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D:\Contenedor\Users\kmoreno\Desktop\152579_Publicacion web usuario pqrs\"/>
    </mc:Choice>
  </mc:AlternateContent>
  <xr:revisionPtr revIDLastSave="0" documentId="8_{DD9CA0E0-06FC-4418-A3CB-E264955A8E2B}" xr6:coauthVersionLast="31" xr6:coauthVersionMax="31" xr10:uidLastSave="{00000000-0000-0000-0000-000000000000}"/>
  <bookViews>
    <workbookView xWindow="-15" yWindow="-30" windowWidth="13155" windowHeight="11985" activeTab="3" xr2:uid="{00000000-000D-0000-FFFF-FFFF00000000}"/>
  </bookViews>
  <sheets>
    <sheet name="Estadisticas_GCAU" sheetId="4" r:id="rId1"/>
    <sheet name="DerechosPeticion" sheetId="5" r:id="rId2"/>
    <sheet name="SDQS_Agosto2018" sheetId="6" r:id="rId3"/>
    <sheet name="SOLICITUDES DE INFORMACIÓN" sheetId="7" r:id="rId4"/>
  </sheets>
  <definedNames>
    <definedName name="_xlnm._FilterDatabase" localSheetId="1" hidden="1">DerechosPeticion!$A$4:$H$11281</definedName>
    <definedName name="_xlnm._FilterDatabase" localSheetId="2" hidden="1">SDQS_Agosto2018!$A$4:$I$179</definedName>
  </definedNames>
  <calcPr calcId="179017"/>
</workbook>
</file>

<file path=xl/calcChain.xml><?xml version="1.0" encoding="utf-8"?>
<calcChain xmlns="http://schemas.openxmlformats.org/spreadsheetml/2006/main">
  <c r="A22" i="7" l="1"/>
  <c r="O287" i="4" l="1"/>
  <c r="D320" i="4"/>
  <c r="E320" i="4"/>
  <c r="F320" i="4"/>
  <c r="G320" i="4"/>
  <c r="H320" i="4"/>
  <c r="I320" i="4"/>
  <c r="J320" i="4"/>
  <c r="K320" i="4"/>
  <c r="L320" i="4"/>
  <c r="M320" i="4"/>
  <c r="N320" i="4"/>
  <c r="C320" i="4"/>
  <c r="D290" i="4"/>
  <c r="E290" i="4"/>
  <c r="F290" i="4"/>
  <c r="G290" i="4"/>
  <c r="H290" i="4"/>
  <c r="I290" i="4"/>
  <c r="J290" i="4"/>
  <c r="K290" i="4"/>
  <c r="L290" i="4"/>
  <c r="M290" i="4"/>
  <c r="N290" i="4"/>
  <c r="C290" i="4"/>
  <c r="D276" i="4"/>
  <c r="E276" i="4"/>
  <c r="F276" i="4"/>
  <c r="G276" i="4"/>
  <c r="H276" i="4"/>
  <c r="I276" i="4"/>
  <c r="J276" i="4"/>
  <c r="K276" i="4"/>
  <c r="L276" i="4"/>
  <c r="M276" i="4"/>
  <c r="N276" i="4"/>
  <c r="C276" i="4"/>
  <c r="D345" i="4" l="1"/>
  <c r="C345" i="4"/>
  <c r="D291" i="4" l="1"/>
  <c r="E291" i="4"/>
  <c r="F291" i="4"/>
  <c r="G291" i="4"/>
  <c r="H291" i="4"/>
  <c r="I291" i="4"/>
  <c r="J291" i="4"/>
  <c r="K291" i="4"/>
  <c r="L291" i="4"/>
  <c r="M291" i="4"/>
  <c r="N291" i="4"/>
  <c r="C291" i="4"/>
  <c r="O276" i="4"/>
  <c r="O275" i="4"/>
  <c r="O274" i="4"/>
  <c r="O344" i="4" l="1"/>
  <c r="O16" i="4" l="1"/>
  <c r="O139" i="4" l="1"/>
  <c r="O253" i="4" l="1"/>
  <c r="O252" i="4"/>
  <c r="O232" i="4" l="1"/>
  <c r="O281" i="4" l="1"/>
  <c r="O280" i="4"/>
  <c r="O288" i="4"/>
  <c r="M321" i="4" l="1"/>
  <c r="M171" i="4"/>
  <c r="M194" i="4" s="1"/>
  <c r="M195" i="4" s="1"/>
  <c r="M141" i="4"/>
  <c r="M104" i="4"/>
  <c r="O94" i="4"/>
  <c r="O95" i="4"/>
  <c r="O96" i="4"/>
  <c r="O97" i="4"/>
  <c r="O98" i="4"/>
  <c r="O99" i="4"/>
  <c r="O100" i="4"/>
  <c r="O101" i="4"/>
  <c r="O102" i="4"/>
  <c r="O103" i="4"/>
  <c r="N321" i="4" l="1"/>
  <c r="M197" i="4"/>
  <c r="M196" i="4"/>
  <c r="M60" i="4"/>
  <c r="N60" i="4"/>
  <c r="O12" i="4" l="1"/>
  <c r="N18" i="4"/>
  <c r="O17" i="4"/>
  <c r="O15" i="4"/>
  <c r="O14" i="4"/>
  <c r="O13" i="4"/>
  <c r="L171" i="4" l="1"/>
  <c r="L194" i="4" s="1"/>
  <c r="L195" i="4" s="1"/>
  <c r="L141" i="4"/>
  <c r="L104" i="4"/>
  <c r="L60" i="4"/>
  <c r="L18" i="4"/>
  <c r="L321" i="4" l="1"/>
  <c r="L197" i="4"/>
  <c r="L196" i="4"/>
  <c r="K171" i="4"/>
  <c r="K194" i="4" s="1"/>
  <c r="K195" i="4" s="1"/>
  <c r="K141" i="4"/>
  <c r="K104" i="4"/>
  <c r="K321" i="4" l="1"/>
  <c r="K197" i="4"/>
  <c r="K196" i="4"/>
  <c r="K60" i="4"/>
  <c r="K18" i="4"/>
  <c r="J171" i="4" l="1"/>
  <c r="J194" i="4" s="1"/>
  <c r="J195" i="4" s="1"/>
  <c r="J141" i="4"/>
  <c r="J104" i="4"/>
  <c r="J60" i="4"/>
  <c r="J18" i="4"/>
  <c r="J321" i="4" l="1"/>
  <c r="J197" i="4"/>
  <c r="J196" i="4"/>
  <c r="I321" i="4" l="1"/>
  <c r="I171" i="4"/>
  <c r="I194" i="4" s="1"/>
  <c r="I195" i="4" s="1"/>
  <c r="I141" i="4"/>
  <c r="I104" i="4"/>
  <c r="I60" i="4"/>
  <c r="I18" i="4"/>
  <c r="I197" i="4" l="1"/>
  <c r="I196" i="4"/>
  <c r="G171" i="4"/>
  <c r="G194" i="4" s="1"/>
  <c r="H141" i="4"/>
  <c r="H321" i="4" l="1"/>
  <c r="H104" i="4"/>
  <c r="H60" i="4" l="1"/>
  <c r="H18" i="4"/>
  <c r="G321" i="4" l="1"/>
  <c r="H171" i="4"/>
  <c r="H194" i="4" s="1"/>
  <c r="H195" i="4" s="1"/>
  <c r="G195" i="4"/>
  <c r="O134" i="4"/>
  <c r="O135" i="4"/>
  <c r="O136" i="4"/>
  <c r="O137" i="4"/>
  <c r="O138" i="4"/>
  <c r="O140" i="4"/>
  <c r="G141" i="4"/>
  <c r="G104" i="4"/>
  <c r="H196" i="4" l="1"/>
  <c r="H197" i="4"/>
  <c r="G196" i="4"/>
  <c r="G197" i="4"/>
  <c r="G60" i="4"/>
  <c r="G18" i="4"/>
  <c r="F171" i="4" l="1"/>
  <c r="F194" i="4" s="1"/>
  <c r="F195" i="4" s="1"/>
  <c r="F141" i="4"/>
  <c r="F104" i="4"/>
  <c r="F60" i="4"/>
  <c r="F18" i="4"/>
  <c r="F321" i="4" l="1"/>
  <c r="F196" i="4"/>
  <c r="F197" i="4"/>
  <c r="E171" i="4"/>
  <c r="E194" i="4" s="1"/>
  <c r="E195" i="4" s="1"/>
  <c r="E141" i="4"/>
  <c r="E104" i="4"/>
  <c r="E321" i="4" l="1"/>
  <c r="E197" i="4"/>
  <c r="E196" i="4"/>
  <c r="E60" i="4"/>
  <c r="E18" i="4" l="1"/>
  <c r="D171" i="4" l="1"/>
  <c r="D194" i="4" s="1"/>
  <c r="D195" i="4" s="1"/>
  <c r="D141" i="4"/>
  <c r="D104" i="4"/>
  <c r="D60" i="4"/>
  <c r="D18" i="4"/>
  <c r="D321" i="4" l="1"/>
  <c r="D196" i="4"/>
  <c r="D197" i="4"/>
  <c r="O286" i="4" l="1"/>
  <c r="M18" i="4" l="1"/>
  <c r="O282" i="4" l="1"/>
  <c r="O283" i="4"/>
  <c r="O284" i="4"/>
  <c r="O285" i="4"/>
  <c r="O289" i="4"/>
  <c r="O314" i="4" l="1"/>
  <c r="O315" i="4"/>
  <c r="O316" i="4"/>
  <c r="O317" i="4"/>
  <c r="O318" i="4"/>
  <c r="O319" i="4"/>
  <c r="C321" i="4" l="1"/>
  <c r="O320" i="4"/>
  <c r="O290" i="4"/>
  <c r="C141" i="4" l="1"/>
  <c r="N141" i="4"/>
  <c r="C104" i="4"/>
  <c r="N104" i="4"/>
  <c r="O141" i="4" l="1"/>
  <c r="O104" i="4"/>
  <c r="O193" i="4" l="1"/>
  <c r="O345" i="4" l="1"/>
  <c r="O343" i="4"/>
  <c r="C18" i="4" l="1"/>
  <c r="O18" i="4" l="1"/>
  <c r="N171" i="4"/>
  <c r="N194" i="4" s="1"/>
  <c r="N195" i="4" s="1"/>
  <c r="C171" i="4"/>
  <c r="C194" i="4" s="1"/>
  <c r="O170" i="4"/>
  <c r="O169" i="4"/>
  <c r="C60" i="4"/>
  <c r="O59" i="4"/>
  <c r="O58" i="4"/>
  <c r="D62" i="4" l="1"/>
  <c r="L62" i="4"/>
  <c r="E62" i="4"/>
  <c r="M62" i="4"/>
  <c r="F62" i="4"/>
  <c r="N62" i="4"/>
  <c r="G62" i="4"/>
  <c r="C62" i="4"/>
  <c r="H62" i="4"/>
  <c r="I62" i="4"/>
  <c r="J62" i="4"/>
  <c r="K62" i="4"/>
  <c r="K61" i="4"/>
  <c r="D61" i="4"/>
  <c r="L61" i="4"/>
  <c r="E61" i="4"/>
  <c r="M61" i="4"/>
  <c r="F61" i="4"/>
  <c r="N61" i="4"/>
  <c r="G61" i="4"/>
  <c r="C61" i="4"/>
  <c r="H61" i="4"/>
  <c r="I61" i="4"/>
  <c r="J61" i="4"/>
  <c r="M19" i="4"/>
  <c r="N19" i="4"/>
  <c r="K19" i="4"/>
  <c r="L19" i="4"/>
  <c r="O194" i="4"/>
  <c r="C195" i="4"/>
  <c r="N197" i="4"/>
  <c r="N196" i="4"/>
  <c r="I19" i="4"/>
  <c r="J19" i="4"/>
  <c r="G19" i="4"/>
  <c r="H19" i="4"/>
  <c r="C19" i="4"/>
  <c r="D19" i="4"/>
  <c r="E19" i="4"/>
  <c r="F19" i="4"/>
  <c r="O60" i="4"/>
  <c r="P58" i="4" s="1"/>
  <c r="O171" i="4"/>
  <c r="C196" i="4" l="1"/>
  <c r="O195" i="4"/>
  <c r="C197" i="4"/>
  <c r="O19" i="4"/>
  <c r="P59" i="4"/>
  <c r="P60" i="4" s="1"/>
  <c r="P194" i="4" l="1"/>
  <c r="P193" i="4"/>
  <c r="P195" i="4" l="1"/>
</calcChain>
</file>

<file path=xl/sharedStrings.xml><?xml version="1.0" encoding="utf-8"?>
<sst xmlns="http://schemas.openxmlformats.org/spreadsheetml/2006/main" count="57505" uniqueCount="28935">
  <si>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</si>
  <si>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</si>
  <si>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</si>
  <si>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</si>
  <si>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</si>
  <si>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</si>
  <si>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</si>
  <si>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</si>
  <si>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</si>
  <si>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</si>
  <si>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</si>
  <si>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</si>
  <si>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</si>
  <si>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</si>
  <si>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</si>
  <si>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</si>
  <si>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</si>
  <si>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</si>
  <si>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</si>
  <si>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</si>
  <si>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</si>
  <si>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</si>
  <si>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</si>
  <si>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</si>
  <si>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</si>
  <si>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</si>
  <si>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</si>
  <si>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</si>
  <si>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</si>
  <si>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</si>
  <si>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</si>
  <si>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</si>
  <si>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</si>
  <si>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</si>
  <si>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</si>
  <si>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</si>
  <si>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</si>
  <si>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</si>
  <si>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</si>
  <si>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</si>
  <si>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</si>
  <si>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</si>
  <si>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</si>
  <si>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</si>
  <si>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</si>
  <si>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</si>
  <si>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</si>
  <si>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</si>
  <si>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</si>
  <si>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</si>
  <si>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</si>
  <si>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</si>
  <si>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</si>
  <si>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</si>
  <si>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</si>
  <si>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</si>
  <si>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</si>
  <si>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</si>
  <si>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</si>
  <si>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</si>
  <si>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</si>
  <si>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</si>
  <si>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</si>
  <si>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</si>
  <si>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</si>
  <si>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</si>
  <si>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</si>
  <si>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</si>
  <si>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</si>
  <si>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</si>
  <si>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</si>
  <si>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</si>
  <si>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</si>
  <si>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</si>
  <si>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</si>
  <si>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</si>
  <si>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</si>
  <si>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</si>
  <si>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</si>
  <si>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</si>
  <si>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</si>
  <si>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</si>
  <si>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t>Octubre</t>
  </si>
  <si>
    <t>Oct</t>
  </si>
  <si>
    <t>oct</t>
  </si>
  <si>
    <t>Noviembre</t>
  </si>
  <si>
    <t>Nov</t>
  </si>
  <si>
    <t>nov</t>
  </si>
  <si>
    <t>Diciembre</t>
  </si>
  <si>
    <t>Dic</t>
  </si>
  <si>
    <t>dic</t>
  </si>
  <si>
    <t>DENUNCIA POR ACTOS DE CORRUPCIÓN</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</si>
  <si>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</si>
  <si>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</si>
  <si>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</si>
  <si>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</si>
  <si>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</si>
  <si>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</si>
  <si>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</si>
  <si>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Trámites radicados</t>
  </si>
  <si>
    <t>Trámites no inmediatos más solicitados</t>
  </si>
  <si>
    <t>REQUERIMIENTOS EN EL SDQS POR TIPO</t>
  </si>
  <si>
    <t>Atención canal telefónico</t>
  </si>
  <si>
    <t>VIRTUAL (correo-e; redes)</t>
  </si>
  <si>
    <t>SDQS ALCALDÍA (WEB)</t>
  </si>
  <si>
    <t>Canal virtual "contactenos@catastrobogota.gov.co"</t>
  </si>
  <si>
    <t>Contáctenos</t>
  </si>
  <si>
    <t>Correos respondidos</t>
  </si>
  <si>
    <t>total</t>
  </si>
  <si>
    <t>Canal escrito, CORDIS atendidos</t>
  </si>
  <si>
    <t>CORDIS</t>
  </si>
  <si>
    <t>Oficios recibidos</t>
  </si>
  <si>
    <t>Oficios respondidos</t>
  </si>
  <si>
    <t>ENGATIVA</t>
  </si>
  <si>
    <t>Engativa</t>
  </si>
  <si>
    <t>ESTADÍSTICAS INFORME DE TRANSPARENCIA - 2018</t>
  </si>
  <si>
    <r>
      <t xml:space="preserve">Datos actualizados según reporte mensual de "Reporte_de_Atenciones_por_Servicio" del SAT </t>
    </r>
    <r>
      <rPr>
        <b/>
        <sz val="10"/>
        <rFont val="Calibri"/>
        <family val="2"/>
        <scheme val="minor"/>
      </rPr>
      <t>(Atenciones_por_servicio)</t>
    </r>
  </si>
  <si>
    <t>032-RECTIFICACION DE AREA CONSTRUIDA</t>
  </si>
  <si>
    <t>Tiempo promedio por llamada</t>
  </si>
  <si>
    <t>REQUERIMIENTOS RECIBIDOS EN EL SDQS</t>
  </si>
  <si>
    <t>Grupo de ingreso</t>
  </si>
  <si>
    <t>INGRESADOS PERIODO ACTUAL</t>
  </si>
  <si>
    <t>INGRESADOS PERIODOS ANTERIORES</t>
  </si>
  <si>
    <t>SOLICITUD DE COPIA</t>
  </si>
  <si>
    <t>064-CANCELACION PREDIO</t>
  </si>
  <si>
    <t>007-INCOR MEJORA EDIFICACION EN PREDIO AJENO</t>
  </si>
  <si>
    <t>Derechos de Petición al mes de agosto de 2018</t>
  </si>
  <si>
    <t>orden</t>
  </si>
  <si>
    <t>FECHA_RADICACION</t>
  </si>
  <si>
    <t>ASUNTO</t>
  </si>
  <si>
    <t>NOMBRE_ENTIDAD_SOLICITANTE</t>
  </si>
  <si>
    <t>NOMBRE_DEPENDENCIA_RESPONSABLE</t>
  </si>
  <si>
    <t>FECHA_CULMINACION</t>
  </si>
  <si>
    <t>RESPUESTA</t>
  </si>
  <si>
    <t>2018ER10</t>
  </si>
  <si>
    <t>REMISION DE ESCRITURAS</t>
  </si>
  <si>
    <t>COOPIDROGAS</t>
  </si>
  <si>
    <t>GERENCIA COMERCIAL Y DE ATENCION AL USUARIO</t>
  </si>
  <si>
    <t>EE2238</t>
  </si>
  <si>
    <t>2018ER13</t>
  </si>
  <si>
    <t>REMISION COPIA DE AVALUOS COMERCIALES</t>
  </si>
  <si>
    <t>INSTITUTO DISTRITAL DE GESTION DE RIESGOS Y CAMBIO CLIMATICO</t>
  </si>
  <si>
    <t>SE ENVIO CON EL 2018 EE 392</t>
  </si>
  <si>
    <t>2018ER20</t>
  </si>
  <si>
    <t>SOLICITUD CERTIFICADO CATASTRAL</t>
  </si>
  <si>
    <t>ALCALDIA LOCAL DE BOSA</t>
  </si>
  <si>
    <t>EE3778</t>
  </si>
  <si>
    <t>2018ER24</t>
  </si>
  <si>
    <t>SOLICITUD DE INFORMACION</t>
  </si>
  <si>
    <t/>
  </si>
  <si>
    <t>SUBGERENCIA DE INFORMACION FISICA Y JURIDICA</t>
  </si>
  <si>
    <t>SE DA RESPUESTA CON EL CORDIS 2018EE6613</t>
  </si>
  <si>
    <t>2018ER27</t>
  </si>
  <si>
    <t>SOLICITUD INFORMACION</t>
  </si>
  <si>
    <t>SECRETARIA DE EDUCACION</t>
  </si>
  <si>
    <t>EE4380</t>
  </si>
  <si>
    <t>2018ER30</t>
  </si>
  <si>
    <t>EE3055</t>
  </si>
  <si>
    <t>2018ER36</t>
  </si>
  <si>
    <t>CONTRATO 1081 DE 2016 SOLICITUD DE REVISION</t>
  </si>
  <si>
    <t>INSTITUTO DE DESARROLLO URBANO</t>
  </si>
  <si>
    <t>SUBGERENCIA DE INFORMACION ECONOMICA</t>
  </si>
  <si>
    <t>SE REMITE LA RESPUESTA CON EL OFICIO DE RADICADO 2018EE2699 Y 2018IE1549 DEL 29/01/2018
RT 47679
-AV 2017-1326</t>
  </si>
  <si>
    <t>2018ER37</t>
  </si>
  <si>
    <t>TRAMITE SOLICITUD BOLETIN DE NOMENCLATURA</t>
  </si>
  <si>
    <t>ACCION FIDICIARIA</t>
  </si>
  <si>
    <t>SE ATENDIO PERSONALMENTE AL SEÑOR JULIAN DAVID RESTREPO EL DIA 02-01-2018 ENTREGANDOLE LA  INFORMACION SOLICITADA. SE ARCHIVA</t>
  </si>
  <si>
    <t>2018ER38</t>
  </si>
  <si>
    <t>SOLICITUD DE REVISION COMERCIAL</t>
  </si>
  <si>
    <t>SE DIO RESPUESTA CON EL OFICIO 2018EE20156 DEL 04-05-2018 RT 47441 AV. 2017-1280 CON VB DE CONTROL CALIDAD</t>
  </si>
  <si>
    <t>2018ER40</t>
  </si>
  <si>
    <t>SE DA RESPUESTA CON EL   OFICIO 2018EE17795 DEL 23-04-2018 SE ANEXA  NUEVO  AVALÚO 2018-0712 RT47429A RADICACIÓN 2018-142853</t>
  </si>
  <si>
    <t>2018ER41</t>
  </si>
  <si>
    <t>RT 47428 - SOLICITUD REVISION AVALUO COMERCIAL - CONTRATO 1081 DE 2016</t>
  </si>
  <si>
    <t>SE DA RESPUESTA CON EL OFICIO 2018EE21454 DEL 10-05-2018  REVISIÓN AVALÚO 2017-1276 RT 47428 RAD. 2017-11963</t>
  </si>
  <si>
    <t>2018ER42</t>
  </si>
  <si>
    <t>CORRECCION RADICADO 2017EE60472</t>
  </si>
  <si>
    <t>SE DA RTA MEDIANTE OFICIO 2018EE20241 Y 2018IE6664 DEL 04/05/2018</t>
  </si>
  <si>
    <t>2018ER43</t>
  </si>
  <si>
    <t>RT 47559 - SOLICITUD REVISION AVALUO COMERCIAL - CONTRATO 1081 DE 2016</t>
  </si>
  <si>
    <t>SE DA RTA MEDIANTE OFICIO 2018EE20765 Y 2018IE6779 DEL 08/05/2018</t>
  </si>
  <si>
    <t>2018ER44</t>
  </si>
  <si>
    <t>RT 47570 - SOLICITUD REVISION AVALUO COMERCIAL - CONTRATO 1081 DE 2016</t>
  </si>
  <si>
    <t>SE DA  RESPUESTA CON EL OFICIO 2018EE19497 DEL 30-04-2018 Y NUEVO AVALÚO 2018-0813  RAD. 2018-185308 RT 47570A</t>
  </si>
  <si>
    <t>2018ER45</t>
  </si>
  <si>
    <t>RT 47744 - SOLICITUD REVISION AVALUO COMERCIAL - CONTRATO 1081 DE 2016</t>
  </si>
  <si>
    <t>SE DA RESPEUSTA CON EL OFICIO 2018EE8803 DEL 01-03-2018 CO VB DE  CONTROL CALIDAD REVISIÓN  INDEMINIZACIÓN AVALÚO 2017-1206 RT 47744 RAD. 2017-1502149</t>
  </si>
  <si>
    <t>2018ER47</t>
  </si>
  <si>
    <t>RT 47391 - SOLICITUD REVISION AVALUO COMERCIAL - CONTRATO 1081 DE 2016</t>
  </si>
  <si>
    <t>SE DA RESPUESTA CON EL OFICIO 2018EE18461 DEL 26-04-2018 
 Y AVALÚO 2017-1232 RAD. 20171192641 RT 47391</t>
  </si>
  <si>
    <t>2018ER48</t>
  </si>
  <si>
    <t>SOLICITUD REVISION AVALUO COMERCIAL</t>
  </si>
  <si>
    <t>SE DA RESPUESTA CON EL   OFICIO 2018EE20154 DEL 04-05- 2018 Y MODIFICACIÓN DEL AVALÚO AVALÚO 2017-1274 RT 47426 RADICACIÓN 2017-1196302</t>
  </si>
  <si>
    <t>2018ER49</t>
  </si>
  <si>
    <t>RT 47746 - SOLICITUD REVISION AVALUO COMERCIAL - CONTRATO 1081 DE 2016</t>
  </si>
  <si>
    <t>SE DA RESPUESTA CON EL OFCIO 2018EE9021 DEL 02-03-2018 MODIFICACIÓN HOJAS 6 Y 7 DEL AVALÚO 2017-1228 RT 47746</t>
  </si>
  <si>
    <t>2018ER50</t>
  </si>
  <si>
    <t>SE DA RESPUESTA CON EL OFICIO 2018EE9020 DEL 02-03-2018 MOD. AVALÚO 2017-1216 RT 47754</t>
  </si>
  <si>
    <t>2018ER51</t>
  </si>
  <si>
    <t>RT 47742 - SOLICITUD REVISION AVALUO COMERCIAL - CONTRATO 1081 DE 2016</t>
  </si>
  <si>
    <t xml:space="preserve"> SE DA RESPUESTA CON VB DE CONTROL CALIDAD CON EL OFCIO 2018EE8797 DEL 01-03-2018  MODIFICACIÓN PAGINAS 8,12 Y15 Y  COMPLEMENTACIÓN  DEL  AV 2017-1204  RT47742 RAD. 2017-1502051</t>
  </si>
  <si>
    <t>2018ER52</t>
  </si>
  <si>
    <t>SE DA REPUESTA CON EL OFCIO 2018EE9293 DEL 05-03-2018 MODIFI. HOJA 12 DEL AVALÚO 2017-1199 RT 47727</t>
  </si>
  <si>
    <t>2018ER53</t>
  </si>
  <si>
    <t>SE DA RESPUESTA CON EL OFICIO 2018EE16663 DEL 1704-2018  REVISIÓN  AVALÚO 2017-1323  RT 47442 RAD. 2017-1196681</t>
  </si>
  <si>
    <t>2018ER54</t>
  </si>
  <si>
    <t>RT 4755 - SOLICITUD REVISION AVALUO COMERCIAL - CONTRATO 1081 DE 2016</t>
  </si>
  <si>
    <t>SE REMITE LA RESPUESTA CON EL OFICO DE RADICADO 2018EE11921 DEL 16/03/2018
AVALÚO 2017-1224
RT - 47755
CONTROL DE CALIDAD: NELSON JAVIER MORALES</t>
  </si>
  <si>
    <t>2018ER55</t>
  </si>
  <si>
    <t>SE DA RESPUESTA CON EL OFICIO 2018EE9019 DEL 02-03-2018 MODIFICACIÓN INFORME TÉCNICO DEL AVALÚO 2017-1212 RT 47750</t>
  </si>
  <si>
    <t>2018ER56</t>
  </si>
  <si>
    <t>RT 47749 - SOLICITUD REVISION AVALUO COMERCIAL - CONTRATO 1081 DE 2016</t>
  </si>
  <si>
    <t>RTA 2018EE7483 Y 2018IE3341 DEL 23/02/2018</t>
  </si>
  <si>
    <t>2018ER57</t>
  </si>
  <si>
    <t>RT 47756 - SOLICITUD REVISION AVALUO COMERCIAL - CONTRATO 1081 DE 2016</t>
  </si>
  <si>
    <t>SE REMITE LA RESPUESTA CON EL OFICIO DE RADICADO 2018EE7486 DEL 23/02/2018 SIN ANEXOS, ESTO SE ENVIO POR PLANILLA CON UNA COPIA AL AREA DE COMERCIAL Y ATENCIÓN AL USUARIO
RT 47756 AV 2017-1217</t>
  </si>
  <si>
    <t>2018ER58</t>
  </si>
  <si>
    <t>SE ENVIA LA RESPUESTA CON EL OFICIO DE RADICADO 2018EE21466 Y 2018IE6965 DEL 10/05/2018
AVALÚO 2018-1201
RT 47739</t>
  </si>
  <si>
    <t>2018ER59</t>
  </si>
  <si>
    <t>RT 47740 - SOLICITUD REVISION AVALUO COMERCIAL - CONTRATO 1081 DE 2016</t>
  </si>
  <si>
    <t>SE DA RESPUESTA CON VB DE CONTROL CALIDAD OFCIO 2018EE8799 DEL 01-03-2018  MODIFICACIÓN INFORME TÉCNICO INDEMINIZATIRO   DEL  AV 2017-1202  RT47740 RAD. 2017-1501717</t>
  </si>
  <si>
    <t>2018ER60</t>
  </si>
  <si>
    <t>SE REMITE LA RESPUESTA CON EL RADICADO 2018EE7487 Y EL MEMORANDO 2018IE3174 DEL 28/02/2018
RT 47743
AV 2017-1205
CONTROL DE CALIDAD: JAVIER PARRA</t>
  </si>
  <si>
    <t>2018ER62</t>
  </si>
  <si>
    <t>SE DA RTA MEDIANTE OFICIO 2018EE7482  DEL 23/02/2018</t>
  </si>
  <si>
    <t>2018ER63</t>
  </si>
  <si>
    <t>2018 EE176</t>
  </si>
  <si>
    <t>2018ER64</t>
  </si>
  <si>
    <t>HMV CONSULTORIA</t>
  </si>
  <si>
    <t>SE ENVIO CON EL 2018EE 1482</t>
  </si>
  <si>
    <t>2018ER69</t>
  </si>
  <si>
    <t>TRASLADO OFICIO 2017ER123700</t>
  </si>
  <si>
    <t>SECRETARIA DE HACIENDA</t>
  </si>
  <si>
    <t>SE GENERO LA RADICACION 75343 Y CON OFICIO DE RESPUESTA EE2882</t>
  </si>
  <si>
    <t>2018ER74</t>
  </si>
  <si>
    <t>SOLICITUD COPIA DE RADICADOS</t>
  </si>
  <si>
    <t>EE2370</t>
  </si>
  <si>
    <t>2018ER78</t>
  </si>
  <si>
    <t>SOLICITUD DE RECTIFICACION</t>
  </si>
  <si>
    <t>CENTUM BUSINESS BUILDING</t>
  </si>
  <si>
    <t>EE2611</t>
  </si>
  <si>
    <t>2018ER79</t>
  </si>
  <si>
    <t>2018ER82</t>
  </si>
  <si>
    <t>SOLICITUD COPIA RESPUESTA</t>
  </si>
  <si>
    <t>SE ATENDIO PERSONALMENTE AL SEÑOR EDUAR HEHILER PINO VALOYES EL DIA 04-01-2018 ENTREGANDOLE LA COPIA DEL DOCUMENTO SOLICITADO. SE ARCHIVA</t>
  </si>
  <si>
    <t>2018ER99</t>
  </si>
  <si>
    <t>HERNANDEZ &amp; RENDON ABOGADOS ASOCIADOS</t>
  </si>
  <si>
    <t>EE2596</t>
  </si>
  <si>
    <t>2018ER102</t>
  </si>
  <si>
    <t>SOLICITUD INFORMACION CERTIFICADO DE BIENES E INMUEBLES</t>
  </si>
  <si>
    <t>EE5238</t>
  </si>
  <si>
    <t>2018ER103</t>
  </si>
  <si>
    <t>JUZGADO CUARTO CIVIL MUNICIPAL</t>
  </si>
  <si>
    <t>EE1578</t>
  </si>
  <si>
    <t>2018ER105</t>
  </si>
  <si>
    <t>DAR ALCANCE A RAD. 54189</t>
  </si>
  <si>
    <t>ALCANCE AL RADICADO 2017ER25304 ( RAD. 2018-47464, 48399. SE DESCARGA MEDIANTE  2018IE1761.</t>
  </si>
  <si>
    <t>2018ER106</t>
  </si>
  <si>
    <t>FUNCIONARIA INCAPACITADA 1 Y 2 FEB,  3 Y 4 FIN DE SEMANA. EE 4382 DEL 06/02/2018</t>
  </si>
  <si>
    <t>2018ER109</t>
  </si>
  <si>
    <t>EE3781</t>
  </si>
  <si>
    <t>2018ER111</t>
  </si>
  <si>
    <t>EDIFICIO CERROS DEL CHICO P.H</t>
  </si>
  <si>
    <t>EE2373</t>
  </si>
  <si>
    <t>2018ER112</t>
  </si>
  <si>
    <t>SE GENERO LA RADICACION 2018-76932 Y CON OFICIO DE RESPUESTA EE3158</t>
  </si>
  <si>
    <t>2018ER113</t>
  </si>
  <si>
    <t>SE GENERO LA RADICACION 2018-77624 Y CON OFICIO DE RESPUESTA EE3173</t>
  </si>
  <si>
    <t>2018ER114</t>
  </si>
  <si>
    <t>SE GENERO LA RADICACION 2018-77904 Y CON OFICIO DE RESPUESTA EE3175</t>
  </si>
  <si>
    <t>2018ER117</t>
  </si>
  <si>
    <t>SOLICITUD DE BOLETIN CATASTRAL</t>
  </si>
  <si>
    <t>ALCALDIA LOCAL DE PUENTE ARANDA</t>
  </si>
  <si>
    <t>EE3783</t>
  </si>
  <si>
    <t>2018ER118</t>
  </si>
  <si>
    <t>EE36784</t>
  </si>
  <si>
    <t>2018ER119</t>
  </si>
  <si>
    <t>EE3962</t>
  </si>
  <si>
    <t>2018ER120</t>
  </si>
  <si>
    <t>EE2785</t>
  </si>
  <si>
    <t>2018ER126</t>
  </si>
  <si>
    <t>ALCALDIA LCOAL DE FONTIBON</t>
  </si>
  <si>
    <t>EE2788</t>
  </si>
  <si>
    <t>2018ER135</t>
  </si>
  <si>
    <t>FUNCIONARIA INCAPACITADA 1 Y 2 FEB,  3 Y 4 FIN DE SEMANA., SE DIO RESPUESTA HASTA EL 06/02/2018 CON EL EE 4384 FUE DEVUELTO POR CORRESPONDENCIA Y LO REEMPLAZA EL EE 7526</t>
  </si>
  <si>
    <t>2018ER136</t>
  </si>
  <si>
    <t>SE GENERO LA RADICACION 2018-76421 Y EE3088</t>
  </si>
  <si>
    <t>2018ER137</t>
  </si>
  <si>
    <t>CORPEIS</t>
  </si>
  <si>
    <t>EE3934</t>
  </si>
  <si>
    <t>2018ER144</t>
  </si>
  <si>
    <t>SOLICITUD BOLETIN DE NOMENCLATURA</t>
  </si>
  <si>
    <t>ALCALDIA LOCAL DE KENNEDY</t>
  </si>
  <si>
    <t>EE3786</t>
  </si>
  <si>
    <t>2018ER145</t>
  </si>
  <si>
    <t>EE3788</t>
  </si>
  <si>
    <t>2018ER148</t>
  </si>
  <si>
    <t>REMISION COPIA RESPUESTA RAD 2017ER242275 - SDP 2-2017-65190</t>
  </si>
  <si>
    <t>SECRETARIA DE AMBIENTE</t>
  </si>
  <si>
    <t>SE ARCHIVA YA QUE NO REQUIERE RESPUESTA A SOLICITUD DE JHON MONJE</t>
  </si>
  <si>
    <t>2018ER151</t>
  </si>
  <si>
    <t>2018EE1259 DE 16-01-2018 Y RADICACIÓN 2018-14375</t>
  </si>
  <si>
    <t>2018ER152</t>
  </si>
  <si>
    <t>2018EE1260 DE 16-01-2018 Y RADICACIÓN 2018-14307</t>
  </si>
  <si>
    <t>2018ER155</t>
  </si>
  <si>
    <t>RT 47834 - SOLICITUD ELABORACION AVALUOS CATASTRALES - CONTRATO 829 DE 2017</t>
  </si>
  <si>
    <t>CON OFICIO DE RESPUESTA 2018EE1160 SD 508 DEL 16-01-2018 NUEVAMENTE LE DIERON REESPUESTA EL  10/09/2018 ON EL EE43546 Y EE43551</t>
  </si>
  <si>
    <t>2018ER156</t>
  </si>
  <si>
    <t>RT 48239 - SOLICITUD ELABORACION AVALUOS CATASTRALES - CONTRATO 829 DE 2017</t>
  </si>
  <si>
    <t>CON OFICIO DE RESPUESTA 2018EE1160 SD 508 DEL 16-01-2018</t>
  </si>
  <si>
    <t>2018ER157</t>
  </si>
  <si>
    <t>RT 48249 - SOLICITUD ELABORACION AVALUOS CATASTRALES - CONTRATO 829 DE 2017</t>
  </si>
  <si>
    <t>2018ER158</t>
  </si>
  <si>
    <t>REMISION AVALUOS COMERCIALES RT:47821</t>
  </si>
  <si>
    <t>SE ENVIO CON EL 2018 EE 117676</t>
  </si>
  <si>
    <t>2018ER159</t>
  </si>
  <si>
    <t>RT 48332 - SOLICITUD ELABORACION AVALUOS CATASTRALES - CONTRATO 829 DE 2017</t>
  </si>
  <si>
    <t>SE DA RESPUESTA CON LA RADICACIÓN 2018-5911 OFCIO 2018EE8055</t>
  </si>
  <si>
    <t>2018ER160</t>
  </si>
  <si>
    <t>RT 48333 - SOLICITUD ELABORACION AVALUOS CATASTRALES - CONTRATO 829 DE 2017</t>
  </si>
  <si>
    <t>2018ER161</t>
  </si>
  <si>
    <t>RT 48334 - SOLICITUD ELABORACION AVALUOS CATASTRALES - CONTRATO 829 DE 2017</t>
  </si>
  <si>
    <t>SE DA RESPUSTA CON LA RADICACIÓN 2018-5973</t>
  </si>
  <si>
    <t>2018ER162</t>
  </si>
  <si>
    <t>REMISION AVALUOS COMERCIALES RT:47860</t>
  </si>
  <si>
    <t>SE ENVIO CON EL 2018 EE 117676 / SE ENVÍO INFORME CON EL 2018 EE 30874</t>
  </si>
  <si>
    <t>2018ER163</t>
  </si>
  <si>
    <t>REMISION AVALUOS COMERCIALES RT:47936</t>
  </si>
  <si>
    <t>2018ER164</t>
  </si>
  <si>
    <t>REMISION AVALUOS COMERCIALES RT:47949</t>
  </si>
  <si>
    <t>SE ENVIO CON EL 2018 EE 1176</t>
  </si>
  <si>
    <t>2018ER165</t>
  </si>
  <si>
    <t>OBIPROSA COLOMBIA SAS</t>
  </si>
  <si>
    <t>EE3090</t>
  </si>
  <si>
    <t>2018ER166</t>
  </si>
  <si>
    <t>REMISION AVALUOS COMERCIALES RT:47974</t>
  </si>
  <si>
    <t>2018ER167</t>
  </si>
  <si>
    <t>REMISION AVALUOS COMERCIALES RT:48029</t>
  </si>
  <si>
    <t>2018ER168</t>
  </si>
  <si>
    <t>REMISION AVALUOS COMERCIALES RT:48032</t>
  </si>
  <si>
    <t>2018ER169</t>
  </si>
  <si>
    <t>REMISION AVALUOS COMERCIALES RT:48050</t>
  </si>
  <si>
    <t>2018ER170</t>
  </si>
  <si>
    <t>REMISION AVALUOS COMERCIALES RT:48051</t>
  </si>
  <si>
    <t>2018ER171</t>
  </si>
  <si>
    <t>REMISION AVALUOS COMERCIALES RT:48058</t>
  </si>
  <si>
    <t>2018ER172</t>
  </si>
  <si>
    <t>REMISION AVALUOS COMERCIALES RT:48069</t>
  </si>
  <si>
    <t>2018ER173</t>
  </si>
  <si>
    <t>REMISION AVALUOS COMERCIALES RT:48070</t>
  </si>
  <si>
    <t>2018ER174</t>
  </si>
  <si>
    <t>RT 48335 - SOLICITUD ELABORACION AVALUOS CATASTRALES - CONTRATO 829 DE 2017</t>
  </si>
  <si>
    <t>2018ER175</t>
  </si>
  <si>
    <t>REMISION AVALUOS COMERCIALES RT:48072</t>
  </si>
  <si>
    <t>2018ER176</t>
  </si>
  <si>
    <t>REMISION AVALUOS COMERCIALES RT:48074</t>
  </si>
  <si>
    <t>2018ER177</t>
  </si>
  <si>
    <t>RT 48336 - SOLICITUD ELABORACION AVALUOS CATASTRALES - CONTRATO 829 DE 2017</t>
  </si>
  <si>
    <t>SE DA RESPUESTAS CON LA RADICACIÓN 2018-6198</t>
  </si>
  <si>
    <t>2018ER178</t>
  </si>
  <si>
    <t>RT 48337 - SOLICITUD ELABORACION AVALUOS CATASTRALES - CONTRATO 829 DE 2017</t>
  </si>
  <si>
    <t>2018ER179</t>
  </si>
  <si>
    <t>REMISION AVALUOS COMERCIALES RT:48075</t>
  </si>
  <si>
    <t>2018ER180</t>
  </si>
  <si>
    <t>REMISION AVALUOS COMERCIALES RT:48076</t>
  </si>
  <si>
    <t>2018ER181</t>
  </si>
  <si>
    <t>RT 48339 - SOLICITUD ELABORACION AVALUOS CATASTRALES - CONTRATO 829 DE 2017</t>
  </si>
  <si>
    <t>2018ER182</t>
  </si>
  <si>
    <t>REMISION AVALUOS COMERCIALES RT:48077</t>
  </si>
  <si>
    <t>2018ER183</t>
  </si>
  <si>
    <t>RT 48342 - SOLICITUD ELABORACION AVALUOS CATASTRALES - CONTRATO 829 DE 2017</t>
  </si>
  <si>
    <t>2018ER184</t>
  </si>
  <si>
    <t>REMISION AVALUOS COMERCIALES RT:48079</t>
  </si>
  <si>
    <t>2018ER185</t>
  </si>
  <si>
    <t>RT 48343 - SOLICITUD ELABORACION AVALUOS CATASTRALES - CONTRATO 829 DE 2017</t>
  </si>
  <si>
    <t>SE DA RESPUESTAS CON LA RADICACIÓN 2018-6462</t>
  </si>
  <si>
    <t>2018ER186</t>
  </si>
  <si>
    <t>REMISION AVALUOS COMERCIALES RT:48081</t>
  </si>
  <si>
    <t>2018ER187</t>
  </si>
  <si>
    <t>RT 48344 - SOLICITUD ELABORACION AVALUOS CATASTRALES - CONTRATO 829 DE 2017</t>
  </si>
  <si>
    <t>2018ER188</t>
  </si>
  <si>
    <t>REMISION AVALUOS COMERCIALES RT:48082</t>
  </si>
  <si>
    <t>2018ER189</t>
  </si>
  <si>
    <t>RT 48345 - SOLICITUD ELABORACION AVALUOS CATASTRALES - CONTRATO 829 DE 2017</t>
  </si>
  <si>
    <t>2018ER190</t>
  </si>
  <si>
    <t>REMISION AVALUOS COMERCIALES RT:48083</t>
  </si>
  <si>
    <t>2018ER191</t>
  </si>
  <si>
    <t>RT 48346 - SOLICITUD ELABORACION AVALUOS CATASTRALES - CONTRATO 829 DE 2017</t>
  </si>
  <si>
    <t>SE DA RESPUESTA CON LA RADICACIÓN 2018-6550 AVALÚO 2018-0337</t>
  </si>
  <si>
    <t>2018ER192</t>
  </si>
  <si>
    <t>RT 48348 - SOLICITUD ELABORACION AVALUOS CATASTRALES - CONTRATO 829 DE 2017</t>
  </si>
  <si>
    <t>SE DA RESPUESTAS CON LA RADICACIÓN 2018-6616</t>
  </si>
  <si>
    <t>2018ER193</t>
  </si>
  <si>
    <t>REMISION AVALUOS COMERCIALES RT:48098</t>
  </si>
  <si>
    <t>2018ER194</t>
  </si>
  <si>
    <t>RT 48350 - SOLICITUD ELABORACION AVALUOS CATASTRALES - CONTRATO 829 DE 2017</t>
  </si>
  <si>
    <t>SE DA RESPUESTAS CON LA RADICACIÓN 2018-6642</t>
  </si>
  <si>
    <t>2018ER195</t>
  </si>
  <si>
    <t>REMISION AVALUOS COMERCIALES RT:48099</t>
  </si>
  <si>
    <t>2018ER196</t>
  </si>
  <si>
    <t>RT 48351 - SOLICITUD ELABORACION AVALUOS CATASTRALES - CONTRATO 829 DE 2017</t>
  </si>
  <si>
    <t>2018ER197</t>
  </si>
  <si>
    <t>REMISION AVALUOS COMERCIALES RT:48100</t>
  </si>
  <si>
    <t>2018ER198</t>
  </si>
  <si>
    <t>REMISION AVALUOS COMERCIALES RT:48101</t>
  </si>
  <si>
    <t>2018ER199</t>
  </si>
  <si>
    <t>REMISION AVALUOS COMERCIALES RT:48103</t>
  </si>
  <si>
    <t>2018ER200</t>
  </si>
  <si>
    <t>RT 48354 - SOLICITUD ELABORACION AVALUOS CATASTRALES - CONTRATO 829 DE 2017</t>
  </si>
  <si>
    <t>2018ER201</t>
  </si>
  <si>
    <t>REMISION AVALUOS COMERCIALES RT:48105</t>
  </si>
  <si>
    <t>2018ER202</t>
  </si>
  <si>
    <t>RT 48356 - SOLICITUD ELABORACION AVALUOS CATASTRALES - CONTRATO 829 DE 2017</t>
  </si>
  <si>
    <t>2018ER203</t>
  </si>
  <si>
    <t>REMISION AVALUOS COMERCIALES RT:48108</t>
  </si>
  <si>
    <t>2018ER204</t>
  </si>
  <si>
    <t>REMISION AVALUOS COMERCIALES RT:48110</t>
  </si>
  <si>
    <t>2018ER205</t>
  </si>
  <si>
    <t>RT 48358 - SOLICITUD ELABORACION AVALUOS CATASTRALES - CONTRATO 829 DE 2017</t>
  </si>
  <si>
    <t>2018ER206</t>
  </si>
  <si>
    <t>RT 48360 - SOLICITUD ELABORACION AVALUOS CATASTRALES - CONTRATO 829 DE 2017</t>
  </si>
  <si>
    <t>2018ER207</t>
  </si>
  <si>
    <t>RT 48362 - SOLICITUD ELABORACION AVALUOS CATASTRALES - CONTRATO 829 DE 2017</t>
  </si>
  <si>
    <t>2018ER208</t>
  </si>
  <si>
    <t>RT 48364 - SOLICITUD ELABORACION AVALUOS CATASTRALES - CONTRATO 829 DE 2017</t>
  </si>
  <si>
    <t>2018ER209</t>
  </si>
  <si>
    <t>RT 48385 - SOLICITUD ELABORACION AVALUOS CATASTRALES - CONTRATO 829 DE 2017</t>
  </si>
  <si>
    <t>2018ER210</t>
  </si>
  <si>
    <t>RT 48386 - SOLICITUD ELABORACION AVALUOS CATASTRALES - CONTRATO 829 DE 2017</t>
  </si>
  <si>
    <t>2018ER211</t>
  </si>
  <si>
    <t>REMISION AVALUOS COMERCIALES RT:48114</t>
  </si>
  <si>
    <t>2018ER212</t>
  </si>
  <si>
    <t>RT 48388 - SOLICITUD ELABORACION AVALUOS CATASTRALES - CONTRATO 829 DE 2017</t>
  </si>
  <si>
    <t>2018ER213</t>
  </si>
  <si>
    <t>REMISION AVALUOS COMERCIALES RT:48120</t>
  </si>
  <si>
    <t>2018ER214</t>
  </si>
  <si>
    <t>REMISION AVALUOS COMERCIALES RT:48122</t>
  </si>
  <si>
    <t>2018ER215</t>
  </si>
  <si>
    <t>RT 48389 - SOLICITUD ELABORACION AVALUOS CATASTRALES - CONTRATO 829 DE 2017</t>
  </si>
  <si>
    <t>2018ER216</t>
  </si>
  <si>
    <t>REMISION AVALUOS COMERCIALES RT:48123</t>
  </si>
  <si>
    <t>2018ER217</t>
  </si>
  <si>
    <t>RT 48443 - SOLICITUD ELABORACION AVALUOS CATASTRALES - CONTRATO 829 DE 2017</t>
  </si>
  <si>
    <t>2018ER218</t>
  </si>
  <si>
    <t>REMISION AVALUOS COMERCIALES RT:48124</t>
  </si>
  <si>
    <t>2018ER219</t>
  </si>
  <si>
    <t>RT 48448 - SOLICITUD ELABORACION AVALUOS CATASTRALES - CONTRATO 829 DE 2017</t>
  </si>
  <si>
    <t>2018ER220</t>
  </si>
  <si>
    <t>REMISION AVALUOS COMERCIALES RT:48127</t>
  </si>
  <si>
    <t>SE TRATA DE UN TRAMITE DE LA SIE Y SE ASIGNO POR ERROR EN ESTA SUBGERENCIA</t>
  </si>
  <si>
    <t>2018ER221</t>
  </si>
  <si>
    <t>RT 48449 - SOLICITUD ELABORACION AVALUOS CATASTRALES - CONTRATO 829 DE 2017</t>
  </si>
  <si>
    <t>2018ER222</t>
  </si>
  <si>
    <t>REMISION AVALUOS COMERCIALES RT:48133</t>
  </si>
  <si>
    <t>SE DARA RESPUESTA CON 2018-7168</t>
  </si>
  <si>
    <t>2018ER223</t>
  </si>
  <si>
    <t>RT 48450 - SOLICITUD ELABORACION AVALUOS CATASTRALES - CONTRATO 829 DE 2017</t>
  </si>
  <si>
    <t>2018ER224</t>
  </si>
  <si>
    <t>REMISION AVALUOS COMERCIALES RT:48137</t>
  </si>
  <si>
    <t>SE DA RESPUESTA CON LA RADICACIÓN 2018-7169</t>
  </si>
  <si>
    <t>2018ER225</t>
  </si>
  <si>
    <t>RT 48451 - SOLICITUD ELABORACION AVALUOS CATASTRALES - CONTRATO 829 DE 2017</t>
  </si>
  <si>
    <t>2018ER226</t>
  </si>
  <si>
    <t>REMISION AVALUOS COMERCIALES RT:48138</t>
  </si>
  <si>
    <t>SE DA RESPUESTA CON LA RADICACIÓN 2018-7170</t>
  </si>
  <si>
    <t>2018ER227</t>
  </si>
  <si>
    <t>RT 48520 - SOLICITUD ELABORACION AVALUOS CATASTRALES - CONTRATO 829 DE 2017</t>
  </si>
  <si>
    <t>SE DA RESPUESTA CON LA RADICACIÓN 2018-6992</t>
  </si>
  <si>
    <t>2018ER228</t>
  </si>
  <si>
    <t>REMISION AVALUOS COMERCIALES RT:48139</t>
  </si>
  <si>
    <t>SE DA RESPUESTA CON LA RADICACIÓN 2018-7171</t>
  </si>
  <si>
    <t>2018ER229</t>
  </si>
  <si>
    <t>RT 48522 - SOLICITUD ELABORACION AVALUOS CATASTRALES - CONTRATO 829 DE 2017</t>
  </si>
  <si>
    <t>SE DA RESPUESTA CON LA RADICACIÓN 2018-7000</t>
  </si>
  <si>
    <t>2018ER230</t>
  </si>
  <si>
    <t>REMISION AVALUOS COMERCIALES RT:48140</t>
  </si>
  <si>
    <t>SE DA RESPUESTA CON LA RADICACIÓN 2018-7174</t>
  </si>
  <si>
    <t>2018ER231</t>
  </si>
  <si>
    <t>REMISION AVALUOS COMERCIALES RT:48141</t>
  </si>
  <si>
    <t>SE DA RESPUESTA CON LA RADICACIÓN 2018-7177</t>
  </si>
  <si>
    <t>2018ER232</t>
  </si>
  <si>
    <t>RT 48523 - SOLICITUD ELABORACION AVALUOS CATASTRALES - CONTRATO 829 DE 2017</t>
  </si>
  <si>
    <t>SE DA RESPUESTA CON LA RADICACIÓN 2018-7031</t>
  </si>
  <si>
    <t>2018ER233</t>
  </si>
  <si>
    <t>REMISION AVALUOS COMERCIALES RT:48142</t>
  </si>
  <si>
    <t>SE DA RESPUESTA CON LA RADICACIÓN 2018-5809</t>
  </si>
  <si>
    <t>2018ER234</t>
  </si>
  <si>
    <t>RT 48525 - SOLICITUD ELABORACION AVALUOS CATASTRALES - CONTRATO 829 DE 2017</t>
  </si>
  <si>
    <t>SE DA RESPUESTA CON LA RADICACIÓN 2018-7038</t>
  </si>
  <si>
    <t>2018ER235</t>
  </si>
  <si>
    <t>REMISION AVALUOS COMERCIALES RT:48143</t>
  </si>
  <si>
    <t>2018ER236</t>
  </si>
  <si>
    <t>RT 48526 - SOLICITUD ELABORACION AVALUOS CATASTRALES - CONTRATO 829 DE 2017</t>
  </si>
  <si>
    <t>SE DA RESPUESTA CON LA RADICACIÓN 2018-7062</t>
  </si>
  <si>
    <t>2018ER237</t>
  </si>
  <si>
    <t>REMISION AVALUOS COMERCIALES RT:48144</t>
  </si>
  <si>
    <t>SE DA RESPUESTA CON LA RADICACIÓN 2018-5955</t>
  </si>
  <si>
    <t>2018ER238</t>
  </si>
  <si>
    <t>REMISION AVALUOS COMERCIALES RT:48145</t>
  </si>
  <si>
    <t>2018ER239</t>
  </si>
  <si>
    <t>REMISION AVALUOS COMERCIALES RT:48146</t>
  </si>
  <si>
    <t>SE DA RESPUESTA CON LA RADICACIÓN 2018-5974</t>
  </si>
  <si>
    <t>2018ER240</t>
  </si>
  <si>
    <t>REMISION AVALUOS COMERCIALES RT:48147</t>
  </si>
  <si>
    <t>SE DA RESPUESTA CON LA RADICACIÓN 2018-6191</t>
  </si>
  <si>
    <t>2018ER241</t>
  </si>
  <si>
    <t>REMISION AVALUOS COMERCIALES RT:48148</t>
  </si>
  <si>
    <t>SE DA RESPUESTA CON LA RADICACIÓN 2018-6206</t>
  </si>
  <si>
    <t>2018ER243</t>
  </si>
  <si>
    <t>RT 48527 - SOLICITUD ELABORACION AVALUOS CATASTRALES - CONTRATO 829 DE 2017</t>
  </si>
  <si>
    <t>SE DA RESPUESTA CON LA RADICACIÓN 2018-8593</t>
  </si>
  <si>
    <t>2018ER244</t>
  </si>
  <si>
    <t>REMISION AVALUOS COMERCIALES RT:48149</t>
  </si>
  <si>
    <t>2018ER245</t>
  </si>
  <si>
    <t>RT 48538 - SOLICITUD ELABORACION AVALUOS CATASTRALES - CONTRATO 829 DE 2017</t>
  </si>
  <si>
    <t>SE DA RESPUESTA CON LA RADICACIÓN 2018-8632</t>
  </si>
  <si>
    <t>2018ER246</t>
  </si>
  <si>
    <t>REMISION AVALUOS COMERCIALES RT:48150</t>
  </si>
  <si>
    <t>SE DA RESPUESTA CON LA RADICACIÓN 2018-6274</t>
  </si>
  <si>
    <t>2018ER247</t>
  </si>
  <si>
    <t>RT 48539 - SOLICITUD ELABORACION AVALUOS CATASTRALES - CONTRATO 829 DE 2017</t>
  </si>
  <si>
    <t>SE DA RESPUESTA CON LA RADICACIÓN 2018-8663</t>
  </si>
  <si>
    <t>2018ER248</t>
  </si>
  <si>
    <t>REMISION AVALUOS COMERCIALES RT:48151</t>
  </si>
  <si>
    <t>SE DA RESPUESTA CON LA RADICACIÓN 2018-6390</t>
  </si>
  <si>
    <t>2018ER249</t>
  </si>
  <si>
    <t>RT 48540 - SOLICITUD ELABORACION AVALUOS CATASTRALES - CONTRATO 829 DE 2017</t>
  </si>
  <si>
    <t>SE DA RESPUESTA CON LA RADICACIÓN 2018-8677</t>
  </si>
  <si>
    <t>2018ER250</t>
  </si>
  <si>
    <t>REMISION AVALUOS COMERCIALES RT:48152</t>
  </si>
  <si>
    <t>SE DA RESPUESTA CON LA RADICACIÓN 2018-6467</t>
  </si>
  <si>
    <t>2018ER251</t>
  </si>
  <si>
    <t>RT 48541 - SOLICITUD ELABORACION AVALUOS CATASTRALES - CONTRATO 829 DE 2017</t>
  </si>
  <si>
    <t>SE DA RESPUESTA CON LA RADICACIÓN 2018-8772</t>
  </si>
  <si>
    <t>2018ER252</t>
  </si>
  <si>
    <t>REMISION AVALUOS COMERCIALES RT:48153</t>
  </si>
  <si>
    <t>SE DA RESPUESTA CON LA RADICACIÓN 2018-6516</t>
  </si>
  <si>
    <t>2018ER253</t>
  </si>
  <si>
    <t>REMISION AVALUOS COMERCIALES RT:48154</t>
  </si>
  <si>
    <t>SE DA RESPUESTA CON LA RADICACIÓN 2018-6556</t>
  </si>
  <si>
    <t>2018ER254</t>
  </si>
  <si>
    <t>REMISION AVALUOS COMERCIALES RT:48155</t>
  </si>
  <si>
    <t>2018ER255</t>
  </si>
  <si>
    <t>REMISION AVALUOS COMERCIALES RT:48158</t>
  </si>
  <si>
    <t>SE DA RESPUESTA CON LA RADICACIÓN 2018-6727</t>
  </si>
  <si>
    <t>2018ER257</t>
  </si>
  <si>
    <t>REMISION AVALUOS COMERCIALES RT:48159</t>
  </si>
  <si>
    <t>SE DA RESPUESTA CON LA RADICACIÓN 2018-6768</t>
  </si>
  <si>
    <t>2018ER258</t>
  </si>
  <si>
    <t>REMISION AVALUOS COMERCIALES RT:48163</t>
  </si>
  <si>
    <t>2018ER259</t>
  </si>
  <si>
    <t>REMISION AVALUOS COMERCIALES RT:48169</t>
  </si>
  <si>
    <t>2018ER260</t>
  </si>
  <si>
    <t>REMISION AVALUOS COMERCIALES RT:48171</t>
  </si>
  <si>
    <t>2018ER261</t>
  </si>
  <si>
    <t>RT 48542 - SOLICITUD ELABORACION AVALUOS CATASTRALES - CONTRATO 829 DE 2017</t>
  </si>
  <si>
    <t>SE DA RESPUESTA CON LA RADICACIÓN 2018-8995</t>
  </si>
  <si>
    <t>2018ER262</t>
  </si>
  <si>
    <t>REMISION AVALUOS COMERCIALES RT:48174</t>
  </si>
  <si>
    <t>2018ER263</t>
  </si>
  <si>
    <t>RT 48543 - SOLICITUD ELABORACION AVALUOS CATASTRALES - CONTRATO 829 DE 2017</t>
  </si>
  <si>
    <t>SE DA RESPUESTA CON LA RADICACIÓN 2018-9062</t>
  </si>
  <si>
    <t>2018ER264</t>
  </si>
  <si>
    <t>REMISION AVALUOS COMERCIALES RT:48176</t>
  </si>
  <si>
    <t>2018ER265</t>
  </si>
  <si>
    <t>RT 48544 - SOLICITUD ELABORACION AVALUOS CATASTRALES - CONTRATO 829 DE 2017</t>
  </si>
  <si>
    <t>SE DA RESPUESTA CON LA RADICACIÓN 2018-9103</t>
  </si>
  <si>
    <t>2018ER266</t>
  </si>
  <si>
    <t>REMISION AVALUOS COMERCIALES RT:48188</t>
  </si>
  <si>
    <t>2018ER267</t>
  </si>
  <si>
    <t>RT 48545 - SOLICITUD ELABORACION AVALUOS CATASTRALES - CONTRATO 829 DE 2017</t>
  </si>
  <si>
    <t>SE DA RESPUESTA CON LA RADICACIÓN 2018-9119</t>
  </si>
  <si>
    <t>2018ER268</t>
  </si>
  <si>
    <t>REMISION AVALUOS COMERCIALES RT:48189</t>
  </si>
  <si>
    <t>2018ER269</t>
  </si>
  <si>
    <t>RT 48546 - SOLICITUD ELABORACION AVALUOS CATASTRALES - CONTRATO 829 DE 2017</t>
  </si>
  <si>
    <t>SE DA RESPUESTA CON LA RADICACIÓN 2018-9150</t>
  </si>
  <si>
    <t>2018ER270</t>
  </si>
  <si>
    <t>REMISION AVALUOS COMERCIALES RT:48190</t>
  </si>
  <si>
    <t>2018ER271</t>
  </si>
  <si>
    <t>REMISION AVALUOS COMERCIALES RT:48191</t>
  </si>
  <si>
    <t>2018ER272</t>
  </si>
  <si>
    <t>REMISION AVALUOS COMERCIALES RT:48193</t>
  </si>
  <si>
    <t>2018ER273</t>
  </si>
  <si>
    <t>REMISION AVALUOS COMERCIALES RT:48194</t>
  </si>
  <si>
    <t>2018ER274</t>
  </si>
  <si>
    <t>REMISION AVALUOS COMERCIALES RT:48195</t>
  </si>
  <si>
    <t>2018ER275</t>
  </si>
  <si>
    <t>REMISION AVALUOS COMERCIALES RT:48196</t>
  </si>
  <si>
    <t>2018ER276</t>
  </si>
  <si>
    <t>REMISION AVALUOS COMERCIALES RT:48197</t>
  </si>
  <si>
    <t>2018ER277</t>
  </si>
  <si>
    <t>REMISION AVALUOS COMERCIALES RT:48198</t>
  </si>
  <si>
    <t>2018ER278</t>
  </si>
  <si>
    <t>REMISION AVALUOS COMERCIALES RT:48199</t>
  </si>
  <si>
    <t>2018ER279</t>
  </si>
  <si>
    <t>REMISION AVALUOS COMERCIALES RT:48200</t>
  </si>
  <si>
    <t>2018ER280</t>
  </si>
  <si>
    <t>REMISION AVALUOS COMERCIALES RT:48201</t>
  </si>
  <si>
    <t>2018ER281</t>
  </si>
  <si>
    <t>REMISION AVALUOS COMERCIALES RT:48202</t>
  </si>
  <si>
    <t>2018ER282</t>
  </si>
  <si>
    <t>REMISION AVALUOS COMERCIALES RT:48203</t>
  </si>
  <si>
    <t>2018ER283</t>
  </si>
  <si>
    <t>REMISION AVALUOS COMERCIALES RT:48205</t>
  </si>
  <si>
    <t>2018ER284</t>
  </si>
  <si>
    <t>REMISION AVALUOS COMERCIALES RT:48206</t>
  </si>
  <si>
    <t>2018ER285</t>
  </si>
  <si>
    <t>REMISION AVALUOS COMERCIALES RT:48207</t>
  </si>
  <si>
    <t>2018ER286</t>
  </si>
  <si>
    <t>REMISION AVALUOS COMERCIALES RT:48208</t>
  </si>
  <si>
    <t>2018ER287</t>
  </si>
  <si>
    <t>REMISION AVALUOS COMERCIALES RT:48209</t>
  </si>
  <si>
    <t>2018ER288</t>
  </si>
  <si>
    <t>REMISION AVALUOS COMERCIALES RT:48210</t>
  </si>
  <si>
    <t>2018ER289</t>
  </si>
  <si>
    <t>REMISION AVALUOS COMERCIALES RT:48212</t>
  </si>
  <si>
    <t>2018ER290</t>
  </si>
  <si>
    <t>RT 48213 - SOLICITUD ELABORACION AVALUOS COMERCIALES - CONTRATO 829 DE 2017</t>
  </si>
  <si>
    <t>2018ER291</t>
  </si>
  <si>
    <t>RT 48214 - SOLICITUD ELABORACION AVALUOS COMERCIALES - CONTRATO 829 DE 2017</t>
  </si>
  <si>
    <t>2018ER292</t>
  </si>
  <si>
    <t>RT 48215 - SOLICITUD ELABORACION AVALUOS COMERCIALES - CONTRATO 829 DE 2017</t>
  </si>
  <si>
    <t>RTA CON RADICACIÓN 2018-6794  - SE REMITE OFICIO 2018EE6843 DEL 20/02/2018</t>
  </si>
  <si>
    <t>2018ER293</t>
  </si>
  <si>
    <t>RT 48217 - SOLICITUD ELABORACION AVALUOS COMERCIALES - CONTRATO 829 DE 2017</t>
  </si>
  <si>
    <t>2018ER294</t>
  </si>
  <si>
    <t>RT 48218 - SOLICITUD ELABORACION AVALUOS COMERCIALES - CONTRATO 829 DE 2017</t>
  </si>
  <si>
    <t>2018ER295</t>
  </si>
  <si>
    <t>RT 48219 - SOLICITUD ELABORACION AVALUOS COMERCIALES - CONTRATO 829 DE 2017</t>
  </si>
  <si>
    <t>2018ER296</t>
  </si>
  <si>
    <t>RT 48220 - SOLICITUD ELABORACION AVALUOS COMERCIALES - CONTRATO 829 DE 2017</t>
  </si>
  <si>
    <t>2018ER297</t>
  </si>
  <si>
    <t>RT 48222 - SOLICITUD ELABORACION AVALUOS COMERCIALES - CONTRATO 829 DE 2017</t>
  </si>
  <si>
    <t>2018ER298</t>
  </si>
  <si>
    <t>RT 48225 - SOLICITUD ELABORACION AVALUOS COMERCIALES - CONTRATO 829 DE 2017</t>
  </si>
  <si>
    <t>2018ER299</t>
  </si>
  <si>
    <t>RT 48227 - SOLICITUD ELABORACION AVALUOS COMERCIALES - CONTRATO 829 DE 2017</t>
  </si>
  <si>
    <t>2018ER300</t>
  </si>
  <si>
    <t>RT 48229 - SOLICITUD ELABORACION AVALUOS COMERCIALES - CONTRATO 829 DE 2017</t>
  </si>
  <si>
    <t>2018ER301</t>
  </si>
  <si>
    <t>RT 48232 - SOLICITUD ELABORACION AVALUOS COMERCIALES - CONTRATO 829 DE 2017</t>
  </si>
  <si>
    <t>2018ER302</t>
  </si>
  <si>
    <t>RT 48233 - SOLICITUD ELABORACION AVALUOS COMERCIALES - CONTRATO 829 DE 2017</t>
  </si>
  <si>
    <t>2018ER303</t>
  </si>
  <si>
    <t>RT 48234 - SOLICITUD ELABORACION AVALUOS COMERCIALES - CONTRATO 829 DE 2017</t>
  </si>
  <si>
    <t>SE DARA RTA MEDIANTE RAD. 2018-8564</t>
  </si>
  <si>
    <t>2018ER304</t>
  </si>
  <si>
    <t>RT 48235 - SOLICITUD ELABORACION AVALUOS COMERCIALES - CONTRATO 829 DE 2017</t>
  </si>
  <si>
    <t>2018ER305</t>
  </si>
  <si>
    <t>RT 48236 - SOLICITUD ELABORACION AVALUOS COMERCIALES - CONTRATO 829 DE 2017</t>
  </si>
  <si>
    <t>2018ER306</t>
  </si>
  <si>
    <t>RT 48237 - SOLICITUD ELABORACION AVALUOS COMERCIALES - CONTRATO 829 DE 2017</t>
  </si>
  <si>
    <t>2018ER307</t>
  </si>
  <si>
    <t>RT 48238 - SOLICITUD ELABORACION AVALUOS COMERCIALES - CONTRATO 829 DE 2017</t>
  </si>
  <si>
    <t>2018ER308</t>
  </si>
  <si>
    <t>RT 48240 - SOLICITUD ELABORACION AVALUOS COMERCIALES - CONTRATO 829 DE 2017</t>
  </si>
  <si>
    <t>2018ER309</t>
  </si>
  <si>
    <t>RT 48242 - SOLICITUD ELABORACION AVALUOS COMERCIALES - CONTRATO 829 DE 2017</t>
  </si>
  <si>
    <t>2018ER310</t>
  </si>
  <si>
    <t>RT 48243 - SOLICITUD ELABORACION AVALUOS COMERCIALES - CONTRATO 829 DE 2017</t>
  </si>
  <si>
    <t>2018ER311</t>
  </si>
  <si>
    <t>RT 48244 - SOLICITUD ELABORACION AVALUOS COMERCIALES - CONTRATO 829 DE 2017</t>
  </si>
  <si>
    <t>2018ER312</t>
  </si>
  <si>
    <t>RT 48245 - SOLICITUD ELABORACION AVALUOS COMERCIALES - CONTRATO 829 DE 2017</t>
  </si>
  <si>
    <t>2018ER313</t>
  </si>
  <si>
    <t>RT 48246 - SOLICITUD ELABORACION AVALUOS COMERCIALES - CONTRATO 829 DE 2017</t>
  </si>
  <si>
    <t>2018ER314</t>
  </si>
  <si>
    <t>RT 48247 - SOLICITUD ELABORACION AVALUOS COMERCIALES - CONTRATO 829 DE 2017</t>
  </si>
  <si>
    <t>2018ER315</t>
  </si>
  <si>
    <t>RT 48248 - SOLICITUD ELABORACION AVALUOS COMERCIALES - CONTRATO 829 DE 2017</t>
  </si>
  <si>
    <t>2018ER316</t>
  </si>
  <si>
    <t>RT 48250 - SOLICITUD ELABORACION AVALUOS COMERCIALES - CONTRATO 829 DE 2017</t>
  </si>
  <si>
    <t>2018ER317</t>
  </si>
  <si>
    <t>RT 48251 - SOLICITUD ELABORACION AVALUOS COMERCIALES - CONTRATO 829 DE 2017</t>
  </si>
  <si>
    <t>2018ER318</t>
  </si>
  <si>
    <t>RT 48252 - SOLICITUD ELABORACION AVALUOS COMERCIALES - CONTRATO 829 DE 2017</t>
  </si>
  <si>
    <t>RESPUESTA CON LA RADICACIÓN 2018-9398 AVALÚO 2018-0706 OFICIO 2018EE17224 DEL 19-04-2018</t>
  </si>
  <si>
    <t>2018ER319</t>
  </si>
  <si>
    <t>DIRECCION DE IMPUESTOS DE BOGOTA - DIB</t>
  </si>
  <si>
    <t>ESTABA SIN ASIGNAR ERA DE 4 DE ENEROB , YO  ESTABA EN VACACIONES , ME ENTREGO SOLICITUD EL 25/01/2018 PARA ARCHIVAR YA QUE SE TRABAJO EL ER 69 DEL 02-01/18 CON LOS MISMOS DATOS ,</t>
  </si>
  <si>
    <t>2018ER320</t>
  </si>
  <si>
    <t>RT 48253 - SOLICITUD ELABORACION AVALUOS COMERCIALES - CONTRATO 829 DE 2017</t>
  </si>
  <si>
    <t>RESPUESTA CON LA RADICACIÓN 2018-9491 AVALÚO 2018-0707 OFICIO 2018EE17226 DEL 19-04-2018</t>
  </si>
  <si>
    <t>2018ER321</t>
  </si>
  <si>
    <t>RT 48254 - SOLICITUD ELABORACION AVALUOS COMERCIALES - CONTRATO 829 DE 2017</t>
  </si>
  <si>
    <t>RESPUESTA CON LA RADICACIÓN 2018-9473  AVALÚO 2018-0708 OFICIO 2018EE17229 DEL 19-04-2018</t>
  </si>
  <si>
    <t>2018ER322</t>
  </si>
  <si>
    <t>RT 48255 - SOLICITUD ELABORACION AVALUOS COMERCIALES - CONTRATO 829 DE 2017</t>
  </si>
  <si>
    <t>RESPUESTA CON LA RADICACIÓN 2018-9791 AVALÚO 2018-0709 OFICIO 2018EE17229 DEL 19-04-2018</t>
  </si>
  <si>
    <t>2018ER323</t>
  </si>
  <si>
    <t>RT 48256 - SOLICITUD ELABORACION AVALUOS COMERCIALES - CONTRATO 829 DE 2017</t>
  </si>
  <si>
    <t>RESPUESTA CON LA RADICACIÓN 2018-9881 AVALÚO 2018-0710 OFICIO 2018EE17230 DEL 19-04-2018</t>
  </si>
  <si>
    <t>2018ER324</t>
  </si>
  <si>
    <t>RT 48257 - SOLICITUD ELABORACION AVALUOS COMERCIALES - CONTRATO 829 DE 2017</t>
  </si>
  <si>
    <t>RESPUESTA CON LA RADICACIÓN 2018-9896 AVALÚO 2018-0711 OFICIO 2018EE17231 DEL 19-04-2018</t>
  </si>
  <si>
    <t>2018ER325</t>
  </si>
  <si>
    <t>RT 48259 - SOLICITUD ELABORACION AVALUOS COMERCIALES - CONTRATO 829 DE 2017</t>
  </si>
  <si>
    <t>2018ER326</t>
  </si>
  <si>
    <t>RT 48260 - SOLICITUD ELABORACION AVALUOS COMERCIALES - CONTRATO 829 DE 2017</t>
  </si>
  <si>
    <t>2018ER327</t>
  </si>
  <si>
    <t>RT 48261 - SOLICITUD ELABORACION AVALUOS COMERCIALES - CONTRATO 829 DE 2017</t>
  </si>
  <si>
    <t>2018ER328</t>
  </si>
  <si>
    <t>RT 48262 - SOLICITUD ELABORACION AVALUOS COMERCIALES - CONTRATO 829 DE 2017</t>
  </si>
  <si>
    <t>2018ER329</t>
  </si>
  <si>
    <t>RT 48263 - SOLICITUD ELABORACION AVALUOS COMERCIALES - CONTRATO 829 DE 2017</t>
  </si>
  <si>
    <t>2018ER330</t>
  </si>
  <si>
    <t>RT 48264 - SOLICITUD ELABORACION AVALUOS COMERCIALES - CONTRATO 829 DE 2017</t>
  </si>
  <si>
    <t>2018ER331</t>
  </si>
  <si>
    <t>RT 48266 - SOLICITUD ELABORACION AVALUOS COMERCIALES - CONTRATO 829 DE 2017</t>
  </si>
  <si>
    <t>2018ER332</t>
  </si>
  <si>
    <t>RT 48267 - SOLICITUD ELABORACION AVALUOS COMERCIALES - CONTRATO 829 DE 2017</t>
  </si>
  <si>
    <t>2018ER333</t>
  </si>
  <si>
    <t>RT 48268 - SOLICITUD ELABORACION AVALUOS COMERCIALES - CONTRATO 829 DE 2017</t>
  </si>
  <si>
    <t>RTA CON RADICACIÓN 2018-12072 OFICIO 2018EE6839 DEL 20/02/2018 AV 2018-0285</t>
  </si>
  <si>
    <t>2018ER334</t>
  </si>
  <si>
    <t>RT 48269 - SOLICITUD ELABORACION AVALUOS COMERCIALES - CONTRATO 829 DE 2017</t>
  </si>
  <si>
    <t>RTA CON RADICACIÓN 2018-12100  - SE REMITE OFICIO 2018EE6841 DEL 20/02/2018</t>
  </si>
  <si>
    <t>2018ER335</t>
  </si>
  <si>
    <t>RT 48270 - SOLICITUD ELABORACION AVALUOS COMERCIALES - CONTRATO 829 DE 2017</t>
  </si>
  <si>
    <t>RTA CON RADICACIÓN 2018-12175  - SE REMITE OFICIO 2018EE6842 DEL 20/02/2018</t>
  </si>
  <si>
    <t>2018ER336</t>
  </si>
  <si>
    <t>RT 48271 - SOLICITUD ELABORACION AVALUOS COMERCIALES - CONTRATO 829 DE 2017</t>
  </si>
  <si>
    <t>2018ER337</t>
  </si>
  <si>
    <t>RT 48272 - SOLICITUD ELABORACION AVALUOS COMERCIALES - CONTRATO 829 DE 2017</t>
  </si>
  <si>
    <t>2018ER338</t>
  </si>
  <si>
    <t>RT 48273 - SOLICITUD ELABORACION AVALUOS COMERCIALES - CONTRATO 829 DE 2017</t>
  </si>
  <si>
    <t>2018ER339</t>
  </si>
  <si>
    <t>RT 48274 - SOLICITUD ELABORACION AVALUOS COMERCIALES - CONTRATO 829 DE 2017</t>
  </si>
  <si>
    <t>2018ER340</t>
  </si>
  <si>
    <t>RT 48275 - SOLICITUD ELABORACION AVALUOS COMERCIALES - CONTRATO 829 DE 2017</t>
  </si>
  <si>
    <t>2018ER341</t>
  </si>
  <si>
    <t>RT 48276 - SOLICITUD ELABORACION AVALUOS COMERCIALES - CONTRATO 829 DE 2017</t>
  </si>
  <si>
    <t>2018ER342</t>
  </si>
  <si>
    <t>RT 48277 - SOLICITUD ELABORACION AVALUOS COMERCIALES - CONTRATO 829 DE 2017</t>
  </si>
  <si>
    <t>2018ER343</t>
  </si>
  <si>
    <t>RT 48279 - SOLICITUD ELABORACION AVALUOS COMERCIALES - CONTRATO 829 DE 2017</t>
  </si>
  <si>
    <t>2018ER344</t>
  </si>
  <si>
    <t>RT 48281 - SOLICITUD ELABORACION AVALUOS COMERCIALES - CONTRATO 829 DE 2017</t>
  </si>
  <si>
    <t>2018ER345</t>
  </si>
  <si>
    <t>RT 48284 - SOLICITUD ELABORACION AVALUOS COMERCIALES - CONTRATO 829 DE 2017</t>
  </si>
  <si>
    <t>2018ER346</t>
  </si>
  <si>
    <t>RT 48287 - SOLICITUD ELABORACION AVALUOS COMERCIALES - CONTRATO 829 DE 2017</t>
  </si>
  <si>
    <t>2018ER347</t>
  </si>
  <si>
    <t>RT 48288 - SOLICITUD ELABORACION AVALUOS COMERCIALES - CONTRATO 829 DE 2017</t>
  </si>
  <si>
    <t>2018ER348</t>
  </si>
  <si>
    <t>RT 48289- SOLICITUD ELABORACION AVALUOS COMERCIALES - CONTRATO 829 DE 2017</t>
  </si>
  <si>
    <t>2018ER349</t>
  </si>
  <si>
    <t>RT 48290- SOLICITUD ELABORACION AVALUOS COMERCIALES - CONTRATO 829 DE 2017</t>
  </si>
  <si>
    <t>2018ER350</t>
  </si>
  <si>
    <t>RT 48291- SOLICITUD ELABORACION AVALUOS COMERCIALES - CONTRATO 829 DE 2017</t>
  </si>
  <si>
    <t>2018ER351</t>
  </si>
  <si>
    <t>RT 48292- SOLICITUD ELABORACION AVALUOS COMERCIALES - CONTRATO 829 DE 2017</t>
  </si>
  <si>
    <t>2018ER352</t>
  </si>
  <si>
    <t>RT 48293- SOLICITUD ELABORACION AVALUOS COMERCIALES - CONTRATO 829 DE 2017</t>
  </si>
  <si>
    <t>2018ER353</t>
  </si>
  <si>
    <t>RT 48294- SOLICITUD ELABORACION AVALUOS COMERCIALES - CONTRATO 829 DE 2017</t>
  </si>
  <si>
    <t>2018ER354</t>
  </si>
  <si>
    <t>RT 48297- SOLICITUD ELABORACION AVALUOS COMERCIALES - CONTRATO 829 DE 2017</t>
  </si>
  <si>
    <t>2018ER355</t>
  </si>
  <si>
    <t>RT 48303- SOLICITUD ELABORACION AVALUOS COMERCIALES - CONTRATO 829 DE 2017</t>
  </si>
  <si>
    <t>2018ER356</t>
  </si>
  <si>
    <t>RT 48305- SOLICITUD ELABORACION AVALUOS COMERCIALES - CONTRATO 829 DE 2017</t>
  </si>
  <si>
    <t>2018ER357</t>
  </si>
  <si>
    <t>RT 48307- SOLICITUD ELABORACION AVALUOS COMERCIALES - CONTRATO 829 DE 2017</t>
  </si>
  <si>
    <t>2018ER358</t>
  </si>
  <si>
    <t>RT 48309- SOLICITUD ELABORACION AVALUOS COMERCIALES - CONTRATO 829 DE 2017</t>
  </si>
  <si>
    <t>2018ER359</t>
  </si>
  <si>
    <t>RT 48311- SOLICITUD ELABORACION AVALUOS COMERCIALES - CONTRATO 829 DE 2017</t>
  </si>
  <si>
    <t>2018ER360</t>
  </si>
  <si>
    <t>RT 48312- SOLICITUD ELABORACION AVALUOS COMERCIALES - CONTRATO 829 DE 2017</t>
  </si>
  <si>
    <t>2018ER361</t>
  </si>
  <si>
    <t>RT 48313- SOLICITUD ELABORACION AVALUOS COMERCIALES - CONTRATO 829 DE 2017</t>
  </si>
  <si>
    <t>2018ER362</t>
  </si>
  <si>
    <t>RT 48314- SOLICITUD ELABORACION AVALUOS COMERCIALES - CONTRATO 829 DE 2017</t>
  </si>
  <si>
    <t>2018ER363</t>
  </si>
  <si>
    <t>RT 48315- SOLICITUD ELABORACION AVALUOS COMERCIALES - CONTRATO 829 DE 2017</t>
  </si>
  <si>
    <t>2018ER364</t>
  </si>
  <si>
    <t>RT 48316- SOLICITUD ELABORACION AVALUOS COMERCIALES - CONTRATO 829 DE 2017</t>
  </si>
  <si>
    <t>2018ER365</t>
  </si>
  <si>
    <t>RT 48317 - SOLICITUD ELABORACION AVALUOS COMERCIALES - CONTRATO 829 DE 2017</t>
  </si>
  <si>
    <t>2018ER366</t>
  </si>
  <si>
    <t>RT 48318 - SOLICITUD ELABORACION AVALUOS COMERCIALES - CONTRATO 829 DE 2017</t>
  </si>
  <si>
    <t>2018ER367</t>
  </si>
  <si>
    <t>RT 48338 - SOLICITUD ELABORACION AVALUOS COMERCIALES - CONTRATO 829 DE 2017</t>
  </si>
  <si>
    <t>E DA RESPUESTA CON LA RADICACIÓN  2018-9775 AVALÚO 2018-0340</t>
  </si>
  <si>
    <t>2018ER368</t>
  </si>
  <si>
    <t>RT 48347 - SOLICITUD ELABORACION AVALUOS COMERCIALES - CONTRATO 829 DE 2017</t>
  </si>
  <si>
    <t>2018ER369</t>
  </si>
  <si>
    <t>RT 48349 - SOLICITUD ELABORACION AVALUOS COMERCIALES - CONTRATO 829 DE 2017</t>
  </si>
  <si>
    <t>2018ER370</t>
  </si>
  <si>
    <t>RT 48355 - SOLICITUD ELABORACION AVALUOS COMERCIALES - CONTRATO 829 DE 2017</t>
  </si>
  <si>
    <t>SE DA RESPUESTA CON LA RADICACIÓN  2018-9916 AVALÚO 2018-0341</t>
  </si>
  <si>
    <t>2018ER371</t>
  </si>
  <si>
    <t>RT 48357 - SOLICITUD ELABORACION AVALUOS COMERCIALES - CONTRATO 829 DE 2017</t>
  </si>
  <si>
    <t>SE DA RESPUESTAS CON LA RADICACIÓN 2018-9945</t>
  </si>
  <si>
    <t>2018ER372</t>
  </si>
  <si>
    <t>RT 48359 - SOLICITUD ELABORACION AVALUOS COMERCIALES - CONTRATO 829 DE 2017</t>
  </si>
  <si>
    <t>SE DA RESPUESTAS CON LA RADICACIÓN 2018-9987</t>
  </si>
  <si>
    <t>2018ER373</t>
  </si>
  <si>
    <t>RT 48361 - SOLICITUD ELABORACION AVALUOS COMERCIALES - CONTRATO 829 DE 2017</t>
  </si>
  <si>
    <t xml:space="preserve">SE DA RESPUESTAS CON LA RADICACIÓN 2018-9999
</t>
  </si>
  <si>
    <t>2018ER374</t>
  </si>
  <si>
    <t>SOLICITUD CERTIFICADO BIENES E INMUEBLES</t>
  </si>
  <si>
    <t>FUNCIONARIA INCAPACITADA 1 Y 2 FEB,  3 Y 4 FIN DE SEMANA.,  SE DIO RESPUESTA HASTA EL 06/02/2018 CON EL EE 4387</t>
  </si>
  <si>
    <t>2018ER375</t>
  </si>
  <si>
    <t>EE4117</t>
  </si>
  <si>
    <t>2018ER376</t>
  </si>
  <si>
    <t>RT 48363 - SOLICITUD ELABORACION AVALUOS COMERCIALES - CONTRATO 829 DE 2017</t>
  </si>
  <si>
    <t>SE DA RESPUESTA CON LA RADICACIÓN 2018-10091 Y 2018EE8371</t>
  </si>
  <si>
    <t>2018ER377</t>
  </si>
  <si>
    <t>RT 48365 - SOLICITUD ELABORACION AVALUOS COMERCIALES - CONTRATO 829 DE 2017</t>
  </si>
  <si>
    <t>SE DA RESPUESTA CON LA RADICACIÓN 2018-12241  Y 2018EE8363</t>
  </si>
  <si>
    <t>2018ER378</t>
  </si>
  <si>
    <t>RT 48375 - SOLICITUD ELABORACION AVALUOS COMERCIALES - CONTRATO 829 DE 2017</t>
  </si>
  <si>
    <t>SE DA RESPUESTA CON LA RADICACIÓN 2018-12276 2018EE8356</t>
  </si>
  <si>
    <t>2018ER379</t>
  </si>
  <si>
    <t>EE4848</t>
  </si>
  <si>
    <t>2018ER380</t>
  </si>
  <si>
    <t>RT 48376 - SOLICITUD ELABORACION AVALUOS COMERCIALES - CONTRATO 829 DE 2017</t>
  </si>
  <si>
    <t xml:space="preserve">SE DA RESPUESTA CON LA RADICACIÓN 2018-12325
</t>
  </si>
  <si>
    <t>2018ER381</t>
  </si>
  <si>
    <t>RT 48377 - SOLICITUD ELABORACION AVALUOS COMERCIALES - CONTRATO 829 DE 2017</t>
  </si>
  <si>
    <t>E DA RESPUESTA CON LA RADICACIÓN  2018-12372 AVALÚO 2018-0349</t>
  </si>
  <si>
    <t>2018ER382</t>
  </si>
  <si>
    <t>RT 48378 - SOLICITUD ELABORACION AVALUOS COMERCIALES - CONTRATO 829 DE 2017</t>
  </si>
  <si>
    <t>SE DA RESPUESTA CON LA RADICACIÓN 2018-12451</t>
  </si>
  <si>
    <t>2018ER383</t>
  </si>
  <si>
    <t>RT 48380 - SOLICITUD ELABORACION AVALUOS COMERCIALES - CONTRATO 829 DE 2017</t>
  </si>
  <si>
    <t>2018ER384</t>
  </si>
  <si>
    <t>RT 48381 - SOLICITUD ELABORACION AVALUOS COMERCIALES - CONTRATO 829 DE 2017</t>
  </si>
  <si>
    <t>2018ER385</t>
  </si>
  <si>
    <t>RT 48382 - SOLICITUD ELABORACION AVALUOS COMERCIALES - CONTRATO 829 DE 2017</t>
  </si>
  <si>
    <t>2018ER386</t>
  </si>
  <si>
    <t>RT 48417 - SOLICITUD ELABORACION AVALUOS COMERCIALES - CONTRATO 829 DE 2017</t>
  </si>
  <si>
    <t>2018ER387</t>
  </si>
  <si>
    <t>RT 48418 - SOLICITUD ELABORACION AVALUOS COMERCIALES - CONTRATO 829 DE 2017</t>
  </si>
  <si>
    <t>2018ER388</t>
  </si>
  <si>
    <t>RT 48419 - SOLICITUD ELABORACION AVALUOS COMERCIALES - CONTRATO 829 DE 2017</t>
  </si>
  <si>
    <t>2018ER389</t>
  </si>
  <si>
    <t>RT 48420 - SOLICITUD ELABORACION AVALUOS COMERCIALES - CONTRATO 829 DE 2017</t>
  </si>
  <si>
    <t>2018ER390</t>
  </si>
  <si>
    <t>RT 48421 - SOLICITUD ELABORACION AVALUOS COMERCIALES - CONTRATO 829 DE 2017</t>
  </si>
  <si>
    <t>2018ER391</t>
  </si>
  <si>
    <t>RT 48422 - SOLICITUD ELABORACION AVALUOS COMERCIALES - CONTRATO 829 DE 2017</t>
  </si>
  <si>
    <t>2018ER392</t>
  </si>
  <si>
    <t>RT 48425 - SOLICITUD ELABORACION AVALUOS COMERCIALES - CONTRATO 829 DE 2017</t>
  </si>
  <si>
    <t>2018ER393</t>
  </si>
  <si>
    <t>RT 48426 - SOLICITUD ELABORACION AVALUOS COMERCIALES - CONTRATO 829 DE 2017</t>
  </si>
  <si>
    <t>2018ER394</t>
  </si>
  <si>
    <t>RT 48446 - SOLICITUD ELABORACION AVALUOS COMERCIALES - CONTRATO 829 DE 2017</t>
  </si>
  <si>
    <t>2018ER395</t>
  </si>
  <si>
    <t>RT 48447 - SOLICITUD ELABORACION AVALUOS COMERCIALES - CONTRATO 829 DE 2017</t>
  </si>
  <si>
    <t>2018ER396</t>
  </si>
  <si>
    <t>RT 48452 - SOLICITUD ELABORACION AVALUOS COMERCIALES - CONTRATO 829 DE 2017</t>
  </si>
  <si>
    <t>2018ER397</t>
  </si>
  <si>
    <t>RT 48453 - SOLICITUD ELABORACION AVALUOS COMERCIALES - CONTRATO 829 DE 2017</t>
  </si>
  <si>
    <t>2018ER399</t>
  </si>
  <si>
    <t>RT 48454 - SOLICITUD ELABORACION AVALUOS COMERCIALES - CONTRATO 829 DE 2017</t>
  </si>
  <si>
    <t>2018ER400</t>
  </si>
  <si>
    <t>RT 48455 - SOLICITUD ELABORACION AVALUOS COMERCIALES - CONTRATO 829 DE 2017</t>
  </si>
  <si>
    <t>2018ER401</t>
  </si>
  <si>
    <t>RT 48456 - SOLICITUD ELABORACION AVALUOS COMERCIALES - CONTRATO 829 DE 2017</t>
  </si>
  <si>
    <t>2018ER402</t>
  </si>
  <si>
    <t>RT 48457 - SOLICITUD ELABORACION AVALUOS COMERCIALES - CONTRATO 829 DE 2017</t>
  </si>
  <si>
    <t>2018ER403</t>
  </si>
  <si>
    <t>RT 48458 - SOLICITUD ELABORACION AVALUOS COMERCIALES - CONTRATO 829 DE 2017</t>
  </si>
  <si>
    <t>2018ER404</t>
  </si>
  <si>
    <t>RT 48459 - SOLICITUD ELABORACION AVALUOS COMERCIALES - CONTRATO 829 DE 2017</t>
  </si>
  <si>
    <t>2018ER405</t>
  </si>
  <si>
    <t>RT 48460 - SOLICITUD ELABORACION AVALUOS COMERCIALES - CONTRATO 829 DE 2017</t>
  </si>
  <si>
    <t>2018ER406</t>
  </si>
  <si>
    <t>RT 48461 - SOLICITUD ELABORACION AVALUOS COMERCIALES - CONTRATO 829 DE 2017</t>
  </si>
  <si>
    <t>2018ER407</t>
  </si>
  <si>
    <t>RT 48462 - SOLICITUD ELABORACION AVALUOS COMERCIALES - CONTRATO 829 DE 2017</t>
  </si>
  <si>
    <t>2018ER408</t>
  </si>
  <si>
    <t>RT 48463 - SOLICITUD ELABORACION AVALUOS COMERCIALES - CONTRATO 829 DE 2017</t>
  </si>
  <si>
    <t>2018ER409</t>
  </si>
  <si>
    <t>RT 48511 - SOLICITUD ELABORACION AVALUOS COMERCIALES - CONTRATO 829 DE 2017</t>
  </si>
  <si>
    <t>2018ER410</t>
  </si>
  <si>
    <t>RT 48513 - SOLICITUD ELABORACION AVALUOS COMERCIALES - CONTRATO 829 DE 2017</t>
  </si>
  <si>
    <t>SE DA RESPUESTA CON LA RADICACIÓN 2018-15692</t>
  </si>
  <si>
    <t>2018ER411</t>
  </si>
  <si>
    <t>RT 48515 - SOLICITUD ELABORACION AVALUOS COMERCIALES - CONTRATO 829 DE 2017</t>
  </si>
  <si>
    <t>SE DA RESPUESTA CON LA RADICACIÓN 2018-15754</t>
  </si>
  <si>
    <t>2018ER412</t>
  </si>
  <si>
    <t>RT 48517 - SOLICITUD ELABORACION AVALUOS COMERCIALES - CONTRATO 829 DE 2017</t>
  </si>
  <si>
    <t>SE DA RESPUESTA CON LA RADICACIÓN 2018-15806</t>
  </si>
  <si>
    <t>2018ER413</t>
  </si>
  <si>
    <t>RT 48518 - SOLICITUD ELABORACION AVALUOS COMERCIALES - CONTRATO 829 DE 2017</t>
  </si>
  <si>
    <t>SE DA RESPUESTA CON LA RADICACIÓN 201815882</t>
  </si>
  <si>
    <t>2018ER414</t>
  </si>
  <si>
    <t>RT 48519 - SOLICITUD ELABORACION AVALUOS COMERCIALES - CONTRATO 829 DE 2017</t>
  </si>
  <si>
    <t xml:space="preserve">SE DA RESPUESTA CON LA RADICACIÓN 2017-15907
</t>
  </si>
  <si>
    <t>2018ER415</t>
  </si>
  <si>
    <t>RT 48521 - SOLICITUD ELABORACION AVALUOS COMERCIALES - CONTRATO 829 DE 2017</t>
  </si>
  <si>
    <t>SE DA RESPUESTA CON LA RADICACIÓN 2018-15958</t>
  </si>
  <si>
    <t>2018ER416</t>
  </si>
  <si>
    <t>RT 48524 - SOLICITUD ELABORACION AVALUOS COMERCIALES - CONTRATO 829 DE 2017</t>
  </si>
  <si>
    <t>SE DA RESPUESTA CON LA RADICACIÓN 2018-15749</t>
  </si>
  <si>
    <t>2018ER417</t>
  </si>
  <si>
    <t>RT 48528 - SOLICITUD ELABORACION AVALUOS COMERCIALES - CONTRATO 829 DE 2017</t>
  </si>
  <si>
    <t>SE DA RESPUESTA CON LA RADICACIÓN 2018-16020</t>
  </si>
  <si>
    <t>2018ER418</t>
  </si>
  <si>
    <t>RT 48529 - SOLICITUD ELABORACION AVALUOS COMERCIALES - CONTRATO 829 DE 2017</t>
  </si>
  <si>
    <t>SE DA RESPUESTA CON LA RADICACIÓN 2018-16211</t>
  </si>
  <si>
    <t>2018ER420</t>
  </si>
  <si>
    <t>RT 48530 - SOLICITUD ELABORACION AVALUOS COMERCIALES - CONTRATO 829 DE 2017</t>
  </si>
  <si>
    <t>SE DA RESPUESTA CON LA RADICACIÓN 2018-16399</t>
  </si>
  <si>
    <t>2018ER421</t>
  </si>
  <si>
    <t>RT 48531 - SOLICITUD ELABORACION AVALUOS COMERCIALES - CONTRATO 829 DE 2017</t>
  </si>
  <si>
    <t>SE DA RESPUESTA CON LA RADICACIÓN 2018-16491 ERROR ER SIIC</t>
  </si>
  <si>
    <t>2018ER422</t>
  </si>
  <si>
    <t>RT 48532 - SOLICITUD ELABORACION AVALUOS COMERCIALES - CONTRATO 829 DE 2017</t>
  </si>
  <si>
    <t>SE DA RESPUESTA CON LA RADICACIÓN 2018-16894</t>
  </si>
  <si>
    <t>2018ER423</t>
  </si>
  <si>
    <t>RT 48533 - SOLICITUD ELABORACION AVALUOS COMERCIALES - CONTRATO 829 DE 2017</t>
  </si>
  <si>
    <t>2018ER424</t>
  </si>
  <si>
    <t>RT 48534 - SOLICITUD ELABORACION AVALUOS COMERCIALES - CONTRATO 829 DE 2017</t>
  </si>
  <si>
    <t>SE DA RESPUESTA CON LA RADICACIÓN 2018-17063</t>
  </si>
  <si>
    <t>2018ER425</t>
  </si>
  <si>
    <t>RT 48535 - SOLICITUD ELABORACION AVALUOS COMERCIALES - CONTRATO 829 DE 2017</t>
  </si>
  <si>
    <t>SE DA RESPUESTA CON LA RADICACIÓN 2018-17131</t>
  </si>
  <si>
    <t>2018ER426</t>
  </si>
  <si>
    <t>RT 48536 - SOLICITUD ELABORACION AVALUOS COMERCIALES - CONTRATO 829 DE 2017</t>
  </si>
  <si>
    <t>SE DA RESPUESTA CON LA RADICACIÓN 2018-17223</t>
  </si>
  <si>
    <t>2018ER428</t>
  </si>
  <si>
    <t>FISCALIA GENERAL DE LA NACION</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</si>
  <si>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</si>
  <si>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2018ER433</t>
  </si>
  <si>
    <t>SOLICITUD CERTIFICADO DE BIENES E INMUEBLES</t>
  </si>
  <si>
    <t>JUZGADO 002 DE EJECUCION DE PENAS</t>
  </si>
  <si>
    <t>EE4102</t>
  </si>
  <si>
    <t>2018ER434</t>
  </si>
  <si>
    <t>JUZGADO 001 DE EJECUCION DE PENAS</t>
  </si>
  <si>
    <t>EE4103</t>
  </si>
  <si>
    <t>2018ER436</t>
  </si>
  <si>
    <t>SOLICITUD DOCUMENTOS</t>
  </si>
  <si>
    <t>EE3935</t>
  </si>
  <si>
    <t>2018ER438</t>
  </si>
  <si>
    <t>2018EE1396 DE 17-01-2018</t>
  </si>
  <si>
    <t>2018ER439</t>
  </si>
  <si>
    <t>TRASLADO RADICADO 2017ER113620</t>
  </si>
  <si>
    <t>2018EE387 DE 05-01-2018 RADICACIÓN 2018-3228</t>
  </si>
  <si>
    <t>2018ER449</t>
  </si>
  <si>
    <t>EE3936</t>
  </si>
  <si>
    <t>2018ER456</t>
  </si>
  <si>
    <t>TRASLADO DEL RECURSO DE REPOSICION 20175260944442 RT 46843A</t>
  </si>
  <si>
    <t>SE DA RESPUESTA AL RECURSO DE PEPOSICIÓN CON EL OFCIO 2018EE5124 DEL 09-02-2018 AVALÚO 2017-0918 RT 46843A RAD. 2018-20576</t>
  </si>
  <si>
    <t>2018ER457</t>
  </si>
  <si>
    <t>TRASLADO DEL RECURSO DE REPOSICION 20175260944392 RT 46842A</t>
  </si>
  <si>
    <t>SE DA RTA MEDIANTE OFICIO 2018EE5941 DEL 15/02/2018</t>
  </si>
  <si>
    <t>2018ER458</t>
  </si>
  <si>
    <t>COMUNICADO PERSONERIA</t>
  </si>
  <si>
    <t>SE ENTREGA PARA FIRMA, 2018EE4328</t>
  </si>
  <si>
    <t>2018ER459</t>
  </si>
  <si>
    <t>SOLICITUD CERTIFICADO CATASTRO</t>
  </si>
  <si>
    <t>SE ENVIA PARA LA GIC CON EL 2018 IE755 SD 147 DEL 16-01-2018</t>
  </si>
  <si>
    <t>2018ER460</t>
  </si>
  <si>
    <t>2018ER461</t>
  </si>
  <si>
    <t>2018ER462</t>
  </si>
  <si>
    <t>2018ER463</t>
  </si>
  <si>
    <t>2018ER464</t>
  </si>
  <si>
    <t>2018ER465</t>
  </si>
  <si>
    <t>2018ER466</t>
  </si>
  <si>
    <t>2018ER467</t>
  </si>
  <si>
    <t>2018ER468</t>
  </si>
  <si>
    <t>2018ER473</t>
  </si>
  <si>
    <t>ACTUALIZACION DE PROPIETARIOS</t>
  </si>
  <si>
    <t>ALIANZA FIDUCIARIA S.A.</t>
  </si>
  <si>
    <t>2018ER475</t>
  </si>
  <si>
    <t>SOLICITUD CERTIFICACION  DE BIENES E INMUEBLES</t>
  </si>
  <si>
    <t>EE4389</t>
  </si>
  <si>
    <t>2018ER477</t>
  </si>
  <si>
    <t>AGRUPACCION DE VIVIENDA METROPOLIS</t>
  </si>
  <si>
    <t>EE3970</t>
  </si>
  <si>
    <t>2018ER479</t>
  </si>
  <si>
    <t>SOLICITUD ACTUALIZACION DE PROPIETARIOS</t>
  </si>
  <si>
    <t>2018ER480</t>
  </si>
  <si>
    <t>2018ER490</t>
  </si>
  <si>
    <t>RT: 47751 - CONTRATO 1081 DE 2016 SOLICITUD CORRECCION REGISTROS TOPOGRAFICOS</t>
  </si>
  <si>
    <t>SE REMITE LA RESPUESTA CON EL OFICIO DE RADICADO 2018EE8934 CON (01) FOLIO ANEXO. ESTA RESPUESTA NO MODIFICA VALORES, POR ESTE MOTIVO SE ENVIA POR PLANILLA CON UNA COPIA AL AREA DE COMERCIAL Y ATENCIÓN AL USUARIO
RT 47751
AV 2017-1213</t>
  </si>
  <si>
    <t>2018ER495</t>
  </si>
  <si>
    <t>2018ER514</t>
  </si>
  <si>
    <t xml:space="preserve"> EE3789</t>
  </si>
  <si>
    <t>2018ER516</t>
  </si>
  <si>
    <t>SOLICITUD DE MAPA CATASTRAL Y CERTIFICADO</t>
  </si>
  <si>
    <t>POLICIA JUDICIAL</t>
  </si>
  <si>
    <t>SE ATENDIO PERSONALMENTE AL SEÑOR LUIS MARTINEZ EL DIA 10-08-2018 ENTREGANDOLE LA INFORMACION SOLICITADA. SE ARCHIVA</t>
  </si>
  <si>
    <t>2018ER518</t>
  </si>
  <si>
    <t>ALCANCE AL AVALUO N° 2017-1329 CON RADICADO SED E-2017-225187 DE FECHA 29-12-2017</t>
  </si>
  <si>
    <t>SE ENVIO CON EL 2018 EE 1165</t>
  </si>
  <si>
    <t>2018ER519</t>
  </si>
  <si>
    <t>RT: 47185B - CONTRATO 0829 DE 2017 ALCANCE AL RADICADO 2017EE59506 DE FECHA 13-12-2017</t>
  </si>
  <si>
    <t>SE ATIENDE LA SOLICITUD CON EL RADICADO 2017-1646680 EN EL SIIC</t>
  </si>
  <si>
    <t>2018ER528</t>
  </si>
  <si>
    <t>2018ER529</t>
  </si>
  <si>
    <t>2018ER530</t>
  </si>
  <si>
    <t>EE4391</t>
  </si>
  <si>
    <t>2018ER532</t>
  </si>
  <si>
    <t>DAR ALCANCE A RESPUESTA 2017EE60092</t>
  </si>
  <si>
    <t>EE3084</t>
  </si>
  <si>
    <t>2018ER537</t>
  </si>
  <si>
    <t>EE3848</t>
  </si>
  <si>
    <t>2018ER539</t>
  </si>
  <si>
    <t>SOLICITUD ASIGACION DE NOMENCLATURAS</t>
  </si>
  <si>
    <t>SECRETARIA DE INTEGRACION SOCIAL</t>
  </si>
  <si>
    <t>EE3937</t>
  </si>
  <si>
    <t>2018ER550</t>
  </si>
  <si>
    <t>SE ENVIO CON EL 2018EE 2198</t>
  </si>
  <si>
    <t>2018ER560</t>
  </si>
  <si>
    <t>SOLICITUD DE CERTIFICACION</t>
  </si>
  <si>
    <t>SE ENVIO CON EL 2018 EE2377</t>
  </si>
  <si>
    <t>2018ER564</t>
  </si>
  <si>
    <t>REMISION COMUNICADO</t>
  </si>
  <si>
    <t>JUZGADO SESENTA Y NUEVE CIVIL MUNICIPAL</t>
  </si>
  <si>
    <t>EE1579</t>
  </si>
  <si>
    <t>2018ER568</t>
  </si>
  <si>
    <t>SOLICITUD CERTIFICADO Y MAPA CATASTRAL</t>
  </si>
  <si>
    <t>FISCALIA</t>
  </si>
  <si>
    <t>SE ATENDIO PERSONALMENTE AL SEÑOR LUIS MARTINEZ EL DIA 10-01-2018 ENTREGANDOLE LA INFORMACION SOLICITADA, SE ARCHIVA</t>
  </si>
  <si>
    <t>2018ER577</t>
  </si>
  <si>
    <t>SOLICITUD CERTIFICADOS CATASTRALES</t>
  </si>
  <si>
    <t>2018ER578</t>
  </si>
  <si>
    <t>2018ER579</t>
  </si>
  <si>
    <t>SOLICITUDF CERTIFICADO CATASTRAL</t>
  </si>
  <si>
    <t>2018ER582</t>
  </si>
  <si>
    <t>RADICADO IDU 201775260955042</t>
  </si>
  <si>
    <t>SE ENTREGA PARA FIRMA, 2018EE7078</t>
  </si>
  <si>
    <t>2018ER584</t>
  </si>
  <si>
    <t>SOLICIKTUD INFORMACION</t>
  </si>
  <si>
    <t>EE3938</t>
  </si>
  <si>
    <t>2018ER587</t>
  </si>
  <si>
    <t>SOLICITUD PARA DAR ALCANCE AL RADICADO 2017-960809</t>
  </si>
  <si>
    <t>EE3939</t>
  </si>
  <si>
    <t>2018ER588</t>
  </si>
  <si>
    <t>SOLICITUD AJUSTE ACTUALIZACION DE LOS USOS Y DEL AVALUO CATASTRAL</t>
  </si>
  <si>
    <t>DIAN</t>
  </si>
  <si>
    <t>ESTA EN ENTREGAS DESDE EL 02/04/2018 EN PROCESO NOTIFICACION PERSONAL</t>
  </si>
  <si>
    <t>2018ER593</t>
  </si>
  <si>
    <t>EE4646</t>
  </si>
  <si>
    <t>2018ER605</t>
  </si>
  <si>
    <t>SE ENTREGA PARA FIRMA, 2018EE6165</t>
  </si>
  <si>
    <t>2018ER607</t>
  </si>
  <si>
    <t>SE ATENDIO PERSONALMENTE AL SEÑOR OMAR AUGUSTO CAMACHO ZEA EL DIA 11-01-2018 ENTREGANDOLE 779 FOLIOS , 1 PLANO Y 1 CD. SE ARCHIVA</t>
  </si>
  <si>
    <t>2018ER609</t>
  </si>
  <si>
    <t>REVISION Y AJUSTE AVALUO 2017-0505</t>
  </si>
  <si>
    <t>SE ENVIO CON EL 2018 EE1125</t>
  </si>
  <si>
    <t>2018ER610</t>
  </si>
  <si>
    <t>RT 47578 - SOLICITUD REVISION AVALUO COMERCIAL - CONTRATO 1081</t>
  </si>
  <si>
    <t>SE ENVIO CON EL 2018 EE 1127</t>
  </si>
  <si>
    <t>2018ER611</t>
  </si>
  <si>
    <t>RT 47533 - SOLICITUD REVISION AVALUO COMERCIAL - CONTRATO 1081 DE 2016</t>
  </si>
  <si>
    <t>SE ENVIO CON EL    2018 EE 1105</t>
  </si>
  <si>
    <t>2018ER612</t>
  </si>
  <si>
    <t>RT 37515 - CORRECCION RADICADO 2017EE59370</t>
  </si>
  <si>
    <t>SE ENVIO CON EL 2018 EE 1174</t>
  </si>
  <si>
    <t>2018ER621</t>
  </si>
  <si>
    <t>SOLICITUD COMUNICADO - LEVANTAMIENTO TOPOGRAFICO</t>
  </si>
  <si>
    <t>FIRETOP</t>
  </si>
  <si>
    <t>EE3790 Y EE 3791</t>
  </si>
  <si>
    <t>2018ER631</t>
  </si>
  <si>
    <t>EE2050</t>
  </si>
  <si>
    <t>2018ER633</t>
  </si>
  <si>
    <t>RT 47185B - ALCALCE A RADICADO IDU 20175260928942 - CONTRATO 0829 DE 2017</t>
  </si>
  <si>
    <t>SE ENVIO CON EL 2018EE1126</t>
  </si>
  <si>
    <t>2018ER635</t>
  </si>
  <si>
    <t>ENVIO RESPUESTA AL RADICADO 20175260941952</t>
  </si>
  <si>
    <t>NFORMATIVO  RADICADO IDU 20175260941952</t>
  </si>
  <si>
    <t>2018ER640</t>
  </si>
  <si>
    <t>2018ER641</t>
  </si>
  <si>
    <t>2018ER642</t>
  </si>
  <si>
    <t>2018ER643</t>
  </si>
  <si>
    <t>2018ER644</t>
  </si>
  <si>
    <t>EE1886</t>
  </si>
  <si>
    <t>2018ER648</t>
  </si>
  <si>
    <t>SOLICITUD DE REGISTROS ALFA NUMERICOS</t>
  </si>
  <si>
    <t>SE ENVIO CON EL 2018 EE 1196</t>
  </si>
  <si>
    <t>2018ER649</t>
  </si>
  <si>
    <t>SOLICITUD BOLETIN DE NOMENCLATURA Y CERTIFICADO CATASTRAL</t>
  </si>
  <si>
    <t>SUBIN - GRUIJ</t>
  </si>
  <si>
    <t>EE2790</t>
  </si>
  <si>
    <t>2018ER659</t>
  </si>
  <si>
    <t>SE ENTREGA PARA FIRMA, 2018EE6148 , 2018EE6151, 2018EE6154</t>
  </si>
  <si>
    <t>2018ER661</t>
  </si>
  <si>
    <t>SE ENVIO CON EL 2018 EE1464 Y 1457   Y EL 2018EE6240</t>
  </si>
  <si>
    <t>2018ER662</t>
  </si>
  <si>
    <t>SOLICITUD DE NOMENCLATURA</t>
  </si>
  <si>
    <t>ARQUITECTURA Y PROPIEDAD</t>
  </si>
  <si>
    <t>EE4971</t>
  </si>
  <si>
    <t>2018ER663</t>
  </si>
  <si>
    <t>SOLICITUD ACTUALIZACION INFORMACION</t>
  </si>
  <si>
    <t>EE2791 Y EE 2792</t>
  </si>
  <si>
    <t>2018ER670</t>
  </si>
  <si>
    <t>RADICADO 2017ER250038</t>
  </si>
  <si>
    <t>EE4647</t>
  </si>
  <si>
    <t>2018ER671</t>
  </si>
  <si>
    <t>TORRE 73 SAS</t>
  </si>
  <si>
    <t>EE2940</t>
  </si>
  <si>
    <t>2018ER676</t>
  </si>
  <si>
    <t>SUBIN GRUIJ</t>
  </si>
  <si>
    <t>SUBGERENCIA ADMINISTRATIVA Y FINANCIERA</t>
  </si>
  <si>
    <t>FUE ATENDIDO POR VENTANILLA, EXPIDIENDO BOLETÍN Y MANZAMNA CATASTRAL EL DÍA 12 DE ENERO DE 2018, INFORMACIÓN QUE SE ENTREGÓ A LA MANO AL INTEDENTE LUIS ANZOLA CUIDA PLACA 088486</t>
  </si>
  <si>
    <t>2018ER682</t>
  </si>
  <si>
    <t>DEFINICION DE PERMANENCIA SOBRE PREDIO</t>
  </si>
  <si>
    <t>SECRETARIA DE PLANEACION</t>
  </si>
  <si>
    <t>EE2538</t>
  </si>
  <si>
    <t>2018ER685</t>
  </si>
  <si>
    <t>AVALUOS COMERCIALES CONTRATO 530 2010-18-11921</t>
  </si>
  <si>
    <t>CAJA DE VIVIENDA POPULAR</t>
  </si>
  <si>
    <t>SE GENERO POR ERROR DEL SISTEMA (POR INDICACION DE TECNOLOGIA SE PROCEDIO A CERRARLO)</t>
  </si>
  <si>
    <t>2018ER686</t>
  </si>
  <si>
    <t>SOLUCITUD DE MUTACION CATASTRAL</t>
  </si>
  <si>
    <t>2018ER688</t>
  </si>
  <si>
    <t>CONSEJO SUPERIOR DE LA JUSTICIA</t>
  </si>
  <si>
    <t>SE ENVIO CON EL 2018 EE1158</t>
  </si>
  <si>
    <t>2018ER689</t>
  </si>
  <si>
    <t>RT: 47602 - CONTRATO 1081 DE 2016, ENVIO DE CARPETAS CON LA DOCUMENTACION NECESARIA PARA LA ELABORACION</t>
  </si>
  <si>
    <t>2018ER691</t>
  </si>
  <si>
    <t xml:space="preserve"> EE3792</t>
  </si>
  <si>
    <t>2018ER692</t>
  </si>
  <si>
    <t>SOLICITUD INFORMACION CERTIFICADO BIENES E INMUEBLES</t>
  </si>
  <si>
    <t>EE3794</t>
  </si>
  <si>
    <t>2018ER693</t>
  </si>
  <si>
    <t>EE3796</t>
  </si>
  <si>
    <t>2018ER694</t>
  </si>
  <si>
    <t>EE3797</t>
  </si>
  <si>
    <t>2018ER695</t>
  </si>
  <si>
    <t>EE3799</t>
  </si>
  <si>
    <t>2018ER696</t>
  </si>
  <si>
    <t>EE3801</t>
  </si>
  <si>
    <t>2018ER697</t>
  </si>
  <si>
    <t>EE1909</t>
  </si>
  <si>
    <t>2018ER699</t>
  </si>
  <si>
    <t>SOLICITUD CERTIFICACION CATASTRAL</t>
  </si>
  <si>
    <t>ALCALDIA LOCAL DE SUBA</t>
  </si>
  <si>
    <t>EE4958</t>
  </si>
  <si>
    <t>2018ER700</t>
  </si>
  <si>
    <t>SOLICITUD BOLETIN CATASTRAL</t>
  </si>
  <si>
    <t>ALCALDIA LOCAL DE USAQUEN</t>
  </si>
  <si>
    <t>EE4959</t>
  </si>
  <si>
    <t>2018ER701</t>
  </si>
  <si>
    <t>2018ER702</t>
  </si>
  <si>
    <t>2018ER717</t>
  </si>
  <si>
    <t>SOLICITUD CERTIFICADOP CATASTRAL</t>
  </si>
  <si>
    <t>ALCALDIA LOCAL DE SANTA FE</t>
  </si>
  <si>
    <t>EE4960</t>
  </si>
  <si>
    <t>2018ER720</t>
  </si>
  <si>
    <t>REMISION INFORMACION</t>
  </si>
  <si>
    <t>JUZGADO SETENTA Y NUEVE CIVIL MUNICIPAL</t>
  </si>
  <si>
    <t>EE1581</t>
  </si>
  <si>
    <t>2018ER721</t>
  </si>
  <si>
    <t>SOLICITUD RESPUESTA</t>
  </si>
  <si>
    <t>2018EE6331</t>
  </si>
  <si>
    <t>2018ER725</t>
  </si>
  <si>
    <t>EMNPRESA DE RENOVACION Y DESARROLLO DE BOGOTA</t>
  </si>
  <si>
    <t>SE NEENVIO CON EL 2018 EE 2197</t>
  </si>
  <si>
    <t>2018ER730</t>
  </si>
  <si>
    <t>REMISION DE DOCUMENTOS PARA DESENGLOBE</t>
  </si>
  <si>
    <t>K-TECNOL SAING</t>
  </si>
  <si>
    <t>EE2542</t>
  </si>
  <si>
    <t>2018ER736</t>
  </si>
  <si>
    <t>EE1582</t>
  </si>
  <si>
    <t>2018ER737</t>
  </si>
  <si>
    <t>DAR ALCANCE A RAD. 2017ER28833</t>
  </si>
  <si>
    <t>EE2240</t>
  </si>
  <si>
    <t>2018ER743</t>
  </si>
  <si>
    <t>EE1910</t>
  </si>
  <si>
    <t>2018ER744</t>
  </si>
  <si>
    <t>REMISION DE INFORMACION</t>
  </si>
  <si>
    <t>JUZGADO SETENTA Y DOS CIVIL MUNICPAL</t>
  </si>
  <si>
    <t>EE1584</t>
  </si>
  <si>
    <t>2018ER746</t>
  </si>
  <si>
    <t>EE2609</t>
  </si>
  <si>
    <t>2018ER747</t>
  </si>
  <si>
    <t>2018ER748</t>
  </si>
  <si>
    <t>2018ER755</t>
  </si>
  <si>
    <t>EE2545</t>
  </si>
  <si>
    <t>2018ER757</t>
  </si>
  <si>
    <t>EE2547</t>
  </si>
  <si>
    <t>2018ER759</t>
  </si>
  <si>
    <t>REMISION ACTA DE LIQUIDACION DEL CONTRATO INTERADMINISTRATIVO NO. 2015-1148</t>
  </si>
  <si>
    <t>SECRETARIA DE MOVILIDAD</t>
  </si>
  <si>
    <t>SE CONTESTO POR MEDIO DE CORREO ELECTRONICO EL 22 DE ENERO DE 2018 SOLICITANDO AJUSTES EN EL ACTA DE LIUIDACION ESTA PTE DE RESPUESTA  2018EE 9487</t>
  </si>
  <si>
    <t>2018ER760</t>
  </si>
  <si>
    <t>CONSEJO SUPERIOR DE LA JUDICATURA</t>
  </si>
  <si>
    <t>EE2928 Y EE 2929 ESTE ULTIMO CORDIS FUE DEVUELTO POR LA OFICINA DE CORRESPONDENCIA Y LO REEMPLAZA EL EE6090</t>
  </si>
  <si>
    <t>2018ER762</t>
  </si>
  <si>
    <t>DAR ALCANCE A 2017-1413231</t>
  </si>
  <si>
    <t>EE2376</t>
  </si>
  <si>
    <t>2018ER764</t>
  </si>
  <si>
    <t>ALCANCE A RADICADO 2017ER28704</t>
  </si>
  <si>
    <t>ALIAR INVERSIONES Y PROYECTOS SAS</t>
  </si>
  <si>
    <t>EE3940</t>
  </si>
  <si>
    <t>2018ER767</t>
  </si>
  <si>
    <t>SOLICITAR LOS DATOS DE VARIACIÓN DEL VALOR DEL METRO CUADRADO EN LA CIUDAD DE BOGOTÁ</t>
  </si>
  <si>
    <t>OBSERVATORIO TÉCNICO CATASTRAL</t>
  </si>
  <si>
    <t>SE ENVIO RESPUESTA VIA CORREO ELECTRONICO EL DIA 17 DE ENERO DE 2018</t>
  </si>
  <si>
    <t>2018ER769</t>
  </si>
  <si>
    <t>SOLICITUD CERTIFICADO CASTATRAL</t>
  </si>
  <si>
    <t>2018ER774</t>
  </si>
  <si>
    <t>EE1479 Y EE1481</t>
  </si>
  <si>
    <t>2018ER780</t>
  </si>
  <si>
    <t>SOLICITUD CERTIFICADO CHIP BORRADO</t>
  </si>
  <si>
    <t>EE3941</t>
  </si>
  <si>
    <t>2018ER782</t>
  </si>
  <si>
    <t>REVISION DE AVALUO</t>
  </si>
  <si>
    <t>EE4014</t>
  </si>
  <si>
    <t>2018ER787</t>
  </si>
  <si>
    <t>REMISION DOCUMENTOS PARA DAR ALCANCE AL RADICADO 201ER24911 - RADICACION 2017EE53255</t>
  </si>
  <si>
    <t>EE2063</t>
  </si>
  <si>
    <t>2018ER788</t>
  </si>
  <si>
    <t>EE3802</t>
  </si>
  <si>
    <t>2018ER789</t>
  </si>
  <si>
    <t>EE3804</t>
  </si>
  <si>
    <t>2018ER790</t>
  </si>
  <si>
    <t>EE3805</t>
  </si>
  <si>
    <t>2018ER791</t>
  </si>
  <si>
    <t>EE3806</t>
  </si>
  <si>
    <t>2018ER792</t>
  </si>
  <si>
    <t>EE3807</t>
  </si>
  <si>
    <t>2018ER793</t>
  </si>
  <si>
    <t>EE3809</t>
  </si>
  <si>
    <t>2018ER794</t>
  </si>
  <si>
    <t>EE3811</t>
  </si>
  <si>
    <t>2018ER795</t>
  </si>
  <si>
    <t>EE3814</t>
  </si>
  <si>
    <t>2018ER796</t>
  </si>
  <si>
    <t>EE3815</t>
  </si>
  <si>
    <t>2018ER797</t>
  </si>
  <si>
    <t>EE2930</t>
  </si>
  <si>
    <t>2018ER798</t>
  </si>
  <si>
    <t>JUZGADO 022 DE EJECUCION DE PENAS</t>
  </si>
  <si>
    <t>EE3816</t>
  </si>
  <si>
    <t>2018ER799</t>
  </si>
  <si>
    <t>RESPUESTA RADICADO 20176201008342</t>
  </si>
  <si>
    <t>EGENCIA NACIONAL TIERRAS</t>
  </si>
  <si>
    <t>DOCUMENTO INFORMATIVO</t>
  </si>
  <si>
    <t>2018ER800</t>
  </si>
  <si>
    <t>JUZGADO 5 DE EJECUCION DE PENAS</t>
  </si>
  <si>
    <t>EE3817</t>
  </si>
  <si>
    <t>2018ER801</t>
  </si>
  <si>
    <t>EE2931 Y EE 2932</t>
  </si>
  <si>
    <t>2018ER804</t>
  </si>
  <si>
    <t>SOLICITUD MAPA DIGITAL Y DIGITALIZACION DE LA CARTOGRAFIA</t>
  </si>
  <si>
    <t>EE1856</t>
  </si>
  <si>
    <t>2018ER806</t>
  </si>
  <si>
    <t>SOLICITUD DE DOCUMENTOS</t>
  </si>
  <si>
    <t>EE2232</t>
  </si>
  <si>
    <t>2018ER807</t>
  </si>
  <si>
    <t>EE2779</t>
  </si>
  <si>
    <t>2018ER813</t>
  </si>
  <si>
    <t>CERTIFICACION VIGENCIA PLANO TOPOGRAFICO UNIDAD DE GESTION 2 PLAN PARCIAL TRES QUEBRADAS - HACIENDA SANTA HELENA</t>
  </si>
  <si>
    <t>EMPRESA DE RENOVACION Y DESARROLLO URBANO DE BOGOTA</t>
  </si>
  <si>
    <t>EE1585</t>
  </si>
  <si>
    <t>2018ER814</t>
  </si>
  <si>
    <t>SOLICITUD CERTIFICACION PLANO TOPOGRAFICO</t>
  </si>
  <si>
    <t>SE ASIGNA A JAIRO MILLAN PARA CONTROL DE CALIDAD Y POSTERIORMENTE PARA FIRMA, 2018EE7305</t>
  </si>
  <si>
    <t>2018ER815</t>
  </si>
  <si>
    <t>SE ASIGNA A PROFESIONAL JAIRO MILLAN PARA CONTROL CALIDAD MUESTREO DE ACEPTACION Y LO ENTREGA PARA FIRMA, 2018EE7300</t>
  </si>
  <si>
    <t>2018ER821</t>
  </si>
  <si>
    <t>CONCEPTO PERFIL VIAL Y RESERVA VIAL DEL TRAMO CL 214 (ANTIGUO 213)</t>
  </si>
  <si>
    <t>A SOLICITUD DE ALBERTO FRANCO SE PROCED A ARCHIVAR YA QUE CORRESPONDE A LA RESPUESTA DE OFICO EE 57211 REFERENCIA ER 2017ER26570</t>
  </si>
  <si>
    <t>2018ER823</t>
  </si>
  <si>
    <t>RT:47500- CONTRATO 1081 AVALUOS COMERCIALES</t>
  </si>
  <si>
    <t>2018ER824</t>
  </si>
  <si>
    <t>EE2933</t>
  </si>
  <si>
    <t>2018ER827</t>
  </si>
  <si>
    <t>SOLICITUD ACTUALIZACION</t>
  </si>
  <si>
    <t>AR CONSTRUCCIONES</t>
  </si>
  <si>
    <t>EE3943</t>
  </si>
  <si>
    <t>2018ER829</t>
  </si>
  <si>
    <t>SE ATENDIO PERSONALMENTE AL FUNCIONARIO JOSE LUIS QUESADA EL DIA 15-01-2018 ENTREGANDOLE LA INFORMACION SOLICITADA. SE ARCHIVA</t>
  </si>
  <si>
    <t>2018ER831</t>
  </si>
  <si>
    <t>EE2256</t>
  </si>
  <si>
    <t>2018ER835</t>
  </si>
  <si>
    <t>SOLICITUD COPIA DE RESPUESTA DE LA RADICACION 2016-1065798</t>
  </si>
  <si>
    <t>ER2254</t>
  </si>
  <si>
    <t>2018ER840</t>
  </si>
  <si>
    <t>COSMOS CONSTRUCTORES</t>
  </si>
  <si>
    <t>EE4078</t>
  </si>
  <si>
    <t>2018ER844</t>
  </si>
  <si>
    <t>DAR ALCANCE A RAD. 2017EE59894</t>
  </si>
  <si>
    <t>EE2551</t>
  </si>
  <si>
    <t>2018ER851</t>
  </si>
  <si>
    <t>DAR ALCANCE A RADICADO 2017EE56038</t>
  </si>
  <si>
    <t>EE2554</t>
  </si>
  <si>
    <t>2018ER859</t>
  </si>
  <si>
    <t>SOLICITUD CAMPAÑA PARA DENUNCIAR OBRAS EJECUTADAS EN ALGUNAS VIVIENDAS DEL BARRIO</t>
  </si>
  <si>
    <t>JUNTA DE ACCION COMUNAL</t>
  </si>
  <si>
    <t>TRAMITE CUMPLIDO  SEÑOR EDWIN H SARMIENTO  31 DE ENERO DE 2018</t>
  </si>
  <si>
    <t>2018ER860</t>
  </si>
  <si>
    <t>EE2794</t>
  </si>
  <si>
    <t>2018ER861</t>
  </si>
  <si>
    <t>JUZGADO 78 CIVIL MUNICIPAL DE BOGOTA D.C.</t>
  </si>
  <si>
    <t>EE1887</t>
  </si>
  <si>
    <t>2018ER864</t>
  </si>
  <si>
    <t>SOLICITUD COPIA DEL RADICADO 2016-939899 DE LA RESOLUCION 59531</t>
  </si>
  <si>
    <t>EE2257</t>
  </si>
  <si>
    <t>2018ER868</t>
  </si>
  <si>
    <t>EE3818</t>
  </si>
  <si>
    <t>2018ER871</t>
  </si>
  <si>
    <t>SE ATENDIO PERSONALMENTE AL FUNCIONARIO EL DIA 16-01-2018 ENTREGANDOLE LAS CERTIFICACIONES 2017 - 30608, 30607, 30605. SE ARCHIVA SE ATENDIO JUNTO CON EL 2018ER884 SIENDO LA MISMA SOLICITUD</t>
  </si>
  <si>
    <t>2018ER873</t>
  </si>
  <si>
    <t>ACTUALIZACIÓN DE DIRECCIÓN EN EL CERTIFICADO DE LIBERTAD</t>
  </si>
  <si>
    <t>2018EE1678</t>
  </si>
  <si>
    <t>2018ER874</t>
  </si>
  <si>
    <t>ALCALDIA LOCAL DE SAN CRISTOBAL</t>
  </si>
  <si>
    <t>EE3820</t>
  </si>
  <si>
    <t>2018ER875</t>
  </si>
  <si>
    <t>EE3825</t>
  </si>
  <si>
    <t>2018ER878</t>
  </si>
  <si>
    <t>SOLICITUD DE PRORROGA PARA RESPUESTA A REQUERIMIENTO DE INFORMACION TECNICA - RADICADO 2017-1573405</t>
  </si>
  <si>
    <t>AFFABRE</t>
  </si>
  <si>
    <t>2018EE1410 DE 17-01-2018 Y ADICIÓN A RADICACIÓN 2017-1573405</t>
  </si>
  <si>
    <t>2018ER879</t>
  </si>
  <si>
    <t>ET: 20332 - CONTRATO 0829 DE 2017 - ENVIO DE CARPETAS PARA LA ELABORACION DE AVALUOS COMERCIALES</t>
  </si>
  <si>
    <t>2018ER882</t>
  </si>
  <si>
    <t>EE2515</t>
  </si>
  <si>
    <t>2018ER883</t>
  </si>
  <si>
    <t>SOLICITUD COPIA DEL ACTO AMINISTRATIVO</t>
  </si>
  <si>
    <t>EE2516</t>
  </si>
  <si>
    <t>2018ER884</t>
  </si>
  <si>
    <t>SE ATENDIO PERSONALMENTE AL FUNCIONARIO EL DIA 16-01-2018 ENTREGANDOLE LAS CERTIFICACIONES 2017 - 30608, 30607, 30605. SE ARCHIVA</t>
  </si>
  <si>
    <t>2018ER892</t>
  </si>
  <si>
    <t>RT 47701 - SOLICITUD REVISION COMERCIAL - CONTRATO 1081 DE 2016</t>
  </si>
  <si>
    <t>INSTITUTO DE DESARROLLO URBANO IDU</t>
  </si>
  <si>
    <t>RTA CON EL OFCIO 2018EE13179 DEL 23-03-2018  (DIANA LOAIZA) NUEVO AVALÚO 2018-0455 RTB47701 RAD. 2018-182454 Y 2018-219616 (NELSON MORALES)</t>
  </si>
  <si>
    <t>2018ER893</t>
  </si>
  <si>
    <t>TRASLADO DERECHO DE PETICION</t>
  </si>
  <si>
    <t>SE DA RESPUESTA CON 2018EE1827 DEL 19/01/2018 Y 2018IE994 SE ENVIA OFICIO RTA DERECHO DE PETICION DTDP 20183250010371 DE 12/01/2017</t>
  </si>
  <si>
    <t>2018ER905</t>
  </si>
  <si>
    <t>EE3826</t>
  </si>
  <si>
    <t>2018ER906</t>
  </si>
  <si>
    <t>EE3827</t>
  </si>
  <si>
    <t>2018ER907</t>
  </si>
  <si>
    <t>EE3828</t>
  </si>
  <si>
    <t>2018ER908</t>
  </si>
  <si>
    <t>EE3830</t>
  </si>
  <si>
    <t>2018ER909</t>
  </si>
  <si>
    <t>JUZGADO 002 DE EJECUCION DE PANAS</t>
  </si>
  <si>
    <t>2018ER910</t>
  </si>
  <si>
    <t>EE3831</t>
  </si>
  <si>
    <t>2018ER911</t>
  </si>
  <si>
    <t>EE3832</t>
  </si>
  <si>
    <t>2018ER913</t>
  </si>
  <si>
    <t>JUZGADO TREINTA CIVIL MUNICIPAL DE BOGOTA</t>
  </si>
  <si>
    <t>EE2517</t>
  </si>
  <si>
    <t>2018ER917</t>
  </si>
  <si>
    <t>DAR ALCANCE A RAD. 2017-1594238</t>
  </si>
  <si>
    <t>EE4114</t>
  </si>
  <si>
    <t>2018ER920</t>
  </si>
  <si>
    <t>RECURSO DE REPOSICION Y APELACION ANTE LA RESOLUCION 87651 DEL 23-11-2017</t>
  </si>
  <si>
    <t>EE1888</t>
  </si>
  <si>
    <t>2018ER921</t>
  </si>
  <si>
    <t>PERIMETRAL ORIENTAL DE BOGOTA</t>
  </si>
  <si>
    <t>SE ENVIO CON EL 2018 EE 1421</t>
  </si>
  <si>
    <t>2018ER922</t>
  </si>
  <si>
    <t>SOLICITUD INFORMACION - RECURSO DE REPOSICION</t>
  </si>
  <si>
    <t>EE1889</t>
  </si>
  <si>
    <t>2018ER925</t>
  </si>
  <si>
    <t>TRASLADO POR COMPETENCIA</t>
  </si>
  <si>
    <t>EE3998</t>
  </si>
  <si>
    <t>2018ER929</t>
  </si>
  <si>
    <t>RECURSO DE REPOSICION Y SUBSIDIO DE APELACION EN CONTRA DE LA RESOLUCION 95933 DEL 24-11-2017</t>
  </si>
  <si>
    <t>ABOGADOS ASOCIADOS</t>
  </si>
  <si>
    <t>EE1890</t>
  </si>
  <si>
    <t>2018ER930</t>
  </si>
  <si>
    <t>SIBIN - GRUIJ</t>
  </si>
  <si>
    <t>EE2604</t>
  </si>
  <si>
    <t>2018ER931</t>
  </si>
  <si>
    <t>ALCALDIA LOCAL DE FONTIBON</t>
  </si>
  <si>
    <t>FUNCIONARIA INCAPACITADA 1 Y 2 FEB,  3 Y 4 FIN DE SEMANA, DIO RESPUESTA HASTA EL 07/02/2018 CON EL EE.4648</t>
  </si>
  <si>
    <t>2018ER932</t>
  </si>
  <si>
    <t>FUNCIONARIA INCAPACITADA 1 Y 2 FEB,  3 Y 4 FIN DE SEMANA. DIO RESPUESTA HASTA EL 07/02/2018 CON EL EE.4648</t>
  </si>
  <si>
    <t>2018ER933</t>
  </si>
  <si>
    <t>FUNCIONARIA INCAPACITADA 1 Y 2 FEB,  3 Y 4 FIN DE SEMANA., DIO RESPUESTA HASTA EL 07/02/2018 CON EL EE.4648</t>
  </si>
  <si>
    <t>2018ER934</t>
  </si>
  <si>
    <t>EE4961</t>
  </si>
  <si>
    <t>2018ER935</t>
  </si>
  <si>
    <t>2018ER942</t>
  </si>
  <si>
    <t>SOLICITUD DE AVALUOS CATASTRALES</t>
  </si>
  <si>
    <t>EE2528</t>
  </si>
  <si>
    <t>2018ER956</t>
  </si>
  <si>
    <t>FIDUCIARIA BOGOTA</t>
  </si>
  <si>
    <t>SE ATENDIO PERSONALEMNTE AL SEÑOR JHON ALFREDO DURAN EL DIA 22-02-2018 ENTREGANDOLE LA INFORMACION SOLICITADA. SE ARCHIVA</t>
  </si>
  <si>
    <t>2018ER967</t>
  </si>
  <si>
    <t>SOLICITUD DE INFORMACION DEL RADICADO 2017-1392907</t>
  </si>
  <si>
    <t>EE1891</t>
  </si>
  <si>
    <t>2018ER968</t>
  </si>
  <si>
    <t>ACTUALIZACION DIRECCION DE NOTIFICACION</t>
  </si>
  <si>
    <t>EE2042 Y EE2043</t>
  </si>
  <si>
    <t>2018ER972</t>
  </si>
  <si>
    <t>EE1520</t>
  </si>
  <si>
    <t>2018ER973</t>
  </si>
  <si>
    <t>JUZGADO TREINTA Y DOS DE FAMILIA DE BOGOTA</t>
  </si>
  <si>
    <t>EE1892</t>
  </si>
  <si>
    <t>2018ER975</t>
  </si>
  <si>
    <t>UNIDAD ADMINISTRATIVA ESPECIAL CUERPO OFICIAL DE BOMBEROS</t>
  </si>
  <si>
    <t>SE ENVIO CON EL 2018 EE2826</t>
  </si>
  <si>
    <t>2018ER976</t>
  </si>
  <si>
    <t>SOLICITUD DE RESPUESTA</t>
  </si>
  <si>
    <t>EE1893</t>
  </si>
  <si>
    <t>2018ER978</t>
  </si>
  <si>
    <t>SOLICITUD CERTIFICADOS CATASTRALES VIGENCIA 2018</t>
  </si>
  <si>
    <t>ETB</t>
  </si>
  <si>
    <t>SE ATENDIO  Y SE LE ENTREGO AL SEÑOR LUIS E. LOPEZ UN CD CON LA INFORMACION SOLICITADA EL DIA 28-02-2018. SE ARCHIVA</t>
  </si>
  <si>
    <t>2018ER979</t>
  </si>
  <si>
    <t>SOLICITUD DE PLANO CERTIFICADO</t>
  </si>
  <si>
    <t>EE1912</t>
  </si>
  <si>
    <t>2018ER982</t>
  </si>
  <si>
    <t>SOLICITUD BOLETIN DE NOMENCLATURA DE LA CANCHA LA MINA CON FECHA DE EXPEDICION NO MAYOR A 5 AÑOS</t>
  </si>
  <si>
    <t>EE2934</t>
  </si>
  <si>
    <t>2018ER986</t>
  </si>
  <si>
    <t>EE3833</t>
  </si>
  <si>
    <t>2018ER987</t>
  </si>
  <si>
    <t>EE3834</t>
  </si>
  <si>
    <t>2018ER988</t>
  </si>
  <si>
    <t>JUZGADO OCHENTA Y UNO CIVIL MUNICIPAL DE BOGOTA</t>
  </si>
  <si>
    <t>EE4104</t>
  </si>
  <si>
    <t>2018ER989</t>
  </si>
  <si>
    <t>JUZGADO 024 DE EJECUCION DE PENAS</t>
  </si>
  <si>
    <t>EE4105</t>
  </si>
  <si>
    <t>2018ER990</t>
  </si>
  <si>
    <t>2018ER991</t>
  </si>
  <si>
    <t>EE3836</t>
  </si>
  <si>
    <t>2018ER993</t>
  </si>
  <si>
    <t>DIRECCION DE IMPUESTOS Y ADUANAS NACIONALES</t>
  </si>
  <si>
    <t>EE2608</t>
  </si>
  <si>
    <t>2018ER996</t>
  </si>
  <si>
    <t>TRASLADO POR COMPETENCIA DEL RADICADO CON NUEMERO 2018ER912</t>
  </si>
  <si>
    <t>SECRETARIA DISTRITAL DE HACEINDA</t>
  </si>
  <si>
    <t>EE2054</t>
  </si>
  <si>
    <t>2018ER997</t>
  </si>
  <si>
    <t>CERTIFICADO MANUAL DE NOMENCLATURA CONJUNTO COLORES DE BOLONIA (RECIBIDO X CONTACTENOS)</t>
  </si>
  <si>
    <t>ARQUITECTURA Y PROPIEDAD SAS</t>
  </si>
  <si>
    <t>EE1483</t>
  </si>
  <si>
    <t>2018ER1000</t>
  </si>
  <si>
    <t>EE1894</t>
  </si>
  <si>
    <t>2018ER1001</t>
  </si>
  <si>
    <t>SOLICITA EL CONTENIDO Y EXPLICACIÓN DE LA RESPUESTA QUE DIO CATASTRO A TRAVÉS DEL RADICADO # 2017-1259486 (RECIBIDOX CONTACTENOS)</t>
  </si>
  <si>
    <t>2018EE11276</t>
  </si>
  <si>
    <t>2018ER1004</t>
  </si>
  <si>
    <t>DAR ALCANCE A RAD. 2018ER929</t>
  </si>
  <si>
    <t>ABOGADOS Y ASOCIADOS</t>
  </si>
  <si>
    <t>2018ER1006</t>
  </si>
  <si>
    <t>SOLICITUD COPIA DEDEL RADICADO 2017-69061</t>
  </si>
  <si>
    <t>EE1588</t>
  </si>
  <si>
    <t>2018ER1007</t>
  </si>
  <si>
    <t>ASIGANACION NOMENCLATURA</t>
  </si>
  <si>
    <t>EE3944</t>
  </si>
  <si>
    <t>2018ER1009</t>
  </si>
  <si>
    <t>SECRETARIA DE DESARROLLO ECONOMICO</t>
  </si>
  <si>
    <t>EE2055</t>
  </si>
  <si>
    <t>2018ER1010</t>
  </si>
  <si>
    <t>SOLICITUD BOLETINES CATASTRALES</t>
  </si>
  <si>
    <t>SE ENTREGARON BOLETINES PERSONALMENTE A LA APODERADA MARIA PATRICIA GOMEZ ALVARADO</t>
  </si>
  <si>
    <t>2018ER1011</t>
  </si>
  <si>
    <t>2018ER1013</t>
  </si>
  <si>
    <t>SOLICITUD CERTIFICACION DE PLANO</t>
  </si>
  <si>
    <t>EE2935</t>
  </si>
  <si>
    <t>2018ER1015</t>
  </si>
  <si>
    <t>SOLICITUD FICHAS CATASTRALES, CERTIFICACION CATASTRAL, PLANOS Y DEMAS INFORMACION</t>
  </si>
  <si>
    <t>SUBGA - POJUD 29.54</t>
  </si>
  <si>
    <t>EE3963</t>
  </si>
  <si>
    <t>2018ER1017</t>
  </si>
  <si>
    <t>SE PASA PARA FIRMA, 2018EE6371, 2018EE6373, 2018EE5566</t>
  </si>
  <si>
    <t>2018ER1019</t>
  </si>
  <si>
    <t>TRASLADO SOLICITUD RAD. 01172107717</t>
  </si>
  <si>
    <t>AGUSTIN CODAZZI</t>
  </si>
  <si>
    <t>EE3838</t>
  </si>
  <si>
    <t>2018ER1023</t>
  </si>
  <si>
    <t>RUEDA Y RUEDA AUTOPARTES SAS</t>
  </si>
  <si>
    <t>EE3193</t>
  </si>
  <si>
    <t>2018ER1029</t>
  </si>
  <si>
    <t>ACTUALIZACION DE NOMENCLATURA, MATRICULA INMOBILIARIA NO. 050S40599460, CHIP AAA0230UFAF</t>
  </si>
  <si>
    <t>2018EE1680</t>
  </si>
  <si>
    <t>2018ER1030</t>
  </si>
  <si>
    <t>SOLICITUD REVISION DEL AVALUO</t>
  </si>
  <si>
    <t>EE5053</t>
  </si>
  <si>
    <t>2018ER1035</t>
  </si>
  <si>
    <t>EE5091</t>
  </si>
  <si>
    <t>2018ER1038</t>
  </si>
  <si>
    <t>SOLICITUD CERTIFICADO DE CABIDA Y LINDEROS DE PREDIO</t>
  </si>
  <si>
    <t>EE5054</t>
  </si>
  <si>
    <t>2018ER1039</t>
  </si>
  <si>
    <t>EE5108</t>
  </si>
  <si>
    <t>2018ER1040</t>
  </si>
  <si>
    <t>EE5109</t>
  </si>
  <si>
    <t>2018ER1041</t>
  </si>
  <si>
    <t>EE5107</t>
  </si>
  <si>
    <t>2018ER1042</t>
  </si>
  <si>
    <t>EE5106</t>
  </si>
  <si>
    <t>2018ER1043</t>
  </si>
  <si>
    <t>EE5105-</t>
  </si>
  <si>
    <t>2018ER1045</t>
  </si>
  <si>
    <t>RESPUESTA A REQUERIMIENTO 20176710077962</t>
  </si>
  <si>
    <t>ALCALDIA LOCAL DE LA CANDELARIA</t>
  </si>
  <si>
    <t>SE ENTREGA PARA FIRMA, 2018EE6607</t>
  </si>
  <si>
    <t>2018ER1048</t>
  </si>
  <si>
    <t>RADICACION DE MATRICULAS NUEVAS Y CANCELACION DE OTRAS</t>
  </si>
  <si>
    <t>NUEVO CENTRO COMERCIAL SAN VICTORINO</t>
  </si>
  <si>
    <t>EE4100</t>
  </si>
  <si>
    <t>2018ER1049</t>
  </si>
  <si>
    <t>COPIA RADICADO DE RESPUESTA DE ALCALDIA MAYOR DE BOGOTA NO. 1-2017-32513</t>
  </si>
  <si>
    <t>SECRETARIA GENERAL</t>
  </si>
  <si>
    <t>SE PROCEDE ARCHIVAR A SOLICITUD DE JULIO VARGAS MENDOZA YA QUE NO REQUIERE RESPUESTA</t>
  </si>
  <si>
    <t>2018ER1050</t>
  </si>
  <si>
    <t>COPIA RADICADO DE RESPUESTA DE ALCALDIA MAYOR DE BOGOTA NO. 1-2017-32515</t>
  </si>
  <si>
    <t>2018ER1057</t>
  </si>
  <si>
    <t>EE4013</t>
  </si>
  <si>
    <t>2018ER1058</t>
  </si>
  <si>
    <t>EE4079</t>
  </si>
  <si>
    <t>2018ER1059</t>
  </si>
  <si>
    <t>EE2793</t>
  </si>
  <si>
    <t>2018ER1060</t>
  </si>
  <si>
    <t>SOLICITAR CERTIFICACION CATASTRAL BIENES  E INMUEBLES</t>
  </si>
  <si>
    <t>EE2936</t>
  </si>
  <si>
    <t>2018ER1061</t>
  </si>
  <si>
    <t>EE4012</t>
  </si>
  <si>
    <t>2018ER1062</t>
  </si>
  <si>
    <t>GERENCIA DE INFORMACION CATASTRAL</t>
  </si>
  <si>
    <t>SE GENERA RESPUESTA MEDIANTE CORDIS 2018EE5500</t>
  </si>
  <si>
    <t>2018ER1063</t>
  </si>
  <si>
    <t>JUZGADO 24 DE EJECUCION DE PENAS</t>
  </si>
  <si>
    <t>EE2606</t>
  </si>
  <si>
    <t>2018ER1065</t>
  </si>
  <si>
    <t>SOLCITUD INFORMACION</t>
  </si>
  <si>
    <t>JUZGADO 015 DE EJECUCION DE PENAS</t>
  </si>
  <si>
    <t>EE2607</t>
  </si>
  <si>
    <t>2018ER1066</t>
  </si>
  <si>
    <t>SOLITUD DE CERTIFICACION CACASTRAL</t>
  </si>
  <si>
    <t>EE3837 ESTE CORDIS LO REEPLAZA EL EE 7916 YA QUE FUE DEVUELTO POR CORRESPONDENCIA</t>
  </si>
  <si>
    <t>2018ER1067</t>
  </si>
  <si>
    <t>ALCANCE SAL- 100794 DEL 20-11-2018</t>
  </si>
  <si>
    <t>SE ENVIA LA RESPUESTA CON EL OFICIO DE RADICADO 2018EE12609 Y 2018IE4391 DEL 22/03/2018
AVALÚO 2017-1449
RT -47643</t>
  </si>
  <si>
    <t>2018ER1069</t>
  </si>
  <si>
    <t>SOLICITUD CERTIFICADOS NOMENCLATURA</t>
  </si>
  <si>
    <t>EE4649</t>
  </si>
  <si>
    <t>2018ER1070</t>
  </si>
  <si>
    <t>POLICIA NACIONAL</t>
  </si>
  <si>
    <t>OFICINA ASESORA JURÍDICA</t>
  </si>
  <si>
    <t>2018 EE 6690</t>
  </si>
  <si>
    <t>2018ER1080</t>
  </si>
  <si>
    <t>REMISION DE REVOCATORIA DIRECTA</t>
  </si>
  <si>
    <t>EE3079 ESTE CORDIS LO REEMPLAZA EL EE 8182 YA QUE HABIA SIDO DEVUELTO POR CORRESPONDENCIA POR ENCONTRARSE CERRADO</t>
  </si>
  <si>
    <t>2018ER1082</t>
  </si>
  <si>
    <t>SOLCIITUD INFORMACION</t>
  </si>
  <si>
    <t>EE3945</t>
  </si>
  <si>
    <t>2018ER1086</t>
  </si>
  <si>
    <t>DAR ALCANCE A RAD.2017-1130116</t>
  </si>
  <si>
    <t>EE5055</t>
  </si>
  <si>
    <t>2018ER1088</t>
  </si>
  <si>
    <t>EE4610</t>
  </si>
  <si>
    <t>2018ER1089</t>
  </si>
  <si>
    <t>ASOCIACION DE USUARIOS DEL ACUEDUCTO COMUNITARIO AGUAS CALIENTES</t>
  </si>
  <si>
    <t>EE4393</t>
  </si>
  <si>
    <t>2018ER1110</t>
  </si>
  <si>
    <t>JUZGADO QUINTO CIVIL MUNICIPAL</t>
  </si>
  <si>
    <t>EE25230</t>
  </si>
  <si>
    <t>2018ER1111</t>
  </si>
  <si>
    <t>EE4650</t>
  </si>
  <si>
    <t>2018ER1112</t>
  </si>
  <si>
    <t>RESPUESTA A SU COMUNICADO 2017EE60258</t>
  </si>
  <si>
    <t>CORPORACION EL MINUTO DE DIOS</t>
  </si>
  <si>
    <t>EE6094</t>
  </si>
  <si>
    <t>2018ER1116</t>
  </si>
  <si>
    <t>DAR ALCANCE A RAD. 2017EE43699</t>
  </si>
  <si>
    <t xml:space="preserve">  EE 3238 RAD 2018- 107679 , SE RADICA SEGÚN 2018 ER 1116  ///  YA SE ENVIO A SIE REQUERIMIENTO DE LA PERSONERIA</t>
  </si>
  <si>
    <t>2018ER1117</t>
  </si>
  <si>
    <t>JUZGADO PRIMERO CIVIL DEL CIRCUITO</t>
  </si>
  <si>
    <t>EE2532</t>
  </si>
  <si>
    <t>2018ER1118</t>
  </si>
  <si>
    <t>REMISION DOCUMENTOS PARA DAR ALCANCE AL RADICADO 2017EE51129</t>
  </si>
  <si>
    <t>EE2375</t>
  </si>
  <si>
    <t>2018ER1119</t>
  </si>
  <si>
    <t>EE4651</t>
  </si>
  <si>
    <t>2018ER1120</t>
  </si>
  <si>
    <t>SOLICITUD CERTIFICADO CATASTRAL PARA EL JUZGADO DIESISEIS DE EJECUCION CIVIL MUNICIPAL</t>
  </si>
  <si>
    <t>EE4930</t>
  </si>
  <si>
    <t>2018ER1123</t>
  </si>
  <si>
    <t>SOLICITUD ASESOR DEL CONCEJAL DAVID BALLÉN ATENCION A COMUNIDAD DEL
DESARROLLO LUIS MARIA FERNANDEZ(RECIBIDO X CONTACTENOS)</t>
  </si>
  <si>
    <t>SE RECIBIO POR CONTACTENOS</t>
  </si>
  <si>
    <t>2018ER1126</t>
  </si>
  <si>
    <t>SOLICITUD CERTIFICACION</t>
  </si>
  <si>
    <t>EE2937 Y EE 2938</t>
  </si>
  <si>
    <t>2018ER1130</t>
  </si>
  <si>
    <t>SOLICITUD CERTIFICADO O AVALUO CATASTRAL</t>
  </si>
  <si>
    <t>JUZGADO OCTAVO (8) DE DESCONGESTION CIVIL MUNICIPAL DE BOGOTA D.C.</t>
  </si>
  <si>
    <t>EE2534</t>
  </si>
  <si>
    <t>2018ER1134</t>
  </si>
  <si>
    <t>GUSTIN CODAZZI</t>
  </si>
  <si>
    <t>SE GENERO LA RADICACION 79442 Y CON OFICIO DE RESPUESTA EE3085</t>
  </si>
  <si>
    <t>2018ER1140</t>
  </si>
  <si>
    <t>SOLICITAR INFORMACIÓN REFERENTE AL USO DE DOS DIRECCIONES (RECIBIDO X CONTACTENOS)</t>
  </si>
  <si>
    <t>SE DIO RTA POR CORREO ELECTRONICO EL 23 DE ENERO DE 2018 A LAS 8:51 AM</t>
  </si>
  <si>
    <t>2018ER1141</t>
  </si>
  <si>
    <t>SOLICITUD BOLETIN CATASTRAL Y CROQUIS DE LA MANZANA CATASTRAL</t>
  </si>
  <si>
    <t>FISCALIA GENREAL DE LA NACION</t>
  </si>
  <si>
    <t>OFICIO PROYECTADO POR NIDIA CONSTANZA OCHOA CON EL EE 4394</t>
  </si>
  <si>
    <t>2018ER1144</t>
  </si>
  <si>
    <t>EE3946</t>
  </si>
  <si>
    <t>2018ER1146</t>
  </si>
  <si>
    <t>EE3195 Y EE3199</t>
  </si>
  <si>
    <t>2018ER1147</t>
  </si>
  <si>
    <t>LADRILLERA SANTAFE</t>
  </si>
  <si>
    <t>EE4115</t>
  </si>
  <si>
    <t>2018ER1153</t>
  </si>
  <si>
    <t>FUNDACION PARA LA VIVIENDA COMUNITARIA EN LIQUIDACION</t>
  </si>
  <si>
    <t>EE2942 ESTE CORDIS FUE DEVUELTO POR LA OFICINA DE CORRSPONDENCIA Y LO REEMPLAZA EL EE 8645 NUEVAMENTE FUE DEVUELTO POR LA OFICINA Y LO REEMPLAZA EL EE 12978</t>
  </si>
  <si>
    <t>2018ER1160</t>
  </si>
  <si>
    <t>EE4397</t>
  </si>
  <si>
    <t>2018ER1161</t>
  </si>
  <si>
    <t>2018ER1162</t>
  </si>
  <si>
    <t>2018ER1163</t>
  </si>
  <si>
    <t>2018ER1164</t>
  </si>
  <si>
    <t>2018ER1165</t>
  </si>
  <si>
    <t>2018ER1166</t>
  </si>
  <si>
    <t>2018ER1167</t>
  </si>
  <si>
    <t>2018ER1168</t>
  </si>
  <si>
    <t>SOLICITUD CAMBIO DE USO Y DESTINO CHIP AAA0107OYDM</t>
  </si>
  <si>
    <t>2018EE9671</t>
  </si>
  <si>
    <t>2018ER1172</t>
  </si>
  <si>
    <t>INGENIERIA Y GEORIESGOS</t>
  </si>
  <si>
    <t>SE DA TRASLADO A LA GCAU PARA TRAMITE PERTINENTE CON EL CORDIS 2018IE1967</t>
  </si>
  <si>
    <t>2018ER1177</t>
  </si>
  <si>
    <t>TRASLADO OFICIO NO. 2018ER3203</t>
  </si>
  <si>
    <t>EE3947 LO REEMPLAZA EL EE 7528</t>
  </si>
  <si>
    <t>2018ER1178</t>
  </si>
  <si>
    <t>TRASLADO OFICIO NO. 2018ER2706</t>
  </si>
  <si>
    <t>EE4080</t>
  </si>
  <si>
    <t>2018ER1179</t>
  </si>
  <si>
    <t>RESPUESTA RADICADO 2018ER126400 - 2018EE465</t>
  </si>
  <si>
    <t>SE ARCHIVA POR SER INFORMATIVO</t>
  </si>
  <si>
    <t>2018ER1180</t>
  </si>
  <si>
    <t>TRASLADO OFICIO 2018ER2725</t>
  </si>
  <si>
    <t>EE4652</t>
  </si>
  <si>
    <t>2018ER1185</t>
  </si>
  <si>
    <t>SOLICITUD CERTIFICADO DE CABIDAD Y LINDEROS PREDIO</t>
  </si>
  <si>
    <t>CAJA DE LA VIVIENDA POPULAR</t>
  </si>
  <si>
    <t xml:space="preserve"> I E 2263 TRANSFERENCIA</t>
  </si>
  <si>
    <t>2018ER1188</t>
  </si>
  <si>
    <t>ALCALDIA LOCAL DE KENNEDY - INSPECCION 8D DE POLICIA</t>
  </si>
  <si>
    <t>EE4653</t>
  </si>
  <si>
    <t>2018ER1195</t>
  </si>
  <si>
    <t>RESPUESTA RADICADO 2017ER126402 - 2018EE487</t>
  </si>
  <si>
    <t>SE ARCHIVA A SOLICITUD DEL FUNCJIONARIO JHON MONJE POR SER COPIA DE LA RESPUESTA DE UN TRASLADO SHD</t>
  </si>
  <si>
    <t>2018ER1196</t>
  </si>
  <si>
    <t>JUZGADO SESENTA Y CUATRO (64) ADMINISTRATIVO DE ORALIDAD DEL CIRCUITO JUDICIAL DE BOGOTA - SECCION TERCERA</t>
  </si>
  <si>
    <t>ABOGADO WILSON GARAY INFORMA SE CONTESTÓ DEMANDA EL 16-03-2018</t>
  </si>
  <si>
    <t>2018ER1199</t>
  </si>
  <si>
    <t>SOLICITUD DE INFORMACION ESTACIONES DE CALIDAD DEL AGUA DEL RIO FUCHA</t>
  </si>
  <si>
    <t>INGENIARIA Y DISEÑO</t>
  </si>
  <si>
    <t>GERENCIA DE INFRAESTRUCTURA DE DATOS ESPACIALES</t>
  </si>
  <si>
    <t>SE DA RESPUESTA CON EL OFICIO CORDIS 2018 EE 6181 EL DÍA 16-02-2018.</t>
  </si>
  <si>
    <t>2018ER1200</t>
  </si>
  <si>
    <t>SOLICITUD CERTIFICACIONES CATASTRALES</t>
  </si>
  <si>
    <t>EE4849</t>
  </si>
  <si>
    <t>2018ER1201</t>
  </si>
  <si>
    <t>EE5242</t>
  </si>
  <si>
    <t>2018ER1202</t>
  </si>
  <si>
    <t>INVERSIONES COPRIM SAS</t>
  </si>
  <si>
    <t>EE3202</t>
  </si>
  <si>
    <t>2018ER1203</t>
  </si>
  <si>
    <t>EE3206</t>
  </si>
  <si>
    <t>2018ER1204</t>
  </si>
  <si>
    <t>EE3208</t>
  </si>
  <si>
    <t>2018ER1209</t>
  </si>
  <si>
    <t>SOLICITUD EXPEDICION CERTIFICACION CATASTRAL</t>
  </si>
  <si>
    <t>ELITE INTERNACIONAL AMERICAS S.A.S.</t>
  </si>
  <si>
    <t>EE2941</t>
  </si>
  <si>
    <t>2018ER1211</t>
  </si>
  <si>
    <t>RT 46772A - RECURSO DE REPOSICION NO. 20185260018992 INFORME TECNICO DE AVALUO</t>
  </si>
  <si>
    <t xml:space="preserve">SE DARA RESPUESTA CON LA RAD  2018-65467
</t>
  </si>
  <si>
    <t>2018ER1212</t>
  </si>
  <si>
    <t>RT: 47335 - REVISION AVALUO COMERCIAL 2017-1464</t>
  </si>
  <si>
    <t>SE DA RESPUETA CON EL OFCIO 2018EE4588 DEL 06-02-2018 REVISIÓN AVALÚO 2017-14654 RT47335 RAD. 2017-1616209</t>
  </si>
  <si>
    <t>2018ER1213</t>
  </si>
  <si>
    <t>RT 47241 - REVISION AVALUO COMERCIAL</t>
  </si>
  <si>
    <t>SE DA RTA MEDIANTE OFICIO 2018EE4605 Y 2018IE2047 DEL 07/02/2018</t>
  </si>
  <si>
    <t>2018ER1214</t>
  </si>
  <si>
    <t>RT: 47227 - 47228 - 47229 - 47230 - NO REALIZAR AVALUOS COMERCIALES</t>
  </si>
  <si>
    <t xml:space="preserve">DESISTE TRAMITE DE AVALUO COMERCIAL RT 47228...47229....47230....47227
</t>
  </si>
  <si>
    <t>2018ER1215</t>
  </si>
  <si>
    <t>RT 47339 1 - REVISION AVALUO COMERCIAL NO. 2017-1468</t>
  </si>
  <si>
    <t>SE DA RESPUESTA CON EL OFCIO 2018EE4617 DEL 07-02-2018 MODIFICACIÓN AVALÚO 2017-1468 RT 47339 RAD. 2017-1616432</t>
  </si>
  <si>
    <t>2018ER1216</t>
  </si>
  <si>
    <t>RT: 47316 - REVISION AVALUO COMERCIAL</t>
  </si>
  <si>
    <t>SE DA RESPUESTA CON  OFCIO DE RESPUESTA 2018EE2968 DEL 30-01-2018 . RAD 2017-1615738 / RT 47316 / AV 2017-1460 .</t>
  </si>
  <si>
    <t>2018ER1217</t>
  </si>
  <si>
    <t>RT 47325  - REVISION AVALUO COMERCIAL NO. 2017-1461</t>
  </si>
  <si>
    <t>SE DA RTA MEDIANTE OFICIO 2018EE3091 Y 2018IE1646 DEL 30/01/2018  NUEVAMENTE SE ENVIA RTA DEL 2018ER1217 MEDIANTE EL OFICIO 2018EE4551 Y 2018IE2042 DEL 06/02/2018</t>
  </si>
  <si>
    <t>2018ER1218</t>
  </si>
  <si>
    <t>RT: 47336 - REVISION AVALUO COMERCIAL</t>
  </si>
  <si>
    <t>SE DA RESPUESTA CON EL OFCIO 2018EE4619  DEL 07-02-2018 MODIFICACIÓN AVALÚO 2017-1465 RT 47336 RAD. 2017-1616272</t>
  </si>
  <si>
    <t>2018ER1219</t>
  </si>
  <si>
    <t>RT 47326  - REVISION AVALUO COMERCIAL NO. 2017-1462</t>
  </si>
  <si>
    <t>SE DA RTA MEDIANTE OFICIO 2018EE4508 Y 2018IE2014 DEL 06/02/2018</t>
  </si>
  <si>
    <t>2018ER1220</t>
  </si>
  <si>
    <t>RT: 47338 - REVISION AVALUO COMERCIAL</t>
  </si>
  <si>
    <t>SE DA RESPUESTA CON EL OFCIO 2018EE4616 DEL 07-02-2018 MODIFICACIÓN AVALÚO 2017-1467 RT 47338 RAD. 2017-1616375</t>
  </si>
  <si>
    <t>2018ER1221</t>
  </si>
  <si>
    <t>RT 47334  - REVISION AVALUO COMERCIAL NO. 2017-1463</t>
  </si>
  <si>
    <t>SE DA RESPUETA CON EL OFICO 2018EE4585 DEL 06-02-2018 COMPLEM AV 2018-1463 RT47334 RAD. 2017-1616108
NUEVAMENTE SE DA RTA MEDIANTE 2018EE4602 Y 2018IE2047 DEL 07/02/2018</t>
  </si>
  <si>
    <t>2018ER1222</t>
  </si>
  <si>
    <t>RT: 47337 - REVISION AVALUO COMERCIAL</t>
  </si>
  <si>
    <t>DE DA RESPUESTA CON EL OFCIO 2018EE4589 DEL 06-02-2018 SE MODIFICA AV 20117-1463 RT47337 RAD. 2017-1616325 
NUEVAMENTE SE DA RTA CON 2018EE4601 Y 2018IE2047 DEL 07/02/2018</t>
  </si>
  <si>
    <t>2018ER1223</t>
  </si>
  <si>
    <t>RT 47235  - REVISION AVALUO COMERCIAL NO. 2017-1447</t>
  </si>
  <si>
    <t>SE DA RTA MEDIANTE OFICIO 2018EE4421 DEL 06/02/2018</t>
  </si>
  <si>
    <t>2018ER1224</t>
  </si>
  <si>
    <t>RT: 47249 - REVISION AVALUO COMERCIAL</t>
  </si>
  <si>
    <t>SE DA RTA MEDIANTE OFICIO 2018EE5115 Y 2018IE2248 DEL 09/02/2018</t>
  </si>
  <si>
    <t>2018ER1225</t>
  </si>
  <si>
    <t>RT 47236  - REVISION AVALUO COMERCIAL NO. 2017-1315</t>
  </si>
  <si>
    <t>SE DA RTA MEDIANTE OFICIO 2018EE4519 Y 2018IE2014 DEL 06/02/2018</t>
  </si>
  <si>
    <t>2018ER1226</t>
  </si>
  <si>
    <t>RT: 47240 - REVISION AVALUO COMERCIAL</t>
  </si>
  <si>
    <t>SE DA RESPUESTA CON EL OFCIO 2018EE4586  DEL 06-02-2018 MODIFICACIÓN AVALÚO 2017-1455 RT47240 RAD. 2017-1593069</t>
  </si>
  <si>
    <t>2018ER1227</t>
  </si>
  <si>
    <t>RT: 47253 - REVISION AVALUO COMERCIAL</t>
  </si>
  <si>
    <t>SE DA RESPUESTA CON EL OFCIO 2018EE4617 DEL 07-02-2018 MODIFICACIÓN AVALÚO 2017-1316  RT 47253 RAD. 2017-1594714</t>
  </si>
  <si>
    <t>2018ER1228</t>
  </si>
  <si>
    <t>RT 47255  - REVISION AVALUO COMERCIAL NO. 2017-1455</t>
  </si>
  <si>
    <t>SE DA RTA MEDIANTE OFICIO 2018EE4507 Y 2018IE2014 DEL 06/02/2018</t>
  </si>
  <si>
    <t>2018ER1229</t>
  </si>
  <si>
    <t>RT 47259  - REVISION AVALUO COMERCIAL NO. 2017-1313</t>
  </si>
  <si>
    <t>SE DA RTA MEDIANTE OFICIO 2018EE4510 Y 2018IE2014 DEL 06/02/2018</t>
  </si>
  <si>
    <t>2018ER1230</t>
  </si>
  <si>
    <t>RT: 47256 - REVISION AVALUO COMERCIAL</t>
  </si>
  <si>
    <t>SE DA RTA MEDIANTE OFICIO 2018EE4544 Y 2018IE2042 DEL 06/02/2018</t>
  </si>
  <si>
    <t>2018ER1231</t>
  </si>
  <si>
    <t>RT: 47262 - REVISION AVALUO COMERCIAL</t>
  </si>
  <si>
    <t>SE DA RTA MEDIANTE OFICIO 2018EE4512 Y 2018IE2014 DEL 06/02/2018</t>
  </si>
  <si>
    <t>2018ER1233</t>
  </si>
  <si>
    <t>RT: 47265 - REVISION AVALUO COMERCIAL</t>
  </si>
  <si>
    <t>SE DA RTA MEDIANTE OFICIO 2018EE4515 Y 2018IE2014 DEL 06/02/2018</t>
  </si>
  <si>
    <t>2018ER1234</t>
  </si>
  <si>
    <t>RT: 47268 - REVISION AVALUO COMERCIAL</t>
  </si>
  <si>
    <t>SE DA RTA MEDIANTE OFICIO 2018EE4509 Y 2018IE2014 DEL 06/02/2018</t>
  </si>
  <si>
    <t>2018ER1235</t>
  </si>
  <si>
    <t>RT: 47289 - REVISION AVALUO COMERCIAL</t>
  </si>
  <si>
    <t>SE DA RTA MEDIANTE OFICIO 2018EE4504 Y 2018IE2014 DEL 06/02/2018</t>
  </si>
  <si>
    <t>2018ER1236</t>
  </si>
  <si>
    <t>RT: 47238 - REVISION AVALUO COMERCIAL</t>
  </si>
  <si>
    <t>SE DA RTA MEDIANTE OFICIO 2018EE4513 Y 2018IE2014 DEL 06/02/2018</t>
  </si>
  <si>
    <t>2018ER1237</t>
  </si>
  <si>
    <t>RT: 47231 - REVISION AVALUO COMERCIAL</t>
  </si>
  <si>
    <t>SE DA RESPUETA CON EL OFCIO 2018EE4521 DEL 06-02-2018 CON VB DE  CONTROL CALIDAD JULY MARCELA RODRÍGUEZ AV. 2017-1445 RT 47231</t>
  </si>
  <si>
    <t>2018ER1238</t>
  </si>
  <si>
    <t>RT: 47225 - REVISION AVALUO COMERCIAL</t>
  </si>
  <si>
    <t>SE DA RESPUESTA CON EL OFICIO 2018EE4522 DEL 06-02-2018 CON VB DE CONTRAL CALIDAD (JULY MARCELA RDRÍGUEZ) AV. 2017-1444 RT 47225</t>
  </si>
  <si>
    <t>2018ER1239</t>
  </si>
  <si>
    <t>RT: 47243 - REVISION AVALUO COMERCIAL</t>
  </si>
  <si>
    <t>SE DA RESPUESTA CON EL 2018EE4524 DEL 06/02/2018 - RESPONDIDO LUIS MIGUEL FERNANDEZ</t>
  </si>
  <si>
    <t>2018ER1240</t>
  </si>
  <si>
    <t>RT: 47244 - REVISION AVALUO COMERCIAL</t>
  </si>
  <si>
    <t>SE DA RTA MEDIANTE OFICIO 2018EE4518 Y 2018IE2014 DEL 06/02/2018</t>
  </si>
  <si>
    <t>2018ER1241</t>
  </si>
  <si>
    <t>RT: 47247 - REVISION AVALUO COMERCIAL</t>
  </si>
  <si>
    <t>SE DA RTA MEDIANTE OFICIO 2018EE4506 Y 2018IE2014 DEL 06/02/2018</t>
  </si>
  <si>
    <t>2018ER1242</t>
  </si>
  <si>
    <t>RT: 47245 - REVISION AVALUO COMERCIAL</t>
  </si>
  <si>
    <t>SE DA RESPUESTA CON EL OFCIO 2018EE4587 DEL 06-02-2018 SE MODIFICA AV 20117-1463 RT47245 RAD. 2017-1613790</t>
  </si>
  <si>
    <t>2018ER1243</t>
  </si>
  <si>
    <t>RT: 47697 - SOLICITUD COMPLEMENTACION DEL AVALUO TECNICO</t>
  </si>
  <si>
    <t xml:space="preserve">RTA 2018EE13319 - REMITE AVALUO 2018-0611 RT 47697
</t>
  </si>
  <si>
    <t>2018ER1244</t>
  </si>
  <si>
    <t>RT: 4791 - REVISION AVALUO COMERCIAL RADICADO IDU 21075260843822- INFORME DE AVLAUO NO. 2017-1074</t>
  </si>
  <si>
    <t>SE DA RTA MEDIANTE OFICIO 2018EE16701 Y 2018IE5700 DEL 17/04/2018 SE ENVIA NUEVO AV. CON EL N° 2018-0694</t>
  </si>
  <si>
    <t>2018ER1245</t>
  </si>
  <si>
    <t>SOLICITUD CERTIFICADO DE CABIDAD Y LINDEROS</t>
  </si>
  <si>
    <t>EE4106</t>
  </si>
  <si>
    <t>2018ER1246</t>
  </si>
  <si>
    <t>EE3839 Y EE3840</t>
  </si>
  <si>
    <t>2018ER1247</t>
  </si>
  <si>
    <t>ALCALDIA LOCAL LA CANDELARIA</t>
  </si>
  <si>
    <t>SE DIO RESPUESTA CON LA RADICACION 2017-1412454 OFICIO 2017EE51933</t>
  </si>
  <si>
    <t>2018ER1249</t>
  </si>
  <si>
    <t>ACCION FIDUCIARIA</t>
  </si>
  <si>
    <t>EE2939</t>
  </si>
  <si>
    <t>2018ER1250</t>
  </si>
  <si>
    <t>JUZGADI 41 CIVIL DEL CIRCUITO</t>
  </si>
  <si>
    <t>SE GENERO LA RADICACION 2018 - 79164 Y EE3086</t>
  </si>
  <si>
    <t>2018ER1251</t>
  </si>
  <si>
    <t>JUZGADO SETENTA Y CUATRO CIVIL MUNICIPAL DE BOGOTA</t>
  </si>
  <si>
    <t>2018EE6339</t>
  </si>
  <si>
    <t>2018ER1252</t>
  </si>
  <si>
    <t>REMISION DOCUMENTOS PARA DAR ALCANCE A LOS RADICADOS 2017-963363 Y 2017- 1310182</t>
  </si>
  <si>
    <t>EE4107</t>
  </si>
  <si>
    <t>2018ER1254</t>
  </si>
  <si>
    <t>RT 47233  - REVISION AVALUO COMERCIAL NO. 2017-1446</t>
  </si>
  <si>
    <t>SE DA RTA MEDIANTE OFICIO 2018EE4756 Y 2018IE2134 DEL 07/02/2018</t>
  </si>
  <si>
    <t>2018ER1255</t>
  </si>
  <si>
    <t>RT 47271  - REVISION AVALUO COMERCIAL NO. 2017-1314</t>
  </si>
  <si>
    <t>SE DA RESPUESTA MEDIANTE OFICIO 2018EE4446 DEL 06/02/2018</t>
  </si>
  <si>
    <t>2018ER1264</t>
  </si>
  <si>
    <t>EE3948</t>
  </si>
  <si>
    <t>2018ER1270</t>
  </si>
  <si>
    <t>FIDUCIARA BOGOTA</t>
  </si>
  <si>
    <t>RR4059</t>
  </si>
  <si>
    <t>2018ER1274</t>
  </si>
  <si>
    <t>EE4108</t>
  </si>
  <si>
    <t>2018ER1275</t>
  </si>
  <si>
    <t>EE4109</t>
  </si>
  <si>
    <t>2018ER1276</t>
  </si>
  <si>
    <t>EE4406</t>
  </si>
  <si>
    <t>2018ER1277</t>
  </si>
  <si>
    <t>EE4110</t>
  </si>
  <si>
    <t>2018ER1278</t>
  </si>
  <si>
    <t>EE4111</t>
  </si>
  <si>
    <t>2018ER1279</t>
  </si>
  <si>
    <t>EE4408</t>
  </si>
  <si>
    <t>2018ER1280</t>
  </si>
  <si>
    <t>EE4409</t>
  </si>
  <si>
    <t>2018ER1281</t>
  </si>
  <si>
    <t>EE4410</t>
  </si>
  <si>
    <t>2018ER1282</t>
  </si>
  <si>
    <t>EE4654</t>
  </si>
  <si>
    <t>2018ER1283</t>
  </si>
  <si>
    <t>EE4411</t>
  </si>
  <si>
    <t>2018ER1284</t>
  </si>
  <si>
    <t>EE4112</t>
  </si>
  <si>
    <t>2018ER1293</t>
  </si>
  <si>
    <t>REMISION FACTURA DE VENTA N° C-222956</t>
  </si>
  <si>
    <t>SE ENVIO CON EL 2018 EE 4253</t>
  </si>
  <si>
    <t>2018ER1298</t>
  </si>
  <si>
    <t>ACLARACIÓN RESPUESTA A RADICADO 2017-1312871 (RECIBIDO X CONTACTENOS)</t>
  </si>
  <si>
    <t>UNIVERSIDAD SANTO TOMAS</t>
  </si>
  <si>
    <t>SE ENTREGA PARA FIRMA, 2018EE3011</t>
  </si>
  <si>
    <t>2018ER1299</t>
  </si>
  <si>
    <t>FUE ATENDIDO PERSONALMENTE EXPEDIENDO BOLETÍN Y MANZANA CATASTRAL EL DÍA 22 DE ENERO DE 2018, INFORMACIÓN QUE FUE ENTREGADA A  LA MANO AL INTENDENTE GARZÓN PLACA 064495. SE ARCHIVA</t>
  </si>
  <si>
    <t>2018ER1300</t>
  </si>
  <si>
    <t>SOLICITUD DE BASE ALFANUMERICA PREDIAL DE BOGOTA</t>
  </si>
  <si>
    <t>SE ATENDIO SOLICITUD</t>
  </si>
  <si>
    <t>2018ER1303</t>
  </si>
  <si>
    <t>EE4413 OFIICIO TRABAJADO POR NIDIA CONSTANZA OCHOA M</t>
  </si>
  <si>
    <t>2018ER1306</t>
  </si>
  <si>
    <t>RECURSO DE REPOSICION CONTRA LA RESOLUCION N° 64565 DE FECHA 24-11-2017</t>
  </si>
  <si>
    <t>ADICION AD DOC RAD 2018 53693 Y CON OFICIO DE RESPUESTA 2883</t>
  </si>
  <si>
    <t>2018ER1313</t>
  </si>
  <si>
    <t>2018ER1315</t>
  </si>
  <si>
    <t>2018ER1316</t>
  </si>
  <si>
    <t>2018ER1318</t>
  </si>
  <si>
    <t>2018ER1320</t>
  </si>
  <si>
    <t>REVISION AVALUOS COMERCIALES</t>
  </si>
  <si>
    <t>INSTITUTO DISTRIITAL DE GESTION DE RIESGOS Y CAMBIO CLIMATICO</t>
  </si>
  <si>
    <t>SE DA  RESPUESTA CON EL OIFCIO2018EE19822 DEL 03-05-2018  Y COMPLEM AV 2018-0021-0022- 0023 /0024 Y0029 /</t>
  </si>
  <si>
    <t>2018ER1321</t>
  </si>
  <si>
    <t>JUZGADO TREINTA Y TRES CIVIL MUNICIPAL DE BOGOTA D.C.</t>
  </si>
  <si>
    <t>SE GENERARON LAS RADICACIONES 2018 78945-78959-79000 Y CON OFICIO DE RESPUESTA EE 2884</t>
  </si>
  <si>
    <t>2018ER1334</t>
  </si>
  <si>
    <t>CESION DE CONTRATO DE PRESTACION DE SERVICIOS NUMERO 18 DE FECHA 17-01-2018</t>
  </si>
  <si>
    <t>SE FINALIZO EL TRAMITE</t>
  </si>
  <si>
    <t>2018ER1335</t>
  </si>
  <si>
    <t>EE4962</t>
  </si>
  <si>
    <t>2018ER1339</t>
  </si>
  <si>
    <t>JUZGADO VEINTINUEVE (29) CIVIL DEL CIRCUITO DE BOGOTA</t>
  </si>
  <si>
    <t>EE2886</t>
  </si>
  <si>
    <t>2018ER1359</t>
  </si>
  <si>
    <t>EE4415</t>
  </si>
  <si>
    <t>2018ER1360</t>
  </si>
  <si>
    <t>EE4113</t>
  </si>
  <si>
    <t>2018ER1361</t>
  </si>
  <si>
    <t>EE4087</t>
  </si>
  <si>
    <t>2018ER1362</t>
  </si>
  <si>
    <t>EE4088</t>
  </si>
  <si>
    <t>2018ER1363</t>
  </si>
  <si>
    <t>EE4416</t>
  </si>
  <si>
    <t>2018ER1364</t>
  </si>
  <si>
    <t>EE4418</t>
  </si>
  <si>
    <t>2018ER1365</t>
  </si>
  <si>
    <t>EE4420</t>
  </si>
  <si>
    <t>2018ER1366</t>
  </si>
  <si>
    <t>EE4655</t>
  </si>
  <si>
    <t>2018ER1367</t>
  </si>
  <si>
    <t>EE4656</t>
  </si>
  <si>
    <t>2018ER1368</t>
  </si>
  <si>
    <t>EE4657</t>
  </si>
  <si>
    <t>2018ER1369</t>
  </si>
  <si>
    <t>EE4658</t>
  </si>
  <si>
    <t>2018ER1370</t>
  </si>
  <si>
    <t>EE4660</t>
  </si>
  <si>
    <t>2018ER1371</t>
  </si>
  <si>
    <t>SOLICITUD  CERTIFICADO CATASTRAL</t>
  </si>
  <si>
    <t>2018ER1372</t>
  </si>
  <si>
    <t>EE4422</t>
  </si>
  <si>
    <t>2018ER1373</t>
  </si>
  <si>
    <t>JUZGADO VEINTICUATRO CIVIL DEL CIRCUITO DE ORALIDAD</t>
  </si>
  <si>
    <t>FUNCIONARIA INCAPACITADA 1 Y 2 FEB,  3 Y 4 FIN DE SEMANA., SE DIO RESPUESTA CON  EE4424 EL 06/02/2018</t>
  </si>
  <si>
    <t>2018ER1374</t>
  </si>
  <si>
    <t>JUZGADO 027 DE EJECUCION DE PENAS</t>
  </si>
  <si>
    <t>EE4089</t>
  </si>
  <si>
    <t>2018ER1375</t>
  </si>
  <si>
    <t>RESPUESTA A SU OFICIO N° 3386 DE 21-11-2017</t>
  </si>
  <si>
    <t>INSTITUTO GEOGRAFICO AGUSTIN CODAZZI - IGAC</t>
  </si>
  <si>
    <t>EE2887</t>
  </si>
  <si>
    <t>2018ER1376</t>
  </si>
  <si>
    <t>RESPUESTA A SU OFICIO N° 3462/2017-592 DE 24-11-2017</t>
  </si>
  <si>
    <t>SE GENERO LA RADICACION 2018 78649 Y CON OFICIO DE RESPUESTA EE2888</t>
  </si>
  <si>
    <t>2018ER1377</t>
  </si>
  <si>
    <t>RESPUESTA A SU OFICIO N° 3664/2017-645 DE 14-12-2017</t>
  </si>
  <si>
    <t>SE ENTREGA PARA FIRMA, 2018EE6606</t>
  </si>
  <si>
    <t>2018ER1378</t>
  </si>
  <si>
    <t>RESPUESTA A SU OFICIO N° 017-2776 DE 06-12-2017</t>
  </si>
  <si>
    <t>EE3039</t>
  </si>
  <si>
    <t>2018ER1379</t>
  </si>
  <si>
    <t>RESPUESTA A SU OFICIO NO. 3456</t>
  </si>
  <si>
    <t>EE3040</t>
  </si>
  <si>
    <t>2018ER1380</t>
  </si>
  <si>
    <t>RESPUESTA A SU OFICIO N° 4262 DE 04-12-2017</t>
  </si>
  <si>
    <t>EE3993</t>
  </si>
  <si>
    <t>2018ER1381</t>
  </si>
  <si>
    <t>RESPUESTA A SU OFICIO NO. 2147</t>
  </si>
  <si>
    <t>EE39149</t>
  </si>
  <si>
    <t>2018ER1382</t>
  </si>
  <si>
    <t>RESPUESTA A SU OFICIO N° 2025 DE 12-12-2017</t>
  </si>
  <si>
    <t>EE3042</t>
  </si>
  <si>
    <t>2018ER1383</t>
  </si>
  <si>
    <t>RESPUESTA A SU OFICIO NO. 2301</t>
  </si>
  <si>
    <t xml:space="preserve">  EE3018</t>
  </si>
  <si>
    <t>2018ER1384</t>
  </si>
  <si>
    <t>RESPUESTA A SU OFICIO N° 4143 DE 18-12-2017</t>
  </si>
  <si>
    <t>EE3037</t>
  </si>
  <si>
    <t>2018ER1385</t>
  </si>
  <si>
    <t>RESPUESTA A SU OFICIO NO. 4135</t>
  </si>
  <si>
    <t>EE3036</t>
  </si>
  <si>
    <t>2018ER1386</t>
  </si>
  <si>
    <t>RESPUESTA A SU OFICIO N° 1034 DE 15-12-2017</t>
  </si>
  <si>
    <t>EE3950</t>
  </si>
  <si>
    <t>2018ER1387</t>
  </si>
  <si>
    <t>RESPUESTA A SU OFICIO NO. 2474</t>
  </si>
  <si>
    <t>EE2890</t>
  </si>
  <si>
    <t>2018ER1388</t>
  </si>
  <si>
    <t>RESPUESTA A SU OFICIO NO. 2191</t>
  </si>
  <si>
    <t>EE2891</t>
  </si>
  <si>
    <t>2018ER1389</t>
  </si>
  <si>
    <t>RESPUESTA A SU OFICIO NO. 2099</t>
  </si>
  <si>
    <t>EE3951</t>
  </si>
  <si>
    <t>2018ER1390</t>
  </si>
  <si>
    <t>RESPUESTA A SU OFICIO N° 4735 DE 11-12-2017</t>
  </si>
  <si>
    <t>EE2893</t>
  </si>
  <si>
    <t>2018ER1391</t>
  </si>
  <si>
    <t>RESPUESTA A SU OFICIO N° 17-05434 DE 01-12-2017</t>
  </si>
  <si>
    <t>EE2894</t>
  </si>
  <si>
    <t>2018ER1393</t>
  </si>
  <si>
    <t>RESPUESTA A SU OFICIO N° 5398 DE 16-11-2017</t>
  </si>
  <si>
    <t>EE2895</t>
  </si>
  <si>
    <t>2018ER1394</t>
  </si>
  <si>
    <t>RESPUESTA A SU OFICIO N° 3190 DE 15-12-2017</t>
  </si>
  <si>
    <t>EE2896</t>
  </si>
  <si>
    <t>2018ER1395</t>
  </si>
  <si>
    <t>RESPUESTA A SU OFICIO N° 1057 DE 25-07-2017</t>
  </si>
  <si>
    <t>EE2610</t>
  </si>
  <si>
    <t>2018ER1396</t>
  </si>
  <si>
    <t>RESPUESTA A SU OFICIO NO. 2697</t>
  </si>
  <si>
    <t>EE2897</t>
  </si>
  <si>
    <t>2018ER1397</t>
  </si>
  <si>
    <t>RESPUESTA A SU OFICIO NO. M-6050</t>
  </si>
  <si>
    <t>EE2899</t>
  </si>
  <si>
    <t>2018ER1398</t>
  </si>
  <si>
    <t>RESPUESTA A SU OFICIO NO. 2181</t>
  </si>
  <si>
    <t>EE2900</t>
  </si>
  <si>
    <t>2018ER1400</t>
  </si>
  <si>
    <t>RESPUESTA A SU OFICIO NO. 6153</t>
  </si>
  <si>
    <t>EE2901</t>
  </si>
  <si>
    <t>2018ER1401</t>
  </si>
  <si>
    <t>RESPUESTA A SU OFICIO N° 2617 DE 01-11-2017</t>
  </si>
  <si>
    <t>EE2902</t>
  </si>
  <si>
    <t>2018ER1402</t>
  </si>
  <si>
    <t>RESPUESTA A SU OFICIO CON RADICADO IGAC 8002017ER20783-01</t>
  </si>
  <si>
    <t>SE ENTREGA PARA FIRMA, 2018EE5573</t>
  </si>
  <si>
    <t>2018ER1403</t>
  </si>
  <si>
    <t>RESPUESTA A SU OFICIO N° 3327 DE 13-12-2017</t>
  </si>
  <si>
    <t>EE2903</t>
  </si>
  <si>
    <t>2018ER1404</t>
  </si>
  <si>
    <t>RESPUESTA A SU OFICIO 1527</t>
  </si>
  <si>
    <t>EE2904</t>
  </si>
  <si>
    <t>2018ER1405</t>
  </si>
  <si>
    <t>RESPUESTA A SU OFICIO N° 5820 DE 05-12-2017</t>
  </si>
  <si>
    <t>EE2905</t>
  </si>
  <si>
    <t>2018ER1406</t>
  </si>
  <si>
    <t>RESPUESTA A SU OFICIO NO. 5643</t>
  </si>
  <si>
    <t>EE3997</t>
  </si>
  <si>
    <t>2018ER1407</t>
  </si>
  <si>
    <t>RESPUESTA A SU OFICIO N° 3094 DE 29-11-2017</t>
  </si>
  <si>
    <t>EE3994</t>
  </si>
  <si>
    <t>2018ER1408</t>
  </si>
  <si>
    <t>RESPUESTA A SU OFICIO NO. M-8038</t>
  </si>
  <si>
    <t>EE2906</t>
  </si>
  <si>
    <t>2018ER1409</t>
  </si>
  <si>
    <t>RESPUESTA A SU OFICIO N° 5768 DE 04-12-2017</t>
  </si>
  <si>
    <t>EE2907</t>
  </si>
  <si>
    <t>2018ER1410</t>
  </si>
  <si>
    <t>RESPUESTA A SU OFICIO NO. 3991</t>
  </si>
  <si>
    <t>EE2908</t>
  </si>
  <si>
    <t>2018ER1411</t>
  </si>
  <si>
    <t>RESPUESTA A SU OFICIO NO. 14697</t>
  </si>
  <si>
    <t>2018ER1412</t>
  </si>
  <si>
    <t>RESPUESTA A SU OFICIO N° 6178 DE 18-12-2017</t>
  </si>
  <si>
    <t>EE3952</t>
  </si>
  <si>
    <t>2018ER1413</t>
  </si>
  <si>
    <t>RESPUESTA A SU OFICIO NO. 3446</t>
  </si>
  <si>
    <t>EE2909</t>
  </si>
  <si>
    <t>2018ER1414</t>
  </si>
  <si>
    <t>RESPUESTA A SU OFICIO N° 17-3792 DE 14-11-2017</t>
  </si>
  <si>
    <t>SE ENTREGA PARA FIRMA, 2018EE7993</t>
  </si>
  <si>
    <t>2018ER1415</t>
  </si>
  <si>
    <t>RESPUESTA A SU OFICIO NO. 2718</t>
  </si>
  <si>
    <t>EE2910</t>
  </si>
  <si>
    <t>2018ER1416</t>
  </si>
  <si>
    <t>RESPUESTA A SU OFICIO N° 3055 DE 05-12-2017</t>
  </si>
  <si>
    <t>EE2911</t>
  </si>
  <si>
    <t>2018ER1418</t>
  </si>
  <si>
    <t>SOLICITA INCORPORAR EL CHIP AAA0015PKLF EN EL CERTIFICADO DE TRADICION 050S00140615(RECIBIDO POR CONTACTENOS)</t>
  </si>
  <si>
    <t>2018EE3201</t>
  </si>
  <si>
    <t>2018ER1419</t>
  </si>
  <si>
    <t>SOLLICITUD ACLARACION DE UN PREDIO</t>
  </si>
  <si>
    <t>SE TRABAJA CON RADICACION 2018-364800</t>
  </si>
  <si>
    <t>2018ER1421</t>
  </si>
  <si>
    <t>REMISION DOCUMENTOS PARA DAR ALCANCE AL RADICADO 2017ER28833</t>
  </si>
  <si>
    <t>EE3214 Y EE 3219</t>
  </si>
  <si>
    <t>2018ER1422</t>
  </si>
  <si>
    <t>EE4060</t>
  </si>
  <si>
    <t>2018ER1430</t>
  </si>
  <si>
    <t>EE4850</t>
  </si>
  <si>
    <t>2018ER1436</t>
  </si>
  <si>
    <t>EE3211</t>
  </si>
  <si>
    <t>2018ER1443</t>
  </si>
  <si>
    <t>RT 47302 - ENVIO CARPETAS PARA LA ELABORACION DE AVALUOS CATASTRALES</t>
  </si>
  <si>
    <t>SE ATIENDIO CON LA RADICACIÓN 2018-73457</t>
  </si>
  <si>
    <t>2018ER1444</t>
  </si>
  <si>
    <t>RT 47349 - ENVIO CARPETAS PARA LA ELABORACION DE AVALUOS CATASTRALES</t>
  </si>
  <si>
    <t>SE ENVIO CON EL 2018 EE 2391</t>
  </si>
  <si>
    <t>2018ER1445</t>
  </si>
  <si>
    <t>RT 47246 - ENVIO CARPETAS PARA LA ELABORACION DE AVALUOS CATASTRALES</t>
  </si>
  <si>
    <t>2018ER1446</t>
  </si>
  <si>
    <t>RT 47340 - ENVIO CARPETAS PARA LA ELABORACION DE AVALUOS CATASTRALES</t>
  </si>
  <si>
    <t>2018ER1447</t>
  </si>
  <si>
    <t>RT 47343 - ENVIO CARPETAS PARA LA ELABORACION DE AVALUOS CATASTRALES</t>
  </si>
  <si>
    <t>2018ER1457</t>
  </si>
  <si>
    <t>ACLARACION COBRO PLUSVALIA (RECIBIDO CONTACTENOS)</t>
  </si>
  <si>
    <t>2018EE5855</t>
  </si>
  <si>
    <t>2018ER1459</t>
  </si>
  <si>
    <t>EE4090</t>
  </si>
  <si>
    <t>2018ER1460</t>
  </si>
  <si>
    <t>ASIGANCION DE NOMENCLATURA PROYECTO SAN RAFAEL II</t>
  </si>
  <si>
    <t>EE4061</t>
  </si>
  <si>
    <t>2018ER1461</t>
  </si>
  <si>
    <t>JUZGADO CUARENTA Y UNO DEL CIRCUITO</t>
  </si>
  <si>
    <t>SE GENERO LA RADICACION 77024 Y CON OFICIO DE RESPUESTA EE 2912</t>
  </si>
  <si>
    <t>2018ER1467</t>
  </si>
  <si>
    <t>2018EE4978</t>
  </si>
  <si>
    <t>2018ER1471</t>
  </si>
  <si>
    <t>SOLICITUD INFORMACION CATASTRAL POR VIGENCIAS (CONTACTENOS)</t>
  </si>
  <si>
    <t>UNIVERSIDAD DE LOS ANDES</t>
  </si>
  <si>
    <t>SE DEVOLVIO A LA GCAU POR SER SOLICITUD DE  INFORMACION</t>
  </si>
  <si>
    <t>2018ER1474</t>
  </si>
  <si>
    <t>FUNCIONARIA INCAPACITADA 1 Y 2 FEB,  3 Y 4 FIN DE SEMANA. EE 4425</t>
  </si>
  <si>
    <t>2018ER1476</t>
  </si>
  <si>
    <t>SOLICITUD REVISION DE AVALUO</t>
  </si>
  <si>
    <t>EE4062</t>
  </si>
  <si>
    <t>2018ER1486</t>
  </si>
  <si>
    <t>CON CORDIS 2018EE5331</t>
  </si>
  <si>
    <t>2018ER1487</t>
  </si>
  <si>
    <t>SOLICITUD TERMINACION ANTICIPADA CONTRATO DE PRESTACION DE SERVICIOS N° 018 DE 6-01-2018</t>
  </si>
  <si>
    <t>SE REALIZO EL TRAMITE</t>
  </si>
  <si>
    <t>2018ER1488</t>
  </si>
  <si>
    <t>JUZGADO VEINTINUEVE CIVIL MUNICIPAL</t>
  </si>
  <si>
    <t>SE GENERO LA RADICACION 76819 Y CON OFICIO DE RESPUESTA EE 2914</t>
  </si>
  <si>
    <t>2018ER1492</t>
  </si>
  <si>
    <t>SOLICITUD DE APOYO - PERITO CATASTRAL</t>
  </si>
  <si>
    <t>ALCALDIA LOCAL DE RAFAEL URIBE</t>
  </si>
  <si>
    <t>EE3228</t>
  </si>
  <si>
    <t>2018ER1499</t>
  </si>
  <si>
    <t>SOLICITUD DEL AVALUO CATASTRAL</t>
  </si>
  <si>
    <t>ALCALDIA LOCAL DE BARRIOS UNIDOS - INSPECCION 12C DE POLICIA</t>
  </si>
  <si>
    <t>2018IE2133 DE 08-02-2018. SE REMITE MEDIANTE BABERO EL 08-02-2018 A LA GERENCIA COMERCIAL Y DE ATENCION AL USUARIO POR SER TRAMITE DE SU COMPETENCIA</t>
  </si>
  <si>
    <t>2018ER1500</t>
  </si>
  <si>
    <t>EE5037</t>
  </si>
  <si>
    <t>2018ER1501</t>
  </si>
  <si>
    <t>EE6307</t>
  </si>
  <si>
    <t>2018ER1502</t>
  </si>
  <si>
    <t>EE4428</t>
  </si>
  <si>
    <t>2018ER1503</t>
  </si>
  <si>
    <t>EE4091</t>
  </si>
  <si>
    <t>2018ER1504</t>
  </si>
  <si>
    <t>2018ER1505</t>
  </si>
  <si>
    <t>JUZGADO 007 DE EJECUCION DE PENAS</t>
  </si>
  <si>
    <t>EE4092</t>
  </si>
  <si>
    <t>2018ER1506</t>
  </si>
  <si>
    <t>JUZGADO VENTICINCO DE EJECUCION DE PENAS</t>
  </si>
  <si>
    <t>EE4093</t>
  </si>
  <si>
    <t>2018ER1507</t>
  </si>
  <si>
    <t>SOLICITUD TERMINACION ANTICIPADA CONTRATO DE PRESTACION DE SERVICIOS N° 018 DEL 16-01-2018</t>
  </si>
  <si>
    <t>2018ER1508</t>
  </si>
  <si>
    <t>EE4611</t>
  </si>
  <si>
    <t>2018ER1510</t>
  </si>
  <si>
    <t>2018ER1511</t>
  </si>
  <si>
    <t>JUZGADO VENTICINCO DE EJECUCION DE PENAS Y MEDIDAS DE SEGURIDAD DE BOGOTA D.C.</t>
  </si>
  <si>
    <t>2018ER1512</t>
  </si>
  <si>
    <t>EE4851</t>
  </si>
  <si>
    <t>2018ER1513</t>
  </si>
  <si>
    <t>EE4661</t>
  </si>
  <si>
    <t>2018ER1514</t>
  </si>
  <si>
    <t>EE4768</t>
  </si>
  <si>
    <t>2018ER1515</t>
  </si>
  <si>
    <t>EE4662</t>
  </si>
  <si>
    <t>2018ER1516</t>
  </si>
  <si>
    <t>EE4663</t>
  </si>
  <si>
    <t>2018ER1517</t>
  </si>
  <si>
    <t>TRASLADO SOLICITUD</t>
  </si>
  <si>
    <t>DEFENSORIA DEL PUEBLO</t>
  </si>
  <si>
    <t>EE3841 Y EE3842</t>
  </si>
  <si>
    <t>2018ER1518</t>
  </si>
  <si>
    <t>JUZGADO 004 CIVIL DEL CIRCUITO DE BOGOTA</t>
  </si>
  <si>
    <t>SE ATENDIO CON EL 2017ER26217 DEL 16-11-2017 Y SE DIO RESPUESTA CON EL 2017EE55384 DEL 21-11-2017.</t>
  </si>
  <si>
    <t>2018ER1519</t>
  </si>
  <si>
    <t>RESPUESTA A SU OFICIO NO 017-2539</t>
  </si>
  <si>
    <t>EE3953</t>
  </si>
  <si>
    <t>2018ER1521</t>
  </si>
  <si>
    <t>RESPUESTA A SU OFICIO NO 2299</t>
  </si>
  <si>
    <t>EE3954</t>
  </si>
  <si>
    <t>2018ER1522</t>
  </si>
  <si>
    <t>RESPUESTA A SU OFICIO NO 2037</t>
  </si>
  <si>
    <t>EE3955</t>
  </si>
  <si>
    <t>2018ER1523</t>
  </si>
  <si>
    <t>REMISION INFORMACION - RADICADO 2018-9616 DE FECHA 09-01-2018</t>
  </si>
  <si>
    <t>SE DIO RESPUESTA CON EL 2018IE1883 Y EL 2018EE4211 ESE EE SE ANULO POR CAMBIO DE FIRMAS Y LO REEMPLAZA EL EE 4443</t>
  </si>
  <si>
    <t>2018ER1524</t>
  </si>
  <si>
    <t>RESPUESTA A SU OFICIO NO. 2348</t>
  </si>
  <si>
    <t>EE3956</t>
  </si>
  <si>
    <t>2018ER1525</t>
  </si>
  <si>
    <t>RESPUESTA A SU OFICIO NO. 2185</t>
  </si>
  <si>
    <t>EE3957</t>
  </si>
  <si>
    <t>2018ER1526</t>
  </si>
  <si>
    <t>RESPUESTA A SU OFICIO NO. 4812</t>
  </si>
  <si>
    <t>SE ENTREGA PARA FIRMA, 2018EE5498</t>
  </si>
  <si>
    <t>2018ER1527</t>
  </si>
  <si>
    <t>RESPUESTA A SU OFICIO NO. 2521</t>
  </si>
  <si>
    <t>SE GENERO LA RADICACION 2018- 103450 Y CON OFICIO DE RESPUESTA EE 4063</t>
  </si>
  <si>
    <t>2018ER1528</t>
  </si>
  <si>
    <t>RESPUESTA A SU OFICIO NO. 2189</t>
  </si>
  <si>
    <t>2018ER1530</t>
  </si>
  <si>
    <t>RESPUESTA A SU OFICIO NO. 3158</t>
  </si>
  <si>
    <t>SE PASA PARA FIRMA, 2018EE5598</t>
  </si>
  <si>
    <t>2018ER1531</t>
  </si>
  <si>
    <t>RESPUESTA A SU OFICIO NO. 4139</t>
  </si>
  <si>
    <t>SE ENTREGA PARA FIRMA, 2018EE8266</t>
  </si>
  <si>
    <t>2018ER1532</t>
  </si>
  <si>
    <t>RESPUESTA A SU OFICIO NO. 3994</t>
  </si>
  <si>
    <t>EE2916</t>
  </si>
  <si>
    <t>2018ER1533</t>
  </si>
  <si>
    <t>RESPUESTA AS U OFICIO N° 2709 DE FECHA 27-09-2017</t>
  </si>
  <si>
    <t>EE2919</t>
  </si>
  <si>
    <t>2018ER1534</t>
  </si>
  <si>
    <t>RESPUESTA A SU OFICIO NO. 1630</t>
  </si>
  <si>
    <t>SUBGERENCIA DE RECURSOS HUMANOS</t>
  </si>
  <si>
    <t>SE ARCHIVO EN HL</t>
  </si>
  <si>
    <t>2018ER1535</t>
  </si>
  <si>
    <t>RESPUESTA AS U OFICIO N° 3403 DE FECHA 06-12-2017</t>
  </si>
  <si>
    <t>EE3959</t>
  </si>
  <si>
    <t>2018ER1536</t>
  </si>
  <si>
    <t>RESPUESTA A SU OFICIO NO. 4470</t>
  </si>
  <si>
    <t>EE3960</t>
  </si>
  <si>
    <t>2018ER1537</t>
  </si>
  <si>
    <t>RESPUESTA A SU OFICIO N° J50-2017-2423 DE FECHA 07-12-2017</t>
  </si>
  <si>
    <t>EE3958</t>
  </si>
  <si>
    <t>2018ER1538</t>
  </si>
  <si>
    <t>RESPUESTA A SU OFICIO NO. 2988</t>
  </si>
  <si>
    <t>EE4976</t>
  </si>
  <si>
    <t>2018ER1554</t>
  </si>
  <si>
    <t>EE3843 Y EE3844</t>
  </si>
  <si>
    <t>2018ER1574</t>
  </si>
  <si>
    <t>SOLICITUD COPIA DEL OFICIO 2016-766428 FE FECHA 20-06-2016</t>
  </si>
  <si>
    <t>EE4429</t>
  </si>
  <si>
    <t>2018ER1575</t>
  </si>
  <si>
    <t>REMISION DOCUMENTOS PARA DAR ALCANCE AL RADICADO 2017-806147</t>
  </si>
  <si>
    <t xml:space="preserve"> EE4064</t>
  </si>
  <si>
    <t>2018ER1577</t>
  </si>
  <si>
    <t>SOLICITUD DE CERTIFICACIONES DE NOMENCLATURA</t>
  </si>
  <si>
    <t>COINTELCO</t>
  </si>
  <si>
    <t>SE ENTREGO PERSONALMENTE A ELLIN A SUAREZ A L AMANO</t>
  </si>
  <si>
    <t>2018ER1587</t>
  </si>
  <si>
    <t>SOLICITUD DE MANZANA CATASTRAL</t>
  </si>
  <si>
    <t>DEPARTAMENTO ADMINISTRATIVO DE LA DEFENSORIA DEL ESPACIO PUBLICO</t>
  </si>
  <si>
    <t>EE3964</t>
  </si>
  <si>
    <t>2018ER1589</t>
  </si>
  <si>
    <t>2018ER1592</t>
  </si>
  <si>
    <t>SOLICITUD PRORROGA NO. 315-2017</t>
  </si>
  <si>
    <t>CONSORCIO CIATEL AAIC</t>
  </si>
  <si>
    <t>SE ATIENDE, Y SE ARCHIVA ES DE CARACTER INFORMARIVO</t>
  </si>
  <si>
    <t>2018ER1594</t>
  </si>
  <si>
    <t>REMISION INFORMACION - SOLCIITUD ANULACION DEL RADICADO 2018-9616 DE FECHA 09-01-2018</t>
  </si>
  <si>
    <t>SE DIO RESPUESTA CON EL 2018IE1883 Y EL 2018EE4211</t>
  </si>
  <si>
    <t>2018ER1597</t>
  </si>
  <si>
    <t>SOLICITUD CHIPS RADICACION 2017-861323 (CONTACTENOS)</t>
  </si>
  <si>
    <t>RESIDERE SAS</t>
  </si>
  <si>
    <t>FUE CONTESTADA ELECTRONICAMENTE EL DIA 22-11-2017, ENVIANDOSE COPIA INTEGRA Y AUTENTICA DE LOS ACTOS ADMINISTRATIVOS EXPEDIDOS POR EL MENCIONADO TRAMITE .</t>
  </si>
  <si>
    <t>2018ER1599</t>
  </si>
  <si>
    <t>REMISION ALCANCE A LA COMUNICACION 2017EE60246 - REVISION AVALUO CATASTRAL</t>
  </si>
  <si>
    <t>ESPINOSA DE BRIGARD - CONSULTORES</t>
  </si>
  <si>
    <t>EE4066</t>
  </si>
  <si>
    <t>2018ER1604</t>
  </si>
  <si>
    <t>DIRECCION GENERAL</t>
  </si>
  <si>
    <t>SE DIO RESPUESTA CON EL OFICIO EE4761 AL CONCEJAL MARCO FIDEL SUAREZ</t>
  </si>
  <si>
    <t>2018ER1605</t>
  </si>
  <si>
    <t>ACLARACION INFORME DEL AVALUO 2017-1076 RT 47493</t>
  </si>
  <si>
    <t>SE DIO RTA CON LA RAD, 2018- 408245 Y MEDIANTE 2018EE16703 DEL 17/04/2018 (ELABORADOS POR CARLOS RAMIREZ, CONTROL CALIDAD MARCELA RODRIGUEZ)</t>
  </si>
  <si>
    <t>2018ER1606</t>
  </si>
  <si>
    <t>SOLICITUD COMPLEMENTACION DE AVALUO</t>
  </si>
  <si>
    <t>SE REMITE LA RESPUESTA CON EL OFICIO DE RADICADO 2018EE4760 Y 2018IE2180 DEL 08/02/2018
RT 47631 
AV 2017-1242</t>
  </si>
  <si>
    <t>2018ER1607</t>
  </si>
  <si>
    <t>RTA CON EL OFCIO 2018EE13157 DEL 23-03-2018 NUEVO AVALUO 2018-0457 ER 47703 RAD. 2018-148213 (NELSON MORALES)</t>
  </si>
  <si>
    <t>2018ER1608</t>
  </si>
  <si>
    <t>SE DA RESPUESTA CON EL OFICIO 2018EE13162 DEL 23-03-2018 (DIANA LOAIZA) NUEVO AVALÚO 2018-0458 RT 47704 RAD- 2018-211141(NELSON MORALES)</t>
  </si>
  <si>
    <t>2018ER1609</t>
  </si>
  <si>
    <t>SE REMITE LA RESPUESTA CON EL OFICIO DE RADICADO 2018EE4758 Y 2018IE2265 DEL 09/02/2018
RT 47292
AV 2017-1302</t>
  </si>
  <si>
    <t>2018ER1610</t>
  </si>
  <si>
    <t>SE REMITE LA RESPUESTA CON EL OFICIO DE RADICADO 2018EE4904 Y 2018IE2177 DEL 08/02/2018
RT 47629 
AV 2017-1146</t>
  </si>
  <si>
    <t>2018ER1611</t>
  </si>
  <si>
    <t xml:space="preserve">SE DA RESPUESTA CON EL  OFICIO2018EE17206  DEL 19-04-2018 COMPLEMENTACIÓN AVALÚO 2017--1043 RT47438A     SE ANEXA 1 CARPETA 
</t>
  </si>
  <si>
    <t>2018ER1612</t>
  </si>
  <si>
    <t>SE REMITE LA RESPUESTA CON EL OFICIO DE RADICADO 2018EE4759 Y 2018IE2176 DEL 07/02/2018
AV 2017-0985
RT 47459</t>
  </si>
  <si>
    <t>2018ER1613</t>
  </si>
  <si>
    <t>SE DA RESPEUSTA CON EL OFCIO 2018EE4404 DEL 06-02-2018 COMPLEMENT AV 2017-0978  RT47449 RAD. 2017-119556</t>
  </si>
  <si>
    <t>2018ER1614</t>
  </si>
  <si>
    <t>SE DA RESPUETA CON EL OFICIO 2018EE4372 DEL 06-02-2018 INDM. AVALÚO 2017-0977 RT 47448 RAD. 2017-1195266</t>
  </si>
  <si>
    <t>2018ER1615</t>
  </si>
  <si>
    <t>RTA CON EL 2018EE4757 DEL 07/02/2018</t>
  </si>
  <si>
    <t>2018ER1617</t>
  </si>
  <si>
    <t>RTA 2018EE6156 Y 2018ER1617 DEL 16/02/2018
2018IE2551</t>
  </si>
  <si>
    <t>2018ER1618</t>
  </si>
  <si>
    <t>SE REMITIE LA RESPUESTA CON EL OFICIO DE RADICADO 2018EE4671 Y EL MEMORANDO 2018IE2548 DEL 07/02/2018
RT 47433
AV 2017-0976</t>
  </si>
  <si>
    <t>2018ER1619</t>
  </si>
  <si>
    <t>2018ER1621</t>
  </si>
  <si>
    <t>SOLOCITUD DE INFORMACION</t>
  </si>
  <si>
    <t>SE ENVIO CON EL 2018 EE 2491</t>
  </si>
  <si>
    <t>2018ER1640</t>
  </si>
  <si>
    <t>ALCALDIA LOCAL DE BARRIOS UNIDOS</t>
  </si>
  <si>
    <t>2018ER1641</t>
  </si>
  <si>
    <t>EE5038</t>
  </si>
  <si>
    <t>2018ER1642</t>
  </si>
  <si>
    <t>JUZGADO TREINTA Y TRES CIVIL MUNICIPAL DE BOGOTA</t>
  </si>
  <si>
    <t>EE4432</t>
  </si>
  <si>
    <t>2018ER1645</t>
  </si>
  <si>
    <t>SOLICITUD DE IDENFICACION Y ALINDERAMIENTO</t>
  </si>
  <si>
    <t>ALCALDIA LOCAL DE CIUDAD BOLIVAR</t>
  </si>
  <si>
    <t>SE ENVIO CON EL 2018 EE 4612</t>
  </si>
  <si>
    <t>2018ER1648</t>
  </si>
  <si>
    <t>SOLICITUD CERTIFICADO MANUAL REGISTROS ALFANUMERICOS</t>
  </si>
  <si>
    <t>EE3961</t>
  </si>
  <si>
    <t>2018ER1663</t>
  </si>
  <si>
    <t>SOLICITUD ACOMPAÑAMIENTO A DILIGENCIA DE SECUESTRO PROCESO EJECUTIVO NO. 2009-00657</t>
  </si>
  <si>
    <t>SE ENVIO CON EL 2018 EE 3375</t>
  </si>
  <si>
    <t>2018ER1666</t>
  </si>
  <si>
    <t>SOLICITUD BASE GEOGRAFICA CATASTRAL DE PREDIOS, CALIFICACIONES Y RESTRICCONES</t>
  </si>
  <si>
    <t>SECRETARIA DE HABITAT</t>
  </si>
  <si>
    <t>CON OFICIO 2018EE6363 SD 3130</t>
  </si>
  <si>
    <t>2018ER1667</t>
  </si>
  <si>
    <t>TRASLADO REVISION DE AVALUO</t>
  </si>
  <si>
    <t>EE4067</t>
  </si>
  <si>
    <t>2018ER1668</t>
  </si>
  <si>
    <t>TRASLADO SOLICITUD DE VISITA Y VERIFICACION DE USO CORREDOR COMERCIAL</t>
  </si>
  <si>
    <t>EE4068</t>
  </si>
  <si>
    <t>2018ER1669</t>
  </si>
  <si>
    <t>SE ENVIARON CERTIFICACIONES CATASTRALES POR CONTACTENOS A LA CORPORACION MUNUTO DE DIOS</t>
  </si>
  <si>
    <t>2018ER1670</t>
  </si>
  <si>
    <t>SOLICITUD CERTIFICAR EXISTENCIA DE DIRECCION</t>
  </si>
  <si>
    <t>EE3965</t>
  </si>
  <si>
    <t>2018ER1674</t>
  </si>
  <si>
    <t>SOLICITUD DE CUMPLIMIENTO DE LA SENTENCIA DE 09-10-20125 DEL TRIBUNAL SUPERIOR DEL DISTRITO JUDICIAL</t>
  </si>
  <si>
    <t>EE4069</t>
  </si>
  <si>
    <t>2018ER1692</t>
  </si>
  <si>
    <t>EE4852</t>
  </si>
  <si>
    <t>2018ER1693</t>
  </si>
  <si>
    <t>RT: 47238 - REVISION AVALUO COMERCIAL N° 2017-1454</t>
  </si>
  <si>
    <t>ANULADO POR OFICIO REPETIDO CON 2018ER1236 YA QUE SE LE DIO TRAMITE Y EL 2018ER 1693 SE LE DIO TRAMITE CON EL 2018 EE 2733</t>
  </si>
  <si>
    <t>2018ER1694</t>
  </si>
  <si>
    <t>RT: 47428 - CONTRATO 1081 DE 2016 - SOLICITUD DE REVISION COMERCIAL</t>
  </si>
  <si>
    <t>SE DA RESPUESTA CON EL  OFICIO 2018EE19883 DEL 03-05-2018 MODIFICACIÓN DEL AVALÚO 2017-1276 RT 47428  RAD.  2017-1192641</t>
  </si>
  <si>
    <t>2018ER1698</t>
  </si>
  <si>
    <t>EE5247</t>
  </si>
  <si>
    <t>2018ER1700</t>
  </si>
  <si>
    <t>REMISION SDQS 58422018</t>
  </si>
  <si>
    <t>EE4043</t>
  </si>
  <si>
    <t>2018ER1701</t>
  </si>
  <si>
    <t>SOLICITUD RESPUESTA 2017-809764</t>
  </si>
  <si>
    <t xml:space="preserve">  EE3772</t>
  </si>
  <si>
    <t>2018ER1705</t>
  </si>
  <si>
    <t>SOLICITUD DE QUE SE ABSTENGA EN RAD. 201-9616</t>
  </si>
  <si>
    <t>2018ER1709</t>
  </si>
  <si>
    <t xml:space="preserve">CUENTA DE COBRO N° 002 DE FECHA DE 25-01-2018
</t>
  </si>
  <si>
    <t>ASEGURADORA SOLIDARIA DE COLOMBIA</t>
  </si>
  <si>
    <t>S LE PASA A ALIRIA PARA TRAMITE EL 26-01-2018 Y SE SE PASA PARA PAGO CON 2018IE1911</t>
  </si>
  <si>
    <t>2018ER1711</t>
  </si>
  <si>
    <t>EE6308</t>
  </si>
  <si>
    <t>2018ER1712</t>
  </si>
  <si>
    <t>EE6309</t>
  </si>
  <si>
    <t>2018ER1713</t>
  </si>
  <si>
    <t>2018ER1714</t>
  </si>
  <si>
    <t>EE6310</t>
  </si>
  <si>
    <t>2018ER1715</t>
  </si>
  <si>
    <t>EE6311</t>
  </si>
  <si>
    <t>2018ER1716</t>
  </si>
  <si>
    <t>EE5950</t>
  </si>
  <si>
    <t>2018ER1717</t>
  </si>
  <si>
    <t>EE5039</t>
  </si>
  <si>
    <t>2018ER1718</t>
  </si>
  <si>
    <t>2018ER1719</t>
  </si>
  <si>
    <t>2018ER1720</t>
  </si>
  <si>
    <t>EE6312</t>
  </si>
  <si>
    <t>2018ER1721</t>
  </si>
  <si>
    <t>2018ER1723</t>
  </si>
  <si>
    <t>RESPUESTA A SU OFICIO N° 4606 DE 07-11-2017</t>
  </si>
  <si>
    <t>EE4853</t>
  </si>
  <si>
    <t>2018ER1724</t>
  </si>
  <si>
    <t>RESPUESTA A SU OFICIO N° 3770 DE 08-11-2017</t>
  </si>
  <si>
    <t>EE4006</t>
  </si>
  <si>
    <t>2018ER1725</t>
  </si>
  <si>
    <t>RESPUESTA A SU OFICIO N° 2792 DE 14-09-2017</t>
  </si>
  <si>
    <t>EE4070</t>
  </si>
  <si>
    <t>2018ER1726</t>
  </si>
  <si>
    <t>RESPUESTA A SU OFICIO N° 3717-D DE 14-11-2017</t>
  </si>
  <si>
    <t>EE4433</t>
  </si>
  <si>
    <t>2018ER1727</t>
  </si>
  <si>
    <t>RESPUESTA A SU OFICIO N° 17-3834 DE 20-11-2017</t>
  </si>
  <si>
    <t>EE4007</t>
  </si>
  <si>
    <t>2018ER1728</t>
  </si>
  <si>
    <t>RESPUESTA A SU OFICIO N° 3650-2017 DE 08-11-2017</t>
  </si>
  <si>
    <t>EE4011</t>
  </si>
  <si>
    <t>2018ER1729</t>
  </si>
  <si>
    <t>RESPUESTA A SU OFICIO N° 4155-17S DE 07-11-2017</t>
  </si>
  <si>
    <t>EE4009</t>
  </si>
  <si>
    <t>2018ER1730</t>
  </si>
  <si>
    <t>RESPUESTA A SU OFICIO NO. 1378</t>
  </si>
  <si>
    <t>EE4643</t>
  </si>
  <si>
    <t>2018ER1731</t>
  </si>
  <si>
    <t>RESPUESTA A SU OFICIO N° 1766 DE 21-09-2017</t>
  </si>
  <si>
    <t>EE3995</t>
  </si>
  <si>
    <t>2018ER1732</t>
  </si>
  <si>
    <t>RESPUESTA A SU OFICIO N° 4038 DE 01-11-2017</t>
  </si>
  <si>
    <t>2018EE6335</t>
  </si>
  <si>
    <t>2018ER1733</t>
  </si>
  <si>
    <t>RESPUESTA A SU OFICIO NO. 3833</t>
  </si>
  <si>
    <t>SE ENTREGA PARA FIRMA, 2018EE8006</t>
  </si>
  <si>
    <t>2018ER1734</t>
  </si>
  <si>
    <t>RESPUESTA A SU OFICIO NO. 4247</t>
  </si>
  <si>
    <t>EE4071</t>
  </si>
  <si>
    <t>2018ER1735</t>
  </si>
  <si>
    <t>RESPUESTA A SU OFICIO CON RADICADO IGAC 8002017ER21942-01 DE 20-12-2017</t>
  </si>
  <si>
    <t>EE4434</t>
  </si>
  <si>
    <t>2018ER1736</t>
  </si>
  <si>
    <t>RESPUESTA A SU OFICIO NO. 4887</t>
  </si>
  <si>
    <t>EE4072</t>
  </si>
  <si>
    <t>2018ER1737</t>
  </si>
  <si>
    <t>RESPUESTA A SU OFICIO NO. 11672</t>
  </si>
  <si>
    <t>EE4002</t>
  </si>
  <si>
    <t>2018ER1738</t>
  </si>
  <si>
    <t>RESPUESTA A SU OFICIO N° 4174 DE 01-12-2018</t>
  </si>
  <si>
    <t>EE4004</t>
  </si>
  <si>
    <t>2018ER1739</t>
  </si>
  <si>
    <t>RESPUESTA A SU OFICIO NO. 17-2926</t>
  </si>
  <si>
    <t>EE4073</t>
  </si>
  <si>
    <t>2018ER1740</t>
  </si>
  <si>
    <t>RESPUESTA A SU OFICIO N° 3446 DE 12-10-2017</t>
  </si>
  <si>
    <t>EE4074</t>
  </si>
  <si>
    <t>2018ER1741</t>
  </si>
  <si>
    <t>RESPUESTA A SU OFICIO NO. 13771</t>
  </si>
  <si>
    <t>EE3846</t>
  </si>
  <si>
    <t>2018ER1742</t>
  </si>
  <si>
    <t>RESPUESTA A SU OFICIO NO. 3114/2017-540</t>
  </si>
  <si>
    <t>EE4075</t>
  </si>
  <si>
    <t>2018ER1743</t>
  </si>
  <si>
    <t>RESPUESTA A SU OFICIO N° 0841 DE 31-10-2017</t>
  </si>
  <si>
    <t>EE4076</t>
  </si>
  <si>
    <t>2018ER1744</t>
  </si>
  <si>
    <t>RESPUESTA A SU OFICIO NO. 4130</t>
  </si>
  <si>
    <t>SE ENTREGA PARA FIRMA, 2018EE8087</t>
  </si>
  <si>
    <t>2018ER1745</t>
  </si>
  <si>
    <t>RESPUESTA A SU OFICIO NO. 3398</t>
  </si>
  <si>
    <t>SE ENTREGA PARA FIRMA, 2018EE8007</t>
  </si>
  <si>
    <t>2018ER1746</t>
  </si>
  <si>
    <t>RESPUESTA A SU OFICIO NO. J50-2017-2423</t>
  </si>
  <si>
    <t>SE ENTREGA PARA FIRMA, 2018EE6604</t>
  </si>
  <si>
    <t>2018ER1747</t>
  </si>
  <si>
    <t>SOLICITUD DE CERTIFICACION MANUAL DE AVALUO  FACTURA C-223501</t>
  </si>
  <si>
    <t>SE ENVIO CON EL 2018 EE 4313</t>
  </si>
  <si>
    <t>2018ER1748</t>
  </si>
  <si>
    <t>JUZGADO 010 DE EJECUCION DE PENAS</t>
  </si>
  <si>
    <t>SE ENVIO RTA A CORRESPONDENCIA EL DIA 01/03/2018</t>
  </si>
  <si>
    <t>2018ER1749</t>
  </si>
  <si>
    <t>SOLICITUD CERTIFICADO Y MANZANA CATASTRAL</t>
  </si>
  <si>
    <t>SE DA RESPUESTA 2018EE5999</t>
  </si>
  <si>
    <t>2018ER1750</t>
  </si>
  <si>
    <t>RESPUESTA A SU OFICIO NO. 2157</t>
  </si>
  <si>
    <t>EE4077</t>
  </si>
  <si>
    <t>2018ER1751</t>
  </si>
  <si>
    <t>RESPUESTA A SU OFICIO NO. 2018EE1341</t>
  </si>
  <si>
    <t>SE TOMA ATENTA NOTA Y SE COMPARTE EL DOCUMENTO CON EL IE 1823 A LA GIC Y SIE</t>
  </si>
  <si>
    <t>2018ER1755</t>
  </si>
  <si>
    <t>TRASLADO REQUERIMIENTO JUDICIAL</t>
  </si>
  <si>
    <t>DEPARTAMENTO NACIONAL DE PLANEACION</t>
  </si>
  <si>
    <t>EE3966</t>
  </si>
  <si>
    <t>2018ER1760</t>
  </si>
  <si>
    <t>SOLICITUD CERTIFICACION MANUAL DE AVALUO DESDE 1973 A LA FECHA</t>
  </si>
  <si>
    <t>EE4044</t>
  </si>
  <si>
    <t>2018ER1763</t>
  </si>
  <si>
    <t>JUZGADO SEGUNDO CIVIL DEL CIRCUITO DE EJECUCION DE SENTENCIA DE BOGOTA</t>
  </si>
  <si>
    <t>EE4664</t>
  </si>
  <si>
    <t>2018ER1766</t>
  </si>
  <si>
    <t>SOLICITUD DESENGLOBE PROPIEDAD HORIZONTAL</t>
  </si>
  <si>
    <t>ENTORNO</t>
  </si>
  <si>
    <t>EE3969</t>
  </si>
  <si>
    <t>2018ER1767</t>
  </si>
  <si>
    <t>SOLICITUD PRORROGA CONTRATO NO 315-2017</t>
  </si>
  <si>
    <t>DE CARACTER INFORMATIVO</t>
  </si>
  <si>
    <t>2018ER1771</t>
  </si>
  <si>
    <t>EE4854</t>
  </si>
  <si>
    <t>2018ER1779</t>
  </si>
  <si>
    <t>TRASLADO SOLICITUD RAD. 8002017ER20459</t>
  </si>
  <si>
    <t>EE 6100 Y EE6204 EL EE 6100 FUE DEVUELTO POR CORRESPONDENCIA DE LA UACD Y LO REEMPLAZA EL EE29796</t>
  </si>
  <si>
    <t>2018ER1780</t>
  </si>
  <si>
    <t>ENVIO DE FELICITACION</t>
  </si>
  <si>
    <t>EE5035 Y EE 5036</t>
  </si>
  <si>
    <t>2018ER1786</t>
  </si>
  <si>
    <t>REMISION DOCUMENTOS PARA DAR ALCANCE AL RADICADO 2017EE57893 DEL 30-11-2017 - DESENGLOBE DE DESARROLLO URBANISTICO</t>
  </si>
  <si>
    <t>EE4045</t>
  </si>
  <si>
    <t>2018ER1795</t>
  </si>
  <si>
    <t>SOLICITUD INFORMACION - GARCES AGUDELO MARTIN ALONSO</t>
  </si>
  <si>
    <t>2018ER1796</t>
  </si>
  <si>
    <t>JUZGADO CUARENTA Y TRES CIVIL MUNICIPAL</t>
  </si>
  <si>
    <t>SE ENTREGA PARA FIRMA, 2018EE6609</t>
  </si>
  <si>
    <t>2018ER1797</t>
  </si>
  <si>
    <t>SOLICITUD VALIDACION Y CERTIFICACION DE LA INFORMACION</t>
  </si>
  <si>
    <t>EE4855 Y EER 4856</t>
  </si>
  <si>
    <t>2018ER1806</t>
  </si>
  <si>
    <t>REMISION DOCUMENTOS PARA DAR ALCANCE AL RADICADO 2017-1443587</t>
  </si>
  <si>
    <t>INVERSIONES Y CONSTRUCCIONES REINA S.A.S.</t>
  </si>
  <si>
    <t>EE4046</t>
  </si>
  <si>
    <t>2018ER1813</t>
  </si>
  <si>
    <t>SOLICITUD DE BOLETIN DE NOMENCLATURA</t>
  </si>
  <si>
    <t>EE4857</t>
  </si>
  <si>
    <t>2018ER1814</t>
  </si>
  <si>
    <t>EE4858</t>
  </si>
  <si>
    <t>2018ER1815</t>
  </si>
  <si>
    <t>SOLICITUD INCORPORACION CONSTRUCCION - 2017-1330572 - 2017-1343460 - 2017-1343469 Y 2017-1343555</t>
  </si>
  <si>
    <t>LADRILLERAS YOMASA S.A.</t>
  </si>
  <si>
    <t xml:space="preserve">SE TRABAJA CON LAS RADICACIONES 2018 364093 Y 363886.
</t>
  </si>
  <si>
    <t>2018ER1816</t>
  </si>
  <si>
    <t>FUE ATENDIDO POR VENTANILLA EXPIDIENDO BOLETÍN Y MAZNANA CATASTRAL EL DÍA 29 DE ENERO DE 2018, INFORMACIÓN QUE SE ENTREGÓ A LA MANO AL PATRULLERO JHONNY OTALVARO PLACA 76136.</t>
  </si>
  <si>
    <t>2018ER1818</t>
  </si>
  <si>
    <t>SE DA RESPUESTA CON EL OFICIO CORDIS 2018EE4546 EL DÍA 6 DE FEBRERO.</t>
  </si>
  <si>
    <t>2018ER1821</t>
  </si>
  <si>
    <t>JUZGADO TREINTA Y CINCO CIVIL MUNICIPAL</t>
  </si>
  <si>
    <t>EE4375</t>
  </si>
  <si>
    <t>2018ER1822</t>
  </si>
  <si>
    <t>SOLICITUD REITERACION PARA REVISION DE AVALUO</t>
  </si>
  <si>
    <t>EE5741</t>
  </si>
  <si>
    <t>2018ER1823</t>
  </si>
  <si>
    <t>SOLICITUD ACLARACION DE CERTIFICACION CABIDAD Y LINDEROS</t>
  </si>
  <si>
    <t>EE9072</t>
  </si>
  <si>
    <t>2018ER1824</t>
  </si>
  <si>
    <t>INVASION DEL ESPACIO PUBLICO CANAL DE SAN FRANCISCO Y CARRILLERA</t>
  </si>
  <si>
    <t>CONJUNTO RESIDENCIAL TORRES DEL SALITRE ALTO</t>
  </si>
  <si>
    <t>EE6313 Y EE 6314</t>
  </si>
  <si>
    <t>2018ER1825</t>
  </si>
  <si>
    <t>CORPORACION AUTONOMA REGIONAL DE CUNDINAMARCA</t>
  </si>
  <si>
    <t>EE4436 Y EE 4437</t>
  </si>
  <si>
    <t>2018ER1833</t>
  </si>
  <si>
    <t>SOLICITUD REVISION AVALUOS PARQUE ENTRENUBES</t>
  </si>
  <si>
    <t>SE DA RTA MEDIANTE OFICIO 2018EE18267 Y 2018IE 6086 DEL 25/04/2018</t>
  </si>
  <si>
    <t>2018ER1835</t>
  </si>
  <si>
    <t>REMISIOPN RADICADO 20184200005982</t>
  </si>
  <si>
    <t>EE5368</t>
  </si>
  <si>
    <t>2018ER1836</t>
  </si>
  <si>
    <t>NOTIFICACION CAMBIO DE DOMICILIO DE LA SOCIEDAD ELECTRONICS &amp; TELEPHONE CORP. S.A.S. ELECTROPHONE S.A.S RADICADO - 2017ER28959</t>
  </si>
  <si>
    <t>ELECTRONICS &amp; TELEPHONE CORP. S.A.S. ELECTROPHONE S.A.S</t>
  </si>
  <si>
    <t>EE4094 Y EE 4095</t>
  </si>
  <si>
    <t>2018ER1837</t>
  </si>
  <si>
    <t>SOLICITUD INDEMNIZACION DAÑO EMERGENTE Y LUCRO CESANTE</t>
  </si>
  <si>
    <t>EMRPESA DE RENOVACION Y DESARROLLO URBANO DE BOGOTA</t>
  </si>
  <si>
    <t>SE DA RTA MEDIANTE OFICIO 2018EE9222 Y 2018IE3417 DEL 05/03/2018, SE REMITEN 30 LUCROS ERU - VOTO NACIONAL</t>
  </si>
  <si>
    <t>2018ER1841</t>
  </si>
  <si>
    <t>ALCALDIA LOCAL DE TEUSAQUILLO</t>
  </si>
  <si>
    <t>SE ENVIO RESPUESTA A CORRESPONDECIA EL DIA 21/02/2018</t>
  </si>
  <si>
    <t>2018ER1845</t>
  </si>
  <si>
    <t>EE5371</t>
  </si>
  <si>
    <t>2018ER1849</t>
  </si>
  <si>
    <t xml:space="preserve">TRASLADO SOLICITUD DEL CONTRIBUYENTE DELFINNA CHAPARRO PUERTO CON C.C. 41554355 POR SER DE SU COMPETENCIA
</t>
  </si>
  <si>
    <t>EE6315</t>
  </si>
  <si>
    <t>2018ER1850</t>
  </si>
  <si>
    <t>EE6612 Y EE6614</t>
  </si>
  <si>
    <t>2018ER1851</t>
  </si>
  <si>
    <t>SOLICITUD PERITO</t>
  </si>
  <si>
    <t>SE ENVIO CON EL 2018 EE 4836</t>
  </si>
  <si>
    <t>2018ER1852</t>
  </si>
  <si>
    <t xml:space="preserve">SOLICITUD DE INFORMACION 
</t>
  </si>
  <si>
    <t>2018EE6358</t>
  </si>
  <si>
    <t>2018ER1853</t>
  </si>
  <si>
    <t>SOLICITUD DESISTIMIENTO</t>
  </si>
  <si>
    <t>SE ATENDIO CON TRADICACIONES 2017-1529589 Y 1622745</t>
  </si>
  <si>
    <t>2018ER1854</t>
  </si>
  <si>
    <t>SE DA RESPUESTA CON OFICIO 2018EE4979 2018EE4982</t>
  </si>
  <si>
    <t>2018ER1859</t>
  </si>
  <si>
    <t>JUZGADO VENTICUATRO CIVIL DEL CIRCUITO DE ORALIDAD</t>
  </si>
  <si>
    <t>EE4613</t>
  </si>
  <si>
    <t>2018ER1861</t>
  </si>
  <si>
    <t>SOLICITUD CATASTRAL</t>
  </si>
  <si>
    <t>JUZGADO PRIMERO CIVIL DEL CIRCUITO DE EJECUCION DE SENTENCIAS DE BOGOTA</t>
  </si>
  <si>
    <t>EE4666</t>
  </si>
  <si>
    <t>2018ER1863</t>
  </si>
  <si>
    <t>SE DIO RESPUESTA CON EL OFICIO 2018EE4673</t>
  </si>
  <si>
    <t>2018ER1865</t>
  </si>
  <si>
    <t>EE5374</t>
  </si>
  <si>
    <t>2018ER1866</t>
  </si>
  <si>
    <t>EE5375</t>
  </si>
  <si>
    <t>2018ER1867</t>
  </si>
  <si>
    <t>PROCURADURIA GENERAL DE LA NACION</t>
  </si>
  <si>
    <t>EE3967</t>
  </si>
  <si>
    <t>2018ER1868</t>
  </si>
  <si>
    <t>EE4667 ESTE CORDIS FUE TRABAJADO POR LIBIA VELANDIA Y QUE EL COMPAÑERO FERNANDO LARA ESTABA INCAPACITADO</t>
  </si>
  <si>
    <t>2018ER1870</t>
  </si>
  <si>
    <t>2018ER1871</t>
  </si>
  <si>
    <t>2018ER1872</t>
  </si>
  <si>
    <t>PROCESO ADMINISTRATIVO DE COBRO COACTIVO N° 1487-087-8 - REQUERIMIENTO A LA ENTIDAD</t>
  </si>
  <si>
    <t>SUPERINTENDENCIA FINANCIERA DE COLOMBIA</t>
  </si>
  <si>
    <t>EE5376</t>
  </si>
  <si>
    <t>2018ER1874</t>
  </si>
  <si>
    <t>EE5040</t>
  </si>
  <si>
    <t>2018ER1875</t>
  </si>
  <si>
    <t>EE5041</t>
  </si>
  <si>
    <t>2018ER1876</t>
  </si>
  <si>
    <t>RESPUESTA A SU OFICIO NO. 4824</t>
  </si>
  <si>
    <t>EE4096</t>
  </si>
  <si>
    <t>2018ER1877</t>
  </si>
  <si>
    <t>EE4614</t>
  </si>
  <si>
    <t>2018ER1878</t>
  </si>
  <si>
    <t>RESPUESTA A SU OFICIO NO. 3979</t>
  </si>
  <si>
    <t>EE4621</t>
  </si>
  <si>
    <t>2018ER1879</t>
  </si>
  <si>
    <t>RESPUESTA A SU OFICIO NO. 2959/11001-31-03-017-2017-00341-00</t>
  </si>
  <si>
    <t>EE4623</t>
  </si>
  <si>
    <t>2018ER1881</t>
  </si>
  <si>
    <t>RESPUESTA A SU OFICIO NO. 4409</t>
  </si>
  <si>
    <t>EE4933</t>
  </si>
  <si>
    <t>2018ER1882</t>
  </si>
  <si>
    <t>RESPUESTA A SU OFICIO NO. 2324</t>
  </si>
  <si>
    <t>EE4934</t>
  </si>
  <si>
    <t>2018ER1883</t>
  </si>
  <si>
    <t>RESPUESTA A SU OFICIO NO. 5335</t>
  </si>
  <si>
    <t>SE ENTREGA A JORGE DURAN PARA TRABAJAR CON LA RAD. 2018 82266.-2018EE8236</t>
  </si>
  <si>
    <t>2018ER1884</t>
  </si>
  <si>
    <t>RESPUESTA A SU OFICIO NO. 1801</t>
  </si>
  <si>
    <t>EE4935</t>
  </si>
  <si>
    <t>2018ER1885</t>
  </si>
  <si>
    <t>RESPUESTA A SU OFICIO NO. 17-3827</t>
  </si>
  <si>
    <t>EE4936</t>
  </si>
  <si>
    <t>2018ER1886</t>
  </si>
  <si>
    <t>RESPUESTA A SU OFICIO 017-2797</t>
  </si>
  <si>
    <t>EE4047</t>
  </si>
  <si>
    <t>2018ER1887</t>
  </si>
  <si>
    <t>PETICIÓN DE INFORMACIÓN ¿ REVISIÓN AVALÚO CATASTRAL CHIPAAA0178KOOE (RECIBIDO X CONTACTENOS)</t>
  </si>
  <si>
    <t>2018EE6043 DE 15-02-2018</t>
  </si>
  <si>
    <t>2018ER1888</t>
  </si>
  <si>
    <t>RESPUESTA A SU OFICIO NO. 4697</t>
  </si>
  <si>
    <t>EE4048</t>
  </si>
  <si>
    <t>2018ER1889</t>
  </si>
  <si>
    <t>RESPUESTA A SU OFICIO NO. 3841</t>
  </si>
  <si>
    <t>EE4049</t>
  </si>
  <si>
    <t>2018ER1890</t>
  </si>
  <si>
    <t>RESPUESTA A SU OFICIO NO. 4147</t>
  </si>
  <si>
    <t>EE4050</t>
  </si>
  <si>
    <t>2018ER1891</t>
  </si>
  <si>
    <t>RESPUESTA A SU OFICIO NO. 2939</t>
  </si>
  <si>
    <t>EE4051</t>
  </si>
  <si>
    <t>2018ER1892</t>
  </si>
  <si>
    <t>RESPUESTA A SU OFICIO NO. 1618</t>
  </si>
  <si>
    <t>EE4052</t>
  </si>
  <si>
    <t>2018ER1893</t>
  </si>
  <si>
    <t>RESPUESTA A SU OFICIO NO. 17-3019</t>
  </si>
  <si>
    <t>EE4053</t>
  </si>
  <si>
    <t>2018ER1894</t>
  </si>
  <si>
    <t>RESPUESTA A SU OFICIO NO. 2439</t>
  </si>
  <si>
    <t>EE4054</t>
  </si>
  <si>
    <t>2018ER1895</t>
  </si>
  <si>
    <t>RESPUESTA A SU OFICIO NO. 1914</t>
  </si>
  <si>
    <t>EE4055</t>
  </si>
  <si>
    <t>2018ER1896</t>
  </si>
  <si>
    <t>TRASLADO SOLICITUD IGLESIA CRISTIANA LA CASA</t>
  </si>
  <si>
    <t>EE6968</t>
  </si>
  <si>
    <t>2018ER1901</t>
  </si>
  <si>
    <t>ORIENTACION A RESPUESTA RADICACIÓN 2017-1428646 (RECIBIDO X CONTACTENOS)</t>
  </si>
  <si>
    <t>2018EE11274</t>
  </si>
  <si>
    <t>2018ER1903</t>
  </si>
  <si>
    <t>EE3847</t>
  </si>
  <si>
    <t>2018ER1908</t>
  </si>
  <si>
    <t>SOLICITUD ACOMPAÑAMIENTO VISITA TECNICA</t>
  </si>
  <si>
    <t>ALCALDIA LOCAL DE SANTAFE</t>
  </si>
  <si>
    <t>EE3992</t>
  </si>
  <si>
    <t>2018ER1913</t>
  </si>
  <si>
    <t>TRASLADO DE RADICACION - PUENTES PULIDO RICARDO</t>
  </si>
  <si>
    <t>SECRETARIA DISTRITAL DE HACIENDA</t>
  </si>
  <si>
    <t>EE6918</t>
  </si>
  <si>
    <t>2018ER1918</t>
  </si>
  <si>
    <t>ALCANCE OFICIO IDU 20175260476062</t>
  </si>
  <si>
    <t>DE CARACTER INFORMATIVO.</t>
  </si>
  <si>
    <t>2018ER1919</t>
  </si>
  <si>
    <t>JUZGADO SETENTA Y UNO CIVIL MUNICIPAL Y DE ORALIDAD DE BOGOTA</t>
  </si>
  <si>
    <t>EE4056</t>
  </si>
  <si>
    <t>2018ER1926</t>
  </si>
  <si>
    <t>RT 47628 - SOLICITUD DE COMPLEMENTACION AVALUO TECNICO INDEMNIZATORIO - CONTRATO 1081</t>
  </si>
  <si>
    <t>SE DA RESPUESTA CON EL OFICIO 2018EE9314 DEL 05-03-2018 CONTROL  MODIFICACIONINFORME TÉCNICO AVALÚO 2017-1145 RT 47628</t>
  </si>
  <si>
    <t>2018ER1928</t>
  </si>
  <si>
    <t>RT: 42215, 46442, 47656 Y 44338 - RESPUESTA AL RADICADO IDU 20185260009682 - CLARIDAD NORMATIVA</t>
  </si>
  <si>
    <t>INFORMATIVO PARA LOS RT42215 / 46442 / 47656/ 44338  PEND POR CONCEPTO</t>
  </si>
  <si>
    <t>2018ER1929</t>
  </si>
  <si>
    <t>RT: 47897 - REVISION DE AVALUO COMERCIAL N° 2017-1356</t>
  </si>
  <si>
    <t>SE DA RTA MEDIANTE OFICIO 2018EE20385 Y 2018IE 6740 DEL 07/05/2018</t>
  </si>
  <si>
    <t>2018ER1930</t>
  </si>
  <si>
    <t>RT: 47929 - REVISION DE AVALUO COMERCIAL N° 2017-1337</t>
  </si>
  <si>
    <t>SE DA RESPUESTA MEDIANTE OFICIO 2018EE11840 Y 2018IE4181 DEL 16/03/2018</t>
  </si>
  <si>
    <t>2018ER1931</t>
  </si>
  <si>
    <t>RT 47927 - REVISION AVALUO COMERCIAL NO. 2017-1336</t>
  </si>
  <si>
    <t>SE DA RESPUESTA MEDIANTE OFICIO 2018EE11836 Y 2018IE4181 DEL 16/03/2018</t>
  </si>
  <si>
    <t>2018ER1932</t>
  </si>
  <si>
    <t>RT: 47931- REVISION DE AVALUO COMERCIAL N° 2017-1338</t>
  </si>
  <si>
    <t>SE DA RESPUESTA MEDIANTE OFICIO 2018EE11842 Y 2018IE4181 DEL 16/03/2018</t>
  </si>
  <si>
    <t>2018ER1933</t>
  </si>
  <si>
    <t>RT 47937 - REVISION AVALUO COMERCIAL NO. 2017-1339</t>
  </si>
  <si>
    <t>SE DA RESPUESTA MEDIANTE OFICIO 2018EE11850 Y 2018IE4181 DEL 16/03/2018</t>
  </si>
  <si>
    <t>2018ER1934</t>
  </si>
  <si>
    <t>RT: 47903- REVISION DE AVALUO COMERCIAL N° 2017-1330</t>
  </si>
  <si>
    <t>SE DA RESPUESTA MEDIANTE OFICIO 2018EE11833 Y 2018IE4181 DEL 16/03/2018</t>
  </si>
  <si>
    <t>2018ER1935</t>
  </si>
  <si>
    <t>RT 47923 - REVISION AVALUO COMERCIAL NO. 2017-1422</t>
  </si>
  <si>
    <t xml:space="preserve">RTA: 2018ER1935 AV 2017-1422 RT 47923 
CONTROL DE CALIDAD: DIANA GONZALEZ
</t>
  </si>
  <si>
    <t>2018ER1936</t>
  </si>
  <si>
    <t>2018ER1937</t>
  </si>
  <si>
    <t>RT 47973 - REVISION AVALUO COMERCIAL NO. 2017-1380</t>
  </si>
  <si>
    <t>SE ENVIO CON EL 2018 EE27209</t>
  </si>
  <si>
    <t>2018ER1938</t>
  </si>
  <si>
    <t>RT: 47967 - REVISION DE AVALUO COMERCIAL N° 2017-1376</t>
  </si>
  <si>
    <t>SE ENVIO CON EL 2018 EE 27217</t>
  </si>
  <si>
    <t>2018ER1939</t>
  </si>
  <si>
    <t>RT 47838 - REVISION AVALUO COMERCIAL NO. 2017-1388</t>
  </si>
  <si>
    <t>AREA CONSERVACION</t>
  </si>
  <si>
    <t>SE ENVIA LA RESPUESTA CON EL OFICIO DE RADICADO 2018EE23947 Y 2018IE7740 DEL 23/05/2018
WILSON BENITEZ- TRAMITA LA RESPUESTA
CONTROL DE CALIDAD: MARCVELA RODRIGUEZ
AVALÚO 2017-1388
RT 74838</t>
  </si>
  <si>
    <t>2018ER1940</t>
  </si>
  <si>
    <t>RT 47839 - REVISION AVALUO COMERCIAL NO. 2017-1363</t>
  </si>
  <si>
    <t>SE DA RESPUESTA MEDIANTE OFICIO 2018EE11863 Y 2018IE4181 DEL 16/03/2018</t>
  </si>
  <si>
    <t>2018ER1941</t>
  </si>
  <si>
    <t>RT: 47836- REVISION DE AVALUO COMERCIALES N° 2017-1387</t>
  </si>
  <si>
    <t>TA: 2018EE38549 DEL 13/08/2018 MODIFICA AVALÚO 2017-1387 RT 47836. RADICADO: 2017-1639229  CONTRATO: 0829 DE 2017.</t>
  </si>
  <si>
    <t>2018ER1942</t>
  </si>
  <si>
    <t>RT 48030 - REVISION AVALUO COMERCIAL NO. 2017-1407</t>
  </si>
  <si>
    <t>SE ENVIA LA RESPUESTA CON EL OFICIO DE RADICADO 2018EE22725 Y 2018IE7478 DEL 18/05/2018
AVALÚO 2017-1407
RT- 48030
CONTROL DE CALIDAD: DIANA GONZALEZ</t>
  </si>
  <si>
    <t>2018ER1943</t>
  </si>
  <si>
    <t>RT: 48033 - REVISION DE AVALUO COMERCIALES N° 2017-1408</t>
  </si>
  <si>
    <t>RTA: 2018EE33301 DEL 16/07/2018 MODIFICA LUCRO AV 2017-1408 RT 48033 CONTRATO 0829 DE 2017</t>
  </si>
  <si>
    <t>2018ER1944</t>
  </si>
  <si>
    <t>RT 48034 - REVISION AVALUO COMERCIAL NO. 2017-1386</t>
  </si>
  <si>
    <t>RTA: 2018EE33301 DEL 16/07/2018 MODIFICA LUCRO AV 2017-1366 RT 4</t>
  </si>
  <si>
    <t>2018ER1945</t>
  </si>
  <si>
    <t>RT: 48044 - REVISION DE AVALUO COMERCIALES N° 2018-0012</t>
  </si>
  <si>
    <t>SE ENVIA LA RESPUESTA CON EL OFICIO DE RADICADO 2018EE23944 Y 2018IE7740 DEL 23/05/2018
AVALÚO 2018-0012
RT 48044
CONTROL DE CALIDAD: MARCELA RODRIGUEZ</t>
  </si>
  <si>
    <t>2018ER1946</t>
  </si>
  <si>
    <t>RT 48046 - REVISION AVALUO COMERCIAL NO. 2018-0055</t>
  </si>
  <si>
    <t>SE DA RTA MEDIANTE OFICIO 2018EE21563 Y 2018IE7001 DEL 11/05/2018</t>
  </si>
  <si>
    <t>2018ER1947</t>
  </si>
  <si>
    <t>RT 48047 - REVISION AVALUO COMERCIAL NO. 2018-0013</t>
  </si>
  <si>
    <t>SE ENVIA LA RESPUESTA CON EL OFICIO CON RADICADO 2018EE23948 Y 2018IE7740 DEL 23/05/2018
AVALÚO 2018-0013
RT 48047
CONTREOL DE CALIDAD: MARCELA RODRIGUEZ</t>
  </si>
  <si>
    <t>2018ER1948</t>
  </si>
  <si>
    <t>RT 47906 - REVISION AVALUO COMERCIAL NO. 2017-1346</t>
  </si>
  <si>
    <t>SE DA RTA MEDIANTE OFICIO 2018EE9978 Y 2018IE3510 DEL 07-03-2018</t>
  </si>
  <si>
    <t>2018ER1949</t>
  </si>
  <si>
    <t>RT: 47905 - REVISION DE AVALUO COMERCIAL N° 2017-1347</t>
  </si>
  <si>
    <t>SE DA RTA MEDIANTE OFICIO 2018EE9997 Y 2018IE3510 DEL 07-03-2018</t>
  </si>
  <si>
    <t>2018ER1950</t>
  </si>
  <si>
    <t>RT 48063 - REVISION AVALUO COMERCIAL NO. 2018- 0015</t>
  </si>
  <si>
    <t>SEE NVIO CON EL 2018 EE 27156</t>
  </si>
  <si>
    <t>2018ER1951</t>
  </si>
  <si>
    <t>RT: 48061 - REVISION DE AVALUO COMERCIAL N° 2018-0056</t>
  </si>
  <si>
    <t>SE DA RTA MEDIANTE OFICIO 2018EE21570 Y 2018IE7001 DEL 11/05/2018</t>
  </si>
  <si>
    <t>2018ER1952</t>
  </si>
  <si>
    <t>RT: 47922 - REVISION DE AVALUO COMERCIAL N° 2017-1420</t>
  </si>
  <si>
    <t>SE ENVIA LA RESPUESTA CON EL OFICIO DE RADICADO 2018EE22731 Y EL 2018IE7478 DEL 18/05/2018
AVALÚO 2017-1420
RT 47922
CONTROL DE CALIDAD: DIANA GONZALEZ</t>
  </si>
  <si>
    <t>2018ER1953</t>
  </si>
  <si>
    <t>RT 47928 - REVISION AVALUO COMERCIAL NO. 2017- 1343</t>
  </si>
  <si>
    <t>SE DA RESPUESTA MEDIANTE OFICIO 2018EE11853 Y 2018IE4181 DEL 16/03/2018</t>
  </si>
  <si>
    <t>2018ER1954</t>
  </si>
  <si>
    <t>RT: 47930 - REVISION DE AVALUO COMERCIAL N° 2017-1342</t>
  </si>
  <si>
    <t>SE DA RESPUESTA MEDIANTE OFICIO 2018EE11852 Y 2018IE4181 DEL 16/03/2018</t>
  </si>
  <si>
    <t>2018ER1955</t>
  </si>
  <si>
    <t>RT: 47991 - REVISION DE AVALUO COMERCIAL N° 2018-0048</t>
  </si>
  <si>
    <t>SE DA RTA MEDIANTE OFICIO 2018EE21531 Y 2018IE7001 DEL 11/05/2018</t>
  </si>
  <si>
    <t>2018ER1956</t>
  </si>
  <si>
    <t>RT: 47946 - REVISION DE AVALUO COMERCIAL N° 2017-1432</t>
  </si>
  <si>
    <t>SE ENVIA LA RESPUESTA CON EL OFICIO DE RADICADO 2018EE22155 DEL 16/05/2018
AVALÚO 2017-1432
RT 47946
CONTROL DE CALIDAD: DIANA GONZALEZ</t>
  </si>
  <si>
    <t>2018ER1957</t>
  </si>
  <si>
    <t>RT 47934 - REVISION AVALUO COMERCIAL NO. 2017- 1341</t>
  </si>
  <si>
    <t>SE DA RTA MEDIANTE OFICIO 2018EE9970 Y 2018IE3510 DEL 07-03-2018</t>
  </si>
  <si>
    <t>2018ER1958</t>
  </si>
  <si>
    <t>TRASLADO DERECHO DE PETICION 20185260045462</t>
  </si>
  <si>
    <t>RTA RAD 2018-120336</t>
  </si>
  <si>
    <t>2018ER1960</t>
  </si>
  <si>
    <t>RT: 47457 - INFORME TECNICO AVALUO N° 2017-1019</t>
  </si>
  <si>
    <t>SE DA RESPEUSTA CON EL OFICIO 2018EE15055 DEL 06-04-2018 AV. 2017-1019 RT47457 RAD. 2018-109191</t>
  </si>
  <si>
    <t>2018ER1961</t>
  </si>
  <si>
    <t>RT 47496 - SOLICITUD COMPPLEMENTACION DE AVALUO TECNICO INDENIZATORIO</t>
  </si>
  <si>
    <t>RTA MEDIANTE OFICIO 2018EE27229 DEL 08/06/2018</t>
  </si>
  <si>
    <t>2018ER1962</t>
  </si>
  <si>
    <t>RT: 42169 - ACTUALIZACION DE USO Y DESTINO EN EL SISTEMA INTEGRADO DE INFORMACION CATASTRAL</t>
  </si>
  <si>
    <t>EE4937</t>
  </si>
  <si>
    <t>2018ER1963</t>
  </si>
  <si>
    <t>RT 42262 - SOLICITUD ACTUALIZACION DE USO Y DESTINO</t>
  </si>
  <si>
    <t>EE4938</t>
  </si>
  <si>
    <t>2018ER1964</t>
  </si>
  <si>
    <t>RT: 42257 - ACTUALIZACION DE USO Y DESTINO EN EL SISTEMA INTEGRADO DE INFORMACION CATASTRAL</t>
  </si>
  <si>
    <t>SE GENERO LA RADICACION 2018-127761 Y CON FICIO DE RESPUESTA EE6292</t>
  </si>
  <si>
    <t>2018ER1965</t>
  </si>
  <si>
    <t>RT 42240 - SOLICITUD ACTUALIZACION DE USO Y DESTINO</t>
  </si>
  <si>
    <t>EE4939</t>
  </si>
  <si>
    <t>2018ER1966</t>
  </si>
  <si>
    <t>RT: 42177 - ACTUALIZACION DE USO Y DESTINO EN EL SISTEMA INTEGRADO DE INFORMACION CATASTRAL</t>
  </si>
  <si>
    <t>EE5056</t>
  </si>
  <si>
    <t>2018ER1970</t>
  </si>
  <si>
    <t>SOLICITUD INFORMACION - OSPINA BERNAL EDITH</t>
  </si>
  <si>
    <t>DIRECCION DE IMPUESTOS Y ADUANA NACIONALES</t>
  </si>
  <si>
    <t>EE4438</t>
  </si>
  <si>
    <t>2018ER1971</t>
  </si>
  <si>
    <t>SOLICITUD INFORMACION - MEDINA MESA JOSELIN</t>
  </si>
  <si>
    <t>2018ER1973</t>
  </si>
  <si>
    <t>SOLICITUD INFORMACION - GIRALDO HENAO LINA MARCELA</t>
  </si>
  <si>
    <t>2018ER1982</t>
  </si>
  <si>
    <t>MARVAL</t>
  </si>
  <si>
    <t>VIINO PERSONALMENTE EL SEÑOR AUTORIZADO CARLOS ALBERTO LAGOS RICO  ENTREGA DE CERTIFICACIONES CATASTRALES</t>
  </si>
  <si>
    <t>2018ER1983</t>
  </si>
  <si>
    <t>ENVIO DE QUEJA - SOLICITUD INFORMACION</t>
  </si>
  <si>
    <t>CON CORDIS 2018EE5743</t>
  </si>
  <si>
    <t>2018ER1984</t>
  </si>
  <si>
    <t>AUTORIZACION SOLICITUD BOLETIN DE NOMENCLATURA</t>
  </si>
  <si>
    <t>TERPEL</t>
  </si>
  <si>
    <t>SE ENTREGO A LA MANO A JUAN ALEJANDRO LUNA JARAMILO MI 050C1945681</t>
  </si>
  <si>
    <t>2018ER1985</t>
  </si>
  <si>
    <t xml:space="preserve">SOLICITUD CERTIFICADOS CATASTRO COLEGIO
</t>
  </si>
  <si>
    <t xml:space="preserve">SE GENERA RESPUESTA MEDIANTE CORDIS 2018EE5499
</t>
  </si>
  <si>
    <t>2018ER1988</t>
  </si>
  <si>
    <t>SOLICITUD CERTIFICADO Y PLANO CATASTRAL</t>
  </si>
  <si>
    <t>EE4963</t>
  </si>
  <si>
    <t>2018ER1994</t>
  </si>
  <si>
    <t>ADQUISICICION PREDIAL HUMEDAL CHUCUA LA VACA</t>
  </si>
  <si>
    <t>ACUEDUCTO</t>
  </si>
  <si>
    <t>SE ENTREGA PARA FIRMA</t>
  </si>
  <si>
    <t>2018ER2000</t>
  </si>
  <si>
    <t>JUZGADO OCHENTA Y DOS CIVIL MUNICIPAL DE BOGOTA</t>
  </si>
  <si>
    <t>EE4632</t>
  </si>
  <si>
    <t>2018ER2004</t>
  </si>
  <si>
    <t>COMUNICACION RESOLUCION NO. 0117 DE 24 ENERO DE 2018</t>
  </si>
  <si>
    <t>EE4057</t>
  </si>
  <si>
    <t>2018ER2006</t>
  </si>
  <si>
    <t>QUEJA - SOLICITUD INFORMACION</t>
  </si>
  <si>
    <t>EE5744</t>
  </si>
  <si>
    <t>2018ER2013</t>
  </si>
  <si>
    <t>TRASLADO SOLICITUD REFERENCIA UAECD 2017EER28758</t>
  </si>
  <si>
    <t>DEPARTAMENTO ADMINSITRATIVO DE LA DEFENSORIA DEL ESPACIO PUBLICO</t>
  </si>
  <si>
    <t>SE ARCHIVA ENVIAN CO¿PIA DE LA RESPUESTA ENVIADA SEGUN TRASLADO 207EE59801.</t>
  </si>
  <si>
    <t>2018ER2016</t>
  </si>
  <si>
    <t>EE4859 Y EE 4860</t>
  </si>
  <si>
    <t>2018ER2021</t>
  </si>
  <si>
    <t>RT 47863 - REVISION AVALUO COMERCIAL NO. 2017-1361</t>
  </si>
  <si>
    <t>SE DA RESPUESTA MEDIANTE OFICIO 2018EE11861 Y 2018IE4181 DEL 16/03/2018</t>
  </si>
  <si>
    <t>2018ER2022</t>
  </si>
  <si>
    <t>RT 46673 - SOLICITUD CORRECCION UACD 2018EE388 AVALUO CONMERCIAL NO. 2017-0681</t>
  </si>
  <si>
    <t>SE RTE OFICIO  DE RESPUESTA 2018EE9585 DEL 06-03-2018 SOLICITANDO DOCUMENTOS DAÑO EMERGENTE AVALÚO 2017-0681RT46673</t>
  </si>
  <si>
    <t>2018ER2024</t>
  </si>
  <si>
    <t>RT 47826 - REVISION AVALUO COMERCIAL NO. 2017-1374</t>
  </si>
  <si>
    <t>SE ASIGNA A WILSON BEMNITEZ - TRAMITAR AL RESPUESTA
RTA 2018EE23968 DEL 23/05/2018
AVALÚO 2017-1374 RT 47826
CONTROL DE CALIDAD:
 MARCELA RODRIGUEZ</t>
  </si>
  <si>
    <t>2018ER2025</t>
  </si>
  <si>
    <t>RT 47865 - REVISION AVALUO COMERCIAL  NO. 2017-1395</t>
  </si>
  <si>
    <t>SE ENVIA LA RESPUESTA CON EL OFICIO DE RADICADO 2018EE19687 Y 2018IE6538 DEL 03/05/2018
AVALÚO 2017-1395
RT - 47865
CONTROL DE CALIDAD: MARCELA RODRIGUEZ</t>
  </si>
  <si>
    <t>2018ER2026</t>
  </si>
  <si>
    <t>RT 47858 - REVISION AVALUO COMERCIAL  NO. 2017-1360</t>
  </si>
  <si>
    <t>SE DA RESPUESTA MEDIANTE OFICIO 2018EE11860 Y 2018IE4181 DEL 16/03/2018</t>
  </si>
  <si>
    <t>2018ER2027</t>
  </si>
  <si>
    <t>JUZGADO TERCERO CIVIL MUNICIPAL DE BOGOTA</t>
  </si>
  <si>
    <t>EE4058</t>
  </si>
  <si>
    <t>2018ER2028</t>
  </si>
  <si>
    <t>RT 47854 - REVISION AVALUO COMERCIAL  NO. 2017-1394</t>
  </si>
  <si>
    <t>SE ENVIA LA RESPUESTA CON EL OFICIO DE RADICADO 2018EE19690 Y 2018IE6538 DEL 03/05/2018
AVALÚO 2017-1394
RT - 47854
CONTROL DE CALIDAD: MARCELA RODRIGUEZ</t>
  </si>
  <si>
    <t>2018ER2029</t>
  </si>
  <si>
    <t>RT 47827 - REVISION AVALUO COMERCIAL  NO. 2017-1375</t>
  </si>
  <si>
    <t>SE ENVIA LA RESPUESTA CON EL RADICADO 2018EE23951 Y 2018IE7740 DEL 23/05/2018
AVALÚO 2017-1375
RT 47827
CONTROL DE CALIDAD: MARCELA RODRIGUEZ
WILSON BENITEZ, EMITE LA RESPUESTA</t>
  </si>
  <si>
    <t>2018ER2030</t>
  </si>
  <si>
    <t>RT 48044 - REVISION AVALUO COMERCIAL  NO. 2018-0012</t>
  </si>
  <si>
    <t>SE ENVIA LA RESPUESTA CON EL OFICIO DE RADICADO 2018EE23944 Y 2018IE7740 DEL 23/05/2018
AVALÚO: 2018-0012
RT 48044
CONTROL DE CALIDAD: MARCELA RODRIGUEZ</t>
  </si>
  <si>
    <t>2018ER2031</t>
  </si>
  <si>
    <t>RT 47901 - REVISION AVALUO COMERCIAL  NO. 2017-1350</t>
  </si>
  <si>
    <t>SE DA RTA MEDIANTE OFICIO 2018EE10005 Y 2018IE3510 DEL 07-03-2018</t>
  </si>
  <si>
    <t>2018ER2032</t>
  </si>
  <si>
    <t>RT 47895 - REVISION AVALUO COMERCIAL  NO. 2017-1352</t>
  </si>
  <si>
    <t>SE DA RTA MEDIANTE OFICIO 2018EE9936 Y 2018IE3510 DEL 07-03-2018</t>
  </si>
  <si>
    <t>2018ER2033</t>
  </si>
  <si>
    <t>RT 47894 - REVISION AVALUO COMERCIAL  NO. 2017-1353</t>
  </si>
  <si>
    <t>SE DA RTA MEDIANTE OFICIO 2018EE9942 Y 2018IE3510 DEL 07-03-2018</t>
  </si>
  <si>
    <t>2018ER2034</t>
  </si>
  <si>
    <t>RT 48071 - REVISION AVALUO COMERCIAL  NO. 2018-0019</t>
  </si>
  <si>
    <t>SE NVIA LA RESPUESTA CON EL OFICO DE RADICADO 2018EE23877 Y 2018IWE7740 DEL 23/05/2018
AVALÚO 2018-0019
RT 48071
WILSON BENITEZ: TRAMITA LA RESPUESTA
CONTROL DE CALIDAD: MARCELA RODRIGUEZ</t>
  </si>
  <si>
    <t>2018ER2035</t>
  </si>
  <si>
    <t>RT 48068 - REVISION AVALUO COMERCIAL  NO. 2018-0018</t>
  </si>
  <si>
    <t>SE ENVIA LA RESPUESTA CON EL OFICO DE RADICADO 2018EE23876 Y 2018IE7740 DEL 23/05/2018
AVALÚO 2018-0018
RT 48068
CONTROL DE CALIDAD: MARCELA RODRIGUEZ
WILSON BENITEZ: TRAMITA LA RESPUESTA</t>
  </si>
  <si>
    <t>2018ER2036</t>
  </si>
  <si>
    <t>RT 48065 - REVISION AVALUO COMERCIAL  NO. 2018-0017</t>
  </si>
  <si>
    <t>SEE ENVIO CON EL 2018 EE 27174</t>
  </si>
  <si>
    <t>2018ER2037</t>
  </si>
  <si>
    <t>RT 48064 - REVISION AVALUO COMERCIAL  NO. 2018-0016</t>
  </si>
  <si>
    <t>SEE NVIO CON EL 2018 EE 27188</t>
  </si>
  <si>
    <t>2018ER2038</t>
  </si>
  <si>
    <t>RT 48048 - REVISION AVALUO COMERCIAL  NO. 2017-1417</t>
  </si>
  <si>
    <t>SE ENVIA LA RESPUESTA CON EL OFICIO DE RADICADO 208EE22730 Y 2018IE7478 DEL 18/05/2018
RT 48048
AVALÚO: 2017-1417
CONTROL DE CALIDAD: DIANA GONZALEZ</t>
  </si>
  <si>
    <t>2018ER2039</t>
  </si>
  <si>
    <t>RT 47900 - REVISION AVALUO COMERCIAL  NO. 2017-1349</t>
  </si>
  <si>
    <t>RTA: 2018EE42311 DEL 31/08/2018 SE MODIFICA PAG 8, 9, 10, 11, 12, 13, 14,15 Y LUCRO DEL AV 2017-1349 RT 47900, CONTRATO 0829 DE 2017. RAD: 2017-1625910</t>
  </si>
  <si>
    <t>2018ER2040</t>
  </si>
  <si>
    <t>RT: 48049 - SOLICITUD DE REVISION DE AVALUOS COMERCIALES N° 2018-0014</t>
  </si>
  <si>
    <t>SE ENVIO CON EL 2018 EE 27274</t>
  </si>
  <si>
    <t>2018ER2041</t>
  </si>
  <si>
    <t>2018ER2042</t>
  </si>
  <si>
    <t>2018ER2043</t>
  </si>
  <si>
    <t>RT: 48577 - ENVIO DE CARPETAS PARA LA ELABORACION DE AVALUOS COMERCIALES</t>
  </si>
  <si>
    <t>EE3989</t>
  </si>
  <si>
    <t>2018ER2044</t>
  </si>
  <si>
    <t>RT: 48591 - ENVIO DE CARPETAS PARA LA ELABORACION DE AVALUOS COMERCIALES</t>
  </si>
  <si>
    <t>RESPUESTA CON LA RADICACIÓN 2018-120146 AV. 2018-0997 RT 48591 OFICIO 2018EE26270 DEL 31-05-2018</t>
  </si>
  <si>
    <t>2018ER2045</t>
  </si>
  <si>
    <t>2018ER2046</t>
  </si>
  <si>
    <t>RT 46509A - TRASLADO DERECHO PETICION 20185260029382 AVALUO 2017-0847</t>
  </si>
  <si>
    <t xml:space="preserve">SE DARA RTA CON LA RAD 2018-110780
</t>
  </si>
  <si>
    <t>2018ER2047</t>
  </si>
  <si>
    <t>RT: 47564 - SOLICITUD DE SUSPENCION TRAMITE ACLARCION AVALUO COMERCIAL  N° 2017-1270</t>
  </si>
  <si>
    <t xml:space="preserve">INFORMATIVO / SE RESPONDERA CON LA SOLCIITDU 2017ER30164
</t>
  </si>
  <si>
    <t>2018ER2048</t>
  </si>
  <si>
    <t>RT 47920 - REVISION AVALUO COMERCIAL NO.  2017-1344</t>
  </si>
  <si>
    <t>SE DA RTA MEDIANTE OFICIO 2018EE9989 Y 2018IE3510 DEL 07-03-2018</t>
  </si>
  <si>
    <t>2018ER2049</t>
  </si>
  <si>
    <t>RT: 47981 - SOLICITUD DE REVISION DE AVALUO COMERCIAL N° 2017-1384</t>
  </si>
  <si>
    <t>SE ENVIO CON EL 2018 EE 27144</t>
  </si>
  <si>
    <t>2018ER2050</t>
  </si>
  <si>
    <t>RT 47982 - REVISION AVALUO COMERCIAL NO.  2017-1385</t>
  </si>
  <si>
    <t>SEE ENV IO CON EL 2018 EE 27163</t>
  </si>
  <si>
    <t>2018ER2051</t>
  </si>
  <si>
    <t>RT: 47902 - SOLICITUD DE REVISION DE AVALUO COMERCIAL N° 2017-1351</t>
  </si>
  <si>
    <t>SE DA RTA MEDIANTE OFICIO 2018EE9928 Y 2018IE3510 DEL 07-03-2018</t>
  </si>
  <si>
    <t>2018ER2052</t>
  </si>
  <si>
    <t>RT 47983 - REVISION AVALUO COMERCIAL NO.  2018-0003</t>
  </si>
  <si>
    <t>SEE NVIO CON EL 2018 EE 27151</t>
  </si>
  <si>
    <t>2018ER2053</t>
  </si>
  <si>
    <t>RT: 47984 - SOLICITUD DE REVISION DE AVALUO COMERCIAL N° 2018-0004</t>
  </si>
  <si>
    <t>TA: 2018EE42306 DEL 31/08/2018 MODIFICA AV 2018-0004 RT 47984 CONTRATO 0829 DE 2017 RAD: 2017-1643752 ESTA LLEGO DE MANERA DIGITAL</t>
  </si>
  <si>
    <t>2018ER2054</t>
  </si>
  <si>
    <t>RT 47948 - REVISION AVALUO COMERCIAL NO.  2017-1427</t>
  </si>
  <si>
    <t>RTA: 2018EE22738 DEL 18/05/2018 AV 2017-1427 RT 47948. CONTRATO 0829 DE 2017
CONTROL DE CALIDAD: DIANA GONZALEZ</t>
  </si>
  <si>
    <t>2018ER2055</t>
  </si>
  <si>
    <t>RT: 47986 - SOLICITUD DE REVISION DE AVALUO COMERCIAL N° 2018-0005</t>
  </si>
  <si>
    <t>SE ENVIO CON EL 2018 EE 27186</t>
  </si>
  <si>
    <t>2018ER2056</t>
  </si>
  <si>
    <t>RT 47988 - REVISION AVALUO COMERCIAL NO.  2018-0006</t>
  </si>
  <si>
    <t>SE ENVIA LA RESPUESTA CON EL OFICIO DE RADICADO 2018EE19693 Y 2018IE6538 DEL 02/05/2018
AV: 2018-0006
RT - 47988
CONTROL DE CALIDAD: MARCELA RODRIGUEZ</t>
  </si>
  <si>
    <t>2018ER2057</t>
  </si>
  <si>
    <t>RT: 47977 - SOLICITUD DE REVISION DE AVALUO COMERCIAL N° 2017-1381</t>
  </si>
  <si>
    <t>SEE NVIO CON EL 2018EE27163</t>
  </si>
  <si>
    <t>2018ER2058</t>
  </si>
  <si>
    <t>RT 47990 - REVISION AVALUO COMERCIAL NO.  2018-0007</t>
  </si>
  <si>
    <t>SE ENVIA LA RESPUESTA CON EL OFICIO DE RADICADO 2018EE19703 Y 2018IE6538 DEL 02/05/2018
AVALÚO 2018-0007
RT - 47990
CONTROL DE CALIDAD: MARCELA RODRIGUEZ</t>
  </si>
  <si>
    <t>2018ER2059</t>
  </si>
  <si>
    <t>RT: 47993 - SOLICITUD DE REVISION DE AVALUO COMERCIAL N° 2018-0039</t>
  </si>
  <si>
    <t>TA:  2018EE42293 DEL 31/08/2018 MODIFICA AVALÚO 2018-0039 RT 47993. CONTRATO 0829 DE 2017. RAD: 2017-1646595</t>
  </si>
  <si>
    <t>2018ER2060</t>
  </si>
  <si>
    <t>RT 47995 - REVISION AVALUO COMERCIAL NO.  2018-0049</t>
  </si>
  <si>
    <t>SE DA RTA MEDIANTE OFICIO 2018EE21543 Y 2018IE7001 DEL 11/05/2018</t>
  </si>
  <si>
    <t>2018ER2061</t>
  </si>
  <si>
    <t>RT: 47996 - SOLICITUD DE REVISION DE AVALUO COMERCIAL N° 2018-0050</t>
  </si>
  <si>
    <t>SE DA RTA MEDIANTE OFICIO 2018EE21548 Y 2018IE7001 DEL 11/05/2018</t>
  </si>
  <si>
    <t>2018ER2062</t>
  </si>
  <si>
    <t>RT 47998 - REVISION AVALUO COMERCIAL NO.  2018-0009</t>
  </si>
  <si>
    <t>SE ENVBIA LA RESPUESTA CON EL OFICIO DE RADICADO 2018EE19688 Y 2018IE6538 DEL 03/05/2018
AVALÚO 2018-0009
RT - 47998
CONTROL DE CALIDAD: MARCELA RODRIGUEZ</t>
  </si>
  <si>
    <t>2018ER2063</t>
  </si>
  <si>
    <t>RT: 48001 - SOLICITUD DE REVISION DE AVALUO COMERCIAL N° 2018-0051</t>
  </si>
  <si>
    <t>SE DA RTA MEDIANTE OFICIO 2018EE21553 Y 2018IE7001 DEL 11/05/2018</t>
  </si>
  <si>
    <t>2018ER2064</t>
  </si>
  <si>
    <t>RT 48002 - REVISION AVALUO COMERCIAL NO.  2017-1425</t>
  </si>
  <si>
    <t>RTA: 2018EE22737 DEL 18/05/2018 AV 2017-1425 RT 48002 CONTRATO 0829 DE 2017. 
CONTROL DE CALIDAD: DIANA GONZALEZ</t>
  </si>
  <si>
    <t>2018ER2065</t>
  </si>
  <si>
    <t>RT: 48004 - SOLICITUD DE REVISION DE AVALUO COMERCIAL N° 2018-0004</t>
  </si>
  <si>
    <t>SE DA RTA MEDIANTE OFICIO 2018EE21559 Y 2018IE7001 DEL 11/05/2018</t>
  </si>
  <si>
    <t>2018ER2067</t>
  </si>
  <si>
    <t>RT: 48008 - SOLICITUD DE REVISION DE AVALUO COMERCIAL N° 2018-0010</t>
  </si>
  <si>
    <t>SE ENVIA LA RESPUESTA CON EL OFICIO DE RADICADO 2018EE19691 Y 2018IE6538 DEL 03/05/2018
AVALÚO: 2018-0010 
RT - 48008
CONTROL DE CALIDAD: MARCELA RODRIGUEZ</t>
  </si>
  <si>
    <t>2018ER2068</t>
  </si>
  <si>
    <t>RT: 48009 - SOLICITUD DE REVISION DE AVALUO COMERCIAL N° 2018-4809</t>
  </si>
  <si>
    <t>SE DA RTA MEDIANTE OFICIO 2018EE21561 Y 2018IE7001 DEL 11/05/2018</t>
  </si>
  <si>
    <t>2018ER2071</t>
  </si>
  <si>
    <t>RT: 48017 - SOLICITUD DE REVISION DE AVALUO COMERCIAL N° 2018-1426</t>
  </si>
  <si>
    <t>RTA 2018EE30569 DEL 29/06/2018 AVALÚO 2017-1426 RT 48017 CONTRATRO 0829 DE 2017.
CONTROL DE CALIDAD: DIANA GONZALEZ</t>
  </si>
  <si>
    <t>2018ER2072</t>
  </si>
  <si>
    <t>RT: 48018 - SOLICITUD DE REVISION DE AVALUO COMERCIAL N° 2017-1429</t>
  </si>
  <si>
    <t>RTA: 2018EE22747 DEL 18/05/20 AV 2017-1429 RT 48018 CONTRATO 0829 DE 2017.
CONTROL DE CALIDAD: DIANA GONZALEZ</t>
  </si>
  <si>
    <t>2018ER2073</t>
  </si>
  <si>
    <t>RT 48015 - REVISION AVALUO COMERCIAL NO.  2018-0042</t>
  </si>
  <si>
    <t>INSTITUTO DESARROLLO URBANO</t>
  </si>
  <si>
    <t>RTA: 2018EE42307 DEL 31/08/2018 MODIFICA PAG 5, 9, TIPOLOGIA CONSTRUCCIÓN Y LUCRO DEL AV 2018-0042 RT 48015. CONTRATO 0829 DE 2017, RAD: 2017-1646598 ESTA LLEGO DE MANERA DIGITAL</t>
  </si>
  <si>
    <t>2018ER2074</t>
  </si>
  <si>
    <t>RT: 48019 - SOLICITUD DE REVISION DE AVALUO COMERCIAL N° 2017-1403</t>
  </si>
  <si>
    <t>RTA: 2018EE30539 DEL 29/06/2018 AV 2017-1403 RT 48019, SE ENVIA SIN ANEXOS. CONTRATRO 0829 DE 2017. 
CONTROL DE CALIDAD: DIANA GONZALEZ</t>
  </si>
  <si>
    <t>2018ER2075</t>
  </si>
  <si>
    <t>RT: 48021 - SOLICITUD DE REVISION DE AVALUO COMERCIAL N° 2017-1404</t>
  </si>
  <si>
    <t>RTA: 2018EE22720 DEL 18/05/2018 AV 2017-1404 RT 48021. CONTRATO 0829 DE 2017. 
CONTROL DE CALIDAD: DIANA GONZALEZ</t>
  </si>
  <si>
    <t>2018ER2076</t>
  </si>
  <si>
    <t>RT 48023 - REVISION AVALUO COMERCIAL NO.  2018-0011</t>
  </si>
  <si>
    <t>SE ENVIA LA RESPUESTA CON EL OFICIO DE RADICADO 2018EE19685 Y 2018IE6538 DEL 02/05/2018
AVALÚO 2018-011 
RT - 48023
CXONTROL DE CALIDAD: MARCELA RODRIGUEZ</t>
  </si>
  <si>
    <t>2018ER2077</t>
  </si>
  <si>
    <t>RT 47956 - REVISION AVALUO COMERCIAL NO.  2017-1368</t>
  </si>
  <si>
    <t>SE DA RTA MEDIANTE OFICIO 2018EE9953 Y 2018IE3510 DEL 07-03-2018</t>
  </si>
  <si>
    <t>2018ER2078</t>
  </si>
  <si>
    <t>RT: 47954 - SOLICITUD DE REVISION DE AVALUO COMERCIAL N° 2017-1370</t>
  </si>
  <si>
    <t>SE DA RTA MEDIANTE OFICIO 2018EE9949 Y 2018IE3510 DEL 07-03-2018</t>
  </si>
  <si>
    <t>2018ER2079</t>
  </si>
  <si>
    <t>RT 47957 - REVISION AVALUO COMERCIAL NO.  2017-1371</t>
  </si>
  <si>
    <t>SE DA RTA MEDIANTE OFICIO 2018EE9963 Y 2018IE3510 DEL 07-03-2018</t>
  </si>
  <si>
    <t>2018ER2080</t>
  </si>
  <si>
    <t>RT: 47958 - SOLICITUD DE REVISION DE AVALUO N° 2017-1372</t>
  </si>
  <si>
    <t>SE DA RTA MEDIANTE OFICIO 2018EE10881 Y 2018IE3826  DEL 13/03/2018</t>
  </si>
  <si>
    <t>2018ER2081</t>
  </si>
  <si>
    <t>RT 47959 - REVISION AVALUO COMERCIAL NO.  2017-1369</t>
  </si>
  <si>
    <t>SE DA RESPUESTA MEDIANTE OFICIO 2018EE11867 Y 2018IE4181 DEL 16/03/2018</t>
  </si>
  <si>
    <t>2018ER2082</t>
  </si>
  <si>
    <t>RT: 47960 - SOLICITUD DE REVISION DE AVALUO N° 2017-1373</t>
  </si>
  <si>
    <t>SE DA RESPUESTA MEDIANTE OFICIO 2018EE11868 Y 2018IE4181 DEL 16/03/2018</t>
  </si>
  <si>
    <t>2018ER2083</t>
  </si>
  <si>
    <t>RT 47963 - REVISION AVALUO COMERCIAL NO.  2017-1367</t>
  </si>
  <si>
    <t>SE DA RESPUESTA MEDIANTE OFICIO 2018EE11866 Y 2018IE4181 DEL 16/03/2018</t>
  </si>
  <si>
    <t>2018ER2084</t>
  </si>
  <si>
    <t>RT: 48041 - SOLICITUD DE REVISION DE AVALUOS COMERCIALES  N° 2017-1414</t>
  </si>
  <si>
    <t>RTA: 2018EE22703 DEL 18/05/2018
AVALÚO : 2017-1414 RT 48041
CONTROL DE CALIDAD: DIANA GONZALEZ</t>
  </si>
  <si>
    <t>2018ER2085</t>
  </si>
  <si>
    <t>RT 47978  - REVISION AVALUO COMERCIAL NO.  2018- 0038</t>
  </si>
  <si>
    <t>RTA: 2018EE41934 DEL 30/08/2018 RTA MODIFICA PAG9, 14, 15 Y LUCRO DEL AVALÚO 2018-0089 RT 47848 CONTRATO 0829 DE 201</t>
  </si>
  <si>
    <t>2018ER2086</t>
  </si>
  <si>
    <t>RT 47979  - REVISION AVALUO COMERCIAL NO.  2017-1382</t>
  </si>
  <si>
    <t>SEE NVIO CON EL 2018 EE 27142</t>
  </si>
  <si>
    <t>2018ER2087</t>
  </si>
  <si>
    <t>RT: 47980 - SOLICITUD DE REVISION DE AVALUO COMERCIAL  N° 2017-1383</t>
  </si>
  <si>
    <t>SE ENVIA LA RESPUESTA CON EL OFICO DE RADICADO 2018EE23950 Y 2018IE7740 DEL 23/05/2018
AVALÚO 2017-1383
RT 47980</t>
  </si>
  <si>
    <t>2018ER2088</t>
  </si>
  <si>
    <t>RT 47884  - REVISION AVALUO COMERCIAL NO.  2018 - 0036</t>
  </si>
  <si>
    <t>RTA: 2018EE41931 DEL 30/08/2018. MODIFICA LUCRO AV 2018-0036 RT 47884. CONTRATO 0829 DE 2017. RAD: 2017-1646592</t>
  </si>
  <si>
    <t>2018ER2092</t>
  </si>
  <si>
    <t>JUZGADO 012 DE EJECUCION DE PENAS</t>
  </si>
  <si>
    <t>EE4908</t>
  </si>
  <si>
    <t>2018ER2093</t>
  </si>
  <si>
    <t>EE5774</t>
  </si>
  <si>
    <t>2018ER2094</t>
  </si>
  <si>
    <t>EE6101</t>
  </si>
  <si>
    <t>2018ER2095</t>
  </si>
  <si>
    <t>EE4907</t>
  </si>
  <si>
    <t>2018ER2096</t>
  </si>
  <si>
    <t>SOLICITUD DOCUMENTACION</t>
  </si>
  <si>
    <t>EE4964</t>
  </si>
  <si>
    <t>2018ER2097</t>
  </si>
  <si>
    <t>EE5381</t>
  </si>
  <si>
    <t>2018ER2098</t>
  </si>
  <si>
    <t>EE5382</t>
  </si>
  <si>
    <t>2018ER2099</t>
  </si>
  <si>
    <t>EE5383</t>
  </si>
  <si>
    <t>2018ER2100</t>
  </si>
  <si>
    <t>EE5384</t>
  </si>
  <si>
    <t>2018ER2101</t>
  </si>
  <si>
    <t>EE5386</t>
  </si>
  <si>
    <t>2018ER2102</t>
  </si>
  <si>
    <t>EE5387</t>
  </si>
  <si>
    <t>2018ER2103</t>
  </si>
  <si>
    <t>EE4910</t>
  </si>
  <si>
    <t>2018ER2104</t>
  </si>
  <si>
    <t>EE5389</t>
  </si>
  <si>
    <t>2018ER2105</t>
  </si>
  <si>
    <t>EE4911</t>
  </si>
  <si>
    <t>2018ER2106</t>
  </si>
  <si>
    <t>EE5391</t>
  </si>
  <si>
    <t>2018ER2107</t>
  </si>
  <si>
    <t>EE6316 Y EE 6317</t>
  </si>
  <si>
    <t>2018ER2109</t>
  </si>
  <si>
    <t>EE4912</t>
  </si>
  <si>
    <t>2018ER2110</t>
  </si>
  <si>
    <t>EE4668</t>
  </si>
  <si>
    <t>2018ER2111</t>
  </si>
  <si>
    <t>TRASLADO OFICIO NO. 01182100117</t>
  </si>
  <si>
    <t>EE4913</t>
  </si>
  <si>
    <t>2018ER2112</t>
  </si>
  <si>
    <t>EE4914</t>
  </si>
  <si>
    <t>2018ER2115</t>
  </si>
  <si>
    <t>EE4940</t>
  </si>
  <si>
    <t>2018ER2116</t>
  </si>
  <si>
    <t>SYG CONSULTORES</t>
  </si>
  <si>
    <t>EE4769 Y EE 4770</t>
  </si>
  <si>
    <t>2018ER2120</t>
  </si>
  <si>
    <t>EE4435</t>
  </si>
  <si>
    <t>2018ER2121</t>
  </si>
  <si>
    <t>TRASLADO REVISION DESTINO CATASTRAL</t>
  </si>
  <si>
    <t>EE4941</t>
  </si>
  <si>
    <t>2018ER2122</t>
  </si>
  <si>
    <t>SOLICITUD DE CODIGO DE SECTOR</t>
  </si>
  <si>
    <t>ARS NOVA - CONSTRUCCIONES</t>
  </si>
  <si>
    <t>EE4669</t>
  </si>
  <si>
    <t>2018ER2126</t>
  </si>
  <si>
    <t>2018ER2127</t>
  </si>
  <si>
    <t>BANCOLOMBIA</t>
  </si>
  <si>
    <t>2018ER2128</t>
  </si>
  <si>
    <t>2018ER2129</t>
  </si>
  <si>
    <t>2018ER2130</t>
  </si>
  <si>
    <t>2018ER2137</t>
  </si>
  <si>
    <t>BANCO CAJA SOCIAL</t>
  </si>
  <si>
    <t>EE3968</t>
  </si>
  <si>
    <t>2018ER2140</t>
  </si>
  <si>
    <t>SOLICITUD CERTIFICACION CATASTRAL - EXPEDIENTE N° 42041</t>
  </si>
  <si>
    <t>CAR</t>
  </si>
  <si>
    <t>EE4436</t>
  </si>
  <si>
    <t>2018ER2141</t>
  </si>
  <si>
    <t>RT: 47254 - ENVIO ACLARACIONES DE LA PRIMERA LINEA DE METRO DE BOGOTA</t>
  </si>
  <si>
    <t>DEPARTAMENTO DE DESARROLLO URBANO</t>
  </si>
  <si>
    <t>SE DARA RTA CON LA RADICACIÓN 2017- 1616297, (SE ACLARA QUE NO ES REVISIÓN DE AV. 2017-1310 COMO SE INDICO EN EL PASO ANTERIOR)</t>
  </si>
  <si>
    <t>2018ER2142</t>
  </si>
  <si>
    <t>SOLICITUD CANCELACION DE ELABORACION DE AVALUOS COMERCIALES - CONTRATO 829 DE 2017</t>
  </si>
  <si>
    <t>SE CANCELA SOLICITUD 13 AVALUOS POR EL SIIC DELOS  RT 48189/ 48190 / 48193 / 48194 / 48195  / 48196 / 48197 / 48198 / 48199 / 48200 /48201 /48202 / 48203</t>
  </si>
  <si>
    <t>2018ER2143</t>
  </si>
  <si>
    <t>RT: 47994 - SOLICITUD DE INCORPORACION DE PREDIO A LA BASE CATASTRAL</t>
  </si>
  <si>
    <t>EE4633</t>
  </si>
  <si>
    <t>2018ER2145</t>
  </si>
  <si>
    <t>RT: 47719 Y 37529 - SOLICITUD DE CABIDA Y LINDEROS - CONTRATO 1081 DE 2016</t>
  </si>
  <si>
    <t>EE5149</t>
  </si>
  <si>
    <t>2018ER2147</t>
  </si>
  <si>
    <t>RT: 48022, 47904 Y 47843 - SOLICITUD DE CABIDA Y LINDEROS - CONTRATO 829 DE 2017</t>
  </si>
  <si>
    <t>ISTITUTO DE DESARROLLO URBANO</t>
  </si>
  <si>
    <t>2018ER2149</t>
  </si>
  <si>
    <t>RT: 47840 Y 47841 - SOLICITUD DE CABIDA Y LINDEROS - CONTRATO 1081 DE 2016</t>
  </si>
  <si>
    <t>EE4439</t>
  </si>
  <si>
    <t>2018ER2152</t>
  </si>
  <si>
    <t>RT: 47720 - SOLICITUD DE CABIDA Y LINDEROS - CONTRATO 1081 DE 2016</t>
  </si>
  <si>
    <t>EE4440</t>
  </si>
  <si>
    <t>2018ER2154</t>
  </si>
  <si>
    <t>DEPARTAMENTO ADMINISTRATIVO DE NLA DEFENSORIA DEL ESPACIO PUBLICO</t>
  </si>
  <si>
    <t>SE ARCHIVA YA QUE SE DIIO RESPUEESTA CON EL EE 20181875</t>
  </si>
  <si>
    <t>2018ER2155</t>
  </si>
  <si>
    <t>2018ER2156</t>
  </si>
  <si>
    <t>2018ER2168</t>
  </si>
  <si>
    <t>YEPES AVILA Y CIA S EN C</t>
  </si>
  <si>
    <t>2018EE8796</t>
  </si>
  <si>
    <t>2018ER2171</t>
  </si>
  <si>
    <t>SOLICITUD CERTIFICACIONES DE AVALUO CATASTRAL</t>
  </si>
  <si>
    <t>EE4942</t>
  </si>
  <si>
    <t>2018ER2174</t>
  </si>
  <si>
    <t>EE4943</t>
  </si>
  <si>
    <t>2018ER2178</t>
  </si>
  <si>
    <t>JUZGADO TREINTA Y CUATRO CIVIL DEL CIRCUITO DE BOGOTA DE ORALIDAD</t>
  </si>
  <si>
    <t>SE ENVIO CON EL 2018EE 4622</t>
  </si>
  <si>
    <t>2018ER2180</t>
  </si>
  <si>
    <t>DERECHO DE PETICION</t>
  </si>
  <si>
    <t>EE4944</t>
  </si>
  <si>
    <t>2018ER2184</t>
  </si>
  <si>
    <t>SOLICITUD PLANO CERTIFICADO POR AUTORIDAD CATASTRAL</t>
  </si>
  <si>
    <t>EE4981</t>
  </si>
  <si>
    <t>2018ER2185</t>
  </si>
  <si>
    <t>EE4945</t>
  </si>
  <si>
    <t>2018ER2186</t>
  </si>
  <si>
    <t>RT: 46756A - REVISION AVALUO COMERCIAL N° 2017-0443</t>
  </si>
  <si>
    <t>SE REMITIE LA RESPUESTA CON EL OFICO DE RADICADO2018EE6814 Y 2018IE2743 DEL 20/02/2018
RT 46756A 
AV 2017-0443</t>
  </si>
  <si>
    <t>2018ER2187</t>
  </si>
  <si>
    <t>ALCANCE A OFICIOS DE SOLICITUD DE REVISION DE AVALUO COMERCIAL</t>
  </si>
  <si>
    <t>SE DA RESPUESTA MEDIANTE OFICIO 2018EE8328 Y 2018IE3164 DEL 28/02/2018</t>
  </si>
  <si>
    <t>2018ER2188</t>
  </si>
  <si>
    <t>RT: 47450 - TRASLADO DERECHO DE PETICION 20185260064052</t>
  </si>
  <si>
    <t xml:space="preserve">RTA RAD 2018-114758
</t>
  </si>
  <si>
    <t>2018ER2192</t>
  </si>
  <si>
    <t>SOLICITUD INFORMACION - GONZALEZ GONZALEZ EDWIND GIOVANNI</t>
  </si>
  <si>
    <t>EE4441</t>
  </si>
  <si>
    <t>2018ER2193</t>
  </si>
  <si>
    <t>2018ER2194</t>
  </si>
  <si>
    <t>2018ER2196</t>
  </si>
  <si>
    <t>JUZGADO 014 DE EJECUCION DE PENAS</t>
  </si>
  <si>
    <t>EE4915</t>
  </si>
  <si>
    <t>2018ER2197</t>
  </si>
  <si>
    <t>EE4916</t>
  </si>
  <si>
    <t>2018ER2198</t>
  </si>
  <si>
    <t>EE5392</t>
  </si>
  <si>
    <t>2018ER2199</t>
  </si>
  <si>
    <t>EE5395</t>
  </si>
  <si>
    <t>2018ER2200</t>
  </si>
  <si>
    <t>EE5397</t>
  </si>
  <si>
    <t>2018ER2206</t>
  </si>
  <si>
    <t>SOLICITUD ACLARACION NOMENCLATURA</t>
  </si>
  <si>
    <t>EE 4917 Y EE 4918</t>
  </si>
  <si>
    <t>2018ER2211</t>
  </si>
  <si>
    <t>SOLICITUD RESPUESTA DEL RADICADO 2017-1547472</t>
  </si>
  <si>
    <t>EE5746</t>
  </si>
  <si>
    <t>2018ER2213</t>
  </si>
  <si>
    <t>SOLICITUD DE DESENGLOBE</t>
  </si>
  <si>
    <t>JUAN BARRETO TRANSPORTES</t>
  </si>
  <si>
    <t>EE5823</t>
  </si>
  <si>
    <t>2018ER2217</t>
  </si>
  <si>
    <t>EE5398</t>
  </si>
  <si>
    <t>2018ER2226</t>
  </si>
  <si>
    <t>SOLICITUD CITA CABIDA Y LINDEROS (CONTACTENOS)</t>
  </si>
  <si>
    <t>INFORMATIVO</t>
  </si>
  <si>
    <t>2018ER2228</t>
  </si>
  <si>
    <t>EE5777</t>
  </si>
  <si>
    <t>2018ER2229</t>
  </si>
  <si>
    <t>EE5778</t>
  </si>
  <si>
    <t>2018ER2230</t>
  </si>
  <si>
    <t>EE5399</t>
  </si>
  <si>
    <t>2018ER2231</t>
  </si>
  <si>
    <t>EE5400</t>
  </si>
  <si>
    <t>2018ER2232</t>
  </si>
  <si>
    <t>2018ER2233</t>
  </si>
  <si>
    <t>E5401</t>
  </si>
  <si>
    <t>2018ER2248</t>
  </si>
  <si>
    <t>JUZGADO TREINTA Y SIETE CIVIL DEL CIRCUITO</t>
  </si>
  <si>
    <t>EE4946</t>
  </si>
  <si>
    <t>2018ER2254</t>
  </si>
  <si>
    <t>REMISION PODER PARA ADJUNTAR A RADICACION ER-21290 DEL 20-09-2017</t>
  </si>
  <si>
    <t>EE6106</t>
  </si>
  <si>
    <t>2018ER2262</t>
  </si>
  <si>
    <t>SE ENVIO CON EL 2018 EE 4630 Y EE 4846</t>
  </si>
  <si>
    <t>2018ER2264</t>
  </si>
  <si>
    <t>EE6320</t>
  </si>
  <si>
    <t>2018ER2265</t>
  </si>
  <si>
    <t>EE5402</t>
  </si>
  <si>
    <t>2018ER2266</t>
  </si>
  <si>
    <t>SOLICITUD CERTIFICADO CATASTROCOLEGIO</t>
  </si>
  <si>
    <t>SE LE DA RESPUESTA CON EL 2018IE2140</t>
  </si>
  <si>
    <t>2018ER2271</t>
  </si>
  <si>
    <t>DAR ALCANCE A RADICADO 2018-101916</t>
  </si>
  <si>
    <t>EE4947</t>
  </si>
  <si>
    <t>2018ER2273</t>
  </si>
  <si>
    <t>SOLICITUD DE CERTIFICACO Y MANZANA CATASTRAL</t>
  </si>
  <si>
    <t>EE4097</t>
  </si>
  <si>
    <t>2018ER2276</t>
  </si>
  <si>
    <t>SOLICITUD DE REINTEGRO DE VALORES POR PERITAJES NO EFECTUADOS A ESTA JUNTA SEGUN FACTURAS ANEXAS</t>
  </si>
  <si>
    <t>SE ENVIO CON EL 2018 EE 5097</t>
  </si>
  <si>
    <t>2018ER2279</t>
  </si>
  <si>
    <t>JUZGADO ONCE (11) CIVIL DEL CIRCUITO</t>
  </si>
  <si>
    <t>EE4948</t>
  </si>
  <si>
    <t>2018ER2280</t>
  </si>
  <si>
    <t>EE4919 ESTE EE LO REEMPLAZA EL EE 10169 YA QUE FUE DEVUELTO EL EE4919 POR CORRESPONDENCIA - DE LA  UACD  NO LO RECIBIERON</t>
  </si>
  <si>
    <t>2018ER2281</t>
  </si>
  <si>
    <t>TRASLADO SOLICITUD - RECLAMO POR EXCESIVO AUMENTO DEL IMPUESTO PREDIAL</t>
  </si>
  <si>
    <t>EE4098 Y EE 4099</t>
  </si>
  <si>
    <t>2018ER2284</t>
  </si>
  <si>
    <t>SOLICITUD INFORMACION - DESENGLOBE</t>
  </si>
  <si>
    <t>EE4017</t>
  </si>
  <si>
    <t>2018ER2286</t>
  </si>
  <si>
    <t>RECURSO DE REPOSICION</t>
  </si>
  <si>
    <t>INSTITUTO COLOMBIANO DE ANTROPOLOGIA E HISTORIA</t>
  </si>
  <si>
    <t>EE5747</t>
  </si>
  <si>
    <t>2018ER2288</t>
  </si>
  <si>
    <t>EE4670</t>
  </si>
  <si>
    <t>2018ER2292</t>
  </si>
  <si>
    <t>OFICINA DE APOYO PARA LOS JUZGADOS CIVILES DEL CIRCUITO DE EJECUCION DE SENTENCIAS</t>
  </si>
  <si>
    <t>SE ENVIO CONEL 2018 EE 5239</t>
  </si>
  <si>
    <t>2018ER2296</t>
  </si>
  <si>
    <t>CITACION DILIGENCIA DE INSPECCION OCULAR</t>
  </si>
  <si>
    <t>ALCALDIA LOCAL DE FONTIBON - INSPECCION 9A DE POLICIA</t>
  </si>
  <si>
    <t>SE ENVIO CON EL 2018IE 2074</t>
  </si>
  <si>
    <t>2018ER2297</t>
  </si>
  <si>
    <t>EE4920</t>
  </si>
  <si>
    <t>2018ER2298</t>
  </si>
  <si>
    <t>REMISION DOCUMENTOS PARA DAR ALCANCE AL RADICADO 2017ER30025 DEL 27-12-2017 - RECTIFICACION</t>
  </si>
  <si>
    <t>PINILLA GONZALEZ &amp; PRIETO</t>
  </si>
  <si>
    <t>EE5058</t>
  </si>
  <si>
    <t>2018ER2300</t>
  </si>
  <si>
    <t>EE4921</t>
  </si>
  <si>
    <t>2018ER2301</t>
  </si>
  <si>
    <t>EE5249</t>
  </si>
  <si>
    <t>2018ER2302</t>
  </si>
  <si>
    <t>EE5251</t>
  </si>
  <si>
    <t>2018ER2303</t>
  </si>
  <si>
    <t>EE5252</t>
  </si>
  <si>
    <t>2018ER2304</t>
  </si>
  <si>
    <t>EE5256</t>
  </si>
  <si>
    <t>2018ER2306</t>
  </si>
  <si>
    <t>JUZGADO DE EJECUCION DE PENAS Y MEDIDAS DE SEGURIDAD DE FUSAGASUGA - SEDE SOACHA - CUNDINAMARCA</t>
  </si>
  <si>
    <t>EE4922</t>
  </si>
  <si>
    <t>2018ER2307</t>
  </si>
  <si>
    <t>EXPEDICION DEL BOLETIN CATASTRAL PARA EL PREDIO PARAMO LA CASCADA MJ6</t>
  </si>
  <si>
    <t>EE5259</t>
  </si>
  <si>
    <t>2018ER2312</t>
  </si>
  <si>
    <t>RECURSO DE REPOSICION - REVISION DE AVALUO CATASTRAL</t>
  </si>
  <si>
    <t>EE4970</t>
  </si>
  <si>
    <t>2018ER2322</t>
  </si>
  <si>
    <t>EE5403</t>
  </si>
  <si>
    <t>2018ER2327</t>
  </si>
  <si>
    <t>COPIA DE LA RESOLUCION 350 DE 24/07/2007 (RECIBIDO X CONTACTENOS)</t>
  </si>
  <si>
    <t>SUPERINTENDENCIA DE NOTARIADO Y REGISTRO</t>
  </si>
  <si>
    <t>SE DUO RESPUESTA A LA OAJ CON CORDIS 2018IE1904 DEL 5-02-2018</t>
  </si>
  <si>
    <t>2018ER2329</t>
  </si>
  <si>
    <t>DAR ALCANCE RAD. 2018ER2217</t>
  </si>
  <si>
    <t>ANFER INGENIERIA SAS</t>
  </si>
  <si>
    <t>2018ER2333</t>
  </si>
  <si>
    <t>SOLICITUD DE INFORMACION - PROCESO DE CONSTRUCCION DE LA TRONCAL DE TRANSMILENIO DE LA CARRERA SEPTIMA</t>
  </si>
  <si>
    <t>EE4865 Y EE 4867</t>
  </si>
  <si>
    <t>2018ER2334</t>
  </si>
  <si>
    <t>ACTUALIZACION CERTIFICADO TRADICION Y LIBERTAD - ACTUALIZACION DE CONSTRUCCION (RECIBIDO POR CONTACTENOS)</t>
  </si>
  <si>
    <t>H. SENADO DE LA REPUBLICA</t>
  </si>
  <si>
    <t>EE4477 Y EE 4478</t>
  </si>
  <si>
    <t>2018ER2336</t>
  </si>
  <si>
    <t>2018ER2339</t>
  </si>
  <si>
    <t>EE4634</t>
  </si>
  <si>
    <t>2018ER2344</t>
  </si>
  <si>
    <t>RT 58 37 - SOLICITUD ACTUALIZACION JURIDICA</t>
  </si>
  <si>
    <t>E4635</t>
  </si>
  <si>
    <t>2018ER2345</t>
  </si>
  <si>
    <t>RT 47421 - REVISION DE AVALUO COMERCIAL NO. 2017-1235</t>
  </si>
  <si>
    <t>SE DA RESPUESTA CON EL  OFICIO 2018EE16665 DEL 17-04-2018  REVISIÓN  AVALÚO 2017-1235 RT 47421  RAD. 2017-1193658  PARA VB DE CONTROL CALIDAD</t>
  </si>
  <si>
    <t>2018ER2346</t>
  </si>
  <si>
    <t>RT 48044 - REVISION DE AVALUO COMERCIAL NO. 2018-0012</t>
  </si>
  <si>
    <t>2018ER2347</t>
  </si>
  <si>
    <t>RT- 48027 - SOLICITUD REVISION AVALUO COMERCIAL NO.2018-0054</t>
  </si>
  <si>
    <t>SE DA RTA MEDIANTE OFICIO 2018EE21562 Y 2018IE7001 DEL 11/05/2018</t>
  </si>
  <si>
    <t>2018ER2348</t>
  </si>
  <si>
    <t>SOLICITUD REVISION DE AVALUOS COMERCIALES PROYECTO AV BOSA DESDE AV CIUDAD DE CALI HASTA AV TINTAL</t>
  </si>
  <si>
    <t>TA: 2018EE38783 DEL 14/085/2018 MODIFICA LUCRO AV 2017-1424 RT 47935 Y AV 2017-1431 RT 47941. CONTRATO 0829 DE 2017</t>
  </si>
  <si>
    <t>2018ER2349</t>
  </si>
  <si>
    <t>RT 47933 - SOLICITUD REVISION AVALUO COMERCIAL NO. 2017-1423</t>
  </si>
  <si>
    <t>RTA 2018EE22158 DEL 16/05/2018 AV 2017-1423 RT 47933
CONTROL DE CALIDAD: DIANA GONZALEZ</t>
  </si>
  <si>
    <t>2018ER2351</t>
  </si>
  <si>
    <t xml:space="preserve"> RT 47888 - REVISION AVALUO COMERCIAL NO. 2017-1397</t>
  </si>
  <si>
    <t>SE ENVIA LA RESPUESTA CON EL OFICIO DE RADICADO 2018EE23945 Y 2018IE7740 DEL 23/05/2018
AVALÚO 2017-1398
RT 47888
WILSON BENITEZ, TRAMITA LA RESPÚESTA
CONTROL DE CALIDAD: MARCELA RODRIGUEZ</t>
  </si>
  <si>
    <t>2018ER2352</t>
  </si>
  <si>
    <t xml:space="preserve"> RT 47997 - REVISION AVALUO COMERCIAL NO. 2018-0008</t>
  </si>
  <si>
    <t>SE LE ASIGNA EL TRAMITE A: WILSON BENITEZ
SE ENVIA LA RESPUESTA CONE L OFICIO DE RADICADO 2018EE23938 Y 2018IE7740 DEL 23/05/2018
AVALÚO 2018-0008
RT 47997
CONTROL DE ACLIDAD: MARCELA RODRIGUEZ</t>
  </si>
  <si>
    <t>2018ER2353</t>
  </si>
  <si>
    <t>SOLICITUD CANCELACION DE ELABORACION  DE AVALUOS COMERCIALES PROYECTO AV BOSA DESDE AV CIUDAD DE CALI HASTA AV TINTAL</t>
  </si>
  <si>
    <t>2018ER2355</t>
  </si>
  <si>
    <t>RT 47835 - SOLICITUD REVISION AVALUO COMERCIAL NO. 2017-1362</t>
  </si>
  <si>
    <t>SE DA RESPUESTA MEDIANTE OFICIO 2018EE11862Y 2018IE4181 DEL 16/03/2018</t>
  </si>
  <si>
    <t>2018ER2356</t>
  </si>
  <si>
    <t>RT: 47917 - SOLICITUD DE REVISION COMERCIAL N° 2017-1419</t>
  </si>
  <si>
    <t>RTA 2018EE22159 DEL 16/05/2018
AV 2017-1419 RT 47917 
CONTROL DA CALIDAD: DIANA GONZALEZ</t>
  </si>
  <si>
    <t>2018ER2357</t>
  </si>
  <si>
    <t>RT 47557 - SOLICITUD REVISION AVALUO COMERCIAL NO. 2017-1283</t>
  </si>
  <si>
    <t>SE DA RTA MEDIANTE OFICIO 2018EE21015  DEL 08/05/2018</t>
  </si>
  <si>
    <t>2018ER2358</t>
  </si>
  <si>
    <t>RT: 47872 - SOLICITUD DE REVISION COMERCIAL N° 2018-0035</t>
  </si>
  <si>
    <t>TA: 2018EE41889 DEL 30/08/2018 MODIFICA LUCRO AV 2018-0035 RT 47872. CONTRATO 0829 DE 2017, RAD: 2017-1646590</t>
  </si>
  <si>
    <t>2018ER2359</t>
  </si>
  <si>
    <t>RT 47873 - SOLICITUD REVISION AVALUO COMERCIAL NO. 2017-1412</t>
  </si>
  <si>
    <t>RTA 2018EE22723 MOD. LUCRO AV 2017-1214 RT 47873. CONTRATO 0829 DE 2017. 
CONTROL DE CALIDAD: DIANA GONZALEZ</t>
  </si>
  <si>
    <t>2018ER2360</t>
  </si>
  <si>
    <t>RT: 47875 - SOLICITUD DE REVISION COMERCIAL N° 2017-1416</t>
  </si>
  <si>
    <t>SE ENVIA LA RESPUESTA CON EL OFICIO DE RADICADO 2018EE22729 Y 2018IE7478 DEL 2018IE7478
AVALÚO 2017-1416
RT 47875
CONTROL DE CALIDAD: DIANA GONZALEZ</t>
  </si>
  <si>
    <t>2018ER2361</t>
  </si>
  <si>
    <t>RT 47878 - SOLICITUD REVISION AVALUO COMERCIAL NO. 2017-1418</t>
  </si>
  <si>
    <t>RTA 2018EE22734 DEL 18/05/2018
AVALÚO 2017-1418 RT 47878 
CONTRATO 0829 DE 2017
CONTROL DE CALIDAD: DIANA GONZALEZ</t>
  </si>
  <si>
    <t>2018ER2362</t>
  </si>
  <si>
    <t>RT: 47880 - SOLICITUD DE REVISION COMERCIAL N° 2017-1396</t>
  </si>
  <si>
    <t>SE ENVIO CON EL 2018 EE 27146</t>
  </si>
  <si>
    <t>2018ER2363</t>
  </si>
  <si>
    <t>RT: 47882 - SOLICITUD DE REVISION COMERCIAL N° 2017-1358</t>
  </si>
  <si>
    <t>SE DA RTA MEDIANTE OFICIO 2018EE20374 Y 2018IE 6740 DEL 07/05/2018</t>
  </si>
  <si>
    <t>2018ER2364</t>
  </si>
  <si>
    <t>RT 47881 - SOLICITUD REVISION AVALUO COMERCIAL NO. 2017-1357</t>
  </si>
  <si>
    <t>SE DA RTA MEDIANTE OFICIO 2018EE20376 Y 2018IE 6740 DEL 07/05/2018</t>
  </si>
  <si>
    <t>2018ER2365</t>
  </si>
  <si>
    <t>RT: 47883 - SOLICITUD DE REVISION COMERCIAL N° 2017-1397</t>
  </si>
  <si>
    <t>2018 EE 27926</t>
  </si>
  <si>
    <t>2018ER2366</t>
  </si>
  <si>
    <t>RT 47885  - SOLICITUD REVISION AVALUO COMERCIAL NO. 2017-0037</t>
  </si>
  <si>
    <t>TA: 2018EE42304 DEL 31/08/2018 MODIFICA PAG 4, 6, , 7, TIPOLOGIA, ESTUDIO DE MERCADO Y LUCROP DEL AVALÚO 2018-0037 RT 47885, CONTRATO 0829 DE 2017 RAD: 2017-1646593 RAD QUE LLEGO DE MANERA DIGITAL</t>
  </si>
  <si>
    <t>2018ER2367</t>
  </si>
  <si>
    <t>RT: 47886 - SOLICITUD DE REVISION COMERCIAL N° 2017-1399</t>
  </si>
  <si>
    <t>SE ENVIO CON EL 2018 EE 27167</t>
  </si>
  <si>
    <t>2018ER2368</t>
  </si>
  <si>
    <t>RT 47833  - SOLICITUD REVISION AVALUO COMERCIAL NO. 2017-1386</t>
  </si>
  <si>
    <t>SE ENVIA LA RESPUESTA CON EL OFICIO DE RADICADO 2018EE23961 Y 2018IE7740 DEL 23/05/2018
AVALÚO 2017-1386
RT 47833
CONTROLM DE CALIDAD: MARCELA RODRIGUEZ
WILSON BENITEZ: EMITE LA RESPUESTA</t>
  </si>
  <si>
    <t>2018ER2369</t>
  </si>
  <si>
    <t>RT: 47850 - SOLICITUD DE REVISION COMERCIAL N° 2017-1402</t>
  </si>
  <si>
    <t>SE ENVIA LA RESPUESTA CON EL OFICIO DE RADICADO 2018EE22696 AV 2017-1402 RT 47850</t>
  </si>
  <si>
    <t>2018ER2370</t>
  </si>
  <si>
    <t>RT 47845  - SOLICITUD REVISION AVALUO COMERCIAL NO. 2017-1359</t>
  </si>
  <si>
    <t>SE DA RESPUESTA MEDIANTE OFICIO 2018EE11858 Y 2018IE4181 DEL 16/03/2018</t>
  </si>
  <si>
    <t>2018ER2371</t>
  </si>
  <si>
    <t>RT: 47847 - SOLICITUD DE REVISION COMERCIAL N° 2017-1389</t>
  </si>
  <si>
    <t>SE ENVIA LA RESPUESTA  CON EL OFICIO DE RADICADO 2018EE19695 Y 2018IE6538 DEL 02/05/2018
AVALÚO 2017-1389
RT - 47847
CONTROL DE CALIDAD: MARCELA RODRIGUEZ</t>
  </si>
  <si>
    <t>2018ER2372</t>
  </si>
  <si>
    <t>RT 47851  - SOLICITUD REVISION AVALUO COMERCIAL NO. 2017-1390</t>
  </si>
  <si>
    <t>SE ENVIO CON EL 2018 EE 27177</t>
  </si>
  <si>
    <t>2018ER2373</t>
  </si>
  <si>
    <t>RT: 47852 - SOLICITUD DE REVISION COMERCIAL N° 2017-1391</t>
  </si>
  <si>
    <t>SE ENVIO CON EL 2018 EE 27160</t>
  </si>
  <si>
    <t>2018ER2374</t>
  </si>
  <si>
    <t>RT 476756A  - SOLICITUD REVISION AVALUO COMERCIAL NO. 2017-0443</t>
  </si>
  <si>
    <t>SE ENVIO CON EL 2018 EE 4704</t>
  </si>
  <si>
    <t>2018ER2375</t>
  </si>
  <si>
    <t>SE ENVIO CON EL 2018 EE 4552</t>
  </si>
  <si>
    <t>2018ER2376</t>
  </si>
  <si>
    <t>RT 47472  - TRASLADO DE PETICION  AVALUO NO. 2017-1047</t>
  </si>
  <si>
    <t>RTA RAD 2018-132047</t>
  </si>
  <si>
    <t>2018ER2377</t>
  </si>
  <si>
    <t>RT 47457 - SOLICITUD AJUSTE AL AVALUO COMERCIAL NO. 2017-1019</t>
  </si>
  <si>
    <t xml:space="preserve">RAD 2018-133650
</t>
  </si>
  <si>
    <t>2018ER2378</t>
  </si>
  <si>
    <t>RT 42640 - SOLICITUD ACTUALIZACION Y RETIRO DE LA BASE DE IMPUESTOS DISTRITALES</t>
  </si>
  <si>
    <t>EE4636</t>
  </si>
  <si>
    <t>2018ER2379</t>
  </si>
  <si>
    <t>PROYECTO PLMB ENGLOBE PREDIAL</t>
  </si>
  <si>
    <t>EE4637</t>
  </si>
  <si>
    <t>2018ER2380</t>
  </si>
  <si>
    <t>RT: 46618B - ENVIO DE ACLARCIONES</t>
  </si>
  <si>
    <t xml:space="preserve">RTA RAD 2017-1127720
</t>
  </si>
  <si>
    <t>2018ER2381</t>
  </si>
  <si>
    <t>SOLICITUD DE MODIFICACION ACTUALIZACION USO Y DESTINO</t>
  </si>
  <si>
    <t>EE4672</t>
  </si>
  <si>
    <t>2018ER2384</t>
  </si>
  <si>
    <t>ALCANCE A RESPUESTA AL RADICADOS</t>
  </si>
  <si>
    <t>RTA RAD 2018-141461 -2018-141651 - 2018-141661</t>
  </si>
  <si>
    <t>2018ER2386</t>
  </si>
  <si>
    <t>SOLICITUD DE ENVIO DE LOS BOLETINES CATASTRALES AÑO 2018</t>
  </si>
  <si>
    <t>BANCO DE LA REPUBLICA COLOMBIA</t>
  </si>
  <si>
    <t>EE5779</t>
  </si>
  <si>
    <t>2018ER2389</t>
  </si>
  <si>
    <t>ALCALDIA LOCAL DE RAFAEL URIBE URIBE</t>
  </si>
  <si>
    <t>EE5780</t>
  </si>
  <si>
    <t>2018ER2390</t>
  </si>
  <si>
    <t>EE5262</t>
  </si>
  <si>
    <t>2018ER2391</t>
  </si>
  <si>
    <t>JUZGADO ONCE CIVIL MUNICIPAL</t>
  </si>
  <si>
    <t>EE4949</t>
  </si>
  <si>
    <t>2018ER2393</t>
  </si>
  <si>
    <t>FISUCIARIA CORFICOLOMBIANA</t>
  </si>
  <si>
    <t>EE4684</t>
  </si>
  <si>
    <t>2018ER2395</t>
  </si>
  <si>
    <t>EE4967</t>
  </si>
  <si>
    <t>2018ER2396</t>
  </si>
  <si>
    <t>EE575</t>
  </si>
  <si>
    <t>2018ER2403</t>
  </si>
  <si>
    <t>SOLICITUD DE CERTIFICACIONES CATASTRALES</t>
  </si>
  <si>
    <t>ORGANIZACION LUIS CARLOS SARMIENTO ANGUNLO LTDA</t>
  </si>
  <si>
    <t>EE5782</t>
  </si>
  <si>
    <t>2018ER2411</t>
  </si>
  <si>
    <t>2018ER2412</t>
  </si>
  <si>
    <t>SOLICITUD CERTIFICACION CATASTRAL APARTTIR DEL AÑO 1972</t>
  </si>
  <si>
    <t>EE5756</t>
  </si>
  <si>
    <t>2018ER2416</t>
  </si>
  <si>
    <t>SOLICITUD CERTIFICADO DE CABIDA Y LINDEROS</t>
  </si>
  <si>
    <t>JUZGADO VEINTICUATRO CIVIL DELL CIRCUITO DE ORALIDAD</t>
  </si>
  <si>
    <t>EE4644</t>
  </si>
  <si>
    <t>2018ER2417</t>
  </si>
  <si>
    <t>EE5407</t>
  </si>
  <si>
    <t>2018ER2418</t>
  </si>
  <si>
    <t>EE5412</t>
  </si>
  <si>
    <t>2018ER2419</t>
  </si>
  <si>
    <t>EE5414</t>
  </si>
  <si>
    <t>2018ER2420</t>
  </si>
  <si>
    <t>SOLICITUD FACTURA DEL IMPUESTO PREDIAL</t>
  </si>
  <si>
    <t>RAMA JUDICIAL - CONSEJO SUPERIOR DE LA JUDICATURA</t>
  </si>
  <si>
    <t>EE4869 Y EE 4870</t>
  </si>
  <si>
    <t>2018ER2423</t>
  </si>
  <si>
    <t>ALCALDIA LOCAL DE BARRIOS UNIDOS - INPECCION 12A DE POLICIA</t>
  </si>
  <si>
    <t>EE5783</t>
  </si>
  <si>
    <t>2018ER2424</t>
  </si>
  <si>
    <t>EE5417</t>
  </si>
  <si>
    <t>2018ER2426</t>
  </si>
  <si>
    <t>ACLARACIÓN DIFERENCIA PRECIOS M2 EN EDIFICIO HELVETIA</t>
  </si>
  <si>
    <t>SE DA RESPUESTA MEDIANTE OFICIO 2018EE4985 Y SE ENVIA POR CORREO ELECTRONICO A CONTACTENOS Y ADMINISTRADOR@SINGETEL.COM.CO</t>
  </si>
  <si>
    <t>2018ER2459</t>
  </si>
  <si>
    <t>ASIGNACION NOMENCLATURA</t>
  </si>
  <si>
    <t>EE4638</t>
  </si>
  <si>
    <t>2018ER2461</t>
  </si>
  <si>
    <t>SOLICITUD CERTIFICACION DE VISITA DEL INMUEBLE 50N-20305291</t>
  </si>
  <si>
    <t>EE4690</t>
  </si>
  <si>
    <t>2018ER2464</t>
  </si>
  <si>
    <t>TRASLADO RADICADO 2018ER7391- JENNY ESPERANZA CHARRIS SANDOVAL</t>
  </si>
  <si>
    <t>EE5059</t>
  </si>
  <si>
    <t>2018ER2469</t>
  </si>
  <si>
    <t>ALCANCE A RAD. IDU 20183250029691</t>
  </si>
  <si>
    <t>INFORMATIVO - PROGRAMACION 3RAS VISITAS RT47250/47251/ 47252 /47224/ 47304/ 47221</t>
  </si>
  <si>
    <t>2018ER2470</t>
  </si>
  <si>
    <t>REMISION TRASLADO - USO DEL SUELO - AVALUO CATASTRAL</t>
  </si>
  <si>
    <t>SE GENERO LARADICACION 2018-131716 Y CON OFICIO DE RESPUESTA EE4956 Y EE 4957</t>
  </si>
  <si>
    <t>2018ER2474</t>
  </si>
  <si>
    <t>CONSULTA TRAMITE AVALUO (CONTACTENOS)</t>
  </si>
  <si>
    <t>SE DA RESPUESTA CON OFICIO 2018EE4986 SE ENVIA POR CORREO A CONTACTENOS Y YAGUDELO@ALIANZA.COM.CO</t>
  </si>
  <si>
    <t>2018ER2475</t>
  </si>
  <si>
    <t>SOLICITA CITA ORIENTACION RESPUESTA RAD 2017-1570575 (RECIBIDO POR CONTACTENOS)</t>
  </si>
  <si>
    <t>2018ER2476</t>
  </si>
  <si>
    <t>SOLICITA CORRECCIÓN NOMENCLATURA EDIFICIO NANCES CL 138 11 58 (RECIBIDO POR CONTACTENOS)</t>
  </si>
  <si>
    <t>SE ENVIO RESPUESTA VIA CORREO ELECTRONICO EL DIA 1 DE MARZO DE 2018.</t>
  </si>
  <si>
    <t>2018ER2489</t>
  </si>
  <si>
    <t>2018EE7059 Y 2018EE6983 , 2018EE12784</t>
  </si>
  <si>
    <t>2018ER2490</t>
  </si>
  <si>
    <t>RT: 20320 - CONTRATO 829 DE 2017 SOLICITUD REVISION D AVALUO N° 2018-0057</t>
  </si>
  <si>
    <t>SE DA RTA MEDIANTE OFICIO 2018EE27716 DEL 14/06/2018</t>
  </si>
  <si>
    <t>2018ER2491</t>
  </si>
  <si>
    <t>RT: 20331 - CONTRATO 829 DE 2017 SOLICITUD REVISION D AVALUO N° 2018-0058</t>
  </si>
  <si>
    <t>2018ER2492</t>
  </si>
  <si>
    <t>RT: 20333 - CONTRATO 829 DE 2017 SOLICITUD REVISION D AVALUO N° 2018-0060</t>
  </si>
  <si>
    <t>2018ER2494</t>
  </si>
  <si>
    <t>RT: 47976 - REVISION D AVALUO COMERCIAL N° 2018-0002</t>
  </si>
  <si>
    <t>SE ENVIO CON EL 2018 EE 27171</t>
  </si>
  <si>
    <t>2018ER2496</t>
  </si>
  <si>
    <t>RT: 47972 - REVISION D AVALUO COMERCIAL N° 2017-1379</t>
  </si>
  <si>
    <t>2018ER2497</t>
  </si>
  <si>
    <t>RT: 47971 - REVISION D AVALUO COMERCIAL N° 2017-1378</t>
  </si>
  <si>
    <t>MODIFICA PAGINAS 8,9,116 Y LUCRO DEL AVALÚO 2017-1378 RADICACIÓN 2017-1613322 OFICIO 2018EE43418 DEL 07-09-2018. CONTRATO 0829/2017 RADICACIÓN DIGITAL.</t>
  </si>
  <si>
    <t>2018ER2498</t>
  </si>
  <si>
    <t>RT: 47973 - REVISION AVALUO COMERCIAL N° 2017-1380</t>
  </si>
  <si>
    <t>SE ENVIO CON EL 2018 EE5084</t>
  </si>
  <si>
    <t>2018ER2499</t>
  </si>
  <si>
    <t>RT: 47967 - REVISION AVALUO COMERCIAL N° 2017-1376</t>
  </si>
  <si>
    <t>SE ENVIO CON EL 2018 EE 5083</t>
  </si>
  <si>
    <t>2018ER2500</t>
  </si>
  <si>
    <t>RT: 47978 - REVISION AVALUO COMERCIAL N° 2018-0038</t>
  </si>
  <si>
    <t>SEE NVIO CON EL 2018 EE 5034</t>
  </si>
  <si>
    <t>2018ER2501</t>
  </si>
  <si>
    <t>REMISION DOCUMENTOS PARA DAR ALCANCE AL RADICADO 2018ER28502</t>
  </si>
  <si>
    <t>ADICIÓN DE DOCUMENTOS RADICACIÓN 2018-3818 Y CON OFICIO DE RESPUESTA EE4950</t>
  </si>
  <si>
    <t>2018ER2502</t>
  </si>
  <si>
    <t>RT: 47980 - REVISION AVALUO COMERCIAL N° 2017-1383</t>
  </si>
  <si>
    <t>SE ENVIO CON EL 2018 EE 4779</t>
  </si>
  <si>
    <t>2018ER2504</t>
  </si>
  <si>
    <t>RT: 47981 - REVISION AVALUO COMERCIAL N° 2017-1384</t>
  </si>
  <si>
    <t>SE ENVIO CON EL 2018EE 4777</t>
  </si>
  <si>
    <t>2018ER2505</t>
  </si>
  <si>
    <t>RT: 47982 - REVISION AVALUO COMERCIAL N° 2017-1385</t>
  </si>
  <si>
    <t>SE ENVIO CON EL 2018EE4776</t>
  </si>
  <si>
    <t>2018ER2506</t>
  </si>
  <si>
    <t>RT: 47983 - REVISION AVALUO COMERCIAL N° 2018-0003</t>
  </si>
  <si>
    <t>SE ENVIO CON EL 2018 EE 4778</t>
  </si>
  <si>
    <t>2018ER2507</t>
  </si>
  <si>
    <t>RT: 47984 - REVISION AVALUO COMERCIAL N° 2018-0004</t>
  </si>
  <si>
    <t>SE ENVIO CON EL 2018EE4784</t>
  </si>
  <si>
    <t>2018ER2508</t>
  </si>
  <si>
    <t>RT: 47986 - REVISION AVALUO COMERCIAL N° 2018-0005</t>
  </si>
  <si>
    <t>SE ENVIO CON EL 2018EE 4781</t>
  </si>
  <si>
    <t>2018ER2509</t>
  </si>
  <si>
    <t>RT: 47988 - REVISION AVALUO COMERCIAL N° 2018-0006</t>
  </si>
  <si>
    <t>SE ENVIO CON EL 2018 EE 4785</t>
  </si>
  <si>
    <t>2018ER2510</t>
  </si>
  <si>
    <t>RT: 47977 - REVISION AVALUO COMERCIAL N° 2017-1381</t>
  </si>
  <si>
    <t>SE ENVIO CON EL 2018EE 4786</t>
  </si>
  <si>
    <t>2018ER2511</t>
  </si>
  <si>
    <t>RT: 47969 - REVISION AVALUO COMERCIAL N° 2017-1377</t>
  </si>
  <si>
    <t>SE ENVIA LA RESPUESTA CON EL OFICIO DE RADICADO 2018EE23956 Y 2018IE7740 DEL 23/05/2018
AVALÚO 2017-1377
RT 47696
CONTROL DE CALIDAD: MARCELA RODRIGUEZ
WILSON BENITEZ: TRAMITA LA RESPUESTA</t>
  </si>
  <si>
    <t>2018ER2512</t>
  </si>
  <si>
    <t>DAR ALCANCE RAD. 2017EE32312</t>
  </si>
  <si>
    <t>SE GENERO LA RADICACION 2018-133114  Y  CON OFICIO DE RESPUESTA EE4951</t>
  </si>
  <si>
    <t>2018ER2513</t>
  </si>
  <si>
    <t>RT 47467 - SOLICITUD COMPLEMENTACION DEL AVALUO TECNICO</t>
  </si>
  <si>
    <t>SE DA RESPUESTA CON EL OFCIO 2018EE9303 DEL 05-03-2018  MODIFICACIÓN AVALÚO,2017-1239 RT 47467</t>
  </si>
  <si>
    <t>2018ER2515</t>
  </si>
  <si>
    <t>RESPUESTA A OFICIO 20185260062152</t>
  </si>
  <si>
    <t>SE ENVIO CONEL 2018 EE 4754</t>
  </si>
  <si>
    <t>2018ER2516</t>
  </si>
  <si>
    <t>RT: 46456 - SOLICITUD COMPLEMENTACION DEL AVALUO COMERCIAL N° 2017-0548</t>
  </si>
  <si>
    <t>SE DA RTA MEDIANTE OFICIO 2018EE11874 DEL 16/03/2018</t>
  </si>
  <si>
    <t>2018ER2517</t>
  </si>
  <si>
    <t>TRASLADO DERECHO DE PETICION 20185260078832 DEL 31-01-2018</t>
  </si>
  <si>
    <t>2018IE5768 SE ENVIA EL AVALÚO 2018-0453 RT 47696 (2018ER2517) CON EL OFICIO DE RADICADO 2018EE17214 DEL 19/04/2018</t>
  </si>
  <si>
    <t>2018ER2518</t>
  </si>
  <si>
    <t>TRASLADO DERECHO DE PETICION 20185260076862 DEL 31-01-2018</t>
  </si>
  <si>
    <t>RAD 2018-147892</t>
  </si>
  <si>
    <t>2018ER2519</t>
  </si>
  <si>
    <t>RT 47448 - SOLICITUD CORRECCION DEL AVALUO TECNICO</t>
  </si>
  <si>
    <t>SE RECIBE DESISTIMIENTO DEL TRAMITE MEDIANTE CORREO ELECTRONICO DEL 22/03/2018
SE DA RTA MEDIANTE  OFICIO 2018EE13433 DEL 23/03/2018
SE ENVIA NUEVAMENTE RTA MEDIANTE OFICIO 2018EE19007 Y 2018IE6264 DEL 27/04/2018</t>
  </si>
  <si>
    <t>2018ER2520</t>
  </si>
  <si>
    <t>TRASLADO DERECHO DE PETICION 20185260083472 DEL 01-02-2018</t>
  </si>
  <si>
    <t>SE DA RESPUESTA CON EL OFCIO 2018EE13157 DEL 23-03-2018  AVALÚO 2018-0457 RT 47703 RAD. 2018-148213</t>
  </si>
  <si>
    <t>2018ER2522</t>
  </si>
  <si>
    <t>CERTIFICACION DE CABIDAD Y LINDEROS</t>
  </si>
  <si>
    <t>DADEP</t>
  </si>
  <si>
    <t>EE4952</t>
  </si>
  <si>
    <t>2018ER2523</t>
  </si>
  <si>
    <t>RT: 47429 - SOLICITUD MODIFICACION AVALUO COMERCIAL 2017-1279 - CONFORME A CERTIFICACION DE CABIDA Y LINDEROS</t>
  </si>
  <si>
    <t xml:space="preserve">RAD 2018-142853
</t>
  </si>
  <si>
    <t>2018ER2524</t>
  </si>
  <si>
    <t>SOLICITUD INFORMACION - RHENALS DE ESPERANZA LUZ BERTHA</t>
  </si>
  <si>
    <t>EE4909</t>
  </si>
  <si>
    <t>2018ER2525</t>
  </si>
  <si>
    <t>SOLICITUD INFORMACION - VARGAS LUGO KEVIN CAMILO</t>
  </si>
  <si>
    <t>2018ER2526</t>
  </si>
  <si>
    <t>SOLICITUD INFORMACION - DUQUE DE ARANGO MARIELA</t>
  </si>
  <si>
    <t>2018ER2527</t>
  </si>
  <si>
    <t>SOLICITUD INFORMACION - BECERRA SANABRIA FABIO MAURICIO</t>
  </si>
  <si>
    <t>2018ER2528</t>
  </si>
  <si>
    <t>SOLICITUD INFORMACION - STRIEDINGER MELO SAMUEL RICARDO</t>
  </si>
  <si>
    <t>2018ER2529</t>
  </si>
  <si>
    <t>SOLICITUD INFORMACION - GODOY MARTINEZ TIRSO JOSUE</t>
  </si>
  <si>
    <t>2018ER2530</t>
  </si>
  <si>
    <t>SOLICITUD INFORMACION - LEON AMADO NANCY CONSUELO</t>
  </si>
  <si>
    <t>2018ER2531</t>
  </si>
  <si>
    <t>SOLICITUD INFORMACION - GARNICA ACOSTA MIGUEL ANGEL</t>
  </si>
  <si>
    <t>2018ER2532</t>
  </si>
  <si>
    <t>SOLICITUD INFORMACION - VALENCIA VELASQUEZ MARTHA LINEY</t>
  </si>
  <si>
    <t>2018ER2533</t>
  </si>
  <si>
    <t>SE ENVIO CON EL 2018 EE 4799</t>
  </si>
  <si>
    <t>2018ER2534</t>
  </si>
  <si>
    <t>SE ENVIO CON EL 2018 EE 5221  ,5229</t>
  </si>
  <si>
    <t>2018ER2537</t>
  </si>
  <si>
    <t>EE4953</t>
  </si>
  <si>
    <t>2018ER2538</t>
  </si>
  <si>
    <t>TRASLADO OFICIO NO. 2018ER6424</t>
  </si>
  <si>
    <t>EE4685</t>
  </si>
  <si>
    <t>2018ER2544</t>
  </si>
  <si>
    <t>REMISION DOCUMENTO S PARA DAR ALCANDE AL RADICADO 2017-420287</t>
  </si>
  <si>
    <t>EE7381</t>
  </si>
  <si>
    <t>2018ER2545</t>
  </si>
  <si>
    <t>SOLIICITUD CHIP DE LOS PREDIOS</t>
  </si>
  <si>
    <t>EE7444 RAD 2018 165593</t>
  </si>
  <si>
    <t>2018ER2547</t>
  </si>
  <si>
    <t>2018EE7413</t>
  </si>
  <si>
    <t>2018ER2548</t>
  </si>
  <si>
    <t>SOLICITUDA TOMA DE DISTANCIA</t>
  </si>
  <si>
    <t>SE ENTREGA PARA FIRMA, 2018EE10017</t>
  </si>
  <si>
    <t>2018ER2550</t>
  </si>
  <si>
    <t>EE4773</t>
  </si>
  <si>
    <t>2018ER2551</t>
  </si>
  <si>
    <t>EE4924</t>
  </si>
  <si>
    <t>2018ER2552</t>
  </si>
  <si>
    <t>EE4925</t>
  </si>
  <si>
    <t>2018ER2553</t>
  </si>
  <si>
    <t>EE4926</t>
  </si>
  <si>
    <t>2018ER2555</t>
  </si>
  <si>
    <t>SOLICITUD COPIA DE ESCRITURA PUBLICA</t>
  </si>
  <si>
    <t>NOTARIA DIECIOCHO DEL CIRCUITO DE BOGOTA</t>
  </si>
  <si>
    <t>COMUNICACION INFORMATIVA</t>
  </si>
  <si>
    <t>2018ER2556</t>
  </si>
  <si>
    <t>ALCALDIA LOCAL DE ANTONIO NARIÑO</t>
  </si>
  <si>
    <t>EE4872</t>
  </si>
  <si>
    <t>2018ER2557</t>
  </si>
  <si>
    <t>2018ER2558</t>
  </si>
  <si>
    <t>2018ER2559</t>
  </si>
  <si>
    <t>2018ER2560</t>
  </si>
  <si>
    <t>2018ER2561</t>
  </si>
  <si>
    <t>2018ER2562</t>
  </si>
  <si>
    <t>2018ER2563</t>
  </si>
  <si>
    <t>2018ER2564</t>
  </si>
  <si>
    <t>2018ER2565</t>
  </si>
  <si>
    <t>2018ER2566</t>
  </si>
  <si>
    <t>2018ER2567</t>
  </si>
  <si>
    <t>2018ER2568</t>
  </si>
  <si>
    <t>2018ER2569</t>
  </si>
  <si>
    <t>2018ER2570</t>
  </si>
  <si>
    <t>2018ER2571</t>
  </si>
  <si>
    <t>2018ER2572</t>
  </si>
  <si>
    <t>2018ER2573</t>
  </si>
  <si>
    <t>2018ER2574</t>
  </si>
  <si>
    <t>CONTRATOS INTERADMINISTRATIVOS IDU-1081-2016, IDU1419-2017, IDU-0829-2017</t>
  </si>
  <si>
    <t>SE AGENDA LA REUNION CON LAS PERSONAS ENCARGADAS DEL TEMA</t>
  </si>
  <si>
    <t>2018ER2576</t>
  </si>
  <si>
    <t>2018ER2577</t>
  </si>
  <si>
    <t>2018ER2578</t>
  </si>
  <si>
    <t>2018ER2579</t>
  </si>
  <si>
    <t>DAR ALCANCE A RAD. 2017-723353</t>
  </si>
  <si>
    <t>PROMOTORA LAS MERCEDES LTDA</t>
  </si>
  <si>
    <t>EE4923</t>
  </si>
  <si>
    <t>2018ER2585</t>
  </si>
  <si>
    <t>SOLICITUD CERTIFICACION DE BIENES E INMUEBLES</t>
  </si>
  <si>
    <t>EE4927</t>
  </si>
  <si>
    <t>2018ER2586</t>
  </si>
  <si>
    <t>SOLICITUD PARA DAR ALCANCE AL RADICADO 2017-1081213</t>
  </si>
  <si>
    <t>SE ASIGNA PROFESIONAL JAIRO MILLAN PARA PUNTO MUESTRA Y LO ENTREGA PARA FIRMA, 2018EE7294</t>
  </si>
  <si>
    <t>2018ER2589</t>
  </si>
  <si>
    <t>EE4968 Y EE 4969</t>
  </si>
  <si>
    <t>2018ER2593</t>
  </si>
  <si>
    <t>CERTIFICACION (CONTACTENOS)</t>
  </si>
  <si>
    <t>DIRECCION GENERAL DE LA POLICIA NACIONAL</t>
  </si>
  <si>
    <t>EE4442</t>
  </si>
  <si>
    <t>2018ER2619</t>
  </si>
  <si>
    <t>SOLICITUD DE REGISTRO DE INMUEBLE</t>
  </si>
  <si>
    <t>EE5785</t>
  </si>
  <si>
    <t>2018ER2620</t>
  </si>
  <si>
    <t>EE5961-5962</t>
  </si>
  <si>
    <t>2018ER2624</t>
  </si>
  <si>
    <t>EE5419</t>
  </si>
  <si>
    <t>2018ER2625</t>
  </si>
  <si>
    <t>EE5420</t>
  </si>
  <si>
    <t>2018ER2626</t>
  </si>
  <si>
    <t>EE5423</t>
  </si>
  <si>
    <t>2018ER2627</t>
  </si>
  <si>
    <t>2018ER2628</t>
  </si>
  <si>
    <t>EE5424</t>
  </si>
  <si>
    <t>2018ER2629</t>
  </si>
  <si>
    <t>EE5425</t>
  </si>
  <si>
    <t>2018ER2630</t>
  </si>
  <si>
    <t>EE5427</t>
  </si>
  <si>
    <t>2018ER2631</t>
  </si>
  <si>
    <t>EE5428</t>
  </si>
  <si>
    <t>2018ER2632</t>
  </si>
  <si>
    <t>EE5429</t>
  </si>
  <si>
    <t>2018ER2633</t>
  </si>
  <si>
    <t>EE5431</t>
  </si>
  <si>
    <t>2018ER2634</t>
  </si>
  <si>
    <t>EE5432</t>
  </si>
  <si>
    <t>2018ER2635</t>
  </si>
  <si>
    <t>EE5433</t>
  </si>
  <si>
    <t>2018ER2644</t>
  </si>
  <si>
    <t>SOLICITUD INFORMARCION</t>
  </si>
  <si>
    <t>JUZGADO CUARENTA Y CUATRO CIVIL DEL CIRCUITO</t>
  </si>
  <si>
    <t>EE6346</t>
  </si>
  <si>
    <t>2018ER2645</t>
  </si>
  <si>
    <t>EE5737</t>
  </si>
  <si>
    <t>2018ER2648</t>
  </si>
  <si>
    <t>SE GENERO LA RADICACIN 2018-154948 Y CON OFICIO DE RESPUESTA EE5954</t>
  </si>
  <si>
    <t>2018ER2650</t>
  </si>
  <si>
    <t>RESULTADOS ENCUESTA DE SATISFACCION CIUDADANA-2017</t>
  </si>
  <si>
    <t>TRAMITE CUMPLIDO</t>
  </si>
  <si>
    <t>2018ER2652</t>
  </si>
  <si>
    <t>TRASLADO OFICIOS</t>
  </si>
  <si>
    <t>SE ENTREGA PARA FIRMA, 2018EE7380</t>
  </si>
  <si>
    <t>2018ER2653</t>
  </si>
  <si>
    <t>TRASLADO OFICIO NO. 0819</t>
  </si>
  <si>
    <t>SE ENTREGA PARA FIRMA, 2018EE7999</t>
  </si>
  <si>
    <t>2018ER2654</t>
  </si>
  <si>
    <t>TRASLADO OFICIO NO. 1693</t>
  </si>
  <si>
    <t>SE ENTREGA PARA FIRMA, 2018EE8005</t>
  </si>
  <si>
    <t>2018ER2655</t>
  </si>
  <si>
    <t>REMISION COPIA - SOLICITUD ESTADO PREDIO DE LA ACACIA SUR</t>
  </si>
  <si>
    <t>INFORMATIVO-MEZ-ESCANEADO</t>
  </si>
  <si>
    <t>2018ER2657</t>
  </si>
  <si>
    <t>ARCHIVO INTERMEDIO UAECD</t>
  </si>
  <si>
    <t>FUE ATENDIDO PERSONALMENTE EN EL CENTRO DE DOCUMENTACIÓN POR EL FUNCIONARIO JULIO ROBERTO SANCHEZ,  EL DÍA 12 DE FEBRERO DE 2018.</t>
  </si>
  <si>
    <t>2018ER2660</t>
  </si>
  <si>
    <t>EE6365</t>
  </si>
  <si>
    <t>2018ER2664</t>
  </si>
  <si>
    <t>RT 48025, 48006, 48012 - SOLICITUD ACLARACION</t>
  </si>
  <si>
    <t>RTA CON LAS RADICACIONES 2018-1646658, 1646660, 1646663</t>
  </si>
  <si>
    <t>2018ER2665</t>
  </si>
  <si>
    <t>RT 48028A  - RESPUESTA SOLICITUD ACALARACION</t>
  </si>
  <si>
    <t>RTA RAD 2017- 1646664</t>
  </si>
  <si>
    <t>2018ER2666</t>
  </si>
  <si>
    <t>CONTRATO  1419 ENVIO DE CARPETAS CON LA DOCUMENTACION RT :47213</t>
  </si>
  <si>
    <t>SE ENVIO CON EL 2018 EE 5135</t>
  </si>
  <si>
    <t>2018ER2667</t>
  </si>
  <si>
    <t>CONTRATO  1419 ENVIO DE CARPETAS CON LA DOCUMENTACION RT :47260</t>
  </si>
  <si>
    <t>2018ER2669</t>
  </si>
  <si>
    <t>CONTRATO  1419 ENVIO DE CARPETAS CON LA DOCUMENTACION RT :47266</t>
  </si>
  <si>
    <t>2018ER2670</t>
  </si>
  <si>
    <t>CONTRATO  1419 ENVIO DE CARPETAS CON LA DOCUMENTACION RT :47301</t>
  </si>
  <si>
    <t>2018ER2671</t>
  </si>
  <si>
    <t>CONTRATO  1419 ENVIO DE CARPETAS CON LA DOCUMENTACION RT :47305</t>
  </si>
  <si>
    <t>2018ER2673</t>
  </si>
  <si>
    <t>CONTRATO  1419 ENVIO DE CARPETAS CON LA DOCUMENTACION RT :47311</t>
  </si>
  <si>
    <t>2018ER2674</t>
  </si>
  <si>
    <t>2018ER2675</t>
  </si>
  <si>
    <t>CONTRATO  1419 ENVIO DE CARPETAS CON LA DOCUMENTACION RT :47321</t>
  </si>
  <si>
    <t>2018ER2677</t>
  </si>
  <si>
    <t>CONTRATO  1419 ENVIO DE CARPETAS CON LA DOCUMENTACION RT :47346</t>
  </si>
  <si>
    <t>2018ER2678</t>
  </si>
  <si>
    <t>CONTRATO  1419 ENVIO DE CARPETAS CON LA DOCUMENTACION RT :47348</t>
  </si>
  <si>
    <t>2018ER2679</t>
  </si>
  <si>
    <t>CONTRATO  1419 ENVIO DE CARPETAS CON LA DOCUMENTACION RT :47353</t>
  </si>
  <si>
    <t>2018ER2680</t>
  </si>
  <si>
    <t>RT 48039 - ALCANCE A OFICIO NO 201852600002983</t>
  </si>
  <si>
    <t>INSTUTUTO DE DESARROLLO URBANO</t>
  </si>
  <si>
    <t xml:space="preserve">RAD 2018-144337
</t>
  </si>
  <si>
    <t>2018ER2681</t>
  </si>
  <si>
    <t>RT -47867 - RESPUESTA SOLICITUD ACLARACION</t>
  </si>
  <si>
    <t xml:space="preserve">RAD 2017-1639739
</t>
  </si>
  <si>
    <t>2018ER2682</t>
  </si>
  <si>
    <t>CORRECCION DE IDENTIFICADOR PREDIAL - RADICADO CATASTRO 2017EE81</t>
  </si>
  <si>
    <t>EE6294</t>
  </si>
  <si>
    <t>2018ER2683</t>
  </si>
  <si>
    <t>RT 464554  TRASLADO DERECHO DE PERICION 20185260077012</t>
  </si>
  <si>
    <t>RAD 2018-142965
SE DIO RTA MEDIANTE OFICIO 2018EE10858 Y 2018IE3823 DEL 13/02/2018.</t>
  </si>
  <si>
    <t>2018ER2687</t>
  </si>
  <si>
    <t>EE6295</t>
  </si>
  <si>
    <t>2018ER2688</t>
  </si>
  <si>
    <t>SOLICITUD COPIAS DE LOS ACTOS ADMINISTRATIVOS</t>
  </si>
  <si>
    <t>EE6297</t>
  </si>
  <si>
    <t>2018ER2691</t>
  </si>
  <si>
    <t xml:space="preserve">SOLICITUD INFORMACION
</t>
  </si>
  <si>
    <t>EE6299</t>
  </si>
  <si>
    <t>2018ER2695</t>
  </si>
  <si>
    <t>ALCALDIA LOCAL DE CHAPINERO</t>
  </si>
  <si>
    <t>EE5434</t>
  </si>
  <si>
    <t>2018ER2699</t>
  </si>
  <si>
    <t>EE5435</t>
  </si>
  <si>
    <t>2018ER2700</t>
  </si>
  <si>
    <t>EE5436</t>
  </si>
  <si>
    <t>2018ER2701</t>
  </si>
  <si>
    <t>EE5439</t>
  </si>
  <si>
    <t>2018ER2702</t>
  </si>
  <si>
    <t>EE5441</t>
  </si>
  <si>
    <t>2018ER2703</t>
  </si>
  <si>
    <t>EE5444</t>
  </si>
  <si>
    <t>2018ER2706</t>
  </si>
  <si>
    <t>2018EE9026 - ENVIADO A SDP. 2018EE9027 - ENVIADO A ALEJANDRO CABO</t>
  </si>
  <si>
    <t>2018ER2707</t>
  </si>
  <si>
    <t>SOLICITUD CERTIFICADO MANZANA CATASTRAL</t>
  </si>
  <si>
    <t xml:space="preserve">SE ENTREGA PARA FIRMA, 2018EE10502
</t>
  </si>
  <si>
    <t>2018ER2713</t>
  </si>
  <si>
    <t>SOLICITUD DE CERTIFICACION BIENES E INMUEBLES</t>
  </si>
  <si>
    <t>EE5263</t>
  </si>
  <si>
    <t>2018ER2714</t>
  </si>
  <si>
    <t>EE5273</t>
  </si>
  <si>
    <t>2018ER2715</t>
  </si>
  <si>
    <t>EE5448</t>
  </si>
  <si>
    <t>2018ER2716</t>
  </si>
  <si>
    <t>EE5450</t>
  </si>
  <si>
    <t>2018ER2717</t>
  </si>
  <si>
    <t>EE5275</t>
  </si>
  <si>
    <t>2018ER2718</t>
  </si>
  <si>
    <t>EE5280</t>
  </si>
  <si>
    <t>2018ER2720</t>
  </si>
  <si>
    <t>SE ENTREGA PARA FIRMA, 2018EE10626</t>
  </si>
  <si>
    <t>2018ER2723</t>
  </si>
  <si>
    <t>EE5754</t>
  </si>
  <si>
    <t>2018ER2724</t>
  </si>
  <si>
    <t>EE5281</t>
  </si>
  <si>
    <t>2018ER2725</t>
  </si>
  <si>
    <t>EE5283</t>
  </si>
  <si>
    <t>2018ER2726</t>
  </si>
  <si>
    <t>SOLICITUD INFORMACIOKN CERTIFICADO DE BIENES E INMUEBLES</t>
  </si>
  <si>
    <t>EE6107</t>
  </si>
  <si>
    <t>2018ER2727</t>
  </si>
  <si>
    <t>EE6109</t>
  </si>
  <si>
    <t>2018ER2728</t>
  </si>
  <si>
    <t>2018ER2729</t>
  </si>
  <si>
    <t>2018ER2730</t>
  </si>
  <si>
    <t>EE6110</t>
  </si>
  <si>
    <t>2018ER2731</t>
  </si>
  <si>
    <t>EE6111</t>
  </si>
  <si>
    <t>2018ER2732</t>
  </si>
  <si>
    <t>SOLICITUD CERTIFICADOS DE ESTADO DE CUENTA</t>
  </si>
  <si>
    <t>EE4928</t>
  </si>
  <si>
    <t>2018ER2733</t>
  </si>
  <si>
    <t>DIJIN ARIES 29.25</t>
  </si>
  <si>
    <t>EE5787 Y EE5789</t>
  </si>
  <si>
    <t>2018ER2734</t>
  </si>
  <si>
    <t>SE GENERO LA RADICACION  2018-139109. Y CON OFICIO DE RESPUESTA EE5459</t>
  </si>
  <si>
    <t>2018ER2735</t>
  </si>
  <si>
    <t>EE6113</t>
  </si>
  <si>
    <t>2018ER2736</t>
  </si>
  <si>
    <t>EE6114</t>
  </si>
  <si>
    <t>2018ER2737</t>
  </si>
  <si>
    <t>EE6115</t>
  </si>
  <si>
    <t>2018ER2738</t>
  </si>
  <si>
    <t>2018EE7895</t>
  </si>
  <si>
    <t>2018ER2739</t>
  </si>
  <si>
    <t>JUZGADO DE EJECUCION DE PENAS Y MEDIDAS DE SEGURIDAD</t>
  </si>
  <si>
    <t>EE5791</t>
  </si>
  <si>
    <t>2018ER2741</t>
  </si>
  <si>
    <t xml:space="preserve"> SOLICITUD INFORMACION</t>
  </si>
  <si>
    <t>FISCALIA GENERALD E LA NACION</t>
  </si>
  <si>
    <t>EE5044</t>
  </si>
  <si>
    <t>2018ER2744</t>
  </si>
  <si>
    <t>SOLICITUD COPIA DE OFICIO NO. 1071 DE 2017</t>
  </si>
  <si>
    <t>INFORMACIÓN DE UN DOCUMENTO FALTANTE SE INFORMA QUE SE OFICIO PARA QUE SE HAGA LLEGAR DICHO DOCUMENTO- ARCHIVAR. A SOLICITUD DE LA FUNCIONARIA MARIA CONSUELO CASTILLO</t>
  </si>
  <si>
    <t>2018ER2745</t>
  </si>
  <si>
    <t>RESPUESTA SOLICITUD INCORPORACION Y ACTUALIZACION BASE DE DATOS</t>
  </si>
  <si>
    <t>INFORMACIÓN DE UN TRAMITE PREDIO CALERA ACUEDUCTO- ARCHIVAR.
A SOLICITUD DE MARIA CONSUELO CASTILLO</t>
  </si>
  <si>
    <t>2018ER2746</t>
  </si>
  <si>
    <t>RESPUESTA SU OFICIO 2017ERR25468</t>
  </si>
  <si>
    <t>INFORMACIÓN DE UN DOCUMENTO FALTANTE SE INFORMA QUE SE OFICIO PARA QUE SE HAGA LLEGAR DICHO DOCUMENTO- ARCHIVAR. A SOLICITUD DE MARIA CONSUELO CASTILLO</t>
  </si>
  <si>
    <t>2018ER2750</t>
  </si>
  <si>
    <t>TRASLADO PETICION SOLICITUD DESENGLOBE RADICADO 1-2018-00675</t>
  </si>
  <si>
    <t>SECRETARIA DEL HABITAD</t>
  </si>
  <si>
    <t>SE GENERO LA RADICACION 2018-140184. Y CON OFICIO DE RESPUESTA EE5060</t>
  </si>
  <si>
    <t>2018ER2751</t>
  </si>
  <si>
    <t>JUZGADO QUINCE MUNICIPAL DE DESCONGESTION DE BOGOTA</t>
  </si>
  <si>
    <t>SE GENERO LA RADICACION 2018-142133. Y CON FICIO DE RESPUESTA EE 4954 NUEVAMENTE EE 8612 DEL 01/03/2018 LE DIERON RESPUESTA</t>
  </si>
  <si>
    <t>2018ER2753</t>
  </si>
  <si>
    <t>SOLICITUD CERTIFICADO CABIDAD Y LINDEROS</t>
  </si>
  <si>
    <t>EE5964</t>
  </si>
  <si>
    <t>2018ER2757</t>
  </si>
  <si>
    <t>TRASLADO POR COMPETENCIA RADICADO 2018ER10688 - DERECHO DE PETICION</t>
  </si>
  <si>
    <t>SE DA RTA. 2018EE12075_20 MARZO-2018 FIRMA DIRECTORA PROYECTÓ LAURA A CARRILLO.</t>
  </si>
  <si>
    <t>2018ER2758</t>
  </si>
  <si>
    <t>TRASLADO POR COMPETENCIA RADICADO 2018ER10154- DERECHO DE PETICION</t>
  </si>
  <si>
    <t>2018EE6044 DE 15-02-2018</t>
  </si>
  <si>
    <t>2018ER2759</t>
  </si>
  <si>
    <t>TRASLADO POR COMPETENCIA RADICADO 2018ER10580- DERECHO DE PETICION</t>
  </si>
  <si>
    <t>SE GENERO LA RADICACION 2018 167042 Y CON OFICIO DE RESPUESTA EE6364</t>
  </si>
  <si>
    <t>2018ER2760</t>
  </si>
  <si>
    <t>EE5045 Y EE5046</t>
  </si>
  <si>
    <t>2018ER2770</t>
  </si>
  <si>
    <t>SE DA  RESPUESTA CON EL OFICIO 2018EE17015 DEL 18-04-2018 COMPL. AVALÚO 2017-1305 RT47296 RAD. 2017-1595300  PARA VB DE CONTROL CALIDA</t>
  </si>
  <si>
    <t>2018ER2771</t>
  </si>
  <si>
    <t>SE DA RTA MEDIANTE OFICIO 2018EE8791 Y 2018IE3297 DEL 01/03/2018</t>
  </si>
  <si>
    <t>2018ER2772</t>
  </si>
  <si>
    <t>SE RESPUESTA  CON EL OFICIO  2018EE15801 DEL 12-04-2018  MODIFICACIÓN DEL AVALÚO 2018-0063 RT 47261 RAD. 2017-1646567</t>
  </si>
  <si>
    <t>2018ER2773</t>
  </si>
  <si>
    <t>SE DA  RESPUESTA CON EL OFICIO 2018EE15803 DEL 12-04-2018  MODIFICACIÓN DEL AVALÚO 2018-0064  RT 47263 RAD. 2017-1646568</t>
  </si>
  <si>
    <t>2018ER2774</t>
  </si>
  <si>
    <t>SE DA RESPUESTA CON EL OFICIO 2018EE15805 DEL 12-04-2018  MODIFICACIÓN DEL AVALÚO 2018-0065 RT 47264  RAD. 2017-1646569</t>
  </si>
  <si>
    <t>2018ER2775</t>
  </si>
  <si>
    <t>SE DA RESPUESTA CON EL  OFICIO 2018EE45806 DEL 12-04-2018  MODIFICACIÓN DEL AVALÚO 2018-0066  RT 47267  RAD. 2017-1646570</t>
  </si>
  <si>
    <t>2018ER2776</t>
  </si>
  <si>
    <t>SE DA RESPUESTA CON EL OFICIO 2018EE15808 DEL 12-04-2018  MODIFICACIÓN DEL AVALÚO 2018-0067  RT 47269  RAD. 2017-1646571</t>
  </si>
  <si>
    <t>2018ER2777</t>
  </si>
  <si>
    <t>SE DA  RESPUESTA CON EL OFCIO 2018816988 DEL 18-08-2018 COMPL. AVALÚO 2017-1303 RT47294 RAD. 2017-1594692</t>
  </si>
  <si>
    <t>2018ER2778</t>
  </si>
  <si>
    <t>SE DA RESPUESTA CON EL  OFICIO 2018EE17030 DEL 18-04-2018  COMPL. AVALÚO 2017-1301 RT47291 RAD. 2017-1594374</t>
  </si>
  <si>
    <t>2018ER2779</t>
  </si>
  <si>
    <t>SE DA RESPUESTA CON EL OFICIO 2018EE15809 DEL 12-04-2018  MODIFICACIÓN DEL AVALÚO 2017-1302  RT 47292   RAD. 2017-1594510</t>
  </si>
  <si>
    <t>2018ER2780</t>
  </si>
  <si>
    <t>SE REMITE  A CONTROL CALIDAD JULY MARCELA RODRIGUEZ Y SE DA RESPUESTA CON EL OFICIO 2018EE22185 DEL 160-05-2018 Y  SE ANEXA  HOJAS 2 Y  ASI COMO  LUCRO CESANTE EN 6 HOJAS DEL  AVALÚO 2017-1300 RT 47290   RADICACIÓN 2017-1593635</t>
  </si>
  <si>
    <t>2018ER2781</t>
  </si>
  <si>
    <t>SE REMITE  A CONTROL CALIDAD JULY MARCELA RODRIGUEZ Y SE DA RESPUESTA CON EL OFICIO 2018EE22188 DEL 160-05-2018 Y  SE ANEXA  HOJAS 211 Y 16  ASI COMO  LUCRO CESANTE EN 6 HOJAS DEL  AVALÚO 2017-1306 RT 47300   RADICACIÓN 2017-159373</t>
  </si>
  <si>
    <t>2018ER2782</t>
  </si>
  <si>
    <t>SE REMITE  A CONTROL CALIDAD JULY MARCELA RODRIGUEZ Y SE DA RESPUESTA CON EL OFICIO 2018EE22186  DEL 160-05-2018 Y  SE ANEXA  HOJAS 12,16 Y PRESUPUESTO TIPOLOGIA  ASI COMO  LUCRO CESANTE EN 6 HOJAS DEL  AVALÚO 2017-1304 RT 47295</t>
  </si>
  <si>
    <t>2018ER2785</t>
  </si>
  <si>
    <t>RT 47310 - SOLICITUD CERTIFICACION CABIDAD Y LINDEROS</t>
  </si>
  <si>
    <t>SE GENERO LA RADICACION SIIC 2018 - 146389 EE5158</t>
  </si>
  <si>
    <t>2018ER2786</t>
  </si>
  <si>
    <t>RT 47840 Y 47841  - SOLICITUD CERTIFICACION CABIDAD Y LINDEROS</t>
  </si>
  <si>
    <t>SE GENERO LAS RADICACIONES SIIC 2018 - 121977 Y 123724 EE5163</t>
  </si>
  <si>
    <t>2018ER2787</t>
  </si>
  <si>
    <t>RT 47306 47307 47314 - SOLICITUD CERTIFICACION CABIDAD Y LINDEROS</t>
  </si>
  <si>
    <t>SE GENERO LAS RADICACIONES SIIC 2018 - 151094, 151217 Y 151255 EE5158</t>
  </si>
  <si>
    <t>2018ER2788</t>
  </si>
  <si>
    <t>RT 47861 47862- SOLICITUD CERTIFICACION CABIDAD Y LINDEROS</t>
  </si>
  <si>
    <t>EE5167</t>
  </si>
  <si>
    <t>2018ER2789</t>
  </si>
  <si>
    <t>RT 47315- SOLICITUD CERTIFICACION CABIDAD Y LINDEROS</t>
  </si>
  <si>
    <t>EE5185</t>
  </si>
  <si>
    <t>2018ER2790</t>
  </si>
  <si>
    <t>RT 47319, 47323, 47322, 47320- SOLICITUD CERTIFICACION CABIDAD Y LINDEROS</t>
  </si>
  <si>
    <t>EE4955</t>
  </si>
  <si>
    <t>2018ER2791</t>
  </si>
  <si>
    <t>RT 47730, 47323 Y 47214- SOLICITUD CERTIFICACION CABIDAD Y LINDEROS</t>
  </si>
  <si>
    <t>EE5228</t>
  </si>
  <si>
    <t>2018ER2800</t>
  </si>
  <si>
    <t>ASOLICITUD CERTIFICADO CATASTRO</t>
  </si>
  <si>
    <t>2018ER2801</t>
  </si>
  <si>
    <t>2018ER2802</t>
  </si>
  <si>
    <t>2018ER2805</t>
  </si>
  <si>
    <t>SOLICITUD DE REVISION AVALUO COMERCIAL</t>
  </si>
  <si>
    <t>INSTITUTO DE DESARROLLO URBANO - IDU</t>
  </si>
  <si>
    <t>TA: 2018EE41934 DEL 30/08/2018, PAG 9, 14, 15 Y LUCRO DEL AVALÚO 2018-0089 RT 47848. CONTRATO 0829 DE 2017 RAD: 2017-1646636</t>
  </si>
  <si>
    <t>2018ER2807</t>
  </si>
  <si>
    <t>RTA: 2018EE42371 DEL 31/08/2018 SE MODIFICA PAG 9, 14 Y TIPOLOGIA DSEL AVALÚO 2018-088 RT 47844</t>
  </si>
  <si>
    <t>2018ER2808</t>
  </si>
  <si>
    <t>SE DA RESPUESTA MEDIANTE OFICIO 2018EE11851 Y 2018IE4181 DEL 16/03/2018</t>
  </si>
  <si>
    <t>2018ER2809</t>
  </si>
  <si>
    <t>2018ER2810</t>
  </si>
  <si>
    <t>SE DA RESPUESTA MEDIANTE OFICIO 2018EE11865 Y 2018IE4181 DEL 16/03/2018</t>
  </si>
  <si>
    <t>2018ER2811</t>
  </si>
  <si>
    <t>SE DA RESPUESTA MEDIANTE OFICIO 2018EE11864 Y 2018IE4181 DEL 16/03/2018</t>
  </si>
  <si>
    <t>2018ER2812</t>
  </si>
  <si>
    <t>RT 47985 - REVISION DE AVALUO COMERCIAL NO. 2018-0091</t>
  </si>
  <si>
    <t>2018ER2813</t>
  </si>
  <si>
    <t>RTA: 2018EE42319 DEL 31/08/2018 MODIFICA LUCRO AV 2017-1204 RT 47742. CONTRATO 1081 DE 2016.</t>
  </si>
  <si>
    <t>2018ER2814</t>
  </si>
  <si>
    <t>RT 47654 - REVISION DE AVALUO COMERCIAL NO. 2017-1448</t>
  </si>
  <si>
    <t>SE DA RTA MEDIANTE OFICIO 2018EE8965 DEL 02/03/2018</t>
  </si>
  <si>
    <t>2018ER2815</t>
  </si>
  <si>
    <t>SE ENVIO CON EL 2018 EE 4787</t>
  </si>
  <si>
    <t>2018ER2816</t>
  </si>
  <si>
    <t>RT 47976 - REVISION DE AVALUO COMERCIAL NO. 2018-0002</t>
  </si>
  <si>
    <t>SE ENVIO CON EL 2018 EE 4789</t>
  </si>
  <si>
    <t>2018ER2817</t>
  </si>
  <si>
    <t>SE ENVIO CON EL 2018EE 4797</t>
  </si>
  <si>
    <t>2018ER2818</t>
  </si>
  <si>
    <t>SOLICITUD PLANO PREDIAL CATASTRAL</t>
  </si>
  <si>
    <t>2018EE8148</t>
  </si>
  <si>
    <t>2018ER2819</t>
  </si>
  <si>
    <t>SOLICITUD DE COMPLEMENTACION DEL AVALUO TECNICO</t>
  </si>
  <si>
    <t>SE DA RTA MEDIANTE OFICIO 2018EE16710 Y 2018IE5658 DEL 17/04/2018 SE ENVIA NUEVO AV. CON EL N° 2018-0703</t>
  </si>
  <si>
    <t>2018ER2820</t>
  </si>
  <si>
    <t>RT 47683 - SOLICITUD COMPLEMENTACION DE AVALUO TECNICO INDEMNIZATORIO</t>
  </si>
  <si>
    <t>SE DA RESÚESTA CON EL OFICIO 2018EE9311 DEL 05-03-2017  MODIFICACIÓN AVALÚO 2017-1243 RT 47683</t>
  </si>
  <si>
    <t>2018ER2821</t>
  </si>
  <si>
    <t>TRASLADO  DEL DERECHO DE PETICION</t>
  </si>
  <si>
    <t xml:space="preserve">RAD 2018-163903
</t>
  </si>
  <si>
    <t>2018ER2826</t>
  </si>
  <si>
    <t>SOLICITUD DE REGISTRO ALFANUMERICOS</t>
  </si>
  <si>
    <t>SE ENVIO CON EL 2018 EE 5328</t>
  </si>
  <si>
    <t>2018ER2827</t>
  </si>
  <si>
    <t>SE ENVIO CON EL 2018 EE 5349</t>
  </si>
  <si>
    <t>2018ER2828</t>
  </si>
  <si>
    <t>SE ENVIO CON EL 2018 EE 5348</t>
  </si>
  <si>
    <t>2018ER2829</t>
  </si>
  <si>
    <t>SE ENVIO CON EL 2018 EE 5347</t>
  </si>
  <si>
    <t>2018ER2830</t>
  </si>
  <si>
    <t>SE ENVIO CON EL 2018 EE 5345</t>
  </si>
  <si>
    <t>2018ER2831</t>
  </si>
  <si>
    <t>SOLICITUD INFORMACION - TRIVIÑO RAMIREZ PEDRO JULIO</t>
  </si>
  <si>
    <t>EE4929</t>
  </si>
  <si>
    <t>2018ER2832</t>
  </si>
  <si>
    <t>SOLICITUD INFORMACION - GOMEZ LARROTTA EDGAR WILSON</t>
  </si>
  <si>
    <t>2018ER2833</t>
  </si>
  <si>
    <t>EE6322 Y EE 6323</t>
  </si>
  <si>
    <t>2018ER2834</t>
  </si>
  <si>
    <t>SE ENTREGA PARA FIRMA, 2018EE10600</t>
  </si>
  <si>
    <t>2018ER2838</t>
  </si>
  <si>
    <t>RESPUESTA ACTUALIZACION JURIDICA (CONTACTENOS)</t>
  </si>
  <si>
    <t>2018EE5276</t>
  </si>
  <si>
    <t>2018ER2840</t>
  </si>
  <si>
    <t>YEPES AVILA Y CIA</t>
  </si>
  <si>
    <t>EE6615</t>
  </si>
  <si>
    <t>2018ER2843</t>
  </si>
  <si>
    <t>FIDUCIARIA POPULAR</t>
  </si>
  <si>
    <t>EE6324</t>
  </si>
  <si>
    <t>2018ER2850</t>
  </si>
  <si>
    <t>REMISION FACTURA C-224555</t>
  </si>
  <si>
    <t>SE ENVIO CON EL 2018 EE 6042</t>
  </si>
  <si>
    <t>2018ER2852</t>
  </si>
  <si>
    <t>2018EE7734 DE 26-02-2018</t>
  </si>
  <si>
    <t>2018ER2861</t>
  </si>
  <si>
    <t>VERIFICACIÓN DE INFORMACIÓN LABORAL PARA BONO PENSIONAL (RECIBIDO X CONTACTENOS)</t>
  </si>
  <si>
    <t>MINISTERIO DE HACIENDA Y CRÉDITO PÚBLCIO</t>
  </si>
  <si>
    <t>SE CIERRA PORQUE YA TENIA RESPUESTA 2017EE44469 DEL 20/09/2017. EL CORREO FUE ENVIADO POR ERROR POR PROTECCIÓN  LUZ STELLA CARDONA IDARRAGA
ASESOR DE GESTION DE SOLICITUDES Y NORMALIZACIÓN</t>
  </si>
  <si>
    <t>2018ER2867</t>
  </si>
  <si>
    <t>TRASLADO PREGUNTAS DERECHO DE PETICION 20175260942372</t>
  </si>
  <si>
    <t>SE DA RTA MEDIANTE OFICIO 2018EE9005 DEL 02/03/2018</t>
  </si>
  <si>
    <t>2018ER2872</t>
  </si>
  <si>
    <t>JUZGADO 013 DE EJECUCION DE PENAS</t>
  </si>
  <si>
    <t>EE5792</t>
  </si>
  <si>
    <t>2018ER2875</t>
  </si>
  <si>
    <t>EE5793</t>
  </si>
  <si>
    <t>2018ER2876</t>
  </si>
  <si>
    <t>SOLICITUD AVALUO COMERCIAL DE COMPRA</t>
  </si>
  <si>
    <t>SE ENVIO CON EL 2018 EE 5192</t>
  </si>
  <si>
    <t>2018ER2877</t>
  </si>
  <si>
    <t>EE6116</t>
  </si>
  <si>
    <t>2018ER2883</t>
  </si>
  <si>
    <t>EE7918</t>
  </si>
  <si>
    <t>2018ER2885</t>
  </si>
  <si>
    <t>2018ER2886</t>
  </si>
  <si>
    <t>TRASLADO OFICIO 20176610152672</t>
  </si>
  <si>
    <t>SE ENVIO RESPUESTA A CORRESPONDENCIA EL DIA 2 DE MARZO DE 2018</t>
  </si>
  <si>
    <t>2018ER2891</t>
  </si>
  <si>
    <t>INFORMACIÓN DE PASANTÍA (CONTACTENOS)</t>
  </si>
  <si>
    <t>SE DA RESPUESTA A LA SOLICTUD VIA CORREO ELECTRONICO INDICANDO EL TRAMITE A SEGUIR</t>
  </si>
  <si>
    <t>2018ER2892</t>
  </si>
  <si>
    <t>SOLICITUD MAPAS DIJITALES</t>
  </si>
  <si>
    <t>SE ENVIO CON EL 2018 EE 5239</t>
  </si>
  <si>
    <t>2018ER2899</t>
  </si>
  <si>
    <t>CONSULTA AVALUO CATASTRAL 2018 (RECIBIDO POR CONTACTENOS)</t>
  </si>
  <si>
    <t>SE DIO RESPUESTA CON OFICIO 2018EE22819</t>
  </si>
  <si>
    <t>2018ER2901</t>
  </si>
  <si>
    <t>TRASLADO RADICADO 2018ER7470</t>
  </si>
  <si>
    <t>EE5291</t>
  </si>
  <si>
    <t>2018ER2903</t>
  </si>
  <si>
    <t>SOLCIITUD CERTIFICADO CATASTRAL</t>
  </si>
  <si>
    <t>UNIPOL - ENCRI 29.25</t>
  </si>
  <si>
    <t>FUE ATENDIDO PERSONALMENTE, EXPIDIENDO BOLETÍNY MANZANA CATASTRAL EL DÍA 08 DE FEBRERO DE 2018, INFORMACIÓN QUE SE ENTREGÓ A LA MANO A ANDREA HERNÁNDEZ</t>
  </si>
  <si>
    <t>2018ER2916</t>
  </si>
  <si>
    <t>REITERACION DE REVISION DE AVALUOS</t>
  </si>
  <si>
    <t>REITERACION ENTREGA CORRECCIONES 13 AV
SE DA RTA MEDIANTE OFICIO 2018EE13448 DEL 23/03/2018</t>
  </si>
  <si>
    <t>2018ER2922</t>
  </si>
  <si>
    <t>SOLICITUD RESPUESTA OFICIOS CORRECCION INDEMNIZACION</t>
  </si>
  <si>
    <t>SE DA RTA MEDIANTE OFICIO 2018EE33189 DEL 13/07/2018</t>
  </si>
  <si>
    <t>2018ER2923</t>
  </si>
  <si>
    <t>CORRECION RADICADO 2018EE3091</t>
  </si>
  <si>
    <t>ODIFICA VALOR AV. 2017-1461 RT 47325 RTA MEDIANTE 2018EE39256 DEL 16/08/2018 CTO 1419/ 2017 RAD. 2017-1615871</t>
  </si>
  <si>
    <t>2018ER2924</t>
  </si>
  <si>
    <t>RT 47316 - CORRECION RADICADO 2018EE2968</t>
  </si>
  <si>
    <t>SE DA RESPUESTA CON EL OFICIO 2018EE15042 DEL 06-04-2018  Y SE INCLUYE LO SOLICITADO EN EL AVALÚO 2017-1460 RT 47316  RAD. 2017-165738 P</t>
  </si>
  <si>
    <t>2018ER2925</t>
  </si>
  <si>
    <t>TRASLADO DERECHO DE PETICION 20185260089012</t>
  </si>
  <si>
    <t>RAD 2018-168419</t>
  </si>
  <si>
    <t>2018ER2926</t>
  </si>
  <si>
    <t>TRASLADO DERECHO DE PETICION 20183260089132</t>
  </si>
  <si>
    <t>RAD 2018-164797</t>
  </si>
  <si>
    <t>2018ER2927</t>
  </si>
  <si>
    <t>TRASLADO DERECHO DE PETICION 20183260083912</t>
  </si>
  <si>
    <t>RAD 2018-160333</t>
  </si>
  <si>
    <t>2018ER2928</t>
  </si>
  <si>
    <t>TRASLADO DERECHO DE PETICION 20185260066302</t>
  </si>
  <si>
    <t>RAD 2018-160507</t>
  </si>
  <si>
    <t>2018ER2929</t>
  </si>
  <si>
    <t>TRASLADO DERECHO DE PETICION 20185260064832</t>
  </si>
  <si>
    <t>RAD 2018-160790</t>
  </si>
  <si>
    <t>2018ER2930</t>
  </si>
  <si>
    <t>TRASLADO DERECHO DE PETICION 20185260068602 Y 20185260088022</t>
  </si>
  <si>
    <t>RAD 2018-161362</t>
  </si>
  <si>
    <t>2018ER2932</t>
  </si>
  <si>
    <t>TRASLADO DERECHO DE PETICION 20185260070692 Y 20185260089292</t>
  </si>
  <si>
    <t xml:space="preserve">RAD 2018-161697
</t>
  </si>
  <si>
    <t>2018ER2937</t>
  </si>
  <si>
    <t>EE5230 Y EE5232</t>
  </si>
  <si>
    <t>2018ER2941</t>
  </si>
  <si>
    <t>SE ENVIO RESPUESTA EL DIA 21/02/2018 SE ENTREGO A CORRESPONDENCIA</t>
  </si>
  <si>
    <t>2018ER2942</t>
  </si>
  <si>
    <t>SE LE DA RESPUESTA CON EL 2018IE2211</t>
  </si>
  <si>
    <t>2018ER2943</t>
  </si>
  <si>
    <t>SE DIO RESPUESTA EL DIA 21/02/2018- SE ENVIO A CORRESPONDENCIA</t>
  </si>
  <si>
    <t>2018ER2944</t>
  </si>
  <si>
    <t>2018ER2945</t>
  </si>
  <si>
    <t>2018ER2946</t>
  </si>
  <si>
    <t>SE ENVIO RESPUESTA EL DIA 21/02/2018 A CORRESPONDENCIA</t>
  </si>
  <si>
    <t>2018ER2951</t>
  </si>
  <si>
    <t>REVISION DE AVALUO COMERCIAL AÑO 2018 - EVANSVILLE</t>
  </si>
  <si>
    <t>ALIANZA FIDUCIARIA</t>
  </si>
  <si>
    <t>EE5759</t>
  </si>
  <si>
    <t>2018ER2952</t>
  </si>
  <si>
    <t>2018ER2953</t>
  </si>
  <si>
    <t>EE5464</t>
  </si>
  <si>
    <t>2018ER2954</t>
  </si>
  <si>
    <t>SOLICITUD INFORMACION - STRIEDINGER CEPDA RICARDO AURELIO</t>
  </si>
  <si>
    <t>2018ER2955</t>
  </si>
  <si>
    <t>SOLICITUD INFORMACION - VILLATE PRIETO REBECA</t>
  </si>
  <si>
    <t>2018ER2956</t>
  </si>
  <si>
    <t>SOLICITUD INFORMACION - PEREZ RENDON JULIO</t>
  </si>
  <si>
    <t>2018ER2958</t>
  </si>
  <si>
    <t>SOLICITUD DE CERTIFICADOS CATASTRALES</t>
  </si>
  <si>
    <t>EE5287</t>
  </si>
  <si>
    <t>2018ER2965</t>
  </si>
  <si>
    <t>SOLICTUD CERTIFICACION CATASTRAL</t>
  </si>
  <si>
    <t>EE6325</t>
  </si>
  <si>
    <t>2018ER2966</t>
  </si>
  <si>
    <t>2018ER2967</t>
  </si>
  <si>
    <t>SOLICTUD INFORMACION</t>
  </si>
  <si>
    <t>EE6326</t>
  </si>
  <si>
    <t>2018ER2968</t>
  </si>
  <si>
    <t>EE6947</t>
  </si>
  <si>
    <t>2018ER2970</t>
  </si>
  <si>
    <t>2018ER2971</t>
  </si>
  <si>
    <t>2018ER2972</t>
  </si>
  <si>
    <t>2018ER2973</t>
  </si>
  <si>
    <t>2018ER2974</t>
  </si>
  <si>
    <t>DESISTIMIENTO DE LA ACTUACION ADMINISTRATIVA SOBRE CERTIFICACION DE CABIDA Y LINDEROS RADICADA CON EL N° 130926 DEL 05-02-2018</t>
  </si>
  <si>
    <t>EE5772</t>
  </si>
  <si>
    <t>2018ER2975</t>
  </si>
  <si>
    <t>2018ER2976</t>
  </si>
  <si>
    <t>EE5794</t>
  </si>
  <si>
    <t>2018ER2977</t>
  </si>
  <si>
    <t>2018ER2978</t>
  </si>
  <si>
    <t>2018ER2979</t>
  </si>
  <si>
    <t>2018ER2980</t>
  </si>
  <si>
    <t>2018ER2981</t>
  </si>
  <si>
    <t>2018ER2982</t>
  </si>
  <si>
    <t>2018ER2983</t>
  </si>
  <si>
    <t>EE6326 Y EE6584</t>
  </si>
  <si>
    <t>2018ER2984</t>
  </si>
  <si>
    <t>2018ER2985</t>
  </si>
  <si>
    <t>2018ER2986</t>
  </si>
  <si>
    <t>2018ER2987</t>
  </si>
  <si>
    <t>EE5469</t>
  </si>
  <si>
    <t>2018ER2988</t>
  </si>
  <si>
    <t>2018ER2989</t>
  </si>
  <si>
    <t>2018ER2990</t>
  </si>
  <si>
    <t>EE5234</t>
  </si>
  <si>
    <t>2018ER2991</t>
  </si>
  <si>
    <t>EE5470</t>
  </si>
  <si>
    <t>2018ER2992</t>
  </si>
  <si>
    <t>2018ER2993</t>
  </si>
  <si>
    <t>2018ER2995</t>
  </si>
  <si>
    <t>REMISION DE DOCUMENTOS</t>
  </si>
  <si>
    <t>JUNTA DE ACCION COMUNAL BARRIO CAROLINA II SECTOR</t>
  </si>
  <si>
    <t>SE ENVIAN DOCUMENTOS SOLICITADOS CON EL IE 3518 Y RESPONDIENDO TAMBIEN EL 2018ER 4944 Y EL IE 2432.</t>
  </si>
  <si>
    <t>2018ER3005</t>
  </si>
  <si>
    <t>SE ATENDIO PERSONALMENTE AL PATRULLERO ERNESTO ACERO EL DIA 09-02-2018 ENTREGANDOLE 13 CERTIFICACIONES CATSTRALES. SE ARCHIVA</t>
  </si>
  <si>
    <t>2018ER3006</t>
  </si>
  <si>
    <t>EE6071 Y EE6072</t>
  </si>
  <si>
    <t>2018ER3012</t>
  </si>
  <si>
    <t>SOLICITUD DE REGISTROS ALFANUMERICOS</t>
  </si>
  <si>
    <t>SE ENVIO CON EL 2018 EE 6359</t>
  </si>
  <si>
    <t>2018ER3013</t>
  </si>
  <si>
    <t>EE6117</t>
  </si>
  <si>
    <t>2018ER3015</t>
  </si>
  <si>
    <t>2018ER3016</t>
  </si>
  <si>
    <t>EE6118</t>
  </si>
  <si>
    <t>2018ER3018</t>
  </si>
  <si>
    <t>EE6327</t>
  </si>
  <si>
    <t>2018ER3019</t>
  </si>
  <si>
    <t>EE6120</t>
  </si>
  <si>
    <t>2018ER3020</t>
  </si>
  <si>
    <t>EE5471</t>
  </si>
  <si>
    <t>2018ER3021</t>
  </si>
  <si>
    <t>EE5798</t>
  </si>
  <si>
    <t>2018ER3022</t>
  </si>
  <si>
    <t>EE6122</t>
  </si>
  <si>
    <t>2018ER3023</t>
  </si>
  <si>
    <t>EE6328</t>
  </si>
  <si>
    <t>2018ER3024</t>
  </si>
  <si>
    <t>SOLICITUD AVALUO CATASTRAL</t>
  </si>
  <si>
    <t>JUZGADO VEINTISEIS DE FAMILIA DE BOGOTA</t>
  </si>
  <si>
    <t>EE5800</t>
  </si>
  <si>
    <t>2018ER3029</t>
  </si>
  <si>
    <t>SE ENVIO CON EL2018 EE 5588.5590</t>
  </si>
  <si>
    <t>2018ER3035</t>
  </si>
  <si>
    <t>JUNTA DE ACCION COMUNAL LOCALIDAD LOS MARTIRES</t>
  </si>
  <si>
    <t>A LA REUNION QUE SE LLEVO A CABO  EL 28-02-2018 A LAS 8:00 A,M EN SALON PARROQUIAL DE LA BASILICA DEL VOTO NACIONAL ASISTIO EL CONTRATISTA MILLER OSIRIS ESCUDERO SUAREZ PERO FUE CANCELADA</t>
  </si>
  <si>
    <t>2018ER3037</t>
  </si>
  <si>
    <t>CERTIFICACION DE USO DE SUELO</t>
  </si>
  <si>
    <t>CANAL CAPITAL</t>
  </si>
  <si>
    <t>EE5236 Y EE5237</t>
  </si>
  <si>
    <t>2018ER3038</t>
  </si>
  <si>
    <t>EE6966</t>
  </si>
  <si>
    <t>2018ER3043</t>
  </si>
  <si>
    <t>RT: 46483 - CONTRATO 0829 CORRECCION RADICADO 2018EE448 DE 05-01-2018 AVALUO Nª 2017-0278</t>
  </si>
  <si>
    <t>SE DA RTA MEDIANTE OFICIO 2018EE6099 DEL 16/02/2018</t>
  </si>
  <si>
    <t>2018ER3044</t>
  </si>
  <si>
    <t>RT: 44139 - CORRECCION DEL AVALUO TECNICO INDEMNIZATORIO Nª 2015-1307 - RADICADO 2018EE2307 DEL 24-01-2018</t>
  </si>
  <si>
    <t>OFICIO DE RESPUESTA CON EL 2018EE12587 DEL 22/03/2018 AVALÚO 2015-1307 RT 44139 RAD. 2016-29634
CONTROL DE CALIDAD: MARCELA RODRIGUEZ</t>
  </si>
  <si>
    <t>2018ER3054</t>
  </si>
  <si>
    <t>SE ATENDIO PERSONALMENTE AL SEÑOR JUAN DAVID ZULUAGA EL DIA 19-02-2018 ENTREGANDOLE LA INFORMACION SOLICITADA. SE ARCHIVA</t>
  </si>
  <si>
    <t>2018ER3057</t>
  </si>
  <si>
    <t>DAR ALCANCE A RESPUESTA 2018EE3969</t>
  </si>
  <si>
    <t>ENPROYECTOS ENTORNO</t>
  </si>
  <si>
    <t>EE6300</t>
  </si>
  <si>
    <t>2018ER3058</t>
  </si>
  <si>
    <t>DAR ALCANCE RESPUESTA 2018EE2053</t>
  </si>
  <si>
    <t>EE6301</t>
  </si>
  <si>
    <t>2018ER3064</t>
  </si>
  <si>
    <t>RAD - 2017-1084977 2017ER17902 UAECD - ENGLOBE</t>
  </si>
  <si>
    <t>EE6302</t>
  </si>
  <si>
    <t>2018ER3067</t>
  </si>
  <si>
    <t>SOLICITUD PLANO DE MANZANA CATASTRAL</t>
  </si>
  <si>
    <t>SE ATENDIO PERSONALMENTE EL PATRULLERO MAURICIO VELANDIA ENTREGANDOLE LA INFORMACION SOLICITADA</t>
  </si>
  <si>
    <t>2018ER3068</t>
  </si>
  <si>
    <t>EE6329</t>
  </si>
  <si>
    <t>2018ER3077</t>
  </si>
  <si>
    <t>EE6736</t>
  </si>
  <si>
    <t>2018ER3079</t>
  </si>
  <si>
    <t>DIJIN - ARIES 29.25</t>
  </si>
  <si>
    <t>EE6330</t>
  </si>
  <si>
    <t>2018ER3080</t>
  </si>
  <si>
    <t>EE6332</t>
  </si>
  <si>
    <t>2018ER3081</t>
  </si>
  <si>
    <t>REMISION DOCUMENTOS PARA DAR ALCANCE AL RADICADO 2018EE4100</t>
  </si>
  <si>
    <t>EE6919</t>
  </si>
  <si>
    <t>2018ER3083</t>
  </si>
  <si>
    <t>EE6733</t>
  </si>
  <si>
    <t>2018ER3085</t>
  </si>
  <si>
    <t>SOLICITUD REVISION</t>
  </si>
  <si>
    <t>EE6734</t>
  </si>
  <si>
    <t>2018ER3086</t>
  </si>
  <si>
    <t>REMISION DOCUMENTOS PARA DAR ALCANCE ERU 20176100061371 DE 21-12-2017 Y 201764100061361</t>
  </si>
  <si>
    <t>EMPRESA DE RENOVACION Y DESAROLLO</t>
  </si>
  <si>
    <t>RTA CONCEPTO NORMA - ADJUNTAR A RAD 2017-1646921/ 1646922/ 1646920/1646905/ 1646906/ 1646901 / 1646900/ 1646926 / 1646927/ 1646902 / 1646903/ 1646924 / 1646925/ 1646903 / 1646904</t>
  </si>
  <si>
    <t>2018ER3087</t>
  </si>
  <si>
    <t>REMISION REGISTRO ALFANUMERICO C-224817</t>
  </si>
  <si>
    <t>SE NVIO CON EL 2018 EE 6219</t>
  </si>
  <si>
    <t>2018ER3088</t>
  </si>
  <si>
    <t>EE6123</t>
  </si>
  <si>
    <t>2018ER3089</t>
  </si>
  <si>
    <t>EE6124 ESTE CORDIS LO REEMPLAZA EL EE 10766 YA QUE FUE DEVUELTO POR CORRESPONDENCIA DE LA UAEC</t>
  </si>
  <si>
    <t>2018ER3090</t>
  </si>
  <si>
    <t>SOLICITUD INFORMACION CATASTRAL</t>
  </si>
  <si>
    <t>MINDEFENSA</t>
  </si>
  <si>
    <t>SUBGERENCIA DE OPERACIONES</t>
  </si>
  <si>
    <t>SE DA RESPUESTA CON EL OFICIO CORDIS 2018EE7467 EL DÍA 23 DE FEREBRO DE 2018</t>
  </si>
  <si>
    <t>2018ER3092</t>
  </si>
  <si>
    <t>JUZGADO 78 CIVIL MUNICIPAL DE BOGOTA</t>
  </si>
  <si>
    <t>EE5956</t>
  </si>
  <si>
    <t>2018ER3093</t>
  </si>
  <si>
    <t>INVITACION SECION</t>
  </si>
  <si>
    <t>JUNTA ADMINISTRADORA LOCAL DE USME</t>
  </si>
  <si>
    <t>2018ER3096</t>
  </si>
  <si>
    <t>2018EE7780 - ENVIADO A ANA SERRATO... Y 2018EE7774 ENVIADO A LA CVP</t>
  </si>
  <si>
    <t>2018ER3098</t>
  </si>
  <si>
    <t>SE ENTREGA PARA FIRMA, 2018EE8244</t>
  </si>
  <si>
    <t>2018ER3099</t>
  </si>
  <si>
    <t>EE5806</t>
  </si>
  <si>
    <t>2018ER3100</t>
  </si>
  <si>
    <t>EE6333 Y EE 6334</t>
  </si>
  <si>
    <t>2018ER3109</t>
  </si>
  <si>
    <t>SOLICITUD ACTUALIZACION PLANO TOPOGRAFICO</t>
  </si>
  <si>
    <t>2018EE11295</t>
  </si>
  <si>
    <t>2018ER3111</t>
  </si>
  <si>
    <t>EE6336</t>
  </si>
  <si>
    <t>2018ER3113</t>
  </si>
  <si>
    <t>EE5957</t>
  </si>
  <si>
    <t>2018ER3114</t>
  </si>
  <si>
    <t>EE6337</t>
  </si>
  <si>
    <t>2018ER3115</t>
  </si>
  <si>
    <t>EE6338</t>
  </si>
  <si>
    <t>2018ER3116</t>
  </si>
  <si>
    <t>CONTRATO INTERADMINISTRATIVO 248 DE 2017 - OBSERVACIONES A LOS INFORMES TECNICOS DE AVALUOS COMERCIALES</t>
  </si>
  <si>
    <t>SE DA RTA MEDIANTE OFICIO 2018EE11924 DEL 16/03/2018 Y 2018IE4297 DEL 21/03/2018.</t>
  </si>
  <si>
    <t>2018ER3118</t>
  </si>
  <si>
    <t>RT 47764A - SOLICITUD AJUSTE AVALUO NO. 2017-1166</t>
  </si>
  <si>
    <t>E DA ALCANCE AL OFICIO 2018EE38989 DEL 15-08-2018 MODIFICA LUCRO AVALÚO 2017-1166 RT 47764A RADICACIÓN   2018-176953/ CON EL OFCIO 2018EE41073 DEL 27-08-2018  . CONTR. 0829 DE 2017.</t>
  </si>
  <si>
    <t>2018ER3121</t>
  </si>
  <si>
    <t>SOLICITUD INFORMACION SOBRE COMPONENTE PREDIAL DE LA REFERENCIA</t>
  </si>
  <si>
    <t>CONSORCIO E&amp;D AUT NTE</t>
  </si>
  <si>
    <t>SE ENVIO CON EL 2018 EE 7082</t>
  </si>
  <si>
    <t>2018ER3122</t>
  </si>
  <si>
    <t>TRASLADO DERECHO PETICION 20185260089042</t>
  </si>
  <si>
    <t>INSTITUT DE DESARROLLO URBANO</t>
  </si>
  <si>
    <t>RAD 2018-163967</t>
  </si>
  <si>
    <t>2018ER3123</t>
  </si>
  <si>
    <t>TRASLADO DERECHO PETICION 20185260094652</t>
  </si>
  <si>
    <t>RAD 2018-164507</t>
  </si>
  <si>
    <t>2018ER3124</t>
  </si>
  <si>
    <t>RT: 47440A - CONTRATO 1081 DE 2016 SOLICITUD AVALUO COMERCIAL</t>
  </si>
  <si>
    <t>SE PROCEDE A LA DEVOLUCIÓN DE LA SOLICITUD POR NO ACCESO CON EL OFICIO 2018EE12599 Y CON EL 2018IE4387 DEL 22-03-2018 CON VB DE CONTROL CALIDAD JULY MARCELA RODRIGUEZ M.  (RT47440A RAD. 2018-188045)</t>
  </si>
  <si>
    <t>2018ER3125</t>
  </si>
  <si>
    <t>SOLICITUD RESPUESTA A RADICADO 2017-388015</t>
  </si>
  <si>
    <t>EE5966</t>
  </si>
  <si>
    <t>2018ER3133</t>
  </si>
  <si>
    <t>JUZGADO 41 CIVIL DEL CIRCUITOS</t>
  </si>
  <si>
    <t>EE6920</t>
  </si>
  <si>
    <t>2018ER3140</t>
  </si>
  <si>
    <t>SOLICITUD INFORMACION - GAITAN GARZON EDGAR FERNANDO</t>
  </si>
  <si>
    <t>EE5976</t>
  </si>
  <si>
    <t>2018ER3143</t>
  </si>
  <si>
    <t>DENUNCIA DESTINO Y USO INCORRECTO EN EL PREDIO AAA0111UYKC (RECIBIDO X CONTACTENOS)</t>
  </si>
  <si>
    <t>LA DRA FLOR EMILIA SOLICITO CREAR RADICACION T-5, YA QUE CON EL CORDIS NO SE PUEDE TRABAJAR</t>
  </si>
  <si>
    <t>2018ER3146</t>
  </si>
  <si>
    <t>SOLICITUD CERTIFICADO CATASTRO COLEGIO</t>
  </si>
  <si>
    <t>EE5978</t>
  </si>
  <si>
    <t>2018ER3149</t>
  </si>
  <si>
    <t>RT 48036 - RESPUESTA SOLICITUD DE ACLARACION</t>
  </si>
  <si>
    <t xml:space="preserve">RTA RAD 2018-1646687
</t>
  </si>
  <si>
    <t>2018ER3150</t>
  </si>
  <si>
    <t>TRASLADO DERECHO DE PETICION 20185260094892</t>
  </si>
  <si>
    <t>RAD 2018-180942</t>
  </si>
  <si>
    <t>2018ER3156</t>
  </si>
  <si>
    <t>SOLICITUD REVISION DE AVALUO TARIFA APLIACADA PARA EL 2018</t>
  </si>
  <si>
    <t>ARGOLIDE S.A.</t>
  </si>
  <si>
    <t>EE6760</t>
  </si>
  <si>
    <t>2018ER3157</t>
  </si>
  <si>
    <t>JUZGADO VEINTICINCO CIVIL MUNICIPAL DE BOGOTA</t>
  </si>
  <si>
    <t>EE6921</t>
  </si>
  <si>
    <t>2018ER3164</t>
  </si>
  <si>
    <t>SOLICITUD ASIGNACION DE CHIP PREDIOS SAN ALEJO</t>
  </si>
  <si>
    <t>EE5820</t>
  </si>
  <si>
    <t>2018ER3165</t>
  </si>
  <si>
    <t>REMISION COPIA RESPUESTA OFICIO CON RAD. 2018ER759</t>
  </si>
  <si>
    <t>INFORMATIVO  ARCHIVAR CONTRATO</t>
  </si>
  <si>
    <t>2018ER3175</t>
  </si>
  <si>
    <t>EE6125</t>
  </si>
  <si>
    <t>2018ER3176</t>
  </si>
  <si>
    <t>SOLICITUD CERTIFICADO CATASTRAL - RADICADO 2018EE2941</t>
  </si>
  <si>
    <t>ELITE</t>
  </si>
  <si>
    <t>EE6303</t>
  </si>
  <si>
    <t>2018ER3177</t>
  </si>
  <si>
    <t>SOLICITUD DE BOLETINES CATASTRALES</t>
  </si>
  <si>
    <t>INVERSIONES JMH SAS</t>
  </si>
  <si>
    <t>SE ATENDIO PERSONALMENTE EL DIA 12-02-2018 AL SEÑOR JAMILTON CESAR CARDENAS GALLEGO ENTREGANDOLE LA INFORMACION SOLICITADA. SE ARCHIVA</t>
  </si>
  <si>
    <t>2018ER3178</t>
  </si>
  <si>
    <t>2018ER3179</t>
  </si>
  <si>
    <t>2018ER3180</t>
  </si>
  <si>
    <t>SOLICITUD HISTORIA DE ACTUALIZACIONES DEL PREDIO</t>
  </si>
  <si>
    <t>EE9939</t>
  </si>
  <si>
    <t>2018ER3187</t>
  </si>
  <si>
    <t>EE6922</t>
  </si>
  <si>
    <t>2018ER3188</t>
  </si>
  <si>
    <t>EE5979</t>
  </si>
  <si>
    <t>2018ER3192</t>
  </si>
  <si>
    <t>ALCALDIA LOCAL E ANTONIO NARIÑO</t>
  </si>
  <si>
    <t>EE6340</t>
  </si>
  <si>
    <t>2018ER3193</t>
  </si>
  <si>
    <t>2018ER3194</t>
  </si>
  <si>
    <t>2018ER3195</t>
  </si>
  <si>
    <t>EE7459</t>
  </si>
  <si>
    <t>2018ER3196</t>
  </si>
  <si>
    <t>2018ER3197</t>
  </si>
  <si>
    <t>2018ER3198</t>
  </si>
  <si>
    <t>2018ER3200</t>
  </si>
  <si>
    <t>2018ER3201</t>
  </si>
  <si>
    <t>2018ER3202</t>
  </si>
  <si>
    <t>2018ER3203</t>
  </si>
  <si>
    <t>2018ER3204</t>
  </si>
  <si>
    <t>2018ER3205</t>
  </si>
  <si>
    <t>2018ER3206</t>
  </si>
  <si>
    <t>2018ER3207</t>
  </si>
  <si>
    <t>2018ER3208</t>
  </si>
  <si>
    <t>2018ER3209</t>
  </si>
  <si>
    <t>2018ER3210</t>
  </si>
  <si>
    <t>2018ER3211</t>
  </si>
  <si>
    <t>2018ER3212</t>
  </si>
  <si>
    <t>2018ER3213</t>
  </si>
  <si>
    <t>2018ER3214</t>
  </si>
  <si>
    <t>2018ER3215</t>
  </si>
  <si>
    <t>2018ER3216</t>
  </si>
  <si>
    <t>2018ER3217</t>
  </si>
  <si>
    <t>2018ER3218</t>
  </si>
  <si>
    <t>2018ER3219</t>
  </si>
  <si>
    <t>2018ER3220</t>
  </si>
  <si>
    <t>2018ER3221</t>
  </si>
  <si>
    <t>2018ER3222</t>
  </si>
  <si>
    <t>2018ER3223</t>
  </si>
  <si>
    <t>2018ER3224</t>
  </si>
  <si>
    <t>2018ER3225</t>
  </si>
  <si>
    <t>2018ER3226</t>
  </si>
  <si>
    <t>2018ER3227</t>
  </si>
  <si>
    <t>SOLICITUD DE REVISION DE PLANOS TOPOGRAFICOS</t>
  </si>
  <si>
    <t>UNION TEMPORAL COMANDOS 2017-1</t>
  </si>
  <si>
    <t>EE6948</t>
  </si>
  <si>
    <t>2018ER3229</t>
  </si>
  <si>
    <t>EE7837</t>
  </si>
  <si>
    <t>2018ER3230</t>
  </si>
  <si>
    <t>EE6369</t>
  </si>
  <si>
    <t>2018ER3231</t>
  </si>
  <si>
    <t>EE6923</t>
  </si>
  <si>
    <t>2018ER3236</t>
  </si>
  <si>
    <t>SOLICITUD AVALUO - CONVENIO INTERADMINISTRATIVO 9-99-25200-0984-2013</t>
  </si>
  <si>
    <t>ACUEDUCTO AGUA, ALCANTARILLADO Y ASEO DE BOGOTA</t>
  </si>
  <si>
    <t>RTA RAD 2018-181080</t>
  </si>
  <si>
    <t>2018ER3237</t>
  </si>
  <si>
    <t>TRASLADO OFICIO 2018ER6389 - ROA PIÑEROS CARMEN ROSA</t>
  </si>
  <si>
    <t>EE6368</t>
  </si>
  <si>
    <t>2018ER3239</t>
  </si>
  <si>
    <t>TRASLADO POR COMPETENCIA RADICADO 2018ER12845 - CERTIFICADO</t>
  </si>
  <si>
    <t>EE5980</t>
  </si>
  <si>
    <t>2018ER3240</t>
  </si>
  <si>
    <t>TRASLADO POR COMPETENCIA RADICADO 2018ER4421 - PAEZ ROMERO ELSA</t>
  </si>
  <si>
    <t>EE5810</t>
  </si>
  <si>
    <t>2018ER3243</t>
  </si>
  <si>
    <t>JUZGADO 13 CIVIL MUNICIPAL DE DESCONGESTION DE BOGOTA</t>
  </si>
  <si>
    <t>SE ENVIO CON EL 2018 EE 7060</t>
  </si>
  <si>
    <t>2018ER3246</t>
  </si>
  <si>
    <t>SE DA RTA MEDIANTE OFICIO 2018EE11475 Y 2018IE4011 DEL 15/03/2018</t>
  </si>
  <si>
    <t>2018ER3249</t>
  </si>
  <si>
    <t>EE5812 Y EE5814</t>
  </si>
  <si>
    <t>2018ER3251</t>
  </si>
  <si>
    <t>EE6341</t>
  </si>
  <si>
    <t>2018ER3252</t>
  </si>
  <si>
    <t>EE6126</t>
  </si>
  <si>
    <t>2018ER3254</t>
  </si>
  <si>
    <t>EE6128</t>
  </si>
  <si>
    <t>2018ER3255</t>
  </si>
  <si>
    <t>EE6129</t>
  </si>
  <si>
    <t>2018ER3256</t>
  </si>
  <si>
    <t>EE6342</t>
  </si>
  <si>
    <t>2018ER3257</t>
  </si>
  <si>
    <t>EE6130</t>
  </si>
  <si>
    <t>2018ER3260</t>
  </si>
  <si>
    <t>EE5981</t>
  </si>
  <si>
    <t>2018ER3261</t>
  </si>
  <si>
    <t>2018ER3262</t>
  </si>
  <si>
    <t>SOLICITUD MANZANA, BOLETIN Y CERTIFICADO CATASTRAL</t>
  </si>
  <si>
    <t>SUBIN - GRUIJ - 29</t>
  </si>
  <si>
    <t>SE EXPEDIERON 16 MANAZANAS CATASTRALES SE ENVIARON EMAIL CONTACTNEOS A OSCAR.VARGAS3746@CORREO.POLICIA.GOV.CO</t>
  </si>
  <si>
    <t>2018ER3263</t>
  </si>
  <si>
    <t>EE6132</t>
  </si>
  <si>
    <t>2018ER3264</t>
  </si>
  <si>
    <t>EE6343</t>
  </si>
  <si>
    <t>2018ER3265</t>
  </si>
  <si>
    <t>SOLICITUD DE MANZANA, BOLETIN Y CERTIFICADO CATASTRAL</t>
  </si>
  <si>
    <t>SUBIN - GRUIJ- 29.</t>
  </si>
  <si>
    <t xml:space="preserve">SE ENVIO RESPUESTA A CORRESPONDECIA EL DIA 23/02/2018
</t>
  </si>
  <si>
    <t>2018ER3266</t>
  </si>
  <si>
    <t>TRASLADO DERECHO DE PETICION, RECIBIDO Y RADICADO EN ESTA ENTIDAD EL 02-02-2018 N° 8002018ER1357</t>
  </si>
  <si>
    <t>EE6304</t>
  </si>
  <si>
    <t>2018ER3267</t>
  </si>
  <si>
    <t>TRASLADO OFICIO, RECIBIDO Y RADICADO EN ESTA ENTIDAD EL DIA 31-01-2018 CON EL N° 802018ER1266 - VARGAS MORENO JOSE FLORENTINO</t>
  </si>
  <si>
    <t>EE5817 FUE DEVUELTO POR CORRESPONDENCIA Y LO REEMPLAZA EL EE 8613</t>
  </si>
  <si>
    <t>2018ER3270</t>
  </si>
  <si>
    <t>SOLICITUD DE INFORMACION CATASTRAL DE BIENES E INMUEBLES A CARO DEL FONDO PARA LA REHABILITACION, INVESRSION SOCIAL Y LUCHA CONTRA EL CRIMEN ORGANIZADO - FRISCO</t>
  </si>
  <si>
    <t>SAE - SOCIEDAD DE ACTIVOS ESPECIALES S.A.S.</t>
  </si>
  <si>
    <t>2018IE 8957</t>
  </si>
  <si>
    <t>2018ER3272</t>
  </si>
  <si>
    <t>JUZGADO 027 DE EJCUCION DE PENAS</t>
  </si>
  <si>
    <t>EE6344</t>
  </si>
  <si>
    <t>2018ER3273</t>
  </si>
  <si>
    <t>REMISION DERECHO DE PETICION - PRESENTADO CON RADICADO SNR2018ER002923 DEL 19-01-2018 - JOSE BERNARDINO ROMERORAD.</t>
  </si>
  <si>
    <t>EE6664</t>
  </si>
  <si>
    <t>2018ER3274</t>
  </si>
  <si>
    <t>TRASLADO DE DERECHO DE PETICION, RECIBIDO Y RADICADO EN ESTA ENTIDAD EL DIA 17-01-2018 CON EL NUMERO 8002018ER397 - CLAUDIA LUCIA MARTINEZ ROMERO</t>
  </si>
  <si>
    <t>EE7530</t>
  </si>
  <si>
    <t>2018ER3277</t>
  </si>
  <si>
    <t>REMISION DOCUMENTOS PARA DAR ALCANCE AL RADICADO 2018EE3789</t>
  </si>
  <si>
    <t>EE6742</t>
  </si>
  <si>
    <t>2018ER3281</t>
  </si>
  <si>
    <t>RT 47701 - TRASLADO DERECHO PETICION 20185260093032</t>
  </si>
  <si>
    <t>AVALÚO 2018-0446 RT 47693:
-SE ASIGNA LA RESPUESTA A CONTROL DE CALIDAD: MORALES MELO NELSON.
- SE ENVIA LA RESPUESTA CON EL OFICIO DE RADICADO 2018EE16716 Y 2018IE5615 DEL 17/04/2018</t>
  </si>
  <si>
    <t>2018ER3282</t>
  </si>
  <si>
    <t>RT 47874 - SOLICITUD REVISION AVALUO COMERCIAL 2017-1340</t>
  </si>
  <si>
    <t>RTA: 2018EE22718 DEL 18/05/2018 AVALÚO 2017-1413 RT 47874 CONTRATO 0829 DE 2017.
CONTROL DE CALIDAD: DIANA GONZALEZ</t>
  </si>
  <si>
    <t>2018ER3283</t>
  </si>
  <si>
    <t>RT 48043 - SOLICITUD REVISION AVALUO COMERCIAL 2018-0077</t>
  </si>
  <si>
    <t>RTA MEDIANTE OFICIO 2018EE27299 DEL 09/06/2018</t>
  </si>
  <si>
    <t>2018ER3284</t>
  </si>
  <si>
    <t>RT 48040 - SOLICITUD REVISION AVALUO COMERCIAL 2018-0075</t>
  </si>
  <si>
    <t>RTA MEDIANTE OFICIO 2018EE27248 DEL 08/06/2018</t>
  </si>
  <si>
    <t>2018ER3285</t>
  </si>
  <si>
    <t>SOLICITUD PLANO CATASTRAL</t>
  </si>
  <si>
    <t>SE ATENDIO PERSONALMENTE A LA FUNCIONARIA CLAUDIA DAVILA EL DIA 13-02-2017 ENTREGANDOLE LA INFORMACION SOLICITADA. SE ARCHIVA</t>
  </si>
  <si>
    <t>2018ER3286</t>
  </si>
  <si>
    <t>JUZGADO ONCE CIVIL DEL CIRCUITO</t>
  </si>
  <si>
    <t>EE6758</t>
  </si>
  <si>
    <t>2018ER3287</t>
  </si>
  <si>
    <t>RT 47989 - SOLICITUD REVISION AVALAUO COMERCIAL 2018-0071</t>
  </si>
  <si>
    <t>RTA MEDIANTE OFICIO 2018EE27244 DEL 08/06/2018</t>
  </si>
  <si>
    <t>2018ER3288</t>
  </si>
  <si>
    <t>RT 47570  A - ALCANCE SOLICITUD REVISION AVALAUO COMERCIAL ER 44</t>
  </si>
  <si>
    <t>SE DA RESPUESTA  CON EL OFICIO 2018EE19497 DEL 30-04-2018 AVALÚO 2017-1272 RT 47570A</t>
  </si>
  <si>
    <t>2018ER3289</t>
  </si>
  <si>
    <t>RT 47472 A   A - ALCANCE SOLICITUD REVISION AVALAUO COMERCIAL 2017-1047</t>
  </si>
  <si>
    <t>RAD 2018-189732</t>
  </si>
  <si>
    <t>2018ER3290</t>
  </si>
  <si>
    <t>DAR ALCANCE RAD. 2017-1622473</t>
  </si>
  <si>
    <t>CON CORDIS 2018EE7068</t>
  </si>
  <si>
    <t>2018ER3291</t>
  </si>
  <si>
    <t>RT 47992  -  SOLICITUD REVISION AVALAUO COMERCIAL 2018-0072</t>
  </si>
  <si>
    <t>RTA MEDIANTE OFICIO 2018EE27256 DEL 08/06/2018</t>
  </si>
  <si>
    <t>2018ER3292</t>
  </si>
  <si>
    <t>RT 48005  -  SOLICITUD REVISION AVALAUO COMERCIAL 2018-0073</t>
  </si>
  <si>
    <t>RTA MEDIANTE OFICIO 2018EE27255 DEL 08/06/2018</t>
  </si>
  <si>
    <t>2018ER3293</t>
  </si>
  <si>
    <t>RT 48037  -  SOLICITUD REVISION AVALAUO COMERCIAL 2018-0074</t>
  </si>
  <si>
    <t>RTA MEDIANTE OFICIO 2018EE27253 DEL 08/06/2018</t>
  </si>
  <si>
    <t>2018ER3294</t>
  </si>
  <si>
    <t>RT 47584  -  SOLICITUD REVISION AVALAUO COMERCIAL 2017-1143</t>
  </si>
  <si>
    <t>SE DA RTA MEDIANTE OFICIO 2018EE15511 Y 2018IE5233 DEL 11/04/2018 RAD. 2018-190560</t>
  </si>
  <si>
    <t>2018ER3298</t>
  </si>
  <si>
    <t>RT 47615 A - SOLICITUD AJUSTE AVALUO COMERCIAL 2017-1188</t>
  </si>
  <si>
    <t>RAD 2018-191021</t>
  </si>
  <si>
    <t>2018ER3299</t>
  </si>
  <si>
    <t>RT 47633 A - SOLICITUD AJUSTE AVALUO COMERCIAL 2017-1147</t>
  </si>
  <si>
    <t>RAD 2018-192433</t>
  </si>
  <si>
    <t>2018ER3300</t>
  </si>
  <si>
    <t>RT: 48042 - CONTRATO 829 DE 2017 - SOLICITUD REVISION DE AVALUOS COMERCIALES</t>
  </si>
  <si>
    <t>RTA MEDIANTE OFICIO 2018EE27254 DEL 08/06/2018</t>
  </si>
  <si>
    <t>2018ER3301</t>
  </si>
  <si>
    <t>RT 47631 A  - SOLICITUD AJUSTE AVALUO COMERCIAL 2017-1242</t>
  </si>
  <si>
    <t>RAD 2018-193909</t>
  </si>
  <si>
    <t>2018ER3302</t>
  </si>
  <si>
    <t>RT 47429  - SOLICITUD AJUSTE AVALUO COMERCIAL 2017-1279</t>
  </si>
  <si>
    <t>2018ER3303</t>
  </si>
  <si>
    <t>RT: 47924 - CONTRATO 829 DE 2017 - SOLICITUD REVISION DE AVALUO COMERCIALE</t>
  </si>
  <si>
    <t>RTA: 2018EE22736 DEL 18/05/2018 AV 2017-1421 RT 47924 CONTRATO 0829 DE 2017
CONTROL DE CALIDAD: DIANA GONZALEZ</t>
  </si>
  <si>
    <t>2018ER3304</t>
  </si>
  <si>
    <t>RT: 47962 - CONTRATO 829 DE 2017 - SOLICITUD REVISION DE AVALUO</t>
  </si>
  <si>
    <t>TA: 2018EE41305 DEL 28/08/2018 , SE MODIFICA AVALÚO 2018-0069 RT 47962. CONTRATO 0829 DE 2017. RAD 2017-1646640</t>
  </si>
  <si>
    <t>2018ER3305</t>
  </si>
  <si>
    <t>RT 47868  - SOLICITUD REVISION AVALUO COMERCIAL 2017-1405</t>
  </si>
  <si>
    <t>RTA: 2018EE22708 DEL 18/05/2018 AV 2017-1405 RT 47868 CONTRATO 0829 DE 2017. 
CONTROL DE CALIDAD: DIANA GONZALEZ</t>
  </si>
  <si>
    <t>2018ER3306</t>
  </si>
  <si>
    <t>RT: 47709 - SOLICITUD REVISION DE AVALUO COMERCIAL</t>
  </si>
  <si>
    <t>SE DA RESPUESTA CON EL  OFICIO 2018EE19831  DEL 03-05-2018  REVISIÓN AVALÚO 2017-1123  RT 47709  RADICACIÓN 2017-1457053  PROYECTO CARRERA 7</t>
  </si>
  <si>
    <t>2018ER3308</t>
  </si>
  <si>
    <t>RT: 20335B - SOLICITUD REVISION DE AVALUO COMERCIAL</t>
  </si>
  <si>
    <t>2018ER3309</t>
  </si>
  <si>
    <t>RT 47620 - SOLICITUD REVISION AVALUO COMERCIAL 2017-1249</t>
  </si>
  <si>
    <t>ODIFICA VALOR AV. 2017-1249 RT 47620 RTA 2018EE30333 DEL 28/06/2018 RAD. 2017-1510167</t>
  </si>
  <si>
    <t>2018ER3310</t>
  </si>
  <si>
    <t>RT 47289 - SOLICITUD REVISION AVALUO COMERCIAL 2017-1307</t>
  </si>
  <si>
    <t>SE DA RESPUETA CON EL OFICIO 2018EE14582 DEL 04-04-2018 REVISIÓN AVALÚO 2017-1307 RT47289</t>
  </si>
  <si>
    <t>2018ER3311</t>
  </si>
  <si>
    <t>RT: 46451  CORRECCION RADICADO 2018EE2566 DEL 26-01-2018</t>
  </si>
  <si>
    <t>SE ATENDERA LA SOLICITUD CON EL RADICADO 2018-164797</t>
  </si>
  <si>
    <t>2018ER3313</t>
  </si>
  <si>
    <t>EE6134</t>
  </si>
  <si>
    <t>2018ER3316</t>
  </si>
  <si>
    <t>EE6949</t>
  </si>
  <si>
    <t>2018ER3318</t>
  </si>
  <si>
    <t>SOLICITUD DE INFORMACION MODELO ECONOMETRICO (CONTACTENOS)</t>
  </si>
  <si>
    <t>SE DA RESPUESTA 2018EE5998</t>
  </si>
  <si>
    <t>2018ER3320</t>
  </si>
  <si>
    <t>DAR ALCANCE A RAD. 2017-366171</t>
  </si>
  <si>
    <t>GP GONZALEZ PIZANO</t>
  </si>
  <si>
    <t>EE6741</t>
  </si>
  <si>
    <t>2018ER3321</t>
  </si>
  <si>
    <t>RT 47693 - SOLICITUD COMPLEMENTACION AVALUO TECNICO INDEMNIZATORIO</t>
  </si>
  <si>
    <t>SE ENVIA EL AVALÚO 2018-0446 RT 47693
OFICIO 2018EE16716 MEMORANDO 2018IE5615 DEL 17/04/2018
CONTROL DE CALIDAD: NELSON MORALES</t>
  </si>
  <si>
    <t>2018ER3322</t>
  </si>
  <si>
    <t>RT 47694 - SOLICITUD COMPLEMENTACION AVALUO TECNICO INDEMNIZATORIO</t>
  </si>
  <si>
    <t>SE DA  DE RESPUESTA CON EL  OFICIO 2018EE14747 DEL 04-04-2018 NUEVO AVALÚO AJUSTADO 2018-0447 RT47694  RAD 2017-1454471 CONTROL CALIDAD NELSON  MORALES</t>
  </si>
  <si>
    <t>2018ER3323</t>
  </si>
  <si>
    <t>RT 47695 - SOLICITUD COMPLEMENTACION AVALUO TECNICO INDEMNIZATORIO</t>
  </si>
  <si>
    <t>SE DA  DE RESPUESTA CON EL  OFICIO 2018EE14747 DEL 04-04-2018 NUEVO AVALÚO AJUSTADO 2018-0448 RT47695  RAD 2017-1454595 CONTROL CALIDAD NELSON  MORALES</t>
  </si>
  <si>
    <t>2018ER3324</t>
  </si>
  <si>
    <t>RT 47696 - SOLICITUD COMPLEMENTACION AVALUO TECNICO INDEMNIZATORIO</t>
  </si>
  <si>
    <t>SE DA  DE RESPUESTA CON EL  OFICIO 2018EE14747 DEL 04-04-2018 NUEVO AVALÚO AJUSTADO 2018-0453 RT47696  RAD 2017-1469035 CONTROL CALIDAD NELSON  MORALES</t>
  </si>
  <si>
    <t>2018ER3325</t>
  </si>
  <si>
    <t>RT 47697 - SOLICITUD COMPLEMENTACION AVALUO TECNICO INDEMNIZATORIO</t>
  </si>
  <si>
    <t>SE DA  DE RESPUESTA CON EL  OFICIO 2018EE14747 DEL 04-04-2018 NUEVO AVALÚO AJUSTADO 2018-0611 RT47697  RAD 2017-1469099 CONTROL CALIDAD NELSON  MORALES</t>
  </si>
  <si>
    <t>2018ER3326</t>
  </si>
  <si>
    <t>RT 47698 - SOLICITUD COMPLEMENTACION AVALUO TECNICO INDEMNIZATORIO</t>
  </si>
  <si>
    <t xml:space="preserve">TRAMITE SUSPENDIDO POR NO ACCESO  SE DARA RTA CON LA RAD 2017-1469226
</t>
  </si>
  <si>
    <t>2018ER3327</t>
  </si>
  <si>
    <t>RT 47699 - SOLICITUD COMPLEMENTACION AVALUO TECNICO INDEMNIZATORIO</t>
  </si>
  <si>
    <t xml:space="preserve">SE DARA RTA CON LA RAD 2017- 1469261 REASIGNADA A WILSON BENITEZ
</t>
  </si>
  <si>
    <t>2018ER3328</t>
  </si>
  <si>
    <t>RT 47700 - SOLICITUD COMPLEMENTACION AVALUO TECNICO INDEMNIZATORIO</t>
  </si>
  <si>
    <t>OFCIO DE RESPUESTA 2018EE13389  DEL 23-03-2018 (DIANA LOAIZA) NUEVO AVALÚO 2018-0454 RTB47702 RAD. 2018-283563 (NELSON MORALES)</t>
  </si>
  <si>
    <t>2018ER3329</t>
  </si>
  <si>
    <t>RT 47701 - SOLICITUD COMPLEMENTACION AVALUO TECNICO INDEMNIZATORIO</t>
  </si>
  <si>
    <t>OFICIO DE REPUESTA  2018EE13179 DEL 23-03-2018  (DIANA LOAIZA) NUEVO AVALÚO 2018-0455 RTB47701 RAD. 2018-182454 Y 2018-219616 (NELSON MORALES)</t>
  </si>
  <si>
    <t>2018ER3330</t>
  </si>
  <si>
    <t>RT 47702 - SOLICITUD COMPLEMENTACION AVALUO TECNICO INDEMNIZATORIO</t>
  </si>
  <si>
    <t>SE REMITE LA RESPUESTA CON EL OFICIO DE RADICADO 2018EE29984 DEL 27/06/2018.
ADJUNTO PAG 14 AV 2018-0656 Y 2018-0456 Y ESTUDIO DE MERCADO DE CADA AVALUO</t>
  </si>
  <si>
    <t>2018ER3331</t>
  </si>
  <si>
    <t>RT 47703 - SOLICITUD COMPLEMENTACION AVALUO TECNICO INDEMNIZATORIO</t>
  </si>
  <si>
    <t>SE DA REPUESTA CON EL OFCIO 2018EE13157 DEL 23-03-2018 SE RTE A NUEVO AVALUO 2018-0457 ER 47703 RAD. 2018-148213 (NELSON MORALES)</t>
  </si>
  <si>
    <t>2018ER3332</t>
  </si>
  <si>
    <t>RT 47704 - SOLICITUD COMPLEMENTACION AVALUO TECNICO INDEMNIZATORIO</t>
  </si>
  <si>
    <t>SE DA RTA CON EL OFICIO 2018EE13162 DEL 23-03-2018  (DIANA LOAIZA) Y NUEVO AVALÚO 2018-0458 RT 47704 RAD- 2018-211141 NELSON MORALES</t>
  </si>
  <si>
    <t>2018ER3333</t>
  </si>
  <si>
    <t>RT 47705 - SOLICITUD COMPLEMENTACION AVALUO TECNICO INDEMNIZATORIO</t>
  </si>
  <si>
    <t>SE DA  DE RESPUESTA CON EL  OFICIO 2018EE14747 DEL 04-04-2018 NUEVO AVALÚO AJUSTADO 2018-0459 RT47705  RAD 2017-1469875 CONTROL CALIDAD NELSON  MORALES</t>
  </si>
  <si>
    <t>2018ER3334</t>
  </si>
  <si>
    <t>RT 47706 - SOLICITUD COMPLEMENTACION AVALUO TECNICO INDEMNIZATORIO</t>
  </si>
  <si>
    <t>SE DA  DE RESPUESTA CON EL  OFICIO 2018EE14747 DEL 04-04-2018 NUEVO AVALÚO AJUSTADO 2018-0449 RT47706   RAD 2017-1456329 CONTROL CALIDAD NELSON  MORALES</t>
  </si>
  <si>
    <t>2018ER3335</t>
  </si>
  <si>
    <t>RT 47707 - SOLICITUD COMPLEMENTACION AVALUO TECNICO INDEMNIZATORIO</t>
  </si>
  <si>
    <t>SE ENVIA EL AVALÚO 2018-0450 RT 47707 CON EL OFICIO DE RADICADO 2018EE16717 Y 2018IE5615 DEL 17/04/2018
CONTROL DE CALIDAD: NELSON MORALES</t>
  </si>
  <si>
    <t>2018ER3336</t>
  </si>
  <si>
    <t>RT 47708 - SOLICITUD COMPLEMENTACION AVALUO TECNICO INDEMNIZATORIO</t>
  </si>
  <si>
    <t>SE DA  DE RESPUESTA CON EL  OFICIO 2018EE14747 DEL 04-04-2018 NUEVO AVALÚO AJUSTADO 2018-051  RT47708  RAD 2017-1456947 CONTROL CALIDAD NELSON  MORALES</t>
  </si>
  <si>
    <t>2018ER3337</t>
  </si>
  <si>
    <t>RT 47709 - SOLICITUD COMPLEMENTACION AVALUO TECNICO INDEMNIZATORIO</t>
  </si>
  <si>
    <t>SE DA  DE RESPUESTA CON EL  OFICIO 2018EE14747 DEL 04-04-2018 NUEVO AVALÚO AJUSTADO 2018-0452 RT47709  RAD 2017-1457053 CONTROL CALIDAD NELSON  MORALES</t>
  </si>
  <si>
    <t>2018ER3338</t>
  </si>
  <si>
    <t>SOLICITUD ANULACION PLANO TOPOGRAFICO</t>
  </si>
  <si>
    <t>CONSTRUCTURA BOLIVAR</t>
  </si>
  <si>
    <t>2018EE12759</t>
  </si>
  <si>
    <t>2018ER3339</t>
  </si>
  <si>
    <t>RT 47470 - SOLICITUD COMPLEMENTACION AVALUO TECNICO INDEMNIZATORIO -CONTRATO 1081 DE 2016</t>
  </si>
  <si>
    <t>SE DA  DE RESPUESTA CON EL  OFICIO 2018EE14763 DEL 04-04-2018 NUEVO AVALÚO AJUSTADO 2018-0436 RT47470  RAD 2017-1355634 CONTROL CALIDAD NELSON  MORALES</t>
  </si>
  <si>
    <t>2018ER3340</t>
  </si>
  <si>
    <t>RT 47471 - SOLICITUD COMPLEMENTACION AVALUO TECNICO INDEMNIZATORIO -CONTRATO 1081 DE 2016</t>
  </si>
  <si>
    <t>SE DA  DE RESPUESTA CON EL  OFICIO 2018EE14763 DEL 04-04-2018 NUEVO AVALÚO AJUSTADO 2018-0437 RT47471  RAD 2017-1360051 CONTROL CALIDAD NELSON  MORALES</t>
  </si>
  <si>
    <t>2018ER3341</t>
  </si>
  <si>
    <t>RT 47472 - SOLICITUD COMPLEMENTACION AVALUO TECNICO INDEMNIZATORIO -CONTRATO 1081 DE 2016</t>
  </si>
  <si>
    <t>SE DA  DE RESPUESTA CON EL  OFICIO 2018EE14763 DEL 04-04-2018 NUEVO AVALÚO AJUSTADO 2018-0438  RT47472  RAD 2017-1360443  CONTROL CALIDAD NELSON  MORALES</t>
  </si>
  <si>
    <t>2018ER3342</t>
  </si>
  <si>
    <t>RT 47473 - SOLICITUD COMPLEMENTACION AVALUO TECNICO INDEMNIZATORIO -CONTRATO 1081 DE 2016</t>
  </si>
  <si>
    <t>SE DA  DE RESPUESTA CON EL  OFICIO 2018EE14763 DEL 04-04-2018 NUEVO AVALÚO AJUSTADO 2018-0439  RT47473   RAD 2017-1360597 CONTROL CALIDAD NELSON  MORALES</t>
  </si>
  <si>
    <t>2018ER3343</t>
  </si>
  <si>
    <t>RT 47474 - SOLICITUD COMPLEMENTACION AVALUO TECNICO INDEMNIZATORIO -CONTRATO 1081 DE 2016</t>
  </si>
  <si>
    <t>SE DA  DE RESPUESTA CON EL  OFICIO 2018EE14763 DEL 04-04-2018 NUEVO AVALÚO AJUSTADO 2018-0440  RT47474  RAD 2017-1360613 CONTROL CALIDAD NELSON  MORALES</t>
  </si>
  <si>
    <t>2018ER3344</t>
  </si>
  <si>
    <t>RT 47475- SOLICITUD COMPLEMENTACION AVALUO TECNICO INDEMNIZATORIO -CONTRATO 1081 DE 2016</t>
  </si>
  <si>
    <t>SE DA  DE RESPUESTA CON EL  OFICIO 2018EE14763 DEL 04-04-2018 NUEVO AVALÚO AJUSTADO 2018-0441 RT4745   RAD 2017-1360620 CONTROL CALIDAD NELSON  MORALES</t>
  </si>
  <si>
    <t>2018ER3345</t>
  </si>
  <si>
    <t>RT 47476- SOLICITUD COMPLEMENTACION AVALUO TECNICO INDEMNIZATORIO -CONTRATO 1081 DE 2016</t>
  </si>
  <si>
    <t>SE DA  DE RESPUESTA CON EL  OFICIO 2018EE14763 DEL 04-04-2018 NUEVO AVALÚO AJUSTADO 2018-0442 RT47476  RAD 2017-1360675 CONTROL CALIDAD NELSON  MORALES</t>
  </si>
  <si>
    <t>2018ER3346</t>
  </si>
  <si>
    <t>RT 47477- SOLICITUD COMPLEMENTACION AVALUO TECNICO INDEMNIZATORIO -CONTRATO 1081 DE 2016</t>
  </si>
  <si>
    <t>SE DA  DE RESPUESTA CON EL  OFICIO 2018EE14763 DEL 04-04-2018 NUEVO AVALÚO AJUSTADO 2018-0443 RT47477  RAD 2017-1360680 CONTROL CALIDAD NELSON  MORALES</t>
  </si>
  <si>
    <t>2018ER3347</t>
  </si>
  <si>
    <t>RT 47478- SOLICITUD COMPLEMENTACION AVALUO TECNICO INDEMNIZATORIO -CONTRATO 1081 DE 2016</t>
  </si>
  <si>
    <t>SE DA  DE RESPUESTA CON EL  OFICIO 2018EE14763 DEL 04-04-2018 NUEVO AVALÚO AJUSTADO 2018-0444 RT47478   RAD 2017-1357959 CONTROL CALIDAD NELSON  MORALES</t>
  </si>
  <si>
    <t>2018ER3348</t>
  </si>
  <si>
    <t>RT 47479- SOLICITUD COMPLEMENTACION AVALUO TECNICO INDEMNIZATORIO -CONTRATO 1081 DE 2016</t>
  </si>
  <si>
    <t>SE DA  DE RESPUESTA CON EL  OFICIO 2018EE14763 DEL 04-04-2018 NUEVO AVALÚO AJUSTADO 2018-0445 RT47479  RAD 2017-1358840 CONTROL CALIDAD NELSON  MORALES Y CON EL OFICIO 2018EE15613 DEL 11-04-2018 RTA DERECHO DE PETICIÓN (DIANA LOAIZA) AV. 2018-0441  RT 47475 (WILSON BENITEZ)</t>
  </si>
  <si>
    <t>2018ER3349</t>
  </si>
  <si>
    <t>RT 47480- SOLICITUD COMPLEMENTACION AVALUO TECNICO INDEMNIZATORIO -CONTRATO 1081 DE 2016</t>
  </si>
  <si>
    <t>SE DA  DE RESPUESTA CON EL  OFICIO 2018EE14763 DEL 04-04-2018 NUEVO AVALÚO AJUSTADO 2018-0592  RT47480   RAD 2017-1396971 CONTROL CALIDAD NELSON  MORALES</t>
  </si>
  <si>
    <t>2018ER3350</t>
  </si>
  <si>
    <t>RT 47481- SOLICITUD COMPLEMENTACION AVALUO TECNICO INDEMNIZATORIO -CONTRATO 1081 DE 2016</t>
  </si>
  <si>
    <t>SE DA  DE RESPUESTA CON EL  OFICIO 2018EE14763 DEL 04-04-2018 NUEVO AVALÚO AJUSTADO 2018-0593  RT47481   RAD 2017-1397093 CONTROL CALIDAD NELSON  MORALES</t>
  </si>
  <si>
    <t>2018ER3351</t>
  </si>
  <si>
    <t>SOLICITUD ACLARACION AVALUOS</t>
  </si>
  <si>
    <t>EE6743</t>
  </si>
  <si>
    <t>2018ER3352</t>
  </si>
  <si>
    <t>SOLICITUD VALORES DE REFERENCIA</t>
  </si>
  <si>
    <t>OFICIO INFORMATIVO - DONDE SOLICITAN Q EL AVALLÚO DE REFERENCIA QUEDE DENTRO DEL CONTRALTO NO. 9-07-25200-1033-2017
RTA 2018ER1142</t>
  </si>
  <si>
    <t>2018ER3355</t>
  </si>
  <si>
    <t>RT 47482- SOLICITUD COMPLEMENTACION AVALUO TECNICO INDEMNIZATORIO -CONTRATO 1081 DE 2016</t>
  </si>
  <si>
    <t>SE DA  DE RESPUESTA CON EL  OFICIO 2018EE14763 DEL 04-04-2018 NUEVO AVALÚO AJUSTADO 2018-05924 RT47482  RAD 2017-1397103 CONTROL CALIDAD NELSON  MORALES</t>
  </si>
  <si>
    <t>2018ER3356</t>
  </si>
  <si>
    <t>RT 47483- SOLICITUD COMPLEMENTACION AVALUO TECNICO INDEMNIZATORIO -CONTRATO 1081 DE 2016</t>
  </si>
  <si>
    <t>SE DA  DE RESPUESTA CON EL  OFICIO 2018EE14763 DEL 04-04-2018 NUEVO AVALÚO AJUSTADO 2018-0595  RT47483   RAD 2017-1397272 CONTROL CALIDAD NELSON  MORALES</t>
  </si>
  <si>
    <t>2018ER3357</t>
  </si>
  <si>
    <t>RT 47484- SOLICITUD COMPLEMENTACION AVALUO TECNICO INDEMNIZATORIO -CONTRATO 1081 DE 2016</t>
  </si>
  <si>
    <t>SE DA  DE RESPUESTA CON EL  OFICIO 2018EE14763 DEL 04-04-2018 NUEVO AVALÚO AJUSTADO 2018-0596  RT47484   RAD 2017-1397362 CONTROL CALIDAD NELSON  MORALES</t>
  </si>
  <si>
    <t>2018ER3358</t>
  </si>
  <si>
    <t>RT 47485- SOLICITUD COMPLEMENTACION AVALUO TECNICO INDEMNIZATORIO -CONTRATO 1081 DE 2016</t>
  </si>
  <si>
    <t>SE DA  DE RESPUESTA CON EL  OFICIO 2018EE14763 DEL 04-04-2018 NUEVO AVALÚO AJUSTADO 2018-0597  RT47485   RAD 2017-1397444 CONTROL CALIDAD NELSON  MORALES</t>
  </si>
  <si>
    <t>2018ER3359</t>
  </si>
  <si>
    <t>RT 47486- SOLICITUD COMPLEMENTACION AVALUO TECNICO INDEMNIZATORIO -CONTRATO 1081 DE 2016</t>
  </si>
  <si>
    <t>SE DA  DE RESPUESTA CON EL  OFICIO 2018EE14763 DEL 04-04-2018 NUEVO AVALÚO AJUSTADO 2018-0598  RT47486   RAD 2017-1412640 CONTROL CALIDAD NELSON  MORALES</t>
  </si>
  <si>
    <t>2018ER3360</t>
  </si>
  <si>
    <t>RT 47487- SOLICITUD COMPLEMENTACION AVALUO TECNICO INDEMNIZATORIO -CONTRATO 1081 DE 2016</t>
  </si>
  <si>
    <t>SE DA  DE RESPUESTA CON EL  OFICIO 2018EE14763 DEL 04-04-2018 NUEVO AVALÚO AJUSTADO 2018-0599  RT47487   RAD 2017-1397620 CONTROL CALIDAD NELSON  MORALES</t>
  </si>
  <si>
    <t>2018ER3361</t>
  </si>
  <si>
    <t>RT 47488- SOLICITUD COMPLEMENTACION AVALUO TECNICO INDEMNIZATORIO -CONTRATO 1081 DE 2016</t>
  </si>
  <si>
    <t>SE DA  DE RESPUESTA CON EL  OFICIO 2018EE14763 DEL 04-04-2018 NUEVO AVALÚO AJUSTADO 2018-0600  RT47488   RAD 2017-1397738 CONTROL CALIDAD NELSON  MORALES</t>
  </si>
  <si>
    <t>2018ER3362</t>
  </si>
  <si>
    <t>RT 47489- SOLICITUD COMPLEMENTACION AVALUO TECNICO INDEMNIZATORIO -CONTRATO 1081 DE 2016</t>
  </si>
  <si>
    <t>RESPUETA ENVIADA: 2018EE17207 Y 2018IE5759 DEL 19/04/2018
RT 47489
AVALÚO 2018-0601</t>
  </si>
  <si>
    <t>2018ER3363</t>
  </si>
  <si>
    <t>RT 47490- SOLICITUD COMPLEMENTACION AVALUO TECNICO INDEMNIZATORIO -CONTRATO 1081 DE 2016</t>
  </si>
  <si>
    <t>SE DA  DE RESPUESTA CON EL  OFICIO 2018EE14763 DEL 04-04-2018 NUEVO AVALÚO AJUSTADO 2018-0602  RT47490   RAD 2017-1397859 CONTROL CALIDAD NELSON  MORALES</t>
  </si>
  <si>
    <t>2018ER3365</t>
  </si>
  <si>
    <t>OUTSOURCING DE NEGOCIOS</t>
  </si>
  <si>
    <t>EE6661 ESTE CORDIS FUE DEVUELTO POR LA OFICINA DE CORRESPONDENCIA DE LA UACD Y LO REEMPLAZA EL EE 10806</t>
  </si>
  <si>
    <t>2018ER3366</t>
  </si>
  <si>
    <t>RECURSO REPOSICION RAD. 2017-1635287</t>
  </si>
  <si>
    <t>EE6367</t>
  </si>
  <si>
    <t>2018ER3369</t>
  </si>
  <si>
    <t>EE6136</t>
  </si>
  <si>
    <t>2018ER3370</t>
  </si>
  <si>
    <t>SOLICITUD CAMBIO DE PROPIETARIO DEL APARTAMENTO 104</t>
  </si>
  <si>
    <t>EE7531 Y EE 7532</t>
  </si>
  <si>
    <t>2018ER3374</t>
  </si>
  <si>
    <t>REMISION DOCUMENTO PARA DAR ALCANCE AL RADICADO 2018ER</t>
  </si>
  <si>
    <t>2018ER3377</t>
  </si>
  <si>
    <t>AGORA CONSTRUCTORES</t>
  </si>
  <si>
    <t>EE6950</t>
  </si>
  <si>
    <t>2018ER3379</t>
  </si>
  <si>
    <t>EE6137</t>
  </si>
  <si>
    <t>2018ER3380</t>
  </si>
  <si>
    <t>EE6138</t>
  </si>
  <si>
    <t>2018ER3381</t>
  </si>
  <si>
    <t>EE6139</t>
  </si>
  <si>
    <t>2018ER3382</t>
  </si>
  <si>
    <t>INSTITUTO DE BIENESTAR FAMILIAR</t>
  </si>
  <si>
    <t>EE6951</t>
  </si>
  <si>
    <t>2018ER3383</t>
  </si>
  <si>
    <t>SOLICITUD DE CERTIFICACION DE BIENES E INMUEBLES</t>
  </si>
  <si>
    <t>DIRECCION DE INVESTIGACION CRIMINAL E INTERPOL</t>
  </si>
  <si>
    <t>EE6140</t>
  </si>
  <si>
    <t>2018ER3384</t>
  </si>
  <si>
    <t>EE6141</t>
  </si>
  <si>
    <t>2018ER3385</t>
  </si>
  <si>
    <t>COMUNICAR RESOLUCION 000467</t>
  </si>
  <si>
    <t>2018ER3386</t>
  </si>
  <si>
    <t>INVERSORES BERMONT</t>
  </si>
  <si>
    <t>EE6924</t>
  </si>
  <si>
    <t>2018ER3388</t>
  </si>
  <si>
    <t>JUZGADO VEINTINUEVE (29) DE FAMILIA DE BOGOTA D.C.</t>
  </si>
  <si>
    <t>EE6757</t>
  </si>
  <si>
    <t>2018ER3397</t>
  </si>
  <si>
    <t>EE6142</t>
  </si>
  <si>
    <t>2018ER3398</t>
  </si>
  <si>
    <t>CONSULTA PROCEDIMIENTO PARA CORREGIR LINDEROS DE UN PREDIO (RECIBIDO X CONTACTENOS)</t>
  </si>
  <si>
    <t>SE ENTREGA PARA FIRMA, 2018EE7360</t>
  </si>
  <si>
    <t>2018ER3407</t>
  </si>
  <si>
    <t>PRIMER ENTREGABLE CONTRATO INTERADMINISTRATIVO 331 DE 2017</t>
  </si>
  <si>
    <t>VIVE LAB BOGOTA</t>
  </si>
  <si>
    <t xml:space="preserve"> INFORMATIVO, SE SOLICITARON AJUSTES A LOS DOCUMENTOS</t>
  </si>
  <si>
    <t>2018ER3409</t>
  </si>
  <si>
    <t>OBSERVACIONES A A LOS INFORMES TECNICOS DE AVALUOS COMERCIALES</t>
  </si>
  <si>
    <t>SE REMITE LA RESPUESTA CON EL OFICIO DE RADICADO 2018EE11272 Y 2018IE3902 DEL 14/03/2018
RT: SB21-05-000
AV: 2018-1034</t>
  </si>
  <si>
    <t>2018ER3420</t>
  </si>
  <si>
    <t>DAR ALCANCE A RAD. 2017-1355895</t>
  </si>
  <si>
    <t>2018EE7399 SDQS</t>
  </si>
  <si>
    <t>2018ER3421</t>
  </si>
  <si>
    <t>SOLICITUD HISTORICO DE AVALUOS</t>
  </si>
  <si>
    <t>EE6953 Y EE 6954 ESTE CORDIS FUE DEVUELTO POR CORRESPPONDENCIA Y LO REEMPLAZA EL EE 12066</t>
  </si>
  <si>
    <t>2018ER3423</t>
  </si>
  <si>
    <t>SOLICITUD INFORMACION RADICADOS 2017-1319553</t>
  </si>
  <si>
    <t>CON CORDIS2018EE8794</t>
  </si>
  <si>
    <t>2018ER3424</t>
  </si>
  <si>
    <t>JUZGADO DIECISIETE CIVIL DEL CIRCUITO DE BOGOTA</t>
  </si>
  <si>
    <t>EE7838</t>
  </si>
  <si>
    <t>2018ER3426</t>
  </si>
  <si>
    <t>OFICINA DE APOYO PARA LOS JUZGADOS DE FAMILIA DE EJECUCION DE SENTENCIAS DE BOGOTA</t>
  </si>
  <si>
    <t>EE6955</t>
  </si>
  <si>
    <t>2018ER3429</t>
  </si>
  <si>
    <t>SUBIN-GRUIJ-29</t>
  </si>
  <si>
    <t>2018EE8535</t>
  </si>
  <si>
    <t>2018ER3432</t>
  </si>
  <si>
    <t>2018ER3433</t>
  </si>
  <si>
    <t>2018ER3434</t>
  </si>
  <si>
    <t>SOLICITUD DE INFORMACION RADICADO 2017-1481243 DE FECHA 31-10-2017</t>
  </si>
  <si>
    <t>CORDIS2018EE8795</t>
  </si>
  <si>
    <t>2018ER3435</t>
  </si>
  <si>
    <t>2018ER3437</t>
  </si>
  <si>
    <t>RT:20332 -SOLICITUD DE REVISION AVALUO COMERCIAL 2018-0059</t>
  </si>
  <si>
    <t>2018ER3438</t>
  </si>
  <si>
    <t>RT:47385 - ALCANCE SOLICITUD DE REVISION AVALUO COMERCIAL</t>
  </si>
  <si>
    <t>ADICION DE DOCUMENTOS - ACLARACION RT  RAD 2017-1194527 DEVUELTA POR CONCEPTO DE NORMA MEDIANTE 2018EE7654 DEL 26/02/2018</t>
  </si>
  <si>
    <t>2018ER3439</t>
  </si>
  <si>
    <t>JUZGADO OCTAVO CIVIL MUNICIPAL DE BOGOTA</t>
  </si>
  <si>
    <t>EE6750</t>
  </si>
  <si>
    <t>2018ER3440</t>
  </si>
  <si>
    <t>RT 47389 - SOLICITUD REVISION AVALUO COMERCIAL RADICADO 20173250872961</t>
  </si>
  <si>
    <t>INSTUTITO DE DESARROLLO URBANO</t>
  </si>
  <si>
    <t>ADICION DE DOCUMENTOS - ACLARACION RT  RAD 2017-371162 DEVUELTA POR CONCEPTO DE NORMA MEDIANTE 2018EE7654 DEL 26/02/2018</t>
  </si>
  <si>
    <t>2018ER3441</t>
  </si>
  <si>
    <t>RT 47715 A - ALCANCE SOLICITUD REVISION AVALUO COMERCIAL RADICADO 20173251051071</t>
  </si>
  <si>
    <t>RTA CON RAD. 2017-1360561 SE HACE DEVOLUCION SOLICITUD MEDIANTE OFICIO 2018EE7654 DEL 26/02/2018</t>
  </si>
  <si>
    <t>2018ER3442</t>
  </si>
  <si>
    <t>RT 47651 - ALCANCE SOLICITUD REVISION AVALUO COMERCIAL RADICADO 20173251183491</t>
  </si>
  <si>
    <t>SE DA REPUESTA CON LA RADICACIÓ 2018-198911 Y  OIFCIO 2018EE21693 DEL 11-05-2018</t>
  </si>
  <si>
    <t>2018ER3443</t>
  </si>
  <si>
    <t>RT:48043 SOLICITUD REVICION DE AVALUO COMERCIAL -2018 0077</t>
  </si>
  <si>
    <t>SE ENVIO CON EL 2018 EE 6591</t>
  </si>
  <si>
    <t>2018ER3444</t>
  </si>
  <si>
    <t>RT 47637 - ALCANCE SOLICITUD REVISION AVALUO COMERCIAL RADICADO 20173251391994</t>
  </si>
  <si>
    <t>2018IE6329 SE ENVIA EL AVALÚO 2018-0757 RT 47637A (2018ER3444) CON EL OFICIO DE RADICADO 2018EE19191 DEL 30/04/2018</t>
  </si>
  <si>
    <t>2018ER3445</t>
  </si>
  <si>
    <t>RT 42620 - SOLICITUD ACTUALIZACION Y DE EXCLUSION DEL SISTEMA INTEGRADO DE INFORMACION CATASTRAL</t>
  </si>
  <si>
    <t>EE6925</t>
  </si>
  <si>
    <t>2018ER3446</t>
  </si>
  <si>
    <t>RT 37503 - CORECCION RADICADO 2017EE52072</t>
  </si>
  <si>
    <t>TA: 2018EE38782 DEL 14/08/2018 MODIFICA LUCRO AV 2017-0954 RT 37503. CONTRATO 1081 DE 2016.</t>
  </si>
  <si>
    <t>2018ER3447</t>
  </si>
  <si>
    <t>RT 37503 - SOLICITUD COMPLEMENTACION DE AVALUO TECNICO INDEMNIZATORIO</t>
  </si>
  <si>
    <t>2018ER3448</t>
  </si>
  <si>
    <t>RT 47753 - SOLICITUD COMPLEMENTACION DE AVALUO TECNICO INDEMNIZATORIO</t>
  </si>
  <si>
    <t>RESPUESTA: 2018EE21153 DEL 09/05/2018
AVALÚO 2017-1215 RT 47753
CONTROL DE CALIDAD: MARCELA RODRIGUEZ
SE MODIFICA LUCRO</t>
  </si>
  <si>
    <t>2018ER3449</t>
  </si>
  <si>
    <t>RT: 47742 - SOLICITUD DE COMPLEMENTACION DEL AVALUO TECNICO</t>
  </si>
  <si>
    <t>2018ER3450</t>
  </si>
  <si>
    <t>RT 47745 - SOLICITUD COMPLEMENTACION DE AVALUO TECNICO INDEMNIZATORIO</t>
  </si>
  <si>
    <t>RTA 2018EE211512 DEL 09/05/2018
AV 2017-1209 RT 47745
CONTROL DE CALIDAD: MARCELA RODRIGUEZ</t>
  </si>
  <si>
    <t>2018ER3454</t>
  </si>
  <si>
    <t>J.A.C. BARRIO EL EDÉN SOLICITA REUNION CON LA DIRECTORA (RECIBIDO X CONTACTENOS)</t>
  </si>
  <si>
    <t>J.A.C. BARRIO EL EDEN</t>
  </si>
  <si>
    <t>2018ER3456</t>
  </si>
  <si>
    <t>ENGLOBE CTASTRAL PREDIOS DEL CED GRAN COLOMBIANO</t>
  </si>
  <si>
    <t>EE6347</t>
  </si>
  <si>
    <t>2018ER3457</t>
  </si>
  <si>
    <t>SOLICITUID DE INFORMACION</t>
  </si>
  <si>
    <t>EE6617</t>
  </si>
  <si>
    <t>2018ER3462</t>
  </si>
  <si>
    <t>SOLICITUD CERTIFICADO DE BIENES E INMUBELES</t>
  </si>
  <si>
    <t>EE6073 Y EE6074</t>
  </si>
  <si>
    <t>2018ER3463</t>
  </si>
  <si>
    <t>EE6144</t>
  </si>
  <si>
    <t>2018ER3464</t>
  </si>
  <si>
    <t>EE6075 Y EE 6076</t>
  </si>
  <si>
    <t>2018ER3467</t>
  </si>
  <si>
    <t>SOLICITUD CERTIFICADO CASTASTRAL</t>
  </si>
  <si>
    <t>EE6619</t>
  </si>
  <si>
    <t>2018ER3468</t>
  </si>
  <si>
    <t xml:space="preserve">FORMATO ENTREGA DE CARGO 
</t>
  </si>
  <si>
    <t>SE LE DA RESPUESTA CON EL 2018IE2534</t>
  </si>
  <si>
    <t>2018ER3472</t>
  </si>
  <si>
    <t>CONTRATO INTERADMINISTRATIVO 248 DE 2017- ENVIO DE REGISTROS TOPOGRAFICOS ACTUALIZADOS RESPUESTA S ASUS RADICADOS 2018EE2839, 2018EE28400 Y 2018EE4877</t>
  </si>
  <si>
    <t>SE REACTIVAN 40 RAD POR ACTUALIZACION REGISTRO TOPOGRAFICO - MILLER ESCUDERO</t>
  </si>
  <si>
    <t>2018ER3475</t>
  </si>
  <si>
    <t>EE6620</t>
  </si>
  <si>
    <t>2018ER3479</t>
  </si>
  <si>
    <t>SOLICITUD VISITA</t>
  </si>
  <si>
    <t xml:space="preserve">SE GENERO LA RADICACION 2018-212894 Y CON OFICIO DE RESPUESTA
EE7845
</t>
  </si>
  <si>
    <t>2018ER3484</t>
  </si>
  <si>
    <t>EE6926</t>
  </si>
  <si>
    <t>2018ER3490</t>
  </si>
  <si>
    <t>REMISION DOCUMENTOS</t>
  </si>
  <si>
    <t>FUNDECO INGENIERIA SAS</t>
  </si>
  <si>
    <t>EE6927</t>
  </si>
  <si>
    <t>2018ER3494</t>
  </si>
  <si>
    <t>EE6621</t>
  </si>
  <si>
    <t>2018ER3495</t>
  </si>
  <si>
    <t>SE ENVIO RESPUESTA POR CORREO ELECTRONICO EL DIA 02 DE MARZO DE 2018</t>
  </si>
  <si>
    <t>2018ER3496</t>
  </si>
  <si>
    <t>SOLICITUD DE CERTIFICADO DE CABIDA Y LINDEROS DE LOS RT: 9343A Y 32040B</t>
  </si>
  <si>
    <t>EE6305</t>
  </si>
  <si>
    <t>2018ER3498</t>
  </si>
  <si>
    <t>SOLICITUD DE CERTIFICADO DE CABIDA Y LINDEROS DEL RT: 37499</t>
  </si>
  <si>
    <t>2018ER3499</t>
  </si>
  <si>
    <t>SOLICITUD DE CERTIFICADO DE CABIDA Y LINDEROS DE LOS RT: 47324 Y 47333</t>
  </si>
  <si>
    <t>2018ER3500</t>
  </si>
  <si>
    <t>SOLICITUD DE CERTIFICADO DE CABIDA Y LINDEROS DEL RT: 47312</t>
  </si>
  <si>
    <t>2018ER3501</t>
  </si>
  <si>
    <t>SOLICITUD DE CERTIFICADO DE CABIDA Y LINDEROS DE LOS RT: 47829 Y 47832</t>
  </si>
  <si>
    <t>2018ER3506</t>
  </si>
  <si>
    <t>REMISION INCORFOMIDAD CON EL AVALUO</t>
  </si>
  <si>
    <t>EE6928</t>
  </si>
  <si>
    <t>2018ER3507</t>
  </si>
  <si>
    <t>INEXACTITUD EN INMUEBLE - SOLITUD VERIFICAR INFORMACION</t>
  </si>
  <si>
    <t>EE7310</t>
  </si>
  <si>
    <t>2018ER3511</t>
  </si>
  <si>
    <t>SOLICITUD CERTIFICADO NOMENCLATURA</t>
  </si>
  <si>
    <t>EE6345</t>
  </si>
  <si>
    <t>2018ER3514</t>
  </si>
  <si>
    <t>TRASLADO POR COMPETENCIA RAD. 20176810128022</t>
  </si>
  <si>
    <t>EE6622 - EE6624 Y EE 6703</t>
  </si>
  <si>
    <t>2018ER3529</t>
  </si>
  <si>
    <t>CAJA DE VIVIENDA DE POPULAR</t>
  </si>
  <si>
    <t>EE6625</t>
  </si>
  <si>
    <t>2018ER3530</t>
  </si>
  <si>
    <t>ALIANZA FIDUCIARIA FIDEICOMISO ALISOS 147 - ACTUALIZACION DE INFORMACION</t>
  </si>
  <si>
    <t>EE20572</t>
  </si>
  <si>
    <t>2018ER3531</t>
  </si>
  <si>
    <t>CONSATNCIA PARA ENTREGA DE BIENES Y/O ELEMENTOS ASIGNADOS Y DOCUMENTOS</t>
  </si>
  <si>
    <t>SE LE DA RESPUESTA COPN EL 2018IE2530</t>
  </si>
  <si>
    <t>2018ER3533</t>
  </si>
  <si>
    <t>ALIANZA FIDUCIARIA FIDEICOMISO ALIANZA 21 - ACTUALIZACION DE INFORMACION</t>
  </si>
  <si>
    <t>EE19137</t>
  </si>
  <si>
    <t>2018ER3534</t>
  </si>
  <si>
    <t>ALIANZA FIDUCIARIA FIDEICOMISO ARBOREA 122 - ACTUALIZACION DE INFORMACION</t>
  </si>
  <si>
    <t>EE27205</t>
  </si>
  <si>
    <t>2018ER3535</t>
  </si>
  <si>
    <t>ALIANZA FIDUCIARIA FIDEICOMISO ALCALA PARK - ACTUALIZACION DE INFORMACION</t>
  </si>
  <si>
    <t>EE25520</t>
  </si>
  <si>
    <t>2018ER3537</t>
  </si>
  <si>
    <t>ALIANZA FIDUCIARIA FIDEICOMISO 732-1828 - ACTUALIZACION DE INFORMACION</t>
  </si>
  <si>
    <t>EE25521</t>
  </si>
  <si>
    <t>2018ER3538</t>
  </si>
  <si>
    <t>ALIANZA FIDUCIARIA FIDEICOMISO ALTOS DEL BACATA - ACTUALIZACION DE INFORMACION</t>
  </si>
  <si>
    <t>EE22945</t>
  </si>
  <si>
    <t>2018ER3539</t>
  </si>
  <si>
    <t>ALIANZA FIDUCIARIA FIDEICOMISO ANDINO LOCALES - ACTUALIZACION DE INFORMACION</t>
  </si>
  <si>
    <t>EE10171</t>
  </si>
  <si>
    <t>2018ER3540</t>
  </si>
  <si>
    <t>ALIANZA FIDUCIARIA FIDEICOMISO ALTAVISTA - ACTUALIZACION DE INFORMACION</t>
  </si>
  <si>
    <t>EE21873</t>
  </si>
  <si>
    <t>2018ER3542</t>
  </si>
  <si>
    <t>ALIANZA FIDUCIARIA FIDEICOMISO 895 - ACTUALIZACION DE INFORMACION</t>
  </si>
  <si>
    <t>EE10172</t>
  </si>
  <si>
    <t>2018ER3543</t>
  </si>
  <si>
    <t>RADICADO SDA 2018ER13216 DE 22-01-2018 - SOLICITUD DE INFORMACION - CERTIFICADOS CATASTRALES</t>
  </si>
  <si>
    <t>EE7383</t>
  </si>
  <si>
    <t>2018ER3544</t>
  </si>
  <si>
    <t>RT: 47723 - CONTRATO 1081 DE 2016 - ENVIO DE CARPETAS PARA LA DOCUMENTACION NECESARIA PARA ELAVORACION DE AVALUOS COMERCIALES</t>
  </si>
  <si>
    <t>SE ENVIO CON EL 2018 EE 7081</t>
  </si>
  <si>
    <t>2018ER3545</t>
  </si>
  <si>
    <t>RT: 47724 - CONTRATO 1081 DE 2016 - ENVIO DE CARPETAS PARA LA DOCUMENTACION NECESARIA PARA ELAVORACION DE AVALUOS COMERCIALES</t>
  </si>
  <si>
    <t>2018ER3546</t>
  </si>
  <si>
    <t>RT: 47725 - CONTRATO 1081 DE 2016 - ENVIO DE CARPETAS PARA LA DOCUMENTACION NECESARIA PARA ELAVORACION DE AVALUOS COMERCIALES</t>
  </si>
  <si>
    <t>2018ER3547</t>
  </si>
  <si>
    <t>RT: 47731 - CONTRATO 1081 DE 2016 - ENVIO DE CARPETAS PARA LA DOCUMENTACION NECESARIA PARA ELAVORACION DE AVALUOS COMERCIALES</t>
  </si>
  <si>
    <t>2018ER3548</t>
  </si>
  <si>
    <t>RT: 47759 - CONTRATO 1081 DE 2016 - ENVIO DE CARPETAS PARA LA DOCUMENTACION NECESARIA PARA ELAVORACION DE AVALUOS COMERCIALES</t>
  </si>
  <si>
    <t>2018ER3549</t>
  </si>
  <si>
    <t>RT: 47760 - CONTRATO 1081 DE 2016 - ENVIO DE CARPETAS PARA LA DOCUMENTACION NECESARIA PARA ELAVORACION DE AVALUOS COMERCIALES</t>
  </si>
  <si>
    <t>2018ER3550</t>
  </si>
  <si>
    <t>RT: 47761 - CONTRATO 1081 DE 2016 - ENVIO DE CARPETAS PARA LA DOCUMENTACION NECESARIA PARA ELAVORACION DE AVALUOS COMERCIALES</t>
  </si>
  <si>
    <t>2018ER3551</t>
  </si>
  <si>
    <t>RT: 49008 - CONTRATO 1081 DE 2016 - ENVIO DE CARPETAS PARA LA DOCUMENTACION NECESARIA PARA ELAVORACION DE AVALUOS COMERCIALES</t>
  </si>
  <si>
    <t>2018ER3552</t>
  </si>
  <si>
    <t>RT: 49009 - CONTRATO 1081 DE 2016 - ENVIO DE CARPETAS PARA LA DOCUMENTACION NECESARIA PARA ELAVORACION DE AVALUOS COMERCIALES</t>
  </si>
  <si>
    <t>2018ER3553</t>
  </si>
  <si>
    <t>RT: 49010 - CONTRATO 1081 DE 2016 - ENVIO DE CARPETAS PARA LA DOCUMENTACION NECESARIA PARA ELAVORACION DE AVALUOS COMERCIALES</t>
  </si>
  <si>
    <t>2018ER3554</t>
  </si>
  <si>
    <t>AUTORIZACION PARA SOLICITAR CERTIFICACIONES CATASTRALES</t>
  </si>
  <si>
    <t>SE ATENDIO PERSONALMENTE AL SEÑOR CARLOS ALBERTOLAGOS EL DIA 15-02-2018 ENTREGANDOLE LA INFORMACION SOLICITADA. SE ARCHIVA</t>
  </si>
  <si>
    <t>2018ER3555</t>
  </si>
  <si>
    <t>SOLICITUD AVALUO COMERCIAL ID. CISA 2498-5453</t>
  </si>
  <si>
    <t>CISA</t>
  </si>
  <si>
    <t>RTA RAD 2018-235682 - ALVEIRO CAICEDO</t>
  </si>
  <si>
    <t>2018ER3556</t>
  </si>
  <si>
    <t>SOLICITUD AVALUO COMERCIAL ID. CISA 18632</t>
  </si>
  <si>
    <t>SEE ENVO CON 3L 2018EE 7290</t>
  </si>
  <si>
    <t>2018ER3557</t>
  </si>
  <si>
    <t>ALIANZA FIDUCIARIA FIDEICOMISO ARROLLA - ACTUALIZACION DE INFORMACION</t>
  </si>
  <si>
    <t>EE10195</t>
  </si>
  <si>
    <t>2018ER3558</t>
  </si>
  <si>
    <t>ALIANZA FIDUCIARIA FIDEICOMISO ALTO VELO - ACTUALIZACION DE INFORMACION</t>
  </si>
  <si>
    <t>POR ERROR DE ASIGNACION NO TENER EN CUENTA ESTE TRAMITE LO ASIGNO USUARIO YGALINDO DE RECURSOS HUMANOS</t>
  </si>
  <si>
    <t>2018ER3559</t>
  </si>
  <si>
    <t>ALIANZA FIDUCIARIA FIDEICOMISO ARCE - ACTUALIZACION DE INFORMACION</t>
  </si>
  <si>
    <t>2018ER3560</t>
  </si>
  <si>
    <t>SOLICITUD FUNCIONARIO</t>
  </si>
  <si>
    <t>ALCALDIA LOCAL DE USME</t>
  </si>
  <si>
    <t>SE ENVIO CON EL 2018 EE 7007</t>
  </si>
  <si>
    <t>2018ER3561</t>
  </si>
  <si>
    <t>SE ENVIO CON EL 2018 EE 7009</t>
  </si>
  <si>
    <t>2018ER3562</t>
  </si>
  <si>
    <t>EE6626</t>
  </si>
  <si>
    <t>2018ER3573</t>
  </si>
  <si>
    <t>EE6627</t>
  </si>
  <si>
    <t>2018ER3574</t>
  </si>
  <si>
    <t xml:space="preserve">RT: 48057 - ENVIO DE CARPERTAS CON LA DOCUMENTACION NECESARIA PARA LA ELABORACION AVALUOS COMERCIALES 
</t>
  </si>
  <si>
    <t>SE ENVIO CON EL 2018 EE 6937</t>
  </si>
  <si>
    <t>2018ER3575</t>
  </si>
  <si>
    <t xml:space="preserve">RT: 48088 - ENVIO DE CARPERTAS CON LA DOCUMENTACION NECESARIA PARA LA ELABORACION AVALUOS COMERCIALES 
</t>
  </si>
  <si>
    <t>2018ER3576</t>
  </si>
  <si>
    <t xml:space="preserve">RT: 48089 - ENVIO DE CARPERTAS CON LA DOCUMENTACION NECESARIA PARA LA ELABORACION AVALUOS COMERCIALES 
</t>
  </si>
  <si>
    <t>2018ER3577</t>
  </si>
  <si>
    <t xml:space="preserve">RT: 48156 - ENVIO DE CARPERTAS CON LA DOCUMENTACION NECESARIA PARA LA ELABORACION AVALUOS COMERCIALES 
</t>
  </si>
  <si>
    <t>2018ER3578</t>
  </si>
  <si>
    <t xml:space="preserve">RT: 48157 - ENVIO DE CARPERTAS CON LA DOCUMENTACION NECESARIA PARA LA ELABORACION AVALUOS COMERCIALES 
</t>
  </si>
  <si>
    <t>2018ER3579</t>
  </si>
  <si>
    <t xml:space="preserve">RT: 48164 - ENVIO DE CARPERTAS CON LA DOCUMENTACION NECESARIA PARA LA ELABORACION AVALUOS COMERCIALES 
</t>
  </si>
  <si>
    <t>2018ER3580</t>
  </si>
  <si>
    <t xml:space="preserve">RT: 48165 - ENVIO DE CARPERTAS CON LA DOCUMENTACION NECESARIA PARA LA ELABORACION AVALUOS COMERCIALES 
</t>
  </si>
  <si>
    <t>2018ER3581</t>
  </si>
  <si>
    <t xml:space="preserve">RT: 48172 - ENVIO DE CARPERTAS CON LA DOCUMENTACION NECESARIA PARA LA ELABORACION AVALUOS COMERCIALES 
</t>
  </si>
  <si>
    <t>2018ER3582</t>
  </si>
  <si>
    <t xml:space="preserve">RT: 48179 - ENVIO DE CARPERTAS CON LA DOCUMENTACION NECESARIA PARA LA ELABORACION AVALUOS COMERCIALES 
</t>
  </si>
  <si>
    <t>2018ER3583</t>
  </si>
  <si>
    <t xml:space="preserve">RT: 48180 - ENVIO DE CARPERTAS CON LA DOCUMENTACION NECESARIA PARA LA ELABORACION AVALUOS COMERCIALES 
</t>
  </si>
  <si>
    <t>2018ER3584</t>
  </si>
  <si>
    <t xml:space="preserve">RT: 48181 - ENVIO DE CARPERTAS CON LA DOCUMENTACION NECESARIA PARA LA ELABORACION AVALUOS COMERCIALES 
</t>
  </si>
  <si>
    <t>2018ER3585</t>
  </si>
  <si>
    <t xml:space="preserve">RT: 48182 - ENVIO DE CARPERTAS CON LA DOCUMENTACION NECESARIA PARA LA ELABORACION AVALUOS COMERCIALES 
</t>
  </si>
  <si>
    <t>2018ER3586</t>
  </si>
  <si>
    <t xml:space="preserve">RT: 48192 - ENVIO DE CARPERTAS CON LA DOCUMENTACION NECESARIA PARA LA ELABORACION AVALUOS COMERCIALES 
</t>
  </si>
  <si>
    <t>2018ER3587</t>
  </si>
  <si>
    <t xml:space="preserve">RT: 48223 - ENVIO DE CARPERTAS CON LA DOCUMENTACION NECESARIA PARA LA ELABORACION AVALUOS COMERCIALES 
</t>
  </si>
  <si>
    <t>2018ER3588</t>
  </si>
  <si>
    <t xml:space="preserve">RT: 48224 - ENVIO DE CARPERTAS CON LA DOCUMENTACION NECESARIA PARA LA ELABORACION AVALUOS COMERCIALES 
</t>
  </si>
  <si>
    <t>2018ER3589</t>
  </si>
  <si>
    <t xml:space="preserve">RT: 48226 - ENVIO DE CARPERTAS CON LA DOCUMENTACION NECESARIA PARA LA ELABORACION AVALUOS COMERCIALES 
</t>
  </si>
  <si>
    <t>2018ER3590</t>
  </si>
  <si>
    <t xml:space="preserve">RT: 48228 - ENVIO DE CARPERTAS CON LA DOCUMENTACION NECESARIA PARA LA ELABORACION AVALUOS COMERCIALES 
</t>
  </si>
  <si>
    <t>2018ER3591</t>
  </si>
  <si>
    <t xml:space="preserve">RT: 48230 - ENVIO DE CARPERTAS CON LA DOCUMENTACION NECESARIA PARA LA ELABORACION AVALUOS COMERCIALES 
</t>
  </si>
  <si>
    <t>2018ER3592</t>
  </si>
  <si>
    <t xml:space="preserve">RT: 48231 - ENVIO DE CARPERTAS CON LA DOCUMENTACION NECESARIA PARA LA ELABORACION AVALUOS COMERCIALES 
</t>
  </si>
  <si>
    <t>2018ER3593</t>
  </si>
  <si>
    <t xml:space="preserve">RT: 48265 - ENVIO DE CARPERTAS CON LA DOCUMENTACION NECESARIA PARA LA ELABORACION AVALUOS COMERCIALES 
</t>
  </si>
  <si>
    <t>2018ER3594</t>
  </si>
  <si>
    <t xml:space="preserve">RT: 48285 - ENVIO DE CARPERTAS CON LA DOCUMENTACION NECESARIA PARA LA ELABORACION AVALUOS COMERCIALES 
</t>
  </si>
  <si>
    <t>2018ER3595</t>
  </si>
  <si>
    <t xml:space="preserve">RT: 48286 - ENVIO DE CARPERTAS CON LA DOCUMENTACION NECESARIA PARA LA ELABORACION AVALUOS COMERCIALES 
</t>
  </si>
  <si>
    <t>2018ER3596</t>
  </si>
  <si>
    <t xml:space="preserve">RT: 48295 - ENVIO DE CARPERTAS CON LA DOCUMENTACION NECESARIA PARA LA ELABORACION AVALUOS COMERCIALES 
</t>
  </si>
  <si>
    <t>2018ER3597</t>
  </si>
  <si>
    <t xml:space="preserve">RT: 48296 - ENVIO DE CARPERTAS CON LA DOCUMENTACION NECESARIA PARA LA ELABORACION AVALUOS COMERCIALES 
</t>
  </si>
  <si>
    <t>2018ER3598</t>
  </si>
  <si>
    <t xml:space="preserve">RT: 48298 - ENVIO DE CARPERTAS CON LA DOCUMENTACION NECESARIA PARA LA ELABORACION AVALUOS COMERCIALES 
</t>
  </si>
  <si>
    <t>SE ENV IO CON EL 2018 EE 6937</t>
  </si>
  <si>
    <t>2018ER3599</t>
  </si>
  <si>
    <t xml:space="preserve">RT: 48300 - ENVIO DE CARPERTAS CON LA DOCUMENTACION NECESARIA PARA LA ELABORACION AVALUOS COMERCIALES 
</t>
  </si>
  <si>
    <t>2018ER3600</t>
  </si>
  <si>
    <t xml:space="preserve">RT: 48301 - ENVIO DE CARPERTAS CON LA DOCUMENTACION NECESARIA PARA LA ELABORACION AVALUOS COMERCIALES 
</t>
  </si>
  <si>
    <t>2018ER3601</t>
  </si>
  <si>
    <t xml:space="preserve">RT: 48302 - ENVIO DE CARPERTAS CON LA DOCUMENTACION NECESARIA PARA LA ELABORACION AVALUOS COMERCIALES 
</t>
  </si>
  <si>
    <t>2018ER3602</t>
  </si>
  <si>
    <t xml:space="preserve">RT: 48304 - ENVIO DE CARPERTAS CON LA DOCUMENTACION NECESARIA PARA LA ELABORACION AVALUOS COMERCIALES 
</t>
  </si>
  <si>
    <t>2018ER3603</t>
  </si>
  <si>
    <t xml:space="preserve">RT: 48306 - ENVIO DE CARPERTAS CON LA DOCUMENTACION NECESARIA PARA LA ELABORACION AVALUOS COMERCIALES 
</t>
  </si>
  <si>
    <t>2018ER3604</t>
  </si>
  <si>
    <t xml:space="preserve">RT: 48308 - ENVIO DE CARPERTAS CON LA DOCUMENTACION NECESARIA PARA LA ELABORACION AVALUOS COMERCIALES 
</t>
  </si>
  <si>
    <t>2018ER3605</t>
  </si>
  <si>
    <t xml:space="preserve">RT: 48310 - ENVIO DE CARPERTAS CON LA DOCUMENTACION NECESARIA PARA LA ELABORACION AVALUOS COMERCIALES 
</t>
  </si>
  <si>
    <t>2018ER3606</t>
  </si>
  <si>
    <t xml:space="preserve">RT: 48340 - ENVIO DE CARPERTAS CON LA DOCUMENTACION NECESARIA PARA LA ELABORACION AVALUOS COMERCIALES 
</t>
  </si>
  <si>
    <t>2018ER3607</t>
  </si>
  <si>
    <t xml:space="preserve">RT: 48341 - ENVIO DE CARPERTAS CON LA DOCUMENTACION NECESARIA PARA LA ELABORACION AVALUOS COMERCIALES 
</t>
  </si>
  <si>
    <t>2018ER3608</t>
  </si>
  <si>
    <t xml:space="preserve">RT: 48352 - ENVIO DE CARPERTAS CON LA DOCUMENTACION NECESARIA PARA LA ELABORACION AVALUOS COMERCIALES 
</t>
  </si>
  <si>
    <t>2018ER3609</t>
  </si>
  <si>
    <t xml:space="preserve">RT: 48353- ENVIO DE CARPERTAS CON LA DOCUMENTACION NECESARIA PARA LA ELABORACION AVALUOS COMERCIALES 
</t>
  </si>
  <si>
    <t>2018ER3610</t>
  </si>
  <si>
    <t xml:space="preserve">RT: 48390- ENVIO DE CARPERTAS CON LA DOCUMENTACION NECESARIA PARA LA ELABORACION AVALUOS COMERCIALES 
</t>
  </si>
  <si>
    <t>2018ER3611</t>
  </si>
  <si>
    <t xml:space="preserve">RT: 48423- ENVIO DE CARPERTAS CON LA DOCUMENTACION NECESARIA PARA LA ELABORACION AVALUOS COMERCIALES 
</t>
  </si>
  <si>
    <t>2018ER3612</t>
  </si>
  <si>
    <t xml:space="preserve">RT: 48424 - ENVIO DE CARPERTAS CON LA DOCUMENTACION NECESARIA PARA LA ELABORACION AVALUOS COMERCIALES 
</t>
  </si>
  <si>
    <t>2018ER3613</t>
  </si>
  <si>
    <t xml:space="preserve">RT: 48427 - ENVIO DE CARPERTAS CON LA DOCUMENTACION NECESARIA PARA LA ELABORACION AVALUOS COMERCIALES 
</t>
  </si>
  <si>
    <t>2018ER3614</t>
  </si>
  <si>
    <t xml:space="preserve">RT: 48429 - ENVIO DE CARPERTAS CON LA DOCUMENTACION NECESARIA PARA LA ELABORACION AVALUOS COMERCIALES 
</t>
  </si>
  <si>
    <t>2018ER3615</t>
  </si>
  <si>
    <t xml:space="preserve">RT: 48430 - ENVIO DE CARPERTAS CON LA DOCUMENTACION NECESARIA PARA LA ELABORACION AVALUOS COMERCIALES 
</t>
  </si>
  <si>
    <t>2018ER3616</t>
  </si>
  <si>
    <t xml:space="preserve">RT: 48431 - ENVIO DE CARPERTAS CON LA DOCUMENTACION NECESARIA PARA LA ELABORACION AVALUOS COMERCIALES 
</t>
  </si>
  <si>
    <t>2018ER3617</t>
  </si>
  <si>
    <t xml:space="preserve">RT: 48432 - ENVIO DE CARPERTAS CON LA DOCUMENTACION NECESARIA PARA LA ELABORACION AVALUOS COMERCIALES 
</t>
  </si>
  <si>
    <t>2018ER3618</t>
  </si>
  <si>
    <t xml:space="preserve">RT: 48435 - ENVIO DE CARPERTAS CON LA DOCUMENTACION NECESARIA PARA LA ELABORACION AVALUOS COMERCIALES 
</t>
  </si>
  <si>
    <t>2018ER3619</t>
  </si>
  <si>
    <t xml:space="preserve">RT: 48439 - ENVIO DE CARPERTAS CON LA DOCUMENTACION NECESARIA PARA LA ELABORACION AVALUOS COMERCIALES 
</t>
  </si>
  <si>
    <t>2018ER3620</t>
  </si>
  <si>
    <t xml:space="preserve">RT: 48440 - ENVIO DE CARPERTAS CON LA DOCUMENTACION NECESARIA PARA LA ELABORACION AVALUOS COMERCIALES 
</t>
  </si>
  <si>
    <t>2018ER3621</t>
  </si>
  <si>
    <t xml:space="preserve">RT: 48441 - ENVIO DE CARPERTAS CON LA DOCUMENTACION NECESARIA PARA LA ELABORACION AVALUOS COMERCIALES 
</t>
  </si>
  <si>
    <t>2018ER3622</t>
  </si>
  <si>
    <t xml:space="preserve">RT: 48442 - ENVIO DE CARPERTAS CON LA DOCUMENTACION NECESARIA PARA LA ELABORACION AVALUOS COMERCIALES 
</t>
  </si>
  <si>
    <t>2018ER3623</t>
  </si>
  <si>
    <t xml:space="preserve">RT: 48444 - ENVIO DE CARPERTAS CON LA DOCUMENTACION NECESARIA PARA LA ELABORACION AVALUOS COMERCIALES 
</t>
  </si>
  <si>
    <t>2018ER3624</t>
  </si>
  <si>
    <t xml:space="preserve">RT: 48551 - ENVIO DE CARPERTAS CON LA DOCUMENTACION NECESARIA PARA LA ELABORACION AVALUOS COMERCIALES 
</t>
  </si>
  <si>
    <t>2018ER3625</t>
  </si>
  <si>
    <t xml:space="preserve">RT: 48549 - ENVIO DE CARPERTAS CON LA DOCUMENTACION NECESARIA PARA LA ELABORACION AVALUOS COMERCIALES 
</t>
  </si>
  <si>
    <t>2018ER3626</t>
  </si>
  <si>
    <t>ALCANCE OFICIO 2017EE59657 (CONTACTENOS)</t>
  </si>
  <si>
    <t>2018EE6771</t>
  </si>
  <si>
    <t>2018ER3627</t>
  </si>
  <si>
    <t xml:space="preserve">RT: 48548 - ENVIO DE CARPERTAS CON LA DOCUMENTACION NECESARIA PARA LA ELABORACION AVALUOS COMERCIALES 
</t>
  </si>
  <si>
    <t>2018ER3628</t>
  </si>
  <si>
    <t xml:space="preserve">RESPUESTA OFICIO 20185260110172 UAECD 2018EE4754
</t>
  </si>
  <si>
    <t>EE9637</t>
  </si>
  <si>
    <t>2018ER3629</t>
  </si>
  <si>
    <t>RESPUESTA OFICIO 20175260921812 DE 14-12-2017 UAECD 2017EE59419 DE 13-12-2017</t>
  </si>
  <si>
    <t>RTA CON LAS RAD 2018-368100 - 368220 - 368352</t>
  </si>
  <si>
    <t>2018ER3630</t>
  </si>
  <si>
    <t>RT: 47704 - TRASLADO DEL DERECHO DE PETICION 201852600097052 DEL 06-02-2017</t>
  </si>
  <si>
    <t>SE DA RESPUESTA CON EL OFCIO 2018EE13162 DEL 23-03-2018 Y NUEVO AVALÚO 2018-0458 RT47704 RAD. 2018-21141 (CALIDAD NELSON MORALES)</t>
  </si>
  <si>
    <t>2018ER3631</t>
  </si>
  <si>
    <t>RT: 47815 - CONTRATO 0829 DE 2017 - SOLICITUD DE REVISION DE AVALUO</t>
  </si>
  <si>
    <t>TA: 2018EE38565 DEL 13/08/2018 MODIFICA LUCRO AV 2018-0079 RT 47</t>
  </si>
  <si>
    <t>2018ER3633</t>
  </si>
  <si>
    <t>REMISION RECURSO DE REPOSICION</t>
  </si>
  <si>
    <t>EE13908</t>
  </si>
  <si>
    <t>2018ER3634</t>
  </si>
  <si>
    <t>RT: 47817 - CONTRATO 0829 DE 2017 - SOLICITUD DE REVISION DE AVALUO</t>
  </si>
  <si>
    <t>RTA: 2018EE38318 DEL 09/08/2018 AVALÚO 2018-0081 RT 47817 - RAD: 2017-1646611 - CONTRATO: 0829 DE 2017.
CONTROL DE CALIDAD: JULY MARCELA RODRIGUEZ</t>
  </si>
  <si>
    <t>2018ER3635</t>
  </si>
  <si>
    <t>RT: 47819 - CONTRATO 0829 DE 2017 - SOLICITUD DE REVISION DE AVALUO</t>
  </si>
  <si>
    <t>SE ENVIA LA RESPUESTA CON EL OFICIO DE RADICADO 2018EE17896 Y 2018IE5990 24/04/2018
AVALÚO 2018-0082 RT - 47819</t>
  </si>
  <si>
    <t>2018ER3636</t>
  </si>
  <si>
    <t>RT: 47814 - CONTRATO 0829 DE 2017 - SOLICITUD DE REVISION DE AVALUO</t>
  </si>
  <si>
    <t>RTA: 2018EE38558 MODIFICA LUCRO AVALÚO 2018-0078 RT 47814. PROYEC</t>
  </si>
  <si>
    <t>2018ER3637</t>
  </si>
  <si>
    <t xml:space="preserve">SOLICITUD DE MUTACION CATASTRAL
</t>
  </si>
  <si>
    <t>EE31162 Y EE31163</t>
  </si>
  <si>
    <t>2018ER3638</t>
  </si>
  <si>
    <t>EE6628</t>
  </si>
  <si>
    <t>2018ER3640</t>
  </si>
  <si>
    <t>SOLICITUD INFORMACION HOJAS DE VIDA (CONTACTENOS)</t>
  </si>
  <si>
    <t>SE INFORMA POR CORREO ELECTRONICO QUE ESTAMOS EN LEY DE GARANTIAS</t>
  </si>
  <si>
    <t>2018ER3641</t>
  </si>
  <si>
    <t>2018ER3643</t>
  </si>
  <si>
    <t>EE7684</t>
  </si>
  <si>
    <t>2018ER3644</t>
  </si>
  <si>
    <t>SOLICITUD CERTIFICADO CATASTRALL</t>
  </si>
  <si>
    <t>2018ER3645</t>
  </si>
  <si>
    <t>RESPUESTA OFICIO 2018EE3141</t>
  </si>
  <si>
    <t>INSTITUTO DISTRITAL DE RECREACION Y DEPORTE</t>
  </si>
  <si>
    <t>CON OFICIO DE RESPUESTA 2018EE7726 SD3787</t>
  </si>
  <si>
    <t>2018ER3647</t>
  </si>
  <si>
    <t>SOLICITUD CAMBIO DE NOMBRE</t>
  </si>
  <si>
    <t>EE7311</t>
  </si>
  <si>
    <t>2018ER3649</t>
  </si>
  <si>
    <t>EE7385</t>
  </si>
  <si>
    <t>2018ER3650</t>
  </si>
  <si>
    <t>EE6629 Y EE6630</t>
  </si>
  <si>
    <t>2018ER3651</t>
  </si>
  <si>
    <t>EE7446 Y EE 7453</t>
  </si>
  <si>
    <t>2018ER3652</t>
  </si>
  <si>
    <t>SOLICITUD CONCEPTO</t>
  </si>
  <si>
    <t>2018ER3653</t>
  </si>
  <si>
    <t>2018ER3654</t>
  </si>
  <si>
    <t>2018ER3655</t>
  </si>
  <si>
    <t>2018ER3656</t>
  </si>
  <si>
    <t>2018ER3657</t>
  </si>
  <si>
    <t>2018ER3658</t>
  </si>
  <si>
    <t>2018ER3659</t>
  </si>
  <si>
    <t>2018ER3660</t>
  </si>
  <si>
    <t>2018ER3661</t>
  </si>
  <si>
    <t>2018EE7453 SD3651 DEL 23-02-2018</t>
  </si>
  <si>
    <t>2018ER3662</t>
  </si>
  <si>
    <t>2018ER3663</t>
  </si>
  <si>
    <t>2018ER3664</t>
  </si>
  <si>
    <t>2018ER3665</t>
  </si>
  <si>
    <t>2018ER3666</t>
  </si>
  <si>
    <t>2018ER3667</t>
  </si>
  <si>
    <t>2018ER3668</t>
  </si>
  <si>
    <t>2018ER3670</t>
  </si>
  <si>
    <t>REMISION DOCUMENTOS PARA DAR ALCANCE AL RADICADO 2017-974202</t>
  </si>
  <si>
    <t>EE7313</t>
  </si>
  <si>
    <t>2018ER3673</t>
  </si>
  <si>
    <t>SOLICITUD COPIA DE TODOS LOS SOPORTES TECNICOS QUE JUSTIFICARON DICHO INCREMENTO</t>
  </si>
  <si>
    <t>EE6631</t>
  </si>
  <si>
    <t>2018ER3678</t>
  </si>
  <si>
    <t>EE6632</t>
  </si>
  <si>
    <t>2018ER3683</t>
  </si>
  <si>
    <t>SOLICITUD DE CERTIFICADO, BOLETIN Y PLANO CTASTRAL</t>
  </si>
  <si>
    <t>EE6956</t>
  </si>
  <si>
    <t>2018ER3684</t>
  </si>
  <si>
    <t>2018ER3685</t>
  </si>
  <si>
    <t>2018ER3686</t>
  </si>
  <si>
    <t>EE6633</t>
  </si>
  <si>
    <t>2018ER3687</t>
  </si>
  <si>
    <t>EE6662</t>
  </si>
  <si>
    <t>2018ER3688</t>
  </si>
  <si>
    <t>EE6634</t>
  </si>
  <si>
    <t>2018ER3690</t>
  </si>
  <si>
    <t>EE6635</t>
  </si>
  <si>
    <t>2018ER3691</t>
  </si>
  <si>
    <t>EE6636</t>
  </si>
  <si>
    <t>2018ER3692</t>
  </si>
  <si>
    <t>EE6637</t>
  </si>
  <si>
    <t>2018ER3693</t>
  </si>
  <si>
    <t>EE6641</t>
  </si>
  <si>
    <t>2018ER3694</t>
  </si>
  <si>
    <t>EE6644</t>
  </si>
  <si>
    <t>2018ER3695</t>
  </si>
  <si>
    <t>EE6646</t>
  </si>
  <si>
    <t>2018ER3696</t>
  </si>
  <si>
    <t>JUZGADO SESENTA Y SEIS CIVIL MUNICIPAL DE BOGOTA</t>
  </si>
  <si>
    <t>EE6648</t>
  </si>
  <si>
    <t>2018ER3697</t>
  </si>
  <si>
    <t>EE6650</t>
  </si>
  <si>
    <t>2018ER3698</t>
  </si>
  <si>
    <t>JUZGADO VEINTIOCHO DE EJECUCION DE PENAS Y MEDIDAS DE SEGURIDAD DE BOGOTA</t>
  </si>
  <si>
    <t>EE6651</t>
  </si>
  <si>
    <t>2018ER3699</t>
  </si>
  <si>
    <t>JUZGADO DIECISIETE DE EJECUCION DE PENAS Y MEDIDAS DE SEGURIDAD DE BOGOTA</t>
  </si>
  <si>
    <t>EE6653</t>
  </si>
  <si>
    <t>2018ER3700</t>
  </si>
  <si>
    <t>SOLICITUD CERTIFICADO DE BIENES</t>
  </si>
  <si>
    <t>EE6656</t>
  </si>
  <si>
    <t>2018ER3701</t>
  </si>
  <si>
    <t>REMISION DE RESOLUCION NO 024</t>
  </si>
  <si>
    <t>INFORMATIVO EN SIIC ESTA ACTUALIZADO</t>
  </si>
  <si>
    <t>2018ER3702</t>
  </si>
  <si>
    <t>REMISION DE RESOLUCION NO 045</t>
  </si>
  <si>
    <t>REVISADA LA BASE SSE CONSTATO QUE LOS FOLIOS RELACIONADOS EN EL ART TERCERO DE LA RESOLUCION 45 DEL 2018 DE LA SNR ADJUNTA NO SE ENCUENTRA INSCRITOS EN LA BASE CATASTRAL HABIENDOSE ORDENADO EL CIERRE DE ESTOS FOLIOS-MARTHA ZAMBRANO.  INFORMATIVO</t>
  </si>
  <si>
    <t>2018ER3703</t>
  </si>
  <si>
    <t>EE7533</t>
  </si>
  <si>
    <t>2018ER3704</t>
  </si>
  <si>
    <t>EE7534</t>
  </si>
  <si>
    <t>2018ER3705</t>
  </si>
  <si>
    <t>CONSULTA SOBRE LA PERTINENCIA DE LA ACTUALIZACION DE LOS PLANOS TOPOGRAFICOS DEL PROYECTO URBANISTICO CIUDADELA EL PORVENIR, UBICADO EN LA LOCALIDAD DE BOSA</t>
  </si>
  <si>
    <t>2018EE12785</t>
  </si>
  <si>
    <t>2018ER3707</t>
  </si>
  <si>
    <t>RESPUESTA A SU OFICIO NO. 4192</t>
  </si>
  <si>
    <t>EE7314</t>
  </si>
  <si>
    <t>2018ER3708</t>
  </si>
  <si>
    <t>RESPUESTA A SU OFICIO NO. 0691</t>
  </si>
  <si>
    <t>7315</t>
  </si>
  <si>
    <t>2018ER3709</t>
  </si>
  <si>
    <t>RESPUESTA A SU OFICIO NO. 085</t>
  </si>
  <si>
    <t>SE GENERO LA RADICACION 2018-356920</t>
  </si>
  <si>
    <t>2018ER3710</t>
  </si>
  <si>
    <t>RESPUESTA A SU OFICIO NO. 17-04486</t>
  </si>
  <si>
    <t>EE6930</t>
  </si>
  <si>
    <t>2018ER3711</t>
  </si>
  <si>
    <t>RESPUESTA A SU OFICIO NO. 0143</t>
  </si>
  <si>
    <t>EE6931</t>
  </si>
  <si>
    <t>2018ER3712</t>
  </si>
  <si>
    <t>RESPUESTA A SU OFICIO NO. 3067</t>
  </si>
  <si>
    <t>EE6932</t>
  </si>
  <si>
    <t>2018ER3713</t>
  </si>
  <si>
    <t>RESPUESTA A SU OFICIO NO. 3824</t>
  </si>
  <si>
    <t>2018EE10147</t>
  </si>
  <si>
    <t>2018ER3714</t>
  </si>
  <si>
    <t>RESPUESTA A SU OFICIO NO. 12358</t>
  </si>
  <si>
    <t>EE6933</t>
  </si>
  <si>
    <t>2018ER3715</t>
  </si>
  <si>
    <t>RESPUESTA A SU OFICIO NO. 0058</t>
  </si>
  <si>
    <t>EE6934</t>
  </si>
  <si>
    <t>2018ER3716</t>
  </si>
  <si>
    <t>RESPUESTA A SU OFICIO NO. 1030</t>
  </si>
  <si>
    <t>EE6935</t>
  </si>
  <si>
    <t>2018ER3717</t>
  </si>
  <si>
    <t>RESPUESTA A SU OFICIO NO. 3804</t>
  </si>
  <si>
    <t>EE69578</t>
  </si>
  <si>
    <t>2018ER3718</t>
  </si>
  <si>
    <t>RESPUESTA A SU OFICIO NO. 3144</t>
  </si>
  <si>
    <t>EE6936</t>
  </si>
  <si>
    <t>2018ER3719</t>
  </si>
  <si>
    <t>RESPUESTA A SU OFICIO NO. 3360D</t>
  </si>
  <si>
    <t>EE8185</t>
  </si>
  <si>
    <t>2018ER3720</t>
  </si>
  <si>
    <t>RESPUESTA A SU OFICIO NO. 017-2575</t>
  </si>
  <si>
    <t>EE7919</t>
  </si>
  <si>
    <t>2018ER3721</t>
  </si>
  <si>
    <t>RESPUESTA A SU OFICIO NO. 0008</t>
  </si>
  <si>
    <t>EE6938</t>
  </si>
  <si>
    <t>2018ER3722</t>
  </si>
  <si>
    <t>RESPUESTA A SU OFICIO NO. 0020</t>
  </si>
  <si>
    <t>SE TRANSFIRIO CON EL IE 2823  SE DESCARGA POR SOLICITUD DE LA S.I.F.J. SEGUN RELACION 232-2018. OFICIO 2018EE11388 DEL 15-03-2018. CARPETA JUZGADOS 10-2018.</t>
  </si>
  <si>
    <t>2018ER3723</t>
  </si>
  <si>
    <t>RESPUESTA A SU OFICIO NO. 0032</t>
  </si>
  <si>
    <t>2018EE11881</t>
  </si>
  <si>
    <t>2018ER3724</t>
  </si>
  <si>
    <t>RESPUESTA A SU OFICIO NO. 2865</t>
  </si>
  <si>
    <t>EE7846</t>
  </si>
  <si>
    <t>2018ER3725</t>
  </si>
  <si>
    <t>EE7316</t>
  </si>
  <si>
    <t>2018ER3726</t>
  </si>
  <si>
    <t>RESPUESTA A SU OFICIO NO. 4010</t>
  </si>
  <si>
    <t>EE7317</t>
  </si>
  <si>
    <t>2018ER3727</t>
  </si>
  <si>
    <t>RESPUESTA A SU OFICIO NO. 18-0300</t>
  </si>
  <si>
    <t>EE7318</t>
  </si>
  <si>
    <t>2018ER3729</t>
  </si>
  <si>
    <t>TRASLADO DE PETICION</t>
  </si>
  <si>
    <t>EE7848</t>
  </si>
  <si>
    <t>2018ER3732</t>
  </si>
  <si>
    <t>ALCLADIA LOCAL DE SUBA</t>
  </si>
  <si>
    <t>EE8891</t>
  </si>
  <si>
    <t>2018ER3733</t>
  </si>
  <si>
    <t>EE7386</t>
  </si>
  <si>
    <t>2018ER3734</t>
  </si>
  <si>
    <t>SOLICITUD CERTIFICADO CATASTRAL Y PLANO</t>
  </si>
  <si>
    <t>2018ER3735</t>
  </si>
  <si>
    <t>2018ER3737</t>
  </si>
  <si>
    <t>EE8892</t>
  </si>
  <si>
    <t>2018ER3741</t>
  </si>
  <si>
    <t>DAR ALCANCE RAD. 2017-1466355</t>
  </si>
  <si>
    <t>EE6939</t>
  </si>
  <si>
    <t>2018ER3744</t>
  </si>
  <si>
    <t>ALIANZA FISUCIARIA FIDEICOMISO CERROS DE LOS ALPES - REVISION DE AVALUO</t>
  </si>
  <si>
    <t>EE7850</t>
  </si>
  <si>
    <t>2018ER3749</t>
  </si>
  <si>
    <t>DAR ALCANCE A RAD. 2018EE571</t>
  </si>
  <si>
    <t>EE7851</t>
  </si>
  <si>
    <t>2018ER3755</t>
  </si>
  <si>
    <t>RADICADO NO 2018-12530 RESPUESTA A SU OFICIO 2018EE3411</t>
  </si>
  <si>
    <t>EE6940</t>
  </si>
  <si>
    <t>2018ER3760</t>
  </si>
  <si>
    <t>CERTIFICACION USO Y DESTINO</t>
  </si>
  <si>
    <t>SE ENTREGA PARA FIRMA, 2018EE18232, 2018EE18878, 2018EE18879, 2018EE18881, 2018EE18882</t>
  </si>
  <si>
    <t>2018ER3761</t>
  </si>
  <si>
    <t>RECTIFICACIONES DE LA INFORMACION CATASTRAL</t>
  </si>
  <si>
    <t>INSTITUTO DISTRITAL DE GESTION DE RIESGO Y CAMBIO CLIMATICO</t>
  </si>
  <si>
    <t>EE7855</t>
  </si>
  <si>
    <t>2018ER3762</t>
  </si>
  <si>
    <t>SOLICITUD DEL TRAMITE DE RECTIFICACION DEL AREA CONSTRUIDA PARA PREDIOS NO SUJETOS AL REGIMEN DE PROPIEDAD HORIZONTAL</t>
  </si>
  <si>
    <t>EE7856</t>
  </si>
  <si>
    <t>2018ER3763</t>
  </si>
  <si>
    <t>SOLICITUD DE RECTIFICACION DE INFORMACION CATASTRAL</t>
  </si>
  <si>
    <t>SE GENERO LA RADICACION 216935-2018 224714-2018 225113-2018 
2018 225348-2018 226130-2018 226441-2018 226763-2018 227481 Y OTRAS MAS Y CON OFICIO DE RESPUESTA  EE7858</t>
  </si>
  <si>
    <t>2018ER3764</t>
  </si>
  <si>
    <t>PAPELSA - PAPELES Y CARTONES S.A.</t>
  </si>
  <si>
    <t>EE7861</t>
  </si>
  <si>
    <t>2018ER3767</t>
  </si>
  <si>
    <t>EE7536</t>
  </si>
  <si>
    <t>2018ER3768</t>
  </si>
  <si>
    <t>DAR ALCANCE A RAD. 2016-159623</t>
  </si>
  <si>
    <t>EE7862</t>
  </si>
  <si>
    <t>2018ER3783</t>
  </si>
  <si>
    <t>RT: 48130REVISION AVALUO COMERCIAL N°2018-0102</t>
  </si>
  <si>
    <t>SE DA RESPUESTA CON EL  OFICIO2018EE23606  DEL 22-05-2018 REVISIÓN AVALÚO 2018-0102 RT48130   SE ANEXA 1 CARPETA AVALÚO 2018-0102</t>
  </si>
  <si>
    <t>2018ER3785</t>
  </si>
  <si>
    <t>RT: 48131 - REVISION AVALUO COMERCIAL N°2018-0101</t>
  </si>
  <si>
    <t>SE DA RESPUESTA CON EL  OFICIO2018EE23602  DEL 22-05-2018 REVISIÓN AVALÚO 2018-0101 RT481131   SE ANEXA 1 CARPETA AVALÚO 2018-0101</t>
  </si>
  <si>
    <t>2018ER3786</t>
  </si>
  <si>
    <t>RT: 46837 - SOLICITUD COMPLEMENTACION AL AVALUO 2017-0330</t>
  </si>
  <si>
    <t>SE DA RESPUESTA CON EL OFICIO 2018EE15421 DEL 10-04-2018  Y SE ANEXA  COPLEMETACIÓN DEL AVALÚO 2017-0330 RT46837 RAD. 2017-460209</t>
  </si>
  <si>
    <t>2018ER3787</t>
  </si>
  <si>
    <t>RT: 47701 - TRASLADO DEL DERECHO DE PETICION 20185260110412 DEL 09-02-2018</t>
  </si>
  <si>
    <t xml:space="preserve">AVALÚO 2018-0446 RT 47693:
-SE ASIGNA LA RESPUESTA A CONTROL DE CALIDAD: MORALES MELO NELSON.
- SE ENVIA LA RESPUESTA CON EL OFICIO DE RADICADO 2018EE16416 Y 2018IE5615 DEL 17/04/2018
</t>
  </si>
  <si>
    <t>2018ER3788</t>
  </si>
  <si>
    <t>RT: 48059 - SOLICITUD  DE REVISION AVALUOS COMERCIALES AVALUO N° 2018-0068</t>
  </si>
  <si>
    <t>SE DA RESPUESTA CON 2018EE28709</t>
  </si>
  <si>
    <t>2018ER3789</t>
  </si>
  <si>
    <t>RT: 48020 - SOLICITUD  DE REVISION AVALUOS COMERCIALES AVALUO N° 2017-0070</t>
  </si>
  <si>
    <t>SE DA RESPUESTA CON 2018EE28731</t>
  </si>
  <si>
    <t>2018ER3790</t>
  </si>
  <si>
    <t>RT: 46829 - SOLICITUD COMPLEMENTACION AL AVALUO N° 2017-0326</t>
  </si>
  <si>
    <t>SE DA  RESPUESTA CON EL OFCIO 2018EE10127 DEL 07-03-2018  REVISON LUCRO AV 2017-0326  RT46829 RAD. 2017-460192</t>
  </si>
  <si>
    <t>2018ER3791</t>
  </si>
  <si>
    <t>RT: 47892 - ENVIO DE ACLARACIONES</t>
  </si>
  <si>
    <t xml:space="preserve">RAD 2017-1625488
</t>
  </si>
  <si>
    <t>2018ER3792</t>
  </si>
  <si>
    <t>RT: 47879A - ENVIO DE ACLARACIONES</t>
  </si>
  <si>
    <t>RAD 2017-1646617</t>
  </si>
  <si>
    <t>2018ER3793</t>
  </si>
  <si>
    <t>RT: 47855A - ENVIO DE ACLARACIONES</t>
  </si>
  <si>
    <t>RAD 2017-1646614</t>
  </si>
  <si>
    <t>2018ER3794</t>
  </si>
  <si>
    <t>RATIFICACION A LA AGENCIA IFICIOSA RALAIZADA PARA LA INTERPOSICION DEL RECURSO DE REPOSICION</t>
  </si>
  <si>
    <t>EE7319</t>
  </si>
  <si>
    <t>2018ER3795</t>
  </si>
  <si>
    <t>EE7864</t>
  </si>
  <si>
    <t>2018ER3796</t>
  </si>
  <si>
    <t>EE7428</t>
  </si>
  <si>
    <t>2018ER3798</t>
  </si>
  <si>
    <t>INCONFORMIDAD CON RESPUESTA RADICADO 2017-92412</t>
  </si>
  <si>
    <t>SE ENTREGA PARA FIRMA, 2018EE8497</t>
  </si>
  <si>
    <t>2018ER3801</t>
  </si>
  <si>
    <t>SOLICITUD INFORMACION - GOMEZ RODRIGUEZ GABRIEL</t>
  </si>
  <si>
    <t>2018ER3802</t>
  </si>
  <si>
    <t>SOLICITUD INFORMACION - MONTEALEGRE GOMEZ GIOVANNI ESTEBAN</t>
  </si>
  <si>
    <t>2018ER3803</t>
  </si>
  <si>
    <t>JUZGADO PROMISCUO MUNICIPAL EL PEÑON CUNDINAMARCA</t>
  </si>
  <si>
    <t>EE6959 Y EE 6961</t>
  </si>
  <si>
    <t>2018ER3806</t>
  </si>
  <si>
    <t>SOLICITUD CAR PARA GENERAR CERTIFICACIONES CATASTRALES SOLO INFORMAN COORDENADAS (RECIBIDO X CONTACTENOS)</t>
  </si>
  <si>
    <t>EE8893</t>
  </si>
  <si>
    <t>2018ER3810</t>
  </si>
  <si>
    <t>GRUPO ENERGIA DE BOGOTA</t>
  </si>
  <si>
    <t>EE7529</t>
  </si>
  <si>
    <t>2018ER3811</t>
  </si>
  <si>
    <t>EE7539</t>
  </si>
  <si>
    <t>2018ER3817</t>
  </si>
  <si>
    <t>COLPATRIA FIDUCIARIA</t>
  </si>
  <si>
    <t>EE7429</t>
  </si>
  <si>
    <t>2018ER3818</t>
  </si>
  <si>
    <t>SOLICITUD ACTUALIZACION DE INFORMACION</t>
  </si>
  <si>
    <t>ACF</t>
  </si>
  <si>
    <t>EE7866</t>
  </si>
  <si>
    <t>2018ER3819</t>
  </si>
  <si>
    <t>EE7541</t>
  </si>
  <si>
    <t>2018ER3820</t>
  </si>
  <si>
    <t>SOLICITUD ACTUALIZACION DE INFORMACION JURIDICA TROCADA</t>
  </si>
  <si>
    <t>JUNTA DE ACCION COMUNAL - BARRIO SANTA MATILDE Y MONTES 1ER SECTOR</t>
  </si>
  <si>
    <t>CON CORDIS 2019EE36155</t>
  </si>
  <si>
    <t>2018ER3822</t>
  </si>
  <si>
    <t>SOLICITUD CERTIFICADO DE NOMENCLATURA</t>
  </si>
  <si>
    <t>EE7430</t>
  </si>
  <si>
    <t>2018ER3823</t>
  </si>
  <si>
    <t>RAMA JUDICIAL CONSEJO SUPERIOR DE LA JUDICATURA</t>
  </si>
  <si>
    <t>EE6941</t>
  </si>
  <si>
    <t>2018ER3825</t>
  </si>
  <si>
    <t>EE7432 YEE74333 DEVUELTO POR LA OFICINA DE CORRESPONDENCIA Y LO REEMPLAZA EL EE 12922 Y EE 12923</t>
  </si>
  <si>
    <t>2018ER3826</t>
  </si>
  <si>
    <t>SOLICITUD INFORMACION RAD. 2017-459740</t>
  </si>
  <si>
    <t>EE7431</t>
  </si>
  <si>
    <t>2018ER3828</t>
  </si>
  <si>
    <t>RESPUESTA A SU OFICIO NO. 4633</t>
  </si>
  <si>
    <t>EE6962</t>
  </si>
  <si>
    <t>2018ER3830</t>
  </si>
  <si>
    <t>RESPUESTA A SU OFICIO NO 2767/2017-463</t>
  </si>
  <si>
    <t>EE6964</t>
  </si>
  <si>
    <t>2018ER3831</t>
  </si>
  <si>
    <t>RESPUESTA A SU OFICIO NO 2565-17</t>
  </si>
  <si>
    <t>EE6942</t>
  </si>
  <si>
    <t>2018ER3832</t>
  </si>
  <si>
    <t>RESPUESTA A SU OFICIO NO 06509</t>
  </si>
  <si>
    <t>EE7435</t>
  </si>
  <si>
    <t>2018ER3833</t>
  </si>
  <si>
    <t>RESPUESTA A SU OFICIO NO 0104</t>
  </si>
  <si>
    <t>EE7320</t>
  </si>
  <si>
    <t>2018ER3835</t>
  </si>
  <si>
    <t>RESPUESTA A SU OFICIO NO 2818/11001-31-03-017-2015-00951-00</t>
  </si>
  <si>
    <t>EE7321</t>
  </si>
  <si>
    <t>2018ER3836</t>
  </si>
  <si>
    <t>RESPUESTA A SU OFICIO NO 4222</t>
  </si>
  <si>
    <t>2018EE11888</t>
  </si>
  <si>
    <t>2018ER3837</t>
  </si>
  <si>
    <t>RESPUESTA A SU OFICIO NO 2064</t>
  </si>
  <si>
    <t>2018EE11882</t>
  </si>
  <si>
    <t>2018ER3838</t>
  </si>
  <si>
    <t>RESPUESTA A SU OFICIO NO 3305-2017</t>
  </si>
  <si>
    <t>2018EE11997</t>
  </si>
  <si>
    <t>2018ER3839</t>
  </si>
  <si>
    <t>RESPUESTA A SU OFICIO NO 0291</t>
  </si>
  <si>
    <t>2018EE11889</t>
  </si>
  <si>
    <t>2018ER3840</t>
  </si>
  <si>
    <t>RESPUESTA A SU OFICIO N° 1371</t>
  </si>
  <si>
    <t>EE7326</t>
  </si>
  <si>
    <t>2018ER3841</t>
  </si>
  <si>
    <t>RESPUESTA A SU OFICIO N° 2619</t>
  </si>
  <si>
    <t>EE7327</t>
  </si>
  <si>
    <t>2018ER3843</t>
  </si>
  <si>
    <t>RESPUESTA A SU OFICIO NO 17-2585</t>
  </si>
  <si>
    <t>EE7328</t>
  </si>
  <si>
    <t>2018ER3844</t>
  </si>
  <si>
    <t>SOLICITUD COPIA DE DOCUMENTOS</t>
  </si>
  <si>
    <t>SE DIÓ RESPUESTA CON EL OFICIO</t>
  </si>
  <si>
    <t>2018ER3845</t>
  </si>
  <si>
    <t>RESPUESTA A SU OFICIO NO 122</t>
  </si>
  <si>
    <t>EE7542</t>
  </si>
  <si>
    <t>2018ER3846</t>
  </si>
  <si>
    <t>RESPUESTA A SU OFICIO NO 3659/2017-438</t>
  </si>
  <si>
    <t>EE7869</t>
  </si>
  <si>
    <t>2018ER3847</t>
  </si>
  <si>
    <t>RESPUESTA A SU OFICIO N° 17/2566 DE 09-11-2017</t>
  </si>
  <si>
    <t>EE7870</t>
  </si>
  <si>
    <t>2018ER3848</t>
  </si>
  <si>
    <t>RESPUESTA A SU OFICIO NO 6.022/2017</t>
  </si>
  <si>
    <t>2018EE12103</t>
  </si>
  <si>
    <t>2018ER3849</t>
  </si>
  <si>
    <t>RESPUESTA A SU OFICIO N° 4616 DE 15-12-2017</t>
  </si>
  <si>
    <t>EE9945</t>
  </si>
  <si>
    <t>2018ER3850</t>
  </si>
  <si>
    <t>RESPUESTA A SU OFICIO NO 4518</t>
  </si>
  <si>
    <t>EE6943</t>
  </si>
  <si>
    <t>2018ER3851</t>
  </si>
  <si>
    <t>RESPUESTA A SU OFICIO N° 2655 DE 24-11-2017</t>
  </si>
  <si>
    <t>2018EE11884</t>
  </si>
  <si>
    <t>2018ER3852</t>
  </si>
  <si>
    <t>RESPUESTA A SU OFICIO NO 3562/2017</t>
  </si>
  <si>
    <t>EE7436</t>
  </si>
  <si>
    <t>2018ER3853</t>
  </si>
  <si>
    <t>RESPUESTA A SU OFICIO NO 2723</t>
  </si>
  <si>
    <t>EE7329 RAD 211528</t>
  </si>
  <si>
    <t>2018ER3854</t>
  </si>
  <si>
    <t>RESPUESTA A SU OFICIO N° 5587 DE 27-11-2017</t>
  </si>
  <si>
    <t>2018EE11891</t>
  </si>
  <si>
    <t>2018ER3855</t>
  </si>
  <si>
    <t>RESPUESTA A SU OFICIO NO 2030</t>
  </si>
  <si>
    <t>EE7330</t>
  </si>
  <si>
    <t>2018ER3856</t>
  </si>
  <si>
    <t>RESPUESTA A SU OFICIO N° 17-3916 DE 05-12-2017</t>
  </si>
  <si>
    <t>EE6944</t>
  </si>
  <si>
    <t>2018ER3857</t>
  </si>
  <si>
    <t>RESPUESTA A SU OFICIO NO 3770</t>
  </si>
  <si>
    <t>2018EE11995</t>
  </si>
  <si>
    <t>2018ER3858</t>
  </si>
  <si>
    <t>RESPUESTA A SU OFICIO NO 2897</t>
  </si>
  <si>
    <t>2018EE11880</t>
  </si>
  <si>
    <t>2018ER3859</t>
  </si>
  <si>
    <t>RESPUESTA A SU OFICIO N° 0830 DE 25-07-2017</t>
  </si>
  <si>
    <t>EE7333</t>
  </si>
  <si>
    <t>2018ER3860</t>
  </si>
  <si>
    <t>RESPUESTA A SU OFICIO NO 4780</t>
  </si>
  <si>
    <t>EE7334</t>
  </si>
  <si>
    <t>2018ER3861</t>
  </si>
  <si>
    <t>RESPUESTA A SU OFICIO N° 3203 DE 30-10-2017</t>
  </si>
  <si>
    <t>2018EE11879</t>
  </si>
  <si>
    <t>2018ER3862</t>
  </si>
  <si>
    <t>RESPUESTA A SU OFICIO NO 2649</t>
  </si>
  <si>
    <t>EE7340</t>
  </si>
  <si>
    <t>2018ER3863</t>
  </si>
  <si>
    <t>RESPUESTA A SU OFICIO N° 2128 DE 14-11-2017</t>
  </si>
  <si>
    <t>EE7341</t>
  </si>
  <si>
    <t>2018ER3864</t>
  </si>
  <si>
    <t>RESPUESTA A SU OFICIO NO 2598</t>
  </si>
  <si>
    <t>2018EE11890</t>
  </si>
  <si>
    <t>2018ER3865</t>
  </si>
  <si>
    <t>RESPUESTA A SU OFICIO NO 02350</t>
  </si>
  <si>
    <t>EE6965</t>
  </si>
  <si>
    <t>2018ER3866</t>
  </si>
  <si>
    <t>RESPUESTA A SU OFICIO NO 1780</t>
  </si>
  <si>
    <t>EE7343</t>
  </si>
  <si>
    <t>2018ER3867</t>
  </si>
  <si>
    <t>RESPUESTA A SU OFICIO NO 1254</t>
  </si>
  <si>
    <t>2018EE11886</t>
  </si>
  <si>
    <t>2018ER3868</t>
  </si>
  <si>
    <t>RESPUESTA A SU OFICIO N° 2967/11001-31-03-017-2015-00217-00 DE 14-11-2017</t>
  </si>
  <si>
    <t>EE7359</t>
  </si>
  <si>
    <t>2018ER3869</t>
  </si>
  <si>
    <t>RESPUESTA A SU OFICIO N° 0033 DE 11-01-2018</t>
  </si>
  <si>
    <t>SE ENVIO RTA A CORRESPONDENCIA EL DIA 13 DE MARZO DE 2018.</t>
  </si>
  <si>
    <t>2018ER3870</t>
  </si>
  <si>
    <t>RESPUESTA A SU OFICIO NO 3266</t>
  </si>
  <si>
    <t>EE7363</t>
  </si>
  <si>
    <t>2018ER3871</t>
  </si>
  <si>
    <t>RESPUESTA A SU OFICIO NO 4240/17</t>
  </si>
  <si>
    <t>EE7366</t>
  </si>
  <si>
    <t>2018ER3873</t>
  </si>
  <si>
    <t>RESPUESTA A SU OFICIO NO 8611</t>
  </si>
  <si>
    <t>EE7367</t>
  </si>
  <si>
    <t>2018ER3874</t>
  </si>
  <si>
    <t>RESPUESTA A SU OFICIO NO 045</t>
  </si>
  <si>
    <t>EE7370</t>
  </si>
  <si>
    <t>2018ER3875</t>
  </si>
  <si>
    <t>RESPUESTA A SU OFICIO NO 3434</t>
  </si>
  <si>
    <t>EE7371</t>
  </si>
  <si>
    <t>2018ER3876</t>
  </si>
  <si>
    <t>RESPUESTA A SU OFICIO NO 4267</t>
  </si>
  <si>
    <t>EE7373</t>
  </si>
  <si>
    <t>2018ER3877</t>
  </si>
  <si>
    <t>RESPUESTA A SU OFICIO NO 17-1920</t>
  </si>
  <si>
    <t>EE7376</t>
  </si>
  <si>
    <t>2018ER3878</t>
  </si>
  <si>
    <t>SOLICITUD ACTUALIZACION DE NOMENCLATURA</t>
  </si>
  <si>
    <t>2018EE7760</t>
  </si>
  <si>
    <t>2018ER3879</t>
  </si>
  <si>
    <t>RESPUESTA A SU OFICIO NO 2.793/2017</t>
  </si>
  <si>
    <t>2018EE11885</t>
  </si>
  <si>
    <t>2018ER3880</t>
  </si>
  <si>
    <t>RESPUESTA A SU OFICIO NO 2.335</t>
  </si>
  <si>
    <t>EE7049</t>
  </si>
  <si>
    <t>2018ER3881</t>
  </si>
  <si>
    <t>SOLCITUD INFORMACION CERTIFICADO DE BIENES E INMUEBLES</t>
  </si>
  <si>
    <t>EE7544</t>
  </si>
  <si>
    <t>2018ER3889</t>
  </si>
  <si>
    <t>REMISION DOCUMENTOS PARA DAR ALCANCE AL RADICADO 2018-24526</t>
  </si>
  <si>
    <t>EE7875</t>
  </si>
  <si>
    <t>2018ER3899</t>
  </si>
  <si>
    <t>JUZGADO SETENTA Y CINCO CIVIL MUNICIPAL</t>
  </si>
  <si>
    <t>EE7050 Y EE7051</t>
  </si>
  <si>
    <t>2018ER3902</t>
  </si>
  <si>
    <t>SOLICITUD DEVOLUCION DE DOCUMENTOS</t>
  </si>
  <si>
    <t>EE8614</t>
  </si>
  <si>
    <t>2018ER3906</t>
  </si>
  <si>
    <t>SOLICITUD INFORMACION DEL RADICADO 2017-639392</t>
  </si>
  <si>
    <t>CON CORDIS2018EE10082</t>
  </si>
  <si>
    <t>2018ER3912</t>
  </si>
  <si>
    <t>EE7877</t>
  </si>
  <si>
    <t>2018ER3913</t>
  </si>
  <si>
    <t>TRASLADO SOLICITUD RADICADO 2018ER9417 - TAPIA GUARNIZO ROSALBA</t>
  </si>
  <si>
    <t>EE8818</t>
  </si>
  <si>
    <t>2018ER3917</t>
  </si>
  <si>
    <t>TRASLADO REVISION AVALUO - SOLICITUD VISITA - JORGE IDINAEL CHIQUIZA GONZALEZ</t>
  </si>
  <si>
    <t>EE7437</t>
  </si>
  <si>
    <t>2018ER3921</t>
  </si>
  <si>
    <t>REMISION DOCUMENTO PARA DAR ALCANCE AL RADICADO 2018-3470</t>
  </si>
  <si>
    <t>DELICIAS Y RICURAS DE COLOMBIA SAS</t>
  </si>
  <si>
    <t>SE DIO RESPUESTA EL DIA 8 DE MARZO POR MEDIO DEL SDQS 446352018 CON EL OFICIO  2018EE10276</t>
  </si>
  <si>
    <t>2018ER3922</t>
  </si>
  <si>
    <t>ALCALDIA LOCAL DE KENNEDY - INSPECCION 8C DE POLICIA</t>
  </si>
  <si>
    <t>EE7438</t>
  </si>
  <si>
    <t>2018ER3923</t>
  </si>
  <si>
    <t>SOLICITUD CERTIFICADO</t>
  </si>
  <si>
    <t>SECERTARIA DE EDUCACION</t>
  </si>
  <si>
    <t>EE7547</t>
  </si>
  <si>
    <t>2018ER3924</t>
  </si>
  <si>
    <t>EE7548</t>
  </si>
  <si>
    <t>2018ER3926</t>
  </si>
  <si>
    <t>EE7439</t>
  </si>
  <si>
    <t>2018ER3927</t>
  </si>
  <si>
    <t>2018ER3928</t>
  </si>
  <si>
    <t>RT: 47024 - CONTRATO 0829 (07-02-2018) SOLICITUD DE COMPLEMENTACION AL AVALUO 2017-0699</t>
  </si>
  <si>
    <t xml:space="preserve"> SE DA RESPUESTA CON EL OFICO 2018EE10123 DEL 07-03-2018 REVISON LUCRO AV 2017-0699  RT47024</t>
  </si>
  <si>
    <t>2018ER3929</t>
  </si>
  <si>
    <t>RT 47989 - SOLICITUD CORRECCION DEL AVALUO TECNICO INDEMNIZATORIO NO. 2018-0071 RADICADO 2018EE3495</t>
  </si>
  <si>
    <t>SE DA RTA MEDIANTE OFICIO 2018EE27244 DEL 08/06/2018</t>
  </si>
  <si>
    <t>2018ER3930</t>
  </si>
  <si>
    <t>RT: 47940 - CORRECCION DEL AVALUO TECNICO N° 2018-0092</t>
  </si>
  <si>
    <t>RTA MEDIANTE OFICIO 2018EE18927 Y 2018IE6216 DEL 27/04/2018</t>
  </si>
  <si>
    <t>2018ER3931</t>
  </si>
  <si>
    <t>RT 48040 - SOLICITUD CORRECCION DEL AVALUO TECNICO INDEMNIZATORIO</t>
  </si>
  <si>
    <t>2018ER3932</t>
  </si>
  <si>
    <t>RT 47918 - SOLICITUD REVISION AVALUO COMERCIAL NO. 2017-1345</t>
  </si>
  <si>
    <t>SE DA RTA MEDIANTE OFICIO 2018EE12312  Y 2018IE4306 DEL 21/03/2018</t>
  </si>
  <si>
    <t>2018ER3934</t>
  </si>
  <si>
    <t>RT: 46573 - SOLICITUD DE ACTUALZIACION Y RETIRO DE LA BASE DE IMPUESTOS DISTRITALES</t>
  </si>
  <si>
    <t>EE7878</t>
  </si>
  <si>
    <t>2018ER3935</t>
  </si>
  <si>
    <t>RT: 46535 - SOLICITUD DE ACTUALZIACION Y RETIRO DE LA BASE DE IMPUESTOS DISTRITALES</t>
  </si>
  <si>
    <t>EE7879</t>
  </si>
  <si>
    <t>2018ER3936</t>
  </si>
  <si>
    <t>RT 40860 - SOLICITUD ACTUALIZACION Y RETIRO DE LA BASE DE IMPUESTOS</t>
  </si>
  <si>
    <t>EE7880</t>
  </si>
  <si>
    <t>2018ER3939</t>
  </si>
  <si>
    <t>2018ER3940</t>
  </si>
  <si>
    <t>SOLICITUD INFORMACION - OCHOA SAAVEDRA ANA OFELIA</t>
  </si>
  <si>
    <t>2018ER3942</t>
  </si>
  <si>
    <t>SOLICITUD DE IDENTIFICACION DE MANZANA CATASTRAL Y BOLETIN</t>
  </si>
  <si>
    <t>ALCALDIA LOCAL DE ENGATIVA</t>
  </si>
  <si>
    <t>EE7549</t>
  </si>
  <si>
    <t>2018ER3943</t>
  </si>
  <si>
    <t>SOLICITUD DE REVISION DE AVALUO</t>
  </si>
  <si>
    <t>EE7881</t>
  </si>
  <si>
    <t>2018ER3944</t>
  </si>
  <si>
    <t>EE7882</t>
  </si>
  <si>
    <t>2018ER3945</t>
  </si>
  <si>
    <t>EE8188</t>
  </si>
  <si>
    <t>2018ER3946</t>
  </si>
  <si>
    <t>2018ER3947</t>
  </si>
  <si>
    <t>EE7883</t>
  </si>
  <si>
    <t>2018ER3948</t>
  </si>
  <si>
    <t>SE DESGARGA PORQUE SE GENERO POR ERROR</t>
  </si>
  <si>
    <t>2018ER3952</t>
  </si>
  <si>
    <t>EE7884</t>
  </si>
  <si>
    <t>2018ER3953</t>
  </si>
  <si>
    <t>EE7886</t>
  </si>
  <si>
    <t>2018ER3959</t>
  </si>
  <si>
    <t>REQUERIMIENTO PREVIO A LA PRESENTACION DE ACCION POPULAR</t>
  </si>
  <si>
    <t>EE8819</t>
  </si>
  <si>
    <t>2018ER3960</t>
  </si>
  <si>
    <t>JUZGADO DIECISIETE CIVIL DEL CIRCUITO DE BOGOTA D.C.</t>
  </si>
  <si>
    <t>EE8206</t>
  </si>
  <si>
    <t>2018ER3961</t>
  </si>
  <si>
    <t>EE7550</t>
  </si>
  <si>
    <t>2018ER3962</t>
  </si>
  <si>
    <t>EE7551</t>
  </si>
  <si>
    <t>2018ER3963</t>
  </si>
  <si>
    <t>2018ER3966</t>
  </si>
  <si>
    <t>2018ER3980</t>
  </si>
  <si>
    <t>SOLICITUD DE INFORMACION Y CERRECION DE AVALUO CATASTRAL</t>
  </si>
  <si>
    <t>EE7887</t>
  </si>
  <si>
    <t>2018ER3983</t>
  </si>
  <si>
    <t>TRASLADO PETICION</t>
  </si>
  <si>
    <t>EE7899</t>
  </si>
  <si>
    <t>2018ER3987</t>
  </si>
  <si>
    <t>JUZGADO TREINTA Y SEIS CIVIL DEL CIRCUITO</t>
  </si>
  <si>
    <t>2018EE7732 DE 26-02-2018</t>
  </si>
  <si>
    <t>2018ER3989</t>
  </si>
  <si>
    <t>EE7552 Y EE 7554</t>
  </si>
  <si>
    <t>2018ER3990</t>
  </si>
  <si>
    <t>BANCO POPULAR</t>
  </si>
  <si>
    <t>EE7920 Y EE 7921</t>
  </si>
  <si>
    <t>2018ER3992</t>
  </si>
  <si>
    <t>EE7922</t>
  </si>
  <si>
    <t>2018ER3997</t>
  </si>
  <si>
    <t>EE3902</t>
  </si>
  <si>
    <t>2018ER4000</t>
  </si>
  <si>
    <t>OFICINA DE APOYO PARA LAS JUZGADOS CIVILES MUNICIPALES DE EJECUCION DE SENTENCIAS DE BOGOTA</t>
  </si>
  <si>
    <t>EE7440</t>
  </si>
  <si>
    <t>2018ER4008</t>
  </si>
  <si>
    <t>EE7924</t>
  </si>
  <si>
    <t>2018ER4010</t>
  </si>
  <si>
    <t>EE7556</t>
  </si>
  <si>
    <t>2018ER4011</t>
  </si>
  <si>
    <t>EE7559</t>
  </si>
  <si>
    <t>2018ER4012</t>
  </si>
  <si>
    <t>EE7561</t>
  </si>
  <si>
    <t>2018ER4013</t>
  </si>
  <si>
    <t>EE7564</t>
  </si>
  <si>
    <t>2018ER4014</t>
  </si>
  <si>
    <t>EE7566</t>
  </si>
  <si>
    <t>2018ER4015</t>
  </si>
  <si>
    <t>EE7568</t>
  </si>
  <si>
    <t>2018ER4016</t>
  </si>
  <si>
    <t>EE7572</t>
  </si>
  <si>
    <t>2018ER4017</t>
  </si>
  <si>
    <t>JUZGADO 021 DE EJECUCION DE PENAS</t>
  </si>
  <si>
    <t>EE7575</t>
  </si>
  <si>
    <t>2018ER4019</t>
  </si>
  <si>
    <t>JUZGADO DE EJECUCION DE PENAS Y MEDIDAS DE SEGURIDAD DE FUSAGASUGA</t>
  </si>
  <si>
    <t>EE7577</t>
  </si>
  <si>
    <t>2018ER4020</t>
  </si>
  <si>
    <t>EE7441</t>
  </si>
  <si>
    <t>2018ER4029</t>
  </si>
  <si>
    <t>SOLICITUD RECIBIDO DE CORRESPONDENCIA - CAMBIO DE DIRECCION</t>
  </si>
  <si>
    <t>EE7926 Y EE7927</t>
  </si>
  <si>
    <t>2018ER4038</t>
  </si>
  <si>
    <t>EE7578</t>
  </si>
  <si>
    <t>2018ER4039</t>
  </si>
  <si>
    <t>EE7929</t>
  </si>
  <si>
    <t>2018ER4040</t>
  </si>
  <si>
    <t>2018ER4043</t>
  </si>
  <si>
    <t>SOLICITUD ASESORIA</t>
  </si>
  <si>
    <t>EE7930</t>
  </si>
  <si>
    <t>2018ER4046</t>
  </si>
  <si>
    <t>RT 48177 - REVISION DE AVALUO COMERCIAL NO.2018-0094</t>
  </si>
  <si>
    <t>SE DA RESPUESTA CON EL  OFICIO2018EE23581 DEL 22-05-2018 REVISIÓN AVALÚO 2018-0094  RT48177    SE ANEXA 1 CARPETA AVALÚO 2018-0094</t>
  </si>
  <si>
    <t>2018ER4047</t>
  </si>
  <si>
    <t>RT 48175 - REVISION DE AVALUO COMERCIAL NO.2018-0095</t>
  </si>
  <si>
    <t>SE DA RESPUESTA CON EL OFICIO 2018EE23584 DEL 22-05-2018   REVISIÓN AVALÚO 2018-0095 RT 48175 PARA VB DE CONTROL CALIDAD.</t>
  </si>
  <si>
    <t>2018ER4048</t>
  </si>
  <si>
    <t>RT 48170 - REVISION DE AVALUO COMERCIAL NO.2018-0096</t>
  </si>
  <si>
    <t>SE DA RESPUESTA CON EL OFICIO 2018EE23589  DEL 22-05-2018  REVISIÓN AVALÚO 2018-0096 RT 48170  PARA VB DE CONTROL CALIDAD</t>
  </si>
  <si>
    <t>2018ER4049</t>
  </si>
  <si>
    <t>RT 48168 - REVISION DE AVALUO COMERCIAL NO.2018-0097</t>
  </si>
  <si>
    <t>SE DA RESPUESTA CON EL  OFICIO2018EE23591 DEL 22-05-2018 REVISIÓN AVALÚO 2018-0097 RT48168   SE ANEXA 1 CARPETA AVALÚO 2018-0097</t>
  </si>
  <si>
    <t>2018ER4050</t>
  </si>
  <si>
    <t>RT 44175A  - REVISION RESPUESTA  AVALUO COMERCIAL NO.2017-1174</t>
  </si>
  <si>
    <t>SE  DA RESPUESTA CON EL OFICIO 2018EE21437 DEL 10-05-2018 REVISIÓN AVALÚO 2017-1174  RT 44175A</t>
  </si>
  <si>
    <t>2018ER4051</t>
  </si>
  <si>
    <t>RT 48109  - REVISION RESPUESTA  AVALUO COMERCIAL NO.20180182</t>
  </si>
  <si>
    <t>SE DA RESPUESTA CON 2018EE28671</t>
  </si>
  <si>
    <t>2018ER4052</t>
  </si>
  <si>
    <t>RT 48167  - REVISION AVALUO COMERCIAL NO.2018-0098</t>
  </si>
  <si>
    <t>SE DA RESPUESTA CON EL OFICIO 2018EE23584 DEL 22-05-2018 REVISIÓN AVALÚO 2018-0098 RT 48167</t>
  </si>
  <si>
    <t>2018ER4053</t>
  </si>
  <si>
    <t>RT 48162  - REVISION AVALUO COMERCIAL NO.2018-0099</t>
  </si>
  <si>
    <t>SE DA RESPUESTA CON EL  OFICIO2018EE23597  DEL 22-05-2018 REVISIÓN AVALÚO 2018-0099 RT48162   SE ANEXA 1 CARPETA AVALÚO 2018-0099</t>
  </si>
  <si>
    <t>2018ER4054</t>
  </si>
  <si>
    <t>RT 47606  - REVISION AVALUO COMERCIAL NO.2017-1281</t>
  </si>
  <si>
    <t>SE DA RESPUESTA CON EL OFICIO 2018EE18102 DEL 24-04-2018 Y SE ANEXA INFORME TÉCNICO DEL  AVALÚO 2017-1281 RT47606  RADICACIÓN 2017-1510023</t>
  </si>
  <si>
    <t>2018ER4055</t>
  </si>
  <si>
    <t>SOLICITUD COPIA DEL PODER</t>
  </si>
  <si>
    <t>EE8189</t>
  </si>
  <si>
    <t>2018ER4056</t>
  </si>
  <si>
    <t>RT 48161  - REVISION AVALUO COMERCIAL NO.2018-0100</t>
  </si>
  <si>
    <t>SE DA RESPUESTA CON EL OFICIO 2018EE23599 DEL 22-05-2018 REVISIÓN AVALÚO 2018-0100 RT 48161</t>
  </si>
  <si>
    <t>2018ER4057</t>
  </si>
  <si>
    <t>RT 47597 -CORRECCION RADICADO 2018EE2167</t>
  </si>
  <si>
    <t>RTA 2018EE28216 DEL 16/06/2018 AVALÚO 2017-1155 RT 47597 CONTRATO 1081 DE 2016</t>
  </si>
  <si>
    <t>2018ER4058</t>
  </si>
  <si>
    <t>RT 46460 -CORRECCION RADICADO 2018EE1409</t>
  </si>
  <si>
    <t>SE DA RESPUESTA CON EL  OFICO 2018EE18782 DEL 26-04-2018, SE ANEXA  COMPLEMENTACIÓN AVALÚO  2017-1098 RT 46460A RADICACIÓN 2017-1430107</t>
  </si>
  <si>
    <t>2018ER4059</t>
  </si>
  <si>
    <t>RT 48145 -ENVIO ACLARACIONES RADICADO 2018EE5363</t>
  </si>
  <si>
    <t>RAD 2018-5968</t>
  </si>
  <si>
    <t>2018ER4060</t>
  </si>
  <si>
    <t>RT 48425 -ENVIO ACLARACIONES RADICADO 2018EE4879</t>
  </si>
  <si>
    <t>RTA RAD 2018-13152</t>
  </si>
  <si>
    <t>2018ER4061</t>
  </si>
  <si>
    <t>RT 47602 -CORRECCION RADICADO 2018EE2018</t>
  </si>
  <si>
    <t>RTA MEDIANTE OFICIO 2018EE19007 Y 2018IE6264 DEL 27/04/2018</t>
  </si>
  <si>
    <t>2018ER4062</t>
  </si>
  <si>
    <t>2018ER4063</t>
  </si>
  <si>
    <t>2018ER4064</t>
  </si>
  <si>
    <t>2018ER4065</t>
  </si>
  <si>
    <t>2018ER4066</t>
  </si>
  <si>
    <t>2018ER4067</t>
  </si>
  <si>
    <t>2018ER4073</t>
  </si>
  <si>
    <t>EE7931</t>
  </si>
  <si>
    <t>2018ER4074</t>
  </si>
  <si>
    <t>TRASLADO OFICIO</t>
  </si>
  <si>
    <t>PERSONERIA DE BOGOTA</t>
  </si>
  <si>
    <t>EE6945</t>
  </si>
  <si>
    <t>2018ER4075</t>
  </si>
  <si>
    <t>EE7904</t>
  </si>
  <si>
    <t>2018ER4079</t>
  </si>
  <si>
    <t>SOLICITUD DE DEMARCACION VIAL CON COORDENADAS - RESPUESTA AL RADICADO IDU 20185260079062 DE 31-01-2018</t>
  </si>
  <si>
    <t>EE8615</t>
  </si>
  <si>
    <t>2018ER4085</t>
  </si>
  <si>
    <t>EE7581</t>
  </si>
  <si>
    <t>2018ER4086</t>
  </si>
  <si>
    <t>2018ER4087</t>
  </si>
  <si>
    <t>2018ER4088</t>
  </si>
  <si>
    <t>2018ER4093</t>
  </si>
  <si>
    <t>JUZGADO SESENTA Y SEIS CIVIL MUNICIPALDE BOGOTA</t>
  </si>
  <si>
    <t>EE7583</t>
  </si>
  <si>
    <t>2018ER4094</t>
  </si>
  <si>
    <t>EE75685 Y EE 8611</t>
  </si>
  <si>
    <t>2018ER4095</t>
  </si>
  <si>
    <t>EE8170</t>
  </si>
  <si>
    <t>2018ER4096</t>
  </si>
  <si>
    <t>SOLICITUD CERTIFICADOS CATASTRALES 1999 A 2009</t>
  </si>
  <si>
    <t>EE8171</t>
  </si>
  <si>
    <t>2018ER4097</t>
  </si>
  <si>
    <t>EE7932</t>
  </si>
  <si>
    <t>2018ER4098</t>
  </si>
  <si>
    <t>EE7933 Y EE7935</t>
  </si>
  <si>
    <t>2018ER4099</t>
  </si>
  <si>
    <t>EE7587</t>
  </si>
  <si>
    <t>2018ER4103</t>
  </si>
  <si>
    <t>SOLICITUD DE CERTIFICADO CATASTRAL</t>
  </si>
  <si>
    <t>EE7936</t>
  </si>
  <si>
    <t>2018ER4105</t>
  </si>
  <si>
    <t>SE ENVIO RTA A CORRESPONDENCIA EL DIA 9 DE MARZO DE 2018.</t>
  </si>
  <si>
    <t>2018ER4109</t>
  </si>
  <si>
    <t>REMISION FACTURA C-225813</t>
  </si>
  <si>
    <t>SE ENVIO CON EL 2018 EE7289</t>
  </si>
  <si>
    <t>2018ER4120</t>
  </si>
  <si>
    <t>EE7937</t>
  </si>
  <si>
    <t>2018ER4121</t>
  </si>
  <si>
    <t>SE ENVIO RTA AL JUZGADO 17 DEL CIRCUITO DE BOGOTA EL DIA 12 DE ABRIL DE 2018</t>
  </si>
  <si>
    <t>2018ER4122</t>
  </si>
  <si>
    <t>2018ER4123</t>
  </si>
  <si>
    <t>EE7589 LO REEMPLAZA EL EE12918</t>
  </si>
  <si>
    <t>2018ER4124</t>
  </si>
  <si>
    <t>2018ER4125</t>
  </si>
  <si>
    <t>2018ER4126</t>
  </si>
  <si>
    <t>EE7590</t>
  </si>
  <si>
    <t>2018ER4129</t>
  </si>
  <si>
    <t>JUZGADO DIESICIETE CIVIL DEL CIRCUITO DE BOGOTA DC</t>
  </si>
  <si>
    <t>EE8173</t>
  </si>
  <si>
    <t>2018ER4132</t>
  </si>
  <si>
    <t>2018ER4133</t>
  </si>
  <si>
    <t>SOLICITUD AVALUO - CENVENIO INTERADMINISTRATIVO NO 9-99-25200-0984-2013</t>
  </si>
  <si>
    <t>SE ENVIO CON EL 2017 EE7396</t>
  </si>
  <si>
    <t>2018ER4134</t>
  </si>
  <si>
    <t>REMISION DOCUMENTOS PARA DAR ALCANCE AL RADICADO 2018-2538 DEL 05-02-2018</t>
  </si>
  <si>
    <t>EE8174</t>
  </si>
  <si>
    <t>2018ER4135</t>
  </si>
  <si>
    <t>SOLICITUD ELABORACION DE AVALUO COMERCIAL - CONTRATO 1081 DE 2016</t>
  </si>
  <si>
    <t xml:space="preserve">RAD 2018-242011 - LEONARDO PALACIO
</t>
  </si>
  <si>
    <t>2018ER4136</t>
  </si>
  <si>
    <t>SOLICITUD BOLETIN CATASTRAL Y PLANO DE LA MANZANA CATASTRAL</t>
  </si>
  <si>
    <t>EE7442</t>
  </si>
  <si>
    <t>2018ER4137</t>
  </si>
  <si>
    <t>REMISION DOCUMENTOS SOLICITADOS POR CORREO CONTACTENOS</t>
  </si>
  <si>
    <t>EE7906</t>
  </si>
  <si>
    <t>2018ER4138</t>
  </si>
  <si>
    <t>POR ERROR DEL SISTEMA SE GENERA CORDIS ( POR INTRUCCION DE TECNOLOGIA PROCEDIMOS A CERRARLO)</t>
  </si>
  <si>
    <t>2018ER4142</t>
  </si>
  <si>
    <t>TRASLADO DERECHO DE PETICION NO. 2018ER14764</t>
  </si>
  <si>
    <t>EE8820</t>
  </si>
  <si>
    <t>2018ER4146</t>
  </si>
  <si>
    <t>RESPUESTA RADICADO 2018ER10720- UAECD 2017ER30105</t>
  </si>
  <si>
    <t>ESTE CORDIS SE DIO RESPUESTA CON EL ER 30105 DE 2017 , 2018EE2587, EE2587 Y EE 2588</t>
  </si>
  <si>
    <t>2018ER4147</t>
  </si>
  <si>
    <t>TRASLADO RADICADO 2018ER12380</t>
  </si>
  <si>
    <t>EE8616</t>
  </si>
  <si>
    <t>2018ER4148</t>
  </si>
  <si>
    <t>TRASLADO RADICADO 2018ER8190</t>
  </si>
  <si>
    <t>EE7443</t>
  </si>
  <si>
    <t>2018ER4149</t>
  </si>
  <si>
    <t>TRASLADO RADICADO 2018ER8275</t>
  </si>
  <si>
    <t>EE8176  EE14255</t>
  </si>
  <si>
    <t>2018ER4151</t>
  </si>
  <si>
    <t>RT: 47222 CONTRATO 1419 DE 2017 ENVIO DE CARPETAS CON LA DOCUMENTACION NECESARIA PARA LA ELABORACION DE AVALUOS COMERCIALES</t>
  </si>
  <si>
    <t>SE ENVIO CON EL 2018 EE 7110</t>
  </si>
  <si>
    <t>2018ER4152</t>
  </si>
  <si>
    <t>RT: 47223 CONTRATO 1419 DE 2017 ENVIO DE CARPETAS CON LA DOCUMENTACION NECESARIA PARA LA ELABORACION DE AVALUOS COMERCIALES</t>
  </si>
  <si>
    <t>2018ER4153</t>
  </si>
  <si>
    <t>RT: 47270 CONTRATO 1419 DE 2017 ENVIO DE CARPETAS CON LA DOCUMENTACION NECESARIA PARA LA ELABORACION DE AVALUOS COMERCIALES</t>
  </si>
  <si>
    <t>2018ER4154</t>
  </si>
  <si>
    <t>RT: 47298 CONTRATO 1419 DE 2017 ENVIO DE CARPETAS CON LA DOCUMENTACION NECESARIA PARA LA ELABORACION DE AVALUOS COMERCIALES</t>
  </si>
  <si>
    <t>2018ER4155</t>
  </si>
  <si>
    <t>RT: 47308 CONTRATO 1419 DE 2017 ENVIO DE CARPETAS CON LA DOCUMENTACION NECESARIA PARA LA ELABORACION DE AVALUOS COMERCIALES</t>
  </si>
  <si>
    <t>2018ER4156</t>
  </si>
  <si>
    <t>RT: 47309 CONTRATO 1419 DE 2017 ENVIO DE CARPETAS CON LA DOCUMENTACION NECESARIA PARA LA ELABORACION DE AVALUOS COMERCIALES</t>
  </si>
  <si>
    <t>2018ER4157</t>
  </si>
  <si>
    <t>RT: 47318 CONTRATO 1419 DE 2017 ENVIO DE CARPETAS CON LA DOCUMENTACION NECESARIA PARA LA ELABORACION DE AVALUOS COMERCIALES</t>
  </si>
  <si>
    <t>2018ER4158</t>
  </si>
  <si>
    <t>RT: 47332 CONTRATO 1419 DE 2017 ENVIO DE CARPETAS CON LA DOCUMENTACION NECESARIA PARA LA ELABORACION DE AVALUOS COMERCIALES</t>
  </si>
  <si>
    <t>2018ER4159</t>
  </si>
  <si>
    <t>RT: 47351 CONTRATO 1419 DE 2017 ENVIO DE CARPETAS CON LA DOCUMENTACION NECESARIA PARA LA ELABORACION DE AVALUOS COMERCIALES</t>
  </si>
  <si>
    <t>2018ER4160</t>
  </si>
  <si>
    <t>RT: 48216 CONTRATO 829 DE 2017 ENVIO DE CARPETAS CON LA DOCUMENTACION NECESARIA PARA LA ELABORACION DE AVALUOS COMERCIALES</t>
  </si>
  <si>
    <t>RTA RADICACIÓN 2018-225590</t>
  </si>
  <si>
    <t>2018ER4161</t>
  </si>
  <si>
    <t>RT: 48221 CONTRATO 829 DE 2017 ENVIO DE CARPETAS CON LA DOCUMENTACION NECESARIA PARA LA ELABORACION DE AVALUOS COMERCIALES</t>
  </si>
  <si>
    <t>RTA RADICACIÓN 2018-226802</t>
  </si>
  <si>
    <t>2018ER4162</t>
  </si>
  <si>
    <t>RT: 48280 CONTRATO 829 DE 2017 ENVIO DE CARPETAS CON LA DOCUMENTACION NECESARIA PARA LA ELABORACION DE AVALUOS COMERCIALES</t>
  </si>
  <si>
    <t>SE ENVIO CON EL 2018 EE 7134</t>
  </si>
  <si>
    <t>2018ER4163</t>
  </si>
  <si>
    <t>RT: 48299 CONTRATO 829 DE 2017 ENVIO DE CARPETAS CON LA DOCUMENTACION NECESARIA PARA LA ELABORACION DE AVALUOS COMERCIALES</t>
  </si>
  <si>
    <t>2018ER4164</t>
  </si>
  <si>
    <t>RT: 48428 CONTRATO 829 DE 2017 ENVIO DE CARPETAS CON LA DOCUMENTACION NECESARIA PARA LA ELABORACION DE AVALUOS COMERCIALES</t>
  </si>
  <si>
    <t>RTA RADICACIÓN 2018-227576</t>
  </si>
  <si>
    <t>2018ER4165</t>
  </si>
  <si>
    <t>RT: 48507 CONTRATO 829 DE 2017 ENVIO DE CARPETAS CON LA DOCUMENTACION NECESARIA PARA LA ELABORACION DE AVALUOS COMERCIALES</t>
  </si>
  <si>
    <t>2018ER4166</t>
  </si>
  <si>
    <t>RT: 48508 CONTRATO 829 DE 2017 ENVIO DE CARPETAS CON LA DOCUMENTACION NECESARIA PARA LA ELABORACION DE AVALUOS COMERCIALES</t>
  </si>
  <si>
    <t>2018ER4167</t>
  </si>
  <si>
    <t>RT: 48509 CONTRATO 829 DE 2017 ENVIO DE CARPETAS CON LA DOCUMENTACION NECESARIA PARA LA ELABORACION DE AVALUOS COMERCIALES</t>
  </si>
  <si>
    <t>RTA RADICACIÓN 2018-230772</t>
  </si>
  <si>
    <t>2018ER4168</t>
  </si>
  <si>
    <t>RT: 48510 CONTRATO 829 DE 2017 ENVIO DE CARPETAS CON LA DOCUMENTACION NECESARIA PARA LA ELABORACION DE AVALUOS COMERCIALES</t>
  </si>
  <si>
    <t>RTA RADICACIÓN 2018-230915</t>
  </si>
  <si>
    <t>2018ER4169</t>
  </si>
  <si>
    <t>RT: 48512 CONTRATO 829 DE 2017 ENVIO DE CARPETAS CON LA DOCUMENTACION NECESARIA PARA LA ELABORACION DE AVALUOS COMERCIALES</t>
  </si>
  <si>
    <t>RTA RADICACIÓN 2018-231082</t>
  </si>
  <si>
    <t>2018ER4170</t>
  </si>
  <si>
    <t>RT: 48514 CONTRATO 829 DE 2017 ENVIO DE CARPETAS CON LA DOCUMENTACION NECESARIA PARA LA ELABORACION DE AVALUOS COMERCIALES</t>
  </si>
  <si>
    <t>2018ER4178</t>
  </si>
  <si>
    <t>TRASLADO SOLICITUD REVISION AVALUO Y USO - ANDRADE SAEZ CAROLD ADRIANA</t>
  </si>
  <si>
    <t>EE9035</t>
  </si>
  <si>
    <t>2018ER4179</t>
  </si>
  <si>
    <t>TRASLADO SOLICITUD PENDIENTE</t>
  </si>
  <si>
    <t>EE86317</t>
  </si>
  <si>
    <t>2018ER4183</t>
  </si>
  <si>
    <t>EE8179</t>
  </si>
  <si>
    <t>2018ER4184</t>
  </si>
  <si>
    <t>2018ER4185</t>
  </si>
  <si>
    <t>2018ER4186</t>
  </si>
  <si>
    <t>EE9076</t>
  </si>
  <si>
    <t>2018ER4188</t>
  </si>
  <si>
    <t>SE GENERARON LAS RADICACIONES 2018 249762-2018 250084 Y CON OFICIO DE RESPUESTA EE9076</t>
  </si>
  <si>
    <t>2018ER4190</t>
  </si>
  <si>
    <t>EE8617</t>
  </si>
  <si>
    <t>2018ER4192</t>
  </si>
  <si>
    <t>SOCIALIZACION NUEVA PLATAFORMA GUIA DE TRAMITES Y SERVICIOS</t>
  </si>
  <si>
    <t>TRAMITE CUMMPLIDO</t>
  </si>
  <si>
    <t>2018ER4199</t>
  </si>
  <si>
    <t>JUZGADO SETENTA Y SEIS CIVIL MUNICIPAL DE BOGOTA</t>
  </si>
  <si>
    <t>EE8618</t>
  </si>
  <si>
    <t>2018ER4200</t>
  </si>
  <si>
    <t>SOLICITUD REVISAR NUEVAMENTE LOS RADICADOS</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</si>
  <si>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</si>
  <si>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2018ER4205</t>
  </si>
  <si>
    <t>EE7592</t>
  </si>
  <si>
    <t>2018ER4207</t>
  </si>
  <si>
    <t>SU OFICIO 2018EE4312 CON RADICADO SED N° E-2018-24592 DE FECHA 09-02-2018</t>
  </si>
  <si>
    <t>SE ENVIO CON EL 2018 EE6143</t>
  </si>
  <si>
    <t>2018ER4208</t>
  </si>
  <si>
    <t>SE ENVIO A CORRESPONDENCIA EL DIA 13 DE MARZO DE 2018</t>
  </si>
  <si>
    <t>2018ER4211</t>
  </si>
  <si>
    <t>SOLICITUD INFORMACION CERTIFICADO CATASTRAL</t>
  </si>
  <si>
    <t>2018ER4212</t>
  </si>
  <si>
    <t>2018ER4213</t>
  </si>
  <si>
    <t>SOLICITUD INFORMACION BIENES E INMUEBLES</t>
  </si>
  <si>
    <t>EE8894</t>
  </si>
  <si>
    <t>2018ER4216</t>
  </si>
  <si>
    <t>EE7610- EE 7611</t>
  </si>
  <si>
    <t>2018ER4217</t>
  </si>
  <si>
    <t>EE8619</t>
  </si>
  <si>
    <t>2018ER4219</t>
  </si>
  <si>
    <t>EE9964</t>
  </si>
  <si>
    <t>2018ER4220</t>
  </si>
  <si>
    <t>2018ER4223</t>
  </si>
  <si>
    <t>SOCIALIZCION NUEVA HERRAMIENTA GUIA TRAMITES Y SERVICIOS</t>
  </si>
  <si>
    <t>SE TOMO ATENTA NOTA ES UN AINVITACION A UNA CAPACITACION Y SE AGENDO.</t>
  </si>
  <si>
    <t>2018ER4229</t>
  </si>
  <si>
    <t>SOLICITUD MODIFICACION USOS DE SUELOS PREDIOS MDJ-EJC</t>
  </si>
  <si>
    <t>COMANDO GENERAL FUERZAS MILITARES EJERCITO NACIONAL</t>
  </si>
  <si>
    <t>GENERA LAS RADICACIONES SIIC -2018-237422,2018-237476,2018-237430 Y EE 8712</t>
  </si>
  <si>
    <t>2018ER4233</t>
  </si>
  <si>
    <t>DEVOLUCION DE DOCUMENTOS</t>
  </si>
  <si>
    <t>EE7594</t>
  </si>
  <si>
    <t>2018ER4236</t>
  </si>
  <si>
    <t>SOLICITUD DE AVALUO COMERCIAL</t>
  </si>
  <si>
    <t>INSTITUTO DE DESARROLLO URBANO I.D.U.</t>
  </si>
  <si>
    <t>RTA MEDIANTE OFICIO 2018EE27259 DEL 08/06/2018</t>
  </si>
  <si>
    <t>2018ER4237</t>
  </si>
  <si>
    <t>ENTREGA DE AVALUOS COMERCIALES AV BOSA</t>
  </si>
  <si>
    <t>RTA MEDIANTE OFICIO 2018EE27249 DEL 08/06/2018</t>
  </si>
  <si>
    <t>2018ER4238</t>
  </si>
  <si>
    <t>RTA MEDIANTE OFICIO 2018EE27251 DEL 08/06/2018</t>
  </si>
  <si>
    <t>2018ER4239</t>
  </si>
  <si>
    <t>SE DA RTA MEDIANTE OFICIO 2018EE20218 Y 2018IE6660 DEL 04-05/2018</t>
  </si>
  <si>
    <t>2018ER4240</t>
  </si>
  <si>
    <t>OFICIO INFORMATIVO PARA ASISTIR A REUNION CON LOS AFECTADOS DEL PROYECTO BOSA- ASISTIRA ALVEIRO CAICEDO</t>
  </si>
  <si>
    <t>2018ER4241</t>
  </si>
  <si>
    <t>SOLICITUD DE ACTUALIZACION DE USO Y DESTINO</t>
  </si>
  <si>
    <t>EE9077</t>
  </si>
  <si>
    <t>2018ER4244</t>
  </si>
  <si>
    <t>SOLICITUD INFORMACION DE BIENES E INMUEBLES</t>
  </si>
  <si>
    <t>GRUIJ--SUBIN 29 POLICIA NACIONAL</t>
  </si>
  <si>
    <t>EE8192</t>
  </si>
  <si>
    <t>2018ER4245</t>
  </si>
  <si>
    <t>EE7596</t>
  </si>
  <si>
    <t>2018ER4246</t>
  </si>
  <si>
    <t>EE7599</t>
  </si>
  <si>
    <t>2018ER4247</t>
  </si>
  <si>
    <t>EE7602</t>
  </si>
  <si>
    <t>2018ER4248</t>
  </si>
  <si>
    <t>EE8194</t>
  </si>
  <si>
    <t>2018ER4249</t>
  </si>
  <si>
    <t>EE7603</t>
  </si>
  <si>
    <t>2018ER4250</t>
  </si>
  <si>
    <t>EE7604</t>
  </si>
  <si>
    <t>2018ER4257</t>
  </si>
  <si>
    <t>SOLICITUD CAMBIO DE USO DEL INMUEBLE</t>
  </si>
  <si>
    <t>EE8821</t>
  </si>
  <si>
    <t>2018ER4258</t>
  </si>
  <si>
    <t>GRUIJ-SUBIN 29 POLICIA NACIONAL</t>
  </si>
  <si>
    <t>EE8196</t>
  </si>
  <si>
    <t>2018ER4261</t>
  </si>
  <si>
    <t>EE7605</t>
  </si>
  <si>
    <t>2018ER4262</t>
  </si>
  <si>
    <t>EE7938</t>
  </si>
  <si>
    <t>2018ER4263</t>
  </si>
  <si>
    <t>TRASLADO POR COMPETENCIA RADICADOS 2018ER17601 CERTIFICADO - RODRIGUEZ ANTONIO</t>
  </si>
  <si>
    <t>EE8620</t>
  </si>
  <si>
    <t>2018ER4264</t>
  </si>
  <si>
    <t>ALCANCE A NUESTROS OFICIOS - CONTRATO INTERADMINSITRATIVO 248 DE 2017</t>
  </si>
  <si>
    <t>MEPRESA DE RENOVACION Y DESARROLLO URBANO DE BOGOTA</t>
  </si>
  <si>
    <t>ALCANCE RAD 2018ER3409</t>
  </si>
  <si>
    <t>2018ER4265</t>
  </si>
  <si>
    <t>REMISION TRASLADO POR COMPETENCIA RADICADO 2018ER103 DE 20-01-2018 - GUEVARA GALVIS JOSE MANUEL</t>
  </si>
  <si>
    <t>2018EE10149</t>
  </si>
  <si>
    <t>2018ER4297</t>
  </si>
  <si>
    <t>TRASLADO RADICADO 2018ER13939</t>
  </si>
  <si>
    <t>EE8706</t>
  </si>
  <si>
    <t>2018ER4304</t>
  </si>
  <si>
    <t>EE9079</t>
  </si>
  <si>
    <t>2018ER4305</t>
  </si>
  <si>
    <t>DAR ALCANCE A RADICACION 2018-3818</t>
  </si>
  <si>
    <t>EE8703</t>
  </si>
  <si>
    <t>2018ER4306</t>
  </si>
  <si>
    <t>SECRETARIA DE GOBIERNO - ALCALDIA LOCAL DE USME - INSPECCION 5S DE POLICIA</t>
  </si>
  <si>
    <t>SE ENVIO RTA A CORRESPONDENCIA EL DIA 12 DE ABRIL DE 2018.</t>
  </si>
  <si>
    <t>2018ER4317</t>
  </si>
  <si>
    <t>RT 47505 - ENVIO CE DARPETAS CON LA DOCUMETNACION NECESARIA PARA LA ELABORACION DE UN AVALUO COMERCIAL - CONTRATO 1081 DE 2016</t>
  </si>
  <si>
    <t xml:space="preserve">RAD 2018-258030
</t>
  </si>
  <si>
    <t>2018ER4318</t>
  </si>
  <si>
    <t>RT 47629 - CORRECCION RADICADO 2018EE4904</t>
  </si>
  <si>
    <t>RESPUESTA: 2018EE20384 DEL 07/05/2018
AVALÚO 2017-1146
RT - 47629
CONTROL DE CALIDAD: NELSON MORALES</t>
  </si>
  <si>
    <t>2018ER4319</t>
  </si>
  <si>
    <t>RT 37515 - CORRECCION RADICADO 2018EE5100</t>
  </si>
  <si>
    <t>SE DA REPUESTA CON EL  OFICIO 2018EE15387 DEL 10-04-2018  COMPLEMENTACIÓN AVALÚO 20171157 RT 37515 RAD. 2017-1190241.</t>
  </si>
  <si>
    <t>2018ER4320</t>
  </si>
  <si>
    <t>RT 37512 - SOLICITUD COMPLEMENTACION DEL AVALUO TECNICO INDEMNIZATORIO</t>
  </si>
  <si>
    <t>SE ENVIA LA RESPUESTA CON EL OFICIO DE RADICADO 2018EE19109 Y 2018IE6312 DEL 30/04/2018
AVALÚO 2017-0957 
RT - 37512</t>
  </si>
  <si>
    <t>2018ER4321</t>
  </si>
  <si>
    <t>RT 47877 - REVISION AVALUO COMERCIAL NO. 2018-0186</t>
  </si>
  <si>
    <t>DIFICA VALOR AV. 2018-0186  RT 47877  RTA MEDIANTE 2018EE41443 DEL 29/08/2018 CTO 0829 DE 2017 RAD. 2017-1646880</t>
  </si>
  <si>
    <t>2018ER4322</t>
  </si>
  <si>
    <t>RT 48107 - REVISION AVALUO COMERCIAL NO. 2018-0181</t>
  </si>
  <si>
    <t>SE DA RESPUESTA CON 2018EE28679</t>
  </si>
  <si>
    <t>2018ER4323</t>
  </si>
  <si>
    <t>REMISION COPIA ENVIO RESPUESTA AL RADICADO IDU NO. 20175260040982 Y 20185260011922</t>
  </si>
  <si>
    <t>SE DIO RESPUESTA CON RADICACION 2017-1327114</t>
  </si>
  <si>
    <t>2018ER4324</t>
  </si>
  <si>
    <t>EE8822</t>
  </si>
  <si>
    <t>2018ER4325</t>
  </si>
  <si>
    <t>REMISION DOCUMENTOS PARA DAR ALCANCE AL RADICADO 2017-11185 - MODIFICACION DE IMPUESTO PREDIAL</t>
  </si>
  <si>
    <t>EE8715</t>
  </si>
  <si>
    <t>2018ER4326</t>
  </si>
  <si>
    <t>SOLICITUD RESPUESTA DEL RADICADO 2017-391643</t>
  </si>
  <si>
    <t>SE DA RESPUESTA CON OFICIO 2018EE10137 DE 07/02/2018 NUEVAMENTE LO REEMPLAZA EL EE14256</t>
  </si>
  <si>
    <t>2018ER4329</t>
  </si>
  <si>
    <t>SOLICITUD REVISION DELPREDIO</t>
  </si>
  <si>
    <t>EE8319</t>
  </si>
  <si>
    <t>2018ER4330</t>
  </si>
  <si>
    <t>EE7939</t>
  </si>
  <si>
    <t>2018ER4331</t>
  </si>
  <si>
    <t>EE9148 Y EE9150</t>
  </si>
  <si>
    <t>2018ER4333</t>
  </si>
  <si>
    <t>EE8823</t>
  </si>
  <si>
    <t>2018ER4336</t>
  </si>
  <si>
    <t>DAR ALCANCE A RESPUESTA  2017EE58352</t>
  </si>
  <si>
    <t>EE9966</t>
  </si>
  <si>
    <t>2018ER4338</t>
  </si>
  <si>
    <t>SOLICITUD PLANO CERTIFICADO - RADICADOS 2017ER28187 Y 2017EE5969</t>
  </si>
  <si>
    <t>EE9081</t>
  </si>
  <si>
    <t>2018ER4343</t>
  </si>
  <si>
    <t>SOLICITUD COPIA DE APORVACION DE DESENGLOBE - 2017-1372038</t>
  </si>
  <si>
    <t>TECNO URBANA CONSTRUCTORES</t>
  </si>
  <si>
    <t>EE10193 ESTE CORDIS FUE DEVUELTO POR LA OFICINA DE CORRESPONDENCIA DE LA UAECD Y LO REEMPLAZA EL EE 15031</t>
  </si>
  <si>
    <t>2018ER4348</t>
  </si>
  <si>
    <t>SOLICITUD DE PLANO TOPOGRAFICO</t>
  </si>
  <si>
    <t>EE7941 Y EE8011</t>
  </si>
  <si>
    <t>2018ER4349</t>
  </si>
  <si>
    <t>EE10173</t>
  </si>
  <si>
    <t>2018ER4352</t>
  </si>
  <si>
    <t>EE8198</t>
  </si>
  <si>
    <t>2018ER4357</t>
  </si>
  <si>
    <t>EE7677 Y EE 7608</t>
  </si>
  <si>
    <t>2018ER4360</t>
  </si>
  <si>
    <t>CON OFICIO DE RESPUESTA 2018EE12949 SD 7056</t>
  </si>
  <si>
    <t>2018ER4374</t>
  </si>
  <si>
    <t>SOLICITUD DE INFORMACION CATASTRAL 2018</t>
  </si>
  <si>
    <t>2018EE11642 DE 15-03-2018</t>
  </si>
  <si>
    <t>2018ER4375</t>
  </si>
  <si>
    <t>DERECHO DE PETICION (CONTACTENOS)</t>
  </si>
  <si>
    <t>VEEDURIA TOPOGRAFICA Y CATASTRAL</t>
  </si>
  <si>
    <t>SE DA RESPUESTA MEDIANTE  2018EE15059 Y SE TRASLADA PETICION A LA SDP PARA RESPUESTA PUNTO 2  MEDIANTE  2018EE15058</t>
  </si>
  <si>
    <t>2018ER4377</t>
  </si>
  <si>
    <t>EE7523 Y EE 7943</t>
  </si>
  <si>
    <t>2018ER4378</t>
  </si>
  <si>
    <t>EE7944</t>
  </si>
  <si>
    <t>2018ER4379</t>
  </si>
  <si>
    <t>EE7946</t>
  </si>
  <si>
    <t>2018ER4380</t>
  </si>
  <si>
    <t>EE7949</t>
  </si>
  <si>
    <t>2018ER4381</t>
  </si>
  <si>
    <t>SOLICITUD AVALUO COMERCIAL - CONTRATO 2017-1278</t>
  </si>
  <si>
    <t>SE ENVIO CON EL 2018 EE 7507</t>
  </si>
  <si>
    <t>2018ER4384</t>
  </si>
  <si>
    <t>EE7950</t>
  </si>
  <si>
    <t>2018ER4385</t>
  </si>
  <si>
    <t>EE7951</t>
  </si>
  <si>
    <t>2018ER4386</t>
  </si>
  <si>
    <t>EE7952</t>
  </si>
  <si>
    <t>2018ER4387</t>
  </si>
  <si>
    <t>EE8621</t>
  </si>
  <si>
    <t>2018ER4388</t>
  </si>
  <si>
    <t>RESPUESTA A SU OFICION NO. 18-0283</t>
  </si>
  <si>
    <t>2018EE11553</t>
  </si>
  <si>
    <t>2018ER4389</t>
  </si>
  <si>
    <t>RESPUESTA A  OFICIO NO.  0217</t>
  </si>
  <si>
    <t>EE8827</t>
  </si>
  <si>
    <t>2018ER4390</t>
  </si>
  <si>
    <t>RESPUESTA A  OFICIO NO.  0275</t>
  </si>
  <si>
    <t>EE9088</t>
  </si>
  <si>
    <t>2018ER4391</t>
  </si>
  <si>
    <t>RESPUESTA A  OFICIO NO.  2957</t>
  </si>
  <si>
    <t>EE8828</t>
  </si>
  <si>
    <t>2018ER4392</t>
  </si>
  <si>
    <t>RESPUESTA A  OFICIO NO. 0119</t>
  </si>
  <si>
    <t>EE8829</t>
  </si>
  <si>
    <t>2018ER4393</t>
  </si>
  <si>
    <t>RESPUESTA A  OFICIO NO. 0210</t>
  </si>
  <si>
    <t>EE8830</t>
  </si>
  <si>
    <t>2018ER4394</t>
  </si>
  <si>
    <t>RESPUESTA A  OFICIO NO. 0359</t>
  </si>
  <si>
    <t>SE GENERARON LAS RADICACIONES 2018-257773-2018-258320-2018-258405-2018-259228-2018-259494-2018-259502-2018-259571-2018-259716-2018-259736-2018-259748- Y CON OFICIO DE RESPUESTA EE9090</t>
  </si>
  <si>
    <t>2018ER4395</t>
  </si>
  <si>
    <t>RESPUESTA A  OFICIO NO. 018-0244</t>
  </si>
  <si>
    <t>SE ENTREGA PARA FIRMA, 2018EE10575</t>
  </si>
  <si>
    <t>2018ER4396</t>
  </si>
  <si>
    <t>RESPUESTA A  OFICIO NO. 4573</t>
  </si>
  <si>
    <t>2019EE11550</t>
  </si>
  <si>
    <t>2018ER4397</t>
  </si>
  <si>
    <t>RESPUESTA A  OFICIO NO. 0014</t>
  </si>
  <si>
    <t>EE8832</t>
  </si>
  <si>
    <t>2018ER4398</t>
  </si>
  <si>
    <t>RESPUESTA A  OFICIO NO. 2017-01247-00</t>
  </si>
  <si>
    <t>EE8834</t>
  </si>
  <si>
    <t>2018ER4399</t>
  </si>
  <si>
    <t>RESPUESTA A  OFICIO NO. 1480</t>
  </si>
  <si>
    <t>SE ENTREGA PARA FIRMA, 2018EE10505</t>
  </si>
  <si>
    <t>2018ER4400</t>
  </si>
  <si>
    <t>RESPUESTA A  OFICIO NO. 17-04528</t>
  </si>
  <si>
    <t>EE9093</t>
  </si>
  <si>
    <t>2018ER4401</t>
  </si>
  <si>
    <t>RESPUESTA A  OFICIO NO. 0080</t>
  </si>
  <si>
    <t>2018EE11551</t>
  </si>
  <si>
    <t>2018ER4402</t>
  </si>
  <si>
    <t>RESPUESTA A  OFICIO NO. 12524</t>
  </si>
  <si>
    <t>EE9095</t>
  </si>
  <si>
    <t>2018ER4403</t>
  </si>
  <si>
    <t>RESPUESTA A  OFICIO NO. 03938</t>
  </si>
  <si>
    <t>EE8836</t>
  </si>
  <si>
    <t>2018ER4404</t>
  </si>
  <si>
    <t>RESPUESTA A  OFICIO NO. 2829</t>
  </si>
  <si>
    <t>EE8846</t>
  </si>
  <si>
    <t>2018ER4405</t>
  </si>
  <si>
    <t>RESPUESTA A  OFICIO NO. 018-0022</t>
  </si>
  <si>
    <t>EE8849</t>
  </si>
  <si>
    <t>2018ER4406</t>
  </si>
  <si>
    <t>CHIP AAA0006DYBS - CONVENIO INTERADMINISTRATIVO 179/2014 FOPAE-AUECD SOLICITUD DE SERVICIO DE ELABORACION DE AVALUOS COMERCIALES DE PREDIOS EN PROCESO DE REASENTAMIENTO</t>
  </si>
  <si>
    <t>SE ENVIO CON EL 2018 E E 7822</t>
  </si>
  <si>
    <t>2018ER4407</t>
  </si>
  <si>
    <t>CHIP AAA0004MSEA - CONVENIO INTERADMINISTRATIVO 179/2014 FOPAE-AUECD SOLICITUD DE SERVICIO DE ELABORACION DE AVALUOS COMERCIALES DE PREDIOS EN PROCESO DE REASENTAMIENTO</t>
  </si>
  <si>
    <t>2018ER4408</t>
  </si>
  <si>
    <t>CHIP AAA0009KZPP - CONVENIO INTERADMINISTRATIVO 179/2014 FOPAE-AUECD SOLICITUD DE SERVICIO DE ELABORACION DE AVALUOS COMERCIALES DE PREDIOS EN PROCESO DE REASENTAMIENTO</t>
  </si>
  <si>
    <t>2018ER4409</t>
  </si>
  <si>
    <t>CHIP AAA0004MSSK - CONVENIO INTERADMINISTRATIVO 179/2014 FOPAE-AUECD SOLICITUD DE SERVICIO DE ELABORACION DE AVALUOS COMERCIALES DE PREDIOS EN PROCESO DE REASENTAMIENTO</t>
  </si>
  <si>
    <t>2018ER4410</t>
  </si>
  <si>
    <t>TRASLADO POR COMPETENCIA - PETICION REMITIDA POR LA ALCALDIA MAYOR DE BOGOTA CON RADICADO 2-2018-3414</t>
  </si>
  <si>
    <t>UNIDAD ADMINISTRATIVA ESPACIOPL DE SERVICIOS PUBLICOS</t>
  </si>
  <si>
    <t>SE GENERO LA RADICACION 2018-192716  Y CON OFICIO DE RESPUESTAEE9056</t>
  </si>
  <si>
    <t>2018ER4411</t>
  </si>
  <si>
    <t>SOLICITUD COPIA RESPUESTA RADICADO 2016-564235</t>
  </si>
  <si>
    <t>EE8918</t>
  </si>
  <si>
    <t>2018ER4412</t>
  </si>
  <si>
    <t>SOLICITUD COPIA RESPUESTA RADICADO 2016-564266</t>
  </si>
  <si>
    <t>2018ER4413</t>
  </si>
  <si>
    <t>SOLICITUD COPIA RESPUESTA RADICADO 2016-56137</t>
  </si>
  <si>
    <t>2018ER4414</t>
  </si>
  <si>
    <t>SOLICITUD COPIA RESPUESTA RADICADO 2016-564259</t>
  </si>
  <si>
    <t>2018ER4415</t>
  </si>
  <si>
    <t>SOLICITUD COPIA RESPUESTA RADICADO 2016-564224</t>
  </si>
  <si>
    <t>2018ER4416</t>
  </si>
  <si>
    <t>RESPUESTA A SU OFICIO NO 2513</t>
  </si>
  <si>
    <t>2018EE11548</t>
  </si>
  <si>
    <t>2018ER4417</t>
  </si>
  <si>
    <t>RESPUESTA A SU OFICIO NO 3629</t>
  </si>
  <si>
    <t>EE8853</t>
  </si>
  <si>
    <t>2018ER4418</t>
  </si>
  <si>
    <t>RESPUESTA A SU OFICIO NO 4337</t>
  </si>
  <si>
    <t>EE9593</t>
  </si>
  <si>
    <t>2018ER4420</t>
  </si>
  <si>
    <t>SE ENVIO CON EL 2018 EE 8347</t>
  </si>
  <si>
    <t>2018ER4421</t>
  </si>
  <si>
    <t>RESPUESTA A SU OFICIO N° 17-04490 DEL 14-12-2017</t>
  </si>
  <si>
    <t>2018EE11552</t>
  </si>
  <si>
    <t>2018ER4422</t>
  </si>
  <si>
    <t>RESPUESTA A SU OFICIO N° 01277 DEL 15-12-2017</t>
  </si>
  <si>
    <t>EE9097</t>
  </si>
  <si>
    <t>2018ER4423</t>
  </si>
  <si>
    <t>RESPUESTA A SU OFICIO NO 3465</t>
  </si>
  <si>
    <t>EE8860</t>
  </si>
  <si>
    <t>2018ER4424</t>
  </si>
  <si>
    <t>RESPUESTA A SU OFICIO N° 3394/2018-565/ DEL 17-11-2017</t>
  </si>
  <si>
    <t>EE8623</t>
  </si>
  <si>
    <t>2018ER4425</t>
  </si>
  <si>
    <t>RESPUESTA A SU OFICIO N° 453 DEL 24-01-2017</t>
  </si>
  <si>
    <t>EE9099</t>
  </si>
  <si>
    <t>2018ER4426</t>
  </si>
  <si>
    <t>REMISION TRASLADO DE OFICIO, RECIBIDO Y RADICADO EN ESTA ENTIDAD EL DIA 06-02-2018 CON EL NUMERO 8002018ER1647 - LUIS EFREN PEÑA HERNANDEZ</t>
  </si>
  <si>
    <t>EE8209</t>
  </si>
  <si>
    <t>2018ER4427</t>
  </si>
  <si>
    <t>RESPUESTA A SU OFICIO N° 5848 DEL 24-07-2017</t>
  </si>
  <si>
    <t>EE8713</t>
  </si>
  <si>
    <t>2018ER4428</t>
  </si>
  <si>
    <t>RESPUESTA A SU OFICIO NO 03979-17S</t>
  </si>
  <si>
    <t>SE ENTREGA PARA FIRMA, 2018EE10635 Y 2018EE10629</t>
  </si>
  <si>
    <t>2018ER4429</t>
  </si>
  <si>
    <t>RESPUESTA A SU OFICIO NO 0384</t>
  </si>
  <si>
    <t>EE8863</t>
  </si>
  <si>
    <t>2018ER4430</t>
  </si>
  <si>
    <t>RESPUESTA A SU OFICIO NO 0031</t>
  </si>
  <si>
    <t>2018EE11887</t>
  </si>
  <si>
    <t>2018ER4431</t>
  </si>
  <si>
    <t>RESPUESTA A SU OFICIO NO 0140</t>
  </si>
  <si>
    <t>EE9101</t>
  </si>
  <si>
    <t>2018ER4432</t>
  </si>
  <si>
    <t>RECURSO DE APELACION CONTRA LA RESOLUCION N° 5170 DEL 31-01-2018</t>
  </si>
  <si>
    <t>SE GENERARON LAS RADICACIONES 2018-245320-2018-245383-2018-245386-2018-245431-2018-245433-2018-245443-2018-245444-2018-247226-2018-247230-2018-247272-2018-247273 Y MUCHISIMAS MAS RADICACIONES Y CON OFICIO DE RESPUESTA EE 8889</t>
  </si>
  <si>
    <t>2018ER4434</t>
  </si>
  <si>
    <t>RESPUESTA A SU OFICIO NO 2664-2017-0497</t>
  </si>
  <si>
    <t>2018EE11555</t>
  </si>
  <si>
    <t>2018ER4435</t>
  </si>
  <si>
    <t>RESPUESTA A SU OFICIO NO 0132</t>
  </si>
  <si>
    <t>EE8864</t>
  </si>
  <si>
    <t>2018ER4436</t>
  </si>
  <si>
    <t>RESPUESTA A SU OFICIO NO 3007</t>
  </si>
  <si>
    <t>EE8866</t>
  </si>
  <si>
    <t>2018ER4437</t>
  </si>
  <si>
    <t>RESPUESTA A SU OFICIO NO 2712</t>
  </si>
  <si>
    <t>EE9104</t>
  </si>
  <si>
    <t>2018ER4438</t>
  </si>
  <si>
    <t>RESPUESTA A SU OFICIO NO 0046</t>
  </si>
  <si>
    <t>2018EE11999</t>
  </si>
  <si>
    <t>2018ER4439</t>
  </si>
  <si>
    <t>RESPUESTA A SU OFICIO NO 3023</t>
  </si>
  <si>
    <t>EE8708</t>
  </si>
  <si>
    <t>2018ER4440</t>
  </si>
  <si>
    <t>RESPUESTA A SU OFICIO NO 17/040608</t>
  </si>
  <si>
    <t>2018EE11554</t>
  </si>
  <si>
    <t>2018ER4441</t>
  </si>
  <si>
    <t>RESPUESTA A SU OFICIO NO 1057</t>
  </si>
  <si>
    <t>EE7955</t>
  </si>
  <si>
    <t>2018ER4442</t>
  </si>
  <si>
    <t>RESPUESTA A SU OFICIO N° 0036/2018 DE 15-01-2018</t>
  </si>
  <si>
    <t>EE9107</t>
  </si>
  <si>
    <t>2018ER4443</t>
  </si>
  <si>
    <t>SOLICITUD ACTUALIZACION DE CATASTRAL</t>
  </si>
  <si>
    <t>EE17277</t>
  </si>
  <si>
    <t>2018ER4444</t>
  </si>
  <si>
    <t>RESPUESTA A SU OFICIO NO 2927</t>
  </si>
  <si>
    <t>EE9108</t>
  </si>
  <si>
    <t>2018ER4445</t>
  </si>
  <si>
    <t>RESPUESTA A SU OFICIO NO 0008</t>
  </si>
  <si>
    <t>EE9111</t>
  </si>
  <si>
    <t>2018ER4446</t>
  </si>
  <si>
    <t>TRASLADO DE DERECHO DE PETICION, RECIBIDO Y RADICADO EL DIA 09-02-2018, CON EL RADICADO 8002018ER1845</t>
  </si>
  <si>
    <t>EE7609</t>
  </si>
  <si>
    <t>2018ER4447</t>
  </si>
  <si>
    <t>RESPUESTA A SU OFICIO NO 3084</t>
  </si>
  <si>
    <t>SE ENTREGA PARA FIRMA, 2018EE10525</t>
  </si>
  <si>
    <t>2018ER4448</t>
  </si>
  <si>
    <t>TRASLADO DE OFICIO POR COMPETENCIA</t>
  </si>
  <si>
    <t>EE8867</t>
  </si>
  <si>
    <t>2018ER4449</t>
  </si>
  <si>
    <t>RESPUESTA A SU OFICIO NMO. 2962</t>
  </si>
  <si>
    <t>EE9113</t>
  </si>
  <si>
    <t>2018ER4450</t>
  </si>
  <si>
    <t>RESPUESTA A SU OFICIO N° 4376</t>
  </si>
  <si>
    <t>EE9115</t>
  </si>
  <si>
    <t>2018ER4451</t>
  </si>
  <si>
    <t>EE8624</t>
  </si>
  <si>
    <t>2018ER4454</t>
  </si>
  <si>
    <t>EE8868</t>
  </si>
  <si>
    <t>2018ER4458</t>
  </si>
  <si>
    <t>JUZGAD CUARENTA Y CUATRO CIVIL DEL CIRCUITO</t>
  </si>
  <si>
    <t>EE8870</t>
  </si>
  <si>
    <t>2018ER4461</t>
  </si>
  <si>
    <t>SOLCITA ACLARACIÓN POR INCREMENTO AVALÚO 2018, PREDIO  AAA0188LXZE. (RECIBIDO X CONTACTENOS)</t>
  </si>
  <si>
    <t>SE DIO RESPUESETA CON LA RADICACION 2018-237917</t>
  </si>
  <si>
    <t>2018ER4462</t>
  </si>
  <si>
    <t>FIDEICOMISO NAVETAS - RESGUARDO LA  CAMPIÑA - REVISION DE LOS AVALUOS DE LOS PARQUEADEROS</t>
  </si>
  <si>
    <t>EE8211 Y EE8213</t>
  </si>
  <si>
    <t>2018ER4468</t>
  </si>
  <si>
    <t>EE8871</t>
  </si>
  <si>
    <t>2018ER4469</t>
  </si>
  <si>
    <t>EE8873</t>
  </si>
  <si>
    <t>2018ER4470</t>
  </si>
  <si>
    <t>2018ER4471</t>
  </si>
  <si>
    <t>SOLICITUD AVALUOS CATASTRALES DESDE LOS AÑOS 2009 HASTA EL 2017</t>
  </si>
  <si>
    <t>EE8916 Y EE8917</t>
  </si>
  <si>
    <t>2018ER4472</t>
  </si>
  <si>
    <t>2018ER4479</t>
  </si>
  <si>
    <t>RT: 47637 - SOLICITUD DE COMPLEMENTACION DE AVALUO N° 2017-1141</t>
  </si>
  <si>
    <t>SE DA RESPUESTA CON EL OFICIO 2018EE28216 DEL 16-06-2018  COMPLEMENTACIÓN AVALÚO 2017-1141 RT 47637A</t>
  </si>
  <si>
    <t>2018ER4480</t>
  </si>
  <si>
    <t>RT: 47563 - SOLICITUD DE AJUSTE RADICADO IDU 20175260055202 DEL AVALUO N° 2017-1267</t>
  </si>
  <si>
    <t>SE DA RESPUESTA CON EL  OFICIO 2018EE19888 DEL 03-054-2018  MODIFICACIÓN DEL AVALÚO 2017-1267 (1 HOJA  DESCUENTO DE MAYOR VR GENERADO POR ANUNACIO DEL PROYECTO) RT 474563 RAD.  2017-145366</t>
  </si>
  <si>
    <t>2018ER4481</t>
  </si>
  <si>
    <t>CORRECION RADICADO 2018EE73</t>
  </si>
  <si>
    <t xml:space="preserve"> OFCIO DE RESPUESTA2018EE14768  DEL 04-04-2018  INDEM. INFORME  AVALÚO 2017-1244  RTB47586 RAD. 2017-1454040</t>
  </si>
  <si>
    <t>2018ER4482</t>
  </si>
  <si>
    <t>REVISION AVALUO COMERCIAL</t>
  </si>
  <si>
    <t>SE DA RTA MEDIANTE OFICIO 2018EE18182 Y 2018IE6060 DEL 25/04/2018</t>
  </si>
  <si>
    <t>2018ER4483</t>
  </si>
  <si>
    <t>SE DA RTA MEDIANTE OFICIO 2018EE18178 Y 2018IE6060 DEL 25/04/2018</t>
  </si>
  <si>
    <t>2018ER4484</t>
  </si>
  <si>
    <t>TRASLADO  DEL DERECHO DE PETICION 20185206106112</t>
  </si>
  <si>
    <t>RAD 2018-249681</t>
  </si>
  <si>
    <t>2018ER4485</t>
  </si>
  <si>
    <t>TRASLADO  DEL DERECHO DE PETICION 20185260123882</t>
  </si>
  <si>
    <t>SE DA  RESPUESTA AL DERECHO DE PETICIÓN CON EL OFCIO 2018EE16403 DEL 16-04-2018  Y HOJAS 4,5,6 Y 12 DEL AVALÚO 2017-1020 RT47460 RAD. 2018-251153</t>
  </si>
  <si>
    <t>2018ER4486</t>
  </si>
  <si>
    <t>TRASLADO  DEL DERECHO DE PETICION 20185260103162</t>
  </si>
  <si>
    <t>SE DA RTA MEDINATE OFICIO 2018EE10359 Y 2018IE3683 DEL 09/03/2018</t>
  </si>
  <si>
    <t>2018ER4487</t>
  </si>
  <si>
    <t>JUZGADO QUINTO CIVIL DEL CIRCUITO DE EJECUCION DE SENTENCIAS DE BOGOTA D.C.</t>
  </si>
  <si>
    <t>SE ENVIO CON EL 2018 EE 8600</t>
  </si>
  <si>
    <t>2018ER4488</t>
  </si>
  <si>
    <t>TRASLADO  DEL DERECHO DE PETICION 20183250118321</t>
  </si>
  <si>
    <t>RTA RAD 2018249758 / 2018-249768</t>
  </si>
  <si>
    <t>2018ER4490</t>
  </si>
  <si>
    <t>RT 31209 A - SOLICITUD REVISION DE AVALUO COMERCIAL NO. 2018-0045</t>
  </si>
  <si>
    <t>INSTITUTO DE DESARRO URBANO</t>
  </si>
  <si>
    <t>SE DA RTA MEDIANTE OFICIO 2018EE30826 DEL 29/06/2018</t>
  </si>
  <si>
    <t>2018ER4491</t>
  </si>
  <si>
    <t>EE8874</t>
  </si>
  <si>
    <t>2018ER4495</t>
  </si>
  <si>
    <t xml:space="preserve">TRASLADO POR COMPETENCIA RADICADOS 2018ER18283 - SEGURA GALINDO MARTHA BIBIANA 
</t>
  </si>
  <si>
    <t>EE8876</t>
  </si>
  <si>
    <t>2018ER4496</t>
  </si>
  <si>
    <t>SOLICITUD REGISTRO ALFANUMERICO MANUAL 050C-1794152</t>
  </si>
  <si>
    <t>SE ENVIO CON EL 2018 EE 9213</t>
  </si>
  <si>
    <t>2018ER4497</t>
  </si>
  <si>
    <t>REGISTROS ALFANUMERICOS MANUALES C-226172 Y C-2261172</t>
  </si>
  <si>
    <t>SE ENVIO CON EL 2018 EE 9208</t>
  </si>
  <si>
    <t>2018ER4502</t>
  </si>
  <si>
    <t>SOLICITUD AVALUO COMERCIAL OD. CISA 5117</t>
  </si>
  <si>
    <t>SE ENVIO CON EL 2018 EE 8060</t>
  </si>
  <si>
    <t>2018ER4516</t>
  </si>
  <si>
    <t>EE9117</t>
  </si>
  <si>
    <t>2018ER4518</t>
  </si>
  <si>
    <t>CORRECION INFORMACION DE PROPIETARIO</t>
  </si>
  <si>
    <t>EE8625</t>
  </si>
  <si>
    <t>2018ER4519</t>
  </si>
  <si>
    <t>EE8877</t>
  </si>
  <si>
    <t>2018ER4521</t>
  </si>
  <si>
    <t>EE9974</t>
  </si>
  <si>
    <t>2018ER4522</t>
  </si>
  <si>
    <t>DAR ALCANCE 2017-597433</t>
  </si>
  <si>
    <t>EE9071</t>
  </si>
  <si>
    <t>2018ER4523</t>
  </si>
  <si>
    <t>SOLICITUD RESPUESTA A RADICADO 2017-1351792</t>
  </si>
  <si>
    <t>EE9976</t>
  </si>
  <si>
    <t>2018ER4525</t>
  </si>
  <si>
    <t>EE9977</t>
  </si>
  <si>
    <t>2018ER4528</t>
  </si>
  <si>
    <t>EE9120</t>
  </si>
  <si>
    <t>2018ER4530</t>
  </si>
  <si>
    <t>SOLICTUD ANULACION DE VISITA - RADICADO 2018-234756 DEL 22-02-2018</t>
  </si>
  <si>
    <t>EE8717</t>
  </si>
  <si>
    <t>2018ER4531</t>
  </si>
  <si>
    <t>EE8626</t>
  </si>
  <si>
    <t>2018ER4534</t>
  </si>
  <si>
    <t>SOLICITA INFORMACIÓN DE EXONERACIÓN DE PLUSVALIA DEL PREDIO AAA0026JTYX(RECIBIDO X CONTACTENOS)</t>
  </si>
  <si>
    <t>2018EE11961</t>
  </si>
  <si>
    <t>2018ER4536</t>
  </si>
  <si>
    <t>SOLICITUD INFORMACION PLUSVALIA (CONTACTENOS)</t>
  </si>
  <si>
    <t>2018ER4537</t>
  </si>
  <si>
    <t>REPUESTA 2017EE51706</t>
  </si>
  <si>
    <t>SE ENTREGA PARA FIRMA, 2018EE10624</t>
  </si>
  <si>
    <t>2018ER4539</t>
  </si>
  <si>
    <t>EE8879</t>
  </si>
  <si>
    <t>2018ER4541</t>
  </si>
  <si>
    <t>NOTIFICACION DE LA REALIZACION DE TRABAJOS DE CONTRUCCION DE ESPACIO PUBLICO EN LA LOCALIDAD DE CIUDAD BOLIVAR</t>
  </si>
  <si>
    <t>SE ENTREGA PARA FIRMA, 2018EE11330</t>
  </si>
  <si>
    <t>2018ER4542</t>
  </si>
  <si>
    <t>NOTIFICACION DE LA REALIZACION DE TRABAJOS DE CONSERVACION DE LA MALLA VIAL Y SU ESPACIO PUBLICO EN LA LOCALIDAD DE KENEDY</t>
  </si>
  <si>
    <t>CONSORCIO BOLIVAR</t>
  </si>
  <si>
    <t>SE ENTREGA PARA FIRMA, 2018EE11328</t>
  </si>
  <si>
    <t>2018ER4543</t>
  </si>
  <si>
    <t>EE8201</t>
  </si>
  <si>
    <t>2018ER4544</t>
  </si>
  <si>
    <t>EE8203 Y EE9036</t>
  </si>
  <si>
    <t>2018ER4545</t>
  </si>
  <si>
    <t>CENTRO DE SERIVICIOS ADMINISTRATIVOS DE LOS JUZGADOS DE EJECUCION DE PENAS Y MEDIDAS DE SEGURIDAD DE MEDELLIN</t>
  </si>
  <si>
    <t>EE8627</t>
  </si>
  <si>
    <t>2018ER4548</t>
  </si>
  <si>
    <t>REITERACION RADICADOS ERU 20174200044631 Y 2017420074312</t>
  </si>
  <si>
    <t>I E 3322</t>
  </si>
  <si>
    <t>2018ER4549</t>
  </si>
  <si>
    <t>EE8895</t>
  </si>
  <si>
    <t>2018ER4550</t>
  </si>
  <si>
    <t>EE8628</t>
  </si>
  <si>
    <t>2018ER4553</t>
  </si>
  <si>
    <t>SOLICITUD REVISION DE AVALUO CATASTRAL</t>
  </si>
  <si>
    <t>EE9594</t>
  </si>
  <si>
    <t>2018ER4555</t>
  </si>
  <si>
    <t>SOLICITA CORREGIR LA CERTIFICACIÓN DE CABIDA Y LINDEROS EXPEDIDA CON LA RAD.2017-629952
(RECIBIDO X CONTACTENOS)</t>
  </si>
  <si>
    <t>SE ENTREGA PARA FIRMA, 2018EE8501 Y 2018EE8504</t>
  </si>
  <si>
    <t>2018ER4556</t>
  </si>
  <si>
    <t>SOLICITUD DE INFORMACION - RADICADO RT: 47015 IDU</t>
  </si>
  <si>
    <t>SE TRANSFIERE CORDIS POR ORDEN DE LA INGENIERA LIGIA GONZALEZ MARTINEZ   2018 EE 8150</t>
  </si>
  <si>
    <t>2018ER4565</t>
  </si>
  <si>
    <t>ACUEDUCATO AGUA, ALCANTARILLADO Y ASEO DE BOGOTA</t>
  </si>
  <si>
    <t>EE9980</t>
  </si>
  <si>
    <t>2018ER4566</t>
  </si>
  <si>
    <t>SOLICITUD CERTIFICADO DE ABIDA Y LINDEROS</t>
  </si>
  <si>
    <t>2018EE11205</t>
  </si>
  <si>
    <t>2018ER4567</t>
  </si>
  <si>
    <t>CON 2018EE11205</t>
  </si>
  <si>
    <t>2018ER4568</t>
  </si>
  <si>
    <t>2018ER4569</t>
  </si>
  <si>
    <t>2018ER4570</t>
  </si>
  <si>
    <t>2018ER4574</t>
  </si>
  <si>
    <t>SOLICITUD CERTIFICACION MATRICULAS CATASRALES</t>
  </si>
  <si>
    <t>EE8919</t>
  </si>
  <si>
    <t>2018ER4575</t>
  </si>
  <si>
    <t>INFORMACION  DECRETO PLUSVALIA (CONTACTENOS)</t>
  </si>
  <si>
    <t>2018EE10742   (DE MARZO 12 DE 2018).
SE ENVIO POR MAIL A:  FCARO@SOCIEDADFONDOINMOBILIARIO.COM
SE CERRO HASTA HOY 26 DE ABRIL DE 2018, POR QUE AL NO IRSE POR ADPOSTAL, SE PASÓ SU FINALIZACION.</t>
  </si>
  <si>
    <t>2018ER4580</t>
  </si>
  <si>
    <t>EE8881</t>
  </si>
  <si>
    <t>2018ER4584</t>
  </si>
  <si>
    <t>JUZGADO PRIMERO CIVIL MUNICIPAL</t>
  </si>
  <si>
    <t>2018EE11334</t>
  </si>
  <si>
    <t>2018ER4585</t>
  </si>
  <si>
    <t>SE ENTREGA PARA FIRMA, 2018EE10038</t>
  </si>
  <si>
    <t>2018ER4595</t>
  </si>
  <si>
    <t>SOLICITUD COPIA DE RADICADO 2016-186967</t>
  </si>
  <si>
    <t>EE8629</t>
  </si>
  <si>
    <t>2018ER4602</t>
  </si>
  <si>
    <t>TRASLADO DE LA RADICACION Nª 2018ER17337 DE 16-02-2018 - PICO RIVERA BLANCA</t>
  </si>
  <si>
    <t>EE9122</t>
  </si>
  <si>
    <t>2018ER4603</t>
  </si>
  <si>
    <t>TRASLADO OFICIO 2018ER12594 - FALLA DELGADILLO MAURICIO</t>
  </si>
  <si>
    <t>EE9124</t>
  </si>
  <si>
    <t>2018ER4604</t>
  </si>
  <si>
    <t>TRASLADO OFICIO 2018ER11382 - TAMAYO MANRIQUE LUIS OCTAVIO</t>
  </si>
  <si>
    <t>EE9982</t>
  </si>
  <si>
    <t>2018ER4610</t>
  </si>
  <si>
    <t>TRASLADO RADICADO 2018ER13936</t>
  </si>
  <si>
    <t>EE9983</t>
  </si>
  <si>
    <t>2018ER4613</t>
  </si>
  <si>
    <t>SOLICITUD CERTIFICADI CATASTRAL</t>
  </si>
  <si>
    <t>EE8896</t>
  </si>
  <si>
    <t>2018ER4620</t>
  </si>
  <si>
    <t>JUZGADO CUARENTA Y CUATRO ADMINISTRATIVO ORAL DEL CIRCUITO DE BOGOTA</t>
  </si>
  <si>
    <t>EE8884</t>
  </si>
  <si>
    <t>2018ER4621</t>
  </si>
  <si>
    <t>DEVOLICION DE FACTURAS DEL IMPUESTO PREDIAL</t>
  </si>
  <si>
    <t>EE9596 Y EE 9598</t>
  </si>
  <si>
    <t>2018ER4623</t>
  </si>
  <si>
    <t>EE9600</t>
  </si>
  <si>
    <t>2018ER4624</t>
  </si>
  <si>
    <t>ADMINTEGRAL 1A</t>
  </si>
  <si>
    <t>EE10052</t>
  </si>
  <si>
    <t>2018ER4625</t>
  </si>
  <si>
    <t>SOLICITUD REDUCCION DE PORCENTAJE AVALUO CATASTRAL</t>
  </si>
  <si>
    <t>EE10167</t>
  </si>
  <si>
    <t>2018ER4626</t>
  </si>
  <si>
    <t>EE8885</t>
  </si>
  <si>
    <t>2018ER4627</t>
  </si>
  <si>
    <t>SOLICITUD REVISION AVALUO</t>
  </si>
  <si>
    <t>EE9984</t>
  </si>
  <si>
    <t>2018ER4629</t>
  </si>
  <si>
    <t>SOLICITUD CERTIFICACION Y AVALUO CATASTRAL</t>
  </si>
  <si>
    <t>EE8897</t>
  </si>
  <si>
    <t>2018ER4630</t>
  </si>
  <si>
    <t>SOLICITUD DE CERTIFICADO BIENES E INMUEBLES</t>
  </si>
  <si>
    <t>EE8630</t>
  </si>
  <si>
    <t>2018ER4631</t>
  </si>
  <si>
    <t>EE8631</t>
  </si>
  <si>
    <t>2018ER4632</t>
  </si>
  <si>
    <t>EE8632</t>
  </si>
  <si>
    <t>2018ER4635</t>
  </si>
  <si>
    <t>RT 48102 - SOLICITUD REVISION DE AVALUO COMERCIAL NO. 2018-0189</t>
  </si>
  <si>
    <t>SE DA RESPUESTA CON 2018EE29498</t>
  </si>
  <si>
    <t>2018ER4636</t>
  </si>
  <si>
    <t>RT 47857  - REVISION DE AVALUO COMERCIAL NO. 2018-0185</t>
  </si>
  <si>
    <t>MODIFICA VALOR AV. 2018-0185 RT 47857 RTA MEDIANTE 2018EE41325 DEL 29/08/2018 CTO 0829 DE 2017 RAD. 2017-1646842</t>
  </si>
  <si>
    <t>2018ER4637</t>
  </si>
  <si>
    <t>RT 48035  - REVISION DE AVALUO COMERCIAL NO. 2018-0178</t>
  </si>
  <si>
    <t>SE DA RTA MEDIANTE OFICIO 2018EE18180 Y 2018IE6060 DEL 25/04/2018</t>
  </si>
  <si>
    <t>2018ER4638</t>
  </si>
  <si>
    <t>RT 48093 - SOLICITUD REVISION DE AVALUO COMERCIAL NO. 2018-0188</t>
  </si>
  <si>
    <t>SE DA RESPUESTA CON 2018EE28723</t>
  </si>
  <si>
    <t>2018ER4640</t>
  </si>
  <si>
    <t>RT 48128 - SOLICITUD REVISION DE AVALUO COMERCIAL NO. 2018-0104</t>
  </si>
  <si>
    <t>SE DA RESPUESTA CON EL  OFICIO2018EE23611  DEL 22-05-2018 REVISIÓN AVALÚO 2018-0104 RT48128     SE ANEXA 1 CARPETA AVALÚO 2018-0104</t>
  </si>
  <si>
    <t>2018ER4641</t>
  </si>
  <si>
    <t>RT 48125 - SOLICITUD REVISION DE AVALUO COMERCIAL NO. 2018-0105</t>
  </si>
  <si>
    <t>SE DA RESPUESTA CON EL OFICIO 2018EE23612  DEL 22-05-2018  REVISIÓN AVALÚO 2018-0105 RT 48125</t>
  </si>
  <si>
    <t>2018ER4642</t>
  </si>
  <si>
    <t>RT 48129  - REVISION DE AVALUO COMERCIAL NO. 2018-0103</t>
  </si>
  <si>
    <t>SE DA RESPUESTA CON EL OFICIO 2018EE4642  DEL 22-05-2018   REVISIÓN AVALÚO 2018-0103 RT 48129 .</t>
  </si>
  <si>
    <t>2018ER4643</t>
  </si>
  <si>
    <t>RT 3577A - SOLICITUD ACTUALIZACION NOMBRE PROPIETARIO</t>
  </si>
  <si>
    <t>SE GENERO LA RADICACION 266712 Y CON OFICIO DE RESPUESTA EE9126</t>
  </si>
  <si>
    <t>2018ER4644</t>
  </si>
  <si>
    <t>RT 47492  TRASLADO DERECHO DE PETICION 20185260106112</t>
  </si>
  <si>
    <t>SE ENVIO CON EL 2018 EE 8151</t>
  </si>
  <si>
    <t>2018ER4645</t>
  </si>
  <si>
    <t>RT 46450 - TRASLADO DERECHO DE PETICION 20185260085882</t>
  </si>
  <si>
    <t>ASIGNAR A JONATHAN ORTIZ RAD 2018-260564</t>
  </si>
  <si>
    <t>2018ER4646</t>
  </si>
  <si>
    <t>RT 48106 - SOLICITUD REVISION AVALUO COMERCIAL NO 2018-0180</t>
  </si>
  <si>
    <t>SE DA RESPUESTA CON 2018EE 29509</t>
  </si>
  <si>
    <t>2018ER4647</t>
  </si>
  <si>
    <t>RT 47755 - SOLICITUD COMPLEMENTACION DEL AVALUO TECNICO INMDEMNIZATORIO</t>
  </si>
  <si>
    <t xml:space="preserve">RESPUESTA QUE MODIFICA LUCRO - 2018EE20381 DEL 07/05/2018
AVALÚO 2017-1224
RT - 47755
</t>
  </si>
  <si>
    <t>2018ER4648</t>
  </si>
  <si>
    <t>TR 47823 SOLICITUD DE AVALUO CONTRATO NO 0829</t>
  </si>
  <si>
    <t>SE ENVIA LA RESPUESTA CON EL OFICIO DE RADICADO 2018EE17902 Y 2018IE5990 DEL 24/04/2018.
AVALÚO 2018-0085 RT- 47823</t>
  </si>
  <si>
    <t>2018ER4649</t>
  </si>
  <si>
    <t>RT 48039A - SOLICITUD REVISION AVALUO COMERCIAL 2017-1411</t>
  </si>
  <si>
    <t>RTA RAD 2018-144337</t>
  </si>
  <si>
    <t>2018ER4650</t>
  </si>
  <si>
    <t>RT 47501 - TRASLADO DERECHO DE PETICION 20185260137482</t>
  </si>
  <si>
    <t>RTA RAD 2018-260058 - CINDY ROJAS</t>
  </si>
  <si>
    <t>2018ER4651</t>
  </si>
  <si>
    <t>TR 47491 TRASLADIO DERECHO DE PETICION 20185260147542 NO 1081</t>
  </si>
  <si>
    <t>RTA RAD 2018-259959 - CINDY ROJAS</t>
  </si>
  <si>
    <t>2018ER4652</t>
  </si>
  <si>
    <t>RT 47724 - SOLICITUD INCORPORACION Y ASIGNACION CHIP</t>
  </si>
  <si>
    <t>EE9127</t>
  </si>
  <si>
    <t>2018ER4653</t>
  </si>
  <si>
    <t>RT 49008 - SOLICITUD INCORPORACION Y ASIGNACION CHIP</t>
  </si>
  <si>
    <t>2018ER4654</t>
  </si>
  <si>
    <t>RT 49009 - SOLICITUD INCORPORACION Y ASIGNACION CHIP</t>
  </si>
  <si>
    <t>2018ER4655</t>
  </si>
  <si>
    <t>RT 49010 - SOLICITUD INCORPORACION Y ASIGNACION CHIP</t>
  </si>
  <si>
    <t>2018ER4656</t>
  </si>
  <si>
    <t>RT 48111 REVISION DE AVALUO COMERCIAL NO. 0829</t>
  </si>
  <si>
    <t>ODIFICA VALOR AV. 2018-0183 RT 48111  RTA MEDIANTE 2018EE41333 DEL 29/08/2018 CTO 0829 DE 2017 RAD. 2017-1646823</t>
  </si>
  <si>
    <t>2018ER4657</t>
  </si>
  <si>
    <t>RT 8035 - SOLICITUD CORRECCION DEL AVALUO TECNICO INDEMNIZATORIO</t>
  </si>
  <si>
    <t>2018ER4658</t>
  </si>
  <si>
    <t>RT 48035 SOLICITUD REVISION DE AVALUO TECNICO INDEMNIZATORIO  NO. 48035</t>
  </si>
  <si>
    <t>SE ENVIO CON EL 2018 EE 8277</t>
  </si>
  <si>
    <t>2018ER4659</t>
  </si>
  <si>
    <t>RT 46797B - SOLICITUD CORRECCION AVALUONO.  2017-1023 - UAECD2018EE6166</t>
  </si>
  <si>
    <t>RTA:2018EE12438 Y 2018IE4328
RT 46797B
AV: 2017-1023</t>
  </si>
  <si>
    <t>2018ER4660</t>
  </si>
  <si>
    <t>RT 47752 SOLICITUD DE COMPLEMENTACION DE AVALUO TECNICO INDEMNIZATORIO  NO. 1081</t>
  </si>
  <si>
    <t>SE ENVIA LA RESPUESTA CON EL OFICIO DE RADICADO 2018EE18781 Y 2018IE6192 DEL 26/04/2018
AVALÚO 2017-1214 RT 47752</t>
  </si>
  <si>
    <t>2018ER4661</t>
  </si>
  <si>
    <t>RT 47743 - SOLICITUD DE COMPLEMENTACION</t>
  </si>
  <si>
    <t>SE ENVIA LA RESPUESTA CON EL OFICIO DE RADICADO 2018EE23970 Y 2018IE7740 DEL 23/05/2018
AVALÚO 2017-1205
RT 47743
CONTROL DE CALIDAD: JAVIER PARRA</t>
  </si>
  <si>
    <t>2018ER4662</t>
  </si>
  <si>
    <t>RT: 48062 - SOLICITUD DE CORRECCION DEL AVALUO TECNICO INDEMNIZATORIO</t>
  </si>
  <si>
    <t>RTA: 2018EE33301 DEL 16/07/2018 MODIFICA LUCRO AV 2018-0179 RT 48062 CONTRATO 0829 DE 2017</t>
  </si>
  <si>
    <t>2018ER4663</t>
  </si>
  <si>
    <t>SOLICITUD DE ACTUALIZACION Y RETIRO DE LA BASE DE IMPUESTO</t>
  </si>
  <si>
    <t>EE9128</t>
  </si>
  <si>
    <t>2018ER4664</t>
  </si>
  <si>
    <t>RT: 39934 - SOLICITUD DE ACTUALIZACION Y RETIRO DE LA BASE DE IMPUESTOS DISTRITALES</t>
  </si>
  <si>
    <t>2018ER4665</t>
  </si>
  <si>
    <t>2018ER4666</t>
  </si>
  <si>
    <t>RT: 44185 - SOLICITUD DE ACTUALIZACION Y RETIRO DE LA BASE DE IMPUESTOS DISTRITALES</t>
  </si>
  <si>
    <t>2018ER4667</t>
  </si>
  <si>
    <t>SOLICITUD DE ACTUALIZACION Y RETIRO DE LA BASE DE IMPUESTO RT: 44333</t>
  </si>
  <si>
    <t>2018ER4668</t>
  </si>
  <si>
    <t>RT: 46526 - SOLICITUD DE ACTUALIZACION Y RETIRO DE LA BASE DE IMPUESTOS DISTRITALES</t>
  </si>
  <si>
    <t>2018ER4674</t>
  </si>
  <si>
    <t>COMUNICACION RESOLUCION 0236 DEL 23 DE FEBRERO DE 2018</t>
  </si>
  <si>
    <t>SECRETARIA DISTRITAL DE PLANEACION</t>
  </si>
  <si>
    <t>ELTA EN LA SIFJ PROCESO VISITA TERRENO DESDE EL 04/04/2018</t>
  </si>
  <si>
    <t>2018ER4677</t>
  </si>
  <si>
    <t>EE8635</t>
  </si>
  <si>
    <t>2018ER4678</t>
  </si>
  <si>
    <t>EE8637</t>
  </si>
  <si>
    <t>2018ER4679</t>
  </si>
  <si>
    <t>EE8638</t>
  </si>
  <si>
    <t>2018ER4680</t>
  </si>
  <si>
    <t>EE8639</t>
  </si>
  <si>
    <t>2018ER4682</t>
  </si>
  <si>
    <t>EE8640</t>
  </si>
  <si>
    <t>2018ER4683</t>
  </si>
  <si>
    <t>EE8898</t>
  </si>
  <si>
    <t>2018ER4684</t>
  </si>
  <si>
    <t>SOLICITUD CERTIFICADO DE BIENES E EINMUEBLES</t>
  </si>
  <si>
    <t>JUZGADO DE SERVICIOS ADMINISTRATIVOS JUZGADOS 015 DE EJECUCION DE PENAS</t>
  </si>
  <si>
    <t>EE8641</t>
  </si>
  <si>
    <t>2018ER4690</t>
  </si>
  <si>
    <t>RT 24897 - ENVIO CARPETAS PARA ELABORACION DE AVALUOS COMERCIALES  - CONTRATO 1081 DE 2016</t>
  </si>
  <si>
    <t>RTA RADICACIÓN 2018-268244</t>
  </si>
  <si>
    <t>2018ER4691</t>
  </si>
  <si>
    <t>RT 24901 - ENVIO CARPETAS PARA ELABORACION DE AVALUOS COMERCIALES  - CONTRATO 1081 DE 2016</t>
  </si>
  <si>
    <t>SE ENVIO CON EL 2018 EE 8633</t>
  </si>
  <si>
    <t>2018ER4692</t>
  </si>
  <si>
    <t>RT 24905- ENVIO CARPETAS PARA ELABORACION DE AVALUOS COMERCIALES  - CONTRATO 1081 DE 2016</t>
  </si>
  <si>
    <t>2018ER4693</t>
  </si>
  <si>
    <t>RT 24906- ENVIO CARPETAS PARA ELABORACION DE AVALUOS COMERCIALES  - CONTRATO 1081 DE 2016</t>
  </si>
  <si>
    <t>2018ER4694</t>
  </si>
  <si>
    <t>RT 31208- ENVIO CARPETAS PARA ELABORACION DE AVALUOS COMERCIALES  - CONTRATO 1081 DE 2016</t>
  </si>
  <si>
    <t>RTA RADICACIÓN 2018-269414</t>
  </si>
  <si>
    <t>2018ER4695</t>
  </si>
  <si>
    <t>RT 37527- ENVIO CARPETAS PARA ELABORACION DE AVALUOS COMERCIALES  - CONTRATO 1081 DE 2016</t>
  </si>
  <si>
    <t>2018ER4696</t>
  </si>
  <si>
    <t>RT 37528A- ENVIO CARPETAS PARA ELABORACION DE AVALUOS COMERCIALES  - CONTRATO 1081 DE 2016</t>
  </si>
  <si>
    <t>RTA RADICACIÓN 2018-269478</t>
  </si>
  <si>
    <t>2018ER4699</t>
  </si>
  <si>
    <t>JUZGADO VEINTINUEVE CIVIL DEL CIRCUITO DE BOGOTA</t>
  </si>
  <si>
    <t>EE8642</t>
  </si>
  <si>
    <t>2018ER4705</t>
  </si>
  <si>
    <t>COMUNICACION RESOLUCION NO 0237 DEL 23 DE FEBRERO DE 2018</t>
  </si>
  <si>
    <t>SE ENCUENTRA EN LA SIFJ EN PROCESO VISITA TERRENO DESDE EL 04/04/2018</t>
  </si>
  <si>
    <t>2018ER4706</t>
  </si>
  <si>
    <t>OFICINA DE APOYO PARA LOS JUZGADOS CIVILES MUNICIPALES DE EJECUCION DE SENTENCIAS DE BOGOTA</t>
  </si>
  <si>
    <t>SE ENVIO CON EL 2018 EE 8601</t>
  </si>
  <si>
    <t>2018ER4707</t>
  </si>
  <si>
    <t>COMUNICACION RESOLUCION NO 0234 DE FEBRERO DE 2018</t>
  </si>
  <si>
    <t>SE TRANSFIRIO CON BABERO A LA SIFJ  EN PROCESO VISITA TERRENO DESDE EL 04/04/2018</t>
  </si>
  <si>
    <t>2018ER4708</t>
  </si>
  <si>
    <t>COMUNICACION RESOLUCION NO 0239 DE FEBRERO DE 2018</t>
  </si>
  <si>
    <t>EE9129</t>
  </si>
  <si>
    <t>2018ER4709</t>
  </si>
  <si>
    <t>COMUNICACION RESOLUCION NO 0238 DE FEBRERO DE 2018</t>
  </si>
  <si>
    <t>PENDIENTE CONTROL CALIDAD FINAL EN LA SIFJ DESDE EL 12/04/2018</t>
  </si>
  <si>
    <t>2018ER4710</t>
  </si>
  <si>
    <t>RT 47563 - SOLICITUD AJUSTE RADICADO IDU 20175260055202 - CONTRATO 1081 DE 2016</t>
  </si>
  <si>
    <t>SE DA RESPUESTA CON EL OFICIO 2018EE19888 DEL 03-05-2018 Y MODIFICACIÓN CALCULO DEL PRECIOS DE LIQUIDACIÓN  DEL AVALÚO 2017-1267 (1 HOJA)  RT 474563 RAD.  2017-145366</t>
  </si>
  <si>
    <t>2018ER4711</t>
  </si>
  <si>
    <t xml:space="preserve">REMISION DOCUMENTO PARA DAR ALCANCE AL RADICADO REALIZAR 2018EE6631
</t>
  </si>
  <si>
    <t>EE10298</t>
  </si>
  <si>
    <t>2018ER4717</t>
  </si>
  <si>
    <t>EE9037</t>
  </si>
  <si>
    <t>2018ER4720</t>
  </si>
  <si>
    <t>SUBIN GRUIJ 25.10</t>
  </si>
  <si>
    <t>SE ATENDIO PERSONALMENTE AL PATRULLERO GUZMAN EL DIA 27-02-2018 ENTREGANDOLE LA CERTIFICACION 9323FB58A521. SE ARCHIVA</t>
  </si>
  <si>
    <t>2018ER4725</t>
  </si>
  <si>
    <t>EE8644</t>
  </si>
  <si>
    <t>2018ER4726</t>
  </si>
  <si>
    <t>2018ER4727</t>
  </si>
  <si>
    <t>2018ER4728</t>
  </si>
  <si>
    <t>2018ER4729</t>
  </si>
  <si>
    <t>2018ER4730</t>
  </si>
  <si>
    <t>EE9038</t>
  </si>
  <si>
    <t>2018ER4731</t>
  </si>
  <si>
    <t>2018ER4732</t>
  </si>
  <si>
    <t>SOLICITUD DE RELIQUIDACION</t>
  </si>
  <si>
    <t>EE9039</t>
  </si>
  <si>
    <t>2018ER4734</t>
  </si>
  <si>
    <t>2018ER4739</t>
  </si>
  <si>
    <t>SOLICITUD NUMERO DE CHIP</t>
  </si>
  <si>
    <t>2018ER4744</t>
  </si>
  <si>
    <t>EE9602</t>
  </si>
  <si>
    <t>2018ER4747</t>
  </si>
  <si>
    <t>TRASLADO RADICACION NO 2018ER18756 DEL 20/02/2018 ACTUALIZACION DEL CENSO</t>
  </si>
  <si>
    <t>2018ER4748</t>
  </si>
  <si>
    <t>TRASLADO DE LAS RADICACIONES N° 2018ER18808, 2018ER18809, 2018ER18812 DEL 20-02-2018 - TABARES PATI;O CLAUDIA YANETH</t>
  </si>
  <si>
    <t>EE9130</t>
  </si>
  <si>
    <t>2018ER4750</t>
  </si>
  <si>
    <t>EE8899</t>
  </si>
  <si>
    <t>2018ER4753</t>
  </si>
  <si>
    <t>EE9131</t>
  </si>
  <si>
    <t>2018ER4755</t>
  </si>
  <si>
    <t>EE8902</t>
  </si>
  <si>
    <t>2018ER4756</t>
  </si>
  <si>
    <t>EE9040</t>
  </si>
  <si>
    <t>2018ER4757</t>
  </si>
  <si>
    <t>EE9605 Y EE 9607</t>
  </si>
  <si>
    <t>2018ER4760</t>
  </si>
  <si>
    <t>EE9132</t>
  </si>
  <si>
    <t>2018ER4769</t>
  </si>
  <si>
    <t>EE8904</t>
  </si>
  <si>
    <t>2018ER4771</t>
  </si>
  <si>
    <t>SOLICITA CERTIFICACION DE USOS DE LOS PREDIOS BORRADOS CON MATRÍCULAS 50N-135852 Y 50N-135853 PARA LOS AÑOS 1999, 2000 Y 2001.(RECIBIDO X CONTACTENOS)</t>
  </si>
  <si>
    <t>2018ER4779</t>
  </si>
  <si>
    <t>EE9133</t>
  </si>
  <si>
    <t>2018ER4780</t>
  </si>
  <si>
    <t>SOLICITUD DE METADATOS DE IMAGENES ARTHO ALLEGADAS AL IGAC</t>
  </si>
  <si>
    <t>SE DA RESPUESTA CON EL OFICIO CORDIS 2018EE13618 EL DÍA 26-03-2018</t>
  </si>
  <si>
    <t>2018ER4782</t>
  </si>
  <si>
    <t>CONCEPTO DE USO</t>
  </si>
  <si>
    <t>SE ARCHIVA ES COPIA DE LA RESPUESTA DE LA SOLICITUD TRASLADADA A PLANAEACION POR COMPETENCIA 2018ER3037</t>
  </si>
  <si>
    <t>2018ER4783</t>
  </si>
  <si>
    <t>REMISION PARTE PETICION 1-2018-07011 Y 1-2018-07645</t>
  </si>
  <si>
    <t>SE ENVIO CON EL 2018 EE 9948</t>
  </si>
  <si>
    <t>2018ER4786</t>
  </si>
  <si>
    <t>JUZGADO TREINTA Y CUATRO CIVIL MUNICIPAL DE BOGOTA</t>
  </si>
  <si>
    <t>EE9134</t>
  </si>
  <si>
    <t>2018ER4792</t>
  </si>
  <si>
    <t>EE9041</t>
  </si>
  <si>
    <t>2018ER4793</t>
  </si>
  <si>
    <t>REMISION DOCUMENTOS AL RADICADO 2018ER4610 - TRASLADO QUE HIZO SECRETARIA DE HACIENDA RADICADO 2018ER13936</t>
  </si>
  <si>
    <t>2018ER4796</t>
  </si>
  <si>
    <t>INFORMACION PLUSVALÍA (CONTACTENOS)</t>
  </si>
  <si>
    <t>2018EE11350</t>
  </si>
  <si>
    <t>2018ER4797</t>
  </si>
  <si>
    <t xml:space="preserve">BANCO AGRARIO SOLICITA SE ACLARE PORQUE EL PREDIO CON CHIP AAA0156NJLW APARECE A NOMBRE DEL BANCO SIN SER EL PROPIETARIO (RECIBIDO X CONTACTENOS)
</t>
  </si>
  <si>
    <t>BANCO AGRARIO DE COLOMBIA</t>
  </si>
  <si>
    <t>SE ENTREGA PARA FIRMA, 2018EE9998</t>
  </si>
  <si>
    <t>2018ER4798</t>
  </si>
  <si>
    <t>REMISION FACTURA 02 - CONTRATO 315-2017</t>
  </si>
  <si>
    <t>CIATEL S.A.S.</t>
  </si>
  <si>
    <t>SE HACE EL TRAMITE PERTINENTE Y SE ARCHIVA</t>
  </si>
  <si>
    <t>2018ER4801</t>
  </si>
  <si>
    <t>RT: 39599 - CONTRATO 829 DE 2017 - ENVIO DE CARPETAS PARA LA ELABORACION DE LOS AVALUOS COMERCIALES</t>
  </si>
  <si>
    <t>SE ENVIO CON EL 2018 EE 9233</t>
  </si>
  <si>
    <t>2018ER4802</t>
  </si>
  <si>
    <t>2018ER4803</t>
  </si>
  <si>
    <t>RT: 42405 - CONTRATO 829 DE 2017 - ENVIO DE CARPETAS PARA LA ELABORACION DE LOS AVALUOS COMERCIALES</t>
  </si>
  <si>
    <t>2018ER4804</t>
  </si>
  <si>
    <t>RT: 42042 - CONTRATO 829 DE 2017 - ENVIO DE CARPETAS PARA LA ELABORACION DE LOS AVALUOS COMERCIALES</t>
  </si>
  <si>
    <t>2018ER4805</t>
  </si>
  <si>
    <t>RT: 42028 - CONTRATO 829 DE 2017 - ENVIO DE CARPETAS PARA LA ELABORACION DE LOS AVALUOS COMERCIALES</t>
  </si>
  <si>
    <t>2018ER4806</t>
  </si>
  <si>
    <t>RT: 42408 - CONTRATO 829 DE 2017 - ENVIO DE CARPETAS PARA LA ELABORACION DE LOS AVALUOS COMERCIALES</t>
  </si>
  <si>
    <t>2018ER4807</t>
  </si>
  <si>
    <t>RT: 42407 - CONTRATO 829 DE 2017 - ENVIO DE CARPETAS PARA LA ELABORACION DE LOS AVALUOS COMERCIALES</t>
  </si>
  <si>
    <t>2018ER4808</t>
  </si>
  <si>
    <t>RT: 39598A - CONTRATO 829 DE 2017 - ENVIO DE CARPETAS PARA LA ELABORACION DE LOS AVALUOS COMERCIALES</t>
  </si>
  <si>
    <t>2018ER4809</t>
  </si>
  <si>
    <t>RT: 42040 - CONTRATO 829 DE 2017 - ENVIO DE CARPETAS PARA LA ELABORACION DE LOS AVALUOS COMERCIALES</t>
  </si>
  <si>
    <t>2018ER4810</t>
  </si>
  <si>
    <t>RT: 42039 - CONTRATO 829 DE 2017 - ENVIO DE CARPETAS PARA LA ELABORACION DE LOS AVALUOS COMERCIALES</t>
  </si>
  <si>
    <t>2018ER4811</t>
  </si>
  <si>
    <t>RT: 42038 - CONTRATO 829 DE 2017 - ENVIO DE CARPETAS PARA LA ELABORACION DE LOS AVALUOS COMERCIALES</t>
  </si>
  <si>
    <t>2018ER4812</t>
  </si>
  <si>
    <t>RT: 42037 - CONTRATO 829 DE 2017 - ENVIO DE CARPETAS PARA LA ELABORACION DE LOS AVALUOS COMERCIALES</t>
  </si>
  <si>
    <t>2018ER4813</t>
  </si>
  <si>
    <t>RT: 39597A - CONTRATO 829 DE 2017 - ENVIO DE CARPETAS PARA LA ELABORACION DE LOS AVALUOS COMERCIALES</t>
  </si>
  <si>
    <t>2018ER4815</t>
  </si>
  <si>
    <t>RT: 63601A - CONTRATO 829 DE 2017 - ENVIO DE CARPETAS PARA LA ELABORACION DE LOS AVALUOS COMERCIALES</t>
  </si>
  <si>
    <t>2018ER4816</t>
  </si>
  <si>
    <t>RT: 42388 - CONTRATO 829 DE 2017 - ENVIO DE CARPETAS PARA LA ELABORACION DE LOS AVALUOS COMERCIALES</t>
  </si>
  <si>
    <t>2018ER4818</t>
  </si>
  <si>
    <t>RT: 42389 - CONTRATO 829 DE 2017 - ENVIO DE CARPETAS PARA LA ELABORACION DE LOS AVALUOS COMERCIALES</t>
  </si>
  <si>
    <t>2018ER4819</t>
  </si>
  <si>
    <t>RT: 42390 - CONTRATO 829 DE 2017 - ENVIO DE CARPETAS PARA LA ELABORACION DE LOS AVALUOS COMERCIALES</t>
  </si>
  <si>
    <t>2018ER4820</t>
  </si>
  <si>
    <t>RT: 42047 - CONTRATO 829 DE 2017 - ENVIO DE CARPETAS PARA LA ELABORACION DE LOS AVALUOS COMERCIALES</t>
  </si>
  <si>
    <t>RTA RADICACIÓN 2018-269339</t>
  </si>
  <si>
    <t>2018ER4821</t>
  </si>
  <si>
    <t>RT: 42046 - CONTRATO 829 DE 2017 - ENVIO DE CARPETAS PARA LA ELABORACION DE LOS AVALUOS COMERCIALES</t>
  </si>
  <si>
    <t>RTA RADICACIÓN 2018-269350</t>
  </si>
  <si>
    <t>2018ER4822</t>
  </si>
  <si>
    <t>RT: 42045 - CONTRATO 829 DE 2017 - ENVIO DE CARPETAS PARA LA ELABORACION DE LOS AVALUOS COMERCIALES</t>
  </si>
  <si>
    <t>RTA RADICACIÓN 2018-269391</t>
  </si>
  <si>
    <t>2018ER4823</t>
  </si>
  <si>
    <t>RT: 42044 - CONTRATO 829 DE 2017 - ENVIO DE CARPETAS PARA LA ELABORACION DE LOS AVALUOS COMERCIALES</t>
  </si>
  <si>
    <t>RTA RADICACIÓN 2018-269395</t>
  </si>
  <si>
    <t>2018ER4824</t>
  </si>
  <si>
    <t>RT: 41993 - CONTRATO 829 DE 2017 - ENVIO DE CARPETAS PARA LA ELABORACION DE LOS AVALUOS COMERCIALES</t>
  </si>
  <si>
    <t>RTA RADICACIÓN 2018-269397</t>
  </si>
  <si>
    <t>2018ER4825</t>
  </si>
  <si>
    <t>RT: 41994 - CONTRATO 829 DE 2017 - ENVIO DE CARPETAS PARA LA ELABORACION DE LOS AVALUOS COMERCIALES</t>
  </si>
  <si>
    <t>RTA RADICACIÓN 2018-269400</t>
  </si>
  <si>
    <t>2018ER4827</t>
  </si>
  <si>
    <t>RT: 42041 - CONTRATO 829 DE 2017 - ENVIO DE CARPETAS PARA LA ELABORACION DE LOS AVALUOS COMERCIALES</t>
  </si>
  <si>
    <t>RTA RADICACIÓN 2018-269409</t>
  </si>
  <si>
    <t>2018ER4828</t>
  </si>
  <si>
    <t>RT: 42386 - CONTRATO 829 DE 2017 - ENVIO DE CARPETAS PARA LA ELABORACION DE LOS AVALUOS COMERCIALES</t>
  </si>
  <si>
    <t>RTA RADICACIÓN 2018-269511</t>
  </si>
  <si>
    <t>2018ER4829</t>
  </si>
  <si>
    <t>RT: 63607A - CONTRATO 829 DE 2017 - ENVIO DE CARPETAS PARA LA ELABORACION DE LOS AVALUOS COMERCIALES</t>
  </si>
  <si>
    <t>RTA RADICACIÓN 2018-269518</t>
  </si>
  <si>
    <t>2018ER4830</t>
  </si>
  <si>
    <t>SOLICITUD CERTIFICADO DE BIENES EINMUEBLES</t>
  </si>
  <si>
    <t>INPEC</t>
  </si>
  <si>
    <t>EE8906</t>
  </si>
  <si>
    <t>2018ER4833</t>
  </si>
  <si>
    <t>RT: 41997 - CONTRATO 829 DE 2017 - ENVIO DE CARPETAS PARA LA ELABORACION DE LOS AVALUOS COMERCIALES</t>
  </si>
  <si>
    <t>RTA RADICACIÓN 2018-271136</t>
  </si>
  <si>
    <t>2018ER4834</t>
  </si>
  <si>
    <t>RT: 41998 - CONTRATO 829 DE 2017 - ENVIO DE CARPETAS PARA LA ELABORACION DE LOS AVALUOS COMERCIALES</t>
  </si>
  <si>
    <t>RTA RADICACIÓN 2018-271387</t>
  </si>
  <si>
    <t>2018ER4835</t>
  </si>
  <si>
    <t>RT: 41999 - CONTRATO 829 DE 2017 - ENVIO DE CARPETAS PARA LA ELABORACION DE LOS AVALUOS COMERCIALES</t>
  </si>
  <si>
    <t>RTA RADICACIÓN 2018-271449</t>
  </si>
  <si>
    <t>2018ER4836</t>
  </si>
  <si>
    <t>RT: 42000 - CONTRATO 829 DE 2017 - ENVIO DE CARPETAS PARA LA ELABORACION DE LOS AVALUOS COMERCIALES</t>
  </si>
  <si>
    <t>RTA RADICACIÓN 2018-271575</t>
  </si>
  <si>
    <t>2018ER4837</t>
  </si>
  <si>
    <t>RT: 42004 - CONTRATO 829 DE 2017 - ENVIO DE CARPETAS PARA LA ELABORACION DE LOS AVALUOS COMERCIALES</t>
  </si>
  <si>
    <t>RTA RADICACIÓN 2018-271679</t>
  </si>
  <si>
    <t>2018ER4838</t>
  </si>
  <si>
    <t>RT: 42003 - CONTRATO 829 DE 2017 - ENVIO DE CARPETAS PARA LA ELABORACION DE LOS AVALUOS COMERCIALES</t>
  </si>
  <si>
    <t>RTA RADICACIÓN 2018-271806</t>
  </si>
  <si>
    <t>2018ER4839</t>
  </si>
  <si>
    <t>RT: 42001 - CONTRATO 829 DE 2017 - ENVIO DE CARPETAS PARA LA ELABORACION DE LOS AVALUOS COMERCIALES</t>
  </si>
  <si>
    <t>RTA RADICACIÓN 2018-271864</t>
  </si>
  <si>
    <t>2018ER4840</t>
  </si>
  <si>
    <t>RT: 42033 - CONTRATO 829 DE 2017 - ENVIO DE CARPETAS PARA LA ELABORACION DE LOS AVALUOS COMERCIALES</t>
  </si>
  <si>
    <t>RTA RADICACIÓN 2018-272368</t>
  </si>
  <si>
    <t>2018ER4841</t>
  </si>
  <si>
    <t>RT: 42034 - CONTRATO 829 DE 2017 - ENVIO DE CARPETAS PARA LA ELABORACION DE LOS AVALUOS COMERCIALES</t>
  </si>
  <si>
    <t>RTA RADICACIÓN 2018-272484</t>
  </si>
  <si>
    <t>2018ER4842</t>
  </si>
  <si>
    <t>RT: 42035 - CONTRATO 829 DE 2017 - ENVIO DE CARPETAS PARA LA ELABORACION DE LOS AVALUOS COMERCIALES</t>
  </si>
  <si>
    <t>RTA RADICACIÓN 2018-272540</t>
  </si>
  <si>
    <t>2018ER4843</t>
  </si>
  <si>
    <t>RT: 42036 - CONTRATO 829 DE 2017 - ENVIO DE CARPETAS PARA LA ELABORACION DE LOS AVALUOS COMERCIALES</t>
  </si>
  <si>
    <t>RTA RADICACIÓN 2018-272661</t>
  </si>
  <si>
    <t>2018ER4845</t>
  </si>
  <si>
    <t>TRASLADO OFICIO JPMC 17 0365 HOZB</t>
  </si>
  <si>
    <t>IGAC- INSTITUTO GEOGRAFICO AGUSTIN CODAZZI</t>
  </si>
  <si>
    <t>EE9609</t>
  </si>
  <si>
    <t>2018ER4846</t>
  </si>
  <si>
    <t>SE DA RESPUESTA MEDINATE CORDIS 2018EE13799/13800</t>
  </si>
  <si>
    <t>2018ER4848</t>
  </si>
  <si>
    <t>RT: 42032 - CONTRATO 829 DE 2017 - ENVIO DE CARPETAS PARA LA ELABORACION DE LOS AVALUOS COMERCIALES</t>
  </si>
  <si>
    <t>2018ER4849</t>
  </si>
  <si>
    <t>RT: 42031 - CONTRATO 829 DE 2017 - ENVIO DE CARPETAS PARA LA ELABORACION DE LOS AVALUOS COMERCIALES</t>
  </si>
  <si>
    <t>2018ER4850</t>
  </si>
  <si>
    <t>RT: 32890A - CONTRATO 829 DE 2017 - ENVIO DE CARPETAS PARA LA ELABORACION DE LOS AVALUOS COMERCIALES</t>
  </si>
  <si>
    <t>2018ER4851</t>
  </si>
  <si>
    <t>RT: 42316 - CONTRATO 829 DE 2017 - ENVIO DE CARPETAS PARA LA ELABORACION DE LOS AVALUOS COMERCIALES</t>
  </si>
  <si>
    <t>2018ER4852</t>
  </si>
  <si>
    <t>RT: 41887 - CONTRATO 829 DE 2017 - ENVIO DE CARPETAS PARA LA ELABORACION DE LOS AVALUOS COMERCIALES</t>
  </si>
  <si>
    <t>2018ER4853</t>
  </si>
  <si>
    <t>RT: 42404 - CONTRATO 829 DE 2017 - ENVIO DE CARPETAS PARA LA ELABORACION DE LOS AVALUOS COMERCIALES</t>
  </si>
  <si>
    <t>2018ER4854</t>
  </si>
  <si>
    <t>RT: 41833A - CONTRATO 829 DE 2017 - ENVIO DE CARPETAS PARA LA ELABORACION DE LOS AVALUOS COMERCIALES</t>
  </si>
  <si>
    <t>2018ER4855</t>
  </si>
  <si>
    <t>RT 47212 - ENVIO DE CARPETAS CON LA DOCUMENTACION NECESARIA PARA LA ELABORACION DE AVALUOS COMERCIALES</t>
  </si>
  <si>
    <t>SE ENVIO CON EL 2018 EE 8888</t>
  </si>
  <si>
    <t>2018ER4856</t>
  </si>
  <si>
    <t>RT 47218 - ENVIO DE CARPETAS CON LA DOCUMENTACION NECESARIA PARA LA ELABORACION DE AVALUOS COMERCIALES</t>
  </si>
  <si>
    <t>2018ER4857</t>
  </si>
  <si>
    <t>RT 47219 - ENVIO DE CARPETAS CON LA DOCUMENTACION NECESARIA PARA LA ELABORACION DE AVALUOS COMERCIALES</t>
  </si>
  <si>
    <t>2018ER4858</t>
  </si>
  <si>
    <t>RT 47272 - ENVIO DE CARPETAS CON LA DOCUMENTACION NECESARIA PARA LA ELABORACION DE AVALUOS COMERCIALES</t>
  </si>
  <si>
    <t>SE ENVIO CON EL 2018 EE 8888 - 2018EE 28214</t>
  </si>
  <si>
    <t>2018ER4859</t>
  </si>
  <si>
    <t>RT 47273 - ENVIO DE CARPETAS CON LA DOCUMENTACION NECESARIA PARA LA ELABORACION DE AVALUOS COMERCIALES</t>
  </si>
  <si>
    <t>SE ENVIO CON EL 2018 EE 8888 - 2018EE 28215</t>
  </si>
  <si>
    <t>2018ER4860</t>
  </si>
  <si>
    <t>RT 47297 - ENVIO DE CARPETAS CON LA DOCUMENTACION NECESARIA PARA LA ELABORACION DE AVALUOS COMERCIALES</t>
  </si>
  <si>
    <t>2018ER4861</t>
  </si>
  <si>
    <t>RT 47299 - ENVIO DE CARPETAS CON LA DOCUMENTACION NECESARIA PARA LA ELABORACION DE AVALUOS COMERCIALES</t>
  </si>
  <si>
    <t>2018ER4862</t>
  </si>
  <si>
    <t>RT 47303 - ENVIO DE CARPETAS CON LA DOCUMENTACION NECESARIA PARA LA ELABORACION DE AVALUOS COMERCIALES</t>
  </si>
  <si>
    <t>2018ER4863</t>
  </si>
  <si>
    <t>RT 47317 - ENVIO DE CARPETAS CON LA DOCUMENTACION NECESARIA PARA LA ELABORACION DE AVALUOS COMERCIALES</t>
  </si>
  <si>
    <t>2018ER4864</t>
  </si>
  <si>
    <t>RT 47341 - ENVIO DE CARPETAS CON LA DOCUMENTACION NECESARIA PARA LA ELABORACION DE AVALUOS COMERCIALES</t>
  </si>
  <si>
    <t>SE ENVIO CON EL 2018 EE 8888 - 2018EE 28212</t>
  </si>
  <si>
    <t>2018ER4865</t>
  </si>
  <si>
    <t>RT 47342 - ENVIO DE CARPETAS CON LA DOCUMENTACION NECESARIA PARA LA ELABORACION DE AVALUOS COMERCIALES</t>
  </si>
  <si>
    <t>SE ENVIO CON EL 2018 EE 8888 - 2018EE 28213</t>
  </si>
  <si>
    <t>2018ER4866</t>
  </si>
  <si>
    <t>RT 47347 - ENVIO DE CARPETAS CON LA DOCUMENTACION NECESARIA PARA LA ELABORACION DE AVALUOS COMERCIALES</t>
  </si>
  <si>
    <t>2018ER4867</t>
  </si>
  <si>
    <t>RT 47350 - ENVIO DE CARPETAS CON LA DOCUMENTACION NECESARIA PARA LA ELABORACION DE AVALUOS COMERCIALES</t>
  </si>
  <si>
    <t>2018ER4868</t>
  </si>
  <si>
    <t>RT 47352- ENVIO DE CARPETAS CON LA DOCUMENTACION NECESARIA PARA LA ELABORACION DE AVALUOS COMERCIALES</t>
  </si>
  <si>
    <t>2018ER4871</t>
  </si>
  <si>
    <t>RT: 42391 - CONTRATO 829 DE 2017 - ENVIO DE CARPETAS PARA LA ELABORACION DE LOS AVALUOS COMERCIALES</t>
  </si>
  <si>
    <t>2018ER4872</t>
  </si>
  <si>
    <t>RT: 42298 - CONTRATO 829 DE 2017 - ENVIO DE CARPETAS PARA LA ELABORACION DE LOS AVALUOS COMERCIALES</t>
  </si>
  <si>
    <t>2018ER4873</t>
  </si>
  <si>
    <t>RT: 41873 - CONTRATO 829 DE 2017 - ENVIO DE CARPETAS PARA LA ELABORACION DE LOS AVALUOS COMERCIALES</t>
  </si>
  <si>
    <t>2018ER4874</t>
  </si>
  <si>
    <t>RT: 42402 - CONTRATO 829 DE 2017 - ENVIO DE CARPETAS PARA LA ELABORACION DE LOS AVALUOS COMERCIALES</t>
  </si>
  <si>
    <t>2018ER4875</t>
  </si>
  <si>
    <t>RT: 44736 - CONTRATO 829 DE 2017 - ENVIO DE CARPETAS PARA LA ELABORACION DE LOS AVALUOS COMERCIALES</t>
  </si>
  <si>
    <t>2018ER4876</t>
  </si>
  <si>
    <t>RT: 31877A - CONTRATO 829 DE 2017 - ENVIO DE CARPETAS PARA LA ELABORACION DE LOS AVALUOS COMERCIALES</t>
  </si>
  <si>
    <t>2018ER4877</t>
  </si>
  <si>
    <t>RT: 37280B - CONTRATO 829 DE 2017 - ENVIO DE CARPETAS PARA LA ELABORACION DE LOS AVALUOS COMERCIALES</t>
  </si>
  <si>
    <t>2018ER4878</t>
  </si>
  <si>
    <t>RT: 42030 - CONTRATO 829 DE 2017 - ENVIO DE CARPETAS PARA LA ELABORACION DE LOS AVALUOS COMERCIALES</t>
  </si>
  <si>
    <t>2018ER4879</t>
  </si>
  <si>
    <t>RT: 37281 - CONTRATO 829 DE 2017 - ENVIO DE CARPETAS PARA LA ELABORACION DE LOS AVALUOS COMERCIALES</t>
  </si>
  <si>
    <t>2018ER4880</t>
  </si>
  <si>
    <t>RT: 31655C - CONTRATO 829 DE 2017 - ENVIO DE CARPETAS PARA LA ELABORACION DE LOS AVALUOS COMERCIALES</t>
  </si>
  <si>
    <t>2018ER4881</t>
  </si>
  <si>
    <t>RT: 42406 - CONTRATO 829 DE 2017 - ENVIO DE CARPETAS PARA LA ELABORACION DE LOS AVALUOS COMERCIALES</t>
  </si>
  <si>
    <t>2018ER4882</t>
  </si>
  <si>
    <t>RT: 42299 - CONTRATO 829 DE 2017 - ENVIO DE CARPETAS PARA LA ELABORACION DE LOS AVALUOS COMERCIALES</t>
  </si>
  <si>
    <t>2018ER4883</t>
  </si>
  <si>
    <t>RT: 33443 - CONTRATO 829 DE 2017 - ENVIO DE CARPETAS PARA LA ELABORACION DE LOS AVALUOS COMERCIALES</t>
  </si>
  <si>
    <t>2018ER4884</t>
  </si>
  <si>
    <t>RT: 33429 - CONTRATO 829 DE 2017 - ENVIO DE CARPETAS PARA LA ELABORACION DE LOS AVALUOS COMERCIALES</t>
  </si>
  <si>
    <t>2018ER4885</t>
  </si>
  <si>
    <t>REMISION FACTURA C-226555</t>
  </si>
  <si>
    <t>SE ENVIO CON EL 2018 EE 11745</t>
  </si>
  <si>
    <t>2018ER4888</t>
  </si>
  <si>
    <t>SOLICITUD CERTIFICADO DE PREDIO</t>
  </si>
  <si>
    <t>EE9610</t>
  </si>
  <si>
    <t>2018ER4890</t>
  </si>
  <si>
    <t>TRASLADO POR COMPETENCIA RADICADO 2018ER SOLICITUD CERTIFICADO</t>
  </si>
  <si>
    <t>EE9639</t>
  </si>
  <si>
    <t>2018ER4891</t>
  </si>
  <si>
    <t>DAR ALCANCE A RAD. 2018ER3156</t>
  </si>
  <si>
    <t>ARGOLIDE SA</t>
  </si>
  <si>
    <t>EE10299</t>
  </si>
  <si>
    <t>2018ER4892</t>
  </si>
  <si>
    <t>RT 48091 - SOLICITUD INCORPORACION A LA BASE CATASTRAL</t>
  </si>
  <si>
    <t>EE9135</t>
  </si>
  <si>
    <t>2018ER4893</t>
  </si>
  <si>
    <t>RT 48179 - SOLICITUD SOLICITUD CERTIFICADO DE CABIDAD Y LINDEROS</t>
  </si>
  <si>
    <t>SE GENERO RADICACION 2018-267090, PARA ESTUDIO Y TRAMITE</t>
  </si>
  <si>
    <t>2018ER4895</t>
  </si>
  <si>
    <t>RT: 47513 - TRASLADO DEL DERECHO DE PETICION 20185260163302 DEL 23-02-2018</t>
  </si>
  <si>
    <t>SE DA RESPUESTA CON EL OFICIO 2018EE13247 DEL 23-03-2018 DERECHO DE PETICIÓN AV. 2017-0990 RT 47513</t>
  </si>
  <si>
    <t>2018ER4896</t>
  </si>
  <si>
    <t>RT 47233 - SOLICITUD COMPLEMENTACION DEL AVALUO TECNICO INDEMNIZATORIO - CONTRATO 1419 DE 2017</t>
  </si>
  <si>
    <t>ENVÍO CON OFICIO IDU 2018EE28221 (16/06/2018)  RTA A COMPLEMENTACIÓN DE 12 AVALÚOS (2017-1304 / 2017-1313 / 2017-1446 / 2017-1445 / 2017-1451 / 2017-1452 / 2017-1453 / 2017-1454 / 2017-1458 / 2018-0417 / 2018-0663 / 2018-0665) ENVÍO A GCAU 2018IE8971 (16/06/2018)</t>
  </si>
  <si>
    <t>2018ER4897</t>
  </si>
  <si>
    <t>TRASLADO DEL DERECHO DE PETICION 20183250136891</t>
  </si>
  <si>
    <t>2018EE10454 DE 09-03-2018</t>
  </si>
  <si>
    <t>2018ER4898</t>
  </si>
  <si>
    <t>RT 47559 - SOLICITUD CORRECCION RADICADO 2017EE60463</t>
  </si>
  <si>
    <t>2018ER4899</t>
  </si>
  <si>
    <t>RT 46326 - SOLICITUD ACTUALIZACION Y RETIRO DE LA BASE DE IMPUESTOS DISTRITALES</t>
  </si>
  <si>
    <t>EE8886</t>
  </si>
  <si>
    <t>2018ER4900</t>
  </si>
  <si>
    <t>RT: 48351 - REVISION AVALUO COMERCIAL N° 2018-0264</t>
  </si>
  <si>
    <t>SE REMITE LA RESPUESTA CON EL OFICIO DE RADICADO 2018EE12696 Y 2018IE4412 DEL 22/03/2018
RT 48351
AV 2018-0264</t>
  </si>
  <si>
    <t>2018ER4905</t>
  </si>
  <si>
    <t>EE8908</t>
  </si>
  <si>
    <t>2018ER4913</t>
  </si>
  <si>
    <t>SOLICITUD INFORMACION Y ACOMPAÑAMIENTO QUERELLA 8586-14</t>
  </si>
  <si>
    <t>SE ENVIO CON EL 2018 EE 12176</t>
  </si>
  <si>
    <t>2018ER4914</t>
  </si>
  <si>
    <t>EE10324</t>
  </si>
  <si>
    <t>2018ER4915</t>
  </si>
  <si>
    <t>2018ER4916</t>
  </si>
  <si>
    <t>2018ER4922</t>
  </si>
  <si>
    <t>EE9136</t>
  </si>
  <si>
    <t>2018ER4924</t>
  </si>
  <si>
    <t>EE9137</t>
  </si>
  <si>
    <t>2018ER4925</t>
  </si>
  <si>
    <t>GRUIJ - SUBIN 25.10</t>
  </si>
  <si>
    <t>EE8911</t>
  </si>
  <si>
    <t>2018ER4927</t>
  </si>
  <si>
    <t>EE9138</t>
  </si>
  <si>
    <t>2018ER4928</t>
  </si>
  <si>
    <t>EE10049 Y EE 10050</t>
  </si>
  <si>
    <t>2018ER4929</t>
  </si>
  <si>
    <t>REMISION INFORMACION - NO ESTA EN VENTA INMUEBLE</t>
  </si>
  <si>
    <t>EE9611 Y EE 9640</t>
  </si>
  <si>
    <t>2018ER4930</t>
  </si>
  <si>
    <t>EE9042</t>
  </si>
  <si>
    <t>2018ER4931</t>
  </si>
  <si>
    <t>EE9614 EE9615</t>
  </si>
  <si>
    <t>2018ER4932</t>
  </si>
  <si>
    <t>EE8912</t>
  </si>
  <si>
    <t>2018ER4933</t>
  </si>
  <si>
    <t>2018ER4934</t>
  </si>
  <si>
    <t>EE9043</t>
  </si>
  <si>
    <t>2018ER4935</t>
  </si>
  <si>
    <t>2018ER4936</t>
  </si>
  <si>
    <t>SOLICITUD DE INFORMACION - NOMBRE DE PROPIETARIO</t>
  </si>
  <si>
    <t>2018ER4937</t>
  </si>
  <si>
    <t>2018ER4938</t>
  </si>
  <si>
    <t>SOLICITUD DE INFORMACION - NOMBRE DE PROPIETARIOS</t>
  </si>
  <si>
    <t>2018ER4939</t>
  </si>
  <si>
    <t>2018ER4943</t>
  </si>
  <si>
    <t>SOLICITUD BASE CATASTRAL VIGENCIA 2018</t>
  </si>
  <si>
    <t>CON OFICIO 2018EE12337 SD 6721 DEL 21-03-2018</t>
  </si>
  <si>
    <t>2018ER4944</t>
  </si>
  <si>
    <t>RESPUESTA A 2018ER2276</t>
  </si>
  <si>
    <t>JUNTA DE ACCION COMUNAL BARRIO CAROLINA III SECTOR</t>
  </si>
  <si>
    <t>SE ENVIO CON EL 2018 IE 3518</t>
  </si>
  <si>
    <t>2018ER4945</t>
  </si>
  <si>
    <t>DEVOLUCION INFORAMCION CATASTRAL</t>
  </si>
  <si>
    <t>COLCIENCIAS</t>
  </si>
  <si>
    <t>EE9986</t>
  </si>
  <si>
    <t>2018ER4948</t>
  </si>
  <si>
    <t>JUZGADO SETENTA CIVIL MUNICIPAL</t>
  </si>
  <si>
    <t>EE9139</t>
  </si>
  <si>
    <t>2018ER4949</t>
  </si>
  <si>
    <t>EE9140</t>
  </si>
  <si>
    <t>2018ER4952</t>
  </si>
  <si>
    <t>CONSULTA METODOLOGÍA UTILIZADA PARA OBTENER EL AVALÚO COMERCIAL (RECIBIDO X CONTACTENOS)</t>
  </si>
  <si>
    <t>SE ENVIO RTA VIA CORREO ELECTRONICO EL DIA 14 DE MARZO DE 2018.</t>
  </si>
  <si>
    <t>2018ER4955</t>
  </si>
  <si>
    <t>REMISION DOCUMENTOS PARA DAR ALCANCE ALA RADICADO ER2734</t>
  </si>
  <si>
    <t>EE9142</t>
  </si>
  <si>
    <t>2018ER4959</t>
  </si>
  <si>
    <t>DIRECCION SECCIONAL DE FISCALIAS FISCALIA 104 LOCAL</t>
  </si>
  <si>
    <t>EE8913</t>
  </si>
  <si>
    <t>2018ER4967</t>
  </si>
  <si>
    <t>SOLICITUD CERTIFICADO AVALUO CATASTRAL</t>
  </si>
  <si>
    <t>EE9616 Y EE 10170</t>
  </si>
  <si>
    <t>2018ER4968</t>
  </si>
  <si>
    <t>ENTREGA DVD-R REGLAMENTACION URBANISTICA VIGENTE PARA LA REALIZACION DE AVALUO COMERCIAL Y/O DE RENTA DE PREDIOS CUYA TITULARIDAD CORRESPONDE AL FONDO DE DESARROLLO LOCAL DE SUBA</t>
  </si>
  <si>
    <t xml:space="preserve">DOC PARA ADJUNTAR A RAD EN SIIC 1639212
1639213 - 1639214 - 1639215 - 1639218 - 1639220 - 1639221
1639222 - 1639223 - 1639224 - 1639225 - 1639226 - 1639227
</t>
  </si>
  <si>
    <t>2018ER4974</t>
  </si>
  <si>
    <t>SE ENTREGA PARA FIRMA, 2018EE11603</t>
  </si>
  <si>
    <t>2018ER4975</t>
  </si>
  <si>
    <t>INFORME FINAL AJUSTADO POR OBSERVACIONES MENORES ACORDE A LA ETAPA DE LIQUIDACION - CONTRATO 315-2017</t>
  </si>
  <si>
    <t>CIATEL</t>
  </si>
  <si>
    <t>EL INFORME FINAL FUE ADJUNTADO A LA ULTIMA CUENTA DE PAGO</t>
  </si>
  <si>
    <t>2018ER4978</t>
  </si>
  <si>
    <t>SUBIN - GRUIJ - 25.10</t>
  </si>
  <si>
    <t>EE8915</t>
  </si>
  <si>
    <t>2018ER4979</t>
  </si>
  <si>
    <t>CONTRATO INTERADMINISTRATIVO 248 DE 2017 - RESPUESTA A SU RADICADO 2018EE5205 - DEVOLUCION DE FACTURA Nª C-224892</t>
  </si>
  <si>
    <t>SE ASIGNO POR ERROR, FUE CERRADO EN GCAU.</t>
  </si>
  <si>
    <t>2018ER4980</t>
  </si>
  <si>
    <t>EE9143</t>
  </si>
  <si>
    <t>2018ER4984</t>
  </si>
  <si>
    <t>SOLICITUD COPIA DE RESOLUCION</t>
  </si>
  <si>
    <t>EE9618</t>
  </si>
  <si>
    <t>2018ER4985</t>
  </si>
  <si>
    <t>EE9044</t>
  </si>
  <si>
    <t>2018ER4986</t>
  </si>
  <si>
    <t>EE9988</t>
  </si>
  <si>
    <t>2018ER4987</t>
  </si>
  <si>
    <t>SOLICITUD INFORMACION CARTOGRAFIA DIGITAL DE BOGOTA DC</t>
  </si>
  <si>
    <t>UNIDAD ADMINISTRATIVA DISTRITAL DE SERVICIOS PUBLICOS</t>
  </si>
  <si>
    <t xml:space="preserve">SE DA RESPUESTA CON EL OFICIO CORDIS 2018 EE 11904 EL DÍA 16-03-2018
</t>
  </si>
  <si>
    <t>2018ER4996</t>
  </si>
  <si>
    <t>EE9995</t>
  </si>
  <si>
    <t>2018ER5016</t>
  </si>
  <si>
    <t>MEJORAS PROPIAS Y NO AJENAS (CORRECCION)</t>
  </si>
  <si>
    <t>EE9145</t>
  </si>
  <si>
    <t>2018ER5017</t>
  </si>
  <si>
    <t>EE9146</t>
  </si>
  <si>
    <t>2018ER5018</t>
  </si>
  <si>
    <t>SE ENTREGO LA INFORMACION SOLICITADA EN UN CD AL SEÑOR JAVIER ALFREDO TORRES EL DIA 10-03-2018</t>
  </si>
  <si>
    <t>2018ER5025</t>
  </si>
  <si>
    <t>REMISION TRASLADO N° 2018ER13985 - TORRES FORERO MARIA EDELMIRA</t>
  </si>
  <si>
    <t>EE9045</t>
  </si>
  <si>
    <t>2018ER5026</t>
  </si>
  <si>
    <t>REMISION COPIA SOLICITUD CERTIFICADO DE ESTADO DE CUENTA</t>
  </si>
  <si>
    <t>INSTUTO DE DESARROLLO URBANO</t>
  </si>
  <si>
    <t>EE10174</t>
  </si>
  <si>
    <t>2018ER5030</t>
  </si>
  <si>
    <t>EE9999</t>
  </si>
  <si>
    <t>2018ER5033</t>
  </si>
  <si>
    <t>SOLICITA SE REVICE LA RESPUESTA DADA A LA RADICACIÓN 2017-1305807 SE CORRIGIO AREA CONSTRUIDA PERO EL AVALÚO NO(RECIBIDO X CONTACTENOS)</t>
  </si>
  <si>
    <t>PASA CONTROL CALIDAD FINAL MUESTREO DE ACEPTACION-FUNCIONARIO JAIRO ELBER MILLAN, 2018EE22518</t>
  </si>
  <si>
    <t>2018ER5034</t>
  </si>
  <si>
    <t>EE10325 - EE10326</t>
  </si>
  <si>
    <t>2018ER5038</t>
  </si>
  <si>
    <t>SOLICITUD DE VISITA</t>
  </si>
  <si>
    <t>EE10327</t>
  </si>
  <si>
    <t>2018ER5039</t>
  </si>
  <si>
    <t>SOLICITUD COPIA DE PLANOS</t>
  </si>
  <si>
    <t>OCCASIO INVESTMEN S.A.S</t>
  </si>
  <si>
    <t>EE10175 Y EE 10767</t>
  </si>
  <si>
    <t>2018ER5044</t>
  </si>
  <si>
    <t>EE9046</t>
  </si>
  <si>
    <t>2018ER5045</t>
  </si>
  <si>
    <t>SOLICITUD CERTIFICACION CATASTRAL DEL INMUEBLE</t>
  </si>
  <si>
    <t>EE9047</t>
  </si>
  <si>
    <t>2018ER5046</t>
  </si>
  <si>
    <t>EE9048</t>
  </si>
  <si>
    <t>2018ER5047</t>
  </si>
  <si>
    <t>RT: 44175A - ENVIO DE ACLARACIONES</t>
  </si>
  <si>
    <t xml:space="preserve">RTA RD 2018-307393
</t>
  </si>
  <si>
    <t>2018ER5049</t>
  </si>
  <si>
    <t>INCORFORMIDAD CON EL AVALUO CATASTRAL</t>
  </si>
  <si>
    <t>EE9152 Y EE 9154</t>
  </si>
  <si>
    <t>2018ER5055</t>
  </si>
  <si>
    <t>REMISION DOCUMENTOS PARA DAR ALCANCE A LA RESPUESTA 2018EE4017</t>
  </si>
  <si>
    <t>EE10001</t>
  </si>
  <si>
    <t>2018ER5057</t>
  </si>
  <si>
    <t>RT 48119 - REVISION AVALUO COMERCIAL NO 2018-0106</t>
  </si>
  <si>
    <t>SE DA RESPUESTA CON EL OFICIO 2018EE23614  DEL 22-05-2018   REVISIÓN AVALÚO 2018-0106 RT 48119.</t>
  </si>
  <si>
    <t>2018ER5059</t>
  </si>
  <si>
    <t>EE9049</t>
  </si>
  <si>
    <t>2018ER5060</t>
  </si>
  <si>
    <t>PROCESO CONTRA DE PLAY PARK SAS</t>
  </si>
  <si>
    <t>SE ARCHIVA CONSULTADO EL SIIC NO HAY RADICACIONES VIGENTES CON EL NIT INFORMADO.</t>
  </si>
  <si>
    <t>2018ER5062</t>
  </si>
  <si>
    <t>JUZGADO 003 DE EJECUCION DE PENAS</t>
  </si>
  <si>
    <t>EE10176</t>
  </si>
  <si>
    <t>2018ER5063</t>
  </si>
  <si>
    <t>CONSEJO SECCIONAL DE LA JUDICATURA DE BOGOTA SALA DISCIPLINARIA</t>
  </si>
  <si>
    <t>EE10002</t>
  </si>
  <si>
    <t>2018ER5064</t>
  </si>
  <si>
    <t>2018ER5065</t>
  </si>
  <si>
    <t>RESPUESTA A SU OFICIO N° 0039 DE 15-01-2018</t>
  </si>
  <si>
    <t>EE10328</t>
  </si>
  <si>
    <t>2018ER5066</t>
  </si>
  <si>
    <t>SOLICITUD INFORMACION - CERTIFICADO CATASTRAL</t>
  </si>
  <si>
    <t>OFICINA DE APOYO PARA LOS JUZGADO CIVILES MUNICIPALES DE EJECUCION DE SENTENCIAS DE BOGOTA</t>
  </si>
  <si>
    <t>SE ENVIO CON EL 2018 EE 11778</t>
  </si>
  <si>
    <t>2018ER5073</t>
  </si>
  <si>
    <t>RT: 47503 - TRASLADO DERECHO DE PETICION 20185260155482 DEL 21-02-2018</t>
  </si>
  <si>
    <t>SE DARA RTA CON LA RAD 2018-292289</t>
  </si>
  <si>
    <t>2018ER5074</t>
  </si>
  <si>
    <t>RT: 47700 - TRASLADO DERECHO DE PETICION 20185260150260  DEL 21-02-2018 AVLUOS N° 2017-1122</t>
  </si>
  <si>
    <t>SE DA RESPUESYA CON EL OFCIO 2018EE13389 Y  CON EL AVALÚO 2018-0454 RT 47700 RAD. 2018-2283563 (CALIDAD NELSON MORALES)</t>
  </si>
  <si>
    <t>2018ER5075</t>
  </si>
  <si>
    <t>TRASLADO DE RECURSO DE REPOSICION</t>
  </si>
  <si>
    <t>RTA RAD 2018-277153</t>
  </si>
  <si>
    <t>2018ER5076</t>
  </si>
  <si>
    <t>RT: 48122 - REVISION AVALUO COMERCIAL N° 2018-0256</t>
  </si>
  <si>
    <t>SE DA RESPUESTA CON EL  OFICIO2018EE23616  DEL 22-05-2018 REVISIÓN AVALÚO 2018-0256 RT48122    SE ANEXA 1 CARPETA AVALÚO 2018-0256</t>
  </si>
  <si>
    <t>2018ER5077</t>
  </si>
  <si>
    <t>REVISION AVALU COMERCIAL</t>
  </si>
  <si>
    <t>SE DA RTA MEDIANTE OFICIO 2018EE22289 DEL 17/05/2018</t>
  </si>
  <si>
    <t>2018ER5078</t>
  </si>
  <si>
    <t>MEDIANTE OFICIO 2018EE8205 DEL 28/02/2018 SE DIO ALCANCE AL OFICIO 2018EE6843 Y SE ENVIO AJUSTES EN EL AVALÚO EN LAS PAGINAS 11 Y 12 DEL AV. 2018-0288</t>
  </si>
  <si>
    <t>2018ER5079</t>
  </si>
  <si>
    <t>RT: 48347 - REVISION AVALUO COMERCIAL N° 2018-0271</t>
  </si>
  <si>
    <t>RESPUESTA: 2018EE12652 DEL 22/03/2018
AVALÚO 2018-0271 RT 48437
CONTROL DE CALIDAD: NELSON MORALES</t>
  </si>
  <si>
    <t>2018ER5080</t>
  </si>
  <si>
    <t>RT: 48142 - REVISION AVALUO COMERCIAL N° 2018-0205</t>
  </si>
  <si>
    <t>SE DA RESPUESTA CON 2018EE30225</t>
  </si>
  <si>
    <t>2018ER5081</t>
  </si>
  <si>
    <t>RT: 46593 SOLICITUD DE AJUSTE AL AVALUO COMERCIAL</t>
  </si>
  <si>
    <t xml:space="preserve">RTA RAD 2018-309239
</t>
  </si>
  <si>
    <t>2018ER5082</t>
  </si>
  <si>
    <t>RT: 48277 - REVISION AVALUO COMERCIAL N° 2018-0300</t>
  </si>
  <si>
    <t>MODIFICA VALOR AV. 2018-0300 RT 48277 RTA MEDIANTE 2018EE42378 DEL 31/08/2018 CTO 0829/2017 RAD. 2018-13382 DIGITAL</t>
  </si>
  <si>
    <t>2018ER5083</t>
  </si>
  <si>
    <t>ACALRACIONES DEL RT: 48133</t>
  </si>
  <si>
    <t>RTA CON RAD 2018-7168</t>
  </si>
  <si>
    <t>2018ER5084</t>
  </si>
  <si>
    <t>RT: 48287A - ENVIO DE ACLARACIONES</t>
  </si>
  <si>
    <t>RTA RAD 2018-13577</t>
  </si>
  <si>
    <t>2018ER5085</t>
  </si>
  <si>
    <t>RT: 482289A - ENVIO DE ACLARACIONES</t>
  </si>
  <si>
    <t>RTA RAD 2018-13637</t>
  </si>
  <si>
    <t>2018ER5086</t>
  </si>
  <si>
    <t>ACALRACIONES DEL RT: 48031</t>
  </si>
  <si>
    <t>RTA CON LA RADICACIÓN 2017-1646665</t>
  </si>
  <si>
    <t>2018ER5087</t>
  </si>
  <si>
    <t>RT: 48528 - SOLICITUD REVISION DE AVALUOS COMERCIALES N° 2018-0240</t>
  </si>
  <si>
    <t>SE DA RESPUESTA CON EL OFICIO2018EE12538 DEL 21-03-2018   MODIFICACIÓN  HOJA 14 DEL AVALÚO 2018-0240 RT 48528</t>
  </si>
  <si>
    <t>2018ER5088</t>
  </si>
  <si>
    <t>ACALRACIONES DEL RT: 48420</t>
  </si>
  <si>
    <t>RTA CON RAD 2018-13006</t>
  </si>
  <si>
    <t>2018ER5089</t>
  </si>
  <si>
    <t>RT: 48337 SOLICITUD DE REVISION DE AVALUO</t>
  </si>
  <si>
    <t>SE ENVIA LA RESPUESTA CON EL RADICADO 2018EE22071 DEL 16/05/2018
AVALÚO 2018-0259
RT 48337
CONTROL DE CALIDAD: NELSON MORALES</t>
  </si>
  <si>
    <t>2018ER5090</t>
  </si>
  <si>
    <t>RT: 48422 - ENVIO DE ACLARACIONES</t>
  </si>
  <si>
    <t>SE TRAMITA POR SIIC CON LA RADICACIÓN 2018-13112</t>
  </si>
  <si>
    <t>2018ER5091</t>
  </si>
  <si>
    <t>RT: 48544 SOLICITUD DE AJUSTE AL AVALUO COMERCIAL</t>
  </si>
  <si>
    <t>RTA CON EL OFICIO 2018EE13246 DEL 23-03-208L AVALÚO 2018-0234  RT 48544</t>
  </si>
  <si>
    <t>2018ER5092</t>
  </si>
  <si>
    <t>RT: 48140 - SOLICITUD REVISION DE AVALUOS COMERCIALES N° 2018-0220</t>
  </si>
  <si>
    <t>TA: 2018EE30246 DEL 28/06/2018 AV 2018-0220 RT 48140 RAD: 2018</t>
  </si>
  <si>
    <t>2018ER5093</t>
  </si>
  <si>
    <t>RT: 48138 SOLICITUD DE AJUSTE AL AVALUO COMERCIAL</t>
  </si>
  <si>
    <t xml:space="preserve">SE DA RESPUESTA CON 2018EE30250
</t>
  </si>
  <si>
    <t>2018ER5094</t>
  </si>
  <si>
    <t>RT: 48159 - SOLICITUD REVISION DE AVALUOS COMERCIALES N° 2018-0216</t>
  </si>
  <si>
    <t>E DA RESPUESTA CON 2018EE30293</t>
  </si>
  <si>
    <t>2018ER5095</t>
  </si>
  <si>
    <t>RT: 48139 SOLICITUD DE AJUSTE AL AVALUO COMERCIAL</t>
  </si>
  <si>
    <t>RTA: 2018EE30041 DEL 27/06/2018 SE ENVIA PAG 15 AV 2018-0219 RT 48319 CONTRATO 0829 DE 2017. 
CONTROL DE CALIDAD: NELSON MORALES</t>
  </si>
  <si>
    <t>2018ER5098</t>
  </si>
  <si>
    <t>RT: 48158 - SOLICITUD REVISION DE AVALUOS COMERCIALES N° 2018-0215</t>
  </si>
  <si>
    <t>SE DA RESPUESTA CON 2018EE30252</t>
  </si>
  <si>
    <t>2018ER5099</t>
  </si>
  <si>
    <t>RT: 48122 REVISION AVALUO COMERCIAL</t>
  </si>
  <si>
    <t>ESTA OFICIO ESTA REPETIDO CON EL 2018ER 5076 POR LO CUAL LA SOLICITUD SE ATENDIO CON ESE.</t>
  </si>
  <si>
    <t>2018ER5100</t>
  </si>
  <si>
    <t>RT: 48249 - SOLICITUD REVISION DE AVALUO COMERCIALE N° 2018-0355</t>
  </si>
  <si>
    <t>SE REMITE  A CONTROL CALIDAD DIANA LOAIZA Y SE DA RESPUESTA CON EL OFICIO 2018EE22547  DEL 17-05-2018  DEL  AVALÚO 2018-0355 RT 48249   RADICACIÓN 2018-5890</t>
  </si>
  <si>
    <t>2018ER5101</t>
  </si>
  <si>
    <t>RT: 48248 REVISION AVALUO COMERCIAL</t>
  </si>
  <si>
    <t>SE DA RESPUESTA CON EL OFICIO 2018EE22312 DEL 17-05-2018 ,  COMPLEMENTACIÓN AVALÚO 2018-0354 (6 HOJAS) , PORTADA YPAGINA 14  RT 48248  RAD. 2018-9244</t>
  </si>
  <si>
    <t>2018ER5102</t>
  </si>
  <si>
    <t>RT: 47257- ENVIODE ACLARACIONES DE LA PRIMERA LINEA DEL METRO DE BOGOTA</t>
  </si>
  <si>
    <t>SE DA RESPEUSTA CON EL OFCIO 2018EE14988 DEL 05-04-2048 AVALÚO 2018-0604 RT 47257A RAD. 2017-1646565</t>
  </si>
  <si>
    <t>2018ER5104</t>
  </si>
  <si>
    <t>TRASLADO DE LA RADICACION N° 2018ER21350 DEL 26-02-2018 - ABEL ISAAC SANCHEZ CARDENAS</t>
  </si>
  <si>
    <t>EE10003</t>
  </si>
  <si>
    <t>2018ER5106</t>
  </si>
  <si>
    <t>RESPUESTA A OBSERVACIONES FRENTE AL AVALUO COMERCIAL DE LA CANCHA DE POLO DEL CONTRY CLUB ANO 2007 Y 2017</t>
  </si>
  <si>
    <t>SE DA RESPUESTA MEDIANTE OFICIO 2018EE10861</t>
  </si>
  <si>
    <t>2018ER5108</t>
  </si>
  <si>
    <t>SOLICITUD AVALUO - CONVENIO INTERADMINISTRATIVO NO. 9-99-25200-0984-2013</t>
  </si>
  <si>
    <t>ACUEDUCTO DE BOGOTA</t>
  </si>
  <si>
    <t>SE ENVIO CON EL 2018 EE 9282</t>
  </si>
  <si>
    <t>2018ER5113</t>
  </si>
  <si>
    <t>2018EE13165 DE 23-03-2018</t>
  </si>
  <si>
    <t>2018ER5117</t>
  </si>
  <si>
    <t>SOLICITUD BOLETINES DE NOMENCLATURA</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</si>
  <si>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</si>
  <si>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2018ER5118</t>
  </si>
  <si>
    <t>SOLICITUD DOCUMENTOS EXPEDIENTE 65668</t>
  </si>
  <si>
    <t>EE9050 Y EE 9051</t>
  </si>
  <si>
    <t>2018ER5129</t>
  </si>
  <si>
    <t>EE10004</t>
  </si>
  <si>
    <t>2018ER5130</t>
  </si>
  <si>
    <t>RECURSO DE REPOSOCION RESOLUCION N° DCO-000227 DEL 22 DE ENERO DE 2018</t>
  </si>
  <si>
    <t>EE10577 Y EE10581</t>
  </si>
  <si>
    <t>2018ER5131</t>
  </si>
  <si>
    <t>SOLICITUD VISITA TECNICA</t>
  </si>
  <si>
    <t>EE10329</t>
  </si>
  <si>
    <t>2018ER5132</t>
  </si>
  <si>
    <t>EE9620</t>
  </si>
  <si>
    <t>2018ER5134</t>
  </si>
  <si>
    <t>RT 47820 - SOLICITUD REVISION AVALUO NO. 2018-0083</t>
  </si>
  <si>
    <t>SE ENVIA LA RESPUESTA CON EL OFICIO DE RADICADO 2018EE17890 Y 2018IE5990 DEL 24/04/2018
AVALÚO 2018-0083 RT - 47820</t>
  </si>
  <si>
    <t>2018ER5135</t>
  </si>
  <si>
    <t>RT 47720 - SOLICITUD COMPLEMENTACION DE AVALUO TECNICO INDEMNIZATORIO</t>
  </si>
  <si>
    <t>SE ENVIA LA RESPUESTA CON EL OFICIO DE RADICADO 2018EE22058 Y EL MEMORANDO 2018IE7177 DEL 16/05/2018
AVALÚO 2017-1225
RT 47720
CONTROL DE CALIDAD: NELSON MORALES</t>
  </si>
  <si>
    <t>2018ER5136</t>
  </si>
  <si>
    <t>RT 47751 - SOLICITUD COMPLEMENTACION DEL AVALUO TECNICO INDEMNIZATORIO</t>
  </si>
  <si>
    <t>RESPUESTA ENVIADA: 2018EE16715 Y 2018IE5614 DEL 17/04/2018
RT 47751
AVALÚO 2017-1213</t>
  </si>
  <si>
    <t>2018ER5137</t>
  </si>
  <si>
    <t>RT 46454A - SOLICITUD COMPLEMENTACION DEL AVALUO TECNICO INDEMNIZATORIO 2017-0269</t>
  </si>
  <si>
    <t>SE ENVIO LA RESPUESTA CON EL OFICIO DE RDAICADO 2018EE18783 Y 2018IE6308 DEL 30/04/2018
AVALÚO 2017-0269
RT 46454A</t>
  </si>
  <si>
    <t>2018ER5138</t>
  </si>
  <si>
    <t>RT 37513 - SOLICITUD COMPLEMENTACION DEL AVALUO TECNICO INDEMNIZATORIO</t>
  </si>
  <si>
    <t>2018ER5139</t>
  </si>
  <si>
    <t>RT 47617 - SOLICITUD COMPLEMENTACION DEL AVALUO TECNICO</t>
  </si>
  <si>
    <t>SE DA RESPUESTA CON EL  OFICIO 2018EE14973 DEL 05-04-2018  E INFORME TÉCNICO LUCRO CESANTE DEL AVALÚO 2017-1101 RT 47617 RAD. 2017-1332396.</t>
  </si>
  <si>
    <t>2018ER5140</t>
  </si>
  <si>
    <t>RT 47748 - SOLICITUD COMPLEMENTACION DEL AVALUO TECNICO INDEMNIZATORIO</t>
  </si>
  <si>
    <t>SE ENVIA LA RESPUESTA CON EL OFICIO DE RADICADO 2018EE21467 Y 2018IE6965 DEL 10/05/2018
AVALÚO 2017-1211
RT - 47748</t>
  </si>
  <si>
    <t>2018ER5147</t>
  </si>
  <si>
    <t>EE9622</t>
  </si>
  <si>
    <t>2018ER5148</t>
  </si>
  <si>
    <t>EE9623</t>
  </si>
  <si>
    <t>2018ER5149</t>
  </si>
  <si>
    <t>EE9625</t>
  </si>
  <si>
    <t>2018ER5150</t>
  </si>
  <si>
    <t>EE9626</t>
  </si>
  <si>
    <t>2018ER5151</t>
  </si>
  <si>
    <t>EE9628</t>
  </si>
  <si>
    <t>2018ER5152</t>
  </si>
  <si>
    <t>EE9629</t>
  </si>
  <si>
    <t>2018ER5153</t>
  </si>
  <si>
    <t>SOLICITUD CERTIFICACION DE AVALUO CATASTRAL</t>
  </si>
  <si>
    <t>JUZGADO DIECINUEVE CIVIL MUNICIPAL DE BOGOTA</t>
  </si>
  <si>
    <t>EE10006</t>
  </si>
  <si>
    <t>2018ER5154</t>
  </si>
  <si>
    <t>EE10054</t>
  </si>
  <si>
    <t>2018ER5155</t>
  </si>
  <si>
    <t>EE10056</t>
  </si>
  <si>
    <t>2018ER5156</t>
  </si>
  <si>
    <t>EE10057</t>
  </si>
  <si>
    <t>2018ER5157</t>
  </si>
  <si>
    <t>EE10058</t>
  </si>
  <si>
    <t>2018ER5158</t>
  </si>
  <si>
    <t>EE9630</t>
  </si>
  <si>
    <t>2018ER5159</t>
  </si>
  <si>
    <t>EE10059</t>
  </si>
  <si>
    <t>2018ER5160</t>
  </si>
  <si>
    <t>SIJIN</t>
  </si>
  <si>
    <t>EE9632 Y EE9633 DEVUELTO POR CORRESPONDENCIA Y LO REEMPLAZA EL EE 12284</t>
  </si>
  <si>
    <t>2018ER5162</t>
  </si>
  <si>
    <t>TRASLADO DE OFRICIO RECIBIDO Y RADICADO</t>
  </si>
  <si>
    <t>EE10330</t>
  </si>
  <si>
    <t>2018ER5163</t>
  </si>
  <si>
    <t>CHIP AAA0246KSDM SOLICITUD DE ACLARACIONES VALORES COMERCIALES</t>
  </si>
  <si>
    <t>ERU - EMPRESA DE RENOVACION URBANA</t>
  </si>
  <si>
    <t>SE DA RTA MEDIANTE OFICIO 2018EE11366 DEL 14/03/2018</t>
  </si>
  <si>
    <t>2018ER5164</t>
  </si>
  <si>
    <t>CHIP AAA0246KSEA SOLICITUD DE ACLARACIONES VALORES COMERCIALES</t>
  </si>
  <si>
    <t>2018ER5165</t>
  </si>
  <si>
    <t>CHIP AAA0246KSFT SOLICITUD DE ACLARACIONES VALORES COMERCIALES</t>
  </si>
  <si>
    <t>2018ER5166</t>
  </si>
  <si>
    <t>CHIP AAA0246KSHY SOLICITUD DE ACLARACIONES VALORES COMERCIALES</t>
  </si>
  <si>
    <t>2018ER5167</t>
  </si>
  <si>
    <t>CHIP AAA0246KSJH SOLICITUD DE ACLARACIONES VALORES COMERCIALES</t>
  </si>
  <si>
    <t>2018ER5168</t>
  </si>
  <si>
    <t>CHIP AAA0246KSKL SOLICITUD DE ACLARACIONES VALORES COMERCIALES</t>
  </si>
  <si>
    <t>2018ER5169</t>
  </si>
  <si>
    <t>ENGLOBE CATASTRAL PREDIOS DEL CED GAN COLOMBIANO - ACTUALIZACION DEL SISTEMA DE INFORMACION SIIC</t>
  </si>
  <si>
    <t>EE10300</t>
  </si>
  <si>
    <t>2018ER5170</t>
  </si>
  <si>
    <t>CHIP AAA0246KSLW SOLICITUD DE ACLARACIONES VALORES COMERCIALES</t>
  </si>
  <si>
    <t>2018ER5171</t>
  </si>
  <si>
    <t>CHIP AAA0246KSMS SOLICITUD DE ACLARACIONES VALORES COMERCIALES</t>
  </si>
  <si>
    <t>2018ER5172</t>
  </si>
  <si>
    <t>CHIP AAA0246KSNN SOLICITUD DE ACLARACIONES VALORES COMERCIALES</t>
  </si>
  <si>
    <t>2018ER5173</t>
  </si>
  <si>
    <t>CHIP AAA0246KSOE SOLICITUD DE ACLARACIONES VALORES COMERCIALES</t>
  </si>
  <si>
    <t>2018ER5174</t>
  </si>
  <si>
    <t>CHIP AAA0246KSPP SOLICITUD DE ACLARACIONES VALORES COMERCIALES</t>
  </si>
  <si>
    <t>2018ER5175</t>
  </si>
  <si>
    <t>CHIP AAA0246KSRU SOLICITUD DE ACLARACIONES VALORES COMERCIALES</t>
  </si>
  <si>
    <t>2018ER5176</t>
  </si>
  <si>
    <t>CHIP AAA0246KSSK SOLICITUD DE ACLARACIONES VALORES COMERCIALES</t>
  </si>
  <si>
    <t>2018ER5178</t>
  </si>
  <si>
    <t>TRASLADO OFICIO RECIBIDO Y RADICADO EN ESTA ENTIDAD EL 19 DE FEBRERO DEL AÑO EN CURSO NO. 802018ER2575</t>
  </si>
  <si>
    <t>EE10177 LO REEMPLAZA EL EE12920 DEVULELTO POR CORRESPONDENCIA</t>
  </si>
  <si>
    <t>2018ER5179</t>
  </si>
  <si>
    <t>EE10012</t>
  </si>
  <si>
    <t>2018ER5180</t>
  </si>
  <si>
    <t>SOLICITUD INFORMACION  BIENES E INMUEBLES</t>
  </si>
  <si>
    <t>GRUIJ-SUBIN 29</t>
  </si>
  <si>
    <t>EE10179</t>
  </si>
  <si>
    <t>2018ER5182</t>
  </si>
  <si>
    <t>TRASLADO DE OFICIO RECIBIDO Y RADICADO  23/02/2018 CON RAD. 802018ER2958 - DIAZ SIERRA ARTURO</t>
  </si>
  <si>
    <t>EE10014</t>
  </si>
  <si>
    <t>2018ER5183</t>
  </si>
  <si>
    <t>DERECHO DE PETICION CONRAD. IGAC ER2748</t>
  </si>
  <si>
    <t>ISNTITUTO GEOGRAFICO AGUSTIN CODAZZI</t>
  </si>
  <si>
    <t>EE9634</t>
  </si>
  <si>
    <t>2018ER5184</t>
  </si>
  <si>
    <t>RESPUESTA A SU OFICIO NO. 3693</t>
  </si>
  <si>
    <t>EE9635 Y EE9636</t>
  </si>
  <si>
    <t>2018ER5190</t>
  </si>
  <si>
    <t>EE10018</t>
  </si>
  <si>
    <t>2018ER5191</t>
  </si>
  <si>
    <t>EE10060</t>
  </si>
  <si>
    <t>2018ER5192</t>
  </si>
  <si>
    <t>EE10180</t>
  </si>
  <si>
    <t>2018ER5195</t>
  </si>
  <si>
    <t>EE10021</t>
  </si>
  <si>
    <t>2018ER5197</t>
  </si>
  <si>
    <t>REMISION DOCUMENTOS PARA DAR ALCQANCE A LA RESPUESTA 2018EE4917 DEL 09-02-2018 - RADICACION 2018ER2206</t>
  </si>
  <si>
    <t>EE10181</t>
  </si>
  <si>
    <t>2018ER5203</t>
  </si>
  <si>
    <t>FABRICA DE SOFTWARE (CONTACTENOS)</t>
  </si>
  <si>
    <t>ALCALDIA MAYOR - SECRETARIA DE GOBIERNO</t>
  </si>
  <si>
    <t>GERENCIA DE TECNOLOGIA</t>
  </si>
  <si>
    <t>ENTERADO Y GESTIONADO POR PARTE DEL GERENTE DE TECNOLOGÍA</t>
  </si>
  <si>
    <t>2018ER5206</t>
  </si>
  <si>
    <t>EE10182</t>
  </si>
  <si>
    <t>2018ER5210</t>
  </si>
  <si>
    <t>SOLICITUD CERTIFICACIÓN DE EXPERIENCIA CONTRATO 007 DE 2017-300 (RECIBIDO X CONTACTENOS)</t>
  </si>
  <si>
    <t>C&amp;P LICITACIONES Y CONSULTORÍA S.A.S</t>
  </si>
  <si>
    <t>SE ELABORÓ CERTIFICACIÓN</t>
  </si>
  <si>
    <t>2018ER5211</t>
  </si>
  <si>
    <t>EE10024</t>
  </si>
  <si>
    <t>2018ER5223</t>
  </si>
  <si>
    <t>EE10301</t>
  </si>
  <si>
    <t>2018ER5224</t>
  </si>
  <si>
    <t>GIMNASIO MODERNO</t>
  </si>
  <si>
    <t>EE10027</t>
  </si>
  <si>
    <t>2018ER5225</t>
  </si>
  <si>
    <t>RT: 47404SOLICITUD DE COMPLEMENTACION DEL AVALUO TECNICO - PROYECTO TRASMILENIO</t>
  </si>
  <si>
    <t>SE DA RESPUES TA CON EL OFCIO 2018EE12477 DEL 21-03-2018 CON VB DE CONTROL CALIDAD  COMPLEMENTACIÓN AVALÚO 2017-0973 RT 47404 RAD. 2017-1193580</t>
  </si>
  <si>
    <t>2018ER5226</t>
  </si>
  <si>
    <t>RT 48232 - SOLICITUD DE CORRECCION DEL AVALUO TECNICO INDEMNIZATORIO</t>
  </si>
  <si>
    <t>SE ENVIA LA RESPUESTA CON EL OFICIO DE RADICADO 2018EE22066 Y EL MEMORANDO 2018IE7177 DEL 16/05/2018
AVALÚO 2018-0328
RT 48232
CONTROL DE CALIDAD: JULY MARCELA RODRIGUEZ</t>
  </si>
  <si>
    <t>2018ER5227</t>
  </si>
  <si>
    <t>RT: 47846 - SOLICITUD DE CORRECCION DEL AVALUO TECNICO N° 2017-1401</t>
  </si>
  <si>
    <t>SE DA RTA MEDIANTE OFICIO 2018EE25025 Y 2018IE7988 DEL 29/05/2018</t>
  </si>
  <si>
    <t>2018ER5228</t>
  </si>
  <si>
    <t>RT 47870 - SOLICITUD DE CORRECCION DEL AVALUO TECNICO INDEMNIZATORIO</t>
  </si>
  <si>
    <t>SE DA RTA MEDIANTE OFICIO 2018EE25023 Y 2018IE7988 DEL 29/05/2018</t>
  </si>
  <si>
    <t>2018ER5229</t>
  </si>
  <si>
    <t>RT 48209 - SOLICITUD DE CORRECCION DEL AVALUO TECNICO INDEMNIZATORIO</t>
  </si>
  <si>
    <t>RTA: 2018EE33301 DEL 16/07/2018 MODIFICA LUCRO AV 2018-0203 RT 48209 CONTRATO 0829 DE 2017</t>
  </si>
  <si>
    <t>2018ER5230</t>
  </si>
  <si>
    <t>RT: 47871 - SOLICITUD DE CORRECCION DEL AVALUO TECNICO N° 2017-1410</t>
  </si>
  <si>
    <t>SE DA RTA MEDIANTE OFICIO 2018EE25016 Y 2018IE7988 DEL 29/05/2018</t>
  </si>
  <si>
    <t>2018ER5232</t>
  </si>
  <si>
    <t>RT: 48534 - REVISION AVALUO OCMERCIAL N° 2018-0243</t>
  </si>
  <si>
    <t>SE DA RESPUESTA CON EL  CON EL 2018EE12412 DEL 21-03-2018  CON VB DE CONTROL CALIDAD AVALÚO 2018-0243 RT 48534</t>
  </si>
  <si>
    <t>2018ER5233</t>
  </si>
  <si>
    <t>EE10068</t>
  </si>
  <si>
    <t>2018ER5234</t>
  </si>
  <si>
    <t>EE10080</t>
  </si>
  <si>
    <t>2018ER5235</t>
  </si>
  <si>
    <t>EE10061 EE10084 Y EE10086</t>
  </si>
  <si>
    <t>2018ER5236</t>
  </si>
  <si>
    <t>RT 48013 - ENVIO CARPETAS PARA LA ELABORACION DE AVALUOS COMERCIALES</t>
  </si>
  <si>
    <t>SE ENVIO CON EL 2018 EE 9937</t>
  </si>
  <si>
    <t>2018ER5237</t>
  </si>
  <si>
    <t>RT 48121 - ENVIO CARPETAS PARA LA ELABORACION DE AVALUOS COMERCIALES</t>
  </si>
  <si>
    <t>2018ER5238</t>
  </si>
  <si>
    <t>RT 48204 - ENVIO CARPETAS PARA LA ELABORACION DE AVALUOS COMERCIALES</t>
  </si>
  <si>
    <t>2018ER5239</t>
  </si>
  <si>
    <t>RT 48537 - ENVIO CARPETAS PARA LA ELABORACION DE AVALUOS COMERCIALES</t>
  </si>
  <si>
    <t>2018ER5240</t>
  </si>
  <si>
    <t>RT 48552 - ENVIO CARPETAS PARA LA ELABORACION DE AVALUOS COMERCIALES</t>
  </si>
  <si>
    <t>2018ER5241</t>
  </si>
  <si>
    <t>RT 48553 - ENVIO CARPETAS PARA LA ELABORACION DE AVALUOS COMERCIALES</t>
  </si>
  <si>
    <t>2018ER5242</t>
  </si>
  <si>
    <t>RT 48554 - ENVIO CARPETAS PARA LA ELABORACION DE AVALUOS COMERCIALES</t>
  </si>
  <si>
    <t>2018ER5243</t>
  </si>
  <si>
    <t>RT 48555 - ENVIO CARPETAS PARA LA ELABORACION DE AVALUOS COMERCIALES</t>
  </si>
  <si>
    <t>2018ER5244</t>
  </si>
  <si>
    <t>RT 48556 - ENVIO CARPETAS PARA LA ELABORACION DE AVALUOS COMERCIALES</t>
  </si>
  <si>
    <t>2018ER5246</t>
  </si>
  <si>
    <t>EE10302</t>
  </si>
  <si>
    <t>2018ER5247</t>
  </si>
  <si>
    <t>SOLICITUD COPIA DE LOS ESTUDIOS, ANALISIS Y DOCUMENTACION QUE SUSTENTE EL AVALUO CATASTRAL DE LOS 2014 AL 2018</t>
  </si>
  <si>
    <t>FIDUCIARIA COLPATRIA</t>
  </si>
  <si>
    <t>EE10303</t>
  </si>
  <si>
    <t>2018ER5264</t>
  </si>
  <si>
    <t xml:space="preserve">SOLICITUD CERTIFICACION CABIDA Y LINDEROS
</t>
  </si>
  <si>
    <t>EE10304</t>
  </si>
  <si>
    <t>2018ER5266</t>
  </si>
  <si>
    <t>SOLICITUD REGISTROS ALFANUMERICO</t>
  </si>
  <si>
    <t>SE ENVIO CON EL 2018 EE 10272</t>
  </si>
  <si>
    <t>2018ER5267</t>
  </si>
  <si>
    <t>EE10305</t>
  </si>
  <si>
    <t>2018ER5274</t>
  </si>
  <si>
    <t>SOLICITUD COPIA DE CABIDA Y LINDEROS 2017-6335</t>
  </si>
  <si>
    <t>EE10331</t>
  </si>
  <si>
    <t>2018ER5275</t>
  </si>
  <si>
    <t>SE ATENDIO PERSONALMENTE A LA SEÑORA NATACHA LONDOÑO EL DIA 22-03-2018 SE ARCHIVA</t>
  </si>
  <si>
    <t>2018ER5278</t>
  </si>
  <si>
    <t>JUZGADO CIVILES MUNICIPALES DE EJECUCION DE SENTENCIAS DE BOGOTA</t>
  </si>
  <si>
    <t>SE ENVIO CON EL 2018 EE 10287</t>
  </si>
  <si>
    <t>2018ER5284</t>
  </si>
  <si>
    <t>EE10184</t>
  </si>
  <si>
    <t>2018ER5287</t>
  </si>
  <si>
    <t>SOLICITUD CERTIFICADO DE AVALUO CATASTRAL</t>
  </si>
  <si>
    <t>EE10087</t>
  </si>
  <si>
    <t>2018ER5288</t>
  </si>
  <si>
    <t>EE10090</t>
  </si>
  <si>
    <t>2018ER5289</t>
  </si>
  <si>
    <t>EE10091</t>
  </si>
  <si>
    <t>2018ER5290</t>
  </si>
  <si>
    <t>EE10092</t>
  </si>
  <si>
    <t>2018ER5292</t>
  </si>
  <si>
    <t>SOLICITUD BOLETIN CEDULA CATASTRAL</t>
  </si>
  <si>
    <t>EE10094</t>
  </si>
  <si>
    <t>2018ER5293</t>
  </si>
  <si>
    <t>SOLICITUD INFORMACION - IMPROCEDENCIA DE IMPUESTO PREDIAL POR SERVIDUMBRE DE UTILIDAD PUBLICA</t>
  </si>
  <si>
    <t>AERO CLUB DE COLOMBIA</t>
  </si>
  <si>
    <t>EE10332-EE10333 Y EE 10334</t>
  </si>
  <si>
    <t>2018ER5294</t>
  </si>
  <si>
    <t>PROBLEMAS EN MAPAS BOGOTA (CONTACTENOS)</t>
  </si>
  <si>
    <t>DE: IDECA@CATASTROBOGOTA.GOV.CO
PARA: HSALCEDOM@GMAIL.COM
CC: CONTACTENOS@CATASTROBOGOTA.GOV.CO
FECHA: 7 DE MARZO DE 2018, 8:24
ASUNTO:	2018ER5294 - FORM SUBMISSION FROM: CONTÁCTENOS
SE ENVÍA INFORMACIÓN REQUERIDA</t>
  </si>
  <si>
    <t>2018ER5296</t>
  </si>
  <si>
    <t>TRASLADO OFICIO N° 2018ER14808 - FONTECHA ARIZA CLEOFE</t>
  </si>
  <si>
    <t>EE10306</t>
  </si>
  <si>
    <t>2018ER5297</t>
  </si>
  <si>
    <t>TRASLADO OFICIO N° 2018ER16170 - PANTOJA ZAMBRANO JORGE IVAN</t>
  </si>
  <si>
    <t>EE10307</t>
  </si>
  <si>
    <t>2018ER5298</t>
  </si>
  <si>
    <t>TRASLADO REVISION AVALUO RADICADO 2018ER16219 - LUZ NELLY NIÑO</t>
  </si>
  <si>
    <t>EE10335</t>
  </si>
  <si>
    <t>2018ER5299</t>
  </si>
  <si>
    <t>TRASLADO REVISION AVALUO RADICADO 2018ER16706 - JORGE IVAN MEJIA OSPINA</t>
  </si>
  <si>
    <t>EE10031</t>
  </si>
  <si>
    <t>2018ER5300</t>
  </si>
  <si>
    <t>TRASLADO REVISION AVALUO RADICADO 2018ER16707 - JORGE IVAN MEJIA OSPINA</t>
  </si>
  <si>
    <t>EE10033</t>
  </si>
  <si>
    <t>2018ER5301</t>
  </si>
  <si>
    <t>TRASLADO REVISION AVALUO RADICADO 2018ER16708 - JORGE IVAN MEJIA OSPINA</t>
  </si>
  <si>
    <t>EE10035</t>
  </si>
  <si>
    <t>2018ER5302</t>
  </si>
  <si>
    <t>TRASLADO REVISION AVALUO RADICADO 2018ER16712 - BIVIANA MEJIA OSPINA</t>
  </si>
  <si>
    <t>EE10036</t>
  </si>
  <si>
    <t>2018ER5304</t>
  </si>
  <si>
    <t>COMUNICACION RESOLUCION N° 0271 DE 2 DE MARZO DE 2018</t>
  </si>
  <si>
    <t>SE ENVIO CON BABERO A LA  SIFJ CONTROL CAL FINAL MUESTREO DE ACEPTACION</t>
  </si>
  <si>
    <t>2018ER5306</t>
  </si>
  <si>
    <t>SOLICITUD COPIA CEDULA CATASTRAL PREDIO</t>
  </si>
  <si>
    <t>EE10308</t>
  </si>
  <si>
    <t>2018ER5311</t>
  </si>
  <si>
    <t>SE ENVIO RTA A CORRESPONDENCIA EL 13 DE MARZO DE 2018</t>
  </si>
  <si>
    <t>2018ER5312</t>
  </si>
  <si>
    <t>SOLICITUD CERTIFICADO DE BIENES E INMUBLES</t>
  </si>
  <si>
    <t>EE10336</t>
  </si>
  <si>
    <t>2018ER5313</t>
  </si>
  <si>
    <t>EE10337</t>
  </si>
  <si>
    <t>2018ER5314</t>
  </si>
  <si>
    <t>EE10338</t>
  </si>
  <si>
    <t>2018ER5315</t>
  </si>
  <si>
    <t>EE10339</t>
  </si>
  <si>
    <t>2018ER5316</t>
  </si>
  <si>
    <t>RT: 47329 - CONTRATO 1429 DE 2017 - SOLICITUD CABIDA DE LINDEROS</t>
  </si>
  <si>
    <t>EE10168</t>
  </si>
  <si>
    <t>2018ER5317</t>
  </si>
  <si>
    <t>RT: 47515, RT: 47217 Y RT: 47223 - CONTRATO 1429 DE 2017 - SOLICITUD CABIDA DE LINDEROS</t>
  </si>
  <si>
    <t>EE10599</t>
  </si>
  <si>
    <t>2018ER5319</t>
  </si>
  <si>
    <t>EE10340</t>
  </si>
  <si>
    <t>2018ER5320</t>
  </si>
  <si>
    <t>EE10341</t>
  </si>
  <si>
    <t>2018ER5321</t>
  </si>
  <si>
    <t>EE10342</t>
  </si>
  <si>
    <t>2018ER5322</t>
  </si>
  <si>
    <t>EE10343</t>
  </si>
  <si>
    <t>2018ER5323</t>
  </si>
  <si>
    <t>EE10344</t>
  </si>
  <si>
    <t>2018ER5324</t>
  </si>
  <si>
    <t>EE10345</t>
  </si>
  <si>
    <t>2018ER5325</t>
  </si>
  <si>
    <t>EE10583</t>
  </si>
  <si>
    <t>2018ER5326</t>
  </si>
  <si>
    <t>EE10346</t>
  </si>
  <si>
    <t>2018ER5327</t>
  </si>
  <si>
    <t>SOLICITUD INFORMACION BIENE E INMUEBLES</t>
  </si>
  <si>
    <t>EE10185</t>
  </si>
  <si>
    <t>2018ER5328</t>
  </si>
  <si>
    <t>EE10186</t>
  </si>
  <si>
    <t>2018ER5329</t>
  </si>
  <si>
    <t>JUZGADO 023 DE EJECUCION DE PENAS</t>
  </si>
  <si>
    <t>EE10187</t>
  </si>
  <si>
    <t>2018ER5330</t>
  </si>
  <si>
    <t>SOLICITUD INFORMACION COPIA DE RESOLUCION 0350 DEL 24 DE JULIO DEL AÑO 2007</t>
  </si>
  <si>
    <t>SE ENVIO RTA VIA CORREO ELECTRONICO EL DIA 20 DE MARZO DE 2018</t>
  </si>
  <si>
    <t>2018ER5331</t>
  </si>
  <si>
    <t>SOLICITUD DE MANZANAN BOLETIN Y CERTIFICADO CATASTRAL</t>
  </si>
  <si>
    <t>SE ENVIA A CORRESPONDENCIA EL DIA 5 DE ABRIL DE 2018</t>
  </si>
  <si>
    <t>2018ER5332</t>
  </si>
  <si>
    <t>SOLICITUD DE INDAGACION PRELIMINAR NO. 026 DE 2016</t>
  </si>
  <si>
    <t>OFICINA DE CONTROL DISCIPLINARIO</t>
  </si>
  <si>
    <t>SE DIO RESPUESTA CON OFICIO AL INTENDENTE OSCAR MANUEL VARGAS ÁLVAREZ</t>
  </si>
  <si>
    <t>2018ER5333</t>
  </si>
  <si>
    <t>EE10041</t>
  </si>
  <si>
    <t>2018ER5334</t>
  </si>
  <si>
    <t>SOLICITUD DE INFORMACION DE PROCESOS Y PROCEDIMIENTOS, ACTUALIZACIONES DE NOMENCLATURAS DEL CERTIFICADO 415663</t>
  </si>
  <si>
    <t>EE10190</t>
  </si>
  <si>
    <t>2018ER5335</t>
  </si>
  <si>
    <t>SOLICITUD DE INFORMACION - COPIA DE RESOLUCIONES</t>
  </si>
  <si>
    <t>SE TRANSFIE AL CENTRO DE DOCUMENTACION</t>
  </si>
  <si>
    <t>2018ER5336</t>
  </si>
  <si>
    <t>EE10347</t>
  </si>
  <si>
    <t>2018ER5337</t>
  </si>
  <si>
    <t>SOLICITUD AJUSTE AVALUO COMERCIAL NO. 2017-0774 PLAZA DE MERCADO LAS CRUCES - CONTRATO INTERADMINISTRATIVO 338 DE 2016</t>
  </si>
  <si>
    <t>INSTITUTO PARA LA ECONOMIA SOCIAL</t>
  </si>
  <si>
    <t>ASIGNADO Y RESUELTO MEDIANTE CORREO ELECTRONICO DEL 06/03/2018</t>
  </si>
  <si>
    <t>2018ER5338</t>
  </si>
  <si>
    <t>SOLICITUD COPIA DE RESOLUCION NO 0350 Y SUS ANEXOS</t>
  </si>
  <si>
    <t>2018ER5341</t>
  </si>
  <si>
    <t>REMISION CITACION PARA EL DIA 22 DE MARZO DE 2018 A LAS 2:30PM</t>
  </si>
  <si>
    <t>EE 11303</t>
  </si>
  <si>
    <t>2018ER5345</t>
  </si>
  <si>
    <t>SOLICITUD DE INFORMACION SOBRE LA EXISTENCIA DE UNA NOMENCLATURA EN EL 2010</t>
  </si>
  <si>
    <t>SE ENVIA RESPUESTA A CORRESPONDENCIA EL DIA 3 DE ABRIL DE 2018</t>
  </si>
  <si>
    <t>2018ER5346</t>
  </si>
  <si>
    <t>SOLICUTUD DE BOLETINES CATASTRALES</t>
  </si>
  <si>
    <t>COOPERATIVA DE TRABAJADORES DE LA EDUCACION DE CUNDINAMARCA Y DISTRITO CAPITAL</t>
  </si>
  <si>
    <t>EE10196</t>
  </si>
  <si>
    <t>2018ER5351</t>
  </si>
  <si>
    <t>SOLICITUD INFOMACION</t>
  </si>
  <si>
    <t>EE10044</t>
  </si>
  <si>
    <t>2018ER5354</t>
  </si>
  <si>
    <t>SE GENERARON LAS RADICACIONES 2018-307898- 2018-308009 Y CON OFICIO DE RESPUESTA EE10474</t>
  </si>
  <si>
    <t>2018ER5359</t>
  </si>
  <si>
    <t>CONTRATO 0829 DE 2017 - ENVIO DE CARPETAS CON LA DOCUMENTACION PARA LA ELABORACION DE AVALUOS COMERCIALES</t>
  </si>
  <si>
    <t>INSTITUTO DE DESARROLLO</t>
  </si>
  <si>
    <t>SE ENVIO CON EL 2018 EE 9643</t>
  </si>
  <si>
    <t>2018ER5364</t>
  </si>
  <si>
    <t>REVISION AVALUOS COMERCIALES 2017-1183, 2017-1185 Y 2017-1184 - CONTRATO INTERADMINISTRATIVO 179/2014 IDIGER - UAECD</t>
  </si>
  <si>
    <t>RTA: 2018EE31793 DEL 06/07/2018. MODIFICA VALOR DE LOS AVALÚOS 2017-1183, 2017-1185 Y 2017-1184 CONTRATO 179/2014.</t>
  </si>
  <si>
    <t>2018ER5365</t>
  </si>
  <si>
    <t>PETICIÓN PLUSVALÍA (CONTACTENOS)</t>
  </si>
  <si>
    <t>2018EE9288  -  2018EE7448</t>
  </si>
  <si>
    <t>2018ER5366</t>
  </si>
  <si>
    <t>JUZGADO SESENTA (60) CIVIL MUNICIPAL DE BOGOTA</t>
  </si>
  <si>
    <t>EE10309</t>
  </si>
  <si>
    <t>2018ER5370</t>
  </si>
  <si>
    <t>SOLICITUD INFORMACION DE LA DESVALORIZACION DEL AVALUO CATASTRAL</t>
  </si>
  <si>
    <t>EE10310</t>
  </si>
  <si>
    <t>2018ER5373</t>
  </si>
  <si>
    <t>APLICACION DECRETO 2204 DE 2017 (CONTACTENOS)</t>
  </si>
  <si>
    <t>2018 EE10450 DE 09-03-2018</t>
  </si>
  <si>
    <t>2018ER5375</t>
  </si>
  <si>
    <t>SOLICITUD CORRECION INFORMACION CERTIFICADO CATASTRAL</t>
  </si>
  <si>
    <t>EE10311</t>
  </si>
  <si>
    <t>2018ER5383</t>
  </si>
  <si>
    <t>EE10348</t>
  </si>
  <si>
    <t>2018ER5384</t>
  </si>
  <si>
    <t>2018ER5385</t>
  </si>
  <si>
    <t>SOLICITUD DE PLANO DE INMUEBLE</t>
  </si>
  <si>
    <t>EE10769</t>
  </si>
  <si>
    <t>2018ER5386</t>
  </si>
  <si>
    <t>REMISION DOCUMENTO PARA DAR ALCANCE AL RADICADO 2018ER4454</t>
  </si>
  <si>
    <t>EE10314</t>
  </si>
  <si>
    <t>2018ER5387</t>
  </si>
  <si>
    <t>SOLICITUD INFORMACION COMO SE CALCULO EL AVALUO CATASTRAL</t>
  </si>
  <si>
    <t>EE10315</t>
  </si>
  <si>
    <t>2018ER5394</t>
  </si>
  <si>
    <t>SOLICITUD DE CERTIFICACION MANUAL CATASTRAL</t>
  </si>
  <si>
    <t>EE10350</t>
  </si>
  <si>
    <t>2018ER5395</t>
  </si>
  <si>
    <t>REMISION COMPLEMENTO AL RADICADO ER4944 SU OFICIO ER2276</t>
  </si>
  <si>
    <t>SE TRASNFIERE A PEDRO NEL BARRERA PAA TRAMITE</t>
  </si>
  <si>
    <t>2018ER5402</t>
  </si>
  <si>
    <t>SOLICITUD DE REVISON DE AVALUO</t>
  </si>
  <si>
    <t>EE10316</t>
  </si>
  <si>
    <t>2018ER5404</t>
  </si>
  <si>
    <t>TRASLADO POR COPMPETENCIA RADICADOS 2018ER22137</t>
  </si>
  <si>
    <t>EE10317</t>
  </si>
  <si>
    <t>2018ER5405</t>
  </si>
  <si>
    <t>TRASLADO RADIACADO 2018ER16607</t>
  </si>
  <si>
    <t>EE10351</t>
  </si>
  <si>
    <t>2018ER5413</t>
  </si>
  <si>
    <t>REMISION RADICADO 20174200019192</t>
  </si>
  <si>
    <t>EE10318</t>
  </si>
  <si>
    <t>2018ER5414</t>
  </si>
  <si>
    <t>REMISION REQUERIMIENTO 451292018</t>
  </si>
  <si>
    <t>EE10770</t>
  </si>
  <si>
    <t>2018ER5417</t>
  </si>
  <si>
    <t>1-2018-10992 SDP 2018EE8140</t>
  </si>
  <si>
    <t>2018ER5418</t>
  </si>
  <si>
    <t>CONCEPTO DE RESERVA VIAL</t>
  </si>
  <si>
    <t>INFORMATIVO CONCEPTO DE RESERVA VIAL SDP</t>
  </si>
  <si>
    <t>2018ER5419</t>
  </si>
  <si>
    <t>SOLICITUD COPIA DE LOS PLANOS DEFINITIVOS Y APROBADOS</t>
  </si>
  <si>
    <t>EE10191</t>
  </si>
  <si>
    <t>2018ER5421</t>
  </si>
  <si>
    <t>OBSERVACIONES A LOS INFORMES TECNICOS</t>
  </si>
  <si>
    <t>SE DA RTA MEDIANTE OFICIO 2018EE16411 Y 2018IE5509 DEL 16/04/2018</t>
  </si>
  <si>
    <t>2018ER5422</t>
  </si>
  <si>
    <t>EE10771</t>
  </si>
  <si>
    <t>2018ER5429</t>
  </si>
  <si>
    <t>EE10192</t>
  </si>
  <si>
    <t>2018ER5433</t>
  </si>
  <si>
    <t>EE10584</t>
  </si>
  <si>
    <t>2018ER5441</t>
  </si>
  <si>
    <t>JUZGADO VEINTICINCO DE EJECUCION DE PENAS Y MEDISAS DE SEGURIDAD DE BOGOTA</t>
  </si>
  <si>
    <t>EE10585</t>
  </si>
  <si>
    <t>2018ER5442</t>
  </si>
  <si>
    <t>DERECHO DE PETICION DECRETO IVIUR (CONTACTENOS)</t>
  </si>
  <si>
    <t>2018EE36644 DE 31/07/2018</t>
  </si>
  <si>
    <t>2018ER5453</t>
  </si>
  <si>
    <t>SOLICITUD DE INFORMACION - AVALUO</t>
  </si>
  <si>
    <t>EE10319</t>
  </si>
  <si>
    <t>2018ER5455</t>
  </si>
  <si>
    <t>EE10586</t>
  </si>
  <si>
    <t>2018ER5462</t>
  </si>
  <si>
    <t>DESTINO CATASTRAL DEL PREDIO IDENTIFICADO CON FOLIO 50C1994467</t>
  </si>
  <si>
    <t>AGENCIA NACIONAL INMOBILIARIA VIRGILIO BARCO VARGAS</t>
  </si>
  <si>
    <t>EE10477</t>
  </si>
  <si>
    <t>2018ER5466</t>
  </si>
  <si>
    <t>RT: 47494 - TRASLADO DEL DERECHO DE PETICION 20185260177582 DEL 28-02-2018</t>
  </si>
  <si>
    <t>ASIGNAR A CINDY ROJAS - RAD 2018-304706</t>
  </si>
  <si>
    <t>2018ER5467</t>
  </si>
  <si>
    <t>RT: 48045 - CONTRATO 829 DE 2017 - CSOLICITUD REVISION DE AVALUOS COMERCIALES N° 2018-1415</t>
  </si>
  <si>
    <t>SE ENVIA LA RESPUESTA CON EL OFICIO DE RADICADO 2018EE22726 Y 2018IE7478 DEL 18/05/2018
AVALÚO:2017-1415
RT 48045
CONTROL CALIDAD: DIANA GONZALEZ</t>
  </si>
  <si>
    <t>2018ER5468</t>
  </si>
  <si>
    <t>RT: 48524 - REVISION DE AVALUO COMERCIAL N° 2018-0239</t>
  </si>
  <si>
    <t>SE DA RESPUESTA CON EL OFICIO 2018EE13291 DEL 23-03-2018 SE  AVALÚO 2018-0239 RT 48524</t>
  </si>
  <si>
    <t>2018ER5469</t>
  </si>
  <si>
    <t>SOLICITUD RESOLUCIONES DE DESENGLOBE</t>
  </si>
  <si>
    <t>ALAMEDA DE SANTA BARBARA</t>
  </si>
  <si>
    <t>EE10194</t>
  </si>
  <si>
    <t>2018ER5470</t>
  </si>
  <si>
    <t>RT: 48225 - ENVIO DE ACLARACIONES  - RADICADO 2018EE5944 DE FECHA 15-02-2018</t>
  </si>
  <si>
    <t>RTA RAD 2018-8488</t>
  </si>
  <si>
    <t>2018ER5471</t>
  </si>
  <si>
    <t>RT: 48229 - ENVIO DE ACLARACIONES  - RADICADO 2018EE5944 DE FECHA 15-02-2018</t>
  </si>
  <si>
    <t>RTA RAD 2018-8521</t>
  </si>
  <si>
    <t>2018ER5472</t>
  </si>
  <si>
    <t>RT: 48233A - ENVIO DE ACLARACIONES  - RADICADO 2018EE5944 DE FECHA 15-02-2018</t>
  </si>
  <si>
    <t>RTA RAD 2018-8532</t>
  </si>
  <si>
    <t>2018ER5473</t>
  </si>
  <si>
    <t>RT: 48234A - ENVIO DE ACLARACIONES  - RADICADO 2018EE5944 DE FECHA 15-02-2018</t>
  </si>
  <si>
    <t>RAD 2018-8538</t>
  </si>
  <si>
    <t>2018ER5474</t>
  </si>
  <si>
    <t>EE10320</t>
  </si>
  <si>
    <t>2018ER5476</t>
  </si>
  <si>
    <t>JUZGADO SESENTA (60) CIVIL MUNICIPAL</t>
  </si>
  <si>
    <t>SE ENTREGA PARA FIRMA, 2018EE11598</t>
  </si>
  <si>
    <t>2018ER5478</t>
  </si>
  <si>
    <t>SOLICITUD AVALUO - CONVENIO INTERADMINISTRATIVO N° 9-099-25200-0984-2013</t>
  </si>
  <si>
    <t>SE ENVIO CON EL 2018 EE 11331</t>
  </si>
  <si>
    <t>2018ER5479</t>
  </si>
  <si>
    <t>RT: 47053 - TRASLADO DEL DERECHO DE PETICION 20185260174232 DEL 27-02-2018</t>
  </si>
  <si>
    <t>ASIGNADA A JONATHAN ORTIZ RAD 2018-305310</t>
  </si>
  <si>
    <t>2018ER5480</t>
  </si>
  <si>
    <t>RESPUESTA AL RADICADO IDU N° 20185260169582</t>
  </si>
  <si>
    <t>EE10478</t>
  </si>
  <si>
    <t>2018ER5481</t>
  </si>
  <si>
    <t>RESPUESTA AL RADICADO IDU N° 20185260169632</t>
  </si>
  <si>
    <t>EE10479</t>
  </si>
  <si>
    <t>2018ER5482</t>
  </si>
  <si>
    <t>RT: 41935 - SOLICITUD ACTUALIZACION Y RETIRO DE LA BASE DE IMPUESTOS DISTRITALES</t>
  </si>
  <si>
    <t>EE10321</t>
  </si>
  <si>
    <t>2018ER5483</t>
  </si>
  <si>
    <t>SOLICITUD DE ACTUALIZACION</t>
  </si>
  <si>
    <t>EE10352</t>
  </si>
  <si>
    <t>2018ER5484</t>
  </si>
  <si>
    <t>RT: 41940A SOLICITUD DE ACTUALIZACION</t>
  </si>
  <si>
    <t>EE10480</t>
  </si>
  <si>
    <t>2018ER5485</t>
  </si>
  <si>
    <t>RT: 46441 SOLICITUD DE ACTUALIZACION</t>
  </si>
  <si>
    <t>EE10353</t>
  </si>
  <si>
    <t>2018ER5486</t>
  </si>
  <si>
    <t>RT: 41941 SOLICITUD DE ACTUALIZACION</t>
  </si>
  <si>
    <t>EE10596</t>
  </si>
  <si>
    <t>2018ER5487</t>
  </si>
  <si>
    <t>INFORMACION PLUSVALIA (CONTACTENOS)</t>
  </si>
  <si>
    <t>2018EE7811</t>
  </si>
  <si>
    <t>2018ER5489</t>
  </si>
  <si>
    <t>SOLICITUD CERTIFICADOS</t>
  </si>
  <si>
    <t>EE23741</t>
  </si>
  <si>
    <t>2018ER5490</t>
  </si>
  <si>
    <t>REMISION FACTURA C 01011629</t>
  </si>
  <si>
    <t>SE ENVIO CON EL 2018 EE 10274</t>
  </si>
  <si>
    <t>2018ER5492</t>
  </si>
  <si>
    <t>RT: 42419 - SOLICITUD ACTUALIZACION Y RETIRO DE LA BASE DE IMPUESTOS DISTRITALES</t>
  </si>
  <si>
    <t>2018ER5493</t>
  </si>
  <si>
    <t>RT: 41956 - SOLICITUD ACTUALIZACION Y RETIRO DE LA BASE DE IMPUESTOS DISTRITALES</t>
  </si>
  <si>
    <t>2018ER5494</t>
  </si>
  <si>
    <t>RT: 42418 - SOLICITUD ACTUALIZACION Y RETIRO DE LA BASE DE IMPUESTOS DISTRITALES</t>
  </si>
  <si>
    <t>2018ER5495</t>
  </si>
  <si>
    <t>RT: 46351 - SOLICITUD ACTUALIZACION Y RETIRO DE LA BASE DE IMPUESTOS DISTRITALES</t>
  </si>
  <si>
    <t>2018ER5496</t>
  </si>
  <si>
    <t>RT: 41953 - SOLICITUD ACTUALIZACION Y RETIRO DE LA BASE DE IMPUESTOS DISTRITALES</t>
  </si>
  <si>
    <t>2018ER5497</t>
  </si>
  <si>
    <t>RT: 46353 - SOLICITUD ACTUALIZACION Y RETIRO DE LA BASE DE IMPUESTOS DISTRITALES</t>
  </si>
  <si>
    <t>2018ER5498</t>
  </si>
  <si>
    <t>RT: 42412 - SOLICITUD ACTUALIZACION Y RETIRO DE LA BASE DE IMPUESTOS DISTRITALES</t>
  </si>
  <si>
    <t>2018ER5500</t>
  </si>
  <si>
    <t>RT: 43478 - SOLICITUD ACTUALIZACION Y RETIRO DE LA BASE DE IMPUESTOS DISTRITALES</t>
  </si>
  <si>
    <t>EE10597</t>
  </si>
  <si>
    <t>2018ER5501</t>
  </si>
  <si>
    <t>RT: 43476 - SOLICITUD ACTUALIZACION Y RETIRO DE LA BASE DE IMPUESTOS DISTRITALES</t>
  </si>
  <si>
    <t>2018ER5502</t>
  </si>
  <si>
    <t>RT: 42130 - SOLICITUD ACTUALIZACION Y RETIRO DE LA BASE DE IMPUESTOS DISTRITALES</t>
  </si>
  <si>
    <t>2018ER5504</t>
  </si>
  <si>
    <t>RT: 9725 B - SOLICITUD ACTUALIZACION DE USO Y DESTINO</t>
  </si>
  <si>
    <t>2018ER5505</t>
  </si>
  <si>
    <t>RT: 42136 - SOLICITUD ACTUALIZACION Y RETIRO DE LA BASE DE IMPUESTOS DISTRITALES</t>
  </si>
  <si>
    <t>2018ER5506</t>
  </si>
  <si>
    <t>SOLICITUD ACTUALIZACION Y RETIRO DE LA BASE</t>
  </si>
  <si>
    <t>2018ER5507</t>
  </si>
  <si>
    <t>JUZGADO SETENTA Y UNO CIVOL MUNICIPAL Y DE ORALIDAD DE BOGOTA</t>
  </si>
  <si>
    <t>2018EE12169</t>
  </si>
  <si>
    <t>2018ER5508</t>
  </si>
  <si>
    <t>EE10761</t>
  </si>
  <si>
    <t>2018ER5509</t>
  </si>
  <si>
    <t>SOLICITUD DE ACTUALIZACION Y RETIRO RT: 42133</t>
  </si>
  <si>
    <t>2018ER5510</t>
  </si>
  <si>
    <t>SOLICITUD DE ACTUALIZACION Y RETIRO RT: 42134</t>
  </si>
  <si>
    <t>2018ER5519</t>
  </si>
  <si>
    <t>EE10354</t>
  </si>
  <si>
    <t>2018ER5520</t>
  </si>
  <si>
    <t>JUZGADO QUINCE CIVIL DEL CIRCUITO DE BOGOTA D.C.</t>
  </si>
  <si>
    <t>EE10355</t>
  </si>
  <si>
    <t>2018ER5521</t>
  </si>
  <si>
    <t>SOLICITUD REVISION DE AVALUOS VIGENCIA 2018</t>
  </si>
  <si>
    <t>EE10481</t>
  </si>
  <si>
    <t>2018ER5522</t>
  </si>
  <si>
    <t>EE10482</t>
  </si>
  <si>
    <t>2018ER5523</t>
  </si>
  <si>
    <t>SOLICITUD CABIDA Y LINDEROS</t>
  </si>
  <si>
    <t>EE10483</t>
  </si>
  <si>
    <t>2018ER5524</t>
  </si>
  <si>
    <t>EE10772</t>
  </si>
  <si>
    <t>2018ER5526</t>
  </si>
  <si>
    <t>REMISION REGISTROS ALFANUMERICOS N° C-227310</t>
  </si>
  <si>
    <t>2018ER5542</t>
  </si>
  <si>
    <t>SOLICITUD CERTIFICACION MANUAL DEL AVALUO DESDE EL AÑO 1973 HASTA EL 2018</t>
  </si>
  <si>
    <t>EE10484</t>
  </si>
  <si>
    <t>2018ER5547</t>
  </si>
  <si>
    <t>EE10356</t>
  </si>
  <si>
    <t>2018ER5549</t>
  </si>
  <si>
    <t>EE10587</t>
  </si>
  <si>
    <t>2018ER5551</t>
  </si>
  <si>
    <t>SOLICITUD DE COTIZACION AVALUO COMERCIAL</t>
  </si>
  <si>
    <t>SE ENVIO CON EL 2018 EE 12076</t>
  </si>
  <si>
    <t>2018ER5553</t>
  </si>
  <si>
    <t>RESPUESTA A SU OFICIO N° 0029/2018 DE 12-01-2018</t>
  </si>
  <si>
    <t>EE10485</t>
  </si>
  <si>
    <t>2018ER5554</t>
  </si>
  <si>
    <t>RESPUESTA A OFICIO</t>
  </si>
  <si>
    <t xml:space="preserve">2018EE12502
</t>
  </si>
  <si>
    <t>2018ER5556</t>
  </si>
  <si>
    <t>RESPUESTA A OFICIO 5355</t>
  </si>
  <si>
    <t>EE10487</t>
  </si>
  <si>
    <t>2018ER5557</t>
  </si>
  <si>
    <t>RESPUESTA A OFICIO 4780</t>
  </si>
  <si>
    <t>2018EE12158</t>
  </si>
  <si>
    <t>2018ER5558</t>
  </si>
  <si>
    <t>RESPUESTA A OFICIO 0267 15/0427</t>
  </si>
  <si>
    <t>EE10489</t>
  </si>
  <si>
    <t>2018ER5559</t>
  </si>
  <si>
    <t>RESPUESTA A SU OFICIO N° 190 DE 31-01-2018</t>
  </si>
  <si>
    <t>EE10589</t>
  </si>
  <si>
    <t>2018ER5560</t>
  </si>
  <si>
    <t>RESPUESTA A SU OFICIO N° 000209-18 DE 31-01-2018</t>
  </si>
  <si>
    <t>EE10490</t>
  </si>
  <si>
    <t>2018ER5561</t>
  </si>
  <si>
    <t>RESPUESTA A SU OFICIO N° 17/3528 CON FECHA DE 24-10-2017</t>
  </si>
  <si>
    <t>2018EE12168</t>
  </si>
  <si>
    <t>2018ER5562</t>
  </si>
  <si>
    <t>RESPUESTA A SU OFICIO N° 175 CON FECHA DE 30-01-2018</t>
  </si>
  <si>
    <t>EE10492</t>
  </si>
  <si>
    <t>2018ER5563</t>
  </si>
  <si>
    <t>RESPUESTA A SU OFICIO N° 510 CON FECHA DE 29-01-2018</t>
  </si>
  <si>
    <t>EE10493</t>
  </si>
  <si>
    <t>2018ER5564</t>
  </si>
  <si>
    <t>RESPUESTA A SU OFICIO N° 01238 CON FECHA DE 22-08-2017</t>
  </si>
  <si>
    <t>2018EE12159</t>
  </si>
  <si>
    <t>2018ER5565</t>
  </si>
  <si>
    <t>RESPUESTA A SU OFICIO N° 163 CON FECHA DE 02-02-2018</t>
  </si>
  <si>
    <t>EE10519</t>
  </si>
  <si>
    <t>2018ER5567</t>
  </si>
  <si>
    <t>RESPUESTA A SU OFICIO N° 003284-17 CON FECHA DE 07-11-2017</t>
  </si>
  <si>
    <t>EE10843</t>
  </si>
  <si>
    <t>2018ER5568</t>
  </si>
  <si>
    <t>RESPUESTA A SU OFICIO N° 0984 CON FECHA DE 10-05-2017</t>
  </si>
  <si>
    <t>EE10845</t>
  </si>
  <si>
    <t>2018ER5569</t>
  </si>
  <si>
    <t>RESPUESTA A SU OFICIO N° 055 CON FECHA DE 18-01-2018</t>
  </si>
  <si>
    <t>2018EE12171</t>
  </si>
  <si>
    <t>2018ER5570</t>
  </si>
  <si>
    <t>RESPUESTA A SU OFICIO N° 18-0359 CON FECHA DE 05-02-2018</t>
  </si>
  <si>
    <t>EE10847</t>
  </si>
  <si>
    <t>2018ER5571</t>
  </si>
  <si>
    <t>RESPUESTA A SU OFICIO N° 0218 CON FECHA DE 31-01-2018</t>
  </si>
  <si>
    <t>EE10848</t>
  </si>
  <si>
    <t>2018ER5572</t>
  </si>
  <si>
    <t>RESPUESTA A SU OFICIO N° 0361 CON FECHA DE 01-02-2018</t>
  </si>
  <si>
    <t>EE10849</t>
  </si>
  <si>
    <t>2018ER5573</t>
  </si>
  <si>
    <t>RESPUESTA A SU OFICIO N° 0296 CON FECHA DE 05-02-2018</t>
  </si>
  <si>
    <t>EE10852</t>
  </si>
  <si>
    <t>2018ER5574</t>
  </si>
  <si>
    <t>SOLICITUD REUNION JAC BARRIO SAN BERNARDO ACLARACION VALOR PREDIAL 2018</t>
  </si>
  <si>
    <t>SE ASISTIO A LA REUNION DE LA JAC DEL BARRIO SAN BERNARDO POR LO TANTO SE ARCHIVA</t>
  </si>
  <si>
    <t>2018ER5575</t>
  </si>
  <si>
    <t>RESPUESTA A SU OFICIO N° 3902 CON FECHA DE 19-12-2017</t>
  </si>
  <si>
    <t>EE10854</t>
  </si>
  <si>
    <t>2018ER5576</t>
  </si>
  <si>
    <t>RESPUESTA A SU OFICIO N° 4236 CON FECHA DE 07-12-2017</t>
  </si>
  <si>
    <t>2018EE12161</t>
  </si>
  <si>
    <t>2018ER5577</t>
  </si>
  <si>
    <t>RESPUESTA A SU OFICIO N° 5099 CON FECHA DE 04-12-2017</t>
  </si>
  <si>
    <t xml:space="preserve">2018EE12165
</t>
  </si>
  <si>
    <t>2018ER5578</t>
  </si>
  <si>
    <t>RESPUESTA A SU OFICIO N° 2803 CON FECHA DE 29-11-2017</t>
  </si>
  <si>
    <t>2018EE12157</t>
  </si>
  <si>
    <t>2018ER5579</t>
  </si>
  <si>
    <t>SOLICITUD DE INFORMACION - OFICIO N° 017-2539  CON FECHA DE 15-11-2017</t>
  </si>
  <si>
    <t>JUZGADO CINCUENTA Y DOS CIVIL MUNICIPAL DE BOGOTA D.C.</t>
  </si>
  <si>
    <t>EE10591</t>
  </si>
  <si>
    <t>2018ER5580</t>
  </si>
  <si>
    <t>RESPUESTA A SU OFICIO N° 2442/11001-31-03-003-2017-00099-00 CON FECHA DE 15-09-2017</t>
  </si>
  <si>
    <t>2018EE12170</t>
  </si>
  <si>
    <t>2018ER5582</t>
  </si>
  <si>
    <t>JUZGADO QUINCE DE FAMILIA DE ORALIDAD</t>
  </si>
  <si>
    <t>EE10773</t>
  </si>
  <si>
    <t>2018ER5586</t>
  </si>
  <si>
    <t>EE11234</t>
  </si>
  <si>
    <t>2018ER5587</t>
  </si>
  <si>
    <t>PRESUNTA INVASION DE ESPACIO PUBLICO EN LA LADERA DEL CANAL SAN FRANCISCO Y LA CARRILERA</t>
  </si>
  <si>
    <t>SE ARCHIVA ES INFORMACION A LA PARTE INTERESADA DE LOS CONSULTADO EN EL 2018ER1824.</t>
  </si>
  <si>
    <t>2018ER5588</t>
  </si>
  <si>
    <t>RESPUESTA A SU OFICIO N° 158 CON FECHA DE 23-01-2018</t>
  </si>
  <si>
    <t>EE10762</t>
  </si>
  <si>
    <t>2018ER5589</t>
  </si>
  <si>
    <t>RESPUESTA A SU OFICIO N° 3956 CON FECHA DE 22-11-2017</t>
  </si>
  <si>
    <t>EE10529</t>
  </si>
  <si>
    <t>2018ER5590</t>
  </si>
  <si>
    <t>RESPUESTA A SU OFICIO N° 199 CON FECHA DE 30-01-2018</t>
  </si>
  <si>
    <t>2018EE12172</t>
  </si>
  <si>
    <t>2018ER5591</t>
  </si>
  <si>
    <t>RESPUESTA A SU OFICIO N° 0168 CON FECHA DE 30-01-2018</t>
  </si>
  <si>
    <t>EE10764</t>
  </si>
  <si>
    <t>2018ER5592</t>
  </si>
  <si>
    <t>RESPUESTA A SU OFICIO N° 4300 CON FECHA DE 21-07-2017</t>
  </si>
  <si>
    <t>2018EE12162</t>
  </si>
  <si>
    <t>2018ER5593</t>
  </si>
  <si>
    <t>RESPUESTA A SU OFICIO N° 1879 CON FECHA DE 06-09-2017</t>
  </si>
  <si>
    <t>2018EE12166</t>
  </si>
  <si>
    <t>2018ER5594</t>
  </si>
  <si>
    <t>RESPUESTA A SU OFICIO N° 0102 CON FECHA DE 16-01-2018</t>
  </si>
  <si>
    <t>EE10536</t>
  </si>
  <si>
    <t>2018ER5595</t>
  </si>
  <si>
    <t>RESPUESTA A SU OFICIO N° 2102 CON FECHA DE 14-12-2017</t>
  </si>
  <si>
    <t>2018EE12167</t>
  </si>
  <si>
    <t>2018ER5596</t>
  </si>
  <si>
    <t>RESPUESTA A SU OFICIO N° 0028 CON FECHA DE 15-01-2018</t>
  </si>
  <si>
    <t>EE10539</t>
  </si>
  <si>
    <t>2018ER5597</t>
  </si>
  <si>
    <t>RESPUESTA A SU OFICIO N° 0360 CON FECHA DE 01-02-2018</t>
  </si>
  <si>
    <t>EE10544</t>
  </si>
  <si>
    <t>2018ER5598</t>
  </si>
  <si>
    <t>RESPUESTA A SU OFICIO N° 0117-18 CON FECHA DE 18-01-2018</t>
  </si>
  <si>
    <t>EE10546</t>
  </si>
  <si>
    <t>2018ER5600</t>
  </si>
  <si>
    <t>RESPUESTA A SU OFICIO N° 2574 CON FECHA DE 02-11-2017</t>
  </si>
  <si>
    <t>EE10548</t>
  </si>
  <si>
    <t>2018ER5601</t>
  </si>
  <si>
    <t>RESPUESTA A SU OFICIO N° 0948 CON FECHA DE 25-09-2017</t>
  </si>
  <si>
    <t>SE GENERO LA RADICACION 312053 Y CON OFICIO DE RESPUESTA EE 10553</t>
  </si>
  <si>
    <t>2018ER5602</t>
  </si>
  <si>
    <t>RESPUESTA A SU OFICIO N° 2651 CON FECHA DE 23-10-2017</t>
  </si>
  <si>
    <t>EE10555</t>
  </si>
  <si>
    <t>2018ER5603</t>
  </si>
  <si>
    <t>CONTRATO N° 1081 DE 2016 - SOLICITUD DE CERTIFICADO DE CABIDA Y LINDEROS DEL RT: 47735</t>
  </si>
  <si>
    <t>EE10809</t>
  </si>
  <si>
    <t>2018ER5604</t>
  </si>
  <si>
    <t>CONTRATO N° 829 DE 2017 - SOLICITUD DE CERTIFICADO DE CABIDA Y LINDEROS DEL RT: 48039</t>
  </si>
  <si>
    <t>2018ER5605</t>
  </si>
  <si>
    <t>CONTRATO N° 829 DE 2017 - SOLICITUD DE CERTIFICADO DE CABIDA Y LINDEROS DEL RT: 47656A</t>
  </si>
  <si>
    <t>2018ER5606</t>
  </si>
  <si>
    <t>CONTRATO N° 1081 DE 2018 - SOLICITUD DE CERTIFICADO DE CABIDA Y LINDEROS DEL RT: 47759</t>
  </si>
  <si>
    <t>EE11230</t>
  </si>
  <si>
    <t>2018ER5607</t>
  </si>
  <si>
    <t>SOLICITUD PRESENTACION AREAS CONSTRUIDAS EN EL INFORME TECNICO DE AVALUO</t>
  </si>
  <si>
    <t>SE DA RESPUETAS CON EL OFCIO 2018EE15535 DEL 11-04-2018 (RESPONDÍO DIANA GONZÁLEZ)</t>
  </si>
  <si>
    <t>2018ER5608</t>
  </si>
  <si>
    <t>RT: 47223 - NO REALIZACION DE AVALUO COMERCIAL RADICADO IDU 20183250097281 DEL 16-02-2018</t>
  </si>
  <si>
    <t xml:space="preserve">SE DESISTE TRAMITE  RAD 2017-226298
</t>
  </si>
  <si>
    <t>2018ER5615</t>
  </si>
  <si>
    <t>RT: 47654 - REVISION AVALUO COMERCIAL N° 2017-1448</t>
  </si>
  <si>
    <t>SE DA RTA MEDIANTE OFICIO 2018EE12147 DEL 20/03/2018.</t>
  </si>
  <si>
    <t>2018ER5616</t>
  </si>
  <si>
    <t>RT: 47913 - REVISION AVALUO COMERCIAL N° 2017-1342</t>
  </si>
  <si>
    <t>SE DA RTA MEDIANTE OFICIO 2018EE14234 DEL 02/04/2018 Y 2018IE4839 DEL 03/04/2018</t>
  </si>
  <si>
    <t>2018ER5619</t>
  </si>
  <si>
    <t>INFORMACION DECRETO AVALUOS (CONTACTENOS)</t>
  </si>
  <si>
    <t>2018EE11819 DE 16-03-2018</t>
  </si>
  <si>
    <t>2018ER5626</t>
  </si>
  <si>
    <t>SOLICITUD DELIMITACION AREA PRIVADA Y ZONA DE USO PUBLICO</t>
  </si>
  <si>
    <t>2018EE8530</t>
  </si>
  <si>
    <t>2018ER5629</t>
  </si>
  <si>
    <t>TRASLADO REVISION USO INSTITUCIONAL - ROSA ELVIRA ROMERO BARBOSA</t>
  </si>
  <si>
    <t>EE14180</t>
  </si>
  <si>
    <t>2018ER5630</t>
  </si>
  <si>
    <t>TRASLADO REVISION AVALUO - JAIRO GUALTEROS AMAYA</t>
  </si>
  <si>
    <t>EE14181</t>
  </si>
  <si>
    <t>2018ER5631</t>
  </si>
  <si>
    <t>RESPUESTA RADICADO 2018ER18850 - ROSA CECILIA CASTILLO MORENO</t>
  </si>
  <si>
    <t>EE14179</t>
  </si>
  <si>
    <t>2018ER5644</t>
  </si>
  <si>
    <t>EE11229</t>
  </si>
  <si>
    <t>2018ER5645</t>
  </si>
  <si>
    <t>REMISION PREGUNTAS CUIDADANA HERLINDA PULIDO</t>
  </si>
  <si>
    <t>EE10774 Y EE 10775</t>
  </si>
  <si>
    <t>2018ER5647</t>
  </si>
  <si>
    <t>RENDICION DE CUENTAS</t>
  </si>
  <si>
    <t>EE11235 -EE11236</t>
  </si>
  <si>
    <t>2018ER5649</t>
  </si>
  <si>
    <t>REMISION PREGUNTA CIUDADANA MILAGROS DEL CARMEN LOPEZ</t>
  </si>
  <si>
    <t>EE10776 - EE10850 Y EE 10851</t>
  </si>
  <si>
    <t>2018ER5650</t>
  </si>
  <si>
    <t>REMISION PREGUNTA CIUDADANA LEODITH JIMENEZ GUAVARA</t>
  </si>
  <si>
    <t>EE11237 Y EE11238</t>
  </si>
  <si>
    <t>2018ER5651</t>
  </si>
  <si>
    <t>SE DARESPÚESTA CON OFICIO 2018EE22022 16 05 2018  2018EE22009</t>
  </si>
  <si>
    <t>2018ER5652</t>
  </si>
  <si>
    <t>SE ENVIO RTA A CORRESPONDENCIA EL DIA 4 DE ABRIL DE 2018</t>
  </si>
  <si>
    <t>2018ER5653</t>
  </si>
  <si>
    <t>EE12067</t>
  </si>
  <si>
    <t>2018ER5654</t>
  </si>
  <si>
    <t>EE11196</t>
  </si>
  <si>
    <t>2018ER5655</t>
  </si>
  <si>
    <t>CONTRATO 1081 DE 2016 - SOLICITUD DE UN AVALUO COMERCIAL</t>
  </si>
  <si>
    <t>SE ENVIO CON EL 2018 EE 10652</t>
  </si>
  <si>
    <t>2018ER5658</t>
  </si>
  <si>
    <t>EE10777</t>
  </si>
  <si>
    <t>2018ER5659</t>
  </si>
  <si>
    <t>2018ER5662</t>
  </si>
  <si>
    <t>EE10778</t>
  </si>
  <si>
    <t>2018ER5663</t>
  </si>
  <si>
    <t>EE10857</t>
  </si>
  <si>
    <t>2018ER5664</t>
  </si>
  <si>
    <t>SOLICITUD ACALARACION</t>
  </si>
  <si>
    <t>EE11198</t>
  </si>
  <si>
    <t>2018ER5674</t>
  </si>
  <si>
    <t>CONTRATO 1081 OBRAS TRANSMILENIO</t>
  </si>
  <si>
    <t>SE LE DA RESPUESTA CON EL 2018IE3789 Y EL 2018EE11967</t>
  </si>
  <si>
    <t>2018ER5675</t>
  </si>
  <si>
    <t>RT: 47405 - SOLICITUD COMPLEMENTACION DEL AVALUO COMERCIAL</t>
  </si>
  <si>
    <t>SE DA RESPUESTA CON EL  OFICIO 2018EE18763 DEL 26-04-2018 REVISIÓN AVALÚO 2017-0974 RT47405 PARA VB DE CONTROL CALIDAD</t>
  </si>
  <si>
    <t>2018ER5678</t>
  </si>
  <si>
    <t>EE10780 Y EE 10782</t>
  </si>
  <si>
    <t>2018ER5682</t>
  </si>
  <si>
    <t>EE11200</t>
  </si>
  <si>
    <t>2018ER5683</t>
  </si>
  <si>
    <t>EE10784 Y EE 10785</t>
  </si>
  <si>
    <t>2018ER5684</t>
  </si>
  <si>
    <t>EE11674</t>
  </si>
  <si>
    <t>2018ER5686</t>
  </si>
  <si>
    <t xml:space="preserve"> SOLICITUD CHIP CATASTRAL Y PASI SALVO</t>
  </si>
  <si>
    <t>EE11202</t>
  </si>
  <si>
    <t>2018ER5689</t>
  </si>
  <si>
    <t>SOLICITUS DE INFORMACION</t>
  </si>
  <si>
    <t>EE12068</t>
  </si>
  <si>
    <t>2018ER5691</t>
  </si>
  <si>
    <t>JUZGADO 41 CIVIL DEL CIRCUITO</t>
  </si>
  <si>
    <t>EE10557</t>
  </si>
  <si>
    <t>2018ER5693</t>
  </si>
  <si>
    <t>EE10593</t>
  </si>
  <si>
    <t>2018ER5694</t>
  </si>
  <si>
    <t>SECRETARIA DE GOBIERNO</t>
  </si>
  <si>
    <t>EE10594</t>
  </si>
  <si>
    <t>2018ER5695</t>
  </si>
  <si>
    <t>ALCALDIA ANTONIO NARIÑO</t>
  </si>
  <si>
    <t>EE10787</t>
  </si>
  <si>
    <t>2018ER5698</t>
  </si>
  <si>
    <t>PERSONERIA DE BOGOTA D.C</t>
  </si>
  <si>
    <t>SE DA RESPUESTA CON OFICIO 2018EE11899 Y 2018EE11857</t>
  </si>
  <si>
    <t>2018ER5699</t>
  </si>
  <si>
    <t>RESPUESTA A OFICIOS N° 18-00250 DE 02-02-2018</t>
  </si>
  <si>
    <t>EE10595</t>
  </si>
  <si>
    <t>2018ER5702</t>
  </si>
  <si>
    <t>JUZGADO TERCERO CIVIL DEL CIRCUITO DE EJECUCION DE SENTENCIAS DE BOGOTA</t>
  </si>
  <si>
    <t>SEE NVIO CON EL 2018 EE 10735</t>
  </si>
  <si>
    <t>2018ER5704</t>
  </si>
  <si>
    <t>REGISTROS ALFANUMERICOS MANUALES C-227439</t>
  </si>
  <si>
    <t>SE ENVIO CON EL 2018EE 10862</t>
  </si>
  <si>
    <t>2018ER5706</t>
  </si>
  <si>
    <t>JUZGADO TREINTA Y NUEVE CIVIL MUNICIPAL DE ORALIDAD DE BOGOTA D.C.</t>
  </si>
  <si>
    <t>2018EE12160</t>
  </si>
  <si>
    <t>2018ER5709</t>
  </si>
  <si>
    <t>CLASIFICACIÓN DESTINO DE PREDIOS (CONTACTENOS)</t>
  </si>
  <si>
    <t>SE ENTREGA PARA FIRMA, 2018EE14281</t>
  </si>
  <si>
    <t>2018ER5710</t>
  </si>
  <si>
    <t>RT: 47406 - TRASLADO DERECHO DE PETICION N° 20185260172522 DEL 27-02-2018 - SOLICITUD COMPLEMENTACION DEL AVALUO COMERCIAL</t>
  </si>
  <si>
    <t xml:space="preserve">RESPUESTA CON LA RAD 2018-317941
</t>
  </si>
  <si>
    <t>2018ER5714</t>
  </si>
  <si>
    <t>SOLICITUD DE COMPLEMENTACION RT:47407</t>
  </si>
  <si>
    <t>SE DA RESPUESTA CON EL OFCIO 2018ERR19807 DEL 03-05-2018 COMPLEMENTACIÓN AVALÚO 2017-1285 RT47407 RAD. 2017-1193579</t>
  </si>
  <si>
    <t>2018ER5716</t>
  </si>
  <si>
    <t>TRASLADO DERECHO DE PETICION 20185202172582</t>
  </si>
  <si>
    <t>RESPUESTA CON LA RAD 2018-318697</t>
  </si>
  <si>
    <t>2018ER5718</t>
  </si>
  <si>
    <t>TRASLADO DERECHO DE PETICION 20185260172652</t>
  </si>
  <si>
    <t>RESPUESTA CON LA RAD 2018-319006</t>
  </si>
  <si>
    <t>2018ER5719</t>
  </si>
  <si>
    <t>EE10789</t>
  </si>
  <si>
    <t>2018ER5721</t>
  </si>
  <si>
    <t>TRASLADO DERECHO DE PETICION 20185260172642</t>
  </si>
  <si>
    <t>RESPUESTA CON LA RAD 2018-319659</t>
  </si>
  <si>
    <t>2018ER5722</t>
  </si>
  <si>
    <t>TRASLADO DERECHO DE PETICION 20185260172612</t>
  </si>
  <si>
    <t>ASIGNAR A CINDY ROJAS - RAD 2018-318468</t>
  </si>
  <si>
    <t>2018ER5724</t>
  </si>
  <si>
    <t>TRASLADO DERECHO DE PETICION 20185260172882</t>
  </si>
  <si>
    <t>RESPUESTA CON LA RAD 2018- 318304</t>
  </si>
  <si>
    <t>2018ER5725</t>
  </si>
  <si>
    <t>TRASLADO DERECHO DE PETICION 20185260172852</t>
  </si>
  <si>
    <t>RESPUESTA CON LA RAD 2018- 318699</t>
  </si>
  <si>
    <t>2018ER5726</t>
  </si>
  <si>
    <t>TRASLADO DERECHO DE PETICION 20185260172822</t>
  </si>
  <si>
    <t>RESPUESTA CON LA RAD 2018-319823</t>
  </si>
  <si>
    <t>2018ER5727</t>
  </si>
  <si>
    <t>TRASLADO DERECHO DE PETICION 20185260172802</t>
  </si>
  <si>
    <t>RESPUESTA CON LA RAD 2018-318708</t>
  </si>
  <si>
    <t>2018ER5728</t>
  </si>
  <si>
    <t>TRASLADO DERECHO DE PETICION 20185260172782</t>
  </si>
  <si>
    <t>RESPUESTA CON LA RAD 2018- 319005</t>
  </si>
  <si>
    <t>2018ER5729</t>
  </si>
  <si>
    <t>TRASLADO DERECHO DE PETICION 20185260172752</t>
  </si>
  <si>
    <t>RESPUESTA CON LA RAD 2018-319314</t>
  </si>
  <si>
    <t>2018ER5730</t>
  </si>
  <si>
    <t>TRASLADO DERECHO DE PETICION 20185260172742</t>
  </si>
  <si>
    <t>RESPUESTA CON LA RAD 2018-318997</t>
  </si>
  <si>
    <t>2018ER5731</t>
  </si>
  <si>
    <t>TRASLADO DERECHO DE PETICION 20185260172692</t>
  </si>
  <si>
    <t>RESPUESTA CON LA RAD 2018-320147</t>
  </si>
  <si>
    <t>2018ER5733</t>
  </si>
  <si>
    <t>SOLICITUD MODIFICACION AVALUO COMERCIAL RT: 47420A</t>
  </si>
  <si>
    <t>RESPUESTA CON LA RAD 2018- 324513</t>
  </si>
  <si>
    <t>2018ER5738</t>
  </si>
  <si>
    <t>EE12069</t>
  </si>
  <si>
    <t>2018ER5739</t>
  </si>
  <si>
    <t>SOLICITUD DE AVALUO DE LOS DAÑOS OCASIONADOS POR AFECTACION TERRORISTA AL PREDIO EN EL AÑO 2003</t>
  </si>
  <si>
    <t>EE12617</t>
  </si>
  <si>
    <t>2018ER5743</t>
  </si>
  <si>
    <t>EE11203</t>
  </si>
  <si>
    <t>2018ER5746</t>
  </si>
  <si>
    <t>SOLICITUD ENGLOBE DE LOS PREDIOS CHIP AAA0115PTMR Y AAA0115PTLF</t>
  </si>
  <si>
    <t>EE11206</t>
  </si>
  <si>
    <t>2018ER5747</t>
  </si>
  <si>
    <t>RT: 47320 - ENVIO DE CARPETAS PARA ELAVORACION DE AVALUOS COMERCIALES</t>
  </si>
  <si>
    <t>INTITUTO DE DESARROLLO URBANO</t>
  </si>
  <si>
    <t>SE ENVIO CON EL 2018EE 10698</t>
  </si>
  <si>
    <t>2018ER5748</t>
  </si>
  <si>
    <t>RT: 47345 - ENVIO DE CARPETAS PARA ELAVORACION DE AVALUOS COMERCIALES</t>
  </si>
  <si>
    <t>2018ER5749</t>
  </si>
  <si>
    <t>RT: 48185 - ENVIO DE CARPETAS PARA ELAVORACION DE AVALUOS COMERCIALES</t>
  </si>
  <si>
    <t>SE ENVIO CON EL 2018 EE 10702</t>
  </si>
  <si>
    <t>2018ER5750</t>
  </si>
  <si>
    <t>RT: 48189 - ENVIO DE CARPETAS PARA ELAVORACION DE AVALUOS COMERCIALES</t>
  </si>
  <si>
    <t>2018ER5751</t>
  </si>
  <si>
    <t>RT: 48190 - ENVIO DE CARPETAS PARA ELAVORACION DE AVALUOS COMERCIALES</t>
  </si>
  <si>
    <t>2018ER5752</t>
  </si>
  <si>
    <t>RT: 48193 - ENVIO DE CARPETAS PARA ELAVORACION DE AVALUOS COMERCIALES</t>
  </si>
  <si>
    <t>2018ER5753</t>
  </si>
  <si>
    <t>RT: 48194 - ENVIO DE CARPETAS PARA ELAVORACION DE AVALUOS COMERCIALES</t>
  </si>
  <si>
    <t>2018ER5754</t>
  </si>
  <si>
    <t>RT: 48195 - ENVIO DE CARPETAS PARA ELAVORACION DE AVALUOS COMERCIALES</t>
  </si>
  <si>
    <t>SE TRABAJA CON CORDIS 2018ER9827</t>
  </si>
  <si>
    <t>2018ER5755</t>
  </si>
  <si>
    <t>RT: 48196 - ENVIO DE CARPETAS PARA ELAVORACION DE AVALUOS COMERCIALES</t>
  </si>
  <si>
    <t>2018ER5756</t>
  </si>
  <si>
    <t>RT: 48197 - ENVIO DE CARPETAS PARA ELAVORACION DE AVALUOS COMERCIALES</t>
  </si>
  <si>
    <t>2018ER5757</t>
  </si>
  <si>
    <t>RT: 48198 - ENVIO DE CARPETAS PARA ELAVORACION DE AVALUOS COMERCIALES</t>
  </si>
  <si>
    <t>2018ER5758</t>
  </si>
  <si>
    <t>RT: 48199 - ENVIO DE CARPETAS PARA ELAVORACION DE AVALUOS COMERCIALES</t>
  </si>
  <si>
    <t>2018ER5759</t>
  </si>
  <si>
    <t>RT: 48200 - ENVIO DE CARPETAS PARA ELAVORACION DE AVALUOS COMERCIALES</t>
  </si>
  <si>
    <t>2018ER5761</t>
  </si>
  <si>
    <t>RT: 48201 - ENVIO DE CARPETAS PARA ELAVORACION DE AVALUOS COMERCIALES</t>
  </si>
  <si>
    <t>2018ER5762</t>
  </si>
  <si>
    <t>RT: 48202 - ENVIO DE CARPETAS PARA ELAVORACION DE AVALUOS COMERCIALES</t>
  </si>
  <si>
    <t>2018ER5763</t>
  </si>
  <si>
    <t>RT: 48203 - ENVIO DE CARPETAS PARA ELAVORACION DE AVALUOS COMERCIALES</t>
  </si>
  <si>
    <t>2018ER5765</t>
  </si>
  <si>
    <t>RT: 48433 - ENVIO DE CARPETAS PARA ELAVORACION DE AVALUOS COMERCIALES</t>
  </si>
  <si>
    <t>2018ER5766</t>
  </si>
  <si>
    <t>RT: 48434 - ENVIO DE CARPETAS PARA ELAVORACION DE AVALUOS COMERCIALES</t>
  </si>
  <si>
    <t>2018ER5767</t>
  </si>
  <si>
    <t>RT: 48516 - ENVIO DE CARPETAS PARA ELAVORACION DE AVALUOS COMERCIALES</t>
  </si>
  <si>
    <t>2018ER5768</t>
  </si>
  <si>
    <t>RT: 48550 - ENVIO DE CARPETAS PARA ELAVORACION DE AVALUOS COMERCIALES</t>
  </si>
  <si>
    <t>2018ER5769</t>
  </si>
  <si>
    <t>RT: 48686 - ENVIO DE CARPETAS PARA ELAVORACION DE AVALUOS COMERCIALES</t>
  </si>
  <si>
    <t>2018ER5771</t>
  </si>
  <si>
    <t>SOLICITUD ANTECEDENTES CORPORACION MINUTO DE DIOS</t>
  </si>
  <si>
    <t>EE10791</t>
  </si>
  <si>
    <t>2018ER5772</t>
  </si>
  <si>
    <t>EE10794</t>
  </si>
  <si>
    <t>2018ER5774</t>
  </si>
  <si>
    <t>EE10795</t>
  </si>
  <si>
    <t>2018ER5775</t>
  </si>
  <si>
    <t>TRASLADO REVISION DE AVALUO  - JORGE ENRIQUE PEREZ</t>
  </si>
  <si>
    <t>EE11207</t>
  </si>
  <si>
    <t>2018ER5781</t>
  </si>
  <si>
    <t>SE ATENDIO PERSONALMENTE AL SEÑOR GERARDO SIERRA MONTAÑEZ EL DIA 04-05-2018 ENTREGANDOLE LA INFORMACION SOLICITADA. SE ARCHIVA</t>
  </si>
  <si>
    <t>2018ER5782</t>
  </si>
  <si>
    <t>2018ER5783</t>
  </si>
  <si>
    <t>2018ER5784</t>
  </si>
  <si>
    <t>2018ER5786</t>
  </si>
  <si>
    <t>SE EMITE RESPUESTA CON  OFICIO 2018EE14314</t>
  </si>
  <si>
    <t>2018ER5787</t>
  </si>
  <si>
    <t>SOLICITUD CERTIFICAR EL VALOR DEL METRO CUADRADO</t>
  </si>
  <si>
    <t>TRIBUNAL ADMINISTRATIVO DE CUNDINAMARCA</t>
  </si>
  <si>
    <t>EE11208</t>
  </si>
  <si>
    <t>2018ER5790</t>
  </si>
  <si>
    <t>EE10797</t>
  </si>
  <si>
    <t>2018ER5791</t>
  </si>
  <si>
    <t>EE11210</t>
  </si>
  <si>
    <t>2018ER5793</t>
  </si>
  <si>
    <t>RT: 47271 - REVISION AVALUO COMERCIAL N° 2017-1314</t>
  </si>
  <si>
    <t>SE DA RESPUESTA CON EL  OFCIO 2018EE15043 DEL 06-04-2018  Y LUCRO CESANTA DEL AVAÚO  2017-1314 RT 47271 RAD. 2017-1593060</t>
  </si>
  <si>
    <t>2018ER5794</t>
  </si>
  <si>
    <t>RT: 47316 - REVISION AVALUO COMERCIAL N° 2017-1460</t>
  </si>
  <si>
    <t>SE DA  RESPUESTA CON EL OFCIO 2018EE15042 DEL 06-04-2018  Y SE INCLUYE  LO SOLICITADO EN EL AVALÚO 2017-1460 RT 47316  RAD. 2017-165738 PARA</t>
  </si>
  <si>
    <t>2018ER5795</t>
  </si>
  <si>
    <t>REMISION FACTURA C-227487</t>
  </si>
  <si>
    <t>SE ENVIO CON EL 2018 EE 11000</t>
  </si>
  <si>
    <t>2018ER5796</t>
  </si>
  <si>
    <t>RT: 47253 - REVISION AVALUO COMERCIAL N° 2017-1316</t>
  </si>
  <si>
    <t>SE DA RESPUESTA CON EL OFICIO 2018EE14965 DEL 05-04-2018 Y MODIIFICACIÓN DEL AVALÚO 2017-1316 RT 47253 PARA  RAD, 2017-1594714</t>
  </si>
  <si>
    <t>2018ER5798</t>
  </si>
  <si>
    <t>SOLICITUD AJUSTE AVALUO N° 2018-0253</t>
  </si>
  <si>
    <t>RTA CON RAD  2018-327058</t>
  </si>
  <si>
    <t>2018ER5799</t>
  </si>
  <si>
    <t>RT: 48293 - ENVIO DE ACLARACIONES DE LOS RT</t>
  </si>
  <si>
    <t xml:space="preserve">RTA RAD 2018-14370
</t>
  </si>
  <si>
    <t>2018ER5800</t>
  </si>
  <si>
    <t>RT: 48291A - ENVIO DE ACLARACIONES DE LOS RT</t>
  </si>
  <si>
    <t xml:space="preserve">RTA RAD 2018-14320
</t>
  </si>
  <si>
    <t>2018ER5801</t>
  </si>
  <si>
    <t>RT: 48305A - ENVIO DE ACLARACIONES DE LOS RT</t>
  </si>
  <si>
    <t>RAD RAD 2018-9193</t>
  </si>
  <si>
    <t>2018ER5802</t>
  </si>
  <si>
    <t>RT: 48312A - ENVIO DE ACLARACIONES DE LOS RT</t>
  </si>
  <si>
    <t xml:space="preserve">RTA RAD 2018-9418
</t>
  </si>
  <si>
    <t>2018ER5804</t>
  </si>
  <si>
    <t>EE10799</t>
  </si>
  <si>
    <t>2018ER5806</t>
  </si>
  <si>
    <t>2018EE12173</t>
  </si>
  <si>
    <t>2018ER5809</t>
  </si>
  <si>
    <t>EE10801</t>
  </si>
  <si>
    <t>2018ER5812</t>
  </si>
  <si>
    <t>SOLICITUD DE AJUSTE A INFORMACION EN BOLETINES CATASTRALES</t>
  </si>
  <si>
    <t>BANCO DE LA REPUBLICA</t>
  </si>
  <si>
    <t>EE14688 Y EE14689</t>
  </si>
  <si>
    <t>2018ER5816</t>
  </si>
  <si>
    <t>EE17279 Y EE17280</t>
  </si>
  <si>
    <t>2018ER5817</t>
  </si>
  <si>
    <t>SOLICITUD COPIA DIGITAL</t>
  </si>
  <si>
    <t>EE11399</t>
  </si>
  <si>
    <t>2018ER5818</t>
  </si>
  <si>
    <t>P.Q.R.S RAD 2018ER469643</t>
  </si>
  <si>
    <t>EE11194</t>
  </si>
  <si>
    <t>2018ER5821</t>
  </si>
  <si>
    <t>REMISION TRASLADO - ALIRIO HUMBERTO VERGAS Y FIRMANTE</t>
  </si>
  <si>
    <t>SE ENVIA PARA ARCHIVOM, SE HABIA CERRADO CON EL 2018 EE 9039DEL 05/03/2018, EN EL SDQS 539282018, 5784220118</t>
  </si>
  <si>
    <t>2018ER5827</t>
  </si>
  <si>
    <t>SOLICITUD DE INCORPORACION DE LA MEJORA EN PREDIO AJENO</t>
  </si>
  <si>
    <t>EE16557</t>
  </si>
  <si>
    <t>2018ER5830</t>
  </si>
  <si>
    <t>EE18268</t>
  </si>
  <si>
    <t>2018ER5831</t>
  </si>
  <si>
    <t>JUZGADO CINCUENTA Y CUATRO CIVIL MUNICIPAL DE BOGOTA</t>
  </si>
  <si>
    <t>EE11996</t>
  </si>
  <si>
    <t>2018ER5832</t>
  </si>
  <si>
    <t>EE16269</t>
  </si>
  <si>
    <t>2018ER5833</t>
  </si>
  <si>
    <t>RECONSIDERACION Y CORRECCION AVALUO CATASTRAL - CHIP AAA0116FKDE</t>
  </si>
  <si>
    <t>EE11675</t>
  </si>
  <si>
    <t>2018ER5834</t>
  </si>
  <si>
    <t>EE17254</t>
  </si>
  <si>
    <t>2018ER5835</t>
  </si>
  <si>
    <t>EE11401</t>
  </si>
  <si>
    <t>2018ER5836</t>
  </si>
  <si>
    <t>EE16278</t>
  </si>
  <si>
    <t>2018ER5837</t>
  </si>
  <si>
    <t>EE11403</t>
  </si>
  <si>
    <t>2018ER5838</t>
  </si>
  <si>
    <t>EE16417</t>
  </si>
  <si>
    <t>2018ER5840</t>
  </si>
  <si>
    <t>SOLICITUD REVISION Y MODIFICACION AVALUO VIGENCIA 2017</t>
  </si>
  <si>
    <t>EE11215</t>
  </si>
  <si>
    <t>2018ER5841</t>
  </si>
  <si>
    <t>EE16418</t>
  </si>
  <si>
    <t>2018ER5842</t>
  </si>
  <si>
    <t>EE16419</t>
  </si>
  <si>
    <t>2018ER5843</t>
  </si>
  <si>
    <t>INCONFORMIDAD AVALUO</t>
  </si>
  <si>
    <t>EE10803</t>
  </si>
  <si>
    <t>2018ER5844</t>
  </si>
  <si>
    <t>EE16420</t>
  </si>
  <si>
    <t>2018ER5845</t>
  </si>
  <si>
    <t>EE16832</t>
  </si>
  <si>
    <t>2018ER5846</t>
  </si>
  <si>
    <t>EE16421</t>
  </si>
  <si>
    <t>2018ER5847</t>
  </si>
  <si>
    <t>EE16422</t>
  </si>
  <si>
    <t>2018ER5848</t>
  </si>
  <si>
    <t>EE16423</t>
  </si>
  <si>
    <t>2018ER5849</t>
  </si>
  <si>
    <t>EE17180</t>
  </si>
  <si>
    <t>2018ER5850</t>
  </si>
  <si>
    <t>EE16424</t>
  </si>
  <si>
    <t>2018ER5851</t>
  </si>
  <si>
    <t>EE16425</t>
  </si>
  <si>
    <t>2018ER5852</t>
  </si>
  <si>
    <t>EE16730</t>
  </si>
  <si>
    <t>2018ER5853</t>
  </si>
  <si>
    <t>EE16731</t>
  </si>
  <si>
    <t>2018ER5854</t>
  </si>
  <si>
    <t>EE16733</t>
  </si>
  <si>
    <t>2018ER5855</t>
  </si>
  <si>
    <t>EE16734</t>
  </si>
  <si>
    <t>2018ER5856</t>
  </si>
  <si>
    <t>SOLICITUD CERTIFICADO DE BIENES E IMUEBLES</t>
  </si>
  <si>
    <t>EE11239</t>
  </si>
  <si>
    <t>2018ER5857</t>
  </si>
  <si>
    <t>EE16736</t>
  </si>
  <si>
    <t>2018ER5859</t>
  </si>
  <si>
    <t>EE16738 VOLVIERON A DAR RESPUESTA Y SE COLOCO EL CORDIS EE17371</t>
  </si>
  <si>
    <t>2018ER5860</t>
  </si>
  <si>
    <t>EE16739</t>
  </si>
  <si>
    <t>2018ER5861</t>
  </si>
  <si>
    <t>EE17181</t>
  </si>
  <si>
    <t>2018ER5862</t>
  </si>
  <si>
    <t>TERMINAL DE TRANSPORTE S.A</t>
  </si>
  <si>
    <t>EE11240</t>
  </si>
  <si>
    <t>2018ER5863</t>
  </si>
  <si>
    <t>2018ER5864</t>
  </si>
  <si>
    <t>RESPUESTA A OFICIO 12388</t>
  </si>
  <si>
    <t>SE ENCUENTRA EN ENTREGAS DESDE EL 28/03/2018 SE DESCARGA POR SOLICITUD DE LA S.I.F.J. SEGUN RELACION 276-2018. OFICIO 2018EE13289 DEL 23/03/2018. CARPETA JUZGADOS 013-2018.</t>
  </si>
  <si>
    <t>2018ER5865</t>
  </si>
  <si>
    <t>EE16740</t>
  </si>
  <si>
    <t>2018ER5868</t>
  </si>
  <si>
    <t>EE16742</t>
  </si>
  <si>
    <t>2018ER5869</t>
  </si>
  <si>
    <t>SOLICITUD INCORPORACION DE LA MEJORA EN PREDIO AJENO</t>
  </si>
  <si>
    <t>EE16744</t>
  </si>
  <si>
    <t>2018ER5870</t>
  </si>
  <si>
    <t>EE16745</t>
  </si>
  <si>
    <t>2018ER5871</t>
  </si>
  <si>
    <t>EE11242</t>
  </si>
  <si>
    <t>2018ER5873</t>
  </si>
  <si>
    <t>EE10910</t>
  </si>
  <si>
    <t>2018ER5874</t>
  </si>
  <si>
    <t>EE17065</t>
  </si>
  <si>
    <t>2018ER5875</t>
  </si>
  <si>
    <t>EE17066</t>
  </si>
  <si>
    <t>2018ER5876</t>
  </si>
  <si>
    <t>EE17067</t>
  </si>
  <si>
    <t>2018ER5877</t>
  </si>
  <si>
    <t>EE17068</t>
  </si>
  <si>
    <t>2018ER5879</t>
  </si>
  <si>
    <t>2018ER5880</t>
  </si>
  <si>
    <t>EE19933</t>
  </si>
  <si>
    <t>2018ER5881</t>
  </si>
  <si>
    <t>EE17070</t>
  </si>
  <si>
    <t>2018ER5883</t>
  </si>
  <si>
    <t>EE17071</t>
  </si>
  <si>
    <t>2018ER5884</t>
  </si>
  <si>
    <t>EE11243 Y EE11243 ESTE ULTIMO EE LO REEMPLAZA EL EE 17897</t>
  </si>
  <si>
    <t>2018ER5885</t>
  </si>
  <si>
    <t>EE19934</t>
  </si>
  <si>
    <t>2018ER5886</t>
  </si>
  <si>
    <t>EE17072</t>
  </si>
  <si>
    <t>2018ER5887</t>
  </si>
  <si>
    <t>EE17074</t>
  </si>
  <si>
    <t>2018ER5888</t>
  </si>
  <si>
    <t>EE17179  Y NUEVA,EMTE CON EL EE 27622 DEL DIA 13/06/2018 EL PRIMER EE FUE DEVUELTO POR LA OFICIN ADE CORRESPONDENCIA</t>
  </si>
  <si>
    <t>2018ER5889</t>
  </si>
  <si>
    <t>EE17255</t>
  </si>
  <si>
    <t>2018ER5890</t>
  </si>
  <si>
    <t>EE17256</t>
  </si>
  <si>
    <t>2018ER5891</t>
  </si>
  <si>
    <t>EE17373</t>
  </si>
  <si>
    <t>2018ER5893</t>
  </si>
  <si>
    <t>EE17257</t>
  </si>
  <si>
    <t>2018ER5894</t>
  </si>
  <si>
    <t>EE11514 Y EE 17212</t>
  </si>
  <si>
    <t>2018ER5895</t>
  </si>
  <si>
    <t>EE11515 NUEVAMENTE SE DIO RESPUESTA CON EL EE17258</t>
  </si>
  <si>
    <t>2018ER5897</t>
  </si>
  <si>
    <t>SOLICITUD DE REVISION DE AVALUO 2018</t>
  </si>
  <si>
    <t>EE10804</t>
  </si>
  <si>
    <t>2018ER5902</t>
  </si>
  <si>
    <t>EE11217</t>
  </si>
  <si>
    <t>2018ER5903</t>
  </si>
  <si>
    <t>EE11218</t>
  </si>
  <si>
    <t>2018ER5904</t>
  </si>
  <si>
    <t>JUZGADO CUATRO CIVIL MUNICIPAL</t>
  </si>
  <si>
    <t>EE112019</t>
  </si>
  <si>
    <t>2018ER5905</t>
  </si>
  <si>
    <t>REMISION FACTURA</t>
  </si>
  <si>
    <t>LA FACTURA SE RADICO PARA SU CORESPONDIENTE PAGO</t>
  </si>
  <si>
    <t>2018ER5907</t>
  </si>
  <si>
    <t>SOLICITUD DICTAMEN PERICIAL</t>
  </si>
  <si>
    <t>SECRETRIA DISTRITAL DE PLANEACION</t>
  </si>
  <si>
    <t>SE ARCHIVA RESPUESTA AL TRASLADO A LA SDP 2018EE7051 DEL 22-02-2018</t>
  </si>
  <si>
    <t>2018ER5908</t>
  </si>
  <si>
    <t>EE11221</t>
  </si>
  <si>
    <t>2018ER5910</t>
  </si>
  <si>
    <t>EE11678</t>
  </si>
  <si>
    <t>2018ER5919</t>
  </si>
  <si>
    <t>SOLICITUD REVISON DE AVALUO COMERCIAL</t>
  </si>
  <si>
    <t>SEE ENVIO CON EL 2018 EE 10757 Y 10752</t>
  </si>
  <si>
    <t>2018ER5926</t>
  </si>
  <si>
    <t>RESPUESTA A SU OFICIO 04046</t>
  </si>
  <si>
    <t>EE11790 - EE11792 Y EE 11793</t>
  </si>
  <si>
    <t>2018ER5927</t>
  </si>
  <si>
    <t>RESPUESTA A SU OFICIO 0083</t>
  </si>
  <si>
    <t>EE11680</t>
  </si>
  <si>
    <t>2018ER5928</t>
  </si>
  <si>
    <t>RESPUESTA A SU OFICIO 2452</t>
  </si>
  <si>
    <t>EE11682</t>
  </si>
  <si>
    <t>2018ER5929</t>
  </si>
  <si>
    <t>RESPUESTA A SU OFICIO 93</t>
  </si>
  <si>
    <t>SE ENTREGA PARA FIRMA , 2018EE12804</t>
  </si>
  <si>
    <t>2018ER5930</t>
  </si>
  <si>
    <t>RESPUESTA A SU OFICIO 2842</t>
  </si>
  <si>
    <t>EE11685</t>
  </si>
  <si>
    <t>2018ER5931</t>
  </si>
  <si>
    <t>RESPUESTA A SU OFICIO 2528</t>
  </si>
  <si>
    <t>EE11689</t>
  </si>
  <si>
    <t>2018ER5932</t>
  </si>
  <si>
    <t>RESPUESTA A SU OFICIO 0109</t>
  </si>
  <si>
    <t>EE11692</t>
  </si>
  <si>
    <t>2018ER5933</t>
  </si>
  <si>
    <t>RESPUESTA A SU OFICIO 044/2017-615</t>
  </si>
  <si>
    <t>EE12071</t>
  </si>
  <si>
    <t>2018ER5934</t>
  </si>
  <si>
    <t>RESPUESTA A SU OFICIO 038/2017/-642</t>
  </si>
  <si>
    <t>EE11693</t>
  </si>
  <si>
    <t>2018ER5935</t>
  </si>
  <si>
    <t>RESPUESTA A SU OFICIO 0328</t>
  </si>
  <si>
    <t>EE11694</t>
  </si>
  <si>
    <t>2018ER5937</t>
  </si>
  <si>
    <t>RESPUESTA A SU OFICIO 4543</t>
  </si>
  <si>
    <t>EE12072</t>
  </si>
  <si>
    <t>2018ER5938</t>
  </si>
  <si>
    <t>RESPUESTA A SU OFICIO 0295</t>
  </si>
  <si>
    <t>EE11696</t>
  </si>
  <si>
    <t>2018ER5939</t>
  </si>
  <si>
    <t>RESPUESTA A SU OFICIO 3245</t>
  </si>
  <si>
    <t>EE11701</t>
  </si>
  <si>
    <t>2018ER5940</t>
  </si>
  <si>
    <t>RESPUESTA A SU OFICIO 0212</t>
  </si>
  <si>
    <t>EE12011</t>
  </si>
  <si>
    <t>2018ER5941</t>
  </si>
  <si>
    <t>RESPUESTA A SU OFICIO 1773</t>
  </si>
  <si>
    <t>EE12012</t>
  </si>
  <si>
    <t>2018ER5943</t>
  </si>
  <si>
    <t>RESPUESTA A SU OFICIO 0055-17S</t>
  </si>
  <si>
    <t>EE12013</t>
  </si>
  <si>
    <t>2018ER5944</t>
  </si>
  <si>
    <t>RESPUESTA A SU OFICIO 0583</t>
  </si>
  <si>
    <t>EE12015</t>
  </si>
  <si>
    <t>2018ER5945</t>
  </si>
  <si>
    <t>RESPUESTA A SU OFICIO 00370-17S</t>
  </si>
  <si>
    <t>EE11404 Y EE 11406</t>
  </si>
  <si>
    <t>2018ER5946</t>
  </si>
  <si>
    <t>RESPUESTA A SU OFICIO 000265</t>
  </si>
  <si>
    <t>EE11998</t>
  </si>
  <si>
    <t>2018ER5947</t>
  </si>
  <si>
    <t>RESPUESTA A SU OFICIO 2883</t>
  </si>
  <si>
    <t>EE12000</t>
  </si>
  <si>
    <t>2018ER5948</t>
  </si>
  <si>
    <t>RESPUESTA A SU OFICIO 0048/18</t>
  </si>
  <si>
    <t>EE12001</t>
  </si>
  <si>
    <t>2018ER5949</t>
  </si>
  <si>
    <t>RESPUESTA A SU OFICIO 3711-2017</t>
  </si>
  <si>
    <t>EE12003</t>
  </si>
  <si>
    <t>2018ER5950</t>
  </si>
  <si>
    <t>RESPUESTA A OFICIO 0297</t>
  </si>
  <si>
    <t>EE12004</t>
  </si>
  <si>
    <t>2018ER5951</t>
  </si>
  <si>
    <t>RESPUESTA A OFICIO M-9068</t>
  </si>
  <si>
    <t>EE12059 Y EE 12060</t>
  </si>
  <si>
    <t>2018ER5952</t>
  </si>
  <si>
    <t>RESPUESTA A OFICIO 0041</t>
  </si>
  <si>
    <t>EE12005</t>
  </si>
  <si>
    <t>2018ER5953</t>
  </si>
  <si>
    <t>RESPUESTA A OFICIO 0302</t>
  </si>
  <si>
    <t>EE12006</t>
  </si>
  <si>
    <t>2018ER5954</t>
  </si>
  <si>
    <t>RESPUESTA A OFICIO 060</t>
  </si>
  <si>
    <t>EE12008</t>
  </si>
  <si>
    <t>2018ER5955</t>
  </si>
  <si>
    <t>RESPUESTA A OFICIO 04761</t>
  </si>
  <si>
    <t>EE11703</t>
  </si>
  <si>
    <t>2018ER5956</t>
  </si>
  <si>
    <t>RESPUESTA A OFICIO 00357</t>
  </si>
  <si>
    <t>SE GENERO LA RADICACION 2018-361876 I E 4173 EE14177</t>
  </si>
  <si>
    <t>2018ER5957</t>
  </si>
  <si>
    <t>RESPUESTA A OFICIO 224</t>
  </si>
  <si>
    <t xml:space="preserve">2018EE12163
</t>
  </si>
  <si>
    <t>2018ER5958</t>
  </si>
  <si>
    <t>RESPUESTA A OFICIO 0344</t>
  </si>
  <si>
    <t>EE11224</t>
  </si>
  <si>
    <t>2018ER5959</t>
  </si>
  <si>
    <t>RESPUESTA A OFICIO 0169</t>
  </si>
  <si>
    <t>2018EE12509</t>
  </si>
  <si>
    <t>2018ER5960</t>
  </si>
  <si>
    <t>RESPUESTA A OFICIO 1468</t>
  </si>
  <si>
    <t>EE11226</t>
  </si>
  <si>
    <t>2018ER5961</t>
  </si>
  <si>
    <t>RESPUESTA A OFICIO 0007</t>
  </si>
  <si>
    <t>EE11227</t>
  </si>
  <si>
    <t>2018ER5962</t>
  </si>
  <si>
    <t>RESPUESTA A SU OFICIO 5548</t>
  </si>
  <si>
    <t>2018EE12164</t>
  </si>
  <si>
    <t>2018ER5963</t>
  </si>
  <si>
    <t>RESPUESTA A SU OFICIO 0371</t>
  </si>
  <si>
    <t>EE11706</t>
  </si>
  <si>
    <t>2018ER5964</t>
  </si>
  <si>
    <t>RESPUESTA A SU OFICIO 4945</t>
  </si>
  <si>
    <t>EE11708</t>
  </si>
  <si>
    <t>2018ER5965</t>
  </si>
  <si>
    <t>RESPUESTA A SU OFICIO 2130</t>
  </si>
  <si>
    <t>EE11709</t>
  </si>
  <si>
    <t>2018ER5966</t>
  </si>
  <si>
    <t>RESPUESTA A SU OFICIO 0093</t>
  </si>
  <si>
    <t>EE11711</t>
  </si>
  <si>
    <t>2018ER5967</t>
  </si>
  <si>
    <t>RESPUESTA A SU OFICIO 0312</t>
  </si>
  <si>
    <t>EE12009</t>
  </si>
  <si>
    <t>2018ER5968</t>
  </si>
  <si>
    <t>RESPUESTA A SU OFICIO 3901</t>
  </si>
  <si>
    <t>EE11713</t>
  </si>
  <si>
    <t>2018ER5969</t>
  </si>
  <si>
    <t>RESPUESTA A SU OFICIO 0101</t>
  </si>
  <si>
    <t>EE11714</t>
  </si>
  <si>
    <t>2018ER5970</t>
  </si>
  <si>
    <t>RESPUESTA A SU OFICIO 9654</t>
  </si>
  <si>
    <t>EE11716</t>
  </si>
  <si>
    <t>2018ER5971</t>
  </si>
  <si>
    <t>RESPUESTA A SU OFICIO 1536</t>
  </si>
  <si>
    <t>EE12357</t>
  </si>
  <si>
    <t>2018ER5972</t>
  </si>
  <si>
    <t>RESPUESTA A SU OFICIO 3698</t>
  </si>
  <si>
    <t>EE11718</t>
  </si>
  <si>
    <t>2018ER5973</t>
  </si>
  <si>
    <t>RESPUESTA A SU OFICIO 0817</t>
  </si>
  <si>
    <t>EE11719</t>
  </si>
  <si>
    <t>2018ER5974</t>
  </si>
  <si>
    <t>RESPUESTA A SU OFICIO 12384</t>
  </si>
  <si>
    <t xml:space="preserve"> I E 3990</t>
  </si>
  <si>
    <t>2018ER5975</t>
  </si>
  <si>
    <t>RESPUESTA A SU OFICIO 3543</t>
  </si>
  <si>
    <t>EE11721</t>
  </si>
  <si>
    <t>2018ER5976</t>
  </si>
  <si>
    <t>RESPUESTA A SU OFICIO 1622</t>
  </si>
  <si>
    <t>EE11723</t>
  </si>
  <si>
    <t>2018ER5977</t>
  </si>
  <si>
    <t>RESPUESTA A SU OFICIO 2710</t>
  </si>
  <si>
    <t>EE11725</t>
  </si>
  <si>
    <t>2018ER5978</t>
  </si>
  <si>
    <t>RESPUESTA A SU OFICIO 3815</t>
  </si>
  <si>
    <t>EE11245</t>
  </si>
  <si>
    <t>2018ER5979</t>
  </si>
  <si>
    <t>REMISION COPIA</t>
  </si>
  <si>
    <t>SUPERINTENCIA DE NOTARIADO Y REGISTRO</t>
  </si>
  <si>
    <t>SE ADICINA DOCUMENTO A LA RADICACION 2018 -267540 Y SE ENVIA A LA SIFJ</t>
  </si>
  <si>
    <t>2018ER5983</t>
  </si>
  <si>
    <t>OFICIO RADICADO 50N2018ER01996</t>
  </si>
  <si>
    <t>SE ARCHIVA OFICIO DE RESPUESTA A CORDIS 2018ER2116 Y 2018EE4769/4770.</t>
  </si>
  <si>
    <t>2018ER5984</t>
  </si>
  <si>
    <t>EE11408</t>
  </si>
  <si>
    <t>2018ER5985</t>
  </si>
  <si>
    <t>EE11414</t>
  </si>
  <si>
    <t>2018ER5986</t>
  </si>
  <si>
    <t>EE11416</t>
  </si>
  <si>
    <t>2018ER5987</t>
  </si>
  <si>
    <t>EE11417</t>
  </si>
  <si>
    <t>2018ER5988</t>
  </si>
  <si>
    <t>EE11418</t>
  </si>
  <si>
    <t>2018ER5989</t>
  </si>
  <si>
    <t>EE11419</t>
  </si>
  <si>
    <t>2018ER5990</t>
  </si>
  <si>
    <t>EE11420</t>
  </si>
  <si>
    <t>2018ER5991</t>
  </si>
  <si>
    <t>EE11246 - EE 11247- Y 11248</t>
  </si>
  <si>
    <t>2018ER5992</t>
  </si>
  <si>
    <t>RESPUESTA A SU OFICIO 3144</t>
  </si>
  <si>
    <t>EE11249</t>
  </si>
  <si>
    <t>2018ER5993</t>
  </si>
  <si>
    <t>RESPUESTA A SU OFICIO 00163</t>
  </si>
  <si>
    <t>EE11727</t>
  </si>
  <si>
    <t>2018ER5994</t>
  </si>
  <si>
    <t>RESPUESTA A SU OFICIO 2508</t>
  </si>
  <si>
    <t>EE11728</t>
  </si>
  <si>
    <t>2018ER5995</t>
  </si>
  <si>
    <t>EE11421</t>
  </si>
  <si>
    <t>2018ER5996</t>
  </si>
  <si>
    <t>RESPUESTA A SU OFICIO 0145</t>
  </si>
  <si>
    <t>EE11729</t>
  </si>
  <si>
    <t>2018ER5997</t>
  </si>
  <si>
    <t>EE17376</t>
  </si>
  <si>
    <t>2018ER5998</t>
  </si>
  <si>
    <t>SLICITUD ACTUALIZACION DE NOMBRE</t>
  </si>
  <si>
    <t>EE12016</t>
  </si>
  <si>
    <t>2018ER6008</t>
  </si>
  <si>
    <t>SOLICITUD DE RESTIFICACION DE INFORMACION CATASTRAL Y JURIDICA</t>
  </si>
  <si>
    <t>EE12018</t>
  </si>
  <si>
    <t>2018ER6035</t>
  </si>
  <si>
    <t>EE11250</t>
  </si>
  <si>
    <t>2018ER6036</t>
  </si>
  <si>
    <t>EE11231</t>
  </si>
  <si>
    <t>2018ER6037</t>
  </si>
  <si>
    <t>EE11731NUEVAMENTE LO REEMPLAZA EL EE 14258</t>
  </si>
  <si>
    <t>2018ER6049</t>
  </si>
  <si>
    <t>EE11733</t>
  </si>
  <si>
    <t>2018ER6051</t>
  </si>
  <si>
    <t>SOLICITUD DE VISITA TECNICA</t>
  </si>
  <si>
    <t>EE12019</t>
  </si>
  <si>
    <t>2018ER6052</t>
  </si>
  <si>
    <t>EE12020</t>
  </si>
  <si>
    <t>2018ER6053</t>
  </si>
  <si>
    <t>EE12022</t>
  </si>
  <si>
    <t>2018ER6054</t>
  </si>
  <si>
    <t>REQUERIMIENTO PARA REVISION DE AVALUO</t>
  </si>
  <si>
    <t>IVEDUR COLOMBIA</t>
  </si>
  <si>
    <t>SE GENERO LA RADICAICION 2018 341166 Y CON OFICIO DE RESPUESTA EE12616</t>
  </si>
  <si>
    <t>2018ER6058</t>
  </si>
  <si>
    <t>TRASLADO DEL DERECHO DE PETICION 20185260204842</t>
  </si>
  <si>
    <t>RTA CON LA RADICACIÓN 2018-343434</t>
  </si>
  <si>
    <t>2018ER6059</t>
  </si>
  <si>
    <t>TRASLADO DEL DERECHO DE PETICION 20185203201162</t>
  </si>
  <si>
    <t>SE DA RESPUESTA AL DERECHO DE PETICIÓN CON EL OFICIO 2018EE15613  AV. 2018-0441  RT 47475  (DIANA LOAIZA)</t>
  </si>
  <si>
    <t>2018ER6060</t>
  </si>
  <si>
    <t>ENVIO DE ACALARACION DEL RT:44175A</t>
  </si>
  <si>
    <t xml:space="preserve">RTA CON RAD 2018-307393  - YONNY SILVA 
</t>
  </si>
  <si>
    <t>2018ER6061</t>
  </si>
  <si>
    <t>REVISOON AVALUO COMERCIAL RT: 48119</t>
  </si>
  <si>
    <t>SE DA RESPUESTA CON EL OFICIO 2018EE23614 DEL 22-05-2018  REVISIÓN AVALÚO 2018-0106 RT 48119 PARA VB DE CONTROL CALIDAD.</t>
  </si>
  <si>
    <t>2018ER6062</t>
  </si>
  <si>
    <t>SOLICITUD DE COMPLEMENTACION DEL AVALUO TECNICO RT: 47615</t>
  </si>
  <si>
    <t>RTA CON RAD 2018-191021</t>
  </si>
  <si>
    <t>2018ER6067</t>
  </si>
  <si>
    <t>EE11251</t>
  </si>
  <si>
    <t>2018ER6068</t>
  </si>
  <si>
    <t>2018ER6069</t>
  </si>
  <si>
    <t>2018ER6070</t>
  </si>
  <si>
    <t>2018ER6071</t>
  </si>
  <si>
    <t>2018ER6073</t>
  </si>
  <si>
    <t>INVERSIONES QUIRIGUA LTDA ESSO</t>
  </si>
  <si>
    <t>EE12023</t>
  </si>
  <si>
    <t>2018ER6074</t>
  </si>
  <si>
    <t>JUZGADO TRECE CIVIL MUNICIPAL DE ORALIDAD</t>
  </si>
  <si>
    <t>EE11735</t>
  </si>
  <si>
    <t>2018ER6075</t>
  </si>
  <si>
    <t>SOLICITUD DAR ALCANCE A 2018ER1692 - 2018EE4852</t>
  </si>
  <si>
    <t>EE12359</t>
  </si>
  <si>
    <t>2018ER6076</t>
  </si>
  <si>
    <t>SOLICITUD INFORAMCION</t>
  </si>
  <si>
    <t>EE12073</t>
  </si>
  <si>
    <t>2018ER6080</t>
  </si>
  <si>
    <t>ACTUALIZAR LA DIRECCION EN FOLIO DE  MI 50S- 322630</t>
  </si>
  <si>
    <t>SE DA RESPUESTA MEDINATE CORDIS 2018EE13796</t>
  </si>
  <si>
    <t>2018ER6082</t>
  </si>
  <si>
    <t>ACLARACION SITUACION DE PREDIO</t>
  </si>
  <si>
    <t>SE ENTREGA PARA FIRMA, 2018EE22961</t>
  </si>
  <si>
    <t>2018ER6083</t>
  </si>
  <si>
    <t>REMISION DE INFROMACION</t>
  </si>
  <si>
    <t>EE12074 Y EE 12081</t>
  </si>
  <si>
    <t>2018ER6087</t>
  </si>
  <si>
    <t>RTA RAD 2018-238261</t>
  </si>
  <si>
    <t>2018ER6092</t>
  </si>
  <si>
    <t>JUZGADO OCHENTA Y SEIS (86) CIVIL MUNICIPAL DE BOGOTA D.C.</t>
  </si>
  <si>
    <t>EE12391</t>
  </si>
  <si>
    <t>2018ER6103</t>
  </si>
  <si>
    <t>COMUNICACION RESOLUCION NO. 317 DEL 09/03/2018</t>
  </si>
  <si>
    <t>EE12025</t>
  </si>
  <si>
    <t>2018ER6105</t>
  </si>
  <si>
    <t>COMUNICACION RESOLUCION NO. 309 DEL 09/03/2018</t>
  </si>
  <si>
    <t>2018ER6106</t>
  </si>
  <si>
    <t>COMUNICACION RESOLUCION NO. 0310 DEL 09/03/2018</t>
  </si>
  <si>
    <t>2018ER6107</t>
  </si>
  <si>
    <t>TRASLADO OFICIO 2018ER17466 - GARZON BERNAY CARLOS ARTURO</t>
  </si>
  <si>
    <t>EE12179</t>
  </si>
  <si>
    <t>2018ER6109</t>
  </si>
  <si>
    <t>TRASLADO SALICITUD REVISION DE AVALUO  - LAMPREA A. ALIX O.</t>
  </si>
  <si>
    <t>EE12026</t>
  </si>
  <si>
    <t>2018ER6110</t>
  </si>
  <si>
    <t>TRASLADO RESPUESTA RADICADO 2018ER20267 - GOMEZ GOMEZ LUIS JAVIER</t>
  </si>
  <si>
    <t>EE12027</t>
  </si>
  <si>
    <t>2018ER6115</t>
  </si>
  <si>
    <t>CONSULTA AVALUO (CONTACTENOS)</t>
  </si>
  <si>
    <t>SE ENVIO RESPUESTA POR CORREO ELECREONICO MILENA7414@YAHOO.ES EL DIA 23 DE JULIO DE 2018    OFICIO 2018EE34221</t>
  </si>
  <si>
    <t>2018ER6116</t>
  </si>
  <si>
    <t>TRASLDO PROCESO DE PERTENENCIA NO 1100140030362017-067200</t>
  </si>
  <si>
    <t>EE12622</t>
  </si>
  <si>
    <t>2018ER6117</t>
  </si>
  <si>
    <t>TRASLADO PROCESO VERBAL 2015 011 3000 - JOSE ELIECER ARIAS TRIANA</t>
  </si>
  <si>
    <t>EE12921</t>
  </si>
  <si>
    <t>2018ER6118</t>
  </si>
  <si>
    <t>EE12182 Y EE 12183</t>
  </si>
  <si>
    <t>2018ER6119</t>
  </si>
  <si>
    <t>EE11669</t>
  </si>
  <si>
    <t>2018ER6120</t>
  </si>
  <si>
    <t>EE11673</t>
  </si>
  <si>
    <t>2018ER6121</t>
  </si>
  <si>
    <t>EE12184</t>
  </si>
  <si>
    <t>2018ER6122</t>
  </si>
  <si>
    <t>EE12185</t>
  </si>
  <si>
    <t>2018ER6123</t>
  </si>
  <si>
    <t>EE12186</t>
  </si>
  <si>
    <t>2018ER6124</t>
  </si>
  <si>
    <t>EE12187</t>
  </si>
  <si>
    <t>2018ER6125</t>
  </si>
  <si>
    <t>EE12188</t>
  </si>
  <si>
    <t>2018ER6126</t>
  </si>
  <si>
    <t>EE12189</t>
  </si>
  <si>
    <t>2018ER6127</t>
  </si>
  <si>
    <t>EE12190</t>
  </si>
  <si>
    <t>2018ER6129</t>
  </si>
  <si>
    <t>EE12191</t>
  </si>
  <si>
    <t>2018ER6130</t>
  </si>
  <si>
    <t>EE12192</t>
  </si>
  <si>
    <t>2018ER6132</t>
  </si>
  <si>
    <t>EE12193</t>
  </si>
  <si>
    <t>2018ER6133</t>
  </si>
  <si>
    <t>SOLICITUD CERTIFICADO, BOLETINES Y PLANOS CATASTRALES</t>
  </si>
  <si>
    <t>EE11253 EE 11254 Y EE 11256</t>
  </si>
  <si>
    <t>2018ER6134</t>
  </si>
  <si>
    <t>MAPAS BOGOTÁ (CONTACTENOS)</t>
  </si>
  <si>
    <t>SE TRANSFIRIO POR CORREO ELECTRONICO A CONTACTENOS</t>
  </si>
  <si>
    <t>2018ER6136</t>
  </si>
  <si>
    <t>EE11253 EE 11254 Y EE 11256 NUEVAMENTE EL DIA 22 DE MARZO DE 2018 SE DIO RESPUESTA CON EL EE 12589</t>
  </si>
  <si>
    <t>2018ER6137</t>
  </si>
  <si>
    <t>2018ER6138</t>
  </si>
  <si>
    <t>2018ER6139</t>
  </si>
  <si>
    <t>2018ER6140</t>
  </si>
  <si>
    <t>2018ER6141</t>
  </si>
  <si>
    <t>2018ER6142</t>
  </si>
  <si>
    <t>2018ER6143</t>
  </si>
  <si>
    <t>2018ER6144</t>
  </si>
  <si>
    <t>EE11258 Y EE13459</t>
  </si>
  <si>
    <t>2018ER6145</t>
  </si>
  <si>
    <t>EE11258 Y Y EE13459</t>
  </si>
  <si>
    <t>2018ER6146</t>
  </si>
  <si>
    <t>2018ER6147</t>
  </si>
  <si>
    <t>2018ER6149</t>
  </si>
  <si>
    <t>EE11258</t>
  </si>
  <si>
    <t>2018ER6150</t>
  </si>
  <si>
    <t>2018ER6151</t>
  </si>
  <si>
    <t>2018ER6152</t>
  </si>
  <si>
    <t>2018ER6153</t>
  </si>
  <si>
    <t>2018ER6154</t>
  </si>
  <si>
    <t>2018ER6155</t>
  </si>
  <si>
    <t>2018ER6156</t>
  </si>
  <si>
    <t>2018ER6157</t>
  </si>
  <si>
    <t>2018ER6158</t>
  </si>
  <si>
    <t>2018ER6159</t>
  </si>
  <si>
    <t>2018ER6160</t>
  </si>
  <si>
    <t>2018ER6161</t>
  </si>
  <si>
    <t>2018ER6162</t>
  </si>
  <si>
    <t>2018ER6167</t>
  </si>
  <si>
    <t>INFORMACION DE AVALUO (CONTACTENOS)</t>
  </si>
  <si>
    <t>SE ENVIA RESPUESTA AL CORREO ASISTENTE.CONTABLE@FRAGANSA.COM EL 09-05-2018, INFORMANDOLE QUE PUEDE RADICAR EN LA PAGINA DE CONTACTENOS O COMUNICARSE A LA EXT. 7301 O 7305</t>
  </si>
  <si>
    <t>2018ER6168</t>
  </si>
  <si>
    <t>SOLICITUD INFORMACION 2018ER3825</t>
  </si>
  <si>
    <t>BENEFICIENCIA DE CUNDINAMARCA</t>
  </si>
  <si>
    <t>EE12922 Y EE12923</t>
  </si>
  <si>
    <t>2018ER6171</t>
  </si>
  <si>
    <t>EE12387</t>
  </si>
  <si>
    <t>2018ER6178</t>
  </si>
  <si>
    <t>INFORMACION AUMENTO AVALUO (CONTACTENOS)</t>
  </si>
  <si>
    <t>2018EE36616 DE 31/07/2018</t>
  </si>
  <si>
    <t>2018ER6180</t>
  </si>
  <si>
    <t>RT 43472 - SOLICITUD DE ACTUALIZACION Y RETIRO DE LA BASE DE IMPUESTOS DISTRITALES</t>
  </si>
  <si>
    <t>EE12028</t>
  </si>
  <si>
    <t>2018ER6181</t>
  </si>
  <si>
    <t>RT 43469 - SOLICITUD DE ACTUALIZACION Y RETIRO DE LA BASE DE IMPUESTOS DISTRITALES</t>
  </si>
  <si>
    <t>EE12029</t>
  </si>
  <si>
    <t>2018ER6182</t>
  </si>
  <si>
    <t>RT 43467 - SOLICITUD DE ACTUALIZACION Y RETIRO DE LA BASE DE IMPUESTOS DISTRITALES</t>
  </si>
  <si>
    <t>EE11422</t>
  </si>
  <si>
    <t>2018ER6183</t>
  </si>
  <si>
    <t>RT 43466 - SOLICITUD DE ACTUALIZACION Y RETIRO DE LA BASE DE IMPUESTOS DISTRITALES</t>
  </si>
  <si>
    <t>EE12030</t>
  </si>
  <si>
    <t>2018ER6184</t>
  </si>
  <si>
    <t>RT 42409 - SOLICITUD DE ACTUALIZACION Y RETIRO DE LA BASE DE IMPUESTOS DISTRITALES</t>
  </si>
  <si>
    <t>EE12032</t>
  </si>
  <si>
    <t>2018ER6185</t>
  </si>
  <si>
    <t>RT 42142 - SOLICITUD DE ACTUALIZACION Y RETIRO DE LA BASE DE IMPUESTOS DISTRITALES</t>
  </si>
  <si>
    <t>EE11423</t>
  </si>
  <si>
    <t>2018ER6186</t>
  </si>
  <si>
    <t>RT 43474 - SOLICITUD DE ACTUALIZACION Y RETIRO DE LA BASE DE IMPUESTOS DISTRITALES</t>
  </si>
  <si>
    <t>EE12033</t>
  </si>
  <si>
    <t>2018ER6187</t>
  </si>
  <si>
    <t>RT 42122A - SOLICITUD DE ACTUALIZACION Y RETIRO DE LA BASE DE IMPUESTOS DISTRITALES</t>
  </si>
  <si>
    <t>EE12403</t>
  </si>
  <si>
    <t>2018ER6188</t>
  </si>
  <si>
    <t>RT 42135 - SOLICITUD DE ACTUALIZACION Y RETIRO DE LA BASE DE IMPUESTOS DISTRITALES</t>
  </si>
  <si>
    <t>SE GENERO LA RADICACION 352550 Y CON OFICIO DE RESPUESTA Y EE 12403</t>
  </si>
  <si>
    <t>2018ER6189</t>
  </si>
  <si>
    <t>RT 47755 - SOLICITUD COMPLEMENTACION DE AVALUO TECNICO INDEMNIZATORIO</t>
  </si>
  <si>
    <t>2018ER6190</t>
  </si>
  <si>
    <t>RT 47740 - SOLICITUD COMPLEMENTACION DE AVALUO TECNICO INDEMNIZATORIO</t>
  </si>
  <si>
    <t>RTA MEDIANTE OFICIO 2018EE18945 Y 2018IE6223 DEL 27/04/2018</t>
  </si>
  <si>
    <t>2018ER6191</t>
  </si>
  <si>
    <t>RT 47304 - SOLICITUD COMPLEMENTACION DE AVALUO TECNICO INDEMNIZATORIO</t>
  </si>
  <si>
    <t>SE DA RESPUESTA CON EL OFICIO 2018EE14979 DEL 05-014-2018 SE RTE  E  INFORME CÁLCULO DAÑO EMERGENTE  DEL  AVALÚO 2017-0406  RT 47304  RAD. 2017-1637498</t>
  </si>
  <si>
    <t>2018ER6193</t>
  </si>
  <si>
    <t>RT 48380 - SOLICITUD REVISION AVALUO COMERCIAL NO 2018-0377</t>
  </si>
  <si>
    <t>SE ENVIA LA RESPUESTA CON EL OFICIO DE RADICADO 2018EE18364 Y 2018IE6111 DEL 25/04/2018
AVALÚO 2018-0377
RT - 48380</t>
  </si>
  <si>
    <t>2018ER6194</t>
  </si>
  <si>
    <t>RT 47352 - SOLICITUD COMPLEMENTACION DEL AVALUO TECNICO INDEMNIZATORIO</t>
  </si>
  <si>
    <t>ADICION DOC RAD 2018-274371</t>
  </si>
  <si>
    <t>2018ER6195</t>
  </si>
  <si>
    <t>RT: 47741 - SOLICITUD DE COMPLEMENTACION DEL AVALUO TECNICO</t>
  </si>
  <si>
    <t>2018ER6196</t>
  </si>
  <si>
    <t>RT 47501 - SOLICITUD COMPLEMENTACION DEL AVALUO TECNICO INDEMNIZATORIO</t>
  </si>
  <si>
    <t>SE DA RTA MEDIANTE OFICIO 2018EE16708 Y 2018IE5702 DEL 17/04/2018 SE ENVIA NUEVO AV. CON EL N° 2018-0701</t>
  </si>
  <si>
    <t>2018ER6197</t>
  </si>
  <si>
    <t>RT: 42188 - ACLARACION CABIDA Y LINDEROS</t>
  </si>
  <si>
    <t>2018EE12810</t>
  </si>
  <si>
    <t>2018ER6198</t>
  </si>
  <si>
    <t>RT 47491 - SOLICITUD COMPLEMENTACION DEL AVALUO TECNICO INDEMNIZATORIO</t>
  </si>
  <si>
    <t>2018ER6199</t>
  </si>
  <si>
    <t>RT: 47719 - SOLICITUD DE COMPLEMENTACION DEL AVALUO TECNICO</t>
  </si>
  <si>
    <t>2018ER6200</t>
  </si>
  <si>
    <t>RT 47756  -CORRECCION RADICADO 2018EE7486</t>
  </si>
  <si>
    <t>SE ENVIA LA RESPUESTA CON EL OFICO DE RADICADO 2018EE17225 Y 2018IE5801 DEL 19/04/2018
AVALÚO 2018-1217
RT - 47756</t>
  </si>
  <si>
    <t>2018ER6201</t>
  </si>
  <si>
    <t>RT: 47637 - SOLICITUD DE COMPLEMENTACION DEL AVALUO TECNICO</t>
  </si>
  <si>
    <t xml:space="preserve">RTA  RAD 2018-198342 - RTA COMPLEMENTACION 2018EE 28216
</t>
  </si>
  <si>
    <t>2018ER6203</t>
  </si>
  <si>
    <t>RT 48543 - SOLICITUD REVISION DE VALUOS COMERCIALES NO. 2018-0386</t>
  </si>
  <si>
    <t>OFICIO DE RESPUESTA 2018EE12411 DEL 21-03-2018  CON VB CONTROL CALIDAD   AVALÚO 2017-0386  RT 48543 RAD. 2018-9062</t>
  </si>
  <si>
    <t>2018ER6204</t>
  </si>
  <si>
    <t>RT 48519 - SOLICITUD REVISION DE VALUOS COMERCIALES NO. 2018-0385</t>
  </si>
  <si>
    <t>RTA CON EL  OFICIO 2018EE13235 DEL 23-03-2018 AVALÚO 2018-0385  RT 48519</t>
  </si>
  <si>
    <t>2018ER6206</t>
  </si>
  <si>
    <t>RT 48417 - SOLICITUD REVISION DE VALUOS COMERCIALES NO. 2018-0380</t>
  </si>
  <si>
    <t>SE ENVIA LA RESPUESTA CON EL OFICIO DE RADICADO 2018EE18360 Y 2018IE6111 DEL 25/04/2018
AVALÚO 2018-0380
RT - 48417</t>
  </si>
  <si>
    <t>2018ER6207</t>
  </si>
  <si>
    <t>RT: 48418 - SOLICITUD DE REVISION DE AVALUOS COMERCIALES AVALUO N° 2018-0381</t>
  </si>
  <si>
    <t>SE ENVIA LA RESPUESTA CON EL OFICIO DE RADICADO 2018EE18200 Y 2018IE6075 DEL 25/04/2018
AVALÚO 2018-0381
RT - 48418</t>
  </si>
  <si>
    <t>2018ER6209</t>
  </si>
  <si>
    <t>RT: 48419 - SOLICITUD DE REVISION DE AVALUOS COMERCIALES AVALUO N° 2018-0382</t>
  </si>
  <si>
    <t>SE ENVIA LA RESPUETA CON EL OFICIO DE RADICADO 2018EE18199 Y 2018IE6075 DEL 25/04/2018
AVALÚO 2018-0382
RT - 48419</t>
  </si>
  <si>
    <t>2018ER6210</t>
  </si>
  <si>
    <t>RT 48421 - SOLICITUD REVISION DE VALUOS COMERCIALES NO. 2018-0383</t>
  </si>
  <si>
    <t>SE ENVIA LA RESPUESTA CON EL OFICIO DE RADICADO 2018EE18201 Y 2018IE6075
AVALÚO 2018-0383
RT - 48421</t>
  </si>
  <si>
    <t>2018ER6212</t>
  </si>
  <si>
    <t>RT 47754 - CORRECCION RADICADO 2018EE9020</t>
  </si>
  <si>
    <t>RTA 2018EE21154 DEL 09/05/2018 AVALÚO 2017-1216 RT 47754 
CONTROL DE CALIDAD: MARCELA RODRIGUEZ</t>
  </si>
  <si>
    <t>2018ER6213</t>
  </si>
  <si>
    <t>RT: 48050A - ENVIO DE ACLARCIONES</t>
  </si>
  <si>
    <t>RTA RAD 2018-6669</t>
  </si>
  <si>
    <t>2018ER6214</t>
  </si>
  <si>
    <t>RT: 48051A - ENVIO DE ACLARCIONES</t>
  </si>
  <si>
    <t>RTA RAD 2018-6703</t>
  </si>
  <si>
    <t>2018ER6217</t>
  </si>
  <si>
    <t>RT 48455 - SOLICITUD REVISION AVALUO COMERCIAL NO 2018-0393</t>
  </si>
  <si>
    <t>SE DA RTA MEDIANTE OFICIO 2018EE28537 DEL 19/06/2018</t>
  </si>
  <si>
    <t>2018ER6219</t>
  </si>
  <si>
    <t>RT 47536 - SOLICITUD REVISION AVALUO COMERCIAL NO 2017-1260</t>
  </si>
  <si>
    <t>RESPUESTA 2018EE20859 DEL 08/05/2018
AVALÚO 2017-1260
RT - 47536
CONTROL DE CALIDAD: JAVIER PARRA</t>
  </si>
  <si>
    <t>2018ER6223</t>
  </si>
  <si>
    <t>UNIPOL - UNCRI 29-25</t>
  </si>
  <si>
    <t>SE ATENDIO PERSONALMENTE AL SEÑOR FABIAN GARCIA EL DIA 13-03-2018 ENTREGANDOLE LA INFORMACION SOLICITADA. SE ARCHIVA</t>
  </si>
  <si>
    <t>2018ER6224</t>
  </si>
  <si>
    <t>EE12376</t>
  </si>
  <si>
    <t>2018ER6225</t>
  </si>
  <si>
    <t>SOLICITUD REVISION DE AVALUO COMERCIAL</t>
  </si>
  <si>
    <t>LASER DEPOT</t>
  </si>
  <si>
    <t>EE12398 Y EE12399</t>
  </si>
  <si>
    <t>2018ER6226</t>
  </si>
  <si>
    <t>EE12061 Y EE 12062</t>
  </si>
  <si>
    <t>2018ER6227</t>
  </si>
  <si>
    <t>EE12035</t>
  </si>
  <si>
    <t>2018ER6228</t>
  </si>
  <si>
    <t>EE12036</t>
  </si>
  <si>
    <t>2018ER6229</t>
  </si>
  <si>
    <t>EE12063 Y EE 12064</t>
  </si>
  <si>
    <t>2018ER6230</t>
  </si>
  <si>
    <t>EE12632 Y EE 12633</t>
  </si>
  <si>
    <t>2018ER6231</t>
  </si>
  <si>
    <t>CORRECCIONES PRIMER ENTREGABLE CONTRATO INTERADMINISTRATIVO 331 DE 2017 Y FACTURA</t>
  </si>
  <si>
    <t>VIVELAB BOGOTA</t>
  </si>
  <si>
    <t>SE ADJUNTAN CORRECCIONES A LA PRIMERA CUENTA DE PAGO</t>
  </si>
  <si>
    <t>2018ER6234</t>
  </si>
  <si>
    <t>SOLICITUD DEL TRAMITE DE RECTIFICACION DEL AREA CONSTRUIDA PARA PREDIOS NO SUJETOS A REGIMEN DE PROPIEDAD HORIZONTAL</t>
  </si>
  <si>
    <t>DISTRITAL DE GESTION DE RIESGOS Y CAMBIO CLIMATICO</t>
  </si>
  <si>
    <t>EE12385</t>
  </si>
  <si>
    <t>2018ER6235</t>
  </si>
  <si>
    <t>SOLICITUD DEL TRAMITE DE CAMBIO DE NOMBRE DE PROPIETARIO O POSEEDOR</t>
  </si>
  <si>
    <t>SE GENERARON LAS RADICACIONES 2018-373800-2018-374412-2018-374641-2018-3747662018-375375  Y CON OFICIO DE RESPUESTA EE12822</t>
  </si>
  <si>
    <t>2018ER6239</t>
  </si>
  <si>
    <t>EE11426 Y EE 11427</t>
  </si>
  <si>
    <t>2018ER6246</t>
  </si>
  <si>
    <t>SE ENVIO CON EL 2018 EE 11747  Y 2018EE 13795</t>
  </si>
  <si>
    <t>2018ER6247</t>
  </si>
  <si>
    <t>JUZGADO SETENTA CIVIL MUNICIPAL DE BOGOTA D.C.</t>
  </si>
  <si>
    <t>EE12194</t>
  </si>
  <si>
    <t>2018ER6249</t>
  </si>
  <si>
    <t>SOLICITUD DE BOLITIN CATASTRAL</t>
  </si>
  <si>
    <t>EE11794</t>
  </si>
  <si>
    <t>2018ER6252</t>
  </si>
  <si>
    <t>JUNTA DE ACCION COMUNAL BARRIO INGLES</t>
  </si>
  <si>
    <t>EE12195</t>
  </si>
  <si>
    <t>2018ER6256</t>
  </si>
  <si>
    <t>ALCANCE A SOLICITUD AVALUO</t>
  </si>
  <si>
    <t>ACUEDCUTO AGUA, ALCANTARILLADO Y ASEO DE BOGOTA</t>
  </si>
  <si>
    <t>RTA CON RAD 2018-181080 EAB</t>
  </si>
  <si>
    <t>2018ER6257</t>
  </si>
  <si>
    <t>RT: 24902 - SOLICITUD DE REVISION DE AVALUO COMERCIAL N° 2018-0044</t>
  </si>
  <si>
    <t>SE ENVIA LA RESPUESTA CON EL OFICIO DE RADICADO 2018EE22756 DEL 18/05/2018
AVALÚO 2018-0044
RT - 24902
CONTROL DE CALIDAD: DIANA GONZALEZ</t>
  </si>
  <si>
    <t>2018ER6258</t>
  </si>
  <si>
    <t>SE CERTIFIQUE CONTRATOS DESDE EL AÑO 2009-2013, ALEJANDRO TOLEDO CONTACTENOS</t>
  </si>
  <si>
    <t>SE ELABORÓ CERTIFICACIÓN CON FECHA 7 DE MARZO DE 2018 Y SE ENVIÓ AL SOLICITANTE</t>
  </si>
  <si>
    <t>2018ER6260</t>
  </si>
  <si>
    <t>EE11430</t>
  </si>
  <si>
    <t>2018ER6262</t>
  </si>
  <si>
    <t>SOLICITUD ACLARACION RESPUESTA A SU OFICIO 2018EE7734</t>
  </si>
  <si>
    <t>SE DIO RESPUESTA CON LOS OFICIOS 2018EE10456 NI DEL SUBSIGUIENTE 2018EE10457 DEL 09 DE MARZO DE 2018</t>
  </si>
  <si>
    <t>2018ER6263</t>
  </si>
  <si>
    <t>DERECHO DE PETICION 20185260158132 DEL 22-02-2018 - ESTADO DE CUENTA CHIP AAA0163YOTO</t>
  </si>
  <si>
    <t>EE11424</t>
  </si>
  <si>
    <t>2018ER6264</t>
  </si>
  <si>
    <t>EE12389</t>
  </si>
  <si>
    <t>2018ER6268</t>
  </si>
  <si>
    <t>REQUERIMIENTO DOCUMENTOS CONTRATO 334/2017 RADICADO N° 20176131168861 DE FECHA 29-11-2016</t>
  </si>
  <si>
    <t xml:space="preserve">DOC PARA ADJUNTAR A RAD EN SIIC 1639212
1639213 - 1639214 - 1639215 - 1639218 - 1639220 - 1639221
1639222 - 1639223 - 1639224 - 1639225 - 1639226 - 1639227
</t>
  </si>
  <si>
    <t>2018ER6270</t>
  </si>
  <si>
    <t>EE12401 Y EE12402</t>
  </si>
  <si>
    <t>2018ER6272</t>
  </si>
  <si>
    <t>COMUNICACION RESOLUCION N° 323 DEL 9 DE MARZO DE 2018</t>
  </si>
  <si>
    <t>SE GENERO LA RADICACION 2018-354950 Y CON OFICIO DE RESPUESTA EE12380</t>
  </si>
  <si>
    <t>2018ER6273</t>
  </si>
  <si>
    <t>COMUNICACION RESOLUCION N° 0322 DEL 9 DE MARZO DE 2018</t>
  </si>
  <si>
    <t>2018ER6274</t>
  </si>
  <si>
    <t>COMUNICACION RESOLUCION N° 325 DEL 9 DE MARZO DE 2018</t>
  </si>
  <si>
    <t>SE GENERO LA RADICACION 2018-354855 Y CON OFICO DE RESPUESTA EE 12378</t>
  </si>
  <si>
    <t>2018ER6275</t>
  </si>
  <si>
    <t>EE12196</t>
  </si>
  <si>
    <t>2018ER6277</t>
  </si>
  <si>
    <t>EE11796</t>
  </si>
  <si>
    <t>2018ER6280</t>
  </si>
  <si>
    <t>TRASLADO DE LA RADICACION 2018ER25352 DEL 06-03-2018 - JORGE AURELIO RAMOS MENDOZA</t>
  </si>
  <si>
    <t>SE GENERRARON LAS RADICACIONES 371414-371601-371654 Y CON OFICIO DE RESPUESTA EE12827</t>
  </si>
  <si>
    <t>2018ER6282</t>
  </si>
  <si>
    <t>EE11817</t>
  </si>
  <si>
    <t>2018ER6284</t>
  </si>
  <si>
    <t>TRASLADO OFICIO 2018ER19049 - ULLOA MONTENEGRO TATIANA</t>
  </si>
  <si>
    <t>SE GENERO LA RADICACION 370910 Y CON OFICIO DE RESPUESTA EE12830</t>
  </si>
  <si>
    <t>2018ER6285</t>
  </si>
  <si>
    <t>TRASLADO OFICIO 2018ER16372 - 2018EE33271 - CUESTAS JHOMNY</t>
  </si>
  <si>
    <t>EE12285</t>
  </si>
  <si>
    <t>2018ER6286</t>
  </si>
  <si>
    <t>TRASLADO OFICIO 2018ER13834 - CASTAÑEDA MARTINEZ RONALD ADOLFO</t>
  </si>
  <si>
    <t>SE GENERO LA RADICACION 371085 Y CON OFICIO DE RESPUESTA EE12831</t>
  </si>
  <si>
    <t>2018ER6287</t>
  </si>
  <si>
    <t>ACLARACION RESPUESTA (CONTACTENOS)</t>
  </si>
  <si>
    <t>2018EE26018</t>
  </si>
  <si>
    <t>2018ER6288</t>
  </si>
  <si>
    <t>TRASLADO DE LA RADICACION N° 2018ER24209 DEL 02-03-2018 - CLARA INES FLOREZ ZAAVEDRA</t>
  </si>
  <si>
    <t>EE12620</t>
  </si>
  <si>
    <t>2018ER6289</t>
  </si>
  <si>
    <t>TRASLADO OFICIO 2018ER19021 - BURGOS SALGADO MANUEL</t>
  </si>
  <si>
    <t>SE GEENRO LA RADICACION  2018 - 533514</t>
  </si>
  <si>
    <t>2018ER6305</t>
  </si>
  <si>
    <t>SOLICITUD ACTUALIZACION JURIDICA</t>
  </si>
  <si>
    <t>HAYUELOS RESERVADO PH</t>
  </si>
  <si>
    <t>EE12197</t>
  </si>
  <si>
    <t>2018ER6306</t>
  </si>
  <si>
    <t>USO DEL SUELO AVALUO - JOSE IGNACIO MARQUEZ MORENO</t>
  </si>
  <si>
    <t>EE12363</t>
  </si>
  <si>
    <t>2018ER6325</t>
  </si>
  <si>
    <t>RT 48388 - REVISION DE AVALUO COMERCIAL NO. 2018-0375</t>
  </si>
  <si>
    <t>SE ENVIA LA RESPUESTA CON EL OFICIO DE RADICADO 2018EE18364 Y 2018IE6111 DEL 25/04/2018
AVALÚO 2018-0375
RT - 48388</t>
  </si>
  <si>
    <t>2018ER6326</t>
  </si>
  <si>
    <t>RT: 48389 - SOLICITUD REVISION AVALUOS COMERCIALES N° 2018-0376</t>
  </si>
  <si>
    <t>SE ENVIA LA RESPUESTA CON EL OFICIO DE RADICADO 2018EE18356 Y 2018IE6111 DEL 25/04/2018
AVALÚO 2018-0376
RT - 48389</t>
  </si>
  <si>
    <t>2018ER6328</t>
  </si>
  <si>
    <t>INFORMACION DE PROPIETARIOS DE LOS PREDIOS IDENTIFICADOS AL INTERIOR DE LOS POLIGINOS DE MONITOREO DE LA SECRETARIA DEL HABITAD</t>
  </si>
  <si>
    <t>SECRETARIA DEL HABITAT</t>
  </si>
  <si>
    <t>PARA ARCHIVO</t>
  </si>
  <si>
    <t>2018ER6329</t>
  </si>
  <si>
    <t>RT: 48251 - SOLICITUD REVISION AVALUOS COMERCIALES N° 2018-0424</t>
  </si>
  <si>
    <t>SE DA RESPUESTA CON EL OFICIO 2018EE22308 DEL 17-05-2018 Y COMPLEMENTACIÓN AVALÚO 2018-0424 (6 HOJAS)  Y PAGINAS 8 Y 13  RT 48251 RAD. 2018-5890 .</t>
  </si>
  <si>
    <t>2018ER6332</t>
  </si>
  <si>
    <t>POLITICA &amp; MEDIOS INVESTIGACIONES</t>
  </si>
  <si>
    <t>SE ENVIO CON EL 2018 EE 11640</t>
  </si>
  <si>
    <t>2018ER6333</t>
  </si>
  <si>
    <t>EE12198</t>
  </si>
  <si>
    <t>2018ER6334</t>
  </si>
  <si>
    <t>EE12924</t>
  </si>
  <si>
    <t>2018ER6335</t>
  </si>
  <si>
    <t>SOLICITUD CERTIFICACION DE LA NO EXISTENCIA DE PLANO TOPOGRAFICO</t>
  </si>
  <si>
    <t>CONSORCIO EDIFICACIONES ESTRUCTURADAS BOMBEROS</t>
  </si>
  <si>
    <t>EE12199 Y EE12202</t>
  </si>
  <si>
    <t>2018ER6341</t>
  </si>
  <si>
    <t>EE12303</t>
  </si>
  <si>
    <t>2018ER6343</t>
  </si>
  <si>
    <t>TRASLADO CATASTRO DERECHO DE PETICION RADICACION MHCP NO 1-2018-020841  - GIL SAENZ ELSA YANETH</t>
  </si>
  <si>
    <t>MINISTERIO DE HACIENDA</t>
  </si>
  <si>
    <t>EE12365 Y EE 12366</t>
  </si>
  <si>
    <t>2018ER6349</t>
  </si>
  <si>
    <t>DAR RESPUESTA A SU OFICIO 2018EE5820 - 2018ER3164</t>
  </si>
  <si>
    <t>EE12208 Y EE12210 NUEVAENTE LE DAN RESPUESTA CON EL EE 15156 FUE DEVUELTO POR LA OFICINA DE CORRESPONDENCIA DE LA UACD</t>
  </si>
  <si>
    <t>2018ER6350</t>
  </si>
  <si>
    <t>CONTRATO NO. 1278 DE 2017 SDA - UAECD -REMISION DE OBSERVACIONES</t>
  </si>
  <si>
    <t>SE DA RTA MEDIANTE OFICIO 2018EE18267 Y 2018IE6086 DEL 25/04/2018</t>
  </si>
  <si>
    <t>2018ER6351</t>
  </si>
  <si>
    <t>REMISION COPIA RESPUESTA DERECHO DE PETICION RADICADO 20185260141932 Y 20185260106372</t>
  </si>
  <si>
    <t>SE ARCHIVA EN LA CARPETA SIN CONTRATO PORQUE ES COPIA DE LA RESPUESTA A UNA SOLICITUD QUE REALIZÓ EL CIUDADANOA  CATASTRO Y QUE SE TRASLADO AL IDU.</t>
  </si>
  <si>
    <t>2018ER6352</t>
  </si>
  <si>
    <t>JUZGADO CUARENTA Y TRES CIVIL MUNICPAL</t>
  </si>
  <si>
    <t>SE GENERO LA RADICACION 2018-329994 Y CON OFICIO DE RESPUESTA EE12381</t>
  </si>
  <si>
    <t>2018ER6353</t>
  </si>
  <si>
    <t>EE12396 Y 12400 ESTE CORDIS FUE DEVUELTO POR LA OFICINA DE CORRESPONDENCIA DE LA UACD Y LO REEMPLAZA EL EE21792</t>
  </si>
  <si>
    <t>2018ER6354</t>
  </si>
  <si>
    <t>EE12287 Y EE 12288</t>
  </si>
  <si>
    <t>2018ER6355</t>
  </si>
  <si>
    <t>EE12205</t>
  </si>
  <si>
    <t>2018ER6356</t>
  </si>
  <si>
    <t>SOLICITUD VERIFICAR INFORMACION CATASTRAL</t>
  </si>
  <si>
    <t>EE11800 Y EE 11801</t>
  </si>
  <si>
    <t>2018ER6357</t>
  </si>
  <si>
    <t>EE12392 LO REEMPLAZA EL EE  17646</t>
  </si>
  <si>
    <t>2018ER6358</t>
  </si>
  <si>
    <t>EE12375</t>
  </si>
  <si>
    <t>2018ER6359</t>
  </si>
  <si>
    <t>EE12394</t>
  </si>
  <si>
    <t>2018ER6362</t>
  </si>
  <si>
    <t>REMISION ACTA DE AUTORIZACION DE CONSULTA DE INFORMACION PREDIAL DE LA UAECD</t>
  </si>
  <si>
    <t>POR ERROR DE ASIGNACION OAJ NO TENER EN CUENTA POR QUE NO COMPETE A LA GCAU</t>
  </si>
  <si>
    <t>2018ER6363</t>
  </si>
  <si>
    <t>SE GENERO LA RADICACION 2018-357340 Y CON OFIICIO DE RESPUESTA EE12383</t>
  </si>
  <si>
    <t>2018ER6365</t>
  </si>
  <si>
    <t>EE12374</t>
  </si>
  <si>
    <t>2018ER6368</t>
  </si>
  <si>
    <t>TRASLADO RADICADO SDH 2018ER19007</t>
  </si>
  <si>
    <t>EE12405</t>
  </si>
  <si>
    <t>2018ER6371</t>
  </si>
  <si>
    <t>TRASLADO OFICIO 2018ER17908 - 2018ER17910 - LUZ VICTORIA VARGAS MARTINEZ Y HERNANDO CASTRO VARGAS</t>
  </si>
  <si>
    <t>EE11803</t>
  </si>
  <si>
    <t>2018ER6372</t>
  </si>
  <si>
    <t>SEXTA SOLICITUD PARA CORRECCION NOMBRE PROPIETARIO</t>
  </si>
  <si>
    <t>EE11804 Y EE11806</t>
  </si>
  <si>
    <t>2018ER6377</t>
  </si>
  <si>
    <t>EE12578</t>
  </si>
  <si>
    <t>2018ER6378</t>
  </si>
  <si>
    <t>2018ER6380</t>
  </si>
  <si>
    <t>SE GENERO LA RADICACION 2018-360452 Y CON OFICIO DE RESPUESTA EE12379</t>
  </si>
  <si>
    <t>2018ER6382</t>
  </si>
  <si>
    <t>RESPUESTA AL RAD 20185260141932</t>
  </si>
  <si>
    <t>SE ARCHIVA EN LA CARPETA SIN CONTRATO PORQUE ES COPIA DE LA RESPUESTA A UNA SOLICITUD QUE REALIZÓ EL CIUDADANO A  CATASTRO Y QUE SE TRASLADO AL IDU. ESTA DUPLICADO CON EL 2018ER6351</t>
  </si>
  <si>
    <t>2018ER6384</t>
  </si>
  <si>
    <t>SOLICITUD DE INFORMACION - CERTIFICADO CATASTRAL</t>
  </si>
  <si>
    <t>SE ENVIO CON EL 2018 EE 11895</t>
  </si>
  <si>
    <t>2018ER6385</t>
  </si>
  <si>
    <t>RR13460  Y EE13463</t>
  </si>
  <si>
    <t>2018ER6388</t>
  </si>
  <si>
    <t>RESPUESTA A SU OFICIO 3198</t>
  </si>
  <si>
    <t>SE GENERO LA RADICACION 2018-364803 Y CON OFICIO DE RESPUESTA EE12037</t>
  </si>
  <si>
    <t>2018ER6389</t>
  </si>
  <si>
    <t>RESPUESTA A SU OFICIO 170</t>
  </si>
  <si>
    <t>SE GENERO LA RADICACION 2018-364612 Y CON OFICIO DE RESPUESTA EE12039</t>
  </si>
  <si>
    <t>2018ER6390</t>
  </si>
  <si>
    <t>EE12289</t>
  </si>
  <si>
    <t>2018ER6391</t>
  </si>
  <si>
    <t>RESPUESTA A SU OFICIO 181</t>
  </si>
  <si>
    <t>SE GENERO LA RADICACIN 2018-364331Y CON OFICIO DE RESPUESTA EE12040</t>
  </si>
  <si>
    <t>2018ER6392</t>
  </si>
  <si>
    <t>EE12291</t>
  </si>
  <si>
    <t>2018ER6393</t>
  </si>
  <si>
    <t>RESPUESTA A SU OFICIO 2464</t>
  </si>
  <si>
    <t>SE GENERO LA RADICACION 2018-364095   Y CON OFICIO DE RESPUESTA EE12041</t>
  </si>
  <si>
    <t>2018ER6394</t>
  </si>
  <si>
    <t>RESPUESTA A SU OFICIO 0409</t>
  </si>
  <si>
    <t>SE GNERO LA RADICACION 2018-363880 Y CON OFICIO DE  RESPUESTA EE12042</t>
  </si>
  <si>
    <t>2018ER6395</t>
  </si>
  <si>
    <t>EE13894</t>
  </si>
  <si>
    <t>2018ER6396</t>
  </si>
  <si>
    <t>RESPUESTA A SU OFICIO J50-2018-0228</t>
  </si>
  <si>
    <t>SE GENERO LA RADICACIN 2018-363647 Y CON OFICIO DE RESPUESTA EE12043</t>
  </si>
  <si>
    <t>2018ER6397</t>
  </si>
  <si>
    <t>RESPUESTA A SU OFICIO 2017-00638-00</t>
  </si>
  <si>
    <t>SE GENERO LA RADICACION 2018-363283 Y CON OFICIO DE RESPUESTA EE12045</t>
  </si>
  <si>
    <t>2018ER6400</t>
  </si>
  <si>
    <t>RESPUESTA A SU OFICIO 251</t>
  </si>
  <si>
    <t>SE GENERO LA RADICACION 2018-363214  Y CON OFICIO DE RESPUESTA EE12046</t>
  </si>
  <si>
    <t>2018ER6401</t>
  </si>
  <si>
    <t>RESPUESTA A SU OFICIO 047</t>
  </si>
  <si>
    <t>SE GENERO LA RADICAION 2018-362901 Y CON OFIICIO DE RESPUESTA EE12047</t>
  </si>
  <si>
    <t>2018ER6404</t>
  </si>
  <si>
    <t>RESPUESTA A SU OFICIO 0076</t>
  </si>
  <si>
    <t>SE GENERO LA RADICACION 2018-361196 Y CON OFICIO DE RESPUESTA EE12048</t>
  </si>
  <si>
    <t>2018ER6405</t>
  </si>
  <si>
    <t>RESPUESTA A SU OFICIO 723</t>
  </si>
  <si>
    <t>SE GENERO LA RADICACION 2018-360037 Y CON OFICIO DE RESPUESTA EE12049</t>
  </si>
  <si>
    <t>2018ER6407</t>
  </si>
  <si>
    <t>RESPUESTA A SU OFICIO 18-0033</t>
  </si>
  <si>
    <t>SE GENERO LA RADICACION 2018-359631 - 359399  Y CON OFICIO DE RESPUESTA EE12050</t>
  </si>
  <si>
    <t>2018ER6408</t>
  </si>
  <si>
    <t>RESPUESTA A SU OFICIO 0849</t>
  </si>
  <si>
    <t>EE14690</t>
  </si>
  <si>
    <t>2018ER6409</t>
  </si>
  <si>
    <t>RESPUESTA A SU OFICIO 294</t>
  </si>
  <si>
    <t>SE GENERO LA RADICACION 2018-359399 Y CON OFICIO DE RESPUESTA EE12352</t>
  </si>
  <si>
    <t>2018ER6410</t>
  </si>
  <si>
    <t>RESPUESTA A SU OFICIO 0115</t>
  </si>
  <si>
    <t>EE12579</t>
  </si>
  <si>
    <t>2018ER6411</t>
  </si>
  <si>
    <t>RESPUESTA A SU OFICIO 529</t>
  </si>
  <si>
    <t>SE GENERO LA RADICACION 2018-358031 Y CON OFICIO DE RESPUESTA EE12051</t>
  </si>
  <si>
    <t>2018ER6412</t>
  </si>
  <si>
    <t>RESPUESTA A SU OFICIO 2673</t>
  </si>
  <si>
    <t>EE12293</t>
  </si>
  <si>
    <t>2018ER6413</t>
  </si>
  <si>
    <t>EE12295 ESTE CORDIS FUE DEVUELTO POR LA OFICINA DE CORRESPONDENCIA Y LO REEMPLAZA EL EE 15138</t>
  </si>
  <si>
    <t>2018ER6414</t>
  </si>
  <si>
    <t>RESPUESTA A SU OFICIO 078</t>
  </si>
  <si>
    <t>SE GENRO LA RADICACION 2018-372896 Y CON OFICIO DE RESPUESTA EE12834</t>
  </si>
  <si>
    <t>2018ER6416</t>
  </si>
  <si>
    <t>EE12835 FUE DEVUELTO POR LA OFICINA DE CORRESPONDENCIA DE LA UACD Y LO REEMPLAZA EL EE15041</t>
  </si>
  <si>
    <t>2018ER6417</t>
  </si>
  <si>
    <t>RESPUESTA A SU OFICIO 0134</t>
  </si>
  <si>
    <t>SE GNERO LA RADICACIN 2018-357648 Y CON OFICIO DE RESPUESTA EE12052</t>
  </si>
  <si>
    <t>2018ER6418</t>
  </si>
  <si>
    <t>RESPUESTA A SU OFICIO 0144</t>
  </si>
  <si>
    <t>EE12340</t>
  </si>
  <si>
    <t>2018ER6419</t>
  </si>
  <si>
    <t>RESPUESTA A SU OFICIO 3889</t>
  </si>
  <si>
    <t>EE12836</t>
  </si>
  <si>
    <t>2018ER6420</t>
  </si>
  <si>
    <t>RESPUESTA A SU OFICIO 2581</t>
  </si>
  <si>
    <t>EE12613</t>
  </si>
  <si>
    <t>2018ER6422</t>
  </si>
  <si>
    <t>EE12608</t>
  </si>
  <si>
    <t>2018ER6423</t>
  </si>
  <si>
    <t>RESPUESTA A SU OFICIO 0154</t>
  </si>
  <si>
    <t>EE12838</t>
  </si>
  <si>
    <t>2018ER6424</t>
  </si>
  <si>
    <t>RESPUESTA A SU OFICIO 0480</t>
  </si>
  <si>
    <t>SE  GENERO LA RAIDICACION 2018-379935 Y CON OFICO DE ESPUESTA
EE12839</t>
  </si>
  <si>
    <t>2018ER6426</t>
  </si>
  <si>
    <t>RESPUESTA A SU OFICIO 2151</t>
  </si>
  <si>
    <t>EE12840</t>
  </si>
  <si>
    <t>2018ER6427</t>
  </si>
  <si>
    <t>RESPUESTA A SU OFICIO 0625</t>
  </si>
  <si>
    <t>EE12841</t>
  </si>
  <si>
    <t>2018ER6428</t>
  </si>
  <si>
    <t>EE12297</t>
  </si>
  <si>
    <t>2018ER6429</t>
  </si>
  <si>
    <t>SOLICITUD CERTICADO DE BIENES E INMUEBLES</t>
  </si>
  <si>
    <t>EE12298</t>
  </si>
  <si>
    <t>2018ER6430</t>
  </si>
  <si>
    <t>RESPUESTA A SU OFICIO 4375</t>
  </si>
  <si>
    <t>EE12341</t>
  </si>
  <si>
    <t>2018ER6431</t>
  </si>
  <si>
    <t>EE12299</t>
  </si>
  <si>
    <t>2018ER6432</t>
  </si>
  <si>
    <t>RESPUESTA A SU OFICIO 17-1985</t>
  </si>
  <si>
    <t>EE12219</t>
  </si>
  <si>
    <t>2018ER6433</t>
  </si>
  <si>
    <t>RESPUESTA A SU OFICIO 0563</t>
  </si>
  <si>
    <t>EE12053</t>
  </si>
  <si>
    <t>2018ER6434</t>
  </si>
  <si>
    <t>RESPUESTA A SU OFICIO 5888</t>
  </si>
  <si>
    <t>EE12054</t>
  </si>
  <si>
    <t>2018ER6435</t>
  </si>
  <si>
    <t>EE12590</t>
  </si>
  <si>
    <t>2018ER6436</t>
  </si>
  <si>
    <t>RESPUESTA A SU OFICIO 1468</t>
  </si>
  <si>
    <t>EE12925</t>
  </si>
  <si>
    <t>2018ER6437</t>
  </si>
  <si>
    <t>RESPUESTA A SU OFICIO 2098</t>
  </si>
  <si>
    <t>EE12926</t>
  </si>
  <si>
    <t>2018ER6438</t>
  </si>
  <si>
    <t>2018ER6439</t>
  </si>
  <si>
    <t>RESPUESTA A SU OFICIO 0368</t>
  </si>
  <si>
    <t>EE12055</t>
  </si>
  <si>
    <t>2018ER6440</t>
  </si>
  <si>
    <t>2018ER6441</t>
  </si>
  <si>
    <t>SOLICITUD INFORMACION - REYES RODRIGUEZ JAIME ANDRES</t>
  </si>
  <si>
    <t>2018ER6442</t>
  </si>
  <si>
    <t>RESPUESTA A SU OFICIO 268</t>
  </si>
  <si>
    <t>SE GENERO LA RADICACIN 2018-357518 YB CON OFICIO DE RESPUESTA</t>
  </si>
  <si>
    <t>2018ER6443</t>
  </si>
  <si>
    <t>SOLICITUD INFORMACION - BUITRAGO RODRIGUEZ MAXIMO</t>
  </si>
  <si>
    <t>2018ER6444</t>
  </si>
  <si>
    <t>RESPUESTA A SU OFICIO 274</t>
  </si>
  <si>
    <t>RR12927</t>
  </si>
  <si>
    <t>2018ER6445</t>
  </si>
  <si>
    <t>RESPUESTA A SU OFICIO 0089</t>
  </si>
  <si>
    <t>EE12056</t>
  </si>
  <si>
    <t>2018ER6446</t>
  </si>
  <si>
    <t>SOLICITUD INFORMACION - BOHORQUEZ GOMEZ ISIDRO</t>
  </si>
  <si>
    <t>2018ER6447</t>
  </si>
  <si>
    <t>RESPUESTA A SU OFICIO 486</t>
  </si>
  <si>
    <t>EE12058</t>
  </si>
  <si>
    <t>2018ER6448</t>
  </si>
  <si>
    <t>SOLICITUD INFORMACION - HERNANNIÑO HUGO</t>
  </si>
  <si>
    <t>2018ER6449</t>
  </si>
  <si>
    <t>SOLICITUD INFORMACION - ORTIZ CERON EDUARD HENNEY</t>
  </si>
  <si>
    <t>2018ER6451</t>
  </si>
  <si>
    <t>SOLICITUD INFORMACION - FUENTES RINCON MAURICIO</t>
  </si>
  <si>
    <t>2018ER6452</t>
  </si>
  <si>
    <t>SOLICITUD INFORMACION - VARGAS HERNANDEZ EDISSON</t>
  </si>
  <si>
    <t>2018ER6453</t>
  </si>
  <si>
    <t>SOLICITUD INFORMACION - GOMEZ PENAGOS OSCAR HERNAN</t>
  </si>
  <si>
    <t>2018ER6454</t>
  </si>
  <si>
    <t>RESPUESTA A SU OFICIO TRASLADO DE OFICIO RACIBIDO</t>
  </si>
  <si>
    <t>EE14189</t>
  </si>
  <si>
    <t>2018ER6455</t>
  </si>
  <si>
    <t>SOLICITUD INFORMACION - RANGEL NIÑO LUBEL ADRIANA</t>
  </si>
  <si>
    <t>2018ER6456</t>
  </si>
  <si>
    <t>SOLICITUD INFORMACION - BARRAGAN MOSQUERA EDUARD DUVAN</t>
  </si>
  <si>
    <t>2018ER6457</t>
  </si>
  <si>
    <t>RESPUESTA A SU OFICIO TRASLADO</t>
  </si>
  <si>
    <t>EE12842</t>
  </si>
  <si>
    <t>2018ER6458</t>
  </si>
  <si>
    <t>SOLICITUD INFORMACION - GOMEZ URIBE JESUS DAVID</t>
  </si>
  <si>
    <t>2018ER6460</t>
  </si>
  <si>
    <t>SOLICITUD INFORMACION - SALCEDO CHAVEZ ANDREA</t>
  </si>
  <si>
    <t>2018ER6461</t>
  </si>
  <si>
    <t>SE DA RESPUESTA MEDIANTE CORDIS 2018EE13548</t>
  </si>
  <si>
    <t>2018ER6462</t>
  </si>
  <si>
    <t>EE12928 Y EE12929</t>
  </si>
  <si>
    <t>2018ER6463</t>
  </si>
  <si>
    <t>EE11807</t>
  </si>
  <si>
    <t>2018ER6464</t>
  </si>
  <si>
    <t>EE12843 LO REEMPLAZA EL EE 18912</t>
  </si>
  <si>
    <t>2018ER6465</t>
  </si>
  <si>
    <t>EE11808</t>
  </si>
  <si>
    <t>2018ER6466</t>
  </si>
  <si>
    <t>EE15489</t>
  </si>
  <si>
    <t>2018ER6467</t>
  </si>
  <si>
    <t>EE11809</t>
  </si>
  <si>
    <t>2018ER6468</t>
  </si>
  <si>
    <t>EE15865</t>
  </si>
  <si>
    <t>2018ER6469</t>
  </si>
  <si>
    <t>EE12343</t>
  </si>
  <si>
    <t>2018ER6470</t>
  </si>
  <si>
    <t>RESPUESTA A SU OFICIO 0193</t>
  </si>
  <si>
    <t>SE GENERO LA RADICACION 2018-374291 Y CON OFICIO DE RESPUESTA
EE12844</t>
  </si>
  <si>
    <t>2018ER6471</t>
  </si>
  <si>
    <t>EE11810</t>
  </si>
  <si>
    <t>2018ER6472</t>
  </si>
  <si>
    <t>RESPUESTA A SU OFICIO 4097</t>
  </si>
  <si>
    <t>EE12345</t>
  </si>
  <si>
    <t>2018ER6473</t>
  </si>
  <si>
    <t>SOLICITUD CON COPIA A CATASTRO - PLAZO A CUOTAS DEL PAGO DEL IMPUESTO PREDIAL</t>
  </si>
  <si>
    <t>EE13989</t>
  </si>
  <si>
    <t>2018ER6474</t>
  </si>
  <si>
    <t>JUZGADO 028 DE EJECUCION DE PENAS</t>
  </si>
  <si>
    <t>EE12220</t>
  </si>
  <si>
    <t>2018ER6475</t>
  </si>
  <si>
    <t>RESPUESTA A SU OFICIO 080</t>
  </si>
  <si>
    <t>EE12607</t>
  </si>
  <si>
    <t>2018ER6476</t>
  </si>
  <si>
    <t>EE12276</t>
  </si>
  <si>
    <t>2018ER6477</t>
  </si>
  <si>
    <t>RESPUESTA A SU OFICIO 18-0284</t>
  </si>
  <si>
    <t>EE12931</t>
  </si>
  <si>
    <t>2018ER6478</t>
  </si>
  <si>
    <t>JUZGADO 026 DE EJECUCION DE PENAS</t>
  </si>
  <si>
    <t>EE12277</t>
  </si>
  <si>
    <t>2018ER6479</t>
  </si>
  <si>
    <t>RESPUESTA A SU OFICIO 02734</t>
  </si>
  <si>
    <t>EE12350</t>
  </si>
  <si>
    <t>2018ER6480</t>
  </si>
  <si>
    <t>RESPUESTA A SU OFICIO 3885</t>
  </si>
  <si>
    <t>SE GENERO LA RADICACION 2018-374536 Y CON OFICIO DE RESPUESTA
EE12845</t>
  </si>
  <si>
    <t>2018ER6481</t>
  </si>
  <si>
    <t>RESPUESTA A SU OFICIO 035</t>
  </si>
  <si>
    <t>EE12846</t>
  </si>
  <si>
    <t>2018ER6482</t>
  </si>
  <si>
    <t>EE11812</t>
  </si>
  <si>
    <t>2018ER6483</t>
  </si>
  <si>
    <t>RESPUESTA A SU OFICIO 00167</t>
  </si>
  <si>
    <t>EE12847</t>
  </si>
  <si>
    <t>2018ER6484</t>
  </si>
  <si>
    <t>RESPUESTA A SU OFICIO 1960</t>
  </si>
  <si>
    <t>EE12848</t>
  </si>
  <si>
    <t>2018ER6485</t>
  </si>
  <si>
    <t>RESPUESTA A SU OFICIO 0308</t>
  </si>
  <si>
    <t>EE12849</t>
  </si>
  <si>
    <t>2018ER6486</t>
  </si>
  <si>
    <t>RESPUESTA A SU OFICIO 0655</t>
  </si>
  <si>
    <t>EE12850</t>
  </si>
  <si>
    <t>2018ER6487</t>
  </si>
  <si>
    <t>RESPUESTA A SU OFICIO 0004</t>
  </si>
  <si>
    <t>EE12851</t>
  </si>
  <si>
    <t>2018ER6488</t>
  </si>
  <si>
    <t>SOLICITUD INFORMACION - PAZ CASTRO EDUARDO FERNANDO</t>
  </si>
  <si>
    <t>EE12278</t>
  </si>
  <si>
    <t>2018ER6489</t>
  </si>
  <si>
    <t>GRUIJ - SUBIN 29</t>
  </si>
  <si>
    <t>EE12279</t>
  </si>
  <si>
    <t>2018ER6490</t>
  </si>
  <si>
    <t>RESPUESTA A SU OFICIO 5089</t>
  </si>
  <si>
    <t>EE12852</t>
  </si>
  <si>
    <t>2018ER6491</t>
  </si>
  <si>
    <t>RESPUESTA A SU OFICIO 0382</t>
  </si>
  <si>
    <t>EE12853</t>
  </si>
  <si>
    <t>2018ER6492</t>
  </si>
  <si>
    <t>RESPUESTA A SU OFICIO 0140</t>
  </si>
  <si>
    <t>EE12856</t>
  </si>
  <si>
    <t>2018ER6493</t>
  </si>
  <si>
    <t>RESPUESTA A SU OFICIO 11588</t>
  </si>
  <si>
    <t>EE12857</t>
  </si>
  <si>
    <t>2018ER6494</t>
  </si>
  <si>
    <t>RESPUESTA A SU OFICIO 11584</t>
  </si>
  <si>
    <t>2018ER6495</t>
  </si>
  <si>
    <t>RESPUESTA A SU OFICIO 00457-18</t>
  </si>
  <si>
    <t>EE12932</t>
  </si>
  <si>
    <t>2018ER6496</t>
  </si>
  <si>
    <t>SOLICITUD INFORMACION - DIART MARTINEZ ARMANDO</t>
  </si>
  <si>
    <t>EE12300</t>
  </si>
  <si>
    <t>2018ER6497</t>
  </si>
  <si>
    <t>EE12301</t>
  </si>
  <si>
    <t>2018ER6498</t>
  </si>
  <si>
    <t>EE12933 Y EE 12934</t>
  </si>
  <si>
    <t>2018ER6500</t>
  </si>
  <si>
    <t>SOLICITUD DE INFORMACION SOBRE DOCUMENTOS PRESTADOS COMO ANEXOS EXPEDIDOS POR LA UAECD, A ESCRITURAS REGISTRADAS EN EL FOLIO DE MATRICULA 50C-52046</t>
  </si>
  <si>
    <t>2018EE16634</t>
  </si>
  <si>
    <t>2018ER6502</t>
  </si>
  <si>
    <t>SOLICITUD BOLETIN DE NOMENCLATURA Y CERTIFICADO PLANO PREDIAL</t>
  </si>
  <si>
    <t>2018EE17027</t>
  </si>
  <si>
    <t>2018ER6503</t>
  </si>
  <si>
    <t>SE GENERO LA RADICACION 376334 Y CON OFICIO DE RESPUESTA  EE12625</t>
  </si>
  <si>
    <t>2018ER6505</t>
  </si>
  <si>
    <t>SOLICITUD ELEBORACION AVALUOS COMERCIALES - PREDIOS ZONAL HACIENDA LOS MOLINOS</t>
  </si>
  <si>
    <t>EMPRESA INMOBILIARIA Y DE SERVICIOS LOGISTICOS DE CUNDINAMARCA</t>
  </si>
  <si>
    <t>SE ENVIO CON EL 2018 EE 13450</t>
  </si>
  <si>
    <t>2018ER6510</t>
  </si>
  <si>
    <t>EE13909</t>
  </si>
  <si>
    <t>2018ER6515</t>
  </si>
  <si>
    <t>SOLICITUID CERTIFICADOS DE NOMENCLATURA VIGENCIA 2015</t>
  </si>
  <si>
    <t>LA IGLESIA DE JESUCRISTO DE LOS SANTOS DE LOS ULTIMOS DIAS EN COLOMBIA</t>
  </si>
  <si>
    <t>EE13895</t>
  </si>
  <si>
    <t>2018ER6526</t>
  </si>
  <si>
    <t>SOLICITUD DE CERTIFICADO DE CABIDA DE LINDEROS
ET 44172 CONTRATO 829</t>
  </si>
  <si>
    <t>EE13451</t>
  </si>
  <si>
    <t>2018ER6527</t>
  </si>
  <si>
    <t>INCORPORACION CATASTRAL</t>
  </si>
  <si>
    <t>EE13910</t>
  </si>
  <si>
    <t>2018ER6531</t>
  </si>
  <si>
    <t>INFORMACIÓN TRÁMITE PLUSVALÍA (CONTACTENOS)</t>
  </si>
  <si>
    <t>2018EE15780</t>
  </si>
  <si>
    <t>2018ER6533</t>
  </si>
  <si>
    <t>EE12935</t>
  </si>
  <si>
    <t>2018ER6535</t>
  </si>
  <si>
    <t>SE GENERO LA RADICACION 2018 -377641 Y CON OFICIO DE RESPUESTA EE12858</t>
  </si>
  <si>
    <t>2018ER6536</t>
  </si>
  <si>
    <t>EE13911</t>
  </si>
  <si>
    <t>2018ER6537</t>
  </si>
  <si>
    <t>EE13912</t>
  </si>
  <si>
    <t>2018ER6538</t>
  </si>
  <si>
    <t>EE12859</t>
  </si>
  <si>
    <t>2018ER6539</t>
  </si>
  <si>
    <t>EE12860</t>
  </si>
  <si>
    <t>2018ER6540</t>
  </si>
  <si>
    <t>EE12861</t>
  </si>
  <si>
    <t>2018ER6541</t>
  </si>
  <si>
    <t>EE13913</t>
  </si>
  <si>
    <t>2018ER6547</t>
  </si>
  <si>
    <t>TRASLADO OFICIO NO. 2018ER26606 - ORREGO CALLE JUAN ESTEBAN</t>
  </si>
  <si>
    <t>SE ENVIO RTA POR CORREO ELECTRONICO DESDE EL USUARIO DEL ASESOR CARLOS ALBERTO GOMEZ SILVA Y DESDE LA SDH SE ENVIO RTA CON EL 2018-EE-46117</t>
  </si>
  <si>
    <t>2018ER6548</t>
  </si>
  <si>
    <t>TRASLADO RADICACION NO. 2018ER26793 - MENDEZ GARZON JESUS EDUARDO</t>
  </si>
  <si>
    <t>EE13465</t>
  </si>
  <si>
    <t>2018ER6550</t>
  </si>
  <si>
    <t>SE ENVIO CON EL 2018 EE 11896</t>
  </si>
  <si>
    <t>2018ER6553</t>
  </si>
  <si>
    <t xml:space="preserve">TRASLADO SOLICITUD REVISION - PULIDO SEGURA LUIS FELIPE 
</t>
  </si>
  <si>
    <t>SE GENERO LA RADICACION 364974 Y CON OFICIO DE RESPUESTA EE12615</t>
  </si>
  <si>
    <t>2018ER6554</t>
  </si>
  <si>
    <t>TRASLADO SOLICITUD REVISION AVALUO - GUERRERO NICOLAS</t>
  </si>
  <si>
    <t>SE GENERO LA RADICACION 256948 Y CON OFICIO DE RESPUESTA EE12623</t>
  </si>
  <si>
    <t>2018ER6555</t>
  </si>
  <si>
    <t>SOLICITUD DE VERIFICACION INDENTIFICACION DE PREDIO</t>
  </si>
  <si>
    <t>SE GENERO LA RADICACION 2018 - 401290 EE13916</t>
  </si>
  <si>
    <t>2018ER6557</t>
  </si>
  <si>
    <t>TRASLADO VERIFICACION CODIGO DE SECTOR</t>
  </si>
  <si>
    <t>SE GENERO LA RADICACION 2018-367795 Y CON OFICIO DE RESPUESTA EE12630</t>
  </si>
  <si>
    <t>2018ER6561</t>
  </si>
  <si>
    <t>SE GENERO LA RADICACIN 2018-367568 Y CON OFICO DE RESPUESTA EE12627</t>
  </si>
  <si>
    <t>2018ER6562</t>
  </si>
  <si>
    <t>TRASLADO RESPUESTA RADICADO 2018ER20775 - MONTENEGRO ALMONACID ANA DEL CARMEN</t>
  </si>
  <si>
    <t>EE12937</t>
  </si>
  <si>
    <t>2018ER6563</t>
  </si>
  <si>
    <t>EE12938 Y EE 12939</t>
  </si>
  <si>
    <t>2018ER6566</t>
  </si>
  <si>
    <t>SE GENERO LA RADICACION 2018-365195 Y CON OFICIO DE RESPUESTA EE12618 LO REEMPLAZA EL EE 17647</t>
  </si>
  <si>
    <t>2018ER6567</t>
  </si>
  <si>
    <t>SE GENERO LA RADICAION 2018-364848 Y CON OFICIO DE RESPUESTA EE12626</t>
  </si>
  <si>
    <t>2018ER6568</t>
  </si>
  <si>
    <t>UNIVERSIDAD NACIONAL DE COLOMBIA</t>
  </si>
  <si>
    <t>EE14259</t>
  </si>
  <si>
    <t>2018ER6569</t>
  </si>
  <si>
    <t>EE12940 Y EE 12941</t>
  </si>
  <si>
    <t>2018ER6571</t>
  </si>
  <si>
    <t>EE14260</t>
  </si>
  <si>
    <t>2018ER6574</t>
  </si>
  <si>
    <t>RESPUESTA A SU OFICIO NO. 2018EE6968 - 2018ER1896</t>
  </si>
  <si>
    <t>EE13474</t>
  </si>
  <si>
    <t>2018ER6575</t>
  </si>
  <si>
    <t>SOLICITUD COPIA DE ACTO ADMINISTRATIVO</t>
  </si>
  <si>
    <t>EE12951 Y EE12952</t>
  </si>
  <si>
    <t>2018ER6576</t>
  </si>
  <si>
    <t>2018EE15359</t>
  </si>
  <si>
    <t>2018ER6587</t>
  </si>
  <si>
    <t>INFORMAR PREDIOS LOTES DE CEMENTERIO SE LES ASIGNA CHIP-CONTACTENOS</t>
  </si>
  <si>
    <t>2018EE23397</t>
  </si>
  <si>
    <t>2018ER6588</t>
  </si>
  <si>
    <t>SOLICITUD  CITA CON PROFESIONAL ESPECIALIZADO</t>
  </si>
  <si>
    <t>EE12580 Y EE 12581</t>
  </si>
  <si>
    <t>2018ER6590</t>
  </si>
  <si>
    <t>SOLICITUD REVISION DE USO DEL PREDIO</t>
  </si>
  <si>
    <t>CLINICA DE LA SABANA</t>
  </si>
  <si>
    <t>EE12862</t>
  </si>
  <si>
    <t>2018ER6591</t>
  </si>
  <si>
    <t>VERIFC INDENTIFICACION PREDIO AAA0112NFEA - JUAN PABLO CASTILLO</t>
  </si>
  <si>
    <t>EE14325 Y EE14326</t>
  </si>
  <si>
    <t>2018ER6593</t>
  </si>
  <si>
    <t>EE12583 - EE 12584 Y EE12586</t>
  </si>
  <si>
    <t>2018ER6595</t>
  </si>
  <si>
    <t>EE12367</t>
  </si>
  <si>
    <t>2018ER6597</t>
  </si>
  <si>
    <t>SOLICITUD REVISION DE AVLUO</t>
  </si>
  <si>
    <t>EE12368</t>
  </si>
  <si>
    <t>2018ER6598</t>
  </si>
  <si>
    <t>EE12369</t>
  </si>
  <si>
    <t>2018ER6600</t>
  </si>
  <si>
    <t>SOLICITUD INCORPORAR EN EL SISTEMA CATASTRAL</t>
  </si>
  <si>
    <t>EE127874-12877-1287912880-12881-12882-12883-12884-12905-12906-12908-12909-12910-12912-12914-12915-12916-</t>
  </si>
  <si>
    <t>2018ER6601</t>
  </si>
  <si>
    <t>EE12372 LO REEMPLAZA EL EE 17645</t>
  </si>
  <si>
    <t>2018ER6602</t>
  </si>
  <si>
    <t>REVISION DE AVLUO CATASTRAL</t>
  </si>
  <si>
    <t>EE12373</t>
  </si>
  <si>
    <t>2018ER6603</t>
  </si>
  <si>
    <t>SOLICITUD REVISION Y ACTUALIZACION CATASTRAL</t>
  </si>
  <si>
    <t>EE12280</t>
  </si>
  <si>
    <t>2018ER6606</t>
  </si>
  <si>
    <t>EE12302</t>
  </si>
  <si>
    <t>2018ER6607</t>
  </si>
  <si>
    <t>EE14261</t>
  </si>
  <si>
    <t>2018ER6611</t>
  </si>
  <si>
    <t>EE14262</t>
  </si>
  <si>
    <t>2018ER6614</t>
  </si>
  <si>
    <t>SOLICITUD CERTIFICACION NOMENCLATURA ACTUALIZADA T AÑOS ANTERIORES</t>
  </si>
  <si>
    <t>EE15001</t>
  </si>
  <si>
    <t>2018ER6617</t>
  </si>
  <si>
    <t>SE GENERO LA RADICACION 2018-372620 Y CON OFICIO DE RESPUESTA EE 12863</t>
  </si>
  <si>
    <t>2018ER6618</t>
  </si>
  <si>
    <t>RT 48463 - SOLICITUD AJUSTE AL AVALUO COMERCIAL NO. 2018-0395</t>
  </si>
  <si>
    <t>RTA RAD 2018-309239</t>
  </si>
  <si>
    <t>2018ER6619</t>
  </si>
  <si>
    <t>RT 47259 - SOLICITUD REVISION DE AVALUO COMERCIAL NO. 2017-1313</t>
  </si>
  <si>
    <t>ENVÍO CON OFICIO IDU 2018EE28192 (15/06/2018)  RTA A COMPLEMENTACIÓN DE AVALÚOS  (2018-0713 / 2017-1313 / 2018-0775)</t>
  </si>
  <si>
    <t>2018ER6620</t>
  </si>
  <si>
    <t>RT 48073 - SOLICITUD CORRECCION AVALUO TECNICO INDEMNIZATORIO</t>
  </si>
  <si>
    <t>TA: 2018EE33301 DEL 16/07/2018 MODIFICA LUCRO AV 2018-0288 RT 48215 CONTRATO 0829 DE 2</t>
  </si>
  <si>
    <t>2018ER6621</t>
  </si>
  <si>
    <t>RT 48541 - SOLICITUD EXCLUSION DEL AVALUO TECNICO INDEMNIZATORIO</t>
  </si>
  <si>
    <t>SE RTE OFCIO DE RESPUESTA 2018EE14904 DEL 05-04-2018  Y NUEVO INFORME TÉCNICO DEL AVALÚO 2018-0233 RT 48541  RAD. 2018-8772</t>
  </si>
  <si>
    <t>2018ER6623</t>
  </si>
  <si>
    <t>RT 48544 - SOLICITUD COMPLEMENTACION DEL AVALUO TECNICO INDEMNIZATORIO</t>
  </si>
  <si>
    <t>SE RTE OFCIO 2018EE14892 DEL 05-04-2018    SOLICITANDO DECLARACION DE RENTA O LOS DOCUMENTOS TRIBUTARIOS DE SOPORTE.L AVALÚO 2018-0237 RT 48522 RAD. 2018-9103</t>
  </si>
  <si>
    <t>2018ER6624</t>
  </si>
  <si>
    <t>RT 48535 - SOLICITUD COMPLEMENTACION DEL AVALUO TECNICO INDEMNIZATORIO</t>
  </si>
  <si>
    <t>SE DA RESPUESTA CON EL OFCIO 2018EE14897 DEL 05/04/2018  Y NUEVO INFORME TÉCNICO DEL AVALÚO 2018-0213 RT 48535  RAD. 2018-17131</t>
  </si>
  <si>
    <t>2018ER6625</t>
  </si>
  <si>
    <t>RT 48522 - SOLICITUD COMPLEMENTACION DEL AVALUO TECNICO INDEMNIZATORIO</t>
  </si>
  <si>
    <t>SE DA RESPUETA CON EL OFICIO 2018EE14881 DEL 05-04-2018  Y NUEVO INFORME TÉCNICO DEL AVALÚO 2018-0237 RT 48522 RAD. 2018-7000</t>
  </si>
  <si>
    <t>2018ER6626</t>
  </si>
  <si>
    <t>RT 48539 - SOLICITUD EXCLUSION  DEL AVALUO TECNICO INDEMNIZATORIO</t>
  </si>
  <si>
    <t>SE DA RESPUESTA CON EL  OFICIO2018EE14874 DEL 05-04-2018  Y NUEVO INFORME TÉCNICO DEL AVALÚO 2018-0232 RT 48539  RAD. 2018-8663</t>
  </si>
  <si>
    <t>2018ER6627</t>
  </si>
  <si>
    <t>RT 47018  - SOLICITUD COMPLEMENTACION DEL AVALUO COMERCIAL NO. 20170694</t>
  </si>
  <si>
    <t>SE ENVIA LA RESPUESTA CON EL OFICIO DE RADICADO 2018EE18780 Y 2018IE6192 DEL 26/04/2018
AVALUO: 2017-0694 RT 47018A</t>
  </si>
  <si>
    <t>2018ER6629</t>
  </si>
  <si>
    <t>JUZGADO VEINTINUEVE CIVL DEL CIRCUITO DE BOGOTA</t>
  </si>
  <si>
    <t>SE GENERARON LAS RADICACIONES 2018-371143-2018-371240-2018-371802  Y CON OFICIO DE RESPUESTA EE 12864</t>
  </si>
  <si>
    <t>2018ER6630</t>
  </si>
  <si>
    <t>SOLICITUD DE REGISTROS ALFANUMERICOS MANUALES</t>
  </si>
  <si>
    <t>SE ENVIO CON EL 2018 EE 12175</t>
  </si>
  <si>
    <t>2018ER6634</t>
  </si>
  <si>
    <t>SOLICTUD DE INFORMACION</t>
  </si>
  <si>
    <t>EE14188</t>
  </si>
  <si>
    <t>2018ER6639</t>
  </si>
  <si>
    <t>TRASLADO OFICIO 2018ER13238 - GUSTAVO AREVALO MORENO</t>
  </si>
  <si>
    <t>SE GENERO LA RADICACION 147476  Y CON OFICIO DE RESPUESTA EE12624</t>
  </si>
  <si>
    <t>2018ER6640</t>
  </si>
  <si>
    <t>REMISION DOCUMENTOS PARA DAR ALCANCE AL RADICADO 2018EE2236</t>
  </si>
  <si>
    <t>SE GENERARON LAS RADICACIONES 372997-374118  Y CON OFICIO DE RESPUESTA EE12866</t>
  </si>
  <si>
    <t>2018ER6642</t>
  </si>
  <si>
    <t>ASISTIO A LA REUNION EL 18/03/2018</t>
  </si>
  <si>
    <t>2018ER6651</t>
  </si>
  <si>
    <t>EE13466 Y RR13467</t>
  </si>
  <si>
    <t>2018ER6658</t>
  </si>
  <si>
    <t>EE14408</t>
  </si>
  <si>
    <t>2018ER6659</t>
  </si>
  <si>
    <t>2018ER6660</t>
  </si>
  <si>
    <t>EE14410</t>
  </si>
  <si>
    <t>2018ER6667</t>
  </si>
  <si>
    <t>REPROGRAMACION CITA (CONTACTENOS)</t>
  </si>
  <si>
    <t>SE REALIZO LA SEGUNDA VISITA EL DIA 16 DE MAYO DE 2018,  FUE EFECTIVA Y SE ACTUALIZO AREA CONSTRUIDA VIG 2018 SEGUN INFORME TECNICO.</t>
  </si>
  <si>
    <t>2018ER6671</t>
  </si>
  <si>
    <t>EE15307</t>
  </si>
  <si>
    <t>2018ER6673</t>
  </si>
  <si>
    <t>EE14888</t>
  </si>
  <si>
    <t>2018ER6675</t>
  </si>
  <si>
    <t>SOLICITUD DEL TRAMITE DE CAMBIO DE NOMBRE DE PROPIETARIO DE UN INMUEBLE</t>
  </si>
  <si>
    <t>EE13917</t>
  </si>
  <si>
    <t>2018ER6678</t>
  </si>
  <si>
    <t>EE15434</t>
  </si>
  <si>
    <t>2018ER6686</t>
  </si>
  <si>
    <t>DEPARTAMENTO ADMINSTRATIVO DE LA DEFENSORIA DEL ESPACIO PUBLICO</t>
  </si>
  <si>
    <t>EE14263</t>
  </si>
  <si>
    <t>2018ER6687</t>
  </si>
  <si>
    <t>EE14264</t>
  </si>
  <si>
    <t>2018ER6697</t>
  </si>
  <si>
    <t>EE14407</t>
  </si>
  <si>
    <t>2018ER6699</t>
  </si>
  <si>
    <t>SUBGA-POJUD-29.54</t>
  </si>
  <si>
    <t>EE14265</t>
  </si>
  <si>
    <t>2018ER6700</t>
  </si>
  <si>
    <t>JUZGADO SESENTA Y SIETE CIVIL MUNICIPAL</t>
  </si>
  <si>
    <t>EE14193</t>
  </si>
  <si>
    <t>2018ER6701</t>
  </si>
  <si>
    <t>REMISION DE OFICIO</t>
  </si>
  <si>
    <t>PHILIPPI PRIETO CARRIOZOSA</t>
  </si>
  <si>
    <t>EE14691 - EE14692 Y EE14693</t>
  </si>
  <si>
    <t>2018ER6702</t>
  </si>
  <si>
    <t>SOLICITUD ACTUALIZACION BASES DATOS</t>
  </si>
  <si>
    <t>EE16560 Y WEE 16561</t>
  </si>
  <si>
    <t>2018ER6705</t>
  </si>
  <si>
    <t>SOLICITUD COPIA DE OFICIO 2017ER21270</t>
  </si>
  <si>
    <t>EE15866</t>
  </si>
  <si>
    <t>2018ER6706</t>
  </si>
  <si>
    <t>SOLICITA LA INFORMACION DE PORQUE SE BAJO SU AVALUO EN 90 MILLONES QUE SI EL SECTOR DESVALORIZO POR LA OBRAS REALIZADAS-CONTACTENOS</t>
  </si>
  <si>
    <t>SE DIO RESPUESTA MEDIANTE OFICIO 2018EE22846</t>
  </si>
  <si>
    <t>2018ER6712</t>
  </si>
  <si>
    <t>SOLICITUD PARA QUE SEAN CERRADOS O CANCELADOS LOS CERTIFICADOS CATASTRALES</t>
  </si>
  <si>
    <t>EE12867</t>
  </si>
  <si>
    <t>2018ER6720</t>
  </si>
  <si>
    <t>SOLICIUD INFORMACION</t>
  </si>
  <si>
    <t>CONSTRUCTORA BERACCA</t>
  </si>
  <si>
    <t>EE12954</t>
  </si>
  <si>
    <t>2018ER6721</t>
  </si>
  <si>
    <t>RESPUESTA A SU OFICIO 2017EE45803 - 2017ER21392</t>
  </si>
  <si>
    <t>EE12976</t>
  </si>
  <si>
    <t>2018ER6722</t>
  </si>
  <si>
    <t>EE12955</t>
  </si>
  <si>
    <t>2018ER6723</t>
  </si>
  <si>
    <t>RECURSO DE REPOSICION Y EL SUBSIDIO EN UNA APELACION</t>
  </si>
  <si>
    <t>SE GENERO LA RADICACION 372200 Y CON OFICIO DE RESPUESTA EE12870</t>
  </si>
  <si>
    <t>2018ER6725</t>
  </si>
  <si>
    <t>EE12956</t>
  </si>
  <si>
    <t>2018ER6731</t>
  </si>
  <si>
    <t>EE14336</t>
  </si>
  <si>
    <t>2018ER6732</t>
  </si>
  <si>
    <t>EE13918</t>
  </si>
  <si>
    <t>2018ER6733</t>
  </si>
  <si>
    <t>EE13919</t>
  </si>
  <si>
    <t>2018ER6734</t>
  </si>
  <si>
    <t>SOLICITUD DE INCORPORACION DE INMUEBLES</t>
  </si>
  <si>
    <t>EE13920</t>
  </si>
  <si>
    <t>2018ER6735</t>
  </si>
  <si>
    <t>EE14422</t>
  </si>
  <si>
    <t>2018ER6739</t>
  </si>
  <si>
    <t>JUZGADO TREINTA CIVIL DEL CIRCUITO DE BOGOTA D.C.</t>
  </si>
  <si>
    <t>SE PASA PARA FIRMA, 2018EE16218</t>
  </si>
  <si>
    <t>2018ER6740</t>
  </si>
  <si>
    <t>TRASLADO 2018ER20683 - RODRIGUEZ MUÑOZ BLANCA DORIS</t>
  </si>
  <si>
    <t>SE GENERO LA RAD 400837 EE13921</t>
  </si>
  <si>
    <t>2018ER6741</t>
  </si>
  <si>
    <t>TRASLADO OFICIO 2018ER20669</t>
  </si>
  <si>
    <t>SECRETARIA DE DISTRITAL HACEINDA</t>
  </si>
  <si>
    <t>SE GENERA LA RAD 2018 - 396653 EE13922</t>
  </si>
  <si>
    <t>2018ER6742</t>
  </si>
  <si>
    <t>TRASLADO 2018ER18400  - 2018EE36578 CARLOS JULIO FLOREZ GONZALEZ</t>
  </si>
  <si>
    <t>EE13923</t>
  </si>
  <si>
    <t>2018ER6745</t>
  </si>
  <si>
    <t>ALCALDIA LOCAL DE CIUDAD BOLIVAR - INSPECCION 19 DE POLICIA</t>
  </si>
  <si>
    <t>EE13468 Y EE13469</t>
  </si>
  <si>
    <t>2018ER6746</t>
  </si>
  <si>
    <t>TRASLADO OFICIO 2018ER15035</t>
  </si>
  <si>
    <t>EE13470</t>
  </si>
  <si>
    <t>2018ER6748</t>
  </si>
  <si>
    <t>EE14802</t>
  </si>
  <si>
    <t>2018ER6749</t>
  </si>
  <si>
    <t>EE14803</t>
  </si>
  <si>
    <t>2018ER6750</t>
  </si>
  <si>
    <t>EE14804</t>
  </si>
  <si>
    <t>2018ER6751</t>
  </si>
  <si>
    <t>EE14805ESTE CORDIS FUE DEVUELTO POR LA OFICINA DE CORRESPONDENCIA Y LO REEMPLAZA EL EE 21035</t>
  </si>
  <si>
    <t>2018ER6752</t>
  </si>
  <si>
    <t>EE14806</t>
  </si>
  <si>
    <t>2018ER6753</t>
  </si>
  <si>
    <t>EE14807</t>
  </si>
  <si>
    <t>2018ER6754</t>
  </si>
  <si>
    <t>EE14808</t>
  </si>
  <si>
    <t>2018ER6755</t>
  </si>
  <si>
    <t>EE14809</t>
  </si>
  <si>
    <t>2018ER6756</t>
  </si>
  <si>
    <t>EE14811</t>
  </si>
  <si>
    <t>2018ER6758</t>
  </si>
  <si>
    <t>JUZGADO CINCUENTA Y DOS CIVIL MUNICIPAL DE BOGOTA</t>
  </si>
  <si>
    <t>EE13973 Y EE 13974</t>
  </si>
  <si>
    <t>2018ER6759</t>
  </si>
  <si>
    <t>JUZGADO 004 DE EJECUCION DE PENAS</t>
  </si>
  <si>
    <t>EE14812</t>
  </si>
  <si>
    <t>2018ER6763</t>
  </si>
  <si>
    <t>EE14813</t>
  </si>
  <si>
    <t>2018ER6764</t>
  </si>
  <si>
    <t>SOLICITUD CERTIFIFADO DE BIENES E INMUEBLES</t>
  </si>
  <si>
    <t>EE14815</t>
  </si>
  <si>
    <t>2018ER6765</t>
  </si>
  <si>
    <t>EE14816</t>
  </si>
  <si>
    <t>2018ER6766</t>
  </si>
  <si>
    <t>SE CONTESTO POR EL CORREO CUENTASEXT ENVIANDO FORMATOS.</t>
  </si>
  <si>
    <t>2018ER6767</t>
  </si>
  <si>
    <t>SOLICITUD PERITO CATASTRAL</t>
  </si>
  <si>
    <t>ALCALDIA LOCAL RAFAEL URIBE URIBE</t>
  </si>
  <si>
    <t>SE ENV IO CON EL 2018 EE 12321</t>
  </si>
  <si>
    <t>2018ER6769</t>
  </si>
  <si>
    <t>SOLICITUD CERTIFICADO CABIDA DE LINDEROS</t>
  </si>
  <si>
    <t>JUZGADO VEINTICUATRO CIIVIL DEL CIRCUITO DE ORALIDAD</t>
  </si>
  <si>
    <t>EE12281</t>
  </si>
  <si>
    <t>2018ER6770</t>
  </si>
  <si>
    <t>TRASLADO DE OFICIO RECIBIDO Y RADICADO RAD. 8002018ER3828 - BERNAL GUERRERO MIGUEL ANGEL</t>
  </si>
  <si>
    <t>SE ENTREGA PARA FIRMA, 2018EE16282</t>
  </si>
  <si>
    <t>2018ER6771</t>
  </si>
  <si>
    <t>CONSULTA PLANOS TOPOGRAFICOS</t>
  </si>
  <si>
    <t>MINISTERIO DE VIVIIENDA, CIUDAD Y TERRITORIO</t>
  </si>
  <si>
    <t>SE ENTREGA PARA FIRMA, 2018EE16950 Y 2018EE16953</t>
  </si>
  <si>
    <t>2018ER6772</t>
  </si>
  <si>
    <t>COLOMBIANA DE GAS VEHICULAR S.A.</t>
  </si>
  <si>
    <t>EE14248</t>
  </si>
  <si>
    <t>2018ER6776</t>
  </si>
  <si>
    <t>VEEDURIA CIUDADANA VESAME</t>
  </si>
  <si>
    <t>EE15002 Y EE 15003</t>
  </si>
  <si>
    <t>2018ER6777</t>
  </si>
  <si>
    <t>2018ER6781</t>
  </si>
  <si>
    <t>SOLICITUD INFORAMACION</t>
  </si>
  <si>
    <t>JUZGADO VEINTIDOS CIVIL DEL CIRCUITO</t>
  </si>
  <si>
    <t>2018EE17007</t>
  </si>
  <si>
    <t>2018ER6782</t>
  </si>
  <si>
    <t>SOLICITUD REVISION DE AVLAUO CATASTRAL</t>
  </si>
  <si>
    <t>EE14249</t>
  </si>
  <si>
    <t>2018ER6783</t>
  </si>
  <si>
    <t>SOLICITUD AJUSTE AL VALOR CATASTRAL</t>
  </si>
  <si>
    <t>EE14400</t>
  </si>
  <si>
    <t>2018ER6784</t>
  </si>
  <si>
    <t>EE14250</t>
  </si>
  <si>
    <t>2018ER6785</t>
  </si>
  <si>
    <t>EE14251</t>
  </si>
  <si>
    <t>2018ER6787</t>
  </si>
  <si>
    <t>EE14426</t>
  </si>
  <si>
    <t>2018ER6793</t>
  </si>
  <si>
    <t>RESPUESTA A SU OFICIO 2018EE3781 - 2018ER109</t>
  </si>
  <si>
    <t>SE GENERO LA RAD 2018 - 399130 EE13924</t>
  </si>
  <si>
    <t>2018ER6794</t>
  </si>
  <si>
    <t>RESPUESTA A SU OFICIO 2018EEJJJJ - 2018ER4732</t>
  </si>
  <si>
    <t>EE14252</t>
  </si>
  <si>
    <t>2018ER6796</t>
  </si>
  <si>
    <t>DAVIVIENDA</t>
  </si>
  <si>
    <t>EE21868 Y EE21871</t>
  </si>
  <si>
    <t>2018ER6798</t>
  </si>
  <si>
    <t>EE38425</t>
  </si>
  <si>
    <t>2018ER6802</t>
  </si>
  <si>
    <t>RT: 48561 - SOLICITUD AJUSTE AVALUO CO0MERCIAL N° 2017-1245</t>
  </si>
  <si>
    <t>RTA RAD 2018-400024</t>
  </si>
  <si>
    <t>2018ER6803</t>
  </si>
  <si>
    <t>RT: 47440A - ALCANCE A SOLICITUD DE AVALUO COMERCIAL</t>
  </si>
  <si>
    <t>SE PROCEDE A LA DEVOLUCIÓN DE LA SOLICITUD POR NO ACCESO CON EL OFICIO 2018EE12599 Y CON EL 2018IE4387 DEL 22-03-2018 CON VB DE CONTROL CALIDAD JULY MARCELA RODRIGUEZ M. (RT47440A RAD. 2018-188045)</t>
  </si>
  <si>
    <t>2018ER6804</t>
  </si>
  <si>
    <t>RT: 47601A - ALCANCE A SOLICITUD DE AVALUO COMERCIAL</t>
  </si>
  <si>
    <t>RTA RAD 2018-400271</t>
  </si>
  <si>
    <t>2018ER6805</t>
  </si>
  <si>
    <t>RT: 47429A - ALCANCE SOLICITUD MODIFICACION AVALUO COMERCIAL</t>
  </si>
  <si>
    <t>SE DARA RTA CON LA RAD 2018-142853</t>
  </si>
  <si>
    <t>2018ER6806</t>
  </si>
  <si>
    <t>RT 47626A - SOLICITUD AJUSTE AVALUO COMERCIAL 2017-1324</t>
  </si>
  <si>
    <t>RTA RAD 2018-400335</t>
  </si>
  <si>
    <t>2018ER6807</t>
  </si>
  <si>
    <t>RT: 48562A - ALCANCE SOLICITUD AVALUO COMERCIAL</t>
  </si>
  <si>
    <t>SE DA RTA MEDIANTE OFICIO 2018EE20994 DEL 08/05/2018</t>
  </si>
  <si>
    <t>2018ER6808</t>
  </si>
  <si>
    <t>RT 47394A - ALCANCE A SOLICITUD AVALUO COMERCIAL</t>
  </si>
  <si>
    <t>RTA RAD 2018-390662</t>
  </si>
  <si>
    <t>2018ER6809</t>
  </si>
  <si>
    <t>RT: 47613A - SOLICITUD AJUSTE AVALUO COMERCIAL N° 2017-1135</t>
  </si>
  <si>
    <t>RTA RAD 2018-377819</t>
  </si>
  <si>
    <t>2018ER6811</t>
  </si>
  <si>
    <t>RT 47891- SDOLICITUD REVISION DE AVALUO COMERCIAL 2017-1353</t>
  </si>
  <si>
    <t>SE DA RTA MEDIANTE OFICIO 2018EE18008 Y 2018IE6016 DEL 24/04/2018</t>
  </si>
  <si>
    <t>2018ER6813</t>
  </si>
  <si>
    <t>RT 48452 -  SOLICITUD REVISION DE AVALUO COMERCIAL 2018-0399</t>
  </si>
  <si>
    <t>SE DA RTA MEDIANTE OFICIO 2018EE27704 DEL 14/06/2018</t>
  </si>
  <si>
    <t>2018ER6814</t>
  </si>
  <si>
    <t>RT: 48448 - SOLICITUD DE REVISION DE AVALUOS COMERCIALES AVAUO N° 2018-0402</t>
  </si>
  <si>
    <t>SE DA RTA MEDIANTE OFICIO 2018EE27705 DEL 14/06/2018</t>
  </si>
  <si>
    <t>2018ER6815</t>
  </si>
  <si>
    <t>RT 48459 -  SOLICITUD AJUSTE AL AVALUO COMERCIAL 2018-0389</t>
  </si>
  <si>
    <t>SE DA RTA MEDIANTE OFICIO 2018EE28542 DEL 19/06/2018</t>
  </si>
  <si>
    <t>2018ER6816</t>
  </si>
  <si>
    <t>RT: 48461 - SOLICITUD DE AJUSTE AL AVALUO COMERCIAL N° 2018-0397</t>
  </si>
  <si>
    <t>SE DA RTA MEDIANTE OFICIO 2018EE28505 DEL 19/06/2018</t>
  </si>
  <si>
    <t>2018ER6817</t>
  </si>
  <si>
    <t>REACTIVACION SOLICITUD DE ELABORACION DE VEINTISIETE (27) AVALUOS COMERCIALES</t>
  </si>
  <si>
    <t>SE CIERRA POR SOLICTUD DEL IDU, SEGUN CORREO ELECTRONICO DE 
LAURA KATALINA VARON ULLOA &lt;LAURA.VARON@IDU.GOV.CO&gt; DEL 	20 DE MARZO DE 2018 A LAS 10:44</t>
  </si>
  <si>
    <t>2018ER6818</t>
  </si>
  <si>
    <t>RT: 47239 - ENVIO DE CARPETAS CON LA DOCUMENTACION NECESARIA PARA LA ELABORACION DE TRES AVALUOS COMERCIALES</t>
  </si>
  <si>
    <t>RTA RAD 2018-369136    2018EE 14114</t>
  </si>
  <si>
    <t>2018ER6819</t>
  </si>
  <si>
    <t>RT: 47313 - ENVIO DE CARPETAS CON LA DOCUMENTACION NECESARIA PARA LA ELABORACION DE TRES AVALUOS COMERCIALES</t>
  </si>
  <si>
    <t>RTA RAD 2018-369207   2018EE 14114</t>
  </si>
  <si>
    <t>2018ER6820</t>
  </si>
  <si>
    <t>RT: 47237 - ENVIO DE CARPETAS CON LA DOCUMENTACION NECESARIA PARA LA ELABORACION DE TRES AVALUOS COMERCIALES</t>
  </si>
  <si>
    <t>RAD 2018-369267  2018EE 14114</t>
  </si>
  <si>
    <t>2018ER6821</t>
  </si>
  <si>
    <t>RT 47293 - REVISION AVALUO COMERCIAL 2018-0409</t>
  </si>
  <si>
    <t>SE REMITE A CONTROL CALIDAD  Y SE DA RESPUESTA CON EL OFICIO2018EE22178 DEL 16-05-2018 Y  SE ANEXA   HOJAS 11, 17 Y  19 Y MERCADO  INMOBILIARIOS DEL  AVALÚO 2018-0409  RT 47293  RADICACIÓN 2017-1594588</t>
  </si>
  <si>
    <t>2018ER6822</t>
  </si>
  <si>
    <t>RT 47251 - REVISION AVALUO COMERCIAL 2018-0419</t>
  </si>
  <si>
    <t>SE DA RESPUESTA CON EL  OFICIO 2018EE22782 DEL 18-05-2018   Y SE ANEXA MODIFICACIÓN HOJAS  9,10,11,15,16 Y 19  ASI COMO CÁLCULO DE LUGRO Y DAÑO EMERGENTE DEL AVALÚO 2018-0419 RT 47251 RADICACIÓN 2017-1615737.</t>
  </si>
  <si>
    <t>2018ER6823</t>
  </si>
  <si>
    <t>RT 47252- REVISION AVALUO COMERCIAL 2018-0410</t>
  </si>
  <si>
    <t>SE DA RESPUESTA CON EL  OFICIO 2018EE22865 DEL 18-05-2018  Y SE ANEXA  1 HOJA PRESUPUESTO DEL  AVALÚO 2018-0410 RT 47252  RADICACIÓN 2017-1637498</t>
  </si>
  <si>
    <t>2018ER6824</t>
  </si>
  <si>
    <t>SOLICITUD BOLETINES O CERTIFICACIONES CATASTRALES</t>
  </si>
  <si>
    <t>SE ENVIARON BOLETINES CATASTRALES POR CONTACTENOS</t>
  </si>
  <si>
    <t>2018ER6825</t>
  </si>
  <si>
    <t>RT 47302- REVISION AVALUO COMERCIAL 2018-0407</t>
  </si>
  <si>
    <t>SE DA RESPUESTA CON EL  OFICIO 2018EE22861 DEL 18-05-2018 Y  SE ANEXA  HOJA 11, PRESUPUESTO Y MERCADO  INMOBILIARIOS  DEL  AVALÚO 2018-0407 RT 47302  RADICACIÓN 2018-73457</t>
  </si>
  <si>
    <t>2018ER6826</t>
  </si>
  <si>
    <t>RT 47304- REVISION AVALUO COMERCIAL 2018-0406</t>
  </si>
  <si>
    <t>SE REMITE  A CONTROL CALIDAD JULY MARCELA RODRIGUEZ Y SE DA RESPUESTA CON EL OFICIO 2018EE22189  DEL 160-05-2018 Y  SE ANEXA  HOJAS 2,8,9 Y 17  ASI COMO  LUCRO CESANTE EN 6 HOJAS DEL  AVALÚO 2018-0406 RT 47304   RADICACIÓN 2017-1637498</t>
  </si>
  <si>
    <t>2018ER6827</t>
  </si>
  <si>
    <t>RT 47246- REVISION AVALUO COMERCIAL 2018-0427</t>
  </si>
  <si>
    <t>ENVÍO CON OFICIO IDU 2018EE28088 (15/06/2018)  RTA A REVISION Y COMPLEMENTACIÓN DE 4 AVALUOS COMERCIALES (2018-0427 / 2018-0419 / 2017-1316 / 2017-1303)</t>
  </si>
  <si>
    <t>2018ER6828</t>
  </si>
  <si>
    <t>RT 47224- REVISION AVALUO COMERCIAL 2018-0418</t>
  </si>
  <si>
    <t>SE DA RESPUESTA CON EL OFICIO 2018EE22787 DEL 18-05-2018  Y  SE ANEXA MODIFICACIÓN HOJAS 5,11,15 Y 20 Y CÁLCULO DE LUGRO Y DAÑO EMERGENTE DEL AVALÚO 2018-0418 RT 47224 RADICACIÓN 2017-1637448.</t>
  </si>
  <si>
    <t>2018ER6829</t>
  </si>
  <si>
    <t>RT 47221- REVISION AVALUO COMERCIAL 2018-0417</t>
  </si>
  <si>
    <t>SE REMITE  A CONTROL CALIDAD JULY MARCELA RODRIGUEZ Y SE DA RESPUESTA CON EL OFICIO 2018EE22198  DEL 16-05-2018 Y  SE ANEXA  HOJAS 5,11 Y 23  DEL  AVALÚO 2018-0417  RT 47221   RADICACIÓN 2017-1588050</t>
  </si>
  <si>
    <t>2018ER6830</t>
  </si>
  <si>
    <t>RT 48447- SOLICITUD AJUSTE AVALUO COMERCIAL 2018-0400</t>
  </si>
  <si>
    <t>SE DA RTA MEDIANTE OFICIO 2018EE27701 DEL 14/06/2018</t>
  </si>
  <si>
    <t>2018ER6833</t>
  </si>
  <si>
    <t>RT 48462- SOLICITUD AJUSTE AVALUO COMERCIAL 2018-0396</t>
  </si>
  <si>
    <t>SE DA RESPUESTA CON EL 2018EE28207</t>
  </si>
  <si>
    <t>2018ER6835</t>
  </si>
  <si>
    <t>RESPUESTA A SU OFICIO 2018EE10181</t>
  </si>
  <si>
    <t>EE15040</t>
  </si>
  <si>
    <t>2018ER6844</t>
  </si>
  <si>
    <t>SOLICITUD INCORPORACION CATASTRAL</t>
  </si>
  <si>
    <t>EE14331</t>
  </si>
  <si>
    <t>2018ER6845</t>
  </si>
  <si>
    <t>EE13926</t>
  </si>
  <si>
    <t>2018ER6849</t>
  </si>
  <si>
    <t>DEPARTAMENTO ADIMISTRATIVO DE LA DEFENSORIA DEL ESPACIO PUBLICO</t>
  </si>
  <si>
    <t>EE12958</t>
  </si>
  <si>
    <t>2018ER6850</t>
  </si>
  <si>
    <t>SOLICITUD DE CERTIFICACION  PREDIO</t>
  </si>
  <si>
    <t>EE13471</t>
  </si>
  <si>
    <t>2018ER6858</t>
  </si>
  <si>
    <t>EE13928</t>
  </si>
  <si>
    <t>2018ER6864</t>
  </si>
  <si>
    <t>REMISION DOCUMENTOS PARA DAR ALCANCE AL RADICADO 2018ER1771</t>
  </si>
  <si>
    <t>CON CORDIS 2018EE26163</t>
  </si>
  <si>
    <t>2018ER6867</t>
  </si>
  <si>
    <t>SOLICITUSD COPIA DE CABIDA Y LINDEROS</t>
  </si>
  <si>
    <t>EE14253</t>
  </si>
  <si>
    <t>2018ER6868</t>
  </si>
  <si>
    <t>I E 4670</t>
  </si>
  <si>
    <t>2018ER6869</t>
  </si>
  <si>
    <t xml:space="preserve"> I E 4670</t>
  </si>
  <si>
    <t>2018ER6870</t>
  </si>
  <si>
    <t>SOLICITUD DE INFORMACION - REVISION DE AVALUO</t>
  </si>
  <si>
    <t>EE12960</t>
  </si>
  <si>
    <t>2018ER6872</t>
  </si>
  <si>
    <t>EE13959</t>
  </si>
  <si>
    <t>2018ER6873</t>
  </si>
  <si>
    <t>EE14338</t>
  </si>
  <si>
    <t>2018ER6874</t>
  </si>
  <si>
    <t>EE13960</t>
  </si>
  <si>
    <t>2018ER6877</t>
  </si>
  <si>
    <t>EE14339</t>
  </si>
  <si>
    <t>2018ER6880</t>
  </si>
  <si>
    <t>SOLICITUD COPIA DEL AVALUO CATASTRAL</t>
  </si>
  <si>
    <t>EE13991</t>
  </si>
  <si>
    <t>2018ER6881</t>
  </si>
  <si>
    <t>2018ER6882</t>
  </si>
  <si>
    <t>2018ER6883</t>
  </si>
  <si>
    <t>2018ER6884</t>
  </si>
  <si>
    <t>2018ER6888</t>
  </si>
  <si>
    <t>EE12962 Y EE 12964</t>
  </si>
  <si>
    <t>2018ER6889</t>
  </si>
  <si>
    <t>SOLICITUD CERTIFICADO DE ESTADO DE CUENTA</t>
  </si>
  <si>
    <t>EE13472</t>
  </si>
  <si>
    <t>2018ER6897</t>
  </si>
  <si>
    <t>SOLICITUD REVISION DE AVLAUO</t>
  </si>
  <si>
    <t>EE13975 Y EE 13976</t>
  </si>
  <si>
    <t>2018ER6898</t>
  </si>
  <si>
    <t>SOLICITUD CERTXIFOCADO DE AVALUO CATASTRAL</t>
  </si>
  <si>
    <t>JUZGADO PCHENTA Y UNO CIVIL MUNICIPAL DE BOGOTA</t>
  </si>
  <si>
    <t>EE13896</t>
  </si>
  <si>
    <t>2018ER6899</t>
  </si>
  <si>
    <t>SOLICITUD CANCELACION CHIP</t>
  </si>
  <si>
    <t>EE14429 EE144301 Y EE 14433</t>
  </si>
  <si>
    <t>2018ER6900</t>
  </si>
  <si>
    <t xml:space="preserve"> I E 4460 SE FUE A LA SUBGERENCIA DE INFORMACION ECONOMICA MARIA ISABEL COTUA MORENO</t>
  </si>
  <si>
    <t>2018ER6901</t>
  </si>
  <si>
    <t>INFOMACION CATASTRAL</t>
  </si>
  <si>
    <t>EE14436</t>
  </si>
  <si>
    <t>2018ER6902</t>
  </si>
  <si>
    <t>EE13961</t>
  </si>
  <si>
    <t>2018ER6903</t>
  </si>
  <si>
    <t>EE15867</t>
  </si>
  <si>
    <t>2018ER6904</t>
  </si>
  <si>
    <t>2018ER6919</t>
  </si>
  <si>
    <t>SOLIICTUD DE CERTIFICADO DE NOMENCLATURA</t>
  </si>
  <si>
    <t>EE14439</t>
  </si>
  <si>
    <t>2018ER6920</t>
  </si>
  <si>
    <t>TRASLADO POR COMPETENCIA RADICADOS 2018ER23317 - MARIA VICTORIA PIÑEROS SALAMANCA DE MENDOZA</t>
  </si>
  <si>
    <t>EE15922 Y EE 15923</t>
  </si>
  <si>
    <t>2018ER6921</t>
  </si>
  <si>
    <t>RADICADO 2018ER19025</t>
  </si>
  <si>
    <t>2018EE15070  2018EE15071</t>
  </si>
  <si>
    <t>2018ER6922</t>
  </si>
  <si>
    <t>ORDEN DE SERVICIO N° 05 DE 2017</t>
  </si>
  <si>
    <t>SE DA RTA MEDIANTE OFICIO 2018EE21632 DEL 11/05/2018</t>
  </si>
  <si>
    <t>2018ER6925</t>
  </si>
  <si>
    <t>EE13962</t>
  </si>
  <si>
    <t>2018ER6926</t>
  </si>
  <si>
    <t>SOLICITUD CANCELACION DE LA MEJORA</t>
  </si>
  <si>
    <t>EE14191</t>
  </si>
  <si>
    <t>2018ER6933</t>
  </si>
  <si>
    <t>SOLICITUD CONCEPTO UBICACION</t>
  </si>
  <si>
    <t>SE ENVIO RTA A CORRESPONDENCIA EL DIA 26 DE ABRIL DE 2018.</t>
  </si>
  <si>
    <t>2018ER6936</t>
  </si>
  <si>
    <t>EE13977</t>
  </si>
  <si>
    <t>2018ER6937</t>
  </si>
  <si>
    <t>EE13897</t>
  </si>
  <si>
    <t>2018ER6938</t>
  </si>
  <si>
    <t>EE13978</t>
  </si>
  <si>
    <t>2018ER6939</t>
  </si>
  <si>
    <t>EE14069</t>
  </si>
  <si>
    <t>2018ER6940</t>
  </si>
  <si>
    <t>EE13898</t>
  </si>
  <si>
    <t>2018ER6941</t>
  </si>
  <si>
    <t>EE13899</t>
  </si>
  <si>
    <t>2018ER6943</t>
  </si>
  <si>
    <t>EE14071</t>
  </si>
  <si>
    <t>2018ER6944</t>
  </si>
  <si>
    <t>EE13900</t>
  </si>
  <si>
    <t>2018ER6945</t>
  </si>
  <si>
    <t>EE14266</t>
  </si>
  <si>
    <t>2018ER6946</t>
  </si>
  <si>
    <t>EE13979</t>
  </si>
  <si>
    <t>2018ER6947</t>
  </si>
  <si>
    <t>EE13981</t>
  </si>
  <si>
    <t>2018ER6948</t>
  </si>
  <si>
    <t>EE12966 Y EE12969</t>
  </si>
  <si>
    <t>2018ER6949</t>
  </si>
  <si>
    <t>SOLICITUD INGENIERO PARA VISITA A LA COMUNIDAD</t>
  </si>
  <si>
    <t>ASISTIO A LA REUNION EL 08/04/2018</t>
  </si>
  <si>
    <t>2018ER6950</t>
  </si>
  <si>
    <t>SINPROC 2018ER477228 REVISION AVALUO CATASTRALES</t>
  </si>
  <si>
    <t>PEROSNERIA DE BOGOTA</t>
  </si>
  <si>
    <t>DESDE EL EE13963 HASTAEL EE13969 EE14342-14350-14351</t>
  </si>
  <si>
    <t>2018ER6951</t>
  </si>
  <si>
    <t>EE13982</t>
  </si>
  <si>
    <t>2018ER6952</t>
  </si>
  <si>
    <t>EE13983</t>
  </si>
  <si>
    <t>2018ER6953</t>
  </si>
  <si>
    <t>EE13984</t>
  </si>
  <si>
    <t>2018ER6954</t>
  </si>
  <si>
    <t>EE13985</t>
  </si>
  <si>
    <t>2018ER6955</t>
  </si>
  <si>
    <t>EE13986</t>
  </si>
  <si>
    <t>2018ER6956</t>
  </si>
  <si>
    <t>EE13987</t>
  </si>
  <si>
    <t>2018ER6957</t>
  </si>
  <si>
    <t>EE13988</t>
  </si>
  <si>
    <t>2018ER6958</t>
  </si>
  <si>
    <t>EE14817</t>
  </si>
  <si>
    <t>2018ER6970</t>
  </si>
  <si>
    <t>2018EE16683</t>
  </si>
  <si>
    <t>2018ER6976</t>
  </si>
  <si>
    <t>CONTRATO 1429 DE 2017 - SOLICITUD DE CABIDA DE LINDEROS PARA LOS RT: 47231 Y 47233</t>
  </si>
  <si>
    <t>EE12872</t>
  </si>
  <si>
    <t>2018ER6977</t>
  </si>
  <si>
    <t>CONTRATO 1429 DE 2017 - SOLICITUD DE CABIDA DE LINDEROS PARA EL RT: 47224</t>
  </si>
  <si>
    <t>2018ER6978</t>
  </si>
  <si>
    <t>CONTRATO 1429 DE 2017 - SOLICITUD DE CABIDA DE LINDEROS PARA EL RT: 47334</t>
  </si>
  <si>
    <t>2018ER6979</t>
  </si>
  <si>
    <t>CONTRATO 1429 DE 2017 - SOLICITUD DE CABIDA DE LINDEROS PARA LOS RT: 47308 Y RT: 47326</t>
  </si>
  <si>
    <t>2018ER6990</t>
  </si>
  <si>
    <t>RT: 47954 - SOLICITUD REVISION AVALUO COMERCIAL N° 2017-1370</t>
  </si>
  <si>
    <t>SE DA RTA MEDIANTE OFICIO 2018EE18036 Y 2018IE6016 DEL 24/04/2018</t>
  </si>
  <si>
    <t>2018ER6991</t>
  </si>
  <si>
    <t>RT: 48070 - SOLICITUD REVISION AVALUO N° 2018-0303</t>
  </si>
  <si>
    <t>SE DA RTA MEDIANTE OFICIO 2018EE22283 DEL 17/05/2018</t>
  </si>
  <si>
    <t>2018ER6992</t>
  </si>
  <si>
    <t>RT: 46829 - SOLICITUD DE CORRECCION AL AVALUO N° 2017-0326</t>
  </si>
  <si>
    <t>RESPUESTA: 2018EE20891 DEL 08/05/2018
AVALÚO 2017-0326 RT 46829
CONTROL DE CALIDAD: JAVIER PARRA</t>
  </si>
  <si>
    <t>2018ER6993</t>
  </si>
  <si>
    <t>RT: 47235 - SOLICITUD DE COMPLEMENTACION DEL AVALUO TECNICO INDEMNIZATORIO</t>
  </si>
  <si>
    <t>SE DA RTA MEDIANTE OFICIO 2018EE18762 Y 2018IE6186 DEL 26/04/2018</t>
  </si>
  <si>
    <t>2018ER6995</t>
  </si>
  <si>
    <t>SOLICITUID CERTIFICADOS DE NOMENCLATURA VIGENCIA 2014</t>
  </si>
  <si>
    <t>2018ER6996</t>
  </si>
  <si>
    <t>RT: 47974 - CORRECCION DEL AVALUO TECNICO INDEMNIZATORIO N° 2018-0198</t>
  </si>
  <si>
    <t>SE ENVIA LA RESPUESTA CON EL OFICIO DE RADICADO 2018EE21023 Y 2018IE6820 DEL 08/05/2018
AVALÚO 2018-0198
RT 47974
CONTROL DE CALIDAD: NELSON JAVIER MORALES</t>
  </si>
  <si>
    <t>2018ER6997</t>
  </si>
  <si>
    <t>RT: 47449 - SOLICITUD DE COMPLEMENTACION DEL AVALUO TECNICO INDEMNIZATORIO N° 2017-0978</t>
  </si>
  <si>
    <t>SE DA RESPUESTA CON EL OFICIO 2018EE41582 DEL 29-08-2018. VB CONTROL CALIDAD  JOHN JAIRO DAZA.</t>
  </si>
  <si>
    <t>2018ER6998</t>
  </si>
  <si>
    <t>RT: 47011 - SOLICITUD DE COMPLEMENTACION AL AVALUO N° 2017-0505</t>
  </si>
  <si>
    <t>SE DA RTA MEDIANTE OFICIO 2018EE20037 DEL 04/05/2018.</t>
  </si>
  <si>
    <t>2018ER6999</t>
  </si>
  <si>
    <t>RT: 46673 - SOLICITUD DE CORRECCION DEL AVALUO COMERCIAL N° 2017-0681</t>
  </si>
  <si>
    <t>SE DA RTA MEDIANTE OFICIO 2018EE25011 Y 2018IE7988 DEL 29/05/2018</t>
  </si>
  <si>
    <t>2018ER7000</t>
  </si>
  <si>
    <t>RT: 47627 - SOLICITUD DE COMPLEMENTACION DEL AVALUO TECNICO INDEMNIZATORIO N° 2017-1144</t>
  </si>
  <si>
    <t>SE ENVIA LA RESPUESTA CON EL OFICIO DE RADICADO 2018EE21122 Y 2018IE6870 DEL 09/05/2018
AVALÚO 2017-1144
RT 47627
CONTROL DE CALIDAD: DIANA LOAIZA</t>
  </si>
  <si>
    <t>2018ER7001</t>
  </si>
  <si>
    <t>RT: 48268 - SOLICITUD DE EXCLUSION DEL AVALUO TECNICO INDEMNIZATORIO N° 2018-0285</t>
  </si>
  <si>
    <t>ODIFICA LUCRO AV. 2018-0285 RT 48268 RTA MEDIANTE 2018EE42360 DEL 31/08/2018 CTO 0829/2017 RAD. 2018-12072 RAD. DIGITAL</t>
  </si>
  <si>
    <t>2018ER7002</t>
  </si>
  <si>
    <t>SOLICITUD DE INFORMACION - INCREMENTO AVALUO</t>
  </si>
  <si>
    <t>EE14401</t>
  </si>
  <si>
    <t>2018ER7004</t>
  </si>
  <si>
    <t>RT: 46457 - SOLICITUD DE COMPLEMETNTACION DEL AVALUO TECNICO INDEMNIZATORIO N° 2017-0050</t>
  </si>
  <si>
    <t>SE DA RTA MEDIANTE OFICIO 2018EE18535 DEL 26/04/2018</t>
  </si>
  <si>
    <t>2018ER7006</t>
  </si>
  <si>
    <t>CONTRATO 0829 DE 2017 ENVIO DE CARPETAS CON LA DOCUMENTACION RT: 48066</t>
  </si>
  <si>
    <t>SE ENVIO CON EL 2018 EE 14113</t>
  </si>
  <si>
    <t>2018ER7007</t>
  </si>
  <si>
    <t>CONTRATO 0829 DE 2017 ENVIO DE CARPETAS CON LA DOCUMENTACION RT:48067</t>
  </si>
  <si>
    <t>2018ER7009</t>
  </si>
  <si>
    <t>CONTRATO 0829 DE 2017 ENVIO DE CARPETAS CON LA DOCUMENTACION RT: 48436</t>
  </si>
  <si>
    <t>2018ER7010</t>
  </si>
  <si>
    <t>CONTRATO 181 DE 2016 ENVIO DE CARPETAS CON LA DOCUMENTACION RT: 47384</t>
  </si>
  <si>
    <t>SEE NVIO CON EL 2018 EE 14116</t>
  </si>
  <si>
    <t>2018ER7011</t>
  </si>
  <si>
    <t>CONTRATO 181 DE 2016 ENVIO DE CARPETAS CON LA DOCUMENTACION RT: 47394</t>
  </si>
  <si>
    <t>2018ER7012</t>
  </si>
  <si>
    <t>CONTRATO 181 DE 2016 ENVIO DE CARPETAS CON LA DOCUMENTACION RT: 47440</t>
  </si>
  <si>
    <t>2018ER7013</t>
  </si>
  <si>
    <t>CONTRATO 181 DE 2016 ENVIO DE CARPETAS CON LA DOCUMENTACION RT: 47453</t>
  </si>
  <si>
    <t>2018ER7014</t>
  </si>
  <si>
    <t>CONTRATO 181 DE 2016 ENVIO DE CARPETAS CON LA DOCUMENTACION RT: 47461</t>
  </si>
  <si>
    <t>2018ER7015</t>
  </si>
  <si>
    <t>CONTRATO 181 DE 2016 ENVIO DE CARPETAS CON LA DOCUMENTACION RT: 47462</t>
  </si>
  <si>
    <t>2018ER7016</t>
  </si>
  <si>
    <t>CONTRATO 181 DE 2016 ENVIO DE CARPETAS CON LA DOCUMENTACION RT: 47463</t>
  </si>
  <si>
    <t>2018ER7017</t>
  </si>
  <si>
    <t>CONTRATO 181 DE 2016 ENVIO DE CARPETAS CON LA DOCUMENTACION RT: 47464</t>
  </si>
  <si>
    <t>2018ER7018</t>
  </si>
  <si>
    <t>CONTRATO 181 DE 2016 ENVIO DE CARPETAS CON LA DOCUMENTACION RT: 47465</t>
  </si>
  <si>
    <t>2018ER7019</t>
  </si>
  <si>
    <t>CONTRATO 181 DE 2016 ENVIO DE CARPETAS CON LA DOCUMENTACION RT: 47515</t>
  </si>
  <si>
    <t>2018ER7020</t>
  </si>
  <si>
    <t>SOLICITUD DE ACALARACION</t>
  </si>
  <si>
    <t>*</t>
  </si>
  <si>
    <t>EE14254</t>
  </si>
  <si>
    <t>2018ER7024</t>
  </si>
  <si>
    <t>RT: 47445 - CONTRATO 1081 DE 2016 REACTIVACION SOLICITUD DE ELABORACION DE TREINTA Y SEIS AVALUOS COMERCIALES</t>
  </si>
  <si>
    <t>SEE NVIO CON EL 2018 EE 14115</t>
  </si>
  <si>
    <t>2018ER7025</t>
  </si>
  <si>
    <t>SOLICITUD CONCEPTO SOBRE ACTUALIZACION</t>
  </si>
  <si>
    <t>EXXON MOBIL</t>
  </si>
  <si>
    <t>EE15033</t>
  </si>
  <si>
    <t>2018ER7026</t>
  </si>
  <si>
    <t>SOLICITUD DEVOLUCION DE LOS DOCUMENTOS DEL RADICADO 2017-438051</t>
  </si>
  <si>
    <t>EE15004</t>
  </si>
  <si>
    <t>2018ER7028</t>
  </si>
  <si>
    <t>RT: 47446 - CONTRATO 1081 DE 2016 REACTIVACION SOLICITUD DE ELABORACION DE TREINTA Y SEIS AVALUOS COMERCIALES</t>
  </si>
  <si>
    <t>2018ER7029</t>
  </si>
  <si>
    <t>RT: 47447 - CONTRATO 1081 DE 2016 REACTIVACION SOLICITUD DE ELABORACION DE TREINTA Y SEIS AVALUOS COMERCIALES</t>
  </si>
  <si>
    <t>2018ER7030</t>
  </si>
  <si>
    <t>RT: 47512 - CONTRATO 1081 DE 2016 REACTIVACION SOLICITUD DE ELABORACION DE TREINTA Y SEIS AVALUOS COMERCIALES</t>
  </si>
  <si>
    <t>2018ER7031</t>
  </si>
  <si>
    <t>RT: 47514 - CONTRATO 1081 DE 2016 REACTIVACION SOLICITUD DE ELABORACION DE TREINTA Y SEIS AVALUOS COMERCIALES</t>
  </si>
  <si>
    <t>2018ER7032</t>
  </si>
  <si>
    <t>RT: 47528 - CONTRATO 1081 DE 2016 REACTIVACION SOLICITUD DE ELABORACION DE TREINTA Y SEIS AVALUOS COMERCIALES</t>
  </si>
  <si>
    <t>2018ER7033</t>
  </si>
  <si>
    <t>RT: 47530 - CONTRATO 1081 DE 2016 REACTIVACION SOLICITUD DE ELABORACION DE TREINTA Y SEIS AVALUOS COMERCIALES</t>
  </si>
  <si>
    <t>2018ER7034</t>
  </si>
  <si>
    <t>RT: 47539 - CONTRATO 1081 DE 2016 REACTIVACION SOLICITUD DE ELABORACION DE TREINTA Y SEIS AVALUOS COMERCIALES</t>
  </si>
  <si>
    <t>2018ER7035</t>
  </si>
  <si>
    <t>RT: 47542 - CONTRATO 1081 DE 2016 REACTIVACION SOLICITUD DE ELABORACION DE TREINTA Y SEIS AVALUOS COMERCIALES</t>
  </si>
  <si>
    <t>2018ER7036</t>
  </si>
  <si>
    <t>RT: 47543 - CONTRATO 1081 DE 2016 REACTIVACION SOLICITUD DE ELABORACION DE TREINTA Y SEIS AVALUOS COMERCIALES</t>
  </si>
  <si>
    <t>2018ER7037</t>
  </si>
  <si>
    <t>RT: 47545 - CONTRATO 1081 DE 2016 REACTIVACION SOLICITUD DE ELABORACION DE TREINTA Y SEIS AVALUOS COMERCIALES</t>
  </si>
  <si>
    <t>2018ER7038</t>
  </si>
  <si>
    <t>RT: 47553 - CONTRATO 1081 DE 2016 REACTIVACION SOLICITUD DE ELABORACION DE TREINTA Y SEIS AVALUOS COMERCIALES</t>
  </si>
  <si>
    <t>2018ER7039</t>
  </si>
  <si>
    <t>RT: 47556 - CONTRATO 1081 DE 2016 REACTIVACION SOLICITUD DE ELABORACION DE TREINTA Y SEIS AVALUOS COMERCIALES</t>
  </si>
  <si>
    <t>2018ER7040</t>
  </si>
  <si>
    <t>RT: 47561 - CONTRATO 1081 DE 2016 REACTIVACION SOLICITUD DE ELABORACION DE TREINTA Y SEIS AVALUOS COMERCIALES</t>
  </si>
  <si>
    <t>2018ER7041</t>
  </si>
  <si>
    <t>RT: 47575 - CONTRATO 1081 DE 2016 REACTIVACION SOLICITUD DE ELABORACION DE TREINTA Y SEIS AVALUOS COMERCIALES</t>
  </si>
  <si>
    <t>2018ER7042</t>
  </si>
  <si>
    <t>RT: 47579 - CONTRATO 1081 DE 2016 REACTIVACION SOLICITUD DE ELABORACION DE TREINTA Y SEIS AVALUOS COMERCIALES</t>
  </si>
  <si>
    <t>2018ER7043</t>
  </si>
  <si>
    <t>RT: 47592 - CONTRATO 1081 DE 2016 REACTIVACION SOLICITUD DE ELABORACION DE TREINTA Y SEIS AVALUOS COMERCIALES</t>
  </si>
  <si>
    <t>2018ER7044</t>
  </si>
  <si>
    <t>RT: 47593 - CONTRATO 1081 DE 2016 REACTIVACION SOLICITUD DE ELABORACION DE TREINTA Y SEIS AVALUOS COMERCIALES</t>
  </si>
  <si>
    <t>2018ER7045</t>
  </si>
  <si>
    <t>RT: 47599 - CONTRATO 1081 DE 2016 REACTIVACION SOLICITUD DE ELABORACION DE TREINTA Y SEIS AVALUOS COMERCIALES</t>
  </si>
  <si>
    <t>2018ER7046</t>
  </si>
  <si>
    <t>RT: 47618 - CONTRATO 1081 DE 2016 REACTIVACION SOLICITUD DE ELABORACION DE TREINTA Y SEIS AVALUOS COMERCIALES</t>
  </si>
  <si>
    <t>2018ER7047</t>
  </si>
  <si>
    <t>RT: 47624 - CONTRATO 1081 DE 2016 REACTIVACION SOLICITUD DE ELABORACION DE TREINTA Y SEIS AVALUOS COMERCIALES</t>
  </si>
  <si>
    <t>2018ER7048</t>
  </si>
  <si>
    <t>RT: 47649 - CONTRATO 1081 DE 2016 REACTIVACION SOLICITUD DE ELABORACION DE TREINTA Y SEIS AVALUOS COMERCIALES</t>
  </si>
  <si>
    <t>2018ER7049</t>
  </si>
  <si>
    <t>RT: 47650 - CONTRATO 1081 DE 2016 REACTIVACION SOLICITUD DE ELABORACION DE TREINTA Y SEIS AVALUOS COMERCIALES</t>
  </si>
  <si>
    <t>2018ER7050</t>
  </si>
  <si>
    <t>RT: 47651 - CONTRATO 1081 DE 2016 REACTIVACION SOLICITUD DE ELABORACION DE TREINTA Y SEIS AVALUOS COMERCIALES</t>
  </si>
  <si>
    <t>RTA RAD 2018-198911</t>
  </si>
  <si>
    <t>2018ER7051</t>
  </si>
  <si>
    <t>RT: 47658 - CONTRATO 1081 DE 2016 REACTIVACION SOLICITUD DE ELABORACION DE TREINTA Y SEIS AVALUOS COMERCIALES</t>
  </si>
  <si>
    <t>2018ER7052</t>
  </si>
  <si>
    <t>RT: 47659 - CONTRATO 1081 DE 2016 REACTIVACION SOLICITUD DE ELABORACION DE TREINTA Y SEIS AVALUOS COMERCIALES</t>
  </si>
  <si>
    <t>2018ER7053</t>
  </si>
  <si>
    <t>RT: 47660 - CONTRATO 1081 DE 2016 REACTIVACION SOLICITUD DE ELABORACION DE TREINTA Y SEIS AVALUOS COMERCIALES</t>
  </si>
  <si>
    <t>2018ER7054</t>
  </si>
  <si>
    <t>RT: 47661 - CONTRATO 1081 DE 2016 REACTIVACION SOLICITUD DE ELABORACION DE TREINTA Y SEIS AVALUOS COMERCIALES</t>
  </si>
  <si>
    <t>2018ER7055</t>
  </si>
  <si>
    <t>RT: 47662 - CONTRATO 1081 DE 2016 REACTIVACION SOLICITUD DE ELABORACION DE TREINTA Y SEIS AVALUOS COMERCIALES</t>
  </si>
  <si>
    <t>2018ER7056</t>
  </si>
  <si>
    <t>RT: 47680 - CONTRATO 1081 DE 2016 REACTIVACION SOLICITUD DE ELABORACION DE TREINTA Y SEIS AVALUOS COMERCIALES</t>
  </si>
  <si>
    <t>2018ER7057</t>
  </si>
  <si>
    <t>RT: 47691 - CONTRATO 1081 DE 2016 REACTIVACION SOLICITUD DE ELABORACION DE TREINTA Y SEIS AVALUOS COMERCIALES</t>
  </si>
  <si>
    <t>2018ER7058</t>
  </si>
  <si>
    <t>RT: 47698 - CONTRATO 1081 DE 2016 REACTIVACION SOLICITUD DE ELABORACION DE TREINTA Y SEIS AVALUOS COMERCIALES</t>
  </si>
  <si>
    <t>2018ER7059</t>
  </si>
  <si>
    <t>RT: 47699 - CONTRATO 1081 DE 2016 REACTIVACION SOLICITUD DE ELABORACION DE TREINTA Y SEIS AVALUOS COMERCIALES</t>
  </si>
  <si>
    <t>2018ER7060</t>
  </si>
  <si>
    <t>RT: 48557 - CONTRATO 1081 DE 2016 REACTIVACION SOLICITUD DE ELABORACION DE TREINTA Y SEIS AVALUOS COMERCIALES</t>
  </si>
  <si>
    <t>2018ER7063</t>
  </si>
  <si>
    <t>SOLICITUD VALOR DE REFERENCIA CENTRO INTERNACIONAL DE CONVENCIONES</t>
  </si>
  <si>
    <t>SE DA RESPUESTA MEDIANTE OFICIO 2018EE15237</t>
  </si>
  <si>
    <t>2018ER7066</t>
  </si>
  <si>
    <t>REVISION INFORME TECNICO AVALUO COMERCIAL 2003-0425 RAD UAECD</t>
  </si>
  <si>
    <t>SE DA RESPUESTA CON EL OFCIO 2018EE23687 DEL 22-05-2018 MODIFICACIÓN HOJAS 15 Y 20 DEL AVALÚO 2018-0425 RT203 RADICACIÓN 2017-1625939</t>
  </si>
  <si>
    <t>2018ER7074</t>
  </si>
  <si>
    <t>EE14402</t>
  </si>
  <si>
    <t>2018ER7075</t>
  </si>
  <si>
    <t>EE14403</t>
  </si>
  <si>
    <t>2018ER7076</t>
  </si>
  <si>
    <t>SOLICITUD RESPUESTA DEL RADOCADO 2018EE5331</t>
  </si>
  <si>
    <t>EE14783</t>
  </si>
  <si>
    <t>2018ER7079</t>
  </si>
  <si>
    <t>SOLICITUD  IN FORMACION</t>
  </si>
  <si>
    <t>EE14194</t>
  </si>
  <si>
    <t>2018ER7080</t>
  </si>
  <si>
    <t>EE15005 Y EE 15006</t>
  </si>
  <si>
    <t>2018ER7082</t>
  </si>
  <si>
    <t>CONSULTA SOBRE EL CALCULO DEL AVALÚO CATASTRAL (RECIBIDO X CONTACTENOS)</t>
  </si>
  <si>
    <t>SE DIO RESPUESTA CON OFICIO 2018EE13200  ENVIADO AL CORREO JPENNINGTON@HVC.COM   Y A CONTACTENOS  EL DIA 26 DE MARZO DE 2018</t>
  </si>
  <si>
    <t>2018ER7095</t>
  </si>
  <si>
    <t>EE16303</t>
  </si>
  <si>
    <t>2018ER7098</t>
  </si>
  <si>
    <t>SOLICITUD DE EXCLUSION DEL AVALUO TECNICO RT: 48208</t>
  </si>
  <si>
    <t>SE ENVIA LA RESPUESTA CON EL OFICIO DE RADICADO 2018EE22060 Y EL MEMORANDO 2018IE7177 DEL 16/05/2018
AVALÚO 2018-0202 
RT 48208
CONTROL DE CALIDAD: NELSON MORALES</t>
  </si>
  <si>
    <t>2018ER7099</t>
  </si>
  <si>
    <t>SOLICITUD DE EXCLUSION DEL AVALUO TECNICO RT: 48147</t>
  </si>
  <si>
    <t>SE DA RESPUESTA 2018EE30104</t>
  </si>
  <si>
    <t>2018ER7100</t>
  </si>
  <si>
    <t>SOLICITUD DE EXCLUSION DEL AVALUO TECNICO RT: 48219</t>
  </si>
  <si>
    <t>ODIFICA LUCRO AV. 2018-0291 RT 48219 RTA MEDIANTE 2018EE42363 DEL 31/08/2018 CTO 0829/2017 RAD. 2018-6856 RAD. DIGITAL</t>
  </si>
  <si>
    <t>2018ER7101</t>
  </si>
  <si>
    <t>CORRECCION DEL AVALUO TECNICO RT: 47864</t>
  </si>
  <si>
    <t>SE DA RTA MEDIANTE OFICIO 2018EE20234 Y 2018IE6660 DEL 04-05/2018</t>
  </si>
  <si>
    <t>2018ER7102</t>
  </si>
  <si>
    <t>CORRECCION DEL AVALUO TECNICO RT: 48386</t>
  </si>
  <si>
    <t>SE ENVIA LA RESPUESTA CON EL OFICIO DE RADICADO 2018EE18359 Y 2018IE6111 DEL 25/04/2018
AVALÚO 2018-0374
RT - 48386</t>
  </si>
  <si>
    <t>2018ER7103</t>
  </si>
  <si>
    <t>SOLICITUD DE EXCLUSION DEL AVALUO TECNICO RT: 48138</t>
  </si>
  <si>
    <t>: 2018EE33301 DEL 16/07/2018 MODIFICA LUCRO AV 2018-0218 RT 48138 CONTRATO 0829 DE 2017</t>
  </si>
  <si>
    <t>2018ER7104</t>
  </si>
  <si>
    <t>SOLICITUD DE EXCLUSION DEL AVALUO TECNICO RT: 48173</t>
  </si>
  <si>
    <t>SE DA RESPUESTA CON EL OFICIO 2018EE23571 DEL 22-05-2018 COMPLEMENTACIÓN  AVALÚO 2018-0250 RT 48173  RADICACIÓN 2017-1646870 .</t>
  </si>
  <si>
    <t>2018ER7108</t>
  </si>
  <si>
    <t>SOLICITUD LDE EXCLUSION DEL AVALUO TECNICO RT: 48236</t>
  </si>
  <si>
    <t>SE ENVIA LA RESPUESTA CON EL OFICIO DE RADICADO 2018EE17904 Y 2018IE5990 DEL 24/04/2018
AVALÚO 2018-0332 RT - 48240</t>
  </si>
  <si>
    <t>2018ER7109</t>
  </si>
  <si>
    <t>SOLICITUD LDE EXCLUSION DEL AVALUO TECNICO RT: 48240</t>
  </si>
  <si>
    <t>SE ENVIA LA RESPUESTA CON EL OFICO DE RADICADO 2018EE17903 Y 2018IE5990 DEL 24/04/2018
AVALÚO 2018-0329 RT - 48236</t>
  </si>
  <si>
    <t>2018ER7110</t>
  </si>
  <si>
    <t>SOLICITUD LDE EXCLUSION DEL AVALUO TECNICO RT: 48159</t>
  </si>
  <si>
    <t>SE DA RESPUESTA CON EL 2018EE30293 DEL 28/06/2018-  REMPLAZA HOJAS 7,8,12,Y 15 Y MODIFICA LUCRO</t>
  </si>
  <si>
    <t>2018ER7111</t>
  </si>
  <si>
    <t>CONTRATO  829 DE 2017 SOLICITUD DE REVISION AVALUO COMERCIALES</t>
  </si>
  <si>
    <t>SEE ENVIO CON EL 2018 EE 13626</t>
  </si>
  <si>
    <t>2018ER7113</t>
  </si>
  <si>
    <t>CONTRATO  0829 DE 2017 SOLICITUD DE REVISION AVALUO COMERCIALES RT: 48076</t>
  </si>
  <si>
    <t>SE DA RTA MEDIANTE OFICIO 2018EE21630 DEL 11/05/2018</t>
  </si>
  <si>
    <t>2018ER7114</t>
  </si>
  <si>
    <t>CONTRATO  0829 DE 2017 SOLICITUD DE REVISION AVALUO COMERCIALES RT: 48082</t>
  </si>
  <si>
    <t>SE DA RTA MEDIANTE OFICIO 2018EE22750 Y 2018IE7400 DEL 18/05/2018</t>
  </si>
  <si>
    <t>2018ER7115</t>
  </si>
  <si>
    <t>SOLICITUD DE COMPLEMENTACION DEL AVALUO TECNICO DEL RT: 47432</t>
  </si>
  <si>
    <t>RESPUESTA QUE MODIFICA EL LUCRO: 2018EE20387 DEL 07/05/2018
AVALÚO 2017-1322
RT - 47432
CONTROL DE CALIDAD: JULY MARCELA RODRIGUEZ</t>
  </si>
  <si>
    <t>2018ER7116</t>
  </si>
  <si>
    <t>SOLICITUD DE CORRECCION DEL AVALUO TECNICO RT: 47256</t>
  </si>
  <si>
    <t>SE DA RESPUESTA CON 2018EE29978</t>
  </si>
  <si>
    <t>2018ER7118</t>
  </si>
  <si>
    <t>SOLICITUD DE COMPLEMENTACION  DEL AVALUO TECNICO RT: 48205</t>
  </si>
  <si>
    <t>2018ER7119</t>
  </si>
  <si>
    <t>SOLICITUD DE COMPLEMENTACION  DEL AVALUO TECNICO RT: 47731</t>
  </si>
  <si>
    <t>SEREMITE OFICIO DE RESPUESTA 2018EE18077 DEL 24-04-2018   COMPLEMENTACIÓN AVALÚO TÉCNICO INDEMINZATORIO 2017-0576 RT47731 RAD. 2018-227553</t>
  </si>
  <si>
    <t>2018ER7122</t>
  </si>
  <si>
    <t>SOLICITUD INFORMACION DEL PREDIO CITADO</t>
  </si>
  <si>
    <t>JUZGADO 44 CIVIL DEL CIRCUITO</t>
  </si>
  <si>
    <t>EE14172</t>
  </si>
  <si>
    <t>2018ER7123</t>
  </si>
  <si>
    <t>SOLICITUD DE INFORMCION</t>
  </si>
  <si>
    <t>SE PÁSA PARA FIRMA, 2018EE18479</t>
  </si>
  <si>
    <t>2018ER7124</t>
  </si>
  <si>
    <t>SOLICITUD DE COMPLEMENTACION  DEL AVALUO TECNICO RT: 47425</t>
  </si>
  <si>
    <t>2018ER7125</t>
  </si>
  <si>
    <t>SOLICITUD DE ACTUALIZACION Y RETIRO DE LA BASE DE IMPESTOS  RT: 41958</t>
  </si>
  <si>
    <t>EE15155</t>
  </si>
  <si>
    <t>2018ER7129</t>
  </si>
  <si>
    <t>EE15153 Y EE 15154</t>
  </si>
  <si>
    <t>2018ER7132</t>
  </si>
  <si>
    <t>2018ER7133</t>
  </si>
  <si>
    <t>SOLICITUD DE ACTUALIZACION RT 41967</t>
  </si>
  <si>
    <t>2018ER7134</t>
  </si>
  <si>
    <t>SOLICITUD DE ACTUALIZACION RT 42143</t>
  </si>
  <si>
    <t>EE14787</t>
  </si>
  <si>
    <t>2018ER7135</t>
  </si>
  <si>
    <t>SOLICITUD DE ACTUALIZACION RT 41957</t>
  </si>
  <si>
    <t>2018ER7137</t>
  </si>
  <si>
    <t>TRASLADO POR COMPETENCIA RADICADO</t>
  </si>
  <si>
    <t>INSTITUTO DISTRITAL DE GESTIÓN DE RIESGOS Y CAMBIO CLIMÁTICO - IDIGER</t>
  </si>
  <si>
    <t>EE15158</t>
  </si>
  <si>
    <t>2018ER7138</t>
  </si>
  <si>
    <t>EE17649-17650-17651</t>
  </si>
  <si>
    <t>2018ER7139</t>
  </si>
  <si>
    <t>TRASLADO SOLICITUD REVISION MUTACION PREDIO</t>
  </si>
  <si>
    <t>EE14789</t>
  </si>
  <si>
    <t>2018ER7140</t>
  </si>
  <si>
    <t>TRASLADO ENGLOBE DE PREDIO</t>
  </si>
  <si>
    <t>EE15007</t>
  </si>
  <si>
    <t>2018ER7141</t>
  </si>
  <si>
    <t>TRALADO POR COMPENTENCIA RADICADO</t>
  </si>
  <si>
    <t>EE15008</t>
  </si>
  <si>
    <t>2018ER7142</t>
  </si>
  <si>
    <t>EE14790</t>
  </si>
  <si>
    <t>2018ER7143</t>
  </si>
  <si>
    <t>VERIFICACION CALIFICACION USO PREDIO</t>
  </si>
  <si>
    <t>EE14791</t>
  </si>
  <si>
    <t>2018ER7144</t>
  </si>
  <si>
    <t>CERTIFICACION DE CABIDA Y LINDEROS</t>
  </si>
  <si>
    <t>EE14818</t>
  </si>
  <si>
    <t>2018ER7146</t>
  </si>
  <si>
    <t>EE17649 -EE17650-EE17651</t>
  </si>
  <si>
    <t>2018ER7148</t>
  </si>
  <si>
    <t>EE17649</t>
  </si>
  <si>
    <t>2018ER7150</t>
  </si>
  <si>
    <t>EE17649-EE17650-17651</t>
  </si>
  <si>
    <t>2018ER7154</t>
  </si>
  <si>
    <t>SOLICITUD DE INFORMACION INCREMENTO AVALÚO (CONTACTENOS)</t>
  </si>
  <si>
    <t>SE DIO RESPUESTA CON OFICIO 2018EE13203 ENVIADO A CORREO TIQUEANDRADE@HOTMAIL.COM   Y A CONTACTENOS EL DIA 26 DE MARZO DE 2018</t>
  </si>
  <si>
    <t>2018ER7155</t>
  </si>
  <si>
    <t>EE16305</t>
  </si>
  <si>
    <t>2018ER7158</t>
  </si>
  <si>
    <t>EE15868</t>
  </si>
  <si>
    <t>2018ER7159</t>
  </si>
  <si>
    <t>EE16794</t>
  </si>
  <si>
    <t>2018ER7162</t>
  </si>
  <si>
    <t>TRASLADO DERECHO DE PETICION SDQS</t>
  </si>
  <si>
    <t>YA SE GENERO RADICACION 2018-271389</t>
  </si>
  <si>
    <t>2018ER7163</t>
  </si>
  <si>
    <t>SOLICITUD CERTIFICADOS DE NOMENCLATURA</t>
  </si>
  <si>
    <t>LA IGLESIA DE JESUCRISTI DE LOS SANTOS DE LOS ULTIMOS DIAS DE COLOMBIA</t>
  </si>
  <si>
    <t>2018ER7168</t>
  </si>
  <si>
    <t>ACTA DE LIQUIDACION DEL 2015 -1148</t>
  </si>
  <si>
    <t xml:space="preserve">SE ENVIO CON EL 2018 EE 13555
</t>
  </si>
  <si>
    <t>2018ER7171</t>
  </si>
  <si>
    <t>VERIFICACION AREA PREDIO 050N01133214</t>
  </si>
  <si>
    <t>EE14990</t>
  </si>
  <si>
    <t>2018ER7174</t>
  </si>
  <si>
    <t>EE14991 ESTE OFICIO FUE DEVUELTO POR LA OFICINA DE CORRESPONDENCIA Y LO REWEMPLZA EL EE17106</t>
  </si>
  <si>
    <t>2018ER7176</t>
  </si>
  <si>
    <t>SE ENTREGA PARA FIRMA, 2018EE18216</t>
  </si>
  <si>
    <t>2018ER7177</t>
  </si>
  <si>
    <t>EE15140 Y EE15141</t>
  </si>
  <si>
    <t>2018ER7178</t>
  </si>
  <si>
    <t>EE15117</t>
  </si>
  <si>
    <t>2018ER7179</t>
  </si>
  <si>
    <t>EE14176</t>
  </si>
  <si>
    <t>2018ER7185</t>
  </si>
  <si>
    <t>EE14173</t>
  </si>
  <si>
    <t>2018ER7186</t>
  </si>
  <si>
    <t>EE14174</t>
  </si>
  <si>
    <t>2018ER7189</t>
  </si>
  <si>
    <t>ACTUALIZACION DE INFORMACION JURIDICA DE PREDIOS TEATRO CRISTOBAL COLON - MINISTERIO DE CULTURA</t>
  </si>
  <si>
    <t>MINISTERIO DE CULTURA</t>
  </si>
  <si>
    <t>EE15142</t>
  </si>
  <si>
    <t>2018ER7190</t>
  </si>
  <si>
    <t>ACTUALIZACION DE INFORMACION JURIDICA DE PREDIOS CASA ABADIA MENDEZ - MINISTERIO DE CULTURA</t>
  </si>
  <si>
    <t>2018ER7199</t>
  </si>
  <si>
    <t>RT: 46509A - REVISION DE AVALUO COEMRCIAL N° 2017-0847</t>
  </si>
  <si>
    <t>SE DA RESPUESTA CON EL OFICIO  2018EE20226 DEL 04-05-2018 INDEMNIZAIÓN  AVALÚO 2017-0847 (6 HOJAS) RT 46509A RADICACIÓN 2017-433845</t>
  </si>
  <si>
    <t>2018ER7200</t>
  </si>
  <si>
    <t>RT: 48334 - SOLICITUD CORRECCION DEL AVALUO N° 2018-0334</t>
  </si>
  <si>
    <t>SE DA RTA MEDIANTE OFICIO 2018EE41146 Y 2018IE12565 DEL 27/08/2018 CONTROL CALIDAD JOHN JAIRO DAZA</t>
  </si>
  <si>
    <t>2018ER7202</t>
  </si>
  <si>
    <t>RT: 47864 - SOLICITUD DE REVISION AVALUOS COMERCIALES N° 2018-0404</t>
  </si>
  <si>
    <t>2018ER7204</t>
  </si>
  <si>
    <t>RT: 48364 - SOLICITUD DE REVISION AVALUO COMERCIAL N° 2018-0270</t>
  </si>
  <si>
    <t>RESPUESTA: 2018EE22056 DEL 16/05/2018
AVALÚO 2018-0270
RT - 48364
CONTROL DE CALIDAD: NELSON MORALES</t>
  </si>
  <si>
    <t>2018ER7205</t>
  </si>
  <si>
    <t>RT: 48112 - SOLICITUD DE REVISION AVALUO COMERCIAL N° 2018-0184</t>
  </si>
  <si>
    <t>SE DA RESPUESTA CON 2018EE28662</t>
  </si>
  <si>
    <t>2018ER7206</t>
  </si>
  <si>
    <t>RT: 48333 - SOLICITUD DE REVISION AVALUOS COMERCIALES N° 2018-0257</t>
  </si>
  <si>
    <t>SE ENVIA LA RESPUESTA CON EL OFICO DE RADICADO 2018EE17900 Y 2018IE5990 DEL 24/04/2018
AVALÚO 2018-0257 RT- 48333</t>
  </si>
  <si>
    <t>2018ER7207</t>
  </si>
  <si>
    <t>RT: 48335 - SOLICITUD DE REVISION AVALUOS COMERCIALES N° 2018-0258</t>
  </si>
  <si>
    <t>SE ENVIA LA RESPUESTA CON EL OFICIO DE RADICADO 2018EE17893 Y 2018IE5990 DEL 24/04/2018
AVALÚO 2018-0258 RT - 48335</t>
  </si>
  <si>
    <t>2018ER7208</t>
  </si>
  <si>
    <t>RT: 48146 - SOLICITUD DE REVISION AVALUOS COMERCIALES N° 2018-0207</t>
  </si>
  <si>
    <t>SE DA RESPUESTA CON  2018EE30279</t>
  </si>
  <si>
    <t>2018ER7209</t>
  </si>
  <si>
    <t>RT: 48545 - SOLICITUD DE REVISION AVALUOS COMERCIALES N° 2018-0248</t>
  </si>
  <si>
    <t>SE DA RESPUESTA CON EL OFICIO 2018EE17530 DEL 21-04-2018 REVISIÓN AVALÚO 2018-0248 RT48545 RAD. 2018-9119 (1 NAEXO)</t>
  </si>
  <si>
    <t>2018ER7210</t>
  </si>
  <si>
    <t>RT: 48090 - SOLICITUD DE REVISION AVALUOS COMERCIALES N° 2018-0187</t>
  </si>
  <si>
    <t>SE DA RESPUESTA CON 2018EE28632</t>
  </si>
  <si>
    <t>2018ER7211</t>
  </si>
  <si>
    <t>RT: 42741 - SOLICITUD DE ACTUALIZACION Y RETIRO DE LA BASE DE IMPUESTOS DISTRITALES</t>
  </si>
  <si>
    <t>EE15241</t>
  </si>
  <si>
    <t>2018ER7212</t>
  </si>
  <si>
    <t>RT: 47498 - SOLICITUD DE COMPLEMENTACION DEL AVALUO TECNICO N° 2017-1153</t>
  </si>
  <si>
    <t>SE DA RTA MEDIANTE OFICIO 2018EE17220 Y 2018IE5777 DEL 19/04/2018 SE ENVIA NUEVO AV. CON EL N° 2018-0722
SE ENVIA  RTA CON EL OFICIO 2018EE20153 DEL 04/05/2017 DANDO ALCANCE AL 2018ER29347 Y 2018ER7212</t>
  </si>
  <si>
    <t>2018ER7213</t>
  </si>
  <si>
    <t>RT: 42622A - TRASLADO AL DERECHO DE PETICION 20185260211342 DE 08-03-2018</t>
  </si>
  <si>
    <t>RTA CON RAD 2018-400724 - ALVEIRO CAICEDO</t>
  </si>
  <si>
    <t>2018ER7217</t>
  </si>
  <si>
    <t>EE15878</t>
  </si>
  <si>
    <t>2018ER7218</t>
  </si>
  <si>
    <t>RT: 42188 - SOLICITUD MODIFICACION AVALUO COMERCIAL - CONFORME A CERTIFICACION DE CABIDA Y LINDEROS</t>
  </si>
  <si>
    <t>RTA RAD 2018-411776</t>
  </si>
  <si>
    <t>2018ER7219</t>
  </si>
  <si>
    <t>RT: 42742 - SOLICITUD DE ACTUALIZACION Y RETIRO DE LA BASE DE IMPUESTOS DISTRITALES</t>
  </si>
  <si>
    <t>2018ER7224</t>
  </si>
  <si>
    <t>JUAZGADO PRIMERO CIVIL MUNICIPAL DE ORALIDAD</t>
  </si>
  <si>
    <t>EE14183</t>
  </si>
  <si>
    <t>2018ER7231</t>
  </si>
  <si>
    <t>RT: 41954 - SOLICITUD DE ACTUALIZACION Y RETIRO DE LA BASE DE IMPUESTOS DISTRITALES</t>
  </si>
  <si>
    <t>EE15912 EE15917</t>
  </si>
  <si>
    <t>2018ER7232</t>
  </si>
  <si>
    <t>RT: 41955 - SOLICITUD DE ACTUALIZACION Y RETIRO DE LA BASE DE IMPUESTOS DISTRITALES</t>
  </si>
  <si>
    <t>2018ER7233</t>
  </si>
  <si>
    <t>RT: 41961 - SOLICITUD DE ACTUALIZACION Y RETIRO DE LA BASE DE IMPUESTOS DISTRITALES</t>
  </si>
  <si>
    <t>EE15912</t>
  </si>
  <si>
    <t>2018ER7234</t>
  </si>
  <si>
    <t>RT: 41962 - SOLICITUD DE ACTUALIZACION Y RETIRO DE LA BASE DE IMPUESTOS DISTRITALES</t>
  </si>
  <si>
    <t>2018ER7238</t>
  </si>
  <si>
    <t>SOLICITA CORRECCIÓN DEL ÁREA DE TERRENO REPORTA EN LA RESPUESTA A LA RAD.2018-71194 (RECIBIDO POR CONTACTENOS)</t>
  </si>
  <si>
    <t>SE TRABAJA CON RADICACION 2018-458178</t>
  </si>
  <si>
    <t>2018ER7242</t>
  </si>
  <si>
    <t>SOLICITUD COPIA CERTIFICACION CATASTRAL</t>
  </si>
  <si>
    <t>EE16485</t>
  </si>
  <si>
    <t>2018ER7243</t>
  </si>
  <si>
    <t>EE15925 Y EE 15926</t>
  </si>
  <si>
    <t>2018ER7244</t>
  </si>
  <si>
    <t>REMISION DOCUMENTOS PARA DAR ALCANCE AL RADICADO 8002018ER3684</t>
  </si>
  <si>
    <t>EE15242</t>
  </si>
  <si>
    <t>2018ER7245</t>
  </si>
  <si>
    <t>JUZGADO PRIMERO CIVIL MUNICIPAL DE ORALIDAD</t>
  </si>
  <si>
    <t>EE14182</t>
  </si>
  <si>
    <t>2018ER7249</t>
  </si>
  <si>
    <t>EE15243</t>
  </si>
  <si>
    <t>2018ER7250</t>
  </si>
  <si>
    <t>EE15244</t>
  </si>
  <si>
    <t>2018ER7251</t>
  </si>
  <si>
    <t>SOLICITUD DE INFORMACION - COBRO COACTUIVO IMPUESTO - INDUSTRIA Y COMERCIO MUNICIPIO DE YUMBO - VALLE  DEL CAUCA</t>
  </si>
  <si>
    <t>ALCALDIA DE YUMBO</t>
  </si>
  <si>
    <t>EE15880</t>
  </si>
  <si>
    <t>2018ER7252</t>
  </si>
  <si>
    <t>EE15245</t>
  </si>
  <si>
    <t>2018ER7253</t>
  </si>
  <si>
    <t>SOLICITUD DE REVISION Y CORRECCION DEL AVALUO CATASTRAL AÑO 2018</t>
  </si>
  <si>
    <t>EE15246</t>
  </si>
  <si>
    <t>2018ER7254</t>
  </si>
  <si>
    <t>EE15275 Y EE 15276</t>
  </si>
  <si>
    <t>2018ER7256</t>
  </si>
  <si>
    <t>VARIACION ALTA DEL AVALUO CATASTRAL</t>
  </si>
  <si>
    <t>EE15247</t>
  </si>
  <si>
    <t>2018ER7257</t>
  </si>
  <si>
    <t>REMISION BASE DE 66 PREDIOS CON VARIACION DEL AVALUO CATASTRAL</t>
  </si>
  <si>
    <t>EE15490</t>
  </si>
  <si>
    <t>2018ER7258</t>
  </si>
  <si>
    <t>SOLICITUD ACLARCION NOMBRE DE PROPIETARIO</t>
  </si>
  <si>
    <t>EE15883 EE15886</t>
  </si>
  <si>
    <t>2018ER7262</t>
  </si>
  <si>
    <t>SOLICITUD BASE CATASTRAL ALFANUMERICA</t>
  </si>
  <si>
    <t>SE SOLICITO MESA DE SERVICIO PARA SUMINSITRAR LA INFORMACION SOLICITADA</t>
  </si>
  <si>
    <t>2018ER7271</t>
  </si>
  <si>
    <t>SOLICITUD RECTIFICACION DE AREA</t>
  </si>
  <si>
    <t>EE15308</t>
  </si>
  <si>
    <t>2018ER7280</t>
  </si>
  <si>
    <t>SINPROC: 2182083/2018</t>
  </si>
  <si>
    <t>PERSONERIA DE BOGOTA D.C.</t>
  </si>
  <si>
    <t>EE13971 Y EE13972</t>
  </si>
  <si>
    <t>2018ER7281</t>
  </si>
  <si>
    <t>EE15491</t>
  </si>
  <si>
    <t>2018ER7282</t>
  </si>
  <si>
    <t>EE15492</t>
  </si>
  <si>
    <t>2018ER7283</t>
  </si>
  <si>
    <t>EE15493</t>
  </si>
  <si>
    <t>2018ER7284</t>
  </si>
  <si>
    <t>EE15494</t>
  </si>
  <si>
    <t>2018ER7285</t>
  </si>
  <si>
    <t>EE15495</t>
  </si>
  <si>
    <t>2018ER7286</t>
  </si>
  <si>
    <t>EE15668</t>
  </si>
  <si>
    <t>2018ER7287</t>
  </si>
  <si>
    <t>EE16795</t>
  </si>
  <si>
    <t>2018ER7289</t>
  </si>
  <si>
    <t>SOLICITUD DE INFORMACION - JAIME YAHIR OCHOA MARTINEZ</t>
  </si>
  <si>
    <t>EE16307 Y EE16308</t>
  </si>
  <si>
    <t>2018ER7290</t>
  </si>
  <si>
    <t>ACTUALIZACION JURIDICA INMUEBLES PROPIEDAD DE INVIAS</t>
  </si>
  <si>
    <t>INSTITUTO NACIONAL DE VIAS</t>
  </si>
  <si>
    <t>EE15669</t>
  </si>
  <si>
    <t>2018ER7291</t>
  </si>
  <si>
    <t>EE16798</t>
  </si>
  <si>
    <t>2018ER7292</t>
  </si>
  <si>
    <t>EE15670</t>
  </si>
  <si>
    <t>2018ER7295</t>
  </si>
  <si>
    <t>EE16799</t>
  </si>
  <si>
    <t>2018ER7297</t>
  </si>
  <si>
    <t>COPIA DEL CERTIFICADO DE TRADICION Y LIBERTAD</t>
  </si>
  <si>
    <t>EE16309</t>
  </si>
  <si>
    <t>2018ER7298</t>
  </si>
  <si>
    <t>2018ER7299</t>
  </si>
  <si>
    <t>2018ER7300</t>
  </si>
  <si>
    <t>RECONSIDERACION DEL AVALUO CATASTRAL</t>
  </si>
  <si>
    <t>EE15438 ESTE CORDIS FUE DEVUELTO POR LA OFICINA DE CORRESPONDENCIA DE LA UACD Y LO REEMPLAZA EL EE21793</t>
  </si>
  <si>
    <t>2018ER7301</t>
  </si>
  <si>
    <t>SOLICITID SOPORTES TRAMIRES CATASTRALES</t>
  </si>
  <si>
    <t>INSTITUTO GEOGRAFICO AGUSTN CODAZZI</t>
  </si>
  <si>
    <t>2018EE17690</t>
  </si>
  <si>
    <t>2018ER7302</t>
  </si>
  <si>
    <t>TRASLADO DERECHO DE PETICION PRESENTADO POR USUARIO ALVARO ANTONIO CONTRERAS ESPINOZA</t>
  </si>
  <si>
    <t>EE13901</t>
  </si>
  <si>
    <t>2018ER7305</t>
  </si>
  <si>
    <t>EE15248</t>
  </si>
  <si>
    <t>2018ER7306</t>
  </si>
  <si>
    <t>EE15249</t>
  </si>
  <si>
    <t>2018ER7307</t>
  </si>
  <si>
    <t>REITERACION DE SOLICITUD DE CAMBIO DE DESTINO</t>
  </si>
  <si>
    <t>EE15250</t>
  </si>
  <si>
    <t>2018ER7308</t>
  </si>
  <si>
    <t>SOLICITUD CITA PARA ACLARACION DE CABIDA Y LINDEROS DE UN PREDIO SITUADO EN BOSA</t>
  </si>
  <si>
    <t>MONASTERIO DE LA VISITACION DE SANTA MARIA - BOSA</t>
  </si>
  <si>
    <t>EE15277</t>
  </si>
  <si>
    <t>2018ER7313</t>
  </si>
  <si>
    <t>EE15143</t>
  </si>
  <si>
    <t>2018ER7315</t>
  </si>
  <si>
    <t>EE15671 Y EE 15672</t>
  </si>
  <si>
    <t>2018ER7330</t>
  </si>
  <si>
    <t>EE16310</t>
  </si>
  <si>
    <t>2018ER7333</t>
  </si>
  <si>
    <t>SOLICITUD VISITA TECNICA SECTOR TOSCANA</t>
  </si>
  <si>
    <t xml:space="preserve"> SE ENVIO RTA A CORRESPONDENCIA EL DIA 16 DE ABRIL DE 2018</t>
  </si>
  <si>
    <t>2018ER7334</t>
  </si>
  <si>
    <t>TRASLADO SOLICITUD REVISION DE MUTACION</t>
  </si>
  <si>
    <t>EE15439</t>
  </si>
  <si>
    <t>2018ER7336</t>
  </si>
  <si>
    <t>SE DIO RESPUESTA CON OFICIO 2018EE16416 17 ABRIL DE 2018</t>
  </si>
  <si>
    <t>2018ER7338</t>
  </si>
  <si>
    <t>RESPUESTA DERECHO DE PETICION</t>
  </si>
  <si>
    <t>SUPERINTEDENCIA DE NOTARIADO Y REGISTRO</t>
  </si>
  <si>
    <t>ES COPIA DE LA RESPUESTA DE LA SNR A TRASLADO 2017ER30098 2018EE3188, SOLIICTAN ESCRITURA. PARA ARCHIVAR</t>
  </si>
  <si>
    <t>2018ER7340</t>
  </si>
  <si>
    <t>RESPUESTA A SU OFICIO 2504</t>
  </si>
  <si>
    <t>EE14171</t>
  </si>
  <si>
    <t>2018ER7341</t>
  </si>
  <si>
    <t>RESPUESTA A SU OFICIO 400</t>
  </si>
  <si>
    <t>EE16312</t>
  </si>
  <si>
    <t>2018ER7342</t>
  </si>
  <si>
    <t>EE14170</t>
  </si>
  <si>
    <t>2018ER7343</t>
  </si>
  <si>
    <t>RESPUESTA A SU OFICIO 0737</t>
  </si>
  <si>
    <t>EE14175</t>
  </si>
  <si>
    <t>2018ER7344</t>
  </si>
  <si>
    <t>RESPUESTA A SU OFICIO 3013</t>
  </si>
  <si>
    <t>EE14162</t>
  </si>
  <si>
    <t>2018ER7345</t>
  </si>
  <si>
    <t>RESPUESTA A SU OFICIO 00110</t>
  </si>
  <si>
    <t>EE14163</t>
  </si>
  <si>
    <t>2018ER7346</t>
  </si>
  <si>
    <t>RESPUESTA A SU OFICIO 00440</t>
  </si>
  <si>
    <t>EE14442</t>
  </si>
  <si>
    <t>2018ER7347</t>
  </si>
  <si>
    <t>RESPUESTA A SU OFICIO 0224</t>
  </si>
  <si>
    <t>EE14196</t>
  </si>
  <si>
    <t>2018ER7348</t>
  </si>
  <si>
    <t>RESPUESTA A SU OFICIO 0241</t>
  </si>
  <si>
    <t>EE14178</t>
  </si>
  <si>
    <t>2018ER7349</t>
  </si>
  <si>
    <t>RESPUESTA A SU OFICIO 0569</t>
  </si>
  <si>
    <t>EE14199</t>
  </si>
  <si>
    <t>2018ER7350</t>
  </si>
  <si>
    <t>RESPUESTA A SU OFICIO 0311</t>
  </si>
  <si>
    <t>EE14202</t>
  </si>
  <si>
    <t>2018ER7351</t>
  </si>
  <si>
    <t>RESPUESTA A SU OFICIO 0559</t>
  </si>
  <si>
    <t>EE14164</t>
  </si>
  <si>
    <t>2018ER7354</t>
  </si>
  <si>
    <t>RESPUESTA A SU OFICIO 0521</t>
  </si>
  <si>
    <t>EE15010</t>
  </si>
  <si>
    <t>2018ER7355</t>
  </si>
  <si>
    <t>RESPUESTA A SU OFICIO 0891</t>
  </si>
  <si>
    <t>EE14161</t>
  </si>
  <si>
    <t>2018ER7356</t>
  </si>
  <si>
    <t>RESPUESTA A SU OFICIO 6542</t>
  </si>
  <si>
    <t>EE14792</t>
  </si>
  <si>
    <t>2018ER7357</t>
  </si>
  <si>
    <t>RESPUESTA A SU OFICIO 108</t>
  </si>
  <si>
    <t>EE14165</t>
  </si>
  <si>
    <t>2018ER7358</t>
  </si>
  <si>
    <t>RESPUESTA A SU OFICIO 0313</t>
  </si>
  <si>
    <t>EE14167</t>
  </si>
  <si>
    <t>2018ER7359</t>
  </si>
  <si>
    <t>RESPUESTA A SU OFICIO 0226</t>
  </si>
  <si>
    <t>EE14166</t>
  </si>
  <si>
    <t>2018ER7360</t>
  </si>
  <si>
    <t>RESPUESTA A SU OFICIO 0461</t>
  </si>
  <si>
    <t>EE14793</t>
  </si>
  <si>
    <t>2018ER7361</t>
  </si>
  <si>
    <t>RESPUESTA A SU OFICIO 0114</t>
  </si>
  <si>
    <t>EE14694</t>
  </si>
  <si>
    <t>2018ER7362</t>
  </si>
  <si>
    <t>RESPUESTA A SU OFICIO J50-2018-0428</t>
  </si>
  <si>
    <t>EE14794</t>
  </si>
  <si>
    <t>2018ER7363</t>
  </si>
  <si>
    <t>RESPUESTA A SU OFICIO 4324</t>
  </si>
  <si>
    <t>EE14168</t>
  </si>
  <si>
    <t>2018ER7368</t>
  </si>
  <si>
    <t>ALIAN ZA FIDUCIARIA</t>
  </si>
  <si>
    <t>EE25522</t>
  </si>
  <si>
    <t>2018ER7373</t>
  </si>
  <si>
    <t>EE25597</t>
  </si>
  <si>
    <t>2018ER7376</t>
  </si>
  <si>
    <t>EE16280</t>
  </si>
  <si>
    <t>2018ER7378</t>
  </si>
  <si>
    <t>2018ER7386</t>
  </si>
  <si>
    <t>EE26419</t>
  </si>
  <si>
    <t>2018ER7393</t>
  </si>
  <si>
    <t>EE14169</t>
  </si>
  <si>
    <t>2018ER7394</t>
  </si>
  <si>
    <t>EE15251</t>
  </si>
  <si>
    <t>2018ER7395</t>
  </si>
  <si>
    <t>EE15252</t>
  </si>
  <si>
    <t>2018ER7396</t>
  </si>
  <si>
    <t>EE15278</t>
  </si>
  <si>
    <t>2018ER7397</t>
  </si>
  <si>
    <t>EE15253</t>
  </si>
  <si>
    <t>2018ER7398</t>
  </si>
  <si>
    <t>EE16270</t>
  </si>
  <si>
    <t>2018ER7399</t>
  </si>
  <si>
    <t>EE162721</t>
  </si>
  <si>
    <t>2018ER7401</t>
  </si>
  <si>
    <t>EE16272</t>
  </si>
  <si>
    <t>2018ER7402</t>
  </si>
  <si>
    <t>EE16273</t>
  </si>
  <si>
    <t>2018ER7403</t>
  </si>
  <si>
    <t>EE16274</t>
  </si>
  <si>
    <t>2018ER7404</t>
  </si>
  <si>
    <t>EE17107</t>
  </si>
  <si>
    <t>2018ER7405</t>
  </si>
  <si>
    <t>EE16275</t>
  </si>
  <si>
    <t>2018ER7406</t>
  </si>
  <si>
    <t>EE16426</t>
  </si>
  <si>
    <t>2018ER7410</t>
  </si>
  <si>
    <t>EE15254</t>
  </si>
  <si>
    <t>2018ER7411</t>
  </si>
  <si>
    <t>EE15255</t>
  </si>
  <si>
    <t>2018ER7412</t>
  </si>
  <si>
    <t>EE15256</t>
  </si>
  <si>
    <t>2018ER7413</t>
  </si>
  <si>
    <t>EE15257</t>
  </si>
  <si>
    <t>2018ER7414</t>
  </si>
  <si>
    <t>EE15258</t>
  </si>
  <si>
    <t>2018ER7415</t>
  </si>
  <si>
    <t>EE15259</t>
  </si>
  <si>
    <t>2018ER7416</t>
  </si>
  <si>
    <t>EE15260</t>
  </si>
  <si>
    <t>2018ER7417</t>
  </si>
  <si>
    <t>EE15261</t>
  </si>
  <si>
    <t>2018ER7418</t>
  </si>
  <si>
    <t>EE15637</t>
  </si>
  <si>
    <t>2018ER7419</t>
  </si>
  <si>
    <t>EE15638</t>
  </si>
  <si>
    <t>2018ER7420</t>
  </si>
  <si>
    <t>EE15639</t>
  </si>
  <si>
    <t>2018ER7421</t>
  </si>
  <si>
    <t>EE15640</t>
  </si>
  <si>
    <t>2018ER7422</t>
  </si>
  <si>
    <t>EE15642</t>
  </si>
  <si>
    <t>2018ER7426</t>
  </si>
  <si>
    <t>EE15643</t>
  </si>
  <si>
    <t>2018ER7427</t>
  </si>
  <si>
    <t>SOLICITUD CERTIFICACION DE DIRECCION</t>
  </si>
  <si>
    <t>JURIDICAS INTEGRALES S.A.S</t>
  </si>
  <si>
    <t>EE17907</t>
  </si>
  <si>
    <t>2018ER7428</t>
  </si>
  <si>
    <t>SOLICITUD COPIAS DE ESTUDIO TECNICOS</t>
  </si>
  <si>
    <t>EE15644</t>
  </si>
  <si>
    <t>2018ER7429</t>
  </si>
  <si>
    <t>EE16486</t>
  </si>
  <si>
    <t>2018ER7430</t>
  </si>
  <si>
    <t>EE20058</t>
  </si>
  <si>
    <t>2018ER7431</t>
  </si>
  <si>
    <t>EE15622</t>
  </si>
  <si>
    <t>2018ER7432</t>
  </si>
  <si>
    <t>EE15623</t>
  </si>
  <si>
    <t>2018ER7433</t>
  </si>
  <si>
    <t>EE15624</t>
  </si>
  <si>
    <t>2018ER7434</t>
  </si>
  <si>
    <t>CONTRATO 1081 DE 2016 ENVIO DE CARPETAS CON LA DOCUMENTACION NESESARIA PARA ELEVORACION DEL AVALUO COMERCIAL RT:24893</t>
  </si>
  <si>
    <t>SE ENVIO CON EL 2018 EE 14112</t>
  </si>
  <si>
    <t>2018ER7435</t>
  </si>
  <si>
    <t>CONTRATO 1081 DE 2016 ENVIO DE CARPETAS CON LA DOCUMENTACION NESESARIA PARA ELEVORACION DEL AVALUO COMERCIAL RT:37520</t>
  </si>
  <si>
    <t>2018ER7436</t>
  </si>
  <si>
    <t>CONTRATO 1081 DE 2016 ENVIO DE CARPETAS CON LA DOCUMENTACION NESESARIA PARA ELEVORACION DEL AVALUO COMERCIAL RT:37529</t>
  </si>
  <si>
    <t>2018ER7437</t>
  </si>
  <si>
    <t>SE ENTREGA PARA FIRMA, 2018EE20581</t>
  </si>
  <si>
    <t>2018ER7438</t>
  </si>
  <si>
    <t>RT47951 SOLICITUD REVISION AVALUOS COMERCIALES N° 2018-0416</t>
  </si>
  <si>
    <t>SE DA RTA MEDIANTE OFICIO 2018EE24286 DEL 25/05/2018</t>
  </si>
  <si>
    <t>2018ER7440</t>
  </si>
  <si>
    <t>CONTRATO 1419 DE 2017 ENVIO DE CARPETAS CON LA DOCUMENTACION NESESARIA PARA ELEVORACION DEL AVALUO COMERCIAL RT:47331</t>
  </si>
  <si>
    <t>SE ENVIO CON EL 2018 EE 14110</t>
  </si>
  <si>
    <t>2018ER7442</t>
  </si>
  <si>
    <t>CONTRATO 1081 DE 2017 ENVIO DE CARPETAS CON LA DOCUMENTACION NESESARIA PARA ELEVORACION DEL AVALUO COMERCIAL RT:47735</t>
  </si>
  <si>
    <t>SE ENVIO CON EL 2018 EE 14107</t>
  </si>
  <si>
    <t>2018ER7443</t>
  </si>
  <si>
    <t xml:space="preserve">SOLICITUD ACTUALIZACION DE DATOS 
</t>
  </si>
  <si>
    <t>EE30200</t>
  </si>
  <si>
    <t>2018ER7444</t>
  </si>
  <si>
    <t>SOLICITUD DE INFORMACION PREDIO DISPERSO</t>
  </si>
  <si>
    <t>DEPARTAAMENTO ADMINISTRATIVO DE LA DEFENSORIA DEL ESPACIO PUBLICO</t>
  </si>
  <si>
    <t>EE14795</t>
  </si>
  <si>
    <t>2018ER7450</t>
  </si>
  <si>
    <t>EE15440</t>
  </si>
  <si>
    <t>2018ER7452</t>
  </si>
  <si>
    <t>EE15441</t>
  </si>
  <si>
    <t>2018ER7453</t>
  </si>
  <si>
    <t>SOLICITUD CAMBIO TIPO DE DOCUMENTO</t>
  </si>
  <si>
    <t>EE15911</t>
  </si>
  <si>
    <t>2018ER7454</t>
  </si>
  <si>
    <t>EE15442</t>
  </si>
  <si>
    <t>2018ER7455</t>
  </si>
  <si>
    <t>SOLICITUD PLANOS CATASTRALES</t>
  </si>
  <si>
    <t>SE ATENDIO EL DIA 23-03-2018 AL TECNICO INVESTIGADOR EDGAR SANCHEZ RODRIGUEZ SE ARCHIVA</t>
  </si>
  <si>
    <t>2018ER7457</t>
  </si>
  <si>
    <t>TRASLADO OFICIO 2018ER19379 - 2018EE42402</t>
  </si>
  <si>
    <t>EE15443</t>
  </si>
  <si>
    <t>2018ER7459</t>
  </si>
  <si>
    <t>EE15118</t>
  </si>
  <si>
    <t>2018ER7462</t>
  </si>
  <si>
    <t>TRASLADO SOLICITUD REVISION MUTACION PREDIO AAA0194YHEP - JOSE EANTONIO QUIROGA PUERTO</t>
  </si>
  <si>
    <t>E15444</t>
  </si>
  <si>
    <t>2018ER7463</t>
  </si>
  <si>
    <t>TRASLADO RESPUESTA RADICADO 2018ER22556</t>
  </si>
  <si>
    <t>EE16801</t>
  </si>
  <si>
    <t>2018ER7464</t>
  </si>
  <si>
    <t>TRASLADO SOLICITUD REVISION AVALUO - EDILBERTO ANGEL MARIA GONZALEZ ACOSTA</t>
  </si>
  <si>
    <t>SE TRABAJA CON RADICACION 2018-418669</t>
  </si>
  <si>
    <t>2018ER7466</t>
  </si>
  <si>
    <t>TRASLDADO RADICADO 2018ER22462</t>
  </si>
  <si>
    <t>EE15496</t>
  </si>
  <si>
    <t>2018ER7469</t>
  </si>
  <si>
    <t>EE14819</t>
  </si>
  <si>
    <t>2018ER7470</t>
  </si>
  <si>
    <t>2018ER7471</t>
  </si>
  <si>
    <t>2018ER7472</t>
  </si>
  <si>
    <t>EE14820</t>
  </si>
  <si>
    <t>2018ER7473</t>
  </si>
  <si>
    <t>CONTRATO 1081 DE 2016 SOLICITUD DE MODIFICACION AVALUO COMERCIAL RT:47493</t>
  </si>
  <si>
    <t>RTA RAD 2018-408245</t>
  </si>
  <si>
    <t>2018ER7474</t>
  </si>
  <si>
    <t>CONTRATO 1081 DE 2016 SOLICITUD DE MODIFICACION AVALUO COMERCIAL RT:48105</t>
  </si>
  <si>
    <t>SE DA RTA MEDIANTE OFICIO 2018EE41480 DEL 29/08/2018</t>
  </si>
  <si>
    <t>2018ER7475</t>
  </si>
  <si>
    <t>RT: 48108 - SOLICITUD DE REVISION DE AVALUOS COMERCIALES N° 2018-0281</t>
  </si>
  <si>
    <t>MODIFICA VALOR AV. 2018-0281 RT 48108  RTA MEDIANTE 2018EE41328 DEL 29/08/2018 CTO 0829 DE 2017 RAD. 2018-7133</t>
  </si>
  <si>
    <t>2018ER7476</t>
  </si>
  <si>
    <t>CONTRATO 1081 DE 2016 SOLICITUD DE MODIFICACION AVALUO COMERCIAL RT:47492</t>
  </si>
  <si>
    <t>RTA RAD 2018-414713</t>
  </si>
  <si>
    <t>2018ER7477</t>
  </si>
  <si>
    <t>RT: 47494A - SOLICITUD DE MODIFICACION AVALUO COMERCIAL</t>
  </si>
  <si>
    <t>RTA RAD 2018-414925</t>
  </si>
  <si>
    <t>2018ER7478</t>
  </si>
  <si>
    <t>RT: 24905 - SOLICITUD DE COMPLEMENTACION DEL AVALUO TECNICO</t>
  </si>
  <si>
    <t>RTA RAD 2018-268441</t>
  </si>
  <si>
    <t>2018ER7479</t>
  </si>
  <si>
    <t>SOLICITUD DE COMPLEMENTACION DEL AVALUO TECNICO RT: 24901</t>
  </si>
  <si>
    <t>RESPUESTA CON LA REDICACIÓN 2018-268338  RT 24901AVALÚO 2018-0996 OFICIO 2018EE26262 DEL 31-05-2018</t>
  </si>
  <si>
    <t>2018ER7480</t>
  </si>
  <si>
    <t>SOLICITUD DE COMPLEMENTACION DEL AVALUO TECNICO RT: 41965</t>
  </si>
  <si>
    <t>EE15309</t>
  </si>
  <si>
    <t>2018ER7481</t>
  </si>
  <si>
    <t>RT: 41970 - SOLICITUD DE ACTUALIZACION Y RETIRO DE LA BASE DE IMPUESTOS DISTRITALES</t>
  </si>
  <si>
    <t>EE15309 Y EE 15310</t>
  </si>
  <si>
    <t>2018ER7482</t>
  </si>
  <si>
    <t>RT: 42128 - SOLICITUD DE ACTUALIZACION Y RETIRO DE LA BASE DE IMPUESTOS DISTRITALES</t>
  </si>
  <si>
    <t>EE15309 Y EE15310</t>
  </si>
  <si>
    <t>2018ER7483</t>
  </si>
  <si>
    <t>SOLICITUD DE COMPLEMENTACION DEL AVALUO TECNICO RT: 42118</t>
  </si>
  <si>
    <t>2018ER7484</t>
  </si>
  <si>
    <t>RT: 42121 - SOLICITUD DE ACTUALIZACION Y RETIRO DE LA BASE DE IMPUESTOS DISTRITALES</t>
  </si>
  <si>
    <t>2018ER7485</t>
  </si>
  <si>
    <t>SOLICITUD DE COMPLEMENTACION DEL AVALUO TECNICO RT: 42120</t>
  </si>
  <si>
    <t>2018ER7486</t>
  </si>
  <si>
    <t>RT: 42947 - SOLICITUD DE ACTUALIZACION Y RETIRO DE LA BASE DE IMPUESTOS DISTRITALES</t>
  </si>
  <si>
    <t>2018ER7487</t>
  </si>
  <si>
    <t>RT: 42668 - SOLICITUD DE ACTUALIZACION Y RETIRO DE LA BASE DE IMPUESTOS DISTRITALES</t>
  </si>
  <si>
    <t>2018ER7488</t>
  </si>
  <si>
    <t>SOLICITUD DE COMPLEMENTACION DEL AVALUO TECNICO RT: 42669</t>
  </si>
  <si>
    <t>2018ER7489</t>
  </si>
  <si>
    <t>SOLICITUD DE COMPLEMENTACION DEL AVALUO TECNICO RT: 42679</t>
  </si>
  <si>
    <t>2018ER7490</t>
  </si>
  <si>
    <t>RT: 42682 - SOLICITUD DE ACTUALIZACION Y RETIRO DE LA BASE DE IMPUESTOS DISTRITALES</t>
  </si>
  <si>
    <t>2018ER7491</t>
  </si>
  <si>
    <t>RT: 41934 - SOLICITUD DE ACTUALIZACION Y RETIRO DE LA BASE DE IMPUESTOS DISTRITALES</t>
  </si>
  <si>
    <t>2018ER7492</t>
  </si>
  <si>
    <t>EE14821</t>
  </si>
  <si>
    <t>2018ER7493</t>
  </si>
  <si>
    <t>EE16313</t>
  </si>
  <si>
    <t>2018ER7494</t>
  </si>
  <si>
    <t>RT: 48101 - SOLICITUD DE REVISION DE AVALUOS COMERCIALES N° 2018-0279</t>
  </si>
  <si>
    <t>SE DA RTA MEDIANTE OFICIO 2018EE29291 DEL 22/06/2018</t>
  </si>
  <si>
    <t>2018ER7495</t>
  </si>
  <si>
    <t>EE15673 EE15675</t>
  </si>
  <si>
    <t>2018ER7496</t>
  </si>
  <si>
    <t>EE15445</t>
  </si>
  <si>
    <t>2018ER7497</t>
  </si>
  <si>
    <t>EE15446</t>
  </si>
  <si>
    <t>2018ER7498</t>
  </si>
  <si>
    <t>EE15497 Y EE15498</t>
  </si>
  <si>
    <t>2018ER7499</t>
  </si>
  <si>
    <t>EE15447</t>
  </si>
  <si>
    <t>2018ER7500</t>
  </si>
  <si>
    <t>RESPUESTA A SU OFICIO 2018EE8877 DE 02-03-2018</t>
  </si>
  <si>
    <t>EE15499</t>
  </si>
  <si>
    <t>2018ER7505</t>
  </si>
  <si>
    <t>EE15262</t>
  </si>
  <si>
    <t>2018ER7510</t>
  </si>
  <si>
    <t>SOLICITUD DE INCORPORACION</t>
  </si>
  <si>
    <t>EE15448 LO REEMPLAZA EL EE  17648</t>
  </si>
  <si>
    <t>2018ER7511</t>
  </si>
  <si>
    <t>INFORMACION SOLICITUD RADICADO 20183200047352</t>
  </si>
  <si>
    <t>SUBRED DE SERVICIOS DE SALUD CENTRO ORIENTE E.S.E</t>
  </si>
  <si>
    <t>SE ENEVIO CON EL 2018 EE 15916</t>
  </si>
  <si>
    <t>2018ER7512</t>
  </si>
  <si>
    <t>RESPUESTA AL DERECO DE PETICION ADQS 686502018</t>
  </si>
  <si>
    <t>METRO DE BOGOTA S.A</t>
  </si>
  <si>
    <t>SE DIO RESPUESTA CON OFICIO 2018EE16921 18 04 2018</t>
  </si>
  <si>
    <t>2018ER7513</t>
  </si>
  <si>
    <t>REMISION PODER</t>
  </si>
  <si>
    <t>COLOMBIANA DE EDIFICACIONES</t>
  </si>
  <si>
    <t>EE15449</t>
  </si>
  <si>
    <t>2018ER7514</t>
  </si>
  <si>
    <t>SOLICITUD DE CERTIFICACION CATASTRAL</t>
  </si>
  <si>
    <t>EE15011</t>
  </si>
  <si>
    <t>2018ER7515</t>
  </si>
  <si>
    <t>SOLICITUD CERTIFICADO DE BIENES INMUEBLES</t>
  </si>
  <si>
    <t>EE15012</t>
  </si>
  <si>
    <t>2018ER7516</t>
  </si>
  <si>
    <t>EE14826</t>
  </si>
  <si>
    <t>2018ER7518</t>
  </si>
  <si>
    <t>EE15645</t>
  </si>
  <si>
    <t>2018ER7519</t>
  </si>
  <si>
    <t>EE15646</t>
  </si>
  <si>
    <t>2018ER7520</t>
  </si>
  <si>
    <t>EE15647</t>
  </si>
  <si>
    <t>2018ER7521</t>
  </si>
  <si>
    <t>JUZGADO 23 DE EJECUCION DE PENAS</t>
  </si>
  <si>
    <t>EE15144</t>
  </si>
  <si>
    <t>2018ER7522</t>
  </si>
  <si>
    <t>EE15648</t>
  </si>
  <si>
    <t>2018ER7525</t>
  </si>
  <si>
    <t>EE15829</t>
  </si>
  <si>
    <t>2018ER7526</t>
  </si>
  <si>
    <t>EE15830</t>
  </si>
  <si>
    <t>2018ER7527</t>
  </si>
  <si>
    <t>EE15831</t>
  </si>
  <si>
    <t>2018ER7528</t>
  </si>
  <si>
    <t>EE15832</t>
  </si>
  <si>
    <t>2018ER7529</t>
  </si>
  <si>
    <t>EE15833</t>
  </si>
  <si>
    <t>2018ER7530</t>
  </si>
  <si>
    <t>EE15450</t>
  </si>
  <si>
    <t>2018ER7531</t>
  </si>
  <si>
    <t>EE15451</t>
  </si>
  <si>
    <t>2018ER7532</t>
  </si>
  <si>
    <t>EE15649</t>
  </si>
  <si>
    <t>2018ER7533</t>
  </si>
  <si>
    <t>EE15650</t>
  </si>
  <si>
    <t>2018ER7534</t>
  </si>
  <si>
    <t>EE15651</t>
  </si>
  <si>
    <t>2018ER7535</t>
  </si>
  <si>
    <t>EE15652</t>
  </si>
  <si>
    <t>2018ER7536</t>
  </si>
  <si>
    <t>EE15888</t>
  </si>
  <si>
    <t>2018ER7537</t>
  </si>
  <si>
    <t>EE15653</t>
  </si>
  <si>
    <t>2018ER7538</t>
  </si>
  <si>
    <t>EE15654</t>
  </si>
  <si>
    <t>2018ER7540</t>
  </si>
  <si>
    <t>EE15461</t>
  </si>
  <si>
    <t>2018ER7541</t>
  </si>
  <si>
    <t>EE15464</t>
  </si>
  <si>
    <t>2018ER7542</t>
  </si>
  <si>
    <t>EE15466</t>
  </si>
  <si>
    <t>2018ER7543</t>
  </si>
  <si>
    <t>EE15469</t>
  </si>
  <si>
    <t>2018ER7545</t>
  </si>
  <si>
    <t>EE15472</t>
  </si>
  <si>
    <t>2018ER7547</t>
  </si>
  <si>
    <t>EE15473</t>
  </si>
  <si>
    <t>2018ER7548</t>
  </si>
  <si>
    <t>EE16314</t>
  </si>
  <si>
    <t>2018ER7549</t>
  </si>
  <si>
    <t>SOLICITUD INFORMACION PARAMETROS AVALUO (CONTACTENOS)</t>
  </si>
  <si>
    <t>2018EE38427 DE 10/08/2018</t>
  </si>
  <si>
    <t>2018ER7550</t>
  </si>
  <si>
    <t>EE15474</t>
  </si>
  <si>
    <t>2018ER7551</t>
  </si>
  <si>
    <t>EE15475</t>
  </si>
  <si>
    <t>2018ER7552</t>
  </si>
  <si>
    <t>EE15656</t>
  </si>
  <si>
    <t>2018ER7553</t>
  </si>
  <si>
    <t>EE15657</t>
  </si>
  <si>
    <t>2018ER7554</t>
  </si>
  <si>
    <t>ASISTIO A LA REUNION EL EL 24/04/2018</t>
  </si>
  <si>
    <t>2018ER7555</t>
  </si>
  <si>
    <t>EE15658</t>
  </si>
  <si>
    <t>2018ER7556</t>
  </si>
  <si>
    <t>EE15659</t>
  </si>
  <si>
    <t>2018ER7557</t>
  </si>
  <si>
    <t>2018ER7559</t>
  </si>
  <si>
    <t>EE15660</t>
  </si>
  <si>
    <t>2018ER7560</t>
  </si>
  <si>
    <t>OFICINA DE APOYO PARA LOS JUZGADOS CIVILES MUNICIPALES DE EJECUCION DE SENTENCIAS DE BOGOTA D.C.</t>
  </si>
  <si>
    <t>SE ENVIO CON EL 2018 EE 14160</t>
  </si>
  <si>
    <t>2018ER7561</t>
  </si>
  <si>
    <t>RESPUESTA A SU OFICIO 297</t>
  </si>
  <si>
    <t>EE14796</t>
  </si>
  <si>
    <t>2018ER7562</t>
  </si>
  <si>
    <t>RESPUESTA A SU OFICIO 509</t>
  </si>
  <si>
    <t>EE14797</t>
  </si>
  <si>
    <t>2018ER7563</t>
  </si>
  <si>
    <t>RESPUESTA A SU OFICIO 17-3609</t>
  </si>
  <si>
    <t>EE16315</t>
  </si>
  <si>
    <t>2018ER7564</t>
  </si>
  <si>
    <t>RESPUESTA A SU OFICIO 18-0565</t>
  </si>
  <si>
    <t>EE14798</t>
  </si>
  <si>
    <t>2018ER7565</t>
  </si>
  <si>
    <t>RESPUESTA A SU OFICIO 0694</t>
  </si>
  <si>
    <t>EE14799</t>
  </si>
  <si>
    <t>2018ER7566</t>
  </si>
  <si>
    <t>RESPUESTA A SU OFICIO 5520</t>
  </si>
  <si>
    <t>EE15119</t>
  </si>
  <si>
    <t>2018ER7567</t>
  </si>
  <si>
    <t>RESPUESTA A SU OFICIO 0340</t>
  </si>
  <si>
    <t>EE15013</t>
  </si>
  <si>
    <t>2018ER7568</t>
  </si>
  <si>
    <t>COMUNICACION RESOLUCION 0383</t>
  </si>
  <si>
    <t>EE15625</t>
  </si>
  <si>
    <t>2018ER7572</t>
  </si>
  <si>
    <t>COMUNICACION RESOLUCION 0403</t>
  </si>
  <si>
    <t>EE15626</t>
  </si>
  <si>
    <t>2018ER7573</t>
  </si>
  <si>
    <t>SOLICITUD COPIA DE OFICIO ORIGINAL 2018EE5354 DE 13-02-2018</t>
  </si>
  <si>
    <t>EE16316</t>
  </si>
  <si>
    <t>2018ER7574</t>
  </si>
  <si>
    <t>SOLICITA EXPLICACIÓN PORQUE EL INCREMENTO EN EL AVALÚO CATASTRAL DEL PREDIO CON CHIP AAA0013FLSK YMATRÍCULA INMOBILIAIRA 050S-123657 (RECIBIDO X CONTACTENOS)</t>
  </si>
  <si>
    <t>SE DIO RESPUESTA CON OFICIO 2018EE15113 DEL 06 DE ABRIL DE 2018</t>
  </si>
  <si>
    <t>2018ER7577</t>
  </si>
  <si>
    <t>EE15666 Y EE15667</t>
  </si>
  <si>
    <t>2018ER7595</t>
  </si>
  <si>
    <t>CONTRATO DE OBRA N° 1-01-25500-1226-2017 - CONSTRUCCION DEL INTERCEPTOR DE ALCANTARILLADO SANITARIO ZONA FRANCA</t>
  </si>
  <si>
    <t>SE DA RESPUESTA CON OFICIO CORDIS 2018EE15488 SE COPIA A EAB.</t>
  </si>
  <si>
    <t>2018ER7596</t>
  </si>
  <si>
    <t>EE15661</t>
  </si>
  <si>
    <t>2018ER7597</t>
  </si>
  <si>
    <t>EE15662</t>
  </si>
  <si>
    <t>2018ER7611</t>
  </si>
  <si>
    <t>PREDIO CONSERVADO INDEFINIDO</t>
  </si>
  <si>
    <t>EE15834</t>
  </si>
  <si>
    <t>2018ER7612</t>
  </si>
  <si>
    <t>CAMBIO DE NOMBRE</t>
  </si>
  <si>
    <t>EE15835</t>
  </si>
  <si>
    <t>2018ER7613</t>
  </si>
  <si>
    <t>SOLICITUD DESENGLOBE</t>
  </si>
  <si>
    <t>EE15836</t>
  </si>
  <si>
    <t>2018ER7617</t>
  </si>
  <si>
    <t>REPUESTA A SU OFICIO 0092</t>
  </si>
  <si>
    <t>EE14993</t>
  </si>
  <si>
    <t>2018ER7618</t>
  </si>
  <si>
    <t>TRASLADO POR COMPETENCIA RADICADOS 2018ER29856</t>
  </si>
  <si>
    <t>EE17281</t>
  </si>
  <si>
    <t>2018ER7621</t>
  </si>
  <si>
    <t>TRASLADO POR COMPETENCIA RADICADOS 2018ER26562 - LUIS ALBERTO GUERRERO RUIZ</t>
  </si>
  <si>
    <t>EE17282</t>
  </si>
  <si>
    <t>2018ER7623</t>
  </si>
  <si>
    <t>REITERACION SOLICITUD DE INFORMACION, OFICIO 2018EE36130, RESPUESTA RADICADA EN LA SECRETARIA DISTRITAL DE HACIENDA BAJO EL CORDIS 2018EE10791 DEL 13-03-2018</t>
  </si>
  <si>
    <t>ENVIADO POR CONTACTENOS AL CORREO ELECTRONICO JALMEYDA@SHD.GOV.CO EL DIA 02-04-2018. SE ARCHIVA</t>
  </si>
  <si>
    <t>2018ER7627</t>
  </si>
  <si>
    <t>SOLICITUD INFORMACIÓN (CONTACTENOS)</t>
  </si>
  <si>
    <t>2018EE14257</t>
  </si>
  <si>
    <t>2018ER7629</t>
  </si>
  <si>
    <t>TRASLADO OFICIO 2018ER18910</t>
  </si>
  <si>
    <t>SECRETARIA DE HACEINDA DISTRITAL</t>
  </si>
  <si>
    <t>EE17909</t>
  </si>
  <si>
    <t>2018ER7630</t>
  </si>
  <si>
    <t>TRASLADO OFICIO 2018ER24110</t>
  </si>
  <si>
    <t>EE16746</t>
  </si>
  <si>
    <t>2018ER7631</t>
  </si>
  <si>
    <t>TRASLADO OFICIO 2018ER24170</t>
  </si>
  <si>
    <t>EE16427</t>
  </si>
  <si>
    <t>2018ER7632</t>
  </si>
  <si>
    <t>TRASLADO OFICIO 2018ER24129</t>
  </si>
  <si>
    <t>EE16283</t>
  </si>
  <si>
    <t>2018ER7633</t>
  </si>
  <si>
    <t>TRASLADO OFICIO 2018ER24140</t>
  </si>
  <si>
    <t>EE15663 ESTE CORDIS FUE DEVUELTO POR LA OFICINA DE CORRESPONDENCIA DE LA UACD Y LO REEMPLAZA EL EE21794</t>
  </si>
  <si>
    <t>2018ER7636</t>
  </si>
  <si>
    <t>CERTIFICACION DE CONTRATO (CONTACTENOS)</t>
  </si>
  <si>
    <t>SE EXPIDIO CERTIFICACIÓN EL 12 DE ABRIL DE 2018</t>
  </si>
  <si>
    <t>2018ER7637</t>
  </si>
  <si>
    <t>EE17910</t>
  </si>
  <si>
    <t>2018ER7641</t>
  </si>
  <si>
    <t>CORRESCION DEL AVALUO TECNICO RT: 47894</t>
  </si>
  <si>
    <t>2018ER7643</t>
  </si>
  <si>
    <t>CORRESCION DEL AVALUO TECNICO RT: 47895</t>
  </si>
  <si>
    <t>SE DA RTA MEDIANTE OFICIO 2018EE20523Y 2018IE 6740 DEL 08/05/2018</t>
  </si>
  <si>
    <t>2018ER7644</t>
  </si>
  <si>
    <t>CORRESCION DEL AVALUO TECNICO RT: 47920</t>
  </si>
  <si>
    <t>SE DA RTA MEDIANTE OFICIO 2018EE18060 Y 2018IE6016 DEL 24/04/2018</t>
  </si>
  <si>
    <t>2018ER7646</t>
  </si>
  <si>
    <t>CORRESCION DEL AVALUO TECNICO RT: 47934</t>
  </si>
  <si>
    <t>SE DA RTA MEDIANTE OFICIO 2018EE18064 Y 2018IE6016 DEL 24/04/2018</t>
  </si>
  <si>
    <t>2018ER7649</t>
  </si>
  <si>
    <t>CORRESCION DEL AVALUO TECNICO RT: 47901</t>
  </si>
  <si>
    <t>SE DA RTA MEDIANTE OFICIO 2018EE20531 Y 2018IE 6740 DEL 08/05/2018</t>
  </si>
  <si>
    <t>2018ER7650</t>
  </si>
  <si>
    <t>CORRESCION DEL AVALUO TECNICO RT: 47902</t>
  </si>
  <si>
    <t>SE DA RTA MEDIANTE OFICIO 2018EE20527 Y 2018IE 6740 DEL 08/05/2018</t>
  </si>
  <si>
    <t>2018ER7651</t>
  </si>
  <si>
    <t>EE14822 Y EE 14823</t>
  </si>
  <si>
    <t>2018ER7652</t>
  </si>
  <si>
    <t>CORRECCION DEL AVALUO TECNICO RT: 47956</t>
  </si>
  <si>
    <t>SE DA RTA MEDIANTE OFICIO 2018EE18022 Y 2018IE6016 DEL 24/04/2018</t>
  </si>
  <si>
    <t>2018ER7653</t>
  </si>
  <si>
    <t>SE ARCHIVA ES UN ACUSE RECIBO DE LA SUSCRIPCION DE UN ACTA DE LA UAECD CON LA SDA PARA CONSULTA DE INFORMACION EN LA BASE DE DATOS CATASTRAL.</t>
  </si>
  <si>
    <t>2018ER7656</t>
  </si>
  <si>
    <t>CORRECCION DEL AVALUO TECNICO RT: 47957</t>
  </si>
  <si>
    <t>SE DA RTA MEDIANTE OFICIO 2018EE18039 Y 2018IE6016 DEL 24/04/2018</t>
  </si>
  <si>
    <t>2018ER7657</t>
  </si>
  <si>
    <t>REVISION AVALUO COMERCIAL RT: 47927</t>
  </si>
  <si>
    <t>SE DA RTA MEDIANTE OFICIO 2018EE17998 Y 2018IE6016 DEL 24/04/2018</t>
  </si>
  <si>
    <t>2018ER7658</t>
  </si>
  <si>
    <t>SOLICITUD REVISION AVALUO COMERCIALES RT: 47821</t>
  </si>
  <si>
    <t>RTA: 2018EE37235 DEL 02/08/2018 AVALÚO 2018-0430 RT 47821.
CONTROL DE CALIDAD: JULY MARCELA RODRIGUEZ</t>
  </si>
  <si>
    <t>2018ER7659</t>
  </si>
  <si>
    <t>CORRECCION DEL AVALUO TECNICO RT: 47822</t>
  </si>
  <si>
    <t>2018ER7660</t>
  </si>
  <si>
    <t>REVISION DE AVALUO COMERCIAL RT: 48124</t>
  </si>
  <si>
    <t>SE DA REPUESTA CON EL OFICIO 2018EE23618 DEL 22-05-2018 AV. 2018-7140 RT48124 CON VB DE CONTROL CALIDAD</t>
  </si>
  <si>
    <t>2018ER7661</t>
  </si>
  <si>
    <t>RT: 47637 - REVISION AVALUO COMERCIAL N° 2017-1141</t>
  </si>
  <si>
    <t xml:space="preserve"> SE DA RESPUESTA CON EL OFICIO 2018EE34540 DEL 23-07-2018 REVISIÓN AVALÚO 2017-1141 Y AVALÚO ACTUAL 2018-0757 RT 47637A RADICACIÓN 2018-198342. PROYECTÓ WILSON BENITEZ CORREA.  VB CONTROL CALIDAD  JULY MARCELA RODRIGUEZ M.</t>
  </si>
  <si>
    <t>2018ER7662</t>
  </si>
  <si>
    <t>SOLICITUD DE ACTUALIZACION DE INFORMACION EN EL SISTEMA INTEGRADO DE INFORMACION CATASTRAL</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</si>
  <si>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</si>
  <si>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2018ER7663</t>
  </si>
  <si>
    <t>RT: 46848 - SOLICITUD DE COMPLEMENTACION AL AVALUO N° 2017-0488</t>
  </si>
  <si>
    <t>SE DA RESPUESTA CON EL  OFICO 2018EE17524 DEL 21-04-2018  SE ANEXA  COMPLEMENTACIÓN AVALÚO 2017-0488 (6 FOLIOS) RT46848 RAD. 2017-532541</t>
  </si>
  <si>
    <t>2018ER7664</t>
  </si>
  <si>
    <t>RT: 48117 - SOLICITUD DE COMPLEMENTACION AL AVALUO TECNICO N° 2018-0251</t>
  </si>
  <si>
    <t>SE DA RESPUESTA CON EL  OFICIO 2018EE23575 DEL 22-05-2018 COMPLEMENTACIÓN  AVALÚO 2018-0251 RT 48117 RADICACIÓN 2017-1646827 .</t>
  </si>
  <si>
    <t>2018ER7666</t>
  </si>
  <si>
    <t>RT: 48122 - SOLICITUD DE COMPLEMENTACION AL AVALUO TECNICO N° 2018-0256</t>
  </si>
  <si>
    <t>2018ER7667</t>
  </si>
  <si>
    <t>REVISION DE AVALUO COMERCIAL RT: 42161</t>
  </si>
  <si>
    <t>2018ER7670</t>
  </si>
  <si>
    <t>RT: 47392 - CORRECCION SOLICITUD CORREO ELECTRONICO N° 2017-1234</t>
  </si>
  <si>
    <t xml:space="preserve">SE DA NUEVAMENTE  RESPUESTA CON EL OFICIO 2018EE20168 DEL 04-05-2018  AVALÚO 2017-1234 RT 47392 RADICACIÓN 2017-11942491
</t>
  </si>
  <si>
    <t>2018ER7671</t>
  </si>
  <si>
    <t>SOLICITUD COMPLEMENTACION DEL AVALUO TECNICO RT 48123</t>
  </si>
  <si>
    <t>RTA: 2018EE33301 DEL 16/07/2018 MODIFICA LUCRO AV 2018-0254 RT 48123 CONTRATO 0829 DE 2017</t>
  </si>
  <si>
    <t>2018ER7672</t>
  </si>
  <si>
    <t>RT: 47422 - SOLICITUD COMPLEMENTACION DEL AVALUO TECNICO N° 2017-1322</t>
  </si>
  <si>
    <t>SE DEVUELVE POR ERROR DEL IDU, EL RT NO CORRESPONDE CON EL N° DE AVALUO. 2018EE 13980</t>
  </si>
  <si>
    <t>2018ER7674</t>
  </si>
  <si>
    <t>RT: 47244 - SOLICITUD COMPLEMENTACION DEL AVALUO TECNICO N° 2017-1453</t>
  </si>
  <si>
    <t>2018ER7675</t>
  </si>
  <si>
    <t>SOLICITUD DE COMPLEMENTACION DEL AVALUO TECNICO 47259</t>
  </si>
  <si>
    <t>ENVÍO CON OFICIO IDU 2018EE28221 (16/06/2018)  RTA A COMPLEMENTACIÓN DE 12 AVALÚOS (2017-1304 / 2017-1313 / 2017-1446 / 2017-1445 / 2017-1451 / 2017-1452 / 2017-1453 / 2017-1454 / 2017-1458 / 2018-0417 / 2018-0663 / 2018-0665) ENVÍO A GCAU 2018IE8971 (16/06/2018) ENVÍO CON OFICIO IDU 2018EE28192 (15/06/2018)  RTA A COMPLEMENTACIÓN DE AVALÚOS  (2018-0713 / 2017-1313 / 2018-0775)</t>
  </si>
  <si>
    <t>2018ER7676</t>
  </si>
  <si>
    <t>EE15120</t>
  </si>
  <si>
    <t>2018ER7688</t>
  </si>
  <si>
    <t>REPROGRAMACION VISITA (CONTACTENOS)</t>
  </si>
  <si>
    <t>2018ER7690</t>
  </si>
  <si>
    <t>EE16428</t>
  </si>
  <si>
    <t>2018ER7699</t>
  </si>
  <si>
    <t>SOLICITUD DE ACTUALIZACION DE AVALUO COMERCIAL RT 47182</t>
  </si>
  <si>
    <t xml:space="preserve"> SE ENVIO CON EL 2018 EE 14104</t>
  </si>
  <si>
    <t>2018ER7700</t>
  </si>
  <si>
    <t>DEVOLUCION OFICIO 2018EE6100</t>
  </si>
  <si>
    <t>FIDUPREVISORA</t>
  </si>
  <si>
    <t>NOS LLEGA COMO DEVOLUCION POR CERRADO  EL 26-03-2018 SE VOLVIO A ENVIAR EL CORDIS 2018EE6100 A MEDELLIN EL DIA 09-04-2018 GUIA 4-72 YG188634003CO Y LLEGA NUEVAMENTE COMO DEVOLUCION POR NO RESIDE EL 23-04-2018 SE DEVULVE CON MEMORANDO A USUARIO</t>
  </si>
  <si>
    <t>2018ER7703</t>
  </si>
  <si>
    <t>DIRECCION DE IMPUESTOS ADUANAS NACIONALES</t>
  </si>
  <si>
    <t>SE REMITE POR MEDIO DE CORRESPONDENCIA PARA SECRETARÍA DE HACIENDA DISTRITAL YA QUE LA DIAN LO DIRIJE ALLÍ.</t>
  </si>
  <si>
    <t>2018ER7704</t>
  </si>
  <si>
    <t>SOLICITUD REVISION AVALUO CATASTRAL 2018</t>
  </si>
  <si>
    <t>EE15894</t>
  </si>
  <si>
    <t>2018ER7705</t>
  </si>
  <si>
    <t>EE15664</t>
  </si>
  <si>
    <t>2018ER7706</t>
  </si>
  <si>
    <t>SOLUCITUD ACLARACION DE NOMENCLATURA</t>
  </si>
  <si>
    <t>SE ENVIÓ RTA A CORRESPONDENCIA EL DIA 20 DE ABRIL DE 2018.</t>
  </si>
  <si>
    <t>2018ER7707</t>
  </si>
  <si>
    <t>EE15476 FUE DEVUELTO POR LA OFICINA DE CORRESPONDENCIA Y LO REEMPLAZA EL EE 19919</t>
  </si>
  <si>
    <t>2018ER7708</t>
  </si>
  <si>
    <t>SOLICITUD REVISION DEL AVALUO CATASTRAL</t>
  </si>
  <si>
    <t>EE15837</t>
  </si>
  <si>
    <t>2018ER7710</t>
  </si>
  <si>
    <t>SOLICITUD REVISION Y CORRECCION DEL AVALUO CATASTRAL</t>
  </si>
  <si>
    <t>EE15838</t>
  </si>
  <si>
    <t>2018ER7713</t>
  </si>
  <si>
    <t>EE15145</t>
  </si>
  <si>
    <t>2018ER7715</t>
  </si>
  <si>
    <t>EE15146</t>
  </si>
  <si>
    <t>2018ER7716</t>
  </si>
  <si>
    <t>2018ER7723</t>
  </si>
  <si>
    <t>SOLICITUD DE INFOIRMACION</t>
  </si>
  <si>
    <t>BIENES Y COMERCIO S.A.</t>
  </si>
  <si>
    <t>EE15629</t>
  </si>
  <si>
    <t>2018ER7724</t>
  </si>
  <si>
    <t>EE15631</t>
  </si>
  <si>
    <t>2018ER7725</t>
  </si>
  <si>
    <t>NOTARIA REMITE ESCRITURA PUBLICA SOLICITADA (CONTACTENOS)</t>
  </si>
  <si>
    <t>NOTARIA 48 DEL CIRCULO DE BOGOTA D.C.</t>
  </si>
  <si>
    <t>LA SOLICITUD YA SE HABIA RECIBIDO CON EL 2018ER 7278 Y SE LE DIO TRAMITE POR LA GERENCIA DE INFORMACION CATASTRAL CON EL 2018IE 5181</t>
  </si>
  <si>
    <t>2018ER7727</t>
  </si>
  <si>
    <t>EE15500</t>
  </si>
  <si>
    <t>2018ER7728</t>
  </si>
  <si>
    <t>EE15501</t>
  </si>
  <si>
    <t>2018ER7729</t>
  </si>
  <si>
    <t>EE15263</t>
  </si>
  <si>
    <t>2018ER7731</t>
  </si>
  <si>
    <t>EE15502</t>
  </si>
  <si>
    <t>2018ER7732</t>
  </si>
  <si>
    <t>EE15280</t>
  </si>
  <si>
    <t>2018ER7733</t>
  </si>
  <si>
    <t>EE15281</t>
  </si>
  <si>
    <t>2018ER7734</t>
  </si>
  <si>
    <t>EE15282</t>
  </si>
  <si>
    <t>2018ER7735</t>
  </si>
  <si>
    <t>EE15503</t>
  </si>
  <si>
    <t>2018ER7736</t>
  </si>
  <si>
    <t>EE15283</t>
  </si>
  <si>
    <t>2018ER7743</t>
  </si>
  <si>
    <t>EE15504</t>
  </si>
  <si>
    <t>2018ER7744</t>
  </si>
  <si>
    <t>EE15014</t>
  </si>
  <si>
    <t>2018ER7745</t>
  </si>
  <si>
    <t>EE15676</t>
  </si>
  <si>
    <t>2018ER7749</t>
  </si>
  <si>
    <t>EE15015</t>
  </si>
  <si>
    <t>2018ER7751</t>
  </si>
  <si>
    <t>EE15016</t>
  </si>
  <si>
    <t>2018ER7752</t>
  </si>
  <si>
    <t>EE15017</t>
  </si>
  <si>
    <t>2018ER7753</t>
  </si>
  <si>
    <t>EE15018</t>
  </si>
  <si>
    <t>2018ER7754</t>
  </si>
  <si>
    <t>EE15019</t>
  </si>
  <si>
    <t>2018ER7755</t>
  </si>
  <si>
    <t>EE15147</t>
  </si>
  <si>
    <t>2018ER7756</t>
  </si>
  <si>
    <t>EE15020</t>
  </si>
  <si>
    <t>2018ER7757</t>
  </si>
  <si>
    <t>EE15022</t>
  </si>
  <si>
    <t>2018ER7758</t>
  </si>
  <si>
    <t>EE15024</t>
  </si>
  <si>
    <t>2018ER7759</t>
  </si>
  <si>
    <t>EE15026</t>
  </si>
  <si>
    <t>2018ER7760</t>
  </si>
  <si>
    <t>EE15027</t>
  </si>
  <si>
    <t>2018ER7761</t>
  </si>
  <si>
    <t>EE15028</t>
  </si>
  <si>
    <t>2018ER7762</t>
  </si>
  <si>
    <t>EE15030</t>
  </si>
  <si>
    <t>2018ER7764</t>
  </si>
  <si>
    <t>ARCHI ASOCIACION DE RESIDENTES DEL CHICO</t>
  </si>
  <si>
    <t>SE RADICA EN SDQS CON EL NÚMERO 823982018, SE  ASIGNA A SIE TAMBIEN  Y SE DA RESPUESTA POR SDQS</t>
  </si>
  <si>
    <t>2018ER7765</t>
  </si>
  <si>
    <t>EE15632</t>
  </si>
  <si>
    <t>2018ER7766</t>
  </si>
  <si>
    <t>EE15506</t>
  </si>
  <si>
    <t>2018ER7767</t>
  </si>
  <si>
    <t>EE15507</t>
  </si>
  <si>
    <t>2018ER7768</t>
  </si>
  <si>
    <t>EE15284</t>
  </si>
  <si>
    <t>2018ER7769</t>
  </si>
  <si>
    <t>EE15285</t>
  </si>
  <si>
    <t>2018ER7771</t>
  </si>
  <si>
    <t>SOLICITUD REVIISION AVALUO CATASTRAL</t>
  </si>
  <si>
    <t>EE15633</t>
  </si>
  <si>
    <t>2018ER7772</t>
  </si>
  <si>
    <t>REVISION AVALUO COMERCIAL RT: 47346</t>
  </si>
  <si>
    <t>SE DA RESPUESTA CON EL  OFICIO 2018EE22773 DEL 18-05-2018  Y SE ANEXA MODIFICACIÓN  DEL AVALÚO 2018-0434  RT 47346  RADICACIÓN 2018-154417</t>
  </si>
  <si>
    <t>2018ER7773</t>
  </si>
  <si>
    <t>REVISION AVALUO COMERCIAL RT: 47349</t>
  </si>
  <si>
    <t>SE DA RESPUESTA CON EL  OFICIO2018EE23967 DEL 23-05-2018 REVISION AV AV 2018-0431 RT 47349 RAD. 2018-73654   ANEXO 1 CARPETA</t>
  </si>
  <si>
    <t>2018ER7774</t>
  </si>
  <si>
    <t>REMISION COPIA DE RESOLUCION</t>
  </si>
  <si>
    <t>SE ARCHIVA SIN EFECTOS EN LA BASE CATASTRAL NO EXISTE FMI 050C-1419693 POR LO QUE SE REMITE A ARCHIVO DEBIDO A QUE NO GENERA NINGUNA MODIFICACION, RADICACION U OFICIO DE RESPUESTA.</t>
  </si>
  <si>
    <t>2018ER7775</t>
  </si>
  <si>
    <t>REVISION AVALUO COMERCIAL RT: 47340</t>
  </si>
  <si>
    <t>SE DA RESPUESTA CON EL  OFICIO 2018EE23966 DEL 23-05-2018 REVISION AV 2018-0432 RT 47340  ANEXA FOLIOS 22,23 Y 24</t>
  </si>
  <si>
    <t>2018ER7776</t>
  </si>
  <si>
    <t>REVISION AVALUO COMERCIAL RT: 47343</t>
  </si>
  <si>
    <t>SE DA RESPUESTA CON EL  OFICIO 2018EE23964 DEL 23-05-2018  REVISION AV 2018-0433 RT47343 RADICACIÓN 2018-73990  (ANEXA FOLIOS 22 Y 23)</t>
  </si>
  <si>
    <t>2018ER7777</t>
  </si>
  <si>
    <t>EE15839</t>
  </si>
  <si>
    <t>2018ER7778</t>
  </si>
  <si>
    <t>2018ER7780</t>
  </si>
  <si>
    <t>SOLICITA INFORMACION OFICIO 2018EE8099 (CONTACTENOS)</t>
  </si>
  <si>
    <t>SE ENVIO RTA A CORRESPONDENCIA EL DIA 10 DE MAYO DE 2018.</t>
  </si>
  <si>
    <t>2018ER7782</t>
  </si>
  <si>
    <t>2018ER7783</t>
  </si>
  <si>
    <t>REMISION COPIA PARA LA UAECD</t>
  </si>
  <si>
    <t>MULTIFAMILIAR DEL RINCON - PROPIEDAD HORIZONTAL</t>
  </si>
  <si>
    <t>EE17259</t>
  </si>
  <si>
    <t>2018ER7792</t>
  </si>
  <si>
    <t>SOLICITUD REVISION AVALUOS CATASTRALES PARA EL AÑO 2018</t>
  </si>
  <si>
    <t>EE16870</t>
  </si>
  <si>
    <t>2018ER7795</t>
  </si>
  <si>
    <t>EE17652-EE17653</t>
  </si>
  <si>
    <t>2018ER7796</t>
  </si>
  <si>
    <t>SOLICITUD MASIVA DE IMPUESTOS PREDIALES VIGENTES - CHIP</t>
  </si>
  <si>
    <t>AGORA</t>
  </si>
  <si>
    <t>EE17654</t>
  </si>
  <si>
    <t>2018ER7799</t>
  </si>
  <si>
    <t>EE16317</t>
  </si>
  <si>
    <t>2018ER7800</t>
  </si>
  <si>
    <t>EE15121</t>
  </si>
  <si>
    <t>2018ER7803</t>
  </si>
  <si>
    <t>SOLICITUD DE PROPUESTA TECNICO ECONOMICA PARA LA REALIZACION DE AVALUOS COMERCIALES - PARQUE ECOLOGICO DISTRITAL DE MONTAÑA Y AREAS DE INTERES AMBIENTAL</t>
  </si>
  <si>
    <t>SEE NVIO CON EL 2018 EE 19613</t>
  </si>
  <si>
    <t>2018ER7804</t>
  </si>
  <si>
    <t>RESPUESTA RADICADO 2018ER24814</t>
  </si>
  <si>
    <t>EE18274LO REEEMPLAZA EL 27946</t>
  </si>
  <si>
    <t>2018ER7806</t>
  </si>
  <si>
    <t>TRASLADO RADICADO 2018ER23669 - SONIA YASMIN MERTINEZ RUIZ</t>
  </si>
  <si>
    <t>EE17075</t>
  </si>
  <si>
    <t>2018ER7807</t>
  </si>
  <si>
    <t>TRASLADO OFICIO 2018ER26099</t>
  </si>
  <si>
    <t>EE17699</t>
  </si>
  <si>
    <t>2018ER7808</t>
  </si>
  <si>
    <t>RT: 48539 - SOLICITUD REVISION DE AVALUOS COMERCIALES N° 2018-0232</t>
  </si>
  <si>
    <t>SE DA RESPUESTA CON EL  OFICIO 2018EE21444 DEL 10-05-2018   REVISIÓN AVALÚO 2018-0232  RT 48539</t>
  </si>
  <si>
    <t>2018ER7809</t>
  </si>
  <si>
    <t>RT: 48529 - SOLICITUD REVISION DE AVALUOS COMERCIALES N° 2018-0229</t>
  </si>
  <si>
    <t>SE DA RESPUESTA CON EL OFICIO 2018EE17529 DEL 21-04-2018 REVISIÓN AVALÚO 2018-0229  RT48529 RAD. 2018-16211</t>
  </si>
  <si>
    <t>2018ER7810</t>
  </si>
  <si>
    <t>CONTRATOP DE 2017 SOLICITUD DE REVISION DE AVALUO RT: 48523</t>
  </si>
  <si>
    <t>SE DA RESPUESTA CON EL OFICIO 2018EE21433 DEL 10-05-2018  REVISIÓN AVALÚO 2018-0226  RT 48523</t>
  </si>
  <si>
    <t>2018ER7811</t>
  </si>
  <si>
    <t>RT: 48544 - SOLICITUD REVISION DE AVALUOS COMERCIALES N° 2018-0234</t>
  </si>
  <si>
    <t>SE DA RESPUESTA CON EL  OFICIO 2018EE21432 DEL 10-05-2018  REVISIÓN AVALÚO 2018-0234   RT 48544</t>
  </si>
  <si>
    <t>2018ER7812</t>
  </si>
  <si>
    <t>CONTRATOP DE 2017 SOLICITUD DE REVISION DE AVALUO RT: 48541</t>
  </si>
  <si>
    <t xml:space="preserve"> SE DA RESPUESTA CON EL OFICIO 2018EE17527 DEL 21-04-2018 REVISIÓN  AVALÚO 2018-0233  RT48541  RAD. 2018-8772
</t>
  </si>
  <si>
    <t>2018ER7814</t>
  </si>
  <si>
    <t>SE ENVIA LA RESPUESTA CON EL OFICIO DE RADICADO 2018EE18361 Y 2018IE6111 DEL 25/04/2018
AVALÚO 2018-0373
RT - 48385</t>
  </si>
  <si>
    <t>2018ER7815</t>
  </si>
  <si>
    <t>RT: 48380 - SOLICITUD DE CORRECCION DEL AVALUO TECNICO INDEMNIZATORIO</t>
  </si>
  <si>
    <t>SE ENVIA LA RESPUESTA CON EL OFICIO DE RADICADO 2018EE18363 Y 2018IE6111 DEL 25/04/2018
AVALÚO 2018-0377
RT - 48380</t>
  </si>
  <si>
    <t>2018ER7816</t>
  </si>
  <si>
    <t>SOLICITUD DE ACTUALIZACION Y RETIRO RT: 42934</t>
  </si>
  <si>
    <t>EE15544 ESTE CORDIS FUE DEVUELTO POR CORRESPONDENCIA  Y LO REEMPLAZA EL EE21933</t>
  </si>
  <si>
    <t>2018ER7817</t>
  </si>
  <si>
    <t>SOLICITUD DE ACTUALIZACION Y RETIRO RT: 42928</t>
  </si>
  <si>
    <t>EE15543 ESTE CORDIS FUE DEVUETO POR CORRESPONDENCIA Y LO REEMPLAZA EL EE 21934</t>
  </si>
  <si>
    <t>2018ER7818</t>
  </si>
  <si>
    <t>RT: 42933 - SOLICITUD DE ACTUALIZACION Y RETIRO DE LA BASE DE IMPUESTOS DISTRITALES</t>
  </si>
  <si>
    <t>EE15542</t>
  </si>
  <si>
    <t>2018ER7819</t>
  </si>
  <si>
    <t>SOLICITUD DE ACTUALIZACION Y RETIRO RT: 42912</t>
  </si>
  <si>
    <t>EE15541</t>
  </si>
  <si>
    <t>2018ER7820</t>
  </si>
  <si>
    <t>RT: 45189 - SOLICITUD DE ACTUALIZACION Y RETIRO DE LA BASE DE IMPUESTOS DISTRITALES</t>
  </si>
  <si>
    <t>EE15677</t>
  </si>
  <si>
    <t>2018ER7821</t>
  </si>
  <si>
    <t>SOLICITUD DE ACTUALIZACION DE USO Y DESTINO RT: 42785</t>
  </si>
  <si>
    <t>EE15540</t>
  </si>
  <si>
    <t>2018ER7822</t>
  </si>
  <si>
    <t>TRASLDO OFICIO 2018ER26085</t>
  </si>
  <si>
    <t>SECRETARIA DISTRIATAL DE HACIENDA</t>
  </si>
  <si>
    <t>EE15678</t>
  </si>
  <si>
    <t>2018ER7823</t>
  </si>
  <si>
    <t>TRASLDO OFICIO 2018ER25388</t>
  </si>
  <si>
    <t>EE15679</t>
  </si>
  <si>
    <t>2018ER7824</t>
  </si>
  <si>
    <t>TRASLDO OFICIO 2018ER24637</t>
  </si>
  <si>
    <t>EE15287 Y I E 5162 TRASLADO EXPEDIENTE 2017-1490085</t>
  </si>
  <si>
    <t>2018ER7825</t>
  </si>
  <si>
    <t>TRASLDO OFICIO 2018ER24601</t>
  </si>
  <si>
    <t>EE15665</t>
  </si>
  <si>
    <t>2018ER7826</t>
  </si>
  <si>
    <t>TRASLDO OFICIO 2018ER24585</t>
  </si>
  <si>
    <t>EE15897</t>
  </si>
  <si>
    <t>2018ER7829</t>
  </si>
  <si>
    <t>EE15899</t>
  </si>
  <si>
    <t>2018ER7830</t>
  </si>
  <si>
    <t>REMISION DE PETICION CON RADICADO 1-2018-05702</t>
  </si>
  <si>
    <t>EE16281</t>
  </si>
  <si>
    <t>2018ER7837</t>
  </si>
  <si>
    <t>SOLICITUD DE REVISION Y REAJUSTE DEL AVALUO N° 2017-0723 - CONTRATO 530 DE 2016</t>
  </si>
  <si>
    <t>CAJ DE VIVIENDA POPULAR</t>
  </si>
  <si>
    <t>SE DA RTA DERECHO DE PETICIÓN MEDIANTE OFICIO 2018EE17227 DEL 19/04/2018</t>
  </si>
  <si>
    <t>2018ER7839</t>
  </si>
  <si>
    <t>SEE NVIO CON EL 2018 EE 14272</t>
  </si>
  <si>
    <t>2018ER7841</t>
  </si>
  <si>
    <t>SE ENVIO CON EL 2018EE 14204</t>
  </si>
  <si>
    <t>2018ER7842</t>
  </si>
  <si>
    <t>EE15508</t>
  </si>
  <si>
    <t>2018ER7843</t>
  </si>
  <si>
    <t>EE14827</t>
  </si>
  <si>
    <t>2018ER7844</t>
  </si>
  <si>
    <t>2018ER7845</t>
  </si>
  <si>
    <t>ALCALDIA LOCAL DE KENNEDY - INSPECCION 8B DE POLICIA</t>
  </si>
  <si>
    <t>2018ER7846</t>
  </si>
  <si>
    <t>2018ER7847</t>
  </si>
  <si>
    <t>2018ER7849</t>
  </si>
  <si>
    <t>2018ER7851</t>
  </si>
  <si>
    <t>SOLICITUD COPIA DEL OFICIO 2017EE59684 DEL 26-12-2017</t>
  </si>
  <si>
    <t>EE17276</t>
  </si>
  <si>
    <t>2018ER7864</t>
  </si>
  <si>
    <t>EE15841 ESTE CORDIS FUE DEVUELTO POR LA OFICINA DE CODRRESPONDENCIA Y LO REEMPLZA EL EE 20322</t>
  </si>
  <si>
    <t>2018ER7865</t>
  </si>
  <si>
    <t>EE15509</t>
  </si>
  <si>
    <t>2018ER7866</t>
  </si>
  <si>
    <t>EE15844</t>
  </si>
  <si>
    <t>2018ER7867</t>
  </si>
  <si>
    <t>SOLICITUD CERTIFICADOS DE BIENES E INMUEBLES</t>
  </si>
  <si>
    <t>EE15517</t>
  </si>
  <si>
    <t>2018ER7869</t>
  </si>
  <si>
    <t>EE15518</t>
  </si>
  <si>
    <t>2018ER7876</t>
  </si>
  <si>
    <t>SOLICITUD DE ACTUALIZACION DE INFORMACION</t>
  </si>
  <si>
    <t>EE16320</t>
  </si>
  <si>
    <t>2018ER7885</t>
  </si>
  <si>
    <t>EE15680</t>
  </si>
  <si>
    <t>2018ER7886</t>
  </si>
  <si>
    <t>EE15519</t>
  </si>
  <si>
    <t>2018ER7887</t>
  </si>
  <si>
    <t>REMISION FACTURA C 228897</t>
  </si>
  <si>
    <t>SE ENVIO CON EL 2018 EE 14159</t>
  </si>
  <si>
    <t>2018ER7888</t>
  </si>
  <si>
    <t>COMUNICACION RESOLUCION 413</t>
  </si>
  <si>
    <t>SE ARCHIVA ER YA SE TRABAJO CON EL RADICADO 2018 - 463770 SE BAJO ESTRATO A 2</t>
  </si>
  <si>
    <t>2018ER7889</t>
  </si>
  <si>
    <t>COMUNICACION RESOLUCION 412</t>
  </si>
  <si>
    <t>EE15627</t>
  </si>
  <si>
    <t>2018ER7892</t>
  </si>
  <si>
    <t>SE ENTREGA PARA FIRMA, 2018EE20579</t>
  </si>
  <si>
    <t>2018ER7893</t>
  </si>
  <si>
    <t>EE16321</t>
  </si>
  <si>
    <t>2018ER7896</t>
  </si>
  <si>
    <t>RT: 47545 - SOLICITUD DE CERTIFICADO DE CABIDA Y LINDEROS</t>
  </si>
  <si>
    <t>EE15122</t>
  </si>
  <si>
    <t>2018ER7897</t>
  </si>
  <si>
    <t>CORRECCION DEL CERTIFICADO DE CABIDA Y LINDEROS N° 2270F6DF3D1</t>
  </si>
  <si>
    <t>SE TRABAJA CON RADICACION 2018-497056, 2018EE19344</t>
  </si>
  <si>
    <t>2018ER7898</t>
  </si>
  <si>
    <t>CORRECCION DEL CERTIFICADO DE CABIDA Y LINDEROS DE LOS RT: 48078, 48062, 48059 Y 48058</t>
  </si>
  <si>
    <t>EE14994</t>
  </si>
  <si>
    <t>2018ER7901</t>
  </si>
  <si>
    <t>SOLICITUD INFORMACION IVIUR (CONTACTENOS)</t>
  </si>
  <si>
    <t>2018EE36639 DE 31/07/2018</t>
  </si>
  <si>
    <t>2018ER7905</t>
  </si>
  <si>
    <t>TRASLADO POR COMPETENCIA RADICADO 2018ER32261</t>
  </si>
  <si>
    <t>EE15845</t>
  </si>
  <si>
    <t>2018ER7908</t>
  </si>
  <si>
    <t>SE ENVIO CO EL 2018 EE 14205 Y EL 2018 EE 16180</t>
  </si>
  <si>
    <t>2018ER7909</t>
  </si>
  <si>
    <t>ACTUALIZACION DE INFORMACION GEOGRAFICA PARA EL DISTRITO CAPITAL</t>
  </si>
  <si>
    <t>SECREATRIA DISTRITAL DE PLANEACION</t>
  </si>
  <si>
    <t>EE21105</t>
  </si>
  <si>
    <t>2018ER7911</t>
  </si>
  <si>
    <t xml:space="preserve">TRASLADO SOLICITUD VISITA  - NUMAEL MARTIN GONZALEZ MANCERA
</t>
  </si>
  <si>
    <t>EE15846</t>
  </si>
  <si>
    <t>2018ER7912</t>
  </si>
  <si>
    <t xml:space="preserve">TRASLADO SOLICITUD REVISION USO COMERCIAL  - NUBIA TERESA GONZALEZ ESPITIA 
</t>
  </si>
  <si>
    <t>EE15847</t>
  </si>
  <si>
    <t>2018ER7913</t>
  </si>
  <si>
    <t xml:space="preserve">TRASLADO SOLICITUD REVISION MUTACION   - GERARDO LARGO SALAMANCA
</t>
  </si>
  <si>
    <t>EE15848</t>
  </si>
  <si>
    <t>2018ER7914</t>
  </si>
  <si>
    <t>TRASLADO RESPUESTA  2018ER25382</t>
  </si>
  <si>
    <t>SECREATRIA DE HACIENDA DISTRITAL</t>
  </si>
  <si>
    <t>EE17858</t>
  </si>
  <si>
    <t>2018ER7915</t>
  </si>
  <si>
    <t>TRASLADO OFICIO 2018ER16529</t>
  </si>
  <si>
    <t>EE16429</t>
  </si>
  <si>
    <t>2018ER7916</t>
  </si>
  <si>
    <t>TRASLADO SOLICITUD REVISION MUTACION</t>
  </si>
  <si>
    <t>EE16430</t>
  </si>
  <si>
    <t>2018ER7927</t>
  </si>
  <si>
    <t>EE14828</t>
  </si>
  <si>
    <t>2018ER7929</t>
  </si>
  <si>
    <t>RT: 48072 - SOLICITUD DE COMPLEMENTACION DEL AVALUO TECNICO INDEMNIZATORIO</t>
  </si>
  <si>
    <t>SE DA RTA MEDIANTE OFICIO 2018EE21571 Y 2018IE7001 DEL 11/05/2018</t>
  </si>
  <si>
    <t>2018ER7930</t>
  </si>
  <si>
    <t>RT: 48425A - SOLICITUD DE REVISION AVALUOS COMERCIALES</t>
  </si>
  <si>
    <t>SE ENVIA LA RESPUESTA CON EL OFICIO DE RADICADO 2018EE18362 Y 2018IE6111 DEL 25/04/2018
AVALÚO 2018-0435
RT - 48425A</t>
  </si>
  <si>
    <t>2018ER7938</t>
  </si>
  <si>
    <t>SOLICITUD CORRECCION INFORMACION CATASTRAL</t>
  </si>
  <si>
    <t>FUNDACION GOTA DE LECHE</t>
  </si>
  <si>
    <t>CON 2019IE6298 PARA GENERAR TRAMITE 50 EN GCAU</t>
  </si>
  <si>
    <t>2018ER7940</t>
  </si>
  <si>
    <t>RECLAMACION POR EL IMPUESTO PREDIAL - CON COPIA PARA CATASTRO</t>
  </si>
  <si>
    <t>EE17859</t>
  </si>
  <si>
    <t>2018ER7947</t>
  </si>
  <si>
    <t>EE19111</t>
  </si>
  <si>
    <t>2018ER7948</t>
  </si>
  <si>
    <t>SOLICITUD AVALUOS CORRESPONDIENTES DE LOS AÑOS 1996 AL 2018</t>
  </si>
  <si>
    <t>EE16284</t>
  </si>
  <si>
    <t>2018ER7949</t>
  </si>
  <si>
    <t>CARACTER URBANO DEL PREDIO COMPO VERDE</t>
  </si>
  <si>
    <t>CONSTRUCTORA BOLIVAR</t>
  </si>
  <si>
    <t>SE ENVIO RTA A CORRESPONDENCIA EL DIA 11 DE MAYO DE 2018</t>
  </si>
  <si>
    <t>2018ER7950</t>
  </si>
  <si>
    <t>EE15901</t>
  </si>
  <si>
    <t>2018ER7951</t>
  </si>
  <si>
    <t>EE16487 Y EE 16488</t>
  </si>
  <si>
    <t>2018ER7960</t>
  </si>
  <si>
    <t>DIRECCION DE CORRESPONDENCIA PARA TRAMITE DE REVISION DE AVALUO</t>
  </si>
  <si>
    <t>SE ADICINAN DOC A LA RAD 370013 SE TRANS PARA CERRAN CON CORDIS EE16284</t>
  </si>
  <si>
    <t>2018ER7962</t>
  </si>
  <si>
    <t>QUEJA VERBAL RADICADA AL IDEAM Y REMITIDA A LA SDA SOBRE LA DIRECCION CATASTRAL</t>
  </si>
  <si>
    <t>SE ENTREGA PARA FIRMA, 2018EE22075</t>
  </si>
  <si>
    <t>2018ER7963</t>
  </si>
  <si>
    <t>EE16322</t>
  </si>
  <si>
    <t>2018ER7964</t>
  </si>
  <si>
    <t>EE15903</t>
  </si>
  <si>
    <t>2018ER7973</t>
  </si>
  <si>
    <t>TRASLADO SOLICITUD REVISION AVALUO - LUIS EDUARDO VANEGAS URETA</t>
  </si>
  <si>
    <t>EE16747</t>
  </si>
  <si>
    <t>2018ER7974</t>
  </si>
  <si>
    <t>REQUERIMIENTO INFORMACION AVALUOS COMERCIALES INMUEBLES SUBRED INTEGRADA SERVICIOS DE SALUD SUR E.S.E. - CONTRALORIA DE BOGOTA</t>
  </si>
  <si>
    <t>SE ARCHIVA DEBIDOA A QUE ESTA SOLICITUD YA SE ATENDIO CON EL 2018ER6548 Y SE DIO RESPUESTA CON EL 2018EE13465 DEL 26-03-2018.</t>
  </si>
  <si>
    <t>2018ER7975</t>
  </si>
  <si>
    <t>TRASLADO OFICIO 2018ER29018-2018EE46757 - EDGAR FUENTES CASTRO</t>
  </si>
  <si>
    <t>EE15849</t>
  </si>
  <si>
    <t>2018ER7976</t>
  </si>
  <si>
    <t>TRASLADO OFICIO 2018ER29039 - 2018EE46768 - ROSA MARGARITA PRIETO DE SARMIENTO</t>
  </si>
  <si>
    <t>EE15850</t>
  </si>
  <si>
    <t>2018ER7977</t>
  </si>
  <si>
    <t>EE15520</t>
  </si>
  <si>
    <t>2018ER7978</t>
  </si>
  <si>
    <t>TRASLADO PETICION - 1-2018-14035 - LABORATORIOS GILETE</t>
  </si>
  <si>
    <t>EE16323</t>
  </si>
  <si>
    <t>2018ER7986</t>
  </si>
  <si>
    <t>SOLICITUD ACTAULIZACIO CATASTRAL</t>
  </si>
  <si>
    <t>INVERSIONES VIGOVAL LIMITADA</t>
  </si>
  <si>
    <t>2018ER7987</t>
  </si>
  <si>
    <t>TRASLADO DE LA RADICACION 2018ER33657</t>
  </si>
  <si>
    <t>EE16431</t>
  </si>
  <si>
    <t>2018ER7989</t>
  </si>
  <si>
    <t>TRASLADO OFICIO 2018ER26111</t>
  </si>
  <si>
    <t>SECRETAIA DISTRITAL DE HACEINDA</t>
  </si>
  <si>
    <t>EE17911</t>
  </si>
  <si>
    <t>2018ER7993</t>
  </si>
  <si>
    <t>REMISION TRASLADO SDH 2018ER22508 - MARIA GLADYS GARZON DE MIRANDA</t>
  </si>
  <si>
    <t>EE17076</t>
  </si>
  <si>
    <t>2018ER7994</t>
  </si>
  <si>
    <t>SOLICITUD DE REVISION DE AVALUO CATASTRAL</t>
  </si>
  <si>
    <t>EE19114 Y EE19117</t>
  </si>
  <si>
    <t>2018ER7999</t>
  </si>
  <si>
    <t>SE DA RESPUESTA CON EL  OFICIO2018EE2357  DEL 22-05-2018 COMPLEMENTACIÓN  AVALÚO 2018-0250 RT 48173  RADICACIÓN 2017-1646870</t>
  </si>
  <si>
    <t>2018ER8000</t>
  </si>
  <si>
    <t>SOLICITUD DE COMPLEMENTACION DEL AVALUO TECNICO RT 48206</t>
  </si>
  <si>
    <t>2018ER8001</t>
  </si>
  <si>
    <t>CORRECION DEL AVALUO TECNICO RT: 47958</t>
  </si>
  <si>
    <t>SE DA RTA MEDIANTE OFICIO 2018EE18046 Y 2018IE6016 DEL 24/04/2018</t>
  </si>
  <si>
    <t>2018ER8002</t>
  </si>
  <si>
    <t>RT: 48540 - SOLICITUD EXCLUSION DEL AVALUO TECNICO INDEMNIZATORIO  N° 2018-0246</t>
  </si>
  <si>
    <t>SE DA RESPUESTA CON EL OFICIO 2018EE21426 DEL 10-05-2018 E INDEMINIZACIÓN AVALÚO 2018-0246 (6 HOJAS)  RT48540.</t>
  </si>
  <si>
    <t>2018ER8006</t>
  </si>
  <si>
    <t>GAULA - UNINC - 29</t>
  </si>
  <si>
    <t>EE15522</t>
  </si>
  <si>
    <t>2018ER8007</t>
  </si>
  <si>
    <t>SOLICITUD FUNCIONARIO PARA EL DIA 8 DE ABRIL</t>
  </si>
  <si>
    <t>JUNTA ACCION COMUNAL</t>
  </si>
  <si>
    <t>ASISTIO A LA REUNION EL08/04/2018</t>
  </si>
  <si>
    <t>2018ER8010</t>
  </si>
  <si>
    <t>SOLICITUD DE EXCLUSION DEL AVALUO  RT 48520</t>
  </si>
  <si>
    <t>SE DA  RESPUESTA CON EL  OFICIO 2018EE21428 DEL 10-05-2018  E INDEMINIZACIÓN AVALÚO 2018-0236 (6 HOJAS) RT48520.</t>
  </si>
  <si>
    <t>2018ER8012</t>
  </si>
  <si>
    <t>EE18139</t>
  </si>
  <si>
    <t>2018ER8013</t>
  </si>
  <si>
    <t>CONTRATO INTERADMINISTRATIVO 829 SOLICITUD CORRECION DEL AVALUO TECNICO RT: 48446</t>
  </si>
  <si>
    <t>SE ENVIO CON EL 2018 EE 27225</t>
  </si>
  <si>
    <t>2018ER8014</t>
  </si>
  <si>
    <t>RT: 48035 - SOLICITUD EXCLUSION DEL AVALUO TECNICO INDEMNIZATORIO  N° 2018-0178</t>
  </si>
  <si>
    <t>SE DA RESPUESTA CON EL OFICIO 2018EE26405 DEL 01-06-2018  YSE ANEXA  COMPLEMENTACION AV 2018 178-  RT48035 Y SE ENTRAGA COPI A COMERCIAL</t>
  </si>
  <si>
    <t>2018ER8015</t>
  </si>
  <si>
    <t>RT: 48188 - SOLICITUD COMPLEMENTACION DEL AVALUO TECNICO INDEMNIZATORIO  N° 2018-0195</t>
  </si>
  <si>
    <t>2018ER8016</t>
  </si>
  <si>
    <t>RT: 48215 - SOLICITUD COMPLEMENTACION DEL AVALUO TECNICO INDEMNIZATORIO  N° 2018-0288</t>
  </si>
  <si>
    <t>2018ER8018</t>
  </si>
  <si>
    <t>RT: 46802 - SOLICITUD COMPLEMENTACION DEL AVALUO TECNICO INDEMNIZATORIO  N° 2017-0651</t>
  </si>
  <si>
    <t xml:space="preserve">SE DA RESPUESTA CON EL  OFICIO2018EE17525 DEL 21-04-2018  Y SE ANEXA  1 CARPETA COMPLEMENTACIÓN AVALÚO  2017-0651 (6 FOLIOS ) RT 46802A RAD. 2017-434779
</t>
  </si>
  <si>
    <t>2018ER8019</t>
  </si>
  <si>
    <t>SOLICITUD DE COMEPLENTACION DEL AVALUO TECNICO RT: 48214</t>
  </si>
  <si>
    <t>SE DA RESPUESTA CON EL  OFICIO2018EE20431 DEL 07-05-2018  COMPLEMENTACIÓN AVALÚO 2018-0559  (6 HOJAS) RT 48214 RAD. 2018-6783
SE ENVIA NUEVAMENTE RTA CON EL OFICIO 2018EE22842 Y 2018IE7457 DEL 18/05/2018</t>
  </si>
  <si>
    <t>2018ER8020</t>
  </si>
  <si>
    <t>SOLICITUD DE COMEPLENTACION DEL AVALUO TECNICO RT: 48425</t>
  </si>
  <si>
    <t>SE ENVIA LA RESPUESTA CON EL OFICIO DE RADICADO 2018EE18362 DEL 24/04/2018
AVALÚO 2018-0435 RT 48425A</t>
  </si>
  <si>
    <t>2018ER8023</t>
  </si>
  <si>
    <t>CORRECION RADICADO 2017EE35578</t>
  </si>
  <si>
    <t>SEDA RESPUESTA CON EL OFICIO 2018EE16398 DEL 16-04-2018 Y COMPLEMENTACIÓN AVALÚO 2017-0695 (6 FOLIOS) RT46961A RAD. 2017-472539</t>
  </si>
  <si>
    <t>2018ER8027</t>
  </si>
  <si>
    <t>MINIHACIENDA</t>
  </si>
  <si>
    <t>EE17078</t>
  </si>
  <si>
    <t>2018ER8028</t>
  </si>
  <si>
    <t>EE16489</t>
  </si>
  <si>
    <t>2018ER8029</t>
  </si>
  <si>
    <t>2018ER8031</t>
  </si>
  <si>
    <t>EE18384</t>
  </si>
  <si>
    <t>2018ER8032</t>
  </si>
  <si>
    <t>SOLICITUD ACTUALIZACION CATASTAL</t>
  </si>
  <si>
    <t>CUNDINAMARCA EL DORADO</t>
  </si>
  <si>
    <t>EE17362</t>
  </si>
  <si>
    <t>2018ER8033</t>
  </si>
  <si>
    <t>EE16286</t>
  </si>
  <si>
    <t>2018ER8045</t>
  </si>
  <si>
    <t>SOLICITUD CAMBIO DE TARIFA</t>
  </si>
  <si>
    <t>EE17364 Y  EE17366</t>
  </si>
  <si>
    <t>2018ER8046</t>
  </si>
  <si>
    <t>2018ER8047</t>
  </si>
  <si>
    <t>2018ER8049</t>
  </si>
  <si>
    <t>EE17364 Y EE17366</t>
  </si>
  <si>
    <t>2018ER8050</t>
  </si>
  <si>
    <t>EE16457 EE16458-16459-16462-16464-16466-16466</t>
  </si>
  <si>
    <t>2018ER8052</t>
  </si>
  <si>
    <t>AVALUO SOLICITUD REVISION</t>
  </si>
  <si>
    <t>EE16432</t>
  </si>
  <si>
    <t>2018ER8053</t>
  </si>
  <si>
    <t>REMISION CORRECION</t>
  </si>
  <si>
    <t>EE17286 Y EE17287</t>
  </si>
  <si>
    <t>2018ER8054</t>
  </si>
  <si>
    <t>PETICION RECURSO DE RECONSIDERACION COBRO IMPUESTO PREDIAL</t>
  </si>
  <si>
    <t>EE14824 Y EE 14825</t>
  </si>
  <si>
    <t>2018ER8056</t>
  </si>
  <si>
    <t>EE18444 Y EE18445</t>
  </si>
  <si>
    <t>2018ER8063</t>
  </si>
  <si>
    <t>RESPUESTA A OFICIO 0358</t>
  </si>
  <si>
    <t>EE14446</t>
  </si>
  <si>
    <t>2018ER8064</t>
  </si>
  <si>
    <t>RESPUESTA A OFICIO 1475</t>
  </si>
  <si>
    <t>EE14404</t>
  </si>
  <si>
    <t>2018ER8065</t>
  </si>
  <si>
    <t>RESPUESTA A OFICIO 0040</t>
  </si>
  <si>
    <t>EE14405</t>
  </si>
  <si>
    <t>2018ER8066</t>
  </si>
  <si>
    <t>RESPUESTA A OFICIO 0575</t>
  </si>
  <si>
    <t>EE14449</t>
  </si>
  <si>
    <t>2018ER8069</t>
  </si>
  <si>
    <t>EE15523</t>
  </si>
  <si>
    <t>2018ER8070</t>
  </si>
  <si>
    <t>CERTIFICACION DE LA NO EXISTENCIA DE PLANO TOPOGRAFICO</t>
  </si>
  <si>
    <t>CONSULTORIA Y CONSTRUCCIONES CIVILES LTDA</t>
  </si>
  <si>
    <t>EE17359</t>
  </si>
  <si>
    <t>2018ER8072</t>
  </si>
  <si>
    <t>EE16324</t>
  </si>
  <si>
    <t>2018ER8073</t>
  </si>
  <si>
    <t>SOLICITUD DE CERTIFICACION Y MANZANA CATASTRAL</t>
  </si>
  <si>
    <t>EE16287</t>
  </si>
  <si>
    <t>2018ER8074</t>
  </si>
  <si>
    <t>SOLICITUD DE CERTIFICACION  CATASTRAL</t>
  </si>
  <si>
    <t>EE16326</t>
  </si>
  <si>
    <t>2018ER8075</t>
  </si>
  <si>
    <t>2018ER8076</t>
  </si>
  <si>
    <t>RESPUESTA A SU OFICIO 466</t>
  </si>
  <si>
    <t>EE15524</t>
  </si>
  <si>
    <t>2018ER8077</t>
  </si>
  <si>
    <t>2018ER8078</t>
  </si>
  <si>
    <t>SOLI ITUD INFORMACION</t>
  </si>
  <si>
    <t>EE16433 Y 2018 EE 28456 DE 19-06-2018</t>
  </si>
  <si>
    <t>2018ER8079</t>
  </si>
  <si>
    <t>2018ER8080</t>
  </si>
  <si>
    <t>2018ER8082</t>
  </si>
  <si>
    <t>2018ER8083</t>
  </si>
  <si>
    <t>RESPUESTA A SU OFICIO 0249</t>
  </si>
  <si>
    <t>SE ENTREGA PARA FIRMA, 2018EE19144</t>
  </si>
  <si>
    <t>2018ER8084</t>
  </si>
  <si>
    <t>SOLICITUD CERTIFICACION  CABIDA DE LINDEROS</t>
  </si>
  <si>
    <t>EE14406</t>
  </si>
  <si>
    <t>2018ER8085</t>
  </si>
  <si>
    <t>SOLICITUD DE COPIA DE RESOLUCION 2016-513025</t>
  </si>
  <si>
    <t>EE17288</t>
  </si>
  <si>
    <t>2018ER8086</t>
  </si>
  <si>
    <t>SE ENVIO CON EL 2018 EE 14500</t>
  </si>
  <si>
    <t>2018ER8087</t>
  </si>
  <si>
    <t>EE17289</t>
  </si>
  <si>
    <t>2018ER8091</t>
  </si>
  <si>
    <t>TRASLADO SOLICITUD ARTICULO 1 DE LA LEY 1755 DE JUNIO 30 DE 2015</t>
  </si>
  <si>
    <t>EE1648916491</t>
  </si>
  <si>
    <t>2018ER8092</t>
  </si>
  <si>
    <t>2018ER8093</t>
  </si>
  <si>
    <t>EE16327</t>
  </si>
  <si>
    <t>2018ER8094</t>
  </si>
  <si>
    <t>SOLICITUD CONEXION SERVIDORES PARA CONSULTA CATASTRAL</t>
  </si>
  <si>
    <t>SE ENVIO POR CUENTASEXT @CATASTROBOGOTA.GOV.CO LOS REQUERIMIENTOS PARA EL ACCESO A LA BASE DE DATOS.</t>
  </si>
  <si>
    <t>2018ER8095</t>
  </si>
  <si>
    <t>EE16802</t>
  </si>
  <si>
    <t>2018ER8098</t>
  </si>
  <si>
    <t>OFICINA DE APOYO PARA LOS JUZGADOS DE FAMILIA DE EJECUCION DE SENTENCIAS DE BOGOTA D.C.</t>
  </si>
  <si>
    <t>EE17113</t>
  </si>
  <si>
    <t>2018ER8104</t>
  </si>
  <si>
    <t>RESTITUCION DE INMUEBLE ARRENDADO N° 110014003003-2015-00778-00</t>
  </si>
  <si>
    <t>JUZGADO TERCERO CIVIL MUNICIPAL DE BOGOTA D.C.</t>
  </si>
  <si>
    <t>EE17291</t>
  </si>
  <si>
    <t>2018ER8108</t>
  </si>
  <si>
    <t>SOLICITUD CERTIFICACION CATASTRAL DONDE SE ESPECIFIQUE EL VALOR DEL METRO CUADRADO DEL SUELO</t>
  </si>
  <si>
    <t>EE16492</t>
  </si>
  <si>
    <t>2018ER8124</t>
  </si>
  <si>
    <t>EE16434</t>
  </si>
  <si>
    <t>2018ER8125</t>
  </si>
  <si>
    <t>EE16748</t>
  </si>
  <si>
    <t>2018ER8127</t>
  </si>
  <si>
    <t>REMISION DOCUMENTOS PARA DAR ALCANCE AL RADICADO 2018EE12960</t>
  </si>
  <si>
    <t>EE17292</t>
  </si>
  <si>
    <t>2018ER8128</t>
  </si>
  <si>
    <t>EE16749</t>
  </si>
  <si>
    <t>2018ER8131</t>
  </si>
  <si>
    <t>SOLICITUD CERTIFICACION MANUAL</t>
  </si>
  <si>
    <t>PARQUE CENTRAL PONTEVEDRA ETAPA 2</t>
  </si>
  <si>
    <t>SE ENVIO RTA A CORRESPONDENCIA EL DIA 30 DE ABRIL DE 2018</t>
  </si>
  <si>
    <t>2018ER8135</t>
  </si>
  <si>
    <t>SOLICITUD VERIFICACION TARIFA IMPUESTO PREDIAL</t>
  </si>
  <si>
    <t>PERSONERIA DE BOOGOTA</t>
  </si>
  <si>
    <t>EE14800</t>
  </si>
  <si>
    <t>2018ER8138</t>
  </si>
  <si>
    <t>RESPUESTA RADICADO 20185260237112</t>
  </si>
  <si>
    <t>EE16276</t>
  </si>
  <si>
    <t>2018ER8139</t>
  </si>
  <si>
    <t>ENVIO RESPUESTA AL RADICADO IDU 2018560176802</t>
  </si>
  <si>
    <t>OFICIO INFORMATIVO - TRAMITE SUSPENDIDO CON LA RAD 2018-242011</t>
  </si>
  <si>
    <t>2018ER8140</t>
  </si>
  <si>
    <t>ENVIO ACALRACIONES RT: 47764</t>
  </si>
  <si>
    <t>RTA RAD 2018-176953</t>
  </si>
  <si>
    <t>2018ER8141</t>
  </si>
  <si>
    <t>ENVIO ACALRACIONES RT: 48533</t>
  </si>
  <si>
    <t xml:space="preserve">RESPUESTA CON LA RADICACIÓN 2018-16972 Y OFICIO 2018EE19181 DEL 30-04-2018
</t>
  </si>
  <si>
    <t>2018ER8142</t>
  </si>
  <si>
    <t>ENVIO ACALRACIONES RT: 48511</t>
  </si>
  <si>
    <t>RTA RAD 2018-15616</t>
  </si>
  <si>
    <t>2018ER8145</t>
  </si>
  <si>
    <t>SOLICITUD DE SERVICIO DE ELAVORACION DE AVALUOS COMERCIALES CHIP AAA0004SNM</t>
  </si>
  <si>
    <t>INSTITUTO DE GESTION DE RIESGO Y CAMBIO CLIMATICO</t>
  </si>
  <si>
    <t>SE ENVIO CON EL 2018 EE 14788</t>
  </si>
  <si>
    <t>2018ER8147</t>
  </si>
  <si>
    <t>SOLICITUD DE SERVICIO DE ELAVORACION DE AVALUOS COMERCIALES CHIP AAA0006EFUH</t>
  </si>
  <si>
    <t>2018ER8148</t>
  </si>
  <si>
    <t>SOLICITUD DE SERVICIO DE ELAVORACION DE AVALUOS COMERCIALES CHIP AAA0025OCWW</t>
  </si>
  <si>
    <t>2018ER8149</t>
  </si>
  <si>
    <t>SOLICITUD DE SERVICIO DE ELAVORACION DE AVALUOS COMERCIALES CHIP AAA0006EHFZ</t>
  </si>
  <si>
    <t>2018ER8150</t>
  </si>
  <si>
    <t>SOLICITUD DE SERVICIO DE ELAVORACION DE AVALUOS COMERCIALES CHIP AAA0004CSNN</t>
  </si>
  <si>
    <t>2018ER8151</t>
  </si>
  <si>
    <t>SOLICITUD DE SERVICIO DE ELAVORACION DE AVALUOS COMERCIALES CHIP AAA0009LFZE</t>
  </si>
  <si>
    <t>2018ER8152</t>
  </si>
  <si>
    <t xml:space="preserve">EE16803
</t>
  </si>
  <si>
    <t>2018ER8153</t>
  </si>
  <si>
    <t>ENVIO CARPETAS CON LA DOCUMENTACION NECESARIA PARA LA ELABORACION DE AVALUOS COMERCIALES RT:47214A</t>
  </si>
  <si>
    <t>SE ENVIO CON EL 2018 EE 14777</t>
  </si>
  <si>
    <t>2018ER8154</t>
  </si>
  <si>
    <t>ENVIO CARPETAS CON LA DOCUMENTACION NECESARIA PARA LA ELABORACION DE AVALUOS COMERCIALES RT:47327A</t>
  </si>
  <si>
    <t>2018ER8155</t>
  </si>
  <si>
    <t>ENVIO CARPETAS CON LA DOCUMENTACION NECESARIA PARA LA ELABORACION DE AVALUOS COMERCIALES RT:47547</t>
  </si>
  <si>
    <t>SEE NVIO CON EL 2018 EE 14778</t>
  </si>
  <si>
    <t>2018ER8156</t>
  </si>
  <si>
    <t>ENVIO CARPETAS CON LA DOCUMENTACION NECESARIA PARA LA ELABORACION DE AVALUOS COMERCIALES RT:45636</t>
  </si>
  <si>
    <t>SE ENVIO CON EL 2018 EE 15009</t>
  </si>
  <si>
    <t>2018ER8162</t>
  </si>
  <si>
    <t>EE16522</t>
  </si>
  <si>
    <t>2018ER8163</t>
  </si>
  <si>
    <t>EE16793</t>
  </si>
  <si>
    <t>2018ER8164</t>
  </si>
  <si>
    <t>EE17079</t>
  </si>
  <si>
    <t>2018ER8165</t>
  </si>
  <si>
    <t>2018ER8166</t>
  </si>
  <si>
    <t>2018ER8167</t>
  </si>
  <si>
    <t>SOLICITUD RESPUESTA 2017-755971</t>
  </si>
  <si>
    <t>EE16523</t>
  </si>
  <si>
    <t>2018ER8168</t>
  </si>
  <si>
    <t>TRASLADO DE DERECHO DE PETICION</t>
  </si>
  <si>
    <t>SE ENVIO RTA EL 17 DE ABRIL DE 2018</t>
  </si>
  <si>
    <t>2018ER8171</t>
  </si>
  <si>
    <t>TRASLADO REVISION AVALUO</t>
  </si>
  <si>
    <t>EE15851</t>
  </si>
  <si>
    <t>2018ER8172</t>
  </si>
  <si>
    <t>EE16288</t>
  </si>
  <si>
    <t>2018ER8173</t>
  </si>
  <si>
    <t>TRASLADO SOLICITUD VISITA</t>
  </si>
  <si>
    <t>EE16435</t>
  </si>
  <si>
    <t>2018ER8174</t>
  </si>
  <si>
    <t>EE16436</t>
  </si>
  <si>
    <t>2018ER8175</t>
  </si>
  <si>
    <t>TRASLADO OFICIO 2018ER26837</t>
  </si>
  <si>
    <t>EE16437</t>
  </si>
  <si>
    <t>2018ER8176</t>
  </si>
  <si>
    <t>EE16489 Y EE16490</t>
  </si>
  <si>
    <t>2018ER8180</t>
  </si>
  <si>
    <t>SOLICITUD DE INFROMACION</t>
  </si>
  <si>
    <t>CAR - CORPORACIÓN AUTONOMA REGIONAL DE CUNDINAMARCA.</t>
  </si>
  <si>
    <t>EE16524</t>
  </si>
  <si>
    <t>2018ER8187</t>
  </si>
  <si>
    <t>EE17700</t>
  </si>
  <si>
    <t>2018ER8196</t>
  </si>
  <si>
    <t>REMISION FACTURA 229161</t>
  </si>
  <si>
    <t>SE ENVIO CON EL 2018 EE 15133</t>
  </si>
  <si>
    <t>2018ER8200</t>
  </si>
  <si>
    <t>SOLICITUD PLANO CATASTRAL DEL AÑO 2012</t>
  </si>
  <si>
    <t>EE19603</t>
  </si>
  <si>
    <t>2018ER8202</t>
  </si>
  <si>
    <t>SINPROC 2186267/2018</t>
  </si>
  <si>
    <t>EE15231</t>
  </si>
  <si>
    <t>2018ER8203</t>
  </si>
  <si>
    <t>ARGUMENTOS DE DEVALUO EN PREDIO Y SOLICITUD DE VISITA</t>
  </si>
  <si>
    <t>EE124685</t>
  </si>
  <si>
    <t>2018ER8208</t>
  </si>
  <si>
    <t>SOLICITUD CERTIFICADO CATASTRAO</t>
  </si>
  <si>
    <t>EE16438</t>
  </si>
  <si>
    <t>2018ER8211</t>
  </si>
  <si>
    <t>ACTO ADMINISTRATIVO AVALUO 2017-0351</t>
  </si>
  <si>
    <t>SE DA RTA MEDIANTE OFICIO 2018EE18534 DEL 26/04/2018</t>
  </si>
  <si>
    <t>2018ER8213</t>
  </si>
  <si>
    <t>EE17114</t>
  </si>
  <si>
    <t>2018ER8215</t>
  </si>
  <si>
    <t>EE16804</t>
  </si>
  <si>
    <t>2018ER8216</t>
  </si>
  <si>
    <t>EE16750</t>
  </si>
  <si>
    <t>2018ER8217</t>
  </si>
  <si>
    <t>EE16525</t>
  </si>
  <si>
    <t>2018ER8223</t>
  </si>
  <si>
    <t>EE16328</t>
  </si>
  <si>
    <t>2018ER8224</t>
  </si>
  <si>
    <t>EE16330</t>
  </si>
  <si>
    <t>2018ER8225</t>
  </si>
  <si>
    <t>JUZGADO PRIMERO DE EJECUCION DE PENAS Y MEDIDAS DE SEGURIDAD</t>
  </si>
  <si>
    <t>EE15148</t>
  </si>
  <si>
    <t>2018ER8226</t>
  </si>
  <si>
    <t>MINIDEFENSA</t>
  </si>
  <si>
    <t>EE20059</t>
  </si>
  <si>
    <t>2018ER8227</t>
  </si>
  <si>
    <t>SUPERINTENDECIA DE NOTARIADO Y REGISTRO</t>
  </si>
  <si>
    <t xml:space="preserve"> OK  CUMPLIDOO EN SIIC -DJG</t>
  </si>
  <si>
    <t>2018ER8230</t>
  </si>
  <si>
    <t>EE16806</t>
  </si>
  <si>
    <t>2018ER8231</t>
  </si>
  <si>
    <t>EE16807</t>
  </si>
  <si>
    <t>2018ER8232</t>
  </si>
  <si>
    <t>JUZGADO 029 DE EJECUCION DE PENAS</t>
  </si>
  <si>
    <t>EE16808</t>
  </si>
  <si>
    <t>2018ER8233</t>
  </si>
  <si>
    <t>2018ER8238</t>
  </si>
  <si>
    <t>EE16526</t>
  </si>
  <si>
    <t>2018ER8239</t>
  </si>
  <si>
    <t>EE16528</t>
  </si>
  <si>
    <t>2018ER8240</t>
  </si>
  <si>
    <t>EE16530</t>
  </si>
  <si>
    <t>2018ER8242</t>
  </si>
  <si>
    <t>EE17369</t>
  </si>
  <si>
    <t>2018ER8243</t>
  </si>
  <si>
    <t>RESPUESTA A SU OFICIO 00843-18S</t>
  </si>
  <si>
    <t>EE15264</t>
  </si>
  <si>
    <t>2018ER8244</t>
  </si>
  <si>
    <t>RESPUESTA A SU OFICIO 3562</t>
  </si>
  <si>
    <t>EE15265</t>
  </si>
  <si>
    <t>2018ER8245</t>
  </si>
  <si>
    <t>RESPUESTA A SU OFICIO 458</t>
  </si>
  <si>
    <t>EE15525</t>
  </si>
  <si>
    <t>2018ER8246</t>
  </si>
  <si>
    <t>RESPUESTA A SU OFICIO 927</t>
  </si>
  <si>
    <t>EE15266</t>
  </si>
  <si>
    <t>2018ER8247</t>
  </si>
  <si>
    <t>RESPUESTA A SU OFICIO 0388</t>
  </si>
  <si>
    <t>EE15123</t>
  </si>
  <si>
    <t>2018ER8248</t>
  </si>
  <si>
    <t>RESPUESTA A SU OFICIO 0562</t>
  </si>
  <si>
    <t>EE15124</t>
  </si>
  <si>
    <t>2018ER8249</t>
  </si>
  <si>
    <t>RESPUESTA A SU OFICIO 0428</t>
  </si>
  <si>
    <t>EE15125</t>
  </si>
  <si>
    <t>2018ER8255</t>
  </si>
  <si>
    <t>RESPUESTA A SU OFICIO 152</t>
  </si>
  <si>
    <t>EE15126</t>
  </si>
  <si>
    <t>2018ER8256</t>
  </si>
  <si>
    <t>TRASLADO DE OFICIO RECIBIDO Y RADICADO</t>
  </si>
  <si>
    <t>LA RESPUESTA LA DEBE DAR SIFJ</t>
  </si>
  <si>
    <t>2018ER8258</t>
  </si>
  <si>
    <t>TRASLADO DE OFICIO RECIBIDO</t>
  </si>
  <si>
    <t>EE17913</t>
  </si>
  <si>
    <t>2018ER8259</t>
  </si>
  <si>
    <t>TRASLADO DE OFICIO RECIBIDO 2018ER4135</t>
  </si>
  <si>
    <t>2018ER8260</t>
  </si>
  <si>
    <t>TRASLADO DE OFICIO RECIBIDO 2018ER4298</t>
  </si>
  <si>
    <t>EE19085</t>
  </si>
  <si>
    <t>2018ER8261</t>
  </si>
  <si>
    <t>TRASLADO DE OFICIO RECIBIDO 2018ER4834</t>
  </si>
  <si>
    <t>EE19118</t>
  </si>
  <si>
    <t>2018ER8262</t>
  </si>
  <si>
    <t>TRASLADO DE OFICIO RECIBIDO 2018ER4693</t>
  </si>
  <si>
    <t>EE19121</t>
  </si>
  <si>
    <t>2018ER8263</t>
  </si>
  <si>
    <t>TRASLADO DE OFICIO RECIBIDO 2018ER4415</t>
  </si>
  <si>
    <t>EE17125</t>
  </si>
  <si>
    <t>2018ER8264</t>
  </si>
  <si>
    <t>RESPUESTA A SU OFICIO 194</t>
  </si>
  <si>
    <t>EE15127</t>
  </si>
  <si>
    <t>2018ER8265</t>
  </si>
  <si>
    <t>RESPUESTA A SU OFICIO 0274</t>
  </si>
  <si>
    <t>EE15128</t>
  </si>
  <si>
    <t>2018ER8267</t>
  </si>
  <si>
    <t>RESPUESTA A SU OFICIO 606</t>
  </si>
  <si>
    <t>EE15129</t>
  </si>
  <si>
    <t>2018ER8268</t>
  </si>
  <si>
    <t>RESPUESTA A SU OFICIO 0051</t>
  </si>
  <si>
    <t>EE15546</t>
  </si>
  <si>
    <t>2018ER8269</t>
  </si>
  <si>
    <t>RESPUESTA A SU OFICIO 1061/2018</t>
  </si>
  <si>
    <t>EE15691</t>
  </si>
  <si>
    <t>2018ER8270</t>
  </si>
  <si>
    <t>RESPUESTA A SU OFICIO 6.711/2017</t>
  </si>
  <si>
    <t>EE15545</t>
  </si>
  <si>
    <t>2018ER8271</t>
  </si>
  <si>
    <t>RESPUESTA A SU OFICIO 0814</t>
  </si>
  <si>
    <t>EE15555</t>
  </si>
  <si>
    <t>2018ER8272</t>
  </si>
  <si>
    <t>RESPUESTA A SU OFICIO 0822</t>
  </si>
  <si>
    <t>2018ER8274</t>
  </si>
  <si>
    <t>RESPUESTA A SU OFICIO 018-373</t>
  </si>
  <si>
    <t>EE15547</t>
  </si>
  <si>
    <t>2018ER8275</t>
  </si>
  <si>
    <t>RESPUESTA A SU OFICIO 567</t>
  </si>
  <si>
    <t>EE16810</t>
  </si>
  <si>
    <t>2018ER8276</t>
  </si>
  <si>
    <t>EE15852</t>
  </si>
  <si>
    <t>2018ER8277</t>
  </si>
  <si>
    <t>RESPUESTA A SU OFICIO N° 838 DE ABRIL-07-2017</t>
  </si>
  <si>
    <t>EE15526</t>
  </si>
  <si>
    <t>2018ER8278</t>
  </si>
  <si>
    <t>RESPUESTA A SU OFICIO 0316</t>
  </si>
  <si>
    <t>EE15527</t>
  </si>
  <si>
    <t>2018ER8279</t>
  </si>
  <si>
    <t>RESPUESTA A SU OFICIO 1457</t>
  </si>
  <si>
    <t>EE14995</t>
  </si>
  <si>
    <t>2018ER8280</t>
  </si>
  <si>
    <t>RESPUESTA A SU OFICIO N° 1001 DE FEBRERO-27-2018</t>
  </si>
  <si>
    <t>EE15130</t>
  </si>
  <si>
    <t>2018ER8281</t>
  </si>
  <si>
    <t>RESPUESTA A SU OFICIO N° 0417 DE FEBRERO-20-2018</t>
  </si>
  <si>
    <t>EE14996</t>
  </si>
  <si>
    <t>2018ER8282</t>
  </si>
  <si>
    <t>EE14997</t>
  </si>
  <si>
    <t>2018ER8283</t>
  </si>
  <si>
    <t>RESPUESTA A SU OFICIO N° 1060 DE JULIO-25-2017</t>
  </si>
  <si>
    <t>EE15131</t>
  </si>
  <si>
    <t>2018ER8284</t>
  </si>
  <si>
    <t>RESPUESTA A SU OFICIO 18-0846</t>
  </si>
  <si>
    <t>EE14998</t>
  </si>
  <si>
    <t>2018ER8285</t>
  </si>
  <si>
    <t>RESPUESTA A SU OFICIO N° 0361 DE FEBRERO-23-2018</t>
  </si>
  <si>
    <t>EE14999</t>
  </si>
  <si>
    <t>2018ER8286</t>
  </si>
  <si>
    <t>RESPUESTA A SU OFICIO J50-2018-0150</t>
  </si>
  <si>
    <t>EE15853</t>
  </si>
  <si>
    <t>2018ER8287</t>
  </si>
  <si>
    <t>EE19978</t>
  </si>
  <si>
    <t>2018ER8288</t>
  </si>
  <si>
    <t>SOLICITUD REVISON DE AVALUO</t>
  </si>
  <si>
    <t>EE19544</t>
  </si>
  <si>
    <t>2018ER8290</t>
  </si>
  <si>
    <t>REMISION DOCUMENTOS PARA DAR ALCANCE AL RADICADO 2018ER4553 - SOLICITUD DE RECTIFICACION AREA PRIVADA</t>
  </si>
  <si>
    <t>EE20285</t>
  </si>
  <si>
    <t>2018ER8292</t>
  </si>
  <si>
    <t>EE15854</t>
  </si>
  <si>
    <t>2018ER8303</t>
  </si>
  <si>
    <t>EE17862</t>
  </si>
  <si>
    <t>2018ER8308</t>
  </si>
  <si>
    <t>SOLICITUD ACLARACION</t>
  </si>
  <si>
    <t>EE16751</t>
  </si>
  <si>
    <t>2018ER8313</t>
  </si>
  <si>
    <t>SOLICITUD RECTIFICACION DE SOLICITANTE</t>
  </si>
  <si>
    <t>EE17294</t>
  </si>
  <si>
    <t>2018ER8315</t>
  </si>
  <si>
    <t>RESPUESTA A SU OFICIO N° 6241 DE DICIEMBRE 07 DE 2017</t>
  </si>
  <si>
    <t>EE15920</t>
  </si>
  <si>
    <t>2018ER8316</t>
  </si>
  <si>
    <t>RESPUESTA A SU OFICIO N° 094 DE ENERO 24 DE 2018</t>
  </si>
  <si>
    <t>2018EE17010</t>
  </si>
  <si>
    <t>2018ER8319</t>
  </si>
  <si>
    <t>RESPUESTA RADICACION MHCP N° 1-2018-027168 DEL 26-01-2018</t>
  </si>
  <si>
    <t>MINHACIENDA</t>
  </si>
  <si>
    <t>EE15682</t>
  </si>
  <si>
    <t>2018ER8320</t>
  </si>
  <si>
    <t>JUZGADO VEINTIUNO CIVIL MUNICIPAL</t>
  </si>
  <si>
    <t>EE15132</t>
  </si>
  <si>
    <t>2018ER8324</t>
  </si>
  <si>
    <t>EE18388</t>
  </si>
  <si>
    <t>2018ER8325</t>
  </si>
  <si>
    <t>SOLICITUD ACLARACION Y FUNCIONARIO PARA REALIZAR UN ENCUENTRO CON LA COMUNIDAD DEL BARRIO SANTA RITA</t>
  </si>
  <si>
    <t>JUNTA DE ACCION COMUNAL BARRIO SANTA RITA</t>
  </si>
  <si>
    <t>EL INGENIERO JOSE IGNACIO PEÑA ARDILA ASISTIO  A REUNION  EL 05/05/2018</t>
  </si>
  <si>
    <t>2018ER8326</t>
  </si>
  <si>
    <t>LOS TESTIGOS DE JEHOVA</t>
  </si>
  <si>
    <t>EE18447</t>
  </si>
  <si>
    <t>2018ER8327</t>
  </si>
  <si>
    <t>JUZGADO CUARENTA Y CUATRO (44) CIVIL MUNICIPAL DE BOGOTA</t>
  </si>
  <si>
    <t>EE15134</t>
  </si>
  <si>
    <t>2018ER8336</t>
  </si>
  <si>
    <t>RADICACION N° 2018ER30428 DEL 16-03-2017 Y 2018ER30430 DEL 16-03-2017  - EDGAR IVAN AREVALO RESTREPO</t>
  </si>
  <si>
    <t>2018EE22744</t>
  </si>
  <si>
    <t>2018ER8339</t>
  </si>
  <si>
    <t>EE18486-18487</t>
  </si>
  <si>
    <t>2018ER8341</t>
  </si>
  <si>
    <t>EE20529</t>
  </si>
  <si>
    <t>2018ER8347</t>
  </si>
  <si>
    <t>EE17701</t>
  </si>
  <si>
    <t>2018ER8352</t>
  </si>
  <si>
    <t>2018ER8363</t>
  </si>
  <si>
    <t>EE17080</t>
  </si>
  <si>
    <t>2018ER8364</t>
  </si>
  <si>
    <t>EE17702 Y EE18006</t>
  </si>
  <si>
    <t>2018ER8365</t>
  </si>
  <si>
    <t>SOLICITUD DE INCORPORACION DE AREAS CONSTRUIDAS</t>
  </si>
  <si>
    <t>EE16752</t>
  </si>
  <si>
    <t>2018ER8366</t>
  </si>
  <si>
    <t>JUZGADO 004DE EJECUCION DE PENAS</t>
  </si>
  <si>
    <t>EE16811</t>
  </si>
  <si>
    <t>2018ER8367</t>
  </si>
  <si>
    <t>INVERACTIVOS SAS</t>
  </si>
  <si>
    <t>EE19604</t>
  </si>
  <si>
    <t>2018ER8368</t>
  </si>
  <si>
    <t>EE16753</t>
  </si>
  <si>
    <t>2018ER8369</t>
  </si>
  <si>
    <t>EE17703</t>
  </si>
  <si>
    <t>2018ER8370</t>
  </si>
  <si>
    <t>EE17704 Y EE 17705</t>
  </si>
  <si>
    <t>2018ER8372</t>
  </si>
  <si>
    <t>SOLICITUD CERTIFICADO DE BIENES E INMUELES</t>
  </si>
  <si>
    <t>EE16532</t>
  </si>
  <si>
    <t>2018ER8375</t>
  </si>
  <si>
    <t>EE16813</t>
  </si>
  <si>
    <t>2018ER8376</t>
  </si>
  <si>
    <t>EE16533</t>
  </si>
  <si>
    <t>2018ER8378</t>
  </si>
  <si>
    <t>JUZGADO CUARENTA Y CUATRO ADMINISTRATIVO ORAL DEL CIRCUITO DE BOGOTA - SECCION CUARTA</t>
  </si>
  <si>
    <t>EE15267</t>
  </si>
  <si>
    <t>2018ER8379</t>
  </si>
  <si>
    <t>JUZGADO VEINTIDOS CIVIL MUNICIPAL DE ORALIDAD</t>
  </si>
  <si>
    <t>EE15135</t>
  </si>
  <si>
    <t>2018ER8381</t>
  </si>
  <si>
    <t>APROBACION POLIZA N° 8002040607 PRORROGA N° 1 CONTRATO 2017-1278 (ASUNTO UAECD 2018)</t>
  </si>
  <si>
    <t>SE ARCHIVA SE DIO POR ENTEREDA</t>
  </si>
  <si>
    <t>2018ER8384</t>
  </si>
  <si>
    <t>SOLICITUD BOLETIN  Y PLANO CATASTRAL</t>
  </si>
  <si>
    <t>SE ATENDIO PERSONALMENTE AL FUNCIONARIO EDUARDO JIMENEZ EL DIA 04-04-2018 ENTEGANDOLE LA INFORMACION SOLICITADA. SE ARCHIVA</t>
  </si>
  <si>
    <t>2018ER8386</t>
  </si>
  <si>
    <t>JUZGADO TRINTA Y SEIS CIVIL DEL CIRCUITO</t>
  </si>
  <si>
    <t>2018EE17008</t>
  </si>
  <si>
    <t>2018ER8396</t>
  </si>
  <si>
    <t>PROPIETARIA SOLICITA SE INFORME POR ESCRITO QUE DEBE HACER PARA QUE LA UAECD PUEDA EXPEDIR CERTIFICACIÓN DE CABIDA Y LINEROS DEL PREDIO AAA0137OHMS, YA QUE LA HAN NEGADO TRES VECES (RECIBIDO X CONTACTENOS)</t>
  </si>
  <si>
    <t>SE ENTRAGA PARA FIRMA</t>
  </si>
  <si>
    <t>2018ER8398</t>
  </si>
  <si>
    <t>EE16815</t>
  </si>
  <si>
    <t>2018ER8400</t>
  </si>
  <si>
    <t>EE16817</t>
  </si>
  <si>
    <t>2018ER8401</t>
  </si>
  <si>
    <t>2018ER8402</t>
  </si>
  <si>
    <t>2018ER8403</t>
  </si>
  <si>
    <t>2018ER8406</t>
  </si>
  <si>
    <t>EE16545</t>
  </si>
  <si>
    <t>2018ER8411</t>
  </si>
  <si>
    <t>TRASLADO DE LA RADICACION M2018ER35343</t>
  </si>
  <si>
    <t>EE16754</t>
  </si>
  <si>
    <t>2018ER8413</t>
  </si>
  <si>
    <t>EE16755</t>
  </si>
  <si>
    <t>2018ER8414</t>
  </si>
  <si>
    <t>TRASLADO SOLICITUD AVALUO</t>
  </si>
  <si>
    <t>EE17126</t>
  </si>
  <si>
    <t>2018ER8433</t>
  </si>
  <si>
    <t>SOLICITUD REVISION DE AVALUO COMERCIAL RT:47298</t>
  </si>
  <si>
    <t>SE DA RTA MEDIANTE OFICIO 2018EE22788 Y 2018IE7427 DEL 18/05/2018</t>
  </si>
  <si>
    <t>2018ER8434</t>
  </si>
  <si>
    <t>SOLICITUD REVISION DE AVALUO COMERCIAL RT:47311</t>
  </si>
  <si>
    <t>SE ENVIA LA RESPUESTA CON EL OFICIO DE RADICADO 2018EE22064 Y EL MEMORANDO 2018IE7177 DEL 16/05/2018
AVALÚO 2018-0584
RT 47311</t>
  </si>
  <si>
    <t>2018ER8437</t>
  </si>
  <si>
    <t>EE16331</t>
  </si>
  <si>
    <t>2018ER8442</t>
  </si>
  <si>
    <t>EDIFICIO CATALUÑA</t>
  </si>
  <si>
    <t>SE ENVIO CON EL 2018 EE 15294</t>
  </si>
  <si>
    <t>2018ER8447</t>
  </si>
  <si>
    <t>EE15136</t>
  </si>
  <si>
    <t>2018ER8448</t>
  </si>
  <si>
    <t>EE15286</t>
  </si>
  <si>
    <t>2018ER8458</t>
  </si>
  <si>
    <t>RT: 47701 - CONTRATO 1081 DE 2016 - SOLICITUD REVISION AVALUOS COMERCIALES  N° 2018-0455</t>
  </si>
  <si>
    <t>RTA: 2018EE16616 Y 2018IE5566
AVALÚO 2018-0455 RT 47701</t>
  </si>
  <si>
    <t>2018ER8459</t>
  </si>
  <si>
    <t>RT: 47470 - CONTRATO 1081 DE 2016 - SOLICITUD REVISION AVALUOS COMERCIALES  N° 2018-0436</t>
  </si>
  <si>
    <t>SE ENVIA LA RESPUESTA CON EL OFICIO DE RADICADO 2018EE16595 Y 2018IE5566 DEL 17/04/2018</t>
  </si>
  <si>
    <t>2018ER8460</t>
  </si>
  <si>
    <t>RT: 47471 - CONTRATO 1081 DE 2016 - SOLICITUD REVISION AVALUOS COMERCIALES  N° 2018-0437</t>
  </si>
  <si>
    <t>SE ENVIA LA RESPUESTA CON EL OFICIO DE RADICADO 2018EE16712 Y 2018IE5614 DEL 17/04/2018
AVALÚO 2018-0437
RT 47471</t>
  </si>
  <si>
    <t>2018ER8461</t>
  </si>
  <si>
    <t>RT: 47473 - CONTRATO 1081 DE 2016 - SOLICITUD REVISION AVALUOS COMERCIALES  N° 2018-0439</t>
  </si>
  <si>
    <t>SE ENVIA LA RESPUESTA CON EL OFICIOO DE RADICADO 2018EE166600 Y 2018IE5566 DEL 17/04/2018</t>
  </si>
  <si>
    <t>2018ER8462</t>
  </si>
  <si>
    <t>RT: 47477 - CONTRATO 1081 DE 2016 - SOLICITUD REVISION AVALUOS COMERCIALES  N° 2018-0443</t>
  </si>
  <si>
    <t>SE ENVIA LA RESPUESTA CON EL OFICIO DE RADICADO 2018EE16581 Y 2018IE5566 DEL 17/08/2018
AVALÚO 2018-0443 RT 47477</t>
  </si>
  <si>
    <t>2018ER8463</t>
  </si>
  <si>
    <t>RT: 47478 - CONTRATO 1081 DE 2016 - SOLICITUD REVISION AVALUOS COMERCIALES  N° 2018-0444</t>
  </si>
  <si>
    <t>SE ENVIA LA RESPUESTA CON EL OFICIO DE RADICADO 2018EE16611 Y 2018IE5566 DEL 17/04/2018</t>
  </si>
  <si>
    <t>2018ER8465</t>
  </si>
  <si>
    <t>RT: 47703 - CONTRATO 1081 DE 2016 - SOLICITUD REVISION AVALUOS COMERCIALES  N° 2018-0457</t>
  </si>
  <si>
    <t>SE ENVIO LA RESPUESTA CON EL OFICIO DE RADIACDO 2018EE16616 Y 2018IE5566 DEL 17/04/2018</t>
  </si>
  <si>
    <t>2018ER8466</t>
  </si>
  <si>
    <t>RT: 47474 - CONTRATO 1081 DE 2016 - SOLICITUD REVISION AVALUOS COMERCIALES  N° 2018-0440</t>
  </si>
  <si>
    <t>SE ENVIA LA RESPUESTA CON EL OFICIO DE RADICADO 2018EE16582 Y 2018IE5566 DEL 17/04/2018
AVALÚO 2018-0440 RT 47474</t>
  </si>
  <si>
    <t>2018ER8467</t>
  </si>
  <si>
    <t>RT: 47694 - CONTRATO 1081 DE 2016 - SOLICITUD REVISION AVALUOS COMERCIALES  N° 2018-0447</t>
  </si>
  <si>
    <t>SE ENVIA LA RESPUESTA CON EL OFICIO DE RADICADO 2018EE16617 Y 2018IE5566 DEL 17/04/2018</t>
  </si>
  <si>
    <t>2018ER8468</t>
  </si>
  <si>
    <t>RT: 47704 - CONTRATO 1081 DE 2016 - SOLICITUD REVISION AVALUOS COMERCIALES  N° 2018-0458</t>
  </si>
  <si>
    <t>RESPUESTA ENVIADA: 2018EE17028 Y 2018IE5695 DEL 18/04/2018
RT - 47704
AVALÚO 2018-0458</t>
  </si>
  <si>
    <t>2018ER8469</t>
  </si>
  <si>
    <t>RT: 47709 - CONTRATO 1081 DE 2016 - SOLICITUD REVISION AVALUOS COMERCIALES  N° 2018-0452</t>
  </si>
  <si>
    <t>RESPUESTA ENVIADA. 2018EE16714 Y 2018IE5614 DEL 17/04/2018
RT 47709
AVALÚO 2018-0452</t>
  </si>
  <si>
    <t>2018ER8470</t>
  </si>
  <si>
    <t>RT: 48543 - CONTRATO 829 DE 2017 - SOLICITUD REVISION AVALUOS COMERCIALES  N° 2018-0386</t>
  </si>
  <si>
    <t xml:space="preserve">SE DA RESPUESTA CON EL OFICIO 2018EE17528 DEL 21-04-2018 REVISIÓN AVALÚO 2018-0386 RT48543 RAD. 2018-9062
</t>
  </si>
  <si>
    <t>2018ER8471</t>
  </si>
  <si>
    <t>RT: 48528 - CONTRATO 829 DE 2017 - SOLICITUD EXCLUSION DEL AVALUO TECNICO INDEMNIZATORIO N° 2018-0240</t>
  </si>
  <si>
    <t>SE DA RESPUESTA CON EL  OFICIO 2018EE22757 DEL 180-05-2018  Y SWE ANEXA COMPLEMENTACIÓN AVALÚO 2018-0240 (6 HOJAS) RT48528  RADICACIÓN 2018-16020.</t>
  </si>
  <si>
    <t>2018ER8473</t>
  </si>
  <si>
    <t>RT: 48338 - CONTRATO 829 DE 2017 - SOLICITUD DE COMPLEMENTACION DEL AVALUO TECNICO INDEMNIZATORIO N° 2018-0340</t>
  </si>
  <si>
    <t>2018ER8476</t>
  </si>
  <si>
    <t>RT: 48273 - CONTRATO 829 DE 2017 - SOLICITUD DE COMPLEMENTACION DEL AVALUO TECNICO INDEMNIZATORIO N° 2018-0296</t>
  </si>
  <si>
    <t>2018ER8477</t>
  </si>
  <si>
    <t>SOLICITUD DE REVISION AVALUO COMERCIALES RT: 48519</t>
  </si>
  <si>
    <t>SE DA RESPUESTA CON EL   OFICIO  2018EE17526 DEL 21-04-2018  REVISIÓN AVALÚO 2018-0385  RT46519  RAD. 2018-15907 ( SENAEXA OFICIO 2018EE13235 DEL 23-03-2018 Y  HOJAS NUMERAL 10 Y 11))</t>
  </si>
  <si>
    <t>2018ER8478</t>
  </si>
  <si>
    <t>SOLICITUD DE REVISION AVALUO COMERCIALES RT: 47863</t>
  </si>
  <si>
    <t>SE DA RTA MEDIANTE OFICIO 2018EE20371 Y 2018IE 6740 DEL 07/05/2018</t>
  </si>
  <si>
    <t>2018ER8480</t>
  </si>
  <si>
    <t>EE15149 Y EE15150</t>
  </si>
  <si>
    <t>2018ER8483</t>
  </si>
  <si>
    <t>RADICADO ER476674</t>
  </si>
  <si>
    <t>EE15151 Y EE15152</t>
  </si>
  <si>
    <t>2018ER8484</t>
  </si>
  <si>
    <t>REMISION DOCUMENTOS PARA DAR ALCANCE ALCANCE AL RADICADO 2018ER3917</t>
  </si>
  <si>
    <t>EE15268</t>
  </si>
  <si>
    <t>2018ER8485</t>
  </si>
  <si>
    <t>RT:47959 CORRECION DEL AVALUO TECNICO</t>
  </si>
  <si>
    <t>SE DA RTA MEDIANTE OFICIO 2018EE18029 Y 2018IE6016 DEL 24/04/2018</t>
  </si>
  <si>
    <t>2018ER8486</t>
  </si>
  <si>
    <t>RT: 47966 - CORRECION DEL AVALUO TECNICO INDEMNIZATORIO N° 2017-1364 N° 2017-1364</t>
  </si>
  <si>
    <t>SE DA RTA MEDIANTE OFICIO 2018EE18012 Y 2018IE6016 DEL 24/04/2018</t>
  </si>
  <si>
    <t>2018ER8487</t>
  </si>
  <si>
    <t>RT: 47905 - CORRECION DEL AVALUO TECNICO INDEMNIZATORIO N° 2017-1347</t>
  </si>
  <si>
    <t>SE DA RTA MEDIANTE OFICIO 2018EE18066 Y 2018IE6016 DEL 24/04/2018</t>
  </si>
  <si>
    <t>2018ER8488</t>
  </si>
  <si>
    <t>RT:47898 CORRECION DEL AVALUO TECNICO</t>
  </si>
  <si>
    <t>SE DA RTA MEDIANTE OFICIO 2018EE18067 Y 2018IE6016 DEL 24/04/2018</t>
  </si>
  <si>
    <t>2018ER8489</t>
  </si>
  <si>
    <t>RT: 46328 - SOLICITUD DE COMPLEMENTACION DEL AVALUO TECNICO INDEMNIZATORIO N° 2017-0935</t>
  </si>
  <si>
    <t>ENVÍO A IDU EN 06 FOLIOS CON OFICIO 2018EE28455 (18/06/2018) RT 46328A</t>
  </si>
  <si>
    <t>2018ER8490</t>
  </si>
  <si>
    <t>RT: 48259 SOLICITUD COMPLEMENTACION DEL AVALUO TECNICO</t>
  </si>
  <si>
    <t>ODIFICA LUCRO AV. 2018-0273 RT 48259 RTA MEDIANTE 2018EE42373 DEL 31/08/2018 CTO 0829/2017 RAD. 2018-9930 SE ANEXA RADICACIÓN</t>
  </si>
  <si>
    <t>2018ER8491</t>
  </si>
  <si>
    <t>RT: 47121 - TRASLADO DEL DERECHO DE PETICION 20185260266312 - GARZON GOMEZ DAVID</t>
  </si>
  <si>
    <t>RTA RAD 2018-451808</t>
  </si>
  <si>
    <t>2018ER8493</t>
  </si>
  <si>
    <t>RT: 47700 SOLICITCUD REVISION AVALUO COMERCIALES</t>
  </si>
  <si>
    <t>RESPUESTA ENVIADA: 2018EE16997 Y 2018IE5695 DEL 18/04/2018
RT - 47700
AVALÚO 2018-0454</t>
  </si>
  <si>
    <t>2018ER8494</t>
  </si>
  <si>
    <t>RT: 47890 - REVISION AVALUO COMERCIAL N° 2018-0582</t>
  </si>
  <si>
    <t>SE DA RESPUESTA CON EL OFICIO 2018EE41309 DEL 28-08-218 ANEXA 1 FOLIO  PRESUPUESTO TIPOLOGÍA AV. 2018-0582 RT 47890. CALIDAD JOHN MARTIN</t>
  </si>
  <si>
    <t>2018ER8495</t>
  </si>
  <si>
    <t>RT: 47697 - SOLICITUD DE REVISION AVALUOS COMERCIALES  N° 2018-0611</t>
  </si>
  <si>
    <t>RESPUESTA 2018EE21018 DEL 08/05/2018
AVALÚO 2018-0611 RT - 47697
CONTROL DE CALIDAD: NELSON MORALES</t>
  </si>
  <si>
    <t>2018ER8496</t>
  </si>
  <si>
    <t>RT: 47914 - SOLICITUD DE REVISION AVALUOS COMERCIALES  N° 2018-0583</t>
  </si>
  <si>
    <t>RTA MEDIANTE OFICIO 2018EE27258 DEL 08/06/2018</t>
  </si>
  <si>
    <t>2018ER8497</t>
  </si>
  <si>
    <t>RT: 47705 - SOLICITUD DE REVISION AVALUOS COMERCIALES  N° 2018-0459</t>
  </si>
  <si>
    <t>RESPUESTA ENVIADA 2018EE16992 Y 2018IE5695 DEL 18/04/2018
RT - 47705
AVALÚO 2018-0459</t>
  </si>
  <si>
    <t>2018ER8498</t>
  </si>
  <si>
    <t>RT: 47695 - SOLICITUD DE REVISION AVALUOS COMERCIALES  N° 2018-0448</t>
  </si>
  <si>
    <t>RESPUESTA ENVIADA: 2018EE17026 Y 2018IE5695 DEL 18/04/2018
RT - 47695
AVALÚO 2018-0448</t>
  </si>
  <si>
    <t>2018ER8499</t>
  </si>
  <si>
    <t>RT: 48220 - SOLICITUD DE REVISION AVALUOS COMERCIALES  N° 2018-0560</t>
  </si>
  <si>
    <t>SE DA RTA MEDIANTE OFICIO 2018EE22847 Y 2018IE7457 DEL 18/05/2018</t>
  </si>
  <si>
    <t>2018ER8500</t>
  </si>
  <si>
    <t>RT: 48214 - SOLICITUD DE REVISION AVALUOS COMERCIALES  N° 2018-0559</t>
  </si>
  <si>
    <t>SE DA RTA MEDIANTE OFICIO 2018EE22842 Y 2018IE7457 DEL 18/05/2018</t>
  </si>
  <si>
    <t>2018ER8501</t>
  </si>
  <si>
    <t>RT: 47489 - SOLICITUD DE REVISION AVALUOS COMERCIALES  N° 2018-0601</t>
  </si>
  <si>
    <t xml:space="preserve">SE ENVIA EL ALCANCE CON EL OFICIO DE RADICADO 2018EE16578 DEL 22/05/2018
AVALÚO 2018-0601
RT 47489
CONTROL DE CALIDAD: NELSON MORALES
</t>
  </si>
  <si>
    <t>2018ER8502</t>
  </si>
  <si>
    <t>RT: 47706 SOLICITUD REVISION AVALUO COMERCIALES</t>
  </si>
  <si>
    <t>RESPUESTA ENVIADA: 2018EE17011 Y 2018IE5695 DEL 18/04/2018
RT - 47706
AVALÚO 2018-0449</t>
  </si>
  <si>
    <t>2018ER8503</t>
  </si>
  <si>
    <t>RT: 47614A - SOLICITUD DE COMPLEMENTACION DEL AVALUO TECNICO N° 2017-1163</t>
  </si>
  <si>
    <t>RTA 2018EE28216 DEL 16/06/2018 AVALÚO 2017-1163 RT 47614A CONTRATO 1081 DE 2016</t>
  </si>
  <si>
    <t>2018ER8505</t>
  </si>
  <si>
    <t>TRASLADO RADICADO SDH 2018ER29073 - HELIODORO VARGAS GERENA</t>
  </si>
  <si>
    <t>EE16756</t>
  </si>
  <si>
    <t>2018ER8509</t>
  </si>
  <si>
    <t>TRASLADO OFICIO 2018ER27076 - 2018EE50203 - MARIA ELENA MORENO DE RODRIGUEZ</t>
  </si>
  <si>
    <t>EE16757</t>
  </si>
  <si>
    <t>2018ER8512</t>
  </si>
  <si>
    <t>SOLICITUD RADICADO 2018ER29464</t>
  </si>
  <si>
    <t>EE17127</t>
  </si>
  <si>
    <t>2018ER8514</t>
  </si>
  <si>
    <t>TRASLADO OFICIO 2018ER27053 - 2018EE50176 - CADENA GONZALEZ GILMA IBETH</t>
  </si>
  <si>
    <t>EE17081</t>
  </si>
  <si>
    <t>2018ER8519</t>
  </si>
  <si>
    <t>2018ER8521</t>
  </si>
  <si>
    <t>EE26396</t>
  </si>
  <si>
    <t>2018ER8525</t>
  </si>
  <si>
    <t>EE16319</t>
  </si>
  <si>
    <t>2018ER8526</t>
  </si>
  <si>
    <t>EE16548</t>
  </si>
  <si>
    <t>2018ER8527</t>
  </si>
  <si>
    <t>EE16550</t>
  </si>
  <si>
    <t>2018ER8528</t>
  </si>
  <si>
    <t>EE16551</t>
  </si>
  <si>
    <t>2018ER8529</t>
  </si>
  <si>
    <t>SOLICITUD REVISION AVALUOS</t>
  </si>
  <si>
    <t>EE17128 EE17129 Y EE17130</t>
  </si>
  <si>
    <t>2018ER8530</t>
  </si>
  <si>
    <t>EE17296</t>
  </si>
  <si>
    <t>2018ER8532</t>
  </si>
  <si>
    <t>EE17914</t>
  </si>
  <si>
    <t>2018ER8533</t>
  </si>
  <si>
    <t>2018ER8546</t>
  </si>
  <si>
    <t>EE16758</t>
  </si>
  <si>
    <t>2018ER8547</t>
  </si>
  <si>
    <t>EE16759</t>
  </si>
  <si>
    <t>2018ER8548</t>
  </si>
  <si>
    <t>EE16760</t>
  </si>
  <si>
    <t>2018ER8549</t>
  </si>
  <si>
    <t>EE16761</t>
  </si>
  <si>
    <t>2018ER8550</t>
  </si>
  <si>
    <t>EE16762</t>
  </si>
  <si>
    <t>2018ER8552</t>
  </si>
  <si>
    <t>SOLICITUD ACTUALIZACION DE DATOS - CERTIFICADO DE TRADICION Y LIBERTAD</t>
  </si>
  <si>
    <t>2018ER8554</t>
  </si>
  <si>
    <t>SOLICITUD CERTIFICADO CATASTRAL AÑO 2001 Y 2002</t>
  </si>
  <si>
    <t>EE17131 EE17132</t>
  </si>
  <si>
    <t>2018ER8558</t>
  </si>
  <si>
    <t>REMISION PARA DAR ALCANCE AL RADICADO 2017EE55384</t>
  </si>
  <si>
    <t>SE ENVIO CON EL 2018 E 15295</t>
  </si>
  <si>
    <t>2018ER8559</t>
  </si>
  <si>
    <t>QUERELLA 2017693490100165E - SOLICITUD DE IDENTIFICACION Y ALINDERAMIENTO</t>
  </si>
  <si>
    <t>ALCALDIA LOCAL DE CIUDAD BOLIVAR - INSP0ECCION 19A DE POLICIA</t>
  </si>
  <si>
    <t>SE ENVIO CON EL 2018 EE 15291</t>
  </si>
  <si>
    <t>2018ER8561</t>
  </si>
  <si>
    <t>SOLICITUD PARA DAR ALCANCE AL RADICADO 2017ER26391</t>
  </si>
  <si>
    <t>2018EE22565</t>
  </si>
  <si>
    <t>2018ER8567</t>
  </si>
  <si>
    <t>SOLICITUD ASIGNACION DE CHIPS</t>
  </si>
  <si>
    <t>2018EE18187, 2018EE22063</t>
  </si>
  <si>
    <t>2018ER8569</t>
  </si>
  <si>
    <t>SOLICITUD DE REVISION AVALUOS COMERCIALES</t>
  </si>
  <si>
    <t>GENERADO POR ERROR DEL SISTEMA. POR INSTRUCCION DE TECNOLOGIA SE PROCEDE A ANULAR ESTE CORDIS</t>
  </si>
  <si>
    <t>2018ER8573</t>
  </si>
  <si>
    <t>RESPUESTA A SU OFICIO 2018EE10757</t>
  </si>
  <si>
    <t>ERU - EMPRESA DE RENOVACIÓN Y DESARROLLO URBANO DE BOGOTA</t>
  </si>
  <si>
    <t>SE DA RTA MEDIANTE OFICIO 2018EE21696 DEL 11/05/2018</t>
  </si>
  <si>
    <t>2018ER8576</t>
  </si>
  <si>
    <t>REMISION PETICION 1-2018-13577</t>
  </si>
  <si>
    <t>SE ENVIO RTA A CORRESPONDENCIA EL DIA 2 DE AGOSTO DE 2018.</t>
  </si>
  <si>
    <t>2018ER8579</t>
  </si>
  <si>
    <t>REMISION COMINICADO</t>
  </si>
  <si>
    <t>EE15528</t>
  </si>
  <si>
    <t>2018ER8597</t>
  </si>
  <si>
    <t>EE17297</t>
  </si>
  <si>
    <t>2018ER8604</t>
  </si>
  <si>
    <t>2018ER8618</t>
  </si>
  <si>
    <t>EE15529</t>
  </si>
  <si>
    <t>2018ER8620</t>
  </si>
  <si>
    <t>REASPUESTA A SU SOLICITUD</t>
  </si>
  <si>
    <t>SE ARCHIVA  LA SDA DA ACUSO RECIBO  DE LA CERTIFICACION SOLICITADA DEL PREDIO AAA0151CONX.</t>
  </si>
  <si>
    <t>2018ER8623</t>
  </si>
  <si>
    <t>TRASLADO POR COMPETENCIA RADICADOS 2018ER33810 - LOSADA POSADA NURIA</t>
  </si>
  <si>
    <t>EE16943</t>
  </si>
  <si>
    <t>2018ER8625</t>
  </si>
  <si>
    <t>CONTRATO 1278 SOLICITUD INFORMACION</t>
  </si>
  <si>
    <t>2018ER8627</t>
  </si>
  <si>
    <t>INFORME TECNICO SDA</t>
  </si>
  <si>
    <t>SE ENVIO POR CUENTASEXT @CATASTROBOGOTA.GOV.CO LOS REQUERIMIENTOS PARA EL ACCESO A LA BASE DE DATOS. Y OFICIO DE RESPUESTA EL DIA 27-04-2018 CON EL 2018EE18985</t>
  </si>
  <si>
    <t>2018ER8629</t>
  </si>
  <si>
    <t>ESPUESTA A OBSERVACIONES FRENTE AL AVALUO COMERCIAL</t>
  </si>
  <si>
    <t>INSTITUTO DISTRITAL RECREACION Y DEPORTE</t>
  </si>
  <si>
    <t>2018EE16216 DE 13-04-2018</t>
  </si>
  <si>
    <t>2018ER8638</t>
  </si>
  <si>
    <t>JUZGADO CATORCE LABORAL DEL CIRCUITO DE BOGOTA</t>
  </si>
  <si>
    <t>SE ENVIO RTA A CORRESPONDENCIA EL 12 DE ABRIL DE 2018</t>
  </si>
  <si>
    <t>2018ER8647</t>
  </si>
  <si>
    <t>EE16948</t>
  </si>
  <si>
    <t>2018ER8648</t>
  </si>
  <si>
    <t>EE16949</t>
  </si>
  <si>
    <t>2018ER8651</t>
  </si>
  <si>
    <t>EE16940</t>
  </si>
  <si>
    <t>2018ER8657</t>
  </si>
  <si>
    <t>JUZAGDO VEINTICUATRO CIVIL MUNICIPAL</t>
  </si>
  <si>
    <t>EE15906</t>
  </si>
  <si>
    <t>2018ER8660</t>
  </si>
  <si>
    <t>REMISION DOCUMENTOS PARA DAR ALCANCE AL RADICADO 2017EE48857 - PREDIO BORRADO</t>
  </si>
  <si>
    <t>EE16946</t>
  </si>
  <si>
    <t>2018ER8665</t>
  </si>
  <si>
    <t>REMISION INVITACION A PARTICIPAR DEL TALLER PARA LA CO-CREACION DE LA POLIITICA PARA LA GESTION DEL TALENTO HUMANO DISTRITAL</t>
  </si>
  <si>
    <t>DEPARTAMENTO ADMINISTRATIVO DEL SERVICIO CIVIL</t>
  </si>
  <si>
    <t>SE TIENE CONOCIMIENTO Y SE ASISTE A LA CHARLA</t>
  </si>
  <si>
    <t>2018ER8666</t>
  </si>
  <si>
    <t>EE17708</t>
  </si>
  <si>
    <t>2018ER8668</t>
  </si>
  <si>
    <t>RADICADCION IDGER 2018ER3511</t>
  </si>
  <si>
    <t>SECRETARIA DISTRITAL HACEINDA</t>
  </si>
  <si>
    <t>SE GENERA EL TRAMITE 42 CON RAD 2018 - 730205 NO SE INFORMA A LA INTERESADA POR NO ACREDITAR LA CALIDAD EN LA QUE ACTUA</t>
  </si>
  <si>
    <t>2018ER8673</t>
  </si>
  <si>
    <t>RT: 47186 - REVISION RESPUESTA AL DERECHO DE PETICION DEL AVALUO COMERCIAL N° 2017-0749</t>
  </si>
  <si>
    <t>RESPONDIO CARLOS ALBERTO  CASTRO, CONTROL CALIDAD  JULY MARCELA RODRIGUEZ RESPUESTA DERECHO DE PETICION CON OFICIO 2018EE22080 DEL 16-05-2018. RT47186, AVALÚO 2017-0749</t>
  </si>
  <si>
    <t>2018ER8674</t>
  </si>
  <si>
    <t>RT: 48055 - REVISION AVALUO COMERCIAL N° 2018-0581</t>
  </si>
  <si>
    <t>SE DA RTA MEDIANTE OFICIO 2018EE24284 DEL 25/05/2018</t>
  </si>
  <si>
    <t>2018ER8675</t>
  </si>
  <si>
    <t>EE17298</t>
  </si>
  <si>
    <t>2018ER8676</t>
  </si>
  <si>
    <t>RT: 47708 - REVISION AVALUOS COMERCIALES N° 2018-0451</t>
  </si>
  <si>
    <t>SE DA RESPUESTA CON 2018EE29100</t>
  </si>
  <si>
    <t>2018ER8678</t>
  </si>
  <si>
    <t>RT: 48295 - REVISION AVALUOS COMERCIALES N° 2018-0502</t>
  </si>
  <si>
    <t>SE DA RESPUESTA CON  2018EE30124</t>
  </si>
  <si>
    <t>2018ER8679</t>
  </si>
  <si>
    <t>NATURALEZA JURÍDICA PREDIO - PROCESO 2017-175 (CONTACTENOS)</t>
  </si>
  <si>
    <t>EE15137</t>
  </si>
  <si>
    <t>2018ER8680</t>
  </si>
  <si>
    <t>2018ER8681</t>
  </si>
  <si>
    <t>JUZGADO VENTINUEVE CIVIL MUNICIPAL</t>
  </si>
  <si>
    <t>EE15269</t>
  </si>
  <si>
    <t>2018ER8682</t>
  </si>
  <si>
    <t>EE17133 Y EE 17134</t>
  </si>
  <si>
    <t>2018ER8684</t>
  </si>
  <si>
    <t>2018ER8686</t>
  </si>
  <si>
    <t>EE17709</t>
  </si>
  <si>
    <t>2018ER8687</t>
  </si>
  <si>
    <t>EE17210</t>
  </si>
  <si>
    <t>2018ER8699</t>
  </si>
  <si>
    <t>SOLICITUD  CERTIFICADOS CATASTRALES</t>
  </si>
  <si>
    <t>SE ENTEGO LA INFORMACION SOLICITADA EN UN CD AL SEÑOR JAVIER VELASO PARDO EL DIA 11-04-2018. SE ARCHIVA</t>
  </si>
  <si>
    <t>2018ER8708</t>
  </si>
  <si>
    <t>EE17300</t>
  </si>
  <si>
    <t>2018ER8711</t>
  </si>
  <si>
    <t>SOLICITUD CAMBIO DE USO Y DESTINO</t>
  </si>
  <si>
    <t>EE17916 Y  EE17917</t>
  </si>
  <si>
    <t>2018ER8716</t>
  </si>
  <si>
    <t>TRASLADO DERECHO DE PETICION - SOLICITUD DE INFORMACION</t>
  </si>
  <si>
    <t>MINAMBIENTE</t>
  </si>
  <si>
    <t>EE17711 Y EE17712</t>
  </si>
  <si>
    <t>2018ER8717</t>
  </si>
  <si>
    <t>EE17713</t>
  </si>
  <si>
    <t>2018ER8719</t>
  </si>
  <si>
    <t>EE17211</t>
  </si>
  <si>
    <t>2018ER8721</t>
  </si>
  <si>
    <t>EE17301</t>
  </si>
  <si>
    <t>2018ER8722</t>
  </si>
  <si>
    <t>EE17302</t>
  </si>
  <si>
    <t>2018ER8725</t>
  </si>
  <si>
    <t>EE17137</t>
  </si>
  <si>
    <t>2018ER8730</t>
  </si>
  <si>
    <t>EE17168</t>
  </si>
  <si>
    <t>2018ER8732</t>
  </si>
  <si>
    <t>EE17086</t>
  </si>
  <si>
    <t>2018ER8733</t>
  </si>
  <si>
    <t>EE17714</t>
  </si>
  <si>
    <t>2018ER8734</t>
  </si>
  <si>
    <t>EE17716</t>
  </si>
  <si>
    <t>2018ER8735</t>
  </si>
  <si>
    <t>EE17718</t>
  </si>
  <si>
    <t>2018ER8736</t>
  </si>
  <si>
    <t>EE17720</t>
  </si>
  <si>
    <t>2018ER8737</t>
  </si>
  <si>
    <t>EE17721</t>
  </si>
  <si>
    <t>2018ER8739</t>
  </si>
  <si>
    <t>EE15270</t>
  </si>
  <si>
    <t>2018ER8740</t>
  </si>
  <si>
    <t>TRASLADO DE OFICIO Y RADICADO EN ESTA ENTIDAD EL DIA 12-03-2018 CON EL N° 8002018ER4087</t>
  </si>
  <si>
    <t>EE17918-EE17920</t>
  </si>
  <si>
    <t>2018ER8742</t>
  </si>
  <si>
    <t>ALCALDIA LOCAL DE PUENTES ARANDA</t>
  </si>
  <si>
    <t>EE87921</t>
  </si>
  <si>
    <t>2018ER8743</t>
  </si>
  <si>
    <t>RESPUESTA A SU OFICIO N° 0338 DE FEBRERO 19 DE 2018</t>
  </si>
  <si>
    <t>EE15918 Y EE 15919</t>
  </si>
  <si>
    <t>2018ER8747</t>
  </si>
  <si>
    <t>RESPUESTA A SU OFICIO N° 18-0700 DE 22-02-2018</t>
  </si>
  <si>
    <t>EE15271</t>
  </si>
  <si>
    <t>2018ER8748</t>
  </si>
  <si>
    <t>RESPUESTA A SU OFICIO N° 0781 DE 07-03-2018</t>
  </si>
  <si>
    <t>SE GENERO LA RADICACION 2018 468452  EE15299</t>
  </si>
  <si>
    <t>2018ER8749</t>
  </si>
  <si>
    <t>RESPUESTA A SU OFICIO N° 02378 DE 11-12-2017</t>
  </si>
  <si>
    <t>EE15907</t>
  </si>
  <si>
    <t>2018ER8750</t>
  </si>
  <si>
    <t>RECURSO DE REPOSICION CONTRA EL INCREMENTO DEL AVALUO</t>
  </si>
  <si>
    <t>EE16289</t>
  </si>
  <si>
    <t>2018ER8752</t>
  </si>
  <si>
    <t>RESPUESTA A SU OFICIO N° 0568 DE 14-03-2018</t>
  </si>
  <si>
    <t>SE GENERO LA RADICACION 2018 468451  EE15300</t>
  </si>
  <si>
    <t>2018ER8754</t>
  </si>
  <si>
    <t>RESPUESTA A SU OFICIO N° 0527 DE 26-02-2018</t>
  </si>
  <si>
    <t>SE GENEROLA RADICACION 2018 468620  EE15301</t>
  </si>
  <si>
    <t>2018ER8755</t>
  </si>
  <si>
    <t>RESPUESTA A SU OFICIO N° 0358 DE 21-02-2018</t>
  </si>
  <si>
    <t>SE GENERO LA RADICACION 2018 468476  EE15298</t>
  </si>
  <si>
    <t>2018ER8756</t>
  </si>
  <si>
    <t>RESPUESTA A SU OFICIO N° 0512 DEL 14-03-2018</t>
  </si>
  <si>
    <t>SE GENEROLA RADICACION 2018 468483  EE15304</t>
  </si>
  <si>
    <t>2018ER8757</t>
  </si>
  <si>
    <t>SOLICITUD DE INFORMACION - AVALUOS CATASTRALES DEL 1990 HASTA EL 2009</t>
  </si>
  <si>
    <t>EE18448</t>
  </si>
  <si>
    <t>2018ER8758</t>
  </si>
  <si>
    <t>RESPUESTA A SU OFICIO N° 608 DEL 27-02-2018</t>
  </si>
  <si>
    <t>SE GENERO LA RADICACION 2018 468477  EE 15297</t>
  </si>
  <si>
    <t>2018ER8759</t>
  </si>
  <si>
    <t>RESPUESTA A SU OFICIO N° 2308 DEL 19-12-2017</t>
  </si>
  <si>
    <t>SE GENERO LA RADICACION 468478 EE15296</t>
  </si>
  <si>
    <t>2018ER8760</t>
  </si>
  <si>
    <t>RESPUESTA A SU OFICIO N° 0128 DEL 16-02-2018</t>
  </si>
  <si>
    <t>SE GENEROLA RADICACION 2018 468479  EE15302</t>
  </si>
  <si>
    <t>2018ER8761</t>
  </si>
  <si>
    <t>RESPUESTA A SU OFICIO N° 1137 DEL 13-03-2018</t>
  </si>
  <si>
    <t>SE GENEROLA RADICACION 2018 468488  EE15305</t>
  </si>
  <si>
    <t>2018ER8762</t>
  </si>
  <si>
    <t>RESPUESTA A SU OFICIO N° 0896/18 DEL 05-03-2018</t>
  </si>
  <si>
    <t>SE GENEROLA RADICACION 2018 468492  EE15306</t>
  </si>
  <si>
    <t>2018ER8763</t>
  </si>
  <si>
    <t>RESPUESTA A SU OFICIO N° 0472 Y N° 0467 AMBOS DE 23-02-2018</t>
  </si>
  <si>
    <t>SE GENEROLA RADICACION 2018 468560  EE15303</t>
  </si>
  <si>
    <t>2018ER8764</t>
  </si>
  <si>
    <t>RESPUESTA A SU OFICIO N° 383 DE 27-02-2018 DE FECHA 27-02-2018</t>
  </si>
  <si>
    <t>EE15272</t>
  </si>
  <si>
    <t>2018ER8765</t>
  </si>
  <si>
    <t>REMISION DOCUEMNTOS PARA DAR ALCANCE AL RADICADO 2018ER6722 - RESPUESTA 2018EE12955</t>
  </si>
  <si>
    <t>EE20061</t>
  </si>
  <si>
    <t>2018ER8766</t>
  </si>
  <si>
    <t>RESPUESTA A SU OFICIO N° 3106/2017 DE 19-12-2018 DE FECHA 19-12-2017</t>
  </si>
  <si>
    <t>EE15273</t>
  </si>
  <si>
    <t>2018ER8767</t>
  </si>
  <si>
    <t>RESPUESTA A SU OFICIO N° 0335 DE 27-02-2018</t>
  </si>
  <si>
    <t>EE15274</t>
  </si>
  <si>
    <t>2018ER8768</t>
  </si>
  <si>
    <t>RECURSO DE REPOSICION - RESOLUCION 13959 DE 06-03-2018</t>
  </si>
  <si>
    <t>EE20286</t>
  </si>
  <si>
    <t>2018ER8769</t>
  </si>
  <si>
    <t>RESPUESTA A SU OFICIO N° 0403 DE 05-02-2018</t>
  </si>
  <si>
    <t>SE GENERARON LAS RADICACIONES 2018-468755-2018-468960 Y CON OFICIO DE RESPUESTA EE15478</t>
  </si>
  <si>
    <t>2018ER8770</t>
  </si>
  <si>
    <t>RESPUESTA A SU OFICIO N° 134 DE 29-01-2018</t>
  </si>
  <si>
    <t>SE GENERO LA RADICACION 2018-469399 Y CON OFICIO DE RESPUESTA EE15479</t>
  </si>
  <si>
    <t>2018ER8771</t>
  </si>
  <si>
    <t>RESPUESTA A SU OFICIO N° 248 DE 15-02-2018</t>
  </si>
  <si>
    <t>SE GENERO LA RADICACION 2018-469476 Y CON OFICIO DE RESPUESTA EE15480</t>
  </si>
  <si>
    <t>2018ER8772</t>
  </si>
  <si>
    <t>RESPUESTA A SU OFICIO N° 0186-17/0671 DE 25-01-2018</t>
  </si>
  <si>
    <t>SE GENERO LA RADICACION 2018-470511  Y CON OFICIO DE RESPUESTA EE15481</t>
  </si>
  <si>
    <t>2018ER8773</t>
  </si>
  <si>
    <t xml:space="preserve">COMUNICACION DE LA RESOLUCION 0442 DEL 05 DE ABRIL DE 2018
</t>
  </si>
  <si>
    <t>EE17087</t>
  </si>
  <si>
    <t>2018ER8774</t>
  </si>
  <si>
    <t>TRASLADO POR COMPETENCIA DERECHO DE PETICION - 14716 DEL 16 DE MARZO DE 2018 - PEDRO EDUARDO CORTES LEON</t>
  </si>
  <si>
    <t>EE18004</t>
  </si>
  <si>
    <t>2018ER8779</t>
  </si>
  <si>
    <t>SOLICITUD DE PRORROGA AL CONTRATO INTERADMINISTRATIVO N° 319 DE 2016 - SUSCRITO ENTRE LA SDP Y LA UAECD</t>
  </si>
  <si>
    <t>SE REALIZO LA PRORROGA AL CONTRATO EL 13/04/2018 TRAMITE CUMPLIDO</t>
  </si>
  <si>
    <t>2018ER8786</t>
  </si>
  <si>
    <t>EE19546</t>
  </si>
  <si>
    <t>2018ER8787</t>
  </si>
  <si>
    <t>SOLICITUD CORRECCION DEL COBRO DEL IMPUESTO - CON COPIA A CATASTRO</t>
  </si>
  <si>
    <t>EE18273</t>
  </si>
  <si>
    <t>2018ER8796</t>
  </si>
  <si>
    <t>EE26822</t>
  </si>
  <si>
    <t>2018ER8799</t>
  </si>
  <si>
    <t>EE26418</t>
  </si>
  <si>
    <t>2018ER8801</t>
  </si>
  <si>
    <t>RESPUESTA A SU OFICIO N° 765 DE 18-12-2017</t>
  </si>
  <si>
    <t>SE GENERO LA RADICACION 2018-470820 Y CON OFICIO DE RESPUESTA EE15482</t>
  </si>
  <si>
    <t>2018ER8802</t>
  </si>
  <si>
    <t>RESPUESTA A SU OFICIO N° 071 DE 23-02-2018</t>
  </si>
  <si>
    <t>SE GENERARON LAS RADICACIONES 2018-471062- Y CON OFICIO DE RESPUESTA EE15483</t>
  </si>
  <si>
    <t>2018ER8809</t>
  </si>
  <si>
    <t>TRASLADO POR COMPETENCIA RADICADOS 2018ER38069 - ISAIAS QUINTERO JIMENEZ</t>
  </si>
  <si>
    <t>SECRETARIA DE HACIENDA DISTRITAL</t>
  </si>
  <si>
    <t>EE20178</t>
  </si>
  <si>
    <t>2018ER8813</t>
  </si>
  <si>
    <t>SOLICITUD COPIA DEL DESENGLOBE</t>
  </si>
  <si>
    <t>EE19122</t>
  </si>
  <si>
    <t>2018ER8814</t>
  </si>
  <si>
    <t>SOLICITUD INFORMACION 2018EE12074</t>
  </si>
  <si>
    <t>2018ER8815</t>
  </si>
  <si>
    <t>EE10750 EE10751 Y EE10752</t>
  </si>
  <si>
    <t>2018ER8817</t>
  </si>
  <si>
    <t>JUNTA DE ACION COMUNAL LAS PALMAS NORTE</t>
  </si>
  <si>
    <t>2018EE22883 DE 18/05/2018 (ESTA SOLICITUD TAMBIEN LLEGO CON EL 2018ER11928)</t>
  </si>
  <si>
    <t>2018ER8823</t>
  </si>
  <si>
    <t>EE20179</t>
  </si>
  <si>
    <t>2018ER8824</t>
  </si>
  <si>
    <t>TRASLADO SOLICITUD ACLARACION DE AVALUO</t>
  </si>
  <si>
    <t>EE20180</t>
  </si>
  <si>
    <t>2018ER8830</t>
  </si>
  <si>
    <t>TRASLADO SOLICITUD VERIFICACION USOS - MIRYAN HERCILIA FRANCO CANTOR</t>
  </si>
  <si>
    <t>EE20181</t>
  </si>
  <si>
    <t>2018ER8834</t>
  </si>
  <si>
    <t>EE19980 Y EE19982</t>
  </si>
  <si>
    <t>2018ER8836</t>
  </si>
  <si>
    <t>SOLICITUD DE INFORMACION Y ACLARACION</t>
  </si>
  <si>
    <t>FIDUAGRARIA</t>
  </si>
  <si>
    <t>EE17088</t>
  </si>
  <si>
    <t>2018ER8844</t>
  </si>
  <si>
    <t>SOLICITUD COPIA DE RESOLICION 2018-19217</t>
  </si>
  <si>
    <t>EE17722</t>
  </si>
  <si>
    <t>2018ER8845</t>
  </si>
  <si>
    <t>INVITACION A DEBATE</t>
  </si>
  <si>
    <t>ASSTIIO A LA REUNION EL 19/04/2018</t>
  </si>
  <si>
    <t>2018ER8859</t>
  </si>
  <si>
    <t>EE26823</t>
  </si>
  <si>
    <t>2018ER8864</t>
  </si>
  <si>
    <t>EE25523</t>
  </si>
  <si>
    <t>2018ER8865</t>
  </si>
  <si>
    <t>EE25734</t>
  </si>
  <si>
    <t>2018ER8866</t>
  </si>
  <si>
    <t>EE26397</t>
  </si>
  <si>
    <t>2018ER8879</t>
  </si>
  <si>
    <t>EE17723</t>
  </si>
  <si>
    <t>2018ER8880</t>
  </si>
  <si>
    <t>TRASLDO DERECHO DE PETICION</t>
  </si>
  <si>
    <t>EE17270</t>
  </si>
  <si>
    <t>2018ER8884</t>
  </si>
  <si>
    <t>SOLICITUD CORRECION</t>
  </si>
  <si>
    <t>EE17725</t>
  </si>
  <si>
    <t>2018ER8885</t>
  </si>
  <si>
    <t>EE16553</t>
  </si>
  <si>
    <t>2018ER8887</t>
  </si>
  <si>
    <t>SE ENTREGA PARA FIRMA, 2018EE18484</t>
  </si>
  <si>
    <t>2018ER8898</t>
  </si>
  <si>
    <t>SOLICITUD CAMBIO DE DIRECCION PARA NOTIFICACIONES Y TODA CORRESPONDENCIA</t>
  </si>
  <si>
    <t>EE17727-EE17728</t>
  </si>
  <si>
    <t>2018ER8899</t>
  </si>
  <si>
    <t>EE17169</t>
  </si>
  <si>
    <t>2018ER8901</t>
  </si>
  <si>
    <t>EE16818</t>
  </si>
  <si>
    <t>2018ER8902</t>
  </si>
  <si>
    <t>EE16820</t>
  </si>
  <si>
    <t>2018ER8903</t>
  </si>
  <si>
    <t>SOLICITUD DE  CERTIFICADO DE BIENES E INMUEBLES</t>
  </si>
  <si>
    <t>EE16821</t>
  </si>
  <si>
    <t>2018ER8904</t>
  </si>
  <si>
    <t>EE16822</t>
  </si>
  <si>
    <t>2018ER8905</t>
  </si>
  <si>
    <t>EE16823</t>
  </si>
  <si>
    <t>2018ER8906</t>
  </si>
  <si>
    <t>EE16824</t>
  </si>
  <si>
    <t>2018ER8907</t>
  </si>
  <si>
    <t>EE16826</t>
  </si>
  <si>
    <t>2018ER8909</t>
  </si>
  <si>
    <t>SOLICITUD DE CERTIFICADE DE BIENERS E INMUEBLES</t>
  </si>
  <si>
    <t>EE16827</t>
  </si>
  <si>
    <t>2018ER8910</t>
  </si>
  <si>
    <t>SOLICITUD DE CERTIFICACION  DE BIENES E INMUEBLES</t>
  </si>
  <si>
    <t>JUZGADO 15 CIVIL DE EJECUCION DE PENAS</t>
  </si>
  <si>
    <t>EE17729</t>
  </si>
  <si>
    <t>2018ER8911</t>
  </si>
  <si>
    <t>SOLICITUD DE CERTIFICADO DE BIENES E INMUEBLES</t>
  </si>
  <si>
    <t>JUZGADO 12 DE EJECUCION DE PENAS</t>
  </si>
  <si>
    <t>EE17171</t>
  </si>
  <si>
    <t>2018ER8913</t>
  </si>
  <si>
    <t>EE1718 17184</t>
  </si>
  <si>
    <t>2018ER8914</t>
  </si>
  <si>
    <t>2018ER8915</t>
  </si>
  <si>
    <t>EE17304</t>
  </si>
  <si>
    <t>2018ER8918</t>
  </si>
  <si>
    <t>EE17305 EE17306</t>
  </si>
  <si>
    <t>2018ER8923</t>
  </si>
  <si>
    <t>EE17089</t>
  </si>
  <si>
    <t>2018ER8925</t>
  </si>
  <si>
    <t>EE16828</t>
  </si>
  <si>
    <t>2018ER8926</t>
  </si>
  <si>
    <t>EE16829</t>
  </si>
  <si>
    <t>2018ER8930</t>
  </si>
  <si>
    <t>EE17923</t>
  </si>
  <si>
    <t>2018ER8932</t>
  </si>
  <si>
    <t>EE17172</t>
  </si>
  <si>
    <t>2018ER8940</t>
  </si>
  <si>
    <t>SOLICITUD RESPUESTA DE LA RADICACION 2017-1286790</t>
  </si>
  <si>
    <t>EE17090</t>
  </si>
  <si>
    <t>2018ER8942</t>
  </si>
  <si>
    <t>EE15858</t>
  </si>
  <si>
    <t>2018ER8946</t>
  </si>
  <si>
    <t>SOLICITUD DE CABIDA Y LINDEROS</t>
  </si>
  <si>
    <t>EE16558</t>
  </si>
  <si>
    <t>2018ER8948</t>
  </si>
  <si>
    <t>2018ER8951</t>
  </si>
  <si>
    <t>EE17091</t>
  </si>
  <si>
    <t>2018ER8962</t>
  </si>
  <si>
    <t>RESPUESTA RADICADO 2018ER27927</t>
  </si>
  <si>
    <t>EE17092</t>
  </si>
  <si>
    <t>2018ER8964</t>
  </si>
  <si>
    <t>RESPUESTA RADICADO 2018ER28015</t>
  </si>
  <si>
    <t>EE17730</t>
  </si>
  <si>
    <t>2018ER8966</t>
  </si>
  <si>
    <t>RESPUESTA RADICADO 2018ER30981</t>
  </si>
  <si>
    <t>EE17731</t>
  </si>
  <si>
    <t>2018ER8967</t>
  </si>
  <si>
    <t>RESPUESTA RADICADO 2018ER28920</t>
  </si>
  <si>
    <t>EE17209</t>
  </si>
  <si>
    <t>2018ER8972</t>
  </si>
  <si>
    <t>EE26843</t>
  </si>
  <si>
    <t>2018ER8979</t>
  </si>
  <si>
    <t>RT: 47318 REVISION AVALUO COMERCIAL</t>
  </si>
  <si>
    <t>SE DA RESPUESTA CON EL OFICIO 2018EE28198 DEL 16-06-2018  NO MIDIFICA EL AVALÚO 2018-0558 RT 47318 RAD. 2018-226772  CON VB DE CONTROL CALIDAD  MERCELA RODRIGUEZ.</t>
  </si>
  <si>
    <t>2018ER8989</t>
  </si>
  <si>
    <t>JUZGADO TREITA Y DOS CIVIL DEL CIRCUITO</t>
  </si>
  <si>
    <t>EE15857</t>
  </si>
  <si>
    <t>2018ER8990</t>
  </si>
  <si>
    <t>JUZGADO SETENTA Y UNO CIVIL MUNICIPAL DE ORALIDAD DE BOGOTA</t>
  </si>
  <si>
    <t>2018ER8993</t>
  </si>
  <si>
    <t>RT: 48298 - SOLICITUD REVISION AVALUOS COEMERCIALES - N° 2018-0504</t>
  </si>
  <si>
    <t>2018 EE 28023</t>
  </si>
  <si>
    <t>2018ER8995</t>
  </si>
  <si>
    <t>RT: 48310 - SOLICITUD REVISION AVALUOS COEMERCIALES - N° 2018-0511</t>
  </si>
  <si>
    <t>RESPUESTA: 2018EE28014 DEL 15/06/2018 AVALÚO 2018-0511 RT 48310 
CONTROL DE CALIDAD: NELSON JAVIER MORALES</t>
  </si>
  <si>
    <t>2018ER8997</t>
  </si>
  <si>
    <t>RT: 48308 - SOLICITUD REVISION AVALUOS COEMERCIALES - N° 2018-0510</t>
  </si>
  <si>
    <t>RESPUESTA: 2018EE30032 DEL 27/06/2018
AVALÚO 2018-0510 RT 48308
CONTROL DE CALIDAD: NELSON MORALES</t>
  </si>
  <si>
    <t>2018ER8998</t>
  </si>
  <si>
    <t>RT: 48304 - SOLICITUD REVISION AVALUOS COEMERCIALES - N° 2018-0508</t>
  </si>
  <si>
    <t>SE ENVIA LA RESPUESTA 2018EE42362 - 2018EE42362 DEL 31/08/2018
AVALÚO 2018-0508 RT 48304 
CONTROL DE CALIDAD: NESLON JAVIER MORALES</t>
  </si>
  <si>
    <t>2018ER9000</t>
  </si>
  <si>
    <t>RT: 48306 - SOLICITUD REVISION AVALUOS COEMERCIALES - N° 2018-0509</t>
  </si>
  <si>
    <t>AVALÚO 2018-0509 RT 48306 RTA: 2018EE28015 DEL 15/06/2018
CONTRATO: 0829 DE 2017
CONTROL DE CALIDAD: NELSON MORALES</t>
  </si>
  <si>
    <t>2018ER9001</t>
  </si>
  <si>
    <t>RT: 48155 - SOLICITUD REVISION AVALUOS COMERCIALES - N° 2018-0498</t>
  </si>
  <si>
    <t>ENTREGA EN 01 CARPETA CON 06 FOL (REGISTRO FOTOGRÁFICO).
ENVÍO A IDU CON OFICIO 2018EE28191 (15/06/2018)</t>
  </si>
  <si>
    <t>2018ER9002</t>
  </si>
  <si>
    <t>RT: 48149 - SOLICITUD REVISION AVALUOS COMERCIALES - N° 2018-0497</t>
  </si>
  <si>
    <t>2018 EE 28056</t>
  </si>
  <si>
    <t>2018ER9004</t>
  </si>
  <si>
    <t>RT: 48286 - SOLICITUD REVISION AVALUOS COMERCIALES - N° 2018-0501</t>
  </si>
  <si>
    <t>2018 EE 28017</t>
  </si>
  <si>
    <t>2018ER9005</t>
  </si>
  <si>
    <t>RT: 42178 - TRASLADO DERECHO DE PETICION 20185260295952 DE 03-04-2018 AVALUO N° 2017-0084</t>
  </si>
  <si>
    <t>SE DA RTA MEDIANTE OFICIO 2018EE42185 DEL 31/08/2018</t>
  </si>
  <si>
    <t>2018ER9007</t>
  </si>
  <si>
    <t>RT: 47302 - SOLICITUD DE COMPLEMENTACION DEL AVALUO TECNICO N° 2018-0407</t>
  </si>
  <si>
    <t>2018ER9008</t>
  </si>
  <si>
    <t>RT: 47268 - SOLICITUD DE COMPLEMENTACION DEL AVALUO TECNICO N° 2017-1451</t>
  </si>
  <si>
    <t>2018ER9012</t>
  </si>
  <si>
    <t>RT: 47239 - SOLICITUD DE COMPLEMENTACION DEL AVALUO TECNICO INDEMNIZATORIO</t>
  </si>
  <si>
    <t>RTA RAD 2018-369136</t>
  </si>
  <si>
    <t>2018ER9013</t>
  </si>
  <si>
    <t>RT: 47303 - SOLICITUD DE COMPLEMENTACION DEL AVALUO TECNICO INDEMNIZATORIO</t>
  </si>
  <si>
    <t>SE DA RTA MEDIANTE OFICIO 2018EE17183 20 2018IE5748 DEL 19/04/2018</t>
  </si>
  <si>
    <t>2018ER9016</t>
  </si>
  <si>
    <t>RT: 47740 - SOLICITUD DE COMPLEMENTACION DEL AVALUO TECNICO INDEMNIZATORIO N° 2017-1202</t>
  </si>
  <si>
    <t>2018ER9019</t>
  </si>
  <si>
    <t>RT: 37508 - SOLICITUD DE COMPLEMENTACION Y MODIFICACION DEL AVALUO TECNICO N° 2017-0965</t>
  </si>
  <si>
    <t>2018ER9022</t>
  </si>
  <si>
    <t>EE17924</t>
  </si>
  <si>
    <t>2018ER9024</t>
  </si>
  <si>
    <t>EE16333</t>
  </si>
  <si>
    <t>2018ER9029</t>
  </si>
  <si>
    <t>REMISION DOCUMENTOS PARA DAR ALCANCE AL RADICADO 2017EE9607</t>
  </si>
  <si>
    <t>TESSI GESTIONA</t>
  </si>
  <si>
    <t>EE17763</t>
  </si>
  <si>
    <t>2018ER9032</t>
  </si>
  <si>
    <t>P.Q.R.S. 2018ER480734</t>
  </si>
  <si>
    <t>SE ENTREGA PARA FIRMA, 2018EE17665 Y 2018EE18488</t>
  </si>
  <si>
    <t>2018ER9034</t>
  </si>
  <si>
    <t>P.Q.R.S. - RAD 2018ER482121 DEL 05-04-2018 - SOLICITUD ATENCION REQUERIMIENTO - LUIS ALBERTO RUIZ</t>
  </si>
  <si>
    <t>EE15930-15931-15932 EE21653</t>
  </si>
  <si>
    <t>2018ER9036</t>
  </si>
  <si>
    <t>SINPROC  2018ER477051 - MARIA DEYANIRA SOLANO PARRA</t>
  </si>
  <si>
    <t>LA SUBGERENCIA DE INFORMACION FISICA Y JURIDICA REMITE UNA COPIA DEL RADICADO 2018ER9036 CON BABERO EL 18-04-2018, PERO YA SE HABIA ENVIADO REPUESTA A LA PERSONERIA CON OFICIO 2018EE16673</t>
  </si>
  <si>
    <t>2018ER9037</t>
  </si>
  <si>
    <t>AVALUO CATASTRAL</t>
  </si>
  <si>
    <t>2018 EE 26071</t>
  </si>
  <si>
    <t>2018ER9038</t>
  </si>
  <si>
    <t>EE15859</t>
  </si>
  <si>
    <t>2018ER9039</t>
  </si>
  <si>
    <t>PQRS. RAD 2018ER469045 - ALFONSO SEGURA BERNAL</t>
  </si>
  <si>
    <t>EE15683</t>
  </si>
  <si>
    <t>2018ER9040</t>
  </si>
  <si>
    <t>EE15684- EE15685 Y EE156856 NOTA EL EE 15684 GUE DEVUELTO POR LA OFICINA DE CORRESPONDENCIA Y LO REEMPLAZA EL EE 22679</t>
  </si>
  <si>
    <t>2018ER9042</t>
  </si>
  <si>
    <t>REMISION FACTURA C-151669</t>
  </si>
  <si>
    <t>SE ENVIO CON EL 2018 EE 15924</t>
  </si>
  <si>
    <t>2018ER9044</t>
  </si>
  <si>
    <t>EE17925</t>
  </si>
  <si>
    <t>2018ER9045</t>
  </si>
  <si>
    <t>TRASLADO RADICADO 1-2018-7666</t>
  </si>
  <si>
    <t>EE17208</t>
  </si>
  <si>
    <t>2018ER9047</t>
  </si>
  <si>
    <t>REMISION FACTURA C-229765</t>
  </si>
  <si>
    <t>SE ENVIO CON EL 2018 EE 15927</t>
  </si>
  <si>
    <t>2018ER9049</t>
  </si>
  <si>
    <t>EE17307</t>
  </si>
  <si>
    <t>2018ER9053</t>
  </si>
  <si>
    <t>TRASLADO POR COMPETENCIA RADICADOS 2018ER36813 Y 2018ER37182 - JUAN CAMILO RENDON Y ALBA MARIA VARGAS</t>
  </si>
  <si>
    <t>EE17308 Y EE17309</t>
  </si>
  <si>
    <t>2018ER9056</t>
  </si>
  <si>
    <t>EE15862</t>
  </si>
  <si>
    <t>2018ER9059</t>
  </si>
  <si>
    <t>SOLICITUD DE CORRECCION DE LA TITULARIDAD</t>
  </si>
  <si>
    <t>EE17733-17734</t>
  </si>
  <si>
    <t>2018ER9062</t>
  </si>
  <si>
    <t>EE17260</t>
  </si>
  <si>
    <t>2018ER9063</t>
  </si>
  <si>
    <t>EE25716</t>
  </si>
  <si>
    <t>2018ER9066</t>
  </si>
  <si>
    <t>EE25735</t>
  </si>
  <si>
    <t>2018ER9068</t>
  </si>
  <si>
    <t>EE25736</t>
  </si>
  <si>
    <t>2018ER9073</t>
  </si>
  <si>
    <t>INFORMACION NORMATIVIDAD AVALUOS (CONTAC TENOS)</t>
  </si>
  <si>
    <t>SE DIO TRAMITE A LA SOLICITUD CON OFICIO2018EE19689</t>
  </si>
  <si>
    <t>2018ER9076</t>
  </si>
  <si>
    <t>SOLICITUD CERTIFICADO DE AVALUOS</t>
  </si>
  <si>
    <t>CUARENTA Y NUEVE CIVIL CIRCUITO DE BOGOTA D.C</t>
  </si>
  <si>
    <t>EE18276</t>
  </si>
  <si>
    <t>2018ER9077</t>
  </si>
  <si>
    <t>EE17312</t>
  </si>
  <si>
    <t>2018ER9078</t>
  </si>
  <si>
    <t>2018ER9079</t>
  </si>
  <si>
    <t>2018ER9080</t>
  </si>
  <si>
    <t>EE17927</t>
  </si>
  <si>
    <t>2018ER9083</t>
  </si>
  <si>
    <t>EE20520 EE20561 Y EE20562</t>
  </si>
  <si>
    <t>2018ER9084</t>
  </si>
  <si>
    <t>EE17928</t>
  </si>
  <si>
    <t>2018ER9087</t>
  </si>
  <si>
    <t>ALCANCE A SOLICITUD AVALUO N° S-2018-064936 - CONVENIO INTERADMINSITRATIVO N° 2-99-25200-0984-2013</t>
  </si>
  <si>
    <t>RTA RAD 2018-286393</t>
  </si>
  <si>
    <t>2018ER9088</t>
  </si>
  <si>
    <t>REMISION DE NORMA URBANISTICA PARA SOLICITUD DE AVALUOS COMERCIALES EN EL MARCO DEL CONTRATO INTERADMINISTRATIVO 9-07-25200-1033-2017</t>
  </si>
  <si>
    <t>OFICIO INFORMATIVO PARA ADJUNTAR A RADIACIONES DE LA EAB - CERROS ORIENTALES</t>
  </si>
  <si>
    <t>2018ER9091</t>
  </si>
  <si>
    <t>JUNTA DE ACCION COMUNAL - BARRIO MARCO FIDEL SUAREZ</t>
  </si>
  <si>
    <t>ASISTIO A RENUNION EL 19/05/2018</t>
  </si>
  <si>
    <t>2018ER9093</t>
  </si>
  <si>
    <t>SOLICITUD MANZANA CATASTRAL Y CERTIFICADOS CATASTRALES</t>
  </si>
  <si>
    <t>SUBIN - GRUIJ 29</t>
  </si>
  <si>
    <t>SE ATENDIO AL SUBINTENDENTE OSPINA JARAMILLO EL DIA 10-04-2018 ENTREGANDOLE LA INFORMACION SOLICITADA, SE ARCHIVA</t>
  </si>
  <si>
    <t>2018ER9100</t>
  </si>
  <si>
    <t>EE17261</t>
  </si>
  <si>
    <t>2018ER9102</t>
  </si>
  <si>
    <t>BIEN DE UTILIDAD PUBLICA</t>
  </si>
  <si>
    <t>EE18280</t>
  </si>
  <si>
    <t>2018ER9112</t>
  </si>
  <si>
    <t>TRASLADO RADICADO SDH 2018ER29319</t>
  </si>
  <si>
    <t>SECRETARIA DISTRITAL HERNANDEZ</t>
  </si>
  <si>
    <t>EE17262</t>
  </si>
  <si>
    <t>2018ER9131</t>
  </si>
  <si>
    <t>EE16290 LO REEMPLAZA EL EE21964</t>
  </si>
  <si>
    <t>2018ER9138</t>
  </si>
  <si>
    <t>RT:47446 SOLICITUD ELABORACION AVALUO COMERCIAL</t>
  </si>
  <si>
    <t xml:space="preserve">RTA RAD 2018-479320
</t>
  </si>
  <si>
    <t>2018ER9139</t>
  </si>
  <si>
    <t>RT:48589 SOLICITUD ELABORACION AVALUO COMERCIAL</t>
  </si>
  <si>
    <t>RESPUESTA CON LA RADICACIÓN 2018-477347 AV. 2018-0999 RT 48589 OFICIO 2018EE26287 DEL 31-05-2018</t>
  </si>
  <si>
    <t>2018ER9140</t>
  </si>
  <si>
    <t>RT:48664 SOLICITUD ELABORACION AVALUO COMERCIAL</t>
  </si>
  <si>
    <t>RESPUESTA CON LA RADICACIÓN 2018-477768  AV. 2018-0998 RT 48664 OFICIO 2018EE26277  DEL 31-05-2018</t>
  </si>
  <si>
    <t>2018ER9141</t>
  </si>
  <si>
    <t>RT:47653 SOLICITUD ELABORACION AVALUO COMERCIAL</t>
  </si>
  <si>
    <t>SE ENVIO CON EL 2018 EE 9141</t>
  </si>
  <si>
    <t>2018ER9142</t>
  </si>
  <si>
    <t>RT:49047 SOLICITUD ELABORACION AVALUO COMERCIAL</t>
  </si>
  <si>
    <t xml:space="preserve"> SEE NVIO CON EL 2018 EE 15749</t>
  </si>
  <si>
    <t>2018ER9143</t>
  </si>
  <si>
    <t>RT:49024 SOLICITUD ELABORACION AVALUO COMERCIAL</t>
  </si>
  <si>
    <t xml:space="preserve"> SE NVIO CON EL 2018 EE 15749</t>
  </si>
  <si>
    <t>2018ER9144</t>
  </si>
  <si>
    <t>RT:49023 SOLICITUD ELABORACION AVALUO COMERCIAL</t>
  </si>
  <si>
    <t>2018ER9145</t>
  </si>
  <si>
    <t>RT:49020 SOLICITUD ELABORACION AVALUO COMERCIAL</t>
  </si>
  <si>
    <t>2018ER9146</t>
  </si>
  <si>
    <t>RT:49021 SOLICITUD ELABORACION AVALUO COMERCIAL</t>
  </si>
  <si>
    <t>2018ER9147</t>
  </si>
  <si>
    <t>RT:47841 SOLICITUD ELABORACION AVALUO COMERCIAL</t>
  </si>
  <si>
    <t>RESPUESTA CON LA RADICACIÓN 2018-488889 RT 47841A AVALÚO 2018-0913 OFICIO 2018EE25816 DEL 31-05-2018</t>
  </si>
  <si>
    <t>2018ER9148</t>
  </si>
  <si>
    <t>RT:48086 SOLICITUD ELABORACION AVALUO COMERCIAL</t>
  </si>
  <si>
    <t>SE ENVIO CON EL 2018 EE 17767</t>
  </si>
  <si>
    <t>2018ER9149</t>
  </si>
  <si>
    <t>RT:48087 SOLICITUD ELABORACION AVALUO COMERCIAL</t>
  </si>
  <si>
    <t>2018ER9150</t>
  </si>
  <si>
    <t>RT:48091 SOLICITUD ELABORACION AVALUO COMERCIAL</t>
  </si>
  <si>
    <t>2018ER9155</t>
  </si>
  <si>
    <t>RT: 47616 SOLICITUD MODIFICACION AVALUO COMERCIAL</t>
  </si>
  <si>
    <t xml:space="preserve">RTA RAD 2018-481496
</t>
  </si>
  <si>
    <t>2018ER9157</t>
  </si>
  <si>
    <t>RT: 47619A SOLICITUD MODIFICACION AVALUO COMERCIAL</t>
  </si>
  <si>
    <t xml:space="preserve">RTA RAD 2018-481790
</t>
  </si>
  <si>
    <t>2018ER9158</t>
  </si>
  <si>
    <t>RADICADO SINPROC 2190286 PERSONERIA DE BOGOTA Y SDQS N. 758772018 - BERNARDO HORACIO CHAVEZ ARDILANARDO</t>
  </si>
  <si>
    <t>EE16334-EE16336</t>
  </si>
  <si>
    <t>2018ER9159</t>
  </si>
  <si>
    <t>RT: 48039A SOLICITUD MODIFICACION AVALUO COMERCIAL</t>
  </si>
  <si>
    <t>2018 EE 28019</t>
  </si>
  <si>
    <t>2018ER9160</t>
  </si>
  <si>
    <t>RT: 42241 SOLICITUD DE ACTUALIZACION DE USO Y DESTINO</t>
  </si>
  <si>
    <t>EE16440</t>
  </si>
  <si>
    <t>2018ER9162</t>
  </si>
  <si>
    <t>RT: 42168 SOLICITUD DE ACTUALIZACION DE USO Y DESTINO</t>
  </si>
  <si>
    <t>EE17263</t>
  </si>
  <si>
    <t>2018ER9163</t>
  </si>
  <si>
    <t>RT: 47335 SOLICITUD DE COMPLEMENTACION DEL AVALUO</t>
  </si>
  <si>
    <t>2018ER9164</t>
  </si>
  <si>
    <t>RT: 47334 SOLICITUD DE COMPLEMENTACION DEL AVALUO</t>
  </si>
  <si>
    <t>2018ER9165</t>
  </si>
  <si>
    <t>RT: 47336 SOLICITUD DE COMPLEMENTACION DEL AVALUO</t>
  </si>
  <si>
    <t>2018ER9166</t>
  </si>
  <si>
    <t>RT: 47337 SOLICITUD DE COMPLEMENTACION DEL AVALUO</t>
  </si>
  <si>
    <t>2018ER9167</t>
  </si>
  <si>
    <t>RT: 47338 SOLICITUD DE COMPLEMENTACION DEL AVALUO</t>
  </si>
  <si>
    <t>2018ER9169</t>
  </si>
  <si>
    <t>RT: 47339 SOLICITUD DE COMPLEMENTACION DEL AVALUO</t>
  </si>
  <si>
    <t>2018ER9170</t>
  </si>
  <si>
    <t>JUZGADO TREINTA Y SEIS CIVIL DEL CIRCUITO DE BOGOTA D.C.</t>
  </si>
  <si>
    <t>EE15863 EE22968</t>
  </si>
  <si>
    <t>2018ER9171</t>
  </si>
  <si>
    <t>RT: 46628 SOLICITUD DE ACTUALIZACION Y RETIRO DE LA BASE</t>
  </si>
  <si>
    <t>EE17264</t>
  </si>
  <si>
    <t>2018ER9172</t>
  </si>
  <si>
    <t>RT: 42259 SOLICITUD DE ACTUALIZACION DE USO Y DESTINO</t>
  </si>
  <si>
    <t>2018ER9174</t>
  </si>
  <si>
    <t>RT: 42181 SOLICITUD DE ACTUALIZACION DE USO Y DESTINO</t>
  </si>
  <si>
    <t>2018ER9175</t>
  </si>
  <si>
    <t>RT: 42236 SOLICITUD DE ACTUALIZACION DE USO Y DESTINO</t>
  </si>
  <si>
    <t>2018ER9176</t>
  </si>
  <si>
    <t>RT: 42165 SOLICITUD DE ACTUALIZACION DE USO Y DESTINO</t>
  </si>
  <si>
    <t>EE17265</t>
  </si>
  <si>
    <t>2018ER9184</t>
  </si>
  <si>
    <t>SOLICITUD DE INFORMACION CON CARACTER URGENTE</t>
  </si>
  <si>
    <t>EE17173</t>
  </si>
  <si>
    <t>2018ER9186</t>
  </si>
  <si>
    <t>SE ENTREGA PARA FIRMA, 2018EE22061</t>
  </si>
  <si>
    <t>2018ER9188</t>
  </si>
  <si>
    <t>SOLICITUD OBSERVACIONES ETAPA DE CONSTRUCCION</t>
  </si>
  <si>
    <t>HACE REF AL OFICIO 2018ER6891. SE CONSULTA A LA ING LIGIA Y SE ENTREGA A LA GERENTE, PARA SU CONOCIMIENTO Y OPORTUNOS EFECTOS</t>
  </si>
  <si>
    <t>2018ER9192</t>
  </si>
  <si>
    <t>EE17929</t>
  </si>
  <si>
    <t>2018ER9203</t>
  </si>
  <si>
    <t>SOLICITUD CERTIFICADO DE CATASTRAL</t>
  </si>
  <si>
    <t>EE17932</t>
  </si>
  <si>
    <t>2018ER9204</t>
  </si>
  <si>
    <t>EE20563</t>
  </si>
  <si>
    <t>2018ER9205</t>
  </si>
  <si>
    <t>SE ATENDIO PERSONALMENTE AL SEÑOR PABLO HERNANDEZ EL DIA 04-05-2018 ENTREGANDOLE LA INOFRMACION SOLICITADA. SE ARCHIVA</t>
  </si>
  <si>
    <t>2018ER9206</t>
  </si>
  <si>
    <t>SOLICITUD CANCELACION DE PREDIO</t>
  </si>
  <si>
    <t>EE17735</t>
  </si>
  <si>
    <t>2018ER9211</t>
  </si>
  <si>
    <t>JUZGADO CINCUENTA Y UNO CIVIL DEL CIRCUITO DE BOGOTA D.C</t>
  </si>
  <si>
    <t>EE15909</t>
  </si>
  <si>
    <t>2018ER9216</t>
  </si>
  <si>
    <t>EE17738</t>
  </si>
  <si>
    <t>2018ER9217</t>
  </si>
  <si>
    <t xml:space="preserve">SOLICITUD DESENGLOBE CATASTRAL CONJUNTO COLORES DE BOLONIA, PRIMERA, SEGUNDA Y TERCERA ETAPA
</t>
  </si>
  <si>
    <t>ARQUITECTURA Y PROPIEDAD S.A.S.</t>
  </si>
  <si>
    <t>EE16869</t>
  </si>
  <si>
    <t>2018ER9223</t>
  </si>
  <si>
    <t>SOLICITUD DE BIENES E INMUEBLES</t>
  </si>
  <si>
    <t>EE17174</t>
  </si>
  <si>
    <t>2018ER9224</t>
  </si>
  <si>
    <t>EE17936-EE17938 Y EE17939</t>
  </si>
  <si>
    <t>2018ER9225</t>
  </si>
  <si>
    <t>CONTRALORIA DE BOGOTA</t>
  </si>
  <si>
    <t>EE17175 Y EE17176</t>
  </si>
  <si>
    <t>2018ER9226</t>
  </si>
  <si>
    <t>EE16830</t>
  </si>
  <si>
    <t>2018ER9227</t>
  </si>
  <si>
    <t>EE17737</t>
  </si>
  <si>
    <t>2018ER9228</t>
  </si>
  <si>
    <t>RESPUESTA A REMISION OFICIO, RECIBIDO Y RADICADO EN ESTA ENTIDAD EL DIA 20 DE MARZO DEL AÑO EN CURSO COPN EL N° 8002018ER4485</t>
  </si>
  <si>
    <t>SEE NVIO CON EL 2018 EE 17726</t>
  </si>
  <si>
    <t>2018ER9229</t>
  </si>
  <si>
    <t>2018ER9231</t>
  </si>
  <si>
    <t>TRASLADO OFICI REVISION AVALUO</t>
  </si>
  <si>
    <t>EE18281</t>
  </si>
  <si>
    <t>2018ER9232</t>
  </si>
  <si>
    <t>EE17739</t>
  </si>
  <si>
    <t>2018ER9233</t>
  </si>
  <si>
    <t>EE17940</t>
  </si>
  <si>
    <t>2018ER9234</t>
  </si>
  <si>
    <t>EE18282</t>
  </si>
  <si>
    <t>2018ER9235</t>
  </si>
  <si>
    <t>RESPUESTA A SU OFICIO N° 2018EE11256</t>
  </si>
  <si>
    <t>EE19611</t>
  </si>
  <si>
    <t>2018ER9236</t>
  </si>
  <si>
    <t>SOLICITUD CERTIFICADO DEBIENES E INMUEBLES</t>
  </si>
  <si>
    <t>EE17315</t>
  </si>
  <si>
    <t>2018ER9238</t>
  </si>
  <si>
    <t>EE16554</t>
  </si>
  <si>
    <t>2018ER9239</t>
  </si>
  <si>
    <t>RESPUESTA A SU OFICIO 0003</t>
  </si>
  <si>
    <t>EE16292</t>
  </si>
  <si>
    <t>2018ER9241</t>
  </si>
  <si>
    <t>RESPUESTA A SU OFICIO 18-0433</t>
  </si>
  <si>
    <t>EE16293</t>
  </si>
  <si>
    <t>2018ER9242</t>
  </si>
  <si>
    <t>RESPUESTA A SU OFICIO 0354</t>
  </si>
  <si>
    <t>EE16294</t>
  </si>
  <si>
    <t>2018ER9243</t>
  </si>
  <si>
    <t>RESPUESTA A SU OFICIO N° 0385 FECHA 26-02-2018</t>
  </si>
  <si>
    <t>EE16295</t>
  </si>
  <si>
    <t>2018ER9244</t>
  </si>
  <si>
    <t>RESPUESTA A SU OFICIO N° 17-1949 FECHA 18-08-2017</t>
  </si>
  <si>
    <t>EE16296</t>
  </si>
  <si>
    <t>2018ER9245</t>
  </si>
  <si>
    <t>RESPUESTA A SU OFICIO N° 0806 FECHA 27-02-2018</t>
  </si>
  <si>
    <t>EE16297</t>
  </si>
  <si>
    <t>2018ER9247</t>
  </si>
  <si>
    <t>RESPUESTA A SU OFICIO N° 0138 FECHA 23-01-2018</t>
  </si>
  <si>
    <t>EE16337</t>
  </si>
  <si>
    <t>2018ER9248</t>
  </si>
  <si>
    <t>RESPUESTA A SU OFICIO N° 0306 FECHA 21-02-2018</t>
  </si>
  <si>
    <t>EE16298</t>
  </si>
  <si>
    <t>2018ER9249</t>
  </si>
  <si>
    <t>RESPUESTA A SU OFICIO 0475</t>
  </si>
  <si>
    <t>EE16299</t>
  </si>
  <si>
    <t>2018ER9250</t>
  </si>
  <si>
    <t>RESPUESTA A SU OFICIO N° 18-0359 FECHA 05-02-2018</t>
  </si>
  <si>
    <t>EE16338</t>
  </si>
  <si>
    <t>2018ER9251</t>
  </si>
  <si>
    <t>RESPUESTA A SU OFICIO 0414</t>
  </si>
  <si>
    <t>EE16300</t>
  </si>
  <si>
    <t>2018ER9252</t>
  </si>
  <si>
    <t>RESPUESTA A SU OFICIO N° 318/11001-31-03-017-2015-00611-00 FECHA 03-01-2018</t>
  </si>
  <si>
    <t>EE16441</t>
  </si>
  <si>
    <t>2018ER9253</t>
  </si>
  <si>
    <t>RESPUESTA A SU OFICIO 313-11001-31-017</t>
  </si>
  <si>
    <t>EE16450</t>
  </si>
  <si>
    <t>2018ER9254</t>
  </si>
  <si>
    <t>RESPUESTA A SU OFICIO N° 16 FECHA 12-01-2018</t>
  </si>
  <si>
    <t>EE16831</t>
  </si>
  <si>
    <t>2018ER9255</t>
  </si>
  <si>
    <t>RESPUESTA A SU OFICIO N° 0491 FECHA 07-02-2018</t>
  </si>
  <si>
    <t>EE16442</t>
  </si>
  <si>
    <t>2018ER9256</t>
  </si>
  <si>
    <t>RESPUESTA A SU OFICIO N° 18-00560 FECHA 21-02-2018</t>
  </si>
  <si>
    <t>EE16301</t>
  </si>
  <si>
    <t>2018ER9257</t>
  </si>
  <si>
    <t>RESPUESTA A SU OFICIO 0412</t>
  </si>
  <si>
    <t>EE16443</t>
  </si>
  <si>
    <t>2018ER9258</t>
  </si>
  <si>
    <t>RESPUESTA A SU OFICIO N° 667 FECHA 06-03-2018</t>
  </si>
  <si>
    <t>EE16444</t>
  </si>
  <si>
    <t>2018ER9259</t>
  </si>
  <si>
    <t>RESPUESTA A SU OFICIO 2634</t>
  </si>
  <si>
    <t>EE16445</t>
  </si>
  <si>
    <t>2018ER9260</t>
  </si>
  <si>
    <t>RESPUESTA A SU OFICIO 0722</t>
  </si>
  <si>
    <t>EE16446</t>
  </si>
  <si>
    <t>2018ER9261</t>
  </si>
  <si>
    <t>RESPUESTA A SU OFICIO N° 3052 FECHA 15-08-2017</t>
  </si>
  <si>
    <t>EE16447</t>
  </si>
  <si>
    <t>2018ER9262</t>
  </si>
  <si>
    <t>RESPUESTA A SU OFICIO 18-0749</t>
  </si>
  <si>
    <t>EE16449</t>
  </si>
  <si>
    <t>2018ER9263</t>
  </si>
  <si>
    <t>RESPUESTA A SU OFICIO N° 18-467 FECHA 12-02-2018</t>
  </si>
  <si>
    <t>EE16451</t>
  </si>
  <si>
    <t>2018ER9264</t>
  </si>
  <si>
    <t>RESPUESTA A SU OFICIO 0347</t>
  </si>
  <si>
    <t>EE16452</t>
  </si>
  <si>
    <t>2018ER9265</t>
  </si>
  <si>
    <t>INFORMACION PLUSVALIA PREDIOS (CONTACTENOS)</t>
  </si>
  <si>
    <t>2018EE24677</t>
  </si>
  <si>
    <t>2018ER9266</t>
  </si>
  <si>
    <t>CONSEJO SUPERIOR DE LA JUDICATURA - DIRECCION EJECUTIVA DE ADMINISTRACION JUDICIAL</t>
  </si>
  <si>
    <t>EE17942</t>
  </si>
  <si>
    <t>2018ER9268</t>
  </si>
  <si>
    <t>RESPUESTA AL RECUSO DE APELACION</t>
  </si>
  <si>
    <t>EE17999</t>
  </si>
  <si>
    <t>2018ER9272</t>
  </si>
  <si>
    <t>EE17740</t>
  </si>
  <si>
    <t>2018ER9273</t>
  </si>
  <si>
    <t>EE17741</t>
  </si>
  <si>
    <t>2018ER9274</t>
  </si>
  <si>
    <t>JUZGADO CATORCE DE PEQUEÑAS CAUSA Y CAUSASY COMPETENCIAS</t>
  </si>
  <si>
    <t>EE18974</t>
  </si>
  <si>
    <t>2018ER9283</t>
  </si>
  <si>
    <t>SOLICITUD PLANO MANZANA CATASTRAL Y BOLETIN</t>
  </si>
  <si>
    <t>SUBIN - GRUIJ - 29.25</t>
  </si>
  <si>
    <t>JUNTO CON EL ING. IGNACIO PEÑA SE ATENDIO AL PATRULLERO LUIS PANADERO EL DIA 11-04-2018 ENTREGANDOLE UN CD Y UN PLANO CON LA INFORMACION SOLICITADA. SE ARCHIVA.</t>
  </si>
  <si>
    <t>2018ER9284</t>
  </si>
  <si>
    <t>EE20565</t>
  </si>
  <si>
    <t>2018ER9285</t>
  </si>
  <si>
    <t>2018ER9286</t>
  </si>
  <si>
    <t>2018ER9287</t>
  </si>
  <si>
    <t>EE18916</t>
  </si>
  <si>
    <t>2018ER9288</t>
  </si>
  <si>
    <t>SOLICITUD APOYO PERITO CATASTRAL</t>
  </si>
  <si>
    <t>SI ASISTIO A LA CITACION</t>
  </si>
  <si>
    <t>2018ER9289</t>
  </si>
  <si>
    <t>EE17595</t>
  </si>
  <si>
    <t>2018ER9290</t>
  </si>
  <si>
    <t>EE17597</t>
  </si>
  <si>
    <t>2018ER9291</t>
  </si>
  <si>
    <t>EE17599</t>
  </si>
  <si>
    <t>2018ER9292</t>
  </si>
  <si>
    <t>EE17601</t>
  </si>
  <si>
    <t>2018ER9293</t>
  </si>
  <si>
    <t>EE17944</t>
  </si>
  <si>
    <t>2018ER9295</t>
  </si>
  <si>
    <t>EE17602</t>
  </si>
  <si>
    <t>2018ER9296</t>
  </si>
  <si>
    <t>EE17604</t>
  </si>
  <si>
    <t>2018ER9297</t>
  </si>
  <si>
    <t>EE17605</t>
  </si>
  <si>
    <t>2018ER9298</t>
  </si>
  <si>
    <t>EE17606</t>
  </si>
  <si>
    <t>2018ER9299</t>
  </si>
  <si>
    <t>EE17945</t>
  </si>
  <si>
    <t>2018ER9300</t>
  </si>
  <si>
    <t>EE17608</t>
  </si>
  <si>
    <t>2018ER9301</t>
  </si>
  <si>
    <t>FACTURA DE IMPUESTO PREDIAL</t>
  </si>
  <si>
    <t>MINTIC</t>
  </si>
  <si>
    <t>EE19614 Y EE19621</t>
  </si>
  <si>
    <t>2018ER9302</t>
  </si>
  <si>
    <t>EE17946</t>
  </si>
  <si>
    <t>2018ER9304</t>
  </si>
  <si>
    <t>EE17863</t>
  </si>
  <si>
    <t>2018ER9305</t>
  </si>
  <si>
    <t>EE17866</t>
  </si>
  <si>
    <t>2018ER9307</t>
  </si>
  <si>
    <t>EE17867</t>
  </si>
  <si>
    <t>2018ER9308</t>
  </si>
  <si>
    <t>EE17870</t>
  </si>
  <si>
    <t>2018ER9309</t>
  </si>
  <si>
    <t>EE17871</t>
  </si>
  <si>
    <t>2018ER9310</t>
  </si>
  <si>
    <t>INFORMACION NORMATIVA AVALUOS (CONTACTENOS)</t>
  </si>
  <si>
    <t>2018EE38429 DE 10/08/2018</t>
  </si>
  <si>
    <t>2018ER9313</t>
  </si>
  <si>
    <t>TRASLADO VERIFICACION AREA Y AVALUO - MAXIMILIANO CASTRO ROMERO</t>
  </si>
  <si>
    <t>EE17742</t>
  </si>
  <si>
    <t>2018ER9314</t>
  </si>
  <si>
    <t>TRASLADO REVISION MITACION FISICA - ALVARO CANTE AJIACO</t>
  </si>
  <si>
    <t>EE17977</t>
  </si>
  <si>
    <t>2018ER9316</t>
  </si>
  <si>
    <t>EE17743</t>
  </si>
  <si>
    <t>2018ER9321</t>
  </si>
  <si>
    <t>SOLICITUD CERTIFICADO DE EXITENCIA DE UNICO PLANO TOPOGRAFICO</t>
  </si>
  <si>
    <t>EE17978 EE17979</t>
  </si>
  <si>
    <t>2018ER9324</t>
  </si>
  <si>
    <t>PAGO DEL IMPUESTO PREDIAL</t>
  </si>
  <si>
    <t>IV3 ARQUITECTURA</t>
  </si>
  <si>
    <t>EE18283</t>
  </si>
  <si>
    <t>2018ER9327</t>
  </si>
  <si>
    <t>EE18449 EE18450 ESTE CORDIS FUE DEUVELTO POR LA OFICINA DE CORRESPONDENCIA Y LO REMPLAZA EL EE33259</t>
  </si>
  <si>
    <t>2018ER9328</t>
  </si>
  <si>
    <t>SOLICITUD DEL TRAMITE 2017ER21647</t>
  </si>
  <si>
    <t>CONCEJO DE BOGOTA D.C.</t>
  </si>
  <si>
    <t>EE16763</t>
  </si>
  <si>
    <t>2018ER9330</t>
  </si>
  <si>
    <t>SOLICITUD HISTORIAL CATASTRAL</t>
  </si>
  <si>
    <t>SIJIN - GRUIN</t>
  </si>
  <si>
    <t>EE17982</t>
  </si>
  <si>
    <t>2018ER9333</t>
  </si>
  <si>
    <t>ACTUALIZACION NOMENCLATURA REGISTRO (CONTACTENOS)</t>
  </si>
  <si>
    <t>SE ENVIO RESPUESTA A CORRESPONDENCIA EL DIA 26 DE ABRIL DE 2018.</t>
  </si>
  <si>
    <t>2018ER9339</t>
  </si>
  <si>
    <t>DAR ALCANCE A RADICACIONES 2015ER21367, 2017ER10937, 2017ER10939, 2017ER955742</t>
  </si>
  <si>
    <t>ESPINOSA DE BRIGARD CONSULTORES</t>
  </si>
  <si>
    <t>EE17872</t>
  </si>
  <si>
    <t>2018ER9342</t>
  </si>
  <si>
    <t>JUZGADO SESENTA Y OCHO CIVIL MUNICIPAL</t>
  </si>
  <si>
    <t>EE16453</t>
  </si>
  <si>
    <t>2018ER9376</t>
  </si>
  <si>
    <t>SOLICITUD ACTUALIZACION DE LOS DATOS JURIDICOS Y EXPEDICION DE CERTIFICACION CATASTRAL</t>
  </si>
  <si>
    <t>OLDMUTUAL</t>
  </si>
  <si>
    <t>EE27330</t>
  </si>
  <si>
    <t>2018ER9414</t>
  </si>
  <si>
    <t>COMUNICACION RESOLUCION NO. 453 DEL 10 DE ABRIL DE 1018</t>
  </si>
  <si>
    <t>EE17874</t>
  </si>
  <si>
    <t>2018ER9415</t>
  </si>
  <si>
    <t>COMUNICACION RESOLUCION NO. 452 DEL 10 DE ABRIL DE 1018</t>
  </si>
  <si>
    <t>EE17875</t>
  </si>
  <si>
    <t>2018ER9416</t>
  </si>
  <si>
    <t>SOLICITUD DE EXPEDICION CERTIFICADOS CATASTRALES</t>
  </si>
  <si>
    <t>ELITE INTERNANCIONAL AMERICAS SAS EN LIQUIDACION JUDICIAL POR INTERVENCION</t>
  </si>
  <si>
    <t>EE17983</t>
  </si>
  <si>
    <t>2018ER9420</t>
  </si>
  <si>
    <t>JUZGADO DIECINUEVE CIVIL DEL CIRCUITO DE BOGOTA</t>
  </si>
  <si>
    <t>EE18285</t>
  </si>
  <si>
    <t>2018ER9421</t>
  </si>
  <si>
    <t>SE PASA PARA FIRMA, 2018EE20608</t>
  </si>
  <si>
    <t>2018ER9422</t>
  </si>
  <si>
    <t>EE17985</t>
  </si>
  <si>
    <t>2018ER9429</t>
  </si>
  <si>
    <t>SOLICITUD MANZANA CATASTRAL Y BOLETIN CATASTRAL</t>
  </si>
  <si>
    <t>EE18286</t>
  </si>
  <si>
    <t>2018ER9431</t>
  </si>
  <si>
    <t>EE18290</t>
  </si>
  <si>
    <t>2018ER9447</t>
  </si>
  <si>
    <t>CHIP - AAA0005KHAF - CONVENIO INTERADMINISTRATIVO 179/2014 FOPAE-AUECD SOLICITUD DE SERVICIO DE ELABORACION DE AVALUOS COMERCIALES DE PREDIOS EN PROCESO</t>
  </si>
  <si>
    <t>SE ENVIO CON EL 2018 EE 16306</t>
  </si>
  <si>
    <t>2018ER9450</t>
  </si>
  <si>
    <t>CHIP - AAA0005HLLF- CONVENIO INTERADMINISTRATIVO 179/2014 FOPAE-AUECD SOLICITUD DE SERVICIO DE ELABORACION DE AVALUOS COMERCIALES DE PREDIOS EN PROCESO</t>
  </si>
  <si>
    <t>2018ER9453</t>
  </si>
  <si>
    <t>CHIP - AAA0027KCBS- CONVENIO INTERADMINISTRATIVO 179/2014 FOPAE-AUECD SOLICITUD DE SERVICIO DE ELABORACION DE AVALUOS COMERCIALES DE PREDIOS EN PROCESO</t>
  </si>
  <si>
    <t>2018ER9454</t>
  </si>
  <si>
    <t>CHIP - AAA0006EFKC - CONVENIO INTERADMINISTRATIVO 179/2014 FOPAE-AUECD SOLICITUD DE SERVICIO DE ELABORACION DE AVALUOS COMERCIALES DE PREDIOS EN PROCESO</t>
  </si>
  <si>
    <t>2018ER9456</t>
  </si>
  <si>
    <t>CHIP - AAA0006ECPP - CONVENIO INTERADMINISTRATIVO 179/2014 FOPAE-AUECD SOLICITUD DE SERVICIO DE ELABORACION DE AVALUOS COMERCIALES DE PREDIOS EN PROCESO</t>
  </si>
  <si>
    <t>2018ER9457</t>
  </si>
  <si>
    <t>CHIP - AAA0009LHBS - CONVENIO INTERADMINISTRATIVO 179/2014 FOPAE-AUECD SOLICITUD DE SERVICIO DE ELABORACION DE AVALUOS COMERCIALES DE PREDIOS EN PROCESO</t>
  </si>
  <si>
    <t>2018ER9459</t>
  </si>
  <si>
    <t>CHIP - AAA0159UNNN - CONVENIO INTERADMINISTRATIVO 179/2014 FOPAE-AUECD SOLICITUD DE SERVICIO DE ELABORACION DE AVALUOS COMERCIALES DE PREDIOS EN PROCESO</t>
  </si>
  <si>
    <t>2018ER9460</t>
  </si>
  <si>
    <t>EE19920</t>
  </si>
  <si>
    <t>2018ER9461</t>
  </si>
  <si>
    <t>RT: 48316 CONTRATO 829 DE 2017 SOLICITUD DE AJUSTE AL AVALUO COMERCIAL N° 2018-0572</t>
  </si>
  <si>
    <t>SE ENVIA LA RESPUESTA CON EL OFICIO DE RADICADO 2018EE21774 DEL 15/05/2018. 
CONTROL DE CALIDAD: JAVIER PARRA
SE ENVIA POR PLANILLA, CON COPIA A COMERCIAL Y ATENCIÓN AL USUARIO</t>
  </si>
  <si>
    <t>2018ER9462</t>
  </si>
  <si>
    <t>RT: 48318 - CONTRATO 829 DE 2017 SOLICITUD DE AJUSTE AL AVALUO COMERCIAL N° 2018-0573</t>
  </si>
  <si>
    <t>SE ENVIA LA RESPUESTA CON EL OFICIO DE RADICADO 2018EE21772 DEL 15/05/2018.
CONTROL DE CALIDAD: JAVIER PARRA
SE ENVIA POR PLANILLA EL OFICIO CON COPIA A EL AREA DE COMERCIAL Y ATENCIÓN AL USUARIO</t>
  </si>
  <si>
    <t>2018ER9463</t>
  </si>
  <si>
    <t>RT: 4847692 - SOLICITUD DE INFORMACION</t>
  </si>
  <si>
    <t>2018EE18080 DE 24-04-2018</t>
  </si>
  <si>
    <t>2018ER9465</t>
  </si>
  <si>
    <t>RT: 47570 - CONTRATO 1081 DE 2016 SOLICITUD DE REVISION AVALUOS COMERCIALES AVALUO COMERCIAL N° 2017-1272</t>
  </si>
  <si>
    <t>SE DA RESPUESTA CON EÑ OFICIO 2018EE19497 DEL 30-04-2018  REVISON DEL AVALUO 2017-1272, RT 47570, IDU, RAD 2018-185308, PROYEC TRONCAL KR 7 DESDE CL 32 HASTA CL 200, CONTR 1081 DE 2016, (DOCUMENT -2017-1453942).</t>
  </si>
  <si>
    <t>2018ER9466</t>
  </si>
  <si>
    <t>RT: 48555A - ENVIO DE ACLARCIONES</t>
  </si>
  <si>
    <t>SE DA RESPUESTA CON LA RADICACIÓN 2018-294593 OFICIO 2018EE17521 DEL 20-04-2018</t>
  </si>
  <si>
    <t>2018ER9467</t>
  </si>
  <si>
    <t>RT: 46900 - REVISION AVALUOS COMERCIALES</t>
  </si>
  <si>
    <t>SE DA RTA MEDIANTE OFICIO 2018EE16682 DEL 17/04/2018 (ELABORO DIANA GONZALEZ)</t>
  </si>
  <si>
    <t>2018ER9468</t>
  </si>
  <si>
    <t>RT: 46901 - REVISION AVALUOS COMERCIALES</t>
  </si>
  <si>
    <t>2018ER9469</t>
  </si>
  <si>
    <t>EE17986 Y EE17988</t>
  </si>
  <si>
    <t>2018ER9470</t>
  </si>
  <si>
    <t>RT: 46902 - REVISION AVALUOS COMERCIALES</t>
  </si>
  <si>
    <t xml:space="preserve">SE DA RTA MEDIANTE OFICIO 2018EE16682 DEL 17/04/2018 (ELABORO DIANA GONZALEZ)
</t>
  </si>
  <si>
    <t>2018ER9471</t>
  </si>
  <si>
    <t>RT: 46903 - REVISION AVALUOS COMERCIALES</t>
  </si>
  <si>
    <t>2018ER9473</t>
  </si>
  <si>
    <t>RT: 46904 - REVISION AVALUOS COMERCIALES</t>
  </si>
  <si>
    <t>2018ER9474</t>
  </si>
  <si>
    <t>RT: 46905 - REVISION AVALUOS COMERCIALES</t>
  </si>
  <si>
    <t>2018ER9475</t>
  </si>
  <si>
    <t>RT: 46906 - REVISION AVALUOS COMERCIALES</t>
  </si>
  <si>
    <t>SE DIO RTA CON EL OFICIO 2018EE16682 DEL 17/04/2018 PERO POR ERROR NO SE INCLUYO EL RT 46906 (VER SOLICITUD DEL IDU - 2018ER9475)</t>
  </si>
  <si>
    <t>2018ER9476</t>
  </si>
  <si>
    <t>RT: 46909 - REVISION AVALUOS COMERCIALES</t>
  </si>
  <si>
    <t>2018ER9477</t>
  </si>
  <si>
    <t>RT: 46910 - REVISION AVALUOS COMERCIALES</t>
  </si>
  <si>
    <t>2018ER9478</t>
  </si>
  <si>
    <t>RT: 46911 - REVISION AVALUOS COMERCIALES</t>
  </si>
  <si>
    <t>2018ER9480</t>
  </si>
  <si>
    <t>RT: 46912 - REVISION AVALUOS COMERCIALES</t>
  </si>
  <si>
    <t>2018ER9481</t>
  </si>
  <si>
    <t>RT: 46913 - REVISION AVALUOS COMERCIALES</t>
  </si>
  <si>
    <t>2018ER9482</t>
  </si>
  <si>
    <t>RT: 46914 - REVISION AVALUOS COMERCIALES</t>
  </si>
  <si>
    <t>2018ER9483</t>
  </si>
  <si>
    <t>RT: 46915 - REVISION AVALUOS COMERCIALES</t>
  </si>
  <si>
    <t>2018ER9484</t>
  </si>
  <si>
    <t>RT: 46916 - REVISION AVALUOS COMERCIALES</t>
  </si>
  <si>
    <t>2018ER9485</t>
  </si>
  <si>
    <t>RT: 46917 - REVISION AVALUOS COMERCIALES</t>
  </si>
  <si>
    <t>2018ER9486</t>
  </si>
  <si>
    <t>RT: 46918 - REVISION AVALUOS COMERCIALES</t>
  </si>
  <si>
    <t>2018ER9487</t>
  </si>
  <si>
    <t>RT: 46919 - REVISION AVALUOS COMERCIALES</t>
  </si>
  <si>
    <t>2018ER9488</t>
  </si>
  <si>
    <t>RT: 46920 - REVISION AVALUOS COMERCIALES</t>
  </si>
  <si>
    <t>2018ER9489</t>
  </si>
  <si>
    <t>RT: 46921 - REVISION AVALUOS COMERCIALES</t>
  </si>
  <si>
    <t>2018ER9490</t>
  </si>
  <si>
    <t>RT: 46922 - REVISION AVALUOS COMERCIALES</t>
  </si>
  <si>
    <t>2018ER9491</t>
  </si>
  <si>
    <t>RT: 46923 - REVISION AVALUOS COMERCIALES</t>
  </si>
  <si>
    <t>2018ER9494</t>
  </si>
  <si>
    <t>JARDINES DEL APOGEO</t>
  </si>
  <si>
    <t>EE17610</t>
  </si>
  <si>
    <t>2018ER9496</t>
  </si>
  <si>
    <t>EE17989 Y EE17991</t>
  </si>
  <si>
    <t>2018ER9501</t>
  </si>
  <si>
    <t>EE17317</t>
  </si>
  <si>
    <t>2018ER9502</t>
  </si>
  <si>
    <t>EE17744</t>
  </si>
  <si>
    <t>2018ER9503</t>
  </si>
  <si>
    <t>EE17745</t>
  </si>
  <si>
    <t>2018ER9504</t>
  </si>
  <si>
    <t>EE17747</t>
  </si>
  <si>
    <t>2018ER9505</t>
  </si>
  <si>
    <t>JUZGADO 21 DE EJECUCCION DE PENAS</t>
  </si>
  <si>
    <t>EE17177</t>
  </si>
  <si>
    <t>2018ER9506</t>
  </si>
  <si>
    <t>EE17748</t>
  </si>
  <si>
    <t>2018ER9508</t>
  </si>
  <si>
    <t>EE17319</t>
  </si>
  <si>
    <t>2018ER9509</t>
  </si>
  <si>
    <t>EE17349</t>
  </si>
  <si>
    <t>2018ER9510</t>
  </si>
  <si>
    <t>CERTIFICADO DE NOMENCLATURA CATASTRAL</t>
  </si>
  <si>
    <t>INSPECCION 11 C DISTRITAL DE POLICIA</t>
  </si>
  <si>
    <t>EE18292</t>
  </si>
  <si>
    <t>2018ER9512</t>
  </si>
  <si>
    <t>EE18293</t>
  </si>
  <si>
    <t>2018ER9520</t>
  </si>
  <si>
    <t>REMISION INFORMACION CANCELACION DE MATRICULA</t>
  </si>
  <si>
    <t>CORPORACION MINUTO DE DIOS</t>
  </si>
  <si>
    <t>EE17992 Y EE 17994</t>
  </si>
  <si>
    <t>2018ER9522</t>
  </si>
  <si>
    <t>EE18295</t>
  </si>
  <si>
    <t>2018ER9523</t>
  </si>
  <si>
    <t>TRASLADO SOLICITUD - SALINAS RAFAEL ANTONIO</t>
  </si>
  <si>
    <t>EE18141</t>
  </si>
  <si>
    <t>2018ER9526</t>
  </si>
  <si>
    <t>EE17877</t>
  </si>
  <si>
    <t>2018ER9529</t>
  </si>
  <si>
    <t>PRADOS DE SANTA BARBARA</t>
  </si>
  <si>
    <t>EE18143</t>
  </si>
  <si>
    <t>2018ER9530</t>
  </si>
  <si>
    <t>INCORPORACION DE MEJORA</t>
  </si>
  <si>
    <t>EE17266</t>
  </si>
  <si>
    <t>2018ER9531</t>
  </si>
  <si>
    <t>EE17267 EE19985</t>
  </si>
  <si>
    <t>2018ER9532</t>
  </si>
  <si>
    <t>INCORPORACION DE MEJORA EN PREDIO AJENO</t>
  </si>
  <si>
    <t>EE17268 EE19987</t>
  </si>
  <si>
    <t>2018ER9537</t>
  </si>
  <si>
    <t>EE17269 EE19988</t>
  </si>
  <si>
    <t>2018ER9538</t>
  </si>
  <si>
    <t>EE17611</t>
  </si>
  <si>
    <t>2018ER9539</t>
  </si>
  <si>
    <t>EE17612</t>
  </si>
  <si>
    <t>2018ER9540</t>
  </si>
  <si>
    <t>EE17613 EE19990</t>
  </si>
  <si>
    <t>2018ER9541</t>
  </si>
  <si>
    <t>EE17614</t>
  </si>
  <si>
    <t>2018ER9542</t>
  </si>
  <si>
    <t>EE17615 EE19992</t>
  </si>
  <si>
    <t>2018ER9543</t>
  </si>
  <si>
    <t>INCORPORACION DE LA MEJORA EN PREDIO AJENO</t>
  </si>
  <si>
    <t>EE17616 EE19994</t>
  </si>
  <si>
    <t>2018ER9544</t>
  </si>
  <si>
    <t>EE19935</t>
  </si>
  <si>
    <t>2018ER9545</t>
  </si>
  <si>
    <t>EE17617</t>
  </si>
  <si>
    <t>2018ER9546</t>
  </si>
  <si>
    <t>EE17618 EE20191</t>
  </si>
  <si>
    <t>2018ER9547</t>
  </si>
  <si>
    <t>EE17619 EE19996</t>
  </si>
  <si>
    <t>2018ER9548</t>
  </si>
  <si>
    <t>EE17621 EE19998</t>
  </si>
  <si>
    <t>2018ER9549</t>
  </si>
  <si>
    <t>EE17622 -EE20001</t>
  </si>
  <si>
    <t>2018ER9550</t>
  </si>
  <si>
    <t>EE17624 EE20003</t>
  </si>
  <si>
    <t>2018ER9551</t>
  </si>
  <si>
    <t>EE17879-EE20192</t>
  </si>
  <si>
    <t>2018ER9552</t>
  </si>
  <si>
    <t>EE17881 EE20193</t>
  </si>
  <si>
    <t>2018ER9553</t>
  </si>
  <si>
    <t>EE17882-EE20194</t>
  </si>
  <si>
    <t>2018ER9554</t>
  </si>
  <si>
    <t>EE17884</t>
  </si>
  <si>
    <t>2018ER9555</t>
  </si>
  <si>
    <t>EE17886-EE20195</t>
  </si>
  <si>
    <t>2018ER9556</t>
  </si>
  <si>
    <t>EE18144</t>
  </si>
  <si>
    <t>2018ER9558</t>
  </si>
  <si>
    <t>EE18145-EE20197</t>
  </si>
  <si>
    <t>2018ER9559</t>
  </si>
  <si>
    <t>EE18146-2018</t>
  </si>
  <si>
    <t>2018ER9560</t>
  </si>
  <si>
    <t>EE18148-EE20200</t>
  </si>
  <si>
    <t>2018ER9561</t>
  </si>
  <si>
    <t>EE18149-EE20201</t>
  </si>
  <si>
    <t>2018ER9562</t>
  </si>
  <si>
    <t>EE18162-EE20202</t>
  </si>
  <si>
    <t>2018ER9563</t>
  </si>
  <si>
    <t>EE18166-EE20203</t>
  </si>
  <si>
    <t>2018ER9564</t>
  </si>
  <si>
    <t>EE18167</t>
  </si>
  <si>
    <t>2018ER9565</t>
  </si>
  <si>
    <t>EE18197</t>
  </si>
  <si>
    <t>2018ER9566</t>
  </si>
  <si>
    <t>EE18202</t>
  </si>
  <si>
    <t>2018ER9567</t>
  </si>
  <si>
    <t>EE18204</t>
  </si>
  <si>
    <t>2018ER9568</t>
  </si>
  <si>
    <t>EE18205</t>
  </si>
  <si>
    <t>2018ER9569</t>
  </si>
  <si>
    <t>EE18206</t>
  </si>
  <si>
    <t>2018ER9571</t>
  </si>
  <si>
    <t>EE18390</t>
  </si>
  <si>
    <t>2018ER9572</t>
  </si>
  <si>
    <t>EE18392EE20204</t>
  </si>
  <si>
    <t>2018ER9573</t>
  </si>
  <si>
    <t>EE18393</t>
  </si>
  <si>
    <t>2018ER9574</t>
  </si>
  <si>
    <t>EE18394</t>
  </si>
  <si>
    <t>2018ER9575</t>
  </si>
  <si>
    <t>EE18395</t>
  </si>
  <si>
    <t>2018ER9576</t>
  </si>
  <si>
    <t>EE18397-EE20206</t>
  </si>
  <si>
    <t>2018ER9577</t>
  </si>
  <si>
    <t>EE18398</t>
  </si>
  <si>
    <t>2018ER9578</t>
  </si>
  <si>
    <t>EE18399</t>
  </si>
  <si>
    <t>2018ER9579</t>
  </si>
  <si>
    <t>EE18880</t>
  </si>
  <si>
    <t>2018ER9580</t>
  </si>
  <si>
    <t>EE18883</t>
  </si>
  <si>
    <t>2018ER9581</t>
  </si>
  <si>
    <t>EE19086</t>
  </si>
  <si>
    <t>2018ER9582</t>
  </si>
  <si>
    <t>EE19087</t>
  </si>
  <si>
    <t>2018ER9583</t>
  </si>
  <si>
    <t>EE19088</t>
  </si>
  <si>
    <t>2018ER9584</t>
  </si>
  <si>
    <t>EE19090</t>
  </si>
  <si>
    <t>2018ER9585</t>
  </si>
  <si>
    <t>EE19093</t>
  </si>
  <si>
    <t>2018ER9586</t>
  </si>
  <si>
    <t>EE19094</t>
  </si>
  <si>
    <t>2018ER9588</t>
  </si>
  <si>
    <t>EE19095</t>
  </si>
  <si>
    <t>2018ER9589</t>
  </si>
  <si>
    <t>EE19096</t>
  </si>
  <si>
    <t>2018ER9590</t>
  </si>
  <si>
    <t>EE19098</t>
  </si>
  <si>
    <t>2018ER9592</t>
  </si>
  <si>
    <t>EE19099</t>
  </si>
  <si>
    <t>2018ER9593</t>
  </si>
  <si>
    <t>EE19548</t>
  </si>
  <si>
    <t>2018ER9594</t>
  </si>
  <si>
    <t>EE19627</t>
  </si>
  <si>
    <t>2018ER9595</t>
  </si>
  <si>
    <t>EE19549</t>
  </si>
  <si>
    <t>2018ER9596</t>
  </si>
  <si>
    <t>EE19552</t>
  </si>
  <si>
    <t>2018ER9597</t>
  </si>
  <si>
    <t>EE19553</t>
  </si>
  <si>
    <t>2018ER9598</t>
  </si>
  <si>
    <t>EE19555</t>
  </si>
  <si>
    <t>2018ER9599</t>
  </si>
  <si>
    <t>CONCEPTO DE USO - ALCALDIA LOCAL DE FONTIBON</t>
  </si>
  <si>
    <t>COMUNICACION INFORMATVA CONCEPTO QUE DA LA SDP AL IDU CON COPIA ALA UAECD</t>
  </si>
  <si>
    <t>2018ER9602</t>
  </si>
  <si>
    <t>TRASLADO DE LA RADICACION N° 2018ER38535 DEL 06-04-2018 - MANUEL ALBERTO GARCIA</t>
  </si>
  <si>
    <t>EE16454</t>
  </si>
  <si>
    <t>2018ER9603</t>
  </si>
  <si>
    <t>TRASLADO DE LA RADICACION N° 2018ER38265 DEL 06-04-2018 - JOSE ANTONIO ARCINIEGAS LEON</t>
  </si>
  <si>
    <t>SE ARCHIVA SE DIO RESPUESTA AL PETICIONARIO MEDIANTE EL SDQS CON EL NUMERO 583972018 ELO 09-03-2018. INFORMANDO LOS REQUISITOS PARA SOLICITAR REVISION DE AVALUO. SE ADJUNTA COPIA DE LA RESPUESTA.</t>
  </si>
  <si>
    <t>2018ER9605</t>
  </si>
  <si>
    <t>TRASLADO PETICION 2018ER31587 - LUIS ALFONSO SAAVEDRA</t>
  </si>
  <si>
    <t>EE20324</t>
  </si>
  <si>
    <t>2018ER9606</t>
  </si>
  <si>
    <t>TRASLADO RADICADO 2018ER30708 - MYRIAM YANETH PARRA MENDEZ</t>
  </si>
  <si>
    <t>EE18973</t>
  </si>
  <si>
    <t>2018ER9607</t>
  </si>
  <si>
    <t>TRASLADO RADICADO 2018ER31649 - BERNAL ALBARRACIN ALCIRA</t>
  </si>
  <si>
    <t>EE20539</t>
  </si>
  <si>
    <t>2018ER9608</t>
  </si>
  <si>
    <t>TRASLADO RADICADO 2018ER31787 - SUAREZ CARDENAS BENEDICTA</t>
  </si>
  <si>
    <t>EE20290</t>
  </si>
  <si>
    <t>2018ER9609</t>
  </si>
  <si>
    <t>TRASLADO RADICADO 2018ER32342 - MARIELA ARCINIEGAS DIAZ</t>
  </si>
  <si>
    <t>EE20291</t>
  </si>
  <si>
    <t>2018ER9610</t>
  </si>
  <si>
    <t>TRASLADO RADICADO 2018ER32669 - GAMBOA GONZALEZ ALDEMAR</t>
  </si>
  <si>
    <t>EE18975</t>
  </si>
  <si>
    <t>2018ER9611</t>
  </si>
  <si>
    <t>TRASLADO RADICADO 2018ER31316 - MARTHA MONICA DE JESUS VILLARRAGA</t>
  </si>
  <si>
    <t>EE20297</t>
  </si>
  <si>
    <t>2018ER9612</t>
  </si>
  <si>
    <t>TRASLADO RADICADO 2018ER31000 - VERU TOLE JOSE VENANCIO</t>
  </si>
  <si>
    <t>EE18296</t>
  </si>
  <si>
    <t>2018ER9613</t>
  </si>
  <si>
    <t>TRASLADO PETICION 2018ER30503 - ALIRIO QUINTERO TORRES</t>
  </si>
  <si>
    <t>EE18297</t>
  </si>
  <si>
    <t>2018ER9614</t>
  </si>
  <si>
    <t>TRASLADO SOLICITUD DE DESENGLOBE - CARREÑO RAMIREZ GIOVANNI ALEXANDER</t>
  </si>
  <si>
    <t>EE18316</t>
  </si>
  <si>
    <t>2018ER9615</t>
  </si>
  <si>
    <t>TRASLADO SOLICITUD 2018ER30376 - ARIZMENDY TORRES JOSE EVARISTO</t>
  </si>
  <si>
    <t>EE18299</t>
  </si>
  <si>
    <t>2018ER9616</t>
  </si>
  <si>
    <t>SOLICITUD TRASLADO - RAUL LOPEZ MARTINEZ</t>
  </si>
  <si>
    <t>EE18300</t>
  </si>
  <si>
    <t>2018ER9629</t>
  </si>
  <si>
    <t>RESPUESTA RADICADO 2018ER30968</t>
  </si>
  <si>
    <t>EE17749</t>
  </si>
  <si>
    <t>2018ER9630</t>
  </si>
  <si>
    <t>RESPUESTA RADICADO 2018ER30961</t>
  </si>
  <si>
    <t>EE18301</t>
  </si>
  <si>
    <t>2018ER9631</t>
  </si>
  <si>
    <t>RESPUESTA RADICADO 2018ER31416</t>
  </si>
  <si>
    <t>EE18303</t>
  </si>
  <si>
    <t>2018ER9632</t>
  </si>
  <si>
    <t>TRASLADO RESPUESTA RADICADO 2018ER30529</t>
  </si>
  <si>
    <t>EE18207</t>
  </si>
  <si>
    <t>2018ER9633</t>
  </si>
  <si>
    <t>TRASLADO RESPUESTA RADICADO 2018ER30444</t>
  </si>
  <si>
    <t>EE18304</t>
  </si>
  <si>
    <t>2018ER9638</t>
  </si>
  <si>
    <t>INFORMACION COMPORTAMIENTO AVALUOS (CONTACTENOS)</t>
  </si>
  <si>
    <t>SE DIO RESPUESTA COPN OFICIO 2018EE17056 RESPUESTA ENVIADA POR CORREO ELECTRONICO TAPPEL@COLEGIOANDINO.EDU.CO  ES EL DIA 19 04 2018 Y 2018EE17052 TRASLADO PARA HACIENDA</t>
  </si>
  <si>
    <t>2018ER9639</t>
  </si>
  <si>
    <t>EE18209</t>
  </si>
  <si>
    <t>2018ER9652</t>
  </si>
  <si>
    <t>ATENCION DE REQUERIMIENTOS</t>
  </si>
  <si>
    <t>INFORMATIVO - NO NECESITA RESPUESTA</t>
  </si>
  <si>
    <t>2018ER9654</t>
  </si>
  <si>
    <t>RT 46722 - SOLICITUD REITERACION A OFICIOS DE INDEMNIZACIONES</t>
  </si>
  <si>
    <t>SEE NNVIO CON EL 2018 EE 17486</t>
  </si>
  <si>
    <t>2018ER9655</t>
  </si>
  <si>
    <t>RT 46874 - SOLICITUD REITERACION A OFICIOS DE INDEMNIZACIONES</t>
  </si>
  <si>
    <t>SE DA RESPUESTA CON 2018EE28460</t>
  </si>
  <si>
    <t>2018ER9656</t>
  </si>
  <si>
    <t>RT 46723 - SOLICITUD REITERACION A OFICIOS DE INDEMNIZACIONES</t>
  </si>
  <si>
    <t>SEE NMVIO CON EL 2018 EE 17486</t>
  </si>
  <si>
    <t>2018ER9657</t>
  </si>
  <si>
    <t>EE18305</t>
  </si>
  <si>
    <t>2018ER9658</t>
  </si>
  <si>
    <t>RT 47949 - SOLICITUD COMPLEMENTAQCION DE AVALUO TECNICO INDEMNIZATORIO</t>
  </si>
  <si>
    <t>2018 EE 28038</t>
  </si>
  <si>
    <t>2018ER9659</t>
  </si>
  <si>
    <t>RT 48300 - SOLICITUD COMPLEMENTAQCION DE AVALUO TECNICO INDEMNIZATORIO</t>
  </si>
  <si>
    <t>2018 EE 28051</t>
  </si>
  <si>
    <t>2018ER9660</t>
  </si>
  <si>
    <t>RT 48664 - RECTIFICACION AREA DE TERRENO</t>
  </si>
  <si>
    <t>SE ENTREGA PARA FIRMA, 2018EE21422, 2018EE21429, 2018EE21430</t>
  </si>
  <si>
    <t>2018ER9664</t>
  </si>
  <si>
    <t>RETICION CIUDADANA RADICADO UAECD 2018-383582 AL RESPONDER CITE SINPROC 478875 - ELENA RIAÑO SUSPE</t>
  </si>
  <si>
    <t>EE16455</t>
  </si>
  <si>
    <t>2018ER9665</t>
  </si>
  <si>
    <t>SOLICITUD REITERACION A OFICIO DE INDEMNIZACION DEL AVALUO TECNICO INDEMNIZATORIO</t>
  </si>
  <si>
    <t>TA: 2018EE38559 DEL 13/08/2018 MODIFICA LUCRO AV 2017-1400 RT 47889. CONTRATO 0829 DE 2017. RAD: 2017-1639249</t>
  </si>
  <si>
    <t>2018ER9666</t>
  </si>
  <si>
    <t>RT 47969 - SOLICITUD REITERACION A OFICIO DE INDEMNIZACION DEL AVALUO TECNICO INDEMNIZATORIO</t>
  </si>
  <si>
    <t>2018ER9667</t>
  </si>
  <si>
    <t>TRASLADO OFICIO RADICADO N° 2018ER4112 - SOLICITUD DE REVISION Y REAJUSTE DEL AVALUO N° 2017-0832 CONTRATO 530 DE 2016</t>
  </si>
  <si>
    <t>CAJA DE LA VIVIENDA PUPOLAR</t>
  </si>
  <si>
    <t>SE ENVIO CON EL 2018 EE 17706</t>
  </si>
  <si>
    <t>2018ER9678</t>
  </si>
  <si>
    <t>RESPUESTA A SU OFICO 2018EE5061</t>
  </si>
  <si>
    <t>JUNTA DE ACCION COMUNAL URBANIZACION LA ESPERANZA</t>
  </si>
  <si>
    <t>EE18451</t>
  </si>
  <si>
    <t>2018ER9684</t>
  </si>
  <si>
    <t>EE17750</t>
  </si>
  <si>
    <t>2018ER9685</t>
  </si>
  <si>
    <t>EE17995</t>
  </si>
  <si>
    <t>2018ER9686</t>
  </si>
  <si>
    <t>SOLICITUD DE  CERTIFICACION CATASTRAL</t>
  </si>
  <si>
    <t>EE17752</t>
  </si>
  <si>
    <t>2018ER9687</t>
  </si>
  <si>
    <t>SOLICITU CERTIFICADO CATASTRAL</t>
  </si>
  <si>
    <t>EE17753</t>
  </si>
  <si>
    <t>2018ER9690</t>
  </si>
  <si>
    <t>EE17996</t>
  </si>
  <si>
    <t>2018ER9691</t>
  </si>
  <si>
    <t>EE18452</t>
  </si>
  <si>
    <t>2018ER9692</t>
  </si>
  <si>
    <t>RT 48560 ENVIO DE CARPETA CON LA DOCUMENTOACION NECESARIA PARA LA ELABORACION DE AVALUO COMERCIAL</t>
  </si>
  <si>
    <t>SEE NVIO CON EL 2018 EE 16375</t>
  </si>
  <si>
    <t>2018ER9694</t>
  </si>
  <si>
    <t>EE21318 Y EE21319</t>
  </si>
  <si>
    <t>2018ER9698</t>
  </si>
  <si>
    <t>RT 47729 - ENVIO CARPETA CON LA DOCUMENTACION NECESARIA PARA LA ELABORACION DEL AVALUO COMERCIAL</t>
  </si>
  <si>
    <t>INSTITUTO DE DESARRLLO URBANO</t>
  </si>
  <si>
    <t>RESPUESTA CON LA RADICACIÓN 2018-510692</t>
  </si>
  <si>
    <t>2018ER9699</t>
  </si>
  <si>
    <t>RT 47732 - ENVIO CARPETA CON LA DOCUMENTACION NECESARIA PARA LA ELABORACION DEL AVALUO COMERCIAL</t>
  </si>
  <si>
    <t>RESPUESTA CON LA RADICACÍON 2018-510817 RT 477232A AVALÚO 2018-0911 OFICIO 2018EE25753 DEL 31-05-2018</t>
  </si>
  <si>
    <t>2018ER9700</t>
  </si>
  <si>
    <t>RT 47734 - ENVIO CARPETA CON LA DOCUMENTACION NECESARIA PARA LA ELABORACION DEL AVALUO COMERCIAL</t>
  </si>
  <si>
    <t>RESPUESTA CON LA RADICACIÓN 2018-510963 OFICIO 2018EE25747 DEL 31-05-2018 RT47734A AVALÚO 2018-0910</t>
  </si>
  <si>
    <t>2018ER9701</t>
  </si>
  <si>
    <t>RT 48710 - SOLICITUD ELABORACION DE AVLAUOS COMERCIALES</t>
  </si>
  <si>
    <t>EE17187</t>
  </si>
  <si>
    <t>2018ER9702</t>
  </si>
  <si>
    <t>RT 48711 - SOLICITUD ELABORACION DE AVLAUOS COMERCIALES</t>
  </si>
  <si>
    <t>2018ER9703</t>
  </si>
  <si>
    <t>RT 48712 - SOLICITUD ELABORACION DE AVLAUOS COMERCIALES</t>
  </si>
  <si>
    <t>2018ER9704</t>
  </si>
  <si>
    <t>RT 48713 - SOLICITUD ELABORACION DE AVLAUOS COMERCIALES</t>
  </si>
  <si>
    <t>2018ER9705</t>
  </si>
  <si>
    <t>RT 48715 - SOLICITUD ELABORACION DE AVLAUOS COMERCIALES</t>
  </si>
  <si>
    <t>2018ER9706</t>
  </si>
  <si>
    <t>RT 48718 - SOLICITUD ELABORACION DE AVLAUOS COMERCIALES</t>
  </si>
  <si>
    <t>2018ER9707</t>
  </si>
  <si>
    <t>RT 48720 - SOLICITUD ELABORACION DE AVLAUOS COMERCIALES</t>
  </si>
  <si>
    <t>2018ER9708</t>
  </si>
  <si>
    <t>RT 48721 - SOLICITUD ELABORACION DE AVLAUOS COMERCIALES</t>
  </si>
  <si>
    <t>2018ER9709</t>
  </si>
  <si>
    <t>RT 48723 - SOLICITUD ELABORACION DE AVLAUOS COMERCIALES</t>
  </si>
  <si>
    <t>2018ER9710</t>
  </si>
  <si>
    <t>RT 48741 - SOLICITUD ELABORACION DE AVLAUOS COMERCIALES</t>
  </si>
  <si>
    <t>2018ER9711</t>
  </si>
  <si>
    <t>RT 48762 - SOLICITUD ELABORACION DE AVLAUOS COMERCIALES</t>
  </si>
  <si>
    <t>2018ER9712</t>
  </si>
  <si>
    <t>RT 48793 - SOLICITUD ELABORACION DE AVLAUOS COMERCIALES</t>
  </si>
  <si>
    <t>2018ER9713</t>
  </si>
  <si>
    <t>RT 48794 - SOLICITUD ELABORACION DE AVLAUOS COMERCIALES</t>
  </si>
  <si>
    <t>2018ER9714</t>
  </si>
  <si>
    <t>RT 48795 - SOLICITUD ELABORACION DE AVLAUOS COMERCIALES</t>
  </si>
  <si>
    <t>2018ER9715</t>
  </si>
  <si>
    <t>RT 48802 - SOLICITUD ELABORACION DE AVLAUOS COMERCIALES</t>
  </si>
  <si>
    <t>2018ER9716</t>
  </si>
  <si>
    <t>RT 48804 - SOLICITUD ELABORACION DE AVLAUOS COMERCIALES</t>
  </si>
  <si>
    <t>2018ER9717</t>
  </si>
  <si>
    <t>RT 48808 - SOLICITUD ELABORACION DE AVLAUOS COMERCIALES</t>
  </si>
  <si>
    <t>2018ER9718</t>
  </si>
  <si>
    <t>RT 48809 - SOLICITUD ELABORACION DE AVLAUOS COMERCIALES</t>
  </si>
  <si>
    <t>2018ER9719</t>
  </si>
  <si>
    <t>RT 48822 - SOLICITUD ELABORACION DE AVLAUOS COMERCIALES</t>
  </si>
  <si>
    <t>2018ER9720</t>
  </si>
  <si>
    <t>RT 48838 - SOLICITUD ELABORACION DE AVLAUOS COMERCIALES</t>
  </si>
  <si>
    <t>2018ER9721</t>
  </si>
  <si>
    <t>RT 48856 - SOLICITUD ELABORACION DE AVLAUOS COMERCIALES</t>
  </si>
  <si>
    <t>2018ER9723</t>
  </si>
  <si>
    <t>RT 48857 - SOLICITUD ELABORACION DE AVLAUOS COMERCIALES</t>
  </si>
  <si>
    <t>2018ER9724</t>
  </si>
  <si>
    <t>RT 48949 - SOLICITUD ELABORACION DE AVLAUOS COMERCIALES</t>
  </si>
  <si>
    <t>V</t>
  </si>
  <si>
    <t>2018ER9725</t>
  </si>
  <si>
    <t>RT 48953 - SOLICITUD ELABORACION DE AVLAUOS COMERCIALES</t>
  </si>
  <si>
    <t>2018ER9726</t>
  </si>
  <si>
    <t>RT 48971 - SOLICITUD ELABORACION DE AVLAUOS COMERCIALES</t>
  </si>
  <si>
    <t>2018ER9732</t>
  </si>
  <si>
    <t>INCORPORACION CON CEDULAS CATASTRALES DE ESTACIONAMIENTOS</t>
  </si>
  <si>
    <t>EE21025</t>
  </si>
  <si>
    <t>2018ER9735</t>
  </si>
  <si>
    <t>INCORPORACION DE LA MEJORA A PREDIO AJENO</t>
  </si>
  <si>
    <t>EE19937</t>
  </si>
  <si>
    <t>2018ER9736</t>
  </si>
  <si>
    <t>EE19938</t>
  </si>
  <si>
    <t>2018ER9737</t>
  </si>
  <si>
    <t>EE19939</t>
  </si>
  <si>
    <t>2018ER9738</t>
  </si>
  <si>
    <t>SOLICITUD DE ELABORACION DE AVALUO</t>
  </si>
  <si>
    <t>JUZGADO DIECINUEVE CUVIL DEL CIRCUITO DE BOGOTA</t>
  </si>
  <si>
    <t>SE ENVIO CON EL 2018 EE16629</t>
  </si>
  <si>
    <t>2018ER9739</t>
  </si>
  <si>
    <t>EE19557</t>
  </si>
  <si>
    <t>2018ER9740</t>
  </si>
  <si>
    <t>EE19940</t>
  </si>
  <si>
    <t>2018ER9741</t>
  </si>
  <si>
    <t>EE19941</t>
  </si>
  <si>
    <t>2018ER9742</t>
  </si>
  <si>
    <t>EE19942</t>
  </si>
  <si>
    <t>2018ER9743</t>
  </si>
  <si>
    <t>EE19943</t>
  </si>
  <si>
    <t>2018ER9744</t>
  </si>
  <si>
    <t>EE19944</t>
  </si>
  <si>
    <t>2018ER9745</t>
  </si>
  <si>
    <t>EE25737 Y EE25738</t>
  </si>
  <si>
    <t>2018ER9748</t>
  </si>
  <si>
    <t>EE21036 Y EE21037</t>
  </si>
  <si>
    <t>2018ER9750</t>
  </si>
  <si>
    <t>SOLICITUD REVISION DE AVALUO CATASTRAL AÑO 2018</t>
  </si>
  <si>
    <t>EE20540</t>
  </si>
  <si>
    <t>2018ER9751</t>
  </si>
  <si>
    <t>EE16555 Y EE16556</t>
  </si>
  <si>
    <t>2018ER9767</t>
  </si>
  <si>
    <t>EE18453 Y EE18454</t>
  </si>
  <si>
    <t>2018ER9768</t>
  </si>
  <si>
    <t>2018ER9769</t>
  </si>
  <si>
    <t>2018ER9770</t>
  </si>
  <si>
    <t>2018ER9771</t>
  </si>
  <si>
    <t>EE18453 Y EE18454   EE 30821</t>
  </si>
  <si>
    <t>2018ER9772</t>
  </si>
  <si>
    <t>2018ER9773</t>
  </si>
  <si>
    <t>EE18917 Y EE18918</t>
  </si>
  <si>
    <t>2018ER9774</t>
  </si>
  <si>
    <t>2018ER9775</t>
  </si>
  <si>
    <t>2018ER9776</t>
  </si>
  <si>
    <t>2018ER9777</t>
  </si>
  <si>
    <t>2018ER9778</t>
  </si>
  <si>
    <t>2018ER9779</t>
  </si>
  <si>
    <t>2018ER9781</t>
  </si>
  <si>
    <t>TRASLADO DE OFICIO NO. 8002018ER4195 - GIL MORENO GLORIA ALICIA</t>
  </si>
  <si>
    <t>EE18400</t>
  </si>
  <si>
    <t>2018ER9784</t>
  </si>
  <si>
    <t>SOLICITUD ACTUALZIACION NOMBRE DE PROPIETARIO</t>
  </si>
  <si>
    <t xml:space="preserve"> EE18455</t>
  </si>
  <si>
    <t>2018ER9785</t>
  </si>
  <si>
    <t>SOLICITUD DE NEGAR O ABSTENERSE DE REALIZAR CAMBIO DE NOMBRE DE PROPIETARIO</t>
  </si>
  <si>
    <t>EE18211</t>
  </si>
  <si>
    <t>2018ER9791</t>
  </si>
  <si>
    <t>CONTRATO INTERADMINISTRATIVO 248 DE 2017 - OBSERVACIONES A INFORMES TECNICOS DE AVALUOS COMERCIALES</t>
  </si>
  <si>
    <t xml:space="preserve">SE ENVIA LA RESPUESTA CON EL OFICIO DE RADICADO 2018EE24266 DEL 24/05/2018
SE ENVIA POR PLANILLA Y CON COPIA A COMERCIAL Y ATENCIÓN AL USUARIO
CONTROL DE CALIDAD: NELSON JAVIER MORALES
AV: 2018-0536
- 2018-0535
2018-0534
2018-0533
2018-0531
2018-0529
2018-0522
2018-0521
2018-0538
2018-0541
2018-0537
2018-0539
2018-0542
2018-0524
2018-0525
2018-0527
2018-0530
2018-0532
2018-0518
2018-0519
2018-0520
2018-0528
2018-0526
2018-0512
2018-0513
2018-0514
2018-0515
</t>
  </si>
  <si>
    <t>2018ER9792</t>
  </si>
  <si>
    <t>SOLICITUD REGISTROS ALFANUMERICOS</t>
  </si>
  <si>
    <t>SE ENVIO CON EL 2018 EE 16632</t>
  </si>
  <si>
    <t>2018ER9796</t>
  </si>
  <si>
    <t>EE18401</t>
  </si>
  <si>
    <t>2018ER9799</t>
  </si>
  <si>
    <t>PARQUE SOL SA</t>
  </si>
  <si>
    <t>EE21026</t>
  </si>
  <si>
    <t>2018ER9801</t>
  </si>
  <si>
    <t>RT 47257A - REVISION DE AVALUO COMERCIAL  NO. 2018-0604</t>
  </si>
  <si>
    <t>SE  ASIGNA A LUIS MIGUEL FERNANDEZ  Y SE REMITE A  CONTROL CALIDAD MARCELA RODRIGUEZ  Y SE DA RESPUESTA CON EL OFICIO 2018EE22183 DEL 16-05-2018 Y SE ANEXAN   HOJAS 7 11,16 Y 19 DEL  AVALÚO 2018-0604  RT 47257A  RADICACIÓN 2017-1646565.</t>
  </si>
  <si>
    <t>2018ER9802</t>
  </si>
  <si>
    <t>RT 47304  - REVISION DE AVALUO COMERCIAL  NO. 2018-0406</t>
  </si>
  <si>
    <t>SE REMITE  A CONTROL CALIDAD JULY MARCELA RODRIGUEZ Y SE DA RESPUESTA CON EL OFICIO 2018EE22189  DEL 160-05-2018 Y  SE ANEXA  HOJAS 2 ,8,9,13 Y 17 ASI COMO  LUCRO CESANTE EN 6 HOJAS DEL  AVALÚO 2018-0406  RT 47304    RADICACIÓN 2017-1637498</t>
  </si>
  <si>
    <t>2018ER9803</t>
  </si>
  <si>
    <t>RT 47316   - REVISION DE AVALUO COMERCIAL  NO. 2017-1460</t>
  </si>
  <si>
    <t xml:space="preserve"> MARCELA SE REMITE A CONTROL CALIDAD MARCELA RODRIGUEZ  Y SE DA RESPUESTA CON EL  OFICIO2018EE22182 DEL 16-05-2018 Y   SE ANEXA HOJAS 17, 29  E INDEMINZACI¿PN DEL  DEL  AVALÚO 2017-1460 RT 47346  RADICACIÓN 2017-1615738.</t>
  </si>
  <si>
    <t>2018ER9804</t>
  </si>
  <si>
    <t>RT 47271  - REVISION DE AVALUO COMERCIAL  NO. 2017-1460</t>
  </si>
  <si>
    <t>SE REMITE  A CONTROL CALIDAD JULY MARCELA RODRIGUEZ Y SE DA RESPUESTA CON EL OFICIO 2018EE22192 DEL 16-05-2018 Y  SE ANEXA  INFORME COMPLETO  DEL  AVALÚO 2017-1314  RT 47271    RADICACIÓN 2017-1593060</t>
  </si>
  <si>
    <t>2018ER9805</t>
  </si>
  <si>
    <t>RT 47301  - REVISION DE AVALUO COMERCIAL  NO. 2017-1460</t>
  </si>
  <si>
    <t>SE DA RESPUESTA CON 2018EE29084</t>
  </si>
  <si>
    <t>2018ER9806</t>
  </si>
  <si>
    <t>RT 47305  - REVISION DE AVALUO COMERCIAL  NO. 2018-0468</t>
  </si>
  <si>
    <t>SE DA RESPUESTA CON 2018EE29097</t>
  </si>
  <si>
    <t>2018ER9809</t>
  </si>
  <si>
    <t>RECLAMACION IMPUESTO PREDIAL</t>
  </si>
  <si>
    <t>EE18402</t>
  </si>
  <si>
    <t>2018ER9824</t>
  </si>
  <si>
    <t>SOLICITUD DE REVISION DE LOS AVALUOS CATASTRALES DEL AÑO 2010 AL 2015</t>
  </si>
  <si>
    <t>EE18214</t>
  </si>
  <si>
    <t>2018ER9825</t>
  </si>
  <si>
    <t>EE18403</t>
  </si>
  <si>
    <t>2018ER9832</t>
  </si>
  <si>
    <t>TRASLADO DE LA RADICACION N° 2018ER39719 DEL 10-04-2018 - LAUDICE CIFUENTES CAICEDO</t>
  </si>
  <si>
    <t>EE16764</t>
  </si>
  <si>
    <t>2018ER9834</t>
  </si>
  <si>
    <t>TRASLADO REVISION AVALUO - PABON RAMIREZ FLOR ANGELA</t>
  </si>
  <si>
    <t>EE18306</t>
  </si>
  <si>
    <t>2018ER9836</t>
  </si>
  <si>
    <t>TRASLADO RESPUESTA RADICADO 2018ER30560</t>
  </si>
  <si>
    <t xml:space="preserve"> EE18456</t>
  </si>
  <si>
    <t>2018ER9837</t>
  </si>
  <si>
    <t>TRASLADOSOLICITUD REVISION DE AREA</t>
  </si>
  <si>
    <t>EE18308</t>
  </si>
  <si>
    <t>2018ER9846</t>
  </si>
  <si>
    <t>CONTRATO N° 1081 DE 2016 - CONTINUACION DEL CERTIFICADO DE CABIDA LINDEROS DEL RT: 47452 Y RADICADO AUECD N° 2017-1292019</t>
  </si>
  <si>
    <t>EE18218</t>
  </si>
  <si>
    <t>2018ER9847</t>
  </si>
  <si>
    <t>TRASLADO OFICIO 2018ER32015 - VARGAS MELO JOSE RUBEN</t>
  </si>
  <si>
    <t>EE18222</t>
  </si>
  <si>
    <t>2018ER9848</t>
  </si>
  <si>
    <t>TRASLADO VERIFICACION NOMBRE RADICADO N° 2018ER31770- RUBEN DARIO CALDERON JARAMILLO</t>
  </si>
  <si>
    <t>EE18309</t>
  </si>
  <si>
    <t>2018ER9857</t>
  </si>
  <si>
    <t>SOLICITUD DE COPIA RESOLUCION DE CABIDA DE LINDEROS</t>
  </si>
  <si>
    <t>EE18224</t>
  </si>
  <si>
    <t>2018ER9859</t>
  </si>
  <si>
    <t xml:space="preserve"> EE18458</t>
  </si>
  <si>
    <t>2018ER9860</t>
  </si>
  <si>
    <t>EE18226</t>
  </si>
  <si>
    <t>2018ER9862</t>
  </si>
  <si>
    <t>REMISION FACTURA C -230166</t>
  </si>
  <si>
    <t>SEE NVIO CON EL 2018 EE 17581</t>
  </si>
  <si>
    <t>2018ER9863</t>
  </si>
  <si>
    <t>REMISION FACTURA C -230162</t>
  </si>
  <si>
    <t>SEE NVIO CON EL 2018 EE 17593</t>
  </si>
  <si>
    <t>2018ER9864</t>
  </si>
  <si>
    <t>REMISION FACTURA C -230163</t>
  </si>
  <si>
    <t>SEE NVIO CON EL2018 EE 17596</t>
  </si>
  <si>
    <t>2018ER9865</t>
  </si>
  <si>
    <t>REMISION FACTURA C -230165</t>
  </si>
  <si>
    <t>SEE ENVIO CON EL 2018 EE 17588</t>
  </si>
  <si>
    <t>2018ER9866</t>
  </si>
  <si>
    <t>SOLICITUD JUZGADO PROCESO DE PERTENENCIA (CONTACTENOS)</t>
  </si>
  <si>
    <t>JUZGADO VEINTE CIVIL DEL CIRCUITO</t>
  </si>
  <si>
    <t>SE PASA PARA FIRMA, 2018EE18877</t>
  </si>
  <si>
    <t>2018ER9867</t>
  </si>
  <si>
    <t>RADICACION 1-2018-19064 TRALADO POR COMPETENCIA DEL DERECHO DE PETICION</t>
  </si>
  <si>
    <t>SCRETARIA DISTRITAL DE PLANEACION</t>
  </si>
  <si>
    <t>ASISTIO A LA REUNION EL 19/04/2018</t>
  </si>
  <si>
    <t>2018ER9868</t>
  </si>
  <si>
    <t>EE16765</t>
  </si>
  <si>
    <t>2018ER9870</t>
  </si>
  <si>
    <t>EE16766</t>
  </si>
  <si>
    <t>2018ER9872</t>
  </si>
  <si>
    <t>EE16767</t>
  </si>
  <si>
    <t>2018ER9877</t>
  </si>
  <si>
    <t>SOLICITA SE INFORME SI CON LA RESOLUCION 1732 IGAC, ES POSIBLE QUE CATASTRO EMITA
EL CERTIFICADO PLANO PREDIAL CATASTRAL (RECIBIDO X CONTACTENOS)</t>
  </si>
  <si>
    <t>PARA DAR ALCANCE A RADICACION 2018-418719, SE DIO RESPUESTA CON ESTA RADICACION</t>
  </si>
  <si>
    <t>2018ER9883</t>
  </si>
  <si>
    <t>2018ER9888</t>
  </si>
  <si>
    <t>ENGOBLE DE PREDIOS</t>
  </si>
  <si>
    <t>EE18404</t>
  </si>
  <si>
    <t>2018ER9889</t>
  </si>
  <si>
    <t>TRASLADO RADICADO 2018ER32170 - PICO SANCHEZ DEYANIRA</t>
  </si>
  <si>
    <t>EE18405</t>
  </si>
  <si>
    <t>2018ER9891</t>
  </si>
  <si>
    <t>RESPUESTA ASCRITO RADICADO CON NUMERO 2018ER37211</t>
  </si>
  <si>
    <t>EE18948 Y EE18949</t>
  </si>
  <si>
    <t>2018ER9893</t>
  </si>
  <si>
    <t>RESPUESTA A RADICADO 2018ER31741 - RENDO MELO HECTOR HUGO</t>
  </si>
  <si>
    <t>EE18406</t>
  </si>
  <si>
    <t>2018ER9895</t>
  </si>
  <si>
    <t>TRASLADO RADICADO 2018ER38669 Y 2018ER38670</t>
  </si>
  <si>
    <t>2018EE17493 DE 20-04-2018</t>
  </si>
  <si>
    <t>2018ER9896</t>
  </si>
  <si>
    <t>RESPUESTA RADICADO 2018ER31579 - REYES MORA CARLOS HERNANDO</t>
  </si>
  <si>
    <t>EE18408</t>
  </si>
  <si>
    <t>2018ER9897</t>
  </si>
  <si>
    <t>TRASLADO REPUESTA RADICADO 2018ER31490</t>
  </si>
  <si>
    <t>EE18409</t>
  </si>
  <si>
    <t>2018ER9898</t>
  </si>
  <si>
    <t>EE18310</t>
  </si>
  <si>
    <t>2018ER9899</t>
  </si>
  <si>
    <t>EE16768</t>
  </si>
  <si>
    <t>2018ER9900</t>
  </si>
  <si>
    <t xml:space="preserve"> EE18462</t>
  </si>
  <si>
    <t>2018ER9901</t>
  </si>
  <si>
    <t>EE18311</t>
  </si>
  <si>
    <t>2018ER9903</t>
  </si>
  <si>
    <t>SOLICITUD REVISION Y CORRECCION DE AVALUO</t>
  </si>
  <si>
    <t>EE18411</t>
  </si>
  <si>
    <t>2018ER9906</t>
  </si>
  <si>
    <t>RESPUESTA SOLICITUD 2018ER28849</t>
  </si>
  <si>
    <t>SECRETARIA DISTITAL DE HACEINDA</t>
  </si>
  <si>
    <t xml:space="preserve"> EE18464</t>
  </si>
  <si>
    <t>2018ER9907</t>
  </si>
  <si>
    <t>EE16771</t>
  </si>
  <si>
    <t>2018ER9913</t>
  </si>
  <si>
    <t>SINPROC 480261 DE 2018</t>
  </si>
  <si>
    <t>EE16772</t>
  </si>
  <si>
    <t>2018ER9914</t>
  </si>
  <si>
    <t>EE18886</t>
  </si>
  <si>
    <t>2018ER9917</t>
  </si>
  <si>
    <t>EE17178 ESTE CORDIS FUE DEVUETO POR LA OFICINA DE CORRESPONDENCIA Y LO REEMPLAZA EL EE21532</t>
  </si>
  <si>
    <t>2018ER9927</t>
  </si>
  <si>
    <t>ENVIO INFORME COMPLEMETARIO RT: 47389</t>
  </si>
  <si>
    <t>ES ALCANCE AL 2018ER3440 -</t>
  </si>
  <si>
    <t>2018ER9928</t>
  </si>
  <si>
    <t>ENVIO INFORME COMPLEMETARIO RT: 47400</t>
  </si>
  <si>
    <t>2018ER9929</t>
  </si>
  <si>
    <t>CONTRATO 1081 ACLARACION DE RESPUESTA  AL OFICIO 2018ER2377</t>
  </si>
  <si>
    <t xml:space="preserve">RT RAD 2018-133650
</t>
  </si>
  <si>
    <t>2018ER9930</t>
  </si>
  <si>
    <t>SOLICITUD DE COMPLEMENTACION DE AVALUO TECNICO INDEMNIZATORIO  DEL  RT NO. 47599</t>
  </si>
  <si>
    <t>SE ENVIA LA RESPUETSA CONE L OFICIO DE RADICADO 2018EE28216 DEL 16/06/2018
AVALÚO 2018-0779 RT 47599</t>
  </si>
  <si>
    <t>2018ER9931</t>
  </si>
  <si>
    <t>ENVIO INFORME COMPLEMETARIO RT: 47617</t>
  </si>
  <si>
    <t>2018ER9933</t>
  </si>
  <si>
    <t>EE21535</t>
  </si>
  <si>
    <t>2018ER9934</t>
  </si>
  <si>
    <t>EE19124</t>
  </si>
  <si>
    <t>2018ER9936</t>
  </si>
  <si>
    <t>JUZGADO DIECISIETE CIVIL MUNICIPAL DE BOGOTA</t>
  </si>
  <si>
    <t>EE16773</t>
  </si>
  <si>
    <t>2018ER9937</t>
  </si>
  <si>
    <t>REMISION FACTURA C- 230232</t>
  </si>
  <si>
    <t>SE ENVUIO CON EL 2018 EE 17814</t>
  </si>
  <si>
    <t>2018ER9944</t>
  </si>
  <si>
    <t>EE18919</t>
  </si>
  <si>
    <t>2018ER9945</t>
  </si>
  <si>
    <t xml:space="preserve"> EE18465</t>
  </si>
  <si>
    <t>2018ER9946</t>
  </si>
  <si>
    <t xml:space="preserve"> EE18467</t>
  </si>
  <si>
    <t>2018ER9948</t>
  </si>
  <si>
    <t xml:space="preserve"> EE18468</t>
  </si>
  <si>
    <t>2018ER9950</t>
  </si>
  <si>
    <t>SOLICITUD INFORMACION AVALUO (CONTACTENOS)</t>
  </si>
  <si>
    <t>SE DIO RESPUESTA CON OFICIO 2018EE17082 EL DIA 19 DE ABRIL DE 2018 Y SE ENVIO POR CORREO ELECTRONICO BERTIVANEGAS@HOTMAIL.COM</t>
  </si>
  <si>
    <t>2018ER9951</t>
  </si>
  <si>
    <t>EE8979</t>
  </si>
  <si>
    <t>2018ER9954</t>
  </si>
  <si>
    <t>JUZGADO CINCUENTA CIVIL DEL CIRCUITO DE BOGOTA</t>
  </si>
  <si>
    <t>SE SOLICITA EE PARA EL OFICIO DE RESPUESTA DE LA RADICACION GENERADA 2018-508566 DEL 2018ER9954 EE 16774</t>
  </si>
  <si>
    <t>2018ER9957</t>
  </si>
  <si>
    <t>RESPUESTA A OFICIO NO. 1055</t>
  </si>
  <si>
    <t>EE16775</t>
  </si>
  <si>
    <t>2018ER9959</t>
  </si>
  <si>
    <t>RESPUESTA A SU OFICIO 161</t>
  </si>
  <si>
    <t>EE16776</t>
  </si>
  <si>
    <t>2018ER9960</t>
  </si>
  <si>
    <t>RESPUESTA A OFICIO NO. 1454</t>
  </si>
  <si>
    <t>EE16778</t>
  </si>
  <si>
    <t>2018ER9961</t>
  </si>
  <si>
    <t>RESPUESTA A OFICIO NO. 00274</t>
  </si>
  <si>
    <t>EE17352</t>
  </si>
  <si>
    <t>2018ER9962</t>
  </si>
  <si>
    <t>RESPUESTA A OFICIO NO. 0452</t>
  </si>
  <si>
    <t>EE19628</t>
  </si>
  <si>
    <t>2018ER9963</t>
  </si>
  <si>
    <t>RESPUESTA A OFICIO NO. 00289</t>
  </si>
  <si>
    <t>EE17354</t>
  </si>
  <si>
    <t>2018ER9964</t>
  </si>
  <si>
    <t>RESPUESTA A OFICIO NO. 706</t>
  </si>
  <si>
    <t>EE16780</t>
  </si>
  <si>
    <t>2018ER9965</t>
  </si>
  <si>
    <t>RESPUESTA A OFICIO NO. 17-3495</t>
  </si>
  <si>
    <t>EE17357</t>
  </si>
  <si>
    <t>2018ER9966</t>
  </si>
  <si>
    <t>RESPUESTA A OFICIO NO. 18-0812</t>
  </si>
  <si>
    <t>EE16781</t>
  </si>
  <si>
    <t>2018ER9967</t>
  </si>
  <si>
    <t>RESPUESTA A OFICIO NO. 18-0804</t>
  </si>
  <si>
    <t>EE16782</t>
  </si>
  <si>
    <t>2018ER9968</t>
  </si>
  <si>
    <t>RESPUESTA A OFICIO NO. 18-0760</t>
  </si>
  <si>
    <t>EE16784</t>
  </si>
  <si>
    <t>2018ER9969</t>
  </si>
  <si>
    <t>RESPUESTA A OFICIO NO. 0484</t>
  </si>
  <si>
    <t>EE16786</t>
  </si>
  <si>
    <t>2018ER9971</t>
  </si>
  <si>
    <t>RESPUESTA A 0264</t>
  </si>
  <si>
    <t>EE16787</t>
  </si>
  <si>
    <t>2018ER9972</t>
  </si>
  <si>
    <t>EE16789</t>
  </si>
  <si>
    <t>2018ER9974</t>
  </si>
  <si>
    <t>SOLICITUD BOLETIN Y MAPA CATASTRAL</t>
  </si>
  <si>
    <t>SE EXPIDE PLANO Y BOLETIN CATASTRAL AL PT. ANTONIO ALEXANDER MACINO CON PLACA 53160, EL DIA 18/04/2018, ENTREGA POR VENTANILLA.</t>
  </si>
  <si>
    <t>2018ER9975</t>
  </si>
  <si>
    <t>SOLICTUD INFORMACION AVALUO (CONTACTENOS)</t>
  </si>
  <si>
    <t>SE DIO RESPUESTA COPN OFICIO 2018EE17051 RESPUESTA ENVIADA POR CORREO ELECTRONICO DIANAB04@YAHOO.ES EL DIA 19 04 2018 Y 2018EE17050 TRASLADO PARA HACIENDA</t>
  </si>
  <si>
    <t>2018ER9977</t>
  </si>
  <si>
    <t>EE18921</t>
  </si>
  <si>
    <t>2018ER9984</t>
  </si>
  <si>
    <t>EE16791</t>
  </si>
  <si>
    <t>2018ER9985</t>
  </si>
  <si>
    <t>EE21237</t>
  </si>
  <si>
    <t>2018ER9986</t>
  </si>
  <si>
    <t>EE21239</t>
  </si>
  <si>
    <t>2018ER9987</t>
  </si>
  <si>
    <t>EE21412</t>
  </si>
  <si>
    <t>2018ER9988</t>
  </si>
  <si>
    <t>EE20063</t>
  </si>
  <si>
    <t>2018ER9989</t>
  </si>
  <si>
    <t>EE17093</t>
  </si>
  <si>
    <t>2018ER9990</t>
  </si>
  <si>
    <t>EE20065</t>
  </si>
  <si>
    <t>2018ER9991</t>
  </si>
  <si>
    <t>EE20067</t>
  </si>
  <si>
    <t>2018ER9992</t>
  </si>
  <si>
    <t>EE20077</t>
  </si>
  <si>
    <t>2018ER9993</t>
  </si>
  <si>
    <t>EE21242</t>
  </si>
  <si>
    <t>2018ER9994</t>
  </si>
  <si>
    <t>INFORMACION MAPAS BOGOTÁ (CONTACTENOS)</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</si>
  <si>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</si>
  <si>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2018ER9996</t>
  </si>
  <si>
    <t>EE20078</t>
  </si>
  <si>
    <t>2018ER9999</t>
  </si>
  <si>
    <t>RESPUESTA A OFICIO NO. 18-762</t>
  </si>
  <si>
    <t>EE17754</t>
  </si>
  <si>
    <t>2018ER10000</t>
  </si>
  <si>
    <t>RESPUESTA A OFICIO NO. 066</t>
  </si>
  <si>
    <t>EE17094</t>
  </si>
  <si>
    <t>2018ER10002</t>
  </si>
  <si>
    <t>RESPUESTA A OFICIO NO. 0391</t>
  </si>
  <si>
    <t>EE17096</t>
  </si>
  <si>
    <t>2018ER10003</t>
  </si>
  <si>
    <t>RESPUESTA A OFICIO NO. 0034</t>
  </si>
  <si>
    <t>EE17097</t>
  </si>
  <si>
    <t>2018ER10008</t>
  </si>
  <si>
    <t>TRASLADO SOLICITUD DERECHO PETICION RADICACION IGAC 8002018ER1580</t>
  </si>
  <si>
    <t>EE26845 Y EE 26846 EL PRMER CORDIS FUEN DEVUELTO POR LA OFICONA DE CORRESPONDENCIA Y LO REEMPLAZA EL EE 31166</t>
  </si>
  <si>
    <t>2018ER10009</t>
  </si>
  <si>
    <t>RESPUESTA A SU OFICIO NO 3898</t>
  </si>
  <si>
    <t>YA SE DIO TRAMITE POR PARTE DE LA GERENCIA DE INFORMACION CATASTRAL A ESTA SOLICITUD CON EL 2018ER 7278 Y EL 2018IE 5181</t>
  </si>
  <si>
    <t>2018ER10010</t>
  </si>
  <si>
    <t>RESPUESTA A SU OFICIO NO. 0371-18</t>
  </si>
  <si>
    <t>EE17098</t>
  </si>
  <si>
    <t>2018ER10011</t>
  </si>
  <si>
    <t>RESPUESTA A SU OFICIO NO. 0460</t>
  </si>
  <si>
    <t>EE17100</t>
  </si>
  <si>
    <t>2018ER10012</t>
  </si>
  <si>
    <t>RESPUESTA A SU OFICIO NO. 18-0414</t>
  </si>
  <si>
    <t>EE17101</t>
  </si>
  <si>
    <t>2018ER10013</t>
  </si>
  <si>
    <t>RESPUESTA A SU OFICIO NO. 3372/2017-452</t>
  </si>
  <si>
    <t>EE17102</t>
  </si>
  <si>
    <t>2018ER10014</t>
  </si>
  <si>
    <t>RESPUESTA A SU OFICIO NO. 0274</t>
  </si>
  <si>
    <t>EE17103</t>
  </si>
  <si>
    <t>2018ER10015</t>
  </si>
  <si>
    <t>RESPUESTA A SU OFICIO NO. 0594</t>
  </si>
  <si>
    <t>EE18261 ESTA RESPESTA FUE DADA POR LA SIFJ EL 25/04/2018</t>
  </si>
  <si>
    <t>2018ER10016</t>
  </si>
  <si>
    <t>RESPUESTA A SU OFICIO 0710</t>
  </si>
  <si>
    <t>EE18001 ESTA RESPUESTA FUE DADA EL 24/04/2018 POR LA SIFJ</t>
  </si>
  <si>
    <t>2018ER10018</t>
  </si>
  <si>
    <t>RESPUESTA A SU OFICIO 0662</t>
  </si>
  <si>
    <t>ES EN LA SIFJ DESDE EL 19/04/2018 TRANSFERIDO CON EL  I E 5793</t>
  </si>
  <si>
    <t>2018ER10019</t>
  </si>
  <si>
    <t>RESPUESTA A SU OFICIO 0099</t>
  </si>
  <si>
    <t xml:space="preserve"> EE  17997 ESTA RESUESTA FUE DADA EL 24/04/2018 A LA SIFJ</t>
  </si>
  <si>
    <t>2018ER10020</t>
  </si>
  <si>
    <t>RESPUESTA A SU OFICIO 0358</t>
  </si>
  <si>
    <t>EE17626</t>
  </si>
  <si>
    <t>2018ER10021</t>
  </si>
  <si>
    <t>RESPUESTA A SU OFICIO 2963</t>
  </si>
  <si>
    <t>SE ENVIO A SFJ CON EL I E 5923  ADICION DE RADICACIONES 371143-371240-371802</t>
  </si>
  <si>
    <t>2018ER10022</t>
  </si>
  <si>
    <t>RESPUESTA A SU OFICIO 296</t>
  </si>
  <si>
    <t>EE18005 RESPUESTA DADA POR  LA SIFJ</t>
  </si>
  <si>
    <t>2018ER10023</t>
  </si>
  <si>
    <t>RESPUESTA A SU OFICIO 4760</t>
  </si>
  <si>
    <t>EE18003 ESTA RESPUESTA FUE DADA POR SIFJ</t>
  </si>
  <si>
    <t>2018ER10024</t>
  </si>
  <si>
    <t>RESPUESTA A SU OFICIO 0047</t>
  </si>
  <si>
    <t>EE18264 EE18005 RESPUESTA DADA POR  LA SIFJ EL 25/04/2018</t>
  </si>
  <si>
    <t>2018ER10025</t>
  </si>
  <si>
    <t>RESPUESTA A SU OFICIO NO. 564</t>
  </si>
  <si>
    <t>EE17987 RESPUESTA DADA POR LA SIFJ EL 25/04/2018</t>
  </si>
  <si>
    <t>2018ER10026</t>
  </si>
  <si>
    <t>RESPUESTA A SU OFICIO 0576</t>
  </si>
  <si>
    <t>EE18259 RESPUESTA DADA POR LA SIFJ EL 25/04/2018</t>
  </si>
  <si>
    <t>2018ER10027</t>
  </si>
  <si>
    <t>RESPUESTA A SU OFICIO NO. 16-2052</t>
  </si>
  <si>
    <t>EE17990 ESTA RESPUESTA FUE DADA POR LA SIFJ EL 24/04/2018</t>
  </si>
  <si>
    <t>2018ER10028</t>
  </si>
  <si>
    <t>RESPUESTA A SU OFICIO 0395</t>
  </si>
  <si>
    <t>EE18263 ESTA RESPUESTA FUE DADA POR LA SIFJ EL 25/04/2018</t>
  </si>
  <si>
    <t>2018ER10029</t>
  </si>
  <si>
    <t>RESPUESTA A SU OFICIO NO. 2852-2017-0538</t>
  </si>
  <si>
    <t>EE17631</t>
  </si>
  <si>
    <t>2018ER10030</t>
  </si>
  <si>
    <t>RESPUESTA A SU OFICIO NO. 18-0421</t>
  </si>
  <si>
    <t>EE17632</t>
  </si>
  <si>
    <t>2018ER10031</t>
  </si>
  <si>
    <t>RESPUESTA A SU OFICIO NO. 2525</t>
  </si>
  <si>
    <t>EE17634</t>
  </si>
  <si>
    <t>2018ER10032</t>
  </si>
  <si>
    <t>RESPUESTA A SU OFICIO NO. 018-0687</t>
  </si>
  <si>
    <t>EE17636</t>
  </si>
  <si>
    <t>2018ER10033</t>
  </si>
  <si>
    <t>RESPUESTA A SU OFICIO NO. 1907</t>
  </si>
  <si>
    <t>EE17638</t>
  </si>
  <si>
    <t>2018ER10034</t>
  </si>
  <si>
    <t>RESPUESTA A SU OFICIO NO. 573/2017-724</t>
  </si>
  <si>
    <t>EE18412</t>
  </si>
  <si>
    <t>2018ER10035</t>
  </si>
  <si>
    <t>RESPUESTA A SU OFICIO NO. 00171</t>
  </si>
  <si>
    <t>EE18413</t>
  </si>
  <si>
    <t>2018ER10036</t>
  </si>
  <si>
    <t>RESPUESTA A SU OFICIO NO. 406</t>
  </si>
  <si>
    <t xml:space="preserve"> EE18476</t>
  </si>
  <si>
    <t>2018ER10037</t>
  </si>
  <si>
    <t>RESPUESTA A SU OFICIO NO. 583</t>
  </si>
  <si>
    <t>EE18414</t>
  </si>
  <si>
    <t>2018ER10038</t>
  </si>
  <si>
    <t>RESPUESTA A SU OFICIO NO. 1403</t>
  </si>
  <si>
    <t>EE18415</t>
  </si>
  <si>
    <t>2018ER10039</t>
  </si>
  <si>
    <t>RESPUESTA A SU OFICIO NO. 5115</t>
  </si>
  <si>
    <t>EE18416</t>
  </si>
  <si>
    <t>2018ER10040</t>
  </si>
  <si>
    <t>RESPUESTA A SU OFICIO NO. 3597</t>
  </si>
  <si>
    <t xml:space="preserve"> EE18477</t>
  </si>
  <si>
    <t>2018ER10042</t>
  </si>
  <si>
    <t>RESPUESTA A SU OFICIO NO. 0523</t>
  </si>
  <si>
    <t>EE18417</t>
  </si>
  <si>
    <t>2018ER10043</t>
  </si>
  <si>
    <t>RESPUESTA A SU OFICIO NO. 548/2017-642</t>
  </si>
  <si>
    <t>EE18419</t>
  </si>
  <si>
    <t>2018ER10044</t>
  </si>
  <si>
    <t>RESPUESTA A SU OFICIO NO. 740</t>
  </si>
  <si>
    <t>EE18420</t>
  </si>
  <si>
    <t>2018ER10045</t>
  </si>
  <si>
    <t>RESPUESTA A SU OFICIO NO. 0257</t>
  </si>
  <si>
    <t>EE18421</t>
  </si>
  <si>
    <t>2018ER10046</t>
  </si>
  <si>
    <t>RESPUESTA A SU OFICIO NO. 0128</t>
  </si>
  <si>
    <t>EE18422</t>
  </si>
  <si>
    <t>2018ER10047</t>
  </si>
  <si>
    <t>RESPUESTA A SU OFICIO NO. 17-05449</t>
  </si>
  <si>
    <t>EE18424</t>
  </si>
  <si>
    <t>2018ER10048</t>
  </si>
  <si>
    <t>RESPUESTA A SU OFICIO NO. 535</t>
  </si>
  <si>
    <t>EE18426</t>
  </si>
  <si>
    <t>2018ER10049</t>
  </si>
  <si>
    <t>RESPUESTA A SU OFICIO NO. 00381</t>
  </si>
  <si>
    <t>EE18428</t>
  </si>
  <si>
    <t>2018ER10050</t>
  </si>
  <si>
    <t>RESPUESTA A SU OFICIO NO. 845</t>
  </si>
  <si>
    <t>EE19126</t>
  </si>
  <si>
    <t>2018ER10051</t>
  </si>
  <si>
    <t>RESPUESTA A SU OFICIO NO. 531</t>
  </si>
  <si>
    <t>EE18227</t>
  </si>
  <si>
    <t>2018ER10052</t>
  </si>
  <si>
    <t>RESPUESTA A SU OFICIO NO. 080</t>
  </si>
  <si>
    <t>EE18228</t>
  </si>
  <si>
    <t>2018ER10053</t>
  </si>
  <si>
    <t>RESPUESTA A SU OFICIO NO. 0479-18</t>
  </si>
  <si>
    <t>EE18231</t>
  </si>
  <si>
    <t>2018ER10054</t>
  </si>
  <si>
    <t>RESPUESTA A SU OFICIO NO. 018-642</t>
  </si>
  <si>
    <t xml:space="preserve"> EE18478</t>
  </si>
  <si>
    <t>2018ER10055</t>
  </si>
  <si>
    <t>EE17755</t>
  </si>
  <si>
    <t>2018ER10056</t>
  </si>
  <si>
    <t>RESPUESTA OFICIO NO. 0132-18S</t>
  </si>
  <si>
    <t>EE18233</t>
  </si>
  <si>
    <t>2018ER10066</t>
  </si>
  <si>
    <t>EE18977</t>
  </si>
  <si>
    <t>2018ER10077</t>
  </si>
  <si>
    <t>SOLICITUD BOLETINES Y PLANOS CATASTRALES</t>
  </si>
  <si>
    <t>AREAD-GUBIR-29.25</t>
  </si>
  <si>
    <t>EE21244</t>
  </si>
  <si>
    <t>2018ER10084</t>
  </si>
  <si>
    <t>QUEJA POR NO ATENCION OPORTUNA DERECHO DE PETICION - REVISION TARIFA APLICADA ACTUALIZACION AVALUO CATASTRAL AÑO 2018</t>
  </si>
  <si>
    <t>SE DIO RESPUETA POR MEDIO DE L SDQS  987112018  CON OFICIO 2018EE21087 EL 9 DE MAYO DE 2018</t>
  </si>
  <si>
    <t>2018ER10089</t>
  </si>
  <si>
    <t>EE18976</t>
  </si>
  <si>
    <t>2018ER10090</t>
  </si>
  <si>
    <t>RESPUESTA A SU OFICIO 596</t>
  </si>
  <si>
    <t>EE18236</t>
  </si>
  <si>
    <t>2018ER10091</t>
  </si>
  <si>
    <t>SOLICITUD DE INFORMACION - COPIA PARA OTRAS ENTIDADES</t>
  </si>
  <si>
    <t>CAMINO DE ARRAYANES</t>
  </si>
  <si>
    <t>EE18313</t>
  </si>
  <si>
    <t>2018ER10092</t>
  </si>
  <si>
    <t>SOLICITUD INFORMACION CALCULO AVALUO (CONTACTENOS)</t>
  </si>
  <si>
    <t>2018EE36629 DE 31/07/2018</t>
  </si>
  <si>
    <t>2018ER10094</t>
  </si>
  <si>
    <t>TRASLADO POR COMPETENCIA RADICADO 2018ER26565 - LUIS ALBERTO GUERRERO RUIZ</t>
  </si>
  <si>
    <t>EE18888</t>
  </si>
  <si>
    <t>2018ER10096</t>
  </si>
  <si>
    <t>TRASLADO POR COMPETENCIA RADICADO 2018ER32261 - OLGA FAUTOQUE NIÑO</t>
  </si>
  <si>
    <t>2018ER10097</t>
  </si>
  <si>
    <t>TRASLADO POR COMPETENCIA RADICADO 2018ER32924 - EXCELINO FUQUENE TOCARRUNCHO</t>
  </si>
  <si>
    <t>EE18928</t>
  </si>
  <si>
    <t>2018ER10098</t>
  </si>
  <si>
    <t>AMARILO</t>
  </si>
  <si>
    <t>SE ENTREGA COPIA DE VSPRED DE FIDUCIARIA BOGOTA DE LAS RADICACIONES 2017-1572241 Y 2018-265703 AL SEÑOR EDUARDO  ÑUSTES TOLOSA EL DIA 17-04-2018. SE ARCHIVA</t>
  </si>
  <si>
    <t>2018ER10102</t>
  </si>
  <si>
    <t>TRASLADO SOLICITUD REVISION MUTACION PREDIO AAA0151ROEA</t>
  </si>
  <si>
    <t>EE18890</t>
  </si>
  <si>
    <t>2018ER10103</t>
  </si>
  <si>
    <t>TRASLADO PETICION NO. 2018ER39715 - BARRERA SALAZAR AURA ELVIRA</t>
  </si>
  <si>
    <t>EE16944</t>
  </si>
  <si>
    <t>2018ER10105</t>
  </si>
  <si>
    <t>EE18929</t>
  </si>
  <si>
    <t>2018ER10107</t>
  </si>
  <si>
    <t>EE18891</t>
  </si>
  <si>
    <t>2018ER10108</t>
  </si>
  <si>
    <t>EE17577</t>
  </si>
  <si>
    <t>2018ER10112</t>
  </si>
  <si>
    <t>RT 46773 - TRASLADO DEL DERECHO DE PETICION 20185260335662</t>
  </si>
  <si>
    <t>RTA RAD 2018-524825 Y CON EL OFICIO 2018EE21146 DEL 09-05-2018 RT 46773 AV. 2017-1022 SE CONFIRMA EL AVALÚO (RESPONDIO CINDY YOLIMA)</t>
  </si>
  <si>
    <t>2018ER10113</t>
  </si>
  <si>
    <t>SOLICITUD DE TRAMITE DE CORRECCION E INCLUSION DE DATOS CATASTRALES</t>
  </si>
  <si>
    <t>SE ENVIO RTA A CORRESPONDENCIA EL DIA 24 DE MAYO DE 2018</t>
  </si>
  <si>
    <t>2018ER10114</t>
  </si>
  <si>
    <t>RT: 47524 - TRASLADO DEL DERECHO DE PETICION 20185260223452 DEL 12 DE MARZO DE 2018</t>
  </si>
  <si>
    <t>SE DA RTA MEDIANTE OFICIO 2018EE21692 DEL 11/05/2018</t>
  </si>
  <si>
    <t>2018ER10115</t>
  </si>
  <si>
    <t>SE ATENDIO AL SEÑOR EDGAR SANCHEZ RODRIGUEZ  ENTREGANDOLE LA INFORMACION SOLICITADA, SE ARCHIVA</t>
  </si>
  <si>
    <t>2018ER10117</t>
  </si>
  <si>
    <t>RT 47944 - SOLICITUD AJUSTE AL AVALUO COMERCIAL AVALUO 2017-1340</t>
  </si>
  <si>
    <t>SEE NVIO CON EL 2018 EE 27711</t>
  </si>
  <si>
    <t>2018ER10118</t>
  </si>
  <si>
    <t>RT: 46632 - SOLICITUD DE ACTUALIZACION Y RETIRO DE LA BASE DE IMPUESTOS DISTRITALES</t>
  </si>
  <si>
    <t>EE19147</t>
  </si>
  <si>
    <t>2018ER10119</t>
  </si>
  <si>
    <t>RT 46646 - SOLICITUD ACTUALIZACION Y RETIRO DE LA BASE DE IMPUESTOS</t>
  </si>
  <si>
    <t>2018ER10120</t>
  </si>
  <si>
    <t>RT: 46647 - SOLICITUD DE ACTUALIZACION Y RETIRO DE LA BASE DE IMPUESTOS DISTRITALES</t>
  </si>
  <si>
    <t>2018ER10121</t>
  </si>
  <si>
    <t>RT 42723 - SOLICITUD ACTUALIZACION Y RETIRO DE LA BASE DE IMPUESTOS</t>
  </si>
  <si>
    <t>EE20009</t>
  </si>
  <si>
    <t>2018ER10122</t>
  </si>
  <si>
    <t>RT: 46629 - SOLICITUD DE ACTUALIZACION Y RETIRO DE LA BASE DE IMPUESTOS DISTRITALES</t>
  </si>
  <si>
    <t>EE19847</t>
  </si>
  <si>
    <t>2018ER10123</t>
  </si>
  <si>
    <t>RT 46630 - SOLICITUD ACTUALIZACION Y RETIRO DE LA BASE DE IMPUESTOS</t>
  </si>
  <si>
    <t>2018ER10124</t>
  </si>
  <si>
    <t>RT: 42710 - SOLICITUD DE ACTUALIZACION Y RETIRO DE LA BASE DE IMPUESTOS DISTRITALES</t>
  </si>
  <si>
    <t>2018ER10125</t>
  </si>
  <si>
    <t>RT 42718 - SOLICITUD ACTUALIZACION Y RETIRO DE LA BASE DE IMPUESTOS</t>
  </si>
  <si>
    <t>2018ER10126</t>
  </si>
  <si>
    <t>RT: 42720 - SOLICITUD DE ACTUALIZACION Y RETIRO DE LA BASE DE IMPUESTOS DISTRITALES</t>
  </si>
  <si>
    <t>EE18431</t>
  </si>
  <si>
    <t>2018ER10127</t>
  </si>
  <si>
    <t>RT: 42722 - SOLICITUD DE ACTUALIZACION Y RETIRO DE LA BASE DE IMPUESTOS DISTRITALES</t>
  </si>
  <si>
    <t>EE18432</t>
  </si>
  <si>
    <t>2018ER10128</t>
  </si>
  <si>
    <t>RT: 42730 - SOLICITUD DE ACTUALIZACION Y RETIRO DE LA BASE DE IMPUESTOS DISTRITALES</t>
  </si>
  <si>
    <t>EE18931</t>
  </si>
  <si>
    <t>2018ER10130</t>
  </si>
  <si>
    <t>RT 441943 - SOLICITUD ACTUALIZACION Y RETIRO DE LA BASE DE IMPUESTOS</t>
  </si>
  <si>
    <t>EE18932</t>
  </si>
  <si>
    <t>2018ER10131</t>
  </si>
  <si>
    <t>RT 42199 - SOLICITUD ACTUALIZACION DE USO Y DESTINO</t>
  </si>
  <si>
    <t>EE18433</t>
  </si>
  <si>
    <t>2018ER10132</t>
  </si>
  <si>
    <t>RT 41945 - SOLICITUD ACTUALIZACION Y RETIRO DE LA BASE DE INPUESTOS</t>
  </si>
  <si>
    <t>EE18933</t>
  </si>
  <si>
    <t>2018ER10133</t>
  </si>
  <si>
    <t>RT 41947 - SOLICITUD ACTUALIZACION Y RETIRO DE LA BASE DE IMPUESTOS</t>
  </si>
  <si>
    <t>EE18435</t>
  </si>
  <si>
    <t>2018ER10134</t>
  </si>
  <si>
    <t>RT 41936 - SOLICITUD ACTUALIZACION Y RETIRO DE LA BASE DE IMPUESTOS</t>
  </si>
  <si>
    <t>EE18437</t>
  </si>
  <si>
    <t>2018ER10135</t>
  </si>
  <si>
    <t>RT 43471 - SOLICITUD ACTUALIZACION Y RETIRO DE LA BASE DE IMPUESTOS</t>
  </si>
  <si>
    <t>EE181892</t>
  </si>
  <si>
    <t>2018ER10136</t>
  </si>
  <si>
    <t>RT: 46461A - 45831A - SOLICITUD DE ACTUALIZACION DE USO Y DESTINO</t>
  </si>
  <si>
    <t>EE18981</t>
  </si>
  <si>
    <t>2018ER10137</t>
  </si>
  <si>
    <t>RT 42828 - SOLICITUD ACTUALIZACION DE USO Y DESTINO</t>
  </si>
  <si>
    <t>2018ER10138</t>
  </si>
  <si>
    <t>RT: 42783 - SOLICITUD DE ACTUALIZACION DE USO Y DESTINO</t>
  </si>
  <si>
    <t>2018ER10139</t>
  </si>
  <si>
    <t>RT 42887 - SOLICITUD ACTUALIZACION DE USO Y DESTINO</t>
  </si>
  <si>
    <t>EE19100</t>
  </si>
  <si>
    <t>2018ER10140</t>
  </si>
  <si>
    <t>RT: 43110 - SOLICITUD DE ACTUALIZACION DE USO Y DESTINO</t>
  </si>
  <si>
    <t>EE19101</t>
  </si>
  <si>
    <t>2018ER10141</t>
  </si>
  <si>
    <t>RT 42832 - SOLICITUD ACTUALIZACION DE USO Y DESTINO</t>
  </si>
  <si>
    <t>EE19629</t>
  </si>
  <si>
    <t>2018ER10142</t>
  </si>
  <si>
    <t>RT: 43050 - SOLICITUD DE ACTUALIZACION Y DE EXCLUSION DEL SISTEMA INTEGRADO DE INFORMACION CATASTRAL</t>
  </si>
  <si>
    <t>EE19102</t>
  </si>
  <si>
    <t>2018ER10143</t>
  </si>
  <si>
    <t>RT: 42701 - REMISION INFORMACION</t>
  </si>
  <si>
    <t>EE19103</t>
  </si>
  <si>
    <t>2018ER10148</t>
  </si>
  <si>
    <t>EE19631</t>
  </si>
  <si>
    <t>2018ER10149</t>
  </si>
  <si>
    <t>SOLICITUD CERTIFICADO CATASTRAL O BOLETIN DE NOMENCLATURA</t>
  </si>
  <si>
    <t>EE20327</t>
  </si>
  <si>
    <t>2018ER10151</t>
  </si>
  <si>
    <t>RESPUESTA A SU OFICIO NO. 2017EE43180</t>
  </si>
  <si>
    <t>EE18934 Y EE18935</t>
  </si>
  <si>
    <t>2018ER10152</t>
  </si>
  <si>
    <t>EE20331</t>
  </si>
  <si>
    <t>2018ER10154</t>
  </si>
  <si>
    <t>JUSGADO 009 DE EJECUCION DE PENAS</t>
  </si>
  <si>
    <t>EE19632</t>
  </si>
  <si>
    <t>2018ER10155</t>
  </si>
  <si>
    <t>JUSGADO 015 DE EJECUCION DE PENAS</t>
  </si>
  <si>
    <t>EE19633</t>
  </si>
  <si>
    <t>2018ER10156</t>
  </si>
  <si>
    <t>2018ER10158</t>
  </si>
  <si>
    <t>JUSGADO 004 DE EJECUCION DE PENAS</t>
  </si>
  <si>
    <t>EE19634</t>
  </si>
  <si>
    <t>2018ER10159</t>
  </si>
  <si>
    <t>SOLICITUD INFORMACION  CERTIFICADO DE BIENES E INMUEBLES</t>
  </si>
  <si>
    <t>EE21248</t>
  </si>
  <si>
    <t>2018ER10160</t>
  </si>
  <si>
    <t>EE19921</t>
  </si>
  <si>
    <t>2018ER10161</t>
  </si>
  <si>
    <t>EE20335</t>
  </si>
  <si>
    <t>2018ER10162</t>
  </si>
  <si>
    <t>EE21038</t>
  </si>
  <si>
    <t>2018ER10163</t>
  </si>
  <si>
    <t>EE18894</t>
  </si>
  <si>
    <t>2018ER10171</t>
  </si>
  <si>
    <t>EE18899</t>
  </si>
  <si>
    <t>2018ER10172</t>
  </si>
  <si>
    <t>EE21039</t>
  </si>
  <si>
    <t>2018ER10176</t>
  </si>
  <si>
    <t>CONSOSRCIO DARP</t>
  </si>
  <si>
    <t>SEE ENVIO CON EL 2018 EE 19246</t>
  </si>
  <si>
    <t>2018ER10180</t>
  </si>
  <si>
    <t>RESPUESTA A SU OFICIO NO. 2018EE12956</t>
  </si>
  <si>
    <t>SE ENVIO RTA A CORRESPONDENCIA EL DIA 11 DE MAYO DE 2018.</t>
  </si>
  <si>
    <t>2018ER10182</t>
  </si>
  <si>
    <t>RT 46874 - SOLICITUD COMPLEMENTACION AVALUO 2017-0529 - CONTRATO 0829</t>
  </si>
  <si>
    <t>2018ER10184</t>
  </si>
  <si>
    <t>RT: 48307 - REVISION AVALUO COMERCIAL N° 2018-0634</t>
  </si>
  <si>
    <t>SE ENVIA LA RESPUESTA CON EL OFICIO DE RADICADO 2018EE21672 Y 2018IE7050 DEL 11/05/2018
AVALÚO 2018-0634 
RT 48307
CONTROL DE CALIDAD: JAVIER PARRA</t>
  </si>
  <si>
    <t>2018ER10185</t>
  </si>
  <si>
    <t>CONCEPTO USO DEL PREDIO</t>
  </si>
  <si>
    <t>EE18936</t>
  </si>
  <si>
    <t>2018ER10186</t>
  </si>
  <si>
    <t>REMISION COPIA SOLITUD INFORMACION</t>
  </si>
  <si>
    <t>SE ARCHIVA EL OFICIO NO GENERA NINGUNA RADICACION NI RESPUESTA PARA EL IDU O EL USUARIO, SE ARCHIVA DADO QUE ES COPIA DE LA RESPUESTA QUE DIO EL IDU POR UN TRASLADO DE LA UAECD.</t>
  </si>
  <si>
    <t>2018ER10188</t>
  </si>
  <si>
    <t>REGISTROS ALFANUMERICOS - CERTIFICACION MANUAL</t>
  </si>
  <si>
    <t>SEENVIO CON EL 2018 EE 18186</t>
  </si>
  <si>
    <t>2018ER10198</t>
  </si>
  <si>
    <t>TRASLADO OFICIO 2018ER16964 - 2018EE32661 - MARCELA NOPE ALVARADO</t>
  </si>
  <si>
    <t>EE18937 Y EE18938</t>
  </si>
  <si>
    <t>2018ER10211</t>
  </si>
  <si>
    <t>EE18940</t>
  </si>
  <si>
    <t>2018ER10213</t>
  </si>
  <si>
    <t>SE DIO RESPUESTA CON OFICIO 2018EE22191 16 05 2018</t>
  </si>
  <si>
    <t>2018ER10214</t>
  </si>
  <si>
    <t>TRASLADO SOLICITUD - PENAGOS QUINTERO CELSO ANDRES</t>
  </si>
  <si>
    <t>EE19849</t>
  </si>
  <si>
    <t>2018ER10216</t>
  </si>
  <si>
    <t>JUZGADO DIECIOCHO CIVIL DEL CIRCULO</t>
  </si>
  <si>
    <t>EE17756-EE17758</t>
  </si>
  <si>
    <t>2018ER10224</t>
  </si>
  <si>
    <t>EE24813</t>
  </si>
  <si>
    <t>2018ER10225</t>
  </si>
  <si>
    <t>TRASLADO OFICIO 2018ER32972 - ALONSO GONZALEZ ROBERTO</t>
  </si>
  <si>
    <t>EE19850</t>
  </si>
  <si>
    <t>2018ER10226</t>
  </si>
  <si>
    <t>TRASLADO RESPUESTA RADICADO 2018ER33625</t>
  </si>
  <si>
    <t>EE19852</t>
  </si>
  <si>
    <t>2018ER10227</t>
  </si>
  <si>
    <t>SOLICITUD DE VALUO COMERCIAL</t>
  </si>
  <si>
    <t>WEE ENVIO CON EL 2018 EE 17775</t>
  </si>
  <si>
    <t>2018ER10228</t>
  </si>
  <si>
    <t>RESPUESTA DERECHO DE PETICION  2018ER35811 - SASTOQUE NOSSA YOLANDA ELIZABETH</t>
  </si>
  <si>
    <t>EE18239</t>
  </si>
  <si>
    <t>2018ER10229</t>
  </si>
  <si>
    <t>EE20339</t>
  </si>
  <si>
    <t>2018ER10230</t>
  </si>
  <si>
    <t>EE20081</t>
  </si>
  <si>
    <t>2018ER10231</t>
  </si>
  <si>
    <t>EE20566</t>
  </si>
  <si>
    <t>2018ER10237</t>
  </si>
  <si>
    <t>JUZGADO 80 CIVIL MUNICIPAL DE BOGOTA</t>
  </si>
  <si>
    <t>EE19635</t>
  </si>
  <si>
    <t>2018ER10239</t>
  </si>
  <si>
    <t>RT 47604 - SOLICITUD DE COMPLEMENTACION DEL AVALUO TECNICO</t>
  </si>
  <si>
    <t>2018ER10240</t>
  </si>
  <si>
    <t>RT 48341  - REVISION AVALUO COMERCIAL NO. 2018-0555</t>
  </si>
  <si>
    <t>SE DA RESPUESTA CON EL 2018EE28461</t>
  </si>
  <si>
    <t>2018ER10241</t>
  </si>
  <si>
    <t>REVISION AVALUO COMERCIAL RT: 48340</t>
  </si>
  <si>
    <t>SE DA RESPUESTA CON EL 2018EE28209</t>
  </si>
  <si>
    <t>2018ER10242</t>
  </si>
  <si>
    <t>RT 48444 - REVISION AVALUO COMERCIAL NO. 2018-0553</t>
  </si>
  <si>
    <t>2018 EE 28036</t>
  </si>
  <si>
    <t>2018ER10243</t>
  </si>
  <si>
    <t>REVISION AVALUO COMERCIAL RT: 48390</t>
  </si>
  <si>
    <t>SE DA RESPUESTA CON EL 2018EE28210</t>
  </si>
  <si>
    <t>2018ER10244</t>
  </si>
  <si>
    <t>TRASALDO DERECHO DE PETICION PQRS</t>
  </si>
  <si>
    <t>EE17760- EE17762</t>
  </si>
  <si>
    <t>2018ER10248</t>
  </si>
  <si>
    <t>SOLICITUD PALNO CARTOGRAFICO</t>
  </si>
  <si>
    <t>JUZGADO CUERENTA Y NUEVE Y CIVIL CIRCUITO DE BOGOTA</t>
  </si>
  <si>
    <t>EE18334</t>
  </si>
  <si>
    <t>2018ER10249</t>
  </si>
  <si>
    <t>SOLICITUD DE INDENTIFICACION DE UBICACION CARTOGRAFICA</t>
  </si>
  <si>
    <t>ALCALDIA LOCAL DE CUIDAD BOLIVAR</t>
  </si>
  <si>
    <t>EE21252</t>
  </si>
  <si>
    <t>2018ER10254</t>
  </si>
  <si>
    <t>REMISION COPIA CERTIFICACION DE ESPACIO PUBLICO</t>
  </si>
  <si>
    <t>SE ARCHIVA ES COPIA DE LA RESPUESTA EMITIDA POR EL DADEP A LA INSPECTORA DE POLICIA DE LA ALCALDIA DE CIUDAD BOLIVAR..</t>
  </si>
  <si>
    <t>2018ER10255</t>
  </si>
  <si>
    <t>CHIP AAA0004SNOM - SOLICITUD DE SERVICIO DE ELABORACION DE AVALUOS COMERCIALES</t>
  </si>
  <si>
    <t>SEE NVIO CON EL 2018 EE 17766</t>
  </si>
  <si>
    <t>2018ER10256</t>
  </si>
  <si>
    <t>RT 47994 - ENVIO DE CARPETAS PARA LA DOCUMENTACION DE VALUOS COMERCIALES</t>
  </si>
  <si>
    <t>SE ENVIO CON EL 2018 EL 2018EE 17285</t>
  </si>
  <si>
    <t>2018ER10257</t>
  </si>
  <si>
    <t>RT 48080- ENVIO DE CARPETAS PARA LA DOCUMENTACION DE VALUOS COMERCIALES</t>
  </si>
  <si>
    <t>RESPUESTA CON LA RADICACIÓN 2018-530126 AV. 2018-0914 RT 48080 OFICIO 2018EE25817  DEL 31-05-2018</t>
  </si>
  <si>
    <t>2018ER10258</t>
  </si>
  <si>
    <t>RT 47730- ENVIO DE CARPETAS PARA LA DOCUMENTACION DE VALUOS COMERCIALES</t>
  </si>
  <si>
    <t>SE DA RESPUESTA CON EL 2018ER13372  RADICACIÓN 2018-527697</t>
  </si>
  <si>
    <t>2018ER10259</t>
  </si>
  <si>
    <t>RT 46969- ENVIO DE CARPETAS PARA LA DOCUMENTACION DE VALUOS COMERCIALES</t>
  </si>
  <si>
    <t>SE ENVIO CON EL 2018 EE 17388</t>
  </si>
  <si>
    <t>2018ER10260</t>
  </si>
  <si>
    <t>RT 46985- ENVIO DE CARPETAS PARA LA DOCUMENTACION DE VALUOS COMERCIALES</t>
  </si>
  <si>
    <t>2018ER10261</t>
  </si>
  <si>
    <t>RT 46986- ENVIO DE CARPETAS PARA LA DOCUMENTACION DE VALUOS COMERCIALES</t>
  </si>
  <si>
    <t>2018ER10262</t>
  </si>
  <si>
    <t>RT 47119- ENVIO DE CARPETAS PARA LA DOCUMENTACION DE VALUOS COMERCIALES</t>
  </si>
  <si>
    <t>2018ER10263</t>
  </si>
  <si>
    <t>CHIP AAA0006EFUH - SOLICITUD DE SERVICIO DE ELABORACION DE AVALUOS COMERCIALES</t>
  </si>
  <si>
    <t>2018ER10264</t>
  </si>
  <si>
    <t>CHIP AAA0006EHFZ - SOLICITUD DE SERVICIO DE ELABORACION DE AVALUOS COMERCIALES</t>
  </si>
  <si>
    <t>2018ER10265</t>
  </si>
  <si>
    <t>CHIP AAA0004OLFZ - SOLICITUD DE SERVICIO DE ELABORACION DE AVALUOS COMERCIALES</t>
  </si>
  <si>
    <t>SE ENVIO CON EL 2018 EE 17766</t>
  </si>
  <si>
    <t>2018ER10267</t>
  </si>
  <si>
    <t>EE21376</t>
  </si>
  <si>
    <t>2018ER10269</t>
  </si>
  <si>
    <t>EE21374</t>
  </si>
  <si>
    <t>2018ER10270</t>
  </si>
  <si>
    <t>EE20084 Y EE20086</t>
  </si>
  <si>
    <t>2018ER10274</t>
  </si>
  <si>
    <t>RT: 31674A CONTRATO 829 DE 2018 REMISION CARAPETAS PARA LA ELAVORACION DE LOS AVALUO COMERCIALES</t>
  </si>
  <si>
    <t>SEE NVIO CON EL 2018 EE 17579</t>
  </si>
  <si>
    <t>2018ER10275</t>
  </si>
  <si>
    <t>RT: 33418 CONTRATO 829 DE 2018 REMISION CARAPETAS PARA LA ELAVORACION DE LOS AVALUO COMERCIALES</t>
  </si>
  <si>
    <t>2018ER10276</t>
  </si>
  <si>
    <t>RT: 33419 CONTRATO 829 DE 2018 REMISION CARAPETAS PARA LA ELAVORACION DE LOS AVALUO COMERCIALES</t>
  </si>
  <si>
    <t>2018ER10277</t>
  </si>
  <si>
    <t>RT: 33420 CONTRATO 829 DE 2018 REMISION CARAPETAS PARA LA ELAVORACION DE LOS AVALUO COMERCIALES</t>
  </si>
  <si>
    <t>2018ER10278</t>
  </si>
  <si>
    <t>RT: 33425 CONTRATO 829 DE 2018 REMISION CARAPETAS PARA LA ELAVORACION DE LOS AVALUO COMERCIALES</t>
  </si>
  <si>
    <t>2018ER10279</t>
  </si>
  <si>
    <t>RT: 33428 CONTRATO 829 DE 2018 REMISION CARAPETAS PARA LA ELAVORACION DE LOS AVALUO COMERCIALES</t>
  </si>
  <si>
    <t>2018ER10280</t>
  </si>
  <si>
    <t>RT: 33437 CONTRATO 829 DE 2018 REMISION CARAPETAS PARA LA ELAVORACION DE LOS AVALUO COMERCIALES</t>
  </si>
  <si>
    <t>2018ER10281</t>
  </si>
  <si>
    <t>RT: 33446 CONTRATO 829 DE 2018 REMISION CARAPETAS PARA LA ELAVORACION DE LOS AVALUO COMERCIALES</t>
  </si>
  <si>
    <t>2018ER10282</t>
  </si>
  <si>
    <t>RT: 33447 CONTRATO 829 DE 2018 REMISION CARAPETAS PARA LA ELAVORACION DE LOS AVALUO COMERCIALES</t>
  </si>
  <si>
    <t>2018ER10283</t>
  </si>
  <si>
    <t>RT: 33448 CONTRATO 829 DE 2018 REMISION CARAPETAS PARA LA ELAVORACION DE LOS AVALUO COMERCIALES</t>
  </si>
  <si>
    <t>2018ER10284</t>
  </si>
  <si>
    <t>RT: 33449 CONTRATO 829 DE 2018 REMISION CARAPETAS PARA LA ELAVORACION DE LOS AVALUO COMERCIALES</t>
  </si>
  <si>
    <t>2018ER10286</t>
  </si>
  <si>
    <t>RT: 33450 CONTRATO 829 DE 2018 REMISION CARAPETAS PARA LA ELAVORACION DE LOS AVALUO COMERCIALES</t>
  </si>
  <si>
    <t>2018ER10287</t>
  </si>
  <si>
    <t>RT: 33579B CONTRATO 829 DE 2018 REMISION CARAPETAS PARA LA ELAVORACION DE LOS AVALUO COMERCIALES</t>
  </si>
  <si>
    <t>2018ER10288</t>
  </si>
  <si>
    <t>RT: 33582B CONTRATO 829 DE 2018 REMISION CARAPETAS PARA LA ELAVORACION DE LOS AVALUO COMERCIALES</t>
  </si>
  <si>
    <t>2018ER10289</t>
  </si>
  <si>
    <t>RT: 39594A CONTRATO 829 DE 2018 REMISION CARAPETAS PARA LA ELAVORACION DE LOS AVALUO COMERCIALES</t>
  </si>
  <si>
    <t>2018ER10290</t>
  </si>
  <si>
    <t>RT: 39596A CONTRATO 829 DE 2018 REMISION CARAPETAS PARA LA ELAVORACION DE LOS AVALUO COMERCIALES</t>
  </si>
  <si>
    <t>2018ER10291</t>
  </si>
  <si>
    <t>RT: 33996 CONTRATO 829 DE 2018 REMISION CARAPETAS PARA LA ELAVORACION DE LOS AVALUO COMERCIALES</t>
  </si>
  <si>
    <t>2018ER10292</t>
  </si>
  <si>
    <t>RT: 33997 CONTRATO 829 DE 2018 REMISION CARAPETAS PARA LA ELAVORACION DE LOS AVALUO COMERCIALES</t>
  </si>
  <si>
    <t>2018ER10293</t>
  </si>
  <si>
    <t>RT: 33998 CONTRATO 829 DE 2018 REMISION CARAPETAS PARA LA ELAVORACION DE LOS AVALUO COMERCIALES</t>
  </si>
  <si>
    <t>2018ER10294</t>
  </si>
  <si>
    <t>RT: 39599 CONTRATO 829 DE 2018 REMISION CARAPETAS PARA LA ELAVORACION DE LOS AVALUO COMERCIALES</t>
  </si>
  <si>
    <t>2018ER10295</t>
  </si>
  <si>
    <t>RT: 41924 CONTRATO 829 DE 2018 REMISION CARAPETAS PARA LA ELAVORACION DE LOS AVALUO COMERCIALES</t>
  </si>
  <si>
    <t>2018ER10296</t>
  </si>
  <si>
    <t>RT: 41925 CONTRATO 829 DE 2018 REMISION CARAPETAS PARA LA ELAVORACION DE LOS AVALUO COMERCIALES</t>
  </si>
  <si>
    <t>2018ER10297</t>
  </si>
  <si>
    <t>RT: 41295A CONTRATO 829 DE 2018 REMISION CARAPETAS PARA LA ELAVORACION DE LOS AVALUO COMERCIALES</t>
  </si>
  <si>
    <t>2018ER10298</t>
  </si>
  <si>
    <t>RT: 41988 CONTRATO 829 DE 2018 REMISION CARAPETAS PARA LA ELAVORACION DE LOS AVALUO COMERCIALES</t>
  </si>
  <si>
    <t>2018ER10299</t>
  </si>
  <si>
    <t>RT: 42008A CONTRATO 829 DE 2018 REMISION CARAPETAS PARA LA ELAVORACION DE LOS AVALUO COMERCIALES</t>
  </si>
  <si>
    <t>2018ER10300</t>
  </si>
  <si>
    <t>RT: 42392 CONTRATO 829 DE 2018 REMISION CARAPETAS PARA LA ELAVORACION DE LOS AVALUO COMERCIALES</t>
  </si>
  <si>
    <t>2018ER10301</t>
  </si>
  <si>
    <t>RT: 42393 CONTRATO 829 DE 2018 REMISION CARAPETAS PARA LA ELAVORACION DE LOS AVALUO COMERCIALES</t>
  </si>
  <si>
    <t>2018ER10302</t>
  </si>
  <si>
    <t>RT: 42403 CONTRATO 829 DE 2018 REMISION CARAPETAS PARA LA ELAVORACION DE LOS AVALUO COMERCIALES</t>
  </si>
  <si>
    <t>SE E NVIO CON EL 2018 EE 17579</t>
  </si>
  <si>
    <t>2018ER10303</t>
  </si>
  <si>
    <t>RT: 48699 CONTRATO 0829 DE 2017 REMISION CARAPETAS PARA LA ELAVORACION DE LOS AVALUO COMERCIALES</t>
  </si>
  <si>
    <t>SE ENVIO CON EL 2018 EE  17815</t>
  </si>
  <si>
    <t>2018ER10304</t>
  </si>
  <si>
    <t>RT: 48705 CONTRATO 0829 DE 2017 REMISION CARAPETAS PARA LA ELAVORACION DE LOS AVALUO COMERCIALES</t>
  </si>
  <si>
    <t>2018ER10305</t>
  </si>
  <si>
    <t>RT: 48708 CONTRATO 0829 DE 2017 REMISION CARAPETAS PARA LA ELAVORACION DE LOS AVALUO COMERCIALES</t>
  </si>
  <si>
    <t>2018ER10306</t>
  </si>
  <si>
    <t>RT: 48714 CONTRATO 0829 DE 2017 REMISION CARAPETAS PARA LA ELAVORACION DE LOS AVALUO COMERCIALES</t>
  </si>
  <si>
    <t>2018ER10307</t>
  </si>
  <si>
    <t>RT: 48728 CONTRATO 0829 DE 2017 REMISION CARAPETAS PARA LA ELAVORACION DE LOS AVALUO COMERCIALES</t>
  </si>
  <si>
    <t>2018ER10308</t>
  </si>
  <si>
    <t>RT: 48734 CONTRATO 0829 DE 2017 REMISION CARAPETAS PARA LA ELAVORACION DE LOS AVALUO COMERCIALES</t>
  </si>
  <si>
    <t>2018ER10309</t>
  </si>
  <si>
    <t>RT: 48735 CONTRATO 0829 DE 2017 REMISION CARAPETAS PARA LA ELAVORACION DE LOS AVALUO COMERCIALES</t>
  </si>
  <si>
    <t>2018ER10310</t>
  </si>
  <si>
    <t>RT: 48736 CONTRATO 0829 DE 2017 REMISION CARAPETAS PARA LA ELAVORACION DE LOS AVALUO COMERCIALES</t>
  </si>
  <si>
    <t>2018ER10311</t>
  </si>
  <si>
    <t>RT: 48796 CONTRATO 0829 DE 2017 REMISION CARAPETAS PARA LA ELAVORACION DE LOS AVALUO COMERCIALES</t>
  </si>
  <si>
    <t>2018ER10312</t>
  </si>
  <si>
    <t>RT: 48797 CONTRATO 0829 DE 2017 REMISION CARAPETAS PARA LA ELAVORACION DE LOS AVALUO COMERCIALES</t>
  </si>
  <si>
    <t>2018ER10313</t>
  </si>
  <si>
    <t>RT: 48799 CONTRATO 0829 DE 2017 REMISION CARAPETAS PARA LA ELAVORACION DE LOS AVALUO COMERCIALES</t>
  </si>
  <si>
    <t>2018ER10314</t>
  </si>
  <si>
    <t>RT: 48800 CONTRATO 0829 DE 2017 REMISION CARAPETAS PARA LA ELAVORACION DE LOS AVALUO COMERCIALES</t>
  </si>
  <si>
    <t>2018ER10315</t>
  </si>
  <si>
    <t>RT: 48807 CONTRATO 0829 DE 2017 REMISION CARAPETAS PARA LA ELAVORACION DE LOS AVALUO COMERCIALES</t>
  </si>
  <si>
    <t>2018ER10316</t>
  </si>
  <si>
    <t>RT: 48811 CONTRATO 0829 DE 2017 REMISION CARAPETAS PARA LA ELAVORACION DE LOS AVALUO COMERCIALES</t>
  </si>
  <si>
    <t>2018ER10317</t>
  </si>
  <si>
    <t>RT: 48825 CONTRATO 0829 DE 2017 REMISION CARAPETAS PARA LA ELAVORACION DE LOS AVALUO COMERCIALES</t>
  </si>
  <si>
    <t>2018ER10318</t>
  </si>
  <si>
    <t>RT: 48830 CONTRATO 0829 DE 2017 REMISION CARAPETAS PARA LA ELAVORACION DE LOS AVALUO COMERCIALES</t>
  </si>
  <si>
    <t>2018ER10319</t>
  </si>
  <si>
    <t>RT: 48846 CONTRATO 0829 DE 2017 REMISION CARAPETAS PARA LA ELAVORACION DE LOS AVALUO COMERCIALES</t>
  </si>
  <si>
    <t>2018ER10320</t>
  </si>
  <si>
    <t>RT: 48848 CONTRATO 0829 DE 2017 REMISION CARAPETAS PARA LA ELAVORACION DE LOS AVALUO COMERCIALES</t>
  </si>
  <si>
    <t>2018ER10321</t>
  </si>
  <si>
    <t>RT: 48850 CONTRATO 0829 DE 2017 REMISION CARAPETAS PARA LA ELAVORACION DE LOS AVALUO COMERCIALES</t>
  </si>
  <si>
    <t>2018ER10322</t>
  </si>
  <si>
    <t>RT: 48852 CONTRATO 0829 DE 2017 REMISION CARAPETAS PARA LA ELAVORACION DE LOS AVALUO COMERCIALES</t>
  </si>
  <si>
    <t>2018ER10323</t>
  </si>
  <si>
    <t>RT: 48855 CONTRATO 0829 DE 2017 REMISION CARAPETAS PARA LA ELAVORACION DE LOS AVALUO COMERCIALES</t>
  </si>
  <si>
    <t>2018ER10324</t>
  </si>
  <si>
    <t>RT: 48861 CONTRATO 0829 DE 2017 REMISION CARAPETAS PARA LA ELAVORACION DE LOS AVALUO COMERCIALES</t>
  </si>
  <si>
    <t>2018ER10325</t>
  </si>
  <si>
    <t>RT: 48863 CONTRATO 0829 DE 2017 REMISION CARAPETAS PARA LA ELAVORACION DE LOS AVALUO COMERCIALES</t>
  </si>
  <si>
    <t>2018ER10326</t>
  </si>
  <si>
    <t>RT: 48865 CONTRATO 0829 DE 2017 REMISION CARAPETAS PARA LA ELAVORACION DE LOS AVALUO COMERCIALES</t>
  </si>
  <si>
    <t>2018ER10327</t>
  </si>
  <si>
    <t>RT: 48867 CONTRATO 0829 DE 2017 REMISION CARAPETAS PARA LA ELAVORACION DE LOS AVALUO COMERCIALES</t>
  </si>
  <si>
    <t>2018ER10328</t>
  </si>
  <si>
    <t>RT: 48892 CONTRATO 0829 DE 2017 REMISION CARAPETAS PARA LA ELAVORACION DE LOS AVALUO COMERCIALES</t>
  </si>
  <si>
    <t>2018ER10329</t>
  </si>
  <si>
    <t>RT: 48894 CONTRATO 0829 DE 2017 REMISION CARAPETAS PARA LA ELAVORACION DE LOS AVALUO COMERCIALES</t>
  </si>
  <si>
    <t>2018ER10330</t>
  </si>
  <si>
    <t>RT: 48922 CONTRATO 0829 DE 2017 REMISION CARAPETAS PARA LA ELAVORACION DE LOS AVALUO COMERCIALES</t>
  </si>
  <si>
    <t>2018ER10331</t>
  </si>
  <si>
    <t>RT: 48923 CONTRATO 0829 DE 2017 REMISION CARAPETAS PARA LA ELAVORACION DE LOS AVALUO COMERCIALES</t>
  </si>
  <si>
    <t>2018ER10332</t>
  </si>
  <si>
    <t>RT: 48931 CONTRATO 0829 DE 2017 REMISION CARAPETAS PARA LA ELAVORACION DE LOS AVALUO COMERCIALES</t>
  </si>
  <si>
    <t>2018ER10333</t>
  </si>
  <si>
    <t>RT: 48935 CONTRATO 0829 DE 2017 REMISION CARAPETAS PARA LA ELAVORACION DE LOS AVALUO COMERCIALES</t>
  </si>
  <si>
    <t>2018ER10334</t>
  </si>
  <si>
    <t>RT: 48936 CONTRATO 0829 DE 2017 REMISION CARAPETAS PARA LA ELAVORACION DE LOS AVALUO COMERCIALES</t>
  </si>
  <si>
    <t>2018ER10335</t>
  </si>
  <si>
    <t>RT: 48937 CONTRATO 0829 DE 2017 REMISION CARAPETAS PARA LA ELAVORACION DE LOS AVALUO COMERCIALES</t>
  </si>
  <si>
    <t>2018ER10336</t>
  </si>
  <si>
    <t>RT: 48938 CONTRATO 0829 DE 2017 REMISION CARAPETAS PARA LA ELAVORACION DE LOS AVALUO COMERCIALES</t>
  </si>
  <si>
    <t>2018ER10337</t>
  </si>
  <si>
    <t>RT: 48941 CONTRATO 0829 DE 2017 REMISION CARAPETAS PARA LA ELAVORACION DE LOS AVALUO COMERCIALES</t>
  </si>
  <si>
    <t>2018ER10338</t>
  </si>
  <si>
    <t>RT: 48944 CONTRATO 0829 DE 2017 REMISION CARAPETAS PARA LA ELAVORACION DE LOS AVALUO COMERCIALES</t>
  </si>
  <si>
    <t>2018ER10339</t>
  </si>
  <si>
    <t>RT: 48955 CONTRATO 0829 DE 2017 REMISION CARAPETAS PARA LA ELAVORACION DE LOS AVALUO COMERCIALES</t>
  </si>
  <si>
    <t>2018ER10341</t>
  </si>
  <si>
    <t>RT: 48957 CONTRATO 0829 DE 2017 REMISION CARAPETAS PARA LA ELAVORACION DE LOS AVALUO COMERCIALES</t>
  </si>
  <si>
    <t>2018ER10342</t>
  </si>
  <si>
    <t>RT: 48959 CONTRATO 0829 DE 2017 REMISION CARAPETAS PARA LA ELAVORACION DE LOS AVALUO COMERCIALES</t>
  </si>
  <si>
    <t>2018ER10360</t>
  </si>
  <si>
    <t>SE ENVIO RTA A CORRESPONDENCIA EL DIA 27 DE JUNIO DE 2018</t>
  </si>
  <si>
    <t>2018ER10361</t>
  </si>
  <si>
    <t>EE19558 Y EE19560</t>
  </si>
  <si>
    <t>2018ER10362</t>
  </si>
  <si>
    <t>EE19561 Y EE19562</t>
  </si>
  <si>
    <t>2018ER10363</t>
  </si>
  <si>
    <t>EE20089</t>
  </si>
  <si>
    <t>2018ER10364</t>
  </si>
  <si>
    <t>EE18485</t>
  </si>
  <si>
    <t>2018ER10365</t>
  </si>
  <si>
    <t>EE20090</t>
  </si>
  <si>
    <t>2018ER10366</t>
  </si>
  <si>
    <t>EE21040</t>
  </si>
  <si>
    <t>2018ER10367</t>
  </si>
  <si>
    <t>EE20091</t>
  </si>
  <si>
    <t>2018ER10368</t>
  </si>
  <si>
    <t>EE20092</t>
  </si>
  <si>
    <t>2018ER10369</t>
  </si>
  <si>
    <t>EE20093</t>
  </si>
  <si>
    <t>2018ER10370</t>
  </si>
  <si>
    <t>EE21041</t>
  </si>
  <si>
    <t>2018ER10371</t>
  </si>
  <si>
    <t>EE21042</t>
  </si>
  <si>
    <t>2018ER10372</t>
  </si>
  <si>
    <t>EE21043</t>
  </si>
  <si>
    <t>2018ER10373</t>
  </si>
  <si>
    <t>ENVIO RESPUESTA A RADICADO  20185260215332</t>
  </si>
  <si>
    <t>CONSULTADO EL CORDIS ES RESPUESTA AL TRASLADO DE LA OSLICITUD 2018ER4929 CON EL 2018EE9611</t>
  </si>
  <si>
    <t>2018ER10377</t>
  </si>
  <si>
    <t>SOLICITUD INFORMACION PARA ACTUALIZACION DEL PLAN MAESTRO DE MOVILIDAD</t>
  </si>
  <si>
    <t>2018EE21031 SD11847</t>
  </si>
  <si>
    <t>2018ER10380</t>
  </si>
  <si>
    <t>OBSERVACIONES A AVALUOS COMERCIALES INMUEBLES VILLA JAVIER</t>
  </si>
  <si>
    <t>SE DA RTA MEDIANTE OFICIO 2018EE20014 DEL 04/05/2018</t>
  </si>
  <si>
    <t>2018ER10381</t>
  </si>
  <si>
    <t>EE19922 Y EE19923</t>
  </si>
  <si>
    <t>2018ER10382</t>
  </si>
  <si>
    <t>SOLICITUD REVISION DE AVALUOS</t>
  </si>
  <si>
    <t>SINGETEL SA</t>
  </si>
  <si>
    <t xml:space="preserve"> EE18480</t>
  </si>
  <si>
    <t>2018ER10387</t>
  </si>
  <si>
    <t>EE19853 Y EE19854</t>
  </si>
  <si>
    <t>2018ER10388</t>
  </si>
  <si>
    <t>EE19924</t>
  </si>
  <si>
    <t>2018ER10389</t>
  </si>
  <si>
    <t>EE19925</t>
  </si>
  <si>
    <t>2018ER10390</t>
  </si>
  <si>
    <t>EE19926</t>
  </si>
  <si>
    <t>2018ER10391</t>
  </si>
  <si>
    <t>TRASLADO OFICIO 2018ER25618 - GUSTAVO SALCEDO PEÑA</t>
  </si>
  <si>
    <t>EE19855</t>
  </si>
  <si>
    <t>2018ER10393</t>
  </si>
  <si>
    <t>TRASLADO CATASTRO DERECHO PETICION - CORREDOR RODRIGUEZ JAIME</t>
  </si>
  <si>
    <t>EE19856 Y EE19857</t>
  </si>
  <si>
    <t>2018ER10398</t>
  </si>
  <si>
    <t>EE18440</t>
  </si>
  <si>
    <t>2018ER10419</t>
  </si>
  <si>
    <t>CONTINUACION DE LA EXPEDICION DE CABIDAD Y LINDEROS</t>
  </si>
  <si>
    <t>EE17892</t>
  </si>
  <si>
    <t>2018ER10432</t>
  </si>
  <si>
    <t>TRASLADO OFICIO 2018ER34170 - MONROY CAÑON CLAUDIA YANETH</t>
  </si>
  <si>
    <t>EE19858</t>
  </si>
  <si>
    <t>2018ER10433</t>
  </si>
  <si>
    <t>TRASLADO SOLICITUD REVISION  - RODRIGUEZ MORENO ERMOGENES</t>
  </si>
  <si>
    <t>EE20095</t>
  </si>
  <si>
    <t>2018ER10434</t>
  </si>
  <si>
    <t>TRASLADO OFICIO 2018ER3158 - VARGAS MORALES DANILO ARTURO</t>
  </si>
  <si>
    <t>EE19563</t>
  </si>
  <si>
    <t>2018ER10436</t>
  </si>
  <si>
    <t>TRASLADO OFICIO 2018ER34157 - ARISTIZABAL CARDONA ANA LUCIA</t>
  </si>
  <si>
    <t>EE19564</t>
  </si>
  <si>
    <t>2018ER10437</t>
  </si>
  <si>
    <t>TRASLADO RESPUESTA RADICADO 2018ER33761 - GONZALEZ DAZA OCTAVIO</t>
  </si>
  <si>
    <t>EE19566</t>
  </si>
  <si>
    <t>2018ER10438</t>
  </si>
  <si>
    <t>TRASLADO OFICIO 2018ER34872 - SOLICITUD VISITA VERIFICACION DESTINO Y USO - CRUZ CALLA OSORIO</t>
  </si>
  <si>
    <t>EE21027</t>
  </si>
  <si>
    <t>2018ER10439</t>
  </si>
  <si>
    <t>TRASLADO RADICADO 2018ER34229 - PRIMICIERO CHICAGUY LUZ MARINA</t>
  </si>
  <si>
    <t>EE21028</t>
  </si>
  <si>
    <t>2018ER10443</t>
  </si>
  <si>
    <t>TRASLADO REVISION DE AVALUO - RANGEL ARIZA EDITH</t>
  </si>
  <si>
    <t>EE21540</t>
  </si>
  <si>
    <t>2018ER10444</t>
  </si>
  <si>
    <t>TRASLADO SOLICITUD VISITA - ACERO JIMENEZ CLARA INES</t>
  </si>
  <si>
    <t>EE19568</t>
  </si>
  <si>
    <t>2018ER10448</t>
  </si>
  <si>
    <t>SOLICITUD REGISTRO ALFA NUMERICOS</t>
  </si>
  <si>
    <t>SEE NVIO CON EL2018 EE 17529</t>
  </si>
  <si>
    <t>2018ER10449</t>
  </si>
  <si>
    <t>RT: 48314 - CONTRATO 829 DE 2017 - SOLICITUD DE REVISION AVALUOS COMERCIALES N° 2018-0638</t>
  </si>
  <si>
    <t>SE ENVIA LA RESPUESTA CON EL OFICIO DE RADICADO 2018EE21770 DEL 15/05/2018
CONTROL DE CALIDAD: JAVIER PARRA
SE ENVIA EL OFICIO POR PLANILLA Y CON COPIA A COMERCIAL Y ATENCIÓN AL USUARIO.</t>
  </si>
  <si>
    <t>2018ER10450</t>
  </si>
  <si>
    <t>RT: 37529 - CONTRATO 829 DE 2017 - CONTINUACION DEL CERTIFICADO DE CABIDA Y LINDEROS</t>
  </si>
  <si>
    <t>EE17639</t>
  </si>
  <si>
    <t>2018ER10452</t>
  </si>
  <si>
    <t>RT: 47396A - ENVIO DE ACLARACIONES - RADICADO 2018EE15188</t>
  </si>
  <si>
    <t>RTA RAD 2017-1193169</t>
  </si>
  <si>
    <t>2018ER10453</t>
  </si>
  <si>
    <t>SE ATENDIO PERSONALMENTE AL FUNCIONARIO ALBERTO BLANCO PEREZ BRINDANDOLE LA INOFRMACION SOLICITADA EL DIA 19-04-2018. SE ARCHIVA</t>
  </si>
  <si>
    <t>2018ER10454</t>
  </si>
  <si>
    <t>RT: 47678 - ENVIO DE ACLARACIONES - RADICADO 2018EE15189</t>
  </si>
  <si>
    <t>RTA RAD 2017-1454461</t>
  </si>
  <si>
    <t>2018ER10456</t>
  </si>
  <si>
    <t>RT: 47539A - ENVIO DE ACLARACIONES - RADICADO 2018EE12248</t>
  </si>
  <si>
    <t xml:space="preserve">RTAS RAD 2018-391940
</t>
  </si>
  <si>
    <t>2018ER10458</t>
  </si>
  <si>
    <t>RT: 48686 - ALCANCE AL RADICADO IDU 20183250168461 DE 07-03-2018 - SOLICITUD ELABORACION DEL AVALUO COMERCIAL</t>
  </si>
  <si>
    <t xml:space="preserve">RTA RAD 2018-300008
</t>
  </si>
  <si>
    <t>2018ER10460</t>
  </si>
  <si>
    <t>RT: 48204A - ENVIO DE ACLARACIONES - RADICADO 2018EE14453 DE FECHA 04-04-2018</t>
  </si>
  <si>
    <t>RTA RAD 2018-10460</t>
  </si>
  <si>
    <t>2018ER10462</t>
  </si>
  <si>
    <t>RT: 47514 - ENVIO DE ACLARACIONES - RADICADO 2018EE15187 DE FECHA 09-04-2018</t>
  </si>
  <si>
    <t>RTA RAD 2018-390988</t>
  </si>
  <si>
    <t>2018ER10469</t>
  </si>
  <si>
    <t>OFICINA DE APOYO PARA LOS JUZGADOS CIVILES MUNICIPALES DE EJECUCION E SENTENCIAS DE BOGOTA</t>
  </si>
  <si>
    <t>EE18442</t>
  </si>
  <si>
    <t>2018ER10481</t>
  </si>
  <si>
    <t>ALOCALDIA LOCAL DE TEUSAQUILLO</t>
  </si>
  <si>
    <t>EE20096</t>
  </si>
  <si>
    <t>2018ER10484</t>
  </si>
  <si>
    <t>CERTIFICACION LABORAL Y CONTRATOS DE PRESTACION DE SERVICIOS (CONTACTENOS)</t>
  </si>
  <si>
    <t>SOLICITUD CERTIFICADO LABORAL RECB POR CORREO ELECTRÓNICO DE SUBGERENTE RRHH, JEFE ROSSY, RECIBIDO DE LEIDY CAROLINA SALDAÑA CASTIBLANCO 19ABR2018. ENTREGADO PARA FIRMA 20ABR2018. SE ENVÍA POR CORREO EN PDF 20ABR2018.</t>
  </si>
  <si>
    <t>2018ER10498</t>
  </si>
  <si>
    <t>EE19636</t>
  </si>
  <si>
    <t>2018ER10499</t>
  </si>
  <si>
    <t>EE19927</t>
  </si>
  <si>
    <t>2018ER10505</t>
  </si>
  <si>
    <t>EE20097</t>
  </si>
  <si>
    <t>2018ER10507</t>
  </si>
  <si>
    <t>ACTUALIZACION ADMINISTRATIVA</t>
  </si>
  <si>
    <t>EE21045 Y EE21046</t>
  </si>
  <si>
    <t>2018ER10508</t>
  </si>
  <si>
    <t>EE19258</t>
  </si>
  <si>
    <t>2018ER10509</t>
  </si>
  <si>
    <t>CONTINUACION DE LA EXPEDICION DE LA CERTIFICACION DE CABIDA Y LINDEROS</t>
  </si>
  <si>
    <t>SE ASIGNO POR ERROR</t>
  </si>
  <si>
    <t>2018ER10510</t>
  </si>
  <si>
    <t>EE17643 RADICACION 2018 535260 TRAMITE 100</t>
  </si>
  <si>
    <t>2018ER10511</t>
  </si>
  <si>
    <t>EE17641</t>
  </si>
  <si>
    <t>2018ER10512</t>
  </si>
  <si>
    <t>EE17642</t>
  </si>
  <si>
    <t>2018ER10518</t>
  </si>
  <si>
    <t>SOLICITUD DE DIRECCION</t>
  </si>
  <si>
    <t xml:space="preserve">SE ENTREGA PARA FIRMA, 2018EE22958
</t>
  </si>
  <si>
    <t>2018ER10520</t>
  </si>
  <si>
    <t>SOLICITUD DERTIFICADOS DE AVALUOS CATASTRALES</t>
  </si>
  <si>
    <t>ALA ASESORES LEGALES ASOCIADOS</t>
  </si>
  <si>
    <t xml:space="preserve">SE ENTREGA PARA FIRMA 2018EE19696
</t>
  </si>
  <si>
    <t>2018ER10526</t>
  </si>
  <si>
    <t>INCONFORMIDAD CON LA RESPUESTA DADA EN CUANTO A LA REVISON DEL AVALUO CATASTRAL</t>
  </si>
  <si>
    <t>EE19569</t>
  </si>
  <si>
    <t>2018ER10527</t>
  </si>
  <si>
    <t>SOLICITUD COPIAS DECISIONES APROBACION</t>
  </si>
  <si>
    <t>EE19637</t>
  </si>
  <si>
    <t>2018ER10530</t>
  </si>
  <si>
    <t>TRASLADO SOLICITUD AVALUO - AYERBE SERRANO NELSON</t>
  </si>
  <si>
    <t>EE20098</t>
  </si>
  <si>
    <t>2018ER10533</t>
  </si>
  <si>
    <t>TRASLADO SOLICITUD AVALUO - ALVAREZ YAYA JOHN GILBERTO</t>
  </si>
  <si>
    <t>EE19129</t>
  </si>
  <si>
    <t>2018ER10534</t>
  </si>
  <si>
    <t>TRASLADO SOLICITUD AVALUO - LOPEZ SALGADO ANGEL EMIRO</t>
  </si>
  <si>
    <t>EE19928</t>
  </si>
  <si>
    <t>2018ER10535</t>
  </si>
  <si>
    <t>TRASLADO OFICIO NO. 2018ER34447</t>
  </si>
  <si>
    <t>EE20011</t>
  </si>
  <si>
    <t>2018ER10536</t>
  </si>
  <si>
    <t>TRASLADO OFICIO NO. 2018ER34531</t>
  </si>
  <si>
    <t>EE19859</t>
  </si>
  <si>
    <t>2018ER10537</t>
  </si>
  <si>
    <t>REMISION INCONFORMIDAD POR RESPUESTA DE LA UAECD</t>
  </si>
  <si>
    <t>EE19860</t>
  </si>
  <si>
    <t>2018ER10538</t>
  </si>
  <si>
    <t>TRASLADO OFICIO NO. 2018ER34913</t>
  </si>
  <si>
    <t>EE21187</t>
  </si>
  <si>
    <t>2018ER10539</t>
  </si>
  <si>
    <t>TRASLADO RESPUESTA RADICADO 2018ER34981 - RENE ARTURO RAMIREZ</t>
  </si>
  <si>
    <t>EE19105 EE21028</t>
  </si>
  <si>
    <t>2018ER10540</t>
  </si>
  <si>
    <t>TRASLADO OFICIO NO. 2018ER34315  - QUIJANO BELTRAN CARMEN ELISA</t>
  </si>
  <si>
    <t>EE19141</t>
  </si>
  <si>
    <t>2018ER10541</t>
  </si>
  <si>
    <t>TRASLADO OFICIO NO. 2018ER34946 - OSORIO MUÑOZ MARIA</t>
  </si>
  <si>
    <t>EE19106</t>
  </si>
  <si>
    <t>2018ER10543</t>
  </si>
  <si>
    <t>TRASLADO OFICIO 2018ER34375 - PEDRO FARAON SARMIENTO</t>
  </si>
  <si>
    <t>EE19131</t>
  </si>
  <si>
    <t>2018ER10545</t>
  </si>
  <si>
    <t>TRASLADO OFICIO 2018ER35294 - BANEZUELA RAMIREZ OMAR</t>
  </si>
  <si>
    <t>EE19638</t>
  </si>
  <si>
    <t>2018ER10546</t>
  </si>
  <si>
    <t>TRASLADO OFICIO 2018ER34677 - RODRIGUEZ AMAYA ROSA ELENA</t>
  </si>
  <si>
    <t>EE19639</t>
  </si>
  <si>
    <t>2018ER10547</t>
  </si>
  <si>
    <t>TRASLADO OFICIO 2018ER34680 - CASALLAS GARCIA GLORIA ESPERANZA</t>
  </si>
  <si>
    <t>EE19132</t>
  </si>
  <si>
    <t>2018ER10548</t>
  </si>
  <si>
    <t>TRASLADO OFICIO 2018ER34774 - TORRES HECTOR</t>
  </si>
  <si>
    <t>EE19930</t>
  </si>
  <si>
    <t>2018ER10549</t>
  </si>
  <si>
    <t>TRASLADO OFICIO 2018ER35311 - GARCIA AMOROCHO JULIO CESAR</t>
  </si>
  <si>
    <t>EE19861</t>
  </si>
  <si>
    <t>2018ER10550</t>
  </si>
  <si>
    <t>TRASLADO OFICIO 2018ER34797 - GIL LARROTA MARIA GLORIA</t>
  </si>
  <si>
    <t>EE20342</t>
  </si>
  <si>
    <t>2018ER10551</t>
  </si>
  <si>
    <t>TRASLADO OFICIO 2018ER34949 - OSPINA CONTRERAS MARIA AYDEE</t>
  </si>
  <si>
    <t>EE20345</t>
  </si>
  <si>
    <t>2018ER10552</t>
  </si>
  <si>
    <t>TRASLADO OFICIO 2018ER34572 - BOBADILLA MENESES MARGARITA</t>
  </si>
  <si>
    <t>EE19862</t>
  </si>
  <si>
    <t>2018ER10553</t>
  </si>
  <si>
    <t>TRASLADO OFICIO 2018ER34666 - BAREÑO PINILLA MIGUEL ADAN</t>
  </si>
  <si>
    <t>EE20347</t>
  </si>
  <si>
    <t>2018ER10554</t>
  </si>
  <si>
    <t>TRASLADO OFICIO 2018ER35409 - PACHECO DE CHIVARA PAULINA</t>
  </si>
  <si>
    <t>EE19863</t>
  </si>
  <si>
    <t>2018ER10555</t>
  </si>
  <si>
    <t>TRASLADO OFICIO 2018ER35723 - ANZOLA CARO JUAN CAMILO</t>
  </si>
  <si>
    <t>EE19864</t>
  </si>
  <si>
    <t>2018ER10556</t>
  </si>
  <si>
    <t>TRASLADO OFICIO 2018ER35955 - NEISA DUITAMA MARIA DOLORES</t>
  </si>
  <si>
    <t>EE19865</t>
  </si>
  <si>
    <t>2018ER10557</t>
  </si>
  <si>
    <t>EE19889</t>
  </si>
  <si>
    <t>2018ER10562</t>
  </si>
  <si>
    <t>SOLICITUD CERTIFICADO CATASTRAL DEL AÑO 2012</t>
  </si>
  <si>
    <t>EE20013</t>
  </si>
  <si>
    <t>2018ER10565</t>
  </si>
  <si>
    <t>EE19890</t>
  </si>
  <si>
    <t>2018ER10574</t>
  </si>
  <si>
    <t>SOLICITUD DEL BOLETIN CATASTRAL</t>
  </si>
  <si>
    <t>EE20099</t>
  </si>
  <si>
    <t>2018ER10575</t>
  </si>
  <si>
    <t>EE20100</t>
  </si>
  <si>
    <t>2018ER10576</t>
  </si>
  <si>
    <t>RT: 48117 - TRASLADO AL DERECHO DE PETICION 20185260345982 DE 16-04-2018</t>
  </si>
  <si>
    <t>RTA RAD 2018-544790</t>
  </si>
  <si>
    <t>2018ER10586</t>
  </si>
  <si>
    <t>EE20015</t>
  </si>
  <si>
    <t>2018ER10591</t>
  </si>
  <si>
    <t>SOLCIITUD SOLICITUD CERTIFICACION</t>
  </si>
  <si>
    <t>SOCIEDAD CONSTRUCTORA BOGOTA SA</t>
  </si>
  <si>
    <t>EE19891</t>
  </si>
  <si>
    <t>2018ER10602</t>
  </si>
  <si>
    <t>EE19892</t>
  </si>
  <si>
    <t>2018ER10603</t>
  </si>
  <si>
    <t>EE19893</t>
  </si>
  <si>
    <t>2018ER10604</t>
  </si>
  <si>
    <t>EE19894</t>
  </si>
  <si>
    <t>2018ER10614</t>
  </si>
  <si>
    <t>EE19895</t>
  </si>
  <si>
    <t>2018ER10623</t>
  </si>
  <si>
    <t>JUZGADO DE EJECUCION DE PENAS Y MEDIDAS</t>
  </si>
  <si>
    <t>EE19640</t>
  </si>
  <si>
    <t>2018ER10629</t>
  </si>
  <si>
    <t>COMUNICACION DE ACTUACION ADMINISTRATIVA</t>
  </si>
  <si>
    <t>SUPERINDENCIA DE NOTARIADO Y REGISTRO</t>
  </si>
  <si>
    <t>DOCUMENTO MEDIANTE EL CUAL LA SNR, INFORMA QUE SE INICIO ACTUACION ADMINISTRATIVA PARA ESTABLECER LA SITUACION JURIDICA DEL PREDIO IDENTIFICADO CON M.I. 50S-229878, POR LO TANTO SE PROCEDE ARCHIVAR EL DOCUMENTO COMO INFORMATIVO</t>
  </si>
  <si>
    <t>2018ER10630</t>
  </si>
  <si>
    <t>JUAZGADO DE EJECUCION DE PENAS Y MEDIDAS DE SEGURIDAD FACATATIVA</t>
  </si>
  <si>
    <t>EE19642</t>
  </si>
  <si>
    <t>2018ER10633</t>
  </si>
  <si>
    <t>SUPERINTENDENCIA DE INDUSTRIA COMERCIO</t>
  </si>
  <si>
    <t>EE20351</t>
  </si>
  <si>
    <t>2018ER10634</t>
  </si>
  <si>
    <t>2018ER10635</t>
  </si>
  <si>
    <t>RESPUESTA A SU OFICIO 1964</t>
  </si>
  <si>
    <t>EE20102</t>
  </si>
  <si>
    <t>2018ER10637</t>
  </si>
  <si>
    <t>SOLICITUD DE AREA Y LINDEROS</t>
  </si>
  <si>
    <t>2018EE22055</t>
  </si>
  <si>
    <t>2018ER10640</t>
  </si>
  <si>
    <t>JUZGADO SESENTA CVIL MUNICIPAL</t>
  </si>
  <si>
    <t>EE19142</t>
  </si>
  <si>
    <t>2018ER10642</t>
  </si>
  <si>
    <t>EE19251</t>
  </si>
  <si>
    <t>2018ER10643</t>
  </si>
  <si>
    <t>EL FUNCIONARIO OSCAR HURTADO LE DIO RTA CON EL ER 17799 EN DONDE SE REITARABA DICHA SOLICITUD. SE ENVIO RTA A CORRESPONDENCIA EL DIA 18 DE JULIO DE 2018</t>
  </si>
  <si>
    <t>2018ER10645</t>
  </si>
  <si>
    <t>TRASLADO JUZG 44 CIVIL CIRCUITO, SOLICITUD INFORMACION (CONTACTENOS)</t>
  </si>
  <si>
    <t>EE17644 SE DIO RESPUESTA EN GCAU POR LA FUNCIONARIOA LUZNEY RIVERA Y SE TRANSFIRIO POR SIIC A  LA  SIFJ CON  I E 5884</t>
  </si>
  <si>
    <t>2018ER10651</t>
  </si>
  <si>
    <t>ALCALDIA LOCAL DE SUBA - INSPECCION 11A DE POLICIA</t>
  </si>
  <si>
    <t>EE20353</t>
  </si>
  <si>
    <t>2018ER10652</t>
  </si>
  <si>
    <t>SOLICITUD CERTIIFCADO CATASTRAL</t>
  </si>
  <si>
    <t>2018ER10654</t>
  </si>
  <si>
    <t>MINISTERIO DE DEFENSA NACIONAL</t>
  </si>
  <si>
    <t>EE20103</t>
  </si>
  <si>
    <t>2018ER10656</t>
  </si>
  <si>
    <t>EE20104</t>
  </si>
  <si>
    <t>2018ER10658</t>
  </si>
  <si>
    <t>SOLICITUD PRORROGA NOMENCLATURA PROVISIONAL ASIGNADA</t>
  </si>
  <si>
    <t>PROMOTORA</t>
  </si>
  <si>
    <t>SE ENVIO RTA A CORRESPONDENCIA EL DIA 28 DE MAYO DE 2018</t>
  </si>
  <si>
    <t>2018ER10659</t>
  </si>
  <si>
    <t>SOLICITUD AVALUO COMERCIAL EN EL MARCO DEL CONTRATO INTERADMINISTRATIVO NO. 2615 DE 2016</t>
  </si>
  <si>
    <t>RESPUETSA CON LA RADICACIÓN 2018-555968, AVALÚO 2018-0968 Y CON 2018EE26319  DEL 31-05-2018</t>
  </si>
  <si>
    <t>2018ER10660</t>
  </si>
  <si>
    <t>RESPUESTA CON LA RADICACIÓN 2018-560264  AVALÚO 2018-0969 Y CON EL OFICIO 2018EE26326 DEL 31-05-2018</t>
  </si>
  <si>
    <t>2018ER10661</t>
  </si>
  <si>
    <t>RESPUESTA CON LA RADICACIÓN 2018-562114, AVALÚO 2018-0970 Y CON EL OFICIO 2018EE26335 DEL 31-05-2018</t>
  </si>
  <si>
    <t>2018ER10662</t>
  </si>
  <si>
    <t>RT: 47225 - SOLICITUD COMPLEMENTACION DEL AVALUO TECNICO  N° 2017-1444</t>
  </si>
  <si>
    <t>INSTITTUTO DE DESARROLLO URBANO</t>
  </si>
  <si>
    <t>SE DA RESPUESTA CON EL OFICIO 2018EE20444  DEL 07-05-2018  COMPLEMENTACION DEL AVALUO 2017-1444, (6 HOJAS) RT 47225, IDU, RAD 2017-1588138</t>
  </si>
  <si>
    <t>2018ER10666</t>
  </si>
  <si>
    <t>RT: 10108D - CONTRATO 0829 DE 2017 - ENVIO DE CARPETAS CON LA DOCUMENTACION NECESARIA PARA LA ELABORACION DE AVALUO COMERCIAL</t>
  </si>
  <si>
    <t>SE ENVIO CON EL 2018 E E 21434</t>
  </si>
  <si>
    <t>2018ER10667</t>
  </si>
  <si>
    <t>RT: 18139B - CONTRATO 0829 DE 2017 - ENVIO DE CARPETAS CON LA DOCUMENTACION NECESARIA PARA LA ELABORACION DE AVALUO COMERCIAL</t>
  </si>
  <si>
    <t>2018ER10668</t>
  </si>
  <si>
    <t>RT: 18144C - CONTRATO 0829 DE 2017 - ENVIO DE CARPETAS CON LA DOCUMENTACION NECESARIA PARA LA ELABORACION DE AVALUO COMERCIAL</t>
  </si>
  <si>
    <t>2018ER10669</t>
  </si>
  <si>
    <t>RT: 48716 - CONTRATO 0829 DE 2017 - SOLICITUD ELABORACION 18 AVALUOS COMERICALES</t>
  </si>
  <si>
    <t>SE ENVIO CON EL 2018 EE 18095</t>
  </si>
  <si>
    <t>2018ER10670</t>
  </si>
  <si>
    <t>RT: 48801 - CONTRATO 0829 DE 2017 - SOLICITUD ELABORACION 18 AVALUOS COMERICALES</t>
  </si>
  <si>
    <t>2018ER10671</t>
  </si>
  <si>
    <t>RT: 48803 - CONTRATO 0829 DE 2017 - SOLICITUD ELABORACION 18 AVALUOS COMERICALES</t>
  </si>
  <si>
    <t>2018ER10672</t>
  </si>
  <si>
    <t>RT: 48805 - CONTRATO 0829 DE 2017 - SOLICITUD ELABORACION 18 AVALUOS COMERICALES</t>
  </si>
  <si>
    <t>2018ER10673</t>
  </si>
  <si>
    <t>RT: 48806 - CONTRATO 0829 DE 2017 - SOLICITUD ELABORACION 18 AVALUOS COMERICALES</t>
  </si>
  <si>
    <t>2018ER10674</t>
  </si>
  <si>
    <t>RT: 48820 - CONTRATO 0829 DE 2017 - SOLICITUD ELABORACION 18 AVALUOS COMERICALES</t>
  </si>
  <si>
    <t>2018ER10675</t>
  </si>
  <si>
    <t>RT: 48836 - CONTRATO 0829 DE 2017 - SOLICITUD ELABORACION 18 AVALUOS COMERICALES</t>
  </si>
  <si>
    <t>2018ER10676</t>
  </si>
  <si>
    <t>RT: 48868 - CONTRATO 0829 DE 2017 - SOLICITUD ELABORACION 18 AVALUOS COMERICALES</t>
  </si>
  <si>
    <t>2018ER10677</t>
  </si>
  <si>
    <t>RT: 48871 - CONTRATO 0829 DE 2017 - SOLICITUD ELABORACION 18 AVALUOS COMERICALES</t>
  </si>
  <si>
    <t>2018ER10679</t>
  </si>
  <si>
    <t>RT: 48888 - CONTRATO 0829 DE 2017 - SOLICITUD ELABORACION 18 AVALUOS COMERICALES</t>
  </si>
  <si>
    <t>2018ER10680</t>
  </si>
  <si>
    <t>RT: 48889 - CONTRATO 0829 DE 2017 - SOLICITUD ELABORACION 18 AVALUOS COMERICALES</t>
  </si>
  <si>
    <t>2018ER10681</t>
  </si>
  <si>
    <t>RT: 48893 - CONTRATO 0829 DE 2017 - SOLICITUD ELABORACION 18 AVALUOS COMERICALES</t>
  </si>
  <si>
    <t>2018ER10682</t>
  </si>
  <si>
    <t>RT: 48896 - CONTRATO 0829 DE 2017 - SOLICITUD ELABORACION 18 AVALUOS COMERICALES</t>
  </si>
  <si>
    <t>2018ER10683</t>
  </si>
  <si>
    <t>RT: 48898 - CONTRATO 0829 DE 2017 - SOLICITUD ELABORACION 18 AVALUOS COMERICALES</t>
  </si>
  <si>
    <t>2018ER10684</t>
  </si>
  <si>
    <t>RT: 48911 - CONTRATO 0829 DE 2017 - SOLICITUD ELABORACION 18 AVALUOS COMERICALES</t>
  </si>
  <si>
    <t>2018ER10685</t>
  </si>
  <si>
    <t>RT: 48917 - CONTRATO 0829 DE 2017 - SOLICITUD ELABORACION 18 AVALUOS COMERICALES</t>
  </si>
  <si>
    <t>2018ER10686</t>
  </si>
  <si>
    <t>RT: 48929 - CONTRATO 0829 DE 2017 - SOLICITUD ELABORACION 18 AVALUOS COMERICALES</t>
  </si>
  <si>
    <t>2018ER10687</t>
  </si>
  <si>
    <t>RT: 48961 - CONTRATO 0829 DE 2017 - SOLICITUD ELABORACION 18 AVALUOS COMERICALES</t>
  </si>
  <si>
    <t>2018ER10690</t>
  </si>
  <si>
    <t>REMISION DOCUMENTOS - CONTRATO INTERADMINISTRATIVO 331 DE 2017</t>
  </si>
  <si>
    <t>NO REQUIERE RESPUESTA, LA PRORROGA SE SUSCRIBIO EL 15/05/2018</t>
  </si>
  <si>
    <t>2018ER10694</t>
  </si>
  <si>
    <t>SOLANO &amp; TERRONT SERVICIOS MEDICOS LIMITADA S &amp;T</t>
  </si>
  <si>
    <t>EE20122</t>
  </si>
  <si>
    <t>2018ER10707</t>
  </si>
  <si>
    <t>EE19896</t>
  </si>
  <si>
    <t>2018ER10720</t>
  </si>
  <si>
    <t>TRASLADO DE SOLICITUD POR COMPETENCIA</t>
  </si>
  <si>
    <t>EE20568- Y EE20569</t>
  </si>
  <si>
    <t>2018ER10726</t>
  </si>
  <si>
    <t>RT 47556 - SOLICITUD COMPLEMENTACION AVALUO TECNICO</t>
  </si>
  <si>
    <t xml:space="preserve">RTA CON RAD 2018-393254
</t>
  </si>
  <si>
    <t>2018ER10728</t>
  </si>
  <si>
    <t>RT 47570 - SOLICITUD CORRECCION AVALUO TECNICO INDEMNIZATORIO</t>
  </si>
  <si>
    <t>SE DA RESPUESTA CON EL OFICIO 2018EE19826 DEL 03-05-2018  AVALÚO 2017-1272  RT 47570  RADICACIÓN 2018-185308  Y AVALÚO 2018-0813 RT 47570A</t>
  </si>
  <si>
    <t>2018ER10729</t>
  </si>
  <si>
    <t>RT 47642 - SOLICITUD CORRECCION AVALUO TECNICO INDEMNIZATORIO</t>
  </si>
  <si>
    <t>SE ENVIO CON EL 2018 EE 26265</t>
  </si>
  <si>
    <t>2018ER10730</t>
  </si>
  <si>
    <t>RT 42618 - SOLICITUD DE ACTUALIZACION Y RETIRO DE LA BASE DE IMPUESTOS DISTRITALES</t>
  </si>
  <si>
    <t>EE19897</t>
  </si>
  <si>
    <t>2018ER10731</t>
  </si>
  <si>
    <t>RT 42619 - SOLICITUD DE ACTUALIZACION Y RETIRO DE LA BASE DE IMPUESTOS DISTRITALES</t>
  </si>
  <si>
    <t>EE19898</t>
  </si>
  <si>
    <t>2018ER10732</t>
  </si>
  <si>
    <t>RT 42664 - SOLICITUD DE ACTUALIZACION Y RETIRO DE LA BASE DE IMPUESTOS DISTRITALES</t>
  </si>
  <si>
    <t>EE19899</t>
  </si>
  <si>
    <t>2018ER10734</t>
  </si>
  <si>
    <t>RT 42652 - SOLICITUD DE ACTUALIZACION Y RETIRO DE LA BASE DE IMPUESTOS DISTRITALES</t>
  </si>
  <si>
    <t>EE19900</t>
  </si>
  <si>
    <t>2018ER10736</t>
  </si>
  <si>
    <t>RT 42907 - SOLICITUD DE ACTUALIZACION DE USO Y DESTINO</t>
  </si>
  <si>
    <t>EE19901</t>
  </si>
  <si>
    <t>2018ER10737</t>
  </si>
  <si>
    <t>RT 42650 - SOLICITUD DE ACTUALIZACION Y RETIRO DE LA BASE DE IMPUESTOS DISTRITALES</t>
  </si>
  <si>
    <t>EE19902</t>
  </si>
  <si>
    <t>2018ER10738</t>
  </si>
  <si>
    <t>RT 42654 - SOLICITUD DE ACTUALIZACION Y RETIRO DE LA BASE DE IMPUESTOS DISTRITALES</t>
  </si>
  <si>
    <t>EE19903</t>
  </si>
  <si>
    <t>2018ER10739</t>
  </si>
  <si>
    <t>RT 42658 - SOLICITUD DE ACTUALIZACION Y RETIRO DE LA BASE DE IMPUESTOS DISTRITALES</t>
  </si>
  <si>
    <t>EE19904</t>
  </si>
  <si>
    <t>2018ER10740</t>
  </si>
  <si>
    <t>EE19257</t>
  </si>
  <si>
    <t>2018ER10742</t>
  </si>
  <si>
    <t>EE19905</t>
  </si>
  <si>
    <t>2018ER10743</t>
  </si>
  <si>
    <t>RT 42660 - SOLICITUD DE ACTUALIZACION Y RETIRO DE LA BASE DE IMPUESTOS DISTRITALES</t>
  </si>
  <si>
    <t>EE19906</t>
  </si>
  <si>
    <t>2018ER10744</t>
  </si>
  <si>
    <t>RT 43056 - SOLICITUD DE USO Y DESTINO</t>
  </si>
  <si>
    <t>2018ER10745</t>
  </si>
  <si>
    <t>RT 43057 - SOLICITUD DE ACTUALIZACION DE USO Y DESTINO</t>
  </si>
  <si>
    <t>2018ER10747</t>
  </si>
  <si>
    <t>RT 42887 - SOLICITUD DE ACTUALIZACION Y RETIRO DE LA BASE DE IMPUESTOS DISTRITALES</t>
  </si>
  <si>
    <t>2018ER10754</t>
  </si>
  <si>
    <t>EE20355</t>
  </si>
  <si>
    <t>2018ER10755</t>
  </si>
  <si>
    <t>2018ER10757</t>
  </si>
  <si>
    <t>EE20357</t>
  </si>
  <si>
    <t>2018ER10758</t>
  </si>
  <si>
    <t>2018ER10759</t>
  </si>
  <si>
    <t>2018ER10760</t>
  </si>
  <si>
    <t>2018ER10761</t>
  </si>
  <si>
    <t>EE21047</t>
  </si>
  <si>
    <t>2018ER10762</t>
  </si>
  <si>
    <t>2018ER10763</t>
  </si>
  <si>
    <t>2018ER10764</t>
  </si>
  <si>
    <t>2018ER10765</t>
  </si>
  <si>
    <t>SOLICITUD CERTIFICADO CATASTRAL Y EL HISTORICO DE LA MANZANA CATASTRAL</t>
  </si>
  <si>
    <t>EE21188</t>
  </si>
  <si>
    <t>2018ER10773</t>
  </si>
  <si>
    <t>EE19256</t>
  </si>
  <si>
    <t>2018ER10780</t>
  </si>
  <si>
    <t>EE21049</t>
  </si>
  <si>
    <t>2018ER10781</t>
  </si>
  <si>
    <t>SE ENTREGA PARA FIRMA, 2018EE22063</t>
  </si>
  <si>
    <t>2018ER10783</t>
  </si>
  <si>
    <t>TRASLADO SOLICITUD INFORMACION - COLMENARES GONZALES OSCAR</t>
  </si>
  <si>
    <t>EE19051</t>
  </si>
  <si>
    <t>2018ER10784</t>
  </si>
  <si>
    <t>TRASLADO SOLICITUD INFORMACION - VEGA PINEDA JORGE ANTONIO</t>
  </si>
  <si>
    <t>EE19053</t>
  </si>
  <si>
    <t>2018ER10786</t>
  </si>
  <si>
    <t>TRASLADO PETICION - SOLICITUD INFORMACION BERMEO ROJAS ROSA INES</t>
  </si>
  <si>
    <t>EE18942Y EE18943</t>
  </si>
  <si>
    <t>2018ER10788</t>
  </si>
  <si>
    <t>EE21545</t>
  </si>
  <si>
    <t>2018ER10789</t>
  </si>
  <si>
    <t>EE21547</t>
  </si>
  <si>
    <t>2018ER10790</t>
  </si>
  <si>
    <t>2018ER10791</t>
  </si>
  <si>
    <t>SEE NVIO CON EL 2018 EE 17933</t>
  </si>
  <si>
    <t>2018ER10792</t>
  </si>
  <si>
    <t>EE21549</t>
  </si>
  <si>
    <t>2018ER10793</t>
  </si>
  <si>
    <t>EE19907</t>
  </si>
  <si>
    <t>2018ER10795</t>
  </si>
  <si>
    <t>EE18241</t>
  </si>
  <si>
    <t>2018ER10796</t>
  </si>
  <si>
    <t>EE19908</t>
  </si>
  <si>
    <t>2018ER10799</t>
  </si>
  <si>
    <t>EE19909</t>
  </si>
  <si>
    <t>2018ER10801</t>
  </si>
  <si>
    <t>TRASLADO SOLICITUD - RUEDA CORREAL SANDRA YANETH</t>
  </si>
  <si>
    <t>EE20017</t>
  </si>
  <si>
    <t>2018ER10803</t>
  </si>
  <si>
    <t>TRASLADO SOLICITUD VERIFICACION USO CORREDOR COMERCIAL</t>
  </si>
  <si>
    <t>EE20018</t>
  </si>
  <si>
    <t>2018ER10804</t>
  </si>
  <si>
    <t>TRASLADO SOLICITUD VERIFICACION</t>
  </si>
  <si>
    <t>EE20019</t>
  </si>
  <si>
    <t>2018ER10805</t>
  </si>
  <si>
    <t>EE20360</t>
  </si>
  <si>
    <t>2018ER10806</t>
  </si>
  <si>
    <t>TRASLADO SOLICITUD OFICIO 2018ER34837</t>
  </si>
  <si>
    <t>EE20361</t>
  </si>
  <si>
    <t>2018ER10807</t>
  </si>
  <si>
    <t>TRASLADO SOLICITUD DE REVISION DE AVALUO</t>
  </si>
  <si>
    <t>EE20021</t>
  </si>
  <si>
    <t>2018ER10808</t>
  </si>
  <si>
    <t>RESPUESTA RADICADO 2018ER3621</t>
  </si>
  <si>
    <t>EE20022</t>
  </si>
  <si>
    <t>2018ER10809</t>
  </si>
  <si>
    <t>RESPUESTA RADICADO 2018ER35992 - LUZ MARINA MUÑOZ IGLESIAS CON CORDIS</t>
  </si>
  <si>
    <t>EE20023</t>
  </si>
  <si>
    <t>2018ER10810</t>
  </si>
  <si>
    <t>ALCALDIA LOCAL DE LOS MARTIRES</t>
  </si>
  <si>
    <t>EE21255</t>
  </si>
  <si>
    <t>2018ER10811</t>
  </si>
  <si>
    <t>ALCALDIA LOCAL LOS MARTIRES</t>
  </si>
  <si>
    <t>2018ER10817</t>
  </si>
  <si>
    <t>JUZGADO QUINTO CIVIL DEL CIRCUITO DE EJECUCION DE SENTENCIAS DE BOGOTA</t>
  </si>
  <si>
    <t>EE20363 Y EE20365</t>
  </si>
  <si>
    <t>2018ER10820</t>
  </si>
  <si>
    <t>EE21258</t>
  </si>
  <si>
    <t>2018ER10822</t>
  </si>
  <si>
    <t>EE21259</t>
  </si>
  <si>
    <t>2018ER10823</t>
  </si>
  <si>
    <t>EE21261</t>
  </si>
  <si>
    <t>2018ER10824</t>
  </si>
  <si>
    <t>EE21263</t>
  </si>
  <si>
    <t>2018ER10826</t>
  </si>
  <si>
    <t>EE21264</t>
  </si>
  <si>
    <t>2018ER10827</t>
  </si>
  <si>
    <t>EE21266</t>
  </si>
  <si>
    <t>2018ER10829</t>
  </si>
  <si>
    <t>JUZGADO 016 DE EJECUCION DE PENAS</t>
  </si>
  <si>
    <t>EE21269</t>
  </si>
  <si>
    <t>2018ER10830</t>
  </si>
  <si>
    <t>EE19643</t>
  </si>
  <si>
    <t>2018ER10831</t>
  </si>
  <si>
    <t>2018ER10832</t>
  </si>
  <si>
    <t>2018ER10833</t>
  </si>
  <si>
    <t>CON OFICIO DE RESPUESTA 2018EE18076 SD 10019</t>
  </si>
  <si>
    <t>2018ER10836</t>
  </si>
  <si>
    <t>SOLICITUD COPIA RESPUESTA DE LA PETICION INTERPUESTA POR EL SEÑOR JHON FRANCISCO CUERVO ALONSO</t>
  </si>
  <si>
    <t>EE18944</t>
  </si>
  <si>
    <t>2018ER10837</t>
  </si>
  <si>
    <t>EE21551</t>
  </si>
  <si>
    <t>2018ER10838</t>
  </si>
  <si>
    <t>SE DIO RESPUESTA CON OFICIO 2018EE18475 SE ENVIO RESPUETA A CONTACTENOS Y AL CORREO HECTORAMAYAA@GMAIL.COM</t>
  </si>
  <si>
    <t>2018ER10841</t>
  </si>
  <si>
    <t>TRASLADO SOLICITUD - NUÑEZ RICO OLGA CECILIA</t>
  </si>
  <si>
    <t>EE18443</t>
  </si>
  <si>
    <t>2018ER10842</t>
  </si>
  <si>
    <t>EE21552</t>
  </si>
  <si>
    <t>2018ER10843</t>
  </si>
  <si>
    <t>EE21554</t>
  </si>
  <si>
    <t>2018ER10844</t>
  </si>
  <si>
    <t>SOLICITUD CERTIFICACION DE BIENES E INMUEBLES - GIRALDO GOMEZ MARLY JOHANNA</t>
  </si>
  <si>
    <t>2018ER10845</t>
  </si>
  <si>
    <t>SOLICITUD CERTIFICACION DE BIENES E INMUEBLES - NOGUERA HURTADO FRANKY</t>
  </si>
  <si>
    <t>2018ER10846</t>
  </si>
  <si>
    <t>SOLICITUD CERTIFICACION DE BIENES E INMUEBLES - ALVARADO DELGADO JOVANY</t>
  </si>
  <si>
    <t>2018ER10847</t>
  </si>
  <si>
    <t>SOLICITUD CERTIFICACION DE BIENES E INMUEBLES - VARGAS VARGAS EDGAR JULIO</t>
  </si>
  <si>
    <t>2018ER10850</t>
  </si>
  <si>
    <t>SOLICITUD CERTIFICACION DE BIENES E INMUEBLES - VELANDIA ORTEGON VICTOR MANUEL</t>
  </si>
  <si>
    <t>2018ER10851</t>
  </si>
  <si>
    <t>2018ER10854</t>
  </si>
  <si>
    <t>SOLICITUD CERTIFICACION DE BIENES E INMUEBLES -RIVAS CALDERON ORLANDO</t>
  </si>
  <si>
    <t>2018ER10855</t>
  </si>
  <si>
    <t>SOLICITUD CERTIFICACION DE BIENES E INMUEBLES - MARTINEZ GUSTAVO ARMANDO</t>
  </si>
  <si>
    <t>2018ER10856</t>
  </si>
  <si>
    <t>2018ER10857</t>
  </si>
  <si>
    <t>SOLICITUD CERTIFICACION DE BIENES E INMUEBLES - RODRIGUEZ QUEMBA JOSE ALEJANDRO</t>
  </si>
  <si>
    <t>2018ER10858</t>
  </si>
  <si>
    <t>2018ER10859</t>
  </si>
  <si>
    <t>2018ER10860</t>
  </si>
  <si>
    <t>2018ER10861</t>
  </si>
  <si>
    <t>SOLICITUD ACLARACION A AVALUO COMERCIAL 2018-0693 CONVENIO INTERADMINISTRATIVO NO 9-99-25200-0984-2013</t>
  </si>
  <si>
    <t>RTA: 2018EE31664 DEL 06/07/2018 AVALÚO 2018-0693. RAD: 2018-117055.
CONTROL DE CALIDAD: DIANA MARIA LOAIZA</t>
  </si>
  <si>
    <t>2018ER10862</t>
  </si>
  <si>
    <t>2018ER10863</t>
  </si>
  <si>
    <t>2018ER10865</t>
  </si>
  <si>
    <t>2018ER10866</t>
  </si>
  <si>
    <t>2018ER10867</t>
  </si>
  <si>
    <t>SOLICITUD CERTIFICACION DE BIENES E INMUEBLES - RODRIGUEZ SANCHEZ ALEXANDER CAMILO</t>
  </si>
  <si>
    <t>2018ER10868</t>
  </si>
  <si>
    <t>2018ER10869</t>
  </si>
  <si>
    <t>SOLICITUD CERTIFICACION DE BIENES E INMUEBLES - VELEZA BUITRAGO DIEGO</t>
  </si>
  <si>
    <t>2018ER10870</t>
  </si>
  <si>
    <t>2018ER10871</t>
  </si>
  <si>
    <t>SOLICITUD CERTIFICACION DE BIENES E INMUEBLES - ARIZA CEPEDA LINDORFO</t>
  </si>
  <si>
    <t>2018ER10872</t>
  </si>
  <si>
    <t>2018ER10873</t>
  </si>
  <si>
    <t>SOLICITUD CERTIFICACION DE BIENES E INMUEBLES - CHILATRA HERNANDEZ JAVIER ADOLFO</t>
  </si>
  <si>
    <t>2018ER10876</t>
  </si>
  <si>
    <t>COMUNICACION RESOLUCION N° 505 DEL 18 DE ABRIL DE 2018</t>
  </si>
  <si>
    <t>SE ARCHIVA YA SE MUTO DE FORMA MASIVA EN EL SISTEMA DEACUERDO A LA RESOLUCION 412 DE 2018 DE LA SDP AL 03-05-2018 SE ENCUENTRA POR NOTIFICAR</t>
  </si>
  <si>
    <t>2018ER10877</t>
  </si>
  <si>
    <t>COMUNICACION RESOLUCION NO. 514 DEL 20 DE ABRIL DE 2018</t>
  </si>
  <si>
    <t>NO REQUIERE RESPUESTA ES INFORMATIVO. SE LES INFORMA A TODO EL PERSONAL DE CENSO</t>
  </si>
  <si>
    <t>2018ER10889</t>
  </si>
  <si>
    <t>RT: 47264 - REVISION AVALUO COMERCIAL N° 2018-0065</t>
  </si>
  <si>
    <t>SE REMITE  A CONTROL CALIDAD JULY MARCELA RODRIGUEZ Y SE DA RESPUESTA CON EL OFICIO 2018EE22199 DEL 16-05-2018 Y  SE ANEXA  HOJA10DEL  AVALÚO 2018-0065  RT 47264    RADICACIÓN 2017-1646569</t>
  </si>
  <si>
    <t>2018ER10890</t>
  </si>
  <si>
    <t>RT: 47263 - REVISION AVALUO COMERCIAL N° 2018-0064</t>
  </si>
  <si>
    <t>SE REMITE  A CONTROL CALIDAD JULY MARCELA RODRIGUEZ Y SE DA RESPUESTA CON EL OFICIO 2018EE22184 DEL 160-05-2018 Y  SE ANEXA  HOJAS 1Y 21 Y LUCRO CESANTE EN 6 HOJAS DEL  AVALÚO 2018-0064 RT 47263   RADICACIÓN 2017-1646568</t>
  </si>
  <si>
    <t>2018ER10891</t>
  </si>
  <si>
    <t>RT: 47292 - REVISION AVALUO COMERCIAL N° 2017-1302</t>
  </si>
  <si>
    <t>SE DA RESPUESTA CON EL OFICIO 2018EE22173 DEL 16-05-2018Y  SE ANEXA CARATULA Y  HOJAS 7 Y 14, PRESUPUESTO Y MERCADO  INMOBILIARIOS DEL  AVALÚO 2017-1302 RT 47282  RADICACIÓN 2018-1594510 PARA VB DE CONTROL CALIDAD</t>
  </si>
  <si>
    <t>2018ER10894</t>
  </si>
  <si>
    <t>SOLICITUD DEVOLUCION DE DOCUMENTOS RAD. 2018-155162</t>
  </si>
  <si>
    <t>EE20105</t>
  </si>
  <si>
    <t>2018ER10896</t>
  </si>
  <si>
    <t>TRASLADO DERECHO DE PETICION NO 2018ER41678 DEL 13-04-2018</t>
  </si>
  <si>
    <t>EE20169</t>
  </si>
  <si>
    <t>2018ER10897</t>
  </si>
  <si>
    <t>TRASLADO DERECHO DE PETICION NO 2018ER41730 13-04-2018</t>
  </si>
  <si>
    <t>EE18946</t>
  </si>
  <si>
    <t>2018ER10902</t>
  </si>
  <si>
    <t>REVISION DE AVALUOS COMERCIALES 2018-0644</t>
  </si>
  <si>
    <t>SE DA REESPUESTA CON EL OFICIO 2018EE34398 DEL 23-07-2018 SE CONFIRMA EL AVALÚO 2018-0644 (CON VB DE CONTROL CALIDAD NELSON MORALES)</t>
  </si>
  <si>
    <t>2018ER10903</t>
  </si>
  <si>
    <t>APERTURA PROGRAMA COMPENSAR (CONTACTENOS)</t>
  </si>
  <si>
    <t>CAJA DE COMPENSACION COMPENSAR</t>
  </si>
  <si>
    <t>EL TRAMITE SE REMITIPO A NELLYRET MORENO, POR SER UN TEMA DE GESTIÓN DEL CONOCIMIENTO</t>
  </si>
  <si>
    <t>2018ER10904</t>
  </si>
  <si>
    <t>SOLICITUD INFORMACION, REVISION Y CORRECCION ACTUALIZACION CATASTRAL</t>
  </si>
  <si>
    <t>EE20170</t>
  </si>
  <si>
    <t>2018ER10905</t>
  </si>
  <si>
    <t>TRASLADO RADICADO 2018ER35192</t>
  </si>
  <si>
    <t>EE20171</t>
  </si>
  <si>
    <t>2018ER10906</t>
  </si>
  <si>
    <t>TRASLADO RADICADO 2018ER35232</t>
  </si>
  <si>
    <t>EE20172</t>
  </si>
  <si>
    <t>2018ER10907</t>
  </si>
  <si>
    <t>EE20175</t>
  </si>
  <si>
    <t>2018ER10910</t>
  </si>
  <si>
    <t>RESPUESTA DERECHO PETICION 2018ER351198 - CLAROS TRUJILLO MARISOL</t>
  </si>
  <si>
    <t>ASISTIO A REUNION  CON EL PRESIDENTE LA J.A.C BARRIO SANTA BARBARA EL 07/05/2018</t>
  </si>
  <si>
    <t>2018ER10915</t>
  </si>
  <si>
    <t>EE21271</t>
  </si>
  <si>
    <t>2018ER10919</t>
  </si>
  <si>
    <t>SOLICITUD ACTUALIZACION DESTINO CATASTRAL DE LOS PREDIOS PROPIEDAD DE LA EAB</t>
  </si>
  <si>
    <t>CON CORDIS 2018EE35833</t>
  </si>
  <si>
    <t>2018ER10920</t>
  </si>
  <si>
    <t>SOLICITUD INFORMACIÓN AVALUO (CONTACTENOS)</t>
  </si>
  <si>
    <t>SE DIO RESPUESTA CON OFICIO 2018EE22359 17 05 2018</t>
  </si>
  <si>
    <t>2018ER10922</t>
  </si>
  <si>
    <t>EE20173</t>
  </si>
  <si>
    <t>2018ER10924</t>
  </si>
  <si>
    <t>2018EE26095</t>
  </si>
  <si>
    <t>2018ER10928</t>
  </si>
  <si>
    <t>2018ER10929</t>
  </si>
  <si>
    <t>EE21272</t>
  </si>
  <si>
    <t>2018ER10930</t>
  </si>
  <si>
    <t>SOLICITUD CERTIFICADO DE USO DE SUELO</t>
  </si>
  <si>
    <t>EE21053 Y EE21055</t>
  </si>
  <si>
    <t>2018ER10932</t>
  </si>
  <si>
    <t>SOLICITUD INFROMACION</t>
  </si>
  <si>
    <t>SUBIN-GRUIJ 29</t>
  </si>
  <si>
    <t>EE19138</t>
  </si>
  <si>
    <t>2018ER10933</t>
  </si>
  <si>
    <t>EE18947</t>
  </si>
  <si>
    <t>2018ER10934</t>
  </si>
  <si>
    <t>2018ER10936</t>
  </si>
  <si>
    <t>2018ER10937</t>
  </si>
  <si>
    <t>EE19134</t>
  </si>
  <si>
    <t>2018ER10938</t>
  </si>
  <si>
    <t>2018ER10939</t>
  </si>
  <si>
    <t>2018ER10940</t>
  </si>
  <si>
    <t>2018ER10941</t>
  </si>
  <si>
    <t>2018ER10942</t>
  </si>
  <si>
    <t>2018ER10943</t>
  </si>
  <si>
    <t>SOLICITUD INCORPORACION DE AREA CONSTRUIDA - RESPUESTA 2017EE27091</t>
  </si>
  <si>
    <t>EE21491</t>
  </si>
  <si>
    <t>2018ER10944</t>
  </si>
  <si>
    <t>2018ER10945</t>
  </si>
  <si>
    <t>2018ER10946</t>
  </si>
  <si>
    <t>2018ER10948</t>
  </si>
  <si>
    <t>2018ER10950</t>
  </si>
  <si>
    <t>RT 47723 - SOLICITUD COMPLEMENTACION DE AVALUO TECNICO INDEMNIZATORIO</t>
  </si>
  <si>
    <t>2018ER10951</t>
  </si>
  <si>
    <t>RT: 47727 - SOLICITUD COMPLEMENTACION DEL AVALUO TECNICO</t>
  </si>
  <si>
    <t>RTA RAD 2018-227341</t>
  </si>
  <si>
    <t>2018ER10956</t>
  </si>
  <si>
    <t xml:space="preserve"> EE22353 Y  EE22355</t>
  </si>
  <si>
    <t>2018ER10959</t>
  </si>
  <si>
    <t>ACLARACION CERTIFICACION CATASTRAL (CONTACTENOS)</t>
  </si>
  <si>
    <t>CTI FISCALIA GENERAL DE LA NACION</t>
  </si>
  <si>
    <t>2018EE24463</t>
  </si>
  <si>
    <t>2018ER10961</t>
  </si>
  <si>
    <t>EE21273</t>
  </si>
  <si>
    <t>2018ER10963</t>
  </si>
  <si>
    <t>EE21795</t>
  </si>
  <si>
    <t>2018ER10967</t>
  </si>
  <si>
    <t>EE24547</t>
  </si>
  <si>
    <t>2018ER10971</t>
  </si>
  <si>
    <t>INCONVENIENTES EN LA VUC</t>
  </si>
  <si>
    <t>EE21556</t>
  </si>
  <si>
    <t>2018ER10977</t>
  </si>
  <si>
    <t>CAJA DE SUELDOS DE RETIROS DE LA POLICIA NACIONAL</t>
  </si>
  <si>
    <t>EE21493</t>
  </si>
  <si>
    <t>2018ER10980</t>
  </si>
  <si>
    <t>SE ENVIO CONN EL 2018 EE 18737</t>
  </si>
  <si>
    <t>2018ER10981</t>
  </si>
  <si>
    <t>EE21558</t>
  </si>
  <si>
    <t>2018ER10983</t>
  </si>
  <si>
    <t>RESPUESTA A OFICIO NO 655</t>
  </si>
  <si>
    <t>2018EE27032</t>
  </si>
  <si>
    <t>2018ER10984</t>
  </si>
  <si>
    <t>RESPUESTA A OFICIO NO 0815</t>
  </si>
  <si>
    <t>EE19255</t>
  </si>
  <si>
    <t>2018ER10986</t>
  </si>
  <si>
    <t>RESPUESTA A OFICIO NO 0430</t>
  </si>
  <si>
    <t>EE19254</t>
  </si>
  <si>
    <t>2018ER10987</t>
  </si>
  <si>
    <t>RESPUESTA A OFICIO NO 0657</t>
  </si>
  <si>
    <t>EE19253</t>
  </si>
  <si>
    <t>2018ER10988</t>
  </si>
  <si>
    <t>RESPUESTA A OFICIO NO 0958/18</t>
  </si>
  <si>
    <t>EE19252</t>
  </si>
  <si>
    <t>2018ER10989</t>
  </si>
  <si>
    <t>RESPUESTA A OFICIO NO 0420</t>
  </si>
  <si>
    <t>EE19587</t>
  </si>
  <si>
    <t>2018ER10990</t>
  </si>
  <si>
    <t>RESPUESTA A OFICIO NO 0175</t>
  </si>
  <si>
    <t>EE19590</t>
  </si>
  <si>
    <t>2018ER10991</t>
  </si>
  <si>
    <t>RESPUESTA A OFICIO NO 0166</t>
  </si>
  <si>
    <t>EE19645</t>
  </si>
  <si>
    <t>2018ER10992</t>
  </si>
  <si>
    <t>RESPUESTA A OFICIO NO 0832</t>
  </si>
  <si>
    <t>EE19592</t>
  </si>
  <si>
    <t>2018ER10993</t>
  </si>
  <si>
    <t>RESPUESTA A OFICIO NO 0543</t>
  </si>
  <si>
    <t>EE19596</t>
  </si>
  <si>
    <t>2018ER10994</t>
  </si>
  <si>
    <t>RESPUESTA A OFICIO NO 0308</t>
  </si>
  <si>
    <t>EE19598</t>
  </si>
  <si>
    <t>2018ER10995</t>
  </si>
  <si>
    <t>2018ER10996</t>
  </si>
  <si>
    <t>RESPUESTA A OFICIO NO 0505</t>
  </si>
  <si>
    <t>EE19599</t>
  </si>
  <si>
    <t>2018ER10997</t>
  </si>
  <si>
    <t>RESPUESTA A OFICIO NO 745</t>
  </si>
  <si>
    <t>EE19600</t>
  </si>
  <si>
    <t>2018ER10998</t>
  </si>
  <si>
    <t>RESPUESTA A OFICIO NO 00154</t>
  </si>
  <si>
    <t>EE19602</t>
  </si>
  <si>
    <t>2018ER10999</t>
  </si>
  <si>
    <t>RESPUESTA A OFICIO NO 5295</t>
  </si>
  <si>
    <t>EE19646</t>
  </si>
  <si>
    <t>2018ER11000</t>
  </si>
  <si>
    <t>RESPUESTA A OFICIO NO 18-01148</t>
  </si>
  <si>
    <t>EE19107</t>
  </si>
  <si>
    <t>2018ER11001</t>
  </si>
  <si>
    <t>RESPUESTA A OFICIO NO 0894</t>
  </si>
  <si>
    <t>EE19910</t>
  </si>
  <si>
    <t>2018ER11002</t>
  </si>
  <si>
    <t>RESPUESTA A OFICIO NO 623</t>
  </si>
  <si>
    <t>EE19911</t>
  </si>
  <si>
    <t>2018ER11003</t>
  </si>
  <si>
    <t>RESPUESTA A OFICIO NO 203</t>
  </si>
  <si>
    <t>EE19912</t>
  </si>
  <si>
    <t>2018ER11004</t>
  </si>
  <si>
    <t>RESPUESTA A OFICIO NO 0661</t>
  </si>
  <si>
    <t>EE19913</t>
  </si>
  <si>
    <t>2018ER11005</t>
  </si>
  <si>
    <t>RESPUESTA A OFICIO NO 429</t>
  </si>
  <si>
    <t>EE20106</t>
  </si>
  <si>
    <t>2018ER11006</t>
  </si>
  <si>
    <t>RESPUESTA A OFICIO NO 0253</t>
  </si>
  <si>
    <t>EE19914</t>
  </si>
  <si>
    <t>2018ER11007</t>
  </si>
  <si>
    <t>RESPUESTA A OFICIO NO 1.278</t>
  </si>
  <si>
    <t>EE19915</t>
  </si>
  <si>
    <t>2018ER11008</t>
  </si>
  <si>
    <t>RESPUESTA A OFICIO NO 517</t>
  </si>
  <si>
    <t>SE GENERO LA RADICACION 2018 597835 EE19827</t>
  </si>
  <si>
    <t>2018ER11009</t>
  </si>
  <si>
    <t>RESPUESTA A OFICIO NO 4097</t>
  </si>
  <si>
    <t>EE20026</t>
  </si>
  <si>
    <t>2018ER11010</t>
  </si>
  <si>
    <t>RESPUESTA A OFICIO NO 2268</t>
  </si>
  <si>
    <t>SE GENERO LA RADICACION 2018 598198 EE19832</t>
  </si>
  <si>
    <t>2018ER11011</t>
  </si>
  <si>
    <t>RESPUESTA A OFICIO NO 360</t>
  </si>
  <si>
    <t>EE20029</t>
  </si>
  <si>
    <t>2018ER11012</t>
  </si>
  <si>
    <t>RESPUESTA A OFICIO NO 0380</t>
  </si>
  <si>
    <t>SE GENERO LA RADICACION 2018 597919 EE19829</t>
  </si>
  <si>
    <t>2018ER11013</t>
  </si>
  <si>
    <t>RESPUESTA A OFICIO NO 4320</t>
  </si>
  <si>
    <t>EE19647</t>
  </si>
  <si>
    <t>2018ER11014</t>
  </si>
  <si>
    <t>RESPUESTA A OFICIO NO 0598</t>
  </si>
  <si>
    <t>EE20031</t>
  </si>
  <si>
    <t>2018ER11015</t>
  </si>
  <si>
    <t>RESPUESTA A OFICIO NO 0560</t>
  </si>
  <si>
    <t>SE GENERO LA RADICACION 2018 597925 EE19830</t>
  </si>
  <si>
    <t>2018ER11018</t>
  </si>
  <si>
    <t>COMUNICACION RESOLUCION NO 527 DEL 23 DE ABRIL DE 2018</t>
  </si>
  <si>
    <t>SE GENERA RAD 2018-687891</t>
  </si>
  <si>
    <t>2018ER11019</t>
  </si>
  <si>
    <t>SUBIN - GRUIJ 29.25</t>
  </si>
  <si>
    <t>EE19135</t>
  </si>
  <si>
    <t>2018ER11022</t>
  </si>
  <si>
    <t>EE21056</t>
  </si>
  <si>
    <t>2018ER11023</t>
  </si>
  <si>
    <t>SOLICITUD CERTIFICACION SOBRE AVALUO Y PLANOS DE UN PREDIO URBANO Y BOLETIN DE NOMENCLATURA CATASTRAL</t>
  </si>
  <si>
    <t>EE22680</t>
  </si>
  <si>
    <t>2018ER11024</t>
  </si>
  <si>
    <t>CONTRATO INTERADMINISTRATIVO 248 DE 2017 - REITERACION DE SOLICITUD DE AVALUO DEL PREDIO IDENTIFICADO CON RT VN13-09-0000</t>
  </si>
  <si>
    <t>SE ENVIA LA RESPUESTA DE REITERACIÓN DE SOLCITUD DE AVALÚO DEL PREDIO CON EL OFICIO DE RADIACDO 2018EE22297 DEL 17/05/2018
CONTROL DE CALIDAD: NELSON MORALES</t>
  </si>
  <si>
    <t>2018ER11030</t>
  </si>
  <si>
    <t xml:space="preserve"> SOLICITUD CERTIFICADO CATASTRAL</t>
  </si>
  <si>
    <t>EE21275</t>
  </si>
  <si>
    <t>2018ER11031</t>
  </si>
  <si>
    <t>EE21276</t>
  </si>
  <si>
    <t>2018ER11033</t>
  </si>
  <si>
    <t>EE21277</t>
  </si>
  <si>
    <t>2018ER11035</t>
  </si>
  <si>
    <t>2018ER11037</t>
  </si>
  <si>
    <t>2018ER11038</t>
  </si>
  <si>
    <t>2018ER11039</t>
  </si>
  <si>
    <t>2018ER11040</t>
  </si>
  <si>
    <t>2018ER11041</t>
  </si>
  <si>
    <t>2018ER11052</t>
  </si>
  <si>
    <t>RESPUESTA A SU OFICIO N° 1196 DEL 22-09-2017</t>
  </si>
  <si>
    <t>EE20107</t>
  </si>
  <si>
    <t>2018ER11063</t>
  </si>
  <si>
    <t>TIPOLOGIA VIAL DE LA ZONA RURAL DENOMINADA SERVIDUMBRE</t>
  </si>
  <si>
    <t>SE ARCHIVA DEBIDO A QUE LA SDP ENVIA COPIA  A LA UAECD DE LA RESPUESTA DEL OFICIO QUE FUE TRASLADADO DESDE LA GCAU.</t>
  </si>
  <si>
    <t>2018ER11064</t>
  </si>
  <si>
    <t>SOLICITUD INFORMACION PREDIOS</t>
  </si>
  <si>
    <t>CONCEJO DE L AREPUBLICA</t>
  </si>
  <si>
    <t>EE21278</t>
  </si>
  <si>
    <t>2018ER11072</t>
  </si>
  <si>
    <t>TRASLADO OFICIO 2018ER36681- SUAREZ GONZALEZ WILLIAM HUMBERTO</t>
  </si>
  <si>
    <t xml:space="preserve"> EE21744</t>
  </si>
  <si>
    <t>2018ER11074</t>
  </si>
  <si>
    <t>EE21057</t>
  </si>
  <si>
    <t>2018ER11076</t>
  </si>
  <si>
    <t>RT.42504-SOLICITUD DE ACTUALIZACION DE RETIRO DWE LA BASE DE IMPUESTOS DISTRITALES</t>
  </si>
  <si>
    <t>ISTITUTO DE DESAROLLO URBANO</t>
  </si>
  <si>
    <t>EE21495</t>
  </si>
  <si>
    <t>2018ER11078</t>
  </si>
  <si>
    <t>RT 42701 - SOLICITUD ACTUALIZACION Y RETIRO DE LA BASE DE IMPUESTOS DISTRITALES</t>
  </si>
  <si>
    <t>EE20033</t>
  </si>
  <si>
    <t>2018ER11079</t>
  </si>
  <si>
    <t>RT 42687 - SOLICITUD ACTUALIZACION Y RETIRO DE LA BASE DE IMPUESTOS DISTRITALES</t>
  </si>
  <si>
    <t>EE20035--26375</t>
  </si>
  <si>
    <t>2018ER11080</t>
  </si>
  <si>
    <t>RT 42691 - SOLICITUD ACTUALIZACION Y RETIRO DE LA BASE DE IMPUESTOS DISTRITALES</t>
  </si>
  <si>
    <t>EE20036</t>
  </si>
  <si>
    <t>2018ER11081</t>
  </si>
  <si>
    <t>RT 42275A - SOLICITUD ACTUALIZACION DE USO Y DESTINO</t>
  </si>
  <si>
    <t>EE20038</t>
  </si>
  <si>
    <t>2018ER11082</t>
  </si>
  <si>
    <t>RT 43104 - SOLICITUD ACTUALIZACION DE USO Y DESTINO</t>
  </si>
  <si>
    <t>EE20039</t>
  </si>
  <si>
    <t>2018ER11083</t>
  </si>
  <si>
    <t>RT 42557 - SOLICITUD ACTUALIZACION DE USO Y DESTINO</t>
  </si>
  <si>
    <t>EE20040</t>
  </si>
  <si>
    <t>2018ER11084</t>
  </si>
  <si>
    <t>RT 42581 - SOLICITUD ACTUALIZACION DE USO Y DESTINO</t>
  </si>
  <si>
    <t>EE20042</t>
  </si>
  <si>
    <t>2018ER11085</t>
  </si>
  <si>
    <t>RT.42699SOLICITUD DE ACTUALIZACION Y RETIRO DE LA BASE DE IMPUESTOS DISTRITALES</t>
  </si>
  <si>
    <t>EE20043</t>
  </si>
  <si>
    <t>2018ER11086</t>
  </si>
  <si>
    <t>RT 42689 - SOLICITUD ACTUALIZACION Y RETIRO DE LA BASE DE IMPUESTOS DISTRITALES</t>
  </si>
  <si>
    <t>EE20044</t>
  </si>
  <si>
    <t>2018ER11087</t>
  </si>
  <si>
    <t xml:space="preserve"> EE10482</t>
  </si>
  <si>
    <t>2018ER11089</t>
  </si>
  <si>
    <t>RT.47394  A SOLICITUD DE COMPLEMENTACION DEL AVALUO TECNICO</t>
  </si>
  <si>
    <t>RTA RAD 2018-390662 - RTA COMPLEMENTACION 2018EE 28216</t>
  </si>
  <si>
    <t>2018ER11090</t>
  </si>
  <si>
    <t>RT 42210A - SOLICITUD ACTUALIZACION DE USO Y DESTINO</t>
  </si>
  <si>
    <t>EE20045</t>
  </si>
  <si>
    <t>2018ER11091</t>
  </si>
  <si>
    <t>ALCANCE A RADICACION 2018-550953</t>
  </si>
  <si>
    <t>EQUILATERO</t>
  </si>
  <si>
    <t>EE18900</t>
  </si>
  <si>
    <t>2018ER11092</t>
  </si>
  <si>
    <t>RT.42407 SOLICITUD  DE AJUSTEAL AVALIO COMERCIAL</t>
  </si>
  <si>
    <t>|INSTITUTO DE DESARROLLO URBANO</t>
  </si>
  <si>
    <t>SE DA REPUESTA CON EL  OFICIO 2018EE23954 DEL 23-05-2018.</t>
  </si>
  <si>
    <t>2018ER11093</t>
  </si>
  <si>
    <t>RT 42545 - SOLICITUD ACTUALIZACION Y RETIRO DE LA BASE DE IMPUESTOS DISTRITALES</t>
  </si>
  <si>
    <t>EE20046</t>
  </si>
  <si>
    <t>2018ER11095</t>
  </si>
  <si>
    <t>TRASLADO OFICIO NO 2018ER36194 - SARMIENTO CORREDOR RAFAEL</t>
  </si>
  <si>
    <t>EE20300</t>
  </si>
  <si>
    <t>2018ER11096</t>
  </si>
  <si>
    <t>TRASLADO OFICIO 2018ER36204 - IGOR MANUEL MARTINEZ BELTRAN</t>
  </si>
  <si>
    <t>GENERO RAD 2018-610663  - EE20177</t>
  </si>
  <si>
    <t>2018ER11097</t>
  </si>
  <si>
    <t>RESPUESTA RADICADO 2018ER36348 - ANGEL TODRIGUEZ MOSQUERA</t>
  </si>
  <si>
    <t>EE20369</t>
  </si>
  <si>
    <t>2018ER11098</t>
  </si>
  <si>
    <t>TRASLADO OFICIO NO 2018ER36683 - HUERTAS RUIZ AURA LUCILA</t>
  </si>
  <si>
    <t>GENERO RAD 2018-611287 - EE20176</t>
  </si>
  <si>
    <t>2018ER11099</t>
  </si>
  <si>
    <t>TRASLADO SOLICITUD  - RUEDA ROJAS CLAUDIO</t>
  </si>
  <si>
    <t>EE20302</t>
  </si>
  <si>
    <t>2018ER11100</t>
  </si>
  <si>
    <t>TRASLADO SOLICITUD AA0251RWZE - HERNANDO CANAL TORRES</t>
  </si>
  <si>
    <t>EE20370</t>
  </si>
  <si>
    <t>2018ER11101</t>
  </si>
  <si>
    <t>TRASLADO SOLICITUD  -  QUINTERO TORRES JOSE VICENTE</t>
  </si>
  <si>
    <t>EE20378</t>
  </si>
  <si>
    <t>2018ER11102</t>
  </si>
  <si>
    <t>TRASLADO SOLICITUD  -  TELLO MALDONADO YOLY TATIANA</t>
  </si>
  <si>
    <t>EE20303</t>
  </si>
  <si>
    <t>2018ER11104</t>
  </si>
  <si>
    <t>TRASLADO SOLICITUD  VERIFICACION DE AREAS - VILLAMIL SOTO WILLIAM ENRIQUE</t>
  </si>
  <si>
    <t>EE20379</t>
  </si>
  <si>
    <t>2018ER11109</t>
  </si>
  <si>
    <t>EE21279</t>
  </si>
  <si>
    <t>2018ER11110</t>
  </si>
  <si>
    <t>SOLICITUD DE ACLARACION CATASTRAL</t>
  </si>
  <si>
    <t>INSTITUTO DISTRITAL DE PATRIMONIO CULTURAL</t>
  </si>
  <si>
    <t>CON CORDIS 2018EE24630</t>
  </si>
  <si>
    <t>2018ER11112</t>
  </si>
  <si>
    <t>SE ENVIO RTA A CORRESPONDENCIA EL DIA 23 DE MAYO DE 2018.</t>
  </si>
  <si>
    <t>2018ER11113</t>
  </si>
  <si>
    <t>APROBACION POLIZA NO. 8002040607 PRORROGA 1 CONTRATO 2017-1278</t>
  </si>
  <si>
    <t>SECRETARIA DISTRITAL DE AMBIENTE</t>
  </si>
  <si>
    <t>INFORMATIVO NO GENERA RESPUESTA</t>
  </si>
  <si>
    <t>2018ER11118</t>
  </si>
  <si>
    <t>RESPUESTA A SU OFICIO 2018EE13989</t>
  </si>
  <si>
    <t>EE21142</t>
  </si>
  <si>
    <t>2018ER11119</t>
  </si>
  <si>
    <t>DAR ALCANCE A 2018ER619</t>
  </si>
  <si>
    <t>EE21134</t>
  </si>
  <si>
    <t>2018ER11122</t>
  </si>
  <si>
    <t>SOLICITUD DE AVALUO CONTRATO 2017-1278</t>
  </si>
  <si>
    <t>SE CIERRA TRASLADO YA QUE A LA SOLICITUD EN EL TEMA DEL ENVIÍO DE LOS AVALUOS CON REVISION SE DIO RESPUESTA POR PARTE DE LA SIE EL 25/04/2018 CON EL OFICIO 2018EE18267.   2018EE 20239</t>
  </si>
  <si>
    <t>2018ER11125</t>
  </si>
  <si>
    <t>EE20304</t>
  </si>
  <si>
    <t>2018ER11127</t>
  </si>
  <si>
    <t>SE GENERO LA RADICACION 2018 598673 EE19836</t>
  </si>
  <si>
    <t>2018ER11128</t>
  </si>
  <si>
    <t>RECURSO DE APELACION</t>
  </si>
  <si>
    <t>EE18901</t>
  </si>
  <si>
    <t>2018ER11132</t>
  </si>
  <si>
    <t>DEPROYECTOS SAS</t>
  </si>
  <si>
    <t>SEE NVIO CON EL 2018 EE 18747</t>
  </si>
  <si>
    <t>2018ER11133</t>
  </si>
  <si>
    <t>SE GENERO LA RADICACION 2018 598730 EE19837</t>
  </si>
  <si>
    <t>2018ER11137</t>
  </si>
  <si>
    <t xml:space="preserve">SOLICITUD DOCUMENTOS DE LA RADICACION 2018-335444
</t>
  </si>
  <si>
    <t>EE21281</t>
  </si>
  <si>
    <t>2018ER11143</t>
  </si>
  <si>
    <t>REVISION AVALUO (CONTACTENOS)</t>
  </si>
  <si>
    <t>EE18978</t>
  </si>
  <si>
    <t>2018ER11147</t>
  </si>
  <si>
    <t>RESPUESTA RADICADO 2018ER36597 - ALBA LUCIA CIFUENTES AVILA</t>
  </si>
  <si>
    <t>EE20305</t>
  </si>
  <si>
    <t>2018ER11150</t>
  </si>
  <si>
    <t>EE21282</t>
  </si>
  <si>
    <t>2018ER11153</t>
  </si>
  <si>
    <t>2018EE24472 DE 25/05/2018. SE ENVIA AL CORREO ELECTRONICO "JAIRO.CHAVARRO@UROSARIO.EDU.CO  EL DIA 29/05/2018</t>
  </si>
  <si>
    <t>2018ER11154</t>
  </si>
  <si>
    <t>ACLARACION NOMENCLATURA (CONTACTENOS)</t>
  </si>
  <si>
    <t>SE ENVIO RTA VIA CORREO ELECTRONICO EL DIA 18 DE MAYO DE 2018.</t>
  </si>
  <si>
    <t>2018ER11157</t>
  </si>
  <si>
    <t>MAPAS BOGOTA (CONTACTENOS)</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</si>
  <si>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</si>
  <si>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2018ER11159</t>
  </si>
  <si>
    <t>VERIFICACION AAA0010JWDM - JENNY PAOLA MURILLO GOMEZ</t>
  </si>
  <si>
    <t>EE21560</t>
  </si>
  <si>
    <t>2018ER11160</t>
  </si>
  <si>
    <t>TRASLADO REVISION AVALUO AAA0208TYMR - ISABEL HERNANDEZ HUESO</t>
  </si>
  <si>
    <t>EE20306</t>
  </si>
  <si>
    <t>2018ER11165</t>
  </si>
  <si>
    <t>REMISION COPIA SOLICITUD DE AVALUO</t>
  </si>
  <si>
    <t>EE20307</t>
  </si>
  <si>
    <t>2018ER11166</t>
  </si>
  <si>
    <t>EE22681</t>
  </si>
  <si>
    <t>2018ER11170</t>
  </si>
  <si>
    <t>SOLICITUD PRORROGA CONTRATO INTERADMINISTRATIVO 319 DE 2016</t>
  </si>
  <si>
    <t>NO GENERA RESPUESTA INFROMATIVO</t>
  </si>
  <si>
    <t>2018ER11178</t>
  </si>
  <si>
    <t>ALCANCE RADICADO 2018ER9333 (CONTACTENOS)</t>
  </si>
  <si>
    <t xml:space="preserve">SE ENVIO RESPUESTA 2018EE27135 POR CORREO ELECTRONICO
 EL DIA 8 DE JUNIO DE 2018
</t>
  </si>
  <si>
    <t>2018ER11179</t>
  </si>
  <si>
    <t>SOLICITUD TRAMITE 2018-18444</t>
  </si>
  <si>
    <t>SE PROGRAMO NUEVA VISITA PARA EL DIA 25-04-2018 ACORDE A LA SOLICITUD, PARA DAR ALCANCE A LA RADICACION 2018-18444</t>
  </si>
  <si>
    <t>2018ER11182</t>
  </si>
  <si>
    <t>TRASLADO RESPIESTA RADICADO 2018ER36855 - GUSTAVO LEON GUTIERREZ</t>
  </si>
  <si>
    <t xml:space="preserve"> EE21746 LO REEMPLAZA EL EE 27947</t>
  </si>
  <si>
    <t>2018ER11183</t>
  </si>
  <si>
    <t>TRASLADO OFICIO RADICADO 2018ER36825 - NUMERALES 1 Y 2 - TERESA RIANO DE CASTILLO</t>
  </si>
  <si>
    <t>EE22221</t>
  </si>
  <si>
    <t>2018ER11184</t>
  </si>
  <si>
    <t>TRASLADO OFICIO RADICADO 2018ER36816 - NUMERALES 1 Y 3 - MARI EUGENIA VARGAS SIERRA</t>
  </si>
  <si>
    <t xml:space="preserve"> EE21746</t>
  </si>
  <si>
    <t>2018ER11185</t>
  </si>
  <si>
    <t>TRASLADO OFICIO RADICADO 2018ER37023 - JHEYSON UMBARILA SABOYA</t>
  </si>
  <si>
    <t>EE22682</t>
  </si>
  <si>
    <t>2018ER11186</t>
  </si>
  <si>
    <t>SOLICITUD ACLARACION 2018ER35921 SHD - PEREZ HAZIME MARIA ISABEL</t>
  </si>
  <si>
    <t xml:space="preserve">  EE21748</t>
  </si>
  <si>
    <t>2018ER11187</t>
  </si>
  <si>
    <t>TRASLADO RADICADO SDH 2018ER32632 - JORGE ENRIQUE MURCIA RODRIGUEZ</t>
  </si>
  <si>
    <t xml:space="preserve"> EE21749</t>
  </si>
  <si>
    <t>2018ER11190</t>
  </si>
  <si>
    <t>SOLICITUD ACTUALIZACION DE INFORMACION CATASTRAL - CENTRO CRECER LA GAITANA LOCALIDAD DE SUBA</t>
  </si>
  <si>
    <t>EE19110</t>
  </si>
  <si>
    <t>2018ER11200</t>
  </si>
  <si>
    <t>ES COMUNICADO INFORMATIVO QUE RATIFICA EL PROFESIONAL ESP. SO  YESID LAGOS  VERGARA, GESTOR ARL POSITIVA PARA LA ENTIDAD EN   EL PRESENTE AÑO.</t>
  </si>
  <si>
    <t>2018ER11203</t>
  </si>
  <si>
    <t>SE GENERARON LAS RADICACIONES  2018-598906-598974 EE19838</t>
  </si>
  <si>
    <t>2018ER11208</t>
  </si>
  <si>
    <t>EE20542</t>
  </si>
  <si>
    <t>2018ER11213</t>
  </si>
  <si>
    <t>EE21283</t>
  </si>
  <si>
    <t>2018ER11214</t>
  </si>
  <si>
    <t>2018ER11218</t>
  </si>
  <si>
    <t>EE21285</t>
  </si>
  <si>
    <t>2018ER11223</t>
  </si>
  <si>
    <t>EE21286</t>
  </si>
  <si>
    <t>2018ER11234</t>
  </si>
  <si>
    <t>SOLICITUD CERTIFICACION DE CABIDAD Y LINDEROS</t>
  </si>
  <si>
    <t>JUZGADO VEINTE CIVIL MUNICIPAL DE ORALIDAD DE BOGOTA</t>
  </si>
  <si>
    <t>EE19648</t>
  </si>
  <si>
    <t>2018ER11235</t>
  </si>
  <si>
    <t>SOLICITUD REVISION DE LOS VALUOS AÑOS 2010, 2011, 2012, 2013, 2014 Y2015</t>
  </si>
  <si>
    <t xml:space="preserve"> EE21751</t>
  </si>
  <si>
    <t>2018ER11236</t>
  </si>
  <si>
    <t xml:space="preserve">PARA DAR ALCANCE A RADICACIONES EN SIIC / 2017: 1369226-1639215/1639218....
</t>
  </si>
  <si>
    <t>2018ER11237</t>
  </si>
  <si>
    <t>EE21288</t>
  </si>
  <si>
    <t>2018ER11239</t>
  </si>
  <si>
    <t>EE21289</t>
  </si>
  <si>
    <t>2018ER11241</t>
  </si>
  <si>
    <t>EE21058</t>
  </si>
  <si>
    <t>2018ER11242</t>
  </si>
  <si>
    <t>EE21290</t>
  </si>
  <si>
    <t>2018ER11243</t>
  </si>
  <si>
    <t>EE21291</t>
  </si>
  <si>
    <t>2018ER11245</t>
  </si>
  <si>
    <t>EE21292</t>
  </si>
  <si>
    <t>2018ER11246</t>
  </si>
  <si>
    <t>SE ENVIO RTA A CORRESPONDENCIA EL DIA 8 DE MAYO DE 2018.</t>
  </si>
  <si>
    <t>2018ER11247</t>
  </si>
  <si>
    <t>EE19649</t>
  </si>
  <si>
    <t>2018ER11249</t>
  </si>
  <si>
    <t>FISCALIA GENERAL DE NACION</t>
  </si>
  <si>
    <t>EE19140</t>
  </si>
  <si>
    <t>2018ER11251</t>
  </si>
  <si>
    <t>SOLICITUD INFORMACION - SORACA LOPEZ JONATHAN ANDRES</t>
  </si>
  <si>
    <t>2018ER11252</t>
  </si>
  <si>
    <t>SOLICITUD INFORMACION - GONZALEZ RUEDA LUIS FERNANDO</t>
  </si>
  <si>
    <t>2018ER11253</t>
  </si>
  <si>
    <t>SOLICITUD INFORMACION - PELA TREJOS JHON ESTEVEN</t>
  </si>
  <si>
    <t>2018ER11254</t>
  </si>
  <si>
    <t>SOLICITUD INFORMACION - ROMERO ROMERO PEDRO MARIA</t>
  </si>
  <si>
    <t>2018ER11255</t>
  </si>
  <si>
    <t>SOLICITUD INFORMACION - BERNAL CASTRO JUAN CARLOS</t>
  </si>
  <si>
    <t>2018ER11256</t>
  </si>
  <si>
    <t>SOLICITUD INFORMACION - CABEZAS GOMEZ MICHAEL JULIAN</t>
  </si>
  <si>
    <t>2018ER11257</t>
  </si>
  <si>
    <t>SOLICITUD INFORMACION - CHAVARRO SUAREZ PABLO MAURICIO</t>
  </si>
  <si>
    <t>2018ER11258</t>
  </si>
  <si>
    <t>SOLICITUD INFORMACION - ARAGON VIQUE ANDRES FELIPE</t>
  </si>
  <si>
    <t>2018ER11259</t>
  </si>
  <si>
    <t>SOLICITUD INFORMACION - QUIROGA QUIROGA HUMBERTO</t>
  </si>
  <si>
    <t>2018ER11260</t>
  </si>
  <si>
    <t>SOLICITUD INFORMACION - GONGORA BLANCO DIEGO FERNANDO</t>
  </si>
  <si>
    <t>2018ER11261</t>
  </si>
  <si>
    <t>SOLICITUD INFORMACION - OSMA JOSE AGUSTIN</t>
  </si>
  <si>
    <t>2018ER11262</t>
  </si>
  <si>
    <t>SOLICITUD INFORMACION - QUIROGA MORENO JEFERSSON</t>
  </si>
  <si>
    <t>2018ER11263</t>
  </si>
  <si>
    <t>SOLICITUD INFORMACION - SANTIESTEBAN ALONSO JOSE ARMANDO</t>
  </si>
  <si>
    <t>2018ER11264</t>
  </si>
  <si>
    <t>SOLICITUD INFORMACION - MELO LINARES SEGIO DAVID</t>
  </si>
  <si>
    <t>2018ER11265</t>
  </si>
  <si>
    <t>SOLICITUD INFORMACION - ZARATE MEDINA ELVER GERARDO</t>
  </si>
  <si>
    <t>2018ER11266</t>
  </si>
  <si>
    <t>SOLICITUD INFORMACION - AREVALO PAJARITO JUAN FRANCISCO</t>
  </si>
  <si>
    <t>2018ER11267</t>
  </si>
  <si>
    <t>SOLICITUD INFORMACION - PAEZ PINZON CRISTIAN CAMILO</t>
  </si>
  <si>
    <t>2018ER11268</t>
  </si>
  <si>
    <t>SOLICITUD INFORMACION - GARCIA SERRANO TITO</t>
  </si>
  <si>
    <t>2018ER11270</t>
  </si>
  <si>
    <t>SE ENTREGA PARA FIRMA SE CON CORDIS 2018EE24578</t>
  </si>
  <si>
    <t>2018ER11271</t>
  </si>
  <si>
    <t>EE20543</t>
  </si>
  <si>
    <t>2018ER11272</t>
  </si>
  <si>
    <t>EE20545 FUE DEVUELTO POR LA OFICINA DE CORRESPONDENCIA Y LO REEMPLAZA EL EE29744</t>
  </si>
  <si>
    <t>2018ER11274</t>
  </si>
  <si>
    <t>TRASLADO DERECHO PETICION RADICADO IDU 20185260322552 DE 10-04-2018</t>
  </si>
  <si>
    <t>2018ER11275</t>
  </si>
  <si>
    <t>EE21059</t>
  </si>
  <si>
    <t>2018ER11277</t>
  </si>
  <si>
    <t>SOLICITUD DE FUNCIONARIO</t>
  </si>
  <si>
    <t>SEE NVIO CON EL 2018 EE 19238</t>
  </si>
  <si>
    <t>2018ER11279</t>
  </si>
  <si>
    <t>EE21060 Y EE21061</t>
  </si>
  <si>
    <t>2018ER11282</t>
  </si>
  <si>
    <t>SOLICITUD INFORMACION DAR ALCANCE A 2018ER6777 Y 2018ER6776</t>
  </si>
  <si>
    <t>EE21062</t>
  </si>
  <si>
    <t>2018ER11285</t>
  </si>
  <si>
    <t>EE20308</t>
  </si>
  <si>
    <t>2018ER11292</t>
  </si>
  <si>
    <t>SOLCITYA INFORMACION DESTINO CATASTRAL</t>
  </si>
  <si>
    <t>2018EE21420</t>
  </si>
  <si>
    <t>2018ER11293</t>
  </si>
  <si>
    <t>EE 21575</t>
  </si>
  <si>
    <t>2018ER11297</t>
  </si>
  <si>
    <t>EE21063</t>
  </si>
  <si>
    <t>2018ER11301</t>
  </si>
  <si>
    <t>SOLICITUD DE INFORMACION COMPLEMENTARIA</t>
  </si>
  <si>
    <t>EE27344</t>
  </si>
  <si>
    <t>2018ER11302</t>
  </si>
  <si>
    <t>VERIFICACIÓN PERSONAL CENSO (CONTACTENOS)</t>
  </si>
  <si>
    <t>SE CONTESTO POR CORREO ELECTRONICO DEL DIA 24 DE ABRIL DE 2018  
ENVIADO POR LA DRA YENNY CAROLINA ROZO.</t>
  </si>
  <si>
    <t>2018ER11307</t>
  </si>
  <si>
    <t>TRASLADO REVISION DE AVALUO - CAÑON BAYONA AMANDA LUCIA</t>
  </si>
  <si>
    <t>EE20938</t>
  </si>
  <si>
    <t>2018ER11309</t>
  </si>
  <si>
    <t>TRASLADO RADICADO SDH 2018ER32680 - PIÑEROS BUITRAGO JESUS</t>
  </si>
  <si>
    <t>EE20546</t>
  </si>
  <si>
    <t>2018ER11311</t>
  </si>
  <si>
    <t>TRASLADO RADICADO 2018ER37075</t>
  </si>
  <si>
    <t>EE20547</t>
  </si>
  <si>
    <t>2018ER11312</t>
  </si>
  <si>
    <t>TRASLADO RADICADO 2018ER37056</t>
  </si>
  <si>
    <t>EE20549</t>
  </si>
  <si>
    <t>2018ER11314</t>
  </si>
  <si>
    <t>TRASLADO REVISION DE AVALUO - HERRAN FAJARDO BEATRIZ</t>
  </si>
  <si>
    <t>EE20550</t>
  </si>
  <si>
    <t>2018ER11317</t>
  </si>
  <si>
    <t>SOLICITA INFORMACION ACERCA DE PLUSVALIA,</t>
  </si>
  <si>
    <t>2018EE22180</t>
  </si>
  <si>
    <t>2018ER11319</t>
  </si>
  <si>
    <t>RT: 47503 - CONTRATO 1081 DE 2016 - RESPUESTA VISITA DEL AVALUO N° 2017-1084</t>
  </si>
  <si>
    <t>EE19931</t>
  </si>
  <si>
    <t>2018ER11320</t>
  </si>
  <si>
    <t>RT: 48442 - REVISION AVALUO COMERCIAL N° 2018-0466</t>
  </si>
  <si>
    <t>SE DA RTA MEDIANTE OFICIO 2018EE27698 DEL 14/06/2018</t>
  </si>
  <si>
    <t>2018ER11321</t>
  </si>
  <si>
    <t>RT: 47384 - CONTRATO 1081 DE 2016 - REACTIVACION SOLICITUD DE ELABORACION</t>
  </si>
  <si>
    <t xml:space="preserve"> SE ENVIO CON EL 2018 EE 20075    SE ENVIO CON EL 2018 EE 20237</t>
  </si>
  <si>
    <t>2018ER11322</t>
  </si>
  <si>
    <t>RT: 47394 - CONTRATO 1081 DE 2016 - REACTIVACION SOLICITUD DE ELABORACION</t>
  </si>
  <si>
    <t xml:space="preserve"> SE ENVIO CON EL 2018 EE 20075  2018 EE 20237</t>
  </si>
  <si>
    <t>2018ER11323</t>
  </si>
  <si>
    <t>RT: 47505 - CONTRATO 1081 DE 2016 - REACTIVACION SOLICITUD DE ELABORACION</t>
  </si>
  <si>
    <t xml:space="preserve"> SE ENVIO CON EL 2018 EE 20075    2018 EE 20237</t>
  </si>
  <si>
    <t>2018ER11324</t>
  </si>
  <si>
    <t>RT: 47644 - CONTRATO 1081 DE 2016 - REACTIVACION SOLICITUD DE ELABORACION</t>
  </si>
  <si>
    <t>RTA RAD 2018-603487</t>
  </si>
  <si>
    <t>2018ER11325</t>
  </si>
  <si>
    <t>RT: 47590 - CONTRATO 1081 DE 2016 REACTIVACION SOLICITUD DE ELABORACION DE AVALUOS COMERCIALES</t>
  </si>
  <si>
    <t xml:space="preserve">RTA RAD 2018-583588
</t>
  </si>
  <si>
    <t>2018ER11326</t>
  </si>
  <si>
    <t>RT: 48562 - CONTRATO 1081 DE 2016 REACTIVACION SOLICITUD DE ELABORACION DE AVALUOS COMERCIALES</t>
  </si>
  <si>
    <t xml:space="preserve">RTA RAD 2018-583811
</t>
  </si>
  <si>
    <t>2018ER11327</t>
  </si>
  <si>
    <t>RT: 46903 - CONTRATO 0829 SOLICITUD DE CORRECCION AL RADICADO IDU 20185260300782 DEL 04-04-2018 - UAECD 2018EE13199</t>
  </si>
  <si>
    <t>SE DA RESPUESTA CON 2018EE29470</t>
  </si>
  <si>
    <t>2018ER11328</t>
  </si>
  <si>
    <t>EE25526</t>
  </si>
  <si>
    <t>2018ER11329</t>
  </si>
  <si>
    <t>2018ER11330</t>
  </si>
  <si>
    <t>RT: 48526 - CONTRATO INTERADMINISTRATIVO SOLICITUD COMPLEMENTACION AL AVALUO TECNICO N° 2018-0238</t>
  </si>
  <si>
    <t>SE DA RESPUESTA CON 2018EE28468</t>
  </si>
  <si>
    <t>2018ER11331</t>
  </si>
  <si>
    <t>RT: 48456 - CONTRATO INTERADMINISTRATIVO SOLICITUD COMPLEMENTACION AL AVALUO TECNICO N° 2018-0392</t>
  </si>
  <si>
    <t>2018ER11335</t>
  </si>
  <si>
    <t>RT: 48222 - SOLICITUD COMPLEMENTACION DEL AVALUO TECNICO N° 2018-0292</t>
  </si>
  <si>
    <t>RTA: 2018EE33301 DEL 16/07/2018 MODIFICA LUCRO AV 2018-0292 RT 48222 CONTRATO 0829 DE 2017</t>
  </si>
  <si>
    <t>2018ER11337</t>
  </si>
  <si>
    <t>RT 48312 - SOLICITUD COMPLEMENTACION DEL AVALUO TECNICO INDEMNIZATORIO</t>
  </si>
  <si>
    <t>SE DA RTA MEDIANTE OFICIO 2018EE36581 DEL 31/07/2018</t>
  </si>
  <si>
    <t>2018ER11338</t>
  </si>
  <si>
    <t>RT: 43066 - SOLICITUD ACTUALIZACION Y EXCLUSION DEL SISTEMA INTEGRADO DE INFORMACION CATASTRAL</t>
  </si>
  <si>
    <t>EE20905</t>
  </si>
  <si>
    <t>2018ER11339</t>
  </si>
  <si>
    <t>EE20309</t>
  </si>
  <si>
    <t>2018ER11340</t>
  </si>
  <si>
    <t>2018ER11341</t>
  </si>
  <si>
    <t>RT: 42161A - SOLICITUD ACTUALIZACION DE USO Y DESTINA EN EL SISTEMA INTEGRADO DE INFORMACION CATASTRAL</t>
  </si>
  <si>
    <t>EE20904</t>
  </si>
  <si>
    <t>2018ER11342</t>
  </si>
  <si>
    <t>RT 41973 - SOLICITUD ACTUALIZACION Y RETIRO DE LA BASE DE IMPUESTOS DISTRITALES</t>
  </si>
  <si>
    <t>EE21064</t>
  </si>
  <si>
    <t>2018ER11343</t>
  </si>
  <si>
    <t>RT: 43103 - SOLICITUD ACTUALIZACION DE USO Y DESTINO EN EL SISTEMA INTEGRADO DE INFORMACION CATASTRAL</t>
  </si>
  <si>
    <t>EE20942</t>
  </si>
  <si>
    <t>2018ER11345</t>
  </si>
  <si>
    <t>RT: 47692 - TRASLADO DEL DERECHO DE PETICION 20185260367512 DEL AVALUO N° 2017-1037</t>
  </si>
  <si>
    <t>SE DA RTA MEDIANTE OFICIO 2018EE22549 DEL 17/05/2018 Y SE TRANSFIERE EN SIIC CON LA RAD. 2018-578669</t>
  </si>
  <si>
    <t>2018ER11347</t>
  </si>
  <si>
    <t>TRASLADO POR COMPETENCIA OFICIO 1-2018-13668 DEL 10 DE ABRIL DE 2018</t>
  </si>
  <si>
    <t>EE21577</t>
  </si>
  <si>
    <t>2018ER11348</t>
  </si>
  <si>
    <t>TRASLADO OFICIO 2018ER487805 - SOLICITUD SERGIO ENRIQUE ESCAMILLA</t>
  </si>
  <si>
    <t>EE19248 Y EE18250</t>
  </si>
  <si>
    <t>2018ER11351</t>
  </si>
  <si>
    <t>VERIFICACION PERSONAL VISITA (CONTACTENOS)</t>
  </si>
  <si>
    <t>SENA</t>
  </si>
  <si>
    <t>SE REALIZO LA VISITA CORRESPONDIENTE AL PREDIO SEGUN LO CONCERTADO CON LA SOLICITANTE, LA ACTUALIZACION PREDIAL SEGUIRA SU PROCESO POR CENSO CIB-2019-GABRIEL HERRERA POTEL</t>
  </si>
  <si>
    <t>2018ER11352</t>
  </si>
  <si>
    <t>SOLICITUD INFORMACION - REVISION DE AVALUOS</t>
  </si>
  <si>
    <t>JUNTA DE ACCION COMUNAL BARRIO LA ARBOLEDA</t>
  </si>
  <si>
    <t>EE21065</t>
  </si>
  <si>
    <t>2018ER11353</t>
  </si>
  <si>
    <t>SE ENVIO RTA A CORRESPONDENCIA EL DIA 21 DE MAYO DE 2018</t>
  </si>
  <si>
    <t>2018ER11354</t>
  </si>
  <si>
    <t>EE21293</t>
  </si>
  <si>
    <t>2018ER11355</t>
  </si>
  <si>
    <t>EE21579</t>
  </si>
  <si>
    <t>2018ER11356</t>
  </si>
  <si>
    <t>EE20551</t>
  </si>
  <si>
    <t>2018ER11357</t>
  </si>
  <si>
    <t>SE GENERO LA RADICACION 2018 598551 EE19835</t>
  </si>
  <si>
    <t>2018ER11359</t>
  </si>
  <si>
    <t>EE22683</t>
  </si>
  <si>
    <t>2018ER11360</t>
  </si>
  <si>
    <t>RECTIFICACION DE AVALUO CATASTRAL DESDE LA VIGENCIA 2015 AÑO 2018 INCLUYE</t>
  </si>
  <si>
    <t>EE20553</t>
  </si>
  <si>
    <t>2018ER11361</t>
  </si>
  <si>
    <t>INFORMACIÓN PLUSVALÍA (CONTACTENOS)</t>
  </si>
  <si>
    <t>2018EE41267</t>
  </si>
  <si>
    <t>2018ER11365</t>
  </si>
  <si>
    <t>PROGRAMACIÓN VISITA CENSO (CONTACTENOS)</t>
  </si>
  <si>
    <t>DOCUMENTO INFORMATIVO, DE ACUERDO AL CORREO RECIBIDO DEL INGENIERO MANUEL BOLIVAR EL DIA 16-05-2018, INFORMO QUE YA REALIZARON LA VISITA A TERRENO.</t>
  </si>
  <si>
    <t>2018ER11368</t>
  </si>
  <si>
    <t>CERTIFICACIÓN LABORAL CUMPLIMIENTO FALLO JUDICIAL (CONTACTENOS)</t>
  </si>
  <si>
    <t>FONCEP</t>
  </si>
  <si>
    <t>SE ARCHIVA EN CONSECUTIVO ARCHIVO DE GESTION SRH</t>
  </si>
  <si>
    <t>2018ER11369</t>
  </si>
  <si>
    <t>JUZGADO OCHENTA Y TRE CIVIL MUNICIPAL DE BOGOTA</t>
  </si>
  <si>
    <t>EE20048 -EE20050</t>
  </si>
  <si>
    <t>2018ER11372</t>
  </si>
  <si>
    <t>CORPORACION SAN ISIDRO</t>
  </si>
  <si>
    <t>EE26943</t>
  </si>
  <si>
    <t>2018ER11374</t>
  </si>
  <si>
    <t>EE20554</t>
  </si>
  <si>
    <t>2018ER11377</t>
  </si>
  <si>
    <t>SOLICITUD COTIZACION PARA ELABORACION DE AVALUOS COMERCIALES</t>
  </si>
  <si>
    <t>CAJA DE L VIVIENDA POPULAR</t>
  </si>
  <si>
    <t>SE ENVIO CON EL 2018 EE 23417</t>
  </si>
  <si>
    <t>2018ER11379</t>
  </si>
  <si>
    <t>2018ER11381</t>
  </si>
  <si>
    <t>DESDE EL  EE 21936 AL 21941</t>
  </si>
  <si>
    <t>2018ER11382</t>
  </si>
  <si>
    <t>EE21583</t>
  </si>
  <si>
    <t>2018ER11383</t>
  </si>
  <si>
    <t>EE21797</t>
  </si>
  <si>
    <t>2018ER11384</t>
  </si>
  <si>
    <t>EE21585</t>
  </si>
  <si>
    <t>2018ER11385</t>
  </si>
  <si>
    <t>EE21586</t>
  </si>
  <si>
    <t>2018ER11386</t>
  </si>
  <si>
    <t xml:space="preserve"> EE22317</t>
  </si>
  <si>
    <t>2018ER11387</t>
  </si>
  <si>
    <t>EE21067</t>
  </si>
  <si>
    <t>2018ER11388</t>
  </si>
  <si>
    <t>EE22212</t>
  </si>
  <si>
    <t>2018ER11389</t>
  </si>
  <si>
    <t>EE21588</t>
  </si>
  <si>
    <t>2018ER11390</t>
  </si>
  <si>
    <t>EE21294</t>
  </si>
  <si>
    <t>2018ER11394</t>
  </si>
  <si>
    <t>TRASLDO DE OFICIO RECIBIDO</t>
  </si>
  <si>
    <t>EE24109</t>
  </si>
  <si>
    <t>2018ER11396</t>
  </si>
  <si>
    <t>SOLICITUD COPIA RESPUESTA DEL OFICIO 2015-556230</t>
  </si>
  <si>
    <t>EE21068</t>
  </si>
  <si>
    <t>2018ER11401</t>
  </si>
  <si>
    <t>2018ER11413</t>
  </si>
  <si>
    <t>CORRE TRASLADO DERECHO DE PETICION  - BLANCA VOCTORIA CORREDOR - ACTUALIZACION CATASTRAL</t>
  </si>
  <si>
    <t>EE20902</t>
  </si>
  <si>
    <t>2018ER11415</t>
  </si>
  <si>
    <t>CERTIFICACION CONTRATO 315 DE 2017 (CONTACTENOS)</t>
  </si>
  <si>
    <t>SE ENVIÓ POR CORREO AL SOLICITANTE EL 15 DE MAYO DE 2018</t>
  </si>
  <si>
    <t>2018ER11417</t>
  </si>
  <si>
    <t>CONSULTA PREDIO CHIP AAA0125ENFZ - CODIGO DE SECTOR 009121 13 07</t>
  </si>
  <si>
    <t>SE ARCHIVA LA SDP INFORMA LA RESPUESTA QUE SE DIO AL USUARIO POR TRASLADO A TRAVES DEL CORREO INSTITUCIONAL. DE IGUAL FORMA SE ENVIA COPIA AL SOLICITANTE A TRAVES DE CONTACTENOS@CATASTOBOGOTA.GOV.CO</t>
  </si>
  <si>
    <t>2018ER11435</t>
  </si>
  <si>
    <t>RT 47840A - ENVIO CARPETA S PARA ELABORACION DE AVALUOS COMERCIALES</t>
  </si>
  <si>
    <t>RESPUESTA CON LA REDICACIÓN 2018-599355 RT 47840A AVALÚO 2018-0915 OFICIO 2018EE25822 DEL 31-05-2018</t>
  </si>
  <si>
    <t>2018ER11436</t>
  </si>
  <si>
    <t>RT 47904A - ENVIO CARPETA S PARA ELABORACION DE AVALUOS COMERCIALES</t>
  </si>
  <si>
    <t>RESPUESTA CON LA RADICACIÓN 2018-599770 AV. 2018-0916 RT 47904A OFICIO 2018EE25829  DEL 31-05-2018</t>
  </si>
  <si>
    <t>2018ER11437</t>
  </si>
  <si>
    <t>RT 47184 - SOLICITUD ELABORACION DE AVALUOS COMERCIALES</t>
  </si>
  <si>
    <t>EE19932</t>
  </si>
  <si>
    <t>2018ER11438</t>
  </si>
  <si>
    <t>RT 47275- SOLICITUD ELABORACION DE AVALUOS COMERCIALES</t>
  </si>
  <si>
    <t>2018ER11439</t>
  </si>
  <si>
    <t>RT 44448- SOLICITUD ELABORACION DE AVALUOS COMERCIALES</t>
  </si>
  <si>
    <t>2018ER11440</t>
  </si>
  <si>
    <t>RT 47590 - REACTIVACION SOLICITUD ELABORACION DE AVALUOS COMERCIALES</t>
  </si>
  <si>
    <t>SE ENVIO CON EL 23018 EE 19277</t>
  </si>
  <si>
    <t>2018ER11441</t>
  </si>
  <si>
    <t>RT 48562 - REACTIVACION SOLICITUD ELABORACION DE AVALUOS COMERCIALES</t>
  </si>
  <si>
    <t>2018ER11442</t>
  </si>
  <si>
    <t>RT 47662A  - CAMBIO CONFORME A VISITA TECNICA</t>
  </si>
  <si>
    <t>RTA RAD 2018-395412</t>
  </si>
  <si>
    <t>2018ER11443</t>
  </si>
  <si>
    <t>RT 47384 - REACTIVACION SOLICITUD ELABORACION AVALUO COMERCIAL</t>
  </si>
  <si>
    <t>SE ENVIO CON EL 2018 EE 20237</t>
  </si>
  <si>
    <t>2018ER11444</t>
  </si>
  <si>
    <t>RT 47394 - REACTIVACION SOLICITUD ELABORACION AVALUO COMERCIAL</t>
  </si>
  <si>
    <t>2018ER11445</t>
  </si>
  <si>
    <t>RT 47505 - REACTIVACION SOLICITUD ELABORACION AVALUO COMERCIAL</t>
  </si>
  <si>
    <t>2018ER11446</t>
  </si>
  <si>
    <t>RT 47644 - REACTIVACION SOLICITUD ELABORACION AVALUO COMERCIAL</t>
  </si>
  <si>
    <t>2018ER11447</t>
  </si>
  <si>
    <t>2018ER11449</t>
  </si>
  <si>
    <t>SOLICITUD CERTIFICACION USO</t>
  </si>
  <si>
    <t>SECRETARIA DEL HACIENDA</t>
  </si>
  <si>
    <t>EE20897</t>
  </si>
  <si>
    <t>2018ER11450</t>
  </si>
  <si>
    <t>EE21071 Y EE21072</t>
  </si>
  <si>
    <t>2018ER11458</t>
  </si>
  <si>
    <t>EE20899</t>
  </si>
  <si>
    <t>2018ER11459</t>
  </si>
  <si>
    <t>EE21139 EL FUNCIONARIO BRAYAN RIOS VOLVIO A DAR RESPUESTA EL DIA 15/05/2018 CON EL EE 21753 A MARTHA LUCIA SILVA MEJIA</t>
  </si>
  <si>
    <t>2018ER11461</t>
  </si>
  <si>
    <t>SOLICITUD CERTIFICACION CATASTRAL O BOLETIN DE NOMENCLATURA - HISTORIAL DE TODAS LA NOMENCLATURAS QUE HA TENIDO EL PREDIO</t>
  </si>
  <si>
    <t>EE21140</t>
  </si>
  <si>
    <t>2018ER11462</t>
  </si>
  <si>
    <t>CONTRATO N° 1081 DE 2016 - SOLICITUD DE CORRECCION DE LA CABIDA Y LINDERO N° 20177812503 DEL RADICADO 2017-781250</t>
  </si>
  <si>
    <t>EE21131</t>
  </si>
  <si>
    <t>2018ER11463</t>
  </si>
  <si>
    <t>EE21296</t>
  </si>
  <si>
    <t>2018ER11465</t>
  </si>
  <si>
    <t>EE21141</t>
  </si>
  <si>
    <t>2018ER11471</t>
  </si>
  <si>
    <t>EE19916</t>
  </si>
  <si>
    <t>2018ER11473</t>
  </si>
  <si>
    <t>TRASLADO DE SOLICITUD REVISION DE AVALUO 2018ER34411 SHD - RODRIGUEZ MONTENEGRO MONICA MARCELA</t>
  </si>
  <si>
    <t>EE21136</t>
  </si>
  <si>
    <t>2018ER11474</t>
  </si>
  <si>
    <t>JUZGADO VEINTIUNO CIVIL MUNICIPAL DE BOGOTA</t>
  </si>
  <si>
    <t>SE ENV IO CON EL 2018 EE 20082</t>
  </si>
  <si>
    <t>2018ER11475</t>
  </si>
  <si>
    <t>RESPUESTA RADICADO 2018ER38183</t>
  </si>
  <si>
    <t>SE ARCHIVA CON LA SOLICITUD INICIAL 2018ER5812 Y OFICIOS DE TRASLADO, NO TIENE EFECTOS EN UAECD YA SE DIO TRAMITE A LO DE NUESTRA COMPETENCIA.</t>
  </si>
  <si>
    <t>2018ER11476</t>
  </si>
  <si>
    <t>TRASLADO RADICADO 2018ER38471 - PEREZ ACEVEDO MONICA MARIA</t>
  </si>
  <si>
    <t>EE21135</t>
  </si>
  <si>
    <t>2018ER11477</t>
  </si>
  <si>
    <t>TRASLADO RADICADO 2018ER38418 - GUARIN FERRER JUAN CARLOS</t>
  </si>
  <si>
    <t>EE21137</t>
  </si>
  <si>
    <t>2018ER11479</t>
  </si>
  <si>
    <t>TRASLADO RADICADO 2018ER37905 - HERNANDEZ DIAZ JORGE TADEO</t>
  </si>
  <si>
    <t>EE19917</t>
  </si>
  <si>
    <t>2018ER11480</t>
  </si>
  <si>
    <t>TRASLADO RADICADO 2018ER38481 - AREVALO GIL OLGA MARINA</t>
  </si>
  <si>
    <t>EE20930</t>
  </si>
  <si>
    <t>2018ER11481</t>
  </si>
  <si>
    <t>TRASLADO RADICADO 2018ER37906 -GONZALEZ DE ORTEGA MARIA DEL CARMEN</t>
  </si>
  <si>
    <t>EE20932</t>
  </si>
  <si>
    <t>2018ER11482</t>
  </si>
  <si>
    <t>TRASLADO REVISION DE AVALUO - CASTILLO ALDANA ANDRES JAVIER</t>
  </si>
  <si>
    <t>EE20936</t>
  </si>
  <si>
    <t>2018ER11494</t>
  </si>
  <si>
    <t>SE GENERO LA RADICACION 2018 599372 EE19840</t>
  </si>
  <si>
    <t>2018ER11495</t>
  </si>
  <si>
    <t>RT 42515 - SOLICITUD ACTUALIZACION DE USO Y DESTINO</t>
  </si>
  <si>
    <t>EE21073</t>
  </si>
  <si>
    <t>2018ER11497</t>
  </si>
  <si>
    <t>RT 42502 - SOLICITUD ACTUALIZACION DE USO Y DESTINO</t>
  </si>
  <si>
    <t>EE21143</t>
  </si>
  <si>
    <t>2018ER11498</t>
  </si>
  <si>
    <t>RT 42517 - SOLICITUD ACTUALIZACION DE USO Y DESTINO</t>
  </si>
  <si>
    <t>EE21298</t>
  </si>
  <si>
    <t>2018ER11499</t>
  </si>
  <si>
    <t>RT 42585 - SOLICITUD ACTUALIZACION DE USO Y DESTINO</t>
  </si>
  <si>
    <t>2018ER11500</t>
  </si>
  <si>
    <t>RT 42584 - SOLICITUD ACTUALIZACION DE USO Y DESTINO</t>
  </si>
  <si>
    <t>2018ER11501</t>
  </si>
  <si>
    <t>RT 42595 - SOLICITUD ACTUALIZACION DE USO Y DESTINO</t>
  </si>
  <si>
    <t>2018ER11502</t>
  </si>
  <si>
    <t>RT 42598 - SOLICITUD ACTUALIZACION DE USO Y DESTINO</t>
  </si>
  <si>
    <t>EE21298 DEL 10-05-2018</t>
  </si>
  <si>
    <t>2018ER11503</t>
  </si>
  <si>
    <t>RT 42614 - SOLICITUD ACTUALIZACION Y RETIRO DE LA BASE DE IMPUESTOS DISTRITALES</t>
  </si>
  <si>
    <t>EE20944</t>
  </si>
  <si>
    <t>2018ER11504</t>
  </si>
  <si>
    <t>RT 42635 - SOLICITUD ACTUALIZACION Y RETIRO DE LA BASE DE IMPUESTOS DISTRITALES</t>
  </si>
  <si>
    <t>EE20945</t>
  </si>
  <si>
    <t>2018ER11505</t>
  </si>
  <si>
    <t>RT 42633 - SOLICITUD ACTUALIZACION Y RETIRO DE LA BASE DE IMPUESTOS DISTRITALES</t>
  </si>
  <si>
    <t>EE20947</t>
  </si>
  <si>
    <t>2018ER11506</t>
  </si>
  <si>
    <t>RT 42651 - SOLICITUD ACTUALIZACION Y RETIRO DE LA BASE DE IMPUESTOS DISTRITALES</t>
  </si>
  <si>
    <t>EE20951</t>
  </si>
  <si>
    <t>2018ER11507</t>
  </si>
  <si>
    <t>RT 42649 - SOLICITUD ACTUALIZACION Y RETIRO DE LA BASE DE IMPUESTOS DISTRITALES</t>
  </si>
  <si>
    <t>EE20950</t>
  </si>
  <si>
    <t>2018ER11508</t>
  </si>
  <si>
    <t>RT 42648 - SOLICITUD ACTUALIZACION Y RETIRO DE LA BASE DE IMPUESTOS DISTRITALES</t>
  </si>
  <si>
    <t>EE20948</t>
  </si>
  <si>
    <t>2018ER11509</t>
  </si>
  <si>
    <t>RT 42642 - SOLICITUD ACTUALIZACION Y RETIRO DE LA BASE DE IMPUESTOS DISTRITALES</t>
  </si>
  <si>
    <t>EE21074</t>
  </si>
  <si>
    <t>2018ER11510</t>
  </si>
  <si>
    <t>RT 42636 - SOLICITUD ACTUALIZACION Y RETIRO DE LA BASE DE IMPUESTOS DISTRITALES</t>
  </si>
  <si>
    <t>2018ER11511</t>
  </si>
  <si>
    <t>RT 42629 - SOLICITUD ACTUALIZACION Y RETIRO DE LA BASE DE IMPUESTOS DISTRITALES</t>
  </si>
  <si>
    <t>2018ER11512</t>
  </si>
  <si>
    <t>RT 42659 - SOLICITUD ACTUALIZACION Y RETIRO DE LA BASE DE IMPUESTOS DISTRITALES</t>
  </si>
  <si>
    <t>2018ER11513</t>
  </si>
  <si>
    <t>RT 42615 - SOLICITUD ACTUALIZACION Y RETIRO DE LA BASE DE IMPUESTOS DISTRITALES</t>
  </si>
  <si>
    <t>2018ER11514</t>
  </si>
  <si>
    <t>RT 42616 - SOLICITUD ACTUALIZACION Y RETIRO DE LA BASE DE IMPUESTOS DISTRITALES</t>
  </si>
  <si>
    <t>2018ER11515</t>
  </si>
  <si>
    <t>RT 42590 - SOLICITUD ACTUALIZACION Y RETIRO DE LA BASE DE IMPUESTOS DISTRITALES</t>
  </si>
  <si>
    <t>2018ER11516</t>
  </si>
  <si>
    <t>RT 42588 - SOLICITUD ACTUALIZACION Y RETIRO DE LA BASE DE IMPUESTOS DISTRITALES</t>
  </si>
  <si>
    <t>2018ER11517</t>
  </si>
  <si>
    <t>RT 42680 - SOLICITUD ACTUALIZACION Y RETIRO DE LA BASE DE IMPUESTOS DISTRITALES</t>
  </si>
  <si>
    <t>2018ER11518</t>
  </si>
  <si>
    <t>RT 42583 - SOLICITUD ACTUALIZACION Y RETIRO DE LA BASE DE IMPUESTOS DISTRITALES</t>
  </si>
  <si>
    <t xml:space="preserve"> EE21754</t>
  </si>
  <si>
    <t>2018ER11519</t>
  </si>
  <si>
    <t>RT 42661 - SOLICITUD ACTUALIZACION Y RETIRO DE LA BASE DE IMPUESTOS DISTRITALES</t>
  </si>
  <si>
    <t>2018ER11520</t>
  </si>
  <si>
    <t>RT 42663 - SOLICITUD ACTUALIZACION Y RETIRO DE LA BASE DE IMPUESTOS DISTRITALES</t>
  </si>
  <si>
    <t>2018ER11521</t>
  </si>
  <si>
    <t>RT 42587 - SOLICITUD ACTUALIZACION Y RETIRO DE LA BASE DE IMPUESTOS DISTRITALES</t>
  </si>
  <si>
    <t>2018ER11522</t>
  </si>
  <si>
    <t>RT 47869 - CORRECCION DEL AVALUO TECNICO INDEMNIZATORIO N° 2017-1409 RADICADO 2018EE60764 DEL 29-12-2017</t>
  </si>
  <si>
    <t>2018ER11523</t>
  </si>
  <si>
    <t>RT 46829  - SOLICITUD CORRECCION AL RADICADO IDU 20185260338642 AVALUO 2017-0326</t>
  </si>
  <si>
    <t>2018ER11524</t>
  </si>
  <si>
    <t>RT 47939 - CORRECCION DEL AVALUO TECNICO INDEMNIZATORIO N° 2017-1430 RADICADO 2018EE60837 DEL 29-12-2017</t>
  </si>
  <si>
    <t>TA: 2018EE38938 DEL 14/08/2018 MODIFICA LUCRO AV 2017-1430 RT 47939. CONTRAT</t>
  </si>
  <si>
    <t>2018ER11525</t>
  </si>
  <si>
    <t>RT 47853  - SOLICITUD CORRECCION AVALUO TECNICO INDEMNIZATORIO NO 2017-1392</t>
  </si>
  <si>
    <t>SE DA RTA MEDIANTE OFICIO 2018EE36800 DEL 31/07/2018</t>
  </si>
  <si>
    <t>2018ER11526</t>
  </si>
  <si>
    <t>RT 46802 - CORRECCION RADICADO 2018EE17525 DEL 21-04-2018 AVALUO N° 2017-0651</t>
  </si>
  <si>
    <t>SE DA RESPUESTA CON EL  OFICIO 2018EE23914 DEL 23-05-2018 AL DERECHO DE PETICIÓN E  INDEMNIZACIÓN AVALÚO 2017-0651 (6 HOJAS)  RT 46802 RADICACIÓN 2018-592276</t>
  </si>
  <si>
    <t>2018ER11527</t>
  </si>
  <si>
    <t>RT 47004 - SOLICITUD CORRECCION RADICADO 2017EE16410 - AVALUO 2017-0512</t>
  </si>
  <si>
    <t>SE ENVIO CON EL 2018 EE 27082</t>
  </si>
  <si>
    <t>2018ER11528</t>
  </si>
  <si>
    <t>RT 48537 - SOLICITUD REVISION AVALUO COMERCIAL N° 2018-0687</t>
  </si>
  <si>
    <t>SE DA RTA MEDIANTE OFICIO 2018EE40375 DEL 22/08/2018</t>
  </si>
  <si>
    <t>2018ER11529</t>
  </si>
  <si>
    <t>RT 47633A  - SOLICITUD REVISION AVALUO NO. 2018-0606</t>
  </si>
  <si>
    <t>SE DA RESPUESTA CON EL OFICIO 2018EE34418 DEL 23-07-2017 SE CONFIRMA EL AVALÚO  2018-0606 RT 47633A  RAD 2018-192433. CON VB DE CONTROL CALIDAD  DIANA MARÍA LOAIZA</t>
  </si>
  <si>
    <t>2018ER11530</t>
  </si>
  <si>
    <t>RT 47291 - SOLICITUD REVISION AVALUO COMERCIAL N° 2017-1301</t>
  </si>
  <si>
    <t>2018ER11531</t>
  </si>
  <si>
    <t>RT 47294  - SOLICITUD REVISION AVALUO NO. 2017-1303</t>
  </si>
  <si>
    <t>2018ER11532</t>
  </si>
  <si>
    <t>RT 48311 - SOLICITUD DE EXCLUSION DEL AVALUO TECNICO INDEMNIZATORIO N° 2018-0636</t>
  </si>
  <si>
    <t>2018ER11533</t>
  </si>
  <si>
    <t>RT 48308 - SOLICITUD DE COMPLEMENTACION Y EXCLUSION DEL AVALUO TECNICO INDEMNIZATORIO</t>
  </si>
  <si>
    <t>RTA:2018EE38780 DEL 14/08/2018 MODIFICA LUCRO AV 2018-0510 RT 48308. CONTRATO 0829 DE 2017</t>
  </si>
  <si>
    <t>2018ER11534</t>
  </si>
  <si>
    <t>RT 48263 - SOLICITUD DE COMPLEMENTACION  DEL AVALUO TECNICO INDEMNIZATORIO</t>
  </si>
  <si>
    <t>MODIFICA LUCRO AV. 2018-0277 RT 48263 RTA MEDIANTE 2018EE42369 DEL 31/08/2018 CTO 0829/2017 RAD. 2018-10283 SE ANEXA RADICACIÓN</t>
  </si>
  <si>
    <t>2018ER11535</t>
  </si>
  <si>
    <t>RT 46802 - TRASLADO AL DERECHO DE PETICION 20185260342572 DE 13-04-2018 AVALUO N° 2017-0651</t>
  </si>
  <si>
    <t>RTA RAD 2018-592276</t>
  </si>
  <si>
    <t>2018ER11536</t>
  </si>
  <si>
    <t>RT 48527 - SOLICITUD DE COMPLEMENTACION  DEL AVALUO TECNICO INDEMNIZATORIO</t>
  </si>
  <si>
    <t>SE DA  RESPUESTA CON EL OFICIO  2018EE22739 DEL 18-05-2018 SE ANEXA COMPLEMENTACIÓN AVALÚO 2018-0228 (6 HOJAS) RT48527 RADICACIÓN 2018-8593</t>
  </si>
  <si>
    <t>2018ER11537</t>
  </si>
  <si>
    <t>RT 48390 - SOLICITUD DE COMPLEMENTACION DEL AVALUO TECNICO INDEMNIZATORIO AVALUO N° 2018-0558</t>
  </si>
  <si>
    <t>RTA 2018EE28210 DEL 16/06/2018 AV 2018-0558 RT 48390 RAD: 2018-218984 CONTRATO 0829/17</t>
  </si>
  <si>
    <t>2018ER11539</t>
  </si>
  <si>
    <t>SOLICITUD DE INFORMACION AREA CONSTRUIDA</t>
  </si>
  <si>
    <t>EE20383</t>
  </si>
  <si>
    <t>2018ER11542</t>
  </si>
  <si>
    <t>SOLICITUD COPIA DE CERTIFICADO CATASTRAL Y PLANO</t>
  </si>
  <si>
    <t>EE20386</t>
  </si>
  <si>
    <t>2018ER11543</t>
  </si>
  <si>
    <t>DAR ALCANCE A RAD. 2018ER6721- REMISION DOCUMENTOS</t>
  </si>
  <si>
    <t xml:space="preserve"> EE21942</t>
  </si>
  <si>
    <t>2018ER11545</t>
  </si>
  <si>
    <t>SE DIO RESPUESTA CON EL OFICIO</t>
  </si>
  <si>
    <t>2018ER11546</t>
  </si>
  <si>
    <t xml:space="preserve"> EE22318</t>
  </si>
  <si>
    <t>2018ER11547</t>
  </si>
  <si>
    <t>RESPUESTA A SU OFIO 2018EE1724</t>
  </si>
  <si>
    <t xml:space="preserve"> EE21843</t>
  </si>
  <si>
    <t>2018ER11553</t>
  </si>
  <si>
    <t>REMISION SOLICITUD JUZGADO 49 CIVIL MUNICIPAL DE BOGOTA OFICIO NO. 1793</t>
  </si>
  <si>
    <t>EE19918</t>
  </si>
  <si>
    <t>2018ER11554</t>
  </si>
  <si>
    <t>SOLICITUD DE SERVICIOS</t>
  </si>
  <si>
    <t>JUNTA DE ACCION COMUNAL BARRIO VILLAS DE SANTA ISABEL</t>
  </si>
  <si>
    <t>SE ASISTIO A LA RENUNION EL 14 DE JULIO DE 2018  EL DIA SABADO</t>
  </si>
  <si>
    <t>2018ER11555</t>
  </si>
  <si>
    <t>EE22977</t>
  </si>
  <si>
    <t>2018ER11556</t>
  </si>
  <si>
    <t>SOLICITUD DE INFORMACION - COBRO COACTIVO IMPUESTO - INDUSTRIA Y COMERCIO MUNICIPIO DE YUMBO - VALLE DEL CAUCA</t>
  </si>
  <si>
    <t>EE21798</t>
  </si>
  <si>
    <t>2018ER11557</t>
  </si>
  <si>
    <t>SOLICITUD ASIGNACION DE CHIP</t>
  </si>
  <si>
    <t>EE21075</t>
  </si>
  <si>
    <t>2018ER11559</t>
  </si>
  <si>
    <t>SE GENERO LA RADICACION 2018 599180 EE19839</t>
  </si>
  <si>
    <t>2018ER11561</t>
  </si>
  <si>
    <t>EE21076</t>
  </si>
  <si>
    <t>2018ER11562</t>
  </si>
  <si>
    <t>EE20053</t>
  </si>
  <si>
    <t>2018ER11564</t>
  </si>
  <si>
    <t xml:space="preserve"> SE ENVIO CON EL 2018 EE 20240</t>
  </si>
  <si>
    <t>2018ER11565</t>
  </si>
  <si>
    <t>SOLICITUD CONCEPTO DE L PREDIO</t>
  </si>
  <si>
    <t>JUZGADO CINCUENTA CIVIL DEL CIRCUITO DE BOGOTA D.C</t>
  </si>
  <si>
    <t>EE20513 Y EE20514</t>
  </si>
  <si>
    <t>2018ER11573</t>
  </si>
  <si>
    <t>INFORMAICON DE DONDE OBTENER UNA PLACA DE LA CASA</t>
  </si>
  <si>
    <t>SE DA RESPUESTA MEDIANTE CORDIS 2018EE32029 EL 10-07-2018</t>
  </si>
  <si>
    <t>2018ER11576</t>
  </si>
  <si>
    <t>2018ER11577</t>
  </si>
  <si>
    <t>EE21799 NUEVAMENTE HICIERON OTRO OFICIO Y SE COLOCO EL CORDIS EE 24111</t>
  </si>
  <si>
    <t>2018ER11578</t>
  </si>
  <si>
    <t>EE21800</t>
  </si>
  <si>
    <t>2018ER11579</t>
  </si>
  <si>
    <t>EE20515</t>
  </si>
  <si>
    <t>2018ER11580</t>
  </si>
  <si>
    <t>EE21592</t>
  </si>
  <si>
    <t>2018ER11581</t>
  </si>
  <si>
    <t>EE20516</t>
  </si>
  <si>
    <t>2018ER11582</t>
  </si>
  <si>
    <t>EE21801</t>
  </si>
  <si>
    <t>2018ER11583</t>
  </si>
  <si>
    <t>EE21802</t>
  </si>
  <si>
    <t>2018ER11584</t>
  </si>
  <si>
    <t>EE21596</t>
  </si>
  <si>
    <t>2018ER11585</t>
  </si>
  <si>
    <t>REVISION DE AVALUO DE PREDIOS</t>
  </si>
  <si>
    <t>SCORPIO INVERSIONES S.A.</t>
  </si>
  <si>
    <t>EE21029</t>
  </si>
  <si>
    <t>2018ER11586</t>
  </si>
  <si>
    <t>EE20109 - EE20110 Y EE20111</t>
  </si>
  <si>
    <t>2018ER11587</t>
  </si>
  <si>
    <t>EE21629 ESTE CORDIS LO REEMPLAZA EL EE 22218 YA QUE POR FECHA SE HIZO UN NUEVO CORDIS</t>
  </si>
  <si>
    <t>2018ER11588</t>
  </si>
  <si>
    <t>EE21631, ESTE CORDIS LO REEMPLAZA EL EE22554 ,YA QUE SE HABIA DEVUELTO PARA CORREGIR Y LO PASARON PARA EL RESPECTIVO CORDIS EL 17/05/2018</t>
  </si>
  <si>
    <t>2018ER11589</t>
  </si>
  <si>
    <t xml:space="preserve"> EE21965</t>
  </si>
  <si>
    <t>2018ER11590</t>
  </si>
  <si>
    <t>TRASLADO DE OFICIO - GARCIA FORERO ALVARO</t>
  </si>
  <si>
    <t>EE21106</t>
  </si>
  <si>
    <t>2018ER11591</t>
  </si>
  <si>
    <t>TRASLADO DE OFICIO - 8002018ER6049</t>
  </si>
  <si>
    <t>EE21077</t>
  </si>
  <si>
    <t>2018ER11592</t>
  </si>
  <si>
    <t>TRASLADO OFICIO RECIBIDO Y RADICADO EN ESTA ENTIDAD EL DIA 17-04-2018 CON EL NUMERO 8002018ER6091</t>
  </si>
  <si>
    <t>INSTITTUTO GEOGRAFICO AGUSTIN CODAZZI</t>
  </si>
  <si>
    <t>EE21078 Y EE21079</t>
  </si>
  <si>
    <t>2018ER11593</t>
  </si>
  <si>
    <t>RESPUESTA A SU OFICIO NO. 2018EE15991 - REMISION DE DOCUMENTOS</t>
  </si>
  <si>
    <t>EE21189</t>
  </si>
  <si>
    <t>2018ER11594</t>
  </si>
  <si>
    <t>TRASLADO RADICADO 8002018ER6219</t>
  </si>
  <si>
    <t>EE21191</t>
  </si>
  <si>
    <t>2018ER11595</t>
  </si>
  <si>
    <t>TRASLADO RADICADO 8002018ER6011</t>
  </si>
  <si>
    <t>EE21803 Y EE21804</t>
  </si>
  <si>
    <t>2018ER11596</t>
  </si>
  <si>
    <t>TRASLADO RADICADO 8002018ER5680</t>
  </si>
  <si>
    <t>EE21144</t>
  </si>
  <si>
    <t>2018ER11597</t>
  </si>
  <si>
    <t>TRASLADO RADICADO 8002018ER5573</t>
  </si>
  <si>
    <t>EE21192</t>
  </si>
  <si>
    <t>2018ER11598</t>
  </si>
  <si>
    <t>TRASLADO RADICADO 8002018ER5749 Y 8002018ER5750</t>
  </si>
  <si>
    <t>EE21301Y EE21304</t>
  </si>
  <si>
    <t>2018ER11600</t>
  </si>
  <si>
    <t>TRASLADO RADICADO 8002018ER5114</t>
  </si>
  <si>
    <t>EE21193</t>
  </si>
  <si>
    <t>2018ER11601</t>
  </si>
  <si>
    <t>TRASLADO RADICADO 8002018ER5236</t>
  </si>
  <si>
    <t xml:space="preserve"> EE21747</t>
  </si>
  <si>
    <t>2018ER11602</t>
  </si>
  <si>
    <t>TRASLADO RADICADO 8002018ER5295</t>
  </si>
  <si>
    <t xml:space="preserve"> EE 21755</t>
  </si>
  <si>
    <t>2018ER11604</t>
  </si>
  <si>
    <t>TRASLADO RADICADO 8002018ER5585</t>
  </si>
  <si>
    <t>EE21195</t>
  </si>
  <si>
    <t>2018ER11607</t>
  </si>
  <si>
    <t xml:space="preserve"> EE21966</t>
  </si>
  <si>
    <t>2018ER11609</t>
  </si>
  <si>
    <t xml:space="preserve"> EE21967</t>
  </si>
  <si>
    <t>2018ER11610</t>
  </si>
  <si>
    <t>EE21634</t>
  </si>
  <si>
    <t>2018ER11617</t>
  </si>
  <si>
    <t>RADICADO 1-2018-18043 - TRASLADO POR COMPETENCIA DEL DERECHO DE PETICION - AJUSTE Y/O REVISION AVALUO CATASTRAL</t>
  </si>
  <si>
    <t>EE21659</t>
  </si>
  <si>
    <t>2018ER11620</t>
  </si>
  <si>
    <t>SOLICITUD RESPUESTA OF 018-915 (CONTACTENOS)</t>
  </si>
  <si>
    <t>JUZGADO CINCUENTA Y DOS CIVIL MUNICIPAL</t>
  </si>
  <si>
    <t>EE19650</t>
  </si>
  <si>
    <t>2018ER11621</t>
  </si>
  <si>
    <t>EE21196</t>
  </si>
  <si>
    <t>2018ER11625</t>
  </si>
  <si>
    <t>SEGUIMIENTO A LA CALIDAD DE LAS RESPIESTAS Y MANEJO DEL SISTEMA DISTRITAL DE QUEJAS Y SOLUCIONES DEL MES DE MARZO DE 2018</t>
  </si>
  <si>
    <t>INFORMATIVO NO REQUIERE RESPUESTA</t>
  </si>
  <si>
    <t>2018ER11634</t>
  </si>
  <si>
    <t>EE21197</t>
  </si>
  <si>
    <t>2018ER11640</t>
  </si>
  <si>
    <t>REMISION COPIA DIAGNOSTICO TECNICO DI-11544</t>
  </si>
  <si>
    <t xml:space="preserve"> EE21968</t>
  </si>
  <si>
    <t>2018ER11644</t>
  </si>
  <si>
    <t>SOLICITU INFORMACION - OFICIO 2016EE59932</t>
  </si>
  <si>
    <t>EE21497</t>
  </si>
  <si>
    <t>2018ER11645</t>
  </si>
  <si>
    <t>EE21636</t>
  </si>
  <si>
    <t>2018ER11646</t>
  </si>
  <si>
    <t>EE21637</t>
  </si>
  <si>
    <t>2018ER11656</t>
  </si>
  <si>
    <t>JUZGADO TREINTA Y DOS CIVIL MUNICIPAL</t>
  </si>
  <si>
    <t>EE21499</t>
  </si>
  <si>
    <t>2018ER11659</t>
  </si>
  <si>
    <t>SOLICITUD DE ANALISIS DE AVALUO CATASTRAL</t>
  </si>
  <si>
    <t>EE20310 Y EE20311</t>
  </si>
  <si>
    <t>2018ER11660</t>
  </si>
  <si>
    <t>EE21081 Y EE21083</t>
  </si>
  <si>
    <t>2018ER11662</t>
  </si>
  <si>
    <t>EE21808</t>
  </si>
  <si>
    <t>2018ER11663</t>
  </si>
  <si>
    <t>COMUNICACION RESOLUCION NO 561 DEL 27 DE ABRIL DE 2018</t>
  </si>
  <si>
    <t>CORDIS 2018EE24718</t>
  </si>
  <si>
    <t>2018ER11668</t>
  </si>
  <si>
    <t>JUZGADO SEGUNDO CIVIL DEL CIRCUITO DE EJECUCION DE SENTENCIAS DE BOGOTA</t>
  </si>
  <si>
    <t>SE ENVIO CON EL 2018 EE 21567</t>
  </si>
  <si>
    <t>2018ER11669</t>
  </si>
  <si>
    <t>EE21639</t>
  </si>
  <si>
    <t>2018ER11672</t>
  </si>
  <si>
    <t>JUZGADO SEGUNDO CIVIL MUNICIPAL DE BOGOTA</t>
  </si>
  <si>
    <t>EE20312</t>
  </si>
  <si>
    <t>2018ER11673</t>
  </si>
  <si>
    <t>EE21812</t>
  </si>
  <si>
    <t>2018ER11678</t>
  </si>
  <si>
    <t>2018ER11681</t>
  </si>
  <si>
    <t>2018ER11686</t>
  </si>
  <si>
    <t>RADICADO 2018ER488699 - SOLICITUD DE INFORMACION</t>
  </si>
  <si>
    <t>EE20313</t>
  </si>
  <si>
    <t>2018ER11689</t>
  </si>
  <si>
    <t>SOLICITUD CERTIFICADO CATASTRAL Y ESTRATO</t>
  </si>
  <si>
    <t>ALCALDIA LOCAL DE REFAEL URIBE - INSOECCION 18A DE POLICIA</t>
  </si>
  <si>
    <t xml:space="preserve"> EE21969</t>
  </si>
  <si>
    <t>2018ER11693</t>
  </si>
  <si>
    <t>RT 47427A - SOLICITUD MODIFICACION AVALUO COMERCIAL</t>
  </si>
  <si>
    <t>RESPUESTA CON LA RADICACIÓN 2018-641600 RT 47427A OFICIO 2018EE25677 DEL 30-05-2018</t>
  </si>
  <si>
    <t>2018ER11694</t>
  </si>
  <si>
    <t>SOLICITUD ACLARACION RADICADO NO. 2018EE16696</t>
  </si>
  <si>
    <t>SE DA RTA MEDIANTE OFICIO 2018EE31606 DEL 06/07/2018  CON V° B° CONTROL CALIDAD</t>
  </si>
  <si>
    <t>2018ER11695</t>
  </si>
  <si>
    <t>RT: 47446 - CONTRATO 1081 DE 2016 - SOLICITUD MODIFICACION AVALUO COMERCIAL N° 2017-1126</t>
  </si>
  <si>
    <t>RTA CON RAD 2018-479320</t>
  </si>
  <si>
    <t>2018ER11697</t>
  </si>
  <si>
    <t>SOLICITUD COPIA MANUAL (CONTACTENOS)</t>
  </si>
  <si>
    <t>2018EE22556</t>
  </si>
  <si>
    <t>2018ER11699</t>
  </si>
  <si>
    <t>REMISION PLAN DE ACCION POLITICA PUBLICA DISTRITAL DE SERVICIO A LA CIUDANIA</t>
  </si>
  <si>
    <t>SE DILIGENCIA MATRIZ DE ACTIVIDADES Y SE ENVIA A LOS CORRES DE ANDRES NARANJO Y LINDA VANESA GOMEZ DE LA ALCALDIA MAYOR DE BOGOTÁ</t>
  </si>
  <si>
    <t>2018ER11700</t>
  </si>
  <si>
    <t>VEEDURIA DISTRITAL</t>
  </si>
  <si>
    <t>CON CORDIS 2018EE24607</t>
  </si>
  <si>
    <t>2018ER11702</t>
  </si>
  <si>
    <t>PROPOSICION N° 231 DE 19 DE ABRIL DE 2018</t>
  </si>
  <si>
    <t>INFORMATIVO CONTRATO 1081/2016</t>
  </si>
  <si>
    <t>2018ER11703</t>
  </si>
  <si>
    <t>EE21198</t>
  </si>
  <si>
    <t>2018ER11704</t>
  </si>
  <si>
    <t>EE21640</t>
  </si>
  <si>
    <t>2018ER11706</t>
  </si>
  <si>
    <t>CISA - CENTRAL DE INVERSIONES S.A.</t>
  </si>
  <si>
    <t>EE21415</t>
  </si>
  <si>
    <t>2018ER11707</t>
  </si>
  <si>
    <t>SOLICITD REVISION DE AVALUO COMERCIAL</t>
  </si>
  <si>
    <t>EE21151</t>
  </si>
  <si>
    <t>2018ER11708</t>
  </si>
  <si>
    <t>SOLICITUD CERTIFICACION PLANO PREDIAL CATASTRAL</t>
  </si>
  <si>
    <t>EE21500</t>
  </si>
  <si>
    <t>2018ER11709</t>
  </si>
  <si>
    <t>REMISION DOCUMENTOS PARA DAR ALCANCE AL 2018ER8757</t>
  </si>
  <si>
    <t>EE21642</t>
  </si>
  <si>
    <t>2018ER11710</t>
  </si>
  <si>
    <t>EE21643</t>
  </si>
  <si>
    <t>2018ER11711</t>
  </si>
  <si>
    <t>EE21644</t>
  </si>
  <si>
    <t>2018ER11713</t>
  </si>
  <si>
    <t xml:space="preserve"> EE21970</t>
  </si>
  <si>
    <t>2018ER11718</t>
  </si>
  <si>
    <t>EE20910 Y EE20911</t>
  </si>
  <si>
    <t>2018ER11719</t>
  </si>
  <si>
    <t>EE20054</t>
  </si>
  <si>
    <t>2018ER11720</t>
  </si>
  <si>
    <t>RT: 49011 REMISION CARPETAS PARA LA ELAVORACION DE AVALUOS COMERCIALES</t>
  </si>
  <si>
    <t>SE ENVIO CON EL 2018 EE 20069. ENTREGA AVALÚO 2018 EE 31172</t>
  </si>
  <si>
    <t>2018ER11721</t>
  </si>
  <si>
    <t>RT: 48186 REMISION CARPETAS PARA LA ELAVORACION DE AVALUOS COMERCIALES</t>
  </si>
  <si>
    <t>SE ENVIO CON EL 2018 EE 20057</t>
  </si>
  <si>
    <t>2018ER11722</t>
  </si>
  <si>
    <t>RT: 48187 REMISION CARPETAS PARA LA ELAVORACION DE AVALUOS COMERCIALES</t>
  </si>
  <si>
    <t>2018ER11723</t>
  </si>
  <si>
    <t>RT: 37511 REMISION CARPETAS PARA LA ELAVORACION DE AVALUOS COMERCIALES</t>
  </si>
  <si>
    <t xml:space="preserve"> SE ENVIO CON EL 2018 EE 20236</t>
  </si>
  <si>
    <t>2018ER11725</t>
  </si>
  <si>
    <t>TRASLADO OFICIO RAD. 8002018ER4678 - CELY MUÑOZ ALVARO</t>
  </si>
  <si>
    <t>EE20570</t>
  </si>
  <si>
    <t>2018ER11726</t>
  </si>
  <si>
    <t xml:space="preserve"> EE21971</t>
  </si>
  <si>
    <t>2018ER11727</t>
  </si>
  <si>
    <t>EE21815</t>
  </si>
  <si>
    <t>2018ER11728</t>
  </si>
  <si>
    <t>EE21645</t>
  </si>
  <si>
    <t>2018ER11729</t>
  </si>
  <si>
    <t>EE21817</t>
  </si>
  <si>
    <t>2018ER11730</t>
  </si>
  <si>
    <t>EE21646</t>
  </si>
  <si>
    <t>2018ER11731</t>
  </si>
  <si>
    <t>EE21647</t>
  </si>
  <si>
    <t>2018ER11732</t>
  </si>
  <si>
    <t>EE21648</t>
  </si>
  <si>
    <t>2018ER11733</t>
  </si>
  <si>
    <t>EE21821</t>
  </si>
  <si>
    <t>2018ER11734</t>
  </si>
  <si>
    <t>RESPUESTA A SU OFICIO NO. 0230</t>
  </si>
  <si>
    <t>EE20056</t>
  </si>
  <si>
    <t>2018ER11735</t>
  </si>
  <si>
    <t>RESPUESTA A SU OFICIO NO. 0176</t>
  </si>
  <si>
    <t>2018ER11736</t>
  </si>
  <si>
    <t>RESPUESTA A SU OFICIO NO. 969</t>
  </si>
  <si>
    <t>EE20315</t>
  </si>
  <si>
    <t>2018ER11737</t>
  </si>
  <si>
    <t>RESPUESTA A SU OFICIO N° 00451-18 DE FEBRERO 07 DE 2018</t>
  </si>
  <si>
    <t>EE20525</t>
  </si>
  <si>
    <t>2018ER11738</t>
  </si>
  <si>
    <t>RESPUESTA A SU OFICIO NO. 00384</t>
  </si>
  <si>
    <t>EE20316</t>
  </si>
  <si>
    <t>2018ER11739</t>
  </si>
  <si>
    <t>RESPUESTA A SU OFICIO N° 0292 18 DE FEBRERO 27 DE 2018</t>
  </si>
  <si>
    <t>SE GENERO LA RADICACION 2018 598211 EE19833</t>
  </si>
  <si>
    <t>2018ER11740</t>
  </si>
  <si>
    <t>RESPUESTA A SU OFICIO NO. 2517</t>
  </si>
  <si>
    <t>SE GENERO LA RADICACION 2018 598523 EE19834</t>
  </si>
  <si>
    <t>2018ER11741</t>
  </si>
  <si>
    <t>RESPUESTA A SU OFICIO NO. 0957</t>
  </si>
  <si>
    <t>EE20318</t>
  </si>
  <si>
    <t>2018ER11742</t>
  </si>
  <si>
    <t>RESPUESTA A SU OFICIO NO. 0951</t>
  </si>
  <si>
    <t>EE20319</t>
  </si>
  <si>
    <t>2018ER11743</t>
  </si>
  <si>
    <t>RESPUESTA A SU OFICIO NO. 0554</t>
  </si>
  <si>
    <t>EE20321</t>
  </si>
  <si>
    <t>2018ER11744</t>
  </si>
  <si>
    <t>RESPUESTA A SU OFICIO N° 0544 18 DE MARZO 15 DE 2018</t>
  </si>
  <si>
    <t>EE20182</t>
  </si>
  <si>
    <t>2018ER11745</t>
  </si>
  <si>
    <t>RESPUESTA A SU OFICIO NO. 1065</t>
  </si>
  <si>
    <t>EE20183</t>
  </si>
  <si>
    <t>2018ER11746</t>
  </si>
  <si>
    <t>RESPUESTA A SU OFICIO NO. 0197</t>
  </si>
  <si>
    <t>EE20184</t>
  </si>
  <si>
    <t>2018ER11747</t>
  </si>
  <si>
    <t>RESPUESTA A SU OFICIO N° 1415 DE FECHA DE MARZO 07 DE 2018</t>
  </si>
  <si>
    <t>EE20185</t>
  </si>
  <si>
    <t>2018ER11748</t>
  </si>
  <si>
    <t>RESPUESTA A SU OFICIO NO. 0832</t>
  </si>
  <si>
    <t>EE20187</t>
  </si>
  <si>
    <t>2018ER11749</t>
  </si>
  <si>
    <t>RESPUESTA A SU OFICIO N° 0629 DE FECHA DE MARZO 22 DE 2018</t>
  </si>
  <si>
    <t>EE20188</t>
  </si>
  <si>
    <t>2018ER11750</t>
  </si>
  <si>
    <t>RESPUESTA A SU OFICIO NO. 0485</t>
  </si>
  <si>
    <t>EE20189</t>
  </si>
  <si>
    <t>2018ER11751</t>
  </si>
  <si>
    <t>EE20190</t>
  </si>
  <si>
    <t>2018ER11752</t>
  </si>
  <si>
    <t>RESPUESTA A SU OFICIO NO. 3283</t>
  </si>
  <si>
    <t>EE20920</t>
  </si>
  <si>
    <t>2018ER11754</t>
  </si>
  <si>
    <t>RESPUESTA A SU OFICIO NO. 0268</t>
  </si>
  <si>
    <t>EE20888</t>
  </si>
  <si>
    <t>2018ER11755</t>
  </si>
  <si>
    <t>RESPUESTA A SU OFICIO NO. 1246</t>
  </si>
  <si>
    <t>EE20923</t>
  </si>
  <si>
    <t>2018ER11756</t>
  </si>
  <si>
    <t>RESPUESTA A SU OFICIO NO. 422</t>
  </si>
  <si>
    <t>EE20926</t>
  </si>
  <si>
    <t>2018ER11757</t>
  </si>
  <si>
    <t>RESPUESTA A SU OFICIO NO. 2774</t>
  </si>
  <si>
    <t>EE20928</t>
  </si>
  <si>
    <t>2018ER11758</t>
  </si>
  <si>
    <t>RESPUESTA A SU OFICIO NO. 0380</t>
  </si>
  <si>
    <t>EE20892</t>
  </si>
  <si>
    <t>2018ER11759</t>
  </si>
  <si>
    <t>RESPUESTA A SU OFICIO NO. 500</t>
  </si>
  <si>
    <t>EE24118</t>
  </si>
  <si>
    <t>2018ER11760</t>
  </si>
  <si>
    <t>RESPUESTA A SU OFICIO NO. 726</t>
  </si>
  <si>
    <t>EE20893</t>
  </si>
  <si>
    <t>2018ER11761</t>
  </si>
  <si>
    <t>RESPUESTA A SU OFICIO NO. 0354</t>
  </si>
  <si>
    <t>EE20858</t>
  </si>
  <si>
    <t>2018ER11762</t>
  </si>
  <si>
    <t>RESPUESTA A SU OFICIO NO. 0427</t>
  </si>
  <si>
    <t>EE20862</t>
  </si>
  <si>
    <t>2018ER11763</t>
  </si>
  <si>
    <t>RESPUESTA A SU OFICIO NO. 0663/2018</t>
  </si>
  <si>
    <t>EE20863</t>
  </si>
  <si>
    <t>2018ER11764</t>
  </si>
  <si>
    <t>RESPUESTA A SU OFICIO NO. 0860</t>
  </si>
  <si>
    <t>EE20864</t>
  </si>
  <si>
    <t>2018ER11765</t>
  </si>
  <si>
    <t>RESPUESTA A SU OFICIO NO. 1414</t>
  </si>
  <si>
    <t>EE20865</t>
  </si>
  <si>
    <t>2018ER11766</t>
  </si>
  <si>
    <t>RESPUESTA A SU OFICIO N° 1775-2017 DE FECHA DE MARZO 23 DE 2017</t>
  </si>
  <si>
    <t>EE20526</t>
  </si>
  <si>
    <t>2018ER11767</t>
  </si>
  <si>
    <t>RESPUESTA A SU OFICIO DE FECHA  10 ABRIL DE 2018 RADICADO IGAC 2018ER5888 PROCESO DE PERTENENCIA NO. 2017-803-00</t>
  </si>
  <si>
    <t>EE208666</t>
  </si>
  <si>
    <t>2018ER11768</t>
  </si>
  <si>
    <t>RESPUESTA A SU OFICIO N° 2017-01300-00 DE FECHA DE ABRIL 10 DE 2018</t>
  </si>
  <si>
    <t>EE20875</t>
  </si>
  <si>
    <t>2018ER11769</t>
  </si>
  <si>
    <t>EE20879</t>
  </si>
  <si>
    <t>2018ER11770</t>
  </si>
  <si>
    <t>RESPUESTA A SU OFICIO N° 0725 DE FECHA DE ABRIL 04 DE 2018</t>
  </si>
  <si>
    <t>EE20881</t>
  </si>
  <si>
    <t>2018ER11771</t>
  </si>
  <si>
    <t>RESPUESTA A SU OFICIO N° 0615 DE FECHA DE ABRIL 06 DE 2018</t>
  </si>
  <si>
    <t>EE20883</t>
  </si>
  <si>
    <t>2018ER11772</t>
  </si>
  <si>
    <t>RESPUESTA A SU OFICIO N° 1034 DE FECHA DE ABRIL 03 DE 2018</t>
  </si>
  <si>
    <t>EE20886</t>
  </si>
  <si>
    <t>2018ER11773</t>
  </si>
  <si>
    <t>RESPUESTA A SU OFICIO 1657</t>
  </si>
  <si>
    <t>EE20913</t>
  </si>
  <si>
    <t>2018ER11774</t>
  </si>
  <si>
    <t>RESPUESTA A SU OFICIO N° 1755 DE FECHA DE ABRIL 09 DE 2018</t>
  </si>
  <si>
    <t>EE20894</t>
  </si>
  <si>
    <t>2018ER11775</t>
  </si>
  <si>
    <t>RESPUESTA A SU OFICIO 1928</t>
  </si>
  <si>
    <t>EE21305</t>
  </si>
  <si>
    <t>2018ER11776</t>
  </si>
  <si>
    <t>RESPUESTA A SU OFICIO N° 00320 DE FECHA DE ABRIL 05 DE 2018</t>
  </si>
  <si>
    <t>EE21199</t>
  </si>
  <si>
    <t>2018ER11777</t>
  </si>
  <si>
    <t>RESPUESTA A SU OFICIO 0831</t>
  </si>
  <si>
    <t>EE21200</t>
  </si>
  <si>
    <t>2018ER11778</t>
  </si>
  <si>
    <t>RESPUESTA A SU OFICIO 1255</t>
  </si>
  <si>
    <t>EE21201</t>
  </si>
  <si>
    <t>2018ER11779</t>
  </si>
  <si>
    <t>RESPUESTA A SU OFICIO N° 547/11001-31-03-017-2015-00398-00 DE FECHA DE MARZO 21 DE 2018</t>
  </si>
  <si>
    <t>EE21202</t>
  </si>
  <si>
    <t>2018ER11780</t>
  </si>
  <si>
    <t>SOLICITUD REVISION COBRO IMPUESTOS</t>
  </si>
  <si>
    <t>SE GENERA OFICIO DE RESPUESTA Y TRASLADO A SDH  2018EE21649 Y 2018EE21650 NUEVAMENTE DAN RESPUESTA EL 11/05/2018 CON LOS EE 21649 Y EE21650</t>
  </si>
  <si>
    <t>2018ER11789</t>
  </si>
  <si>
    <t xml:space="preserve"> EE21972</t>
  </si>
  <si>
    <t>2018ER11790</t>
  </si>
  <si>
    <t>EE21306</t>
  </si>
  <si>
    <t>2018ER11791</t>
  </si>
  <si>
    <t>EE21651</t>
  </si>
  <si>
    <t>2018ER11794</t>
  </si>
  <si>
    <t>CORRECCION DE LIQUIDACION AVALUO CATASTRAL</t>
  </si>
  <si>
    <t>TERMINAL DE TRANSPORTE SA</t>
  </si>
  <si>
    <t>EE21502</t>
  </si>
  <si>
    <t>2018ER11795</t>
  </si>
  <si>
    <t>SOLICITUD DE PLANO</t>
  </si>
  <si>
    <t>MINISTERIO DE VIVIENDA CIUDAD Y TERRITORIO</t>
  </si>
  <si>
    <t>CON CORDIS 2018EE24706</t>
  </si>
  <si>
    <t>2018ER11796</t>
  </si>
  <si>
    <t>REITERACION RESPUESTA DERECHO DE PETICION DEL 20/03/2018 REMISION RUT DE INVIAS</t>
  </si>
  <si>
    <t>EE21825</t>
  </si>
  <si>
    <t>2018ER11797</t>
  </si>
  <si>
    <t>EE21827</t>
  </si>
  <si>
    <t>2018ER11799</t>
  </si>
  <si>
    <t>SOLICITUD AVALUO DE RENTA</t>
  </si>
  <si>
    <t xml:space="preserve"> RADICACIÓN   2018 600371
</t>
  </si>
  <si>
    <t>2018ER11800</t>
  </si>
  <si>
    <t>RT 47265 - INFORME TECNICO DE AVALUO NO 2017-1450</t>
  </si>
  <si>
    <t>INSTITUO DE DESARROLLO URBANO</t>
  </si>
  <si>
    <t>SE DA RTA MEDIANTE OFICIO 2018EE21111 Y 2018IE6857 DEL 09/05/2018</t>
  </si>
  <si>
    <t>2018ER11801</t>
  </si>
  <si>
    <t>RT 47268 - INFORME TECNICO DE AVALUO NO 2017-1451</t>
  </si>
  <si>
    <t>2018ER11802</t>
  </si>
  <si>
    <t>RT 47334 - INFORME TECNICO DE AVALUO NO 2017-1463</t>
  </si>
  <si>
    <t>2018ER11804</t>
  </si>
  <si>
    <t>RT 47289 - INFORME TECNICO DE AVALUO NO 2017-1307</t>
  </si>
  <si>
    <t>2018ER11805</t>
  </si>
  <si>
    <t>JUNTA DE ACCION COMUNAL BARRIO LA COLINA II SECTOR DEL DIVINO NIÑO</t>
  </si>
  <si>
    <t>2018ER11806</t>
  </si>
  <si>
    <t>SOLICITUD INFORMACION NOMENCLATURA (CONTACTENOS)</t>
  </si>
  <si>
    <t>RESPUESTA ENVIADA AL USUARIO POR CORREO ELECTRONICO EL DIA 11 DE MAYO DE 2018.</t>
  </si>
  <si>
    <t>2018ER11810</t>
  </si>
  <si>
    <t>EE21503</t>
  </si>
  <si>
    <t>2018ER11813</t>
  </si>
  <si>
    <t>SOLICITUD COMPLEMENTACION AVALUOS COMERCIALES</t>
  </si>
  <si>
    <t>SE DA RTA MEDIANTE OFICIO 2018EE22195 DEL 16/05/2018</t>
  </si>
  <si>
    <t>2018ER11816</t>
  </si>
  <si>
    <t>RECLAMACION IMPUESTO PREDIAL (CONTACTENOS)</t>
  </si>
  <si>
    <t>EE20116-20118</t>
  </si>
  <si>
    <t>2018ER11817</t>
  </si>
  <si>
    <t>ACTUALIZACION CERTIFICACION DE CABIDAD Y LINDEROS</t>
  </si>
  <si>
    <t>INVERSIONES TEPEYAC SAS</t>
  </si>
  <si>
    <t>EE21030</t>
  </si>
  <si>
    <t>2018ER11819</t>
  </si>
  <si>
    <t>RESPUESTA RADICADO 2018ER39979</t>
  </si>
  <si>
    <t>SE ARCHIVA SE T5RASLADOA LA SDH POR COMPETENIA A TRAVES DE CONTACTNOS@CATASTROBOGOTA.GOV.CO EL 10-04-2018</t>
  </si>
  <si>
    <t>2018ER11820</t>
  </si>
  <si>
    <t>RESPUESTA RADICADO 2018ER41287</t>
  </si>
  <si>
    <t>SE ARCHIVA SE TRASLADO A LA SDH Y COMPETENCIA A TRAVES DE CONTACTENOS@CATASTROBOGOTS.GOV.CO EL 10-04-2018</t>
  </si>
  <si>
    <t>2018ER11821</t>
  </si>
  <si>
    <t>TRASLADO SOLICITUD REVISION DE AVALUO</t>
  </si>
  <si>
    <t>EE21504 LO REEMPLAZA EL EE28252</t>
  </si>
  <si>
    <t>2018ER11822</t>
  </si>
  <si>
    <t>RESPUESTA RADICADO 2018ER38402</t>
  </si>
  <si>
    <t>EE21505</t>
  </si>
  <si>
    <t>2018ER11823</t>
  </si>
  <si>
    <t>TRASLADO OFICIO 2018ER3809</t>
  </si>
  <si>
    <t xml:space="preserve"> EE21973</t>
  </si>
  <si>
    <t>2018ER11824</t>
  </si>
  <si>
    <t xml:space="preserve"> EE21974</t>
  </si>
  <si>
    <t>2018ER11825</t>
  </si>
  <si>
    <t>TRASLADO SOLICITUD REVISION DE AVALUOS</t>
  </si>
  <si>
    <t xml:space="preserve"> EE21757</t>
  </si>
  <si>
    <t>2018ER11826</t>
  </si>
  <si>
    <t xml:space="preserve"> EE21758</t>
  </si>
  <si>
    <t>2018ER11827</t>
  </si>
  <si>
    <t>TRASLADO PREDIO</t>
  </si>
  <si>
    <t xml:space="preserve"> EE21759</t>
  </si>
  <si>
    <t>2018ER11829</t>
  </si>
  <si>
    <t xml:space="preserve"> EE21760</t>
  </si>
  <si>
    <t>2018ER11830</t>
  </si>
  <si>
    <t>RESPUESTA DE RADICADO 2018ER39099</t>
  </si>
  <si>
    <t>SE ARCHIVA ES COPIA DE UNA RESPUESTA A OFICIO RADICADO EN LA SHD</t>
  </si>
  <si>
    <t>2018ER11831</t>
  </si>
  <si>
    <t>EE22222</t>
  </si>
  <si>
    <t>2018ER11832</t>
  </si>
  <si>
    <t>TRASLADO DE LA RADICACION 2018ER47332</t>
  </si>
  <si>
    <t>SECRETARIA DE HACEINDA</t>
  </si>
  <si>
    <t xml:space="preserve"> EE21944</t>
  </si>
  <si>
    <t>2018ER11833</t>
  </si>
  <si>
    <t>TRASLADO TRASLADO SOLICITUD REVISION DE AVALUO</t>
  </si>
  <si>
    <t xml:space="preserve"> EE21945</t>
  </si>
  <si>
    <t>2018ER11835</t>
  </si>
  <si>
    <t xml:space="preserve"> EE21761</t>
  </si>
  <si>
    <t>2018ER11836</t>
  </si>
  <si>
    <t>TRASLADO DERECHO DE PETICION RAD 1-2018-13475</t>
  </si>
  <si>
    <t>SE ENVIO CON EL 2018 EE 26474  2018 EE 25111</t>
  </si>
  <si>
    <t>2018ER11840</t>
  </si>
  <si>
    <t>EE21829</t>
  </si>
  <si>
    <t>2018ER11841</t>
  </si>
  <si>
    <t>TRASLADO 2018ER39108 - HERNANDO CORTES GOMEZ</t>
  </si>
  <si>
    <t>EE21832</t>
  </si>
  <si>
    <t>2018ER11843</t>
  </si>
  <si>
    <t xml:space="preserve"> EE21946</t>
  </si>
  <si>
    <t>2018ER11844</t>
  </si>
  <si>
    <t>TRASLADO SOLICITUD REVISION DE AVALUO AAA0014FBFZ - MARIA AMANDA TABARES PATIÑO</t>
  </si>
  <si>
    <t xml:space="preserve"> EE21947</t>
  </si>
  <si>
    <t>2018ER11845</t>
  </si>
  <si>
    <t>SOLICITUD CERTIFICACIONES CATASTRALES DESDE EL AÑO 1990 HASTA EL 2018</t>
  </si>
  <si>
    <t>EE21506</t>
  </si>
  <si>
    <t>2018ER11846</t>
  </si>
  <si>
    <t>TRASLADO SOLICITUD REVISION AVALUO - RODRIGUEZ MARIA VERONICA</t>
  </si>
  <si>
    <t xml:space="preserve"> EE21975</t>
  </si>
  <si>
    <t>2018ER11862</t>
  </si>
  <si>
    <t>JUNTA CENTRAL DE CONDOMINIOS DE CIUDAD TUNAL II</t>
  </si>
  <si>
    <t xml:space="preserve"> EE21976</t>
  </si>
  <si>
    <t>2018ER11865</t>
  </si>
  <si>
    <t>RT 46544A - ENVIO CARPETAS CON DOCUMENTACION PARA ELABORACION DE AVALUOS COMERCIALES</t>
  </si>
  <si>
    <t>SE E VNIO CON EL 2018 E E 21611</t>
  </si>
  <si>
    <t>2018ER11866</t>
  </si>
  <si>
    <t>RT 45636 - ENVIO CARPETAS CON DOCUMENTACION PARA ELABORACION DE AVALUOS COMERCIALES</t>
  </si>
  <si>
    <t xml:space="preserve"> SEE ENVIO CON EL 2018 EE 21624</t>
  </si>
  <si>
    <t>2018ER11867</t>
  </si>
  <si>
    <t>RT 48022 - ENVIO CARPETAS CON DOCUMENTACION PARA ELABORACION DE AVALUOS COMERCIALES</t>
  </si>
  <si>
    <t xml:space="preserve"> SE ENVIO CON EL 2018 EE 12626</t>
  </si>
  <si>
    <t>2018ER11868</t>
  </si>
  <si>
    <t>RT 48441 - SOLICITUD REVISION AVALUO 2018-0465</t>
  </si>
  <si>
    <t>SE DA RESPUESTA CON EL 2018EE28464</t>
  </si>
  <si>
    <t>2018ER11869</t>
  </si>
  <si>
    <t>RT 48449 - SOLICITUD REVISION AVALUO 2018-0462</t>
  </si>
  <si>
    <t>SE DA RESPUESTA COPN EL 2018EE28469</t>
  </si>
  <si>
    <t>2018ER11870</t>
  </si>
  <si>
    <t>RT 48440- SOLICITUD REVISION AVALUO 2018-0464</t>
  </si>
  <si>
    <t>SE DA RTA MEDIANTE OFICIO 2018EE27666 DEL 13/06/2018</t>
  </si>
  <si>
    <t>2018ER11875</t>
  </si>
  <si>
    <t>INFORMACIÓN VISITA RADICADO 2018-145585 (CONTACTENOS)</t>
  </si>
  <si>
    <t>2018EE26099</t>
  </si>
  <si>
    <t>2018ER11876</t>
  </si>
  <si>
    <t>CAMBIO PLACA NOMENCLATURA (CONTACTENOS)</t>
  </si>
  <si>
    <t>2018ER11877</t>
  </si>
  <si>
    <t>CERTIFICADO DE CABIDA Y LINDEROS</t>
  </si>
  <si>
    <t>CON CORDIS 2018EE25400</t>
  </si>
  <si>
    <t>2018ER11880</t>
  </si>
  <si>
    <t>REMISION COPIA RESPUESTA AL RADICADO 20185260386892</t>
  </si>
  <si>
    <t>SE ENVIO RTA AL SEÑOR CARLOS SAENZ- INVESTIGADOR DE LA POLICIA NACIONAL - SUBDIRECCION DE L CTI -FISCALIA GENERAL A  CORRESPONDENCIA EL DIA 8 DE MAYO DE 2018.</t>
  </si>
  <si>
    <t>2018ER11881</t>
  </si>
  <si>
    <t>RT 47442 - REVISION RESPUESTA A OBSERVACIONES AVALUO 2017-1323</t>
  </si>
  <si>
    <t>SEE ENVIO CON EL 2018 EE 27224</t>
  </si>
  <si>
    <t>2018ER11884</t>
  </si>
  <si>
    <t>RT 47460 - REVISION RESPUESTA DERECHO DE PETICION 20185260357382</t>
  </si>
  <si>
    <t>ENVÍO A GCAU CON 2018IE8977 (18/06/2018) Y A IDU 2018EE27268 (08/06/2018) RTA TRASLADO DERECHO DE PETICIÓN (2018ER11884)</t>
  </si>
  <si>
    <t>2018ER11886</t>
  </si>
  <si>
    <t>RT: 37507A SOLICITUD MODIFICACION AVALUO COMERCIAL</t>
  </si>
  <si>
    <t>RTA RAD 2018-613799</t>
  </si>
  <si>
    <t>2018ER11887</t>
  </si>
  <si>
    <t>RT: 47731A SOLICITUD MODIFICACION AVALUO COMERCIAL</t>
  </si>
  <si>
    <t>SE DA RESPUESTA CON EL OFICIO 2018EE24462 DEL 25-05-2018 Y  CON EL NUEVO AVALÚO 2018-0872 RT 47731A RADICACIÓN 2018-613432 CON VB DE CONTROL CALIDAD</t>
  </si>
  <si>
    <t>2018ER11888</t>
  </si>
  <si>
    <t>RT: 47719A SOLICITUD MODIFICACION AVALUO COMERCIAL</t>
  </si>
  <si>
    <t>RTA RAD 2018-618936</t>
  </si>
  <si>
    <t>2018ER11889</t>
  </si>
  <si>
    <t>RT: 47723 RESPUESTA AL RADICADO IDU 20183250285312</t>
  </si>
  <si>
    <t>RTA RAD 2018-226542 EVALUADOR LEIDY CAÑON, CALIDAD JAVIER PARRA RTA CON EL OFICIO 2018EE24186 DEL 24-05-2018</t>
  </si>
  <si>
    <t>2018ER11890</t>
  </si>
  <si>
    <t>RT: 47723 TRASLADO AL DERECHO DE PETICION 20185260384192</t>
  </si>
  <si>
    <t>SE  DA RESPUESTA CON EL OFICIO2018EE23624 DEL 22-05-2018  DERECHO DE PETICION. RT 47127, AV. 20187-0807 RAD. 2018-614272</t>
  </si>
  <si>
    <t>2018ER11892</t>
  </si>
  <si>
    <t>RT: 47429 SOLICITUD DE AJUSTE AL AVALUO COMERCIAL</t>
  </si>
  <si>
    <t>2018 EE 27912</t>
  </si>
  <si>
    <t>2018ER11893</t>
  </si>
  <si>
    <t>RT: 48555 SOLICITUD DE REVISION AL AVALUO COMERCIAL</t>
  </si>
  <si>
    <t>MODIFICA VALOR AV. 2018-0714 RT 48555A RTA MEDIANTE 2018EE38972 DEL 15/08/2018 CTO 0829 DE 2017 RAD. 2018-294593</t>
  </si>
  <si>
    <t>2018ER11895</t>
  </si>
  <si>
    <t>RT: 48556 SOLICITUD DE REVISION AL AVALUO COMERCIAL</t>
  </si>
  <si>
    <t>SE DA RESPUESTA CON EL  OFICIO 2018EE23969 DEL 23-05-2018 ,MODIFICACIÓN  HOJAS 8 Y 14  E INDEMINIZACIÓN AVALÚO 2018-00693 RT 48556 RADICACIÓN 2018-9896 .</t>
  </si>
  <si>
    <t>2018ER11896</t>
  </si>
  <si>
    <t>RT: 48451 SOLICITUD DE REVISION AL AVALUO COMERCIAL</t>
  </si>
  <si>
    <t>SE DA RTA MEDIANTE OFICIO 2018EE28558 DEL 19/06/2018</t>
  </si>
  <si>
    <t>2018ER11898</t>
  </si>
  <si>
    <t>SOLICITUD  REVISION DE AVALUO COMERCIALES  RT 48451  CONTRATO 829 DE 2017</t>
  </si>
  <si>
    <t>SE ENVIO CON EL 2018 EE 21194</t>
  </si>
  <si>
    <t>2018ER11899</t>
  </si>
  <si>
    <t>RT: 48552 SOLICITUD DE REVISION AL AVALUO COMERCIAL</t>
  </si>
  <si>
    <t>ODIFICA LUCRO AVALÚO 2018-0688 RT 48552 RADICACIÓN 2018-293919 CO EL OFICIO 2018EE41314 DEL 28-08-2018. CONTRATO 0829 DE 2017. -</t>
  </si>
  <si>
    <t>2018ER11900</t>
  </si>
  <si>
    <t>DERWECHO DE PETICION DEL AVALUO CATASTRAL</t>
  </si>
  <si>
    <t xml:space="preserve"> EE21977</t>
  </si>
  <si>
    <t>2018ER11901</t>
  </si>
  <si>
    <t>SOLICITUD  REVISION DE AVALUO COMERCIALES  RT 48257</t>
  </si>
  <si>
    <t>SE DA RESPUESTA CON EL OFICIO2018EE22326 DEL 17-05-2018  Y COMPLEMENTACIÓN AVALÚO 2018-0711 (6 HOJAS)  Y PAGINAS 2,11 Y RESGITRO FOTOGRAFICO RT 48257 RAD. 2018-9896 .</t>
  </si>
  <si>
    <t>2018ER11902</t>
  </si>
  <si>
    <t>RT: 48256SOLICITUD REVISION DE AVALUO</t>
  </si>
  <si>
    <t>SE REMITE  OFICIO DE RESPUESTA CON EL OFICIO 2018EE22321 DEL 17-05-2018 DEL AVALÚO 2018-0354 ANEXA  PAGINAS 2,12 Y 16   RT 48248  RAD. 2018-9244 .</t>
  </si>
  <si>
    <t>2018ER11903</t>
  </si>
  <si>
    <t>RT: 48519 SOLICITUD REVISION DE AVALUO</t>
  </si>
  <si>
    <t>SE DA RESPUESTA CON EL   OFICIO 2018EE22751 DEL 18-*05-2018   Y SE ANEXA COMPLEMENTACIÓN AVALÚO 2018-0385 (6 HOJAS) RT48519  RADICACIÓN 2018-15907.</t>
  </si>
  <si>
    <t>2018ER11904</t>
  </si>
  <si>
    <t>RT: 47530 SOLICITUD REVISION DE AVALUO</t>
  </si>
  <si>
    <t>MODIFICA AVALÚO 2018-0692 RT 47530 RAD. 2018-1483740 OFICIO 2018EE36603 DEL 31-07-2018. CONTRATO 1081 DE 2016 .</t>
  </si>
  <si>
    <t>2018ER11906</t>
  </si>
  <si>
    <t>RT: 48552 SOLICITUD DE AJUSTES COMERCIALES</t>
  </si>
  <si>
    <t>2018ER11907</t>
  </si>
  <si>
    <t>RT: 48439 SOLICITUD DE REVISION AVALUO COMERCIAL</t>
  </si>
  <si>
    <t>SE DA RTA MEDIANTE OFICIO 2018EE27703 DEL 14/06/2018</t>
  </si>
  <si>
    <t>2018ER11908</t>
  </si>
  <si>
    <t>SOLICITUD CANCELACION DE SOLICITUD CABIDA Y LINDEROS</t>
  </si>
  <si>
    <t>EE20556</t>
  </si>
  <si>
    <t>2018ER11909</t>
  </si>
  <si>
    <t>REVICION DE AVALUO COMERCIAL - 2018-0605 RT 47615A CONTRATO 1081 DE 2016</t>
  </si>
  <si>
    <t>MODIFICA VALOR AV. 2018-0605 RT 47615A RTA MEDIANTE 2018EE42186 DEL 31/08/2018 CTO 1081 / 2016 RAD. 2018-191021 DIGITAL</t>
  </si>
  <si>
    <t>2018ER11910</t>
  </si>
  <si>
    <t>RT: 47405 SOLICITUD DE COMPLEMENTACION DE LOS AVALUOS COMERCIALES</t>
  </si>
  <si>
    <t>D. LUCRO RT 47417/ 47418/ 47419/47420 RTA 2018EE31347 CT</t>
  </si>
  <si>
    <t>2018ER11916</t>
  </si>
  <si>
    <t>COMPROMISO DE ENTREGA DE AVALUOS COMERCIALES</t>
  </si>
  <si>
    <t>2018ER11918</t>
  </si>
  <si>
    <t>ENTREGA DE COMUNICADO</t>
  </si>
  <si>
    <t>JUZGADO 41 CIIVIL DEL CIRCUITO</t>
  </si>
  <si>
    <t>EE21507</t>
  </si>
  <si>
    <t>2018ER11924</t>
  </si>
  <si>
    <t>EE21834</t>
  </si>
  <si>
    <t>2018ER11928</t>
  </si>
  <si>
    <t>CORRE TRASLADO DERECHO DE PETICION - RUEDA TORRES RAMIRO</t>
  </si>
  <si>
    <t>2018EE22883 DE 18/05/2018 (ESTA SOLICITUD YA HABIA LLEGADO CON EL 2018ER8817</t>
  </si>
  <si>
    <t>2018ER11930</t>
  </si>
  <si>
    <t>SOLICITUD INFORMACION SOBRE AVALUO - SANTIAGO GUERRERO CLAUDIA PATRICIA</t>
  </si>
  <si>
    <t xml:space="preserve"> EE21948</t>
  </si>
  <si>
    <t>2018ER11932</t>
  </si>
  <si>
    <t>JUZGADO DOCE CIVIL DEL CIRCUITO DE BOGOTA</t>
  </si>
  <si>
    <t>EE21508</t>
  </si>
  <si>
    <t>2018ER11933</t>
  </si>
  <si>
    <t>JUZGADO PRIMERO CIVIL DEL CIRCUITO DE ORALIDAD</t>
  </si>
  <si>
    <t>EE21835</t>
  </si>
  <si>
    <t>2018ER11938</t>
  </si>
  <si>
    <t>RESPUESTA RADICADO IDU 20185260274922 - PERTENENCIA RADICADO N° 11001400307020160047800 DE CORNELIO DE JESUS GOMEZ PINTO</t>
  </si>
  <si>
    <t xml:space="preserve"> EE22319</t>
  </si>
  <si>
    <t>2018ER11945</t>
  </si>
  <si>
    <t>SOLICITUD CERTIFICACION DE CUANDO FUE EL CAMBIO DE NOMENCLATURA</t>
  </si>
  <si>
    <t>.</t>
  </si>
  <si>
    <t>SE ARCHIVA TODA VEZ QUE SE REMITIO RESPUESTA POR CONTACTENOS@CATASTROBOGOTA.GOV.CO EL 04-05-2018 SE ADJUNTA SOPORTE</t>
  </si>
  <si>
    <t>2018ER11947</t>
  </si>
  <si>
    <t>RT: 47254A REVISION AVALUO COMERCIAL</t>
  </si>
  <si>
    <t>2018ER11948</t>
  </si>
  <si>
    <t>SEE NVIO CON EL 2018 EE 21628</t>
  </si>
  <si>
    <t>2018ER11950</t>
  </si>
  <si>
    <t>RT: 47250 REVISION AVALUO COMERCIAL</t>
  </si>
  <si>
    <t>SE DA RESPUESTA CON EL  OFICIO 2018EE23965 DEL 23-05-2018  REVISIÓN AV. 2018-0603 RT 47250 RADICACIÓN 2017-1616508 ANEXA 1 CARPETA</t>
  </si>
  <si>
    <t>2018ER11951</t>
  </si>
  <si>
    <t>RT: 48697 SOLICITUD ELABORACION DE 75 AVALUOS COMERCIALES</t>
  </si>
  <si>
    <t>SE ENVIO CON EL 2018 EE 24273</t>
  </si>
  <si>
    <t>2018ER11952</t>
  </si>
  <si>
    <t>RT: 48698 SOLICITUD ELABORACION DE 75 AVALUOS COMERCIALES</t>
  </si>
  <si>
    <t>2018ER11953</t>
  </si>
  <si>
    <t>RT: 48700 SOLICITUD ELABORACION DE 75 AVALUOS COMERCIALES</t>
  </si>
  <si>
    <t>2018ER11954</t>
  </si>
  <si>
    <t>RT: 48701 SOLICITUD ELABORACION DE 75 AVALUOS COMERCIALES</t>
  </si>
  <si>
    <t>2018ER11955</t>
  </si>
  <si>
    <t>RT: 48702 SOLICITUD ELABORACION DE 75 AVALUOS COMERCIALES</t>
  </si>
  <si>
    <t>2018ER11956</t>
  </si>
  <si>
    <t>RT: 48703 SOLICITUD ELABORACION DE 75 AVALUOS COMERCIALES</t>
  </si>
  <si>
    <t>2018ER11957</t>
  </si>
  <si>
    <t>RT: 48707 SOLICITUD ELABORACION DE 75 AVALUOS COMERCIALES</t>
  </si>
  <si>
    <t>2018ER11958</t>
  </si>
  <si>
    <t>RT: 48709 SOLICITUD ELABORACION DE 75 AVALUOS COMERCIALES</t>
  </si>
  <si>
    <t>2018ER11959</t>
  </si>
  <si>
    <t>RT: 48727 SOLICITUD ELABORACION DE 75 AVALUOS COMERCIALES</t>
  </si>
  <si>
    <t>2018ER11960</t>
  </si>
  <si>
    <t>RT: 48729 SOLICITUD ELABORACION DE 75 AVALUOS COMERCIALES</t>
  </si>
  <si>
    <t>2018ER11961</t>
  </si>
  <si>
    <t>RT: 48738 SOLICITUD ELABORACION DE 75 AVALUOS COMERCIALES</t>
  </si>
  <si>
    <t>2018ER11963</t>
  </si>
  <si>
    <t>RT: 48743 SOLICITUD ELABORACION DE 75 AVALUOS COMERCIALES</t>
  </si>
  <si>
    <t>2018ER11964</t>
  </si>
  <si>
    <t>2018ER11965</t>
  </si>
  <si>
    <t>RT: 48755 SOLICITUD ELABORACION DE 75 AVALUOS COMERCIALES</t>
  </si>
  <si>
    <t>2018ER11966</t>
  </si>
  <si>
    <t>RT: 48780 SOLICITUD ELABORACION DE 75 AVALUOS COMERCIALES</t>
  </si>
  <si>
    <t>2018ER11967</t>
  </si>
  <si>
    <t>RT: 48781 SOLICITUD ELABORACION DE 75 AVALUOS COMERCIALES</t>
  </si>
  <si>
    <t>2018ER11968</t>
  </si>
  <si>
    <t>RT: 48782 SOLICITUD ELABORACION DE 75 AVALUOS COMERCIALES</t>
  </si>
  <si>
    <t>2018ER11969</t>
  </si>
  <si>
    <t>AUTO COMISORIO 3364 DE FECHA 02 DE MAYO DE 2018</t>
  </si>
  <si>
    <t>EE19866</t>
  </si>
  <si>
    <t>2018ER11970</t>
  </si>
  <si>
    <t>RT: 48783 SOLICITUD ELABORACION DE 75 AVALUOS COMERCIALES</t>
  </si>
  <si>
    <t>SE ENVIO CON EL 2018 EE 24273 - ENVÍO IDU AVALÚO CON 2018EE 28992 (2018IE 9257)</t>
  </si>
  <si>
    <t>2018ER11971</t>
  </si>
  <si>
    <t>RT: 48784 SOLICITUD ELABORACION DE 75 AVALUOS COMERCIALES</t>
  </si>
  <si>
    <t>2018ER11972</t>
  </si>
  <si>
    <t>RT: 48786 SOLICITUD ELABORACION DE 75 AVALUOS COMERCIALES</t>
  </si>
  <si>
    <t>SE ENVIO CON EL 2018 EE 24273 - ENVÍO IDU AVALÚO CON 2018EE 28993 (2018IE 9257)</t>
  </si>
  <si>
    <t>2018ER11973</t>
  </si>
  <si>
    <t>RT: 48788 SOLICITUD ELABORACION DE 75 AVALUOS COMERCIALES</t>
  </si>
  <si>
    <t>2018ER11974</t>
  </si>
  <si>
    <t>RT: 48789 SOLICITUD ELABORACION DE 75 AVALUOS COMERCIALES</t>
  </si>
  <si>
    <t>2018ER11975</t>
  </si>
  <si>
    <t>RT: 48790 SOLICITUD ELABORACION DE 75 AVALUOS COMERCIALES</t>
  </si>
  <si>
    <t>SE ENVIO CON EL 2018 EE 24273 - ENVÍO IDU AVALÚO CON 2018EE 28994 (2018IE 9257)</t>
  </si>
  <si>
    <t>2018ER11976</t>
  </si>
  <si>
    <t>RT: 48798 SOLICITUD ELABORACION DE 75 AVALUOS COMERCIALES</t>
  </si>
  <si>
    <t>2018ER11977</t>
  </si>
  <si>
    <t>RT: 48810 SOLICITUD ELABORACION DE 75 AVALUOS COMERCIALES</t>
  </si>
  <si>
    <t>SE ENVIO CON EL 2018 EE 24273 - ENVÍO IDU AVALÚO CON 2018EE 28995 (2018IE 9257)</t>
  </si>
  <si>
    <t>2018ER11978</t>
  </si>
  <si>
    <t>RT: 48812 SOLICITUD ELABORACION DE 75 AVALUOS COMERCIALES</t>
  </si>
  <si>
    <t>SE ENVIO CON EL 2018 EE 24273 - ENVÍO IDU AVALÚO CON 2018EE 28989 (2018IE 9257)</t>
  </si>
  <si>
    <t>2018ER11979</t>
  </si>
  <si>
    <t>RT: 48813 SOLICITUD ELABORACION DE 75 AVALUOS COMERCIALES</t>
  </si>
  <si>
    <t>2018ER11980</t>
  </si>
  <si>
    <t>RT: 48814 SOLICITUD ELABORACION DE 75 AVALUOS COMERCIALES</t>
  </si>
  <si>
    <t>2018ER11981</t>
  </si>
  <si>
    <t>RT: 48815 SOLICITUD ELABORACION DE 75 AVALUOS COMERCIALES</t>
  </si>
  <si>
    <t>2018ER11982</t>
  </si>
  <si>
    <t>RT: 48816 SOLICITUD ELABORACION DE 75 AVALUOS COMERCIALES</t>
  </si>
  <si>
    <t>2018ER11983</t>
  </si>
  <si>
    <t>RT: 48817 SOLICITUD ELABORACION DE 75 AVALUOS COMERCIALES</t>
  </si>
  <si>
    <t>2018ER11984</t>
  </si>
  <si>
    <t>RT: 48818 SOLICITUD ELABORACION DE 75 AVALUOS COMERCIALES</t>
  </si>
  <si>
    <t>2018ER11985</t>
  </si>
  <si>
    <t>RT: 48819 SOLICITUD ELABORACION DE 75 AVALUOS COMERCIALES</t>
  </si>
  <si>
    <t>2018ER11986</t>
  </si>
  <si>
    <t>RT: 48821 SOLICITUD ELABORACION DE 75 AVALUOS COMERCIALES</t>
  </si>
  <si>
    <t>SE ENVIO CON EL 2018 EE 24273 - ENVÍO IDU AVALÚO CON 2018EE 28990 (2018IE 9257)</t>
  </si>
  <si>
    <t>2018ER11987</t>
  </si>
  <si>
    <t>RT: 48823 SOLICITUD ELABORACION DE 75 AVALUOS COMERCIALES</t>
  </si>
  <si>
    <t>SE ENVIO CON EL 2018 EE 24273 - ENVÍO IDU AVALÚO CON 2018EE 28991 (2018IE 9257)</t>
  </si>
  <si>
    <t>2018ER11988</t>
  </si>
  <si>
    <t>RT: 48824 SOLICITUD ELABORACION DE 75 AVALUOS COMERCIALES</t>
  </si>
  <si>
    <t>2018ER11989</t>
  </si>
  <si>
    <t>RT: 48826 SOLICITUD ELABORACION DE 75 AVALUOS COMERCIALES</t>
  </si>
  <si>
    <t>2018ER11990</t>
  </si>
  <si>
    <t>RT: 48827 SOLICITUD ELABORACION DE 75 AVALUOS COMERCIALES</t>
  </si>
  <si>
    <t>2018ER11991</t>
  </si>
  <si>
    <t>RT: 48828 SOLICITUD ELABORACION DE 75 AVALUOS COMERCIALES</t>
  </si>
  <si>
    <t>2018ER11992</t>
  </si>
  <si>
    <t>RT: 48829 SOLICITUD ELABORACION DE 75 AVALUOS COMERCIALES</t>
  </si>
  <si>
    <t>2018ER11993</t>
  </si>
  <si>
    <t>RT: 48832 SOLICITUD ELABORACION DE 75 AVALUOS COMERCIALES</t>
  </si>
  <si>
    <t>2018ER11994</t>
  </si>
  <si>
    <t>RT: 48833 SOLICITUD ELABORACION DE 75 AVALUOS COMERCIALES</t>
  </si>
  <si>
    <t>2018ER11995</t>
  </si>
  <si>
    <t>RT: 48837 SOLICITUD ELABORACION DE 75 AVALUOS COMERCIALES</t>
  </si>
  <si>
    <t>2018ER11996</t>
  </si>
  <si>
    <t>RT: 48839 SOLICITUD ELABORACION DE 75 AVALUOS COMERCIALES</t>
  </si>
  <si>
    <t>2018ER11997</t>
  </si>
  <si>
    <t>RT: 48840 SOLICITUD ELABORACION DE 75 AVALUOS COMERCIALES</t>
  </si>
  <si>
    <t>2018ER11998</t>
  </si>
  <si>
    <t>RT: 48841 SOLICITUD ELABORACION DE 75 AVALUOS COMERCIALES</t>
  </si>
  <si>
    <t>2018ER11999</t>
  </si>
  <si>
    <t>RT: 48851 SOLICITUD ELABORACION DE 75 AVALUOS COMERCIALES</t>
  </si>
  <si>
    <t>2018ER12000</t>
  </si>
  <si>
    <t>RT: 48854 SOLICITUD ELABORACION DE 75 AVALUOS COMERCIALES</t>
  </si>
  <si>
    <t>2018ER12001</t>
  </si>
  <si>
    <t>RT: 48858 SOLICITUD ELABORACION DE 75 AVALUOS COMERCIALES</t>
  </si>
  <si>
    <t>2018ER12002</t>
  </si>
  <si>
    <t>RT: 48860 SOLICITUD ELABORACION DE 75 AVALUOS COMERCIALES</t>
  </si>
  <si>
    <t>2018ER12003</t>
  </si>
  <si>
    <t>RT: 48862 SOLICITUD ELABORACION DE 75 AVALUOS COMERCIALES</t>
  </si>
  <si>
    <t>2018ER12004</t>
  </si>
  <si>
    <t>RT: 48864 SOLICITUD ELABORACION DE 75 AVALUOS COMERCIALES</t>
  </si>
  <si>
    <t>2018ER12005</t>
  </si>
  <si>
    <t>RT: 48866 SOLICITUD ELABORACION DE 75 AVALUOS COMERCIALES</t>
  </si>
  <si>
    <t>2018ER12006</t>
  </si>
  <si>
    <t>RT: 48869 SOLICITUD ELABORACION DE 75 AVALUOS COMERCIALES</t>
  </si>
  <si>
    <t>2018ER12007</t>
  </si>
  <si>
    <t>RT: 48870 SOLICITUD ELABORACION DE 75 AVALUOS COMERCIALES</t>
  </si>
  <si>
    <t>2018ER12008</t>
  </si>
  <si>
    <t>RT: 48872 SOLICITUD ELABORACION DE 75 AVALUOS COMERCIALES</t>
  </si>
  <si>
    <t>2018ER12009</t>
  </si>
  <si>
    <t>RT: 48873 SOLICITUD ELABORACION DE 75 AVALUOS COMERCIALES</t>
  </si>
  <si>
    <t>2018ER12010</t>
  </si>
  <si>
    <t>RT: 48874 SOLICITUD ELABORACION DE 75 AVALUOS COMERCIALES</t>
  </si>
  <si>
    <t>2018ER12011</t>
  </si>
  <si>
    <t>RT: 48875 SOLICITUD ELABORACION DE 75 AVALUOS COMERCIALES</t>
  </si>
  <si>
    <t>2018ER12012</t>
  </si>
  <si>
    <t>RT: 48876 SOLICITUD ELABORACION DE 75 AVALUOS COMERCIALES</t>
  </si>
  <si>
    <t>2018ER12013</t>
  </si>
  <si>
    <t>RT: 48878 SOLICITUD ELABORACION DE 75 AVALUOS COMERCIALES</t>
  </si>
  <si>
    <t>2018ER12014</t>
  </si>
  <si>
    <t>RT: 48880 SOLICITUD ELABORACION DE 75 AVALUOS COMERCIALES</t>
  </si>
  <si>
    <t>2018ER12015</t>
  </si>
  <si>
    <t>RT: 48881 SOLICITUD ELABORACION DE 75 AVALUOS COMERCIALES</t>
  </si>
  <si>
    <t>2018ER12016</t>
  </si>
  <si>
    <t>RT: 48882 SOLICITUD ELABORACION DE 75 AVALUOS COMERCIALES</t>
  </si>
  <si>
    <t>2018ER12017</t>
  </si>
  <si>
    <t>RT: 48884 SOLICITUD ELABORACION DE 75 AVALUOS COMERCIALES</t>
  </si>
  <si>
    <t>2018ER12018</t>
  </si>
  <si>
    <t>RT: 48885 SOLICITUD ELABORACION DE 75 AVALUOS COMERCIALES</t>
  </si>
  <si>
    <t>NUNCA LLEGO EL OFICIO - SE LE DIO RTA DESDE LA GCAU.</t>
  </si>
  <si>
    <t>2018ER12019</t>
  </si>
  <si>
    <t>RT: 48886 SOLICITUD ELABORACION DE 75 AVALUOS COMERCIALES</t>
  </si>
  <si>
    <t>2018ER12020</t>
  </si>
  <si>
    <t>RT: 48887 SOLICITUD ELABORACION DE 75 AVALUOS COMERCIALES</t>
  </si>
  <si>
    <t>2018ER12021</t>
  </si>
  <si>
    <t>RT: 48890 SOLICITUD ELABORACION DE 75 AVALUOS COMERCIALES</t>
  </si>
  <si>
    <t>2018ER12022</t>
  </si>
  <si>
    <t>RT: 48918 SOLICITUD ELABORACION DE 75 AVALUOS COMERCIALES</t>
  </si>
  <si>
    <t>2018ER12023</t>
  </si>
  <si>
    <t>RT: 48932 SOLICITUD ELABORACION DE 75 AVALUOS COMERCIALES</t>
  </si>
  <si>
    <t>2018ER12024</t>
  </si>
  <si>
    <t>RT: 48943 SOLICITUD ELABORACION DE 75 AVALUOS COMERCIALES</t>
  </si>
  <si>
    <t>2018ER12025</t>
  </si>
  <si>
    <t>RT: 48951 SOLICITUD ELABORACION DE 75 AVALUOS COMERCIALES</t>
  </si>
  <si>
    <t>2018ER12026</t>
  </si>
  <si>
    <t>RT: 48962 SOLICITUD ELABORACION DE 75 AVALUOS COMERCIALES</t>
  </si>
  <si>
    <t>2018ER12027</t>
  </si>
  <si>
    <t>RT: 48985 SOLICITUD ELABORACION DE 75 AVALUOS COMERCIALES</t>
  </si>
  <si>
    <t>2018ER12028</t>
  </si>
  <si>
    <t>EE21838</t>
  </si>
  <si>
    <t>2018ER12029</t>
  </si>
  <si>
    <t>EE21840</t>
  </si>
  <si>
    <t>2018ER12030</t>
  </si>
  <si>
    <t>EE21841</t>
  </si>
  <si>
    <t>2018ER12031</t>
  </si>
  <si>
    <t>EE21307</t>
  </si>
  <si>
    <t>2018ER12032</t>
  </si>
  <si>
    <t xml:space="preserve"> EE21978</t>
  </si>
  <si>
    <t>2018ER12033</t>
  </si>
  <si>
    <t>EE21843</t>
  </si>
  <si>
    <t>2018ER12034</t>
  </si>
  <si>
    <t>EE21846</t>
  </si>
  <si>
    <t>2018ER12035</t>
  </si>
  <si>
    <t xml:space="preserve"> EE22320</t>
  </si>
  <si>
    <t>2018ER12038</t>
  </si>
  <si>
    <t>SOLICITUD INFORMACIÓN PLUSVALÍA (CONTACTENOS)</t>
  </si>
  <si>
    <t>2018EE25024</t>
  </si>
  <si>
    <t>2018ER12040</t>
  </si>
  <si>
    <t>PROGRAMACION VISITA RAD 2018-301733 (CONTACTENOS)</t>
  </si>
  <si>
    <t>2018EE26105.</t>
  </si>
  <si>
    <t>2018ER12041</t>
  </si>
  <si>
    <t>ACLARACIÓN VACANCIA TEMPORAL (CONTACTENOS)</t>
  </si>
  <si>
    <t>SE ARCHIVA EN HL</t>
  </si>
  <si>
    <t>2018ER12044</t>
  </si>
  <si>
    <t>SOLICITUD INCORPORACION PREDIO EN LA BASE CATASTRAL</t>
  </si>
  <si>
    <t xml:space="preserve"> EE22322</t>
  </si>
  <si>
    <t>2018ER12047</t>
  </si>
  <si>
    <t>TRASLADO POR COMPETENCIA RADICADO 2018ER44922 - JUAN PABLO QUENGUAN SOBA</t>
  </si>
  <si>
    <t xml:space="preserve"> EE21949</t>
  </si>
  <si>
    <t>2018ER12051</t>
  </si>
  <si>
    <t>TRASLADO POR COMPETENCIA RADICADO 2018ER45834 DEL 23-04-2018 - MARIA NELLY MARTINEZ</t>
  </si>
  <si>
    <t>SE ENVIA RESPUESTA CON OFICIO 2018EE24401</t>
  </si>
  <si>
    <t>2018ER12052</t>
  </si>
  <si>
    <t>TRASLADO RESPUESTA RADICADO 2018ER40548 - AZUCENA BELEN DEL CARMEN CERVANTES VARON</t>
  </si>
  <si>
    <t xml:space="preserve"> EE21950</t>
  </si>
  <si>
    <t>2018ER12053</t>
  </si>
  <si>
    <t>TRASLADO RESPUESTA RADICADO 2018ER39147- JAVIER VERDUGO BARON</t>
  </si>
  <si>
    <t xml:space="preserve"> EE21951</t>
  </si>
  <si>
    <t>2018ER12055</t>
  </si>
  <si>
    <t>TRASLADO 2018ER39812 - MARIA EVA MONSALVE DE PAEZ</t>
  </si>
  <si>
    <t xml:space="preserve">SE ENVIO RESPUESTA 2018EE26630 Y 2018EE26874 A CORRESPONDENCIA EL DIA 8 DE JUNIO DE 2018
</t>
  </si>
  <si>
    <t>2018ER12056</t>
  </si>
  <si>
    <t>TRASLADO SOLICITUD REVISION DE AVALUO - HAROLD ALBERTO ARREDONDO</t>
  </si>
  <si>
    <t>EE22228</t>
  </si>
  <si>
    <t>2018ER12057</t>
  </si>
  <si>
    <t>TRASLADO RADICADO 2018ER38564 - DILMA CRUZ SOTO Y OFELIA CRUZ</t>
  </si>
  <si>
    <t>EE22978</t>
  </si>
  <si>
    <t>2018ER12058</t>
  </si>
  <si>
    <t>TRASLADO RADICADO 2018ER38569 - MARLEN SERRANO MOSQUERA</t>
  </si>
  <si>
    <t>EE22255 LO REEMPLAZA EL 27948</t>
  </si>
  <si>
    <t>2018ER12059</t>
  </si>
  <si>
    <t>TRASLADO RADICADO 2018ER38633 - BLANCA MYRIAM BOLAÑOS CELIS</t>
  </si>
  <si>
    <t>EE22259</t>
  </si>
  <si>
    <t>2018ER12060</t>
  </si>
  <si>
    <t>TRASLADO SOLICITUD VISITA - PABLO EMILIO PALOMINO CAPERA</t>
  </si>
  <si>
    <t>EE23744</t>
  </si>
  <si>
    <t>2018ER12061</t>
  </si>
  <si>
    <t>TRASLADO PETICION N° 2018ER32531 - SOLICITUD REVISION DE AVALUO</t>
  </si>
  <si>
    <t>EE23746</t>
  </si>
  <si>
    <t>2018ER12063</t>
  </si>
  <si>
    <t>SE ENVIO CON EL 2018 EE 21190</t>
  </si>
  <si>
    <t>2018ER12067</t>
  </si>
  <si>
    <t>SE ATENDIO PERSONALMENTE  A LA FUNCIONARIA CLAUDIA MARITZA DAVILA EL DIA 04-05-2018 ENTREGANDOLE LA INFORMACION SOLICITADA . SE ARCHIVA</t>
  </si>
  <si>
    <t>2018ER12074</t>
  </si>
  <si>
    <t>REGISTROS ALFANUMERICOS MANUALES</t>
  </si>
  <si>
    <t>SE EENV IO CON EL 2018 EE 21186</t>
  </si>
  <si>
    <t>2018ER12079</t>
  </si>
  <si>
    <t>SOLICITUD BUSQUEDA SELECTIVA EN BASE DE DATOS</t>
  </si>
  <si>
    <t>INTERPOL - GRUON - 25.10</t>
  </si>
  <si>
    <t>EE21851</t>
  </si>
  <si>
    <t>2018ER12080</t>
  </si>
  <si>
    <t>SOLICITUD ESPACIO PARA REUNION</t>
  </si>
  <si>
    <t>JUNTA ADMINISTRADORA LOCAL "LA CANDELARIA"</t>
  </si>
  <si>
    <t>2018ER12086</t>
  </si>
  <si>
    <t>SOLICITUD ACLARACION DE RESPUESTA RAD. 2017-1126417</t>
  </si>
  <si>
    <t xml:space="preserve"> EE21952</t>
  </si>
  <si>
    <t>2018ER12087</t>
  </si>
  <si>
    <t>EE21853</t>
  </si>
  <si>
    <t>2018ER12088</t>
  </si>
  <si>
    <t>EE22905</t>
  </si>
  <si>
    <t>2018ER12090</t>
  </si>
  <si>
    <t>EE22906</t>
  </si>
  <si>
    <t>2018ER12092</t>
  </si>
  <si>
    <t>EE22907</t>
  </si>
  <si>
    <t>2018ER12094</t>
  </si>
  <si>
    <t>2018ER12095</t>
  </si>
  <si>
    <t>2018ER12102</t>
  </si>
  <si>
    <t>EE21084 Y EE21085</t>
  </si>
  <si>
    <t>2018ER12105</t>
  </si>
  <si>
    <t xml:space="preserve"> EE21981 Y EE 22214</t>
  </si>
  <si>
    <t>2018ER12106</t>
  </si>
  <si>
    <t xml:space="preserve"> EE21982- EE21983</t>
  </si>
  <si>
    <t>2018ER12108</t>
  </si>
  <si>
    <t xml:space="preserve"> EE21984- EE21986</t>
  </si>
  <si>
    <t>2018ER12109</t>
  </si>
  <si>
    <t>DESDE EL  EE21987 HASTA EL  EE21991 ESTE CORDIS FUE DEUVELTO POR LA OFICINA DE CORRESPONDENCIA Y LO REMPLAZA EL EE33260</t>
  </si>
  <si>
    <t>2018ER12110</t>
  </si>
  <si>
    <t xml:space="preserve"> EE22323 Y  EE22324</t>
  </si>
  <si>
    <t>2018ER12112</t>
  </si>
  <si>
    <t>TRASLADO SOLICITUD CAMBIO DESTINACION CATASTRAL</t>
  </si>
  <si>
    <t xml:space="preserve"> EE21953</t>
  </si>
  <si>
    <t>2018ER12124</t>
  </si>
  <si>
    <t xml:space="preserve"> EE21955</t>
  </si>
  <si>
    <t>2018ER12126</t>
  </si>
  <si>
    <t>SOLICITUD VERIFICACION AL CERTIFICADO PLANO PREDIAL CATASTRAL</t>
  </si>
  <si>
    <t>NOTARIA 20 DE BOGOTA D.C.</t>
  </si>
  <si>
    <t>COMUNICACION INFORMATIVA,  SEDIO RESPUESTA POR CORREO ELECTRONICO DEL DIA 7 DE MAYO DE 2018 POR EL ING JULIO H. LEMOS, A LA NOTARIA 20.</t>
  </si>
  <si>
    <t>2018ER12128</t>
  </si>
  <si>
    <t>EE24120</t>
  </si>
  <si>
    <t>2018ER12130</t>
  </si>
  <si>
    <t>REQUERIMIENTO CIUDADANO</t>
  </si>
  <si>
    <t>EE20557</t>
  </si>
  <si>
    <t>2018ER12132</t>
  </si>
  <si>
    <t>RT 47394 - RESPUESTA A SU OFICIO 2018EE18085</t>
  </si>
  <si>
    <t>OFICIO IFORMATIVO RT 47394 -</t>
  </si>
  <si>
    <t>2018ER12133</t>
  </si>
  <si>
    <t>RT 47691 - ALCANCE A RADICADO NO. 2018ER2366</t>
  </si>
  <si>
    <t>RTA RAD 2018-652310</t>
  </si>
  <si>
    <t>2018ER12135</t>
  </si>
  <si>
    <t>RECONSIDERACION DE AVALUO AÑO 2018</t>
  </si>
  <si>
    <t xml:space="preserve"> EE22325</t>
  </si>
  <si>
    <t>2018ER12136</t>
  </si>
  <si>
    <t>SOLICITUD LABORAL (CONTACTENOS)</t>
  </si>
  <si>
    <t>SE ARCHIVA EN BANCO DE HV</t>
  </si>
  <si>
    <t>2018ER12142</t>
  </si>
  <si>
    <t>SOLICITUD CORRECCION DE PROPIETARIOS</t>
  </si>
  <si>
    <t>EE22702 Y EE22706</t>
  </si>
  <si>
    <t>2018ER12145</t>
  </si>
  <si>
    <t>SOLICITUD REVISION AVALUO DE RENTA</t>
  </si>
  <si>
    <t>SE ENVIO CON EL 2018 EE 21735</t>
  </si>
  <si>
    <t>2018ER12146</t>
  </si>
  <si>
    <t>2018ER12147</t>
  </si>
  <si>
    <t>2018ER12148</t>
  </si>
  <si>
    <t>SOLICITUD DE TRABAJO (CONTACTENOS)</t>
  </si>
  <si>
    <t>SE COMUNICA POR CORREO ELECTRONICO Q NO SE ADELANTAN PROCESOS DE SELECCION POR LEY DE GARANTIAS</t>
  </si>
  <si>
    <t>2018ER12149</t>
  </si>
  <si>
    <t>SOLICITUD USO DE MANZANA COMO PLANO URBANISTICO</t>
  </si>
  <si>
    <t>INVERSIONES DIAGO GRUPO EMPRESARIAL S.A.S.</t>
  </si>
  <si>
    <t xml:space="preserve"> EE21992 Y  EE21993</t>
  </si>
  <si>
    <t>2018ER12156</t>
  </si>
  <si>
    <t>EE22908 EE22910</t>
  </si>
  <si>
    <t>2018ER12157</t>
  </si>
  <si>
    <t>2018ER12166</t>
  </si>
  <si>
    <t>REMISION DOCUMENTOS PARA DAR ALCANCE AL RADICADO 2018EE2239</t>
  </si>
  <si>
    <t xml:space="preserve"> EE21956</t>
  </si>
  <si>
    <t>2018ER12167</t>
  </si>
  <si>
    <t xml:space="preserve"> EE21957</t>
  </si>
  <si>
    <t>2018ER12171</t>
  </si>
  <si>
    <t>SOLICTUD DE DESENGLOBE</t>
  </si>
  <si>
    <t xml:space="preserve"> EE21959</t>
  </si>
  <si>
    <t>2018ER12172</t>
  </si>
  <si>
    <t>2018ER12173</t>
  </si>
  <si>
    <t>2018ER12175</t>
  </si>
  <si>
    <t>SOLICITUD OFICIO ORIGINAL 2008-660413 Y FECHA DE MODIFICACIONES DE LAS DIRECCIONES</t>
  </si>
  <si>
    <t>GIMNASIO SAN ANGELO</t>
  </si>
  <si>
    <t>EE34355</t>
  </si>
  <si>
    <t>2018ER12176</t>
  </si>
  <si>
    <t>SOLICITUD INFORMACION RAD. 2018-277535</t>
  </si>
  <si>
    <t xml:space="preserve"> EE21960</t>
  </si>
  <si>
    <t>2018ER12177</t>
  </si>
  <si>
    <t xml:space="preserve"> EE22912</t>
  </si>
  <si>
    <t>2018ER12178</t>
  </si>
  <si>
    <t>SUBIN - GRUIJ 25.10</t>
  </si>
  <si>
    <t>EE21309</t>
  </si>
  <si>
    <t>2018ER12180</t>
  </si>
  <si>
    <t>INFORMACIÓN NOMENCLATURA (CONTACTENOS)</t>
  </si>
  <si>
    <t>2018ER12188</t>
  </si>
  <si>
    <t>2018ER12190</t>
  </si>
  <si>
    <t>SOLICITUD ACTUALIZACION INFORMACION JURIDICA PREDIO</t>
  </si>
  <si>
    <t xml:space="preserve"> EE21961</t>
  </si>
  <si>
    <t>2018ER12191</t>
  </si>
  <si>
    <t>DAR ALCANCE A RAD. 2016ER2289</t>
  </si>
  <si>
    <t>EE22268</t>
  </si>
  <si>
    <t>2018ER12193</t>
  </si>
  <si>
    <t>SOLICITUD DE INFORMACION CATASTRAL</t>
  </si>
  <si>
    <t>SE ENVIO RESPUESTA AL CORREO ELECTRONICO ALCLADE.CBOLIVAR@GOBIERNOBOOTA.GOV.CO Y SE ENVIO POR CUENTASEXT.</t>
  </si>
  <si>
    <t>2018ER12194</t>
  </si>
  <si>
    <t>SE ENVIO RTA VIA CORREO ELECTRONICO EL DIA 23 DE MAYO DE 2018.</t>
  </si>
  <si>
    <t>2018ER12198</t>
  </si>
  <si>
    <t>EE21510</t>
  </si>
  <si>
    <t>2018ER12200</t>
  </si>
  <si>
    <t>RT: 47659 2018EE18776, RT: 47660 2018EE18765, RT: 47661 2018EE18770 Y RT:47662 2018EE17124</t>
  </si>
  <si>
    <t xml:space="preserve">2018EE21704
2018EE21703
2018EE21702
2018EE21697
</t>
  </si>
  <si>
    <t>2018ER12202</t>
  </si>
  <si>
    <t>RT: 47662A - SOLICITUD DE COMPLEMENTACION DEL AVALUO TECNICO</t>
  </si>
  <si>
    <t>SE DA RTA CON LA RAD 2018-395412</t>
  </si>
  <si>
    <t>2018ER12203</t>
  </si>
  <si>
    <t>RT: 47692 - SOLICITUD DE COMPLEMENTACION DEL AVALUO TECNICO N° 2017-1037</t>
  </si>
  <si>
    <t>RTA 2018EE23868 DEL 23/05/2018 MODIF. LUCRO AV 2017-1037 RT 47962 RAD: 2017-1646684 CONTROL DE CALIDAD: MARCELA RODRIGUEZ</t>
  </si>
  <si>
    <t>2018ER12204</t>
  </si>
  <si>
    <t>RT: 37509 - SOLICITUD DE COMPLEMENTACION DEL AVALUO TECNICO N° 2017-0958</t>
  </si>
  <si>
    <t>SEE NVIO CON EL 2018 EE 27221</t>
  </si>
  <si>
    <t>2018ER12205</t>
  </si>
  <si>
    <t>RT: 4016 Y RT: 2166 - SOLICITUD INCORPORACION PREDIOS ADQUIRIDOS POR EL INSTITUTO DE DESARROLLO URBANO</t>
  </si>
  <si>
    <t xml:space="preserve"> EE21962</t>
  </si>
  <si>
    <t>2018ER12206</t>
  </si>
  <si>
    <t>RT: 46457 - SOLICITUD DE CORRECCION RADICADO 20185260401522 DE 27-04-2018 - UAECD2018EE18535 AVALUO N° 2017-0050</t>
  </si>
  <si>
    <t>MODIFICA LUCRO AV. 2017-0050 RT 46457 RTA MEDIANTE 2018EE41361 DEL 29/08/2018 CTO 0829 DE 2017 RAD. 2017-3544</t>
  </si>
  <si>
    <t>2018ER12208</t>
  </si>
  <si>
    <t>RT: 47325 Y RT: 47328 - CONTRATO 1419 DE 2017 - SOLICITUD CERTIFICADOS DE CABIDA Y LINDEROS</t>
  </si>
  <si>
    <t>EE20907</t>
  </si>
  <si>
    <t>2018ER12214</t>
  </si>
  <si>
    <t>SOLICITA CITA PARA QUE LE EXPLIQUEN LO RELACIONADO A PREDIOS NUEVOS CON PAGO DE IMPUESTO TAN COSTOSO, YA CATASTRO LE INFORMO PERO INSISTE EN CITA PARA ACLARAR TEMA</t>
  </si>
  <si>
    <t>2018EE30094 - SE REMITE A LA SECRETARIA DISTRITAL DE HACIENDA POR SER DE SU COMPETENCIA</t>
  </si>
  <si>
    <t>2018ER12216</t>
  </si>
  <si>
    <t>SIJIN - GRUIJ 25.10</t>
  </si>
  <si>
    <t>EE21857</t>
  </si>
  <si>
    <t>2018ER12219</t>
  </si>
  <si>
    <t>EE21101</t>
  </si>
  <si>
    <t>2018ER12220</t>
  </si>
  <si>
    <t>SOLICITUD COPIA DE CERTIFICADO CATASTRALY PLANO</t>
  </si>
  <si>
    <t>EE21102</t>
  </si>
  <si>
    <t>2018ER12222</t>
  </si>
  <si>
    <t>SOLICITUD COPIA DE CERTIFICADO CATASTRALY PLNO</t>
  </si>
  <si>
    <t>2018ER12227</t>
  </si>
  <si>
    <t>CONTACTENOS-SOLICITA INFORMACION DETALLADA DE LOS PASOS DE UN ENGLOBE, DOCUMENTOS, IMPEDIMENTOS Y EL TIEMPO DEL TRAMITE</t>
  </si>
  <si>
    <t>SE DIO RESPUESTA POR CONTACTENOS EL DÍA 21/06/2018 AL CORREO ELECTRÓNICO RHUERTASR@ERU.GOV.CO</t>
  </si>
  <si>
    <t>2018ER12245</t>
  </si>
  <si>
    <t>SOLICITUD AVALUO - CONVENIO INTERADMINISTRATIVO N° 9-07-25200-1033-2017</t>
  </si>
  <si>
    <t>SEE ENVIO CON EL 2018 EE 22150</t>
  </si>
  <si>
    <t>2018ER12246</t>
  </si>
  <si>
    <t>RECONSIDERACION Y REVISION AVALUO N° 2018-0744</t>
  </si>
  <si>
    <t>RTA: 2018EE30564 DEL 29/06/2018 AVALÚO 2018-0744 RAD: 2018-286393, SE ENVIA OFICIO SIN ANEXOS.
CONTROL DE CALIDAD: DIANA MARIA LOAIZA</t>
  </si>
  <si>
    <t>2018ER12248</t>
  </si>
  <si>
    <t>REMISION CONSIGNACION PARA PERITAJE</t>
  </si>
  <si>
    <t>SE ENVIO CON EL 2018 IE 7046</t>
  </si>
  <si>
    <t>2018ER12249</t>
  </si>
  <si>
    <t>ALCALDIA LOCAL DE BARRIOS UNIDOS - INSPECCION 12A DE POLICIA</t>
  </si>
  <si>
    <t xml:space="preserve"> EE22913</t>
  </si>
  <si>
    <t>2018ER12250</t>
  </si>
  <si>
    <t>SOLICITUD COPIA CERTIFICADO DE TRADICION DEL INMUEBLE</t>
  </si>
  <si>
    <t>FISCALIA DE LA NACION</t>
  </si>
  <si>
    <t>EE21104</t>
  </si>
  <si>
    <t>2018ER12251</t>
  </si>
  <si>
    <t>SOLICITUD DE CERTIFICACION DE BIENES DE INMUEBLES</t>
  </si>
  <si>
    <t>JUZGADO 20 DE EJECUCIÓN DE PENAS</t>
  </si>
  <si>
    <t xml:space="preserve"> EE22327</t>
  </si>
  <si>
    <t>2018ER12252</t>
  </si>
  <si>
    <t>JUZGADO 12 DE EJECUCIÓN DE PENAS</t>
  </si>
  <si>
    <t xml:space="preserve"> EE22328</t>
  </si>
  <si>
    <t>2018ER12254</t>
  </si>
  <si>
    <t xml:space="preserve"> EE22329</t>
  </si>
  <si>
    <t>2018ER12255</t>
  </si>
  <si>
    <t xml:space="preserve"> EE22330</t>
  </si>
  <si>
    <t>2018ER12256</t>
  </si>
  <si>
    <t xml:space="preserve"> EE22331</t>
  </si>
  <si>
    <t>2018ER12257</t>
  </si>
  <si>
    <t xml:space="preserve"> EE22332</t>
  </si>
  <si>
    <t>2018ER12258</t>
  </si>
  <si>
    <t xml:space="preserve"> EE22333</t>
  </si>
  <si>
    <t>2018ER12259</t>
  </si>
  <si>
    <t xml:space="preserve"> EE22334</t>
  </si>
  <si>
    <t>2018ER12260</t>
  </si>
  <si>
    <t xml:space="preserve"> EE22335</t>
  </si>
  <si>
    <t>2018ER12281</t>
  </si>
  <si>
    <t>TRASLADO DE OFICIO RECIBIDOS Y RADICADOS NR 8002018EE5934</t>
  </si>
  <si>
    <t>SE ENVIO RTA AL SEÑOR CARLOS SAENZ DE LA FISCALIA EL DIA 18 DE MAYO DE 2018.</t>
  </si>
  <si>
    <t>2018ER12283</t>
  </si>
  <si>
    <t>TRASLO OFICIO NO. 8002018ER5460 - PAZ GONZALEZ YULI TATIANA</t>
  </si>
  <si>
    <t>EE22685</t>
  </si>
  <si>
    <t>2018ER12285</t>
  </si>
  <si>
    <t>TRASLADO OFICIO NO. 8002018ER6217 - CEMEX</t>
  </si>
  <si>
    <t>EE 22624</t>
  </si>
  <si>
    <t>2018ER12287</t>
  </si>
  <si>
    <t>EE23625</t>
  </si>
  <si>
    <t>2018ER12288</t>
  </si>
  <si>
    <t>2018ER12290</t>
  </si>
  <si>
    <t>GESTORA DE INVERSIONES Y NEGOCIOS IBIRICO S.A.S.</t>
  </si>
  <si>
    <t xml:space="preserve"> EE22336</t>
  </si>
  <si>
    <t>2018ER12291</t>
  </si>
  <si>
    <t xml:space="preserve"> EE22337</t>
  </si>
  <si>
    <t>2018ER12292</t>
  </si>
  <si>
    <t>REVISION REVISION AVALUO</t>
  </si>
  <si>
    <t>EE22627</t>
  </si>
  <si>
    <t>2018ER12301</t>
  </si>
  <si>
    <t>CONTRATO 0829 DE 2017 - ALCANCE AL RADICADO ER 10666, 10667 Y 10668</t>
  </si>
  <si>
    <t>CONCEPTO NORMA RAD 2018-558783/ 2018-559964 / 560777</t>
  </si>
  <si>
    <t>2018ER12303</t>
  </si>
  <si>
    <t>RT 47253 - REVISION AVALUO COMERCIAL 2017-1316</t>
  </si>
  <si>
    <t>2018ER12304</t>
  </si>
  <si>
    <t>ENVIO DE ACLARACIONES DE LOS RT 47341A, 47272A</t>
  </si>
  <si>
    <t>ASIGNADOS A CESAR SIERRA Y SE DA RESPUESTA CON LOS OIFICIOS 2018EE28212 DEL 16-06-2018 47341A RAD 2018-274312 AVALÚO 2018-1074, 2018EE28213  47342A RAD 2018-274323 AV. 2018-1075, 2018EEE28214, 47272A RAD 2018-274065 AV. 2018-1076, Y 2018EE28215 47273A RAD 2018-274189 AV. 2018-1077 CALIDAD MARCELA RODRIGUEZ.</t>
  </si>
  <si>
    <t>2018ER12305</t>
  </si>
  <si>
    <t>RT 47270 - REVISION AVALUO COMERCIAL 2018-0716</t>
  </si>
  <si>
    <t>SE DA RESPUESTA CON 2018EE29587</t>
  </si>
  <si>
    <t>2018ER12306</t>
  </si>
  <si>
    <t>RT: 47351 - REVISION AVALUO COMERCIAL N° 2018-0715</t>
  </si>
  <si>
    <t>SE DA RESPUESTA CON 2018EE29595</t>
  </si>
  <si>
    <t>2018ER12307</t>
  </si>
  <si>
    <t>RT 47353 - REVISION AVALUO COMERCIAL 2018-0662</t>
  </si>
  <si>
    <t>2018 EE 27921</t>
  </si>
  <si>
    <t>2018ER12308</t>
  </si>
  <si>
    <t>RT: 47348 - REVISION AVALUO COMERCIAL N° 2018-0661</t>
  </si>
  <si>
    <t>2018EE27925</t>
  </si>
  <si>
    <t>2018ER12309</t>
  </si>
  <si>
    <t>RT 47213 - REVISION AVALUO COMERCIAL 2018-0657</t>
  </si>
  <si>
    <t>ENVÍO CON OFICIO IDU 2018EE28201 (15/06/2018)  RTA A REVISION DE AVALÚO (2018-0657)</t>
  </si>
  <si>
    <t>2018ER12310</t>
  </si>
  <si>
    <t>RT: 47266 - REVISION AVALUO COMERCIAL N° 2018-0659</t>
  </si>
  <si>
    <t>2018 EE 27923</t>
  </si>
  <si>
    <t>2018ER12311</t>
  </si>
  <si>
    <t>RT 47260 - REVISION AVALUO COMERCIAL 2018-0658</t>
  </si>
  <si>
    <t>SE ENVIO CON EL 2018 EE 27892</t>
  </si>
  <si>
    <t>2018ER12312</t>
  </si>
  <si>
    <t>RT: 47344A - REVISION AVALUO COMERCIAL N° 2018-0660</t>
  </si>
  <si>
    <t>SE ENVIO CON EL 2018 EE 27922</t>
  </si>
  <si>
    <t>2018ER12315</t>
  </si>
  <si>
    <t>EE23748</t>
  </si>
  <si>
    <t>2018ER12318</t>
  </si>
  <si>
    <t>EXPEDICION DE CERTIFICADO DE EXISTENCIA CATASTRAL</t>
  </si>
  <si>
    <t>EE22269</t>
  </si>
  <si>
    <t>2018ER12321</t>
  </si>
  <si>
    <t>TRASLADO RADICADO 2018ER39985 - CECILIA SALGADO DE ALFARO</t>
  </si>
  <si>
    <t>EE22271</t>
  </si>
  <si>
    <t>2018ER12322</t>
  </si>
  <si>
    <t xml:space="preserve"> EE22915</t>
  </si>
  <si>
    <t>2018ER12323</t>
  </si>
  <si>
    <t>TRASLADO RESPUESTA RADICADO 2018ER41085 - ANA MARIA JARAMILLO HURTADO</t>
  </si>
  <si>
    <t>SE ARCHIVA DADO QUE SE GENERO RESPUESTA A  TRAVES DE CONTACTENOS@CATASTROBOGOTA.GOV.CO</t>
  </si>
  <si>
    <t>2018ER12331</t>
  </si>
  <si>
    <t>UNIDAD RESTITUCION DE TIERRAS</t>
  </si>
  <si>
    <t>EE21310</t>
  </si>
  <si>
    <t>2018ER12332</t>
  </si>
  <si>
    <t>2018ER12333</t>
  </si>
  <si>
    <t>TRASLADO OFICIO 2018EE6772</t>
  </si>
  <si>
    <t>2018ER12338</t>
  </si>
  <si>
    <t>REQUERIMIENTO DE INFORMACION REGUISTRO DE TIERRAS DESPOJADAS Y ABANDONADAS</t>
  </si>
  <si>
    <t>UNIDAD ADMINISTRATIVA DE GESTION DE RESTITUCION DE TIERRAS DESPOJADAS</t>
  </si>
  <si>
    <t>2018ER12341</t>
  </si>
  <si>
    <t>SOLICITUD DE CABIDAD Y LINDEROS RT 48730 Y 48736</t>
  </si>
  <si>
    <t>INSTUTIT DE INSTITUTO DE DESARROLLO URBANO</t>
  </si>
  <si>
    <t xml:space="preserve"> EE21762 TRAMITE 100</t>
  </si>
  <si>
    <t>2018ER12342</t>
  </si>
  <si>
    <t>CANCELACION DE LA SOLICITUD DE CABIDAS Y LINDEROS RT 47426-47559-Y 47530</t>
  </si>
  <si>
    <t>DOCUMENTO INFORMATIVO, SE TRABAJO CONJUNTAMENTE CON RADICACIONES 2018-537683, 2018-539117, 2018-538982</t>
  </si>
  <si>
    <t>2018ER12346</t>
  </si>
  <si>
    <t>JUZGADO TREINTA Y CUATRO CIVIL MUNICIPAL DE BOGOTA D.C.</t>
  </si>
  <si>
    <t>EE21652</t>
  </si>
  <si>
    <t>2018ER12347</t>
  </si>
  <si>
    <t>EE21511</t>
  </si>
  <si>
    <t>2018ER12349</t>
  </si>
  <si>
    <t>JUZGADO TREINTA Y UNO ADMINISTRATIVO ORAL DE BOGOTA SECCION TERCERA</t>
  </si>
  <si>
    <t xml:space="preserve"> EE22916</t>
  </si>
  <si>
    <t>2018ER12352</t>
  </si>
  <si>
    <t>TRASLADO SOLICITUD REVISION DE AVALUO - AREVALO LUIS ALBERTO</t>
  </si>
  <si>
    <t xml:space="preserve"> EE22917- EE22919</t>
  </si>
  <si>
    <t>2018ER12353</t>
  </si>
  <si>
    <t>INFORMACION SOBRE TARIFAS ESPECIALES A SALONES COMUNALES</t>
  </si>
  <si>
    <t>EE21653</t>
  </si>
  <si>
    <t>2018ER12355</t>
  </si>
  <si>
    <t>SOLICITUD DE SHAPEFILE (CONTACTENOS)</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</si>
  <si>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</si>
  <si>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2018ER12361</t>
  </si>
  <si>
    <t>COMUNICACION RESOLUCION N° 598 DEL 4 DE MAYO DE 2018</t>
  </si>
  <si>
    <t>EE22275</t>
  </si>
  <si>
    <t>2018ER12362</t>
  </si>
  <si>
    <t>EE22979</t>
  </si>
  <si>
    <t>2018ER12363</t>
  </si>
  <si>
    <t>EE22980</t>
  </si>
  <si>
    <t>2018ER12364</t>
  </si>
  <si>
    <t>SOLICITUD DE AUTORIZACION DE MANZANA CATASTRAL COMO PLANO DE LOTEO PARA TRAMITES DE LA CURADURIA</t>
  </si>
  <si>
    <t>MAP - ARQUITECTOS</t>
  </si>
  <si>
    <t xml:space="preserve"> EE229121;  EE229323</t>
  </si>
  <si>
    <t>2018ER12365</t>
  </si>
  <si>
    <t>2018ER12375</t>
  </si>
  <si>
    <t>RESPUESTA A SU OFICIO</t>
  </si>
  <si>
    <t>EE21203</t>
  </si>
  <si>
    <t>2018ER12376</t>
  </si>
  <si>
    <t>2018EE32187 Y 2018EE32192</t>
  </si>
  <si>
    <t>2018ER12377</t>
  </si>
  <si>
    <t>EE21515</t>
  </si>
  <si>
    <t>2018ER12378</t>
  </si>
  <si>
    <t>REMISION QUEJA POR RADICADO 2017-1210480</t>
  </si>
  <si>
    <t>2018EE23514</t>
  </si>
  <si>
    <t>2018ER12380</t>
  </si>
  <si>
    <t>INFORMANDO NUEVA FECHA - QUERELLA 11191</t>
  </si>
  <si>
    <t>SEE ENVIO CON EL 2018 EE 21736</t>
  </si>
  <si>
    <t>2018ER12386</t>
  </si>
  <si>
    <t>CONTACTENOS-SOLICITA INFORMACION DEL PORCENTAJE DE REAJSUTE A LOS AVALUOS CATASTRALES RURALES DE CONSERVACION</t>
  </si>
  <si>
    <t>2018EE28094 DE 15/06/2018. ENVIADO AL CORREO ELECTRONICO "ALVAROMEDINAURIBE@HOTMAIL.COM"</t>
  </si>
  <si>
    <t>2018ER12387</t>
  </si>
  <si>
    <t>SOLICITUD RESPUESTA AL REQUERIMIENTO DE CIUDADANO - ALVARO ENRIQUE BERNAL</t>
  </si>
  <si>
    <t>2018EE22552 DE 17-05-2018</t>
  </si>
  <si>
    <t>2018ER12391</t>
  </si>
  <si>
    <t>PQRS - RAD 2018ER480695 - QUEJA OFICIO REVISION DE AVALUO FLOR MARIA DOMINGUEZ DE CHAVEZ</t>
  </si>
  <si>
    <t>EE21311 Y EE21312</t>
  </si>
  <si>
    <t>2018ER12392</t>
  </si>
  <si>
    <t>RADICADO 2018ER489943 - JORGE ANTONIO VEGA PINEDA</t>
  </si>
  <si>
    <t>SE DIO RESPUESTA CON OFICIO 2018EE22677 ACTO ADMINISTRATIVO CON OFICIO 2018EE33391 16 DE JULIO DE 2018</t>
  </si>
  <si>
    <t>2018ER12402</t>
  </si>
  <si>
    <t>EE22982</t>
  </si>
  <si>
    <t>2018ER12404</t>
  </si>
  <si>
    <t>LANZAMIENTO POR OCUPACION DE HECHO</t>
  </si>
  <si>
    <t>EE22276 Y EE22277</t>
  </si>
  <si>
    <t>2018ER12405</t>
  </si>
  <si>
    <t>SOLICITUD DE INFORMACION - COBRO COACTIVO IMPUESTO PREDIAL UNIFICADO MUNICIPIO DE YUMBO - VALLE DEL CAUCA</t>
  </si>
  <si>
    <t>ALCALDIA LOCAL DE YUMBO</t>
  </si>
  <si>
    <t xml:space="preserve"> EE22338</t>
  </si>
  <si>
    <t>2018ER12406</t>
  </si>
  <si>
    <t>RT: 47426A - CONTRATO 1081 MODIFICACION DE LA SOLICITUD AVALUO COMERCIAL</t>
  </si>
  <si>
    <t>RESPUESTA CON LA RADICACIÓN 2018-6465488 AVALÚO 2018-0870 RT47426A OFICIO 2018EE25676 DEL 30-05-2018</t>
  </si>
  <si>
    <t>2018ER12407</t>
  </si>
  <si>
    <t>RT: 47559A - CONTRATO 1081 MODIFICACION DE LA SOLICITUD AVALUO COMERCIAL</t>
  </si>
  <si>
    <t xml:space="preserve"> SE DA RESPUESTA CON EL OFICIO 2018EE27748 DEL 14-06-2018 MODIFICACION DEL AVALUO 2017-1284, RT 47559A, IDU, RAD 2018-646546, PROYEC TRONCAL KR 7 DESDE CL 32 HASTA CL 200, CONTR 1081 DE 2016. CO VB DE CONTROL CALIDAD  DIANA LOAIZA</t>
  </si>
  <si>
    <t>2018ER12408</t>
  </si>
  <si>
    <t>RT: 48388 - REVISION AVALUO COMERCIAL N° 2018-0375</t>
  </si>
  <si>
    <t>RTA: 2018EE38320 DEL 09/08/2018 AVALÚO 2018-0375 RT 48388 - RAD: 2018-6876 - CONTRATO: 0829 DE 2017.</t>
  </si>
  <si>
    <t>2018ER12409</t>
  </si>
  <si>
    <t>RT: 47452A - CONTRATO 1081 DE 2016 MODIFICACION DE LA SOLICITUD AVALUO COMERCIAL</t>
  </si>
  <si>
    <t>SE DA RESPUESTA CON EL OFICIO 2018EE27738 DEL 14-06-2018S MODIFICACION DEL AVALUO 2017-1328, RT 47452A, IDU, RAD 2018-647164, PROYEC TRONCAL KR 7 DESDE CL 32 HASTA CL 200, CONTR 1081 DE 2016. CON VB DE CONTROL CALIDAD DIANA LOAIZA</t>
  </si>
  <si>
    <t>2018ER12410</t>
  </si>
  <si>
    <t>RT: 37500 - TRASLADO DEL DERECHO DE PETICION 20185260427882 AVALUO N° 2017-0961</t>
  </si>
  <si>
    <t>SE DA RESPUESTA 2018EE27269</t>
  </si>
  <si>
    <t>2018ER12411</t>
  </si>
  <si>
    <t>RT: 40916 - REVISION AVALUO COMERCIAL N° 2018-0672</t>
  </si>
  <si>
    <t>SE DA RTA MEDIANTE OFICIO 2018EE29979 DEL 27/06/2018 REVISIÓN AV. 2018-0672 RT 40916 CON V|° B° CONTROL CALIDAD NELSON MORALES</t>
  </si>
  <si>
    <t>2018ER12416</t>
  </si>
  <si>
    <t>DESISTIMIENTO DE RADICACION 2018-498367</t>
  </si>
  <si>
    <t>EE22686</t>
  </si>
  <si>
    <t>2018ER12417</t>
  </si>
  <si>
    <t>TRASLADO OFICIO NO. 0776</t>
  </si>
  <si>
    <t>EE21361</t>
  </si>
  <si>
    <t>2018ER12418</t>
  </si>
  <si>
    <t>FISCALIA 25 GENERAL DE LA NACION</t>
  </si>
  <si>
    <t xml:space="preserve"> EE22339</t>
  </si>
  <si>
    <t>2018ER12419</t>
  </si>
  <si>
    <t>EE21314</t>
  </si>
  <si>
    <t>2018ER12420</t>
  </si>
  <si>
    <t>EE21316</t>
  </si>
  <si>
    <t>2018ER12421</t>
  </si>
  <si>
    <t>RESPUESTA A SU OFICIO NO 347/2017/663</t>
  </si>
  <si>
    <t>EE21519</t>
  </si>
  <si>
    <t>2018ER12422</t>
  </si>
  <si>
    <t>RESPUESTA A SU OFICIO NO. 0638</t>
  </si>
  <si>
    <t>EE21522</t>
  </si>
  <si>
    <t>2018ER12423</t>
  </si>
  <si>
    <t>RESPUESTA A SU OFICIO NO. 00186</t>
  </si>
  <si>
    <t>EE21523</t>
  </si>
  <si>
    <t>2018ER12424</t>
  </si>
  <si>
    <t>RESPUESTA A SU OFICIO NO. 0506</t>
  </si>
  <si>
    <t>EE21525</t>
  </si>
  <si>
    <t>2018ER12425</t>
  </si>
  <si>
    <t>RESPUESTA ASU OFICIO NO 0789 PROCESO DE PERTENENCIA</t>
  </si>
  <si>
    <t>INSTTITUTO GEOGRAFICO AGUSNTIN CODAZZI</t>
  </si>
  <si>
    <t>EE21654</t>
  </si>
  <si>
    <t>2018ER12426</t>
  </si>
  <si>
    <t>RESPUESTA A SU OFICIO NO. 1223</t>
  </si>
  <si>
    <t xml:space="preserve"> EE21763</t>
  </si>
  <si>
    <t>2018ER12427</t>
  </si>
  <si>
    <t>RESPUESTA A SU OFICIO NO. 0573</t>
  </si>
  <si>
    <t xml:space="preserve"> EE21764</t>
  </si>
  <si>
    <t>2018ER12428</t>
  </si>
  <si>
    <t>RESPUESTA A SU OFICIO NO. 1333</t>
  </si>
  <si>
    <t xml:space="preserve"> EE21766</t>
  </si>
  <si>
    <t>2018ER12429</t>
  </si>
  <si>
    <t>RESPUESTA ASU OFICIO NO 0924 PROCESO DE PERTENENCIA</t>
  </si>
  <si>
    <t xml:space="preserve"> EE21767</t>
  </si>
  <si>
    <t>2018ER12430</t>
  </si>
  <si>
    <t>RESPUESTA A SU OFICIO NO. 0216</t>
  </si>
  <si>
    <t xml:space="preserve"> EE21769</t>
  </si>
  <si>
    <t>2018ER12431</t>
  </si>
  <si>
    <t>RESPUESTA ASU OFICIO NO 3018 PROCESO DE PERTENENCIA</t>
  </si>
  <si>
    <t xml:space="preserve"> EE21771</t>
  </si>
  <si>
    <t>2018ER12432</t>
  </si>
  <si>
    <t>RESPUESTA ASU OFICIO NO 1270 PROCESO DE PERTENENCIA</t>
  </si>
  <si>
    <t>EE21861</t>
  </si>
  <si>
    <t>2018ER12433</t>
  </si>
  <si>
    <t>RESPUESTA A SU OFICIO NO. 1699</t>
  </si>
  <si>
    <t xml:space="preserve"> EE21773</t>
  </si>
  <si>
    <t>2018ER12434</t>
  </si>
  <si>
    <t>RESPUESTA ASU OFICIO NO 0778 PROCESO DE PERTENENCIA</t>
  </si>
  <si>
    <t>CON CORDIS 2018EE24595</t>
  </si>
  <si>
    <t>2018ER12435</t>
  </si>
  <si>
    <t>RESPUESTA A SU OFICIO NO. 0737</t>
  </si>
  <si>
    <t>EE21526</t>
  </si>
  <si>
    <t>2018ER12436</t>
  </si>
  <si>
    <t>RESPUESTA A SU OFICIO NO. 01198</t>
  </si>
  <si>
    <t>EE21204</t>
  </si>
  <si>
    <t>2018ER12437</t>
  </si>
  <si>
    <t>RESPUESTA A SU OFICIO NO. 18-1179</t>
  </si>
  <si>
    <t>EE21527</t>
  </si>
  <si>
    <t>2018ER12438</t>
  </si>
  <si>
    <t>RESPUESTA A SU OFICIO NO. 4345</t>
  </si>
  <si>
    <t xml:space="preserve"> EE21775</t>
  </si>
  <si>
    <t>2018ER12439</t>
  </si>
  <si>
    <t>RESPUESTA A SU OFICIO NO. 890</t>
  </si>
  <si>
    <t xml:space="preserve"> EE21777</t>
  </si>
  <si>
    <t>2018ER12440</t>
  </si>
  <si>
    <t>RESPUESTA A SU OFICIO NO. 18-0807</t>
  </si>
  <si>
    <t>EE21863</t>
  </si>
  <si>
    <t>2018ER12441</t>
  </si>
  <si>
    <t>RESPUESTA A SU OFICIO NO. 1011</t>
  </si>
  <si>
    <t xml:space="preserve"> EE21779</t>
  </si>
  <si>
    <t>2018ER12442</t>
  </si>
  <si>
    <t>RESPUESTA ASU OFICIO NO 0083 PROCESO DE PERTENENCIA</t>
  </si>
  <si>
    <t xml:space="preserve"> EE21780</t>
  </si>
  <si>
    <t>2018ER12443</t>
  </si>
  <si>
    <t>RESPUESTA A SU OFICIO NO. 18-1204</t>
  </si>
  <si>
    <t>EE21205</t>
  </si>
  <si>
    <t>2018ER12444</t>
  </si>
  <si>
    <t>RESPUESTA A SU OFICIO NO. 1538</t>
  </si>
  <si>
    <t xml:space="preserve"> EE21781</t>
  </si>
  <si>
    <t>2018ER12445</t>
  </si>
  <si>
    <t>RESPUESTA A SU OFICIO NO. 0467</t>
  </si>
  <si>
    <t>EE22278</t>
  </si>
  <si>
    <t>2018ER12446</t>
  </si>
  <si>
    <t>RESPUESTA ASU OFICIO NO 543 PROCESO DE PERTENENCIA</t>
  </si>
  <si>
    <t>EE22280</t>
  </si>
  <si>
    <t>2018ER12447</t>
  </si>
  <si>
    <t>RESPUESTA A SU OFICIO NO. 2658/2017</t>
  </si>
  <si>
    <t>EE22281</t>
  </si>
  <si>
    <t>2018ER12448</t>
  </si>
  <si>
    <t>RESPUESTA ASU OFICIO NO 1072 PROCESO DE PERTENENCIA</t>
  </si>
  <si>
    <t xml:space="preserve"> EE22340</t>
  </si>
  <si>
    <t>2018ER12449</t>
  </si>
  <si>
    <t>RESPUESTA A SU OFICIO NO. 2720</t>
  </si>
  <si>
    <t>EE22282</t>
  </si>
  <si>
    <t>2018ER12450</t>
  </si>
  <si>
    <t>RESPUESTA A SU OFICIO NO. 0470</t>
  </si>
  <si>
    <t>2018ER12451</t>
  </si>
  <si>
    <t>RESPUESTA ASU OFICIO NO 608 PROCESO DE PERTENENCIA</t>
  </si>
  <si>
    <t>EE22285</t>
  </si>
  <si>
    <t>2018ER12452</t>
  </si>
  <si>
    <t>RESPUESTA A SU OFICIO NO. 1056</t>
  </si>
  <si>
    <t>EE22286</t>
  </si>
  <si>
    <t>2018ER12453</t>
  </si>
  <si>
    <t>RESPUESTA ASU OFICIO NO 174 PROCESO DE PERTENENCIA</t>
  </si>
  <si>
    <t>EE22287</t>
  </si>
  <si>
    <t>2018ER12454</t>
  </si>
  <si>
    <t>SOLICITUD DE INFORMACION CERTIFICADO DE BIENES E INMUEBLES</t>
  </si>
  <si>
    <t xml:space="preserve"> EE22343</t>
  </si>
  <si>
    <t>2018ER12463</t>
  </si>
  <si>
    <t>JUZGADO CUARENTA Y CUATRO CIVIL MUNICIPAL DEL CIRCUITO</t>
  </si>
  <si>
    <t>EE22631</t>
  </si>
  <si>
    <t>2018ER12472</t>
  </si>
  <si>
    <t>SOLICITUD AVALUOS DE RENTA</t>
  </si>
  <si>
    <t>EMPRESA DE INTEGRACION SOCIAL</t>
  </si>
  <si>
    <t>SE DA RESPUESTA CON LOS SIGUIENTES OFICIOS 2018EE 29168, 29174, 29189, 29198, 29219, 29229, 29241, 29242, 29243, 29251, 29257</t>
  </si>
  <si>
    <t>2018ER12475</t>
  </si>
  <si>
    <t>SEGUNDO ENTREGABLE - CONTRATO INTERADMINISTRATIVO 331 DE 2017</t>
  </si>
  <si>
    <t>VIVELABOGOTA</t>
  </si>
  <si>
    <t>SE RECIBIO INFORMACION</t>
  </si>
  <si>
    <t>2018ER12478</t>
  </si>
  <si>
    <t>EE22924 ; EE22926</t>
  </si>
  <si>
    <t>2018ER12492</t>
  </si>
  <si>
    <t>EE22633</t>
  </si>
  <si>
    <t>2018ER12494</t>
  </si>
  <si>
    <t>RESPUESTA AL RADICADO IDU N° 20183250181981 DEL 10 DE MARZO DE 2018</t>
  </si>
  <si>
    <t>SE ENVIO CON EL 2018 EE 21882  - 21883</t>
  </si>
  <si>
    <t>2018ER12500</t>
  </si>
  <si>
    <t>EE22927</t>
  </si>
  <si>
    <t>2018ER12501</t>
  </si>
  <si>
    <t>EE23742</t>
  </si>
  <si>
    <t>2018ER12505</t>
  </si>
  <si>
    <t>VISITA TECNICA CABIDA Y LINDEROS (CONTACTENOS)</t>
  </si>
  <si>
    <t>2018EE22957</t>
  </si>
  <si>
    <t>2018ER12511</t>
  </si>
  <si>
    <t>SOLICITUD AVALUOS COMERCIALES - PREDIOS PARQUE ZONAL HACIENDA LOS MOLINOS</t>
  </si>
  <si>
    <t>SEE NVIO CON EL 2018 EE 22000 NUEVAMENTE LE DIO RESPUESTA CARLOS ERNES MUNERA CARRILLO LO PASARON PARA COLOCAR CORDIS EL 05/06/2018 EE26689</t>
  </si>
  <si>
    <t>2018ER12512</t>
  </si>
  <si>
    <t>SOLICITUD DE AVALUO COMERCIAL, CONTRATO INTERADMINSITRATIVO N° 580 DE 2017</t>
  </si>
  <si>
    <t>SE ENVIO CON EL 2018 EE 22059</t>
  </si>
  <si>
    <t>2018ER12513</t>
  </si>
  <si>
    <t>ALCALDIA LOCAL DE KENEDDY</t>
  </si>
  <si>
    <t>2018ER12514</t>
  </si>
  <si>
    <t>SI ASISITIO A LA CITACION</t>
  </si>
  <si>
    <t>2018ER12519</t>
  </si>
  <si>
    <t>EE22288 Y EE22290</t>
  </si>
  <si>
    <t>2018ER12521</t>
  </si>
  <si>
    <t>REMISION DOCUMENTOS PARA DAR ALCANCE AL RADICADO 2018EE17983</t>
  </si>
  <si>
    <t>ELITE INTERNATIONAL AMERICAS S.A.S. EN LIQUIDACION JUDICIAL POR INTERVENCION</t>
  </si>
  <si>
    <t>EE22928</t>
  </si>
  <si>
    <t>2018ER12523</t>
  </si>
  <si>
    <t xml:space="preserve"> EE22291</t>
  </si>
  <si>
    <t>2018ER12524</t>
  </si>
  <si>
    <t>SOLICITUD ANULACION DE CHIP</t>
  </si>
  <si>
    <t>BANCO GNB SUDAMERIS</t>
  </si>
  <si>
    <t>SE ENVIA RTA A CORRESPONDENCIA EL DIA 14 DE JUNIO DE 2018</t>
  </si>
  <si>
    <t>2018ER12526</t>
  </si>
  <si>
    <t>EE22688</t>
  </si>
  <si>
    <t>2018ER12527</t>
  </si>
  <si>
    <t>SOLICITUD EXPEDICION PLANO CERTIFICADO</t>
  </si>
  <si>
    <t>EE22637</t>
  </si>
  <si>
    <t>2018ER12530</t>
  </si>
  <si>
    <t>RT 47616A - REVISION DE AVALUO COMERCIAL 2018-0780</t>
  </si>
  <si>
    <t>SE ENVIA LA  RESPUESTA CON EL OFICIO DE RADICADO 2018EE27276 DEL 08/06/2018
AVALÚO 2018-0780 RT 47616A.
CONTROL DE CALIDAD: NELSON JAVIER MORALES</t>
  </si>
  <si>
    <t>2018ER12531</t>
  </si>
  <si>
    <t>RESPUESTA A SU OFICIO NO. 2018EE18283</t>
  </si>
  <si>
    <t>EE22689</t>
  </si>
  <si>
    <t>2018ER12532</t>
  </si>
  <si>
    <t>RT 47586A MODIFICACION SOLICITUD AVALUO COMERCIAL</t>
  </si>
  <si>
    <t xml:space="preserve">RTA RAD 2018-651503
</t>
  </si>
  <si>
    <t>2018ER12534</t>
  </si>
  <si>
    <t>INSTITUTI DE DESARROLLO URBANO</t>
  </si>
  <si>
    <t>RTA: 2018EE38331 DEL 09/08/2017 MODIFICA LUCRO AV 2018-0376 RT 48389 RAD: 2018-6903 CONTRATO 0829 DE 2017.</t>
  </si>
  <si>
    <t>2018ER12535</t>
  </si>
  <si>
    <t>RECURSO DE REPOSICION A LA REVISION DE AVALUO CATASTRAL</t>
  </si>
  <si>
    <t>EE21528</t>
  </si>
  <si>
    <t>2018ER12538</t>
  </si>
  <si>
    <t>JUNTA ADMINISTARDORA LOCAL RAFAEL URIBE URIBE</t>
  </si>
  <si>
    <t>EE22690</t>
  </si>
  <si>
    <t>2018ER12539</t>
  </si>
  <si>
    <t>EE22692</t>
  </si>
  <si>
    <t>2018ER12540</t>
  </si>
  <si>
    <t>REMISION POR COMPETENCIA</t>
  </si>
  <si>
    <t>EE21655</t>
  </si>
  <si>
    <t>2018ER12541</t>
  </si>
  <si>
    <t>JUZGADO 26 DE EJECUCION DE PENAS</t>
  </si>
  <si>
    <t>EE22984</t>
  </si>
  <si>
    <t>2018ER12542</t>
  </si>
  <si>
    <t>MINISTERIO DE DEFENSA</t>
  </si>
  <si>
    <t>EE24122 Y EE24124</t>
  </si>
  <si>
    <t>2018ER12544</t>
  </si>
  <si>
    <t>SOLICITUD DE INFORMACION  PROCESOS ADMINISTRATIVOS COBRO COACTIVO</t>
  </si>
  <si>
    <t>EE23749</t>
  </si>
  <si>
    <t>2018ER12547</t>
  </si>
  <si>
    <t>REMICION POR COMPETENCIA</t>
  </si>
  <si>
    <t>EE22930</t>
  </si>
  <si>
    <t>2018ER12552</t>
  </si>
  <si>
    <t>EE21656 NUEVAMENTE EL FUNCIONARIO QUE PROYECTO EL OFICIO DA RESPUESTA CON EL EE21658</t>
  </si>
  <si>
    <t>2018ER12553</t>
  </si>
  <si>
    <t>SOLICITUD COPIAS RAD. 50C2018ER07471</t>
  </si>
  <si>
    <t>PARA TRABAJAR CON LA RADICACION 2018-686755</t>
  </si>
  <si>
    <t>2018ER12554</t>
  </si>
  <si>
    <t>RESPUESTA A SU OFICIO NO 2018EE1491</t>
  </si>
  <si>
    <t>EE22811</t>
  </si>
  <si>
    <t>2018ER12561</t>
  </si>
  <si>
    <t>ALCANCE SEGUNDO ENTREGABLE - CONTRATO INTERADMINISTRATIVO 331 DE 2017</t>
  </si>
  <si>
    <t>SE REALIZA LA EL TRAMITE PERTINENTE Y SE ARCHIVA</t>
  </si>
  <si>
    <t>2018ER12563</t>
  </si>
  <si>
    <t>SOLICITUD DE INFORMACION - DELIMITYACION AREA PRIVADA Y ZONA DE USO PUBLICO</t>
  </si>
  <si>
    <t>DCR S.A.S. - DISEÑO CONTRUCCION Y RESTAURACION</t>
  </si>
  <si>
    <t>EE22813</t>
  </si>
  <si>
    <t>2018ER12564</t>
  </si>
  <si>
    <t>ENCUESTA EVALUACIÓN DESEMPEÑO LABORAL (CONTACTENOS)</t>
  </si>
  <si>
    <t>CNSC - COMISION NACIONAL DEL SERVICIO CIVIL</t>
  </si>
  <si>
    <t>ENCUENTAS REALIZADA POR SANDRA PINZON</t>
  </si>
  <si>
    <t>2018ER12565</t>
  </si>
  <si>
    <t>DERECHO DE PETICION - CONSULTA</t>
  </si>
  <si>
    <t>EE22932</t>
  </si>
  <si>
    <t>2018ER12572</t>
  </si>
  <si>
    <t>SOLICITUD DE CANCELACION RADICADO 2015-38513</t>
  </si>
  <si>
    <t>2018EE24678    2018EE25607</t>
  </si>
  <si>
    <t>2018ER12577</t>
  </si>
  <si>
    <t>RESPUESTA RADICADO 2018ER40963 - ACTUALIZACION DE PROPIETARIOS</t>
  </si>
  <si>
    <t>SE ARCHIVA SE RECIBE COMUNICACION SHD POR POSIBLE TRASLADO DE UAECD, SE ARCHIVA TODA VEZ QUE NIO EXISTE TRAZABILIDAD SOBRE ALGUN PREDIO DE INTERES.</t>
  </si>
  <si>
    <t>2018ER12578</t>
  </si>
  <si>
    <t>TRASLADO SOLICITUD REVISION DE AVALUO  - ZARAZA AYALA LUZ MYRIAM</t>
  </si>
  <si>
    <t>EE22815</t>
  </si>
  <si>
    <t>2018ER12579</t>
  </si>
  <si>
    <t>TRASLADO SOLICITUD REVISION DE AVALUO  - PARDO FRANCO LIBARDO</t>
  </si>
  <si>
    <t>EE22816</t>
  </si>
  <si>
    <t>2018ER12581</t>
  </si>
  <si>
    <t>TRASLADO VERIFICACION DE NOMBRES - OSORIO BALLESTEROS LUZ DARY</t>
  </si>
  <si>
    <t>EE22934</t>
  </si>
  <si>
    <t>2018ER12582</t>
  </si>
  <si>
    <t>EE22985</t>
  </si>
  <si>
    <t>2018ER12586</t>
  </si>
  <si>
    <t>RT:47234 - CONTRATO 1419 DE 2017 DOCUMENTACION PARA LA ELABORACION PARA AVALUO COMERCIAL</t>
  </si>
  <si>
    <t>SEE ENVIO CON EL 2018 EE 22904</t>
  </si>
  <si>
    <t>2018ER12587</t>
  </si>
  <si>
    <t>RT:47843 - CONTRATO 0829 DE 2017 DOCUMENTACION PARA LA ELABORACION PARA AVALUO COMERCIAL</t>
  </si>
  <si>
    <t>SE ENVIO CON EL 2018 EE 21886</t>
  </si>
  <si>
    <t>2018ER12588</t>
  </si>
  <si>
    <t>RT:47232 - CONTRATO 1419 DE 2017 DOCUMENTACION PARA LA ELABORACION PARA AVALUO COMERCIAL</t>
  </si>
  <si>
    <t>SEE NVIO CON EL 2018 EE 21958</t>
  </si>
  <si>
    <t>2018ER12589</t>
  </si>
  <si>
    <t>RT:47248 - CONTRATO 1419 DE 2017 DOCUMENTACION PARA LA ELABORACION PARA AVALUO COMERCIAL</t>
  </si>
  <si>
    <t>2018ER12591</t>
  </si>
  <si>
    <t>EE22640</t>
  </si>
  <si>
    <t>2018ER12597</t>
  </si>
  <si>
    <t>SOLICITUD ACTUALIZACION CERTIFICACIONES Y OTRAS ACTUACIONES PREDIOS QUE CONFORMAN EL COLEGIO JOSE ANTONIO GALAN SEDE A</t>
  </si>
  <si>
    <t>EE22642</t>
  </si>
  <si>
    <t>2018ER12601</t>
  </si>
  <si>
    <t>SOLICITUD CERTIFICADO - AÑO 2015</t>
  </si>
  <si>
    <t>ASECON SAS</t>
  </si>
  <si>
    <t>2018EE24628</t>
  </si>
  <si>
    <t>2018ER12604</t>
  </si>
  <si>
    <t>SOLICITUD DOCUMENTOS DEL RADICADO 2018-441159</t>
  </si>
  <si>
    <t>EE21865</t>
  </si>
  <si>
    <t>2018ER12610</t>
  </si>
  <si>
    <t>EE22986</t>
  </si>
  <si>
    <t>2018ER12612</t>
  </si>
  <si>
    <t>SOLICTUD CITA RADICACIÓN 2018-282987 (CONTACTENOS)</t>
  </si>
  <si>
    <t>2018EE26028</t>
  </si>
  <si>
    <t>2018ER12614</t>
  </si>
  <si>
    <t>2018ER12621</t>
  </si>
  <si>
    <t>EE22988</t>
  </si>
  <si>
    <t>2018ER12622</t>
  </si>
  <si>
    <t>2018ER12623</t>
  </si>
  <si>
    <t>2018ER12624</t>
  </si>
  <si>
    <t>2018ER12625</t>
  </si>
  <si>
    <t>EE22989</t>
  </si>
  <si>
    <t>2018ER12626</t>
  </si>
  <si>
    <t>2018ER12627</t>
  </si>
  <si>
    <t>2018ER12628</t>
  </si>
  <si>
    <t>CONSTRUCCIONES COMERCIALES SAS</t>
  </si>
  <si>
    <t>EE22935; EE22936</t>
  </si>
  <si>
    <t>2018ER12634</t>
  </si>
  <si>
    <t>CONTACTENOS, SE LE EXPLICA AL USUARIO TRAMITE CYL, SOLICITA EXPLIQUEN DE FONDO EL TIEMPO QUE DURA EL TRAMITE DE CYL</t>
  </si>
  <si>
    <t>2018EE26128</t>
  </si>
  <si>
    <t>2018ER12640</t>
  </si>
  <si>
    <t>EE23751</t>
  </si>
  <si>
    <t>2018ER12641</t>
  </si>
  <si>
    <t>EE23752</t>
  </si>
  <si>
    <t>2018ER12644</t>
  </si>
  <si>
    <t>TRASLADO DE SOLICITUD REVISION DE AVALUO AAA0084ZWMR</t>
  </si>
  <si>
    <t>SECREATARIA DISTRITAL DE HACIENDA</t>
  </si>
  <si>
    <t>EE22644</t>
  </si>
  <si>
    <t>2018ER12646</t>
  </si>
  <si>
    <t>TRASLADO DE SOLICITUD REVISION DE AVALUO AAA0039DLWF</t>
  </si>
  <si>
    <t>EE22645</t>
  </si>
  <si>
    <t>2018ER12647</t>
  </si>
  <si>
    <t>TRASLADO RESPUESTA  RAD 2018ER42542</t>
  </si>
  <si>
    <t>EE22647</t>
  </si>
  <si>
    <t>2018ER12648</t>
  </si>
  <si>
    <t>EE23754</t>
  </si>
  <si>
    <t>2018ER12658</t>
  </si>
  <si>
    <t>SOLICITUD CERTIFICAR EL AREA DE UN ANTEJARDIN</t>
  </si>
  <si>
    <t>EE23755 Y EE23757</t>
  </si>
  <si>
    <t>2018ER12660</t>
  </si>
  <si>
    <t>SOLICITUD MODIFICACION USO PREDIOS</t>
  </si>
  <si>
    <t>CON CORDIS 2018EE25456</t>
  </si>
  <si>
    <t>2018ER12661</t>
  </si>
  <si>
    <t>CONSULTA DE DATOS API (CONTACTENOS)</t>
  </si>
  <si>
    <t>SE PUSO   MESA DE SERVICIO  SOL0143306-18 EL 10/05/2018</t>
  </si>
  <si>
    <t>2018ER12673</t>
  </si>
  <si>
    <t>SOLICITUD VISITA PARA REDUCIR EL VALOR DEL AVALUO</t>
  </si>
  <si>
    <t>EE22969</t>
  </si>
  <si>
    <t>2018ER12675</t>
  </si>
  <si>
    <t xml:space="preserve">SOLICITUD DE INFORMACION
</t>
  </si>
  <si>
    <t>EE23720</t>
  </si>
  <si>
    <t>2018ER12676</t>
  </si>
  <si>
    <t>SOLICITUD DESENGLOBE DE 25 MATRICULAS INMOBILIARIAS</t>
  </si>
  <si>
    <t>EE22946</t>
  </si>
  <si>
    <t>2018ER12678</t>
  </si>
  <si>
    <t>SOLICITUD COPIA DE DESENGLOBE - RADICADO 
2016 - 143157 DE 111 MATRICULAR</t>
  </si>
  <si>
    <t>RCH CONSTRUCCIONES ASOCIADOS</t>
  </si>
  <si>
    <t>EE23839</t>
  </si>
  <si>
    <t>2018ER12680</t>
  </si>
  <si>
    <t>CAMARTH SAS</t>
  </si>
  <si>
    <t xml:space="preserve"> EE21963</t>
  </si>
  <si>
    <t>2018ER12681</t>
  </si>
  <si>
    <t>VISITA TERRENO RADICADO 2018-373855 (CONTACTENOS)</t>
  </si>
  <si>
    <t>2018EE26103</t>
  </si>
  <si>
    <t>2018ER12682</t>
  </si>
  <si>
    <t>SE ATENDIO PERSONALMENTE AL SEÑOR PATRULLERO FREDDY  AKLEXANDER GOMEZ B. EL DIA 11-05-2018, ENTREGANDOLE LA INFORMACION SOLICITADA</t>
  </si>
  <si>
    <t>2018ER12683</t>
  </si>
  <si>
    <t>2018ER12692</t>
  </si>
  <si>
    <t>EE23994 Y EE23995</t>
  </si>
  <si>
    <t>2018ER12694</t>
  </si>
  <si>
    <t>REMISION COPIA PETRICION PQRS RAD. 2018ER480797 - SU RADICADO 2018EE782971</t>
  </si>
  <si>
    <t>2018 EE 30544</t>
  </si>
  <si>
    <t>2018ER12698</t>
  </si>
  <si>
    <t>EE23759</t>
  </si>
  <si>
    <t>2018ER12699</t>
  </si>
  <si>
    <t>2018ER12701</t>
  </si>
  <si>
    <t>SOLICITUD ACTUALIZACION DE INFORMACION EN EL SITEMA INTEGRADO DE INFORMACION CATASTRAL</t>
  </si>
  <si>
    <t>EE23835</t>
  </si>
  <si>
    <t>2018ER12702</t>
  </si>
  <si>
    <t>ASIGANACION DE CHIP Y NOMENCLATURA</t>
  </si>
  <si>
    <t>EE23760</t>
  </si>
  <si>
    <t>2018ER12703</t>
  </si>
  <si>
    <t>EE23762</t>
  </si>
  <si>
    <t>2018ER12704</t>
  </si>
  <si>
    <t>EE23997</t>
  </si>
  <si>
    <t>2018ER12705</t>
  </si>
  <si>
    <t>ALCANCE AL RADICADO 2018-433531</t>
  </si>
  <si>
    <t>ARCHIVO GENERAL DE LA NACION COLOMBIA</t>
  </si>
  <si>
    <t>ALCANCE A RAD 2018-433531 ENVIAN ESCRITURA SOLICITADA AL ARCHIVO GENERAL</t>
  </si>
  <si>
    <t>2018ER12707</t>
  </si>
  <si>
    <t>EE23422</t>
  </si>
  <si>
    <t>2018ER12711</t>
  </si>
  <si>
    <t>SOLICITUD DE ACTUALIZACION DE INFORMACION EN EL SISTEMA INTEGRADO DE INFORMACION CATASTRAL (SIIC) Y CARTOGRAFIA</t>
  </si>
  <si>
    <t>EE24126</t>
  </si>
  <si>
    <t>2018ER12712</t>
  </si>
  <si>
    <t>EE23423</t>
  </si>
  <si>
    <t>2018ER12714</t>
  </si>
  <si>
    <t>EE26726</t>
  </si>
  <si>
    <t>2018ER12715</t>
  </si>
  <si>
    <t>RT: 47316 - CONTRATO N° 1419 DE 2017 - CONTINUACION A LA SOLICITUD DEL CERTIFICADO CABIDAS Y LINDEROS</t>
  </si>
  <si>
    <t>EE22970</t>
  </si>
  <si>
    <t>2018ER12716</t>
  </si>
  <si>
    <t>RT: 47829 - CONTRATO N° 829 DE 2017 - CONTINUACION A LA SOLICITUD DEL CERTIFICADO CABIDAS Y LINDEROS</t>
  </si>
  <si>
    <t>EE23424</t>
  </si>
  <si>
    <t>2018ER12719</t>
  </si>
  <si>
    <t>RT 47579 - SOLICTUD REVISION DE AVALUO COMERCIAL 2018-0777</t>
  </si>
  <si>
    <t>PARA ENVÍO IDU ENTREGA DE 1 CARPETA CON APARTES DE AVALÚO PORTADA,PAG 2, 3-4, 5-6, 7-8, 9-10 Y 11-12 EN 06 FOLIOS. OFICIO RTA 2018EE28187 (15/06/2018)</t>
  </si>
  <si>
    <t>2018ER12720</t>
  </si>
  <si>
    <t>RT 48557 -  MODIFICACION  SOLICTUD AVALUO COMERCIAL</t>
  </si>
  <si>
    <t xml:space="preserve">RTA RAD 2018-444320
</t>
  </si>
  <si>
    <t>2018ER12721</t>
  </si>
  <si>
    <t>RT 47461  -  SOLICTUD REVISION AVALUO COMERCIAL 2018-0787</t>
  </si>
  <si>
    <t>SE ENVIA LA RESPUESTA CON EL OFICIO DE RADICADO 2018EE27231 DEL 08/06/2018.
AVALÚO 2018-0787
RT - 47461
CONTROL DE CALIDAD: MARCELA RODRIGUEZ</t>
  </si>
  <si>
    <t>2018ER12722</t>
  </si>
  <si>
    <t>RT: 48533A - REVISION AVALUO COMERCIAL N° 2018-0763</t>
  </si>
  <si>
    <t>MODIFICA LUCRO  CON EL OFICIO 2018EE42178 DEL 31-08-2018 AV. 2018-0763  RT48533   RADICACIÓN 2018-16972 CONTRATO 829 DE 2017.</t>
  </si>
  <si>
    <t>2018ER12723</t>
  </si>
  <si>
    <t>RESPUESTA SOLICITUD AVALUOS COMERCIALES RETROACTIVOS AL AÑO 2004 RADICADO IDU 20185260305992</t>
  </si>
  <si>
    <t>SE DARA  RTA CON LAS RADICACIONES 2018-368100/ 2018-368220/ 2018-368352</t>
  </si>
  <si>
    <t>2018ER12724</t>
  </si>
  <si>
    <t>RT: 41993 - CONTRATO 829 DE 2017 - SOLICITUD DE AJUSTE AL AVALUO COMERCIAL</t>
  </si>
  <si>
    <t>SE ENVIO CON EL 2018 EE 34593</t>
  </si>
  <si>
    <t>2018ER12727</t>
  </si>
  <si>
    <t>RT: 47601A - REVISION AVALUO COMERCIAL N° 2018-0726</t>
  </si>
  <si>
    <t>SE ENVIO CON EL 2018 EE 12727</t>
  </si>
  <si>
    <t>2018ER12728</t>
  </si>
  <si>
    <t>RT 47624 - REVISION AVALUO COMERCIAL NO 2018-0778</t>
  </si>
  <si>
    <t>SE DA RESPUESTA CON EL OFICIO 2018EE28189 DEL 15-06-2018 RT 47624 AVLAÚO 2018-0778 RAD. 2018-394607  CON VB DE CONTROL CALIDAD  NELSON MORALES.SE CONFRIMA EN ALVALÚO</t>
  </si>
  <si>
    <t>2018ER12729</t>
  </si>
  <si>
    <t>RT 47391 - REVISION AVALUO COMERCIAL NO 2018-1232</t>
  </si>
  <si>
    <t xml:space="preserve">SE DA RESPUESTA CON EL OFICIO 2018EE27967 DEL 15-06-2018 COPN VB DE CONTROL CLIDAD NELSON MORALES,  SE ANEXA INFORME CALCÚLO DESCUENTO POR MAYOR VALOR  POR ANUNCIO DE OBRA.
</t>
  </si>
  <si>
    <t>2018ER12732</t>
  </si>
  <si>
    <t>RT: 48335 -SOLICITUD REVISION AVALUO COMERCIAL N° 2018-0258</t>
  </si>
  <si>
    <t>RTA: 2018EE41474 DEL 29/08/2018, MODIFICA AVALÚO 2018-0258 RT 48335, CONTRATO 0829 DE 2017.</t>
  </si>
  <si>
    <t>2018ER12733</t>
  </si>
  <si>
    <t>RT 47619A - SOLICITUD REVISION AVALUO COMERCIAL NO. 2018-0781</t>
  </si>
  <si>
    <t>SE DA RESPUESTA CON 2018EE28837</t>
  </si>
  <si>
    <t>2018ER12734</t>
  </si>
  <si>
    <t>RT 47559 - SOLICITUD REVISION AVALUO COMERCIAL NO. 2017-1284</t>
  </si>
  <si>
    <t xml:space="preserve">RTA EN RAD 2018-646546
</t>
  </si>
  <si>
    <t>2018ER12735</t>
  </si>
  <si>
    <t>RT 42046- SOLICITUD REVISION AVALUO COMERCIAL NO. 2018-0680</t>
  </si>
  <si>
    <t xml:space="preserve">SE DA RESPUESTA  CON EL OFICIO 2018EE34495 DEL 23-07-2018. ANEXO: FOLIO 11 , REGISTRO TOPOGRAFICO (1FOLIO)  Y ESTUDIO DE MERCADO DEL AVALÚO 2018-0680 RT 42046 RAD.2018-269350.
VB CONTROL CALIDAD  NELSON MORALES.
</t>
  </si>
  <si>
    <t>2018ER12736</t>
  </si>
  <si>
    <t>RT 42044- SOLICITUD REVISION AVALUO COMERCIAL NO. 2018-0681</t>
  </si>
  <si>
    <t xml:space="preserve">SE DA RESPUESTA CON EL OFICIO 2018EE34435  DEL 23-07-2017 SE ANEXA FOLIOS 4 Y 11  DEL AVALÚO  2018-0681  RT 42044 . CON VB DE CONTROL CALIDAD  NELSON JAVIER MORALES.
</t>
  </si>
  <si>
    <t>2018ER12737</t>
  </si>
  <si>
    <t>RT 42404 - SOLICITUD REVISION AVALUO COMERCIAL NO. 2018-0683</t>
  </si>
  <si>
    <t xml:space="preserve">SE DA RESPUESTA CON EL OFICIO 2018EE34453  DEL 23-07-2017 SE ANEXA FOLIOS 4 Y 10  DEL AVALÚO  2018-0683  RT 42404 . CON VB DE CONTROL CALIDAD  NELSON JAVIER MORALES.
</t>
  </si>
  <si>
    <t>2018ER12741</t>
  </si>
  <si>
    <t>RT 47705 - SOLICITUD CORRECCION AVALUO TECNICO INDEMNIZATORIO</t>
  </si>
  <si>
    <t>ARCHIVO</t>
  </si>
  <si>
    <t>2018ER12742</t>
  </si>
  <si>
    <t>RT 47246 - SOLICITUD COMPLEMENTACION AVALUO TECNICO INDEMNIZATORIO</t>
  </si>
  <si>
    <t>2018ER12743</t>
  </si>
  <si>
    <t>RT 47493 - SOLICITUD CORRECCION  AVALUO TECNICO INDEMNIZATORIO</t>
  </si>
  <si>
    <t>SE DA RESPUESTA CON 2018EE29662.</t>
  </si>
  <si>
    <t>2018ER12744</t>
  </si>
  <si>
    <t>RT 47245 - SOLICITUD COOMPLEMENTACION AVALUO TECNICO INDEMNIZATORIO</t>
  </si>
  <si>
    <t>2018ER12745</t>
  </si>
  <si>
    <t>2018ER12746</t>
  </si>
  <si>
    <t>RT 47461 - SOLICITUD DE CORRECCION Y COMPLEMENTACION AVALUO TECNICO INDEMNIZATORIO</t>
  </si>
  <si>
    <t>2018ER12747</t>
  </si>
  <si>
    <t>SOLICITUD AVALUOS COMERCIALES - TENER EN CUENTA LAS SIGUIENTES OBSERVACIONES CORRECCION, MODIFICACION Y/O CONFIRMACION</t>
  </si>
  <si>
    <t>SE DA RESPUESTA CON EL OFICIO 2018EE34992 DEL 25-07-2018 AV. 2018-0684 RT 42402 , 2018-0737 RT 41997 Y AV 2018-0679 RT 42045 , ANXA HOJA 4 DE LOS AVALUOS 2018-0684 Y 0679. CALIDAD  NELSON MORALES.</t>
  </si>
  <si>
    <t>2018ER12748</t>
  </si>
  <si>
    <t>RT 47463 - SOLICITUD DE CORRECCION Y COMPLEMENTACION AVALUO TECNICO INDEMNIZATORIO 2018-0789</t>
  </si>
  <si>
    <t>SE ENVIA LA RESPUESTA CON EL OFICIO DE RADICADO 2018EE28216 DEL 16/06/2018
AVALÚO 2018-0789 RT 47463 A
CONTRATO 1081 DE 2016</t>
  </si>
  <si>
    <t>2018ER12749</t>
  </si>
  <si>
    <t>RT: 47464 - SOLICITUD CORRECCION DEL AVALUO TECNICO N° 2018-0790</t>
  </si>
  <si>
    <t>2018ER12750</t>
  </si>
  <si>
    <t>RT 47465 - SOLICITUD DE CORRECCION Y COMPLEMENTACION AVALUO TECNICO INDEMNIZATORIO 2018-0791</t>
  </si>
  <si>
    <t>2018ER12751</t>
  </si>
  <si>
    <t>RT 48062 - SEGUNDA CORRECCION DE AVALUO - OFICIO 2018EE18182</t>
  </si>
  <si>
    <t>2018ER12752</t>
  </si>
  <si>
    <t>RT: 48054 - SOLICITUDDE CABIDA Y LINDEROS</t>
  </si>
  <si>
    <t>EE22649</t>
  </si>
  <si>
    <t>2018ER12753</t>
  </si>
  <si>
    <t>SOLICITUD DE MUTACION CATASTRAL</t>
  </si>
  <si>
    <t>EE27201 Y EE27202</t>
  </si>
  <si>
    <t>2018ER12754</t>
  </si>
  <si>
    <t>RT: 47709 - SOLICITUD COMPLEMENTACION DEL AVALUO TECNICO INDEMNIZATORIO</t>
  </si>
  <si>
    <t>MODIFICA LUCRO AV. 2018-0452 RT 47709 - RADICACIÓN 2017-1457053-OFICIO 2018EE44393 DEL 13-09-2018. CONTRATO 1081 DE 2016.</t>
  </si>
  <si>
    <t>2018ER12756</t>
  </si>
  <si>
    <t>RT 47897 - SOLICITUD DE COMPLEMETACION DE AVALUO TECNICO INDEMNIZATORIO RADICADO 2018EE378</t>
  </si>
  <si>
    <t>SE DA RESPUESTA CON 2018EE29066</t>
  </si>
  <si>
    <t>2018ER12757</t>
  </si>
  <si>
    <t>RT 48301 - SOLICITUD DE COMPLEMETACION DE AVALUO TECNICO INDEMNIZATORIO RADICADO</t>
  </si>
  <si>
    <t>2018ER12758</t>
  </si>
  <si>
    <t>RT 48361 - SOLICITUD DE COMPLEMETACION DE AVALUO TECNICO INDEMNIZATORIO RADICADO</t>
  </si>
  <si>
    <t>MODIFICA LUCRO AVALÚO 2018-0344	48361 RADICACIÓN 2018-9999
CON EL OFICIO 2018EE40487 DEL 23-08-2018 CONTRATO 0829 DE 2017
RESPONDIO CINDY YOLIMA ROJAS.</t>
  </si>
  <si>
    <t>2018ER12759</t>
  </si>
  <si>
    <t>RT 46919 - SOLICITUD CORRECCION A RADICADO IDU 20185260295392 AVALUO COMERCIAL 2018-0482</t>
  </si>
  <si>
    <t>SE DA RTA MEDIANTE OFICIO 2018EE29431 DEL 22-06-2018</t>
  </si>
  <si>
    <t>2018ER12767</t>
  </si>
  <si>
    <t>SOLICITUD DE INFORMACION DERECHO DE PETICION 2018ER49570</t>
  </si>
  <si>
    <t>EE23721 Y EE23722</t>
  </si>
  <si>
    <t>2018ER12769</t>
  </si>
  <si>
    <t>2018ER12770</t>
  </si>
  <si>
    <t>RT 47510 - SOLICITUD DE COMPLEMENTACION DEL AVALUO TECNICO N° 2017-0988</t>
  </si>
  <si>
    <t>2018ER12771</t>
  </si>
  <si>
    <t>RT: 46920 SOLICITUD CORRECION</t>
  </si>
  <si>
    <t>SE DA RTA MEDIANTE OFICIO 2018EE29429 DEL 22-06-2018</t>
  </si>
  <si>
    <t>2018ER12772</t>
  </si>
  <si>
    <t>RT: 47231 SOLICITUD COMPLEMANENTACION</t>
  </si>
  <si>
    <t>2018ER12773</t>
  </si>
  <si>
    <t>RT 46921 - SOLICITUD DE CORRECCION AL RADICADO IDU 20185260295632 DEL 03-04-2018 N° 2018-0484</t>
  </si>
  <si>
    <t>SE DA RTA MEDIANTE OFICIO 2018EE29427 DEL 22-06-2018</t>
  </si>
  <si>
    <t>2018ER12776</t>
  </si>
  <si>
    <t>RT: 48290 SOLICITUD COMPLEMANENTACION</t>
  </si>
  <si>
    <t>SE DA RTA NUEVAMENTE MEDIANTE OFICIO 2018EE36800 DEL 31/07/2018</t>
  </si>
  <si>
    <t>2018ER12777</t>
  </si>
  <si>
    <t>RT 48517 - SOLICITUD COMPLEMENTACION AL AVALUO TECNICO N°2018-0224</t>
  </si>
  <si>
    <t>SEE NVIO CON EL 2018 EE 27275</t>
  </si>
  <si>
    <t>2018ER12778</t>
  </si>
  <si>
    <t>RT: 46722 SOLICITUD COMPLEMANENTACION</t>
  </si>
  <si>
    <t>ENVÍO A IDU EN 06 FOLIOS CON OFICIO 2018EE28455 (18/06/2018)</t>
  </si>
  <si>
    <t>2018ER12779</t>
  </si>
  <si>
    <t>RT 48249 - SOLICITUD COMPLEMENTACION AL AVALUO TECNICO N°2018-0355</t>
  </si>
  <si>
    <t>2018ER12780</t>
  </si>
  <si>
    <t>RT: 47244 SOLICITUD CORRECCION</t>
  </si>
  <si>
    <t>SE ENVIO CON EL 2018 EE 27916 - ENVÍO CON OFICIO IDU 2018EE28221 (16/06/2018)  RTA A COMPLEMENTACIÓN DE 12 AVALÚOS (2017-1304 / 2017-1313 / 2017-1446 / 2017-1445 / 2017-1451 / 2017-1452 / 2017-1453 / 2017-1454 / 2017-1458 / 2018-0417 / 2018-0663 / 2018-0665) ENVÍO A GCAU 2018IE8971 (16/06/2018)</t>
  </si>
  <si>
    <t>2018ER12781</t>
  </si>
  <si>
    <t>RT 47268 - SOLICITUD CORRECCION RADICADO 2018EE18762 DEL 24-04-2018 AVALUO N° 2017-1451</t>
  </si>
  <si>
    <t>2018ER12782</t>
  </si>
  <si>
    <t>RT: 47820 SOLICITUD COMPLEMENTACION</t>
  </si>
  <si>
    <t>SE DA RTA MEDIANTE OFICIO 2018EE42000 DEL 31/08/2018</t>
  </si>
  <si>
    <t>2018ER12783</t>
  </si>
  <si>
    <t>RT: 48551 SOLICITUD COMPLEMENTACION</t>
  </si>
  <si>
    <t>2018ER12784</t>
  </si>
  <si>
    <t>SOLICITUD CORRECCION DE LOS AVALUOS TECNICOS INDEMNIZATORIOS - RADICADO UAECD 2018EE18927</t>
  </si>
  <si>
    <t>2018ER12785</t>
  </si>
  <si>
    <t>RT: 47938 SOLICITUD COMPLEMENTACION</t>
  </si>
  <si>
    <t>RTA 2018EE38937 DEL 14/08/2018 MODIFICA LUCRO AV 2017-1428 RT 47938, CONTRATO 0829 DE 2017. RAD: 2017-1640571</t>
  </si>
  <si>
    <t>2018ER12786</t>
  </si>
  <si>
    <t>RT: 47407 SOLICITUD COMPLEMENTACION</t>
  </si>
  <si>
    <t>SE ENVIA LA RESPUESTA CON EL OFICO DE RADICADO 20185EE28216 DEL 16/06/2018 AVALÚO 2017-1285 RT 47407</t>
  </si>
  <si>
    <t>2018ER12787</t>
  </si>
  <si>
    <t>RT: 47822 - SOLICITUD COMPLEMENTACION DEL AVALUO TECNICO N° 2018-0084</t>
  </si>
  <si>
    <t>MODIFICA LUCRO AVALÚO 2018-0084	47822 RADICACIÓN  2017-1646626
CON EL OFICIO 2018EE40487 DEL 23-08-2018 CONTRATO 0829 DE 2017.</t>
  </si>
  <si>
    <t>2018ER12788</t>
  </si>
  <si>
    <t>RT: 47599 SOLICITUD REVISION DE AVLAUO</t>
  </si>
  <si>
    <t>RETA CON EL OFICIO 2018EE28188 DEL 15-06-2018 SE CONFIRMA EL AVALÚO 2018-0779 RT 47599 CON VB DE CONTROL CALIDAD.  NELSON MORALES.</t>
  </si>
  <si>
    <t>2018ER12790</t>
  </si>
  <si>
    <t>RESPUESTA AL RADIACADO IDU</t>
  </si>
  <si>
    <t>EE22357</t>
  </si>
  <si>
    <t>2018ER12791</t>
  </si>
  <si>
    <t>RT: 48345 SOLICITUD DE COMPLEMENTACION</t>
  </si>
  <si>
    <t xml:space="preserve">MODIFICA LUCRO AVALÚO 2018-0263	RT 48345  RADICACIÓN 2018-6505
 CON EL OFICIO 2018EE40487 DEL 23-08-2018 CONTRATO 0829 DE 2017. REPONDIO CINDY YOLIMA ROJAS.
</t>
  </si>
  <si>
    <t>2018ER12792</t>
  </si>
  <si>
    <t>RT: 47616 - TRASLADO DEL DERECHO DE PETICION 20185260411482</t>
  </si>
  <si>
    <t>RTA RAD 2018-682910
RTA ENVIADA: 2018EE38782 DEL 14/08/2018 SE CIERRA SIIC Y CORDIS CON ESTA RESPUESTA. EL OFICIO VA SIN ANEXOS</t>
  </si>
  <si>
    <t>2018ER12793</t>
  </si>
  <si>
    <t>RT: 49365 SOLICITUD DE ELABORACION DEL AVALUO COMERCIAL</t>
  </si>
  <si>
    <t>RTA RAD 2018-588269</t>
  </si>
  <si>
    <t>2018ER12794</t>
  </si>
  <si>
    <t>RT: 47382A SOLICITUD DE MODIFICACION  DEL AVALUO COMERCIAL</t>
  </si>
  <si>
    <t>SE DARA RTA CON LA RAD 2017-1194847</t>
  </si>
  <si>
    <t>2018ER12796</t>
  </si>
  <si>
    <t>RT: 48224 - ENVIO DE ACLARACIONES</t>
  </si>
  <si>
    <t>RTA CON RAD 2018-209182</t>
  </si>
  <si>
    <t>2018ER12797</t>
  </si>
  <si>
    <t>SOLICITUD INCORPORACION CONSTRUCCION</t>
  </si>
  <si>
    <t>EE22971 ESTE CORDIS FUE DEUVELTO POR LA OFICINA DE CORRESPONDENCIA Y LO REMPLAZA EL EE33261</t>
  </si>
  <si>
    <t>2018ER12798</t>
  </si>
  <si>
    <t>RT: 48029 - ENVIO DE ACLARACIONES</t>
  </si>
  <si>
    <t xml:space="preserve">RTA CON RAD 2018-6207
</t>
  </si>
  <si>
    <t>2018ER12802</t>
  </si>
  <si>
    <t>EE23765</t>
  </si>
  <si>
    <t>2018ER12803</t>
  </si>
  <si>
    <t>EE23767 Y EE23769</t>
  </si>
  <si>
    <t>2018ER12804</t>
  </si>
  <si>
    <t>TRASLADO REVISION DE AVALUO - VELÑASCO PEREZ JUAN DE JESUS</t>
  </si>
  <si>
    <t>EE22972</t>
  </si>
  <si>
    <t>2018ER12805</t>
  </si>
  <si>
    <t>TRASLADO REVISION DE AVALUO - POVEDA MONTERO SOBEIDA</t>
  </si>
  <si>
    <t>EE23770</t>
  </si>
  <si>
    <t>2018ER12807</t>
  </si>
  <si>
    <t>TRASLADO SOLICITUD DE VERIFICACION MEJORAS</t>
  </si>
  <si>
    <t>EE22938</t>
  </si>
  <si>
    <t>2018ER12809</t>
  </si>
  <si>
    <t>EE24305 Y EE 28911</t>
  </si>
  <si>
    <t>2018ER12810</t>
  </si>
  <si>
    <t>EE23771</t>
  </si>
  <si>
    <t>2018ER12811</t>
  </si>
  <si>
    <t>EE24306</t>
  </si>
  <si>
    <t>2018ER12812</t>
  </si>
  <si>
    <t>EE23773</t>
  </si>
  <si>
    <t>2018ER12813</t>
  </si>
  <si>
    <t>EE23774</t>
  </si>
  <si>
    <t>2018ER12814</t>
  </si>
  <si>
    <t>ENVIO DE INFORMACION</t>
  </si>
  <si>
    <t>EE23776</t>
  </si>
  <si>
    <t>2018ER12815</t>
  </si>
  <si>
    <t>EE24307</t>
  </si>
  <si>
    <t>2018ER12816</t>
  </si>
  <si>
    <t>EE23785</t>
  </si>
  <si>
    <t>2018ER12817</t>
  </si>
  <si>
    <t>EE24308</t>
  </si>
  <si>
    <t>2018ER12818</t>
  </si>
  <si>
    <t>EE23786</t>
  </si>
  <si>
    <t>2018ER12819</t>
  </si>
  <si>
    <t>EE22973</t>
  </si>
  <si>
    <t>2018ER12820</t>
  </si>
  <si>
    <t>RESPUESTA A OFICIO 18-0706</t>
  </si>
  <si>
    <t>EE25443</t>
  </si>
  <si>
    <t>2018ER12821</t>
  </si>
  <si>
    <t>RESPUESTA A OFICIO NO. 0479</t>
  </si>
  <si>
    <t>EE25444</t>
  </si>
  <si>
    <t>2018ER12822</t>
  </si>
  <si>
    <t>RESPUESTA A OF 0842 DEL PROCESO DE PERTENENCIA 2018-00043</t>
  </si>
  <si>
    <t>EE25445</t>
  </si>
  <si>
    <t>2018ER12823</t>
  </si>
  <si>
    <t>RESPUESTA A OFICIO NO. 0494</t>
  </si>
  <si>
    <t>EE25446</t>
  </si>
  <si>
    <t>2018ER12824</t>
  </si>
  <si>
    <t>RESPUESTA A OF 0696 DEL PROCESO DE PERTENENCIA 2018-00043</t>
  </si>
  <si>
    <t>EE25447</t>
  </si>
  <si>
    <t>2018ER12825</t>
  </si>
  <si>
    <t>RESPUESTA A OF 549 DEL PROCESO DE PERTENENCIA 110013103016201700138</t>
  </si>
  <si>
    <t>EE25448</t>
  </si>
  <si>
    <t>2018ER12826</t>
  </si>
  <si>
    <t>RESPUESTA A OF 0198 DEL PROCESO DE PERTENENCIA 11001310300920170062800</t>
  </si>
  <si>
    <t>EE25449</t>
  </si>
  <si>
    <t>2018ER12827</t>
  </si>
  <si>
    <t>RESPUESTA A OFICIO NO. 1030</t>
  </si>
  <si>
    <t>EE25450</t>
  </si>
  <si>
    <t>2018ER12828</t>
  </si>
  <si>
    <t>RESPUESTA A OF 0678-2018 DEL PROCESO DE PERTENENCIA 11001400302620170134300</t>
  </si>
  <si>
    <t>EE23425</t>
  </si>
  <si>
    <t>2018ER12829</t>
  </si>
  <si>
    <t>RESPUESTA A OFICIO NO. 0753</t>
  </si>
  <si>
    <t>EE23426</t>
  </si>
  <si>
    <t>2018ER12830</t>
  </si>
  <si>
    <t>RESPUESTA A OF 1517 DEL PROCESO DE PERTENENCIA 110013103028201800087</t>
  </si>
  <si>
    <t>EE23427</t>
  </si>
  <si>
    <t>2018ER12831</t>
  </si>
  <si>
    <t>RESPUESTA A OFICIO NO. 00298</t>
  </si>
  <si>
    <t>EE23428</t>
  </si>
  <si>
    <t>2018ER12832</t>
  </si>
  <si>
    <t>RESPUESTA A OFICIO NO. 174</t>
  </si>
  <si>
    <t>EE22650</t>
  </si>
  <si>
    <t>2018ER12833</t>
  </si>
  <si>
    <t>RESPUESTA A OFICIO NO. 1398</t>
  </si>
  <si>
    <t>EE22652</t>
  </si>
  <si>
    <t>2018ER12834</t>
  </si>
  <si>
    <t>RESPUESTA A OFICIO NO. 0229</t>
  </si>
  <si>
    <t>EE22653</t>
  </si>
  <si>
    <t>2018ER12835</t>
  </si>
  <si>
    <t>RESPUESTA A OFICIO NO. 0735</t>
  </si>
  <si>
    <t>EE22655</t>
  </si>
  <si>
    <t>2018ER12836</t>
  </si>
  <si>
    <t>RESPUESTA A SU OFICIO NO. 815</t>
  </si>
  <si>
    <t>EE23998</t>
  </si>
  <si>
    <t>2018ER12838</t>
  </si>
  <si>
    <t>RESPUESTA A SU OFICIO NO. 1352</t>
  </si>
  <si>
    <t>EE24002</t>
  </si>
  <si>
    <t>2018ER12839</t>
  </si>
  <si>
    <t>RESPUESTA A SU OFICIO NO. 1206</t>
  </si>
  <si>
    <t>EE24437</t>
  </si>
  <si>
    <t>2018ER12840</t>
  </si>
  <si>
    <t>RESPUESTA A SU OFICIO NO. 1.239</t>
  </si>
  <si>
    <t>EE26398</t>
  </si>
  <si>
    <t>2018ER12842</t>
  </si>
  <si>
    <t>RESPUESTA A SU OFICIO NO. 18-1000</t>
  </si>
  <si>
    <t>EE25455</t>
  </si>
  <si>
    <t>2018ER12843</t>
  </si>
  <si>
    <t>RESPUESTA A SU OFICIO NO. 01450</t>
  </si>
  <si>
    <t xml:space="preserve"> EE22292</t>
  </si>
  <si>
    <t>2018ER12845</t>
  </si>
  <si>
    <t>SE REENVIA OFICON DEL DR. HERMAN ALBERTO RODRIGUEZ MURILLO RAD 1-2018-15041</t>
  </si>
  <si>
    <t>NO HAY REGISTRO DE SOLICITUD Y RESPUESTA PARA ESTE ER12845, LA SOLICITUD FUE RADICADA A GCAU</t>
  </si>
  <si>
    <t>2018ER12848</t>
  </si>
  <si>
    <t>CONTRATO INTERADMINISTRATIVO 248 DE 2017 - OBSERVACIONES A LAS RESPUESTAS DE LAS OBSERVACIONES REALIZADAS A LOS INFORMES TECNICOS DE LOS AVALUOS COMERCIALES</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</si>
  <si>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</si>
  <si>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2018ER12849</t>
  </si>
  <si>
    <t>RESPUESTA A SU OFICIO N° 0934 DE FECHA 13-04-2018</t>
  </si>
  <si>
    <t>EE24003</t>
  </si>
  <si>
    <t>2018ER12850</t>
  </si>
  <si>
    <t>RESPUESTA A SU OFICIO N° 473 DE FECHA 11-04-2018</t>
  </si>
  <si>
    <t>EE24005</t>
  </si>
  <si>
    <t>2018ER12851</t>
  </si>
  <si>
    <t>EE22939</t>
  </si>
  <si>
    <t>2018ER12852</t>
  </si>
  <si>
    <t>RT: 47331 - REVISION AVALUO COMERCIAL N° 2018-0794</t>
  </si>
  <si>
    <t>SE DA RESPUESTA CON EL OFICIO 2018EE28197 DEL 16-06-2018 AENX HOJA 11 DEL AVALÚO 2018-0794 RT 47331 RAD. 2018-412381 CON VB DE CONTROL CALIDAD  MERCEL ARODRIGUEZ.</t>
  </si>
  <si>
    <t>2018ER12853</t>
  </si>
  <si>
    <t>RT 47237A - SOLICITUD REVISION AVALUO COMERCIAL NO. 2018-0784</t>
  </si>
  <si>
    <t>ODIFICA LUCRO AV. 2018-0784 RT 47237A RTA MEDIANTE 2018EE41743 DEL 30/08/2018 CTO 1419 DE 2017 RAD. 2018-369267</t>
  </si>
  <si>
    <t>2018ER12854</t>
  </si>
  <si>
    <t>RT: 47345 - REVISION AVALUO COMERCIAL N° 2018-0776</t>
  </si>
  <si>
    <t>ENVÍO CON OFICIO IDU 2018EE28185 (15/06/2018)  RTA A REVISION Y COMPLEMENTACIÓN DE AVALÚO  (2018-0776)</t>
  </si>
  <si>
    <t>2018ER12855</t>
  </si>
  <si>
    <t>RT 47296 - SOLICITUD REVISION AVALUO COMERCIAL NO. 2017-1305</t>
  </si>
  <si>
    <t>SE DA RESPUESTA CON 2018EE29836</t>
  </si>
  <si>
    <t>2018ER12856</t>
  </si>
  <si>
    <t>RT: 47320 - REVISION AVALUO COMERCIAL N° 2018-0775</t>
  </si>
  <si>
    <t>2018ER12857</t>
  </si>
  <si>
    <t>RESPUESTA A SU OFICIO NO. 01179</t>
  </si>
  <si>
    <t>INSTOTUTO GEOGRAFICO AGUSTIN CODAZZI</t>
  </si>
  <si>
    <t>EE24011</t>
  </si>
  <si>
    <t>2018ER12858</t>
  </si>
  <si>
    <t>RESPUESTA A SU OFICIO NO. 0422</t>
  </si>
  <si>
    <t>EE24019</t>
  </si>
  <si>
    <t>2018ER12859</t>
  </si>
  <si>
    <t>RESPUESTA A SU OFICIO N° 924 DE FECHA 21-03-2018</t>
  </si>
  <si>
    <t>EE25458</t>
  </si>
  <si>
    <t>2018ER12860</t>
  </si>
  <si>
    <t>RESPUESTA A SU OFICIO NO. 1166</t>
  </si>
  <si>
    <t xml:space="preserve"> EE22294</t>
  </si>
  <si>
    <t>2018ER12861</t>
  </si>
  <si>
    <t>RESPUESTA A SU OFICIO N° 885 DE FECHA 18-04-2018</t>
  </si>
  <si>
    <t xml:space="preserve"> EE22295</t>
  </si>
  <si>
    <t>2018ER12862</t>
  </si>
  <si>
    <t>RESPUESTA A SU OFICIO NO. 0615</t>
  </si>
  <si>
    <t xml:space="preserve"> EE22296</t>
  </si>
  <si>
    <t>2018ER12863</t>
  </si>
  <si>
    <t>RESPUESTA A SU OFICIO NO. 01515</t>
  </si>
  <si>
    <t xml:space="preserve"> EE22299</t>
  </si>
  <si>
    <t>2018ER12864</t>
  </si>
  <si>
    <t>RESPUESTA A SU OFICIO N° 0621-18S DE FECHA 12-02-2018</t>
  </si>
  <si>
    <t xml:space="preserve"> EE22301</t>
  </si>
  <si>
    <t>2018ER12865</t>
  </si>
  <si>
    <t>RESPUESTA A SU OFICIO NO. 0771</t>
  </si>
  <si>
    <t xml:space="preserve"> EE22302</t>
  </si>
  <si>
    <t>2018ER12866</t>
  </si>
  <si>
    <t>RESPUESTA A SU OFICIO N° 139 DE FECHA 29-01-2018</t>
  </si>
  <si>
    <t>EE22887</t>
  </si>
  <si>
    <t>2018ER12867</t>
  </si>
  <si>
    <t>RESPUESTA A SU OFICIO NO. 414</t>
  </si>
  <si>
    <t>EE22656</t>
  </si>
  <si>
    <t>2018ER12868</t>
  </si>
  <si>
    <t>RESPUESTA A SU OFICIO NO. 0080</t>
  </si>
  <si>
    <t>EE12890</t>
  </si>
  <si>
    <t>2018ER12869</t>
  </si>
  <si>
    <t>RESPUESTA A SU OFICIO N° 501 DE FECHA 11-04-2018</t>
  </si>
  <si>
    <t>EE22891</t>
  </si>
  <si>
    <t>2018ER12870</t>
  </si>
  <si>
    <t>RESPUESTA A SU OFICIO NO. 1027</t>
  </si>
  <si>
    <t>EE22894</t>
  </si>
  <si>
    <t>2018ER12871</t>
  </si>
  <si>
    <t>RESPUESTA A SU OFICIO N° 1641 DE FECHA 03-04-2018</t>
  </si>
  <si>
    <t>EE22896</t>
  </si>
  <si>
    <t>2018ER12872</t>
  </si>
  <si>
    <t>RESPUESTA A SU OFICIO NO. 0817</t>
  </si>
  <si>
    <t>EE22897</t>
  </si>
  <si>
    <t>2018ER12873</t>
  </si>
  <si>
    <t>SOLICITUD INFORMACION PLACAS DOMICILIARIAS</t>
  </si>
  <si>
    <t>SE ENVIO RTA POR CORREO ELECTRONICO EL DIA 13 DE JUNIO DE 2018</t>
  </si>
  <si>
    <t>2018ER12874</t>
  </si>
  <si>
    <t>RESPUESTA A SU OFICIO N° 0322 DE FECHA 23-02-2018</t>
  </si>
  <si>
    <t>EE22693</t>
  </si>
  <si>
    <t>2018ER12875</t>
  </si>
  <si>
    <t>RESPUESTA A SU OFICIO N° 00284 DE FECHA 09-03-2018</t>
  </si>
  <si>
    <t>EE22899</t>
  </si>
  <si>
    <t>2018ER12876</t>
  </si>
  <si>
    <t>EE22695</t>
  </si>
  <si>
    <t>2018ER12877</t>
  </si>
  <si>
    <t>RESPUESTA A SU OFICIO N° 956 DE FECHA 27-02-2018</t>
  </si>
  <si>
    <t>EE22658</t>
  </si>
  <si>
    <t>2018ER12878</t>
  </si>
  <si>
    <t>RESPUESTA A SU OFICIO N° 0661 DE FECHA 07-03-2018</t>
  </si>
  <si>
    <t>EE22659</t>
  </si>
  <si>
    <t>2018ER12879</t>
  </si>
  <si>
    <t>RESPUESTA A SU OFICIO N° 0644 DE FECHA 15-01-2018</t>
  </si>
  <si>
    <t>EE22697</t>
  </si>
  <si>
    <t>2018ER12880</t>
  </si>
  <si>
    <t>RESPUESTA A SU OFICIO N° 0645 DE FECHA 21-03-2018</t>
  </si>
  <si>
    <t>EE22660</t>
  </si>
  <si>
    <t>2018ER12881</t>
  </si>
  <si>
    <t>RESPUESTA A SU OFICIO N° 0690 DE FECHA 13-04-2018</t>
  </si>
  <si>
    <t>EE22698</t>
  </si>
  <si>
    <t>2018ER12882</t>
  </si>
  <si>
    <t>RESPUESTA A SU OFICIO N° 0989 DE FECHA 05-04-2018</t>
  </si>
  <si>
    <t>EE22661</t>
  </si>
  <si>
    <t>2018ER12883</t>
  </si>
  <si>
    <t>SOLICITUD DE INFORMACION - CERTIFICACION CATASTRAL</t>
  </si>
  <si>
    <t>SEE NVIO CON EL 2018 EE 24155</t>
  </si>
  <si>
    <t>2018ER12884</t>
  </si>
  <si>
    <t>RESPUESTA A SU OFICIO N° 2935 DE FECHA 12-12-2017</t>
  </si>
  <si>
    <t>EE22663</t>
  </si>
  <si>
    <t>2018ER12885</t>
  </si>
  <si>
    <t>RESPUESTA A SU OFICIO N° 0564 DE FECHA 15-03-2018</t>
  </si>
  <si>
    <t>EE22664</t>
  </si>
  <si>
    <t>2018ER12886</t>
  </si>
  <si>
    <t>RESPUESTA A SU OFICIO N° 0922 DE FECHA 07-03-2018</t>
  </si>
  <si>
    <t>EE22666</t>
  </si>
  <si>
    <t>2018ER12887</t>
  </si>
  <si>
    <t>RESPUESTA A SU OFICIO N° 0300 DE FECHA 25-01-2018</t>
  </si>
  <si>
    <t>EE22667</t>
  </si>
  <si>
    <t>2018ER12888</t>
  </si>
  <si>
    <t>RESPUESTA A SU OFICIO N° 0650 DE FECHA 06-04-2018</t>
  </si>
  <si>
    <t>EE25453</t>
  </si>
  <si>
    <t>2018ER12889</t>
  </si>
  <si>
    <t>RESPUESTA A SU OFICIO N° 0717 DE FECHA 04-04-2018</t>
  </si>
  <si>
    <t xml:space="preserve"> EE22311</t>
  </si>
  <si>
    <t>2018ER12890</t>
  </si>
  <si>
    <t>RESPUESTA A SU OFICIO N° 01138 DE FECHA 16-03-2018</t>
  </si>
  <si>
    <t xml:space="preserve"> EE22313</t>
  </si>
  <si>
    <t>2018ER12891</t>
  </si>
  <si>
    <t>RESPUESTA A SU OFICIO N° 0475 DE FECHA 27-02-2018</t>
  </si>
  <si>
    <t xml:space="preserve"> EE22314</t>
  </si>
  <si>
    <t>2018ER12892</t>
  </si>
  <si>
    <t>RESPUESTA A SU OFICIO N° 18-01390 DE FECHA 09-04-2018</t>
  </si>
  <si>
    <t>EE22668</t>
  </si>
  <si>
    <t>2018ER12893</t>
  </si>
  <si>
    <t>RESPUESTA A SU OFICIO N° 2541 DE FECHA 12-12-2017</t>
  </si>
  <si>
    <t>EE22669</t>
  </si>
  <si>
    <t>2018ER12894</t>
  </si>
  <si>
    <t>RESPUESTA A SU OFICIO N° 18-0549 DE FECHA 12-04-2018</t>
  </si>
  <si>
    <t>EE22671</t>
  </si>
  <si>
    <t>2018ER12895</t>
  </si>
  <si>
    <t>RESPUESTA A SU OFICIO N° 0274 DE FECHA 15-02-2018</t>
  </si>
  <si>
    <t>EE22672</t>
  </si>
  <si>
    <t>2018ER12896</t>
  </si>
  <si>
    <t>EE23429</t>
  </si>
  <si>
    <t>2018ER12897</t>
  </si>
  <si>
    <t>RT: 49357 - CONTRATO 1081 DE 2016 - ENVIO DE CARPETAS PARA LA ELABORACION DE AVALUOS COMERCIALES</t>
  </si>
  <si>
    <t>SE ENVIO CON EL 2018 EE 24675</t>
  </si>
  <si>
    <t>2018ER12898</t>
  </si>
  <si>
    <t>EE23791</t>
  </si>
  <si>
    <t>2018ER12899</t>
  </si>
  <si>
    <t>RESPUESTA A SU OFICIO N° 0457 DE FECHA 10-04-2018</t>
  </si>
  <si>
    <t xml:space="preserve"> EE22346</t>
  </si>
  <si>
    <t>2018ER12900</t>
  </si>
  <si>
    <t>RESPUESTA A SU OFICIO N° 0826 DE FECHA 05-03-2018</t>
  </si>
  <si>
    <t>EE22673</t>
  </si>
  <si>
    <t>2018ER12901</t>
  </si>
  <si>
    <t>RESPUESTA A SU OFICIO N° 18-321 DE FECHA 22-02-2018</t>
  </si>
  <si>
    <t>EE22674</t>
  </si>
  <si>
    <t>2018ER12903</t>
  </si>
  <si>
    <t>RESPUESTA A SU OFICIO N° 0489 DE FECHA 06-02-2018</t>
  </si>
  <si>
    <t xml:space="preserve"> EE22316</t>
  </si>
  <si>
    <t>2018ER12915</t>
  </si>
  <si>
    <t>COPIA RESPUESTA RADICADO IDU 20185260249372 - TRASLADO SOLICITUD RADICACION 2018ER5476</t>
  </si>
  <si>
    <t>DOCUMENTO INFORMATIVO, EL IDU LE INFORMA AL JUZGADO 60 CIVIL MUNICIPAL QUE EL PREDIO CON M.I. 50S-40542609</t>
  </si>
  <si>
    <t>2018ER12924</t>
  </si>
  <si>
    <t>EE23430</t>
  </si>
  <si>
    <t>2018ER12925</t>
  </si>
  <si>
    <t>RT: 49025 - ENVIO DE CARPETAS CON LA DOCUMENTACION NECESARIA PARA REALIZAR AVALUOS COMERCIALES</t>
  </si>
  <si>
    <t>SEE ENVIO CON EL 2018 EE 22205</t>
  </si>
  <si>
    <t>2018ER12926</t>
  </si>
  <si>
    <t>RT: 47421A - MODIFICACION DE LA SOLICITUD AVALUO COMERCIAL CONFORME A LA CERTIFICAXION DE CABIDA Y LINDEROS</t>
  </si>
  <si>
    <t xml:space="preserve">RTA RAD 2018-671904
</t>
  </si>
  <si>
    <t>2018ER12927</t>
  </si>
  <si>
    <t>2018EE26208</t>
  </si>
  <si>
    <t>2018ER12928</t>
  </si>
  <si>
    <t>SOLICITUD COPIA RESPUESTA RAD. 2017-472459</t>
  </si>
  <si>
    <t>EE22941</t>
  </si>
  <si>
    <t>2018ER12932</t>
  </si>
  <si>
    <t>EE23795</t>
  </si>
  <si>
    <t>2018ER12933</t>
  </si>
  <si>
    <t>CONTRATO INTERADMINISTRATIVO 179/14 FOPAE - UAECD</t>
  </si>
  <si>
    <t>OD. AVALÚOS 2017-1175,1176 Y 1177 RAD. 2017-1569734, 1569821 Y 1570300 OFICIO 2018EE34692 24/07/18 CONT.179/14.</t>
  </si>
  <si>
    <t>2018ER12934</t>
  </si>
  <si>
    <t>TRASLADO RESPUESTA RADICADO 2018ER44563 - PALACIOS LOZANO DANIEL ERNESTO</t>
  </si>
  <si>
    <t>EE23431</t>
  </si>
  <si>
    <t>2018ER12935</t>
  </si>
  <si>
    <t>VERIFICACION ACTUALIZACION DE DATOS AAA0013SPFZ</t>
  </si>
  <si>
    <t>EE23432</t>
  </si>
  <si>
    <t>2018ER12937</t>
  </si>
  <si>
    <t>EE24127</t>
  </si>
  <si>
    <t>2018ER12944</t>
  </si>
  <si>
    <t>RT 47570A - SOLICITUD CORECCION RADICADO 2018EE19826</t>
  </si>
  <si>
    <t>RESPUESTA: 2018EE28217 DEL 16/06/2018
AVALÚO 2018-1272 RT 47570A
CONTROL DE CALIDAD: JONATHAN ORTIZ</t>
  </si>
  <si>
    <t>2018ER12947</t>
  </si>
  <si>
    <t>RT 48313 - SOLICITUD REVISION DE AVALUO COMERCIAL NO. 2018-0637</t>
  </si>
  <si>
    <t>RTA: 2018EE30346 DEL 28/06/2018 SE COMPLEMENTA AV 2018-0637 RT 48313. CONTRATO 0829 DE 2017.
CONTROL DE CALIDAD: JAVIER PARRA</t>
  </si>
  <si>
    <t>2018ER12948</t>
  </si>
  <si>
    <t>RT 31208 - SOLICITUD REVISION DE AVALUO COMERCIAL NO. 2018-0728</t>
  </si>
  <si>
    <t>SE ENVIO CON EL 2018 EE 32433</t>
  </si>
  <si>
    <t>2018ER12949</t>
  </si>
  <si>
    <t>RT 48562 - SOLICITUD CORRECCION DE RADICADO 2018EE19343</t>
  </si>
  <si>
    <t>SE DA RESPUESTA NUEVAMENTE CON EL OFICIO 2018EE42368 DEL 31-08-2018. CON  VB CONTROL CALIDAD JOHN JAIRO DAZA.</t>
  </si>
  <si>
    <t>2018ER12950</t>
  </si>
  <si>
    <t>EE23798</t>
  </si>
  <si>
    <t>2018ER12951</t>
  </si>
  <si>
    <t>RT 47424 - SOLICITUD DE ELABORACION DE 1 AVALUO COMERCIAL</t>
  </si>
  <si>
    <t>RTA RAD 2018-663486</t>
  </si>
  <si>
    <t>2018ER12953</t>
  </si>
  <si>
    <t>RT 47601 - SOLICITUD CORRECCION RADICADO 2018EE19340 DEL 30-04-2018 AVALUO N° 2017-1325</t>
  </si>
  <si>
    <t>SE ENVIA LA RESPUESTA CON EL OFICIO DE RDAICADO 2018EE28216 DEL 16/06/2018
AVALÚO 2018-0726 RT 47601A
CONTRATO 1081 DE 2016</t>
  </si>
  <si>
    <t>2018ER12954</t>
  </si>
  <si>
    <t>RT 47404 - TRASLADO AL RECURSO DE REPOSCION RR OFICIO IDU N° 20185260441372 - AVALUO N° 2017-0971</t>
  </si>
  <si>
    <t>RTA RAD 2018-681316</t>
  </si>
  <si>
    <t>2018ER12956</t>
  </si>
  <si>
    <t>RT 47626  - SOLICITUD CORRECCION DE RADICADO 2018EE19337</t>
  </si>
  <si>
    <t>SE ENVIA LA RTA CON EL OFICIO DE RDAICADO 2018EE28216 DEL 16/06/2018 AV 2018-0727 RT 47626A</t>
  </si>
  <si>
    <t>2018ER12957</t>
  </si>
  <si>
    <t>RT 47724 - RADICADO 2018EE13339 DEL 23-03-2018 RADICADO IDU 20185260285322 DE 28-03-2018</t>
  </si>
  <si>
    <t>RESPUESTA CON LOS OFICIOS 2018EE30130, 30135, 30140 Y 30143 DEL 27-06-2018 AV. 2018-0577 RT 47724 RAD. 2018-227341,  AV 2018-0578 RT 49008 RAD. 2018-228075,  AV 2018-0579 RT 49009B RAD. 2018-228082 Y AV. 2018-0580 RT 49010 RAD. 2018-228086.
ELABORADOS POR LEIDY MARGOTH CAÑON.</t>
  </si>
  <si>
    <t>2018ER12959</t>
  </si>
  <si>
    <t>RT 47247 - SOLICITUD COMPLEMENTACION AVALUO TECNICO INDEMNIZATORIO</t>
  </si>
  <si>
    <t>2018ER12960</t>
  </si>
  <si>
    <t>RT 47574 - SOLICITUD COMPLEMENTACION RADICADO 2018EE60387</t>
  </si>
  <si>
    <t>SE ENVIA LA RESPUESTA CON EL OFICIO DE RADICADO 2018EE28216 DEL 16/06/2018
AVALÚO 2017-1318
RT 47574
CONTRATO 1081 DE 2016</t>
  </si>
  <si>
    <t>2018ER12961</t>
  </si>
  <si>
    <t>RT  47572 - SOLICITUD COMPLEMENTACION RADICADO 2018EE60386</t>
  </si>
  <si>
    <t>SE ENVIA LA RESPUESTA CON EL OFICIO DE RADICADO 2018EE28216 DEL 16/06/2018
AVALÚO 2017-1317 RT 47572</t>
  </si>
  <si>
    <t>2018ER12962</t>
  </si>
  <si>
    <t>RT 47212 - SOLICITUD COMPLEMENTACION DEL AVALUO TECNICO INDEMNIZATORIO</t>
  </si>
  <si>
    <t>2018ER12963</t>
  </si>
  <si>
    <t>RT 47221 - SOLICITUD COMPLEMENTACION DEL AVALUO NO. 2018-0417</t>
  </si>
  <si>
    <t>2018ER12968</t>
  </si>
  <si>
    <t>EE24128</t>
  </si>
  <si>
    <t>2018ER12969</t>
  </si>
  <si>
    <t>EE23434</t>
  </si>
  <si>
    <t>2018ER12970</t>
  </si>
  <si>
    <t>EE23435</t>
  </si>
  <si>
    <t>2018ER12974</t>
  </si>
  <si>
    <t>SOLICITUD AUTORIZACION REVISION DE AVALUO CATASTRAL</t>
  </si>
  <si>
    <t>EE23444</t>
  </si>
  <si>
    <t>2018ER12985</t>
  </si>
  <si>
    <t>EE23802</t>
  </si>
  <si>
    <t>2018ER12988</t>
  </si>
  <si>
    <t>EE24309</t>
  </si>
  <si>
    <t>2018ER12989</t>
  </si>
  <si>
    <t>SOLICITUD CERTIFICADO DE BIENES E  INMUEBLES</t>
  </si>
  <si>
    <t>EE24129</t>
  </si>
  <si>
    <t>2018ER12990</t>
  </si>
  <si>
    <t>EE24130</t>
  </si>
  <si>
    <t>2018ER12991</t>
  </si>
  <si>
    <t>EE241311</t>
  </si>
  <si>
    <t>2018ER12992</t>
  </si>
  <si>
    <t>EE24133</t>
  </si>
  <si>
    <t>2018ER12993</t>
  </si>
  <si>
    <t>EE24134</t>
  </si>
  <si>
    <t>2018ER12994</t>
  </si>
  <si>
    <t>EE24135</t>
  </si>
  <si>
    <t>2018ER12995</t>
  </si>
  <si>
    <t>EE22942</t>
  </si>
  <si>
    <t>2018ER12996</t>
  </si>
  <si>
    <t xml:space="preserve"> EE22349</t>
  </si>
  <si>
    <t>2018ER12998</t>
  </si>
  <si>
    <t>EE24136</t>
  </si>
  <si>
    <t>2018ER12999</t>
  </si>
  <si>
    <t>EE23804</t>
  </si>
  <si>
    <t>2018ER13001</t>
  </si>
  <si>
    <t>2018ER13002</t>
  </si>
  <si>
    <t>2018ER13003</t>
  </si>
  <si>
    <t>2018ER13005</t>
  </si>
  <si>
    <t>SE ARCHIVA ES DE CARACTER INFORMATIVO, NO HAY MANERA DE REALIZAR TRAZABILIDAD DEBIDO A QUE NO INFORMAN EL OFICIO DE CATASTRO.</t>
  </si>
  <si>
    <t>2018ER13007</t>
  </si>
  <si>
    <t xml:space="preserve">TRASLADO SOLICITUD REVISION Y VISITA DE AVALUO Y USO AAA0059FEBS - JESUS ANTONIO PEÑA GOMEZ 
</t>
  </si>
  <si>
    <t>EE24022</t>
  </si>
  <si>
    <t>2018ER13011</t>
  </si>
  <si>
    <t>SOLICITA ENVIEN ARCHIVO EN EXCEL CON INFORMACION CONSOLIDADA INCLUYENDO CHIP, NUMERO CATASTRAL DEL DESENGLOBE DE LOS PROYECTOS NILO 111 Y CORINTO 11</t>
  </si>
  <si>
    <t>2018EE28672</t>
  </si>
  <si>
    <t>2018ER13012</t>
  </si>
  <si>
    <t>EE24312</t>
  </si>
  <si>
    <t>2018ER13013</t>
  </si>
  <si>
    <t>JUZGADO OCEHNTA CIVIL MUNICIPAL DE BOGOTA</t>
  </si>
  <si>
    <t>EE23805</t>
  </si>
  <si>
    <t>2018ER13016</t>
  </si>
  <si>
    <t>CONTACTENOS-SOLICITA CITA CON LA FUNCIONARIA TRANSITO CASTILLO-GRUPO DE ENGLOBE YU DESENGLOBE, RESPECTO AL ER 2017-ER7675</t>
  </si>
  <si>
    <t>SE SOLICITO AGENDAMIENTO PARA EL MARTES  22 DE MAYO DE 2018
POR CORREO EL 15 DE MAYO 2018</t>
  </si>
  <si>
    <t>2018ER13026</t>
  </si>
  <si>
    <t>SOLICITUD AVALUO COMERCIAL UNIDAD DE GESTION 1 DEL PLAN PARCIAL TRES QUEBRADAS</t>
  </si>
  <si>
    <t>SECRETARIA DISTRITAL DEL HABITAD</t>
  </si>
  <si>
    <t>SE4E ENVIO CON EL 2018 EE 26871  I 2018 EE 27416</t>
  </si>
  <si>
    <t>2018ER13028</t>
  </si>
  <si>
    <t>EE24438</t>
  </si>
  <si>
    <t>2018ER13029</t>
  </si>
  <si>
    <t>TRASLADO POR COMPETENCIA - NOPE ALVARADO MARCELA</t>
  </si>
  <si>
    <t>EE24313</t>
  </si>
  <si>
    <t>2018ER13033</t>
  </si>
  <si>
    <t>TRASLADO OFICIO - MOLINA VILLAMARIN CLARA INES</t>
  </si>
  <si>
    <t>EE24026</t>
  </si>
  <si>
    <t>2018ER13040</t>
  </si>
  <si>
    <t>JUZGADO CATORCE DE PEQUEÑAS CAUSAS Y COMPETENCIA MULTIPLE TRANSITORIAMENTE CIVIL MUNICIPAL DE DESCONGESTION DE BOGOTA D.</t>
  </si>
  <si>
    <t>EE22675 Y EE22676</t>
  </si>
  <si>
    <t>2018ER13052</t>
  </si>
  <si>
    <t>RADICADO 2017EE60038 EL 20-12-2018 - CON RADICADO IDU 20175260943792 22-12-2017- RT: 47722</t>
  </si>
  <si>
    <t>RTA: 2018EE38939 DEL 14/08/2018 MODIFICA AVALÚO Y LUCRO AV 2017-1198 RT 47722. CONT</t>
  </si>
  <si>
    <t>2018ER13053</t>
  </si>
  <si>
    <t>RADICADO 2018EE13339 EL 23-03-2018 - CON RADICADO IDU 20185260285322 - 28-03-2018</t>
  </si>
  <si>
    <t>SE ENVIO CON EL 2018 EE 24144</t>
  </si>
  <si>
    <t>2018ER13065</t>
  </si>
  <si>
    <t>RT 47570 A - SOLICITUD CORRECCION RADICADO 2018EE19826</t>
  </si>
  <si>
    <t>SE DIO RESPUESTA CON EL OFICIO 2018EE28217 DEL 16-06-2018 RT 47570A AV. 2018-0813 CON VB DE CONTROL CALIDAD</t>
  </si>
  <si>
    <t>2018ER13066</t>
  </si>
  <si>
    <t>SOLICITUD DE CORRECCION Y/O MODIFICACION DEL NUMERO NIT DEL INSTITUTO DE DESARROLLO URBANO</t>
  </si>
  <si>
    <t>EE22944</t>
  </si>
  <si>
    <t>2018ER13067</t>
  </si>
  <si>
    <t>RT 48514 - SOLICITUD REVISION AVALUO COMERCIAL NO 2018-0810</t>
  </si>
  <si>
    <t>RTA: 2018EE35651 AV 2018-0810 RT 48124 CONTRATO 0829 DE 2017</t>
  </si>
  <si>
    <t>2018ER13069</t>
  </si>
  <si>
    <t>RT 48280 - SOLICITUD REVISION AVALUO COMERCIAL NO 2018-0805</t>
  </si>
  <si>
    <t>RTA: 2018EE35649 DEL 26/07/2018 AV 2018-0805 RT 48280</t>
  </si>
  <si>
    <t>2018ER13071</t>
  </si>
  <si>
    <t>RT 47847 - SOLICITUD REVISION AVALUO COMERCIAL NO 2017-1389</t>
  </si>
  <si>
    <t>SEENVIO CON EL 2018 EE 44609
Respondido por: A51607970
Fecha Respuesta: 17-09-2018</t>
  </si>
  <si>
    <t>2018ER13073</t>
  </si>
  <si>
    <t>SE ENVIA LA RESPUESTA CON EL OFICIO DE RADICADO 2018EE28216 DEL 16/06/2018
AVALÚO 2017-1318 RT 47574
CONTRATO 1081 DE 2017</t>
  </si>
  <si>
    <t>2018ER13074</t>
  </si>
  <si>
    <t>RT 47572 - SOLICITUD COMPLEMENTACION RADICADO 2018EE60386</t>
  </si>
  <si>
    <t>SE ENVIA LA RESPUESTA CONE L OFICIO DE RADICADO 2018EE28216 DEL 16/06/2018
AVALÚO 2017-1317 RT 47572
COMNTRATO 1081 DE 2016.</t>
  </si>
  <si>
    <t>2018ER13076</t>
  </si>
  <si>
    <t>RT 47212 - SOLICITUD COMPLEMENTACION DEL AVALUO TECNICO INDEMNIZATORIO - RADICADO 2018EE15515</t>
  </si>
  <si>
    <t>2018ER13077</t>
  </si>
  <si>
    <t>RT 42788 - SOLICITUD ACTUALIZACION DE USO Y DESTINO</t>
  </si>
  <si>
    <t>EE24156</t>
  </si>
  <si>
    <t>2018ER13078</t>
  </si>
  <si>
    <t>RT 42843 - SOLICITUD ACTUALIZACION DE USO Y DESTINO</t>
  </si>
  <si>
    <t>EE24137</t>
  </si>
  <si>
    <t>2018ER13079</t>
  </si>
  <si>
    <t>RT: 42890 - SOLICITUD DE ACTUALIZACION DE USO Y DESTINO PARA EL PREDIO ADQUIRIDO POR EL IDU</t>
  </si>
  <si>
    <t>EE23448</t>
  </si>
  <si>
    <t>2018ER13080</t>
  </si>
  <si>
    <t>RT 42763 - SOLICITUD ACTUALIZACION DE USO Y DESTINO</t>
  </si>
  <si>
    <t>2018ER13081</t>
  </si>
  <si>
    <t>RT 42806 - SOLICITUD ACTUALIZACION DE USO Y DESTINO</t>
  </si>
  <si>
    <t>2018ER13082</t>
  </si>
  <si>
    <t>RT: 42869 - SOLICITUD DE ACTUALIZACION DE USO Y DESTINO PARA EL PREDIO ADQUIRIDO POR EL IDU</t>
  </si>
  <si>
    <t>2018ER13083</t>
  </si>
  <si>
    <t>RT 46589 - SOLICITUD ACTUALIZACION DE USO Y DESTINO</t>
  </si>
  <si>
    <t>EE22901</t>
  </si>
  <si>
    <t>2018ER13084</t>
  </si>
  <si>
    <t>RT: 42775 - SOLICITUD DE ACTUALIZACION DE USO Y DESTINO PARA EL PREDIO ADQUIRIDO POR EL IDU</t>
  </si>
  <si>
    <t>EE22902</t>
  </si>
  <si>
    <t>2018ER13085</t>
  </si>
  <si>
    <t>SOLICITUD MODIFICACION , ACTUALIZACION USO Y DESTINO EN EL SISTEMA INTEGRADO DE INFORMACION CATASTRAL</t>
  </si>
  <si>
    <t>EE22992</t>
  </si>
  <si>
    <t>2018ER13086</t>
  </si>
  <si>
    <t>RT 32025 - SOLICITUD MODIFICACION, ACTUALIZACION USO Y DESTINO</t>
  </si>
  <si>
    <t>EE22903</t>
  </si>
  <si>
    <t>2018ER13087</t>
  </si>
  <si>
    <t>RT: 14825 - SOLICITUD DE MODIFICACION DE USO Y DESTINO EN EL SISTEMA INTEGRADO DE INFORMACION CATASTRAL</t>
  </si>
  <si>
    <t>EE22991</t>
  </si>
  <si>
    <t>2018ER13089</t>
  </si>
  <si>
    <t>RT 44175B  - RESPUESTA AL OFICIO 20183250425741 AVALUO 2018-0761</t>
  </si>
  <si>
    <t>SE ENVIO CON EL 2018 EE 23719</t>
  </si>
  <si>
    <t>2018ER13093</t>
  </si>
  <si>
    <t>SE DA RTA POR CORREO</t>
  </si>
  <si>
    <t>2018ER13098</t>
  </si>
  <si>
    <t>TRASLADO SOLICITUD DE REVISION DE AVALUO - YULI TATIANA PULIDO MORALES</t>
  </si>
  <si>
    <t>SECRETARIA DE HAICENDA</t>
  </si>
  <si>
    <t>EE23458</t>
  </si>
  <si>
    <t>2018ER13101</t>
  </si>
  <si>
    <t xml:space="preserve">TRASLADO SOLICITUD DE REVISION DE AVALUO - CLAUDIA MARLENY DAZA CHAVEZ 
</t>
  </si>
  <si>
    <t>EE23491</t>
  </si>
  <si>
    <t>2018ER13102</t>
  </si>
  <si>
    <t xml:space="preserve">TRASLADO SOLICITUD DE REVISION DE AVALUO - WILSON HERNANDO DELGADO LESMES
</t>
  </si>
  <si>
    <t>EE23808</t>
  </si>
  <si>
    <t>2018ER13103</t>
  </si>
  <si>
    <t>TRASLADO SOLICITUD REVISION AVALUO - FUQUEN PEREZ EFREN MAURICIO</t>
  </si>
  <si>
    <t>EE23810</t>
  </si>
  <si>
    <t>2018ER13104</t>
  </si>
  <si>
    <t xml:space="preserve">TRASLADO SOLICITUD DE REVISION DE AVALUO - EDGAR IVAN CUERVO GARCIA 
</t>
  </si>
  <si>
    <t>EE23811</t>
  </si>
  <si>
    <t>2018ER13105</t>
  </si>
  <si>
    <t>TRASLADO RADICADO NO 2018ER45071 - LOZANO SOTOS CAROLINA</t>
  </si>
  <si>
    <t>EE23812</t>
  </si>
  <si>
    <t>2018ER13106</t>
  </si>
  <si>
    <t>TRASLADO RADICADO 2018ER45534 - SAMUEL HERNANDEZ CORONADO</t>
  </si>
  <si>
    <t>EE23813</t>
  </si>
  <si>
    <t>2018ER13107</t>
  </si>
  <si>
    <t>TRASLADO RADICADO NO 2018ER45546 - MENDEZ LATORRE</t>
  </si>
  <si>
    <t>EE22976</t>
  </si>
  <si>
    <t>2018ER13108</t>
  </si>
  <si>
    <t>2018ER13109</t>
  </si>
  <si>
    <t>ALCALDIA LOCAL ED FONTIBON</t>
  </si>
  <si>
    <t>2018ER13110</t>
  </si>
  <si>
    <t>2018ER13111</t>
  </si>
  <si>
    <t>2018ER13118</t>
  </si>
  <si>
    <t>AUTORIZACION CERTIFICADO CATASRTAL</t>
  </si>
  <si>
    <t>EE23814</t>
  </si>
  <si>
    <t>2018ER13122</t>
  </si>
  <si>
    <t>RECURSO DE APELACIOS</t>
  </si>
  <si>
    <t>EE22678</t>
  </si>
  <si>
    <t>2018ER13129</t>
  </si>
  <si>
    <t>JUZGADO QUINTO CIVIL CIRCUITO BOGOTA</t>
  </si>
  <si>
    <t>EE23492</t>
  </si>
  <si>
    <t>2018ER13133</t>
  </si>
  <si>
    <t>JUZGADO TREINTA Y CINCO CIVIL DEL CIRCUITO DE BOGOTA D.C.</t>
  </si>
  <si>
    <t>EE23495</t>
  </si>
  <si>
    <t>2018ER13137</t>
  </si>
  <si>
    <t>EE23815</t>
  </si>
  <si>
    <t>2018ER13139</t>
  </si>
  <si>
    <t>DEFINICION CONTACTO COMUNICACIONES OFICIALES Y SOLICITUD PAGO 4TO Y 5TO PRODUCTO</t>
  </si>
  <si>
    <t>SE DA RESPUESTA CON EL OFICIO CORDIS 2018 EE 22877  EL DÍA 18 MAYO</t>
  </si>
  <si>
    <t>2018ER13140</t>
  </si>
  <si>
    <t>EE24314</t>
  </si>
  <si>
    <t>2018ER13141</t>
  </si>
  <si>
    <t>SOLICITUD CERTIFICADO DE NOMENCLATURA CATASTRAL</t>
  </si>
  <si>
    <t>ALCALDIA LOCAL LOCAL DE SUBA</t>
  </si>
  <si>
    <t>EE23816</t>
  </si>
  <si>
    <t>2018ER13142</t>
  </si>
  <si>
    <t>EE23825</t>
  </si>
  <si>
    <t>2018ER13143</t>
  </si>
  <si>
    <t>SOLICITUD CERTIFICADO NOMENCLATURA CATASTRAL</t>
  </si>
  <si>
    <t>EE23827</t>
  </si>
  <si>
    <t>2018ER13145</t>
  </si>
  <si>
    <t>EE23832</t>
  </si>
  <si>
    <t>2018ER13150</t>
  </si>
  <si>
    <t>EE23724</t>
  </si>
  <si>
    <t>2018ER13151</t>
  </si>
  <si>
    <t>RT: 48665 - CONTRATO 829 DE 2017 ENVIO DE CARPETAS PARA LA ELABORACION DE AVALUOS COMERCIALES</t>
  </si>
  <si>
    <t>SE ENVIO CON EL 2018 EE 23266</t>
  </si>
  <si>
    <t>2018ER13152</t>
  </si>
  <si>
    <t>RT: 48666 - CONTRATO 829 DE 2017 ENVIO DE CARPETAS PARA LA ELABORACION DE AVALUOS COMERCIALES</t>
  </si>
  <si>
    <t>2018ER13153</t>
  </si>
  <si>
    <t>RT: 48667 - CONTRATO 829 DE 2017 ENVIO DE CARPETAS PARA LA ELABORACION DE AVALUOS COMERCIALES</t>
  </si>
  <si>
    <t>2018ER13154</t>
  </si>
  <si>
    <t>RT: 48668 - CONTRATO 829 DE 2017 ENVIO DE CARPETAS PARA LA ELABORACION DE AVALUOS COMERCIALES</t>
  </si>
  <si>
    <t>2018ER13155</t>
  </si>
  <si>
    <t>RT: 48669 - CONTRATO 829 DE 2017 ENVIO DE CARPETAS PARA LA ELABORACION DE AVALUOS COMERCIALES</t>
  </si>
  <si>
    <t>2018ER13156</t>
  </si>
  <si>
    <t>RT: 48670 - CONTRATO 829 DE 2017 ENVIO DE CARPETAS PARA LA ELABORACION DE AVALUOS COMERCIALES</t>
  </si>
  <si>
    <t>2018ER13157</t>
  </si>
  <si>
    <t>RT: 48671 - CONTRATO 829 DE 2017 ENVIO DE CARPETAS PARA LA ELABORACION DE AVALUOS COMERCIALES</t>
  </si>
  <si>
    <t>2018ER13158</t>
  </si>
  <si>
    <t>RT: 48672 - CONTRATO 829 DE 2017 ENVIO DE CARPETAS PARA LA ELABORACION DE AVALUOS COMERCIALES</t>
  </si>
  <si>
    <t>2018ER13159</t>
  </si>
  <si>
    <t>RT: 48673 - CONTRATO 829 DE 2017 ENVIO DE CARPETAS PARA LA ELABORACION DE AVALUOS COMERCIALES</t>
  </si>
  <si>
    <t>2018ER13160</t>
  </si>
  <si>
    <t>RT: 48674 - CONTRATO 829 DE 2017 ENVIO DE CARPETAS PARA LA ELABORACION DE AVALUOS COMERCIALES</t>
  </si>
  <si>
    <t>2018ER13161</t>
  </si>
  <si>
    <t>RT: 48787 - CONTRATO 0829 DE 2017 ENVIO DE CARPETAS PARA LA ELABORACION DE AVALUOS COMERCIALES</t>
  </si>
  <si>
    <t xml:space="preserve"> SE ENVIO CON EL 2018 EE 23845</t>
  </si>
  <si>
    <t>2018ER13162</t>
  </si>
  <si>
    <t>RT: 48791 - CONTRATO 0829 DE 2017 ENVIO DE CARPETAS PARA LA ELABORACION DE AVALUOS COMERCIALES</t>
  </si>
  <si>
    <t>2018ER13163</t>
  </si>
  <si>
    <t>RT: 48792 - CONTRATO 0829 DE 2017 ENVIO DE CARPETAS PARA LA ELABORACION DE AVALUOS COMERCIALES</t>
  </si>
  <si>
    <t>2018ER13164</t>
  </si>
  <si>
    <t>RT: 48831 - CONTRATO 0829 DE 2017 ENVIO DE CARPETAS PARA LA ELABORACION DE AVALUOS COMERCIALES</t>
  </si>
  <si>
    <t>2018ER13165</t>
  </si>
  <si>
    <t>RT: 48675 - CONTRATO 829 DE 2017 ENVIO DE CARPETAS PARA LA ELABORACION DE AVALUOS COMERCIALES</t>
  </si>
  <si>
    <t>2018ER13166</t>
  </si>
  <si>
    <t>RT: 48834 - CONTRATO 0829 DE 2017 ENVIO DE CARPETAS PARA LA ELABORACION DE AVALUOS COMERCIALES</t>
  </si>
  <si>
    <t>2018ER13167</t>
  </si>
  <si>
    <t>RT: 48676- CONTRATO 829 DE 2017 ENVIO DE CARPETAS PARA LA ELABORACION DE AVALUOS COMERCIALES</t>
  </si>
  <si>
    <t>2018ER13168</t>
  </si>
  <si>
    <t>RT: 48677- CONTRATO 829 DE 2017 ENVIO DE CARPETAS PARA LA ELABORACION DE AVALUOS COMERCIALES</t>
  </si>
  <si>
    <t>2018ER13169</t>
  </si>
  <si>
    <t>RT: 48835 - CONTRATO 0829 DE 2017 ENVIO DE CARPETAS PARA LA ELABORACION DE AVALUOS COMERCIALES</t>
  </si>
  <si>
    <t>2018ER13170</t>
  </si>
  <si>
    <t>RT: 48678- CONTRATO 829 DE 2017 ENVIO DE CARPETAS PARA LA ELABORACION DE AVALUOS COMERCIALES</t>
  </si>
  <si>
    <t>2018ER13171</t>
  </si>
  <si>
    <t>RT: 48842 - CONTRATO 0829 DE 2017 ENVIO DE CARPETAS PARA LA ELABORACION DE AVALUOS COMERCIALES</t>
  </si>
  <si>
    <t xml:space="preserve">  SE ENVIO CON EL 2018 EE 23845</t>
  </si>
  <si>
    <t>2018ER13172</t>
  </si>
  <si>
    <t>RT: 48843 - CONTRATO 0829 DE 2017 ENVIO DE CARPETAS PARA LA ELABORACION DE AVALUOS COMERCIALES</t>
  </si>
  <si>
    <t>2018ER13173</t>
  </si>
  <si>
    <t>RT: 48844 - CONTRATO 0829 DE 2017 ENVIO DE CARPETAS PARA LA ELABORACION DE AVALUOS COMERCIALES</t>
  </si>
  <si>
    <t>2018ER13174</t>
  </si>
  <si>
    <t>RT: 48845 - CONTRATO 0829 DE 2017 ENVIO DE CARPETAS PARA LA ELABORACION DE AVALUOS COMERCIALES</t>
  </si>
  <si>
    <t>2018ER13176</t>
  </si>
  <si>
    <t>RT: 48847 - CONTRATO 0829 DE 2017 ENVIO DE CARPETAS PARA LA ELABORACION DE AVALUOS COMERCIALES</t>
  </si>
  <si>
    <t>2018ER13177</t>
  </si>
  <si>
    <t>RT: 48849 - CONTRATO 0829 DE 2017 ENVIO DE CARPETAS PARA LA ELABORACION DE AVALUOS COMERCIALES</t>
  </si>
  <si>
    <t>2018ER13178</t>
  </si>
  <si>
    <t>RT: 48853 - CONTRATO 0829 DE 2017 ENVIO DE CARPETAS PARA LA ELABORACION DE AVALUOS COMERCIALES</t>
  </si>
  <si>
    <t>2018ER13179</t>
  </si>
  <si>
    <t>EDIFICIO ESTORIL PLAZA</t>
  </si>
  <si>
    <t>EE24315</t>
  </si>
  <si>
    <t>2018ER13180</t>
  </si>
  <si>
    <t>RT: 48859 - CONTRATO 0829 DE 2017 ENVIO DE CARPETAS PARA LA ELABORACION DE AVALUOS COMERCIALES</t>
  </si>
  <si>
    <t>2018ER13181</t>
  </si>
  <si>
    <t>RT: 48879 - CONTRATO 0829 DE 2017 ENVIO DE CARPETAS PARA LA ELABORACION DE AVALUOS COMERCIALES</t>
  </si>
  <si>
    <t>2018ER13182</t>
  </si>
  <si>
    <t>EE24316</t>
  </si>
  <si>
    <t>2018ER13183</t>
  </si>
  <si>
    <t>RT: 48883 - CONTRATO 0829 DE 2017 ENVIO DE CARPETAS PARA LA ELABORACION DE AVALUOS COMERCIALES</t>
  </si>
  <si>
    <t>2018ER13184</t>
  </si>
  <si>
    <t>RT: 48891 - CONTRATO 0829 DE 2017 ENVIO DE CARPETAS PARA LA ELABORACION DE AVALUOS COMERCIALES</t>
  </si>
  <si>
    <t>2018ER13185</t>
  </si>
  <si>
    <t>RT: 48895 - CONTRATO 0829 DE 2017 ENVIO DE CARPETAS PARA LA ELABORACION DE AVALUOS COMERCIALES</t>
  </si>
  <si>
    <t>2018ER13186</t>
  </si>
  <si>
    <t>RT: 48919 - CONTRATO 0829 DE 2017 ENVIO DE CARPETAS PARA LA ELABORACION DE AVALUOS COMERCIALES</t>
  </si>
  <si>
    <t>2018ER13187</t>
  </si>
  <si>
    <t>RT: 48920 - CONTRATO 0829 DE 2017 ENVIO DE CARPETAS PARA LA ELABORACION DE AVALUOS COMERCIALES</t>
  </si>
  <si>
    <t>2018ER13188</t>
  </si>
  <si>
    <t>RT: 48921 - CONTRATO 0829 DE 2017 ENVIO DE CARPETAS PARA LA ELABORACION DE AVALUOS COMERCIALES</t>
  </si>
  <si>
    <t>2018ER13196</t>
  </si>
  <si>
    <t>SOLICITUD REVISION DE VALUO - QUINTERO GOMEZ ROBERTO</t>
  </si>
  <si>
    <t>ALCANCE A LA RAD 2018-605447 PARA ENVIAR COPIA DE LA RESPUESTA A PERSONERIA</t>
  </si>
  <si>
    <t>2018ER13200</t>
  </si>
  <si>
    <t>EE24345 Y EE24345 24346</t>
  </si>
  <si>
    <t>2018ER13209</t>
  </si>
  <si>
    <t>RT 31209A - SOLICITUD REVISION DE AVALUO COMERCIAL NO 2018-0045</t>
  </si>
  <si>
    <t>RTA RAD 2018-256489</t>
  </si>
  <si>
    <t>2018ER13211</t>
  </si>
  <si>
    <t>RT 48422 - SOLICITUD REVISION DE AVALUO COMERCIAL NO 2018-0640</t>
  </si>
  <si>
    <t>A: 2018EE42261 DEL 31/08/2018, MODIFICA AV 2018-0640 RT 48422&lt;, CONTRATO 0829 DE 2017. RAD: 2018-13112</t>
  </si>
  <si>
    <t>2018ER13212</t>
  </si>
  <si>
    <t>RT 48420A - SOLICITUD REVISION DE AVALUO COMERCIAL NO 2018-0639</t>
  </si>
  <si>
    <t>RTA: 2018EE37232 DEL 02/08/2018 AVALÚO 2018-0639 RT 48420A 
CONTROL DE CALIDAD: JULY MARCELA RODRIGUEZ</t>
  </si>
  <si>
    <t>2018ER13213</t>
  </si>
  <si>
    <t>RT: 48522 - TRASLADO DERECHO DE PETICION 20185260449192 AVALUO COMERCIAL N° 2018-0237</t>
  </si>
  <si>
    <t>RAD 2018-684089</t>
  </si>
  <si>
    <t>2018ER13216</t>
  </si>
  <si>
    <t>2018EE33506</t>
  </si>
  <si>
    <t>2018ER13218</t>
  </si>
  <si>
    <t>SOLICITUD REUNIÓN (CONTACTENOS)</t>
  </si>
  <si>
    <t>LA CITA QUEDIO AGENDADA PARA EL 6 DE JUNIO CON EL SEÑOR JULIO H.LEMOS</t>
  </si>
  <si>
    <t>2018ER13222</t>
  </si>
  <si>
    <t>RADICACION 2018EE19681 ( 2017-1631642/1631792 - TRAMITE REVISION DE AVALUO)</t>
  </si>
  <si>
    <t>FIDUCIARIA BANCOLOMBIA SA SOCIEDAD FIDUCIARIA</t>
  </si>
  <si>
    <t>EE26378</t>
  </si>
  <si>
    <t>2018ER13226</t>
  </si>
  <si>
    <t>SOLICITUD INFORMACION  - SOLICITUD CERTIFICADO CATASTRAL</t>
  </si>
  <si>
    <t>EE24317</t>
  </si>
  <si>
    <t>2018ER13227</t>
  </si>
  <si>
    <t>2018ER13242</t>
  </si>
  <si>
    <t>TRASLADO REQUERIMIENTO CON RADICADO SDQS 1139612018 - RODRIGUEZ CORTES ANA RUTH</t>
  </si>
  <si>
    <t>2018EE22571 DE 18/05/2018</t>
  </si>
  <si>
    <t>2018ER13243</t>
  </si>
  <si>
    <t>CON  OFICIO DE RESPUESTA 2018EE23015 SD 12946</t>
  </si>
  <si>
    <t>2018ER13244</t>
  </si>
  <si>
    <t>CON  OFICIO DE RESPUESTA 2018EE23015 SD 12946 Y CON TRASLADO A LA SUPERINTENDENCIA DE INDUSTRIA Y COMERCIO 2018EE23943 SD 13608</t>
  </si>
  <si>
    <t>2018ER13246</t>
  </si>
  <si>
    <t>SOLICITUD CAMBIO DE PLACA DE NOMENCLATURA</t>
  </si>
  <si>
    <t>SE ENVIO RTA A CORRESPONDENCIA EL DIA 13 DE JUNIO DE 2018</t>
  </si>
  <si>
    <t>2018ER13248</t>
  </si>
  <si>
    <t>SOLICITUD INFORAMCION BIENES E INMUEBLES</t>
  </si>
  <si>
    <t>EE24138</t>
  </si>
  <si>
    <t>2018ER13249</t>
  </si>
  <si>
    <t>EE24139</t>
  </si>
  <si>
    <t>2018ER13250</t>
  </si>
  <si>
    <t>EE24141</t>
  </si>
  <si>
    <t>2018ER13251</t>
  </si>
  <si>
    <t>EE24548</t>
  </si>
  <si>
    <t>2018ER13252</t>
  </si>
  <si>
    <t>EE24549</t>
  </si>
  <si>
    <t>2018ER13254</t>
  </si>
  <si>
    <t>TRASLADO OFICIO NO. OCCES18-NV00014</t>
  </si>
  <si>
    <t>INSTITUO GEOGRAFICO AGUSTIN CODAZZI</t>
  </si>
  <si>
    <t>SE ENVIO CON EL 2018 EE 24164</t>
  </si>
  <si>
    <t>2018ER13258</t>
  </si>
  <si>
    <t>EE24142</t>
  </si>
  <si>
    <t>2018ER13261</t>
  </si>
  <si>
    <t>EE25465</t>
  </si>
  <si>
    <t>2018ER13263</t>
  </si>
  <si>
    <t>EE26824</t>
  </si>
  <si>
    <t>2018ER13265</t>
  </si>
  <si>
    <t>EE24145</t>
  </si>
  <si>
    <t>2018ER13269</t>
  </si>
  <si>
    <t>TRASLADO DEL ESCRITO CON RADICADO 2018ER46025</t>
  </si>
  <si>
    <t>EE26727 ESTE CORDIS FUE DEVUELTO POR LA OFICINA DE CORRESPONDENCIA Y LO REEMPLAZA EL EE 31846</t>
  </si>
  <si>
    <t>2018ER13285</t>
  </si>
  <si>
    <t>SOLICITUD BORRE DEL SISTEMA CATASTRAL NO ES POSEEDORA NI PROPIETARIA DEALGUN BIEN E INMUEBLE TROQUE DE DATOS EN LAS CEDULAS</t>
  </si>
  <si>
    <t>EE24029</t>
  </si>
  <si>
    <t>2018ER13286</t>
  </si>
  <si>
    <t>EE24146</t>
  </si>
  <si>
    <t>2018ER13287</t>
  </si>
  <si>
    <t>CHIP: AAA0029FDJZ - CONVENIO INTERADMINISTRATIVO 179/2014 - FOPAE-UAECD - ELAVORACION DE AVALUOS COMERCIALES</t>
  </si>
  <si>
    <t>SE ENVIO CON EL 2018 EE 23718</t>
  </si>
  <si>
    <t>2018ER13288</t>
  </si>
  <si>
    <t>CHIP: AAA0025MWNX - CONVENIO INTERADMINISTRATIVO 179/2014 - FOPAE-UAECD - ELAVORACION DE AVALUOS COMERCIALES</t>
  </si>
  <si>
    <t>2018ER13289</t>
  </si>
  <si>
    <t>CHIP: AAA0235XBJH - CONVENIO INTERADMINISTRATIVO 179/2014 - FOPAE-UAECD - ELAVORACION DE AVALUOS COMERCIALES</t>
  </si>
  <si>
    <t>2018ER13293</t>
  </si>
  <si>
    <t>SE ENVIO MAIL A:  JMUNOZ@GALIATECH.COM.  OTORGANDOLE AGENDAMIENTO DE CITA.</t>
  </si>
  <si>
    <t>2018ER13296</t>
  </si>
  <si>
    <t>RT 48254 - SOLICITUD REVISION AVALUOS COMERCIALES- CONTRATO 829 DE 2017</t>
  </si>
  <si>
    <t>SE DA RTA MEDIANTE OFICIO 2018EE40681 DEL 23/08/2018</t>
  </si>
  <si>
    <t>2018ER13297</t>
  </si>
  <si>
    <t>RT 48255 - SOLICITUD REVISION AVALUOS COMERCIALES- CONTRATO 829 DE 2017</t>
  </si>
  <si>
    <t>ODIFICA VALOR AV. 2018-0709 RT 48255 RTA CON 2018EE38706 DEL 14/08/2018 CTO 0829 DE 2017 RAD. 201</t>
  </si>
  <si>
    <t>2018ER13298</t>
  </si>
  <si>
    <t>RT 48418 - SOLICITUD REVISION AVALUOS COMERCIALES- CONTRATO 829 DE 2017</t>
  </si>
  <si>
    <t>RTA: 2018EE37237 DEL 02/08/2018 AVALÚO 2018-0381 RT 48418 CONTRATRO 0829 DE 2017. RADIACDO: 2018-12949 
CONTROL DE CALIDAD: JULY MARCELA RODRIGUEZ</t>
  </si>
  <si>
    <t>2018ER13299</t>
  </si>
  <si>
    <t>RT 48419 - SOLICITUD REVISION AVALUOS COMERCIALES- CONTRATO 829 DE 2017</t>
  </si>
  <si>
    <t>RTA: 2018EE37233 DEWL 02/08/2018 AVALÚO 2018-0382 RT 48419 
CONTROL DE CALIDAD: JULY MARCELA RODRIGUEZ</t>
  </si>
  <si>
    <t>2018ER13300</t>
  </si>
  <si>
    <t>RT 48421 - SOLICITUD REVISION AVALUOS COMERCIALES- CONTRATO 829 DE 2017</t>
  </si>
  <si>
    <t>RTA: 2018EE38321 DEL 09/08/2018 AVALÚO 2018-0383 RT 48421 RAD: 2018-13300 CONTRATO 0829 DE 2017</t>
  </si>
  <si>
    <t>2018ER13301</t>
  </si>
  <si>
    <t>RT 48417 - SOLICITUD REVISION AVALUOS COMERCIALES- CONTRATO 829 DE 2017</t>
  </si>
  <si>
    <t>TA: 2018EE37321 DEL 02/08/2018 AVALÚO 2018-0380 RT 48417 CONTRATO 0829 DE 2017 RAD: 2018-12674</t>
  </si>
  <si>
    <t>2018ER13302</t>
  </si>
  <si>
    <t>RT 48449 - SOLICITUD REVISION AVALUOS COMERCIALES- CONTRATO 829 DE 2017</t>
  </si>
  <si>
    <t>SE DA RTA MEDIANTE OFICIO 2018EE40680 DEL 23/08/2018</t>
  </si>
  <si>
    <t>2018ER13303</t>
  </si>
  <si>
    <t>RT 48441 - SOLICITUD REVISION AVALUOS COMERCIALES- CONTRATO 829 DE 2017</t>
  </si>
  <si>
    <t>2018ER13304</t>
  </si>
  <si>
    <t>RT 48440- SOLICITUD REVISION AVALUOS COMERCIALES- CONTRATO 829 DE 2017</t>
  </si>
  <si>
    <t>2018ER13306</t>
  </si>
  <si>
    <t>RT 48257- SOLICITUD REVISION AVALUOS COMERCIALES- CONTRATO 829 DE 2017</t>
  </si>
  <si>
    <t>SE DA RTA MEDIANTE OFICIO 2018EE40683 DEL 23/08/2018</t>
  </si>
  <si>
    <t>2018ER13307</t>
  </si>
  <si>
    <t>RT 48256- SOLICITUD REVISION AVALUOS COMERCIALES- CONTRATO 829 DE 2017</t>
  </si>
  <si>
    <t>SE DA RTA MEDIANTE OFICIO 2018EE40682 DEL 23/08/2018</t>
  </si>
  <si>
    <t>2018ER13308</t>
  </si>
  <si>
    <t>RT 48439- SOLICITUD REVISION AVALUOS COMERCIALES- CONTRATO 829 DE 2017</t>
  </si>
  <si>
    <t>ASIGNADO A FUNCIONARIO</t>
  </si>
  <si>
    <t>2018ER13309</t>
  </si>
  <si>
    <t>TRASLADO RADICACION NO 2018ER54084 - MARTIN URREGO LUIS POMPILIO</t>
  </si>
  <si>
    <t>EE24031 Y EE24036</t>
  </si>
  <si>
    <t>2018ER13310</t>
  </si>
  <si>
    <t>TRASLADO RADICACION NO 2018ER41852 - MELO BUITRAGO ALVARO HUMBERTO</t>
  </si>
  <si>
    <t>EE23725</t>
  </si>
  <si>
    <t>2018ER13313</t>
  </si>
  <si>
    <t>EE23726</t>
  </si>
  <si>
    <t>2018ER13314</t>
  </si>
  <si>
    <t>EE23727</t>
  </si>
  <si>
    <t>2018ER13315</t>
  </si>
  <si>
    <t>EE23728</t>
  </si>
  <si>
    <t>2018ER13316</t>
  </si>
  <si>
    <t>EE23729</t>
  </si>
  <si>
    <t>2018ER13317</t>
  </si>
  <si>
    <t>EE24318</t>
  </si>
  <si>
    <t>2018ER13318</t>
  </si>
  <si>
    <t>EE23730</t>
  </si>
  <si>
    <t>2018ER13319</t>
  </si>
  <si>
    <t>2018ER13320</t>
  </si>
  <si>
    <t>EE23731</t>
  </si>
  <si>
    <t>2018ER13326</t>
  </si>
  <si>
    <t>JUZGADO DIECISIETE CIVIL MUNICPAL DE DESCONGESTION DE BOGOTA</t>
  </si>
  <si>
    <t>EE24148</t>
  </si>
  <si>
    <t>2018ER13330</t>
  </si>
  <si>
    <t>RESPUESTA RADICADO IDU 20185260420002</t>
  </si>
  <si>
    <t>DOCUMENTO INFORMATIVO, EL IDU ENVIO RESPUESTA AL JUZGADO 525 CIVIL MUNICIPAL DEL PROCESO 2012-0236 DE TERESA SERRANO DE GUEVARA.</t>
  </si>
  <si>
    <t>2018ER13332</t>
  </si>
  <si>
    <t>VIVARCO</t>
  </si>
  <si>
    <t>2018EE26888 DE 06/06/2018</t>
  </si>
  <si>
    <t>2018ER13333</t>
  </si>
  <si>
    <t>SOLICITUD CORECCION CERTIFICACION</t>
  </si>
  <si>
    <t>EE24149</t>
  </si>
  <si>
    <t>2018ER13339</t>
  </si>
  <si>
    <t>RT 43871 - SOLICITUD ACTUALIZACION Y RETIRO DE LA BASE DE IMPUESTOS DISTRITALES</t>
  </si>
  <si>
    <t>2018ER13340</t>
  </si>
  <si>
    <t>SOLICITUD INFORMACION PETICION - ROJAS BARRAGAN ALEJANDRO</t>
  </si>
  <si>
    <t>2018EE26226</t>
  </si>
  <si>
    <t>2018ER13341</t>
  </si>
  <si>
    <t>SOLICITUD INFORMACION PETICION - COLMENARES GONZALEZ OSCAR</t>
  </si>
  <si>
    <t>SE DIO RESPUESTA CON ACTO ADMINISTRATIVO 2018EE27240 RESOLUCION 40419</t>
  </si>
  <si>
    <t>2018ER13342</t>
  </si>
  <si>
    <t>RT 43884 - SOLICITUD ACTUALIZACION Y RETIRO DE LA BASE DE IMPUESTOS DISTRITALES</t>
  </si>
  <si>
    <t>2018ER13344</t>
  </si>
  <si>
    <t>RT 43904 - SOLICITUD ACTUALIZACION Y RETIRO DE LA BASE DE IMPUESTOS DISTRITALES</t>
  </si>
  <si>
    <t>2018ER13351</t>
  </si>
  <si>
    <t>RT 43911 - SOLICITUD ACTUALIZACION Y RETIRO DE LA BASE DE IMPUESTOS DISTRITALES</t>
  </si>
  <si>
    <t>2018ER13352</t>
  </si>
  <si>
    <t>RT 43895 - SOLICITUD ACTUALIZACION Y RETIRO DE LA BASE DE IMPUESTOS DISTRITALES</t>
  </si>
  <si>
    <t>2018ER13353</t>
  </si>
  <si>
    <t>RT 43863 - SOLICITUD ACTUALIZACION Y RETIRO DE LA BASE DE IMPUESTOS DISTRITALES</t>
  </si>
  <si>
    <t>2018ER13354</t>
  </si>
  <si>
    <t>RT 43878 - SOLICITUD ACTUALIZACION Y RETIRO DE LA BASE DE IMPUESTOS DISTRITALES</t>
  </si>
  <si>
    <t>2018ER13355</t>
  </si>
  <si>
    <t>RT 47693 - SOLICITUD CORRECCION DE AVALUO TECNICO INDEMNIZATORIO 2018-0446</t>
  </si>
  <si>
    <t>ARCHVO</t>
  </si>
  <si>
    <t>2018ER13356</t>
  </si>
  <si>
    <t>RT 31208 - SOLICITUD CORRECCION DE AVALUO TECNICO INDEMNIZATORIO</t>
  </si>
  <si>
    <t xml:space="preserve">SE DA RESPUESTA CON EL 2018EE32433 DEL 11/08/2018 - DE LA SOLICITUD 2018ER12948QUE MODIFICA AV Y LUCRO 
</t>
  </si>
  <si>
    <t>2018ER13357</t>
  </si>
  <si>
    <t>RT: 43870 - SOLICITUD ATUALIZACION Y RETIRO DE LA BASE DE IMPUESTOS DISTRITALES</t>
  </si>
  <si>
    <t>EE24319</t>
  </si>
  <si>
    <t>2018ER13358</t>
  </si>
  <si>
    <t>RT 37528 - SOLICITUD CORRECCION DE AVALUO TECNICO INDEMNIZATORIO</t>
  </si>
  <si>
    <t>2018ER13359</t>
  </si>
  <si>
    <t>RT: 47614A  - SOLICITUD DE COMPLEMENTACION DEL AVALUO TECNICO</t>
  </si>
  <si>
    <t>2018ER13360</t>
  </si>
  <si>
    <t>RT 47440 - SOLICITUD COMPLEMENTACION DE AVALUO TECNICO</t>
  </si>
  <si>
    <t>2018ER13361</t>
  </si>
  <si>
    <t>RT 47619 - SOLICITUD COMPLEMENTACION DE AVALUO TECNICO</t>
  </si>
  <si>
    <t>SE ENVIA LA RESPUESTA CON EL OFICIO DE RADICADO 2018EE28216 DEL 16/06/2018
AVALÚO 2018-0781 RT 47619 A
CONTRATO 1081 DE 2016</t>
  </si>
  <si>
    <t>2018ER13362</t>
  </si>
  <si>
    <t>RT: 47533  - SOLICITUD DE COMPLEMENTACION DEL AVALUO TECNICO N° 2018-0820</t>
  </si>
  <si>
    <t>SE DIO RESPUESTA CON EL OFICIO 2018EE28206 DEL 16-06-2018 RT 47533 AV. 2017-1278 CON VB DE CONTROL CALIDAD</t>
  </si>
  <si>
    <t>2018ER13363</t>
  </si>
  <si>
    <t>RT 47649 - SOLICITUD CORRECCION RADICADO 2018EE21695</t>
  </si>
  <si>
    <t>RTA OFICIO 2018EE 28173</t>
  </si>
  <si>
    <t>2018ER13364</t>
  </si>
  <si>
    <t>RT: 47592- SOLICITUD CORRECCION DEL RADICADO 2018EE20488 DEL 07-05-2018 N° 2018-0821</t>
  </si>
  <si>
    <t>RTA OFICIO 2018EE 28174</t>
  </si>
  <si>
    <t>2018ER13365</t>
  </si>
  <si>
    <t>RT 47645- SOLICITUD CORRECCION RADICADO 2018EE59071</t>
  </si>
  <si>
    <t>RTA: 2018EE28216 DEL 16/06/2018 RT 47645 AVALÚO 2017-1139, CONTRATO 1081 DE 2016.</t>
  </si>
  <si>
    <t>2018ER13366</t>
  </si>
  <si>
    <t>RT: 47745 - SOLICITUD CORRECCION DEL RADICADO 2017EE60049 DEL 20-12-2017 N° 2017-1209</t>
  </si>
  <si>
    <t>SE DA RTA MEDIANTE OFICIO 2018EE36583 DEL 31/07/2018</t>
  </si>
  <si>
    <t>2018ER13368</t>
  </si>
  <si>
    <t>RT 47593 - SOLICITUD REVISION DE AVALUO COMERCIAL NO. 2018-0822</t>
  </si>
  <si>
    <t>SE DFA RESPUESTA CON 2018ER30858</t>
  </si>
  <si>
    <t>2018ER13369</t>
  </si>
  <si>
    <t>RT 47864 - SOLICITUD REVISION DE AVALUOS COMERCIALES IDU 20185260444842</t>
  </si>
  <si>
    <t>RTA MEDIANTE OFICIO 2018EE27115 DEL 08/06/2018</t>
  </si>
  <si>
    <t>2018ER13371</t>
  </si>
  <si>
    <t>SOLICITUD ACTUALIZACION EN LA BASE CATASTRAL  RADICADO IDU 20183250379301</t>
  </si>
  <si>
    <t>EE23496</t>
  </si>
  <si>
    <t>2018ER13372</t>
  </si>
  <si>
    <t>RT 47730A - ALCANCE A RADICADO 2018ER10858 IDU 20183250311111</t>
  </si>
  <si>
    <t>RTA RAD 2018-527697</t>
  </si>
  <si>
    <t>2018ER13375</t>
  </si>
  <si>
    <t>ADJUNTA ESCRITURA SOLICITADA (CONTACTENOS)</t>
  </si>
  <si>
    <t>NOTARIA 55</t>
  </si>
  <si>
    <t>INFORMATIVO, ANEXAN COPIA ESC 521 NOT 55, SOLICITADA POR ESTA SIFJ.</t>
  </si>
  <si>
    <t>2018ER13377</t>
  </si>
  <si>
    <t>CONTACTENOS, FAVOR ACTUALIZAR EN EL CERTIFICADO DE LIBERTAD LA DIRECCION ACTUAL PREDIO AAA0033ZJHY</t>
  </si>
  <si>
    <t xml:space="preserve">SE ENVIO RESPUESTA 2018EE27139 POR CORREO ELECTRONICO EL DIA 8 DE JUNIO DE 2018
</t>
  </si>
  <si>
    <t>2018ER13378</t>
  </si>
  <si>
    <t>ENVIO COPIA DERECHO DE PETICION IDU 20185260394352 DEL 26-04-2018</t>
  </si>
  <si>
    <t>EE24150</t>
  </si>
  <si>
    <t>2018ER13379</t>
  </si>
  <si>
    <t>RT: 47572 - CONTRATO N° 1081 DE 2016 - CONTINUACION E LA CABIDA Y LINDEROS N° DE RADICADO 2017-1612179</t>
  </si>
  <si>
    <t>CON CORDIS 2018EE24575</t>
  </si>
  <si>
    <t>2018ER13380</t>
  </si>
  <si>
    <t>RT 18108E - ALCANCE SALICITUD AVALUO COMERCIAL RAD. 20183250327231</t>
  </si>
  <si>
    <t>RTA RAD 2018-558783</t>
  </si>
  <si>
    <t>2018ER13384</t>
  </si>
  <si>
    <t>EE24151</t>
  </si>
  <si>
    <t>2018ER13385</t>
  </si>
  <si>
    <t>SOLICITUD INFORMACION CATASTAL</t>
  </si>
  <si>
    <t>2018ER13386</t>
  </si>
  <si>
    <t>SOLICITUD DE PERITO</t>
  </si>
  <si>
    <t>SE ENVIO CON EL 2018 EE 24159</t>
  </si>
  <si>
    <t>2018ER13390</t>
  </si>
  <si>
    <t>EE24152</t>
  </si>
  <si>
    <t>2018ER13391</t>
  </si>
  <si>
    <t>EE24320</t>
  </si>
  <si>
    <t>2018ER13393</t>
  </si>
  <si>
    <t>SOLICITUD CERTIFICACION CABIDAD Y LINDERON CON FECHA ACTUAL</t>
  </si>
  <si>
    <t>EE23626</t>
  </si>
  <si>
    <t>2018ER13395</t>
  </si>
  <si>
    <t>2018ER13412</t>
  </si>
  <si>
    <t>EE24321</t>
  </si>
  <si>
    <t>2018ER13413</t>
  </si>
  <si>
    <t>RESPUESTA A SU OFICIO NO 1051</t>
  </si>
  <si>
    <t>EE23498</t>
  </si>
  <si>
    <t>2018ER13414</t>
  </si>
  <si>
    <t>EE24550</t>
  </si>
  <si>
    <t>2018ER13415</t>
  </si>
  <si>
    <t>EE24551</t>
  </si>
  <si>
    <t>2018ER13416</t>
  </si>
  <si>
    <t>EE24553</t>
  </si>
  <si>
    <t>2018ER13417</t>
  </si>
  <si>
    <t>EE24551 Y EE 24552</t>
  </si>
  <si>
    <t>2018ER13418</t>
  </si>
  <si>
    <t>EE25527</t>
  </si>
  <si>
    <t>2018ER13419</t>
  </si>
  <si>
    <t>EE24323</t>
  </si>
  <si>
    <t>2018ER13422</t>
  </si>
  <si>
    <t>EE24347</t>
  </si>
  <si>
    <t>2018ER13423</t>
  </si>
  <si>
    <t>EE24325</t>
  </si>
  <si>
    <t>2018ER13425</t>
  </si>
  <si>
    <t>SOLICITUD ACTUALIZACION DE CABIDAD Y LINDEROS NO 20178875384</t>
  </si>
  <si>
    <t>URBANA</t>
  </si>
  <si>
    <t>EE23627</t>
  </si>
  <si>
    <t>2018ER13428</t>
  </si>
  <si>
    <t>REMISION COPIA DE SOLICITUD DE RECTIFICACION DE AREA</t>
  </si>
  <si>
    <t>EE23628</t>
  </si>
  <si>
    <t>2018ER13431</t>
  </si>
  <si>
    <t>JUZGADO SETENTA Y SIETE CIVIL MUNICIPAL DE BOGOTA</t>
  </si>
  <si>
    <t>EE23629</t>
  </si>
  <si>
    <t>2018ER13432</t>
  </si>
  <si>
    <t>EE23630</t>
  </si>
  <si>
    <t>2018ER13434</t>
  </si>
  <si>
    <t>VERIFICACION USO PREDIO AAA0191CLNN</t>
  </si>
  <si>
    <t>EE23631</t>
  </si>
  <si>
    <t>2018ER13435</t>
  </si>
  <si>
    <t>SOLICITUD RESOLUCIONES CATASTRALES</t>
  </si>
  <si>
    <t>EE23732</t>
  </si>
  <si>
    <t>2018ER13437</t>
  </si>
  <si>
    <t>TRASLADO RADICADO 2018ER50753</t>
  </si>
  <si>
    <t>EE23500 Y EE23501</t>
  </si>
  <si>
    <t>2018ER13439</t>
  </si>
  <si>
    <t xml:space="preserve">SOLICITUD CERTIFICADO DE CABIDA Y LINDEROS - SOLICITUD DE INFORMACION
</t>
  </si>
  <si>
    <t>EE23733</t>
  </si>
  <si>
    <t>2018ER13447</t>
  </si>
  <si>
    <t>SOLICITUD ACTUALIZACION EN LA BASE CATASTRAL DE ACUERDO AL RADICADO IDU 20183250379301</t>
  </si>
  <si>
    <t>2018ER13448</t>
  </si>
  <si>
    <t>SOLICITUD CERTIFICACION DE CABIDAD Y LINDEROS DE LOS RT 40053A</t>
  </si>
  <si>
    <t>EE23502</t>
  </si>
  <si>
    <t>2018ER13449</t>
  </si>
  <si>
    <t>JUZGADO CINCUENTA Y UNO CIVIL MUNICIPAL</t>
  </si>
  <si>
    <t>EE23504</t>
  </si>
  <si>
    <t>2018ER13451</t>
  </si>
  <si>
    <t>SOLICITA ACLARAR LA EXISTENCIA DEL PLANO URBANÍSTICO NO. CU5-SC527/4-00, RAD.2018-214990, OFICIO UAECD 2018EE12567(RECIBIDO X CONTACTENOS)</t>
  </si>
  <si>
    <t>CONSTRUCTORA ARBOLEDA DE LOS ALPES</t>
  </si>
  <si>
    <t>2018EE31327</t>
  </si>
  <si>
    <t>2018ER13453</t>
  </si>
  <si>
    <t>SOLICITUD CORREGIR MATRÍCULAS INMOBILIARIAS TROCADAS 50C 928446 Y 50C 927394. (RECIBIDO X CONTACTENOS)</t>
  </si>
  <si>
    <t>2018EE34525.</t>
  </si>
  <si>
    <t>2018ER13457</t>
  </si>
  <si>
    <t>EE24326 Y EE 24327</t>
  </si>
  <si>
    <t>2018ER13460</t>
  </si>
  <si>
    <t>SOLICITUD PLACA NOMENCLATURA</t>
  </si>
  <si>
    <t>EE23734</t>
  </si>
  <si>
    <t>2018ER13462</t>
  </si>
  <si>
    <t>SE DESCARGA CORDIS, FUE GENERADO POR ERROR</t>
  </si>
  <si>
    <t>2018ER13467</t>
  </si>
  <si>
    <t>SOLICITUD BOLETIN DED NOMENCLATURA</t>
  </si>
  <si>
    <t>EE24324</t>
  </si>
  <si>
    <t>2018ER13468</t>
  </si>
  <si>
    <t>EE24329</t>
  </si>
  <si>
    <t>2018ER13469</t>
  </si>
  <si>
    <t>2018ER13470</t>
  </si>
  <si>
    <t>2018ER13471</t>
  </si>
  <si>
    <t>RESPUESTA DERECHO DE PETICION 2018ER47842 - JUNTA ACCION COMUNAL BARRIO MARCO FIDEL SUAREZ</t>
  </si>
  <si>
    <t>2018ER13473</t>
  </si>
  <si>
    <t>RESPUESTA DERECHO PETICION 2018ER47279 - MARTINEZ BARRERA LUIS FRANCISCO</t>
  </si>
  <si>
    <t>EE26728</t>
  </si>
  <si>
    <t>2018ER13474</t>
  </si>
  <si>
    <t>TRASLADO RESPUESTA RADICADO 2018ER47572</t>
  </si>
  <si>
    <t>EE26729</t>
  </si>
  <si>
    <t>2018ER13475</t>
  </si>
  <si>
    <t>SOLICITUD CERTIFICACION DE CABIDAD Y LINDEROS DE LOS RT 47634 Y 47640</t>
  </si>
  <si>
    <t>EE23735</t>
  </si>
  <si>
    <t>2018ER13476</t>
  </si>
  <si>
    <t>TRASLADO SOLICITUD REVISION AVALUO - RUBIANO GORDILLO INES</t>
  </si>
  <si>
    <t>EE25466</t>
  </si>
  <si>
    <t>2018ER13477</t>
  </si>
  <si>
    <t>TRASLADO SOLICITUD VISITA - CORONADO PAEZ RAUL</t>
  </si>
  <si>
    <t>EE23736</t>
  </si>
  <si>
    <t>2018ER13480</t>
  </si>
  <si>
    <t>EE24153</t>
  </si>
  <si>
    <t>2018ER13487</t>
  </si>
  <si>
    <t>RT 7300B SOLICITUD DESENGLOBLE</t>
  </si>
  <si>
    <t>EE24344</t>
  </si>
  <si>
    <t>2018ER13496</t>
  </si>
  <si>
    <t>ACTUALIZACIÓN CARTOGRÁFICA (CONTACTENOS)</t>
  </si>
  <si>
    <t>SE ENVIO RTA EL DIA 1 JUNIO DE 2018 POR CORREO ELECTRONICO.</t>
  </si>
  <si>
    <t>2018ER13501</t>
  </si>
  <si>
    <t>RT: 47514 SOLICITUD DE CORRECCION DE AVALUO</t>
  </si>
  <si>
    <t>ENVÍO CON OFICIO IDU 2018EE28176 (15/06/2018)  RTA A COMPLEMENTACIÓN DE AVALÚOS  (2018-0837 / 2017-1233 / 2017-1151 / 2018-0783)</t>
  </si>
  <si>
    <t>2018ER13504</t>
  </si>
  <si>
    <t>RT 47390 - SOLICITUD COMPLEMETACION AVALUO TECNICO</t>
  </si>
  <si>
    <t>2018ER13505</t>
  </si>
  <si>
    <t>RT: 47529 SOLICITUD DE COMPLEMENTACION DE AVALUO CATASTRAL</t>
  </si>
  <si>
    <t>RESPUESTA: 2018EE28202 DEL 16/06/2018.
AVALÚO 2017-1277
RT 47529
CONTROL DE CALIDAD: JONATHAN ORTIZ</t>
  </si>
  <si>
    <t>2018ER13506</t>
  </si>
  <si>
    <t>SOLICITUD ACTUALIZACION DE INFORMACION EN EL SISTEMA INTEGRADO DE INFORMACION CATASTRAL SIIC Y CARTOGRAFIA</t>
  </si>
  <si>
    <t>EE24566</t>
  </si>
  <si>
    <t>2018ER13509</t>
  </si>
  <si>
    <t>RT 47756 - SOLICITUD COMPLEMENTACION DE AVALUO TECNICO INDEMINIZATORIO</t>
  </si>
  <si>
    <t>INTUTITO DE DESARROLLO URBANO</t>
  </si>
  <si>
    <t>SE DA RTA NUEVAMENTE MEDIANTE OFICIO 2018EE36801 DEL 31/07/2018</t>
  </si>
  <si>
    <t>2018ER13510</t>
  </si>
  <si>
    <t>RT: 47384 SOLICITUD COMPLEMENTACION DEL AVALUO</t>
  </si>
  <si>
    <t>SE ENVIA LA RESPUESTA CON EL OFICIO DE RADICADO 2018EE28216 DEL 16/06/2018
AVALÚO 2018-0828 RT 47384
CONTRATO 1081 DE 2016</t>
  </si>
  <si>
    <t>2018ER13511</t>
  </si>
  <si>
    <t>RT: 47384 SOLICITUD MODIFICACION USO Y DESTINO</t>
  </si>
  <si>
    <t>2018ER13512</t>
  </si>
  <si>
    <t>RT 47651A - SOLICITUD COCORRECCION  DE AVALUO TECNICO</t>
  </si>
  <si>
    <t>RTA OFICIO 2018EE 28170</t>
  </si>
  <si>
    <t>2018ER13513</t>
  </si>
  <si>
    <t>RT: 47650 SOLICITUD CORRECION DEL AVALUO</t>
  </si>
  <si>
    <t>ENVÍO CON OFICIO A IDU 2018EE28205 (16/06/2018) RTA CORRECCION AVALÚO</t>
  </si>
  <si>
    <t>2018ER13514</t>
  </si>
  <si>
    <t>RT 43946 - SOLICITUD ACTUALIZACION DE USO Y DESTINO</t>
  </si>
  <si>
    <t>2018ER13515</t>
  </si>
  <si>
    <t>RT 43114 - SOLICITUD ACTUALIZACION DE USO Y DESTINO</t>
  </si>
  <si>
    <t>2018ER13517</t>
  </si>
  <si>
    <t>RT 43860 - SOLICITUD ACTUALIZACION Y RETIRO DE LA BASE DE IMPUESTOS DISTRITALES</t>
  </si>
  <si>
    <t>2018ER13518</t>
  </si>
  <si>
    <t>RT: 43115 SOLICITUD DE ACTUALIZACION DE USO Y DESTINO</t>
  </si>
  <si>
    <t>2018ER13519</t>
  </si>
  <si>
    <t>RT 42580 - SOLICITUD ACTUALIZACION Y RETIRO DE LA BASE DE IMPUESTOS DISTRITALES</t>
  </si>
  <si>
    <t>2018ER13520</t>
  </si>
  <si>
    <t>RT: 42558 SOLICITUD ACTUALIZACION Y RETIRO  DE LA BASE DE IMPUESTOS</t>
  </si>
  <si>
    <t>EE24041</t>
  </si>
  <si>
    <t>2018ER13521</t>
  </si>
  <si>
    <t>RT: 42571 SOLICITUD ACTUALIZACION Y RETIRO  DE LA BASE DE IMPUESTOS</t>
  </si>
  <si>
    <t>EE24043</t>
  </si>
  <si>
    <t>2018ER13522</t>
  </si>
  <si>
    <t>REMISION FACTURA C-232992</t>
  </si>
  <si>
    <t>SE ENVIO CON EL 2018 EE 24214</t>
  </si>
  <si>
    <t>2018ER13523</t>
  </si>
  <si>
    <t>RT 42577 - SOLICITUD ACTUALIZACION Y RETIRO DE LA BASE DE IMPUESTOS DISTRITALES</t>
  </si>
  <si>
    <t>EE24047</t>
  </si>
  <si>
    <t>2018ER13524</t>
  </si>
  <si>
    <t>RT: 42666 SOLICITUD ACTUALIZACION Y RETIRO  DE LA BASE DE IMPUESTOS</t>
  </si>
  <si>
    <t>EE24049</t>
  </si>
  <si>
    <t>2018ER13525</t>
  </si>
  <si>
    <t>RT 43910 - SOLICITUD ACTUALIZACION Y RETIRO DE LA BASE DE IMPUESTOS DISTRITALES</t>
  </si>
  <si>
    <t>EE24078</t>
  </si>
  <si>
    <t>2018ER13526</t>
  </si>
  <si>
    <t>RT 42542 - SOLICITUD ACTUALIZACION Y RETIRO DE LA BASE DE IMPUESTOS DISTRITALES</t>
  </si>
  <si>
    <t>EE24080</t>
  </si>
  <si>
    <t>2018ER13527</t>
  </si>
  <si>
    <t>RT: 42552 SOLICITUD ACTUALIZACION Y RETIRO  DE LA BASE DE IMPUESTOS</t>
  </si>
  <si>
    <t>EE24082</t>
  </si>
  <si>
    <t>2018ER13528</t>
  </si>
  <si>
    <t>RT 42538 - SOLICITUD ACTUALIZACION Y RETIRO DE LA BASE DE IMPUESTOS DISTRITALES</t>
  </si>
  <si>
    <t>EE24083</t>
  </si>
  <si>
    <t>2018ER13529</t>
  </si>
  <si>
    <t>RT: 42732 SOLICITUD ACTUALIZACION Y RETIRO  DE LA BASE DE IMPUESTOS</t>
  </si>
  <si>
    <t>EE24085</t>
  </si>
  <si>
    <t>2018ER13531</t>
  </si>
  <si>
    <t>EE24554</t>
  </si>
  <si>
    <t>2018ER13532</t>
  </si>
  <si>
    <t>EE25528</t>
  </si>
  <si>
    <t>2018ER13533</t>
  </si>
  <si>
    <t>RT: 42559 SOLICITUD ACTUALIZACION Y RETIRO  DE LA BASE DE IMPUESTOS</t>
  </si>
  <si>
    <t>EE24432</t>
  </si>
  <si>
    <t>2018ER13534</t>
  </si>
  <si>
    <t>EE24555</t>
  </si>
  <si>
    <t>2018ER13535</t>
  </si>
  <si>
    <t>EE25739</t>
  </si>
  <si>
    <t>2018ER13536</t>
  </si>
  <si>
    <t>EE24556</t>
  </si>
  <si>
    <t>2018ER13537</t>
  </si>
  <si>
    <t>EE25530</t>
  </si>
  <si>
    <t>2018ER13538</t>
  </si>
  <si>
    <t>EE24815</t>
  </si>
  <si>
    <t>2018ER13539</t>
  </si>
  <si>
    <t>EE25531</t>
  </si>
  <si>
    <t>2018ER13540</t>
  </si>
  <si>
    <t>EE25532</t>
  </si>
  <si>
    <t>2018ER13541</t>
  </si>
  <si>
    <t>EE25534</t>
  </si>
  <si>
    <t>2018ER13542</t>
  </si>
  <si>
    <t>EE25535</t>
  </si>
  <si>
    <t>2018ER13543</t>
  </si>
  <si>
    <t>EE25536</t>
  </si>
  <si>
    <t>2018ER13544</t>
  </si>
  <si>
    <t>EE26399</t>
  </si>
  <si>
    <t>2018ER13545</t>
  </si>
  <si>
    <t>EE26400</t>
  </si>
  <si>
    <t>2018ER13546</t>
  </si>
  <si>
    <t>EE24557</t>
  </si>
  <si>
    <t>2018ER13553</t>
  </si>
  <si>
    <t>CONSEJO NACIONAL ELECTORAL</t>
  </si>
  <si>
    <t>SE ENVIÓ RTA A CORRESPONDENCIA EL DIA 28 DE MAYO DE 2018.</t>
  </si>
  <si>
    <t>2018ER13555</t>
  </si>
  <si>
    <t>EE24330</t>
  </si>
  <si>
    <t>2018ER13556</t>
  </si>
  <si>
    <t>EE24558</t>
  </si>
  <si>
    <t>2018ER13561</t>
  </si>
  <si>
    <t>EE24433</t>
  </si>
  <si>
    <t>2018ER13564</t>
  </si>
  <si>
    <t>NOTIFICACION ELECTRONICA</t>
  </si>
  <si>
    <t>SE NOTIFICO ELECTRONICAMENTE AL USUARIO EL DIA 29 DE MAYO DE 2018</t>
  </si>
  <si>
    <t>2018ER13565</t>
  </si>
  <si>
    <t>RT 47227A - ENVIO DE CARPETAS ELABORACION DE AVALUOS COMERCIALES</t>
  </si>
  <si>
    <t>SE ENVIO CON EL 2018 EE 24211</t>
  </si>
  <si>
    <t>2018ER13566</t>
  </si>
  <si>
    <t>RT 47322A - ENVIO DE CARPETAS ELABORACION DE AVALUOS COMERCIALES</t>
  </si>
  <si>
    <t>2018ER13567</t>
  </si>
  <si>
    <t>RT 47323A - ENVIO DE CARPETAS ELABORACION DE AVALUOS COMERCIALES</t>
  </si>
  <si>
    <t>2018ER13568</t>
  </si>
  <si>
    <t>RT 47330A - ENVIO DE CARPETAS ELABORACION DE AVALUOS COMERCIALES</t>
  </si>
  <si>
    <t>2018ER13579</t>
  </si>
  <si>
    <t>INFORMACION RADICADO 1-2018-18043</t>
  </si>
  <si>
    <t>EE24274</t>
  </si>
  <si>
    <t>2018ER13580</t>
  </si>
  <si>
    <t>SE DESCARGA CORDIS, GENERADO POR ERROR.</t>
  </si>
  <si>
    <t>2018ER13581</t>
  </si>
  <si>
    <t>REMISION FACTURA 233038</t>
  </si>
  <si>
    <t>SE ENVIO CON EL 2018 EE 24213</t>
  </si>
  <si>
    <t>2018ER13582</t>
  </si>
  <si>
    <t>REMISION FACTURA 233036</t>
  </si>
  <si>
    <t>SE ENVIO CONE EL 2018 EE 25428</t>
  </si>
  <si>
    <t>2018ER13583</t>
  </si>
  <si>
    <t>REMISION FACTURA 233034</t>
  </si>
  <si>
    <t>SE ENVIO CON EL 2018 EE 25426</t>
  </si>
  <si>
    <t>2018ER13588</t>
  </si>
  <si>
    <t>EE24559</t>
  </si>
  <si>
    <t>2018ER13590</t>
  </si>
  <si>
    <t>RT: 44448 SOLICITUD ELABORACION DE UN AVALUO COMERCIAL</t>
  </si>
  <si>
    <t>SE ENVIO CON EL 2018 EE 24233</t>
  </si>
  <si>
    <t>2018ER13591</t>
  </si>
  <si>
    <t>RT: 47222 SOLICITUD REVISION AVALUO COMERCIAL</t>
  </si>
  <si>
    <t>MODIFICA LUCRO AV. 2018-0760 RT 47222 RTA MEDIANTE 2018EE41743 DEL 30/08/2018 CTO 1419 DE 2017 RAD. 2018-226109</t>
  </si>
  <si>
    <t>2018ER13592</t>
  </si>
  <si>
    <t>RT: 47268 SOLICITUD REVISION AVALUO COMERCIAL</t>
  </si>
  <si>
    <t>RTA IDU COMPLEMENTACION OFICIO 2018EE 28779</t>
  </si>
  <si>
    <t>2018ER13593</t>
  </si>
  <si>
    <t>DICAR-ARCIN 29.25</t>
  </si>
  <si>
    <t>EE23632</t>
  </si>
  <si>
    <t>2018ER13594</t>
  </si>
  <si>
    <t>RT: 48886 ALCANCE AL RADICADO IDU 20183250369631</t>
  </si>
  <si>
    <t xml:space="preserve">RTA RAD 2018-631895
</t>
  </si>
  <si>
    <t>2018ER13595</t>
  </si>
  <si>
    <t>EE23737</t>
  </si>
  <si>
    <t>2018ER13597</t>
  </si>
  <si>
    <t>RESPUESTA A SU OFICIO 2018EE17730</t>
  </si>
  <si>
    <t>EE24091</t>
  </si>
  <si>
    <t>2018ER13600</t>
  </si>
  <si>
    <t>CONCEPTO USO DEL SUELO</t>
  </si>
  <si>
    <t>SE DIO RESPUESTA MEDIANTE RADICACION 2018 294984, AL USUARIO.</t>
  </si>
  <si>
    <t>2018ER13602</t>
  </si>
  <si>
    <t>ALCALDIA LOAL DE ANTONIO NARIÑO</t>
  </si>
  <si>
    <t>EE24560</t>
  </si>
  <si>
    <t>2018ER13603</t>
  </si>
  <si>
    <t>EE25740</t>
  </si>
  <si>
    <t>2018ER13604</t>
  </si>
  <si>
    <t>EE25741</t>
  </si>
  <si>
    <t>2018ER13615</t>
  </si>
  <si>
    <t>CERTIFICADO SALARIOS DEVENGADOS (CONTACTENOS)</t>
  </si>
  <si>
    <t>FONCEP - FONDO DE PRESTACIONES ECONOMICAS CESANTIAS Y PENSIONES</t>
  </si>
  <si>
    <t>SE ENVIA PARA HL</t>
  </si>
  <si>
    <t>2018ER13620</t>
  </si>
  <si>
    <t>TRASLADO OFICIO 2018ER46700</t>
  </si>
  <si>
    <t>EE24276</t>
  </si>
  <si>
    <t>2018ER13621</t>
  </si>
  <si>
    <t>TRASLADO OFICIO 2018ER46385</t>
  </si>
  <si>
    <t>EE24439</t>
  </si>
  <si>
    <t>2018ER13622</t>
  </si>
  <si>
    <t>TRASLADO OFICIO 2018ER46411</t>
  </si>
  <si>
    <t>EE24435</t>
  </si>
  <si>
    <t>2018ER13623</t>
  </si>
  <si>
    <t>TRASLADO OFICIO 2018ER46453</t>
  </si>
  <si>
    <t>EE24278</t>
  </si>
  <si>
    <t>2018ER13624</t>
  </si>
  <si>
    <t>TRASLADO OFICIO 2018ER46657 Y 2018ER46662</t>
  </si>
  <si>
    <t>EE24279</t>
  </si>
  <si>
    <t>2018ER13625</t>
  </si>
  <si>
    <t>TRASLADO OFICIO 2018ER46644</t>
  </si>
  <si>
    <t>EE24280</t>
  </si>
  <si>
    <t>2018ER13626</t>
  </si>
  <si>
    <t>EE24094</t>
  </si>
  <si>
    <t>2018ER13633</t>
  </si>
  <si>
    <t>TRASLAADO DE PETICION - RADICADO 1-2018-18917 - ALZATE IBAÑEZ ANGELICA MARIA</t>
  </si>
  <si>
    <t>EE24331-  Y EE 24332</t>
  </si>
  <si>
    <t>2018ER13635</t>
  </si>
  <si>
    <t>SOLICITUD INFORMACION CATASTRAL ESTADISTICA VIGENCIA 2018</t>
  </si>
  <si>
    <t>2018EE28873 DE 20/06/2018</t>
  </si>
  <si>
    <t>2018ER13636</t>
  </si>
  <si>
    <t>REQUERIMIENTO  ORFEO  20186710019402</t>
  </si>
  <si>
    <t>ALCALDIA LOCAL DE CANDELARIA</t>
  </si>
  <si>
    <t>EE24154</t>
  </si>
  <si>
    <t>2018ER13637</t>
  </si>
  <si>
    <t>RESPUESTA A OBSERVACIONES FRENTE AL AVALUO COMERCIAL  DE LA CANCHA DE POLO</t>
  </si>
  <si>
    <t>2018EE27203 DE 08/06/2018</t>
  </si>
  <si>
    <t>2018ER13642</t>
  </si>
  <si>
    <t>EE24096</t>
  </si>
  <si>
    <t>2018ER13643</t>
  </si>
  <si>
    <t>JUZGADO CUARENTE Y NUEVE CIVIL MUINICIPAL DE BOGOTA</t>
  </si>
  <si>
    <t>EE24098</t>
  </si>
  <si>
    <t>2018ER13644</t>
  </si>
  <si>
    <t>PRESUNTO INCREMENTO PATRIMONIAL INJUSTIFICADO</t>
  </si>
  <si>
    <t>EE24440</t>
  </si>
  <si>
    <t>2018ER13645</t>
  </si>
  <si>
    <t>2018ER13652</t>
  </si>
  <si>
    <t>EE25537</t>
  </si>
  <si>
    <t>2018ER13654</t>
  </si>
  <si>
    <t>EE24333</t>
  </si>
  <si>
    <t>2018ER13656</t>
  </si>
  <si>
    <t>EE24818</t>
  </si>
  <si>
    <t>2018ER13657</t>
  </si>
  <si>
    <t>SOLICITUD DE AVALUO CATASTRAL</t>
  </si>
  <si>
    <t>EE24820</t>
  </si>
  <si>
    <t>2018ER13658</t>
  </si>
  <si>
    <t>2018ER13668</t>
  </si>
  <si>
    <t>BANCO DE BOGOTA</t>
  </si>
  <si>
    <t>EE24334 Y EE24335</t>
  </si>
  <si>
    <t>2018ER13670</t>
  </si>
  <si>
    <t>CAMBIO DE USO DE PREDIO</t>
  </si>
  <si>
    <t>IGLESIA FRATERNIDAD APOSTOLICA MARIA MADRE DE LOS MISIONEROS</t>
  </si>
  <si>
    <t>EE24528</t>
  </si>
  <si>
    <t>2018ER13671</t>
  </si>
  <si>
    <t>SOLICITUD  DE INFORMACION</t>
  </si>
  <si>
    <t>EE24441</t>
  </si>
  <si>
    <t>2018ER13672</t>
  </si>
  <si>
    <t>EE24442</t>
  </si>
  <si>
    <t>2018ER13673</t>
  </si>
  <si>
    <t>SOLICITUD PLANO CERTIFICADO</t>
  </si>
  <si>
    <t>EE24562</t>
  </si>
  <si>
    <t>2018ER13676</t>
  </si>
  <si>
    <t>TRASLADO RESPUESTA RADICADO 2018ER38419 ALCANCE 2018EE67023</t>
  </si>
  <si>
    <t>EE24443</t>
  </si>
  <si>
    <t>2018ER13678</t>
  </si>
  <si>
    <t>TRASLADO RESPUESTA RADICADO 2018ER38019 ALCANCE 2018EE67002</t>
  </si>
  <si>
    <t>EE24444</t>
  </si>
  <si>
    <t>2018ER13679</t>
  </si>
  <si>
    <t>TRASLADO RESPUESTA RADICADO 2018ER38517 - ALCANCE 2018EE67027 - GUERRERO ORTEGA HECTOR</t>
  </si>
  <si>
    <t>EE24445</t>
  </si>
  <si>
    <t>2018ER13680</t>
  </si>
  <si>
    <t>SOLICITUD REVISION DE AVALUO AAA0188NYWF</t>
  </si>
  <si>
    <t>EE24446</t>
  </si>
  <si>
    <t>2018ER13681</t>
  </si>
  <si>
    <t>TRASLADO REVISION DE AVALUO - MUÑOZ ARISTIZABAL NEBARDO</t>
  </si>
  <si>
    <t>EE24447</t>
  </si>
  <si>
    <t>2018ER13682</t>
  </si>
  <si>
    <t>SOLICITUD REVISION DE AVALUO AAA0138HNSK</t>
  </si>
  <si>
    <t>EE24533</t>
  </si>
  <si>
    <t>2018ER13698</t>
  </si>
  <si>
    <t>CONTACTENOS, FAVOR CORREGUIR NOMENCLATURA EN EL FOLIO DE MATRICUAL INMOBILIARIA.</t>
  </si>
  <si>
    <t>SE ENVIO RTA VIA CORREO ELECTRONICO EL DIA 27 DE JUNIO DE 2018</t>
  </si>
  <si>
    <t>2018ER13700</t>
  </si>
  <si>
    <t>NULIDAD DED ESCRITURA PUBLICA -2005-00342</t>
  </si>
  <si>
    <t>EE25540</t>
  </si>
  <si>
    <t>2018ER13703</t>
  </si>
  <si>
    <t>REMISION PRORROGA NO 3 AL CONTRATO INTERADMINSITRATIVO 334 DE 2017</t>
  </si>
  <si>
    <t>2018ER13704</t>
  </si>
  <si>
    <t>RT 47995 - REVISION AVAUO COMERCIAL 2018-0049</t>
  </si>
  <si>
    <t>SE DA REPUESTA CON EL OFICIO 2018EE33318 DEL 16-07-2018  MODIFICA PAGINAS 10, 11 Y 14 DEL AVALÚO 2018-0049 RT 47995 - CONTROL CALIDAD  JULY MARCELA RODEIGUEZ.</t>
  </si>
  <si>
    <t>2018ER13705</t>
  </si>
  <si>
    <t>SE GENERA CORDIS PARA RADICAR SOLICITUD CON TRASLADO DE HACIENDA, NO APORTA CORREO ELECTRONICO, SOLICITUD POR CONTACTENOS</t>
  </si>
  <si>
    <t>EE24100</t>
  </si>
  <si>
    <t>2018ER13706</t>
  </si>
  <si>
    <t>RT 48001- REVISION AVAUO COMERCIAL 2018-0051</t>
  </si>
  <si>
    <t>SE DA RTA MEDIANTE OFICIO 2018EE38135 DEL 09/08/2018</t>
  </si>
  <si>
    <t>2018ER13708</t>
  </si>
  <si>
    <t>RT 47692 - SOLICITUD COMPLEMENTACION DEL AVALUO 2017-1037</t>
  </si>
  <si>
    <t>2018ER13718</t>
  </si>
  <si>
    <t>SOLICITUD DE INFORMACION TIPOLOGIA VIAL  Y ANCHO DE ANDEN</t>
  </si>
  <si>
    <t>SE ARCHIVA RESPUESTA AL 2018EE21045 / 21046 POR TRASLADO A SDP, INFORMA QUE REMITIO RESPUESTA AL USUARIO A TRAVES DE CONCEPTO DIR DE VIAS TRANSPORTE Y SERVICIOS PUB.</t>
  </si>
  <si>
    <t>2018ER13721</t>
  </si>
  <si>
    <t>REVISION DE AVALUO TRASLADADA POR SDH (CONTACTENOS)</t>
  </si>
  <si>
    <t>EE23738</t>
  </si>
  <si>
    <t>2018ER13722</t>
  </si>
  <si>
    <t>EE25541</t>
  </si>
  <si>
    <t>2018ER13723</t>
  </si>
  <si>
    <t>EE24824</t>
  </si>
  <si>
    <t>2018ER13730</t>
  </si>
  <si>
    <t>RT 3386 - SOLICITUD INCORPORACION DE PREDIOS ADQUIRIDOS</t>
  </si>
  <si>
    <t>EE24281</t>
  </si>
  <si>
    <t>2018ER13732</t>
  </si>
  <si>
    <t>RT 7300B - SOLICITUD INCORPORACION DE PREDIOS ADQUIRIDOS</t>
  </si>
  <si>
    <t>2018ER13734</t>
  </si>
  <si>
    <t>RT: 47529 SOLICITUD DE AJUSTE AL AVALUO</t>
  </si>
  <si>
    <t>ODIFICA VALOR AV. 2017-1277 RT  47529 RTA CON 2018EE38699 DEL 13/08/2018 CTO 1081 / 2016 RAD. 2017-1483629</t>
  </si>
  <si>
    <t>2018ER13735</t>
  </si>
  <si>
    <t>RT: 47641A SOLICITUD DE AJUSTE AL AVALUO</t>
  </si>
  <si>
    <t>SE DA RESPUESTA CON EL OFICIO 2018EE28203 DEL 16-06-2018 ANEXO HOJA 11 Y ESTUDIO DE MERCADO  DEL AVALÚO 2018-0840 RT 47651A RAD. 2018-198911 CON VB DE CONTROL CALIDAD NELSON MORALES</t>
  </si>
  <si>
    <t>2018ER13736</t>
  </si>
  <si>
    <t>RT 47650 - SOLICITUD REVISION DE AVALUOS COMERCIAL AVALUO NO. 2018-0839</t>
  </si>
  <si>
    <t>SE DA RESPUESTA CON EL OFICIO 2018EE28204  DEL 16-06-2018 ANEXA HOJA 11 Y ESTUDIO DE MERCADO  DEL AVALÚO 2018-0839 RT 47650 RAD. 2017-1485365  CON VB DE CONTROL CALIDAD  NELSON MORALES.</t>
  </si>
  <si>
    <t>2018ER13737</t>
  </si>
  <si>
    <t>RT: 48115 SOLICITUD DE AJUSTE AL AVALUO</t>
  </si>
  <si>
    <t>2018ER13738</t>
  </si>
  <si>
    <t>RT 448216 - SOLICITUD CORRECCION  AVALUO TECNICO INDEMNZATORIO</t>
  </si>
  <si>
    <t>2018ER13739</t>
  </si>
  <si>
    <t>RT: 48207 SOLICITUD DE COMPLEMENTACION</t>
  </si>
  <si>
    <t>SEE NVIO CON EL 2018 EE 27219</t>
  </si>
  <si>
    <t>2018ER13740</t>
  </si>
  <si>
    <t>RT: 17083 SOLICITUD DE CORRESPONDENCIA</t>
  </si>
  <si>
    <t>EE24860</t>
  </si>
  <si>
    <t>2018ER13741</t>
  </si>
  <si>
    <t>RT 49024- SOLICITUD REVISION DE AVALUO COMERCIAL NO 2018-0842</t>
  </si>
  <si>
    <t>SE DA RESPUESTA CON EL OFICIO 2018EE32885 DEL 13-07-2018 AV. 2018-0842 RT 49024  ANEXA ESTUDIO DE MARCADO EN 2 HOJAS (CONTROL CALIDAD DIANA LOAIZA).</t>
  </si>
  <si>
    <t>2018ER13742</t>
  </si>
  <si>
    <t>RT 49023- SOLICITUD REVISION DE AVALUO COMERCIAL NO 2018-0849</t>
  </si>
  <si>
    <t>SE REMITE LA RESPUETA CON EL OFICIO DE RADICADO 2018EE27230 DEL 08/06/2018.
AVALÚO 2018-0849
RT - 49023
CONTROL DE CALIDAD: NELSON MORALES</t>
  </si>
  <si>
    <t>2018ER13743</t>
  </si>
  <si>
    <t>RT 47536- SOLICITUD REVISION DE AVALUO COMERCIAL NO 2017-1260</t>
  </si>
  <si>
    <t>RTA: 2018EE37329 DEL 02/08/2018 AVALÚO 2017-1260 RT 47536</t>
  </si>
  <si>
    <t>2018ER13744</t>
  </si>
  <si>
    <t>RT: 41826 41827 41828 SOLICITUD DE CORRESPONDENCIA</t>
  </si>
  <si>
    <t>EE24534</t>
  </si>
  <si>
    <t>2018ER13746</t>
  </si>
  <si>
    <t>RT: 17065 SOLICITUD DE CORRECCION</t>
  </si>
  <si>
    <t>2018ER13747</t>
  </si>
  <si>
    <t>RT 47535A- SOLICITUD REVISION DE AVALUO COMERCIAL NO 2017-1259</t>
  </si>
  <si>
    <t>RTA: 2018EE37238 DEL 02/*08/2018 AVALÚO 2017-1259 RT 47535A</t>
  </si>
  <si>
    <t>2018ER13748</t>
  </si>
  <si>
    <t>RT: 31593 SOLICITUD DE CORRECCION</t>
  </si>
  <si>
    <t>2018ER13750</t>
  </si>
  <si>
    <t>RT: 7590 SOLICITUD DE CORRECCION</t>
  </si>
  <si>
    <t>2018ER13751</t>
  </si>
  <si>
    <t xml:space="preserve"> RT 47557 - SOLICITUD AJUSTE AL AVALUO COMERCIAL NO. 2017-1283</t>
  </si>
  <si>
    <t>SE DA REPUESTA CON EL OFICIO 2018EE32461 DEL 11-07-2018 REVISION AV 2017-1283 -RT47557 RAD. 2017-1283 ANEXA HOJA DESCUENTO MAYOR VALOR GENERADO POR EL ANUNCIO DEL PROYECTO.</t>
  </si>
  <si>
    <t>2018ER13753</t>
  </si>
  <si>
    <t>CONTRATO 0829  RT 47396A - SOLICITUD DE REVIISION  AVALUO COMERCIAL NO. 2018-0826</t>
  </si>
  <si>
    <t>RTA: 2018EE35667 DEL 26/07/2018 AVALÚO 2018-0826 RT 47396A - CONTRATO 0829 DE 2017.
CONTROL DE CALIDAD: JAVIER PARRA</t>
  </si>
  <si>
    <t>2018ER13754</t>
  </si>
  <si>
    <t>CONTRATO 0829  RT 47384 - SOLICITUD DE REVISION  AVALUO COMERCIAL NO. 2018-0828</t>
  </si>
  <si>
    <t>MODIFICA AVALÚO 2018-0828 RT47384 RADICACIÓN 2017-1194621 OFICIO 2018EE43423 DEL 07-09-2018. CONTRATO 1081DE 2016. RADICACION DIGITAL.</t>
  </si>
  <si>
    <t>2018ER13756</t>
  </si>
  <si>
    <t>CONTRATO 829  RT 48512 - SOLICITUD COMPLEMENTACION DEL  AVALUO TECNICOINDEMNIZATORIO</t>
  </si>
  <si>
    <t>2018ER13757</t>
  </si>
  <si>
    <t xml:space="preserve"> CONTRATO 1419 RT 47295 - SOLICITUD  DE COMPLEMENTACION AVALUO  2017-1304</t>
  </si>
  <si>
    <t>2018ER13758</t>
  </si>
  <si>
    <t xml:space="preserve"> CONTRATO 1081 RT 47626 - SOLICITUD  DE COMPLEMENTACION DEL AVALUO TECNICO</t>
  </si>
  <si>
    <t>SE EMNVIA LA RESPUESTA CON EL OFICO DE RADIACDO 2018EE28216 DEL 16*/06/2018
AVALÚO 2018-0727 RT 47626A</t>
  </si>
  <si>
    <t>2018ER13759</t>
  </si>
  <si>
    <t xml:space="preserve"> CONTRATO 1081 RT 49020 - SOLICITUD  DE COMPLEMENTACION DEL AVALUO TECNICO</t>
  </si>
  <si>
    <t>SE ENVIA LA RESPUESTA CON EL OFICIO DE RADICADO 2018EE28216 DEL 16/06/2018
AVALÚO 2018-047 RT 49020
CONTRATO 1081 DE 2016</t>
  </si>
  <si>
    <t>2018ER13761</t>
  </si>
  <si>
    <t xml:space="preserve"> CONTRATO 829 RT 48100 - SOLICITUD  DE COMPLEMENTACION AVALUO TECNICO UMDEMNIZATORIO</t>
  </si>
  <si>
    <t>2018ER13762</t>
  </si>
  <si>
    <t>RT 42600 - SOLICITUD  ACTUALIZACION Y RETIRO DE LA BASE DE IMPUESTOS DISTRITALES</t>
  </si>
  <si>
    <t>2018ER13763</t>
  </si>
  <si>
    <t>RT 42597 - SOLICITUD  ACTUALIZACION Y RETIRO DE LA BASE DE IMPUESTOS DISTRITALES</t>
  </si>
  <si>
    <t>2018ER13764</t>
  </si>
  <si>
    <t>RT 42582 - SOLICITUD  ACTUALIZACION Y RETIRO DE LA BASE DE IMPUESTOS DISTRITALES</t>
  </si>
  <si>
    <t>2018ER13765</t>
  </si>
  <si>
    <t>RT 42593 - SOLICITUD  ACTUALIZACION Y RETIRO DE LA BASE DE IMPUESTOS DISTRITALES</t>
  </si>
  <si>
    <t>2018ER13766</t>
  </si>
  <si>
    <t>RT 42612 - SOLICITUD  ACTUALIZACION Y RETIRO DE LA BASE DE IMPUESTOS DISTRITALES</t>
  </si>
  <si>
    <t>2018ER13767</t>
  </si>
  <si>
    <t>EE24535</t>
  </si>
  <si>
    <t>2018ER13768</t>
  </si>
  <si>
    <t>RT 42611 SOLICITUD DE ACTUALIZACION</t>
  </si>
  <si>
    <t>EE24101</t>
  </si>
  <si>
    <t>2018ER13769</t>
  </si>
  <si>
    <t>RT 42604 SOLICITUD DE ACTUALIZACION</t>
  </si>
  <si>
    <t>EE24104</t>
  </si>
  <si>
    <t>2018ER13770</t>
  </si>
  <si>
    <t>RT 42608 SOLICITUD DE ACTUALIZACION</t>
  </si>
  <si>
    <t>EE24107</t>
  </si>
  <si>
    <t>2018ER13771</t>
  </si>
  <si>
    <t>RT 42609 SOLICITUD DE ACTUALIZACION</t>
  </si>
  <si>
    <t>EE24536</t>
  </si>
  <si>
    <t>2018ER13772</t>
  </si>
  <si>
    <t>RT 43925 SOLICITUD DE ACTUALIZACION</t>
  </si>
  <si>
    <t>EE24452</t>
  </si>
  <si>
    <t>2018ER13773</t>
  </si>
  <si>
    <t>RT 43919 SOLICITUD DE ACTUALIZACION</t>
  </si>
  <si>
    <t>EE24537</t>
  </si>
  <si>
    <t>2018ER13774</t>
  </si>
  <si>
    <t>RT 43918A SOLICITUD DE ACTUALIZACION</t>
  </si>
  <si>
    <t>2018ER13775</t>
  </si>
  <si>
    <t>DESENGLOBE</t>
  </si>
  <si>
    <t>ACUEDUCTO Y ALCANTARILLA DE BOGOTA</t>
  </si>
  <si>
    <t>EE24538</t>
  </si>
  <si>
    <t>2018ER13776</t>
  </si>
  <si>
    <t>RT: 43917 SOLICITUD DE ACTUALIZACION</t>
  </si>
  <si>
    <t>EE24539</t>
  </si>
  <si>
    <t>2018ER13777</t>
  </si>
  <si>
    <t>RT: 43916 SOLICITUD DE ACTUALIZACION</t>
  </si>
  <si>
    <t>2018ER13778</t>
  </si>
  <si>
    <t>RT: 43929 SOLICITUD DE ACTUALIZACION DE USO Y DESTINO</t>
  </si>
  <si>
    <t>2018ER13783</t>
  </si>
  <si>
    <t>RT 48254 - SOLICITUD REVISION DE AVALUOS COMERCIAL</t>
  </si>
  <si>
    <t>SE ENVIO CON EL 2018 EE 24270</t>
  </si>
  <si>
    <t>2018ER13784</t>
  </si>
  <si>
    <t>RT 48255- SOLICITUD REVISION DE AVALUOS COMERCIAL</t>
  </si>
  <si>
    <t>2018ER13785</t>
  </si>
  <si>
    <t>RT 48418- SOLICITUD REVISION DE AVALUOS COMERCIAL</t>
  </si>
  <si>
    <t>2018ER13786</t>
  </si>
  <si>
    <t>RT 48419- SOLICITUD REVISION DE AVALUOS COMERCIAL</t>
  </si>
  <si>
    <t>2018ER13788</t>
  </si>
  <si>
    <t>RT 48421- SOLICITUD REVISION DE AVALUOS COMERCIAL</t>
  </si>
  <si>
    <t>2018ER13789</t>
  </si>
  <si>
    <t>RT 48417- SOLICITUD REVISION DE AVALUOS COMERCIAL</t>
  </si>
  <si>
    <t>2018ER13790</t>
  </si>
  <si>
    <t>RT 48449- SOLICITUD REVISION DE AVALUOS COMERCIAL</t>
  </si>
  <si>
    <t>2018ER13791</t>
  </si>
  <si>
    <t>RT 48441- SOLICITUD REVISION DE AVALUOS COMERCIAL</t>
  </si>
  <si>
    <t>2018ER13792</t>
  </si>
  <si>
    <t>RT 48440- SOLICITUD REVISION DE AVALUOS COMERCIAL</t>
  </si>
  <si>
    <t>2018ER13793</t>
  </si>
  <si>
    <t>RT 48318- SOLICITUD REVISION DE AVALUOS COMERCIAL</t>
  </si>
  <si>
    <t>2018ER13794</t>
  </si>
  <si>
    <t>RT 48257- SOLICITUD REVISION DE AVALUOS COMERCIAL</t>
  </si>
  <si>
    <t>2018ER13795</t>
  </si>
  <si>
    <t>RT 48256- SOLICITUD REVISION DE AVALUOS COMERCIAL</t>
  </si>
  <si>
    <t>2018ER13796</t>
  </si>
  <si>
    <t>RT 48439- SOLICITUD REVISION DE AVALUOS COMERCIAL</t>
  </si>
  <si>
    <t>2018ER13797</t>
  </si>
  <si>
    <t>TRASLADO DERECHO DE PETICION 1121052018</t>
  </si>
  <si>
    <t>CONCEJO DE BOGOTA D.C</t>
  </si>
  <si>
    <t>EE24282</t>
  </si>
  <si>
    <t>2018ER13798</t>
  </si>
  <si>
    <t>TRASLADO DERECHO DE PETICION 11049*22018</t>
  </si>
  <si>
    <t>EE24283</t>
  </si>
  <si>
    <t>2018ER13799</t>
  </si>
  <si>
    <t>RT : 43941SOLICITUD DE ACTUALIZACION DE USO Y DESTINO</t>
  </si>
  <si>
    <t>EE24424</t>
  </si>
  <si>
    <t>2018ER13801</t>
  </si>
  <si>
    <t>RT: 43935 SOLICITUD DE ACTUALIZACION DE USO Y DESTINO</t>
  </si>
  <si>
    <t>EE24425</t>
  </si>
  <si>
    <t>2018ER13802</t>
  </si>
  <si>
    <t>RT: 43930 SOLICITUD DE ACTUALIZACION DE USO Y DESTINO</t>
  </si>
  <si>
    <t>EE24827</t>
  </si>
  <si>
    <t>2018ER13803</t>
  </si>
  <si>
    <t>RT: 17060 SOLICITUD DE MODIFICACION</t>
  </si>
  <si>
    <t>EE24772</t>
  </si>
  <si>
    <t>2018ER13804</t>
  </si>
  <si>
    <t>RT 42521 - SOLICITUD ACTUALIZACION DE USO Y DESTINO</t>
  </si>
  <si>
    <t>EE24287</t>
  </si>
  <si>
    <t>2018ER13805</t>
  </si>
  <si>
    <t>RT: 42520 SOLICITUD ACTUALIZACION USO Y DESTINO</t>
  </si>
  <si>
    <t>EE24288</t>
  </si>
  <si>
    <t>2018ER13809</t>
  </si>
  <si>
    <t>RT: 42599 SOLICITUD ACTUALIZACION Y RETIRO DE LA BASE DE IMPUESTOS DISTRITALES</t>
  </si>
  <si>
    <t>EE24289</t>
  </si>
  <si>
    <t>2018ER13810</t>
  </si>
  <si>
    <t>RT: 42519 SOLICITUD DE USO Y DESTINO EN EL SISTEMA INTEGRADO INFORMACION CATASTRAL</t>
  </si>
  <si>
    <t>EE24290</t>
  </si>
  <si>
    <t>2018ER13811</t>
  </si>
  <si>
    <t>RT 42205 - SOLICITUD ACTUALIZACION DE USO Y DESTINO EN SISTEMA DE INFORMACION CATASTRAL</t>
  </si>
  <si>
    <t>INSTOTUTO DE DESARROLLO URBANO</t>
  </si>
  <si>
    <t>EE24291</t>
  </si>
  <si>
    <t>2018ER13812</t>
  </si>
  <si>
    <t>RT 42522 - SOLICITUD ACTUALIZACION DE USO Y DESTINO EN SISTEMA DE INFORMACION CATASTRAL</t>
  </si>
  <si>
    <t>EE24293</t>
  </si>
  <si>
    <t>2018ER13813</t>
  </si>
  <si>
    <t>RT: 42527 SOLICITUD DE USO Y DESTINO EN EL SISTEMA INTEGRADO INFORMACION CATASTRAL</t>
  </si>
  <si>
    <t>EE24294</t>
  </si>
  <si>
    <t>2018ER13814</t>
  </si>
  <si>
    <t>RT 42531 - SOLICITUD ACTUALIZACION DE USO Y DESTINO EN SISTEMA DE INFORMACION CATASTRAL</t>
  </si>
  <si>
    <t>EE24295</t>
  </si>
  <si>
    <t>2018ER13815</t>
  </si>
  <si>
    <t>RT: 42532 SOLICITUD DE USO Y DESTINO EN EL SISTEMA INTEGRADO INFORMACION CATASTRAL</t>
  </si>
  <si>
    <t>EE24298</t>
  </si>
  <si>
    <t>2018ER13816</t>
  </si>
  <si>
    <t>RT 42537 - SOLICITUD ACTUALIZACION DE USO Y DESTINO EN SISTEMA DE INFORMACION CATASTRAL</t>
  </si>
  <si>
    <t>EE24299</t>
  </si>
  <si>
    <t>2018ER13817</t>
  </si>
  <si>
    <t>REMISION FORMATO ENTREGA DE CARGO</t>
  </si>
  <si>
    <t>SE ENVIA A LA SRH CON EL 2018IE8109</t>
  </si>
  <si>
    <t>2018ER13819</t>
  </si>
  <si>
    <t>RT: 48309 SOLICITUD COMPLEMENTACION DEL AVALUO TECNICO</t>
  </si>
  <si>
    <t xml:space="preserve">MODIFICA LUCRO AVALÚO  2018-0635 RT 4830 RADICACIÓN 2018-9282
CON EL OFICIO 2018EE40487 DEL 23-08-2018 CONTRATO 0829 DE 2017
</t>
  </si>
  <si>
    <t>2018ER13823</t>
  </si>
  <si>
    <t>SOLICITA ORIENTACIÓN PARA LA CERTIFICACIÓN DE CABIDA Y LINDEROS DEL PREDIO AAA0025RHWW QUE PRESENTA DIFERENCIAS EN EL ÁREA DE TERRENO EN ESCRITURA Y BASE UAECD (RECIBIDO POR CONTACTENOS)</t>
  </si>
  <si>
    <t>SE RADICO TRAMITE CERTIFICACIÓN DE CABIDA Y LINDEROS N.2018-864837 DE FECHA 27/06/2018. (REMITIDA POR CONTACTENOS)</t>
  </si>
  <si>
    <t>2018ER13825</t>
  </si>
  <si>
    <t>RT: 48381 CONTRATO INTERADMINISTRATIVO SOLICITUD DE COMPLEMENTACION DEL AVALUO TECNICO INDEMNIZATORIO</t>
  </si>
  <si>
    <t>2018ER13826</t>
  </si>
  <si>
    <t>RT: 47053 CONTRATO INTERADMINISTRATIVO SOLICITUD DE COMPLEMENTACION DEL AVALUO TECNICO INDEMNIZATORIO</t>
  </si>
  <si>
    <t>MODIFICA LUCRO AVALÚO 2017-0852 RT 47053A RADICACIÓN 2017-471472. OFICIO 2018EE44337 DEL 13-09-2018. CONTRATO 829 DE 2017.</t>
  </si>
  <si>
    <t>2018ER13827</t>
  </si>
  <si>
    <t>RT: 48380 CONTRATO INTERADMINISTRATIVO SOLICITUD DE COMPLEMENTACION DEL AVALUO TECNICO INDEMNIZATORIO</t>
  </si>
  <si>
    <t>2018ER13828</t>
  </si>
  <si>
    <t>RT: 48197 CONTRATO INTERADMINISTRATIVO SOLICITUD DE COMPLEMENTACION DEL AVALUO TECNICO INDEMNIZATORIO</t>
  </si>
  <si>
    <t>ODIFICA LUCRO AV. 2018-0747 RT 48197 RTA MEDIANTE 2018EE42367 DEL 31/08/2018 CTO 0829/2017 RAD. 2018-318092 SE ANEXA RADICACIÓN</t>
  </si>
  <si>
    <t>2018ER13829</t>
  </si>
  <si>
    <t>RT 48382 - SOLICITUD COMPLEMENTACION DEL AVALUO TECNICO INDEMNIZATORIO</t>
  </si>
  <si>
    <t>SE ENVIO CON EL 2018 EE 27223</t>
  </si>
  <si>
    <t>2018ER13830</t>
  </si>
  <si>
    <t>RT: 46829 CONTRATO INTERADMINISTRATIVO SOLICITUD DE COMPLEMENTACION DEL AVALUO TECNICO INDEMNIZATORIO</t>
  </si>
  <si>
    <t>SE ENVIO CON EL 2018 EE 33245</t>
  </si>
  <si>
    <t>2018ER13831</t>
  </si>
  <si>
    <t>RT 48432, 48203 Y 40204 - ENVIO ACLARACIONES CONFORME A LAS INCONSISTENCIAS EXPUESTAS</t>
  </si>
  <si>
    <t>RTA RAD 2018-293588</t>
  </si>
  <si>
    <t>2018ER13832</t>
  </si>
  <si>
    <t>RT: 47988 SOLICITUD CORRECCION DEL AVALUO TECNICO INDEMNIZATORIO</t>
  </si>
  <si>
    <t>SE DA RESPUESTA CON 2018EE29937</t>
  </si>
  <si>
    <t>2018ER13833</t>
  </si>
  <si>
    <t>RT 43487 -  SOLICITUD DE USO Y DESTINO EN EL SISTEMA INFORMACION CATASTRAL</t>
  </si>
  <si>
    <t>EE24300</t>
  </si>
  <si>
    <t>2018ER13835</t>
  </si>
  <si>
    <t>TRASLADO OFICIO 2018ER49155 - VELASCO MOGOLLON GERMAN</t>
  </si>
  <si>
    <t>EE24301 ESTE CORDIS FUE DUVELTO POR LA OFICINA DE CORRESPONDENCIA Y LO REEMPLAZA EL EE33488</t>
  </si>
  <si>
    <t>2018ER13840</t>
  </si>
  <si>
    <t>SOLICITUD ACLARACION CATASTRAL PARA LA ZONA IDENTIFICADA</t>
  </si>
  <si>
    <t>SE ENVIO RTA A CORRESPONDENCIA EL DIA 1 DE JUNIO DE 2018</t>
  </si>
  <si>
    <t>2018ER13844</t>
  </si>
  <si>
    <t>RESPUESTA A SU OFICIO 2018EE15002</t>
  </si>
  <si>
    <t>EE24302</t>
  </si>
  <si>
    <t>2018ER13845</t>
  </si>
  <si>
    <t>EE24303</t>
  </si>
  <si>
    <t>2018ER13847</t>
  </si>
  <si>
    <t>EE24832</t>
  </si>
  <si>
    <t>2018ER13858</t>
  </si>
  <si>
    <t>SOLICITA RESPUESTA RAD. 12593 (CONTACTENOS)</t>
  </si>
  <si>
    <t>2018EE24573     2018EE25605
NOTA:  ESTOS EE DAN RESPUESTA AL 2018ER12593 Y A ESTE:  2018ER13858</t>
  </si>
  <si>
    <t>2018ER13864</t>
  </si>
  <si>
    <t>JUZGADO CINCUENTA Y DO CIVIL MUNICIPAL DE BOGOTA D.C</t>
  </si>
  <si>
    <t>CON CORDIS 2018EE24602</t>
  </si>
  <si>
    <t>2018ER13865</t>
  </si>
  <si>
    <t>INSTITUTO COLOMBIANO DE BIENESTAR FAMILIAR</t>
  </si>
  <si>
    <t>EE24836</t>
  </si>
  <si>
    <t>2018ER13866</t>
  </si>
  <si>
    <t>SOLICITUD INFORMACION CERTIFICQADO DE BIENES E INMUEBLES</t>
  </si>
  <si>
    <t>EE26825</t>
  </si>
  <si>
    <t>2018ER13867</t>
  </si>
  <si>
    <t>JUAZGADO DE EJECUCION DE PENAS Y MEDIDAD DE SEGURIDAD DE FUSAGASUGA</t>
  </si>
  <si>
    <t>EE25544</t>
  </si>
  <si>
    <t>2018ER13868</t>
  </si>
  <si>
    <t>EE25742</t>
  </si>
  <si>
    <t>2018ER13869</t>
  </si>
  <si>
    <t>EE25552</t>
  </si>
  <si>
    <t>2018ER13870</t>
  </si>
  <si>
    <t>JUZGADO 7 DE EJECUCION DE PENAS</t>
  </si>
  <si>
    <t>EE25556</t>
  </si>
  <si>
    <t>2018ER13871</t>
  </si>
  <si>
    <t>EE26401</t>
  </si>
  <si>
    <t>2018ER13873</t>
  </si>
  <si>
    <t>ALCADIA LOCAL USAQUEN</t>
  </si>
  <si>
    <t>EE24838</t>
  </si>
  <si>
    <t>2018ER13874</t>
  </si>
  <si>
    <t>EE24540</t>
  </si>
  <si>
    <t>2018ER13876</t>
  </si>
  <si>
    <t>INVITACION PRIMERA COMISION INTERNACIONAL DE SERVICIO A LA CIUDADANIA</t>
  </si>
  <si>
    <t>SE ASISTIRA A LA REUNION PROGRAMADA</t>
  </si>
  <si>
    <t>2018ER13877</t>
  </si>
  <si>
    <t>INVITACION PRIMERA COMISION INTERSECTORIAL DE SERVICIO A LA CIUDADANIA</t>
  </si>
  <si>
    <t>2018ER13887</t>
  </si>
  <si>
    <t>EE24304</t>
  </si>
  <si>
    <t>2018ER13888</t>
  </si>
  <si>
    <t>TRASLADO DE OFICIO NO 8002018ER7055 - ARANA PRIETO LUZ MARINA</t>
  </si>
  <si>
    <t>INSTITUTO AGUSTIN CODAZZI</t>
  </si>
  <si>
    <t>EE25596</t>
  </si>
  <si>
    <t>2018ER13889</t>
  </si>
  <si>
    <t>TRASLADO OFICIO NO. 8002018ER7138 - FLORES ZANCHEZ MARTHA CECILIA</t>
  </si>
  <si>
    <t>EE24839</t>
  </si>
  <si>
    <t>2018ER13895</t>
  </si>
  <si>
    <t>SOLICITUD CERIFICADO DE BIENES E IMUEBLES</t>
  </si>
  <si>
    <t>JUZGADO SEXTO CIVIL MUNICIPAL DE ORALIDAD</t>
  </si>
  <si>
    <t>EE24841</t>
  </si>
  <si>
    <t>2018ER13897</t>
  </si>
  <si>
    <t>TRASLADO OFICIO 8002018ER7090 - JUZGADO PRIMERO DE FAMILIA</t>
  </si>
  <si>
    <t>SE ENVIO CON EL 2018 EE 24275   2018 EE 24449</t>
  </si>
  <si>
    <t>2018ER13898</t>
  </si>
  <si>
    <t>TRASLADO OFICIO 8002018ER7312, 7311 Y 7310- PERSONERIA DE BOGOTA</t>
  </si>
  <si>
    <t>EE24337 Y EE 24338</t>
  </si>
  <si>
    <t>2018ER13901</t>
  </si>
  <si>
    <t>EE24338- Y EE 24339</t>
  </si>
  <si>
    <t>2018ER13902</t>
  </si>
  <si>
    <t>EE24340 Y EE 24341</t>
  </si>
  <si>
    <t>2018ER13903</t>
  </si>
  <si>
    <t>TRASLADO OFICIO 8002018ER7428 - ALCALDIA LOCAL DE BOSA</t>
  </si>
  <si>
    <t>EE25467</t>
  </si>
  <si>
    <t>2018ER13904</t>
  </si>
  <si>
    <t>EE25598</t>
  </si>
  <si>
    <t>2018ER13906</t>
  </si>
  <si>
    <t>JUZGADO CUARENTA Y OCHO CIVIL MUNICIPAL</t>
  </si>
  <si>
    <t>EE24541</t>
  </si>
  <si>
    <t>2018ER13909</t>
  </si>
  <si>
    <t>SOLICITUD ELABORACION DE AVALUO COMERCIAL BODEGA 9</t>
  </si>
  <si>
    <t>UNIDAD ADMINSTRATIVA ESPECIAL DE SERVICIOS PUBLICOS</t>
  </si>
  <si>
    <t>SE ENVIO CON EL 2018 EE 24532</t>
  </si>
  <si>
    <t>2018ER13912</t>
  </si>
  <si>
    <t>CONTACTENOS USUARIO REQUIERE INTERELACION REGISTRO CATASTRO</t>
  </si>
  <si>
    <t>2018ER13914</t>
  </si>
  <si>
    <t>SOLICIUD ACALRACION DE RESOLUCION 2015-50363</t>
  </si>
  <si>
    <t>M+D CONSTRUYENDO SUEÑOS</t>
  </si>
  <si>
    <t>EE24427</t>
  </si>
  <si>
    <t>2018ER13915</t>
  </si>
  <si>
    <t>SOLICITUD DE CERTIFICACION CATASTRAL DEL INMUEBLE</t>
  </si>
  <si>
    <t>ALCALDIA LOCA DE PUERTE ARANDA</t>
  </si>
  <si>
    <t>EE24843</t>
  </si>
  <si>
    <t>2018ER13916</t>
  </si>
  <si>
    <t>2018ER13917</t>
  </si>
  <si>
    <t>2018ER13918</t>
  </si>
  <si>
    <t>2018ER13919</t>
  </si>
  <si>
    <t>EE24846</t>
  </si>
  <si>
    <t>2018ER13920</t>
  </si>
  <si>
    <t>2018ER13933</t>
  </si>
  <si>
    <t>EE25559</t>
  </si>
  <si>
    <t>2018ER13934</t>
  </si>
  <si>
    <t>2018ER13942</t>
  </si>
  <si>
    <t>ESTADO RADICACION 2018-100996 (CONTACTENOS)</t>
  </si>
  <si>
    <t>SE ENVIO RESPUESTA AL CORREO ELECTRONICO "ELKINGUT@GMAIL.COM EL DIA 30/05/2018</t>
  </si>
  <si>
    <t>2018ER13944</t>
  </si>
  <si>
    <t>PROCESO PERTENENCIA 2018-0236 (CONTACTENOS)</t>
  </si>
  <si>
    <t>EE24342</t>
  </si>
  <si>
    <t>2018ER13948</t>
  </si>
  <si>
    <t>EE24448</t>
  </si>
  <si>
    <t>2018ER13952</t>
  </si>
  <si>
    <t>SOLICITUD DE ASESORIAS</t>
  </si>
  <si>
    <t>EE24849</t>
  </si>
  <si>
    <t>2018ER13954</t>
  </si>
  <si>
    <t>SOLICITUD INFORMACION RAD. 2017-287300</t>
  </si>
  <si>
    <t>POR SOLICITUD DE LA JEFE FLOR E. HOYOS VIA CORREO ELECTRONICO SE GENERO LA RAD. 2018 889213 PARA ATENDER ESTA SOLICITUD, RELACIONADA CON LA RAD. 2017 287300.</t>
  </si>
  <si>
    <t>2018ER13958</t>
  </si>
  <si>
    <t>EE24851</t>
  </si>
  <si>
    <t>2018ER13962</t>
  </si>
  <si>
    <t>REITERA SOLICITUD CITA PLUSVALÍA (CONTACTENOS)</t>
  </si>
  <si>
    <t>2018EE25539</t>
  </si>
  <si>
    <t>2018ER13967</t>
  </si>
  <si>
    <t>JUZGADO CUARENTA Y SIETE CIVIL CIRCUITO DE BOGOTA</t>
  </si>
  <si>
    <t>EE24450 Y EE24451</t>
  </si>
  <si>
    <t>2018ER13969</t>
  </si>
  <si>
    <t>CONTACTENOS,USUARIO SOLICITA INTERRELACIÓN CATASTRO-REGISTRO PARA ACTUALIZACIÓN DE NOMENCLATURA.</t>
  </si>
  <si>
    <t>SE ENVIO RTA POR CORREO ELECTRONICO EL DIA 19 DE JUNIO DE 2018 DESDE EL USUARIO DE EDGAR TORRES</t>
  </si>
  <si>
    <t>2018ER13970</t>
  </si>
  <si>
    <t>EE24563</t>
  </si>
  <si>
    <t>2018ER13971</t>
  </si>
  <si>
    <t>EE24564 Y EE24565</t>
  </si>
  <si>
    <t>2018ER13975</t>
  </si>
  <si>
    <t>SOLICITUD DE CERTIFICADO DE USO DE SUELO</t>
  </si>
  <si>
    <t>EE26826</t>
  </si>
  <si>
    <t>2018ER13977</t>
  </si>
  <si>
    <t>RT 47990 - SOLICITUD REVISION AVALUO COMERCIAL NO. 2018-0007</t>
  </si>
  <si>
    <t>RTA: 2018EE38322 DEL 09/08/2018 AVALÚO 2018-0007 RT 47990 - RAD: 2017-1643800 CONTRATO: 0829 DE 2017.</t>
  </si>
  <si>
    <t>2018ER13978</t>
  </si>
  <si>
    <t>RT 47678 - SOLICITUD REVISION AVALUO COMERCIAL NO. 2018-0827</t>
  </si>
  <si>
    <t>SE ENVIO CON EL 2018 E 24529</t>
  </si>
  <si>
    <t>2018ER13979</t>
  </si>
  <si>
    <t>RT 48561A SOLICITUD REVISION DE AVALUO COMERCIAL CONTRATO 1081</t>
  </si>
  <si>
    <t>SE DA RESPUESTA CON OFICIO EE32244 DE 10 DE JULIO DE 2018 -  SE DA RESPUESTRA TRANSITORIA POR CORREO EL DIA 24 DE JUNIO DE 2018 POR DIFERENCIA DE TIPO DE DOCUMENTO.</t>
  </si>
  <si>
    <t>2018ER13980</t>
  </si>
  <si>
    <t>RT 4659A - SOLICITUD REVISION AVALUO COMERCIAL NO. 2018-0845</t>
  </si>
  <si>
    <t>SE DA RESPUESTA CON EL OFICIO 2018EE27277 DEL 08-06-2018 MODI HOJ A9 DEL AVALÚO 2018-0845 RT 47659A</t>
  </si>
  <si>
    <t>2018ER13981</t>
  </si>
  <si>
    <t>CONTACTENOS- USUARIO SOLICITA INFORMACION SI YA ENVIARON CORRECCION A REGISTRO DE LA CYL 2018-259905.</t>
  </si>
  <si>
    <t>SE DESCARGA CORDIS , TIENE RESPUESTA POR CORREO ANEXA.</t>
  </si>
  <si>
    <t>2018ER13982</t>
  </si>
  <si>
    <t>RT 47661A - SOLICITUD REVISION AVALUO COMERCIAL NO. 2018-0843</t>
  </si>
  <si>
    <t>ENVÍO CON OFICIO IDU 2018EE28195 (16/06/2018)  RTA A REVISION DE AVALUO COMERCIAL (2018-0843)</t>
  </si>
  <si>
    <t>2018ER13983</t>
  </si>
  <si>
    <t>CONTRATO 829  RT 47938 SOLICITUD REVISION DE AVALUO COMERCIAL NO.2017-1428</t>
  </si>
  <si>
    <t>RTA: 2018EE38937 DEL 14/08/2018 MODIFICA LUCRO AV 2017-1428 RT 47938</t>
  </si>
  <si>
    <t>2018ER13986</t>
  </si>
  <si>
    <t>RT 47599  - SOLICITUD CONCEPTO</t>
  </si>
  <si>
    <t xml:space="preserve">RTA: 2018EE35146 DEL 25/07/2018 
AVALÚO 2018-0779 RT 47599
</t>
  </si>
  <si>
    <t>2018ER13987</t>
  </si>
  <si>
    <t>RT 47624- SOLICITUD CONCEPTO</t>
  </si>
  <si>
    <t>RTA: 2018EE35146 DEL 25/07/2018 SE CONFIRMA LOS AVALÚOS MENCIONADOS EN EL OFICIO CONTRATO 1081 DE 2016</t>
  </si>
  <si>
    <t>2018ER13989</t>
  </si>
  <si>
    <t>RT 47556- SOLICITUD CONCEPTO</t>
  </si>
  <si>
    <t>2018ER13991</t>
  </si>
  <si>
    <t>RT 47553- SOLICITUD CONCEPTO</t>
  </si>
  <si>
    <t>2018ER13992</t>
  </si>
  <si>
    <t>RT 47542- SOLICITUD CONCEPTO</t>
  </si>
  <si>
    <t>2018ER13993</t>
  </si>
  <si>
    <t>2018ER13994</t>
  </si>
  <si>
    <t>RT 47543- SOLICITUD CONCEPTO</t>
  </si>
  <si>
    <t>2018ER14000</t>
  </si>
  <si>
    <t>RT 48537 - SOLICITUD EXCLUSION DEL AVALUO TECNICO INDEMNIZATORIO</t>
  </si>
  <si>
    <t>DIFICA LUCRO AV. 2018-0687 RT 48537 RTA MEDIANTE 2018EE38990 DEL 15/08/2018 CTO 0829 DE 2017 RAD. 2018-293852</t>
  </si>
  <si>
    <t>2018ER14002</t>
  </si>
  <si>
    <t>RT 47996 - SOLICITUD EXCLUSION DEL AVALUO TECNICO INDEMNIZATORIO</t>
  </si>
  <si>
    <t>ENVÍO A IDU EN 06 FOLIOS CON OFICIO 2018EE28455 (18/06/2018) RT 47996</t>
  </si>
  <si>
    <t>2018ER14004</t>
  </si>
  <si>
    <t>RT 46442  - SOLICITUD CORRECCION DEL AVALUO TECNICO INDEMNIZATORIO</t>
  </si>
  <si>
    <t>RTA IDU INDEMNIZACION OFICIO 2018EE 28927</t>
  </si>
  <si>
    <t>2018ER14007</t>
  </si>
  <si>
    <t>RT 47974  - SOLICITUD CORRECCION DEL AVALUO TECNICO INDEMNIZATORIO NO. 2018-0198</t>
  </si>
  <si>
    <t>SE DA RESPUESTA CON 2018EE29996</t>
  </si>
  <si>
    <t>2018ER14009</t>
  </si>
  <si>
    <t>RT 48033- SOLICITUD CORRECCION DEL AVALUO TECNICO INDEMNIZATORIO</t>
  </si>
  <si>
    <t>2018ER14011</t>
  </si>
  <si>
    <t>RT 48214- SOLICITUD CORRECCION DEL AVALUO TECNICO INDEMNIZATORIO</t>
  </si>
  <si>
    <t>SE ENVIO CON EL 2018 EE 32448</t>
  </si>
  <si>
    <t>2018ER14013</t>
  </si>
  <si>
    <t>RT 46985- SOLICITUD COMPLEMENTACION DEL AVALUO COMERCIAL</t>
  </si>
  <si>
    <t>2018ER14017</t>
  </si>
  <si>
    <t>RT: 48447 SOLICITUD DE COMPLEMENTACION DEL AVALUO TECNICO INDEMNIZATORIO</t>
  </si>
  <si>
    <t>SE DA RESPUESTA CON EL OFICIO 2018EE42366 DEL 31-08-2018. ELABORO CINDY ROJAS.  CON VB CONTROL CALIDAD JOHN JAIRO DAZA.</t>
  </si>
  <si>
    <t>2018ER14019</t>
  </si>
  <si>
    <t>RT: 48244 SOLICITUD DE COMPLEMENTACION DEL AVALUO TECNICO</t>
  </si>
  <si>
    <t xml:space="preserve">MODIFICA LUCRO AVALÚO 2018-0353	RT4 8244 RADICACIÓN  2018-8892
CON EL OFICIO 2018EE40487 DEL 23-08-2018 CONTRATO 0829 DE 2017
RESPONDÍO CINDY YOLIMA ROJAS
</t>
  </si>
  <si>
    <t>2018ER14021</t>
  </si>
  <si>
    <t>REMISION DOCUMENTOS PARA DAR ALCANCE AL RADICADO 2018ER12531</t>
  </si>
  <si>
    <t>EE24428</t>
  </si>
  <si>
    <t>2018ER14022</t>
  </si>
  <si>
    <t>RAD. SOLICITUD DE COMLEMENTACION DEL AVALUO TECNICO INDEMNIZATORIO</t>
  </si>
  <si>
    <t>2018ER14023</t>
  </si>
  <si>
    <t>RT: 48203 SOLICITUD AJUSTE AVALUO COMERCIAL</t>
  </si>
  <si>
    <t xml:space="preserve">RTA RAD 2018-713763
</t>
  </si>
  <si>
    <t>2018ER14024</t>
  </si>
  <si>
    <t>SOLICITUD DEVOLUCION PAGO PERITO</t>
  </si>
  <si>
    <t>2018ER14025</t>
  </si>
  <si>
    <t>RT 48314- SOLICITUD COMPLEMENTACION DEL AVALUO COMERCIAL</t>
  </si>
  <si>
    <t>SE DA RTA NUEVAMENTE MEDIANTE OFICIO 2018EE36581 DEL 31/07/2018</t>
  </si>
  <si>
    <t>2018ER14030</t>
  </si>
  <si>
    <t>CONTACTENOS
USUARIA NO ACREDITA CALIDAD, PARA REALIZAR SOLICITUD SEGUN CONSULTA VUR, NO DILIGENCIA CORREO DE NOTIFICACIÓN.</t>
  </si>
  <si>
    <t>EE29472</t>
  </si>
  <si>
    <t>2018ER14031</t>
  </si>
  <si>
    <t>SOLICITUD AJUSTE DE LAS AREAS DE CONSTRUCCION YTERRENO DEL AVALUO COMERCIAL</t>
  </si>
  <si>
    <t>EE24430</t>
  </si>
  <si>
    <t>2018ER14032</t>
  </si>
  <si>
    <t>SOLICITUD AJUSTE DE LAS AREAS DE CONSTRUCCION Y TERRENO DEL AVALUO COMERCIAL</t>
  </si>
  <si>
    <t>EE24431</t>
  </si>
  <si>
    <t>2018ER14035</t>
  </si>
  <si>
    <t>REMISION FACTURA C-233398</t>
  </si>
  <si>
    <t>SEE ENVIO CON EL 2018 EE 25425</t>
  </si>
  <si>
    <t>2018ER14036</t>
  </si>
  <si>
    <t>REMISION FACTURA C-233399</t>
  </si>
  <si>
    <t>SE ENVIO CON EL 2018 EE 25935</t>
  </si>
  <si>
    <t>2018ER14037</t>
  </si>
  <si>
    <t>REMISION FACTURA C-233400</t>
  </si>
  <si>
    <t>SE ENVIO CON EL 2018 EE 25944</t>
  </si>
  <si>
    <t>2018ER14038</t>
  </si>
  <si>
    <t>REMISION FACTURA C-233401</t>
  </si>
  <si>
    <t>SEE NVIO CON EL 2018 EE 25952</t>
  </si>
  <si>
    <t>2018ER14040</t>
  </si>
  <si>
    <t>JUZGADO VEINTIUNO DE FAMILIA DE BOGOTA</t>
  </si>
  <si>
    <t>EE25563</t>
  </si>
  <si>
    <t>2018ER14046</t>
  </si>
  <si>
    <t>2018ER14049</t>
  </si>
  <si>
    <t>2018ER14050</t>
  </si>
  <si>
    <t>EE25744</t>
  </si>
  <si>
    <t>2018ER14051</t>
  </si>
  <si>
    <t>EE25745</t>
  </si>
  <si>
    <t>2018ER14052</t>
  </si>
  <si>
    <t>EE24853</t>
  </si>
  <si>
    <t>2018ER14057</t>
  </si>
  <si>
    <t>TRASLADO SOLICITUD VERIFICACION TITULARES DEL PREDIO</t>
  </si>
  <si>
    <t>EE24854</t>
  </si>
  <si>
    <t>2018ER14058</t>
  </si>
  <si>
    <t>TRASLADO SOLICITUD VISITA AL PREDIO</t>
  </si>
  <si>
    <t>EE24856</t>
  </si>
  <si>
    <t>2018ER14059</t>
  </si>
  <si>
    <t>TRASLADO RADICADO 2018ER45546</t>
  </si>
  <si>
    <t>EE24775</t>
  </si>
  <si>
    <t>2018ER14065</t>
  </si>
  <si>
    <t>CORRECION DE INFORMACION JURIDICA</t>
  </si>
  <si>
    <t>EE24776</t>
  </si>
  <si>
    <t>2018ER14066</t>
  </si>
  <si>
    <t>INCORPORACION DE LA MATRICULA 50S-40391074</t>
  </si>
  <si>
    <t>EE24777</t>
  </si>
  <si>
    <t>2018ER14067</t>
  </si>
  <si>
    <t>EE25575</t>
  </si>
  <si>
    <t>2018ER14068</t>
  </si>
  <si>
    <t>RT 47669 - SOLICITUD COMPLEMENTACION DEL AVALUO TECNICO INDEMNIZATORIO 2017-1264</t>
  </si>
  <si>
    <t>SE ENVIA LA RESPUESTA CON EL OFICIO DE RADICADO 2018EE28206 DEL 16/06/2018.
AVALÚO 2018-1264 RT 47669
CONTROL DE CALIDAD: JONATHAN ORTIZ</t>
  </si>
  <si>
    <t>2018ER14069</t>
  </si>
  <si>
    <t>RT 43545 - SOLICITUD ACTUALIZACION DE USO Y DESTINO EN EL SISTEMA INTEGRADO DE INFORMACION CATASTRAL</t>
  </si>
  <si>
    <t>SE SOLICITA EE PARA OFICIO RESPUESTA DEL CORDIS 2018ER14069 GENERO LA RADICACION 2018-712559 EE24542</t>
  </si>
  <si>
    <t>2018ER14070</t>
  </si>
  <si>
    <t>RT 42570 - SOLICITUD ACTUALIZACION DE USO Y DESTINO EN EL SISTEMA INTEGRADO DE INFORMACION CATASTRAL</t>
  </si>
  <si>
    <t>EE24543</t>
  </si>
  <si>
    <t>2018ER14071</t>
  </si>
  <si>
    <t>RT 43823 - SOLICITUD ACTUALIZACION DE USO Y DESTINO EN EL SISTEMA INTEGRADO DE INFORMACION CATASTRAL</t>
  </si>
  <si>
    <t>EE24545</t>
  </si>
  <si>
    <t>2018ER14072</t>
  </si>
  <si>
    <t>RT 43557A - SOLICITUD ACTUALIZACION DE USO Y DESTINO EN EL SISTEMA INTEGRADO DE INFORMACION CATASTRAL</t>
  </si>
  <si>
    <t>EE24546</t>
  </si>
  <si>
    <t>2018ER14073</t>
  </si>
  <si>
    <t>RT 43524 - SOLICITUD ACTUALIZACION DE USO Y DESTINO EN EL SISTEMA INTEGRADO DE INFORMACION CATASTRAL</t>
  </si>
  <si>
    <t>EE24858</t>
  </si>
  <si>
    <t>2018ER14074</t>
  </si>
  <si>
    <t>RT 43518 - SOLICITUD ACTUALIZACION DE USO Y DESTINO EN EL SISTEMA INTEGRADO DE INFORMACION CATASTRAL</t>
  </si>
  <si>
    <t>EE25595</t>
  </si>
  <si>
    <t>2018ER14075</t>
  </si>
  <si>
    <t>RT 43562- SOLICITUD ACTUALIZACION DE USO Y DESTINO EN EL SISTEMA INTEGRADO DE INFORMACION CATASTRAL</t>
  </si>
  <si>
    <t>2018ER14076</t>
  </si>
  <si>
    <t>RT 43515- SOLICITUD ACTUALIZACION DE USO Y DESTINO EN EL SISTEMA INTEGRADO DE INFORMACION CATASTRAL</t>
  </si>
  <si>
    <t>2018ER14077</t>
  </si>
  <si>
    <t>RT 43810- SOLICITUD ACTUALIZACION DE USO Y DESTINO EN EL SISTEMA INTEGRADO DE INFORMACION CATASTRAL</t>
  </si>
  <si>
    <t>EE25468</t>
  </si>
  <si>
    <t>2018ER14078</t>
  </si>
  <si>
    <t>RT 43527- SOLICITUD ACTUALIZACION DE USO Y DESTINO EN EL SISTEMA INTEGRADO DE INFORMACION CATASTRAL</t>
  </si>
  <si>
    <t>EE25469</t>
  </si>
  <si>
    <t>2018ER14081</t>
  </si>
  <si>
    <t>TRASLADO RESPUESTA RADICADO 2018ER48666 - CORTES VILLALBA LISANDRO</t>
  </si>
  <si>
    <t>EE25470</t>
  </si>
  <si>
    <t>2018ER14082</t>
  </si>
  <si>
    <t>TRASLADO RESPUESTA RADICADO 2018ER48746 - QUIROGA DUARTE JOSE OCTAVIO</t>
  </si>
  <si>
    <t>EE25479</t>
  </si>
  <si>
    <t>2018ER14083</t>
  </si>
  <si>
    <t>TRASLADO RESPUESTA RADICADO 2018ER44937 Y 2018ER50622 - GERMAN VARGAS LLERAS E INVERSIONES VARUM SAS</t>
  </si>
  <si>
    <t>EE25481</t>
  </si>
  <si>
    <t>2018ER14084</t>
  </si>
  <si>
    <t>TRASLADO RESPUESTA RADICADO 2018ER49173 - GARCIA VARGAS JOSE OBDULIO</t>
  </si>
  <si>
    <t>EE27052</t>
  </si>
  <si>
    <t>2018ER14089</t>
  </si>
  <si>
    <t>EE25748</t>
  </si>
  <si>
    <t>2018ER14097</t>
  </si>
  <si>
    <t>EE25863</t>
  </si>
  <si>
    <t>2018ER14098</t>
  </si>
  <si>
    <t>EE25865</t>
  </si>
  <si>
    <t>2018ER14102</t>
  </si>
  <si>
    <t>2018ER14103</t>
  </si>
  <si>
    <t>2018ER14104</t>
  </si>
  <si>
    <t>2018ER14105</t>
  </si>
  <si>
    <t>EE25866</t>
  </si>
  <si>
    <t>2018ER14106</t>
  </si>
  <si>
    <t>2018ER14110</t>
  </si>
  <si>
    <t>SEE NVIO CON EL 2018 EE 25706</t>
  </si>
  <si>
    <t>2018ER14111</t>
  </si>
  <si>
    <t>EE25867</t>
  </si>
  <si>
    <t>2018ER14112</t>
  </si>
  <si>
    <t>EE26827</t>
  </si>
  <si>
    <t>2018ER14113</t>
  </si>
  <si>
    <t>EE27158</t>
  </si>
  <si>
    <t>2018ER14114</t>
  </si>
  <si>
    <t>EE26828</t>
  </si>
  <si>
    <t>2018ER14115</t>
  </si>
  <si>
    <t>EE26730</t>
  </si>
  <si>
    <t>2018ER14116</t>
  </si>
  <si>
    <t>EE25482 ESTE CORDIS FUE DEUVELTO POR LA OFICINA DE CORRESPONDENCIA Y LO REMPLAZA EL EE33262</t>
  </si>
  <si>
    <t>2018ER14117</t>
  </si>
  <si>
    <t>2018ER14120</t>
  </si>
  <si>
    <t>AUTORIZACION ESTADO DE TRAMITE 2017-1272571</t>
  </si>
  <si>
    <t>EE25907</t>
  </si>
  <si>
    <t>2018ER14124</t>
  </si>
  <si>
    <t>JUZGADO DE EJECUCION DE PENAS Y MEDINAS DE SEGURIDAD DE FUSAGASUGA SEDE SOACHA</t>
  </si>
  <si>
    <t>EE25909</t>
  </si>
  <si>
    <t>2018ER14125</t>
  </si>
  <si>
    <t>EE26936</t>
  </si>
  <si>
    <t>2018ER14126</t>
  </si>
  <si>
    <t>EE26829</t>
  </si>
  <si>
    <t>2018ER14127</t>
  </si>
  <si>
    <t>EE26830</t>
  </si>
  <si>
    <t>2018ER14128</t>
  </si>
  <si>
    <t>EE26832</t>
  </si>
  <si>
    <t>2018ER14129</t>
  </si>
  <si>
    <t>EE26937</t>
  </si>
  <si>
    <t>2018ER14130</t>
  </si>
  <si>
    <t>ALCANCE MEMORANDO 2018IE5734</t>
  </si>
  <si>
    <t>2018ER14131</t>
  </si>
  <si>
    <t>EE26939</t>
  </si>
  <si>
    <t>2018ER14132</t>
  </si>
  <si>
    <t>EE26834</t>
  </si>
  <si>
    <t>2018ER14133</t>
  </si>
  <si>
    <t>TRASLADO  SOLICITUD</t>
  </si>
  <si>
    <t>2018ER14134</t>
  </si>
  <si>
    <t>PROCESO POR JURISDICCION COACTIVA</t>
  </si>
  <si>
    <t>CONTRALOIRIA DE BOGOTA</t>
  </si>
  <si>
    <t>EE26402</t>
  </si>
  <si>
    <t>2018ER14136</t>
  </si>
  <si>
    <t>EE25483</t>
  </si>
  <si>
    <t>2018ER14137</t>
  </si>
  <si>
    <t>EE25592</t>
  </si>
  <si>
    <t>2018ER14138</t>
  </si>
  <si>
    <t>2018EE27812</t>
  </si>
  <si>
    <t>2018ER14139</t>
  </si>
  <si>
    <t>EE25593</t>
  </si>
  <si>
    <t>2018ER14152</t>
  </si>
  <si>
    <t>RT 47748 - TRASLADO RADICADO IDU 20185260493122</t>
  </si>
  <si>
    <t>RTA RAD 2018-720810</t>
  </si>
  <si>
    <t>2018ER14154</t>
  </si>
  <si>
    <t>RT 47680 A - CAMBIO CONFORME A VISITA TECNICA</t>
  </si>
  <si>
    <t>RTA RAD  2018-395452</t>
  </si>
  <si>
    <t>2018ER14155</t>
  </si>
  <si>
    <t>RT 47583A  - MODIFICACION DE LA SOLICITUD AVALUO COMERCIAL</t>
  </si>
  <si>
    <t>RTA RAD 2018-735466</t>
  </si>
  <si>
    <t>2018ER14156</t>
  </si>
  <si>
    <t>RT 47578A  - MODIFICACION DE LA SOLICITUD AVALUO COMERCIAL</t>
  </si>
  <si>
    <t>RTA RAD 2018-736093</t>
  </si>
  <si>
    <t>2018ER14157</t>
  </si>
  <si>
    <t>RT 47551A- MODIFICACION DE LA SOLICITUD AVALUO COMERCIAL</t>
  </si>
  <si>
    <t>RTA RAD 2018-736644</t>
  </si>
  <si>
    <t>2018ER14158</t>
  </si>
  <si>
    <t>RT 47447- REVISION AVALUO COMERCIAL NO. 2018-0855</t>
  </si>
  <si>
    <t>ODIFICA VALOR AV. 2018-0855 RT 47447 RTA MEDIANTE 2018EE42630 DEL 04/09/2018 CTO 1081 DE 2016  RAD. 2017-1194987 DIGITAL</t>
  </si>
  <si>
    <t>2018ER14161</t>
  </si>
  <si>
    <t>RT 48083 - SOLICITUD DE COMPLEMENTACION AVALUO TECNICO INDEMNIZATORIO</t>
  </si>
  <si>
    <t>2018ER14162</t>
  </si>
  <si>
    <t>RT 48061 - SOLICITUD DE EXCLUSION DE AVALUO TECNICO INDEMNIZATORIO</t>
  </si>
  <si>
    <t>2018ER14163</t>
  </si>
  <si>
    <t>CONTACTENOS
USUARIO SOLICITA ACLARACION DE CERT DE CABIDA Y LINDEROS</t>
  </si>
  <si>
    <t>2018EE29353</t>
  </si>
  <si>
    <t>2018ER14164</t>
  </si>
  <si>
    <t>RT: 48179 SOLICITUD DE REVISION AL AVALUO COEMRCIAL</t>
  </si>
  <si>
    <t>MODIFICA LUCRO AV. 2018-0832 RT 48179 RTA MEDIANTE 2018EE39847 DEL 21/08/2018 CTO 0829 DE 2017 RAD. 2018-207016</t>
  </si>
  <si>
    <t>2018ER14165</t>
  </si>
  <si>
    <t>RT: 47441 SOLICITUD DE CORRECCION DE AVLUO TECNICO</t>
  </si>
  <si>
    <t>SEE NVIO CON EL 2018 EE 27279</t>
  </si>
  <si>
    <t>2018ER14166</t>
  </si>
  <si>
    <t>RT: 42316 SOLICITUD DE AJUSTE AL AVALUO COMERCIAL</t>
  </si>
  <si>
    <t>SEE ENVIO CON EL 2018 EE 27278</t>
  </si>
  <si>
    <t>2018ER14167</t>
  </si>
  <si>
    <t>AUTORIZACION PARA ACCEDER AL APLICATIVO CATASTRO EN LINEA ENTIDADES EXTERNAS</t>
  </si>
  <si>
    <t>CON OFICIO DE RESPUESTA 2018EE29130 SD16658</t>
  </si>
  <si>
    <t>2018ER14171</t>
  </si>
  <si>
    <t>RT: 47528A SOLICITUD DE MODIFICACION DE LA SOLICITUD AVALUO COMERCIAL</t>
  </si>
  <si>
    <t xml:space="preserve">RTA RAD 2018-739754
</t>
  </si>
  <si>
    <t>2018ER14172</t>
  </si>
  <si>
    <t>RT: 48544 SOLICITUD DE COMPLEMENTACION DEL AVALUO TECNICO</t>
  </si>
  <si>
    <t>ENVIO CON OFICIO A IDU 2018EE28211 (16/06/2018) RTA A COMPLEMENTACION</t>
  </si>
  <si>
    <t>2018ER14173</t>
  </si>
  <si>
    <t>RT: 48145 SOLICITUD DE COMPLEMENTACION DEL AVALUO TECNICO</t>
  </si>
  <si>
    <t>MODIFICA LUCRO AVALÚO 2018-0495	RT 48145 RADICACIÓN 2018-5968
CON EL OFICIO 2018EE40487 DEL 23-08-2018 CONTRATO 0829 DE 2017
RESPONDIO CINDY YOLIMA ROJAS.</t>
  </si>
  <si>
    <t>2018ER14174</t>
  </si>
  <si>
    <t>RT: 48454 SOLICITUD DE COMPLEMENTACION DEL AVALUO TECNICO</t>
  </si>
  <si>
    <t>2018ER14175</t>
  </si>
  <si>
    <t>RT: 46802 SOLICITUD DE COMPLEMENTACION DEL AVALUO TECNICO</t>
  </si>
  <si>
    <t>2018ER14176</t>
  </si>
  <si>
    <t>RT: 47121 SOLICITUD DE COMPLEMENTACION DEL AVALUO TECNICO</t>
  </si>
  <si>
    <t>2018ER14177</t>
  </si>
  <si>
    <t>RT: 47575A SOLICITUD DE MODIFICACION DE LA SOLICITUD AVALUO COMERCIAL</t>
  </si>
  <si>
    <t>RTA RAD 2018-393728</t>
  </si>
  <si>
    <t>2018ER14178</t>
  </si>
  <si>
    <t>RT: 49047A SOLICITUD DE MODIFICACION DE LA SOLICITUD AVALUO COMERCIAL</t>
  </si>
  <si>
    <t>RTA RAD 2018-722926</t>
  </si>
  <si>
    <t>2018ER14179</t>
  </si>
  <si>
    <t>RT: 47560A SOLICITUD DE MODIFICACION DE LA SOLICITUD AVALUO COMERCIAL</t>
  </si>
  <si>
    <t>RTA RAD 2017-1414594</t>
  </si>
  <si>
    <t>2018ER14180</t>
  </si>
  <si>
    <t>RT: 47561A SOLICITUD DE MODIFICACION DE LA SOLICITUD AVALUO COMERCIAL</t>
  </si>
  <si>
    <t>RTA 2018-393559</t>
  </si>
  <si>
    <t>2018ER14184</t>
  </si>
  <si>
    <t>2018ER14195</t>
  </si>
  <si>
    <t>COPIA DE ANEXOS OFICIO 1-2018-13483</t>
  </si>
  <si>
    <t>EE25487</t>
  </si>
  <si>
    <t>2018ER14196</t>
  </si>
  <si>
    <t>EE26731</t>
  </si>
  <si>
    <t>2018ER14205</t>
  </si>
  <si>
    <t>SOLICITUD RECONSIDERACION DEL AVALUO CATASTRAL</t>
  </si>
  <si>
    <t>EE25913</t>
  </si>
  <si>
    <t>2018ER14206</t>
  </si>
  <si>
    <t xml:space="preserve">RESPUESTA ALA SOLICITUD 2018EE21035
</t>
  </si>
  <si>
    <t>SE ARCHIVA EL INPEC NOS INFORMAN QU ENVIARON EL OFICIO A LA PENITENCIARIA DE ACACIAS, ES UN ACUSE RECIBO</t>
  </si>
  <si>
    <t>2018ER14207</t>
  </si>
  <si>
    <t>RESPUESTA A SU OFICIO 2224</t>
  </si>
  <si>
    <t>EE25488</t>
  </si>
  <si>
    <t>2018ER14208</t>
  </si>
  <si>
    <t>RESPUESTA A SU OFICIO 18-546</t>
  </si>
  <si>
    <t>EE26732</t>
  </si>
  <si>
    <t>2018ER14209</t>
  </si>
  <si>
    <t>RESPUESTA A SU OFICIO 0177</t>
  </si>
  <si>
    <t>EE25489</t>
  </si>
  <si>
    <t>2018ER14210</t>
  </si>
  <si>
    <t>RESPUESTA A SU OFICIO 0545</t>
  </si>
  <si>
    <t>EE25490</t>
  </si>
  <si>
    <t>2018ER14211</t>
  </si>
  <si>
    <t>RESPUESTA A SU OFICIO 1039</t>
  </si>
  <si>
    <t>EE25491</t>
  </si>
  <si>
    <t>2018ER14212</t>
  </si>
  <si>
    <t>RESPUESTA A SU OFICIO 887</t>
  </si>
  <si>
    <t>EE25492</t>
  </si>
  <si>
    <t>2018ER14213</t>
  </si>
  <si>
    <t>RESPUESTA A SU OFICIO 1203</t>
  </si>
  <si>
    <t>EE26403</t>
  </si>
  <si>
    <t>2018ER14214</t>
  </si>
  <si>
    <t>RESPUESTA A SU OFICIO 0681</t>
  </si>
  <si>
    <t>EE25493</t>
  </si>
  <si>
    <t>2018ER14215</t>
  </si>
  <si>
    <t>RESPUESTA A SU OFICIO 0716-18</t>
  </si>
  <si>
    <t>EE25496</t>
  </si>
  <si>
    <t>2018ER14216</t>
  </si>
  <si>
    <t>RESPUESTA A SU OFICIO 1564</t>
  </si>
  <si>
    <t>EE25497</t>
  </si>
  <si>
    <t>2018ER14217</t>
  </si>
  <si>
    <t>RESPUESTA A SU OFICIO 0686</t>
  </si>
  <si>
    <t>EE24778</t>
  </si>
  <si>
    <t>2018ER14218</t>
  </si>
  <si>
    <t>RESPUESTA A SU OFICIO 2019</t>
  </si>
  <si>
    <t>EE24780</t>
  </si>
  <si>
    <t>2018ER14219</t>
  </si>
  <si>
    <t>RESPUESTA A SU OFICIO 02048</t>
  </si>
  <si>
    <t>EE24781</t>
  </si>
  <si>
    <t>2018ER14220</t>
  </si>
  <si>
    <t>RESPUESTA A SU OFICIO 00256</t>
  </si>
  <si>
    <t>EE24782</t>
  </si>
  <si>
    <t>2018ER14221</t>
  </si>
  <si>
    <t>RESPUESTA A SU OFICIO 2011</t>
  </si>
  <si>
    <t>EE24783</t>
  </si>
  <si>
    <t>2018ER14222</t>
  </si>
  <si>
    <t>RESPUESTA A SU OFICIO 1489</t>
  </si>
  <si>
    <t>EE24784</t>
  </si>
  <si>
    <t>2018ER14224</t>
  </si>
  <si>
    <t>RESPUESTA A SU OFICIO 1207</t>
  </si>
  <si>
    <t>EE24785</t>
  </si>
  <si>
    <t>2018ER14225</t>
  </si>
  <si>
    <t>RESPUESTA A SU OFICIO 928</t>
  </si>
  <si>
    <t>EE24786</t>
  </si>
  <si>
    <t>2018ER14226</t>
  </si>
  <si>
    <t>RESPUESTA A SU OFICIO 0958</t>
  </si>
  <si>
    <t>EE24787</t>
  </si>
  <si>
    <t>2018ER14227</t>
  </si>
  <si>
    <t>RESPUESTA A SU OFICIO 542</t>
  </si>
  <si>
    <t>EE24788</t>
  </si>
  <si>
    <t>2018ER14229</t>
  </si>
  <si>
    <t>RESPUESTA A SU OFICIO 0678</t>
  </si>
  <si>
    <t>EE25499</t>
  </si>
  <si>
    <t>2018ER14230</t>
  </si>
  <si>
    <t>RESPUESTA A SU OFICIO 1691</t>
  </si>
  <si>
    <t>EE25500</t>
  </si>
  <si>
    <t>2018ER14231</t>
  </si>
  <si>
    <t>RESPUESTA A SU OFICIO 0975</t>
  </si>
  <si>
    <t>EE25501</t>
  </si>
  <si>
    <t>2018ER14232</t>
  </si>
  <si>
    <t>RESPUESTA A SU OFICIO 1040</t>
  </si>
  <si>
    <t>EE25502</t>
  </si>
  <si>
    <t>2018ER14233</t>
  </si>
  <si>
    <t>RESPUESTA A SU OFICIO 1133/18</t>
  </si>
  <si>
    <t>EE25503</t>
  </si>
  <si>
    <t>2018ER14234</t>
  </si>
  <si>
    <t>RESPUESTA A SU OFICIO 1336</t>
  </si>
  <si>
    <t>EE25506</t>
  </si>
  <si>
    <t>2018ER14235</t>
  </si>
  <si>
    <t>RESPUESTA A SU OFICIO 1350</t>
  </si>
  <si>
    <t>2018EE33508</t>
  </si>
  <si>
    <t>2018ER14236</t>
  </si>
  <si>
    <t>RESPUESTA A SU OFICIO  1919</t>
  </si>
  <si>
    <t>EE25508</t>
  </si>
  <si>
    <t>2018ER14237</t>
  </si>
  <si>
    <t>RESPUESTA A SU OFICIO  0772</t>
  </si>
  <si>
    <t>EE27050</t>
  </si>
  <si>
    <t>2018ER14238</t>
  </si>
  <si>
    <t>RESPUESTA A SU OFICIO  740</t>
  </si>
  <si>
    <t>EE25452</t>
  </si>
  <si>
    <t>2018ER14239</t>
  </si>
  <si>
    <t>RESPUESTA A SU OFICIO 18-325</t>
  </si>
  <si>
    <t>EE24789</t>
  </si>
  <si>
    <t>2018ER14240</t>
  </si>
  <si>
    <t>RESPUESTA A SU OFICIO 1061</t>
  </si>
  <si>
    <t>EE24790</t>
  </si>
  <si>
    <t>2018ER14241</t>
  </si>
  <si>
    <t>RESPUESTA A SU OFICIO 1017</t>
  </si>
  <si>
    <t>EE24791</t>
  </si>
  <si>
    <t>2018ER14242</t>
  </si>
  <si>
    <t>RESPUESTA A SU OFICIO 0386</t>
  </si>
  <si>
    <t>EE24792</t>
  </si>
  <si>
    <t>2018ER14243</t>
  </si>
  <si>
    <t>RESPUESTA A SU OFICIO 0023</t>
  </si>
  <si>
    <t>EE24793</t>
  </si>
  <si>
    <t>2018ER14244</t>
  </si>
  <si>
    <t>RESPUESTA A SU OFICIO 1810250</t>
  </si>
  <si>
    <t>EE24794</t>
  </si>
  <si>
    <t>2018ER14245</t>
  </si>
  <si>
    <t>EE24795</t>
  </si>
  <si>
    <t>2018ER14246</t>
  </si>
  <si>
    <t>EE24797</t>
  </si>
  <si>
    <t>2018ER14247</t>
  </si>
  <si>
    <t>RESPUESTA A SU OFICIO 0880</t>
  </si>
  <si>
    <t>EE24799</t>
  </si>
  <si>
    <t>2018ER14248</t>
  </si>
  <si>
    <t>RESPUESTA A SU OFICIO 601</t>
  </si>
  <si>
    <t>EE24802</t>
  </si>
  <si>
    <t>2018ER14249</t>
  </si>
  <si>
    <t>RESPUESTA A SU OFICIO 0851</t>
  </si>
  <si>
    <t>EE24804</t>
  </si>
  <si>
    <t>2018ER14250</t>
  </si>
  <si>
    <t>RESPUESTA A SU OFICIO 545</t>
  </si>
  <si>
    <t>EE24806</t>
  </si>
  <si>
    <t>2018ER14251</t>
  </si>
  <si>
    <t>RESPUESTA A SU OFICIO 469</t>
  </si>
  <si>
    <t>EE25718</t>
  </si>
  <si>
    <t>2018ER14252</t>
  </si>
  <si>
    <t>RESPUESTA A SU OFICIO 18-1514</t>
  </si>
  <si>
    <t>EE24810</t>
  </si>
  <si>
    <t>2018ER14253</t>
  </si>
  <si>
    <t>RESPUESTA A SU OFICIO 829/11001</t>
  </si>
  <si>
    <t>EE25509</t>
  </si>
  <si>
    <t>2018ER14254</t>
  </si>
  <si>
    <t>EE25510</t>
  </si>
  <si>
    <t>2018ER14255</t>
  </si>
  <si>
    <t>RESPUESTA A SU OFICIO 1273</t>
  </si>
  <si>
    <t>EE25922</t>
  </si>
  <si>
    <t>2018ER14256</t>
  </si>
  <si>
    <t>RESPUESTA A SU OFICIO 0013</t>
  </si>
  <si>
    <t>EE25720</t>
  </si>
  <si>
    <t>2018ER14257</t>
  </si>
  <si>
    <t>RESPUESTA A SU OFICIO 0823</t>
  </si>
  <si>
    <t>EE257121</t>
  </si>
  <si>
    <t>2018ER14258</t>
  </si>
  <si>
    <t>RESPUESTA A SU OFICIO 2018-128</t>
  </si>
  <si>
    <t>EE25923</t>
  </si>
  <si>
    <t>2018ER14269</t>
  </si>
  <si>
    <t>TRASLADO RADICADO 2018ER48384 - MAURICIO RODRIGUEZ PARRA</t>
  </si>
  <si>
    <t>EE25512</t>
  </si>
  <si>
    <t>2018ER14270</t>
  </si>
  <si>
    <t>TRASLADO RADICADO 2018ER38771 - HERNANDO ARIAS MARTINEZ</t>
  </si>
  <si>
    <t>EE25513</t>
  </si>
  <si>
    <t>2018ER14271</t>
  </si>
  <si>
    <t>RT: 48082 - SOLICITUD DEL CERTIFICADO DE CABIDA Y LINDEROS</t>
  </si>
  <si>
    <t>EE26379</t>
  </si>
  <si>
    <t>2018ER14272</t>
  </si>
  <si>
    <t>RT: 48755 - SOLICITUD DEL CERTIFICADO DE CABIDA Y LINDEROS</t>
  </si>
  <si>
    <t>2018ER14273</t>
  </si>
  <si>
    <t>ACTUALIZACIÓN EN EL CERTIFICADO DE LIBERTAD LA NOMENCLATURA DEL PREDIO MATRICULA 50S40187826. (RECIBIDO X CONTACTENOS)</t>
  </si>
  <si>
    <t>2018ER14274</t>
  </si>
  <si>
    <t>RT: 47395 - CONTINUIDAD DE LA CERTIFICACION DE CABIDA Y LINDEROS</t>
  </si>
  <si>
    <t>2018ER14275</t>
  </si>
  <si>
    <t>RT: 48904 - CABIDA Y LINDEROS</t>
  </si>
  <si>
    <t>2018ER14282</t>
  </si>
  <si>
    <t>REMISION COPIA RESPUESTA DERECHO DE PETICION RADICADO UAECD2018ER9891 SECRETARIA DE HACIENDA 2018EE55022</t>
  </si>
  <si>
    <t>SE ARCHIVA ES LA RESPUESTA DEL IDU AL OFICIO DE TRASLADO QUE FUE RECIBIDO EN ESTA UAECD MEDIANTE CORDIS 2018ER9891</t>
  </si>
  <si>
    <t>2018ER14284</t>
  </si>
  <si>
    <t>JUZGADO DIECINUEVE DEL CIRCUITO DE BOGOTA</t>
  </si>
  <si>
    <t>EE25914</t>
  </si>
  <si>
    <t>2018ER14290</t>
  </si>
  <si>
    <t>TRASLADO SOLICITUD POR COMPETENCIA MARTINEZ BARRERA LUIS FRANCISCO</t>
  </si>
  <si>
    <t>EE25916 Y EE25917</t>
  </si>
  <si>
    <t>2018ER14294</t>
  </si>
  <si>
    <t>PAGO IMPUESTO PREDIAL</t>
  </si>
  <si>
    <t>INSTITUTO NACIONAL DE CANCEROLOGIA ESE</t>
  </si>
  <si>
    <t>2018EE34612</t>
  </si>
  <si>
    <t>2018ER14297</t>
  </si>
  <si>
    <t>RT 47440 - REVISION AVALUO COMERCIAL NO. 2018-0820</t>
  </si>
  <si>
    <t>SE DA RESPUESTA CON 2018EE31101</t>
  </si>
  <si>
    <t>2018ER14298</t>
  </si>
  <si>
    <t>RT 48172 - REVISION AVALUO COMERCIAL NO. 2018-0831</t>
  </si>
  <si>
    <t>RTA: 2018EE41954 DEL 30/08/2018 MODIFICA AV. 2018-0831 RT 48172, CONTRATO 0829 DE 2017.</t>
  </si>
  <si>
    <t>2018ER14300</t>
  </si>
  <si>
    <t>RT 47660A - SOLICITUD REVISION DE AVALUOS COMERCIALES</t>
  </si>
  <si>
    <t>ENVÍO CON OFICIO IDU 2018EE28196 (16/06/2018)  RTA A REVISION DE AVALUO COMERCIAL (2018-0844)</t>
  </si>
  <si>
    <t>2018ER14301</t>
  </si>
  <si>
    <t>RT 447649 - SOLICITUD REVISION DE AVALUOS COMERCIALES</t>
  </si>
  <si>
    <t>SE DA REPUESTA CON EL OFICIO 2018EE30857 DEL 29-06-2018 RT 47649 AVALÚO 2018-0838.</t>
  </si>
  <si>
    <t>2018ER14302</t>
  </si>
  <si>
    <t>RT 47603 - SOLICITUD COMPLEMENTACION DE AVALUOS TECNICO</t>
  </si>
  <si>
    <t>2018ER14303</t>
  </si>
  <si>
    <t>RT 47579 - SOLICITUD COMPLEMENTACION DE AVALUOS TECNICO INDEMNIZATORIO</t>
  </si>
  <si>
    <t xml:space="preserve">RTA: 2018EE28219 DEL 16/06/2018 AVALÚO 2018-0777 RT 47579 
CONTROL DE CALIDAD: JONATHAN ORTIZ
</t>
  </si>
  <si>
    <t>2018ER14304</t>
  </si>
  <si>
    <t>RT 47423 - SOLICITUD COMPLEMENTACION DE AVALUOS TECNICO</t>
  </si>
  <si>
    <t>SE ENVIA LA RESPUESTA CON EL RADICADO 2018EE28216 DEL 16/06/2018
AVALÚO 2017-1273 RT 47423
CONTRATO 1081 DE 2016.</t>
  </si>
  <si>
    <t>2018ER14306</t>
  </si>
  <si>
    <t>RT 24898 - SOLICITUD COMPLEMENTACION DE AVALUOS TECNICO INDEMNIZATORIO</t>
  </si>
  <si>
    <t>RTA RAD 2017-1163095</t>
  </si>
  <si>
    <t>2018ER14307</t>
  </si>
  <si>
    <t>RT 47602 - SOLICITUD COMPLEMENTACION DE AVALUOS TECNICO INDEMNIZATORIO</t>
  </si>
  <si>
    <t>RTA 2018EE28216 DEL 16/06/2018
AVALÚO 2017-1150 RT 47602 CONTRATO 1081 DE 2017.</t>
  </si>
  <si>
    <t>2018ER14308</t>
  </si>
  <si>
    <t>RT 47429 - SOLICITUD COMPLEMENTACION DE AVALUOS TECNICO</t>
  </si>
  <si>
    <t>RTA: 2018EE28220 DEL 16/06/2018 AVALÚO 2017-1279 RT 47429
CONTROL DE CALIDAD: JONATHAN ORTIZ</t>
  </si>
  <si>
    <t>2018ER14309</t>
  </si>
  <si>
    <t>RT 47415 - SOLICITUD COMPLEMENTACION DE AVALUOS TECNICO INDEMNIZATORIO 2018-0793</t>
  </si>
  <si>
    <t>SE ENVIA LA RESPUESTA CON EL OFICIO DE RADICADO 2018EE28216 DEL 16/06/2018
AVALÚO 2018-0793 RT 47515
CONTRATO 1081 DE 2016</t>
  </si>
  <si>
    <t>2018ER14311</t>
  </si>
  <si>
    <t>RT 47941 - CORRECCION DEL AVALUO TECNICO INDEMNIZATORIO NO 2017-1431</t>
  </si>
  <si>
    <t>SE DA RESPUESTA CON EL OFICIO 2018EE41135 DEL 27-08-2018 AV. 2017-1431 RT 47941 CONTRATO 829 DE 2017. RESPONDIO CINDY YOLOMA ROJAS</t>
  </si>
  <si>
    <t>2018ER14312</t>
  </si>
  <si>
    <t>RT 47850 - CORRECCION DEL AVALUO TECNICO INDEMNIZATORIO NO 2017-1402</t>
  </si>
  <si>
    <t>2018ER14313</t>
  </si>
  <si>
    <t>RT 47917 - CORRECCION DEL AVALUO TECNICO INDEMNIZATORIO NO 2017-1419</t>
  </si>
  <si>
    <t>2018ER14314</t>
  </si>
  <si>
    <t>RT 47933 - CORRECCION DEL AVALUO TECNICO INDEMNIZATORIO NO 2017-1423</t>
  </si>
  <si>
    <t>2018ER14315</t>
  </si>
  <si>
    <t>RT 47938 - CORRECCION DEL AVALUO TECNICO INDEMNIZATORIO NO 2017-1428</t>
  </si>
  <si>
    <t>2018ER14316</t>
  </si>
  <si>
    <t>RT 48021 - CORRECCION DEL AVALUO TECNICO INDEMNIZATORIO NO 2017-1404</t>
  </si>
  <si>
    <t>2018ER14317</t>
  </si>
  <si>
    <t>RT 47618- CORRECCION DEL AVALUO TECNICO INDEMNIZATORIO NO 2018-0815</t>
  </si>
  <si>
    <t>SE ENVIA LA RESPUESTA CON EL OFICIO DE RADICADO 2018EE28216 DEL 16/06/2018
AVALÚO 2018-0815 RT 47618
CONTRATO 1081 DE 2016</t>
  </si>
  <si>
    <t>2018ER14318</t>
  </si>
  <si>
    <t>EE27030</t>
  </si>
  <si>
    <t>2018ER14319</t>
  </si>
  <si>
    <t>RT 47442 - REVISION RESPUESTA A OBSERVACIONES AVALUO COMERCIAL NO. 2017-1323</t>
  </si>
  <si>
    <t>SE DA RTA MEDIANTE OFICIO 2018EE42676 DEL 05/09/2018 ( SE DIO RTA POR EL ING CARLOS ALBERTO CASTRO)</t>
  </si>
  <si>
    <t>2018ER14320</t>
  </si>
  <si>
    <t>SE ENVIO RTA  A CORRESPONDENCIA EL DIA 13 DE JUNIO DE 2018 EE27540</t>
  </si>
  <si>
    <t>2018ER14321</t>
  </si>
  <si>
    <t>SOLICITUD CERTIFICACION MANUAL SOBRE LOTE, MANZANA Y PREDIOS COLINDANTES</t>
  </si>
  <si>
    <t>EE26404 Y EE26406</t>
  </si>
  <si>
    <t>2018ER14322</t>
  </si>
  <si>
    <t xml:space="preserve">SE ENVIO RESPUESTA 2018EE27133 A CORRESPONDENCIA EL DIA 8 DE JUNIO DE 2018
</t>
  </si>
  <si>
    <t>2018ER14323</t>
  </si>
  <si>
    <t>REMISION POR COMPETENCIA - CHANK SIK LEE</t>
  </si>
  <si>
    <t>EE25514 Y EE25516</t>
  </si>
  <si>
    <t>2018ER14331</t>
  </si>
  <si>
    <t>EE26407</t>
  </si>
  <si>
    <t>2018ER14332</t>
  </si>
  <si>
    <t>EE26408</t>
  </si>
  <si>
    <t>2018ER14333</t>
  </si>
  <si>
    <t>EE26409</t>
  </si>
  <si>
    <t>2018ER14334</t>
  </si>
  <si>
    <t>EE26410</t>
  </si>
  <si>
    <t>2018ER14335</t>
  </si>
  <si>
    <t>EE26411</t>
  </si>
  <si>
    <t>2018ER14336</t>
  </si>
  <si>
    <t>EE25723</t>
  </si>
  <si>
    <t>2018ER14338</t>
  </si>
  <si>
    <t>SEE NVIO CON EL 2018 EE 25424</t>
  </si>
  <si>
    <t>2018ER14339</t>
  </si>
  <si>
    <t>EE27159</t>
  </si>
  <si>
    <t>2018ER14342</t>
  </si>
  <si>
    <t>2018ER14343</t>
  </si>
  <si>
    <t>EE26733</t>
  </si>
  <si>
    <t>2018ER14345</t>
  </si>
  <si>
    <t>RT: 47748 - TRASLADO RADICADO IDU 20185260493122   88-05-2018</t>
  </si>
  <si>
    <t xml:space="preserve"> SE  ENVIO CON EL 2018 EE 25430</t>
  </si>
  <si>
    <t>2018ER14351</t>
  </si>
  <si>
    <t>CONTACTENOS-FAVOR INFORMAR LOS MOTIVOS A TENER EN CUENTA PARA EL AVALUO CATASTRAL Y LA EXPEDICION DEL MISMO EN EL BARRIO LA CABRERA ENTRE KR 10 Y 11, LOCALIDAD USAQUEN</t>
  </si>
  <si>
    <t>2018EE28089 DE 15/06/2018. ENVIADO AL CORREO ELECTRONICO "NICOLETOVAR.DITOCORPSAS@GMAIL.COM</t>
  </si>
  <si>
    <t>2018ER14352</t>
  </si>
  <si>
    <t>EE25594</t>
  </si>
  <si>
    <t>2018ER14353</t>
  </si>
  <si>
    <t>SOLICUTUD INFORMACION</t>
  </si>
  <si>
    <t>EE25517</t>
  </si>
  <si>
    <t>2018ER14355</t>
  </si>
  <si>
    <t>ACTUALIZACION DATOS JURIDICOS</t>
  </si>
  <si>
    <t>EE25654</t>
  </si>
  <si>
    <t>2018ER14356</t>
  </si>
  <si>
    <t>EE25655</t>
  </si>
  <si>
    <t>2018ER14358</t>
  </si>
  <si>
    <t>SOLICITUD ACTUALIZACION DE DATOS JURIDICOS</t>
  </si>
  <si>
    <t>EE25656</t>
  </si>
  <si>
    <t>2018ER14360</t>
  </si>
  <si>
    <t>SOLICITUD ACTUALIZACION DATOS JURIDICOS</t>
  </si>
  <si>
    <t>EE25919</t>
  </si>
  <si>
    <t>2018ER14361</t>
  </si>
  <si>
    <t>SOLICITUD CABIDAD Y LINDEROS</t>
  </si>
  <si>
    <t>EE25657</t>
  </si>
  <si>
    <t>2018ER14369</t>
  </si>
  <si>
    <t>RT: 47238 - OBSERVACIONES AVALUOS COMERCIALES</t>
  </si>
  <si>
    <t>OFICIO INFORMATIVO Q NO REQUIERE RESPUESTA</t>
  </si>
  <si>
    <t>2018ER14372</t>
  </si>
  <si>
    <t>VERIFICACION PERSONAL CENSO (CONTACTENOS)</t>
  </si>
  <si>
    <t>RESPUESTA ENVIADA POR CORREO EL DIA 30-05-2018, POR LA DRA CAROLINA ROZO.</t>
  </si>
  <si>
    <t>2018ER14373</t>
  </si>
  <si>
    <t>RT: 47259 - ENVIO DE ACLARACIONES</t>
  </si>
  <si>
    <t>2018ER14374</t>
  </si>
  <si>
    <t>RT: 49367 - ENVIO DE CARPETAS PARA LA ELABORACION DE AVALUOS COMERCIALES</t>
  </si>
  <si>
    <t>SE  ENVIO CON EL 2018 EE 25432</t>
  </si>
  <si>
    <t>2018ER14375</t>
  </si>
  <si>
    <t>RT: 48579 - ENVIO DE CARPETAS PARA LA ELABORACION DE AVALUOS COMERCIALES</t>
  </si>
  <si>
    <t>2018ER14376</t>
  </si>
  <si>
    <t>JUZGADO SESENTA Y TRES CIVIL MUNICIPAL DE BOGOTA</t>
  </si>
  <si>
    <t>EE25724</t>
  </si>
  <si>
    <t>2018ER14386</t>
  </si>
  <si>
    <t>EE27161</t>
  </si>
  <si>
    <t>2018ER14388</t>
  </si>
  <si>
    <t>RT: 48704 SOLICITUD ELABORACION DE 25 AVALUOS COMERCIALES</t>
  </si>
  <si>
    <t>SE  ENVIO CON EL 2018 EE 26755</t>
  </si>
  <si>
    <t>2018ER14389</t>
  </si>
  <si>
    <t>RT: 48725 SOLICITUD ELABORACION DE AVALUOS COMERCIALES</t>
  </si>
  <si>
    <t>2018ER14390</t>
  </si>
  <si>
    <t>RT: 48730 SOLICITUD ELABORACION DE AVALUOS COMERCIALES</t>
  </si>
  <si>
    <t>2018ER14391</t>
  </si>
  <si>
    <t>RT: 48744 SOLICITUD ELABORACION DE AVALUOS COMERCIALES</t>
  </si>
  <si>
    <t>2018ER14392</t>
  </si>
  <si>
    <t>RT: 48749 SOLICITUD ELABORACION DE AVALUO COMERCIALES</t>
  </si>
  <si>
    <t>2018ER14393</t>
  </si>
  <si>
    <t>RT: 48770 SOLICITUD ELABORACION DE AVALUOS COMERCIALES</t>
  </si>
  <si>
    <t>2018ER14394</t>
  </si>
  <si>
    <t>RT: 48903 SOLICITUD ELABORACION DE AVALUOS COMERCIALES</t>
  </si>
  <si>
    <t>2018ER14395</t>
  </si>
  <si>
    <t>RT: 48907 SOLICITUD ELABORACION DE AVALUOS COMERCIALES</t>
  </si>
  <si>
    <t>2018ER14396</t>
  </si>
  <si>
    <t>RT: 48910 SOLICITUD ELABORACION DE AVALUOS COMERCIALES</t>
  </si>
  <si>
    <t>2018ER14397</t>
  </si>
  <si>
    <t>RT: 48928 SOLICITUD ELABORACION DE AVALUOS COMERCIALES</t>
  </si>
  <si>
    <t>2018ER14398</t>
  </si>
  <si>
    <t>RT: 48930 SOLICITUD ELABORACION DE AVALUOS COMERCIALES</t>
  </si>
  <si>
    <t>2018ER14399</t>
  </si>
  <si>
    <t>RT: 48933 SOLICITUD ELABORACION DE AVALUOS COMERCIALES</t>
  </si>
  <si>
    <t>2018ER14400</t>
  </si>
  <si>
    <t>RT: 48934 SOLICITUD ELABORACION DE AVALUOS COMERCIALES</t>
  </si>
  <si>
    <t>2018ER14401</t>
  </si>
  <si>
    <t>RT: 48939 SOLICITUD ELABORACION DE AVALUOS COMERCIALES</t>
  </si>
  <si>
    <t>2018ER14402</t>
  </si>
  <si>
    <t>RT: 48942 SOLICITUD ELABORACION DE AVALUOS COMERCIALES</t>
  </si>
  <si>
    <t>2018ER14403</t>
  </si>
  <si>
    <t>RT: 48946 SOLICITUD ELABORACION DE AVALUOS COMERCIALES</t>
  </si>
  <si>
    <t>2018ER14404</t>
  </si>
  <si>
    <t>RT: 48964 SOLICITUD ELABORACION DE AVALUOS COMERCIALES</t>
  </si>
  <si>
    <t>2018ER14405</t>
  </si>
  <si>
    <t>RT: 48966 SOLICITUD ELABORACION DE AVALUOS COMERCIALES</t>
  </si>
  <si>
    <t>2018ER14406</t>
  </si>
  <si>
    <t>RT: 48967 SOLICITUD ELABORACION DE AVALUOS COMERCIALES</t>
  </si>
  <si>
    <t>2018ER14407</t>
  </si>
  <si>
    <t>RT: 48968 SOLICITUD ELABORACION DE AVALUOS COMERCIALES</t>
  </si>
  <si>
    <t>2018ER14408</t>
  </si>
  <si>
    <t>RT: 48970 SOLICITUD ELABORACION DE AVALUOS COMERCIALES</t>
  </si>
  <si>
    <t>2018ER14409</t>
  </si>
  <si>
    <t>RT: 48972 SOLICITUD ELABORACION DE AVALUOS COMERCIALES</t>
  </si>
  <si>
    <t>2018ER14410</t>
  </si>
  <si>
    <t>RT: 48974 SOLICITUD ELABORACION DE AVALUOS COMERCIALES</t>
  </si>
  <si>
    <t>2018ER14411</t>
  </si>
  <si>
    <t>RT: 48975 SOLICITUD ELABORACION DE AVALUOS COMERCIALES</t>
  </si>
  <si>
    <t>2018ER14412</t>
  </si>
  <si>
    <t>RT: 48990 SOLICITUD ELABORACION DE AVALUOS COMERCIALES</t>
  </si>
  <si>
    <t>2018ER14415</t>
  </si>
  <si>
    <t>SOLICITUD INFORMACION PLANOS TOPOGRAFICOS</t>
  </si>
  <si>
    <t>EE26734</t>
  </si>
  <si>
    <t>2018ER14416</t>
  </si>
  <si>
    <t>SOLICITUD INCORPORACION DE PREDIO EN LA BASE CATASTRAL</t>
  </si>
  <si>
    <t>EE25725</t>
  </si>
  <si>
    <t>2018ER14418</t>
  </si>
  <si>
    <t>EE26735</t>
  </si>
  <si>
    <t>2018ER14419</t>
  </si>
  <si>
    <t>TRASLADO RESPUESTA RADICADO 2018ER50320</t>
  </si>
  <si>
    <t>EE25726</t>
  </si>
  <si>
    <t>2018ER14423</t>
  </si>
  <si>
    <t>EE26844</t>
  </si>
  <si>
    <t>2018ER14424</t>
  </si>
  <si>
    <t>EE25727</t>
  </si>
  <si>
    <t>2018ER14427</t>
  </si>
  <si>
    <t>EE27162</t>
  </si>
  <si>
    <t>2018ER14428</t>
  </si>
  <si>
    <t>2018ER14439</t>
  </si>
  <si>
    <t>EE28912</t>
  </si>
  <si>
    <t>2018ER14440</t>
  </si>
  <si>
    <t>CONTACTENOS -
USUARIO SOLICITA ASESORIA SOBRE EL TRAMITE A SEGUIR ANTE UNA NEGACIÓN DE CABIDA Y LINDEROS</t>
  </si>
  <si>
    <t>CON CORREO ELECTRONICO 29.05-2018 POR LA GCAU</t>
  </si>
  <si>
    <t>2018ER14444</t>
  </si>
  <si>
    <t>TRIBUNAL SUPERIOR DEL DISTRITO JUDICIAL DE BOGOTA SALA CIVIL</t>
  </si>
  <si>
    <t>2018EE26374 DE 01/06/2018</t>
  </si>
  <si>
    <t>2018ER14445</t>
  </si>
  <si>
    <t>SOLICITUD DE INFORMACION SOBRE EL RADICADO 2018-305408</t>
  </si>
  <si>
    <t>EE25730</t>
  </si>
  <si>
    <t>2018ER14446</t>
  </si>
  <si>
    <t>SOLICITUD DE INFORMACION SOBRE EL RADICADO 2018-301553</t>
  </si>
  <si>
    <t>2018ER14447</t>
  </si>
  <si>
    <t>SOLICITUD DE INFORMACION SOBRE EL RADICADO 2018-222544</t>
  </si>
  <si>
    <t>2018ER14461</t>
  </si>
  <si>
    <t>EE27164</t>
  </si>
  <si>
    <t>2018ER14464</t>
  </si>
  <si>
    <t>RESPUESTA A SU OFICIO N° 745-11001-31-03-017-2016-00473-00 DE 27 DE ABRIL DE 2018</t>
  </si>
  <si>
    <t>EE25921</t>
  </si>
  <si>
    <t>2018ER14465</t>
  </si>
  <si>
    <t>RESPUESTA A OFICIO NO. 318</t>
  </si>
  <si>
    <t>EE25731</t>
  </si>
  <si>
    <t>2018ER14469</t>
  </si>
  <si>
    <t>RESPUESTA A SU OFICIO NO 2104 RADICADOS 8002018ER7670 Y 8002018ER7671</t>
  </si>
  <si>
    <t>EE25658</t>
  </si>
  <si>
    <t>2018ER14470</t>
  </si>
  <si>
    <t>JUZGADO TREINTA Y UNO CIVIL DEL CIRCUITO DE BOGOTA</t>
  </si>
  <si>
    <t>2018ER14471</t>
  </si>
  <si>
    <t>RESPUESTA A SU OFICIO N° 870/2017-107 DE FECHA 20-03-2018</t>
  </si>
  <si>
    <t>EE25659</t>
  </si>
  <si>
    <t>2018ER14475</t>
  </si>
  <si>
    <t>RESPUESTA A SU OFICIO N° 18-0200 DE FECHA 07-02-2018</t>
  </si>
  <si>
    <t>EE25660</t>
  </si>
  <si>
    <t>2018ER14476</t>
  </si>
  <si>
    <t>RESPUESTA A SU OFICIO NO. 131</t>
  </si>
  <si>
    <t>EE25661</t>
  </si>
  <si>
    <t>2018ER14477</t>
  </si>
  <si>
    <t>RESPUESTA A SU OFICIO NO. 1263-17/0674</t>
  </si>
  <si>
    <t>EE25662</t>
  </si>
  <si>
    <t>2018ER14478</t>
  </si>
  <si>
    <t>RESPUESTA A SU OFICIO N° 0822-18 DE FECHA 27-04-2018</t>
  </si>
  <si>
    <t>EE26701</t>
  </si>
  <si>
    <t>2018ER14479</t>
  </si>
  <si>
    <t>RESPUESTA A SU OFICIO NO. 1168</t>
  </si>
  <si>
    <t>EE26785</t>
  </si>
  <si>
    <t>2018ER14480</t>
  </si>
  <si>
    <t>RESPUESTA A SU OFICIO NO. 0864/2018</t>
  </si>
  <si>
    <t>EE26702</t>
  </si>
  <si>
    <t>2018ER14481</t>
  </si>
  <si>
    <t>RESPUESTA A SU OFICIO NO. 0659</t>
  </si>
  <si>
    <t>EE26703</t>
  </si>
  <si>
    <t>2018ER14482</t>
  </si>
  <si>
    <t>RESPUESTA A SU OFICIO N° 0657 DE FECHA 08-03-2018</t>
  </si>
  <si>
    <t>EE26704</t>
  </si>
  <si>
    <t>2018ER14483</t>
  </si>
  <si>
    <t>RESPUESTA A SU OFICIO NO. 1233</t>
  </si>
  <si>
    <t>EE27623</t>
  </si>
  <si>
    <t>2018ER14484</t>
  </si>
  <si>
    <t>RESPUESTA A SU OFICIO N° 2477 DE FECHA 11-09-2017</t>
  </si>
  <si>
    <t>EE26787</t>
  </si>
  <si>
    <t>2018ER14485</t>
  </si>
  <si>
    <t>RESPUESTA A SU OFICIO NO. 2984</t>
  </si>
  <si>
    <t>EE27312</t>
  </si>
  <si>
    <t>2018ER14486</t>
  </si>
  <si>
    <t>RESPUESTA A SU OFICIO N° 0676 DE FECHA 13-04-2018</t>
  </si>
  <si>
    <t>EE26836</t>
  </si>
  <si>
    <t>2018ER14487</t>
  </si>
  <si>
    <t>RESPUESTA A SU OFICIO NO. 18-0933</t>
  </si>
  <si>
    <t>EE26736</t>
  </si>
  <si>
    <t>2018ER14488</t>
  </si>
  <si>
    <t>RESPUESTA A SU OFICIO NO. 1959</t>
  </si>
  <si>
    <t>EE26380</t>
  </si>
  <si>
    <t>2018ER14489</t>
  </si>
  <si>
    <t>EE26381</t>
  </si>
  <si>
    <t>2018ER14490</t>
  </si>
  <si>
    <t>RESPUESTA A SU OFICIO NO. 0869</t>
  </si>
  <si>
    <t>EE26383</t>
  </si>
  <si>
    <t>2018ER14494</t>
  </si>
  <si>
    <t>RESPUESTA A SU OFICIO NO. 1497</t>
  </si>
  <si>
    <t>EE26382</t>
  </si>
  <si>
    <t>2018ER14495</t>
  </si>
  <si>
    <t>RESPUESTA A SU OFICIO NO. 03962</t>
  </si>
  <si>
    <t>EE26384</t>
  </si>
  <si>
    <t>2018ER14496</t>
  </si>
  <si>
    <t>RESPUESTA A SU OFICIO NO. 0805</t>
  </si>
  <si>
    <t>EE25732</t>
  </si>
  <si>
    <t>2018ER14497</t>
  </si>
  <si>
    <t>RESPUESTA A SU OFICIO NO. 1195</t>
  </si>
  <si>
    <t>EE25733</t>
  </si>
  <si>
    <t>2018ER14498</t>
  </si>
  <si>
    <t>RESPUESTA A SU OFICIO NO. 883</t>
  </si>
  <si>
    <t>EE26792</t>
  </si>
  <si>
    <t>2018ER14499</t>
  </si>
  <si>
    <t>RESPUESTA A SU OFICIO NO. 1.946</t>
  </si>
  <si>
    <t>EE26794</t>
  </si>
  <si>
    <t>2018ER14500</t>
  </si>
  <si>
    <t>RESPUESTA A SU OFICIO N° 00669-2018 DE FECHA DE 18-04-2018</t>
  </si>
  <si>
    <t>EE26795</t>
  </si>
  <si>
    <t>2018ER14520</t>
  </si>
  <si>
    <t>DERECHO DE PETICION TRANSMILENIO POR LA CARRERA 7MA</t>
  </si>
  <si>
    <t>2018ER14522</t>
  </si>
  <si>
    <t>SOLICITUD CERTIFACION CATASTRAL</t>
  </si>
  <si>
    <t>EE27165</t>
  </si>
  <si>
    <t>2018ER14524</t>
  </si>
  <si>
    <t>2018ER14526</t>
  </si>
  <si>
    <t>2018ER14527</t>
  </si>
  <si>
    <t>2018ER14528</t>
  </si>
  <si>
    <t>2018ER14530</t>
  </si>
  <si>
    <t>2018ER14531</t>
  </si>
  <si>
    <t>SOLICITUD FICHA Y PLANO CATASTRAL</t>
  </si>
  <si>
    <t>SUBGA - POJUD - 29.54</t>
  </si>
  <si>
    <t>SE ATENDIO PERSONALMENTE  AL PATRULLERO OSCAR MIGUEL VELASQUEZ GUERRA, EL DIA 05-06-2018 ENTREGANDOLE LA INFORMACION SOLICITADA EN 24 CERTIFICACIONES CATASTRALES CON LA INFORMACION QUE REPOSA EN LA BASE DE DATOS DE LA UAECD Y UN PLANO. SE ARCHIVA</t>
  </si>
  <si>
    <t>2018ER14536</t>
  </si>
  <si>
    <t>2018ER14537</t>
  </si>
  <si>
    <t>2018ER14538</t>
  </si>
  <si>
    <t>2018ER14539</t>
  </si>
  <si>
    <t>2018ER14540</t>
  </si>
  <si>
    <t>2018ER14541</t>
  </si>
  <si>
    <t>2018ER14542</t>
  </si>
  <si>
    <t>2018ER14543</t>
  </si>
  <si>
    <t>2018ER14544</t>
  </si>
  <si>
    <t>2018ER14545</t>
  </si>
  <si>
    <t>2018ER14546</t>
  </si>
  <si>
    <t>2018ER14547</t>
  </si>
  <si>
    <t>2018ER14548</t>
  </si>
  <si>
    <t>2018ER14549</t>
  </si>
  <si>
    <t>2018ER14550</t>
  </si>
  <si>
    <t>2018ER14552</t>
  </si>
  <si>
    <t>2018ER14554</t>
  </si>
  <si>
    <t>CONTACTENOS- USUARIO SOLICITA ACLARACIÓN SOBRE DISMINUCIÓN DE AVALUO CATASTRAL</t>
  </si>
  <si>
    <t>SE DA RESPUESTA CON IFICIO 2018EE26758 DEL 05 DE JUNIO DE 2018</t>
  </si>
  <si>
    <t>2018ER14555</t>
  </si>
  <si>
    <t>2018ER14556</t>
  </si>
  <si>
    <t>2018ER14558</t>
  </si>
  <si>
    <t>2018ER14560</t>
  </si>
  <si>
    <t>2018ER14561</t>
  </si>
  <si>
    <t>2018ER14562</t>
  </si>
  <si>
    <t>2018ER14563</t>
  </si>
  <si>
    <t>2018ER14564</t>
  </si>
  <si>
    <t>2018ER14565</t>
  </si>
  <si>
    <t>2018ER14566</t>
  </si>
  <si>
    <t>2018ER14567</t>
  </si>
  <si>
    <t>2018ER14569</t>
  </si>
  <si>
    <t>2018ER14570</t>
  </si>
  <si>
    <t>2018ER14571</t>
  </si>
  <si>
    <t>2018ER14572</t>
  </si>
  <si>
    <t>2018ER14573</t>
  </si>
  <si>
    <t>2018ER14574</t>
  </si>
  <si>
    <t>2018ER14575</t>
  </si>
  <si>
    <t>2018ER14577</t>
  </si>
  <si>
    <t>2018ER14578</t>
  </si>
  <si>
    <t>2018ER14579</t>
  </si>
  <si>
    <t>2018ER14580</t>
  </si>
  <si>
    <t>2018ER14581</t>
  </si>
  <si>
    <t>2018ER14582</t>
  </si>
  <si>
    <t>2018ER14583</t>
  </si>
  <si>
    <t>2018ER14584</t>
  </si>
  <si>
    <t>2018ER14588</t>
  </si>
  <si>
    <t>REVISION AVALUO - TRASLADO SDH (CONTACTENOS)</t>
  </si>
  <si>
    <t>EE25519</t>
  </si>
  <si>
    <t>2018ER14593</t>
  </si>
  <si>
    <t>EE26386</t>
  </si>
  <si>
    <t>2018ER14595</t>
  </si>
  <si>
    <t>EE26412</t>
  </si>
  <si>
    <t>2018ER14596</t>
  </si>
  <si>
    <t>TRASLADO POR COMPETENCIA RADICADO - CASTRO MONTOYA JOSE ANCIZAR</t>
  </si>
  <si>
    <t>EE26387</t>
  </si>
  <si>
    <t>2018ER14597</t>
  </si>
  <si>
    <t>TRASLADO POR COMPETENCIA RADICADO 2018ER44650 - PEREZ GARCIA FERNANDO</t>
  </si>
  <si>
    <t>EE26388</t>
  </si>
  <si>
    <t>2018ER14612</t>
  </si>
  <si>
    <t>OFERTA LABORAL (CONTACTENOS)</t>
  </si>
  <si>
    <t>SE ENVIA CORREO CON INFORMACION DE P28 PROVISIONAL</t>
  </si>
  <si>
    <t>2018ER14613</t>
  </si>
  <si>
    <t>EE26389</t>
  </si>
  <si>
    <t>2018ER14614</t>
  </si>
  <si>
    <t>EE27949</t>
  </si>
  <si>
    <t>2018ER14616</t>
  </si>
  <si>
    <t>SOLICITUD INFORMACION PREDIAL - CATASTRAL</t>
  </si>
  <si>
    <t>INGENIEROS CONSULTORES INTEGRAL</t>
  </si>
  <si>
    <t>SE ATIENDE SOLICITUD, SE DA RESPUESTA A INTEGRAL S.A. - SEÑOR LEÓN PÉREZ</t>
  </si>
  <si>
    <t>2018ER14617</t>
  </si>
  <si>
    <t>SOLICITUD INFORMACION DE LA RADICACION N° 2018-492111</t>
  </si>
  <si>
    <t>EE26837</t>
  </si>
  <si>
    <t>2018ER14618</t>
  </si>
  <si>
    <t>DISISTIMIENTO DE RADICACION 2018-52116</t>
  </si>
  <si>
    <t>EE26390</t>
  </si>
  <si>
    <t>2018ER14627</t>
  </si>
  <si>
    <t>EE27332</t>
  </si>
  <si>
    <t>2018ER14628</t>
  </si>
  <si>
    <t>EE26413 Y EE26414</t>
  </si>
  <si>
    <t>2018ER14629</t>
  </si>
  <si>
    <t>EE27168</t>
  </si>
  <si>
    <t>2018ER14632</t>
  </si>
  <si>
    <t>RT 47662A - SOLICITUD REVISION DE AVALUOS COMERCIALES NO 2018-0836</t>
  </si>
  <si>
    <t>SE DA RESPUESTA CON 2018EE28193</t>
  </si>
  <si>
    <t>2018ER14633</t>
  </si>
  <si>
    <t>ACLARACION Y ACTUALIZACION DER INFORMACION CATASTRAL</t>
  </si>
  <si>
    <t>EE26391</t>
  </si>
  <si>
    <t>2018ER14634</t>
  </si>
  <si>
    <t>RT 43489- SOLICITUD ACTUALIZACION DE USO Y DESTINO</t>
  </si>
  <si>
    <t>2018ER14635</t>
  </si>
  <si>
    <t>RT: 43491 SOLICITUD DE ACTUALIZACION DE USO Y DESTINO</t>
  </si>
  <si>
    <t>2018ER14636</t>
  </si>
  <si>
    <t>RT 43490 SOLICITUD ACTUALIZACION DE USO Y DESTINO</t>
  </si>
  <si>
    <t>2018ER14637</t>
  </si>
  <si>
    <t>RT: 42870 SOLICITUD DE ACTUALIZACION DE USO Y DESTINO</t>
  </si>
  <si>
    <t>2018ER14638</t>
  </si>
  <si>
    <t>RT 42772 A SOLICITUD ACTUALIZACION DE USO Y DESTINO</t>
  </si>
  <si>
    <t>2018ER14639</t>
  </si>
  <si>
    <t>RT: 42765 SOLICITUD DE ACTUALIZACION DE USO Y DESTINO</t>
  </si>
  <si>
    <t>2018ER14640</t>
  </si>
  <si>
    <t>EE26737 Y EE26738</t>
  </si>
  <si>
    <t>2018ER14643</t>
  </si>
  <si>
    <t>SOLICITUD DE SCERTIFICADOS CATASTRALES</t>
  </si>
  <si>
    <t>EE27767</t>
  </si>
  <si>
    <t>2018ER14644</t>
  </si>
  <si>
    <t>SEGUIMEINTO A LA CALIDAD DE LAS RESPUSETAS</t>
  </si>
  <si>
    <t>SECTRETARIA GENERAL</t>
  </si>
  <si>
    <t>SE ARCHIVA ES UN OFICIO INFORMATIVO</t>
  </si>
  <si>
    <t>2018ER14649</t>
  </si>
  <si>
    <t>2018EE33505</t>
  </si>
  <si>
    <t>2018ER14652</t>
  </si>
  <si>
    <t>SOLICITUD DE CERTIFICADO  BIENES E INMUEBLES</t>
  </si>
  <si>
    <t>EE26415</t>
  </si>
  <si>
    <t>2018ER14653</t>
  </si>
  <si>
    <t>EE26416</t>
  </si>
  <si>
    <t>2018ER14655</t>
  </si>
  <si>
    <t>SOLICITUD MANZANA CATASTRAL</t>
  </si>
  <si>
    <t>JUZGADO CUARENTA Y OCHO CIVIL DEL CIRCUITO</t>
  </si>
  <si>
    <t xml:space="preserve">SE ENVIO RESPUESTA 2018EE26875 A CORRESPONDENCIA EL DIA 8 DE JUNIO DE 2018
</t>
  </si>
  <si>
    <t>2018ER14656</t>
  </si>
  <si>
    <t>ALACALDIA LOCAL DE RAFAEL URIBE URI BE</t>
  </si>
  <si>
    <t>EE27170</t>
  </si>
  <si>
    <t>2018ER14659</t>
  </si>
  <si>
    <t>MINISTEERIO DEL INTERIOR</t>
  </si>
  <si>
    <t>2018EE28644</t>
  </si>
  <si>
    <t>2018ER14663</t>
  </si>
  <si>
    <t>ALCALDIA DE USAQUEN</t>
  </si>
  <si>
    <t>EE27172</t>
  </si>
  <si>
    <t>2018ER14664</t>
  </si>
  <si>
    <t>EE26705</t>
  </si>
  <si>
    <t>2018ER14665</t>
  </si>
  <si>
    <t>JUZGADO OCTAVO DE DESCONGESTION CIVIL MUNICIPAL DE BOGOTA</t>
  </si>
  <si>
    <t>SE ENTREGA PARA FIRMA JEFE OFICIO 2018EE28649</t>
  </si>
  <si>
    <t>2018ER14666</t>
  </si>
  <si>
    <t>OFICINA DE AOPOYO PARA LOS JUZGADOS CIVILES MUNICIPALES DE EJECUCION DE SENTENCIAS DE BOGOTA</t>
  </si>
  <si>
    <t>EE28518</t>
  </si>
  <si>
    <t>2018ER14671</t>
  </si>
  <si>
    <t>INCONFORMIDAD POR LIQUIDACION DE IMPUESTO PREDIAL VIGENCIA 2018</t>
  </si>
  <si>
    <t>EE26706</t>
  </si>
  <si>
    <t>2018ER14674</t>
  </si>
  <si>
    <t>JUNTA DE ACCION COMUNAL BARRIO CANTALEJO</t>
  </si>
  <si>
    <t>EE26838</t>
  </si>
  <si>
    <t>2018ER14678</t>
  </si>
  <si>
    <t>SEE NVIO CON EL 2018 EE26780</t>
  </si>
  <si>
    <t>2018ER14680</t>
  </si>
  <si>
    <t>REMISION DOCUMENTOS PARA DAR ALCANCE AL RADICADO 2018EE12937</t>
  </si>
  <si>
    <t>EE26798</t>
  </si>
  <si>
    <t>2018ER14681</t>
  </si>
  <si>
    <t>CONTACTENOS-SOLICITA LOS CHIPS CATASTRALES DE LOS PARQUES DE BOLSILLO DE BOGOTA</t>
  </si>
  <si>
    <t>EE27173</t>
  </si>
  <si>
    <t>2018ER14693</t>
  </si>
  <si>
    <t>SOLICITUD ACTUALIZACION TOPOGRAFICO</t>
  </si>
  <si>
    <t>EE26799</t>
  </si>
  <si>
    <t>2018ER14700</t>
  </si>
  <si>
    <t>EE26839 Y EE26840</t>
  </si>
  <si>
    <t>2018ER14702</t>
  </si>
  <si>
    <t>SOLICITUD CERTIFICADO INGRESOS Y RETENCIONES (CONTACTENOS)</t>
  </si>
  <si>
    <t>SE ENVIA COPIA DE CERTIFICADO DE INGRESOS Y RETENCIONES 2016</t>
  </si>
  <si>
    <t>2018ER14705</t>
  </si>
  <si>
    <t>EE26707</t>
  </si>
  <si>
    <t>2018ER14709</t>
  </si>
  <si>
    <t>SOLICITUD RESPUESTA AL RADICADO 2018-503442</t>
  </si>
  <si>
    <t>EE26708</t>
  </si>
  <si>
    <t>2018ER14710</t>
  </si>
  <si>
    <t>RT: 47692 - SOLICITUD DE COMPLEMENTACION DEL AVALUO 2017-1037</t>
  </si>
  <si>
    <t>EE26690</t>
  </si>
  <si>
    <t>2018ER14718</t>
  </si>
  <si>
    <t>REMISION INFORMACION PARA SER REMITIDA A SECRETARIA DE HACIENDA</t>
  </si>
  <si>
    <t>EE26709</t>
  </si>
  <si>
    <t>2018ER14719</t>
  </si>
  <si>
    <t>EE26800</t>
  </si>
  <si>
    <t>2018ER14727</t>
  </si>
  <si>
    <t>2018EE33180 DE 13/07/2018</t>
  </si>
  <si>
    <t>2018ER14744</t>
  </si>
  <si>
    <t>SOLICITTUD CONSTANCIA DE EJECUTORIA DE LA RESOLUCION 2016-52690</t>
  </si>
  <si>
    <t>EE26710</t>
  </si>
  <si>
    <t>2018ER14745</t>
  </si>
  <si>
    <t>JUZGADO TERCERO CIVIL MUNICIPAL DE CHIA</t>
  </si>
  <si>
    <t>SEE ENVIO CON EL 2018 EE 26868 Y EL 2018EE26869</t>
  </si>
  <si>
    <t>2018ER14746</t>
  </si>
  <si>
    <t>PQRS - RAD. 2018ER2796077</t>
  </si>
  <si>
    <t>EE26739 Y EE 26740</t>
  </si>
  <si>
    <t>2018ER14756</t>
  </si>
  <si>
    <t>EE27950</t>
  </si>
  <si>
    <t>2018ER14759</t>
  </si>
  <si>
    <t>SOLICITUD CERTIFICADO CATASTRAL CORRESPONDIENTES MES DE JUNIO</t>
  </si>
  <si>
    <t>EE27624</t>
  </si>
  <si>
    <t>2018ER14760</t>
  </si>
  <si>
    <t>EE27953</t>
  </si>
  <si>
    <t>2018ER14761</t>
  </si>
  <si>
    <t>EE27954</t>
  </si>
  <si>
    <t>2018ER14762</t>
  </si>
  <si>
    <t>EE29185</t>
  </si>
  <si>
    <t>2018ER14773</t>
  </si>
  <si>
    <t>SOLICITUD CERTIFCADO DE BIENES E INMUEBLES</t>
  </si>
  <si>
    <t>EE27627</t>
  </si>
  <si>
    <t>2018ER14774</t>
  </si>
  <si>
    <t>EE27628</t>
  </si>
  <si>
    <t>2018ER14776</t>
  </si>
  <si>
    <t>EE2717</t>
  </si>
  <si>
    <t>2018ER14780</t>
  </si>
  <si>
    <t>TRASLADO RADICADO 2018ER54778 DE FECHA 16-05-2018 - MIGUEL ANGEL GONZALEZ AREVALO</t>
  </si>
  <si>
    <t>EE26841</t>
  </si>
  <si>
    <t>2018ER14782</t>
  </si>
  <si>
    <t>TRASLADO DE OFICIO RECIBIDO Y RADICADO EN ESTA ENTIDAD DEL DIA 17-05-2018 CON EL RADICADO N° 8002018ER8017</t>
  </si>
  <si>
    <t>SE DIO TRÁMITE CON 2018EE30137</t>
  </si>
  <si>
    <t>2018ER14783</t>
  </si>
  <si>
    <t>TRASLADO DE OFICIO RECIBIDO Y RADICADO EN ESTA ENTIDAD DEL DIA 21-05-2018 CON EL RADICADO N° 8002018ER8128</t>
  </si>
  <si>
    <t>EE27204</t>
  </si>
  <si>
    <t>2018ER14785</t>
  </si>
  <si>
    <t>RESPUESTA A SU OFICIO N° 1054 DE MAYO-07-2018</t>
  </si>
  <si>
    <t>EE26711</t>
  </si>
  <si>
    <t>2018ER14786</t>
  </si>
  <si>
    <t>RESPUESTA A SU OFICIO N° 663 DE MARZO-23-2018</t>
  </si>
  <si>
    <t>EE26741</t>
  </si>
  <si>
    <t>2018ER14787</t>
  </si>
  <si>
    <t>RESPUESTA A SU OFICIO N° 18-01505 DE MAYO-08-2018</t>
  </si>
  <si>
    <t>EE26712</t>
  </si>
  <si>
    <t>2018ER14788</t>
  </si>
  <si>
    <t>RESPUESTA A SU OFICIO N° 0778-18 DE ABRIL-27-2018</t>
  </si>
  <si>
    <t>EE26713</t>
  </si>
  <si>
    <t>2018ER14789</t>
  </si>
  <si>
    <t>RESPUESTA A SU OFICIO N° 0722 DE FEBRERO-26-2018</t>
  </si>
  <si>
    <t>EE26714</t>
  </si>
  <si>
    <t>2018ER14790</t>
  </si>
  <si>
    <t>RESPUESTA A SU OFICIO N° 02327 DE SEPTIEMBRE-23-2018</t>
  </si>
  <si>
    <t>EE26715</t>
  </si>
  <si>
    <t>2018ER14791</t>
  </si>
  <si>
    <t>RESPUESTA A SU OFICIO N° 00267 DE MARZO-09-2018</t>
  </si>
  <si>
    <t>EE26716</t>
  </si>
  <si>
    <t>2018ER14792</t>
  </si>
  <si>
    <t>RESPUESTA A SU OFICIO N° 731 DE ABRIL-27-2018</t>
  </si>
  <si>
    <t>EE26717</t>
  </si>
  <si>
    <t>2018ER14793</t>
  </si>
  <si>
    <t>RESPUESTA A SU OFICIO N° 1035 DE MAYO-07-2018</t>
  </si>
  <si>
    <t>EE26718</t>
  </si>
  <si>
    <t>2018ER14794</t>
  </si>
  <si>
    <t>RESPUESTA A SU OFICIO N° 1831 DE ABRIL-30-2018</t>
  </si>
  <si>
    <t>EE26719</t>
  </si>
  <si>
    <t>2018ER14795</t>
  </si>
  <si>
    <t>RESPUESTA A SU OFICIO N° 18-01234 DE ABRIL-17-2018</t>
  </si>
  <si>
    <t>SE GENERA RAD 2018 751166 TR 71 SE TRANSFIERE PARA GENERAR CORDIS</t>
  </si>
  <si>
    <t>2018ER14796</t>
  </si>
  <si>
    <t>RESPUESTA A SU OFICIO N° 18-732 DE ABRIL-25-2018</t>
  </si>
  <si>
    <t>EE26721</t>
  </si>
  <si>
    <t>2018ER14797</t>
  </si>
  <si>
    <t>RESPUESTA A SU OFICIO N° 2611 DE DICIEMBRE-05-2017</t>
  </si>
  <si>
    <t>EE26722</t>
  </si>
  <si>
    <t>2018ER14799</t>
  </si>
  <si>
    <t>RESPUESTA A SU OFICIO N° 0964 DE ABRIL-25-2018</t>
  </si>
  <si>
    <t>EE26723</t>
  </si>
  <si>
    <t>2018ER14800</t>
  </si>
  <si>
    <t>RESPUESTA A SU OFICIO N° 0930 DE ABRIL-25-2018</t>
  </si>
  <si>
    <t>EE26724</t>
  </si>
  <si>
    <t>2018ER14801</t>
  </si>
  <si>
    <t>RESPUESTA A SU OFICIO N° 616 DE MAYO-09-2018</t>
  </si>
  <si>
    <t>EE26725</t>
  </si>
  <si>
    <t>2018ER14804</t>
  </si>
  <si>
    <t>RESPUESTA A SU OFICIO N° 0496 DE MAYO-07-2018</t>
  </si>
  <si>
    <t>EE26801</t>
  </si>
  <si>
    <t>2018ER14806</t>
  </si>
  <si>
    <t>CERTIFICACION FACTORES DEVENGADOS (CONTACTENOS)</t>
  </si>
  <si>
    <t>SE DA RESPUESTA CON OFICIO EE30594 DE 29 DE JUNIO DE 2018.</t>
  </si>
  <si>
    <t>2018ER14807</t>
  </si>
  <si>
    <t>RESPUESTA A SU OFICIO N° 1371 DE MAYO-04-2018</t>
  </si>
  <si>
    <t>EE26802</t>
  </si>
  <si>
    <t>2018ER14808</t>
  </si>
  <si>
    <t>RESPUESTA A SU OFICIO N° 1419 DE ABRIL-12-2018</t>
  </si>
  <si>
    <t>2018EE33507</t>
  </si>
  <si>
    <t>2018ER14809</t>
  </si>
  <si>
    <t>RESPUESTA A SU OFICIO N° 1236 DE ABRIL-06-2018</t>
  </si>
  <si>
    <t>EE26807</t>
  </si>
  <si>
    <t>2018ER14810</t>
  </si>
  <si>
    <t>RESPUESTA A SU OFICIO N° 02166 DE MAYO-11-2018</t>
  </si>
  <si>
    <t>EE26842</t>
  </si>
  <si>
    <t>2018ER14811</t>
  </si>
  <si>
    <t>RESPUESTA A SU OFICIO N° 00263 DE MARZO-09-2018</t>
  </si>
  <si>
    <t>EE26808</t>
  </si>
  <si>
    <t>2018ER14812</t>
  </si>
  <si>
    <t>RESPUESTA A SU OFICIO N° 0422 DE MARZO-06-2018</t>
  </si>
  <si>
    <t>EE26809</t>
  </si>
  <si>
    <t>2018ER14813</t>
  </si>
  <si>
    <t>RESPUESTA A SU OFICIO N° 0793 DE MAYO-10-2018</t>
  </si>
  <si>
    <t>EE26810</t>
  </si>
  <si>
    <t>2018ER14814</t>
  </si>
  <si>
    <t>RESPUESTA A SU OFICIO N° 2096 DE MAYO-03-2018</t>
  </si>
  <si>
    <t>EE26811</t>
  </si>
  <si>
    <t>2018ER14826</t>
  </si>
  <si>
    <t>RESPUESTA DERECHO DE PETICION RADICADO UAECD 2018ER8339</t>
  </si>
  <si>
    <t>INSTITUTO DE DESASORRO URBANO</t>
  </si>
  <si>
    <t>SE ARCHIVA ES UN OFICIO DE CARACTER NFORMATIVO</t>
  </si>
  <si>
    <t>2018ER14830</t>
  </si>
  <si>
    <t>PROGRAMACION VISITA CENSO (CONTACTENOS)</t>
  </si>
  <si>
    <t>COMUNICACION INFORTIVA, USUARIO CONFIRMA COREO ELECTRONICO Y NO. CELULAR .</t>
  </si>
  <si>
    <t>2018ER14831</t>
  </si>
  <si>
    <t>CONTACTENOS - INFORMAR LA NORMA PARA EL INCREMENTO PARA EL AVALUO Y EL % QUE APLICAN,</t>
  </si>
  <si>
    <t>SE DIO RESPUESTA CON OFICIO 2018EE33426   EL 19 DE JULIO DE 2018   SE ENVIO AL CORREO GUERRERO@MINHACIENDA.GOV.CO</t>
  </si>
  <si>
    <t>2018ER14834</t>
  </si>
  <si>
    <t>RADICADO UAECD 2018ER12565 - 2018EE22932</t>
  </si>
  <si>
    <t>SE ARCHIVA SE ATENDIO LA PETICION CON EL 2018ER13600, RELACIONADO CON LA RADICACION 2018-274984</t>
  </si>
  <si>
    <t>2018ER14849</t>
  </si>
  <si>
    <t>SOLICITUD A RUEGO - RECTIFICACION AREA DE TERRENO 2017-789368</t>
  </si>
  <si>
    <t>M + D CONSTRUYENDO SUEÑOS</t>
  </si>
  <si>
    <t>EE26812</t>
  </si>
  <si>
    <t>2018ER14850</t>
  </si>
  <si>
    <t>CONTACTENOS-
USURIO SOLICITA COMPLEMENTAR PLANO PREDIAL CATASTRAL CON RAD 2018-464914.</t>
  </si>
  <si>
    <t>2018EE28830</t>
  </si>
  <si>
    <t>2018ER14863</t>
  </si>
  <si>
    <t>RESPUESTA A SOLICITUD 2018ER50361</t>
  </si>
  <si>
    <t>EE27176</t>
  </si>
  <si>
    <t>2018ER14864</t>
  </si>
  <si>
    <t>RESPUESTA A SOLICITUD 2018ER50439</t>
  </si>
  <si>
    <t>EE27178</t>
  </si>
  <si>
    <t>2018ER14874</t>
  </si>
  <si>
    <t>SOLICITUD DE INFORMACION RADICADO EN HACIENDA CON COPIA PARA CATASTRO</t>
  </si>
  <si>
    <t>SE ENVIO RTA A CORRESPONDENCIA EL DIA 19 DE JUNIO DE 2018</t>
  </si>
  <si>
    <t>2018ER14876</t>
  </si>
  <si>
    <t>SE ENVIO RTA A CORRESPONDENCIA EL DIA 13 DE JULIO DE 2018</t>
  </si>
  <si>
    <t>2018ER14884</t>
  </si>
  <si>
    <t>EE27768</t>
  </si>
  <si>
    <t>2018ER14886</t>
  </si>
  <si>
    <t>COMUNICACION RESOLUCION NO. 0719 DEL 29 DE MAYO  DE 2018</t>
  </si>
  <si>
    <t>SE GENERA LA RADICACION 2018-831504 Y SE DA ALCANCE A RAD 2018-789264-SEGUN SOLICITUD DE SIFJ CON EL IE 8680</t>
  </si>
  <si>
    <t>2018ER14890</t>
  </si>
  <si>
    <t>CESION DE CONTRATO NO. 096 DE ENERO DE 2018</t>
  </si>
  <si>
    <t>TRÁMITE CUMPLIDO</t>
  </si>
  <si>
    <t>2018ER14912</t>
  </si>
  <si>
    <t>EE28913</t>
  </si>
  <si>
    <t>2018ER14913</t>
  </si>
  <si>
    <t>SOLICITUD DE AVALUO Y ESTRATIFICACION</t>
  </si>
  <si>
    <t>EE28914</t>
  </si>
  <si>
    <t>2018ER14914</t>
  </si>
  <si>
    <t>RESPUESTA A SU OFICIO 2018EE373</t>
  </si>
  <si>
    <t>PARESA SAS</t>
  </si>
  <si>
    <t>2018EE33509</t>
  </si>
  <si>
    <t>2018ER14921</t>
  </si>
  <si>
    <t>EE27629</t>
  </si>
  <si>
    <t>2018ER14922</t>
  </si>
  <si>
    <t>EE27630</t>
  </si>
  <si>
    <t>2018ER14924</t>
  </si>
  <si>
    <t>EE29186</t>
  </si>
  <si>
    <t>2018ER14925</t>
  </si>
  <si>
    <t>EE27769</t>
  </si>
  <si>
    <t>2018ER14926</t>
  </si>
  <si>
    <t>EE27770</t>
  </si>
  <si>
    <t>2018ER14927</t>
  </si>
  <si>
    <t>2018ER14928</t>
  </si>
  <si>
    <t>EE27771</t>
  </si>
  <si>
    <t>2018ER14929</t>
  </si>
  <si>
    <t>EE27772</t>
  </si>
  <si>
    <t>2018ER14930</t>
  </si>
  <si>
    <t>EE26922</t>
  </si>
  <si>
    <t>2018ER14932</t>
  </si>
  <si>
    <t>REMISION COPIA RESPUESTA RADICADO 1-2018-19270</t>
  </si>
  <si>
    <t>SE ARCHIVA ES COPIA DE LA RESPUESTA DELA SDH AL SOLICITANTE Y NOS DAN  TRASLADO.</t>
  </si>
  <si>
    <t>2018ER14943</t>
  </si>
  <si>
    <t>EE28591</t>
  </si>
  <si>
    <t>2018ER14944</t>
  </si>
  <si>
    <t>REMISION DOCUMENTOS PARA DAR ALCANCE AL RADICADO 2016EE38275</t>
  </si>
  <si>
    <t>CONTILATINA CIA LTDA</t>
  </si>
  <si>
    <t>EE27206</t>
  </si>
  <si>
    <t>2018ER14945</t>
  </si>
  <si>
    <t>EE27149</t>
  </si>
  <si>
    <t>2018ER14947</t>
  </si>
  <si>
    <t>EE27150</t>
  </si>
  <si>
    <t>2018ER14948</t>
  </si>
  <si>
    <t>EE27180 Y EE27181</t>
  </si>
  <si>
    <t>2018ER14949</t>
  </si>
  <si>
    <t>JUZGADO CUARENTA CIVIL MUNICIPAL DE ORALIDAD</t>
  </si>
  <si>
    <t>EE27631</t>
  </si>
  <si>
    <t>2018ER14951</t>
  </si>
  <si>
    <t>EE28253</t>
  </si>
  <si>
    <t>2018ER14952</t>
  </si>
  <si>
    <t>EE28269</t>
  </si>
  <si>
    <t>2018ER14954</t>
  </si>
  <si>
    <t>EE28270</t>
  </si>
  <si>
    <t>2018ER14955</t>
  </si>
  <si>
    <t>EE28271</t>
  </si>
  <si>
    <t>2018ER14956</t>
  </si>
  <si>
    <t>EE28272</t>
  </si>
  <si>
    <t>2018ER14957</t>
  </si>
  <si>
    <t>EE27955</t>
  </si>
  <si>
    <t>2018ER14958</t>
  </si>
  <si>
    <t>EE27956</t>
  </si>
  <si>
    <t>2018ER14959</t>
  </si>
  <si>
    <t>EE29188</t>
  </si>
  <si>
    <t>2018ER14960</t>
  </si>
  <si>
    <t>EE28915</t>
  </si>
  <si>
    <t>2018ER14962</t>
  </si>
  <si>
    <t>EE28520 Y EE28521</t>
  </si>
  <si>
    <t>2018ER14964</t>
  </si>
  <si>
    <t>TRASLADO POR COMPETENCIA - SOLICITUD REDUCCION DEL AVALUO</t>
  </si>
  <si>
    <t>EE27632</t>
  </si>
  <si>
    <t>2018ER14965</t>
  </si>
  <si>
    <t>EE26923</t>
  </si>
  <si>
    <t>2018ER14966</t>
  </si>
  <si>
    <t>EE27182</t>
  </si>
  <si>
    <t>2018ER14967</t>
  </si>
  <si>
    <t>EE27184 Y EE27185</t>
  </si>
  <si>
    <t>2018ER14969</t>
  </si>
  <si>
    <t>EE27774</t>
  </si>
  <si>
    <t>2018ER14974</t>
  </si>
  <si>
    <t>RT 42804 - SOLICITUD ACTUALIZACION DE USO Y DESTINO</t>
  </si>
  <si>
    <t>EE26813</t>
  </si>
  <si>
    <t>2018ER14977</t>
  </si>
  <si>
    <t>RT 43061 - SOLICITUD ACTUALIZACION DE USO Y DESTINO</t>
  </si>
  <si>
    <t>EE26814</t>
  </si>
  <si>
    <t>2018ER14978</t>
  </si>
  <si>
    <t>RT 43065 - SOLICITUD ACTUALIZACION DE USO Y DESTINO</t>
  </si>
  <si>
    <t>EE26815</t>
  </si>
  <si>
    <t>2018ER14979</t>
  </si>
  <si>
    <t>RT 42791 - SOLICITUD ACTUALIZACION DE USO Y DESTINO</t>
  </si>
  <si>
    <t>EE26816</t>
  </si>
  <si>
    <t>2018ER14980</t>
  </si>
  <si>
    <t>RT 42767 - SOLICITUD ACTUALIZACION DE USO Y DESTINO</t>
  </si>
  <si>
    <t>EE26817</t>
  </si>
  <si>
    <t>2018ER14981</t>
  </si>
  <si>
    <t>RT 42784 - SOLICITUD ACTUALIZACION DE USO Y DESTINO</t>
  </si>
  <si>
    <t>EE26818</t>
  </si>
  <si>
    <t>2018ER14982</t>
  </si>
  <si>
    <t>RT 43047 - SOLICITUD ACTUALIZACION DE USO Y DESTINO</t>
  </si>
  <si>
    <t>EE26819</t>
  </si>
  <si>
    <t>2018ER14983</t>
  </si>
  <si>
    <t>RT 42771 - SOLICITUD ACTUALIZACION DE USO Y DESTINO</t>
  </si>
  <si>
    <t>EE26820</t>
  </si>
  <si>
    <t>2018ER14984</t>
  </si>
  <si>
    <t>RT 42786 - SOLICITUD ACTUALIZACION DE USO Y DESTINO</t>
  </si>
  <si>
    <t>EE26821</t>
  </si>
  <si>
    <t>2018ER14986</t>
  </si>
  <si>
    <t>RT 43033 - SOLICITUD ACTUALIZACION DE USO Y DESTINO</t>
  </si>
  <si>
    <t>EE27329</t>
  </si>
  <si>
    <t>2018ER14987</t>
  </si>
  <si>
    <t>RT 42807 - SOLICITUD ACTUALIZACION DE USO Y DESTINO</t>
  </si>
  <si>
    <t>2018ER14988</t>
  </si>
  <si>
    <t>RT 42805 - SOLICITUD ACTUALIZACION DE USO Y DESTINO</t>
  </si>
  <si>
    <t>2018ER14989</t>
  </si>
  <si>
    <t>ALCANCE A RADICADO 20183250359871 - ER11437</t>
  </si>
  <si>
    <t>RTA RAD 2018-587879/ 588181/ 588269</t>
  </si>
  <si>
    <t>2018ER14990</t>
  </si>
  <si>
    <t>RT: 37520 - SOLICITUD COMPLEMENTACION DEL AVALUO TECNICO</t>
  </si>
  <si>
    <t>RTA RAD 2018-412646</t>
  </si>
  <si>
    <t>2018ER14991</t>
  </si>
  <si>
    <t>RT: RESPUESTA AL RADICADO 20182060494172 DE 22-05-2018 - 2018EE21977 DE 16-05-2018</t>
  </si>
  <si>
    <t>EE26924</t>
  </si>
  <si>
    <t>2018ER14992</t>
  </si>
  <si>
    <t>RT: 47644 - CORRECCION AL RADICADO 2018EE24212 DEL 24-05-2018 AVALUO N° 2018-0865</t>
  </si>
  <si>
    <t>SE MODIFICA LUCRO AV 2018-0865 MEDIANTE 2018EE27229 DEL 08/06/2018</t>
  </si>
  <si>
    <t>2018ER14997</t>
  </si>
  <si>
    <t>RT: 48433 - ENVIO DE ACLARACIONES</t>
  </si>
  <si>
    <t>RTA CON RAD 2018-319488 / 2018-319598/ 2018-318565/ 2018-318488</t>
  </si>
  <si>
    <t>2018ER15002</t>
  </si>
  <si>
    <t>SOLICITUD DE ACTUALIZACION DE INFORMACION EN EL SISTEMA INTEGRADO INFORMACION CATASTRAL (SIIC) Y CARTOGRAFIA</t>
  </si>
  <si>
    <t>EE26925</t>
  </si>
  <si>
    <t>2018ER15003</t>
  </si>
  <si>
    <t>SOLICITUD DE CERTIFICADO DE CABIDA Y LUNDEROS</t>
  </si>
  <si>
    <t>EE27718</t>
  </si>
  <si>
    <t>2018ER15004</t>
  </si>
  <si>
    <t>RT: 47538 - SOLICITUD ACLARACION PARA AVALUO COMERCIAL</t>
  </si>
  <si>
    <t xml:space="preserve">RTA RAD 2017-1437190
</t>
  </si>
  <si>
    <t>2018ER15005</t>
  </si>
  <si>
    <t>RT: 47888 - SOLICITUD REVISION AVALUO COMERCIAL RADICADO 20185260511982</t>
  </si>
  <si>
    <t>RTA: 2018EE38561 DEL 13/08/2018 MODIFICA AVALÚO 2017-1398 RT</t>
  </si>
  <si>
    <t>2018ER15006</t>
  </si>
  <si>
    <t>RT: 47743 - SOLICITUD DE CORRECCION DEL AVALUO TECNICO N° 2017-1205</t>
  </si>
  <si>
    <t>SE DA RTA MEDIANTE OFICIO 2018EE36801 DEL 31/07/2018</t>
  </si>
  <si>
    <t>2018ER15012</t>
  </si>
  <si>
    <t>JUZGADO CATORCE DE PEQIEÑAS CAUSAS Y COMPETENCIA MULTIPLE DE DESCONGESTION DE BOGOTA D.C.</t>
  </si>
  <si>
    <t>EE26927</t>
  </si>
  <si>
    <t>2018ER15018</t>
  </si>
  <si>
    <t>ALCANCE AL RADICADO IDU 20183250307281ER 10262</t>
  </si>
  <si>
    <t>SE ENVIO CON EL 2018 EE 26872</t>
  </si>
  <si>
    <t>2018ER15020</t>
  </si>
  <si>
    <t>RT: 48067 - REVISION AVALUO COMERCIAL N° 2018-0863</t>
  </si>
  <si>
    <t>RTA: 2018EE41306 DEL 28/08/2018 SE MODIFICA LA PAG 8 Y 11 DEL AVALÚO 2018-0863 RT 48067</t>
  </si>
  <si>
    <t>2018ER15021</t>
  </si>
  <si>
    <t>RT: 47340 - REVISION AVALUO COMERCIAL N° 2018-0432</t>
  </si>
  <si>
    <t>RTA: 2018EE35662 DEL 26/07/2018 AVALÚO 2018-0432 RT 47340 CONTRATO 1419 DE 2017. SE CONFIRMA CON ESTE OFICIO EL INFORME DE AVALÚO YA ENVIADO.</t>
  </si>
  <si>
    <t>2018ER15023</t>
  </si>
  <si>
    <t>RT: 47349 - REVISION AVALUO COMERCIAL N° 2018-0431</t>
  </si>
  <si>
    <t>RTA: 2018EE35663 DEL 26/07/2018 AVALÚO 2018-0431 RT 47439 CONTRATO 1419 DE 2017. SE RATIFICA INFORME DE AVALÚO</t>
  </si>
  <si>
    <t>2018ER15025</t>
  </si>
  <si>
    <t>RT: 47343 - REVISION AVALUO COMERCIAL N° 2018-0433</t>
  </si>
  <si>
    <t>RTA: 2018EE35664 DEL 26/07/2018 SE RATIFICA INFORME DE AVALÚO 2018-0433 RT 47433 CONTRATO 1419 DE 2017</t>
  </si>
  <si>
    <t>2018ER15027</t>
  </si>
  <si>
    <t>RT: 47251- REVISION AVALUO COMERCIAL N° 2018-0419</t>
  </si>
  <si>
    <t>2018ER15033</t>
  </si>
  <si>
    <t>ENBIO DE COCUMENTACION PARA LA ELABORACION DE AVALUO COMERCIAL</t>
  </si>
  <si>
    <t>SE ENVIO CON EL 2018 EE 26789</t>
  </si>
  <si>
    <t>2018ER15036</t>
  </si>
  <si>
    <t>RT: 47289 - OBSERVACIONES AVALUO COMERCIAL N° 2017-1307</t>
  </si>
  <si>
    <t>INFORMATIVO, LA RESPUESTA DEL 18/05/2018 2018EE22857 CONFIRMABA LA INFORMACION</t>
  </si>
  <si>
    <t>2018ER15038</t>
  </si>
  <si>
    <t>RT: 47346 - REVISION DE AVALUO COMERCIAL N° 2018-0434</t>
  </si>
  <si>
    <t>RTA: 2018EE35665 DEL 26/07/2018 SE RATIFICA INFORME DE AVALÚO 2018-0434 RT 47346, CONTRATO 1419 DE 2017</t>
  </si>
  <si>
    <t>2018ER15041</t>
  </si>
  <si>
    <t>RT: 47298 - REVISION DE AVALUO COMERCIAL N° 2018-0469</t>
  </si>
  <si>
    <t>ODIFICA LUCRO  AVALÚO 2018-0469 RT 47298 RADICACIÓN  2018-226557 CON EL OFICIO 2018EE39629 DEL 17-08-2018. CONTRATO 1419/2017.</t>
  </si>
  <si>
    <t>2018ER15045</t>
  </si>
  <si>
    <t>HOSPITAL OCCIDENTE DE KENNEDY SUBRED SUR OCCIDENTE E.S.E</t>
  </si>
  <si>
    <t>EE27798</t>
  </si>
  <si>
    <t>2018ER15046</t>
  </si>
  <si>
    <t>2018ER15047</t>
  </si>
  <si>
    <t>2018ER15048</t>
  </si>
  <si>
    <t>2018ER15049</t>
  </si>
  <si>
    <t>2018ER15051</t>
  </si>
  <si>
    <t>2018ER15052</t>
  </si>
  <si>
    <t>2018ER15053</t>
  </si>
  <si>
    <t>2018ER15055</t>
  </si>
  <si>
    <t>2018ER15056</t>
  </si>
  <si>
    <t>2018ER15057</t>
  </si>
  <si>
    <t>EE26944-EE26945</t>
  </si>
  <si>
    <t>2018ER15058</t>
  </si>
  <si>
    <t>2018ER15060</t>
  </si>
  <si>
    <t>2018ER15061</t>
  </si>
  <si>
    <t>2018ER15062</t>
  </si>
  <si>
    <t>2018ER15063</t>
  </si>
  <si>
    <t>2018ER15064</t>
  </si>
  <si>
    <t>2018ER15065</t>
  </si>
  <si>
    <t>2018ER15067</t>
  </si>
  <si>
    <t>2018ER15068</t>
  </si>
  <si>
    <t>2018ER15069</t>
  </si>
  <si>
    <t>2018ER15070</t>
  </si>
  <si>
    <t>2018ER15071</t>
  </si>
  <si>
    <t>2018ER15072</t>
  </si>
  <si>
    <t>TRASLADO DE LA RADICACION N° 2018ET61119 DEL 31-05-2018 - CONCEJAL DANIEL OALACIOS MARTINEZ</t>
  </si>
  <si>
    <t>EE26940</t>
  </si>
  <si>
    <t>2018ER15083</t>
  </si>
  <si>
    <t>LLEGO CONCEPTO SOLICITADO A LA SECRETARIA DISTRITAL DE PLANEACION</t>
  </si>
  <si>
    <t>2018ER15092</t>
  </si>
  <si>
    <t>TRASLADO RADICADO 2018ER52941 - MEDILA ARIAS LUZ</t>
  </si>
  <si>
    <t>EE27153 ESTE CORDIS FUE DEUVELTO POR LA OFICINA DE CORRESPONDENCIA Y LO REMPLAZA EL EE33263</t>
  </si>
  <si>
    <t>2018ER15093</t>
  </si>
  <si>
    <t>TRASLADO RADICADO 2018ER52889 - CASALLAS CASTILLO ANA SILVIA</t>
  </si>
  <si>
    <t>EE26941</t>
  </si>
  <si>
    <t>2018ER15095</t>
  </si>
  <si>
    <t>TRASLADO SOLICITUD AVALUO - GOMEZ CAMACHO ARAMINTA</t>
  </si>
  <si>
    <t>2018EE28872 DE 20/06/2018</t>
  </si>
  <si>
    <t>2018ER15100</t>
  </si>
  <si>
    <t>SOLICITUD RECTIFICACION CATASTRAL</t>
  </si>
  <si>
    <t>EE27633</t>
  </si>
  <si>
    <t>2018ER15101</t>
  </si>
  <si>
    <t>2018ER15102</t>
  </si>
  <si>
    <t>RT 47395 - TRASLADO DE PETICION 20185260502512</t>
  </si>
  <si>
    <t>RTA RAD 2018-766219</t>
  </si>
  <si>
    <t>2018ER15103</t>
  </si>
  <si>
    <t>SOLICITUD PLANO TOPOGRAFICO CON  FECHA ACTUALIZADA</t>
  </si>
  <si>
    <t>EE27634</t>
  </si>
  <si>
    <t>2018ER15116</t>
  </si>
  <si>
    <t>EE26928</t>
  </si>
  <si>
    <t>2018ER15124</t>
  </si>
  <si>
    <t>SOLICITUD COPIA DEL TRABAJO DE TOPOGRAFIA REALIZADO POR FREDY GUIZA</t>
  </si>
  <si>
    <t>EE27635</t>
  </si>
  <si>
    <t>2018ER15125</t>
  </si>
  <si>
    <t>2018ER15130</t>
  </si>
  <si>
    <t>EE27722</t>
  </si>
  <si>
    <t>2018ER15134</t>
  </si>
  <si>
    <t>2018ER15135</t>
  </si>
  <si>
    <t>EE29190</t>
  </si>
  <si>
    <t>2018ER15136</t>
  </si>
  <si>
    <t>EE29191</t>
  </si>
  <si>
    <t>2018ER15137</t>
  </si>
  <si>
    <t>BAVIERA CONSTRUCTORES</t>
  </si>
  <si>
    <t>EE29893</t>
  </si>
  <si>
    <t>2018ER15139</t>
  </si>
  <si>
    <t>EE29192</t>
  </si>
  <si>
    <t>2018ER15140</t>
  </si>
  <si>
    <t>EE27189</t>
  </si>
  <si>
    <t>2018ER15141</t>
  </si>
  <si>
    <t>EE27190- Y EE27191</t>
  </si>
  <si>
    <t>2018ER15147</t>
  </si>
  <si>
    <t>EE29194</t>
  </si>
  <si>
    <t>2018ER15148</t>
  </si>
  <si>
    <t>EE27775</t>
  </si>
  <si>
    <t>2018ER15149</t>
  </si>
  <si>
    <t>EE27776</t>
  </si>
  <si>
    <t>2018ER15150</t>
  </si>
  <si>
    <t>EE27777</t>
  </si>
  <si>
    <t>2018ER15151</t>
  </si>
  <si>
    <t>EE27778  ESTE CORDIS FUE DEVUELTO POR LA OFICINA DE CORRESPONDENCIA DE LA UACD Y LO REEMPLAZA EL EE31560</t>
  </si>
  <si>
    <t>2018ER15152</t>
  </si>
  <si>
    <t>EE27779</t>
  </si>
  <si>
    <t>2018ER15153</t>
  </si>
  <si>
    <t>EE27780</t>
  </si>
  <si>
    <t>2018ER15154</t>
  </si>
  <si>
    <t>EE27781</t>
  </si>
  <si>
    <t>2018ER15155</t>
  </si>
  <si>
    <t>EE27957</t>
  </si>
  <si>
    <t>2018ER15156</t>
  </si>
  <si>
    <t>EE29197</t>
  </si>
  <si>
    <t>2018ER15157</t>
  </si>
  <si>
    <t>EE28703</t>
  </si>
  <si>
    <t>2018ER15158</t>
  </si>
  <si>
    <t>EE28705</t>
  </si>
  <si>
    <t>2018ER15159</t>
  </si>
  <si>
    <t>EE28706</t>
  </si>
  <si>
    <t>2018ER15160</t>
  </si>
  <si>
    <t>EE27193</t>
  </si>
  <si>
    <t>2018ER15162</t>
  </si>
  <si>
    <t>SOLICITUD INFORMACION - VILLEGAS PEÑA JUAN SEBASTIAN</t>
  </si>
  <si>
    <t>EE26942</t>
  </si>
  <si>
    <t>2018ER15163</t>
  </si>
  <si>
    <t>SOLICITUD INFORMACION - LOZANO FONTALVO PAULO CESAR</t>
  </si>
  <si>
    <t>2018ER15164</t>
  </si>
  <si>
    <t>SOLICITUD INFORMACION - CORTES CARAVANTE JOSE ANIBAL</t>
  </si>
  <si>
    <t>2018ER15165</t>
  </si>
  <si>
    <t>SOLICITUD INFORMACION - GUTIERREZ LEON JOSE OLIMPO</t>
  </si>
  <si>
    <t>2018ER15166</t>
  </si>
  <si>
    <t>2018ER15167</t>
  </si>
  <si>
    <t>SOLICITUD INFORMACION - REYES PEDRAZA JULIAN ESTEBAN</t>
  </si>
  <si>
    <t>2018ER15168</t>
  </si>
  <si>
    <t>2018ER15169</t>
  </si>
  <si>
    <t>SOLICITUD INFORMACION - VILLANUEVA PARDO GERMAN ORLANDO</t>
  </si>
  <si>
    <t>2018ER15170</t>
  </si>
  <si>
    <t>SOLICITUD INFORMACION - GARCIA HERRERA FREDY HERNAN</t>
  </si>
  <si>
    <t>2018ER15171</t>
  </si>
  <si>
    <t>SOLICITUD INFORMACION - LAVERDE MORALES JOSE ORLANDO</t>
  </si>
  <si>
    <t>2018ER15172</t>
  </si>
  <si>
    <t>SOLICITUD INFORMACION - MOLANO SANABRIA JUAN CARLOS</t>
  </si>
  <si>
    <t>2018ER15177</t>
  </si>
  <si>
    <t>EE16933</t>
  </si>
  <si>
    <t>2018ER15181</t>
  </si>
  <si>
    <t>EE28707</t>
  </si>
  <si>
    <t>2018ER15187</t>
  </si>
  <si>
    <t>EE28710</t>
  </si>
  <si>
    <t>2018ER15188</t>
  </si>
  <si>
    <t>EE28712 Y EE28713 ESTE CORDIS DUE DEVUELTO POR LA OFICINA DE CORREPONDENCIA DE LA UACD Y LO REEMPLZA EL EE34642</t>
  </si>
  <si>
    <t>2018ER15194</t>
  </si>
  <si>
    <t>SITUACION DE EMERGENCIA GENERADA POR PERIODO INVERNAL CONTRATO INTERADMINISTRATIVO 179 DE 2014</t>
  </si>
  <si>
    <t>INSTITUTO DISTRITAL DE GESTION DE RIESGOS Y CAMBIO CLIMARTICO</t>
  </si>
  <si>
    <t>SEE NVIO CON EL 2018 EE 27140</t>
  </si>
  <si>
    <t>2018ER15200</t>
  </si>
  <si>
    <t>2018EE30017</t>
  </si>
  <si>
    <t>2018ER15204</t>
  </si>
  <si>
    <t>RESPUESTA COMUNICADO 2018EE238839</t>
  </si>
  <si>
    <t>EE27724</t>
  </si>
  <si>
    <t>2018ER15206</t>
  </si>
  <si>
    <t>SOLICITUD CORRECION DE AVALUO CATASRTAL</t>
  </si>
  <si>
    <t>EE27154</t>
  </si>
  <si>
    <t>2018ER15218</t>
  </si>
  <si>
    <t>TRASLADO REVISION DE AVALUO - MAGNOLIA AGUIRRE CARDOZO</t>
  </si>
  <si>
    <t>EE27155</t>
  </si>
  <si>
    <t>2018ER15219</t>
  </si>
  <si>
    <t>RESPUESTA DERECHO DE PETICION 2018ER51914 DEL 17-04-2018 A ROBERTO QUINTERO TORRES</t>
  </si>
  <si>
    <t>2018EE30077 DE 27/06/2018</t>
  </si>
  <si>
    <t>2018ER15221</t>
  </si>
  <si>
    <t>SOLICITUD REVISION DE AVALUO - RADICACION 2018-105239</t>
  </si>
  <si>
    <t>EE26934</t>
  </si>
  <si>
    <t>2018ER15224</t>
  </si>
  <si>
    <t>RT: 47882A - SOLICITUD DE MODIFICACION DE AVALUO COMERCIAL N° 2017-1358</t>
  </si>
  <si>
    <t>RTA RAD 2018-770353</t>
  </si>
  <si>
    <t>2018ER15225</t>
  </si>
  <si>
    <t>RT: 47732A - SOLICITUD DE CORRECCION DEL AVALUO TECNICO N° 2018-0866</t>
  </si>
  <si>
    <t>SE DA RESPUESTA CON 2018EE29731</t>
  </si>
  <si>
    <t>2018ER15227</t>
  </si>
  <si>
    <t>RT: 47219 - SOLICITUD DE COMPLEMENTACION DEL AVALUO TECNICO N° 2018-0665</t>
  </si>
  <si>
    <t>2018ER15228</t>
  </si>
  <si>
    <t>RT: 47638 - TRASLADO DEL DERECHO DE PETICION 20185260505832 DEL 24 DE MAYO DE 2018</t>
  </si>
  <si>
    <t>RTA RAD 2018-768536</t>
  </si>
  <si>
    <t>2018ER15229</t>
  </si>
  <si>
    <t>RT: 43952 - SOLICITUD DE ACTUALIZACION DE USO Y DESTINO</t>
  </si>
  <si>
    <t>2018ER15230</t>
  </si>
  <si>
    <t>RT: 43969 - SOLICITUD DE ACTUALIZACION DE USO Y DESTINO</t>
  </si>
  <si>
    <t>2018ER15231</t>
  </si>
  <si>
    <t>RT: 42206 - SOLICITUD DE ACTUALIZACION DE USO Y DESTINO</t>
  </si>
  <si>
    <t>2018ER15232</t>
  </si>
  <si>
    <t>RT: 43842 - SOLICITUD DE ACTUALIZACION DE USO Y DESTINO</t>
  </si>
  <si>
    <t>2018ER15233</t>
  </si>
  <si>
    <t>RT: 42219A - SOLICITUD DE ACTUALIZACION DE USO Y DESTINO</t>
  </si>
  <si>
    <t>EE27313</t>
  </si>
  <si>
    <t>2018ER15235</t>
  </si>
  <si>
    <t>RT: 42218A - SOLICITUD DE ACTUALIZACION DE USO Y DESTINO</t>
  </si>
  <si>
    <t>2018ER15249</t>
  </si>
  <si>
    <t>CONTACTENOS- SOLICITA REVISION DE AVALUO</t>
  </si>
  <si>
    <t>EE27054</t>
  </si>
  <si>
    <t>2018ER15262</t>
  </si>
  <si>
    <t>EE27314</t>
  </si>
  <si>
    <t>2018ER15266</t>
  </si>
  <si>
    <t>EE27194 Y EE27196</t>
  </si>
  <si>
    <t>2018ER15268</t>
  </si>
  <si>
    <t>SOLICITUD ACTUALIZACION DE PROPIETARIO PARA COBRO DE IMPUESTO PREDIAL</t>
  </si>
  <si>
    <t>TELEFONICA</t>
  </si>
  <si>
    <t>EE27636</t>
  </si>
  <si>
    <t>2018ER15269</t>
  </si>
  <si>
    <t>EE27782 Y EE27784</t>
  </si>
  <si>
    <t>2018ER15272</t>
  </si>
  <si>
    <t>2018EE28651</t>
  </si>
  <si>
    <t>2018ER15286</t>
  </si>
  <si>
    <t>EE28714</t>
  </si>
  <si>
    <t>2018ER15292</t>
  </si>
  <si>
    <t>RT 44126 - SOLICITUD DE CABIDAD Y LINDEROS CONTRATO 829 DE 2017</t>
  </si>
  <si>
    <t>2018ER15305</t>
  </si>
  <si>
    <t>SOLICITUD COSTO DE AVALUOS COMERCIALES</t>
  </si>
  <si>
    <t>SE DIO RESPUESTA CON EL 2018EE28397</t>
  </si>
  <si>
    <t>2018ER15311</t>
  </si>
  <si>
    <t>RT 47214A - REVISION DE AVALUO COMERCIAL NO 2018-0902</t>
  </si>
  <si>
    <t>ASIGNADO A CESAR SIERRA Y SE DA CON EL OFICIO 2018EE28199 DEL 16-06-2018 ANEXA TIPOLGIA 2 FOLIOS  DEL AVALÚO 2018-0902  RT 47214A RAD. 2018-441194 CON VB DE CONTROL CALIDAD  MERCELA RODRIGUEZ</t>
  </si>
  <si>
    <t>2018ER15312</t>
  </si>
  <si>
    <t>INFORMACION SOBRE CITACION A NOTIFICACION</t>
  </si>
  <si>
    <t>2018ER15313</t>
  </si>
  <si>
    <t>2018ER15314</t>
  </si>
  <si>
    <t>EE27198 Y EE27200</t>
  </si>
  <si>
    <t>2018ER15328</t>
  </si>
  <si>
    <t>2018EE36829 DE 31/07/2018</t>
  </si>
  <si>
    <t>2018ER15331</t>
  </si>
  <si>
    <t>2018ER15336</t>
  </si>
  <si>
    <t>EE28715</t>
  </si>
  <si>
    <t>2018ER15337</t>
  </si>
  <si>
    <t>SOLICITUD CERTIFICACION DE CABIDA Y LINDEROS</t>
  </si>
  <si>
    <t>ACUEDUCTO AGUA Y ALCANTARILLADO DE BOGOTA</t>
  </si>
  <si>
    <t>EE27157</t>
  </si>
  <si>
    <t>2018ER15346</t>
  </si>
  <si>
    <t xml:space="preserve">2018EE29802
</t>
  </si>
  <si>
    <t>2018ER15348</t>
  </si>
  <si>
    <t>DIJIN - GESIN</t>
  </si>
  <si>
    <t>SE ATENDIO PERSONALMENTE AL PATRULLERO WILMER BALAGUERA SERRANO EL DIA 07-06-2018 ENTREGANDOLE LA INFORMACION SOLICITADA. SE ARCHIVA</t>
  </si>
  <si>
    <t>2018ER15352</t>
  </si>
  <si>
    <t>RT: 47306A - ENVIO DE CARPETAS PARA LA ELABORACION DE AVALUOS COMERCIALES</t>
  </si>
  <si>
    <t>2018 EE 27042</t>
  </si>
  <si>
    <t>2018ER15353</t>
  </si>
  <si>
    <t>RT: 47310A - ENVIO DE CARPETAS PARA LA ELABORACION DE AVALUOS COMERCIALES</t>
  </si>
  <si>
    <t>2018ER15354</t>
  </si>
  <si>
    <t>RT: 47333A - ENVIO DE CARPETAS PARA LA ELABORACION DE AVALUOS COMERCIALES</t>
  </si>
  <si>
    <t>2018ER15369</t>
  </si>
  <si>
    <t>RT: 48255 - SOLICITUD REVISION DE AVALUOS COMERCIALES  AVALUO N° 2018-0709</t>
  </si>
  <si>
    <t>MODIFICA VALOR AV. 2018-0709 RT 48255 RTA CON 2018EE38706 DEL 14/08/2018 CTO 0829 DE 2017 RAD. 2018</t>
  </si>
  <si>
    <t>2018ER15372</t>
  </si>
  <si>
    <t>RT: 47649 - SOLICITUD REVISION DE AVALUOS COMERCIALES  AVALUO N° 2018-0838</t>
  </si>
  <si>
    <t>2018ER15373</t>
  </si>
  <si>
    <t>RT: 47440 - SOLICITUD REVISION DE AVALUOS COMERCIALES  AVALUO N° 2018-0820</t>
  </si>
  <si>
    <t>SE DA RESPUESTA 2018EE31101</t>
  </si>
  <si>
    <t>2018ER15374</t>
  </si>
  <si>
    <t>RT: 47431 - SOLICITUD COMPLEMENTACION DEL AVALUO TECNICO N° 2017-1253</t>
  </si>
  <si>
    <t>RESPUESTA: 2018EE28216, AVALÚO 2017-1253 RT 47431</t>
  </si>
  <si>
    <t>2018ER15375</t>
  </si>
  <si>
    <t>RT: 47545 - SOLICITUD REVISION DE AVALUOS COMERCIALES  AVALUO N° 2018-0856</t>
  </si>
  <si>
    <t>SE DA RESPUESTA CON 2018EE29655</t>
  </si>
  <si>
    <t>2018ER15376</t>
  </si>
  <si>
    <t>SE ATENDIO PERSONALMENTE EL DIA 07-06-2018 A LA FUNCIONARIA LEIDY JOHANA CARDONA ENTREGANDOLE LAS CERTIFICACIONES C9217C58A521 Y LA 2A217C58A521 SE ARCHIVA.</t>
  </si>
  <si>
    <t>2018ER15377</t>
  </si>
  <si>
    <t>ARCHIVAR ES COPIA DE LA RESPUESTA DEL IDU AL USUARIO.</t>
  </si>
  <si>
    <t>2018ER15380</t>
  </si>
  <si>
    <t>RT: 47573 - SOLICITUD DE MODIFICACION DEL AVALUO TECNICO N° 2017-1263</t>
  </si>
  <si>
    <t>RTA CON LA RAD. 2018-787725</t>
  </si>
  <si>
    <t>2018ER15381</t>
  </si>
  <si>
    <t>RT: 47669A - SOLICITUD DE MODIFICACION DEL AVALUO TECNICO N° 2017-1264</t>
  </si>
  <si>
    <t>RTA CON RAD. 2018-788313</t>
  </si>
  <si>
    <t>2018ER15382</t>
  </si>
  <si>
    <t>RT: 47539A - SOLICITUD DE MODIFICACION DEL AVALUO COMERCIAL</t>
  </si>
  <si>
    <t>RTA RAD 2018-391940</t>
  </si>
  <si>
    <t>2018ER15383</t>
  </si>
  <si>
    <t>RT: 48901 - SOLICITUD INCORPORACION A LA BASE CATASTRAL</t>
  </si>
  <si>
    <t>EE27315</t>
  </si>
  <si>
    <t>2018ER15384</t>
  </si>
  <si>
    <t>ALCALDIA LOCAL DE FONTIBON - INSPECCION 9B DE POLICIA</t>
  </si>
  <si>
    <t>EE28522</t>
  </si>
  <si>
    <t>2018ER15385</t>
  </si>
  <si>
    <t>RT: 47538A - SOLICITUD DE MODIFICACION DEL AVALUO TECNICO N° 2017-1263</t>
  </si>
  <si>
    <t>RTA RAD 2017-1437190</t>
  </si>
  <si>
    <t>2018ER15386</t>
  </si>
  <si>
    <t>RT: 47691A - SOLICITUD DE MODIFICACION DEL AVALUO COMERCIAL</t>
  </si>
  <si>
    <t>2018ER15387</t>
  </si>
  <si>
    <t>JUZGADO TREINTA Y DOS CIVIL DEL CIRCUITO</t>
  </si>
  <si>
    <t>EE27316</t>
  </si>
  <si>
    <t>2018ER15388</t>
  </si>
  <si>
    <t>RT: 47543A - SOLICITUD DE MODIFICACION DEL AVALUO COMERCIAL N° 2018-085</t>
  </si>
  <si>
    <t>RTA RAD 2018-782281</t>
  </si>
  <si>
    <t>2018ER15389</t>
  </si>
  <si>
    <t>RESPUESTA A RADICADO 2018ER61491 DE FECHA 31-05-2018 - SANDRA BIBIANA LADINO BALLEN</t>
  </si>
  <si>
    <t>2018EE37807 DE 08/08/2018</t>
  </si>
  <si>
    <t>2018ER15390</t>
  </si>
  <si>
    <t>TRASLADO REVISION AVALUO - GUSTAVO NIÑO</t>
  </si>
  <si>
    <t>EE27320</t>
  </si>
  <si>
    <t>2018ER15391</t>
  </si>
  <si>
    <t>EE28524</t>
  </si>
  <si>
    <t>2018ER15398</t>
  </si>
  <si>
    <t>CONTACTENOS- SOLICITA ACTUALIZAR NOMENCLATURA EN EL FOLIO DE MATRICULA INMOBILIARIA- INTERRELACION CATASTRO - REGISTRO</t>
  </si>
  <si>
    <t>SE ENVIO RTA VIA CORREO ELECTRONICO EL DIA 9 DE JULIO DE 2018</t>
  </si>
  <si>
    <t>2018ER15402</t>
  </si>
  <si>
    <t>ALCADIA LOCAL DE FONTIBON</t>
  </si>
  <si>
    <t>EE27958</t>
  </si>
  <si>
    <t>2018ER15403</t>
  </si>
  <si>
    <t>ALCALDE LOCAL DE RAFAEL URIBE URIBE</t>
  </si>
  <si>
    <t>SEE ENVIO CON EL 2018 EE 27428.</t>
  </si>
  <si>
    <t>2018ER15404</t>
  </si>
  <si>
    <t>SOLICITUD RENDIR DICTAMEN- QUERELLA</t>
  </si>
  <si>
    <t>ALCALDIA DE RAFAEL URIBE URIBE</t>
  </si>
  <si>
    <t>CONFIRMA ASISTENCIA PARA EL DIA 19 DE JULIO DE 2018</t>
  </si>
  <si>
    <t>2018ER15405</t>
  </si>
  <si>
    <t>SOLICITUD DE REVOCATORIA DIRECTORIA AL ACTO ADMINISTRATIVO CONTENIDO EN LA RESOLUCION NUMERO 2017-66776 RAD. 2017-97-3473</t>
  </si>
  <si>
    <t>EE27322</t>
  </si>
  <si>
    <t>2018ER15407</t>
  </si>
  <si>
    <t>SOLICITUD COPIAS ORIGINALES Y AUTENTICAS DE PLANOS</t>
  </si>
  <si>
    <t>2018EE33510</t>
  </si>
  <si>
    <t>2018ER15410</t>
  </si>
  <si>
    <t>EE27959</t>
  </si>
  <si>
    <t>2018ER15413</t>
  </si>
  <si>
    <t>REMISION FACTURA N° C-234405</t>
  </si>
  <si>
    <t>SEE NVIO CON EL 2018 EE 27420</t>
  </si>
  <si>
    <t>2018ER15414</t>
  </si>
  <si>
    <t>SOLICITUD DE INFORMACION - COBRO COACTIVO</t>
  </si>
  <si>
    <t>EE27960</t>
  </si>
  <si>
    <t>2018ER15415</t>
  </si>
  <si>
    <t>EE27961</t>
  </si>
  <si>
    <t>2018ER15416</t>
  </si>
  <si>
    <t>EE27785</t>
  </si>
  <si>
    <t>2018ER15417</t>
  </si>
  <si>
    <t>EE27787</t>
  </si>
  <si>
    <t>2018ER15418</t>
  </si>
  <si>
    <t>EE30545</t>
  </si>
  <si>
    <t>2018ER15419</t>
  </si>
  <si>
    <t>RECURSO DE REPOSICION Y EN SUBSIDIO DE  APELACION</t>
  </si>
  <si>
    <t>EE27324</t>
  </si>
  <si>
    <t>2018ER15420</t>
  </si>
  <si>
    <t>EE27585</t>
  </si>
  <si>
    <t>2018ER15422</t>
  </si>
  <si>
    <t>SOLICITUD ACLARACION RADICADO 2018-71455</t>
  </si>
  <si>
    <t>EE27325</t>
  </si>
  <si>
    <t>2018ER15424</t>
  </si>
  <si>
    <t>SOLICITUD DE DESIGNACION DE TECNICO CATASTRAL 2017ER23726</t>
  </si>
  <si>
    <t>OSCAR HURTADO ASISTIO EL DIA 4 DE JULIO DE 2018</t>
  </si>
  <si>
    <t>2018ER15425</t>
  </si>
  <si>
    <t>RADICADO UNIDAD ADMINISTRATIVA DE CATASTRO 2018-608983</t>
  </si>
  <si>
    <t>PERSONERI DE BOGOTA</t>
  </si>
  <si>
    <t>EE27334</t>
  </si>
  <si>
    <t>2018ER15434</t>
  </si>
  <si>
    <t>EE27327</t>
  </si>
  <si>
    <t>2018ER15438</t>
  </si>
  <si>
    <t>P.C.O. PROYECTOS DE CONSTRUCCION Y OBRAS CIVILES S.A.S.</t>
  </si>
  <si>
    <t>2018EE31336</t>
  </si>
  <si>
    <t>2018ER15444</t>
  </si>
  <si>
    <t>ALCANCE RADICADO 2-2018-20877 DEL 11 DE MAYO DE 2018 - SOLICITUD AVALUO COMERCIAL</t>
  </si>
  <si>
    <t>SEE NVIO CON EL 2018 EE 27418</t>
  </si>
  <si>
    <t>2018ER15445</t>
  </si>
  <si>
    <t>2018EE30233</t>
  </si>
  <si>
    <t>2018ER15446</t>
  </si>
  <si>
    <t>EE29200</t>
  </si>
  <si>
    <t>2018ER15447</t>
  </si>
  <si>
    <t>EE29201</t>
  </si>
  <si>
    <t>2018ER15448</t>
  </si>
  <si>
    <t>EE28716</t>
  </si>
  <si>
    <t>2018ER15449</t>
  </si>
  <si>
    <t>EE29203</t>
  </si>
  <si>
    <t>2018ER15450</t>
  </si>
  <si>
    <t>EE29543</t>
  </si>
  <si>
    <t>2018ER15451</t>
  </si>
  <si>
    <t>SOLICITUD CERTIFICADO CERTIFICADO DE MATRICULA IMATRICULA INMOBILIARIA</t>
  </si>
  <si>
    <t>SRUIJ SUBIN 38.12</t>
  </si>
  <si>
    <t>EE27637</t>
  </si>
  <si>
    <t>2018ER15452</t>
  </si>
  <si>
    <t>EE27342</t>
  </si>
  <si>
    <t>2018ER15453</t>
  </si>
  <si>
    <t>2018ER15454</t>
  </si>
  <si>
    <t>2018ER15455</t>
  </si>
  <si>
    <t>2018ER15456</t>
  </si>
  <si>
    <t>2018ER15457</t>
  </si>
  <si>
    <t>2018ER15458</t>
  </si>
  <si>
    <t>2018ER15459</t>
  </si>
  <si>
    <t>2018ER15460</t>
  </si>
  <si>
    <t>2018ER15461</t>
  </si>
  <si>
    <t>EE27328</t>
  </si>
  <si>
    <t>2018ER15462</t>
  </si>
  <si>
    <t>2018ER15463</t>
  </si>
  <si>
    <t>2018ER15465</t>
  </si>
  <si>
    <t>SOLICITUD ALCANCE AL RADICADO 20183250414131 UAECD 2018ER12786 DEL 11-05-2018 - AVALUO COMERCIAL</t>
  </si>
  <si>
    <t>SE DA RESPUESTA CON EL OFICIO 2018EE28818 DEL 20-06-2018 , ELABORADO POR JUAN MANUEL QUIROZ Y JONATHAN ORTIZ</t>
  </si>
  <si>
    <t>2018ER15466</t>
  </si>
  <si>
    <t>CERTIFICACION VIVIENDA DE INTERES SOCIAL Y ASIGNACIÓN DE INTERIOR (CONTACTENOS)</t>
  </si>
  <si>
    <t>JUZGADO 47 CIVIL DEL CIRCUITO DE BOGOTA</t>
  </si>
  <si>
    <t xml:space="preserve"> SE ENVIO CON EL 2018 EE 33151</t>
  </si>
  <si>
    <t>2018ER15474</t>
  </si>
  <si>
    <t>SOLICITUD BOLETIN CATASTRAL ACTUACION ADMINITRATIVA N° 691 DE 2010</t>
  </si>
  <si>
    <t>EE28718</t>
  </si>
  <si>
    <t>2018ER15475</t>
  </si>
  <si>
    <t>EE28748</t>
  </si>
  <si>
    <t>2018ER15478</t>
  </si>
  <si>
    <t>RESPUESTA A SU OFICIO N° 1008 DEL 02-04-2018</t>
  </si>
  <si>
    <t>EE27586</t>
  </si>
  <si>
    <t>2018ER15479</t>
  </si>
  <si>
    <t>RESPUESTA A SU OFICIO N° 18-0398 DEL 07- MAYO 2018</t>
  </si>
  <si>
    <t>EE27588</t>
  </si>
  <si>
    <t>2018ER15480</t>
  </si>
  <si>
    <t>RESPUESTA A SU OFICIO N° 282 DEL 19- FEBRERO 2018</t>
  </si>
  <si>
    <t>EE27590</t>
  </si>
  <si>
    <t>2018ER15481</t>
  </si>
  <si>
    <t>RESPUESTA A SU OFICIO N° 1412 DEL 22-MAYO 2018</t>
  </si>
  <si>
    <t>EE27726</t>
  </si>
  <si>
    <t>2018ER15482</t>
  </si>
  <si>
    <t>RESPUESTA A SU OFICIO N° 18-01408 DEL 20-ABRIL 2018</t>
  </si>
  <si>
    <t>EE27591</t>
  </si>
  <si>
    <t>2018ER15483</t>
  </si>
  <si>
    <t>RESPUESTA A SU OFICIO N° 0898 DEL 12-ABRIL 2018</t>
  </si>
  <si>
    <t>EE27593</t>
  </si>
  <si>
    <t>2018ER15484</t>
  </si>
  <si>
    <t>RESPUESTA A SU OFICIO N° 18-1528 DEL 19-ABRIL 2018</t>
  </si>
  <si>
    <t>EE27594</t>
  </si>
  <si>
    <t>2018ER15485</t>
  </si>
  <si>
    <t>RESPUESTA A SU OFICIO N° 1223 DEL 09-ABRIL 2018</t>
  </si>
  <si>
    <t>EE27595</t>
  </si>
  <si>
    <t>2018ER15486</t>
  </si>
  <si>
    <t>RESPUESTA A SU OFICIO N° 0695 DEL 01-MARZO 2018</t>
  </si>
  <si>
    <t>EE27596</t>
  </si>
  <si>
    <t>2018ER15487</t>
  </si>
  <si>
    <t>RESPUESTA A SU OFICIO N° 2891/2018 DEL 27-NOVIEMBRE-2017</t>
  </si>
  <si>
    <t>EE27597</t>
  </si>
  <si>
    <t>2018ER15489</t>
  </si>
  <si>
    <t>RESPUESTA A SU OFICIO N° 0056/18 DEL 16-ENERO-2018</t>
  </si>
  <si>
    <t>EE27788</t>
  </si>
  <si>
    <t>2018ER15490</t>
  </si>
  <si>
    <t>RESPUESTA A SU OFICIO N° 0305 DEL 13-FEBRERO-2018</t>
  </si>
  <si>
    <t>EE27598</t>
  </si>
  <si>
    <t>2018ER15491</t>
  </si>
  <si>
    <t>RESPUESTA A SU OFICIO N° 1240 DEL 16-MAYO-2018</t>
  </si>
  <si>
    <t>EE27638</t>
  </si>
  <si>
    <t>2018ER15492</t>
  </si>
  <si>
    <t>RESPUESTA A SU OFICIO N° 511 DEL 26-FEBRERO-2018</t>
  </si>
  <si>
    <t>EE27639</t>
  </si>
  <si>
    <t>2018ER15511</t>
  </si>
  <si>
    <t>SOLICITA CERTIFICACIÓN DE LA EXENCIÓN DEL PAGO DE PLUSVALIA DEL PREDIO AC 147 14 69 TO 7 AP 302 (RECIBIDO X CONTACTENOS)</t>
  </si>
  <si>
    <t>2018EE30164</t>
  </si>
  <si>
    <t>2018ER15512</t>
  </si>
  <si>
    <t>TRASLADO POR COMPETENCIA RADICADOS 2018ER61412 C1 Y 2018ER62533 - MARTIN DARIO ROJAS QUIROZ Y CLARA INES CHAVEZ</t>
  </si>
  <si>
    <t>2018EE30102 - SE REMITE A LAS SECRETARIA DISTRITAL DE HACIENDA POR SER DE SU COMPETENCIA</t>
  </si>
  <si>
    <t>2018ER15517</t>
  </si>
  <si>
    <t>SE ATENDIO PERSONALMENTE AL PATRULLERO CARLOS ALBERTO ACOSTA FAJARDO EL DIA 08-06-2018 ENTREGANDOLE LAS CERTIFICACIONES 2018-779030, 779033, 779041, 779134. SE ARCHIVA</t>
  </si>
  <si>
    <t>2018ER15519</t>
  </si>
  <si>
    <t>RADICADOS UAECD 2018ER8332</t>
  </si>
  <si>
    <t>ES INFORMATIVO</t>
  </si>
  <si>
    <t>2018ER15524</t>
  </si>
  <si>
    <t>SOLICITUD VERIFICACION DE USO</t>
  </si>
  <si>
    <t>SECRETRIA DISTRITAL DE HACEINDA</t>
  </si>
  <si>
    <t>EE27599</t>
  </si>
  <si>
    <t>2018ER15525</t>
  </si>
  <si>
    <t>TRASLADO REVISION AREA MUTACION</t>
  </si>
  <si>
    <t>EE27600</t>
  </si>
  <si>
    <t>2018ER15526</t>
  </si>
  <si>
    <t>TRASLADO RESPUESTA RADICADO 2018ER55072 - HERNEY PAZ MELLIZO</t>
  </si>
  <si>
    <t>EE27789</t>
  </si>
  <si>
    <t>2018ER15527</t>
  </si>
  <si>
    <t>TRASLADO RADICADO 2018ER55673</t>
  </si>
  <si>
    <t>EE27601</t>
  </si>
  <si>
    <t>2018ER15528</t>
  </si>
  <si>
    <t>TRASLADO RADICADO 2018ER55026</t>
  </si>
  <si>
    <t>EE27791</t>
  </si>
  <si>
    <t>2018ER15532</t>
  </si>
  <si>
    <t>EE28916</t>
  </si>
  <si>
    <t>2018ER15534</t>
  </si>
  <si>
    <t>EE27602</t>
  </si>
  <si>
    <t>2018ER15535</t>
  </si>
  <si>
    <t>RESPUESTA A SU OFICIO 0759</t>
  </si>
  <si>
    <t>EE27603</t>
  </si>
  <si>
    <t>2018ER15536</t>
  </si>
  <si>
    <t>RESPUESTA A SU OFICIO 0486</t>
  </si>
  <si>
    <t>EE27605</t>
  </si>
  <si>
    <t>2018ER15537</t>
  </si>
  <si>
    <t>EE27607</t>
  </si>
  <si>
    <t>2018ER15538</t>
  </si>
  <si>
    <t>RESPUESTA A SU OFICIO 0618</t>
  </si>
  <si>
    <t>EE27640</t>
  </si>
  <si>
    <t>2018ER15539</t>
  </si>
  <si>
    <t>RESPUESTA A SU OFICIO 1293</t>
  </si>
  <si>
    <t>EE27609</t>
  </si>
  <si>
    <t>2018ER15540</t>
  </si>
  <si>
    <t>RESPUESTA A SU OFICIO 00491</t>
  </si>
  <si>
    <t>EE27613</t>
  </si>
  <si>
    <t>2018ER15541</t>
  </si>
  <si>
    <t>RESPUESTA A SU OFICIO 741</t>
  </si>
  <si>
    <t>EE27931</t>
  </si>
  <si>
    <t>2018ER15542</t>
  </si>
  <si>
    <t>RESPUESTA A SU OFICIO 01082</t>
  </si>
  <si>
    <t>2018EE29360</t>
  </si>
  <si>
    <t>2018ER15543</t>
  </si>
  <si>
    <t>RESPUESTA A SU OFICIO 1547</t>
  </si>
  <si>
    <t>EE27932</t>
  </si>
  <si>
    <t>2018ER15546</t>
  </si>
  <si>
    <t>RESPUESTA A SU OFICIO 2443</t>
  </si>
  <si>
    <t>EE27933</t>
  </si>
  <si>
    <t>2018ER15548</t>
  </si>
  <si>
    <t>RESPUESTA A SU OFICIO 0959</t>
  </si>
  <si>
    <t>EE27934</t>
  </si>
  <si>
    <t>2018ER15549</t>
  </si>
  <si>
    <t>2018EE30019</t>
  </si>
  <si>
    <t>2018ER15551</t>
  </si>
  <si>
    <t>RESPUESTA A SU OFICIO  1395</t>
  </si>
  <si>
    <t>EE28273</t>
  </si>
  <si>
    <t>2018ER15552</t>
  </si>
  <si>
    <t>RESPUESTA A SU OFICIO  0771</t>
  </si>
  <si>
    <t>EE28236</t>
  </si>
  <si>
    <t>2018ER15553</t>
  </si>
  <si>
    <t>RESPUESTA A SU OFICIO  987</t>
  </si>
  <si>
    <t>EE27614</t>
  </si>
  <si>
    <t>2018ER15554</t>
  </si>
  <si>
    <t>RESPUESTA A SU OFICIO 2132</t>
  </si>
  <si>
    <t>EE27615</t>
  </si>
  <si>
    <t>2018ER15555</t>
  </si>
  <si>
    <t>RESPUESTA A SU OFICIO 0856</t>
  </si>
  <si>
    <t>EE27616</t>
  </si>
  <si>
    <t>2018ER15556</t>
  </si>
  <si>
    <t>RESPUESTA A SU OFICIO 1405</t>
  </si>
  <si>
    <t>EE27793 Y EE27795</t>
  </si>
  <si>
    <t>2018ER15557</t>
  </si>
  <si>
    <t>EE27618</t>
  </si>
  <si>
    <t>2018ER15558</t>
  </si>
  <si>
    <t>RESPUESTA A SU OFICIO 1187</t>
  </si>
  <si>
    <t>EE27619</t>
  </si>
  <si>
    <t>2018ER15559</t>
  </si>
  <si>
    <t>RESPUESTA A SU OFICIO 0533</t>
  </si>
  <si>
    <t>EE27620</t>
  </si>
  <si>
    <t>2018ER15560</t>
  </si>
  <si>
    <t>RESPUESTA A SU OFICIO 757</t>
  </si>
  <si>
    <t>EE27621</t>
  </si>
  <si>
    <t>2018ER15561</t>
  </si>
  <si>
    <t>RESPUESTA A SU OFICIO 680</t>
  </si>
  <si>
    <t>EE27727</t>
  </si>
  <si>
    <t>2018ER15562</t>
  </si>
  <si>
    <t>RESPUESTA A SU OFICIO 0996</t>
  </si>
  <si>
    <t>EE27731</t>
  </si>
  <si>
    <t>2018ER15569</t>
  </si>
  <si>
    <t>REMISION DOCUMENTOS PARA DAR ALCANCE AL RADICADO 2018EE373</t>
  </si>
  <si>
    <t>SE DA RESPUESTA CON OFICIO 2018EE30205 AL SEÑOR JUAN MANUEL PARDO Y CON LA INFORMACIÓN A LLEGADA AL DESPACHO -  SE GENERA  EXPEDIENTE DISCIPLINARIO 042-2018 - FOLIOS 1-12</t>
  </si>
  <si>
    <t>2018ER15584</t>
  </si>
  <si>
    <t>EE27733</t>
  </si>
  <si>
    <t>2018ER15585</t>
  </si>
  <si>
    <t>RT: 47222 - SOLICITUD COMPLEMENTACION DEL AVALUO TECNICO</t>
  </si>
  <si>
    <t>SE DA RTA MEDIANTE OFICIO 2018EE36804 DEL 31/07/2018</t>
  </si>
  <si>
    <t>2018ER15586</t>
  </si>
  <si>
    <t>RT: 48527 - SOLICITUD CORECCION DEL AVALUO TECNICO N° 2018-0228</t>
  </si>
  <si>
    <t xml:space="preserve">MODIFICA LUCRO AVALÚO 2018-0228 RT 	48527
 RADICACIÓN  2018-8593 CON EL OFICIO 2018EE40487 DEL 23-08-2018 CONTRATO 0829 DE 2017
</t>
  </si>
  <si>
    <t>2018ER15588</t>
  </si>
  <si>
    <t>RT: 47396A - SOLICITUD CORECCION DE COMPLEMENTACION AVALUO COMERCIAL N° 2018-0826</t>
  </si>
  <si>
    <t>MODIFICA LUCRO AVALÚO 2018-0826 RT 47693A RADICACIÓN 2017-1193169 CON EL OFICIO 2018EE40465 DEL 23-08-2018. CONTRATO 1081 DE 2016.</t>
  </si>
  <si>
    <t>2018ER15590</t>
  </si>
  <si>
    <t>}SE ATENDIO PERSONALMENTE  AL PROFESIONAL EDWIGE HOWER PERDOMO MEDINA EL DIA 08-06-2018 ENTREGANDOLE LA INFORMACION SOLICITADA. SE ARCHIVA</t>
  </si>
  <si>
    <t>2018ER15593</t>
  </si>
  <si>
    <t>RT: 48315 SOLICITUD DE COMPLEMENTACION DEL AVALUO TECNICO INDEMNIZATORIO</t>
  </si>
  <si>
    <t>2018ER15596</t>
  </si>
  <si>
    <t>RT: 47586SOLICITUD COMPLEMENTACION DEL AVALUO TECNICO</t>
  </si>
  <si>
    <t>TRASNSFERIDO A LUIS MIGUEL  FERNANDEZ RESPUESTA CON EL OFICIO 2018EE33935 DEL 18-07-2018  NUEVO AVALÚO  2018-1239 RT 47586A
CALIDAD  DIANA LOAIZA</t>
  </si>
  <si>
    <t>2018ER15598</t>
  </si>
  <si>
    <t>RT: 46880 SOLICITUD COMPLEMENTACION DEL AVALUO TECNICO</t>
  </si>
  <si>
    <t>SE DA RESPESTA CON EL OFICIO 2018EE32998 DEL 13-07-2018  ANEXA NUEVO LUCRO CESANTE (6 HOJAS)  - CONTROL CALIDAD JOHN JAIRDO DAZA</t>
  </si>
  <si>
    <t>2018ER15599</t>
  </si>
  <si>
    <t>SOLICITA INFORMACION SI LA RESOLUCION 1732 DE 2018, LA CABIDA Y LINDEROS LA PUEDE SOLICITAR POSEEDORES O PROPIETARIOS</t>
  </si>
  <si>
    <t>2018EE30357</t>
  </si>
  <si>
    <t>2018ER15600</t>
  </si>
  <si>
    <t>RT: 48417 SOLICITUD COMPLEMENTACION DEL AVALUO TECNICO</t>
  </si>
  <si>
    <t>RTA: 2018EE37231 DEL 02/08/2018 AVALÚO 2018-0380 RT 48417. 
CONTROL DE CALIDAD: JULY MARCELA RODRIGUEZ (CERRO NATALIA PAREZ)  Y NUEVAMENTE CON EL 2018EE42366 DEL 31-08-2018  CON VB CONTROL CALIDAD JOHN JAIRO DAZA..</t>
  </si>
  <si>
    <t>2018ER15601</t>
  </si>
  <si>
    <t>RT: 47545 SOLICITUD CORRECCION DEL AVALUO</t>
  </si>
  <si>
    <t>2018ER15602</t>
  </si>
  <si>
    <t>RT: 47290 SOLICITUD DE COMPLEMENTACION DEL AVALUO</t>
  </si>
  <si>
    <t>MODIFICA LUCRO AV. 2017-1300 RT 47290 RTA MEDIANTE 2018EE39245 DEL 16/08/2018 CTO 1419 DE 2017 RAD. 2017-1593635</t>
  </si>
  <si>
    <t>2018ER15603</t>
  </si>
  <si>
    <t>RT: 48273 SOLICITUD DE COMPLEMENTACION DEL AVALUO</t>
  </si>
  <si>
    <t xml:space="preserve">MODIFICA LUCRO 2018-0296	RT 48273 RADICACIÓN 2018-12442 CON EL OFICIO 2018EE40487 DEL 23-08-2018 CONTRATO 0829 DE 2017.
</t>
  </si>
  <si>
    <t>2018ER15604</t>
  </si>
  <si>
    <t>EE29745</t>
  </si>
  <si>
    <t>2018ER15605</t>
  </si>
  <si>
    <t>RT: 48179 SOLICITUD CORRECION RADICADO 2018EE22167</t>
  </si>
  <si>
    <t>MODIFICA LUCRO AV. 2018-0832 RT 48179 RTA MEDIANTE 2018EE39847 DEL 21/08/2018 CTO 0829 DE 2017 RAD. 2018-207016  SE ANEXA EXPEDIENTE</t>
  </si>
  <si>
    <t>2018ER15606</t>
  </si>
  <si>
    <t>RT: 48172 SOLICITUD CORRECION RADICADO 2018EE22166</t>
  </si>
  <si>
    <t>TA: 2018EE41954 DEL 30/08/2018MODIFICA AV 2018-0831 RT 48172. CONTRATO 0829 DE 2017. RAD: 2018-206826</t>
  </si>
  <si>
    <t>2018ER15607</t>
  </si>
  <si>
    <t>RT: 47426 SOLICITUD COMPLEMENTACION DEL AVALUO TECNICO</t>
  </si>
  <si>
    <t>2018ER15608</t>
  </si>
  <si>
    <t>RT: 48533 SOLICITUD COMPLEMENTACION DEL AVALUO TECNICO</t>
  </si>
  <si>
    <t>MODIFICA LUCRO  CON EL OFICIO 2018EE42178 DEL 31-08-2018 AV. 2018-0763  RT48533   RADICACIÓN 2018-16972 CONTRATO 829 DE 2017. INCLUYE EXPEDIENTE.</t>
  </si>
  <si>
    <t>2018ER15609</t>
  </si>
  <si>
    <t>EE27796</t>
  </si>
  <si>
    <t>2018ER15612</t>
  </si>
  <si>
    <t>2018EE31003 Y 2018EE31004</t>
  </si>
  <si>
    <t>2018ER15615</t>
  </si>
  <si>
    <t>SOLICITUD CERTIFICADO CATASTRALES Y DE BIENES E INMUEBLES</t>
  </si>
  <si>
    <t>EE28274</t>
  </si>
  <si>
    <t>2018ER15618</t>
  </si>
  <si>
    <t>2018ER15619</t>
  </si>
  <si>
    <t>2018ER15621</t>
  </si>
  <si>
    <t>EE27962</t>
  </si>
  <si>
    <t>2018ER15624</t>
  </si>
  <si>
    <t>EE27963</t>
  </si>
  <si>
    <t>2018ER15625</t>
  </si>
  <si>
    <t>EE28749 YEE28750</t>
  </si>
  <si>
    <t>2018ER15626</t>
  </si>
  <si>
    <t>EE28525</t>
  </si>
  <si>
    <t>2018ER15627</t>
  </si>
  <si>
    <t>EE28751</t>
  </si>
  <si>
    <t>2018ER15628</t>
  </si>
  <si>
    <t>SOLICITUD DE CERTIFICACION DE BIENES E INMUBLES</t>
  </si>
  <si>
    <t>SECRERARIA DE EDUCACION</t>
  </si>
  <si>
    <t>EE29205 ESTE CORDIS DUE DEVUELTO POR LA OFICINA DE CORREPONDENCIA DE LA UACD Y LO REEMPLZA EL EE34644</t>
  </si>
  <si>
    <t>2018ER15629</t>
  </si>
  <si>
    <t>EE27734</t>
  </si>
  <si>
    <t>2018ER15630</t>
  </si>
  <si>
    <t>SOLICITUD COPIA DE CERTIFICADO</t>
  </si>
  <si>
    <t>EE29207</t>
  </si>
  <si>
    <t>2018ER15631</t>
  </si>
  <si>
    <t>EE29209</t>
  </si>
  <si>
    <t>2018ER15633</t>
  </si>
  <si>
    <t>SOLICITUD DE CERTIFICACION DE CABIDA DE LINDEROS</t>
  </si>
  <si>
    <t>JUZGADO 024 CIVIL DEL CIRCUITO DE ORALIDAD</t>
  </si>
  <si>
    <t>EE27641</t>
  </si>
  <si>
    <t>2018ER15634</t>
  </si>
  <si>
    <t>SE ENVIO RTA A CORRESPONDENCIA EL DIA 7 DE JULIO DE 2018</t>
  </si>
  <si>
    <t>2018ER15635</t>
  </si>
  <si>
    <t>EE29211</t>
  </si>
  <si>
    <t>2018ER15637</t>
  </si>
  <si>
    <t>EE28275</t>
  </si>
  <si>
    <t>2018ER15639</t>
  </si>
  <si>
    <t>TRASLADO DE SOLICITUD INFORMACION PUENTE VEHICULAR O COMPRA DE PREDIO</t>
  </si>
  <si>
    <t>2018ER15640</t>
  </si>
  <si>
    <t>TRASLADO DE OFICIO RECIBIDO Y RADICADO EN ESTA ENTIDAD EL DIA 28 DE MAYO 2018 N° 8002018ER8644</t>
  </si>
  <si>
    <t>EE27964 Y EE27965</t>
  </si>
  <si>
    <t>2018ER15642</t>
  </si>
  <si>
    <t>TRASLADO DE OFICIO RECIBIDO Y RADICADO EN ESTA ENTIDAD EL DIA 29 DE MAYO 2018 N° 8002018ER8720</t>
  </si>
  <si>
    <t>SEE NVIO CON EL 2018 EE 27507</t>
  </si>
  <si>
    <t>2018ER15643</t>
  </si>
  <si>
    <t>EE28276</t>
  </si>
  <si>
    <t>2018ER15644</t>
  </si>
  <si>
    <t>EE28277</t>
  </si>
  <si>
    <t>2018ER15645</t>
  </si>
  <si>
    <t>EE29214</t>
  </si>
  <si>
    <t>2018ER15646</t>
  </si>
  <si>
    <t>2018EE31331</t>
  </si>
  <si>
    <t>2018ER15647</t>
  </si>
  <si>
    <t>EE28753</t>
  </si>
  <si>
    <t>2018ER15648</t>
  </si>
  <si>
    <t>EE28754</t>
  </si>
  <si>
    <t>2018ER15649</t>
  </si>
  <si>
    <t>EE28756</t>
  </si>
  <si>
    <t>2018ER15650</t>
  </si>
  <si>
    <t>EE28758</t>
  </si>
  <si>
    <t>2018ER15651</t>
  </si>
  <si>
    <t>2018ER15652</t>
  </si>
  <si>
    <t>2018ER15653</t>
  </si>
  <si>
    <t>2018ER15654</t>
  </si>
  <si>
    <t>2018ER15658</t>
  </si>
  <si>
    <t>INCORPORACION DE MEJORA EN BIEN DESTINADO AL USO PUBLICO (DESARROLLO LEGALIZADO)</t>
  </si>
  <si>
    <t>2018ER15659</t>
  </si>
  <si>
    <t>SOLICITUD DE FUNCIONARIO - QUERELLA POLICIVA N° 11634</t>
  </si>
  <si>
    <t>SEE NVIO CON EL 2018 EE 27888</t>
  </si>
  <si>
    <t>2018ER15660</t>
  </si>
  <si>
    <t>ERU EMPRESA DE RENOVACION Y DESARROLLO URBANO DE BOGOTA</t>
  </si>
  <si>
    <t>SEE ENVIO CON EL 2018 EE 27411</t>
  </si>
  <si>
    <t>2018ER15670</t>
  </si>
  <si>
    <t>EE29216</t>
  </si>
  <si>
    <t>2018ER15671</t>
  </si>
  <si>
    <t>EE29217</t>
  </si>
  <si>
    <t>2018ER15673</t>
  </si>
  <si>
    <t>2018ER15675</t>
  </si>
  <si>
    <t>EE29218</t>
  </si>
  <si>
    <t>2018ER15676</t>
  </si>
  <si>
    <t>SECRETARIA DISTRITAL PLANEACION</t>
  </si>
  <si>
    <t>EE28278</t>
  </si>
  <si>
    <t>2018ER15677</t>
  </si>
  <si>
    <t>EE27737</t>
  </si>
  <si>
    <t>2018ER15678</t>
  </si>
  <si>
    <t>ASIGNACION DE NOMENCLATURA</t>
  </si>
  <si>
    <t>SE DA RESPUESTA MEDIANTE CORDIS 2018EE32031 EL 10-07-2018</t>
  </si>
  <si>
    <t>2018ER15684</t>
  </si>
  <si>
    <t>SOLICITUD DEL TRAMITE DE CAMBIO DE NOMBRE DE PROPIETARIO</t>
  </si>
  <si>
    <t>INSTITUTODISTRITAL DE GESTIÓN DE RIESGOS Y CAMBIO CLIMÁTICO - IDIGER</t>
  </si>
  <si>
    <t>EE28237</t>
  </si>
  <si>
    <t>2018ER15685</t>
  </si>
  <si>
    <t>EE27741</t>
  </si>
  <si>
    <t>2018ER15689</t>
  </si>
  <si>
    <t>JUZGADO VEINTIUNO CIVIL MUNICIPAL DE DESCONGESTION DE BOGOTA</t>
  </si>
  <si>
    <t>EE29460</t>
  </si>
  <si>
    <t>2018ER15690</t>
  </si>
  <si>
    <t>RECURSO  DE REPOCISION</t>
  </si>
  <si>
    <t>ALCANCE AL RAD 2018ER12469  SE ARCHIVA EN EL EXPEDIENTE</t>
  </si>
  <si>
    <t>2018ER15696</t>
  </si>
  <si>
    <t>GIMNASIO FEMENINO</t>
  </si>
  <si>
    <t>EE28291 Y EE28292</t>
  </si>
  <si>
    <t>2018ER15697</t>
  </si>
  <si>
    <t>TRASLADO RADICADO 2018ER63805 - BERNAL MUÑOZ JOSE HERNANDO</t>
  </si>
  <si>
    <t>EE27750</t>
  </si>
  <si>
    <t>2018ER15698</t>
  </si>
  <si>
    <t>TRASLADO RADICADO 2018ER62474 - JUZGADO DIECISEIS CIVIL DEL CIRCUITO DE CALI</t>
  </si>
  <si>
    <t>EE28279</t>
  </si>
  <si>
    <t>2018ER15699</t>
  </si>
  <si>
    <t>RESPUESTA SOLICITUD 2018ER50494 - GUTIERREZ MONTAÑEZ NUBIA</t>
  </si>
  <si>
    <t>EE27755</t>
  </si>
  <si>
    <t>2018ER15702</t>
  </si>
  <si>
    <t>EE29746</t>
  </si>
  <si>
    <t>2018ER15704</t>
  </si>
  <si>
    <t>EE29747</t>
  </si>
  <si>
    <t>2018ER15707</t>
  </si>
  <si>
    <t>EE28293 Y EE28294</t>
  </si>
  <si>
    <t>2018ER15711</t>
  </si>
  <si>
    <t>IGLESIA CRISTIANA CARISMATICA CUADRANGULAR</t>
  </si>
  <si>
    <t>EE27764</t>
  </si>
  <si>
    <t>2018ER15712</t>
  </si>
  <si>
    <t>SE ENVIO CON EL 2018 IE 8867</t>
  </si>
  <si>
    <t>2018ER15714</t>
  </si>
  <si>
    <t>SOLICITUD DE RESOLUCION</t>
  </si>
  <si>
    <t>EE28280</t>
  </si>
  <si>
    <t>2018ER15716</t>
  </si>
  <si>
    <t>EE27765</t>
  </si>
  <si>
    <t>2018ER15718</t>
  </si>
  <si>
    <t>SE DA RESPUESTA CON EL 2018IE12197</t>
  </si>
  <si>
    <t>2018ER15719</t>
  </si>
  <si>
    <t>EE28527</t>
  </si>
  <si>
    <t>2018ER15720</t>
  </si>
  <si>
    <t>EE27935</t>
  </si>
  <si>
    <t>2018ER15721</t>
  </si>
  <si>
    <t>RESPUESTA RADICADO 2018ER38402 - RODRIGUEZ DIMAS</t>
  </si>
  <si>
    <t>EE27936</t>
  </si>
  <si>
    <t>2018ER15722</t>
  </si>
  <si>
    <t>TRASLADO OFICIO 2018ER56475 - RICO GODOY CARLOS ARTURO</t>
  </si>
  <si>
    <t>EE28284</t>
  </si>
  <si>
    <t>2018ER15723</t>
  </si>
  <si>
    <t>TRASLADO OFICIO 2018ER54443 - CARDENAS BECERRA JUAN</t>
  </si>
  <si>
    <t>EE27937</t>
  </si>
  <si>
    <t>2018ER15727</t>
  </si>
  <si>
    <t>LEASING BANCOLOMBIA</t>
  </si>
  <si>
    <t xml:space="preserve"> EE40874</t>
  </si>
  <si>
    <t>2018ER15728</t>
  </si>
  <si>
    <t>EE29547</t>
  </si>
  <si>
    <t>2018ER15729</t>
  </si>
  <si>
    <t>EE29473</t>
  </si>
  <si>
    <t>2018ER15730</t>
  </si>
  <si>
    <t>EE29550</t>
  </si>
  <si>
    <t>2018ER15731</t>
  </si>
  <si>
    <t>EE29474</t>
  </si>
  <si>
    <t>2018ER15732</t>
  </si>
  <si>
    <t>EE29475</t>
  </si>
  <si>
    <t>2018ER15733</t>
  </si>
  <si>
    <t>EE29883</t>
  </si>
  <si>
    <t>2018ER15737</t>
  </si>
  <si>
    <t>ABC PRODEIN</t>
  </si>
  <si>
    <t>EE27818</t>
  </si>
  <si>
    <t>2018ER15738</t>
  </si>
  <si>
    <t>EE29749</t>
  </si>
  <si>
    <t>2018ER15739</t>
  </si>
  <si>
    <t>EE29751 LO REEMPLAZA EL 2018EE30031 SD 17173 DEL 27-06-2018</t>
  </si>
  <si>
    <t>2018ER15740</t>
  </si>
  <si>
    <t>RESPUESTA A SU OFICIO 2018EE21087</t>
  </si>
  <si>
    <t>SE DIO RESPEUSTA PARCIAL EL DIA 29/06/2018  SE DIO RESPUETA DEFINITIVA CON OFICIO 2018EE33303 DEL 16 DE JULIO DE 2018</t>
  </si>
  <si>
    <t>2018ER15741</t>
  </si>
  <si>
    <t>EE29476</t>
  </si>
  <si>
    <t>2018ER15742</t>
  </si>
  <si>
    <t>EE29477</t>
  </si>
  <si>
    <t>2018ER15744</t>
  </si>
  <si>
    <t>SEE NVIO CON EL 2018 EE 27679 Y 27678</t>
  </si>
  <si>
    <t>2018ER15745</t>
  </si>
  <si>
    <t>SE ENVIO CON EL 2018 EE 27677 Y27676</t>
  </si>
  <si>
    <t>2018ER15747</t>
  </si>
  <si>
    <t>EE29478</t>
  </si>
  <si>
    <t>2018ER15748</t>
  </si>
  <si>
    <t>EE29755</t>
  </si>
  <si>
    <t>2018ER15749</t>
  </si>
  <si>
    <t>EE29756</t>
  </si>
  <si>
    <t>2018ER15750</t>
  </si>
  <si>
    <t>EE29758</t>
  </si>
  <si>
    <t>2018ER15751</t>
  </si>
  <si>
    <t>EE27766</t>
  </si>
  <si>
    <t>2018ER15755</t>
  </si>
  <si>
    <t>SOLICITUD INFORMACION BASE CATASTRAL</t>
  </si>
  <si>
    <t>SE VERIFICA LA MESA DE SERVICIO SOL0138610-18 INDICADA EN EL EMAIL 4/09/2018 9:19 A.M. - DIAMAYA@CATASTROBOGOTA.GOV.CO
Y SE ENCUENTRA ATENDIDO Y CERRADO CON NOTA: SE GENERO EL BACKUP DE LA INFORMACIÓN REQUERIDA PARA EL IDU.</t>
  </si>
  <si>
    <t>2018ER15756</t>
  </si>
  <si>
    <t>EE28239</t>
  </si>
  <si>
    <t>2018ER15760</t>
  </si>
  <si>
    <t>CONTACTENOS - SOLICITA REVISION DE AVALUO TRASLADO,</t>
  </si>
  <si>
    <t>EE27938</t>
  </si>
  <si>
    <t>2018ER15763</t>
  </si>
  <si>
    <t>FAVOR DAR RESPUESTA CON EL NUMERO DEL EXPEDIENTE</t>
  </si>
  <si>
    <t>EE29479</t>
  </si>
  <si>
    <t>2018ER15765</t>
  </si>
  <si>
    <t>ENVIO DE FACTURA C-232824 REVISION Y APROBACION</t>
  </si>
  <si>
    <t>SE ENVIO CORREO POR LA FUNCIONARIA OLGA ARENAS</t>
  </si>
  <si>
    <t>2018ER15766</t>
  </si>
  <si>
    <t>JUZGADO QUINCE CIVIL DEL CIRCUITO DE BOGOTA</t>
  </si>
  <si>
    <t>SE ENVIA RESPUESTA CON EL 2018EE29545. NO SE DA TRAMITE A LA SOLICITUD.</t>
  </si>
  <si>
    <t>2018ER15768</t>
  </si>
  <si>
    <t>2018EE29797</t>
  </si>
  <si>
    <t>2018ER15770</t>
  </si>
  <si>
    <t>TRASLADO POR COMPETENCIA RADICADOS 2018ER62907</t>
  </si>
  <si>
    <t>EE28242</t>
  </si>
  <si>
    <t>2018ER15772</t>
  </si>
  <si>
    <t>TRASLADO RESPUESTA RADICADO 2018ER56389</t>
  </si>
  <si>
    <t>EE28243</t>
  </si>
  <si>
    <t>2018ER15773</t>
  </si>
  <si>
    <t>TRASLADO RADICADO 2018ER55163</t>
  </si>
  <si>
    <t>EE28244</t>
  </si>
  <si>
    <t>2018ER15779</t>
  </si>
  <si>
    <t>RT: 49432 ALCANCE AL RADICADO IDU 20183250451621</t>
  </si>
  <si>
    <t xml:space="preserve">RTA RAD 2018-702976
</t>
  </si>
  <si>
    <t>2018ER15780</t>
  </si>
  <si>
    <t>RT: 48713 ENIO ACALARACIONES</t>
  </si>
  <si>
    <t>RTA RAD 2018-500734</t>
  </si>
  <si>
    <t>2018ER15781</t>
  </si>
  <si>
    <t>RT: 47567 CONTRATO 1081 DE 2016 WENVIO DE CARPETAS CON LA DOCUMENTACION NESESARIA PARA LA ELABORACION DE AVALUOS COMERCIALES</t>
  </si>
  <si>
    <t>SE DA RESPUESTA CON EL EE28593</t>
  </si>
  <si>
    <t>2018ER15782</t>
  </si>
  <si>
    <t>RT: 47569 CONTRATO 1081 DE 2016 WENVIO DE CARPETAS CON LA DOCUMENTACION NESESARIA PARA LA ELABORACION DE AVALUOS COMERCIALES</t>
  </si>
  <si>
    <t>2018ER15783</t>
  </si>
  <si>
    <t>RT: 47646 CONTRATO 1081 DE 2016 WENVIO DE CARPETAS CON LA DOCUMENTACION NESESARIA PARA LA ELABORACION DE AVALUOS COMERCIALES</t>
  </si>
  <si>
    <t>2018ER15784</t>
  </si>
  <si>
    <t>RT: 48906 SOLICITUD ELABORACION DE AVALUO COMERCIAL</t>
  </si>
  <si>
    <t>SE ENVIO CON EL 2018 EE 27675</t>
  </si>
  <si>
    <t>2018ER15785</t>
  </si>
  <si>
    <t>RT: 47176 SOLICITUD AVALUO COMERCIAL</t>
  </si>
  <si>
    <t>SE ENVIO CON EL 2018 EE 27617</t>
  </si>
  <si>
    <t>2018ER15786</t>
  </si>
  <si>
    <t>RT: 47507 CONTRATO 1081 DE 2016 ENVIO DE CARPETAS CON LA DOCUMENTACION NECESARIA PARA LA ELABORACION DE AVALUO COMERCIAL</t>
  </si>
  <si>
    <t>SE EENVIO CON EL 2018 EE 27643</t>
  </si>
  <si>
    <t>2018ER15788</t>
  </si>
  <si>
    <t>INVITACION A LANZAMIENTO URBANIZADORES</t>
  </si>
  <si>
    <t>DE CARACTER INFORMATIVO Y SE ARCHIVA</t>
  </si>
  <si>
    <t>2018ER15789</t>
  </si>
  <si>
    <t>SOLICITUD DESENGLOBE PREDIO</t>
  </si>
  <si>
    <t>EE28585</t>
  </si>
  <si>
    <t>2018ER15792</t>
  </si>
  <si>
    <t>EE28528</t>
  </si>
  <si>
    <t>2018ER15794</t>
  </si>
  <si>
    <t>JUZGADO DIECISEIS CIVIL DEL CIRCUITO DE CALI</t>
  </si>
  <si>
    <t>2018ER15795</t>
  </si>
  <si>
    <t>EE28245 ESTE CORDIS FUE DEVUELTO POR LA OFICINA DE CORRESPONDENCIA Y LO REEMPLAZA EL EE38399</t>
  </si>
  <si>
    <t>2018ER15805</t>
  </si>
  <si>
    <t>JUZGADO TERINTA Y UNO CIVIL MUNICIPAL DE ORALIDAD</t>
  </si>
  <si>
    <t>EE28529</t>
  </si>
  <si>
    <t>2018ER15806</t>
  </si>
  <si>
    <t>SOLICITUD INCORPORACIONES CATASTRALES</t>
  </si>
  <si>
    <t>EE28246</t>
  </si>
  <si>
    <t>2018ER15807</t>
  </si>
  <si>
    <t>EE28247</t>
  </si>
  <si>
    <t>2018ER15808</t>
  </si>
  <si>
    <t>SOLICITUD ACTUALIZACION Y/O CORRECCION IDENTIFICADORES CATASTRALES</t>
  </si>
  <si>
    <t>EE28248</t>
  </si>
  <si>
    <t>2018ER15813</t>
  </si>
  <si>
    <t>ALCANCE AL AVALUO 2018-0969 CON RADICADO UAECD 2018EE26326</t>
  </si>
  <si>
    <t>RTA MEDIANTE OFICIO 2018EE32258 DEL 10/07/2018</t>
  </si>
  <si>
    <t>2018ER15825</t>
  </si>
  <si>
    <t>RT: 49023SOLICITUD COMPLEMETACION</t>
  </si>
  <si>
    <t>SE ENVIA LA RESPUESTA CON EL OFICIO DE RADICADO 2018EE28216 DEL 16/06/2018
AVALÚO 2018-0849 RT 49023
CONTRATO 1081 DE 2016</t>
  </si>
  <si>
    <t>2018ER15826</t>
  </si>
  <si>
    <t>RT: 47592 SOLICITUD COMPLEMETACION AVALUO TECNICO</t>
  </si>
  <si>
    <t>RTA 2018EE28218 DEL 16/06/2018
AVALÚO 2018-0821 RT 47592 
CONTROL DE CALIDAD: JONATHAN ORTIZ</t>
  </si>
  <si>
    <t>2018ER15827</t>
  </si>
  <si>
    <t>SOLICITUD ACTUALIZACION DE LA INFORMACION EN EL SISTEMA INTEGRADO  DE INFORMACION CATASTRAL</t>
  </si>
  <si>
    <t>EE28683</t>
  </si>
  <si>
    <t>2018ER15828</t>
  </si>
  <si>
    <t>EE27939</t>
  </si>
  <si>
    <t>2018ER15829</t>
  </si>
  <si>
    <t>RT: 46556 SOLICITUD ACTUALIZACION DE USO Y DESTINO EN EL SISTEMA INTEGRAL DE LA INFORMACION CATASRTAL</t>
  </si>
  <si>
    <t>EE28487</t>
  </si>
  <si>
    <t>2018ER15830</t>
  </si>
  <si>
    <t>RT: 46543 SOLICITUD ACTUALIZACION DE USO Y DESTINO EN EL SISTEMA INTEGRAL DE LA INFORMACION CATASRTAL</t>
  </si>
  <si>
    <t>2018ER15831</t>
  </si>
  <si>
    <t>RT: 43496 SOLICITUD ACTUALIZACION DE USO Y DESTINO EN EL SISTEMA INTEGRAL DE LA INFORMACION CATASRTAL</t>
  </si>
  <si>
    <t>2018ER15832</t>
  </si>
  <si>
    <t>RT: 43488 SOLICITUD ACTUALIZACION DE USO Y DESTINO EN EL SISTEMA INTEGRAL DE LA INFORMACION CATASRTAL</t>
  </si>
  <si>
    <t>EE28530</t>
  </si>
  <si>
    <t>2018ER15833</t>
  </si>
  <si>
    <t>RT: 44019 SOLICITUD ACTUALIZACION DE USO Y DESTINO EN EL SISTEMA INTEGRAL DE LA INFORMACION CATASRTAL</t>
  </si>
  <si>
    <t>EE27940</t>
  </si>
  <si>
    <t>2018ER15834</t>
  </si>
  <si>
    <t>CONTACTENOS -USUARIO SOLICITA REVISION DE AVALUO, NO ADJUNTA CORREO ELECTRONICO EN SOLICITUD</t>
  </si>
  <si>
    <t>EE27941</t>
  </si>
  <si>
    <t>2018ER15837</t>
  </si>
  <si>
    <t>CONTACTENOS, SOLICITA INFORMACION DEL TIEMPO COTIZACION DE MANUEL VALLES PORTELA</t>
  </si>
  <si>
    <t>SE ENVIA A HL</t>
  </si>
  <si>
    <t>2018ER15848</t>
  </si>
  <si>
    <t>EE2948</t>
  </si>
  <si>
    <t>2018ER15849</t>
  </si>
  <si>
    <t>SE ATENDIO PERSONALMENTE  AL PATRULLERO WILMER BALAGUERA SERRANO EL DIA 13-06-2018 ENTREGANDOLE LAS CERTIFICACIONES 2018-796276, 796337, 797627,796493,796520  Y LAS MANZANAS CATASTRALES  RESPECTIVAS. SE ARCHIVA.</t>
  </si>
  <si>
    <t>2018ER15851</t>
  </si>
  <si>
    <t>REMISION COMUNICACION</t>
  </si>
  <si>
    <t>JUZGADO TERITA Y DOS CIVIL DEL CIRCUITO</t>
  </si>
  <si>
    <t>EE27942</t>
  </si>
  <si>
    <t>2018ER15853</t>
  </si>
  <si>
    <t>RT: 44139 SOLICITUD ACTUALIZACION DE USO Y DESTINO EN EL SISTEMA INTEGRADO DE INFORMACION CATASTRAL</t>
  </si>
  <si>
    <t>EE28249</t>
  </si>
  <si>
    <t>2018ER15855</t>
  </si>
  <si>
    <t>EE29481</t>
  </si>
  <si>
    <t>2018ER15860</t>
  </si>
  <si>
    <t>EE29482</t>
  </si>
  <si>
    <t>2018ER15862</t>
  </si>
  <si>
    <t>SOLICITUD  DE EXISTENCIA DEL INMUEBLES</t>
  </si>
  <si>
    <t>EE29483</t>
  </si>
  <si>
    <t>2018ER15866</t>
  </si>
  <si>
    <t>SOLICITUD REITERACION COPIA DEL ACTO ADMINISTRATIVO</t>
  </si>
  <si>
    <t>2018EE30540</t>
  </si>
  <si>
    <t>2018ER15867</t>
  </si>
  <si>
    <t>EE27943</t>
  </si>
  <si>
    <t>2018ER15868</t>
  </si>
  <si>
    <t>EE27944</t>
  </si>
  <si>
    <t>2018ER15869</t>
  </si>
  <si>
    <t>EE27945</t>
  </si>
  <si>
    <t>2018ER15870</t>
  </si>
  <si>
    <t>RESPUESTA A SU OFICIO 2018EE15295</t>
  </si>
  <si>
    <t>SE DA RESPUESTA CON 2018EE28586</t>
  </si>
  <si>
    <t>2018ER15871</t>
  </si>
  <si>
    <t>SOLICITUD DE RECLASIFICACION PREDIO AFECTADO POR LINEA DE ALCANTTARILLADO</t>
  </si>
  <si>
    <t>EE28250</t>
  </si>
  <si>
    <t>2018ER15873</t>
  </si>
  <si>
    <t>EE29484</t>
  </si>
  <si>
    <t>2018ER15877</t>
  </si>
  <si>
    <t>TRASLADO SOLICITUD CLARACION - CUBIDES LOPEZ JOHN DAVID</t>
  </si>
  <si>
    <t>2018EE37607 DE 03/08/2018</t>
  </si>
  <si>
    <t>2018ER15878</t>
  </si>
  <si>
    <t>REMISION DOCUMETOS PARA DAR ALACANCE AL RADICADO 2015EE64827</t>
  </si>
  <si>
    <t>2018ER15885</t>
  </si>
  <si>
    <t>EE27286</t>
  </si>
  <si>
    <t>2018ER15892</t>
  </si>
  <si>
    <t>EE27288</t>
  </si>
  <si>
    <t>2018ER15896</t>
  </si>
  <si>
    <t>SOLICITUD MANZANA CATASTRALES</t>
  </si>
  <si>
    <t>SE RESPONDE AL PROFESOR SERGIO MONTERO CON OFICIO DE 29 DE JUNIO DE 2018</t>
  </si>
  <si>
    <t>2018ER15901</t>
  </si>
  <si>
    <t>EE29759</t>
  </si>
  <si>
    <t>2018ER15909</t>
  </si>
  <si>
    <t>SOLICITUD DE NOMENCLATURA PROVISIONAL</t>
  </si>
  <si>
    <t>EE28507</t>
  </si>
  <si>
    <t>2018ER15926</t>
  </si>
  <si>
    <t>JUZAGDO DIECISITE CIVIL DEL CIRCUITO DE BOGOTA</t>
  </si>
  <si>
    <t>SE DA RESPUESTA CON EL EE28617</t>
  </si>
  <si>
    <t>2018ER15940</t>
  </si>
  <si>
    <t>2018EE31002</t>
  </si>
  <si>
    <t>2018ER15947</t>
  </si>
  <si>
    <t>EE29760</t>
  </si>
  <si>
    <t>2018ER15956</t>
  </si>
  <si>
    <t>SOLICITUD DE CONSTANCIA EJECUTORIA</t>
  </si>
  <si>
    <t>CONSTRUCTORA OPCION 2000 SA</t>
  </si>
  <si>
    <t>2018EE30355</t>
  </si>
  <si>
    <t>2018ER15962</t>
  </si>
  <si>
    <t>ALACANCE A DERECHO DE PETICION</t>
  </si>
  <si>
    <t>EE28895</t>
  </si>
  <si>
    <t>2018ER15974</t>
  </si>
  <si>
    <t>SOLICITUD DE INFORMACION PARA ACTUALIZACION DE PLANA MAESTRO DE MOVILIDAD</t>
  </si>
  <si>
    <t>SE DA RESPUESTA CON EL 2018-33484</t>
  </si>
  <si>
    <t>2018ER15975</t>
  </si>
  <si>
    <t>ALCALDIA LOCAL DE ENGATIVA SOLICITUD CERTIFICADO DE NOMENCLATURA</t>
  </si>
  <si>
    <t>SE ENVIO RTA A CORRESPONDENCIA EL DIA 17 DE JULIO DE 2018</t>
  </si>
  <si>
    <t>2018ER15990</t>
  </si>
  <si>
    <t>SOLICITUD DE RECTIFICACION DE USO DE SUELO Y DESTINO DE PREDIOS</t>
  </si>
  <si>
    <t>EE29183</t>
  </si>
  <si>
    <t>2018ER15992</t>
  </si>
  <si>
    <t>EE28896</t>
  </si>
  <si>
    <t>2018ER15993</t>
  </si>
  <si>
    <t>TRASLADO DERECHO PETICION RAD. ER13779 - GOMEZ ROMERO LUISA FERNANDA</t>
  </si>
  <si>
    <t>CONDEJO DE BOGOTA</t>
  </si>
  <si>
    <t>EE28759-EE28760</t>
  </si>
  <si>
    <t>2018ER15994</t>
  </si>
  <si>
    <t>SOLICITUD INFORMACION BIENES E INMUEBLES - ROMERO HERNANDEZ JHON FREDY</t>
  </si>
  <si>
    <t>EE28589</t>
  </si>
  <si>
    <t>2018ER15995</t>
  </si>
  <si>
    <t>TRASLADO OFICIO CON RADICADO</t>
  </si>
  <si>
    <t>EE28917</t>
  </si>
  <si>
    <t>2018ER15996</t>
  </si>
  <si>
    <t>SOLICITUD INFORMACION BIENES E INMUEBLES - CAMELO GOMEZ ADRIANA MARIA</t>
  </si>
  <si>
    <t>2018ER15997</t>
  </si>
  <si>
    <t>2018ER15998</t>
  </si>
  <si>
    <t>SOLICITUD INFORMACION BIENES E INMUEBLES - MARTINEZ NOCUA AFEN JESUS</t>
  </si>
  <si>
    <t>2018ER15999</t>
  </si>
  <si>
    <t>SOLICITUD INFORMACION BIENES E INMUEBLES - RODRIGUEZ GOMEZ GERMAN</t>
  </si>
  <si>
    <t>2018ER16001</t>
  </si>
  <si>
    <t>SOLICITUD INFORMACION BIENES E INMUEBLES - PEÑA TREJOS JHON STEVEN</t>
  </si>
  <si>
    <t>2018ER16003</t>
  </si>
  <si>
    <t>SOLICITUD CRETIFICADO DE BIENES E INMUEBLES</t>
  </si>
  <si>
    <t>2018ER16006</t>
  </si>
  <si>
    <t>SOLICITUD INFORMACION BIENES E INMUEBLES - PIRAGUA MARTINEZ JOHAN SEBASTIAN</t>
  </si>
  <si>
    <t>2018ER16008</t>
  </si>
  <si>
    <t>CHIP: AAA0245YDUZ SOLICITUD ELABORACION DE VALUOS COMERCIAL DE PREDIO VIA INTERNA</t>
  </si>
  <si>
    <t>UNIDAD ADMIMISTRATIVA ESPECIAL DE SERVICIOS PÚBLICOS</t>
  </si>
  <si>
    <t>SE ENVIO CON EL 2018 EE 28010</t>
  </si>
  <si>
    <t>2018ER16012</t>
  </si>
  <si>
    <t>SOLICITUD INFORMACION BIENES E INMUEBLES - MEDINA BUITRAGO MARCO FIDEL</t>
  </si>
  <si>
    <t>2018ER16013</t>
  </si>
  <si>
    <t>SOLICITUD INFORMACION BIENES E INMUEBLES - HERNANDEZ DIAZ JARLISON</t>
  </si>
  <si>
    <t>2018ER16014</t>
  </si>
  <si>
    <t>SOLICITUD INFORMACION BIENES E INMUEBLES - PEREZ ACEVEDO LUIS FERNEY</t>
  </si>
  <si>
    <t>2018ER16015</t>
  </si>
  <si>
    <t>SOLICITUD INFORMACION BIENES E INMUEBLES - RODRIGUEZ ANA MARGOTH</t>
  </si>
  <si>
    <t>2018ER16016</t>
  </si>
  <si>
    <t>SOLICITUD INFORMACION BIENES E INMUEBLES - MONTENEGRO ROMERO FRANCIA PAOLA</t>
  </si>
  <si>
    <t>2018ER16017</t>
  </si>
  <si>
    <t>SOLICITUD INFORMACION BIENES E INMUEBLES - ALFONSO MARROQUIN DUGAND ARTURO</t>
  </si>
  <si>
    <t>2018ER16018</t>
  </si>
  <si>
    <t>2018EE30110 - SE REMITE A SECRETARIA DISTRITAL DE HACIENDA  POR SER DE SU  COMPETENCIA</t>
  </si>
  <si>
    <t>2018ER16019</t>
  </si>
  <si>
    <t>SOLICITUD INFORMACION BIENES E INMUEBLES - QUIROZ RODRIGUEZ EVER ENRIQUE</t>
  </si>
  <si>
    <t>2018ER16020</t>
  </si>
  <si>
    <t>SOLICITUD INFORMACION BIENES E INMUEBLES - MORENO SUAREZ HANS JEFFERSON</t>
  </si>
  <si>
    <t>2018ER16021</t>
  </si>
  <si>
    <t>SOLICITUD INFORMACION BIENES E INMUEBLES - MATEUS TIRADO GILDARDO</t>
  </si>
  <si>
    <t>2018ER16022</t>
  </si>
  <si>
    <t>SOLICITUD INFORMACION BIENES E INMUEBLES - ROJAS GUZMAN CLAUDIA FERNANDA</t>
  </si>
  <si>
    <t>2018ER16023</t>
  </si>
  <si>
    <t>SOLICITUD INFORMACION BIENES E INMUEBLES - CAMACHO FERNANDEZ RICHARD ALEXANDER</t>
  </si>
  <si>
    <t>2018ER16024</t>
  </si>
  <si>
    <t>SE DA RESPUESTA CON EL 2018EE 28619</t>
  </si>
  <si>
    <t>2018ER16025</t>
  </si>
  <si>
    <t>EE29761</t>
  </si>
  <si>
    <t>2018ER16026</t>
  </si>
  <si>
    <t>EE29762</t>
  </si>
  <si>
    <t>2018ER16027</t>
  </si>
  <si>
    <t>EE29763</t>
  </si>
  <si>
    <t>2018ER16030</t>
  </si>
  <si>
    <t>EE29764</t>
  </si>
  <si>
    <t>2018ER16031</t>
  </si>
  <si>
    <t>EE29765</t>
  </si>
  <si>
    <t>2018ER16032</t>
  </si>
  <si>
    <t>2018ER16033</t>
  </si>
  <si>
    <t>EE29766</t>
  </si>
  <si>
    <t>2018ER16034</t>
  </si>
  <si>
    <t>EE29767</t>
  </si>
  <si>
    <t>2018ER16035</t>
  </si>
  <si>
    <t>EE29768</t>
  </si>
  <si>
    <t>2018ER16036</t>
  </si>
  <si>
    <t>EE29769</t>
  </si>
  <si>
    <t>2018ER16037</t>
  </si>
  <si>
    <t>EE28509</t>
  </si>
  <si>
    <t>2018ER16040</t>
  </si>
  <si>
    <t>TRIBUNAL ADMINISTRATIVO DE CUNDINAMARCA SECRETARIA SECCION SEGUNDA</t>
  </si>
  <si>
    <t>EE28531</t>
  </si>
  <si>
    <t>2018ER16042</t>
  </si>
  <si>
    <t>EE30546</t>
  </si>
  <si>
    <t>2018ER16044</t>
  </si>
  <si>
    <t>EE28510 Y EE28511</t>
  </si>
  <si>
    <t>2018ER16045</t>
  </si>
  <si>
    <t>HAYUELOS RESEVADO PH</t>
  </si>
  <si>
    <t>EE28918</t>
  </si>
  <si>
    <t>2018ER16046</t>
  </si>
  <si>
    <t>EE30184</t>
  </si>
  <si>
    <t>2018ER16047</t>
  </si>
  <si>
    <t>2018EE34209</t>
  </si>
  <si>
    <t>2018ER16048</t>
  </si>
  <si>
    <t>JUZGADO 11 CIVIL DEL CIRCUITO</t>
  </si>
  <si>
    <t>EE28486</t>
  </si>
  <si>
    <t>2018ER16049</t>
  </si>
  <si>
    <t>SOLICITUD DE CERTIFICADO DE REGISTRO CATASTRAL</t>
  </si>
  <si>
    <t>EE31531</t>
  </si>
  <si>
    <t>2018ER16055</t>
  </si>
  <si>
    <t>CONTACTENOS-FUNCIONARIA SOLICITA ¿CERTIFICACIÓN DE CUMPLIMIENTO DEL CONTRATO DE PRESTACIÓN DE SERVICIOS NO 313 DEL 25 DE OCTUBRE DE  2017</t>
  </si>
  <si>
    <t>SE EXPIDIO CERTIFICACIÓN EL 28 DE JUNIO DE 2018</t>
  </si>
  <si>
    <t>2018ER16058</t>
  </si>
  <si>
    <t>SOLICITUD AVALUO DE RENTA CHIP AAA005966DM</t>
  </si>
  <si>
    <t>ENVIÓ CON 2018EE 29096 (21 JUN)</t>
  </si>
  <si>
    <t>2018ER16060</t>
  </si>
  <si>
    <t>2018ER16061</t>
  </si>
  <si>
    <t>ASIGNACION CHIP</t>
  </si>
  <si>
    <t>EE28251</t>
  </si>
  <si>
    <t>2018ER16062</t>
  </si>
  <si>
    <t>EE28897</t>
  </si>
  <si>
    <t>2018ER16065</t>
  </si>
  <si>
    <t>2018ER16073</t>
  </si>
  <si>
    <t>SOLICITUD DE CLARACION DE PLACA</t>
  </si>
  <si>
    <t>SE ENVIO RTA VIA CORREO ELECTRONICO EL DIA 13 DE JULIO DE2018</t>
  </si>
  <si>
    <t>2018ER16074</t>
  </si>
  <si>
    <t>EE29884</t>
  </si>
  <si>
    <t>2018ER16077</t>
  </si>
  <si>
    <t>TRASLADO DEL DERECHO DE PETICION CON RADICACION NUMERO 2018ER63254</t>
  </si>
  <si>
    <t>EE28533</t>
  </si>
  <si>
    <t>2018ER16080</t>
  </si>
  <si>
    <t>EE28512</t>
  </si>
  <si>
    <t>2018ER16084</t>
  </si>
  <si>
    <t>TRASLADO RESPUESTA RADICADO 2018ER56834</t>
  </si>
  <si>
    <t>EE28762</t>
  </si>
  <si>
    <t>2018ER16120</t>
  </si>
  <si>
    <t>RT 37515 - SOLICITUD CORRECCION RADICADO 2018EE15387</t>
  </si>
  <si>
    <t>ODIFICA LUCRO AV.2017-1157  RT37515 OFICIO 2018EE35022 25-07-2018  RADI.2017-1190241 CONTRATO 1081 DE 2016.</t>
  </si>
  <si>
    <t>2018ER16125</t>
  </si>
  <si>
    <t>EE28898</t>
  </si>
  <si>
    <t>2018ER16127</t>
  </si>
  <si>
    <t>RT 48865 - SOLICITUD REVISION AVALUO COMERCIAL NO. 2018-0943</t>
  </si>
  <si>
    <t>RTA: 2018EE41167 DEL 27/08/2018. MODIFICA PAG 7 DEL AVALÚO 2018-0943 RT 48865, CONTRATO 0829 DE 2017.</t>
  </si>
  <si>
    <t>2018ER16128</t>
  </si>
  <si>
    <t>RT 48830 - SOLICITUD REVISION AVALUO COMERCIAL NO. 2018-0952</t>
  </si>
  <si>
    <t>RTA: 2018EE41165 DEL 27/08/2018. SE MODIFICA LA PAGINA 7 DEL AVALÚO 2018-0952 RT 46830. CONTRATO 829 DE 2017</t>
  </si>
  <si>
    <t>2018ER16129</t>
  </si>
  <si>
    <t>RT 48712 - SOLICITUD REVISION AVALUO COMERCIAL NO. 2018-0985</t>
  </si>
  <si>
    <t>SE DA RTA MEDIANTE OFICIO 2018EE40365 DEL 22/08/2018</t>
  </si>
  <si>
    <t>2018ER16130</t>
  </si>
  <si>
    <t>RT 48871 - SOLICITUD REVISION AVALUO COMERCIAL NO. 2018-0964</t>
  </si>
  <si>
    <t>RTA: 2018EE42374 DEL 31/08/2018 EN EL QUE SE CONFIRMA EL AVALÚO INICIAL, ESTE OFICIO VA SIN ANEXOS</t>
  </si>
  <si>
    <t>2018ER16131</t>
  </si>
  <si>
    <t>TRASLADO DEL DERECHO DE PETICION 20185260508872</t>
  </si>
  <si>
    <t xml:space="preserve">RTA RAD 2018-822920 / ENVIO A GCAU POR TRANSFERENCIA SIIC CON 2018 IE 10030 Y A IDU CON 2018EE31579 POR RTA
</t>
  </si>
  <si>
    <t>2018ER16133</t>
  </si>
  <si>
    <t>CORRECCION DE INFORMACION JURIDICA</t>
  </si>
  <si>
    <t>EE29771 Y EE29772</t>
  </si>
  <si>
    <t>2018ER16134</t>
  </si>
  <si>
    <t>RT: 47937 SOLICITUD DE COMPLEMENTACION DEL AVALUO TECNICO</t>
  </si>
  <si>
    <t>2018ER16135</t>
  </si>
  <si>
    <t>RT: 37527 SOLICITUD DE COMPLEMENTACION DEL AVALUO TECNICO</t>
  </si>
  <si>
    <t>RTA RAD 2018-269420</t>
  </si>
  <si>
    <t>2018ER16136</t>
  </si>
  <si>
    <t>RT 47542A MODIFICACION DE LA  SOLICITUD AVALUO COMERCIAL 2018-085</t>
  </si>
  <si>
    <t>RTA RAD 2018-825477
Respondido por: ICUBIDES
Fecha Respuesta: 18-09-2018</t>
  </si>
  <si>
    <t>2018ER16137</t>
  </si>
  <si>
    <t>EE28693</t>
  </si>
  <si>
    <t>2018ER16139</t>
  </si>
  <si>
    <t>SOLICITUD DE MODIFICACION DEL AVALUO COMERCIAL 2018-0865</t>
  </si>
  <si>
    <t>SE DIO RESPUESTA CON EL 2018EE 28700 DEVOLVIENDO LA SOLICITUD POR NO TRAER ANEXOS MENCIONADOS.</t>
  </si>
  <si>
    <t>2018ER16140</t>
  </si>
  <si>
    <t>ALCALDIA ALOCAL DE KENNEDY</t>
  </si>
  <si>
    <t>EE29773</t>
  </si>
  <si>
    <t>2018ER16142</t>
  </si>
  <si>
    <t>RESPUESTA A SU SOLICITUD 2018-455339 2018ER8875</t>
  </si>
  <si>
    <t>JUZGADO CUARENTA Y SEIS CIVIL MUNICIPAL DE ORALIDAD</t>
  </si>
  <si>
    <t>EE28899</t>
  </si>
  <si>
    <t>2018ER16145</t>
  </si>
  <si>
    <t>EE30185</t>
  </si>
  <si>
    <t>2018ER16146</t>
  </si>
  <si>
    <t>EE31150</t>
  </si>
  <si>
    <t>2018ER16147</t>
  </si>
  <si>
    <t>2018ER16153</t>
  </si>
  <si>
    <t>EE31361</t>
  </si>
  <si>
    <t>2018ER16163</t>
  </si>
  <si>
    <t>SOLICITUD CERTIFICACION DE CABIDA Y LINDEROS PREDIO AAA0048MXUH (RECIBIDO X CONTACTENOS)</t>
  </si>
  <si>
    <t>EE28290</t>
  </si>
  <si>
    <t>2018ER16166</t>
  </si>
  <si>
    <t>TRASLADO VERIFICACION RESPUETA UAECD</t>
  </si>
  <si>
    <t>EE29135</t>
  </si>
  <si>
    <t>2018ER16167</t>
  </si>
  <si>
    <t>TRASLADO POR COMPETENCIA  - CASTAÑEDA MORENO EFRAIN</t>
  </si>
  <si>
    <t>EE30496</t>
  </si>
  <si>
    <t>2018ER16169</t>
  </si>
  <si>
    <t>JUZGADO CINCUENTA Y UNO CIVIL CIRCUITO DE BOGOTA D.C</t>
  </si>
  <si>
    <t>EE28534</t>
  </si>
  <si>
    <t>2018ER16173</t>
  </si>
  <si>
    <t>EE30186</t>
  </si>
  <si>
    <t>2018ER16174</t>
  </si>
  <si>
    <t>PROCURADURIA PRIMERA DISTRITAL DE BOGOTA</t>
  </si>
  <si>
    <t>EE28535 EE28536</t>
  </si>
  <si>
    <t>2018ER16175</t>
  </si>
  <si>
    <t>EE28583</t>
  </si>
  <si>
    <t>2018ER16176</t>
  </si>
  <si>
    <t>SOLICITUS INFORMACION</t>
  </si>
  <si>
    <t>EE28902</t>
  </si>
  <si>
    <t>2018ER16177</t>
  </si>
  <si>
    <t>EE28763</t>
  </si>
  <si>
    <t>2018ER16179</t>
  </si>
  <si>
    <t>EE31151</t>
  </si>
  <si>
    <t>2018ER16180</t>
  </si>
  <si>
    <t>2018ER16181</t>
  </si>
  <si>
    <t>2018ER16185</t>
  </si>
  <si>
    <t>EE29885</t>
  </si>
  <si>
    <t>2018ER16189</t>
  </si>
  <si>
    <t>CONTACTENOS - PENSION DE VEJEZ DE MERCEDES MORAD GOMEZ-FONCEP</t>
  </si>
  <si>
    <t>2018ER16191</t>
  </si>
  <si>
    <t>PROCESO VERVAL DE PERTENECIA</t>
  </si>
  <si>
    <t>ALCALDIA LOCAL DE SANTAFE DE BOGOTA</t>
  </si>
  <si>
    <t>EE28513</t>
  </si>
  <si>
    <t>2018ER16196</t>
  </si>
  <si>
    <t>EE28514</t>
  </si>
  <si>
    <t>2018ER16199</t>
  </si>
  <si>
    <t>2018EE30018</t>
  </si>
  <si>
    <t>2018ER16200</t>
  </si>
  <si>
    <t>CONTACTENOS-SOLICITA REVISION DE AVALUO PARA LOS PREDIOS UBICADOS EN CL 166 BIS 54C 82 AP 101,201,202,301 Y 302.</t>
  </si>
  <si>
    <t>EE28904</t>
  </si>
  <si>
    <t>2018ER16201</t>
  </si>
  <si>
    <t>RECURSO DE REPOSICION Y SUBSIDIO DE APELACION</t>
  </si>
  <si>
    <t>EE28515</t>
  </si>
  <si>
    <t>2018ER16204</t>
  </si>
  <si>
    <t>EE28695</t>
  </si>
  <si>
    <t>2018ER16206</t>
  </si>
  <si>
    <t>GRUIJ-SUBIN 25.10</t>
  </si>
  <si>
    <t>EE29774</t>
  </si>
  <si>
    <t>2018ER16207</t>
  </si>
  <si>
    <t>ACUADUCTO, AGUA Y ALCANTARILLADO DE BOGOTA</t>
  </si>
  <si>
    <t>EE28584</t>
  </si>
  <si>
    <t>2018ER16208</t>
  </si>
  <si>
    <t>SE TOMO ATENTA NOTA</t>
  </si>
  <si>
    <t>2018ER16211</t>
  </si>
  <si>
    <t>2878228696</t>
  </si>
  <si>
    <t>2018ER16212</t>
  </si>
  <si>
    <t>EE28698</t>
  </si>
  <si>
    <t>2018ER16213</t>
  </si>
  <si>
    <t>SOLICITUD DESENGLOBLE</t>
  </si>
  <si>
    <t>EE28699</t>
  </si>
  <si>
    <t>2018ER16214</t>
  </si>
  <si>
    <t>VERBAL DE PERTENENCIA N.11001310301720150059900 OFICIO 1365 JUZGADO 17 CIVIL SOLICITA CERTIFICACIÓN DEL ÁRE DEL TERRENO DEL PREDIO CON MI 50S-828786(RECIBIDO X CONTACTENOS)</t>
  </si>
  <si>
    <t>JUZGADO 17 CIVIL CIRCUITO - SECCIONAL BOGOTA</t>
  </si>
  <si>
    <t>2018EE30007</t>
  </si>
  <si>
    <t>2018ER16216</t>
  </si>
  <si>
    <t>SOLICITUDAVALUOS DE MEJORAS-CONVENIO INTERADMINISTRATIVO NO -07-05200-1033-2017</t>
  </si>
  <si>
    <t>SE DIO RESPUESTA CON EL 2018EE 28630</t>
  </si>
  <si>
    <t>2018ER16217</t>
  </si>
  <si>
    <t>EE28517</t>
  </si>
  <si>
    <t>2018ER16218</t>
  </si>
  <si>
    <t>RT 47313 REVISION AVALUO COMERCIAL NO. 2018-0908</t>
  </si>
  <si>
    <t xml:space="preserve">RTA RAD 2018-1008224
</t>
  </si>
  <si>
    <t>2018ER16224</t>
  </si>
  <si>
    <t>SOLICITUD SUSPENCION DEL CONTRATO 086</t>
  </si>
  <si>
    <t>2018ER16226</t>
  </si>
  <si>
    <t>CONTRATO 829 DE 2017 SOLICITUD CERTIFICADO DE CABIA Y LINDEROS</t>
  </si>
  <si>
    <t>EE28701</t>
  </si>
  <si>
    <t>2018ER16232</t>
  </si>
  <si>
    <t>TRASLADO POR COMPETENCIA RADICADOS 2018ER64815</t>
  </si>
  <si>
    <t>EE28766 - EE28768 Y EE28769</t>
  </si>
  <si>
    <t>2018ER16234</t>
  </si>
  <si>
    <t>JUZGADO SETENTA CIVIL MUNICIPAL DE BOGOTA D.C</t>
  </si>
  <si>
    <t>EE28702</t>
  </si>
  <si>
    <t>2018ER16239</t>
  </si>
  <si>
    <t>REVISION DE AVALUOS COMERCIALES</t>
  </si>
  <si>
    <t>INSTITUTO DISTRITA DE GESTION DE RIESGOS Y CAMBIO CLIMATICO</t>
  </si>
  <si>
    <t>DIFICA VALOR AV. 2018-0905 / 2018-0906/ 2018-0907 RTA CON 2018EE41587 DEL 30/08/2018 CTO 179/14 FOPAE-UAECD RAD. 2018-522771/ 2018-522401/ 2018-522168</t>
  </si>
  <si>
    <t>2018ER16243</t>
  </si>
  <si>
    <t>SOLICITUD AVALAUO COMERCIAL</t>
  </si>
  <si>
    <t>SE DA RESPUESTA CON EL 2018EE 29494. NO SE DA TRAMITE POR FALTA DE DOCUMENTOS PARA REALIZAR EL AVALUO.</t>
  </si>
  <si>
    <t>2018ER16245</t>
  </si>
  <si>
    <t>CONTACTENOS- OFCIO DEL EJERCITO NACIONAL- EVELYN CALDERÓN M.
ASESORA JURÍDICA DIRECCIÓN ADMINISTRATIVA
COMANDO DE INGENIEROS-OFICIO 20184411112341</t>
  </si>
  <si>
    <t>2018EE29800</t>
  </si>
  <si>
    <t>2018ER16263</t>
  </si>
  <si>
    <t>TRASLADO SOLICITUD REVISION DE AVALUO AAA21TJAW</t>
  </si>
  <si>
    <t>EE29221</t>
  </si>
  <si>
    <t>2018ER16267</t>
  </si>
  <si>
    <t>CONTACTENOS-CERTIFICACION LABORAL- JAIMEM ADOLFO LOPEZ SARMIENTO</t>
  </si>
  <si>
    <t>CONTACTENOS-CERTIFICACION LABORAL- JAIMEM ADOLFO LOPEZ SARMIENTO. ELABORADA EN LOS TÉRMINOS ESTABLECIDOS. SE DA RESPUESTA AL CORREO CONTÁCTENOS, Y AL PETICIONARIO SE LE ENVÍA CERTIFICADO ESCANEADO.
13-JUL-2018. SE REMITE NUEVAMENTE CERTIFICADO LABORAL AL CORREO JAIMEALS@GMAIL.COM.</t>
  </si>
  <si>
    <t>2018ER16269</t>
  </si>
  <si>
    <t>CON CORDIS 2018EE40481</t>
  </si>
  <si>
    <t>2018ER16275</t>
  </si>
  <si>
    <t>EE29886</t>
  </si>
  <si>
    <t>2018ER16276</t>
  </si>
  <si>
    <t>EE29775</t>
  </si>
  <si>
    <t>2018ER16277</t>
  </si>
  <si>
    <t>EE29776</t>
  </si>
  <si>
    <t>2018ER16280</t>
  </si>
  <si>
    <t>EE28919</t>
  </si>
  <si>
    <t>2018ER16284</t>
  </si>
  <si>
    <t>RT 48051A - SOLICITUD REVISION DE AVALUO COMERCIAL NO. 2018-1009</t>
  </si>
  <si>
    <t>RTA: 2018EE35643 DEL 26/07/2018 AV 2018-1009 RT 48051A M</t>
  </si>
  <si>
    <t>2018ER16286</t>
  </si>
  <si>
    <t>RT 48889 - SOLICITUD REVISION DE AVALUO COMERCIAL NO. 2018-0926</t>
  </si>
  <si>
    <t>RTA: 2018EE35630 DEL 26/07/2018M MODIFICA LUCRO AV 2018-0926 RT 48889 CONTRATO 0829 DE 2017</t>
  </si>
  <si>
    <t>2018ER16287</t>
  </si>
  <si>
    <t>RT 48803 - SOLICITUD REVISION DE AVALUO COMERCIAL NO. 2018-0958</t>
  </si>
  <si>
    <t>RTA: 2018EE41168 DEL 27/08/2018. MODIFICA PAGINAS 7, 8, 12 Y LUCRO DEL AVALÚO 2018-0958 RT 48803, CONTRATO 0829 DE 2017</t>
  </si>
  <si>
    <t>2018ER16288</t>
  </si>
  <si>
    <t>RT 48226 REVISION AL AVALUO COMERCIAL 2018-0898 CONTRATO 829</t>
  </si>
  <si>
    <t>MODIFICA VALOR AV. 2018-0898 RT 48226 RTA MEDIANTE 2018EE40166 DEL 22/08/2018 CTO 0829 DE 2017 RAD. 2018-209442</t>
  </si>
  <si>
    <t>2018ER16289</t>
  </si>
  <si>
    <t>RT 48180 REVISION AL AVALUOS COMERCIALES 2018-0898 CONTRATO 829 DE 2017</t>
  </si>
  <si>
    <t>TA: :2018EE41949 DEL 30/08/2018 MODIFICA LUCROI AV 2018-0834 RT 48481. CONTRATO 0829 DE 2017 RAD: 2018-208628</t>
  </si>
  <si>
    <t>2018ER16290</t>
  </si>
  <si>
    <t>RT 37501 SOLICITUD DE COMPLEMENTACIOND DE AVALUO TECNICO INDEMNIZATORIO  CONTRATO 1081 (27-12-2016)</t>
  </si>
  <si>
    <t>RTA RAD 2017-1162721</t>
  </si>
  <si>
    <t>2018ER16291</t>
  </si>
  <si>
    <t>SOLICITUD DE CERTIFICION CATASTRAL</t>
  </si>
  <si>
    <t>CODENSA</t>
  </si>
  <si>
    <t>EE31362</t>
  </si>
  <si>
    <t>2018ER16293</t>
  </si>
  <si>
    <t>FISACALIA GENERAL DE LA NACION</t>
  </si>
  <si>
    <t>EE28920</t>
  </si>
  <si>
    <t>2018ER16295</t>
  </si>
  <si>
    <t>RT: 48529 SOLICITUD COPIA DEL AVALUO TECNICO</t>
  </si>
  <si>
    <t xml:space="preserve">SE DA RESPUESTA CON EL OFICIO 2018EE30248 DEL 28-06-2018 AVA. 2018-0229 RT 48529. ANEXO COPIA RESUMEN CUADRO 11
PROYECTÓ ALBA LÓPEZ
</t>
  </si>
  <si>
    <t>2018ER16296</t>
  </si>
  <si>
    <t>RT 48516 TRASLADO DERECHO DE PETICION 20185260581062</t>
  </si>
  <si>
    <t>SE DA RESPUESTA CON EL OFICIO 2018EE42366 DEL 31-08-2018. CON VB CONTROL CALIDAD JOHN JAIRO DAZA.</t>
  </si>
  <si>
    <t>2018ER16297</t>
  </si>
  <si>
    <t>RT: 48802 CORRECION DEL AVALUO TECNICO INDEMNIZATORIO</t>
  </si>
  <si>
    <t>2018ER16298</t>
  </si>
  <si>
    <t>RT: 48922 CORRECION DEL AVALUO TECNICO INDEMNIZATORIO</t>
  </si>
  <si>
    <t>SE RESPONDE CON EL 2018ER18510 - 2018EE40487 DEL 23/08/2018</t>
  </si>
  <si>
    <t>2018ER16299</t>
  </si>
  <si>
    <t>RT: 48117 SOLICITUD CORRECION DEL AVALUO TECNICO INDEMNIZATORIO</t>
  </si>
  <si>
    <t>2018ER16300</t>
  </si>
  <si>
    <t>RT: 48044 SOLICITUD CORRECION DEL AVALUO TECNICO INDEMNIZATORIO</t>
  </si>
  <si>
    <t>2018ER16301</t>
  </si>
  <si>
    <t>RT: 47838 SOLICITUD CORRECION DEL AVALUO TECNICO INDEMNIZATORIO</t>
  </si>
  <si>
    <t>: 2018EE38734 DEL 14/08/2018 MODIFICA LUCRO DE AVALÚ</t>
  </si>
  <si>
    <t>2018ER16302</t>
  </si>
  <si>
    <t>RT: 47654 SOLICITUD COMPLEMENTACION DEL AVALUO TECNICO INDEMNIZATORIO</t>
  </si>
  <si>
    <t>MODIFICA LUCRO AVALÚO 2017-1448 RT 47654 RADICACIÓN -2017-1031767 CON EL OFICIO 2018EE41581 DEL 29-08-2018 . CONTRATO 0829 DE 2017. INCLUYE EXPEDIENTE.</t>
  </si>
  <si>
    <t>2018ER16304</t>
  </si>
  <si>
    <t>RT: 47563A MODIFICACION SDE INFORME DE AVALUO COMERCIAL</t>
  </si>
  <si>
    <t>RTA RAD 2018-840082</t>
  </si>
  <si>
    <t>2018ER16306</t>
  </si>
  <si>
    <t>2018EE33501</t>
  </si>
  <si>
    <t>2018ER16309</t>
  </si>
  <si>
    <t>RT: 47011 SOLICITUD COMPLEMENTACION AL AVALUO</t>
  </si>
  <si>
    <t>OD. LUCRO AV. 2017-0505 RT47011 OFICIO 2018EE32998  13-07-2018 RAD. 2017-1646770</t>
  </si>
  <si>
    <t>2018ER16310</t>
  </si>
  <si>
    <t>RT: 47830 SOLICITUD COMPLEMENTACION AL AVALUO</t>
  </si>
  <si>
    <t>RTA RAD 2017-1646840</t>
  </si>
  <si>
    <t>2018ER16311</t>
  </si>
  <si>
    <t>RT: 47961 SOLICITUD COMPLEMENTACION AL AVALUO</t>
  </si>
  <si>
    <t>2018ER16312</t>
  </si>
  <si>
    <t>RT 48448 - SOLICITUD DE COMPLEMENTACION AVALUO TECNICO INDEMNIZATORIO</t>
  </si>
  <si>
    <t>2018ER16313</t>
  </si>
  <si>
    <t>RT 47823 - SOLICITUD DE COMPLEMENTACION AVALUO TECNICO INDEMNIZATORIO</t>
  </si>
  <si>
    <t>2018ER16314</t>
  </si>
  <si>
    <t>RT 47980 - SOLICITUD DE COMPLEMENTACION AVALUO TECNICO INDEMNIZATORIO</t>
  </si>
  <si>
    <t>ODIFICA LUCRO AVALÚO 2017-1383 RT47980 RADICACIÓN 2017-1613755 CON EL OFICIO 2018EE41580 DEL 29-08-2018. CONTRATO 0829 DE 2017.</t>
  </si>
  <si>
    <t>2018ER16315</t>
  </si>
  <si>
    <t>CONTACTENOS -USUARIO SOLICITA "AUTORIZACIÓN PARA REALIZAR ACTOS DE DISPOSICIÓN SOBRE INMUEBLES GRABADOS CON PLUSVALÍA"</t>
  </si>
  <si>
    <t>SE DA RESPUESTA AL OFICIO MENDIANTE CORDIS 2018EE32249 EL DIA 10/7/2018</t>
  </si>
  <si>
    <t>2018ER16316</t>
  </si>
  <si>
    <t>RT 47606  - SOLICITUD DE COMPLEMENTACION AVALUO TECNICO</t>
  </si>
  <si>
    <t>MODIFICA LUCRO AV.2017 1281  RT47606 OFICIO 2018EE35022 25-07-2018  RADI.2017-1510023 CONTRATO</t>
  </si>
  <si>
    <t>2018ER16318</t>
  </si>
  <si>
    <t>EE28905</t>
  </si>
  <si>
    <t>2018ER16319</t>
  </si>
  <si>
    <t>CARPETA DE RECONOCIMIENTOS ECONOMICOS COMPONENTE DAÑO EMERGENTE</t>
  </si>
  <si>
    <t>CARPETA CON RECONOCIMIENTOS ECONOMICOS PARA DAÑO EMERGENTE. NO NECESITA RESPUESTA</t>
  </si>
  <si>
    <t>2018ER16330</t>
  </si>
  <si>
    <t>TRASDERECHO DE PETICION PODER ESPECIAL AMPLIO T SUFICIENTE PARA ACTUAR</t>
  </si>
  <si>
    <t>EE28906</t>
  </si>
  <si>
    <t>2018ER16331</t>
  </si>
  <si>
    <t>EE29777</t>
  </si>
  <si>
    <t>2018ER16333</t>
  </si>
  <si>
    <t>EE29143</t>
  </si>
  <si>
    <t>2018ER16334</t>
  </si>
  <si>
    <t>CONTACTENOS-USUARIO SOLICITA REVISIÓN DE AVALUO</t>
  </si>
  <si>
    <t>EE28907</t>
  </si>
  <si>
    <t>2018ER16335</t>
  </si>
  <si>
    <t>SUBIN-GRUIJ 29.25</t>
  </si>
  <si>
    <t>SE ATENDIO PERSONALMENTE AL SUBINTENDENTE EUVER REYES BARRAGAN EL DIA 18-06-2018 ENTREGANDOLE LAS ERTIFICACIONES 2018-818342, 818347, 818352, 818385, 818389, 818392, 818460 SE ARCHIVO.</t>
  </si>
  <si>
    <t>2018ER16339</t>
  </si>
  <si>
    <t>MESA DE TRABAJO  - VIERNES 22 DE JUNIO DE 2018</t>
  </si>
  <si>
    <t>SE ASISTIO A REUNION 22-06-2018</t>
  </si>
  <si>
    <t>2018ER16340</t>
  </si>
  <si>
    <t>EE29778</t>
  </si>
  <si>
    <t>2018ER16343</t>
  </si>
  <si>
    <t>EE29779</t>
  </si>
  <si>
    <t>2018ER16344</t>
  </si>
  <si>
    <t>EE29780</t>
  </si>
  <si>
    <t>2018ER16345</t>
  </si>
  <si>
    <t>EE29781</t>
  </si>
  <si>
    <t>2018ER16346</t>
  </si>
  <si>
    <t>EE29807</t>
  </si>
  <si>
    <t>2018ER16347</t>
  </si>
  <si>
    <t>EE29782</t>
  </si>
  <si>
    <t>2018ER16348</t>
  </si>
  <si>
    <t>EE29887</t>
  </si>
  <si>
    <t>2018ER16349</t>
  </si>
  <si>
    <t>EE29783</t>
  </si>
  <si>
    <t>2018ER16350</t>
  </si>
  <si>
    <t>EE29888</t>
  </si>
  <si>
    <t>2018ER16352</t>
  </si>
  <si>
    <t>EE29784</t>
  </si>
  <si>
    <t>2018ER16353</t>
  </si>
  <si>
    <t>EE29785</t>
  </si>
  <si>
    <t>2018ER16355</t>
  </si>
  <si>
    <t>EE29786</t>
  </si>
  <si>
    <t>2018ER16356</t>
  </si>
  <si>
    <t>EE31363</t>
  </si>
  <si>
    <t>2018ER16359</t>
  </si>
  <si>
    <t>EE31364</t>
  </si>
  <si>
    <t>2018ER16360</t>
  </si>
  <si>
    <t>EE31365</t>
  </si>
  <si>
    <t>2018ER16361</t>
  </si>
  <si>
    <t>EE31366</t>
  </si>
  <si>
    <t>2018ER16366</t>
  </si>
  <si>
    <t>EE28908</t>
  </si>
  <si>
    <t>2018ER16370</t>
  </si>
  <si>
    <t>RT 48577A - ALCANCE SOLICITUD AVALUO</t>
  </si>
  <si>
    <t>INSTITUTO DE DEARROLLO URBANO</t>
  </si>
  <si>
    <t>RTA RAD 2018-119932</t>
  </si>
  <si>
    <t>2018ER16371</t>
  </si>
  <si>
    <t>EE298889</t>
  </si>
  <si>
    <t>2018ER16392</t>
  </si>
  <si>
    <t>CONTACTENOS-USUARIO SOLICITA PRUEBAS QUE TENGA LA UAECD SOBRE EL CAMBIO DE AREA QUE REPORTA EL PREDIO PARA ESTA VIGENCIA.</t>
  </si>
  <si>
    <t>EE29144</t>
  </si>
  <si>
    <t>2018ER16399</t>
  </si>
  <si>
    <t>SOLICITUD FICHA PREDIAL Y CERTIFICADO CATASTRAL DE INMUEBLES</t>
  </si>
  <si>
    <t>SUBRED INTEGRADA DE SERVICIOS DE SALUD NO ESE</t>
  </si>
  <si>
    <t>CON CORDIS 2018EE37604</t>
  </si>
  <si>
    <t>2018ER16401</t>
  </si>
  <si>
    <t>SOLICITUD PLANO Y CERTIFICADO CATASRTAL</t>
  </si>
  <si>
    <t>EE29486</t>
  </si>
  <si>
    <t>2018ER16402</t>
  </si>
  <si>
    <t>EE28921</t>
  </si>
  <si>
    <t>2018ER16409</t>
  </si>
  <si>
    <t>EE31367</t>
  </si>
  <si>
    <t>2018ER16410</t>
  </si>
  <si>
    <t>CONTACTENOS-USUARIA RADICA RECURSO DE REPOSICION CONTRA LA RESOLUCION 2018-24443.NO RELACIONA CORREO ELECTRONICO EN OF ADJUNTO</t>
  </si>
  <si>
    <t>NO TENER EN CUENTA ESTE CORDIS DEBIDO A QUE LA SOLICITANTE ENVIO LOS DOCUMENTOS POR CORREO ELECTRONICO, Y POR ESE MISMO MEDIO SE LE ENVIO LA BOLETA DE RADICACION.</t>
  </si>
  <si>
    <t>2018ER16423</t>
  </si>
  <si>
    <t>RT : 42622 SOLICITUD DE COMPLEMENTACION</t>
  </si>
  <si>
    <t xml:space="preserve">MODIFICA LUCRO AVALÚO  2018-1237 RT42622 RADICACIÓN 2017-1212386 CON EL OFICIO 2018EE40487 DEL 23-08-2018 CONTRATO 0829 DE 2017
</t>
  </si>
  <si>
    <t>2018ER16424</t>
  </si>
  <si>
    <t>RT 46726 - SOLICITUD DE ACTUALIZACION DE USO Y DESTINO</t>
  </si>
  <si>
    <t>EE28909</t>
  </si>
  <si>
    <t>2018ER16425</t>
  </si>
  <si>
    <t>RT : 47815 SOLICITUD DE COMPLEMENTACION</t>
  </si>
  <si>
    <t>RTA: 2018EE38565 DEL 13/08/2018 MODIFICA LUCRO AV 2018-0079 RT 47815. CONTRATO 0829 DE2017. RAD: 2017-1646609</t>
  </si>
  <si>
    <t>2018ER16427</t>
  </si>
  <si>
    <t>RT : 47620 SOLICITUD DE COMPLEMENTACION</t>
  </si>
  <si>
    <t>SE ENVIO CON EL 2018 EE 30333</t>
  </si>
  <si>
    <t>2018ER16433</t>
  </si>
  <si>
    <t>EE28922</t>
  </si>
  <si>
    <t>2018ER16434</t>
  </si>
  <si>
    <t>EE31368</t>
  </si>
  <si>
    <t>2018ER16443</t>
  </si>
  <si>
    <t>EE28923</t>
  </si>
  <si>
    <t>2018ER16449</t>
  </si>
  <si>
    <t>EE29222</t>
  </si>
  <si>
    <t>2018ER16461</t>
  </si>
  <si>
    <t>CONTACTENOS - RESPUESTA DE PLANEACION SOLICITUD 1-2018-32309- PROCESO 1332150</t>
  </si>
  <si>
    <t>2018ER16465</t>
  </si>
  <si>
    <t>EE28910</t>
  </si>
  <si>
    <t>2018ER16469</t>
  </si>
  <si>
    <t>EE29787</t>
  </si>
  <si>
    <t>2018ER16483</t>
  </si>
  <si>
    <t>JUZGADO TREITA CIVIL DEL CIRCUYITO DE BOGOTA</t>
  </si>
  <si>
    <t>2018EE30345</t>
  </si>
  <si>
    <t>2018ER16484</t>
  </si>
  <si>
    <t>SOLICITUD DE INFORMACION DE ESTIMACION DE CRECIMIENTOS DEL AVALUO COMERCIAL</t>
  </si>
  <si>
    <t>RTA EE 34317_CUMPLIDO</t>
  </si>
  <si>
    <t>2018ER16488</t>
  </si>
  <si>
    <t>SOLICITUD CEWRTIFICADO CATASTRAL</t>
  </si>
  <si>
    <t>EE31369 ESTE CORDIS FUE DEUVELTO POR LA OFICINA DE CORRESPONDENCIA Y LO REMPLAZA EL EE 33252</t>
  </si>
  <si>
    <t>2018ER16491</t>
  </si>
  <si>
    <t>SOLICITUD VERIFICACION AREA COSNTRUIDA - MUTACION FISICA - SANCHEZ AURORA</t>
  </si>
  <si>
    <t>EE29150</t>
  </si>
  <si>
    <t>2018ER16492</t>
  </si>
  <si>
    <t>TRASLADO SOLICITUD INFORMACION DE BOGOTA</t>
  </si>
  <si>
    <t>EE29794 Y EE 29808</t>
  </si>
  <si>
    <t>2018ER16493</t>
  </si>
  <si>
    <t>RESPUESTA RADICADO 2018ER61904 - ORMAZA JORGE</t>
  </si>
  <si>
    <t>EE29151</t>
  </si>
  <si>
    <t>2018ER16494</t>
  </si>
  <si>
    <t>TRASLADO SOLICITUD  - QUINTERO GOMEZ ROBERTO</t>
  </si>
  <si>
    <t>EE29152</t>
  </si>
  <si>
    <t>2018ER16495</t>
  </si>
  <si>
    <t>VERIFICACION SOLICITUD VISITA</t>
  </si>
  <si>
    <t>EE29788</t>
  </si>
  <si>
    <t>2018ER16496</t>
  </si>
  <si>
    <t>VERIFICACION SOLICITUD DE VISITA - VACA RUIZ JUAN DE JESUS</t>
  </si>
  <si>
    <t>EE29153</t>
  </si>
  <si>
    <t>2018ER16497</t>
  </si>
  <si>
    <t>VERIFICACION AREA</t>
  </si>
  <si>
    <t>EE29154</t>
  </si>
  <si>
    <t>2018ER16499</t>
  </si>
  <si>
    <t>EE29790</t>
  </si>
  <si>
    <t>2018ER16511</t>
  </si>
  <si>
    <t>SOLICITUD DEVOLUCION  DE DOCUMENTOS</t>
  </si>
  <si>
    <t>EE30189</t>
  </si>
  <si>
    <t>2018ER16524</t>
  </si>
  <si>
    <t>EE29155</t>
  </si>
  <si>
    <t>2018ER16527</t>
  </si>
  <si>
    <t>SOLICITUD AVALUO COMERCIAL</t>
  </si>
  <si>
    <t>SE DA RESPUESTA CON EL OFIC 2018EE 29663</t>
  </si>
  <si>
    <t>2018ER16530</t>
  </si>
  <si>
    <t>SOLICITUD ACTUALIZACION DE INFORMACION EN EL SISTEMA DE INFORMACION CATASTRAL</t>
  </si>
  <si>
    <t>EE29743</t>
  </si>
  <si>
    <t>2018ER16531</t>
  </si>
  <si>
    <t>SOLICITUD ALCANCE A RADICADOS</t>
  </si>
  <si>
    <t>MOD. LUCRO RT 47413/ 47414/ 47415/47416/ RTA 2018EE31347 CTO 1081 / 2016 AV. 2017-1292/1293/1294/1295 RAD. 2017-1193768/1193774/ 1193775/1193779</t>
  </si>
  <si>
    <t>2018ER16539</t>
  </si>
  <si>
    <t>RT: 46969 REVISION AVALUO COMERCIAL</t>
  </si>
  <si>
    <t>RTA MEDIANTE OFICIO 2018EE40661 DEL 23/08/2018</t>
  </si>
  <si>
    <t>2018ER16550</t>
  </si>
  <si>
    <t>ENVIO DOCUMENTOS ACLARACION CEDULA CATASTRAL</t>
  </si>
  <si>
    <t>CON CORDIS 2018EE37241</t>
  </si>
  <si>
    <t>2018ER16551</t>
  </si>
  <si>
    <t>EE30547</t>
  </si>
  <si>
    <t>2018ER16552</t>
  </si>
  <si>
    <t>2018ER16570</t>
  </si>
  <si>
    <t>EE29156 Y EE29159</t>
  </si>
  <si>
    <t>2018ER16576</t>
  </si>
  <si>
    <t>JUZGADO SEGUNDO CIVIL DEL CIRCUITO DE EJECUCION DE SENTENCIA</t>
  </si>
  <si>
    <t>EE29388 Y EE29389</t>
  </si>
  <si>
    <t>2018ER16580</t>
  </si>
  <si>
    <t>CONTACATENOS-INTERRELACION CATASTRO REGISTRO</t>
  </si>
  <si>
    <t>SE ENVIO RTA VIA CORREO ELECTRONICO DESDE EL USUARIO DE EDGAR TORRES.</t>
  </si>
  <si>
    <t>2018ER16581</t>
  </si>
  <si>
    <t>EE29792</t>
  </si>
  <si>
    <t>2018ER16582</t>
  </si>
  <si>
    <t>EE31370</t>
  </si>
  <si>
    <t>2018ER16583</t>
  </si>
  <si>
    <t>EE31372</t>
  </si>
  <si>
    <t>2018ER16584</t>
  </si>
  <si>
    <t>EE31373</t>
  </si>
  <si>
    <t>2018ER16585</t>
  </si>
  <si>
    <t>EE31152</t>
  </si>
  <si>
    <t>2018ER16586</t>
  </si>
  <si>
    <t>EE31153</t>
  </si>
  <si>
    <t>2018ER16587</t>
  </si>
  <si>
    <t>EE31374</t>
  </si>
  <si>
    <t>2018ER16588</t>
  </si>
  <si>
    <t>EE31154</t>
  </si>
  <si>
    <t>2018ER16589</t>
  </si>
  <si>
    <t>RESPUESTA A SU OFICIO NO 1168</t>
  </si>
  <si>
    <t>EE29487</t>
  </si>
  <si>
    <t>2018ER16590</t>
  </si>
  <si>
    <t>RESPUESTA A SU OFICIO NO 1825</t>
  </si>
  <si>
    <t>EE29160</t>
  </si>
  <si>
    <t>2018ER16591</t>
  </si>
  <si>
    <t>RESPUESTA A SU OFICIO NO 1068</t>
  </si>
  <si>
    <t>EE29161</t>
  </si>
  <si>
    <t>2018ER16592</t>
  </si>
  <si>
    <t>RESPUESTA A SU OFICIO NO 3673</t>
  </si>
  <si>
    <t>EE29163</t>
  </si>
  <si>
    <t>2018ER16593</t>
  </si>
  <si>
    <t>RESPUESTA A SU OFICIO NO 001301-18</t>
  </si>
  <si>
    <t>EE29890</t>
  </si>
  <si>
    <t>2018ER16595</t>
  </si>
  <si>
    <t>RESPUESTA A SU OFICIO NO 850</t>
  </si>
  <si>
    <t>EE29164</t>
  </si>
  <si>
    <t>2018ER16596</t>
  </si>
  <si>
    <t>RESPUESTA A SU OFICIO NO 00430</t>
  </si>
  <si>
    <t>EE29165</t>
  </si>
  <si>
    <t>2018ER16597</t>
  </si>
  <si>
    <t>RESPUESTA A SU OFICIO NO 1284</t>
  </si>
  <si>
    <t>EE29166</t>
  </si>
  <si>
    <t>2018ER16598</t>
  </si>
  <si>
    <t>RESPUESTA A SU OFICIO NO 18-1829</t>
  </si>
  <si>
    <t>EE29223</t>
  </si>
  <si>
    <t>2018ER16599</t>
  </si>
  <si>
    <t>RESPUESTA A SU OFICIO NO 705</t>
  </si>
  <si>
    <t>EE29167</t>
  </si>
  <si>
    <t>2018ER16600</t>
  </si>
  <si>
    <t>RESPUESTA A SU OFICIO 01968</t>
  </si>
  <si>
    <t>EE29224</t>
  </si>
  <si>
    <t>2018ER16601</t>
  </si>
  <si>
    <t>RESPUESTA A SU OFICIO NO 0284</t>
  </si>
  <si>
    <t>EE29170</t>
  </si>
  <si>
    <t>2018ER16602</t>
  </si>
  <si>
    <t>RESPUESTA A SU OFICIO NO 0659</t>
  </si>
  <si>
    <t>EE29171</t>
  </si>
  <si>
    <t>2018ER16603</t>
  </si>
  <si>
    <t>RESPUESTA A SU OFICIO NO 1416</t>
  </si>
  <si>
    <t>EE29172</t>
  </si>
  <si>
    <t>2018ER16605</t>
  </si>
  <si>
    <t>RESPUESTA A SU OFICIO NO 933</t>
  </si>
  <si>
    <t>EE29173</t>
  </si>
  <si>
    <t>2018ER16606</t>
  </si>
  <si>
    <t>RESPUESTA A SU OFICIO NO 0932</t>
  </si>
  <si>
    <t>EE29176</t>
  </si>
  <si>
    <t>2018ER16607</t>
  </si>
  <si>
    <t>RESPUESTA A SU OFICIO NO 0673</t>
  </si>
  <si>
    <t>EE29854</t>
  </si>
  <si>
    <t>2018ER16609</t>
  </si>
  <si>
    <t>RESPUESTA A SU OFICIO NO 1056-2018</t>
  </si>
  <si>
    <t>EE29855</t>
  </si>
  <si>
    <t>2018ER16610</t>
  </si>
  <si>
    <t>RESPUESTA A SU OFICIO NO 1044/2018</t>
  </si>
  <si>
    <t>EE29856</t>
  </si>
  <si>
    <t>2018ER16611</t>
  </si>
  <si>
    <t>RESPUESTA A SU OFICIO NO 1429</t>
  </si>
  <si>
    <t>EE31375</t>
  </si>
  <si>
    <t>2018ER16612</t>
  </si>
  <si>
    <t>RESPUESTA A SU OFICIO 0947</t>
  </si>
  <si>
    <t>EE29857</t>
  </si>
  <si>
    <t>2018ER16613</t>
  </si>
  <si>
    <t>RESPUESTA A SU OFICIO NO 2082</t>
  </si>
  <si>
    <t>EE29858</t>
  </si>
  <si>
    <t>2018ER16614</t>
  </si>
  <si>
    <t>RESPUESTA A SU OFICIO NO 1864</t>
  </si>
  <si>
    <t>EE29859</t>
  </si>
  <si>
    <t>2018ER16615</t>
  </si>
  <si>
    <t>RESPUESTA A SU OFICIO 834</t>
  </si>
  <si>
    <t>EE30504</t>
  </si>
  <si>
    <t>2018ER16616</t>
  </si>
  <si>
    <t>RESPUESTA A SU OFICIO NO 1114</t>
  </si>
  <si>
    <t>EE29461</t>
  </si>
  <si>
    <t>2018ER16617</t>
  </si>
  <si>
    <t>RESPUESTA A SU OFICIO 0730</t>
  </si>
  <si>
    <t>EE31314</t>
  </si>
  <si>
    <t>2018ER16618</t>
  </si>
  <si>
    <t>RESPUESTA A SU OFICIO NO 0526</t>
  </si>
  <si>
    <t>EE29507</t>
  </si>
  <si>
    <t>2018ER16619</t>
  </si>
  <si>
    <t>RESPUESTA A SU OFICIO 18-0890</t>
  </si>
  <si>
    <t>EE29510</t>
  </si>
  <si>
    <t>2018ER16620</t>
  </si>
  <si>
    <t>RESPUESTA A SU OFICIO NO 18-661</t>
  </si>
  <si>
    <t>SE RESPONDEN AL JUZGADO 51 CIVIL DEL CIRCUITO  CON OFICIO Y ADJUNTANDO UN (1)  CD CON LA INFORMACION SOLICITADA</t>
  </si>
  <si>
    <t>2018ER16621</t>
  </si>
  <si>
    <t>RESPUESTA A SU OFICIO 1271</t>
  </si>
  <si>
    <t>EE29511</t>
  </si>
  <si>
    <t>2018ER16622</t>
  </si>
  <si>
    <t>RESPUESTA A SU OFICIO NO 0942</t>
  </si>
  <si>
    <t>EE31120</t>
  </si>
  <si>
    <t>2018ER16623</t>
  </si>
  <si>
    <t>RESPUESTA A SU OFICIO NO 1082</t>
  </si>
  <si>
    <t>EE31122</t>
  </si>
  <si>
    <t>2018ER16624</t>
  </si>
  <si>
    <t>RESPUESTA A SU OFICIO 0882</t>
  </si>
  <si>
    <t>EE30505</t>
  </si>
  <si>
    <t>2018ER16625</t>
  </si>
  <si>
    <t>RESPUESTA A SU OFICIO 1044</t>
  </si>
  <si>
    <t>EE30506</t>
  </si>
  <si>
    <t>2018ER16626</t>
  </si>
  <si>
    <t>RESPUESTA A SU OFICIO NO 2349</t>
  </si>
  <si>
    <t xml:space="preserve">EE31123
</t>
  </si>
  <si>
    <t>2018ER16627</t>
  </si>
  <si>
    <t>RESPUESTA A SU OFICIO 000906</t>
  </si>
  <si>
    <t>EE31124</t>
  </si>
  <si>
    <t>2018ER16628</t>
  </si>
  <si>
    <t>RESPUESTA A SU OFICIO NO 0890</t>
  </si>
  <si>
    <t>EE30508</t>
  </si>
  <si>
    <t>2018ER16629</t>
  </si>
  <si>
    <t>RESPUESTA A SU OFICIO 02466-18</t>
  </si>
  <si>
    <t>EE30509</t>
  </si>
  <si>
    <t>2018ER16630</t>
  </si>
  <si>
    <t>RESPUESTA A SU OFICIO NO 18-632</t>
  </si>
  <si>
    <t>EE29462</t>
  </si>
  <si>
    <t>2018ER16631</t>
  </si>
  <si>
    <t>RESPUESTA A SU OFICIO NO 1460</t>
  </si>
  <si>
    <t>EE29463</t>
  </si>
  <si>
    <t>2018ER16632</t>
  </si>
  <si>
    <t>RESPUESTA A SU OFICIO 18-1208</t>
  </si>
  <si>
    <t>EE29464</t>
  </si>
  <si>
    <t>2018ER16633</t>
  </si>
  <si>
    <t>RESPUESTA A SU OFICIO NO 18-603</t>
  </si>
  <si>
    <t>EE29465</t>
  </si>
  <si>
    <t>2018ER16634</t>
  </si>
  <si>
    <t>RESPUESTA A SU OFICIO NO 1685/18</t>
  </si>
  <si>
    <t>EE29466</t>
  </si>
  <si>
    <t>2018ER16635</t>
  </si>
  <si>
    <t>RESPUESTA A SU OFICIO 1145</t>
  </si>
  <si>
    <t>EE29468</t>
  </si>
  <si>
    <t>2018ER16636</t>
  </si>
  <si>
    <t>RESPUESTA A SU OFICIO NO 1278</t>
  </si>
  <si>
    <t>EE29469</t>
  </si>
  <si>
    <t>2018ER16637</t>
  </si>
  <si>
    <t>RESPUESTA A SU OFICIO 1181</t>
  </si>
  <si>
    <t>EE29471</t>
  </si>
  <si>
    <t>2018ER16638</t>
  </si>
  <si>
    <t>RESPUESTA A SU OFICIO NO 01909-18S</t>
  </si>
  <si>
    <t>EE29513</t>
  </si>
  <si>
    <t>2018ER16639</t>
  </si>
  <si>
    <t>RESPUESTA A SU OFICIO 1853</t>
  </si>
  <si>
    <t>EE29793</t>
  </si>
  <si>
    <t>2018ER16640</t>
  </si>
  <si>
    <t>JUZGADO TREITA Y TRES MUNICIPAL DE BOGOTA</t>
  </si>
  <si>
    <t>EE31125</t>
  </si>
  <si>
    <t>2018ER16641</t>
  </si>
  <si>
    <t>TRASLADO DERECHO DE PETICIÓN A IDU CON 2018EE 27677 Y RTA AL PETICIONARIO DEL TRASLADO CON 2018EE 27676</t>
  </si>
  <si>
    <t>2018ER16642</t>
  </si>
  <si>
    <t>TRASLADO DERECHO DE PETICIÓN A IDU CON 2018EE 27679 Y RTA AL PETICIONARIO DEL TRASLADO CON 2018EE 27678</t>
  </si>
  <si>
    <t>2018ER16643</t>
  </si>
  <si>
    <t>SOLICITUD DE AVALUOS COMERCIALES</t>
  </si>
  <si>
    <t>EE29882</t>
  </si>
  <si>
    <t>2018ER16645</t>
  </si>
  <si>
    <t>EE31376</t>
  </si>
  <si>
    <t>2018ER16646</t>
  </si>
  <si>
    <t>RESPUESTA A OFICIO NO J50-2018-0831</t>
  </si>
  <si>
    <t>EE29177</t>
  </si>
  <si>
    <t>2018ER16647</t>
  </si>
  <si>
    <t>REPUESTA A SU OFICIO 0530</t>
  </si>
  <si>
    <t>EE31126</t>
  </si>
  <si>
    <t>2018ER16648</t>
  </si>
  <si>
    <t>REPUESTA A SU OFICIO 18-0895</t>
  </si>
  <si>
    <t>EE31127</t>
  </si>
  <si>
    <t>2018ER16649</t>
  </si>
  <si>
    <t>RESPUESTA A OFICIO NO 0652</t>
  </si>
  <si>
    <t>EE31128</t>
  </si>
  <si>
    <t>2018ER16650</t>
  </si>
  <si>
    <t>RESPUESTA A OFICIO NO 1004</t>
  </si>
  <si>
    <t>EE31129</t>
  </si>
  <si>
    <t>2018ER16651</t>
  </si>
  <si>
    <t>REPUESTA A SU OFICIO 0573</t>
  </si>
  <si>
    <t>EE31130</t>
  </si>
  <si>
    <t>2018ER16652</t>
  </si>
  <si>
    <t>RESPUESTA A OFICIO NO 18-0875</t>
  </si>
  <si>
    <t>EE31131</t>
  </si>
  <si>
    <t>2018ER16653</t>
  </si>
  <si>
    <t>REPUESTA A SU OFICIO 2577</t>
  </si>
  <si>
    <t>EE31132</t>
  </si>
  <si>
    <t>2018ER16654</t>
  </si>
  <si>
    <t>RESPUESTA A OFICIO NO 18-01697</t>
  </si>
  <si>
    <t>EE29178</t>
  </si>
  <si>
    <t>2018ER16655</t>
  </si>
  <si>
    <t>RESPUESTA A OFICIO NO 18-01692</t>
  </si>
  <si>
    <t>EE29180</t>
  </si>
  <si>
    <t>2018ER16656</t>
  </si>
  <si>
    <t>REPUESTA A SU OFICIO 18-01687</t>
  </si>
  <si>
    <t>EE29514</t>
  </si>
  <si>
    <t>2018ER16657</t>
  </si>
  <si>
    <t>REPUESTA A SU OFICIO 1.136/2018</t>
  </si>
  <si>
    <t>EE31133</t>
  </si>
  <si>
    <t>2018ER16658</t>
  </si>
  <si>
    <t>REPUESTA A SU OFICIO 840</t>
  </si>
  <si>
    <t>EE31134</t>
  </si>
  <si>
    <t>2018ER16659</t>
  </si>
  <si>
    <t>RESPUESTA A OFICIO NO 0787-18</t>
  </si>
  <si>
    <t>EE29860</t>
  </si>
  <si>
    <t>2018ER16660</t>
  </si>
  <si>
    <t>RESPUESTA DERECHO DE PETICION CON RADICADO IGAC 2018ER8642</t>
  </si>
  <si>
    <t>EE30190 Y EE30191</t>
  </si>
  <si>
    <t>2018ER16661</t>
  </si>
  <si>
    <t>RESPUESTA A SU OFICIO NO. 00785-2018</t>
  </si>
  <si>
    <t>EE29861</t>
  </si>
  <si>
    <t>2018ER16662</t>
  </si>
  <si>
    <t>RESPUESTA A SU OFICIO NO. 018-1162</t>
  </si>
  <si>
    <t>EE29862</t>
  </si>
  <si>
    <t>2018ER16663</t>
  </si>
  <si>
    <t>REPUESTA A SU OFICIO 0837</t>
  </si>
  <si>
    <t>EE31316</t>
  </si>
  <si>
    <t>2018ER16664</t>
  </si>
  <si>
    <t>RESPUESTA A SU OFICIO NO. 2490</t>
  </si>
  <si>
    <t>EE31317</t>
  </si>
  <si>
    <t>2018ER16665</t>
  </si>
  <si>
    <t>RESPUESTA A SU OFICIO NO. 1373</t>
  </si>
  <si>
    <t>EE31318</t>
  </si>
  <si>
    <t>2018ER16666</t>
  </si>
  <si>
    <t>REPUESTA A SU OFICIO 0696</t>
  </si>
  <si>
    <t>EE31319</t>
  </si>
  <si>
    <t>2018ER16667</t>
  </si>
  <si>
    <t>RESPUESTA A SU OFICIO NO. 18-1420</t>
  </si>
  <si>
    <t>EE31320</t>
  </si>
  <si>
    <t>2018ER16668</t>
  </si>
  <si>
    <t>RESPUESTA A SU OFICIO NO. 02021-18S</t>
  </si>
  <si>
    <t>EE31315</t>
  </si>
  <si>
    <t>2018ER16670</t>
  </si>
  <si>
    <t>RESPUESTA AL DERECHO DE PETICION SOBRE OFICIO NO 0489</t>
  </si>
  <si>
    <t>EE31513 Y EE31514</t>
  </si>
  <si>
    <t>2018ER16671</t>
  </si>
  <si>
    <t>RESPUESTA A SU OFICIO NO 0535</t>
  </si>
  <si>
    <t>EE31321</t>
  </si>
  <si>
    <t>2018ER16672</t>
  </si>
  <si>
    <t>RESPUESTA A SU SOLICITUD CONJ RADICADO IGAC 2018ER8379</t>
  </si>
  <si>
    <t>EE31135</t>
  </si>
  <si>
    <t>2018ER16673</t>
  </si>
  <si>
    <t>RESPUESTA A SU OFICIO NO 1092</t>
  </si>
  <si>
    <t>EE31136</t>
  </si>
  <si>
    <t>2018ER16674</t>
  </si>
  <si>
    <t>TRASLADO OFICIO NO SI 01124</t>
  </si>
  <si>
    <t>2018EE30352</t>
  </si>
  <si>
    <t>2018ER16675</t>
  </si>
  <si>
    <t>TRASLADO OFICIO RADICADO 8002018ER95419</t>
  </si>
  <si>
    <t>EE31139</t>
  </si>
  <si>
    <t>2018ER16676</t>
  </si>
  <si>
    <t>TRASLADO OFICIO RECIBIDO Y RADICADO IGAC 8002018ER8928</t>
  </si>
  <si>
    <t>EE31515</t>
  </si>
  <si>
    <t>2018ER16677</t>
  </si>
  <si>
    <t>INFORMES DE AVALUO PENDIENTES DE ENTREGA</t>
  </si>
  <si>
    <t>OFICIO INFORMATIVO PARA LAS RAD 2018-633930 / 634395 / 634179</t>
  </si>
  <si>
    <t>2018ER16679</t>
  </si>
  <si>
    <t>EE31155</t>
  </si>
  <si>
    <t>2018ER16691</t>
  </si>
  <si>
    <t>SIJIN-GRUIJ 1.10</t>
  </si>
  <si>
    <t>EE31156</t>
  </si>
  <si>
    <t>2018ER16702</t>
  </si>
  <si>
    <t>TRASLADO DEL DERECHO DE PETICION 2018ER66556</t>
  </si>
  <si>
    <t>2018EE37329</t>
  </si>
  <si>
    <t>2018ER16714</t>
  </si>
  <si>
    <t>MINISTERIO DE EDUCACION</t>
  </si>
  <si>
    <t>EE31532</t>
  </si>
  <si>
    <t>2018ER16716</t>
  </si>
  <si>
    <t>EE29863</t>
  </si>
  <si>
    <t>2018ER16730</t>
  </si>
  <si>
    <t>SOLICITUD COPIA DEL CD LAVENTAMIENTO TOPOGRAFICO RAD. 2018-493073</t>
  </si>
  <si>
    <t>SE ENTREGO AL SEÑOR OSCAR JAVIER QUINTERO SLOS DOCUMENTOS SOLICITADOS EL DIA 21-06-2018. SE ARCHIVA</t>
  </si>
  <si>
    <t>2018ER16740</t>
  </si>
  <si>
    <t>SOLICITUD CERTIFICACION CABIDAD Y LINDEROS</t>
  </si>
  <si>
    <t>EE29864</t>
  </si>
  <si>
    <t>2018ER16741</t>
  </si>
  <si>
    <t>SOLICITUD DE COTIZACION PARA EL AVALUO DE RENTA DE LOS ESPACIOS SUSCEPTIBLES DE EXPLOTACION COMERCIAL</t>
  </si>
  <si>
    <t>SECRETARIA DISTRITAL DE MOVILIDADA TRASMILENIO S.A</t>
  </si>
  <si>
    <t>SE ENVIA RESPUESTA CON EL 2018EE31177</t>
  </si>
  <si>
    <t>2018ER16744</t>
  </si>
  <si>
    <t>EE31516</t>
  </si>
  <si>
    <t>2018ER16746</t>
  </si>
  <si>
    <t>EE32512</t>
  </si>
  <si>
    <t>2018ER16747</t>
  </si>
  <si>
    <t>2018ER16748</t>
  </si>
  <si>
    <t>2018ER16749</t>
  </si>
  <si>
    <t>ALACLDIA LOCAL DE BOSA</t>
  </si>
  <si>
    <t>EE32513</t>
  </si>
  <si>
    <t>2018ER16751</t>
  </si>
  <si>
    <t>SOLICITUD CAMBIO DE USO DEL PREDIO</t>
  </si>
  <si>
    <t>EE30548 Y EE30549</t>
  </si>
  <si>
    <t>2018ER16752</t>
  </si>
  <si>
    <t>EE31517</t>
  </si>
  <si>
    <t>2018ER16753</t>
  </si>
  <si>
    <t>SOLICITUD CERTIFICADO DE BIENES E NMUEBLES</t>
  </si>
  <si>
    <t>EE32300</t>
  </si>
  <si>
    <t>2018ER16757</t>
  </si>
  <si>
    <t>2018ER16758</t>
  </si>
  <si>
    <t>JUZGADO OCHENTA Y CINCO CIVIL MUNICIPAL DE BOGOTA</t>
  </si>
  <si>
    <t xml:space="preserve"> EE31847</t>
  </si>
  <si>
    <t>2018ER16760</t>
  </si>
  <si>
    <t>CORPORACION AUTONOMA DE CUNDINAMARCA CAR</t>
  </si>
  <si>
    <t>EE31533</t>
  </si>
  <si>
    <t>2018ER16762</t>
  </si>
  <si>
    <t>QUEJA INCUMPLIMIENTO VISITA (CONTACTENOS)</t>
  </si>
  <si>
    <t>2018EE29659</t>
  </si>
  <si>
    <t>2018ER16767</t>
  </si>
  <si>
    <t>EE31377</t>
  </si>
  <si>
    <t>2018ER16768</t>
  </si>
  <si>
    <t>EE31534</t>
  </si>
  <si>
    <t>2018ER16769</t>
  </si>
  <si>
    <t>EE31378</t>
  </si>
  <si>
    <t>2018ER16770</t>
  </si>
  <si>
    <t>EE31379</t>
  </si>
  <si>
    <t>2018ER16771</t>
  </si>
  <si>
    <t>JUZAGDO SETENTA Y SIETE CIVIL MUNICIPAL DE BOGOTA</t>
  </si>
  <si>
    <t>EE31518</t>
  </si>
  <si>
    <t>2018ER16772</t>
  </si>
  <si>
    <t>TRASLADO OFICIO RICIBIDO Y RADICADO IGAC 8002018ER9487</t>
  </si>
  <si>
    <t>EE30551</t>
  </si>
  <si>
    <t>2018ER16773</t>
  </si>
  <si>
    <t>TRASLADO OFICIO RICIBIDO Y RADICADO IGAC 8002018ER9098</t>
  </si>
  <si>
    <t>EE30554</t>
  </si>
  <si>
    <t>2018ER16774</t>
  </si>
  <si>
    <t>TRASLADO OFICIO RICIBIDO Y RADICADO IGAC 8002018ER9081</t>
  </si>
  <si>
    <t>2018ER16775</t>
  </si>
  <si>
    <t>TRASLADO OFICIO RICIBIDO Y RADICADO IGAC 8002018ER9621</t>
  </si>
  <si>
    <t>EE30575</t>
  </si>
  <si>
    <t>2018ER16778</t>
  </si>
  <si>
    <t>REMISION DE INFORMACION DANDO ALCANCE A RADICADO 2016EE2671</t>
  </si>
  <si>
    <t>2018EE34615</t>
  </si>
  <si>
    <t>2018ER16780</t>
  </si>
  <si>
    <t>RTA RAD 2018-872830</t>
  </si>
  <si>
    <t>2018ER16790</t>
  </si>
  <si>
    <t>SUBIN-GRUIJ 25.10</t>
  </si>
  <si>
    <t>SE ATENDIO PERSONALMENTE AL INTENDENTE PEDRO NEL HERNANDEZ M. EL DIA 21-06-2018 ENTREGANDOLE LAS CERTIFICACIONES 2018-837068, 837070, 837071, 837072, 837075, 837178. SE ARCHIVA</t>
  </si>
  <si>
    <t>2018ER16794</t>
  </si>
  <si>
    <t>EE29865</t>
  </si>
  <si>
    <t>2018ER16802</t>
  </si>
  <si>
    <t>SOLICITUD COPIA BOLETIN CATASTRAL</t>
  </si>
  <si>
    <t>EE31707</t>
  </si>
  <si>
    <t>2018ER16803</t>
  </si>
  <si>
    <t>EE31708</t>
  </si>
  <si>
    <t>2018ER16804</t>
  </si>
  <si>
    <t>2018ER16805</t>
  </si>
  <si>
    <t>2018ER16806</t>
  </si>
  <si>
    <t>2018ER16809</t>
  </si>
  <si>
    <t>RTA DERECHO DE PETICIÓN: 2018EE38086 DEL 08/08/2018 AVALAÚO 2018-05</t>
  </si>
  <si>
    <t>2018ER16825</t>
  </si>
  <si>
    <t>EE29741</t>
  </si>
  <si>
    <t>2018ER16850</t>
  </si>
  <si>
    <t>SOLICITUD AJUSTE AL AVALUO COMERCIAL</t>
  </si>
  <si>
    <t>EE30193</t>
  </si>
  <si>
    <t>2018ER16853</t>
  </si>
  <si>
    <t>EE31381</t>
  </si>
  <si>
    <t>2018ER16855</t>
  </si>
  <si>
    <t>EE31700</t>
  </si>
  <si>
    <t>2018ER16856</t>
  </si>
  <si>
    <t>RT 47814 - SOLICITUD COMPLEMENTACION DEL AVALUO TECNICO INDEMNIZATORIO</t>
  </si>
  <si>
    <t>RTA: 2018EE38558 MODIFICA LUCRO AVALÚO 2018-0078 RT 47814. PROYECTO AV BOSA DESDE AV CALI HASTA AV TINTAL. CONTRATO 0829 DE 2017. RADICADO: 2017-1646608</t>
  </si>
  <si>
    <t>2018ER16859</t>
  </si>
  <si>
    <t>RT: 47545 SOLICITUD DE CONTINUACION DEL CERTIFICADO DE CABIDA Y LINDEROS</t>
  </si>
  <si>
    <t>EE31141</t>
  </si>
  <si>
    <t>2018ER16860</t>
  </si>
  <si>
    <t xml:space="preserve"> EE32835</t>
  </si>
  <si>
    <t>2018ER16861</t>
  </si>
  <si>
    <t>SOLICITUD DE INCORPORACION CATASTRAL DEL PREDIO</t>
  </si>
  <si>
    <t>2018ER16862</t>
  </si>
  <si>
    <t>2018ER16863</t>
  </si>
  <si>
    <t>RT 47640 - SOLICITUD COMPLEMENTACION DEL AVALUO TECNICO</t>
  </si>
  <si>
    <t>2018ER16864</t>
  </si>
  <si>
    <t>RT 47701 - TRASLADO DEL DERECHO DE PETICION</t>
  </si>
  <si>
    <t>RTA RAD 2018-846381
Respondido por: ICUBIDES
Fecha Respuesta: 17-09-2018</t>
  </si>
  <si>
    <t>2018ER16865</t>
  </si>
  <si>
    <t>RT 42316 - REITERACION SOLICITUD DE AJUSTE AL AVALUO COMERCIAL</t>
  </si>
  <si>
    <t>SE DIO RESPUESTA CON EL 2018EE 16865</t>
  </si>
  <si>
    <t>2018ER16866</t>
  </si>
  <si>
    <t>SOLICITUD DE INCORPORACION CATASTRAO DEL PREDIO PROPIEDAD DEL IDU</t>
  </si>
  <si>
    <t>2018ER16868</t>
  </si>
  <si>
    <t>SOLICITUD DE AJUSTE AL AVALUO COMERCIAL</t>
  </si>
  <si>
    <t>2018ER16871</t>
  </si>
  <si>
    <t>RT 48708 - SOLICITUD REVISION AVALUOS COMERCIALES</t>
  </si>
  <si>
    <t>SE DA RTA MEDIANTE OFICIO 2018EE40369 DEL 22/08/2018</t>
  </si>
  <si>
    <t>2018ER16872</t>
  </si>
  <si>
    <t>CONSTRUCTORA MURAGLIA</t>
  </si>
  <si>
    <t>EE30555</t>
  </si>
  <si>
    <t>2018ER16873</t>
  </si>
  <si>
    <t>RT: 48937 SOLICITUD DE CORRECCION DEL AVALUO TECNICO INDEMNIZATORIO</t>
  </si>
  <si>
    <t>2018ER16874</t>
  </si>
  <si>
    <t>RT 48710 - ENVIO ACLARACIONES  CONFORME A LAS INCOSNSITENCIAS EXPUESTAS EN RAD. 2018EE27143</t>
  </si>
  <si>
    <t>RTA RAD 2018-497777</t>
  </si>
  <si>
    <t>2018ER16876</t>
  </si>
  <si>
    <t>RT 47559A - SOLICITUD REVISION DE AVALUOS  COMERCIAL NO. 2018-0967</t>
  </si>
  <si>
    <t>SE DARA RTA CON LA RADICACIÓN 2018-929351</t>
  </si>
  <si>
    <t>2018ER16878</t>
  </si>
  <si>
    <t>RT 47764A - ALCANCE A RADICADO IDU 20183250252281 ER8140</t>
  </si>
  <si>
    <t xml:space="preserve">SE DARA RTA CON LA RAD 2018-176953
</t>
  </si>
  <si>
    <t>2018ER16880</t>
  </si>
  <si>
    <t>RT 48008 - SOLICITUD COMPLEMENTACION DEL AVALUO TECNICO INDEMNIZATORIO</t>
  </si>
  <si>
    <t>MODIFICA LUCRO AVALÚO 2018-0010	48008 RADICACIÓN 2017-1643886 CON EL OFICIO 2018EE40487 DEL 23-08-2018 CONTRATO 0829 DE 2017</t>
  </si>
  <si>
    <t>2018ER16881</t>
  </si>
  <si>
    <t>RT 48543 - SOLICITUD COMPLEMENTACION DEL AVALUO TECNICO INDEMNIZATORIO</t>
  </si>
  <si>
    <t>2018ER16882</t>
  </si>
  <si>
    <t>RT: 48539 SOLICITUD COMPLEMENTACIONDE LAVALUO TECNICO</t>
  </si>
  <si>
    <t>2018ER16883</t>
  </si>
  <si>
    <t>RT 48443 - SOLICITUD COMPLEMENTACION Y EXCCLUSION DEL AVALUO TECNICO INDEMNIZATORIO</t>
  </si>
  <si>
    <t>2018ER16884</t>
  </si>
  <si>
    <t>RT 48010 - SOLICITUD COMPLEMENTACION DEL AVALUO COMERCIAL NO 2018-0177</t>
  </si>
  <si>
    <t xml:space="preserve">MODIFICA LUCRO AVALÚO 2018-0177	RT 48010 RADICACIÓN 2017-1646882 CON EL OFICIO 2018EE40487 DEL 23-08-2018 CONTRATO 0829 DE 2017.
</t>
  </si>
  <si>
    <t>2018ER16885</t>
  </si>
  <si>
    <t>RT: 48832 SOLICITUD CORRECCION DEL AVALUO TECNICO INDEMNIZATORIO</t>
  </si>
  <si>
    <t>OD. VALOR AV. 2018-1029 RT 48832 RTA CON 2018EE38293 DEL 09/08/2018 CTO 0829 /2017 RAD. 2018-62719</t>
  </si>
  <si>
    <t>2018ER16886</t>
  </si>
  <si>
    <t>RT 48846 - SOLICITUD CORRECCION DEL AVALUO TECNICO INDEMNIZATORIO</t>
  </si>
  <si>
    <t xml:space="preserve">MODIFICA LUCRO AVALÚO 2018-0953	RT48846 RADICACIÓN  2018-545370
CON EL OFICIO 2018EE40487 DEL 23-08-2018 CONTRATO 0829 DE 2017
</t>
  </si>
  <si>
    <t>2018ER16888</t>
  </si>
  <si>
    <t>RT 47241 - SOLICITUD COMPLEMENTACION DEL AVALUO TECNICO INDEMNIZATORIO</t>
  </si>
  <si>
    <t>MODIFICA LUCRO AV. 2017-1456 RT 47241 RTA MEDIANTE 2018EE39245 DEL 16/08/2018 CTO 1419 DE 2017 RAD. 2017-1613246</t>
  </si>
  <si>
    <t>2018ER16889</t>
  </si>
  <si>
    <t>TRASLADO RESPUESTA RADICADO 2018ER61868</t>
  </si>
  <si>
    <t>EE30166</t>
  </si>
  <si>
    <t>2018ER16890</t>
  </si>
  <si>
    <t>TRASLADO RADICADO 2018ER60192</t>
  </si>
  <si>
    <t>EE30557</t>
  </si>
  <si>
    <t>2018ER16891</t>
  </si>
  <si>
    <t>TRASLADO RECURSO INCOFORMIDAD AVALUO CATASRA</t>
  </si>
  <si>
    <t>SE DIO RESPUESTA CON OFICIO 2018EE34227  DEL 19 DE JULUIO DE 2018</t>
  </si>
  <si>
    <t>2018ER16896</t>
  </si>
  <si>
    <t>OFICINA DE APOYO PARA LOS JUZGADO CIVILES DEL CIRCUITO DE EJECUCION DE SENTENCIAS</t>
  </si>
  <si>
    <t>EE29742</t>
  </si>
  <si>
    <t>2018ER16898</t>
  </si>
  <si>
    <t>EE31535</t>
  </si>
  <si>
    <t>2018ER16909</t>
  </si>
  <si>
    <t xml:space="preserve"> EE31848</t>
  </si>
  <si>
    <t>2018ER16912</t>
  </si>
  <si>
    <t>SE ASISTIRA A LA CITACION EL DIA 27 DE JULIO DE 2018</t>
  </si>
  <si>
    <t>2018ER16914</t>
  </si>
  <si>
    <t>SE DIO RESPUESTA CON EL 2018EE 30025</t>
  </si>
  <si>
    <t>2018ER16933</t>
  </si>
  <si>
    <t>SOLICITUD INFORMACION COBRO COACTIVO</t>
  </si>
  <si>
    <t xml:space="preserve"> EE31849</t>
  </si>
  <si>
    <t>2018ER16934</t>
  </si>
  <si>
    <t>EE32514</t>
  </si>
  <si>
    <t>2018ER16935</t>
  </si>
  <si>
    <t>2018ER16938</t>
  </si>
  <si>
    <t>JUZGADO 04 DE EJECUCION DE PENAS</t>
  </si>
  <si>
    <t>EE31536</t>
  </si>
  <si>
    <t>2018ER16939</t>
  </si>
  <si>
    <t>EE31537</t>
  </si>
  <si>
    <t>2018ER16942</t>
  </si>
  <si>
    <t>EE32301</t>
  </si>
  <si>
    <t>2018ER16950</t>
  </si>
  <si>
    <t>ENVIO DE RESPUESTA OF NO 1659 SOBRE PROCESO DE PERTENENCIA</t>
  </si>
  <si>
    <t>EE31519</t>
  </si>
  <si>
    <t>2018ER16952</t>
  </si>
  <si>
    <t>ENVIO DE RESPUESTA OF NO 1441 SOBRE PROCESO VERBAL DEMANDA PERTENENCIA</t>
  </si>
  <si>
    <t>EE31520</t>
  </si>
  <si>
    <t>2018ER16953</t>
  </si>
  <si>
    <t>ENVIO DE RESPUESTA OF NO 02493-18 SOBRE PROCESO ESPECIAL DE SANEAMIENTO DE LA PROPIEDAD</t>
  </si>
  <si>
    <t>EE31521</t>
  </si>
  <si>
    <t>2018ER16954</t>
  </si>
  <si>
    <t>ENVIO DE RESPUESTA OF NO 1814 SOBRE PROCESO DECLARACION DE PERTENENCIA POR PRESCRIPCION EXTRAORDINARIA</t>
  </si>
  <si>
    <t>EE29866</t>
  </si>
  <si>
    <t>2018ER16955</t>
  </si>
  <si>
    <t>ENVIO DE RESPUESTA OF NO 00450 SOBRE PROCESO DE PERTENENCIA POR PRESCRIPCION EXTRAORDINARIA ADQUISITIVA DE DOMINIO</t>
  </si>
  <si>
    <t>EE29867</t>
  </si>
  <si>
    <t>2018ER16956</t>
  </si>
  <si>
    <t>ENVIO DE RESPUESTA OF NO 1349 SOBRE PROCESO ORDINARIO</t>
  </si>
  <si>
    <t>EE29868</t>
  </si>
  <si>
    <t>2018ER16957</t>
  </si>
  <si>
    <t>ENVIO DE RESPUESTA OF NO 1799 SOBRE PROCESO DECLARACION DE PERTENENCIA</t>
  </si>
  <si>
    <t>EE29891</t>
  </si>
  <si>
    <t>2018ER16958</t>
  </si>
  <si>
    <t>RESPUESTA A SU OFICIO 1668</t>
  </si>
  <si>
    <t>EE29869</t>
  </si>
  <si>
    <t>2018ER16959</t>
  </si>
  <si>
    <t>REPUESTA A SU OFICIO 1110</t>
  </si>
  <si>
    <t>EE29870</t>
  </si>
  <si>
    <t>2018ER16960</t>
  </si>
  <si>
    <t>REPUESTA A SU OFICIO 1374</t>
  </si>
  <si>
    <t>EE29871</t>
  </si>
  <si>
    <t>2018ER16961</t>
  </si>
  <si>
    <t>REPUESTA A SU OFICIO 3184</t>
  </si>
  <si>
    <t>EE29872</t>
  </si>
  <si>
    <t>2018ER16962</t>
  </si>
  <si>
    <t>REPUESTA A SU OFICIO 18-2277</t>
  </si>
  <si>
    <t>2018EE30999</t>
  </si>
  <si>
    <t>2018ER16963</t>
  </si>
  <si>
    <t>REPUESTA A SU OFICIO 1506</t>
  </si>
  <si>
    <t>EE29873</t>
  </si>
  <si>
    <t>2018ER16964</t>
  </si>
  <si>
    <t>RESPUESTA A SU OFICIO 1881</t>
  </si>
  <si>
    <t>EE29874</t>
  </si>
  <si>
    <t>2018ER16965</t>
  </si>
  <si>
    <t>RESPUESTA A SU OFICIO 01202</t>
  </si>
  <si>
    <t>EE29876</t>
  </si>
  <si>
    <t>2018ER16966</t>
  </si>
  <si>
    <t>RESPUESTA A SU OFICIO 1351</t>
  </si>
  <si>
    <t>EE30559</t>
  </si>
  <si>
    <t>2018ER16967</t>
  </si>
  <si>
    <t>RESPUESTA A SU OFICIO 18-01-966</t>
  </si>
  <si>
    <t>EE29877</t>
  </si>
  <si>
    <t>2018ER16968</t>
  </si>
  <si>
    <t>RESPUESTA A SU OFICIO 2119</t>
  </si>
  <si>
    <t>EE29878</t>
  </si>
  <si>
    <t>2018ER16969</t>
  </si>
  <si>
    <t>RESPUESTA A SU OFICIO 1155</t>
  </si>
  <si>
    <t>EE30169</t>
  </si>
  <si>
    <t>2018ER16970</t>
  </si>
  <si>
    <t>RESPUESTA A SU OFICIO 2392</t>
  </si>
  <si>
    <t>EE30194</t>
  </si>
  <si>
    <t>2018ER16971</t>
  </si>
  <si>
    <t>EE30170</t>
  </si>
  <si>
    <t>2018ER16972</t>
  </si>
  <si>
    <t>RESPUESTA A SU OFICIO 1438</t>
  </si>
  <si>
    <t>EE30195</t>
  </si>
  <si>
    <t>2018ER16973</t>
  </si>
  <si>
    <t>RESPUESTA A SU OFICIO 1392</t>
  </si>
  <si>
    <t>EE29879</t>
  </si>
  <si>
    <t>2018ER16974</t>
  </si>
  <si>
    <t>RESPUESTA A SU OFICIO 0952</t>
  </si>
  <si>
    <t>EE31522</t>
  </si>
  <si>
    <t>2018ER16975</t>
  </si>
  <si>
    <t>RESPUESTA A SU OFICIO 1136</t>
  </si>
  <si>
    <t>EE32030</t>
  </si>
  <si>
    <t>2018ER16976</t>
  </si>
  <si>
    <t>RESPUESTA A SU OFICIO 18-1046</t>
  </si>
  <si>
    <t>EE31523</t>
  </si>
  <si>
    <t>2018ER16977</t>
  </si>
  <si>
    <t>EE32034</t>
  </si>
  <si>
    <t>2018ER16987</t>
  </si>
  <si>
    <t>INVITACIÓN MESAS FORMULACIÓN PLAN ESPECIAL MANEJO Y PROTECCIÓN CENTRO HISTÓRICO - IDPC (RECIBIDO X CONTACTENOS)</t>
  </si>
  <si>
    <t>2018ER16988</t>
  </si>
  <si>
    <t>EE30172</t>
  </si>
  <si>
    <t>2018ER16992</t>
  </si>
  <si>
    <t>EE31164</t>
  </si>
  <si>
    <t>2018ER17006</t>
  </si>
  <si>
    <t>SOLICITUD RESPUESTA RAD. ER11179</t>
  </si>
  <si>
    <t>EE30173</t>
  </si>
  <si>
    <t>2018ER17023</t>
  </si>
  <si>
    <t>ALCANCE RADICADO 12475 12</t>
  </si>
  <si>
    <t>EE30226</t>
  </si>
  <si>
    <t>2018ER17026</t>
  </si>
  <si>
    <t>RT: 47319 ENVIO DE CARPETAS CON LA DOCUMENTACION  PARA AVALUOS COMERCIALES</t>
  </si>
  <si>
    <t>SE DIO RESPUESTA CON EL 2018EE 30011</t>
  </si>
  <si>
    <t>2018ER17028</t>
  </si>
  <si>
    <t>ALCANCE CERTIFICACION PLANO TOPOGRAFICO</t>
  </si>
  <si>
    <t>EE31157</t>
  </si>
  <si>
    <t>2018ER17047</t>
  </si>
  <si>
    <t>EE30514</t>
  </si>
  <si>
    <t>2018ER17049</t>
  </si>
  <si>
    <t>EE31165</t>
  </si>
  <si>
    <t>2018ER17052</t>
  </si>
  <si>
    <t>REMISION COPIA RESPUESTA DERECHO DE PETICION RADICADO NO 20185260443722 Y ALCANCE AL RADICADO 20183250434251</t>
  </si>
  <si>
    <t>SE RECIBE COPIA PARA SU ARCHIVO EN EL CONTRATO 1081/16</t>
  </si>
  <si>
    <t>2018ER17053</t>
  </si>
  <si>
    <t>SOLICITUD CERTIFICADO CATASRTAO COLEGIO</t>
  </si>
  <si>
    <t>2018ER17054</t>
  </si>
  <si>
    <t>CONTACTENOS-SOLICITA CONOCER LOS MOTIVOS POR LOS CUALES SE INCREMENTO EL AVALUO CATASTRAL EN EL PREDIO KR 1D 160C 15 IN 1</t>
  </si>
  <si>
    <t>EE29880</t>
  </si>
  <si>
    <t>2018ER17055</t>
  </si>
  <si>
    <t>2018ER17057</t>
  </si>
  <si>
    <t>EE30516</t>
  </si>
  <si>
    <t>2018ER17065</t>
  </si>
  <si>
    <t>CONTACTENOS -USUARIO SOLICITA INTERRELACIÓN CASTASTRO -SNR, DEL PREDIO  KR 109A 69B 58 CA</t>
  </si>
  <si>
    <t>SE ENVIO RTA A CORRESPONDENCIA EL DIA 19 DE JULIO DE 2018</t>
  </si>
  <si>
    <t>2018ER17069</t>
  </si>
  <si>
    <t>EE31524</t>
  </si>
  <si>
    <t>2018ER17071</t>
  </si>
  <si>
    <t>SOLICITUD COPIA AVALUO CATASTRAL</t>
  </si>
  <si>
    <t>EE31709</t>
  </si>
  <si>
    <t>2018ER17099</t>
  </si>
  <si>
    <t>SOLICITUD COPIAS EXPEDIENTE</t>
  </si>
  <si>
    <t>EE29881</t>
  </si>
  <si>
    <t>2018ER17100</t>
  </si>
  <si>
    <t>EE31710</t>
  </si>
  <si>
    <t>2018ER17102</t>
  </si>
  <si>
    <t>SOLICITUD DE BOLETIN NOMENCLATURA</t>
  </si>
  <si>
    <t>EE31712</t>
  </si>
  <si>
    <t>2018ER17103</t>
  </si>
  <si>
    <t>EE30520</t>
  </si>
  <si>
    <t>2018ER17105</t>
  </si>
  <si>
    <t>SOLICITUD CERTIFICACION DE CABIDAD Y LINDEROS O PLANO PREDIAL</t>
  </si>
  <si>
    <t>EE30521</t>
  </si>
  <si>
    <t>2018ER17108</t>
  </si>
  <si>
    <t>SOLICITUD CERTIFICASION</t>
  </si>
  <si>
    <t xml:space="preserve"> EE31850</t>
  </si>
  <si>
    <t>2018ER17109</t>
  </si>
  <si>
    <t>2018ER17110</t>
  </si>
  <si>
    <t>2018ER17111</t>
  </si>
  <si>
    <t>2018ER17114</t>
  </si>
  <si>
    <t>VERIFICACION PREDIO CON FOLIO CERRADO</t>
  </si>
  <si>
    <t>EE30560</t>
  </si>
  <si>
    <t>2018ER17121</t>
  </si>
  <si>
    <t>EE32056</t>
  </si>
  <si>
    <t>2018ER17122</t>
  </si>
  <si>
    <t>EE32057</t>
  </si>
  <si>
    <t>2018ER17123</t>
  </si>
  <si>
    <t>EE30561</t>
  </si>
  <si>
    <t>2018ER17133</t>
  </si>
  <si>
    <t>SOLICITUD DE ALACANCE SAL-58189 SOLICITUD DE RENTA</t>
  </si>
  <si>
    <t>SE DARA RTA CON LA RAD. 2018-838250</t>
  </si>
  <si>
    <t>2018ER17134</t>
  </si>
  <si>
    <t>TRASLADO OFICIO NO. 8002018ER8059</t>
  </si>
  <si>
    <t>EE30571</t>
  </si>
  <si>
    <t>2018ER17135</t>
  </si>
  <si>
    <t>EE31525</t>
  </si>
  <si>
    <t>2018ER17137</t>
  </si>
  <si>
    <t>RESPUESTA A SU OFICIO NO 2493//18</t>
  </si>
  <si>
    <t>EE29892</t>
  </si>
  <si>
    <t>2018ER17138</t>
  </si>
  <si>
    <t>RESPUESTA A SU OFICIO NO 1407</t>
  </si>
  <si>
    <t>EE31526</t>
  </si>
  <si>
    <t>2018ER17139</t>
  </si>
  <si>
    <t>ENVIO DE INFORMACION RESPUESTA AL OF 2173 SOBRE EL PROCESO DE PERTENENCIA</t>
  </si>
  <si>
    <t>EE32038</t>
  </si>
  <si>
    <t>2018ER17140</t>
  </si>
  <si>
    <t>EE30175</t>
  </si>
  <si>
    <t>2018ER17141</t>
  </si>
  <si>
    <t>RESPUESTA A SU OFICIO NO 0799</t>
  </si>
  <si>
    <t>EE31527</t>
  </si>
  <si>
    <t>2018ER17142</t>
  </si>
  <si>
    <t xml:space="preserve">ENVIO DE RESPUESTA A SU OF 1428 
</t>
  </si>
  <si>
    <t>EE31528 ESTE CORDIS DUE DEVUELTO POR LA OFICINA DE CORREPONDENCIA DE LA UACD Y LO REEMPLZA EL EE34646</t>
  </si>
  <si>
    <t>2018ER17143</t>
  </si>
  <si>
    <t>RESPUESTA A SU OFICIO NO 8891</t>
  </si>
  <si>
    <t>EE31322</t>
  </si>
  <si>
    <t>2018ER17144</t>
  </si>
  <si>
    <t>RESPUESTA A SU OFICIO NO 17-3763</t>
  </si>
  <si>
    <t>EE31323</t>
  </si>
  <si>
    <t>2018ER17145</t>
  </si>
  <si>
    <t>RESPUESTA A SU OFICIO NO 1156</t>
  </si>
  <si>
    <t>EE31324</t>
  </si>
  <si>
    <t>2018ER17146</t>
  </si>
  <si>
    <t>RESPUESTA A SU OFICIO NO 10236</t>
  </si>
  <si>
    <t>EE31325</t>
  </si>
  <si>
    <t>2018ER17147</t>
  </si>
  <si>
    <t>RESPUESTA A SU OFICIO NO 1011</t>
  </si>
  <si>
    <t>EE31326</t>
  </si>
  <si>
    <t>2018ER17148</t>
  </si>
  <si>
    <t>RESPUESTA A SU OFICIO NO 1295</t>
  </si>
  <si>
    <t>EE30581</t>
  </si>
  <si>
    <t>2018ER17149</t>
  </si>
  <si>
    <t>ENVIA DE RESPUESTA  OF2810 SOBRE PROCESO DE PERTENENCIA</t>
  </si>
  <si>
    <t>EE31329</t>
  </si>
  <si>
    <t>2018ER17150</t>
  </si>
  <si>
    <t>RESPUESTA A SU OFICIO NO 0876</t>
  </si>
  <si>
    <t>EE31330</t>
  </si>
  <si>
    <t>2018ER17151</t>
  </si>
  <si>
    <t>ENVIO DE RESPUESTA  OF 1009 SOBRE PROCESO DE PERTENENCIAPOR PRESCRIPCION EXTRAORDINARIA DE DOMINIO</t>
  </si>
  <si>
    <t>EE30582</t>
  </si>
  <si>
    <t>2018ER17152</t>
  </si>
  <si>
    <t>RESPUESTA A SU OFICIO NO 00604</t>
  </si>
  <si>
    <t>EE31332</t>
  </si>
  <si>
    <t>2018ER17153</t>
  </si>
  <si>
    <t>RESPUESTA A SU OFICIO NO 0802</t>
  </si>
  <si>
    <t>EE30572</t>
  </si>
  <si>
    <t>2018ER17154</t>
  </si>
  <si>
    <t>RESPUESTA A SU OFICIO NO 1745</t>
  </si>
  <si>
    <t xml:space="preserve">EE30178
</t>
  </si>
  <si>
    <t>2018ER17155</t>
  </si>
  <si>
    <t>ENVIO DE RESPUESTA  OF 0887 SOBRE EL PROCESO DECLARATIVO ORDINARIO DE PERTENENCIA</t>
  </si>
  <si>
    <t>EE30177</t>
  </si>
  <si>
    <t>2018ER17156</t>
  </si>
  <si>
    <t>EE32303</t>
  </si>
  <si>
    <t>2018ER17158</t>
  </si>
  <si>
    <t>EE32304</t>
  </si>
  <si>
    <t>2018ER17159</t>
  </si>
  <si>
    <t>EE32843</t>
  </si>
  <si>
    <t>2018ER17161</t>
  </si>
  <si>
    <t>EE32058</t>
  </si>
  <si>
    <t>2018ER17162</t>
  </si>
  <si>
    <t>EE32059</t>
  </si>
  <si>
    <t>2018ER17165</t>
  </si>
  <si>
    <t>SOLICITA NUEVAMENTE RESPUESTA A RAD 2018-229438 - SDQS 1489412018 (RECIBIDO X CONTACTENOS)</t>
  </si>
  <si>
    <t>SE DA ALCANCE FÍSICO A LA RADICACIÓN 2018-229438, SE INFORMA Y HACE ENTREGA  A LA FUNCIONARIA ENCARGADA PARA LA ASIGNACION A LA ABOGADA Y RESPUESTA AL SOLICITANTE.</t>
  </si>
  <si>
    <t>2018ER17173</t>
  </si>
  <si>
    <t>CONTACTENOS-USUARIA SOLICITA RECTIFICACION DE AREA CONSTRUIDA.TRASLADO SDH 2018ER62358 2018EE119114</t>
  </si>
  <si>
    <t>EE30524</t>
  </si>
  <si>
    <t>2018ER17182</t>
  </si>
  <si>
    <t>JUZGADO CINCUENTA Y UNO CIVIL DEL CIRCUITO DE BOGOTA</t>
  </si>
  <si>
    <t>EE30528</t>
  </si>
  <si>
    <t>2018ER17184</t>
  </si>
  <si>
    <t>SIJIN-UBIC PACHO 29.55</t>
  </si>
  <si>
    <t>EE32060 EE32063 Y EE32064</t>
  </si>
  <si>
    <t>2018ER17190</t>
  </si>
  <si>
    <t>SE RESPONDIO CON EL 2018EE 30013</t>
  </si>
  <si>
    <t>2018ER17196</t>
  </si>
  <si>
    <t>EE32305</t>
  </si>
  <si>
    <t>2018ER17206</t>
  </si>
  <si>
    <t>REVISION INFORME TECNICO AVALUO COMERCIAL 2018-18-0745</t>
  </si>
  <si>
    <t>A: 2018EE42959 DEL 06/09/2018 MODIFICA AV 2018-0745 RAD: 2018-243136, LA RADICACIÓN LLEGO DE MANERA DIGITAL</t>
  </si>
  <si>
    <t>2018ER17209</t>
  </si>
  <si>
    <t>RT: 47883 REVISION DE AVALUO VOMERCIAL RADICADO 20185260601802</t>
  </si>
  <si>
    <t>EE31384</t>
  </si>
  <si>
    <t>2018ER17211</t>
  </si>
  <si>
    <t>RT 48856 - REVISION AVALUO COMERCIAL</t>
  </si>
  <si>
    <t>SE DA RTA MEDIANTE OFICIO 2018EE42361 DEL 31/08/2018</t>
  </si>
  <si>
    <t>2018ER17252</t>
  </si>
  <si>
    <t>SOLICITUD DE INFORMACION JURIDICA PREDIOS IDIGER</t>
  </si>
  <si>
    <t>EE30180</t>
  </si>
  <si>
    <t>2018ER17255</t>
  </si>
  <si>
    <t>CONTACATENOS - AUXILIAR DE LA JUSTICIA PARA EL PROCESO 2015-541, SOLICITA RESOLUCION MASIVA CAMBIO DE NOMENCLATURA 2007-204114, PREDIO MI 050C00388552</t>
  </si>
  <si>
    <t>SE ENVIO RTA VIA CORREO ELECTRONICO EL DIA 15 DE AGOSTO DE 2018</t>
  </si>
  <si>
    <t>2018ER17261</t>
  </si>
  <si>
    <t>ACTUALIZACION DE INFORMACION JURIDICA PREDIO IDIGER</t>
  </si>
  <si>
    <t>EE30181</t>
  </si>
  <si>
    <t>2018ER17262</t>
  </si>
  <si>
    <t>2018ER17264</t>
  </si>
  <si>
    <t xml:space="preserve"> EE31851</t>
  </si>
  <si>
    <t>2018ER17274</t>
  </si>
  <si>
    <t>EE31158</t>
  </si>
  <si>
    <t>2018ER17276</t>
  </si>
  <si>
    <t>SOLICITUD DESIGNACIOND E TECNICO CATASTRAL</t>
  </si>
  <si>
    <t>EE30573</t>
  </si>
  <si>
    <t>2018ER17278</t>
  </si>
  <si>
    <t>EE30196 Y EE30199</t>
  </si>
  <si>
    <t>2018ER17280</t>
  </si>
  <si>
    <t>SOLICITUD DE PLANO Y CERTIFICADO CATASTRAL</t>
  </si>
  <si>
    <t>DITRA - GICRI 25.10</t>
  </si>
  <si>
    <t>EE34356</t>
  </si>
  <si>
    <t>2018ER17284</t>
  </si>
  <si>
    <t>SOLICITUD CERTIDFICACION CATASTRAL</t>
  </si>
  <si>
    <t>UNIVERSIDAD CATOLICA DE COLOMBIA</t>
  </si>
  <si>
    <t xml:space="preserve"> EE31845</t>
  </si>
  <si>
    <t>2018ER17298</t>
  </si>
  <si>
    <t>RT: 47214A REVISION AVALUO COMERCIAL</t>
  </si>
  <si>
    <t>TA: 2018EE35151 DEL 25/07/2018 MODIFICA AVALÚO 2018-0902 RT 47214A CONTRATO 1419 DE 2</t>
  </si>
  <si>
    <t>2018ER17300</t>
  </si>
  <si>
    <t>TRASLADO POR COMPETENCIA RADICADOS 2018ER67817</t>
  </si>
  <si>
    <t>EE31159</t>
  </si>
  <si>
    <t>2018ER17305</t>
  </si>
  <si>
    <t>RT: 47861 SOLICITUD CONTINUACION DE LA EXPEDICION DE CERTIFICADO  DE CABIDA Y LINDEROS</t>
  </si>
  <si>
    <t>EE30530</t>
  </si>
  <si>
    <t>2018ER17307</t>
  </si>
  <si>
    <t>RT: 48951 SOLICITUD REVISION AL AVALUO COMERCIAL</t>
  </si>
  <si>
    <t>MODIFICA VALOR AV. 2018-1049 RT 48951 RTA MEDIANTE 2018EE39873 DEL 21/08/2018 CTO 0829 DE 2017 RAD. 2018-633444</t>
  </si>
  <si>
    <t>2018ER17309</t>
  </si>
  <si>
    <t>RT: 48951 SOLICITUD INCORPORACION CATASRTAL DEL PREDIO PROPIEDAD DEL IDU</t>
  </si>
  <si>
    <t>EE30532</t>
  </si>
  <si>
    <t>2018ER17311</t>
  </si>
  <si>
    <t>NOTIFICACION TRAMITE DE RECTIFICACION DE AREA</t>
  </si>
  <si>
    <t>2018ER17314</t>
  </si>
  <si>
    <t>EE31160</t>
  </si>
  <si>
    <t>2018ER17315</t>
  </si>
  <si>
    <t>SOLICITUD AVALUO 2018</t>
  </si>
  <si>
    <t>SE RESPONDE CON EL 2018EE 30996</t>
  </si>
  <si>
    <t>2018ER17316</t>
  </si>
  <si>
    <t>TRASLADO RADICADO 2018ER61760</t>
  </si>
  <si>
    <t>EE34003</t>
  </si>
  <si>
    <t>2018ER17317</t>
  </si>
  <si>
    <t>TRASLADO RADICADO 2018ER64693</t>
  </si>
  <si>
    <t>EE35266</t>
  </si>
  <si>
    <t>2018ER17319</t>
  </si>
  <si>
    <t>CONTRATO INTERADMINISTRATIVO 248 DE 2017 - SOLICITUD AVALUOS COMERCIALES DE PREDIOS DEL PROYECTO VOTO NACIONAL</t>
  </si>
  <si>
    <t>EE31701</t>
  </si>
  <si>
    <t>2018ER17341</t>
  </si>
  <si>
    <t>SOLICITUD PLANO CATASTRAL URBANIZACION EL RETIRO</t>
  </si>
  <si>
    <t>SE ENVIO CON EL 2018 EE 36140</t>
  </si>
  <si>
    <t>2018ER17370</t>
  </si>
  <si>
    <t>EE34897</t>
  </si>
  <si>
    <t>2018ER17371</t>
  </si>
  <si>
    <t>EE30511 Y EE30512</t>
  </si>
  <si>
    <t>2018ER17373</t>
  </si>
  <si>
    <t>CERTIFICACION EXISTENCIA DE OTRA VIVIENDA</t>
  </si>
  <si>
    <t>EE30574</t>
  </si>
  <si>
    <t>2018ER17374</t>
  </si>
  <si>
    <t>CERTIFICACION</t>
  </si>
  <si>
    <t>EE32515</t>
  </si>
  <si>
    <t>2018ER17376</t>
  </si>
  <si>
    <t>CIRCULAR CNSC 20181000000067 (CONTACTENOS)</t>
  </si>
  <si>
    <t>2018ER17382</t>
  </si>
  <si>
    <t>EE34923</t>
  </si>
  <si>
    <t>2018ER17383</t>
  </si>
  <si>
    <t>JUZGADO CINCUENTA Y SISTE CIVIL MUNICIPAL DE ORALIDAD</t>
  </si>
  <si>
    <t>EE31385</t>
  </si>
  <si>
    <t>2018ER17387</t>
  </si>
  <si>
    <t>TRASLADO DE SOLICITUD 2018EE21871</t>
  </si>
  <si>
    <t>VERIFICADOS LOS DATOS , SE ARCHIVA OFICIO DADO QUE SE RESPONDIO AL 2018ER6796 DE MARZO 16/18 CON EL 2018EE21868 DEL 15 DE MAYO DE 2018.</t>
  </si>
  <si>
    <t>2018ER17392</t>
  </si>
  <si>
    <t>CONTACTENOS-FUNCIONARIO ADJUNTA CERTIFICACION MEDICA DE RETIRO.</t>
  </si>
  <si>
    <t>SE RECIBE EL RESPECTIVO CONCEPTO MEDICO</t>
  </si>
  <si>
    <t>2018ER17396</t>
  </si>
  <si>
    <t>2018ER17397</t>
  </si>
  <si>
    <t>DERECHO DE PETICION DE INTERES PARTICULA</t>
  </si>
  <si>
    <t>EE30576 Y EE30577</t>
  </si>
  <si>
    <t>2018ER17398</t>
  </si>
  <si>
    <t>34004</t>
  </si>
  <si>
    <t>2018ER17402</t>
  </si>
  <si>
    <t>RESPUESTA A SU OFICIO 0638</t>
  </si>
  <si>
    <t>EE31333</t>
  </si>
  <si>
    <t>2018ER17403</t>
  </si>
  <si>
    <t>RESPUESTA A SU OFICIO 2138</t>
  </si>
  <si>
    <t>EE31334</t>
  </si>
  <si>
    <t>2018ER17404</t>
  </si>
  <si>
    <t>RESPUESTA A SU OFICIO 1413</t>
  </si>
  <si>
    <t>EE31335</t>
  </si>
  <si>
    <t>2018ER17405</t>
  </si>
  <si>
    <t>RESPUESTA A SU OFICIO 1138</t>
  </si>
  <si>
    <t>EE31345</t>
  </si>
  <si>
    <t>2018ER17406</t>
  </si>
  <si>
    <t>RESPUESTA A SU OFICIO 1261</t>
  </si>
  <si>
    <t>EE31337</t>
  </si>
  <si>
    <t>2018ER17407</t>
  </si>
  <si>
    <t>RESPUESTA A SU OFICIO 1447</t>
  </si>
  <si>
    <t>EE31386</t>
  </si>
  <si>
    <t>2018ER17408</t>
  </si>
  <si>
    <t>RESPUESTA A SU OFICIO 00869</t>
  </si>
  <si>
    <t>EE31338</t>
  </si>
  <si>
    <t>2018ER17409</t>
  </si>
  <si>
    <t>RESPUESTA A SU OFICIO 2201</t>
  </si>
  <si>
    <t>EE31339</t>
  </si>
  <si>
    <t>2018ER17410</t>
  </si>
  <si>
    <t>RESPUESTA A SU OFICIO 1012</t>
  </si>
  <si>
    <t>EE31340</t>
  </si>
  <si>
    <t>2018ER17411</t>
  </si>
  <si>
    <t>EE31341</t>
  </si>
  <si>
    <t>2018ER17413</t>
  </si>
  <si>
    <t>SOLICITUD  INFORMACION</t>
  </si>
  <si>
    <t>EE31387 EE31388 Y EE31389</t>
  </si>
  <si>
    <t>2018ER17414</t>
  </si>
  <si>
    <t>RESPUESTA A SU OFICIO 02710-18S</t>
  </si>
  <si>
    <t xml:space="preserve"> EE31836</t>
  </si>
  <si>
    <t>2018ER17415</t>
  </si>
  <si>
    <t>RESPUESTA A SU OFICIO 3555</t>
  </si>
  <si>
    <t xml:space="preserve"> EE31837 RAD 2018-894775</t>
  </si>
  <si>
    <t>2018ER17416</t>
  </si>
  <si>
    <t>SOLICITUD ACTUALIZACION DE INFORMACION CATASTRAL</t>
  </si>
  <si>
    <t xml:space="preserve"> EE31838</t>
  </si>
  <si>
    <t>2018ER17430</t>
  </si>
  <si>
    <t>FORMATO DE ENTREGA DE CARGO</t>
  </si>
  <si>
    <t>SE DA RESPUESTA CON EL 2018IE9892</t>
  </si>
  <si>
    <t>2018ER17432</t>
  </si>
  <si>
    <t>RESPUESTA A SU OFICIO 1588</t>
  </si>
  <si>
    <t>EE31713</t>
  </si>
  <si>
    <t>2018ER17434</t>
  </si>
  <si>
    <t>RESPUESTA A SU OFICIO 1523</t>
  </si>
  <si>
    <t xml:space="preserve"> EE31839</t>
  </si>
  <si>
    <t>2018ER17435</t>
  </si>
  <si>
    <t>RESPUESTA A SU OFICIO 1764</t>
  </si>
  <si>
    <t xml:space="preserve"> EE31840</t>
  </si>
  <si>
    <t>2018ER17436</t>
  </si>
  <si>
    <t>RESPUESTA A SU OFICIO NO. 18-01395</t>
  </si>
  <si>
    <t xml:space="preserve"> EE31852</t>
  </si>
  <si>
    <t>2018ER17437</t>
  </si>
  <si>
    <t>RESPUESTA A SU DERECHO DE PETICION</t>
  </si>
  <si>
    <t>EE32860</t>
  </si>
  <si>
    <t>2018ER17438</t>
  </si>
  <si>
    <t>RESPUESTA A SU OFICIO NO. 0565</t>
  </si>
  <si>
    <t>EE32517</t>
  </si>
  <si>
    <t>2018ER17439</t>
  </si>
  <si>
    <t>RESPUESTA A SU OFICIO NO. 01915-18S</t>
  </si>
  <si>
    <t xml:space="preserve"> EE31841</t>
  </si>
  <si>
    <t>2018ER17440</t>
  </si>
  <si>
    <t>RESPUESTA A SU OFICIO NO. 1902</t>
  </si>
  <si>
    <t>EE32540</t>
  </si>
  <si>
    <t>2018ER17441</t>
  </si>
  <si>
    <t>RESPUESTA A SU OFICIO 1030</t>
  </si>
  <si>
    <t>EE32040</t>
  </si>
  <si>
    <t>2018ER17442</t>
  </si>
  <si>
    <t>CONTRATO SOLICITUD DE CERTIFICADO DE CABIDA Y LINDEROS</t>
  </si>
  <si>
    <t>2018ER17445</t>
  </si>
  <si>
    <t>SOLICITUD INFORMACION - PROCESOS ADMINISTRATIVOS COBRO COACTIVO</t>
  </si>
  <si>
    <t>EE32066</t>
  </si>
  <si>
    <t>2018ER17447</t>
  </si>
  <si>
    <t xml:space="preserve"> EE31853</t>
  </si>
  <si>
    <t>2018ER17448</t>
  </si>
  <si>
    <t>EE31538</t>
  </si>
  <si>
    <t>2018ER17451</t>
  </si>
  <si>
    <t>EE31161</t>
  </si>
  <si>
    <t>2018ER17452</t>
  </si>
  <si>
    <t>EE32067</t>
  </si>
  <si>
    <t>2018ER17453</t>
  </si>
  <si>
    <t>EE32068</t>
  </si>
  <si>
    <t>2018ER17454</t>
  </si>
  <si>
    <t>SOLICITUD ACLARACION DE CABIDAD Y LINDEROS</t>
  </si>
  <si>
    <t>2018EE32174</t>
  </si>
  <si>
    <t>2018ER17455</t>
  </si>
  <si>
    <t>2018EE34213</t>
  </si>
  <si>
    <t>2018ER17457</t>
  </si>
  <si>
    <t>EE32069</t>
  </si>
  <si>
    <t>2018ER17461</t>
  </si>
  <si>
    <t>EE31714</t>
  </si>
  <si>
    <t>2018ER17462</t>
  </si>
  <si>
    <t>SOLICITUD DE AVALUO</t>
  </si>
  <si>
    <t>EE31715</t>
  </si>
  <si>
    <t>2018ER17481</t>
  </si>
  <si>
    <t>EE31342</t>
  </si>
  <si>
    <t>2018ER17484</t>
  </si>
  <si>
    <t>TRASLADO RESPUESTA RADICADO 2018ER65957 - MARTINEZ MONROY FLOR MATILDE</t>
  </si>
  <si>
    <t>SECRETARIA DE DISTRITAL DE HACIENDA</t>
  </si>
  <si>
    <t>EE31539</t>
  </si>
  <si>
    <t>2018ER17487</t>
  </si>
  <si>
    <t>SOLICITUD CORRECCION DE AVALUO</t>
  </si>
  <si>
    <t>EE31145</t>
  </si>
  <si>
    <t>2018ER17488</t>
  </si>
  <si>
    <t>JUZGADO CINCUENTA Y TRES CIVIL MUNICIPAL</t>
  </si>
  <si>
    <t>EE32041</t>
  </si>
  <si>
    <t>2018ER17489</t>
  </si>
  <si>
    <t>EE31146</t>
  </si>
  <si>
    <t>2018ER17493</t>
  </si>
  <si>
    <t>ALCALDIA LOCAL DE LA CANDALARIA</t>
  </si>
  <si>
    <t>EE32522</t>
  </si>
  <si>
    <t>2018ER17499</t>
  </si>
  <si>
    <t>RADICADO 1-2018-14055</t>
  </si>
  <si>
    <t>EE32839</t>
  </si>
  <si>
    <t>2018ER17501</t>
  </si>
  <si>
    <t>RT 48695- SOLICITUD ELABORACION DE AVALUOS COMERCIALES</t>
  </si>
  <si>
    <t>CON EL 2018EE31559 SE INFORMA NUMEROS DE RADICACION AVALUOS.</t>
  </si>
  <si>
    <t>2018ER17502</t>
  </si>
  <si>
    <t>RT 48722- SOLICITUD ELABORACION DE AVALUOS COMERCIALES</t>
  </si>
  <si>
    <t>2018ER17503</t>
  </si>
  <si>
    <t>RT 48724- SOLICITUD ELABORACION DE AVALUOS COMERCIALES</t>
  </si>
  <si>
    <t>2018ER17504</t>
  </si>
  <si>
    <t>RT 48785- SOLICITUD ELABORACION DE AVALUOS COMERCIALES</t>
  </si>
  <si>
    <t>2018ER17505</t>
  </si>
  <si>
    <t>RT 48902- SOLICITUD ELABORACION DE AVALUOS COMERCIALES</t>
  </si>
  <si>
    <t>2018ER17506</t>
  </si>
  <si>
    <t>RT 48912- SOLICITUD ELABORACION DE AVALUOS COMERCIALES</t>
  </si>
  <si>
    <t>2018ER17507</t>
  </si>
  <si>
    <t>RT 48914- SOLICITUD ELABORACION DE AVALUOS COMERCIALES</t>
  </si>
  <si>
    <t>2018ER17508</t>
  </si>
  <si>
    <t>RT 48915- SOLICITUD ELABORACION DE AVALUOS COMERCIALES</t>
  </si>
  <si>
    <t>2018ER17518</t>
  </si>
  <si>
    <t>EE31147 Y EE31148</t>
  </si>
  <si>
    <t>2018ER17519</t>
  </si>
  <si>
    <t>RT: 47729A SOLICITUD DE REVISION COMERCIAL</t>
  </si>
  <si>
    <t>SE DARA RTA CON LA RAD. 2018-894653</t>
  </si>
  <si>
    <t>2018ER17520</t>
  </si>
  <si>
    <t>RT: 47747 TRASLADO RADICADO 20185260550512</t>
  </si>
  <si>
    <t>RTA RAD 2018-872258</t>
  </si>
  <si>
    <t>2018ER17521</t>
  </si>
  <si>
    <t>RT: 37507 TRASLADO RADICADO IDU 20185260571492</t>
  </si>
  <si>
    <t>RTA RAD 2018-872882</t>
  </si>
  <si>
    <t>2018ER17524</t>
  </si>
  <si>
    <t>EE31540</t>
  </si>
  <si>
    <t>2018ER17529</t>
  </si>
  <si>
    <t>SOLICITUD DE CERTIFICADOS BIENES E INMUEBLES INORMACION PROCESOS ADMINISTRATIVOS DE COBRO PERSUASIVO</t>
  </si>
  <si>
    <t>EE31717</t>
  </si>
  <si>
    <t>2018ER17530</t>
  </si>
  <si>
    <t>EE35871</t>
  </si>
  <si>
    <t>2018ER17538</t>
  </si>
  <si>
    <t>FACTURACION PUESTA IDE REGIONAL</t>
  </si>
  <si>
    <t>SE DA RESPUESTA CON EL 2018EE33169</t>
  </si>
  <si>
    <t>2018ER17539</t>
  </si>
  <si>
    <t>EE31541</t>
  </si>
  <si>
    <t>2018ER17540</t>
  </si>
  <si>
    <t>EE31542</t>
  </si>
  <si>
    <t>2018ER17541</t>
  </si>
  <si>
    <t>2018ER17542</t>
  </si>
  <si>
    <t>2018ER17543</t>
  </si>
  <si>
    <t>2018ER17545</t>
  </si>
  <si>
    <t>2018ER17546</t>
  </si>
  <si>
    <t>EE34357</t>
  </si>
  <si>
    <t>2018ER17547</t>
  </si>
  <si>
    <t>EE35872</t>
  </si>
  <si>
    <t>2018ER17548</t>
  </si>
  <si>
    <t>2018ER17549</t>
  </si>
  <si>
    <t>EE34358</t>
  </si>
  <si>
    <t>2018ER17552</t>
  </si>
  <si>
    <t>EE32280</t>
  </si>
  <si>
    <t>2018ER17557</t>
  </si>
  <si>
    <t>SE ENVIO CON EL 2018EE31138</t>
  </si>
  <si>
    <t>2018ER17558</t>
  </si>
  <si>
    <t>SOLICITUD ACTUALIZACION AREA CONSTRUIDA</t>
  </si>
  <si>
    <t>EE31343</t>
  </si>
  <si>
    <t>2018ER17559</t>
  </si>
  <si>
    <t>INFORMACION 27 PREDIOS</t>
  </si>
  <si>
    <t>2018EE32181</t>
  </si>
  <si>
    <t>2018ER17560</t>
  </si>
  <si>
    <t>SOLICITUD ACTUALIZACION DE AREA CONSTRUIDA</t>
  </si>
  <si>
    <t>EE31344</t>
  </si>
  <si>
    <t>2018ER17561</t>
  </si>
  <si>
    <t>SOLICITUD DE AVALUOS COMERCIALES EN EL MARCO DEL CONTRATO INTERADMINISTRATIVO 9-07-25200-1033-2017</t>
  </si>
  <si>
    <t>SEE NVIO CON EL 2018 EE 33266</t>
  </si>
  <si>
    <t>2018ER17563</t>
  </si>
  <si>
    <t>SE ENVIO CON EL 2018 EE 32715</t>
  </si>
  <si>
    <t>2018ER17577</t>
  </si>
  <si>
    <t>RT  47318 - SOLICITUD REVISION AVALUO COMERCIAL NO 2018-0588</t>
  </si>
  <si>
    <t>MODIFICA AVALÚO 2018-0588 RT 47318 RAD. 2018-226772 OFICIO 2018EE36587 DEL 31-07-2018. CONTRATO 1419 DE 2017.</t>
  </si>
  <si>
    <t>2018ER17578</t>
  </si>
  <si>
    <t>RT  47301 - SOLICITUD REVISION AVALUO COMERCIAL NO 2018-0467</t>
  </si>
  <si>
    <t>ODIFICA LUCRO AVALÚO 2018-0467 RT 47301 RAD. 2018-153875 CON EL OFICIO 2018EE39554 DEL 17/08/2017. CONTRATO 1419/17.</t>
  </si>
  <si>
    <t>2018ER17579</t>
  </si>
  <si>
    <t>RT  47305 - SOLICITUD REVISION AVALUO COMERCIAL NO 2018-0468</t>
  </si>
  <si>
    <t>ODIFICA PAGINAS 4,5 Y 6 DEL VALÚO 2018-0468 RT 47305 RAD. 2018-153921 CON EL OFCIO 2018EE39557 DEL 17/08/2018. CONTRATO 1419/17.</t>
  </si>
  <si>
    <t>2018ER17580</t>
  </si>
  <si>
    <t>SOLICITUD DE SUSPENCION AVALUOS COMERCIALES ER13568 Y ER15354</t>
  </si>
  <si>
    <t>EE31543</t>
  </si>
  <si>
    <t>2018ER17581</t>
  </si>
  <si>
    <t>RT 47272A - SOLICITUD REVISION DE AVALUO COMERCIAL NO. 2018-1076</t>
  </si>
  <si>
    <t>MODIFICA VALOR AV. 2018-1076 RT 47272A RTA MEDIANTE 2018EE39016 DEL 15/08/2018 CTO 1419 DE 2017 R</t>
  </si>
  <si>
    <t>2018ER17582</t>
  </si>
  <si>
    <t>RT 47342A - SOLICITUD REVISION DE AVALUO COMERCIAL NO. 2018-1075</t>
  </si>
  <si>
    <t>ODIFICA VALOR AV. 2018-1075 RT 47342A RTA MEDIANTE 2018EE38984 DEL 15/08/2018 CTO 1419 DE 2017 RAD- 2018-274323</t>
  </si>
  <si>
    <t>2018ER17583</t>
  </si>
  <si>
    <t>RT 47341A - SOLICITUD REVISION DE AVALUO COMERCIAL NO. 2018-1074</t>
  </si>
  <si>
    <t>ODIFICA VALOR AV. 2018-1074 RT 47341A RTA MEDIANTE 2018EE39018 DEL 15/08/2018 CTO 1419 DE 2017 RAD. 2018-274312</t>
  </si>
  <si>
    <t>2018ER17584</t>
  </si>
  <si>
    <t>RT 47273A - SOLICITUD REVISION DE AVALUO COMERCIAL NO. 2018-1077</t>
  </si>
  <si>
    <t>SEE ENVIO CON EL 2018 EE 39013 AVALÚO 2018 1077</t>
  </si>
  <si>
    <t>2018ER17592</t>
  </si>
  <si>
    <t>TRASLADO  DERECHO DE PETICION 1471002018</t>
  </si>
  <si>
    <t>SE DIO RESPUESTA AL GIMNASIO MODERNO CON EL OFICIO 2018EE31112 DE FECHA 04/07/2018, SUBIDO AL SDQS 1471002018 Y ENVIADO AL CORREO COMISIONTERCERA@CONCEJOBOGOTA.GOV.CO SUBSECRETARIO DE DESPACHO COMISIÓN TERCERA</t>
  </si>
  <si>
    <t>2018ER17601</t>
  </si>
  <si>
    <t>EE31390Y EE31391</t>
  </si>
  <si>
    <t>2018ER17603</t>
  </si>
  <si>
    <t>RT 47644 SOLICITUD DE MODIFICACION  DE AVALUO COMERCIAL</t>
  </si>
  <si>
    <t>EE31544</t>
  </si>
  <si>
    <t>2018ER17608</t>
  </si>
  <si>
    <t xml:space="preserve">RT 48931 SOLICITUD DE CORRECION DEL AVALUO  
</t>
  </si>
  <si>
    <t xml:space="preserve">MODIFICA LUCRO AVALÚO 2018-0927 RT48893 RADICACIÓN 2018-550622
CON EL OFICIO 2018EE40487 DEL 23-08-2018 CONTRATO 0829 DE 2017
</t>
  </si>
  <si>
    <t>2018ER17609</t>
  </si>
  <si>
    <t xml:space="preserve">RT 37503 SOLICITUD DE COMPLEMENTACION DEL AVALUO
</t>
  </si>
  <si>
    <t>2018ER17610</t>
  </si>
  <si>
    <t>EE31575 Y EE31576</t>
  </si>
  <si>
    <t>2018ER17614</t>
  </si>
  <si>
    <t>EE34359</t>
  </si>
  <si>
    <t>2018ER17616</t>
  </si>
  <si>
    <t>EE31545</t>
  </si>
  <si>
    <t>2018ER17617</t>
  </si>
  <si>
    <t>SOLICITUD DE INFORMACION REVISION DE AVALUO ER5499</t>
  </si>
  <si>
    <t>SE ENVIO RTA</t>
  </si>
  <si>
    <t>2018ER17619</t>
  </si>
  <si>
    <t>TERMIANL DE TRANSPORTE SA</t>
  </si>
  <si>
    <t>EE32042</t>
  </si>
  <si>
    <t>2018ER17621</t>
  </si>
  <si>
    <t>EE31719</t>
  </si>
  <si>
    <t>2018ER17639</t>
  </si>
  <si>
    <t>EE321558</t>
  </si>
  <si>
    <t>2018ER17644</t>
  </si>
  <si>
    <t>EE32307</t>
  </si>
  <si>
    <t>2018ER17645</t>
  </si>
  <si>
    <t>EE32309</t>
  </si>
  <si>
    <t>2018ER17646</t>
  </si>
  <si>
    <t>EE32071</t>
  </si>
  <si>
    <t>2018ER17647</t>
  </si>
  <si>
    <t>EE32310</t>
  </si>
  <si>
    <t>2018ER17649</t>
  </si>
  <si>
    <t>EE32072</t>
  </si>
  <si>
    <t>2018ER17650</t>
  </si>
  <si>
    <t>EE32074</t>
  </si>
  <si>
    <t>2018ER17651</t>
  </si>
  <si>
    <t>EE32076</t>
  </si>
  <si>
    <t>2018ER17652</t>
  </si>
  <si>
    <t>EE32077</t>
  </si>
  <si>
    <t>2018ER17653</t>
  </si>
  <si>
    <t>JUZGADO 020 DE EJECUCION DE PENAS</t>
  </si>
  <si>
    <t>EE31546</t>
  </si>
  <si>
    <t>2018ER17654</t>
  </si>
  <si>
    <t>EE31720</t>
  </si>
  <si>
    <t>2018ER17655</t>
  </si>
  <si>
    <t>EE31547</t>
  </si>
  <si>
    <t>2018ER17656</t>
  </si>
  <si>
    <t>EE31548</t>
  </si>
  <si>
    <t>2018ER17657</t>
  </si>
  <si>
    <t>EE31549</t>
  </si>
  <si>
    <t>2018ER17658</t>
  </si>
  <si>
    <t>EE31550</t>
  </si>
  <si>
    <t>2018ER17664</t>
  </si>
  <si>
    <t>SE DA RESPUESTA CON EL 2018EE 31346</t>
  </si>
  <si>
    <t>2018ER17665</t>
  </si>
  <si>
    <t>JUZGADO CUARENTA Y NUEVE CIVIL DEL CIRCUITO DE BOGOTA</t>
  </si>
  <si>
    <t xml:space="preserve"> EE31842</t>
  </si>
  <si>
    <t>2018ER17666</t>
  </si>
  <si>
    <t>SE ENVIO RTA A CORRESPONDENCIA EL DIA 27 DE JULIO DE 2018</t>
  </si>
  <si>
    <t>2018ER17670</t>
  </si>
  <si>
    <t>CON CORDIS 2018EE36151</t>
  </si>
  <si>
    <t>2018ER17671</t>
  </si>
  <si>
    <t>RT 48931 - SOLICITUD REVISION DE AVALUO COMERCIAL NO. 2018-921</t>
  </si>
  <si>
    <t>SE ENVIO CON EL 2018 EE 33302</t>
  </si>
  <si>
    <t>2018ER17672</t>
  </si>
  <si>
    <t>RT 48949 - REVISION DE AVALUO COMERCIAL NO 2018-1010</t>
  </si>
  <si>
    <t>RTA: 2018EE41975 DEL 30/08/2018 MODIFICA AVALÚO 2018-1010 RT 48949 , CONTRATO 0829 DE 2017. RAD: 2018-504726</t>
  </si>
  <si>
    <t>2018ER17673</t>
  </si>
  <si>
    <t>RT 47840A  - REVISION DE AVALUO COMERCIAL NO 2018-0915</t>
  </si>
  <si>
    <t>SE DA RESPUESTA CON EL OFICIO 2018EE41318 DEL 28-08-2018 ANEXA PAGINA 5 DEL AVALÚO 2018-0915 RT 47840A RAD. 2018-599355. CALIDAD JAVIER PARRA.</t>
  </si>
  <si>
    <t>2018ER17674</t>
  </si>
  <si>
    <t>RT 48806  - REVISION DE AVALUO COMERCIAL NO 2018-0960</t>
  </si>
  <si>
    <t>TA: 2018EE41478 DEL 29/0/2018 MODIFICA PAG 7, 13 Y LUCRO DEL AVALÚO 2018-0960 RT 48806. CONTRATO 0829 DE 2017</t>
  </si>
  <si>
    <t>2018ER17675</t>
  </si>
  <si>
    <t>EE31149</t>
  </si>
  <si>
    <t>2018ER17676</t>
  </si>
  <si>
    <t>RT 48856 - REVISION DE AVALUO COMERCIAL</t>
  </si>
  <si>
    <t>EE31553</t>
  </si>
  <si>
    <t>2018ER17677</t>
  </si>
  <si>
    <t>RT 48836 - REVISION DE AVALUO COMERCIAL NO. 2018-0962</t>
  </si>
  <si>
    <t>EE31555</t>
  </si>
  <si>
    <t>2018ER17678</t>
  </si>
  <si>
    <t>RT 48806 - REVISION DE AVALUO COMERCIAL NO. 2018-0960</t>
  </si>
  <si>
    <t>EE31556</t>
  </si>
  <si>
    <t>2018ER17679</t>
  </si>
  <si>
    <t>RT 48894 - REVISION DE AVALUO COMERCIAL NO. 2018-0918</t>
  </si>
  <si>
    <t>RTA OFICIO DOBLE SOLICITUD 2018EE 31171 (04 JUL)</t>
  </si>
  <si>
    <t>2018ER17680</t>
  </si>
  <si>
    <t>JUZGADO SETENTE Y NUEVE CIVIL MUNICIPAL</t>
  </si>
  <si>
    <t xml:space="preserve"> EE31843</t>
  </si>
  <si>
    <t>2018ER17682</t>
  </si>
  <si>
    <t>RT 48881- REVISION DE AVALUO COMERCIAL NO. 2018-1041</t>
  </si>
  <si>
    <t>SE DA RTA MEDIANTE OFICIO 2018EE42356 DEL 31/08/2018</t>
  </si>
  <si>
    <t>2018ER17683</t>
  </si>
  <si>
    <t>REVISION AVALUOS COMERCIALES - OBSERVACIONES</t>
  </si>
  <si>
    <t>2018EE 31214 (04 JUL). DOBLE SOLICITUD DE OFICIO 2018ER17213</t>
  </si>
  <si>
    <t>2018ER17685</t>
  </si>
  <si>
    <t>RT 47730A - REVISION AVALUO COMERCIAL NO. 2018-0909</t>
  </si>
  <si>
    <t>LOR AV. 2018-0909 RT 47730A RTA CON 2018EE38273 DEL 09/08/2018 CTO 1081 /2016 RAD. 2018-527697 SE ANEXA RADICACIÓN.</t>
  </si>
  <si>
    <t>2018ER17686</t>
  </si>
  <si>
    <t>RT 47620- CORRECION DE RADICADO 2018EE28216</t>
  </si>
  <si>
    <t>ODIFICA LUCRO AV.2017 1249  RT47620 OFICIO 2018EE35022 25-07</t>
  </si>
  <si>
    <t>2018ER17687</t>
  </si>
  <si>
    <t>RT 47440 - CORRECION DE RADICADO 2018EE27229</t>
  </si>
  <si>
    <t>MODIFICA LUCRO AV.2018-0820  RT47440A OFICIO 2018EE35022 25</t>
  </si>
  <si>
    <t>2018ER17688</t>
  </si>
  <si>
    <t>RT 47626 - CORRECION DE RADICADO 2018EE28216</t>
  </si>
  <si>
    <t>SE DA RESPUESTA CON EL OFICIO 2018EE40933 DEL 24-08-2018 NO MODIFICA AVALÚO.</t>
  </si>
  <si>
    <t>2018ER17689</t>
  </si>
  <si>
    <t>RT 47662A - CORRECION DEL AVALUO TECNICO</t>
  </si>
  <si>
    <t>MODIFICA LUCRO AV.2018-0836 RT47662A  OFICIO 2018EE35022 2</t>
  </si>
  <si>
    <t>2018ER17691</t>
  </si>
  <si>
    <t>RT 46985 - CORRECION RADICADO 2018EE28455</t>
  </si>
  <si>
    <t>SE DA RESPUESTA CON EL OFICIO 2018EE40930 DEL 24-08-2018 NO MODIFICA AVALÚO.</t>
  </si>
  <si>
    <t>2018ER17692</t>
  </si>
  <si>
    <t>RT 47429A - CORRECION RADICADO 2018EE27912</t>
  </si>
  <si>
    <t>MODIFICA LUCRO AV.2018-0712  RT47429A OFICIO 2018EE35022 25-07-2018  RADI.201</t>
  </si>
  <si>
    <t>2018ER17694</t>
  </si>
  <si>
    <t>RT 48132 - SOLICITUD COMPLEMENTACION DEL AVALUO TECNICO INDEMNIZATORIO</t>
  </si>
  <si>
    <t>RTA CON RAD. 2017-1646862</t>
  </si>
  <si>
    <t>2018ER17695</t>
  </si>
  <si>
    <t>RT 47599 - CORRECCION RADICADO 2018EE28216</t>
  </si>
  <si>
    <t>SE DA RESPUESTA CON EL OFICIO 2018EE40933  DEL 24-08-2018 NO MODIFICA AVALÚO.</t>
  </si>
  <si>
    <t>2018ER17696</t>
  </si>
  <si>
    <t>RT 47463 - CORRECCION RADICADO 2018EE28216 AVALUO TECNICO INDEMNIZATORIO</t>
  </si>
  <si>
    <t>SE DA RESPUESTA CON EL OFICIO 2018EE40930 DEL 24-08-2018 NO MODIFICA AVALÚO.2018-0789 RT47463 RADICACIÓN 2018-392688 CONTRATO 1081 DE 2016.</t>
  </si>
  <si>
    <t>2018ER17697</t>
  </si>
  <si>
    <t>RT 47981 - CORRECCION RADICADO 2018EE27144 AVALUO TECNICO INDEMNIZATORIO</t>
  </si>
  <si>
    <t>2018ER17699</t>
  </si>
  <si>
    <t>RT 47637A - SOLICITUD DE CORRECCION DE AVALUO TECNICO  2018EE28216</t>
  </si>
  <si>
    <t>SE DA RESPUESTA CON EL OFICIO 2018EE34540 DEL 23-07-2018 REVISIÓN AVALÚO 2017-1141 Y AVALÚO ACTUAL 2018-0757 RT 47637A RADICACIÓN 2018-198342. PROYECTÓ WILSON BENITEZ CORREA.  VB CONTROL CALIDAD  JULY MARCELA RODRIGUEZ M. NUEVAMENTE SE DA RESPUESTA CON EL OFICIO 2018EE42368 DEL 31-08-2018. ELABORO CINDY ROJAS VB CONTROL CALIDAD JOHN JAIRO DAZA.</t>
  </si>
  <si>
    <t>2018ER17705</t>
  </si>
  <si>
    <t>RT 47650 - SOLICITUD DE CORRECCION DE AVALUO TECNICO</t>
  </si>
  <si>
    <t>ODIFICA LUCRO AV.2018-0839  RT47650 OFICIO 2018EE35022</t>
  </si>
  <si>
    <t>2018ER17706</t>
  </si>
  <si>
    <t>RT 47603 - SOLICITUD DE CORRECCION DE AVALUO TECNICO</t>
  </si>
  <si>
    <t>ODIFICA LUCRO AV.2017 1151 RT47603 OFICIO 2018EE35022 25-07-</t>
  </si>
  <si>
    <t>2018ER17707</t>
  </si>
  <si>
    <t>RT 48893 - SOLICITUD DE CORRECCION DE AVALUO TECNICO INDEMNIZATORIO</t>
  </si>
  <si>
    <t>SE DA RESPUESTA CON 2018EE32979</t>
  </si>
  <si>
    <t>2018ER17708</t>
  </si>
  <si>
    <t>RT 48873 - SOLICITUD DE CORRECCION DE AVALUO TECNICO INDEMNIZATORIO NO. 2018-1035</t>
  </si>
  <si>
    <t>ODIFICA LUCRO AV. 2018-1035 RT 48873 RTA MEDIANTE 2018EE40159 DEL 22/08/2018 CTO 0829 DE 2017 RAD. 2018-628057</t>
  </si>
  <si>
    <t>2018ER17713</t>
  </si>
  <si>
    <t>RT 48815 - CORRECCION DE AVALUO TECNICO INDEMNIZATORIO NO. 2018-1056</t>
  </si>
  <si>
    <t>ENVÍO CON 2018 EE 31449 (05 JUN). DOBLE SOLICITUD EN TRÁMITE CON OFICIO 2018ER 17702</t>
  </si>
  <si>
    <t>2018ER17714</t>
  </si>
  <si>
    <t>RT 48005 - CORRECCION DE AVALUO TECNICO INDEMNIZATORIO NO. 2018-0073</t>
  </si>
  <si>
    <t>2018ER17715</t>
  </si>
  <si>
    <t>RT 48817- SOLICITUD DE REVISION AVALUO COMERCIAL NO 2018-1057</t>
  </si>
  <si>
    <t>2018EE 31178 (04 JUL) POR DOBLE SOLICITUD DEL OFICIO 2018ER17681</t>
  </si>
  <si>
    <t>2018ER17716</t>
  </si>
  <si>
    <t>RT 48040- SOLICITUD DE REVISION AVALUO TECNICO INDEMNIZATORIO</t>
  </si>
  <si>
    <t>2018ER17717</t>
  </si>
  <si>
    <t>RT 47953- CORRECCION AVALUO TECNICO INDEMNIZATORIO NO 2018-0191</t>
  </si>
  <si>
    <t>2018ER17718</t>
  </si>
  <si>
    <t>RT 47992- CORRECCION AVALUO TECNICO INDEMNIZATORIO NO 2018-0072</t>
  </si>
  <si>
    <t>2018ER17719</t>
  </si>
  <si>
    <t>RT 48042- CORRECCION AVALUO TECNICO INDEMNIZATORIO</t>
  </si>
  <si>
    <t>2018ER17720</t>
  </si>
  <si>
    <t>RT 48873- CORRECCION AVALUO TECNICO INDEMNIZATORIO 2018-1035</t>
  </si>
  <si>
    <t>ENVÍO CON 2018EE 31471 (05JUL). DOBLE SOLICITUD EN TRÁMITE CON OFICIO 2018ER 17708</t>
  </si>
  <si>
    <t>2018ER17722</t>
  </si>
  <si>
    <t>RT 47614A- SOLICITUD COMPLEMENTACION DEL AVALUO TECNICO</t>
  </si>
  <si>
    <t>MODIFICA LUCRO AV.2017 1163  RT47614A OFICIO 2018EE35022 25</t>
  </si>
  <si>
    <t>2018ER17723</t>
  </si>
  <si>
    <t>RT 48240- SOLICITUD COMPLEMENTACION DEL AVALUO TECNICO INDEMNIZATORIO</t>
  </si>
  <si>
    <t>2018ER17724</t>
  </si>
  <si>
    <t>RT 47600- SOLICITUD COMPLEMENTACION DEL AVALUO TECNICO</t>
  </si>
  <si>
    <t>MODIFICA LUCRO AV.2017-1156 RT47600 OFICIO 2018EE35022 25-07-2018  RADI.2017-1437626 CONTRATO</t>
  </si>
  <si>
    <t>2018ER17725</t>
  </si>
  <si>
    <t>EE32505</t>
  </si>
  <si>
    <t>2018ER17726</t>
  </si>
  <si>
    <t>RT 47610 - SOLICITUD COMPLEMENTACION DEL AVALUO TECNICO INDEMNIZATORIO</t>
  </si>
  <si>
    <t>SE DA RESPUESTA CON EL OFICIO 2018EE42368 DEL 31-08-2018. CON  VB CONTROL CALIDAD JOHN JAIRO DAZA.</t>
  </si>
  <si>
    <t>2018ER17727</t>
  </si>
  <si>
    <t>RT 47622  - SOLICITUD COMPLEMENTACION DEL AVALUO TECNICO INDEMNIZATORIO</t>
  </si>
  <si>
    <t>ODIFICA LUCRO AV.2017 1247  RT47622 OFICIO 2018EE35022 25-07-2018  RADI.2017-1454378 CONTRATO 1081 DE 2</t>
  </si>
  <si>
    <t>2018ER17728</t>
  </si>
  <si>
    <t>RT 47750  - SOLICITUD COMPLEMENTACION DEL AVALUO TECNICO INDEMNIZATORIO</t>
  </si>
  <si>
    <t>MODIFICA LUCRO AV.2017-1212  RT47750  OFICIO 2018EE35022 25-07-2018  RADI.2017-1512290 CONTRATO 1081 DE</t>
  </si>
  <si>
    <t>2018ER17729</t>
  </si>
  <si>
    <t>RT 47636  - SOLICITUD COMPLEMENTACION DEL AVALUO TECNICO INDEMNIZATORIO</t>
  </si>
  <si>
    <t>ODIFICA LUCRO AV.2017 1137  RT47636 OFICIO 2018EE35022 25-07-2018  RADI.2017-1432052 CONTRATO 1081 DE</t>
  </si>
  <si>
    <t>2018ER17732</t>
  </si>
  <si>
    <t>TRASLADO RADICADO IDU 20185260505372</t>
  </si>
  <si>
    <t xml:space="preserve">RTA RAD 2018-889201
</t>
  </si>
  <si>
    <t>2018ER17733</t>
  </si>
  <si>
    <t>TRASLADO POR COMPETENCIA DE SOLICITUD RADICADO IDU NO 20185260637132</t>
  </si>
  <si>
    <t>EE31702</t>
  </si>
  <si>
    <t>2018ER17734</t>
  </si>
  <si>
    <t>SE DA RTA MEDIANTE 2018EE42676 DEL 05/09/2018 ( SE DIO RTA POR EL ING CARLOS ALBERTO CASTRO)</t>
  </si>
  <si>
    <t>2018ER17735</t>
  </si>
  <si>
    <t>REITERACION SOLICITUD DE INFORMACION</t>
  </si>
  <si>
    <t>2018ER17736</t>
  </si>
  <si>
    <t>RT: 35141A SOLICITUD RESPUESTA</t>
  </si>
  <si>
    <t>SE DA RTA MEDIANTE OFICIO 2018EE31871 DEL 09/07/2018 (INFORMA SOLICITUD DE CONCPETO DE NORMA) PENDIENTE RTA DE PLANEACIÓN</t>
  </si>
  <si>
    <t>2018ER17747</t>
  </si>
  <si>
    <t>SOLICITUD INFORMACION AVALUO COMERCIAL</t>
  </si>
  <si>
    <t>SE DA RESPUESTA CON 2018EE 31371 Y 31380</t>
  </si>
  <si>
    <t>2018ER17748</t>
  </si>
  <si>
    <t>2018ER17749</t>
  </si>
  <si>
    <t>TRASLADO RADICCADO 2018ER66144 - HERNANDEZ BORVON CARLOS</t>
  </si>
  <si>
    <t>EE31703</t>
  </si>
  <si>
    <t>2018ER17750</t>
  </si>
  <si>
    <t>EE32506</t>
  </si>
  <si>
    <t>2018ER17754</t>
  </si>
  <si>
    <t>RT: 47720 TRASLADO  RADICADIO IDU 20185260531972</t>
  </si>
  <si>
    <t>RTA CON LA RAD. 2018-896213</t>
  </si>
  <si>
    <t>2018ER17755</t>
  </si>
  <si>
    <t>RT 47742 - TRASLADO RADICADO IDU 20185260603502</t>
  </si>
  <si>
    <t>RTA CON LA RAD. 2018-892107</t>
  </si>
  <si>
    <t>2018ER17756</t>
  </si>
  <si>
    <t>CONTRATO 1081 DE 2016 ENVIO CARPETA RT 45225 CON LA DOCUMENTACION NECESARIA PARA LA ELABORACION DE AVALUO COMERCIAL</t>
  </si>
  <si>
    <t>SEE NVIO CON EL 2018 EE 32243</t>
  </si>
  <si>
    <t>2018ER17760</t>
  </si>
  <si>
    <t>2018ER17766</t>
  </si>
  <si>
    <t>SE ATENDIO PERSONALMENTE AL PATRULLERO FREDY C. RAMIREZ, EL DIA 03-07-2018, ENTREGANDOLE LAS CERTIFICACIONES 2018-879839, 879841,879846. SE ARCHIVA</t>
  </si>
  <si>
    <t>2018ER17772</t>
  </si>
  <si>
    <t>EE32861</t>
  </si>
  <si>
    <t>2018ER17775</t>
  </si>
  <si>
    <t>EE31392</t>
  </si>
  <si>
    <t>2018ER17788</t>
  </si>
  <si>
    <t xml:space="preserve"> EE31844</t>
  </si>
  <si>
    <t>2018ER17789</t>
  </si>
  <si>
    <t>2018ER17794</t>
  </si>
  <si>
    <t>CONVOCATORIA ESTADO JOVEN (CONTACTENOS)</t>
  </si>
  <si>
    <t>SE ADELANTA COMUNICACION Y TRAMITE DE LOS PERFILES DE PASANTES REQUERIDOS POR LA UNIDAD - SE VINCULAN 3 ESTUDIANTES 2 PARA PIGA Y UNO PARA TRANSPORTE EN LA GERENCIA DE GESTIÓN CORPORATIVA</t>
  </si>
  <si>
    <t>2018ER17815</t>
  </si>
  <si>
    <t>SOLICITUD ACALRACION ENGLOBE Y DESENGLOBE</t>
  </si>
  <si>
    <t>COSTRUCTORA BOLIVAR</t>
  </si>
  <si>
    <t xml:space="preserve"> EE31754 Y 31855</t>
  </si>
  <si>
    <t>2018ER17817</t>
  </si>
  <si>
    <t>RESPUESTA A SU OFICIO 2018EE29048</t>
  </si>
  <si>
    <t>REMITEN PLANOS SE ADJUNTA AL RADICADO 2018ER14846</t>
  </si>
  <si>
    <t>2018ER17819</t>
  </si>
  <si>
    <t>EE32080</t>
  </si>
  <si>
    <t>2018ER17820</t>
  </si>
  <si>
    <t>EE32082</t>
  </si>
  <si>
    <t>2018ER17821</t>
  </si>
  <si>
    <t>EE32084</t>
  </si>
  <si>
    <t>2018ER17825</t>
  </si>
  <si>
    <t>EE32043</t>
  </si>
  <si>
    <t>2018ER17827</t>
  </si>
  <si>
    <t>TRASLADO SOLICITUD REVISION DE AVALUO AAA0114LEWW - MERCEDES RODRIGUEZ GUACANEME</t>
  </si>
  <si>
    <t>EE32282</t>
  </si>
  <si>
    <t>2018ER17828</t>
  </si>
  <si>
    <t>SOLICITUD DE VISITA - CARILLO MARTINEZ ALFONSO</t>
  </si>
  <si>
    <t>EE32283</t>
  </si>
  <si>
    <t>2018ER17829</t>
  </si>
  <si>
    <t>EE31529</t>
  </si>
  <si>
    <t>2018ER17830</t>
  </si>
  <si>
    <t>VERIFICACION UNIFICACION DE PREDIOS - JIMENEZ LADINO GERMAN</t>
  </si>
  <si>
    <t xml:space="preserve"> EE31857</t>
  </si>
  <si>
    <t>2018ER17831</t>
  </si>
  <si>
    <t>VERIFICACION UNIFICACION DE PREDIOS - CUESTA RAMIREZ MARIA ELIZABETH</t>
  </si>
  <si>
    <t>EE31530</t>
  </si>
  <si>
    <t>2018ER17832</t>
  </si>
  <si>
    <t>TRASLADO RADICADO 20184ER64187- RODRIGUEZ ANA CELIA</t>
  </si>
  <si>
    <t xml:space="preserve"> EE31858</t>
  </si>
  <si>
    <t>2018ER17833</t>
  </si>
  <si>
    <t>TRASLADO RADICADO 20184ER64224- VARGAS GUTIERREZ OLGA LUCIA</t>
  </si>
  <si>
    <t xml:space="preserve"> EE31859</t>
  </si>
  <si>
    <t>2018ER17834</t>
  </si>
  <si>
    <t>TRASLADO RADICADO 2018ER65023 - KEVIN SANTIAGO POZO GUAPACA</t>
  </si>
  <si>
    <t>EE31704</t>
  </si>
  <si>
    <t>2018ER17844</t>
  </si>
  <si>
    <t xml:space="preserve"> EE31860</t>
  </si>
  <si>
    <t>2018ER17845</t>
  </si>
  <si>
    <t xml:space="preserve"> EE31861</t>
  </si>
  <si>
    <t>2018ER17846</t>
  </si>
  <si>
    <t xml:space="preserve"> EE31862</t>
  </si>
  <si>
    <t>2018ER17847</t>
  </si>
  <si>
    <t xml:space="preserve"> EE31863</t>
  </si>
  <si>
    <t>2018ER17853</t>
  </si>
  <si>
    <t>SE DA RESPUESTA CON EL 2018IE10098</t>
  </si>
  <si>
    <t>2018ER17854</t>
  </si>
  <si>
    <t>SE DA RESPUESTA CON EL 2018IE10100</t>
  </si>
  <si>
    <t>2018ER17858</t>
  </si>
  <si>
    <t>SOLICITUD CERTIFICADO ALFANUMERICO</t>
  </si>
  <si>
    <t>EE31722</t>
  </si>
  <si>
    <t>2018ER17862</t>
  </si>
  <si>
    <t>SOLICITUD DE INFORMACION - BIENES E INMUEBLES</t>
  </si>
  <si>
    <t>2018ER17863</t>
  </si>
  <si>
    <t>2018ER17864</t>
  </si>
  <si>
    <t xml:space="preserve"> EE31864</t>
  </si>
  <si>
    <t>2018ER17865</t>
  </si>
  <si>
    <t>EE32085</t>
  </si>
  <si>
    <t>2018ER17866</t>
  </si>
  <si>
    <t>EE32090</t>
  </si>
  <si>
    <t>2018ER17867</t>
  </si>
  <si>
    <t>EE32092</t>
  </si>
  <si>
    <t>2018ER17868</t>
  </si>
  <si>
    <t>EE32523</t>
  </si>
  <si>
    <t>2018ER17869</t>
  </si>
  <si>
    <t>EE32525</t>
  </si>
  <si>
    <t>2018ER17870</t>
  </si>
  <si>
    <t>EE32094</t>
  </si>
  <si>
    <t>2018ER17871</t>
  </si>
  <si>
    <t xml:space="preserve"> EE31865</t>
  </si>
  <si>
    <t>2018ER17872</t>
  </si>
  <si>
    <t>2018ER17874</t>
  </si>
  <si>
    <t>REMISION INFORMACION - PREUCACIONES PARA LOS TRAMITES CON ESTE PREDIO</t>
  </si>
  <si>
    <t>EE35019</t>
  </si>
  <si>
    <t>2018ER17875</t>
  </si>
  <si>
    <t xml:space="preserve"> EE31866 Y  EE31867</t>
  </si>
  <si>
    <t>2018ER17876</t>
  </si>
  <si>
    <t xml:space="preserve"> EE31868</t>
  </si>
  <si>
    <t>2018ER17879</t>
  </si>
  <si>
    <t>EE31705 Y EE31706</t>
  </si>
  <si>
    <t>2018ER17881</t>
  </si>
  <si>
    <t>JUZGADO VEINTICINCO DE EJECUCION DE PENAS Y MEDIDAS DE SEGURIDAD DE BOGOTA D.C.</t>
  </si>
  <si>
    <t xml:space="preserve"> EE31869</t>
  </si>
  <si>
    <t>2018ER17884</t>
  </si>
  <si>
    <t>TRASLADO OFICIO DE FECHA 27 DE JUNIO DE 2018</t>
  </si>
  <si>
    <t>2018EE37608 DE 03/08/2018</t>
  </si>
  <si>
    <t>2018ER17893</t>
  </si>
  <si>
    <t>EE32095</t>
  </si>
  <si>
    <t>2018ER17898</t>
  </si>
  <si>
    <t>RT 47721 - SOLICITUD COMPLEMENTACION DEL AVALUO TECNICO INDEMNIZATORIO</t>
  </si>
  <si>
    <t>MODIFICA LUCRO AV.2017-1197 RT47721 OFICIO 2018EE35022 25-07-2018  RADI.2017-1500865  CONTRATO 1081 DE 2016.</t>
  </si>
  <si>
    <t>2018ER17901</t>
  </si>
  <si>
    <t>SOLICITUD ALCANCE AL RADICADO 2018EE12786</t>
  </si>
  <si>
    <t>OD. LUCRO RT 47417/ 47418/ 47419/47420 RTA 2018EE31347 CTO 1081/2016 AV. 2017-1296/1297/1298/1299 RAD. 2017-1195275/1195344/ 1195478/ 1195578</t>
  </si>
  <si>
    <t>2018ER17902</t>
  </si>
  <si>
    <t>EE32311</t>
  </si>
  <si>
    <t>2018ER17909</t>
  </si>
  <si>
    <t>EE34919 Y EE34920</t>
  </si>
  <si>
    <t>2018ER17910</t>
  </si>
  <si>
    <t>EE34919 Y EE34921</t>
  </si>
  <si>
    <t>2018ER17911</t>
  </si>
  <si>
    <t>EE34919 Y EE34922</t>
  </si>
  <si>
    <t>2018ER17914</t>
  </si>
  <si>
    <t>JUZGADO SETENTA CIVIL MUNICIPAL DE BOGOTA</t>
  </si>
  <si>
    <t>EE33473 Y EE33474</t>
  </si>
  <si>
    <t>2018ER17924</t>
  </si>
  <si>
    <t>SOLICITUD CERTIFICACION DE CABIDAD Y LINDEROS 2018ER16163</t>
  </si>
  <si>
    <t>EE32845</t>
  </si>
  <si>
    <t>2018ER17929</t>
  </si>
  <si>
    <t>RT 47240  - SOLICITUD DE CERTIFICADO DE CABIDAD Y LINDEROS</t>
  </si>
  <si>
    <t xml:space="preserve"> EE33293</t>
  </si>
  <si>
    <t>2018ER17933</t>
  </si>
  <si>
    <t>EE34360</t>
  </si>
  <si>
    <t>2018ER17935</t>
  </si>
  <si>
    <t>2018ER17936</t>
  </si>
  <si>
    <t>2018ER17937</t>
  </si>
  <si>
    <t>SOLICITUD CAMBIO TIPO PROPIEDAD</t>
  </si>
  <si>
    <t>EE32507</t>
  </si>
  <si>
    <t>2018ER17938</t>
  </si>
  <si>
    <t>SOLICITUD CAMBIO NOMBRE TIPO PROPIEDAD</t>
  </si>
  <si>
    <t>2018ER17939</t>
  </si>
  <si>
    <t>2018ER17949</t>
  </si>
  <si>
    <t>CERTIFICACION DE CABIDA Y LINDEROS - ANDRES PARDO MONTOYA</t>
  </si>
  <si>
    <t>CON CORDIS 2018EE36150</t>
  </si>
  <si>
    <t>2018ER17953</t>
  </si>
  <si>
    <t>SOLICITUD ACTUALIZACION DE INFORMACION EN EL SISTEMA INTEGRADO DE INFORMACION CATASTRAL (SIIC)</t>
  </si>
  <si>
    <t>EE33786</t>
  </si>
  <si>
    <t>2018ER17954</t>
  </si>
  <si>
    <t>RT 47584A - TRASLADO DERECHO DE PETICION 20185260623282</t>
  </si>
  <si>
    <t>SE DARA RTA CON LA RAD. 2018-902948</t>
  </si>
  <si>
    <t>2018ER17955</t>
  </si>
  <si>
    <t>RT: 47719 - TRASLADO RADICADO IDU 20185260602192 DEL 15-06-2018</t>
  </si>
  <si>
    <t>RTA CON LA RAD. 2018-908051</t>
  </si>
  <si>
    <t>2018ER17956</t>
  </si>
  <si>
    <t>TRASLADOS RECURSO DE REPOSICION  - SOLICITUD RESPUESTA A RAD. 20183250516891 Y ER 16131</t>
  </si>
  <si>
    <t>SE DA RTA MEDIANTE OFICIO 2018EE34913 DEL 25/07/2018</t>
  </si>
  <si>
    <t>2018ER17957</t>
  </si>
  <si>
    <t>RT: 47583A - ALCANCE AL OFICIO 20183250474891 DEL 25-05-2018</t>
  </si>
  <si>
    <t>RTA CON LA RAD. 2018-735466</t>
  </si>
  <si>
    <t>2018ER17959</t>
  </si>
  <si>
    <t>RT 47325 - CONTINUIDAD A LA SOLICITUD 2018-624085 - CERTIFICADO DE CABIDAD Y LINDEROS</t>
  </si>
  <si>
    <t>EE33248</t>
  </si>
  <si>
    <t>2018ER17961</t>
  </si>
  <si>
    <t>RT 31209B - ALCANCE A RADICADO IDU 20183250425701</t>
  </si>
  <si>
    <t>RTA CON LA RAD. 2018-903361</t>
  </si>
  <si>
    <t>2018ER17962</t>
  </si>
  <si>
    <t>CARACTER URGENTE - SOLICITUD DE INFORMACION Y TRASLADO DE DERECHO DE PETICION</t>
  </si>
  <si>
    <t>EE32044</t>
  </si>
  <si>
    <t>2018ER17963</t>
  </si>
  <si>
    <t>RT 31208A - ALCANCE A RADICADO IDU 20183250435141</t>
  </si>
  <si>
    <t>RTA CON LA RAD. 2018-908758</t>
  </si>
  <si>
    <t>2018ER17966</t>
  </si>
  <si>
    <t>RT 48943 - SOLICITUD DE AJUSTE AL AVALUO COMERCIAL NO. 2018-1048</t>
  </si>
  <si>
    <t>MODIFICA LUCRO AV. 2018-1048 RT 48943 RTA MEDIANTE 2018EE40076 DEL 22/08/2018 CTO 0829 DE 2017 RAD. 2018-633163</t>
  </si>
  <si>
    <t>2018ER17967</t>
  </si>
  <si>
    <t>RT 41295A - SOLICITUD DE AJUSTE AL AVALUO COMERCIAL</t>
  </si>
  <si>
    <t xml:space="preserve">SE DA RESPUESTA CON EL OFICIO 2018EE34482  DEL 23-07-2017 AJUSTE  AVALÚO  2018-0893   RT 41295A. SE RATIFICA EL VALOR DE ESTE.VB DE CONTROL CALIDAD  NELSON JAVIER MORALES.
</t>
  </si>
  <si>
    <t>2018ER17968</t>
  </si>
  <si>
    <t>RT 48016 - SOLICITUD COMPLEMENTACION AVALUO COMERCIAL NO 2018-0193</t>
  </si>
  <si>
    <t>2018ER17969</t>
  </si>
  <si>
    <t>RT 48275- SOLICITUD COMPLEMENTACION AVALUO TECNICO INDEMNIZATORIO</t>
  </si>
  <si>
    <t>2018ER17970</t>
  </si>
  <si>
    <t>RT 48562A- SOLICITUD COMPLEMENTACION AVALUO TECNICO</t>
  </si>
  <si>
    <t>SE DA RESPUESTA CON EL OFICIO 2018EE40953 DEL 24-08-2018 NO MODIFICA AVALÚO.2018-0783 RT48562A  RADICACIÓN 2017-1510394 CONTRATO 1081 DE 2016.</t>
  </si>
  <si>
    <t>2018ER17971</t>
  </si>
  <si>
    <t>RT: 48898 - ALCANCE AL RADICADO ER 10683 DEL 20-04-2018 - DESISTIMIENTO ELABORACION AVALUO COMERCIAL</t>
  </si>
  <si>
    <t>SE DA RTA MEDIANTE OFICIO 2018EE34860 DEL 24/07/2018</t>
  </si>
  <si>
    <t>2018ER17972</t>
  </si>
  <si>
    <t>RT 47394A- SOLICITUD MODIFICACION DEL AVALUO TECNICO</t>
  </si>
  <si>
    <t>ODIFICA LUCRO AV.2018-0848  RT47394A OFICIO 2018EE35022 25-07-2018  RADI.2018-390662</t>
  </si>
  <si>
    <t>2018ER17973</t>
  </si>
  <si>
    <t>RT 48442 - SOLICITUD COMPLEMENTACION  DEL AVALUO TECNICO INDEMNIZATORIO</t>
  </si>
  <si>
    <t>2018ER17975</t>
  </si>
  <si>
    <t>RT 48076 - SOLICITUD COMPLEMENTACION  DEL AVALUO TECNICO INDEMNIZATORIO</t>
  </si>
  <si>
    <t>2018ER17977</t>
  </si>
  <si>
    <t>RT 47575 - SOLICITUD COMPLEMENTACION  DEL AVALUO TECNICO</t>
  </si>
  <si>
    <t>SE DARA RTA CON LA RAD. 2018-  393728</t>
  </si>
  <si>
    <t>2018ER17978</t>
  </si>
  <si>
    <t>RT 48037 - SOLICITUD CORRECCION DEL AVALUO TECNICO INDEMNIZATORIO</t>
  </si>
  <si>
    <t>2018ER17979</t>
  </si>
  <si>
    <t>RT 47415 - SOLICITUD CORRECCION DEL AVALUO TECNICO INDEMNIZATORIO NO 2018-0793</t>
  </si>
  <si>
    <t>SE DA REPSUETA CON EL OFICIO 2018EE43451 DEL 07-09-2018 AV. 2018-0763 RT 47515 RAD 2018-392863 CONTRATO 1081 DE 2016 INCLUYE EXPEDIENTE.</t>
  </si>
  <si>
    <t>2018ER17980</t>
  </si>
  <si>
    <t>RT: 48526 - SOLICITUD COMPLEMENTACION DEL AVALUO TECNICO N° 2018-0238</t>
  </si>
  <si>
    <t xml:space="preserve">MODIFICA LUCRO AVALÚO 2018-0238	RT 48526 RADICACIÓN 2018-7062
CON EL OFICIO 2018EE40487 DEL 23-08-2018 CONTRATO 0829 DE 2017.
</t>
  </si>
  <si>
    <t>2018ER17981</t>
  </si>
  <si>
    <t>RT: 48102 - SOLICITUD CORRECCION  DEL AVALUO TECNICO N° 2018-0189</t>
  </si>
  <si>
    <t>ESTE CORDIS SE ANULA SE VA A TRABAJAR CON EL 2018ER19288 POR QUE ESTE TIENE TODA LA INFORMACION REQUERIDA</t>
  </si>
  <si>
    <t>2018ER17982</t>
  </si>
  <si>
    <t>RT 47559A - SOLICITUD CORRECCION DEL AVALUO TECNICO INDEMNIZATORIO</t>
  </si>
  <si>
    <t>ODIFICA VALOR AV. 2018-0967  RT 47559A RTA MEDIANTE 2018EE42681 DEL 05/09/2018 CTO 1081/2016 RAD. 2018-929351 SE ANEXA RADICACIÓN</t>
  </si>
  <si>
    <t>2018ER17984</t>
  </si>
  <si>
    <t>RT 48102 - SOLICITUD CORRECCION DEL AVALUO TECNICO INDEMNIZATORIO</t>
  </si>
  <si>
    <t>2018ER17985</t>
  </si>
  <si>
    <t>RT 48107 - SOLICITUD CORRECCION DEL AVALUO TECNICO INDEMNIZATORIO</t>
  </si>
  <si>
    <t>2018ER17986</t>
  </si>
  <si>
    <t>RT: 48109 - SOLICITUD CORRECCION  DEL AVALUO TECNICO N° 2018-0182</t>
  </si>
  <si>
    <t>2018ER17987</t>
  </si>
  <si>
    <t>RT 48844 - SOLICITUD CORRECCION DEL AVALUO TECNICO INDEMNIZATORIO NO. 2018-1110</t>
  </si>
  <si>
    <t>ODIFICA LUCRO AV. 2018-1110 RT 48844 RTA MEDIANTE 2018EE41788 DEL 30/08/2018 CTO 0829 DE 2017 RAD. 2018-685589</t>
  </si>
  <si>
    <t>2018ER17988</t>
  </si>
  <si>
    <t>RT: 48020 - SOLICITUD CORRECCION  DEL AVALUO TECNICO N° 2018-0070</t>
  </si>
  <si>
    <t>2018ER17989</t>
  </si>
  <si>
    <t>RT 48864 - SOLICITUD REVISION AVALUO COMERCIAL NO. 2018-1085</t>
  </si>
  <si>
    <t>RTA: 2018EE35666 DEL 26/07/2018 AV 2018-1085 RT 48864 CONTRATO 0829 DE 2017</t>
  </si>
  <si>
    <t>2018ER17993</t>
  </si>
  <si>
    <t>RT 48734  SOLICITUD REVISION AVALUO COMERCIAL NO. 2018-1081</t>
  </si>
  <si>
    <t>FICICA LUCRO AV. 2018-1081 RT 48734 RTA MEDIANTE 2018EE38983 DEL 15/08/2018 .CTO 0829 DE 2017 RAD. 2018-538585</t>
  </si>
  <si>
    <t>2018ER17994</t>
  </si>
  <si>
    <t>RT 48735 - SOLICITUD REVISION AVALUO COMERCIAL NO. 2018-1080</t>
  </si>
  <si>
    <t>SE DA RTA MEDIANTE OFICIO 2018EE40367 DEL 22/08/2018</t>
  </si>
  <si>
    <t>2018ER17997</t>
  </si>
  <si>
    <t>EE34361</t>
  </si>
  <si>
    <t>2018ER18007</t>
  </si>
  <si>
    <t>RT 47424 - SOLICITUD REVISION AVALUO COMERCIAL NO. 2018-1020</t>
  </si>
  <si>
    <t>RTA: 2018EE42308 DEL 31/08/2018 SE ENVIA OFICIO EN EL QUE SE RATIFICA EL AVALÚO INICIAL; ESTE OFICIO VA SIN ANEXOS</t>
  </si>
  <si>
    <t>2018ER18012</t>
  </si>
  <si>
    <t>TOVAR ABOGADOS Y ASOCIADOS</t>
  </si>
  <si>
    <t>EE32045</t>
  </si>
  <si>
    <t>2018ER18013</t>
  </si>
  <si>
    <t>RT 42768 - SOLICITUD ACTUALIZACION DE USO Y DESTINO</t>
  </si>
  <si>
    <t>SE GENERARON RADICACIONES 2018 897573-898751-98960 EE32046</t>
  </si>
  <si>
    <t>2018ER18015</t>
  </si>
  <si>
    <t>RT 43028 - SOLICITUD ACTUALIZACION DE USO Y DESTINO</t>
  </si>
  <si>
    <t>EE32046</t>
  </si>
  <si>
    <t>2018ER18016</t>
  </si>
  <si>
    <t>SE DA REPUESTA CON EL OFICIO 2018EE42160 DEL 31-08-2018 1124- AV. 2018-1124- RT 48672 AV.2018-1123 RT48671, 2018-1122 RT 48670, 2018-1121 RT 48669, 2018-1118 RT 48678, 2018-1119 RT48667, 2018-1120 RT 48668. V B CONTROL CALIDAD DIANA LOAIZA</t>
  </si>
  <si>
    <t>2018ER18017</t>
  </si>
  <si>
    <t>RT 46597 - SOLICITUD ACTUALIZACION DE USO Y DESTINO</t>
  </si>
  <si>
    <t>2018ER18018</t>
  </si>
  <si>
    <t>RT 34201 - SOLICITUD ACTUALIZACION DE USO Y DESTINO</t>
  </si>
  <si>
    <t>2018ER18019</t>
  </si>
  <si>
    <t>RT 43943 - SOLICITUD ACTUALIZACION DE USO Y DESTINO</t>
  </si>
  <si>
    <t>EE32508</t>
  </si>
  <si>
    <t>2018ER18021</t>
  </si>
  <si>
    <t>RT 43926 - SOLICITUD ACTUALIZACION DE USO Y DESTINO</t>
  </si>
  <si>
    <t>2018ER18023</t>
  </si>
  <si>
    <t>RT: 43928 - SOLICITUD ACTUALIZACION DE DE USO Y DESTINO</t>
  </si>
  <si>
    <t>EE32509</t>
  </si>
  <si>
    <t>2018ER18024</t>
  </si>
  <si>
    <t>RT 46490 - SOLICITUD ACTUALIZACION DE USO Y DESTINO</t>
  </si>
  <si>
    <t>EE32047</t>
  </si>
  <si>
    <t>2018ER18026</t>
  </si>
  <si>
    <t>RT 46542 - SOLICITUD ACTUALIZACION DE USO Y DESTINO</t>
  </si>
  <si>
    <t>EE32048</t>
  </si>
  <si>
    <t>2018ER18027</t>
  </si>
  <si>
    <t>RT: 43944 - SOLICITUD ACTUALIZACION DE DE USO Y DESTINO</t>
  </si>
  <si>
    <t>EE32049</t>
  </si>
  <si>
    <t>2018ER18028</t>
  </si>
  <si>
    <t>EE32096</t>
  </si>
  <si>
    <t>2018ER18034</t>
  </si>
  <si>
    <t>TRASLADO RADICADO 2018ER67507 - CARDENAS MARTIN BLANCA FLOR</t>
  </si>
  <si>
    <t>EE32846</t>
  </si>
  <si>
    <t>2018ER18035</t>
  </si>
  <si>
    <t>TRASLADO RADICADO 2018ER69873 - SUAREZ HERRERA MARTHA CECILIA</t>
  </si>
  <si>
    <t>EE32847</t>
  </si>
  <si>
    <t>2018ER18036</t>
  </si>
  <si>
    <t>TRASLADO RADICADO 2018ER64838</t>
  </si>
  <si>
    <t>EE32848</t>
  </si>
  <si>
    <t>2018ER18037</t>
  </si>
  <si>
    <t>TRASLADO RADICADO 2018ER66563 - JUNTA ACCION COMUNAL BARRIO CIUDAD GALAN</t>
  </si>
  <si>
    <t>EE32050</t>
  </si>
  <si>
    <t>2018ER18045</t>
  </si>
  <si>
    <t>EE34362</t>
  </si>
  <si>
    <t>2018ER18047</t>
  </si>
  <si>
    <t>IMPULSO A RADICACION N° 2017-1580201</t>
  </si>
  <si>
    <t>ESPINOSA DE BRIGARD</t>
  </si>
  <si>
    <t>EE32849</t>
  </si>
  <si>
    <t>2018ER18049</t>
  </si>
  <si>
    <t>IMPULSO A RADICACION N° 2017-1370868</t>
  </si>
  <si>
    <t>EE32850</t>
  </si>
  <si>
    <t>2018ER18050</t>
  </si>
  <si>
    <t>EE32051</t>
  </si>
  <si>
    <t>2018ER18055</t>
  </si>
  <si>
    <t>DESTINACION, USO DE SUELO, ESTRATO Y AVALUO</t>
  </si>
  <si>
    <t>ALCALDIA LOCAL DE RAFAEL URIBE - INPECCION 18A DE POLICIA</t>
  </si>
  <si>
    <t>EE32526 Y EE32527</t>
  </si>
  <si>
    <t>2018ER18057</t>
  </si>
  <si>
    <t>EE34363</t>
  </si>
  <si>
    <t>2018ER18062</t>
  </si>
  <si>
    <t>EE32851</t>
  </si>
  <si>
    <t>2018ER18066</t>
  </si>
  <si>
    <t>CAEZ GOMEZ Y ALCALDE</t>
  </si>
  <si>
    <t>EE32284</t>
  </si>
  <si>
    <t>2018ER18070</t>
  </si>
  <si>
    <t>RESPUESTA OFICIO 2018ER13194 - RADICACION 2018-605447</t>
  </si>
  <si>
    <t>PERSONERIA BOGOTA D.C</t>
  </si>
  <si>
    <t>SE DIO RWESPUESTA PERSONERIA CON OFICIO 2018EE31983 DEL 9/07/2018  RESPUESTA DEL ACTO ADMINISTRATIVO 2018EE36494</t>
  </si>
  <si>
    <t>2018ER18072</t>
  </si>
  <si>
    <t>EE32052</t>
  </si>
  <si>
    <t>2018ER18074</t>
  </si>
  <si>
    <t>EE32286</t>
  </si>
  <si>
    <t>2018ER18076</t>
  </si>
  <si>
    <t>SOLICITUD ACTUALIZACION CATASTRAL</t>
  </si>
  <si>
    <t>EE32287</t>
  </si>
  <si>
    <t>2018ER18077</t>
  </si>
  <si>
    <t>SOLICITUD DE INFORMACION - REVISION DE AVALUO CATASTRAL CON RADICADO N° 2018-109175</t>
  </si>
  <si>
    <t>SE DA RESPUESTA CON EL 2018IE10266</t>
  </si>
  <si>
    <t>2018ER18083</t>
  </si>
  <si>
    <t>SOLICITUD ACTUALIZACION DE INFORMACION SOBRE DELIMITACION DE LAS ZONAS DECLARADAS COMO SUELO DE PROTECCION ALTO RIESGO NO MITIGABLE</t>
  </si>
  <si>
    <t>EE32528 EE32529 Y EE32533</t>
  </si>
  <si>
    <t>2018ER18085</t>
  </si>
  <si>
    <t>REMISION INFORMACION - RADICADO 2018EE24766</t>
  </si>
  <si>
    <t>CON CORDIS 2018EE42281</t>
  </si>
  <si>
    <t>2018ER18154</t>
  </si>
  <si>
    <t>SOLICITUD DE SERVICIO DE ELABORACION DE AVALUOS COMERCIALES DE PREDIOS EN PROCESOS DE REASENTAMIENTO</t>
  </si>
  <si>
    <t>ENVIO OFICIO 2018EE 32011 (09 JUL) DEVOLUCION - NO VIABLE</t>
  </si>
  <si>
    <t>2018ER18167</t>
  </si>
  <si>
    <t>TRASLADO OFICIO RADICADO 2018ER69208 - ALIANZA FIDUCIARIA</t>
  </si>
  <si>
    <t>EE32053</t>
  </si>
  <si>
    <t>2018ER18170</t>
  </si>
  <si>
    <t>SOLICITA SER INFORMACIÓN SOBRE LA VISITA DEL CENSO INMOBILIARIO VIGENCIA 2019.</t>
  </si>
  <si>
    <t>CON CORDIS 2018EE35905</t>
  </si>
  <si>
    <t>2018ER18171</t>
  </si>
  <si>
    <t>2018EE34978</t>
  </si>
  <si>
    <t>2018ER18184</t>
  </si>
  <si>
    <t>REAPUESTA OFICIO RADICADO N° 20185260511622 UAECD 2018ER13087</t>
  </si>
  <si>
    <t>EE32852</t>
  </si>
  <si>
    <t>2018ER18185</t>
  </si>
  <si>
    <t>RT: 48550 - SOLICITUD DE COMPLEMENTACION DEL AVALUO TECNICO  N° 2018-0755</t>
  </si>
  <si>
    <t xml:space="preserve">MODIFICA LUCRO AVALUO  2018-0755 RT48550 RADICACIÓN 2018-319848
CON EL OFICIO 2018EE40487 DEL 23-08-2018 CONTRATO 0829 DE 2017
</t>
  </si>
  <si>
    <t>2018ER18189</t>
  </si>
  <si>
    <t>EE32054</t>
  </si>
  <si>
    <t>2018ER18190</t>
  </si>
  <si>
    <t>JUZGADO DOCE DE FAMILIA DE BOGOTA</t>
  </si>
  <si>
    <t>EE34045</t>
  </si>
  <si>
    <t>2018ER18196</t>
  </si>
  <si>
    <t>CAJA HONOR</t>
  </si>
  <si>
    <t>EE32055</t>
  </si>
  <si>
    <t>2018ER18197</t>
  </si>
  <si>
    <t>TRASLADO RADICADO 2018ER67735 - PEDRAZA CAITA CLAUDIA PATRICIA</t>
  </si>
  <si>
    <t>EE32289</t>
  </si>
  <si>
    <t>2018ER18198</t>
  </si>
  <si>
    <t>TRASLADO RADICADO 2018ER65558 - JORGE EMILIO NASSAR BECHARA</t>
  </si>
  <si>
    <t>EE32290</t>
  </si>
  <si>
    <t>2018ER18199</t>
  </si>
  <si>
    <t>EE33486</t>
  </si>
  <si>
    <t>2018ER18200</t>
  </si>
  <si>
    <t xml:space="preserve"> EE33264</t>
  </si>
  <si>
    <t>2018ER18202</t>
  </si>
  <si>
    <t>TRASLADO RADICADON</t>
  </si>
  <si>
    <t>SECRETARIA DE HACIENDA DISTRISTAL</t>
  </si>
  <si>
    <t>EE32291</t>
  </si>
  <si>
    <t>2018ER18203</t>
  </si>
  <si>
    <t>TRASLADO RADICACION 2018ER65557 - NASSAR BECHARA JORGE EMILIO</t>
  </si>
  <si>
    <t>EE32293</t>
  </si>
  <si>
    <t>2018ER18213</t>
  </si>
  <si>
    <t xml:space="preserve"> EE33267</t>
  </si>
  <si>
    <t>2018ER18214</t>
  </si>
  <si>
    <t>EE32862</t>
  </si>
  <si>
    <t>2018ER18231</t>
  </si>
  <si>
    <t xml:space="preserve"> EE33268</t>
  </si>
  <si>
    <t>2018ER18232</t>
  </si>
  <si>
    <t>RT: 48908 Y 48915 - SOLICITUD DE CERTIFICADO DE CABIDA Y LINDEROS</t>
  </si>
  <si>
    <t>2018ER18233</t>
  </si>
  <si>
    <t>COMPLEMENTACION DE LAS CERTIFICACIONES DE CABIDA Y LINDEROS EXPEDIDAS MANUALMENTE</t>
  </si>
  <si>
    <t>CON CORDIS 2018EE37653, 2018EE37661, 2018EE37662, 2018EE37660</t>
  </si>
  <si>
    <t>2018ER18234</t>
  </si>
  <si>
    <t>INCORPORACION CATASTRAL ZONA PARCIAL DE TERRENO ADQUIRIDA POR EL IDU</t>
  </si>
  <si>
    <t>EE32853</t>
  </si>
  <si>
    <t>2018ER18235</t>
  </si>
  <si>
    <t>2018ER18247</t>
  </si>
  <si>
    <t>JUZGADO VEITINUEVE CIVIL DEL CIRCUITO DE BOGOTA</t>
  </si>
  <si>
    <t>SE ENVIO CON EL 2018 EE 37203</t>
  </si>
  <si>
    <t>2018ER18257</t>
  </si>
  <si>
    <t>EE34365</t>
  </si>
  <si>
    <t>2018ER18258</t>
  </si>
  <si>
    <t>EE34364</t>
  </si>
  <si>
    <t>2018ER18262</t>
  </si>
  <si>
    <t>EE33800</t>
  </si>
  <si>
    <t>2018ER18263</t>
  </si>
  <si>
    <t>EE34924</t>
  </si>
  <si>
    <t>2018ER18264</t>
  </si>
  <si>
    <t>EE33801</t>
  </si>
  <si>
    <t>2018ER18265</t>
  </si>
  <si>
    <t>EE34925</t>
  </si>
  <si>
    <t>2018ER18266</t>
  </si>
  <si>
    <t>EE34926</t>
  </si>
  <si>
    <t>2018ER18267</t>
  </si>
  <si>
    <t>EE34649</t>
  </si>
  <si>
    <t>2018ER18268</t>
  </si>
  <si>
    <t>EE34650</t>
  </si>
  <si>
    <t>2018ER18269</t>
  </si>
  <si>
    <t>EE34927</t>
  </si>
  <si>
    <t>2018ER18275</t>
  </si>
  <si>
    <t>EE32863</t>
  </si>
  <si>
    <t>2018ER18276</t>
  </si>
  <si>
    <t>EE34006 Y EE34007</t>
  </si>
  <si>
    <t>2018ER18277</t>
  </si>
  <si>
    <t>JUZGADO CATORCE DE EJECUCION DE PENAS Y MEDIDAS DE SEGURIDAD</t>
  </si>
  <si>
    <t>EE32865</t>
  </si>
  <si>
    <t>2018ER18278</t>
  </si>
  <si>
    <t>EE32867</t>
  </si>
  <si>
    <t>2018ER18279</t>
  </si>
  <si>
    <t>EE34366</t>
  </si>
  <si>
    <t>2018ER18280</t>
  </si>
  <si>
    <t>SOLICITUD DE INFORMACION - OFICIO 2018ER15328</t>
  </si>
  <si>
    <t>JUZGADO PRIMERO CIVIL DEL CIRCUITO DE EJECUCION DE SENTENCIA DE BOGOTA D.C.</t>
  </si>
  <si>
    <t>2018ER18282</t>
  </si>
  <si>
    <t>EE34367</t>
  </si>
  <si>
    <t>2018ER18283</t>
  </si>
  <si>
    <t>2018ER18284</t>
  </si>
  <si>
    <t>2018ER18285</t>
  </si>
  <si>
    <t>2018ER18287</t>
  </si>
  <si>
    <t>CON CORDIS 2018EE37452</t>
  </si>
  <si>
    <t>2018ER18289</t>
  </si>
  <si>
    <t>ACUSE DE RECIBIDO RADICADO N° 20176110065852</t>
  </si>
  <si>
    <t>ES UN ACUSE RECIBO DE LA INFORMACION ENVIADA POR LA UAECD, POR LO TANTO SE ARCHIVA.</t>
  </si>
  <si>
    <t>2018ER18298</t>
  </si>
  <si>
    <t>EE33487</t>
  </si>
  <si>
    <t>2018ER18319</t>
  </si>
  <si>
    <t>REMISION DOCUMENTOS PARA DAR ALCANCE AL RADICADO 2018ER17747</t>
  </si>
  <si>
    <t>TRASLADO DERECHO DE PETICIÓN A IDU CON 2018EE 32331 (11 JUL) Y NOTIFICACION AL PETICIONARIO CON 2018EE 32333 (11 JUL)</t>
  </si>
  <si>
    <t>2018ER18330</t>
  </si>
  <si>
    <t>SOLICITUD INFORMACION DE CHIPS CATASTRALES</t>
  </si>
  <si>
    <t>EE34368</t>
  </si>
  <si>
    <t>2018ER18342</t>
  </si>
  <si>
    <t>SOLICITUD CAMBIO DE PROPIEDAD DE PARTICULAR A PUBLICA</t>
  </si>
  <si>
    <t>EE33788</t>
  </si>
  <si>
    <t>2018ER18343</t>
  </si>
  <si>
    <t>SOLICITUD FUNCIONARIO - QUERELLA POLICIVA N° 11628</t>
  </si>
  <si>
    <t>SE ENVIO CON EL 2018 EE 33494</t>
  </si>
  <si>
    <t>2018ER18348</t>
  </si>
  <si>
    <t>VERIFICACION MUTACION - MELIDA CUELLAR</t>
  </si>
  <si>
    <t>ERROR PASOS ANTERIORES, ADICION DE DOCUMENTOS SOPORTADO EN RAD 2018-842137</t>
  </si>
  <si>
    <t>2018ER18349</t>
  </si>
  <si>
    <t xml:space="preserve">TRASLADO VERIFICACION PREDIO EN ZONA DE RIESGO NO MITIGABLE - GLADYS HERNANDEZ BOYACA 
</t>
  </si>
  <si>
    <t>EE32298</t>
  </si>
  <si>
    <t>2018ER18350</t>
  </si>
  <si>
    <t>TRASLADO RADICADO 2018ER68828 Y 2018ER68831</t>
  </si>
  <si>
    <t>EE33789</t>
  </si>
  <si>
    <t>2018ER18361</t>
  </si>
  <si>
    <t>SOLICITUD RESPUESTA CORDIS 2018ER14941</t>
  </si>
  <si>
    <t>SE DIO RTA VIA CORREO ELECTRONICO</t>
  </si>
  <si>
    <t>2018ER18362</t>
  </si>
  <si>
    <t>RESPUESTA A SU OFICIO 2018EE28962</t>
  </si>
  <si>
    <t>JUNTA DE ACCION COMUNAL PRADOS DE SANTA BARBARA</t>
  </si>
  <si>
    <t>EE32510</t>
  </si>
  <si>
    <t>2018ER18364</t>
  </si>
  <si>
    <t>2018ER18369</t>
  </si>
  <si>
    <t>EE34651</t>
  </si>
  <si>
    <t>2018ER18373</t>
  </si>
  <si>
    <t xml:space="preserve"> EE33270</t>
  </si>
  <si>
    <t>2018ER18374</t>
  </si>
  <si>
    <t>2018ER18384</t>
  </si>
  <si>
    <t>CON CORDIS 2018EE38636</t>
  </si>
  <si>
    <t>2018ER18389</t>
  </si>
  <si>
    <t>REMISIONFORMATO ENTREGA DE CARGO</t>
  </si>
  <si>
    <t>SE DA RESPUESTA CON EL 2018IE10166</t>
  </si>
  <si>
    <t>2018ER18390</t>
  </si>
  <si>
    <t>REMISION CONSTANCIA PARA ENTREGA DE BIENES Y/O ELEMENTOS</t>
  </si>
  <si>
    <t>2018ER18391</t>
  </si>
  <si>
    <t xml:space="preserve">EL FUNCIONARIO OSCAR HURTADO ASISTIO A LA CITACION EL DIA 31/07/2018
</t>
  </si>
  <si>
    <t>2018ER18394</t>
  </si>
  <si>
    <t>SOLICITUD DE TASACIONES DE DAÑO EMERGENTE Y LUCRO CESANTE</t>
  </si>
  <si>
    <t>2018ER18395</t>
  </si>
  <si>
    <t>TRASLADO RECURSO DE REPOSICION</t>
  </si>
  <si>
    <t>SE DARA RTA CON LA RAD. 2018-929434</t>
  </si>
  <si>
    <t>2018ER18399</t>
  </si>
  <si>
    <t xml:space="preserve"> EE33271</t>
  </si>
  <si>
    <t>2018ER18400</t>
  </si>
  <si>
    <t xml:space="preserve"> EE33272</t>
  </si>
  <si>
    <t>2018ER18403</t>
  </si>
  <si>
    <t>SOLICITUD CERTIFICADO CATASTRAL CATASTRAL</t>
  </si>
  <si>
    <t>EE34046</t>
  </si>
  <si>
    <t>2018ER18404</t>
  </si>
  <si>
    <t>SOLICITUD BOLETIN CATASTRAL Y MANZANA CATASTRAL</t>
  </si>
  <si>
    <t>SE ENVIO CON EL 2018 EE 37328</t>
  </si>
  <si>
    <t>2018ER18405</t>
  </si>
  <si>
    <t>EE34652</t>
  </si>
  <si>
    <t>2018ER18406</t>
  </si>
  <si>
    <t>EE34369</t>
  </si>
  <si>
    <t>2018ER18407</t>
  </si>
  <si>
    <t>USUARIO SOLICITA INFORMACION NO RELACIONA CORREO ELECTRONICO EN OF ADJUNTO TRASLADO DE LA PRESIDENCIA DE LA REPUBLICA.</t>
  </si>
  <si>
    <t>EE32511</t>
  </si>
  <si>
    <t>2018ER18409</t>
  </si>
  <si>
    <t>EE34654</t>
  </si>
  <si>
    <t>2018ER18410</t>
  </si>
  <si>
    <t>EE34657</t>
  </si>
  <si>
    <t>2018ER18411</t>
  </si>
  <si>
    <t>EE34928</t>
  </si>
  <si>
    <t>2018ER18412</t>
  </si>
  <si>
    <t>EE34929</t>
  </si>
  <si>
    <t>2018ER18413</t>
  </si>
  <si>
    <t>EE34659</t>
  </si>
  <si>
    <t>2018ER18414</t>
  </si>
  <si>
    <t>EE33802</t>
  </si>
  <si>
    <t>2018ER18415</t>
  </si>
  <si>
    <t>EE34370</t>
  </si>
  <si>
    <t>2018ER18417</t>
  </si>
  <si>
    <t>EE33803</t>
  </si>
  <si>
    <t>2018ER18418</t>
  </si>
  <si>
    <t>EE33804</t>
  </si>
  <si>
    <t>2018ER18419</t>
  </si>
  <si>
    <t>EE34930</t>
  </si>
  <si>
    <t>2018ER18420</t>
  </si>
  <si>
    <t>EE34660</t>
  </si>
  <si>
    <t>2018ER18421</t>
  </si>
  <si>
    <t>EE34661</t>
  </si>
  <si>
    <t>2018ER18422</t>
  </si>
  <si>
    <t>EE32535</t>
  </si>
  <si>
    <t>2018ER18423</t>
  </si>
  <si>
    <t>EE32537</t>
  </si>
  <si>
    <t>2018ER18424</t>
  </si>
  <si>
    <t>EE32538</t>
  </si>
  <si>
    <t>2018ER18426</t>
  </si>
  <si>
    <t>EE32539</t>
  </si>
  <si>
    <t>2018ER18427</t>
  </si>
  <si>
    <t>EE32869</t>
  </si>
  <si>
    <t>2018ER18428</t>
  </si>
  <si>
    <t>EE32871</t>
  </si>
  <si>
    <t>2018ER18433</t>
  </si>
  <si>
    <t>MUTACION CATASTRAL</t>
  </si>
  <si>
    <t>COLTEFINANCIERA</t>
  </si>
  <si>
    <t>EE34339</t>
  </si>
  <si>
    <t>2018ER18434</t>
  </si>
  <si>
    <t>EE34371</t>
  </si>
  <si>
    <t>2018ER18435</t>
  </si>
  <si>
    <t>UNIFICACION FOLIOS DE MATRICULA INMOBILIARIA</t>
  </si>
  <si>
    <t>EE34008</t>
  </si>
  <si>
    <t>2018ER18440</t>
  </si>
  <si>
    <t>UNIFICACION FOLIAS DE MATRICULA INMOBILIARIA</t>
  </si>
  <si>
    <t>2018ER18441</t>
  </si>
  <si>
    <t>EE34047 -  EE34048 Y EE34049</t>
  </si>
  <si>
    <t>2018ER18442</t>
  </si>
  <si>
    <t>EE33805</t>
  </si>
  <si>
    <t>2018ER18448</t>
  </si>
  <si>
    <t>ACCURO</t>
  </si>
  <si>
    <t>EE32872</t>
  </si>
  <si>
    <t>2018ER18450</t>
  </si>
  <si>
    <t>RESPUESTA A SU OFICIO 2018EE2935</t>
  </si>
  <si>
    <t>CON CORDIS 2018EE35403</t>
  </si>
  <si>
    <t>2018ER18453</t>
  </si>
  <si>
    <t>EE34372</t>
  </si>
  <si>
    <t>2018ER18454</t>
  </si>
  <si>
    <t>EE34373</t>
  </si>
  <si>
    <t>2018ER18459</t>
  </si>
  <si>
    <t>EE34009</t>
  </si>
  <si>
    <t>2018ER18468</t>
  </si>
  <si>
    <t>EE32874 Y EE32875</t>
  </si>
  <si>
    <t>2018ER18477</t>
  </si>
  <si>
    <t>TRASLADO POR COMPETENCIA RADICADO 2018ER73598 - ANA PATRICIA MONROY ESGUERRA</t>
  </si>
  <si>
    <t>EE33790</t>
  </si>
  <si>
    <t>2018ER18478</t>
  </si>
  <si>
    <t>TRASLADO RADICADO 2018ER65737 - CECILIA QUINTERO</t>
  </si>
  <si>
    <t>EE32854</t>
  </si>
  <si>
    <t>2018ER18486</t>
  </si>
  <si>
    <t>RT: 31208A - ALCANCE RADICADO IDU 20183250435141 DE 17-05-2018 - UAECD 2018ER13356 DEL 18-05-2018</t>
  </si>
  <si>
    <t>ENVÍO CON 2018EE 33345 (16 JUL) POR DOBLE SOLICITUD EN TRÁMITE CON 2018ER 17963 (05 JUL)</t>
  </si>
  <si>
    <t>2018ER18489</t>
  </si>
  <si>
    <t>RT: 49008 - SOLICITUD DE REVISION COMERCIAL AVALUO N° 2018-0578</t>
  </si>
  <si>
    <t>SE DA REPUESTA CON EL OFICIO 2018EE41576 DEL 29-08-2018 MODIFICA PAGINA 12 DEL AVALÚO 2018-0578 RT 49008. CALIDAD JAVIER PARRA.</t>
  </si>
  <si>
    <t>2018ER18490</t>
  </si>
  <si>
    <t>RT 49010 - SOLICITUD REVISION DE AVALUO COMERCIAL NO. 2018-0580</t>
  </si>
  <si>
    <t>SE DA RESPUESTA CON EL OFICIO 2018EE41554 DEL 29-08-2018 MODIFICA PAGINAS 11 Y 14 VALOR  DEL AVALÚO 2018-0580 RT 49010 RADICACIÓN 2018-228086. CONTRATO 1081 DE 2016.</t>
  </si>
  <si>
    <t>2018ER18491</t>
  </si>
  <si>
    <t>RT 48849 - SOLICITUD REVISION DE AVALUO COMERCIAL NO. 2018-1099</t>
  </si>
  <si>
    <t>SE DA RTA MEDIANTE OFICIO 2018EE40366 DEL 22/08/2018</t>
  </si>
  <si>
    <t>2018ER18494</t>
  </si>
  <si>
    <t>RT: 47724- SOLICITUD DE REVISION COMERCIAL AVALUO N° 2018-0577</t>
  </si>
  <si>
    <t>SE DA RESPUESTA CON EL OFICIO 2018EE41565 DEL 29-8-2018 MODIFICA PÁGINA 11 DEL AVALÚO 2018-0577RT 47724. RADICACIÓN 2018-228075. CALIDAD JAVIER PARRA.</t>
  </si>
  <si>
    <t>2018ER18495</t>
  </si>
  <si>
    <t>RT 49010 - SOLICITUD REVISION DE AVALUO COMERCIAL NO 2018-0580</t>
  </si>
  <si>
    <t>SE ENVIO CON EL 2018 EE 33305</t>
  </si>
  <si>
    <t>2018ER18496</t>
  </si>
  <si>
    <t>RT: 47732A - SOLICITUD DE REVISION COMERCIAL AVALUO N° 2018-0911</t>
  </si>
  <si>
    <t>SE ENVIO CON EL 2018 EE 33340</t>
  </si>
  <si>
    <t>2018ER18497</t>
  </si>
  <si>
    <t>RT 47724 - SOLICITUD REVISION DE AVALUO COMERCIAL NO 2018-0577</t>
  </si>
  <si>
    <t>SE ENVIO CON EL 2018 EE 33766</t>
  </si>
  <si>
    <t>2018ER18498</t>
  </si>
  <si>
    <t>RT: 24901 - SOLICITUD DE REVISION COMERCIAL AVALUO N° 2018-0996</t>
  </si>
  <si>
    <t>SEE ENVIO CON EL 2018 EE 33304</t>
  </si>
  <si>
    <t>2018ER18499</t>
  </si>
  <si>
    <t>RT 19008 - SOLICITUD REVISION DE AVALUO COMERCIAL NO 2018-0578</t>
  </si>
  <si>
    <t>2018ER18501</t>
  </si>
  <si>
    <t>RT 48169 - SOLICITUD REVISION DE AVALUO COMERCIAL NO 2018-1092</t>
  </si>
  <si>
    <t>SE ENVIO CON EL 2018 EE 33899</t>
  </si>
  <si>
    <t>2018ER18502</t>
  </si>
  <si>
    <t>RT 49009B - SOLICITUD REVISION DE AVALUO COMERCIAL NO 2018-0579</t>
  </si>
  <si>
    <t>SE ENVIO CON EL 2018 EE 33764</t>
  </si>
  <si>
    <t>2018ER18504</t>
  </si>
  <si>
    <t>RT 42253 - ALCANCE A RADICADO ER 11094</t>
  </si>
  <si>
    <t>SE DA RTA MEDIANTE OFICIO 2018EE38721 DEL 14/08/2018</t>
  </si>
  <si>
    <t>2018ER18505</t>
  </si>
  <si>
    <t>RT 47846A - ALCANCE A RADICADO EE 25025</t>
  </si>
  <si>
    <t xml:space="preserve">RTA RAD  2018-938544
</t>
  </si>
  <si>
    <t>2018ER18506</t>
  </si>
  <si>
    <t>RT 10390C, 10398B, 19206 - ALCANCE A RADICADO EE 20333</t>
  </si>
  <si>
    <t>SE DAR RTA CON LAS RADICACIONES 2018-368100/ 2018-368220/ 2018-368352</t>
  </si>
  <si>
    <t>2018ER18508</t>
  </si>
  <si>
    <t>RT 31209B - ALCANCE A RADICADO 2018ER13209</t>
  </si>
  <si>
    <t>ENVÍO CON 2018EE 33453 (16 JUL) POR DOBLE SOLICITUD. EN TRÁMITE CON 2018ER 17961 (05 JUL)</t>
  </si>
  <si>
    <t>2018ER18509</t>
  </si>
  <si>
    <t>RT 46730 - SOLICITUD ACTUALIZACION DE USO Y DESTINO</t>
  </si>
  <si>
    <t>EE33791</t>
  </si>
  <si>
    <t>2018ER18510</t>
  </si>
  <si>
    <t>RT 48922 - SOLICITUD CORRECCION AVALUO TECNICO INDEMNIZATORIO</t>
  </si>
  <si>
    <t xml:space="preserve">MODIFICA LUCRO AVALÚO 2018-0919	RT48922 RADICACIÓN 2018-532103 CON EL OFICIO 2018EE40487 DEL 23-08-2018 CONTRATO 0829 DE 2017
</t>
  </si>
  <si>
    <t>2018ER18511</t>
  </si>
  <si>
    <t>RT 47658 - SOLICITUD COMPLEMENTACION AVALUO TECNICO</t>
  </si>
  <si>
    <t>ODIFICA LUCRO AV.2018-0846 RT47658 OFICIO 2018EE35022 25-07</t>
  </si>
  <si>
    <t>2018ER18512</t>
  </si>
  <si>
    <t>RT 47709 - SOLICITUD COMPLEMENTACION AVALUO TECNICO INEMNIZATORIO 2018-0452</t>
  </si>
  <si>
    <t>2018ER18513</t>
  </si>
  <si>
    <t>RT 47575 Y 47561 - RESPUESTA SOLICITUD COMPLEMENTACION NORMA URBANA</t>
  </si>
  <si>
    <t>SE DARA RTA CON LAS RADICACIONES 2018-393559 Y 2018-393728</t>
  </si>
  <si>
    <t>2018ER18514</t>
  </si>
  <si>
    <t>RT 40053 - SOLICITUD INCORPORACION A LA BASE CATASTRAL</t>
  </si>
  <si>
    <t>EE34340</t>
  </si>
  <si>
    <t>2018ER18516</t>
  </si>
  <si>
    <t>RT 37512 - RESPUESTA RADICADO 20185260610562</t>
  </si>
  <si>
    <t>2018ER18517</t>
  </si>
  <si>
    <t>RT 48078A  - ENVIO DE CARPETAS C9ONLA DOCUMENTOACION NECESARIA PARA ELABORACION DE AVALUOS COMERCIALES</t>
  </si>
  <si>
    <t>SE DARA RTA CON LA RAD. 2018-930186</t>
  </si>
  <si>
    <t>2018ER18518</t>
  </si>
  <si>
    <t>RT 47610 - TRASLADO DE DERECHO DE PETICION 20185260646262</t>
  </si>
  <si>
    <t>SE DARA RTA CON LA RAD. 2018-943578</t>
  </si>
  <si>
    <t>2018ER18519</t>
  </si>
  <si>
    <t>RT 47719 - TRASLADO RADICADO IDU 20185260602192</t>
  </si>
  <si>
    <t>ENVÍO CON OFICIO 2018EE 33557 (17 JUL) POR DOBLE SOLICITUD. EN TRÁMITE CON 2018ER 17955 (05 JUL)</t>
  </si>
  <si>
    <t>2018ER18520</t>
  </si>
  <si>
    <t>RT 47617  - TRASLADO DERECHO DE PETICION 20185260646072</t>
  </si>
  <si>
    <t xml:space="preserve">RTA RAD 2018-947957
</t>
  </si>
  <si>
    <t>2018ER18531</t>
  </si>
  <si>
    <t>SOLICITUD INFORMACION DE CHIP</t>
  </si>
  <si>
    <t>CONSORCIO REHABILITACION REDES 2016</t>
  </si>
  <si>
    <t>SE ENVIO CON EL 2018 EE 33341</t>
  </si>
  <si>
    <t>2018ER18532</t>
  </si>
  <si>
    <t>SE ENVIO CON EL 2018 EE 33342</t>
  </si>
  <si>
    <t>2018ER18533</t>
  </si>
  <si>
    <t>SOLICITUD INFORMACION DE CHIP AAA056MRKL</t>
  </si>
  <si>
    <t>SE ENVIO CON EL 2018 EE 33349</t>
  </si>
  <si>
    <t>2018ER18534</t>
  </si>
  <si>
    <t>SOLICITUD INFORMACION DE CHIP AAA056MRLW</t>
  </si>
  <si>
    <t>SE ENVIO CON EL 2018 EE 33350</t>
  </si>
  <si>
    <t>2018ER18535</t>
  </si>
  <si>
    <t>JUZGADO DIECISEIS DE DESCONGESTION CIVIL MUNICIPAL DE BOGOTA</t>
  </si>
  <si>
    <t>EE34050</t>
  </si>
  <si>
    <t>2018ER18536</t>
  </si>
  <si>
    <t>SOLICITUD INFORMACION DE CHIP AAA056MRMS</t>
  </si>
  <si>
    <t>SE ENVIO CON EL 2018EE 33352</t>
  </si>
  <si>
    <t>2018ER18537</t>
  </si>
  <si>
    <t>SOLICITUD INFORMACION DE CHIP AAA056MPTO</t>
  </si>
  <si>
    <t>SE ENVIO CON EL 2018 EE 33353</t>
  </si>
  <si>
    <t>2018ER18538</t>
  </si>
  <si>
    <t>SOLICITUD INFORMACION DE CHIP AAA056MRNN</t>
  </si>
  <si>
    <t>SE ENVIO CON EL 2018 EE 33356</t>
  </si>
  <si>
    <t>2018ER18539</t>
  </si>
  <si>
    <t>SOLICITUD INFORMACION DE CHIP AAA056WSAW</t>
  </si>
  <si>
    <t>SE ENVIO CON EL 2018 EE 33362</t>
  </si>
  <si>
    <t>2018ER18540</t>
  </si>
  <si>
    <t>SOLICITUD INFORMACION DE CHIP AAA0188RTUH</t>
  </si>
  <si>
    <t>SE ENVIO CON EL 2018 EE 33366</t>
  </si>
  <si>
    <t>2018ER18541</t>
  </si>
  <si>
    <t>SOLICITUD INFORMACION DE CHIP AAA0056MTRU</t>
  </si>
  <si>
    <t>SE ENVIO CON EL 2018 EE 33369</t>
  </si>
  <si>
    <t>2018ER18542</t>
  </si>
  <si>
    <t>SOLICITUD INFORMACION DE CHIP AAA0056MTTO</t>
  </si>
  <si>
    <t>SE ENVIO CON EL 2018 EE 33378</t>
  </si>
  <si>
    <t>2018ER18543</t>
  </si>
  <si>
    <t>SOLICITUD INFORMACION DE CHIP AAA0056MMPA</t>
  </si>
  <si>
    <t>SE ENVIO CON EL 2018 EE 33380</t>
  </si>
  <si>
    <t>2018ER18544</t>
  </si>
  <si>
    <t>SOLICITUD INFORMACION DE CHIP AAA0056MTUZ</t>
  </si>
  <si>
    <t>SE ENVIO CON EL 2018 EE 33382</t>
  </si>
  <si>
    <t>2018ER18549</t>
  </si>
  <si>
    <t>SOLICITUD REVISION Y RECONSIDERACION DE AVALUOS COMERCIALES</t>
  </si>
  <si>
    <t>SE ENVIO CON EL 2018 EE 33265</t>
  </si>
  <si>
    <t>2018ER18551</t>
  </si>
  <si>
    <t>EE34374 EE34375</t>
  </si>
  <si>
    <t>2018ER18558</t>
  </si>
  <si>
    <t>JUZGADO SESENTA Y UNO CIVIL MUNICIPAL Y ORALIDAD DE BOGOTA</t>
  </si>
  <si>
    <t>EE33249</t>
  </si>
  <si>
    <t>2018ER18559</t>
  </si>
  <si>
    <t>SOLICITUD DE SUSPENCION DE CONTRATO NO 125 DE 2018</t>
  </si>
  <si>
    <t>2018ER18560</t>
  </si>
  <si>
    <t>DAR ALCANCE A RADICADO 2018ER10176 - SOLICITUD DE RESPUESTA A INFORMACION</t>
  </si>
  <si>
    <t>CONSORCIO DARP</t>
  </si>
  <si>
    <t>SE ENVIO CON EL 2018 EE 32711</t>
  </si>
  <si>
    <t>2018ER18562</t>
  </si>
  <si>
    <t>SOLICITUD COPIA DOCUMENTOS</t>
  </si>
  <si>
    <t>EE32873</t>
  </si>
  <si>
    <t>2018ER18563</t>
  </si>
  <si>
    <t>SOLICITUD DE PLANOS -INFORMACION</t>
  </si>
  <si>
    <t>RESPUESTA CON CORDIS 2018EE35894 Y 2018EE35893</t>
  </si>
  <si>
    <t>2018ER18570</t>
  </si>
  <si>
    <t>SOLICITUD RESPUESTA DEL RADICADO 2017-454579</t>
  </si>
  <si>
    <t>SE ENVIA RESPUESTA VIA WEB POR MEDIO DE  LA PAGINA DE LA ALCALDIA SDQS 1752152018   OFICIO 2018EE36172 EL DIA 30 DE JULIO DE 2018</t>
  </si>
  <si>
    <t>2018ER18571</t>
  </si>
  <si>
    <t>EE34010-EE34011-</t>
  </si>
  <si>
    <t>2018ER18575</t>
  </si>
  <si>
    <t>REMISION CONTANCIA DE ENTREGA DE BIENES</t>
  </si>
  <si>
    <t>SE DA RESPUESTA CON EL 2018IE10314</t>
  </si>
  <si>
    <t>2018ER18590</t>
  </si>
  <si>
    <t>EE34051</t>
  </si>
  <si>
    <t>2018ER18592</t>
  </si>
  <si>
    <t>CERTIFICACIÓN RETENCIÓN EN LA FUENTE (CONTACTENOS)</t>
  </si>
  <si>
    <t>SE ENVIO AL CORREO ELECTRONICO LEGARCHIVO@HOTMAIL.COM LA RESPECTIVA RESPECTIVA RESPUESTA</t>
  </si>
  <si>
    <t>2018ER18593</t>
  </si>
  <si>
    <t>REMISION RESPUESTA RADICADOS</t>
  </si>
  <si>
    <t xml:space="preserve"> EE33274</t>
  </si>
  <si>
    <t>2018ER18596</t>
  </si>
  <si>
    <t>EE33792</t>
  </si>
  <si>
    <t>2018ER18606</t>
  </si>
  <si>
    <t>CORRECCIÓN CERTIFICACIÓN ALFANUMERICOS (CONTACTENOS)</t>
  </si>
  <si>
    <t>SE ENVIO CON EL 2018 EE 43738</t>
  </si>
  <si>
    <t>2018ER18612</t>
  </si>
  <si>
    <t>TRASLADO POR COMPETENCIA RADICADO 2018ER74872 - ERAZO GOMEZ MAGALY</t>
  </si>
  <si>
    <t>EE37133</t>
  </si>
  <si>
    <t>2018ER18617</t>
  </si>
  <si>
    <t>DANDO ALCANCE A SU OFICIO UAECD 2018-787606 DEL 12/06/2018, ME PERMITO REMITIRLE LA COPIA DE LA ESCRITURA SOLICITADA(4681)</t>
  </si>
  <si>
    <t>INFORMATIVO,  DOCUMENTOS PARA DAR ALCANCE A RAD 2018-787606</t>
  </si>
  <si>
    <t>2018ER18618</t>
  </si>
  <si>
    <t>AFFABRE PROYECTO Y GESTION SAS</t>
  </si>
  <si>
    <t>EE32855</t>
  </si>
  <si>
    <t>2018ER18620</t>
  </si>
  <si>
    <t>SE ENVIO RTA A CORRESPONDENCIA EL DIA 25 DE JULIO DE 2018</t>
  </si>
  <si>
    <t>2018ER18624</t>
  </si>
  <si>
    <t>ADJUNTAN COPIA SIMPLE DE ESCRITURAS PUBLICAS NO. 193-2017 Y 546-2017</t>
  </si>
  <si>
    <t>DE CARACTER INFORMATIVO, SEGUN CORREO DEL 12 JULIO DE 2018.</t>
  </si>
  <si>
    <t>2018ER18626</t>
  </si>
  <si>
    <t>TRASLADO REVICION DE AVALUO  - SALAMANCA RINCON ALVARO</t>
  </si>
  <si>
    <t xml:space="preserve"> EE33276</t>
  </si>
  <si>
    <t>2018ER18627</t>
  </si>
  <si>
    <t>TRASLADO REVICION DE AVALUO  - GALINDO HERRERA JOSE ANTONIO</t>
  </si>
  <si>
    <t>EE34376</t>
  </si>
  <si>
    <t>2018ER18628</t>
  </si>
  <si>
    <t>TRASLADO- GALINDO BRICEÑO OLGA LUCIA</t>
  </si>
  <si>
    <t>EE34378</t>
  </si>
  <si>
    <t>2018ER18635</t>
  </si>
  <si>
    <t>EE33807</t>
  </si>
  <si>
    <t>2018ER18645</t>
  </si>
  <si>
    <t>EE34931 Y EE34933</t>
  </si>
  <si>
    <t>2018ER18646</t>
  </si>
  <si>
    <t>EE34052</t>
  </si>
  <si>
    <t>2018ER18647</t>
  </si>
  <si>
    <t>SOLICITUD APOYO CASO - SANCHEZ AHUMADA LUZ MARINA</t>
  </si>
  <si>
    <t xml:space="preserve"> EE33286  EE33287 Y  EE33288</t>
  </si>
  <si>
    <t>2018ER18648</t>
  </si>
  <si>
    <t>EE34054</t>
  </si>
  <si>
    <t>2018ER18649</t>
  </si>
  <si>
    <t>RT 47215 - SOLICITUD CERTIFICADO DE CABIDAD Y LINDEROS</t>
  </si>
  <si>
    <t>2018ER18650</t>
  </si>
  <si>
    <t>2018ER18651</t>
  </si>
  <si>
    <t>2018ER18652</t>
  </si>
  <si>
    <t>2018ER18653</t>
  </si>
  <si>
    <t>2018ER18654</t>
  </si>
  <si>
    <t>EE34379</t>
  </si>
  <si>
    <t>2018ER18655</t>
  </si>
  <si>
    <t>2018ER18656</t>
  </si>
  <si>
    <t>2018ER18657</t>
  </si>
  <si>
    <t>EE32856</t>
  </si>
  <si>
    <t>2018ER18658</t>
  </si>
  <si>
    <t>EE32857</t>
  </si>
  <si>
    <t>2018ER18659</t>
  </si>
  <si>
    <t>2018ER18661</t>
  </si>
  <si>
    <t>SOLICITUD INFORMACION - QUEJA</t>
  </si>
  <si>
    <t>EE32858</t>
  </si>
  <si>
    <t>2018ER18662</t>
  </si>
  <si>
    <t>SOLICITUD CERTIFICADIO DE BIENES E INMUEBLES</t>
  </si>
  <si>
    <t>EE34380</t>
  </si>
  <si>
    <t>2018ER18663</t>
  </si>
  <si>
    <t>EE34381</t>
  </si>
  <si>
    <t>2018ER18666</t>
  </si>
  <si>
    <t>EE34382</t>
  </si>
  <si>
    <t>2018ER18667</t>
  </si>
  <si>
    <t>EE34934</t>
  </si>
  <si>
    <t>2018ER18669</t>
  </si>
  <si>
    <t>EE34012 Y EE34013</t>
  </si>
  <si>
    <t>2018ER18670</t>
  </si>
  <si>
    <t>CONCEJO DE BOGOTA</t>
  </si>
  <si>
    <t xml:space="preserve"> EE33290</t>
  </si>
  <si>
    <t>2018ER18673</t>
  </si>
  <si>
    <t>EE33251</t>
  </si>
  <si>
    <t>2018ER18677</t>
  </si>
  <si>
    <t>CAMBIO DE DIRECCION PARA NOTIFICACION DE SUS COMUNICACIONES</t>
  </si>
  <si>
    <t>34383 Y EE34411</t>
  </si>
  <si>
    <t>2018ER18678</t>
  </si>
  <si>
    <t>TRASLADO DE OFICIO NO 8002018ER10660 - DIOCESIS DE FONTIBON</t>
  </si>
  <si>
    <t>SE ENVIO RTA A CORRESPONDENCIA EL DIA 28/08/2018
EE IGAC: 41307
EE CESAR ALMONACID: 41304</t>
  </si>
  <si>
    <t>2018ER18679</t>
  </si>
  <si>
    <t>TRASLADO OFICION NO. 8002018ER10329</t>
  </si>
  <si>
    <t>EE33475</t>
  </si>
  <si>
    <t>2018ER18681</t>
  </si>
  <si>
    <t>TRASLADO OFICION NO. 8002018ER10119</t>
  </si>
  <si>
    <t>EE34935 -EE34936</t>
  </si>
  <si>
    <t>2018ER18682</t>
  </si>
  <si>
    <t>DEMANDA VERVAL DE PRESCRIPCION</t>
  </si>
  <si>
    <t>EE33808</t>
  </si>
  <si>
    <t>2018ER18684</t>
  </si>
  <si>
    <t>REVISION AVALUO</t>
  </si>
  <si>
    <t>EE33476</t>
  </si>
  <si>
    <t>2018ER18685</t>
  </si>
  <si>
    <t>PROMOTORA A.COHEN</t>
  </si>
  <si>
    <t>EE34937</t>
  </si>
  <si>
    <t>2018ER18686</t>
  </si>
  <si>
    <t>SOLICITUD CORRECCION DE MATRICULA</t>
  </si>
  <si>
    <t>EE34055 Y EE34056</t>
  </si>
  <si>
    <t>2018ER18688</t>
  </si>
  <si>
    <t>RT 48017A - ENVIO ACLARACIONES</t>
  </si>
  <si>
    <t>RAD 2018-989309</t>
  </si>
  <si>
    <t>2018ER18691</t>
  </si>
  <si>
    <t>RT: 48019A ENVIO ACALARACIONES</t>
  </si>
  <si>
    <t>RTA AV 2018-995458</t>
  </si>
  <si>
    <t>2018ER18693</t>
  </si>
  <si>
    <t>RT: 37513 RESPUESTA RADICADO 20185260610512</t>
  </si>
  <si>
    <t>INFORMATIVO. REMITEN RESPUESTA QUE DIO EL IDU AL SEÑOR GONZALO ACEVEDO CON RESPECTO AL PREDIO CL 51 SUR 6A 21</t>
  </si>
  <si>
    <t>2018ER18695</t>
  </si>
  <si>
    <t>RT: 49010 CORRECCION RADICADO 2018EE30143</t>
  </si>
  <si>
    <t>ODIFICA LUCRO AV.2018-0580  RT49010  OFICIO 2018EE35022 25-07-2018  RADI.</t>
  </si>
  <si>
    <t>2018ER18696</t>
  </si>
  <si>
    <t>RT: 47617 - SOLICITUD CORRECION DE TECNICO N° 2017-1101</t>
  </si>
  <si>
    <t>ODIFICA LUCRO AV.2017 1101  RT47617 OFICIO 2018EE35022 25-07-2018  RADI.2017-</t>
  </si>
  <si>
    <t>2018ER18698</t>
  </si>
  <si>
    <t>RT: 47624 - SOLICITUD COMPLEMENTACION DE TECNICO N° 2018-0778</t>
  </si>
  <si>
    <t>2018ER18699</t>
  </si>
  <si>
    <t>RT: 47646 - SOLICITUD COMPLEMENTACION DE TECNICO</t>
  </si>
  <si>
    <t>SE DA RTA MEDIANTE OFICIO 2018EE38428 DEL 10/08/2018</t>
  </si>
  <si>
    <t>2018ER18701</t>
  </si>
  <si>
    <t>RT: 24897 - SOLICITUD COMPLEMENTACION DE TECNICO N° 2018-0729</t>
  </si>
  <si>
    <t>MODIFICA LUCRO AV.2018-0729 RT24897 OFICIO 2018EE35022 25-07-2018  RAD</t>
  </si>
  <si>
    <t>2018ER18702</t>
  </si>
  <si>
    <t>RT: 47011 - SOLICITUD COMPLEMENTACION DEL AVALUO N° 2017-0505</t>
  </si>
  <si>
    <t>SE DIO RTA MEDIANTE OFICIO 2018EE32998 DEL 13/07/2018</t>
  </si>
  <si>
    <t>2018ER18714</t>
  </si>
  <si>
    <t>SOLICITUD INFORMACION PREDIO CON CHIP AAA0092HHPA</t>
  </si>
  <si>
    <t>EE34613</t>
  </si>
  <si>
    <t>2018ER18741</t>
  </si>
  <si>
    <t>EE34384 Y EE34385</t>
  </si>
  <si>
    <t>2018ER18743</t>
  </si>
  <si>
    <t>RT: 47266A ENVIO ACLARACIONES</t>
  </si>
  <si>
    <t>RTA RAD 996764</t>
  </si>
  <si>
    <t>2018ER18744</t>
  </si>
  <si>
    <t>RT: 47297 CONTRATO 1419 DE 2017 SOLICITUD ELABORACION AVALUO COMERCIAL</t>
  </si>
  <si>
    <t>RTA RAD 2018-274271</t>
  </si>
  <si>
    <t>2018ER18750</t>
  </si>
  <si>
    <t>EE34386</t>
  </si>
  <si>
    <t>2018ER18751</t>
  </si>
  <si>
    <t>REMISION COPIA SOLICITUD INFORMACION</t>
  </si>
  <si>
    <t>EE34014 Y EE34015</t>
  </si>
  <si>
    <t>2018ER18753</t>
  </si>
  <si>
    <t>SOLICITUD COPIA DE CEDULA CATASTRAL 5 6 9 CHIP AAA0033AHXS</t>
  </si>
  <si>
    <t>EE34620</t>
  </si>
  <si>
    <t>2018ER18758</t>
  </si>
  <si>
    <t>EE33793</t>
  </si>
  <si>
    <t>2018ER18759</t>
  </si>
  <si>
    <t>UNIVERSIDAD CENTRAL</t>
  </si>
  <si>
    <t>EE33816</t>
  </si>
  <si>
    <t>2018ER18760</t>
  </si>
  <si>
    <t>EE34387</t>
  </si>
  <si>
    <t>2018ER18763</t>
  </si>
  <si>
    <t>TRASLADO SOLICITUD REVISION DE AVALUO - ALVARADO JOSE ANTONIO</t>
  </si>
  <si>
    <t>EE33477</t>
  </si>
  <si>
    <t>2018ER18764</t>
  </si>
  <si>
    <t>TRASLADO SOLICITUD 2018ER66035</t>
  </si>
  <si>
    <t>EE34623</t>
  </si>
  <si>
    <t>2018ER18767</t>
  </si>
  <si>
    <t>ALCALDIA LOCAL DE BOSAS</t>
  </si>
  <si>
    <t>EE34388</t>
  </si>
  <si>
    <t>2018ER18768</t>
  </si>
  <si>
    <t>EE33794</t>
  </si>
  <si>
    <t>2018ER18776</t>
  </si>
  <si>
    <t>CERTIFICACION MANUAL PREDIO AAA0197NSWF (CONTACTENOS)</t>
  </si>
  <si>
    <t>JUZGADO SEPTIMO CIVIL MUNICIPAL DE ORALIDAD BOGOTA D.C</t>
  </si>
  <si>
    <t>EE32859</t>
  </si>
  <si>
    <t>2018ER18778</t>
  </si>
  <si>
    <t>EE34938</t>
  </si>
  <si>
    <t>2018ER18780</t>
  </si>
  <si>
    <t>SE DIO RESPEUESTA MEDIANTE CORDIS 2018EE36958 DEL 01 DE AGOSTO DE 2018     SDQS 1776472018</t>
  </si>
  <si>
    <t>2018ER18789</t>
  </si>
  <si>
    <t>ALCALCE A SOLICITUD S-2018-190167 Y  ER17561 EN EL MARCO DEL CONTRATO INTERADMINISTRATIVO 9-07-25200-1033-2017</t>
  </si>
  <si>
    <t>ACUEDUCTO AGUA ALCANTARILLADO Y ASEO DE BOGOTA</t>
  </si>
  <si>
    <t>ES INFORMATIVO SE SUSPENDE LA RADICACIÓN 2018-920581 RT 135. POR SOLICITUD DE LA EAAB, LOS DEMÁS PREDIOS NO FUERON RADICADOS POR LA G.C.A.U</t>
  </si>
  <si>
    <t>2018ER18791</t>
  </si>
  <si>
    <t>SIJIN-GRUIJ 38.10</t>
  </si>
  <si>
    <t>SE ATENDIO PERSONALMENTE AL PATRULLEROJOSE  FABIAN RICO JIMENEZ EL DIA 12-07-2018 ENTREGANDOLE LA INFORMACION SOLICITADA. 2018-923943, 923948, 923955, 924002, 924007, 924011, 924013, 924056, 924061. SE ARCHIVA</t>
  </si>
  <si>
    <t>2018ER18795</t>
  </si>
  <si>
    <t>SOLICITUD CERTIFICACION DE CABIDADY LINDEROS</t>
  </si>
  <si>
    <t>EE33478</t>
  </si>
  <si>
    <t>2018ER18797</t>
  </si>
  <si>
    <t>EE33809</t>
  </si>
  <si>
    <t>2018ER18816</t>
  </si>
  <si>
    <t>EE34662-34663</t>
  </si>
  <si>
    <t>2018ER18818</t>
  </si>
  <si>
    <t>EE33795</t>
  </si>
  <si>
    <t>2018ER18820</t>
  </si>
  <si>
    <t>FACTURACION PUESTA EN MARCHA IDE REGIONAL</t>
  </si>
  <si>
    <t>2018ER18824</t>
  </si>
  <si>
    <t>EE34389</t>
  </si>
  <si>
    <t>2018ER18825</t>
  </si>
  <si>
    <t>SOLICITUD ACTUALIZACION DE LINDEROS</t>
  </si>
  <si>
    <t>EE33796</t>
  </si>
  <si>
    <t>2018ER18844</t>
  </si>
  <si>
    <t>EE37377</t>
  </si>
  <si>
    <t>2018ER18845</t>
  </si>
  <si>
    <t>RESPUESTA OFICIO 2018EE81887</t>
  </si>
  <si>
    <t>POR ERROR SE GENERO RADICADO QUE NO ERA NECESARIO POR LLEGAR LA PETICIÓN POR CONTACTENOS</t>
  </si>
  <si>
    <t>2018ER18848</t>
  </si>
  <si>
    <t>TRASLADO POR COMPETECIA RADICADOS</t>
  </si>
  <si>
    <t>EE34664</t>
  </si>
  <si>
    <t>2018ER18850</t>
  </si>
  <si>
    <t>LEVANTAMIENTO ANOTACION EFECTO PLUSVALÍA (CONTACTENOS)</t>
  </si>
  <si>
    <t>IMHOTEP, INGENIERÍA Y MANTENIMIENTO S.A.S.</t>
  </si>
  <si>
    <t>2018EE35626</t>
  </si>
  <si>
    <t>2018ER18852</t>
  </si>
  <si>
    <t>REPROGRAMACION VISITA RADICACION 2018-749633 (CONTACTENOS)</t>
  </si>
  <si>
    <t>SE REALIZARON DOS VISITAS A TERRENO, SE TRABAJO CON RADICACION 2018-749633</t>
  </si>
  <si>
    <t>2018ER18859</t>
  </si>
  <si>
    <t>ADJUNTA COPIAS DE LA ESCRITURA PÚBLICA 1316 DE OCTUBRE 27 DE 2017.</t>
  </si>
  <si>
    <t>DE CARACTER INFORMATIVO, SEGUN CORREO DEL 13 JULIO DE 2018.</t>
  </si>
  <si>
    <t>2018ER18860</t>
  </si>
  <si>
    <t>SOLICITUD CERTIFICACION Y BOLETIN CATASTRAL</t>
  </si>
  <si>
    <t>EE34665</t>
  </si>
  <si>
    <t>2018ER18861</t>
  </si>
  <si>
    <t>EE34390</t>
  </si>
  <si>
    <t>2018ER18891</t>
  </si>
  <si>
    <t>REMISION MODIFICACION 02 COTRATO INTERADMINISTRATIVO 248-2017</t>
  </si>
  <si>
    <t>SE TOMO NOTA Y SE ARCHIVA</t>
  </si>
  <si>
    <t>2018ER18896</t>
  </si>
  <si>
    <t>TRASLADO DERECHO DE PETICION PQRS 2267231/2018</t>
  </si>
  <si>
    <t>EE33485</t>
  </si>
  <si>
    <t>2018ER18906</t>
  </si>
  <si>
    <t>EE34391</t>
  </si>
  <si>
    <t>2018ER18908</t>
  </si>
  <si>
    <t>TRASLADO POR COMPETENCIA RADICADO 1-2018-37922</t>
  </si>
  <si>
    <t>EE34666</t>
  </si>
  <si>
    <t>2018ER18909</t>
  </si>
  <si>
    <t>SOLICITUD INFORAMCION EXPEDIENTE NO. 69380</t>
  </si>
  <si>
    <t>EE34392</t>
  </si>
  <si>
    <t>2018ER18910</t>
  </si>
  <si>
    <t>SOLICITUD INFORAMCION EXPEDIENTE NO. 69403</t>
  </si>
  <si>
    <t>2018ER18921</t>
  </si>
  <si>
    <t>EE34393</t>
  </si>
  <si>
    <t>2018ER18922</t>
  </si>
  <si>
    <t>JUZGADO CUARENTA Y CUATRO ADMINISTRATIVO ORAL DE CIRCUITO DE BOGOTA</t>
  </si>
  <si>
    <t>2018EE33968</t>
  </si>
  <si>
    <t>2018ER18925</t>
  </si>
  <si>
    <t>TRASLADO RADICADO NO. 2018ER69771</t>
  </si>
  <si>
    <t>EE35228</t>
  </si>
  <si>
    <t>2018ER18926</t>
  </si>
  <si>
    <t>SOLICITUD CORRECCION Y EXPEDICION DE CERTIFICADOS DE NOMENCLATURA</t>
  </si>
  <si>
    <t>CURE ACERO SAS</t>
  </si>
  <si>
    <t>EE36210</t>
  </si>
  <si>
    <t>2018ER18943</t>
  </si>
  <si>
    <t>EE36425</t>
  </si>
  <si>
    <t>2018ER18944</t>
  </si>
  <si>
    <t>EE35832</t>
  </si>
  <si>
    <t>2018ER18945</t>
  </si>
  <si>
    <t>EE34939</t>
  </si>
  <si>
    <t>2018ER18953</t>
  </si>
  <si>
    <t>EE34940</t>
  </si>
  <si>
    <t>2018ER18954</t>
  </si>
  <si>
    <t>EE34942</t>
  </si>
  <si>
    <t>2018ER18955</t>
  </si>
  <si>
    <t>EE34943</t>
  </si>
  <si>
    <t>2018ER18956</t>
  </si>
  <si>
    <t>EE34944</t>
  </si>
  <si>
    <t>2018ER18957</t>
  </si>
  <si>
    <t>EE34945</t>
  </si>
  <si>
    <t>2018ER18958</t>
  </si>
  <si>
    <t>EE34947</t>
  </si>
  <si>
    <t>2018ER18959</t>
  </si>
  <si>
    <t>EE34948</t>
  </si>
  <si>
    <t>2018ER18960</t>
  </si>
  <si>
    <t>EE34949</t>
  </si>
  <si>
    <t>2018ER18961</t>
  </si>
  <si>
    <t>EE34950</t>
  </si>
  <si>
    <t>2018ER18962</t>
  </si>
  <si>
    <t>EE34057</t>
  </si>
  <si>
    <t>2018ER18963</t>
  </si>
  <si>
    <t>EE34668</t>
  </si>
  <si>
    <t>2018ER18964</t>
  </si>
  <si>
    <t>EE34058</t>
  </si>
  <si>
    <t>2018ER18965</t>
  </si>
  <si>
    <t>JUZGADO OCHENTA Y TRES CIVIL MUNICIPAL DE BOGOTA</t>
  </si>
  <si>
    <t>EE34016 Y EE34017</t>
  </si>
  <si>
    <t>2018ER18967</t>
  </si>
  <si>
    <t>PROPACE</t>
  </si>
  <si>
    <t>EE35886 Y EE35887</t>
  </si>
  <si>
    <t>2018ER18968</t>
  </si>
  <si>
    <t>EE34018 Y EE34019</t>
  </si>
  <si>
    <t>2018ER18969</t>
  </si>
  <si>
    <t>JUZGADO CUARENTA Y SIETE CIVIL DEL CIRCUITO DE BOGOTA</t>
  </si>
  <si>
    <t>EE34440</t>
  </si>
  <si>
    <t>2018ER18970</t>
  </si>
  <si>
    <t>SOLICITUD ENVIO RESPUESTA</t>
  </si>
  <si>
    <t>SE ARCHIVA NOS INFORMAN QUE DIRECCIONANRON LA SOLICITUD DEL INTERNO A LA PENITENCIARIA DE CHIQUINQUIRA</t>
  </si>
  <si>
    <t>2018ER18972</t>
  </si>
  <si>
    <t>RESPUESTA DERECHO DE PETICION NO. 50C2018ER037932</t>
  </si>
  <si>
    <t>EE34020</t>
  </si>
  <si>
    <t>2018ER18973</t>
  </si>
  <si>
    <t>EE35269</t>
  </si>
  <si>
    <t>2018ER18981</t>
  </si>
  <si>
    <t>SE ARCHIVA POR CUANTO EN EL OFICIO NO MENCIONAN EL NUMERO DE RADICADO CORDIS DE LA UAECD, CON EL CUAL SOLICITAMOS INFORMACION. SE LLAMO A NOTARIADO ZONA NORTE DEL 23 AL 27 DE JULIO SIN LOGRAR OPTENER INFORMACION</t>
  </si>
  <si>
    <t>2018ER18986</t>
  </si>
  <si>
    <t>SOLICITUD COPIA DEL OFICIO 2015EE64359</t>
  </si>
  <si>
    <t>EE33810</t>
  </si>
  <si>
    <t>2018ER18987</t>
  </si>
  <si>
    <t>SOLICITUD CAMBIOS DE MONBRE FUERA DE BOGOTA</t>
  </si>
  <si>
    <t>SE ARCHIVA COMUNICAN LO YA ACTUADO.</t>
  </si>
  <si>
    <t>2018ER18988</t>
  </si>
  <si>
    <t>TRASLADO DE SOLICITUD</t>
  </si>
  <si>
    <t>EE33774</t>
  </si>
  <si>
    <t>2018ER18990</t>
  </si>
  <si>
    <t>RESPUESTA A SU OFICIO N° 1090 DE 22 DE MAYO DE 2018</t>
  </si>
  <si>
    <t>SE GENERO LA RADICACION 2018 -935822 EE33479</t>
  </si>
  <si>
    <t>2018ER18991</t>
  </si>
  <si>
    <t>SOLICITUD ESTADO DE TARMITE N° 2018-659365</t>
  </si>
  <si>
    <t>EE33775</t>
  </si>
  <si>
    <t>2018ER18992</t>
  </si>
  <si>
    <t>RESPUESTA A SU OFICIO N° 1351 DE 13 DE JUNIO DE 2018</t>
  </si>
  <si>
    <t>EE34021</t>
  </si>
  <si>
    <t>2018ER18993</t>
  </si>
  <si>
    <t>RESPUESTA A SU OFICIO N° 2189 DE 25 DE MAYO DE 2018</t>
  </si>
  <si>
    <t>EE34341</t>
  </si>
  <si>
    <t>2018ER18994</t>
  </si>
  <si>
    <t>RESPUESTA A SU OFICIO N° 2865 DE 20 DE JUNIO DE 2018</t>
  </si>
  <si>
    <t>EE34342</t>
  </si>
  <si>
    <t>2018ER18995</t>
  </si>
  <si>
    <t>RESPUESTA A SU OFICIO N° 2035 DE 28 DE MAYO DE 2018</t>
  </si>
  <si>
    <t>SE GENERO LA RADICACION 2018 -935832 EE33480</t>
  </si>
  <si>
    <t>2018ER18996</t>
  </si>
  <si>
    <t>RESPUESTA A SU OFICIO N° 1439/2018 DE 06 DE JUNIO DE 2018</t>
  </si>
  <si>
    <t>EE34022</t>
  </si>
  <si>
    <t>2018ER18997</t>
  </si>
  <si>
    <t>RESPUESTA A SU OFICIO N° 00902 DE 12 DE JUNIO DE 2018</t>
  </si>
  <si>
    <t>SE GENERARON LAS RADICACIONES 2018-936049 Y 2018-936218 EE33483</t>
  </si>
  <si>
    <t>2018ER18998</t>
  </si>
  <si>
    <t>RESPUESTA A SU OFICIO N° 1420/2018 DE 24 DE MAYO DE 2018</t>
  </si>
  <si>
    <t>EE34952</t>
  </si>
  <si>
    <t>2018ER18999</t>
  </si>
  <si>
    <t>RESPUESTA A SU OFICIO N° 18-1383 DE 14 DE JUNIO DE 2018</t>
  </si>
  <si>
    <t>SE GENERARON LAS RADICACIONES 2018 943074 Y 2018-943184 EE33776</t>
  </si>
  <si>
    <t>2018ER19001</t>
  </si>
  <si>
    <t>RESPUESTA A SU OFICIO N° 00502 DE 18 DE MAYO DE 2018</t>
  </si>
  <si>
    <t>EE33812</t>
  </si>
  <si>
    <t>2018ER19002</t>
  </si>
  <si>
    <t>RESPUESTA A SU OFICIO N° 03098-17S DE 31 DE AGOSTO DE 2017</t>
  </si>
  <si>
    <t>EE34023 Y EE34024</t>
  </si>
  <si>
    <t>2018ER19004</t>
  </si>
  <si>
    <t>RESPUESTA A SU OFICIO N° 2136 DE 15 DE NOVIEMBRE DE 2017</t>
  </si>
  <si>
    <t>SE GENERO LA RADICACION 2018 -936226 EE33482</t>
  </si>
  <si>
    <t>2018ER19005</t>
  </si>
  <si>
    <t>RESPUESTA A SU OFICIO N° 018-1626 DE 18 DE JUNIO DE 2018</t>
  </si>
  <si>
    <t>EE34626</t>
  </si>
  <si>
    <t>2018ER19006</t>
  </si>
  <si>
    <t>RESPUESTA A SU OFICIO N° 00861-2018 DE 10 DE MAYO DE 2018</t>
  </si>
  <si>
    <t>SE GENERO LA RADICACIÓN 2018- 936819 EE33481</t>
  </si>
  <si>
    <t>2018ER19007</t>
  </si>
  <si>
    <t>RESPUESTA A SU OFICIO N° 1459 DE 02 DE MAYO DE 2018</t>
  </si>
  <si>
    <t>SE GENERO LA RADICACION 2018 941900 EE337777</t>
  </si>
  <si>
    <t>2018ER19008</t>
  </si>
  <si>
    <t>RESPUESTA A SU OFICIO N° 0374 DE 25 DE ABRIL DE 2018</t>
  </si>
  <si>
    <t>EE34953</t>
  </si>
  <si>
    <t>2018ER19009</t>
  </si>
  <si>
    <t>RESPUESTA A SU OFICIO N° 00685 DE 12 DE JUNIO DE 2018</t>
  </si>
  <si>
    <t>SE GENERO LA RADICACION 2018 942264 EE33778</t>
  </si>
  <si>
    <t>2018ER19010</t>
  </si>
  <si>
    <t>RESPUESTA A SU OFICIO N° 1328 DE 28 DE MAYO DE 2018</t>
  </si>
  <si>
    <t>SE GENERO LA RADICACION 2018-942455 EE33779</t>
  </si>
  <si>
    <t>2018ER19011</t>
  </si>
  <si>
    <t>RESPUESTA A SU OFICIO N° 0645 DE 08 DE JUNIO DE 2018</t>
  </si>
  <si>
    <t>EE34025</t>
  </si>
  <si>
    <t>2018ER19012</t>
  </si>
  <si>
    <t>RESPUESTA A SU OFICIO N° 00507 DE 18 DE MAYO DE 2018</t>
  </si>
  <si>
    <t>EE34026</t>
  </si>
  <si>
    <t>2018ER19013</t>
  </si>
  <si>
    <t>RESPUESTA A SU OFICIO N° 2036 DE 09 DE MAYO DE 2018</t>
  </si>
  <si>
    <t>SE GENERO LA RADICACION 2018-942768 EE33780</t>
  </si>
  <si>
    <t>2018ER19014</t>
  </si>
  <si>
    <t>RESPUESTA A SU OFICIO N° 18-1234 DE 31 DE MAYO DE 2018</t>
  </si>
  <si>
    <t>SE GENERO LA RADICACION 2018 943064 EE33781</t>
  </si>
  <si>
    <t>2018ER19015</t>
  </si>
  <si>
    <t>RESPUESTA A SU OFICIO N° 01647 DE 15 DE MAYO DE 2018</t>
  </si>
  <si>
    <t>EE34670</t>
  </si>
  <si>
    <t>2018ER19016</t>
  </si>
  <si>
    <t>RESPUESTA A SU OFICIO N° 1408 DE 12 DE JUNIO DE 2018</t>
  </si>
  <si>
    <t>SE GENEROL LA RADCACION 2018-942918 EE33782</t>
  </si>
  <si>
    <t>2018ER19017</t>
  </si>
  <si>
    <t>RESPUESTA A SU OFICIO N° 0831 DE 12 DE JUNIO DE 2018</t>
  </si>
  <si>
    <t>EE34343</t>
  </si>
  <si>
    <t>2018ER19018</t>
  </si>
  <si>
    <t>RESPUESTA A SU OFICIO N° 1202 DE 12 DE MAYO DE 2018</t>
  </si>
  <si>
    <t>EE34344</t>
  </si>
  <si>
    <t>2018ER19019</t>
  </si>
  <si>
    <t>RESPUESTA A SU OFICIO N° 1136 DE 11 DE MAYO DE 2018</t>
  </si>
  <si>
    <t>EE34345</t>
  </si>
  <si>
    <t>2018ER19020</t>
  </si>
  <si>
    <t>RESPUESTA A LA RADICACION N° 2018ER65641 DEL 14-06-2018</t>
  </si>
  <si>
    <t>EE34443</t>
  </si>
  <si>
    <t>2018ER19025</t>
  </si>
  <si>
    <t>DAR ALCANCE A 2018ER14810</t>
  </si>
  <si>
    <t>EE34038 Y 34040</t>
  </si>
  <si>
    <t>2018ER19029</t>
  </si>
  <si>
    <t>RESPUESTA A SU OFICIO NO. 1296</t>
  </si>
  <si>
    <t>EE34955</t>
  </si>
  <si>
    <t>2018ER19030</t>
  </si>
  <si>
    <t>RESPUESTA A SU OFICIO NO. 00599</t>
  </si>
  <si>
    <t>EE34628</t>
  </si>
  <si>
    <t>2018ER19031</t>
  </si>
  <si>
    <t>RESPUESTA A SU OFICIO NO. 1288</t>
  </si>
  <si>
    <t>EE34899</t>
  </si>
  <si>
    <t>2018ER19032</t>
  </si>
  <si>
    <t>RESPUESTA A SU OFICIO NO. 1745</t>
  </si>
  <si>
    <t>EE34900</t>
  </si>
  <si>
    <t>2018ER19033</t>
  </si>
  <si>
    <t>RESPUESTA A SU OFICIO NO. 0567</t>
  </si>
  <si>
    <t>SE GENERO LA RADICAION 2018 949614 EE34029</t>
  </si>
  <si>
    <t>2018ER19034</t>
  </si>
  <si>
    <t>RESPUESTA A SU OFICIO NO. 1431</t>
  </si>
  <si>
    <t>EE35271</t>
  </si>
  <si>
    <t>2018ER19035</t>
  </si>
  <si>
    <t>RESPUESTA A SU OFICIO NO. 18-689</t>
  </si>
  <si>
    <t>SE GENERO LA RADICACION 2018-949615 EE34031</t>
  </si>
  <si>
    <t>2018ER19036</t>
  </si>
  <si>
    <t>RESPUESTA A SU OFICIO NO. 1747</t>
  </si>
  <si>
    <t>SE GENERO LA RADICACION 2018 949756 EE34032</t>
  </si>
  <si>
    <t>2018ER19037</t>
  </si>
  <si>
    <t>SE GENERO LA RADICACION 2018-949757 EE34033</t>
  </si>
  <si>
    <t>2018ER19038</t>
  </si>
  <si>
    <t>RESPUESTA A SU OFICIO NO. 3185</t>
  </si>
  <si>
    <t>SE GENERO LA RADICACION 2018-949761 EE34034</t>
  </si>
  <si>
    <t>2018ER19039</t>
  </si>
  <si>
    <t>RESPUESTA A SU OFICIO NO. 1547</t>
  </si>
  <si>
    <t>EE35274</t>
  </si>
  <si>
    <t>2018ER19040</t>
  </si>
  <si>
    <t>RESPUESTA A SU OFICIO NO. 00888</t>
  </si>
  <si>
    <t>EE35230</t>
  </si>
  <si>
    <t>2018ER19041</t>
  </si>
  <si>
    <t>RESPUESTA A SU OFICIO NO. 1338</t>
  </si>
  <si>
    <t>SE GENERO LA RADICACION 2018 949764 EE34036</t>
  </si>
  <si>
    <t>2018ER19042</t>
  </si>
  <si>
    <t>EE34957</t>
  </si>
  <si>
    <t>2018ER19043</t>
  </si>
  <si>
    <t>EE35231</t>
  </si>
  <si>
    <t>2018ER19044</t>
  </si>
  <si>
    <t>RESPUESTA A SU OFICIO NO. 2357</t>
  </si>
  <si>
    <t>EE34901</t>
  </si>
  <si>
    <t>2018ER19045</t>
  </si>
  <si>
    <t>DERECHO DE PETICION CON RADICADO IGAC ER 10386 - BAUTISTA HERRERA YACQUELINE</t>
  </si>
  <si>
    <t>INSTUTITO GEOGRAFICO AGUSTIN CODAZZI</t>
  </si>
  <si>
    <t>EE34060 Y EE 34326</t>
  </si>
  <si>
    <t>2018ER19048</t>
  </si>
  <si>
    <t>RECHO DE PETICION CONRADICADO IGAC ER 10836</t>
  </si>
  <si>
    <t>INNTITUTO GEOGRAFICO AGUSTIN CODAZZI</t>
  </si>
  <si>
    <t>EE33797</t>
  </si>
  <si>
    <t>2018ER19049</t>
  </si>
  <si>
    <t>DERECHO DE PETICION CONRADICADO IGAC ER 10389</t>
  </si>
  <si>
    <t>EE34061</t>
  </si>
  <si>
    <t>2018ER19050</t>
  </si>
  <si>
    <t>EE34444</t>
  </si>
  <si>
    <t>2018ER19051</t>
  </si>
  <si>
    <t>CON CORDIS 2018EE36732</t>
  </si>
  <si>
    <t>2018ER19054</t>
  </si>
  <si>
    <t>JUZGADO TRECE CIVIL MUNICIPAL DE BOGOTA</t>
  </si>
  <si>
    <t>EE34994 Y 34995</t>
  </si>
  <si>
    <t>2018ER19055</t>
  </si>
  <si>
    <t>EE35232</t>
  </si>
  <si>
    <t>2018ER19056</t>
  </si>
  <si>
    <t>JUZGADO CUARENTA Y SIETE CIVIL CIRCULO BOGOTA</t>
  </si>
  <si>
    <t>SE ENVIO CON EL 2018 EE 33993</t>
  </si>
  <si>
    <t>2018ER19057</t>
  </si>
  <si>
    <t>EE34446</t>
  </si>
  <si>
    <t>2018ER19059</t>
  </si>
  <si>
    <t>EE34062</t>
  </si>
  <si>
    <t>2018ER19060</t>
  </si>
  <si>
    <t>EE34063</t>
  </si>
  <si>
    <t>2018ER19061</t>
  </si>
  <si>
    <t>EE34996</t>
  </si>
  <si>
    <t>2018ER19062</t>
  </si>
  <si>
    <t>EE34448</t>
  </si>
  <si>
    <t>2018ER19063</t>
  </si>
  <si>
    <t>EE34064</t>
  </si>
  <si>
    <t>2018ER19064</t>
  </si>
  <si>
    <t>EE34671</t>
  </si>
  <si>
    <t>2018ER19067</t>
  </si>
  <si>
    <t>SOLICITUD CERTIFICACION DE NOMENCLATURA</t>
  </si>
  <si>
    <t>EE34673</t>
  </si>
  <si>
    <t>2018ER19068</t>
  </si>
  <si>
    <t>EE34674</t>
  </si>
  <si>
    <t>2018ER19069</t>
  </si>
  <si>
    <t>EE34675</t>
  </si>
  <si>
    <t>2018ER19070</t>
  </si>
  <si>
    <t>EE34680</t>
  </si>
  <si>
    <t>2018ER19071</t>
  </si>
  <si>
    <t>EE34681</t>
  </si>
  <si>
    <t>2018ER19072</t>
  </si>
  <si>
    <t>SOLICITUD CERTIFICACION NOMENCLATURA CATASTRAL</t>
  </si>
  <si>
    <t>EE34997</t>
  </si>
  <si>
    <t>2018ER19073</t>
  </si>
  <si>
    <t>EE35874</t>
  </si>
  <si>
    <t>2018ER19074</t>
  </si>
  <si>
    <t>EE19875</t>
  </si>
  <si>
    <t>2018ER19075</t>
  </si>
  <si>
    <t>2018ER19076</t>
  </si>
  <si>
    <t>2018ER19077</t>
  </si>
  <si>
    <t>2018ER19078</t>
  </si>
  <si>
    <t>2018ER19079</t>
  </si>
  <si>
    <t>EE34902</t>
  </si>
  <si>
    <t>2018ER19081</t>
  </si>
  <si>
    <t>SOLICITUD INFORMACION BOLETIN CATASTRAL</t>
  </si>
  <si>
    <t>EE35277</t>
  </si>
  <si>
    <t>2018ER19082</t>
  </si>
  <si>
    <t>TRASLADO DE PETICION - AVALUOS COMERCIALES</t>
  </si>
  <si>
    <t>SE DARA RTA CON LA RAD. 2018-999188</t>
  </si>
  <si>
    <t>2018ER19098</t>
  </si>
  <si>
    <t>CERTIFICACION DE CABIDA Y LINDEROS DEL PREDIO IDENTIFICADO CON CHIP AAA0115JZYN - INVERSIONES P.V.F. EN LIQUIDACION</t>
  </si>
  <si>
    <t>EE34449</t>
  </si>
  <si>
    <t>2018ER19099</t>
  </si>
  <si>
    <t>TRASLADO COMUNICACION REMITIDA POR JUZGADO 18 CIVIL MUNICIPAL DE DESCONGESTION DE BOGOTA - 2018ER74378 DEL 05-07-2018</t>
  </si>
  <si>
    <t>EE35233</t>
  </si>
  <si>
    <t>2018ER19101</t>
  </si>
  <si>
    <t>TRASLADO POR COMPETENCIA RADICADOS 2018ER75584 Y 2018ER75643 - CLARA LUCIA BURGOS Y SANDRA PATRICIA CABANZO</t>
  </si>
  <si>
    <t>EE34346 Y EE34347</t>
  </si>
  <si>
    <t>2018ER19102</t>
  </si>
  <si>
    <t>EE35877</t>
  </si>
  <si>
    <t>2018ER19105</t>
  </si>
  <si>
    <t>TRASLADO OFICIO 2018ER70370 - RAMIRO SICUA CON CORDIS 2018ER70370</t>
  </si>
  <si>
    <t>EE34041</t>
  </si>
  <si>
    <t>2018ER19106</t>
  </si>
  <si>
    <t>TRASLADO TRASLADO 2018ER43704 - NOE MELENJE PALECHOR</t>
  </si>
  <si>
    <t>EE34042</t>
  </si>
  <si>
    <t>2018ER19112</t>
  </si>
  <si>
    <t>EE35279</t>
  </si>
  <si>
    <t>2018ER19118</t>
  </si>
  <si>
    <t>SE GENERO RADICACION 2018-949817 EE34028</t>
  </si>
  <si>
    <t>2018ER19122</t>
  </si>
  <si>
    <t>SOLICITUD EXTENDER RESPUESTA DE FONDO DIRECTAMENTE A LA DIRECCION REGISTRADA POR EL ENTE ADMINSITRATIVO</t>
  </si>
  <si>
    <t>EE34998</t>
  </si>
  <si>
    <t>2018ER19123</t>
  </si>
  <si>
    <t>SOLICITUD DESISTIMIENTO DE TRAMITE RADICACION NUMERO 2018-922360</t>
  </si>
  <si>
    <t>EE34630</t>
  </si>
  <si>
    <t>2018ER19125</t>
  </si>
  <si>
    <t>EE35282</t>
  </si>
  <si>
    <t>2018ER19126</t>
  </si>
  <si>
    <t>2018ER19127</t>
  </si>
  <si>
    <t>2018ER19128</t>
  </si>
  <si>
    <t>EE36422 Y EE36423</t>
  </si>
  <si>
    <t>2018ER19129</t>
  </si>
  <si>
    <t>SOLICITUD OPORTUNIDAD LABORAL (CONTACTENOS)</t>
  </si>
  <si>
    <t>SE ARCHIVA EN HV DIGITAL</t>
  </si>
  <si>
    <t>2018ER19132</t>
  </si>
  <si>
    <t>RAD 2018-918985-INCORPORACION DE TOPOGRAFICOS ADJUNTAN ARCHIVOS EN CORREO ELECTRONICO</t>
  </si>
  <si>
    <t>POR SOLICITUD DE LA SIFJ SE ANULA CORDIS Y SE ADICIONAN DOC A RAD.CONTACTENOS</t>
  </si>
  <si>
    <t>2018ER19137</t>
  </si>
  <si>
    <t>SOLICITUD CERTIFICADO AVALUO</t>
  </si>
  <si>
    <t>EE35878</t>
  </si>
  <si>
    <t>2018ER19139</t>
  </si>
  <si>
    <t>SOLICITUD AVALUO CATASTRAL Y PROPIETARIO DEL PREDIO</t>
  </si>
  <si>
    <t>EE35285</t>
  </si>
  <si>
    <t>2018ER19140</t>
  </si>
  <si>
    <t>2018ER19142</t>
  </si>
  <si>
    <t>EE34348-EE34349 - EE34350 Y EE34351</t>
  </si>
  <si>
    <t>2018ER19144</t>
  </si>
  <si>
    <t>RESPUESTA A RADICADOS UAECD 2017ER27495V - 2018ER4968 - 2017ER27483 - 2017ER27489</t>
  </si>
  <si>
    <t>EE34452</t>
  </si>
  <si>
    <t>2018ER19146</t>
  </si>
  <si>
    <t>EE35336</t>
  </si>
  <si>
    <t>2018ER19147</t>
  </si>
  <si>
    <t>EE34999</t>
  </si>
  <si>
    <t>2018ER19148</t>
  </si>
  <si>
    <t>PROYECTOS ENTORNO</t>
  </si>
  <si>
    <t>EE34889 Y EE34890</t>
  </si>
  <si>
    <t>2018ER19155</t>
  </si>
  <si>
    <t>SOLICITUD RECTIFICACION DEL AVALUO CATASTRAL 2018</t>
  </si>
  <si>
    <t>EE34043</t>
  </si>
  <si>
    <t>2018ER19158</t>
  </si>
  <si>
    <t>EE34044</t>
  </si>
  <si>
    <t>2018ER19159</t>
  </si>
  <si>
    <t>SE GENERO RADICACION 2018 -949866 EE34027</t>
  </si>
  <si>
    <t>2018ER19161</t>
  </si>
  <si>
    <t>EE35287</t>
  </si>
  <si>
    <t>2018ER19162</t>
  </si>
  <si>
    <t>EE35000</t>
  </si>
  <si>
    <t>2018ER19163</t>
  </si>
  <si>
    <t>EE35001</t>
  </si>
  <si>
    <t>2018ER19164</t>
  </si>
  <si>
    <t>EE34454</t>
  </si>
  <si>
    <t>2018ER19165</t>
  </si>
  <si>
    <t>EE34455</t>
  </si>
  <si>
    <t>2018ER19166</t>
  </si>
  <si>
    <t>EE34457</t>
  </si>
  <si>
    <t>2018ER19167</t>
  </si>
  <si>
    <t>EE34458</t>
  </si>
  <si>
    <t>2018ER19168</t>
  </si>
  <si>
    <t>EE34459</t>
  </si>
  <si>
    <t>2018ER19169</t>
  </si>
  <si>
    <t>EE35002</t>
  </si>
  <si>
    <t>2018ER19171</t>
  </si>
  <si>
    <t>EE34460</t>
  </si>
  <si>
    <t>2018ER19172</t>
  </si>
  <si>
    <t>EE35003</t>
  </si>
  <si>
    <t>2018ER19173</t>
  </si>
  <si>
    <t>EE35004</t>
  </si>
  <si>
    <t>2018ER19175</t>
  </si>
  <si>
    <t>EE35005</t>
  </si>
  <si>
    <t>2018ER19176</t>
  </si>
  <si>
    <t>EE35006</t>
  </si>
  <si>
    <t>2018ER19177</t>
  </si>
  <si>
    <t>JUZGADO 028 DE JECUCION DE PENAS</t>
  </si>
  <si>
    <t>EE35293</t>
  </si>
  <si>
    <t>2018ER19179</t>
  </si>
  <si>
    <t>SOLICITUR CERTIFICADO DE BIENES E INMUEBLES</t>
  </si>
  <si>
    <t>EE35007</t>
  </si>
  <si>
    <t>2018ER19180</t>
  </si>
  <si>
    <t>EE35295</t>
  </si>
  <si>
    <t>2018ER19181</t>
  </si>
  <si>
    <t>EE34461</t>
  </si>
  <si>
    <t>2018ER19182</t>
  </si>
  <si>
    <t>EE35297</t>
  </si>
  <si>
    <t>2018ER19183</t>
  </si>
  <si>
    <t>EE35299</t>
  </si>
  <si>
    <t>2018ER19184</t>
  </si>
  <si>
    <t>SOLICITUD DE INSPECCIONES QUE LA TERRITORIAL</t>
  </si>
  <si>
    <t>EE37135</t>
  </si>
  <si>
    <t>2018ER19185</t>
  </si>
  <si>
    <t>EE35301</t>
  </si>
  <si>
    <t>2018ER19186</t>
  </si>
  <si>
    <t>DEVOLUCIÓN DE TRÁMITE CON OFICIO 2018EE 34868 (24 JUL) SIN NORMA</t>
  </si>
  <si>
    <t>2018ER19187</t>
  </si>
  <si>
    <t>SOLICITUD CERTFICADO DE BIENES E INMUEBLES</t>
  </si>
  <si>
    <t>EE35302</t>
  </si>
  <si>
    <t>2018ER19188</t>
  </si>
  <si>
    <t>SOLICITUD CERTIFICADO DE CABIDA Y LIDEROS</t>
  </si>
  <si>
    <t>EE33813</t>
  </si>
  <si>
    <t>2018ER19189</t>
  </si>
  <si>
    <t>EE35008</t>
  </si>
  <si>
    <t>2018ER19194</t>
  </si>
  <si>
    <t>SOLICITUD CERTIFICAR AREA</t>
  </si>
  <si>
    <t>EE37136 Y EE37137</t>
  </si>
  <si>
    <t>2018ER19195</t>
  </si>
  <si>
    <t>PETICION ALCALDIA LOCAL BARRIOS UNIDOS - PREDIO EN ABANDONO NO IDENTIFICADO</t>
  </si>
  <si>
    <t>EE36222</t>
  </si>
  <si>
    <t>2018ER19201</t>
  </si>
  <si>
    <t>SOLICITUD CABIDA Y LINDEROS - RADICACION N° 2018-429026</t>
  </si>
  <si>
    <t>EE34065</t>
  </si>
  <si>
    <t>2018ER19202</t>
  </si>
  <si>
    <t>REPOSICION EN SUBSIDIO DE APELACION</t>
  </si>
  <si>
    <t>EE34352</t>
  </si>
  <si>
    <t>2018ER19207</t>
  </si>
  <si>
    <t>EE33798</t>
  </si>
  <si>
    <t>2018ER19218</t>
  </si>
  <si>
    <t>CON CORDIS 2018EE39024 Y 39642</t>
  </si>
  <si>
    <t>2018ER19219</t>
  </si>
  <si>
    <t>EE35879</t>
  </si>
  <si>
    <t>2018ER19233</t>
  </si>
  <si>
    <t>RT: 47313A - ALCANCE A CORRECCION DE AVALUO</t>
  </si>
  <si>
    <t>INSTITUTO DE DESARROLLO URBBANO</t>
  </si>
  <si>
    <t>RTA RAD 2018-1008224</t>
  </si>
  <si>
    <t>2018ER19249</t>
  </si>
  <si>
    <t>EE35009</t>
  </si>
  <si>
    <t>2018ER19256</t>
  </si>
  <si>
    <t>ACCION COMUNAL BARRIO EL TESORITO PARTE ALTA</t>
  </si>
  <si>
    <t>EE35010 Y EE35011</t>
  </si>
  <si>
    <t>2018ER19269</t>
  </si>
  <si>
    <t>TRASLADO OFICIO 2018ER74998 - LAVADO HERNANDEZ ANGELA VIVIANA</t>
  </si>
  <si>
    <t>EE34633</t>
  </si>
  <si>
    <t>2018ER19273</t>
  </si>
  <si>
    <t xml:space="preserve">SOLICITUD DE INSCRIPCIÓN DE LIQUIDACIÓN DE EFECTO PLUSVALIA TRASLADO SDH OFICIO 2018ER73923-2018EE134757 
</t>
  </si>
  <si>
    <t>INFORMATIVO.  NO GENERA RESPUESTA.</t>
  </si>
  <si>
    <t>2018ER19275</t>
  </si>
  <si>
    <t>SOLICITUD INFORMACION - REVOCATORIA</t>
  </si>
  <si>
    <t>EE34682</t>
  </si>
  <si>
    <t>2018ER19276</t>
  </si>
  <si>
    <t>SOLICITUD INFORMACION - COPIA ACTO</t>
  </si>
  <si>
    <t>EE34683</t>
  </si>
  <si>
    <t>2018ER19288</t>
  </si>
  <si>
    <t>RT 48207 - SOLICITUD CORRECCION DE AVALUO TECNICO INDEMNIZATORIO</t>
  </si>
  <si>
    <t>2018ER19290</t>
  </si>
  <si>
    <t>MEDIANTE SOL0148779 DEL 2018 SE SOLICITO A GT, QUITAR LA OBSERVACION FOLIO CERRADO. EN ESPERA DE AJUSTE POR PARTE DE INFORMATICA PARA DAR RESPUESTA AL USUARIO</t>
  </si>
  <si>
    <t>2018ER19292</t>
  </si>
  <si>
    <t>RT 48665 - REVISION DE AVALUO COMERCIAL</t>
  </si>
  <si>
    <t>MODIFICA AVALÚO 2018-1170 RT48665 RAD. 2018-678639 CON EL OFICIO 2018EE39712  DEL 17/08/2018. CONTRATO 829 DE 2017.</t>
  </si>
  <si>
    <t>2018ER19295</t>
  </si>
  <si>
    <t>RT 49011- REVISION DE AVALUO COMERCIAL NO. 2018-1227</t>
  </si>
  <si>
    <t>SE DA RTA MEDIANTE OFICIO 2018EE41477 DEL 29/08/2018.</t>
  </si>
  <si>
    <t>2018ER19299</t>
  </si>
  <si>
    <t>RT 48087 - REVISION DE AVALUO COMERCIALE NO 2018-1196</t>
  </si>
  <si>
    <t>SE DA RTA MEDIANTE OFICIO 2018EE40684 DEL 23/08/2018</t>
  </si>
  <si>
    <t>2018ER19300</t>
  </si>
  <si>
    <t>RT 47195A - REVISION DE AVALUO COMERCIALE NO 2018-1178</t>
  </si>
  <si>
    <t>RTA RAD 2018-1000071</t>
  </si>
  <si>
    <t>2018ER19302</t>
  </si>
  <si>
    <t>RT 49011- REVISION DE AVALUO COMERCIAL NO 2018-1227</t>
  </si>
  <si>
    <t>SE ENVIO CON EL 2018 EE 35027</t>
  </si>
  <si>
    <t>2018ER19303</t>
  </si>
  <si>
    <t>RT 448432- REVISION DE AVALUO COMERCIAL NO 2018-1136</t>
  </si>
  <si>
    <t>RTA: 2018EE41164 DEL 27/08/2018. SE AJUSTA LA PAG 8 DEL AVALÚO 2018-1136 RT 48432. CONTRATO 0829 DE 2017</t>
  </si>
  <si>
    <t>2018ER19304</t>
  </si>
  <si>
    <t>RT 47420A- REVISION DE AVALUO COMERCIAL NO 2017-1299</t>
  </si>
  <si>
    <t>2018ER19308</t>
  </si>
  <si>
    <t>RT 48449- SOLICITUD DE CORRECCION DEL AVALUO TECNICO INDEMNIZATORIO</t>
  </si>
  <si>
    <t xml:space="preserve">MODIFICA LUCRO AVALÚO 2018-0462	RT 48449 RADICACIÓN2 018-6964
  CON EL OFICIO 2018EE40487 DEL 23-08-2018 CONTRATO 0829 DE 2017
</t>
  </si>
  <si>
    <t>2018ER19310</t>
  </si>
  <si>
    <t>RT 48441- SOLICITUD DE CORRECCION DEL AVALUO TECNICO INDEMNIZATORIO</t>
  </si>
  <si>
    <t xml:space="preserve">MODIFICA LUCRO AVALÚO 2018-0465	RT 48441 RADICACIÓN 2018-210794
CON EL OFICIO 2018EE40487 DEL 23-08-2018 CONTRATO 0829 DE 2017
</t>
  </si>
  <si>
    <t>2018ER19311</t>
  </si>
  <si>
    <t>RT 48792- SOLICITUD DE CORRECCION DEL AVALUO TECNICO INDEMNIZATORIO</t>
  </si>
  <si>
    <t>MODIFICA LUCRO AV. 2018-1103 RT 48792 RTA MEDIANTE 2018EE38990 DEL 15/08/2018 CTO 0829 DE 2017 RAD. 2018-685382</t>
  </si>
  <si>
    <t>2018ER19312</t>
  </si>
  <si>
    <t>RT 47392- SOLICITUD DE CORRECCION DEL AVALUO TECNICO</t>
  </si>
  <si>
    <t>2018ER19313</t>
  </si>
  <si>
    <t>RT 48879- SOLICITUD DE CORRECCION DEL AVALUO TECNICO INDEMNIZATORIO</t>
  </si>
  <si>
    <t xml:space="preserve">MODIFICA LUCRO AVALÚO  2018-1104 RT48879 RADICACIÓN 2018-685406
CON EL OFICIO 2018EE40487 DEL 23-08-2018 CONTRATO 0829 DE 2017
</t>
  </si>
  <si>
    <t>2018ER19316</t>
  </si>
  <si>
    <t>RT: 49363 SOLICITUD DE CORRECION DEL AVALUO TECNICO INDEMNIZATARIO</t>
  </si>
  <si>
    <t>TA: 2018EE41163 DEL 27/08/2018. MODIFICA LUCRO AV 2018-1202 RT 49363. CONTRATO 0829 DE 2017</t>
  </si>
  <si>
    <t>2018ER19317</t>
  </si>
  <si>
    <t>RT: 48025 SOLICITUD DE CORRECION DEL AVALUO TECNICO INDEMNIZATARIO</t>
  </si>
  <si>
    <t xml:space="preserve">MODIFICA LUCRO AVALÚO2018-1192	RT 48025A RADICACIÓN 2017-1646663 CON EL OFICIO 2018EE40487 DEL 23-08-2018 CONTRATO 0829 DE 2017.
</t>
  </si>
  <si>
    <t>2018ER19318</t>
  </si>
  <si>
    <t>RT: 48085 SOLICITUD DE CORRECION DEL AVALUO TECNICO INDEMNIZATARIO</t>
  </si>
  <si>
    <t>2018ER19319</t>
  </si>
  <si>
    <t>RT: 48138 SOLICITUD DE CORRECION DEL AVALUO TECNICO INDEMNIZATARIO</t>
  </si>
  <si>
    <t>TA: 2018EE41162 DEL 27-08-2018; MODIFICA LUCRO AV 2018-0218 RT 48138. CONTRATO 0829 DE 2017.</t>
  </si>
  <si>
    <t>2018ER19320</t>
  </si>
  <si>
    <t>RT: 48827 SOLICITUD DE CORRECION DEL AVALUO TECNICO INDEMNIZATARIO</t>
  </si>
  <si>
    <t>ODIFICA LUCRO AV. 2018-1083 RT 48827 RTA MEDIANTE 2018EE40218 DEL 22/08/2018 CTO 0829 DE 2017 RAD. 2018-625835</t>
  </si>
  <si>
    <t>2018ER19321</t>
  </si>
  <si>
    <t>RT: 48824 SOLICITUD DE CORRECION DEL AVALUO TECNICO INDEMNIZATARIO</t>
  </si>
  <si>
    <t>ODIFICA LUCRO AV. 2018-1082 RT 48824 RTA MEDIANTE 2018EE40202 DEL 22/08/2018 CTO 0829 DE</t>
  </si>
  <si>
    <t>2018ER19322</t>
  </si>
  <si>
    <t>RT: 48870 SOLICITUD CORRECCION DEL AVALUO TECNICO INDEMNIZATORIO</t>
  </si>
  <si>
    <t>SE DA RTA MEDIANTE OFICIO 2018EE38346 DEL 10/08/2018</t>
  </si>
  <si>
    <t>2018ER19323</t>
  </si>
  <si>
    <t>RT: 48851 SOLICITUD CORRECCION DEL AVALUO TECNICO INDEMNIZATORIO</t>
  </si>
  <si>
    <t xml:space="preserve">MODIFICA LUCRO AVALÚO  2018-1088 RT48851RADICACIÓN 2018-629664
CON EL OFICIO 2018EE40487 DEL 23-08-2018 CONTRATO 0829 DE 2017
</t>
  </si>
  <si>
    <t>2018ER19324</t>
  </si>
  <si>
    <t>RT: 48851 SOLICITUD COMPLEMENTARIOS DEL AVALUO TECNICO</t>
  </si>
  <si>
    <t>2018ER19325</t>
  </si>
  <si>
    <t>RT: 48199 SOLICITUD COMPLEMENTACION DEL AVALUO TECNICO</t>
  </si>
  <si>
    <t>2018ER19329</t>
  </si>
  <si>
    <t>RT: 48201 SOLICITUD DE COMPLEMENTACION DEL AVALUO TECNICO INDEMNIZATORIO</t>
  </si>
  <si>
    <t>2018ER19330</t>
  </si>
  <si>
    <t>RT: 48200 SOLICITUD DE COMPLEMENTACION DEL AVALUO TECNICO INDEMNIZATORIO</t>
  </si>
  <si>
    <t>2018ER19334</t>
  </si>
  <si>
    <t>RT: 47865 SOLICITUD DE COMPLEMENTACION DEL AVALUO TECNICO INDEMNIZATORIO</t>
  </si>
  <si>
    <t>2018ER19335</t>
  </si>
  <si>
    <t>RT: 47009 SOLICITUD DE COMPLEMENTACION DEL AVALUO TECNICO INDEMNIZATORIO</t>
  </si>
  <si>
    <t>SE DA RTA MEDIANTE OFICIO 2018EE39130 DEL 15/08/2018</t>
  </si>
  <si>
    <t>2018ER19336</t>
  </si>
  <si>
    <t>RT 47579 - SOLICITUD COMPLEMENTACION DEL AVALUO TECNICO</t>
  </si>
  <si>
    <t>SE DA RESPUESTA CON EL OFICIO 2018EE40640 DEL 24-08-2018 NO MODIFICA AVALÚO.2018-0777  RT47579 RADICACIÓN 2018-393969 CONTRATO 1081 DE 2016.</t>
  </si>
  <si>
    <t>2018ER19337</t>
  </si>
  <si>
    <t>RT 47748 - SOLICITUD COMPLEMENTACION DEL AVALUO TECNICO</t>
  </si>
  <si>
    <t>RTA: 2018EE42316 DEL 31/08/2018</t>
  </si>
  <si>
    <t>2018ER19339</t>
  </si>
  <si>
    <t>RT 47829 Y 47832  - CONTINUACION DE LAS CABIDAS Y LINDEROS</t>
  </si>
  <si>
    <t>EE35234</t>
  </si>
  <si>
    <t>2018ER19340</t>
  </si>
  <si>
    <t>RT: 47009 TRASLADO AL DERECHO DE PETICION 20185260692062</t>
  </si>
  <si>
    <t>RTA RAD 2018-10251111</t>
  </si>
  <si>
    <t>2018ER19342</t>
  </si>
  <si>
    <t>RT 48560A - ALCANCE A RADICADO 2018EE29992</t>
  </si>
  <si>
    <t>RTA RAD 2018-502781</t>
  </si>
  <si>
    <t>2018ER19343</t>
  </si>
  <si>
    <t>SOLICITUD DE ACTUALIZACION DE INFORMACION EN EL SITEMA INTEGRADO DE INFORMACION</t>
  </si>
  <si>
    <t>EE34910</t>
  </si>
  <si>
    <t>2018ER19344</t>
  </si>
  <si>
    <t>DESISTIMIENTO SOLICITUD AVALUO COMERCIAL IDENTIFICADO</t>
  </si>
  <si>
    <t>SE DA RTA MEDIANTE OFICIO 2018EE38214 DEL 09/08/2018B</t>
  </si>
  <si>
    <t>2018ER19345</t>
  </si>
  <si>
    <t>RT 47382 - SOLICITUD REACTIVACION AVALUO COMERCIAL</t>
  </si>
  <si>
    <t>SE RADICACION NUEVAMENTE LOS PREDIOS DE LA JAVIERIANA MEDIANTE 2018ER22812 AL 2018ER22818</t>
  </si>
  <si>
    <t>2018ER19346</t>
  </si>
  <si>
    <t>RT 47385 - SOLICITUD REACTIVACION AVALUO COMERCIAL</t>
  </si>
  <si>
    <t>2018ER19347</t>
  </si>
  <si>
    <t>RT 447686 - SOLICITUD REACTIVACION AVALUO COMERCIAL</t>
  </si>
  <si>
    <t>2018ER19348</t>
  </si>
  <si>
    <t>RT 47387 - SOLICITUD REACTIVACION AVALUO COMERCIAL</t>
  </si>
  <si>
    <t>2018ER19349</t>
  </si>
  <si>
    <t>RT 47388 - SOLICITUD REACTIVACION AVALUO COMERCIAL</t>
  </si>
  <si>
    <t>2018ER19350</t>
  </si>
  <si>
    <t>CONTACTENOS - SOLICITA QUE ACLARE  PORQUE NO SE  INCLUYO EL AREA DE  TERRENO EN EL CERTIFICADO DE LIBERTAD SI CORRIGUIERON EL AREA</t>
  </si>
  <si>
    <t>2018EE35652</t>
  </si>
  <si>
    <t>2018ER19353</t>
  </si>
  <si>
    <t>RT 47389 - SOLICITUD REACTIVACION AVALUO COMERCIAL</t>
  </si>
  <si>
    <t>2018ER19354</t>
  </si>
  <si>
    <t>RT 47715 - SOLICITUD REACTIVACION AVALUO COMERCIAL</t>
  </si>
  <si>
    <t>SE RADICARON NUEVAMENTE LOS PREDIOS DE LA JAVIERIANA MEDIANTE 2018ER22812 AL 2018ER22818</t>
  </si>
  <si>
    <t>2018ER19355</t>
  </si>
  <si>
    <t>RT 49357 - SOLICITUD REACTIVACION AVALUO COMERCIAL</t>
  </si>
  <si>
    <t>RTA RAD 2018-712423</t>
  </si>
  <si>
    <t>2018ER19358</t>
  </si>
  <si>
    <t>RT 48086 - OBSERVACIONES AVALUO COMERCIAL NO. 2018-1195</t>
  </si>
  <si>
    <t>ODIFICA VALOR AV. 2018-1195 RT 48086 RTA MEDIANTE 2018EE38978 DEL 15/08/2018 CTO 0829 DE 2017 RAD. 2018-489478</t>
  </si>
  <si>
    <t>2018ER19359</t>
  </si>
  <si>
    <t>RT 48906- PROGRAMACION DE VISITA</t>
  </si>
  <si>
    <t>ES INFORMATIVO NO NECESITA RTA</t>
  </si>
  <si>
    <t>2018ER19360</t>
  </si>
  <si>
    <t>EE34353</t>
  </si>
  <si>
    <t>2018ER19361</t>
  </si>
  <si>
    <t>RT 46627 - SOLICITUD ACTUALIZACION DE USO Y DESTINO</t>
  </si>
  <si>
    <t>2018ER19363</t>
  </si>
  <si>
    <t>RT 44327 - SOLICITUD ACTUALIZACION DE USO Y DESTINO</t>
  </si>
  <si>
    <t>2018ER19364</t>
  </si>
  <si>
    <t>EE35305</t>
  </si>
  <si>
    <t>2018ER19365</t>
  </si>
  <si>
    <t>2018ER19368</t>
  </si>
  <si>
    <t>SOLICITUD OFERTA  LABORAL (CONTACTENOS)</t>
  </si>
  <si>
    <t>SE DA RESPUESTA POR CORREO</t>
  </si>
  <si>
    <t>2018ER19369</t>
  </si>
  <si>
    <t>2018ER19370</t>
  </si>
  <si>
    <t>2018ER19371</t>
  </si>
  <si>
    <t>2018ER19374</t>
  </si>
  <si>
    <t>EE34462</t>
  </si>
  <si>
    <t>2018ER19375</t>
  </si>
  <si>
    <t>EE34463</t>
  </si>
  <si>
    <t>2018ER19376</t>
  </si>
  <si>
    <t>EE35012</t>
  </si>
  <si>
    <t>2018ER19379</t>
  </si>
  <si>
    <t>EE35308</t>
  </si>
  <si>
    <t>2018ER19380</t>
  </si>
  <si>
    <t>EE35310</t>
  </si>
  <si>
    <t>2018ER19388</t>
  </si>
  <si>
    <t>JUZGADO TREINTE Y DOS CIVIL MUNICIPAL DE ORALIDAD</t>
  </si>
  <si>
    <t>EE35235</t>
  </si>
  <si>
    <t>2018ER19389</t>
  </si>
  <si>
    <t>RESPUESTA A SU OFICIO 2018EE28521</t>
  </si>
  <si>
    <t>EE35013</t>
  </si>
  <si>
    <t>2018ER19390</t>
  </si>
  <si>
    <t>ALCALDIA LOCALD E RAFAEL URIBE URIBE</t>
  </si>
  <si>
    <t>EE35313 Y EE35315</t>
  </si>
  <si>
    <t>2018ER19394</t>
  </si>
  <si>
    <t>EE35317</t>
  </si>
  <si>
    <t>2018ER19399</t>
  </si>
  <si>
    <t>EE35014</t>
  </si>
  <si>
    <t>2018ER19402</t>
  </si>
  <si>
    <t>SOLICITUD COPIA DE CERTIFICACION DE CORRECCION DE AREA</t>
  </si>
  <si>
    <t>EE35015</t>
  </si>
  <si>
    <t>2018ER19414</t>
  </si>
  <si>
    <t>SOLICITUD INFORMACION Y RESTRICCION</t>
  </si>
  <si>
    <t>EE35319</t>
  </si>
  <si>
    <t>2018ER19415</t>
  </si>
  <si>
    <t>EE34635</t>
  </si>
  <si>
    <t>2018ER19417</t>
  </si>
  <si>
    <t>EE34638</t>
  </si>
  <si>
    <t>2018ER19424</t>
  </si>
  <si>
    <t>SOLICITUD DE INFORMACION DEL PREDIO CITADO</t>
  </si>
  <si>
    <t>EE35236</t>
  </si>
  <si>
    <t>2018ER19429</t>
  </si>
  <si>
    <t>SOLICITUD INFORMACION DE BIENES INMUEBLES</t>
  </si>
  <si>
    <t>MINISTERIO DE DEFENSA NACIONAL - POLICIA NACIONAL</t>
  </si>
  <si>
    <t>EE35322</t>
  </si>
  <si>
    <t>2018ER19430</t>
  </si>
  <si>
    <t>JUZGADO TREINTA Y DOS DEL CIRCUITO</t>
  </si>
  <si>
    <t>EE35834</t>
  </si>
  <si>
    <t>2018ER19431</t>
  </si>
  <si>
    <t>EE35016</t>
  </si>
  <si>
    <t>2018ER19432</t>
  </si>
  <si>
    <t>SOLICITUD QUERELLA 5542-2009 DE LA INSPECCION 7A DE POLICIA</t>
  </si>
  <si>
    <t>EL FUNCIONARIO OSCAR HURTADO CONFIRMA ASISTENCIA A LA CITACION</t>
  </si>
  <si>
    <t>2018ER19433</t>
  </si>
  <si>
    <t xml:space="preserve">SOLICITUD ACTUALIZACION INFORMACION SISTEMA INTEGRADO DE INFORMACION CATASTRAL
</t>
  </si>
  <si>
    <t>EE36881</t>
  </si>
  <si>
    <t>2018ER19438</t>
  </si>
  <si>
    <t>EE35324</t>
  </si>
  <si>
    <t>2018ER19443</t>
  </si>
  <si>
    <t>RT: 48232 SOLICITUD COMPLEMENTACION DEL AVALUO TECNICO</t>
  </si>
  <si>
    <t>SE DA RESPUESTA CON EL OFICIO 2018EE41189 DEL 28-08-2018 COMPLEMENTACIÓN AVALÚO 2018-0328 RT 48232 CALIDAD JOHN JAIRO DAZA.</t>
  </si>
  <si>
    <t>2018ER19446</t>
  </si>
  <si>
    <t>RT 48231 SOLICITUD COMPLEMENTACION DEL AVALUO TECNICO INDEMNIZATORIO</t>
  </si>
  <si>
    <t>2018ER19448</t>
  </si>
  <si>
    <t>RT 48228SOLICITUD COMPLEMENTACION DEL AVALUO TECNICO INDEMNIZATORIO</t>
  </si>
  <si>
    <t>2018ER19449</t>
  </si>
  <si>
    <t>SOLICITUD PLANO URBANISTICO</t>
  </si>
  <si>
    <t>SECRETARIA DE EDUCACION DISTRITAL</t>
  </si>
  <si>
    <t>EE35017 Y EE35018</t>
  </si>
  <si>
    <t>2018ER19450</t>
  </si>
  <si>
    <t>RT 48080 SOLICITUD COMPLEMENTACION DEL AVALUO TECNICO INDEMNIZATORIO</t>
  </si>
  <si>
    <t>2018ER19451</t>
  </si>
  <si>
    <t>RT 48143 SOLICITUD COMPLEMENTACION DEL AVALUO TECNICO INDEMNIZATORIO</t>
  </si>
  <si>
    <t>2018ER19452</t>
  </si>
  <si>
    <t>RT: SOLICITUD DE COMPLEMENTACION DEL AVALUO TECNICO INDEMNIZATORIO</t>
  </si>
  <si>
    <t>2018ER19453</t>
  </si>
  <si>
    <t>RT 48341  SOLICITUD DE CORRECCION DEL AVALUO TECNICO INDEMNIZATORIO</t>
  </si>
  <si>
    <t>2018ER19454</t>
  </si>
  <si>
    <t>2018ER19455</t>
  </si>
  <si>
    <t>SE TRABAJA CON LA RADICACION 2018-728918 Y SE DEJA DENTRO DEL EXPEDIENTE</t>
  </si>
  <si>
    <t>2018ER19456</t>
  </si>
  <si>
    <t>RT 48435 SOLICITUD COMPLEMENTACION  DEL AVALUO TECNICO INDEMNIZATORIO</t>
  </si>
  <si>
    <t>2018ER19458</t>
  </si>
  <si>
    <t>RT: 48531 SOLICITUD DE COMPLENETACION DEL AVALUOS TECNICO</t>
  </si>
  <si>
    <t>2018ER19460</t>
  </si>
  <si>
    <t>RT: 48308 SOLICITUD DE COMPLENETACION DEL AVALUOS TECNICO</t>
  </si>
  <si>
    <t>SE DA RESPUESTA 2018EE36581 DEL 31/07/2018 - LUCRO 2018-0510</t>
  </si>
  <si>
    <t>2018ER19461</t>
  </si>
  <si>
    <t>RT: 48429 SOLICITUD DE COMPLENETACION DEL AVALUOS TECNICO</t>
  </si>
  <si>
    <t>2018ER19464</t>
  </si>
  <si>
    <t>RT: 48251 SOLICITUD DE COMPLENETACION DEL AVALUOS TECNICO</t>
  </si>
  <si>
    <t>2018ER19465</t>
  </si>
  <si>
    <t>JUZGADO CUARENTA Y NUEVE CIVIL MUNICIPAL DE BOGOTA</t>
  </si>
  <si>
    <t>EE35835</t>
  </si>
  <si>
    <t>2018ER19466</t>
  </si>
  <si>
    <t>RT: 48552 SOLICITUD DE COMPLENETACION DEL AVALUOS TECNICO</t>
  </si>
  <si>
    <t>MODIFICA LUCRO AVALÚO 2018-0688 RT 48552 RADICACIÓN 2018-293919 CO EL OFICIO 2018EE41314 DEL 28-08-2018. CONTRATO 0829 DE 2017.</t>
  </si>
  <si>
    <t>2018ER19467</t>
  </si>
  <si>
    <t>RT: 44404 SOLICITUD DE ACTUALIZACION DE USO Y DESTINO</t>
  </si>
  <si>
    <t>2018ER19468</t>
  </si>
  <si>
    <t>RT: 44314 SOLICITUD DE ACTUALIZACION DE USO Y DESTINO</t>
  </si>
  <si>
    <t>EE34640</t>
  </si>
  <si>
    <t>2018ER19469</t>
  </si>
  <si>
    <t>RT: 44446 SOLICITUD DE ACTUALIZACION DE USO Y DESTINO</t>
  </si>
  <si>
    <t>2018ER19470</t>
  </si>
  <si>
    <t>RT: 44443 SOLICITUD DE ACTUALIZACION DE USO Y DESTINO</t>
  </si>
  <si>
    <t>2018ER19471</t>
  </si>
  <si>
    <t>RT: 44438 SOLICITUD DE ACTUALIZACION DE USO Y DESTINO</t>
  </si>
  <si>
    <t>2018ER19472</t>
  </si>
  <si>
    <t>RT: 44336 SOLICITUD DE ACTUALIZACION DE USO Y DESTINO</t>
  </si>
  <si>
    <t>2018ER19473</t>
  </si>
  <si>
    <t>RT: 44399 SOLICITUD DE ACTUALIZACION DE USO Y DESTINO</t>
  </si>
  <si>
    <t>2018ER19474</t>
  </si>
  <si>
    <t>RT: 44431 SOLICITUD DE ACTUALIZACION DE USO Y DESTINO</t>
  </si>
  <si>
    <t>2018ER19475</t>
  </si>
  <si>
    <t>RT: 44332 SOLICITUD DE ACTUALIZACION DE USO Y DESTINO</t>
  </si>
  <si>
    <t>2018ER19476</t>
  </si>
  <si>
    <t>RT: 44187 SOLICITUD DE ACTUALIZACION DE USO Y DESTINO</t>
  </si>
  <si>
    <t>2018ER19477</t>
  </si>
  <si>
    <t>2018ER19489</t>
  </si>
  <si>
    <t>SOLICITUD DE DOCUMENTOS QUE REPOSAN EN EL PROTOCOLO DE LA NOTARIA.</t>
  </si>
  <si>
    <t>INFORMATIVO , DAN RESPUSETA A SOLICITUD DE LA SIFJ</t>
  </si>
  <si>
    <t>2018ER19493</t>
  </si>
  <si>
    <t>SOLICITUD DE DOCUMENTOS QUE REPOSAN EN EL PROTOCOLO DE LA NOTARIA</t>
  </si>
  <si>
    <t>DOCUMENTO INFORMATIVO, SOLICITUD COPIA ESCRITURA DE LA NOTARIA 28 DE BOGOTA</t>
  </si>
  <si>
    <t>2018ER19497</t>
  </si>
  <si>
    <t>SOLICITUD DE DOCUMENTOS QUE REPOSAN EN EL PROTOCOLO DE LA NOTARIA.100908241994</t>
  </si>
  <si>
    <t>DOCUMENTO INFORMATIVO, EMITIDO POR LA NOTARIA 28 RESPUESTA A SOLICITUD DE COPIA ESCRITURAS.</t>
  </si>
  <si>
    <t>2018ER19504</t>
  </si>
  <si>
    <t xml:space="preserve">SOLICITUD CERTIFICADO DE BIENES INMUEBLES
</t>
  </si>
  <si>
    <t>EE35325</t>
  </si>
  <si>
    <t>2018ER19505</t>
  </si>
  <si>
    <t>EE35326</t>
  </si>
  <si>
    <t>2018ER19506</t>
  </si>
  <si>
    <t>EE35327</t>
  </si>
  <si>
    <t>2018ER19507</t>
  </si>
  <si>
    <t xml:space="preserve">SOLICITUD CERTIFICADO CATASTRAL
</t>
  </si>
  <si>
    <t>EE35328</t>
  </si>
  <si>
    <t>2018ER19510</t>
  </si>
  <si>
    <t>JUZGADO PRIMERO CIVIL MUINICIPAL DE ORALIDAD</t>
  </si>
  <si>
    <t>EE35836</t>
  </si>
  <si>
    <t>2018ER19513</t>
  </si>
  <si>
    <t>EE35329</t>
  </si>
  <si>
    <t>2018ER19518</t>
  </si>
  <si>
    <t>SOLICITUD BORRE DEL PREDIO</t>
  </si>
  <si>
    <t>EE35237</t>
  </si>
  <si>
    <t>2018ER19519</t>
  </si>
  <si>
    <t>SOLICITUD INFORMACION DE RESPUESTA OF 01268</t>
  </si>
  <si>
    <t>EE35330</t>
  </si>
  <si>
    <t>2018ER19520</t>
  </si>
  <si>
    <t>SOLICITUD ACLARACION DE NOMENCLATURA</t>
  </si>
  <si>
    <t>SE ENVIO RTA A CORRESPONDENCIA EL DIA 21 DE AGOSTO DE 2018</t>
  </si>
  <si>
    <t>2018ER19521</t>
  </si>
  <si>
    <t>2018EE37610 - ENVIADO AL SEÑOR EGIDIO GUZMAN   2018EE37611 - ENVIADO A LA SDH</t>
  </si>
  <si>
    <t>2018ER19525</t>
  </si>
  <si>
    <t>JUZGADO 42 CIVIL MUNICIPAL</t>
  </si>
  <si>
    <t>EE35838</t>
  </si>
  <si>
    <t>2018ER19532</t>
  </si>
  <si>
    <t>SOLICITUD INCORPORACION CARTOGRAFICA</t>
  </si>
  <si>
    <t>CONSORCIO INTERDESARROLLO</t>
  </si>
  <si>
    <t>EE35885</t>
  </si>
  <si>
    <t>2018ER19533</t>
  </si>
  <si>
    <t>EE35880</t>
  </si>
  <si>
    <t>2018ER19540</t>
  </si>
  <si>
    <t>EE37636</t>
  </si>
  <si>
    <t>2018ER19544</t>
  </si>
  <si>
    <t>EE35331</t>
  </si>
  <si>
    <t>2018ER19545</t>
  </si>
  <si>
    <t>CON OFICIO DE RESPUESTA 2018EE36166 DEL 30-07-2018</t>
  </si>
  <si>
    <t>2018ER19546</t>
  </si>
  <si>
    <t>EE36428</t>
  </si>
  <si>
    <t>2018ER19547</t>
  </si>
  <si>
    <t>EE36429</t>
  </si>
  <si>
    <t>2018ER19548</t>
  </si>
  <si>
    <t>EE36430</t>
  </si>
  <si>
    <t>2018ER19549</t>
  </si>
  <si>
    <t>EE36431</t>
  </si>
  <si>
    <t>2018ER19552</t>
  </si>
  <si>
    <t>CORRECION DE LA INFORMACION JURIDICA PREDIO AAA0144PAAF</t>
  </si>
  <si>
    <t>EE35840</t>
  </si>
  <si>
    <t>2018ER19554</t>
  </si>
  <si>
    <t>SOLICITUD DE DOCUMENTOS QUE REPOSAN EN EL PROTOCOLO DE LA NOTARIA.00828</t>
  </si>
  <si>
    <t>DOCUMENTO INFORMATIVO, RESPUESTA DE  SOLICITUD COPIAS DE ESCRITURAS NOTARIA 28</t>
  </si>
  <si>
    <t>2018ER19555</t>
  </si>
  <si>
    <t>SOLICITUD DE DOCUMENTOS QUE REPOSAN EN EL PROTOCOLO DE LA NOTARIA. 1616/11/19/1984.</t>
  </si>
  <si>
    <t xml:space="preserve"> DOCUMENTO INFORMATIVO, DE LA NOTARIA 28 DONDE SE SOLCIITO COPIA DE UNA ESCRITURA SOLICITADA PARA DESENGLOBE DE PH CENSO,</t>
  </si>
  <si>
    <t>2018ER19561</t>
  </si>
  <si>
    <t>JUZGADO PRIMERO CIVIL DEL CIRCUITO DE EJECUCION DE SENTENCIAS BOGOTA D.C.</t>
  </si>
  <si>
    <t>2018EE36833 DE 31/07/2018</t>
  </si>
  <si>
    <t>2018ER19566</t>
  </si>
  <si>
    <t>CON CORDIS 2018EE36372</t>
  </si>
  <si>
    <t>2018ER19567</t>
  </si>
  <si>
    <t>TRASLADOS OFICIOS 2018ER46557 Y 2018ER57024 - MARIA ELENA ARTEAGA GARCIA</t>
  </si>
  <si>
    <t>EE3464034641</t>
  </si>
  <si>
    <t>2018ER19571</t>
  </si>
  <si>
    <t>EE34903</t>
  </si>
  <si>
    <t>2018ER19573</t>
  </si>
  <si>
    <t>EE36223</t>
  </si>
  <si>
    <t>2018ER19575</t>
  </si>
  <si>
    <t>EE36224</t>
  </si>
  <si>
    <t>2018ER19576</t>
  </si>
  <si>
    <t>EE36225</t>
  </si>
  <si>
    <t>2018ER19578</t>
  </si>
  <si>
    <t>RT: 48061 - SOLICITUD DE REVISION AVALUOS COMERCIALES N° 2018-0056</t>
  </si>
  <si>
    <t>ODIFICA VALOR AV. 2018-0056 RT 48061 RTA MEDIANTE 2018EE38973 DEL 15/08/2018 CTO 0829 DE 2017 RAD. 2017-1646695</t>
  </si>
  <si>
    <t>2018ER19580</t>
  </si>
  <si>
    <t>RT: 48906 - 20185260690392 DE 09-07-2018 - 2018EE31616 DE 06-07-2018</t>
  </si>
  <si>
    <t>SE ENVIO CON EL 2018 EE 35032</t>
  </si>
  <si>
    <t>2018ER19590</t>
  </si>
  <si>
    <t>RT: 48727 - SOLICITUD DE COMPLEMENTACION DEL AVALUO TECNICO N° 2018-1210</t>
  </si>
  <si>
    <t xml:space="preserve">MODIFICA LUCRO AVALÚO 2018-1192	48025A RADICACIÓN 2018-630241
CON EL OFICIO 2018EE40487 DEL 23-08-2018 CONTRATO 0829 DE 2017
</t>
  </si>
  <si>
    <t>2018ER19592</t>
  </si>
  <si>
    <t>RT: 48156 - SOLICITUD DE COMPLEMENTACION DEL AVALUO TECNICO N° 2018-0861</t>
  </si>
  <si>
    <t xml:space="preserve">MODIFICA LUCRO AVALÚO  2018-0861 RT 4815 RADICACIÓN  2018-215448
CON EL OFICIO 2018EE40487 DEL 23-08-2018 CONTRATO 0829 DE 2017.
</t>
  </si>
  <si>
    <t>2018ER19594</t>
  </si>
  <si>
    <t>EE35841</t>
  </si>
  <si>
    <t>2018ER19595</t>
  </si>
  <si>
    <t>RT: 47599 - SOLICITUD DE COMPLEMENTACION DEL AVALUO TECNICO N° 2018-0779</t>
  </si>
  <si>
    <t>MODIFICA LUCRO AV. 2018-0779 RT 47599 RTA MEDIANTE 2018EE41957 DEL 30/08/2018 RAD. 2018-399187</t>
  </si>
  <si>
    <t>2018ER19596</t>
  </si>
  <si>
    <t>RT: 47632 - SOLICITUD DE COMPLEMENTACION DEL AVALUO TECNICO N° 2017-1136</t>
  </si>
  <si>
    <t>SE DA RTA MEDIANTE OFICIO 2018EE36578 DEL 31/07/2018</t>
  </si>
  <si>
    <t>2018ER19601</t>
  </si>
  <si>
    <t>RT: 48455 - SOLICITUD DE COMPLEMENTACION DEL AVALUO TECNICO N° 2018-0393</t>
  </si>
  <si>
    <t>SE DA RESPUESTA CON EL OFICIO 2018EE41189 DEL 28-08-2018 COMPLEMENTACIÓN AVALÚO 2018-0393 RT 48455 CALIDAD JOHN JAIRO DAZA.</t>
  </si>
  <si>
    <t>2018ER19602</t>
  </si>
  <si>
    <t>RT: 48427 - SOLICITUD DE COMPLEMENTACION DEL AVALUO TECNICO N° 2018-1132</t>
  </si>
  <si>
    <t>SE DA RESPUESTA CON EL OFICIO 2018EE41189 DEL 28-08-2018 COMPLEMENTACIÓN AVALÚO 2018-1132 RT 48427 CALIDAD JOHN JAIRO DAZA.</t>
  </si>
  <si>
    <t>2018ER19605</t>
  </si>
  <si>
    <t>RT: 48431 - SOLICITUD DE COMPLEMENTACION DEL AVALUO TECNICO N° 2018-1135</t>
  </si>
  <si>
    <t xml:space="preserve">MODIFICA LUCRO AVALÚO 2018-1135	48431RADICACIÓNCON 2018-210426 CON EL OFICIO 2018EE40487 DEL 23-08-2018 CONTRATO 0829 DE 2017
</t>
  </si>
  <si>
    <t>2018ER19606</t>
  </si>
  <si>
    <t>RT: 48738 - SOLICITUD DE COMPLEMENTACION DEL AVALUO TECNICO N° 2018-1163</t>
  </si>
  <si>
    <t xml:space="preserve">MODIFICA LUCRO AVALÚO 2018-1163	RT 48738 RADICACIÓN 2018-632449
CON EL OFICIO 2018EE40487 DEL 23-08-2018 CONTRATO 0829 DE 2017
</t>
  </si>
  <si>
    <t>2018ER19607</t>
  </si>
  <si>
    <t>RT: 47757 - SOLICITUD DE COMPLEMENTACION DEL AVALUO TECNICO N° 2018-1218</t>
  </si>
  <si>
    <t>2018ER19608</t>
  </si>
  <si>
    <t>RT: 47384 - SOLICITUD DE COMPLEMENTACION DEL AVALUO TECNICO N° 2018-0828</t>
  </si>
  <si>
    <t>MODIFICA LUCRO AV. 2018-0828 RT 47384 RTA MEDIANTE 2018EE41957 DEL 30/08/2018 RAD. 2018-390603</t>
  </si>
  <si>
    <t>2018ER19609</t>
  </si>
  <si>
    <t>RT: 47649 - CORRECCION RADICADO 2018EE28173 DEL 16-06-2018 AVALUO N° 2018-0838</t>
  </si>
  <si>
    <t>RTA MEDIANTE OFICIO 2018EE38157 DEL 09/08/2018  Y 2018EE36578 DEL 31/07/2018 (LA RTA DEL 31/07/2018 LA REALIZO CINDY ROJAS)</t>
  </si>
  <si>
    <t>2018ER19610</t>
  </si>
  <si>
    <t>RT: 48333 - SOLICITUD COMPLEMENTACION DEL AVALUO TECNICO N° 2018-0257</t>
  </si>
  <si>
    <t xml:space="preserve">MODIFICA LUCRO AVALÚO 2018-0257	RT 48333 RADICACIÓN  2018-5943 CON EL OFICIO 2018EE40487 DEL 23-08-2018 CONTRATO 0829 DE 2017.
</t>
  </si>
  <si>
    <t>2018ER19611</t>
  </si>
  <si>
    <t>RT: 47588B - ALCANCE OFICIO 201832505575811 DEL 15-06-2018 CON OFICIO UAECD 2018ER16138</t>
  </si>
  <si>
    <t xml:space="preserve">RTA RAD 2018-1049809
</t>
  </si>
  <si>
    <t>2018ER19612</t>
  </si>
  <si>
    <t>EE35332</t>
  </si>
  <si>
    <t>2018ER19613</t>
  </si>
  <si>
    <t>RT: 47545A - MODIFICACION DE LA SOLICITUD AVALUO COMERCIAL N° 2018-0856</t>
  </si>
  <si>
    <t>RTA RAD 2018--1048361</t>
  </si>
  <si>
    <t>2018ER19614</t>
  </si>
  <si>
    <t>RT: 47394B - MODIFICACION DE LA SOLICITUD AVALUO COMERCIAL N° 2018-0848</t>
  </si>
  <si>
    <t>RTA RAD 2018-1051355</t>
  </si>
  <si>
    <t>2018ER19615</t>
  </si>
  <si>
    <t>RT: 48059A - MODIFICACION DE LA SOLICITUD AVALUO COMERCIAL N° 2018-0068</t>
  </si>
  <si>
    <t>RTA RAD 2018-1054325</t>
  </si>
  <si>
    <t>2018ER19617</t>
  </si>
  <si>
    <t>EE36226</t>
  </si>
  <si>
    <t>2018ER19619</t>
  </si>
  <si>
    <t>EE35888</t>
  </si>
  <si>
    <t>2018ER19620</t>
  </si>
  <si>
    <t xml:space="preserve"> EE36910</t>
  </si>
  <si>
    <t>2018ER19622</t>
  </si>
  <si>
    <t>SOLICITUD CERTIFICADO DE USO</t>
  </si>
  <si>
    <t>EE34904</t>
  </si>
  <si>
    <t>2018ER19625</t>
  </si>
  <si>
    <t>SOLICITUD DE 87 PLANOS DE LOTE PARA ADELANTAR EL PROCESO.</t>
  </si>
  <si>
    <t>SE ENVIO CON EL 2018 EE 36143</t>
  </si>
  <si>
    <t>2018ER19627</t>
  </si>
  <si>
    <t>SOLICITUD CORRECCION Y ACTUALIZACION EN LA BASE DE DATOS</t>
  </si>
  <si>
    <t>EE34905</t>
  </si>
  <si>
    <t>2018ER19628</t>
  </si>
  <si>
    <t>JUZGADO TREINTA Y OCHO CIVIL MUNICIPAL</t>
  </si>
  <si>
    <t>EE36227</t>
  </si>
  <si>
    <t>2018ER19634</t>
  </si>
  <si>
    <t>EE36228</t>
  </si>
  <si>
    <t>2018ER19635</t>
  </si>
  <si>
    <t>JUZGADO 019 DE EJECUCION DE PENAS</t>
  </si>
  <si>
    <t>EE36229</t>
  </si>
  <si>
    <t>2018ER19638</t>
  </si>
  <si>
    <t>EE36230</t>
  </si>
  <si>
    <t>2018ER19640</t>
  </si>
  <si>
    <t xml:space="preserve"> EE36911</t>
  </si>
  <si>
    <t>2018ER19641</t>
  </si>
  <si>
    <t xml:space="preserve"> EE36912</t>
  </si>
  <si>
    <t>2018ER19642</t>
  </si>
  <si>
    <t>EE37140</t>
  </si>
  <si>
    <t>2018ER19648</t>
  </si>
  <si>
    <t>REQUERIMIENTO SOBRE AVALUO CATASTRAL</t>
  </si>
  <si>
    <t>EE34685-EE34686</t>
  </si>
  <si>
    <t>2018ER19658</t>
  </si>
  <si>
    <t>RT 47469 ENVIO UNA CARPETA PARA ELABORACION DE AVALUO COMERCIAL</t>
  </si>
  <si>
    <t>SE DAR RTA CON LAS RADICACIONES 2018-973361 Y 2018-976042</t>
  </si>
  <si>
    <t>2018ER19659</t>
  </si>
  <si>
    <t>EE36231</t>
  </si>
  <si>
    <t>2018ER19660</t>
  </si>
  <si>
    <t>RT 47314 ENVIO DE CARPETAS PARA ELABORACION DE AVALYUOS COMERCIALES</t>
  </si>
  <si>
    <t>SE DARA RTA CON LA RAD. 2018-974036</t>
  </si>
  <si>
    <t>2018ER19661</t>
  </si>
  <si>
    <t>RT 47315 ENVIO DE CARPETAS PARA ELABORACION DE AVALYUOS COMERCIALES</t>
  </si>
  <si>
    <t>SE DARA RTA CON LA RAD. 2018-974230</t>
  </si>
  <si>
    <t>2018ER19662</t>
  </si>
  <si>
    <t>RT 47324  ENVIO DE CARPETAS PARA ELABORACION DE AVALYUOS COMERCIALES</t>
  </si>
  <si>
    <t>SE DARA RTA CON LA RAD. 2018-974464</t>
  </si>
  <si>
    <t>2018ER19663</t>
  </si>
  <si>
    <t>RT: 47238 - TRASLADO AL DERECHO DE PETICION DP OFICIO IDU 20185260716012 DEL 13-07-2018 AVALUO N° 2017-1454</t>
  </si>
  <si>
    <t>RTA RAD 2018-1028311</t>
  </si>
  <si>
    <t>2018ER19681</t>
  </si>
  <si>
    <t>SOLICITUD INFORMACION TRASLADO IDU</t>
  </si>
  <si>
    <t>TRASLDADO A IDU DE PETICIÓN CON 2018EE 36141 (30 JUL) E INFORME A PETICIONARIA DEL TRASLADO CON 2018EE 36142 (30 JUL)</t>
  </si>
  <si>
    <t>2018ER19683</t>
  </si>
  <si>
    <t>SIJIN-GRUIJ 25.10</t>
  </si>
  <si>
    <t>SE ATENDIO PERSONALMENTE AL PATRULLERO ORLANDO LUNA EL DIA 23-07-2018, ENTREGANDOLE LAS CERTIFICACIONES 2018-967165, 967166, 967167, 967168, 967171, 967173, 967175, 967256, 967257. SE ARCHIVA</t>
  </si>
  <si>
    <t>2018ER19693</t>
  </si>
  <si>
    <t>TRASLADO RESPUESTA RADICADO 2018ER76030</t>
  </si>
  <si>
    <t>EE34906</t>
  </si>
  <si>
    <t>2018ER19694</t>
  </si>
  <si>
    <t>TRASLADO RESPUESTA RADICADO 2018ER73700</t>
  </si>
  <si>
    <t>EE34907</t>
  </si>
  <si>
    <t>2018ER19695</t>
  </si>
  <si>
    <t>TRASLADO RADICADO 2018ER74250</t>
  </si>
  <si>
    <t>SE ARCHIVA POR CUENTO SE VUELVE A TRASLADAR DESDE SHD UN OFICIO QUE YA FUE RESPONDIDO POR LA UAECD Y RECIBIDO POR EL SOLICITANTE EL DIA 19-07-2018.</t>
  </si>
  <si>
    <t>2018ER19697</t>
  </si>
  <si>
    <t>INFORMACIÓN PRACTICA UNIVERSITARIA (CONTAC TENOS)</t>
  </si>
  <si>
    <t>SE ADELANTA EL TRAMITE CORRESPONDIENTE PARA PASANTIAS Y DE ACUERDO A LAS NECESIDADES IDENTIFICADAS</t>
  </si>
  <si>
    <t>2018ER19698</t>
  </si>
  <si>
    <t>EE35333</t>
  </si>
  <si>
    <t>2018ER19699</t>
  </si>
  <si>
    <t>EE34909</t>
  </si>
  <si>
    <t>2018ER19703</t>
  </si>
  <si>
    <t>EE36498</t>
  </si>
  <si>
    <t>2018ER19704</t>
  </si>
  <si>
    <t>2018ER19709</t>
  </si>
  <si>
    <t>SOLICITA INTERELACIÓN CATASTRO-SNR DE M.I 050S01147372.</t>
  </si>
  <si>
    <t>2018ER19711</t>
  </si>
  <si>
    <t>EE35334 Y EE35361</t>
  </si>
  <si>
    <t>2018ER19720</t>
  </si>
  <si>
    <t>2018ER19721</t>
  </si>
  <si>
    <t>EE36232</t>
  </si>
  <si>
    <t>2018ER19729</t>
  </si>
  <si>
    <t>SOLICITUD CEDULA CATASTRAL E INFORMACION DEL PROPIETARIO</t>
  </si>
  <si>
    <t>SE ATENDIO PERSONALMENTE AL PATRULLERO NESTOR FABIAN VEGA EL DIA 23-07-2018 ENTREGANDOLE LA CERTIFICACION 2018-970646</t>
  </si>
  <si>
    <t>2018ER19738</t>
  </si>
  <si>
    <t>SOLICITUD CERTIFICACION CHIP Y DEMAS DATOS</t>
  </si>
  <si>
    <t>2018EE44069</t>
  </si>
  <si>
    <t>2018ER19744</t>
  </si>
  <si>
    <t>JUZGADO CATORCE CIVIL MUNICIPAL</t>
  </si>
  <si>
    <t>EE36233</t>
  </si>
  <si>
    <t>2018ER19747</t>
  </si>
  <si>
    <t xml:space="preserve">  EE36913</t>
  </si>
  <si>
    <t>2018ER19749</t>
  </si>
  <si>
    <t>SUSPENSION KSOLICITUD DE AVALUOS COMERCIALES</t>
  </si>
  <si>
    <t>ACUEDUCTO - AGUA, ALCANTARILLADO Y ASEO DE BOGOTA</t>
  </si>
  <si>
    <t>ES INFORMATIVO NO NECESITA  RTA</t>
  </si>
  <si>
    <t>2018ER19756</t>
  </si>
  <si>
    <t xml:space="preserve"> EE36914</t>
  </si>
  <si>
    <t>2018ER19757</t>
  </si>
  <si>
    <t xml:space="preserve"> EE36915</t>
  </si>
  <si>
    <t>2018ER19761</t>
  </si>
  <si>
    <t>EE35881</t>
  </si>
  <si>
    <t>2018ER19763</t>
  </si>
  <si>
    <t>ALCANCE AL OFICIO RAD. ER18394 SOLICITUD DE TASACIONES DE DAÑO EMERGENTE Y LUCRO CESANTE</t>
  </si>
  <si>
    <t>MODIFICA LUCROS AVALÚOS : 2016-0439 RT VN13-35-0000 RAD, 2016-74365/ 2016-0444 RT VN07-03-0000 RADI. 2016-739707/ 2016-0449 RT VN07-08-0000 RAD. 2016-739892 / 2016-0402 RT              2018EE39342</t>
  </si>
  <si>
    <t>2018ER19767</t>
  </si>
  <si>
    <t>EE35882</t>
  </si>
  <si>
    <t>2018ER19780</t>
  </si>
  <si>
    <t>CONTRATO 0829 DE 2018 ENVIO CARPETA CON LA DOCUMENTACION PARA ELABORACION DE AVALUO COMERCIAL</t>
  </si>
  <si>
    <t>SE DARA RTA CON LA RAD. 2018-978772</t>
  </si>
  <si>
    <t>2018ER19793</t>
  </si>
  <si>
    <t>CENSO INMOBILIARIO DE BOGOTA VIGENCIA 2019</t>
  </si>
  <si>
    <t>CON CORDIS 2018EE36764</t>
  </si>
  <si>
    <t>2018ER19811</t>
  </si>
  <si>
    <t>REMISION ESCRITURA PUBLICA 140-2013 (CONTACTENOS)</t>
  </si>
  <si>
    <t>NOTARIA 26 DE BOGOTA D.C.</t>
  </si>
  <si>
    <t>INFORMATIVO, DAN RESPUESTA A SOLICITUD DE LA SIFJ</t>
  </si>
  <si>
    <t>2018ER19813</t>
  </si>
  <si>
    <t>EE35238</t>
  </si>
  <si>
    <t>2018ER19835</t>
  </si>
  <si>
    <t>EE38182</t>
  </si>
  <si>
    <t>2018ER19836</t>
  </si>
  <si>
    <t>EE38183</t>
  </si>
  <si>
    <t>2018ER19841</t>
  </si>
  <si>
    <t>ALCANCE A RADICADO 23018ER19761</t>
  </si>
  <si>
    <t>2018ER19845</t>
  </si>
  <si>
    <t>SOLICITUD INFORMACION RESPUESTA A SU OFICIO NO 2018EE4393</t>
  </si>
  <si>
    <t>ASOCIACION DE USUARIS DEL ACUEDUCTO COMUNITARIO AGUAS CALEINTES</t>
  </si>
  <si>
    <t>EE35239</t>
  </si>
  <si>
    <t>2018ER19846</t>
  </si>
  <si>
    <t>EE35842</t>
  </si>
  <si>
    <t>2018ER19850</t>
  </si>
  <si>
    <t>SOLICITA LA RESOLUCIÓN  0172 DEL 14 DE MARZO DE 2018"POR MEDIO DE LA CUAL SE CORRIGEN LOS CUADROS ANEXOS A LA RESOLUCIÓN N.° 1670 DEL 5 DE DICIEMBRE DE 2013 "</t>
  </si>
  <si>
    <t>2018EE37429  DEL 3 DE AGOSTO DE 2018</t>
  </si>
  <si>
    <t>2018ER19852</t>
  </si>
  <si>
    <t>SOLICITUD REPROGRAMACION VISITA (CONTACTENOS)</t>
  </si>
  <si>
    <t>SE ATIENDE CON RADICACION 2018-647761</t>
  </si>
  <si>
    <t>2018ER19857</t>
  </si>
  <si>
    <t>RT 47680A - SOLICITUD CORRECCION DE AVALUO TECNICO  - 2018EE33152</t>
  </si>
  <si>
    <t>2018ER19858</t>
  </si>
  <si>
    <t>RT 47567A - SOLICITUD CORRECCION DE AVALUO TECNICO</t>
  </si>
  <si>
    <t>DIFICA VALOR AV 2018-1281 RT 47567A RTA MEDIANTE 2018EE42350 DEL 31/08/2018 CTO 1081 DE 2016 RAD. 2018-805011 DIGITAL</t>
  </si>
  <si>
    <t>2018ER19859</t>
  </si>
  <si>
    <t>RT 48762 - ENVIO DE ACLARACIONES RADICADO 2018EE31432</t>
  </si>
  <si>
    <t>RTA RAD 2018-809140</t>
  </si>
  <si>
    <t>2018ER19862</t>
  </si>
  <si>
    <t>RT 47653 - RESPUESTA SOLICITUD DE COMPLEMENTACION DE NORMA URBANA - 2018EE21166</t>
  </si>
  <si>
    <t>RTA CON LA RAD. 2018-481213</t>
  </si>
  <si>
    <t>2018ER19863</t>
  </si>
  <si>
    <t>RT 37513 - TRASLADO RADICADO IDU 20185260710852</t>
  </si>
  <si>
    <t>RTA RAD 2018-990865</t>
  </si>
  <si>
    <t>2018ER19864</t>
  </si>
  <si>
    <t>RT 47610 - TRASLADO DERECHO DE PETICION - ALCANCE A SU OFICIO 2018EE18518</t>
  </si>
  <si>
    <t>SE DA RTA MEDIANTE OFICIO 2018EE42199 DEL 31/08/2018</t>
  </si>
  <si>
    <t>2018ER19868</t>
  </si>
  <si>
    <t>RT 48293 - SOLICITUD COMPLEMENTACION DE AVALUO TECNICO INDEMNIZATORIO  - 2018EE14770</t>
  </si>
  <si>
    <t>2018ER19869</t>
  </si>
  <si>
    <t>RT 49021 - SOLICITUD REVISION DE AVALUOS COMERCIALES NO. 2018-1225</t>
  </si>
  <si>
    <t>DIFICA AVALÚO 2018-1225 RT 49021 RADICACIÓN 2018-482262 CON EL OFICIO 2018EE41974  DEL 30-08-2018. CONTRATO 1081 DE 2016.</t>
  </si>
  <si>
    <t>2018ER19872</t>
  </si>
  <si>
    <t>RT 48058 - AVALUO INDEMNIZATORIO 2018-0301</t>
  </si>
  <si>
    <t>2018ER19874</t>
  </si>
  <si>
    <t>SOLICITUD CERTIFICACION Y VALOR CATASTRAL DE LOS ULTIMOS CINCO AÑOS DEL PREDIO</t>
  </si>
  <si>
    <t>ELITE INTERNATIONAL AMERICAS SAS EN LIQUIDACION JUDICIAL POR INTERVENCION</t>
  </si>
  <si>
    <t>EE35929</t>
  </si>
  <si>
    <t>2018ER19876</t>
  </si>
  <si>
    <t>RT 48707 - SOLICITUD COMPLEMENTACION DE AVALUO TECNICO INDEMNIZATORIO</t>
  </si>
  <si>
    <t xml:space="preserve">MODIFICA LUCRO AVALÚO 2018-1167	48707 RADICACIÓN  2018-629714
CON EL OFICIO 2018EE40487 DEL 23-08-2018 CONTRATO 0829 DE 2017
</t>
  </si>
  <si>
    <t>2018ER19877</t>
  </si>
  <si>
    <t>RT 48236 - SOLICITUD COMPLEMENTACION DE AVALUO TECNICO INDEMNIZATORIO 2018-0329</t>
  </si>
  <si>
    <t>2018ER19879</t>
  </si>
  <si>
    <t>RT 48305 - COMPLEMENTACION DEL AVALUO TECNICO INDEMNIZATORIO</t>
  </si>
  <si>
    <t xml:space="preserve">MODIFICA LUCRO AVALÚO 2018-0569	RT 48305ARADICACIÓN 2018-9193 CON EL OFICIO 2018EE40487 DEL 23-08-2018 CONTRATO 0829 DE 2017
</t>
  </si>
  <si>
    <t>2018ER19882</t>
  </si>
  <si>
    <t>RT 48253 - SOLICITUD COMPLEMENTACION AVALUO TECNICO INDEMNIZATORIO -2018EE17226</t>
  </si>
  <si>
    <t>2018ER19883</t>
  </si>
  <si>
    <t>RT 24906 - SOLICITUD COMPLEMENTACION AVALUO TECNICO INDEMNIZATORIO</t>
  </si>
  <si>
    <t>SE DA REPUESTA CON EL OFICIO 2018EE43458 DEL 07-09-2018 AVALÚO 2018-1380 RT 24906 RADICACIÓN 2018-269363. CONTRATO 1081 DE 2016.</t>
  </si>
  <si>
    <t>2018ER19886</t>
  </si>
  <si>
    <t>RT 44288 - SOLICITUD ACTUALIZACION DE USO Y DESTINO</t>
  </si>
  <si>
    <t>EE35240</t>
  </si>
  <si>
    <t>2018ER19887</t>
  </si>
  <si>
    <t>RT 46966 - SOLICITUD ACTUALIZACION DE USO Y DESTINO</t>
  </si>
  <si>
    <t>2018ER19888</t>
  </si>
  <si>
    <t>RT 44257 - SOLICITUD ACTUALIZACION DE USO Y DESTINO</t>
  </si>
  <si>
    <t>2018ER19889</t>
  </si>
  <si>
    <t>RT 39944 - SOLICITUD ACTUALIZACION DE USO Y DESTINO</t>
  </si>
  <si>
    <t>2018ER19890</t>
  </si>
  <si>
    <t>RT 44435 - SOLICITUD ACTUALIZACION DE USO Y DESTINO</t>
  </si>
  <si>
    <t>2018ER19894</t>
  </si>
  <si>
    <t>SOLICITUD CONCEPTO DE PREDIOS</t>
  </si>
  <si>
    <t>EE35843</t>
  </si>
  <si>
    <t>2018ER19897</t>
  </si>
  <si>
    <t>SOLICITUD  REPUEST A DEL RADICADO 2018ER1264</t>
  </si>
  <si>
    <t>EE36235</t>
  </si>
  <si>
    <t>2018ER19900</t>
  </si>
  <si>
    <t>SOLICITUD CAMBIO DE USO Y DESTINO EN EL SISTEMA</t>
  </si>
  <si>
    <t>2018ER19901</t>
  </si>
  <si>
    <t>2018ER19902</t>
  </si>
  <si>
    <t>2018ER19903</t>
  </si>
  <si>
    <t>EE35844</t>
  </si>
  <si>
    <t>2018ER19904</t>
  </si>
  <si>
    <t>EE35845</t>
  </si>
  <si>
    <t>2018ER19905</t>
  </si>
  <si>
    <t>EE35241</t>
  </si>
  <si>
    <t>2018ER19906</t>
  </si>
  <si>
    <t>RT: 44337 SOLICITUD DE ACTUALIZACION DE USO Y DESTINO</t>
  </si>
  <si>
    <t>EE35242</t>
  </si>
  <si>
    <t>2018ER19907</t>
  </si>
  <si>
    <t>RT: 44397 SOLICITUD DE ACTUALIZACION DE USO Y DESTINO</t>
  </si>
  <si>
    <t>EE35243</t>
  </si>
  <si>
    <t>2018ER19908</t>
  </si>
  <si>
    <t>RT: 44442 SOLICITUD DE ACTUALIZACION DE USO Y DESTINO</t>
  </si>
  <si>
    <t>EE35244</t>
  </si>
  <si>
    <t>2018ER19909</t>
  </si>
  <si>
    <t>RT: 44299 SOLICITUD DE ACTUALIZACION DE USO Y DESTINO</t>
  </si>
  <si>
    <t>EE35245</t>
  </si>
  <si>
    <t>2018ER19910</t>
  </si>
  <si>
    <t>RT: 44409 SOLICITUD DE ACTUALIZACION DE USO Y DESTINO</t>
  </si>
  <si>
    <t>EE35256</t>
  </si>
  <si>
    <t>2018ER19911</t>
  </si>
  <si>
    <t>RT: 44292 SOLICITUD DE ACTUALIZACION DE USO Y DESTINO</t>
  </si>
  <si>
    <t>EE35247</t>
  </si>
  <si>
    <t>2018ER19912</t>
  </si>
  <si>
    <t>RT: 44313 SOLICITUD DE ACTUALIZACION DE USO Y DESTINO</t>
  </si>
  <si>
    <t>EE35248</t>
  </si>
  <si>
    <t>2018ER19913</t>
  </si>
  <si>
    <t>RT: 44312 SOLICITUD DE ACTUALIZACION DE USO Y DESTINO</t>
  </si>
  <si>
    <t>EE35249</t>
  </si>
  <si>
    <t>2018ER19914</t>
  </si>
  <si>
    <t>RT: 44311 SOLICITUD DE ACTUALIZACION DE USO Y DESTINO</t>
  </si>
  <si>
    <t>EE35250</t>
  </si>
  <si>
    <t>2018ER19915</t>
  </si>
  <si>
    <t>RT: 44285 SOLICITUD DE ACTUALIZACION DE USO Y DESTINO</t>
  </si>
  <si>
    <t>EE35846</t>
  </si>
  <si>
    <t>2018ER19916</t>
  </si>
  <si>
    <t>RT: 44282 SOLICITUD DE ACTUALIZACION DE USO Y DESTINO</t>
  </si>
  <si>
    <t>EE35251</t>
  </si>
  <si>
    <t>2018ER19917</t>
  </si>
  <si>
    <t>RT: 39945 SOLICITUD DE ACTUALIZACION DE USO Y DESTINO</t>
  </si>
  <si>
    <t>2018ER19918</t>
  </si>
  <si>
    <t>RT: 44250 SOLICITUD DE ACTUALIZACION DE USO Y DESTINO</t>
  </si>
  <si>
    <t>2018ER19919</t>
  </si>
  <si>
    <t>RT: 44406 SOLICITUD DE ACTUALIZACION DE USO Y DESTINO</t>
  </si>
  <si>
    <t>2018ER19920</t>
  </si>
  <si>
    <t>RT: 44260 SOLICITUD DE ACTUALIZACION DE USO Y DESTINO</t>
  </si>
  <si>
    <t>2018ER19921</t>
  </si>
  <si>
    <t>RT: 44276 SOLICITUD DE ACTUALIZACION DE USO Y DESTINO</t>
  </si>
  <si>
    <t>2018ER19922</t>
  </si>
  <si>
    <t>RT: 44331A SOLICITUD DE ACTUALIZACION DE USO Y DESTINO</t>
  </si>
  <si>
    <t>2018ER19923</t>
  </si>
  <si>
    <t>RT: 44296  SOLICITUD DE ACTUALIZACION DE USO Y DESTINO</t>
  </si>
  <si>
    <t>2018ER19924</t>
  </si>
  <si>
    <t>RT: 44258A SOLICITUD DE ACTUALIZACION DE USO Y DESTINO</t>
  </si>
  <si>
    <t>2018ER19925</t>
  </si>
  <si>
    <t>RT: 44307 SOLICITUD DE ACTUALIZACION DE USO Y DESTINO</t>
  </si>
  <si>
    <t>2018ER19926</t>
  </si>
  <si>
    <t>RT: 44294 SOLICITUD DE ACTUALIZACION DE USO Y DESTINO</t>
  </si>
  <si>
    <t>EE35848</t>
  </si>
  <si>
    <t>2018ER19927</t>
  </si>
  <si>
    <t>RT: 44237 SOLICITUD DE ACTUALIZACION DE USO Y DESTINO</t>
  </si>
  <si>
    <t>2018ER19928</t>
  </si>
  <si>
    <t>RT: 44302 SOLICITUD DE ACTUALIZACION DE USO Y DESTINO</t>
  </si>
  <si>
    <t>2018ER19930</t>
  </si>
  <si>
    <t>RT 44281 - SOLICITUD ACTUALIZACION DE USO Y DESTINO</t>
  </si>
  <si>
    <t>2018ER19932</t>
  </si>
  <si>
    <t>RT 44234A - SOLICITUD ACTUALIZACION DE USO Y DESTINO</t>
  </si>
  <si>
    <t>EE35335</t>
  </si>
  <si>
    <t>2018ER19933</t>
  </si>
  <si>
    <t>RT 44249 - SOLICITUD ACTUALIZACION DE USO Y DESTINO</t>
  </si>
  <si>
    <t>EE35252</t>
  </si>
  <si>
    <t>2018ER19934</t>
  </si>
  <si>
    <t>RT 44420 - SOLICITUD ACTUALIZACION DE USO Y DESTINO</t>
  </si>
  <si>
    <t>EE35253</t>
  </si>
  <si>
    <t>2018ER19935</t>
  </si>
  <si>
    <t>RT 44421 - SOLICITUD ACTUALIZACION DE USO Y DESTINO</t>
  </si>
  <si>
    <t>EE35254</t>
  </si>
  <si>
    <t>2018ER19936</t>
  </si>
  <si>
    <t>RT 44423 - SOLICITUD ACTUALIZACION DE USO Y DESTINO</t>
  </si>
  <si>
    <t>EE35255</t>
  </si>
  <si>
    <t>2018ER19938</t>
  </si>
  <si>
    <t>RT 44260 - SOLICITUD ACTUALIZACION DE USO Y DESTINO</t>
  </si>
  <si>
    <t>EE35847</t>
  </si>
  <si>
    <t>2018ER19939</t>
  </si>
  <si>
    <t>EE36237</t>
  </si>
  <si>
    <t>2018ER19940</t>
  </si>
  <si>
    <t>EE35850</t>
  </si>
  <si>
    <t>2018ER19941</t>
  </si>
  <si>
    <t>EE35851</t>
  </si>
  <si>
    <t>2018ER19943</t>
  </si>
  <si>
    <t>TRASLADO SOLICITUD - CONTRERAS LOZADA ANA MYRIAM</t>
  </si>
  <si>
    <t>EE35853</t>
  </si>
  <si>
    <t>2018ER19944</t>
  </si>
  <si>
    <t>TRASLADO SOLICITUD - DAVILA SALAZAR LUIS ALFONSO</t>
  </si>
  <si>
    <t>2018EE37923</t>
  </si>
  <si>
    <t>2018ER19945</t>
  </si>
  <si>
    <t>CON CORDIS 2018EE38987 Y 2018EE38988</t>
  </si>
  <si>
    <t>2018ER19946</t>
  </si>
  <si>
    <t xml:space="preserve"> EE37411</t>
  </si>
  <si>
    <t>2018ER19947</t>
  </si>
  <si>
    <t xml:space="preserve"> EE37412</t>
  </si>
  <si>
    <t>2018ER19948</t>
  </si>
  <si>
    <t xml:space="preserve"> EE36916</t>
  </si>
  <si>
    <t>2018ER19949</t>
  </si>
  <si>
    <t xml:space="preserve"> EE37413</t>
  </si>
  <si>
    <t>2018ER19950</t>
  </si>
  <si>
    <t xml:space="preserve"> EE36917</t>
  </si>
  <si>
    <t>2018ER19951</t>
  </si>
  <si>
    <t xml:space="preserve"> EE37414</t>
  </si>
  <si>
    <t>2018ER19952</t>
  </si>
  <si>
    <t xml:space="preserve"> EE36918</t>
  </si>
  <si>
    <t>2018ER19954</t>
  </si>
  <si>
    <t>EE36238</t>
  </si>
  <si>
    <t>2018ER19956</t>
  </si>
  <si>
    <t>SOLICITUD INFOERMACION</t>
  </si>
  <si>
    <t>EE36499</t>
  </si>
  <si>
    <t>2018ER19957</t>
  </si>
  <si>
    <t>REMISION POR COMPETENCIA FUNCIONAL - RADICADO 50C2018ER14432 - HELO GAVIRIA JOSE ALEJANDRO</t>
  </si>
  <si>
    <t>EE35855</t>
  </si>
  <si>
    <t>2018ER19964</t>
  </si>
  <si>
    <t>EE36434</t>
  </si>
  <si>
    <t>2018ER19967</t>
  </si>
  <si>
    <t>RT 44401 - SOLICITUD ACTUALIZACION Y DE USO Y DESTINO</t>
  </si>
  <si>
    <t>EE35856</t>
  </si>
  <si>
    <t>2018ER19970</t>
  </si>
  <si>
    <t>SOLICITUD INFORMACION - HACIENDA LOS MOLINOS</t>
  </si>
  <si>
    <t>EE38184</t>
  </si>
  <si>
    <t>2018ER19974</t>
  </si>
  <si>
    <t>EE36451 ESTE FUE DEVUELTO Y LO REEMPLAZA EL EE 41039</t>
  </si>
  <si>
    <t>2018ER19987</t>
  </si>
  <si>
    <t>RADICACION 2018EE2935 - UAECD 2018-803884</t>
  </si>
  <si>
    <t>ASESORES JURIDICOS</t>
  </si>
  <si>
    <t>EE36144</t>
  </si>
  <si>
    <t>2018ER19988</t>
  </si>
  <si>
    <t>EE35864</t>
  </si>
  <si>
    <t>2018ER20007</t>
  </si>
  <si>
    <t>TRASLADO POR COMPETENCIA RADICADOS 2018ER76073 - CAMILO DEL CASTILLO ESCOBAR</t>
  </si>
  <si>
    <t>EE36435</t>
  </si>
  <si>
    <t>2018ER20009</t>
  </si>
  <si>
    <t>SOLICITUD DE RECTIFICACION DE AREA</t>
  </si>
  <si>
    <t>MINVIVIENDA</t>
  </si>
  <si>
    <t>EE35867</t>
  </si>
  <si>
    <t>2018ER20011</t>
  </si>
  <si>
    <t>EE35868</t>
  </si>
  <si>
    <t>2018ER20015</t>
  </si>
  <si>
    <t>ADQUISICIÓN MAPA DE BOGOTÁ (CONTACTENOS)</t>
  </si>
  <si>
    <t>SE RESPONDIO POR CORREO ELECTRONICO</t>
  </si>
  <si>
    <t>2018ER20016</t>
  </si>
  <si>
    <t>EE36239</t>
  </si>
  <si>
    <t>2018ER20020</t>
  </si>
  <si>
    <t>RT: RESPUESTA A L OFICIO 20185260717522</t>
  </si>
  <si>
    <t xml:space="preserve">RTA RAD 2018-731430
</t>
  </si>
  <si>
    <t>2018ER20021</t>
  </si>
  <si>
    <t>RT: 48317 SOLICITUD DE COMPLEMENTACION</t>
  </si>
  <si>
    <t xml:space="preserve">MODIFICA LUCRO AVALÚO 2018-0965	RT 48317 RADICACIÓN 2018-9736 CON EL OFICIO 2018EE40487 DEL 23-08-2018 CONTRATO 0829 DE 2017
</t>
  </si>
  <si>
    <t>2018ER20023</t>
  </si>
  <si>
    <t>RT: 44424 SOLICITUD ACTUALIZACION DE USO Y DESTINO</t>
  </si>
  <si>
    <t>EE35857</t>
  </si>
  <si>
    <t>2018ER20024</t>
  </si>
  <si>
    <t>RT: 41297 SOLICITUD ACTUALIZACION DE USO Y DESTINO</t>
  </si>
  <si>
    <t>EE35858</t>
  </si>
  <si>
    <t>2018ER20025</t>
  </si>
  <si>
    <t>RT: 44262 SOLICITUD ACTUALIZACION DE USO Y DESTINO</t>
  </si>
  <si>
    <t>2018ER20026</t>
  </si>
  <si>
    <t>RT: 44259 SOLICITUD ACTUALIZACION DE USO Y DESTINO</t>
  </si>
  <si>
    <t>2018ER20027</t>
  </si>
  <si>
    <t>RT: 39941 SOLICITUD ACTUALIZACION DE USO Y DESTINO</t>
  </si>
  <si>
    <t>2018ER20028</t>
  </si>
  <si>
    <t>RT: 44274 SOLICITUD ACTUALIZACION DE USO Y DESTINO</t>
  </si>
  <si>
    <t>EE35859</t>
  </si>
  <si>
    <t>2018ER20029</t>
  </si>
  <si>
    <t>RT: 44269 SOLICITUD ACTUALIZACION DE USO Y DESTINO</t>
  </si>
  <si>
    <t>EE35860</t>
  </si>
  <si>
    <t>2018ER20030</t>
  </si>
  <si>
    <t>RT: 44310 SOLICITUD ACTUALIZACION DE USO Y DESTINO</t>
  </si>
  <si>
    <t>EE35861</t>
  </si>
  <si>
    <t>2018ER20031</t>
  </si>
  <si>
    <t>RT: 44266 SOLICITUD ACTUALIZACION DE USO Y DESTINO</t>
  </si>
  <si>
    <t>EE35862</t>
  </si>
  <si>
    <t>2018ER20032</t>
  </si>
  <si>
    <t>RT: 44235 SOLICITUD ACTUALIZACION DE USO Y DESTINO</t>
  </si>
  <si>
    <t>EE35883</t>
  </si>
  <si>
    <t>2018ER20033</t>
  </si>
  <si>
    <t>RT: 44279 SOLICITUD ACTUALIZACION DE USO Y DESTINO</t>
  </si>
  <si>
    <t>EE35863</t>
  </si>
  <si>
    <t>2018ER20034</t>
  </si>
  <si>
    <t>RT: 44236 SOLICITUD ACTUALIZACION DE USO Y DESTINO</t>
  </si>
  <si>
    <t>2018ER20035</t>
  </si>
  <si>
    <t>RT: 44275 SOLICITUD ACTUALIZACION DE USO Y DESTINO</t>
  </si>
  <si>
    <t>2018ER20036</t>
  </si>
  <si>
    <t>RT: 44204 SOLICITUD ACTUALIZACION DE USO Y DESTINO</t>
  </si>
  <si>
    <t>2018ER20039</t>
  </si>
  <si>
    <t>SOLICITUD COPIA DE CERTIFICACION CATASTRAL</t>
  </si>
  <si>
    <t>EE37141</t>
  </si>
  <si>
    <t>2018ER20040</t>
  </si>
  <si>
    <t>SOLICITUD RECLASIFICACION AREA</t>
  </si>
  <si>
    <t>EE36402</t>
  </si>
  <si>
    <t>2018ER20044</t>
  </si>
  <si>
    <t>EE36893</t>
  </si>
  <si>
    <t>2018ER20046</t>
  </si>
  <si>
    <t>EE35870</t>
  </si>
  <si>
    <t>2018ER20050</t>
  </si>
  <si>
    <t>SE ATENDIO PERSONALMENTE AL PATRULLERO JOSE MOGOLLON AGUILAR EL DIA 25-07-2018 ENTREGANDOLE LA INFORMACION SOLICITADA EN LOS CERTIFICADOS 2018-994376, 994378, 994395, 994406, 994410, 994415,994848.</t>
  </si>
  <si>
    <t>2018ER20062</t>
  </si>
  <si>
    <t>TRASLADO OFICIO 2018ER74335</t>
  </si>
  <si>
    <t>EE36403</t>
  </si>
  <si>
    <t>2018ER20064</t>
  </si>
  <si>
    <t>TRASLADO OFICIO 2018ER74213</t>
  </si>
  <si>
    <t>EE36405</t>
  </si>
  <si>
    <t>2018ER20070</t>
  </si>
  <si>
    <t>TRASLADO OFICIO 2018ER74208</t>
  </si>
  <si>
    <t>EE36406</t>
  </si>
  <si>
    <t>2018ER20079</t>
  </si>
  <si>
    <t>SOLICITUD CERTIFICADO CATASTRALES</t>
  </si>
  <si>
    <t>EE37638</t>
  </si>
  <si>
    <t>2018ER20080</t>
  </si>
  <si>
    <t>EE37639</t>
  </si>
  <si>
    <t>2018ER20082</t>
  </si>
  <si>
    <t>EEEE37639</t>
  </si>
  <si>
    <t>2018ER20083</t>
  </si>
  <si>
    <t>REMIISON RESOLUCION 01155</t>
  </si>
  <si>
    <t>EE36407</t>
  </si>
  <si>
    <t>2018ER20086</t>
  </si>
  <si>
    <t>EE37640</t>
  </si>
  <si>
    <t>2018ER20087</t>
  </si>
  <si>
    <t>JUZGADO TREINTA Y CUATRO CIVIL DEL CIRCUITO BOGOTA D.C.</t>
  </si>
  <si>
    <t>EE36436 Y EE36437</t>
  </si>
  <si>
    <t>2018ER20088</t>
  </si>
  <si>
    <t xml:space="preserve"> EE36919</t>
  </si>
  <si>
    <t>2018ER20089</t>
  </si>
  <si>
    <t xml:space="preserve"> EE36920</t>
  </si>
  <si>
    <t>2018ER20095</t>
  </si>
  <si>
    <t>EE36213</t>
  </si>
  <si>
    <t>2018ER20097</t>
  </si>
  <si>
    <t>JUZGADO VEINTIUNO CIVIL DEL CIRCUITO DE BOGOTA</t>
  </si>
  <si>
    <t>EE35932</t>
  </si>
  <si>
    <t>2018ER20098</t>
  </si>
  <si>
    <t>2018ER20099</t>
  </si>
  <si>
    <t>EE36241</t>
  </si>
  <si>
    <t>2018ER20106</t>
  </si>
  <si>
    <t>CONTRATO INTERADMINISTRATIVO N° 10936 DE 2016</t>
  </si>
  <si>
    <t>2018ER20107</t>
  </si>
  <si>
    <t xml:space="preserve"> EE36921</t>
  </si>
  <si>
    <t>2018ER20108</t>
  </si>
  <si>
    <t xml:space="preserve">SOLICITUD INFORMACION DEL PREDIO CITADO
</t>
  </si>
  <si>
    <t>EE36215</t>
  </si>
  <si>
    <t>2018ER20111</t>
  </si>
  <si>
    <t>EE36216</t>
  </si>
  <si>
    <t>2018ER20115</t>
  </si>
  <si>
    <t>EE36449</t>
  </si>
  <si>
    <t>2018ER20128</t>
  </si>
  <si>
    <t>RTA RAD 2018-1010116</t>
  </si>
  <si>
    <t>2018ER20140</t>
  </si>
  <si>
    <t>EE36217</t>
  </si>
  <si>
    <t>2018ER20142</t>
  </si>
  <si>
    <t>JUZGADO CATORCE DE PEQUEÑAS CAUSAS Y COMPETENCIA MULTIPLE TRANSTORIAMENTE CIVIL MUNCIPAL DE DESCONGESTION DE BOGOTA D.C.</t>
  </si>
  <si>
    <t>SE ENVIO CON EL 2018 EE 36566</t>
  </si>
  <si>
    <t>2018ER20147</t>
  </si>
  <si>
    <t>EE38186</t>
  </si>
  <si>
    <t>2018ER20150</t>
  </si>
  <si>
    <t>EE38187</t>
  </si>
  <si>
    <t>2018ER20151</t>
  </si>
  <si>
    <t>EE37644</t>
  </si>
  <si>
    <t>2018ER20152</t>
  </si>
  <si>
    <t>EE37645</t>
  </si>
  <si>
    <t>2018ER20153</t>
  </si>
  <si>
    <t>EE36243</t>
  </si>
  <si>
    <t>2018ER20167</t>
  </si>
  <si>
    <t>REMISION ESCRITURA PUBLICA N° 10659 DEL 13-11-1992 - PARA DAL ALCANCE AL RADICADO 2018EE33268</t>
  </si>
  <si>
    <t>EE37102</t>
  </si>
  <si>
    <t>2018ER20170</t>
  </si>
  <si>
    <t>PQRS - RAD. 2018ER517692</t>
  </si>
  <si>
    <t>EE36438 Y EE36439</t>
  </si>
  <si>
    <t>2018ER20175</t>
  </si>
  <si>
    <t>SOLICITUD DE ACTUALIZACION DE INFORMACION EN EL SISTEMA INTEGRADO</t>
  </si>
  <si>
    <t>EE36218</t>
  </si>
  <si>
    <t>2018ER20176</t>
  </si>
  <si>
    <t>RT: 47473 - TRASLADO AL DERECHO DE PETICION 20185260723472 DEL 16 DE JULIO DE 2018 DEL AVALUO N° 2018-0439</t>
  </si>
  <si>
    <t>RTA RAD 2018-1012470</t>
  </si>
  <si>
    <t>2018ER20177</t>
  </si>
  <si>
    <t>RT: 47969 SOLICITUD DE COMPLEMENTACION DEL AVALUO TECNICO</t>
  </si>
  <si>
    <t xml:space="preserve">MODIFICA LUCRO AVALÚO  2018-1377  RT 47969 RADICACIÓN 2017-1613126 CON EL OFICIO 2018EE40487 DEL 23-08-2018 CONTRATO 0829 DE 2017
</t>
  </si>
  <si>
    <t>2018ER20178</t>
  </si>
  <si>
    <t>RT: 47851 - SOLICITUD COMPLEMENTACION DEL AVALUO TECNICO N° 2017-1390</t>
  </si>
  <si>
    <t>2018ER20179</t>
  </si>
  <si>
    <t>RT: 47465 - SOLICITUD CORRECCION DEL AVALUO TECNICO N° 2018-0791</t>
  </si>
  <si>
    <t>2018ER20180</t>
  </si>
  <si>
    <t>RT: 47505 - SOLICITUD CORRECCION DEL AVALUO TECNICO N° 2018-0723</t>
  </si>
  <si>
    <t>2018ER20182</t>
  </si>
  <si>
    <t>RT: 48198 - SOLICITUD COMPLEMENTACION DEL AVALUO TECNICO N° 2018-0748</t>
  </si>
  <si>
    <t>2018ER20183</t>
  </si>
  <si>
    <t>RT: 48883 SOLICITUD DE COMPLEMETACION DEL AVALUO TECNICO</t>
  </si>
  <si>
    <t>SE DA RESPUESTA CON EL OFICIO 2018EE41189 DEL 28-08-2018 COMPLEMENTACIÓN AVALÚO 2018-1112 RT 48883 CALIDAD JOHN JAIRO DAZA.</t>
  </si>
  <si>
    <t>2018ER20184</t>
  </si>
  <si>
    <t>EE37142 Y EE37145</t>
  </si>
  <si>
    <t>2018ER20185</t>
  </si>
  <si>
    <t>RT: 37513 - TRASLADO RADICADO IDU 20185260724732 DEL 16-07-2018 CONTRATO 1081 DEL 2016</t>
  </si>
  <si>
    <t>RTA RAD 2018-1012753</t>
  </si>
  <si>
    <t>2018ER20195</t>
  </si>
  <si>
    <t>SOLICITUD DE PAGO CONTRATO INTERADMINISTRATIVO 331 DE 2017</t>
  </si>
  <si>
    <t>EE36103</t>
  </si>
  <si>
    <t>2018ER20200</t>
  </si>
  <si>
    <t xml:space="preserve"> EE36922</t>
  </si>
  <si>
    <t>2018ER20204</t>
  </si>
  <si>
    <t>EE36409</t>
  </si>
  <si>
    <t>2018ER20206</t>
  </si>
  <si>
    <t>RT: 49437 ENVIO CARPETAS PARA ELABORACION DE AVALUOS COMERCIALES</t>
  </si>
  <si>
    <t>RTA RAD 2018-1013730/ 1014015 / 1014161 / 1014166</t>
  </si>
  <si>
    <t>2018ER20211</t>
  </si>
  <si>
    <t>RT: 47609 ENVIO CARPETAS PARA LA ELABORACION DE AVALUOS COMERCIALES</t>
  </si>
  <si>
    <t>RTA RAD 1029723/ 1030025</t>
  </si>
  <si>
    <t>2018ER20212</t>
  </si>
  <si>
    <t>RT: 47544A ENVIO CARPETAS PARA LA ELABORACION DE AVALUOS COMERCIALES</t>
  </si>
  <si>
    <t>DEVOLUCIÓN DE TRÁMITE CON 2018EE 36162 (30 JUL) NO APORTÓ NORMA</t>
  </si>
  <si>
    <t>2018ER20221</t>
  </si>
  <si>
    <t>REITERACION SOLICITUD - DESIGNACION PERITO - RADICACION 2018EE15295</t>
  </si>
  <si>
    <t>SE CONFIRMA ASISTENCIA EL DIA 30 DE AGOSTO DE 2018</t>
  </si>
  <si>
    <t>2018ER20227</t>
  </si>
  <si>
    <t>EE36219</t>
  </si>
  <si>
    <t>2018ER20230</t>
  </si>
  <si>
    <t xml:space="preserve"> EE36923</t>
  </si>
  <si>
    <t>2018ER20233</t>
  </si>
  <si>
    <t xml:space="preserve"> EE36924</t>
  </si>
  <si>
    <t>2018ER20234</t>
  </si>
  <si>
    <t>TRASLADO DE SOLICITUD - ROSA ELENA MEHECHA RETAVISCA</t>
  </si>
  <si>
    <t>EE36220</t>
  </si>
  <si>
    <t>2018ER20236</t>
  </si>
  <si>
    <t>ACLARACION IMPUESTO PREDIAL</t>
  </si>
  <si>
    <t>EE36500 Y EE36502</t>
  </si>
  <si>
    <t>2018ER20237</t>
  </si>
  <si>
    <t xml:space="preserve"> EE36925</t>
  </si>
  <si>
    <t>2018ER20240</t>
  </si>
  <si>
    <t xml:space="preserve"> EE36926</t>
  </si>
  <si>
    <t>2018ER20241</t>
  </si>
  <si>
    <t xml:space="preserve"> EE36927</t>
  </si>
  <si>
    <t>2018ER20242</t>
  </si>
  <si>
    <t xml:space="preserve"> EE36928</t>
  </si>
  <si>
    <t>2018ER20243</t>
  </si>
  <si>
    <t>SOLICITUD DOCUMENTOS DE LA RADICACION N° 2018-399523</t>
  </si>
  <si>
    <t>EE36440</t>
  </si>
  <si>
    <t>2018ER20244</t>
  </si>
  <si>
    <t xml:space="preserve"> EE36929</t>
  </si>
  <si>
    <t>2018ER20245</t>
  </si>
  <si>
    <t xml:space="preserve"> EE36930</t>
  </si>
  <si>
    <t>2018ER20246</t>
  </si>
  <si>
    <t xml:space="preserve"> EE36931</t>
  </si>
  <si>
    <t>2018ER20247</t>
  </si>
  <si>
    <t>EE36533 Y EE36534</t>
  </si>
  <si>
    <t>2018ER20249</t>
  </si>
  <si>
    <t>EE38189</t>
  </si>
  <si>
    <t>2018ER20250</t>
  </si>
  <si>
    <t xml:space="preserve"> EE36932</t>
  </si>
  <si>
    <t>2018ER20251</t>
  </si>
  <si>
    <t xml:space="preserve"> EE36933</t>
  </si>
  <si>
    <t>2018ER20252</t>
  </si>
  <si>
    <t>RAMA JUDICIAL DEL PODER PUBLICO DISTRITO JUDICIAL DE TUNJA - CENTRO DE SERVICIOS ADMINSITRATIVOS</t>
  </si>
  <si>
    <t>EE38190</t>
  </si>
  <si>
    <t>2018ER20253</t>
  </si>
  <si>
    <t xml:space="preserve"> EE36934</t>
  </si>
  <si>
    <t>2018ER20254</t>
  </si>
  <si>
    <t xml:space="preserve"> EE36935</t>
  </si>
  <si>
    <t>2018ER20255</t>
  </si>
  <si>
    <t xml:space="preserve"> EE36936</t>
  </si>
  <si>
    <t>2018ER20256</t>
  </si>
  <si>
    <t xml:space="preserve"> EE36937</t>
  </si>
  <si>
    <t>2018ER20257</t>
  </si>
  <si>
    <t xml:space="preserve"> EE36938</t>
  </si>
  <si>
    <t>2018ER20270</t>
  </si>
  <si>
    <t>REMIISON AUTORIZACION</t>
  </si>
  <si>
    <t>EE36441</t>
  </si>
  <si>
    <t>2018ER20272</t>
  </si>
  <si>
    <t>TRASLADO  SOLICITUD CAMBIO DESTINATARIO CATASTRAL</t>
  </si>
  <si>
    <t>EE36221</t>
  </si>
  <si>
    <t>2018ER20274</t>
  </si>
  <si>
    <t>SOLICITUD DE CESION DEL CONTRATO 022 DE 2018</t>
  </si>
  <si>
    <t>SE REALIZA EL RESPECTIVO TRAMITE</t>
  </si>
  <si>
    <t>2018ER20277</t>
  </si>
  <si>
    <t>EE36442</t>
  </si>
  <si>
    <t>2018ER20292</t>
  </si>
  <si>
    <t>SOLICITUD PLANOS, FICHAS PREDIALES Y BOLETIN CATASTRAL</t>
  </si>
  <si>
    <t>JINJU - GRIED - 25.32</t>
  </si>
  <si>
    <t xml:space="preserve"> EE36939</t>
  </si>
  <si>
    <t>2018ER20302</t>
  </si>
  <si>
    <t>EE36444</t>
  </si>
  <si>
    <t>2018ER20311</t>
  </si>
  <si>
    <t>RT: 47273 SOLICITUD MODIFICACION AVALUO COMERCIAL</t>
  </si>
  <si>
    <t>SE RESPONDE CON EL 2018EE20311 DEL 15/08/2018 AV Y LUCRO 2018-1077 RT 47273A</t>
  </si>
  <si>
    <t>2018ER20321</t>
  </si>
  <si>
    <t>EE36410</t>
  </si>
  <si>
    <t>2018ER20322</t>
  </si>
  <si>
    <t>REMISION FACTURA C-238297</t>
  </si>
  <si>
    <t>SE ENVIO CON EL 212018 EE 37330</t>
  </si>
  <si>
    <t>2018ER20326</t>
  </si>
  <si>
    <t>EE36486</t>
  </si>
  <si>
    <t>2018ER20328</t>
  </si>
  <si>
    <t xml:space="preserve"> EE36940</t>
  </si>
  <si>
    <t>2018ER20336</t>
  </si>
  <si>
    <t>SOLICITUD PLANO PREDIAL</t>
  </si>
  <si>
    <t>EE36445</t>
  </si>
  <si>
    <t>2018ER20337</t>
  </si>
  <si>
    <t xml:space="preserve"> EE36897</t>
  </si>
  <si>
    <t>2018ER20338</t>
  </si>
  <si>
    <t>2018ER20339</t>
  </si>
  <si>
    <t>EE37379</t>
  </si>
  <si>
    <t>2018ER20343</t>
  </si>
  <si>
    <t>CONTEXTO URBANO S.A.</t>
  </si>
  <si>
    <t>RTA. OFICIO 2018EE 38305</t>
  </si>
  <si>
    <t>2018ER20344</t>
  </si>
  <si>
    <t>EE37647</t>
  </si>
  <si>
    <t>2018ER20345</t>
  </si>
  <si>
    <t>2018ER20346</t>
  </si>
  <si>
    <t>2018ER20347</t>
  </si>
  <si>
    <t>2018ER20348</t>
  </si>
  <si>
    <t>EE38191</t>
  </si>
  <si>
    <t>2018ER20349</t>
  </si>
  <si>
    <t>TRASLADO OFICIO 2018ER75559 - 2018EE137513 - SERVILIO LOPEZ GUTIERREZ</t>
  </si>
  <si>
    <t>SE GENERA RD2018-1051354 SE TRASLADA PARA GENERACION DE CORDIS EE37380 Y EE 41728</t>
  </si>
  <si>
    <t>2018ER20354</t>
  </si>
  <si>
    <t>SOLICITUD BOLETIN CATASTRAL - INFORMACION DE PROPIETARIO</t>
  </si>
  <si>
    <t>EE37648</t>
  </si>
  <si>
    <t>2018ER20355</t>
  </si>
  <si>
    <t>SOLICITUD CERTIFICADO  CATASTRAL</t>
  </si>
  <si>
    <t>EE37649</t>
  </si>
  <si>
    <t>2018ER20356</t>
  </si>
  <si>
    <t>2018ER20360</t>
  </si>
  <si>
    <t>RADICADO 50N2018ER11563 DEL 15-06-2018 - ALFONSO LIZARAZO SANCHEZ</t>
  </si>
  <si>
    <t xml:space="preserve"> EE37415-  EE37416</t>
  </si>
  <si>
    <t>2018ER20361</t>
  </si>
  <si>
    <t>SUBIN - UBIC 25.10</t>
  </si>
  <si>
    <t>EE37650</t>
  </si>
  <si>
    <t>2018ER20362</t>
  </si>
  <si>
    <t>EE39258</t>
  </si>
  <si>
    <t>2018ER20363</t>
  </si>
  <si>
    <t>EE36487</t>
  </si>
  <si>
    <t>2018ER20364</t>
  </si>
  <si>
    <t>TRASLADO DE SOLICITUD REFERENCIA UAECD 2018ER10635 Y RADICADO IGAC 8002018ER7942 DE 16-05-2018</t>
  </si>
  <si>
    <t>CON CORDIS 2018EE38994</t>
  </si>
  <si>
    <t>2018ER20365</t>
  </si>
  <si>
    <t>REMISION DOCUMENTOS PARA DAR ALCANCE AL RADICADO 2018ER19761</t>
  </si>
  <si>
    <t xml:space="preserve"> EE37417</t>
  </si>
  <si>
    <t>2018ER20371</t>
  </si>
  <si>
    <t>SOLICITUD BOLETIN Y PLANO CATASTRAL</t>
  </si>
  <si>
    <t>EE37651</t>
  </si>
  <si>
    <t>2018ER20374</t>
  </si>
  <si>
    <t>ALCANCE SAL -61421</t>
  </si>
  <si>
    <t>RTA RAD 2018-1043324</t>
  </si>
  <si>
    <t>2018ER20388</t>
  </si>
  <si>
    <t>RESPUESTA A SU OFICIO 01913-17</t>
  </si>
  <si>
    <t>EE36411</t>
  </si>
  <si>
    <t>2018ER20389</t>
  </si>
  <si>
    <t>RESPUESTA A SU OFICIO 2549</t>
  </si>
  <si>
    <t>EE36447</t>
  </si>
  <si>
    <t>2018ER20390</t>
  </si>
  <si>
    <t>RESPUESTA A SU OFICIO 02049</t>
  </si>
  <si>
    <t>EE36412</t>
  </si>
  <si>
    <t>2018ER20391</t>
  </si>
  <si>
    <t>RESPUESTA A SU OFICIO 3047</t>
  </si>
  <si>
    <t>EE36414</t>
  </si>
  <si>
    <t>2018ER20392</t>
  </si>
  <si>
    <t>RESPUESTA A SU OFICIO 01569</t>
  </si>
  <si>
    <t>EE36415</t>
  </si>
  <si>
    <t>2018ER20393</t>
  </si>
  <si>
    <t>RESPUESTA A SU OFICIO 2629/2018</t>
  </si>
  <si>
    <t>EE36416</t>
  </si>
  <si>
    <t>2018ER20394</t>
  </si>
  <si>
    <t>RESPUESTA A SU OFICIO 0835</t>
  </si>
  <si>
    <t>EE36418</t>
  </si>
  <si>
    <t>2018ER20395</t>
  </si>
  <si>
    <t>EE36448</t>
  </si>
  <si>
    <t>2018ER20396</t>
  </si>
  <si>
    <t>RESPUESTA A SU OFICIO 1311</t>
  </si>
  <si>
    <t>EE36420</t>
  </si>
  <si>
    <t>2018ER20397</t>
  </si>
  <si>
    <t>RESPUESTA A SU OFICIO 1779</t>
  </si>
  <si>
    <t>EE36488</t>
  </si>
  <si>
    <t>2018ER20398</t>
  </si>
  <si>
    <t>EE37166</t>
  </si>
  <si>
    <t>2018ER20399</t>
  </si>
  <si>
    <t>RESPUESTA A SU OFICIO 998</t>
  </si>
  <si>
    <t>EE36490</t>
  </si>
  <si>
    <t>2018ER20400</t>
  </si>
  <si>
    <t>RESPUESTA A SU OFICIO 02704-18S</t>
  </si>
  <si>
    <t>EE36491</t>
  </si>
  <si>
    <t>2018ER20401</t>
  </si>
  <si>
    <t>RESPUESTA A SU OFICIO 1600</t>
  </si>
  <si>
    <t>EE36493</t>
  </si>
  <si>
    <t>2018ER20402</t>
  </si>
  <si>
    <t>RESPUESTA A SU OFICIO 2975/2018</t>
  </si>
  <si>
    <t>EE36495</t>
  </si>
  <si>
    <t>2018ER20403</t>
  </si>
  <si>
    <t xml:space="preserve"> EE36898</t>
  </si>
  <si>
    <t>2018ER20405</t>
  </si>
  <si>
    <t>RESPUESTA A SU OFICIO 1699</t>
  </si>
  <si>
    <t>EE36497</t>
  </si>
  <si>
    <t>2018ER20406</t>
  </si>
  <si>
    <t>RESPUESTA A SU OFICIO 00826</t>
  </si>
  <si>
    <t xml:space="preserve"> EE36899</t>
  </si>
  <si>
    <t>2018ER20407</t>
  </si>
  <si>
    <t>RESPUESTA A SU OFICIO 2983</t>
  </si>
  <si>
    <t xml:space="preserve"> EE36900</t>
  </si>
  <si>
    <t>2018ER20408</t>
  </si>
  <si>
    <t>RESPUESTA A SU OFICIO 1406</t>
  </si>
  <si>
    <t xml:space="preserve"> EE36901</t>
  </si>
  <si>
    <t>2018ER20412</t>
  </si>
  <si>
    <t>REMISION DOCUMENTOS PARA DAR ALCANCE AL RADICADO 2017ER24097</t>
  </si>
  <si>
    <t>SE ENVIO CON EL 2018 EE 37326</t>
  </si>
  <si>
    <t>2018ER20413</t>
  </si>
  <si>
    <t>SOLICITUD CESION DEL CONTRATO  047 DE 2018</t>
  </si>
  <si>
    <t>2018ER20417</t>
  </si>
  <si>
    <t>RESPUESTA A SU OFICIO 1371</t>
  </si>
  <si>
    <t xml:space="preserve"> EE36902</t>
  </si>
  <si>
    <t>2018ER20418</t>
  </si>
  <si>
    <t>RESPUESTA A SU OFICIO 1.570/2018</t>
  </si>
  <si>
    <t xml:space="preserve"> EE36903</t>
  </si>
  <si>
    <t>2018ER20419</t>
  </si>
  <si>
    <t>RESPUESTA A SU OFICIO 2069</t>
  </si>
  <si>
    <t xml:space="preserve"> EE36941</t>
  </si>
  <si>
    <t>2018ER20420</t>
  </si>
  <si>
    <t>RESPUESTA A SU OFICIO 2039</t>
  </si>
  <si>
    <t xml:space="preserve"> EE36904</t>
  </si>
  <si>
    <t>2018ER20421</t>
  </si>
  <si>
    <t>RESPUESTA A SU OFICIO 01501</t>
  </si>
  <si>
    <t xml:space="preserve"> EE36905</t>
  </si>
  <si>
    <t>2018ER20422</t>
  </si>
  <si>
    <t>RESPUESTA A SU OFICIO 890</t>
  </si>
  <si>
    <t>EE37103</t>
  </si>
  <si>
    <t>2018ER20423</t>
  </si>
  <si>
    <t>RESPUESTA A SU OFICIO 1303</t>
  </si>
  <si>
    <t>EE37105</t>
  </si>
  <si>
    <t>2018ER20424</t>
  </si>
  <si>
    <t>RESPUESTA A SU OFICIO 0744</t>
  </si>
  <si>
    <t>EE37146  EE37147 Y EE37148</t>
  </si>
  <si>
    <t>2018ER20425</t>
  </si>
  <si>
    <t>RESPUESTA A SU OFICIO 1759</t>
  </si>
  <si>
    <t>EE37106</t>
  </si>
  <si>
    <t>2018ER20426</t>
  </si>
  <si>
    <t>RESPUESTA A SU OFICIO 3860</t>
  </si>
  <si>
    <t>EE37108</t>
  </si>
  <si>
    <t>2018ER20427</t>
  </si>
  <si>
    <t>RESPUESTA A SU OFICIO 2350</t>
  </si>
  <si>
    <t xml:space="preserve"> EE37381</t>
  </si>
  <si>
    <t>2018ER20428</t>
  </si>
  <si>
    <t>RESPUESTA A SU OFICIO 791</t>
  </si>
  <si>
    <t xml:space="preserve"> EE37382</t>
  </si>
  <si>
    <t>2018ER20429</t>
  </si>
  <si>
    <t>RESPUESTA A SU OFICIO 0512</t>
  </si>
  <si>
    <t xml:space="preserve"> EE37383</t>
  </si>
  <si>
    <t>2018ER20430</t>
  </si>
  <si>
    <t>RESPUESTA A SU OFICIO 2745</t>
  </si>
  <si>
    <t xml:space="preserve"> EE37384</t>
  </si>
  <si>
    <t>2018ER20431</t>
  </si>
  <si>
    <t>RESPUESTA A SU OFICIO 1479</t>
  </si>
  <si>
    <t xml:space="preserve"> EE37418</t>
  </si>
  <si>
    <t>2018ER20432</t>
  </si>
  <si>
    <t>RESPUESTA A SU OFICIO 0702</t>
  </si>
  <si>
    <t xml:space="preserve"> EE37385</t>
  </si>
  <si>
    <t>2018ER20433</t>
  </si>
  <si>
    <t>RESPUESTA A SU OFICIO 1797</t>
  </si>
  <si>
    <t xml:space="preserve"> EE37419</t>
  </si>
  <si>
    <t>2018ER20435</t>
  </si>
  <si>
    <t>RESPUESTA A SU OFICIO 1584</t>
  </si>
  <si>
    <t xml:space="preserve"> EE37386</t>
  </si>
  <si>
    <t>2018ER20436</t>
  </si>
  <si>
    <t>RESPUESTA A SU OFICIO 860</t>
  </si>
  <si>
    <t xml:space="preserve"> EE37387</t>
  </si>
  <si>
    <t>2018ER20437</t>
  </si>
  <si>
    <t>RESPUESTA A SU OFICIO 1427</t>
  </si>
  <si>
    <t xml:space="preserve"> EE37388</t>
  </si>
  <si>
    <t>2018ER20438</t>
  </si>
  <si>
    <t>RESPUESTA A SU OFICIO 2337</t>
  </si>
  <si>
    <t xml:space="preserve"> EE37389</t>
  </si>
  <si>
    <t>2018ER20439</t>
  </si>
  <si>
    <t>EE37109</t>
  </si>
  <si>
    <t>2018ER20440</t>
  </si>
  <si>
    <t>RESPUESTA A SU OFICIO 18-778</t>
  </si>
  <si>
    <t>EE37110</t>
  </si>
  <si>
    <t>2018ER20441</t>
  </si>
  <si>
    <t>RESPUESTA A SU OFICIO 1226-18</t>
  </si>
  <si>
    <t>EE37111</t>
  </si>
  <si>
    <t>2018ER20442</t>
  </si>
  <si>
    <t>RESPUESTA A SU OFICIO 0628</t>
  </si>
  <si>
    <t>EE37113</t>
  </si>
  <si>
    <t>2018ER20443</t>
  </si>
  <si>
    <t>RESPUESTA A SU OFICIO 0684</t>
  </si>
  <si>
    <t>EE37114</t>
  </si>
  <si>
    <t>2018ER20444</t>
  </si>
  <si>
    <t>RESPUESTA A SU OFICIO 0740</t>
  </si>
  <si>
    <t>EE37115</t>
  </si>
  <si>
    <t>2018ER20445</t>
  </si>
  <si>
    <t>RESPUESTA A SU OFICIO 2612</t>
  </si>
  <si>
    <t>CON CORDIS 2018EE38748</t>
  </si>
  <si>
    <t>2018ER20446</t>
  </si>
  <si>
    <t>RESPUESTA A SU OFICIO 2513</t>
  </si>
  <si>
    <t>EE37116</t>
  </si>
  <si>
    <t>2018ER20447</t>
  </si>
  <si>
    <t>RESPUESTA A SU OFICIO 2270</t>
  </si>
  <si>
    <t>EE37117</t>
  </si>
  <si>
    <t>2018ER20448</t>
  </si>
  <si>
    <t>RESPUESTA A SU OFICIO 18-2491</t>
  </si>
  <si>
    <t>EE37119</t>
  </si>
  <si>
    <t>2018ER20449</t>
  </si>
  <si>
    <t>RESPUESTA A SU OFICIO 1055</t>
  </si>
  <si>
    <t>EE39173</t>
  </si>
  <si>
    <t>2018ER20450</t>
  </si>
  <si>
    <t>RESPUESTA A SU OFICIO 18-2690</t>
  </si>
  <si>
    <t>EE39174</t>
  </si>
  <si>
    <t>2018ER20451</t>
  </si>
  <si>
    <t>RESPUESTA A SU OFICIO 2012-0627</t>
  </si>
  <si>
    <t>EE39175</t>
  </si>
  <si>
    <t>2018ER20452</t>
  </si>
  <si>
    <t>RESPUESTA A SU OFICIO 01396</t>
  </si>
  <si>
    <t>EE39176</t>
  </si>
  <si>
    <t>2018ER20453</t>
  </si>
  <si>
    <t>RESPUESTA A SU OFICIO 0843/2018</t>
  </si>
  <si>
    <t>EE39178</t>
  </si>
  <si>
    <t>2018ER20454</t>
  </si>
  <si>
    <t>RESPUESTA A SU OFICIO 1206/2018</t>
  </si>
  <si>
    <t>EE39179</t>
  </si>
  <si>
    <t>2018ER20455</t>
  </si>
  <si>
    <t>RESPUESTA A SU OFICIO 1005</t>
  </si>
  <si>
    <t>EE39259 Y EE39261</t>
  </si>
  <si>
    <t>2018ER20456</t>
  </si>
  <si>
    <t>RESPUESTA A SU OFICIO 03058</t>
  </si>
  <si>
    <t>EE39180</t>
  </si>
  <si>
    <t>2018ER20457</t>
  </si>
  <si>
    <t>RESPUESTA A SU OFICIO 0944</t>
  </si>
  <si>
    <t>EE39181</t>
  </si>
  <si>
    <t>2018ER20458</t>
  </si>
  <si>
    <t>RESPUESTA A SU OFICIO 2018-758</t>
  </si>
  <si>
    <t>EE39182</t>
  </si>
  <si>
    <t>2018ER20459</t>
  </si>
  <si>
    <t>RESPUESTA A SU OFICIO 3372</t>
  </si>
  <si>
    <t>EE37151</t>
  </si>
  <si>
    <t>2018ER20460</t>
  </si>
  <si>
    <t>RESPUESTA A SU OFICIO 0985</t>
  </si>
  <si>
    <t>SE GENERO LA RADICACION 2018-1068145 DEL 06-08-2018</t>
  </si>
  <si>
    <t>2018ER20461</t>
  </si>
  <si>
    <t>RESPUESTA A SU OFICIO 1674</t>
  </si>
  <si>
    <t>EE38358 Y EE 40786</t>
  </si>
  <si>
    <t>2018ER20462</t>
  </si>
  <si>
    <t>RESPUESTA A SU OFICIO 1100</t>
  </si>
  <si>
    <t>EE38424</t>
  </si>
  <si>
    <t>2018ER20464</t>
  </si>
  <si>
    <t>EE38192</t>
  </si>
  <si>
    <t>2018ER20465</t>
  </si>
  <si>
    <t>RESPUESTA A SU OFICIO 1373</t>
  </si>
  <si>
    <t>EE38140</t>
  </si>
  <si>
    <t>2018ER20466</t>
  </si>
  <si>
    <t>RESPUESTA A SU OFICIO 2245</t>
  </si>
  <si>
    <t>EE38141</t>
  </si>
  <si>
    <t>2018ER20467</t>
  </si>
  <si>
    <t>RESPUESTA A SU OFICIO 01106</t>
  </si>
  <si>
    <t>EE38359</t>
  </si>
  <si>
    <t>2018ER20468</t>
  </si>
  <si>
    <t>RESPUESTA A SU OFICIO 2-5400</t>
  </si>
  <si>
    <t>EE38343</t>
  </si>
  <si>
    <t>2018ER20469</t>
  </si>
  <si>
    <t>RESPUESTA A SU OFICIO 1831</t>
  </si>
  <si>
    <t>EE38360</t>
  </si>
  <si>
    <t>2018ER20470</t>
  </si>
  <si>
    <t>RESPUESTA A SU OFICIO 02500</t>
  </si>
  <si>
    <t>EE38361</t>
  </si>
  <si>
    <t>2018ER20471</t>
  </si>
  <si>
    <t>RESPUESTA A SU OFICIO 1325</t>
  </si>
  <si>
    <t>EE38362</t>
  </si>
  <si>
    <t>2018ER20472</t>
  </si>
  <si>
    <t>RESPUESTA A SU OFICIO 1577</t>
  </si>
  <si>
    <t>EE38363</t>
  </si>
  <si>
    <t>2018ER20473</t>
  </si>
  <si>
    <t>RESPUESTA A SU OFICIO 1590</t>
  </si>
  <si>
    <t>EE38364</t>
  </si>
  <si>
    <t>2018ER20474</t>
  </si>
  <si>
    <t>RESPUESTA A SU OFICIO 0504</t>
  </si>
  <si>
    <t>EE38193</t>
  </si>
  <si>
    <t>2018ER20475</t>
  </si>
  <si>
    <t>RESPUESTA A SU OFICIO 0864</t>
  </si>
  <si>
    <t xml:space="preserve"> EE37390</t>
  </si>
  <si>
    <t>2018ER20476</t>
  </si>
  <si>
    <t>RESPUESTA A SU OFICIO 00404</t>
  </si>
  <si>
    <t>EE37652</t>
  </si>
  <si>
    <t>2018ER20477</t>
  </si>
  <si>
    <t>RESPUESTA A SU OFICIO 2547</t>
  </si>
  <si>
    <t xml:space="preserve"> EE37391</t>
  </si>
  <si>
    <t>2018ER20478</t>
  </si>
  <si>
    <t>RESPUESTA A SU OFICIO 1193</t>
  </si>
  <si>
    <t xml:space="preserve"> EE37392</t>
  </si>
  <si>
    <t>2018ER20479</t>
  </si>
  <si>
    <t>RESPUESTA A SU OFICIO 2.797/2018</t>
  </si>
  <si>
    <t xml:space="preserve"> EE37393</t>
  </si>
  <si>
    <t>2018ER20480</t>
  </si>
  <si>
    <t>RESPUESTA A SU OFICIO 1222</t>
  </si>
  <si>
    <t xml:space="preserve"> EE37394</t>
  </si>
  <si>
    <t>2018ER20481</t>
  </si>
  <si>
    <t>RESPUESTA A SU OFICIO 6078</t>
  </si>
  <si>
    <t xml:space="preserve"> EE37395</t>
  </si>
  <si>
    <t>2018ER20482</t>
  </si>
  <si>
    <t>RESPUESTA A SU OFICIO 1255 DE FECHA 08-06-2018</t>
  </si>
  <si>
    <t>EE38365  EE40787</t>
  </si>
  <si>
    <t>2018ER20483</t>
  </si>
  <si>
    <t>RESPUESTA A SU OFICIO 1094 DE FECHA 03-05-2018</t>
  </si>
  <si>
    <t>EE37121</t>
  </si>
  <si>
    <t>2018ER20488</t>
  </si>
  <si>
    <t>SOLICITUD INFORMACION CONTRATO 496 DE 12 DE JUNIO 2018</t>
  </si>
  <si>
    <t>OFICIO RESPUESTA DEL 14 DE AGOSTO DE 2018, DIRIGIDO A GEOCING SAS CON COPIA SDPLANEACIÓN  - LUISA BURBANO</t>
  </si>
  <si>
    <t>2018ER20492</t>
  </si>
  <si>
    <t>CON CORDIS 2018EE39003</t>
  </si>
  <si>
    <t>2018ER20495</t>
  </si>
  <si>
    <t>TRASLADO OFICIO 2018ER756637</t>
  </si>
  <si>
    <t xml:space="preserve"> EE36906</t>
  </si>
  <si>
    <t>2018ER20496</t>
  </si>
  <si>
    <t>TRASLADO OFICIO 2018ER79204</t>
  </si>
  <si>
    <t>EE37153</t>
  </si>
  <si>
    <t>2018ER20497</t>
  </si>
  <si>
    <t>SEGUIMIENTO A LA CALIDAD DE LAS RESPUESTA Y MANEJO DE BOGOTA TE ESCUCHA</t>
  </si>
  <si>
    <t>OFIVIO INFORMATIVO SE ACOJEN SUGERENCIAS, SE ARCHIVA</t>
  </si>
  <si>
    <t>2018ER20498</t>
  </si>
  <si>
    <t>REMISION DOCUMENTOS PARA DAR ALCANCE AL RADICADO 2018ER20204</t>
  </si>
  <si>
    <t>2018ER20500</t>
  </si>
  <si>
    <t>TRASLADO POR COMPETENCIA RADICADOS 2018ER81512 Y 2018ER82225 - EDGARDO MARUN RICO Y LIBERATO GONZALEZ SUAREZ</t>
  </si>
  <si>
    <t>EE37123 Y EE37124</t>
  </si>
  <si>
    <t>2018ER20501</t>
  </si>
  <si>
    <t>TRASLADO POR COMPETENCIA RADICADOS 2018ER81020 Y 2018ER80285 - JUAN DE JESUS VACA RUIZ Y GUATVO EDUARDO GONZALEZ CARREÑO</t>
  </si>
  <si>
    <t xml:space="preserve"> EE37396 Y EE 37420</t>
  </si>
  <si>
    <t>2018ER20507</t>
  </si>
  <si>
    <t>SE ATENDIO PERDONALMENTE AL PATRULLERO DURAN SANTA EL DIA 30-07-2018 ENTREGANDOLE LA INFORMACION SOLICITADA CON LAS CERTIFICACIONES 2018-1017045, 1017048, 1017051, 1017054, 1017477. SE ARCHIVA</t>
  </si>
  <si>
    <t>2018ER20508</t>
  </si>
  <si>
    <t>EE37168</t>
  </si>
  <si>
    <t>2018ER20520</t>
  </si>
  <si>
    <t>EE37154 Y EE37155</t>
  </si>
  <si>
    <t>2018ER20523</t>
  </si>
  <si>
    <t>RT: 47424 - SOLICITUD DE COMPLEMENTACION DEL AVALUO TECNICO N° 2018-1020</t>
  </si>
  <si>
    <t>MODIFICA LUCRO AV. 2018-1020  RT 47424  - RADICACIÓN 2018-663486-OFICIO 2018EE44393 DEL 13-09-2018. CONTRATO 1081 DE 2016.</t>
  </si>
  <si>
    <t>2018ER20525</t>
  </si>
  <si>
    <t>RT: 48218 - SOLICITUD DE COMPLEMENTACION DEL AVALUO TECNICO N° 2018-0290</t>
  </si>
  <si>
    <t>2018ER20527</t>
  </si>
  <si>
    <t>RT: 48436 - REVISION AVALUO COMERCIAL N° 2018-1243</t>
  </si>
  <si>
    <t>MODIFICA AVALÚO 2018-1243 RT 48436 RADICACIÓN 2018-383757 CON EL OFICIO 2018EE41972 DEL 30-08-2018. CONTRATO 0829 DE 2017. INCLUYE EXPEDIENTE.</t>
  </si>
  <si>
    <t>2018ER20530</t>
  </si>
  <si>
    <t>RT: 47860 - REVISION AVALUO COMERCIAL N° 2018-1211</t>
  </si>
  <si>
    <t>DIFICA LUCRO AVALÚO 2018-1211 RT 47860 RADICACIÓN 2018-5909 CON EL OFICIO 2018EE42875 DEL 05-09-2018. CONTRATO 0829 DE 2017. RADICACIÓN DIGITAL.</t>
  </si>
  <si>
    <t>2018ER20531</t>
  </si>
  <si>
    <t>RT 47970 - SOLICITUD REVISION DE AVALUO COMERCIAL NO. 2018-1208</t>
  </si>
  <si>
    <t>2018ER20533</t>
  </si>
  <si>
    <t>RT 44338B - TRASLADO RECURSO DE REPOSICION AVALUO 2018-0796</t>
  </si>
  <si>
    <t>RTA RAD 2018-1030901</t>
  </si>
  <si>
    <t>2018ER20534</t>
  </si>
  <si>
    <t>RT: 42215B - TRASLADO AL RECURSO DE REPOSICION 20185260745762 DE 23-07-2018</t>
  </si>
  <si>
    <t>RTA 2018-1032031</t>
  </si>
  <si>
    <t>2018ER20535</t>
  </si>
  <si>
    <t>RT 47679 - TRASLADO RECURSO DE PETICION</t>
  </si>
  <si>
    <t>RTA RAD 2018-1037008</t>
  </si>
  <si>
    <t>2018ER20538</t>
  </si>
  <si>
    <t>RT: 47854 - TRASLADO DERECHO DE PETICION 20185260703812 - AVALUO COMERCIAL N° 2017-1394</t>
  </si>
  <si>
    <t>ASIGNAR FUNCIONARIO RAD 2018-1033341</t>
  </si>
  <si>
    <t>2018ER20539</t>
  </si>
  <si>
    <t>RT 47704 - TRASLADO DERECHO PETICION 20185260737952</t>
  </si>
  <si>
    <t>RTA RAD 2018-1037965</t>
  </si>
  <si>
    <t>2018ER20540</t>
  </si>
  <si>
    <t>RT 37516 - TRASLADO RECURSO DE REPOSICION IDU 20185260753332</t>
  </si>
  <si>
    <t>RTA RAD 2018-1041066</t>
  </si>
  <si>
    <t>2018ER20541</t>
  </si>
  <si>
    <t>RT: 47731 - TRASLADO RADICADO IDU 20185260733362 DE 18-07-2018 - AVALUO N° 2018-0872</t>
  </si>
  <si>
    <t>RTA RAD 2018-1038214</t>
  </si>
  <si>
    <t>2018ER20542</t>
  </si>
  <si>
    <t>RT 47564 - SOLICITUD DE REINICIAR TRAMITE DE AVALUO COMERCIAL NO 2017-1270</t>
  </si>
  <si>
    <t>ODIFICA VALOR AV. 2017-1270 RT 47564 RTA MEDIANTE 2018EE42877 DEL 05/09/2018 CTO 1081/2016 RAD. 2017-1540505 DIGITAL</t>
  </si>
  <si>
    <t>2018ER20544</t>
  </si>
  <si>
    <t>RT: 48906 - ALCANCE AL RADICADO ER15784 DE 12-06-2018 - DESISTIMIENTO ELABORACION AVALUO COMERCIAL</t>
  </si>
  <si>
    <t>DESISTIMIENTO RT 48906 - RAD 2018-798388</t>
  </si>
  <si>
    <t>2018ER20563</t>
  </si>
  <si>
    <t>RAD. 2018-520663 - RECURSO DE REPOSICION</t>
  </si>
  <si>
    <t xml:space="preserve"> EE36907</t>
  </si>
  <si>
    <t>2018ER20570</t>
  </si>
  <si>
    <t>EE37125</t>
  </si>
  <si>
    <t>2018ER20575</t>
  </si>
  <si>
    <t>RT 47942 - REVISION DE AVALUO COMERCIALE NO 2018-1179</t>
  </si>
  <si>
    <t>POR ERROR AL MOMENTO DE LA ASIGNACIÓN SE CREO EL CORDIS 2018ER20575, POR LO TANTO SE ANULA.</t>
  </si>
  <si>
    <t>2018ER20576</t>
  </si>
  <si>
    <t>REMISION DOCUMENTOS PARA DAR ALCANCE AL RADICADO 2018-556470 - CERTIFICACION DE CABIDA Y LINDEROS</t>
  </si>
  <si>
    <t xml:space="preserve"> EE36908</t>
  </si>
  <si>
    <t>2018ER20579</t>
  </si>
  <si>
    <t>CONTACTENOS - SOLCIITA LE INCORPOREN LA CORRECCION DEL AREA DE TERRENO EN EL CERTIFICADO DE LIBERTAD</t>
  </si>
  <si>
    <t>CON CORDIS 2018EE38597</t>
  </si>
  <si>
    <t>2018ER20589</t>
  </si>
  <si>
    <t>EE38194</t>
  </si>
  <si>
    <t>2018ER20598</t>
  </si>
  <si>
    <t>SOLICITUD DE INFORMACION - 2017ER8055</t>
  </si>
  <si>
    <t xml:space="preserve"> EE37397</t>
  </si>
  <si>
    <t>2018ER20600</t>
  </si>
  <si>
    <t>SOLICTUD INFORMACION Y COPIA DE LA RESOLUCION</t>
  </si>
  <si>
    <t xml:space="preserve"> EE37421</t>
  </si>
  <si>
    <t>2018ER20603</t>
  </si>
  <si>
    <t>EE38400</t>
  </si>
  <si>
    <t>2018ER20604</t>
  </si>
  <si>
    <t>EE38195</t>
  </si>
  <si>
    <t>2018ER20605</t>
  </si>
  <si>
    <t>EE37654</t>
  </si>
  <si>
    <t>2018ER20606</t>
  </si>
  <si>
    <t>EE38402</t>
  </si>
  <si>
    <t>2018ER20607</t>
  </si>
  <si>
    <t>EE39262</t>
  </si>
  <si>
    <t>2018ER20608</t>
  </si>
  <si>
    <t>EE38403</t>
  </si>
  <si>
    <t>2018ER20609</t>
  </si>
  <si>
    <t>EE38404</t>
  </si>
  <si>
    <t>2018ER20610</t>
  </si>
  <si>
    <t>JUZGADO VENTIUNO CIVIL MUNICIPAL DE BOGOTA</t>
  </si>
  <si>
    <t>EE37156 Y EE37157</t>
  </si>
  <si>
    <t>2018ER20611</t>
  </si>
  <si>
    <t>EE38405</t>
  </si>
  <si>
    <t>2018ER20612</t>
  </si>
  <si>
    <t>EE38406</t>
  </si>
  <si>
    <t>2018ER20614</t>
  </si>
  <si>
    <t>EE38196</t>
  </si>
  <si>
    <t>2018ER20615</t>
  </si>
  <si>
    <t>EE37655</t>
  </si>
  <si>
    <t>2018ER20616</t>
  </si>
  <si>
    <t>EE38197</t>
  </si>
  <si>
    <t>2018ER20617</t>
  </si>
  <si>
    <t>EE38198</t>
  </si>
  <si>
    <t>2018ER20618</t>
  </si>
  <si>
    <t>EE38199</t>
  </si>
  <si>
    <t>2018ER20619</t>
  </si>
  <si>
    <t>EE38200</t>
  </si>
  <si>
    <t>2018ER20620</t>
  </si>
  <si>
    <t>SOLICITUD INFORMACION 2 DECN RADICADO 27306 LEY 600</t>
  </si>
  <si>
    <t>EE37158 Y EE37160</t>
  </si>
  <si>
    <t>2018ER20623</t>
  </si>
  <si>
    <t>TRASLADO OFICIO NO 1250</t>
  </si>
  <si>
    <t>EE37126</t>
  </si>
  <si>
    <t>2018ER20626</t>
  </si>
  <si>
    <t>EE37128</t>
  </si>
  <si>
    <t>2018ER20631</t>
  </si>
  <si>
    <t>SOLICITUD DE PLANO DE LOTE DE 1 PREDIO UBICADO EN LA CIUDAD DE BOGOTA</t>
  </si>
  <si>
    <t>SE ENVIO CON EL 2018 EE 37327</t>
  </si>
  <si>
    <t>2018ER20676</t>
  </si>
  <si>
    <t>JUZGADO VEINTISIETE CIVIL MUNICIPAL DE ORALIDAD</t>
  </si>
  <si>
    <t>EE37129</t>
  </si>
  <si>
    <t>2018ER20677</t>
  </si>
  <si>
    <t>SOLICITUD CESION CONTRATO NO 022 DE 2018</t>
  </si>
  <si>
    <t>2018ER20678</t>
  </si>
  <si>
    <t>SOLICITUD DE MANZANA Y CERTIFICADO CATASTRAL</t>
  </si>
  <si>
    <t>EE39649</t>
  </si>
  <si>
    <t>2018ER20679</t>
  </si>
  <si>
    <t>2018ER20697</t>
  </si>
  <si>
    <t xml:space="preserve"> EE37423 Y  EE37424</t>
  </si>
  <si>
    <t>2018ER20699</t>
  </si>
  <si>
    <t>SOLICITUD DE CESION DEL CONTRATO N° 047 DEL 18 DE ENERO 2018</t>
  </si>
  <si>
    <t>2018ER20700</t>
  </si>
  <si>
    <t>EE38201</t>
  </si>
  <si>
    <t>2018ER20701</t>
  </si>
  <si>
    <t>2018ER20702</t>
  </si>
  <si>
    <t>EE38366</t>
  </si>
  <si>
    <t>2018ER20703</t>
  </si>
  <si>
    <t>EE38202</t>
  </si>
  <si>
    <t>2018ER20704</t>
  </si>
  <si>
    <t>2018ER20705</t>
  </si>
  <si>
    <t>2018ER20706</t>
  </si>
  <si>
    <t>2018ER20707</t>
  </si>
  <si>
    <t>2018ER20708</t>
  </si>
  <si>
    <t>2018ER20712</t>
  </si>
  <si>
    <t>2018ER20713</t>
  </si>
  <si>
    <t>2018ER20714</t>
  </si>
  <si>
    <t>2018ER20716</t>
  </si>
  <si>
    <t>2018ER20724</t>
  </si>
  <si>
    <t>SOLICITUD CESION DE CONTRATO NO 090 DE 2018</t>
  </si>
  <si>
    <t>2018ER20750</t>
  </si>
  <si>
    <t>SOLICITUD AVALUO COMERCIAL ID CISA 18632</t>
  </si>
  <si>
    <t>RTA RD 2018-1043339</t>
  </si>
  <si>
    <t>2018ER20752</t>
  </si>
  <si>
    <t>SOLICITUD DE CESION DEL CONTRATO N° 097 DE 2018</t>
  </si>
  <si>
    <t>2018ER20764</t>
  </si>
  <si>
    <t xml:space="preserve"> EE37431</t>
  </si>
  <si>
    <t>2018ER20769</t>
  </si>
  <si>
    <t>SOLICITUD COPIA DE LA VISITA TECNICA REALIZADA EL 11 DE MAYO DE 2018</t>
  </si>
  <si>
    <t xml:space="preserve"> EE37399</t>
  </si>
  <si>
    <t>2018ER20770</t>
  </si>
  <si>
    <t>SOLICITUD INFORMACION AVALUOS CATASTRALES</t>
  </si>
  <si>
    <t>2018EE41591, 41605, 41608, 41614, 41620 DE 30/08/2018</t>
  </si>
  <si>
    <t>2018ER20779</t>
  </si>
  <si>
    <t>SOLICITUD CERTIFICADO DE CABIDA Y LINDEROS ESMIC</t>
  </si>
  <si>
    <t>MINISTERIO DE DEFENSA NACIONAL - COMANDO GENERAL FUERZAS MILITARES EJERCITO NACIONAL COMANDO DE INGENIEROS</t>
  </si>
  <si>
    <t xml:space="preserve"> EE37400</t>
  </si>
  <si>
    <t>2018ER20784</t>
  </si>
  <si>
    <t>FUE ASIGNADO A JUAN MANUEL QUIÑONES Y SE ENVIO RTA VIA CORREO ELECTRONICO EL DIA 27/08/2018</t>
  </si>
  <si>
    <t>2018ER20785</t>
  </si>
  <si>
    <t>RT 48875 - RADICADO IDU 20185260726842 OFICIO 2018EE32756</t>
  </si>
  <si>
    <t>SE ENVIO CON EL 2018 EE 36977</t>
  </si>
  <si>
    <t>2018ER20786</t>
  </si>
  <si>
    <t>ACTUALIZACION NOMENCLATURA URBANA</t>
  </si>
  <si>
    <t xml:space="preserve"> EE37401</t>
  </si>
  <si>
    <t>2018ER20788</t>
  </si>
  <si>
    <t>RT 47502 - SOLICITUD CORRECCION Y/O MODIFICACION DEL AVALUO TECNICO INDEMNIZATORIO NO 2018-0702</t>
  </si>
  <si>
    <t>ODIFICA LUCRO AV. 2018-0702 RT 47502 RTA MEDIANTE 2018EE41957 DEL 30/08/2018 RAD. 2017-1360214</t>
  </si>
  <si>
    <t>2018ER20789</t>
  </si>
  <si>
    <t>RT 47467 - SOLICITUD CORRECCION Y/O MODIFICACION DEL AVALUO TECNICO INDEMNIZATORIO NO. 2017-1239</t>
  </si>
  <si>
    <t>ODIFICA LUCRO AV. 2017-1239 RT 47467 RTA MEDIANTE 2018EE41957 DEL 30/08/2018 RAD. 2017-1193418</t>
  </si>
  <si>
    <t>2018ER20790</t>
  </si>
  <si>
    <t>RT 47854 TRASLADO DERECHO DE PETICION AVALUO COMERCIAL NO 2017-1394</t>
  </si>
  <si>
    <t>SEE NVIO CON EL 2018 EE 37035</t>
  </si>
  <si>
    <t>2018ER20791</t>
  </si>
  <si>
    <t>RT 48675A - ALCANCE SOLICITUD AVALUO COMERCIAL CON RADICADO 20183250413591 - ER13165</t>
  </si>
  <si>
    <t xml:space="preserve">RTA RAD 2018-679894
</t>
  </si>
  <si>
    <t>2018ER20792</t>
  </si>
  <si>
    <t>RT: 47972 - TRASLADO DERECHO DE PETICION DP 20185260758152</t>
  </si>
  <si>
    <t xml:space="preserve">RTA RAD 2018-1046266
</t>
  </si>
  <si>
    <t>2018ER20793</t>
  </si>
  <si>
    <t>RT 48700 - ALCANCE RADICADO 20183250369631 - ER11953</t>
  </si>
  <si>
    <t>RTA RAD 2018-629077</t>
  </si>
  <si>
    <t>2018ER20794</t>
  </si>
  <si>
    <t>RT 47586 - SOLICITUD COMPLEMENTACION DEL RADICADO 20185260752092</t>
  </si>
  <si>
    <t>MODIFICA LUCRO AV. 2018-1239 RT 47586A RTA MEDIANTE 2018EE41957 DEL 30/08/2018 RAD. 2018-651503</t>
  </si>
  <si>
    <t>2018ER20795</t>
  </si>
  <si>
    <t>2018ER20797</t>
  </si>
  <si>
    <t>RT 48362 - SOLICITUD COMPLEMENTACION DEL AVALUO TECNICO INDEMNIZATORIO</t>
  </si>
  <si>
    <t>2018ER20798</t>
  </si>
  <si>
    <t>RT 47448 - SOLICITUD COMPLEMENTACION DEL AVALUO TECNICO INDEMNIZATORIO</t>
  </si>
  <si>
    <t>MODIFICA LUCRO AV. 2017-0977 RT 47448 RTA MEDIANTE 2018EE41957 DEL 30/08/2018 RAD. 2017-1195266</t>
  </si>
  <si>
    <t>2018ER20799</t>
  </si>
  <si>
    <t>RT 47914- SOLICITUD COMPLEMENTACION DEL AVALUO TECNICO INDEMNIZATORIO</t>
  </si>
  <si>
    <t>2018ER20800</t>
  </si>
  <si>
    <t>RT 47604- SOLICITUD COMPLEMENTACION DEL AVALUO TECNICO INDEMNIZATORIO</t>
  </si>
  <si>
    <t>ODIFICA LUCRO AV. 2017-1189 RT 47604 RTA MEDIANTE 2018EE41957 DEL 30/08/2018 RAD. 2017-1430327</t>
  </si>
  <si>
    <t>2018ER20801</t>
  </si>
  <si>
    <t>RT: 48280 - SOLICITUD DE COMPLEMENTACION DEL AVALUO TECNICO N° 2018-0805</t>
  </si>
  <si>
    <t>2018ER20802</t>
  </si>
  <si>
    <t>RT 18139B- REVISION AVALUO COMERCIAL</t>
  </si>
  <si>
    <t>2018ER20804</t>
  </si>
  <si>
    <t>RT 47965 - ENVIO CARPETA PARA LA ELABORACION DE AVALUOS COMERCIALES</t>
  </si>
  <si>
    <t>RTA RAD 2018-1042243</t>
  </si>
  <si>
    <t>2018ER20805</t>
  </si>
  <si>
    <t>JUZGADO VEINTIOCHO CIVIL MUNICIPAL DE BOGOTA D.C.</t>
  </si>
  <si>
    <t xml:space="preserve"> EE37402</t>
  </si>
  <si>
    <t>2018ER20817</t>
  </si>
  <si>
    <t>RT 32041 - SOLICITUD MODIFICACION, ACTUALIZACION USO Y DESTINO EN EL SISTEMA INTEGRADO DE INFORMACION CATASTRAL</t>
  </si>
  <si>
    <t>EE37130</t>
  </si>
  <si>
    <t>2018ER20823</t>
  </si>
  <si>
    <t>SOLICITUD COPIA RESOLUCION NO 48422</t>
  </si>
  <si>
    <t xml:space="preserve"> EE37432</t>
  </si>
  <si>
    <t>2018ER20825</t>
  </si>
  <si>
    <t>TRASLADO RESPUESTA RADICADO 2018ER76483</t>
  </si>
  <si>
    <t>EE37131</t>
  </si>
  <si>
    <t>2018ER20831</t>
  </si>
  <si>
    <t>ALCANCE A RADICADO UAECD 2018ER12245 SOLICITUD AVALUOS</t>
  </si>
  <si>
    <t>AUCEDUCTO AGUA Y ALCANTARILLADO DE BOGOTA</t>
  </si>
  <si>
    <t>RTA: 2018EE42376 DEL 31/08/2018 SE MODIFICA AV 2018-1293, 2018-1294, 2018-1295, 2018-1296, 2018-1297, 2018-1298, 2018-1299, CONTRATO: 9-07-25200-1033-2017, SE NTREGA RADICACIÓN EN COMERCIAL UAECD</t>
  </si>
  <si>
    <t>2018ER20845</t>
  </si>
  <si>
    <t>REMISION PETICION 1-2018-40172</t>
  </si>
  <si>
    <t xml:space="preserve"> EE37435</t>
  </si>
  <si>
    <t>2018ER20848</t>
  </si>
  <si>
    <t>EE37132</t>
  </si>
  <si>
    <t>2018ER20849</t>
  </si>
  <si>
    <t>CORRECCION RESPUESTA RAD 2018 - 603464 (CONTACTENOS)</t>
  </si>
  <si>
    <t xml:space="preserve"> EE40788</t>
  </si>
  <si>
    <t>2018ER20851</t>
  </si>
  <si>
    <t xml:space="preserve"> EE37436</t>
  </si>
  <si>
    <t>2018ER20852</t>
  </si>
  <si>
    <t>SOLICITUD INFORMACION - DOCUMENTO CON COPIA PARA UAECD</t>
  </si>
  <si>
    <t xml:space="preserve"> EE37437 Y  EE37438</t>
  </si>
  <si>
    <t>2018ER20872</t>
  </si>
  <si>
    <t>SOLICITUD DE HISTORICOS DE LA CERTIFICACION CATASTRAL</t>
  </si>
  <si>
    <t xml:space="preserve"> EE37403</t>
  </si>
  <si>
    <t>2018ER20874</t>
  </si>
  <si>
    <t>JUZGADO CUARENTA Y DOS (42) CIVIL DEL CIRCUITO DE BOGOTA</t>
  </si>
  <si>
    <t xml:space="preserve"> EE37439 Y  EE37440</t>
  </si>
  <si>
    <t>2018ER20880</t>
  </si>
  <si>
    <t>EE39263</t>
  </si>
  <si>
    <t>2018ER20882</t>
  </si>
  <si>
    <t>SOLICITUD CORRECION DE NOMBRE DE LA RADICACON  2018EE31454 - YA QUE SE ENCUENTRA TROCADA LA INFORMACION</t>
  </si>
  <si>
    <t>EE37622</t>
  </si>
  <si>
    <t>2018ER20885</t>
  </si>
  <si>
    <t>SOLICITUD COPIA DE LOS DOCUMENTOS DE LA RADICACION 2017-1398816</t>
  </si>
  <si>
    <t>EE37656</t>
  </si>
  <si>
    <t>2018ER20905</t>
  </si>
  <si>
    <t>TRASLADO OFICIO 2018ER76984 - JOSE DE JESUS BELTRAN AREVALO</t>
  </si>
  <si>
    <t>EE37657</t>
  </si>
  <si>
    <t>2018ER20907</t>
  </si>
  <si>
    <t>SOLICITUD DE ACTUALIZACION DE INFORMACION EN EL SISTEMA INTEGRADO DE INFORMACION CATASTRAL (SIIC)</t>
  </si>
  <si>
    <t xml:space="preserve"> EE37404</t>
  </si>
  <si>
    <t>2018ER20909</t>
  </si>
  <si>
    <t>RT: 47427A - SOLICITUD DE REVISION DE AVALUOS COMERCIALES AVALUO N° 2018-0871</t>
  </si>
  <si>
    <t>NFIRMA VALOR AV. 2018-0871 RT 47427A RTA MEDIANTE 2018EE38709 DEL 14/08/2018 CTO 1081/ 2016 R</t>
  </si>
  <si>
    <t>2018ER20912</t>
  </si>
  <si>
    <t>SOLICTUD INFORMACION MAPAS (CONTACTENOS)</t>
  </si>
  <si>
    <t>EL 16 DE AGOSTO DE 2018 SE DA RESPUESTA A TRAVES DEL CORREO IDECA A LA USUARIA REBECA SUESCUN</t>
  </si>
  <si>
    <t>2018ER20923</t>
  </si>
  <si>
    <t>CONTACTENOS - SOLICITA INFORMACION PORQUE BAJO EL AVALUO DEL PREDIO CHIP AAA0108HMAF</t>
  </si>
  <si>
    <t>2018EE38430 DE 10/08/2018</t>
  </si>
  <si>
    <t>2018ER20937</t>
  </si>
  <si>
    <t>CITACION AUDIENCIA</t>
  </si>
  <si>
    <t>EE38407</t>
  </si>
  <si>
    <t>2018ER20939</t>
  </si>
  <si>
    <t>EE40160</t>
  </si>
  <si>
    <t>2018ER20940</t>
  </si>
  <si>
    <t>EE39264</t>
  </si>
  <si>
    <t>2018ER20944</t>
  </si>
  <si>
    <t>SOLICITUSD INFORMACION CERTIFICADO DE BIENES E INMUEBLES</t>
  </si>
  <si>
    <t>EE38408</t>
  </si>
  <si>
    <t>2018ER20945</t>
  </si>
  <si>
    <t>EE38409 ESTE CORDIS FUE DEVUELTO POR LA OFICINA DE CORRESPONDENCIA DEL UAECD Y LO REEMPLAZA EL EE 41489</t>
  </si>
  <si>
    <t>2018ER20946</t>
  </si>
  <si>
    <t>JUZGADO 017 DE EJECUCION DE PENAS</t>
  </si>
  <si>
    <t>EE39265</t>
  </si>
  <si>
    <t>2018ER20947</t>
  </si>
  <si>
    <t>EE39266</t>
  </si>
  <si>
    <t>2018ER20948</t>
  </si>
  <si>
    <t>EE39267</t>
  </si>
  <si>
    <t>2018ER20949</t>
  </si>
  <si>
    <t>EE39268</t>
  </si>
  <si>
    <t>2018ER20950</t>
  </si>
  <si>
    <t>EE38410</t>
  </si>
  <si>
    <t>2018ER20951</t>
  </si>
  <si>
    <t>SOLICITUD INFORMACION CERTIFICADO DE BIENES E INMUBELES</t>
  </si>
  <si>
    <t>EE38411</t>
  </si>
  <si>
    <t>2018ER20952</t>
  </si>
  <si>
    <t>EE39269</t>
  </si>
  <si>
    <t>2018ER20954</t>
  </si>
  <si>
    <t>JUZGADO CATORCE DE PEQUEÑAS CAUSAS Y COMPETENCIAS MULTIPLE TRANSITORIAMENTE</t>
  </si>
  <si>
    <t>EE38142 Y EE38143</t>
  </si>
  <si>
    <t>2018ER20956</t>
  </si>
  <si>
    <t>EE38412</t>
  </si>
  <si>
    <t>2018ER20959</t>
  </si>
  <si>
    <t>SOLICITUD DE REVISION Y CORRECCION DE AVALUOS</t>
  </si>
  <si>
    <t>2018 EE 38544</t>
  </si>
  <si>
    <t>2018ER20960</t>
  </si>
  <si>
    <t>REMISION DOCUMETOS RAD. 2018-455569</t>
  </si>
  <si>
    <t>EE37624</t>
  </si>
  <si>
    <t>2018ER20963</t>
  </si>
  <si>
    <t>SOLICITUD RESPUESTA DEL TRASLADO DE SECRETARIA DE HACIENDA - RADICADO 2018EE121738</t>
  </si>
  <si>
    <t xml:space="preserve"> EE37405</t>
  </si>
  <si>
    <t>2018ER20970</t>
  </si>
  <si>
    <t>SOLICITUD DE INCORPORACION CATASTRAL</t>
  </si>
  <si>
    <t xml:space="preserve"> EE37406</t>
  </si>
  <si>
    <t>2018ER20971</t>
  </si>
  <si>
    <t xml:space="preserve">USUARIO SOLICITA DE CARÁCTER URGENTE UNA CITA CON LA FUNCIONARIA  MARTHA ZAMBRANO PARA TRATAR EL TRAMITE CON RAD 2018-34567.
</t>
  </si>
  <si>
    <t>SE AGENDA CITA PARA ATENDER LA REUNION SOLICITADA POR EL USUARIO, PARA EL 9 DE AGOSTO PARA TRATAR EL TEMA DE LA RAD-2018-345671</t>
  </si>
  <si>
    <t>2018ER20976</t>
  </si>
  <si>
    <t>RESPUESTA SOLICITUD AVALUO DE DAÑOS - RADICADO N° UAECD 2018-360260</t>
  </si>
  <si>
    <t xml:space="preserve"> EE37407</t>
  </si>
  <si>
    <t>2018ER20980</t>
  </si>
  <si>
    <t>TRAMITE DESENGLOBE</t>
  </si>
  <si>
    <t xml:space="preserve"> EE37408</t>
  </si>
  <si>
    <t>2018ER20981</t>
  </si>
  <si>
    <t>REVISION Y MODIFICACION INFORMACION CATASTRAL</t>
  </si>
  <si>
    <t>EE38145</t>
  </si>
  <si>
    <t>2018ER20982</t>
  </si>
  <si>
    <t>JUZGADO DECIMO CIVIL DEL CIRCUITO</t>
  </si>
  <si>
    <t>EE39270</t>
  </si>
  <si>
    <t>2018ER20983</t>
  </si>
  <si>
    <t>SOLICITUD DE UNIFICACION DE DATOS DEL UN PREDIO</t>
  </si>
  <si>
    <t>EE37625</t>
  </si>
  <si>
    <t>2018ER20984</t>
  </si>
  <si>
    <t>EE39619</t>
  </si>
  <si>
    <t>2018ER20996</t>
  </si>
  <si>
    <t>ALCALDIA LOCAL DE FONTIBON - INSPECCION NOVENO E DE POLICIA</t>
  </si>
  <si>
    <t>EE39620</t>
  </si>
  <si>
    <t>2018ER20997</t>
  </si>
  <si>
    <t>CONSULTAS DEL PREDIO DE LA TRANSVERSAL 54 71 09 SUR</t>
  </si>
  <si>
    <t>EE39271</t>
  </si>
  <si>
    <t>2018ER20999</t>
  </si>
  <si>
    <t>EE39272</t>
  </si>
  <si>
    <t>2018ER21000</t>
  </si>
  <si>
    <t>EE38203 Y EE38204</t>
  </si>
  <si>
    <t>2018ER21001</t>
  </si>
  <si>
    <t>SOLICITUD BOOLETINES DE NOMENCLATURA</t>
  </si>
  <si>
    <t>EE38414</t>
  </si>
  <si>
    <t>2018ER21006</t>
  </si>
  <si>
    <t>EE39273</t>
  </si>
  <si>
    <t>2018ER21007</t>
  </si>
  <si>
    <t>REMISION DOCUMENTOS PARA DAR ALCANCE AL RADICADO 2018EE22685</t>
  </si>
  <si>
    <t>EE37626</t>
  </si>
  <si>
    <t>2018ER21017</t>
  </si>
  <si>
    <t>SOLICITUD DE AJUSTE AL INFORME TECNICO AVALUO COMERCIAL 2017-1016 RAD. 2018ER92239</t>
  </si>
  <si>
    <t>DEVOLUCIÓN DE TRAMITE A SDA CON 2018EE 37484 (03 AGO)</t>
  </si>
  <si>
    <t>2018ER21027</t>
  </si>
  <si>
    <t>INSTITUTO NACIONAL PARA SORDOS - INSOR</t>
  </si>
  <si>
    <t>EE38147</t>
  </si>
  <si>
    <t>2018ER21032</t>
  </si>
  <si>
    <t>EE39274</t>
  </si>
  <si>
    <t>2018ER21033</t>
  </si>
  <si>
    <t>2018ER21034</t>
  </si>
  <si>
    <t>COADYUVANCIA AL RADICADO N° 2018-665735 DEL 17-05-2018</t>
  </si>
  <si>
    <t>EE38367</t>
  </si>
  <si>
    <t>2018ER21035</t>
  </si>
  <si>
    <t>TRASLADO SOLICITUD REVISION AAA0063AXYX</t>
  </si>
  <si>
    <t>EE38148</t>
  </si>
  <si>
    <t>2018ER21036</t>
  </si>
  <si>
    <t>SOLICITUD VERIFICACION USO COMERCIO PUNTUAL AAA0039FAUH - ANGELA CRISTINA AVILA RAMIREZ</t>
  </si>
  <si>
    <t xml:space="preserve"> I E 11781</t>
  </si>
  <si>
    <t>2018ER21039</t>
  </si>
  <si>
    <t>CERTIFICACION RETEFUENTE Y RETEICA (CONTACTENOS)</t>
  </si>
  <si>
    <t>SE LE PASO A CANDAMIL PARA DAR RESPUESTA</t>
  </si>
  <si>
    <t>2018ER21040</t>
  </si>
  <si>
    <t>EE39275</t>
  </si>
  <si>
    <t>2018ER21043</t>
  </si>
  <si>
    <t>EE40255</t>
  </si>
  <si>
    <t>2018ER21044</t>
  </si>
  <si>
    <t>EE40089</t>
  </si>
  <si>
    <t>2018ER21045</t>
  </si>
  <si>
    <t>EE40162</t>
  </si>
  <si>
    <t>2018ER21046</t>
  </si>
  <si>
    <t>EE40091</t>
  </si>
  <si>
    <t>2018ER21047</t>
  </si>
  <si>
    <t>CON OFICIO DE RESPUESTA 2018 EE40243 SD 23430 DEL 22-08-2018</t>
  </si>
  <si>
    <t>2018ER21049</t>
  </si>
  <si>
    <t>GAULA - UNINC - 41.10</t>
  </si>
  <si>
    <t>EE39621</t>
  </si>
  <si>
    <t>2018ER21050</t>
  </si>
  <si>
    <t>RT: 18108E - REVISION AVALUO COMERCIAL N° 2018-1256</t>
  </si>
  <si>
    <t>SE ENVIO CON EL 2018 EE 43122</t>
  </si>
  <si>
    <t>2018ER21051</t>
  </si>
  <si>
    <t>RT: 18139B - REVISION AVALUO COMERCIAL N° 2018-1257</t>
  </si>
  <si>
    <t>SE ENVIO CON EL 2018 EE 41300</t>
  </si>
  <si>
    <t>2018ER21052</t>
  </si>
  <si>
    <t>RT: 48875 - RADICADO IDU 20185260726842 DE 17-07-2018</t>
  </si>
  <si>
    <t>OIFCIO INFORMATIVO PARA VISITA RT48875  PROGRAMADA PARA EL 31/07/2018 - RADICADO DEL 02/08/2018 Y RECIBIDA EN COMERCIAL EL 09/08/2018</t>
  </si>
  <si>
    <t>2018ER21053</t>
  </si>
  <si>
    <t>SOLICITUD ACTUALIZACION DE INFORMACION EN EL SISTEMA INTEGRADO DE INFORMACION CATASTRAL (SIIC) PARA LOS PREDIOS ADQUIRIDOS POR EL INSTITUTO DE DESARROLLO URBANO</t>
  </si>
  <si>
    <t>EE37627</t>
  </si>
  <si>
    <t>2018ER21054</t>
  </si>
  <si>
    <t>RT: 47551A - SOLICITUD DE CORRECCION RADICADO 20185260751972 DE 24-07-2018 AVALUO N° 2018-1237</t>
  </si>
  <si>
    <t>2018ER21055</t>
  </si>
  <si>
    <t>RT: 37508 - TRASLADO RADICADO IDU 20185260693112 DE 09-07-2018 - AVALUO N° 2017-0965</t>
  </si>
  <si>
    <t>RTA RAD 2018-1063186</t>
  </si>
  <si>
    <t>2018ER21056</t>
  </si>
  <si>
    <t>RT: 44303 - SOLICITUD ACTUALIZACON DE USO Y DESTINO</t>
  </si>
  <si>
    <t>EE38150</t>
  </si>
  <si>
    <t>2018ER21057</t>
  </si>
  <si>
    <t>RT: 44214 - SOLICITUD ACTUALIZACON DE USO Y DESTINO</t>
  </si>
  <si>
    <t>EE38415</t>
  </si>
  <si>
    <t>2018ER21058</t>
  </si>
  <si>
    <t>RT: 44215 - SOLICITUD ACTUALIZACON DE USO Y DESTINO</t>
  </si>
  <si>
    <t>EE38151</t>
  </si>
  <si>
    <t>2018ER21059</t>
  </si>
  <si>
    <t>RT: 44228 - SOLICITUD ACTUALIZACION DE USO Y DESTINO</t>
  </si>
  <si>
    <t>2018ER21060</t>
  </si>
  <si>
    <t>RT: 44233 - SOLICITUD ACTUALIZACION DE USO Y DESTINO</t>
  </si>
  <si>
    <t>2018ER21061</t>
  </si>
  <si>
    <t>RT: 44226 - SOLICITUD ACTUALIZACION DE USO Y DESTINO</t>
  </si>
  <si>
    <t>2018ER21062</t>
  </si>
  <si>
    <t>RT: 44227 - SOLICITUD ACTUALIZACION DE USO Y DESTINO</t>
  </si>
  <si>
    <t>2018ER21063</t>
  </si>
  <si>
    <t>RT: 44222 - SOLICITUD ACTUALIZACION DE USO Y DESTINO</t>
  </si>
  <si>
    <t>2018ER21064</t>
  </si>
  <si>
    <t>RT: 44218 - SOLICITUD ACTUALIZACION DE USO Y DESTINO</t>
  </si>
  <si>
    <t>2018ER21065</t>
  </si>
  <si>
    <t>RT: 44216 - SOLICITUD ACTUALIZACION DE USO Y DESTINO</t>
  </si>
  <si>
    <t>2018ER21066</t>
  </si>
  <si>
    <t>RT: 44205 - SOLICITUD ACTUALIZACION DE USO Y DESTINO</t>
  </si>
  <si>
    <t>EE38152</t>
  </si>
  <si>
    <t>2018ER21067</t>
  </si>
  <si>
    <t>RT: 33824A - SOLICITUD ACTUALIZACION DE USO Y DESTINO</t>
  </si>
  <si>
    <t>EE39186</t>
  </si>
  <si>
    <t>2018ER21068</t>
  </si>
  <si>
    <t>RT: 44210A - SOLICITUD ACTUALIZACION DE USO Y DESTINO</t>
  </si>
  <si>
    <t>EE39187</t>
  </si>
  <si>
    <t>2018ER21069</t>
  </si>
  <si>
    <t>RT: 44193- SOLICITUD ACTUALIZACION DE USO Y DESTINO</t>
  </si>
  <si>
    <t>2018ER21070</t>
  </si>
  <si>
    <t>RT: 44194 - SOLICITUD ACTUALIZACION DE USO Y DESTINO</t>
  </si>
  <si>
    <t>2018ER21072</t>
  </si>
  <si>
    <t>RT: 44416- SOLICITUD ACTUALIZACION DE USO Y DESTINO</t>
  </si>
  <si>
    <t>2018ER21073</t>
  </si>
  <si>
    <t>RT: 44155A - SOLICITUD ACTUALIZACION DE USO Y DESTINO</t>
  </si>
  <si>
    <t>2018ER21074</t>
  </si>
  <si>
    <t>JUZGADO CUARENTA Y SEIS CIVIL MUNICIPAL DE ORALIDAD BOGOTA D.C.</t>
  </si>
  <si>
    <t>CON CORDIS 2018EE38751</t>
  </si>
  <si>
    <t>2018ER21075</t>
  </si>
  <si>
    <t>RT: 44152 - SOLICITUD ACTUALIZACION DE USO Y DESTINO</t>
  </si>
  <si>
    <t>2018ER21076</t>
  </si>
  <si>
    <t>RT: 44107 - SOLICITUD ACTUALIZACION DE USO Y DESTINO</t>
  </si>
  <si>
    <t>EE39884</t>
  </si>
  <si>
    <t>2018ER21077</t>
  </si>
  <si>
    <t>RT: 44106 - SOLICITUD ACTUALIZACION DE USO Y DESTINO</t>
  </si>
  <si>
    <t>2018ER21078</t>
  </si>
  <si>
    <t>RT: 44197 - SOLICITUD ACTUALIZACION DE USO Y DESTINO</t>
  </si>
  <si>
    <t>2018ER21079</t>
  </si>
  <si>
    <t>RT: 44144 - SOLICITUD ACTUALIZACION DE USO Y DESTINO</t>
  </si>
  <si>
    <t>2018ER21080</t>
  </si>
  <si>
    <t>RT: 44195 - SOLICITUD ACTUALIZACION DE USO Y DESTINO</t>
  </si>
  <si>
    <t>2018ER21089</t>
  </si>
  <si>
    <t>RESPUESTA A SU OFICIO N° 3124 DE JULIO 05 DE 2018</t>
  </si>
  <si>
    <t>EE38205</t>
  </si>
  <si>
    <t>2018ER21090</t>
  </si>
  <si>
    <t>RESPUESTA A SU OFICIO N° 0493 DE MARZO 22 DE 2018</t>
  </si>
  <si>
    <t>EE38416</t>
  </si>
  <si>
    <t>2018ER21091</t>
  </si>
  <si>
    <t>RESPUESTA A SU OFICIO N° 3376 DE JULIO 09 DE 2018</t>
  </si>
  <si>
    <t>EE38368</t>
  </si>
  <si>
    <t>2018ER21092</t>
  </si>
  <si>
    <t>RESPUESTA A SU OFICIO N° 1800 DE JULIO 06 DE 2018</t>
  </si>
  <si>
    <t>EE38369</t>
  </si>
  <si>
    <t>2018ER21093</t>
  </si>
  <si>
    <t>RESPUESTA A SU OFICIO N° 1715 DE JULIO 06 DE 2017</t>
  </si>
  <si>
    <t>EE37628</t>
  </si>
  <si>
    <t>2018ER21095</t>
  </si>
  <si>
    <t>RESPUESTA A SU OFICIO N° 1499 DE MAYO 25 DE 2018</t>
  </si>
  <si>
    <t>EE37630</t>
  </si>
  <si>
    <t>2018ER21097</t>
  </si>
  <si>
    <t>EE38370</t>
  </si>
  <si>
    <t>2018ER21098</t>
  </si>
  <si>
    <t>RESPUESTA OF 1145 PROCESO DE PERTENENCIA 2018-00192</t>
  </si>
  <si>
    <t>EE38418</t>
  </si>
  <si>
    <t>2018ER21099</t>
  </si>
  <si>
    <t>RESPUESTA OF 1932 SOBRE PROCESO VERBAL NO. 1100131030192018</t>
  </si>
  <si>
    <t>EE38372</t>
  </si>
  <si>
    <t>2018ER21100</t>
  </si>
  <si>
    <t>RESPUESTA OF 1567 SOBRE PROCESO VERBAL ESPECIAL DE PERTENENCIA NO. 11001400307120180033700</t>
  </si>
  <si>
    <t>EE38206</t>
  </si>
  <si>
    <t>2018ER21101</t>
  </si>
  <si>
    <t>EE40093</t>
  </si>
  <si>
    <t>2018ER21102</t>
  </si>
  <si>
    <t>RESPUESTA OF 2994 SOBRE PROCESO DE PERTENENCIA NO. 2018-00644-00</t>
  </si>
  <si>
    <t>EE38373</t>
  </si>
  <si>
    <t>2018ER21103</t>
  </si>
  <si>
    <t>EE40094</t>
  </si>
  <si>
    <t>2018ER21104</t>
  </si>
  <si>
    <t>RESPUESTA OF 2249 SOBRE PROCESO DE PERTENENCIA NO. 2017-00454-00</t>
  </si>
  <si>
    <t>EE37631</t>
  </si>
  <si>
    <t>2018ER21105</t>
  </si>
  <si>
    <t>EE40096</t>
  </si>
  <si>
    <t>2018ER21106</t>
  </si>
  <si>
    <t>RESPUESTA OF 2630 SOBRE PROCESO DE PERTENENCIA NO. 2015-00121-00</t>
  </si>
  <si>
    <t>EE38374</t>
  </si>
  <si>
    <t>2018ER21108</t>
  </si>
  <si>
    <t>EE38419 Y EE38420</t>
  </si>
  <si>
    <t>2018ER21111</t>
  </si>
  <si>
    <t>EE38375</t>
  </si>
  <si>
    <t>2018ER21112</t>
  </si>
  <si>
    <t>RESPUESTA A SU OFICIO NO 00978</t>
  </si>
  <si>
    <t>EE37632</t>
  </si>
  <si>
    <t>2018ER21113</t>
  </si>
  <si>
    <t>RESPUESTA A SU OFICIO NO 2059</t>
  </si>
  <si>
    <t>EE37633</t>
  </si>
  <si>
    <t>2018ER21116</t>
  </si>
  <si>
    <t>RESPUESTA A SU OFICIO NO. 3408</t>
  </si>
  <si>
    <t>EE38155</t>
  </si>
  <si>
    <t>2018ER21117</t>
  </si>
  <si>
    <t>RESPUESTA A SU OFICIO NO. 0853</t>
  </si>
  <si>
    <t>EE38159</t>
  </si>
  <si>
    <t>2018ER21118</t>
  </si>
  <si>
    <t>RESPUESTA A SU OFICIO NO. 1875</t>
  </si>
  <si>
    <t>EE37641</t>
  </si>
  <si>
    <t>2018ER21119</t>
  </si>
  <si>
    <t>EE38160</t>
  </si>
  <si>
    <t>2018ER21120</t>
  </si>
  <si>
    <t>RESPUESTA A SU OFICIO NO. 1796</t>
  </si>
  <si>
    <t>EE38161</t>
  </si>
  <si>
    <t>2018ER21121</t>
  </si>
  <si>
    <t>RESPUESTA A SU OFICIO NO. 1694</t>
  </si>
  <si>
    <t>EE38163</t>
  </si>
  <si>
    <t>2018ER21122</t>
  </si>
  <si>
    <t>RESPUESTA A SU OFICIO NO. 3249</t>
  </si>
  <si>
    <t>EE38165</t>
  </si>
  <si>
    <t>2018ER21123</t>
  </si>
  <si>
    <t>RESPUESTA A SU OFICIO NO. 01576</t>
  </si>
  <si>
    <t>EE38166</t>
  </si>
  <si>
    <t>2018ER21124</t>
  </si>
  <si>
    <t>RESPUESTA A SU OFICIO NO. 1562</t>
  </si>
  <si>
    <t>CON CORDIS 2018EE42253.</t>
  </si>
  <si>
    <t>2018ER21125</t>
  </si>
  <si>
    <t>RESPUESTA A SU OFICIO NO. 1335-18</t>
  </si>
  <si>
    <t>EE38168</t>
  </si>
  <si>
    <t>2018ER21126</t>
  </si>
  <si>
    <t>RESPUESTA A SU OFICIO NO. 2915</t>
  </si>
  <si>
    <t>EE38376</t>
  </si>
  <si>
    <t>2018ER21127</t>
  </si>
  <si>
    <t>RESPUESTA A SU OFICIO NO. 1782</t>
  </si>
  <si>
    <t>EE38377</t>
  </si>
  <si>
    <t>2018ER21128</t>
  </si>
  <si>
    <t>RESPUESTA A SU OFICIO NO. 00991</t>
  </si>
  <si>
    <t>EE39281</t>
  </si>
  <si>
    <t>2018ER21129</t>
  </si>
  <si>
    <t>RESPUESTA A SU OFICIO NO. 00844</t>
  </si>
  <si>
    <t>EE38378</t>
  </si>
  <si>
    <t>2018ER21130</t>
  </si>
  <si>
    <t>RESPUESTA A SU OFICIO NO. 18-01264</t>
  </si>
  <si>
    <t>EE39282</t>
  </si>
  <si>
    <t>2018ER21131</t>
  </si>
  <si>
    <t>RESPUESTA A SU OFICIO NO. 1290</t>
  </si>
  <si>
    <t>EE39283</t>
  </si>
  <si>
    <t>2018ER21132</t>
  </si>
  <si>
    <t>RESPUESTA A SU OFICIO NO. 3284</t>
  </si>
  <si>
    <t>EE38379</t>
  </si>
  <si>
    <t>2018ER21133</t>
  </si>
  <si>
    <t>RESPUESTA A SU OFICIO NO. 2948</t>
  </si>
  <si>
    <t>EE38380</t>
  </si>
  <si>
    <t>2018ER21134</t>
  </si>
  <si>
    <t>RESPUESTA A SU OFICIO NO. 18-02555</t>
  </si>
  <si>
    <t>EE37634</t>
  </si>
  <si>
    <t>2018ER21135</t>
  </si>
  <si>
    <t>RESPUESTA A SU OFICIO NO. 0928</t>
  </si>
  <si>
    <t>EE39284</t>
  </si>
  <si>
    <t>2018ER21136</t>
  </si>
  <si>
    <t>RESPUESTA A SU OFICIO NO. 1533/11001-31-03-017-2018-00188-00</t>
  </si>
  <si>
    <t>EE38381 EE39879 -EE39880</t>
  </si>
  <si>
    <t>2018ER21137</t>
  </si>
  <si>
    <t>RESPUESTA A SU OFICIO NO. 0702</t>
  </si>
  <si>
    <t>EE38383</t>
  </si>
  <si>
    <t>2018ER21138</t>
  </si>
  <si>
    <t>RESPUESTA A SU OFICIO NO. 2989</t>
  </si>
  <si>
    <t>EE39188</t>
  </si>
  <si>
    <t>2018ER21139</t>
  </si>
  <si>
    <t>RESPUESTA A SU OFICIO NO. 02944</t>
  </si>
  <si>
    <t>EE39189</t>
  </si>
  <si>
    <t>2018ER21140</t>
  </si>
  <si>
    <t>RESPUESTA A SU OFICIO NO. 2811</t>
  </si>
  <si>
    <t>EE38169</t>
  </si>
  <si>
    <t>2018ER21141</t>
  </si>
  <si>
    <t>RESPUESTA A SU OFICIO NO. 2387</t>
  </si>
  <si>
    <t>EE38170</t>
  </si>
  <si>
    <t>2018ER21142</t>
  </si>
  <si>
    <t>RESPUESTA A SU OFICIO NO. OCCES18-AZ1031</t>
  </si>
  <si>
    <t>2018EE40240 DE 22/08/2018</t>
  </si>
  <si>
    <t>2018ER21143</t>
  </si>
  <si>
    <t>SE ENVIO RTA A CORRESPONDENCIA EL DIA 30/08/2018</t>
  </si>
  <si>
    <t>2018ER21144</t>
  </si>
  <si>
    <t>EE39285</t>
  </si>
  <si>
    <t>2018ER21149</t>
  </si>
  <si>
    <t>CON CORDIS 2018EE40291</t>
  </si>
  <si>
    <t>2018ER21150</t>
  </si>
  <si>
    <t>RESPUESTA A SU OFICIO N° 1600 DE JULIO 03 DE 2018</t>
  </si>
  <si>
    <t>EE38172</t>
  </si>
  <si>
    <t>2018ER21152</t>
  </si>
  <si>
    <t>RESPUESTA A SU OFICIO N° 2012/2018-260 DE JUNIO 22 DE 2018</t>
  </si>
  <si>
    <t>EE37635</t>
  </si>
  <si>
    <t>2018ER21153</t>
  </si>
  <si>
    <t>RESPUESTA A SU OFICIO N° 2545 DE JULIO 04 DE 2018</t>
  </si>
  <si>
    <t>EE38173</t>
  </si>
  <si>
    <t>2018ER21154</t>
  </si>
  <si>
    <t>RESPUESTA A SU OFICIO N° 1724 DE JUNIO 26 DE 2018</t>
  </si>
  <si>
    <t>EE38421</t>
  </si>
  <si>
    <t>2018ER21155</t>
  </si>
  <si>
    <t>RESPUESTA A SU OFICIO N° 2708 DE JULIO 10 DE 2018</t>
  </si>
  <si>
    <t>EE38174</t>
  </si>
  <si>
    <t>2018ER21156</t>
  </si>
  <si>
    <t>RT: 47557A - SOLICITUD CORRECCION DEL RADICADO 20185260751972 DE 24-07-2018</t>
  </si>
  <si>
    <t>2018ER21161</t>
  </si>
  <si>
    <t>2018ER21171</t>
  </si>
  <si>
    <t>TRASLADO POR COMPETENCIA RADICADOS 2018ER84747 - HELLEN MARGARITA LARRAN P</t>
  </si>
  <si>
    <t>EE38384</t>
  </si>
  <si>
    <t>2018ER21181</t>
  </si>
  <si>
    <t>EE39286</t>
  </si>
  <si>
    <t>2018ER21183</t>
  </si>
  <si>
    <t>SOLICITUD RESPUESTA RADICACION 2018-834587 DEL 21-06-2018</t>
  </si>
  <si>
    <t>EE39287</t>
  </si>
  <si>
    <t>2018ER21198</t>
  </si>
  <si>
    <t xml:space="preserve">RT: 47515A - MODIFICACION DE INFORME DE AVALUO COMERCIAL N° 2018-0793
</t>
  </si>
  <si>
    <t>RTA CON RAD. 2018-1079362  / 2018EE42295 DEL 31/08/2018</t>
  </si>
  <si>
    <t>2018ER21199</t>
  </si>
  <si>
    <t>RT: 48224 - TRASLADO DERECHO DE PETICION 20185260719212 AVALUO COMERCIAL N° 2018-1021</t>
  </si>
  <si>
    <t xml:space="preserve">RTA RAD 2018-1078160
</t>
  </si>
  <si>
    <t>2018ER21205</t>
  </si>
  <si>
    <t>SOLICITUD DE PRUEBAS - INFDAGACION PRELIMINAR N° 110 DE 2018</t>
  </si>
  <si>
    <t>EE39288</t>
  </si>
  <si>
    <t>2018ER21207</t>
  </si>
  <si>
    <t>TRASLADO RESPUESTA RADICADO 2018ER78843 - CARLOS FERNANDO MOYA BENAVIDES</t>
  </si>
  <si>
    <t>EE39289</t>
  </si>
  <si>
    <t>2018ER21220</t>
  </si>
  <si>
    <t>EE38385</t>
  </si>
  <si>
    <t>2018ER21225</t>
  </si>
  <si>
    <t>RT: 24897B - ALCANCE AL RADICADO IDU 20185260416072 02-05-2018 - UAECD 2018EE19027 DEL 27-04-2018</t>
  </si>
  <si>
    <t>SE ENVIO CON EL 2018 EE 38217</t>
  </si>
  <si>
    <t>2018ER21234</t>
  </si>
  <si>
    <t>RADICACION 2018ER168180</t>
  </si>
  <si>
    <t>EE39290</t>
  </si>
  <si>
    <t>2018ER21237</t>
  </si>
  <si>
    <t>TRASLADO DE OFICIO RECIBIDO Y RADICADO EN ESTA ENTIDAD EL DIA 18 DE JULIO DEL AÑO  EN CURSO CON 8002018ER 11866</t>
  </si>
  <si>
    <t>EE38386</t>
  </si>
  <si>
    <t>2018ER21238</t>
  </si>
  <si>
    <t>JUZGADO TREINTA Y SIETE CIVIL DE CIRCUITO</t>
  </si>
  <si>
    <t>EE38176</t>
  </si>
  <si>
    <t>2018ER21240</t>
  </si>
  <si>
    <t>COLOMBIANA DE EDEFICACIONES S.A.S</t>
  </si>
  <si>
    <t>EE40602</t>
  </si>
  <si>
    <t>2018ER21242</t>
  </si>
  <si>
    <t>SOLICITUD DETERMINADA LA EXITENCIA</t>
  </si>
  <si>
    <t>EE38422</t>
  </si>
  <si>
    <t>2018ER21251</t>
  </si>
  <si>
    <t>EE39291</t>
  </si>
  <si>
    <t>2018ER21253</t>
  </si>
  <si>
    <t>EE39292</t>
  </si>
  <si>
    <t>2018ER21254</t>
  </si>
  <si>
    <t>EE39622</t>
  </si>
  <si>
    <t>2018ER21255</t>
  </si>
  <si>
    <t>EE39754</t>
  </si>
  <si>
    <t>2018ER21256</t>
  </si>
  <si>
    <t>EE39623</t>
  </si>
  <si>
    <t>2018ER21257</t>
  </si>
  <si>
    <t>2018ER21258</t>
  </si>
  <si>
    <t>SOLICITUD INFORMACIO BIENES E INMUEBLES</t>
  </si>
  <si>
    <t>EE39293</t>
  </si>
  <si>
    <t>2018ER21260</t>
  </si>
  <si>
    <t>SEE NVIO CON EL 2018 EE38445</t>
  </si>
  <si>
    <t>2018ER21262</t>
  </si>
  <si>
    <t>EE39755</t>
  </si>
  <si>
    <t>2018ER21264</t>
  </si>
  <si>
    <t>EE39294</t>
  </si>
  <si>
    <t>2018ER21266</t>
  </si>
  <si>
    <t>EE40099</t>
  </si>
  <si>
    <t>2018ER21267</t>
  </si>
  <si>
    <t>SOLICITUD REMISION CERTIFICACION DE CABIDA Y LINDEROS</t>
  </si>
  <si>
    <t>SUPER INTENDENCIA DE NOATRIADO Y REGISTRO</t>
  </si>
  <si>
    <t>2018ER21269</t>
  </si>
  <si>
    <t>RESPUESTA A SU OFICIO NO. 15252</t>
  </si>
  <si>
    <t>2018ER21270</t>
  </si>
  <si>
    <t>TRASLADO DE OFICIO NO. 8002018ER11955</t>
  </si>
  <si>
    <t>SEE NVIO CON EL 2018 EE 40286</t>
  </si>
  <si>
    <t>2018ER21271</t>
  </si>
  <si>
    <t>TRASLADO DE OFICIO NO. 8002018ER12184</t>
  </si>
  <si>
    <t>EE38387</t>
  </si>
  <si>
    <t>2018ER21272</t>
  </si>
  <si>
    <t>JUAZGADO 13 DE EJECUCION DE PENAS</t>
  </si>
  <si>
    <t>EE39295</t>
  </si>
  <si>
    <t>2018ER21273</t>
  </si>
  <si>
    <t>TRASLADO DE OFICIO NO. 8002018ER12081</t>
  </si>
  <si>
    <t>EE38388</t>
  </si>
  <si>
    <t>2018ER21274</t>
  </si>
  <si>
    <t>TRASLADO DE OFICIO NO. 8002018ER12368</t>
  </si>
  <si>
    <t>EE39296</t>
  </si>
  <si>
    <t>2018ER21275</t>
  </si>
  <si>
    <t>RESPUESTA A SU OFICIO 3274</t>
  </si>
  <si>
    <t>EE38178</t>
  </si>
  <si>
    <t>2018ER21276</t>
  </si>
  <si>
    <t>RESPUESTA A SU OFICIO NO. 1740</t>
  </si>
  <si>
    <t>EE38179</t>
  </si>
  <si>
    <t>2018ER21277</t>
  </si>
  <si>
    <t>RESPUESTA A SU OFICIO NO. 18-661</t>
  </si>
  <si>
    <t>EE38344</t>
  </si>
  <si>
    <t>2018ER21278</t>
  </si>
  <si>
    <t>RESPUESTA A SU OFICIO NO. 2022</t>
  </si>
  <si>
    <t>EE38345</t>
  </si>
  <si>
    <t>2018ER21279</t>
  </si>
  <si>
    <t>RESPUESTA A SU OFICIO NO. 00941</t>
  </si>
  <si>
    <t>EE39191</t>
  </si>
  <si>
    <t>2018ER21280</t>
  </si>
  <si>
    <t>TRASLADO DE OFICIO RAD 8002018ER12208</t>
  </si>
  <si>
    <t>EE39297 Y EE39298</t>
  </si>
  <si>
    <t>2018ER21281</t>
  </si>
  <si>
    <t>RESPUESTA A SU OFICIO NO. 2049</t>
  </si>
  <si>
    <t>EE39192</t>
  </si>
  <si>
    <t>2018ER21282</t>
  </si>
  <si>
    <t>RESPUESTA A SU OFICIO NO. 3370</t>
  </si>
  <si>
    <t>EE39193</t>
  </si>
  <si>
    <t>2018ER21283</t>
  </si>
  <si>
    <t>RESPUESTA A SU OFICIO NO. 1546</t>
  </si>
  <si>
    <t>EE44035</t>
  </si>
  <si>
    <t>2018ER21284</t>
  </si>
  <si>
    <t>RESPUESTA A SU OFICIO NO. 2456</t>
  </si>
  <si>
    <t>EE38389</t>
  </si>
  <si>
    <t>2018ER21285</t>
  </si>
  <si>
    <t>RESPUESTA A SU OFICIO NO. 1077</t>
  </si>
  <si>
    <t>EE40561</t>
  </si>
  <si>
    <t>2018ER21286</t>
  </si>
  <si>
    <t>RESPUESTA A SU OFICIO NO. 2249</t>
  </si>
  <si>
    <t>2018ER21288</t>
  </si>
  <si>
    <t>RESPUESTA OF 1483 SOBRE PROCESO VERBAL ESPECIAL DE PERTENENCIA  NO. 11001400302520170140700</t>
  </si>
  <si>
    <t>INSTITUTO GEOFRAFICO AGUSTIN CODAZZI</t>
  </si>
  <si>
    <t>EE40108</t>
  </si>
  <si>
    <t>2018ER21289</t>
  </si>
  <si>
    <t>RESPUESTA A SU OFICIO NO. 1551</t>
  </si>
  <si>
    <t>EE39194</t>
  </si>
  <si>
    <t>2018ER21290</t>
  </si>
  <si>
    <t>RESPUESTA A SU OFICIO NO. 1484</t>
  </si>
  <si>
    <t>EE39195</t>
  </si>
  <si>
    <t>2018ER21291</t>
  </si>
  <si>
    <t>RESPUESTA A SU OFICIO NO. 2342</t>
  </si>
  <si>
    <t>EE39196</t>
  </si>
  <si>
    <t>2018ER21292</t>
  </si>
  <si>
    <t>RESPUESTA A SU OFICIO NO. 3777</t>
  </si>
  <si>
    <t>EE40106</t>
  </si>
  <si>
    <t>2018ER21293</t>
  </si>
  <si>
    <t>RESPUESTA A SU OFICIO NO. 1197</t>
  </si>
  <si>
    <t>EE40164</t>
  </si>
  <si>
    <t>2018ER21294</t>
  </si>
  <si>
    <t>TRASLADO DE OFICIO NO 0745/18</t>
  </si>
  <si>
    <t>EE38390</t>
  </si>
  <si>
    <t>2018ER21295</t>
  </si>
  <si>
    <t>RESPUESTA A SU OFICIO NO. 1.709/2018</t>
  </si>
  <si>
    <t>EE38391</t>
  </si>
  <si>
    <t>2018ER21296</t>
  </si>
  <si>
    <t>RESPUESTA A SU OFICIO NO. 3.246</t>
  </si>
  <si>
    <t>EE38392</t>
  </si>
  <si>
    <t>2018ER21297</t>
  </si>
  <si>
    <t>TRASLADO DE OFICIO NO 2413</t>
  </si>
  <si>
    <t>EE38393</t>
  </si>
  <si>
    <t>2018ER21298</t>
  </si>
  <si>
    <t>RESPUESTA A SU OFICIO NO. 268</t>
  </si>
  <si>
    <t>EE38394</t>
  </si>
  <si>
    <t>2018ER21299</t>
  </si>
  <si>
    <t>RESPUESTA A SU OFICIO NO. 1648</t>
  </si>
  <si>
    <t>EE38396</t>
  </si>
  <si>
    <t>2018ER21300</t>
  </si>
  <si>
    <t>TRASLADO DE OFICIO NO 8002018ER12191 Y 12192</t>
  </si>
  <si>
    <t>EE39299 Y 39300</t>
  </si>
  <si>
    <t>2018ER21301</t>
  </si>
  <si>
    <t>SOLICITUD ASIGNACION PERITO</t>
  </si>
  <si>
    <t>SE NOTIFICO Y CONFIRMO ASISTENCIA EL DIA 22 DE AGOSTO DE 2018.</t>
  </si>
  <si>
    <t>2018ER21303</t>
  </si>
  <si>
    <t>REMISION INFORMACION - RECURSO DE REPOSICION</t>
  </si>
  <si>
    <t>EE38397</t>
  </si>
  <si>
    <t>2018ER21304</t>
  </si>
  <si>
    <t>RT: 42148 Y RT41931 RESPUESTA SOLICITUD DE DOCUMENTOS RADICADO IDU 20185260662892</t>
  </si>
  <si>
    <t>NO REQUIERE RESPUESTA POR SER INFORMACIÓN SOLICITADA COMO PRUEBA POR ESTE DESPACHO CON CORDIS 2018EE36782 SE ANEXO AL EXPEDIENTE 010-2018</t>
  </si>
  <si>
    <t>2018ER21305</t>
  </si>
  <si>
    <t>EE39301</t>
  </si>
  <si>
    <t>2018ER21306</t>
  </si>
  <si>
    <t>EE39302</t>
  </si>
  <si>
    <t>2018ER21313</t>
  </si>
  <si>
    <t>CON CORDIS 2018EE41567 Y 2018EE42275</t>
  </si>
  <si>
    <t>2018ER21340</t>
  </si>
  <si>
    <t>SOLICITUD DE CERTIFICADO CATASTRL</t>
  </si>
  <si>
    <t>EE39756</t>
  </si>
  <si>
    <t>2018ER21341</t>
  </si>
  <si>
    <t>EE39303</t>
  </si>
  <si>
    <t>2018ER21342</t>
  </si>
  <si>
    <t>EE39304</t>
  </si>
  <si>
    <t>2018ER21343</t>
  </si>
  <si>
    <t>2018ER21344</t>
  </si>
  <si>
    <t>SOLICITUD CERTIFICACION ESPECIAL DE AREA Y LINDEROS</t>
  </si>
  <si>
    <t>EE39197</t>
  </si>
  <si>
    <t>2018ER21345</t>
  </si>
  <si>
    <t>EE39305</t>
  </si>
  <si>
    <t>2018ER21346</t>
  </si>
  <si>
    <t>TRASLADO DE COMUNICACION  2018ER168180</t>
  </si>
  <si>
    <t>2018ER21350</t>
  </si>
  <si>
    <t>EE38398</t>
  </si>
  <si>
    <t>2018ER21351</t>
  </si>
  <si>
    <t>SOLICITUD COPIA DEL EXPEDIENTE DEL RADICADO 2018-592475</t>
  </si>
  <si>
    <t>EE39307</t>
  </si>
  <si>
    <t>2018ER21352</t>
  </si>
  <si>
    <t>SOLICITUD RETOMAR NUEVAMENTE TRAMITE DE CERTIFICACION DE CABIDA Y LINDEROS - RADICADO 2018-334187</t>
  </si>
  <si>
    <t>CONSORCIO CENTRO DIA 2017</t>
  </si>
  <si>
    <t>EE39198</t>
  </si>
  <si>
    <t>2018ER21353</t>
  </si>
  <si>
    <t>ASIGNACION DE NOMENCLATURA PROVISIONAL</t>
  </si>
  <si>
    <t>M+D - CONSTRUYENDO SUEÑOS</t>
  </si>
  <si>
    <t>EE39199</t>
  </si>
  <si>
    <t>2018ER21355</t>
  </si>
  <si>
    <t>EE39200</t>
  </si>
  <si>
    <t>2018ER21360</t>
  </si>
  <si>
    <t>SOLICITUD DE INFORMACION SOBRE ACTUALIZACION DE NOMENCLATURA O INCORPORACION DE PREDIO NUEVO - RADICADO UAECD 2018ER99 DEL 03-01-2018</t>
  </si>
  <si>
    <t>EE 39422</t>
  </si>
  <si>
    <t>2018ER21361</t>
  </si>
  <si>
    <t>JUZGADO PRIMERO DE FAMILIA DE BOGOTA D.C. EN ORALIDAD</t>
  </si>
  <si>
    <t>EE39424</t>
  </si>
  <si>
    <t>2018ER21362</t>
  </si>
  <si>
    <t>EE39201</t>
  </si>
  <si>
    <t>2018ER21363</t>
  </si>
  <si>
    <t>SE DIO RESPUESTA PERSONALMENTE POR VENTANILLA A EL PATRULLERO JOSE QUINTANA, EL DÍA 08 DE AGOSTO DE 2018</t>
  </si>
  <si>
    <t>2018ER21364</t>
  </si>
  <si>
    <t>E DIO RESPUESTA PERSONALMENTE POR VENTANILLA A EL PATRULLERO JOSE QUINTANA, EL DÍA 08 DE AGOSTO DE 2018</t>
  </si>
  <si>
    <t>2018ER21373</t>
  </si>
  <si>
    <t>SOLICITUD RESPUESTA DEL OFICIO DEL JUZGADO CATORCE CIVIL MUNICIPAL</t>
  </si>
  <si>
    <t>EE39425</t>
  </si>
  <si>
    <t>2018ER21376</t>
  </si>
  <si>
    <t>SOLICITUD DE INFORMACION - DESENGLOBE</t>
  </si>
  <si>
    <t>EE39202</t>
  </si>
  <si>
    <t>2018ER21379</t>
  </si>
  <si>
    <t>EE39426</t>
  </si>
  <si>
    <t>2018ER21380</t>
  </si>
  <si>
    <t>EE39428</t>
  </si>
  <si>
    <t>2018ER21381</t>
  </si>
  <si>
    <t>EE40111</t>
  </si>
  <si>
    <t>2018ER21382</t>
  </si>
  <si>
    <t>EE39429</t>
  </si>
  <si>
    <t>2018ER21383</t>
  </si>
  <si>
    <t>EE39430</t>
  </si>
  <si>
    <t>2018ER21384</t>
  </si>
  <si>
    <t>EE40254</t>
  </si>
  <si>
    <t>2018ER21385</t>
  </si>
  <si>
    <t>EE394333</t>
  </si>
  <si>
    <t>2018ER21386</t>
  </si>
  <si>
    <t>EE39434</t>
  </si>
  <si>
    <t>2018ER21387</t>
  </si>
  <si>
    <t>EE39435</t>
  </si>
  <si>
    <t>2018ER21388</t>
  </si>
  <si>
    <t>EE39436</t>
  </si>
  <si>
    <t>2018ER21389</t>
  </si>
  <si>
    <t>EE39437</t>
  </si>
  <si>
    <t>2018ER21390</t>
  </si>
  <si>
    <t>EE40113</t>
  </si>
  <si>
    <t>2018ER21391</t>
  </si>
  <si>
    <t>EE39438</t>
  </si>
  <si>
    <t>2018ER21393</t>
  </si>
  <si>
    <t>EE39439</t>
  </si>
  <si>
    <t>2018ER21394</t>
  </si>
  <si>
    <t>EE39440</t>
  </si>
  <si>
    <t>2018ER21395</t>
  </si>
  <si>
    <t>EE39441</t>
  </si>
  <si>
    <t>2018ER21396</t>
  </si>
  <si>
    <t>EE39442</t>
  </si>
  <si>
    <t>2018ER21397</t>
  </si>
  <si>
    <t>EE39443</t>
  </si>
  <si>
    <t>2018ER21398</t>
  </si>
  <si>
    <t>EE39624</t>
  </si>
  <si>
    <t>2018ER21399</t>
  </si>
  <si>
    <t>EE39757</t>
  </si>
  <si>
    <t>2018ER21401</t>
  </si>
  <si>
    <t>EE39203</t>
  </si>
  <si>
    <t>2018ER21405</t>
  </si>
  <si>
    <t>SOLICITUD POR PRESCIPCION ORDINARIA ADQUISITIVA DE DOMINIO  NO 1100140030222018 0082400</t>
  </si>
  <si>
    <t>JUAGADO VEINTIDOS CIVIL MUNICIPAL DE BOGOTA D.C.</t>
  </si>
  <si>
    <t>EE39204</t>
  </si>
  <si>
    <t>2018ER21420</t>
  </si>
  <si>
    <t>EE40115</t>
  </si>
  <si>
    <t>2018ER21429</t>
  </si>
  <si>
    <t>CONSORCIO TRONCAL CARACAS</t>
  </si>
  <si>
    <t>SE ENVIO CON EL 2018 EE 41025</t>
  </si>
  <si>
    <t>2018ER21439</t>
  </si>
  <si>
    <t>SOLICITUD CERTIFICADOS Y PLANOS CATASTRALES</t>
  </si>
  <si>
    <t>EE39444</t>
  </si>
  <si>
    <t>2018ER21440</t>
  </si>
  <si>
    <t>TRASLADO RADICADO 2018ER80209 - YURY MAYERLY ANGULO ROJAS</t>
  </si>
  <si>
    <t>2018EE40592 DE 23/08/2018</t>
  </si>
  <si>
    <t>2018ER21442</t>
  </si>
  <si>
    <t>SOLICITUD DE CESION DEL CONTRATO</t>
  </si>
  <si>
    <t>2018ER21444</t>
  </si>
  <si>
    <t>SOLICITUD IFORMACION CATASTRAL DE LOS PREDIOS CON CHIP</t>
  </si>
  <si>
    <t>EE40138 Y EE40139</t>
  </si>
  <si>
    <t>2018ER21455</t>
  </si>
  <si>
    <t>CERTIFICACION CABIDA Y LINDEROS PREDIO AAA0137UBMS (CONTACTENOS)</t>
  </si>
  <si>
    <t>JUZGADO 24 CIVIL CIRCUITO - BOGOTA</t>
  </si>
  <si>
    <t>SE DIO RESPUESTA CON OFICIO 2018EE38134</t>
  </si>
  <si>
    <t>2018ER21456</t>
  </si>
  <si>
    <t>EE39445</t>
  </si>
  <si>
    <t>2018ER21457</t>
  </si>
  <si>
    <t>EE39881</t>
  </si>
  <si>
    <t>2018ER21459</t>
  </si>
  <si>
    <t>CONTACTENOS- REVISADOS LOS DOCUMENTOS ADJUNTO EN LA RAD 2018-682641, ACREDITA LA CALIDAD DE HEREDERO DE LA SRA MARIA DEL CARMEN GAMEZ Y POR MEDIO DE APODERADA REALIZA RADICACION, SE SOLICITA   REVISAR RESPUESTA DONDE SE  INFORMA QUE NO SE DA TRAMITE POR NO CORRESPONDER AL TITULAR</t>
  </si>
  <si>
    <t>EE41009</t>
  </si>
  <si>
    <t>2018ER21462</t>
  </si>
  <si>
    <t>EE39446</t>
  </si>
  <si>
    <t>2018ER21464</t>
  </si>
  <si>
    <t>RT 47691A  - ALCANCE MODIFICACION AVALUO COMERCIAL CONFORME A CERTIFICACION DE CABIDAD Y LINDEROS</t>
  </si>
  <si>
    <t xml:space="preserve">RTA RAD 2018-652310
</t>
  </si>
  <si>
    <t>2018ER21465</t>
  </si>
  <si>
    <t>EE39447</t>
  </si>
  <si>
    <t>2018ER21467</t>
  </si>
  <si>
    <t>EE39205</t>
  </si>
  <si>
    <t>2018ER21468</t>
  </si>
  <si>
    <t>RT 47559A  - SOLICITUD REVISION AVALUOS COMERCIALES NO. 2018-0967</t>
  </si>
  <si>
    <t>2018ER21469</t>
  </si>
  <si>
    <t>EE39448 Y EE39450</t>
  </si>
  <si>
    <t>2018ER21470</t>
  </si>
  <si>
    <t>RT 47319 - SOLICITUD CERTIFICADO DE CABIDAD Y LINDEROS</t>
  </si>
  <si>
    <t>EE39206</t>
  </si>
  <si>
    <t>2018ER21471</t>
  </si>
  <si>
    <t>RT 47606 - SOLICITUD CORRECCION DEL AVALUO TECNICO</t>
  </si>
  <si>
    <t>2018ER21473</t>
  </si>
  <si>
    <t>RT 47636  - SOLICITUD CORRECCION RADICADO 2018EE35022</t>
  </si>
  <si>
    <t>2018ER21474</t>
  </si>
  <si>
    <t>RT 47505  - DANDO ALCANCE SOLICITUD  CORRECCION AVALUO TECNICO INDEMNIZATORIO  NO 2018-0723</t>
  </si>
  <si>
    <t>SE DA RESPUESTA CON EL OFICIO 2018EE42368 DEL 31-08-2018. ELABORO CINDY ROJAS VB CONTROL CALIDAD JOHN JAIRO DAZA.</t>
  </si>
  <si>
    <t>2018ER21475</t>
  </si>
  <si>
    <t>RT 47662A  - SOLICITUD  CORRECCION AVALUO TECNICO 2018EE35022</t>
  </si>
  <si>
    <t>2018ER21476</t>
  </si>
  <si>
    <t>RT 48138  - SOLICITUD  CORRECCION AVALUO TECNICO INDEMNIZATORIO NO. 2018-0218</t>
  </si>
  <si>
    <t>RTA: 2018EE41162 DEL 27/08/2018 MODIFICA LUCRO AV 2018-0218 RT 48138. CONTRATO 0829 DE 2017.
RESPUESTA GENERADA POR: MILLER ESCUDERO
CONTROL DE CALIDAD: NELSON MORALES</t>
  </si>
  <si>
    <t>2018ER21479</t>
  </si>
  <si>
    <t>RT 47653  - RESPUESTA SOLICITUD DE COMPLEMENTACION NORMA URBANA</t>
  </si>
  <si>
    <t>RTA RAD 2018-481213</t>
  </si>
  <si>
    <t>2018ER21481</t>
  </si>
  <si>
    <t>RT 48298  - SOLICITUD COMPLEMENTACION AL AVALUO NO 2018-0504</t>
  </si>
  <si>
    <t>2018ER21482</t>
  </si>
  <si>
    <t>RT: 48001 - SOLICITUD DE COMPLEMENTACION DEL AVALUO TECNICO N° 2018-0051</t>
  </si>
  <si>
    <t>2018ER21483</t>
  </si>
  <si>
    <t>RT 48176  - SOLICITUD COMPLEMENTACION DEL AVALUO TECNICO INDEMNIZATORIO NO. 2018-1094</t>
  </si>
  <si>
    <t>2018ER21484</t>
  </si>
  <si>
    <t>RT: 47946 - SOLICITUD DE COMPLEMENTACION DEL AVALUO TECNICO N° 2017-1432</t>
  </si>
  <si>
    <t>2018ER21485</t>
  </si>
  <si>
    <t>RT 48300  - SOLICITUD COMPLEMENTACION DEL AVALUO TECNICO INDEMNIZATORIO</t>
  </si>
  <si>
    <t>2018ER21486</t>
  </si>
  <si>
    <t>RT 47951  - SOLICITUD COMPLEMENTACION DEL AVALUO TECNICO INDEMNIZATORIO</t>
  </si>
  <si>
    <t>2018ER21488</t>
  </si>
  <si>
    <t>RT 44232  - SOLICITUD ACTUALIZACION DE USO Y DESTINO</t>
  </si>
  <si>
    <t>2018ER21489</t>
  </si>
  <si>
    <t>RT: 44191 - SOLICITUD DE ACTUALIZACION DE USO Y DESTINO</t>
  </si>
  <si>
    <t>2018ER21490</t>
  </si>
  <si>
    <t>RT 44168  - SOLICITUD ACTUALIZACION DE USO Y DESTINO</t>
  </si>
  <si>
    <t>2018ER21491</t>
  </si>
  <si>
    <t>RT: 44171 - SOLICITUD DE ACTUALIZACION DE USO Y DESTINO</t>
  </si>
  <si>
    <t>2018ER21492</t>
  </si>
  <si>
    <t>RT 44164 - SOLICITUD ACTUALIZACION DE USO Y DESTINO</t>
  </si>
  <si>
    <t>2018ER21493</t>
  </si>
  <si>
    <t>RT 44160 - SOLICITUD ACTUALIZACION DE USO Y DESTINO</t>
  </si>
  <si>
    <t>2018ER21494</t>
  </si>
  <si>
    <t>RT: 44161 - SOLICITUD DE ACTUALIZACION DE USO Y DESTINO</t>
  </si>
  <si>
    <t>2018ER21495</t>
  </si>
  <si>
    <t>RT 44158 - SOLICITUD ACTUALIZACION DE USO Y DESTINO</t>
  </si>
  <si>
    <t>2018ER21496</t>
  </si>
  <si>
    <t>RT 44192 - SOLICITUD ACTUALIZACION DE USO Y DESTINO</t>
  </si>
  <si>
    <t>EE39207</t>
  </si>
  <si>
    <t>2018ER21497</t>
  </si>
  <si>
    <t>RT 44135 - SOLICITUD ACTUALIZACION DE USO Y DESTINO</t>
  </si>
  <si>
    <t>2018ER21498</t>
  </si>
  <si>
    <t>RT: 44137A - SOLICITUD DE ACTUALIZACION DE USO Y DESTINO</t>
  </si>
  <si>
    <t>2018ER21499</t>
  </si>
  <si>
    <t>RT 44159 - SOLICITUD ACTUALIZACION DE USO Y DESTINO</t>
  </si>
  <si>
    <t xml:space="preserve">  I E 11921 SIFJ</t>
  </si>
  <si>
    <t>2018ER21500</t>
  </si>
  <si>
    <t>RT: 44298 - SOLICITUD DE ACTUALIZACION DE USO Y DESTINO</t>
  </si>
  <si>
    <t>2018ER21501</t>
  </si>
  <si>
    <t>RT 44176 - SOLICITUD ACTUALIZACION DE USO Y DESTINO</t>
  </si>
  <si>
    <t>2018ER21502</t>
  </si>
  <si>
    <t>RT 44186 - SOLICITUD ACTUALIZACION DE USO Y DESTINO</t>
  </si>
  <si>
    <t>2018ER21503</t>
  </si>
  <si>
    <t>RT 44129 - SOLICITUD ACTUALIZACION DE USO Y DESTINO</t>
  </si>
  <si>
    <t>2018ER21504</t>
  </si>
  <si>
    <t>RT  42815 - SOLICITUD ACTUALIZACION DE USO Y DESTINO</t>
  </si>
  <si>
    <t>EE39208</t>
  </si>
  <si>
    <t>2018ER21505</t>
  </si>
  <si>
    <t>RT: 44173 - SOLICITUD DE ACTUALIZACION DE USO Y DESTINO</t>
  </si>
  <si>
    <t>EE39209</t>
  </si>
  <si>
    <t>2018ER21506</t>
  </si>
  <si>
    <t>RT: 44108 - SOLICITUD DE ACTUALIZACION DE USO Y DESTINO</t>
  </si>
  <si>
    <t>EE39210</t>
  </si>
  <si>
    <t>2018ER21507</t>
  </si>
  <si>
    <t>RT  42812 - SOLICITUD ACTUALIZACION DE USO Y DESTINO</t>
  </si>
  <si>
    <t>EE39211</t>
  </si>
  <si>
    <t>2018ER21508</t>
  </si>
  <si>
    <t>RT  42822 - SOLICITUD ACTUALIZACION DE USO Y DESTINO</t>
  </si>
  <si>
    <t>EE39212</t>
  </si>
  <si>
    <t>2018ER21509</t>
  </si>
  <si>
    <t>RT 44213 - SOLICITUD ACTUALIZACION DE USO Y DESTINO</t>
  </si>
  <si>
    <t>EE39471</t>
  </si>
  <si>
    <t>2018ER21510</t>
  </si>
  <si>
    <t>RT: 44212 - SOLICITUD DE ACTUALIZACION DE USO Y DESTINO</t>
  </si>
  <si>
    <t>EE39213</t>
  </si>
  <si>
    <t>2018ER21511</t>
  </si>
  <si>
    <t>RT: 44131 - SOLICITUD DE ACTUALIZACION DE USO Y DESTINO</t>
  </si>
  <si>
    <t>EE39214</t>
  </si>
  <si>
    <t>2018ER21514</t>
  </si>
  <si>
    <t>EE39451</t>
  </si>
  <si>
    <t>2018ER21516</t>
  </si>
  <si>
    <t>EE39452</t>
  </si>
  <si>
    <t>2018ER21519</t>
  </si>
  <si>
    <t>REMISION POR COMPETENCIA FUNCIONAL - 50C2018ER15556</t>
  </si>
  <si>
    <t>EE40119 ELCDIS EE 38710 FUE ANULADO POR SOLICIITUD DE MARCELA LOPEZ</t>
  </si>
  <si>
    <t>2018ER21520</t>
  </si>
  <si>
    <t>EE39453</t>
  </si>
  <si>
    <t>2018ER21529</t>
  </si>
  <si>
    <t>SOLICITUD  DE TASACIONES DEL AÑO EMERGENTE  Y LUCRO CESANTE CONTRATO INTERADMINISTRATIVO 248</t>
  </si>
  <si>
    <t>MODIFICA LUCROS AV 2018-0361 RT VN13-08-0004/ 2018-0362 RTVN13-10-0006/ 2018-0359RT VN13-13-0009 / 2018- 0544 RTVN13-14-00010 Y 2016-0440 RTVN13-36-0000-  RADICACIONES 2017/1646803/1646804/1646797/1646796 Y 2016-741361 OFICIO 2018EE44353 DEL 13/09/18 CONTRATO 248/2017 I</t>
  </si>
  <si>
    <t>2018ER21530</t>
  </si>
  <si>
    <t>EE39869</t>
  </si>
  <si>
    <t>2018ER21548</t>
  </si>
  <si>
    <t>SOLICITUD RESOLUCIÓN 603-2018 PLUSVALÍA (CONTACTENOS)</t>
  </si>
  <si>
    <t>2018EE38450   (RESPONDE TAMBIEN EL 2018EE21829)</t>
  </si>
  <si>
    <t>2018ER21549</t>
  </si>
  <si>
    <t>SOLICITUD DEVOLUCION DE DINERO DE LA FACTURA N° C-181434 DE FECHA DE 03-08-2016</t>
  </si>
  <si>
    <t>SE ENVIO CON EL 2018 EE 12059    2018EE 41143</t>
  </si>
  <si>
    <t>2018ER21553</t>
  </si>
  <si>
    <t>JUZGADO CUARENTA Y NUEVE (49) CIVIL MUNICIPAL DE BOGOTA D.C.</t>
  </si>
  <si>
    <t>EE39215</t>
  </si>
  <si>
    <t>2018ER21555</t>
  </si>
  <si>
    <t>FACTURACION FASE PUESTA EN MARCHA IDE REGIONAL</t>
  </si>
  <si>
    <t>2018ER21562</t>
  </si>
  <si>
    <t>RT: 47217 - ENVIO DE CARPETAS PARA LA ELABORACION DE AVALUOS CATASTRALES</t>
  </si>
  <si>
    <t>RTA RAD 2018-1095350</t>
  </si>
  <si>
    <t>2018ER21563</t>
  </si>
  <si>
    <t>RT: 47307 - ENVIO DE CARPETAS PARA LA ELABORACION DE AVALUOS CATASTRALES</t>
  </si>
  <si>
    <t>RTA RAD 2018-1095517</t>
  </si>
  <si>
    <t>2018ER21564</t>
  </si>
  <si>
    <t>RT: 47312A - ENVIO DE CARPETAS PARA LA ELABORACION DE AVALUOS CATASTRALES</t>
  </si>
  <si>
    <t>RTA RAD 2018-1095535</t>
  </si>
  <si>
    <t>2018ER21565</t>
  </si>
  <si>
    <t>RT: 33450 - ENVIO DE CARPETAS PARA LA ELABORACION DE AVALUOS CATASTRALES</t>
  </si>
  <si>
    <t>RTA RAD 2018-1092509</t>
  </si>
  <si>
    <t>2018ER21566</t>
  </si>
  <si>
    <t>RT: 47279 - ENVIO DE CARPETAS PARA LA ELABORACION DE AVALUOS CATASTRALES</t>
  </si>
  <si>
    <t>RTA RAD 2018-1086660</t>
  </si>
  <si>
    <t>2018ER21567</t>
  </si>
  <si>
    <t>RT: 47276 - ENVIO DE CARPETAS PARA LA ELABORACION DE AVALUOS CATASTRALES</t>
  </si>
  <si>
    <t>RTA RAD 2018-1088617</t>
  </si>
  <si>
    <t>2018ER21568</t>
  </si>
  <si>
    <t>RT: 47278 - ENVIO DE CARPETAS PARA LA ELABORACION DE AVALUOS CATASTRALES</t>
  </si>
  <si>
    <t>RTA RAD 2018-1088723</t>
  </si>
  <si>
    <t>2018ER21569</t>
  </si>
  <si>
    <t>RT: 24898B - ENVIO DE CARPETAS PARA LA ELABORACION DE AVALUOS CATASTRALES</t>
  </si>
  <si>
    <t xml:space="preserve">RTA RAD 2018-1085883
</t>
  </si>
  <si>
    <t>2018ER21574</t>
  </si>
  <si>
    <t>SOLICITUD RESPUESTA DEL OFICIO RADICADO EL DIA 17-05-2018 - RADICADO N° 2018-668924</t>
  </si>
  <si>
    <t>EE39505</t>
  </si>
  <si>
    <t>2018ER21575</t>
  </si>
  <si>
    <t>CORRECCION DE PROPIETARIOS</t>
  </si>
  <si>
    <t>EE39522</t>
  </si>
  <si>
    <t>2018ER21581</t>
  </si>
  <si>
    <t>CERTIFICADO CATASTRAL</t>
  </si>
  <si>
    <t>EE39524</t>
  </si>
  <si>
    <t>2018ER21582</t>
  </si>
  <si>
    <t>EE38524</t>
  </si>
  <si>
    <t>2018ER21583</t>
  </si>
  <si>
    <t>2018ER21587</t>
  </si>
  <si>
    <t>EE39216</t>
  </si>
  <si>
    <t>2018ER21589</t>
  </si>
  <si>
    <t>REMISION COPIA SOLICITUD DE CERTIFICACION DE CONDICION DE AMENA Y/O RIESGO</t>
  </si>
  <si>
    <t>CON CORDIS 2018EE42228</t>
  </si>
  <si>
    <t>2018ER21597</t>
  </si>
  <si>
    <t>EE39217</t>
  </si>
  <si>
    <t>2018ER21599</t>
  </si>
  <si>
    <t>EE39758</t>
  </si>
  <si>
    <t>2018ER21600</t>
  </si>
  <si>
    <t>EE39760</t>
  </si>
  <si>
    <t>2018ER21601</t>
  </si>
  <si>
    <t>EE39883</t>
  </si>
  <si>
    <t>2018ER21602</t>
  </si>
  <si>
    <t>EE39761</t>
  </si>
  <si>
    <t>2018ER21603</t>
  </si>
  <si>
    <t>EE39762</t>
  </si>
  <si>
    <t>2018ER21604</t>
  </si>
  <si>
    <t>EE39526</t>
  </si>
  <si>
    <t>2018ER21605</t>
  </si>
  <si>
    <t>2018ER21606</t>
  </si>
  <si>
    <t>2018ER21607</t>
  </si>
  <si>
    <t>SE ATENDIO PERSONALMENTE AL TECNICO INVESTIGADOR ALFONSO VENEGAS EL DIA 09-08-2018 ENTREGANDOLE LA CERTIFICACION 2018-1083799. POR LO TANTO SE ARCHIVA</t>
  </si>
  <si>
    <t>2018ER21608</t>
  </si>
  <si>
    <t>2018ER21609</t>
  </si>
  <si>
    <t>2018ER21612</t>
  </si>
  <si>
    <t>2018ER21613</t>
  </si>
  <si>
    <t>2018ER21619</t>
  </si>
  <si>
    <t>2018ER21620</t>
  </si>
  <si>
    <t>2018ER21621</t>
  </si>
  <si>
    <t>2018ER21645</t>
  </si>
  <si>
    <t>SOLICITUD INCORPORACION DE PREDIOS</t>
  </si>
  <si>
    <t>EE39218</t>
  </si>
  <si>
    <t>2018ER21647</t>
  </si>
  <si>
    <t>INVERSIONES QUERUBIN LONDOÑO Y CIA S EN C</t>
  </si>
  <si>
    <t>EE39219</t>
  </si>
  <si>
    <t>2018ER21661</t>
  </si>
  <si>
    <t>ALCALDIA LOCAL DE PUESTE ARANDA</t>
  </si>
  <si>
    <t>EE39531</t>
  </si>
  <si>
    <t>2018ER21662</t>
  </si>
  <si>
    <t>2018ER21663</t>
  </si>
  <si>
    <t>2018ER21665</t>
  </si>
  <si>
    <t>REMISION DE DOCUMENTOS - 2018ER18759</t>
  </si>
  <si>
    <t>EE39220</t>
  </si>
  <si>
    <t>2018ER21666</t>
  </si>
  <si>
    <t>2018ER21667</t>
  </si>
  <si>
    <t>2018ER21669</t>
  </si>
  <si>
    <t>2018ER21670</t>
  </si>
  <si>
    <t>2018ER21671</t>
  </si>
  <si>
    <t>EE40564</t>
  </si>
  <si>
    <t>2018ER21672</t>
  </si>
  <si>
    <t xml:space="preserve">SOLICITUD DE CERTIFICACION CATASTRAL 
</t>
  </si>
  <si>
    <t>2018ER21676</t>
  </si>
  <si>
    <t>EE39763-EE39764-39765</t>
  </si>
  <si>
    <t>2018ER21677</t>
  </si>
  <si>
    <t>SOLICITUD INFORMACION DE PREDIOS MANZANA 00261528</t>
  </si>
  <si>
    <t>JUNTA DE ACCION COMUNAL BARRIO LAS BRISAS</t>
  </si>
  <si>
    <t>CON CORDIS 2018EE42269 Y 2018EE44497</t>
  </si>
  <si>
    <t>2018ER21687</t>
  </si>
  <si>
    <t>EE39221</t>
  </si>
  <si>
    <t>2018ER21689</t>
  </si>
  <si>
    <t xml:space="preserve"> EE40875</t>
  </si>
  <si>
    <t>2018ER21690</t>
  </si>
  <si>
    <t>EE39641</t>
  </si>
  <si>
    <t>2018ER21692</t>
  </si>
  <si>
    <t>PROCESO DE PERTENECIA</t>
  </si>
  <si>
    <t>JUZGADO CINCUENTA CIVIL MUNICIPAL DE BOGOTA</t>
  </si>
  <si>
    <t>EE39532</t>
  </si>
  <si>
    <t>2018ER21693</t>
  </si>
  <si>
    <t>EE39222</t>
  </si>
  <si>
    <t>2018ER21694</t>
  </si>
  <si>
    <t>2018EE44061</t>
  </si>
  <si>
    <t>2018ER21696</t>
  </si>
  <si>
    <t>RESPUESTA A SU RADICADO 2018EE27795</t>
  </si>
  <si>
    <t>SE ARCHIVA MEDIANTE CONSULTA VUR N. 116852379 SE EVIDENCIA ANOTACION N.9 DEL 16-03-2018 INSCRIPCION EN EL PROCESO DE PERTENENCIA JUZGADO 5 CIVIL DEL CIRCUITO DE BTA.</t>
  </si>
  <si>
    <t>2018ER21698</t>
  </si>
  <si>
    <t>SOLICITUD INCORPORACION DE OBRAS</t>
  </si>
  <si>
    <t>EE39534 EE39536</t>
  </si>
  <si>
    <t>2018ER21701</t>
  </si>
  <si>
    <t>COPN CORDIS 2018EE43434</t>
  </si>
  <si>
    <t>2018ER21706</t>
  </si>
  <si>
    <t>EE39223</t>
  </si>
  <si>
    <t>2018ER21710</t>
  </si>
  <si>
    <t>SOLICITUD ACTUALIZACION CATASTRAL DE LAS AREAS Y ELIMINACION DEL CHIP NO. AAA0173SJYX</t>
  </si>
  <si>
    <t>DEPARTAMENTO DE LA DEFENSORIA DEL ESPACIO PUBLICO</t>
  </si>
  <si>
    <t>EE39224</t>
  </si>
  <si>
    <t>2018ER21712</t>
  </si>
  <si>
    <t>SOLICITUD DE PRUEBAS INDAGACION PRELIMINAR NO. 111 DE 2018</t>
  </si>
  <si>
    <t>2018EE44059</t>
  </si>
  <si>
    <t>2018ER21718</t>
  </si>
  <si>
    <t>SOLICITUD DESIGNACION FUNCIONARIO</t>
  </si>
  <si>
    <t>SE ENVIO CON EL 2018 IE 12060   2018EE 42662</t>
  </si>
  <si>
    <t>2018ER21721</t>
  </si>
  <si>
    <t>ARIES-GIPEC</t>
  </si>
  <si>
    <t>SE DIO RESPUESTA PERSONALMENTE POR VENTANILLA A EL SUBINTENDENTE FERNEY EDICER LEÓN BARRETO CON C.C 80156053 EL DÍA 09 DE AGOSTO DE 2018</t>
  </si>
  <si>
    <t>2018ER21722</t>
  </si>
  <si>
    <t>SOLICITUD DE RECTIFICACION DEL AREA DE TERRENO DEL PREDIO DENOMINADO PREDIO JI SEMILLEROS DEL FUTURO MILLAN DE LA LOCALIDAD DE CIUDAD BOLIVAR</t>
  </si>
  <si>
    <t>EE39225</t>
  </si>
  <si>
    <t>2018ER21736</t>
  </si>
  <si>
    <t>CERTIFICACION RETEFUENTE (CONTACTENOS)</t>
  </si>
  <si>
    <t>SE DIO RESPUESTA POR PARTE DE CANDAMIL Y SE LE ENVIO AL CORREO A LA PETICIONARIA EL 10-8-2018</t>
  </si>
  <si>
    <t>2018ER21737</t>
  </si>
  <si>
    <t>EE39226</t>
  </si>
  <si>
    <t>2018ER21738</t>
  </si>
  <si>
    <t>EE39227</t>
  </si>
  <si>
    <t>2018ER21743</t>
  </si>
  <si>
    <t>SOLICITUD INFORMACION MANUALES DE RECONOCIMIENTO (CONTACTENOS)</t>
  </si>
  <si>
    <t>2018EE44074</t>
  </si>
  <si>
    <t>2018ER21749</t>
  </si>
  <si>
    <t>EE41041</t>
  </si>
  <si>
    <t>2018ER21751</t>
  </si>
  <si>
    <t>RT: 44112A - SOLICITUD ACTUALIZACION DE USO Y DESTINO</t>
  </si>
  <si>
    <t>EE39228</t>
  </si>
  <si>
    <t>2018ER21752</t>
  </si>
  <si>
    <t>RT: 44109A - SOLICITUD ACTUALIZACION DE USO Y DESTINO</t>
  </si>
  <si>
    <t>EE39229</t>
  </si>
  <si>
    <t>2018ER21753</t>
  </si>
  <si>
    <t>RT: 44108 - SOLICITUD ACTUALIZACION DE USO Y DESTINO</t>
  </si>
  <si>
    <t>2018ER21754</t>
  </si>
  <si>
    <t>RT: 44120A - SOLICITUD ACTUALIZACION DE USO Y DESTINO</t>
  </si>
  <si>
    <t>2018ER21755</t>
  </si>
  <si>
    <t>RT: 44139 - SOLICITUD ACTUALIZACION DE USO Y DESTINO</t>
  </si>
  <si>
    <t>2018ER21756</t>
  </si>
  <si>
    <t>RT: 44138 - SOLICITUD ACTUALIZACION DE USO Y DESTINO</t>
  </si>
  <si>
    <t>2018ER21757</t>
  </si>
  <si>
    <t>RT: 44149 - SOLICITUD ACTUALIZACION DE USO Y DESTINO</t>
  </si>
  <si>
    <t>EE39230</t>
  </si>
  <si>
    <t>2018ER21758</t>
  </si>
  <si>
    <t>RT: 44123 - SOLICITUD ACTUALIZACION DE USO Y DESTINO</t>
  </si>
  <si>
    <t>2018ER21759</t>
  </si>
  <si>
    <t>RT: 44122A - SOLICITUD ACTUALIZACION DE USO Y DESTINO</t>
  </si>
  <si>
    <t>2018ER21760</t>
  </si>
  <si>
    <t>RT: 44115 - SOLICITUD ACTUALIZACION DE USO Y DESTINO</t>
  </si>
  <si>
    <t>2018ER21761</t>
  </si>
  <si>
    <t>RT: 44117 - SOLICITUD ACTUALIZACION DE USO Y DESTINO</t>
  </si>
  <si>
    <t>2018ER21762</t>
  </si>
  <si>
    <t>RT: 44119A - SOLICITUD ACTUALIZACION DE USO Y DESTINO</t>
  </si>
  <si>
    <t>2018ER21765</t>
  </si>
  <si>
    <t xml:space="preserve">RT 48424 SOLICITUD MODIFICACION AVALUO COMERCIAL NO. 2018-1131
</t>
  </si>
  <si>
    <t>RTA RAD 2018-1113462</t>
  </si>
  <si>
    <t>2018ER21768</t>
  </si>
  <si>
    <t xml:space="preserve">RT 47421A - SOLICITUD CORRECCION AVALUO TECNICO 
</t>
  </si>
  <si>
    <t>2018ER21770</t>
  </si>
  <si>
    <t>RT 47658 - CORRECCION RADICADO UAECD 2018EE35022</t>
  </si>
  <si>
    <t>2018ER21772</t>
  </si>
  <si>
    <t>SOLICITUD ACTUALIZACION DE INFORMACION EN EL SISTEMA INTEGRADO DE INFORMACION CATASTRAL - SIIC</t>
  </si>
  <si>
    <t>EE39169</t>
  </si>
  <si>
    <t>2018ER21773</t>
  </si>
  <si>
    <t>RT 47533 - SOLICITUD COMPLEMENTACION DEL AVALUO TECNICO</t>
  </si>
  <si>
    <t>DIFICA LUCRO AVALÚO 2017-1278 RT 47533 RADICACIÓN 2017-1413804 CON EL OFICIO 2018EE43270 DEL 07-09-2018. CONTRATO 1081/2016</t>
  </si>
  <si>
    <t>2018ER21774</t>
  </si>
  <si>
    <t>RT 47607 - SOLICITUD COMPLEMENTACION DEL AVALUO TECNICO INDEMNIZATORIO</t>
  </si>
  <si>
    <t>2018ER21775</t>
  </si>
  <si>
    <t xml:space="preserve"> EE40877</t>
  </si>
  <si>
    <t>2018ER21776</t>
  </si>
  <si>
    <t>EE40568</t>
  </si>
  <si>
    <t>2018ER21778</t>
  </si>
  <si>
    <t>EE39232</t>
  </si>
  <si>
    <t>2018ER21779</t>
  </si>
  <si>
    <t>ALIAZNZA FIDUCIARIA</t>
  </si>
  <si>
    <t>EE39537 EE42097</t>
  </si>
  <si>
    <t>2018ER21780</t>
  </si>
  <si>
    <t>EE39537 Y EE42097 DANDO ALCANCE AL EE 39537</t>
  </si>
  <si>
    <t>2018ER21781</t>
  </si>
  <si>
    <t>SOLICITUD CETIFICACION NUMERO DE PISOS DEL CHIP AAA033CXTD</t>
  </si>
  <si>
    <t>EE39233</t>
  </si>
  <si>
    <t>2018ER21782</t>
  </si>
  <si>
    <t>TRASLADO SOLICITUD VISITA REVISION DE AVALUO AAA0177AAJZ</t>
  </si>
  <si>
    <t>EE39234</t>
  </si>
  <si>
    <t>2018ER21783</t>
  </si>
  <si>
    <t>CON CORDIS 2018EE40493</t>
  </si>
  <si>
    <t>2018ER21799</t>
  </si>
  <si>
    <t>SOLICITUD PLANO</t>
  </si>
  <si>
    <t>JUZGGADO TREINTA Y CUATRO CIVIL MUNICIPAL DE BOGOTA</t>
  </si>
  <si>
    <t xml:space="preserve"> EE40789</t>
  </si>
  <si>
    <t>2018ER21803</t>
  </si>
  <si>
    <t>SOLICITUD PROCESO DE PERTENENCIA</t>
  </si>
  <si>
    <t>EE39870</t>
  </si>
  <si>
    <t>2018ER21804</t>
  </si>
  <si>
    <t>EE39540</t>
  </si>
  <si>
    <t>2018ER21808</t>
  </si>
  <si>
    <t>EE39541</t>
  </si>
  <si>
    <t>2018ER21809</t>
  </si>
  <si>
    <t>EE39543</t>
  </si>
  <si>
    <t>2018ER21810</t>
  </si>
  <si>
    <t>SOLICITUD CERTIFICACION DIRECCION CATASTRAL</t>
  </si>
  <si>
    <t>SIPERINTENDENCIA DE NOTARIADO Y REGISTRO</t>
  </si>
  <si>
    <t>CON CORDIS 2018EE43885</t>
  </si>
  <si>
    <t>2018ER21811</t>
  </si>
  <si>
    <t>SOLICITUD CERTIFICACION BIENES R INMUEBLES</t>
  </si>
  <si>
    <t>EE39545</t>
  </si>
  <si>
    <t>2018ER21812</t>
  </si>
  <si>
    <t>EE39626</t>
  </si>
  <si>
    <t>2018ER21813</t>
  </si>
  <si>
    <t>EE39628</t>
  </si>
  <si>
    <t>2018ER21815</t>
  </si>
  <si>
    <t>EE39547</t>
  </si>
  <si>
    <t>2018ER21816</t>
  </si>
  <si>
    <t>SOLICITUD TRASLADO OFICIOS PARA CERTIFICACION DE BIENES E INMUEBLES</t>
  </si>
  <si>
    <t>EE39235</t>
  </si>
  <si>
    <t>2018ER21826</t>
  </si>
  <si>
    <t xml:space="preserve"> EE40791</t>
  </si>
  <si>
    <t>2018ER21827</t>
  </si>
  <si>
    <t>SEENVIO CON EL 2018 EE40288</t>
  </si>
  <si>
    <t>2018ER21829</t>
  </si>
  <si>
    <t>CALCULO EFECTO PLUSVALIA (CONTACTENOS)</t>
  </si>
  <si>
    <t>2018EE38450   (RESPONDE TAMBIEN EL 2018EE21548)</t>
  </si>
  <si>
    <t>2018ER21830</t>
  </si>
  <si>
    <t>USUARIO SOLICITA CAMBIO DE USO Y DESTINO...CORREO ENVIADO POR LA ING NAYIBE . NUÑEZ, SOLICITUD FUE ENVIADA ORIGINALMENTE A LA DIRECTORA</t>
  </si>
  <si>
    <t>EE39600</t>
  </si>
  <si>
    <t>2018ER21834</t>
  </si>
  <si>
    <t xml:space="preserve"> EE40878</t>
  </si>
  <si>
    <t>2018ER21835</t>
  </si>
  <si>
    <t xml:space="preserve"> EE40879</t>
  </si>
  <si>
    <t>2018ER21836</t>
  </si>
  <si>
    <t>EE 41491</t>
  </si>
  <si>
    <t>2018ER21837</t>
  </si>
  <si>
    <t xml:space="preserve"> EE40880</t>
  </si>
  <si>
    <t>2018ER21840</t>
  </si>
  <si>
    <t>TRASLADO DE OFICIO RECIBIDO Y RADICADO EN ESTA ENTIDAD CON NO. 8002018ER12597</t>
  </si>
  <si>
    <t>EE39552</t>
  </si>
  <si>
    <t>2018ER21841</t>
  </si>
  <si>
    <t>CON CORDIS 2018EE42201, 2018EE42200,</t>
  </si>
  <si>
    <t>2018ER21842</t>
  </si>
  <si>
    <t>EE39630</t>
  </si>
  <si>
    <t>2018ER21857</t>
  </si>
  <si>
    <t>EE39631</t>
  </si>
  <si>
    <t>2018ER21858</t>
  </si>
  <si>
    <t>EE39632</t>
  </si>
  <si>
    <t>2018ER21859</t>
  </si>
  <si>
    <t>RT: 47214A - REVISION AVALUO COMERCIAL N° 2018-0902</t>
  </si>
  <si>
    <t>MODIFICA AVALÚO 2018-0902 RT 47214A RADICACIÓN 2018-441194 CON EL OFICIO 2018EE41973  DEL 30-08-2018. CONTRATO 1419 DE 2017. VB CONTROL CALIDAD MARCELA RODRIGUEZ M.</t>
  </si>
  <si>
    <t>2018ER21860</t>
  </si>
  <si>
    <t>RT: 47306A - REVISION AVALUO COMERCIAL N° 2018-1278</t>
  </si>
  <si>
    <t>DIFICA PÁGINA 13 Y LUCRO DEL AVALÚO 2018-1278 RT47306A RADICACIÓN 2018-772182 CON EL OFICIO 2018EE43452 DEL 07-09-2018. CONTRATO 1419/2017. RADICACIÓN DIGITAL.</t>
  </si>
  <si>
    <t>2018ER21861</t>
  </si>
  <si>
    <t>RT: 47310A - REVISION AVALUO COMERCIAL N° 2018-1279</t>
  </si>
  <si>
    <t>ODIFICA LUCRO Y PAGINAS 15 Y 18 AVALÚO 2018-1279 RT 47310A RADICACIÓN 2018-772779 CON EL OFICIO 2018EE43454 DEL07-09-2018 CONTRATO 1419/2017. .</t>
  </si>
  <si>
    <t>2018ER21862</t>
  </si>
  <si>
    <t>SE DA RESPUESTA CON EL OFICIO 2018EE43457 DEL 07-09-2018 MODIFICA PORTADA, PAGINAS 13 Y 14 DEL AVALÚO 2018-0432 RT 47340 CALIDAD JOHN MARTIN.</t>
  </si>
  <si>
    <t>2018ER21863</t>
  </si>
  <si>
    <t>SE DA RESPUESTA CON EL OFICIO 2018EE43456 DEL 07-29-2018 MODIFICA PORTADA Y PAGINAS13 Y 14 DEL AVALÚO 2018-0433 RT 47343 CALIDAD JOHN MARTIN</t>
  </si>
  <si>
    <t>2018ER21865</t>
  </si>
  <si>
    <t>RT: 47272 - CONTRATO 1419 DE 2017 - ALCANCE A CORRECCION POR AREA FUERA DE LINDEROS</t>
  </si>
  <si>
    <t>SE DA RTA MEDIANTE OFICIO 2018EE38984 DEL 15/08/2018</t>
  </si>
  <si>
    <t>2018ER21866</t>
  </si>
  <si>
    <t>SE DA RESPUESTA CON EL OFICIO 2018EE44915 DEL 18-09-2018 MODIFICA PORTADA Y PAGINAS 13 Y 14 DEL AVALÚO 2018-0431 RT 47349. RESPONDIO MARÍA OTILIA ADAN BARRETO .CALIDAD JOHN MARTIN.
Respondido por: ABLOPEZ
Fecha Respuesta: 18-09-2018</t>
  </si>
  <si>
    <t>2018ER21875</t>
  </si>
  <si>
    <t>TRASLADO SDH 2018EE145460  2018ER32788. USUARIO SOLICITA REVISIÓN DE IMPUESTO PREDIAL.</t>
  </si>
  <si>
    <t>EE39596</t>
  </si>
  <si>
    <t>2018ER21878</t>
  </si>
  <si>
    <t>CONSORCIO A.J. ABOGADOS</t>
  </si>
  <si>
    <t>EE40122</t>
  </si>
  <si>
    <t>2018ER21879</t>
  </si>
  <si>
    <t>SOLICITUD RESPUESTA RADICADO 2018ER17255 (CONTACTENOS)</t>
  </si>
  <si>
    <t>2018ER21884</t>
  </si>
  <si>
    <t>EE39236</t>
  </si>
  <si>
    <t>2018ER21888</t>
  </si>
  <si>
    <t>TRASLADO DE LA RADICACION N° 2018ER88797 DEL 06-08-2018 - BELKY DURAN CASTIBLANCO</t>
  </si>
  <si>
    <t xml:space="preserve"> EE40881</t>
  </si>
  <si>
    <t>2018ER21889</t>
  </si>
  <si>
    <t>SOLICITUD CERTIFICADO CABIDA Y LINDEROS</t>
  </si>
  <si>
    <t>EE40574</t>
  </si>
  <si>
    <t>2018ER21890</t>
  </si>
  <si>
    <t>SOLICITUD ACTUALIZACION 2018ER83565 - WILLIAM DE JESUS RENGIFO MORALES</t>
  </si>
  <si>
    <t>EE40055</t>
  </si>
  <si>
    <t>2018ER21891</t>
  </si>
  <si>
    <t>EE40058</t>
  </si>
  <si>
    <t>2018ER21892</t>
  </si>
  <si>
    <t>EE40252</t>
  </si>
  <si>
    <t>2018ER21894</t>
  </si>
  <si>
    <t>EE40577</t>
  </si>
  <si>
    <t>2018ER21897</t>
  </si>
  <si>
    <t>EE40061</t>
  </si>
  <si>
    <t>2018ER21898</t>
  </si>
  <si>
    <t>TRASLADO SOLICITUD REVISION DE AVALUO AAA0088UKWF - OLGA MARIA PAREDES</t>
  </si>
  <si>
    <t>EE40069</t>
  </si>
  <si>
    <t>2018ER21900</t>
  </si>
  <si>
    <t>TRASLADO OFICIO 2018ER80173 - PABLO OLIVIO ARDILA PARRA</t>
  </si>
  <si>
    <t>EE40071</t>
  </si>
  <si>
    <t>2018ER21901</t>
  </si>
  <si>
    <t>TRASLADO SOLICITUD REVISION AREA AAA0021ZXHK - JOSE CARLOS SARMIENTO PARRA</t>
  </si>
  <si>
    <t>EE40073</t>
  </si>
  <si>
    <t>2018ER21902</t>
  </si>
  <si>
    <t>TRASLADO SOLICITUD VISITA - REVISION DE AVALUO - MARIA JUDITH LOPEZ ALVAREZ</t>
  </si>
  <si>
    <t>EE40075</t>
  </si>
  <si>
    <t>2018ER21903</t>
  </si>
  <si>
    <t>INVESTIGACION DISCIPLINARIO EXP 109-2018</t>
  </si>
  <si>
    <t>EE40078</t>
  </si>
  <si>
    <t>2018ER21904</t>
  </si>
  <si>
    <t>EE40125</t>
  </si>
  <si>
    <t>2018ER21905</t>
  </si>
  <si>
    <t>SOLICITUD DE CAMBIO EN EL TIPO DE PROPIEDAD</t>
  </si>
  <si>
    <t>GOBIERNO DE COLOMBIA</t>
  </si>
  <si>
    <t>EE39634</t>
  </si>
  <si>
    <t>2018ER21906</t>
  </si>
  <si>
    <t>JUZGADI SESENTA Y SEIS CIVIL MUNICIPAL DE BOGOTA</t>
  </si>
  <si>
    <t>EE39871</t>
  </si>
  <si>
    <t>2018ER21907</t>
  </si>
  <si>
    <t xml:space="preserve"> EE40796</t>
  </si>
  <si>
    <t>2018ER21908</t>
  </si>
  <si>
    <t>JUZGADO CINCUENTA (50) CIVIL MUNICIPAL</t>
  </si>
  <si>
    <t>EE39872</t>
  </si>
  <si>
    <t>2018ER21909</t>
  </si>
  <si>
    <t>EE39874</t>
  </si>
  <si>
    <t>2018ER21912</t>
  </si>
  <si>
    <t>SOLICITUD DE INFORMACION - RESPUESTA 2018EE31529 DEL 06-07-2018</t>
  </si>
  <si>
    <t>EE40081</t>
  </si>
  <si>
    <t>2018ER21915</t>
  </si>
  <si>
    <t xml:space="preserve"> EE40882 Y  EE40883</t>
  </si>
  <si>
    <t>2018ER21916</t>
  </si>
  <si>
    <t>EE39876</t>
  </si>
  <si>
    <t>2018ER21917</t>
  </si>
  <si>
    <t>EE39877</t>
  </si>
  <si>
    <t>2018ER21918</t>
  </si>
  <si>
    <t>RT: 47392 - SOLICITUD DE CORRECCION DEL AVALUO TECNICO N° 2017-1234</t>
  </si>
  <si>
    <t>2018ER21921</t>
  </si>
  <si>
    <t>RT: 47551A -  SOLICITUD REVISION AVALUOS COMERCIALES N° 2018-1237</t>
  </si>
  <si>
    <t>RTA RAD 2018-1121086</t>
  </si>
  <si>
    <t>2018ER21923</t>
  </si>
  <si>
    <t>TRASLADO DE OFIOCIO RT 48316  AVALUO 2018-572</t>
  </si>
  <si>
    <t>IDU - INSTITUTO DE DESARROLLO URBANO</t>
  </si>
  <si>
    <t xml:space="preserve">RTA RAD 2018-1114611
</t>
  </si>
  <si>
    <t>2018ER21924</t>
  </si>
  <si>
    <t>RT: 47632 -  CORRECCION RADICADO 2018EE36578 AVALUO N° 2017-1136</t>
  </si>
  <si>
    <t>2018ER21925</t>
  </si>
  <si>
    <t>RT: 48224 -  TRASLADO DERECHO DE PETICION 20185260719212</t>
  </si>
  <si>
    <t>SE ENVIO CON EL 2018 EE 38981</t>
  </si>
  <si>
    <t>2018ER21926</t>
  </si>
  <si>
    <t>ALCANCE A LOS RAD 33312 Y 33324  RT 48006 Y 48029  CONTRATO 0829</t>
  </si>
  <si>
    <t>RTA RAD 2017-1646658 Y 2018-6207</t>
  </si>
  <si>
    <t>2018ER21928</t>
  </si>
  <si>
    <t>SOLICITUD DE COMPLEMENTACION DEL AVALUO TECNICO INDEMNIZATORIO  RT 47641</t>
  </si>
  <si>
    <t>MODIFICA LUCRO AV. 2017-1129 RT 47641 RTA MEDIANTE 2018EE43127 DEL 06/09/2018 CTO 1081</t>
  </si>
  <si>
    <t>2018ER21930</t>
  </si>
  <si>
    <t>EE 41492</t>
  </si>
  <si>
    <t>2018ER21932</t>
  </si>
  <si>
    <t>EE40128</t>
  </si>
  <si>
    <t>2018ER21933</t>
  </si>
  <si>
    <t>EE40129</t>
  </si>
  <si>
    <t>2018ER21934</t>
  </si>
  <si>
    <t>EE40130</t>
  </si>
  <si>
    <t>2018ER21935</t>
  </si>
  <si>
    <t>EE40131</t>
  </si>
  <si>
    <t>2018ER21936</t>
  </si>
  <si>
    <t>EE39636</t>
  </si>
  <si>
    <t>2018ER21937</t>
  </si>
  <si>
    <t>EE40132</t>
  </si>
  <si>
    <t>2018ER21938</t>
  </si>
  <si>
    <t>EE40133</t>
  </si>
  <si>
    <t>2018ER21939</t>
  </si>
  <si>
    <t>JUZGADO DE EJECUCION DE TUNJA</t>
  </si>
  <si>
    <t>EE40581</t>
  </si>
  <si>
    <t>2018ER21942</t>
  </si>
  <si>
    <t>EE40134</t>
  </si>
  <si>
    <t>2018ER21943</t>
  </si>
  <si>
    <t>EE 41493</t>
  </si>
  <si>
    <t>2018ER21944</t>
  </si>
  <si>
    <t>EE40135</t>
  </si>
  <si>
    <t>2018ER21945</t>
  </si>
  <si>
    <t>EE40136</t>
  </si>
  <si>
    <t>2018ER21947</t>
  </si>
  <si>
    <t>EE 41494</t>
  </si>
  <si>
    <t>2018ER21948</t>
  </si>
  <si>
    <t>EE40585</t>
  </si>
  <si>
    <t>2018ER21952</t>
  </si>
  <si>
    <t>JUZGADOS CIVILES DEL CIRCUITO DE EJECUCION DE SENTENCIAS</t>
  </si>
  <si>
    <t>2018EE21952 DE 22/08/2018</t>
  </si>
  <si>
    <t>2018ER21954</t>
  </si>
  <si>
    <t>SOLICITUD DESENGLOBE DE ZONA DE SESION</t>
  </si>
  <si>
    <t>EE39643</t>
  </si>
  <si>
    <t>2018ER21955</t>
  </si>
  <si>
    <t>EE40588</t>
  </si>
  <si>
    <t>2018ER21956</t>
  </si>
  <si>
    <t>SOLICITUD CAMBIO DE NOMBRE DE PROPIETARIO</t>
  </si>
  <si>
    <t>CON CORDIS 2018EE41482</t>
  </si>
  <si>
    <t>2018ER21957</t>
  </si>
  <si>
    <t>SOLICITUD CAMBIO DE USO - ACTO ADMINISTRATIVO</t>
  </si>
  <si>
    <t>EE39601</t>
  </si>
  <si>
    <t>2018ER21962</t>
  </si>
  <si>
    <t>SOLICITUD INCORPORACION DE MEJORA EN PREDIO AJENO</t>
  </si>
  <si>
    <t>EE39237</t>
  </si>
  <si>
    <t>2018ER21963</t>
  </si>
  <si>
    <t>EE39238</t>
  </si>
  <si>
    <t>2018ER21964</t>
  </si>
  <si>
    <t>EE39239</t>
  </si>
  <si>
    <t>2018ER21965</t>
  </si>
  <si>
    <t>EE39240</t>
  </si>
  <si>
    <t>2018ER21966</t>
  </si>
  <si>
    <t>SOLICITUD INCORPORACION DE MEJORA EN PREDIO AJENO - CAMBIO DE NOMBRE</t>
  </si>
  <si>
    <t>EE39241</t>
  </si>
  <si>
    <t>2018ER21967</t>
  </si>
  <si>
    <t>EE39242</t>
  </si>
  <si>
    <t>2018ER21968</t>
  </si>
  <si>
    <t>CAMBIO DE NOMBRE DE PROPIETARIO DE INMUEBLE</t>
  </si>
  <si>
    <t>EE39243</t>
  </si>
  <si>
    <t>2018ER21975</t>
  </si>
  <si>
    <t>TIPOLOGIA VIAL Y RESERVA</t>
  </si>
  <si>
    <t>EE40591</t>
  </si>
  <si>
    <t>2018ER21988</t>
  </si>
  <si>
    <t>CONCEPTO. RADICACIÓN 2017-1267434</t>
  </si>
  <si>
    <t>2018ER21991</t>
  </si>
  <si>
    <t>INCUMPLIMIENTO ALBERGUE DE ANIMALES</t>
  </si>
  <si>
    <t>EE39593</t>
  </si>
  <si>
    <t>2018ER21993</t>
  </si>
  <si>
    <t>RT: 47347 - CORECCION RADICADO 2018EE36382 DEL 30-07-2018 AVALUO N° 2018-1266</t>
  </si>
  <si>
    <t>ODIFICA LUCRO AVALÚO 2018-1266 RT 47347 RADICACIÓN 2018-274327 CON EL OFICIO 2018EE42881 DEL 05-09-2018. CONTRATO 1419  DE 2017. RADICACIÓN DIGITAL.</t>
  </si>
  <si>
    <t>2018ER21994</t>
  </si>
  <si>
    <t>RT: 47318 - CORECCION RADICADO 2018EE36587 DEL 31-07-2018 AVALUO N° 2018-0588</t>
  </si>
  <si>
    <t>ODIFICA LUCRO AVALÚO 20180588 RT 47318 RADICACIÓN 2018-226772 CON EL OFICIO 2018EE44305 DEL 13-09-2018. CONTRATO 1419 DE 2017. RADICACIÓNN DIGITAL.-</t>
  </si>
  <si>
    <t>2018ER21995</t>
  </si>
  <si>
    <t>RT: 47352 - CORECCION RADICADO 2018EE36378 DEL 30-07-2018 AVALUO N° 2018-1267</t>
  </si>
  <si>
    <t>MODIFICA LUCRO AVALÚO 2018-1267 RT 47352 RADICACIÓN 2018-274371 CON EL OFICIO 2018EE42882 DEL 05-09-2018. CONTRATO 1419  DE 2017. RADICACIÓN DIGITAL.</t>
  </si>
  <si>
    <t>2018ER21998</t>
  </si>
  <si>
    <t>SOLICITUD DE CERTIFICACION DE NOMENCLATURA Y SOLICITUD INFORMACION</t>
  </si>
  <si>
    <t>EE40082</t>
  </si>
  <si>
    <t>2018ER22008</t>
  </si>
  <si>
    <t>EE39602</t>
  </si>
  <si>
    <t>2018ER22009</t>
  </si>
  <si>
    <t>SOLICITUD RECTIFICACION DE INFORMACION CATASTRAL</t>
  </si>
  <si>
    <t>EE40546</t>
  </si>
  <si>
    <t>2018ER22010</t>
  </si>
  <si>
    <t>SOLICITUD DEL TRAMITE DE CAMBIO DE NOMBRE DE PROPIETARIO O POSEEDOR DE UN INMUEBLE</t>
  </si>
  <si>
    <t xml:space="preserve"> EE40797</t>
  </si>
  <si>
    <t>2018ER22011</t>
  </si>
  <si>
    <t>EE41729</t>
  </si>
  <si>
    <t>2018ER22019</t>
  </si>
  <si>
    <t>EE41730</t>
  </si>
  <si>
    <t>2018ER22023</t>
  </si>
  <si>
    <t>JUANTA ADMINISTRADORA LOCAL USAQUEN</t>
  </si>
  <si>
    <t>SE ASISTIO A REUNION</t>
  </si>
  <si>
    <t>2018ER22024</t>
  </si>
  <si>
    <t>EE39603</t>
  </si>
  <si>
    <t>2018ER22027</t>
  </si>
  <si>
    <t>EE40600</t>
  </si>
  <si>
    <t>2018ER22028</t>
  </si>
  <si>
    <t>EE39637</t>
  </si>
  <si>
    <t>2018ER22029</t>
  </si>
  <si>
    <t>RT: 47241 - SOLICITUD DE COMPLEMENTACION DEL AVALUO TECNICO N° 2017-1456</t>
  </si>
  <si>
    <t>SE DA RESPUESTA CON EL OFICIO 2018EE43126 DEL 06-09-218 NO SE REALIZA TRAMITE.</t>
  </si>
  <si>
    <t>2018ER22030</t>
  </si>
  <si>
    <t>RT: 47247 - SOLICITUD DE COMPLEMENTACION DEL AVALUO TECNICO N° 2017-1458</t>
  </si>
  <si>
    <t>2018ER22031</t>
  </si>
  <si>
    <t>RT: 47256 - SOLICITUD DE COMPLEMENTACION DEL AVALUO TECNICO N° 2017-1312</t>
  </si>
  <si>
    <t>2018ER22032</t>
  </si>
  <si>
    <t>RT: 47257A - SOLICITUD DE COMPLEMENTACION DEL AVALUO TECNICO N° 2018-0604</t>
  </si>
  <si>
    <t>2018ER22033</t>
  </si>
  <si>
    <t>RT: 47267 - SOLICITUD DE COMPLEMENTACION DEL AVALUO TECNICO N° 2018-0066</t>
  </si>
  <si>
    <t>2018ER22034</t>
  </si>
  <si>
    <t>RT: 47269 - SOLICITUD DE COMPLEMENTACION DEL AVALUO TECNICO N° 2018-0067</t>
  </si>
  <si>
    <t>2018ER22035</t>
  </si>
  <si>
    <t>RT: 47255 - SOLICITUD DE COMPLEMENTACION DEL AVALUO TECNICO N° 2017-1311</t>
  </si>
  <si>
    <t>2018ER22036</t>
  </si>
  <si>
    <t>RT: 47399 - SOLICITUD CORRECCION AVALUO PROYECTO TRONCAL CARRERA 7</t>
  </si>
  <si>
    <t>RTA RAD 2018-1130200</t>
  </si>
  <si>
    <t>2018ER22037</t>
  </si>
  <si>
    <t>RT: 44206- SOLICITUD ACTUALIZACION DE USO Y DESTINO</t>
  </si>
  <si>
    <t xml:space="preserve"> EE40799</t>
  </si>
  <si>
    <t>2018ER22043</t>
  </si>
  <si>
    <t>EE 41495</t>
  </si>
  <si>
    <t>2018ER22045</t>
  </si>
  <si>
    <t>SOLICITUD CERTIFICACION DE LA FECHA DE LA INCORPORACION DE CONTRUCCION</t>
  </si>
  <si>
    <t xml:space="preserve"> EE40800</t>
  </si>
  <si>
    <t>2018ER22053</t>
  </si>
  <si>
    <t>SOLICITUD CAMBIO DE MATRICULA INMOBILIARIA 0359940</t>
  </si>
  <si>
    <t>EE40547</t>
  </si>
  <si>
    <t>2018ER22060</t>
  </si>
  <si>
    <t>EE 41497</t>
  </si>
  <si>
    <t>2018ER22061</t>
  </si>
  <si>
    <t>EE 41498</t>
  </si>
  <si>
    <t>2018ER22062</t>
  </si>
  <si>
    <t>2018ER22063</t>
  </si>
  <si>
    <t>2018ER22064</t>
  </si>
  <si>
    <t>2018ER22065</t>
  </si>
  <si>
    <t>2018ER22066</t>
  </si>
  <si>
    <t>SOLICITUD DE INFORMACION PROCESO ORDINARIO  DE PERTENENCIA NO 1100140004920180062100</t>
  </si>
  <si>
    <t>2018ER22068</t>
  </si>
  <si>
    <t>RESPUESTA AL OFICIO 2018EE146263 AL RAD 2018ER87013</t>
  </si>
  <si>
    <t>SE ARCHIVA  NOS INFORMAN LO ACTUADO DENTRO DEL OFICIO DE TRASLADO</t>
  </si>
  <si>
    <t>2018ER22071</t>
  </si>
  <si>
    <t>TRASLADO SDH SHD 2018ER73551 2018EE140991 
NO REGISTRA COMPRA DEL IDU EN VUR.</t>
  </si>
  <si>
    <t>EE39595</t>
  </si>
  <si>
    <t>2018ER22075</t>
  </si>
  <si>
    <t>EE39594</t>
  </si>
  <si>
    <t>2018ER22077</t>
  </si>
  <si>
    <t>SOLICITUD TECNICO CLASIFICACION DE LOTES</t>
  </si>
  <si>
    <t>DOCUMENTO INFORMATIVO - ABOGADO SE DA POR ENTERADO E INDICA ARCHIVAR EL DOCUMENTO</t>
  </si>
  <si>
    <t>2018ER22078</t>
  </si>
  <si>
    <t>EE41731</t>
  </si>
  <si>
    <t>2018ER22079</t>
  </si>
  <si>
    <t>EE41732</t>
  </si>
  <si>
    <t>2018ER22080</t>
  </si>
  <si>
    <t>EE39604</t>
  </si>
  <si>
    <t>2018ER22083</t>
  </si>
  <si>
    <t>ACTA DE LIQUIDACION DE MUTUO ACUERDO</t>
  </si>
  <si>
    <t>REGION CENTRAL</t>
  </si>
  <si>
    <t>SE ENVIO CON EL 2018 IE 12427</t>
  </si>
  <si>
    <t>2018ER22091</t>
  </si>
  <si>
    <t>EE42908</t>
  </si>
  <si>
    <t>2018ER22096</t>
  </si>
  <si>
    <t>QUEJA POR LA DEMORA EN LA REVISION DEL AVALUO SOLICITADA MEDIANTE RADICACION 2018-437306</t>
  </si>
  <si>
    <t>EE39244</t>
  </si>
  <si>
    <t>2018ER22106</t>
  </si>
  <si>
    <t>RESPUESTA A SU OFICIO 2018EE36103</t>
  </si>
  <si>
    <t>2018ER22109</t>
  </si>
  <si>
    <t>CORRECCION DEL CHIP - BORRE DE CHIP AAA0258FCJH</t>
  </si>
  <si>
    <t xml:space="preserve"> EE40801</t>
  </si>
  <si>
    <t>2018ER22130</t>
  </si>
  <si>
    <t>SOLICITUD CAMBIO DE NOMBRE Y TIPO DE PROPIEDAD</t>
  </si>
  <si>
    <t>EE40548</t>
  </si>
  <si>
    <t>2018ER22131</t>
  </si>
  <si>
    <t>EE40549</t>
  </si>
  <si>
    <t>2018ER22132</t>
  </si>
  <si>
    <t>CONTRATO INTERADMINSITRATIVO 248 DE 2017- SOLICITUD DE TASACIONES DE DAÑO EMERGENTE Y LUCRO CESANTE</t>
  </si>
  <si>
    <t>MODIFICA LUCROS AVALÚOS 2018-0365 RT VN13-22-0000 RADICACIÓN 2017-164689 Y 2018-0366 RT VN13-23-0000 RADICACIÓN 2017-1646810 OFICIO 2018EE44353 DEL 13-09-2018 CONTRATO 248 DE 2017. I</t>
  </si>
  <si>
    <t>2018ER22144</t>
  </si>
  <si>
    <t xml:space="preserve"> EE40803</t>
  </si>
  <si>
    <t>2018ER22145</t>
  </si>
  <si>
    <t>RT 47563A - SOLICITUD CORRECCION RADICADO 20185060798942 -  UAECD 2018EE36563</t>
  </si>
  <si>
    <t>2018ER22146</t>
  </si>
  <si>
    <t>RT 48021 - SOLICITUD CORRECCION DEL AVALUO TECNICO INDEMNIZATORIO NO. 2017-1404</t>
  </si>
  <si>
    <t>MODIFICA LUCRO AV. 2017-1404 RT 48021 RTA MEDIANTE 2018EE40900 DEL 24/08/2018 CTO 0829/2017</t>
  </si>
  <si>
    <t>2018ER22147</t>
  </si>
  <si>
    <t>EE42647</t>
  </si>
  <si>
    <t>2018ER22148</t>
  </si>
  <si>
    <t>SOLICITUD DE CORRECCIONES A AVALUOS COMERCIALES EN EL MARCO DEL CONTARO INTERADMINISTRATIVO  -07-25200-1033-2017</t>
  </si>
  <si>
    <t>TA: 2018EE42376 DEL 31/08/2018 SE MODIFICA AV 2018-1293, 2018-1294, 2018-1295, 2018-1296, 2018-1297, 2018-1298, 2018-1299, CONTRATO: 9-07-25200-1033-2017, SE NTREGA RADICACIÓN EN COMERCIAL UAECD</t>
  </si>
  <si>
    <t>2018ER22149</t>
  </si>
  <si>
    <t>EE39607</t>
  </si>
  <si>
    <t>2018ER22152</t>
  </si>
  <si>
    <t>RT NO 48971 - SOLICITUD CORRECCION DEL AVALUO TECNICO INDEMNIZATORIO NO. 2018-1287</t>
  </si>
  <si>
    <t>MODIFICA LUCRO AV. 2018-1287 RT 48971 RTA MEDIANTE 2018EE41169 DEL 27/08/2018 CTO 0829 DE 2017 RAD. 20</t>
  </si>
  <si>
    <t>2018ER22154</t>
  </si>
  <si>
    <t>2018ER22155</t>
  </si>
  <si>
    <t>RT 47819 - SOLICITUD COMPLEMENTACION DEL AVALUO TECNICO INDEMNIZATORIO</t>
  </si>
  <si>
    <t>SE DA REPUESTA CON EL OFICIO 2018EE41319 DEL 28-08-2018 RT 47819 AV. 2018-0082 CALIDAD JOHN JAIRO DAZA.</t>
  </si>
  <si>
    <t>2018ER22156</t>
  </si>
  <si>
    <t>RT 48964 - SOLICITUD COMPLEMENTACION DEL AVALUO TECNICO INDEMNIZATORIO NO. 2018-1217</t>
  </si>
  <si>
    <t>SE DA REPUESTA CON EL OFICIO 2018EE41319 DEL 28-08-2018 RT 48964 AV. 2018-1217 CALIDAD JOHN JAIRO DAZA.</t>
  </si>
  <si>
    <t>2018ER22157</t>
  </si>
  <si>
    <t>RT 48153 - SOLICITUD COMPLEMENTACION DEL AVALUO TECNICO INDEMNIZATORIO NO. 2018 - 0213</t>
  </si>
  <si>
    <t>SE DA REPUESTA CON EL OFICIO 2018EE41319 DEL 28-08-2018 RT 48153 AV. 2018-0213 CALIDAD JOHN JAIRO DAZA.</t>
  </si>
  <si>
    <t>2018ER22158</t>
  </si>
  <si>
    <t>RT 48173 - SOLICITUD COMPLEMENTACION DEL AVALUO TECNICO INDEMNIZATORIO NO. 2018 - 0250</t>
  </si>
  <si>
    <t>SE DA REPUESTA CON EL OFICIO 2018EE41319 DEL 28-08-2018 RT 48173 AV. 2018-0250  CALIDAD JOHN JAIRO DAZA.</t>
  </si>
  <si>
    <t>2018ER22162</t>
  </si>
  <si>
    <t>RT 47567A- SOLICITUD REVISION DE AVALUO COMERCIAL NO. 2018-1281</t>
  </si>
  <si>
    <t>ODIFICA VALOR AV 2018-1281 RT 47567A RTA MEDIANTE 2018EE42350 DEL 31/08/2018 CTO 1081 DE 2016 RAD. 2018-805011 DIGITAL</t>
  </si>
  <si>
    <t>2018ER22163</t>
  </si>
  <si>
    <t>RT 47563A- SOLICITUD REVISION DE AVALUO COMERCIAL NO. 2018-1277</t>
  </si>
  <si>
    <t>SE DA REPUESTA CON EL OFICIO 2018EE42174 DEL 31-08-2018 ANEXA HOJA 3 Y DCTO ANUNCIO DEL PROYECTO AV. 2018-1277 RT 47563A  CONTRATO 1081 DE 2016.</t>
  </si>
  <si>
    <t>2018ER22164</t>
  </si>
  <si>
    <t>RT 47569A - SOLICITUD REVISION DE AVALUO COMERCIAL NO. 2018-1282</t>
  </si>
  <si>
    <t>MODIFICA VALOR AV 2018-1282 RT 47569A RTA MEDIANTE 2018EE42247 DEL 31/08/2018 CTO 1081 DE 2016 RAD. 2018-805188 DIGITAL</t>
  </si>
  <si>
    <t>2018ER22168</t>
  </si>
  <si>
    <t>REMISION ESCRITURA PÚBLICA 761-2018 (CONTACTENOS)</t>
  </si>
  <si>
    <t>NOTARIA 56 DE BOGOTA D.C.</t>
  </si>
  <si>
    <t>2018ER22169</t>
  </si>
  <si>
    <t>RESPUESTA A SU COMUNICACION 2018EE32522</t>
  </si>
  <si>
    <t>EE39638</t>
  </si>
  <si>
    <t>2018ER22170</t>
  </si>
  <si>
    <t>TRASLADO OFICIO 2018ER82791</t>
  </si>
  <si>
    <t>EE40550</t>
  </si>
  <si>
    <t>2018ER22171</t>
  </si>
  <si>
    <t>RT 46841A - REVISION AVALUOS COMERCIALES - ALCANCE A LA RESPUESTA 2018EE36547</t>
  </si>
  <si>
    <t>TA: 2018EE42372 DEL 31/08/2018 AV 2017-0750 RT 46781A, AV 2017-0751 RT 46865A Y AV 2017-0752 RT 46881A. CONTRATO 0829 DE 2017, LA RADICACIÓN LLEGA DE MANERA DIGITAL</t>
  </si>
  <si>
    <t>2018ER22172</t>
  </si>
  <si>
    <t>TRASLADO OFICIO 2018ER85062</t>
  </si>
  <si>
    <t xml:space="preserve"> EE40806</t>
  </si>
  <si>
    <t>2018ER22178</t>
  </si>
  <si>
    <t>ALCANCE SOLICITUD - DERECHO DE PETICION</t>
  </si>
  <si>
    <t>SE DA RESPUESTA CON 2018EE40125</t>
  </si>
  <si>
    <t>2018ER22181</t>
  </si>
  <si>
    <t>2018EE42126 DE 31/08/2018</t>
  </si>
  <si>
    <t>2018ER22182</t>
  </si>
  <si>
    <t>EE 41499</t>
  </si>
  <si>
    <t>2018ER22183</t>
  </si>
  <si>
    <t>EE41500 Y EE41501</t>
  </si>
  <si>
    <t>2018ER22184</t>
  </si>
  <si>
    <t>EE41502</t>
  </si>
  <si>
    <t>2018ER22185</t>
  </si>
  <si>
    <t>EE41503</t>
  </si>
  <si>
    <t>2018ER22186</t>
  </si>
  <si>
    <t>EE42091</t>
  </si>
  <si>
    <t>2018ER22187</t>
  </si>
  <si>
    <t>EE41733</t>
  </si>
  <si>
    <t>2018ER22192</t>
  </si>
  <si>
    <t>SOLICITUD INFORMACION - CERTIFICACION DE NOMENCLATURA</t>
  </si>
  <si>
    <t>EE41028</t>
  </si>
  <si>
    <t>2018ER22193</t>
  </si>
  <si>
    <t>EE39611</t>
  </si>
  <si>
    <t>2018ER22194</t>
  </si>
  <si>
    <t>RESPUESTA A OFICIO NO 2089</t>
  </si>
  <si>
    <t>EE40085</t>
  </si>
  <si>
    <t>2018ER22195</t>
  </si>
  <si>
    <t>RESPUESTA A OFICIO NO 1109</t>
  </si>
  <si>
    <t>EE41504</t>
  </si>
  <si>
    <t>2018ER22196</t>
  </si>
  <si>
    <t>RESPUESTA A OFICIO NO 1568</t>
  </si>
  <si>
    <t xml:space="preserve"> EE40807</t>
  </si>
  <si>
    <t>2018ER22197</t>
  </si>
  <si>
    <t>RESPUESTA A OFICIO NO 18-2782</t>
  </si>
  <si>
    <t>EE41010 EE44036</t>
  </si>
  <si>
    <t>2018ER22198</t>
  </si>
  <si>
    <t>RESPUESTA A OFICIO NO 3271</t>
  </si>
  <si>
    <t xml:space="preserve"> EE40808</t>
  </si>
  <si>
    <t>2018ER22199</t>
  </si>
  <si>
    <t>RESPUESTA A OFICIO NO 1348</t>
  </si>
  <si>
    <t xml:space="preserve"> EE40809</t>
  </si>
  <si>
    <t>2018ER22200</t>
  </si>
  <si>
    <t>RESPUESTA AL OF 01084 SOBRE REF VERBAL DE PERTENENCIA</t>
  </si>
  <si>
    <t>EE41505</t>
  </si>
  <si>
    <t>2018ER22201</t>
  </si>
  <si>
    <t>RESPUESTA A OFICIO NO 00432</t>
  </si>
  <si>
    <t xml:space="preserve"> EE40810</t>
  </si>
  <si>
    <t>2018ER22202</t>
  </si>
  <si>
    <t>RESPUESTA A OFICIO NO 1455-18</t>
  </si>
  <si>
    <t xml:space="preserve"> EE40812</t>
  </si>
  <si>
    <t>2018ER22203</t>
  </si>
  <si>
    <t>RESPUESTA A OFICIO NO 1453-18</t>
  </si>
  <si>
    <t>2018ER22204</t>
  </si>
  <si>
    <t>RESPUESTA AL OF 2937-18 SOBRE REF PERTENENCIA POR PRESCRIPCION EXTRAORDINARIA ADQUISITIVA DE DOMINIO NO 11001400304420180064600</t>
  </si>
  <si>
    <t xml:space="preserve"> EE40818</t>
  </si>
  <si>
    <t>2018ER22205</t>
  </si>
  <si>
    <t>RESPUESTA A OFICIO NO 1504</t>
  </si>
  <si>
    <t>EE41387</t>
  </si>
  <si>
    <t>2018ER22206</t>
  </si>
  <si>
    <t>RESPUESTA A OFICIO NO 18-1357</t>
  </si>
  <si>
    <t>SE GENERO LA RADICACION 2018- 1140656 EE40551</t>
  </si>
  <si>
    <t>2018ER22207</t>
  </si>
  <si>
    <t>RESPUESTA AL OF 18-1299 SOBRE PROCESO VERBAL DE PERTENENCIA  NO 3018-583</t>
  </si>
  <si>
    <t>SE GENERO LA RADICACION 2018-1140777 EE40552</t>
  </si>
  <si>
    <t>2018ER22208</t>
  </si>
  <si>
    <t>RESPUESTA A OFICIO NO 1625</t>
  </si>
  <si>
    <t>SE GENERO LA RADICACION 2018-1140789 EE40553</t>
  </si>
  <si>
    <t>2018ER22209</t>
  </si>
  <si>
    <t>RESPUESTA A OFICIO NO 2816</t>
  </si>
  <si>
    <t>SE GENERO LA RADICACION 2018-1140971 EE40554</t>
  </si>
  <si>
    <t>2018ER22210</t>
  </si>
  <si>
    <t>RESPUESTA A OFICIO NO 0751</t>
  </si>
  <si>
    <t>SE GENERO LA RADICACION 2018-1141054 EE40555</t>
  </si>
  <si>
    <t>2018ER22211</t>
  </si>
  <si>
    <t>RESPUESTA A OFICIO NO 2695</t>
  </si>
  <si>
    <t>SE GENERO LA RADICACION 2018-1141131 EE40556</t>
  </si>
  <si>
    <t>2018ER22212</t>
  </si>
  <si>
    <t>RESPUESTA AL OF 1703 SOBRE REF ORDINARIO PERTENENCIA PRESCRIPCION ADQUISITIVA EXTRAORDINARIA DE DOMIO NO 11001400301520180058000</t>
  </si>
  <si>
    <t>SE GENERO LA RADICACION 2018-1141265 EE40557</t>
  </si>
  <si>
    <t>2018ER22213</t>
  </si>
  <si>
    <t>RESPUESTA A OFICIO NO 1976</t>
  </si>
  <si>
    <t>SE GENERO LA RADICACION 2018-1141344 EE40558</t>
  </si>
  <si>
    <t>2018ER22214</t>
  </si>
  <si>
    <t>RESPUESTA A OFICIO NO 1615</t>
  </si>
  <si>
    <t>EE41388</t>
  </si>
  <si>
    <t>2018ER22215</t>
  </si>
  <si>
    <t>RESPUESTA A OFICIO NO 0826</t>
  </si>
  <si>
    <t>SWE GENERO LA RADICACIOON 2018-1145477 EE40728</t>
  </si>
  <si>
    <t>2018ER22216</t>
  </si>
  <si>
    <t>RESPUESTA A OFICIO NO 1.813/2018</t>
  </si>
  <si>
    <t>EE41389</t>
  </si>
  <si>
    <t>2018ER22217</t>
  </si>
  <si>
    <t>EE41390</t>
  </si>
  <si>
    <t>2018ER22218</t>
  </si>
  <si>
    <t>RESPUESTA AL OF 1506 SOBRE REF PERTENENCIA POR PRESCRIPCION EXTRAORNARIA DE DOMINIO NO 110014003028201800559</t>
  </si>
  <si>
    <t>SWE GENERO LA RADICACIOON 2018-1145943 EE40731</t>
  </si>
  <si>
    <t>2018ER22219</t>
  </si>
  <si>
    <t>RESPUESTA A OFICIO NO 3.049</t>
  </si>
  <si>
    <t>EE41506</t>
  </si>
  <si>
    <t>2018ER22220</t>
  </si>
  <si>
    <t>SOLICITUD DE INFORMACION OF 8002018ER2791</t>
  </si>
  <si>
    <t>2018EE44094</t>
  </si>
  <si>
    <t>2018ER22234</t>
  </si>
  <si>
    <t>SE ARCHIVA ES RESPUESTA DE TRASLADO EXISTE RADICACIOB 2018-893547</t>
  </si>
  <si>
    <t>2018ER22235</t>
  </si>
  <si>
    <t>SOLICITUD DE CERTIFICACION EXISTENCIA DE OTRA VIVIENDA</t>
  </si>
  <si>
    <t>ACUEDUCTO -AGUA Y ALCANTARILLADO DE BOGOTA</t>
  </si>
  <si>
    <t>EE41507</t>
  </si>
  <si>
    <t>2018ER22238</t>
  </si>
  <si>
    <t>EE42650</t>
  </si>
  <si>
    <t>2018ER22242</t>
  </si>
  <si>
    <t>SOLICITUD ACTUALIZACION INFORMACION EN EL CERTIFICADO CATASTRAL</t>
  </si>
  <si>
    <t>EE41391</t>
  </si>
  <si>
    <t>2018ER22243</t>
  </si>
  <si>
    <t>EE41508</t>
  </si>
  <si>
    <t>2018ER22245</t>
  </si>
  <si>
    <t>EE41392</t>
  </si>
  <si>
    <t>2018ER22246</t>
  </si>
  <si>
    <t>EE42909</t>
  </si>
  <si>
    <t>2018ER22251</t>
  </si>
  <si>
    <t>RT: 47215 - CONTRATO 1419 DE 2017 - SOLICITUD DE CANCELACION DEL TRAMITE DE CABIDA Y LINDEROS</t>
  </si>
  <si>
    <t>EE40763</t>
  </si>
  <si>
    <t>2018ER22252</t>
  </si>
  <si>
    <t>RT: 47235 - SOLICITUD DE CERTIFICADOS DE CABIDA Y LINDEROS</t>
  </si>
  <si>
    <t>EE40761</t>
  </si>
  <si>
    <t>2018ER22253</t>
  </si>
  <si>
    <t>SOLICITUD DEVOLUCION DE DOCUMENTOS REFERENTE A LA RADICACION 2018-773173</t>
  </si>
  <si>
    <t>EE41509</t>
  </si>
  <si>
    <t>2018ER22256</t>
  </si>
  <si>
    <t>EE40559</t>
  </si>
  <si>
    <t>2018ER22258</t>
  </si>
  <si>
    <t>SOLICITUD REVISION AVALUO CATASTRAL</t>
  </si>
  <si>
    <t>EE44024</t>
  </si>
  <si>
    <t>2018ER22267</t>
  </si>
  <si>
    <t>TERMINACION DEL PROCESO DE COBRO COACTIVO - LEVANTAMIENTO DE EMBARGO</t>
  </si>
  <si>
    <t>GRUPO ZFB</t>
  </si>
  <si>
    <t>DOCUMENTO INFORMATIVO, REMITE COPIA A CATASTRO DE SOLICITUD DE DESEMBARGO Y TERMINANCIÓN DE PROCESO COACTIVO LLEVADO A CABO EN LA SECRETARIA DE HACIENDA. OBSERVACIÓN DE LA FUNCIONARIA NATALIA TAMAYO.</t>
  </si>
  <si>
    <t>2018ER22275</t>
  </si>
  <si>
    <t>EE40560</t>
  </si>
  <si>
    <t>2018ER22278</t>
  </si>
  <si>
    <t>CHIP: AAA0149CXNX - SOLICITUD AVALUO - CONVENIO INTERADMINISTRATIVO N° 9-99-25200-0984-0984-2013</t>
  </si>
  <si>
    <t>RTA RAD 2018-1125896</t>
  </si>
  <si>
    <t>2018ER22279</t>
  </si>
  <si>
    <t>CHIP: AAA0149CNTD - SOLICITUD AVALUO - CONVENIO INTERADMINISTRATIVO N° 9-99-25200-0984-0984-2013</t>
  </si>
  <si>
    <t>RTA RAD 2018-1126804</t>
  </si>
  <si>
    <t>2018ER22280</t>
  </si>
  <si>
    <t>CHIP: AAA0149CKBR - SOLICITUD AVALUO - CONVENIO INTERADMINISTRATIVO N° 9-99-25200-0984-0984-2013</t>
  </si>
  <si>
    <t>RTA RAD 2018-1127073</t>
  </si>
  <si>
    <t>2018ER22281</t>
  </si>
  <si>
    <t>CHIP: AAA0149CKCX - SOLICITUD AVALUO - CONVENIO INTERADMINISTRATIVO N° 9-99-25200-0984-0984-2013</t>
  </si>
  <si>
    <t>RTA RAD 2018-1127751</t>
  </si>
  <si>
    <t>2018ER22282</t>
  </si>
  <si>
    <t>CHIP: AAA0149CXKC - SOLICITUD AVALUO - CONVENIO INTERADMINISTRATIVO N° 9-99-25200-0984-0984-2013</t>
  </si>
  <si>
    <t>RTA RAD 2018-1127979</t>
  </si>
  <si>
    <t>2018ER22283</t>
  </si>
  <si>
    <t>CHIP: AAA0115JTDE - SOLICITUD DE AVALUOS COMERCIALES EN EL MARCO DEL CONTRATO</t>
  </si>
  <si>
    <t>RTA RAD 2018-1122813</t>
  </si>
  <si>
    <t>2018ER22289</t>
  </si>
  <si>
    <t>SOLICITUD INFORMACIÓN LABORAL (CONTACTENOS)</t>
  </si>
  <si>
    <t>SE DA RESPUESTA CON OFICIO EE43277 DE 7 DE SEPTIEMBRE DE 2018</t>
  </si>
  <si>
    <t>2018ER22292</t>
  </si>
  <si>
    <t>SOLICITUD REVISION DE AVALUO - MASIVO</t>
  </si>
  <si>
    <t>EE41727</t>
  </si>
  <si>
    <t>2018ER22311</t>
  </si>
  <si>
    <t>SOLICITUD BOLETIN DE NOMENCALTURA</t>
  </si>
  <si>
    <t>JUZGADO SEGUNDO DEL CIRCUITO DE EJECUCION DE SENTENCIAS BOGOTA D.C.</t>
  </si>
  <si>
    <t>EE41510</t>
  </si>
  <si>
    <t>2018ER22314</t>
  </si>
  <si>
    <t>RT: 48207 - SOLICITUD DE CORRECCION DEL AVALUO TECNICO N° 2018-0201</t>
  </si>
  <si>
    <t>SE ENVIO CON EL 2018EE40745</t>
  </si>
  <si>
    <t>2018ER22315</t>
  </si>
  <si>
    <t>RT: 48115 - SOLICITUD DE COMPLEMENTACION  DEL AVALUO TECNICO N° 2018-0801</t>
  </si>
  <si>
    <t>MODIFICA LUCRO AV. 2018-0801 RT 48115 RTA MEDIANTE 2018EE41169 DEL 27/08/2018 CTO 0829 DE 2017 RAD. 2017-1646825</t>
  </si>
  <si>
    <t>2018ER22317</t>
  </si>
  <si>
    <t>ALCANCE AL RADICADO EE37524</t>
  </si>
  <si>
    <t>RTA CON LA RAD. 2018-8532
Respondido por: AREYESG
Fecha Respuesta: 18-09-2018</t>
  </si>
  <si>
    <t>2018ER22318</t>
  </si>
  <si>
    <t>EE41011</t>
  </si>
  <si>
    <t>2018ER22319</t>
  </si>
  <si>
    <t>RT: 39972 - SOLICITUD DE ACTUALIZACION DE USO Y DESTINO</t>
  </si>
  <si>
    <t>2018ER22320</t>
  </si>
  <si>
    <t>RT: 39975 - SOLICITUD DE ACTUALIZACION DE USO Y DESTINO</t>
  </si>
  <si>
    <t>2018ER22321</t>
  </si>
  <si>
    <t>RT: 39977 - SOLICITUD DE ACTUALIZACION DE USO Y DESTINO</t>
  </si>
  <si>
    <t>2018ER22322</t>
  </si>
  <si>
    <t>RT: 39974 - SOLICITUD DE ACTUALIZACION DE USO Y DESTINO</t>
  </si>
  <si>
    <t>2018ER22323</t>
  </si>
  <si>
    <t>RT: 39981 - SOLICITUD DE ACTUALIZACION DE USO Y DESTINO</t>
  </si>
  <si>
    <t>2018ER22325</t>
  </si>
  <si>
    <t>RT: 39984 - SOLICITUD DE ACTUALIZACION DE USO Y DESTINO</t>
  </si>
  <si>
    <t>2018ER22326</t>
  </si>
  <si>
    <t>RT: 39990 - SOLICITUD DE ACTUALIZACION DE USO Y DESTINO</t>
  </si>
  <si>
    <t>2018ER22327</t>
  </si>
  <si>
    <t>EE41734</t>
  </si>
  <si>
    <t>2018ER22328</t>
  </si>
  <si>
    <t>2018ER22335</t>
  </si>
  <si>
    <t>ALCALDIA LOCAL DE PUENTTE ARANDA</t>
  </si>
  <si>
    <t>2018ER22337</t>
  </si>
  <si>
    <t>2018ER22342</t>
  </si>
  <si>
    <t>JUZGADO 008 DE EJECUCION DE PENAS</t>
  </si>
  <si>
    <t>EE41735</t>
  </si>
  <si>
    <t>2018ER22343</t>
  </si>
  <si>
    <t>SOLICITUD DE INFORMACION Y CERTIFICACION</t>
  </si>
  <si>
    <t>CON CORDIS 2018EE41559</t>
  </si>
  <si>
    <t>2018ER22344</t>
  </si>
  <si>
    <t>EE42651</t>
  </si>
  <si>
    <t>2018ER22345</t>
  </si>
  <si>
    <t>EE42652</t>
  </si>
  <si>
    <t>2018ER22346</t>
  </si>
  <si>
    <t>EE42653</t>
  </si>
  <si>
    <t>2018ER22347</t>
  </si>
  <si>
    <t>EE41511</t>
  </si>
  <si>
    <t>2018ER22349</t>
  </si>
  <si>
    <t>SOLICITUD INFORMACION CERTIFICADO DE BIENES E INMUBLES</t>
  </si>
  <si>
    <t>EE41512</t>
  </si>
  <si>
    <t>2018ER22350</t>
  </si>
  <si>
    <t>EE41513</t>
  </si>
  <si>
    <t>2018ER22351</t>
  </si>
  <si>
    <t>EE41514</t>
  </si>
  <si>
    <t>2018ER22352</t>
  </si>
  <si>
    <t>EE41515</t>
  </si>
  <si>
    <t>2018ER22353</t>
  </si>
  <si>
    <t>EE41516</t>
  </si>
  <si>
    <t>2018ER22354</t>
  </si>
  <si>
    <t>EE41517</t>
  </si>
  <si>
    <t>2018ER22355</t>
  </si>
  <si>
    <t>EE41518</t>
  </si>
  <si>
    <t>2018ER22356</t>
  </si>
  <si>
    <t>EE41519</t>
  </si>
  <si>
    <t>2018ER22357</t>
  </si>
  <si>
    <t>EE41520</t>
  </si>
  <si>
    <t>2018ER22361</t>
  </si>
  <si>
    <t>JUZGADO CUARTA Y CUATRO ADMINISTRATIVO ORAL DELCIRCUITO DE BOGOTA</t>
  </si>
  <si>
    <t>EE39752</t>
  </si>
  <si>
    <t>2018ER22363</t>
  </si>
  <si>
    <t>SOLICITUD CERTIFICADO DE CABIDA DE LINDEROS</t>
  </si>
  <si>
    <t>EE41394</t>
  </si>
  <si>
    <t>2018ER22366</t>
  </si>
  <si>
    <t>TRASLADO DE SOLICITUD S-2018-14/SIJIN</t>
  </si>
  <si>
    <t>SE ARCHIVA SEGUN VISTO BUENO DE LIDER CANAL ESCRITO, YA SE HABIA TRABAJADO CORDIS 2018ER17184</t>
  </si>
  <si>
    <t>2018ER22367</t>
  </si>
  <si>
    <t>RESPUESTA A SU OFICIO 2018EE35309</t>
  </si>
  <si>
    <t>SE ARCHIVA  NOS INFORMAN DE ACUSO RECIBO DE LA COMUNICACION ENVIADA POR LA UAECD.</t>
  </si>
  <si>
    <t>2018ER22368</t>
  </si>
  <si>
    <t>SOLICITA COPIA DEL INFORME DE LA VISITA TÉCNICA AK 60 66 55 RAD 2018-592475.</t>
  </si>
  <si>
    <t>SE REALIZO AGENDAMIENTO SOLICITADO POR EL USUARIO, FEH</t>
  </si>
  <si>
    <t>2018ER22369</t>
  </si>
  <si>
    <t xml:space="preserve"> EE40884 Y  EE40885</t>
  </si>
  <si>
    <t>2018ER22374</t>
  </si>
  <si>
    <t>RECURSO DE REPOSICION - 2018EE34941 - RAD N° 2018-698096 Y 698115</t>
  </si>
  <si>
    <t>EE40088</t>
  </si>
  <si>
    <t>2018ER22375</t>
  </si>
  <si>
    <t>SE ARCHIVA YA SE DIO RESÚESTA CON EL CORDIS 2018EE22884 DEL 23-08-2018</t>
  </si>
  <si>
    <t>2018ER22382</t>
  </si>
  <si>
    <t>REMISION DOCUMENTOS PARA DAR ALCANCE AL RADICADO 2018ER20600</t>
  </si>
  <si>
    <t>EE41726</t>
  </si>
  <si>
    <t>2018ER22386</t>
  </si>
  <si>
    <t xml:space="preserve">TRASLADO OFICIO N° 2018105441-001-000
</t>
  </si>
  <si>
    <t>EE41029</t>
  </si>
  <si>
    <t>2018ER22387</t>
  </si>
  <si>
    <t>UAECD 2018EE34438 DEL 23-07-2018 - AVALUOS PENDIENTES DE ENTREGA</t>
  </si>
  <si>
    <t>RTA RAD 2018-1146644</t>
  </si>
  <si>
    <t>2018ER22388</t>
  </si>
  <si>
    <t>SOLICITUD AVALUO DE RENTA - HOGAR DE PASO - BARRIOS UNIDOS</t>
  </si>
  <si>
    <t>SEE NVIO CON EL 2018 EE 40394</t>
  </si>
  <si>
    <t>2018ER22389</t>
  </si>
  <si>
    <t>TRASLADO POR COMPETENCIA RADICADO SDP-1-2018-45021</t>
  </si>
  <si>
    <t>2018EE44113 DE 12/09/2018</t>
  </si>
  <si>
    <t>2018ER22407</t>
  </si>
  <si>
    <t>RT 47322A - TRASLADO DERECHO DE PETICION OFICIO IDU 20185260825642</t>
  </si>
  <si>
    <t>RTA RAD 2018-1157394</t>
  </si>
  <si>
    <t>2018ER22408</t>
  </si>
  <si>
    <t>RT 47326A - SOLICITUD MODIFICACION AVALUO COMERCIAL</t>
  </si>
  <si>
    <t>RTA RAD 2018-1143585</t>
  </si>
  <si>
    <t>2018ER22409</t>
  </si>
  <si>
    <t>RT 47288 - REVISION AVALUO COMERCIAL NO 2018-1285</t>
  </si>
  <si>
    <t>ODIFICA PAGÍNA 20, 27 Y LUCRO DEL AVALÚO 2018-1285 RT 47288 RADICACIÓN 2017-1616741. OFICIO 2018EE43453 DEL 07-09-2018. CONTRATO 1419/2018. RADICACIÓN DIGITAL.</t>
  </si>
  <si>
    <t>2018ER22410</t>
  </si>
  <si>
    <t>RT 47238 - RESPUESTA SOLICITUD DE ACLARACION</t>
  </si>
  <si>
    <t>RTA RAD 2018-850368</t>
  </si>
  <si>
    <t>2018ER22412</t>
  </si>
  <si>
    <t>RT 47308A - SOLICITUD MODIFICACION AVALUO COMERCIAL</t>
  </si>
  <si>
    <t>RTA RAD 2018-1137987</t>
  </si>
  <si>
    <t>2018ER22413</t>
  </si>
  <si>
    <t>RT 47323A - TRASLADO DERECHO DE PETICION IDU 20185260825662</t>
  </si>
  <si>
    <t xml:space="preserve">RT RAD 2018-1143876
</t>
  </si>
  <si>
    <t>2018ER22418</t>
  </si>
  <si>
    <t>SOLICITUD DE INFORMACION 20183250430121 DEL IDU</t>
  </si>
  <si>
    <t>SERVICIOS JURIDICOS - GOMEZ SANTA</t>
  </si>
  <si>
    <t>EE41031 Y EE41032</t>
  </si>
  <si>
    <t>2018ER22419</t>
  </si>
  <si>
    <t>SOLICITUD LA DIRECCION MANUAL DE LA NOMENCLATURA</t>
  </si>
  <si>
    <t>EE41033</t>
  </si>
  <si>
    <t>2018ER22420</t>
  </si>
  <si>
    <t>SEGUNDA NOMENCLATURA - SOLICITUD DE INFORMACION</t>
  </si>
  <si>
    <t>G &amp; R</t>
  </si>
  <si>
    <t>SE ENVIO RTA A CORRESPONDENCIA EL DIA 6/09/2018</t>
  </si>
  <si>
    <t>2018ER22421</t>
  </si>
  <si>
    <t>MILETO</t>
  </si>
  <si>
    <t>EE41013</t>
  </si>
  <si>
    <t>2018ER22431</t>
  </si>
  <si>
    <t>SOLICITUD CERTIFICADOS CATASTRALES Y PLANO DE MANZANA</t>
  </si>
  <si>
    <t>ARIES - GIPEC 25.10</t>
  </si>
  <si>
    <t xml:space="preserve"> - Se respondio con el documento No. 2018EE44970, cuyo asunto es: UACD 2018 ER22431</t>
  </si>
  <si>
    <t>2018ER22433</t>
  </si>
  <si>
    <t>EE42654</t>
  </si>
  <si>
    <t>2018ER22434</t>
  </si>
  <si>
    <t>REMISION DOCUMENTOS PARA DAR ALCANCE AL RADICADO 2018ER22109</t>
  </si>
  <si>
    <t>2018ER22435</t>
  </si>
  <si>
    <t>RESPUESTA AL RADICADO UAECD 2018ER19343 - IDU 20185260792362</t>
  </si>
  <si>
    <t xml:space="preserve"> EE40825</t>
  </si>
  <si>
    <t>2018ER22436</t>
  </si>
  <si>
    <t>REGISTROS ALFANUMERICOS - CERTIFICADOS MANUAL</t>
  </si>
  <si>
    <t>SE ENVIO CON EL 2018 EE 40749</t>
  </si>
  <si>
    <t>2018ER22437</t>
  </si>
  <si>
    <t>EE41522</t>
  </si>
  <si>
    <t>2018ER22439</t>
  </si>
  <si>
    <t>EE41395</t>
  </si>
  <si>
    <t>2018ER22440</t>
  </si>
  <si>
    <t>CONTRATO 1081 DE 2016 - RESPUESTA OFICIO IDU 20185260820502 - UAECD 2018EE34156</t>
  </si>
  <si>
    <t>INFORMATIVO DE VISITAS CUMPLIDAS</t>
  </si>
  <si>
    <t>2018ER22441</t>
  </si>
  <si>
    <t>RT: 47344 - SOLICITUD DE COMPLEMENTACION DEL AVALUO 2018-0660 N° 2018-0660</t>
  </si>
  <si>
    <t>2018ER22443</t>
  </si>
  <si>
    <t>RT: 47730 - SOLICITUD DE CORRECCION DEL AVALUO TECNICO N° 2018-0909</t>
  </si>
  <si>
    <t>MODIFICA LUCRO AV. 2018-0909 RT 47730A RTA MEDIANTE 2018EE41169 DEL 27/08/2018 CTO 1081 DE 2016 RAD. 2018-527697</t>
  </si>
  <si>
    <t>2018ER22444</t>
  </si>
  <si>
    <t>RT: 48430 - SOLICITUD DE COMPLEMENTACION AL AVALUO N° 2018-1134</t>
  </si>
  <si>
    <t>SE DA REPUESTA CON EL OFICIO 2018EE41319 DEL 28-08-2018 RT 48430 AV. 2018-1134 CALIDAD JOHN JAIRO DAZA.</t>
  </si>
  <si>
    <t>2018ER22449</t>
  </si>
  <si>
    <t>RT: 47295 - SOLICITUD DE COMPLEMENTACION AL AVALUO N° 2018-1304</t>
  </si>
  <si>
    <t>2018ER22450</t>
  </si>
  <si>
    <t>RT: 47296 - SOLICITUD DE COMPLEMENTACION AL AVALUO N° 2018-1305</t>
  </si>
  <si>
    <t>2018ER22451</t>
  </si>
  <si>
    <t>RT: 47351 - SOLICITUD DE COMPLEMENTACION AL AVALUO N° 2018-0715</t>
  </si>
  <si>
    <t>SE DA RESPUESTA CON EL OFICIO 2018EE43455 DEL 07-09-218 NO SE REALIZA TRAMITE.</t>
  </si>
  <si>
    <t>2018ER22452</t>
  </si>
  <si>
    <t>RT: 47348 - SOLICITUD DE COMPLEMENTACION AL AVALUO N° 2018-0661</t>
  </si>
  <si>
    <t>2018ER22453</t>
  </si>
  <si>
    <t>RT: 47294 - SOLICITUD DE COMPLEMENTACION AL AVALUO N° 2017-1303</t>
  </si>
  <si>
    <t>2018ER22454</t>
  </si>
  <si>
    <t>SOLICITUD RESPUESTA AL DERECHO DE PETICION CON RADICACION 2017-1444280 DEL 24-10-20117 - REVISION DE AVALUO</t>
  </si>
  <si>
    <t>SE DIO RESPUESTA CON EL OFICIO 2018EE44285 SDQS 2147222018</t>
  </si>
  <si>
    <t>2018ER22457</t>
  </si>
  <si>
    <t>RT 47293 - SOLICITUD COMPLEMNTACION DE AVALUO NO. 2018-0409</t>
  </si>
  <si>
    <t>2018ER22460</t>
  </si>
  <si>
    <t>RT 47292 - SOLICITUD COMPLEMETACION DEL AVALUO NO 2018-1302</t>
  </si>
  <si>
    <t>2018ER22461</t>
  </si>
  <si>
    <t>RT 47291 - SOLICITUD COMPLEMETACION DEL AVALUO NO 2017-1301</t>
  </si>
  <si>
    <t>2018ER22462</t>
  </si>
  <si>
    <t>SWE GENERO LA RADICACIOON 2018-1145484 EE40733</t>
  </si>
  <si>
    <t>2018ER22463</t>
  </si>
  <si>
    <t>SOLICITUD DE COMPLEMENTACION DEL AVALUO TECNICO INDEMNIZATORIO 2018-1217  RT 48714 CONTRATO 05829</t>
  </si>
  <si>
    <t>ODIFICA LUCRO AV. 2018-0994 RT 48714 RTA MEDIANTE 2018EE40900 DEL 24/08/2018 CTO 0829/2017 RAD. 2018-536326</t>
  </si>
  <si>
    <t>2018ER22465</t>
  </si>
  <si>
    <t>TRASLADO OF 201852608115072</t>
  </si>
  <si>
    <t>EE41014</t>
  </si>
  <si>
    <t>2018ER22466</t>
  </si>
  <si>
    <t>RT 47601B - SOLICITUD DE COMPLEMENTACION DE AVALUO TECNICO INDEMNIZATORIO</t>
  </si>
  <si>
    <t>ODIFICA LUCRO AV. 2018-0726  RT 47601A - RADICACIÓN 2018-400271 OFICIO 2018EE44393 DEL 13-09-2018. CONTRATO 1081 DE 2016.</t>
  </si>
  <si>
    <t>2018ER22474</t>
  </si>
  <si>
    <t>SOLICITUD CERTIFICADO CATASTRAL DE BIENES E INMUEBLES</t>
  </si>
  <si>
    <t>EE44318</t>
  </si>
  <si>
    <t>2018ER22475</t>
  </si>
  <si>
    <t>EE41523</t>
  </si>
  <si>
    <t>2018ER22476</t>
  </si>
  <si>
    <t>EE41524</t>
  </si>
  <si>
    <t>2018ER22477</t>
  </si>
  <si>
    <t>EE41525</t>
  </si>
  <si>
    <t>2018ER22478</t>
  </si>
  <si>
    <t>EE41526</t>
  </si>
  <si>
    <t>2018ER22479</t>
  </si>
  <si>
    <t>EE41527</t>
  </si>
  <si>
    <t>2018ER22480</t>
  </si>
  <si>
    <t>EE41528</t>
  </si>
  <si>
    <t>2018ER22481</t>
  </si>
  <si>
    <t>EE41529</t>
  </si>
  <si>
    <t>2018ER22482</t>
  </si>
  <si>
    <t>EE41530</t>
  </si>
  <si>
    <t>2018ER22483</t>
  </si>
  <si>
    <t>EE41531</t>
  </si>
  <si>
    <t>2018ER22484</t>
  </si>
  <si>
    <t>EE42910</t>
  </si>
  <si>
    <t>2018ER22485</t>
  </si>
  <si>
    <t>EE43557</t>
  </si>
  <si>
    <t>2018ER22486</t>
  </si>
  <si>
    <t>EE42655</t>
  </si>
  <si>
    <t>2018ER22487</t>
  </si>
  <si>
    <t>SOLCIITUD CERTIFICADO DE BIENES E INMUEBLES</t>
  </si>
  <si>
    <t>EE42656</t>
  </si>
  <si>
    <t>2018ER22488</t>
  </si>
  <si>
    <t>EE42657</t>
  </si>
  <si>
    <t>2018ER22490</t>
  </si>
  <si>
    <t>EE40137</t>
  </si>
  <si>
    <t>2018ER22497</t>
  </si>
  <si>
    <t>RESPUESTA A SU OFICIO 2718</t>
  </si>
  <si>
    <t>EE40595</t>
  </si>
  <si>
    <t>2018ER22502</t>
  </si>
  <si>
    <t>2018EE44086</t>
  </si>
  <si>
    <t>2018ER22503</t>
  </si>
  <si>
    <t>SOLICITUD INFORAMCION - CERTIFICADO AVALUO CATASTRAL</t>
  </si>
  <si>
    <t>OFICINA DE EJECUCION CIVIL MUNICIPAL DE MEDELLIN</t>
  </si>
  <si>
    <t>EE41035</t>
  </si>
  <si>
    <t>2018ER22504</t>
  </si>
  <si>
    <t>SE ARCHIVA SE DIO RESPUESTA MEDIANTE 2018ER19896 DE FUNDALECTURA</t>
  </si>
  <si>
    <t>2018ER22508</t>
  </si>
  <si>
    <t>RESPUESTA A SU OFICIO N° 1099 DE JUNIO 18 DE 2018</t>
  </si>
  <si>
    <t>EE42488</t>
  </si>
  <si>
    <t>2018ER22512</t>
  </si>
  <si>
    <t>RESPUESTA A SU OFICIO N° OFI 18-23814-DAI2200 DE 20-06-2018</t>
  </si>
  <si>
    <t>CON CORDIS 2018EE42233</t>
  </si>
  <si>
    <t>2018ER22513</t>
  </si>
  <si>
    <t>RESPUESTA A SU OFICIO N° 1232 DE 23 DE MAYO DE 2018</t>
  </si>
  <si>
    <t>SWE GENERO LA RADICACIOON 2018-1145480 EE40735</t>
  </si>
  <si>
    <t>2018ER22514</t>
  </si>
  <si>
    <t>RESPUESTA A SU OFICIO N° 00773 DE 21 DE MAYO DE 2018</t>
  </si>
  <si>
    <t>EE40599</t>
  </si>
  <si>
    <t>2018ER22515</t>
  </si>
  <si>
    <t>RESPUESTA A SU OFICIO N° 1528/11001-31-03-017-2017-00571-00 DE 21 DE JUNIO DE 2018</t>
  </si>
  <si>
    <t>EE41396</t>
  </si>
  <si>
    <t>2018ER22528</t>
  </si>
  <si>
    <t>EE41532 Y EE 41533</t>
  </si>
  <si>
    <t>2018ER22529</t>
  </si>
  <si>
    <t>EE42658</t>
  </si>
  <si>
    <t>2018ER22530</t>
  </si>
  <si>
    <t>EE42709</t>
  </si>
  <si>
    <t>2018ER22531</t>
  </si>
  <si>
    <t>EE42710</t>
  </si>
  <si>
    <t>2018ER22532</t>
  </si>
  <si>
    <t>EE42911</t>
  </si>
  <si>
    <t>2018ER22533</t>
  </si>
  <si>
    <t>EE42711</t>
  </si>
  <si>
    <t>2018ER22534</t>
  </si>
  <si>
    <t>EE42712</t>
  </si>
  <si>
    <t>2018ER22535</t>
  </si>
  <si>
    <t>EE42713</t>
  </si>
  <si>
    <t>2018ER22536</t>
  </si>
  <si>
    <t>EE42714</t>
  </si>
  <si>
    <t>2018ER22537</t>
  </si>
  <si>
    <t>EE42715</t>
  </si>
  <si>
    <t>2018ER22544</t>
  </si>
  <si>
    <t>TRASLADO POR COMPETENCIA RADICADOS 2018ER92681 - VICTOR MANUEL MEJIA GUZMAN</t>
  </si>
  <si>
    <t>EE41397</t>
  </si>
  <si>
    <t>2018ER22549</t>
  </si>
  <si>
    <t>SOLICITUD PLANO Y MANZANA CATASTRAL</t>
  </si>
  <si>
    <t>EE42912</t>
  </si>
  <si>
    <t>2018ER22553</t>
  </si>
  <si>
    <t>TRASLADO RADICADO 2018ER81712</t>
  </si>
  <si>
    <t>EE41398 Y EE41736</t>
  </si>
  <si>
    <t>2018ER22556</t>
  </si>
  <si>
    <t>RT: 47583A - CONTRATO 1081 DE 2016 - INFORME DE INTERVENCION PARCIAL AVALUO COMERCIAL</t>
  </si>
  <si>
    <t>RAD 2018-735466</t>
  </si>
  <si>
    <t>2018ER22557</t>
  </si>
  <si>
    <t>RT: 48147 - TRASLADO DEL DERECHO DE PETICION 20185260795532 DEL 02 DE AGOSTO</t>
  </si>
  <si>
    <t>RTA RAD 2018-1172486</t>
  </si>
  <si>
    <t>2018ER22559</t>
  </si>
  <si>
    <t>RT: 47590 - SOLICITUD DE COMPLEMENTACION DE NORMA URBANA</t>
  </si>
  <si>
    <t>2018ER22564</t>
  </si>
  <si>
    <t>JUZGADO SESENTA Y OCHO CIVIL MUNICIPAL DE ORALIDAD BOGOTA D.C.</t>
  </si>
  <si>
    <t>EE41399</t>
  </si>
  <si>
    <t>2018ER22566</t>
  </si>
  <si>
    <t>2018EE44051</t>
  </si>
  <si>
    <t>2018ER22571</t>
  </si>
  <si>
    <t>EE41534</t>
  </si>
  <si>
    <t>2018ER22572</t>
  </si>
  <si>
    <t>EE42716</t>
  </si>
  <si>
    <t>2018ER22573</t>
  </si>
  <si>
    <t>EE42717</t>
  </si>
  <si>
    <t>2018ER22575</t>
  </si>
  <si>
    <t>SOLICITUD DE BOLETIBN CATASTRAL</t>
  </si>
  <si>
    <t>ALACALDIA LOCAL DE BARRIOS UNIDOS</t>
  </si>
  <si>
    <t>EE42718</t>
  </si>
  <si>
    <t>2018ER22578</t>
  </si>
  <si>
    <t>SECRETARIA DE EDUCACCION</t>
  </si>
  <si>
    <t>EE41535</t>
  </si>
  <si>
    <t>2018ER22579</t>
  </si>
  <si>
    <t>EE42913</t>
  </si>
  <si>
    <t>2018ER22580</t>
  </si>
  <si>
    <t>EE42914</t>
  </si>
  <si>
    <t>2018ER22581</t>
  </si>
  <si>
    <t>EE42915</t>
  </si>
  <si>
    <t>2018ER22582</t>
  </si>
  <si>
    <t>EE42918</t>
  </si>
  <si>
    <t>2018ER22587</t>
  </si>
  <si>
    <t>EE41536</t>
  </si>
  <si>
    <t>2018ER22589</t>
  </si>
  <si>
    <t>EE42719</t>
  </si>
  <si>
    <t>2018ER22590</t>
  </si>
  <si>
    <t>EE42720</t>
  </si>
  <si>
    <t>2018ER22591</t>
  </si>
  <si>
    <t>EE427121</t>
  </si>
  <si>
    <t>2018ER22592</t>
  </si>
  <si>
    <t>EE42919</t>
  </si>
  <si>
    <t>2018ER22593</t>
  </si>
  <si>
    <t>EE42722</t>
  </si>
  <si>
    <t>2018ER22595</t>
  </si>
  <si>
    <t>EE42920</t>
  </si>
  <si>
    <t>2018ER22596</t>
  </si>
  <si>
    <t>EE42723</t>
  </si>
  <si>
    <t>2018ER22598</t>
  </si>
  <si>
    <t>EE42724</t>
  </si>
  <si>
    <t>2018ER22599</t>
  </si>
  <si>
    <t>EE42725</t>
  </si>
  <si>
    <t>2018ER22600</t>
  </si>
  <si>
    <t>EE42726</t>
  </si>
  <si>
    <t>2018ER22601</t>
  </si>
  <si>
    <t>EE42727</t>
  </si>
  <si>
    <t>2018ER22602</t>
  </si>
  <si>
    <t>EE42728</t>
  </si>
  <si>
    <t>2018ER22608</t>
  </si>
  <si>
    <t>RESPUESTA A SU OFICIO N° 1798 DE 19 DE JUNIO DE 2018</t>
  </si>
  <si>
    <t>SWE GENERO LA RADICACIOON 2018-1145489 EE40736</t>
  </si>
  <si>
    <t>2018ER22611</t>
  </si>
  <si>
    <t>RESPUESTA A OFICIO N° 1345-2018 DE 12 DE JULIO DE 2018</t>
  </si>
  <si>
    <t>SWE GENERO LA RADICACIOON 2018- 1145539 EE40738</t>
  </si>
  <si>
    <t>2018ER22612</t>
  </si>
  <si>
    <t>RESPUESTA A OFICIO N° 03035 DE 24 DE JULIO DE 2018</t>
  </si>
  <si>
    <t>SWE GENERO LA RADICACIOON 2018-1145545 EE40740</t>
  </si>
  <si>
    <t>2018ER22613</t>
  </si>
  <si>
    <t>RESPUESTA A OFICIO N° 1102 DE 18 DE JUNIO DE 2018</t>
  </si>
  <si>
    <t>EE42489</t>
  </si>
  <si>
    <t>2018ER22614</t>
  </si>
  <si>
    <t>TRASLADO OFICIO RECIBIDO Y RADICADO EN ESTA ENTIDAD EL DIA 09 DE AGOSTO DEL AÑO EN CURSO CON EL N° 8002018ER13278</t>
  </si>
  <si>
    <t>INSITTUTO GEOGRAFICO AGUSTIN CODAZZI</t>
  </si>
  <si>
    <t>EE41401</t>
  </si>
  <si>
    <t>2018ER22615</t>
  </si>
  <si>
    <t>TRASLADO OFICIO RECIBIDO Y RADICADO EN ESTA ENTIDAD EL DIA 09 DE AGOSTO DEL AÑO EN CURSO CON EL N° 8002018ER13279</t>
  </si>
  <si>
    <t>EE41403</t>
  </si>
  <si>
    <t>2018ER22617</t>
  </si>
  <si>
    <t>RESPUESTA A SU OFICIO N° 1113 DE 04-07-2018</t>
  </si>
  <si>
    <t>SWE GENERO LA RADICACIOON 2018-1145554 EE40743</t>
  </si>
  <si>
    <t>2018ER22618</t>
  </si>
  <si>
    <t>RESPUESTA A SU OFICIO N° 110637 DE 27-09-2017</t>
  </si>
  <si>
    <t>2018EE44092</t>
  </si>
  <si>
    <t>2018ER22619</t>
  </si>
  <si>
    <t>RESPUESTA A SU OFICIO N° 1982 DE 30-07-2018</t>
  </si>
  <si>
    <t>EE4765</t>
  </si>
  <si>
    <t>2018ER22620</t>
  </si>
  <si>
    <t>RESPUESTA A SU OFICIO N° 0793-18 DE 27-04-2018</t>
  </si>
  <si>
    <t>SWE GENERO LA RADICACIOON 2018-1145647 EE40746</t>
  </si>
  <si>
    <t>2018ER22622</t>
  </si>
  <si>
    <t>2018EE44304</t>
  </si>
  <si>
    <t>2018ER22623</t>
  </si>
  <si>
    <t>RT: 48762B - ENVIO DE ACLARACIONES - CONFORME A LAS INCONSISTENCIAS EXPUESTAS EN EL RADICADO 2018EE38080 DE FECHA 08-08-2018</t>
  </si>
  <si>
    <t>RTA RD  2018-809140</t>
  </si>
  <si>
    <t>2018ER22624</t>
  </si>
  <si>
    <t>RT: 47943 - SOLICITUD DE EXCLUSION DEL AVALUO TECNICO INDEMNIZATORIO N° 2018-1231</t>
  </si>
  <si>
    <t>MODIFICA LUCRO AVALÚO 2018-1231 RT 47943 RADICACIÓN 2017-1643379  CON EL OFICIO 2018EE43269  DEL 07-09-2018. CONTRATO 0829 DE 2017. . -</t>
  </si>
  <si>
    <t>2018ER22625</t>
  </si>
  <si>
    <t>RT: 48812 - TRASLADO DERECHO DE PETICION RADICADO IDU N° 20185260827302 DE 13-08-2018</t>
  </si>
  <si>
    <t xml:space="preserve">RTA RAD 2018-1174158
</t>
  </si>
  <si>
    <t>2018ER22628</t>
  </si>
  <si>
    <t>RT: 48100 - SOLICITUD DE CORECCION DEL AVALUO TECNICO INDEMNIZATORIO AVALUO N° 2018-0492</t>
  </si>
  <si>
    <t>DIFICA LUCRO AVALÚO 2018-0492 RT 48100 RADICACIÓN 2018-7103 OFICIO 2018EE44825 DEL 17-09-2018 CONTRATO 0829 DE 2017.
Respondido por: A51607970
Fecha Respuesta: 18-09-2018</t>
  </si>
  <si>
    <t>2018ER22630</t>
  </si>
  <si>
    <t>RT: 48743 - 20185260820542 DE 10-08-2018 - 2018EE35145 DE 25-07-2018 - PROGRAMACION VISITA</t>
  </si>
  <si>
    <t>SE ENVIO CON EL 2018 EE 41316</t>
  </si>
  <si>
    <t>2018ER22634</t>
  </si>
  <si>
    <t>RT: 47457A - TRASLADO DERECHO DE PETICION 20185260819052 DE 10-08-2018</t>
  </si>
  <si>
    <t>RTA RAD 2018-1170398</t>
  </si>
  <si>
    <t>2018ER22636</t>
  </si>
  <si>
    <t>RT: 47727 - ALCANCE RADICADO IDU 20185260209082 08-03-2018 - MODIFICACION AVALUO COMERCIAL N° 2017-1199</t>
  </si>
  <si>
    <t>RTA RAD 2018-1195875</t>
  </si>
  <si>
    <t>2018ER22637</t>
  </si>
  <si>
    <t>RT: 48703 - CONTRATO INTERADMINISTRATIVO 829 DE FEBRERO DE 2017 - SOLICITUD COMPLEMWENTACION DEL AVALUO TECNICO N° 2018-1165</t>
  </si>
  <si>
    <t>DIFICA LUCRO AVALÚO 2018-1165 RT 48703 RADICACIÓN 2018-629648 CON EL OFICIO 2018EE43269  DEL 07-09-2018. CONTRATO 0829 DE 2017.</t>
  </si>
  <si>
    <t>2018ER22638</t>
  </si>
  <si>
    <t>RT: 48422 - CONTRATO INTERADMINISTRATIVO 829 DE FEBRERO DE 2017 - SOLICITUD COMPLEMENTACION DEL AVALUO TECNICO N° 2018-0640</t>
  </si>
  <si>
    <t>ODIFICA LUCRO AVALÚO 2018-0640 RT 48422A RADICACIÓN 2018-13112 CON EL OFICIO 2018EE43269  DEL 07-09-2018. CONTRATO 0829 DE 2017. I</t>
  </si>
  <si>
    <t>2018ER22640</t>
  </si>
  <si>
    <t>EE42729</t>
  </si>
  <si>
    <t>2018ER22642</t>
  </si>
  <si>
    <t>SOLICITU DE INFORMACION</t>
  </si>
  <si>
    <t>JUZGADO VEINTIDOS CIVIL MUNICIPAL DE BOGOTA D.C.</t>
  </si>
  <si>
    <t>EE40767</t>
  </si>
  <si>
    <t>2018ER22683</t>
  </si>
  <si>
    <t>SINDICATO DE PRODUCTORES AGRICOLAS Y TRABAJADORES DEL SECTOR RURAL DE BOGOTA</t>
  </si>
  <si>
    <t>EE41036</t>
  </si>
  <si>
    <t>2018ER22684</t>
  </si>
  <si>
    <t>RT 42400 - ENVIO CARPETAS PARA ELABAROACION DE AVALUOS COMERCIALES</t>
  </si>
  <si>
    <t>RTA RAD 2018-1152723</t>
  </si>
  <si>
    <t>2018ER22685</t>
  </si>
  <si>
    <t>RT 42401 - ENVIO CARPETAS PARA ELABAROACION DE AVALUOS COMERCIALES</t>
  </si>
  <si>
    <t xml:space="preserve">RTA RAD 2018-1152823
</t>
  </si>
  <si>
    <t>2018ER22686</t>
  </si>
  <si>
    <t>RT 47223A - ENVIO CARPETAS PARA ELABAROACION DE AVALUOS COMERCIALES</t>
  </si>
  <si>
    <t>RTA RAD 2018-1153299</t>
  </si>
  <si>
    <t>2018ER22691</t>
  </si>
  <si>
    <t>RT: 44175 - SOLICITUD DE ACTUALIZACION DE USO Y DESTINO</t>
  </si>
  <si>
    <t>2018ER22694</t>
  </si>
  <si>
    <t>SOLICITUD INFORME SOBRES ESTADO ACTUAL DE LA IMPLEMENTACION DE LA POLITICA PUBLICA DISTRITAL DEL SERVICIO A LA CIUDADANIA</t>
  </si>
  <si>
    <t>EE41465</t>
  </si>
  <si>
    <t>2018ER22698</t>
  </si>
  <si>
    <t>SOLICTUD RESPUESTA RADICADO IDU-20182250679191</t>
  </si>
  <si>
    <t>SE ENVIO RTA VIA CORREO ELECTRONICO EL DIA 22 DE AGOSTO DE 2018</t>
  </si>
  <si>
    <t>2018ER22700</t>
  </si>
  <si>
    <t>JUZGADO 41 DEL CIRCUITO</t>
  </si>
  <si>
    <t>EE4076883</t>
  </si>
  <si>
    <t>2018ER22710</t>
  </si>
  <si>
    <t>DAR ALCANCE A RADICADO 2018ER15438</t>
  </si>
  <si>
    <t>2018EE44078</t>
  </si>
  <si>
    <t>2018ER22711</t>
  </si>
  <si>
    <t>EE42730</t>
  </si>
  <si>
    <t>2018ER22712</t>
  </si>
  <si>
    <t>UT ARQUITECTURA EN ESTUDIO NOMENA</t>
  </si>
  <si>
    <t>EE41538</t>
  </si>
  <si>
    <t>2018ER22715</t>
  </si>
  <si>
    <t>SOLICITUD CERTIFICACION - AVALUO CATASTRAL 2018</t>
  </si>
  <si>
    <t>EE42731</t>
  </si>
  <si>
    <t>2018ER22716</t>
  </si>
  <si>
    <t>EE42921</t>
  </si>
  <si>
    <t>2018ER22718</t>
  </si>
  <si>
    <t>2018ER22719</t>
  </si>
  <si>
    <t>EE41704</t>
  </si>
  <si>
    <t>2018ER22720</t>
  </si>
  <si>
    <t>EE42732</t>
  </si>
  <si>
    <t>2018ER22722</t>
  </si>
  <si>
    <t>SOLICITUD CORRECCION Y ACLARACION DE INFORMACION RELACIONADA CON EL PREDIO</t>
  </si>
  <si>
    <t>EE41706</t>
  </si>
  <si>
    <t>2018ER22723</t>
  </si>
  <si>
    <t>2018ER22724</t>
  </si>
  <si>
    <t>SE ARCHIVA ES UN OFICIO INFORMATIVO DE TRASLADO .</t>
  </si>
  <si>
    <t>2018ER22725</t>
  </si>
  <si>
    <t>SOLICITUD INFORMACION CERTIFICACION DE BIENES E INMUEBLES</t>
  </si>
  <si>
    <t>PROCURADURIA GENRAL DE LA NACION</t>
  </si>
  <si>
    <t>2018ER22739</t>
  </si>
  <si>
    <t>EE41015</t>
  </si>
  <si>
    <t>2018ER22743</t>
  </si>
  <si>
    <t>EE41707</t>
  </si>
  <si>
    <t>2018ER22745</t>
  </si>
  <si>
    <t>EE42733</t>
  </si>
  <si>
    <t>2018ER22748</t>
  </si>
  <si>
    <t>SOLICITUD ACLARACION DE AREA Y LINDEROS</t>
  </si>
  <si>
    <t>EE41656</t>
  </si>
  <si>
    <t>2018ER22758</t>
  </si>
  <si>
    <t>JUZGADO 29 CIVIL DEL CIRCUITO DE BOGOTA</t>
  </si>
  <si>
    <t>EE40784</t>
  </si>
  <si>
    <t>2018ER22760</t>
  </si>
  <si>
    <t>SOLICITUD AVALUOS COMERCIALES CON FINES CONTABLES</t>
  </si>
  <si>
    <t>WE NEVIO CON EL 2018 EE 41467</t>
  </si>
  <si>
    <t>2018ER22761</t>
  </si>
  <si>
    <t>EE41708</t>
  </si>
  <si>
    <t>2018ER22766</t>
  </si>
  <si>
    <t>SOLICITUD RECTIFICACION NOMENCLATURA</t>
  </si>
  <si>
    <t>CENTRO MEDICO ALMIRANTE COLON</t>
  </si>
  <si>
    <t>EE41404</t>
  </si>
  <si>
    <t>2018ER22771</t>
  </si>
  <si>
    <t>EE41037</t>
  </si>
  <si>
    <t>2018ER22772</t>
  </si>
  <si>
    <t>EE41016</t>
  </si>
  <si>
    <t>2018ER22773</t>
  </si>
  <si>
    <t>2018ER22774</t>
  </si>
  <si>
    <t>EE41017</t>
  </si>
  <si>
    <t>2018ER22775</t>
  </si>
  <si>
    <t>EE41038</t>
  </si>
  <si>
    <t>2018ER22776</t>
  </si>
  <si>
    <t>EE41018</t>
  </si>
  <si>
    <t>2018ER22777</t>
  </si>
  <si>
    <t>EE41019</t>
  </si>
  <si>
    <t>2018ER22784</t>
  </si>
  <si>
    <t>SOLICITUD CERTIFICACION DE MEJORA</t>
  </si>
  <si>
    <t>JUZGADO CUARENTA Y CUATRO CIVIL MUNICIPAL DE BOGOTA</t>
  </si>
  <si>
    <t>EE41020</t>
  </si>
  <si>
    <t>2018ER22785</t>
  </si>
  <si>
    <t>SOLICITID DE ACTUALIZACION DE CABIDA DE AREA Y LINDEROS</t>
  </si>
  <si>
    <t>EE41021</t>
  </si>
  <si>
    <t>2018ER22786</t>
  </si>
  <si>
    <t>TRASLADO VERIFICACION USO</t>
  </si>
  <si>
    <t>EE41709</t>
  </si>
  <si>
    <t>2018ER22789</t>
  </si>
  <si>
    <t>RESPUESTA RADICADO 2018ER92763 - JUNTA ADMINISTRADORA LOCAL DE USAQUEN</t>
  </si>
  <si>
    <t>2018ER22801</t>
  </si>
  <si>
    <t>SOLICITUD INFORMACION USO AÑOS 2015-2016-2017</t>
  </si>
  <si>
    <t>EE41023</t>
  </si>
  <si>
    <t>2018ER22802</t>
  </si>
  <si>
    <t>EE41406</t>
  </si>
  <si>
    <t>2018ER22804</t>
  </si>
  <si>
    <t>SDOLICITUD INFORMACION CERTIFICADO DE BIENES E INMUEBLES</t>
  </si>
  <si>
    <t>GAULA - UNIK 41.10</t>
  </si>
  <si>
    <t>EE42734</t>
  </si>
  <si>
    <t>2018ER22805</t>
  </si>
  <si>
    <t>EE42735</t>
  </si>
  <si>
    <t>2018ER22806</t>
  </si>
  <si>
    <t>SOLICITUD INFORMACION PLANO CATASTRAL</t>
  </si>
  <si>
    <t>EE41024</t>
  </si>
  <si>
    <t>2018ER22807</t>
  </si>
  <si>
    <t>RT 50593 - ENVIO CARPETA PARA ELABORACION AVALUOS COMERCIALES</t>
  </si>
  <si>
    <t>SE ENNVIO CON EL 2018 EE 40914</t>
  </si>
  <si>
    <t>2018ER22809</t>
  </si>
  <si>
    <t>EE41711-41712-41713</t>
  </si>
  <si>
    <t>2018ER22810</t>
  </si>
  <si>
    <t>RT 46544A- ENVIO CARPETA PARA ELABORACION AVALUOS COMERCIALES</t>
  </si>
  <si>
    <t>RTA RAD 2018-1153365</t>
  </si>
  <si>
    <t>2018ER22811</t>
  </si>
  <si>
    <t>RT 47968A- ENVIO CARPETA PARA ELABORACION AVALUOS COMERCIALES</t>
  </si>
  <si>
    <t>RTA RAD 2018-1162927</t>
  </si>
  <si>
    <t>2018ER22812</t>
  </si>
  <si>
    <t>RT 49357- ENVIO CARPETA PARA ELABORACION AVALUOS COMERCIALES</t>
  </si>
  <si>
    <t>DEVOLUCIÓN DE INFORMACIÓN DE AVALÚO POR SOLICITUD EN TRÁMITE. ENVÍO A IDU CON 2018EE41351 (29 AGO).</t>
  </si>
  <si>
    <t>2018ER22823</t>
  </si>
  <si>
    <t>EE43156</t>
  </si>
  <si>
    <t>2018ER22824</t>
  </si>
  <si>
    <t>EE42692</t>
  </si>
  <si>
    <t>2018ER22826</t>
  </si>
  <si>
    <t>EE443156</t>
  </si>
  <si>
    <t>2018ER22835</t>
  </si>
  <si>
    <t>RT 48051A - SOLICITUD REVISION AVALUO COMERCIAL NO 2018-1009</t>
  </si>
  <si>
    <t>SE ENVIO CON EL 2018 EE 41787</t>
  </si>
  <si>
    <t>2018ER22845</t>
  </si>
  <si>
    <t>EE41715</t>
  </si>
  <si>
    <t>2018ER22846</t>
  </si>
  <si>
    <t>ACLARACION DE LA INFORMACION CATASTRAL DE LOS PREDIOS 50C-574138 Y 50C-911209</t>
  </si>
  <si>
    <t>EE41610</t>
  </si>
  <si>
    <t>2018ER22848</t>
  </si>
  <si>
    <t>SOLICITUD INSCRIPCION EN REGISTRO NORTE CERTIFICACIONES DE CABIDADS Y LINDEROS</t>
  </si>
  <si>
    <t>INFORMATIVO, INFORMAN A LA SIFJ.SOBRE TRAMITES REALIZADOS</t>
  </si>
  <si>
    <t>2018ER22849</t>
  </si>
  <si>
    <t>RT: 47290 - SOLICITUD COMPLEMENTACION DE AVALUO N° 2017-1300</t>
  </si>
  <si>
    <t>INSITTUTO DE DESARROLLO URBANO</t>
  </si>
  <si>
    <t>2018ER22850</t>
  </si>
  <si>
    <t>RT: 47322 - SOLICITUD COMPLEMENTACION DE AVALUO N° 2018-1153</t>
  </si>
  <si>
    <t>ODIFICA LUCRO AVALÚO 2018-1153 RT 47322A  RADICACIÓN 2018-699997 CON EL OFICIO 2018EE44305 DEL 13-09-2018.  CONTRATO 1419 DE 2017. .</t>
  </si>
  <si>
    <t>2018ER22853</t>
  </si>
  <si>
    <t>RT: 47300 - SOLICITUD COMPLEMENTACION DE AVALUO N° 2017-1306</t>
  </si>
  <si>
    <t>2018ER22855</t>
  </si>
  <si>
    <t>RT: 47350 - SOLICITUD COMPLEMENTACION DE AVALUO N° 2018-0668</t>
  </si>
  <si>
    <t>2018ER22856</t>
  </si>
  <si>
    <t>JUZGADO SEXTO CIVIL MUNICIPAL DE DESCONGESTION DE BOGOTA</t>
  </si>
  <si>
    <t>EE41408</t>
  </si>
  <si>
    <t>2018ER22857</t>
  </si>
  <si>
    <t>RT: 47212 - SOLICITUD COMPLEMENTACION DE AVALUO N° 2018-0663</t>
  </si>
  <si>
    <t>2018ER22858</t>
  </si>
  <si>
    <t>RT: 47236 - SOLICITUD COMPLEMENTACION DE AVALUO N° 2017-1315</t>
  </si>
  <si>
    <t>2018ER22867</t>
  </si>
  <si>
    <t>TRASLADO DERECHO DE PETICION 2018ER82935 - INCONFORMIDAD AVALUO CATASTRAL</t>
  </si>
  <si>
    <t>EE41717</t>
  </si>
  <si>
    <t>2018ER22868</t>
  </si>
  <si>
    <t>RT: 3623 - SOLICITUD DE MODIFICACION, ACTUALZIACION DE USO Y DESTINO</t>
  </si>
  <si>
    <t>EE41409</t>
  </si>
  <si>
    <t>2018ER22870</t>
  </si>
  <si>
    <t>SOLICITUD DE CONCEPTO</t>
  </si>
  <si>
    <t>EE43157</t>
  </si>
  <si>
    <t>2018ER22872</t>
  </si>
  <si>
    <t>EE43158</t>
  </si>
  <si>
    <t>2018ER22873</t>
  </si>
  <si>
    <t>EE43561</t>
  </si>
  <si>
    <t>2018ER22874</t>
  </si>
  <si>
    <t>EE43159</t>
  </si>
  <si>
    <t>2018ER22875</t>
  </si>
  <si>
    <t>EE43160</t>
  </si>
  <si>
    <t>2018ER22876</t>
  </si>
  <si>
    <t>EE43162</t>
  </si>
  <si>
    <t>2018ER22877</t>
  </si>
  <si>
    <t>EE43171</t>
  </si>
  <si>
    <t>2018ER22878</t>
  </si>
  <si>
    <t>EE43172</t>
  </si>
  <si>
    <t>2018ER22879</t>
  </si>
  <si>
    <t>SOLICITUD INFORMACION CERTIFICADO DE BIENES E INMUEBELS</t>
  </si>
  <si>
    <t>EE43715</t>
  </si>
  <si>
    <t>2018ER22882</t>
  </si>
  <si>
    <t>RESPUESTA OFICIO 2018EE39357</t>
  </si>
  <si>
    <t>SE DA RESPUESTA CON EL 2018EE41308</t>
  </si>
  <si>
    <t>2018ER22884</t>
  </si>
  <si>
    <t>EE41718</t>
  </si>
  <si>
    <t>2018ER22887</t>
  </si>
  <si>
    <t>SOLICITUD CERTIFICACION DE BIENES E INMUEBLES OFICIO 1346</t>
  </si>
  <si>
    <t>EE42660</t>
  </si>
  <si>
    <t>2018ER22888</t>
  </si>
  <si>
    <t>EE41716</t>
  </si>
  <si>
    <t>2018ER22891</t>
  </si>
  <si>
    <t>EE43562</t>
  </si>
  <si>
    <t>2018ER22892</t>
  </si>
  <si>
    <t>EE41720 Y EE41722</t>
  </si>
  <si>
    <t>2018ER22896</t>
  </si>
  <si>
    <t>EE41723</t>
  </si>
  <si>
    <t>2018ER22905</t>
  </si>
  <si>
    <t>ELABORACION AVALUO COMERCIAL</t>
  </si>
  <si>
    <t>RTA RAD 2018-1164100</t>
  </si>
  <si>
    <t>2018ER22907</t>
  </si>
  <si>
    <t>SOLICITUD ACTUALIZACION DE PLANO TOPOGRAFICO</t>
  </si>
  <si>
    <t>CON CORDIS 2018EE43882</t>
  </si>
  <si>
    <t>2018ER22911</t>
  </si>
  <si>
    <t>EE41737 Y EE41738</t>
  </si>
  <si>
    <t>2018ER22912</t>
  </si>
  <si>
    <t>SOLICITUD DE ASIGNACION DE CHIP Y CEDULA CATASTRAL</t>
  </si>
  <si>
    <t>EE41724</t>
  </si>
  <si>
    <t>2018ER22913</t>
  </si>
  <si>
    <t>EE41411</t>
  </si>
  <si>
    <t>2018ER22914</t>
  </si>
  <si>
    <t>EE41413</t>
  </si>
  <si>
    <t>2018ER22916</t>
  </si>
  <si>
    <t>RT: 47584A - TRASLADO DEL DERECHO DE PETICION 20185260731932 DEL 18 DE JULIO DE 2018</t>
  </si>
  <si>
    <t>RTA RAD 2018-1177730</t>
  </si>
  <si>
    <t>2018ER22918</t>
  </si>
  <si>
    <t>ALCANCE AL OFICIO 20183250804001 - CONTRATO 1081 DE 2016 - ANULACION DE TRANSACION SOLICITADA</t>
  </si>
  <si>
    <t>INSITUTO DE DESARROLLO URBANO</t>
  </si>
  <si>
    <t>PARA SUSPENDER RAD JAVIERIANA</t>
  </si>
  <si>
    <t>2018ER22924</t>
  </si>
  <si>
    <t>SOLICITUD DICTAMEN PROCESO 2016-00825 (CONTACTENOS)</t>
  </si>
  <si>
    <t>SE ENVIO CON EL 2018 EE 41302</t>
  </si>
  <si>
    <t>2018ER22925</t>
  </si>
  <si>
    <t>SOLICITUD INCORPORACION DE MEJORA</t>
  </si>
  <si>
    <t>EE41414</t>
  </si>
  <si>
    <t>2018ER22934</t>
  </si>
  <si>
    <t>REMICION PETICION 1-2018-42558</t>
  </si>
  <si>
    <t>SECREATRIA DE PLANEACION</t>
  </si>
  <si>
    <t>EE41739</t>
  </si>
  <si>
    <t>2018ER22937</t>
  </si>
  <si>
    <t>EE41740</t>
  </si>
  <si>
    <t>2018ER22949</t>
  </si>
  <si>
    <t>EE41741</t>
  </si>
  <si>
    <t>2018ER22953</t>
  </si>
  <si>
    <t>EE42011</t>
  </si>
  <si>
    <t>2018ER22958</t>
  </si>
  <si>
    <t>TRASLADO POR COMPETENCIA RADICADO 2018ER92172</t>
  </si>
  <si>
    <t>EE41742</t>
  </si>
  <si>
    <t>2018ER22963</t>
  </si>
  <si>
    <t>GRUPO EDS - AUTO-GAS S.AS.</t>
  </si>
  <si>
    <t>EE42661</t>
  </si>
  <si>
    <t>2018ER22968</t>
  </si>
  <si>
    <t>EE41684</t>
  </si>
  <si>
    <t>2018ER22969</t>
  </si>
  <si>
    <t>EE41744-EE41745-</t>
  </si>
  <si>
    <t>2018ER22970</t>
  </si>
  <si>
    <t>UNIVERSIDAD LA GRANC COLOMBIA</t>
  </si>
  <si>
    <t>EE42663</t>
  </si>
  <si>
    <t>2018ER22972</t>
  </si>
  <si>
    <t>REMISION DOCUMENTOS PARA DAR ALCANCE A LA RESPUESTA 2018EE34937</t>
  </si>
  <si>
    <t>EE43148</t>
  </si>
  <si>
    <t>2018ER22985</t>
  </si>
  <si>
    <t>2018EE44089</t>
  </si>
  <si>
    <t>2018ER22988</t>
  </si>
  <si>
    <t>RESPUESTA A SU OFICIO 1287</t>
  </si>
  <si>
    <t>EE42092 Y EE42093</t>
  </si>
  <si>
    <t>2018ER22997</t>
  </si>
  <si>
    <t>EE41746</t>
  </si>
  <si>
    <t>2018ER22998</t>
  </si>
  <si>
    <t>RESPUESTA A SU OFICIO NO. 0793</t>
  </si>
  <si>
    <t>EE42058</t>
  </si>
  <si>
    <t>2018ER22999</t>
  </si>
  <si>
    <t>RESPUESTA A SU OFICIO NO. 1.401</t>
  </si>
  <si>
    <t>EE42060</t>
  </si>
  <si>
    <t>2018ER23000</t>
  </si>
  <si>
    <t>RESPUESTA A SU OFICIO NO. 3.556</t>
  </si>
  <si>
    <t>EE42063</t>
  </si>
  <si>
    <t>2018ER23001</t>
  </si>
  <si>
    <t>RESPUESTA A SU OFICIO NO. 1910</t>
  </si>
  <si>
    <t>EE42065</t>
  </si>
  <si>
    <t>2018ER23002</t>
  </si>
  <si>
    <t>RESPUESTA A SU OFICIOS NO. 0354 Y 0352</t>
  </si>
  <si>
    <t>EE42067</t>
  </si>
  <si>
    <t>2018ER23003</t>
  </si>
  <si>
    <t>RESPUESTA A SU OFICIO NO. 01272</t>
  </si>
  <si>
    <t>EE41417</t>
  </si>
  <si>
    <t>2018ER23004</t>
  </si>
  <si>
    <t>RESPUESTA A SU OFICIO NO. 2609</t>
  </si>
  <si>
    <t xml:space="preserve">SE GENERO LA RADICACION 2018-1169008 EE41341
</t>
  </si>
  <si>
    <t>2018ER23005</t>
  </si>
  <si>
    <t>EE43176</t>
  </si>
  <si>
    <t>2018ER23007</t>
  </si>
  <si>
    <t>RESPUESTA A SU OFICIO NO. 4043</t>
  </si>
  <si>
    <t>EE42899</t>
  </si>
  <si>
    <t>2018ER23008</t>
  </si>
  <si>
    <t>RESPUESTA A SU OFICIO NO. 2.859</t>
  </si>
  <si>
    <t>EE42902</t>
  </si>
  <si>
    <t>2018ER23009</t>
  </si>
  <si>
    <t>RESPUESTA A SU OFICIO NO. 4041</t>
  </si>
  <si>
    <t>EE42643</t>
  </si>
  <si>
    <t>2018ER23010</t>
  </si>
  <si>
    <t>RESPUESTA A SU OFICIO NO. 2611</t>
  </si>
  <si>
    <t xml:space="preserve">SE TRABAJO  CON EL ER 23004 YA QUE LA SOLICITUD ESTABA REPETIDA
2018-1169008
</t>
  </si>
  <si>
    <t>2018ER23011</t>
  </si>
  <si>
    <t>RESPUESTA A SU OFICIO NO. 01467-2018-00235</t>
  </si>
  <si>
    <t xml:space="preserve">SE GENERO LA RADICACION 2018-1169009
</t>
  </si>
  <si>
    <t>2018ER23012</t>
  </si>
  <si>
    <t>RESPUESTA A SU OFICIO NO. 18--986</t>
  </si>
  <si>
    <t>EE41418</t>
  </si>
  <si>
    <t>2018ER23013</t>
  </si>
  <si>
    <t>RESPUESTA A SU OFICIO NO. 1852</t>
  </si>
  <si>
    <t xml:space="preserve">SE GENERO LA RADICACION 2018-1169010
</t>
  </si>
  <si>
    <t>2018ER23014</t>
  </si>
  <si>
    <t>RESPUESTA A SU OFICIO NO. 1080</t>
  </si>
  <si>
    <t xml:space="preserve">SE GENERO LA RADICACION 2018-1169011
</t>
  </si>
  <si>
    <t>2018ER23015</t>
  </si>
  <si>
    <t>RESPUESTA A SU OFICIO NO. 1023</t>
  </si>
  <si>
    <t>EE41686</t>
  </si>
  <si>
    <t>2018ER23016</t>
  </si>
  <si>
    <t>RESPUESTA A SU OFICIO NO. 0119</t>
  </si>
  <si>
    <t xml:space="preserve">SE GENERO LA RADICACION 2018-1169012
</t>
  </si>
  <si>
    <t>2018ER23017</t>
  </si>
  <si>
    <t>RESPUESTA A SU OFICIO NO. 0677</t>
  </si>
  <si>
    <t xml:space="preserve">SE GENERO LA RADICACION 2018-1169013
</t>
  </si>
  <si>
    <t>2018ER23018</t>
  </si>
  <si>
    <t>RESPUESTA A SU OFICIO NO. 2648</t>
  </si>
  <si>
    <t>EE41419</t>
  </si>
  <si>
    <t>2018ER23019</t>
  </si>
  <si>
    <t>RESPUESTA A SU OFICIO NO. 3053</t>
  </si>
  <si>
    <t>EE41748</t>
  </si>
  <si>
    <t>2018ER23020</t>
  </si>
  <si>
    <t>RESPUESTA A SU OFICIO NO. 1459</t>
  </si>
  <si>
    <t>EE41421</t>
  </si>
  <si>
    <t>2018ER23021</t>
  </si>
  <si>
    <t>RESPUESTA A SU OFICIO NO. 02905</t>
  </si>
  <si>
    <t xml:space="preserve">SE GENEREO LA RADICACION 2018-1169080
</t>
  </si>
  <si>
    <t>2018ER23022</t>
  </si>
  <si>
    <t>RESPUESTA A SU OFICIO NO. 1687</t>
  </si>
  <si>
    <t>EE41422</t>
  </si>
  <si>
    <t>2018ER23023</t>
  </si>
  <si>
    <t>RESPUESTA A SU OFICIO NO. 3509</t>
  </si>
  <si>
    <t>EE41423</t>
  </si>
  <si>
    <t>2018ER23024</t>
  </si>
  <si>
    <t>RESPUESTA A SU OFICIO NO. 18-1035</t>
  </si>
  <si>
    <t xml:space="preserve">SE GENERO LA RADICACION 2018-1169083
</t>
  </si>
  <si>
    <t>2018ER23025</t>
  </si>
  <si>
    <t>RESPUESTA A SU OFICIO NO. 2982</t>
  </si>
  <si>
    <t xml:space="preserve">SE GENERO LA RADICACION 2018-1169091
</t>
  </si>
  <si>
    <t>2018ER23026</t>
  </si>
  <si>
    <t>RESPUESTA A SU OFICIO NO. 18-749</t>
  </si>
  <si>
    <t>EE41750</t>
  </si>
  <si>
    <t>2018ER23027</t>
  </si>
  <si>
    <t>RESPUESTA A SU OFICIO NO. 2187</t>
  </si>
  <si>
    <t xml:space="preserve">SE GENERARON LAS RADICACIONES 2018-1176298 - 2018-1176299 EE41636
</t>
  </si>
  <si>
    <t>2018ER23028</t>
  </si>
  <si>
    <t>RESPUESTA A SU OFICIO NO. 0429</t>
  </si>
  <si>
    <t xml:space="preserve">SE GENERARON LAS RADICACIONES 2018-1176307-2018-1176305-2018-1176303 EE41640
</t>
  </si>
  <si>
    <t>2018ER23029</t>
  </si>
  <si>
    <t>RESPUESTA A SU OFICIO NO. 2335</t>
  </si>
  <si>
    <t xml:space="preserve">SE GENERO LA RADICACION 2018-1169288 
</t>
  </si>
  <si>
    <t>2018ER23030</t>
  </si>
  <si>
    <t>RESPUESTA A SU OFICIO NO. 2321</t>
  </si>
  <si>
    <t xml:space="preserve">SE GENERO LA RADICACION 2018-1169406 Y CON OFICIO DE RESPUESTA
</t>
  </si>
  <si>
    <t>2018ER23031</t>
  </si>
  <si>
    <t>RESPUESTA A SU OFICIO NO. 1366</t>
  </si>
  <si>
    <t xml:space="preserve">SE GENERO LA RADICACION 2018-1169446
</t>
  </si>
  <si>
    <t>2018ER23032</t>
  </si>
  <si>
    <t>RESPUESTA A SU OFICIO NO. 1702</t>
  </si>
  <si>
    <t>SE GENERO LA RADICACION 2018-1169511
Y 2018EE44065 DEL 12-09-2018</t>
  </si>
  <si>
    <t>2018ER23033</t>
  </si>
  <si>
    <t>RESPUESTA A SU OFICIO NO. 18-2812</t>
  </si>
  <si>
    <t xml:space="preserve">SE GENERO LA RADICACION 2018-1169623
</t>
  </si>
  <si>
    <t>2018ER23034</t>
  </si>
  <si>
    <t>RESPUESTA A SU OFICIO NO. 1411</t>
  </si>
  <si>
    <t>EE41424</t>
  </si>
  <si>
    <t>2018ER23035</t>
  </si>
  <si>
    <t>RESPUESTA A SU OFICIO NO. 18-1654</t>
  </si>
  <si>
    <t xml:space="preserve">SE GENERO LA RADICACION 2018-1169739
</t>
  </si>
  <si>
    <t>2018ER23036</t>
  </si>
  <si>
    <t>RESPUESTA A SU OFICIO NO. 2292</t>
  </si>
  <si>
    <t xml:space="preserve">SE GENERO LA RADICACION 2018-1169802
</t>
  </si>
  <si>
    <t>2018ER23037</t>
  </si>
  <si>
    <t>RESPUESTA A SU OFICIO NO. 1843/11001-31-03-014-2014-00589-00</t>
  </si>
  <si>
    <t>EE41436</t>
  </si>
  <si>
    <t>2018ER23038</t>
  </si>
  <si>
    <t>RESPUESTA A SU OFICIO NO. 18-768</t>
  </si>
  <si>
    <t>EE41438</t>
  </si>
  <si>
    <t>2018ER23039</t>
  </si>
  <si>
    <t>RESPUESTA A SU OFICIO NO. 1575</t>
  </si>
  <si>
    <t>EE41440</t>
  </si>
  <si>
    <t>2018ER23040</t>
  </si>
  <si>
    <t>RESPUESTA A SU OFICIO NO. 2247, 2238, 2242 Y 1703</t>
  </si>
  <si>
    <t>EE41441 Y EE41444</t>
  </si>
  <si>
    <t>2018ER23041</t>
  </si>
  <si>
    <t>RESPUESTA A SU OFICIO NO. 01592</t>
  </si>
  <si>
    <t>EE41447</t>
  </si>
  <si>
    <t>2018ER23042</t>
  </si>
  <si>
    <t>RESPUESTA A SU OFICIO NO. 03482-18</t>
  </si>
  <si>
    <t>EE41751</t>
  </si>
  <si>
    <t>2018ER23043</t>
  </si>
  <si>
    <t>RESPUESTA A SU OFICIO NO. 2284</t>
  </si>
  <si>
    <t>EE41448</t>
  </si>
  <si>
    <t>2018ER23044</t>
  </si>
  <si>
    <t>RESPUESTA A SU OFICIO NO. 1763</t>
  </si>
  <si>
    <t>EE41449</t>
  </si>
  <si>
    <t>2018ER23045</t>
  </si>
  <si>
    <t>RESPUESTA A SU OFICIO NO. 1978</t>
  </si>
  <si>
    <t>EE41450</t>
  </si>
  <si>
    <t>2018ER23047</t>
  </si>
  <si>
    <t>RESPUESTA A SU OFICIO NO. 1548</t>
  </si>
  <si>
    <t>EE41451</t>
  </si>
  <si>
    <t>2018ER23048</t>
  </si>
  <si>
    <t>RESPUESTA A SU OFICIO NO. 0563</t>
  </si>
  <si>
    <t>EE41452</t>
  </si>
  <si>
    <t>2018ER23049</t>
  </si>
  <si>
    <t>RESPUESTA A SU OFICIO NO. 2073</t>
  </si>
  <si>
    <t>EE41753</t>
  </si>
  <si>
    <t>2018ER23050</t>
  </si>
  <si>
    <t>RESPUESTA A SU OFICIO NO. 2132</t>
  </si>
  <si>
    <t>EE41453</t>
  </si>
  <si>
    <t>2018ER23051</t>
  </si>
  <si>
    <t>RESPUESTA A SU OFICIO NO. 3910</t>
  </si>
  <si>
    <t>2018EE44093</t>
  </si>
  <si>
    <t>2018ER23052</t>
  </si>
  <si>
    <t>EE41454</t>
  </si>
  <si>
    <t>2018ER23053</t>
  </si>
  <si>
    <t>RESPUESTA A SU OFICIO NO. 0848</t>
  </si>
  <si>
    <t>EE41455</t>
  </si>
  <si>
    <t>2018ER23054</t>
  </si>
  <si>
    <t>RESPUESTA A SU OFICIO NO. 2060</t>
  </si>
  <si>
    <t>EE41456</t>
  </si>
  <si>
    <t>2018ER23055</t>
  </si>
  <si>
    <t>RESPUESTA A SU OFICIO NO. 2323</t>
  </si>
  <si>
    <t>EE42490</t>
  </si>
  <si>
    <t>2018ER23056</t>
  </si>
  <si>
    <t>RESPUESTA A SU OFICIO NO. 1806</t>
  </si>
  <si>
    <t>EE41458</t>
  </si>
  <si>
    <t>2018ER23057</t>
  </si>
  <si>
    <t>RESPUESTA A SU OFICIO NO. 001550-18</t>
  </si>
  <si>
    <t>EE41461</t>
  </si>
  <si>
    <t>2018ER23058</t>
  </si>
  <si>
    <t>SE ENVIO CON EL 2018 EE 41550</t>
  </si>
  <si>
    <t>2018ER23059</t>
  </si>
  <si>
    <t>RESPUESTA A SU OFICIO NO. 1503</t>
  </si>
  <si>
    <t>INSTUTUTO GEOGRAFICO AGUSTIN CODAZZI</t>
  </si>
  <si>
    <t>EE42094</t>
  </si>
  <si>
    <t>2018ER23060</t>
  </si>
  <si>
    <t>RESPUESTA A SU OFICIO NO. 1.472</t>
  </si>
  <si>
    <t>SE ENVIO CON EL 2018 EE 42766</t>
  </si>
  <si>
    <t>2018ER23061</t>
  </si>
  <si>
    <t>RESPUESTA A SU OFICIO NO. 1556</t>
  </si>
  <si>
    <t>EE42069</t>
  </si>
  <si>
    <t>2018ER23062</t>
  </si>
  <si>
    <t>EE42491 Y EE42492</t>
  </si>
  <si>
    <t>2018ER23063</t>
  </si>
  <si>
    <t>SOLICITUD INFORMACION - POSIBLE INFRACCION URBANISTICA EN ZONA DE PROTECCION AMBIENTAL</t>
  </si>
  <si>
    <t>ALCALDIA LOCAL DE SANTE FE</t>
  </si>
  <si>
    <t>SE ENVIO CON EL 2018 EE 42944</t>
  </si>
  <si>
    <t>2018ER23064</t>
  </si>
  <si>
    <t>EE42736 Y EE42737</t>
  </si>
  <si>
    <t>2018ER23073</t>
  </si>
  <si>
    <t>EE42493</t>
  </si>
  <si>
    <t>2018ER23077</t>
  </si>
  <si>
    <t>SOLICITUD DE INFORMACION INMUEBLE SEDE ALCALDIA LOCAL</t>
  </si>
  <si>
    <t>2018ER23084</t>
  </si>
  <si>
    <t>EE41687</t>
  </si>
  <si>
    <t>2018ER23087</t>
  </si>
  <si>
    <t>SOLICITUD CERTIFICACION DE CONSTRUCCION</t>
  </si>
  <si>
    <t>EE41689</t>
  </si>
  <si>
    <t>2018ER23091</t>
  </si>
  <si>
    <t>JUZGADO TREINTA Y DOS CIVIL DE CIRCUITO</t>
  </si>
  <si>
    <t>EE42071</t>
  </si>
  <si>
    <t>2018ER23092</t>
  </si>
  <si>
    <t>SOLICITUD QUITAR LA MARCACION DEL PREDIO - LA COMUTASION FISICA</t>
  </si>
  <si>
    <t>EE422568</t>
  </si>
  <si>
    <t>2018ER23096</t>
  </si>
  <si>
    <t>REVISION DE AVALUO DEL AÑO 2013</t>
  </si>
  <si>
    <t>EE41692</t>
  </si>
  <si>
    <t>2018ER23099</t>
  </si>
  <si>
    <t>RT: 47301 - CORRECCION RADICADO 2018EE39554 DEL 17-08-2018 N° 2018-0467</t>
  </si>
  <si>
    <t>2018ER23100</t>
  </si>
  <si>
    <t>RT: 47298 - CORRECCION RADICADO 2018EE39629 DEL 17-08-2018 N° 2018-0469</t>
  </si>
  <si>
    <t>2018ER23101</t>
  </si>
  <si>
    <t>RT: 47341A - CORRECCION RADICADO 2018EE39018 DEL 15-08-2018 N° 2018-1074</t>
  </si>
  <si>
    <t>SE ENVIO CON EL 2018 EE 41590</t>
  </si>
  <si>
    <t>2018ER23102</t>
  </si>
  <si>
    <t>RT: 47342A - CORRECCION RADICADO 2018EE38984 DEL 15-08-2018 N° 2018-1075</t>
  </si>
  <si>
    <t>SE ENVIO CON EL 2018 EE 41784</t>
  </si>
  <si>
    <t>2018ER23104</t>
  </si>
  <si>
    <t>SOLICITUD REVISION DE CABIDAD Y LINDEROS</t>
  </si>
  <si>
    <t>COUNTRY</t>
  </si>
  <si>
    <t>EE41693</t>
  </si>
  <si>
    <t>2018ER23114</t>
  </si>
  <si>
    <t>EE41695</t>
  </si>
  <si>
    <t>2018ER23116</t>
  </si>
  <si>
    <t>JUZGADO CINCUENTA Y UNO CIVIL DEL CIRCUITO DE BOGOTA D.C.</t>
  </si>
  <si>
    <t>EE41696</t>
  </si>
  <si>
    <t>2018ER23120</t>
  </si>
  <si>
    <t>EE41755 Y EE41756</t>
  </si>
  <si>
    <t>2018ER23127</t>
  </si>
  <si>
    <t>EE42664</t>
  </si>
  <si>
    <t>2018ER23130</t>
  </si>
  <si>
    <t>CUELLAR SERRANO GOMEZ</t>
  </si>
  <si>
    <t>EE41758</t>
  </si>
  <si>
    <t>2018ER23132</t>
  </si>
  <si>
    <t>EE42532</t>
  </si>
  <si>
    <t>2018ER23133</t>
  </si>
  <si>
    <t>2018ER23135</t>
  </si>
  <si>
    <t>ALCANCE AL RADICADO UAECD 2018ER12245 - SOLICITUD AVALUOS - CONTRATOP 9-07-25200-1033-2017</t>
  </si>
  <si>
    <t>ACUEDUCTO - AGUA Y ALCANTARILLADO DE BOGOTA</t>
  </si>
  <si>
    <t xml:space="preserve">RAD RTA 1186102
</t>
  </si>
  <si>
    <t>2018ER23136</t>
  </si>
  <si>
    <t>EE42494</t>
  </si>
  <si>
    <t>2018ER23137</t>
  </si>
  <si>
    <t>PROCESO NO. 110013331013-2009-00257-00M DIRECCIÓN DE LEGALIZACIÓN Y MEJORAMIENTO INTEGRAL DE BARRIOS (RECIBIDO POR CONTACTENOS)</t>
  </si>
  <si>
    <t>SECRETARIA DISTRITAL DE PLANEACIÓN</t>
  </si>
  <si>
    <t>INFORMATIVO, RESPUESTA DE LA SDP,  A UN REQUERIMIENTO JUDICIAL</t>
  </si>
  <si>
    <t>2018ER23139</t>
  </si>
  <si>
    <t>EE42096</t>
  </si>
  <si>
    <t>2018ER23141</t>
  </si>
  <si>
    <t>REMISION DOCUMENTOS PARA DAR ALCANCE AL RADICADO 2018ER17049</t>
  </si>
  <si>
    <t>EE41697</t>
  </si>
  <si>
    <t>2018ER23142</t>
  </si>
  <si>
    <t>SOLICITUD DE INFORMACION - EXPEDIENTE N° 69755</t>
  </si>
  <si>
    <t>EE42666</t>
  </si>
  <si>
    <t>2018ER23144</t>
  </si>
  <si>
    <t>EE42667</t>
  </si>
  <si>
    <t>2018ER23148</t>
  </si>
  <si>
    <t>EE42668</t>
  </si>
  <si>
    <t>2018ER23149</t>
  </si>
  <si>
    <t>EE42072</t>
  </si>
  <si>
    <t>2018ER23150</t>
  </si>
  <si>
    <t>EE42670</t>
  </si>
  <si>
    <t>2018ER23160</t>
  </si>
  <si>
    <t>EE42671</t>
  </si>
  <si>
    <t>2018ER23164</t>
  </si>
  <si>
    <t>ENVIO RESPUESTART 46802  RAD 20185260802902</t>
  </si>
  <si>
    <t>SE ARCHIVA DE ACUERDO AL OFICIO DEL IDU YA SE DIO RESPUESTA A LA PETICION DEL USUARIO MARIA SONIA GARCIA GALINDO.</t>
  </si>
  <si>
    <t>2018ER23165</t>
  </si>
  <si>
    <t>JUAZGADO 10 DE EJECUCION DE PENAS</t>
  </si>
  <si>
    <t>EE42672</t>
  </si>
  <si>
    <t>2018ER23166</t>
  </si>
  <si>
    <t>EE42673</t>
  </si>
  <si>
    <t>2018ER23168</t>
  </si>
  <si>
    <t xml:space="preserve">SOLICITUD INFORMACION CERTIFICADO DE BIENES E INMUEBLES
</t>
  </si>
  <si>
    <t>EE43571</t>
  </si>
  <si>
    <t>2018ER23169</t>
  </si>
  <si>
    <t>EE43572</t>
  </si>
  <si>
    <t>2018ER23171</t>
  </si>
  <si>
    <t>2018EE44060</t>
  </si>
  <si>
    <t>2018ER23172</t>
  </si>
  <si>
    <t>CONCEJO SUPERIOR DE LA JUDICATURA</t>
  </si>
  <si>
    <t>EE42925</t>
  </si>
  <si>
    <t>2018ER23173</t>
  </si>
  <si>
    <t>SOLICITUD INFORMACION CERTIFICADOD E BIENES E INMUEBLES</t>
  </si>
  <si>
    <t>EE42926</t>
  </si>
  <si>
    <t>2018ER23174</t>
  </si>
  <si>
    <t>EE43574</t>
  </si>
  <si>
    <t>2018ER23175</t>
  </si>
  <si>
    <t>EE44038</t>
  </si>
  <si>
    <t>2018ER23176</t>
  </si>
  <si>
    <t>EE43598</t>
  </si>
  <si>
    <t>2018ER23177</t>
  </si>
  <si>
    <t>EE44039</t>
  </si>
  <si>
    <t>2018ER23178</t>
  </si>
  <si>
    <t>EE44041</t>
  </si>
  <si>
    <t>2018ER23179</t>
  </si>
  <si>
    <t>EE43178</t>
  </si>
  <si>
    <t>2018ER23180</t>
  </si>
  <si>
    <t>SOLICITUD ENVIO DE RESPUESTA OF 1150 RAD 2018ER13249</t>
  </si>
  <si>
    <t>EE41699</t>
  </si>
  <si>
    <t>2018ER23185</t>
  </si>
  <si>
    <t>SOCITID INFORMACION</t>
  </si>
  <si>
    <t>SERVICIOS Y CONSTRUCCIONES PALMETO LTDA</t>
  </si>
  <si>
    <t>EE42073</t>
  </si>
  <si>
    <t>2018ER23186</t>
  </si>
  <si>
    <t>EE42495</t>
  </si>
  <si>
    <t>2018ER23188</t>
  </si>
  <si>
    <t>RESPUESTA A SU OFICIO NO. 00713</t>
  </si>
  <si>
    <t>EE41700</t>
  </si>
  <si>
    <t>2018ER23189</t>
  </si>
  <si>
    <t>RESPUESTA A SU OFICIO NO. 2196</t>
  </si>
  <si>
    <t>EE41701</t>
  </si>
  <si>
    <t>2018ER23191</t>
  </si>
  <si>
    <t>RESPUESTA A OFICIO NO. 3051</t>
  </si>
  <si>
    <t>EE41702</t>
  </si>
  <si>
    <t>2018ER23192</t>
  </si>
  <si>
    <t>RESPUESTA A OFICIO NO. 2323</t>
  </si>
  <si>
    <t>EE42476</t>
  </si>
  <si>
    <t>2018ER23193</t>
  </si>
  <si>
    <t>RESPUESTA A OFICIO NO. 18-01156</t>
  </si>
  <si>
    <t>EE42477</t>
  </si>
  <si>
    <t>2018ER23194</t>
  </si>
  <si>
    <t>RESPUESTA A OFICIO NO. 2915</t>
  </si>
  <si>
    <t>EE42497</t>
  </si>
  <si>
    <t>2018ER23197</t>
  </si>
  <si>
    <t>RESPUESTA OFICIO NO. 2011</t>
  </si>
  <si>
    <t>EE42478</t>
  </si>
  <si>
    <t>2018ER23198</t>
  </si>
  <si>
    <t>UNIVERSIDAD DEL ROSARIO</t>
  </si>
  <si>
    <t>EE42097</t>
  </si>
  <si>
    <t>2018ER23207</t>
  </si>
  <si>
    <t>SOLICITUD INFORMACION BIENES E INMUBELES</t>
  </si>
  <si>
    <t>JUZGADO CINCUENTA Y CINCO ADMINISTRATIVO DEL CIRCUITO JUDICIAL DE BOGOTA</t>
  </si>
  <si>
    <t>EE41759</t>
  </si>
  <si>
    <t>2018ER23208</t>
  </si>
  <si>
    <t>JUZGADO SESENTA Y OCHO CIVIL MUNICIPAL DE ORALIDAD</t>
  </si>
  <si>
    <t>EE42695</t>
  </si>
  <si>
    <t>2018ER23219</t>
  </si>
  <si>
    <t>EE43600</t>
  </si>
  <si>
    <t>2018ER23220</t>
  </si>
  <si>
    <t>EE43180</t>
  </si>
  <si>
    <t>2018ER23221</t>
  </si>
  <si>
    <t>EE43181</t>
  </si>
  <si>
    <t>2018ER23225</t>
  </si>
  <si>
    <t>REMISION COPIA OFICIO RADICADO EN EL IDU</t>
  </si>
  <si>
    <t>SE ENVIO CON EL 2018 EE 41547 Y 41542</t>
  </si>
  <si>
    <t>2018ER23231</t>
  </si>
  <si>
    <t>SE ENVIO CON EL 2018 EE 41445 Y 2018 EE 41439</t>
  </si>
  <si>
    <t>2018ER23232</t>
  </si>
  <si>
    <t>RT47233A - SOLICITUD MODIFICACION DE AVALUO COMERCIAL</t>
  </si>
  <si>
    <t>INSTITUTO DE DESARROLO URBANO</t>
  </si>
  <si>
    <t>RTA RAD 2018-1205582
Respondido por: ICUBIDES
Fecha Respuesta: 18-09-2018</t>
  </si>
  <si>
    <t>2018ER23236</t>
  </si>
  <si>
    <t>SOLICITUD INCORPORACION DE ESCRITURA</t>
  </si>
  <si>
    <t>EE42098</t>
  </si>
  <si>
    <t>2018ER23258</t>
  </si>
  <si>
    <t>DESLINDE Y AMOJONAMIENTO N° 110014003018 2015 00256 00</t>
  </si>
  <si>
    <t>JUZGADO DIECIOCHO CIVIL MUNICIPAL</t>
  </si>
  <si>
    <t>EE44276</t>
  </si>
  <si>
    <t>2018ER23260</t>
  </si>
  <si>
    <t>RT: 47392 - SOLICITUD DE COMPLEMENTACION DEL AVALUO TECNICO INDEMNIZATORIO N° 2017-1234</t>
  </si>
  <si>
    <t>SE ENVIO CON EL 2018 EE 44882
Respondido por: A51607970
Fecha Respuesta: 18-09-2018</t>
  </si>
  <si>
    <t>2018ER23261</t>
  </si>
  <si>
    <t>RT: 47429A - SOLICITUD DE COMPLEMENTACION DEL AVALUO TECNICO N° 2018-0712</t>
  </si>
  <si>
    <t>ODIFICA LUCRO AVALÚO 2018-0712 RT 47429A RADICACIÓN 2018-142853 OFICIO 2018EE44882 DEL 17-09-2018. CONTRATO 1081 DE 2016.
Respondido por: A51607970
Fecha Respuesta: 18-09-2018</t>
  </si>
  <si>
    <t>2018ER23266</t>
  </si>
  <si>
    <t>RT: 47562 - CANCELACION ELABORACION DE AVALUO COMERCIAL</t>
  </si>
  <si>
    <t>DESISTIMIENTO AVALUO RT 47562 - SE CANCELA TRAMITE Y SE DESCARGA RAD 2017-1639961</t>
  </si>
  <si>
    <t>2018ER23268</t>
  </si>
  <si>
    <t>RT: 47445 - SOLICITUD SUSPENCION TRAMITE ACLARACION AVALUO COMERCIAL N° 2018-0841</t>
  </si>
  <si>
    <t>SE SUSPENDEN RADICACIONES 2017-1194847 / 2018-1166873 / 2018-444320 / 2018-481213 / 2017-1332893 Y 2017-1483498</t>
  </si>
  <si>
    <t>2018ER23269</t>
  </si>
  <si>
    <t>RT: 47298 - CORRECCION RADICADO 2018EE39629 DEL 17-08-2018 AVALUO N° 2018-0469</t>
  </si>
  <si>
    <t>SE ENVIO CON EL 2018 EE 42006</t>
  </si>
  <si>
    <t>2018ER23270</t>
  </si>
  <si>
    <t>RT: 47301 - CORRECCION RADICADO 2018EE39554 DEL 17-08-2018 AVALUO N° 2018-0467</t>
  </si>
  <si>
    <t>SE ENVIO CON EL 2018 EE 42012</t>
  </si>
  <si>
    <t>2018ER23271</t>
  </si>
  <si>
    <t>RT: 47305 - CORRECCION RADICADO 2018EE29557 DEL 17-08-2018 AVALUO N° 2018-0468</t>
  </si>
  <si>
    <t>SEE NVIO CON EL 2018 EE 41882</t>
  </si>
  <si>
    <t>2018ER23273</t>
  </si>
  <si>
    <t>RT: 47272A - CORRECCION RADICADO 2018EE39016 DEL 15-08-2018 AVALUO N° 2018-1076</t>
  </si>
  <si>
    <t>MODIFICA LUCRO AVALÚO 2018-1076 RT 47272A  RADICACIÓN 2018-274065 CON EL OFICIO 2018EE44305 DEL 13-09-2018.  CONTRATO 1419 DE 2017.</t>
  </si>
  <si>
    <t>2018ER23275</t>
  </si>
  <si>
    <t>RT: 47341A - CORRECCION RADICADO 2018EE39018 DEL 15-08-2018 AVALUO N° 2018-1074</t>
  </si>
  <si>
    <t>2018ER23276</t>
  </si>
  <si>
    <t>RT: 47342A - CORRECCION RADICADO 2018EE38984 DEL 15-08-2018 AVALUO N° 2018-1075</t>
  </si>
  <si>
    <t>ODIFICA LUCRO AVALÚO 2018-1075 RT 47342A  RADICACIÓN 2018-274323 CON EL OFICIO 2018EE44305 DEL 13-09-2018.  CONTRATO 1419 DE 2017.</t>
  </si>
  <si>
    <t>2018ER23280</t>
  </si>
  <si>
    <t>RT: 47542B - ENVIO REGISTRO TOPOGRAFICO PARA ELABORACION DE AVALUO COMERCIAL</t>
  </si>
  <si>
    <t xml:space="preserve">RTA RAD 1208459
</t>
  </si>
  <si>
    <t>2018ER23284</t>
  </si>
  <si>
    <t>EE42738</t>
  </si>
  <si>
    <t>2018ER23286</t>
  </si>
  <si>
    <t>CONSORCIO A.J. ABO0GADOS</t>
  </si>
  <si>
    <t>EE42498</t>
  </si>
  <si>
    <t>2018ER23287</t>
  </si>
  <si>
    <t>EE42499</t>
  </si>
  <si>
    <t>2018ER23295</t>
  </si>
  <si>
    <t>JUZGADOS 014 DE EJECUCION DE PENAS</t>
  </si>
  <si>
    <t>EE42679</t>
  </si>
  <si>
    <t>2018ER23296</t>
  </si>
  <si>
    <t>DESIGNACION INGENIERO CATASTRAL</t>
  </si>
  <si>
    <t>ALCALDIA LOCAL DE RAFAEL URIBE - INSPECCION 18A DE POLICIA</t>
  </si>
  <si>
    <t>SE ENVIO CON EL 2018 EE 43131</t>
  </si>
  <si>
    <t>2018ER23298</t>
  </si>
  <si>
    <t>TRIBUNAL SUPERIOR DEL DISTRITO JUDICIAL DE BOGOTA D.C. - SALA DE FAMILIA</t>
  </si>
  <si>
    <t>EE44043</t>
  </si>
  <si>
    <t>2018ER23304</t>
  </si>
  <si>
    <t>SOLICITUD COPIA DEL CERTIFICADO CATASTRAL</t>
  </si>
  <si>
    <t>EE43602</t>
  </si>
  <si>
    <t>2018ER23305</t>
  </si>
  <si>
    <t>PROCESO VERBAL - DECLARACION DE PERTENENCIA POR PRESCRIPCION OF 2862</t>
  </si>
  <si>
    <t>JUZGADO CATORCR CIVIL MUNICIPAL</t>
  </si>
  <si>
    <t>EE43183</t>
  </si>
  <si>
    <t>2018ER23307</t>
  </si>
  <si>
    <t>2018ER23327</t>
  </si>
  <si>
    <t>JUZGADO CUARENTA Y SEIS CIVIL DEL CIRCUITO DE BOGOTA</t>
  </si>
  <si>
    <t>SE GENERO LA RADICACION 1193176 EE42479</t>
  </si>
  <si>
    <t>2018ER23328</t>
  </si>
  <si>
    <t>RT: 37520 - RESPUESTA RADICADO IDU 20185260710392 17-07-2018 - UAECD 2018EE3230 DEL 11-07-2018</t>
  </si>
  <si>
    <t>RTA RAD 2018-412646
Respondido por: ICUBIDES
Fecha Respuesta: 19-09-2018</t>
  </si>
  <si>
    <t>2018ER23329</t>
  </si>
  <si>
    <t>EE42508</t>
  </si>
  <si>
    <t>2018ER23330</t>
  </si>
  <si>
    <t>RT: 24893 - RESPUESTA RADICADO IDU 20185260717092 13-07-2018 - UAECD 2018EE3230 DEL 11-07-2018</t>
  </si>
  <si>
    <t>RTA RAD 2018-412637
Respondido por: ICUBIDES
Fecha Respuesta: 19-09-2018</t>
  </si>
  <si>
    <t>2018ER23334</t>
  </si>
  <si>
    <t>TRASLADO 1-2018-43675</t>
  </si>
  <si>
    <t>EE42509</t>
  </si>
  <si>
    <t>2018ER23338</t>
  </si>
  <si>
    <t>EE42740</t>
  </si>
  <si>
    <t>2018ER23339</t>
  </si>
  <si>
    <t>COBRO COACTIVO UNIVERSIDAD NACIONAL DE COLOMBIA</t>
  </si>
  <si>
    <t>EE44046</t>
  </si>
  <si>
    <t>2018ER23348</t>
  </si>
  <si>
    <t>MANUALES PLATAFORMA CATASTRO EN LINEA</t>
  </si>
  <si>
    <t>2018ER23354</t>
  </si>
  <si>
    <t>2018EE44307</t>
  </si>
  <si>
    <t>2018ER23357</t>
  </si>
  <si>
    <t>SE GENERO LA RADICACION 2018 -1193272 EE42480</t>
  </si>
  <si>
    <t>2018ER23364</t>
  </si>
  <si>
    <t>EE44048</t>
  </si>
  <si>
    <t>2018ER23365</t>
  </si>
  <si>
    <t>EE44052</t>
  </si>
  <si>
    <t>2018ER23366</t>
  </si>
  <si>
    <t>EE44053</t>
  </si>
  <si>
    <t>2018ER23374</t>
  </si>
  <si>
    <t>ENVIO RESPUESTA AL RADICADO 20185260758422 OFICIO 1737-017 JUZGADO CINCUENTA Y DOS CIVIL MUNICIPAL DE BOGOTA</t>
  </si>
  <si>
    <t>EE42500</t>
  </si>
  <si>
    <t>2018ER23383</t>
  </si>
  <si>
    <t>RT: 37511 - SOLICITUD AVALUO COMERCIAL</t>
  </si>
  <si>
    <t>RTA RAD 2018-610932</t>
  </si>
  <si>
    <t>2018ER23385</t>
  </si>
  <si>
    <t>SOLICITUD DE INFORMACION BIENES E INMUEBLES</t>
  </si>
  <si>
    <t>EE43605</t>
  </si>
  <si>
    <t>2018ER23386</t>
  </si>
  <si>
    <t>EE43607</t>
  </si>
  <si>
    <t>2018ER23387</t>
  </si>
  <si>
    <t>RT: 44039-A - SOLICITUD DE ACTUALIZACION DE LA BASE DE IMPUESTOS DISTRITALES</t>
  </si>
  <si>
    <t>EE42074</t>
  </si>
  <si>
    <t>2018ER23389</t>
  </si>
  <si>
    <t>SOLICITUD INFORMACION - VUR</t>
  </si>
  <si>
    <t>EE42099  EE42100 Y EE42101</t>
  </si>
  <si>
    <t>2018ER23390</t>
  </si>
  <si>
    <t>EE42682</t>
  </si>
  <si>
    <t>2018ER23393</t>
  </si>
  <si>
    <t xml:space="preserve">SE GENERO LA RADICACION 2018-1198673 EE42639
</t>
  </si>
  <si>
    <t>2018ER23402</t>
  </si>
  <si>
    <t>SOLICITUD DE DESVINCULACION DEL PREDIO</t>
  </si>
  <si>
    <t>EE42075</t>
  </si>
  <si>
    <t>2018ER23414</t>
  </si>
  <si>
    <t>RT 39962 - SOLICITUD ACTUALIZACION DE USO Y DESTINO</t>
  </si>
  <si>
    <t>EE42076</t>
  </si>
  <si>
    <t>2018ER23415</t>
  </si>
  <si>
    <t>RT 39956 - SOLICITUD ACTUALIZACION DE USO Y DESTINO</t>
  </si>
  <si>
    <t>EE42077</t>
  </si>
  <si>
    <t>2018ER23416</t>
  </si>
  <si>
    <t>RT: 39955 - SOLICITUD DE ACTUALIZACION DE USO Y DESTINO</t>
  </si>
  <si>
    <t>EE42078</t>
  </si>
  <si>
    <t>2018ER23417</t>
  </si>
  <si>
    <t>RT: 39961 - SOLICITUD DE ACTUALIZACION DE USO Y DESTINO</t>
  </si>
  <si>
    <t>EE42079</t>
  </si>
  <si>
    <t>2018ER23418</t>
  </si>
  <si>
    <t>JUZGADO TERCERO CIVIL DEL CICUITO DE EJECUCION DE SENTENCIAS DE BOGOTA</t>
  </si>
  <si>
    <t>EE42102</t>
  </si>
  <si>
    <t>2018ER23419</t>
  </si>
  <si>
    <t>RT 39970 - SOLICITUD ACTUALIZACION DE USO Y DESTINO</t>
  </si>
  <si>
    <t>EE42081</t>
  </si>
  <si>
    <t>2018ER23420</t>
  </si>
  <si>
    <t>RT 39966 - SOLICITUD ACTUALIZACION DE USO Y DESTINO</t>
  </si>
  <si>
    <t>EE42082</t>
  </si>
  <si>
    <t>2018ER23421</t>
  </si>
  <si>
    <t>REMISION QUEJA</t>
  </si>
  <si>
    <t>SUPREMA COMPAÑIA INMOBILIARIA S.A.</t>
  </si>
  <si>
    <t>EE42482</t>
  </si>
  <si>
    <t>2018ER23422</t>
  </si>
  <si>
    <t>RT: 40859 - SOLICITUD DE ACTUALIZACION DE USO Y DESTINO</t>
  </si>
  <si>
    <t>EE42083</t>
  </si>
  <si>
    <t>2018ER23423</t>
  </si>
  <si>
    <t>RT: 39999 - SOLICITUD DE ACTUALIZACION DE USO Y DESTINO</t>
  </si>
  <si>
    <t>EE42084</t>
  </si>
  <si>
    <t>2018ER23424</t>
  </si>
  <si>
    <t>RT: 40004 - SOLICITUD DE ACTUALIZACION DE USO Y DESTINO</t>
  </si>
  <si>
    <t>EE42085</t>
  </si>
  <si>
    <t>2018ER23425</t>
  </si>
  <si>
    <t>RT: 40855 - SOLICITUD DE ACTUALIZACION DE USO Y DESTINO</t>
  </si>
  <si>
    <t>EE42086</t>
  </si>
  <si>
    <t>2018ER23426</t>
  </si>
  <si>
    <t>RT: 40857 - SOLICITUD DE ACTUALIZACION DE USO Y DESTINO</t>
  </si>
  <si>
    <t>EE42087</t>
  </si>
  <si>
    <t>2018ER23427</t>
  </si>
  <si>
    <t>RT: 40858 - SOLICITUD DE ACTUALIZACION DE USO Y DESTINO</t>
  </si>
  <si>
    <t>EE42088</t>
  </si>
  <si>
    <t>2018ER23434</t>
  </si>
  <si>
    <t>EE42089</t>
  </si>
  <si>
    <t>2018ER23440</t>
  </si>
  <si>
    <t>EE44055</t>
  </si>
  <si>
    <t>2018ER23445</t>
  </si>
  <si>
    <t>SOLICITUD DE INFORMACION DANDO ALCANZE  AL 2018ER17317</t>
  </si>
  <si>
    <t>EE42090</t>
  </si>
  <si>
    <t>2018ER23447</t>
  </si>
  <si>
    <t>SOLICITUD CERTIFICADO BIENES E INMUEBLES OF 11520</t>
  </si>
  <si>
    <t>JUZGADO 15 DE EJECUCION DE PENAS</t>
  </si>
  <si>
    <t>EE42646</t>
  </si>
  <si>
    <t>2018ER23449</t>
  </si>
  <si>
    <t>CONTRALORIA GENERAL DE LA REPIBLICA</t>
  </si>
  <si>
    <t>EE42104 Y EE42106</t>
  </si>
  <si>
    <t>2018ER23456</t>
  </si>
  <si>
    <t>SOLICITUD INFORMACION AVALUO</t>
  </si>
  <si>
    <t>2018EE43288 DE 07/09/2018</t>
  </si>
  <si>
    <t>2018ER23457</t>
  </si>
  <si>
    <t>TRASLADO DERECHO DE PETICION ERU 20184200052782</t>
  </si>
  <si>
    <t>RTA RAD 2018-1191579 / 2018-1192177 / 2018-1193809 / 2018-1194039 / 2018-1194089
Respondido por: ICUBIDES
Fecha Respuesta: 19-09-2018</t>
  </si>
  <si>
    <t>2018ER23458</t>
  </si>
  <si>
    <t>EE44320</t>
  </si>
  <si>
    <t>2018ER23471</t>
  </si>
  <si>
    <t>SOLICITUD CORRECCION DE AREA Y DESTINACION</t>
  </si>
  <si>
    <t>EE42483</t>
  </si>
  <si>
    <t>2018ER23473</t>
  </si>
  <si>
    <t>EE42510</t>
  </si>
  <si>
    <t>2018ER23489</t>
  </si>
  <si>
    <t>SOLICITUD ACLARACION RESPUESTA A SU OFICIO  2018ER20326 - SOLICITUD INFORMACION</t>
  </si>
  <si>
    <t>EE42501</t>
  </si>
  <si>
    <t>2018ER23491</t>
  </si>
  <si>
    <t>SOLICITUD DE PLANO Y BOLETIN CATASTRAL</t>
  </si>
  <si>
    <t>SE ATENDIO PERSONALMENTE AL PATRULLERO ORLANDO MIGUEL LUNA DELGADO EL DIA 31-08-2018 ENTREGANDOLE LAS CERTIFICACIONES SOLICITADAS2018-1183189, 1183221, 1183229, 1183268, 1183313, 1183369, 1183416. SE ARCHIVA</t>
  </si>
  <si>
    <t>2018ER23496</t>
  </si>
  <si>
    <t>TRASLADO VERIFICACION AVALUO</t>
  </si>
  <si>
    <t>SECRERTARIA DISTRITAL DE HACIENDA</t>
  </si>
  <si>
    <t>EE42502</t>
  </si>
  <si>
    <t>2018ER23498</t>
  </si>
  <si>
    <t>EE42504</t>
  </si>
  <si>
    <t>2018ER23513</t>
  </si>
  <si>
    <t>REMISION COPIA SOLICITUD DE CERTIFICACION DE CONDICION DE AMENAZA Y/O RIESGO</t>
  </si>
  <si>
    <t>EE42485</t>
  </si>
  <si>
    <t>2018ER23520</t>
  </si>
  <si>
    <t>SOLICITUD VISITA DE INSPECCION</t>
  </si>
  <si>
    <t>EE42486</t>
  </si>
  <si>
    <t>2018ER23525</t>
  </si>
  <si>
    <t>EE44063</t>
  </si>
  <si>
    <t>2018ER23526</t>
  </si>
  <si>
    <t>EE44064</t>
  </si>
  <si>
    <t>2018ER23528</t>
  </si>
  <si>
    <t>EE43609</t>
  </si>
  <si>
    <t>2018ER23532</t>
  </si>
  <si>
    <t>SE ATENDIO PERSONALMENTE AL TEC. JOSE ARMANDO TORRES ENTREGANDOLE LA INFORMACION SOLICITADA EL DIA 30-08-2018.
2018-1186933, 1186978, 1186985. SE ARCHIVA</t>
  </si>
  <si>
    <t>2018ER23536</t>
  </si>
  <si>
    <t>EE44066</t>
  </si>
  <si>
    <t>2018ER23537</t>
  </si>
  <si>
    <t>RESPUESTA A SU OFICIO NO. 2018EE34908</t>
  </si>
  <si>
    <t>EE42487</t>
  </si>
  <si>
    <t>2018ER23540</t>
  </si>
  <si>
    <t>REMISION DOCUMENTOS PARA DAR ALACANCE AL RADICADO 2018-169771</t>
  </si>
  <si>
    <t>EE42747</t>
  </si>
  <si>
    <t>2018ER23545</t>
  </si>
  <si>
    <t xml:space="preserve"> - Se respondio con el documento No. 2018EE44975, cuyo asunto es: UACD 2018 ER23545</t>
  </si>
  <si>
    <t>2018ER23547</t>
  </si>
  <si>
    <t>V.M. CONSTRUCCIONES</t>
  </si>
  <si>
    <t>EE42505</t>
  </si>
  <si>
    <t>2018ER23548</t>
  </si>
  <si>
    <t>SE ENVIO CON EL 2018 EE 43107</t>
  </si>
  <si>
    <t>2018ER23551</t>
  </si>
  <si>
    <t>SOLICITUD CERTIFICACION BIENES E INMUEBLES</t>
  </si>
  <si>
    <t>EE42741</t>
  </si>
  <si>
    <t>2018ER23552</t>
  </si>
  <si>
    <t>EE42927</t>
  </si>
  <si>
    <t>2018ER23554</t>
  </si>
  <si>
    <t>SOLICITUD RESPUESTA  OF   2066 RAD 2018ER13535</t>
  </si>
  <si>
    <t xml:space="preserve">SE GENERO LA RADICACION 2018-1198702 EE42638
</t>
  </si>
  <si>
    <t>2018ER23555</t>
  </si>
  <si>
    <t>SOLICITUD RESPUESTA  OF 2150 RAD 2018ER13588 DECLARACION VERBAL DE PERTENANCIA POR PRESCRIPCION ADQUISITIVA EXTRAORDINARIA</t>
  </si>
  <si>
    <t xml:space="preserve">SE GENERO LA RADICACION 2018-1198764 Y CON OIFICIO DE RESPUESTA
EE42637
</t>
  </si>
  <si>
    <t>2018ER23556</t>
  </si>
  <si>
    <t>SOLICITUD RESPUESTA  OF 03568 RAD 2018ER13555 DECLARACION VERBAL DE PERTENANCIA POR PRESCRIPCION ADQUISITIVA EXTRAORDINARIADE DOMINIO</t>
  </si>
  <si>
    <t>SE GENERO LA RADICACION 1192988 EE42481</t>
  </si>
  <si>
    <t>2018ER23558</t>
  </si>
  <si>
    <t>SOLICITUD RESPUESTA  OF 2446 RAD 2018ER13566 ESPECIAL DE PERTENANCIA NO 11001310301920180034800</t>
  </si>
  <si>
    <t xml:space="preserve">SE GENERO LA RADICACION 2018-1198711 EE42636
</t>
  </si>
  <si>
    <t>2018ER23559</t>
  </si>
  <si>
    <t>SOLICITUD TRASLADO DE OFICIO SOBRE AREA Y LINDEROS</t>
  </si>
  <si>
    <t>EE42644</t>
  </si>
  <si>
    <t>2018ER23568</t>
  </si>
  <si>
    <t>SOLICITUD DE PLANO DE LOTE 1 PREDIO OCUPADO EN LA CIUDAD BOGOTA</t>
  </si>
  <si>
    <t>SE ENVIO CON EL 2018 EE 42949</t>
  </si>
  <si>
    <t>2018ER23570</t>
  </si>
  <si>
    <t>EE42745</t>
  </si>
  <si>
    <t>2018ER23574</t>
  </si>
  <si>
    <t>ENTREGA INFORME FINAL DE EJECUCION CONTRATO 331-2017</t>
  </si>
  <si>
    <t>SE DIO RESPUESTA CON EE 42171 DEL 31/08/2018 ESTE FUE PROYECTADO POR ANA MARIA GIRALDO</t>
  </si>
  <si>
    <t>2018ER23580</t>
  </si>
  <si>
    <t>SOLICITUD INFORMACION Y DOCUMENTOS</t>
  </si>
  <si>
    <t>EE42928</t>
  </si>
  <si>
    <t>2018ER23581</t>
  </si>
  <si>
    <t>EE44068</t>
  </si>
  <si>
    <t>2018ER23589</t>
  </si>
  <si>
    <t>EE42685</t>
  </si>
  <si>
    <t>2018ER23594</t>
  </si>
  <si>
    <t>EE43611</t>
  </si>
  <si>
    <t>2018ER23595</t>
  </si>
  <si>
    <t>2018ER23596</t>
  </si>
  <si>
    <t>EE42742</t>
  </si>
  <si>
    <t>2018ER23609</t>
  </si>
  <si>
    <t>TRASLADO SOLICITUD REVISION AVALUO - JACKELINE RICARDO</t>
  </si>
  <si>
    <t>EE42700</t>
  </si>
  <si>
    <t>2018ER23610</t>
  </si>
  <si>
    <t>TRASLADO SOLICITUD REVISION AVALUO - JOSE ANTONIO VASQUEZ</t>
  </si>
  <si>
    <t>EE42929</t>
  </si>
  <si>
    <t>2018ER23613</t>
  </si>
  <si>
    <t>0SOLICITUDA VALUO CATASTRAL</t>
  </si>
  <si>
    <t>SE ENVIO CON EL 2018 EE 43019</t>
  </si>
  <si>
    <t>2018ER23614</t>
  </si>
  <si>
    <t>0SOLICITUDA BOLETIN CATASTRAL</t>
  </si>
  <si>
    <t>SE ENVIO CON EL 2018 EE 42951</t>
  </si>
  <si>
    <t>2018ER23621</t>
  </si>
  <si>
    <t>EE42701</t>
  </si>
  <si>
    <t>2018ER23626</t>
  </si>
  <si>
    <t>EE44321</t>
  </si>
  <si>
    <t>2018ER23627</t>
  </si>
  <si>
    <t>EE44713
Respondido por: LJIMENEZ
Fecha Respuesta: 17-09-2018</t>
  </si>
  <si>
    <t>2018ER23628</t>
  </si>
  <si>
    <t>EE43186</t>
  </si>
  <si>
    <t>2018ER23641</t>
  </si>
  <si>
    <t>SOLICITUD INFORMARCION - OFICIO 2017EE59108</t>
  </si>
  <si>
    <t>JUZGADO 43 CIVIL DEL CIRCUITO DE BOGOTA</t>
  </si>
  <si>
    <t>EE42840</t>
  </si>
  <si>
    <t>2018ER23651</t>
  </si>
  <si>
    <t>RT 47550B - SOLICITUD DE MODIFICACION AVALUO COMERCIAL</t>
  </si>
  <si>
    <t>RTA RAD 2018-838157</t>
  </si>
  <si>
    <t>2018ER23652</t>
  </si>
  <si>
    <t>RT 47653B - SOLICITUD DE MODIFICACION AVALUO COMERCIAL</t>
  </si>
  <si>
    <t>2018ER23653</t>
  </si>
  <si>
    <t>RT 47521A - SOLICITUD DE MODIFICACION AVALUO COMERCIAL</t>
  </si>
  <si>
    <t>RTA RAD 2017-1332893
Respondido por: ICUBIDES
Fecha Respuesta: 17-09-2018</t>
  </si>
  <si>
    <t>2018ER23655</t>
  </si>
  <si>
    <t>RT 47563B  - SOLICITUD DE MODIFICACION AVALUO COMERCIAL</t>
  </si>
  <si>
    <t>RAD 2018-1220132</t>
  </si>
  <si>
    <t>2018ER23656</t>
  </si>
  <si>
    <t>RT 47680B - SOLICITUD DE MODIFICACION AVALUO COMERCIAL</t>
  </si>
  <si>
    <t>RTA RAD 2018-1220425</t>
  </si>
  <si>
    <t>2018ER23657</t>
  </si>
  <si>
    <t>RT 47539B  - SOLICITUD DE MODIFICACION AVALUO COMERCIAL</t>
  </si>
  <si>
    <t>RTA RAD 2018-1256091
Respondido por: ICUBIDES
Fecha Respuesta: 17-09-2018</t>
  </si>
  <si>
    <t>2018ER23658</t>
  </si>
  <si>
    <t>RT 47579A  - SOLICITUD DE MODIFICACION AVALUO COMERCIAL</t>
  </si>
  <si>
    <t>RT RAD 2018-1253921
Respondido por: ICUBIDES
Fecha Respuesta: 17-09-2018</t>
  </si>
  <si>
    <t>2018ER23659</t>
  </si>
  <si>
    <t>RT 48870 - TRASLADO AL RECURSO DE REPOSICION RR OFICIO IDU 20185260866142 AVALUO 2017-0341</t>
  </si>
  <si>
    <t>RTA RAD 2018-1203523
Respondido por: ICUBIDES
Fecha Respuesta: 19-09-2018</t>
  </si>
  <si>
    <t>2018ER23660</t>
  </si>
  <si>
    <t>RT 44098 - SOLICITUD ACTUALIZACION DE USO Y DESTINO EN EL SISTEMA CATASTRAL</t>
  </si>
  <si>
    <t>EE42702</t>
  </si>
  <si>
    <t>2018ER23661</t>
  </si>
  <si>
    <t>RT 44003 - SOLICITUD ACTUALIZACION DE USO Y DESTINO EN EL SISTEMA CATASTRAL</t>
  </si>
  <si>
    <t>EE42703</t>
  </si>
  <si>
    <t>2018ER23662</t>
  </si>
  <si>
    <t>RT 44004 - SOLICITUD ACTUALIZACION DE USO Y DESTINO EN EL SISTEMA CATASTRAL</t>
  </si>
  <si>
    <t>EE42704</t>
  </si>
  <si>
    <t>2018ER23663</t>
  </si>
  <si>
    <t>RT 44005 - SOLICITUD ACTUALIZACION DE USO Y DESTINO EN EL SISTEMA CATASTRAL</t>
  </si>
  <si>
    <t>EE42705</t>
  </si>
  <si>
    <t>2018ER23664</t>
  </si>
  <si>
    <t>RT 44006 - SOLICITUD ACTUALIZACION DE USO Y DESTINO EN EL SISTEMA CATASTRAL</t>
  </si>
  <si>
    <t>EE42706</t>
  </si>
  <si>
    <t>2018ER23665</t>
  </si>
  <si>
    <t>RT 43991 - SOLICITUD ACTUALIZACION DE PROPIETARIO EN EL SISTEMA CATASTRAL</t>
  </si>
  <si>
    <t>EE42708</t>
  </si>
  <si>
    <t>2018ER23666</t>
  </si>
  <si>
    <t>RT 40866 - SOLICITUD ACTUALIZACION DE USO Y DESTINO EN EL SISTEMA CATASTRAL</t>
  </si>
  <si>
    <t>2018ER23667</t>
  </si>
  <si>
    <t>RT 40869 - SOLICITUD ACTUALIZACION DE USO Y DESTINO EN EL SISTEMA CATASTRAL</t>
  </si>
  <si>
    <t>2018ER23668</t>
  </si>
  <si>
    <t>RT 40864 - SOLICITUD ACTUALIZACION DE USO Y DESTINO EN EL SISTEMA CATASTRAL</t>
  </si>
  <si>
    <t>2018ER23669</t>
  </si>
  <si>
    <t>RT 40865 - SOLICITUD ACTUALIZACION DE USO Y DESTINO EN EL SISTEMA CATASTRAL</t>
  </si>
  <si>
    <t>2018ER23671</t>
  </si>
  <si>
    <t>RT 44040 - SOLICITUD ACTUALIZACION  Y RETIRO EN EL SISTEMA CATASTRAL</t>
  </si>
  <si>
    <t>2018ER23672</t>
  </si>
  <si>
    <t>RT 40893 - SOLICITUD ACTUALIZACION DE USO Y DESTINO  EN EL SISTEMA CATASTRAL</t>
  </si>
  <si>
    <t>2018ER23673</t>
  </si>
  <si>
    <t>RT 44157A - SOLICITUD ACTUALIZACION DE USO Y DESTINO  EN EL SISTEMA CATASTRAL</t>
  </si>
  <si>
    <t>2018ER23674</t>
  </si>
  <si>
    <t>RT 44015 - SOLICITUD ACTUALIZACION DE USO Y DESTINO  EN EL SISTEMA CATASTRAL</t>
  </si>
  <si>
    <t>2018ER23675</t>
  </si>
  <si>
    <t>RT 39991 - SOLICITUD ACTUALIZACION DE USO Y DESTINO  EN EL SISTEMA CATASTRAL</t>
  </si>
  <si>
    <t>2018ER23676</t>
  </si>
  <si>
    <t>RT 40856 - SOLICITUD ACTUALIZACION DE USO Y DESTINO  EN EL SISTEMA CATASTRAL</t>
  </si>
  <si>
    <t>2018ER23677</t>
  </si>
  <si>
    <t>SOLICITUD DE INSCRIPCION Y ACTUALZIACION</t>
  </si>
  <si>
    <t>PATRIMONIO AUTONOMO DE REMANENTES TELECOM Y TELEASOCIADAS EN LIQUIDACION PAR</t>
  </si>
  <si>
    <t>EE44504</t>
  </si>
  <si>
    <t>2018ER23678</t>
  </si>
  <si>
    <t>EE44711
Respondido por: LJIMENEZ
Fecha Respuesta: 17-09-2018</t>
  </si>
  <si>
    <t>2018ER23684</t>
  </si>
  <si>
    <t>EE44528</t>
  </si>
  <si>
    <t>2018ER23685</t>
  </si>
  <si>
    <t>EE44506</t>
  </si>
  <si>
    <t>2018ER23688</t>
  </si>
  <si>
    <t>SOLICITUD AJUSTE Y ACTUALIZACION</t>
  </si>
  <si>
    <t>EE44720
Respondido por: LJIMENEZ
Fecha Respuesta: 17-09-2018</t>
  </si>
  <si>
    <t>2018ER23689</t>
  </si>
  <si>
    <t>EE44070</t>
  </si>
  <si>
    <t>2018ER23690</t>
  </si>
  <si>
    <t>SOLICITUD CERTIFICADO DE CABIDAD Y LINDERO</t>
  </si>
  <si>
    <t>JUZGADO VEITICUATRO CIVIL DEL CIRCUITO DE ORALIDAD</t>
  </si>
  <si>
    <t>EE42645</t>
  </si>
  <si>
    <t>2018ER23691</t>
  </si>
  <si>
    <t>EE44072</t>
  </si>
  <si>
    <t>2018ER23695</t>
  </si>
  <si>
    <t>JUZGADO 01 DE EJECUCION DE PENAS</t>
  </si>
  <si>
    <t>EE44073</t>
  </si>
  <si>
    <t>2018ER23696</t>
  </si>
  <si>
    <t>EE44075</t>
  </si>
  <si>
    <t>2018ER23697</t>
  </si>
  <si>
    <t>SOLICITUD CERTIFICACION DE BIENES E INMUEBLES OF 141393</t>
  </si>
  <si>
    <t>EE44077</t>
  </si>
  <si>
    <t>2018ER23698</t>
  </si>
  <si>
    <t>SOLICITUD INOFRMACION CERTIFICADO DE BIENES E INMUEBLES</t>
  </si>
  <si>
    <t>EE42743</t>
  </si>
  <si>
    <t>2018ER23699</t>
  </si>
  <si>
    <t>EE42744</t>
  </si>
  <si>
    <t>2018ER23703</t>
  </si>
  <si>
    <t>TRASLADO RADICACION  NO. SNR2018ER060069</t>
  </si>
  <si>
    <t>SUPERNTENDENCIA DE NOTARIADO Y REGISTRO</t>
  </si>
  <si>
    <t>EE44529</t>
  </si>
  <si>
    <t>2018ER23707</t>
  </si>
  <si>
    <t>SOLICITUD DE DESENGLOBLE</t>
  </si>
  <si>
    <t>EE44004</t>
  </si>
  <si>
    <t>2018ER23708</t>
  </si>
  <si>
    <t>EE44005</t>
  </si>
  <si>
    <t>2018ER23709</t>
  </si>
  <si>
    <t>EE43494</t>
  </si>
  <si>
    <t>2018ER23711</t>
  </si>
  <si>
    <t>EE44006</t>
  </si>
  <si>
    <t>2018ER23712</t>
  </si>
  <si>
    <t>SOLICITUD DE CANCELACION DE PREDIO</t>
  </si>
  <si>
    <t>EE44007</t>
  </si>
  <si>
    <t>2018ER23713</t>
  </si>
  <si>
    <t>EE44531</t>
  </si>
  <si>
    <t>2018ER23714</t>
  </si>
  <si>
    <t>EE44507</t>
  </si>
  <si>
    <t>2018ER23717</t>
  </si>
  <si>
    <t>RESPUESTA A SU SOLICITUD 2018EE39342</t>
  </si>
  <si>
    <t>MODIFICA LUCRO AV. 2016-0439 RT VN13-35_0000, 2016-0444 RT VN07-03_0000, 2016-0402 RT VN08-05_0000, 2016-0422 RT VN13-01_0000, 2016-0425 RT VN13-03_0000 RTA MEDIANTE 2018EE44261 DEL 12/09/2018  ERU -</t>
  </si>
  <si>
    <t>2018ER23718</t>
  </si>
  <si>
    <t>TRASLADO DERECHO DE PETICION RADICADO ERU 20184200074362</t>
  </si>
  <si>
    <t>RTA RAD 2018-1223038 / 2018-1223111 / 2018-1223151</t>
  </si>
  <si>
    <t>2018ER23719</t>
  </si>
  <si>
    <t>EE43188</t>
  </si>
  <si>
    <t>2018ER23730</t>
  </si>
  <si>
    <t>RESPUESTA A SU OFICIO 2018EE39271</t>
  </si>
  <si>
    <t>EE44532</t>
  </si>
  <si>
    <t>2018ER23732</t>
  </si>
  <si>
    <t>RT 18207B - ENVIO CARPETAS PARA ELABORACION DE AVALUO COMERCIAL</t>
  </si>
  <si>
    <t>RTA RAD 2018-1207795
Respondido por: ICUBIDES
Fecha Respuesta: 18-09-2018</t>
  </si>
  <si>
    <t>2018ER23733</t>
  </si>
  <si>
    <t>RT 18208B - ENVIO CARPETAS PARA ELABORACION DE AVALUO COMERCIAL</t>
  </si>
  <si>
    <t>RTA RAD 2018-1208648
Respondido por: ICUBIDES
Fecha Respuesta: 18-09-2018</t>
  </si>
  <si>
    <t>2018ER23734</t>
  </si>
  <si>
    <t>RT 18209C - ENVIO CARPETAS PARA ELABORACION DE AVALUO COMERCIAL</t>
  </si>
  <si>
    <t>RTA RAD 2018-1209007
Respondido por: ICUBIDES
Fecha Respuesta: 18-09-2018</t>
  </si>
  <si>
    <t>2018ER23735</t>
  </si>
  <si>
    <t>RT 18210C - ENVIO CARPETAS PARA ELABORACION DE AVALUO COMERCIAL</t>
  </si>
  <si>
    <t>RTA RAD 2018-1211564
Respondido por: ICUBIDES
Fecha Respuesta: 18-09-2018</t>
  </si>
  <si>
    <t>2018ER23736</t>
  </si>
  <si>
    <t>RT 18211B- ENVIO CARPETAS PARA ELABORACION DE AVALUO COMERCIAL</t>
  </si>
  <si>
    <t>RTA RAD 2018-1211649
Respondido por: ICUBIDES
Fecha Respuesta: 18-09-2018</t>
  </si>
  <si>
    <t>2018ER23737</t>
  </si>
  <si>
    <t>RT 18212B- ENVIO CARPETAS PARA ELABORACION DE AVALUO COMERCIAL</t>
  </si>
  <si>
    <t>RTA RAD 2018-1211708
Respondido por: ICUBIDES
Fecha Respuesta: 18-09-2018</t>
  </si>
  <si>
    <t>2018ER23738</t>
  </si>
  <si>
    <t>RT 18213B- ENVIO CARPETAS PARA ELABORACION DE AVALUO COMERCIAL</t>
  </si>
  <si>
    <t>RTA RAD 2018-1211844
Respondido por: ICUBIDES
Fecha Respuesta: 18-09-2018</t>
  </si>
  <si>
    <t>2018ER23739</t>
  </si>
  <si>
    <t>RT 18214B- ENVIO CARPETAS PARA ELABORACION DE AVALUO COMERCIAL</t>
  </si>
  <si>
    <t>RTA RAD 2018-1213085
Respondido por: ICUBIDES
Fecha Respuesta: 18-09-2018</t>
  </si>
  <si>
    <t>2018ER23741</t>
  </si>
  <si>
    <t>RT 18215B- ENVIO CARPETAS PARA ELABORACION DE AVALUO COMERCIAL</t>
  </si>
  <si>
    <t>RTA RAD 2018-1212987
Respondido por: ICUBIDES
Fecha Respuesta: 18-09-2018</t>
  </si>
  <si>
    <t>2018ER23742</t>
  </si>
  <si>
    <t>RT 18216B- ENVIO CARPETAS PARA ELABORACION DE AVALUO COMERCIAL</t>
  </si>
  <si>
    <t>RTA RAD 2018-1212826
Respondido por: ICUBIDES
Fecha Respuesta: 18-09-2018</t>
  </si>
  <si>
    <t>2018ER23743</t>
  </si>
  <si>
    <t>RT 18217B- ENVIO CARPETAS PARA ELABORACION DE AVALUO COMERCIAL</t>
  </si>
  <si>
    <t>RTA RAD 2018-1212583
Respondido por: ICUBIDES
Fecha Respuesta: 18-09-2018</t>
  </si>
  <si>
    <t>2018ER23744</t>
  </si>
  <si>
    <t>RT 18218B- ENVIO CARPETAS PARA ELABORACION DE AVALUO COMERCIAL</t>
  </si>
  <si>
    <t>RTA RAD 2018-1212334
Respondido por: ICUBIDES
Fecha Respuesta: 18-09-2018</t>
  </si>
  <si>
    <t>2018ER23745</t>
  </si>
  <si>
    <t>RT 18219B- ENVIO CARPETAS PARA ELABORACION DE AVALUO COMERCIAL</t>
  </si>
  <si>
    <t>RTA RAD 2018-1212103
Respondido por: ICUBIDES
Fecha Respuesta: 18-09-2018</t>
  </si>
  <si>
    <t>2018ER23746</t>
  </si>
  <si>
    <t>RT 18220B- ENVIO CARPETAS PARA ELABORACION DE AVALUO COMERCIAL</t>
  </si>
  <si>
    <t>RTA RAD 2018-1209685
Respondido por: ICUBIDES
Fecha Respuesta: 18-09-2018</t>
  </si>
  <si>
    <t>2018ER23747</t>
  </si>
  <si>
    <t>RT 18221C- ENVIO CARPETAS PARA ELABORACION DE AVALUO COMERCIAL</t>
  </si>
  <si>
    <t>RTA RAD 2018-1209431
Respondido por: ICUBIDES
Fecha Respuesta: 18-09-2018</t>
  </si>
  <si>
    <t>2018ER23748</t>
  </si>
  <si>
    <t>RT 18222C- ENVIO CARPETAS PARA ELABORACION DE AVALUO COMERCIAL</t>
  </si>
  <si>
    <t>RTA RAD 2018-1209428
Respondido por: ICUBIDES
Fecha Respuesta: 18-09-2018</t>
  </si>
  <si>
    <t>2018ER23749</t>
  </si>
  <si>
    <t>RT 18224C- ENVIO CARPETAS PARA ELABORACION DE AVALUO COMERCIAL</t>
  </si>
  <si>
    <t>RTA RAD 2018-1209340
Respondido por: ICUBIDES
Fecha Respuesta: 18-09-2018</t>
  </si>
  <si>
    <t>2018ER23751</t>
  </si>
  <si>
    <t>RT: AAA0045BNMR SOLICITUD DE AVALUOS COMERCIALES</t>
  </si>
  <si>
    <t>RAD 2018-1202162
Respondido por: ICUBIDES
Fecha Respuesta: 18-09-2018</t>
  </si>
  <si>
    <t>2018ER23752</t>
  </si>
  <si>
    <t>RT: AAA0045BNEP SOLICITUD DE AVALUOS COMERCIALES</t>
  </si>
  <si>
    <t>RTA RAD 2018-1202613
Respondido por: ICUBIDES
Fecha Respuesta: 18-09-2018</t>
  </si>
  <si>
    <t>2018ER23753</t>
  </si>
  <si>
    <t>RT: AAA0045BNDE SOLICITUD DE AVALUOS COMERCIALES</t>
  </si>
  <si>
    <t>RTA RAD 2018-1202839
Respondido por: ICUBIDES
Fecha Respuesta: 18-09-2018</t>
  </si>
  <si>
    <t>2018ER23754</t>
  </si>
  <si>
    <t>RT: AAA0045BNCN SOLICITUD DE AVALUOS COMERCIALES</t>
  </si>
  <si>
    <t>RTA RAD  2018-1202853
Respondido por: ICUBIDES
Fecha Respuesta: 18-09-2018</t>
  </si>
  <si>
    <t>2018ER23755</t>
  </si>
  <si>
    <t>RT: AAA0045BNBS SOLICITUD DE AVALUOS COMERCIALES</t>
  </si>
  <si>
    <t>RTA RAD 1203248
Respondido por: ICUBIDES
Fecha Respuesta: 18-09-2018</t>
  </si>
  <si>
    <t>2018ER23756</t>
  </si>
  <si>
    <t>RT: AAA0045BNAW SOLICITUD DE AVALUOS COMERCIALES</t>
  </si>
  <si>
    <t>RTA RAD 2018-1203423
Respondido por: ICUBIDES
Fecha Respuesta: 18-09-2018</t>
  </si>
  <si>
    <t>2018ER23757</t>
  </si>
  <si>
    <t>RT: AAA0045BOCX SOLICITUD DE AVALUOS COMERCIALES</t>
  </si>
  <si>
    <t>RTA RAD 2018-1203529
Respondido por: ICUBIDES
Fecha Respuesta: 18-09-2018</t>
  </si>
  <si>
    <t>2018ER23758</t>
  </si>
  <si>
    <t>RT: AAA0045BOAF SOLICITUD DE AVALUOS COMERCIALES</t>
  </si>
  <si>
    <t>RTA RAD 2018-1203691
Respondido por: ICUBIDES
Fecha Respuesta: 18-09-2018</t>
  </si>
  <si>
    <t>2018ER23759</t>
  </si>
  <si>
    <t>RT: AAA0045BNZE SOLICITUD DE AVALUOS COMERCIALES</t>
  </si>
  <si>
    <t>RTA RAD 2018-11204318
Respondido por: ICUBIDES
Fecha Respuesta: 18-09-2018</t>
  </si>
  <si>
    <t>2018ER23760</t>
  </si>
  <si>
    <t>RT: AAA0248FCZE SOLICITUD DE AVALUOS COMERCIALES</t>
  </si>
  <si>
    <t>RTA RAD 2018-1204380
Respondido por: ICUBIDES
Fecha Respuesta: 18-09-2018</t>
  </si>
  <si>
    <t>2018ER23761</t>
  </si>
  <si>
    <t>RT: AAA0045BNXS SOLICITUD DE AVALUOS COMERCIALES</t>
  </si>
  <si>
    <t>RTA RAD 2018-1204438
Respondido por: ICUBIDES
Fecha Respuesta: 18-09-2018</t>
  </si>
  <si>
    <t>2018ER23762</t>
  </si>
  <si>
    <t>RT: AAA0045BNUH SOLICITUD DE AVALUOS COMERCIALES</t>
  </si>
  <si>
    <t>RTA RAD 2018-1204448
Respondido por: ICUBIDES
Fecha Respuesta: 18-09-2018</t>
  </si>
  <si>
    <t>2018ER23764</t>
  </si>
  <si>
    <t>RT: AAA0045BOZM SOLICITUD DE AVALUOS COMERCIALES</t>
  </si>
  <si>
    <t>RTA RAD 2018-1204523
Respondido por: ICUBIDES
Fecha Respuesta: 18-09-2018</t>
  </si>
  <si>
    <t>2018ER23765</t>
  </si>
  <si>
    <t>RT: AAA0045BPDE SOLICITUD DE AVALUOS COMERCIALES</t>
  </si>
  <si>
    <t>RTA RAD 2018-1204625
Respondido por: ICUBIDES
Fecha Respuesta: 18-09-2018</t>
  </si>
  <si>
    <t>2018ER23766</t>
  </si>
  <si>
    <t>RT: AAA0045BPEP SOLICITUD DE AVALUOS COMERCIALES</t>
  </si>
  <si>
    <t>RTA RAD 2018-1204904
Respondido por: ICUBIDES
Fecha Respuesta: 18-09-2018</t>
  </si>
  <si>
    <t>2018ER23767</t>
  </si>
  <si>
    <t>RT: AAA0045BPFZ SOLICITUD DE AVALUOS COMERCIALES</t>
  </si>
  <si>
    <t>RTA RAD 2018-1205017
Respondido por: ICUBIDES
Fecha Respuesta: 18-09-2018</t>
  </si>
  <si>
    <t>2018ER23768</t>
  </si>
  <si>
    <t>RT: AAA0045BOTO SOLICITUD DE AVALUOS COMERCIALES</t>
  </si>
  <si>
    <t>RTA RAD 2018-1205125
Respondido por: ICUBIDES
Fecha Respuesta: 18-09-2018</t>
  </si>
  <si>
    <t>2018ER23769</t>
  </si>
  <si>
    <t>RT: AAA0045BOSK SOLICITUD DE AVALUOS COMERCIALES</t>
  </si>
  <si>
    <t>RTA RAD 2018-1205228
Respondido por: ICUBIDES
Fecha Respuesta: 18-09-2018</t>
  </si>
  <si>
    <t>2018ER23770</t>
  </si>
  <si>
    <t>RT: AAA0045BORU SOLICITUD DE AVALUOS COMERCIALES</t>
  </si>
  <si>
    <t>RTA RAD 2018-1205369
Respondido por: ICUBIDES
Fecha Respuesta: 18-09-2018</t>
  </si>
  <si>
    <t>2018ER23771</t>
  </si>
  <si>
    <t>RT: AAA0045BOMS SOLICITUD DE AVALUOS COMERCIALES</t>
  </si>
  <si>
    <t>RTA RAD 2018-1205532
Respondido por: ICUBIDES
Fecha Respuesta: 18-09-2018</t>
  </si>
  <si>
    <t>2018ER23772</t>
  </si>
  <si>
    <t>RT: AAA0045BOPP SOLICITUD DE AVALUOS COMERCIALES</t>
  </si>
  <si>
    <t>RTA RAD 2018-1205640
Respondido por: ICUBIDES
Fecha Respuesta: 18-09-2018</t>
  </si>
  <si>
    <t>2018ER23773</t>
  </si>
  <si>
    <t>RT: AAA0045BOBR SOLICITUD DE AVALUOS COMERCIALES</t>
  </si>
  <si>
    <t>RTA RAD 2018-1205788
Respondido por: ICUBIDES
Fecha Respuesta: 18-09-2018</t>
  </si>
  <si>
    <t>2018ER23774</t>
  </si>
  <si>
    <t>RT: AAA0045BPYN SOLICITUD DE AVALUOS COMERCIALES</t>
  </si>
  <si>
    <t>RTA RAD 2018-1205939
Respondido por: ICUBIDES
Fecha Respuesta: 18-09-2018</t>
  </si>
  <si>
    <t>2018ER23775</t>
  </si>
  <si>
    <t>RT: AAA0045BOUZ SOLICITUD DE AVALUOS COMERCIALES</t>
  </si>
  <si>
    <t>RTA RAD 2018-1206105
Respondido por: ICUBIDES
Fecha Respuesta: 18-09-2018</t>
  </si>
  <si>
    <t>2018ER23777</t>
  </si>
  <si>
    <t>RT: AAA0254KRZM SOLICITUD DE AVALUOS COMERCIALES</t>
  </si>
  <si>
    <t>RTA RAD 2018-1206266
Respondido por: ICUBIDES
Fecha Respuesta: 18-09-2018</t>
  </si>
  <si>
    <t>2018ER23778</t>
  </si>
  <si>
    <t>RT: AAA0045BOXR SOLICITUD DE AVALUOS COMERCIALES</t>
  </si>
  <si>
    <t>RTA RAD 2018-1206439
Respondido por: ICUBIDES
Fecha Respuesta: 18-09-2018</t>
  </si>
  <si>
    <t>2018ER23779</t>
  </si>
  <si>
    <t>RT: AAA0045BOYX SOLICITUD DE AVALUOS COMERCIALES</t>
  </si>
  <si>
    <t>RTA RAD 2018-1206535
Respondido por: ICUBIDES
Fecha Respuesta: 18-09-2018</t>
  </si>
  <si>
    <t>2018ER23780</t>
  </si>
  <si>
    <t>RT: AAA0045BPAW SOLICITUD DE AVALUOS COMERCIALES</t>
  </si>
  <si>
    <t>RTA RAD 2018-1206729
Respondido por: ICUBIDES
Fecha Respuesta: 18-09-2018</t>
  </si>
  <si>
    <t>2018ER23781</t>
  </si>
  <si>
    <t>RT: AAA0045BPBS SOLICITUD DE AVALUOS COMERCIALES</t>
  </si>
  <si>
    <t>RTA RAD 2018-1206847
Respondido por: ICUBIDES
Fecha Respuesta: 18-09-2018</t>
  </si>
  <si>
    <t>2018ER23782</t>
  </si>
  <si>
    <t>RT: AAA0045BOEA SOLICITUD DE AVALUOS COMERCIALES</t>
  </si>
  <si>
    <t>RTA RAD 2018-1207025
Respondido por: ICUBIDES
Fecha Respuesta: 18-09-2018</t>
  </si>
  <si>
    <t>2018ER23783</t>
  </si>
  <si>
    <t>RT: AAA0045BOLW SOLICITUD DE AVALUOS COMERCIALES</t>
  </si>
  <si>
    <t>RTA RAD 2018-1207144
Respondido por: ICUBIDES
Fecha Respuesta: 18-09-2018</t>
  </si>
  <si>
    <t>2018ER23784</t>
  </si>
  <si>
    <t>RT: AAA0045BOHY SOLICITUD DE AVALUOS COMERCIALES</t>
  </si>
  <si>
    <t>RTA RAD 2018-1207714
Respondido por: ICUBIDES
Fecha Respuesta: 18-09-2018</t>
  </si>
  <si>
    <t>2018ER23785</t>
  </si>
  <si>
    <t>RT: AAA0045BNHK SOLICITUD DE AVALUOS COMERCIALES</t>
  </si>
  <si>
    <t>RTA RAD 2018-1207786
Respondido por: ICUBIDES
Fecha Respuesta: 18-09-2018</t>
  </si>
  <si>
    <t>2018ER23786</t>
  </si>
  <si>
    <t>RT: AAA0045BNFZ SOLICITUD DE AVALUOS COMERCIALES</t>
  </si>
  <si>
    <t>RTA RAD 2018-1207936
Respondido por: ICUBIDES
Fecha Respuesta: 18-09-2018</t>
  </si>
  <si>
    <t>2018ER23787</t>
  </si>
  <si>
    <t>RT: AAA0045BNSY SOLICITUD DE AVALUOS COMERCIALES</t>
  </si>
  <si>
    <t>RTA RAD 2018-1207941
Respondido por: ICUBIDES
Fecha Respuesta: 18-09-2018</t>
  </si>
  <si>
    <t>2018ER23788</t>
  </si>
  <si>
    <t>RT: AAA0045BNLF SOLICITUD DE AVALUOS COMERCIALES</t>
  </si>
  <si>
    <t>RTA RAD 2018-1207945
Respondido por: ICUBIDES
Fecha Respuesta: 18-09-2018</t>
  </si>
  <si>
    <t>2018ER23789</t>
  </si>
  <si>
    <t>RT: AAA0045BOJH SOLICITUD DE AVALUOS COMERCIALES</t>
  </si>
  <si>
    <t>RTA RAD 2018-12032025
Respondido por: ICUBIDES
Fecha Respuesta: 18-09-2018</t>
  </si>
  <si>
    <t>2018ER23790</t>
  </si>
  <si>
    <t>RT: AAA0045BNKC SOLICITUD DE AVALUOS COMERCIALES</t>
  </si>
  <si>
    <t>RTA RAD 2018-1203218
Respondido por: ICUBIDES
Fecha Respuesta: 19-09-2018</t>
  </si>
  <si>
    <t>2018ER23792</t>
  </si>
  <si>
    <t>RT: AAA0045BODM SOLICITUD DE AVALUOS COMERCIALES</t>
  </si>
  <si>
    <t>RTA RAD 2018-1203362
Respondido por: ICUBIDES
Fecha Respuesta: 19-09-2018</t>
  </si>
  <si>
    <t>2018ER23793</t>
  </si>
  <si>
    <t>RT: AAA0045BONN SOLICITUD DE AVALUOS COMERCIALES</t>
  </si>
  <si>
    <t>RTA RAD 2018-1203457
Respondido por: ICUBIDES
Fecha Respuesta: 19-09-2018</t>
  </si>
  <si>
    <t>2018ER23794</t>
  </si>
  <si>
    <t>RT: AAA0240OKAF SOLICITUD DE AVALUOS COMERCIALES</t>
  </si>
  <si>
    <t>RTA RAD 2018-1203492
Respondido por: ICUBIDES
Fecha Respuesta: 19-09-2018</t>
  </si>
  <si>
    <t>2018ER23795</t>
  </si>
  <si>
    <t>RT: AAA0045BNWW SOLICITUD DE AVALUOS COMERCIALES</t>
  </si>
  <si>
    <t>RTA RAD 2018-1204442
Respondido por: ICUBIDES
Fecha Respuesta: 19-09-2018</t>
  </si>
  <si>
    <t>2018ER23796</t>
  </si>
  <si>
    <t>RT: AAA0045BOKL SOLICITUD DE AVALUOS COMERCIALES</t>
  </si>
  <si>
    <t>RTA RAD 2018-1204449
Respondido por: ICUBIDES
Fecha Respuesta: 19-09-2018</t>
  </si>
  <si>
    <t>2018ER23797</t>
  </si>
  <si>
    <t>RT: AAA0045BNJZ SOLICITUD DE AVALUOS COMERCIALES</t>
  </si>
  <si>
    <t>RTA RAD 2018-1204519
Respondido por: ICUBIDES
Fecha Respuesta: 19-09-2018</t>
  </si>
  <si>
    <t>2018ER23798</t>
  </si>
  <si>
    <t>RT: AAA0045BPCN SOLICITUD DE AVALUOS COMERCIALES</t>
  </si>
  <si>
    <t>RTA RAD 2018-1204902
Respondido por: ICUBIDES
Fecha Respuesta: 19-09-2018</t>
  </si>
  <si>
    <t>2018ER23799</t>
  </si>
  <si>
    <t>RT: AAA0045BOFT SOLICITUD DE AVALUOS COMERCIALES</t>
  </si>
  <si>
    <t>RTA RAD 2018-1205333
Respondido por: ICUBIDES
Fecha Respuesta: 19-09-2018</t>
  </si>
  <si>
    <r>
      <t xml:space="preserve"> UNIDAD ADMINISTRATIVA ESPECIAL DE CATASTRO DISTRITAL 
</t>
    </r>
    <r>
      <rPr>
        <sz val="16"/>
        <color rgb="FF002060"/>
        <rFont val="Calibri"/>
        <family val="2"/>
      </rPr>
      <t>Sector Hacienda</t>
    </r>
  </si>
  <si>
    <t>Requerimientos por el SDQS del mes de agosto de 2018</t>
  </si>
  <si>
    <t>NO REQUERIMIENTO</t>
  </si>
  <si>
    <t xml:space="preserve">FECHA RECIBIDO </t>
  </si>
  <si>
    <t>FECHA CIERRE</t>
  </si>
  <si>
    <t>DiasRespuesta</t>
  </si>
  <si>
    <t>TIPO DE REQUERIMIENTO</t>
  </si>
  <si>
    <t>CANAL DE RECEPCIÓN</t>
  </si>
  <si>
    <t>TEMA / TIPO DE TRAMITE</t>
  </si>
  <si>
    <t>AREA A LA QUE SE REMITE</t>
  </si>
  <si>
    <t>OBSERVACIONES REQUERIMIENTO</t>
  </si>
  <si>
    <t>WEB</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</si>
  <si>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</si>
  <si>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DERECHO DE PETICIÓN DE INTERÉS PARTICULAR</t>
  </si>
  <si>
    <t>E-MAIL</t>
  </si>
  <si>
    <t>URBANISMO - VIVIENDA</t>
  </si>
  <si>
    <t>Se envia oficio SDQS 1762792018 2018EE372018</t>
  </si>
  <si>
    <t>DERECHO DE PETICIÓN DE INTERÉS GENERAL</t>
  </si>
  <si>
    <t xml:space="preserve">En  respuesta a la presente se informa que conforme al artículo 5  del Decreto 615 de 2011, la Unidad es la entidad encargada en procesos masivos de fabricación e instalación de placas viales y domiciliarias, proceso que se adelantó en el año 2003 para la localidad de Kennedy.
No obstante y por tratarse de un caso puntual usted puede realizar la fabricación e instalación de la placa vial con la nomenclatura oficial asignada por la  Unidad Administrativa Especial de Catastro Distrital, que para este caso le corresponde la Transversal 74F con Calle 40F Sur.
Cordial Saludo,
</t>
  </si>
  <si>
    <t>Se remite oficio SDQS 1776472018 2018EE36958</t>
  </si>
  <si>
    <t>Se remite oficio SDQS 1804022018 2018EE37214</t>
  </si>
  <si>
    <t>Se remite oficio SDQS 1804472018 2018EE37580</t>
  </si>
  <si>
    <t>se da respuesta con el oficio 2018EE37835 DE 08/08/2018</t>
  </si>
  <si>
    <t>Se remite oficio SDQS 1816532018 2018EE37211</t>
  </si>
  <si>
    <t>SE DA RESPUESTA CON EL OFICIO 2018EE37829 DEL 08/08/2018</t>
  </si>
  <si>
    <t>Se remite oficio SDQS 1818042018 2018EE38177</t>
  </si>
  <si>
    <t>Se remite oficio SDQS 1821252018 2018EE36960</t>
  </si>
  <si>
    <t>Se remite oficio SDQS 1823822018 2018EE38181</t>
  </si>
  <si>
    <t>se remite oficio SDQS 1829762018 2018EE38210</t>
  </si>
  <si>
    <t xml:space="preserve">SE ADJUNTA OFICIO DE RESPUESTA
</t>
  </si>
  <si>
    <t>Se remite oficio SDQS 1830032018  2018EE38448 plusvalia</t>
  </si>
  <si>
    <t>Se remite oficio SDQS 1831622018 2018EE38211</t>
  </si>
  <si>
    <t>Se remite oficio SDQS 1835712018 1836132018 2018EE38213</t>
  </si>
  <si>
    <t>SE DA RESPUESTA CON EL OFICIO 2018EE37832 DE FECHA 08/08/2018</t>
  </si>
  <si>
    <t>ANEXO ARCHIVO</t>
  </si>
  <si>
    <t>Se remite oficio SDQS 1854682018 2018EE38209</t>
  </si>
  <si>
    <t>Se remite oficio SDQS 18565022018 2018EE38212</t>
  </si>
  <si>
    <t>Se remite oficio SDQS 1861812018 2018EE38208</t>
  </si>
  <si>
    <t>Se remite oficio SDQS 1864532018 2018EE39138</t>
  </si>
  <si>
    <t>BUZON</t>
  </si>
  <si>
    <t>Se remite oficio SDQS 1872002018 2018EE38964</t>
  </si>
  <si>
    <t>Se remite oficio SDQS 1892352018 2018EE38966</t>
  </si>
  <si>
    <t>Se remite oficio SDQS 1894752018 2018EE38969</t>
  </si>
  <si>
    <t>Buenas tardes,
Respetada señora, en atención a su solicitud SDQS 1896512018 le informamos que la petición radicada el 18 de mayo de 2018 bajo el numero 2018ER13436 se le dio el trámite correspondiente dentro de los principios de eficiencia, economía y celeridad que rigen las actuaciones administrativas. 
Es de anotar que la Unidad en el marco del convenio interadministrativo No 007 del 2003 suscrito entre el Departamento Administrativo de Catastro Distrital hoy Unidad Administrativa Especial de Catastro Distrital (UAECD)  y la Superintendencia de Notariado y Registro (SNR), específicamente la obligación No. 5, en la cual la UAECD entregará su información a la Superintendencia, con vinculo al número de matrícula inmobiliaria, asociando al Código Homologado de Identificación Predial (CHIP) y la nomenclatura oficial de los predios, Así las cosas, mediante resolución No 5386 de 2007 se adoptó el procedimiento para actualizar las direcciones e incluir el numero catastral -    Código Homologado de Identificación Predial (CHIP) en los folios de matrícula inmobiliaria de los predios y rurales del Distrito Capital. en este sentido, la Unidad de forma masiva entrega periódicamente la citada información para que las Oficinas de Registro de Instrumentos Públicos -ORIP, de Bogotá realicen las actualizaciones pertinentes.  
 Cordial Saludo,</t>
  </si>
  <si>
    <t>IMPUESTOS, TASAS Y CONTRIBUCIONES</t>
  </si>
  <si>
    <t>Se remite oficio SDQS 1898212018 plusvalia 2018EE38449</t>
  </si>
  <si>
    <t>Se remite oficio SDQS 1907642018 2018EE38970</t>
  </si>
  <si>
    <t xml:space="preserve">Respetada señora:
En atención a su solicitud, recibida en  la  Gerencia Comercial y Atención al Usuario de la Unidad Administrativa Especial de Catastro Distrital –UAECD- a través del Sistema Distrital de Quejas y Soluciones –SDQS-, se informa:
El DECRETO 615 DE 2011 "Por medio del cual se establecen los criterios generales para la asignación de la nomenclatura en el Distrito Capital, y se dictan otras disposiciones" establece:
Artículo 5°.- Instalación. La instalación de las placas viales y domiciliarias de nomenclatura en procesos masivos estará a cargo de la Unidad Administrativa Especial de Catastro Distrital. No obstante, el propietario o poseedor podrá instalar placas oficiales en su predio.
Parágrafo 1°: Las placas domiciliarias que se instalen en zonas en las que sea necesario facilitar la comprensión de la nomenclatura para los usuarios, podrán contener el nombre o número de la vía principal, de acuerdo con los criterios que se establezcan en la Unidad Administrativa Especial de Catastro Distrital para tales efectos.
Parágrafo 2°: Las placas no oficiales instaladas por los propietarios y/o poseedores podrán ser retiradas en cualquier momento por los mismos.
Por lo anterior, podrá instalar la placa domiciliaria de su predio si así lo requiere.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</si>
  <si>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Respetado señor:
En atención al asunto de la referencia, recibido en  la  Gerencia Comercial y Atención al Usuario de la Unidad Administrativa Especial de Catastro Distrital –UAECD- a través del Sistema Distrital de Quejas y Soluciones –SDQS-, se informa:
En caso de requerir el trámite de Desenglobe de No Propiedad Horizontal, es pertinente allegar su solicitud en los términos dispuestos por la Resolución 405 de 2015, para esto es de tener en cuenta: "(...)Copia simple o fotocopia legible de la escritura pública de loteo o venta parcial debidamente registrada, en caso que el predio matriz o su segregado tenga un área mayor a 500 m2, adjuntar el plano topográfico en medio magnético (formato dwg) ligado a las coordenas cartesianas locales, Datum Magna Sirgas.(…)”
Por lo anterior, puede allegar su solicitud, a través de los diferentes canales establecidos por la UAECD: en el canal presencial (SuperCade CAD, Américas, 20 de julio, Bosa, Engativá y Suba), en el canal virtual: contactenos@catastrobogota.gov.co, en el canal escrito (correo urbano o radicado en ventanilla).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</si>
  <si>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SE DA RESPUESTA CON EL OFICIO 2018EE37240 DE 08/08/2018</t>
  </si>
  <si>
    <t>TELEFONO</t>
  </si>
  <si>
    <t>Se remite oficio SDQS 1920462018 2018EE38974</t>
  </si>
  <si>
    <t>Respetado señor:
En respuesta a la solicitud, recibida en la Unidad Administrativa Especial de Catastro Distrital -UAECD- a través del Sistema Distrital de Quejas y Soluciones -SDQS-, con relación al predio con matricula inmobiliaria 050CXXXX, CHIPAAA00xxxxx y nomenclatura TV 1 xxxx, me permito indicar que la radicación 2018 – 1083633 se encuentra vigente, por lo cual se adiciono física y magnéticamente el documento que usted adjunta a dicha radicación y fue remitido al área de estudio.
Esta solicitud implica el cumplimiento de un procedimiento especial regulado por las normas catastrales y administrativas, razón por la cual será atendida teniendo en cuenta los principios administrativos de celeridad y eficiencia, y en estricto orden de radicación.
Lo invitamos a conocer el estado de su trámite y la disponibilidad de la respuesta a través, la página Web de la entidad www.catastrobogota.gov.co.
Cordialmente,</t>
  </si>
  <si>
    <t xml:space="preserve">Respetado a señor:
En atención a su solicitud, recibida en la Gerencia Comercial y Atención al Usuario de la Unidad Administrativa Especial de Catastro Distrital –UAECD-  a través del Sistema Distrital de Quejas y Soluciones –SDQS-, se informa:
La Resolución 0405 de 2015 regula los requisitos de los trámites que adelanta la UAECD y dispone: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
ARTÍCULO 11.- EXPEDICIÓN DE CERTIFICACIONES
2. Certificación de Cabida y Linderos. -
La certificación de cabida y linderos contiene los datos del área de terreno y linderos de un predio inscrito en la base de datos catastral y no sometido al régimen de propiedad horizontal.
Este trámite se encuentra sujeto a lo dispuesto en la Instrucción Administrativa Conjunta No. 001 del Instituto Geográfico Agustín Codazzi y No. 011 de la Superintendencia de Notariado y Registro de Mayo de 2010 o el acto administrativo que las modifique o sustituya.
El peticionario deberá aportar fotocopia legible de la escritura pública de adquisición del inmueble debidamente registrada.
PARÁGRAFO 1. Para el caso de predios con una extensión mayor a 500 m2, se deberá aportar el plano topográfico en medio magnético (formato dwg) ligado a las coordenadas cartesianas locales, Datum Magna Sirgas.
PARÁGRAFO 2. Para certificación de remanentes de predios matrices, el solicitante deberá aportar el plano de localización del predio matriz (en medio magnético –formato dwg- ligado a las coordenadas cartesianas locales, Datum Magna Sirgas) en donde se ubique cada una de las ventas realizadas que cuenten con folio de matrícula independiente, así mismo se confrontará con la base predial (gráfica y alfanumérica) cada una de las segregaciones, si alguna no se encuentra incorporada se deberá radicar para desenglobe y posterior certificación del área remanente….”
Por lo anterior en caso de requerir el trámite de Certificación de Cabida y Linderos allegue su solicitud en los términos dispuestos por la Resolución 405 de 2015, indicando el predio de interés, a través de los diferentes canales establecidos por la UAECD: en el canal presencial (SuperCade CAD, Américas, 20 de julio, Bosa, Engativá y Suba), en el canal virtual: contactenos@catastrobogota.gov.co, en el canal escrito (correo urbano o radicado en ventanilla).
De otra parte, con el fin de evitar traslados de los ciudadanos a los puntos de atención y demoras en filas para solicitar turnos, que se presentan en temporada de alta afluencia de público, el ciudadano si lo considera oportuno puede hacer uso de los Servicios de la Ventanilla Única de la Construcción -VUC- que encontrará en la página web https://www.habitatbogota.gov.co/ventanillaconstruccion/, donde podrá solicitar entre otros el trámite de Certificación de Cabida y Linderos. Previo cumplimiento de los requisitos establecidos por la Resolución 405 de 2015.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</si>
  <si>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se adjunta oficio</t>
  </si>
  <si>
    <t>Respetado señor:
En respuesta a su solicitud, recibida en la Unidad Administrativa Especial de Catastro Distrital (UAECD) a través del Buzón de Sugerencias y radicada en el Sistema Distrital de Quejas y Soluciones –SDQS-, se informa:
En primera instancia agradecemos sus observaciones a la gestión de la entidad ya que son el insumo primordial para que cada día se preste un mejor y más eficiente servicio a la ciudadanía, por lo cual se ha tomado nota atenta de su comunicado.
La Uaecd como custodio de la Información Catastral con la Resolución 405 de 2015 y en virtud de la Ley Estatutaria 1581 de 2012 (Habeas Data) protege la información de datos personales del titular de dominio registrado en la base de datos de la entidad y dispone que la Información Catastral solo pueda ser entregada al propietario, poseedor o apoderado. Por lo cual, para acceder a los Servicios en Línea que requieren registro, el aplicativo Catastro en Línea -CEL- a través de diferentes protocolos de seguridad verifica que sea la persona inscrita en la base de datos catastral quien está requiriendo la certificación. Una vez cumplidos dichos requerimientos de seguridad el aplicativo genera el certificado.
Ahora bien, el primer paso que usted deber haber realizado, para acceder a los servicios de Catastro en Línea –CEL-, es estar registrado como usuario. Así, una vez consultada la base de datos CEL, para el documento de identidad No. xxxx,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Así las cosas, y respecto a la situación manifestada, en el aplicativo CEL (https://catastroenlinea.catastrobogota.gov.co/CatastroBogota/) se encuentra a disposición de la ciudadanía el archivo “GUÍA PARA UTILIZAR CATASTRO EN LÍNEA-CEL” el cual facilita el acceso a los servicios allí dispuestos por esta entidad, y que se encuentra ubicado en el acceso que se muestra a continuación: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</si>
  <si>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Muy buenos días, atendiendo su solicitud se anexa oficio  2018EE39394 de respuesta dado a su requerimiento,
Cordial Saludo,</t>
  </si>
  <si>
    <t>ANEXO OFICIO</t>
  </si>
  <si>
    <t xml:space="preserve">Respetado señor:
En atención al asunto de la referencia, recibido en  la  Gerencia Comercial y Atención al Usuario de la Unidad Administrativa Especial de Catastro Distrital –Uaecd- a través del Sistema Distrital de Quejas y Soluciones –SDQS- se informa:
De acuerdo a lo mencionado en su comunicación, no es posible expedir la Certificación Catastral, dado que se requiere la incorporación del predio en la base de datos catastral y para esto la Resolución 405 de 2015 que regula los requisitos de los trámites que adelanta la UAECD dispone: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
2. MUTACIÓN DE SEGUNDA CLASE
2.2. Desenglobe de predios sometidos al régimen de Propiedad Horizontal o Condominios.
2.2.1 Copia simple o fotocopia legible de la (s) escritura (s) publica (s) debidamente registrada (s) que contenga (n) el reglamento de propiedad horizontal, así como sus reformas, si las hay.
2.2.2 Plano de localización en medio magnético (formato dwg), ligado a las coordenadas cartesianas locales, Datum Magna Sirgas, el cual debe contener la planta de cubiertas con el número de pisos, aislamientos y alinderamiento del lote.
El archivo debe tener solo dos niveles, uno con el lote y el otro con los polígonos de construcción en una sola línea o plano aprobado con la licencia por parte de la curaduría.
2.2.3. Archivo que contenga la relación de unidades prediales a desenglobar con su correspondiente coeficiente y folio de matrícula inmobiliaria asignado por la oficina de registro respectiva o plano aprobado con la licencia por parte de la curaduría(…)"
Una vez concluida la incorporación de su predio en la base de datos catastral, como resultado podra obtener los identificadores prediales (CHIP, nomenclatura, matricula inmobiliaria, etc) y solicitar la Certificación Catastral a través de los medios dispuestos por esta entidad.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</si>
  <si>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Respetado señor:
En atención al asunto de la referencia, recibido en la Gerencia Comercial y Atención al Usuario de la Unidad Administrativa Especial de Catastro Distrital –UAECD-a través del Sistema Distrital de Quejas y Soluciones –SDQS-se informa:
Consultado el Sistema Integrado de Información Catastral -SIIC- en el predio identificado con la Cédula Catastral 12Axxx, no se encuentran trámites vigentes.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</si>
  <si>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Se cierra solicitud, considerando que la misma ya se encuentra siendo atendida por las entidades competentes</t>
  </si>
  <si>
    <t>Se remite opficio SDQS 1969522018 1986642018 2018EE41363</t>
  </si>
  <si>
    <t>SOLICITUD DE ACCESO A LA INFORMACIÓN</t>
  </si>
  <si>
    <t>Respetada señora: En atención a su solicitud, recibida en la Gerencia Comercial y Atención al Usuario de la Unidad Administrativa Especial de Catastro Distrital –UAECD- a través del Sistema Distrital de Quejas y Soluciones –SDQS-, se informa: En caso de requerir el trámite de Revisión de Avalúo y en concordancia con lo expuesto en el artículo 3 de la la Resolución 405 de 2015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Por lo anterior, a pesar de que en la solicitud se menciona su nombre, se solicita la petición cumpla lo dispuesto por la Resolución 405 de 2015. Para el caso en particular, la petición debe estar firmada. Así las cosas,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t>
  </si>
  <si>
    <t xml:space="preserve">En atención a su solicitud, recibida en la Gerencia Comercial y Atención al Usuario de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La Secretaría Distrital de Hacienda, entidad competente de informar sobre el tema correspondiente al Impuesto Predial ya se encuentra atendiendo su solicitud. Ahora bien, si usted considera que el valor del avalúo catastral de su predio es la causa de su inconformidad y que dicho valor está por encima del valor comercial, la Resolución 405 de 2015 establece: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4. MUTACIONES DE CUARTA CLASE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Por lo anterior, en caso de requerir el trámite de Revisión de Avalúo, es pertinente allegar su solicitud en los términos dispuestos por la Resolución 405 de 2015, acreditando la calidad en que actua, a través de los diferentes canales establecidos por la UAECD: en el canal presencial (SuperCade CAD, Américas, 20 de julio, Bosa, Engativá y Suba), en el canal virtual: contactenos@catastrobogota.gov.co, en el canal escrito (correo urbano o radicado en ventanilla).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</si>
  <si>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Respetada señora:
En atención al trámite del asunto, recibido en la Gerencia Comercial y de Atención al Usuario de la Unidad Administrativa Especial de Catastro Distrital -UAECD- a través del Sistema Distrital de Quejas y Soluciones SDQS, donde indica "...radicado # 2018325200 de fecha marzo 12 de 2018. Hasta el momento no se ha recibido ninguna notificación, al respecto se informa:
Previa consulta en el Sistema Integrado de Información Catastral -SIIC-, la radicación 2018-325200, correspondiente al trámite Revisión de Avalúo y se encuentra en la actividad PENDIENTE NOTIFICACION POR AVISO. No obstante, si lo considera oportuno puede acercarse al SuperCade CAD ubicado en la KR 30 25 - 90 Torre B piso 1 Modulo C, puestos de trabajo 99 y 100, en el horario de lunes a viernes de 7:00 am a 4:30 pm, a reclamar su respuesta.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</si>
  <si>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 xml:space="preserve">Se cierra solicitud, considerando que ya se emitió respuesta a través de contactenos@catastrobogota.gov.co. el 13/08/2018 a las 11:58 a.m. al correo electrónico de la solicitante. </t>
  </si>
  <si>
    <t>Bogotá, D.C. 
Señoras xxxx
Asunto:			Solicitud de información
Referencia:			Requerimiento SDQS No. 1992852018
Respetadas señoras:
En atención al asunto de la referencia, recibido en la Gerencia Comercial y Atención al Usuario de la Unidad Administrativa Especial de Catastro Distrital –UAECD- a través del Sistema Distrital de Quejas y Soluciones –SDQS-, en donde solicita “…peticiones quejas y/o reclamos (pqr) para la localidad de Kennedy en periodo de tiempo de 2012 a 2017 desagregado por tema y numero de pqr…” al respecto se informa:
En el archivo adjunto se anexa la información solicitada y que se encuentra disponible desde el año 2015 al 2017. Cabe anotar, que la información anterior al 2015 fue solicitada al área encargada del SDQS en el Distrito, es decir, a la Secretaría General de la Alcaldía Mayor entidad encargada de administrar y brindar la información del mencionado sistema.
En caso de considerar oportuno, siguiendo el siguiente enlace https://www.catastrobogota.gov.co/atencion/informe-de-solicitudes podrá consultar los diferentes informes de peticiones, quejas, reclamos, denuncias y solicitudes de acceso a la información de la UAECD.
Cualquier inquietud con gusto será atendida por el equipo de profesionales a través de la línea telefónica 2347600 Extensión 7600 de lunes a viernes de 7:00 am a 4:30 pm, en la página Web de la entidad www.catastrobogota.gov.co, el correo institucional contactenos@catastrobogota.gov.co.
Cordialmente,</t>
  </si>
  <si>
    <t xml:space="preserve">Respetado señor:
En atención al asunto de la referencia, recibido en  la  Gerencia Comercial y Atención al Usuario de la Unidad Administrativa Especial de Catastro Distrital –UAECD- a través del  Sistema Distrital de Quejas y Soluciones –SDQS-, se informa:
la Unidad Administrativas Especial de Catastro Distrital- UAECD, ha dispuesto por internet una funcionalidad denominada Catastro en línea https://catastroenlinea.catastrobogota.gov.co/CatastroBogota/  en donde  podrá descargar  la Certificación  Catastral (uso exclusivo para propietarios de predios) en la cual encontrara los ultimos 10 avaluós. Por lo cual lo invitamos a hacer uso de estos servicios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</si>
  <si>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 xml:space="preserve">En respuesta a la solicitud recibida en la Gerencia Comercial y Atención al Usuario de la Unidad Administrativa Especial de Catastro Distrital -UAECD- a través del Sistema Distrital de Quejas y Soluciones -SDQS-, al respecto se informa:
Previa consulta en el Sistema Integrado de Información Catastral -SIIC-, la radicación 2018-892765 correspondiente al trámite INCORPORACION CONSTRUCCION NPH se encuentra en proceso de notificación electrónica. Por lo cual lo invitamos a acercarse al SuperCade CAD ubicado en la KR 30 25 - 90 Torre B piso 1 Modulo C, puestos de trabajo 99 y 100, en el horario de lunes a viernes de 7:00 am a 4:30 pm, a reclamar su respuesta.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</si>
  <si>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Buenos días,
Este reclamo es competencia del IDU y Metro de Bogotá, entidades que en este momento también tienen este reclamo; por no ser de nuestra competencia se cierra.
Cordialmente,
Yenny Castillo
</t>
  </si>
  <si>
    <t xml:space="preserve">En atención al asunto de la referencia, recibido en la Gerencia Comercial y Atención al Usuario de la Unidad Administrativa Especial de Catastro Distrital –UAECD- a través del Sistema Distrital de Quejas y Soluciones –SDQS-, se informa:
La UAECD ha puesto al servicio de los ciudadanos las funcionalidades de Catastro en Línea (CEL) en la página web: www.catastrobogota.gov.co, en donde  siguiendo las instrucciones allí expuestas, podrá descargar  la Certificación  Catastral (uso exclusivo para propietarios de predios) y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documento de identidad No. 105xxx3,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</si>
  <si>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OFICINA ASESORA DE CONTROL INTERNO DISCIPLINARIO</t>
  </si>
  <si>
    <t>traslado por tratarse de conductas punibles</t>
  </si>
  <si>
    <t>Respetado señor:
En atención a su solicitud, recibida en la Gerencia Comercial y Atención al Usuario de la Unidad Administrativa Especial de Catastro Distrital –UAECD- a través del Sistema Distrital de Quejas y Soluciones –SDQS-, se informa desde nuestra competencia:
Previa consulta en el Sistema Integrado de Información Catastral -SIIC- del predio identificado con el CHIP AAA000xxx, matricula inmobiliaria 050S00864126xxx</t>
  </si>
  <si>
    <t xml:space="preserve">se adjunta nuevamente oficio de respuesta </t>
  </si>
  <si>
    <t xml:space="preserve">Respetada señora:
En respuesta a su solicitud, recibida en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y consultado el SDQS, la Secretaría Distrital de Hacienda, entidad competente de informar sobre el tema correspondiente al Impuesto Predial ya se encuentra atendiendo su solicitud.
Ahora bien, El primer paso que usted deber haber realizado, para acceder a los servicios de Catastro en Línea –CEL-, es estar registrado como usuario. Así, una vez consultada la base de datos CEL, para el documento de identidad No. xxxx,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Cabe anotar, previa consulta del predio con nomenclatura KR 67 10A 35 en el Sistema Integrado de Información Catastral -SIIC- se encontró registrado el 15 de agosto el trámite Certificación Catastral a su nombre.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</si>
  <si>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 xml:space="preserve">Respetado señor:
En atención a su solicitud recibida en la Gerencia Comercial y Atención al Usuario de la Unidad Administrativa Especial de Catastro Distrital –UAECD-  a través del  Sistema Distrital de Quejas y Soluciones –SDQS- al respecto se informa:
La Resolución 0405 de 2015 regula los requisitos de los trámites que adelanta la UAECD y dispone: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
ARTÍCULO 11.- EXPEDICIÓN DE CERTIFICACIONES
2. Certificación de Cabida y Linderos. -
La certificación de cabida y linderos contiene los datos del área de terreno y linderos de un predio inscrito en la base de datos catastral y no sometido al régimen de propiedad horizontal.
Este trámite se encuentra sujeto a lo dispuesto en la Instrucción Administrativa Conjunta No. 001 del Instituto Geográfico Agustín Codazzi y No. 011 de la Superintendencia de Notariado y Registro de Mayo de 2010 o el acto administrativo que las modifique o sustituya.
El peticionario deberá aportar fotocopia legible de la escritura pública de adquisición del inmueble debidamente registrada.
PARÁGRAFO 1. Para el caso de predios con una extensión mayor a 500 m2, se deberá aportar el plano topográfico en medio magnético (formato dwg) ligado a las coordenadas cartesianas locales, Datum Magna Sirgas.
PARÁGRAFO 2. Para certificación de remanentes de predios matrices, el solicitante deberá aportar el plano de localización del predio matriz (en medio magnético –formato dwg- ligado a las coordenadas cartesianas locales, Datum Magna Sirgas) en donde se ubique cada una de las ventas realizadas que cuenten con folio de matrícula independiente, así mismo se confrontará con la base predial (gráfica y alfanumérica) cada una de las segregaciones, si alguna no se encuentra incorporada se deberá radicar para desenglobe y posterior certificación del área remanente….”
Por lo anterior en caso de requerir el trámite de Certificación de Cabida y Linderos allegue su solicitud en los términos dispuestos por la Resolución 405 de 2015, a través de los diferentes canales establecidos por la UAECD: en el canal presencial (SuperCade CAD, Américas, 20 de julio, Bosa, Engativá y Suba), en el canal virtual: contactenos@catastrobogota.gov.co, en el canal escrito (correo urbano o radicado en ventanilla). la cual será atendida, teniendo en cuenta los principios administrativos de celeridad y eficiencia, y en estricto orden de radicación.
De otra parte, con el fin de evitar traslados de los ciudadanos a los puntos de atención y demoras en filas para solicitar turnos, que se presentan en temporada de alta afluencia de público, el ciudadano si lo considera oportuno puede hacer uso de los Servicios de la Ventanilla Única de la Construcción -VUC- que encontrará en la página web https://www.habitatbogota.gov.co/ventanillaconstruccion/, donde podrá solicitar entre otros el trámite de Certificación de Cabida y Linderos. Previo cumplimiento de los requisitos establecidos por la Resolución 405 de 2015.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</si>
  <si>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Respetado señor:
En respuesta a su solicitud, recibida en la Unidad Administrativa Especial de Catastro Distrital (UAECD) a través del Sistema Distrital de Quejas y Soluciones –SDQS-, se informa:
la Unidad Administrativas Especial de Catastro Distrital- UAECD, ha dispuesto por internet una funcionalidad denominada Catastro en línea https://catastroenlinea.catastrobogota.gov.co/  en donde  podrá descargar  la Certificación  Catastral (uso exclusivo para propietarios de predios, en la cual encontrara entre otra información, la correspondiente a los últimos 9 avalúos)
El primer paso que usted deber haber realizado, para acceder a los servicios de Catastro en Línea –CEL-, es estar registrado como usuario. Así, una vez consultada  la base de datos CEL, para el documento de identidad No. xxxxx, se encuentra  asociado al correo electrónico: xxx@GMAIL.COM.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</si>
  <si>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Respetado señor:
En atención a su solicitud, recibido en  la  Gerencia Comercial y Atención al Usuario de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y consultado el SDQS, la Secretaría Distrital de Hacienda, entidad competente de informar sobre el tema correspondiente al Impuesto Predial ya se encuentra atendiendo su solicitud.
Ahora bien, si usted considera que el valor del avalúo catastral de su predio es la causa de su inconformidad y que dicho valor está por encima del valor comercial, la Resolución 405 de 2015 establece:
(…)
4.1 Revisión de Avalúo. -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
Así las cosas y en concordancia con lo expuesto en el artículo 3 de la mencionada Resolución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Así las cosas, en caso de requerir el trámite de Revisión de Avalúo, es pertinente allegar su solicitud en los términos dispuestos por la Resolución 405 de 2015, Para el caso en particular, la petición debe estar firmada.a través de los diferentes canales establecidos por la UAECD: en el canal presencial (SuperCade CAD, Américas, 20 de julio, Bosa, Engativá y Suba), en el canal virtual: contactenos@catastrobogota.gov.co, en el canal canal escrito (correo urbano o radicado en ventanilla).</t>
  </si>
  <si>
    <t xml:space="preserve">Respetado señor:
En respuesta a la solicitud recibida en la Gerencia Comercial y Atención al Usuario de la Unidad Administrativa Especial de Catastro Distrital -Uaecd- a través del Sistema Distrital de Quejas y Soluciones -SDQS- con el número de la referencia, donde indica “…actualizar mi  50S-xxx ”al respecto se informa:
Previa consulta en el Sistema Integrado de Información Catastral -SIIC-  y a la Ventanilla Única de Registro -VUR-, se realizó la actualización jurídica de los predio identificados con la matrícula inmobiliaria 050S00xxx, CHIP AAA01xxxx y matrícula inmobiliaria 050S00xxxx, CHIP AAA0xxxx.
Importante de tener en cuenta: Una vez actualizados los datos jurídicos en la base de datos de esta UAECD, se recomienda registrarse como usuario (debe ser el propietario) y registrar sus predios a través de la página web: www.catastrobogota.gov.co, opción: "Catastro en Línea". Esto le permitirá obtener el Certificado Catastral en forma directa e inmediata. Sin costo. Recuerde usar siempre la misma cuenta de correo electrónico y clave.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</si>
  <si>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Se remite oficio SDQS 2059272018 2018EE41850</t>
  </si>
  <si>
    <t>Se remite oficio SDQS 2062952018 2018EE41938</t>
  </si>
  <si>
    <t>Se cierra requerimiento considerando que ya se encuentra siendo atendido por el IDIGER y Secretaría Distrital de Planeación, entidades competentes.</t>
  </si>
  <si>
    <t>Respetada señora :
En respuesta a la solicitud recibida en la Gerencia Comercial y Atención al Usuario de la Unidad Administrativa Especial de Catastro Distrital -UAECD- a través del Sistema Distrital de Quejas y Soluciones –SDQS- al respecto se informa:
Previa consulta en el Sistema Integrado de Información Catastral -SIIC-, se encuentra inscrito en la base de datos catastral el predio identificado con la nomenclatura KR xxxx, con nomenclatura secundaria e incluye KR 1xxx, CL 5xxx , CL 5xxxx.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</si>
  <si>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Respetado señor:
En atención a su solicitud, recibida en la Gerencia Comercial y Atención al Usuario de la Unidad Administrativa Especial de Catastro Distrital –UAECD- a través del Sistema Distrital de Quejas y Soluciones –SDQS-, al respecto se informa:
Previa consulta en el Sistema Integrado de Información Catastral -SIIC-, el predio con nomenclatura secundaria CL 5xxxx se encuentra inscito en la base de datos catastral. 
Ahora bien, con el fin de verificar si los predios resultantes de la parcelación debe informar la matricula inmobiliaria y la nomenclatura de cada una de los predios. Sin embargo, es de mencionar que la Resolución 405 de 2015 “Por la cual se establecen los requisitos para los trámites de bienes y servicios a cargo de la UAECD y se dictan otras disposiciones” establece: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Cabe anotar, que la asignación de la nomenclatura oficial es función de esta UAECD y dicha asignación se realiza previa inscripción de cada predio en la base de datos catastral.
Respecto al tema de impuestos  se dio traslado a la Secretaría Distrital de Hacienda y respecto al POT se dio traslado a la Secretaría Distrital de Planeación para lo correspondiente en el marco de sus competencias.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</si>
  <si>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OFICINA ASESORA JURIDICA</t>
  </si>
  <si>
    <t>Se cierra solicitud considerando que ya se encuentra siendo atendida por la Secretaría Distrital de Planeación entidad competente de informar lo correspondiente.</t>
  </si>
  <si>
    <t>Se remite oficio SDQS 2091892018 2018EE41955</t>
  </si>
  <si>
    <t>Respetado señor Bernal:
En respuesta a su solicitud, recibida en la Unidad Administrativa Especial de Catastro Distrital (UAECD) a través del Sistema Distrital de Quejas y Soluciones –SDQS-, al respecto se informa:
El primer paso que usted deber haber realizado, para acceder a los servicios de Catastro en Línea –CEL-, es estar registrado como usuario. Así, una vez consultada  la base de datos CEL, para el documento de identidad No. xxx, se encuentra  asociado al correo electrónico: xxxx@hotmail.com.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t>
  </si>
  <si>
    <t xml:space="preserve">En respuesta a su solicitud, recibida en la Unidad Administrativa Especial de Catastro Distrital (UAECD) a través del Sistema Distrital de Quejas y Soluciones –SDQS-, se informa:
La UAECD tiene dispuesto a la ciudadania las funcionalidades de Catastro en Línea (CEL) en la página web: www.catastrobogota.gov.co, en donde  siguiendo las instrucciones allí expuestas, podrá descargar  la Certificación  Catastral (uso exclusivo para propietarios de predios) en la cual encontrara entre otra información, la correspondiente a los últimos 10 avalúos incluyendo la vigencia 2017 y la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documento de identidad No. xxx,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</si>
  <si>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Se remite oficio SDQS 2118162018 2018EE41970</t>
  </si>
  <si>
    <t xml:space="preserve">Respetado señor:
En respuesta a su solicitud, recibida en la Unidad Administrativa Especial de Catastro Distrital (UAECD) a través del Sistema Distrital de Quejas y Soluciones –SDQS-, se informa:
La UAECD ha puesto al servicio de los ciudadanos las funcionalidades de Catastro en Línea (CEL) en la página web: www.catastrobogota.gov.co, en donde  siguiendo las instrucciones allí expuestas, podrá descargar  la Certificación  Catastral (uso exclusivo para propietarios de predios) documento en cual encontrara entre otros datos, la nomenclatura actual (para el caso en particular, previa consulta del Sistema Integrado de Información Catastral -SIIC- el predio identificado con el Chip AAA00xxxx, registra la nomenclatura xxxx   y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NIT No. xxxx, se encuentra  asociado al correo electrónico: xxxmail.com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</si>
  <si>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Respetada señora:
En respuesta a su solicitud, recibida en la Unidad Administrativa Especial de Catastro Distrital (UAECD) a través del Sistema Distrital de Quejas y Soluciones –SDQS-,al respecto se informa:
La UAECD es la entidad oficial encargada de las actividades relacionadas con la formación, conservación y actualización del inventario de los bienes inmuebles situados dentro del Distrito. 
El primer paso que usted deber haber realizado, para acceder a los servicios de Catastro en Línea –CEL-, es estar registrado como usuario. Así, una vez consultada  la base de datos CEL, para el documento de identidad No. xxx, se encuentra  asociado al correo electrónico: xxxxmail.co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t>
  </si>
  <si>
    <t>En respuesta a su solicitud, recibida en la Unidad Administrativa Especial de Catastro Distrital (UAECD) a través del Sistema Distrital de Quejas y Soluciones –SDQS-, se informa: 
La UAECD tiene dispuesto a la ciudadania las funcionalidades de Catastro en Línea (CEL) en la página web: www.catastrobogota.gov.co, en donde siguiendo las instrucciones allí expuestas, podrá descargar la Certificación Catastral (uso exclusivo para propietarios de predios) en la cual encontrara entre otra información, la correspondiente a los últimos 10 avalúos y la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correo electronico: xxxx.NET.CO,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t>
  </si>
  <si>
    <t>Se remite oficio SDQS 2124932018 2018EE41881</t>
  </si>
  <si>
    <t>Respetado señor:
En respuesta a su solicitud, recibida en la Unidad Administrativa Especial de Catastro Distrital (UAECD) a través del Buzón de Sugerencias y radicada en el Sistema Distrital de Quejas y Soluciones –SDQS-, al respecto se informa:
La UAECD ha puesto al servicio de los ciudadanos las funcionalidades de Catastro en Línea (CEL) en la página web: www.catastrobogota.gov.co, en donde  siguiendo las instrucciones allí expuestas, podrá descargar  la Certificación  Catastral (uso exclusivo para propietarios de predios) en la cual encontrara entre otra información la correspondiente a los últimos 10 avalúos incluyendo vigencia 2018 y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documento de identidad No. xxxx,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También podrá, si lo considera pertinente al no cumplir con las calidades de propietario, poseedor o autorizado, adquirir la Certificación Catastral Registro Alfanumérico (documento que contiene la información física, jurídica y económica de los predios inscritos en el Distrito Capital para la última vigencia) en la Tienda Catastral ubicada en el SuperCade de la AK 30 25 90, en horario de 8:00 a.m. a 5:30 p.m. de lunes a viernes y de 8:00 a.m. a 12:00 m los días sábados por un valor de $12.491, en virtud de lo dispuesto en la Resolución 880 del 01/06/2017 y la Resolución 405 de 2015, Artículos 1 a 4 y Artículo 12 (punto 6. Registros magnéticos alfanuméricos). La información suministrada estará disociada de datos personales del titular en observancia al Derecho Constitucional de Habeas Data.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</si>
  <si>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 xml:space="preserve">Respetado señorl:
En respuesta a su solicitud, recibida en la Unidad Administrativa Especial de Catastro Distrital (UAECD) a través del Sistema Distrital de Quejas y Soluciones –SDQS-, donde indica “…como puedo tener una copia de mi cédula catastral de un inmueble a mi nombre. matricula es 50C-1846262…” al respecto se informa:
Previa consulta en la Ventanilla Única de Registro -VUR-, el predio identificado con la matricula inmobiliaria 50C1846262 corresponde al predio matriz, que segrego entre otras matriculas inmobilairias la  50C1967285 que se encuentra inscrita en esta entidad con la Cédula Catastral 006516360600409003.
Ahora bien, la UAECD ha puesto al servicio de los ciudadanos las funcionalidades de Catastro en Línea (CEL) en la página web: www.catastrobogota.gov.co, en donde  siguiendo las instrucciones allí expuestas, podrá descargar  la Certificación  Catastral (uso exclusivo para propietarios de predios) y Certificación de Inscripción en el Censo Catastral (documento que certifica a quien posee o no posee predios registrados en la base de datos de Catastro Distrital).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</si>
  <si>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Respetad señor:
En respuesta a su solicitud, recibida en la Unidad Administrativa Especial de Catastro Distrital (UAECD) a través del Sistema Distrital de Quejas y Soluciones –SDQS-, donde indica “…solicito la Certificación Catastral, para la venta del inmueble…” al respecto se informa:
El primer paso que usted deber haber realizado, para acceder a los servicios de Catastro en Línea –CEL-, es estar registrado como usuario. Así, una vez consultada la base de datos CEL, para el documento de identidad No. xxxx,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</si>
  <si>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 xml:space="preserve">Respetada señora:
En respuesta a su solicitud, recibida en la Unidad Administrativa Especial de Catastro Distrital (UAECD) a través del Sistema Distrital de Quejas y Soluciones –SDQS-, se informa:
La UAECD ha puesto ha disposición de los ciudadanos las funcionalidades de Catastro en Línea (CEL) en la página web: www.catastrobogota.gov.co, en donde  siguiendo las instrucciones allí expuestas, podrá descargar  la Certificación  Catastral (uso exclusivo para propietarios de predios) donde encontrara entre otra información la correspondiente a los últimos 10 avalúos  y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documento de identidad No. xxx, se encuentra  asociado al correo electrónico: xxxx.com.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</si>
  <si>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Respetado señor:
En atención a su solicitud, recibida en la Gerencia Comercial y Atención al Usuario de la Unidad Administrativa Especial de Catastro Distrital –UAECD- a través del Sistema Distrital de Quejas y Soluciones –SDQS-,  en donde manifiesta“…incorporación de mejoras…” al respecto se informa:
Con los datos aportados en su requerimiento no es posible establecer el predio de interés, razón por la cual para dar trámite a lo solicitado, cordialmente se solicita reitere su petición, aportando algún identificador predial como: - Chip, cedula catastral, código de sector-, etc.
Cabe anotar, la información cartográfica y las imágenes aéreas disponibles de los predios del Distrito Capital, en el Portal de Mapas Bogotá: http://mapas.bogota.gov.co, en la parte superior derecha podrá realizar consultas por :  Dirección, Chip o Sito de Interés, la aplicación le mostrará el predio de interés con la información que se encuentra en la base de datos de la entidad.
Adicionalmente si requiere realizar búsquedas avanzadas dando click, en el botón   ubicado en la esquina superior izquierda de la pantalla y activando la casilla “Ver Datos” podrá navegar en las diferentes funcionalidades que tiene la aplicación. 
De otra parte, la  Resolución 405 de 2015 que regula los requisitos de los trámites que adelanta la UAECD dispone::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ARTÍCULO 5.- MEDIOS DE PRUEBA.
3) DE LA POSESIÓN. La posesión se acreditará conforme a lo dispuesto en el Código Civil y de Procedimiento civil, para lo cual podrá aportar, entre otras pruebas, el recibo de pago de servicios públicos domiciliarios, declaración y pago de impuesto predial, facturas, declaración extrajuicio, certificación de la Junta de Acción Comunal, promesa de compraventa simple con firma de los otorgantes y testigos.
3. MUTACIONES DE TERCERA CLASE
3.3. Incorporación de Mejoras por edificaciones en predio ajeno.
Solicitud verbal o escrita. Al momento de radicar la mencionada solicitud, deberá exhibirse ante el respectivo funcionario el documento de identidad y aportar las pruebas que considere pertinentes, tales como recibo de pago de servicios públicos domiciliarios, declaración y pago de impuesto predial, facturas, declaraciones extrajuicio, certificación de la Junta de Acción Comunal, promesa de compraventa. 
Por lo anterior en caso de requerir el trámite de Incorporación de Mejoras por edificaciones en predio ajeno, es pertinente allegar su solicitud en los términos dispuestos por la Resolución 405 de 2015, acreditando  la calidad en que actúa de acuerdo a lo mencionado anteriormente, a través de los diferentes canales establecidos por la UAECD: en el canal presencial (SuperCade CAD, Américas, 20 de julio, Bosa, Engativá y Suba), en el canal virtual: contactenos@catastrobogota.gov.co, en el canal escrito (correo urbano o radicado en ventanilla).
Cabe anotar, la Resolución 70 de 2011  del Instituto Geográfico Agustín Codazzi  –IGAC- establece: “…Artículo 42.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</si>
  <si>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En respuesta a su solicitud, recibida en la Unidad Administrativa Especial de Catastro Distrital (UAECD) a través del Sistema Distrital de Quejas y Soluciones –SDQS-, se informa: La UAECD tiene dispuesto a la ciudadania las funcionalidades de Catastro en Línea (CEL) en la página web: www.catastrobogota.gov.co, en donde siguiendo las instrucciones allí expuestas, podrá descargar la Certificación Catastral (uso exclusivo para propietarios de predios) en la cual encontrara entre otra información, la correspondiente a los últimos 10 avalúos incluyendo la vigencia 2017 y la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documento de identidad No. 19368530, no se encuentra cuenta activa.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t>
  </si>
  <si>
    <t xml:space="preserve">Respetado señor:
En respuesta a su solicitud, recibida en la Unidad Administrativa Especial de Catastro Distrital (UAECD) a través del Sistema Distrital de Quejas y Soluciones –SDQS-, al respecto se informa:
El primer paso que usted deber haber realizado, para acceder a los servicios de Catastro en Línea –CEL-, es estar registrado como usuario. Así, una vez consultada  la base de datos CEL, para el NIT:xxxxx se encuentra  asociado al correo electrónico:xxxxes.com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</si>
  <si>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Respetada señora:
En respuesta a la solicitud recibida en la Gerencia Comercial y Atención al Usuario de la Unidad Administrativa Especial de Catastro Distrital -Uaecd- a través del Sistema Distrital de Quejas y Soluciones -SDQS-, al respecto se informa:
Previa consulta en el Sistema Integrado de Información Catastral -SIIC-  y a la Ventanilla Única de Registro -VUR-, se realizó la actualización jurídica del predio identificado con la matrícula inmobiliaria 050C00xxx, CHIP AAA00xxxx y nomenclatura KR xxxx.
Importante de tener en cuenta: Una vez actualizados los datos jurídicos en la base de datos de esta UAECD, se recomienda registrarse como usuario (debe ser el propietario) y registrar sus predios a través de la página web: www.catastrobogota.gov.co, opción: "Catastro en Línea". Esto le permitirá obtener el Certificado Catastral en forma directa e inmediata. Sin costo. Recuerde usar siempre la misma cuenta de correo electrónico y clave.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</si>
  <si>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Respetado señor:
En atención a su solicitud, recibida en la Gerencia Comercial y Atención al Usuario de la Unidad Administrativa Especial de Catastro Distrital –UAECD- a través del Sistema Distrital de Quejas y Soluciones –SDQS-, al respecto se informa:
La UAECD es la entidad oficial encargada de las actividades relacionadas con la formación, conservación y actualización del inventario de los bienes inmuebles situados dentro del Distrito. 
Cabe anotar, la Resolución 70 de 2011  del Instituto Geográfico Agustín Codazzi  –IGAC- establece: “…Artículo 42.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Ahora bien, con los datos aportados en su requerimiento no es posible establecer los predios de interés.
Así las cosas, si considera que existe inconsistencia en la titularidad y tradición en los predios por usted citados, se sugiere presentar su solicitud a la Superintendencia de Notariado y Registro, entidad competente en la guarda de la fe pública. Vale la pena precisar, que no se da traslado a dicha entidad considerando que no se cuenta con los folios de matricula inmobiliaria. 
Cualquier inquietud con gusto será atendida por el equipo de profesionales a través de la línea telefónica 2347600 Extensión 7600 de lunes a viernes de 7:00 am a 4:30 pm, en la página Web de la entidad www.catastrobogota.gov.co, el correo institucional contactenos@catastrobogota.gov.co.</t>
  </si>
  <si>
    <t>Respetado señor:
En respuesta a su solicitud, recibida en la Unidad Administrativa Especial de Catastro Distrital (UAECD) a través del Buzón de Sugerencias y radicada en el Sistema Distrital de Quejas y Soluciones –SDQS-, al respecto se informa:
La UAECD ha puesto a disposición de la ciudadanía las funcionalidades de Catastro en Línea (CEL) en la página web: www.catastrobogota.gov.co, en donde  siguiendo las instrucciones allí expuestas, podrá descargar  la Certificación  Catastral (uso exclusivo para propietarios de predios) y Certificación de Inscripción en el Censo Catastral (documento que certifica a quien posee o no posee predios registrados en la base de datos de Catastro Distrital).
El primer paso que usted deber haber realizado, para acceder a los servicios de Catastro en Línea –CEL-, es estar registrado como usuario. Así, una vez consultada la base de datos CEL, para el NIT: No. xxxxx, no se encuentra cuenta activa.
Es de mencionar que previa consulta, el correo electronico contabilidadlym@gmail.com se encuentra asociado a una cuenta de una persona natural.
Una vez realice su registro como usuario de CEL,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Cabe anotar, en caso que considere necesario puede solicitar apoyo a la línea telefónica 2347600 Extensión 7600 de lunes a viernes de 7:00 am a 4:30 pm, también puede escribir al correo institucional contactenos@catastrobogota.gov.co adjuntando copia de documento de identidad (Ej: Cédula de ciudadanía y/o Certificado de Cámara de Comercio para personas jurídicas).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t>
  </si>
  <si>
    <t xml:space="preserve">Respetada señora:
En atención a su solicitud, recibida en la Gerencia Comercial y Atención al Usuario de la Unidad Administrativa Especial de Catastro Distrital –UAECD- a través del Sistema Distrital de Quejas y Soluciones –SDQS-, al respecto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y consultado el SDQS, la Secretaría Distrital de Hacienda, entidad competente de informar sobre el tema correspondiente al Impuesto Predial ya se encuentra atendiendo su solicitud.
Ahora bien, si usted considera que el valor del avalúo catastral de su predio es la causa de su inconformidad y que dicho valor está por encima del valor comercial, la Resolución 405 de 2015 establece:
“(…) ARTÍCULO 2.- SUJETOS. - Todo propietario  o poseedor  de un inmueble o de construcción en bien ajeno (persona natural o jurídica) podrá acudir ante la UAECD, directamente o a través de apoderado , para solicitar la actualización, modificación o certificación de la información catastral del predio.
(…)
4. MUTACIONES DE CUARTA CLASE
4.1 Revisión de Avalúo. -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
Por lo anterior,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</si>
  <si>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Solicitudes de información en el mes de agosto de 2018</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</si>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</sst>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0_);_(* \(#,##0\);_(* &quot;-&quot;??_);_(@_)"/>
    <numFmt numFmtId="166" formatCode="hh:mm:ss;@"/>
    <numFmt numFmtId="167" formatCode="d/mm/yyyy;@"/>
    <numFmt numFmtId="168" formatCode="dd/mm/yyyy;@"/>
    <numFmt numFmtId="169" formatCode="yyyy\-mm\-dd"/>
  </numFmts>
  <fonts count="23"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sz val="10"/>
      <color indexed="64"/>
      <name val="Arial"/>
      <charset val="1"/>
    </font>
    <font>
      <b/>
      <sz val="8"/>
      <color indexed="8"/>
      <name val="Calibri"/>
      <family val="2"/>
      <scheme val="minor"/>
    </font>
    <font>
      <sz val="8"/>
      <color indexed="64"/>
      <name val="Calibri"/>
      <family val="2"/>
      <scheme val="minor"/>
    </font>
    <font>
      <b/>
      <sz val="16"/>
      <color rgb="FF002060"/>
      <name val="Calibri"/>
      <family val="2"/>
    </font>
    <font>
      <sz val="16"/>
      <color rgb="FF002060"/>
      <name val="Calibri"/>
      <family val="2"/>
    </font>
    <font>
      <b/>
      <sz val="8"/>
      <name val="Calibri"/>
      <family val="2"/>
    </font>
    <font>
      <sz val="8"/>
      <color indexed="8"/>
      <name val="Calibri"/>
      <family val="2"/>
      <scheme val="minor"/>
    </font>
    <font>
      <b/>
      <sz val="11"/>
      <color rgb="FF000000"/>
      <name val="Calibri"/>
      <family val="2"/>
    </font>
    <font>
      <sz val="11"/>
      <color rgb="FF000000"/>
      <name val="Calibri"/>
      <family val="2"/>
    </font>
  </fonts>
  <fills count="6">
    <fill>
      <patternFill patternType="none"/>
    </fill>
    <fill>
      <patternFill patternType="gray125"/>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7">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0" fontId="14" fillId="0" borderId="0"/>
  </cellStyleXfs>
  <cellXfs count="95">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0" fontId="0" fillId="0" borderId="1" xfId="2" applyNumberFormat="1" applyFont="1" applyBorder="1" applyAlignment="1">
      <alignment horizontal="center"/>
    </xf>
    <xf numFmtId="0" fontId="0" fillId="0" borderId="1" xfId="2" applyNumberFormat="1" applyFont="1" applyBorder="1"/>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0" fontId="14" fillId="0" borderId="0" xfId="6" applyNumberFormat="1"/>
    <xf numFmtId="0" fontId="14" fillId="0" borderId="0" xfId="6"/>
    <xf numFmtId="0" fontId="15" fillId="3" borderId="1" xfId="6" applyFont="1" applyFill="1" applyBorder="1" applyAlignment="1">
      <alignment horizontal="center" vertical="center"/>
    </xf>
    <xf numFmtId="167" fontId="15" fillId="3" borderId="1" xfId="6" applyNumberFormat="1" applyFont="1" applyFill="1" applyBorder="1" applyAlignment="1">
      <alignment horizontal="center" vertical="center"/>
    </xf>
    <xf numFmtId="49" fontId="16" fillId="0" borderId="0" xfId="6" applyNumberFormat="1" applyFont="1"/>
    <xf numFmtId="0" fontId="16" fillId="0" borderId="0" xfId="6" applyNumberFormat="1" applyFont="1"/>
    <xf numFmtId="168" fontId="16" fillId="0" borderId="0" xfId="6" applyNumberFormat="1" applyFont="1"/>
    <xf numFmtId="0" fontId="13" fillId="0" borderId="0" xfId="4"/>
    <xf numFmtId="0" fontId="19" fillId="4" borderId="1" xfId="3" applyFont="1" applyFill="1" applyBorder="1" applyAlignment="1">
      <alignment horizontal="center" vertical="center" wrapText="1"/>
    </xf>
    <xf numFmtId="168" fontId="19" fillId="4" borderId="1" xfId="3" applyNumberFormat="1" applyFont="1" applyFill="1" applyBorder="1" applyAlignment="1">
      <alignment horizontal="center" vertical="center" wrapText="1"/>
    </xf>
    <xf numFmtId="14" fontId="19" fillId="4" borderId="1" xfId="3" applyNumberFormat="1" applyFont="1" applyFill="1" applyBorder="1" applyAlignment="1">
      <alignment horizontal="center" vertical="center" wrapText="1"/>
    </xf>
    <xf numFmtId="0" fontId="19" fillId="4" borderId="1" xfId="3" applyFont="1" applyFill="1" applyBorder="1" applyAlignment="1">
      <alignment horizontal="center" vertical="center"/>
    </xf>
    <xf numFmtId="0" fontId="20" fillId="0" borderId="0" xfId="4" applyNumberFormat="1" applyFont="1"/>
    <xf numFmtId="169" fontId="20" fillId="0" borderId="0" xfId="4" applyNumberFormat="1" applyFont="1"/>
    <xf numFmtId="0" fontId="20" fillId="0" borderId="0" xfId="4" applyFont="1" applyAlignment="1">
      <alignment horizontal="center"/>
    </xf>
    <xf numFmtId="0" fontId="20" fillId="0" borderId="0" xfId="4" applyFont="1"/>
    <xf numFmtId="0" fontId="20" fillId="0" borderId="0" xfId="4" applyFont="1" applyAlignment="1"/>
    <xf numFmtId="0" fontId="13" fillId="0" borderId="1" xfId="4" applyBorder="1"/>
    <xf numFmtId="0" fontId="22" fillId="0" borderId="1" xfId="5" applyFont="1" applyFill="1" applyBorder="1" applyAlignment="1">
      <alignment horizontal="center" vertical="center"/>
    </xf>
    <xf numFmtId="0" fontId="22" fillId="0" borderId="1" xfId="5" applyFont="1" applyFill="1" applyBorder="1" applyAlignment="1">
      <alignment vertical="center" wrapText="1"/>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6" applyFont="1" applyBorder="1" applyAlignment="1">
      <alignment horizontal="center" wrapText="1"/>
    </xf>
    <xf numFmtId="0" fontId="5" fillId="0" borderId="0" xfId="6" applyFont="1" applyBorder="1" applyAlignment="1">
      <alignment horizontal="center" wrapText="1"/>
    </xf>
    <xf numFmtId="0" fontId="5" fillId="0" borderId="3" xfId="6" applyFont="1" applyBorder="1" applyAlignment="1">
      <alignment horizontal="center"/>
    </xf>
    <xf numFmtId="0" fontId="5" fillId="0" borderId="4" xfId="6" applyFont="1" applyBorder="1" applyAlignment="1">
      <alignment horizontal="center"/>
    </xf>
    <xf numFmtId="0" fontId="17" fillId="0" borderId="0" xfId="3" applyFont="1" applyFill="1" applyBorder="1" applyAlignment="1">
      <alignment horizontal="center" wrapText="1"/>
    </xf>
    <xf numFmtId="0" fontId="17" fillId="0" borderId="4" xfId="3" applyFont="1" applyFill="1" applyBorder="1" applyAlignment="1">
      <alignment horizontal="center" wrapText="1"/>
    </xf>
    <xf numFmtId="0" fontId="22" fillId="0" borderId="5" xfId="5" applyFont="1" applyFill="1" applyBorder="1" applyAlignment="1">
      <alignment horizontal="right" vertical="center" wrapText="1"/>
    </xf>
    <xf numFmtId="0" fontId="22" fillId="0" borderId="6" xfId="5" applyFont="1" applyFill="1" applyBorder="1" applyAlignment="1">
      <alignment horizontal="right" vertical="center" wrapText="1"/>
    </xf>
    <xf numFmtId="0" fontId="22" fillId="0" borderId="7" xfId="5" applyFont="1" applyFill="1" applyBorder="1" applyAlignment="1">
      <alignment horizontal="right" vertical="center" wrapText="1"/>
    </xf>
    <xf numFmtId="0" fontId="17" fillId="0" borderId="4" xfId="5" applyFont="1" applyFill="1" applyBorder="1" applyAlignment="1">
      <alignment horizontal="center" wrapText="1"/>
    </xf>
    <xf numFmtId="0" fontId="21" fillId="5" borderId="1" xfId="5" applyFont="1" applyFill="1" applyBorder="1" applyAlignment="1">
      <alignment horizontal="center"/>
    </xf>
    <xf numFmtId="0" fontId="22" fillId="0" borderId="5" xfId="5" applyFont="1" applyFill="1" applyBorder="1" applyAlignment="1">
      <alignment horizontal="right" vertical="center"/>
    </xf>
    <xf numFmtId="0" fontId="22" fillId="0" borderId="6" xfId="5" applyFont="1" applyFill="1" applyBorder="1" applyAlignment="1">
      <alignment horizontal="right" vertical="center"/>
    </xf>
    <xf numFmtId="0" fontId="22" fillId="0" borderId="7" xfId="5" applyFont="1" applyFill="1" applyBorder="1" applyAlignment="1">
      <alignment horizontal="right" vertical="center"/>
    </xf>
  </cellXfs>
  <cellStyles count="7">
    <cellStyle name="Millares" xfId="2" builtinId="3"/>
    <cellStyle name="Normal" xfId="0" builtinId="0"/>
    <cellStyle name="Normal 2" xfId="4" xr:uid="{00000000-0005-0000-0000-000002000000}"/>
    <cellStyle name="Normal 2 2" xfId="3" xr:uid="{00000000-0005-0000-0000-000003000000}"/>
    <cellStyle name="Normal 3" xfId="5" xr:uid="{00000000-0005-0000-0000-000004000000}"/>
    <cellStyle name="Normal 4" xfId="6" xr:uid="{00000000-0005-0000-0000-000005000000}"/>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pt idx="5">
                  <c:v>15065</c:v>
                </c:pt>
                <c:pt idx="6">
                  <c:v>14934</c:v>
                </c:pt>
                <c:pt idx="7">
                  <c:v>12874</c:v>
                </c:pt>
              </c:numCache>
            </c:numRef>
          </c:val>
          <c:extLst>
            <c:ext xmlns:c16="http://schemas.microsoft.com/office/drawing/2014/chart" uri="{C3380CC4-5D6E-409C-BE32-E72D297353CC}">
              <c16:uniqueId val="{00000000-26CA-4BEB-B31D-AB5995AD506B}"/>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pt idx="5">
                  <c:v>2201</c:v>
                </c:pt>
                <c:pt idx="6">
                  <c:v>1928</c:v>
                </c:pt>
                <c:pt idx="7">
                  <c:v>2540</c:v>
                </c:pt>
              </c:numCache>
            </c:numRef>
          </c:val>
          <c:extLst>
            <c:ext xmlns:c16="http://schemas.microsoft.com/office/drawing/2014/chart" uri="{C3380CC4-5D6E-409C-BE32-E72D297353CC}">
              <c16:uniqueId val="{00000001-26CA-4BEB-B31D-AB5995AD506B}"/>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3B09-4CDD-A12B-F7D7B522ACD3}"/>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3B09-4CDD-A12B-F7D7B522ACD3}"/>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3B09-4CDD-A12B-F7D7B522ACD3}"/>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3B09-4CDD-A12B-F7D7B522ACD3}"/>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3B09-4CDD-A12B-F7D7B522ACD3}"/>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pt idx="0">
                  <c:v>39</c:v>
                </c:pt>
                <c:pt idx="1">
                  <c:v>47</c:v>
                </c:pt>
                <c:pt idx="2">
                  <c:v>2</c:v>
                </c:pt>
                <c:pt idx="3">
                  <c:v>13</c:v>
                </c:pt>
                <c:pt idx="4">
                  <c:v>10</c:v>
                </c:pt>
                <c:pt idx="5">
                  <c:v>9</c:v>
                </c:pt>
                <c:pt idx="6">
                  <c:v>8</c:v>
                </c:pt>
                <c:pt idx="7">
                  <c:v>1</c:v>
                </c:pt>
                <c:pt idx="8">
                  <c:v>3</c:v>
                </c:pt>
                <c:pt idx="9">
                  <c:v>1</c:v>
                </c:pt>
              </c:numCache>
            </c:numRef>
          </c:val>
          <c:extLst>
            <c:ext xmlns:c16="http://schemas.microsoft.com/office/drawing/2014/chart" uri="{C3380CC4-5D6E-409C-BE32-E72D297353CC}">
              <c16:uniqueId val="{00000005-3B09-4CDD-A12B-F7D7B522ACD3}"/>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pt idx="0">
                  <c:v>43</c:v>
                </c:pt>
                <c:pt idx="1">
                  <c:v>71</c:v>
                </c:pt>
                <c:pt idx="2">
                  <c:v>3</c:v>
                </c:pt>
                <c:pt idx="3">
                  <c:v>11</c:v>
                </c:pt>
                <c:pt idx="4">
                  <c:v>19</c:v>
                </c:pt>
                <c:pt idx="5">
                  <c:v>12</c:v>
                </c:pt>
                <c:pt idx="6">
                  <c:v>15</c:v>
                </c:pt>
                <c:pt idx="7">
                  <c:v>3</c:v>
                </c:pt>
                <c:pt idx="8">
                  <c:v>2</c:v>
                </c:pt>
                <c:pt idx="9">
                  <c:v>2</c:v>
                </c:pt>
              </c:numCache>
            </c:numRef>
          </c:val>
          <c:extLst>
            <c:ext xmlns:c16="http://schemas.microsoft.com/office/drawing/2014/chart" uri="{C3380CC4-5D6E-409C-BE32-E72D297353CC}">
              <c16:uniqueId val="{00000006-3B09-4CDD-A12B-F7D7B522ACD3}"/>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pt idx="0">
                  <c:v>55</c:v>
                </c:pt>
                <c:pt idx="1">
                  <c:v>68</c:v>
                </c:pt>
                <c:pt idx="2">
                  <c:v>6</c:v>
                </c:pt>
                <c:pt idx="4">
                  <c:v>10</c:v>
                </c:pt>
                <c:pt idx="5">
                  <c:v>7</c:v>
                </c:pt>
                <c:pt idx="6">
                  <c:v>18</c:v>
                </c:pt>
                <c:pt idx="7">
                  <c:v>9</c:v>
                </c:pt>
                <c:pt idx="8">
                  <c:v>1</c:v>
                </c:pt>
                <c:pt idx="9">
                  <c:v>1</c:v>
                </c:pt>
              </c:numCache>
            </c:numRef>
          </c:val>
          <c:extLst>
            <c:ext xmlns:c16="http://schemas.microsoft.com/office/drawing/2014/chart" uri="{C3380CC4-5D6E-409C-BE32-E72D297353CC}">
              <c16:uniqueId val="{00000007-3B09-4CDD-A12B-F7D7B522ACD3}"/>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numCache>
            </c:numRef>
          </c:val>
          <c:extLst>
            <c:ext xmlns:c16="http://schemas.microsoft.com/office/drawing/2014/chart" uri="{C3380CC4-5D6E-409C-BE32-E72D297353CC}">
              <c16:uniqueId val="{00000008-3B09-4CDD-A12B-F7D7B522ACD3}"/>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numCache>
            </c:numRef>
          </c:val>
          <c:extLst>
            <c:ext xmlns:c16="http://schemas.microsoft.com/office/drawing/2014/chart" uri="{C3380CC4-5D6E-409C-BE32-E72D297353CC}">
              <c16:uniqueId val="{00000009-3B09-4CDD-A12B-F7D7B522ACD3}"/>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numCache>
            </c:numRef>
          </c:val>
          <c:extLst>
            <c:ext xmlns:c16="http://schemas.microsoft.com/office/drawing/2014/chart" uri="{C3380CC4-5D6E-409C-BE32-E72D297353CC}">
              <c16:uniqueId val="{0000000A-3B09-4CDD-A12B-F7D7B522ACD3}"/>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numCache>
            </c:numRef>
          </c:val>
          <c:extLst>
            <c:ext xmlns:c16="http://schemas.microsoft.com/office/drawing/2014/chart" uri="{C3380CC4-5D6E-409C-BE32-E72D297353CC}">
              <c16:uniqueId val="{0000000B-3B09-4CDD-A12B-F7D7B522ACD3}"/>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2670-47C0-97EE-BF8FCC08237F}"/>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2670-47C0-97EE-BF8FCC08237F}"/>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2670-47C0-97EE-BF8FCC08237F}"/>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2670-47C0-97EE-BF8FCC08237F}"/>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2670-47C0-97EE-BF8FCC08237F}"/>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Estadisticas_GCAU!$H$314:$H$319</c:f>
              <c:numCache>
                <c:formatCode>General</c:formatCode>
                <c:ptCount val="6"/>
                <c:pt idx="0">
                  <c:v>69</c:v>
                </c:pt>
                <c:pt idx="1">
                  <c:v>9</c:v>
                </c:pt>
                <c:pt idx="2">
                  <c:v>11</c:v>
                </c:pt>
                <c:pt idx="3">
                  <c:v>32</c:v>
                </c:pt>
                <c:pt idx="4">
                  <c:v>1</c:v>
                </c:pt>
                <c:pt idx="5">
                  <c:v>11</c:v>
                </c:pt>
              </c:numCache>
            </c:numRef>
          </c:val>
          <c:extLst>
            <c:ext xmlns:c16="http://schemas.microsoft.com/office/drawing/2014/chart" uri="{C3380CC4-5D6E-409C-BE32-E72D297353CC}">
              <c16:uniqueId val="{00000005-2670-47C0-97EE-BF8FCC08237F}"/>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Estadisticas_GCAU!$I$314:$I$319</c:f>
              <c:numCache>
                <c:formatCode>General</c:formatCode>
                <c:ptCount val="6"/>
                <c:pt idx="0">
                  <c:v>84</c:v>
                </c:pt>
                <c:pt idx="1">
                  <c:v>6</c:v>
                </c:pt>
                <c:pt idx="2">
                  <c:v>21</c:v>
                </c:pt>
                <c:pt idx="3">
                  <c:v>45</c:v>
                </c:pt>
                <c:pt idx="4">
                  <c:v>3</c:v>
                </c:pt>
                <c:pt idx="5">
                  <c:v>22</c:v>
                </c:pt>
              </c:numCache>
            </c:numRef>
          </c:val>
          <c:extLst>
            <c:ext xmlns:c16="http://schemas.microsoft.com/office/drawing/2014/chart" uri="{C3380CC4-5D6E-409C-BE32-E72D297353CC}">
              <c16:uniqueId val="{00000006-2670-47C0-97EE-BF8FCC08237F}"/>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Estadisticas_GCAU!$J$314:$J$319</c:f>
              <c:numCache>
                <c:formatCode>General</c:formatCode>
                <c:ptCount val="6"/>
                <c:pt idx="0">
                  <c:v>89</c:v>
                </c:pt>
                <c:pt idx="1">
                  <c:v>12</c:v>
                </c:pt>
                <c:pt idx="2">
                  <c:v>6</c:v>
                </c:pt>
                <c:pt idx="3">
                  <c:v>44</c:v>
                </c:pt>
                <c:pt idx="4">
                  <c:v>5</c:v>
                </c:pt>
                <c:pt idx="5">
                  <c:v>19</c:v>
                </c:pt>
              </c:numCache>
            </c:numRef>
          </c:val>
          <c:extLst>
            <c:ext xmlns:c16="http://schemas.microsoft.com/office/drawing/2014/chart" uri="{C3380CC4-5D6E-409C-BE32-E72D297353CC}">
              <c16:uniqueId val="{00000007-2670-47C0-97EE-BF8FCC08237F}"/>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Estadisticas_GCAU!$K$314:$K$319</c:f>
              <c:numCache>
                <c:formatCode>General</c:formatCode>
                <c:ptCount val="6"/>
              </c:numCache>
            </c:numRef>
          </c:val>
          <c:extLst>
            <c:ext xmlns:c16="http://schemas.microsoft.com/office/drawing/2014/chart" uri="{C3380CC4-5D6E-409C-BE32-E72D297353CC}">
              <c16:uniqueId val="{00000008-2670-47C0-97EE-BF8FCC08237F}"/>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Estadisticas_GCAU!$L$314:$L$319</c:f>
              <c:numCache>
                <c:formatCode>General</c:formatCode>
                <c:ptCount val="6"/>
              </c:numCache>
            </c:numRef>
          </c:val>
          <c:extLst>
            <c:ext xmlns:c16="http://schemas.microsoft.com/office/drawing/2014/chart" uri="{C3380CC4-5D6E-409C-BE32-E72D297353CC}">
              <c16:uniqueId val="{00000009-2670-47C0-97EE-BF8FCC08237F}"/>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Estadisticas_GCAU!$M$314:$M$319</c:f>
              <c:numCache>
                <c:formatCode>General</c:formatCode>
                <c:ptCount val="6"/>
              </c:numCache>
            </c:numRef>
          </c:val>
          <c:extLst>
            <c:ext xmlns:c16="http://schemas.microsoft.com/office/drawing/2014/chart" uri="{C3380CC4-5D6E-409C-BE32-E72D297353CC}">
              <c16:uniqueId val="{0000000A-2670-47C0-97EE-BF8FCC08237F}"/>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Estadisticas_GCAU!$N$314:$N$319</c:f>
              <c:numCache>
                <c:formatCode>General</c:formatCode>
                <c:ptCount val="6"/>
              </c:numCache>
            </c:numRef>
          </c:val>
          <c:extLst>
            <c:ext xmlns:c16="http://schemas.microsoft.com/office/drawing/2014/chart" uri="{C3380CC4-5D6E-409C-BE32-E72D297353CC}">
              <c16:uniqueId val="{0000000B-2670-47C0-97EE-BF8FCC08237F}"/>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0.12384148290188558</c:v>
                </c:pt>
              </c:numCache>
            </c:numRef>
          </c:val>
          <c:extLst>
            <c:ext xmlns:c16="http://schemas.microsoft.com/office/drawing/2014/chart" uri="{C3380CC4-5D6E-409C-BE32-E72D297353CC}">
              <c16:uniqueId val="{00000000-1107-4AC7-A276-EF1693AC3257}"/>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0.13807296357631929</c:v>
                </c:pt>
              </c:numCache>
            </c:numRef>
          </c:val>
          <c:extLst>
            <c:ext xmlns:c16="http://schemas.microsoft.com/office/drawing/2014/chart" uri="{C3380CC4-5D6E-409C-BE32-E72D297353CC}">
              <c16:uniqueId val="{00000001-1107-4AC7-A276-EF1693AC3257}"/>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0.15279835749634407</c:v>
                </c:pt>
              </c:numCache>
            </c:numRef>
          </c:val>
          <c:extLst>
            <c:ext xmlns:c16="http://schemas.microsoft.com/office/drawing/2014/chart" uri="{C3380CC4-5D6E-409C-BE32-E72D297353CC}">
              <c16:uniqueId val="{00000002-1107-4AC7-A276-EF1693AC3257}"/>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0.13922058552931035</c:v>
                </c:pt>
              </c:numCache>
            </c:numRef>
          </c:val>
          <c:extLst>
            <c:ext xmlns:c16="http://schemas.microsoft.com/office/drawing/2014/chart" uri="{C3380CC4-5D6E-409C-BE32-E72D297353CC}">
              <c16:uniqueId val="{00000003-1107-4AC7-A276-EF1693AC3257}"/>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0.1115808129230948</c:v>
                </c:pt>
              </c:numCache>
            </c:numRef>
          </c:val>
          <c:extLst>
            <c:ext xmlns:c16="http://schemas.microsoft.com/office/drawing/2014/chart" uri="{C3380CC4-5D6E-409C-BE32-E72D297353CC}">
              <c16:uniqueId val="{00000004-1107-4AC7-A276-EF1693AC3257}"/>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0.10672884162817049</c:v>
                </c:pt>
              </c:numCache>
            </c:numRef>
          </c:val>
          <c:extLst>
            <c:ext xmlns:c16="http://schemas.microsoft.com/office/drawing/2014/chart" uri="{C3380CC4-5D6E-409C-BE32-E72D297353CC}">
              <c16:uniqueId val="{00000005-1107-4AC7-A276-EF1693AC3257}"/>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0.11103847681028889</c:v>
                </c:pt>
              </c:numCache>
            </c:numRef>
          </c:val>
          <c:extLst>
            <c:ext xmlns:c16="http://schemas.microsoft.com/office/drawing/2014/chart" uri="{C3380CC4-5D6E-409C-BE32-E72D297353CC}">
              <c16:uniqueId val="{00000006-1107-4AC7-A276-EF1693AC3257}"/>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0.11671847913458652</c:v>
                </c:pt>
              </c:numCache>
            </c:numRef>
          </c:val>
          <c:extLst>
            <c:ext xmlns:c16="http://schemas.microsoft.com/office/drawing/2014/chart" uri="{C3380CC4-5D6E-409C-BE32-E72D297353CC}">
              <c16:uniqueId val="{00000007-1107-4AC7-A276-EF1693AC3257}"/>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1107-4AC7-A276-EF1693AC3257}"/>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1107-4AC7-A276-EF1693AC3257}"/>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1107-4AC7-A276-EF1693AC3257}"/>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1107-4AC7-A276-EF1693AC325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F30-4F24-A419-8F7A1B8E15C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F30-4F24-A419-8F7A1B8E15C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0.84571125382431578</c:v>
                </c:pt>
                <c:pt idx="1">
                  <c:v>0.15428874617568425</c:v>
                </c:pt>
              </c:numCache>
            </c:numRef>
          </c:val>
          <c:extLst>
            <c:ext xmlns:c16="http://schemas.microsoft.com/office/drawing/2014/chart" uri="{C3380CC4-5D6E-409C-BE32-E72D297353CC}">
              <c16:uniqueId val="{00000004-1F30-4F24-A419-8F7A1B8E15C3}"/>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456-47F0-A640-F37553175CD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456-47F0-A640-F37553175CD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0.16216239484006048</c:v>
                </c:pt>
                <c:pt idx="1">
                  <c:v>0.83783760515993955</c:v>
                </c:pt>
              </c:numCache>
            </c:numRef>
          </c:val>
          <c:extLst>
            <c:ext xmlns:c16="http://schemas.microsoft.com/office/drawing/2014/chart" uri="{C3380CC4-5D6E-409C-BE32-E72D297353CC}">
              <c16:uniqueId val="{00000004-C456-47F0-A640-F37553175CDD}"/>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0.13781134658160396</c:v>
                </c:pt>
                <c:pt idx="1">
                  <c:v>9.3073109731588582E-2</c:v>
                </c:pt>
              </c:numCache>
            </c:numRef>
          </c:val>
          <c:extLst>
            <c:ext xmlns:c16="http://schemas.microsoft.com/office/drawing/2014/chart" uri="{C3380CC4-5D6E-409C-BE32-E72D297353CC}">
              <c16:uniqueId val="{00000000-C066-4847-9BE9-2F66B560E051}"/>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0.1572926596758818</c:v>
                </c:pt>
                <c:pt idx="1">
                  <c:v>0.14331651109820912</c:v>
                </c:pt>
              </c:numCache>
            </c:numRef>
          </c:val>
          <c:extLst>
            <c:ext xmlns:c16="http://schemas.microsoft.com/office/drawing/2014/chart" uri="{C3380CC4-5D6E-409C-BE32-E72D297353CC}">
              <c16:uniqueId val="{00000001-C066-4847-9BE9-2F66B560E051}"/>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0.12086398931012848</c:v>
                </c:pt>
                <c:pt idx="1">
                  <c:v>0.17989370729310883</c:v>
                </c:pt>
              </c:numCache>
            </c:numRef>
          </c:val>
          <c:extLst>
            <c:ext xmlns:c16="http://schemas.microsoft.com/office/drawing/2014/chart" uri="{C3380CC4-5D6E-409C-BE32-E72D297353CC}">
              <c16:uniqueId val="{00000002-C066-4847-9BE9-2F66B560E051}"/>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0.12268908932397969</c:v>
                </c:pt>
                <c:pt idx="1">
                  <c:v>0.15903711312580948</c:v>
                </c:pt>
              </c:numCache>
            </c:numRef>
          </c:val>
          <c:extLst>
            <c:ext xmlns:c16="http://schemas.microsoft.com/office/drawing/2014/chart" uri="{C3380CC4-5D6E-409C-BE32-E72D297353CC}">
              <c16:uniqueId val="{00000003-C066-4847-9BE9-2F66B560E051}"/>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0.11202366111803672</c:v>
                </c:pt>
                <c:pt idx="1">
                  <c:v>0.12683667544995758</c:v>
                </c:pt>
              </c:numCache>
            </c:numRef>
          </c:val>
          <c:extLst>
            <c:ext xmlns:c16="http://schemas.microsoft.com/office/drawing/2014/chart" uri="{C3380CC4-5D6E-409C-BE32-E72D297353CC}">
              <c16:uniqueId val="{00000004-C066-4847-9BE9-2F66B560E051}"/>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0.12274612369941254</c:v>
                </c:pt>
                <c:pt idx="1">
                  <c:v>9.8298423473717117E-2</c:v>
                </c:pt>
              </c:numCache>
            </c:numRef>
          </c:val>
          <c:extLst>
            <c:ext xmlns:c16="http://schemas.microsoft.com/office/drawing/2014/chart" uri="{C3380CC4-5D6E-409C-BE32-E72D297353CC}">
              <c16:uniqueId val="{00000005-C066-4847-9BE9-2F66B560E051}"/>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0.12167876610202635</c:v>
                </c:pt>
                <c:pt idx="1">
                  <c:v>8.610602474208387E-2</c:v>
                </c:pt>
              </c:numCache>
            </c:numRef>
          </c:val>
          <c:extLst>
            <c:ext xmlns:c16="http://schemas.microsoft.com/office/drawing/2014/chart" uri="{C3380CC4-5D6E-409C-BE32-E72D297353CC}">
              <c16:uniqueId val="{00000006-C066-4847-9BE9-2F66B560E051}"/>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0.10489436418893044</c:v>
                </c:pt>
                <c:pt idx="1">
                  <c:v>0.11343843508552544</c:v>
                </c:pt>
              </c:numCache>
            </c:numRef>
          </c:val>
          <c:extLst>
            <c:ext xmlns:c16="http://schemas.microsoft.com/office/drawing/2014/chart" uri="{C3380CC4-5D6E-409C-BE32-E72D297353CC}">
              <c16:uniqueId val="{00000007-C066-4847-9BE9-2F66B560E051}"/>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0</c:v>
                </c:pt>
                <c:pt idx="1">
                  <c:v>0</c:v>
                </c:pt>
              </c:numCache>
            </c:numRef>
          </c:val>
          <c:extLst>
            <c:ext xmlns:c16="http://schemas.microsoft.com/office/drawing/2014/chart" uri="{C3380CC4-5D6E-409C-BE32-E72D297353CC}">
              <c16:uniqueId val="{00000008-C066-4847-9BE9-2F66B560E051}"/>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C066-4847-9BE9-2F66B560E051}"/>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C066-4847-9BE9-2F66B560E051}"/>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C066-4847-9BE9-2F66B560E051}"/>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0.16564437035718332</c:v>
                </c:pt>
                <c:pt idx="6">
                  <c:v>0.146239782359535</c:v>
                </c:pt>
                <c:pt idx="7">
                  <c:v>0.14197218069877626</c:v>
                </c:pt>
                <c:pt idx="8">
                  <c:v>0</c:v>
                </c:pt>
                <c:pt idx="9">
                  <c:v>0</c:v>
                </c:pt>
                <c:pt idx="10">
                  <c:v>0</c:v>
                </c:pt>
                <c:pt idx="11">
                  <c:v>0</c:v>
                </c:pt>
              </c:numCache>
            </c:numRef>
          </c:val>
          <c:extLst>
            <c:ext xmlns:c16="http://schemas.microsoft.com/office/drawing/2014/chart" uri="{C3380CC4-5D6E-409C-BE32-E72D297353CC}">
              <c16:uniqueId val="{00000000-BD31-4E4B-AC93-0EC85CDE17A5}"/>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0.83435562964281673</c:v>
                </c:pt>
                <c:pt idx="6">
                  <c:v>0.85376021764046506</c:v>
                </c:pt>
                <c:pt idx="7">
                  <c:v>0.85802781930122374</c:v>
                </c:pt>
                <c:pt idx="8">
                  <c:v>0</c:v>
                </c:pt>
                <c:pt idx="9">
                  <c:v>0</c:v>
                </c:pt>
                <c:pt idx="10">
                  <c:v>0</c:v>
                </c:pt>
                <c:pt idx="11">
                  <c:v>0</c:v>
                </c:pt>
              </c:numCache>
            </c:numRef>
          </c:val>
          <c:extLst>
            <c:ext xmlns:c16="http://schemas.microsoft.com/office/drawing/2014/chart" uri="{C3380CC4-5D6E-409C-BE32-E72D297353CC}">
              <c16:uniqueId val="{00000001-BD31-4E4B-AC93-0EC85CDE17A5}"/>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pt idx="5">
                  <c:v>1266</c:v>
                </c:pt>
                <c:pt idx="6">
                  <c:v>707</c:v>
                </c:pt>
                <c:pt idx="7">
                  <c:v>900</c:v>
                </c:pt>
              </c:numCache>
            </c:numRef>
          </c:val>
          <c:extLst>
            <c:ext xmlns:c16="http://schemas.microsoft.com/office/drawing/2014/chart" uri="{C3380CC4-5D6E-409C-BE32-E72D297353CC}">
              <c16:uniqueId val="{00000000-7BC5-4857-BFE8-33EC70E219DA}"/>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B-40B3-8408-FFB5A2FB97A8}"/>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B-40B3-8408-FFB5A2FB97A8}"/>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B-40B3-8408-FFB5A2FB97A8}"/>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B-40B3-8408-FFB5A2FB97A8}"/>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B-40B3-8408-FFB5A2FB97A8}"/>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B-40B3-8408-FFB5A2FB97A8}"/>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B-40B3-8408-FFB5A2FB97A8}"/>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1B-40B3-8408-FFB5A2FB97A8}"/>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B-40B3-8408-FFB5A2FB97A8}"/>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B-40B3-8408-FFB5A2FB97A8}"/>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B-40B3-8408-FFB5A2FB97A8}"/>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814</c:v>
                </c:pt>
                <c:pt idx="1">
                  <c:v>1091</c:v>
                </c:pt>
                <c:pt idx="2">
                  <c:v>1281</c:v>
                </c:pt>
                <c:pt idx="3">
                  <c:v>1477</c:v>
                </c:pt>
                <c:pt idx="4">
                  <c:v>1283</c:v>
                </c:pt>
                <c:pt idx="5">
                  <c:v>893</c:v>
                </c:pt>
                <c:pt idx="6">
                  <c:v>916</c:v>
                </c:pt>
                <c:pt idx="7">
                  <c:v>992</c:v>
                </c:pt>
              </c:numCache>
            </c:numRef>
          </c:val>
          <c:smooth val="0"/>
          <c:extLst>
            <c:ext xmlns:c16="http://schemas.microsoft.com/office/drawing/2014/chart" uri="{C3380CC4-5D6E-409C-BE32-E72D297353CC}">
              <c16:uniqueId val="{0000000B-631B-40B3-8408-FFB5A2FB97A8}"/>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B-40B3-8408-FFB5A2FB97A8}"/>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B-40B3-8408-FFB5A2FB97A8}"/>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B-40B3-8408-FFB5A2FB97A8}"/>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B-40B3-8408-FFB5A2FB97A8}"/>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31B-40B3-8408-FFB5A2FB97A8}"/>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1B-40B3-8408-FFB5A2FB97A8}"/>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1B-40B3-8408-FFB5A2FB97A8}"/>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1B-40B3-8408-FFB5A2FB97A8}"/>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1B-40B3-8408-FFB5A2FB97A8}"/>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1B-40B3-8408-FFB5A2FB97A8}"/>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388</c:v>
                </c:pt>
                <c:pt idx="1">
                  <c:v>1184</c:v>
                </c:pt>
                <c:pt idx="2">
                  <c:v>998</c:v>
                </c:pt>
                <c:pt idx="3">
                  <c:v>1500</c:v>
                </c:pt>
                <c:pt idx="4">
                  <c:v>1577</c:v>
                </c:pt>
                <c:pt idx="5">
                  <c:v>993</c:v>
                </c:pt>
                <c:pt idx="6">
                  <c:v>982</c:v>
                </c:pt>
                <c:pt idx="7">
                  <c:v>1055</c:v>
                </c:pt>
              </c:numCache>
            </c:numRef>
          </c:val>
          <c:smooth val="0"/>
          <c:extLst>
            <c:ext xmlns:c16="http://schemas.microsoft.com/office/drawing/2014/chart" uri="{C3380CC4-5D6E-409C-BE32-E72D297353CC}">
              <c16:uniqueId val="{00000016-631B-40B3-8408-FFB5A2FB97A8}"/>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EFEF-4108-95AD-7E00F5ABAC01}"/>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EFEF-4108-95AD-7E00F5ABAC01}"/>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EFEF-4108-95AD-7E00F5ABAC01}"/>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EFEF-4108-95AD-7E00F5ABAC01}"/>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EFEF-4108-95AD-7E00F5ABAC01}"/>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34535</c:v>
                </c:pt>
                <c:pt idx="1">
                  <c:v>17019</c:v>
                </c:pt>
              </c:numCache>
            </c:numRef>
          </c:val>
          <c:extLst>
            <c:ext xmlns:c16="http://schemas.microsoft.com/office/drawing/2014/chart" uri="{C3380CC4-5D6E-409C-BE32-E72D297353CC}">
              <c16:uniqueId val="{00000005-EFEF-4108-95AD-7E00F5ABAC01}"/>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37143</c:v>
                </c:pt>
                <c:pt idx="1">
                  <c:v>30643</c:v>
                </c:pt>
              </c:numCache>
            </c:numRef>
          </c:val>
          <c:extLst>
            <c:ext xmlns:c16="http://schemas.microsoft.com/office/drawing/2014/chart" uri="{C3380CC4-5D6E-409C-BE32-E72D297353CC}">
              <c16:uniqueId val="{00000006-EFEF-4108-95AD-7E00F5ABAC01}"/>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48659</c:v>
                </c:pt>
                <c:pt idx="1">
                  <c:v>19072</c:v>
                </c:pt>
              </c:numCache>
            </c:numRef>
          </c:val>
          <c:extLst>
            <c:ext xmlns:c16="http://schemas.microsoft.com/office/drawing/2014/chart" uri="{C3380CC4-5D6E-409C-BE32-E72D297353CC}">
              <c16:uniqueId val="{00000007-EFEF-4108-95AD-7E00F5ABAC01}"/>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numCache>
            </c:numRef>
          </c:val>
          <c:extLst>
            <c:ext xmlns:c16="http://schemas.microsoft.com/office/drawing/2014/chart" uri="{C3380CC4-5D6E-409C-BE32-E72D297353CC}">
              <c16:uniqueId val="{00000008-EFEF-4108-95AD-7E00F5ABAC01}"/>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numCache>
            </c:numRef>
          </c:val>
          <c:extLst>
            <c:ext xmlns:c16="http://schemas.microsoft.com/office/drawing/2014/chart" uri="{C3380CC4-5D6E-409C-BE32-E72D297353CC}">
              <c16:uniqueId val="{00000009-EFEF-4108-95AD-7E00F5ABAC01}"/>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numCache>
            </c:numRef>
          </c:val>
          <c:extLst>
            <c:ext xmlns:c16="http://schemas.microsoft.com/office/drawing/2014/chart" uri="{C3380CC4-5D6E-409C-BE32-E72D297353CC}">
              <c16:uniqueId val="{0000000A-EFEF-4108-95AD-7E00F5ABAC01}"/>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EFEF-4108-95AD-7E00F5ABAC01}"/>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0570-4166-BDC9-F2B8C480614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0570-4166-BDC9-F2B8C480614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0570-4166-BDC9-F2B8C480614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0570-4166-BDC9-F2B8C480614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0570-4166-BDC9-F2B8C480614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1362</c:v>
                </c:pt>
                <c:pt idx="1">
                  <c:v>2086</c:v>
                </c:pt>
                <c:pt idx="2">
                  <c:v>1763</c:v>
                </c:pt>
                <c:pt idx="3">
                  <c:v>14439</c:v>
                </c:pt>
                <c:pt idx="4">
                  <c:v>227</c:v>
                </c:pt>
                <c:pt idx="5">
                  <c:v>2164</c:v>
                </c:pt>
              </c:numCache>
            </c:numRef>
          </c:val>
          <c:extLst>
            <c:ext xmlns:c16="http://schemas.microsoft.com/office/drawing/2014/chart" uri="{C3380CC4-5D6E-409C-BE32-E72D297353CC}">
              <c16:uniqueId val="{00000005-0570-4166-BDC9-F2B8C480614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1525</c:v>
                </c:pt>
                <c:pt idx="1">
                  <c:v>2058</c:v>
                </c:pt>
                <c:pt idx="2">
                  <c:v>1727</c:v>
                </c:pt>
                <c:pt idx="3">
                  <c:v>14999</c:v>
                </c:pt>
                <c:pt idx="4">
                  <c:v>228</c:v>
                </c:pt>
                <c:pt idx="5">
                  <c:v>2394</c:v>
                </c:pt>
              </c:numCache>
            </c:numRef>
          </c:val>
          <c:extLst>
            <c:ext xmlns:c16="http://schemas.microsoft.com/office/drawing/2014/chart" uri="{C3380CC4-5D6E-409C-BE32-E72D297353CC}">
              <c16:uniqueId val="{00000006-0570-4166-BDC9-F2B8C480614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1603</c:v>
                </c:pt>
                <c:pt idx="1">
                  <c:v>2061</c:v>
                </c:pt>
                <c:pt idx="2">
                  <c:v>1777</c:v>
                </c:pt>
                <c:pt idx="3">
                  <c:v>15811</c:v>
                </c:pt>
                <c:pt idx="4">
                  <c:v>251</c:v>
                </c:pt>
                <c:pt idx="5">
                  <c:v>2601</c:v>
                </c:pt>
              </c:numCache>
            </c:numRef>
          </c:val>
          <c:extLst>
            <c:ext xmlns:c16="http://schemas.microsoft.com/office/drawing/2014/chart" uri="{C3380CC4-5D6E-409C-BE32-E72D297353CC}">
              <c16:uniqueId val="{00000007-0570-4166-BDC9-F2B8C480614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0570-4166-BDC9-F2B8C480614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0570-4166-BDC9-F2B8C480614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0570-4166-BDC9-F2B8C480614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0570-4166-BDC9-F2B8C4806145}"/>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pt idx="5">
                  <c:v>1848</c:v>
                </c:pt>
                <c:pt idx="6">
                  <c:v>1554</c:v>
                </c:pt>
                <c:pt idx="7">
                  <c:v>1183</c:v>
                </c:pt>
              </c:numCache>
            </c:numRef>
          </c:val>
          <c:extLst>
            <c:ext xmlns:c16="http://schemas.microsoft.com/office/drawing/2014/chart" uri="{C3380CC4-5D6E-409C-BE32-E72D297353CC}">
              <c16:uniqueId val="{00000000-3115-4BEA-99AD-CA4DB17D8C11}"/>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pt idx="5">
                  <c:v>4.63</c:v>
                </c:pt>
                <c:pt idx="6">
                  <c:v>4.8</c:v>
                </c:pt>
                <c:pt idx="7">
                  <c:v>4.4400000000000004</c:v>
                </c:pt>
              </c:numCache>
            </c:numRef>
          </c:val>
          <c:extLst>
            <c:ext xmlns:c16="http://schemas.microsoft.com/office/drawing/2014/chart" uri="{C3380CC4-5D6E-409C-BE32-E72D297353CC}">
              <c16:uniqueId val="{00000000-F8E3-4CCC-93D1-DBE58386F791}"/>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pt idx="5">
                  <c:v>142.6</c:v>
                </c:pt>
                <c:pt idx="6">
                  <c:v>124.32</c:v>
                </c:pt>
                <c:pt idx="7">
                  <c:v>87.54</c:v>
                </c:pt>
              </c:numCache>
            </c:numRef>
          </c:val>
          <c:extLst>
            <c:ext xmlns:c16="http://schemas.microsoft.com/office/drawing/2014/chart" uri="{C3380CC4-5D6E-409C-BE32-E72D297353CC}">
              <c16:uniqueId val="{00000000-38EB-4BBF-AD5E-E51761EA1B65}"/>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5041-4E9E-8458-53F61086B02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5041-4E9E-8458-53F61086B02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5041-4E9E-8458-53F61086B02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5041-4E9E-8458-53F61086B02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5041-4E9E-8458-53F61086B02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pt idx="5">
                  <c:v>10235</c:v>
                </c:pt>
                <c:pt idx="6">
                  <c:v>11611</c:v>
                </c:pt>
                <c:pt idx="7">
                  <c:v>11207</c:v>
                </c:pt>
              </c:numCache>
            </c:numRef>
          </c:val>
          <c:extLst>
            <c:ext xmlns:c16="http://schemas.microsoft.com/office/drawing/2014/chart" uri="{C3380CC4-5D6E-409C-BE32-E72D297353CC}">
              <c16:uniqueId val="{00000005-5041-4E9E-8458-53F61086B02C}"/>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51554</c:v>
                </c:pt>
                <c:pt idx="6">
                  <c:v>67786</c:v>
                </c:pt>
                <c:pt idx="7">
                  <c:v>67731</c:v>
                </c:pt>
                <c:pt idx="8">
                  <c:v>0</c:v>
                </c:pt>
                <c:pt idx="9">
                  <c:v>0</c:v>
                </c:pt>
                <c:pt idx="10">
                  <c:v>0</c:v>
                </c:pt>
                <c:pt idx="11">
                  <c:v>0</c:v>
                </c:pt>
              </c:numCache>
            </c:numRef>
          </c:val>
          <c:extLst>
            <c:ext xmlns:c16="http://schemas.microsoft.com/office/drawing/2014/chart" uri="{C3380CC4-5D6E-409C-BE32-E72D297353CC}">
              <c16:uniqueId val="{00000006-5041-4E9E-8458-53F61086B02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pt idx="5">
                  <c:v>393</c:v>
                </c:pt>
                <c:pt idx="6">
                  <c:v>230</c:v>
                </c:pt>
                <c:pt idx="7">
                  <c:v>156</c:v>
                </c:pt>
              </c:numCache>
            </c:numRef>
          </c:val>
          <c:extLst>
            <c:ext xmlns:c16="http://schemas.microsoft.com/office/drawing/2014/chart" uri="{C3380CC4-5D6E-409C-BE32-E72D297353CC}">
              <c16:uniqueId val="{00000000-10E9-4AD6-A6D4-9EE66E5212EE}"/>
            </c:ext>
          </c:extLst>
        </c:ser>
        <c:ser>
          <c:idx val="1"/>
          <c:order val="1"/>
          <c:tx>
            <c:strRef>
              <c:f>Estadisticas_GCAU!$B$95</c:f>
              <c:strCache>
                <c:ptCount val="1"/>
                <c:pt idx="0">
                  <c:v>005-MODIFICACION ESTRATO USO Y DESTINO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292</c:v>
                </c:pt>
                <c:pt idx="1">
                  <c:v>189</c:v>
                </c:pt>
                <c:pt idx="2">
                  <c:v>337</c:v>
                </c:pt>
                <c:pt idx="3">
                  <c:v>332</c:v>
                </c:pt>
                <c:pt idx="4">
                  <c:v>365</c:v>
                </c:pt>
                <c:pt idx="5">
                  <c:v>205</c:v>
                </c:pt>
                <c:pt idx="6">
                  <c:v>186</c:v>
                </c:pt>
                <c:pt idx="7">
                  <c:v>394</c:v>
                </c:pt>
              </c:numCache>
            </c:numRef>
          </c:val>
          <c:extLst>
            <c:ext xmlns:c16="http://schemas.microsoft.com/office/drawing/2014/chart" uri="{C3380CC4-5D6E-409C-BE32-E72D297353CC}">
              <c16:uniqueId val="{00000001-10E9-4AD6-A6D4-9EE66E5212EE}"/>
            </c:ext>
          </c:extLst>
        </c:ser>
        <c:ser>
          <c:idx val="2"/>
          <c:order val="2"/>
          <c:tx>
            <c:strRef>
              <c:f>Estadisticas_GCAU!$B$96</c:f>
              <c:strCache>
                <c:ptCount val="1"/>
                <c:pt idx="0">
                  <c:v>071-CERTIFICACIONES MANUALES CONSERVACION</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265</c:v>
                </c:pt>
                <c:pt idx="1">
                  <c:v>222</c:v>
                </c:pt>
                <c:pt idx="2">
                  <c:v>306</c:v>
                </c:pt>
                <c:pt idx="3">
                  <c:v>382</c:v>
                </c:pt>
                <c:pt idx="4">
                  <c:v>357</c:v>
                </c:pt>
                <c:pt idx="5">
                  <c:v>245</c:v>
                </c:pt>
                <c:pt idx="6">
                  <c:v>224</c:v>
                </c:pt>
                <c:pt idx="7">
                  <c:v>276</c:v>
                </c:pt>
              </c:numCache>
            </c:numRef>
          </c:val>
          <c:extLst>
            <c:ext xmlns:c16="http://schemas.microsoft.com/office/drawing/2014/chart" uri="{C3380CC4-5D6E-409C-BE32-E72D297353CC}">
              <c16:uniqueId val="{00000002-10E9-4AD6-A6D4-9EE66E5212EE}"/>
            </c:ext>
          </c:extLst>
        </c:ser>
        <c:ser>
          <c:idx val="3"/>
          <c:order val="3"/>
          <c:tx>
            <c:strRef>
              <c:f>Estadisticas_GCAU!$B$97</c:f>
              <c:strCache>
                <c:ptCount val="1"/>
                <c:pt idx="0">
                  <c:v>074-CERTIFICACION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223</c:v>
                </c:pt>
                <c:pt idx="1">
                  <c:v>271</c:v>
                </c:pt>
                <c:pt idx="2">
                  <c:v>223</c:v>
                </c:pt>
                <c:pt idx="3">
                  <c:v>197</c:v>
                </c:pt>
                <c:pt idx="4">
                  <c:v>290</c:v>
                </c:pt>
                <c:pt idx="5">
                  <c:v>244</c:v>
                </c:pt>
                <c:pt idx="6">
                  <c:v>249</c:v>
                </c:pt>
                <c:pt idx="7">
                  <c:v>290</c:v>
                </c:pt>
              </c:numCache>
            </c:numRef>
          </c:val>
          <c:extLst>
            <c:ext xmlns:c16="http://schemas.microsoft.com/office/drawing/2014/chart" uri="{C3380CC4-5D6E-409C-BE32-E72D297353CC}">
              <c16:uniqueId val="{00000003-10E9-4AD6-A6D4-9EE66E5212EE}"/>
            </c:ext>
          </c:extLst>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154</c:v>
                </c:pt>
                <c:pt idx="1">
                  <c:v>142</c:v>
                </c:pt>
                <c:pt idx="2">
                  <c:v>155</c:v>
                </c:pt>
                <c:pt idx="3">
                  <c:v>291</c:v>
                </c:pt>
                <c:pt idx="4">
                  <c:v>201</c:v>
                </c:pt>
                <c:pt idx="5">
                  <c:v>163</c:v>
                </c:pt>
                <c:pt idx="6">
                  <c:v>177</c:v>
                </c:pt>
                <c:pt idx="7">
                  <c:v>161</c:v>
                </c:pt>
              </c:numCache>
            </c:numRef>
          </c:val>
          <c:extLst>
            <c:ext xmlns:c16="http://schemas.microsoft.com/office/drawing/2014/chart" uri="{C3380CC4-5D6E-409C-BE32-E72D297353CC}">
              <c16:uniqueId val="{00000004-10E9-4AD6-A6D4-9EE66E5212EE}"/>
            </c:ext>
          </c:extLst>
        </c:ser>
        <c:ser>
          <c:idx val="5"/>
          <c:order val="5"/>
          <c:tx>
            <c:strRef>
              <c:f>Estadisticas_GCAU!$B$99</c:f>
              <c:strCache>
                <c:ptCount val="1"/>
                <c:pt idx="0">
                  <c:v>032-RECTIFICACION DE AREA CONSTRUIDA</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87</c:v>
                </c:pt>
                <c:pt idx="1">
                  <c:v>187</c:v>
                </c:pt>
                <c:pt idx="2">
                  <c:v>405</c:v>
                </c:pt>
                <c:pt idx="3">
                  <c:v>267</c:v>
                </c:pt>
                <c:pt idx="4">
                  <c:v>119</c:v>
                </c:pt>
                <c:pt idx="5">
                  <c:v>79</c:v>
                </c:pt>
                <c:pt idx="6">
                  <c:v>62</c:v>
                </c:pt>
                <c:pt idx="7">
                  <c:v>64</c:v>
                </c:pt>
              </c:numCache>
            </c:numRef>
          </c:val>
          <c:extLst>
            <c:ext xmlns:c16="http://schemas.microsoft.com/office/drawing/2014/chart" uri="{C3380CC4-5D6E-409C-BE32-E72D297353CC}">
              <c16:uniqueId val="{00000005-10E9-4AD6-A6D4-9EE66E5212EE}"/>
            </c:ext>
          </c:extLst>
        </c:ser>
        <c:ser>
          <c:idx val="6"/>
          <c:order val="6"/>
          <c:tx>
            <c:strRef>
              <c:f>Estadisticas_GCAU!$B$100</c:f>
              <c:strCache>
                <c:ptCount val="1"/>
                <c:pt idx="0">
                  <c:v>031-INCORPORACION CONSTRUCCION NPH</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152</c:v>
                </c:pt>
                <c:pt idx="1">
                  <c:v>187</c:v>
                </c:pt>
                <c:pt idx="2">
                  <c:v>147</c:v>
                </c:pt>
                <c:pt idx="3">
                  <c:v>120</c:v>
                </c:pt>
                <c:pt idx="4">
                  <c:v>125</c:v>
                </c:pt>
                <c:pt idx="5">
                  <c:v>94</c:v>
                </c:pt>
                <c:pt idx="6">
                  <c:v>109</c:v>
                </c:pt>
                <c:pt idx="7">
                  <c:v>115</c:v>
                </c:pt>
              </c:numCache>
            </c:numRef>
          </c:val>
          <c:extLst>
            <c:ext xmlns:c16="http://schemas.microsoft.com/office/drawing/2014/chart" uri="{C3380CC4-5D6E-409C-BE32-E72D297353CC}">
              <c16:uniqueId val="{00000006-10E9-4AD6-A6D4-9EE66E5212EE}"/>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pt idx="5">
                  <c:v>112</c:v>
                </c:pt>
                <c:pt idx="6">
                  <c:v>129</c:v>
                </c:pt>
                <c:pt idx="7">
                  <c:v>115</c:v>
                </c:pt>
              </c:numCache>
            </c:numRef>
          </c:val>
          <c:extLst>
            <c:ext xmlns:c16="http://schemas.microsoft.com/office/drawing/2014/chart" uri="{C3380CC4-5D6E-409C-BE32-E72D297353CC}">
              <c16:uniqueId val="{00000007-10E9-4AD6-A6D4-9EE66E5212EE}"/>
            </c:ext>
          </c:extLst>
        </c:ser>
        <c:ser>
          <c:idx val="8"/>
          <c:order val="8"/>
          <c:tx>
            <c:strRef>
              <c:f>Estadisticas_GCAU!$B$102</c:f>
              <c:strCache>
                <c:ptCount val="1"/>
                <c:pt idx="0">
                  <c:v>064-CANCELACION PREDIO</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70</c:v>
                </c:pt>
                <c:pt idx="1">
                  <c:v>87</c:v>
                </c:pt>
                <c:pt idx="2">
                  <c:v>69</c:v>
                </c:pt>
                <c:pt idx="3">
                  <c:v>85</c:v>
                </c:pt>
                <c:pt idx="4">
                  <c:v>62</c:v>
                </c:pt>
                <c:pt idx="5">
                  <c:v>77</c:v>
                </c:pt>
                <c:pt idx="6">
                  <c:v>95</c:v>
                </c:pt>
                <c:pt idx="7">
                  <c:v>89</c:v>
                </c:pt>
              </c:numCache>
            </c:numRef>
          </c:val>
          <c:extLst>
            <c:ext xmlns:c16="http://schemas.microsoft.com/office/drawing/2014/chart" uri="{C3380CC4-5D6E-409C-BE32-E72D297353CC}">
              <c16:uniqueId val="{00000008-10E9-4AD6-A6D4-9EE66E5212EE}"/>
            </c:ext>
          </c:extLst>
        </c:ser>
        <c:ser>
          <c:idx val="9"/>
          <c:order val="9"/>
          <c:tx>
            <c:strRef>
              <c:f>Estadisticas_GCAU!$B$103</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31</c:v>
                </c:pt>
                <c:pt idx="1">
                  <c:v>66</c:v>
                </c:pt>
                <c:pt idx="2">
                  <c:v>39</c:v>
                </c:pt>
                <c:pt idx="3">
                  <c:v>159</c:v>
                </c:pt>
                <c:pt idx="4">
                  <c:v>140</c:v>
                </c:pt>
                <c:pt idx="5">
                  <c:v>39</c:v>
                </c:pt>
                <c:pt idx="6">
                  <c:v>57</c:v>
                </c:pt>
                <c:pt idx="7">
                  <c:v>102</c:v>
                </c:pt>
              </c:numCache>
            </c:numRef>
          </c:val>
          <c:extLst>
            <c:ext xmlns:c16="http://schemas.microsoft.com/office/drawing/2014/chart" uri="{C3380CC4-5D6E-409C-BE32-E72D297353CC}">
              <c16:uniqueId val="{00000009-10E9-4AD6-A6D4-9EE66E5212EE}"/>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116</c:v>
                </c:pt>
                <c:pt idx="1">
                  <c:v>75</c:v>
                </c:pt>
                <c:pt idx="2">
                  <c:v>109</c:v>
                </c:pt>
                <c:pt idx="3">
                  <c:v>434</c:v>
                </c:pt>
                <c:pt idx="4">
                  <c:v>576</c:v>
                </c:pt>
                <c:pt idx="5">
                  <c:v>22</c:v>
                </c:pt>
                <c:pt idx="6">
                  <c:v>206</c:v>
                </c:pt>
              </c:numCache>
            </c:numRef>
          </c:val>
          <c:extLst>
            <c:ext xmlns:c16="http://schemas.microsoft.com/office/drawing/2014/chart" uri="{C3380CC4-5D6E-409C-BE32-E72D297353CC}">
              <c16:uniqueId val="{00000000-58E1-4080-A4E2-059DCB36C1DC}"/>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199</c:v>
                </c:pt>
                <c:pt idx="1">
                  <c:v>185</c:v>
                </c:pt>
                <c:pt idx="2">
                  <c:v>149</c:v>
                </c:pt>
                <c:pt idx="3">
                  <c:v>1131</c:v>
                </c:pt>
                <c:pt idx="4">
                  <c:v>477</c:v>
                </c:pt>
                <c:pt idx="5">
                  <c:v>29</c:v>
                </c:pt>
                <c:pt idx="6">
                  <c:v>175</c:v>
                </c:pt>
              </c:numCache>
            </c:numRef>
          </c:val>
          <c:extLst>
            <c:ext xmlns:c16="http://schemas.microsoft.com/office/drawing/2014/chart" uri="{C3380CC4-5D6E-409C-BE32-E72D297353CC}">
              <c16:uniqueId val="{00000001-58E1-4080-A4E2-059DCB36C1DC}"/>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242</c:v>
                </c:pt>
                <c:pt idx="1">
                  <c:v>447</c:v>
                </c:pt>
                <c:pt idx="2">
                  <c:v>223</c:v>
                </c:pt>
                <c:pt idx="3">
                  <c:v>1613</c:v>
                </c:pt>
                <c:pt idx="4">
                  <c:v>599</c:v>
                </c:pt>
                <c:pt idx="5">
                  <c:v>69</c:v>
                </c:pt>
                <c:pt idx="6">
                  <c:v>411</c:v>
                </c:pt>
              </c:numCache>
            </c:numRef>
          </c:val>
          <c:extLst>
            <c:ext xmlns:c16="http://schemas.microsoft.com/office/drawing/2014/chart" uri="{C3380CC4-5D6E-409C-BE32-E72D297353CC}">
              <c16:uniqueId val="{00000002-58E1-4080-A4E2-059DCB36C1DC}"/>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184</c:v>
                </c:pt>
                <c:pt idx="1">
                  <c:v>297</c:v>
                </c:pt>
                <c:pt idx="2">
                  <c:v>248</c:v>
                </c:pt>
                <c:pt idx="3">
                  <c:v>1207</c:v>
                </c:pt>
                <c:pt idx="4">
                  <c:v>809</c:v>
                </c:pt>
                <c:pt idx="5">
                  <c:v>49</c:v>
                </c:pt>
                <c:pt idx="6">
                  <c:v>278</c:v>
                </c:pt>
              </c:numCache>
            </c:numRef>
          </c:val>
          <c:extLst>
            <c:ext xmlns:c16="http://schemas.microsoft.com/office/drawing/2014/chart" uri="{C3380CC4-5D6E-409C-BE32-E72D297353CC}">
              <c16:uniqueId val="{00000003-58E1-4080-A4E2-059DCB36C1DC}"/>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96</c:v>
                </c:pt>
                <c:pt idx="1">
                  <c:v>139</c:v>
                </c:pt>
                <c:pt idx="2">
                  <c:v>152</c:v>
                </c:pt>
                <c:pt idx="3">
                  <c:v>858</c:v>
                </c:pt>
                <c:pt idx="4">
                  <c:v>961</c:v>
                </c:pt>
                <c:pt idx="5">
                  <c:v>42</c:v>
                </c:pt>
                <c:pt idx="6">
                  <c:v>151</c:v>
                </c:pt>
              </c:numCache>
            </c:numRef>
          </c:val>
          <c:extLst>
            <c:ext xmlns:c16="http://schemas.microsoft.com/office/drawing/2014/chart" uri="{C3380CC4-5D6E-409C-BE32-E72D297353CC}">
              <c16:uniqueId val="{00000004-58E1-4080-A4E2-059DCB36C1DC}"/>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133</c:v>
                </c:pt>
                <c:pt idx="1">
                  <c:v>65</c:v>
                </c:pt>
                <c:pt idx="2">
                  <c:v>138</c:v>
                </c:pt>
                <c:pt idx="3">
                  <c:v>737</c:v>
                </c:pt>
                <c:pt idx="4">
                  <c:v>471</c:v>
                </c:pt>
                <c:pt idx="5">
                  <c:v>29</c:v>
                </c:pt>
                <c:pt idx="6">
                  <c:v>78</c:v>
                </c:pt>
              </c:numCache>
            </c:numRef>
          </c:val>
          <c:extLst>
            <c:ext xmlns:c16="http://schemas.microsoft.com/office/drawing/2014/chart" uri="{C3380CC4-5D6E-409C-BE32-E72D297353CC}">
              <c16:uniqueId val="{00000005-58E1-4080-A4E2-059DCB36C1DC}"/>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141</c:v>
                </c:pt>
                <c:pt idx="1">
                  <c:v>73</c:v>
                </c:pt>
                <c:pt idx="2">
                  <c:v>120</c:v>
                </c:pt>
                <c:pt idx="3">
                  <c:v>715</c:v>
                </c:pt>
                <c:pt idx="4">
                  <c:v>368</c:v>
                </c:pt>
                <c:pt idx="5">
                  <c:v>27</c:v>
                </c:pt>
                <c:pt idx="6">
                  <c:v>74</c:v>
                </c:pt>
              </c:numCache>
            </c:numRef>
          </c:val>
          <c:extLst>
            <c:ext xmlns:c16="http://schemas.microsoft.com/office/drawing/2014/chart" uri="{C3380CC4-5D6E-409C-BE32-E72D297353CC}">
              <c16:uniqueId val="{00000006-58E1-4080-A4E2-059DCB36C1DC}"/>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190</c:v>
                </c:pt>
                <c:pt idx="1">
                  <c:v>50</c:v>
                </c:pt>
                <c:pt idx="2">
                  <c:v>111</c:v>
                </c:pt>
                <c:pt idx="3">
                  <c:v>737</c:v>
                </c:pt>
                <c:pt idx="4">
                  <c:v>604</c:v>
                </c:pt>
                <c:pt idx="5">
                  <c:v>24</c:v>
                </c:pt>
                <c:pt idx="6">
                  <c:v>46</c:v>
                </c:pt>
              </c:numCache>
            </c:numRef>
          </c:val>
          <c:extLst>
            <c:ext xmlns:c16="http://schemas.microsoft.com/office/drawing/2014/chart" uri="{C3380CC4-5D6E-409C-BE32-E72D297353CC}">
              <c16:uniqueId val="{00000007-58E1-4080-A4E2-059DCB36C1DC}"/>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numCache>
            </c:numRef>
          </c:val>
          <c:extLst>
            <c:ext xmlns:c16="http://schemas.microsoft.com/office/drawing/2014/chart" uri="{C3380CC4-5D6E-409C-BE32-E72D297353CC}">
              <c16:uniqueId val="{00000008-58E1-4080-A4E2-059DCB36C1DC}"/>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numCache>
            </c:numRef>
          </c:val>
          <c:extLst>
            <c:ext xmlns:c16="http://schemas.microsoft.com/office/drawing/2014/chart" uri="{C3380CC4-5D6E-409C-BE32-E72D297353CC}">
              <c16:uniqueId val="{00000009-58E1-4080-A4E2-059DCB36C1DC}"/>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numCache>
            </c:numRef>
          </c:val>
          <c:extLst>
            <c:ext xmlns:c16="http://schemas.microsoft.com/office/drawing/2014/chart" uri="{C3380CC4-5D6E-409C-BE32-E72D297353CC}">
              <c16:uniqueId val="{0000000A-58E1-4080-A4E2-059DCB36C1DC}"/>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58E1-4080-A4E2-059DCB36C1DC}"/>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4" name="3 Gráfico">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5" name="4 Gráfico">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8" name="7 Gráfico">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198</xdr:row>
      <xdr:rowOff>185737</xdr:rowOff>
    </xdr:from>
    <xdr:to>
      <xdr:col>13</xdr:col>
      <xdr:colOff>581892</xdr:colOff>
      <xdr:row>213</xdr:row>
      <xdr:rowOff>71437</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1" name="10 Gráfico">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5" name="14 Gráfico">
          <a:extLst>
            <a:ext uri="{FF2B5EF4-FFF2-40B4-BE49-F238E27FC236}">
              <a16:creationId xmlns:a16="http://schemas.microsoft.com/office/drawing/2014/main"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199</xdr:row>
      <xdr:rowOff>167467</xdr:rowOff>
    </xdr:from>
    <xdr:to>
      <xdr:col>17</xdr:col>
      <xdr:colOff>448887</xdr:colOff>
      <xdr:row>213</xdr:row>
      <xdr:rowOff>33251</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4:V347"/>
  <sheetViews>
    <sheetView showGridLines="0" showRowColHeaders="0" zoomScaleNormal="100" workbookViewId="0"/>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78" t="s">
        <v>51</v>
      </c>
      <c r="C7" s="79"/>
      <c r="D7" s="79"/>
      <c r="E7" s="79"/>
      <c r="F7" s="79"/>
      <c r="G7" s="79"/>
      <c r="H7" s="79"/>
      <c r="I7" s="79"/>
      <c r="J7" s="79"/>
      <c r="K7" s="79"/>
      <c r="L7" s="79"/>
      <c r="M7" s="79"/>
      <c r="N7" s="79"/>
    </row>
    <row r="8" spans="2:17" ht="21" x14ac:dyDescent="0.35">
      <c r="B8" s="80" t="s">
        <v>115</v>
      </c>
      <c r="C8" s="80"/>
      <c r="D8" s="80"/>
      <c r="E8" s="80"/>
      <c r="F8" s="80"/>
      <c r="G8" s="80"/>
      <c r="H8" s="80"/>
      <c r="I8" s="80"/>
      <c r="J8" s="80"/>
      <c r="K8" s="80"/>
      <c r="L8" s="80"/>
      <c r="M8" s="80"/>
      <c r="N8" s="80"/>
    </row>
    <row r="10" spans="2:17" ht="21" x14ac:dyDescent="0.35">
      <c r="B10" s="43" t="s">
        <v>65</v>
      </c>
    </row>
    <row r="11" spans="2:17" x14ac:dyDescent="0.25">
      <c r="B11" s="33" t="s">
        <v>1</v>
      </c>
      <c r="C11" s="34" t="s">
        <v>5</v>
      </c>
      <c r="D11" s="34" t="s">
        <v>55</v>
      </c>
      <c r="E11" s="34" t="s">
        <v>59</v>
      </c>
      <c r="F11" s="34" t="s">
        <v>62</v>
      </c>
      <c r="G11" s="34" t="s">
        <v>66</v>
      </c>
      <c r="H11" s="34" t="s">
        <v>69</v>
      </c>
      <c r="I11" s="34" t="s">
        <v>73</v>
      </c>
      <c r="J11" s="34" t="s">
        <v>76</v>
      </c>
      <c r="K11" s="34" t="s">
        <v>79</v>
      </c>
      <c r="L11" s="34" t="s">
        <v>82</v>
      </c>
      <c r="M11" s="34" t="s">
        <v>85</v>
      </c>
      <c r="N11" s="34" t="s">
        <v>88</v>
      </c>
      <c r="O11" s="35" t="s">
        <v>11</v>
      </c>
    </row>
    <row r="12" spans="2:17" x14ac:dyDescent="0.25">
      <c r="B12" s="4" t="s">
        <v>0</v>
      </c>
      <c r="C12" s="12">
        <v>2100</v>
      </c>
      <c r="D12" s="12">
        <v>2317</v>
      </c>
      <c r="E12" s="12">
        <v>2626</v>
      </c>
      <c r="F12" s="12">
        <v>2173</v>
      </c>
      <c r="G12" s="12">
        <v>1572</v>
      </c>
      <c r="H12" s="12">
        <v>1362</v>
      </c>
      <c r="I12" s="12">
        <v>1525</v>
      </c>
      <c r="J12" s="12">
        <v>1603</v>
      </c>
      <c r="K12" s="12"/>
      <c r="L12" s="12"/>
      <c r="M12" s="12"/>
      <c r="N12" s="12"/>
      <c r="O12" s="12">
        <f t="shared" ref="O12:O18" si="0">SUM(C12:N12)</f>
        <v>15278</v>
      </c>
      <c r="Q12" s="28"/>
    </row>
    <row r="13" spans="2:17" x14ac:dyDescent="0.25">
      <c r="B13" s="4" t="s">
        <v>15</v>
      </c>
      <c r="C13" s="12">
        <v>2488</v>
      </c>
      <c r="D13" s="12">
        <v>2785</v>
      </c>
      <c r="E13" s="12">
        <v>3923</v>
      </c>
      <c r="F13" s="12">
        <v>3255</v>
      </c>
      <c r="G13" s="12">
        <v>2333</v>
      </c>
      <c r="H13" s="12">
        <v>2086</v>
      </c>
      <c r="I13" s="12">
        <v>2058</v>
      </c>
      <c r="J13" s="12">
        <v>2061</v>
      </c>
      <c r="K13" s="12"/>
      <c r="L13" s="12"/>
      <c r="M13" s="12"/>
      <c r="N13" s="12"/>
      <c r="O13" s="17">
        <f t="shared" si="0"/>
        <v>20989</v>
      </c>
      <c r="Q13" s="28"/>
    </row>
    <row r="14" spans="2:17" x14ac:dyDescent="0.25">
      <c r="B14" s="4" t="s">
        <v>16</v>
      </c>
      <c r="C14" s="12">
        <v>2894</v>
      </c>
      <c r="D14" s="12">
        <v>2344</v>
      </c>
      <c r="E14" s="12">
        <v>3034</v>
      </c>
      <c r="F14" s="12">
        <v>3165</v>
      </c>
      <c r="G14" s="12">
        <v>2023</v>
      </c>
      <c r="H14" s="12">
        <v>1763</v>
      </c>
      <c r="I14" s="12">
        <v>1727</v>
      </c>
      <c r="J14" s="12">
        <v>1777</v>
      </c>
      <c r="K14" s="12"/>
      <c r="L14" s="12"/>
      <c r="M14" s="12"/>
      <c r="N14" s="12"/>
      <c r="O14" s="17">
        <f t="shared" si="0"/>
        <v>18727</v>
      </c>
      <c r="Q14" s="28"/>
    </row>
    <row r="15" spans="2:17" x14ac:dyDescent="0.25">
      <c r="B15" s="4" t="s">
        <v>17</v>
      </c>
      <c r="C15" s="12">
        <v>15342</v>
      </c>
      <c r="D15" s="12">
        <v>17660</v>
      </c>
      <c r="E15" s="12">
        <v>17262</v>
      </c>
      <c r="F15" s="12">
        <v>17045</v>
      </c>
      <c r="G15" s="12">
        <v>14936</v>
      </c>
      <c r="H15" s="12">
        <v>14439</v>
      </c>
      <c r="I15" s="12">
        <v>14999</v>
      </c>
      <c r="J15" s="12">
        <v>15811</v>
      </c>
      <c r="K15" s="12"/>
      <c r="L15" s="12"/>
      <c r="M15" s="12"/>
      <c r="N15" s="12"/>
      <c r="O15" s="17">
        <f t="shared" si="0"/>
        <v>127494</v>
      </c>
      <c r="Q15" s="28"/>
    </row>
    <row r="16" spans="2:17" x14ac:dyDescent="0.25">
      <c r="B16" s="4" t="s">
        <v>114</v>
      </c>
      <c r="C16" s="12">
        <v>344</v>
      </c>
      <c r="D16" s="12">
        <v>363</v>
      </c>
      <c r="E16" s="12">
        <v>766</v>
      </c>
      <c r="F16" s="12">
        <v>478</v>
      </c>
      <c r="G16" s="12">
        <v>221</v>
      </c>
      <c r="H16" s="12">
        <v>227</v>
      </c>
      <c r="I16" s="12">
        <v>228</v>
      </c>
      <c r="J16" s="12">
        <v>251</v>
      </c>
      <c r="K16" s="12"/>
      <c r="L16" s="12"/>
      <c r="M16" s="12"/>
      <c r="N16" s="12"/>
      <c r="O16" s="17">
        <f t="shared" si="0"/>
        <v>2878</v>
      </c>
      <c r="Q16" s="28"/>
    </row>
    <row r="17" spans="1:22" x14ac:dyDescent="0.25">
      <c r="B17" s="4" t="s">
        <v>18</v>
      </c>
      <c r="C17" s="12">
        <v>2407</v>
      </c>
      <c r="D17" s="12">
        <v>3045</v>
      </c>
      <c r="E17" s="12">
        <v>3944</v>
      </c>
      <c r="F17" s="12">
        <v>2635</v>
      </c>
      <c r="G17" s="12">
        <v>1958</v>
      </c>
      <c r="H17" s="12">
        <v>2164</v>
      </c>
      <c r="I17" s="12">
        <v>2394</v>
      </c>
      <c r="J17" s="12">
        <v>2601</v>
      </c>
      <c r="K17" s="12"/>
      <c r="L17" s="12"/>
      <c r="M17" s="12"/>
      <c r="N17" s="12"/>
      <c r="O17" s="12">
        <f t="shared" si="0"/>
        <v>21148</v>
      </c>
      <c r="Q17" s="28"/>
    </row>
    <row r="18" spans="1:22" x14ac:dyDescent="0.25">
      <c r="B18" s="36" t="s">
        <v>4</v>
      </c>
      <c r="C18" s="37">
        <f t="shared" ref="C18:N18" si="1">SUM(C12:C17)</f>
        <v>25575</v>
      </c>
      <c r="D18" s="37">
        <f t="shared" si="1"/>
        <v>28514</v>
      </c>
      <c r="E18" s="37">
        <f t="shared" si="1"/>
        <v>31555</v>
      </c>
      <c r="F18" s="37">
        <f t="shared" si="1"/>
        <v>28751</v>
      </c>
      <c r="G18" s="37">
        <f t="shared" si="1"/>
        <v>23043</v>
      </c>
      <c r="H18" s="37">
        <f t="shared" si="1"/>
        <v>22041</v>
      </c>
      <c r="I18" s="37">
        <f t="shared" si="1"/>
        <v>22931</v>
      </c>
      <c r="J18" s="37">
        <f t="shared" si="1"/>
        <v>24104</v>
      </c>
      <c r="K18" s="37">
        <f t="shared" si="1"/>
        <v>0</v>
      </c>
      <c r="L18" s="37">
        <f t="shared" si="1"/>
        <v>0</v>
      </c>
      <c r="M18" s="37">
        <f t="shared" si="1"/>
        <v>0</v>
      </c>
      <c r="N18" s="37">
        <f t="shared" si="1"/>
        <v>0</v>
      </c>
      <c r="O18" s="37">
        <f t="shared" si="0"/>
        <v>206514</v>
      </c>
      <c r="Q18" s="29"/>
      <c r="R18" s="29"/>
    </row>
    <row r="19" spans="1:22" s="25" customFormat="1" x14ac:dyDescent="0.25">
      <c r="A19"/>
      <c r="B19" s="4" t="s">
        <v>52</v>
      </c>
      <c r="C19" s="32">
        <f>IF(C18=0,"",+C18/$O$18)</f>
        <v>0.12384148290188558</v>
      </c>
      <c r="D19" s="32">
        <f t="shared" ref="D19:N19" si="2">IF(D18=0,"",+D18/$O$18)</f>
        <v>0.13807296357631929</v>
      </c>
      <c r="E19" s="32">
        <f t="shared" si="2"/>
        <v>0.15279835749634407</v>
      </c>
      <c r="F19" s="32">
        <f t="shared" si="2"/>
        <v>0.13922058552931035</v>
      </c>
      <c r="G19" s="32">
        <f t="shared" si="2"/>
        <v>0.1115808129230948</v>
      </c>
      <c r="H19" s="32">
        <f t="shared" si="2"/>
        <v>0.10672884162817049</v>
      </c>
      <c r="I19" s="32">
        <f t="shared" si="2"/>
        <v>0.11103847681028889</v>
      </c>
      <c r="J19" s="32">
        <f t="shared" si="2"/>
        <v>0.11671847913458652</v>
      </c>
      <c r="K19" s="32" t="str">
        <f t="shared" si="2"/>
        <v/>
      </c>
      <c r="L19" s="32" t="str">
        <f t="shared" si="2"/>
        <v/>
      </c>
      <c r="M19" s="32" t="str">
        <f t="shared" si="2"/>
        <v/>
      </c>
      <c r="N19" s="32" t="str">
        <f t="shared" si="2"/>
        <v/>
      </c>
      <c r="O19" s="26">
        <f t="shared" ref="O19" si="3">SUM(C19:M19)</f>
        <v>1</v>
      </c>
      <c r="P19"/>
      <c r="Q19"/>
      <c r="R19"/>
      <c r="S19"/>
      <c r="T19"/>
      <c r="U19"/>
      <c r="V19"/>
    </row>
    <row r="20" spans="1:22" x14ac:dyDescent="0.25">
      <c r="A20" s="25"/>
      <c r="B20" s="31" t="s">
        <v>116</v>
      </c>
      <c r="C20" s="24"/>
      <c r="D20" s="24"/>
      <c r="E20" s="24"/>
      <c r="F20" s="24"/>
      <c r="G20" s="24"/>
      <c r="H20" s="24"/>
      <c r="I20" s="24"/>
      <c r="J20" s="24"/>
      <c r="K20" s="24"/>
      <c r="L20" s="24"/>
      <c r="M20" s="24"/>
      <c r="N20" s="24"/>
      <c r="O20" s="24"/>
      <c r="P20" s="25"/>
      <c r="Q20" s="25"/>
      <c r="R20" s="25"/>
      <c r="S20" s="25"/>
      <c r="T20" s="25"/>
      <c r="U20" s="25"/>
      <c r="V20" s="25"/>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3" t="s">
        <v>99</v>
      </c>
    </row>
    <row r="57" spans="2:16" ht="30" x14ac:dyDescent="0.25">
      <c r="B57" s="34" t="s">
        <v>2</v>
      </c>
      <c r="C57" s="34" t="s">
        <v>5</v>
      </c>
      <c r="D57" s="34" t="s">
        <v>55</v>
      </c>
      <c r="E57" s="34" t="s">
        <v>59</v>
      </c>
      <c r="F57" s="34" t="s">
        <v>62</v>
      </c>
      <c r="G57" s="34" t="s">
        <v>66</v>
      </c>
      <c r="H57" s="34" t="s">
        <v>69</v>
      </c>
      <c r="I57" s="34" t="s">
        <v>73</v>
      </c>
      <c r="J57" s="34" t="s">
        <v>76</v>
      </c>
      <c r="K57" s="34" t="s">
        <v>79</v>
      </c>
      <c r="L57" s="34" t="s">
        <v>82</v>
      </c>
      <c r="M57" s="34" t="s">
        <v>85</v>
      </c>
      <c r="N57" s="34" t="s">
        <v>88</v>
      </c>
      <c r="O57" s="33" t="s">
        <v>7</v>
      </c>
      <c r="P57" s="33" t="s">
        <v>53</v>
      </c>
    </row>
    <row r="58" spans="2:16" x14ac:dyDescent="0.25">
      <c r="B58" s="7" t="s">
        <v>49</v>
      </c>
      <c r="C58" s="17">
        <v>16914</v>
      </c>
      <c r="D58" s="17">
        <v>19305</v>
      </c>
      <c r="E58" s="17">
        <v>14834</v>
      </c>
      <c r="F58" s="17">
        <v>15058</v>
      </c>
      <c r="G58" s="17">
        <v>13749</v>
      </c>
      <c r="H58" s="17">
        <v>15065</v>
      </c>
      <c r="I58" s="17">
        <v>14934</v>
      </c>
      <c r="J58" s="17">
        <v>12874</v>
      </c>
      <c r="K58" s="17"/>
      <c r="L58" s="17"/>
      <c r="M58" s="17"/>
      <c r="N58" s="17"/>
      <c r="O58" s="19">
        <f>SUM(C58:N58)</f>
        <v>122733</v>
      </c>
      <c r="P58" s="27">
        <f>+O58/$O$60</f>
        <v>0.84571125382431578</v>
      </c>
    </row>
    <row r="59" spans="2:16" x14ac:dyDescent="0.25">
      <c r="B59" s="7" t="s">
        <v>50</v>
      </c>
      <c r="C59" s="17">
        <v>2084</v>
      </c>
      <c r="D59" s="17">
        <v>3209</v>
      </c>
      <c r="E59" s="17">
        <v>4028</v>
      </c>
      <c r="F59" s="17">
        <v>3561</v>
      </c>
      <c r="G59" s="17">
        <v>2840</v>
      </c>
      <c r="H59" s="17">
        <v>2201</v>
      </c>
      <c r="I59" s="17">
        <v>1928</v>
      </c>
      <c r="J59" s="17">
        <v>2540</v>
      </c>
      <c r="K59" s="17"/>
      <c r="L59" s="17"/>
      <c r="M59" s="17"/>
      <c r="N59" s="17"/>
      <c r="O59" s="19">
        <f>SUM(C59:N59)</f>
        <v>22391</v>
      </c>
      <c r="P59" s="27">
        <f>+O59/$O$60</f>
        <v>0.15428874617568425</v>
      </c>
    </row>
    <row r="60" spans="2:16" ht="15.75" x14ac:dyDescent="0.25">
      <c r="B60" s="36" t="s">
        <v>4</v>
      </c>
      <c r="C60" s="37">
        <f t="shared" ref="C60:O60" si="4">SUM(C58:C59)</f>
        <v>18998</v>
      </c>
      <c r="D60" s="37">
        <f t="shared" ref="D60:N60" si="5">SUM(D58:D59)</f>
        <v>22514</v>
      </c>
      <c r="E60" s="37">
        <f t="shared" si="5"/>
        <v>18862</v>
      </c>
      <c r="F60" s="37">
        <f t="shared" si="5"/>
        <v>18619</v>
      </c>
      <c r="G60" s="37">
        <f t="shared" si="5"/>
        <v>16589</v>
      </c>
      <c r="H60" s="37">
        <f t="shared" si="5"/>
        <v>17266</v>
      </c>
      <c r="I60" s="37">
        <f t="shared" si="5"/>
        <v>16862</v>
      </c>
      <c r="J60" s="37">
        <f t="shared" si="5"/>
        <v>15414</v>
      </c>
      <c r="K60" s="37">
        <f t="shared" si="5"/>
        <v>0</v>
      </c>
      <c r="L60" s="37">
        <f t="shared" si="5"/>
        <v>0</v>
      </c>
      <c r="M60" s="37">
        <f t="shared" si="5"/>
        <v>0</v>
      </c>
      <c r="N60" s="37">
        <f t="shared" si="5"/>
        <v>0</v>
      </c>
      <c r="O60" s="38">
        <f t="shared" si="4"/>
        <v>145124</v>
      </c>
      <c r="P60" s="39">
        <f>SUM(P58:P59)</f>
        <v>1</v>
      </c>
    </row>
    <row r="61" spans="2:16" x14ac:dyDescent="0.25">
      <c r="B61" s="7" t="s">
        <v>49</v>
      </c>
      <c r="C61" s="27">
        <f>IF($O$58=0,"",C58/$O$58)</f>
        <v>0.13781134658160396</v>
      </c>
      <c r="D61" s="27">
        <f t="shared" ref="D61:N61" si="6">IF($O$58=0,"",D58/$O$58)</f>
        <v>0.1572926596758818</v>
      </c>
      <c r="E61" s="27">
        <f t="shared" si="6"/>
        <v>0.12086398931012848</v>
      </c>
      <c r="F61" s="27">
        <f t="shared" si="6"/>
        <v>0.12268908932397969</v>
      </c>
      <c r="G61" s="27">
        <f t="shared" si="6"/>
        <v>0.11202366111803672</v>
      </c>
      <c r="H61" s="27">
        <f t="shared" si="6"/>
        <v>0.12274612369941254</v>
      </c>
      <c r="I61" s="27">
        <f t="shared" si="6"/>
        <v>0.12167876610202635</v>
      </c>
      <c r="J61" s="27">
        <f t="shared" si="6"/>
        <v>0.10489436418893044</v>
      </c>
      <c r="K61" s="27">
        <f t="shared" si="6"/>
        <v>0</v>
      </c>
      <c r="L61" s="27">
        <f t="shared" si="6"/>
        <v>0</v>
      </c>
      <c r="M61" s="27">
        <f t="shared" si="6"/>
        <v>0</v>
      </c>
      <c r="N61" s="27">
        <f t="shared" si="6"/>
        <v>0</v>
      </c>
    </row>
    <row r="62" spans="2:16" x14ac:dyDescent="0.25">
      <c r="B62" s="7" t="s">
        <v>50</v>
      </c>
      <c r="C62" s="27">
        <f>IF($O$59=0,"",C59/$O$59)</f>
        <v>9.3073109731588582E-2</v>
      </c>
      <c r="D62" s="27">
        <f t="shared" ref="D62:N62" si="7">IF($O$59=0,"",D59/$O$59)</f>
        <v>0.14331651109820912</v>
      </c>
      <c r="E62" s="27">
        <f t="shared" si="7"/>
        <v>0.17989370729310883</v>
      </c>
      <c r="F62" s="27">
        <f t="shared" si="7"/>
        <v>0.15903711312580948</v>
      </c>
      <c r="G62" s="27">
        <f t="shared" si="7"/>
        <v>0.12683667544995758</v>
      </c>
      <c r="H62" s="27">
        <f t="shared" si="7"/>
        <v>9.8298423473717117E-2</v>
      </c>
      <c r="I62" s="27">
        <f t="shared" si="7"/>
        <v>8.610602474208387E-2</v>
      </c>
      <c r="J62" s="27">
        <f t="shared" si="7"/>
        <v>0.11343843508552544</v>
      </c>
      <c r="K62" s="27">
        <f t="shared" si="7"/>
        <v>0</v>
      </c>
      <c r="L62" s="27">
        <f t="shared" si="7"/>
        <v>0</v>
      </c>
      <c r="M62" s="27">
        <f t="shared" si="7"/>
        <v>0</v>
      </c>
      <c r="N62" s="27">
        <f t="shared" si="7"/>
        <v>0</v>
      </c>
    </row>
    <row r="63" spans="2:16" ht="15.75" x14ac:dyDescent="0.25">
      <c r="B63" s="15"/>
      <c r="C63" s="16"/>
      <c r="D63" s="16"/>
      <c r="E63" s="16"/>
      <c r="F63" s="16"/>
      <c r="G63" s="8"/>
    </row>
    <row r="64" spans="2:16" ht="15.75" x14ac:dyDescent="0.25">
      <c r="B64" s="15"/>
      <c r="C64" s="16"/>
      <c r="D64" s="16"/>
      <c r="E64" s="16"/>
      <c r="F64" s="16"/>
      <c r="G64" s="8"/>
    </row>
    <row r="65" spans="2:15" ht="15.75" x14ac:dyDescent="0.25">
      <c r="B65" s="15"/>
      <c r="C65" s="16"/>
      <c r="D65" s="16"/>
      <c r="E65" s="16"/>
      <c r="F65" s="16"/>
      <c r="G65" s="8"/>
    </row>
    <row r="74" spans="2:15" ht="15.75" x14ac:dyDescent="0.25">
      <c r="K74" s="2"/>
      <c r="O74" s="3"/>
    </row>
    <row r="92" spans="2:15" ht="21" x14ac:dyDescent="0.35">
      <c r="B92" s="43" t="s">
        <v>100</v>
      </c>
    </row>
    <row r="93" spans="2:15" ht="30" x14ac:dyDescent="0.25">
      <c r="B93" s="34" t="s">
        <v>2</v>
      </c>
      <c r="C93" s="34" t="s">
        <v>5</v>
      </c>
      <c r="D93" s="34" t="s">
        <v>55</v>
      </c>
      <c r="E93" s="34" t="s">
        <v>59</v>
      </c>
      <c r="F93" s="34" t="s">
        <v>62</v>
      </c>
      <c r="G93" s="34" t="s">
        <v>66</v>
      </c>
      <c r="H93" s="34" t="s">
        <v>69</v>
      </c>
      <c r="I93" s="34" t="s">
        <v>73</v>
      </c>
      <c r="J93" s="34" t="s">
        <v>76</v>
      </c>
      <c r="K93" s="34" t="s">
        <v>79</v>
      </c>
      <c r="L93" s="34" t="s">
        <v>82</v>
      </c>
      <c r="M93" s="34" t="s">
        <v>85</v>
      </c>
      <c r="N93" s="34" t="s">
        <v>88</v>
      </c>
      <c r="O93" s="33" t="s">
        <v>7</v>
      </c>
    </row>
    <row r="94" spans="2:15" x14ac:dyDescent="0.25">
      <c r="B94" s="20" t="s">
        <v>97</v>
      </c>
      <c r="C94" s="12">
        <v>152</v>
      </c>
      <c r="D94" s="12">
        <v>878</v>
      </c>
      <c r="E94" s="12">
        <v>1802</v>
      </c>
      <c r="F94" s="12">
        <v>1080</v>
      </c>
      <c r="G94" s="12">
        <v>622</v>
      </c>
      <c r="H94" s="12">
        <v>393</v>
      </c>
      <c r="I94" s="12">
        <v>230</v>
      </c>
      <c r="J94" s="12">
        <v>156</v>
      </c>
      <c r="K94" s="12"/>
      <c r="L94" s="12"/>
      <c r="M94" s="12"/>
      <c r="N94" s="12"/>
      <c r="O94" s="18">
        <f t="shared" ref="O94:O104" si="8">SUM(C94:N94)</f>
        <v>5313</v>
      </c>
    </row>
    <row r="95" spans="2:15" ht="25.5" x14ac:dyDescent="0.25">
      <c r="B95" s="20" t="s">
        <v>98</v>
      </c>
      <c r="C95" s="12">
        <v>292</v>
      </c>
      <c r="D95" s="12">
        <v>189</v>
      </c>
      <c r="E95" s="12">
        <v>337</v>
      </c>
      <c r="F95" s="12">
        <v>332</v>
      </c>
      <c r="G95" s="12">
        <v>365</v>
      </c>
      <c r="H95" s="12">
        <v>205</v>
      </c>
      <c r="I95" s="12">
        <v>186</v>
      </c>
      <c r="J95" s="12">
        <v>394</v>
      </c>
      <c r="K95" s="12"/>
      <c r="L95" s="12"/>
      <c r="M95" s="12"/>
      <c r="N95" s="12"/>
      <c r="O95" s="18">
        <f t="shared" si="8"/>
        <v>2300</v>
      </c>
    </row>
    <row r="96" spans="2:15" ht="25.5" x14ac:dyDescent="0.25">
      <c r="B96" s="20" t="s">
        <v>94</v>
      </c>
      <c r="C96" s="12">
        <v>265</v>
      </c>
      <c r="D96" s="12">
        <v>222</v>
      </c>
      <c r="E96" s="12">
        <v>306</v>
      </c>
      <c r="F96" s="12">
        <v>382</v>
      </c>
      <c r="G96" s="12">
        <v>357</v>
      </c>
      <c r="H96" s="12">
        <v>245</v>
      </c>
      <c r="I96" s="12">
        <v>224</v>
      </c>
      <c r="J96" s="12">
        <v>276</v>
      </c>
      <c r="K96" s="12"/>
      <c r="L96" s="12"/>
      <c r="M96" s="12"/>
      <c r="N96" s="12"/>
      <c r="O96" s="18">
        <f t="shared" si="8"/>
        <v>2277</v>
      </c>
    </row>
    <row r="97" spans="2:15" ht="25.5" x14ac:dyDescent="0.25">
      <c r="B97" s="20" t="s">
        <v>92</v>
      </c>
      <c r="C97" s="12">
        <v>223</v>
      </c>
      <c r="D97" s="12">
        <v>271</v>
      </c>
      <c r="E97" s="12">
        <v>223</v>
      </c>
      <c r="F97" s="12">
        <v>197</v>
      </c>
      <c r="G97" s="12">
        <v>290</v>
      </c>
      <c r="H97" s="12">
        <v>244</v>
      </c>
      <c r="I97" s="12">
        <v>249</v>
      </c>
      <c r="J97" s="12">
        <v>290</v>
      </c>
      <c r="K97" s="12"/>
      <c r="L97" s="12"/>
      <c r="M97" s="12"/>
      <c r="N97" s="12"/>
      <c r="O97" s="18">
        <f t="shared" si="8"/>
        <v>1987</v>
      </c>
    </row>
    <row r="98" spans="2:15" x14ac:dyDescent="0.25">
      <c r="B98" s="20" t="s">
        <v>95</v>
      </c>
      <c r="C98" s="12">
        <v>154</v>
      </c>
      <c r="D98" s="12">
        <v>142</v>
      </c>
      <c r="E98" s="12">
        <v>155</v>
      </c>
      <c r="F98" s="12">
        <v>291</v>
      </c>
      <c r="G98" s="12">
        <v>201</v>
      </c>
      <c r="H98" s="12">
        <v>163</v>
      </c>
      <c r="I98" s="12">
        <v>177</v>
      </c>
      <c r="J98" s="12">
        <v>161</v>
      </c>
      <c r="K98" s="12"/>
      <c r="L98" s="12"/>
      <c r="M98" s="12"/>
      <c r="N98" s="12"/>
      <c r="O98" s="18">
        <f t="shared" si="8"/>
        <v>1444</v>
      </c>
    </row>
    <row r="99" spans="2:15" ht="25.5" x14ac:dyDescent="0.25">
      <c r="B99" s="20" t="s">
        <v>117</v>
      </c>
      <c r="C99" s="12">
        <v>87</v>
      </c>
      <c r="D99" s="12">
        <v>187</v>
      </c>
      <c r="E99" s="12">
        <v>405</v>
      </c>
      <c r="F99" s="12">
        <v>267</v>
      </c>
      <c r="G99" s="12">
        <v>119</v>
      </c>
      <c r="H99" s="12">
        <v>79</v>
      </c>
      <c r="I99" s="12">
        <v>62</v>
      </c>
      <c r="J99" s="12">
        <v>64</v>
      </c>
      <c r="K99" s="12"/>
      <c r="L99" s="12"/>
      <c r="M99" s="12"/>
      <c r="N99" s="12"/>
      <c r="O99" s="18">
        <f t="shared" si="8"/>
        <v>1270</v>
      </c>
    </row>
    <row r="100" spans="2:15" ht="25.5" x14ac:dyDescent="0.25">
      <c r="B100" s="20" t="s">
        <v>96</v>
      </c>
      <c r="C100" s="12">
        <v>152</v>
      </c>
      <c r="D100" s="12">
        <v>187</v>
      </c>
      <c r="E100" s="12">
        <v>147</v>
      </c>
      <c r="F100" s="12">
        <v>120</v>
      </c>
      <c r="G100" s="12">
        <v>125</v>
      </c>
      <c r="H100" s="12">
        <v>94</v>
      </c>
      <c r="I100" s="12">
        <v>109</v>
      </c>
      <c r="J100" s="12">
        <v>115</v>
      </c>
      <c r="K100" s="12"/>
      <c r="L100" s="12"/>
      <c r="M100" s="12"/>
      <c r="N100" s="12"/>
      <c r="O100" s="18">
        <f t="shared" si="8"/>
        <v>1049</v>
      </c>
    </row>
    <row r="101" spans="2:15" ht="25.5" x14ac:dyDescent="0.25">
      <c r="B101" s="20" t="s">
        <v>93</v>
      </c>
      <c r="C101" s="12">
        <v>112</v>
      </c>
      <c r="D101" s="12">
        <v>116</v>
      </c>
      <c r="E101" s="12">
        <v>121</v>
      </c>
      <c r="F101" s="12">
        <v>159</v>
      </c>
      <c r="G101" s="12">
        <v>118</v>
      </c>
      <c r="H101" s="12">
        <v>112</v>
      </c>
      <c r="I101" s="12">
        <v>129</v>
      </c>
      <c r="J101" s="12">
        <v>115</v>
      </c>
      <c r="K101" s="12"/>
      <c r="L101" s="12"/>
      <c r="M101" s="12"/>
      <c r="N101" s="12"/>
      <c r="O101" s="18">
        <f t="shared" si="8"/>
        <v>982</v>
      </c>
    </row>
    <row r="102" spans="2:15" x14ac:dyDescent="0.25">
      <c r="B102" s="20" t="s">
        <v>124</v>
      </c>
      <c r="C102" s="12">
        <v>70</v>
      </c>
      <c r="D102" s="12">
        <v>87</v>
      </c>
      <c r="E102" s="12">
        <v>69</v>
      </c>
      <c r="F102" s="12">
        <v>85</v>
      </c>
      <c r="G102" s="12">
        <v>62</v>
      </c>
      <c r="H102" s="12">
        <v>77</v>
      </c>
      <c r="I102" s="12">
        <v>95</v>
      </c>
      <c r="J102" s="12">
        <v>89</v>
      </c>
      <c r="K102" s="12"/>
      <c r="L102" s="12"/>
      <c r="M102" s="12"/>
      <c r="N102" s="12"/>
      <c r="O102" s="18">
        <f t="shared" si="8"/>
        <v>634</v>
      </c>
    </row>
    <row r="103" spans="2:15" ht="25.5" x14ac:dyDescent="0.25">
      <c r="B103" s="20" t="s">
        <v>125</v>
      </c>
      <c r="C103" s="12">
        <v>31</v>
      </c>
      <c r="D103" s="12">
        <v>66</v>
      </c>
      <c r="E103" s="12">
        <v>39</v>
      </c>
      <c r="F103" s="12">
        <v>159</v>
      </c>
      <c r="G103" s="12">
        <v>140</v>
      </c>
      <c r="H103" s="12">
        <v>39</v>
      </c>
      <c r="I103" s="12">
        <v>57</v>
      </c>
      <c r="J103" s="12">
        <v>102</v>
      </c>
      <c r="K103" s="12"/>
      <c r="L103" s="12"/>
      <c r="M103" s="12"/>
      <c r="N103" s="12"/>
      <c r="O103" s="18">
        <f t="shared" si="8"/>
        <v>633</v>
      </c>
    </row>
    <row r="104" spans="2:15" x14ac:dyDescent="0.25">
      <c r="B104" s="36" t="s">
        <v>4</v>
      </c>
      <c r="C104" s="37">
        <f t="shared" ref="C104:N104" si="9">SUM(C94:C103)</f>
        <v>1538</v>
      </c>
      <c r="D104" s="37">
        <f t="shared" ref="D104:M104" si="10">SUM(D94:D103)</f>
        <v>2345</v>
      </c>
      <c r="E104" s="37">
        <f t="shared" si="10"/>
        <v>3604</v>
      </c>
      <c r="F104" s="37">
        <f t="shared" si="10"/>
        <v>3072</v>
      </c>
      <c r="G104" s="37">
        <f t="shared" si="10"/>
        <v>2399</v>
      </c>
      <c r="H104" s="37">
        <f t="shared" si="10"/>
        <v>1651</v>
      </c>
      <c r="I104" s="37">
        <f t="shared" si="10"/>
        <v>1518</v>
      </c>
      <c r="J104" s="37">
        <f t="shared" si="10"/>
        <v>1762</v>
      </c>
      <c r="K104" s="37">
        <f t="shared" si="10"/>
        <v>0</v>
      </c>
      <c r="L104" s="37">
        <f t="shared" si="10"/>
        <v>0</v>
      </c>
      <c r="M104" s="37">
        <f t="shared" si="10"/>
        <v>0</v>
      </c>
      <c r="N104" s="37">
        <f t="shared" si="9"/>
        <v>0</v>
      </c>
      <c r="O104" s="37">
        <f t="shared" si="8"/>
        <v>17889</v>
      </c>
    </row>
    <row r="132" spans="2:15" ht="21" x14ac:dyDescent="0.35">
      <c r="B132" s="43" t="s">
        <v>31</v>
      </c>
    </row>
    <row r="133" spans="2:15" x14ac:dyDescent="0.25">
      <c r="B133" s="40" t="s">
        <v>28</v>
      </c>
      <c r="C133" s="34" t="s">
        <v>5</v>
      </c>
      <c r="D133" s="34" t="s">
        <v>55</v>
      </c>
      <c r="E133" s="34" t="s">
        <v>59</v>
      </c>
      <c r="F133" s="34" t="s">
        <v>62</v>
      </c>
      <c r="G133" s="34" t="s">
        <v>66</v>
      </c>
      <c r="H133" s="34" t="s">
        <v>69</v>
      </c>
      <c r="I133" s="34" t="s">
        <v>73</v>
      </c>
      <c r="J133" s="34" t="s">
        <v>76</v>
      </c>
      <c r="K133" s="34" t="s">
        <v>79</v>
      </c>
      <c r="L133" s="34" t="s">
        <v>82</v>
      </c>
      <c r="M133" s="34" t="s">
        <v>85</v>
      </c>
      <c r="N133" s="34" t="s">
        <v>88</v>
      </c>
      <c r="O133" s="40" t="s">
        <v>30</v>
      </c>
    </row>
    <row r="134" spans="2:15" x14ac:dyDescent="0.25">
      <c r="B134" s="4" t="s">
        <v>23</v>
      </c>
      <c r="C134" s="12">
        <v>116</v>
      </c>
      <c r="D134" s="12">
        <v>199</v>
      </c>
      <c r="E134" s="12">
        <v>242</v>
      </c>
      <c r="F134" s="12">
        <v>184</v>
      </c>
      <c r="G134" s="12">
        <v>96</v>
      </c>
      <c r="H134" s="12">
        <v>133</v>
      </c>
      <c r="I134" s="12">
        <v>141</v>
      </c>
      <c r="J134" s="12">
        <v>190</v>
      </c>
      <c r="K134" s="12"/>
      <c r="L134" s="12"/>
      <c r="M134" s="12"/>
      <c r="N134" s="12"/>
      <c r="O134" s="30">
        <f t="shared" ref="O134:O140" si="11">SUM(C134:N134)</f>
        <v>1301</v>
      </c>
    </row>
    <row r="135" spans="2:15" x14ac:dyDescent="0.25">
      <c r="B135" s="4" t="s">
        <v>24</v>
      </c>
      <c r="C135" s="12">
        <v>75</v>
      </c>
      <c r="D135" s="12">
        <v>185</v>
      </c>
      <c r="E135" s="12">
        <v>447</v>
      </c>
      <c r="F135" s="12">
        <v>297</v>
      </c>
      <c r="G135" s="12">
        <v>139</v>
      </c>
      <c r="H135" s="12">
        <v>65</v>
      </c>
      <c r="I135" s="12">
        <v>73</v>
      </c>
      <c r="J135" s="12">
        <v>50</v>
      </c>
      <c r="K135" s="12"/>
      <c r="L135" s="12"/>
      <c r="M135" s="12"/>
      <c r="N135" s="12"/>
      <c r="O135" s="30">
        <f t="shared" si="11"/>
        <v>1331</v>
      </c>
    </row>
    <row r="136" spans="2:15" x14ac:dyDescent="0.25">
      <c r="B136" s="4" t="s">
        <v>25</v>
      </c>
      <c r="C136" s="12">
        <v>109</v>
      </c>
      <c r="D136" s="12">
        <v>149</v>
      </c>
      <c r="E136" s="12">
        <v>223</v>
      </c>
      <c r="F136" s="12">
        <v>248</v>
      </c>
      <c r="G136" s="12">
        <v>152</v>
      </c>
      <c r="H136" s="12">
        <v>138</v>
      </c>
      <c r="I136" s="12">
        <v>120</v>
      </c>
      <c r="J136" s="12">
        <v>111</v>
      </c>
      <c r="K136" s="12"/>
      <c r="L136" s="12"/>
      <c r="M136" s="12"/>
      <c r="N136" s="12"/>
      <c r="O136" s="30">
        <f t="shared" si="11"/>
        <v>1250</v>
      </c>
    </row>
    <row r="137" spans="2:15" x14ac:dyDescent="0.25">
      <c r="B137" s="4" t="s">
        <v>17</v>
      </c>
      <c r="C137" s="12">
        <v>434</v>
      </c>
      <c r="D137" s="12">
        <v>1131</v>
      </c>
      <c r="E137" s="12">
        <v>1613</v>
      </c>
      <c r="F137" s="12">
        <v>1207</v>
      </c>
      <c r="G137" s="12">
        <v>858</v>
      </c>
      <c r="H137" s="12">
        <v>737</v>
      </c>
      <c r="I137" s="12">
        <v>715</v>
      </c>
      <c r="J137" s="12">
        <v>737</v>
      </c>
      <c r="K137" s="12"/>
      <c r="L137" s="12"/>
      <c r="M137" s="12"/>
      <c r="N137" s="12"/>
      <c r="O137" s="30">
        <f t="shared" si="11"/>
        <v>7432</v>
      </c>
    </row>
    <row r="138" spans="2:15" x14ac:dyDescent="0.25">
      <c r="B138" s="4" t="s">
        <v>26</v>
      </c>
      <c r="C138" s="12">
        <v>576</v>
      </c>
      <c r="D138" s="12">
        <v>477</v>
      </c>
      <c r="E138" s="12">
        <v>599</v>
      </c>
      <c r="F138" s="12">
        <v>809</v>
      </c>
      <c r="G138" s="12">
        <v>961</v>
      </c>
      <c r="H138" s="12">
        <v>471</v>
      </c>
      <c r="I138" s="12">
        <v>368</v>
      </c>
      <c r="J138" s="12">
        <v>604</v>
      </c>
      <c r="K138" s="12"/>
      <c r="L138" s="12"/>
      <c r="M138" s="12"/>
      <c r="N138" s="12"/>
      <c r="O138" s="30">
        <f t="shared" si="11"/>
        <v>4865</v>
      </c>
    </row>
    <row r="139" spans="2:15" x14ac:dyDescent="0.25">
      <c r="B139" s="4" t="s">
        <v>113</v>
      </c>
      <c r="C139" s="12">
        <v>22</v>
      </c>
      <c r="D139" s="12">
        <v>29</v>
      </c>
      <c r="E139" s="12">
        <v>69</v>
      </c>
      <c r="F139" s="12">
        <v>49</v>
      </c>
      <c r="G139" s="12">
        <v>42</v>
      </c>
      <c r="H139" s="12">
        <v>29</v>
      </c>
      <c r="I139" s="12">
        <v>27</v>
      </c>
      <c r="J139" s="12">
        <v>24</v>
      </c>
      <c r="K139" s="12"/>
      <c r="L139" s="12"/>
      <c r="M139" s="12"/>
      <c r="N139" s="12"/>
      <c r="O139" s="30">
        <f t="shared" si="11"/>
        <v>291</v>
      </c>
    </row>
    <row r="140" spans="2:15" x14ac:dyDescent="0.25">
      <c r="B140" s="4" t="s">
        <v>27</v>
      </c>
      <c r="C140" s="12">
        <v>206</v>
      </c>
      <c r="D140" s="12">
        <v>175</v>
      </c>
      <c r="E140" s="12">
        <v>411</v>
      </c>
      <c r="F140" s="12">
        <v>278</v>
      </c>
      <c r="G140" s="12">
        <v>151</v>
      </c>
      <c r="H140" s="12">
        <v>78</v>
      </c>
      <c r="I140" s="12">
        <v>74</v>
      </c>
      <c r="J140" s="12">
        <v>46</v>
      </c>
      <c r="K140" s="12"/>
      <c r="L140" s="12"/>
      <c r="M140" s="12"/>
      <c r="N140" s="12"/>
      <c r="O140" s="30">
        <f t="shared" si="11"/>
        <v>1419</v>
      </c>
    </row>
    <row r="141" spans="2:15" x14ac:dyDescent="0.25">
      <c r="B141" s="36" t="s">
        <v>29</v>
      </c>
      <c r="C141" s="40">
        <f t="shared" ref="C141:O141" si="12">SUM(C134:C140)</f>
        <v>1538</v>
      </c>
      <c r="D141" s="40">
        <f t="shared" si="12"/>
        <v>2345</v>
      </c>
      <c r="E141" s="40">
        <f t="shared" si="12"/>
        <v>3604</v>
      </c>
      <c r="F141" s="40">
        <f t="shared" si="12"/>
        <v>3072</v>
      </c>
      <c r="G141" s="40">
        <f t="shared" si="12"/>
        <v>2399</v>
      </c>
      <c r="H141" s="40">
        <f t="shared" si="12"/>
        <v>1651</v>
      </c>
      <c r="I141" s="40">
        <f t="shared" si="12"/>
        <v>1518</v>
      </c>
      <c r="J141" s="40">
        <f t="shared" si="12"/>
        <v>1762</v>
      </c>
      <c r="K141" s="40">
        <f t="shared" si="12"/>
        <v>0</v>
      </c>
      <c r="L141" s="40">
        <f t="shared" si="12"/>
        <v>0</v>
      </c>
      <c r="M141" s="40">
        <f t="shared" si="12"/>
        <v>0</v>
      </c>
      <c r="N141" s="40">
        <f t="shared" si="12"/>
        <v>0</v>
      </c>
      <c r="O141" s="41">
        <f t="shared" si="12"/>
        <v>17889</v>
      </c>
    </row>
    <row r="142" spans="2:15" x14ac:dyDescent="0.25">
      <c r="B142" s="9"/>
      <c r="C142" s="10"/>
      <c r="D142" s="10"/>
      <c r="E142" s="10"/>
      <c r="F142" s="10"/>
      <c r="G142" s="10"/>
    </row>
    <row r="167" spans="2:15" ht="21" x14ac:dyDescent="0.35">
      <c r="B167" s="43" t="s">
        <v>54</v>
      </c>
    </row>
    <row r="168" spans="2:15" ht="30" x14ac:dyDescent="0.25">
      <c r="B168" s="34" t="s">
        <v>3</v>
      </c>
      <c r="C168" s="34" t="s">
        <v>5</v>
      </c>
      <c r="D168" s="34" t="s">
        <v>55</v>
      </c>
      <c r="E168" s="34" t="s">
        <v>59</v>
      </c>
      <c r="F168" s="34" t="s">
        <v>62</v>
      </c>
      <c r="G168" s="34" t="s">
        <v>66</v>
      </c>
      <c r="H168" s="34" t="s">
        <v>69</v>
      </c>
      <c r="I168" s="34" t="s">
        <v>73</v>
      </c>
      <c r="J168" s="34" t="s">
        <v>76</v>
      </c>
      <c r="K168" s="34" t="s">
        <v>79</v>
      </c>
      <c r="L168" s="34" t="s">
        <v>82</v>
      </c>
      <c r="M168" s="34" t="s">
        <v>85</v>
      </c>
      <c r="N168" s="34" t="s">
        <v>88</v>
      </c>
      <c r="O168" s="33" t="s">
        <v>8</v>
      </c>
    </row>
    <row r="169" spans="2:15" x14ac:dyDescent="0.25">
      <c r="B169" s="5" t="s">
        <v>9</v>
      </c>
      <c r="C169" s="12">
        <v>31042</v>
      </c>
      <c r="D169" s="12">
        <v>48039</v>
      </c>
      <c r="E169" s="12">
        <v>44683</v>
      </c>
      <c r="F169" s="12">
        <v>50782</v>
      </c>
      <c r="G169" s="12">
        <v>44484</v>
      </c>
      <c r="H169" s="12">
        <v>34535</v>
      </c>
      <c r="I169" s="12">
        <v>37143</v>
      </c>
      <c r="J169" s="12">
        <v>48659</v>
      </c>
      <c r="K169" s="12"/>
      <c r="L169" s="12"/>
      <c r="M169" s="12"/>
      <c r="N169" s="12"/>
      <c r="O169" s="18">
        <f>SUM(C169:N169)</f>
        <v>339367</v>
      </c>
    </row>
    <row r="170" spans="2:15" ht="30" x14ac:dyDescent="0.25">
      <c r="B170" s="5" t="s">
        <v>10</v>
      </c>
      <c r="C170" s="12">
        <v>13600</v>
      </c>
      <c r="D170" s="12">
        <v>14604</v>
      </c>
      <c r="E170" s="12">
        <v>15246</v>
      </c>
      <c r="F170" s="12">
        <v>17887</v>
      </c>
      <c r="G170" s="12">
        <v>19163</v>
      </c>
      <c r="H170" s="12">
        <v>17019</v>
      </c>
      <c r="I170" s="12">
        <v>30643</v>
      </c>
      <c r="J170" s="12">
        <v>19072</v>
      </c>
      <c r="K170" s="12"/>
      <c r="L170" s="12"/>
      <c r="M170" s="12"/>
      <c r="N170" s="12"/>
      <c r="O170" s="18">
        <f>SUM(C170:N170)</f>
        <v>147234</v>
      </c>
    </row>
    <row r="171" spans="2:15" ht="15.75" x14ac:dyDescent="0.25">
      <c r="B171" s="36" t="s">
        <v>4</v>
      </c>
      <c r="C171" s="37">
        <f t="shared" ref="C171:N171" si="13">SUM(C169:C170)</f>
        <v>44642</v>
      </c>
      <c r="D171" s="37">
        <f t="shared" ref="D171:M171" si="14">SUM(D169:D170)</f>
        <v>62643</v>
      </c>
      <c r="E171" s="37">
        <f t="shared" si="14"/>
        <v>59929</v>
      </c>
      <c r="F171" s="37">
        <f t="shared" si="14"/>
        <v>68669</v>
      </c>
      <c r="G171" s="37">
        <f t="shared" si="14"/>
        <v>63647</v>
      </c>
      <c r="H171" s="37">
        <f t="shared" si="14"/>
        <v>51554</v>
      </c>
      <c r="I171" s="37">
        <f t="shared" si="14"/>
        <v>67786</v>
      </c>
      <c r="J171" s="37">
        <f t="shared" si="14"/>
        <v>67731</v>
      </c>
      <c r="K171" s="37">
        <f t="shared" si="14"/>
        <v>0</v>
      </c>
      <c r="L171" s="37">
        <f t="shared" si="14"/>
        <v>0</v>
      </c>
      <c r="M171" s="37">
        <f t="shared" si="14"/>
        <v>0</v>
      </c>
      <c r="N171" s="37">
        <f t="shared" si="13"/>
        <v>0</v>
      </c>
      <c r="O171" s="38">
        <f t="shared" ref="O171" si="15">SUM(O169:O170)</f>
        <v>486601</v>
      </c>
    </row>
    <row r="172" spans="2:15" ht="15.75" x14ac:dyDescent="0.25">
      <c r="B172" s="9"/>
      <c r="C172" s="10"/>
      <c r="D172" s="10"/>
      <c r="E172" s="10"/>
      <c r="F172" s="10"/>
      <c r="G172"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7" spans="2:16" ht="15.75" x14ac:dyDescent="0.25">
      <c r="B187" s="9"/>
      <c r="C187" s="10"/>
      <c r="D187" s="10"/>
      <c r="E187" s="10"/>
      <c r="F187" s="10"/>
      <c r="G187" s="8"/>
    </row>
    <row r="188" spans="2:16" ht="15.75" x14ac:dyDescent="0.25">
      <c r="B188" s="9"/>
      <c r="C188" s="10"/>
      <c r="D188" s="10"/>
      <c r="E188" s="10"/>
      <c r="F188" s="10"/>
      <c r="G188" s="8"/>
    </row>
    <row r="189" spans="2:16" ht="15.75" x14ac:dyDescent="0.25">
      <c r="B189" s="9"/>
      <c r="C189" s="10"/>
      <c r="D189" s="10"/>
      <c r="E189" s="10"/>
      <c r="F189" s="10"/>
      <c r="G189" s="8"/>
    </row>
    <row r="191" spans="2:16" ht="21" x14ac:dyDescent="0.35">
      <c r="B191" s="43" t="s">
        <v>70</v>
      </c>
    </row>
    <row r="192" spans="2:16" ht="30" x14ac:dyDescent="0.25">
      <c r="B192" s="34" t="s">
        <v>19</v>
      </c>
      <c r="C192" s="34" t="s">
        <v>5</v>
      </c>
      <c r="D192" s="34" t="s">
        <v>55</v>
      </c>
      <c r="E192" s="34" t="s">
        <v>59</v>
      </c>
      <c r="F192" s="34" t="s">
        <v>62</v>
      </c>
      <c r="G192" s="34" t="s">
        <v>66</v>
      </c>
      <c r="H192" s="34" t="s">
        <v>69</v>
      </c>
      <c r="I192" s="34" t="s">
        <v>73</v>
      </c>
      <c r="J192" s="34" t="s">
        <v>76</v>
      </c>
      <c r="K192" s="34" t="s">
        <v>79</v>
      </c>
      <c r="L192" s="34" t="s">
        <v>82</v>
      </c>
      <c r="M192" s="34" t="s">
        <v>85</v>
      </c>
      <c r="N192" s="34" t="s">
        <v>88</v>
      </c>
      <c r="O192" s="33" t="s">
        <v>22</v>
      </c>
      <c r="P192" s="33" t="s">
        <v>53</v>
      </c>
    </row>
    <row r="193" spans="2:16" x14ac:dyDescent="0.25">
      <c r="B193" s="7" t="s">
        <v>20</v>
      </c>
      <c r="C193" s="17">
        <v>12950</v>
      </c>
      <c r="D193" s="17">
        <v>13064</v>
      </c>
      <c r="E193" s="17">
        <v>11908</v>
      </c>
      <c r="F193" s="17">
        <v>12454</v>
      </c>
      <c r="G193" s="17">
        <v>10752</v>
      </c>
      <c r="H193" s="17">
        <v>10235</v>
      </c>
      <c r="I193" s="17">
        <v>11611</v>
      </c>
      <c r="J193" s="17">
        <v>11207</v>
      </c>
      <c r="K193" s="17"/>
      <c r="L193" s="17"/>
      <c r="M193" s="17"/>
      <c r="N193" s="17"/>
      <c r="O193" s="18">
        <f>SUM(C193:N193)</f>
        <v>94181</v>
      </c>
      <c r="P193" s="27">
        <f>IF($O$195=0,"",O193/$O$195)</f>
        <v>0.16216239484006048</v>
      </c>
    </row>
    <row r="194" spans="2:16" x14ac:dyDescent="0.25">
      <c r="B194" s="7" t="s">
        <v>21</v>
      </c>
      <c r="C194" s="17">
        <f>IF(+C171=0,"",C171)</f>
        <v>44642</v>
      </c>
      <c r="D194" s="17">
        <f t="shared" ref="D194:N194" si="16">IF(+D171=0,"",D171)</f>
        <v>62643</v>
      </c>
      <c r="E194" s="17">
        <f t="shared" si="16"/>
        <v>59929</v>
      </c>
      <c r="F194" s="17">
        <f t="shared" si="16"/>
        <v>68669</v>
      </c>
      <c r="G194" s="17">
        <f t="shared" si="16"/>
        <v>63647</v>
      </c>
      <c r="H194" s="17">
        <f t="shared" si="16"/>
        <v>51554</v>
      </c>
      <c r="I194" s="17">
        <f t="shared" si="16"/>
        <v>67786</v>
      </c>
      <c r="J194" s="17">
        <f t="shared" si="16"/>
        <v>67731</v>
      </c>
      <c r="K194" s="17" t="str">
        <f t="shared" si="16"/>
        <v/>
      </c>
      <c r="L194" s="17" t="str">
        <f t="shared" si="16"/>
        <v/>
      </c>
      <c r="M194" s="17" t="str">
        <f t="shared" si="16"/>
        <v/>
      </c>
      <c r="N194" s="17" t="str">
        <f t="shared" si="16"/>
        <v/>
      </c>
      <c r="O194" s="18">
        <f>SUM(C194:N194)</f>
        <v>486601</v>
      </c>
      <c r="P194" s="27">
        <f>IF($O$195=0,"",O194/$O$195)</f>
        <v>0.83783760515993955</v>
      </c>
    </row>
    <row r="195" spans="2:16" ht="15.75" x14ac:dyDescent="0.25">
      <c r="B195" s="36" t="s">
        <v>4</v>
      </c>
      <c r="C195" s="37">
        <f t="shared" ref="C195" si="17">SUM(C193:C194)</f>
        <v>57592</v>
      </c>
      <c r="D195" s="37">
        <f t="shared" ref="D195:L195" si="18">SUM(D193:D194)</f>
        <v>75707</v>
      </c>
      <c r="E195" s="37">
        <f t="shared" si="18"/>
        <v>71837</v>
      </c>
      <c r="F195" s="37">
        <f t="shared" si="18"/>
        <v>81123</v>
      </c>
      <c r="G195" s="37">
        <f t="shared" si="18"/>
        <v>74399</v>
      </c>
      <c r="H195" s="37">
        <f t="shared" si="18"/>
        <v>61789</v>
      </c>
      <c r="I195" s="37">
        <f t="shared" si="18"/>
        <v>79397</v>
      </c>
      <c r="J195" s="37">
        <f t="shared" si="18"/>
        <v>78938</v>
      </c>
      <c r="K195" s="37">
        <f t="shared" si="18"/>
        <v>0</v>
      </c>
      <c r="L195" s="37">
        <f t="shared" si="18"/>
        <v>0</v>
      </c>
      <c r="M195" s="37">
        <f t="shared" ref="M195:N195" si="19">SUM(M193:M194)</f>
        <v>0</v>
      </c>
      <c r="N195" s="37">
        <f t="shared" si="19"/>
        <v>0</v>
      </c>
      <c r="O195" s="37">
        <f>SUM(C195:N195)</f>
        <v>580782</v>
      </c>
      <c r="P195" s="39">
        <f>SUM(P193:P194)</f>
        <v>1</v>
      </c>
    </row>
    <row r="196" spans="2:16" x14ac:dyDescent="0.25">
      <c r="B196" s="7" t="s">
        <v>20</v>
      </c>
      <c r="C196" s="27">
        <f>IF(C195=0,"",+C193/C195)</f>
        <v>0.22485761911376581</v>
      </c>
      <c r="D196" s="27">
        <f t="shared" ref="D196:N196" si="20">IF(D195=0,"",+D193/D195)</f>
        <v>0.17256000105670546</v>
      </c>
      <c r="E196" s="27">
        <f t="shared" si="20"/>
        <v>0.16576416053008894</v>
      </c>
      <c r="F196" s="27">
        <f t="shared" si="20"/>
        <v>0.15351996351219752</v>
      </c>
      <c r="G196" s="27">
        <f t="shared" si="20"/>
        <v>0.14451807147945536</v>
      </c>
      <c r="H196" s="27">
        <f t="shared" si="20"/>
        <v>0.16564437035718332</v>
      </c>
      <c r="I196" s="27">
        <f t="shared" si="20"/>
        <v>0.146239782359535</v>
      </c>
      <c r="J196" s="27">
        <f t="shared" si="20"/>
        <v>0.14197218069877626</v>
      </c>
      <c r="K196" s="27" t="str">
        <f t="shared" si="20"/>
        <v/>
      </c>
      <c r="L196" s="27" t="str">
        <f t="shared" si="20"/>
        <v/>
      </c>
      <c r="M196" s="27" t="str">
        <f t="shared" si="20"/>
        <v/>
      </c>
      <c r="N196" s="27" t="str">
        <f t="shared" si="20"/>
        <v/>
      </c>
    </row>
    <row r="197" spans="2:16" x14ac:dyDescent="0.25">
      <c r="B197" s="7" t="s">
        <v>21</v>
      </c>
      <c r="C197" s="27">
        <f>IF(C195=0,"",+C194/C195)</f>
        <v>0.77514238088623422</v>
      </c>
      <c r="D197" s="27">
        <f t="shared" ref="D197:N197" si="21">IF(D195=0,"",+D194/D195)</f>
        <v>0.82743999894329456</v>
      </c>
      <c r="E197" s="27">
        <f t="shared" si="21"/>
        <v>0.83423583946991109</v>
      </c>
      <c r="F197" s="27">
        <f t="shared" si="21"/>
        <v>0.84648003648780246</v>
      </c>
      <c r="G197" s="27">
        <f t="shared" si="21"/>
        <v>0.85548192852054461</v>
      </c>
      <c r="H197" s="27">
        <f t="shared" si="21"/>
        <v>0.83435562964281673</v>
      </c>
      <c r="I197" s="27">
        <f t="shared" si="21"/>
        <v>0.85376021764046506</v>
      </c>
      <c r="J197" s="27">
        <f t="shared" si="21"/>
        <v>0.85802781930122374</v>
      </c>
      <c r="K197" s="27" t="str">
        <f t="shared" si="21"/>
        <v/>
      </c>
      <c r="L197" s="27" t="str">
        <f t="shared" si="21"/>
        <v/>
      </c>
      <c r="M197" s="27" t="str">
        <f t="shared" si="21"/>
        <v/>
      </c>
      <c r="N197" s="27" t="str">
        <f t="shared" si="21"/>
        <v/>
      </c>
    </row>
    <row r="198" spans="2:16" x14ac:dyDescent="0.25">
      <c r="B198" s="9"/>
      <c r="C198" s="10"/>
      <c r="D198" s="10"/>
      <c r="E198" s="10"/>
      <c r="F198" s="10"/>
      <c r="G198" s="10"/>
    </row>
    <row r="230" spans="2:15" ht="21" x14ac:dyDescent="0.35">
      <c r="B230" s="43" t="s">
        <v>105</v>
      </c>
    </row>
    <row r="231" spans="2:15" x14ac:dyDescent="0.25">
      <c r="B231" s="34" t="s">
        <v>106</v>
      </c>
      <c r="C231" s="34" t="s">
        <v>5</v>
      </c>
      <c r="D231" s="34" t="s">
        <v>55</v>
      </c>
      <c r="E231" s="34" t="s">
        <v>59</v>
      </c>
      <c r="F231" s="34" t="s">
        <v>62</v>
      </c>
      <c r="G231" s="34" t="s">
        <v>66</v>
      </c>
      <c r="H231" s="34" t="s">
        <v>69</v>
      </c>
      <c r="I231" s="34" t="s">
        <v>73</v>
      </c>
      <c r="J231" s="34" t="s">
        <v>76</v>
      </c>
      <c r="K231" s="34" t="s">
        <v>79</v>
      </c>
      <c r="L231" s="34" t="s">
        <v>82</v>
      </c>
      <c r="M231" s="34" t="s">
        <v>85</v>
      </c>
      <c r="N231" s="34" t="s">
        <v>88</v>
      </c>
      <c r="O231" s="33" t="s">
        <v>108</v>
      </c>
    </row>
    <row r="232" spans="2:15" x14ac:dyDescent="0.25">
      <c r="B232" s="5" t="s">
        <v>107</v>
      </c>
      <c r="C232" s="12">
        <v>778</v>
      </c>
      <c r="D232" s="12">
        <v>1300</v>
      </c>
      <c r="E232" s="12">
        <v>1701</v>
      </c>
      <c r="F232" s="12">
        <v>1899</v>
      </c>
      <c r="G232" s="12">
        <v>1456</v>
      </c>
      <c r="H232" s="12">
        <v>1266</v>
      </c>
      <c r="I232" s="12">
        <v>707</v>
      </c>
      <c r="J232" s="12">
        <v>900</v>
      </c>
      <c r="K232" s="12"/>
      <c r="L232" s="12"/>
      <c r="M232" s="12"/>
      <c r="N232" s="12"/>
      <c r="O232" s="18">
        <f>SUM(C232:N232)</f>
        <v>10007</v>
      </c>
    </row>
    <row r="250" spans="2:15" ht="21" x14ac:dyDescent="0.35">
      <c r="B250" s="43" t="s">
        <v>109</v>
      </c>
    </row>
    <row r="251" spans="2:15" x14ac:dyDescent="0.25">
      <c r="B251" s="34" t="s">
        <v>110</v>
      </c>
      <c r="C251" s="34" t="s">
        <v>5</v>
      </c>
      <c r="D251" s="34" t="s">
        <v>55</v>
      </c>
      <c r="E251" s="34" t="s">
        <v>59</v>
      </c>
      <c r="F251" s="34" t="s">
        <v>62</v>
      </c>
      <c r="G251" s="34" t="s">
        <v>66</v>
      </c>
      <c r="H251" s="34" t="s">
        <v>69</v>
      </c>
      <c r="I251" s="34" t="s">
        <v>73</v>
      </c>
      <c r="J251" s="34" t="s">
        <v>76</v>
      </c>
      <c r="K251" s="34" t="s">
        <v>79</v>
      </c>
      <c r="L251" s="34" t="s">
        <v>82</v>
      </c>
      <c r="M251" s="34" t="s">
        <v>85</v>
      </c>
      <c r="N251" s="34" t="s">
        <v>88</v>
      </c>
      <c r="O251" s="33" t="s">
        <v>108</v>
      </c>
    </row>
    <row r="252" spans="2:15" x14ac:dyDescent="0.25">
      <c r="B252" s="5" t="s">
        <v>111</v>
      </c>
      <c r="C252" s="48">
        <v>814</v>
      </c>
      <c r="D252" s="48">
        <v>1091</v>
      </c>
      <c r="E252" s="48">
        <v>1281</v>
      </c>
      <c r="F252" s="48">
        <v>1477</v>
      </c>
      <c r="G252" s="48">
        <v>1283</v>
      </c>
      <c r="H252" s="48">
        <v>893</v>
      </c>
      <c r="I252" s="48">
        <v>916</v>
      </c>
      <c r="J252" s="48">
        <v>992</v>
      </c>
      <c r="K252" s="49"/>
      <c r="L252" s="49"/>
      <c r="M252" s="49"/>
      <c r="N252" s="49"/>
      <c r="O252" s="18">
        <f>SUM(C252:N252)</f>
        <v>8747</v>
      </c>
    </row>
    <row r="253" spans="2:15" x14ac:dyDescent="0.25">
      <c r="B253" s="5" t="s">
        <v>112</v>
      </c>
      <c r="C253" s="48">
        <v>388</v>
      </c>
      <c r="D253" s="48">
        <v>1184</v>
      </c>
      <c r="E253" s="48">
        <v>998</v>
      </c>
      <c r="F253" s="48">
        <v>1500</v>
      </c>
      <c r="G253" s="48">
        <v>1577</v>
      </c>
      <c r="H253" s="48">
        <v>993</v>
      </c>
      <c r="I253" s="48">
        <v>982</v>
      </c>
      <c r="J253" s="48">
        <v>1055</v>
      </c>
      <c r="K253" s="49"/>
      <c r="L253" s="49"/>
      <c r="M253" s="49"/>
      <c r="N253" s="49"/>
      <c r="O253" s="18">
        <f>SUM(C253:N253)</f>
        <v>8677</v>
      </c>
    </row>
    <row r="272" spans="2:7" ht="21" x14ac:dyDescent="0.35">
      <c r="B272" s="44" t="s">
        <v>119</v>
      </c>
      <c r="C272" s="10"/>
      <c r="D272" s="10"/>
      <c r="E272" s="10"/>
      <c r="F272" s="10"/>
      <c r="G272" s="8"/>
    </row>
    <row r="273" spans="2:15" x14ac:dyDescent="0.25">
      <c r="B273" s="33" t="s">
        <v>120</v>
      </c>
      <c r="C273" s="33" t="s">
        <v>48</v>
      </c>
      <c r="D273" s="33" t="s">
        <v>57</v>
      </c>
      <c r="E273" s="33" t="s">
        <v>60</v>
      </c>
      <c r="F273" s="33" t="s">
        <v>63</v>
      </c>
      <c r="G273" s="33" t="s">
        <v>67</v>
      </c>
      <c r="H273" s="33" t="s">
        <v>71</v>
      </c>
      <c r="I273" s="33" t="s">
        <v>74</v>
      </c>
      <c r="J273" s="33" t="s">
        <v>77</v>
      </c>
      <c r="K273" s="33" t="s">
        <v>80</v>
      </c>
      <c r="L273" s="33" t="s">
        <v>83</v>
      </c>
      <c r="M273" s="33" t="s">
        <v>86</v>
      </c>
      <c r="N273" s="33" t="s">
        <v>89</v>
      </c>
      <c r="O273" s="33" t="s">
        <v>34</v>
      </c>
    </row>
    <row r="274" spans="2:15" ht="20.25" customHeight="1" x14ac:dyDescent="0.25">
      <c r="B274" s="47" t="s">
        <v>121</v>
      </c>
      <c r="C274" s="22">
        <v>107</v>
      </c>
      <c r="D274" s="22">
        <v>242</v>
      </c>
      <c r="E274" s="22">
        <v>401</v>
      </c>
      <c r="F274" s="22">
        <v>254</v>
      </c>
      <c r="G274" s="45">
        <v>149</v>
      </c>
      <c r="H274" s="45">
        <v>92</v>
      </c>
      <c r="I274" s="45">
        <v>151</v>
      </c>
      <c r="J274" s="45">
        <v>126</v>
      </c>
      <c r="K274" s="45"/>
      <c r="L274" s="45"/>
      <c r="M274" s="45"/>
      <c r="N274" s="45"/>
      <c r="O274" s="4">
        <f t="shared" ref="O274:O275" si="22">SUM(C274:N274)</f>
        <v>1522</v>
      </c>
    </row>
    <row r="275" spans="2:15" ht="26.25" x14ac:dyDescent="0.25">
      <c r="B275" s="47" t="s">
        <v>122</v>
      </c>
      <c r="C275" s="22">
        <v>4</v>
      </c>
      <c r="D275" s="22">
        <v>1</v>
      </c>
      <c r="E275" s="22">
        <v>10</v>
      </c>
      <c r="F275" s="22">
        <v>35</v>
      </c>
      <c r="G275" s="45">
        <v>33</v>
      </c>
      <c r="H275" s="45">
        <v>41</v>
      </c>
      <c r="I275" s="45">
        <v>30</v>
      </c>
      <c r="J275" s="45">
        <v>49</v>
      </c>
      <c r="K275" s="45"/>
      <c r="L275" s="45"/>
      <c r="M275" s="45"/>
      <c r="N275" s="45"/>
      <c r="O275" s="4">
        <f t="shared" si="22"/>
        <v>203</v>
      </c>
    </row>
    <row r="276" spans="2:15" x14ac:dyDescent="0.25">
      <c r="B276" s="42" t="s">
        <v>34</v>
      </c>
      <c r="C276" s="40">
        <f>IF(AND(C274="",C275=""),"",SUM(C274:C275))</f>
        <v>111</v>
      </c>
      <c r="D276" s="40">
        <f t="shared" ref="D276:N276" si="23">IF(AND(D274="",D275=""),"",SUM(D274:D275))</f>
        <v>243</v>
      </c>
      <c r="E276" s="40">
        <f t="shared" si="23"/>
        <v>411</v>
      </c>
      <c r="F276" s="40">
        <f t="shared" si="23"/>
        <v>289</v>
      </c>
      <c r="G276" s="40">
        <f t="shared" si="23"/>
        <v>182</v>
      </c>
      <c r="H276" s="40">
        <f t="shared" si="23"/>
        <v>133</v>
      </c>
      <c r="I276" s="40">
        <f t="shared" si="23"/>
        <v>181</v>
      </c>
      <c r="J276" s="40">
        <f t="shared" si="23"/>
        <v>175</v>
      </c>
      <c r="K276" s="40" t="str">
        <f t="shared" si="23"/>
        <v/>
      </c>
      <c r="L276" s="40" t="str">
        <f t="shared" si="23"/>
        <v/>
      </c>
      <c r="M276" s="40" t="str">
        <f t="shared" si="23"/>
        <v/>
      </c>
      <c r="N276" s="40" t="str">
        <f t="shared" si="23"/>
        <v/>
      </c>
      <c r="O276" s="40">
        <f>SUM(C276:N276)</f>
        <v>1725</v>
      </c>
    </row>
    <row r="277" spans="2:15" ht="15.75" x14ac:dyDescent="0.25">
      <c r="B277" s="9"/>
      <c r="C277" s="10"/>
      <c r="D277" s="10"/>
      <c r="E277" s="10"/>
      <c r="F277" s="10"/>
      <c r="G277" s="8"/>
    </row>
    <row r="278" spans="2:15" ht="21" x14ac:dyDescent="0.35">
      <c r="B278" s="44" t="s">
        <v>101</v>
      </c>
      <c r="C278" s="10"/>
      <c r="D278" s="10"/>
      <c r="E278" s="10"/>
      <c r="F278" s="10"/>
      <c r="G278" s="8"/>
    </row>
    <row r="279" spans="2:15" x14ac:dyDescent="0.25">
      <c r="B279" s="33" t="s">
        <v>32</v>
      </c>
      <c r="C279" s="33" t="s">
        <v>48</v>
      </c>
      <c r="D279" s="33" t="s">
        <v>57</v>
      </c>
      <c r="E279" s="33" t="s">
        <v>60</v>
      </c>
      <c r="F279" s="33" t="s">
        <v>63</v>
      </c>
      <c r="G279" s="33" t="s">
        <v>67</v>
      </c>
      <c r="H279" s="33" t="s">
        <v>71</v>
      </c>
      <c r="I279" s="33" t="s">
        <v>74</v>
      </c>
      <c r="J279" s="33" t="s">
        <v>77</v>
      </c>
      <c r="K279" s="33" t="s">
        <v>80</v>
      </c>
      <c r="L279" s="33" t="s">
        <v>83</v>
      </c>
      <c r="M279" s="33" t="s">
        <v>86</v>
      </c>
      <c r="N279" s="33" t="s">
        <v>89</v>
      </c>
      <c r="O279" s="33" t="s">
        <v>34</v>
      </c>
    </row>
    <row r="280" spans="2:15" ht="26.25" x14ac:dyDescent="0.25">
      <c r="B280" s="47" t="s">
        <v>35</v>
      </c>
      <c r="C280" s="22">
        <v>50</v>
      </c>
      <c r="D280" s="22">
        <v>128</v>
      </c>
      <c r="E280" s="22">
        <v>246</v>
      </c>
      <c r="F280" s="22">
        <v>118</v>
      </c>
      <c r="G280" s="45">
        <v>69</v>
      </c>
      <c r="H280" s="45">
        <v>39</v>
      </c>
      <c r="I280" s="45">
        <v>43</v>
      </c>
      <c r="J280" s="45">
        <v>55</v>
      </c>
      <c r="K280" s="45"/>
      <c r="L280" s="45"/>
      <c r="M280" s="45"/>
      <c r="N280" s="45"/>
      <c r="O280" s="4">
        <f t="shared" ref="O280:O289" si="24">SUM(C280:N280)</f>
        <v>748</v>
      </c>
    </row>
    <row r="281" spans="2:15" x14ac:dyDescent="0.25">
      <c r="B281" s="47" t="s">
        <v>36</v>
      </c>
      <c r="C281" s="22">
        <v>27</v>
      </c>
      <c r="D281" s="22">
        <v>54</v>
      </c>
      <c r="E281" s="22">
        <v>75</v>
      </c>
      <c r="F281" s="22">
        <v>99</v>
      </c>
      <c r="G281" s="45">
        <v>80</v>
      </c>
      <c r="H281" s="45">
        <v>47</v>
      </c>
      <c r="I281" s="45">
        <v>71</v>
      </c>
      <c r="J281" s="45">
        <v>68</v>
      </c>
      <c r="K281" s="45"/>
      <c r="L281" s="45"/>
      <c r="M281" s="45"/>
      <c r="N281" s="45"/>
      <c r="O281" s="4">
        <f t="shared" si="24"/>
        <v>521</v>
      </c>
    </row>
    <row r="282" spans="2:15" x14ac:dyDescent="0.25">
      <c r="B282" s="47" t="s">
        <v>37</v>
      </c>
      <c r="C282" s="22">
        <v>6</v>
      </c>
      <c r="D282" s="22">
        <v>9</v>
      </c>
      <c r="E282" s="22">
        <v>4</v>
      </c>
      <c r="F282" s="22">
        <v>6</v>
      </c>
      <c r="G282" s="45">
        <v>3</v>
      </c>
      <c r="H282" s="45">
        <v>2</v>
      </c>
      <c r="I282" s="45">
        <v>3</v>
      </c>
      <c r="J282" s="45">
        <v>6</v>
      </c>
      <c r="K282" s="45"/>
      <c r="L282" s="45"/>
      <c r="M282" s="45"/>
      <c r="N282" s="45"/>
      <c r="O282" s="4">
        <f t="shared" si="24"/>
        <v>39</v>
      </c>
    </row>
    <row r="283" spans="2:15" x14ac:dyDescent="0.25">
      <c r="B283" s="47" t="s">
        <v>38</v>
      </c>
      <c r="C283" s="22">
        <v>7</v>
      </c>
      <c r="D283" s="22">
        <v>4</v>
      </c>
      <c r="E283" s="22">
        <v>11</v>
      </c>
      <c r="F283" s="22">
        <v>3</v>
      </c>
      <c r="G283" s="45">
        <v>4</v>
      </c>
      <c r="H283" s="45">
        <v>13</v>
      </c>
      <c r="I283" s="45">
        <v>11</v>
      </c>
      <c r="J283" s="45"/>
      <c r="K283" s="45"/>
      <c r="L283" s="45"/>
      <c r="M283" s="45"/>
      <c r="N283" s="45"/>
      <c r="O283" s="4">
        <f t="shared" si="24"/>
        <v>53</v>
      </c>
    </row>
    <row r="284" spans="2:15" x14ac:dyDescent="0.25">
      <c r="B284" s="47" t="s">
        <v>39</v>
      </c>
      <c r="C284" s="22">
        <v>3</v>
      </c>
      <c r="D284" s="22">
        <v>3</v>
      </c>
      <c r="E284" s="22">
        <v>21</v>
      </c>
      <c r="F284" s="22">
        <v>13</v>
      </c>
      <c r="G284" s="45">
        <v>6</v>
      </c>
      <c r="H284" s="45">
        <v>10</v>
      </c>
      <c r="I284" s="45">
        <v>19</v>
      </c>
      <c r="J284" s="45">
        <v>10</v>
      </c>
      <c r="K284" s="45"/>
      <c r="L284" s="45"/>
      <c r="M284" s="45"/>
      <c r="N284" s="45"/>
      <c r="O284" s="4">
        <f t="shared" si="24"/>
        <v>85</v>
      </c>
    </row>
    <row r="285" spans="2:15" x14ac:dyDescent="0.25">
      <c r="B285" s="47" t="s">
        <v>40</v>
      </c>
      <c r="C285" s="22">
        <v>6</v>
      </c>
      <c r="D285" s="22">
        <v>18</v>
      </c>
      <c r="E285" s="22">
        <v>19</v>
      </c>
      <c r="F285" s="22">
        <v>21</v>
      </c>
      <c r="G285" s="45">
        <v>5</v>
      </c>
      <c r="H285" s="45">
        <v>9</v>
      </c>
      <c r="I285" s="45">
        <v>12</v>
      </c>
      <c r="J285" s="45">
        <v>7</v>
      </c>
      <c r="K285" s="45"/>
      <c r="L285" s="45"/>
      <c r="M285" s="45"/>
      <c r="N285" s="45"/>
      <c r="O285" s="4">
        <f t="shared" si="24"/>
        <v>97</v>
      </c>
    </row>
    <row r="286" spans="2:15" x14ac:dyDescent="0.25">
      <c r="B286" s="47" t="s">
        <v>56</v>
      </c>
      <c r="C286" s="22">
        <v>10</v>
      </c>
      <c r="D286" s="22">
        <v>22</v>
      </c>
      <c r="E286" s="22">
        <v>32</v>
      </c>
      <c r="F286" s="22">
        <v>25</v>
      </c>
      <c r="G286" s="45">
        <v>13</v>
      </c>
      <c r="H286" s="45">
        <v>8</v>
      </c>
      <c r="I286" s="45">
        <v>15</v>
      </c>
      <c r="J286" s="45">
        <v>18</v>
      </c>
      <c r="K286" s="45"/>
      <c r="L286" s="45"/>
      <c r="M286" s="45"/>
      <c r="N286" s="45"/>
      <c r="O286" s="4">
        <f t="shared" si="24"/>
        <v>143</v>
      </c>
    </row>
    <row r="287" spans="2:15" x14ac:dyDescent="0.25">
      <c r="B287" s="47" t="s">
        <v>123</v>
      </c>
      <c r="C287" s="22">
        <v>0</v>
      </c>
      <c r="D287" s="22">
        <v>4</v>
      </c>
      <c r="E287" s="22">
        <v>0</v>
      </c>
      <c r="F287" s="22">
        <v>0</v>
      </c>
      <c r="G287" s="45">
        <v>0</v>
      </c>
      <c r="H287" s="45">
        <v>1</v>
      </c>
      <c r="I287" s="45">
        <v>3</v>
      </c>
      <c r="J287" s="45">
        <v>9</v>
      </c>
      <c r="K287" s="45"/>
      <c r="L287" s="45"/>
      <c r="M287" s="45"/>
      <c r="N287" s="45"/>
      <c r="O287" s="4">
        <f t="shared" si="24"/>
        <v>17</v>
      </c>
    </row>
    <row r="288" spans="2:15" ht="26.25" x14ac:dyDescent="0.25">
      <c r="B288" s="47" t="s">
        <v>91</v>
      </c>
      <c r="C288" s="22">
        <v>1</v>
      </c>
      <c r="D288" s="22">
        <v>1</v>
      </c>
      <c r="E288" s="22">
        <v>2</v>
      </c>
      <c r="F288" s="22">
        <v>2</v>
      </c>
      <c r="G288" s="45">
        <v>0</v>
      </c>
      <c r="H288" s="45">
        <v>3</v>
      </c>
      <c r="I288" s="45">
        <v>2</v>
      </c>
      <c r="J288" s="45">
        <v>1</v>
      </c>
      <c r="K288" s="45"/>
      <c r="L288" s="45"/>
      <c r="M288" s="45"/>
      <c r="N288" s="45"/>
      <c r="O288" s="4">
        <f t="shared" si="24"/>
        <v>12</v>
      </c>
    </row>
    <row r="289" spans="2:15" x14ac:dyDescent="0.25">
      <c r="B289" s="47" t="s">
        <v>41</v>
      </c>
      <c r="C289" s="22">
        <v>1</v>
      </c>
      <c r="D289" s="22">
        <v>0</v>
      </c>
      <c r="E289" s="22">
        <v>1</v>
      </c>
      <c r="F289" s="22">
        <v>2</v>
      </c>
      <c r="G289" s="45">
        <v>2</v>
      </c>
      <c r="H289" s="45">
        <v>1</v>
      </c>
      <c r="I289" s="45">
        <v>2</v>
      </c>
      <c r="J289" s="45">
        <v>1</v>
      </c>
      <c r="K289" s="45"/>
      <c r="L289" s="45"/>
      <c r="M289" s="45"/>
      <c r="N289" s="45"/>
      <c r="O289" s="4">
        <f t="shared" si="24"/>
        <v>10</v>
      </c>
    </row>
    <row r="290" spans="2:15" x14ac:dyDescent="0.25">
      <c r="B290" s="42" t="s">
        <v>34</v>
      </c>
      <c r="C290" s="40">
        <f>IF(SUM(C280:C289)=0,"",SUM(C280:C289))</f>
        <v>111</v>
      </c>
      <c r="D290" s="40">
        <f t="shared" ref="D290:N290" si="25">IF(SUM(D280:D289)=0,"",SUM(D280:D289))</f>
        <v>243</v>
      </c>
      <c r="E290" s="40">
        <f t="shared" si="25"/>
        <v>411</v>
      </c>
      <c r="F290" s="40">
        <f t="shared" si="25"/>
        <v>289</v>
      </c>
      <c r="G290" s="40">
        <f t="shared" si="25"/>
        <v>182</v>
      </c>
      <c r="H290" s="40">
        <f t="shared" si="25"/>
        <v>133</v>
      </c>
      <c r="I290" s="40">
        <f t="shared" si="25"/>
        <v>181</v>
      </c>
      <c r="J290" s="40">
        <f t="shared" si="25"/>
        <v>175</v>
      </c>
      <c r="K290" s="40" t="str">
        <f t="shared" si="25"/>
        <v/>
      </c>
      <c r="L290" s="40" t="str">
        <f t="shared" si="25"/>
        <v/>
      </c>
      <c r="M290" s="40" t="str">
        <f t="shared" si="25"/>
        <v/>
      </c>
      <c r="N290" s="40" t="str">
        <f t="shared" si="25"/>
        <v/>
      </c>
      <c r="O290" s="40">
        <f>SUM(O280:O289)</f>
        <v>1725</v>
      </c>
    </row>
    <row r="291" spans="2:15" x14ac:dyDescent="0.25">
      <c r="B291" s="9"/>
      <c r="C291" s="46" t="str">
        <f>+IF(C276=C290,"","Diferencia")</f>
        <v/>
      </c>
      <c r="D291" s="46" t="str">
        <f t="shared" ref="D291:N291" si="26">+IF(D276=D290,"","Diferencia")</f>
        <v/>
      </c>
      <c r="E291" s="46" t="str">
        <f t="shared" si="26"/>
        <v/>
      </c>
      <c r="F291" s="46" t="str">
        <f t="shared" si="26"/>
        <v/>
      </c>
      <c r="G291" s="46" t="str">
        <f t="shared" si="26"/>
        <v/>
      </c>
      <c r="H291" s="46" t="str">
        <f t="shared" si="26"/>
        <v/>
      </c>
      <c r="I291" s="46" t="str">
        <f t="shared" si="26"/>
        <v/>
      </c>
      <c r="J291" s="46" t="str">
        <f t="shared" si="26"/>
        <v/>
      </c>
      <c r="K291" s="46" t="str">
        <f t="shared" si="26"/>
        <v/>
      </c>
      <c r="L291" s="46" t="str">
        <f t="shared" si="26"/>
        <v/>
      </c>
      <c r="M291" s="46" t="str">
        <f t="shared" si="26"/>
        <v/>
      </c>
      <c r="N291" s="46" t="str">
        <f t="shared" si="26"/>
        <v/>
      </c>
    </row>
    <row r="292" spans="2:15" ht="15.75" x14ac:dyDescent="0.25">
      <c r="B292" s="9"/>
      <c r="C292" s="10"/>
      <c r="D292" s="10"/>
      <c r="E292" s="10"/>
      <c r="F292" s="10"/>
      <c r="G292" s="8"/>
      <c r="H292" s="10"/>
      <c r="I292" s="10"/>
      <c r="J292" s="10"/>
    </row>
    <row r="293" spans="2:15" ht="15.75" x14ac:dyDescent="0.25">
      <c r="B293" s="9"/>
      <c r="C293" s="10"/>
      <c r="D293" s="10"/>
      <c r="E293" s="10"/>
      <c r="F293" s="10"/>
      <c r="G293" s="8"/>
      <c r="H293" s="10"/>
      <c r="I293" s="10"/>
      <c r="J293" s="10"/>
    </row>
    <row r="294" spans="2:15" ht="15.75" x14ac:dyDescent="0.25">
      <c r="B294" s="9"/>
      <c r="C294" s="10"/>
      <c r="D294" s="10"/>
      <c r="E294" s="10"/>
      <c r="F294" s="10"/>
      <c r="G294" s="8"/>
      <c r="H294" s="10"/>
      <c r="I294" s="10"/>
      <c r="J294" s="10"/>
    </row>
    <row r="295" spans="2:15" ht="15.75" x14ac:dyDescent="0.25">
      <c r="B295" s="9"/>
      <c r="C295" s="10"/>
      <c r="D295" s="10"/>
      <c r="E295" s="10"/>
      <c r="F295" s="10"/>
      <c r="G295" s="8"/>
      <c r="H295" s="10"/>
      <c r="I295" s="10"/>
      <c r="J295" s="10"/>
    </row>
    <row r="296" spans="2:15" ht="15.75" x14ac:dyDescent="0.25">
      <c r="B296" s="9"/>
      <c r="C296" s="10"/>
      <c r="D296" s="10"/>
      <c r="E296" s="10"/>
      <c r="F296" s="10"/>
      <c r="G296" s="8"/>
      <c r="H296" s="10"/>
      <c r="I296" s="10"/>
      <c r="J296" s="10"/>
    </row>
    <row r="297" spans="2:15" ht="15.75" x14ac:dyDescent="0.25">
      <c r="B297" s="9"/>
      <c r="C297" s="10"/>
      <c r="D297" s="10"/>
      <c r="E297" s="10"/>
      <c r="F297" s="10"/>
      <c r="G297" s="8"/>
      <c r="H297" s="10"/>
      <c r="I297" s="10"/>
      <c r="J297" s="10"/>
    </row>
    <row r="298" spans="2:15" ht="15.75" x14ac:dyDescent="0.25">
      <c r="B298" s="9"/>
      <c r="C298" s="10"/>
      <c r="D298" s="10"/>
      <c r="E298" s="10"/>
      <c r="F298" s="10"/>
      <c r="G298" s="8"/>
      <c r="H298" s="10"/>
      <c r="I298" s="10"/>
      <c r="J298" s="10"/>
    </row>
    <row r="299" spans="2:15" ht="15.75" x14ac:dyDescent="0.25">
      <c r="B299" s="9"/>
      <c r="C299" s="10"/>
      <c r="D299" s="10"/>
      <c r="E299" s="10"/>
      <c r="F299" s="10"/>
      <c r="G299" s="8"/>
      <c r="H299" s="10"/>
      <c r="I299" s="10"/>
      <c r="J299" s="10"/>
    </row>
    <row r="300" spans="2:15" ht="15.75" x14ac:dyDescent="0.25">
      <c r="B300" s="9"/>
      <c r="C300" s="10"/>
      <c r="D300" s="10"/>
      <c r="E300" s="10"/>
      <c r="F300" s="10"/>
      <c r="G300" s="8"/>
      <c r="H300" s="10"/>
      <c r="I300" s="10"/>
      <c r="J300" s="10"/>
    </row>
    <row r="301" spans="2:15" ht="15.75" x14ac:dyDescent="0.25">
      <c r="B301" s="9"/>
      <c r="C301" s="10"/>
      <c r="D301" s="10"/>
      <c r="E301" s="10"/>
      <c r="F301" s="10"/>
      <c r="G301" s="8"/>
      <c r="H301" s="10"/>
      <c r="I301" s="10"/>
      <c r="J301" s="10"/>
    </row>
    <row r="302" spans="2:15" ht="15.75" x14ac:dyDescent="0.25">
      <c r="B302" s="9"/>
      <c r="C302" s="10"/>
      <c r="D302" s="10"/>
      <c r="E302" s="10"/>
      <c r="F302" s="10"/>
      <c r="G302" s="8"/>
      <c r="H302" s="10"/>
      <c r="I302" s="10"/>
      <c r="J302" s="10"/>
    </row>
    <row r="303" spans="2:15" ht="15.75" x14ac:dyDescent="0.25">
      <c r="B303" s="9"/>
      <c r="C303" s="10"/>
      <c r="D303" s="10"/>
      <c r="E303" s="10"/>
      <c r="F303" s="10"/>
      <c r="G303" s="8"/>
      <c r="H303" s="10"/>
      <c r="I303" s="10"/>
      <c r="J303" s="10"/>
    </row>
    <row r="304" spans="2:15" ht="15.75" x14ac:dyDescent="0.25">
      <c r="B304" s="9"/>
      <c r="C304" s="10"/>
      <c r="D304" s="10"/>
      <c r="E304" s="10"/>
      <c r="F304" s="10"/>
      <c r="G304" s="8"/>
      <c r="H304" s="10"/>
      <c r="I304" s="10"/>
      <c r="J304" s="10"/>
    </row>
    <row r="305" spans="2:15" ht="15.75" x14ac:dyDescent="0.25">
      <c r="B305" s="9"/>
      <c r="C305" s="10"/>
      <c r="D305" s="10"/>
      <c r="E305" s="10"/>
      <c r="F305" s="10"/>
      <c r="G305" s="8"/>
      <c r="H305" s="10"/>
      <c r="I305" s="10"/>
      <c r="J305" s="10"/>
    </row>
    <row r="306" spans="2:15" ht="15.75" x14ac:dyDescent="0.25">
      <c r="B306" s="9"/>
      <c r="C306" s="10"/>
      <c r="D306" s="10"/>
      <c r="E306" s="10"/>
      <c r="F306" s="10"/>
      <c r="G306" s="8"/>
      <c r="H306" s="10"/>
      <c r="I306" s="10"/>
      <c r="J306" s="10"/>
    </row>
    <row r="307" spans="2:15" ht="15.75" x14ac:dyDescent="0.25">
      <c r="B307" s="9"/>
      <c r="C307" s="10"/>
      <c r="D307" s="10"/>
      <c r="E307" s="10"/>
      <c r="F307" s="10"/>
      <c r="G307" s="8"/>
      <c r="H307" s="10"/>
      <c r="I307" s="10"/>
      <c r="J307" s="10"/>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21"/>
    </row>
    <row r="312" spans="2:15" ht="21" x14ac:dyDescent="0.35">
      <c r="B312" s="44" t="s">
        <v>47</v>
      </c>
      <c r="C312" s="10"/>
      <c r="D312" s="10"/>
      <c r="E312" s="10"/>
      <c r="F312" s="10"/>
      <c r="G312" s="21"/>
    </row>
    <row r="313" spans="2:15" x14ac:dyDescent="0.25">
      <c r="B313" s="33" t="s">
        <v>42</v>
      </c>
      <c r="C313" s="33" t="s">
        <v>33</v>
      </c>
      <c r="D313" s="33" t="s">
        <v>58</v>
      </c>
      <c r="E313" s="33" t="s">
        <v>61</v>
      </c>
      <c r="F313" s="33" t="s">
        <v>64</v>
      </c>
      <c r="G313" s="33" t="s">
        <v>68</v>
      </c>
      <c r="H313" s="33" t="s">
        <v>72</v>
      </c>
      <c r="I313" s="33" t="s">
        <v>75</v>
      </c>
      <c r="J313" s="33" t="s">
        <v>78</v>
      </c>
      <c r="K313" s="33" t="s">
        <v>81</v>
      </c>
      <c r="L313" s="33" t="s">
        <v>84</v>
      </c>
      <c r="M313" s="33" t="s">
        <v>87</v>
      </c>
      <c r="N313" s="33" t="s">
        <v>90</v>
      </c>
      <c r="O313" s="33" t="s">
        <v>34</v>
      </c>
    </row>
    <row r="314" spans="2:15" x14ac:dyDescent="0.25">
      <c r="B314" s="6" t="s">
        <v>104</v>
      </c>
      <c r="C314" s="22">
        <v>65</v>
      </c>
      <c r="D314" s="22">
        <v>167</v>
      </c>
      <c r="E314" s="22">
        <v>299</v>
      </c>
      <c r="F314" s="22">
        <v>187</v>
      </c>
      <c r="G314" s="45">
        <v>100</v>
      </c>
      <c r="H314" s="45">
        <v>69</v>
      </c>
      <c r="I314" s="45">
        <v>84</v>
      </c>
      <c r="J314" s="45">
        <v>89</v>
      </c>
      <c r="K314" s="45"/>
      <c r="L314" s="45"/>
      <c r="M314" s="45"/>
      <c r="N314" s="45"/>
      <c r="O314" s="4">
        <f t="shared" ref="O314:O319" si="27">SUM(C314:N314)</f>
        <v>1060</v>
      </c>
    </row>
    <row r="315" spans="2:15" x14ac:dyDescent="0.25">
      <c r="B315" s="6" t="s">
        <v>43</v>
      </c>
      <c r="C315" s="22">
        <v>4</v>
      </c>
      <c r="D315" s="22">
        <v>7</v>
      </c>
      <c r="E315" s="22">
        <v>12</v>
      </c>
      <c r="F315" s="22">
        <v>7</v>
      </c>
      <c r="G315" s="45">
        <v>8</v>
      </c>
      <c r="H315" s="45">
        <v>9</v>
      </c>
      <c r="I315" s="45">
        <v>6</v>
      </c>
      <c r="J315" s="45">
        <v>12</v>
      </c>
      <c r="K315" s="45"/>
      <c r="L315" s="45"/>
      <c r="M315" s="45"/>
      <c r="N315" s="45"/>
      <c r="O315" s="4">
        <f t="shared" si="27"/>
        <v>65</v>
      </c>
    </row>
    <row r="316" spans="2:15" x14ac:dyDescent="0.25">
      <c r="B316" s="6" t="s">
        <v>44</v>
      </c>
      <c r="C316" s="22">
        <v>12</v>
      </c>
      <c r="D316" s="22">
        <v>8</v>
      </c>
      <c r="E316" s="22">
        <v>14</v>
      </c>
      <c r="F316" s="22">
        <v>21</v>
      </c>
      <c r="G316" s="45">
        <v>11</v>
      </c>
      <c r="H316" s="45">
        <v>11</v>
      </c>
      <c r="I316" s="45">
        <v>21</v>
      </c>
      <c r="J316" s="45">
        <v>6</v>
      </c>
      <c r="K316" s="45"/>
      <c r="L316" s="45"/>
      <c r="M316" s="45"/>
      <c r="N316" s="45"/>
      <c r="O316" s="4">
        <f t="shared" si="27"/>
        <v>104</v>
      </c>
    </row>
    <row r="317" spans="2:15" x14ac:dyDescent="0.25">
      <c r="B317" s="6" t="s">
        <v>103</v>
      </c>
      <c r="C317" s="22">
        <v>15</v>
      </c>
      <c r="D317" s="22">
        <v>29</v>
      </c>
      <c r="E317" s="22">
        <v>26</v>
      </c>
      <c r="F317" s="22">
        <v>31</v>
      </c>
      <c r="G317" s="45">
        <v>42</v>
      </c>
      <c r="H317" s="45">
        <v>32</v>
      </c>
      <c r="I317" s="45">
        <v>45</v>
      </c>
      <c r="J317" s="45">
        <v>44</v>
      </c>
      <c r="K317" s="45"/>
      <c r="L317" s="45"/>
      <c r="M317" s="45"/>
      <c r="N317" s="45"/>
      <c r="O317" s="4">
        <f t="shared" si="27"/>
        <v>264</v>
      </c>
    </row>
    <row r="318" spans="2:15" x14ac:dyDescent="0.25">
      <c r="B318" s="6" t="s">
        <v>45</v>
      </c>
      <c r="C318" s="22">
        <v>3</v>
      </c>
      <c r="D318" s="22">
        <v>9</v>
      </c>
      <c r="E318" s="22">
        <v>14</v>
      </c>
      <c r="F318" s="22">
        <v>6</v>
      </c>
      <c r="G318" s="45">
        <v>0</v>
      </c>
      <c r="H318" s="45">
        <v>1</v>
      </c>
      <c r="I318" s="45">
        <v>3</v>
      </c>
      <c r="J318" s="45">
        <v>5</v>
      </c>
      <c r="K318" s="45"/>
      <c r="L318" s="45"/>
      <c r="M318" s="45"/>
      <c r="N318" s="45"/>
      <c r="O318" s="4">
        <f t="shared" si="27"/>
        <v>41</v>
      </c>
    </row>
    <row r="319" spans="2:15" x14ac:dyDescent="0.25">
      <c r="B319" s="6" t="s">
        <v>46</v>
      </c>
      <c r="C319" s="22">
        <v>12</v>
      </c>
      <c r="D319" s="22">
        <v>23</v>
      </c>
      <c r="E319" s="22">
        <v>46</v>
      </c>
      <c r="F319" s="22">
        <v>37</v>
      </c>
      <c r="G319" s="45">
        <v>21</v>
      </c>
      <c r="H319" s="45">
        <v>11</v>
      </c>
      <c r="I319" s="45">
        <v>22</v>
      </c>
      <c r="J319" s="45">
        <v>19</v>
      </c>
      <c r="K319" s="45"/>
      <c r="L319" s="45"/>
      <c r="M319" s="45"/>
      <c r="N319" s="45"/>
      <c r="O319" s="4">
        <f t="shared" si="27"/>
        <v>191</v>
      </c>
    </row>
    <row r="320" spans="2:15" x14ac:dyDescent="0.25">
      <c r="B320" s="36" t="s">
        <v>34</v>
      </c>
      <c r="C320" s="40">
        <f>IF(SUM(C314:C319)=0,"",SUM(C314:C319))</f>
        <v>111</v>
      </c>
      <c r="D320" s="40">
        <f t="shared" ref="D320:N320" si="28">IF(SUM(D314:D319)=0,"",SUM(D314:D319))</f>
        <v>243</v>
      </c>
      <c r="E320" s="40">
        <f t="shared" si="28"/>
        <v>411</v>
      </c>
      <c r="F320" s="40">
        <f t="shared" si="28"/>
        <v>289</v>
      </c>
      <c r="G320" s="40">
        <f t="shared" si="28"/>
        <v>182</v>
      </c>
      <c r="H320" s="40">
        <f t="shared" si="28"/>
        <v>133</v>
      </c>
      <c r="I320" s="40">
        <f t="shared" si="28"/>
        <v>181</v>
      </c>
      <c r="J320" s="40">
        <f t="shared" si="28"/>
        <v>175</v>
      </c>
      <c r="K320" s="40" t="str">
        <f t="shared" si="28"/>
        <v/>
      </c>
      <c r="L320" s="40" t="str">
        <f t="shared" si="28"/>
        <v/>
      </c>
      <c r="M320" s="40" t="str">
        <f t="shared" si="28"/>
        <v/>
      </c>
      <c r="N320" s="40" t="str">
        <f t="shared" si="28"/>
        <v/>
      </c>
      <c r="O320" s="40">
        <f t="shared" ref="O320" si="29">SUM(O314:O319)</f>
        <v>1725</v>
      </c>
    </row>
    <row r="321" spans="2:14" x14ac:dyDescent="0.25">
      <c r="B321" s="9"/>
      <c r="C321" s="46" t="str">
        <f>+IF(C290=C320,"","Diferencia")</f>
        <v/>
      </c>
      <c r="D321" s="46" t="str">
        <f t="shared" ref="D321:N321" si="30">+IF(D290=D320,"","Diferencia")</f>
        <v/>
      </c>
      <c r="E321" s="46" t="str">
        <f t="shared" si="30"/>
        <v/>
      </c>
      <c r="F321" s="46" t="str">
        <f t="shared" si="30"/>
        <v/>
      </c>
      <c r="G321" s="46" t="str">
        <f t="shared" si="30"/>
        <v/>
      </c>
      <c r="H321" s="46" t="str">
        <f t="shared" si="30"/>
        <v/>
      </c>
      <c r="I321" s="46" t="str">
        <f t="shared" si="30"/>
        <v/>
      </c>
      <c r="J321" s="46" t="str">
        <f t="shared" si="30"/>
        <v/>
      </c>
      <c r="K321" s="46" t="str">
        <f t="shared" si="30"/>
        <v/>
      </c>
      <c r="L321" s="46" t="str">
        <f t="shared" si="30"/>
        <v/>
      </c>
      <c r="M321" s="46" t="str">
        <f t="shared" si="30"/>
        <v/>
      </c>
      <c r="N321" s="46" t="str">
        <f t="shared" si="30"/>
        <v/>
      </c>
    </row>
    <row r="322" spans="2:14" ht="15.75" x14ac:dyDescent="0.25">
      <c r="B322" s="9"/>
      <c r="C322" s="10"/>
      <c r="D322" s="10"/>
      <c r="E322" s="10"/>
      <c r="F322" s="10"/>
      <c r="G322" s="8"/>
      <c r="H322" s="10"/>
      <c r="I322" s="10"/>
      <c r="J322" s="10"/>
    </row>
    <row r="323" spans="2:14" ht="15.75" x14ac:dyDescent="0.25">
      <c r="B323" s="9"/>
      <c r="C323" s="10"/>
      <c r="D323" s="10"/>
      <c r="E323" s="10"/>
      <c r="F323" s="10"/>
      <c r="G323" s="8"/>
      <c r="H323" s="10"/>
      <c r="I323" s="10"/>
      <c r="J323" s="10"/>
    </row>
    <row r="324" spans="2:14" ht="15.75" x14ac:dyDescent="0.25">
      <c r="B324" s="9"/>
      <c r="C324" s="10"/>
      <c r="D324" s="10"/>
      <c r="E324" s="10"/>
      <c r="F324" s="10"/>
      <c r="G324" s="8"/>
      <c r="H324" s="10"/>
      <c r="I324" s="10"/>
      <c r="J324" s="10"/>
    </row>
    <row r="325" spans="2:14" ht="15.75" x14ac:dyDescent="0.25">
      <c r="B325" s="9"/>
      <c r="C325" s="10"/>
      <c r="D325" s="10"/>
      <c r="E325" s="10"/>
      <c r="F325" s="10"/>
      <c r="G325" s="8"/>
      <c r="H325" s="10"/>
      <c r="I325" s="10"/>
      <c r="J325" s="10"/>
    </row>
    <row r="326" spans="2:14" ht="15.75" x14ac:dyDescent="0.25">
      <c r="B326" s="9"/>
      <c r="C326" s="10"/>
      <c r="D326" s="10"/>
      <c r="E326" s="10"/>
      <c r="F326" s="10"/>
      <c r="G326" s="8"/>
      <c r="H326" s="10"/>
      <c r="I326" s="10"/>
      <c r="J326" s="10"/>
    </row>
    <row r="327" spans="2:14" ht="15.75" x14ac:dyDescent="0.25">
      <c r="B327" s="9"/>
      <c r="C327" s="10"/>
      <c r="D327" s="10"/>
      <c r="E327" s="10"/>
      <c r="F327" s="10"/>
      <c r="G327" s="8"/>
      <c r="H327" s="10"/>
      <c r="I327" s="10"/>
      <c r="J327" s="10"/>
    </row>
    <row r="328" spans="2:14" ht="15.75" x14ac:dyDescent="0.25">
      <c r="B328" s="9"/>
      <c r="C328" s="10"/>
      <c r="D328" s="10"/>
      <c r="E328" s="10"/>
      <c r="F328" s="10"/>
      <c r="G328" s="8"/>
      <c r="H328" s="10"/>
      <c r="I328" s="10"/>
      <c r="J328" s="10"/>
    </row>
    <row r="329" spans="2:14" ht="15.75" x14ac:dyDescent="0.25">
      <c r="B329" s="9"/>
      <c r="C329" s="10"/>
      <c r="D329" s="10"/>
      <c r="E329" s="10"/>
      <c r="F329" s="10"/>
      <c r="G329" s="8"/>
      <c r="H329" s="10"/>
      <c r="I329" s="10"/>
      <c r="J329" s="10"/>
    </row>
    <row r="330" spans="2:14" ht="15.75" x14ac:dyDescent="0.25">
      <c r="B330" s="9"/>
      <c r="C330" s="10"/>
      <c r="D330" s="10"/>
      <c r="E330" s="10"/>
      <c r="F330" s="10"/>
      <c r="G330" s="8"/>
      <c r="H330" s="10"/>
      <c r="I330" s="10"/>
      <c r="J330" s="10"/>
    </row>
    <row r="331" spans="2:14" ht="15.75" x14ac:dyDescent="0.25">
      <c r="B331" s="9"/>
      <c r="C331" s="10"/>
      <c r="D331" s="10"/>
      <c r="E331" s="10"/>
      <c r="F331" s="10"/>
      <c r="G331" s="8"/>
      <c r="H331" s="10"/>
      <c r="I331" s="10"/>
      <c r="J331" s="10"/>
    </row>
    <row r="332" spans="2:14" ht="15.75" x14ac:dyDescent="0.25">
      <c r="B332" s="9"/>
      <c r="C332" s="10"/>
      <c r="D332" s="10"/>
      <c r="E332" s="10"/>
      <c r="F332" s="10"/>
      <c r="G332" s="8"/>
      <c r="H332" s="10"/>
      <c r="I332" s="10"/>
      <c r="J332" s="10"/>
    </row>
    <row r="333" spans="2:14" ht="15.75" x14ac:dyDescent="0.25">
      <c r="B333" s="9"/>
      <c r="C333" s="10"/>
      <c r="D333" s="10"/>
      <c r="E333" s="10"/>
      <c r="F333" s="10"/>
      <c r="G333" s="8"/>
      <c r="H333" s="10"/>
      <c r="I333" s="10"/>
      <c r="J333" s="10"/>
    </row>
    <row r="334" spans="2:14" ht="15.75" x14ac:dyDescent="0.25">
      <c r="B334" s="9"/>
      <c r="C334" s="10"/>
      <c r="D334" s="10"/>
      <c r="E334" s="10"/>
      <c r="F334" s="10"/>
      <c r="G334" s="8"/>
      <c r="H334" s="10"/>
      <c r="I334" s="10"/>
      <c r="J334" s="10"/>
    </row>
    <row r="335" spans="2:14" ht="15.75" x14ac:dyDescent="0.25">
      <c r="B335" s="9"/>
      <c r="C335" s="10"/>
      <c r="D335" s="10"/>
      <c r="E335" s="10"/>
      <c r="F335" s="10"/>
      <c r="G335" s="8"/>
      <c r="H335" s="10"/>
      <c r="I335" s="10"/>
      <c r="J335" s="10"/>
    </row>
    <row r="336" spans="2:14" ht="15.75" x14ac:dyDescent="0.25">
      <c r="B336" s="9"/>
      <c r="C336" s="10"/>
      <c r="D336" s="10"/>
      <c r="E336" s="10"/>
      <c r="F336" s="10"/>
      <c r="G336" s="8"/>
      <c r="H336" s="10"/>
      <c r="I336" s="10"/>
      <c r="J336" s="10"/>
    </row>
    <row r="337" spans="2:19" ht="15.75" x14ac:dyDescent="0.25">
      <c r="B337" s="9"/>
      <c r="C337" s="10"/>
      <c r="D337" s="10"/>
      <c r="E337" s="10"/>
      <c r="F337" s="10"/>
      <c r="G337" s="8"/>
      <c r="H337" s="10"/>
      <c r="I337" s="10"/>
      <c r="J337" s="10"/>
    </row>
    <row r="338" spans="2:19" ht="15.75" x14ac:dyDescent="0.25">
      <c r="B338" s="9"/>
      <c r="C338" s="10"/>
      <c r="D338" s="10"/>
      <c r="E338" s="10"/>
      <c r="F338" s="10"/>
      <c r="G338" s="8"/>
      <c r="H338" s="10"/>
      <c r="I338" s="10"/>
      <c r="J338" s="10"/>
    </row>
    <row r="339" spans="2:19" ht="15.75" x14ac:dyDescent="0.25">
      <c r="B339" s="9"/>
      <c r="C339" s="10"/>
      <c r="D339" s="10"/>
      <c r="E339" s="10"/>
      <c r="F339" s="10"/>
      <c r="G339" s="8"/>
      <c r="H339" s="10"/>
      <c r="I339" s="10"/>
      <c r="J339" s="10"/>
    </row>
    <row r="340" spans="2:19" ht="15.75" x14ac:dyDescent="0.25">
      <c r="B340" s="9"/>
      <c r="C340" s="10"/>
      <c r="D340" s="10"/>
      <c r="E340" s="10"/>
      <c r="F340" s="10"/>
      <c r="G340" s="8"/>
    </row>
    <row r="341" spans="2:19" ht="21" x14ac:dyDescent="0.35">
      <c r="B341" s="43" t="s">
        <v>102</v>
      </c>
    </row>
    <row r="342" spans="2:19" x14ac:dyDescent="0.25">
      <c r="B342" s="33" t="s">
        <v>12</v>
      </c>
      <c r="C342" s="34" t="s">
        <v>5</v>
      </c>
      <c r="D342" s="34" t="s">
        <v>55</v>
      </c>
      <c r="E342" s="34" t="s">
        <v>59</v>
      </c>
      <c r="F342" s="34" t="s">
        <v>62</v>
      </c>
      <c r="G342" s="34" t="s">
        <v>66</v>
      </c>
      <c r="H342" s="34" t="s">
        <v>69</v>
      </c>
      <c r="I342" s="34" t="s">
        <v>73</v>
      </c>
      <c r="J342" s="34" t="s">
        <v>76</v>
      </c>
      <c r="K342" s="34" t="s">
        <v>79</v>
      </c>
      <c r="L342" s="34" t="s">
        <v>82</v>
      </c>
      <c r="M342" s="34" t="s">
        <v>85</v>
      </c>
      <c r="N342" s="34" t="s">
        <v>88</v>
      </c>
      <c r="O342" s="34" t="s">
        <v>6</v>
      </c>
    </row>
    <row r="343" spans="2:19" x14ac:dyDescent="0.25">
      <c r="B343" s="5" t="s">
        <v>13</v>
      </c>
      <c r="C343" s="50">
        <v>1318</v>
      </c>
      <c r="D343" s="50">
        <v>2745</v>
      </c>
      <c r="E343" s="50">
        <v>2979</v>
      </c>
      <c r="F343" s="50">
        <v>2328</v>
      </c>
      <c r="G343" s="50">
        <v>2152</v>
      </c>
      <c r="H343" s="50">
        <v>1848</v>
      </c>
      <c r="I343" s="50">
        <v>1554</v>
      </c>
      <c r="J343" s="50">
        <v>1183</v>
      </c>
      <c r="K343" s="50"/>
      <c r="L343" s="50"/>
      <c r="M343" s="50"/>
      <c r="N343" s="50"/>
      <c r="O343" s="51">
        <f>SUM(C343:N343)</f>
        <v>16107</v>
      </c>
      <c r="Q343" s="54"/>
      <c r="R343" s="55"/>
    </row>
    <row r="344" spans="2:19" ht="30" x14ac:dyDescent="0.25">
      <c r="B344" s="5" t="s">
        <v>118</v>
      </c>
      <c r="C344" s="57">
        <v>3.85</v>
      </c>
      <c r="D344" s="57">
        <v>4.43</v>
      </c>
      <c r="E344" s="57">
        <v>5.17</v>
      </c>
      <c r="F344" s="57">
        <v>5.05</v>
      </c>
      <c r="G344" s="57">
        <v>5.23</v>
      </c>
      <c r="H344" s="57">
        <v>4.63</v>
      </c>
      <c r="I344" s="57">
        <v>4.8</v>
      </c>
      <c r="J344" s="57">
        <v>4.4400000000000004</v>
      </c>
      <c r="K344" s="57"/>
      <c r="L344" s="57"/>
      <c r="M344" s="57"/>
      <c r="N344" s="57"/>
      <c r="O344" s="53">
        <f>+AVERAGE(C344:N344)</f>
        <v>4.6999999999999993</v>
      </c>
      <c r="R344" s="56"/>
      <c r="S344" s="56"/>
    </row>
    <row r="345" spans="2:19" ht="30" x14ac:dyDescent="0.25">
      <c r="B345" s="5" t="s">
        <v>14</v>
      </c>
      <c r="C345" s="52">
        <f>+C343*C344/60</f>
        <v>84.571666666666673</v>
      </c>
      <c r="D345" s="52">
        <f>+D343*D344/60</f>
        <v>202.67249999999999</v>
      </c>
      <c r="E345" s="52">
        <v>256.69</v>
      </c>
      <c r="F345" s="52">
        <v>195.94</v>
      </c>
      <c r="G345" s="52">
        <v>187.58</v>
      </c>
      <c r="H345" s="52">
        <v>142.6</v>
      </c>
      <c r="I345" s="52">
        <v>124.32</v>
      </c>
      <c r="J345" s="52">
        <v>87.54</v>
      </c>
      <c r="K345" s="52"/>
      <c r="L345" s="52"/>
      <c r="M345" s="52"/>
      <c r="N345" s="52"/>
      <c r="O345" s="53">
        <f>SUM(C345:N345)</f>
        <v>1281.9141666666667</v>
      </c>
    </row>
    <row r="346" spans="2:19" x14ac:dyDescent="0.25">
      <c r="B346" s="13"/>
      <c r="C346" s="14"/>
      <c r="D346" s="14"/>
      <c r="E346" s="14"/>
      <c r="F346" s="14"/>
      <c r="G346" s="14"/>
    </row>
    <row r="347" spans="2:19" ht="15.75" x14ac:dyDescent="0.25">
      <c r="B347" s="9"/>
      <c r="C347" s="10"/>
      <c r="D347" s="10"/>
      <c r="E347" s="10"/>
      <c r="F347" s="10"/>
      <c r="G347"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4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autoPageBreaks="0"/>
  </sheetPr>
  <dimension ref="A2:AC64101"/>
  <sheetViews>
    <sheetView workbookViewId="0">
      <pane ySplit="4" topLeftCell="A5" activePane="bottomLeft" state="frozen"/>
      <selection pane="bottomLeft" activeCell="A5" sqref="A5"/>
    </sheetView>
  </sheetViews>
  <sheetFormatPr baseColWidth="10" defaultColWidth="11.5703125" defaultRowHeight="12.75" x14ac:dyDescent="0.2"/>
  <cols>
    <col min="1" max="1" width="9" style="58" bestFit="1" customWidth="1"/>
    <col min="2" max="2" width="7.85546875" style="58" bestFit="1" customWidth="1"/>
    <col min="3" max="3" width="16.140625" style="58" bestFit="1" customWidth="1"/>
    <col min="4" max="4" width="29.28515625" style="58" customWidth="1"/>
    <col min="5" max="5" width="26.140625" style="58" customWidth="1"/>
    <col min="6" max="6" width="33.28515625" style="58" bestFit="1" customWidth="1"/>
    <col min="7" max="7" width="17.140625" style="58" bestFit="1" customWidth="1"/>
    <col min="8" max="8" width="66.28515625" style="58" customWidth="1"/>
    <col min="9" max="9" width="16.28515625" style="58" customWidth="1"/>
    <col min="10" max="10" width="45.140625" style="58" customWidth="1"/>
    <col min="11" max="11" width="17" style="58" customWidth="1"/>
    <col min="12" max="13" width="45.140625" style="58" customWidth="1"/>
    <col min="14" max="14" width="20.7109375" style="58" customWidth="1"/>
    <col min="15" max="15" width="30.42578125" style="58" customWidth="1"/>
    <col min="16" max="16" width="19.42578125" style="58" customWidth="1"/>
    <col min="17" max="17" width="20.42578125" style="58" customWidth="1"/>
    <col min="18" max="18" width="25.85546875" style="58" customWidth="1"/>
    <col min="19" max="19" width="45.140625" style="58" customWidth="1"/>
    <col min="20" max="20" width="25.28515625" style="58" customWidth="1"/>
    <col min="21" max="21" width="37.42578125" style="58" customWidth="1"/>
    <col min="22" max="22" width="22.28515625" style="58" customWidth="1"/>
    <col min="23" max="23" width="45.140625" style="58" customWidth="1"/>
    <col min="24" max="24" width="19.42578125" style="58" customWidth="1"/>
    <col min="25" max="25" width="20.42578125" style="58" customWidth="1"/>
    <col min="26" max="26" width="45.140625" style="58" customWidth="1"/>
    <col min="27" max="27" width="18" style="58" customWidth="1"/>
    <col min="28" max="28" width="19.42578125" style="58" customWidth="1"/>
    <col min="29" max="29" width="45.140625" style="58" customWidth="1"/>
    <col min="30" max="16384" width="11.5703125" style="59"/>
  </cols>
  <sheetData>
    <row r="2" spans="1:29" ht="21" x14ac:dyDescent="0.35">
      <c r="A2" s="81" t="s">
        <v>51</v>
      </c>
      <c r="B2" s="82"/>
      <c r="C2" s="82"/>
      <c r="D2" s="82"/>
      <c r="E2" s="82"/>
      <c r="F2" s="82"/>
      <c r="G2" s="82"/>
    </row>
    <row r="3" spans="1:29" ht="21" x14ac:dyDescent="0.35">
      <c r="A3" s="83" t="s">
        <v>126</v>
      </c>
      <c r="B3" s="84"/>
      <c r="C3" s="84"/>
      <c r="D3" s="84"/>
      <c r="E3" s="84"/>
      <c r="F3" s="84"/>
      <c r="G3" s="84"/>
    </row>
    <row r="4" spans="1:29" x14ac:dyDescent="0.2">
      <c r="A4" s="60" t="s">
        <v>110</v>
      </c>
      <c r="B4" s="60" t="s">
        <v>127</v>
      </c>
      <c r="C4" s="60" t="s">
        <v>128</v>
      </c>
      <c r="D4" s="60" t="s">
        <v>129</v>
      </c>
      <c r="E4" s="60" t="s">
        <v>130</v>
      </c>
      <c r="F4" s="60" t="s">
        <v>131</v>
      </c>
      <c r="G4" s="61" t="s">
        <v>132</v>
      </c>
      <c r="H4" s="60" t="s">
        <v>133</v>
      </c>
    </row>
    <row r="5" spans="1:29" x14ac:dyDescent="0.2">
      <c r="A5" s="62" t="s">
        <v>134</v>
      </c>
      <c r="B5" s="63">
        <v>1</v>
      </c>
      <c r="C5" s="64">
        <v>43102</v>
      </c>
      <c r="D5" s="62" t="s">
        <v>135</v>
      </c>
      <c r="E5" s="62" t="s">
        <v>136</v>
      </c>
      <c r="F5" s="62" t="s">
        <v>137</v>
      </c>
      <c r="G5" s="64">
        <v>43124</v>
      </c>
      <c r="H5" s="62" t="s">
        <v>138</v>
      </c>
      <c r="I5" s="59"/>
      <c r="J5" s="59"/>
      <c r="K5" s="59"/>
      <c r="L5" s="59"/>
      <c r="M5" s="59"/>
      <c r="N5" s="59"/>
      <c r="O5" s="59"/>
      <c r="P5" s="59"/>
      <c r="Q5" s="59"/>
      <c r="R5" s="59"/>
      <c r="S5" s="59"/>
      <c r="T5" s="59"/>
      <c r="U5" s="59"/>
      <c r="V5" s="59"/>
      <c r="W5" s="59"/>
      <c r="X5" s="59"/>
      <c r="Y5" s="59"/>
      <c r="Z5" s="59"/>
      <c r="AA5" s="59"/>
      <c r="AB5" s="59"/>
      <c r="AC5" s="59"/>
    </row>
    <row r="6" spans="1:29" x14ac:dyDescent="0.2">
      <c r="A6" s="62" t="s">
        <v>139</v>
      </c>
      <c r="B6" s="63">
        <v>2</v>
      </c>
      <c r="C6" s="64">
        <v>43102</v>
      </c>
      <c r="D6" s="62" t="s">
        <v>140</v>
      </c>
      <c r="E6" s="62" t="s">
        <v>141</v>
      </c>
      <c r="F6" s="62" t="s">
        <v>137</v>
      </c>
      <c r="G6" s="64">
        <v>43105</v>
      </c>
      <c r="H6" s="62" t="s">
        <v>142</v>
      </c>
      <c r="I6" s="59"/>
      <c r="J6" s="59"/>
      <c r="K6" s="59"/>
      <c r="L6" s="59"/>
      <c r="M6" s="59"/>
      <c r="N6" s="59"/>
      <c r="O6" s="59"/>
      <c r="P6" s="59"/>
      <c r="Q6" s="59"/>
      <c r="R6" s="59"/>
      <c r="S6" s="59"/>
      <c r="T6" s="59"/>
      <c r="U6" s="59"/>
      <c r="V6" s="59"/>
      <c r="W6" s="59"/>
      <c r="X6" s="59"/>
      <c r="Y6" s="59"/>
      <c r="Z6" s="59"/>
      <c r="AA6" s="59"/>
      <c r="AB6" s="59"/>
      <c r="AC6" s="59"/>
    </row>
    <row r="7" spans="1:29" x14ac:dyDescent="0.2">
      <c r="A7" s="62" t="s">
        <v>143</v>
      </c>
      <c r="B7" s="63">
        <v>3</v>
      </c>
      <c r="C7" s="64">
        <v>43102</v>
      </c>
      <c r="D7" s="62" t="s">
        <v>144</v>
      </c>
      <c r="E7" s="62" t="s">
        <v>145</v>
      </c>
      <c r="F7" s="62" t="s">
        <v>137</v>
      </c>
      <c r="G7" s="64">
        <v>43132</v>
      </c>
      <c r="H7" s="62" t="s">
        <v>146</v>
      </c>
      <c r="I7" s="59"/>
      <c r="J7" s="59"/>
      <c r="K7" s="59"/>
      <c r="L7" s="59"/>
      <c r="M7" s="59"/>
      <c r="N7" s="59"/>
      <c r="O7" s="59"/>
      <c r="P7" s="59"/>
      <c r="Q7" s="59"/>
      <c r="R7" s="59"/>
      <c r="S7" s="59"/>
      <c r="T7" s="59"/>
      <c r="U7" s="59"/>
      <c r="V7" s="59"/>
      <c r="W7" s="59"/>
      <c r="X7" s="59"/>
      <c r="Y7" s="59"/>
      <c r="Z7" s="59"/>
      <c r="AA7" s="59"/>
      <c r="AB7" s="59"/>
      <c r="AC7" s="59"/>
    </row>
    <row r="8" spans="1:29" x14ac:dyDescent="0.2">
      <c r="A8" s="62" t="s">
        <v>147</v>
      </c>
      <c r="B8" s="63">
        <v>4</v>
      </c>
      <c r="C8" s="64">
        <v>43102</v>
      </c>
      <c r="D8" s="62" t="s">
        <v>148</v>
      </c>
      <c r="E8" s="62" t="s">
        <v>149</v>
      </c>
      <c r="F8" s="62" t="s">
        <v>150</v>
      </c>
      <c r="G8" s="64">
        <v>43154</v>
      </c>
      <c r="H8" s="62" t="s">
        <v>151</v>
      </c>
      <c r="I8" s="59"/>
      <c r="J8" s="59"/>
      <c r="K8" s="59"/>
      <c r="L8" s="59"/>
      <c r="M8" s="59"/>
      <c r="N8" s="59"/>
      <c r="O8" s="59"/>
      <c r="P8" s="59"/>
      <c r="Q8" s="59"/>
      <c r="R8" s="59"/>
      <c r="S8" s="59"/>
      <c r="T8" s="59"/>
      <c r="U8" s="59"/>
      <c r="V8" s="59"/>
      <c r="W8" s="59"/>
      <c r="X8" s="59"/>
      <c r="Y8" s="59"/>
      <c r="Z8" s="59"/>
      <c r="AA8" s="59"/>
      <c r="AB8" s="59"/>
      <c r="AC8" s="59"/>
    </row>
    <row r="9" spans="1:29" x14ac:dyDescent="0.2">
      <c r="A9" s="62" t="s">
        <v>152</v>
      </c>
      <c r="B9" s="63">
        <v>5</v>
      </c>
      <c r="C9" s="64">
        <v>43102</v>
      </c>
      <c r="D9" s="62" t="s">
        <v>153</v>
      </c>
      <c r="E9" s="62" t="s">
        <v>154</v>
      </c>
      <c r="F9" s="62" t="s">
        <v>137</v>
      </c>
      <c r="G9" s="64">
        <v>43137</v>
      </c>
      <c r="H9" s="62" t="s">
        <v>155</v>
      </c>
      <c r="I9" s="59"/>
      <c r="J9" s="59"/>
      <c r="K9" s="59"/>
      <c r="L9" s="59"/>
      <c r="M9" s="59"/>
      <c r="N9" s="59"/>
      <c r="O9" s="59"/>
      <c r="P9" s="59"/>
      <c r="Q9" s="59"/>
      <c r="R9" s="59"/>
      <c r="S9" s="59"/>
      <c r="T9" s="59"/>
      <c r="U9" s="59"/>
      <c r="V9" s="59"/>
      <c r="W9" s="59"/>
      <c r="X9" s="59"/>
      <c r="Y9" s="59"/>
      <c r="Z9" s="59"/>
      <c r="AA9" s="59"/>
      <c r="AB9" s="59"/>
      <c r="AC9" s="59"/>
    </row>
    <row r="10" spans="1:29" x14ac:dyDescent="0.2">
      <c r="A10" s="62" t="s">
        <v>156</v>
      </c>
      <c r="B10" s="63">
        <v>6</v>
      </c>
      <c r="C10" s="64">
        <v>43102</v>
      </c>
      <c r="D10" s="62" t="s">
        <v>153</v>
      </c>
      <c r="E10" s="62" t="s">
        <v>149</v>
      </c>
      <c r="F10" s="62" t="s">
        <v>137</v>
      </c>
      <c r="G10" s="64">
        <v>43130</v>
      </c>
      <c r="H10" s="62" t="s">
        <v>157</v>
      </c>
      <c r="I10" s="59"/>
      <c r="J10" s="59"/>
      <c r="K10" s="59"/>
      <c r="L10" s="59"/>
      <c r="M10" s="59"/>
      <c r="N10" s="59"/>
      <c r="O10" s="59"/>
      <c r="P10" s="59"/>
      <c r="Q10" s="59"/>
      <c r="R10" s="59"/>
      <c r="S10" s="59"/>
      <c r="T10" s="59"/>
      <c r="U10" s="59"/>
      <c r="V10" s="59"/>
      <c r="W10" s="59"/>
      <c r="X10" s="59"/>
      <c r="Y10" s="59"/>
      <c r="Z10" s="59"/>
      <c r="AA10" s="59"/>
      <c r="AB10" s="59"/>
      <c r="AC10" s="59"/>
    </row>
    <row r="11" spans="1:29" x14ac:dyDescent="0.2">
      <c r="A11" s="62" t="s">
        <v>158</v>
      </c>
      <c r="B11" s="63">
        <v>7</v>
      </c>
      <c r="C11" s="64">
        <v>43102</v>
      </c>
      <c r="D11" s="62" t="s">
        <v>159</v>
      </c>
      <c r="E11" s="62" t="s">
        <v>160</v>
      </c>
      <c r="F11" s="62" t="s">
        <v>161</v>
      </c>
      <c r="G11" s="64">
        <v>43130</v>
      </c>
      <c r="H11" s="62" t="s">
        <v>162</v>
      </c>
      <c r="I11" s="59"/>
      <c r="J11" s="59"/>
      <c r="K11" s="59"/>
      <c r="L11" s="59"/>
      <c r="M11" s="59"/>
      <c r="N11" s="59"/>
      <c r="O11" s="59"/>
      <c r="P11" s="59"/>
      <c r="Q11" s="59"/>
      <c r="R11" s="59"/>
      <c r="S11" s="59"/>
      <c r="T11" s="59"/>
      <c r="U11" s="59"/>
      <c r="V11" s="59"/>
      <c r="W11" s="59"/>
      <c r="X11" s="59"/>
      <c r="Y11" s="59"/>
      <c r="Z11" s="59"/>
      <c r="AA11" s="59"/>
      <c r="AB11" s="59"/>
      <c r="AC11" s="59"/>
    </row>
    <row r="12" spans="1:29" x14ac:dyDescent="0.2">
      <c r="A12" s="62" t="s">
        <v>163</v>
      </c>
      <c r="B12" s="63">
        <v>8</v>
      </c>
      <c r="C12" s="64">
        <v>43102</v>
      </c>
      <c r="D12" s="62" t="s">
        <v>164</v>
      </c>
      <c r="E12" s="62" t="s">
        <v>165</v>
      </c>
      <c r="F12" s="62" t="s">
        <v>137</v>
      </c>
      <c r="G12" s="64">
        <v>43102</v>
      </c>
      <c r="H12" s="62" t="s">
        <v>166</v>
      </c>
      <c r="I12" s="59"/>
      <c r="J12" s="59"/>
      <c r="K12" s="59"/>
      <c r="L12" s="59"/>
      <c r="M12" s="59"/>
      <c r="N12" s="59"/>
      <c r="O12" s="59"/>
      <c r="P12" s="59"/>
      <c r="Q12" s="59"/>
      <c r="R12" s="59"/>
      <c r="S12" s="59"/>
      <c r="T12" s="59"/>
      <c r="U12" s="59"/>
      <c r="V12" s="59"/>
      <c r="W12" s="59"/>
      <c r="X12" s="59"/>
      <c r="Y12" s="59"/>
      <c r="Z12" s="59"/>
      <c r="AA12" s="59"/>
      <c r="AB12" s="59"/>
      <c r="AC12" s="59"/>
    </row>
    <row r="13" spans="1:29" x14ac:dyDescent="0.2">
      <c r="A13" s="62" t="s">
        <v>167</v>
      </c>
      <c r="B13" s="63">
        <v>9</v>
      </c>
      <c r="C13" s="64">
        <v>43102</v>
      </c>
      <c r="D13" s="62" t="s">
        <v>168</v>
      </c>
      <c r="E13" s="62" t="s">
        <v>160</v>
      </c>
      <c r="F13" s="62" t="s">
        <v>161</v>
      </c>
      <c r="G13" s="64">
        <v>43277</v>
      </c>
      <c r="H13" s="62" t="s">
        <v>169</v>
      </c>
      <c r="I13" s="59"/>
      <c r="J13" s="59"/>
      <c r="K13" s="59"/>
      <c r="L13" s="59"/>
      <c r="M13" s="59"/>
      <c r="N13" s="59"/>
      <c r="O13" s="59"/>
      <c r="P13" s="59"/>
      <c r="Q13" s="59"/>
      <c r="R13" s="59"/>
      <c r="S13" s="59"/>
      <c r="T13" s="59"/>
      <c r="U13" s="59"/>
      <c r="V13" s="59"/>
      <c r="W13" s="59"/>
      <c r="X13" s="59"/>
      <c r="Y13" s="59"/>
      <c r="Z13" s="59"/>
      <c r="AA13" s="59"/>
      <c r="AB13" s="59"/>
      <c r="AC13" s="59"/>
    </row>
    <row r="14" spans="1:29" x14ac:dyDescent="0.2">
      <c r="A14" s="62" t="s">
        <v>170</v>
      </c>
      <c r="B14" s="63">
        <v>10</v>
      </c>
      <c r="C14" s="64">
        <v>43102</v>
      </c>
      <c r="D14" s="62" t="s">
        <v>168</v>
      </c>
      <c r="E14" s="62" t="s">
        <v>160</v>
      </c>
      <c r="F14" s="62" t="s">
        <v>161</v>
      </c>
      <c r="G14" s="64">
        <v>43213</v>
      </c>
      <c r="H14" s="62" t="s">
        <v>171</v>
      </c>
      <c r="I14" s="59"/>
      <c r="J14" s="59"/>
      <c r="K14" s="59"/>
      <c r="L14" s="59"/>
      <c r="M14" s="59"/>
      <c r="N14" s="59"/>
      <c r="O14" s="59"/>
      <c r="P14" s="59"/>
      <c r="Q14" s="59"/>
      <c r="R14" s="59"/>
      <c r="S14" s="59"/>
      <c r="T14" s="59"/>
      <c r="U14" s="59"/>
      <c r="V14" s="59"/>
      <c r="W14" s="59"/>
      <c r="X14" s="59"/>
      <c r="Y14" s="59"/>
      <c r="Z14" s="59"/>
      <c r="AA14" s="59"/>
      <c r="AB14" s="59"/>
      <c r="AC14" s="59"/>
    </row>
    <row r="15" spans="1:29" x14ac:dyDescent="0.2">
      <c r="A15" s="62" t="s">
        <v>172</v>
      </c>
      <c r="B15" s="63">
        <v>11</v>
      </c>
      <c r="C15" s="64">
        <v>43102</v>
      </c>
      <c r="D15" s="62" t="s">
        <v>173</v>
      </c>
      <c r="E15" s="62" t="s">
        <v>160</v>
      </c>
      <c r="F15" s="62" t="s">
        <v>161</v>
      </c>
      <c r="G15" s="64">
        <v>43230</v>
      </c>
      <c r="H15" s="62" t="s">
        <v>174</v>
      </c>
      <c r="I15" s="59"/>
      <c r="J15" s="59"/>
      <c r="K15" s="59"/>
      <c r="L15" s="59"/>
      <c r="M15" s="59"/>
      <c r="N15" s="59"/>
      <c r="O15" s="59"/>
      <c r="P15" s="59"/>
      <c r="Q15" s="59"/>
      <c r="R15" s="59"/>
      <c r="S15" s="59"/>
      <c r="T15" s="59"/>
      <c r="U15" s="59"/>
      <c r="V15" s="59"/>
      <c r="W15" s="59"/>
      <c r="X15" s="59"/>
      <c r="Y15" s="59"/>
      <c r="Z15" s="59"/>
      <c r="AA15" s="59"/>
      <c r="AB15" s="59"/>
      <c r="AC15" s="59"/>
    </row>
    <row r="16" spans="1:29" x14ac:dyDescent="0.2">
      <c r="A16" s="62" t="s">
        <v>175</v>
      </c>
      <c r="B16" s="63">
        <v>12</v>
      </c>
      <c r="C16" s="64">
        <v>43102</v>
      </c>
      <c r="D16" s="62" t="s">
        <v>176</v>
      </c>
      <c r="E16" s="62" t="s">
        <v>160</v>
      </c>
      <c r="F16" s="62" t="s">
        <v>161</v>
      </c>
      <c r="G16" s="64">
        <v>43228</v>
      </c>
      <c r="H16" s="62" t="s">
        <v>177</v>
      </c>
      <c r="I16" s="59"/>
      <c r="J16" s="59"/>
      <c r="K16" s="59"/>
      <c r="L16" s="59"/>
      <c r="M16" s="59"/>
      <c r="N16" s="59"/>
      <c r="O16" s="59"/>
      <c r="P16" s="59"/>
      <c r="Q16" s="59"/>
      <c r="R16" s="59"/>
      <c r="S16" s="59"/>
      <c r="T16" s="59"/>
      <c r="U16" s="59"/>
      <c r="V16" s="59"/>
      <c r="W16" s="59"/>
      <c r="X16" s="59"/>
      <c r="Y16" s="59"/>
      <c r="Z16" s="59"/>
      <c r="AA16" s="59"/>
      <c r="AB16" s="59"/>
      <c r="AC16" s="59"/>
    </row>
    <row r="17" spans="1:29" x14ac:dyDescent="0.2">
      <c r="A17" s="62" t="s">
        <v>178</v>
      </c>
      <c r="B17" s="63">
        <v>13</v>
      </c>
      <c r="C17" s="64">
        <v>43102</v>
      </c>
      <c r="D17" s="62" t="s">
        <v>179</v>
      </c>
      <c r="E17" s="62" t="s">
        <v>160</v>
      </c>
      <c r="F17" s="62" t="s">
        <v>161</v>
      </c>
      <c r="G17" s="64">
        <v>43228</v>
      </c>
      <c r="H17" s="62" t="s">
        <v>180</v>
      </c>
      <c r="I17" s="59"/>
      <c r="J17" s="59"/>
      <c r="K17" s="59"/>
      <c r="L17" s="59"/>
      <c r="M17" s="59"/>
      <c r="N17" s="59"/>
      <c r="O17" s="59"/>
      <c r="P17" s="59"/>
      <c r="Q17" s="59"/>
      <c r="R17" s="59"/>
      <c r="S17" s="59"/>
      <c r="T17" s="59"/>
      <c r="U17" s="59"/>
      <c r="V17" s="59"/>
      <c r="W17" s="59"/>
      <c r="X17" s="59"/>
      <c r="Y17" s="59"/>
      <c r="Z17" s="59"/>
      <c r="AA17" s="59"/>
      <c r="AB17" s="59"/>
      <c r="AC17" s="59"/>
    </row>
    <row r="18" spans="1:29" x14ac:dyDescent="0.2">
      <c r="A18" s="62" t="s">
        <v>181</v>
      </c>
      <c r="B18" s="63">
        <v>14</v>
      </c>
      <c r="C18" s="64">
        <v>43102</v>
      </c>
      <c r="D18" s="62" t="s">
        <v>182</v>
      </c>
      <c r="E18" s="62" t="s">
        <v>160</v>
      </c>
      <c r="F18" s="62" t="s">
        <v>161</v>
      </c>
      <c r="G18" s="64">
        <v>43222</v>
      </c>
      <c r="H18" s="62" t="s">
        <v>183</v>
      </c>
      <c r="I18" s="59"/>
      <c r="J18" s="59"/>
      <c r="K18" s="59"/>
      <c r="L18" s="59"/>
      <c r="M18" s="59"/>
      <c r="N18" s="59"/>
      <c r="O18" s="59"/>
      <c r="P18" s="59"/>
      <c r="Q18" s="59"/>
      <c r="R18" s="59"/>
      <c r="S18" s="59"/>
      <c r="T18" s="59"/>
      <c r="U18" s="59"/>
      <c r="V18" s="59"/>
      <c r="W18" s="59"/>
      <c r="X18" s="59"/>
      <c r="Y18" s="59"/>
      <c r="Z18" s="59"/>
      <c r="AA18" s="59"/>
      <c r="AB18" s="59"/>
      <c r="AC18" s="59"/>
    </row>
    <row r="19" spans="1:29" x14ac:dyDescent="0.2">
      <c r="A19" s="62" t="s">
        <v>184</v>
      </c>
      <c r="B19" s="63">
        <v>15</v>
      </c>
      <c r="C19" s="64">
        <v>43102</v>
      </c>
      <c r="D19" s="62" t="s">
        <v>185</v>
      </c>
      <c r="E19" s="62" t="s">
        <v>160</v>
      </c>
      <c r="F19" s="62" t="s">
        <v>161</v>
      </c>
      <c r="G19" s="64">
        <v>43160</v>
      </c>
      <c r="H19" s="62" t="s">
        <v>186</v>
      </c>
      <c r="I19" s="59"/>
      <c r="J19" s="59"/>
      <c r="K19" s="59"/>
      <c r="L19" s="59"/>
      <c r="M19" s="59"/>
      <c r="N19" s="59"/>
      <c r="O19" s="59"/>
      <c r="P19" s="59"/>
      <c r="Q19" s="59"/>
      <c r="R19" s="59"/>
      <c r="S19" s="59"/>
      <c r="T19" s="59"/>
      <c r="U19" s="59"/>
      <c r="V19" s="59"/>
      <c r="W19" s="59"/>
      <c r="X19" s="59"/>
      <c r="Y19" s="59"/>
      <c r="Z19" s="59"/>
      <c r="AA19" s="59"/>
      <c r="AB19" s="59"/>
      <c r="AC19" s="59"/>
    </row>
    <row r="20" spans="1:29" x14ac:dyDescent="0.2">
      <c r="A20" s="62" t="s">
        <v>187</v>
      </c>
      <c r="B20" s="63">
        <v>16</v>
      </c>
      <c r="C20" s="64">
        <v>43102</v>
      </c>
      <c r="D20" s="62" t="s">
        <v>188</v>
      </c>
      <c r="E20" s="62" t="s">
        <v>160</v>
      </c>
      <c r="F20" s="62" t="s">
        <v>161</v>
      </c>
      <c r="G20" s="64">
        <v>43222</v>
      </c>
      <c r="H20" s="62" t="s">
        <v>189</v>
      </c>
      <c r="I20" s="59"/>
      <c r="J20" s="59"/>
      <c r="K20" s="59"/>
      <c r="L20" s="59"/>
      <c r="M20" s="59"/>
      <c r="N20" s="59"/>
      <c r="O20" s="59"/>
      <c r="P20" s="59"/>
      <c r="Q20" s="59"/>
      <c r="R20" s="59"/>
      <c r="S20" s="59"/>
      <c r="T20" s="59"/>
      <c r="U20" s="59"/>
      <c r="V20" s="59"/>
      <c r="W20" s="59"/>
      <c r="X20" s="59"/>
      <c r="Y20" s="59"/>
      <c r="Z20" s="59"/>
      <c r="AA20" s="59"/>
      <c r="AB20" s="59"/>
      <c r="AC20" s="59"/>
    </row>
    <row r="21" spans="1:29" x14ac:dyDescent="0.2">
      <c r="A21" s="62" t="s">
        <v>190</v>
      </c>
      <c r="B21" s="63">
        <v>17</v>
      </c>
      <c r="C21" s="64">
        <v>43102</v>
      </c>
      <c r="D21" s="62" t="s">
        <v>191</v>
      </c>
      <c r="E21" s="62" t="s">
        <v>160</v>
      </c>
      <c r="F21" s="62" t="s">
        <v>161</v>
      </c>
      <c r="G21" s="64">
        <v>43224</v>
      </c>
      <c r="H21" s="62" t="s">
        <v>192</v>
      </c>
      <c r="I21" s="59"/>
      <c r="J21" s="59"/>
      <c r="K21" s="59"/>
      <c r="L21" s="59"/>
      <c r="M21" s="59"/>
      <c r="N21" s="59"/>
      <c r="O21" s="59"/>
      <c r="P21" s="59"/>
      <c r="Q21" s="59"/>
      <c r="R21" s="59"/>
      <c r="S21" s="59"/>
      <c r="T21" s="59"/>
      <c r="U21" s="59"/>
      <c r="V21" s="59"/>
      <c r="W21" s="59"/>
      <c r="X21" s="59"/>
      <c r="Y21" s="59"/>
      <c r="Z21" s="59"/>
      <c r="AA21" s="59"/>
      <c r="AB21" s="59"/>
      <c r="AC21" s="59"/>
    </row>
    <row r="22" spans="1:29" x14ac:dyDescent="0.2">
      <c r="A22" s="62" t="s">
        <v>193</v>
      </c>
      <c r="B22" s="63">
        <v>18</v>
      </c>
      <c r="C22" s="64">
        <v>43102</v>
      </c>
      <c r="D22" s="62" t="s">
        <v>194</v>
      </c>
      <c r="E22" s="62" t="s">
        <v>160</v>
      </c>
      <c r="F22" s="62" t="s">
        <v>161</v>
      </c>
      <c r="G22" s="64">
        <v>43164</v>
      </c>
      <c r="H22" s="62" t="s">
        <v>195</v>
      </c>
      <c r="I22" s="59"/>
      <c r="J22" s="59"/>
      <c r="K22" s="59"/>
      <c r="L22" s="59"/>
      <c r="M22" s="59"/>
      <c r="N22" s="59"/>
      <c r="O22" s="59"/>
      <c r="P22" s="59"/>
      <c r="Q22" s="59"/>
      <c r="R22" s="59"/>
      <c r="S22" s="59"/>
      <c r="T22" s="59"/>
      <c r="U22" s="59"/>
      <c r="V22" s="59"/>
      <c r="W22" s="59"/>
      <c r="X22" s="59"/>
      <c r="Y22" s="59"/>
      <c r="Z22" s="59"/>
      <c r="AA22" s="59"/>
      <c r="AB22" s="59"/>
      <c r="AC22" s="59"/>
    </row>
    <row r="23" spans="1:29" x14ac:dyDescent="0.2">
      <c r="A23" s="62" t="s">
        <v>196</v>
      </c>
      <c r="B23" s="63">
        <v>19</v>
      </c>
      <c r="C23" s="64">
        <v>43102</v>
      </c>
      <c r="D23" s="62" t="s">
        <v>191</v>
      </c>
      <c r="E23" s="62" t="s">
        <v>160</v>
      </c>
      <c r="F23" s="62" t="s">
        <v>161</v>
      </c>
      <c r="G23" s="64">
        <v>43164</v>
      </c>
      <c r="H23" s="62" t="s">
        <v>197</v>
      </c>
      <c r="I23" s="59"/>
      <c r="J23" s="59"/>
      <c r="K23" s="59"/>
      <c r="L23" s="59"/>
      <c r="M23" s="59"/>
      <c r="N23" s="59"/>
      <c r="O23" s="59"/>
      <c r="P23" s="59"/>
      <c r="Q23" s="59"/>
      <c r="R23" s="59"/>
      <c r="S23" s="59"/>
      <c r="T23" s="59"/>
      <c r="U23" s="59"/>
      <c r="V23" s="59"/>
      <c r="W23" s="59"/>
      <c r="X23" s="59"/>
      <c r="Y23" s="59"/>
      <c r="Z23" s="59"/>
      <c r="AA23" s="59"/>
      <c r="AB23" s="59"/>
      <c r="AC23" s="59"/>
    </row>
    <row r="24" spans="1:29" x14ac:dyDescent="0.2">
      <c r="A24" s="62" t="s">
        <v>198</v>
      </c>
      <c r="B24" s="63">
        <v>20</v>
      </c>
      <c r="C24" s="64">
        <v>43102</v>
      </c>
      <c r="D24" s="62" t="s">
        <v>199</v>
      </c>
      <c r="E24" s="62" t="s">
        <v>160</v>
      </c>
      <c r="F24" s="62" t="s">
        <v>161</v>
      </c>
      <c r="G24" s="64">
        <v>43160</v>
      </c>
      <c r="H24" s="62" t="s">
        <v>200</v>
      </c>
      <c r="I24" s="59"/>
      <c r="J24" s="59"/>
      <c r="K24" s="59"/>
      <c r="L24" s="59"/>
      <c r="M24" s="59"/>
      <c r="N24" s="59"/>
      <c r="O24" s="59"/>
      <c r="P24" s="59"/>
      <c r="Q24" s="59"/>
      <c r="R24" s="59"/>
      <c r="S24" s="59"/>
      <c r="T24" s="59"/>
      <c r="U24" s="59"/>
      <c r="V24" s="59"/>
      <c r="W24" s="59"/>
      <c r="X24" s="59"/>
      <c r="Y24" s="59"/>
      <c r="Z24" s="59"/>
      <c r="AA24" s="59"/>
      <c r="AB24" s="59"/>
      <c r="AC24" s="59"/>
    </row>
    <row r="25" spans="1:29" x14ac:dyDescent="0.2">
      <c r="A25" s="62" t="s">
        <v>201</v>
      </c>
      <c r="B25" s="63">
        <v>21</v>
      </c>
      <c r="C25" s="64">
        <v>43102</v>
      </c>
      <c r="D25" s="62" t="s">
        <v>191</v>
      </c>
      <c r="E25" s="62" t="s">
        <v>160</v>
      </c>
      <c r="F25" s="62" t="s">
        <v>161</v>
      </c>
      <c r="G25" s="64">
        <v>43164</v>
      </c>
      <c r="H25" s="62" t="s">
        <v>202</v>
      </c>
      <c r="I25" s="59"/>
      <c r="J25" s="59"/>
      <c r="K25" s="59"/>
      <c r="L25" s="59"/>
      <c r="M25" s="59"/>
      <c r="N25" s="59"/>
      <c r="O25" s="59"/>
      <c r="P25" s="59"/>
      <c r="Q25" s="59"/>
      <c r="R25" s="59"/>
      <c r="S25" s="59"/>
      <c r="T25" s="59"/>
      <c r="U25" s="59"/>
      <c r="V25" s="59"/>
      <c r="W25" s="59"/>
      <c r="X25" s="59"/>
      <c r="Y25" s="59"/>
      <c r="Z25" s="59"/>
      <c r="AA25" s="59"/>
      <c r="AB25" s="59"/>
      <c r="AC25" s="59"/>
    </row>
    <row r="26" spans="1:29" x14ac:dyDescent="0.2">
      <c r="A26" s="62" t="s">
        <v>203</v>
      </c>
      <c r="B26" s="63">
        <v>22</v>
      </c>
      <c r="C26" s="64">
        <v>43102</v>
      </c>
      <c r="D26" s="62" t="s">
        <v>191</v>
      </c>
      <c r="E26" s="62" t="s">
        <v>160</v>
      </c>
      <c r="F26" s="62" t="s">
        <v>161</v>
      </c>
      <c r="G26" s="64">
        <v>43207</v>
      </c>
      <c r="H26" s="62" t="s">
        <v>204</v>
      </c>
      <c r="I26" s="59"/>
      <c r="J26" s="59"/>
      <c r="K26" s="59"/>
      <c r="L26" s="59"/>
      <c r="M26" s="59"/>
      <c r="N26" s="59"/>
      <c r="O26" s="59"/>
      <c r="P26" s="59"/>
      <c r="Q26" s="59"/>
      <c r="R26" s="59"/>
      <c r="S26" s="59"/>
      <c r="T26" s="59"/>
      <c r="U26" s="59"/>
      <c r="V26" s="59"/>
      <c r="W26" s="59"/>
      <c r="X26" s="59"/>
      <c r="Y26" s="59"/>
      <c r="Z26" s="59"/>
      <c r="AA26" s="59"/>
      <c r="AB26" s="59"/>
      <c r="AC26" s="59"/>
    </row>
    <row r="27" spans="1:29" x14ac:dyDescent="0.2">
      <c r="A27" s="62" t="s">
        <v>205</v>
      </c>
      <c r="B27" s="63">
        <v>23</v>
      </c>
      <c r="C27" s="64">
        <v>43102</v>
      </c>
      <c r="D27" s="62" t="s">
        <v>206</v>
      </c>
      <c r="E27" s="62" t="s">
        <v>160</v>
      </c>
      <c r="F27" s="62" t="s">
        <v>161</v>
      </c>
      <c r="G27" s="64">
        <v>43175</v>
      </c>
      <c r="H27" s="62" t="s">
        <v>207</v>
      </c>
      <c r="I27" s="59"/>
      <c r="J27" s="59"/>
      <c r="K27" s="59"/>
      <c r="L27" s="59"/>
      <c r="M27" s="59"/>
      <c r="N27" s="59"/>
      <c r="O27" s="59"/>
      <c r="P27" s="59"/>
      <c r="Q27" s="59"/>
      <c r="R27" s="59"/>
      <c r="S27" s="59"/>
      <c r="T27" s="59"/>
      <c r="U27" s="59"/>
      <c r="V27" s="59"/>
      <c r="W27" s="59"/>
      <c r="X27" s="59"/>
      <c r="Y27" s="59"/>
      <c r="Z27" s="59"/>
      <c r="AA27" s="59"/>
      <c r="AB27" s="59"/>
      <c r="AC27" s="59"/>
    </row>
    <row r="28" spans="1:29" x14ac:dyDescent="0.2">
      <c r="A28" s="62" t="s">
        <v>208</v>
      </c>
      <c r="B28" s="63">
        <v>24</v>
      </c>
      <c r="C28" s="64">
        <v>43102</v>
      </c>
      <c r="D28" s="62" t="s">
        <v>191</v>
      </c>
      <c r="E28" s="62" t="s">
        <v>160</v>
      </c>
      <c r="F28" s="62" t="s">
        <v>161</v>
      </c>
      <c r="G28" s="64">
        <v>43164</v>
      </c>
      <c r="H28" s="62" t="s">
        <v>209</v>
      </c>
      <c r="I28" s="59"/>
      <c r="J28" s="59"/>
      <c r="K28" s="59"/>
      <c r="L28" s="59"/>
      <c r="M28" s="59"/>
      <c r="N28" s="59"/>
      <c r="O28" s="59"/>
      <c r="P28" s="59"/>
      <c r="Q28" s="59"/>
      <c r="R28" s="59"/>
      <c r="S28" s="59"/>
      <c r="T28" s="59"/>
      <c r="U28" s="59"/>
      <c r="V28" s="59"/>
      <c r="W28" s="59"/>
      <c r="X28" s="59"/>
      <c r="Y28" s="59"/>
      <c r="Z28" s="59"/>
      <c r="AA28" s="59"/>
      <c r="AB28" s="59"/>
      <c r="AC28" s="59"/>
    </row>
    <row r="29" spans="1:29" x14ac:dyDescent="0.2">
      <c r="A29" s="62" t="s">
        <v>210</v>
      </c>
      <c r="B29" s="63">
        <v>25</v>
      </c>
      <c r="C29" s="64">
        <v>43102</v>
      </c>
      <c r="D29" s="62" t="s">
        <v>211</v>
      </c>
      <c r="E29" s="62" t="s">
        <v>160</v>
      </c>
      <c r="F29" s="62" t="s">
        <v>161</v>
      </c>
      <c r="G29" s="64">
        <v>43195</v>
      </c>
      <c r="H29" s="62" t="s">
        <v>212</v>
      </c>
      <c r="I29" s="59"/>
      <c r="J29" s="59"/>
      <c r="K29" s="59"/>
      <c r="L29" s="59"/>
      <c r="M29" s="59"/>
      <c r="N29" s="59"/>
      <c r="O29" s="59"/>
      <c r="P29" s="59"/>
      <c r="Q29" s="59"/>
      <c r="R29" s="59"/>
      <c r="S29" s="59"/>
      <c r="T29" s="59"/>
      <c r="U29" s="59"/>
      <c r="V29" s="59"/>
      <c r="W29" s="59"/>
      <c r="X29" s="59"/>
      <c r="Y29" s="59"/>
      <c r="Z29" s="59"/>
      <c r="AA29" s="59"/>
      <c r="AB29" s="59"/>
      <c r="AC29" s="59"/>
    </row>
    <row r="30" spans="1:29" x14ac:dyDescent="0.2">
      <c r="A30" s="62" t="s">
        <v>213</v>
      </c>
      <c r="B30" s="63">
        <v>26</v>
      </c>
      <c r="C30" s="64">
        <v>43102</v>
      </c>
      <c r="D30" s="62" t="s">
        <v>214</v>
      </c>
      <c r="E30" s="62" t="s">
        <v>160</v>
      </c>
      <c r="F30" s="62" t="s">
        <v>161</v>
      </c>
      <c r="G30" s="64">
        <v>43161</v>
      </c>
      <c r="H30" s="62" t="s">
        <v>215</v>
      </c>
      <c r="I30" s="59"/>
      <c r="J30" s="59"/>
      <c r="K30" s="59"/>
      <c r="L30" s="59"/>
      <c r="M30" s="59"/>
      <c r="N30" s="59"/>
      <c r="O30" s="59"/>
      <c r="P30" s="59"/>
      <c r="Q30" s="59"/>
      <c r="R30" s="59"/>
      <c r="S30" s="59"/>
      <c r="T30" s="59"/>
      <c r="U30" s="59"/>
      <c r="V30" s="59"/>
      <c r="W30" s="59"/>
      <c r="X30" s="59"/>
      <c r="Y30" s="59"/>
      <c r="Z30" s="59"/>
      <c r="AA30" s="59"/>
      <c r="AB30" s="59"/>
      <c r="AC30" s="59"/>
    </row>
    <row r="31" spans="1:29" x14ac:dyDescent="0.2">
      <c r="A31" s="62" t="s">
        <v>216</v>
      </c>
      <c r="B31" s="63">
        <v>27</v>
      </c>
      <c r="C31" s="64">
        <v>43102</v>
      </c>
      <c r="D31" s="62" t="s">
        <v>191</v>
      </c>
      <c r="E31" s="62" t="s">
        <v>160</v>
      </c>
      <c r="F31" s="62" t="s">
        <v>161</v>
      </c>
      <c r="G31" s="64">
        <v>43235</v>
      </c>
      <c r="H31" s="62" t="s">
        <v>217</v>
      </c>
      <c r="I31" s="59"/>
      <c r="J31" s="59"/>
      <c r="K31" s="59"/>
      <c r="L31" s="59"/>
      <c r="M31" s="59"/>
      <c r="N31" s="59"/>
      <c r="O31" s="59"/>
      <c r="P31" s="59"/>
      <c r="Q31" s="59"/>
      <c r="R31" s="59"/>
      <c r="S31" s="59"/>
      <c r="T31" s="59"/>
      <c r="U31" s="59"/>
      <c r="V31" s="59"/>
      <c r="W31" s="59"/>
      <c r="X31" s="59"/>
      <c r="Y31" s="59"/>
      <c r="Z31" s="59"/>
      <c r="AA31" s="59"/>
      <c r="AB31" s="59"/>
      <c r="AC31" s="59"/>
    </row>
    <row r="32" spans="1:29" x14ac:dyDescent="0.2">
      <c r="A32" s="62" t="s">
        <v>218</v>
      </c>
      <c r="B32" s="63">
        <v>28</v>
      </c>
      <c r="C32" s="64">
        <v>43102</v>
      </c>
      <c r="D32" s="62" t="s">
        <v>219</v>
      </c>
      <c r="E32" s="62" t="s">
        <v>160</v>
      </c>
      <c r="F32" s="62" t="s">
        <v>161</v>
      </c>
      <c r="G32" s="64">
        <v>43160</v>
      </c>
      <c r="H32" s="62" t="s">
        <v>220</v>
      </c>
      <c r="I32" s="59"/>
      <c r="J32" s="59"/>
      <c r="K32" s="59"/>
      <c r="L32" s="59"/>
      <c r="M32" s="59"/>
      <c r="N32" s="59"/>
      <c r="O32" s="59"/>
      <c r="P32" s="59"/>
      <c r="Q32" s="59"/>
      <c r="R32" s="59"/>
      <c r="S32" s="59"/>
      <c r="T32" s="59"/>
      <c r="U32" s="59"/>
      <c r="V32" s="59"/>
      <c r="W32" s="59"/>
      <c r="X32" s="59"/>
      <c r="Y32" s="59"/>
      <c r="Z32" s="59"/>
      <c r="AA32" s="59"/>
      <c r="AB32" s="59"/>
      <c r="AC32" s="59"/>
    </row>
    <row r="33" spans="1:29" x14ac:dyDescent="0.2">
      <c r="A33" s="62" t="s">
        <v>221</v>
      </c>
      <c r="B33" s="63">
        <v>29</v>
      </c>
      <c r="C33" s="64">
        <v>43102</v>
      </c>
      <c r="D33" s="62" t="s">
        <v>191</v>
      </c>
      <c r="E33" s="62" t="s">
        <v>160</v>
      </c>
      <c r="F33" s="62" t="s">
        <v>161</v>
      </c>
      <c r="G33" s="64">
        <v>43159</v>
      </c>
      <c r="H33" s="62" t="s">
        <v>222</v>
      </c>
      <c r="I33" s="59"/>
      <c r="J33" s="59"/>
      <c r="K33" s="59"/>
      <c r="L33" s="59"/>
      <c r="M33" s="59"/>
      <c r="N33" s="59"/>
      <c r="O33" s="59"/>
      <c r="P33" s="59"/>
      <c r="Q33" s="59"/>
      <c r="R33" s="59"/>
      <c r="S33" s="59"/>
      <c r="T33" s="59"/>
      <c r="U33" s="59"/>
      <c r="V33" s="59"/>
      <c r="W33" s="59"/>
      <c r="X33" s="59"/>
      <c r="Y33" s="59"/>
      <c r="Z33" s="59"/>
      <c r="AA33" s="59"/>
      <c r="AB33" s="59"/>
      <c r="AC33" s="59"/>
    </row>
    <row r="34" spans="1:29" x14ac:dyDescent="0.2">
      <c r="A34" s="62" t="s">
        <v>223</v>
      </c>
      <c r="B34" s="63">
        <v>30</v>
      </c>
      <c r="C34" s="64">
        <v>43102</v>
      </c>
      <c r="D34" s="62" t="s">
        <v>191</v>
      </c>
      <c r="E34" s="62" t="s">
        <v>160</v>
      </c>
      <c r="F34" s="62" t="s">
        <v>161</v>
      </c>
      <c r="G34" s="64">
        <v>43157</v>
      </c>
      <c r="H34" s="62" t="s">
        <v>224</v>
      </c>
      <c r="I34" s="59"/>
      <c r="J34" s="59"/>
      <c r="K34" s="59"/>
      <c r="L34" s="59"/>
      <c r="M34" s="59"/>
      <c r="N34" s="59"/>
      <c r="O34" s="59"/>
      <c r="P34" s="59"/>
      <c r="Q34" s="59"/>
      <c r="R34" s="59"/>
      <c r="S34" s="59"/>
      <c r="T34" s="59"/>
      <c r="U34" s="59"/>
      <c r="V34" s="59"/>
      <c r="W34" s="59"/>
      <c r="X34" s="59"/>
      <c r="Y34" s="59"/>
      <c r="Z34" s="59"/>
      <c r="AA34" s="59"/>
      <c r="AB34" s="59"/>
      <c r="AC34" s="59"/>
    </row>
    <row r="35" spans="1:29" x14ac:dyDescent="0.2">
      <c r="A35" s="62" t="s">
        <v>225</v>
      </c>
      <c r="B35" s="63">
        <v>31</v>
      </c>
      <c r="C35" s="64">
        <v>43102</v>
      </c>
      <c r="D35" s="62" t="s">
        <v>179</v>
      </c>
      <c r="E35" s="62" t="s">
        <v>160</v>
      </c>
      <c r="F35" s="62" t="s">
        <v>137</v>
      </c>
      <c r="G35" s="64">
        <v>43103</v>
      </c>
      <c r="H35" s="62" t="s">
        <v>226</v>
      </c>
      <c r="I35" s="59"/>
      <c r="J35" s="59"/>
      <c r="K35" s="59"/>
      <c r="L35" s="59"/>
      <c r="M35" s="59"/>
      <c r="N35" s="59"/>
      <c r="O35" s="59"/>
      <c r="P35" s="59"/>
      <c r="Q35" s="59"/>
      <c r="R35" s="59"/>
      <c r="S35" s="59"/>
      <c r="T35" s="59"/>
      <c r="U35" s="59"/>
      <c r="V35" s="59"/>
      <c r="W35" s="59"/>
      <c r="X35" s="59"/>
      <c r="Y35" s="59"/>
      <c r="Z35" s="59"/>
      <c r="AA35" s="59"/>
      <c r="AB35" s="59"/>
      <c r="AC35" s="59"/>
    </row>
    <row r="36" spans="1:29" x14ac:dyDescent="0.2">
      <c r="A36" s="62" t="s">
        <v>227</v>
      </c>
      <c r="B36" s="63">
        <v>32</v>
      </c>
      <c r="C36" s="64">
        <v>43102</v>
      </c>
      <c r="D36" s="62" t="s">
        <v>153</v>
      </c>
      <c r="E36" s="62" t="s">
        <v>228</v>
      </c>
      <c r="F36" s="62" t="s">
        <v>137</v>
      </c>
      <c r="G36" s="64">
        <v>43118</v>
      </c>
      <c r="H36" s="62" t="s">
        <v>229</v>
      </c>
      <c r="I36" s="59"/>
      <c r="J36" s="59"/>
      <c r="K36" s="59"/>
      <c r="L36" s="59"/>
      <c r="M36" s="59"/>
      <c r="N36" s="59"/>
      <c r="O36" s="59"/>
      <c r="P36" s="59"/>
      <c r="Q36" s="59"/>
      <c r="R36" s="59"/>
      <c r="S36" s="59"/>
      <c r="T36" s="59"/>
      <c r="U36" s="59"/>
      <c r="V36" s="59"/>
      <c r="W36" s="59"/>
      <c r="X36" s="59"/>
      <c r="Y36" s="59"/>
      <c r="Z36" s="59"/>
      <c r="AA36" s="59"/>
      <c r="AB36" s="59"/>
      <c r="AC36" s="59"/>
    </row>
    <row r="37" spans="1:29" x14ac:dyDescent="0.2">
      <c r="A37" s="62" t="s">
        <v>230</v>
      </c>
      <c r="B37" s="63">
        <v>33</v>
      </c>
      <c r="C37" s="64">
        <v>43102</v>
      </c>
      <c r="D37" s="62" t="s">
        <v>231</v>
      </c>
      <c r="E37" s="62" t="s">
        <v>232</v>
      </c>
      <c r="F37" s="62" t="s">
        <v>137</v>
      </c>
      <c r="G37" s="64">
        <v>43126</v>
      </c>
      <c r="H37" s="62" t="s">
        <v>233</v>
      </c>
      <c r="I37" s="59"/>
      <c r="J37" s="59"/>
      <c r="K37" s="59"/>
      <c r="L37" s="59"/>
      <c r="M37" s="59"/>
      <c r="N37" s="59"/>
      <c r="O37" s="59"/>
      <c r="P37" s="59"/>
      <c r="Q37" s="59"/>
      <c r="R37" s="59"/>
      <c r="S37" s="59"/>
      <c r="T37" s="59"/>
      <c r="U37" s="59"/>
      <c r="V37" s="59"/>
      <c r="W37" s="59"/>
      <c r="X37" s="59"/>
      <c r="Y37" s="59"/>
      <c r="Z37" s="59"/>
      <c r="AA37" s="59"/>
      <c r="AB37" s="59"/>
      <c r="AC37" s="59"/>
    </row>
    <row r="38" spans="1:29" x14ac:dyDescent="0.2">
      <c r="A38" s="62" t="s">
        <v>234</v>
      </c>
      <c r="B38" s="63">
        <v>34</v>
      </c>
      <c r="C38" s="64">
        <v>43102</v>
      </c>
      <c r="D38" s="62" t="s">
        <v>235</v>
      </c>
      <c r="E38" s="62" t="s">
        <v>149</v>
      </c>
      <c r="F38" s="62" t="s">
        <v>137</v>
      </c>
      <c r="G38" s="64">
        <v>43125</v>
      </c>
      <c r="H38" s="62" t="s">
        <v>236</v>
      </c>
      <c r="I38" s="59"/>
      <c r="J38" s="59"/>
      <c r="K38" s="59"/>
      <c r="L38" s="59"/>
      <c r="M38" s="59"/>
      <c r="N38" s="59"/>
      <c r="O38" s="59"/>
      <c r="P38" s="59"/>
      <c r="Q38" s="59"/>
      <c r="R38" s="59"/>
      <c r="S38" s="59"/>
      <c r="T38" s="59"/>
      <c r="U38" s="59"/>
      <c r="V38" s="59"/>
      <c r="W38" s="59"/>
      <c r="X38" s="59"/>
      <c r="Y38" s="59"/>
      <c r="Z38" s="59"/>
      <c r="AA38" s="59"/>
      <c r="AB38" s="59"/>
      <c r="AC38" s="59"/>
    </row>
    <row r="39" spans="1:29" x14ac:dyDescent="0.2">
      <c r="A39" s="62" t="s">
        <v>237</v>
      </c>
      <c r="B39" s="63">
        <v>35</v>
      </c>
      <c r="C39" s="64">
        <v>43102</v>
      </c>
      <c r="D39" s="62" t="s">
        <v>238</v>
      </c>
      <c r="E39" s="62" t="s">
        <v>239</v>
      </c>
      <c r="F39" s="62" t="s">
        <v>137</v>
      </c>
      <c r="G39" s="64">
        <v>43126</v>
      </c>
      <c r="H39" s="62" t="s">
        <v>240</v>
      </c>
      <c r="I39" s="59"/>
      <c r="J39" s="59"/>
      <c r="K39" s="59"/>
      <c r="L39" s="59"/>
      <c r="M39" s="59"/>
      <c r="N39" s="59"/>
      <c r="O39" s="59"/>
      <c r="P39" s="59"/>
      <c r="Q39" s="59"/>
      <c r="R39" s="59"/>
      <c r="S39" s="59"/>
      <c r="T39" s="59"/>
      <c r="U39" s="59"/>
      <c r="V39" s="59"/>
      <c r="W39" s="59"/>
      <c r="X39" s="59"/>
      <c r="Y39" s="59"/>
      <c r="Z39" s="59"/>
      <c r="AA39" s="59"/>
      <c r="AB39" s="59"/>
      <c r="AC39" s="59"/>
    </row>
    <row r="40" spans="1:29" x14ac:dyDescent="0.2">
      <c r="A40" s="62" t="s">
        <v>241</v>
      </c>
      <c r="B40" s="63">
        <v>36</v>
      </c>
      <c r="C40" s="64">
        <v>43102</v>
      </c>
      <c r="D40" s="62" t="s">
        <v>153</v>
      </c>
      <c r="E40" s="62" t="s">
        <v>154</v>
      </c>
      <c r="F40" s="62" t="s">
        <v>137</v>
      </c>
      <c r="G40" s="64">
        <v>43137</v>
      </c>
      <c r="H40" s="62" t="s">
        <v>155</v>
      </c>
      <c r="I40" s="59"/>
      <c r="J40" s="59"/>
      <c r="K40" s="59"/>
      <c r="L40" s="59"/>
      <c r="M40" s="59"/>
      <c r="N40" s="59"/>
      <c r="O40" s="59"/>
      <c r="P40" s="59"/>
      <c r="Q40" s="59"/>
      <c r="R40" s="59"/>
      <c r="S40" s="59"/>
      <c r="T40" s="59"/>
      <c r="U40" s="59"/>
      <c r="V40" s="59"/>
      <c r="W40" s="59"/>
      <c r="X40" s="59"/>
      <c r="Y40" s="59"/>
      <c r="Z40" s="59"/>
      <c r="AA40" s="59"/>
      <c r="AB40" s="59"/>
      <c r="AC40" s="59"/>
    </row>
    <row r="41" spans="1:29" x14ac:dyDescent="0.2">
      <c r="A41" s="62" t="s">
        <v>242</v>
      </c>
      <c r="B41" s="63">
        <v>37</v>
      </c>
      <c r="C41" s="64">
        <v>43102</v>
      </c>
      <c r="D41" s="62" t="s">
        <v>243</v>
      </c>
      <c r="E41" s="62" t="s">
        <v>149</v>
      </c>
      <c r="F41" s="62" t="s">
        <v>137</v>
      </c>
      <c r="G41" s="64">
        <v>43104</v>
      </c>
      <c r="H41" s="62" t="s">
        <v>244</v>
      </c>
      <c r="I41" s="59"/>
      <c r="J41" s="59"/>
      <c r="K41" s="59"/>
      <c r="L41" s="59"/>
      <c r="M41" s="59"/>
      <c r="N41" s="59"/>
      <c r="O41" s="59"/>
      <c r="P41" s="59"/>
      <c r="Q41" s="59"/>
      <c r="R41" s="59"/>
      <c r="S41" s="59"/>
      <c r="T41" s="59"/>
      <c r="U41" s="59"/>
      <c r="V41" s="59"/>
      <c r="W41" s="59"/>
      <c r="X41" s="59"/>
      <c r="Y41" s="59"/>
      <c r="Z41" s="59"/>
      <c r="AA41" s="59"/>
      <c r="AB41" s="59"/>
      <c r="AC41" s="59"/>
    </row>
    <row r="42" spans="1:29" x14ac:dyDescent="0.2">
      <c r="A42" s="62" t="s">
        <v>245</v>
      </c>
      <c r="B42" s="63">
        <v>38</v>
      </c>
      <c r="C42" s="64">
        <v>43103</v>
      </c>
      <c r="D42" s="62" t="s">
        <v>153</v>
      </c>
      <c r="E42" s="62" t="s">
        <v>246</v>
      </c>
      <c r="F42" s="62" t="s">
        <v>137</v>
      </c>
      <c r="G42" s="64">
        <v>43126</v>
      </c>
      <c r="H42" s="62" t="s">
        <v>247</v>
      </c>
      <c r="I42" s="59"/>
      <c r="J42" s="59"/>
      <c r="K42" s="59"/>
      <c r="L42" s="59"/>
      <c r="M42" s="59"/>
      <c r="N42" s="59"/>
      <c r="O42" s="59"/>
      <c r="P42" s="59"/>
      <c r="Q42" s="59"/>
      <c r="R42" s="59"/>
      <c r="S42" s="59"/>
      <c r="T42" s="59"/>
      <c r="U42" s="59"/>
      <c r="V42" s="59"/>
      <c r="W42" s="59"/>
      <c r="X42" s="59"/>
      <c r="Y42" s="59"/>
      <c r="Z42" s="59"/>
      <c r="AA42" s="59"/>
      <c r="AB42" s="59"/>
      <c r="AC42" s="59"/>
    </row>
    <row r="43" spans="1:29" x14ac:dyDescent="0.2">
      <c r="A43" s="62" t="s">
        <v>248</v>
      </c>
      <c r="B43" s="63">
        <v>39</v>
      </c>
      <c r="C43" s="64">
        <v>43103</v>
      </c>
      <c r="D43" s="62" t="s">
        <v>249</v>
      </c>
      <c r="E43" s="62" t="s">
        <v>149</v>
      </c>
      <c r="F43" s="62" t="s">
        <v>137</v>
      </c>
      <c r="G43" s="64">
        <v>43143</v>
      </c>
      <c r="H43" s="62" t="s">
        <v>250</v>
      </c>
      <c r="I43" s="59"/>
      <c r="J43" s="59"/>
      <c r="K43" s="59"/>
      <c r="L43" s="59"/>
      <c r="M43" s="59"/>
      <c r="N43" s="59"/>
      <c r="O43" s="59"/>
      <c r="P43" s="59"/>
      <c r="Q43" s="59"/>
      <c r="R43" s="59"/>
      <c r="S43" s="59"/>
      <c r="T43" s="59"/>
      <c r="U43" s="59"/>
      <c r="V43" s="59"/>
      <c r="W43" s="59"/>
      <c r="X43" s="59"/>
      <c r="Y43" s="59"/>
      <c r="Z43" s="59"/>
      <c r="AA43" s="59"/>
      <c r="AB43" s="59"/>
      <c r="AC43" s="59"/>
    </row>
    <row r="44" spans="1:29" x14ac:dyDescent="0.2">
      <c r="A44" s="62" t="s">
        <v>251</v>
      </c>
      <c r="B44" s="63">
        <v>40</v>
      </c>
      <c r="C44" s="64">
        <v>43103</v>
      </c>
      <c r="D44" s="62" t="s">
        <v>148</v>
      </c>
      <c r="E44" s="62" t="s">
        <v>252</v>
      </c>
      <c r="F44" s="62" t="s">
        <v>137</v>
      </c>
      <c r="G44" s="64">
        <v>43119</v>
      </c>
      <c r="H44" s="62" t="s">
        <v>253</v>
      </c>
      <c r="I44" s="59"/>
      <c r="J44" s="59"/>
      <c r="K44" s="59"/>
      <c r="L44" s="59"/>
      <c r="M44" s="59"/>
      <c r="N44" s="59"/>
      <c r="O44" s="59"/>
      <c r="P44" s="59"/>
      <c r="Q44" s="59"/>
      <c r="R44" s="59"/>
      <c r="S44" s="59"/>
      <c r="T44" s="59"/>
      <c r="U44" s="59"/>
      <c r="V44" s="59"/>
      <c r="W44" s="59"/>
      <c r="X44" s="59"/>
      <c r="Y44" s="59"/>
      <c r="Z44" s="59"/>
      <c r="AA44" s="59"/>
      <c r="AB44" s="59"/>
      <c r="AC44" s="59"/>
    </row>
    <row r="45" spans="1:29" x14ac:dyDescent="0.2">
      <c r="A45" s="62" t="s">
        <v>254</v>
      </c>
      <c r="B45" s="63">
        <v>41</v>
      </c>
      <c r="C45" s="64">
        <v>43103</v>
      </c>
      <c r="D45" s="62" t="s">
        <v>255</v>
      </c>
      <c r="E45" s="62" t="s">
        <v>149</v>
      </c>
      <c r="F45" s="62" t="s">
        <v>161</v>
      </c>
      <c r="G45" s="64">
        <v>43144</v>
      </c>
      <c r="H45" s="62" t="s">
        <v>256</v>
      </c>
      <c r="I45" s="59"/>
      <c r="J45" s="59"/>
      <c r="K45" s="59"/>
      <c r="L45" s="59"/>
      <c r="M45" s="59"/>
      <c r="N45" s="59"/>
      <c r="O45" s="59"/>
      <c r="P45" s="59"/>
      <c r="Q45" s="59"/>
      <c r="R45" s="59"/>
      <c r="S45" s="59"/>
      <c r="T45" s="59"/>
      <c r="U45" s="59"/>
      <c r="V45" s="59"/>
      <c r="W45" s="59"/>
      <c r="X45" s="59"/>
      <c r="Y45" s="59"/>
      <c r="Z45" s="59"/>
      <c r="AA45" s="59"/>
      <c r="AB45" s="59"/>
      <c r="AC45" s="59"/>
    </row>
    <row r="46" spans="1:29" x14ac:dyDescent="0.2">
      <c r="A46" s="62" t="s">
        <v>257</v>
      </c>
      <c r="B46" s="63">
        <v>42</v>
      </c>
      <c r="C46" s="64">
        <v>43103</v>
      </c>
      <c r="D46" s="62" t="s">
        <v>249</v>
      </c>
      <c r="E46" s="62" t="s">
        <v>149</v>
      </c>
      <c r="F46" s="62" t="s">
        <v>137</v>
      </c>
      <c r="G46" s="64">
        <v>43137</v>
      </c>
      <c r="H46" s="62" t="s">
        <v>258</v>
      </c>
      <c r="I46" s="59"/>
      <c r="J46" s="59"/>
      <c r="K46" s="59"/>
      <c r="L46" s="59"/>
      <c r="M46" s="59"/>
      <c r="N46" s="59"/>
      <c r="O46" s="59"/>
      <c r="P46" s="59"/>
      <c r="Q46" s="59"/>
      <c r="R46" s="59"/>
      <c r="S46" s="59"/>
      <c r="T46" s="59"/>
      <c r="U46" s="59"/>
      <c r="V46" s="59"/>
      <c r="W46" s="59"/>
      <c r="X46" s="59"/>
      <c r="Y46" s="59"/>
      <c r="Z46" s="59"/>
      <c r="AA46" s="59"/>
      <c r="AB46" s="59"/>
      <c r="AC46" s="59"/>
    </row>
    <row r="47" spans="1:29" x14ac:dyDescent="0.2">
      <c r="A47" s="62" t="s">
        <v>259</v>
      </c>
      <c r="B47" s="63">
        <v>43</v>
      </c>
      <c r="C47" s="64">
        <v>43103</v>
      </c>
      <c r="D47" s="62" t="s">
        <v>148</v>
      </c>
      <c r="E47" s="62" t="s">
        <v>149</v>
      </c>
      <c r="F47" s="62" t="s">
        <v>137</v>
      </c>
      <c r="G47" s="64">
        <v>43132</v>
      </c>
      <c r="H47" s="62" t="s">
        <v>260</v>
      </c>
      <c r="I47" s="59"/>
      <c r="J47" s="59"/>
      <c r="K47" s="59"/>
      <c r="L47" s="59"/>
      <c r="M47" s="59"/>
      <c r="N47" s="59"/>
      <c r="O47" s="59"/>
      <c r="P47" s="59"/>
      <c r="Q47" s="59"/>
      <c r="R47" s="59"/>
      <c r="S47" s="59"/>
      <c r="T47" s="59"/>
      <c r="U47" s="59"/>
      <c r="V47" s="59"/>
      <c r="W47" s="59"/>
      <c r="X47" s="59"/>
      <c r="Y47" s="59"/>
      <c r="Z47" s="59"/>
      <c r="AA47" s="59"/>
      <c r="AB47" s="59"/>
      <c r="AC47" s="59"/>
    </row>
    <row r="48" spans="1:29" x14ac:dyDescent="0.2">
      <c r="A48" s="62" t="s">
        <v>261</v>
      </c>
      <c r="B48" s="63">
        <v>44</v>
      </c>
      <c r="C48" s="64">
        <v>43103</v>
      </c>
      <c r="D48" s="62" t="s">
        <v>153</v>
      </c>
      <c r="E48" s="62" t="s">
        <v>262</v>
      </c>
      <c r="F48" s="62" t="s">
        <v>137</v>
      </c>
      <c r="G48" s="64">
        <v>43125</v>
      </c>
      <c r="H48" s="62" t="s">
        <v>263</v>
      </c>
      <c r="I48" s="59"/>
      <c r="J48" s="59"/>
      <c r="K48" s="59"/>
      <c r="L48" s="59"/>
      <c r="M48" s="59"/>
      <c r="N48" s="59"/>
      <c r="O48" s="59"/>
      <c r="P48" s="59"/>
      <c r="Q48" s="59"/>
      <c r="R48" s="59"/>
      <c r="S48" s="59"/>
      <c r="T48" s="59"/>
      <c r="U48" s="59"/>
      <c r="V48" s="59"/>
      <c r="W48" s="59"/>
      <c r="X48" s="59"/>
      <c r="Y48" s="59"/>
      <c r="Z48" s="59"/>
      <c r="AA48" s="59"/>
      <c r="AB48" s="59"/>
      <c r="AC48" s="59"/>
    </row>
    <row r="49" spans="1:29" x14ac:dyDescent="0.2">
      <c r="A49" s="62" t="s">
        <v>264</v>
      </c>
      <c r="B49" s="63">
        <v>45</v>
      </c>
      <c r="C49" s="64">
        <v>43103</v>
      </c>
      <c r="D49" s="62" t="s">
        <v>153</v>
      </c>
      <c r="E49" s="62" t="s">
        <v>149</v>
      </c>
      <c r="F49" s="62" t="s">
        <v>137</v>
      </c>
      <c r="G49" s="64">
        <v>43126</v>
      </c>
      <c r="H49" s="62" t="s">
        <v>265</v>
      </c>
      <c r="I49" s="59"/>
      <c r="J49" s="59"/>
      <c r="K49" s="59"/>
      <c r="L49" s="59"/>
      <c r="M49" s="59"/>
      <c r="N49" s="59"/>
      <c r="O49" s="59"/>
      <c r="P49" s="59"/>
      <c r="Q49" s="59"/>
      <c r="R49" s="59"/>
      <c r="S49" s="59"/>
      <c r="T49" s="59"/>
      <c r="U49" s="59"/>
      <c r="V49" s="59"/>
      <c r="W49" s="59"/>
      <c r="X49" s="59"/>
      <c r="Y49" s="59"/>
      <c r="Z49" s="59"/>
      <c r="AA49" s="59"/>
      <c r="AB49" s="59"/>
      <c r="AC49" s="59"/>
    </row>
    <row r="50" spans="1:29" x14ac:dyDescent="0.2">
      <c r="A50" s="62" t="s">
        <v>266</v>
      </c>
      <c r="B50" s="63">
        <v>46</v>
      </c>
      <c r="C50" s="64">
        <v>43103</v>
      </c>
      <c r="D50" s="62" t="s">
        <v>153</v>
      </c>
      <c r="E50" s="62" t="s">
        <v>149</v>
      </c>
      <c r="F50" s="62" t="s">
        <v>137</v>
      </c>
      <c r="G50" s="64">
        <v>43126</v>
      </c>
      <c r="H50" s="62" t="s">
        <v>267</v>
      </c>
      <c r="I50" s="59"/>
      <c r="J50" s="59"/>
      <c r="K50" s="59"/>
      <c r="L50" s="59"/>
      <c r="M50" s="59"/>
      <c r="N50" s="59"/>
      <c r="O50" s="59"/>
      <c r="P50" s="59"/>
      <c r="Q50" s="59"/>
      <c r="R50" s="59"/>
      <c r="S50" s="59"/>
      <c r="T50" s="59"/>
      <c r="U50" s="59"/>
      <c r="V50" s="59"/>
      <c r="W50" s="59"/>
      <c r="X50" s="59"/>
      <c r="Y50" s="59"/>
      <c r="Z50" s="59"/>
      <c r="AA50" s="59"/>
      <c r="AB50" s="59"/>
      <c r="AC50" s="59"/>
    </row>
    <row r="51" spans="1:29" x14ac:dyDescent="0.2">
      <c r="A51" s="62" t="s">
        <v>268</v>
      </c>
      <c r="B51" s="63">
        <v>47</v>
      </c>
      <c r="C51" s="64">
        <v>43103</v>
      </c>
      <c r="D51" s="62" t="s">
        <v>153</v>
      </c>
      <c r="E51" s="62" t="s">
        <v>149</v>
      </c>
      <c r="F51" s="62" t="s">
        <v>137</v>
      </c>
      <c r="G51" s="64">
        <v>43126</v>
      </c>
      <c r="H51" s="62" t="s">
        <v>269</v>
      </c>
      <c r="I51" s="59"/>
      <c r="J51" s="59"/>
      <c r="K51" s="59"/>
      <c r="L51" s="59"/>
      <c r="M51" s="59"/>
      <c r="N51" s="59"/>
      <c r="O51" s="59"/>
      <c r="P51" s="59"/>
      <c r="Q51" s="59"/>
      <c r="R51" s="59"/>
      <c r="S51" s="59"/>
      <c r="T51" s="59"/>
      <c r="U51" s="59"/>
      <c r="V51" s="59"/>
      <c r="W51" s="59"/>
      <c r="X51" s="59"/>
      <c r="Y51" s="59"/>
      <c r="Z51" s="59"/>
      <c r="AA51" s="59"/>
      <c r="AB51" s="59"/>
      <c r="AC51" s="59"/>
    </row>
    <row r="52" spans="1:29" x14ac:dyDescent="0.2">
      <c r="A52" s="62" t="s">
        <v>270</v>
      </c>
      <c r="B52" s="63">
        <v>48</v>
      </c>
      <c r="C52" s="64">
        <v>43103</v>
      </c>
      <c r="D52" s="62" t="s">
        <v>271</v>
      </c>
      <c r="E52" s="62" t="s">
        <v>272</v>
      </c>
      <c r="F52" s="62" t="s">
        <v>137</v>
      </c>
      <c r="G52" s="64">
        <v>43132</v>
      </c>
      <c r="H52" s="62" t="s">
        <v>273</v>
      </c>
      <c r="I52" s="59"/>
      <c r="J52" s="59"/>
      <c r="K52" s="59"/>
      <c r="L52" s="59"/>
      <c r="M52" s="59"/>
      <c r="N52" s="59"/>
      <c r="O52" s="59"/>
      <c r="P52" s="59"/>
      <c r="Q52" s="59"/>
      <c r="R52" s="59"/>
      <c r="S52" s="59"/>
      <c r="T52" s="59"/>
      <c r="U52" s="59"/>
      <c r="V52" s="59"/>
      <c r="W52" s="59"/>
      <c r="X52" s="59"/>
      <c r="Y52" s="59"/>
      <c r="Z52" s="59"/>
      <c r="AA52" s="59"/>
      <c r="AB52" s="59"/>
      <c r="AC52" s="59"/>
    </row>
    <row r="53" spans="1:29" x14ac:dyDescent="0.2">
      <c r="A53" s="62" t="s">
        <v>274</v>
      </c>
      <c r="B53" s="63">
        <v>49</v>
      </c>
      <c r="C53" s="64">
        <v>43103</v>
      </c>
      <c r="D53" s="62" t="s">
        <v>271</v>
      </c>
      <c r="E53" s="62" t="s">
        <v>272</v>
      </c>
      <c r="F53" s="62" t="s">
        <v>137</v>
      </c>
      <c r="G53" s="64">
        <v>43132</v>
      </c>
      <c r="H53" s="62" t="s">
        <v>275</v>
      </c>
      <c r="I53" s="59"/>
      <c r="J53" s="59"/>
      <c r="K53" s="59"/>
      <c r="L53" s="59"/>
      <c r="M53" s="59"/>
      <c r="N53" s="59"/>
      <c r="O53" s="59"/>
      <c r="P53" s="59"/>
      <c r="Q53" s="59"/>
      <c r="R53" s="59"/>
      <c r="S53" s="59"/>
      <c r="T53" s="59"/>
      <c r="U53" s="59"/>
      <c r="V53" s="59"/>
      <c r="W53" s="59"/>
      <c r="X53" s="59"/>
      <c r="Y53" s="59"/>
      <c r="Z53" s="59"/>
      <c r="AA53" s="59"/>
      <c r="AB53" s="59"/>
      <c r="AC53" s="59"/>
    </row>
    <row r="54" spans="1:29" x14ac:dyDescent="0.2">
      <c r="A54" s="62" t="s">
        <v>276</v>
      </c>
      <c r="B54" s="63">
        <v>50</v>
      </c>
      <c r="C54" s="64">
        <v>43103</v>
      </c>
      <c r="D54" s="62" t="s">
        <v>271</v>
      </c>
      <c r="E54" s="62" t="s">
        <v>272</v>
      </c>
      <c r="F54" s="62" t="s">
        <v>137</v>
      </c>
      <c r="G54" s="64">
        <v>43133</v>
      </c>
      <c r="H54" s="62" t="s">
        <v>277</v>
      </c>
      <c r="I54" s="59"/>
      <c r="J54" s="59"/>
      <c r="K54" s="59"/>
      <c r="L54" s="59"/>
      <c r="M54" s="59"/>
      <c r="N54" s="59"/>
      <c r="O54" s="59"/>
      <c r="P54" s="59"/>
      <c r="Q54" s="59"/>
      <c r="R54" s="59"/>
      <c r="S54" s="59"/>
      <c r="T54" s="59"/>
      <c r="U54" s="59"/>
      <c r="V54" s="59"/>
      <c r="W54" s="59"/>
      <c r="X54" s="59"/>
      <c r="Y54" s="59"/>
      <c r="Z54" s="59"/>
      <c r="AA54" s="59"/>
      <c r="AB54" s="59"/>
      <c r="AC54" s="59"/>
    </row>
    <row r="55" spans="1:29" x14ac:dyDescent="0.2">
      <c r="A55" s="62" t="s">
        <v>278</v>
      </c>
      <c r="B55" s="63">
        <v>51</v>
      </c>
      <c r="C55" s="64">
        <v>43103</v>
      </c>
      <c r="D55" s="62" t="s">
        <v>271</v>
      </c>
      <c r="E55" s="62" t="s">
        <v>272</v>
      </c>
      <c r="F55" s="62" t="s">
        <v>137</v>
      </c>
      <c r="G55" s="64">
        <v>43129</v>
      </c>
      <c r="H55" s="62" t="s">
        <v>279</v>
      </c>
      <c r="I55" s="59"/>
      <c r="J55" s="59"/>
      <c r="K55" s="59"/>
      <c r="L55" s="59"/>
      <c r="M55" s="59"/>
      <c r="N55" s="59"/>
      <c r="O55" s="59"/>
      <c r="P55" s="59"/>
      <c r="Q55" s="59"/>
      <c r="R55" s="59"/>
      <c r="S55" s="59"/>
      <c r="T55" s="59"/>
      <c r="U55" s="59"/>
      <c r="V55" s="59"/>
      <c r="W55" s="59"/>
      <c r="X55" s="59"/>
      <c r="Y55" s="59"/>
      <c r="Z55" s="59"/>
      <c r="AA55" s="59"/>
      <c r="AB55" s="59"/>
      <c r="AC55" s="59"/>
    </row>
    <row r="56" spans="1:29" x14ac:dyDescent="0.2">
      <c r="A56" s="62" t="s">
        <v>280</v>
      </c>
      <c r="B56" s="63">
        <v>52</v>
      </c>
      <c r="C56" s="64">
        <v>43103</v>
      </c>
      <c r="D56" s="62" t="s">
        <v>144</v>
      </c>
      <c r="E56" s="62" t="s">
        <v>281</v>
      </c>
      <c r="F56" s="62" t="s">
        <v>137</v>
      </c>
      <c r="G56" s="64">
        <v>43129</v>
      </c>
      <c r="H56" s="62" t="s">
        <v>282</v>
      </c>
      <c r="I56" s="59"/>
      <c r="J56" s="59"/>
      <c r="K56" s="59"/>
      <c r="L56" s="59"/>
      <c r="M56" s="59"/>
      <c r="N56" s="59"/>
      <c r="O56" s="59"/>
      <c r="P56" s="59"/>
      <c r="Q56" s="59"/>
      <c r="R56" s="59"/>
      <c r="S56" s="59"/>
      <c r="T56" s="59"/>
      <c r="U56" s="59"/>
      <c r="V56" s="59"/>
      <c r="W56" s="59"/>
      <c r="X56" s="59"/>
      <c r="Y56" s="59"/>
      <c r="Z56" s="59"/>
      <c r="AA56" s="59"/>
      <c r="AB56" s="59"/>
      <c r="AC56" s="59"/>
    </row>
    <row r="57" spans="1:29" x14ac:dyDescent="0.2">
      <c r="A57" s="62" t="s">
        <v>283</v>
      </c>
      <c r="B57" s="63">
        <v>53</v>
      </c>
      <c r="C57" s="64">
        <v>43103</v>
      </c>
      <c r="D57" s="62" t="s">
        <v>249</v>
      </c>
      <c r="E57" s="62" t="s">
        <v>149</v>
      </c>
      <c r="F57" s="62" t="s">
        <v>137</v>
      </c>
      <c r="G57" s="64">
        <v>43137</v>
      </c>
      <c r="H57" s="62" t="s">
        <v>284</v>
      </c>
      <c r="I57" s="59"/>
      <c r="J57" s="59"/>
      <c r="K57" s="59"/>
      <c r="L57" s="59"/>
      <c r="M57" s="59"/>
      <c r="N57" s="59"/>
      <c r="O57" s="59"/>
      <c r="P57" s="59"/>
      <c r="Q57" s="59"/>
      <c r="R57" s="59"/>
      <c r="S57" s="59"/>
      <c r="T57" s="59"/>
      <c r="U57" s="59"/>
      <c r="V57" s="59"/>
      <c r="W57" s="59"/>
      <c r="X57" s="59"/>
      <c r="Y57" s="59"/>
      <c r="Z57" s="59"/>
      <c r="AA57" s="59"/>
      <c r="AB57" s="59"/>
      <c r="AC57" s="59"/>
    </row>
    <row r="58" spans="1:29" x14ac:dyDescent="0.2">
      <c r="A58" s="62" t="s">
        <v>285</v>
      </c>
      <c r="B58" s="63">
        <v>54</v>
      </c>
      <c r="C58" s="64">
        <v>43103</v>
      </c>
      <c r="D58" s="62" t="s">
        <v>153</v>
      </c>
      <c r="E58" s="62" t="s">
        <v>149</v>
      </c>
      <c r="F58" s="62" t="s">
        <v>137</v>
      </c>
      <c r="G58" s="64">
        <v>43126</v>
      </c>
      <c r="H58" s="62" t="s">
        <v>286</v>
      </c>
      <c r="I58" s="59"/>
      <c r="J58" s="59"/>
      <c r="K58" s="59"/>
      <c r="L58" s="59"/>
      <c r="M58" s="59"/>
      <c r="N58" s="59"/>
      <c r="O58" s="59"/>
      <c r="P58" s="59"/>
      <c r="Q58" s="59"/>
      <c r="R58" s="59"/>
      <c r="S58" s="59"/>
      <c r="T58" s="59"/>
      <c r="U58" s="59"/>
      <c r="V58" s="59"/>
      <c r="W58" s="59"/>
      <c r="X58" s="59"/>
      <c r="Y58" s="59"/>
      <c r="Z58" s="59"/>
      <c r="AA58" s="59"/>
      <c r="AB58" s="59"/>
      <c r="AC58" s="59"/>
    </row>
    <row r="59" spans="1:29" x14ac:dyDescent="0.2">
      <c r="A59" s="62" t="s">
        <v>287</v>
      </c>
      <c r="B59" s="63">
        <v>55</v>
      </c>
      <c r="C59" s="64">
        <v>43103</v>
      </c>
      <c r="D59" s="62" t="s">
        <v>153</v>
      </c>
      <c r="E59" s="62" t="s">
        <v>288</v>
      </c>
      <c r="F59" s="62" t="s">
        <v>137</v>
      </c>
      <c r="G59" s="64">
        <v>43133</v>
      </c>
      <c r="H59" s="62" t="s">
        <v>289</v>
      </c>
      <c r="I59" s="59"/>
      <c r="J59" s="59"/>
      <c r="K59" s="59"/>
      <c r="L59" s="59"/>
      <c r="M59" s="59"/>
      <c r="N59" s="59"/>
      <c r="O59" s="59"/>
      <c r="P59" s="59"/>
      <c r="Q59" s="59"/>
      <c r="R59" s="59"/>
      <c r="S59" s="59"/>
      <c r="T59" s="59"/>
      <c r="U59" s="59"/>
      <c r="V59" s="59"/>
      <c r="W59" s="59"/>
      <c r="X59" s="59"/>
      <c r="Y59" s="59"/>
      <c r="Z59" s="59"/>
      <c r="AA59" s="59"/>
      <c r="AB59" s="59"/>
      <c r="AC59" s="59"/>
    </row>
    <row r="60" spans="1:29" x14ac:dyDescent="0.2">
      <c r="A60" s="62" t="s">
        <v>290</v>
      </c>
      <c r="B60" s="63">
        <v>56</v>
      </c>
      <c r="C60" s="64">
        <v>43104</v>
      </c>
      <c r="D60" s="62" t="s">
        <v>291</v>
      </c>
      <c r="E60" s="62" t="s">
        <v>292</v>
      </c>
      <c r="F60" s="62" t="s">
        <v>137</v>
      </c>
      <c r="G60" s="64">
        <v>43132</v>
      </c>
      <c r="H60" s="62" t="s">
        <v>293</v>
      </c>
      <c r="I60" s="59"/>
      <c r="J60" s="59"/>
      <c r="K60" s="59"/>
      <c r="L60" s="59"/>
      <c r="M60" s="59"/>
      <c r="N60" s="59"/>
      <c r="O60" s="59"/>
      <c r="P60" s="59"/>
      <c r="Q60" s="59"/>
      <c r="R60" s="59"/>
      <c r="S60" s="59"/>
      <c r="T60" s="59"/>
      <c r="U60" s="59"/>
      <c r="V60" s="59"/>
      <c r="W60" s="59"/>
      <c r="X60" s="59"/>
      <c r="Y60" s="59"/>
      <c r="Z60" s="59"/>
      <c r="AA60" s="59"/>
      <c r="AB60" s="59"/>
      <c r="AC60" s="59"/>
    </row>
    <row r="61" spans="1:29" x14ac:dyDescent="0.2">
      <c r="A61" s="62" t="s">
        <v>294</v>
      </c>
      <c r="B61" s="63">
        <v>57</v>
      </c>
      <c r="C61" s="64">
        <v>43104</v>
      </c>
      <c r="D61" s="62" t="s">
        <v>291</v>
      </c>
      <c r="E61" s="62" t="s">
        <v>292</v>
      </c>
      <c r="F61" s="62" t="s">
        <v>137</v>
      </c>
      <c r="G61" s="64">
        <v>43132</v>
      </c>
      <c r="H61" s="62" t="s">
        <v>295</v>
      </c>
      <c r="I61" s="59"/>
      <c r="J61" s="59"/>
      <c r="K61" s="59"/>
      <c r="L61" s="59"/>
      <c r="M61" s="59"/>
      <c r="N61" s="59"/>
      <c r="O61" s="59"/>
      <c r="P61" s="59"/>
      <c r="Q61" s="59"/>
      <c r="R61" s="59"/>
      <c r="S61" s="59"/>
      <c r="T61" s="59"/>
      <c r="U61" s="59"/>
      <c r="V61" s="59"/>
      <c r="W61" s="59"/>
      <c r="X61" s="59"/>
      <c r="Y61" s="59"/>
      <c r="Z61" s="59"/>
      <c r="AA61" s="59"/>
      <c r="AB61" s="59"/>
      <c r="AC61" s="59"/>
    </row>
    <row r="62" spans="1:29" x14ac:dyDescent="0.2">
      <c r="A62" s="62" t="s">
        <v>296</v>
      </c>
      <c r="B62" s="63">
        <v>58</v>
      </c>
      <c r="C62" s="64">
        <v>43104</v>
      </c>
      <c r="D62" s="62" t="s">
        <v>297</v>
      </c>
      <c r="E62" s="62" t="s">
        <v>298</v>
      </c>
      <c r="F62" s="62" t="s">
        <v>137</v>
      </c>
      <c r="G62" s="64">
        <v>43140</v>
      </c>
      <c r="H62" s="62" t="s">
        <v>299</v>
      </c>
      <c r="I62" s="59"/>
      <c r="J62" s="59"/>
      <c r="K62" s="59"/>
      <c r="L62" s="59"/>
      <c r="M62" s="59"/>
      <c r="N62" s="59"/>
      <c r="O62" s="59"/>
      <c r="P62" s="59"/>
      <c r="Q62" s="59"/>
      <c r="R62" s="59"/>
      <c r="S62" s="59"/>
      <c r="T62" s="59"/>
      <c r="U62" s="59"/>
      <c r="V62" s="59"/>
      <c r="W62" s="59"/>
      <c r="X62" s="59"/>
      <c r="Y62" s="59"/>
      <c r="Z62" s="59"/>
      <c r="AA62" s="59"/>
      <c r="AB62" s="59"/>
      <c r="AC62" s="59"/>
    </row>
    <row r="63" spans="1:29" x14ac:dyDescent="0.2">
      <c r="A63" s="62" t="s">
        <v>300</v>
      </c>
      <c r="B63" s="63">
        <v>59</v>
      </c>
      <c r="C63" s="64">
        <v>43104</v>
      </c>
      <c r="D63" s="62" t="s">
        <v>153</v>
      </c>
      <c r="E63" s="62" t="s">
        <v>149</v>
      </c>
      <c r="F63" s="62" t="s">
        <v>137</v>
      </c>
      <c r="G63" s="64">
        <v>43117</v>
      </c>
      <c r="H63" s="62" t="s">
        <v>301</v>
      </c>
      <c r="I63" s="59"/>
      <c r="J63" s="59"/>
      <c r="K63" s="59"/>
      <c r="L63" s="59"/>
      <c r="M63" s="59"/>
      <c r="N63" s="59"/>
      <c r="O63" s="59"/>
      <c r="P63" s="59"/>
      <c r="Q63" s="59"/>
      <c r="R63" s="59"/>
      <c r="S63" s="59"/>
      <c r="T63" s="59"/>
      <c r="U63" s="59"/>
      <c r="V63" s="59"/>
      <c r="W63" s="59"/>
      <c r="X63" s="59"/>
      <c r="Y63" s="59"/>
      <c r="Z63" s="59"/>
      <c r="AA63" s="59"/>
      <c r="AB63" s="59"/>
      <c r="AC63" s="59"/>
    </row>
    <row r="64" spans="1:29" x14ac:dyDescent="0.2">
      <c r="A64" s="62" t="s">
        <v>302</v>
      </c>
      <c r="B64" s="63">
        <v>60</v>
      </c>
      <c r="C64" s="64">
        <v>43104</v>
      </c>
      <c r="D64" s="62" t="s">
        <v>153</v>
      </c>
      <c r="E64" s="62" t="s">
        <v>149</v>
      </c>
      <c r="F64" s="62" t="s">
        <v>137</v>
      </c>
      <c r="G64" s="64">
        <v>43117</v>
      </c>
      <c r="H64" s="62" t="s">
        <v>303</v>
      </c>
      <c r="I64" s="59"/>
      <c r="J64" s="59"/>
      <c r="K64" s="59"/>
      <c r="L64" s="59"/>
      <c r="M64" s="59"/>
      <c r="N64" s="59"/>
      <c r="O64" s="59"/>
      <c r="P64" s="59"/>
      <c r="Q64" s="59"/>
      <c r="R64" s="59"/>
      <c r="S64" s="59"/>
      <c r="T64" s="59"/>
      <c r="U64" s="59"/>
      <c r="V64" s="59"/>
      <c r="W64" s="59"/>
      <c r="X64" s="59"/>
      <c r="Y64" s="59"/>
      <c r="Z64" s="59"/>
      <c r="AA64" s="59"/>
      <c r="AB64" s="59"/>
      <c r="AC64" s="59"/>
    </row>
    <row r="65" spans="1:29" x14ac:dyDescent="0.2">
      <c r="A65" s="62" t="s">
        <v>304</v>
      </c>
      <c r="B65" s="63">
        <v>61</v>
      </c>
      <c r="C65" s="64">
        <v>43104</v>
      </c>
      <c r="D65" s="62" t="s">
        <v>305</v>
      </c>
      <c r="E65" s="62" t="s">
        <v>160</v>
      </c>
      <c r="F65" s="62" t="s">
        <v>137</v>
      </c>
      <c r="G65" s="64">
        <v>43116</v>
      </c>
      <c r="H65" s="62" t="s">
        <v>306</v>
      </c>
      <c r="I65" s="59"/>
      <c r="J65" s="59"/>
      <c r="K65" s="59"/>
      <c r="L65" s="59"/>
      <c r="M65" s="59"/>
      <c r="N65" s="59"/>
      <c r="O65" s="59"/>
      <c r="P65" s="59"/>
      <c r="Q65" s="59"/>
      <c r="R65" s="59"/>
      <c r="S65" s="59"/>
      <c r="T65" s="59"/>
      <c r="U65" s="59"/>
      <c r="V65" s="59"/>
      <c r="W65" s="59"/>
      <c r="X65" s="59"/>
      <c r="Y65" s="59"/>
      <c r="Z65" s="59"/>
      <c r="AA65" s="59"/>
      <c r="AB65" s="59"/>
      <c r="AC65" s="59"/>
    </row>
    <row r="66" spans="1:29" x14ac:dyDescent="0.2">
      <c r="A66" s="62" t="s">
        <v>307</v>
      </c>
      <c r="B66" s="63">
        <v>62</v>
      </c>
      <c r="C66" s="64">
        <v>43104</v>
      </c>
      <c r="D66" s="62" t="s">
        <v>308</v>
      </c>
      <c r="E66" s="62" t="s">
        <v>160</v>
      </c>
      <c r="F66" s="62" t="s">
        <v>137</v>
      </c>
      <c r="G66" s="64">
        <v>43116</v>
      </c>
      <c r="H66" s="62" t="s">
        <v>309</v>
      </c>
      <c r="I66" s="59"/>
      <c r="J66" s="59"/>
      <c r="K66" s="59"/>
      <c r="L66" s="59"/>
      <c r="M66" s="59"/>
      <c r="N66" s="59"/>
      <c r="O66" s="59"/>
      <c r="P66" s="59"/>
      <c r="Q66" s="59"/>
      <c r="R66" s="59"/>
      <c r="S66" s="59"/>
      <c r="T66" s="59"/>
      <c r="U66" s="59"/>
      <c r="V66" s="59"/>
      <c r="W66" s="59"/>
      <c r="X66" s="59"/>
      <c r="Y66" s="59"/>
      <c r="Z66" s="59"/>
      <c r="AA66" s="59"/>
      <c r="AB66" s="59"/>
      <c r="AC66" s="59"/>
    </row>
    <row r="67" spans="1:29" x14ac:dyDescent="0.2">
      <c r="A67" s="62" t="s">
        <v>310</v>
      </c>
      <c r="B67" s="63">
        <v>63</v>
      </c>
      <c r="C67" s="64">
        <v>43104</v>
      </c>
      <c r="D67" s="62" t="s">
        <v>311</v>
      </c>
      <c r="E67" s="62" t="s">
        <v>160</v>
      </c>
      <c r="F67" s="62" t="s">
        <v>137</v>
      </c>
      <c r="G67" s="64">
        <v>43116</v>
      </c>
      <c r="H67" s="62" t="s">
        <v>309</v>
      </c>
      <c r="I67" s="59"/>
      <c r="J67" s="59"/>
      <c r="K67" s="59"/>
      <c r="L67" s="59"/>
      <c r="M67" s="59"/>
      <c r="N67" s="59"/>
      <c r="O67" s="59"/>
      <c r="P67" s="59"/>
      <c r="Q67" s="59"/>
      <c r="R67" s="59"/>
      <c r="S67" s="59"/>
      <c r="T67" s="59"/>
      <c r="U67" s="59"/>
      <c r="V67" s="59"/>
      <c r="W67" s="59"/>
      <c r="X67" s="59"/>
      <c r="Y67" s="59"/>
      <c r="Z67" s="59"/>
      <c r="AA67" s="59"/>
      <c r="AB67" s="59"/>
      <c r="AC67" s="59"/>
    </row>
    <row r="68" spans="1:29" x14ac:dyDescent="0.2">
      <c r="A68" s="62" t="s">
        <v>312</v>
      </c>
      <c r="B68" s="63">
        <v>64</v>
      </c>
      <c r="C68" s="64">
        <v>43104</v>
      </c>
      <c r="D68" s="62" t="s">
        <v>313</v>
      </c>
      <c r="E68" s="62" t="s">
        <v>160</v>
      </c>
      <c r="F68" s="62" t="s">
        <v>137</v>
      </c>
      <c r="G68" s="64">
        <v>43116</v>
      </c>
      <c r="H68" s="62" t="s">
        <v>314</v>
      </c>
      <c r="I68" s="59"/>
      <c r="J68" s="59"/>
      <c r="K68" s="59"/>
      <c r="L68" s="59"/>
      <c r="M68" s="59"/>
      <c r="N68" s="59"/>
      <c r="O68" s="59"/>
      <c r="P68" s="59"/>
      <c r="Q68" s="59"/>
      <c r="R68" s="59"/>
      <c r="S68" s="59"/>
      <c r="T68" s="59"/>
      <c r="U68" s="59"/>
      <c r="V68" s="59"/>
      <c r="W68" s="59"/>
      <c r="X68" s="59"/>
      <c r="Y68" s="59"/>
      <c r="Z68" s="59"/>
      <c r="AA68" s="59"/>
      <c r="AB68" s="59"/>
      <c r="AC68" s="59"/>
    </row>
    <row r="69" spans="1:29" x14ac:dyDescent="0.2">
      <c r="A69" s="62" t="s">
        <v>315</v>
      </c>
      <c r="B69" s="63">
        <v>65</v>
      </c>
      <c r="C69" s="64">
        <v>43104</v>
      </c>
      <c r="D69" s="62" t="s">
        <v>316</v>
      </c>
      <c r="E69" s="62" t="s">
        <v>160</v>
      </c>
      <c r="F69" s="62" t="s">
        <v>161</v>
      </c>
      <c r="G69" s="64">
        <v>43159</v>
      </c>
      <c r="H69" s="62" t="s">
        <v>317</v>
      </c>
      <c r="I69" s="59"/>
      <c r="J69" s="59"/>
      <c r="K69" s="59"/>
      <c r="L69" s="59"/>
      <c r="M69" s="59"/>
      <c r="N69" s="59"/>
      <c r="O69" s="59"/>
      <c r="P69" s="59"/>
      <c r="Q69" s="59"/>
      <c r="R69" s="59"/>
      <c r="S69" s="59"/>
      <c r="T69" s="59"/>
      <c r="U69" s="59"/>
      <c r="V69" s="59"/>
      <c r="W69" s="59"/>
      <c r="X69" s="59"/>
      <c r="Y69" s="59"/>
      <c r="Z69" s="59"/>
      <c r="AA69" s="59"/>
      <c r="AB69" s="59"/>
      <c r="AC69" s="59"/>
    </row>
    <row r="70" spans="1:29" x14ac:dyDescent="0.2">
      <c r="A70" s="62" t="s">
        <v>318</v>
      </c>
      <c r="B70" s="63">
        <v>66</v>
      </c>
      <c r="C70" s="64">
        <v>43104</v>
      </c>
      <c r="D70" s="62" t="s">
        <v>319</v>
      </c>
      <c r="E70" s="62" t="s">
        <v>160</v>
      </c>
      <c r="F70" s="62" t="s">
        <v>137</v>
      </c>
      <c r="G70" s="64">
        <v>43116</v>
      </c>
      <c r="H70" s="62" t="s">
        <v>309</v>
      </c>
      <c r="I70" s="59"/>
      <c r="J70" s="59"/>
      <c r="K70" s="59"/>
      <c r="L70" s="59"/>
      <c r="M70" s="59"/>
      <c r="N70" s="59"/>
      <c r="O70" s="59"/>
      <c r="P70" s="59"/>
      <c r="Q70" s="59"/>
      <c r="R70" s="59"/>
      <c r="S70" s="59"/>
      <c r="T70" s="59"/>
      <c r="U70" s="59"/>
      <c r="V70" s="59"/>
      <c r="W70" s="59"/>
      <c r="X70" s="59"/>
      <c r="Y70" s="59"/>
      <c r="Z70" s="59"/>
      <c r="AA70" s="59"/>
      <c r="AB70" s="59"/>
      <c r="AC70" s="59"/>
    </row>
    <row r="71" spans="1:29" x14ac:dyDescent="0.2">
      <c r="A71" s="62" t="s">
        <v>320</v>
      </c>
      <c r="B71" s="63">
        <v>67</v>
      </c>
      <c r="C71" s="64">
        <v>43104</v>
      </c>
      <c r="D71" s="62" t="s">
        <v>321</v>
      </c>
      <c r="E71" s="62" t="s">
        <v>160</v>
      </c>
      <c r="F71" s="62" t="s">
        <v>161</v>
      </c>
      <c r="G71" s="64">
        <v>43159</v>
      </c>
      <c r="H71" s="62" t="s">
        <v>322</v>
      </c>
      <c r="I71" s="59"/>
      <c r="J71" s="59"/>
      <c r="K71" s="59"/>
      <c r="L71" s="59"/>
      <c r="M71" s="59"/>
      <c r="N71" s="59"/>
      <c r="O71" s="59"/>
      <c r="P71" s="59"/>
      <c r="Q71" s="59"/>
      <c r="R71" s="59"/>
      <c r="S71" s="59"/>
      <c r="T71" s="59"/>
      <c r="U71" s="59"/>
      <c r="V71" s="59"/>
      <c r="W71" s="59"/>
      <c r="X71" s="59"/>
      <c r="Y71" s="59"/>
      <c r="Z71" s="59"/>
      <c r="AA71" s="59"/>
      <c r="AB71" s="59"/>
      <c r="AC71" s="59"/>
    </row>
    <row r="72" spans="1:29" x14ac:dyDescent="0.2">
      <c r="A72" s="62" t="s">
        <v>323</v>
      </c>
      <c r="B72" s="63">
        <v>68</v>
      </c>
      <c r="C72" s="64">
        <v>43104</v>
      </c>
      <c r="D72" s="62" t="s">
        <v>324</v>
      </c>
      <c r="E72" s="62" t="s">
        <v>160</v>
      </c>
      <c r="F72" s="62" t="s">
        <v>137</v>
      </c>
      <c r="G72" s="64">
        <v>43116</v>
      </c>
      <c r="H72" s="62" t="s">
        <v>325</v>
      </c>
      <c r="I72" s="59"/>
      <c r="J72" s="59"/>
      <c r="K72" s="59"/>
      <c r="L72" s="59"/>
      <c r="M72" s="59"/>
      <c r="N72" s="59"/>
      <c r="O72" s="59"/>
      <c r="P72" s="59"/>
      <c r="Q72" s="59"/>
      <c r="R72" s="59"/>
      <c r="S72" s="59"/>
      <c r="T72" s="59"/>
      <c r="U72" s="59"/>
      <c r="V72" s="59"/>
      <c r="W72" s="59"/>
      <c r="X72" s="59"/>
      <c r="Y72" s="59"/>
      <c r="Z72" s="59"/>
      <c r="AA72" s="59"/>
      <c r="AB72" s="59"/>
      <c r="AC72" s="59"/>
    </row>
    <row r="73" spans="1:29" x14ac:dyDescent="0.2">
      <c r="A73" s="62" t="s">
        <v>326</v>
      </c>
      <c r="B73" s="63">
        <v>69</v>
      </c>
      <c r="C73" s="64">
        <v>43104</v>
      </c>
      <c r="D73" s="62" t="s">
        <v>327</v>
      </c>
      <c r="E73" s="62" t="s">
        <v>160</v>
      </c>
      <c r="F73" s="62" t="s">
        <v>137</v>
      </c>
      <c r="G73" s="64">
        <v>43116</v>
      </c>
      <c r="H73" s="62" t="s">
        <v>314</v>
      </c>
      <c r="I73" s="59"/>
      <c r="J73" s="59"/>
      <c r="K73" s="59"/>
      <c r="L73" s="59"/>
      <c r="M73" s="59"/>
      <c r="N73" s="59"/>
      <c r="O73" s="59"/>
      <c r="P73" s="59"/>
      <c r="Q73" s="59"/>
      <c r="R73" s="59"/>
      <c r="S73" s="59"/>
      <c r="T73" s="59"/>
      <c r="U73" s="59"/>
      <c r="V73" s="59"/>
      <c r="W73" s="59"/>
      <c r="X73" s="59"/>
      <c r="Y73" s="59"/>
      <c r="Z73" s="59"/>
      <c r="AA73" s="59"/>
      <c r="AB73" s="59"/>
      <c r="AC73" s="59"/>
    </row>
    <row r="74" spans="1:29" x14ac:dyDescent="0.2">
      <c r="A74" s="62" t="s">
        <v>328</v>
      </c>
      <c r="B74" s="63">
        <v>70</v>
      </c>
      <c r="C74" s="64">
        <v>43104</v>
      </c>
      <c r="D74" s="62" t="s">
        <v>329</v>
      </c>
      <c r="E74" s="62" t="s">
        <v>160</v>
      </c>
      <c r="F74" s="62" t="s">
        <v>137</v>
      </c>
      <c r="G74" s="64">
        <v>43116</v>
      </c>
      <c r="H74" s="62" t="s">
        <v>330</v>
      </c>
      <c r="I74" s="59"/>
      <c r="J74" s="59"/>
      <c r="K74" s="59"/>
      <c r="L74" s="59"/>
      <c r="M74" s="59"/>
      <c r="N74" s="59"/>
      <c r="O74" s="59"/>
      <c r="P74" s="59"/>
      <c r="Q74" s="59"/>
      <c r="R74" s="59"/>
      <c r="S74" s="59"/>
      <c r="T74" s="59"/>
      <c r="U74" s="59"/>
      <c r="V74" s="59"/>
      <c r="W74" s="59"/>
      <c r="X74" s="59"/>
      <c r="Y74" s="59"/>
      <c r="Z74" s="59"/>
      <c r="AA74" s="59"/>
      <c r="AB74" s="59"/>
      <c r="AC74" s="59"/>
    </row>
    <row r="75" spans="1:29" x14ac:dyDescent="0.2">
      <c r="A75" s="62" t="s">
        <v>331</v>
      </c>
      <c r="B75" s="63">
        <v>71</v>
      </c>
      <c r="C75" s="64">
        <v>43104</v>
      </c>
      <c r="D75" s="62" t="s">
        <v>148</v>
      </c>
      <c r="E75" s="62" t="s">
        <v>332</v>
      </c>
      <c r="F75" s="62" t="s">
        <v>137</v>
      </c>
      <c r="G75" s="64">
        <v>43130</v>
      </c>
      <c r="H75" s="62" t="s">
        <v>333</v>
      </c>
      <c r="I75" s="59"/>
      <c r="J75" s="59"/>
      <c r="K75" s="59"/>
      <c r="L75" s="59"/>
      <c r="M75" s="59"/>
      <c r="N75" s="59"/>
      <c r="O75" s="59"/>
      <c r="P75" s="59"/>
      <c r="Q75" s="59"/>
      <c r="R75" s="59"/>
      <c r="S75" s="59"/>
      <c r="T75" s="59"/>
      <c r="U75" s="59"/>
      <c r="V75" s="59"/>
      <c r="W75" s="59"/>
      <c r="X75" s="59"/>
      <c r="Y75" s="59"/>
      <c r="Z75" s="59"/>
      <c r="AA75" s="59"/>
      <c r="AB75" s="59"/>
      <c r="AC75" s="59"/>
    </row>
    <row r="76" spans="1:29" x14ac:dyDescent="0.2">
      <c r="A76" s="62" t="s">
        <v>334</v>
      </c>
      <c r="B76" s="63">
        <v>72</v>
      </c>
      <c r="C76" s="64">
        <v>43104</v>
      </c>
      <c r="D76" s="62" t="s">
        <v>335</v>
      </c>
      <c r="E76" s="62" t="s">
        <v>160</v>
      </c>
      <c r="F76" s="62" t="s">
        <v>137</v>
      </c>
      <c r="G76" s="64">
        <v>43116</v>
      </c>
      <c r="H76" s="62" t="s">
        <v>330</v>
      </c>
      <c r="I76" s="59"/>
      <c r="J76" s="59"/>
      <c r="K76" s="59"/>
      <c r="L76" s="59"/>
      <c r="M76" s="59"/>
      <c r="N76" s="59"/>
      <c r="O76" s="59"/>
      <c r="P76" s="59"/>
      <c r="Q76" s="59"/>
      <c r="R76" s="59"/>
      <c r="S76" s="59"/>
      <c r="T76" s="59"/>
      <c r="U76" s="59"/>
      <c r="V76" s="59"/>
      <c r="W76" s="59"/>
      <c r="X76" s="59"/>
      <c r="Y76" s="59"/>
      <c r="Z76" s="59"/>
      <c r="AA76" s="59"/>
      <c r="AB76" s="59"/>
      <c r="AC76" s="59"/>
    </row>
    <row r="77" spans="1:29" x14ac:dyDescent="0.2">
      <c r="A77" s="62" t="s">
        <v>336</v>
      </c>
      <c r="B77" s="63">
        <v>73</v>
      </c>
      <c r="C77" s="64">
        <v>43104</v>
      </c>
      <c r="D77" s="62" t="s">
        <v>337</v>
      </c>
      <c r="E77" s="62" t="s">
        <v>160</v>
      </c>
      <c r="F77" s="62" t="s">
        <v>137</v>
      </c>
      <c r="G77" s="64">
        <v>43116</v>
      </c>
      <c r="H77" s="62" t="s">
        <v>330</v>
      </c>
      <c r="I77" s="59"/>
      <c r="J77" s="59"/>
      <c r="K77" s="59"/>
      <c r="L77" s="59"/>
      <c r="M77" s="59"/>
      <c r="N77" s="59"/>
      <c r="O77" s="59"/>
      <c r="P77" s="59"/>
      <c r="Q77" s="59"/>
      <c r="R77" s="59"/>
      <c r="S77" s="59"/>
      <c r="T77" s="59"/>
      <c r="U77" s="59"/>
      <c r="V77" s="59"/>
      <c r="W77" s="59"/>
      <c r="X77" s="59"/>
      <c r="Y77" s="59"/>
      <c r="Z77" s="59"/>
      <c r="AA77" s="59"/>
      <c r="AB77" s="59"/>
      <c r="AC77" s="59"/>
    </row>
    <row r="78" spans="1:29" x14ac:dyDescent="0.2">
      <c r="A78" s="62" t="s">
        <v>338</v>
      </c>
      <c r="B78" s="63">
        <v>74</v>
      </c>
      <c r="C78" s="64">
        <v>43104</v>
      </c>
      <c r="D78" s="62" t="s">
        <v>339</v>
      </c>
      <c r="E78" s="62" t="s">
        <v>160</v>
      </c>
      <c r="F78" s="62" t="s">
        <v>137</v>
      </c>
      <c r="G78" s="64">
        <v>43116</v>
      </c>
      <c r="H78" s="62" t="s">
        <v>330</v>
      </c>
      <c r="I78" s="59"/>
      <c r="J78" s="59"/>
      <c r="K78" s="59"/>
      <c r="L78" s="59"/>
      <c r="M78" s="59"/>
      <c r="N78" s="59"/>
      <c r="O78" s="59"/>
      <c r="P78" s="59"/>
      <c r="Q78" s="59"/>
      <c r="R78" s="59"/>
      <c r="S78" s="59"/>
      <c r="T78" s="59"/>
      <c r="U78" s="59"/>
      <c r="V78" s="59"/>
      <c r="W78" s="59"/>
      <c r="X78" s="59"/>
      <c r="Y78" s="59"/>
      <c r="Z78" s="59"/>
      <c r="AA78" s="59"/>
      <c r="AB78" s="59"/>
      <c r="AC78" s="59"/>
    </row>
    <row r="79" spans="1:29" x14ac:dyDescent="0.2">
      <c r="A79" s="62" t="s">
        <v>340</v>
      </c>
      <c r="B79" s="63">
        <v>75</v>
      </c>
      <c r="C79" s="64">
        <v>43104</v>
      </c>
      <c r="D79" s="62" t="s">
        <v>341</v>
      </c>
      <c r="E79" s="62" t="s">
        <v>160</v>
      </c>
      <c r="F79" s="62" t="s">
        <v>137</v>
      </c>
      <c r="G79" s="64">
        <v>43116</v>
      </c>
      <c r="H79" s="62" t="s">
        <v>330</v>
      </c>
      <c r="I79" s="59"/>
      <c r="J79" s="59"/>
      <c r="K79" s="59"/>
      <c r="L79" s="59"/>
      <c r="M79" s="59"/>
      <c r="N79" s="59"/>
      <c r="O79" s="59"/>
      <c r="P79" s="59"/>
      <c r="Q79" s="59"/>
      <c r="R79" s="59"/>
      <c r="S79" s="59"/>
      <c r="T79" s="59"/>
      <c r="U79" s="59"/>
      <c r="V79" s="59"/>
      <c r="W79" s="59"/>
      <c r="X79" s="59"/>
      <c r="Y79" s="59"/>
      <c r="Z79" s="59"/>
      <c r="AA79" s="59"/>
      <c r="AB79" s="59"/>
      <c r="AC79" s="59"/>
    </row>
    <row r="80" spans="1:29" x14ac:dyDescent="0.2">
      <c r="A80" s="62" t="s">
        <v>342</v>
      </c>
      <c r="B80" s="63">
        <v>76</v>
      </c>
      <c r="C80" s="64">
        <v>43104</v>
      </c>
      <c r="D80" s="62" t="s">
        <v>343</v>
      </c>
      <c r="E80" s="62" t="s">
        <v>160</v>
      </c>
      <c r="F80" s="62" t="s">
        <v>137</v>
      </c>
      <c r="G80" s="64">
        <v>43116</v>
      </c>
      <c r="H80" s="62" t="s">
        <v>330</v>
      </c>
      <c r="I80" s="59"/>
      <c r="J80" s="59"/>
      <c r="K80" s="59"/>
      <c r="L80" s="59"/>
      <c r="M80" s="59"/>
      <c r="N80" s="59"/>
      <c r="O80" s="59"/>
      <c r="P80" s="59"/>
      <c r="Q80" s="59"/>
      <c r="R80" s="59"/>
      <c r="S80" s="59"/>
      <c r="T80" s="59"/>
      <c r="U80" s="59"/>
      <c r="V80" s="59"/>
      <c r="W80" s="59"/>
      <c r="X80" s="59"/>
      <c r="Y80" s="59"/>
      <c r="Z80" s="59"/>
      <c r="AA80" s="59"/>
      <c r="AB80" s="59"/>
      <c r="AC80" s="59"/>
    </row>
    <row r="81" spans="1:29" x14ac:dyDescent="0.2">
      <c r="A81" s="62" t="s">
        <v>344</v>
      </c>
      <c r="B81" s="63">
        <v>77</v>
      </c>
      <c r="C81" s="64">
        <v>43104</v>
      </c>
      <c r="D81" s="62" t="s">
        <v>345</v>
      </c>
      <c r="E81" s="62" t="s">
        <v>160</v>
      </c>
      <c r="F81" s="62" t="s">
        <v>137</v>
      </c>
      <c r="G81" s="64">
        <v>43116</v>
      </c>
      <c r="H81" s="62" t="s">
        <v>330</v>
      </c>
      <c r="I81" s="59"/>
      <c r="J81" s="59"/>
      <c r="K81" s="59"/>
      <c r="L81" s="59"/>
      <c r="M81" s="59"/>
      <c r="N81" s="59"/>
      <c r="O81" s="59"/>
      <c r="P81" s="59"/>
      <c r="Q81" s="59"/>
      <c r="R81" s="59"/>
      <c r="S81" s="59"/>
      <c r="T81" s="59"/>
      <c r="U81" s="59"/>
      <c r="V81" s="59"/>
      <c r="W81" s="59"/>
      <c r="X81" s="59"/>
      <c r="Y81" s="59"/>
      <c r="Z81" s="59"/>
      <c r="AA81" s="59"/>
      <c r="AB81" s="59"/>
      <c r="AC81" s="59"/>
    </row>
    <row r="82" spans="1:29" x14ac:dyDescent="0.2">
      <c r="A82" s="62" t="s">
        <v>346</v>
      </c>
      <c r="B82" s="63">
        <v>78</v>
      </c>
      <c r="C82" s="64">
        <v>43104</v>
      </c>
      <c r="D82" s="62" t="s">
        <v>347</v>
      </c>
      <c r="E82" s="62" t="s">
        <v>160</v>
      </c>
      <c r="F82" s="62" t="s">
        <v>137</v>
      </c>
      <c r="G82" s="64">
        <v>43116</v>
      </c>
      <c r="H82" s="62" t="s">
        <v>330</v>
      </c>
      <c r="I82" s="59"/>
      <c r="J82" s="59"/>
      <c r="K82" s="59"/>
      <c r="L82" s="59"/>
      <c r="M82" s="59"/>
      <c r="N82" s="59"/>
      <c r="O82" s="59"/>
      <c r="P82" s="59"/>
      <c r="Q82" s="59"/>
      <c r="R82" s="59"/>
      <c r="S82" s="59"/>
      <c r="T82" s="59"/>
      <c r="U82" s="59"/>
      <c r="V82" s="59"/>
      <c r="W82" s="59"/>
      <c r="X82" s="59"/>
      <c r="Y82" s="59"/>
      <c r="Z82" s="59"/>
      <c r="AA82" s="59"/>
      <c r="AB82" s="59"/>
      <c r="AC82" s="59"/>
    </row>
    <row r="83" spans="1:29" x14ac:dyDescent="0.2">
      <c r="A83" s="62" t="s">
        <v>348</v>
      </c>
      <c r="B83" s="63">
        <v>79</v>
      </c>
      <c r="C83" s="64">
        <v>43104</v>
      </c>
      <c r="D83" s="62" t="s">
        <v>349</v>
      </c>
      <c r="E83" s="62" t="s">
        <v>160</v>
      </c>
      <c r="F83" s="62" t="s">
        <v>137</v>
      </c>
      <c r="G83" s="64">
        <v>43116</v>
      </c>
      <c r="H83" s="62" t="s">
        <v>330</v>
      </c>
      <c r="I83" s="59"/>
      <c r="J83" s="59"/>
      <c r="K83" s="59"/>
      <c r="L83" s="59"/>
      <c r="M83" s="59"/>
      <c r="N83" s="59"/>
      <c r="O83" s="59"/>
      <c r="P83" s="59"/>
      <c r="Q83" s="59"/>
      <c r="R83" s="59"/>
      <c r="S83" s="59"/>
      <c r="T83" s="59"/>
      <c r="U83" s="59"/>
      <c r="V83" s="59"/>
      <c r="W83" s="59"/>
      <c r="X83" s="59"/>
      <c r="Y83" s="59"/>
      <c r="Z83" s="59"/>
      <c r="AA83" s="59"/>
      <c r="AB83" s="59"/>
      <c r="AC83" s="59"/>
    </row>
    <row r="84" spans="1:29" x14ac:dyDescent="0.2">
      <c r="A84" s="62" t="s">
        <v>350</v>
      </c>
      <c r="B84" s="63">
        <v>80</v>
      </c>
      <c r="C84" s="64">
        <v>43104</v>
      </c>
      <c r="D84" s="62" t="s">
        <v>351</v>
      </c>
      <c r="E84" s="62" t="s">
        <v>160</v>
      </c>
      <c r="F84" s="62" t="s">
        <v>137</v>
      </c>
      <c r="G84" s="64">
        <v>43116</v>
      </c>
      <c r="H84" s="62" t="s">
        <v>309</v>
      </c>
      <c r="I84" s="59"/>
      <c r="J84" s="59"/>
      <c r="K84" s="59"/>
      <c r="L84" s="59"/>
      <c r="M84" s="59"/>
      <c r="N84" s="59"/>
      <c r="O84" s="59"/>
      <c r="P84" s="59"/>
      <c r="Q84" s="59"/>
      <c r="R84" s="59"/>
      <c r="S84" s="59"/>
      <c r="T84" s="59"/>
      <c r="U84" s="59"/>
      <c r="V84" s="59"/>
      <c r="W84" s="59"/>
      <c r="X84" s="59"/>
      <c r="Y84" s="59"/>
      <c r="Z84" s="59"/>
      <c r="AA84" s="59"/>
      <c r="AB84" s="59"/>
      <c r="AC84" s="59"/>
    </row>
    <row r="85" spans="1:29" x14ac:dyDescent="0.2">
      <c r="A85" s="62" t="s">
        <v>352</v>
      </c>
      <c r="B85" s="63">
        <v>81</v>
      </c>
      <c r="C85" s="64">
        <v>43104</v>
      </c>
      <c r="D85" s="62" t="s">
        <v>353</v>
      </c>
      <c r="E85" s="62" t="s">
        <v>160</v>
      </c>
      <c r="F85" s="62" t="s">
        <v>137</v>
      </c>
      <c r="G85" s="64">
        <v>43116</v>
      </c>
      <c r="H85" s="62" t="s">
        <v>330</v>
      </c>
      <c r="I85" s="59"/>
      <c r="J85" s="59"/>
      <c r="K85" s="59"/>
      <c r="L85" s="59"/>
      <c r="M85" s="59"/>
      <c r="N85" s="59"/>
      <c r="O85" s="59"/>
      <c r="P85" s="59"/>
      <c r="Q85" s="59"/>
      <c r="R85" s="59"/>
      <c r="S85" s="59"/>
      <c r="T85" s="59"/>
      <c r="U85" s="59"/>
      <c r="V85" s="59"/>
      <c r="W85" s="59"/>
      <c r="X85" s="59"/>
      <c r="Y85" s="59"/>
      <c r="Z85" s="59"/>
      <c r="AA85" s="59"/>
      <c r="AB85" s="59"/>
      <c r="AC85" s="59"/>
    </row>
    <row r="86" spans="1:29" x14ac:dyDescent="0.2">
      <c r="A86" s="62" t="s">
        <v>354</v>
      </c>
      <c r="B86" s="63">
        <v>82</v>
      </c>
      <c r="C86" s="64">
        <v>43104</v>
      </c>
      <c r="D86" s="62" t="s">
        <v>355</v>
      </c>
      <c r="E86" s="62" t="s">
        <v>160</v>
      </c>
      <c r="F86" s="62" t="s">
        <v>137</v>
      </c>
      <c r="G86" s="64">
        <v>43116</v>
      </c>
      <c r="H86" s="62" t="s">
        <v>330</v>
      </c>
      <c r="I86" s="59"/>
      <c r="J86" s="59"/>
      <c r="K86" s="59"/>
      <c r="L86" s="59"/>
      <c r="M86" s="59"/>
      <c r="N86" s="59"/>
      <c r="O86" s="59"/>
      <c r="P86" s="59"/>
      <c r="Q86" s="59"/>
      <c r="R86" s="59"/>
      <c r="S86" s="59"/>
      <c r="T86" s="59"/>
      <c r="U86" s="59"/>
      <c r="V86" s="59"/>
      <c r="W86" s="59"/>
      <c r="X86" s="59"/>
      <c r="Y86" s="59"/>
      <c r="Z86" s="59"/>
      <c r="AA86" s="59"/>
      <c r="AB86" s="59"/>
      <c r="AC86" s="59"/>
    </row>
    <row r="87" spans="1:29" x14ac:dyDescent="0.2">
      <c r="A87" s="62" t="s">
        <v>356</v>
      </c>
      <c r="B87" s="63">
        <v>83</v>
      </c>
      <c r="C87" s="64">
        <v>43104</v>
      </c>
      <c r="D87" s="62" t="s">
        <v>357</v>
      </c>
      <c r="E87" s="62" t="s">
        <v>160</v>
      </c>
      <c r="F87" s="62" t="s">
        <v>161</v>
      </c>
      <c r="G87" s="64">
        <v>43159</v>
      </c>
      <c r="H87" s="62" t="s">
        <v>358</v>
      </c>
      <c r="I87" s="59"/>
      <c r="J87" s="59"/>
      <c r="K87" s="59"/>
      <c r="L87" s="59"/>
      <c r="M87" s="59"/>
      <c r="N87" s="59"/>
      <c r="O87" s="59"/>
      <c r="P87" s="59"/>
      <c r="Q87" s="59"/>
      <c r="R87" s="59"/>
      <c r="S87" s="59"/>
      <c r="T87" s="59"/>
      <c r="U87" s="59"/>
      <c r="V87" s="59"/>
      <c r="W87" s="59"/>
      <c r="X87" s="59"/>
      <c r="Y87" s="59"/>
      <c r="Z87" s="59"/>
      <c r="AA87" s="59"/>
      <c r="AB87" s="59"/>
      <c r="AC87" s="59"/>
    </row>
    <row r="88" spans="1:29" x14ac:dyDescent="0.2">
      <c r="A88" s="62" t="s">
        <v>359</v>
      </c>
      <c r="B88" s="63">
        <v>84</v>
      </c>
      <c r="C88" s="64">
        <v>43104</v>
      </c>
      <c r="D88" s="62" t="s">
        <v>360</v>
      </c>
      <c r="E88" s="62" t="s">
        <v>160</v>
      </c>
      <c r="F88" s="62" t="s">
        <v>137</v>
      </c>
      <c r="G88" s="64">
        <v>43116</v>
      </c>
      <c r="H88" s="62" t="s">
        <v>309</v>
      </c>
      <c r="I88" s="59"/>
      <c r="J88" s="59"/>
      <c r="K88" s="59"/>
      <c r="L88" s="59"/>
      <c r="M88" s="59"/>
      <c r="N88" s="59"/>
      <c r="O88" s="59"/>
      <c r="P88" s="59"/>
      <c r="Q88" s="59"/>
      <c r="R88" s="59"/>
      <c r="S88" s="59"/>
      <c r="T88" s="59"/>
      <c r="U88" s="59"/>
      <c r="V88" s="59"/>
      <c r="W88" s="59"/>
      <c r="X88" s="59"/>
      <c r="Y88" s="59"/>
      <c r="Z88" s="59"/>
      <c r="AA88" s="59"/>
      <c r="AB88" s="59"/>
      <c r="AC88" s="59"/>
    </row>
    <row r="89" spans="1:29" x14ac:dyDescent="0.2">
      <c r="A89" s="62" t="s">
        <v>361</v>
      </c>
      <c r="B89" s="63">
        <v>85</v>
      </c>
      <c r="C89" s="64">
        <v>43104</v>
      </c>
      <c r="D89" s="62" t="s">
        <v>362</v>
      </c>
      <c r="E89" s="62" t="s">
        <v>160</v>
      </c>
      <c r="F89" s="62" t="s">
        <v>137</v>
      </c>
      <c r="G89" s="64">
        <v>43116</v>
      </c>
      <c r="H89" s="62" t="s">
        <v>330</v>
      </c>
      <c r="I89" s="59"/>
      <c r="J89" s="59"/>
      <c r="K89" s="59"/>
      <c r="L89" s="59"/>
      <c r="M89" s="59"/>
      <c r="N89" s="59"/>
      <c r="O89" s="59"/>
      <c r="P89" s="59"/>
      <c r="Q89" s="59"/>
      <c r="R89" s="59"/>
      <c r="S89" s="59"/>
      <c r="T89" s="59"/>
      <c r="U89" s="59"/>
      <c r="V89" s="59"/>
      <c r="W89" s="59"/>
      <c r="X89" s="59"/>
      <c r="Y89" s="59"/>
      <c r="Z89" s="59"/>
      <c r="AA89" s="59"/>
      <c r="AB89" s="59"/>
      <c r="AC89" s="59"/>
    </row>
    <row r="90" spans="1:29" x14ac:dyDescent="0.2">
      <c r="A90" s="62" t="s">
        <v>363</v>
      </c>
      <c r="B90" s="63">
        <v>86</v>
      </c>
      <c r="C90" s="64">
        <v>43104</v>
      </c>
      <c r="D90" s="62" t="s">
        <v>364</v>
      </c>
      <c r="E90" s="62" t="s">
        <v>160</v>
      </c>
      <c r="F90" s="62" t="s">
        <v>137</v>
      </c>
      <c r="G90" s="64">
        <v>43116</v>
      </c>
      <c r="H90" s="62" t="s">
        <v>330</v>
      </c>
      <c r="I90" s="59"/>
      <c r="J90" s="59"/>
      <c r="K90" s="59"/>
      <c r="L90" s="59"/>
      <c r="M90" s="59"/>
      <c r="N90" s="59"/>
      <c r="O90" s="59"/>
      <c r="P90" s="59"/>
      <c r="Q90" s="59"/>
      <c r="R90" s="59"/>
      <c r="S90" s="59"/>
      <c r="T90" s="59"/>
      <c r="U90" s="59"/>
      <c r="V90" s="59"/>
      <c r="W90" s="59"/>
      <c r="X90" s="59"/>
      <c r="Y90" s="59"/>
      <c r="Z90" s="59"/>
      <c r="AA90" s="59"/>
      <c r="AB90" s="59"/>
      <c r="AC90" s="59"/>
    </row>
    <row r="91" spans="1:29" x14ac:dyDescent="0.2">
      <c r="A91" s="62" t="s">
        <v>365</v>
      </c>
      <c r="B91" s="63">
        <v>87</v>
      </c>
      <c r="C91" s="64">
        <v>43104</v>
      </c>
      <c r="D91" s="62" t="s">
        <v>366</v>
      </c>
      <c r="E91" s="62" t="s">
        <v>160</v>
      </c>
      <c r="F91" s="62" t="s">
        <v>137</v>
      </c>
      <c r="G91" s="64">
        <v>43116</v>
      </c>
      <c r="H91" s="62" t="s">
        <v>309</v>
      </c>
      <c r="I91" s="59"/>
      <c r="J91" s="59"/>
      <c r="K91" s="59"/>
      <c r="L91" s="59"/>
      <c r="M91" s="59"/>
      <c r="N91" s="59"/>
      <c r="O91" s="59"/>
      <c r="P91" s="59"/>
      <c r="Q91" s="59"/>
      <c r="R91" s="59"/>
      <c r="S91" s="59"/>
      <c r="T91" s="59"/>
      <c r="U91" s="59"/>
      <c r="V91" s="59"/>
      <c r="W91" s="59"/>
      <c r="X91" s="59"/>
      <c r="Y91" s="59"/>
      <c r="Z91" s="59"/>
      <c r="AA91" s="59"/>
      <c r="AB91" s="59"/>
      <c r="AC91" s="59"/>
    </row>
    <row r="92" spans="1:29" x14ac:dyDescent="0.2">
      <c r="A92" s="62" t="s">
        <v>367</v>
      </c>
      <c r="B92" s="63">
        <v>88</v>
      </c>
      <c r="C92" s="64">
        <v>43104</v>
      </c>
      <c r="D92" s="62" t="s">
        <v>368</v>
      </c>
      <c r="E92" s="62" t="s">
        <v>160</v>
      </c>
      <c r="F92" s="62" t="s">
        <v>137</v>
      </c>
      <c r="G92" s="64">
        <v>43116</v>
      </c>
      <c r="H92" s="62" t="s">
        <v>330</v>
      </c>
      <c r="I92" s="59"/>
      <c r="J92" s="59"/>
      <c r="K92" s="59"/>
      <c r="L92" s="59"/>
      <c r="M92" s="59"/>
      <c r="N92" s="59"/>
      <c r="O92" s="59"/>
      <c r="P92" s="59"/>
      <c r="Q92" s="59"/>
      <c r="R92" s="59"/>
      <c r="S92" s="59"/>
      <c r="T92" s="59"/>
      <c r="U92" s="59"/>
      <c r="V92" s="59"/>
      <c r="W92" s="59"/>
      <c r="X92" s="59"/>
      <c r="Y92" s="59"/>
      <c r="Z92" s="59"/>
      <c r="AA92" s="59"/>
      <c r="AB92" s="59"/>
      <c r="AC92" s="59"/>
    </row>
    <row r="93" spans="1:29" x14ac:dyDescent="0.2">
      <c r="A93" s="62" t="s">
        <v>369</v>
      </c>
      <c r="B93" s="63">
        <v>89</v>
      </c>
      <c r="C93" s="64">
        <v>43104</v>
      </c>
      <c r="D93" s="62" t="s">
        <v>370</v>
      </c>
      <c r="E93" s="62" t="s">
        <v>160</v>
      </c>
      <c r="F93" s="62" t="s">
        <v>137</v>
      </c>
      <c r="G93" s="64">
        <v>43116</v>
      </c>
      <c r="H93" s="62" t="s">
        <v>309</v>
      </c>
      <c r="I93" s="59"/>
      <c r="J93" s="59"/>
      <c r="K93" s="59"/>
      <c r="L93" s="59"/>
      <c r="M93" s="59"/>
      <c r="N93" s="59"/>
      <c r="O93" s="59"/>
      <c r="P93" s="59"/>
      <c r="Q93" s="59"/>
      <c r="R93" s="59"/>
      <c r="S93" s="59"/>
      <c r="T93" s="59"/>
      <c r="U93" s="59"/>
      <c r="V93" s="59"/>
      <c r="W93" s="59"/>
      <c r="X93" s="59"/>
      <c r="Y93" s="59"/>
      <c r="Z93" s="59"/>
      <c r="AA93" s="59"/>
      <c r="AB93" s="59"/>
      <c r="AC93" s="59"/>
    </row>
    <row r="94" spans="1:29" x14ac:dyDescent="0.2">
      <c r="A94" s="62" t="s">
        <v>371</v>
      </c>
      <c r="B94" s="63">
        <v>90</v>
      </c>
      <c r="C94" s="64">
        <v>43104</v>
      </c>
      <c r="D94" s="62" t="s">
        <v>372</v>
      </c>
      <c r="E94" s="62" t="s">
        <v>160</v>
      </c>
      <c r="F94" s="62" t="s">
        <v>137</v>
      </c>
      <c r="G94" s="64">
        <v>43116</v>
      </c>
      <c r="H94" s="62" t="s">
        <v>330</v>
      </c>
      <c r="I94" s="59"/>
      <c r="J94" s="59"/>
      <c r="K94" s="59"/>
      <c r="L94" s="59"/>
      <c r="M94" s="59"/>
      <c r="N94" s="59"/>
      <c r="O94" s="59"/>
      <c r="P94" s="59"/>
      <c r="Q94" s="59"/>
      <c r="R94" s="59"/>
      <c r="S94" s="59"/>
      <c r="T94" s="59"/>
      <c r="U94" s="59"/>
      <c r="V94" s="59"/>
      <c r="W94" s="59"/>
      <c r="X94" s="59"/>
      <c r="Y94" s="59"/>
      <c r="Z94" s="59"/>
      <c r="AA94" s="59"/>
      <c r="AB94" s="59"/>
      <c r="AC94" s="59"/>
    </row>
    <row r="95" spans="1:29" x14ac:dyDescent="0.2">
      <c r="A95" s="62" t="s">
        <v>373</v>
      </c>
      <c r="B95" s="63">
        <v>91</v>
      </c>
      <c r="C95" s="64">
        <v>43104</v>
      </c>
      <c r="D95" s="62" t="s">
        <v>374</v>
      </c>
      <c r="E95" s="62" t="s">
        <v>160</v>
      </c>
      <c r="F95" s="62" t="s">
        <v>161</v>
      </c>
      <c r="G95" s="64">
        <v>43159</v>
      </c>
      <c r="H95" s="62" t="s">
        <v>375</v>
      </c>
      <c r="I95" s="59"/>
      <c r="J95" s="59"/>
      <c r="K95" s="59"/>
      <c r="L95" s="59"/>
      <c r="M95" s="59"/>
      <c r="N95" s="59"/>
      <c r="O95" s="59"/>
      <c r="P95" s="59"/>
      <c r="Q95" s="59"/>
      <c r="R95" s="59"/>
      <c r="S95" s="59"/>
      <c r="T95" s="59"/>
      <c r="U95" s="59"/>
      <c r="V95" s="59"/>
      <c r="W95" s="59"/>
      <c r="X95" s="59"/>
      <c r="Y95" s="59"/>
      <c r="Z95" s="59"/>
      <c r="AA95" s="59"/>
      <c r="AB95" s="59"/>
      <c r="AC95" s="59"/>
    </row>
    <row r="96" spans="1:29" x14ac:dyDescent="0.2">
      <c r="A96" s="62" t="s">
        <v>376</v>
      </c>
      <c r="B96" s="63">
        <v>92</v>
      </c>
      <c r="C96" s="64">
        <v>43104</v>
      </c>
      <c r="D96" s="62" t="s">
        <v>377</v>
      </c>
      <c r="E96" s="62" t="s">
        <v>160</v>
      </c>
      <c r="F96" s="62" t="s">
        <v>137</v>
      </c>
      <c r="G96" s="64">
        <v>43116</v>
      </c>
      <c r="H96" s="62" t="s">
        <v>330</v>
      </c>
      <c r="I96" s="59"/>
      <c r="J96" s="59"/>
      <c r="K96" s="59"/>
      <c r="L96" s="59"/>
      <c r="M96" s="59"/>
      <c r="N96" s="59"/>
      <c r="O96" s="59"/>
      <c r="P96" s="59"/>
      <c r="Q96" s="59"/>
      <c r="R96" s="59"/>
      <c r="S96" s="59"/>
      <c r="T96" s="59"/>
      <c r="U96" s="59"/>
      <c r="V96" s="59"/>
      <c r="W96" s="59"/>
      <c r="X96" s="59"/>
      <c r="Y96" s="59"/>
      <c r="Z96" s="59"/>
      <c r="AA96" s="59"/>
      <c r="AB96" s="59"/>
      <c r="AC96" s="59"/>
    </row>
    <row r="97" spans="1:29" x14ac:dyDescent="0.2">
      <c r="A97" s="62" t="s">
        <v>378</v>
      </c>
      <c r="B97" s="63">
        <v>93</v>
      </c>
      <c r="C97" s="64">
        <v>43104</v>
      </c>
      <c r="D97" s="62" t="s">
        <v>379</v>
      </c>
      <c r="E97" s="62" t="s">
        <v>160</v>
      </c>
      <c r="F97" s="62" t="s">
        <v>137</v>
      </c>
      <c r="G97" s="64">
        <v>43116</v>
      </c>
      <c r="H97" s="62" t="s">
        <v>309</v>
      </c>
      <c r="I97" s="59"/>
      <c r="J97" s="59"/>
      <c r="K97" s="59"/>
      <c r="L97" s="59"/>
      <c r="M97" s="59"/>
      <c r="N97" s="59"/>
      <c r="O97" s="59"/>
      <c r="P97" s="59"/>
      <c r="Q97" s="59"/>
      <c r="R97" s="59"/>
      <c r="S97" s="59"/>
      <c r="T97" s="59"/>
      <c r="U97" s="59"/>
      <c r="V97" s="59"/>
      <c r="W97" s="59"/>
      <c r="X97" s="59"/>
      <c r="Y97" s="59"/>
      <c r="Z97" s="59"/>
      <c r="AA97" s="59"/>
      <c r="AB97" s="59"/>
      <c r="AC97" s="59"/>
    </row>
    <row r="98" spans="1:29" x14ac:dyDescent="0.2">
      <c r="A98" s="62" t="s">
        <v>380</v>
      </c>
      <c r="B98" s="63">
        <v>94</v>
      </c>
      <c r="C98" s="64">
        <v>43104</v>
      </c>
      <c r="D98" s="62" t="s">
        <v>381</v>
      </c>
      <c r="E98" s="62" t="s">
        <v>160</v>
      </c>
      <c r="F98" s="62" t="s">
        <v>137</v>
      </c>
      <c r="G98" s="64">
        <v>43116</v>
      </c>
      <c r="H98" s="62" t="s">
        <v>330</v>
      </c>
      <c r="I98" s="59"/>
      <c r="J98" s="59"/>
      <c r="K98" s="59"/>
      <c r="L98" s="59"/>
      <c r="M98" s="59"/>
      <c r="N98" s="59"/>
      <c r="O98" s="59"/>
      <c r="P98" s="59"/>
      <c r="Q98" s="59"/>
      <c r="R98" s="59"/>
      <c r="S98" s="59"/>
      <c r="T98" s="59"/>
      <c r="U98" s="59"/>
      <c r="V98" s="59"/>
      <c r="W98" s="59"/>
      <c r="X98" s="59"/>
      <c r="Y98" s="59"/>
      <c r="Z98" s="59"/>
      <c r="AA98" s="59"/>
      <c r="AB98" s="59"/>
      <c r="AC98" s="59"/>
    </row>
    <row r="99" spans="1:29" x14ac:dyDescent="0.2">
      <c r="A99" s="62" t="s">
        <v>382</v>
      </c>
      <c r="B99" s="63">
        <v>95</v>
      </c>
      <c r="C99" s="64">
        <v>43104</v>
      </c>
      <c r="D99" s="62" t="s">
        <v>383</v>
      </c>
      <c r="E99" s="62" t="s">
        <v>160</v>
      </c>
      <c r="F99" s="62" t="s">
        <v>137</v>
      </c>
      <c r="G99" s="64">
        <v>43116</v>
      </c>
      <c r="H99" s="62" t="s">
        <v>309</v>
      </c>
      <c r="I99" s="59"/>
      <c r="J99" s="59"/>
      <c r="K99" s="59"/>
      <c r="L99" s="59"/>
      <c r="M99" s="59"/>
      <c r="N99" s="59"/>
      <c r="O99" s="59"/>
      <c r="P99" s="59"/>
      <c r="Q99" s="59"/>
      <c r="R99" s="59"/>
      <c r="S99" s="59"/>
      <c r="T99" s="59"/>
      <c r="U99" s="59"/>
      <c r="V99" s="59"/>
      <c r="W99" s="59"/>
      <c r="X99" s="59"/>
      <c r="Y99" s="59"/>
      <c r="Z99" s="59"/>
      <c r="AA99" s="59"/>
      <c r="AB99" s="59"/>
      <c r="AC99" s="59"/>
    </row>
    <row r="100" spans="1:29" x14ac:dyDescent="0.2">
      <c r="A100" s="62" t="s">
        <v>384</v>
      </c>
      <c r="B100" s="63">
        <v>96</v>
      </c>
      <c r="C100" s="64">
        <v>43104</v>
      </c>
      <c r="D100" s="62" t="s">
        <v>385</v>
      </c>
      <c r="E100" s="62" t="s">
        <v>160</v>
      </c>
      <c r="F100" s="62" t="s">
        <v>137</v>
      </c>
      <c r="G100" s="64">
        <v>43116</v>
      </c>
      <c r="H100" s="62" t="s">
        <v>330</v>
      </c>
      <c r="I100" s="59"/>
      <c r="J100" s="59"/>
      <c r="K100" s="59"/>
      <c r="L100" s="59"/>
      <c r="M100" s="59"/>
      <c r="N100" s="59"/>
      <c r="O100" s="59"/>
      <c r="P100" s="59"/>
      <c r="Q100" s="59"/>
      <c r="R100" s="59"/>
      <c r="S100" s="59"/>
      <c r="T100" s="59"/>
      <c r="U100" s="59"/>
      <c r="V100" s="59"/>
      <c r="W100" s="59"/>
      <c r="X100" s="59"/>
      <c r="Y100" s="59"/>
      <c r="Z100" s="59"/>
      <c r="AA100" s="59"/>
      <c r="AB100" s="59"/>
      <c r="AC100" s="59"/>
    </row>
    <row r="101" spans="1:29" x14ac:dyDescent="0.2">
      <c r="A101" s="62" t="s">
        <v>386</v>
      </c>
      <c r="B101" s="63">
        <v>97</v>
      </c>
      <c r="C101" s="64">
        <v>43104</v>
      </c>
      <c r="D101" s="62" t="s">
        <v>387</v>
      </c>
      <c r="E101" s="62" t="s">
        <v>160</v>
      </c>
      <c r="F101" s="62" t="s">
        <v>161</v>
      </c>
      <c r="G101" s="64">
        <v>43161</v>
      </c>
      <c r="H101" s="62" t="s">
        <v>388</v>
      </c>
      <c r="I101" s="59"/>
      <c r="J101" s="59"/>
      <c r="K101" s="59"/>
      <c r="L101" s="59"/>
      <c r="M101" s="59"/>
      <c r="N101" s="59"/>
      <c r="O101" s="59"/>
      <c r="P101" s="59"/>
      <c r="Q101" s="59"/>
      <c r="R101" s="59"/>
      <c r="S101" s="59"/>
      <c r="T101" s="59"/>
      <c r="U101" s="59"/>
      <c r="V101" s="59"/>
      <c r="W101" s="59"/>
      <c r="X101" s="59"/>
      <c r="Y101" s="59"/>
      <c r="Z101" s="59"/>
      <c r="AA101" s="59"/>
      <c r="AB101" s="59"/>
      <c r="AC101" s="59"/>
    </row>
    <row r="102" spans="1:29" x14ac:dyDescent="0.2">
      <c r="A102" s="62" t="s">
        <v>389</v>
      </c>
      <c r="B102" s="63">
        <v>98</v>
      </c>
      <c r="C102" s="64">
        <v>43104</v>
      </c>
      <c r="D102" s="62" t="s">
        <v>390</v>
      </c>
      <c r="E102" s="62" t="s">
        <v>160</v>
      </c>
      <c r="F102" s="62" t="s">
        <v>161</v>
      </c>
      <c r="G102" s="64">
        <v>43159</v>
      </c>
      <c r="H102" s="62" t="s">
        <v>391</v>
      </c>
      <c r="I102" s="59"/>
      <c r="J102" s="59"/>
      <c r="K102" s="59"/>
      <c r="L102" s="59"/>
      <c r="M102" s="59"/>
      <c r="N102" s="59"/>
      <c r="O102" s="59"/>
      <c r="P102" s="59"/>
      <c r="Q102" s="59"/>
      <c r="R102" s="59"/>
      <c r="S102" s="59"/>
      <c r="T102" s="59"/>
      <c r="U102" s="59"/>
      <c r="V102" s="59"/>
      <c r="W102" s="59"/>
      <c r="X102" s="59"/>
      <c r="Y102" s="59"/>
      <c r="Z102" s="59"/>
      <c r="AA102" s="59"/>
      <c r="AB102" s="59"/>
      <c r="AC102" s="59"/>
    </row>
    <row r="103" spans="1:29" x14ac:dyDescent="0.2">
      <c r="A103" s="62" t="s">
        <v>392</v>
      </c>
      <c r="B103" s="63">
        <v>99</v>
      </c>
      <c r="C103" s="64">
        <v>43104</v>
      </c>
      <c r="D103" s="62" t="s">
        <v>393</v>
      </c>
      <c r="E103" s="62" t="s">
        <v>160</v>
      </c>
      <c r="F103" s="62" t="s">
        <v>137</v>
      </c>
      <c r="G103" s="64">
        <v>43116</v>
      </c>
      <c r="H103" s="62" t="s">
        <v>330</v>
      </c>
      <c r="I103" s="59"/>
      <c r="J103" s="59"/>
      <c r="K103" s="59"/>
      <c r="L103" s="59"/>
      <c r="M103" s="59"/>
      <c r="N103" s="59"/>
      <c r="O103" s="59"/>
      <c r="P103" s="59"/>
      <c r="Q103" s="59"/>
      <c r="R103" s="59"/>
      <c r="S103" s="59"/>
      <c r="T103" s="59"/>
      <c r="U103" s="59"/>
      <c r="V103" s="59"/>
      <c r="W103" s="59"/>
      <c r="X103" s="59"/>
      <c r="Y103" s="59"/>
      <c r="Z103" s="59"/>
      <c r="AA103" s="59"/>
      <c r="AB103" s="59"/>
      <c r="AC103" s="59"/>
    </row>
    <row r="104" spans="1:29" x14ac:dyDescent="0.2">
      <c r="A104" s="62" t="s">
        <v>394</v>
      </c>
      <c r="B104" s="63">
        <v>100</v>
      </c>
      <c r="C104" s="64">
        <v>43104</v>
      </c>
      <c r="D104" s="62" t="s">
        <v>395</v>
      </c>
      <c r="E104" s="62" t="s">
        <v>160</v>
      </c>
      <c r="F104" s="62" t="s">
        <v>161</v>
      </c>
      <c r="G104" s="64">
        <v>43159</v>
      </c>
      <c r="H104" s="62" t="s">
        <v>396</v>
      </c>
      <c r="I104" s="59"/>
      <c r="J104" s="59"/>
      <c r="K104" s="59"/>
      <c r="L104" s="59"/>
      <c r="M104" s="59"/>
      <c r="N104" s="59"/>
      <c r="O104" s="59"/>
      <c r="P104" s="59"/>
      <c r="Q104" s="59"/>
      <c r="R104" s="59"/>
      <c r="S104" s="59"/>
      <c r="T104" s="59"/>
      <c r="U104" s="59"/>
      <c r="V104" s="59"/>
      <c r="W104" s="59"/>
      <c r="X104" s="59"/>
      <c r="Y104" s="59"/>
      <c r="Z104" s="59"/>
      <c r="AA104" s="59"/>
      <c r="AB104" s="59"/>
      <c r="AC104" s="59"/>
    </row>
    <row r="105" spans="1:29" x14ac:dyDescent="0.2">
      <c r="A105" s="62" t="s">
        <v>397</v>
      </c>
      <c r="B105" s="63">
        <v>101</v>
      </c>
      <c r="C105" s="64">
        <v>43104</v>
      </c>
      <c r="D105" s="62" t="s">
        <v>398</v>
      </c>
      <c r="E105" s="62" t="s">
        <v>160</v>
      </c>
      <c r="F105" s="62" t="s">
        <v>137</v>
      </c>
      <c r="G105" s="64">
        <v>43116</v>
      </c>
      <c r="H105" s="62" t="s">
        <v>330</v>
      </c>
      <c r="I105" s="59"/>
      <c r="J105" s="59"/>
      <c r="K105" s="59"/>
      <c r="L105" s="59"/>
      <c r="M105" s="59"/>
      <c r="N105" s="59"/>
      <c r="O105" s="59"/>
      <c r="P105" s="59"/>
      <c r="Q105" s="59"/>
      <c r="R105" s="59"/>
      <c r="S105" s="59"/>
      <c r="T105" s="59"/>
      <c r="U105" s="59"/>
      <c r="V105" s="59"/>
      <c r="W105" s="59"/>
      <c r="X105" s="59"/>
      <c r="Y105" s="59"/>
      <c r="Z105" s="59"/>
      <c r="AA105" s="59"/>
      <c r="AB105" s="59"/>
      <c r="AC105" s="59"/>
    </row>
    <row r="106" spans="1:29" x14ac:dyDescent="0.2">
      <c r="A106" s="62" t="s">
        <v>399</v>
      </c>
      <c r="B106" s="63">
        <v>102</v>
      </c>
      <c r="C106" s="64">
        <v>43104</v>
      </c>
      <c r="D106" s="62" t="s">
        <v>400</v>
      </c>
      <c r="E106" s="62" t="s">
        <v>160</v>
      </c>
      <c r="F106" s="62" t="s">
        <v>137</v>
      </c>
      <c r="G106" s="64">
        <v>43116</v>
      </c>
      <c r="H106" s="62" t="s">
        <v>309</v>
      </c>
      <c r="I106" s="59"/>
      <c r="J106" s="59"/>
      <c r="K106" s="59"/>
      <c r="L106" s="59"/>
      <c r="M106" s="59"/>
      <c r="N106" s="59"/>
      <c r="O106" s="59"/>
      <c r="P106" s="59"/>
      <c r="Q106" s="59"/>
      <c r="R106" s="59"/>
      <c r="S106" s="59"/>
      <c r="T106" s="59"/>
      <c r="U106" s="59"/>
      <c r="V106" s="59"/>
      <c r="W106" s="59"/>
      <c r="X106" s="59"/>
      <c r="Y106" s="59"/>
      <c r="Z106" s="59"/>
      <c r="AA106" s="59"/>
      <c r="AB106" s="59"/>
      <c r="AC106" s="59"/>
    </row>
    <row r="107" spans="1:29" x14ac:dyDescent="0.2">
      <c r="A107" s="62" t="s">
        <v>401</v>
      </c>
      <c r="B107" s="63">
        <v>103</v>
      </c>
      <c r="C107" s="64">
        <v>43104</v>
      </c>
      <c r="D107" s="62" t="s">
        <v>402</v>
      </c>
      <c r="E107" s="62" t="s">
        <v>160</v>
      </c>
      <c r="F107" s="62" t="s">
        <v>137</v>
      </c>
      <c r="G107" s="64">
        <v>43116</v>
      </c>
      <c r="H107" s="62" t="s">
        <v>330</v>
      </c>
      <c r="I107" s="59"/>
      <c r="J107" s="59"/>
      <c r="K107" s="59"/>
      <c r="L107" s="59"/>
      <c r="M107" s="59"/>
      <c r="N107" s="59"/>
      <c r="O107" s="59"/>
      <c r="P107" s="59"/>
      <c r="Q107" s="59"/>
      <c r="R107" s="59"/>
      <c r="S107" s="59"/>
      <c r="T107" s="59"/>
      <c r="U107" s="59"/>
      <c r="V107" s="59"/>
      <c r="W107" s="59"/>
      <c r="X107" s="59"/>
      <c r="Y107" s="59"/>
      <c r="Z107" s="59"/>
      <c r="AA107" s="59"/>
      <c r="AB107" s="59"/>
      <c r="AC107" s="59"/>
    </row>
    <row r="108" spans="1:29" x14ac:dyDescent="0.2">
      <c r="A108" s="62" t="s">
        <v>403</v>
      </c>
      <c r="B108" s="63">
        <v>104</v>
      </c>
      <c r="C108" s="64">
        <v>43104</v>
      </c>
      <c r="D108" s="62" t="s">
        <v>404</v>
      </c>
      <c r="E108" s="62" t="s">
        <v>160</v>
      </c>
      <c r="F108" s="62" t="s">
        <v>137</v>
      </c>
      <c r="G108" s="64">
        <v>43116</v>
      </c>
      <c r="H108" s="62" t="s">
        <v>330</v>
      </c>
      <c r="I108" s="59"/>
      <c r="J108" s="59"/>
      <c r="K108" s="59"/>
      <c r="L108" s="59"/>
      <c r="M108" s="59"/>
      <c r="N108" s="59"/>
      <c r="O108" s="59"/>
      <c r="P108" s="59"/>
      <c r="Q108" s="59"/>
      <c r="R108" s="59"/>
      <c r="S108" s="59"/>
      <c r="T108" s="59"/>
      <c r="U108" s="59"/>
      <c r="V108" s="59"/>
      <c r="W108" s="59"/>
      <c r="X108" s="59"/>
      <c r="Y108" s="59"/>
      <c r="Z108" s="59"/>
      <c r="AA108" s="59"/>
      <c r="AB108" s="59"/>
      <c r="AC108" s="59"/>
    </row>
    <row r="109" spans="1:29" x14ac:dyDescent="0.2">
      <c r="A109" s="62" t="s">
        <v>405</v>
      </c>
      <c r="B109" s="63">
        <v>105</v>
      </c>
      <c r="C109" s="64">
        <v>43104</v>
      </c>
      <c r="D109" s="62" t="s">
        <v>406</v>
      </c>
      <c r="E109" s="62" t="s">
        <v>160</v>
      </c>
      <c r="F109" s="62" t="s">
        <v>137</v>
      </c>
      <c r="G109" s="64">
        <v>43116</v>
      </c>
      <c r="H109" s="62" t="s">
        <v>330</v>
      </c>
      <c r="I109" s="59"/>
      <c r="J109" s="59"/>
      <c r="K109" s="59"/>
      <c r="L109" s="59"/>
      <c r="M109" s="59"/>
      <c r="N109" s="59"/>
      <c r="O109" s="59"/>
      <c r="P109" s="59"/>
      <c r="Q109" s="59"/>
      <c r="R109" s="59"/>
      <c r="S109" s="59"/>
      <c r="T109" s="59"/>
      <c r="U109" s="59"/>
      <c r="V109" s="59"/>
      <c r="W109" s="59"/>
      <c r="X109" s="59"/>
      <c r="Y109" s="59"/>
      <c r="Z109" s="59"/>
      <c r="AA109" s="59"/>
      <c r="AB109" s="59"/>
      <c r="AC109" s="59"/>
    </row>
    <row r="110" spans="1:29" x14ac:dyDescent="0.2">
      <c r="A110" s="62" t="s">
        <v>407</v>
      </c>
      <c r="B110" s="63">
        <v>106</v>
      </c>
      <c r="C110" s="64">
        <v>43104</v>
      </c>
      <c r="D110" s="62" t="s">
        <v>408</v>
      </c>
      <c r="E110" s="62" t="s">
        <v>160</v>
      </c>
      <c r="F110" s="62" t="s">
        <v>137</v>
      </c>
      <c r="G110" s="64">
        <v>43116</v>
      </c>
      <c r="H110" s="62" t="s">
        <v>309</v>
      </c>
      <c r="I110" s="59"/>
      <c r="J110" s="59"/>
      <c r="K110" s="59"/>
      <c r="L110" s="59"/>
      <c r="M110" s="59"/>
      <c r="N110" s="59"/>
      <c r="O110" s="59"/>
      <c r="P110" s="59"/>
      <c r="Q110" s="59"/>
      <c r="R110" s="59"/>
      <c r="S110" s="59"/>
      <c r="T110" s="59"/>
      <c r="U110" s="59"/>
      <c r="V110" s="59"/>
      <c r="W110" s="59"/>
      <c r="X110" s="59"/>
      <c r="Y110" s="59"/>
      <c r="Z110" s="59"/>
      <c r="AA110" s="59"/>
      <c r="AB110" s="59"/>
      <c r="AC110" s="59"/>
    </row>
    <row r="111" spans="1:29" x14ac:dyDescent="0.2">
      <c r="A111" s="62" t="s">
        <v>409</v>
      </c>
      <c r="B111" s="63">
        <v>107</v>
      </c>
      <c r="C111" s="64">
        <v>43104</v>
      </c>
      <c r="D111" s="62" t="s">
        <v>410</v>
      </c>
      <c r="E111" s="62" t="s">
        <v>160</v>
      </c>
      <c r="F111" s="62" t="s">
        <v>137</v>
      </c>
      <c r="G111" s="64">
        <v>43116</v>
      </c>
      <c r="H111" s="62" t="s">
        <v>330</v>
      </c>
      <c r="I111" s="59"/>
      <c r="J111" s="59"/>
      <c r="K111" s="59"/>
      <c r="L111" s="59"/>
      <c r="M111" s="59"/>
      <c r="N111" s="59"/>
      <c r="O111" s="59"/>
      <c r="P111" s="59"/>
      <c r="Q111" s="59"/>
      <c r="R111" s="59"/>
      <c r="S111" s="59"/>
      <c r="T111" s="59"/>
      <c r="U111" s="59"/>
      <c r="V111" s="59"/>
      <c r="W111" s="59"/>
      <c r="X111" s="59"/>
      <c r="Y111" s="59"/>
      <c r="Z111" s="59"/>
      <c r="AA111" s="59"/>
      <c r="AB111" s="59"/>
      <c r="AC111" s="59"/>
    </row>
    <row r="112" spans="1:29" x14ac:dyDescent="0.2">
      <c r="A112" s="62" t="s">
        <v>411</v>
      </c>
      <c r="B112" s="63">
        <v>108</v>
      </c>
      <c r="C112" s="64">
        <v>43104</v>
      </c>
      <c r="D112" s="62" t="s">
        <v>412</v>
      </c>
      <c r="E112" s="62" t="s">
        <v>160</v>
      </c>
      <c r="F112" s="62" t="s">
        <v>137</v>
      </c>
      <c r="G112" s="64">
        <v>43116</v>
      </c>
      <c r="H112" s="62" t="s">
        <v>309</v>
      </c>
      <c r="I112" s="59"/>
      <c r="J112" s="59"/>
      <c r="K112" s="59"/>
      <c r="L112" s="59"/>
      <c r="M112" s="59"/>
      <c r="N112" s="59"/>
      <c r="O112" s="59"/>
      <c r="P112" s="59"/>
      <c r="Q112" s="59"/>
      <c r="R112" s="59"/>
      <c r="S112" s="59"/>
      <c r="T112" s="59"/>
      <c r="U112" s="59"/>
      <c r="V112" s="59"/>
      <c r="W112" s="59"/>
      <c r="X112" s="59"/>
      <c r="Y112" s="59"/>
      <c r="Z112" s="59"/>
      <c r="AA112" s="59"/>
      <c r="AB112" s="59"/>
      <c r="AC112" s="59"/>
    </row>
    <row r="113" spans="1:29" x14ac:dyDescent="0.2">
      <c r="A113" s="62" t="s">
        <v>413</v>
      </c>
      <c r="B113" s="63">
        <v>109</v>
      </c>
      <c r="C113" s="64">
        <v>43104</v>
      </c>
      <c r="D113" s="62" t="s">
        <v>414</v>
      </c>
      <c r="E113" s="62" t="s">
        <v>160</v>
      </c>
      <c r="F113" s="62" t="s">
        <v>137</v>
      </c>
      <c r="G113" s="64">
        <v>43116</v>
      </c>
      <c r="H113" s="62" t="s">
        <v>330</v>
      </c>
      <c r="I113" s="59"/>
      <c r="J113" s="59"/>
      <c r="K113" s="59"/>
      <c r="L113" s="59"/>
      <c r="M113" s="59"/>
      <c r="N113" s="59"/>
      <c r="O113" s="59"/>
      <c r="P113" s="59"/>
      <c r="Q113" s="59"/>
      <c r="R113" s="59"/>
      <c r="S113" s="59"/>
      <c r="T113" s="59"/>
      <c r="U113" s="59"/>
      <c r="V113" s="59"/>
      <c r="W113" s="59"/>
      <c r="X113" s="59"/>
      <c r="Y113" s="59"/>
      <c r="Z113" s="59"/>
      <c r="AA113" s="59"/>
      <c r="AB113" s="59"/>
      <c r="AC113" s="59"/>
    </row>
    <row r="114" spans="1:29" x14ac:dyDescent="0.2">
      <c r="A114" s="62" t="s">
        <v>415</v>
      </c>
      <c r="B114" s="63">
        <v>110</v>
      </c>
      <c r="C114" s="64">
        <v>43104</v>
      </c>
      <c r="D114" s="62" t="s">
        <v>416</v>
      </c>
      <c r="E114" s="62" t="s">
        <v>160</v>
      </c>
      <c r="F114" s="62" t="s">
        <v>137</v>
      </c>
      <c r="G114" s="64">
        <v>43116</v>
      </c>
      <c r="H114" s="62" t="s">
        <v>330</v>
      </c>
      <c r="I114" s="59"/>
      <c r="J114" s="59"/>
      <c r="K114" s="59"/>
      <c r="L114" s="59"/>
      <c r="M114" s="59"/>
      <c r="N114" s="59"/>
      <c r="O114" s="59"/>
      <c r="P114" s="59"/>
      <c r="Q114" s="59"/>
      <c r="R114" s="59"/>
      <c r="S114" s="59"/>
      <c r="T114" s="59"/>
      <c r="U114" s="59"/>
      <c r="V114" s="59"/>
      <c r="W114" s="59"/>
      <c r="X114" s="59"/>
      <c r="Y114" s="59"/>
      <c r="Z114" s="59"/>
      <c r="AA114" s="59"/>
      <c r="AB114" s="59"/>
      <c r="AC114" s="59"/>
    </row>
    <row r="115" spans="1:29" x14ac:dyDescent="0.2">
      <c r="A115" s="62" t="s">
        <v>417</v>
      </c>
      <c r="B115" s="63">
        <v>111</v>
      </c>
      <c r="C115" s="64">
        <v>43104</v>
      </c>
      <c r="D115" s="62" t="s">
        <v>418</v>
      </c>
      <c r="E115" s="62" t="s">
        <v>160</v>
      </c>
      <c r="F115" s="62" t="s">
        <v>137</v>
      </c>
      <c r="G115" s="64">
        <v>43116</v>
      </c>
      <c r="H115" s="62" t="s">
        <v>309</v>
      </c>
      <c r="I115" s="59"/>
      <c r="J115" s="59"/>
      <c r="K115" s="59"/>
      <c r="L115" s="59"/>
      <c r="M115" s="59"/>
      <c r="N115" s="59"/>
      <c r="O115" s="59"/>
      <c r="P115" s="59"/>
      <c r="Q115" s="59"/>
      <c r="R115" s="59"/>
      <c r="S115" s="59"/>
      <c r="T115" s="59"/>
      <c r="U115" s="59"/>
      <c r="V115" s="59"/>
      <c r="W115" s="59"/>
      <c r="X115" s="59"/>
      <c r="Y115" s="59"/>
      <c r="Z115" s="59"/>
      <c r="AA115" s="59"/>
      <c r="AB115" s="59"/>
      <c r="AC115" s="59"/>
    </row>
    <row r="116" spans="1:29" x14ac:dyDescent="0.2">
      <c r="A116" s="62" t="s">
        <v>419</v>
      </c>
      <c r="B116" s="63">
        <v>112</v>
      </c>
      <c r="C116" s="64">
        <v>43104</v>
      </c>
      <c r="D116" s="62" t="s">
        <v>420</v>
      </c>
      <c r="E116" s="62" t="s">
        <v>160</v>
      </c>
      <c r="F116" s="62" t="s">
        <v>137</v>
      </c>
      <c r="G116" s="64">
        <v>43116</v>
      </c>
      <c r="H116" s="62" t="s">
        <v>309</v>
      </c>
      <c r="I116" s="59"/>
      <c r="J116" s="59"/>
      <c r="K116" s="59"/>
      <c r="L116" s="59"/>
      <c r="M116" s="59"/>
      <c r="N116" s="59"/>
      <c r="O116" s="59"/>
      <c r="P116" s="59"/>
      <c r="Q116" s="59"/>
      <c r="R116" s="59"/>
      <c r="S116" s="59"/>
      <c r="T116" s="59"/>
      <c r="U116" s="59"/>
      <c r="V116" s="59"/>
      <c r="W116" s="59"/>
      <c r="X116" s="59"/>
      <c r="Y116" s="59"/>
      <c r="Z116" s="59"/>
      <c r="AA116" s="59"/>
      <c r="AB116" s="59"/>
      <c r="AC116" s="59"/>
    </row>
    <row r="117" spans="1:29" x14ac:dyDescent="0.2">
      <c r="A117" s="62" t="s">
        <v>421</v>
      </c>
      <c r="B117" s="63">
        <v>113</v>
      </c>
      <c r="C117" s="64">
        <v>43104</v>
      </c>
      <c r="D117" s="62" t="s">
        <v>422</v>
      </c>
      <c r="E117" s="62" t="s">
        <v>160</v>
      </c>
      <c r="F117" s="62" t="s">
        <v>137</v>
      </c>
      <c r="G117" s="64">
        <v>43116</v>
      </c>
      <c r="H117" s="62" t="s">
        <v>309</v>
      </c>
      <c r="I117" s="59"/>
      <c r="J117" s="59"/>
      <c r="K117" s="59"/>
      <c r="L117" s="59"/>
      <c r="M117" s="59"/>
      <c r="N117" s="59"/>
      <c r="O117" s="59"/>
      <c r="P117" s="59"/>
      <c r="Q117" s="59"/>
      <c r="R117" s="59"/>
      <c r="S117" s="59"/>
      <c r="T117" s="59"/>
      <c r="U117" s="59"/>
      <c r="V117" s="59"/>
      <c r="W117" s="59"/>
      <c r="X117" s="59"/>
      <c r="Y117" s="59"/>
      <c r="Z117" s="59"/>
      <c r="AA117" s="59"/>
      <c r="AB117" s="59"/>
      <c r="AC117" s="59"/>
    </row>
    <row r="118" spans="1:29" x14ac:dyDescent="0.2">
      <c r="A118" s="62" t="s">
        <v>423</v>
      </c>
      <c r="B118" s="63">
        <v>114</v>
      </c>
      <c r="C118" s="64">
        <v>43104</v>
      </c>
      <c r="D118" s="62" t="s">
        <v>424</v>
      </c>
      <c r="E118" s="62" t="s">
        <v>160</v>
      </c>
      <c r="F118" s="62" t="s">
        <v>137</v>
      </c>
      <c r="G118" s="64">
        <v>43116</v>
      </c>
      <c r="H118" s="62" t="s">
        <v>309</v>
      </c>
      <c r="I118" s="59"/>
      <c r="J118" s="59"/>
      <c r="K118" s="59"/>
      <c r="L118" s="59"/>
      <c r="M118" s="59"/>
      <c r="N118" s="59"/>
      <c r="O118" s="59"/>
      <c r="P118" s="59"/>
      <c r="Q118" s="59"/>
      <c r="R118" s="59"/>
      <c r="S118" s="59"/>
      <c r="T118" s="59"/>
      <c r="U118" s="59"/>
      <c r="V118" s="59"/>
      <c r="W118" s="59"/>
      <c r="X118" s="59"/>
      <c r="Y118" s="59"/>
      <c r="Z118" s="59"/>
      <c r="AA118" s="59"/>
      <c r="AB118" s="59"/>
      <c r="AC118" s="59"/>
    </row>
    <row r="119" spans="1:29" x14ac:dyDescent="0.2">
      <c r="A119" s="62" t="s">
        <v>425</v>
      </c>
      <c r="B119" s="63">
        <v>115</v>
      </c>
      <c r="C119" s="64">
        <v>43104</v>
      </c>
      <c r="D119" s="62" t="s">
        <v>426</v>
      </c>
      <c r="E119" s="62" t="s">
        <v>160</v>
      </c>
      <c r="F119" s="62" t="s">
        <v>137</v>
      </c>
      <c r="G119" s="64">
        <v>43116</v>
      </c>
      <c r="H119" s="62" t="s">
        <v>309</v>
      </c>
      <c r="I119" s="59"/>
      <c r="J119" s="59"/>
      <c r="K119" s="59"/>
      <c r="L119" s="59"/>
      <c r="M119" s="59"/>
      <c r="N119" s="59"/>
      <c r="O119" s="59"/>
      <c r="P119" s="59"/>
      <c r="Q119" s="59"/>
      <c r="R119" s="59"/>
      <c r="S119" s="59"/>
      <c r="T119" s="59"/>
      <c r="U119" s="59"/>
      <c r="V119" s="59"/>
      <c r="W119" s="59"/>
      <c r="X119" s="59"/>
      <c r="Y119" s="59"/>
      <c r="Z119" s="59"/>
      <c r="AA119" s="59"/>
      <c r="AB119" s="59"/>
      <c r="AC119" s="59"/>
    </row>
    <row r="120" spans="1:29" x14ac:dyDescent="0.2">
      <c r="A120" s="62" t="s">
        <v>427</v>
      </c>
      <c r="B120" s="63">
        <v>116</v>
      </c>
      <c r="C120" s="64">
        <v>43104</v>
      </c>
      <c r="D120" s="62" t="s">
        <v>428</v>
      </c>
      <c r="E120" s="62" t="s">
        <v>160</v>
      </c>
      <c r="F120" s="62" t="s">
        <v>137</v>
      </c>
      <c r="G120" s="64">
        <v>43116</v>
      </c>
      <c r="H120" s="62" t="s">
        <v>309</v>
      </c>
      <c r="I120" s="59"/>
      <c r="J120" s="59"/>
      <c r="K120" s="59"/>
      <c r="L120" s="59"/>
      <c r="M120" s="59"/>
      <c r="N120" s="59"/>
      <c r="O120" s="59"/>
      <c r="P120" s="59"/>
      <c r="Q120" s="59"/>
      <c r="R120" s="59"/>
      <c r="S120" s="59"/>
      <c r="T120" s="59"/>
      <c r="U120" s="59"/>
      <c r="V120" s="59"/>
      <c r="W120" s="59"/>
      <c r="X120" s="59"/>
      <c r="Y120" s="59"/>
      <c r="Z120" s="59"/>
      <c r="AA120" s="59"/>
      <c r="AB120" s="59"/>
      <c r="AC120" s="59"/>
    </row>
    <row r="121" spans="1:29" x14ac:dyDescent="0.2">
      <c r="A121" s="62" t="s">
        <v>429</v>
      </c>
      <c r="B121" s="63">
        <v>117</v>
      </c>
      <c r="C121" s="64">
        <v>43104</v>
      </c>
      <c r="D121" s="62" t="s">
        <v>430</v>
      </c>
      <c r="E121" s="62" t="s">
        <v>160</v>
      </c>
      <c r="F121" s="62" t="s">
        <v>137</v>
      </c>
      <c r="G121" s="64">
        <v>43116</v>
      </c>
      <c r="H121" s="62" t="s">
        <v>330</v>
      </c>
      <c r="I121" s="59"/>
      <c r="J121" s="59"/>
      <c r="K121" s="59"/>
      <c r="L121" s="59"/>
      <c r="M121" s="59"/>
      <c r="N121" s="59"/>
      <c r="O121" s="59"/>
      <c r="P121" s="59"/>
      <c r="Q121" s="59"/>
      <c r="R121" s="59"/>
      <c r="S121" s="59"/>
      <c r="T121" s="59"/>
      <c r="U121" s="59"/>
      <c r="V121" s="59"/>
      <c r="W121" s="59"/>
      <c r="X121" s="59"/>
      <c r="Y121" s="59"/>
      <c r="Z121" s="59"/>
      <c r="AA121" s="59"/>
      <c r="AB121" s="59"/>
      <c r="AC121" s="59"/>
    </row>
    <row r="122" spans="1:29" x14ac:dyDescent="0.2">
      <c r="A122" s="62" t="s">
        <v>431</v>
      </c>
      <c r="B122" s="63">
        <v>118</v>
      </c>
      <c r="C122" s="64">
        <v>43104</v>
      </c>
      <c r="D122" s="62" t="s">
        <v>432</v>
      </c>
      <c r="E122" s="62" t="s">
        <v>160</v>
      </c>
      <c r="F122" s="62" t="s">
        <v>137</v>
      </c>
      <c r="G122" s="64">
        <v>43116</v>
      </c>
      <c r="H122" s="62" t="s">
        <v>309</v>
      </c>
      <c r="I122" s="59"/>
      <c r="J122" s="59"/>
      <c r="K122" s="59"/>
      <c r="L122" s="59"/>
      <c r="M122" s="59"/>
      <c r="N122" s="59"/>
      <c r="O122" s="59"/>
      <c r="P122" s="59"/>
      <c r="Q122" s="59"/>
      <c r="R122" s="59"/>
      <c r="S122" s="59"/>
      <c r="T122" s="59"/>
      <c r="U122" s="59"/>
      <c r="V122" s="59"/>
      <c r="W122" s="59"/>
      <c r="X122" s="59"/>
      <c r="Y122" s="59"/>
      <c r="Z122" s="59"/>
      <c r="AA122" s="59"/>
      <c r="AB122" s="59"/>
      <c r="AC122" s="59"/>
    </row>
    <row r="123" spans="1:29" x14ac:dyDescent="0.2">
      <c r="A123" s="62" t="s">
        <v>433</v>
      </c>
      <c r="B123" s="63">
        <v>119</v>
      </c>
      <c r="C123" s="64">
        <v>43104</v>
      </c>
      <c r="D123" s="62" t="s">
        <v>434</v>
      </c>
      <c r="E123" s="62" t="s">
        <v>160</v>
      </c>
      <c r="F123" s="62" t="s">
        <v>137</v>
      </c>
      <c r="G123" s="64">
        <v>43116</v>
      </c>
      <c r="H123" s="62" t="s">
        <v>330</v>
      </c>
      <c r="I123" s="59"/>
      <c r="J123" s="59"/>
      <c r="K123" s="59"/>
      <c r="L123" s="59"/>
      <c r="M123" s="59"/>
      <c r="N123" s="59"/>
      <c r="O123" s="59"/>
      <c r="P123" s="59"/>
      <c r="Q123" s="59"/>
      <c r="R123" s="59"/>
      <c r="S123" s="59"/>
      <c r="T123" s="59"/>
      <c r="U123" s="59"/>
      <c r="V123" s="59"/>
      <c r="W123" s="59"/>
      <c r="X123" s="59"/>
      <c r="Y123" s="59"/>
      <c r="Z123" s="59"/>
      <c r="AA123" s="59"/>
      <c r="AB123" s="59"/>
      <c r="AC123" s="59"/>
    </row>
    <row r="124" spans="1:29" x14ac:dyDescent="0.2">
      <c r="A124" s="62" t="s">
        <v>435</v>
      </c>
      <c r="B124" s="63">
        <v>120</v>
      </c>
      <c r="C124" s="64">
        <v>43104</v>
      </c>
      <c r="D124" s="62" t="s">
        <v>436</v>
      </c>
      <c r="E124" s="62" t="s">
        <v>160</v>
      </c>
      <c r="F124" s="62" t="s">
        <v>137</v>
      </c>
      <c r="G124" s="64">
        <v>43116</v>
      </c>
      <c r="H124" s="62" t="s">
        <v>330</v>
      </c>
      <c r="I124" s="59"/>
      <c r="J124" s="59"/>
      <c r="K124" s="59"/>
      <c r="L124" s="59"/>
      <c r="M124" s="59"/>
      <c r="N124" s="59"/>
      <c r="O124" s="59"/>
      <c r="P124" s="59"/>
      <c r="Q124" s="59"/>
      <c r="R124" s="59"/>
      <c r="S124" s="59"/>
      <c r="T124" s="59"/>
      <c r="U124" s="59"/>
      <c r="V124" s="59"/>
      <c r="W124" s="59"/>
      <c r="X124" s="59"/>
      <c r="Y124" s="59"/>
      <c r="Z124" s="59"/>
      <c r="AA124" s="59"/>
      <c r="AB124" s="59"/>
      <c r="AC124" s="59"/>
    </row>
    <row r="125" spans="1:29" x14ac:dyDescent="0.2">
      <c r="A125" s="62" t="s">
        <v>437</v>
      </c>
      <c r="B125" s="63">
        <v>121</v>
      </c>
      <c r="C125" s="64">
        <v>43104</v>
      </c>
      <c r="D125" s="62" t="s">
        <v>438</v>
      </c>
      <c r="E125" s="62" t="s">
        <v>160</v>
      </c>
      <c r="F125" s="62" t="s">
        <v>137</v>
      </c>
      <c r="G125" s="64">
        <v>43116</v>
      </c>
      <c r="H125" s="62" t="s">
        <v>309</v>
      </c>
      <c r="I125" s="59"/>
      <c r="J125" s="59"/>
      <c r="K125" s="59"/>
      <c r="L125" s="59"/>
      <c r="M125" s="59"/>
      <c r="N125" s="59"/>
      <c r="O125" s="59"/>
      <c r="P125" s="59"/>
      <c r="Q125" s="59"/>
      <c r="R125" s="59"/>
      <c r="S125" s="59"/>
      <c r="T125" s="59"/>
      <c r="U125" s="59"/>
      <c r="V125" s="59"/>
      <c r="W125" s="59"/>
      <c r="X125" s="59"/>
      <c r="Y125" s="59"/>
      <c r="Z125" s="59"/>
      <c r="AA125" s="59"/>
      <c r="AB125" s="59"/>
      <c r="AC125" s="59"/>
    </row>
    <row r="126" spans="1:29" x14ac:dyDescent="0.2">
      <c r="A126" s="62" t="s">
        <v>439</v>
      </c>
      <c r="B126" s="63">
        <v>122</v>
      </c>
      <c r="C126" s="64">
        <v>43104</v>
      </c>
      <c r="D126" s="62" t="s">
        <v>440</v>
      </c>
      <c r="E126" s="62" t="s">
        <v>160</v>
      </c>
      <c r="F126" s="62" t="s">
        <v>137</v>
      </c>
      <c r="G126" s="64">
        <v>43116</v>
      </c>
      <c r="H126" s="62" t="s">
        <v>330</v>
      </c>
      <c r="I126" s="59"/>
      <c r="J126" s="59"/>
      <c r="K126" s="59"/>
      <c r="L126" s="59"/>
      <c r="M126" s="59"/>
      <c r="N126" s="59"/>
      <c r="O126" s="59"/>
      <c r="P126" s="59"/>
      <c r="Q126" s="59"/>
      <c r="R126" s="59"/>
      <c r="S126" s="59"/>
      <c r="T126" s="59"/>
      <c r="U126" s="59"/>
      <c r="V126" s="59"/>
      <c r="W126" s="59"/>
      <c r="X126" s="59"/>
      <c r="Y126" s="59"/>
      <c r="Z126" s="59"/>
      <c r="AA126" s="59"/>
      <c r="AB126" s="59"/>
      <c r="AC126" s="59"/>
    </row>
    <row r="127" spans="1:29" x14ac:dyDescent="0.2">
      <c r="A127" s="62" t="s">
        <v>441</v>
      </c>
      <c r="B127" s="63">
        <v>123</v>
      </c>
      <c r="C127" s="64">
        <v>43104</v>
      </c>
      <c r="D127" s="62" t="s">
        <v>442</v>
      </c>
      <c r="E127" s="62" t="s">
        <v>160</v>
      </c>
      <c r="F127" s="62" t="s">
        <v>137</v>
      </c>
      <c r="G127" s="64">
        <v>43116</v>
      </c>
      <c r="H127" s="62" t="s">
        <v>309</v>
      </c>
      <c r="I127" s="59"/>
      <c r="J127" s="59"/>
      <c r="K127" s="59"/>
      <c r="L127" s="59"/>
      <c r="M127" s="59"/>
      <c r="N127" s="59"/>
      <c r="O127" s="59"/>
      <c r="P127" s="59"/>
      <c r="Q127" s="59"/>
      <c r="R127" s="59"/>
      <c r="S127" s="59"/>
      <c r="T127" s="59"/>
      <c r="U127" s="59"/>
      <c r="V127" s="59"/>
      <c r="W127" s="59"/>
      <c r="X127" s="59"/>
      <c r="Y127" s="59"/>
      <c r="Z127" s="59"/>
      <c r="AA127" s="59"/>
      <c r="AB127" s="59"/>
      <c r="AC127" s="59"/>
    </row>
    <row r="128" spans="1:29" x14ac:dyDescent="0.2">
      <c r="A128" s="62" t="s">
        <v>443</v>
      </c>
      <c r="B128" s="63">
        <v>124</v>
      </c>
      <c r="C128" s="64">
        <v>43104</v>
      </c>
      <c r="D128" s="62" t="s">
        <v>444</v>
      </c>
      <c r="E128" s="62" t="s">
        <v>160</v>
      </c>
      <c r="F128" s="62" t="s">
        <v>137</v>
      </c>
      <c r="G128" s="64">
        <v>43116</v>
      </c>
      <c r="H128" s="62" t="s">
        <v>330</v>
      </c>
      <c r="I128" s="59"/>
      <c r="J128" s="59"/>
      <c r="K128" s="59"/>
      <c r="L128" s="59"/>
      <c r="M128" s="59"/>
      <c r="N128" s="59"/>
      <c r="O128" s="59"/>
      <c r="P128" s="59"/>
      <c r="Q128" s="59"/>
      <c r="R128" s="59"/>
      <c r="S128" s="59"/>
      <c r="T128" s="59"/>
      <c r="U128" s="59"/>
      <c r="V128" s="59"/>
      <c r="W128" s="59"/>
      <c r="X128" s="59"/>
      <c r="Y128" s="59"/>
      <c r="Z128" s="59"/>
      <c r="AA128" s="59"/>
      <c r="AB128" s="59"/>
      <c r="AC128" s="59"/>
    </row>
    <row r="129" spans="1:29" x14ac:dyDescent="0.2">
      <c r="A129" s="62" t="s">
        <v>445</v>
      </c>
      <c r="B129" s="63">
        <v>125</v>
      </c>
      <c r="C129" s="64">
        <v>43104</v>
      </c>
      <c r="D129" s="62" t="s">
        <v>446</v>
      </c>
      <c r="E129" s="62" t="s">
        <v>160</v>
      </c>
      <c r="F129" s="62" t="s">
        <v>137</v>
      </c>
      <c r="G129" s="64">
        <v>43116</v>
      </c>
      <c r="H129" s="62" t="s">
        <v>309</v>
      </c>
      <c r="I129" s="59"/>
      <c r="J129" s="59"/>
      <c r="K129" s="59"/>
      <c r="L129" s="59"/>
      <c r="M129" s="59"/>
      <c r="N129" s="59"/>
      <c r="O129" s="59"/>
      <c r="P129" s="59"/>
      <c r="Q129" s="59"/>
      <c r="R129" s="59"/>
      <c r="S129" s="59"/>
      <c r="T129" s="59"/>
      <c r="U129" s="59"/>
      <c r="V129" s="59"/>
      <c r="W129" s="59"/>
      <c r="X129" s="59"/>
      <c r="Y129" s="59"/>
      <c r="Z129" s="59"/>
      <c r="AA129" s="59"/>
      <c r="AB129" s="59"/>
      <c r="AC129" s="59"/>
    </row>
    <row r="130" spans="1:29" x14ac:dyDescent="0.2">
      <c r="A130" s="62" t="s">
        <v>447</v>
      </c>
      <c r="B130" s="63">
        <v>126</v>
      </c>
      <c r="C130" s="64">
        <v>43104</v>
      </c>
      <c r="D130" s="62" t="s">
        <v>448</v>
      </c>
      <c r="E130" s="62" t="s">
        <v>160</v>
      </c>
      <c r="F130" s="62" t="s">
        <v>150</v>
      </c>
      <c r="G130" s="64">
        <v>43164</v>
      </c>
      <c r="H130" s="62" t="s">
        <v>449</v>
      </c>
      <c r="I130" s="59"/>
      <c r="J130" s="59"/>
      <c r="K130" s="59"/>
      <c r="L130" s="59"/>
      <c r="M130" s="59"/>
      <c r="N130" s="59"/>
      <c r="O130" s="59"/>
      <c r="P130" s="59"/>
      <c r="Q130" s="59"/>
      <c r="R130" s="59"/>
      <c r="S130" s="59"/>
      <c r="T130" s="59"/>
      <c r="U130" s="59"/>
      <c r="V130" s="59"/>
      <c r="W130" s="59"/>
      <c r="X130" s="59"/>
      <c r="Y130" s="59"/>
      <c r="Z130" s="59"/>
      <c r="AA130" s="59"/>
      <c r="AB130" s="59"/>
      <c r="AC130" s="59"/>
    </row>
    <row r="131" spans="1:29" x14ac:dyDescent="0.2">
      <c r="A131" s="62" t="s">
        <v>450</v>
      </c>
      <c r="B131" s="63">
        <v>127</v>
      </c>
      <c r="C131" s="64">
        <v>43104</v>
      </c>
      <c r="D131" s="62" t="s">
        <v>451</v>
      </c>
      <c r="E131" s="62" t="s">
        <v>160</v>
      </c>
      <c r="F131" s="62" t="s">
        <v>137</v>
      </c>
      <c r="G131" s="64">
        <v>43116</v>
      </c>
      <c r="H131" s="62" t="s">
        <v>309</v>
      </c>
      <c r="I131" s="59"/>
      <c r="J131" s="59"/>
      <c r="K131" s="59"/>
      <c r="L131" s="59"/>
      <c r="M131" s="59"/>
      <c r="N131" s="59"/>
      <c r="O131" s="59"/>
      <c r="P131" s="59"/>
      <c r="Q131" s="59"/>
      <c r="R131" s="59"/>
      <c r="S131" s="59"/>
      <c r="T131" s="59"/>
      <c r="U131" s="59"/>
      <c r="V131" s="59"/>
      <c r="W131" s="59"/>
      <c r="X131" s="59"/>
      <c r="Y131" s="59"/>
      <c r="Z131" s="59"/>
      <c r="AA131" s="59"/>
      <c r="AB131" s="59"/>
      <c r="AC131" s="59"/>
    </row>
    <row r="132" spans="1:29" x14ac:dyDescent="0.2">
      <c r="A132" s="62" t="s">
        <v>452</v>
      </c>
      <c r="B132" s="63">
        <v>128</v>
      </c>
      <c r="C132" s="64">
        <v>43104</v>
      </c>
      <c r="D132" s="62" t="s">
        <v>453</v>
      </c>
      <c r="E132" s="62" t="s">
        <v>160</v>
      </c>
      <c r="F132" s="62" t="s">
        <v>161</v>
      </c>
      <c r="G132" s="64">
        <v>43147</v>
      </c>
      <c r="H132" s="62" t="s">
        <v>454</v>
      </c>
      <c r="I132" s="59"/>
      <c r="J132" s="59"/>
      <c r="K132" s="59"/>
      <c r="L132" s="59"/>
      <c r="M132" s="59"/>
      <c r="N132" s="59"/>
      <c r="O132" s="59"/>
      <c r="P132" s="59"/>
      <c r="Q132" s="59"/>
      <c r="R132" s="59"/>
      <c r="S132" s="59"/>
      <c r="T132" s="59"/>
      <c r="U132" s="59"/>
      <c r="V132" s="59"/>
      <c r="W132" s="59"/>
      <c r="X132" s="59"/>
      <c r="Y132" s="59"/>
      <c r="Z132" s="59"/>
      <c r="AA132" s="59"/>
      <c r="AB132" s="59"/>
      <c r="AC132" s="59"/>
    </row>
    <row r="133" spans="1:29" x14ac:dyDescent="0.2">
      <c r="A133" s="62" t="s">
        <v>455</v>
      </c>
      <c r="B133" s="63">
        <v>129</v>
      </c>
      <c r="C133" s="64">
        <v>43104</v>
      </c>
      <c r="D133" s="62" t="s">
        <v>456</v>
      </c>
      <c r="E133" s="62" t="s">
        <v>160</v>
      </c>
      <c r="F133" s="62" t="s">
        <v>137</v>
      </c>
      <c r="G133" s="64">
        <v>43116</v>
      </c>
      <c r="H133" s="62" t="s">
        <v>309</v>
      </c>
      <c r="I133" s="59"/>
      <c r="J133" s="59"/>
      <c r="K133" s="59"/>
      <c r="L133" s="59"/>
      <c r="M133" s="59"/>
      <c r="N133" s="59"/>
      <c r="O133" s="59"/>
      <c r="P133" s="59"/>
      <c r="Q133" s="59"/>
      <c r="R133" s="59"/>
      <c r="S133" s="59"/>
      <c r="T133" s="59"/>
      <c r="U133" s="59"/>
      <c r="V133" s="59"/>
      <c r="W133" s="59"/>
      <c r="X133" s="59"/>
      <c r="Y133" s="59"/>
      <c r="Z133" s="59"/>
      <c r="AA133" s="59"/>
      <c r="AB133" s="59"/>
      <c r="AC133" s="59"/>
    </row>
    <row r="134" spans="1:29" x14ac:dyDescent="0.2">
      <c r="A134" s="62" t="s">
        <v>457</v>
      </c>
      <c r="B134" s="63">
        <v>130</v>
      </c>
      <c r="C134" s="64">
        <v>43104</v>
      </c>
      <c r="D134" s="62" t="s">
        <v>458</v>
      </c>
      <c r="E134" s="62" t="s">
        <v>160</v>
      </c>
      <c r="F134" s="62" t="s">
        <v>161</v>
      </c>
      <c r="G134" s="64">
        <v>43157</v>
      </c>
      <c r="H134" s="62" t="s">
        <v>459</v>
      </c>
      <c r="I134" s="59"/>
      <c r="J134" s="59"/>
      <c r="K134" s="59"/>
      <c r="L134" s="59"/>
      <c r="M134" s="59"/>
      <c r="N134" s="59"/>
      <c r="O134" s="59"/>
      <c r="P134" s="59"/>
      <c r="Q134" s="59"/>
      <c r="R134" s="59"/>
      <c r="S134" s="59"/>
      <c r="T134" s="59"/>
      <c r="U134" s="59"/>
      <c r="V134" s="59"/>
      <c r="W134" s="59"/>
      <c r="X134" s="59"/>
      <c r="Y134" s="59"/>
      <c r="Z134" s="59"/>
      <c r="AA134" s="59"/>
      <c r="AB134" s="59"/>
      <c r="AC134" s="59"/>
    </row>
    <row r="135" spans="1:29" x14ac:dyDescent="0.2">
      <c r="A135" s="62" t="s">
        <v>460</v>
      </c>
      <c r="B135" s="63">
        <v>131</v>
      </c>
      <c r="C135" s="64">
        <v>43104</v>
      </c>
      <c r="D135" s="62" t="s">
        <v>461</v>
      </c>
      <c r="E135" s="62" t="s">
        <v>160</v>
      </c>
      <c r="F135" s="62" t="s">
        <v>137</v>
      </c>
      <c r="G135" s="64">
        <v>43116</v>
      </c>
      <c r="H135" s="62" t="s">
        <v>309</v>
      </c>
      <c r="I135" s="59"/>
      <c r="J135" s="59"/>
      <c r="K135" s="59"/>
      <c r="L135" s="59"/>
      <c r="M135" s="59"/>
      <c r="N135" s="59"/>
      <c r="O135" s="59"/>
      <c r="P135" s="59"/>
      <c r="Q135" s="59"/>
      <c r="R135" s="59"/>
      <c r="S135" s="59"/>
      <c r="T135" s="59"/>
      <c r="U135" s="59"/>
      <c r="V135" s="59"/>
      <c r="W135" s="59"/>
      <c r="X135" s="59"/>
      <c r="Y135" s="59"/>
      <c r="Z135" s="59"/>
      <c r="AA135" s="59"/>
      <c r="AB135" s="59"/>
      <c r="AC135" s="59"/>
    </row>
    <row r="136" spans="1:29" x14ac:dyDescent="0.2">
      <c r="A136" s="62" t="s">
        <v>462</v>
      </c>
      <c r="B136" s="63">
        <v>132</v>
      </c>
      <c r="C136" s="64">
        <v>43104</v>
      </c>
      <c r="D136" s="62" t="s">
        <v>463</v>
      </c>
      <c r="E136" s="62" t="s">
        <v>160</v>
      </c>
      <c r="F136" s="62" t="s">
        <v>161</v>
      </c>
      <c r="G136" s="64">
        <v>43157</v>
      </c>
      <c r="H136" s="62" t="s">
        <v>464</v>
      </c>
      <c r="I136" s="59"/>
      <c r="J136" s="59"/>
      <c r="K136" s="59"/>
      <c r="L136" s="59"/>
      <c r="M136" s="59"/>
      <c r="N136" s="59"/>
      <c r="O136" s="59"/>
      <c r="P136" s="59"/>
      <c r="Q136" s="59"/>
      <c r="R136" s="59"/>
      <c r="S136" s="59"/>
      <c r="T136" s="59"/>
      <c r="U136" s="59"/>
      <c r="V136" s="59"/>
      <c r="W136" s="59"/>
      <c r="X136" s="59"/>
      <c r="Y136" s="59"/>
      <c r="Z136" s="59"/>
      <c r="AA136" s="59"/>
      <c r="AB136" s="59"/>
      <c r="AC136" s="59"/>
    </row>
    <row r="137" spans="1:29" x14ac:dyDescent="0.2">
      <c r="A137" s="62" t="s">
        <v>465</v>
      </c>
      <c r="B137" s="63">
        <v>133</v>
      </c>
      <c r="C137" s="64">
        <v>43104</v>
      </c>
      <c r="D137" s="62" t="s">
        <v>466</v>
      </c>
      <c r="E137" s="62" t="s">
        <v>160</v>
      </c>
      <c r="F137" s="62" t="s">
        <v>161</v>
      </c>
      <c r="G137" s="64">
        <v>43157</v>
      </c>
      <c r="H137" s="62" t="s">
        <v>467</v>
      </c>
      <c r="I137" s="59"/>
      <c r="J137" s="59"/>
      <c r="K137" s="59"/>
      <c r="L137" s="59"/>
      <c r="M137" s="59"/>
      <c r="N137" s="59"/>
      <c r="O137" s="59"/>
      <c r="P137" s="59"/>
      <c r="Q137" s="59"/>
      <c r="R137" s="59"/>
      <c r="S137" s="59"/>
      <c r="T137" s="59"/>
      <c r="U137" s="59"/>
      <c r="V137" s="59"/>
      <c r="W137" s="59"/>
      <c r="X137" s="59"/>
      <c r="Y137" s="59"/>
      <c r="Z137" s="59"/>
      <c r="AA137" s="59"/>
      <c r="AB137" s="59"/>
      <c r="AC137" s="59"/>
    </row>
    <row r="138" spans="1:29" x14ac:dyDescent="0.2">
      <c r="A138" s="62" t="s">
        <v>468</v>
      </c>
      <c r="B138" s="63">
        <v>134</v>
      </c>
      <c r="C138" s="64">
        <v>43104</v>
      </c>
      <c r="D138" s="62" t="s">
        <v>469</v>
      </c>
      <c r="E138" s="62" t="s">
        <v>160</v>
      </c>
      <c r="F138" s="62" t="s">
        <v>161</v>
      </c>
      <c r="G138" s="64">
        <v>43157</v>
      </c>
      <c r="H138" s="62" t="s">
        <v>470</v>
      </c>
      <c r="I138" s="59"/>
      <c r="J138" s="59"/>
      <c r="K138" s="59"/>
      <c r="L138" s="59"/>
      <c r="M138" s="59"/>
      <c r="N138" s="59"/>
      <c r="O138" s="59"/>
      <c r="P138" s="59"/>
      <c r="Q138" s="59"/>
      <c r="R138" s="59"/>
      <c r="S138" s="59"/>
      <c r="T138" s="59"/>
      <c r="U138" s="59"/>
      <c r="V138" s="59"/>
      <c r="W138" s="59"/>
      <c r="X138" s="59"/>
      <c r="Y138" s="59"/>
      <c r="Z138" s="59"/>
      <c r="AA138" s="59"/>
      <c r="AB138" s="59"/>
      <c r="AC138" s="59"/>
    </row>
    <row r="139" spans="1:29" x14ac:dyDescent="0.2">
      <c r="A139" s="62" t="s">
        <v>471</v>
      </c>
      <c r="B139" s="63">
        <v>135</v>
      </c>
      <c r="C139" s="64">
        <v>43104</v>
      </c>
      <c r="D139" s="62" t="s">
        <v>472</v>
      </c>
      <c r="E139" s="62" t="s">
        <v>160</v>
      </c>
      <c r="F139" s="62" t="s">
        <v>161</v>
      </c>
      <c r="G139" s="64">
        <v>43157</v>
      </c>
      <c r="H139" s="62" t="s">
        <v>473</v>
      </c>
      <c r="I139" s="59"/>
      <c r="J139" s="59"/>
      <c r="K139" s="59"/>
      <c r="L139" s="59"/>
      <c r="M139" s="59"/>
      <c r="N139" s="59"/>
      <c r="O139" s="59"/>
      <c r="P139" s="59"/>
      <c r="Q139" s="59"/>
      <c r="R139" s="59"/>
      <c r="S139" s="59"/>
      <c r="T139" s="59"/>
      <c r="U139" s="59"/>
      <c r="V139" s="59"/>
      <c r="W139" s="59"/>
      <c r="X139" s="59"/>
      <c r="Y139" s="59"/>
      <c r="Z139" s="59"/>
      <c r="AA139" s="59"/>
      <c r="AB139" s="59"/>
      <c r="AC139" s="59"/>
    </row>
    <row r="140" spans="1:29" x14ac:dyDescent="0.2">
      <c r="A140" s="62" t="s">
        <v>474</v>
      </c>
      <c r="B140" s="63">
        <v>136</v>
      </c>
      <c r="C140" s="64">
        <v>43104</v>
      </c>
      <c r="D140" s="62" t="s">
        <v>475</v>
      </c>
      <c r="E140" s="62" t="s">
        <v>160</v>
      </c>
      <c r="F140" s="62" t="s">
        <v>161</v>
      </c>
      <c r="G140" s="64">
        <v>43157</v>
      </c>
      <c r="H140" s="62" t="s">
        <v>476</v>
      </c>
      <c r="I140" s="59"/>
      <c r="J140" s="59"/>
      <c r="K140" s="59"/>
      <c r="L140" s="59"/>
      <c r="M140" s="59"/>
      <c r="N140" s="59"/>
      <c r="O140" s="59"/>
      <c r="P140" s="59"/>
      <c r="Q140" s="59"/>
      <c r="R140" s="59"/>
      <c r="S140" s="59"/>
      <c r="T140" s="59"/>
      <c r="U140" s="59"/>
      <c r="V140" s="59"/>
      <c r="W140" s="59"/>
      <c r="X140" s="59"/>
      <c r="Y140" s="59"/>
      <c r="Z140" s="59"/>
      <c r="AA140" s="59"/>
      <c r="AB140" s="59"/>
      <c r="AC140" s="59"/>
    </row>
    <row r="141" spans="1:29" x14ac:dyDescent="0.2">
      <c r="A141" s="62" t="s">
        <v>477</v>
      </c>
      <c r="B141" s="63">
        <v>137</v>
      </c>
      <c r="C141" s="64">
        <v>43104</v>
      </c>
      <c r="D141" s="62" t="s">
        <v>478</v>
      </c>
      <c r="E141" s="62" t="s">
        <v>160</v>
      </c>
      <c r="F141" s="62" t="s">
        <v>161</v>
      </c>
      <c r="G141" s="64">
        <v>43157</v>
      </c>
      <c r="H141" s="62" t="s">
        <v>479</v>
      </c>
      <c r="I141" s="59"/>
      <c r="J141" s="59"/>
      <c r="K141" s="59"/>
      <c r="L141" s="59"/>
      <c r="M141" s="59"/>
      <c r="N141" s="59"/>
      <c r="O141" s="59"/>
      <c r="P141" s="59"/>
      <c r="Q141" s="59"/>
      <c r="R141" s="59"/>
      <c r="S141" s="59"/>
      <c r="T141" s="59"/>
      <c r="U141" s="59"/>
      <c r="V141" s="59"/>
      <c r="W141" s="59"/>
      <c r="X141" s="59"/>
      <c r="Y141" s="59"/>
      <c r="Z141" s="59"/>
      <c r="AA141" s="59"/>
      <c r="AB141" s="59"/>
      <c r="AC141" s="59"/>
    </row>
    <row r="142" spans="1:29" x14ac:dyDescent="0.2">
      <c r="A142" s="62" t="s">
        <v>480</v>
      </c>
      <c r="B142" s="63">
        <v>138</v>
      </c>
      <c r="C142" s="64">
        <v>43104</v>
      </c>
      <c r="D142" s="62" t="s">
        <v>481</v>
      </c>
      <c r="E142" s="62" t="s">
        <v>160</v>
      </c>
      <c r="F142" s="62" t="s">
        <v>161</v>
      </c>
      <c r="G142" s="64">
        <v>43157</v>
      </c>
      <c r="H142" s="62" t="s">
        <v>482</v>
      </c>
      <c r="I142" s="59"/>
      <c r="J142" s="59"/>
      <c r="K142" s="59"/>
      <c r="L142" s="59"/>
      <c r="M142" s="59"/>
      <c r="N142" s="59"/>
      <c r="O142" s="59"/>
      <c r="P142" s="59"/>
      <c r="Q142" s="59"/>
      <c r="R142" s="59"/>
      <c r="S142" s="59"/>
      <c r="T142" s="59"/>
      <c r="U142" s="59"/>
      <c r="V142" s="59"/>
      <c r="W142" s="59"/>
      <c r="X142" s="59"/>
      <c r="Y142" s="59"/>
      <c r="Z142" s="59"/>
      <c r="AA142" s="59"/>
      <c r="AB142" s="59"/>
      <c r="AC142" s="59"/>
    </row>
    <row r="143" spans="1:29" x14ac:dyDescent="0.2">
      <c r="A143" s="62" t="s">
        <v>483</v>
      </c>
      <c r="B143" s="63">
        <v>139</v>
      </c>
      <c r="C143" s="64">
        <v>43104</v>
      </c>
      <c r="D143" s="62" t="s">
        <v>484</v>
      </c>
      <c r="E143" s="62" t="s">
        <v>160</v>
      </c>
      <c r="F143" s="62" t="s">
        <v>161</v>
      </c>
      <c r="G143" s="64">
        <v>43157</v>
      </c>
      <c r="H143" s="62" t="s">
        <v>485</v>
      </c>
      <c r="I143" s="59"/>
      <c r="J143" s="59"/>
      <c r="K143" s="59"/>
      <c r="L143" s="59"/>
      <c r="M143" s="59"/>
      <c r="N143" s="59"/>
      <c r="O143" s="59"/>
      <c r="P143" s="59"/>
      <c r="Q143" s="59"/>
      <c r="R143" s="59"/>
      <c r="S143" s="59"/>
      <c r="T143" s="59"/>
      <c r="U143" s="59"/>
      <c r="V143" s="59"/>
      <c r="W143" s="59"/>
      <c r="X143" s="59"/>
      <c r="Y143" s="59"/>
      <c r="Z143" s="59"/>
      <c r="AA143" s="59"/>
      <c r="AB143" s="59"/>
      <c r="AC143" s="59"/>
    </row>
    <row r="144" spans="1:29" x14ac:dyDescent="0.2">
      <c r="A144" s="62" t="s">
        <v>486</v>
      </c>
      <c r="B144" s="63">
        <v>140</v>
      </c>
      <c r="C144" s="64">
        <v>43104</v>
      </c>
      <c r="D144" s="62" t="s">
        <v>487</v>
      </c>
      <c r="E144" s="62" t="s">
        <v>160</v>
      </c>
      <c r="F144" s="62" t="s">
        <v>161</v>
      </c>
      <c r="G144" s="64">
        <v>43157</v>
      </c>
      <c r="H144" s="62" t="s">
        <v>488</v>
      </c>
      <c r="I144" s="59"/>
      <c r="J144" s="59"/>
      <c r="K144" s="59"/>
      <c r="L144" s="59"/>
      <c r="M144" s="59"/>
      <c r="N144" s="59"/>
      <c r="O144" s="59"/>
      <c r="P144" s="59"/>
      <c r="Q144" s="59"/>
      <c r="R144" s="59"/>
      <c r="S144" s="59"/>
      <c r="T144" s="59"/>
      <c r="U144" s="59"/>
      <c r="V144" s="59"/>
      <c r="W144" s="59"/>
      <c r="X144" s="59"/>
      <c r="Y144" s="59"/>
      <c r="Z144" s="59"/>
      <c r="AA144" s="59"/>
      <c r="AB144" s="59"/>
      <c r="AC144" s="59"/>
    </row>
    <row r="145" spans="1:29" x14ac:dyDescent="0.2">
      <c r="A145" s="62" t="s">
        <v>489</v>
      </c>
      <c r="B145" s="63">
        <v>141</v>
      </c>
      <c r="C145" s="64">
        <v>43104</v>
      </c>
      <c r="D145" s="62" t="s">
        <v>490</v>
      </c>
      <c r="E145" s="62" t="s">
        <v>160</v>
      </c>
      <c r="F145" s="62" t="s">
        <v>137</v>
      </c>
      <c r="G145" s="64">
        <v>43116</v>
      </c>
      <c r="H145" s="62" t="s">
        <v>330</v>
      </c>
      <c r="I145" s="59"/>
      <c r="J145" s="59"/>
      <c r="K145" s="59"/>
      <c r="L145" s="59"/>
      <c r="M145" s="59"/>
      <c r="N145" s="59"/>
      <c r="O145" s="59"/>
      <c r="P145" s="59"/>
      <c r="Q145" s="59"/>
      <c r="R145" s="59"/>
      <c r="S145" s="59"/>
      <c r="T145" s="59"/>
      <c r="U145" s="59"/>
      <c r="V145" s="59"/>
      <c r="W145" s="59"/>
      <c r="X145" s="59"/>
      <c r="Y145" s="59"/>
      <c r="Z145" s="59"/>
      <c r="AA145" s="59"/>
      <c r="AB145" s="59"/>
      <c r="AC145" s="59"/>
    </row>
    <row r="146" spans="1:29" x14ac:dyDescent="0.2">
      <c r="A146" s="62" t="s">
        <v>491</v>
      </c>
      <c r="B146" s="63">
        <v>142</v>
      </c>
      <c r="C146" s="64">
        <v>43104</v>
      </c>
      <c r="D146" s="62" t="s">
        <v>492</v>
      </c>
      <c r="E146" s="62" t="s">
        <v>160</v>
      </c>
      <c r="F146" s="62" t="s">
        <v>161</v>
      </c>
      <c r="G146" s="64">
        <v>43157</v>
      </c>
      <c r="H146" s="62" t="s">
        <v>493</v>
      </c>
      <c r="I146" s="59"/>
      <c r="J146" s="59"/>
      <c r="K146" s="59"/>
      <c r="L146" s="59"/>
      <c r="M146" s="59"/>
      <c r="N146" s="59"/>
      <c r="O146" s="59"/>
      <c r="P146" s="59"/>
      <c r="Q146" s="59"/>
      <c r="R146" s="59"/>
      <c r="S146" s="59"/>
      <c r="T146" s="59"/>
      <c r="U146" s="59"/>
      <c r="V146" s="59"/>
      <c r="W146" s="59"/>
      <c r="X146" s="59"/>
      <c r="Y146" s="59"/>
      <c r="Z146" s="59"/>
      <c r="AA146" s="59"/>
      <c r="AB146" s="59"/>
      <c r="AC146" s="59"/>
    </row>
    <row r="147" spans="1:29" x14ac:dyDescent="0.2">
      <c r="A147" s="62" t="s">
        <v>494</v>
      </c>
      <c r="B147" s="63">
        <v>143</v>
      </c>
      <c r="C147" s="64">
        <v>43104</v>
      </c>
      <c r="D147" s="62" t="s">
        <v>495</v>
      </c>
      <c r="E147" s="62" t="s">
        <v>160</v>
      </c>
      <c r="F147" s="62" t="s">
        <v>161</v>
      </c>
      <c r="G147" s="64">
        <v>43157</v>
      </c>
      <c r="H147" s="62" t="s">
        <v>496</v>
      </c>
      <c r="I147" s="59"/>
      <c r="J147" s="59"/>
      <c r="K147" s="59"/>
      <c r="L147" s="59"/>
      <c r="M147" s="59"/>
      <c r="N147" s="59"/>
      <c r="O147" s="59"/>
      <c r="P147" s="59"/>
      <c r="Q147" s="59"/>
      <c r="R147" s="59"/>
      <c r="S147" s="59"/>
      <c r="T147" s="59"/>
      <c r="U147" s="59"/>
      <c r="V147" s="59"/>
      <c r="W147" s="59"/>
      <c r="X147" s="59"/>
      <c r="Y147" s="59"/>
      <c r="Z147" s="59"/>
      <c r="AA147" s="59"/>
      <c r="AB147" s="59"/>
      <c r="AC147" s="59"/>
    </row>
    <row r="148" spans="1:29" x14ac:dyDescent="0.2">
      <c r="A148" s="62" t="s">
        <v>497</v>
      </c>
      <c r="B148" s="63">
        <v>144</v>
      </c>
      <c r="C148" s="64">
        <v>43104</v>
      </c>
      <c r="D148" s="62" t="s">
        <v>498</v>
      </c>
      <c r="E148" s="62" t="s">
        <v>160</v>
      </c>
      <c r="F148" s="62" t="s">
        <v>137</v>
      </c>
      <c r="G148" s="64">
        <v>43116</v>
      </c>
      <c r="H148" s="62" t="s">
        <v>330</v>
      </c>
      <c r="I148" s="59"/>
      <c r="J148" s="59"/>
      <c r="K148" s="59"/>
      <c r="L148" s="59"/>
      <c r="M148" s="59"/>
      <c r="N148" s="59"/>
      <c r="O148" s="59"/>
      <c r="P148" s="59"/>
      <c r="Q148" s="59"/>
      <c r="R148" s="59"/>
      <c r="S148" s="59"/>
      <c r="T148" s="59"/>
      <c r="U148" s="59"/>
      <c r="V148" s="59"/>
      <c r="W148" s="59"/>
      <c r="X148" s="59"/>
      <c r="Y148" s="59"/>
      <c r="Z148" s="59"/>
      <c r="AA148" s="59"/>
      <c r="AB148" s="59"/>
      <c r="AC148" s="59"/>
    </row>
    <row r="149" spans="1:29" x14ac:dyDescent="0.2">
      <c r="A149" s="62" t="s">
        <v>499</v>
      </c>
      <c r="B149" s="63">
        <v>145</v>
      </c>
      <c r="C149" s="64">
        <v>43104</v>
      </c>
      <c r="D149" s="62" t="s">
        <v>500</v>
      </c>
      <c r="E149" s="62" t="s">
        <v>160</v>
      </c>
      <c r="F149" s="62" t="s">
        <v>161</v>
      </c>
      <c r="G149" s="64">
        <v>43157</v>
      </c>
      <c r="H149" s="62" t="s">
        <v>501</v>
      </c>
      <c r="I149" s="59"/>
      <c r="J149" s="59"/>
      <c r="K149" s="59"/>
      <c r="L149" s="59"/>
      <c r="M149" s="59"/>
      <c r="N149" s="59"/>
      <c r="O149" s="59"/>
      <c r="P149" s="59"/>
      <c r="Q149" s="59"/>
      <c r="R149" s="59"/>
      <c r="S149" s="59"/>
      <c r="T149" s="59"/>
      <c r="U149" s="59"/>
      <c r="V149" s="59"/>
      <c r="W149" s="59"/>
      <c r="X149" s="59"/>
      <c r="Y149" s="59"/>
      <c r="Z149" s="59"/>
      <c r="AA149" s="59"/>
      <c r="AB149" s="59"/>
      <c r="AC149" s="59"/>
    </row>
    <row r="150" spans="1:29" x14ac:dyDescent="0.2">
      <c r="A150" s="62" t="s">
        <v>502</v>
      </c>
      <c r="B150" s="63">
        <v>146</v>
      </c>
      <c r="C150" s="64">
        <v>43104</v>
      </c>
      <c r="D150" s="62" t="s">
        <v>503</v>
      </c>
      <c r="E150" s="62" t="s">
        <v>160</v>
      </c>
      <c r="F150" s="62" t="s">
        <v>161</v>
      </c>
      <c r="G150" s="64">
        <v>43157</v>
      </c>
      <c r="H150" s="62" t="s">
        <v>504</v>
      </c>
      <c r="I150" s="59"/>
      <c r="J150" s="59"/>
      <c r="K150" s="59"/>
      <c r="L150" s="59"/>
      <c r="M150" s="59"/>
      <c r="N150" s="59"/>
      <c r="O150" s="59"/>
      <c r="P150" s="59"/>
      <c r="Q150" s="59"/>
      <c r="R150" s="59"/>
      <c r="S150" s="59"/>
      <c r="T150" s="59"/>
      <c r="U150" s="59"/>
      <c r="V150" s="59"/>
      <c r="W150" s="59"/>
      <c r="X150" s="59"/>
      <c r="Y150" s="59"/>
      <c r="Z150" s="59"/>
      <c r="AA150" s="59"/>
      <c r="AB150" s="59"/>
      <c r="AC150" s="59"/>
    </row>
    <row r="151" spans="1:29" x14ac:dyDescent="0.2">
      <c r="A151" s="62" t="s">
        <v>505</v>
      </c>
      <c r="B151" s="63">
        <v>147</v>
      </c>
      <c r="C151" s="64">
        <v>43104</v>
      </c>
      <c r="D151" s="62" t="s">
        <v>506</v>
      </c>
      <c r="E151" s="62" t="s">
        <v>160</v>
      </c>
      <c r="F151" s="62" t="s">
        <v>161</v>
      </c>
      <c r="G151" s="64">
        <v>43157</v>
      </c>
      <c r="H151" s="62" t="s">
        <v>507</v>
      </c>
      <c r="I151" s="59"/>
      <c r="J151" s="59"/>
      <c r="K151" s="59"/>
      <c r="L151" s="59"/>
      <c r="M151" s="59"/>
      <c r="N151" s="59"/>
      <c r="O151" s="59"/>
      <c r="P151" s="59"/>
      <c r="Q151" s="59"/>
      <c r="R151" s="59"/>
      <c r="S151" s="59"/>
      <c r="T151" s="59"/>
      <c r="U151" s="59"/>
      <c r="V151" s="59"/>
      <c r="W151" s="59"/>
      <c r="X151" s="59"/>
      <c r="Y151" s="59"/>
      <c r="Z151" s="59"/>
      <c r="AA151" s="59"/>
      <c r="AB151" s="59"/>
      <c r="AC151" s="59"/>
    </row>
    <row r="152" spans="1:29" x14ac:dyDescent="0.2">
      <c r="A152" s="62" t="s">
        <v>508</v>
      </c>
      <c r="B152" s="63">
        <v>148</v>
      </c>
      <c r="C152" s="64">
        <v>43104</v>
      </c>
      <c r="D152" s="62" t="s">
        <v>509</v>
      </c>
      <c r="E152" s="62" t="s">
        <v>160</v>
      </c>
      <c r="F152" s="62" t="s">
        <v>161</v>
      </c>
      <c r="G152" s="64">
        <v>43157</v>
      </c>
      <c r="H152" s="62" t="s">
        <v>510</v>
      </c>
      <c r="I152" s="59"/>
      <c r="J152" s="59"/>
      <c r="K152" s="59"/>
      <c r="L152" s="59"/>
      <c r="M152" s="59"/>
      <c r="N152" s="59"/>
      <c r="O152" s="59"/>
      <c r="P152" s="59"/>
      <c r="Q152" s="59"/>
      <c r="R152" s="59"/>
      <c r="S152" s="59"/>
      <c r="T152" s="59"/>
      <c r="U152" s="59"/>
      <c r="V152" s="59"/>
      <c r="W152" s="59"/>
      <c r="X152" s="59"/>
      <c r="Y152" s="59"/>
      <c r="Z152" s="59"/>
      <c r="AA152" s="59"/>
      <c r="AB152" s="59"/>
      <c r="AC152" s="59"/>
    </row>
    <row r="153" spans="1:29" x14ac:dyDescent="0.2">
      <c r="A153" s="62" t="s">
        <v>511</v>
      </c>
      <c r="B153" s="63">
        <v>149</v>
      </c>
      <c r="C153" s="64">
        <v>43104</v>
      </c>
      <c r="D153" s="62" t="s">
        <v>512</v>
      </c>
      <c r="E153" s="62" t="s">
        <v>160</v>
      </c>
      <c r="F153" s="62" t="s">
        <v>137</v>
      </c>
      <c r="G153" s="64">
        <v>43116</v>
      </c>
      <c r="H153" s="62" t="s">
        <v>330</v>
      </c>
      <c r="I153" s="59"/>
      <c r="J153" s="59"/>
      <c r="K153" s="59"/>
      <c r="L153" s="59"/>
      <c r="M153" s="59"/>
      <c r="N153" s="59"/>
      <c r="O153" s="59"/>
      <c r="P153" s="59"/>
      <c r="Q153" s="59"/>
      <c r="R153" s="59"/>
      <c r="S153" s="59"/>
      <c r="T153" s="59"/>
      <c r="U153" s="59"/>
      <c r="V153" s="59"/>
      <c r="W153" s="59"/>
      <c r="X153" s="59"/>
      <c r="Y153" s="59"/>
      <c r="Z153" s="59"/>
      <c r="AA153" s="59"/>
      <c r="AB153" s="59"/>
      <c r="AC153" s="59"/>
    </row>
    <row r="154" spans="1:29" x14ac:dyDescent="0.2">
      <c r="A154" s="62" t="s">
        <v>513</v>
      </c>
      <c r="B154" s="63">
        <v>150</v>
      </c>
      <c r="C154" s="64">
        <v>43104</v>
      </c>
      <c r="D154" s="62" t="s">
        <v>514</v>
      </c>
      <c r="E154" s="62" t="s">
        <v>160</v>
      </c>
      <c r="F154" s="62" t="s">
        <v>161</v>
      </c>
      <c r="G154" s="64">
        <v>43157</v>
      </c>
      <c r="H154" s="62" t="s">
        <v>515</v>
      </c>
      <c r="I154" s="59"/>
      <c r="J154" s="59"/>
      <c r="K154" s="59"/>
      <c r="L154" s="59"/>
      <c r="M154" s="59"/>
      <c r="N154" s="59"/>
      <c r="O154" s="59"/>
      <c r="P154" s="59"/>
      <c r="Q154" s="59"/>
      <c r="R154" s="59"/>
      <c r="S154" s="59"/>
      <c r="T154" s="59"/>
      <c r="U154" s="59"/>
      <c r="V154" s="59"/>
      <c r="W154" s="59"/>
      <c r="X154" s="59"/>
      <c r="Y154" s="59"/>
      <c r="Z154" s="59"/>
      <c r="AA154" s="59"/>
      <c r="AB154" s="59"/>
      <c r="AC154" s="59"/>
    </row>
    <row r="155" spans="1:29" x14ac:dyDescent="0.2">
      <c r="A155" s="62" t="s">
        <v>516</v>
      </c>
      <c r="B155" s="63">
        <v>151</v>
      </c>
      <c r="C155" s="64">
        <v>43104</v>
      </c>
      <c r="D155" s="62" t="s">
        <v>517</v>
      </c>
      <c r="E155" s="62" t="s">
        <v>160</v>
      </c>
      <c r="F155" s="62" t="s">
        <v>161</v>
      </c>
      <c r="G155" s="64">
        <v>43157</v>
      </c>
      <c r="H155" s="62" t="s">
        <v>518</v>
      </c>
      <c r="I155" s="59"/>
      <c r="J155" s="59"/>
      <c r="K155" s="59"/>
      <c r="L155" s="59"/>
      <c r="M155" s="59"/>
      <c r="N155" s="59"/>
      <c r="O155" s="59"/>
      <c r="P155" s="59"/>
      <c r="Q155" s="59"/>
      <c r="R155" s="59"/>
      <c r="S155" s="59"/>
      <c r="T155" s="59"/>
      <c r="U155" s="59"/>
      <c r="V155" s="59"/>
      <c r="W155" s="59"/>
      <c r="X155" s="59"/>
      <c r="Y155" s="59"/>
      <c r="Z155" s="59"/>
      <c r="AA155" s="59"/>
      <c r="AB155" s="59"/>
      <c r="AC155" s="59"/>
    </row>
    <row r="156" spans="1:29" x14ac:dyDescent="0.2">
      <c r="A156" s="62" t="s">
        <v>519</v>
      </c>
      <c r="B156" s="63">
        <v>152</v>
      </c>
      <c r="C156" s="64">
        <v>43104</v>
      </c>
      <c r="D156" s="62" t="s">
        <v>520</v>
      </c>
      <c r="E156" s="62" t="s">
        <v>160</v>
      </c>
      <c r="F156" s="62" t="s">
        <v>161</v>
      </c>
      <c r="G156" s="64">
        <v>43157</v>
      </c>
      <c r="H156" s="62" t="s">
        <v>521</v>
      </c>
      <c r="I156" s="59"/>
      <c r="J156" s="59"/>
      <c r="K156" s="59"/>
      <c r="L156" s="59"/>
      <c r="M156" s="59"/>
      <c r="N156" s="59"/>
      <c r="O156" s="59"/>
      <c r="P156" s="59"/>
      <c r="Q156" s="59"/>
      <c r="R156" s="59"/>
      <c r="S156" s="59"/>
      <c r="T156" s="59"/>
      <c r="U156" s="59"/>
      <c r="V156" s="59"/>
      <c r="W156" s="59"/>
      <c r="X156" s="59"/>
      <c r="Y156" s="59"/>
      <c r="Z156" s="59"/>
      <c r="AA156" s="59"/>
      <c r="AB156" s="59"/>
      <c r="AC156" s="59"/>
    </row>
    <row r="157" spans="1:29" x14ac:dyDescent="0.2">
      <c r="A157" s="62" t="s">
        <v>522</v>
      </c>
      <c r="B157" s="63">
        <v>153</v>
      </c>
      <c r="C157" s="64">
        <v>43104</v>
      </c>
      <c r="D157" s="62" t="s">
        <v>523</v>
      </c>
      <c r="E157" s="62" t="s">
        <v>160</v>
      </c>
      <c r="F157" s="62" t="s">
        <v>161</v>
      </c>
      <c r="G157" s="64">
        <v>43157</v>
      </c>
      <c r="H157" s="62" t="s">
        <v>524</v>
      </c>
      <c r="I157" s="59"/>
      <c r="J157" s="59"/>
      <c r="K157" s="59"/>
      <c r="L157" s="59"/>
      <c r="M157" s="59"/>
      <c r="N157" s="59"/>
      <c r="O157" s="59"/>
      <c r="P157" s="59"/>
      <c r="Q157" s="59"/>
      <c r="R157" s="59"/>
      <c r="S157" s="59"/>
      <c r="T157" s="59"/>
      <c r="U157" s="59"/>
      <c r="V157" s="59"/>
      <c r="W157" s="59"/>
      <c r="X157" s="59"/>
      <c r="Y157" s="59"/>
      <c r="Z157" s="59"/>
      <c r="AA157" s="59"/>
      <c r="AB157" s="59"/>
      <c r="AC157" s="59"/>
    </row>
    <row r="158" spans="1:29" x14ac:dyDescent="0.2">
      <c r="A158" s="62" t="s">
        <v>525</v>
      </c>
      <c r="B158" s="63">
        <v>154</v>
      </c>
      <c r="C158" s="64">
        <v>43104</v>
      </c>
      <c r="D158" s="62" t="s">
        <v>526</v>
      </c>
      <c r="E158" s="62" t="s">
        <v>160</v>
      </c>
      <c r="F158" s="62" t="s">
        <v>161</v>
      </c>
      <c r="G158" s="64">
        <v>43157</v>
      </c>
      <c r="H158" s="62" t="s">
        <v>527</v>
      </c>
      <c r="I158" s="59"/>
      <c r="J158" s="59"/>
      <c r="K158" s="59"/>
      <c r="L158" s="59"/>
      <c r="M158" s="59"/>
      <c r="N158" s="59"/>
      <c r="O158" s="59"/>
      <c r="P158" s="59"/>
      <c r="Q158" s="59"/>
      <c r="R158" s="59"/>
      <c r="S158" s="59"/>
      <c r="T158" s="59"/>
      <c r="U158" s="59"/>
      <c r="V158" s="59"/>
      <c r="W158" s="59"/>
      <c r="X158" s="59"/>
      <c r="Y158" s="59"/>
      <c r="Z158" s="59"/>
      <c r="AA158" s="59"/>
      <c r="AB158" s="59"/>
      <c r="AC158" s="59"/>
    </row>
    <row r="159" spans="1:29" x14ac:dyDescent="0.2">
      <c r="A159" s="62" t="s">
        <v>528</v>
      </c>
      <c r="B159" s="63">
        <v>155</v>
      </c>
      <c r="C159" s="64">
        <v>43104</v>
      </c>
      <c r="D159" s="62" t="s">
        <v>529</v>
      </c>
      <c r="E159" s="62" t="s">
        <v>160</v>
      </c>
      <c r="F159" s="62" t="s">
        <v>161</v>
      </c>
      <c r="G159" s="64">
        <v>43157</v>
      </c>
      <c r="H159" s="62" t="s">
        <v>530</v>
      </c>
      <c r="I159" s="59"/>
      <c r="J159" s="59"/>
      <c r="K159" s="59"/>
      <c r="L159" s="59"/>
      <c r="M159" s="59"/>
      <c r="N159" s="59"/>
      <c r="O159" s="59"/>
      <c r="P159" s="59"/>
      <c r="Q159" s="59"/>
      <c r="R159" s="59"/>
      <c r="S159" s="59"/>
      <c r="T159" s="59"/>
      <c r="U159" s="59"/>
      <c r="V159" s="59"/>
      <c r="W159" s="59"/>
      <c r="X159" s="59"/>
      <c r="Y159" s="59"/>
      <c r="Z159" s="59"/>
      <c r="AA159" s="59"/>
      <c r="AB159" s="59"/>
      <c r="AC159" s="59"/>
    </row>
    <row r="160" spans="1:29" x14ac:dyDescent="0.2">
      <c r="A160" s="62" t="s">
        <v>531</v>
      </c>
      <c r="B160" s="63">
        <v>156</v>
      </c>
      <c r="C160" s="64">
        <v>43104</v>
      </c>
      <c r="D160" s="62" t="s">
        <v>532</v>
      </c>
      <c r="E160" s="62" t="s">
        <v>160</v>
      </c>
      <c r="F160" s="62" t="s">
        <v>161</v>
      </c>
      <c r="G160" s="64">
        <v>43157</v>
      </c>
      <c r="H160" s="62" t="s">
        <v>533</v>
      </c>
      <c r="I160" s="59"/>
      <c r="J160" s="59"/>
      <c r="K160" s="59"/>
      <c r="L160" s="59"/>
      <c r="M160" s="59"/>
      <c r="N160" s="59"/>
      <c r="O160" s="59"/>
      <c r="P160" s="59"/>
      <c r="Q160" s="59"/>
      <c r="R160" s="59"/>
      <c r="S160" s="59"/>
      <c r="T160" s="59"/>
      <c r="U160" s="59"/>
      <c r="V160" s="59"/>
      <c r="W160" s="59"/>
      <c r="X160" s="59"/>
      <c r="Y160" s="59"/>
      <c r="Z160" s="59"/>
      <c r="AA160" s="59"/>
      <c r="AB160" s="59"/>
      <c r="AC160" s="59"/>
    </row>
    <row r="161" spans="1:29" x14ac:dyDescent="0.2">
      <c r="A161" s="62" t="s">
        <v>534</v>
      </c>
      <c r="B161" s="63">
        <v>157</v>
      </c>
      <c r="C161" s="64">
        <v>43104</v>
      </c>
      <c r="D161" s="62" t="s">
        <v>535</v>
      </c>
      <c r="E161" s="62" t="s">
        <v>160</v>
      </c>
      <c r="F161" s="62" t="s">
        <v>161</v>
      </c>
      <c r="G161" s="64">
        <v>43157</v>
      </c>
      <c r="H161" s="62" t="s">
        <v>536</v>
      </c>
      <c r="I161" s="59"/>
      <c r="J161" s="59"/>
      <c r="K161" s="59"/>
      <c r="L161" s="59"/>
      <c r="M161" s="59"/>
      <c r="N161" s="59"/>
      <c r="O161" s="59"/>
      <c r="P161" s="59"/>
      <c r="Q161" s="59"/>
      <c r="R161" s="59"/>
      <c r="S161" s="59"/>
      <c r="T161" s="59"/>
      <c r="U161" s="59"/>
      <c r="V161" s="59"/>
      <c r="W161" s="59"/>
      <c r="X161" s="59"/>
      <c r="Y161" s="59"/>
      <c r="Z161" s="59"/>
      <c r="AA161" s="59"/>
      <c r="AB161" s="59"/>
      <c r="AC161" s="59"/>
    </row>
    <row r="162" spans="1:29" x14ac:dyDescent="0.2">
      <c r="A162" s="62" t="s">
        <v>537</v>
      </c>
      <c r="B162" s="63">
        <v>158</v>
      </c>
      <c r="C162" s="64">
        <v>43104</v>
      </c>
      <c r="D162" s="62" t="s">
        <v>538</v>
      </c>
      <c r="E162" s="62" t="s">
        <v>160</v>
      </c>
      <c r="F162" s="62" t="s">
        <v>161</v>
      </c>
      <c r="G162" s="64">
        <v>43157</v>
      </c>
      <c r="H162" s="62" t="s">
        <v>539</v>
      </c>
      <c r="I162" s="59"/>
      <c r="J162" s="59"/>
      <c r="K162" s="59"/>
      <c r="L162" s="59"/>
      <c r="M162" s="59"/>
      <c r="N162" s="59"/>
      <c r="O162" s="59"/>
      <c r="P162" s="59"/>
      <c r="Q162" s="59"/>
      <c r="R162" s="59"/>
      <c r="S162" s="59"/>
      <c r="T162" s="59"/>
      <c r="U162" s="59"/>
      <c r="V162" s="59"/>
      <c r="W162" s="59"/>
      <c r="X162" s="59"/>
      <c r="Y162" s="59"/>
      <c r="Z162" s="59"/>
      <c r="AA162" s="59"/>
      <c r="AB162" s="59"/>
      <c r="AC162" s="59"/>
    </row>
    <row r="163" spans="1:29" x14ac:dyDescent="0.2">
      <c r="A163" s="62" t="s">
        <v>540</v>
      </c>
      <c r="B163" s="63">
        <v>159</v>
      </c>
      <c r="C163" s="64">
        <v>43104</v>
      </c>
      <c r="D163" s="62" t="s">
        <v>541</v>
      </c>
      <c r="E163" s="62" t="s">
        <v>160</v>
      </c>
      <c r="F163" s="62" t="s">
        <v>137</v>
      </c>
      <c r="G163" s="64">
        <v>43116</v>
      </c>
      <c r="H163" s="62" t="s">
        <v>330</v>
      </c>
      <c r="I163" s="59"/>
      <c r="J163" s="59"/>
      <c r="K163" s="59"/>
      <c r="L163" s="59"/>
      <c r="M163" s="59"/>
      <c r="N163" s="59"/>
      <c r="O163" s="59"/>
      <c r="P163" s="59"/>
      <c r="Q163" s="59"/>
      <c r="R163" s="59"/>
      <c r="S163" s="59"/>
      <c r="T163" s="59"/>
      <c r="U163" s="59"/>
      <c r="V163" s="59"/>
      <c r="W163" s="59"/>
      <c r="X163" s="59"/>
      <c r="Y163" s="59"/>
      <c r="Z163" s="59"/>
      <c r="AA163" s="59"/>
      <c r="AB163" s="59"/>
      <c r="AC163" s="59"/>
    </row>
    <row r="164" spans="1:29" x14ac:dyDescent="0.2">
      <c r="A164" s="62" t="s">
        <v>542</v>
      </c>
      <c r="B164" s="63">
        <v>160</v>
      </c>
      <c r="C164" s="64">
        <v>43104</v>
      </c>
      <c r="D164" s="62" t="s">
        <v>543</v>
      </c>
      <c r="E164" s="62" t="s">
        <v>160</v>
      </c>
      <c r="F164" s="62" t="s">
        <v>161</v>
      </c>
      <c r="G164" s="64">
        <v>43157</v>
      </c>
      <c r="H164" s="62" t="s">
        <v>544</v>
      </c>
      <c r="I164" s="59"/>
      <c r="J164" s="59"/>
      <c r="K164" s="59"/>
      <c r="L164" s="59"/>
      <c r="M164" s="59"/>
      <c r="N164" s="59"/>
      <c r="O164" s="59"/>
      <c r="P164" s="59"/>
      <c r="Q164" s="59"/>
      <c r="R164" s="59"/>
      <c r="S164" s="59"/>
      <c r="T164" s="59"/>
      <c r="U164" s="59"/>
      <c r="V164" s="59"/>
      <c r="W164" s="59"/>
      <c r="X164" s="59"/>
      <c r="Y164" s="59"/>
      <c r="Z164" s="59"/>
      <c r="AA164" s="59"/>
      <c r="AB164" s="59"/>
      <c r="AC164" s="59"/>
    </row>
    <row r="165" spans="1:29" x14ac:dyDescent="0.2">
      <c r="A165" s="62" t="s">
        <v>545</v>
      </c>
      <c r="B165" s="63">
        <v>161</v>
      </c>
      <c r="C165" s="64">
        <v>43104</v>
      </c>
      <c r="D165" s="62" t="s">
        <v>546</v>
      </c>
      <c r="E165" s="62" t="s">
        <v>160</v>
      </c>
      <c r="F165" s="62" t="s">
        <v>161</v>
      </c>
      <c r="G165" s="64">
        <v>43157</v>
      </c>
      <c r="H165" s="62" t="s">
        <v>547</v>
      </c>
      <c r="I165" s="59"/>
      <c r="J165" s="59"/>
      <c r="K165" s="59"/>
      <c r="L165" s="59"/>
      <c r="M165" s="59"/>
      <c r="N165" s="59"/>
      <c r="O165" s="59"/>
      <c r="P165" s="59"/>
      <c r="Q165" s="59"/>
      <c r="R165" s="59"/>
      <c r="S165" s="59"/>
      <c r="T165" s="59"/>
      <c r="U165" s="59"/>
      <c r="V165" s="59"/>
      <c r="W165" s="59"/>
      <c r="X165" s="59"/>
      <c r="Y165" s="59"/>
      <c r="Z165" s="59"/>
      <c r="AA165" s="59"/>
      <c r="AB165" s="59"/>
      <c r="AC165" s="59"/>
    </row>
    <row r="166" spans="1:29" x14ac:dyDescent="0.2">
      <c r="A166" s="62" t="s">
        <v>548</v>
      </c>
      <c r="B166" s="63">
        <v>162</v>
      </c>
      <c r="C166" s="64">
        <v>43104</v>
      </c>
      <c r="D166" s="62" t="s">
        <v>549</v>
      </c>
      <c r="E166" s="62" t="s">
        <v>160</v>
      </c>
      <c r="F166" s="62" t="s">
        <v>137</v>
      </c>
      <c r="G166" s="64">
        <v>43116</v>
      </c>
      <c r="H166" s="62" t="s">
        <v>330</v>
      </c>
      <c r="I166" s="59"/>
      <c r="J166" s="59"/>
      <c r="K166" s="59"/>
      <c r="L166" s="59"/>
      <c r="M166" s="59"/>
      <c r="N166" s="59"/>
      <c r="O166" s="59"/>
      <c r="P166" s="59"/>
      <c r="Q166" s="59"/>
      <c r="R166" s="59"/>
      <c r="S166" s="59"/>
      <c r="T166" s="59"/>
      <c r="U166" s="59"/>
      <c r="V166" s="59"/>
      <c r="W166" s="59"/>
      <c r="X166" s="59"/>
      <c r="Y166" s="59"/>
      <c r="Z166" s="59"/>
      <c r="AA166" s="59"/>
      <c r="AB166" s="59"/>
      <c r="AC166" s="59"/>
    </row>
    <row r="167" spans="1:29" x14ac:dyDescent="0.2">
      <c r="A167" s="62" t="s">
        <v>550</v>
      </c>
      <c r="B167" s="63">
        <v>163</v>
      </c>
      <c r="C167" s="64">
        <v>43104</v>
      </c>
      <c r="D167" s="62" t="s">
        <v>551</v>
      </c>
      <c r="E167" s="62" t="s">
        <v>160</v>
      </c>
      <c r="F167" s="62" t="s">
        <v>137</v>
      </c>
      <c r="G167" s="64">
        <v>43116</v>
      </c>
      <c r="H167" s="62" t="s">
        <v>330</v>
      </c>
      <c r="I167" s="59"/>
      <c r="J167" s="59"/>
      <c r="K167" s="59"/>
      <c r="L167" s="59"/>
      <c r="M167" s="59"/>
      <c r="N167" s="59"/>
      <c r="O167" s="59"/>
      <c r="P167" s="59"/>
      <c r="Q167" s="59"/>
      <c r="R167" s="59"/>
      <c r="S167" s="59"/>
      <c r="T167" s="59"/>
      <c r="U167" s="59"/>
      <c r="V167" s="59"/>
      <c r="W167" s="59"/>
      <c r="X167" s="59"/>
      <c r="Y167" s="59"/>
      <c r="Z167" s="59"/>
      <c r="AA167" s="59"/>
      <c r="AB167" s="59"/>
      <c r="AC167" s="59"/>
    </row>
    <row r="168" spans="1:29" x14ac:dyDescent="0.2">
      <c r="A168" s="62" t="s">
        <v>552</v>
      </c>
      <c r="B168" s="63">
        <v>164</v>
      </c>
      <c r="C168" s="64">
        <v>43104</v>
      </c>
      <c r="D168" s="62" t="s">
        <v>553</v>
      </c>
      <c r="E168" s="62" t="s">
        <v>160</v>
      </c>
      <c r="F168" s="62" t="s">
        <v>137</v>
      </c>
      <c r="G168" s="64">
        <v>43116</v>
      </c>
      <c r="H168" s="62" t="s">
        <v>330</v>
      </c>
      <c r="I168" s="59"/>
      <c r="J168" s="59"/>
      <c r="K168" s="59"/>
      <c r="L168" s="59"/>
      <c r="M168" s="59"/>
      <c r="N168" s="59"/>
      <c r="O168" s="59"/>
      <c r="P168" s="59"/>
      <c r="Q168" s="59"/>
      <c r="R168" s="59"/>
      <c r="S168" s="59"/>
      <c r="T168" s="59"/>
      <c r="U168" s="59"/>
      <c r="V168" s="59"/>
      <c r="W168" s="59"/>
      <c r="X168" s="59"/>
      <c r="Y168" s="59"/>
      <c r="Z168" s="59"/>
      <c r="AA168" s="59"/>
      <c r="AB168" s="59"/>
      <c r="AC168" s="59"/>
    </row>
    <row r="169" spans="1:29" x14ac:dyDescent="0.2">
      <c r="A169" s="62" t="s">
        <v>554</v>
      </c>
      <c r="B169" s="63">
        <v>165</v>
      </c>
      <c r="C169" s="64">
        <v>43104</v>
      </c>
      <c r="D169" s="62" t="s">
        <v>555</v>
      </c>
      <c r="E169" s="62" t="s">
        <v>160</v>
      </c>
      <c r="F169" s="62" t="s">
        <v>161</v>
      </c>
      <c r="G169" s="64">
        <v>43157</v>
      </c>
      <c r="H169" s="62" t="s">
        <v>556</v>
      </c>
      <c r="I169" s="59"/>
      <c r="J169" s="59"/>
      <c r="K169" s="59"/>
      <c r="L169" s="59"/>
      <c r="M169" s="59"/>
      <c r="N169" s="59"/>
      <c r="O169" s="59"/>
      <c r="P169" s="59"/>
      <c r="Q169" s="59"/>
      <c r="R169" s="59"/>
      <c r="S169" s="59"/>
      <c r="T169" s="59"/>
      <c r="U169" s="59"/>
      <c r="V169" s="59"/>
      <c r="W169" s="59"/>
      <c r="X169" s="59"/>
      <c r="Y169" s="59"/>
      <c r="Z169" s="59"/>
      <c r="AA169" s="59"/>
      <c r="AB169" s="59"/>
      <c r="AC169" s="59"/>
    </row>
    <row r="170" spans="1:29" x14ac:dyDescent="0.2">
      <c r="A170" s="62" t="s">
        <v>557</v>
      </c>
      <c r="B170" s="63">
        <v>166</v>
      </c>
      <c r="C170" s="64">
        <v>43104</v>
      </c>
      <c r="D170" s="62" t="s">
        <v>558</v>
      </c>
      <c r="E170" s="62" t="s">
        <v>160</v>
      </c>
      <c r="F170" s="62" t="s">
        <v>137</v>
      </c>
      <c r="G170" s="64">
        <v>43116</v>
      </c>
      <c r="H170" s="62" t="s">
        <v>330</v>
      </c>
      <c r="I170" s="59"/>
      <c r="J170" s="59"/>
      <c r="K170" s="59"/>
      <c r="L170" s="59"/>
      <c r="M170" s="59"/>
      <c r="N170" s="59"/>
      <c r="O170" s="59"/>
      <c r="P170" s="59"/>
      <c r="Q170" s="59"/>
      <c r="R170" s="59"/>
      <c r="S170" s="59"/>
      <c r="T170" s="59"/>
      <c r="U170" s="59"/>
      <c r="V170" s="59"/>
      <c r="W170" s="59"/>
      <c r="X170" s="59"/>
      <c r="Y170" s="59"/>
      <c r="Z170" s="59"/>
      <c r="AA170" s="59"/>
      <c r="AB170" s="59"/>
      <c r="AC170" s="59"/>
    </row>
    <row r="171" spans="1:29" x14ac:dyDescent="0.2">
      <c r="A171" s="62" t="s">
        <v>559</v>
      </c>
      <c r="B171" s="63">
        <v>167</v>
      </c>
      <c r="C171" s="64">
        <v>43104</v>
      </c>
      <c r="D171" s="62" t="s">
        <v>560</v>
      </c>
      <c r="E171" s="62" t="s">
        <v>160</v>
      </c>
      <c r="F171" s="62" t="s">
        <v>161</v>
      </c>
      <c r="G171" s="64">
        <v>43159</v>
      </c>
      <c r="H171" s="62" t="s">
        <v>561</v>
      </c>
      <c r="I171" s="59"/>
      <c r="J171" s="59"/>
      <c r="K171" s="59"/>
      <c r="L171" s="59"/>
      <c r="M171" s="59"/>
      <c r="N171" s="59"/>
      <c r="O171" s="59"/>
      <c r="P171" s="59"/>
      <c r="Q171" s="59"/>
      <c r="R171" s="59"/>
      <c r="S171" s="59"/>
      <c r="T171" s="59"/>
      <c r="U171" s="59"/>
      <c r="V171" s="59"/>
      <c r="W171" s="59"/>
      <c r="X171" s="59"/>
      <c r="Y171" s="59"/>
      <c r="Z171" s="59"/>
      <c r="AA171" s="59"/>
      <c r="AB171" s="59"/>
      <c r="AC171" s="59"/>
    </row>
    <row r="172" spans="1:29" x14ac:dyDescent="0.2">
      <c r="A172" s="62" t="s">
        <v>562</v>
      </c>
      <c r="B172" s="63">
        <v>168</v>
      </c>
      <c r="C172" s="64">
        <v>43104</v>
      </c>
      <c r="D172" s="62" t="s">
        <v>563</v>
      </c>
      <c r="E172" s="62" t="s">
        <v>160</v>
      </c>
      <c r="F172" s="62" t="s">
        <v>137</v>
      </c>
      <c r="G172" s="64">
        <v>43116</v>
      </c>
      <c r="H172" s="62" t="s">
        <v>330</v>
      </c>
      <c r="I172" s="59"/>
      <c r="J172" s="59"/>
      <c r="K172" s="59"/>
      <c r="L172" s="59"/>
      <c r="M172" s="59"/>
      <c r="N172" s="59"/>
      <c r="O172" s="59"/>
      <c r="P172" s="59"/>
      <c r="Q172" s="59"/>
      <c r="R172" s="59"/>
      <c r="S172" s="59"/>
      <c r="T172" s="59"/>
      <c r="U172" s="59"/>
      <c r="V172" s="59"/>
      <c r="W172" s="59"/>
      <c r="X172" s="59"/>
      <c r="Y172" s="59"/>
      <c r="Z172" s="59"/>
      <c r="AA172" s="59"/>
      <c r="AB172" s="59"/>
      <c r="AC172" s="59"/>
    </row>
    <row r="173" spans="1:29" x14ac:dyDescent="0.2">
      <c r="A173" s="62" t="s">
        <v>564</v>
      </c>
      <c r="B173" s="63">
        <v>169</v>
      </c>
      <c r="C173" s="64">
        <v>43104</v>
      </c>
      <c r="D173" s="62" t="s">
        <v>565</v>
      </c>
      <c r="E173" s="62" t="s">
        <v>160</v>
      </c>
      <c r="F173" s="62" t="s">
        <v>161</v>
      </c>
      <c r="G173" s="64">
        <v>43157</v>
      </c>
      <c r="H173" s="62" t="s">
        <v>566</v>
      </c>
      <c r="I173" s="59"/>
      <c r="J173" s="59"/>
      <c r="K173" s="59"/>
      <c r="L173" s="59"/>
      <c r="M173" s="59"/>
      <c r="N173" s="59"/>
      <c r="O173" s="59"/>
      <c r="P173" s="59"/>
      <c r="Q173" s="59"/>
      <c r="R173" s="59"/>
      <c r="S173" s="59"/>
      <c r="T173" s="59"/>
      <c r="U173" s="59"/>
      <c r="V173" s="59"/>
      <c r="W173" s="59"/>
      <c r="X173" s="59"/>
      <c r="Y173" s="59"/>
      <c r="Z173" s="59"/>
      <c r="AA173" s="59"/>
      <c r="AB173" s="59"/>
      <c r="AC173" s="59"/>
    </row>
    <row r="174" spans="1:29" x14ac:dyDescent="0.2">
      <c r="A174" s="62" t="s">
        <v>567</v>
      </c>
      <c r="B174" s="63">
        <v>170</v>
      </c>
      <c r="C174" s="64">
        <v>43104</v>
      </c>
      <c r="D174" s="62" t="s">
        <v>568</v>
      </c>
      <c r="E174" s="62" t="s">
        <v>160</v>
      </c>
      <c r="F174" s="62" t="s">
        <v>137</v>
      </c>
      <c r="G174" s="64">
        <v>43116</v>
      </c>
      <c r="H174" s="62" t="s">
        <v>330</v>
      </c>
      <c r="I174" s="59"/>
      <c r="J174" s="59"/>
      <c r="K174" s="59"/>
      <c r="L174" s="59"/>
      <c r="M174" s="59"/>
      <c r="N174" s="59"/>
      <c r="O174" s="59"/>
      <c r="P174" s="59"/>
      <c r="Q174" s="59"/>
      <c r="R174" s="59"/>
      <c r="S174" s="59"/>
      <c r="T174" s="59"/>
      <c r="U174" s="59"/>
      <c r="V174" s="59"/>
      <c r="W174" s="59"/>
      <c r="X174" s="59"/>
      <c r="Y174" s="59"/>
      <c r="Z174" s="59"/>
      <c r="AA174" s="59"/>
      <c r="AB174" s="59"/>
      <c r="AC174" s="59"/>
    </row>
    <row r="175" spans="1:29" x14ac:dyDescent="0.2">
      <c r="A175" s="62" t="s">
        <v>569</v>
      </c>
      <c r="B175" s="63">
        <v>171</v>
      </c>
      <c r="C175" s="64">
        <v>43104</v>
      </c>
      <c r="D175" s="62" t="s">
        <v>570</v>
      </c>
      <c r="E175" s="62" t="s">
        <v>160</v>
      </c>
      <c r="F175" s="62" t="s">
        <v>161</v>
      </c>
      <c r="G175" s="64">
        <v>43157</v>
      </c>
      <c r="H175" s="62" t="s">
        <v>571</v>
      </c>
      <c r="I175" s="59"/>
      <c r="J175" s="59"/>
      <c r="K175" s="59"/>
      <c r="L175" s="59"/>
      <c r="M175" s="59"/>
      <c r="N175" s="59"/>
      <c r="O175" s="59"/>
      <c r="P175" s="59"/>
      <c r="Q175" s="59"/>
      <c r="R175" s="59"/>
      <c r="S175" s="59"/>
      <c r="T175" s="59"/>
      <c r="U175" s="59"/>
      <c r="V175" s="59"/>
      <c r="W175" s="59"/>
      <c r="X175" s="59"/>
      <c r="Y175" s="59"/>
      <c r="Z175" s="59"/>
      <c r="AA175" s="59"/>
      <c r="AB175" s="59"/>
      <c r="AC175" s="59"/>
    </row>
    <row r="176" spans="1:29" x14ac:dyDescent="0.2">
      <c r="A176" s="62" t="s">
        <v>572</v>
      </c>
      <c r="B176" s="63">
        <v>172</v>
      </c>
      <c r="C176" s="64">
        <v>43104</v>
      </c>
      <c r="D176" s="62" t="s">
        <v>573</v>
      </c>
      <c r="E176" s="62" t="s">
        <v>160</v>
      </c>
      <c r="F176" s="62" t="s">
        <v>137</v>
      </c>
      <c r="G176" s="64">
        <v>43116</v>
      </c>
      <c r="H176" s="62" t="s">
        <v>330</v>
      </c>
      <c r="I176" s="59"/>
      <c r="J176" s="59"/>
      <c r="K176" s="59"/>
      <c r="L176" s="59"/>
      <c r="M176" s="59"/>
      <c r="N176" s="59"/>
      <c r="O176" s="59"/>
      <c r="P176" s="59"/>
      <c r="Q176" s="59"/>
      <c r="R176" s="59"/>
      <c r="S176" s="59"/>
      <c r="T176" s="59"/>
      <c r="U176" s="59"/>
      <c r="V176" s="59"/>
      <c r="W176" s="59"/>
      <c r="X176" s="59"/>
      <c r="Y176" s="59"/>
      <c r="Z176" s="59"/>
      <c r="AA176" s="59"/>
      <c r="AB176" s="59"/>
      <c r="AC176" s="59"/>
    </row>
    <row r="177" spans="1:29" x14ac:dyDescent="0.2">
      <c r="A177" s="62" t="s">
        <v>574</v>
      </c>
      <c r="B177" s="63">
        <v>173</v>
      </c>
      <c r="C177" s="64">
        <v>43104</v>
      </c>
      <c r="D177" s="62" t="s">
        <v>575</v>
      </c>
      <c r="E177" s="62" t="s">
        <v>160</v>
      </c>
      <c r="F177" s="62" t="s">
        <v>161</v>
      </c>
      <c r="G177" s="64">
        <v>43157</v>
      </c>
      <c r="H177" s="62" t="s">
        <v>576</v>
      </c>
      <c r="I177" s="59"/>
      <c r="J177" s="59"/>
      <c r="K177" s="59"/>
      <c r="L177" s="59"/>
      <c r="M177" s="59"/>
      <c r="N177" s="59"/>
      <c r="O177" s="59"/>
      <c r="P177" s="59"/>
      <c r="Q177" s="59"/>
      <c r="R177" s="59"/>
      <c r="S177" s="59"/>
      <c r="T177" s="59"/>
      <c r="U177" s="59"/>
      <c r="V177" s="59"/>
      <c r="W177" s="59"/>
      <c r="X177" s="59"/>
      <c r="Y177" s="59"/>
      <c r="Z177" s="59"/>
      <c r="AA177" s="59"/>
      <c r="AB177" s="59"/>
      <c r="AC177" s="59"/>
    </row>
    <row r="178" spans="1:29" x14ac:dyDescent="0.2">
      <c r="A178" s="62" t="s">
        <v>577</v>
      </c>
      <c r="B178" s="63">
        <v>174</v>
      </c>
      <c r="C178" s="64">
        <v>43104</v>
      </c>
      <c r="D178" s="62" t="s">
        <v>578</v>
      </c>
      <c r="E178" s="62" t="s">
        <v>160</v>
      </c>
      <c r="F178" s="62" t="s">
        <v>137</v>
      </c>
      <c r="G178" s="64">
        <v>43116</v>
      </c>
      <c r="H178" s="62" t="s">
        <v>330</v>
      </c>
      <c r="I178" s="59"/>
      <c r="J178" s="59"/>
      <c r="K178" s="59"/>
      <c r="L178" s="59"/>
      <c r="M178" s="59"/>
      <c r="N178" s="59"/>
      <c r="O178" s="59"/>
      <c r="P178" s="59"/>
      <c r="Q178" s="59"/>
      <c r="R178" s="59"/>
      <c r="S178" s="59"/>
      <c r="T178" s="59"/>
      <c r="U178" s="59"/>
      <c r="V178" s="59"/>
      <c r="W178" s="59"/>
      <c r="X178" s="59"/>
      <c r="Y178" s="59"/>
      <c r="Z178" s="59"/>
      <c r="AA178" s="59"/>
      <c r="AB178" s="59"/>
      <c r="AC178" s="59"/>
    </row>
    <row r="179" spans="1:29" x14ac:dyDescent="0.2">
      <c r="A179" s="62" t="s">
        <v>579</v>
      </c>
      <c r="B179" s="63">
        <v>175</v>
      </c>
      <c r="C179" s="64">
        <v>43104</v>
      </c>
      <c r="D179" s="62" t="s">
        <v>580</v>
      </c>
      <c r="E179" s="62" t="s">
        <v>160</v>
      </c>
      <c r="F179" s="62" t="s">
        <v>137</v>
      </c>
      <c r="G179" s="64">
        <v>43116</v>
      </c>
      <c r="H179" s="62" t="s">
        <v>330</v>
      </c>
      <c r="I179" s="59"/>
      <c r="J179" s="59"/>
      <c r="K179" s="59"/>
      <c r="L179" s="59"/>
      <c r="M179" s="59"/>
      <c r="N179" s="59"/>
      <c r="O179" s="59"/>
      <c r="P179" s="59"/>
      <c r="Q179" s="59"/>
      <c r="R179" s="59"/>
      <c r="S179" s="59"/>
      <c r="T179" s="59"/>
      <c r="U179" s="59"/>
      <c r="V179" s="59"/>
      <c r="W179" s="59"/>
      <c r="X179" s="59"/>
      <c r="Y179" s="59"/>
      <c r="Z179" s="59"/>
      <c r="AA179" s="59"/>
      <c r="AB179" s="59"/>
      <c r="AC179" s="59"/>
    </row>
    <row r="180" spans="1:29" x14ac:dyDescent="0.2">
      <c r="A180" s="62" t="s">
        <v>581</v>
      </c>
      <c r="B180" s="63">
        <v>176</v>
      </c>
      <c r="C180" s="64">
        <v>43104</v>
      </c>
      <c r="D180" s="62" t="s">
        <v>582</v>
      </c>
      <c r="E180" s="62" t="s">
        <v>160</v>
      </c>
      <c r="F180" s="62" t="s">
        <v>137</v>
      </c>
      <c r="G180" s="64">
        <v>43116</v>
      </c>
      <c r="H180" s="62" t="s">
        <v>330</v>
      </c>
      <c r="I180" s="59"/>
      <c r="J180" s="59"/>
      <c r="K180" s="59"/>
      <c r="L180" s="59"/>
      <c r="M180" s="59"/>
      <c r="N180" s="59"/>
      <c r="O180" s="59"/>
      <c r="P180" s="59"/>
      <c r="Q180" s="59"/>
      <c r="R180" s="59"/>
      <c r="S180" s="59"/>
      <c r="T180" s="59"/>
      <c r="U180" s="59"/>
      <c r="V180" s="59"/>
      <c r="W180" s="59"/>
      <c r="X180" s="59"/>
      <c r="Y180" s="59"/>
      <c r="Z180" s="59"/>
      <c r="AA180" s="59"/>
      <c r="AB180" s="59"/>
      <c r="AC180" s="59"/>
    </row>
    <row r="181" spans="1:29" x14ac:dyDescent="0.2">
      <c r="A181" s="62" t="s">
        <v>583</v>
      </c>
      <c r="B181" s="63">
        <v>177</v>
      </c>
      <c r="C181" s="64">
        <v>43104</v>
      </c>
      <c r="D181" s="62" t="s">
        <v>584</v>
      </c>
      <c r="E181" s="62" t="s">
        <v>160</v>
      </c>
      <c r="F181" s="62" t="s">
        <v>137</v>
      </c>
      <c r="G181" s="64">
        <v>43116</v>
      </c>
      <c r="H181" s="62" t="s">
        <v>330</v>
      </c>
      <c r="I181" s="59"/>
      <c r="J181" s="59"/>
      <c r="K181" s="59"/>
      <c r="L181" s="59"/>
      <c r="M181" s="59"/>
      <c r="N181" s="59"/>
      <c r="O181" s="59"/>
      <c r="P181" s="59"/>
      <c r="Q181" s="59"/>
      <c r="R181" s="59"/>
      <c r="S181" s="59"/>
      <c r="T181" s="59"/>
      <c r="U181" s="59"/>
      <c r="V181" s="59"/>
      <c r="W181" s="59"/>
      <c r="X181" s="59"/>
      <c r="Y181" s="59"/>
      <c r="Z181" s="59"/>
      <c r="AA181" s="59"/>
      <c r="AB181" s="59"/>
      <c r="AC181" s="59"/>
    </row>
    <row r="182" spans="1:29" x14ac:dyDescent="0.2">
      <c r="A182" s="62" t="s">
        <v>585</v>
      </c>
      <c r="B182" s="63">
        <v>178</v>
      </c>
      <c r="C182" s="64">
        <v>43104</v>
      </c>
      <c r="D182" s="62" t="s">
        <v>586</v>
      </c>
      <c r="E182" s="62" t="s">
        <v>160</v>
      </c>
      <c r="F182" s="62" t="s">
        <v>137</v>
      </c>
      <c r="G182" s="64">
        <v>43116</v>
      </c>
      <c r="H182" s="62" t="s">
        <v>330</v>
      </c>
      <c r="I182" s="59"/>
      <c r="J182" s="59"/>
      <c r="K182" s="59"/>
      <c r="L182" s="59"/>
      <c r="M182" s="59"/>
      <c r="N182" s="59"/>
      <c r="O182" s="59"/>
      <c r="P182" s="59"/>
      <c r="Q182" s="59"/>
      <c r="R182" s="59"/>
      <c r="S182" s="59"/>
      <c r="T182" s="59"/>
      <c r="U182" s="59"/>
      <c r="V182" s="59"/>
      <c r="W182" s="59"/>
      <c r="X182" s="59"/>
      <c r="Y182" s="59"/>
      <c r="Z182" s="59"/>
      <c r="AA182" s="59"/>
      <c r="AB182" s="59"/>
      <c r="AC182" s="59"/>
    </row>
    <row r="183" spans="1:29" x14ac:dyDescent="0.2">
      <c r="A183" s="62" t="s">
        <v>587</v>
      </c>
      <c r="B183" s="63">
        <v>179</v>
      </c>
      <c r="C183" s="64">
        <v>43104</v>
      </c>
      <c r="D183" s="62" t="s">
        <v>588</v>
      </c>
      <c r="E183" s="62" t="s">
        <v>160</v>
      </c>
      <c r="F183" s="62" t="s">
        <v>137</v>
      </c>
      <c r="G183" s="64">
        <v>43116</v>
      </c>
      <c r="H183" s="62" t="s">
        <v>330</v>
      </c>
      <c r="I183" s="59"/>
      <c r="J183" s="59"/>
      <c r="K183" s="59"/>
      <c r="L183" s="59"/>
      <c r="M183" s="59"/>
      <c r="N183" s="59"/>
      <c r="O183" s="59"/>
      <c r="P183" s="59"/>
      <c r="Q183" s="59"/>
      <c r="R183" s="59"/>
      <c r="S183" s="59"/>
      <c r="T183" s="59"/>
      <c r="U183" s="59"/>
      <c r="V183" s="59"/>
      <c r="W183" s="59"/>
      <c r="X183" s="59"/>
      <c r="Y183" s="59"/>
      <c r="Z183" s="59"/>
      <c r="AA183" s="59"/>
      <c r="AB183" s="59"/>
      <c r="AC183" s="59"/>
    </row>
    <row r="184" spans="1:29" x14ac:dyDescent="0.2">
      <c r="A184" s="62" t="s">
        <v>589</v>
      </c>
      <c r="B184" s="63">
        <v>180</v>
      </c>
      <c r="C184" s="64">
        <v>43104</v>
      </c>
      <c r="D184" s="62" t="s">
        <v>590</v>
      </c>
      <c r="E184" s="62" t="s">
        <v>160</v>
      </c>
      <c r="F184" s="62" t="s">
        <v>137</v>
      </c>
      <c r="G184" s="64">
        <v>43116</v>
      </c>
      <c r="H184" s="62" t="s">
        <v>330</v>
      </c>
      <c r="I184" s="59"/>
      <c r="J184" s="59"/>
      <c r="K184" s="59"/>
      <c r="L184" s="59"/>
      <c r="M184" s="59"/>
      <c r="N184" s="59"/>
      <c r="O184" s="59"/>
      <c r="P184" s="59"/>
      <c r="Q184" s="59"/>
      <c r="R184" s="59"/>
      <c r="S184" s="59"/>
      <c r="T184" s="59"/>
      <c r="U184" s="59"/>
      <c r="V184" s="59"/>
      <c r="W184" s="59"/>
      <c r="X184" s="59"/>
      <c r="Y184" s="59"/>
      <c r="Z184" s="59"/>
      <c r="AA184" s="59"/>
      <c r="AB184" s="59"/>
      <c r="AC184" s="59"/>
    </row>
    <row r="185" spans="1:29" x14ac:dyDescent="0.2">
      <c r="A185" s="62" t="s">
        <v>591</v>
      </c>
      <c r="B185" s="63">
        <v>181</v>
      </c>
      <c r="C185" s="64">
        <v>43104</v>
      </c>
      <c r="D185" s="62" t="s">
        <v>592</v>
      </c>
      <c r="E185" s="62" t="s">
        <v>160</v>
      </c>
      <c r="F185" s="62" t="s">
        <v>137</v>
      </c>
      <c r="G185" s="64">
        <v>43116</v>
      </c>
      <c r="H185" s="62" t="s">
        <v>330</v>
      </c>
      <c r="I185" s="59"/>
      <c r="J185" s="59"/>
      <c r="K185" s="59"/>
      <c r="L185" s="59"/>
      <c r="M185" s="59"/>
      <c r="N185" s="59"/>
      <c r="O185" s="59"/>
      <c r="P185" s="59"/>
      <c r="Q185" s="59"/>
      <c r="R185" s="59"/>
      <c r="S185" s="59"/>
      <c r="T185" s="59"/>
      <c r="U185" s="59"/>
      <c r="V185" s="59"/>
      <c r="W185" s="59"/>
      <c r="X185" s="59"/>
      <c r="Y185" s="59"/>
      <c r="Z185" s="59"/>
      <c r="AA185" s="59"/>
      <c r="AB185" s="59"/>
      <c r="AC185" s="59"/>
    </row>
    <row r="186" spans="1:29" x14ac:dyDescent="0.2">
      <c r="A186" s="62" t="s">
        <v>593</v>
      </c>
      <c r="B186" s="63">
        <v>182</v>
      </c>
      <c r="C186" s="64">
        <v>43104</v>
      </c>
      <c r="D186" s="62" t="s">
        <v>594</v>
      </c>
      <c r="E186" s="62" t="s">
        <v>160</v>
      </c>
      <c r="F186" s="62" t="s">
        <v>137</v>
      </c>
      <c r="G186" s="64">
        <v>43116</v>
      </c>
      <c r="H186" s="62" t="s">
        <v>330</v>
      </c>
      <c r="I186" s="59"/>
      <c r="J186" s="59"/>
      <c r="K186" s="59"/>
      <c r="L186" s="59"/>
      <c r="M186" s="59"/>
      <c r="N186" s="59"/>
      <c r="O186" s="59"/>
      <c r="P186" s="59"/>
      <c r="Q186" s="59"/>
      <c r="R186" s="59"/>
      <c r="S186" s="59"/>
      <c r="T186" s="59"/>
      <c r="U186" s="59"/>
      <c r="V186" s="59"/>
      <c r="W186" s="59"/>
      <c r="X186" s="59"/>
      <c r="Y186" s="59"/>
      <c r="Z186" s="59"/>
      <c r="AA186" s="59"/>
      <c r="AB186" s="59"/>
      <c r="AC186" s="59"/>
    </row>
    <row r="187" spans="1:29" x14ac:dyDescent="0.2">
      <c r="A187" s="62" t="s">
        <v>595</v>
      </c>
      <c r="B187" s="63">
        <v>183</v>
      </c>
      <c r="C187" s="64">
        <v>43104</v>
      </c>
      <c r="D187" s="62" t="s">
        <v>596</v>
      </c>
      <c r="E187" s="62" t="s">
        <v>160</v>
      </c>
      <c r="F187" s="62" t="s">
        <v>137</v>
      </c>
      <c r="G187" s="64">
        <v>43116</v>
      </c>
      <c r="H187" s="62" t="s">
        <v>330</v>
      </c>
      <c r="I187" s="59"/>
      <c r="J187" s="59"/>
      <c r="K187" s="59"/>
      <c r="L187" s="59"/>
      <c r="M187" s="59"/>
      <c r="N187" s="59"/>
      <c r="O187" s="59"/>
      <c r="P187" s="59"/>
      <c r="Q187" s="59"/>
      <c r="R187" s="59"/>
      <c r="S187" s="59"/>
      <c r="T187" s="59"/>
      <c r="U187" s="59"/>
      <c r="V187" s="59"/>
      <c r="W187" s="59"/>
      <c r="X187" s="59"/>
      <c r="Y187" s="59"/>
      <c r="Z187" s="59"/>
      <c r="AA187" s="59"/>
      <c r="AB187" s="59"/>
      <c r="AC187" s="59"/>
    </row>
    <row r="188" spans="1:29" x14ac:dyDescent="0.2">
      <c r="A188" s="62" t="s">
        <v>597</v>
      </c>
      <c r="B188" s="63">
        <v>184</v>
      </c>
      <c r="C188" s="64">
        <v>43104</v>
      </c>
      <c r="D188" s="62" t="s">
        <v>598</v>
      </c>
      <c r="E188" s="62" t="s">
        <v>160</v>
      </c>
      <c r="F188" s="62" t="s">
        <v>137</v>
      </c>
      <c r="G188" s="64">
        <v>43116</v>
      </c>
      <c r="H188" s="62" t="s">
        <v>330</v>
      </c>
      <c r="I188" s="59"/>
      <c r="J188" s="59"/>
      <c r="K188" s="59"/>
      <c r="L188" s="59"/>
      <c r="M188" s="59"/>
      <c r="N188" s="59"/>
      <c r="O188" s="59"/>
      <c r="P188" s="59"/>
      <c r="Q188" s="59"/>
      <c r="R188" s="59"/>
      <c r="S188" s="59"/>
      <c r="T188" s="59"/>
      <c r="U188" s="59"/>
      <c r="V188" s="59"/>
      <c r="W188" s="59"/>
      <c r="X188" s="59"/>
      <c r="Y188" s="59"/>
      <c r="Z188" s="59"/>
      <c r="AA188" s="59"/>
      <c r="AB188" s="59"/>
      <c r="AC188" s="59"/>
    </row>
    <row r="189" spans="1:29" x14ac:dyDescent="0.2">
      <c r="A189" s="62" t="s">
        <v>599</v>
      </c>
      <c r="B189" s="63">
        <v>185</v>
      </c>
      <c r="C189" s="64">
        <v>43104</v>
      </c>
      <c r="D189" s="62" t="s">
        <v>600</v>
      </c>
      <c r="E189" s="62" t="s">
        <v>160</v>
      </c>
      <c r="F189" s="62" t="s">
        <v>137</v>
      </c>
      <c r="G189" s="64">
        <v>43116</v>
      </c>
      <c r="H189" s="62" t="s">
        <v>330</v>
      </c>
      <c r="I189" s="59"/>
      <c r="J189" s="59"/>
      <c r="K189" s="59"/>
      <c r="L189" s="59"/>
      <c r="M189" s="59"/>
      <c r="N189" s="59"/>
      <c r="O189" s="59"/>
      <c r="P189" s="59"/>
      <c r="Q189" s="59"/>
      <c r="R189" s="59"/>
      <c r="S189" s="59"/>
      <c r="T189" s="59"/>
      <c r="U189" s="59"/>
      <c r="V189" s="59"/>
      <c r="W189" s="59"/>
      <c r="X189" s="59"/>
      <c r="Y189" s="59"/>
      <c r="Z189" s="59"/>
      <c r="AA189" s="59"/>
      <c r="AB189" s="59"/>
      <c r="AC189" s="59"/>
    </row>
    <row r="190" spans="1:29" x14ac:dyDescent="0.2">
      <c r="A190" s="62" t="s">
        <v>601</v>
      </c>
      <c r="B190" s="63">
        <v>186</v>
      </c>
      <c r="C190" s="64">
        <v>43104</v>
      </c>
      <c r="D190" s="62" t="s">
        <v>602</v>
      </c>
      <c r="E190" s="62" t="s">
        <v>160</v>
      </c>
      <c r="F190" s="62" t="s">
        <v>137</v>
      </c>
      <c r="G190" s="64">
        <v>43116</v>
      </c>
      <c r="H190" s="62" t="s">
        <v>330</v>
      </c>
      <c r="I190" s="59"/>
      <c r="J190" s="59"/>
      <c r="K190" s="59"/>
      <c r="L190" s="59"/>
      <c r="M190" s="59"/>
      <c r="N190" s="59"/>
      <c r="O190" s="59"/>
      <c r="P190" s="59"/>
      <c r="Q190" s="59"/>
      <c r="R190" s="59"/>
      <c r="S190" s="59"/>
      <c r="T190" s="59"/>
      <c r="U190" s="59"/>
      <c r="V190" s="59"/>
      <c r="W190" s="59"/>
      <c r="X190" s="59"/>
      <c r="Y190" s="59"/>
      <c r="Z190" s="59"/>
      <c r="AA190" s="59"/>
      <c r="AB190" s="59"/>
      <c r="AC190" s="59"/>
    </row>
    <row r="191" spans="1:29" x14ac:dyDescent="0.2">
      <c r="A191" s="62" t="s">
        <v>603</v>
      </c>
      <c r="B191" s="63">
        <v>187</v>
      </c>
      <c r="C191" s="64">
        <v>43104</v>
      </c>
      <c r="D191" s="62" t="s">
        <v>604</v>
      </c>
      <c r="E191" s="62" t="s">
        <v>160</v>
      </c>
      <c r="F191" s="62" t="s">
        <v>137</v>
      </c>
      <c r="G191" s="64">
        <v>43116</v>
      </c>
      <c r="H191" s="62" t="s">
        <v>330</v>
      </c>
      <c r="I191" s="59"/>
      <c r="J191" s="59"/>
      <c r="K191" s="59"/>
      <c r="L191" s="59"/>
      <c r="M191" s="59"/>
      <c r="N191" s="59"/>
      <c r="O191" s="59"/>
      <c r="P191" s="59"/>
      <c r="Q191" s="59"/>
      <c r="R191" s="59"/>
      <c r="S191" s="59"/>
      <c r="T191" s="59"/>
      <c r="U191" s="59"/>
      <c r="V191" s="59"/>
      <c r="W191" s="59"/>
      <c r="X191" s="59"/>
      <c r="Y191" s="59"/>
      <c r="Z191" s="59"/>
      <c r="AA191" s="59"/>
      <c r="AB191" s="59"/>
      <c r="AC191" s="59"/>
    </row>
    <row r="192" spans="1:29" x14ac:dyDescent="0.2">
      <c r="A192" s="62" t="s">
        <v>605</v>
      </c>
      <c r="B192" s="63">
        <v>188</v>
      </c>
      <c r="C192" s="64">
        <v>43104</v>
      </c>
      <c r="D192" s="62" t="s">
        <v>606</v>
      </c>
      <c r="E192" s="62" t="s">
        <v>160</v>
      </c>
      <c r="F192" s="62" t="s">
        <v>137</v>
      </c>
      <c r="G192" s="64">
        <v>43116</v>
      </c>
      <c r="H192" s="62" t="s">
        <v>330</v>
      </c>
      <c r="I192" s="59"/>
      <c r="J192" s="59"/>
      <c r="K192" s="59"/>
      <c r="L192" s="59"/>
      <c r="M192" s="59"/>
      <c r="N192" s="59"/>
      <c r="O192" s="59"/>
      <c r="P192" s="59"/>
      <c r="Q192" s="59"/>
      <c r="R192" s="59"/>
      <c r="S192" s="59"/>
      <c r="T192" s="59"/>
      <c r="U192" s="59"/>
      <c r="V192" s="59"/>
      <c r="W192" s="59"/>
      <c r="X192" s="59"/>
      <c r="Y192" s="59"/>
      <c r="Z192" s="59"/>
      <c r="AA192" s="59"/>
      <c r="AB192" s="59"/>
      <c r="AC192" s="59"/>
    </row>
    <row r="193" spans="1:29" x14ac:dyDescent="0.2">
      <c r="A193" s="62" t="s">
        <v>607</v>
      </c>
      <c r="B193" s="63">
        <v>189</v>
      </c>
      <c r="C193" s="64">
        <v>43104</v>
      </c>
      <c r="D193" s="62" t="s">
        <v>608</v>
      </c>
      <c r="E193" s="62" t="s">
        <v>160</v>
      </c>
      <c r="F193" s="62" t="s">
        <v>137</v>
      </c>
      <c r="G193" s="64">
        <v>43116</v>
      </c>
      <c r="H193" s="62" t="s">
        <v>330</v>
      </c>
      <c r="I193" s="59"/>
      <c r="J193" s="59"/>
      <c r="K193" s="59"/>
      <c r="L193" s="59"/>
      <c r="M193" s="59"/>
      <c r="N193" s="59"/>
      <c r="O193" s="59"/>
      <c r="P193" s="59"/>
      <c r="Q193" s="59"/>
      <c r="R193" s="59"/>
      <c r="S193" s="59"/>
      <c r="T193" s="59"/>
      <c r="U193" s="59"/>
      <c r="V193" s="59"/>
      <c r="W193" s="59"/>
      <c r="X193" s="59"/>
      <c r="Y193" s="59"/>
      <c r="Z193" s="59"/>
      <c r="AA193" s="59"/>
      <c r="AB193" s="59"/>
      <c r="AC193" s="59"/>
    </row>
    <row r="194" spans="1:29" x14ac:dyDescent="0.2">
      <c r="A194" s="62" t="s">
        <v>609</v>
      </c>
      <c r="B194" s="63">
        <v>190</v>
      </c>
      <c r="C194" s="64">
        <v>43104</v>
      </c>
      <c r="D194" s="62" t="s">
        <v>610</v>
      </c>
      <c r="E194" s="62" t="s">
        <v>160</v>
      </c>
      <c r="F194" s="62" t="s">
        <v>137</v>
      </c>
      <c r="G194" s="64">
        <v>43116</v>
      </c>
      <c r="H194" s="62" t="s">
        <v>330</v>
      </c>
      <c r="I194" s="59"/>
      <c r="J194" s="59"/>
      <c r="K194" s="59"/>
      <c r="L194" s="59"/>
      <c r="M194" s="59"/>
      <c r="N194" s="59"/>
      <c r="O194" s="59"/>
      <c r="P194" s="59"/>
      <c r="Q194" s="59"/>
      <c r="R194" s="59"/>
      <c r="S194" s="59"/>
      <c r="T194" s="59"/>
      <c r="U194" s="59"/>
      <c r="V194" s="59"/>
      <c r="W194" s="59"/>
      <c r="X194" s="59"/>
      <c r="Y194" s="59"/>
      <c r="Z194" s="59"/>
      <c r="AA194" s="59"/>
      <c r="AB194" s="59"/>
      <c r="AC194" s="59"/>
    </row>
    <row r="195" spans="1:29" x14ac:dyDescent="0.2">
      <c r="A195" s="62" t="s">
        <v>611</v>
      </c>
      <c r="B195" s="63">
        <v>191</v>
      </c>
      <c r="C195" s="64">
        <v>43104</v>
      </c>
      <c r="D195" s="62" t="s">
        <v>612</v>
      </c>
      <c r="E195" s="62" t="s">
        <v>160</v>
      </c>
      <c r="F195" s="62" t="s">
        <v>137</v>
      </c>
      <c r="G195" s="64">
        <v>43116</v>
      </c>
      <c r="H195" s="62" t="s">
        <v>330</v>
      </c>
      <c r="I195" s="59"/>
      <c r="J195" s="59"/>
      <c r="K195" s="59"/>
      <c r="L195" s="59"/>
      <c r="M195" s="59"/>
      <c r="N195" s="59"/>
      <c r="O195" s="59"/>
      <c r="P195" s="59"/>
      <c r="Q195" s="59"/>
      <c r="R195" s="59"/>
      <c r="S195" s="59"/>
      <c r="T195" s="59"/>
      <c r="U195" s="59"/>
      <c r="V195" s="59"/>
      <c r="W195" s="59"/>
      <c r="X195" s="59"/>
      <c r="Y195" s="59"/>
      <c r="Z195" s="59"/>
      <c r="AA195" s="59"/>
      <c r="AB195" s="59"/>
      <c r="AC195" s="59"/>
    </row>
    <row r="196" spans="1:29" x14ac:dyDescent="0.2">
      <c r="A196" s="62" t="s">
        <v>613</v>
      </c>
      <c r="B196" s="63">
        <v>192</v>
      </c>
      <c r="C196" s="64">
        <v>43104</v>
      </c>
      <c r="D196" s="62" t="s">
        <v>614</v>
      </c>
      <c r="E196" s="62" t="s">
        <v>160</v>
      </c>
      <c r="F196" s="62" t="s">
        <v>137</v>
      </c>
      <c r="G196" s="64">
        <v>43116</v>
      </c>
      <c r="H196" s="62" t="s">
        <v>330</v>
      </c>
      <c r="I196" s="59"/>
      <c r="J196" s="59"/>
      <c r="K196" s="59"/>
      <c r="L196" s="59"/>
      <c r="M196" s="59"/>
      <c r="N196" s="59"/>
      <c r="O196" s="59"/>
      <c r="P196" s="59"/>
      <c r="Q196" s="59"/>
      <c r="R196" s="59"/>
      <c r="S196" s="59"/>
      <c r="T196" s="59"/>
      <c r="U196" s="59"/>
      <c r="V196" s="59"/>
      <c r="W196" s="59"/>
      <c r="X196" s="59"/>
      <c r="Y196" s="59"/>
      <c r="Z196" s="59"/>
      <c r="AA196" s="59"/>
      <c r="AB196" s="59"/>
      <c r="AC196" s="59"/>
    </row>
    <row r="197" spans="1:29" x14ac:dyDescent="0.2">
      <c r="A197" s="62" t="s">
        <v>615</v>
      </c>
      <c r="B197" s="63">
        <v>193</v>
      </c>
      <c r="C197" s="64">
        <v>43104</v>
      </c>
      <c r="D197" s="62" t="s">
        <v>616</v>
      </c>
      <c r="E197" s="62" t="s">
        <v>160</v>
      </c>
      <c r="F197" s="62" t="s">
        <v>137</v>
      </c>
      <c r="G197" s="64">
        <v>43116</v>
      </c>
      <c r="H197" s="62" t="s">
        <v>330</v>
      </c>
      <c r="I197" s="59"/>
      <c r="J197" s="59"/>
      <c r="K197" s="59"/>
      <c r="L197" s="59"/>
      <c r="M197" s="59"/>
      <c r="N197" s="59"/>
      <c r="O197" s="59"/>
      <c r="P197" s="59"/>
      <c r="Q197" s="59"/>
      <c r="R197" s="59"/>
      <c r="S197" s="59"/>
      <c r="T197" s="59"/>
      <c r="U197" s="59"/>
      <c r="V197" s="59"/>
      <c r="W197" s="59"/>
      <c r="X197" s="59"/>
      <c r="Y197" s="59"/>
      <c r="Z197" s="59"/>
      <c r="AA197" s="59"/>
      <c r="AB197" s="59"/>
      <c r="AC197" s="59"/>
    </row>
    <row r="198" spans="1:29" x14ac:dyDescent="0.2">
      <c r="A198" s="62" t="s">
        <v>617</v>
      </c>
      <c r="B198" s="63">
        <v>194</v>
      </c>
      <c r="C198" s="64">
        <v>43104</v>
      </c>
      <c r="D198" s="62" t="s">
        <v>618</v>
      </c>
      <c r="E198" s="62" t="s">
        <v>160</v>
      </c>
      <c r="F198" s="62" t="s">
        <v>137</v>
      </c>
      <c r="G198" s="64">
        <v>43116</v>
      </c>
      <c r="H198" s="62" t="s">
        <v>330</v>
      </c>
      <c r="I198" s="59"/>
      <c r="J198" s="59"/>
      <c r="K198" s="59"/>
      <c r="L198" s="59"/>
      <c r="M198" s="59"/>
      <c r="N198" s="59"/>
      <c r="O198" s="59"/>
      <c r="P198" s="59"/>
      <c r="Q198" s="59"/>
      <c r="R198" s="59"/>
      <c r="S198" s="59"/>
      <c r="T198" s="59"/>
      <c r="U198" s="59"/>
      <c r="V198" s="59"/>
      <c r="W198" s="59"/>
      <c r="X198" s="59"/>
      <c r="Y198" s="59"/>
      <c r="Z198" s="59"/>
      <c r="AA198" s="59"/>
      <c r="AB198" s="59"/>
      <c r="AC198" s="59"/>
    </row>
    <row r="199" spans="1:29" x14ac:dyDescent="0.2">
      <c r="A199" s="62" t="s">
        <v>619</v>
      </c>
      <c r="B199" s="63">
        <v>195</v>
      </c>
      <c r="C199" s="64">
        <v>43104</v>
      </c>
      <c r="D199" s="62" t="s">
        <v>620</v>
      </c>
      <c r="E199" s="62" t="s">
        <v>160</v>
      </c>
      <c r="F199" s="62" t="s">
        <v>137</v>
      </c>
      <c r="G199" s="64">
        <v>43116</v>
      </c>
      <c r="H199" s="62" t="s">
        <v>330</v>
      </c>
      <c r="I199" s="59"/>
      <c r="J199" s="59"/>
      <c r="K199" s="59"/>
      <c r="L199" s="59"/>
      <c r="M199" s="59"/>
      <c r="N199" s="59"/>
      <c r="O199" s="59"/>
      <c r="P199" s="59"/>
      <c r="Q199" s="59"/>
      <c r="R199" s="59"/>
      <c r="S199" s="59"/>
      <c r="T199" s="59"/>
      <c r="U199" s="59"/>
      <c r="V199" s="59"/>
      <c r="W199" s="59"/>
      <c r="X199" s="59"/>
      <c r="Y199" s="59"/>
      <c r="Z199" s="59"/>
      <c r="AA199" s="59"/>
      <c r="AB199" s="59"/>
      <c r="AC199" s="59"/>
    </row>
    <row r="200" spans="1:29" x14ac:dyDescent="0.2">
      <c r="A200" s="62" t="s">
        <v>621</v>
      </c>
      <c r="B200" s="63">
        <v>196</v>
      </c>
      <c r="C200" s="64">
        <v>43104</v>
      </c>
      <c r="D200" s="62" t="s">
        <v>622</v>
      </c>
      <c r="E200" s="62" t="s">
        <v>160</v>
      </c>
      <c r="F200" s="62" t="s">
        <v>161</v>
      </c>
      <c r="G200" s="64">
        <v>43158</v>
      </c>
      <c r="H200" s="62" t="s">
        <v>623</v>
      </c>
      <c r="I200" s="59"/>
      <c r="J200" s="59"/>
      <c r="K200" s="59"/>
      <c r="L200" s="59"/>
      <c r="M200" s="59"/>
      <c r="N200" s="59"/>
      <c r="O200" s="59"/>
      <c r="P200" s="59"/>
      <c r="Q200" s="59"/>
      <c r="R200" s="59"/>
      <c r="S200" s="59"/>
      <c r="T200" s="59"/>
      <c r="U200" s="59"/>
      <c r="V200" s="59"/>
      <c r="W200" s="59"/>
      <c r="X200" s="59"/>
      <c r="Y200" s="59"/>
      <c r="Z200" s="59"/>
      <c r="AA200" s="59"/>
      <c r="AB200" s="59"/>
      <c r="AC200" s="59"/>
    </row>
    <row r="201" spans="1:29" x14ac:dyDescent="0.2">
      <c r="A201" s="62" t="s">
        <v>624</v>
      </c>
      <c r="B201" s="63">
        <v>197</v>
      </c>
      <c r="C201" s="64">
        <v>43104</v>
      </c>
      <c r="D201" s="62" t="s">
        <v>625</v>
      </c>
      <c r="E201" s="62" t="s">
        <v>160</v>
      </c>
      <c r="F201" s="62" t="s">
        <v>137</v>
      </c>
      <c r="G201" s="64">
        <v>43116</v>
      </c>
      <c r="H201" s="62" t="s">
        <v>330</v>
      </c>
      <c r="I201" s="59"/>
      <c r="J201" s="59"/>
      <c r="K201" s="59"/>
      <c r="L201" s="59"/>
      <c r="M201" s="59"/>
      <c r="N201" s="59"/>
      <c r="O201" s="59"/>
      <c r="P201" s="59"/>
      <c r="Q201" s="59"/>
      <c r="R201" s="59"/>
      <c r="S201" s="59"/>
      <c r="T201" s="59"/>
      <c r="U201" s="59"/>
      <c r="V201" s="59"/>
      <c r="W201" s="59"/>
      <c r="X201" s="59"/>
      <c r="Y201" s="59"/>
      <c r="Z201" s="59"/>
      <c r="AA201" s="59"/>
      <c r="AB201" s="59"/>
      <c r="AC201" s="59"/>
    </row>
    <row r="202" spans="1:29" x14ac:dyDescent="0.2">
      <c r="A202" s="62" t="s">
        <v>626</v>
      </c>
      <c r="B202" s="63">
        <v>198</v>
      </c>
      <c r="C202" s="64">
        <v>43104</v>
      </c>
      <c r="D202" s="62" t="s">
        <v>627</v>
      </c>
      <c r="E202" s="62" t="s">
        <v>160</v>
      </c>
      <c r="F202" s="62" t="s">
        <v>137</v>
      </c>
      <c r="G202" s="64">
        <v>43116</v>
      </c>
      <c r="H202" s="62" t="s">
        <v>330</v>
      </c>
      <c r="I202" s="59"/>
      <c r="J202" s="59"/>
      <c r="K202" s="59"/>
      <c r="L202" s="59"/>
      <c r="M202" s="59"/>
      <c r="N202" s="59"/>
      <c r="O202" s="59"/>
      <c r="P202" s="59"/>
      <c r="Q202" s="59"/>
      <c r="R202" s="59"/>
      <c r="S202" s="59"/>
      <c r="T202" s="59"/>
      <c r="U202" s="59"/>
      <c r="V202" s="59"/>
      <c r="W202" s="59"/>
      <c r="X202" s="59"/>
      <c r="Y202" s="59"/>
      <c r="Z202" s="59"/>
      <c r="AA202" s="59"/>
      <c r="AB202" s="59"/>
      <c r="AC202" s="59"/>
    </row>
    <row r="203" spans="1:29" x14ac:dyDescent="0.2">
      <c r="A203" s="62" t="s">
        <v>628</v>
      </c>
      <c r="B203" s="63">
        <v>199</v>
      </c>
      <c r="C203" s="64">
        <v>43104</v>
      </c>
      <c r="D203" s="62" t="s">
        <v>629</v>
      </c>
      <c r="E203" s="62" t="s">
        <v>160</v>
      </c>
      <c r="F203" s="62" t="s">
        <v>137</v>
      </c>
      <c r="G203" s="64">
        <v>43116</v>
      </c>
      <c r="H203" s="62" t="s">
        <v>330</v>
      </c>
      <c r="I203" s="59"/>
      <c r="J203" s="59"/>
      <c r="K203" s="59"/>
      <c r="L203" s="59"/>
      <c r="M203" s="59"/>
      <c r="N203" s="59"/>
      <c r="O203" s="59"/>
      <c r="P203" s="59"/>
      <c r="Q203" s="59"/>
      <c r="R203" s="59"/>
      <c r="S203" s="59"/>
      <c r="T203" s="59"/>
      <c r="U203" s="59"/>
      <c r="V203" s="59"/>
      <c r="W203" s="59"/>
      <c r="X203" s="59"/>
      <c r="Y203" s="59"/>
      <c r="Z203" s="59"/>
      <c r="AA203" s="59"/>
      <c r="AB203" s="59"/>
      <c r="AC203" s="59"/>
    </row>
    <row r="204" spans="1:29" x14ac:dyDescent="0.2">
      <c r="A204" s="62" t="s">
        <v>630</v>
      </c>
      <c r="B204" s="63">
        <v>200</v>
      </c>
      <c r="C204" s="64">
        <v>43104</v>
      </c>
      <c r="D204" s="62" t="s">
        <v>631</v>
      </c>
      <c r="E204" s="62" t="s">
        <v>160</v>
      </c>
      <c r="F204" s="62" t="s">
        <v>137</v>
      </c>
      <c r="G204" s="64">
        <v>43116</v>
      </c>
      <c r="H204" s="62" t="s">
        <v>330</v>
      </c>
      <c r="I204" s="59"/>
      <c r="J204" s="59"/>
      <c r="K204" s="59"/>
      <c r="L204" s="59"/>
      <c r="M204" s="59"/>
      <c r="N204" s="59"/>
      <c r="O204" s="59"/>
      <c r="P204" s="59"/>
      <c r="Q204" s="59"/>
      <c r="R204" s="59"/>
      <c r="S204" s="59"/>
      <c r="T204" s="59"/>
      <c r="U204" s="59"/>
      <c r="V204" s="59"/>
      <c r="W204" s="59"/>
      <c r="X204" s="59"/>
      <c r="Y204" s="59"/>
      <c r="Z204" s="59"/>
      <c r="AA204" s="59"/>
      <c r="AB204" s="59"/>
      <c r="AC204" s="59"/>
    </row>
    <row r="205" spans="1:29" x14ac:dyDescent="0.2">
      <c r="A205" s="62" t="s">
        <v>632</v>
      </c>
      <c r="B205" s="63">
        <v>201</v>
      </c>
      <c r="C205" s="64">
        <v>43104</v>
      </c>
      <c r="D205" s="62" t="s">
        <v>633</v>
      </c>
      <c r="E205" s="62" t="s">
        <v>160</v>
      </c>
      <c r="F205" s="62" t="s">
        <v>137</v>
      </c>
      <c r="G205" s="64">
        <v>43116</v>
      </c>
      <c r="H205" s="62" t="s">
        <v>330</v>
      </c>
      <c r="I205" s="59"/>
      <c r="J205" s="59"/>
      <c r="K205" s="59"/>
      <c r="L205" s="59"/>
      <c r="M205" s="59"/>
      <c r="N205" s="59"/>
      <c r="O205" s="59"/>
      <c r="P205" s="59"/>
      <c r="Q205" s="59"/>
      <c r="R205" s="59"/>
      <c r="S205" s="59"/>
      <c r="T205" s="59"/>
      <c r="U205" s="59"/>
      <c r="V205" s="59"/>
      <c r="W205" s="59"/>
      <c r="X205" s="59"/>
      <c r="Y205" s="59"/>
      <c r="Z205" s="59"/>
      <c r="AA205" s="59"/>
      <c r="AB205" s="59"/>
      <c r="AC205" s="59"/>
    </row>
    <row r="206" spans="1:29" x14ac:dyDescent="0.2">
      <c r="A206" s="62" t="s">
        <v>634</v>
      </c>
      <c r="B206" s="63">
        <v>202</v>
      </c>
      <c r="C206" s="64">
        <v>43104</v>
      </c>
      <c r="D206" s="62" t="s">
        <v>635</v>
      </c>
      <c r="E206" s="62" t="s">
        <v>160</v>
      </c>
      <c r="F206" s="62" t="s">
        <v>137</v>
      </c>
      <c r="G206" s="64">
        <v>43116</v>
      </c>
      <c r="H206" s="62" t="s">
        <v>330</v>
      </c>
      <c r="I206" s="59"/>
      <c r="J206" s="59"/>
      <c r="K206" s="59"/>
      <c r="L206" s="59"/>
      <c r="M206" s="59"/>
      <c r="N206" s="59"/>
      <c r="O206" s="59"/>
      <c r="P206" s="59"/>
      <c r="Q206" s="59"/>
      <c r="R206" s="59"/>
      <c r="S206" s="59"/>
      <c r="T206" s="59"/>
      <c r="U206" s="59"/>
      <c r="V206" s="59"/>
      <c r="W206" s="59"/>
      <c r="X206" s="59"/>
      <c r="Y206" s="59"/>
      <c r="Z206" s="59"/>
      <c r="AA206" s="59"/>
      <c r="AB206" s="59"/>
      <c r="AC206" s="59"/>
    </row>
    <row r="207" spans="1:29" x14ac:dyDescent="0.2">
      <c r="A207" s="62" t="s">
        <v>636</v>
      </c>
      <c r="B207" s="63">
        <v>203</v>
      </c>
      <c r="C207" s="64">
        <v>43104</v>
      </c>
      <c r="D207" s="62" t="s">
        <v>637</v>
      </c>
      <c r="E207" s="62" t="s">
        <v>160</v>
      </c>
      <c r="F207" s="62" t="s">
        <v>137</v>
      </c>
      <c r="G207" s="64">
        <v>43116</v>
      </c>
      <c r="H207" s="62" t="s">
        <v>330</v>
      </c>
      <c r="I207" s="59"/>
      <c r="J207" s="59"/>
      <c r="K207" s="59"/>
      <c r="L207" s="59"/>
      <c r="M207" s="59"/>
      <c r="N207" s="59"/>
      <c r="O207" s="59"/>
      <c r="P207" s="59"/>
      <c r="Q207" s="59"/>
      <c r="R207" s="59"/>
      <c r="S207" s="59"/>
      <c r="T207" s="59"/>
      <c r="U207" s="59"/>
      <c r="V207" s="59"/>
      <c r="W207" s="59"/>
      <c r="X207" s="59"/>
      <c r="Y207" s="59"/>
      <c r="Z207" s="59"/>
      <c r="AA207" s="59"/>
      <c r="AB207" s="59"/>
      <c r="AC207" s="59"/>
    </row>
    <row r="208" spans="1:29" x14ac:dyDescent="0.2">
      <c r="A208" s="62" t="s">
        <v>638</v>
      </c>
      <c r="B208" s="63">
        <v>204</v>
      </c>
      <c r="C208" s="64">
        <v>43104</v>
      </c>
      <c r="D208" s="62" t="s">
        <v>639</v>
      </c>
      <c r="E208" s="62" t="s">
        <v>160</v>
      </c>
      <c r="F208" s="62" t="s">
        <v>137</v>
      </c>
      <c r="G208" s="64">
        <v>43116</v>
      </c>
      <c r="H208" s="62" t="s">
        <v>330</v>
      </c>
      <c r="I208" s="59"/>
      <c r="J208" s="59"/>
      <c r="K208" s="59"/>
      <c r="L208" s="59"/>
      <c r="M208" s="59"/>
      <c r="N208" s="59"/>
      <c r="O208" s="59"/>
      <c r="P208" s="59"/>
      <c r="Q208" s="59"/>
      <c r="R208" s="59"/>
      <c r="S208" s="59"/>
      <c r="T208" s="59"/>
      <c r="U208" s="59"/>
      <c r="V208" s="59"/>
      <c r="W208" s="59"/>
      <c r="X208" s="59"/>
      <c r="Y208" s="59"/>
      <c r="Z208" s="59"/>
      <c r="AA208" s="59"/>
      <c r="AB208" s="59"/>
      <c r="AC208" s="59"/>
    </row>
    <row r="209" spans="1:29" x14ac:dyDescent="0.2">
      <c r="A209" s="62" t="s">
        <v>640</v>
      </c>
      <c r="B209" s="63">
        <v>205</v>
      </c>
      <c r="C209" s="64">
        <v>43104</v>
      </c>
      <c r="D209" s="62" t="s">
        <v>641</v>
      </c>
      <c r="E209" s="62" t="s">
        <v>160</v>
      </c>
      <c r="F209" s="62" t="s">
        <v>137</v>
      </c>
      <c r="G209" s="64">
        <v>43116</v>
      </c>
      <c r="H209" s="62" t="s">
        <v>330</v>
      </c>
      <c r="I209" s="59"/>
      <c r="J209" s="59"/>
      <c r="K209" s="59"/>
      <c r="L209" s="59"/>
      <c r="M209" s="59"/>
      <c r="N209" s="59"/>
      <c r="O209" s="59"/>
      <c r="P209" s="59"/>
      <c r="Q209" s="59"/>
      <c r="R209" s="59"/>
      <c r="S209" s="59"/>
      <c r="T209" s="59"/>
      <c r="U209" s="59"/>
      <c r="V209" s="59"/>
      <c r="W209" s="59"/>
      <c r="X209" s="59"/>
      <c r="Y209" s="59"/>
      <c r="Z209" s="59"/>
      <c r="AA209" s="59"/>
      <c r="AB209" s="59"/>
      <c r="AC209" s="59"/>
    </row>
    <row r="210" spans="1:29" x14ac:dyDescent="0.2">
      <c r="A210" s="62" t="s">
        <v>642</v>
      </c>
      <c r="B210" s="63">
        <v>206</v>
      </c>
      <c r="C210" s="64">
        <v>43104</v>
      </c>
      <c r="D210" s="62" t="s">
        <v>643</v>
      </c>
      <c r="E210" s="62" t="s">
        <v>160</v>
      </c>
      <c r="F210" s="62" t="s">
        <v>137</v>
      </c>
      <c r="G210" s="64">
        <v>43116</v>
      </c>
      <c r="H210" s="62" t="s">
        <v>330</v>
      </c>
      <c r="I210" s="59"/>
      <c r="J210" s="59"/>
      <c r="K210" s="59"/>
      <c r="L210" s="59"/>
      <c r="M210" s="59"/>
      <c r="N210" s="59"/>
      <c r="O210" s="59"/>
      <c r="P210" s="59"/>
      <c r="Q210" s="59"/>
      <c r="R210" s="59"/>
      <c r="S210" s="59"/>
      <c r="T210" s="59"/>
      <c r="U210" s="59"/>
      <c r="V210" s="59"/>
      <c r="W210" s="59"/>
      <c r="X210" s="59"/>
      <c r="Y210" s="59"/>
      <c r="Z210" s="59"/>
      <c r="AA210" s="59"/>
      <c r="AB210" s="59"/>
      <c r="AC210" s="59"/>
    </row>
    <row r="211" spans="1:29" x14ac:dyDescent="0.2">
      <c r="A211" s="62" t="s">
        <v>644</v>
      </c>
      <c r="B211" s="63">
        <v>207</v>
      </c>
      <c r="C211" s="64">
        <v>43104</v>
      </c>
      <c r="D211" s="62" t="s">
        <v>645</v>
      </c>
      <c r="E211" s="62" t="s">
        <v>160</v>
      </c>
      <c r="F211" s="62" t="s">
        <v>161</v>
      </c>
      <c r="G211" s="64">
        <v>43147</v>
      </c>
      <c r="H211" s="62" t="s">
        <v>646</v>
      </c>
      <c r="I211" s="59"/>
      <c r="J211" s="59"/>
      <c r="K211" s="59"/>
      <c r="L211" s="59"/>
      <c r="M211" s="59"/>
      <c r="N211" s="59"/>
      <c r="O211" s="59"/>
      <c r="P211" s="59"/>
      <c r="Q211" s="59"/>
      <c r="R211" s="59"/>
      <c r="S211" s="59"/>
      <c r="T211" s="59"/>
      <c r="U211" s="59"/>
      <c r="V211" s="59"/>
      <c r="W211" s="59"/>
      <c r="X211" s="59"/>
      <c r="Y211" s="59"/>
      <c r="Z211" s="59"/>
      <c r="AA211" s="59"/>
      <c r="AB211" s="59"/>
      <c r="AC211" s="59"/>
    </row>
    <row r="212" spans="1:29" x14ac:dyDescent="0.2">
      <c r="A212" s="62" t="s">
        <v>647</v>
      </c>
      <c r="B212" s="63">
        <v>208</v>
      </c>
      <c r="C212" s="64">
        <v>43104</v>
      </c>
      <c r="D212" s="62" t="s">
        <v>648</v>
      </c>
      <c r="E212" s="62" t="s">
        <v>160</v>
      </c>
      <c r="F212" s="62" t="s">
        <v>137</v>
      </c>
      <c r="G212" s="64">
        <v>43116</v>
      </c>
      <c r="H212" s="62" t="s">
        <v>330</v>
      </c>
      <c r="I212" s="59"/>
      <c r="J212" s="59"/>
      <c r="K212" s="59"/>
      <c r="L212" s="59"/>
      <c r="M212" s="59"/>
      <c r="N212" s="59"/>
      <c r="O212" s="59"/>
      <c r="P212" s="59"/>
      <c r="Q212" s="59"/>
      <c r="R212" s="59"/>
      <c r="S212" s="59"/>
      <c r="T212" s="59"/>
      <c r="U212" s="59"/>
      <c r="V212" s="59"/>
      <c r="W212" s="59"/>
      <c r="X212" s="59"/>
      <c r="Y212" s="59"/>
      <c r="Z212" s="59"/>
      <c r="AA212" s="59"/>
      <c r="AB212" s="59"/>
      <c r="AC212" s="59"/>
    </row>
    <row r="213" spans="1:29" x14ac:dyDescent="0.2">
      <c r="A213" s="62" t="s">
        <v>649</v>
      </c>
      <c r="B213" s="63">
        <v>209</v>
      </c>
      <c r="C213" s="64">
        <v>43104</v>
      </c>
      <c r="D213" s="62" t="s">
        <v>650</v>
      </c>
      <c r="E213" s="62" t="s">
        <v>160</v>
      </c>
      <c r="F213" s="62" t="s">
        <v>137</v>
      </c>
      <c r="G213" s="64">
        <v>43116</v>
      </c>
      <c r="H213" s="62" t="s">
        <v>330</v>
      </c>
      <c r="I213" s="59"/>
      <c r="J213" s="59"/>
      <c r="K213" s="59"/>
      <c r="L213" s="59"/>
      <c r="M213" s="59"/>
      <c r="N213" s="59"/>
      <c r="O213" s="59"/>
      <c r="P213" s="59"/>
      <c r="Q213" s="59"/>
      <c r="R213" s="59"/>
      <c r="S213" s="59"/>
      <c r="T213" s="59"/>
      <c r="U213" s="59"/>
      <c r="V213" s="59"/>
      <c r="W213" s="59"/>
      <c r="X213" s="59"/>
      <c r="Y213" s="59"/>
      <c r="Z213" s="59"/>
      <c r="AA213" s="59"/>
      <c r="AB213" s="59"/>
      <c r="AC213" s="59"/>
    </row>
    <row r="214" spans="1:29" x14ac:dyDescent="0.2">
      <c r="A214" s="62" t="s">
        <v>651</v>
      </c>
      <c r="B214" s="63">
        <v>210</v>
      </c>
      <c r="C214" s="64">
        <v>43104</v>
      </c>
      <c r="D214" s="62" t="s">
        <v>652</v>
      </c>
      <c r="E214" s="62" t="s">
        <v>160</v>
      </c>
      <c r="F214" s="62" t="s">
        <v>137</v>
      </c>
      <c r="G214" s="64">
        <v>43116</v>
      </c>
      <c r="H214" s="62" t="s">
        <v>330</v>
      </c>
      <c r="I214" s="59"/>
      <c r="J214" s="59"/>
      <c r="K214" s="59"/>
      <c r="L214" s="59"/>
      <c r="M214" s="59"/>
      <c r="N214" s="59"/>
      <c r="O214" s="59"/>
      <c r="P214" s="59"/>
      <c r="Q214" s="59"/>
      <c r="R214" s="59"/>
      <c r="S214" s="59"/>
      <c r="T214" s="59"/>
      <c r="U214" s="59"/>
      <c r="V214" s="59"/>
      <c r="W214" s="59"/>
      <c r="X214" s="59"/>
      <c r="Y214" s="59"/>
      <c r="Z214" s="59"/>
      <c r="AA214" s="59"/>
      <c r="AB214" s="59"/>
      <c r="AC214" s="59"/>
    </row>
    <row r="215" spans="1:29" x14ac:dyDescent="0.2">
      <c r="A215" s="62" t="s">
        <v>653</v>
      </c>
      <c r="B215" s="63">
        <v>211</v>
      </c>
      <c r="C215" s="64">
        <v>43104</v>
      </c>
      <c r="D215" s="62" t="s">
        <v>654</v>
      </c>
      <c r="E215" s="62" t="s">
        <v>160</v>
      </c>
      <c r="F215" s="62" t="s">
        <v>137</v>
      </c>
      <c r="G215" s="64">
        <v>43116</v>
      </c>
      <c r="H215" s="62" t="s">
        <v>330</v>
      </c>
      <c r="I215" s="59"/>
      <c r="J215" s="59"/>
      <c r="K215" s="59"/>
      <c r="L215" s="59"/>
      <c r="M215" s="59"/>
      <c r="N215" s="59"/>
      <c r="O215" s="59"/>
      <c r="P215" s="59"/>
      <c r="Q215" s="59"/>
      <c r="R215" s="59"/>
      <c r="S215" s="59"/>
      <c r="T215" s="59"/>
      <c r="U215" s="59"/>
      <c r="V215" s="59"/>
      <c r="W215" s="59"/>
      <c r="X215" s="59"/>
      <c r="Y215" s="59"/>
      <c r="Z215" s="59"/>
      <c r="AA215" s="59"/>
      <c r="AB215" s="59"/>
      <c r="AC215" s="59"/>
    </row>
    <row r="216" spans="1:29" x14ac:dyDescent="0.2">
      <c r="A216" s="62" t="s">
        <v>655</v>
      </c>
      <c r="B216" s="63">
        <v>212</v>
      </c>
      <c r="C216" s="64">
        <v>43104</v>
      </c>
      <c r="D216" s="62" t="s">
        <v>656</v>
      </c>
      <c r="E216" s="62" t="s">
        <v>160</v>
      </c>
      <c r="F216" s="62" t="s">
        <v>137</v>
      </c>
      <c r="G216" s="64">
        <v>43116</v>
      </c>
      <c r="H216" s="62" t="s">
        <v>330</v>
      </c>
      <c r="I216" s="59"/>
      <c r="J216" s="59"/>
      <c r="K216" s="59"/>
      <c r="L216" s="59"/>
      <c r="M216" s="59"/>
      <c r="N216" s="59"/>
      <c r="O216" s="59"/>
      <c r="P216" s="59"/>
      <c r="Q216" s="59"/>
      <c r="R216" s="59"/>
      <c r="S216" s="59"/>
      <c r="T216" s="59"/>
      <c r="U216" s="59"/>
      <c r="V216" s="59"/>
      <c r="W216" s="59"/>
      <c r="X216" s="59"/>
      <c r="Y216" s="59"/>
      <c r="Z216" s="59"/>
      <c r="AA216" s="59"/>
      <c r="AB216" s="59"/>
      <c r="AC216" s="59"/>
    </row>
    <row r="217" spans="1:29" x14ac:dyDescent="0.2">
      <c r="A217" s="62" t="s">
        <v>657</v>
      </c>
      <c r="B217" s="63">
        <v>213</v>
      </c>
      <c r="C217" s="64">
        <v>43104</v>
      </c>
      <c r="D217" s="62" t="s">
        <v>658</v>
      </c>
      <c r="E217" s="62" t="s">
        <v>160</v>
      </c>
      <c r="F217" s="62" t="s">
        <v>137</v>
      </c>
      <c r="G217" s="64">
        <v>43116</v>
      </c>
      <c r="H217" s="62" t="s">
        <v>330</v>
      </c>
      <c r="I217" s="59"/>
      <c r="J217" s="59"/>
      <c r="K217" s="59"/>
      <c r="L217" s="59"/>
      <c r="M217" s="59"/>
      <c r="N217" s="59"/>
      <c r="O217" s="59"/>
      <c r="P217" s="59"/>
      <c r="Q217" s="59"/>
      <c r="R217" s="59"/>
      <c r="S217" s="59"/>
      <c r="T217" s="59"/>
      <c r="U217" s="59"/>
      <c r="V217" s="59"/>
      <c r="W217" s="59"/>
      <c r="X217" s="59"/>
      <c r="Y217" s="59"/>
      <c r="Z217" s="59"/>
      <c r="AA217" s="59"/>
      <c r="AB217" s="59"/>
      <c r="AC217" s="59"/>
    </row>
    <row r="218" spans="1:29" x14ac:dyDescent="0.2">
      <c r="A218" s="62" t="s">
        <v>659</v>
      </c>
      <c r="B218" s="63">
        <v>214</v>
      </c>
      <c r="C218" s="64">
        <v>43104</v>
      </c>
      <c r="D218" s="62" t="s">
        <v>660</v>
      </c>
      <c r="E218" s="62" t="s">
        <v>160</v>
      </c>
      <c r="F218" s="62" t="s">
        <v>137</v>
      </c>
      <c r="G218" s="64">
        <v>43116</v>
      </c>
      <c r="H218" s="62" t="s">
        <v>330</v>
      </c>
      <c r="I218" s="59"/>
      <c r="J218" s="59"/>
      <c r="K218" s="59"/>
      <c r="L218" s="59"/>
      <c r="M218" s="59"/>
      <c r="N218" s="59"/>
      <c r="O218" s="59"/>
      <c r="P218" s="59"/>
      <c r="Q218" s="59"/>
      <c r="R218" s="59"/>
      <c r="S218" s="59"/>
      <c r="T218" s="59"/>
      <c r="U218" s="59"/>
      <c r="V218" s="59"/>
      <c r="W218" s="59"/>
      <c r="X218" s="59"/>
      <c r="Y218" s="59"/>
      <c r="Z218" s="59"/>
      <c r="AA218" s="59"/>
      <c r="AB218" s="59"/>
      <c r="AC218" s="59"/>
    </row>
    <row r="219" spans="1:29" x14ac:dyDescent="0.2">
      <c r="A219" s="62" t="s">
        <v>661</v>
      </c>
      <c r="B219" s="63">
        <v>215</v>
      </c>
      <c r="C219" s="64">
        <v>43104</v>
      </c>
      <c r="D219" s="62" t="s">
        <v>662</v>
      </c>
      <c r="E219" s="62" t="s">
        <v>160</v>
      </c>
      <c r="F219" s="62" t="s">
        <v>137</v>
      </c>
      <c r="G219" s="64">
        <v>43116</v>
      </c>
      <c r="H219" s="62" t="s">
        <v>330</v>
      </c>
      <c r="I219" s="59"/>
      <c r="J219" s="59"/>
      <c r="K219" s="59"/>
      <c r="L219" s="59"/>
      <c r="M219" s="59"/>
      <c r="N219" s="59"/>
      <c r="O219" s="59"/>
      <c r="P219" s="59"/>
      <c r="Q219" s="59"/>
      <c r="R219" s="59"/>
      <c r="S219" s="59"/>
      <c r="T219" s="59"/>
      <c r="U219" s="59"/>
      <c r="V219" s="59"/>
      <c r="W219" s="59"/>
      <c r="X219" s="59"/>
      <c r="Y219" s="59"/>
      <c r="Z219" s="59"/>
      <c r="AA219" s="59"/>
      <c r="AB219" s="59"/>
      <c r="AC219" s="59"/>
    </row>
    <row r="220" spans="1:29" x14ac:dyDescent="0.2">
      <c r="A220" s="62" t="s">
        <v>663</v>
      </c>
      <c r="B220" s="63">
        <v>216</v>
      </c>
      <c r="C220" s="64">
        <v>43104</v>
      </c>
      <c r="D220" s="62" t="s">
        <v>664</v>
      </c>
      <c r="E220" s="62" t="s">
        <v>160</v>
      </c>
      <c r="F220" s="62" t="s">
        <v>137</v>
      </c>
      <c r="G220" s="64">
        <v>43116</v>
      </c>
      <c r="H220" s="62" t="s">
        <v>330</v>
      </c>
      <c r="I220" s="59"/>
      <c r="J220" s="59"/>
      <c r="K220" s="59"/>
      <c r="L220" s="59"/>
      <c r="M220" s="59"/>
      <c r="N220" s="59"/>
      <c r="O220" s="59"/>
      <c r="P220" s="59"/>
      <c r="Q220" s="59"/>
      <c r="R220" s="59"/>
      <c r="S220" s="59"/>
      <c r="T220" s="59"/>
      <c r="U220" s="59"/>
      <c r="V220" s="59"/>
      <c r="W220" s="59"/>
      <c r="X220" s="59"/>
      <c r="Y220" s="59"/>
      <c r="Z220" s="59"/>
      <c r="AA220" s="59"/>
      <c r="AB220" s="59"/>
      <c r="AC220" s="59"/>
    </row>
    <row r="221" spans="1:29" x14ac:dyDescent="0.2">
      <c r="A221" s="62" t="s">
        <v>665</v>
      </c>
      <c r="B221" s="63">
        <v>217</v>
      </c>
      <c r="C221" s="64">
        <v>43104</v>
      </c>
      <c r="D221" s="62" t="s">
        <v>666</v>
      </c>
      <c r="E221" s="62" t="s">
        <v>160</v>
      </c>
      <c r="F221" s="62" t="s">
        <v>137</v>
      </c>
      <c r="G221" s="64">
        <v>43116</v>
      </c>
      <c r="H221" s="62" t="s">
        <v>330</v>
      </c>
      <c r="I221" s="59"/>
      <c r="J221" s="59"/>
      <c r="K221" s="59"/>
      <c r="L221" s="59"/>
      <c r="M221" s="59"/>
      <c r="N221" s="59"/>
      <c r="O221" s="59"/>
      <c r="P221" s="59"/>
      <c r="Q221" s="59"/>
      <c r="R221" s="59"/>
      <c r="S221" s="59"/>
      <c r="T221" s="59"/>
      <c r="U221" s="59"/>
      <c r="V221" s="59"/>
      <c r="W221" s="59"/>
      <c r="X221" s="59"/>
      <c r="Y221" s="59"/>
      <c r="Z221" s="59"/>
      <c r="AA221" s="59"/>
      <c r="AB221" s="59"/>
      <c r="AC221" s="59"/>
    </row>
    <row r="222" spans="1:29" x14ac:dyDescent="0.2">
      <c r="A222" s="62" t="s">
        <v>667</v>
      </c>
      <c r="B222" s="63">
        <v>218</v>
      </c>
      <c r="C222" s="64">
        <v>43104</v>
      </c>
      <c r="D222" s="62" t="s">
        <v>668</v>
      </c>
      <c r="E222" s="62" t="s">
        <v>160</v>
      </c>
      <c r="F222" s="62" t="s">
        <v>137</v>
      </c>
      <c r="G222" s="64">
        <v>43116</v>
      </c>
      <c r="H222" s="62" t="s">
        <v>330</v>
      </c>
      <c r="I222" s="59"/>
      <c r="J222" s="59"/>
      <c r="K222" s="59"/>
      <c r="L222" s="59"/>
      <c r="M222" s="59"/>
      <c r="N222" s="59"/>
      <c r="O222" s="59"/>
      <c r="P222" s="59"/>
      <c r="Q222" s="59"/>
      <c r="R222" s="59"/>
      <c r="S222" s="59"/>
      <c r="T222" s="59"/>
      <c r="U222" s="59"/>
      <c r="V222" s="59"/>
      <c r="W222" s="59"/>
      <c r="X222" s="59"/>
      <c r="Y222" s="59"/>
      <c r="Z222" s="59"/>
      <c r="AA222" s="59"/>
      <c r="AB222" s="59"/>
      <c r="AC222" s="59"/>
    </row>
    <row r="223" spans="1:29" x14ac:dyDescent="0.2">
      <c r="A223" s="62" t="s">
        <v>669</v>
      </c>
      <c r="B223" s="63">
        <v>219</v>
      </c>
      <c r="C223" s="64">
        <v>43104</v>
      </c>
      <c r="D223" s="62" t="s">
        <v>670</v>
      </c>
      <c r="E223" s="62" t="s">
        <v>160</v>
      </c>
      <c r="F223" s="62" t="s">
        <v>137</v>
      </c>
      <c r="G223" s="64">
        <v>43116</v>
      </c>
      <c r="H223" s="62" t="s">
        <v>330</v>
      </c>
      <c r="I223" s="59"/>
      <c r="J223" s="59"/>
      <c r="K223" s="59"/>
      <c r="L223" s="59"/>
      <c r="M223" s="59"/>
      <c r="N223" s="59"/>
      <c r="O223" s="59"/>
      <c r="P223" s="59"/>
      <c r="Q223" s="59"/>
      <c r="R223" s="59"/>
      <c r="S223" s="59"/>
      <c r="T223" s="59"/>
      <c r="U223" s="59"/>
      <c r="V223" s="59"/>
      <c r="W223" s="59"/>
      <c r="X223" s="59"/>
      <c r="Y223" s="59"/>
      <c r="Z223" s="59"/>
      <c r="AA223" s="59"/>
      <c r="AB223" s="59"/>
      <c r="AC223" s="59"/>
    </row>
    <row r="224" spans="1:29" x14ac:dyDescent="0.2">
      <c r="A224" s="62" t="s">
        <v>671</v>
      </c>
      <c r="B224" s="63">
        <v>220</v>
      </c>
      <c r="C224" s="64">
        <v>43104</v>
      </c>
      <c r="D224" s="62" t="s">
        <v>672</v>
      </c>
      <c r="E224" s="62" t="s">
        <v>160</v>
      </c>
      <c r="F224" s="62" t="s">
        <v>137</v>
      </c>
      <c r="G224" s="64">
        <v>43116</v>
      </c>
      <c r="H224" s="62" t="s">
        <v>330</v>
      </c>
      <c r="I224" s="59"/>
      <c r="J224" s="59"/>
      <c r="K224" s="59"/>
      <c r="L224" s="59"/>
      <c r="M224" s="59"/>
      <c r="N224" s="59"/>
      <c r="O224" s="59"/>
      <c r="P224" s="59"/>
      <c r="Q224" s="59"/>
      <c r="R224" s="59"/>
      <c r="S224" s="59"/>
      <c r="T224" s="59"/>
      <c r="U224" s="59"/>
      <c r="V224" s="59"/>
      <c r="W224" s="59"/>
      <c r="X224" s="59"/>
      <c r="Y224" s="59"/>
      <c r="Z224" s="59"/>
      <c r="AA224" s="59"/>
      <c r="AB224" s="59"/>
      <c r="AC224" s="59"/>
    </row>
    <row r="225" spans="1:29" x14ac:dyDescent="0.2">
      <c r="A225" s="62" t="s">
        <v>673</v>
      </c>
      <c r="B225" s="63">
        <v>221</v>
      </c>
      <c r="C225" s="64">
        <v>43104</v>
      </c>
      <c r="D225" s="62" t="s">
        <v>674</v>
      </c>
      <c r="E225" s="62" t="s">
        <v>160</v>
      </c>
      <c r="F225" s="62" t="s">
        <v>137</v>
      </c>
      <c r="G225" s="64">
        <v>43116</v>
      </c>
      <c r="H225" s="62" t="s">
        <v>330</v>
      </c>
      <c r="I225" s="59"/>
      <c r="J225" s="59"/>
      <c r="K225" s="59"/>
      <c r="L225" s="59"/>
      <c r="M225" s="59"/>
      <c r="N225" s="59"/>
      <c r="O225" s="59"/>
      <c r="P225" s="59"/>
      <c r="Q225" s="59"/>
      <c r="R225" s="59"/>
      <c r="S225" s="59"/>
      <c r="T225" s="59"/>
      <c r="U225" s="59"/>
      <c r="V225" s="59"/>
      <c r="W225" s="59"/>
      <c r="X225" s="59"/>
      <c r="Y225" s="59"/>
      <c r="Z225" s="59"/>
      <c r="AA225" s="59"/>
      <c r="AB225" s="59"/>
      <c r="AC225" s="59"/>
    </row>
    <row r="226" spans="1:29" x14ac:dyDescent="0.2">
      <c r="A226" s="62" t="s">
        <v>675</v>
      </c>
      <c r="B226" s="63">
        <v>222</v>
      </c>
      <c r="C226" s="64">
        <v>43104</v>
      </c>
      <c r="D226" s="62" t="s">
        <v>676</v>
      </c>
      <c r="E226" s="62" t="s">
        <v>160</v>
      </c>
      <c r="F226" s="62" t="s">
        <v>161</v>
      </c>
      <c r="G226" s="64">
        <v>43258</v>
      </c>
      <c r="H226" s="62" t="s">
        <v>677</v>
      </c>
      <c r="I226" s="59"/>
      <c r="J226" s="59"/>
      <c r="K226" s="59"/>
      <c r="L226" s="59"/>
      <c r="M226" s="59"/>
      <c r="N226" s="59"/>
      <c r="O226" s="59"/>
      <c r="P226" s="59"/>
      <c r="Q226" s="59"/>
      <c r="R226" s="59"/>
      <c r="S226" s="59"/>
      <c r="T226" s="59"/>
      <c r="U226" s="59"/>
      <c r="V226" s="59"/>
      <c r="W226" s="59"/>
      <c r="X226" s="59"/>
      <c r="Y226" s="59"/>
      <c r="Z226" s="59"/>
      <c r="AA226" s="59"/>
      <c r="AB226" s="59"/>
      <c r="AC226" s="59"/>
    </row>
    <row r="227" spans="1:29" x14ac:dyDescent="0.2">
      <c r="A227" s="62" t="s">
        <v>678</v>
      </c>
      <c r="B227" s="63">
        <v>223</v>
      </c>
      <c r="C227" s="64">
        <v>43104</v>
      </c>
      <c r="D227" s="62" t="s">
        <v>148</v>
      </c>
      <c r="E227" s="62" t="s">
        <v>679</v>
      </c>
      <c r="F227" s="62" t="s">
        <v>137</v>
      </c>
      <c r="G227" s="64">
        <v>43125</v>
      </c>
      <c r="H227" s="62" t="s">
        <v>680</v>
      </c>
      <c r="I227" s="59"/>
      <c r="J227" s="59"/>
      <c r="K227" s="59"/>
      <c r="L227" s="59"/>
      <c r="M227" s="59"/>
      <c r="N227" s="59"/>
      <c r="O227" s="59"/>
      <c r="P227" s="59"/>
      <c r="Q227" s="59"/>
      <c r="R227" s="59"/>
      <c r="S227" s="59"/>
      <c r="T227" s="59"/>
      <c r="U227" s="59"/>
      <c r="V227" s="59"/>
      <c r="W227" s="59"/>
      <c r="X227" s="59"/>
      <c r="Y227" s="59"/>
      <c r="Z227" s="59"/>
      <c r="AA227" s="59"/>
      <c r="AB227" s="59"/>
      <c r="AC227" s="59"/>
    </row>
    <row r="228" spans="1:29" x14ac:dyDescent="0.2">
      <c r="A228" s="62" t="s">
        <v>681</v>
      </c>
      <c r="B228" s="63">
        <v>224</v>
      </c>
      <c r="C228" s="64">
        <v>43104</v>
      </c>
      <c r="D228" s="62" t="s">
        <v>682</v>
      </c>
      <c r="E228" s="62" t="s">
        <v>160</v>
      </c>
      <c r="F228" s="62" t="s">
        <v>161</v>
      </c>
      <c r="G228" s="64">
        <v>43258</v>
      </c>
      <c r="H228" s="62" t="s">
        <v>683</v>
      </c>
      <c r="I228" s="59"/>
      <c r="J228" s="59"/>
      <c r="K228" s="59"/>
      <c r="L228" s="59"/>
      <c r="M228" s="59"/>
      <c r="N228" s="59"/>
      <c r="O228" s="59"/>
      <c r="P228" s="59"/>
      <c r="Q228" s="59"/>
      <c r="R228" s="59"/>
      <c r="S228" s="59"/>
      <c r="T228" s="59"/>
      <c r="U228" s="59"/>
      <c r="V228" s="59"/>
      <c r="W228" s="59"/>
      <c r="X228" s="59"/>
      <c r="Y228" s="59"/>
      <c r="Z228" s="59"/>
      <c r="AA228" s="59"/>
      <c r="AB228" s="59"/>
      <c r="AC228" s="59"/>
    </row>
    <row r="229" spans="1:29" x14ac:dyDescent="0.2">
      <c r="A229" s="62" t="s">
        <v>684</v>
      </c>
      <c r="B229" s="63">
        <v>225</v>
      </c>
      <c r="C229" s="64">
        <v>43104</v>
      </c>
      <c r="D229" s="62" t="s">
        <v>685</v>
      </c>
      <c r="E229" s="62" t="s">
        <v>160</v>
      </c>
      <c r="F229" s="62" t="s">
        <v>161</v>
      </c>
      <c r="G229" s="64">
        <v>43258</v>
      </c>
      <c r="H229" s="62" t="s">
        <v>686</v>
      </c>
      <c r="I229" s="59"/>
      <c r="J229" s="59"/>
      <c r="K229" s="59"/>
      <c r="L229" s="59"/>
      <c r="M229" s="59"/>
      <c r="N229" s="59"/>
      <c r="O229" s="59"/>
      <c r="P229" s="59"/>
      <c r="Q229" s="59"/>
      <c r="R229" s="59"/>
      <c r="S229" s="59"/>
      <c r="T229" s="59"/>
      <c r="U229" s="59"/>
      <c r="V229" s="59"/>
      <c r="W229" s="59"/>
      <c r="X229" s="59"/>
      <c r="Y229" s="59"/>
      <c r="Z229" s="59"/>
      <c r="AA229" s="59"/>
      <c r="AB229" s="59"/>
      <c r="AC229" s="59"/>
    </row>
    <row r="230" spans="1:29" x14ac:dyDescent="0.2">
      <c r="A230" s="62" t="s">
        <v>687</v>
      </c>
      <c r="B230" s="63">
        <v>226</v>
      </c>
      <c r="C230" s="64">
        <v>43104</v>
      </c>
      <c r="D230" s="62" t="s">
        <v>688</v>
      </c>
      <c r="E230" s="62" t="s">
        <v>160</v>
      </c>
      <c r="F230" s="62" t="s">
        <v>161</v>
      </c>
      <c r="G230" s="64">
        <v>43258</v>
      </c>
      <c r="H230" s="62" t="s">
        <v>689</v>
      </c>
      <c r="I230" s="59"/>
      <c r="J230" s="59"/>
      <c r="K230" s="59"/>
      <c r="L230" s="59"/>
      <c r="M230" s="59"/>
      <c r="N230" s="59"/>
      <c r="O230" s="59"/>
      <c r="P230" s="59"/>
      <c r="Q230" s="59"/>
      <c r="R230" s="59"/>
      <c r="S230" s="59"/>
      <c r="T230" s="59"/>
      <c r="U230" s="59"/>
      <c r="V230" s="59"/>
      <c r="W230" s="59"/>
      <c r="X230" s="59"/>
      <c r="Y230" s="59"/>
      <c r="Z230" s="59"/>
      <c r="AA230" s="59"/>
      <c r="AB230" s="59"/>
      <c r="AC230" s="59"/>
    </row>
    <row r="231" spans="1:29" x14ac:dyDescent="0.2">
      <c r="A231" s="62" t="s">
        <v>690</v>
      </c>
      <c r="B231" s="63">
        <v>227</v>
      </c>
      <c r="C231" s="64">
        <v>43104</v>
      </c>
      <c r="D231" s="62" t="s">
        <v>691</v>
      </c>
      <c r="E231" s="62" t="s">
        <v>160</v>
      </c>
      <c r="F231" s="62" t="s">
        <v>161</v>
      </c>
      <c r="G231" s="64">
        <v>43258</v>
      </c>
      <c r="H231" s="62" t="s">
        <v>692</v>
      </c>
      <c r="I231" s="59"/>
      <c r="J231" s="59"/>
      <c r="K231" s="59"/>
      <c r="L231" s="59"/>
      <c r="M231" s="59"/>
      <c r="N231" s="59"/>
      <c r="O231" s="59"/>
      <c r="P231" s="59"/>
      <c r="Q231" s="59"/>
      <c r="R231" s="59"/>
      <c r="S231" s="59"/>
      <c r="T231" s="59"/>
      <c r="U231" s="59"/>
      <c r="V231" s="59"/>
      <c r="W231" s="59"/>
      <c r="X231" s="59"/>
      <c r="Y231" s="59"/>
      <c r="Z231" s="59"/>
      <c r="AA231" s="59"/>
      <c r="AB231" s="59"/>
      <c r="AC231" s="59"/>
    </row>
    <row r="232" spans="1:29" x14ac:dyDescent="0.2">
      <c r="A232" s="62" t="s">
        <v>693</v>
      </c>
      <c r="B232" s="63">
        <v>228</v>
      </c>
      <c r="C232" s="64">
        <v>43104</v>
      </c>
      <c r="D232" s="62" t="s">
        <v>694</v>
      </c>
      <c r="E232" s="62" t="s">
        <v>160</v>
      </c>
      <c r="F232" s="62" t="s">
        <v>161</v>
      </c>
      <c r="G232" s="64">
        <v>43258</v>
      </c>
      <c r="H232" s="62" t="s">
        <v>695</v>
      </c>
      <c r="I232" s="59"/>
      <c r="J232" s="59"/>
      <c r="K232" s="59"/>
      <c r="L232" s="59"/>
      <c r="M232" s="59"/>
      <c r="N232" s="59"/>
      <c r="O232" s="59"/>
      <c r="P232" s="59"/>
      <c r="Q232" s="59"/>
      <c r="R232" s="59"/>
      <c r="S232" s="59"/>
      <c r="T232" s="59"/>
      <c r="U232" s="59"/>
      <c r="V232" s="59"/>
      <c r="W232" s="59"/>
      <c r="X232" s="59"/>
      <c r="Y232" s="59"/>
      <c r="Z232" s="59"/>
      <c r="AA232" s="59"/>
      <c r="AB232" s="59"/>
      <c r="AC232" s="59"/>
    </row>
    <row r="233" spans="1:29" x14ac:dyDescent="0.2">
      <c r="A233" s="62" t="s">
        <v>696</v>
      </c>
      <c r="B233" s="63">
        <v>229</v>
      </c>
      <c r="C233" s="64">
        <v>43104</v>
      </c>
      <c r="D233" s="62" t="s">
        <v>697</v>
      </c>
      <c r="E233" s="62" t="s">
        <v>160</v>
      </c>
      <c r="F233" s="62" t="s">
        <v>137</v>
      </c>
      <c r="G233" s="64">
        <v>43116</v>
      </c>
      <c r="H233" s="62" t="s">
        <v>330</v>
      </c>
      <c r="I233" s="59"/>
      <c r="J233" s="59"/>
      <c r="K233" s="59"/>
      <c r="L233" s="59"/>
      <c r="M233" s="59"/>
      <c r="N233" s="59"/>
      <c r="O233" s="59"/>
      <c r="P233" s="59"/>
      <c r="Q233" s="59"/>
      <c r="R233" s="59"/>
      <c r="S233" s="59"/>
      <c r="T233" s="59"/>
      <c r="U233" s="59"/>
      <c r="V233" s="59"/>
      <c r="W233" s="59"/>
      <c r="X233" s="59"/>
      <c r="Y233" s="59"/>
      <c r="Z233" s="59"/>
      <c r="AA233" s="59"/>
      <c r="AB233" s="59"/>
      <c r="AC233" s="59"/>
    </row>
    <row r="234" spans="1:29" x14ac:dyDescent="0.2">
      <c r="A234" s="62" t="s">
        <v>698</v>
      </c>
      <c r="B234" s="63">
        <v>230</v>
      </c>
      <c r="C234" s="64">
        <v>43104</v>
      </c>
      <c r="D234" s="62" t="s">
        <v>699</v>
      </c>
      <c r="E234" s="62" t="s">
        <v>160</v>
      </c>
      <c r="F234" s="62" t="s">
        <v>137</v>
      </c>
      <c r="G234" s="64">
        <v>43116</v>
      </c>
      <c r="H234" s="62" t="s">
        <v>330</v>
      </c>
      <c r="I234" s="59"/>
      <c r="J234" s="59"/>
      <c r="K234" s="59"/>
      <c r="L234" s="59"/>
      <c r="M234" s="59"/>
      <c r="N234" s="59"/>
      <c r="O234" s="59"/>
      <c r="P234" s="59"/>
      <c r="Q234" s="59"/>
      <c r="R234" s="59"/>
      <c r="S234" s="59"/>
      <c r="T234" s="59"/>
      <c r="U234" s="59"/>
      <c r="V234" s="59"/>
      <c r="W234" s="59"/>
      <c r="X234" s="59"/>
      <c r="Y234" s="59"/>
      <c r="Z234" s="59"/>
      <c r="AA234" s="59"/>
      <c r="AB234" s="59"/>
      <c r="AC234" s="59"/>
    </row>
    <row r="235" spans="1:29" x14ac:dyDescent="0.2">
      <c r="A235" s="62" t="s">
        <v>700</v>
      </c>
      <c r="B235" s="63">
        <v>231</v>
      </c>
      <c r="C235" s="64">
        <v>43104</v>
      </c>
      <c r="D235" s="62" t="s">
        <v>701</v>
      </c>
      <c r="E235" s="62" t="s">
        <v>160</v>
      </c>
      <c r="F235" s="62" t="s">
        <v>137</v>
      </c>
      <c r="G235" s="64">
        <v>43116</v>
      </c>
      <c r="H235" s="62" t="s">
        <v>330</v>
      </c>
      <c r="I235" s="59"/>
      <c r="J235" s="59"/>
      <c r="K235" s="59"/>
      <c r="L235" s="59"/>
      <c r="M235" s="59"/>
      <c r="N235" s="59"/>
      <c r="O235" s="59"/>
      <c r="P235" s="59"/>
      <c r="Q235" s="59"/>
      <c r="R235" s="59"/>
      <c r="S235" s="59"/>
      <c r="T235" s="59"/>
      <c r="U235" s="59"/>
      <c r="V235" s="59"/>
      <c r="W235" s="59"/>
      <c r="X235" s="59"/>
      <c r="Y235" s="59"/>
      <c r="Z235" s="59"/>
      <c r="AA235" s="59"/>
      <c r="AB235" s="59"/>
      <c r="AC235" s="59"/>
    </row>
    <row r="236" spans="1:29" x14ac:dyDescent="0.2">
      <c r="A236" s="62" t="s">
        <v>702</v>
      </c>
      <c r="B236" s="63">
        <v>232</v>
      </c>
      <c r="C236" s="64">
        <v>43104</v>
      </c>
      <c r="D236" s="62" t="s">
        <v>703</v>
      </c>
      <c r="E236" s="62" t="s">
        <v>160</v>
      </c>
      <c r="F236" s="62" t="s">
        <v>137</v>
      </c>
      <c r="G236" s="64">
        <v>43116</v>
      </c>
      <c r="H236" s="62" t="s">
        <v>330</v>
      </c>
      <c r="I236" s="59"/>
      <c r="J236" s="59"/>
      <c r="K236" s="59"/>
      <c r="L236" s="59"/>
      <c r="M236" s="59"/>
      <c r="N236" s="59"/>
      <c r="O236" s="59"/>
      <c r="P236" s="59"/>
      <c r="Q236" s="59"/>
      <c r="R236" s="59"/>
      <c r="S236" s="59"/>
      <c r="T236" s="59"/>
      <c r="U236" s="59"/>
      <c r="V236" s="59"/>
      <c r="W236" s="59"/>
      <c r="X236" s="59"/>
      <c r="Y236" s="59"/>
      <c r="Z236" s="59"/>
      <c r="AA236" s="59"/>
      <c r="AB236" s="59"/>
      <c r="AC236" s="59"/>
    </row>
    <row r="237" spans="1:29" x14ac:dyDescent="0.2">
      <c r="A237" s="62" t="s">
        <v>704</v>
      </c>
      <c r="B237" s="63">
        <v>233</v>
      </c>
      <c r="C237" s="64">
        <v>43104</v>
      </c>
      <c r="D237" s="62" t="s">
        <v>705</v>
      </c>
      <c r="E237" s="62" t="s">
        <v>160</v>
      </c>
      <c r="F237" s="62" t="s">
        <v>137</v>
      </c>
      <c r="G237" s="64">
        <v>43116</v>
      </c>
      <c r="H237" s="62" t="s">
        <v>330</v>
      </c>
      <c r="I237" s="59"/>
      <c r="J237" s="59"/>
      <c r="K237" s="59"/>
      <c r="L237" s="59"/>
      <c r="M237" s="59"/>
      <c r="N237" s="59"/>
      <c r="O237" s="59"/>
      <c r="P237" s="59"/>
      <c r="Q237" s="59"/>
      <c r="R237" s="59"/>
      <c r="S237" s="59"/>
      <c r="T237" s="59"/>
      <c r="U237" s="59"/>
      <c r="V237" s="59"/>
      <c r="W237" s="59"/>
      <c r="X237" s="59"/>
      <c r="Y237" s="59"/>
      <c r="Z237" s="59"/>
      <c r="AA237" s="59"/>
      <c r="AB237" s="59"/>
      <c r="AC237" s="59"/>
    </row>
    <row r="238" spans="1:29" x14ac:dyDescent="0.2">
      <c r="A238" s="62" t="s">
        <v>706</v>
      </c>
      <c r="B238" s="63">
        <v>234</v>
      </c>
      <c r="C238" s="64">
        <v>43104</v>
      </c>
      <c r="D238" s="62" t="s">
        <v>707</v>
      </c>
      <c r="E238" s="62" t="s">
        <v>160</v>
      </c>
      <c r="F238" s="62" t="s">
        <v>137</v>
      </c>
      <c r="G238" s="64">
        <v>43116</v>
      </c>
      <c r="H238" s="62" t="s">
        <v>330</v>
      </c>
      <c r="I238" s="59"/>
      <c r="J238" s="59"/>
      <c r="K238" s="59"/>
      <c r="L238" s="59"/>
      <c r="M238" s="59"/>
      <c r="N238" s="59"/>
      <c r="O238" s="59"/>
      <c r="P238" s="59"/>
      <c r="Q238" s="59"/>
      <c r="R238" s="59"/>
      <c r="S238" s="59"/>
      <c r="T238" s="59"/>
      <c r="U238" s="59"/>
      <c r="V238" s="59"/>
      <c r="W238" s="59"/>
      <c r="X238" s="59"/>
      <c r="Y238" s="59"/>
      <c r="Z238" s="59"/>
      <c r="AA238" s="59"/>
      <c r="AB238" s="59"/>
      <c r="AC238" s="59"/>
    </row>
    <row r="239" spans="1:29" x14ac:dyDescent="0.2">
      <c r="A239" s="62" t="s">
        <v>708</v>
      </c>
      <c r="B239" s="63">
        <v>235</v>
      </c>
      <c r="C239" s="64">
        <v>43104</v>
      </c>
      <c r="D239" s="62" t="s">
        <v>709</v>
      </c>
      <c r="E239" s="62" t="s">
        <v>160</v>
      </c>
      <c r="F239" s="62" t="s">
        <v>137</v>
      </c>
      <c r="G239" s="64">
        <v>43116</v>
      </c>
      <c r="H239" s="62" t="s">
        <v>330</v>
      </c>
      <c r="I239" s="59"/>
      <c r="J239" s="59"/>
      <c r="K239" s="59"/>
      <c r="L239" s="59"/>
      <c r="M239" s="59"/>
      <c r="N239" s="59"/>
      <c r="O239" s="59"/>
      <c r="P239" s="59"/>
      <c r="Q239" s="59"/>
      <c r="R239" s="59"/>
      <c r="S239" s="59"/>
      <c r="T239" s="59"/>
      <c r="U239" s="59"/>
      <c r="V239" s="59"/>
      <c r="W239" s="59"/>
      <c r="X239" s="59"/>
      <c r="Y239" s="59"/>
      <c r="Z239" s="59"/>
      <c r="AA239" s="59"/>
      <c r="AB239" s="59"/>
      <c r="AC239" s="59"/>
    </row>
    <row r="240" spans="1:29" x14ac:dyDescent="0.2">
      <c r="A240" s="62" t="s">
        <v>710</v>
      </c>
      <c r="B240" s="63">
        <v>236</v>
      </c>
      <c r="C240" s="64">
        <v>43104</v>
      </c>
      <c r="D240" s="62" t="s">
        <v>711</v>
      </c>
      <c r="E240" s="62" t="s">
        <v>160</v>
      </c>
      <c r="F240" s="62" t="s">
        <v>137</v>
      </c>
      <c r="G240" s="64">
        <v>43116</v>
      </c>
      <c r="H240" s="62" t="s">
        <v>330</v>
      </c>
      <c r="I240" s="59"/>
      <c r="J240" s="59"/>
      <c r="K240" s="59"/>
      <c r="L240" s="59"/>
      <c r="M240" s="59"/>
      <c r="N240" s="59"/>
      <c r="O240" s="59"/>
      <c r="P240" s="59"/>
      <c r="Q240" s="59"/>
      <c r="R240" s="59"/>
      <c r="S240" s="59"/>
      <c r="T240" s="59"/>
      <c r="U240" s="59"/>
      <c r="V240" s="59"/>
      <c r="W240" s="59"/>
      <c r="X240" s="59"/>
      <c r="Y240" s="59"/>
      <c r="Z240" s="59"/>
      <c r="AA240" s="59"/>
      <c r="AB240" s="59"/>
      <c r="AC240" s="59"/>
    </row>
    <row r="241" spans="1:29" x14ac:dyDescent="0.2">
      <c r="A241" s="62" t="s">
        <v>712</v>
      </c>
      <c r="B241" s="63">
        <v>237</v>
      </c>
      <c r="C241" s="64">
        <v>43104</v>
      </c>
      <c r="D241" s="62" t="s">
        <v>713</v>
      </c>
      <c r="E241" s="62" t="s">
        <v>160</v>
      </c>
      <c r="F241" s="62" t="s">
        <v>161</v>
      </c>
      <c r="G241" s="64">
        <v>43158</v>
      </c>
      <c r="H241" s="62" t="s">
        <v>714</v>
      </c>
      <c r="I241" s="59"/>
      <c r="J241" s="59"/>
      <c r="K241" s="59"/>
      <c r="L241" s="59"/>
      <c r="M241" s="59"/>
      <c r="N241" s="59"/>
      <c r="O241" s="59"/>
      <c r="P241" s="59"/>
      <c r="Q241" s="59"/>
      <c r="R241" s="59"/>
      <c r="S241" s="59"/>
      <c r="T241" s="59"/>
      <c r="U241" s="59"/>
      <c r="V241" s="59"/>
      <c r="W241" s="59"/>
      <c r="X241" s="59"/>
      <c r="Y241" s="59"/>
      <c r="Z241" s="59"/>
      <c r="AA241" s="59"/>
      <c r="AB241" s="59"/>
      <c r="AC241" s="59"/>
    </row>
    <row r="242" spans="1:29" x14ac:dyDescent="0.2">
      <c r="A242" s="62" t="s">
        <v>715</v>
      </c>
      <c r="B242" s="63">
        <v>238</v>
      </c>
      <c r="C242" s="64">
        <v>43104</v>
      </c>
      <c r="D242" s="62" t="s">
        <v>716</v>
      </c>
      <c r="E242" s="62" t="s">
        <v>160</v>
      </c>
      <c r="F242" s="62" t="s">
        <v>161</v>
      </c>
      <c r="G242" s="64">
        <v>43158</v>
      </c>
      <c r="H242" s="62" t="s">
        <v>717</v>
      </c>
      <c r="I242" s="59"/>
      <c r="J242" s="59"/>
      <c r="K242" s="59"/>
      <c r="L242" s="59"/>
      <c r="M242" s="59"/>
      <c r="N242" s="59"/>
      <c r="O242" s="59"/>
      <c r="P242" s="59"/>
      <c r="Q242" s="59"/>
      <c r="R242" s="59"/>
      <c r="S242" s="59"/>
      <c r="T242" s="59"/>
      <c r="U242" s="59"/>
      <c r="V242" s="59"/>
      <c r="W242" s="59"/>
      <c r="X242" s="59"/>
      <c r="Y242" s="59"/>
      <c r="Z242" s="59"/>
      <c r="AA242" s="59"/>
      <c r="AB242" s="59"/>
      <c r="AC242" s="59"/>
    </row>
    <row r="243" spans="1:29" x14ac:dyDescent="0.2">
      <c r="A243" s="62" t="s">
        <v>718</v>
      </c>
      <c r="B243" s="63">
        <v>239</v>
      </c>
      <c r="C243" s="64">
        <v>43104</v>
      </c>
      <c r="D243" s="62" t="s">
        <v>719</v>
      </c>
      <c r="E243" s="62" t="s">
        <v>160</v>
      </c>
      <c r="F243" s="62" t="s">
        <v>161</v>
      </c>
      <c r="G243" s="64">
        <v>43158</v>
      </c>
      <c r="H243" s="62" t="s">
        <v>720</v>
      </c>
      <c r="I243" s="59"/>
      <c r="J243" s="59"/>
      <c r="K243" s="59"/>
      <c r="L243" s="59"/>
      <c r="M243" s="59"/>
      <c r="N243" s="59"/>
      <c r="O243" s="59"/>
      <c r="P243" s="59"/>
      <c r="Q243" s="59"/>
      <c r="R243" s="59"/>
      <c r="S243" s="59"/>
      <c r="T243" s="59"/>
      <c r="U243" s="59"/>
      <c r="V243" s="59"/>
      <c r="W243" s="59"/>
      <c r="X243" s="59"/>
      <c r="Y243" s="59"/>
      <c r="Z243" s="59"/>
      <c r="AA243" s="59"/>
      <c r="AB243" s="59"/>
      <c r="AC243" s="59"/>
    </row>
    <row r="244" spans="1:29" x14ac:dyDescent="0.2">
      <c r="A244" s="62" t="s">
        <v>721</v>
      </c>
      <c r="B244" s="63">
        <v>240</v>
      </c>
      <c r="C244" s="64">
        <v>43104</v>
      </c>
      <c r="D244" s="62" t="s">
        <v>722</v>
      </c>
      <c r="E244" s="62" t="s">
        <v>160</v>
      </c>
      <c r="F244" s="62" t="s">
        <v>137</v>
      </c>
      <c r="G244" s="64">
        <v>43116</v>
      </c>
      <c r="H244" s="62" t="s">
        <v>330</v>
      </c>
      <c r="I244" s="59"/>
      <c r="J244" s="59"/>
      <c r="K244" s="59"/>
      <c r="L244" s="59"/>
      <c r="M244" s="59"/>
      <c r="N244" s="59"/>
      <c r="O244" s="59"/>
      <c r="P244" s="59"/>
      <c r="Q244" s="59"/>
      <c r="R244" s="59"/>
      <c r="S244" s="59"/>
      <c r="T244" s="59"/>
      <c r="U244" s="59"/>
      <c r="V244" s="59"/>
      <c r="W244" s="59"/>
      <c r="X244" s="59"/>
      <c r="Y244" s="59"/>
      <c r="Z244" s="59"/>
      <c r="AA244" s="59"/>
      <c r="AB244" s="59"/>
      <c r="AC244" s="59"/>
    </row>
    <row r="245" spans="1:29" x14ac:dyDescent="0.2">
      <c r="A245" s="62" t="s">
        <v>723</v>
      </c>
      <c r="B245" s="63">
        <v>241</v>
      </c>
      <c r="C245" s="64">
        <v>43104</v>
      </c>
      <c r="D245" s="62" t="s">
        <v>724</v>
      </c>
      <c r="E245" s="62" t="s">
        <v>160</v>
      </c>
      <c r="F245" s="62" t="s">
        <v>137</v>
      </c>
      <c r="G245" s="64">
        <v>43116</v>
      </c>
      <c r="H245" s="62" t="s">
        <v>330</v>
      </c>
      <c r="I245" s="59"/>
      <c r="J245" s="59"/>
      <c r="K245" s="59"/>
      <c r="L245" s="59"/>
      <c r="M245" s="59"/>
      <c r="N245" s="59"/>
      <c r="O245" s="59"/>
      <c r="P245" s="59"/>
      <c r="Q245" s="59"/>
      <c r="R245" s="59"/>
      <c r="S245" s="59"/>
      <c r="T245" s="59"/>
      <c r="U245" s="59"/>
      <c r="V245" s="59"/>
      <c r="W245" s="59"/>
      <c r="X245" s="59"/>
      <c r="Y245" s="59"/>
      <c r="Z245" s="59"/>
      <c r="AA245" s="59"/>
      <c r="AB245" s="59"/>
      <c r="AC245" s="59"/>
    </row>
    <row r="246" spans="1:29" x14ac:dyDescent="0.2">
      <c r="A246" s="62" t="s">
        <v>725</v>
      </c>
      <c r="B246" s="63">
        <v>242</v>
      </c>
      <c r="C246" s="64">
        <v>43104</v>
      </c>
      <c r="D246" s="62" t="s">
        <v>726</v>
      </c>
      <c r="E246" s="62" t="s">
        <v>160</v>
      </c>
      <c r="F246" s="62" t="s">
        <v>137</v>
      </c>
      <c r="G246" s="64">
        <v>43116</v>
      </c>
      <c r="H246" s="62" t="s">
        <v>330</v>
      </c>
      <c r="I246" s="59"/>
      <c r="J246" s="59"/>
      <c r="K246" s="59"/>
      <c r="L246" s="59"/>
      <c r="M246" s="59"/>
      <c r="N246" s="59"/>
      <c r="O246" s="59"/>
      <c r="P246" s="59"/>
      <c r="Q246" s="59"/>
      <c r="R246" s="59"/>
      <c r="S246" s="59"/>
      <c r="T246" s="59"/>
      <c r="U246" s="59"/>
      <c r="V246" s="59"/>
      <c r="W246" s="59"/>
      <c r="X246" s="59"/>
      <c r="Y246" s="59"/>
      <c r="Z246" s="59"/>
      <c r="AA246" s="59"/>
      <c r="AB246" s="59"/>
      <c r="AC246" s="59"/>
    </row>
    <row r="247" spans="1:29" x14ac:dyDescent="0.2">
      <c r="A247" s="62" t="s">
        <v>727</v>
      </c>
      <c r="B247" s="63">
        <v>243</v>
      </c>
      <c r="C247" s="64">
        <v>43104</v>
      </c>
      <c r="D247" s="62" t="s">
        <v>728</v>
      </c>
      <c r="E247" s="62" t="s">
        <v>160</v>
      </c>
      <c r="F247" s="62" t="s">
        <v>137</v>
      </c>
      <c r="G247" s="64">
        <v>43116</v>
      </c>
      <c r="H247" s="62" t="s">
        <v>330</v>
      </c>
      <c r="I247" s="59"/>
      <c r="J247" s="59"/>
      <c r="K247" s="59"/>
      <c r="L247" s="59"/>
      <c r="M247" s="59"/>
      <c r="N247" s="59"/>
      <c r="O247" s="59"/>
      <c r="P247" s="59"/>
      <c r="Q247" s="59"/>
      <c r="R247" s="59"/>
      <c r="S247" s="59"/>
      <c r="T247" s="59"/>
      <c r="U247" s="59"/>
      <c r="V247" s="59"/>
      <c r="W247" s="59"/>
      <c r="X247" s="59"/>
      <c r="Y247" s="59"/>
      <c r="Z247" s="59"/>
      <c r="AA247" s="59"/>
      <c r="AB247" s="59"/>
      <c r="AC247" s="59"/>
    </row>
    <row r="248" spans="1:29" x14ac:dyDescent="0.2">
      <c r="A248" s="62" t="s">
        <v>729</v>
      </c>
      <c r="B248" s="63">
        <v>244</v>
      </c>
      <c r="C248" s="64">
        <v>43104</v>
      </c>
      <c r="D248" s="62" t="s">
        <v>730</v>
      </c>
      <c r="E248" s="62" t="s">
        <v>160</v>
      </c>
      <c r="F248" s="62" t="s">
        <v>137</v>
      </c>
      <c r="G248" s="64">
        <v>43116</v>
      </c>
      <c r="H248" s="62" t="s">
        <v>330</v>
      </c>
      <c r="I248" s="59"/>
      <c r="J248" s="59"/>
      <c r="K248" s="59"/>
      <c r="L248" s="59"/>
      <c r="M248" s="59"/>
      <c r="N248" s="59"/>
      <c r="O248" s="59"/>
      <c r="P248" s="59"/>
      <c r="Q248" s="59"/>
      <c r="R248" s="59"/>
      <c r="S248" s="59"/>
      <c r="T248" s="59"/>
      <c r="U248" s="59"/>
      <c r="V248" s="59"/>
      <c r="W248" s="59"/>
      <c r="X248" s="59"/>
      <c r="Y248" s="59"/>
      <c r="Z248" s="59"/>
      <c r="AA248" s="59"/>
      <c r="AB248" s="59"/>
      <c r="AC248" s="59"/>
    </row>
    <row r="249" spans="1:29" x14ac:dyDescent="0.2">
      <c r="A249" s="62" t="s">
        <v>731</v>
      </c>
      <c r="B249" s="63">
        <v>245</v>
      </c>
      <c r="C249" s="64">
        <v>43104</v>
      </c>
      <c r="D249" s="62" t="s">
        <v>732</v>
      </c>
      <c r="E249" s="62" t="s">
        <v>160</v>
      </c>
      <c r="F249" s="62" t="s">
        <v>137</v>
      </c>
      <c r="G249" s="64">
        <v>43116</v>
      </c>
      <c r="H249" s="62" t="s">
        <v>330</v>
      </c>
      <c r="I249" s="59"/>
      <c r="J249" s="59"/>
      <c r="K249" s="59"/>
      <c r="L249" s="59"/>
      <c r="M249" s="59"/>
      <c r="N249" s="59"/>
      <c r="O249" s="59"/>
      <c r="P249" s="59"/>
      <c r="Q249" s="59"/>
      <c r="R249" s="59"/>
      <c r="S249" s="59"/>
      <c r="T249" s="59"/>
      <c r="U249" s="59"/>
      <c r="V249" s="59"/>
      <c r="W249" s="59"/>
      <c r="X249" s="59"/>
      <c r="Y249" s="59"/>
      <c r="Z249" s="59"/>
      <c r="AA249" s="59"/>
      <c r="AB249" s="59"/>
      <c r="AC249" s="59"/>
    </row>
    <row r="250" spans="1:29" x14ac:dyDescent="0.2">
      <c r="A250" s="62" t="s">
        <v>733</v>
      </c>
      <c r="B250" s="63">
        <v>246</v>
      </c>
      <c r="C250" s="64">
        <v>43104</v>
      </c>
      <c r="D250" s="62" t="s">
        <v>734</v>
      </c>
      <c r="E250" s="62" t="s">
        <v>160</v>
      </c>
      <c r="F250" s="62" t="s">
        <v>137</v>
      </c>
      <c r="G250" s="64">
        <v>43116</v>
      </c>
      <c r="H250" s="62" t="s">
        <v>330</v>
      </c>
      <c r="I250" s="59"/>
      <c r="J250" s="59"/>
      <c r="K250" s="59"/>
      <c r="L250" s="59"/>
      <c r="M250" s="59"/>
      <c r="N250" s="59"/>
      <c r="O250" s="59"/>
      <c r="P250" s="59"/>
      <c r="Q250" s="59"/>
      <c r="R250" s="59"/>
      <c r="S250" s="59"/>
      <c r="T250" s="59"/>
      <c r="U250" s="59"/>
      <c r="V250" s="59"/>
      <c r="W250" s="59"/>
      <c r="X250" s="59"/>
      <c r="Y250" s="59"/>
      <c r="Z250" s="59"/>
      <c r="AA250" s="59"/>
      <c r="AB250" s="59"/>
      <c r="AC250" s="59"/>
    </row>
    <row r="251" spans="1:29" x14ac:dyDescent="0.2">
      <c r="A251" s="62" t="s">
        <v>735</v>
      </c>
      <c r="B251" s="63">
        <v>247</v>
      </c>
      <c r="C251" s="64">
        <v>43104</v>
      </c>
      <c r="D251" s="62" t="s">
        <v>736</v>
      </c>
      <c r="E251" s="62" t="s">
        <v>160</v>
      </c>
      <c r="F251" s="62" t="s">
        <v>137</v>
      </c>
      <c r="G251" s="64">
        <v>43116</v>
      </c>
      <c r="H251" s="62" t="s">
        <v>330</v>
      </c>
      <c r="I251" s="59"/>
      <c r="J251" s="59"/>
      <c r="K251" s="59"/>
      <c r="L251" s="59"/>
      <c r="M251" s="59"/>
      <c r="N251" s="59"/>
      <c r="O251" s="59"/>
      <c r="P251" s="59"/>
      <c r="Q251" s="59"/>
      <c r="R251" s="59"/>
      <c r="S251" s="59"/>
      <c r="T251" s="59"/>
      <c r="U251" s="59"/>
      <c r="V251" s="59"/>
      <c r="W251" s="59"/>
      <c r="X251" s="59"/>
      <c r="Y251" s="59"/>
      <c r="Z251" s="59"/>
      <c r="AA251" s="59"/>
      <c r="AB251" s="59"/>
      <c r="AC251" s="59"/>
    </row>
    <row r="252" spans="1:29" x14ac:dyDescent="0.2">
      <c r="A252" s="62" t="s">
        <v>737</v>
      </c>
      <c r="B252" s="63">
        <v>248</v>
      </c>
      <c r="C252" s="64">
        <v>43104</v>
      </c>
      <c r="D252" s="62" t="s">
        <v>738</v>
      </c>
      <c r="E252" s="62" t="s">
        <v>160</v>
      </c>
      <c r="F252" s="62" t="s">
        <v>137</v>
      </c>
      <c r="G252" s="64">
        <v>43116</v>
      </c>
      <c r="H252" s="62" t="s">
        <v>330</v>
      </c>
      <c r="I252" s="59"/>
      <c r="J252" s="59"/>
      <c r="K252" s="59"/>
      <c r="L252" s="59"/>
      <c r="M252" s="59"/>
      <c r="N252" s="59"/>
      <c r="O252" s="59"/>
      <c r="P252" s="59"/>
      <c r="Q252" s="59"/>
      <c r="R252" s="59"/>
      <c r="S252" s="59"/>
      <c r="T252" s="59"/>
      <c r="U252" s="59"/>
      <c r="V252" s="59"/>
      <c r="W252" s="59"/>
      <c r="X252" s="59"/>
      <c r="Y252" s="59"/>
      <c r="Z252" s="59"/>
      <c r="AA252" s="59"/>
      <c r="AB252" s="59"/>
      <c r="AC252" s="59"/>
    </row>
    <row r="253" spans="1:29" x14ac:dyDescent="0.2">
      <c r="A253" s="62" t="s">
        <v>739</v>
      </c>
      <c r="B253" s="63">
        <v>249</v>
      </c>
      <c r="C253" s="64">
        <v>43104</v>
      </c>
      <c r="D253" s="62" t="s">
        <v>740</v>
      </c>
      <c r="E253" s="62" t="s">
        <v>160</v>
      </c>
      <c r="F253" s="62" t="s">
        <v>137</v>
      </c>
      <c r="G253" s="64">
        <v>43116</v>
      </c>
      <c r="H253" s="62" t="s">
        <v>330</v>
      </c>
      <c r="I253" s="59"/>
      <c r="J253" s="59"/>
      <c r="K253" s="59"/>
      <c r="L253" s="59"/>
      <c r="M253" s="59"/>
      <c r="N253" s="59"/>
      <c r="O253" s="59"/>
      <c r="P253" s="59"/>
      <c r="Q253" s="59"/>
      <c r="R253" s="59"/>
      <c r="S253" s="59"/>
      <c r="T253" s="59"/>
      <c r="U253" s="59"/>
      <c r="V253" s="59"/>
      <c r="W253" s="59"/>
      <c r="X253" s="59"/>
      <c r="Y253" s="59"/>
      <c r="Z253" s="59"/>
      <c r="AA253" s="59"/>
      <c r="AB253" s="59"/>
      <c r="AC253" s="59"/>
    </row>
    <row r="254" spans="1:29" x14ac:dyDescent="0.2">
      <c r="A254" s="62" t="s">
        <v>741</v>
      </c>
      <c r="B254" s="63">
        <v>250</v>
      </c>
      <c r="C254" s="64">
        <v>43104</v>
      </c>
      <c r="D254" s="62" t="s">
        <v>742</v>
      </c>
      <c r="E254" s="62" t="s">
        <v>160</v>
      </c>
      <c r="F254" s="62" t="s">
        <v>137</v>
      </c>
      <c r="G254" s="64">
        <v>43116</v>
      </c>
      <c r="H254" s="62" t="s">
        <v>330</v>
      </c>
      <c r="I254" s="59"/>
      <c r="J254" s="59"/>
      <c r="K254" s="59"/>
      <c r="L254" s="59"/>
      <c r="M254" s="59"/>
      <c r="N254" s="59"/>
      <c r="O254" s="59"/>
      <c r="P254" s="59"/>
      <c r="Q254" s="59"/>
      <c r="R254" s="59"/>
      <c r="S254" s="59"/>
      <c r="T254" s="59"/>
      <c r="U254" s="59"/>
      <c r="V254" s="59"/>
      <c r="W254" s="59"/>
      <c r="X254" s="59"/>
      <c r="Y254" s="59"/>
      <c r="Z254" s="59"/>
      <c r="AA254" s="59"/>
      <c r="AB254" s="59"/>
      <c r="AC254" s="59"/>
    </row>
    <row r="255" spans="1:29" x14ac:dyDescent="0.2">
      <c r="A255" s="62" t="s">
        <v>743</v>
      </c>
      <c r="B255" s="63">
        <v>251</v>
      </c>
      <c r="C255" s="64">
        <v>43104</v>
      </c>
      <c r="D255" s="62" t="s">
        <v>744</v>
      </c>
      <c r="E255" s="62" t="s">
        <v>160</v>
      </c>
      <c r="F255" s="62" t="s">
        <v>137</v>
      </c>
      <c r="G255" s="64">
        <v>43116</v>
      </c>
      <c r="H255" s="62" t="s">
        <v>330</v>
      </c>
      <c r="I255" s="59"/>
      <c r="J255" s="59"/>
      <c r="K255" s="59"/>
      <c r="L255" s="59"/>
      <c r="M255" s="59"/>
      <c r="N255" s="59"/>
      <c r="O255" s="59"/>
      <c r="P255" s="59"/>
      <c r="Q255" s="59"/>
      <c r="R255" s="59"/>
      <c r="S255" s="59"/>
      <c r="T255" s="59"/>
      <c r="U255" s="59"/>
      <c r="V255" s="59"/>
      <c r="W255" s="59"/>
      <c r="X255" s="59"/>
      <c r="Y255" s="59"/>
      <c r="Z255" s="59"/>
      <c r="AA255" s="59"/>
      <c r="AB255" s="59"/>
      <c r="AC255" s="59"/>
    </row>
    <row r="256" spans="1:29" x14ac:dyDescent="0.2">
      <c r="A256" s="62" t="s">
        <v>745</v>
      </c>
      <c r="B256" s="63">
        <v>252</v>
      </c>
      <c r="C256" s="64">
        <v>43104</v>
      </c>
      <c r="D256" s="62" t="s">
        <v>746</v>
      </c>
      <c r="E256" s="62" t="s">
        <v>160</v>
      </c>
      <c r="F256" s="62" t="s">
        <v>137</v>
      </c>
      <c r="G256" s="64">
        <v>43116</v>
      </c>
      <c r="H256" s="62" t="s">
        <v>330</v>
      </c>
      <c r="I256" s="59"/>
      <c r="J256" s="59"/>
      <c r="K256" s="59"/>
      <c r="L256" s="59"/>
      <c r="M256" s="59"/>
      <c r="N256" s="59"/>
      <c r="O256" s="59"/>
      <c r="P256" s="59"/>
      <c r="Q256" s="59"/>
      <c r="R256" s="59"/>
      <c r="S256" s="59"/>
      <c r="T256" s="59"/>
      <c r="U256" s="59"/>
      <c r="V256" s="59"/>
      <c r="W256" s="59"/>
      <c r="X256" s="59"/>
      <c r="Y256" s="59"/>
      <c r="Z256" s="59"/>
      <c r="AA256" s="59"/>
      <c r="AB256" s="59"/>
      <c r="AC256" s="59"/>
    </row>
    <row r="257" spans="1:29" x14ac:dyDescent="0.2">
      <c r="A257" s="62" t="s">
        <v>747</v>
      </c>
      <c r="B257" s="63">
        <v>253</v>
      </c>
      <c r="C257" s="64">
        <v>43104</v>
      </c>
      <c r="D257" s="62" t="s">
        <v>748</v>
      </c>
      <c r="E257" s="62" t="s">
        <v>160</v>
      </c>
      <c r="F257" s="62" t="s">
        <v>137</v>
      </c>
      <c r="G257" s="64">
        <v>43116</v>
      </c>
      <c r="H257" s="62" t="s">
        <v>330</v>
      </c>
      <c r="I257" s="59"/>
      <c r="J257" s="59"/>
      <c r="K257" s="59"/>
      <c r="L257" s="59"/>
      <c r="M257" s="59"/>
      <c r="N257" s="59"/>
      <c r="O257" s="59"/>
      <c r="P257" s="59"/>
      <c r="Q257" s="59"/>
      <c r="R257" s="59"/>
      <c r="S257" s="59"/>
      <c r="T257" s="59"/>
      <c r="U257" s="59"/>
      <c r="V257" s="59"/>
      <c r="W257" s="59"/>
      <c r="X257" s="59"/>
      <c r="Y257" s="59"/>
      <c r="Z257" s="59"/>
      <c r="AA257" s="59"/>
      <c r="AB257" s="59"/>
      <c r="AC257" s="59"/>
    </row>
    <row r="258" spans="1:29" x14ac:dyDescent="0.2">
      <c r="A258" s="62" t="s">
        <v>749</v>
      </c>
      <c r="B258" s="63">
        <v>254</v>
      </c>
      <c r="C258" s="64">
        <v>43104</v>
      </c>
      <c r="D258" s="62" t="s">
        <v>750</v>
      </c>
      <c r="E258" s="62" t="s">
        <v>160</v>
      </c>
      <c r="F258" s="62" t="s">
        <v>137</v>
      </c>
      <c r="G258" s="64">
        <v>43116</v>
      </c>
      <c r="H258" s="62" t="s">
        <v>330</v>
      </c>
      <c r="I258" s="59"/>
      <c r="J258" s="59"/>
      <c r="K258" s="59"/>
      <c r="L258" s="59"/>
      <c r="M258" s="59"/>
      <c r="N258" s="59"/>
      <c r="O258" s="59"/>
      <c r="P258" s="59"/>
      <c r="Q258" s="59"/>
      <c r="R258" s="59"/>
      <c r="S258" s="59"/>
      <c r="T258" s="59"/>
      <c r="U258" s="59"/>
      <c r="V258" s="59"/>
      <c r="W258" s="59"/>
      <c r="X258" s="59"/>
      <c r="Y258" s="59"/>
      <c r="Z258" s="59"/>
      <c r="AA258" s="59"/>
      <c r="AB258" s="59"/>
      <c r="AC258" s="59"/>
    </row>
    <row r="259" spans="1:29" x14ac:dyDescent="0.2">
      <c r="A259" s="62" t="s">
        <v>751</v>
      </c>
      <c r="B259" s="63">
        <v>255</v>
      </c>
      <c r="C259" s="64">
        <v>43104</v>
      </c>
      <c r="D259" s="62" t="s">
        <v>752</v>
      </c>
      <c r="E259" s="62" t="s">
        <v>160</v>
      </c>
      <c r="F259" s="62" t="s">
        <v>137</v>
      </c>
      <c r="G259" s="64">
        <v>43116</v>
      </c>
      <c r="H259" s="62" t="s">
        <v>330</v>
      </c>
      <c r="I259" s="59"/>
      <c r="J259" s="59"/>
      <c r="K259" s="59"/>
      <c r="L259" s="59"/>
      <c r="M259" s="59"/>
      <c r="N259" s="59"/>
      <c r="O259" s="59"/>
      <c r="P259" s="59"/>
      <c r="Q259" s="59"/>
      <c r="R259" s="59"/>
      <c r="S259" s="59"/>
      <c r="T259" s="59"/>
      <c r="U259" s="59"/>
      <c r="V259" s="59"/>
      <c r="W259" s="59"/>
      <c r="X259" s="59"/>
      <c r="Y259" s="59"/>
      <c r="Z259" s="59"/>
      <c r="AA259" s="59"/>
      <c r="AB259" s="59"/>
      <c r="AC259" s="59"/>
    </row>
    <row r="260" spans="1:29" x14ac:dyDescent="0.2">
      <c r="A260" s="62" t="s">
        <v>753</v>
      </c>
      <c r="B260" s="63">
        <v>256</v>
      </c>
      <c r="C260" s="64">
        <v>43104</v>
      </c>
      <c r="D260" s="62" t="s">
        <v>754</v>
      </c>
      <c r="E260" s="62" t="s">
        <v>160</v>
      </c>
      <c r="F260" s="62" t="s">
        <v>137</v>
      </c>
      <c r="G260" s="64">
        <v>43116</v>
      </c>
      <c r="H260" s="62" t="s">
        <v>330</v>
      </c>
      <c r="I260" s="59"/>
      <c r="J260" s="59"/>
      <c r="K260" s="59"/>
      <c r="L260" s="59"/>
      <c r="M260" s="59"/>
      <c r="N260" s="59"/>
      <c r="O260" s="59"/>
      <c r="P260" s="59"/>
      <c r="Q260" s="59"/>
      <c r="R260" s="59"/>
      <c r="S260" s="59"/>
      <c r="T260" s="59"/>
      <c r="U260" s="59"/>
      <c r="V260" s="59"/>
      <c r="W260" s="59"/>
      <c r="X260" s="59"/>
      <c r="Y260" s="59"/>
      <c r="Z260" s="59"/>
      <c r="AA260" s="59"/>
      <c r="AB260" s="59"/>
      <c r="AC260" s="59"/>
    </row>
    <row r="261" spans="1:29" x14ac:dyDescent="0.2">
      <c r="A261" s="62" t="s">
        <v>755</v>
      </c>
      <c r="B261" s="63">
        <v>257</v>
      </c>
      <c r="C261" s="64">
        <v>43104</v>
      </c>
      <c r="D261" s="62" t="s">
        <v>756</v>
      </c>
      <c r="E261" s="62" t="s">
        <v>160</v>
      </c>
      <c r="F261" s="62" t="s">
        <v>137</v>
      </c>
      <c r="G261" s="64">
        <v>43116</v>
      </c>
      <c r="H261" s="62" t="s">
        <v>330</v>
      </c>
      <c r="I261" s="59"/>
      <c r="J261" s="59"/>
      <c r="K261" s="59"/>
      <c r="L261" s="59"/>
      <c r="M261" s="59"/>
      <c r="N261" s="59"/>
      <c r="O261" s="59"/>
      <c r="P261" s="59"/>
      <c r="Q261" s="59"/>
      <c r="R261" s="59"/>
      <c r="S261" s="59"/>
      <c r="T261" s="59"/>
      <c r="U261" s="59"/>
      <c r="V261" s="59"/>
      <c r="W261" s="59"/>
      <c r="X261" s="59"/>
      <c r="Y261" s="59"/>
      <c r="Z261" s="59"/>
      <c r="AA261" s="59"/>
      <c r="AB261" s="59"/>
      <c r="AC261" s="59"/>
    </row>
    <row r="262" spans="1:29" x14ac:dyDescent="0.2">
      <c r="A262" s="62" t="s">
        <v>757</v>
      </c>
      <c r="B262" s="63">
        <v>258</v>
      </c>
      <c r="C262" s="64">
        <v>43104</v>
      </c>
      <c r="D262" s="62" t="s">
        <v>758</v>
      </c>
      <c r="E262" s="62" t="s">
        <v>160</v>
      </c>
      <c r="F262" s="62" t="s">
        <v>137</v>
      </c>
      <c r="G262" s="64">
        <v>43116</v>
      </c>
      <c r="H262" s="62" t="s">
        <v>330</v>
      </c>
      <c r="I262" s="59"/>
      <c r="J262" s="59"/>
      <c r="K262" s="59"/>
      <c r="L262" s="59"/>
      <c r="M262" s="59"/>
      <c r="N262" s="59"/>
      <c r="O262" s="59"/>
      <c r="P262" s="59"/>
      <c r="Q262" s="59"/>
      <c r="R262" s="59"/>
      <c r="S262" s="59"/>
      <c r="T262" s="59"/>
      <c r="U262" s="59"/>
      <c r="V262" s="59"/>
      <c r="W262" s="59"/>
      <c r="X262" s="59"/>
      <c r="Y262" s="59"/>
      <c r="Z262" s="59"/>
      <c r="AA262" s="59"/>
      <c r="AB262" s="59"/>
      <c r="AC262" s="59"/>
    </row>
    <row r="263" spans="1:29" x14ac:dyDescent="0.2">
      <c r="A263" s="62" t="s">
        <v>759</v>
      </c>
      <c r="B263" s="63">
        <v>259</v>
      </c>
      <c r="C263" s="64">
        <v>43104</v>
      </c>
      <c r="D263" s="62" t="s">
        <v>760</v>
      </c>
      <c r="E263" s="62" t="s">
        <v>160</v>
      </c>
      <c r="F263" s="62" t="s">
        <v>137</v>
      </c>
      <c r="G263" s="64">
        <v>43116</v>
      </c>
      <c r="H263" s="62" t="s">
        <v>330</v>
      </c>
      <c r="I263" s="59"/>
      <c r="J263" s="59"/>
      <c r="K263" s="59"/>
      <c r="L263" s="59"/>
      <c r="M263" s="59"/>
      <c r="N263" s="59"/>
      <c r="O263" s="59"/>
      <c r="P263" s="59"/>
      <c r="Q263" s="59"/>
      <c r="R263" s="59"/>
      <c r="S263" s="59"/>
      <c r="T263" s="59"/>
      <c r="U263" s="59"/>
      <c r="V263" s="59"/>
      <c r="W263" s="59"/>
      <c r="X263" s="59"/>
      <c r="Y263" s="59"/>
      <c r="Z263" s="59"/>
      <c r="AA263" s="59"/>
      <c r="AB263" s="59"/>
      <c r="AC263" s="59"/>
    </row>
    <row r="264" spans="1:29" x14ac:dyDescent="0.2">
      <c r="A264" s="62" t="s">
        <v>761</v>
      </c>
      <c r="B264" s="63">
        <v>260</v>
      </c>
      <c r="C264" s="64">
        <v>43104</v>
      </c>
      <c r="D264" s="62" t="s">
        <v>762</v>
      </c>
      <c r="E264" s="62" t="s">
        <v>160</v>
      </c>
      <c r="F264" s="62" t="s">
        <v>137</v>
      </c>
      <c r="G264" s="64">
        <v>43116</v>
      </c>
      <c r="H264" s="62" t="s">
        <v>330</v>
      </c>
      <c r="I264" s="59"/>
      <c r="J264" s="59"/>
      <c r="K264" s="59"/>
      <c r="L264" s="59"/>
      <c r="M264" s="59"/>
      <c r="N264" s="59"/>
      <c r="O264" s="59"/>
      <c r="P264" s="59"/>
      <c r="Q264" s="59"/>
      <c r="R264" s="59"/>
      <c r="S264" s="59"/>
      <c r="T264" s="59"/>
      <c r="U264" s="59"/>
      <c r="V264" s="59"/>
      <c r="W264" s="59"/>
      <c r="X264" s="59"/>
      <c r="Y264" s="59"/>
      <c r="Z264" s="59"/>
      <c r="AA264" s="59"/>
      <c r="AB264" s="59"/>
      <c r="AC264" s="59"/>
    </row>
    <row r="265" spans="1:29" x14ac:dyDescent="0.2">
      <c r="A265" s="62" t="s">
        <v>763</v>
      </c>
      <c r="B265" s="63">
        <v>261</v>
      </c>
      <c r="C265" s="64">
        <v>43104</v>
      </c>
      <c r="D265" s="62" t="s">
        <v>764</v>
      </c>
      <c r="E265" s="62" t="s">
        <v>160</v>
      </c>
      <c r="F265" s="62" t="s">
        <v>137</v>
      </c>
      <c r="G265" s="64">
        <v>43116</v>
      </c>
      <c r="H265" s="62" t="s">
        <v>330</v>
      </c>
      <c r="I265" s="59"/>
      <c r="J265" s="59"/>
      <c r="K265" s="59"/>
      <c r="L265" s="59"/>
      <c r="M265" s="59"/>
      <c r="N265" s="59"/>
      <c r="O265" s="59"/>
      <c r="P265" s="59"/>
      <c r="Q265" s="59"/>
      <c r="R265" s="59"/>
      <c r="S265" s="59"/>
      <c r="T265" s="59"/>
      <c r="U265" s="59"/>
      <c r="V265" s="59"/>
      <c r="W265" s="59"/>
      <c r="X265" s="59"/>
      <c r="Y265" s="59"/>
      <c r="Z265" s="59"/>
      <c r="AA265" s="59"/>
      <c r="AB265" s="59"/>
      <c r="AC265" s="59"/>
    </row>
    <row r="266" spans="1:29" x14ac:dyDescent="0.2">
      <c r="A266" s="62" t="s">
        <v>765</v>
      </c>
      <c r="B266" s="63">
        <v>262</v>
      </c>
      <c r="C266" s="64">
        <v>43104</v>
      </c>
      <c r="D266" s="62" t="s">
        <v>766</v>
      </c>
      <c r="E266" s="62" t="s">
        <v>160</v>
      </c>
      <c r="F266" s="62" t="s">
        <v>137</v>
      </c>
      <c r="G266" s="64">
        <v>43116</v>
      </c>
      <c r="H266" s="62" t="s">
        <v>330</v>
      </c>
      <c r="I266" s="59"/>
      <c r="J266" s="59"/>
      <c r="K266" s="59"/>
      <c r="L266" s="59"/>
      <c r="M266" s="59"/>
      <c r="N266" s="59"/>
      <c r="O266" s="59"/>
      <c r="P266" s="59"/>
      <c r="Q266" s="59"/>
      <c r="R266" s="59"/>
      <c r="S266" s="59"/>
      <c r="T266" s="59"/>
      <c r="U266" s="59"/>
      <c r="V266" s="59"/>
      <c r="W266" s="59"/>
      <c r="X266" s="59"/>
      <c r="Y266" s="59"/>
      <c r="Z266" s="59"/>
      <c r="AA266" s="59"/>
      <c r="AB266" s="59"/>
      <c r="AC266" s="59"/>
    </row>
    <row r="267" spans="1:29" x14ac:dyDescent="0.2">
      <c r="A267" s="62" t="s">
        <v>767</v>
      </c>
      <c r="B267" s="63">
        <v>263</v>
      </c>
      <c r="C267" s="64">
        <v>43104</v>
      </c>
      <c r="D267" s="62" t="s">
        <v>768</v>
      </c>
      <c r="E267" s="62" t="s">
        <v>160</v>
      </c>
      <c r="F267" s="62" t="s">
        <v>137</v>
      </c>
      <c r="G267" s="64">
        <v>43116</v>
      </c>
      <c r="H267" s="62" t="s">
        <v>330</v>
      </c>
      <c r="I267" s="59"/>
      <c r="J267" s="59"/>
      <c r="K267" s="59"/>
      <c r="L267" s="59"/>
      <c r="M267" s="59"/>
      <c r="N267" s="59"/>
      <c r="O267" s="59"/>
      <c r="P267" s="59"/>
      <c r="Q267" s="59"/>
      <c r="R267" s="59"/>
      <c r="S267" s="59"/>
      <c r="T267" s="59"/>
      <c r="U267" s="59"/>
      <c r="V267" s="59"/>
      <c r="W267" s="59"/>
      <c r="X267" s="59"/>
      <c r="Y267" s="59"/>
      <c r="Z267" s="59"/>
      <c r="AA267" s="59"/>
      <c r="AB267" s="59"/>
      <c r="AC267" s="59"/>
    </row>
    <row r="268" spans="1:29" x14ac:dyDescent="0.2">
      <c r="A268" s="62" t="s">
        <v>769</v>
      </c>
      <c r="B268" s="63">
        <v>264</v>
      </c>
      <c r="C268" s="64">
        <v>43104</v>
      </c>
      <c r="D268" s="62" t="s">
        <v>770</v>
      </c>
      <c r="E268" s="62" t="s">
        <v>160</v>
      </c>
      <c r="F268" s="62" t="s">
        <v>137</v>
      </c>
      <c r="G268" s="64">
        <v>43116</v>
      </c>
      <c r="H268" s="62" t="s">
        <v>330</v>
      </c>
      <c r="I268" s="59"/>
      <c r="J268" s="59"/>
      <c r="K268" s="59"/>
      <c r="L268" s="59"/>
      <c r="M268" s="59"/>
      <c r="N268" s="59"/>
      <c r="O268" s="59"/>
      <c r="P268" s="59"/>
      <c r="Q268" s="59"/>
      <c r="R268" s="59"/>
      <c r="S268" s="59"/>
      <c r="T268" s="59"/>
      <c r="U268" s="59"/>
      <c r="V268" s="59"/>
      <c r="W268" s="59"/>
      <c r="X268" s="59"/>
      <c r="Y268" s="59"/>
      <c r="Z268" s="59"/>
      <c r="AA268" s="59"/>
      <c r="AB268" s="59"/>
      <c r="AC268" s="59"/>
    </row>
    <row r="269" spans="1:29" x14ac:dyDescent="0.2">
      <c r="A269" s="62" t="s">
        <v>771</v>
      </c>
      <c r="B269" s="63">
        <v>265</v>
      </c>
      <c r="C269" s="64">
        <v>43104</v>
      </c>
      <c r="D269" s="62" t="s">
        <v>772</v>
      </c>
      <c r="E269" s="62" t="s">
        <v>160</v>
      </c>
      <c r="F269" s="62" t="s">
        <v>137</v>
      </c>
      <c r="G269" s="64">
        <v>43116</v>
      </c>
      <c r="H269" s="62" t="s">
        <v>330</v>
      </c>
      <c r="I269" s="59"/>
      <c r="J269" s="59"/>
      <c r="K269" s="59"/>
      <c r="L269" s="59"/>
      <c r="M269" s="59"/>
      <c r="N269" s="59"/>
      <c r="O269" s="59"/>
      <c r="P269" s="59"/>
      <c r="Q269" s="59"/>
      <c r="R269" s="59"/>
      <c r="S269" s="59"/>
      <c r="T269" s="59"/>
      <c r="U269" s="59"/>
      <c r="V269" s="59"/>
      <c r="W269" s="59"/>
      <c r="X269" s="59"/>
      <c r="Y269" s="59"/>
      <c r="Z269" s="59"/>
      <c r="AA269" s="59"/>
      <c r="AB269" s="59"/>
      <c r="AC269" s="59"/>
    </row>
    <row r="270" spans="1:29" x14ac:dyDescent="0.2">
      <c r="A270" s="62" t="s">
        <v>773</v>
      </c>
      <c r="B270" s="63">
        <v>266</v>
      </c>
      <c r="C270" s="64">
        <v>43104</v>
      </c>
      <c r="D270" s="62" t="s">
        <v>774</v>
      </c>
      <c r="E270" s="62" t="s">
        <v>160</v>
      </c>
      <c r="F270" s="62" t="s">
        <v>137</v>
      </c>
      <c r="G270" s="64">
        <v>43116</v>
      </c>
      <c r="H270" s="62" t="s">
        <v>330</v>
      </c>
      <c r="I270" s="59"/>
      <c r="J270" s="59"/>
      <c r="K270" s="59"/>
      <c r="L270" s="59"/>
      <c r="M270" s="59"/>
      <c r="N270" s="59"/>
      <c r="O270" s="59"/>
      <c r="P270" s="59"/>
      <c r="Q270" s="59"/>
      <c r="R270" s="59"/>
      <c r="S270" s="59"/>
      <c r="T270" s="59"/>
      <c r="U270" s="59"/>
      <c r="V270" s="59"/>
      <c r="W270" s="59"/>
      <c r="X270" s="59"/>
      <c r="Y270" s="59"/>
      <c r="Z270" s="59"/>
      <c r="AA270" s="59"/>
      <c r="AB270" s="59"/>
      <c r="AC270" s="59"/>
    </row>
    <row r="271" spans="1:29" x14ac:dyDescent="0.2">
      <c r="A271" s="62" t="s">
        <v>775</v>
      </c>
      <c r="B271" s="63">
        <v>267</v>
      </c>
      <c r="C271" s="64">
        <v>43104</v>
      </c>
      <c r="D271" s="62" t="s">
        <v>776</v>
      </c>
      <c r="E271" s="62" t="s">
        <v>160</v>
      </c>
      <c r="F271" s="62" t="s">
        <v>137</v>
      </c>
      <c r="G271" s="64">
        <v>43116</v>
      </c>
      <c r="H271" s="62" t="s">
        <v>330</v>
      </c>
      <c r="I271" s="59"/>
      <c r="J271" s="59"/>
      <c r="K271" s="59"/>
      <c r="L271" s="59"/>
      <c r="M271" s="59"/>
      <c r="N271" s="59"/>
      <c r="O271" s="59"/>
      <c r="P271" s="59"/>
      <c r="Q271" s="59"/>
      <c r="R271" s="59"/>
      <c r="S271" s="59"/>
      <c r="T271" s="59"/>
      <c r="U271" s="59"/>
      <c r="V271" s="59"/>
      <c r="W271" s="59"/>
      <c r="X271" s="59"/>
      <c r="Y271" s="59"/>
      <c r="Z271" s="59"/>
      <c r="AA271" s="59"/>
      <c r="AB271" s="59"/>
      <c r="AC271" s="59"/>
    </row>
    <row r="272" spans="1:29" x14ac:dyDescent="0.2">
      <c r="A272" s="62" t="s">
        <v>777</v>
      </c>
      <c r="B272" s="63">
        <v>268</v>
      </c>
      <c r="C272" s="64">
        <v>43104</v>
      </c>
      <c r="D272" s="62" t="s">
        <v>778</v>
      </c>
      <c r="E272" s="62" t="s">
        <v>160</v>
      </c>
      <c r="F272" s="62" t="s">
        <v>137</v>
      </c>
      <c r="G272" s="64">
        <v>43116</v>
      </c>
      <c r="H272" s="62" t="s">
        <v>330</v>
      </c>
      <c r="I272" s="59"/>
      <c r="J272" s="59"/>
      <c r="K272" s="59"/>
      <c r="L272" s="59"/>
      <c r="M272" s="59"/>
      <c r="N272" s="59"/>
      <c r="O272" s="59"/>
      <c r="P272" s="59"/>
      <c r="Q272" s="59"/>
      <c r="R272" s="59"/>
      <c r="S272" s="59"/>
      <c r="T272" s="59"/>
      <c r="U272" s="59"/>
      <c r="V272" s="59"/>
      <c r="W272" s="59"/>
      <c r="X272" s="59"/>
      <c r="Y272" s="59"/>
      <c r="Z272" s="59"/>
      <c r="AA272" s="59"/>
      <c r="AB272" s="59"/>
      <c r="AC272" s="59"/>
    </row>
    <row r="273" spans="1:29" x14ac:dyDescent="0.2">
      <c r="A273" s="62" t="s">
        <v>779</v>
      </c>
      <c r="B273" s="63">
        <v>269</v>
      </c>
      <c r="C273" s="64">
        <v>43104</v>
      </c>
      <c r="D273" s="62" t="s">
        <v>780</v>
      </c>
      <c r="E273" s="62" t="s">
        <v>160</v>
      </c>
      <c r="F273" s="62" t="s">
        <v>137</v>
      </c>
      <c r="G273" s="64">
        <v>43116</v>
      </c>
      <c r="H273" s="62" t="s">
        <v>330</v>
      </c>
      <c r="I273" s="59"/>
      <c r="J273" s="59"/>
      <c r="K273" s="59"/>
      <c r="L273" s="59"/>
      <c r="M273" s="59"/>
      <c r="N273" s="59"/>
      <c r="O273" s="59"/>
      <c r="P273" s="59"/>
      <c r="Q273" s="59"/>
      <c r="R273" s="59"/>
      <c r="S273" s="59"/>
      <c r="T273" s="59"/>
      <c r="U273" s="59"/>
      <c r="V273" s="59"/>
      <c r="W273" s="59"/>
      <c r="X273" s="59"/>
      <c r="Y273" s="59"/>
      <c r="Z273" s="59"/>
      <c r="AA273" s="59"/>
      <c r="AB273" s="59"/>
      <c r="AC273" s="59"/>
    </row>
    <row r="274" spans="1:29" x14ac:dyDescent="0.2">
      <c r="A274" s="62" t="s">
        <v>781</v>
      </c>
      <c r="B274" s="63">
        <v>270</v>
      </c>
      <c r="C274" s="64">
        <v>43104</v>
      </c>
      <c r="D274" s="62" t="s">
        <v>782</v>
      </c>
      <c r="E274" s="62" t="s">
        <v>160</v>
      </c>
      <c r="F274" s="62" t="s">
        <v>137</v>
      </c>
      <c r="G274" s="64">
        <v>43116</v>
      </c>
      <c r="H274" s="62" t="s">
        <v>330</v>
      </c>
      <c r="I274" s="59"/>
      <c r="J274" s="59"/>
      <c r="K274" s="59"/>
      <c r="L274" s="59"/>
      <c r="M274" s="59"/>
      <c r="N274" s="59"/>
      <c r="O274" s="59"/>
      <c r="P274" s="59"/>
      <c r="Q274" s="59"/>
      <c r="R274" s="59"/>
      <c r="S274" s="59"/>
      <c r="T274" s="59"/>
      <c r="U274" s="59"/>
      <c r="V274" s="59"/>
      <c r="W274" s="59"/>
      <c r="X274" s="59"/>
      <c r="Y274" s="59"/>
      <c r="Z274" s="59"/>
      <c r="AA274" s="59"/>
      <c r="AB274" s="59"/>
      <c r="AC274" s="59"/>
    </row>
    <row r="275" spans="1:29" x14ac:dyDescent="0.2">
      <c r="A275" s="62" t="s">
        <v>783</v>
      </c>
      <c r="B275" s="63">
        <v>271</v>
      </c>
      <c r="C275" s="64">
        <v>43104</v>
      </c>
      <c r="D275" s="62" t="s">
        <v>784</v>
      </c>
      <c r="E275" s="62" t="s">
        <v>160</v>
      </c>
      <c r="F275" s="62" t="s">
        <v>161</v>
      </c>
      <c r="G275" s="64">
        <v>43161</v>
      </c>
      <c r="H275" s="62" t="s">
        <v>785</v>
      </c>
      <c r="I275" s="59"/>
      <c r="J275" s="59"/>
      <c r="K275" s="59"/>
      <c r="L275" s="59"/>
      <c r="M275" s="59"/>
      <c r="N275" s="59"/>
      <c r="O275" s="59"/>
      <c r="P275" s="59"/>
      <c r="Q275" s="59"/>
      <c r="R275" s="59"/>
      <c r="S275" s="59"/>
      <c r="T275" s="59"/>
      <c r="U275" s="59"/>
      <c r="V275" s="59"/>
      <c r="W275" s="59"/>
      <c r="X275" s="59"/>
      <c r="Y275" s="59"/>
      <c r="Z275" s="59"/>
      <c r="AA275" s="59"/>
      <c r="AB275" s="59"/>
      <c r="AC275" s="59"/>
    </row>
    <row r="276" spans="1:29" x14ac:dyDescent="0.2">
      <c r="A276" s="62" t="s">
        <v>786</v>
      </c>
      <c r="B276" s="63">
        <v>272</v>
      </c>
      <c r="C276" s="64">
        <v>43104</v>
      </c>
      <c r="D276" s="62" t="s">
        <v>787</v>
      </c>
      <c r="E276" s="62" t="s">
        <v>160</v>
      </c>
      <c r="F276" s="62" t="s">
        <v>137</v>
      </c>
      <c r="G276" s="64">
        <v>43116</v>
      </c>
      <c r="H276" s="62" t="s">
        <v>330</v>
      </c>
      <c r="I276" s="59"/>
      <c r="J276" s="59"/>
      <c r="K276" s="59"/>
      <c r="L276" s="59"/>
      <c r="M276" s="59"/>
      <c r="N276" s="59"/>
      <c r="O276" s="59"/>
      <c r="P276" s="59"/>
      <c r="Q276" s="59"/>
      <c r="R276" s="59"/>
      <c r="S276" s="59"/>
      <c r="T276" s="59"/>
      <c r="U276" s="59"/>
      <c r="V276" s="59"/>
      <c r="W276" s="59"/>
      <c r="X276" s="59"/>
      <c r="Y276" s="59"/>
      <c r="Z276" s="59"/>
      <c r="AA276" s="59"/>
      <c r="AB276" s="59"/>
      <c r="AC276" s="59"/>
    </row>
    <row r="277" spans="1:29" x14ac:dyDescent="0.2">
      <c r="A277" s="62" t="s">
        <v>788</v>
      </c>
      <c r="B277" s="63">
        <v>273</v>
      </c>
      <c r="C277" s="64">
        <v>43104</v>
      </c>
      <c r="D277" s="62" t="s">
        <v>789</v>
      </c>
      <c r="E277" s="62" t="s">
        <v>160</v>
      </c>
      <c r="F277" s="62" t="s">
        <v>137</v>
      </c>
      <c r="G277" s="64">
        <v>43116</v>
      </c>
      <c r="H277" s="62" t="s">
        <v>330</v>
      </c>
      <c r="I277" s="59"/>
      <c r="J277" s="59"/>
      <c r="K277" s="59"/>
      <c r="L277" s="59"/>
      <c r="M277" s="59"/>
      <c r="N277" s="59"/>
      <c r="O277" s="59"/>
      <c r="P277" s="59"/>
      <c r="Q277" s="59"/>
      <c r="R277" s="59"/>
      <c r="S277" s="59"/>
      <c r="T277" s="59"/>
      <c r="U277" s="59"/>
      <c r="V277" s="59"/>
      <c r="W277" s="59"/>
      <c r="X277" s="59"/>
      <c r="Y277" s="59"/>
      <c r="Z277" s="59"/>
      <c r="AA277" s="59"/>
      <c r="AB277" s="59"/>
      <c r="AC277" s="59"/>
    </row>
    <row r="278" spans="1:29" x14ac:dyDescent="0.2">
      <c r="A278" s="62" t="s">
        <v>790</v>
      </c>
      <c r="B278" s="63">
        <v>274</v>
      </c>
      <c r="C278" s="64">
        <v>43104</v>
      </c>
      <c r="D278" s="62" t="s">
        <v>791</v>
      </c>
      <c r="E278" s="62" t="s">
        <v>160</v>
      </c>
      <c r="F278" s="62" t="s">
        <v>161</v>
      </c>
      <c r="G278" s="64">
        <v>43161</v>
      </c>
      <c r="H278" s="62" t="s">
        <v>792</v>
      </c>
      <c r="I278" s="59"/>
      <c r="J278" s="59"/>
      <c r="K278" s="59"/>
      <c r="L278" s="59"/>
      <c r="M278" s="59"/>
      <c r="N278" s="59"/>
      <c r="O278" s="59"/>
      <c r="P278" s="59"/>
      <c r="Q278" s="59"/>
      <c r="R278" s="59"/>
      <c r="S278" s="59"/>
      <c r="T278" s="59"/>
      <c r="U278" s="59"/>
      <c r="V278" s="59"/>
      <c r="W278" s="59"/>
      <c r="X278" s="59"/>
      <c r="Y278" s="59"/>
      <c r="Z278" s="59"/>
      <c r="AA278" s="59"/>
      <c r="AB278" s="59"/>
      <c r="AC278" s="59"/>
    </row>
    <row r="279" spans="1:29" x14ac:dyDescent="0.2">
      <c r="A279" s="62" t="s">
        <v>793</v>
      </c>
      <c r="B279" s="63">
        <v>275</v>
      </c>
      <c r="C279" s="64">
        <v>43104</v>
      </c>
      <c r="D279" s="62" t="s">
        <v>794</v>
      </c>
      <c r="E279" s="62" t="s">
        <v>160</v>
      </c>
      <c r="F279" s="62" t="s">
        <v>161</v>
      </c>
      <c r="G279" s="64">
        <v>43159</v>
      </c>
      <c r="H279" s="62" t="s">
        <v>795</v>
      </c>
      <c r="I279" s="59"/>
      <c r="J279" s="59"/>
      <c r="K279" s="59"/>
      <c r="L279" s="59"/>
      <c r="M279" s="59"/>
      <c r="N279" s="59"/>
      <c r="O279" s="59"/>
      <c r="P279" s="59"/>
      <c r="Q279" s="59"/>
      <c r="R279" s="59"/>
      <c r="S279" s="59"/>
      <c r="T279" s="59"/>
      <c r="U279" s="59"/>
      <c r="V279" s="59"/>
      <c r="W279" s="59"/>
      <c r="X279" s="59"/>
      <c r="Y279" s="59"/>
      <c r="Z279" s="59"/>
      <c r="AA279" s="59"/>
      <c r="AB279" s="59"/>
      <c r="AC279" s="59"/>
    </row>
    <row r="280" spans="1:29" x14ac:dyDescent="0.2">
      <c r="A280" s="62" t="s">
        <v>796</v>
      </c>
      <c r="B280" s="63">
        <v>276</v>
      </c>
      <c r="C280" s="64">
        <v>43104</v>
      </c>
      <c r="D280" s="62" t="s">
        <v>797</v>
      </c>
      <c r="E280" s="62" t="s">
        <v>160</v>
      </c>
      <c r="F280" s="62" t="s">
        <v>161</v>
      </c>
      <c r="G280" s="64">
        <v>43159</v>
      </c>
      <c r="H280" s="62" t="s">
        <v>798</v>
      </c>
      <c r="I280" s="59"/>
      <c r="J280" s="59"/>
      <c r="K280" s="59"/>
      <c r="L280" s="59"/>
      <c r="M280" s="59"/>
      <c r="N280" s="59"/>
      <c r="O280" s="59"/>
      <c r="P280" s="59"/>
      <c r="Q280" s="59"/>
      <c r="R280" s="59"/>
      <c r="S280" s="59"/>
      <c r="T280" s="59"/>
      <c r="U280" s="59"/>
      <c r="V280" s="59"/>
      <c r="W280" s="59"/>
      <c r="X280" s="59"/>
      <c r="Y280" s="59"/>
      <c r="Z280" s="59"/>
      <c r="AA280" s="59"/>
      <c r="AB280" s="59"/>
      <c r="AC280" s="59"/>
    </row>
    <row r="281" spans="1:29" x14ac:dyDescent="0.2">
      <c r="A281" s="62" t="s">
        <v>799</v>
      </c>
      <c r="B281" s="63">
        <v>277</v>
      </c>
      <c r="C281" s="64">
        <v>43104</v>
      </c>
      <c r="D281" s="62" t="s">
        <v>800</v>
      </c>
      <c r="E281" s="62" t="s">
        <v>160</v>
      </c>
      <c r="F281" s="62" t="s">
        <v>161</v>
      </c>
      <c r="G281" s="64">
        <v>43159</v>
      </c>
      <c r="H281" s="62" t="s">
        <v>801</v>
      </c>
      <c r="I281" s="59"/>
      <c r="J281" s="59"/>
      <c r="K281" s="59"/>
      <c r="L281" s="59"/>
      <c r="M281" s="59"/>
      <c r="N281" s="59"/>
      <c r="O281" s="59"/>
      <c r="P281" s="59"/>
      <c r="Q281" s="59"/>
      <c r="R281" s="59"/>
      <c r="S281" s="59"/>
      <c r="T281" s="59"/>
      <c r="U281" s="59"/>
      <c r="V281" s="59"/>
      <c r="W281" s="59"/>
      <c r="X281" s="59"/>
      <c r="Y281" s="59"/>
      <c r="Z281" s="59"/>
      <c r="AA281" s="59"/>
      <c r="AB281" s="59"/>
      <c r="AC281" s="59"/>
    </row>
    <row r="282" spans="1:29" x14ac:dyDescent="0.2">
      <c r="A282" s="62" t="s">
        <v>802</v>
      </c>
      <c r="B282" s="63">
        <v>278</v>
      </c>
      <c r="C282" s="64">
        <v>43104</v>
      </c>
      <c r="D282" s="62" t="s">
        <v>803</v>
      </c>
      <c r="E282" s="62" t="s">
        <v>149</v>
      </c>
      <c r="F282" s="62" t="s">
        <v>137</v>
      </c>
      <c r="G282" s="64">
        <v>43137</v>
      </c>
      <c r="H282" s="62" t="s">
        <v>804</v>
      </c>
      <c r="I282" s="59"/>
      <c r="J282" s="59"/>
      <c r="K282" s="59"/>
      <c r="L282" s="59"/>
      <c r="M282" s="59"/>
      <c r="N282" s="59"/>
      <c r="O282" s="59"/>
      <c r="P282" s="59"/>
      <c r="Q282" s="59"/>
      <c r="R282" s="59"/>
      <c r="S282" s="59"/>
      <c r="T282" s="59"/>
      <c r="U282" s="59"/>
      <c r="V282" s="59"/>
      <c r="W282" s="59"/>
      <c r="X282" s="59"/>
      <c r="Y282" s="59"/>
      <c r="Z282" s="59"/>
      <c r="AA282" s="59"/>
      <c r="AB282" s="59"/>
      <c r="AC282" s="59"/>
    </row>
    <row r="283" spans="1:29" x14ac:dyDescent="0.2">
      <c r="A283" s="62" t="s">
        <v>805</v>
      </c>
      <c r="B283" s="63">
        <v>279</v>
      </c>
      <c r="C283" s="64">
        <v>43104</v>
      </c>
      <c r="D283" s="62" t="s">
        <v>803</v>
      </c>
      <c r="E283" s="62" t="s">
        <v>149</v>
      </c>
      <c r="F283" s="62" t="s">
        <v>137</v>
      </c>
      <c r="G283" s="64">
        <v>43136</v>
      </c>
      <c r="H283" s="62" t="s">
        <v>806</v>
      </c>
      <c r="I283" s="59"/>
      <c r="J283" s="59"/>
      <c r="K283" s="59"/>
      <c r="L283" s="59"/>
      <c r="M283" s="59"/>
      <c r="N283" s="59"/>
      <c r="O283" s="59"/>
      <c r="P283" s="59"/>
      <c r="Q283" s="59"/>
      <c r="R283" s="59"/>
      <c r="S283" s="59"/>
      <c r="T283" s="59"/>
      <c r="U283" s="59"/>
      <c r="V283" s="59"/>
      <c r="W283" s="59"/>
      <c r="X283" s="59"/>
      <c r="Y283" s="59"/>
      <c r="Z283" s="59"/>
      <c r="AA283" s="59"/>
      <c r="AB283" s="59"/>
      <c r="AC283" s="59"/>
    </row>
    <row r="284" spans="1:29" x14ac:dyDescent="0.2">
      <c r="A284" s="62" t="s">
        <v>807</v>
      </c>
      <c r="B284" s="63">
        <v>280</v>
      </c>
      <c r="C284" s="64">
        <v>43104</v>
      </c>
      <c r="D284" s="62" t="s">
        <v>808</v>
      </c>
      <c r="E284" s="62" t="s">
        <v>160</v>
      </c>
      <c r="F284" s="62" t="s">
        <v>161</v>
      </c>
      <c r="G284" s="64">
        <v>43160</v>
      </c>
      <c r="H284" s="62" t="s">
        <v>809</v>
      </c>
      <c r="I284" s="59"/>
      <c r="J284" s="59"/>
      <c r="K284" s="59"/>
      <c r="L284" s="59"/>
      <c r="M284" s="59"/>
      <c r="N284" s="59"/>
      <c r="O284" s="59"/>
      <c r="P284" s="59"/>
      <c r="Q284" s="59"/>
      <c r="R284" s="59"/>
      <c r="S284" s="59"/>
      <c r="T284" s="59"/>
      <c r="U284" s="59"/>
      <c r="V284" s="59"/>
      <c r="W284" s="59"/>
      <c r="X284" s="59"/>
      <c r="Y284" s="59"/>
      <c r="Z284" s="59"/>
      <c r="AA284" s="59"/>
      <c r="AB284" s="59"/>
      <c r="AC284" s="59"/>
    </row>
    <row r="285" spans="1:29" x14ac:dyDescent="0.2">
      <c r="A285" s="62" t="s">
        <v>810</v>
      </c>
      <c r="B285" s="63">
        <v>281</v>
      </c>
      <c r="C285" s="64">
        <v>43104</v>
      </c>
      <c r="D285" s="62" t="s">
        <v>811</v>
      </c>
      <c r="E285" s="62" t="s">
        <v>160</v>
      </c>
      <c r="F285" s="62" t="s">
        <v>161</v>
      </c>
      <c r="G285" s="64">
        <v>43160</v>
      </c>
      <c r="H285" s="62" t="s">
        <v>812</v>
      </c>
      <c r="I285" s="59"/>
      <c r="J285" s="59"/>
      <c r="K285" s="59"/>
      <c r="L285" s="59"/>
      <c r="M285" s="59"/>
      <c r="N285" s="59"/>
      <c r="O285" s="59"/>
      <c r="P285" s="59"/>
      <c r="Q285" s="59"/>
      <c r="R285" s="59"/>
      <c r="S285" s="59"/>
      <c r="T285" s="59"/>
      <c r="U285" s="59"/>
      <c r="V285" s="59"/>
      <c r="W285" s="59"/>
      <c r="X285" s="59"/>
      <c r="Y285" s="59"/>
      <c r="Z285" s="59"/>
      <c r="AA285" s="59"/>
      <c r="AB285" s="59"/>
      <c r="AC285" s="59"/>
    </row>
    <row r="286" spans="1:29" x14ac:dyDescent="0.2">
      <c r="A286" s="62" t="s">
        <v>813</v>
      </c>
      <c r="B286" s="63">
        <v>282</v>
      </c>
      <c r="C286" s="64">
        <v>43104</v>
      </c>
      <c r="D286" s="62" t="s">
        <v>814</v>
      </c>
      <c r="E286" s="62" t="s">
        <v>160</v>
      </c>
      <c r="F286" s="62" t="s">
        <v>161</v>
      </c>
      <c r="G286" s="64">
        <v>43160</v>
      </c>
      <c r="H286" s="62" t="s">
        <v>815</v>
      </c>
      <c r="I286" s="59"/>
      <c r="J286" s="59"/>
      <c r="K286" s="59"/>
      <c r="L286" s="59"/>
      <c r="M286" s="59"/>
      <c r="N286" s="59"/>
      <c r="O286" s="59"/>
      <c r="P286" s="59"/>
      <c r="Q286" s="59"/>
      <c r="R286" s="59"/>
      <c r="S286" s="59"/>
      <c r="T286" s="59"/>
      <c r="U286" s="59"/>
      <c r="V286" s="59"/>
      <c r="W286" s="59"/>
      <c r="X286" s="59"/>
      <c r="Y286" s="59"/>
      <c r="Z286" s="59"/>
      <c r="AA286" s="59"/>
      <c r="AB286" s="59"/>
      <c r="AC286" s="59"/>
    </row>
    <row r="287" spans="1:29" x14ac:dyDescent="0.2">
      <c r="A287" s="62" t="s">
        <v>816</v>
      </c>
      <c r="B287" s="63">
        <v>283</v>
      </c>
      <c r="C287" s="64">
        <v>43104</v>
      </c>
      <c r="D287" s="62" t="s">
        <v>803</v>
      </c>
      <c r="E287" s="62" t="s">
        <v>149</v>
      </c>
      <c r="F287" s="62" t="s">
        <v>137</v>
      </c>
      <c r="G287" s="64">
        <v>43139</v>
      </c>
      <c r="H287" s="62" t="s">
        <v>817</v>
      </c>
      <c r="I287" s="59"/>
      <c r="J287" s="59"/>
      <c r="K287" s="59"/>
      <c r="L287" s="59"/>
      <c r="M287" s="59"/>
      <c r="N287" s="59"/>
      <c r="O287" s="59"/>
      <c r="P287" s="59"/>
      <c r="Q287" s="59"/>
      <c r="R287" s="59"/>
      <c r="S287" s="59"/>
      <c r="T287" s="59"/>
      <c r="U287" s="59"/>
      <c r="V287" s="59"/>
      <c r="W287" s="59"/>
      <c r="X287" s="59"/>
      <c r="Y287" s="59"/>
      <c r="Z287" s="59"/>
      <c r="AA287" s="59"/>
      <c r="AB287" s="59"/>
      <c r="AC287" s="59"/>
    </row>
    <row r="288" spans="1:29" x14ac:dyDescent="0.2">
      <c r="A288" s="62" t="s">
        <v>818</v>
      </c>
      <c r="B288" s="63">
        <v>284</v>
      </c>
      <c r="C288" s="64">
        <v>43104</v>
      </c>
      <c r="D288" s="62" t="s">
        <v>819</v>
      </c>
      <c r="E288" s="62" t="s">
        <v>160</v>
      </c>
      <c r="F288" s="62" t="s">
        <v>161</v>
      </c>
      <c r="G288" s="64">
        <v>43159</v>
      </c>
      <c r="H288" s="62" t="s">
        <v>820</v>
      </c>
      <c r="I288" s="59"/>
      <c r="J288" s="59"/>
      <c r="K288" s="59"/>
      <c r="L288" s="59"/>
      <c r="M288" s="59"/>
      <c r="N288" s="59"/>
      <c r="O288" s="59"/>
      <c r="P288" s="59"/>
      <c r="Q288" s="59"/>
      <c r="R288" s="59"/>
      <c r="S288" s="59"/>
      <c r="T288" s="59"/>
      <c r="U288" s="59"/>
      <c r="V288" s="59"/>
      <c r="W288" s="59"/>
      <c r="X288" s="59"/>
      <c r="Y288" s="59"/>
      <c r="Z288" s="59"/>
      <c r="AA288" s="59"/>
      <c r="AB288" s="59"/>
      <c r="AC288" s="59"/>
    </row>
    <row r="289" spans="1:29" x14ac:dyDescent="0.2">
      <c r="A289" s="62" t="s">
        <v>821</v>
      </c>
      <c r="B289" s="63">
        <v>285</v>
      </c>
      <c r="C289" s="64">
        <v>43104</v>
      </c>
      <c r="D289" s="62" t="s">
        <v>822</v>
      </c>
      <c r="E289" s="62" t="s">
        <v>160</v>
      </c>
      <c r="F289" s="62" t="s">
        <v>161</v>
      </c>
      <c r="G289" s="64">
        <v>43161</v>
      </c>
      <c r="H289" s="62" t="s">
        <v>823</v>
      </c>
      <c r="I289" s="59"/>
      <c r="J289" s="59"/>
      <c r="K289" s="59"/>
      <c r="L289" s="59"/>
      <c r="M289" s="59"/>
      <c r="N289" s="59"/>
      <c r="O289" s="59"/>
      <c r="P289" s="59"/>
      <c r="Q289" s="59"/>
      <c r="R289" s="59"/>
      <c r="S289" s="59"/>
      <c r="T289" s="59"/>
      <c r="U289" s="59"/>
      <c r="V289" s="59"/>
      <c r="W289" s="59"/>
      <c r="X289" s="59"/>
      <c r="Y289" s="59"/>
      <c r="Z289" s="59"/>
      <c r="AA289" s="59"/>
      <c r="AB289" s="59"/>
      <c r="AC289" s="59"/>
    </row>
    <row r="290" spans="1:29" x14ac:dyDescent="0.2">
      <c r="A290" s="62" t="s">
        <v>824</v>
      </c>
      <c r="B290" s="63">
        <v>286</v>
      </c>
      <c r="C290" s="64">
        <v>43104</v>
      </c>
      <c r="D290" s="62" t="s">
        <v>825</v>
      </c>
      <c r="E290" s="62" t="s">
        <v>160</v>
      </c>
      <c r="F290" s="62" t="s">
        <v>161</v>
      </c>
      <c r="G290" s="64">
        <v>43159</v>
      </c>
      <c r="H290" s="62" t="s">
        <v>826</v>
      </c>
      <c r="I290" s="59"/>
      <c r="J290" s="59"/>
      <c r="K290" s="59"/>
      <c r="L290" s="59"/>
      <c r="M290" s="59"/>
      <c r="N290" s="59"/>
      <c r="O290" s="59"/>
      <c r="P290" s="59"/>
      <c r="Q290" s="59"/>
      <c r="R290" s="59"/>
      <c r="S290" s="59"/>
      <c r="T290" s="59"/>
      <c r="U290" s="59"/>
      <c r="V290" s="59"/>
      <c r="W290" s="59"/>
      <c r="X290" s="59"/>
      <c r="Y290" s="59"/>
      <c r="Z290" s="59"/>
      <c r="AA290" s="59"/>
      <c r="AB290" s="59"/>
      <c r="AC290" s="59"/>
    </row>
    <row r="291" spans="1:29" x14ac:dyDescent="0.2">
      <c r="A291" s="62" t="s">
        <v>827</v>
      </c>
      <c r="B291" s="63">
        <v>287</v>
      </c>
      <c r="C291" s="64">
        <v>43104</v>
      </c>
      <c r="D291" s="62" t="s">
        <v>828</v>
      </c>
      <c r="E291" s="62" t="s">
        <v>160</v>
      </c>
      <c r="F291" s="62" t="s">
        <v>137</v>
      </c>
      <c r="G291" s="64">
        <v>43116</v>
      </c>
      <c r="H291" s="62" t="s">
        <v>330</v>
      </c>
      <c r="I291" s="59"/>
      <c r="J291" s="59"/>
      <c r="K291" s="59"/>
      <c r="L291" s="59"/>
      <c r="M291" s="59"/>
      <c r="N291" s="59"/>
      <c r="O291" s="59"/>
      <c r="P291" s="59"/>
      <c r="Q291" s="59"/>
      <c r="R291" s="59"/>
      <c r="S291" s="59"/>
      <c r="T291" s="59"/>
      <c r="U291" s="59"/>
      <c r="V291" s="59"/>
      <c r="W291" s="59"/>
      <c r="X291" s="59"/>
      <c r="Y291" s="59"/>
      <c r="Z291" s="59"/>
      <c r="AA291" s="59"/>
      <c r="AB291" s="59"/>
      <c r="AC291" s="59"/>
    </row>
    <row r="292" spans="1:29" x14ac:dyDescent="0.2">
      <c r="A292" s="62" t="s">
        <v>829</v>
      </c>
      <c r="B292" s="63">
        <v>288</v>
      </c>
      <c r="C292" s="64">
        <v>43104</v>
      </c>
      <c r="D292" s="62" t="s">
        <v>830</v>
      </c>
      <c r="E292" s="62" t="s">
        <v>160</v>
      </c>
      <c r="F292" s="62" t="s">
        <v>137</v>
      </c>
      <c r="G292" s="64">
        <v>43116</v>
      </c>
      <c r="H292" s="62" t="s">
        <v>330</v>
      </c>
      <c r="I292" s="59"/>
      <c r="J292" s="59"/>
      <c r="K292" s="59"/>
      <c r="L292" s="59"/>
      <c r="M292" s="59"/>
      <c r="N292" s="59"/>
      <c r="O292" s="59"/>
      <c r="P292" s="59"/>
      <c r="Q292" s="59"/>
      <c r="R292" s="59"/>
      <c r="S292" s="59"/>
      <c r="T292" s="59"/>
      <c r="U292" s="59"/>
      <c r="V292" s="59"/>
      <c r="W292" s="59"/>
      <c r="X292" s="59"/>
      <c r="Y292" s="59"/>
      <c r="Z292" s="59"/>
      <c r="AA292" s="59"/>
      <c r="AB292" s="59"/>
      <c r="AC292" s="59"/>
    </row>
    <row r="293" spans="1:29" x14ac:dyDescent="0.2">
      <c r="A293" s="62" t="s">
        <v>831</v>
      </c>
      <c r="B293" s="63">
        <v>289</v>
      </c>
      <c r="C293" s="64">
        <v>43104</v>
      </c>
      <c r="D293" s="62" t="s">
        <v>832</v>
      </c>
      <c r="E293" s="62" t="s">
        <v>160</v>
      </c>
      <c r="F293" s="62" t="s">
        <v>137</v>
      </c>
      <c r="G293" s="64">
        <v>43116</v>
      </c>
      <c r="H293" s="62" t="s">
        <v>330</v>
      </c>
      <c r="I293" s="59"/>
      <c r="J293" s="59"/>
      <c r="K293" s="59"/>
      <c r="L293" s="59"/>
      <c r="M293" s="59"/>
      <c r="N293" s="59"/>
      <c r="O293" s="59"/>
      <c r="P293" s="59"/>
      <c r="Q293" s="59"/>
      <c r="R293" s="59"/>
      <c r="S293" s="59"/>
      <c r="T293" s="59"/>
      <c r="U293" s="59"/>
      <c r="V293" s="59"/>
      <c r="W293" s="59"/>
      <c r="X293" s="59"/>
      <c r="Y293" s="59"/>
      <c r="Z293" s="59"/>
      <c r="AA293" s="59"/>
      <c r="AB293" s="59"/>
      <c r="AC293" s="59"/>
    </row>
    <row r="294" spans="1:29" x14ac:dyDescent="0.2">
      <c r="A294" s="62" t="s">
        <v>833</v>
      </c>
      <c r="B294" s="63">
        <v>290</v>
      </c>
      <c r="C294" s="64">
        <v>43104</v>
      </c>
      <c r="D294" s="62" t="s">
        <v>834</v>
      </c>
      <c r="E294" s="62" t="s">
        <v>160</v>
      </c>
      <c r="F294" s="62" t="s">
        <v>137</v>
      </c>
      <c r="G294" s="64">
        <v>43116</v>
      </c>
      <c r="H294" s="62" t="s">
        <v>330</v>
      </c>
      <c r="I294" s="59"/>
      <c r="J294" s="59"/>
      <c r="K294" s="59"/>
      <c r="L294" s="59"/>
      <c r="M294" s="59"/>
      <c r="N294" s="59"/>
      <c r="O294" s="59"/>
      <c r="P294" s="59"/>
      <c r="Q294" s="59"/>
      <c r="R294" s="59"/>
      <c r="S294" s="59"/>
      <c r="T294" s="59"/>
      <c r="U294" s="59"/>
      <c r="V294" s="59"/>
      <c r="W294" s="59"/>
      <c r="X294" s="59"/>
      <c r="Y294" s="59"/>
      <c r="Z294" s="59"/>
      <c r="AA294" s="59"/>
      <c r="AB294" s="59"/>
      <c r="AC294" s="59"/>
    </row>
    <row r="295" spans="1:29" x14ac:dyDescent="0.2">
      <c r="A295" s="62" t="s">
        <v>835</v>
      </c>
      <c r="B295" s="63">
        <v>291</v>
      </c>
      <c r="C295" s="64">
        <v>43104</v>
      </c>
      <c r="D295" s="62" t="s">
        <v>836</v>
      </c>
      <c r="E295" s="62" t="s">
        <v>160</v>
      </c>
      <c r="F295" s="62" t="s">
        <v>137</v>
      </c>
      <c r="G295" s="64">
        <v>43116</v>
      </c>
      <c r="H295" s="62" t="s">
        <v>330</v>
      </c>
      <c r="I295" s="59"/>
      <c r="J295" s="59"/>
      <c r="K295" s="59"/>
      <c r="L295" s="59"/>
      <c r="M295" s="59"/>
      <c r="N295" s="59"/>
      <c r="O295" s="59"/>
      <c r="P295" s="59"/>
      <c r="Q295" s="59"/>
      <c r="R295" s="59"/>
      <c r="S295" s="59"/>
      <c r="T295" s="59"/>
      <c r="U295" s="59"/>
      <c r="V295" s="59"/>
      <c r="W295" s="59"/>
      <c r="X295" s="59"/>
      <c r="Y295" s="59"/>
      <c r="Z295" s="59"/>
      <c r="AA295" s="59"/>
      <c r="AB295" s="59"/>
      <c r="AC295" s="59"/>
    </row>
    <row r="296" spans="1:29" x14ac:dyDescent="0.2">
      <c r="A296" s="62" t="s">
        <v>837</v>
      </c>
      <c r="B296" s="63">
        <v>292</v>
      </c>
      <c r="C296" s="64">
        <v>43104</v>
      </c>
      <c r="D296" s="62" t="s">
        <v>838</v>
      </c>
      <c r="E296" s="62" t="s">
        <v>160</v>
      </c>
      <c r="F296" s="62" t="s">
        <v>137</v>
      </c>
      <c r="G296" s="64">
        <v>43116</v>
      </c>
      <c r="H296" s="62" t="s">
        <v>330</v>
      </c>
      <c r="I296" s="59"/>
      <c r="J296" s="59"/>
      <c r="K296" s="59"/>
      <c r="L296" s="59"/>
      <c r="M296" s="59"/>
      <c r="N296" s="59"/>
      <c r="O296" s="59"/>
      <c r="P296" s="59"/>
      <c r="Q296" s="59"/>
      <c r="R296" s="59"/>
      <c r="S296" s="59"/>
      <c r="T296" s="59"/>
      <c r="U296" s="59"/>
      <c r="V296" s="59"/>
      <c r="W296" s="59"/>
      <c r="X296" s="59"/>
      <c r="Y296" s="59"/>
      <c r="Z296" s="59"/>
      <c r="AA296" s="59"/>
      <c r="AB296" s="59"/>
      <c r="AC296" s="59"/>
    </row>
    <row r="297" spans="1:29" x14ac:dyDescent="0.2">
      <c r="A297" s="62" t="s">
        <v>839</v>
      </c>
      <c r="B297" s="63">
        <v>293</v>
      </c>
      <c r="C297" s="64">
        <v>43104</v>
      </c>
      <c r="D297" s="62" t="s">
        <v>840</v>
      </c>
      <c r="E297" s="62" t="s">
        <v>160</v>
      </c>
      <c r="F297" s="62" t="s">
        <v>137</v>
      </c>
      <c r="G297" s="64">
        <v>43116</v>
      </c>
      <c r="H297" s="62" t="s">
        <v>330</v>
      </c>
      <c r="I297" s="59"/>
      <c r="J297" s="59"/>
      <c r="K297" s="59"/>
      <c r="L297" s="59"/>
      <c r="M297" s="59"/>
      <c r="N297" s="59"/>
      <c r="O297" s="59"/>
      <c r="P297" s="59"/>
      <c r="Q297" s="59"/>
      <c r="R297" s="59"/>
      <c r="S297" s="59"/>
      <c r="T297" s="59"/>
      <c r="U297" s="59"/>
      <c r="V297" s="59"/>
      <c r="W297" s="59"/>
      <c r="X297" s="59"/>
      <c r="Y297" s="59"/>
      <c r="Z297" s="59"/>
      <c r="AA297" s="59"/>
      <c r="AB297" s="59"/>
      <c r="AC297" s="59"/>
    </row>
    <row r="298" spans="1:29" x14ac:dyDescent="0.2">
      <c r="A298" s="62" t="s">
        <v>841</v>
      </c>
      <c r="B298" s="63">
        <v>294</v>
      </c>
      <c r="C298" s="64">
        <v>43104</v>
      </c>
      <c r="D298" s="62" t="s">
        <v>842</v>
      </c>
      <c r="E298" s="62" t="s">
        <v>160</v>
      </c>
      <c r="F298" s="62" t="s">
        <v>137</v>
      </c>
      <c r="G298" s="64">
        <v>43116</v>
      </c>
      <c r="H298" s="62" t="s">
        <v>330</v>
      </c>
      <c r="I298" s="59"/>
      <c r="J298" s="59"/>
      <c r="K298" s="59"/>
      <c r="L298" s="59"/>
      <c r="M298" s="59"/>
      <c r="N298" s="59"/>
      <c r="O298" s="59"/>
      <c r="P298" s="59"/>
      <c r="Q298" s="59"/>
      <c r="R298" s="59"/>
      <c r="S298" s="59"/>
      <c r="T298" s="59"/>
      <c r="U298" s="59"/>
      <c r="V298" s="59"/>
      <c r="W298" s="59"/>
      <c r="X298" s="59"/>
      <c r="Y298" s="59"/>
      <c r="Z298" s="59"/>
      <c r="AA298" s="59"/>
      <c r="AB298" s="59"/>
      <c r="AC298" s="59"/>
    </row>
    <row r="299" spans="1:29" x14ac:dyDescent="0.2">
      <c r="A299" s="62" t="s">
        <v>843</v>
      </c>
      <c r="B299" s="63">
        <v>295</v>
      </c>
      <c r="C299" s="64">
        <v>43104</v>
      </c>
      <c r="D299" s="62" t="s">
        <v>844</v>
      </c>
      <c r="E299" s="62" t="s">
        <v>160</v>
      </c>
      <c r="F299" s="62" t="s">
        <v>137</v>
      </c>
      <c r="G299" s="64">
        <v>43116</v>
      </c>
      <c r="H299" s="62" t="s">
        <v>330</v>
      </c>
      <c r="I299" s="59"/>
      <c r="J299" s="59"/>
      <c r="K299" s="59"/>
      <c r="L299" s="59"/>
      <c r="M299" s="59"/>
      <c r="N299" s="59"/>
      <c r="O299" s="59"/>
      <c r="P299" s="59"/>
      <c r="Q299" s="59"/>
      <c r="R299" s="59"/>
      <c r="S299" s="59"/>
      <c r="T299" s="59"/>
      <c r="U299" s="59"/>
      <c r="V299" s="59"/>
      <c r="W299" s="59"/>
      <c r="X299" s="59"/>
      <c r="Y299" s="59"/>
      <c r="Z299" s="59"/>
      <c r="AA299" s="59"/>
      <c r="AB299" s="59"/>
      <c r="AC299" s="59"/>
    </row>
    <row r="300" spans="1:29" x14ac:dyDescent="0.2">
      <c r="A300" s="62" t="s">
        <v>845</v>
      </c>
      <c r="B300" s="63">
        <v>296</v>
      </c>
      <c r="C300" s="64">
        <v>43104</v>
      </c>
      <c r="D300" s="62" t="s">
        <v>846</v>
      </c>
      <c r="E300" s="62" t="s">
        <v>160</v>
      </c>
      <c r="F300" s="62" t="s">
        <v>137</v>
      </c>
      <c r="G300" s="64">
        <v>43116</v>
      </c>
      <c r="H300" s="62" t="s">
        <v>330</v>
      </c>
      <c r="I300" s="59"/>
      <c r="J300" s="59"/>
      <c r="K300" s="59"/>
      <c r="L300" s="59"/>
      <c r="M300" s="59"/>
      <c r="N300" s="59"/>
      <c r="O300" s="59"/>
      <c r="P300" s="59"/>
      <c r="Q300" s="59"/>
      <c r="R300" s="59"/>
      <c r="S300" s="59"/>
      <c r="T300" s="59"/>
      <c r="U300" s="59"/>
      <c r="V300" s="59"/>
      <c r="W300" s="59"/>
      <c r="X300" s="59"/>
      <c r="Y300" s="59"/>
      <c r="Z300" s="59"/>
      <c r="AA300" s="59"/>
      <c r="AB300" s="59"/>
      <c r="AC300" s="59"/>
    </row>
    <row r="301" spans="1:29" x14ac:dyDescent="0.2">
      <c r="A301" s="62" t="s">
        <v>847</v>
      </c>
      <c r="B301" s="63">
        <v>297</v>
      </c>
      <c r="C301" s="64">
        <v>43104</v>
      </c>
      <c r="D301" s="62" t="s">
        <v>848</v>
      </c>
      <c r="E301" s="62" t="s">
        <v>160</v>
      </c>
      <c r="F301" s="62" t="s">
        <v>137</v>
      </c>
      <c r="G301" s="64">
        <v>43116</v>
      </c>
      <c r="H301" s="62" t="s">
        <v>330</v>
      </c>
      <c r="I301" s="59"/>
      <c r="J301" s="59"/>
      <c r="K301" s="59"/>
      <c r="L301" s="59"/>
      <c r="M301" s="59"/>
      <c r="N301" s="59"/>
      <c r="O301" s="59"/>
      <c r="P301" s="59"/>
      <c r="Q301" s="59"/>
      <c r="R301" s="59"/>
      <c r="S301" s="59"/>
      <c r="T301" s="59"/>
      <c r="U301" s="59"/>
      <c r="V301" s="59"/>
      <c r="W301" s="59"/>
      <c r="X301" s="59"/>
      <c r="Y301" s="59"/>
      <c r="Z301" s="59"/>
      <c r="AA301" s="59"/>
      <c r="AB301" s="59"/>
      <c r="AC301" s="59"/>
    </row>
    <row r="302" spans="1:29" x14ac:dyDescent="0.2">
      <c r="A302" s="62" t="s">
        <v>849</v>
      </c>
      <c r="B302" s="63">
        <v>298</v>
      </c>
      <c r="C302" s="64">
        <v>43104</v>
      </c>
      <c r="D302" s="62" t="s">
        <v>850</v>
      </c>
      <c r="E302" s="62" t="s">
        <v>160</v>
      </c>
      <c r="F302" s="62" t="s">
        <v>137</v>
      </c>
      <c r="G302" s="64">
        <v>43116</v>
      </c>
      <c r="H302" s="62" t="s">
        <v>330</v>
      </c>
      <c r="I302" s="59"/>
      <c r="J302" s="59"/>
      <c r="K302" s="59"/>
      <c r="L302" s="59"/>
      <c r="M302" s="59"/>
      <c r="N302" s="59"/>
      <c r="O302" s="59"/>
      <c r="P302" s="59"/>
      <c r="Q302" s="59"/>
      <c r="R302" s="59"/>
      <c r="S302" s="59"/>
      <c r="T302" s="59"/>
      <c r="U302" s="59"/>
      <c r="V302" s="59"/>
      <c r="W302" s="59"/>
      <c r="X302" s="59"/>
      <c r="Y302" s="59"/>
      <c r="Z302" s="59"/>
      <c r="AA302" s="59"/>
      <c r="AB302" s="59"/>
      <c r="AC302" s="59"/>
    </row>
    <row r="303" spans="1:29" x14ac:dyDescent="0.2">
      <c r="A303" s="62" t="s">
        <v>851</v>
      </c>
      <c r="B303" s="63">
        <v>299</v>
      </c>
      <c r="C303" s="64">
        <v>43104</v>
      </c>
      <c r="D303" s="62" t="s">
        <v>852</v>
      </c>
      <c r="E303" s="62" t="s">
        <v>160</v>
      </c>
      <c r="F303" s="62" t="s">
        <v>137</v>
      </c>
      <c r="G303" s="64">
        <v>43116</v>
      </c>
      <c r="H303" s="62" t="s">
        <v>330</v>
      </c>
      <c r="I303" s="59"/>
      <c r="J303" s="59"/>
      <c r="K303" s="59"/>
      <c r="L303" s="59"/>
      <c r="M303" s="59"/>
      <c r="N303" s="59"/>
      <c r="O303" s="59"/>
      <c r="P303" s="59"/>
      <c r="Q303" s="59"/>
      <c r="R303" s="59"/>
      <c r="S303" s="59"/>
      <c r="T303" s="59"/>
      <c r="U303" s="59"/>
      <c r="V303" s="59"/>
      <c r="W303" s="59"/>
      <c r="X303" s="59"/>
      <c r="Y303" s="59"/>
      <c r="Z303" s="59"/>
      <c r="AA303" s="59"/>
      <c r="AB303" s="59"/>
      <c r="AC303" s="59"/>
    </row>
    <row r="304" spans="1:29" x14ac:dyDescent="0.2">
      <c r="A304" s="62" t="s">
        <v>853</v>
      </c>
      <c r="B304" s="63">
        <v>300</v>
      </c>
      <c r="C304" s="64">
        <v>43104</v>
      </c>
      <c r="D304" s="62" t="s">
        <v>854</v>
      </c>
      <c r="E304" s="62" t="s">
        <v>160</v>
      </c>
      <c r="F304" s="62" t="s">
        <v>137</v>
      </c>
      <c r="G304" s="64">
        <v>43116</v>
      </c>
      <c r="H304" s="62" t="s">
        <v>330</v>
      </c>
      <c r="I304" s="59"/>
      <c r="J304" s="59"/>
      <c r="K304" s="59"/>
      <c r="L304" s="59"/>
      <c r="M304" s="59"/>
      <c r="N304" s="59"/>
      <c r="O304" s="59"/>
      <c r="P304" s="59"/>
      <c r="Q304" s="59"/>
      <c r="R304" s="59"/>
      <c r="S304" s="59"/>
      <c r="T304" s="59"/>
      <c r="U304" s="59"/>
      <c r="V304" s="59"/>
      <c r="W304" s="59"/>
      <c r="X304" s="59"/>
      <c r="Y304" s="59"/>
      <c r="Z304" s="59"/>
      <c r="AA304" s="59"/>
      <c r="AB304" s="59"/>
      <c r="AC304" s="59"/>
    </row>
    <row r="305" spans="1:29" x14ac:dyDescent="0.2">
      <c r="A305" s="62" t="s">
        <v>855</v>
      </c>
      <c r="B305" s="63">
        <v>301</v>
      </c>
      <c r="C305" s="64">
        <v>43104</v>
      </c>
      <c r="D305" s="62" t="s">
        <v>856</v>
      </c>
      <c r="E305" s="62" t="s">
        <v>160</v>
      </c>
      <c r="F305" s="62" t="s">
        <v>137</v>
      </c>
      <c r="G305" s="64">
        <v>43116</v>
      </c>
      <c r="H305" s="62" t="s">
        <v>330</v>
      </c>
      <c r="I305" s="59"/>
      <c r="J305" s="59"/>
      <c r="K305" s="59"/>
      <c r="L305" s="59"/>
      <c r="M305" s="59"/>
      <c r="N305" s="59"/>
      <c r="O305" s="59"/>
      <c r="P305" s="59"/>
      <c r="Q305" s="59"/>
      <c r="R305" s="59"/>
      <c r="S305" s="59"/>
      <c r="T305" s="59"/>
      <c r="U305" s="59"/>
      <c r="V305" s="59"/>
      <c r="W305" s="59"/>
      <c r="X305" s="59"/>
      <c r="Y305" s="59"/>
      <c r="Z305" s="59"/>
      <c r="AA305" s="59"/>
      <c r="AB305" s="59"/>
      <c r="AC305" s="59"/>
    </row>
    <row r="306" spans="1:29" x14ac:dyDescent="0.2">
      <c r="A306" s="62" t="s">
        <v>857</v>
      </c>
      <c r="B306" s="63">
        <v>302</v>
      </c>
      <c r="C306" s="64">
        <v>43104</v>
      </c>
      <c r="D306" s="62" t="s">
        <v>858</v>
      </c>
      <c r="E306" s="62" t="s">
        <v>160</v>
      </c>
      <c r="F306" s="62" t="s">
        <v>137</v>
      </c>
      <c r="G306" s="64">
        <v>43116</v>
      </c>
      <c r="H306" s="62" t="s">
        <v>330</v>
      </c>
      <c r="I306" s="59"/>
      <c r="J306" s="59"/>
      <c r="K306" s="59"/>
      <c r="L306" s="59"/>
      <c r="M306" s="59"/>
      <c r="N306" s="59"/>
      <c r="O306" s="59"/>
      <c r="P306" s="59"/>
      <c r="Q306" s="59"/>
      <c r="R306" s="59"/>
      <c r="S306" s="59"/>
      <c r="T306" s="59"/>
      <c r="U306" s="59"/>
      <c r="V306" s="59"/>
      <c r="W306" s="59"/>
      <c r="X306" s="59"/>
      <c r="Y306" s="59"/>
      <c r="Z306" s="59"/>
      <c r="AA306" s="59"/>
      <c r="AB306" s="59"/>
      <c r="AC306" s="59"/>
    </row>
    <row r="307" spans="1:29" x14ac:dyDescent="0.2">
      <c r="A307" s="62" t="s">
        <v>859</v>
      </c>
      <c r="B307" s="63">
        <v>303</v>
      </c>
      <c r="C307" s="64">
        <v>43104</v>
      </c>
      <c r="D307" s="62" t="s">
        <v>860</v>
      </c>
      <c r="E307" s="62" t="s">
        <v>160</v>
      </c>
      <c r="F307" s="62" t="s">
        <v>137</v>
      </c>
      <c r="G307" s="64">
        <v>43116</v>
      </c>
      <c r="H307" s="62" t="s">
        <v>330</v>
      </c>
      <c r="I307" s="59"/>
      <c r="J307" s="59"/>
      <c r="K307" s="59"/>
      <c r="L307" s="59"/>
      <c r="M307" s="59"/>
      <c r="N307" s="59"/>
      <c r="O307" s="59"/>
      <c r="P307" s="59"/>
      <c r="Q307" s="59"/>
      <c r="R307" s="59"/>
      <c r="S307" s="59"/>
      <c r="T307" s="59"/>
      <c r="U307" s="59"/>
      <c r="V307" s="59"/>
      <c r="W307" s="59"/>
      <c r="X307" s="59"/>
      <c r="Y307" s="59"/>
      <c r="Z307" s="59"/>
      <c r="AA307" s="59"/>
      <c r="AB307" s="59"/>
      <c r="AC307" s="59"/>
    </row>
    <row r="308" spans="1:29" x14ac:dyDescent="0.2">
      <c r="A308" s="62" t="s">
        <v>861</v>
      </c>
      <c r="B308" s="63">
        <v>304</v>
      </c>
      <c r="C308" s="64">
        <v>43104</v>
      </c>
      <c r="D308" s="62" t="s">
        <v>862</v>
      </c>
      <c r="E308" s="62" t="s">
        <v>160</v>
      </c>
      <c r="F308" s="62" t="s">
        <v>137</v>
      </c>
      <c r="G308" s="64">
        <v>43116</v>
      </c>
      <c r="H308" s="62" t="s">
        <v>330</v>
      </c>
      <c r="I308" s="59"/>
      <c r="J308" s="59"/>
      <c r="K308" s="59"/>
      <c r="L308" s="59"/>
      <c r="M308" s="59"/>
      <c r="N308" s="59"/>
      <c r="O308" s="59"/>
      <c r="P308" s="59"/>
      <c r="Q308" s="59"/>
      <c r="R308" s="59"/>
      <c r="S308" s="59"/>
      <c r="T308" s="59"/>
      <c r="U308" s="59"/>
      <c r="V308" s="59"/>
      <c r="W308" s="59"/>
      <c r="X308" s="59"/>
      <c r="Y308" s="59"/>
      <c r="Z308" s="59"/>
      <c r="AA308" s="59"/>
      <c r="AB308" s="59"/>
      <c r="AC308" s="59"/>
    </row>
    <row r="309" spans="1:29" x14ac:dyDescent="0.2">
      <c r="A309" s="62" t="s">
        <v>863</v>
      </c>
      <c r="B309" s="63">
        <v>305</v>
      </c>
      <c r="C309" s="64">
        <v>43104</v>
      </c>
      <c r="D309" s="62" t="s">
        <v>864</v>
      </c>
      <c r="E309" s="62" t="s">
        <v>160</v>
      </c>
      <c r="F309" s="62" t="s">
        <v>137</v>
      </c>
      <c r="G309" s="64">
        <v>43116</v>
      </c>
      <c r="H309" s="62" t="s">
        <v>330</v>
      </c>
      <c r="I309" s="59"/>
      <c r="J309" s="59"/>
      <c r="K309" s="59"/>
      <c r="L309" s="59"/>
      <c r="M309" s="59"/>
      <c r="N309" s="59"/>
      <c r="O309" s="59"/>
      <c r="P309" s="59"/>
      <c r="Q309" s="59"/>
      <c r="R309" s="59"/>
      <c r="S309" s="59"/>
      <c r="T309" s="59"/>
      <c r="U309" s="59"/>
      <c r="V309" s="59"/>
      <c r="W309" s="59"/>
      <c r="X309" s="59"/>
      <c r="Y309" s="59"/>
      <c r="Z309" s="59"/>
      <c r="AA309" s="59"/>
      <c r="AB309" s="59"/>
      <c r="AC309" s="59"/>
    </row>
    <row r="310" spans="1:29" x14ac:dyDescent="0.2">
      <c r="A310" s="62" t="s">
        <v>865</v>
      </c>
      <c r="B310" s="63">
        <v>306</v>
      </c>
      <c r="C310" s="64">
        <v>43104</v>
      </c>
      <c r="D310" s="62" t="s">
        <v>866</v>
      </c>
      <c r="E310" s="62" t="s">
        <v>160</v>
      </c>
      <c r="F310" s="62" t="s">
        <v>137</v>
      </c>
      <c r="G310" s="64">
        <v>43116</v>
      </c>
      <c r="H310" s="62" t="s">
        <v>330</v>
      </c>
      <c r="I310" s="59"/>
      <c r="J310" s="59"/>
      <c r="K310" s="59"/>
      <c r="L310" s="59"/>
      <c r="M310" s="59"/>
      <c r="N310" s="59"/>
      <c r="O310" s="59"/>
      <c r="P310" s="59"/>
      <c r="Q310" s="59"/>
      <c r="R310" s="59"/>
      <c r="S310" s="59"/>
      <c r="T310" s="59"/>
      <c r="U310" s="59"/>
      <c r="V310" s="59"/>
      <c r="W310" s="59"/>
      <c r="X310" s="59"/>
      <c r="Y310" s="59"/>
      <c r="Z310" s="59"/>
      <c r="AA310" s="59"/>
      <c r="AB310" s="59"/>
      <c r="AC310" s="59"/>
    </row>
    <row r="311" spans="1:29" x14ac:dyDescent="0.2">
      <c r="A311" s="62" t="s">
        <v>867</v>
      </c>
      <c r="B311" s="63">
        <v>307</v>
      </c>
      <c r="C311" s="64">
        <v>43104</v>
      </c>
      <c r="D311" s="62" t="s">
        <v>868</v>
      </c>
      <c r="E311" s="62" t="s">
        <v>160</v>
      </c>
      <c r="F311" s="62" t="s">
        <v>137</v>
      </c>
      <c r="G311" s="64">
        <v>43116</v>
      </c>
      <c r="H311" s="62" t="s">
        <v>330</v>
      </c>
      <c r="I311" s="59"/>
      <c r="J311" s="59"/>
      <c r="K311" s="59"/>
      <c r="L311" s="59"/>
      <c r="M311" s="59"/>
      <c r="N311" s="59"/>
      <c r="O311" s="59"/>
      <c r="P311" s="59"/>
      <c r="Q311" s="59"/>
      <c r="R311" s="59"/>
      <c r="S311" s="59"/>
      <c r="T311" s="59"/>
      <c r="U311" s="59"/>
      <c r="V311" s="59"/>
      <c r="W311" s="59"/>
      <c r="X311" s="59"/>
      <c r="Y311" s="59"/>
      <c r="Z311" s="59"/>
      <c r="AA311" s="59"/>
      <c r="AB311" s="59"/>
      <c r="AC311" s="59"/>
    </row>
    <row r="312" spans="1:29" x14ac:dyDescent="0.2">
      <c r="A312" s="62" t="s">
        <v>869</v>
      </c>
      <c r="B312" s="63">
        <v>308</v>
      </c>
      <c r="C312" s="64">
        <v>43104</v>
      </c>
      <c r="D312" s="62" t="s">
        <v>870</v>
      </c>
      <c r="E312" s="62" t="s">
        <v>160</v>
      </c>
      <c r="F312" s="62" t="s">
        <v>137</v>
      </c>
      <c r="G312" s="64">
        <v>43116</v>
      </c>
      <c r="H312" s="62" t="s">
        <v>330</v>
      </c>
      <c r="I312" s="59"/>
      <c r="J312" s="59"/>
      <c r="K312" s="59"/>
      <c r="L312" s="59"/>
      <c r="M312" s="59"/>
      <c r="N312" s="59"/>
      <c r="O312" s="59"/>
      <c r="P312" s="59"/>
      <c r="Q312" s="59"/>
      <c r="R312" s="59"/>
      <c r="S312" s="59"/>
      <c r="T312" s="59"/>
      <c r="U312" s="59"/>
      <c r="V312" s="59"/>
      <c r="W312" s="59"/>
      <c r="X312" s="59"/>
      <c r="Y312" s="59"/>
      <c r="Z312" s="59"/>
      <c r="AA312" s="59"/>
      <c r="AB312" s="59"/>
      <c r="AC312" s="59"/>
    </row>
    <row r="313" spans="1:29" x14ac:dyDescent="0.2">
      <c r="A313" s="62" t="s">
        <v>871</v>
      </c>
      <c r="B313" s="63">
        <v>309</v>
      </c>
      <c r="C313" s="64">
        <v>43104</v>
      </c>
      <c r="D313" s="62" t="s">
        <v>872</v>
      </c>
      <c r="E313" s="62" t="s">
        <v>160</v>
      </c>
      <c r="F313" s="62" t="s">
        <v>137</v>
      </c>
      <c r="G313" s="64">
        <v>43116</v>
      </c>
      <c r="H313" s="62" t="s">
        <v>330</v>
      </c>
      <c r="I313" s="59"/>
      <c r="J313" s="59"/>
      <c r="K313" s="59"/>
      <c r="L313" s="59"/>
      <c r="M313" s="59"/>
      <c r="N313" s="59"/>
      <c r="O313" s="59"/>
      <c r="P313" s="59"/>
      <c r="Q313" s="59"/>
      <c r="R313" s="59"/>
      <c r="S313" s="59"/>
      <c r="T313" s="59"/>
      <c r="U313" s="59"/>
      <c r="V313" s="59"/>
      <c r="W313" s="59"/>
      <c r="X313" s="59"/>
      <c r="Y313" s="59"/>
      <c r="Z313" s="59"/>
      <c r="AA313" s="59"/>
      <c r="AB313" s="59"/>
      <c r="AC313" s="59"/>
    </row>
    <row r="314" spans="1:29" x14ac:dyDescent="0.2">
      <c r="A314" s="62" t="s">
        <v>873</v>
      </c>
      <c r="B314" s="63">
        <v>310</v>
      </c>
      <c r="C314" s="64">
        <v>43104</v>
      </c>
      <c r="D314" s="62" t="s">
        <v>874</v>
      </c>
      <c r="E314" s="62" t="s">
        <v>160</v>
      </c>
      <c r="F314" s="62" t="s">
        <v>137</v>
      </c>
      <c r="G314" s="64">
        <v>43116</v>
      </c>
      <c r="H314" s="62" t="s">
        <v>330</v>
      </c>
      <c r="I314" s="59"/>
      <c r="J314" s="59"/>
      <c r="K314" s="59"/>
      <c r="L314" s="59"/>
      <c r="M314" s="59"/>
      <c r="N314" s="59"/>
      <c r="O314" s="59"/>
      <c r="P314" s="59"/>
      <c r="Q314" s="59"/>
      <c r="R314" s="59"/>
      <c r="S314" s="59"/>
      <c r="T314" s="59"/>
      <c r="U314" s="59"/>
      <c r="V314" s="59"/>
      <c r="W314" s="59"/>
      <c r="X314" s="59"/>
      <c r="Y314" s="59"/>
      <c r="Z314" s="59"/>
      <c r="AA314" s="59"/>
      <c r="AB314" s="59"/>
      <c r="AC314" s="59"/>
    </row>
    <row r="315" spans="1:29" x14ac:dyDescent="0.2">
      <c r="A315" s="62" t="s">
        <v>875</v>
      </c>
      <c r="B315" s="63">
        <v>311</v>
      </c>
      <c r="C315" s="64">
        <v>43104</v>
      </c>
      <c r="D315" s="62" t="s">
        <v>876</v>
      </c>
      <c r="E315" s="62" t="s">
        <v>160</v>
      </c>
      <c r="F315" s="62" t="s">
        <v>137</v>
      </c>
      <c r="G315" s="64">
        <v>43116</v>
      </c>
      <c r="H315" s="62" t="s">
        <v>330</v>
      </c>
      <c r="I315" s="59"/>
      <c r="J315" s="59"/>
      <c r="K315" s="59"/>
      <c r="L315" s="59"/>
      <c r="M315" s="59"/>
      <c r="N315" s="59"/>
      <c r="O315" s="59"/>
      <c r="P315" s="59"/>
      <c r="Q315" s="59"/>
      <c r="R315" s="59"/>
      <c r="S315" s="59"/>
      <c r="T315" s="59"/>
      <c r="U315" s="59"/>
      <c r="V315" s="59"/>
      <c r="W315" s="59"/>
      <c r="X315" s="59"/>
      <c r="Y315" s="59"/>
      <c r="Z315" s="59"/>
      <c r="AA315" s="59"/>
      <c r="AB315" s="59"/>
      <c r="AC315" s="59"/>
    </row>
    <row r="316" spans="1:29" x14ac:dyDescent="0.2">
      <c r="A316" s="62" t="s">
        <v>877</v>
      </c>
      <c r="B316" s="63">
        <v>312</v>
      </c>
      <c r="C316" s="64">
        <v>43104</v>
      </c>
      <c r="D316" s="62" t="s">
        <v>878</v>
      </c>
      <c r="E316" s="62" t="s">
        <v>160</v>
      </c>
      <c r="F316" s="62" t="s">
        <v>137</v>
      </c>
      <c r="G316" s="64">
        <v>43116</v>
      </c>
      <c r="H316" s="62" t="s">
        <v>330</v>
      </c>
      <c r="I316" s="59"/>
      <c r="J316" s="59"/>
      <c r="K316" s="59"/>
      <c r="L316" s="59"/>
      <c r="M316" s="59"/>
      <c r="N316" s="59"/>
      <c r="O316" s="59"/>
      <c r="P316" s="59"/>
      <c r="Q316" s="59"/>
      <c r="R316" s="59"/>
      <c r="S316" s="59"/>
      <c r="T316" s="59"/>
      <c r="U316" s="59"/>
      <c r="V316" s="59"/>
      <c r="W316" s="59"/>
      <c r="X316" s="59"/>
      <c r="Y316" s="59"/>
      <c r="Z316" s="59"/>
      <c r="AA316" s="59"/>
      <c r="AB316" s="59"/>
      <c r="AC316" s="59"/>
    </row>
    <row r="317" spans="1:29" x14ac:dyDescent="0.2">
      <c r="A317" s="62" t="s">
        <v>879</v>
      </c>
      <c r="B317" s="63">
        <v>313</v>
      </c>
      <c r="C317" s="64">
        <v>43104</v>
      </c>
      <c r="D317" s="62" t="s">
        <v>880</v>
      </c>
      <c r="E317" s="62" t="s">
        <v>160</v>
      </c>
      <c r="F317" s="62" t="s">
        <v>161</v>
      </c>
      <c r="G317" s="64">
        <v>43157</v>
      </c>
      <c r="H317" s="62" t="s">
        <v>881</v>
      </c>
      <c r="I317" s="59"/>
      <c r="J317" s="59"/>
      <c r="K317" s="59"/>
      <c r="L317" s="59"/>
      <c r="M317" s="59"/>
      <c r="N317" s="59"/>
      <c r="O317" s="59"/>
      <c r="P317" s="59"/>
      <c r="Q317" s="59"/>
      <c r="R317" s="59"/>
      <c r="S317" s="59"/>
      <c r="T317" s="59"/>
      <c r="U317" s="59"/>
      <c r="V317" s="59"/>
      <c r="W317" s="59"/>
      <c r="X317" s="59"/>
      <c r="Y317" s="59"/>
      <c r="Z317" s="59"/>
      <c r="AA317" s="59"/>
      <c r="AB317" s="59"/>
      <c r="AC317" s="59"/>
    </row>
    <row r="318" spans="1:29" x14ac:dyDescent="0.2">
      <c r="A318" s="62" t="s">
        <v>882</v>
      </c>
      <c r="B318" s="63">
        <v>314</v>
      </c>
      <c r="C318" s="64">
        <v>43104</v>
      </c>
      <c r="D318" s="62" t="s">
        <v>883</v>
      </c>
      <c r="E318" s="62" t="s">
        <v>160</v>
      </c>
      <c r="F318" s="62" t="s">
        <v>161</v>
      </c>
      <c r="G318" s="64">
        <v>43157</v>
      </c>
      <c r="H318" s="62" t="s">
        <v>884</v>
      </c>
      <c r="I318" s="59"/>
      <c r="J318" s="59"/>
      <c r="K318" s="59"/>
      <c r="L318" s="59"/>
      <c r="M318" s="59"/>
      <c r="N318" s="59"/>
      <c r="O318" s="59"/>
      <c r="P318" s="59"/>
      <c r="Q318" s="59"/>
      <c r="R318" s="59"/>
      <c r="S318" s="59"/>
      <c r="T318" s="59"/>
      <c r="U318" s="59"/>
      <c r="V318" s="59"/>
      <c r="W318" s="59"/>
      <c r="X318" s="59"/>
      <c r="Y318" s="59"/>
      <c r="Z318" s="59"/>
      <c r="AA318" s="59"/>
      <c r="AB318" s="59"/>
      <c r="AC318" s="59"/>
    </row>
    <row r="319" spans="1:29" x14ac:dyDescent="0.2">
      <c r="A319" s="62" t="s">
        <v>885</v>
      </c>
      <c r="B319" s="63">
        <v>315</v>
      </c>
      <c r="C319" s="64">
        <v>43104</v>
      </c>
      <c r="D319" s="62" t="s">
        <v>886</v>
      </c>
      <c r="E319" s="62" t="s">
        <v>160</v>
      </c>
      <c r="F319" s="62" t="s">
        <v>161</v>
      </c>
      <c r="G319" s="64">
        <v>43157</v>
      </c>
      <c r="H319" s="62" t="s">
        <v>887</v>
      </c>
      <c r="I319" s="59"/>
      <c r="J319" s="59"/>
      <c r="K319" s="59"/>
      <c r="L319" s="59"/>
      <c r="M319" s="59"/>
      <c r="N319" s="59"/>
      <c r="O319" s="59"/>
      <c r="P319" s="59"/>
      <c r="Q319" s="59"/>
      <c r="R319" s="59"/>
      <c r="S319" s="59"/>
      <c r="T319" s="59"/>
      <c r="U319" s="59"/>
      <c r="V319" s="59"/>
      <c r="W319" s="59"/>
      <c r="X319" s="59"/>
      <c r="Y319" s="59"/>
      <c r="Z319" s="59"/>
      <c r="AA319" s="59"/>
      <c r="AB319" s="59"/>
      <c r="AC319" s="59"/>
    </row>
    <row r="320" spans="1:29" x14ac:dyDescent="0.2">
      <c r="A320" s="62" t="s">
        <v>888</v>
      </c>
      <c r="B320" s="63">
        <v>316</v>
      </c>
      <c r="C320" s="64">
        <v>43104</v>
      </c>
      <c r="D320" s="62" t="s">
        <v>889</v>
      </c>
      <c r="E320" s="62" t="s">
        <v>160</v>
      </c>
      <c r="F320" s="62" t="s">
        <v>161</v>
      </c>
      <c r="G320" s="64">
        <v>43157</v>
      </c>
      <c r="H320" s="62" t="s">
        <v>890</v>
      </c>
      <c r="I320" s="59"/>
      <c r="J320" s="59"/>
      <c r="K320" s="59"/>
      <c r="L320" s="59"/>
      <c r="M320" s="59"/>
      <c r="N320" s="59"/>
      <c r="O320" s="59"/>
      <c r="P320" s="59"/>
      <c r="Q320" s="59"/>
      <c r="R320" s="59"/>
      <c r="S320" s="59"/>
      <c r="T320" s="59"/>
      <c r="U320" s="59"/>
      <c r="V320" s="59"/>
      <c r="W320" s="59"/>
      <c r="X320" s="59"/>
      <c r="Y320" s="59"/>
      <c r="Z320" s="59"/>
      <c r="AA320" s="59"/>
      <c r="AB320" s="59"/>
      <c r="AC320" s="59"/>
    </row>
    <row r="321" spans="1:29" x14ac:dyDescent="0.2">
      <c r="A321" s="62" t="s">
        <v>891</v>
      </c>
      <c r="B321" s="63">
        <v>317</v>
      </c>
      <c r="C321" s="64">
        <v>43104</v>
      </c>
      <c r="D321" s="62" t="s">
        <v>892</v>
      </c>
      <c r="E321" s="62" t="s">
        <v>160</v>
      </c>
      <c r="F321" s="62" t="s">
        <v>161</v>
      </c>
      <c r="G321" s="64">
        <v>43159</v>
      </c>
      <c r="H321" s="62" t="s">
        <v>893</v>
      </c>
      <c r="I321" s="59"/>
      <c r="J321" s="59"/>
      <c r="K321" s="59"/>
      <c r="L321" s="59"/>
      <c r="M321" s="59"/>
      <c r="N321" s="59"/>
      <c r="O321" s="59"/>
      <c r="P321" s="59"/>
      <c r="Q321" s="59"/>
      <c r="R321" s="59"/>
      <c r="S321" s="59"/>
      <c r="T321" s="59"/>
      <c r="U321" s="59"/>
      <c r="V321" s="59"/>
      <c r="W321" s="59"/>
      <c r="X321" s="59"/>
      <c r="Y321" s="59"/>
      <c r="Z321" s="59"/>
      <c r="AA321" s="59"/>
      <c r="AB321" s="59"/>
      <c r="AC321" s="59"/>
    </row>
    <row r="322" spans="1:29" x14ac:dyDescent="0.2">
      <c r="A322" s="62" t="s">
        <v>894</v>
      </c>
      <c r="B322" s="63">
        <v>318</v>
      </c>
      <c r="C322" s="64">
        <v>43104</v>
      </c>
      <c r="D322" s="62" t="s">
        <v>895</v>
      </c>
      <c r="E322" s="62" t="s">
        <v>160</v>
      </c>
      <c r="F322" s="62" t="s">
        <v>161</v>
      </c>
      <c r="G322" s="64">
        <v>43157</v>
      </c>
      <c r="H322" s="62" t="s">
        <v>896</v>
      </c>
      <c r="I322" s="59"/>
      <c r="J322" s="59"/>
      <c r="K322" s="59"/>
      <c r="L322" s="59"/>
      <c r="M322" s="59"/>
      <c r="N322" s="59"/>
      <c r="O322" s="59"/>
      <c r="P322" s="59"/>
      <c r="Q322" s="59"/>
      <c r="R322" s="59"/>
      <c r="S322" s="59"/>
      <c r="T322" s="59"/>
      <c r="U322" s="59"/>
      <c r="V322" s="59"/>
      <c r="W322" s="59"/>
      <c r="X322" s="59"/>
      <c r="Y322" s="59"/>
      <c r="Z322" s="59"/>
      <c r="AA322" s="59"/>
      <c r="AB322" s="59"/>
      <c r="AC322" s="59"/>
    </row>
    <row r="323" spans="1:29" x14ac:dyDescent="0.2">
      <c r="A323" s="62" t="s">
        <v>897</v>
      </c>
      <c r="B323" s="63">
        <v>319</v>
      </c>
      <c r="C323" s="64">
        <v>43104</v>
      </c>
      <c r="D323" s="62" t="s">
        <v>898</v>
      </c>
      <c r="E323" s="62" t="s">
        <v>160</v>
      </c>
      <c r="F323" s="62" t="s">
        <v>161</v>
      </c>
      <c r="G323" s="64">
        <v>43157</v>
      </c>
      <c r="H323" s="62" t="s">
        <v>899</v>
      </c>
      <c r="I323" s="59"/>
      <c r="J323" s="59"/>
      <c r="K323" s="59"/>
      <c r="L323" s="59"/>
      <c r="M323" s="59"/>
      <c r="N323" s="59"/>
      <c r="O323" s="59"/>
      <c r="P323" s="59"/>
      <c r="Q323" s="59"/>
      <c r="R323" s="59"/>
      <c r="S323" s="59"/>
      <c r="T323" s="59"/>
      <c r="U323" s="59"/>
      <c r="V323" s="59"/>
      <c r="W323" s="59"/>
      <c r="X323" s="59"/>
      <c r="Y323" s="59"/>
      <c r="Z323" s="59"/>
      <c r="AA323" s="59"/>
      <c r="AB323" s="59"/>
      <c r="AC323" s="59"/>
    </row>
    <row r="324" spans="1:29" x14ac:dyDescent="0.2">
      <c r="A324" s="62" t="s">
        <v>900</v>
      </c>
      <c r="B324" s="63">
        <v>320</v>
      </c>
      <c r="C324" s="64">
        <v>43104</v>
      </c>
      <c r="D324" s="62" t="s">
        <v>901</v>
      </c>
      <c r="E324" s="62" t="s">
        <v>160</v>
      </c>
      <c r="F324" s="62" t="s">
        <v>161</v>
      </c>
      <c r="G324" s="64">
        <v>43157</v>
      </c>
      <c r="H324" s="62" t="s">
        <v>902</v>
      </c>
      <c r="I324" s="59"/>
      <c r="J324" s="59"/>
      <c r="K324" s="59"/>
      <c r="L324" s="59"/>
      <c r="M324" s="59"/>
      <c r="N324" s="59"/>
      <c r="O324" s="59"/>
      <c r="P324" s="59"/>
      <c r="Q324" s="59"/>
      <c r="R324" s="59"/>
      <c r="S324" s="59"/>
      <c r="T324" s="59"/>
      <c r="U324" s="59"/>
      <c r="V324" s="59"/>
      <c r="W324" s="59"/>
      <c r="X324" s="59"/>
      <c r="Y324" s="59"/>
      <c r="Z324" s="59"/>
      <c r="AA324" s="59"/>
      <c r="AB324" s="59"/>
      <c r="AC324" s="59"/>
    </row>
    <row r="325" spans="1:29" x14ac:dyDescent="0.2">
      <c r="A325" s="62" t="s">
        <v>903</v>
      </c>
      <c r="B325" s="63">
        <v>321</v>
      </c>
      <c r="C325" s="64">
        <v>43104</v>
      </c>
      <c r="D325" s="62" t="s">
        <v>904</v>
      </c>
      <c r="E325" s="62" t="s">
        <v>160</v>
      </c>
      <c r="F325" s="62" t="s">
        <v>161</v>
      </c>
      <c r="G325" s="64">
        <v>43157</v>
      </c>
      <c r="H325" s="62" t="s">
        <v>905</v>
      </c>
      <c r="I325" s="59"/>
      <c r="J325" s="59"/>
      <c r="K325" s="59"/>
      <c r="L325" s="59"/>
      <c r="M325" s="59"/>
      <c r="N325" s="59"/>
      <c r="O325" s="59"/>
      <c r="P325" s="59"/>
      <c r="Q325" s="59"/>
      <c r="R325" s="59"/>
      <c r="S325" s="59"/>
      <c r="T325" s="59"/>
      <c r="U325" s="59"/>
      <c r="V325" s="59"/>
      <c r="W325" s="59"/>
      <c r="X325" s="59"/>
      <c r="Y325" s="59"/>
      <c r="Z325" s="59"/>
      <c r="AA325" s="59"/>
      <c r="AB325" s="59"/>
      <c r="AC325" s="59"/>
    </row>
    <row r="326" spans="1:29" x14ac:dyDescent="0.2">
      <c r="A326" s="62" t="s">
        <v>906</v>
      </c>
      <c r="B326" s="63">
        <v>322</v>
      </c>
      <c r="C326" s="64">
        <v>43104</v>
      </c>
      <c r="D326" s="62" t="s">
        <v>907</v>
      </c>
      <c r="E326" s="62" t="s">
        <v>160</v>
      </c>
      <c r="F326" s="62" t="s">
        <v>161</v>
      </c>
      <c r="G326" s="64">
        <v>43157</v>
      </c>
      <c r="H326" s="62" t="s">
        <v>908</v>
      </c>
      <c r="I326" s="59"/>
      <c r="J326" s="59"/>
      <c r="K326" s="59"/>
      <c r="L326" s="59"/>
      <c r="M326" s="59"/>
      <c r="N326" s="59"/>
      <c r="O326" s="59"/>
      <c r="P326" s="59"/>
      <c r="Q326" s="59"/>
      <c r="R326" s="59"/>
      <c r="S326" s="59"/>
      <c r="T326" s="59"/>
      <c r="U326" s="59"/>
      <c r="V326" s="59"/>
      <c r="W326" s="59"/>
      <c r="X326" s="59"/>
      <c r="Y326" s="59"/>
      <c r="Z326" s="59"/>
      <c r="AA326" s="59"/>
      <c r="AB326" s="59"/>
      <c r="AC326" s="59"/>
    </row>
    <row r="327" spans="1:29" x14ac:dyDescent="0.2">
      <c r="A327" s="62" t="s">
        <v>909</v>
      </c>
      <c r="B327" s="63">
        <v>323</v>
      </c>
      <c r="C327" s="64">
        <v>43104</v>
      </c>
      <c r="D327" s="62" t="s">
        <v>910</v>
      </c>
      <c r="E327" s="62" t="s">
        <v>160</v>
      </c>
      <c r="F327" s="62" t="s">
        <v>161</v>
      </c>
      <c r="G327" s="64">
        <v>43157</v>
      </c>
      <c r="H327" s="62" t="s">
        <v>911</v>
      </c>
      <c r="I327" s="59"/>
      <c r="J327" s="59"/>
      <c r="K327" s="59"/>
      <c r="L327" s="59"/>
      <c r="M327" s="59"/>
      <c r="N327" s="59"/>
      <c r="O327" s="59"/>
      <c r="P327" s="59"/>
      <c r="Q327" s="59"/>
      <c r="R327" s="59"/>
      <c r="S327" s="59"/>
      <c r="T327" s="59"/>
      <c r="U327" s="59"/>
      <c r="V327" s="59"/>
      <c r="W327" s="59"/>
      <c r="X327" s="59"/>
      <c r="Y327" s="59"/>
      <c r="Z327" s="59"/>
      <c r="AA327" s="59"/>
      <c r="AB327" s="59"/>
      <c r="AC327" s="59"/>
    </row>
    <row r="328" spans="1:29" x14ac:dyDescent="0.2">
      <c r="A328" s="62" t="s">
        <v>912</v>
      </c>
      <c r="B328" s="63">
        <v>324</v>
      </c>
      <c r="C328" s="64">
        <v>43104</v>
      </c>
      <c r="D328" s="62" t="s">
        <v>913</v>
      </c>
      <c r="E328" s="62" t="s">
        <v>160</v>
      </c>
      <c r="F328" s="62" t="s">
        <v>161</v>
      </c>
      <c r="G328" s="64">
        <v>43157</v>
      </c>
      <c r="H328" s="62" t="s">
        <v>914</v>
      </c>
      <c r="I328" s="59"/>
      <c r="J328" s="59"/>
      <c r="K328" s="59"/>
      <c r="L328" s="59"/>
      <c r="M328" s="59"/>
      <c r="N328" s="59"/>
      <c r="O328" s="59"/>
      <c r="P328" s="59"/>
      <c r="Q328" s="59"/>
      <c r="R328" s="59"/>
      <c r="S328" s="59"/>
      <c r="T328" s="59"/>
      <c r="U328" s="59"/>
      <c r="V328" s="59"/>
      <c r="W328" s="59"/>
      <c r="X328" s="59"/>
      <c r="Y328" s="59"/>
      <c r="Z328" s="59"/>
      <c r="AA328" s="59"/>
      <c r="AB328" s="59"/>
      <c r="AC328" s="59"/>
    </row>
    <row r="329" spans="1:29" x14ac:dyDescent="0.2">
      <c r="A329" s="62" t="s">
        <v>915</v>
      </c>
      <c r="B329" s="63">
        <v>325</v>
      </c>
      <c r="C329" s="64">
        <v>43104</v>
      </c>
      <c r="D329" s="62" t="s">
        <v>916</v>
      </c>
      <c r="E329" s="62" t="s">
        <v>160</v>
      </c>
      <c r="F329" s="62" t="s">
        <v>137</v>
      </c>
      <c r="G329" s="64">
        <v>43116</v>
      </c>
      <c r="H329" s="62" t="s">
        <v>330</v>
      </c>
      <c r="I329" s="59"/>
      <c r="J329" s="59"/>
      <c r="K329" s="59"/>
      <c r="L329" s="59"/>
      <c r="M329" s="59"/>
      <c r="N329" s="59"/>
      <c r="O329" s="59"/>
      <c r="P329" s="59"/>
      <c r="Q329" s="59"/>
      <c r="R329" s="59"/>
      <c r="S329" s="59"/>
      <c r="T329" s="59"/>
      <c r="U329" s="59"/>
      <c r="V329" s="59"/>
      <c r="W329" s="59"/>
      <c r="X329" s="59"/>
      <c r="Y329" s="59"/>
      <c r="Z329" s="59"/>
      <c r="AA329" s="59"/>
      <c r="AB329" s="59"/>
      <c r="AC329" s="59"/>
    </row>
    <row r="330" spans="1:29" x14ac:dyDescent="0.2">
      <c r="A330" s="62" t="s">
        <v>917</v>
      </c>
      <c r="B330" s="63">
        <v>326</v>
      </c>
      <c r="C330" s="64">
        <v>43104</v>
      </c>
      <c r="D330" s="62" t="s">
        <v>918</v>
      </c>
      <c r="E330" s="62" t="s">
        <v>160</v>
      </c>
      <c r="F330" s="62" t="s">
        <v>161</v>
      </c>
      <c r="G330" s="64">
        <v>43157</v>
      </c>
      <c r="H330" s="62" t="s">
        <v>919</v>
      </c>
      <c r="I330" s="59"/>
      <c r="J330" s="59"/>
      <c r="K330" s="59"/>
      <c r="L330" s="59"/>
      <c r="M330" s="59"/>
      <c r="N330" s="59"/>
      <c r="O330" s="59"/>
      <c r="P330" s="59"/>
      <c r="Q330" s="59"/>
      <c r="R330" s="59"/>
      <c r="S330" s="59"/>
      <c r="T330" s="59"/>
      <c r="U330" s="59"/>
      <c r="V330" s="59"/>
      <c r="W330" s="59"/>
      <c r="X330" s="59"/>
      <c r="Y330" s="59"/>
      <c r="Z330" s="59"/>
      <c r="AA330" s="59"/>
      <c r="AB330" s="59"/>
      <c r="AC330" s="59"/>
    </row>
    <row r="331" spans="1:29" x14ac:dyDescent="0.2">
      <c r="A331" s="62" t="s">
        <v>920</v>
      </c>
      <c r="B331" s="63">
        <v>327</v>
      </c>
      <c r="C331" s="64">
        <v>43104</v>
      </c>
      <c r="D331" s="62" t="s">
        <v>921</v>
      </c>
      <c r="E331" s="62" t="s">
        <v>160</v>
      </c>
      <c r="F331" s="62" t="s">
        <v>161</v>
      </c>
      <c r="G331" s="64">
        <v>43157</v>
      </c>
      <c r="H331" s="62" t="s">
        <v>922</v>
      </c>
      <c r="I331" s="59"/>
      <c r="J331" s="59"/>
      <c r="K331" s="59"/>
      <c r="L331" s="59"/>
      <c r="M331" s="59"/>
      <c r="N331" s="59"/>
      <c r="O331" s="59"/>
      <c r="P331" s="59"/>
      <c r="Q331" s="59"/>
      <c r="R331" s="59"/>
      <c r="S331" s="59"/>
      <c r="T331" s="59"/>
      <c r="U331" s="59"/>
      <c r="V331" s="59"/>
      <c r="W331" s="59"/>
      <c r="X331" s="59"/>
      <c r="Y331" s="59"/>
      <c r="Z331" s="59"/>
      <c r="AA331" s="59"/>
      <c r="AB331" s="59"/>
      <c r="AC331" s="59"/>
    </row>
    <row r="332" spans="1:29" x14ac:dyDescent="0.2">
      <c r="A332" s="62" t="s">
        <v>923</v>
      </c>
      <c r="B332" s="63">
        <v>328</v>
      </c>
      <c r="C332" s="64">
        <v>43104</v>
      </c>
      <c r="D332" s="62" t="s">
        <v>924</v>
      </c>
      <c r="E332" s="62" t="s">
        <v>160</v>
      </c>
      <c r="F332" s="62" t="s">
        <v>161</v>
      </c>
      <c r="G332" s="64">
        <v>43157</v>
      </c>
      <c r="H332" s="62" t="s">
        <v>925</v>
      </c>
      <c r="I332" s="59"/>
      <c r="J332" s="59"/>
      <c r="K332" s="59"/>
      <c r="L332" s="59"/>
      <c r="M332" s="59"/>
      <c r="N332" s="59"/>
      <c r="O332" s="59"/>
      <c r="P332" s="59"/>
      <c r="Q332" s="59"/>
      <c r="R332" s="59"/>
      <c r="S332" s="59"/>
      <c r="T332" s="59"/>
      <c r="U332" s="59"/>
      <c r="V332" s="59"/>
      <c r="W332" s="59"/>
      <c r="X332" s="59"/>
      <c r="Y332" s="59"/>
      <c r="Z332" s="59"/>
      <c r="AA332" s="59"/>
      <c r="AB332" s="59"/>
      <c r="AC332" s="59"/>
    </row>
    <row r="333" spans="1:29" x14ac:dyDescent="0.2">
      <c r="A333" s="62" t="s">
        <v>926</v>
      </c>
      <c r="B333" s="63">
        <v>329</v>
      </c>
      <c r="C333" s="64">
        <v>43104</v>
      </c>
      <c r="D333" s="62" t="s">
        <v>148</v>
      </c>
      <c r="E333" s="62" t="s">
        <v>927</v>
      </c>
      <c r="F333" s="62" t="s">
        <v>137</v>
      </c>
      <c r="G333" s="64">
        <v>43147</v>
      </c>
      <c r="H333" s="62" t="s">
        <v>928</v>
      </c>
      <c r="I333" s="59"/>
      <c r="J333" s="59"/>
      <c r="K333" s="59"/>
      <c r="L333" s="59"/>
      <c r="M333" s="59"/>
      <c r="N333" s="59"/>
      <c r="O333" s="59"/>
      <c r="P333" s="59"/>
      <c r="Q333" s="59"/>
      <c r="R333" s="59"/>
      <c r="S333" s="59"/>
      <c r="T333" s="59"/>
      <c r="U333" s="59"/>
      <c r="V333" s="59"/>
      <c r="W333" s="59"/>
      <c r="X333" s="59"/>
      <c r="Y333" s="59"/>
      <c r="Z333" s="59"/>
      <c r="AA333" s="59"/>
      <c r="AB333" s="59"/>
      <c r="AC333" s="59"/>
    </row>
    <row r="334" spans="1:29" x14ac:dyDescent="0.2">
      <c r="A334" s="62" t="s">
        <v>929</v>
      </c>
      <c r="B334" s="63">
        <v>330</v>
      </c>
      <c r="C334" s="64">
        <v>43104</v>
      </c>
      <c r="D334" s="62" t="s">
        <v>930</v>
      </c>
      <c r="E334" s="62" t="s">
        <v>931</v>
      </c>
      <c r="F334" s="62" t="s">
        <v>137</v>
      </c>
      <c r="G334" s="64">
        <v>43136</v>
      </c>
      <c r="H334" s="62" t="s">
        <v>932</v>
      </c>
      <c r="I334" s="59"/>
      <c r="J334" s="59"/>
      <c r="K334" s="59"/>
      <c r="L334" s="59"/>
      <c r="M334" s="59"/>
      <c r="N334" s="59"/>
      <c r="O334" s="59"/>
      <c r="P334" s="59"/>
      <c r="Q334" s="59"/>
      <c r="R334" s="59"/>
      <c r="S334" s="59"/>
      <c r="T334" s="59"/>
      <c r="U334" s="59"/>
      <c r="V334" s="59"/>
      <c r="W334" s="59"/>
      <c r="X334" s="59"/>
      <c r="Y334" s="59"/>
      <c r="Z334" s="59"/>
      <c r="AA334" s="59"/>
      <c r="AB334" s="59"/>
      <c r="AC334" s="59"/>
    </row>
    <row r="335" spans="1:29" x14ac:dyDescent="0.2">
      <c r="A335" s="62" t="s">
        <v>933</v>
      </c>
      <c r="B335" s="63">
        <v>331</v>
      </c>
      <c r="C335" s="64">
        <v>43104</v>
      </c>
      <c r="D335" s="62" t="s">
        <v>930</v>
      </c>
      <c r="E335" s="62" t="s">
        <v>934</v>
      </c>
      <c r="F335" s="62" t="s">
        <v>137</v>
      </c>
      <c r="G335" s="64">
        <v>43136</v>
      </c>
      <c r="H335" s="62" t="s">
        <v>935</v>
      </c>
      <c r="I335" s="59"/>
      <c r="J335" s="59"/>
      <c r="K335" s="59"/>
      <c r="L335" s="59"/>
      <c r="M335" s="59"/>
      <c r="N335" s="59"/>
      <c r="O335" s="59"/>
      <c r="P335" s="59"/>
      <c r="Q335" s="59"/>
      <c r="R335" s="59"/>
      <c r="S335" s="59"/>
      <c r="T335" s="59"/>
      <c r="U335" s="59"/>
      <c r="V335" s="59"/>
      <c r="W335" s="59"/>
      <c r="X335" s="59"/>
      <c r="Y335" s="59"/>
      <c r="Z335" s="59"/>
      <c r="AA335" s="59"/>
      <c r="AB335" s="59"/>
      <c r="AC335" s="59"/>
    </row>
    <row r="336" spans="1:29" x14ac:dyDescent="0.2">
      <c r="A336" s="62" t="s">
        <v>936</v>
      </c>
      <c r="B336" s="63">
        <v>332</v>
      </c>
      <c r="C336" s="64">
        <v>43104</v>
      </c>
      <c r="D336" s="62" t="s">
        <v>937</v>
      </c>
      <c r="E336" s="62" t="s">
        <v>149</v>
      </c>
      <c r="F336" s="62" t="s">
        <v>137</v>
      </c>
      <c r="G336" s="64">
        <v>43133</v>
      </c>
      <c r="H336" s="62" t="s">
        <v>938</v>
      </c>
      <c r="I336" s="59"/>
      <c r="J336" s="59"/>
      <c r="K336" s="59"/>
      <c r="L336" s="59"/>
      <c r="M336" s="59"/>
      <c r="N336" s="59"/>
      <c r="O336" s="59"/>
      <c r="P336" s="59"/>
      <c r="Q336" s="59"/>
      <c r="R336" s="59"/>
      <c r="S336" s="59"/>
      <c r="T336" s="59"/>
      <c r="U336" s="59"/>
      <c r="V336" s="59"/>
      <c r="W336" s="59"/>
      <c r="X336" s="59"/>
      <c r="Y336" s="59"/>
      <c r="Z336" s="59"/>
      <c r="AA336" s="59"/>
      <c r="AB336" s="59"/>
      <c r="AC336" s="59"/>
    </row>
    <row r="337" spans="1:29" x14ac:dyDescent="0.2">
      <c r="A337" s="62" t="s">
        <v>939</v>
      </c>
      <c r="B337" s="63">
        <v>333</v>
      </c>
      <c r="C337" s="64">
        <v>43104</v>
      </c>
      <c r="D337" s="62" t="s">
        <v>153</v>
      </c>
      <c r="E337" s="62" t="s">
        <v>149</v>
      </c>
      <c r="F337" s="62" t="s">
        <v>137</v>
      </c>
      <c r="G337" s="64">
        <v>43117</v>
      </c>
      <c r="H337" s="62" t="s">
        <v>940</v>
      </c>
      <c r="I337" s="59"/>
      <c r="J337" s="59"/>
      <c r="K337" s="59"/>
      <c r="L337" s="59"/>
      <c r="M337" s="59"/>
      <c r="N337" s="59"/>
      <c r="O337" s="59"/>
      <c r="P337" s="59"/>
      <c r="Q337" s="59"/>
      <c r="R337" s="59"/>
      <c r="S337" s="59"/>
      <c r="T337" s="59"/>
      <c r="U337" s="59"/>
      <c r="V337" s="59"/>
      <c r="W337" s="59"/>
      <c r="X337" s="59"/>
      <c r="Y337" s="59"/>
      <c r="Z337" s="59"/>
      <c r="AA337" s="59"/>
      <c r="AB337" s="59"/>
      <c r="AC337" s="59"/>
    </row>
    <row r="338" spans="1:29" x14ac:dyDescent="0.2">
      <c r="A338" s="62" t="s">
        <v>941</v>
      </c>
      <c r="B338" s="63">
        <v>334</v>
      </c>
      <c r="C338" s="64">
        <v>43104</v>
      </c>
      <c r="D338" s="62" t="s">
        <v>942</v>
      </c>
      <c r="E338" s="62" t="s">
        <v>232</v>
      </c>
      <c r="F338" s="62" t="s">
        <v>137</v>
      </c>
      <c r="G338" s="64">
        <v>43105</v>
      </c>
      <c r="H338" s="62" t="s">
        <v>943</v>
      </c>
      <c r="I338" s="59"/>
      <c r="J338" s="59"/>
      <c r="K338" s="59"/>
      <c r="L338" s="59"/>
      <c r="M338" s="59"/>
      <c r="N338" s="59"/>
      <c r="O338" s="59"/>
      <c r="P338" s="59"/>
      <c r="Q338" s="59"/>
      <c r="R338" s="59"/>
      <c r="S338" s="59"/>
      <c r="T338" s="59"/>
      <c r="U338" s="59"/>
      <c r="V338" s="59"/>
      <c r="W338" s="59"/>
      <c r="X338" s="59"/>
      <c r="Y338" s="59"/>
      <c r="Z338" s="59"/>
      <c r="AA338" s="59"/>
      <c r="AB338" s="59"/>
      <c r="AC338" s="59"/>
    </row>
    <row r="339" spans="1:29" x14ac:dyDescent="0.2">
      <c r="A339" s="62" t="s">
        <v>944</v>
      </c>
      <c r="B339" s="63">
        <v>335</v>
      </c>
      <c r="C339" s="64">
        <v>43104</v>
      </c>
      <c r="D339" s="62" t="s">
        <v>148</v>
      </c>
      <c r="E339" s="62" t="s">
        <v>149</v>
      </c>
      <c r="F339" s="62" t="s">
        <v>137</v>
      </c>
      <c r="G339" s="64">
        <v>43133</v>
      </c>
      <c r="H339" s="62" t="s">
        <v>945</v>
      </c>
      <c r="I339" s="59"/>
      <c r="J339" s="59"/>
      <c r="K339" s="59"/>
      <c r="L339" s="59"/>
      <c r="M339" s="59"/>
      <c r="N339" s="59"/>
      <c r="O339" s="59"/>
      <c r="P339" s="59"/>
      <c r="Q339" s="59"/>
      <c r="R339" s="59"/>
      <c r="S339" s="59"/>
      <c r="T339" s="59"/>
      <c r="U339" s="59"/>
      <c r="V339" s="59"/>
      <c r="W339" s="59"/>
      <c r="X339" s="59"/>
      <c r="Y339" s="59"/>
      <c r="Z339" s="59"/>
      <c r="AA339" s="59"/>
      <c r="AB339" s="59"/>
      <c r="AC339" s="59"/>
    </row>
    <row r="340" spans="1:29" x14ac:dyDescent="0.2">
      <c r="A340" s="62" t="s">
        <v>946</v>
      </c>
      <c r="B340" s="63">
        <v>336</v>
      </c>
      <c r="C340" s="64">
        <v>43105</v>
      </c>
      <c r="D340" s="62" t="s">
        <v>947</v>
      </c>
      <c r="E340" s="62" t="s">
        <v>160</v>
      </c>
      <c r="F340" s="62" t="s">
        <v>161</v>
      </c>
      <c r="G340" s="64">
        <v>43140</v>
      </c>
      <c r="H340" s="62" t="s">
        <v>948</v>
      </c>
      <c r="I340" s="59"/>
      <c r="J340" s="59"/>
      <c r="K340" s="59"/>
      <c r="L340" s="59"/>
      <c r="M340" s="59"/>
      <c r="N340" s="59"/>
      <c r="O340" s="59"/>
      <c r="P340" s="59"/>
      <c r="Q340" s="59"/>
      <c r="R340" s="59"/>
      <c r="S340" s="59"/>
      <c r="T340" s="59"/>
      <c r="U340" s="59"/>
      <c r="V340" s="59"/>
      <c r="W340" s="59"/>
      <c r="X340" s="59"/>
      <c r="Y340" s="59"/>
      <c r="Z340" s="59"/>
      <c r="AA340" s="59"/>
      <c r="AB340" s="59"/>
      <c r="AC340" s="59"/>
    </row>
    <row r="341" spans="1:29" x14ac:dyDescent="0.2">
      <c r="A341" s="62" t="s">
        <v>949</v>
      </c>
      <c r="B341" s="63">
        <v>337</v>
      </c>
      <c r="C341" s="64">
        <v>43105</v>
      </c>
      <c r="D341" s="62" t="s">
        <v>950</v>
      </c>
      <c r="E341" s="62" t="s">
        <v>160</v>
      </c>
      <c r="F341" s="62" t="s">
        <v>161</v>
      </c>
      <c r="G341" s="64">
        <v>43147</v>
      </c>
      <c r="H341" s="62" t="s">
        <v>951</v>
      </c>
      <c r="I341" s="59"/>
      <c r="J341" s="59"/>
      <c r="K341" s="59"/>
      <c r="L341" s="59"/>
      <c r="M341" s="59"/>
      <c r="N341" s="59"/>
      <c r="O341" s="59"/>
      <c r="P341" s="59"/>
      <c r="Q341" s="59"/>
      <c r="R341" s="59"/>
      <c r="S341" s="59"/>
      <c r="T341" s="59"/>
      <c r="U341" s="59"/>
      <c r="V341" s="59"/>
      <c r="W341" s="59"/>
      <c r="X341" s="59"/>
      <c r="Y341" s="59"/>
      <c r="Z341" s="59"/>
      <c r="AA341" s="59"/>
      <c r="AB341" s="59"/>
      <c r="AC341" s="59"/>
    </row>
    <row r="342" spans="1:29" x14ac:dyDescent="0.2">
      <c r="A342" s="62" t="s">
        <v>952</v>
      </c>
      <c r="B342" s="63">
        <v>338</v>
      </c>
      <c r="C342" s="64">
        <v>43105</v>
      </c>
      <c r="D342" s="62" t="s">
        <v>953</v>
      </c>
      <c r="E342" s="62" t="s">
        <v>160</v>
      </c>
      <c r="F342" s="62" t="s">
        <v>150</v>
      </c>
      <c r="G342" s="64">
        <v>43136</v>
      </c>
      <c r="H342" s="62" t="s">
        <v>954</v>
      </c>
      <c r="I342" s="59"/>
      <c r="J342" s="59"/>
      <c r="K342" s="59"/>
      <c r="L342" s="59"/>
      <c r="M342" s="59"/>
      <c r="N342" s="59"/>
      <c r="O342" s="59"/>
      <c r="P342" s="59"/>
      <c r="Q342" s="59"/>
      <c r="R342" s="59"/>
      <c r="S342" s="59"/>
      <c r="T342" s="59"/>
      <c r="U342" s="59"/>
      <c r="V342" s="59"/>
      <c r="W342" s="59"/>
      <c r="X342" s="59"/>
      <c r="Y342" s="59"/>
      <c r="Z342" s="59"/>
      <c r="AA342" s="59"/>
      <c r="AB342" s="59"/>
      <c r="AC342" s="59"/>
    </row>
    <row r="343" spans="1:29" x14ac:dyDescent="0.2">
      <c r="A343" s="62" t="s">
        <v>955</v>
      </c>
      <c r="B343" s="63">
        <v>339</v>
      </c>
      <c r="C343" s="64">
        <v>43105</v>
      </c>
      <c r="D343" s="62" t="s">
        <v>956</v>
      </c>
      <c r="E343" s="62" t="s">
        <v>154</v>
      </c>
      <c r="F343" s="62" t="s">
        <v>137</v>
      </c>
      <c r="G343" s="64">
        <v>43116</v>
      </c>
      <c r="H343" s="62" t="s">
        <v>957</v>
      </c>
      <c r="I343" s="59"/>
      <c r="J343" s="59"/>
      <c r="K343" s="59"/>
      <c r="L343" s="59"/>
      <c r="M343" s="59"/>
      <c r="N343" s="59"/>
      <c r="O343" s="59"/>
      <c r="P343" s="59"/>
      <c r="Q343" s="59"/>
      <c r="R343" s="59"/>
      <c r="S343" s="59"/>
      <c r="T343" s="59"/>
      <c r="U343" s="59"/>
      <c r="V343" s="59"/>
      <c r="W343" s="59"/>
      <c r="X343" s="59"/>
      <c r="Y343" s="59"/>
      <c r="Z343" s="59"/>
      <c r="AA343" s="59"/>
      <c r="AB343" s="59"/>
      <c r="AC343" s="59"/>
    </row>
    <row r="344" spans="1:29" x14ac:dyDescent="0.2">
      <c r="A344" s="62" t="s">
        <v>958</v>
      </c>
      <c r="B344" s="63">
        <v>340</v>
      </c>
      <c r="C344" s="64">
        <v>43105</v>
      </c>
      <c r="D344" s="62" t="s">
        <v>956</v>
      </c>
      <c r="E344" s="62" t="s">
        <v>154</v>
      </c>
      <c r="F344" s="62" t="s">
        <v>137</v>
      </c>
      <c r="G344" s="64">
        <v>43116</v>
      </c>
      <c r="H344" s="62" t="s">
        <v>957</v>
      </c>
      <c r="I344" s="59"/>
      <c r="J344" s="59"/>
      <c r="K344" s="59"/>
      <c r="L344" s="59"/>
      <c r="M344" s="59"/>
      <c r="N344" s="59"/>
      <c r="O344" s="59"/>
      <c r="P344" s="59"/>
      <c r="Q344" s="59"/>
      <c r="R344" s="59"/>
      <c r="S344" s="59"/>
      <c r="T344" s="59"/>
      <c r="U344" s="59"/>
      <c r="V344" s="59"/>
      <c r="W344" s="59"/>
      <c r="X344" s="59"/>
      <c r="Y344" s="59"/>
      <c r="Z344" s="59"/>
      <c r="AA344" s="59"/>
      <c r="AB344" s="59"/>
      <c r="AC344" s="59"/>
    </row>
    <row r="345" spans="1:29" x14ac:dyDescent="0.2">
      <c r="A345" s="62" t="s">
        <v>959</v>
      </c>
      <c r="B345" s="63">
        <v>341</v>
      </c>
      <c r="C345" s="64">
        <v>43105</v>
      </c>
      <c r="D345" s="62" t="s">
        <v>144</v>
      </c>
      <c r="E345" s="62" t="s">
        <v>154</v>
      </c>
      <c r="F345" s="62" t="s">
        <v>137</v>
      </c>
      <c r="G345" s="64">
        <v>43116</v>
      </c>
      <c r="H345" s="62" t="s">
        <v>957</v>
      </c>
      <c r="I345" s="59"/>
      <c r="J345" s="59"/>
      <c r="K345" s="59"/>
      <c r="L345" s="59"/>
      <c r="M345" s="59"/>
      <c r="N345" s="59"/>
      <c r="O345" s="59"/>
      <c r="P345" s="59"/>
      <c r="Q345" s="59"/>
      <c r="R345" s="59"/>
      <c r="S345" s="59"/>
      <c r="T345" s="59"/>
      <c r="U345" s="59"/>
      <c r="V345" s="59"/>
      <c r="W345" s="59"/>
      <c r="X345" s="59"/>
      <c r="Y345" s="59"/>
      <c r="Z345" s="59"/>
      <c r="AA345" s="59"/>
      <c r="AB345" s="59"/>
      <c r="AC345" s="59"/>
    </row>
    <row r="346" spans="1:29" x14ac:dyDescent="0.2">
      <c r="A346" s="62" t="s">
        <v>960</v>
      </c>
      <c r="B346" s="63">
        <v>342</v>
      </c>
      <c r="C346" s="64">
        <v>43105</v>
      </c>
      <c r="D346" s="62" t="s">
        <v>144</v>
      </c>
      <c r="E346" s="62" t="s">
        <v>154</v>
      </c>
      <c r="F346" s="62" t="s">
        <v>137</v>
      </c>
      <c r="G346" s="64">
        <v>43116</v>
      </c>
      <c r="H346" s="62" t="s">
        <v>957</v>
      </c>
      <c r="I346" s="59"/>
      <c r="J346" s="59"/>
      <c r="K346" s="59"/>
      <c r="L346" s="59"/>
      <c r="M346" s="59"/>
      <c r="N346" s="59"/>
      <c r="O346" s="59"/>
      <c r="P346" s="59"/>
      <c r="Q346" s="59"/>
      <c r="R346" s="59"/>
      <c r="S346" s="59"/>
      <c r="T346" s="59"/>
      <c r="U346" s="59"/>
      <c r="V346" s="59"/>
      <c r="W346" s="59"/>
      <c r="X346" s="59"/>
      <c r="Y346" s="59"/>
      <c r="Z346" s="59"/>
      <c r="AA346" s="59"/>
      <c r="AB346" s="59"/>
      <c r="AC346" s="59"/>
    </row>
    <row r="347" spans="1:29" x14ac:dyDescent="0.2">
      <c r="A347" s="62" t="s">
        <v>961</v>
      </c>
      <c r="B347" s="63">
        <v>343</v>
      </c>
      <c r="C347" s="64">
        <v>43105</v>
      </c>
      <c r="D347" s="62" t="s">
        <v>144</v>
      </c>
      <c r="E347" s="62" t="s">
        <v>154</v>
      </c>
      <c r="F347" s="62" t="s">
        <v>137</v>
      </c>
      <c r="G347" s="64">
        <v>43116</v>
      </c>
      <c r="H347" s="62" t="s">
        <v>957</v>
      </c>
      <c r="I347" s="59"/>
      <c r="J347" s="59"/>
      <c r="K347" s="59"/>
      <c r="L347" s="59"/>
      <c r="M347" s="59"/>
      <c r="N347" s="59"/>
      <c r="O347" s="59"/>
      <c r="P347" s="59"/>
      <c r="Q347" s="59"/>
      <c r="R347" s="59"/>
      <c r="S347" s="59"/>
      <c r="T347" s="59"/>
      <c r="U347" s="59"/>
      <c r="V347" s="59"/>
      <c r="W347" s="59"/>
      <c r="X347" s="59"/>
      <c r="Y347" s="59"/>
      <c r="Z347" s="59"/>
      <c r="AA347" s="59"/>
      <c r="AB347" s="59"/>
      <c r="AC347" s="59"/>
    </row>
    <row r="348" spans="1:29" x14ac:dyDescent="0.2">
      <c r="A348" s="62" t="s">
        <v>962</v>
      </c>
      <c r="B348" s="63">
        <v>344</v>
      </c>
      <c r="C348" s="64">
        <v>43105</v>
      </c>
      <c r="D348" s="62" t="s">
        <v>144</v>
      </c>
      <c r="E348" s="62" t="s">
        <v>154</v>
      </c>
      <c r="F348" s="62" t="s">
        <v>137</v>
      </c>
      <c r="G348" s="64">
        <v>43116</v>
      </c>
      <c r="H348" s="62" t="s">
        <v>957</v>
      </c>
      <c r="I348" s="59"/>
      <c r="J348" s="59"/>
      <c r="K348" s="59"/>
      <c r="L348" s="59"/>
      <c r="M348" s="59"/>
      <c r="N348" s="59"/>
      <c r="O348" s="59"/>
      <c r="P348" s="59"/>
      <c r="Q348" s="59"/>
      <c r="R348" s="59"/>
      <c r="S348" s="59"/>
      <c r="T348" s="59"/>
      <c r="U348" s="59"/>
      <c r="V348" s="59"/>
      <c r="W348" s="59"/>
      <c r="X348" s="59"/>
      <c r="Y348" s="59"/>
      <c r="Z348" s="59"/>
      <c r="AA348" s="59"/>
      <c r="AB348" s="59"/>
      <c r="AC348" s="59"/>
    </row>
    <row r="349" spans="1:29" x14ac:dyDescent="0.2">
      <c r="A349" s="62" t="s">
        <v>963</v>
      </c>
      <c r="B349" s="63">
        <v>345</v>
      </c>
      <c r="C349" s="64">
        <v>43105</v>
      </c>
      <c r="D349" s="62" t="s">
        <v>144</v>
      </c>
      <c r="E349" s="62" t="s">
        <v>154</v>
      </c>
      <c r="F349" s="62" t="s">
        <v>137</v>
      </c>
      <c r="G349" s="64">
        <v>43116</v>
      </c>
      <c r="H349" s="62" t="s">
        <v>957</v>
      </c>
      <c r="I349" s="59"/>
      <c r="J349" s="59"/>
      <c r="K349" s="59"/>
      <c r="L349" s="59"/>
      <c r="M349" s="59"/>
      <c r="N349" s="59"/>
      <c r="O349" s="59"/>
      <c r="P349" s="59"/>
      <c r="Q349" s="59"/>
      <c r="R349" s="59"/>
      <c r="S349" s="59"/>
      <c r="T349" s="59"/>
      <c r="U349" s="59"/>
      <c r="V349" s="59"/>
      <c r="W349" s="59"/>
      <c r="X349" s="59"/>
      <c r="Y349" s="59"/>
      <c r="Z349" s="59"/>
      <c r="AA349" s="59"/>
      <c r="AB349" s="59"/>
      <c r="AC349" s="59"/>
    </row>
    <row r="350" spans="1:29" x14ac:dyDescent="0.2">
      <c r="A350" s="62" t="s">
        <v>964</v>
      </c>
      <c r="B350" s="63">
        <v>346</v>
      </c>
      <c r="C350" s="64">
        <v>43105</v>
      </c>
      <c r="D350" s="62" t="s">
        <v>144</v>
      </c>
      <c r="E350" s="62" t="s">
        <v>154</v>
      </c>
      <c r="F350" s="62" t="s">
        <v>137</v>
      </c>
      <c r="G350" s="64">
        <v>43116</v>
      </c>
      <c r="H350" s="62" t="s">
        <v>957</v>
      </c>
      <c r="I350" s="59"/>
      <c r="J350" s="59"/>
      <c r="K350" s="59"/>
      <c r="L350" s="59"/>
      <c r="M350" s="59"/>
      <c r="N350" s="59"/>
      <c r="O350" s="59"/>
      <c r="P350" s="59"/>
      <c r="Q350" s="59"/>
      <c r="R350" s="59"/>
      <c r="S350" s="59"/>
      <c r="T350" s="59"/>
      <c r="U350" s="59"/>
      <c r="V350" s="59"/>
      <c r="W350" s="59"/>
      <c r="X350" s="59"/>
      <c r="Y350" s="59"/>
      <c r="Z350" s="59"/>
      <c r="AA350" s="59"/>
      <c r="AB350" s="59"/>
      <c r="AC350" s="59"/>
    </row>
    <row r="351" spans="1:29" x14ac:dyDescent="0.2">
      <c r="A351" s="62" t="s">
        <v>965</v>
      </c>
      <c r="B351" s="63">
        <v>347</v>
      </c>
      <c r="C351" s="64">
        <v>43105</v>
      </c>
      <c r="D351" s="62" t="s">
        <v>144</v>
      </c>
      <c r="E351" s="62" t="s">
        <v>154</v>
      </c>
      <c r="F351" s="62" t="s">
        <v>137</v>
      </c>
      <c r="G351" s="64">
        <v>43116</v>
      </c>
      <c r="H351" s="62" t="s">
        <v>957</v>
      </c>
      <c r="I351" s="59"/>
      <c r="J351" s="59"/>
      <c r="K351" s="59"/>
      <c r="L351" s="59"/>
      <c r="M351" s="59"/>
      <c r="N351" s="59"/>
      <c r="O351" s="59"/>
      <c r="P351" s="59"/>
      <c r="Q351" s="59"/>
      <c r="R351" s="59"/>
      <c r="S351" s="59"/>
      <c r="T351" s="59"/>
      <c r="U351" s="59"/>
      <c r="V351" s="59"/>
      <c r="W351" s="59"/>
      <c r="X351" s="59"/>
      <c r="Y351" s="59"/>
      <c r="Z351" s="59"/>
      <c r="AA351" s="59"/>
      <c r="AB351" s="59"/>
      <c r="AC351" s="59"/>
    </row>
    <row r="352" spans="1:29" x14ac:dyDescent="0.2">
      <c r="A352" s="62" t="s">
        <v>966</v>
      </c>
      <c r="B352" s="63">
        <v>348</v>
      </c>
      <c r="C352" s="64">
        <v>43105</v>
      </c>
      <c r="D352" s="62" t="s">
        <v>144</v>
      </c>
      <c r="E352" s="62" t="s">
        <v>154</v>
      </c>
      <c r="F352" s="62" t="s">
        <v>137</v>
      </c>
      <c r="G352" s="64">
        <v>43116</v>
      </c>
      <c r="H352" s="62" t="s">
        <v>957</v>
      </c>
      <c r="I352" s="59"/>
      <c r="J352" s="59"/>
      <c r="K352" s="59"/>
      <c r="L352" s="59"/>
      <c r="M352" s="59"/>
      <c r="N352" s="59"/>
      <c r="O352" s="59"/>
      <c r="P352" s="59"/>
      <c r="Q352" s="59"/>
      <c r="R352" s="59"/>
      <c r="S352" s="59"/>
      <c r="T352" s="59"/>
      <c r="U352" s="59"/>
      <c r="V352" s="59"/>
      <c r="W352" s="59"/>
      <c r="X352" s="59"/>
      <c r="Y352" s="59"/>
      <c r="Z352" s="59"/>
      <c r="AA352" s="59"/>
      <c r="AB352" s="59"/>
      <c r="AC352" s="59"/>
    </row>
    <row r="353" spans="1:29" x14ac:dyDescent="0.2">
      <c r="A353" s="62" t="s">
        <v>967</v>
      </c>
      <c r="B353" s="63">
        <v>349</v>
      </c>
      <c r="C353" s="64">
        <v>43105</v>
      </c>
      <c r="D353" s="62" t="s">
        <v>968</v>
      </c>
      <c r="E353" s="62" t="s">
        <v>969</v>
      </c>
      <c r="F353" s="62" t="s">
        <v>137</v>
      </c>
      <c r="G353" s="64" t="s">
        <v>149</v>
      </c>
      <c r="H353" s="62" t="s">
        <v>149</v>
      </c>
      <c r="I353" s="59"/>
      <c r="J353" s="59"/>
      <c r="K353" s="59"/>
      <c r="L353" s="59"/>
      <c r="M353" s="59"/>
      <c r="N353" s="59"/>
      <c r="O353" s="59"/>
      <c r="P353" s="59"/>
      <c r="Q353" s="59"/>
      <c r="R353" s="59"/>
      <c r="S353" s="59"/>
      <c r="T353" s="59"/>
      <c r="U353" s="59"/>
      <c r="V353" s="59"/>
      <c r="W353" s="59"/>
      <c r="X353" s="59"/>
      <c r="Y353" s="59"/>
      <c r="Z353" s="59"/>
      <c r="AA353" s="59"/>
      <c r="AB353" s="59"/>
      <c r="AC353" s="59"/>
    </row>
    <row r="354" spans="1:29" x14ac:dyDescent="0.2">
      <c r="A354" s="62" t="s">
        <v>970</v>
      </c>
      <c r="B354" s="63">
        <v>350</v>
      </c>
      <c r="C354" s="64">
        <v>43105</v>
      </c>
      <c r="D354" s="62" t="s">
        <v>971</v>
      </c>
      <c r="E354" s="62" t="s">
        <v>149</v>
      </c>
      <c r="F354" s="62" t="s">
        <v>137</v>
      </c>
      <c r="G354" s="64">
        <v>43137</v>
      </c>
      <c r="H354" s="62" t="s">
        <v>972</v>
      </c>
      <c r="I354" s="59"/>
      <c r="J354" s="59"/>
      <c r="K354" s="59"/>
      <c r="L354" s="59"/>
      <c r="M354" s="59"/>
      <c r="N354" s="59"/>
      <c r="O354" s="59"/>
      <c r="P354" s="59"/>
      <c r="Q354" s="59"/>
      <c r="R354" s="59"/>
      <c r="S354" s="59"/>
      <c r="T354" s="59"/>
      <c r="U354" s="59"/>
      <c r="V354" s="59"/>
      <c r="W354" s="59"/>
      <c r="X354" s="59"/>
      <c r="Y354" s="59"/>
      <c r="Z354" s="59"/>
      <c r="AA354" s="59"/>
      <c r="AB354" s="59"/>
      <c r="AC354" s="59"/>
    </row>
    <row r="355" spans="1:29" x14ac:dyDescent="0.2">
      <c r="A355" s="62" t="s">
        <v>973</v>
      </c>
      <c r="B355" s="63">
        <v>351</v>
      </c>
      <c r="C355" s="64">
        <v>43105</v>
      </c>
      <c r="D355" s="62" t="s">
        <v>148</v>
      </c>
      <c r="E355" s="62" t="s">
        <v>974</v>
      </c>
      <c r="F355" s="62" t="s">
        <v>137</v>
      </c>
      <c r="G355" s="64">
        <v>43133</v>
      </c>
      <c r="H355" s="62" t="s">
        <v>975</v>
      </c>
      <c r="I355" s="59"/>
      <c r="J355" s="59"/>
      <c r="K355" s="59"/>
      <c r="L355" s="59"/>
      <c r="M355" s="59"/>
      <c r="N355" s="59"/>
      <c r="O355" s="59"/>
      <c r="P355" s="59"/>
      <c r="Q355" s="59"/>
      <c r="R355" s="59"/>
      <c r="S355" s="59"/>
      <c r="T355" s="59"/>
      <c r="U355" s="59"/>
      <c r="V355" s="59"/>
      <c r="W355" s="59"/>
      <c r="X355" s="59"/>
      <c r="Y355" s="59"/>
      <c r="Z355" s="59"/>
      <c r="AA355" s="59"/>
      <c r="AB355" s="59"/>
      <c r="AC355" s="59"/>
    </row>
    <row r="356" spans="1:29" x14ac:dyDescent="0.2">
      <c r="A356" s="62" t="s">
        <v>976</v>
      </c>
      <c r="B356" s="63">
        <v>352</v>
      </c>
      <c r="C356" s="64">
        <v>43105</v>
      </c>
      <c r="D356" s="62" t="s">
        <v>977</v>
      </c>
      <c r="E356" s="62" t="s">
        <v>969</v>
      </c>
      <c r="F356" s="62" t="s">
        <v>137</v>
      </c>
      <c r="G356" s="64" t="s">
        <v>149</v>
      </c>
      <c r="H356" s="62" t="s">
        <v>149</v>
      </c>
      <c r="I356" s="59"/>
      <c r="J356" s="59"/>
      <c r="K356" s="59"/>
      <c r="L356" s="59"/>
      <c r="M356" s="59"/>
      <c r="N356" s="59"/>
      <c r="O356" s="59"/>
      <c r="P356" s="59"/>
      <c r="Q356" s="59"/>
      <c r="R356" s="59"/>
      <c r="S356" s="59"/>
      <c r="T356" s="59"/>
      <c r="U356" s="59"/>
      <c r="V356" s="59"/>
      <c r="W356" s="59"/>
      <c r="X356" s="59"/>
      <c r="Y356" s="59"/>
      <c r="Z356" s="59"/>
      <c r="AA356" s="59"/>
      <c r="AB356" s="59"/>
      <c r="AC356" s="59"/>
    </row>
    <row r="357" spans="1:29" x14ac:dyDescent="0.2">
      <c r="A357" s="62" t="s">
        <v>978</v>
      </c>
      <c r="B357" s="63">
        <v>353</v>
      </c>
      <c r="C357" s="64">
        <v>43105</v>
      </c>
      <c r="D357" s="62" t="s">
        <v>977</v>
      </c>
      <c r="E357" s="62" t="s">
        <v>969</v>
      </c>
      <c r="F357" s="62" t="s">
        <v>137</v>
      </c>
      <c r="G357" s="64" t="s">
        <v>149</v>
      </c>
      <c r="H357" s="62" t="s">
        <v>149</v>
      </c>
      <c r="I357" s="59"/>
      <c r="J357" s="59"/>
      <c r="K357" s="59"/>
      <c r="L357" s="59"/>
      <c r="M357" s="59"/>
      <c r="N357" s="59"/>
      <c r="O357" s="59"/>
      <c r="P357" s="59"/>
      <c r="Q357" s="59"/>
      <c r="R357" s="59"/>
      <c r="S357" s="59"/>
      <c r="T357" s="59"/>
      <c r="U357" s="59"/>
      <c r="V357" s="59"/>
      <c r="W357" s="59"/>
      <c r="X357" s="59"/>
      <c r="Y357" s="59"/>
      <c r="Z357" s="59"/>
      <c r="AA357" s="59"/>
      <c r="AB357" s="59"/>
      <c r="AC357" s="59"/>
    </row>
    <row r="358" spans="1:29" x14ac:dyDescent="0.2">
      <c r="A358" s="62" t="s">
        <v>979</v>
      </c>
      <c r="B358" s="63">
        <v>354</v>
      </c>
      <c r="C358" s="64">
        <v>43105</v>
      </c>
      <c r="D358" s="62" t="s">
        <v>980</v>
      </c>
      <c r="E358" s="62" t="s">
        <v>160</v>
      </c>
      <c r="F358" s="62" t="s">
        <v>161</v>
      </c>
      <c r="G358" s="64">
        <v>43161</v>
      </c>
      <c r="H358" s="62" t="s">
        <v>981</v>
      </c>
      <c r="I358" s="59"/>
      <c r="J358" s="59"/>
      <c r="K358" s="59"/>
      <c r="L358" s="59"/>
      <c r="M358" s="59"/>
      <c r="N358" s="59"/>
      <c r="O358" s="59"/>
      <c r="P358" s="59"/>
      <c r="Q358" s="59"/>
      <c r="R358" s="59"/>
      <c r="S358" s="59"/>
      <c r="T358" s="59"/>
      <c r="U358" s="59"/>
      <c r="V358" s="59"/>
      <c r="W358" s="59"/>
      <c r="X358" s="59"/>
      <c r="Y358" s="59"/>
      <c r="Z358" s="59"/>
      <c r="AA358" s="59"/>
      <c r="AB358" s="59"/>
      <c r="AC358" s="59"/>
    </row>
    <row r="359" spans="1:29" x14ac:dyDescent="0.2">
      <c r="A359" s="62" t="s">
        <v>982</v>
      </c>
      <c r="B359" s="63">
        <v>355</v>
      </c>
      <c r="C359" s="64">
        <v>43105</v>
      </c>
      <c r="D359" s="62" t="s">
        <v>977</v>
      </c>
      <c r="E359" s="62" t="s">
        <v>969</v>
      </c>
      <c r="F359" s="62" t="s">
        <v>137</v>
      </c>
      <c r="G359" s="64" t="s">
        <v>149</v>
      </c>
      <c r="H359" s="62" t="s">
        <v>149</v>
      </c>
      <c r="I359" s="59"/>
      <c r="J359" s="59"/>
      <c r="K359" s="59"/>
      <c r="L359" s="59"/>
      <c r="M359" s="59"/>
      <c r="N359" s="59"/>
      <c r="O359" s="59"/>
      <c r="P359" s="59"/>
      <c r="Q359" s="59"/>
      <c r="R359" s="59"/>
      <c r="S359" s="59"/>
      <c r="T359" s="59"/>
      <c r="U359" s="59"/>
      <c r="V359" s="59"/>
      <c r="W359" s="59"/>
      <c r="X359" s="59"/>
      <c r="Y359" s="59"/>
      <c r="Z359" s="59"/>
      <c r="AA359" s="59"/>
      <c r="AB359" s="59"/>
      <c r="AC359" s="59"/>
    </row>
    <row r="360" spans="1:29" x14ac:dyDescent="0.2">
      <c r="A360" s="62" t="s">
        <v>983</v>
      </c>
      <c r="B360" s="63">
        <v>356</v>
      </c>
      <c r="C360" s="64">
        <v>43109</v>
      </c>
      <c r="D360" s="62" t="s">
        <v>148</v>
      </c>
      <c r="E360" s="62" t="s">
        <v>149</v>
      </c>
      <c r="F360" s="62" t="s">
        <v>137</v>
      </c>
      <c r="G360" s="64">
        <v>43132</v>
      </c>
      <c r="H360" s="62" t="s">
        <v>984</v>
      </c>
      <c r="I360" s="59"/>
      <c r="J360" s="59"/>
      <c r="K360" s="59"/>
      <c r="L360" s="59"/>
      <c r="M360" s="59"/>
      <c r="N360" s="59"/>
      <c r="O360" s="59"/>
      <c r="P360" s="59"/>
      <c r="Q360" s="59"/>
      <c r="R360" s="59"/>
      <c r="S360" s="59"/>
      <c r="T360" s="59"/>
      <c r="U360" s="59"/>
      <c r="V360" s="59"/>
      <c r="W360" s="59"/>
      <c r="X360" s="59"/>
      <c r="Y360" s="59"/>
      <c r="Z360" s="59"/>
      <c r="AA360" s="59"/>
      <c r="AB360" s="59"/>
      <c r="AC360" s="59"/>
    </row>
    <row r="361" spans="1:29" x14ac:dyDescent="0.2">
      <c r="A361" s="62" t="s">
        <v>985</v>
      </c>
      <c r="B361" s="63">
        <v>357</v>
      </c>
      <c r="C361" s="64">
        <v>43109</v>
      </c>
      <c r="D361" s="62" t="s">
        <v>986</v>
      </c>
      <c r="E361" s="62" t="s">
        <v>987</v>
      </c>
      <c r="F361" s="62" t="s">
        <v>137</v>
      </c>
      <c r="G361" s="64">
        <v>43110</v>
      </c>
      <c r="H361" s="62" t="s">
        <v>988</v>
      </c>
      <c r="I361" s="59"/>
      <c r="J361" s="59"/>
      <c r="K361" s="59"/>
      <c r="L361" s="59"/>
      <c r="M361" s="59"/>
      <c r="N361" s="59"/>
      <c r="O361" s="59"/>
      <c r="P361" s="59"/>
      <c r="Q361" s="59"/>
      <c r="R361" s="59"/>
      <c r="S361" s="59"/>
      <c r="T361" s="59"/>
      <c r="U361" s="59"/>
      <c r="V361" s="59"/>
      <c r="W361" s="59"/>
      <c r="X361" s="59"/>
      <c r="Y361" s="59"/>
      <c r="Z361" s="59"/>
      <c r="AA361" s="59"/>
      <c r="AB361" s="59"/>
      <c r="AC361" s="59"/>
    </row>
    <row r="362" spans="1:29" x14ac:dyDescent="0.2">
      <c r="A362" s="62" t="s">
        <v>989</v>
      </c>
      <c r="B362" s="63">
        <v>358</v>
      </c>
      <c r="C362" s="64">
        <v>43109</v>
      </c>
      <c r="D362" s="62" t="s">
        <v>990</v>
      </c>
      <c r="E362" s="62" t="s">
        <v>154</v>
      </c>
      <c r="F362" s="62" t="s">
        <v>137</v>
      </c>
      <c r="G362" s="64">
        <v>43117</v>
      </c>
      <c r="H362" s="62" t="s">
        <v>991</v>
      </c>
      <c r="I362" s="59"/>
      <c r="J362" s="59"/>
      <c r="K362" s="59"/>
      <c r="L362" s="59"/>
      <c r="M362" s="59"/>
      <c r="N362" s="59"/>
      <c r="O362" s="59"/>
      <c r="P362" s="59"/>
      <c r="Q362" s="59"/>
      <c r="R362" s="59"/>
      <c r="S362" s="59"/>
      <c r="T362" s="59"/>
      <c r="U362" s="59"/>
      <c r="V362" s="59"/>
      <c r="W362" s="59"/>
      <c r="X362" s="59"/>
      <c r="Y362" s="59"/>
      <c r="Z362" s="59"/>
      <c r="AA362" s="59"/>
      <c r="AB362" s="59"/>
      <c r="AC362" s="59"/>
    </row>
    <row r="363" spans="1:29" x14ac:dyDescent="0.2">
      <c r="A363" s="62" t="s">
        <v>992</v>
      </c>
      <c r="B363" s="63">
        <v>359</v>
      </c>
      <c r="C363" s="64">
        <v>43109</v>
      </c>
      <c r="D363" s="62" t="s">
        <v>993</v>
      </c>
      <c r="E363" s="62" t="s">
        <v>160</v>
      </c>
      <c r="F363" s="62" t="s">
        <v>161</v>
      </c>
      <c r="G363" s="64">
        <v>43223</v>
      </c>
      <c r="H363" s="62" t="s">
        <v>994</v>
      </c>
      <c r="I363" s="59"/>
      <c r="J363" s="59"/>
      <c r="K363" s="59"/>
      <c r="L363" s="59"/>
      <c r="M363" s="59"/>
      <c r="N363" s="59"/>
      <c r="O363" s="59"/>
      <c r="P363" s="59"/>
      <c r="Q363" s="59"/>
      <c r="R363" s="59"/>
      <c r="S363" s="59"/>
      <c r="T363" s="59"/>
      <c r="U363" s="59"/>
      <c r="V363" s="59"/>
      <c r="W363" s="59"/>
      <c r="X363" s="59"/>
      <c r="Y363" s="59"/>
      <c r="Z363" s="59"/>
      <c r="AA363" s="59"/>
      <c r="AB363" s="59"/>
      <c r="AC363" s="59"/>
    </row>
    <row r="364" spans="1:29" x14ac:dyDescent="0.2">
      <c r="A364" s="62" t="s">
        <v>995</v>
      </c>
      <c r="B364" s="63">
        <v>360</v>
      </c>
      <c r="C364" s="64">
        <v>43109</v>
      </c>
      <c r="D364" s="62" t="s">
        <v>144</v>
      </c>
      <c r="E364" s="62" t="s">
        <v>154</v>
      </c>
      <c r="F364" s="62" t="s">
        <v>137</v>
      </c>
      <c r="G364" s="64">
        <v>43116</v>
      </c>
      <c r="H364" s="62" t="s">
        <v>957</v>
      </c>
      <c r="I364" s="59"/>
      <c r="J364" s="59"/>
      <c r="K364" s="59"/>
      <c r="L364" s="59"/>
      <c r="M364" s="59"/>
      <c r="N364" s="59"/>
      <c r="O364" s="59"/>
      <c r="P364" s="59"/>
      <c r="Q364" s="59"/>
      <c r="R364" s="59"/>
      <c r="S364" s="59"/>
      <c r="T364" s="59"/>
      <c r="U364" s="59"/>
      <c r="V364" s="59"/>
      <c r="W364" s="59"/>
      <c r="X364" s="59"/>
      <c r="Y364" s="59"/>
      <c r="Z364" s="59"/>
      <c r="AA364" s="59"/>
      <c r="AB364" s="59"/>
      <c r="AC364" s="59"/>
    </row>
    <row r="365" spans="1:29" x14ac:dyDescent="0.2">
      <c r="A365" s="62" t="s">
        <v>996</v>
      </c>
      <c r="B365" s="63">
        <v>361</v>
      </c>
      <c r="C365" s="64">
        <v>43109</v>
      </c>
      <c r="D365" s="62" t="s">
        <v>144</v>
      </c>
      <c r="E365" s="62" t="s">
        <v>154</v>
      </c>
      <c r="F365" s="62" t="s">
        <v>137</v>
      </c>
      <c r="G365" s="64">
        <v>43116</v>
      </c>
      <c r="H365" s="62" t="s">
        <v>957</v>
      </c>
      <c r="I365" s="59"/>
      <c r="J365" s="59"/>
      <c r="K365" s="59"/>
      <c r="L365" s="59"/>
      <c r="M365" s="59"/>
      <c r="N365" s="59"/>
      <c r="O365" s="59"/>
      <c r="P365" s="59"/>
      <c r="Q365" s="59"/>
      <c r="R365" s="59"/>
      <c r="S365" s="59"/>
      <c r="T365" s="59"/>
      <c r="U365" s="59"/>
      <c r="V365" s="59"/>
      <c r="W365" s="59"/>
      <c r="X365" s="59"/>
      <c r="Y365" s="59"/>
      <c r="Z365" s="59"/>
      <c r="AA365" s="59"/>
      <c r="AB365" s="59"/>
      <c r="AC365" s="59"/>
    </row>
    <row r="366" spans="1:29" x14ac:dyDescent="0.2">
      <c r="A366" s="62" t="s">
        <v>997</v>
      </c>
      <c r="B366" s="63">
        <v>362</v>
      </c>
      <c r="C366" s="64">
        <v>43109</v>
      </c>
      <c r="D366" s="62" t="s">
        <v>249</v>
      </c>
      <c r="E366" s="62" t="s">
        <v>149</v>
      </c>
      <c r="F366" s="62" t="s">
        <v>137</v>
      </c>
      <c r="G366" s="64">
        <v>43137</v>
      </c>
      <c r="H366" s="62" t="s">
        <v>998</v>
      </c>
      <c r="I366" s="59"/>
      <c r="J366" s="59"/>
      <c r="K366" s="59"/>
      <c r="L366" s="59"/>
      <c r="M366" s="59"/>
      <c r="N366" s="59"/>
      <c r="O366" s="59"/>
      <c r="P366" s="59"/>
      <c r="Q366" s="59"/>
      <c r="R366" s="59"/>
      <c r="S366" s="59"/>
      <c r="T366" s="59"/>
      <c r="U366" s="59"/>
      <c r="V366" s="59"/>
      <c r="W366" s="59"/>
      <c r="X366" s="59"/>
      <c r="Y366" s="59"/>
      <c r="Z366" s="59"/>
      <c r="AA366" s="59"/>
      <c r="AB366" s="59"/>
      <c r="AC366" s="59"/>
    </row>
    <row r="367" spans="1:29" x14ac:dyDescent="0.2">
      <c r="A367" s="62" t="s">
        <v>999</v>
      </c>
      <c r="B367" s="63">
        <v>363</v>
      </c>
      <c r="C367" s="64">
        <v>43109</v>
      </c>
      <c r="D367" s="62" t="s">
        <v>1000</v>
      </c>
      <c r="E367" s="62" t="s">
        <v>149</v>
      </c>
      <c r="F367" s="62" t="s">
        <v>137</v>
      </c>
      <c r="G367" s="64">
        <v>43130</v>
      </c>
      <c r="H367" s="62" t="s">
        <v>1001</v>
      </c>
      <c r="I367" s="59"/>
      <c r="J367" s="59"/>
      <c r="K367" s="59"/>
      <c r="L367" s="59"/>
      <c r="M367" s="59"/>
      <c r="N367" s="59"/>
      <c r="O367" s="59"/>
      <c r="P367" s="59"/>
      <c r="Q367" s="59"/>
      <c r="R367" s="59"/>
      <c r="S367" s="59"/>
      <c r="T367" s="59"/>
      <c r="U367" s="59"/>
      <c r="V367" s="59"/>
      <c r="W367" s="59"/>
      <c r="X367" s="59"/>
      <c r="Y367" s="59"/>
      <c r="Z367" s="59"/>
      <c r="AA367" s="59"/>
      <c r="AB367" s="59"/>
      <c r="AC367" s="59"/>
    </row>
    <row r="368" spans="1:29" x14ac:dyDescent="0.2">
      <c r="A368" s="62" t="s">
        <v>1002</v>
      </c>
      <c r="B368" s="63">
        <v>364</v>
      </c>
      <c r="C368" s="64">
        <v>43109</v>
      </c>
      <c r="D368" s="62" t="s">
        <v>153</v>
      </c>
      <c r="E368" s="62" t="s">
        <v>149</v>
      </c>
      <c r="F368" s="62" t="s">
        <v>137</v>
      </c>
      <c r="G368" s="64">
        <v>43132</v>
      </c>
      <c r="H368" s="62" t="s">
        <v>1003</v>
      </c>
      <c r="I368" s="59"/>
      <c r="J368" s="59"/>
      <c r="K368" s="59"/>
      <c r="L368" s="59"/>
      <c r="M368" s="59"/>
      <c r="N368" s="59"/>
      <c r="O368" s="59"/>
      <c r="P368" s="59"/>
      <c r="Q368" s="59"/>
      <c r="R368" s="59"/>
      <c r="S368" s="59"/>
      <c r="T368" s="59"/>
      <c r="U368" s="59"/>
      <c r="V368" s="59"/>
      <c r="W368" s="59"/>
      <c r="X368" s="59"/>
      <c r="Y368" s="59"/>
      <c r="Z368" s="59"/>
      <c r="AA368" s="59"/>
      <c r="AB368" s="59"/>
      <c r="AC368" s="59"/>
    </row>
    <row r="369" spans="1:29" x14ac:dyDescent="0.2">
      <c r="A369" s="62" t="s">
        <v>1004</v>
      </c>
      <c r="B369" s="63">
        <v>365</v>
      </c>
      <c r="C369" s="64">
        <v>43109</v>
      </c>
      <c r="D369" s="62" t="s">
        <v>1005</v>
      </c>
      <c r="E369" s="62" t="s">
        <v>1006</v>
      </c>
      <c r="F369" s="62" t="s">
        <v>137</v>
      </c>
      <c r="G369" s="64">
        <v>43133</v>
      </c>
      <c r="H369" s="62" t="s">
        <v>1007</v>
      </c>
      <c r="I369" s="59"/>
      <c r="J369" s="59"/>
      <c r="K369" s="59"/>
      <c r="L369" s="59"/>
      <c r="M369" s="59"/>
      <c r="N369" s="59"/>
      <c r="O369" s="59"/>
      <c r="P369" s="59"/>
      <c r="Q369" s="59"/>
      <c r="R369" s="59"/>
      <c r="S369" s="59"/>
      <c r="T369" s="59"/>
      <c r="U369" s="59"/>
      <c r="V369" s="59"/>
      <c r="W369" s="59"/>
      <c r="X369" s="59"/>
      <c r="Y369" s="59"/>
      <c r="Z369" s="59"/>
      <c r="AA369" s="59"/>
      <c r="AB369" s="59"/>
      <c r="AC369" s="59"/>
    </row>
    <row r="370" spans="1:29" x14ac:dyDescent="0.2">
      <c r="A370" s="62" t="s">
        <v>1008</v>
      </c>
      <c r="B370" s="63">
        <v>366</v>
      </c>
      <c r="C370" s="64">
        <v>43109</v>
      </c>
      <c r="D370" s="62" t="s">
        <v>153</v>
      </c>
      <c r="E370" s="62" t="s">
        <v>149</v>
      </c>
      <c r="F370" s="62" t="s">
        <v>137</v>
      </c>
      <c r="G370" s="64">
        <v>43124</v>
      </c>
      <c r="H370" s="62" t="s">
        <v>1009</v>
      </c>
      <c r="I370" s="59"/>
      <c r="J370" s="59"/>
      <c r="K370" s="59"/>
      <c r="L370" s="59"/>
      <c r="M370" s="59"/>
      <c r="N370" s="59"/>
      <c r="O370" s="59"/>
      <c r="P370" s="59"/>
      <c r="Q370" s="59"/>
      <c r="R370" s="59"/>
      <c r="S370" s="59"/>
      <c r="T370" s="59"/>
      <c r="U370" s="59"/>
      <c r="V370" s="59"/>
      <c r="W370" s="59"/>
      <c r="X370" s="59"/>
      <c r="Y370" s="59"/>
      <c r="Z370" s="59"/>
      <c r="AA370" s="59"/>
      <c r="AB370" s="59"/>
      <c r="AC370" s="59"/>
    </row>
    <row r="371" spans="1:29" x14ac:dyDescent="0.2">
      <c r="A371" s="62" t="s">
        <v>1010</v>
      </c>
      <c r="B371" s="63">
        <v>367</v>
      </c>
      <c r="C371" s="64">
        <v>43110</v>
      </c>
      <c r="D371" s="62" t="s">
        <v>1011</v>
      </c>
      <c r="E371" s="62" t="s">
        <v>149</v>
      </c>
      <c r="F371" s="62" t="s">
        <v>137</v>
      </c>
      <c r="G371" s="64">
        <v>43125</v>
      </c>
      <c r="H371" s="62" t="s">
        <v>1012</v>
      </c>
      <c r="I371" s="59"/>
      <c r="J371" s="59"/>
      <c r="K371" s="59"/>
      <c r="L371" s="59"/>
      <c r="M371" s="59"/>
      <c r="N371" s="59"/>
      <c r="O371" s="59"/>
      <c r="P371" s="59"/>
      <c r="Q371" s="59"/>
      <c r="R371" s="59"/>
      <c r="S371" s="59"/>
      <c r="T371" s="59"/>
      <c r="U371" s="59"/>
      <c r="V371" s="59"/>
      <c r="W371" s="59"/>
      <c r="X371" s="59"/>
      <c r="Y371" s="59"/>
      <c r="Z371" s="59"/>
      <c r="AA371" s="59"/>
      <c r="AB371" s="59"/>
      <c r="AC371" s="59"/>
    </row>
    <row r="372" spans="1:29" x14ac:dyDescent="0.2">
      <c r="A372" s="62" t="s">
        <v>1013</v>
      </c>
      <c r="B372" s="63">
        <v>368</v>
      </c>
      <c r="C372" s="64">
        <v>43110</v>
      </c>
      <c r="D372" s="62" t="s">
        <v>1014</v>
      </c>
      <c r="E372" s="62" t="s">
        <v>1015</v>
      </c>
      <c r="F372" s="62" t="s">
        <v>137</v>
      </c>
      <c r="G372" s="64">
        <v>43119</v>
      </c>
      <c r="H372" s="62" t="s">
        <v>1016</v>
      </c>
      <c r="I372" s="59"/>
      <c r="J372" s="59"/>
      <c r="K372" s="59"/>
      <c r="L372" s="59"/>
      <c r="M372" s="59"/>
      <c r="N372" s="59"/>
      <c r="O372" s="59"/>
      <c r="P372" s="59"/>
      <c r="Q372" s="59"/>
      <c r="R372" s="59"/>
      <c r="S372" s="59"/>
      <c r="T372" s="59"/>
      <c r="U372" s="59"/>
      <c r="V372" s="59"/>
      <c r="W372" s="59"/>
      <c r="X372" s="59"/>
      <c r="Y372" s="59"/>
      <c r="Z372" s="59"/>
      <c r="AA372" s="59"/>
      <c r="AB372" s="59"/>
      <c r="AC372" s="59"/>
    </row>
    <row r="373" spans="1:29" x14ac:dyDescent="0.2">
      <c r="A373" s="62" t="s">
        <v>1017</v>
      </c>
      <c r="B373" s="63">
        <v>369</v>
      </c>
      <c r="C373" s="64">
        <v>43110</v>
      </c>
      <c r="D373" s="62" t="s">
        <v>1018</v>
      </c>
      <c r="E373" s="62" t="s">
        <v>1019</v>
      </c>
      <c r="F373" s="62" t="s">
        <v>137</v>
      </c>
      <c r="G373" s="64">
        <v>43110</v>
      </c>
      <c r="H373" s="62" t="s">
        <v>1020</v>
      </c>
      <c r="I373" s="59"/>
      <c r="J373" s="59"/>
      <c r="K373" s="59"/>
      <c r="L373" s="59"/>
      <c r="M373" s="59"/>
      <c r="N373" s="59"/>
      <c r="O373" s="59"/>
      <c r="P373" s="59"/>
      <c r="Q373" s="59"/>
      <c r="R373" s="59"/>
      <c r="S373" s="59"/>
      <c r="T373" s="59"/>
      <c r="U373" s="59"/>
      <c r="V373" s="59"/>
      <c r="W373" s="59"/>
      <c r="X373" s="59"/>
      <c r="Y373" s="59"/>
      <c r="Z373" s="59"/>
      <c r="AA373" s="59"/>
      <c r="AB373" s="59"/>
      <c r="AC373" s="59"/>
    </row>
    <row r="374" spans="1:29" x14ac:dyDescent="0.2">
      <c r="A374" s="62" t="s">
        <v>1021</v>
      </c>
      <c r="B374" s="63">
        <v>370</v>
      </c>
      <c r="C374" s="64">
        <v>43110</v>
      </c>
      <c r="D374" s="62" t="s">
        <v>1022</v>
      </c>
      <c r="E374" s="62" t="s">
        <v>154</v>
      </c>
      <c r="F374" s="62" t="s">
        <v>137</v>
      </c>
      <c r="G374" s="64">
        <v>43116</v>
      </c>
      <c r="H374" s="62" t="s">
        <v>957</v>
      </c>
      <c r="I374" s="59"/>
      <c r="J374" s="59"/>
      <c r="K374" s="59"/>
      <c r="L374" s="59"/>
      <c r="M374" s="59"/>
      <c r="N374" s="59"/>
      <c r="O374" s="59"/>
      <c r="P374" s="59"/>
      <c r="Q374" s="59"/>
      <c r="R374" s="59"/>
      <c r="S374" s="59"/>
      <c r="T374" s="59"/>
      <c r="U374" s="59"/>
      <c r="V374" s="59"/>
      <c r="W374" s="59"/>
      <c r="X374" s="59"/>
      <c r="Y374" s="59"/>
      <c r="Z374" s="59"/>
      <c r="AA374" s="59"/>
      <c r="AB374" s="59"/>
      <c r="AC374" s="59"/>
    </row>
    <row r="375" spans="1:29" x14ac:dyDescent="0.2">
      <c r="A375" s="62" t="s">
        <v>1023</v>
      </c>
      <c r="B375" s="63">
        <v>371</v>
      </c>
      <c r="C375" s="64">
        <v>43110</v>
      </c>
      <c r="D375" s="62" t="s">
        <v>1022</v>
      </c>
      <c r="E375" s="62" t="s">
        <v>154</v>
      </c>
      <c r="F375" s="62" t="s">
        <v>137</v>
      </c>
      <c r="G375" s="64">
        <v>43116</v>
      </c>
      <c r="H375" s="62" t="s">
        <v>957</v>
      </c>
      <c r="I375" s="59"/>
      <c r="J375" s="59"/>
      <c r="K375" s="59"/>
      <c r="L375" s="59"/>
      <c r="M375" s="59"/>
      <c r="N375" s="59"/>
      <c r="O375" s="59"/>
      <c r="P375" s="59"/>
      <c r="Q375" s="59"/>
      <c r="R375" s="59"/>
      <c r="S375" s="59"/>
      <c r="T375" s="59"/>
      <c r="U375" s="59"/>
      <c r="V375" s="59"/>
      <c r="W375" s="59"/>
      <c r="X375" s="59"/>
      <c r="Y375" s="59"/>
      <c r="Z375" s="59"/>
      <c r="AA375" s="59"/>
      <c r="AB375" s="59"/>
      <c r="AC375" s="59"/>
    </row>
    <row r="376" spans="1:29" x14ac:dyDescent="0.2">
      <c r="A376" s="62" t="s">
        <v>1024</v>
      </c>
      <c r="B376" s="63">
        <v>372</v>
      </c>
      <c r="C376" s="64">
        <v>43110</v>
      </c>
      <c r="D376" s="62" t="s">
        <v>1025</v>
      </c>
      <c r="E376" s="62" t="s">
        <v>154</v>
      </c>
      <c r="F376" s="62" t="s">
        <v>137</v>
      </c>
      <c r="G376" s="64">
        <v>43116</v>
      </c>
      <c r="H376" s="62" t="s">
        <v>957</v>
      </c>
      <c r="I376" s="59"/>
      <c r="J376" s="59"/>
      <c r="K376" s="59"/>
      <c r="L376" s="59"/>
      <c r="M376" s="59"/>
      <c r="N376" s="59"/>
      <c r="O376" s="59"/>
      <c r="P376" s="59"/>
      <c r="Q376" s="59"/>
      <c r="R376" s="59"/>
      <c r="S376" s="59"/>
      <c r="T376" s="59"/>
      <c r="U376" s="59"/>
      <c r="V376" s="59"/>
      <c r="W376" s="59"/>
      <c r="X376" s="59"/>
      <c r="Y376" s="59"/>
      <c r="Z376" s="59"/>
      <c r="AA376" s="59"/>
      <c r="AB376" s="59"/>
      <c r="AC376" s="59"/>
    </row>
    <row r="377" spans="1:29" x14ac:dyDescent="0.2">
      <c r="A377" s="62" t="s">
        <v>1026</v>
      </c>
      <c r="B377" s="63">
        <v>373</v>
      </c>
      <c r="C377" s="64">
        <v>43110</v>
      </c>
      <c r="D377" s="62" t="s">
        <v>1027</v>
      </c>
      <c r="E377" s="62" t="s">
        <v>160</v>
      </c>
      <c r="F377" s="62" t="s">
        <v>150</v>
      </c>
      <c r="G377" s="64">
        <v>43158</v>
      </c>
      <c r="H377" s="62" t="s">
        <v>1028</v>
      </c>
      <c r="I377" s="59"/>
      <c r="J377" s="59"/>
      <c r="K377" s="59"/>
      <c r="L377" s="59"/>
      <c r="M377" s="59"/>
      <c r="N377" s="59"/>
      <c r="O377" s="59"/>
      <c r="P377" s="59"/>
      <c r="Q377" s="59"/>
      <c r="R377" s="59"/>
      <c r="S377" s="59"/>
      <c r="T377" s="59"/>
      <c r="U377" s="59"/>
      <c r="V377" s="59"/>
      <c r="W377" s="59"/>
      <c r="X377" s="59"/>
      <c r="Y377" s="59"/>
      <c r="Z377" s="59"/>
      <c r="AA377" s="59"/>
      <c r="AB377" s="59"/>
      <c r="AC377" s="59"/>
    </row>
    <row r="378" spans="1:29" x14ac:dyDescent="0.2">
      <c r="A378" s="62" t="s">
        <v>1029</v>
      </c>
      <c r="B378" s="63">
        <v>374</v>
      </c>
      <c r="C378" s="64">
        <v>43110</v>
      </c>
      <c r="D378" s="62" t="s">
        <v>1030</v>
      </c>
      <c r="E378" s="62" t="s">
        <v>149</v>
      </c>
      <c r="F378" s="62" t="s">
        <v>137</v>
      </c>
      <c r="G378" s="64">
        <v>43133</v>
      </c>
      <c r="H378" s="62" t="s">
        <v>1031</v>
      </c>
      <c r="I378" s="59"/>
      <c r="J378" s="59"/>
      <c r="K378" s="59"/>
      <c r="L378" s="59"/>
      <c r="M378" s="59"/>
      <c r="N378" s="59"/>
      <c r="O378" s="59"/>
      <c r="P378" s="59"/>
      <c r="Q378" s="59"/>
      <c r="R378" s="59"/>
      <c r="S378" s="59"/>
      <c r="T378" s="59"/>
      <c r="U378" s="59"/>
      <c r="V378" s="59"/>
      <c r="W378" s="59"/>
      <c r="X378" s="59"/>
      <c r="Y378" s="59"/>
      <c r="Z378" s="59"/>
      <c r="AA378" s="59"/>
      <c r="AB378" s="59"/>
      <c r="AC378" s="59"/>
    </row>
    <row r="379" spans="1:29" x14ac:dyDescent="0.2">
      <c r="A379" s="62" t="s">
        <v>1032</v>
      </c>
      <c r="B379" s="63">
        <v>375</v>
      </c>
      <c r="C379" s="64">
        <v>43110</v>
      </c>
      <c r="D379" s="62" t="s">
        <v>1033</v>
      </c>
      <c r="E379" s="62" t="s">
        <v>149</v>
      </c>
      <c r="F379" s="62" t="s">
        <v>137</v>
      </c>
      <c r="G379" s="64">
        <v>43133</v>
      </c>
      <c r="H379" s="62" t="s">
        <v>1034</v>
      </c>
      <c r="I379" s="59"/>
      <c r="J379" s="59"/>
      <c r="K379" s="59"/>
      <c r="L379" s="59"/>
      <c r="M379" s="59"/>
      <c r="N379" s="59"/>
      <c r="O379" s="59"/>
      <c r="P379" s="59"/>
      <c r="Q379" s="59"/>
      <c r="R379" s="59"/>
      <c r="S379" s="59"/>
      <c r="T379" s="59"/>
      <c r="U379" s="59"/>
      <c r="V379" s="59"/>
      <c r="W379" s="59"/>
      <c r="X379" s="59"/>
      <c r="Y379" s="59"/>
      <c r="Z379" s="59"/>
      <c r="AA379" s="59"/>
      <c r="AB379" s="59"/>
      <c r="AC379" s="59"/>
    </row>
    <row r="380" spans="1:29" x14ac:dyDescent="0.2">
      <c r="A380" s="62" t="s">
        <v>1035</v>
      </c>
      <c r="B380" s="63">
        <v>376</v>
      </c>
      <c r="C380" s="64">
        <v>43110</v>
      </c>
      <c r="D380" s="62" t="s">
        <v>1036</v>
      </c>
      <c r="E380" s="62" t="s">
        <v>1037</v>
      </c>
      <c r="F380" s="62" t="s">
        <v>137</v>
      </c>
      <c r="G380" s="64">
        <v>43202</v>
      </c>
      <c r="H380" s="62" t="s">
        <v>1038</v>
      </c>
      <c r="I380" s="59"/>
      <c r="J380" s="59"/>
      <c r="K380" s="59"/>
      <c r="L380" s="59"/>
      <c r="M380" s="59"/>
      <c r="N380" s="59"/>
      <c r="O380" s="59"/>
      <c r="P380" s="59"/>
      <c r="Q380" s="59"/>
      <c r="R380" s="59"/>
      <c r="S380" s="59"/>
      <c r="T380" s="59"/>
      <c r="U380" s="59"/>
      <c r="V380" s="59"/>
      <c r="W380" s="59"/>
      <c r="X380" s="59"/>
      <c r="Y380" s="59"/>
      <c r="Z380" s="59"/>
      <c r="AA380" s="59"/>
      <c r="AB380" s="59"/>
      <c r="AC380" s="59"/>
    </row>
    <row r="381" spans="1:29" x14ac:dyDescent="0.2">
      <c r="A381" s="62" t="s">
        <v>1039</v>
      </c>
      <c r="B381" s="63">
        <v>377</v>
      </c>
      <c r="C381" s="64">
        <v>43110</v>
      </c>
      <c r="D381" s="62" t="s">
        <v>153</v>
      </c>
      <c r="E381" s="62" t="s">
        <v>149</v>
      </c>
      <c r="F381" s="62" t="s">
        <v>137</v>
      </c>
      <c r="G381" s="64">
        <v>43138</v>
      </c>
      <c r="H381" s="62" t="s">
        <v>1040</v>
      </c>
      <c r="I381" s="59"/>
      <c r="J381" s="59"/>
      <c r="K381" s="59"/>
      <c r="L381" s="59"/>
      <c r="M381" s="59"/>
      <c r="N381" s="59"/>
      <c r="O381" s="59"/>
      <c r="P381" s="59"/>
      <c r="Q381" s="59"/>
      <c r="R381" s="59"/>
      <c r="S381" s="59"/>
      <c r="T381" s="59"/>
      <c r="U381" s="59"/>
      <c r="V381" s="59"/>
      <c r="W381" s="59"/>
      <c r="X381" s="59"/>
      <c r="Y381" s="59"/>
      <c r="Z381" s="59"/>
      <c r="AA381" s="59"/>
      <c r="AB381" s="59"/>
      <c r="AC381" s="59"/>
    </row>
    <row r="382" spans="1:29" x14ac:dyDescent="0.2">
      <c r="A382" s="62" t="s">
        <v>1041</v>
      </c>
      <c r="B382" s="63">
        <v>378</v>
      </c>
      <c r="C382" s="64">
        <v>43110</v>
      </c>
      <c r="D382" s="62" t="s">
        <v>148</v>
      </c>
      <c r="E382" s="62" t="s">
        <v>149</v>
      </c>
      <c r="F382" s="62" t="s">
        <v>150</v>
      </c>
      <c r="G382" s="64">
        <v>43147</v>
      </c>
      <c r="H382" s="62" t="s">
        <v>1042</v>
      </c>
      <c r="I382" s="59"/>
      <c r="J382" s="59"/>
      <c r="K382" s="59"/>
      <c r="L382" s="59"/>
      <c r="M382" s="59"/>
      <c r="N382" s="59"/>
      <c r="O382" s="59"/>
      <c r="P382" s="59"/>
      <c r="Q382" s="59"/>
      <c r="R382" s="59"/>
      <c r="S382" s="59"/>
      <c r="T382" s="59"/>
      <c r="U382" s="59"/>
      <c r="V382" s="59"/>
      <c r="W382" s="59"/>
      <c r="X382" s="59"/>
      <c r="Y382" s="59"/>
      <c r="Z382" s="59"/>
      <c r="AA382" s="59"/>
      <c r="AB382" s="59"/>
      <c r="AC382" s="59"/>
    </row>
    <row r="383" spans="1:29" x14ac:dyDescent="0.2">
      <c r="A383" s="62" t="s">
        <v>1043</v>
      </c>
      <c r="B383" s="63">
        <v>379</v>
      </c>
      <c r="C383" s="64">
        <v>43110</v>
      </c>
      <c r="D383" s="62" t="s">
        <v>937</v>
      </c>
      <c r="E383" s="62" t="s">
        <v>149</v>
      </c>
      <c r="F383" s="62" t="s">
        <v>137</v>
      </c>
      <c r="G383" s="64">
        <v>43111</v>
      </c>
      <c r="H383" s="62" t="s">
        <v>1044</v>
      </c>
      <c r="I383" s="59"/>
      <c r="J383" s="59"/>
      <c r="K383" s="59"/>
      <c r="L383" s="59"/>
      <c r="M383" s="59"/>
      <c r="N383" s="59"/>
      <c r="O383" s="59"/>
      <c r="P383" s="59"/>
      <c r="Q383" s="59"/>
      <c r="R383" s="59"/>
      <c r="S383" s="59"/>
      <c r="T383" s="59"/>
      <c r="U383" s="59"/>
      <c r="V383" s="59"/>
      <c r="W383" s="59"/>
      <c r="X383" s="59"/>
      <c r="Y383" s="59"/>
      <c r="Z383" s="59"/>
      <c r="AA383" s="59"/>
      <c r="AB383" s="59"/>
      <c r="AC383" s="59"/>
    </row>
    <row r="384" spans="1:29" x14ac:dyDescent="0.2">
      <c r="A384" s="62" t="s">
        <v>1045</v>
      </c>
      <c r="B384" s="63">
        <v>380</v>
      </c>
      <c r="C384" s="64">
        <v>43110</v>
      </c>
      <c r="D384" s="62" t="s">
        <v>1046</v>
      </c>
      <c r="E384" s="62" t="s">
        <v>160</v>
      </c>
      <c r="F384" s="62" t="s">
        <v>137</v>
      </c>
      <c r="G384" s="64">
        <v>43115</v>
      </c>
      <c r="H384" s="62" t="s">
        <v>1047</v>
      </c>
      <c r="I384" s="59"/>
      <c r="J384" s="59"/>
      <c r="K384" s="59"/>
      <c r="L384" s="59"/>
      <c r="M384" s="59"/>
      <c r="N384" s="59"/>
      <c r="O384" s="59"/>
      <c r="P384" s="59"/>
      <c r="Q384" s="59"/>
      <c r="R384" s="59"/>
      <c r="S384" s="59"/>
      <c r="T384" s="59"/>
      <c r="U384" s="59"/>
      <c r="V384" s="59"/>
      <c r="W384" s="59"/>
      <c r="X384" s="59"/>
      <c r="Y384" s="59"/>
      <c r="Z384" s="59"/>
      <c r="AA384" s="59"/>
      <c r="AB384" s="59"/>
      <c r="AC384" s="59"/>
    </row>
    <row r="385" spans="1:29" x14ac:dyDescent="0.2">
      <c r="A385" s="62" t="s">
        <v>1048</v>
      </c>
      <c r="B385" s="63">
        <v>381</v>
      </c>
      <c r="C385" s="64">
        <v>43110</v>
      </c>
      <c r="D385" s="62" t="s">
        <v>1049</v>
      </c>
      <c r="E385" s="62" t="s">
        <v>160</v>
      </c>
      <c r="F385" s="62" t="s">
        <v>137</v>
      </c>
      <c r="G385" s="64">
        <v>43115</v>
      </c>
      <c r="H385" s="62" t="s">
        <v>1050</v>
      </c>
      <c r="I385" s="59"/>
      <c r="J385" s="59"/>
      <c r="K385" s="59"/>
      <c r="L385" s="59"/>
      <c r="M385" s="59"/>
      <c r="N385" s="59"/>
      <c r="O385" s="59"/>
      <c r="P385" s="59"/>
      <c r="Q385" s="59"/>
      <c r="R385" s="59"/>
      <c r="S385" s="59"/>
      <c r="T385" s="59"/>
      <c r="U385" s="59"/>
      <c r="V385" s="59"/>
      <c r="W385" s="59"/>
      <c r="X385" s="59"/>
      <c r="Y385" s="59"/>
      <c r="Z385" s="59"/>
      <c r="AA385" s="59"/>
      <c r="AB385" s="59"/>
      <c r="AC385" s="59"/>
    </row>
    <row r="386" spans="1:29" x14ac:dyDescent="0.2">
      <c r="A386" s="62" t="s">
        <v>1051</v>
      </c>
      <c r="B386" s="63">
        <v>382</v>
      </c>
      <c r="C386" s="64">
        <v>43110</v>
      </c>
      <c r="D386" s="62" t="s">
        <v>1052</v>
      </c>
      <c r="E386" s="62" t="s">
        <v>160</v>
      </c>
      <c r="F386" s="62" t="s">
        <v>137</v>
      </c>
      <c r="G386" s="64">
        <v>43116</v>
      </c>
      <c r="H386" s="62" t="s">
        <v>1053</v>
      </c>
      <c r="I386" s="59"/>
      <c r="J386" s="59"/>
      <c r="K386" s="59"/>
      <c r="L386" s="59"/>
      <c r="M386" s="59"/>
      <c r="N386" s="59"/>
      <c r="O386" s="59"/>
      <c r="P386" s="59"/>
      <c r="Q386" s="59"/>
      <c r="R386" s="59"/>
      <c r="S386" s="59"/>
      <c r="T386" s="59"/>
      <c r="U386" s="59"/>
      <c r="V386" s="59"/>
      <c r="W386" s="59"/>
      <c r="X386" s="59"/>
      <c r="Y386" s="59"/>
      <c r="Z386" s="59"/>
      <c r="AA386" s="59"/>
      <c r="AB386" s="59"/>
      <c r="AC386" s="59"/>
    </row>
    <row r="387" spans="1:29" x14ac:dyDescent="0.2">
      <c r="A387" s="62" t="s">
        <v>1054</v>
      </c>
      <c r="B387" s="63">
        <v>383</v>
      </c>
      <c r="C387" s="64">
        <v>43110</v>
      </c>
      <c r="D387" s="62" t="s">
        <v>1055</v>
      </c>
      <c r="E387" s="62" t="s">
        <v>160</v>
      </c>
      <c r="F387" s="62" t="s">
        <v>137</v>
      </c>
      <c r="G387" s="64">
        <v>43116</v>
      </c>
      <c r="H387" s="62" t="s">
        <v>1056</v>
      </c>
      <c r="I387" s="59"/>
      <c r="J387" s="59"/>
      <c r="K387" s="59"/>
      <c r="L387" s="59"/>
      <c r="M387" s="59"/>
      <c r="N387" s="59"/>
      <c r="O387" s="59"/>
      <c r="P387" s="59"/>
      <c r="Q387" s="59"/>
      <c r="R387" s="59"/>
      <c r="S387" s="59"/>
      <c r="T387" s="59"/>
      <c r="U387" s="59"/>
      <c r="V387" s="59"/>
      <c r="W387" s="59"/>
      <c r="X387" s="59"/>
      <c r="Y387" s="59"/>
      <c r="Z387" s="59"/>
      <c r="AA387" s="59"/>
      <c r="AB387" s="59"/>
      <c r="AC387" s="59"/>
    </row>
    <row r="388" spans="1:29" x14ac:dyDescent="0.2">
      <c r="A388" s="62" t="s">
        <v>1057</v>
      </c>
      <c r="B388" s="63">
        <v>384</v>
      </c>
      <c r="C388" s="64">
        <v>43110</v>
      </c>
      <c r="D388" s="62" t="s">
        <v>1058</v>
      </c>
      <c r="E388" s="62" t="s">
        <v>1059</v>
      </c>
      <c r="F388" s="62" t="s">
        <v>137</v>
      </c>
      <c r="G388" s="64">
        <v>43132</v>
      </c>
      <c r="H388" s="62" t="s">
        <v>1060</v>
      </c>
      <c r="I388" s="59"/>
      <c r="J388" s="59"/>
      <c r="K388" s="59"/>
      <c r="L388" s="59"/>
      <c r="M388" s="59"/>
      <c r="N388" s="59"/>
      <c r="O388" s="59"/>
      <c r="P388" s="59"/>
      <c r="Q388" s="59"/>
      <c r="R388" s="59"/>
      <c r="S388" s="59"/>
      <c r="T388" s="59"/>
      <c r="U388" s="59"/>
      <c r="V388" s="59"/>
      <c r="W388" s="59"/>
      <c r="X388" s="59"/>
      <c r="Y388" s="59"/>
      <c r="Z388" s="59"/>
      <c r="AA388" s="59"/>
      <c r="AB388" s="59"/>
      <c r="AC388" s="59"/>
    </row>
    <row r="389" spans="1:29" x14ac:dyDescent="0.2">
      <c r="A389" s="62" t="s">
        <v>1061</v>
      </c>
      <c r="B389" s="63">
        <v>385</v>
      </c>
      <c r="C389" s="64">
        <v>43111</v>
      </c>
      <c r="D389" s="62" t="s">
        <v>153</v>
      </c>
      <c r="E389" s="62" t="s">
        <v>149</v>
      </c>
      <c r="F389" s="62" t="s">
        <v>137</v>
      </c>
      <c r="G389" s="64">
        <v>43123</v>
      </c>
      <c r="H389" s="62" t="s">
        <v>1062</v>
      </c>
      <c r="I389" s="59"/>
      <c r="J389" s="59"/>
      <c r="K389" s="59"/>
      <c r="L389" s="59"/>
      <c r="M389" s="59"/>
      <c r="N389" s="59"/>
      <c r="O389" s="59"/>
      <c r="P389" s="59"/>
      <c r="Q389" s="59"/>
      <c r="R389" s="59"/>
      <c r="S389" s="59"/>
      <c r="T389" s="59"/>
      <c r="U389" s="59"/>
      <c r="V389" s="59"/>
      <c r="W389" s="59"/>
      <c r="X389" s="59"/>
      <c r="Y389" s="59"/>
      <c r="Z389" s="59"/>
      <c r="AA389" s="59"/>
      <c r="AB389" s="59"/>
      <c r="AC389" s="59"/>
    </row>
    <row r="390" spans="1:29" x14ac:dyDescent="0.2">
      <c r="A390" s="62" t="s">
        <v>1063</v>
      </c>
      <c r="B390" s="63">
        <v>386</v>
      </c>
      <c r="C390" s="64">
        <v>43111</v>
      </c>
      <c r="D390" s="62" t="s">
        <v>1064</v>
      </c>
      <c r="E390" s="62" t="s">
        <v>160</v>
      </c>
      <c r="F390" s="62" t="s">
        <v>137</v>
      </c>
      <c r="G390" s="64">
        <v>43115</v>
      </c>
      <c r="H390" s="62" t="s">
        <v>1065</v>
      </c>
      <c r="I390" s="59"/>
      <c r="J390" s="59"/>
      <c r="K390" s="59"/>
      <c r="L390" s="59"/>
      <c r="M390" s="59"/>
      <c r="N390" s="59"/>
      <c r="O390" s="59"/>
      <c r="P390" s="59"/>
      <c r="Q390" s="59"/>
      <c r="R390" s="59"/>
      <c r="S390" s="59"/>
      <c r="T390" s="59"/>
      <c r="U390" s="59"/>
      <c r="V390" s="59"/>
      <c r="W390" s="59"/>
      <c r="X390" s="59"/>
      <c r="Y390" s="59"/>
      <c r="Z390" s="59"/>
      <c r="AA390" s="59"/>
      <c r="AB390" s="59"/>
      <c r="AC390" s="59"/>
    </row>
    <row r="391" spans="1:29" x14ac:dyDescent="0.2">
      <c r="A391" s="62" t="s">
        <v>1066</v>
      </c>
      <c r="B391" s="63">
        <v>387</v>
      </c>
      <c r="C391" s="64">
        <v>43111</v>
      </c>
      <c r="D391" s="62" t="s">
        <v>1067</v>
      </c>
      <c r="E391" s="62" t="s">
        <v>160</v>
      </c>
      <c r="F391" s="62" t="s">
        <v>161</v>
      </c>
      <c r="G391" s="64">
        <v>43144</v>
      </c>
      <c r="H391" s="62" t="s">
        <v>1068</v>
      </c>
      <c r="I391" s="59"/>
      <c r="J391" s="59"/>
      <c r="K391" s="59"/>
      <c r="L391" s="59"/>
      <c r="M391" s="59"/>
      <c r="N391" s="59"/>
      <c r="O391" s="59"/>
      <c r="P391" s="59"/>
      <c r="Q391" s="59"/>
      <c r="R391" s="59"/>
      <c r="S391" s="59"/>
      <c r="T391" s="59"/>
      <c r="U391" s="59"/>
      <c r="V391" s="59"/>
      <c r="W391" s="59"/>
      <c r="X391" s="59"/>
      <c r="Y391" s="59"/>
      <c r="Z391" s="59"/>
      <c r="AA391" s="59"/>
      <c r="AB391" s="59"/>
      <c r="AC391" s="59"/>
    </row>
    <row r="392" spans="1:29" x14ac:dyDescent="0.2">
      <c r="A392" s="62" t="s">
        <v>1069</v>
      </c>
      <c r="B392" s="63">
        <v>388</v>
      </c>
      <c r="C392" s="64">
        <v>43111</v>
      </c>
      <c r="D392" s="62" t="s">
        <v>144</v>
      </c>
      <c r="E392" s="62" t="s">
        <v>154</v>
      </c>
      <c r="F392" s="62" t="s">
        <v>137</v>
      </c>
      <c r="G392" s="64">
        <v>43116</v>
      </c>
      <c r="H392" s="62" t="s">
        <v>957</v>
      </c>
      <c r="I392" s="59"/>
      <c r="J392" s="59"/>
      <c r="K392" s="59"/>
      <c r="L392" s="59"/>
      <c r="M392" s="59"/>
      <c r="N392" s="59"/>
      <c r="O392" s="59"/>
      <c r="P392" s="59"/>
      <c r="Q392" s="59"/>
      <c r="R392" s="59"/>
      <c r="S392" s="59"/>
      <c r="T392" s="59"/>
      <c r="U392" s="59"/>
      <c r="V392" s="59"/>
      <c r="W392" s="59"/>
      <c r="X392" s="59"/>
      <c r="Y392" s="59"/>
      <c r="Z392" s="59"/>
      <c r="AA392" s="59"/>
      <c r="AB392" s="59"/>
      <c r="AC392" s="59"/>
    </row>
    <row r="393" spans="1:29" x14ac:dyDescent="0.2">
      <c r="A393" s="62" t="s">
        <v>1070</v>
      </c>
      <c r="B393" s="63">
        <v>389</v>
      </c>
      <c r="C393" s="64">
        <v>43111</v>
      </c>
      <c r="D393" s="62" t="s">
        <v>144</v>
      </c>
      <c r="E393" s="62" t="s">
        <v>154</v>
      </c>
      <c r="F393" s="62" t="s">
        <v>137</v>
      </c>
      <c r="G393" s="64">
        <v>43116</v>
      </c>
      <c r="H393" s="62" t="s">
        <v>957</v>
      </c>
      <c r="I393" s="59"/>
      <c r="J393" s="59"/>
      <c r="K393" s="59"/>
      <c r="L393" s="59"/>
      <c r="M393" s="59"/>
      <c r="N393" s="59"/>
      <c r="O393" s="59"/>
      <c r="P393" s="59"/>
      <c r="Q393" s="59"/>
      <c r="R393" s="59"/>
      <c r="S393" s="59"/>
      <c r="T393" s="59"/>
      <c r="U393" s="59"/>
      <c r="V393" s="59"/>
      <c r="W393" s="59"/>
      <c r="X393" s="59"/>
      <c r="Y393" s="59"/>
      <c r="Z393" s="59"/>
      <c r="AA393" s="59"/>
      <c r="AB393" s="59"/>
      <c r="AC393" s="59"/>
    </row>
    <row r="394" spans="1:29" x14ac:dyDescent="0.2">
      <c r="A394" s="62" t="s">
        <v>1071</v>
      </c>
      <c r="B394" s="63">
        <v>390</v>
      </c>
      <c r="C394" s="64">
        <v>43111</v>
      </c>
      <c r="D394" s="62" t="s">
        <v>144</v>
      </c>
      <c r="E394" s="62" t="s">
        <v>154</v>
      </c>
      <c r="F394" s="62" t="s">
        <v>137</v>
      </c>
      <c r="G394" s="64">
        <v>43116</v>
      </c>
      <c r="H394" s="62" t="s">
        <v>957</v>
      </c>
      <c r="I394" s="59"/>
      <c r="J394" s="59"/>
      <c r="K394" s="59"/>
      <c r="L394" s="59"/>
      <c r="M394" s="59"/>
      <c r="N394" s="59"/>
      <c r="O394" s="59"/>
      <c r="P394" s="59"/>
      <c r="Q394" s="59"/>
      <c r="R394" s="59"/>
      <c r="S394" s="59"/>
      <c r="T394" s="59"/>
      <c r="U394" s="59"/>
      <c r="V394" s="59"/>
      <c r="W394" s="59"/>
      <c r="X394" s="59"/>
      <c r="Y394" s="59"/>
      <c r="Z394" s="59"/>
      <c r="AA394" s="59"/>
      <c r="AB394" s="59"/>
      <c r="AC394" s="59"/>
    </row>
    <row r="395" spans="1:29" x14ac:dyDescent="0.2">
      <c r="A395" s="62" t="s">
        <v>1072</v>
      </c>
      <c r="B395" s="63">
        <v>391</v>
      </c>
      <c r="C395" s="64">
        <v>43111</v>
      </c>
      <c r="D395" s="62" t="s">
        <v>144</v>
      </c>
      <c r="E395" s="62" t="s">
        <v>154</v>
      </c>
      <c r="F395" s="62" t="s">
        <v>137</v>
      </c>
      <c r="G395" s="64">
        <v>43116</v>
      </c>
      <c r="H395" s="62" t="s">
        <v>957</v>
      </c>
      <c r="I395" s="59"/>
      <c r="J395" s="59"/>
      <c r="K395" s="59"/>
      <c r="L395" s="59"/>
      <c r="M395" s="59"/>
      <c r="N395" s="59"/>
      <c r="O395" s="59"/>
      <c r="P395" s="59"/>
      <c r="Q395" s="59"/>
      <c r="R395" s="59"/>
      <c r="S395" s="59"/>
      <c r="T395" s="59"/>
      <c r="U395" s="59"/>
      <c r="V395" s="59"/>
      <c r="W395" s="59"/>
      <c r="X395" s="59"/>
      <c r="Y395" s="59"/>
      <c r="Z395" s="59"/>
      <c r="AA395" s="59"/>
      <c r="AB395" s="59"/>
      <c r="AC395" s="59"/>
    </row>
    <row r="396" spans="1:29" x14ac:dyDescent="0.2">
      <c r="A396" s="62" t="s">
        <v>1073</v>
      </c>
      <c r="B396" s="63">
        <v>392</v>
      </c>
      <c r="C396" s="64">
        <v>43111</v>
      </c>
      <c r="D396" s="62" t="s">
        <v>153</v>
      </c>
      <c r="E396" s="62" t="s">
        <v>149</v>
      </c>
      <c r="F396" s="62" t="s">
        <v>137</v>
      </c>
      <c r="G396" s="64">
        <v>43122</v>
      </c>
      <c r="H396" s="62" t="s">
        <v>1074</v>
      </c>
      <c r="I396" s="59"/>
      <c r="J396" s="59"/>
      <c r="K396" s="59"/>
      <c r="L396" s="59"/>
      <c r="M396" s="59"/>
      <c r="N396" s="59"/>
      <c r="O396" s="59"/>
      <c r="P396" s="59"/>
      <c r="Q396" s="59"/>
      <c r="R396" s="59"/>
      <c r="S396" s="59"/>
      <c r="T396" s="59"/>
      <c r="U396" s="59"/>
      <c r="V396" s="59"/>
      <c r="W396" s="59"/>
      <c r="X396" s="59"/>
      <c r="Y396" s="59"/>
      <c r="Z396" s="59"/>
      <c r="AA396" s="59"/>
      <c r="AB396" s="59"/>
      <c r="AC396" s="59"/>
    </row>
    <row r="397" spans="1:29" x14ac:dyDescent="0.2">
      <c r="A397" s="62" t="s">
        <v>1075</v>
      </c>
      <c r="B397" s="63">
        <v>393</v>
      </c>
      <c r="C397" s="64">
        <v>43111</v>
      </c>
      <c r="D397" s="62" t="s">
        <v>1076</v>
      </c>
      <c r="E397" s="62" t="s">
        <v>149</v>
      </c>
      <c r="F397" s="62" t="s">
        <v>137</v>
      </c>
      <c r="G397" s="64">
        <v>43116</v>
      </c>
      <c r="H397" s="62" t="s">
        <v>1077</v>
      </c>
      <c r="I397" s="59"/>
      <c r="J397" s="59"/>
      <c r="K397" s="59"/>
      <c r="L397" s="59"/>
      <c r="M397" s="59"/>
      <c r="N397" s="59"/>
      <c r="O397" s="59"/>
      <c r="P397" s="59"/>
      <c r="Q397" s="59"/>
      <c r="R397" s="59"/>
      <c r="S397" s="59"/>
      <c r="T397" s="59"/>
      <c r="U397" s="59"/>
      <c r="V397" s="59"/>
      <c r="W397" s="59"/>
      <c r="X397" s="59"/>
      <c r="Y397" s="59"/>
      <c r="Z397" s="59"/>
      <c r="AA397" s="59"/>
      <c r="AB397" s="59"/>
      <c r="AC397" s="59"/>
    </row>
    <row r="398" spans="1:29" x14ac:dyDescent="0.2">
      <c r="A398" s="62" t="s">
        <v>1078</v>
      </c>
      <c r="B398" s="63">
        <v>394</v>
      </c>
      <c r="C398" s="64">
        <v>43111</v>
      </c>
      <c r="D398" s="62" t="s">
        <v>1079</v>
      </c>
      <c r="E398" s="62" t="s">
        <v>1080</v>
      </c>
      <c r="F398" s="62" t="s">
        <v>137</v>
      </c>
      <c r="G398" s="64">
        <v>43129</v>
      </c>
      <c r="H398" s="62" t="s">
        <v>1081</v>
      </c>
      <c r="I398" s="59"/>
      <c r="J398" s="59"/>
      <c r="K398" s="59"/>
      <c r="L398" s="59"/>
      <c r="M398" s="59"/>
      <c r="N398" s="59"/>
      <c r="O398" s="59"/>
      <c r="P398" s="59"/>
      <c r="Q398" s="59"/>
      <c r="R398" s="59"/>
      <c r="S398" s="59"/>
      <c r="T398" s="59"/>
      <c r="U398" s="59"/>
      <c r="V398" s="59"/>
      <c r="W398" s="59"/>
      <c r="X398" s="59"/>
      <c r="Y398" s="59"/>
      <c r="Z398" s="59"/>
      <c r="AA398" s="59"/>
      <c r="AB398" s="59"/>
      <c r="AC398" s="59"/>
    </row>
    <row r="399" spans="1:29" x14ac:dyDescent="0.2">
      <c r="A399" s="62" t="s">
        <v>1082</v>
      </c>
      <c r="B399" s="63">
        <v>395</v>
      </c>
      <c r="C399" s="64">
        <v>43111</v>
      </c>
      <c r="D399" s="62" t="s">
        <v>153</v>
      </c>
      <c r="E399" s="62" t="s">
        <v>149</v>
      </c>
      <c r="F399" s="62" t="s">
        <v>150</v>
      </c>
      <c r="G399" s="64">
        <v>43147</v>
      </c>
      <c r="H399" s="62" t="s">
        <v>1083</v>
      </c>
      <c r="I399" s="59"/>
      <c r="J399" s="59"/>
      <c r="K399" s="59"/>
      <c r="L399" s="59"/>
      <c r="M399" s="59"/>
      <c r="N399" s="59"/>
      <c r="O399" s="59"/>
      <c r="P399" s="59"/>
      <c r="Q399" s="59"/>
      <c r="R399" s="59"/>
      <c r="S399" s="59"/>
      <c r="T399" s="59"/>
      <c r="U399" s="59"/>
      <c r="V399" s="59"/>
      <c r="W399" s="59"/>
      <c r="X399" s="59"/>
      <c r="Y399" s="59"/>
      <c r="Z399" s="59"/>
      <c r="AA399" s="59"/>
      <c r="AB399" s="59"/>
      <c r="AC399" s="59"/>
    </row>
    <row r="400" spans="1:29" x14ac:dyDescent="0.2">
      <c r="A400" s="62" t="s">
        <v>1084</v>
      </c>
      <c r="B400" s="63">
        <v>396</v>
      </c>
      <c r="C400" s="64">
        <v>43111</v>
      </c>
      <c r="D400" s="62" t="s">
        <v>153</v>
      </c>
      <c r="E400" s="62" t="s">
        <v>149</v>
      </c>
      <c r="F400" s="62" t="s">
        <v>137</v>
      </c>
      <c r="G400" s="64">
        <v>43118</v>
      </c>
      <c r="H400" s="62" t="s">
        <v>1085</v>
      </c>
      <c r="I400" s="59"/>
      <c r="J400" s="59"/>
      <c r="K400" s="59"/>
      <c r="L400" s="59"/>
      <c r="M400" s="59"/>
      <c r="N400" s="59"/>
      <c r="O400" s="59"/>
      <c r="P400" s="59"/>
      <c r="Q400" s="59"/>
      <c r="R400" s="59"/>
      <c r="S400" s="59"/>
      <c r="T400" s="59"/>
      <c r="U400" s="59"/>
      <c r="V400" s="59"/>
      <c r="W400" s="59"/>
      <c r="X400" s="59"/>
      <c r="Y400" s="59"/>
      <c r="Z400" s="59"/>
      <c r="AA400" s="59"/>
      <c r="AB400" s="59"/>
      <c r="AC400" s="59"/>
    </row>
    <row r="401" spans="1:29" x14ac:dyDescent="0.2">
      <c r="A401" s="62" t="s">
        <v>1086</v>
      </c>
      <c r="B401" s="63">
        <v>397</v>
      </c>
      <c r="C401" s="64">
        <v>43111</v>
      </c>
      <c r="D401" s="62" t="s">
        <v>1087</v>
      </c>
      <c r="E401" s="62" t="s">
        <v>1088</v>
      </c>
      <c r="F401" s="62" t="s">
        <v>137</v>
      </c>
      <c r="G401" s="64">
        <v>43140</v>
      </c>
      <c r="H401" s="62" t="s">
        <v>1089</v>
      </c>
      <c r="I401" s="59"/>
      <c r="J401" s="59"/>
      <c r="K401" s="59"/>
      <c r="L401" s="59"/>
      <c r="M401" s="59"/>
      <c r="N401" s="59"/>
      <c r="O401" s="59"/>
      <c r="P401" s="59"/>
      <c r="Q401" s="59"/>
      <c r="R401" s="59"/>
      <c r="S401" s="59"/>
      <c r="T401" s="59"/>
      <c r="U401" s="59"/>
      <c r="V401" s="59"/>
      <c r="W401" s="59"/>
      <c r="X401" s="59"/>
      <c r="Y401" s="59"/>
      <c r="Z401" s="59"/>
      <c r="AA401" s="59"/>
      <c r="AB401" s="59"/>
      <c r="AC401" s="59"/>
    </row>
    <row r="402" spans="1:29" x14ac:dyDescent="0.2">
      <c r="A402" s="62" t="s">
        <v>1090</v>
      </c>
      <c r="B402" s="63">
        <v>398</v>
      </c>
      <c r="C402" s="64">
        <v>43111</v>
      </c>
      <c r="D402" s="62" t="s">
        <v>1091</v>
      </c>
      <c r="E402" s="62" t="s">
        <v>149</v>
      </c>
      <c r="F402" s="62" t="s">
        <v>137</v>
      </c>
      <c r="G402" s="64">
        <v>43129</v>
      </c>
      <c r="H402" s="62" t="s">
        <v>1092</v>
      </c>
      <c r="I402" s="59"/>
      <c r="J402" s="59"/>
      <c r="K402" s="59"/>
      <c r="L402" s="59"/>
      <c r="M402" s="59"/>
      <c r="N402" s="59"/>
      <c r="O402" s="59"/>
      <c r="P402" s="59"/>
      <c r="Q402" s="59"/>
      <c r="R402" s="59"/>
      <c r="S402" s="59"/>
      <c r="T402" s="59"/>
      <c r="U402" s="59"/>
      <c r="V402" s="59"/>
      <c r="W402" s="59"/>
      <c r="X402" s="59"/>
      <c r="Y402" s="59"/>
      <c r="Z402" s="59"/>
      <c r="AA402" s="59"/>
      <c r="AB402" s="59"/>
      <c r="AC402" s="59"/>
    </row>
    <row r="403" spans="1:29" x14ac:dyDescent="0.2">
      <c r="A403" s="62" t="s">
        <v>1093</v>
      </c>
      <c r="B403" s="63">
        <v>399</v>
      </c>
      <c r="C403" s="64">
        <v>43111</v>
      </c>
      <c r="D403" s="62" t="s">
        <v>1094</v>
      </c>
      <c r="E403" s="62" t="s">
        <v>298</v>
      </c>
      <c r="F403" s="62" t="s">
        <v>137</v>
      </c>
      <c r="G403" s="64">
        <v>43138</v>
      </c>
      <c r="H403" s="62" t="s">
        <v>1095</v>
      </c>
      <c r="I403" s="59"/>
      <c r="J403" s="59"/>
      <c r="K403" s="59"/>
      <c r="L403" s="59"/>
      <c r="M403" s="59"/>
      <c r="N403" s="59"/>
      <c r="O403" s="59"/>
      <c r="P403" s="59"/>
      <c r="Q403" s="59"/>
      <c r="R403" s="59"/>
      <c r="S403" s="59"/>
      <c r="T403" s="59"/>
      <c r="U403" s="59"/>
      <c r="V403" s="59"/>
      <c r="W403" s="59"/>
      <c r="X403" s="59"/>
      <c r="Y403" s="59"/>
      <c r="Z403" s="59"/>
      <c r="AA403" s="59"/>
      <c r="AB403" s="59"/>
      <c r="AC403" s="59"/>
    </row>
    <row r="404" spans="1:29" x14ac:dyDescent="0.2">
      <c r="A404" s="62" t="s">
        <v>1096</v>
      </c>
      <c r="B404" s="63">
        <v>400</v>
      </c>
      <c r="C404" s="64">
        <v>43111</v>
      </c>
      <c r="D404" s="62" t="s">
        <v>153</v>
      </c>
      <c r="E404" s="62" t="s">
        <v>1097</v>
      </c>
      <c r="F404" s="62" t="s">
        <v>137</v>
      </c>
      <c r="G404" s="64">
        <v>43130</v>
      </c>
      <c r="H404" s="62" t="s">
        <v>1098</v>
      </c>
      <c r="I404" s="59"/>
      <c r="J404" s="59"/>
      <c r="K404" s="59"/>
      <c r="L404" s="59"/>
      <c r="M404" s="59"/>
      <c r="N404" s="59"/>
      <c r="O404" s="59"/>
      <c r="P404" s="59"/>
      <c r="Q404" s="59"/>
      <c r="R404" s="59"/>
      <c r="S404" s="59"/>
      <c r="T404" s="59"/>
      <c r="U404" s="59"/>
      <c r="V404" s="59"/>
      <c r="W404" s="59"/>
      <c r="X404" s="59"/>
      <c r="Y404" s="59"/>
      <c r="Z404" s="59"/>
      <c r="AA404" s="59"/>
      <c r="AB404" s="59"/>
      <c r="AC404" s="59"/>
    </row>
    <row r="405" spans="1:29" x14ac:dyDescent="0.2">
      <c r="A405" s="62" t="s">
        <v>1099</v>
      </c>
      <c r="B405" s="63">
        <v>401</v>
      </c>
      <c r="C405" s="64">
        <v>43112</v>
      </c>
      <c r="D405" s="62" t="s">
        <v>144</v>
      </c>
      <c r="E405" s="62" t="s">
        <v>1100</v>
      </c>
      <c r="F405" s="62" t="s">
        <v>1101</v>
      </c>
      <c r="G405" s="64">
        <v>43115</v>
      </c>
      <c r="H405" s="62" t="s">
        <v>1102</v>
      </c>
      <c r="I405" s="59"/>
      <c r="J405" s="59"/>
      <c r="K405" s="59"/>
      <c r="L405" s="59"/>
      <c r="M405" s="59"/>
      <c r="N405" s="59"/>
      <c r="O405" s="59"/>
      <c r="P405" s="59"/>
      <c r="Q405" s="59"/>
      <c r="R405" s="59"/>
      <c r="S405" s="59"/>
      <c r="T405" s="59"/>
      <c r="U405" s="59"/>
      <c r="V405" s="59"/>
      <c r="W405" s="59"/>
      <c r="X405" s="59"/>
      <c r="Y405" s="59"/>
      <c r="Z405" s="59"/>
      <c r="AA405" s="59"/>
      <c r="AB405" s="59"/>
      <c r="AC405" s="59"/>
    </row>
    <row r="406" spans="1:29" x14ac:dyDescent="0.2">
      <c r="A406" s="62" t="s">
        <v>1103</v>
      </c>
      <c r="B406" s="63">
        <v>402</v>
      </c>
      <c r="C406" s="64">
        <v>43112</v>
      </c>
      <c r="D406" s="62" t="s">
        <v>1104</v>
      </c>
      <c r="E406" s="62" t="s">
        <v>1105</v>
      </c>
      <c r="F406" s="62" t="s">
        <v>137</v>
      </c>
      <c r="G406" s="64">
        <v>43126</v>
      </c>
      <c r="H406" s="62" t="s">
        <v>1106</v>
      </c>
      <c r="I406" s="59"/>
      <c r="J406" s="59"/>
      <c r="K406" s="59"/>
      <c r="L406" s="59"/>
      <c r="M406" s="59"/>
      <c r="N406" s="59"/>
      <c r="O406" s="59"/>
      <c r="P406" s="59"/>
      <c r="Q406" s="59"/>
      <c r="R406" s="59"/>
      <c r="S406" s="59"/>
      <c r="T406" s="59"/>
      <c r="U406" s="59"/>
      <c r="V406" s="59"/>
      <c r="W406" s="59"/>
      <c r="X406" s="59"/>
      <c r="Y406" s="59"/>
      <c r="Z406" s="59"/>
      <c r="AA406" s="59"/>
      <c r="AB406" s="59"/>
      <c r="AC406" s="59"/>
    </row>
    <row r="407" spans="1:29" x14ac:dyDescent="0.2">
      <c r="A407" s="62" t="s">
        <v>1107</v>
      </c>
      <c r="B407" s="63">
        <v>403</v>
      </c>
      <c r="C407" s="64">
        <v>43112</v>
      </c>
      <c r="D407" s="62" t="s">
        <v>1108</v>
      </c>
      <c r="E407" s="62" t="s">
        <v>1109</v>
      </c>
      <c r="F407" s="62" t="s">
        <v>161</v>
      </c>
      <c r="G407" s="64">
        <v>43146</v>
      </c>
      <c r="H407" s="62" t="s">
        <v>1110</v>
      </c>
      <c r="I407" s="59"/>
      <c r="J407" s="59"/>
      <c r="K407" s="59"/>
      <c r="L407" s="59"/>
      <c r="M407" s="59"/>
      <c r="N407" s="59"/>
      <c r="O407" s="59"/>
      <c r="P407" s="59"/>
      <c r="Q407" s="59"/>
      <c r="R407" s="59"/>
      <c r="S407" s="59"/>
      <c r="T407" s="59"/>
      <c r="U407" s="59"/>
      <c r="V407" s="59"/>
      <c r="W407" s="59"/>
      <c r="X407" s="59"/>
      <c r="Y407" s="59"/>
      <c r="Z407" s="59"/>
      <c r="AA407" s="59"/>
      <c r="AB407" s="59"/>
      <c r="AC407" s="59"/>
    </row>
    <row r="408" spans="1:29" x14ac:dyDescent="0.2">
      <c r="A408" s="62" t="s">
        <v>1111</v>
      </c>
      <c r="B408" s="63">
        <v>404</v>
      </c>
      <c r="C408" s="64">
        <v>43112</v>
      </c>
      <c r="D408" s="62" t="s">
        <v>1112</v>
      </c>
      <c r="E408" s="62" t="s">
        <v>149</v>
      </c>
      <c r="F408" s="62" t="s">
        <v>137</v>
      </c>
      <c r="G408" s="64" t="s">
        <v>149</v>
      </c>
      <c r="H408" s="62" t="s">
        <v>149</v>
      </c>
      <c r="I408" s="59"/>
      <c r="J408" s="59"/>
      <c r="K408" s="59"/>
      <c r="L408" s="59"/>
      <c r="M408" s="59"/>
      <c r="N408" s="59"/>
      <c r="O408" s="59"/>
      <c r="P408" s="59"/>
      <c r="Q408" s="59"/>
      <c r="R408" s="59"/>
      <c r="S408" s="59"/>
      <c r="T408" s="59"/>
      <c r="U408" s="59"/>
      <c r="V408" s="59"/>
      <c r="W408" s="59"/>
      <c r="X408" s="59"/>
      <c r="Y408" s="59"/>
      <c r="Z408" s="59"/>
      <c r="AA408" s="59"/>
      <c r="AB408" s="59"/>
      <c r="AC408" s="59"/>
    </row>
    <row r="409" spans="1:29" x14ac:dyDescent="0.2">
      <c r="A409" s="62" t="s">
        <v>1113</v>
      </c>
      <c r="B409" s="63">
        <v>405</v>
      </c>
      <c r="C409" s="64">
        <v>43112</v>
      </c>
      <c r="D409" s="62" t="s">
        <v>144</v>
      </c>
      <c r="E409" s="62" t="s">
        <v>1114</v>
      </c>
      <c r="F409" s="62" t="s">
        <v>137</v>
      </c>
      <c r="G409" s="64">
        <v>43116</v>
      </c>
      <c r="H409" s="62" t="s">
        <v>1115</v>
      </c>
      <c r="I409" s="59"/>
      <c r="J409" s="59"/>
      <c r="K409" s="59"/>
      <c r="L409" s="59"/>
      <c r="M409" s="59"/>
      <c r="N409" s="59"/>
      <c r="O409" s="59"/>
      <c r="P409" s="59"/>
      <c r="Q409" s="59"/>
      <c r="R409" s="59"/>
      <c r="S409" s="59"/>
      <c r="T409" s="59"/>
      <c r="U409" s="59"/>
      <c r="V409" s="59"/>
      <c r="W409" s="59"/>
      <c r="X409" s="59"/>
      <c r="Y409" s="59"/>
      <c r="Z409" s="59"/>
      <c r="AA409" s="59"/>
      <c r="AB409" s="59"/>
      <c r="AC409" s="59"/>
    </row>
    <row r="410" spans="1:29" x14ac:dyDescent="0.2">
      <c r="A410" s="62" t="s">
        <v>1116</v>
      </c>
      <c r="B410" s="63">
        <v>406</v>
      </c>
      <c r="C410" s="64">
        <v>43112</v>
      </c>
      <c r="D410" s="62" t="s">
        <v>1117</v>
      </c>
      <c r="E410" s="62" t="s">
        <v>160</v>
      </c>
      <c r="F410" s="62" t="s">
        <v>161</v>
      </c>
      <c r="G410" s="64">
        <v>43146</v>
      </c>
      <c r="H410" s="62" t="s">
        <v>1110</v>
      </c>
      <c r="I410" s="59"/>
      <c r="J410" s="59"/>
      <c r="K410" s="59"/>
      <c r="L410" s="59"/>
      <c r="M410" s="59"/>
      <c r="N410" s="59"/>
      <c r="O410" s="59"/>
      <c r="P410" s="59"/>
      <c r="Q410" s="59"/>
      <c r="R410" s="59"/>
      <c r="S410" s="59"/>
      <c r="T410" s="59"/>
      <c r="U410" s="59"/>
      <c r="V410" s="59"/>
      <c r="W410" s="59"/>
      <c r="X410" s="59"/>
      <c r="Y410" s="59"/>
      <c r="Z410" s="59"/>
      <c r="AA410" s="59"/>
      <c r="AB410" s="59"/>
      <c r="AC410" s="59"/>
    </row>
    <row r="411" spans="1:29" x14ac:dyDescent="0.2">
      <c r="A411" s="62" t="s">
        <v>1118</v>
      </c>
      <c r="B411" s="63">
        <v>407</v>
      </c>
      <c r="C411" s="64">
        <v>43112</v>
      </c>
      <c r="D411" s="62" t="s">
        <v>249</v>
      </c>
      <c r="E411" s="62" t="s">
        <v>149</v>
      </c>
      <c r="F411" s="62" t="s">
        <v>137</v>
      </c>
      <c r="G411" s="64">
        <v>43132</v>
      </c>
      <c r="H411" s="62" t="s">
        <v>1119</v>
      </c>
      <c r="I411" s="59"/>
      <c r="J411" s="59"/>
      <c r="K411" s="59"/>
      <c r="L411" s="59"/>
      <c r="M411" s="59"/>
      <c r="N411" s="59"/>
      <c r="O411" s="59"/>
      <c r="P411" s="59"/>
      <c r="Q411" s="59"/>
      <c r="R411" s="59"/>
      <c r="S411" s="59"/>
      <c r="T411" s="59"/>
      <c r="U411" s="59"/>
      <c r="V411" s="59"/>
      <c r="W411" s="59"/>
      <c r="X411" s="59"/>
      <c r="Y411" s="59"/>
      <c r="Z411" s="59"/>
      <c r="AA411" s="59"/>
      <c r="AB411" s="59"/>
      <c r="AC411" s="59"/>
    </row>
    <row r="412" spans="1:29" x14ac:dyDescent="0.2">
      <c r="A412" s="62" t="s">
        <v>1120</v>
      </c>
      <c r="B412" s="63">
        <v>408</v>
      </c>
      <c r="C412" s="64">
        <v>43112</v>
      </c>
      <c r="D412" s="62" t="s">
        <v>1121</v>
      </c>
      <c r="E412" s="62" t="s">
        <v>149</v>
      </c>
      <c r="F412" s="62" t="s">
        <v>137</v>
      </c>
      <c r="G412" s="64">
        <v>43132</v>
      </c>
      <c r="H412" s="62" t="s">
        <v>1122</v>
      </c>
      <c r="I412" s="59"/>
      <c r="J412" s="59"/>
      <c r="K412" s="59"/>
      <c r="L412" s="59"/>
      <c r="M412" s="59"/>
      <c r="N412" s="59"/>
      <c r="O412" s="59"/>
      <c r="P412" s="59"/>
      <c r="Q412" s="59"/>
      <c r="R412" s="59"/>
      <c r="S412" s="59"/>
      <c r="T412" s="59"/>
      <c r="U412" s="59"/>
      <c r="V412" s="59"/>
      <c r="W412" s="59"/>
      <c r="X412" s="59"/>
      <c r="Y412" s="59"/>
      <c r="Z412" s="59"/>
      <c r="AA412" s="59"/>
      <c r="AB412" s="59"/>
      <c r="AC412" s="59"/>
    </row>
    <row r="413" spans="1:29" x14ac:dyDescent="0.2">
      <c r="A413" s="62" t="s">
        <v>1123</v>
      </c>
      <c r="B413" s="63">
        <v>409</v>
      </c>
      <c r="C413" s="64">
        <v>43112</v>
      </c>
      <c r="D413" s="62" t="s">
        <v>1121</v>
      </c>
      <c r="E413" s="62" t="s">
        <v>149</v>
      </c>
      <c r="F413" s="62" t="s">
        <v>137</v>
      </c>
      <c r="G413" s="64">
        <v>43132</v>
      </c>
      <c r="H413" s="62" t="s">
        <v>1124</v>
      </c>
      <c r="I413" s="59"/>
      <c r="J413" s="59"/>
      <c r="K413" s="59"/>
      <c r="L413" s="59"/>
      <c r="M413" s="59"/>
      <c r="N413" s="59"/>
      <c r="O413" s="59"/>
      <c r="P413" s="59"/>
      <c r="Q413" s="59"/>
      <c r="R413" s="59"/>
      <c r="S413" s="59"/>
      <c r="T413" s="59"/>
      <c r="U413" s="59"/>
      <c r="V413" s="59"/>
      <c r="W413" s="59"/>
      <c r="X413" s="59"/>
      <c r="Y413" s="59"/>
      <c r="Z413" s="59"/>
      <c r="AA413" s="59"/>
      <c r="AB413" s="59"/>
      <c r="AC413" s="59"/>
    </row>
    <row r="414" spans="1:29" x14ac:dyDescent="0.2">
      <c r="A414" s="62" t="s">
        <v>1125</v>
      </c>
      <c r="B414" s="63">
        <v>410</v>
      </c>
      <c r="C414" s="64">
        <v>43112</v>
      </c>
      <c r="D414" s="62" t="s">
        <v>1121</v>
      </c>
      <c r="E414" s="62" t="s">
        <v>149</v>
      </c>
      <c r="F414" s="62" t="s">
        <v>137</v>
      </c>
      <c r="G414" s="64">
        <v>43132</v>
      </c>
      <c r="H414" s="62" t="s">
        <v>1126</v>
      </c>
      <c r="I414" s="59"/>
      <c r="J414" s="59"/>
      <c r="K414" s="59"/>
      <c r="L414" s="59"/>
      <c r="M414" s="59"/>
      <c r="N414" s="59"/>
      <c r="O414" s="59"/>
      <c r="P414" s="59"/>
      <c r="Q414" s="59"/>
      <c r="R414" s="59"/>
      <c r="S414" s="59"/>
      <c r="T414" s="59"/>
      <c r="U414" s="59"/>
      <c r="V414" s="59"/>
      <c r="W414" s="59"/>
      <c r="X414" s="59"/>
      <c r="Y414" s="59"/>
      <c r="Z414" s="59"/>
      <c r="AA414" s="59"/>
      <c r="AB414" s="59"/>
      <c r="AC414" s="59"/>
    </row>
    <row r="415" spans="1:29" x14ac:dyDescent="0.2">
      <c r="A415" s="62" t="s">
        <v>1127</v>
      </c>
      <c r="B415" s="63">
        <v>411</v>
      </c>
      <c r="C415" s="64">
        <v>43112</v>
      </c>
      <c r="D415" s="62" t="s">
        <v>1121</v>
      </c>
      <c r="E415" s="62" t="s">
        <v>149</v>
      </c>
      <c r="F415" s="62" t="s">
        <v>137</v>
      </c>
      <c r="G415" s="64">
        <v>43132</v>
      </c>
      <c r="H415" s="62" t="s">
        <v>1128</v>
      </c>
      <c r="I415" s="59"/>
      <c r="J415" s="59"/>
      <c r="K415" s="59"/>
      <c r="L415" s="59"/>
      <c r="M415" s="59"/>
      <c r="N415" s="59"/>
      <c r="O415" s="59"/>
      <c r="P415" s="59"/>
      <c r="Q415" s="59"/>
      <c r="R415" s="59"/>
      <c r="S415" s="59"/>
      <c r="T415" s="59"/>
      <c r="U415" s="59"/>
      <c r="V415" s="59"/>
      <c r="W415" s="59"/>
      <c r="X415" s="59"/>
      <c r="Y415" s="59"/>
      <c r="Z415" s="59"/>
      <c r="AA415" s="59"/>
      <c r="AB415" s="59"/>
      <c r="AC415" s="59"/>
    </row>
    <row r="416" spans="1:29" x14ac:dyDescent="0.2">
      <c r="A416" s="62" t="s">
        <v>1129</v>
      </c>
      <c r="B416" s="63">
        <v>412</v>
      </c>
      <c r="C416" s="64">
        <v>43112</v>
      </c>
      <c r="D416" s="62" t="s">
        <v>1121</v>
      </c>
      <c r="E416" s="62" t="s">
        <v>149</v>
      </c>
      <c r="F416" s="62" t="s">
        <v>137</v>
      </c>
      <c r="G416" s="64">
        <v>43132</v>
      </c>
      <c r="H416" s="62" t="s">
        <v>1130</v>
      </c>
      <c r="I416" s="59"/>
      <c r="J416" s="59"/>
      <c r="K416" s="59"/>
      <c r="L416" s="59"/>
      <c r="M416" s="59"/>
      <c r="N416" s="59"/>
      <c r="O416" s="59"/>
      <c r="P416" s="59"/>
      <c r="Q416" s="59"/>
      <c r="R416" s="59"/>
      <c r="S416" s="59"/>
      <c r="T416" s="59"/>
      <c r="U416" s="59"/>
      <c r="V416" s="59"/>
      <c r="W416" s="59"/>
      <c r="X416" s="59"/>
      <c r="Y416" s="59"/>
      <c r="Z416" s="59"/>
      <c r="AA416" s="59"/>
      <c r="AB416" s="59"/>
      <c r="AC416" s="59"/>
    </row>
    <row r="417" spans="1:29" x14ac:dyDescent="0.2">
      <c r="A417" s="62" t="s">
        <v>1131</v>
      </c>
      <c r="B417" s="63">
        <v>413</v>
      </c>
      <c r="C417" s="64">
        <v>43112</v>
      </c>
      <c r="D417" s="62" t="s">
        <v>153</v>
      </c>
      <c r="E417" s="62" t="s">
        <v>927</v>
      </c>
      <c r="F417" s="62" t="s">
        <v>137</v>
      </c>
      <c r="G417" s="64">
        <v>43122</v>
      </c>
      <c r="H417" s="62" t="s">
        <v>1132</v>
      </c>
      <c r="I417" s="59"/>
      <c r="J417" s="59"/>
      <c r="K417" s="59"/>
      <c r="L417" s="59"/>
      <c r="M417" s="59"/>
      <c r="N417" s="59"/>
      <c r="O417" s="59"/>
      <c r="P417" s="59"/>
      <c r="Q417" s="59"/>
      <c r="R417" s="59"/>
      <c r="S417" s="59"/>
      <c r="T417" s="59"/>
      <c r="U417" s="59"/>
      <c r="V417" s="59"/>
      <c r="W417" s="59"/>
      <c r="X417" s="59"/>
      <c r="Y417" s="59"/>
      <c r="Z417" s="59"/>
      <c r="AA417" s="59"/>
      <c r="AB417" s="59"/>
      <c r="AC417" s="59"/>
    </row>
    <row r="418" spans="1:29" x14ac:dyDescent="0.2">
      <c r="A418" s="62" t="s">
        <v>1133</v>
      </c>
      <c r="B418" s="63">
        <v>414</v>
      </c>
      <c r="C418" s="64">
        <v>43112</v>
      </c>
      <c r="D418" s="62" t="s">
        <v>1134</v>
      </c>
      <c r="E418" s="62" t="s">
        <v>1135</v>
      </c>
      <c r="F418" s="62" t="s">
        <v>137</v>
      </c>
      <c r="G418" s="64">
        <v>43140</v>
      </c>
      <c r="H418" s="62" t="s">
        <v>1136</v>
      </c>
      <c r="I418" s="59"/>
      <c r="J418" s="59"/>
      <c r="K418" s="59"/>
      <c r="L418" s="59"/>
      <c r="M418" s="59"/>
      <c r="N418" s="59"/>
      <c r="O418" s="59"/>
      <c r="P418" s="59"/>
      <c r="Q418" s="59"/>
      <c r="R418" s="59"/>
      <c r="S418" s="59"/>
      <c r="T418" s="59"/>
      <c r="U418" s="59"/>
      <c r="V418" s="59"/>
      <c r="W418" s="59"/>
      <c r="X418" s="59"/>
      <c r="Y418" s="59"/>
      <c r="Z418" s="59"/>
      <c r="AA418" s="59"/>
      <c r="AB418" s="59"/>
      <c r="AC418" s="59"/>
    </row>
    <row r="419" spans="1:29" x14ac:dyDescent="0.2">
      <c r="A419" s="62" t="s">
        <v>1137</v>
      </c>
      <c r="B419" s="63">
        <v>415</v>
      </c>
      <c r="C419" s="64">
        <v>43112</v>
      </c>
      <c r="D419" s="62" t="s">
        <v>1138</v>
      </c>
      <c r="E419" s="62" t="s">
        <v>1139</v>
      </c>
      <c r="F419" s="62" t="s">
        <v>137</v>
      </c>
      <c r="G419" s="64">
        <v>43140</v>
      </c>
      <c r="H419" s="62" t="s">
        <v>1140</v>
      </c>
      <c r="I419" s="59"/>
      <c r="J419" s="59"/>
      <c r="K419" s="59"/>
      <c r="L419" s="59"/>
      <c r="M419" s="59"/>
      <c r="N419" s="59"/>
      <c r="O419" s="59"/>
      <c r="P419" s="59"/>
      <c r="Q419" s="59"/>
      <c r="R419" s="59"/>
      <c r="S419" s="59"/>
      <c r="T419" s="59"/>
      <c r="U419" s="59"/>
      <c r="V419" s="59"/>
      <c r="W419" s="59"/>
      <c r="X419" s="59"/>
      <c r="Y419" s="59"/>
      <c r="Z419" s="59"/>
      <c r="AA419" s="59"/>
      <c r="AB419" s="59"/>
      <c r="AC419" s="59"/>
    </row>
    <row r="420" spans="1:29" x14ac:dyDescent="0.2">
      <c r="A420" s="62" t="s">
        <v>1141</v>
      </c>
      <c r="B420" s="63">
        <v>416</v>
      </c>
      <c r="C420" s="64">
        <v>43112</v>
      </c>
      <c r="D420" s="62" t="s">
        <v>1138</v>
      </c>
      <c r="E420" s="62" t="s">
        <v>1139</v>
      </c>
      <c r="F420" s="62" t="s">
        <v>137</v>
      </c>
      <c r="G420" s="64">
        <v>43140</v>
      </c>
      <c r="H420" s="62" t="s">
        <v>1140</v>
      </c>
      <c r="I420" s="59"/>
      <c r="J420" s="59"/>
      <c r="K420" s="59"/>
      <c r="L420" s="59"/>
      <c r="M420" s="59"/>
      <c r="N420" s="59"/>
      <c r="O420" s="59"/>
      <c r="P420" s="59"/>
      <c r="Q420" s="59"/>
      <c r="R420" s="59"/>
      <c r="S420" s="59"/>
      <c r="T420" s="59"/>
      <c r="U420" s="59"/>
      <c r="V420" s="59"/>
      <c r="W420" s="59"/>
      <c r="X420" s="59"/>
      <c r="Y420" s="59"/>
      <c r="Z420" s="59"/>
      <c r="AA420" s="59"/>
      <c r="AB420" s="59"/>
      <c r="AC420" s="59"/>
    </row>
    <row r="421" spans="1:29" x14ac:dyDescent="0.2">
      <c r="A421" s="62" t="s">
        <v>1142</v>
      </c>
      <c r="B421" s="63">
        <v>417</v>
      </c>
      <c r="C421" s="64">
        <v>43112</v>
      </c>
      <c r="D421" s="62" t="s">
        <v>1138</v>
      </c>
      <c r="E421" s="62" t="s">
        <v>1139</v>
      </c>
      <c r="F421" s="62" t="s">
        <v>137</v>
      </c>
      <c r="G421" s="64">
        <v>43140</v>
      </c>
      <c r="H421" s="62" t="s">
        <v>1140</v>
      </c>
      <c r="I421" s="59"/>
      <c r="J421" s="59"/>
      <c r="K421" s="59"/>
      <c r="L421" s="59"/>
      <c r="M421" s="59"/>
      <c r="N421" s="59"/>
      <c r="O421" s="59"/>
      <c r="P421" s="59"/>
      <c r="Q421" s="59"/>
      <c r="R421" s="59"/>
      <c r="S421" s="59"/>
      <c r="T421" s="59"/>
      <c r="U421" s="59"/>
      <c r="V421" s="59"/>
      <c r="W421" s="59"/>
      <c r="X421" s="59"/>
      <c r="Y421" s="59"/>
      <c r="Z421" s="59"/>
      <c r="AA421" s="59"/>
      <c r="AB421" s="59"/>
      <c r="AC421" s="59"/>
    </row>
    <row r="422" spans="1:29" x14ac:dyDescent="0.2">
      <c r="A422" s="62" t="s">
        <v>1143</v>
      </c>
      <c r="B422" s="63">
        <v>418</v>
      </c>
      <c r="C422" s="64">
        <v>43112</v>
      </c>
      <c r="D422" s="62" t="s">
        <v>1144</v>
      </c>
      <c r="E422" s="62" t="s">
        <v>1145</v>
      </c>
      <c r="F422" s="62" t="s">
        <v>137</v>
      </c>
      <c r="G422" s="64">
        <v>43140</v>
      </c>
      <c r="H422" s="62" t="s">
        <v>1146</v>
      </c>
      <c r="I422" s="59"/>
      <c r="J422" s="59"/>
      <c r="K422" s="59"/>
      <c r="L422" s="59"/>
      <c r="M422" s="59"/>
      <c r="N422" s="59"/>
      <c r="O422" s="59"/>
      <c r="P422" s="59"/>
      <c r="Q422" s="59"/>
      <c r="R422" s="59"/>
      <c r="S422" s="59"/>
      <c r="T422" s="59"/>
      <c r="U422" s="59"/>
      <c r="V422" s="59"/>
      <c r="W422" s="59"/>
      <c r="X422" s="59"/>
      <c r="Y422" s="59"/>
      <c r="Z422" s="59"/>
      <c r="AA422" s="59"/>
      <c r="AB422" s="59"/>
      <c r="AC422" s="59"/>
    </row>
    <row r="423" spans="1:29" x14ac:dyDescent="0.2">
      <c r="A423" s="62" t="s">
        <v>1147</v>
      </c>
      <c r="B423" s="63">
        <v>419</v>
      </c>
      <c r="C423" s="64">
        <v>43112</v>
      </c>
      <c r="D423" s="62" t="s">
        <v>1148</v>
      </c>
      <c r="E423" s="62" t="s">
        <v>1149</v>
      </c>
      <c r="F423" s="62" t="s">
        <v>137</v>
      </c>
      <c r="G423" s="64">
        <v>43119</v>
      </c>
      <c r="H423" s="62" t="s">
        <v>1150</v>
      </c>
      <c r="I423" s="59"/>
      <c r="J423" s="59"/>
      <c r="K423" s="59"/>
      <c r="L423" s="59"/>
      <c r="M423" s="59"/>
      <c r="N423" s="59"/>
      <c r="O423" s="59"/>
      <c r="P423" s="59"/>
      <c r="Q423" s="59"/>
      <c r="R423" s="59"/>
      <c r="S423" s="59"/>
      <c r="T423" s="59"/>
      <c r="U423" s="59"/>
      <c r="V423" s="59"/>
      <c r="W423" s="59"/>
      <c r="X423" s="59"/>
      <c r="Y423" s="59"/>
      <c r="Z423" s="59"/>
      <c r="AA423" s="59"/>
      <c r="AB423" s="59"/>
      <c r="AC423" s="59"/>
    </row>
    <row r="424" spans="1:29" x14ac:dyDescent="0.2">
      <c r="A424" s="62" t="s">
        <v>1151</v>
      </c>
      <c r="B424" s="63">
        <v>420</v>
      </c>
      <c r="C424" s="64">
        <v>43112</v>
      </c>
      <c r="D424" s="62" t="s">
        <v>1152</v>
      </c>
      <c r="E424" s="62" t="s">
        <v>149</v>
      </c>
      <c r="F424" s="62" t="s">
        <v>150</v>
      </c>
      <c r="G424" s="64">
        <v>43151</v>
      </c>
      <c r="H424" s="62" t="s">
        <v>1153</v>
      </c>
      <c r="I424" s="59"/>
      <c r="J424" s="59"/>
      <c r="K424" s="59"/>
      <c r="L424" s="59"/>
      <c r="M424" s="59"/>
      <c r="N424" s="59"/>
      <c r="O424" s="59"/>
      <c r="P424" s="59"/>
      <c r="Q424" s="59"/>
      <c r="R424" s="59"/>
      <c r="S424" s="59"/>
      <c r="T424" s="59"/>
      <c r="U424" s="59"/>
      <c r="V424" s="59"/>
      <c r="W424" s="59"/>
      <c r="X424" s="59"/>
      <c r="Y424" s="59"/>
      <c r="Z424" s="59"/>
      <c r="AA424" s="59"/>
      <c r="AB424" s="59"/>
      <c r="AC424" s="59"/>
    </row>
    <row r="425" spans="1:29" x14ac:dyDescent="0.2">
      <c r="A425" s="62" t="s">
        <v>1154</v>
      </c>
      <c r="B425" s="63">
        <v>421</v>
      </c>
      <c r="C425" s="64">
        <v>43112</v>
      </c>
      <c r="D425" s="62" t="s">
        <v>153</v>
      </c>
      <c r="E425" s="62" t="s">
        <v>1155</v>
      </c>
      <c r="F425" s="62" t="s">
        <v>137</v>
      </c>
      <c r="G425" s="64">
        <v>43124</v>
      </c>
      <c r="H425" s="62" t="s">
        <v>1156</v>
      </c>
      <c r="I425" s="59"/>
      <c r="J425" s="59"/>
      <c r="K425" s="59"/>
      <c r="L425" s="59"/>
      <c r="M425" s="59"/>
      <c r="N425" s="59"/>
      <c r="O425" s="59"/>
      <c r="P425" s="59"/>
      <c r="Q425" s="59"/>
      <c r="R425" s="59"/>
      <c r="S425" s="59"/>
      <c r="T425" s="59"/>
      <c r="U425" s="59"/>
      <c r="V425" s="59"/>
      <c r="W425" s="59"/>
      <c r="X425" s="59"/>
      <c r="Y425" s="59"/>
      <c r="Z425" s="59"/>
      <c r="AA425" s="59"/>
      <c r="AB425" s="59"/>
      <c r="AC425" s="59"/>
    </row>
    <row r="426" spans="1:29" x14ac:dyDescent="0.2">
      <c r="A426" s="62" t="s">
        <v>1157</v>
      </c>
      <c r="B426" s="63">
        <v>422</v>
      </c>
      <c r="C426" s="64">
        <v>43112</v>
      </c>
      <c r="D426" s="62" t="s">
        <v>1158</v>
      </c>
      <c r="E426" s="62" t="s">
        <v>1159</v>
      </c>
      <c r="F426" s="62" t="s">
        <v>137</v>
      </c>
      <c r="G426" s="64">
        <v>43126</v>
      </c>
      <c r="H426" s="62" t="s">
        <v>1160</v>
      </c>
      <c r="I426" s="59"/>
      <c r="J426" s="59"/>
      <c r="K426" s="59"/>
      <c r="L426" s="59"/>
      <c r="M426" s="59"/>
      <c r="N426" s="59"/>
      <c r="O426" s="59"/>
      <c r="P426" s="59"/>
      <c r="Q426" s="59"/>
      <c r="R426" s="59"/>
      <c r="S426" s="59"/>
      <c r="T426" s="59"/>
      <c r="U426" s="59"/>
      <c r="V426" s="59"/>
      <c r="W426" s="59"/>
      <c r="X426" s="59"/>
      <c r="Y426" s="59"/>
      <c r="Z426" s="59"/>
      <c r="AA426" s="59"/>
      <c r="AB426" s="59"/>
      <c r="AC426" s="59"/>
    </row>
    <row r="427" spans="1:29" x14ac:dyDescent="0.2">
      <c r="A427" s="62" t="s">
        <v>1161</v>
      </c>
      <c r="B427" s="63">
        <v>423</v>
      </c>
      <c r="C427" s="64">
        <v>43112</v>
      </c>
      <c r="D427" s="62" t="s">
        <v>153</v>
      </c>
      <c r="E427" s="62" t="s">
        <v>149</v>
      </c>
      <c r="F427" s="62" t="s">
        <v>137</v>
      </c>
      <c r="G427" s="64">
        <v>43119</v>
      </c>
      <c r="H427" s="62" t="s">
        <v>1162</v>
      </c>
      <c r="I427" s="59"/>
      <c r="J427" s="59"/>
      <c r="K427" s="59"/>
      <c r="L427" s="59"/>
      <c r="M427" s="59"/>
      <c r="N427" s="59"/>
      <c r="O427" s="59"/>
      <c r="P427" s="59"/>
      <c r="Q427" s="59"/>
      <c r="R427" s="59"/>
      <c r="S427" s="59"/>
      <c r="T427" s="59"/>
      <c r="U427" s="59"/>
      <c r="V427" s="59"/>
      <c r="W427" s="59"/>
      <c r="X427" s="59"/>
      <c r="Y427" s="59"/>
      <c r="Z427" s="59"/>
      <c r="AA427" s="59"/>
      <c r="AB427" s="59"/>
      <c r="AC427" s="59"/>
    </row>
    <row r="428" spans="1:29" x14ac:dyDescent="0.2">
      <c r="A428" s="62" t="s">
        <v>1163</v>
      </c>
      <c r="B428" s="63">
        <v>424</v>
      </c>
      <c r="C428" s="64">
        <v>43112</v>
      </c>
      <c r="D428" s="62" t="s">
        <v>1164</v>
      </c>
      <c r="E428" s="62" t="s">
        <v>149</v>
      </c>
      <c r="F428" s="62" t="s">
        <v>137</v>
      </c>
      <c r="G428" s="64">
        <v>43124</v>
      </c>
      <c r="H428" s="62" t="s">
        <v>1165</v>
      </c>
      <c r="I428" s="59"/>
      <c r="J428" s="59"/>
      <c r="K428" s="59"/>
      <c r="L428" s="59"/>
      <c r="M428" s="59"/>
      <c r="N428" s="59"/>
      <c r="O428" s="59"/>
      <c r="P428" s="59"/>
      <c r="Q428" s="59"/>
      <c r="R428" s="59"/>
      <c r="S428" s="59"/>
      <c r="T428" s="59"/>
      <c r="U428" s="59"/>
      <c r="V428" s="59"/>
      <c r="W428" s="59"/>
      <c r="X428" s="59"/>
      <c r="Y428" s="59"/>
      <c r="Z428" s="59"/>
      <c r="AA428" s="59"/>
      <c r="AB428" s="59"/>
      <c r="AC428" s="59"/>
    </row>
    <row r="429" spans="1:29" x14ac:dyDescent="0.2">
      <c r="A429" s="62" t="s">
        <v>1166</v>
      </c>
      <c r="B429" s="63">
        <v>425</v>
      </c>
      <c r="C429" s="64">
        <v>43112</v>
      </c>
      <c r="D429" s="62" t="s">
        <v>153</v>
      </c>
      <c r="E429" s="62" t="s">
        <v>149</v>
      </c>
      <c r="F429" s="62" t="s">
        <v>137</v>
      </c>
      <c r="G429" s="64">
        <v>43122</v>
      </c>
      <c r="H429" s="62" t="s">
        <v>1167</v>
      </c>
      <c r="I429" s="59"/>
      <c r="J429" s="59"/>
      <c r="K429" s="59"/>
      <c r="L429" s="59"/>
      <c r="M429" s="59"/>
      <c r="N429" s="59"/>
      <c r="O429" s="59"/>
      <c r="P429" s="59"/>
      <c r="Q429" s="59"/>
      <c r="R429" s="59"/>
      <c r="S429" s="59"/>
      <c r="T429" s="59"/>
      <c r="U429" s="59"/>
      <c r="V429" s="59"/>
      <c r="W429" s="59"/>
      <c r="X429" s="59"/>
      <c r="Y429" s="59"/>
      <c r="Z429" s="59"/>
      <c r="AA429" s="59"/>
      <c r="AB429" s="59"/>
      <c r="AC429" s="59"/>
    </row>
    <row r="430" spans="1:29" x14ac:dyDescent="0.2">
      <c r="A430" s="62" t="s">
        <v>1168</v>
      </c>
      <c r="B430" s="63">
        <v>426</v>
      </c>
      <c r="C430" s="64">
        <v>43112</v>
      </c>
      <c r="D430" s="62" t="s">
        <v>1169</v>
      </c>
      <c r="E430" s="62" t="s">
        <v>1170</v>
      </c>
      <c r="F430" s="62" t="s">
        <v>137</v>
      </c>
      <c r="G430" s="64">
        <v>43119</v>
      </c>
      <c r="H430" s="62" t="s">
        <v>1171</v>
      </c>
      <c r="I430" s="59"/>
      <c r="J430" s="59"/>
      <c r="K430" s="59"/>
      <c r="L430" s="59"/>
      <c r="M430" s="59"/>
      <c r="N430" s="59"/>
      <c r="O430" s="59"/>
      <c r="P430" s="59"/>
      <c r="Q430" s="59"/>
      <c r="R430" s="59"/>
      <c r="S430" s="59"/>
      <c r="T430" s="59"/>
      <c r="U430" s="59"/>
      <c r="V430" s="59"/>
      <c r="W430" s="59"/>
      <c r="X430" s="59"/>
      <c r="Y430" s="59"/>
      <c r="Z430" s="59"/>
      <c r="AA430" s="59"/>
      <c r="AB430" s="59"/>
      <c r="AC430" s="59"/>
    </row>
    <row r="431" spans="1:29" x14ac:dyDescent="0.2">
      <c r="A431" s="62" t="s">
        <v>1172</v>
      </c>
      <c r="B431" s="63">
        <v>427</v>
      </c>
      <c r="C431" s="64">
        <v>43112</v>
      </c>
      <c r="D431" s="62" t="s">
        <v>153</v>
      </c>
      <c r="E431" s="62" t="s">
        <v>1037</v>
      </c>
      <c r="F431" s="62" t="s">
        <v>137</v>
      </c>
      <c r="G431" s="64">
        <v>43126</v>
      </c>
      <c r="H431" s="62" t="s">
        <v>1173</v>
      </c>
      <c r="I431" s="59"/>
      <c r="J431" s="59"/>
      <c r="K431" s="59"/>
      <c r="L431" s="59"/>
      <c r="M431" s="59"/>
      <c r="N431" s="59"/>
      <c r="O431" s="59"/>
      <c r="P431" s="59"/>
      <c r="Q431" s="59"/>
      <c r="R431" s="59"/>
      <c r="S431" s="59"/>
      <c r="T431" s="59"/>
      <c r="U431" s="59"/>
      <c r="V431" s="59"/>
      <c r="W431" s="59"/>
      <c r="X431" s="59"/>
      <c r="Y431" s="59"/>
      <c r="Z431" s="59"/>
      <c r="AA431" s="59"/>
      <c r="AB431" s="59"/>
      <c r="AC431" s="59"/>
    </row>
    <row r="432" spans="1:29" x14ac:dyDescent="0.2">
      <c r="A432" s="62" t="s">
        <v>1174</v>
      </c>
      <c r="B432" s="63">
        <v>428</v>
      </c>
      <c r="C432" s="64">
        <v>43112</v>
      </c>
      <c r="D432" s="62" t="s">
        <v>153</v>
      </c>
      <c r="E432" s="62" t="s">
        <v>1037</v>
      </c>
      <c r="F432" s="62" t="s">
        <v>137</v>
      </c>
      <c r="G432" s="64">
        <v>43126</v>
      </c>
      <c r="H432" s="62" t="s">
        <v>1173</v>
      </c>
      <c r="I432" s="59"/>
      <c r="J432" s="59"/>
      <c r="K432" s="59"/>
      <c r="L432" s="59"/>
      <c r="M432" s="59"/>
      <c r="N432" s="59"/>
      <c r="O432" s="59"/>
      <c r="P432" s="59"/>
      <c r="Q432" s="59"/>
      <c r="R432" s="59"/>
      <c r="S432" s="59"/>
      <c r="T432" s="59"/>
      <c r="U432" s="59"/>
      <c r="V432" s="59"/>
      <c r="W432" s="59"/>
      <c r="X432" s="59"/>
      <c r="Y432" s="59"/>
      <c r="Z432" s="59"/>
      <c r="AA432" s="59"/>
      <c r="AB432" s="59"/>
      <c r="AC432" s="59"/>
    </row>
    <row r="433" spans="1:29" x14ac:dyDescent="0.2">
      <c r="A433" s="62" t="s">
        <v>1175</v>
      </c>
      <c r="B433" s="63">
        <v>429</v>
      </c>
      <c r="C433" s="64">
        <v>43112</v>
      </c>
      <c r="D433" s="62" t="s">
        <v>153</v>
      </c>
      <c r="E433" s="62" t="s">
        <v>1037</v>
      </c>
      <c r="F433" s="62" t="s">
        <v>137</v>
      </c>
      <c r="G433" s="64">
        <v>43126</v>
      </c>
      <c r="H433" s="62" t="s">
        <v>1173</v>
      </c>
      <c r="I433" s="59"/>
      <c r="J433" s="59"/>
      <c r="K433" s="59"/>
      <c r="L433" s="59"/>
      <c r="M433" s="59"/>
      <c r="N433" s="59"/>
      <c r="O433" s="59"/>
      <c r="P433" s="59"/>
      <c r="Q433" s="59"/>
      <c r="R433" s="59"/>
      <c r="S433" s="59"/>
      <c r="T433" s="59"/>
      <c r="U433" s="59"/>
      <c r="V433" s="59"/>
      <c r="W433" s="59"/>
      <c r="X433" s="59"/>
      <c r="Y433" s="59"/>
      <c r="Z433" s="59"/>
      <c r="AA433" s="59"/>
      <c r="AB433" s="59"/>
      <c r="AC433" s="59"/>
    </row>
    <row r="434" spans="1:29" x14ac:dyDescent="0.2">
      <c r="A434" s="62" t="s">
        <v>1176</v>
      </c>
      <c r="B434" s="63">
        <v>430</v>
      </c>
      <c r="C434" s="64">
        <v>43112</v>
      </c>
      <c r="D434" s="62" t="s">
        <v>153</v>
      </c>
      <c r="E434" s="62" t="s">
        <v>149</v>
      </c>
      <c r="F434" s="62" t="s">
        <v>137</v>
      </c>
      <c r="G434" s="64">
        <v>43126</v>
      </c>
      <c r="H434" s="62" t="s">
        <v>1177</v>
      </c>
      <c r="I434" s="59"/>
      <c r="J434" s="59"/>
      <c r="K434" s="59"/>
      <c r="L434" s="59"/>
      <c r="M434" s="59"/>
      <c r="N434" s="59"/>
      <c r="O434" s="59"/>
      <c r="P434" s="59"/>
      <c r="Q434" s="59"/>
      <c r="R434" s="59"/>
      <c r="S434" s="59"/>
      <c r="T434" s="59"/>
      <c r="U434" s="59"/>
      <c r="V434" s="59"/>
      <c r="W434" s="59"/>
      <c r="X434" s="59"/>
      <c r="Y434" s="59"/>
      <c r="Z434" s="59"/>
      <c r="AA434" s="59"/>
      <c r="AB434" s="59"/>
      <c r="AC434" s="59"/>
    </row>
    <row r="435" spans="1:29" x14ac:dyDescent="0.2">
      <c r="A435" s="62" t="s">
        <v>1178</v>
      </c>
      <c r="B435" s="63">
        <v>431</v>
      </c>
      <c r="C435" s="64">
        <v>43113</v>
      </c>
      <c r="D435" s="62" t="s">
        <v>148</v>
      </c>
      <c r="E435" s="62" t="s">
        <v>149</v>
      </c>
      <c r="F435" s="62" t="s">
        <v>137</v>
      </c>
      <c r="G435" s="64">
        <v>43126</v>
      </c>
      <c r="H435" s="62" t="s">
        <v>1179</v>
      </c>
      <c r="I435" s="59"/>
      <c r="J435" s="59"/>
      <c r="K435" s="59"/>
      <c r="L435" s="59"/>
      <c r="M435" s="59"/>
      <c r="N435" s="59"/>
      <c r="O435" s="59"/>
      <c r="P435" s="59"/>
      <c r="Q435" s="59"/>
      <c r="R435" s="59"/>
      <c r="S435" s="59"/>
      <c r="T435" s="59"/>
      <c r="U435" s="59"/>
      <c r="V435" s="59"/>
      <c r="W435" s="59"/>
      <c r="X435" s="59"/>
      <c r="Y435" s="59"/>
      <c r="Z435" s="59"/>
      <c r="AA435" s="59"/>
      <c r="AB435" s="59"/>
      <c r="AC435" s="59"/>
    </row>
    <row r="436" spans="1:29" x14ac:dyDescent="0.2">
      <c r="A436" s="62" t="s">
        <v>1180</v>
      </c>
      <c r="B436" s="63">
        <v>432</v>
      </c>
      <c r="C436" s="64">
        <v>43115</v>
      </c>
      <c r="D436" s="62" t="s">
        <v>1181</v>
      </c>
      <c r="E436" s="62" t="s">
        <v>1182</v>
      </c>
      <c r="F436" s="62" t="s">
        <v>137</v>
      </c>
      <c r="G436" s="64">
        <v>43153</v>
      </c>
      <c r="H436" s="62" t="s">
        <v>1183</v>
      </c>
      <c r="I436" s="59"/>
      <c r="J436" s="59"/>
      <c r="K436" s="59"/>
      <c r="L436" s="59"/>
      <c r="M436" s="59"/>
      <c r="N436" s="59"/>
      <c r="O436" s="59"/>
      <c r="P436" s="59"/>
      <c r="Q436" s="59"/>
      <c r="R436" s="59"/>
      <c r="S436" s="59"/>
      <c r="T436" s="59"/>
      <c r="U436" s="59"/>
      <c r="V436" s="59"/>
      <c r="W436" s="59"/>
      <c r="X436" s="59"/>
      <c r="Y436" s="59"/>
      <c r="Z436" s="59"/>
      <c r="AA436" s="59"/>
      <c r="AB436" s="59"/>
      <c r="AC436" s="59"/>
    </row>
    <row r="437" spans="1:29" x14ac:dyDescent="0.2">
      <c r="A437" s="62" t="s">
        <v>1184</v>
      </c>
      <c r="B437" s="63">
        <v>433</v>
      </c>
      <c r="C437" s="64">
        <v>43115</v>
      </c>
      <c r="D437" s="62" t="s">
        <v>153</v>
      </c>
      <c r="E437" s="62" t="s">
        <v>1185</v>
      </c>
      <c r="F437" s="62" t="s">
        <v>137</v>
      </c>
      <c r="G437" s="64">
        <v>43130</v>
      </c>
      <c r="H437" s="62" t="s">
        <v>1186</v>
      </c>
      <c r="I437" s="59"/>
      <c r="J437" s="59"/>
      <c r="K437" s="59"/>
      <c r="L437" s="59"/>
      <c r="M437" s="59"/>
      <c r="N437" s="59"/>
      <c r="O437" s="59"/>
      <c r="P437" s="59"/>
      <c r="Q437" s="59"/>
      <c r="R437" s="59"/>
      <c r="S437" s="59"/>
      <c r="T437" s="59"/>
      <c r="U437" s="59"/>
      <c r="V437" s="59"/>
      <c r="W437" s="59"/>
      <c r="X437" s="59"/>
      <c r="Y437" s="59"/>
      <c r="Z437" s="59"/>
      <c r="AA437" s="59"/>
      <c r="AB437" s="59"/>
      <c r="AC437" s="59"/>
    </row>
    <row r="438" spans="1:29" x14ac:dyDescent="0.2">
      <c r="A438" s="62" t="s">
        <v>1187</v>
      </c>
      <c r="B438" s="63">
        <v>434</v>
      </c>
      <c r="C438" s="64">
        <v>43115</v>
      </c>
      <c r="D438" s="62" t="s">
        <v>1188</v>
      </c>
      <c r="E438" s="62" t="s">
        <v>149</v>
      </c>
      <c r="F438" s="62" t="s">
        <v>137</v>
      </c>
      <c r="G438" s="64">
        <v>43125</v>
      </c>
      <c r="H438" s="62" t="s">
        <v>1189</v>
      </c>
      <c r="I438" s="59"/>
      <c r="J438" s="59"/>
      <c r="K438" s="59"/>
      <c r="L438" s="59"/>
      <c r="M438" s="59"/>
      <c r="N438" s="59"/>
      <c r="O438" s="59"/>
      <c r="P438" s="59"/>
      <c r="Q438" s="59"/>
      <c r="R438" s="59"/>
      <c r="S438" s="59"/>
      <c r="T438" s="59"/>
      <c r="U438" s="59"/>
      <c r="V438" s="59"/>
      <c r="W438" s="59"/>
      <c r="X438" s="59"/>
      <c r="Y438" s="59"/>
      <c r="Z438" s="59"/>
      <c r="AA438" s="59"/>
      <c r="AB438" s="59"/>
      <c r="AC438" s="59"/>
    </row>
    <row r="439" spans="1:29" x14ac:dyDescent="0.2">
      <c r="A439" s="62" t="s">
        <v>1190</v>
      </c>
      <c r="B439" s="63">
        <v>435</v>
      </c>
      <c r="C439" s="64">
        <v>43115</v>
      </c>
      <c r="D439" s="62" t="s">
        <v>1191</v>
      </c>
      <c r="E439" s="62" t="s">
        <v>1192</v>
      </c>
      <c r="F439" s="62" t="s">
        <v>137</v>
      </c>
      <c r="G439" s="64">
        <v>43133</v>
      </c>
      <c r="H439" s="62" t="s">
        <v>1193</v>
      </c>
      <c r="I439" s="59"/>
      <c r="J439" s="59"/>
      <c r="K439" s="59"/>
      <c r="L439" s="59"/>
      <c r="M439" s="59"/>
      <c r="N439" s="59"/>
      <c r="O439" s="59"/>
      <c r="P439" s="59"/>
      <c r="Q439" s="59"/>
      <c r="R439" s="59"/>
      <c r="S439" s="59"/>
      <c r="T439" s="59"/>
      <c r="U439" s="59"/>
      <c r="V439" s="59"/>
      <c r="W439" s="59"/>
      <c r="X439" s="59"/>
      <c r="Y439" s="59"/>
      <c r="Z439" s="59"/>
      <c r="AA439" s="59"/>
      <c r="AB439" s="59"/>
      <c r="AC439" s="59"/>
    </row>
    <row r="440" spans="1:29" x14ac:dyDescent="0.2">
      <c r="A440" s="62" t="s">
        <v>1194</v>
      </c>
      <c r="B440" s="63">
        <v>436</v>
      </c>
      <c r="C440" s="64">
        <v>43115</v>
      </c>
      <c r="D440" s="62" t="s">
        <v>1195</v>
      </c>
      <c r="E440" s="62" t="s">
        <v>149</v>
      </c>
      <c r="F440" s="62" t="s">
        <v>1196</v>
      </c>
      <c r="G440" s="64">
        <v>43117</v>
      </c>
      <c r="H440" s="62" t="s">
        <v>1197</v>
      </c>
      <c r="I440" s="59"/>
      <c r="J440" s="59"/>
      <c r="K440" s="59"/>
      <c r="L440" s="59"/>
      <c r="M440" s="59"/>
      <c r="N440" s="59"/>
      <c r="O440" s="59"/>
      <c r="P440" s="59"/>
      <c r="Q440" s="59"/>
      <c r="R440" s="59"/>
      <c r="S440" s="59"/>
      <c r="T440" s="59"/>
      <c r="U440" s="59"/>
      <c r="V440" s="59"/>
      <c r="W440" s="59"/>
      <c r="X440" s="59"/>
      <c r="Y440" s="59"/>
      <c r="Z440" s="59"/>
      <c r="AA440" s="59"/>
      <c r="AB440" s="59"/>
      <c r="AC440" s="59"/>
    </row>
    <row r="441" spans="1:29" x14ac:dyDescent="0.2">
      <c r="A441" s="62" t="s">
        <v>1198</v>
      </c>
      <c r="B441" s="63">
        <v>437</v>
      </c>
      <c r="C441" s="64">
        <v>43115</v>
      </c>
      <c r="D441" s="62" t="s">
        <v>1199</v>
      </c>
      <c r="E441" s="62" t="s">
        <v>154</v>
      </c>
      <c r="F441" s="62" t="s">
        <v>137</v>
      </c>
      <c r="G441" s="64">
        <v>43116</v>
      </c>
      <c r="H441" s="62" t="s">
        <v>957</v>
      </c>
      <c r="I441" s="59"/>
      <c r="J441" s="59"/>
      <c r="K441" s="59"/>
      <c r="L441" s="59"/>
      <c r="M441" s="59"/>
      <c r="N441" s="59"/>
      <c r="O441" s="59"/>
      <c r="P441" s="59"/>
      <c r="Q441" s="59"/>
      <c r="R441" s="59"/>
      <c r="S441" s="59"/>
      <c r="T441" s="59"/>
      <c r="U441" s="59"/>
      <c r="V441" s="59"/>
      <c r="W441" s="59"/>
      <c r="X441" s="59"/>
      <c r="Y441" s="59"/>
      <c r="Z441" s="59"/>
      <c r="AA441" s="59"/>
      <c r="AB441" s="59"/>
      <c r="AC441" s="59"/>
    </row>
    <row r="442" spans="1:29" x14ac:dyDescent="0.2">
      <c r="A442" s="62" t="s">
        <v>1200</v>
      </c>
      <c r="B442" s="63">
        <v>438</v>
      </c>
      <c r="C442" s="64">
        <v>43115</v>
      </c>
      <c r="D442" s="62" t="s">
        <v>148</v>
      </c>
      <c r="E442" s="62" t="s">
        <v>149</v>
      </c>
      <c r="F442" s="62" t="s">
        <v>137</v>
      </c>
      <c r="G442" s="64">
        <v>43118</v>
      </c>
      <c r="H442" s="62" t="s">
        <v>1201</v>
      </c>
      <c r="I442" s="59"/>
      <c r="J442" s="59"/>
      <c r="K442" s="59"/>
      <c r="L442" s="59"/>
      <c r="M442" s="59"/>
      <c r="N442" s="59"/>
      <c r="O442" s="59"/>
      <c r="P442" s="59"/>
      <c r="Q442" s="59"/>
      <c r="R442" s="59"/>
      <c r="S442" s="59"/>
      <c r="T442" s="59"/>
      <c r="U442" s="59"/>
      <c r="V442" s="59"/>
      <c r="W442" s="59"/>
      <c r="X442" s="59"/>
      <c r="Y442" s="59"/>
      <c r="Z442" s="59"/>
      <c r="AA442" s="59"/>
      <c r="AB442" s="59"/>
      <c r="AC442" s="59"/>
    </row>
    <row r="443" spans="1:29" x14ac:dyDescent="0.2">
      <c r="A443" s="62" t="s">
        <v>1202</v>
      </c>
      <c r="B443" s="63">
        <v>439</v>
      </c>
      <c r="C443" s="64">
        <v>43115</v>
      </c>
      <c r="D443" s="62" t="s">
        <v>1203</v>
      </c>
      <c r="E443" s="62" t="s">
        <v>149</v>
      </c>
      <c r="F443" s="62" t="s">
        <v>137</v>
      </c>
      <c r="G443" s="64">
        <v>43133</v>
      </c>
      <c r="H443" s="62" t="s">
        <v>1204</v>
      </c>
      <c r="I443" s="59"/>
      <c r="J443" s="59"/>
      <c r="K443" s="59"/>
      <c r="L443" s="59"/>
      <c r="M443" s="59"/>
      <c r="N443" s="59"/>
      <c r="O443" s="59"/>
      <c r="P443" s="59"/>
      <c r="Q443" s="59"/>
      <c r="R443" s="59"/>
      <c r="S443" s="59"/>
      <c r="T443" s="59"/>
      <c r="U443" s="59"/>
      <c r="V443" s="59"/>
      <c r="W443" s="59"/>
      <c r="X443" s="59"/>
      <c r="Y443" s="59"/>
      <c r="Z443" s="59"/>
      <c r="AA443" s="59"/>
      <c r="AB443" s="59"/>
      <c r="AC443" s="59"/>
    </row>
    <row r="444" spans="1:29" x14ac:dyDescent="0.2">
      <c r="A444" s="62" t="s">
        <v>1205</v>
      </c>
      <c r="B444" s="63">
        <v>440</v>
      </c>
      <c r="C444" s="64">
        <v>43115</v>
      </c>
      <c r="D444" s="62" t="s">
        <v>1206</v>
      </c>
      <c r="E444" s="62" t="s">
        <v>149</v>
      </c>
      <c r="F444" s="62" t="s">
        <v>137</v>
      </c>
      <c r="G444" s="64">
        <v>43133</v>
      </c>
      <c r="H444" s="62" t="s">
        <v>1207</v>
      </c>
      <c r="I444" s="59"/>
      <c r="J444" s="59"/>
      <c r="K444" s="59"/>
      <c r="L444" s="59"/>
      <c r="M444" s="59"/>
      <c r="N444" s="59"/>
      <c r="O444" s="59"/>
      <c r="P444" s="59"/>
      <c r="Q444" s="59"/>
      <c r="R444" s="59"/>
      <c r="S444" s="59"/>
      <c r="T444" s="59"/>
      <c r="U444" s="59"/>
      <c r="V444" s="59"/>
      <c r="W444" s="59"/>
      <c r="X444" s="59"/>
      <c r="Y444" s="59"/>
      <c r="Z444" s="59"/>
      <c r="AA444" s="59"/>
      <c r="AB444" s="59"/>
      <c r="AC444" s="59"/>
    </row>
    <row r="445" spans="1:29" x14ac:dyDescent="0.2">
      <c r="A445" s="62" t="s">
        <v>1208</v>
      </c>
      <c r="B445" s="63">
        <v>441</v>
      </c>
      <c r="C445" s="64">
        <v>43115</v>
      </c>
      <c r="D445" s="62" t="s">
        <v>1209</v>
      </c>
      <c r="E445" s="62" t="s">
        <v>149</v>
      </c>
      <c r="F445" s="62" t="s">
        <v>137</v>
      </c>
      <c r="G445" s="64">
        <v>43123</v>
      </c>
      <c r="H445" s="62" t="s">
        <v>1210</v>
      </c>
      <c r="I445" s="59"/>
      <c r="J445" s="59"/>
      <c r="K445" s="59"/>
      <c r="L445" s="59"/>
      <c r="M445" s="59"/>
      <c r="N445" s="59"/>
      <c r="O445" s="59"/>
      <c r="P445" s="59"/>
      <c r="Q445" s="59"/>
      <c r="R445" s="59"/>
      <c r="S445" s="59"/>
      <c r="T445" s="59"/>
      <c r="U445" s="59"/>
      <c r="V445" s="59"/>
      <c r="W445" s="59"/>
      <c r="X445" s="59"/>
      <c r="Y445" s="59"/>
      <c r="Z445" s="59"/>
      <c r="AA445" s="59"/>
      <c r="AB445" s="59"/>
      <c r="AC445" s="59"/>
    </row>
    <row r="446" spans="1:29" x14ac:dyDescent="0.2">
      <c r="A446" s="62" t="s">
        <v>1211</v>
      </c>
      <c r="B446" s="63">
        <v>442</v>
      </c>
      <c r="C446" s="64">
        <v>43115</v>
      </c>
      <c r="D446" s="62" t="s">
        <v>930</v>
      </c>
      <c r="E446" s="62" t="s">
        <v>149</v>
      </c>
      <c r="F446" s="62" t="s">
        <v>137</v>
      </c>
      <c r="G446" s="64">
        <v>43132</v>
      </c>
      <c r="H446" s="62" t="s">
        <v>1212</v>
      </c>
      <c r="I446" s="59"/>
      <c r="J446" s="59"/>
      <c r="K446" s="59"/>
      <c r="L446" s="59"/>
      <c r="M446" s="59"/>
      <c r="N446" s="59"/>
      <c r="O446" s="59"/>
      <c r="P446" s="59"/>
      <c r="Q446" s="59"/>
      <c r="R446" s="59"/>
      <c r="S446" s="59"/>
      <c r="T446" s="59"/>
      <c r="U446" s="59"/>
      <c r="V446" s="59"/>
      <c r="W446" s="59"/>
      <c r="X446" s="59"/>
      <c r="Y446" s="59"/>
      <c r="Z446" s="59"/>
      <c r="AA446" s="59"/>
      <c r="AB446" s="59"/>
      <c r="AC446" s="59"/>
    </row>
    <row r="447" spans="1:29" x14ac:dyDescent="0.2">
      <c r="A447" s="62" t="s">
        <v>1213</v>
      </c>
      <c r="B447" s="63">
        <v>443</v>
      </c>
      <c r="C447" s="64">
        <v>43115</v>
      </c>
      <c r="D447" s="62" t="s">
        <v>930</v>
      </c>
      <c r="E447" s="62" t="s">
        <v>149</v>
      </c>
      <c r="F447" s="62" t="s">
        <v>137</v>
      </c>
      <c r="G447" s="64">
        <v>43132</v>
      </c>
      <c r="H447" s="62" t="s">
        <v>1214</v>
      </c>
      <c r="I447" s="59"/>
      <c r="J447" s="59"/>
      <c r="K447" s="59"/>
      <c r="L447" s="59"/>
      <c r="M447" s="59"/>
      <c r="N447" s="59"/>
      <c r="O447" s="59"/>
      <c r="P447" s="59"/>
      <c r="Q447" s="59"/>
      <c r="R447" s="59"/>
      <c r="S447" s="59"/>
      <c r="T447" s="59"/>
      <c r="U447" s="59"/>
      <c r="V447" s="59"/>
      <c r="W447" s="59"/>
      <c r="X447" s="59"/>
      <c r="Y447" s="59"/>
      <c r="Z447" s="59"/>
      <c r="AA447" s="59"/>
      <c r="AB447" s="59"/>
      <c r="AC447" s="59"/>
    </row>
    <row r="448" spans="1:29" x14ac:dyDescent="0.2">
      <c r="A448" s="62" t="s">
        <v>1215</v>
      </c>
      <c r="B448" s="63">
        <v>444</v>
      </c>
      <c r="C448" s="64">
        <v>43115</v>
      </c>
      <c r="D448" s="62" t="s">
        <v>930</v>
      </c>
      <c r="E448" s="62" t="s">
        <v>149</v>
      </c>
      <c r="F448" s="62" t="s">
        <v>137</v>
      </c>
      <c r="G448" s="64">
        <v>43132</v>
      </c>
      <c r="H448" s="62" t="s">
        <v>1216</v>
      </c>
      <c r="I448" s="59"/>
      <c r="J448" s="59"/>
      <c r="K448" s="59"/>
      <c r="L448" s="59"/>
      <c r="M448" s="59"/>
      <c r="N448" s="59"/>
      <c r="O448" s="59"/>
      <c r="P448" s="59"/>
      <c r="Q448" s="59"/>
      <c r="R448" s="59"/>
      <c r="S448" s="59"/>
      <c r="T448" s="59"/>
      <c r="U448" s="59"/>
      <c r="V448" s="59"/>
      <c r="W448" s="59"/>
      <c r="X448" s="59"/>
      <c r="Y448" s="59"/>
      <c r="Z448" s="59"/>
      <c r="AA448" s="59"/>
      <c r="AB448" s="59"/>
      <c r="AC448" s="59"/>
    </row>
    <row r="449" spans="1:29" x14ac:dyDescent="0.2">
      <c r="A449" s="62" t="s">
        <v>1217</v>
      </c>
      <c r="B449" s="63">
        <v>445</v>
      </c>
      <c r="C449" s="64">
        <v>43115</v>
      </c>
      <c r="D449" s="62" t="s">
        <v>930</v>
      </c>
      <c r="E449" s="62" t="s">
        <v>149</v>
      </c>
      <c r="F449" s="62" t="s">
        <v>137</v>
      </c>
      <c r="G449" s="64">
        <v>43132</v>
      </c>
      <c r="H449" s="62" t="s">
        <v>1218</v>
      </c>
      <c r="I449" s="59"/>
      <c r="J449" s="59"/>
      <c r="K449" s="59"/>
      <c r="L449" s="59"/>
      <c r="M449" s="59"/>
      <c r="N449" s="59"/>
      <c r="O449" s="59"/>
      <c r="P449" s="59"/>
      <c r="Q449" s="59"/>
      <c r="R449" s="59"/>
      <c r="S449" s="59"/>
      <c r="T449" s="59"/>
      <c r="U449" s="59"/>
      <c r="V449" s="59"/>
      <c r="W449" s="59"/>
      <c r="X449" s="59"/>
      <c r="Y449" s="59"/>
      <c r="Z449" s="59"/>
      <c r="AA449" s="59"/>
      <c r="AB449" s="59"/>
      <c r="AC449" s="59"/>
    </row>
    <row r="450" spans="1:29" x14ac:dyDescent="0.2">
      <c r="A450" s="62" t="s">
        <v>1219</v>
      </c>
      <c r="B450" s="63">
        <v>446</v>
      </c>
      <c r="C450" s="64">
        <v>43115</v>
      </c>
      <c r="D450" s="62" t="s">
        <v>930</v>
      </c>
      <c r="E450" s="62" t="s">
        <v>149</v>
      </c>
      <c r="F450" s="62" t="s">
        <v>137</v>
      </c>
      <c r="G450" s="64">
        <v>43132</v>
      </c>
      <c r="H450" s="62" t="s">
        <v>1220</v>
      </c>
      <c r="I450" s="59"/>
      <c r="J450" s="59"/>
      <c r="K450" s="59"/>
      <c r="L450" s="59"/>
      <c r="M450" s="59"/>
      <c r="N450" s="59"/>
      <c r="O450" s="59"/>
      <c r="P450" s="59"/>
      <c r="Q450" s="59"/>
      <c r="R450" s="59"/>
      <c r="S450" s="59"/>
      <c r="T450" s="59"/>
      <c r="U450" s="59"/>
      <c r="V450" s="59"/>
      <c r="W450" s="59"/>
      <c r="X450" s="59"/>
      <c r="Y450" s="59"/>
      <c r="Z450" s="59"/>
      <c r="AA450" s="59"/>
      <c r="AB450" s="59"/>
      <c r="AC450" s="59"/>
    </row>
    <row r="451" spans="1:29" x14ac:dyDescent="0.2">
      <c r="A451" s="62" t="s">
        <v>1221</v>
      </c>
      <c r="B451" s="63">
        <v>447</v>
      </c>
      <c r="C451" s="64">
        <v>43115</v>
      </c>
      <c r="D451" s="62" t="s">
        <v>930</v>
      </c>
      <c r="E451" s="62" t="s">
        <v>149</v>
      </c>
      <c r="F451" s="62" t="s">
        <v>137</v>
      </c>
      <c r="G451" s="64">
        <v>43132</v>
      </c>
      <c r="H451" s="62" t="s">
        <v>1222</v>
      </c>
      <c r="I451" s="59"/>
      <c r="J451" s="59"/>
      <c r="K451" s="59"/>
      <c r="L451" s="59"/>
      <c r="M451" s="59"/>
      <c r="N451" s="59"/>
      <c r="O451" s="59"/>
      <c r="P451" s="59"/>
      <c r="Q451" s="59"/>
      <c r="R451" s="59"/>
      <c r="S451" s="59"/>
      <c r="T451" s="59"/>
      <c r="U451" s="59"/>
      <c r="V451" s="59"/>
      <c r="W451" s="59"/>
      <c r="X451" s="59"/>
      <c r="Y451" s="59"/>
      <c r="Z451" s="59"/>
      <c r="AA451" s="59"/>
      <c r="AB451" s="59"/>
      <c r="AC451" s="59"/>
    </row>
    <row r="452" spans="1:29" x14ac:dyDescent="0.2">
      <c r="A452" s="62" t="s">
        <v>1223</v>
      </c>
      <c r="B452" s="63">
        <v>448</v>
      </c>
      <c r="C452" s="64">
        <v>43115</v>
      </c>
      <c r="D452" s="62" t="s">
        <v>930</v>
      </c>
      <c r="E452" s="62" t="s">
        <v>149</v>
      </c>
      <c r="F452" s="62" t="s">
        <v>137</v>
      </c>
      <c r="G452" s="64">
        <v>43132</v>
      </c>
      <c r="H452" s="62" t="s">
        <v>1224</v>
      </c>
      <c r="I452" s="59"/>
      <c r="J452" s="59"/>
      <c r="K452" s="59"/>
      <c r="L452" s="59"/>
      <c r="M452" s="59"/>
      <c r="N452" s="59"/>
      <c r="O452" s="59"/>
      <c r="P452" s="59"/>
      <c r="Q452" s="59"/>
      <c r="R452" s="59"/>
      <c r="S452" s="59"/>
      <c r="T452" s="59"/>
      <c r="U452" s="59"/>
      <c r="V452" s="59"/>
      <c r="W452" s="59"/>
      <c r="X452" s="59"/>
      <c r="Y452" s="59"/>
      <c r="Z452" s="59"/>
      <c r="AA452" s="59"/>
      <c r="AB452" s="59"/>
      <c r="AC452" s="59"/>
    </row>
    <row r="453" spans="1:29" x14ac:dyDescent="0.2">
      <c r="A453" s="62" t="s">
        <v>1225</v>
      </c>
      <c r="B453" s="63">
        <v>449</v>
      </c>
      <c r="C453" s="64">
        <v>43115</v>
      </c>
      <c r="D453" s="62" t="s">
        <v>930</v>
      </c>
      <c r="E453" s="62" t="s">
        <v>149</v>
      </c>
      <c r="F453" s="62" t="s">
        <v>137</v>
      </c>
      <c r="G453" s="64">
        <v>43132</v>
      </c>
      <c r="H453" s="62" t="s">
        <v>1226</v>
      </c>
      <c r="I453" s="59"/>
      <c r="J453" s="59"/>
      <c r="K453" s="59"/>
      <c r="L453" s="59"/>
      <c r="M453" s="59"/>
      <c r="N453" s="59"/>
      <c r="O453" s="59"/>
      <c r="P453" s="59"/>
      <c r="Q453" s="59"/>
      <c r="R453" s="59"/>
      <c r="S453" s="59"/>
      <c r="T453" s="59"/>
      <c r="U453" s="59"/>
      <c r="V453" s="59"/>
      <c r="W453" s="59"/>
      <c r="X453" s="59"/>
      <c r="Y453" s="59"/>
      <c r="Z453" s="59"/>
      <c r="AA453" s="59"/>
      <c r="AB453" s="59"/>
      <c r="AC453" s="59"/>
    </row>
    <row r="454" spans="1:29" x14ac:dyDescent="0.2">
      <c r="A454" s="62" t="s">
        <v>1227</v>
      </c>
      <c r="B454" s="63">
        <v>450</v>
      </c>
      <c r="C454" s="64">
        <v>43115</v>
      </c>
      <c r="D454" s="62" t="s">
        <v>930</v>
      </c>
      <c r="E454" s="62" t="s">
        <v>149</v>
      </c>
      <c r="F454" s="62" t="s">
        <v>137</v>
      </c>
      <c r="G454" s="64">
        <v>43132</v>
      </c>
      <c r="H454" s="62" t="s">
        <v>1228</v>
      </c>
      <c r="I454" s="59"/>
      <c r="J454" s="59"/>
      <c r="K454" s="59"/>
      <c r="L454" s="59"/>
      <c r="M454" s="59"/>
      <c r="N454" s="59"/>
      <c r="O454" s="59"/>
      <c r="P454" s="59"/>
      <c r="Q454" s="59"/>
      <c r="R454" s="59"/>
      <c r="S454" s="59"/>
      <c r="T454" s="59"/>
      <c r="U454" s="59"/>
      <c r="V454" s="59"/>
      <c r="W454" s="59"/>
      <c r="X454" s="59"/>
      <c r="Y454" s="59"/>
      <c r="Z454" s="59"/>
      <c r="AA454" s="59"/>
      <c r="AB454" s="59"/>
      <c r="AC454" s="59"/>
    </row>
    <row r="455" spans="1:29" x14ac:dyDescent="0.2">
      <c r="A455" s="62" t="s">
        <v>1229</v>
      </c>
      <c r="B455" s="63">
        <v>451</v>
      </c>
      <c r="C455" s="64">
        <v>43115</v>
      </c>
      <c r="D455" s="62" t="s">
        <v>148</v>
      </c>
      <c r="E455" s="62" t="s">
        <v>149</v>
      </c>
      <c r="F455" s="62" t="s">
        <v>137</v>
      </c>
      <c r="G455" s="64">
        <v>43130</v>
      </c>
      <c r="H455" s="62" t="s">
        <v>1230</v>
      </c>
      <c r="I455" s="59"/>
      <c r="J455" s="59"/>
      <c r="K455" s="59"/>
      <c r="L455" s="59"/>
      <c r="M455" s="59"/>
      <c r="N455" s="59"/>
      <c r="O455" s="59"/>
      <c r="P455" s="59"/>
      <c r="Q455" s="59"/>
      <c r="R455" s="59"/>
      <c r="S455" s="59"/>
      <c r="T455" s="59"/>
      <c r="U455" s="59"/>
      <c r="V455" s="59"/>
      <c r="W455" s="59"/>
      <c r="X455" s="59"/>
      <c r="Y455" s="59"/>
      <c r="Z455" s="59"/>
      <c r="AA455" s="59"/>
      <c r="AB455" s="59"/>
      <c r="AC455" s="59"/>
    </row>
    <row r="456" spans="1:29" x14ac:dyDescent="0.2">
      <c r="A456" s="62" t="s">
        <v>1231</v>
      </c>
      <c r="B456" s="63">
        <v>452</v>
      </c>
      <c r="C456" s="64">
        <v>43115</v>
      </c>
      <c r="D456" s="62" t="s">
        <v>930</v>
      </c>
      <c r="E456" s="62" t="s">
        <v>1232</v>
      </c>
      <c r="F456" s="62" t="s">
        <v>137</v>
      </c>
      <c r="G456" s="64">
        <v>43132</v>
      </c>
      <c r="H456" s="62" t="s">
        <v>1233</v>
      </c>
      <c r="I456" s="59"/>
      <c r="J456" s="59"/>
      <c r="K456" s="59"/>
      <c r="L456" s="59"/>
      <c r="M456" s="59"/>
      <c r="N456" s="59"/>
      <c r="O456" s="59"/>
      <c r="P456" s="59"/>
      <c r="Q456" s="59"/>
      <c r="R456" s="59"/>
      <c r="S456" s="59"/>
      <c r="T456" s="59"/>
      <c r="U456" s="59"/>
      <c r="V456" s="59"/>
      <c r="W456" s="59"/>
      <c r="X456" s="59"/>
      <c r="Y456" s="59"/>
      <c r="Z456" s="59"/>
      <c r="AA456" s="59"/>
      <c r="AB456" s="59"/>
      <c r="AC456" s="59"/>
    </row>
    <row r="457" spans="1:29" x14ac:dyDescent="0.2">
      <c r="A457" s="62" t="s">
        <v>1234</v>
      </c>
      <c r="B457" s="63">
        <v>453</v>
      </c>
      <c r="C457" s="64">
        <v>43115</v>
      </c>
      <c r="D457" s="62" t="s">
        <v>1235</v>
      </c>
      <c r="E457" s="62" t="s">
        <v>1236</v>
      </c>
      <c r="F457" s="62" t="s">
        <v>150</v>
      </c>
      <c r="G457" s="64">
        <v>43133</v>
      </c>
      <c r="H457" s="62" t="s">
        <v>1237</v>
      </c>
      <c r="I457" s="59"/>
      <c r="J457" s="59"/>
      <c r="K457" s="59"/>
      <c r="L457" s="59"/>
      <c r="M457" s="59"/>
      <c r="N457" s="59"/>
      <c r="O457" s="59"/>
      <c r="P457" s="59"/>
      <c r="Q457" s="59"/>
      <c r="R457" s="59"/>
      <c r="S457" s="59"/>
      <c r="T457" s="59"/>
      <c r="U457" s="59"/>
      <c r="V457" s="59"/>
      <c r="W457" s="59"/>
      <c r="X457" s="59"/>
      <c r="Y457" s="59"/>
      <c r="Z457" s="59"/>
      <c r="AA457" s="59"/>
      <c r="AB457" s="59"/>
      <c r="AC457" s="59"/>
    </row>
    <row r="458" spans="1:29" x14ac:dyDescent="0.2">
      <c r="A458" s="62" t="s">
        <v>1238</v>
      </c>
      <c r="B458" s="63">
        <v>454</v>
      </c>
      <c r="C458" s="64">
        <v>43115</v>
      </c>
      <c r="D458" s="62" t="s">
        <v>930</v>
      </c>
      <c r="E458" s="62" t="s">
        <v>1239</v>
      </c>
      <c r="F458" s="62" t="s">
        <v>137</v>
      </c>
      <c r="G458" s="64">
        <v>43132</v>
      </c>
      <c r="H458" s="62" t="s">
        <v>1240</v>
      </c>
      <c r="I458" s="59"/>
      <c r="J458" s="59"/>
      <c r="K458" s="59"/>
      <c r="L458" s="59"/>
      <c r="M458" s="59"/>
      <c r="N458" s="59"/>
      <c r="O458" s="59"/>
      <c r="P458" s="59"/>
      <c r="Q458" s="59"/>
      <c r="R458" s="59"/>
      <c r="S458" s="59"/>
      <c r="T458" s="59"/>
      <c r="U458" s="59"/>
      <c r="V458" s="59"/>
      <c r="W458" s="59"/>
      <c r="X458" s="59"/>
      <c r="Y458" s="59"/>
      <c r="Z458" s="59"/>
      <c r="AA458" s="59"/>
      <c r="AB458" s="59"/>
      <c r="AC458" s="59"/>
    </row>
    <row r="459" spans="1:29" x14ac:dyDescent="0.2">
      <c r="A459" s="62" t="s">
        <v>1241</v>
      </c>
      <c r="B459" s="63">
        <v>455</v>
      </c>
      <c r="C459" s="64">
        <v>43115</v>
      </c>
      <c r="D459" s="62" t="s">
        <v>148</v>
      </c>
      <c r="E459" s="62" t="s">
        <v>149</v>
      </c>
      <c r="F459" s="62" t="s">
        <v>137</v>
      </c>
      <c r="G459" s="64">
        <v>43130</v>
      </c>
      <c r="H459" s="62" t="s">
        <v>1242</v>
      </c>
      <c r="I459" s="59"/>
      <c r="J459" s="59"/>
      <c r="K459" s="59"/>
      <c r="L459" s="59"/>
      <c r="M459" s="59"/>
      <c r="N459" s="59"/>
      <c r="O459" s="59"/>
      <c r="P459" s="59"/>
      <c r="Q459" s="59"/>
      <c r="R459" s="59"/>
      <c r="S459" s="59"/>
      <c r="T459" s="59"/>
      <c r="U459" s="59"/>
      <c r="V459" s="59"/>
      <c r="W459" s="59"/>
      <c r="X459" s="59"/>
      <c r="Y459" s="59"/>
      <c r="Z459" s="59"/>
      <c r="AA459" s="59"/>
      <c r="AB459" s="59"/>
      <c r="AC459" s="59"/>
    </row>
    <row r="460" spans="1:29" x14ac:dyDescent="0.2">
      <c r="A460" s="62" t="s">
        <v>1243</v>
      </c>
      <c r="B460" s="63">
        <v>456</v>
      </c>
      <c r="C460" s="64">
        <v>43115</v>
      </c>
      <c r="D460" s="62" t="s">
        <v>1244</v>
      </c>
      <c r="E460" s="62" t="s">
        <v>149</v>
      </c>
      <c r="F460" s="62" t="s">
        <v>137</v>
      </c>
      <c r="G460" s="64">
        <v>43119</v>
      </c>
      <c r="H460" s="62" t="s">
        <v>1245</v>
      </c>
      <c r="I460" s="59"/>
      <c r="J460" s="59"/>
      <c r="K460" s="59"/>
      <c r="L460" s="59"/>
      <c r="M460" s="59"/>
      <c r="N460" s="59"/>
      <c r="O460" s="59"/>
      <c r="P460" s="59"/>
      <c r="Q460" s="59"/>
      <c r="R460" s="59"/>
      <c r="S460" s="59"/>
      <c r="T460" s="59"/>
      <c r="U460" s="59"/>
      <c r="V460" s="59"/>
      <c r="W460" s="59"/>
      <c r="X460" s="59"/>
      <c r="Y460" s="59"/>
      <c r="Z460" s="59"/>
      <c r="AA460" s="59"/>
      <c r="AB460" s="59"/>
      <c r="AC460" s="59"/>
    </row>
    <row r="461" spans="1:29" x14ac:dyDescent="0.2">
      <c r="A461" s="62" t="s">
        <v>1246</v>
      </c>
      <c r="B461" s="63">
        <v>457</v>
      </c>
      <c r="C461" s="64">
        <v>43115</v>
      </c>
      <c r="D461" s="62" t="s">
        <v>1247</v>
      </c>
      <c r="E461" s="62" t="s">
        <v>149</v>
      </c>
      <c r="F461" s="62" t="s">
        <v>137</v>
      </c>
      <c r="G461" s="64">
        <v>43124</v>
      </c>
      <c r="H461" s="62" t="s">
        <v>1248</v>
      </c>
      <c r="I461" s="59"/>
      <c r="J461" s="59"/>
      <c r="K461" s="59"/>
      <c r="L461" s="59"/>
      <c r="M461" s="59"/>
      <c r="N461" s="59"/>
      <c r="O461" s="59"/>
      <c r="P461" s="59"/>
      <c r="Q461" s="59"/>
      <c r="R461" s="59"/>
      <c r="S461" s="59"/>
      <c r="T461" s="59"/>
      <c r="U461" s="59"/>
      <c r="V461" s="59"/>
      <c r="W461" s="59"/>
      <c r="X461" s="59"/>
      <c r="Y461" s="59"/>
      <c r="Z461" s="59"/>
      <c r="AA461" s="59"/>
      <c r="AB461" s="59"/>
      <c r="AC461" s="59"/>
    </row>
    <row r="462" spans="1:29" x14ac:dyDescent="0.2">
      <c r="A462" s="62" t="s">
        <v>1249</v>
      </c>
      <c r="B462" s="63">
        <v>458</v>
      </c>
      <c r="C462" s="64">
        <v>43115</v>
      </c>
      <c r="D462" s="62" t="s">
        <v>148</v>
      </c>
      <c r="E462" s="62" t="s">
        <v>149</v>
      </c>
      <c r="F462" s="62" t="s">
        <v>137</v>
      </c>
      <c r="G462" s="64">
        <v>43129</v>
      </c>
      <c r="H462" s="62" t="s">
        <v>1250</v>
      </c>
      <c r="I462" s="59"/>
      <c r="J462" s="59"/>
      <c r="K462" s="59"/>
      <c r="L462" s="59"/>
      <c r="M462" s="59"/>
      <c r="N462" s="59"/>
      <c r="O462" s="59"/>
      <c r="P462" s="59"/>
      <c r="Q462" s="59"/>
      <c r="R462" s="59"/>
      <c r="S462" s="59"/>
      <c r="T462" s="59"/>
      <c r="U462" s="59"/>
      <c r="V462" s="59"/>
      <c r="W462" s="59"/>
      <c r="X462" s="59"/>
      <c r="Y462" s="59"/>
      <c r="Z462" s="59"/>
      <c r="AA462" s="59"/>
      <c r="AB462" s="59"/>
      <c r="AC462" s="59"/>
    </row>
    <row r="463" spans="1:29" x14ac:dyDescent="0.2">
      <c r="A463" s="62" t="s">
        <v>1251</v>
      </c>
      <c r="B463" s="63">
        <v>459</v>
      </c>
      <c r="C463" s="64">
        <v>43115</v>
      </c>
      <c r="D463" s="62" t="s">
        <v>1252</v>
      </c>
      <c r="E463" s="62" t="s">
        <v>1253</v>
      </c>
      <c r="F463" s="62" t="s">
        <v>137</v>
      </c>
      <c r="G463" s="64">
        <v>43119</v>
      </c>
      <c r="H463" s="62" t="s">
        <v>1254</v>
      </c>
      <c r="I463" s="59"/>
      <c r="J463" s="59"/>
      <c r="K463" s="59"/>
      <c r="L463" s="59"/>
      <c r="M463" s="59"/>
      <c r="N463" s="59"/>
      <c r="O463" s="59"/>
      <c r="P463" s="59"/>
      <c r="Q463" s="59"/>
      <c r="R463" s="59"/>
      <c r="S463" s="59"/>
      <c r="T463" s="59"/>
      <c r="U463" s="59"/>
      <c r="V463" s="59"/>
      <c r="W463" s="59"/>
      <c r="X463" s="59"/>
      <c r="Y463" s="59"/>
      <c r="Z463" s="59"/>
      <c r="AA463" s="59"/>
      <c r="AB463" s="59"/>
      <c r="AC463" s="59"/>
    </row>
    <row r="464" spans="1:29" x14ac:dyDescent="0.2">
      <c r="A464" s="62" t="s">
        <v>1255</v>
      </c>
      <c r="B464" s="63">
        <v>460</v>
      </c>
      <c r="C464" s="64">
        <v>43115</v>
      </c>
      <c r="D464" s="62" t="s">
        <v>1256</v>
      </c>
      <c r="E464" s="62" t="s">
        <v>1006</v>
      </c>
      <c r="F464" s="62" t="s">
        <v>150</v>
      </c>
      <c r="G464" s="64">
        <v>43153</v>
      </c>
      <c r="H464" s="62" t="s">
        <v>1257</v>
      </c>
      <c r="I464" s="59"/>
      <c r="J464" s="59"/>
      <c r="K464" s="59"/>
      <c r="L464" s="59"/>
      <c r="M464" s="59"/>
      <c r="N464" s="59"/>
      <c r="O464" s="59"/>
      <c r="P464" s="59"/>
      <c r="Q464" s="59"/>
      <c r="R464" s="59"/>
      <c r="S464" s="59"/>
      <c r="T464" s="59"/>
      <c r="U464" s="59"/>
      <c r="V464" s="59"/>
      <c r="W464" s="59"/>
      <c r="X464" s="59"/>
      <c r="Y464" s="59"/>
      <c r="Z464" s="59"/>
      <c r="AA464" s="59"/>
      <c r="AB464" s="59"/>
      <c r="AC464" s="59"/>
    </row>
    <row r="465" spans="1:29" x14ac:dyDescent="0.2">
      <c r="A465" s="62" t="s">
        <v>1258</v>
      </c>
      <c r="B465" s="63">
        <v>461</v>
      </c>
      <c r="C465" s="64">
        <v>43115</v>
      </c>
      <c r="D465" s="62" t="s">
        <v>1256</v>
      </c>
      <c r="E465" s="62" t="s">
        <v>1006</v>
      </c>
      <c r="F465" s="62" t="s">
        <v>150</v>
      </c>
      <c r="G465" s="64">
        <v>43152</v>
      </c>
      <c r="H465" s="62" t="s">
        <v>1259</v>
      </c>
      <c r="I465" s="59"/>
      <c r="J465" s="59"/>
      <c r="K465" s="59"/>
      <c r="L465" s="59"/>
      <c r="M465" s="59"/>
      <c r="N465" s="59"/>
      <c r="O465" s="59"/>
      <c r="P465" s="59"/>
      <c r="Q465" s="59"/>
      <c r="R465" s="59"/>
      <c r="S465" s="59"/>
      <c r="T465" s="59"/>
      <c r="U465" s="59"/>
      <c r="V465" s="59"/>
      <c r="W465" s="59"/>
      <c r="X465" s="59"/>
      <c r="Y465" s="59"/>
      <c r="Z465" s="59"/>
      <c r="AA465" s="59"/>
      <c r="AB465" s="59"/>
      <c r="AC465" s="59"/>
    </row>
    <row r="466" spans="1:29" x14ac:dyDescent="0.2">
      <c r="A466" s="62" t="s">
        <v>1260</v>
      </c>
      <c r="B466" s="63">
        <v>462</v>
      </c>
      <c r="C466" s="64">
        <v>43115</v>
      </c>
      <c r="D466" s="62" t="s">
        <v>1261</v>
      </c>
      <c r="E466" s="62" t="s">
        <v>1105</v>
      </c>
      <c r="F466" s="62" t="s">
        <v>137</v>
      </c>
      <c r="G466" s="64">
        <v>43130</v>
      </c>
      <c r="H466" s="62" t="s">
        <v>1262</v>
      </c>
      <c r="I466" s="59"/>
      <c r="J466" s="59"/>
      <c r="K466" s="59"/>
      <c r="L466" s="59"/>
      <c r="M466" s="59"/>
      <c r="N466" s="59"/>
      <c r="O466" s="59"/>
      <c r="P466" s="59"/>
      <c r="Q466" s="59"/>
      <c r="R466" s="59"/>
      <c r="S466" s="59"/>
      <c r="T466" s="59"/>
      <c r="U466" s="59"/>
      <c r="V466" s="59"/>
      <c r="W466" s="59"/>
      <c r="X466" s="59"/>
      <c r="Y466" s="59"/>
      <c r="Z466" s="59"/>
      <c r="AA466" s="59"/>
      <c r="AB466" s="59"/>
      <c r="AC466" s="59"/>
    </row>
    <row r="467" spans="1:29" x14ac:dyDescent="0.2">
      <c r="A467" s="62" t="s">
        <v>1263</v>
      </c>
      <c r="B467" s="63">
        <v>463</v>
      </c>
      <c r="C467" s="64">
        <v>43115</v>
      </c>
      <c r="D467" s="62" t="s">
        <v>1264</v>
      </c>
      <c r="E467" s="62" t="s">
        <v>160</v>
      </c>
      <c r="F467" s="62" t="s">
        <v>161</v>
      </c>
      <c r="G467" s="64">
        <v>43146</v>
      </c>
      <c r="H467" s="62" t="s">
        <v>1110</v>
      </c>
      <c r="I467" s="59"/>
      <c r="J467" s="59"/>
      <c r="K467" s="59"/>
      <c r="L467" s="59"/>
      <c r="M467" s="59"/>
      <c r="N467" s="59"/>
      <c r="O467" s="59"/>
      <c r="P467" s="59"/>
      <c r="Q467" s="59"/>
      <c r="R467" s="59"/>
      <c r="S467" s="59"/>
      <c r="T467" s="59"/>
      <c r="U467" s="59"/>
      <c r="V467" s="59"/>
      <c r="W467" s="59"/>
      <c r="X467" s="59"/>
      <c r="Y467" s="59"/>
      <c r="Z467" s="59"/>
      <c r="AA467" s="59"/>
      <c r="AB467" s="59"/>
      <c r="AC467" s="59"/>
    </row>
    <row r="468" spans="1:29" x14ac:dyDescent="0.2">
      <c r="A468" s="62" t="s">
        <v>1265</v>
      </c>
      <c r="B468" s="63">
        <v>464</v>
      </c>
      <c r="C468" s="64">
        <v>43115</v>
      </c>
      <c r="D468" s="62" t="s">
        <v>1148</v>
      </c>
      <c r="E468" s="62" t="s">
        <v>1105</v>
      </c>
      <c r="F468" s="62" t="s">
        <v>137</v>
      </c>
      <c r="G468" s="64">
        <v>43130</v>
      </c>
      <c r="H468" s="62" t="s">
        <v>1266</v>
      </c>
      <c r="I468" s="59"/>
      <c r="J468" s="59"/>
      <c r="K468" s="59"/>
      <c r="L468" s="59"/>
      <c r="M468" s="59"/>
      <c r="N468" s="59"/>
      <c r="O468" s="59"/>
      <c r="P468" s="59"/>
      <c r="Q468" s="59"/>
      <c r="R468" s="59"/>
      <c r="S468" s="59"/>
      <c r="T468" s="59"/>
      <c r="U468" s="59"/>
      <c r="V468" s="59"/>
      <c r="W468" s="59"/>
      <c r="X468" s="59"/>
      <c r="Y468" s="59"/>
      <c r="Z468" s="59"/>
      <c r="AA468" s="59"/>
      <c r="AB468" s="59"/>
      <c r="AC468" s="59"/>
    </row>
    <row r="469" spans="1:29" x14ac:dyDescent="0.2">
      <c r="A469" s="62" t="s">
        <v>1267</v>
      </c>
      <c r="B469" s="63">
        <v>465</v>
      </c>
      <c r="C469" s="64">
        <v>43115</v>
      </c>
      <c r="D469" s="62" t="s">
        <v>1268</v>
      </c>
      <c r="E469" s="62" t="s">
        <v>1269</v>
      </c>
      <c r="F469" s="62" t="s">
        <v>137</v>
      </c>
      <c r="G469" s="64">
        <v>43133</v>
      </c>
      <c r="H469" s="62" t="s">
        <v>1270</v>
      </c>
      <c r="I469" s="59"/>
      <c r="J469" s="59"/>
      <c r="K469" s="59"/>
      <c r="L469" s="59"/>
      <c r="M469" s="59"/>
      <c r="N469" s="59"/>
      <c r="O469" s="59"/>
      <c r="P469" s="59"/>
      <c r="Q469" s="59"/>
      <c r="R469" s="59"/>
      <c r="S469" s="59"/>
      <c r="T469" s="59"/>
      <c r="U469" s="59"/>
      <c r="V469" s="59"/>
      <c r="W469" s="59"/>
      <c r="X469" s="59"/>
      <c r="Y469" s="59"/>
      <c r="Z469" s="59"/>
      <c r="AA469" s="59"/>
      <c r="AB469" s="59"/>
      <c r="AC469" s="59"/>
    </row>
    <row r="470" spans="1:29" x14ac:dyDescent="0.2">
      <c r="A470" s="62" t="s">
        <v>1271</v>
      </c>
      <c r="B470" s="63">
        <v>466</v>
      </c>
      <c r="C470" s="64">
        <v>43115</v>
      </c>
      <c r="D470" s="62" t="s">
        <v>1134</v>
      </c>
      <c r="E470" s="62" t="s">
        <v>1080</v>
      </c>
      <c r="F470" s="62" t="s">
        <v>137</v>
      </c>
      <c r="G470" s="64">
        <v>43116</v>
      </c>
      <c r="H470" s="62" t="s">
        <v>1272</v>
      </c>
      <c r="I470" s="59"/>
      <c r="J470" s="59"/>
      <c r="K470" s="59"/>
      <c r="L470" s="59"/>
      <c r="M470" s="59"/>
      <c r="N470" s="59"/>
      <c r="O470" s="59"/>
      <c r="P470" s="59"/>
      <c r="Q470" s="59"/>
      <c r="R470" s="59"/>
      <c r="S470" s="59"/>
      <c r="T470" s="59"/>
      <c r="U470" s="59"/>
      <c r="V470" s="59"/>
      <c r="W470" s="59"/>
      <c r="X470" s="59"/>
      <c r="Y470" s="59"/>
      <c r="Z470" s="59"/>
      <c r="AA470" s="59"/>
      <c r="AB470" s="59"/>
      <c r="AC470" s="59"/>
    </row>
    <row r="471" spans="1:29" x14ac:dyDescent="0.2">
      <c r="A471" s="62" t="s">
        <v>1273</v>
      </c>
      <c r="B471" s="63">
        <v>467</v>
      </c>
      <c r="C471" s="64">
        <v>43115</v>
      </c>
      <c r="D471" s="62" t="s">
        <v>937</v>
      </c>
      <c r="E471" s="62" t="s">
        <v>149</v>
      </c>
      <c r="F471" s="62" t="s">
        <v>137</v>
      </c>
      <c r="G471" s="64">
        <v>43124</v>
      </c>
      <c r="H471" s="62" t="s">
        <v>1274</v>
      </c>
      <c r="I471" s="59"/>
      <c r="J471" s="59"/>
      <c r="K471" s="59"/>
      <c r="L471" s="59"/>
      <c r="M471" s="59"/>
      <c r="N471" s="59"/>
      <c r="O471" s="59"/>
      <c r="P471" s="59"/>
      <c r="Q471" s="59"/>
      <c r="R471" s="59"/>
      <c r="S471" s="59"/>
      <c r="T471" s="59"/>
      <c r="U471" s="59"/>
      <c r="V471" s="59"/>
      <c r="W471" s="59"/>
      <c r="X471" s="59"/>
      <c r="Y471" s="59"/>
      <c r="Z471" s="59"/>
      <c r="AA471" s="59"/>
      <c r="AB471" s="59"/>
      <c r="AC471" s="59"/>
    </row>
    <row r="472" spans="1:29" x14ac:dyDescent="0.2">
      <c r="A472" s="62" t="s">
        <v>1275</v>
      </c>
      <c r="B472" s="63">
        <v>468</v>
      </c>
      <c r="C472" s="64">
        <v>43115</v>
      </c>
      <c r="D472" s="62" t="s">
        <v>1276</v>
      </c>
      <c r="E472" s="62" t="s">
        <v>149</v>
      </c>
      <c r="F472" s="62" t="s">
        <v>137</v>
      </c>
      <c r="G472" s="64">
        <v>43124</v>
      </c>
      <c r="H472" s="62" t="s">
        <v>1277</v>
      </c>
      <c r="I472" s="59"/>
      <c r="J472" s="59"/>
      <c r="K472" s="59"/>
      <c r="L472" s="59"/>
      <c r="M472" s="59"/>
      <c r="N472" s="59"/>
      <c r="O472" s="59"/>
      <c r="P472" s="59"/>
      <c r="Q472" s="59"/>
      <c r="R472" s="59"/>
      <c r="S472" s="59"/>
      <c r="T472" s="59"/>
      <c r="U472" s="59"/>
      <c r="V472" s="59"/>
      <c r="W472" s="59"/>
      <c r="X472" s="59"/>
      <c r="Y472" s="59"/>
      <c r="Z472" s="59"/>
      <c r="AA472" s="59"/>
      <c r="AB472" s="59"/>
      <c r="AC472" s="59"/>
    </row>
    <row r="473" spans="1:29" x14ac:dyDescent="0.2">
      <c r="A473" s="62" t="s">
        <v>1278</v>
      </c>
      <c r="B473" s="63">
        <v>469</v>
      </c>
      <c r="C473" s="64">
        <v>43115</v>
      </c>
      <c r="D473" s="62" t="s">
        <v>148</v>
      </c>
      <c r="E473" s="62" t="s">
        <v>1279</v>
      </c>
      <c r="F473" s="62" t="s">
        <v>137</v>
      </c>
      <c r="G473" s="64">
        <v>43136</v>
      </c>
      <c r="H473" s="62" t="s">
        <v>1280</v>
      </c>
      <c r="I473" s="59"/>
      <c r="J473" s="59"/>
      <c r="K473" s="59"/>
      <c r="L473" s="59"/>
      <c r="M473" s="59"/>
      <c r="N473" s="59"/>
      <c r="O473" s="59"/>
      <c r="P473" s="59"/>
      <c r="Q473" s="59"/>
      <c r="R473" s="59"/>
      <c r="S473" s="59"/>
      <c r="T473" s="59"/>
      <c r="U473" s="59"/>
      <c r="V473" s="59"/>
      <c r="W473" s="59"/>
      <c r="X473" s="59"/>
      <c r="Y473" s="59"/>
      <c r="Z473" s="59"/>
      <c r="AA473" s="59"/>
      <c r="AB473" s="59"/>
      <c r="AC473" s="59"/>
    </row>
    <row r="474" spans="1:29" x14ac:dyDescent="0.2">
      <c r="A474" s="62" t="s">
        <v>1281</v>
      </c>
      <c r="B474" s="63">
        <v>470</v>
      </c>
      <c r="C474" s="64">
        <v>43116</v>
      </c>
      <c r="D474" s="62" t="s">
        <v>1282</v>
      </c>
      <c r="E474" s="62" t="s">
        <v>149</v>
      </c>
      <c r="F474" s="62" t="s">
        <v>137</v>
      </c>
      <c r="G474" s="64">
        <v>43126</v>
      </c>
      <c r="H474" s="62" t="s">
        <v>1283</v>
      </c>
      <c r="I474" s="59"/>
      <c r="J474" s="59"/>
      <c r="K474" s="59"/>
      <c r="L474" s="59"/>
      <c r="M474" s="59"/>
      <c r="N474" s="59"/>
      <c r="O474" s="59"/>
      <c r="P474" s="59"/>
      <c r="Q474" s="59"/>
      <c r="R474" s="59"/>
      <c r="S474" s="59"/>
      <c r="T474" s="59"/>
      <c r="U474" s="59"/>
      <c r="V474" s="59"/>
      <c r="W474" s="59"/>
      <c r="X474" s="59"/>
      <c r="Y474" s="59"/>
      <c r="Z474" s="59"/>
      <c r="AA474" s="59"/>
      <c r="AB474" s="59"/>
      <c r="AC474" s="59"/>
    </row>
    <row r="475" spans="1:29" x14ac:dyDescent="0.2">
      <c r="A475" s="62" t="s">
        <v>1284</v>
      </c>
      <c r="B475" s="63">
        <v>471</v>
      </c>
      <c r="C475" s="64">
        <v>43116</v>
      </c>
      <c r="D475" s="62" t="s">
        <v>1285</v>
      </c>
      <c r="E475" s="62" t="s">
        <v>149</v>
      </c>
      <c r="F475" s="62" t="s">
        <v>137</v>
      </c>
      <c r="G475" s="64">
        <v>43126</v>
      </c>
      <c r="H475" s="62" t="s">
        <v>1286</v>
      </c>
      <c r="I475" s="59"/>
      <c r="J475" s="59"/>
      <c r="K475" s="59"/>
      <c r="L475" s="59"/>
      <c r="M475" s="59"/>
      <c r="N475" s="59"/>
      <c r="O475" s="59"/>
      <c r="P475" s="59"/>
      <c r="Q475" s="59"/>
      <c r="R475" s="59"/>
      <c r="S475" s="59"/>
      <c r="T475" s="59"/>
      <c r="U475" s="59"/>
      <c r="V475" s="59"/>
      <c r="W475" s="59"/>
      <c r="X475" s="59"/>
      <c r="Y475" s="59"/>
      <c r="Z475" s="59"/>
      <c r="AA475" s="59"/>
      <c r="AB475" s="59"/>
      <c r="AC475" s="59"/>
    </row>
    <row r="476" spans="1:29" x14ac:dyDescent="0.2">
      <c r="A476" s="62" t="s">
        <v>1287</v>
      </c>
      <c r="B476" s="63">
        <v>472</v>
      </c>
      <c r="C476" s="64">
        <v>43116</v>
      </c>
      <c r="D476" s="62" t="s">
        <v>1288</v>
      </c>
      <c r="E476" s="62" t="s">
        <v>1289</v>
      </c>
      <c r="F476" s="62" t="s">
        <v>137</v>
      </c>
      <c r="G476" s="64">
        <v>43131</v>
      </c>
      <c r="H476" s="62" t="s">
        <v>1290</v>
      </c>
      <c r="I476" s="59"/>
      <c r="J476" s="59"/>
      <c r="K476" s="59"/>
      <c r="L476" s="59"/>
      <c r="M476" s="59"/>
      <c r="N476" s="59"/>
      <c r="O476" s="59"/>
      <c r="P476" s="59"/>
      <c r="Q476" s="59"/>
      <c r="R476" s="59"/>
      <c r="S476" s="59"/>
      <c r="T476" s="59"/>
      <c r="U476" s="59"/>
      <c r="V476" s="59"/>
      <c r="W476" s="59"/>
      <c r="X476" s="59"/>
      <c r="Y476" s="59"/>
      <c r="Z476" s="59"/>
      <c r="AA476" s="59"/>
      <c r="AB476" s="59"/>
      <c r="AC476" s="59"/>
    </row>
    <row r="477" spans="1:29" x14ac:dyDescent="0.2">
      <c r="A477" s="62" t="s">
        <v>1291</v>
      </c>
      <c r="B477" s="63">
        <v>473</v>
      </c>
      <c r="C477" s="64">
        <v>43116</v>
      </c>
      <c r="D477" s="62" t="s">
        <v>148</v>
      </c>
      <c r="E477" s="62" t="s">
        <v>149</v>
      </c>
      <c r="F477" s="62" t="s">
        <v>137</v>
      </c>
      <c r="G477" s="64">
        <v>43129</v>
      </c>
      <c r="H477" s="62" t="s">
        <v>1292</v>
      </c>
      <c r="I477" s="59"/>
      <c r="J477" s="59"/>
      <c r="K477" s="59"/>
      <c r="L477" s="59"/>
      <c r="M477" s="59"/>
      <c r="N477" s="59"/>
      <c r="O477" s="59"/>
      <c r="P477" s="59"/>
      <c r="Q477" s="59"/>
      <c r="R477" s="59"/>
      <c r="S477" s="59"/>
      <c r="T477" s="59"/>
      <c r="U477" s="59"/>
      <c r="V477" s="59"/>
      <c r="W477" s="59"/>
      <c r="X477" s="59"/>
      <c r="Y477" s="59"/>
      <c r="Z477" s="59"/>
      <c r="AA477" s="59"/>
      <c r="AB477" s="59"/>
      <c r="AC477" s="59"/>
    </row>
    <row r="478" spans="1:29" x14ac:dyDescent="0.2">
      <c r="A478" s="62" t="s">
        <v>1293</v>
      </c>
      <c r="B478" s="63">
        <v>474</v>
      </c>
      <c r="C478" s="64">
        <v>43116</v>
      </c>
      <c r="D478" s="62" t="s">
        <v>148</v>
      </c>
      <c r="E478" s="62" t="s">
        <v>1294</v>
      </c>
      <c r="F478" s="62" t="s">
        <v>137</v>
      </c>
      <c r="G478" s="64">
        <v>43122</v>
      </c>
      <c r="H478" s="62" t="s">
        <v>1295</v>
      </c>
      <c r="I478" s="59"/>
      <c r="J478" s="59"/>
      <c r="K478" s="59"/>
      <c r="L478" s="59"/>
      <c r="M478" s="59"/>
      <c r="N478" s="59"/>
      <c r="O478" s="59"/>
      <c r="P478" s="59"/>
      <c r="Q478" s="59"/>
      <c r="R478" s="59"/>
      <c r="S478" s="59"/>
      <c r="T478" s="59"/>
      <c r="U478" s="59"/>
      <c r="V478" s="59"/>
      <c r="W478" s="59"/>
      <c r="X478" s="59"/>
      <c r="Y478" s="59"/>
      <c r="Z478" s="59"/>
      <c r="AA478" s="59"/>
      <c r="AB478" s="59"/>
      <c r="AC478" s="59"/>
    </row>
    <row r="479" spans="1:29" x14ac:dyDescent="0.2">
      <c r="A479" s="62" t="s">
        <v>1296</v>
      </c>
      <c r="B479" s="63">
        <v>475</v>
      </c>
      <c r="C479" s="64">
        <v>43116</v>
      </c>
      <c r="D479" s="62" t="s">
        <v>1297</v>
      </c>
      <c r="E479" s="62" t="s">
        <v>149</v>
      </c>
      <c r="F479" s="62" t="s">
        <v>137</v>
      </c>
      <c r="G479" s="64">
        <v>43124</v>
      </c>
      <c r="H479" s="62" t="s">
        <v>1298</v>
      </c>
      <c r="I479" s="59"/>
      <c r="J479" s="59"/>
      <c r="K479" s="59"/>
      <c r="L479" s="59"/>
      <c r="M479" s="59"/>
      <c r="N479" s="59"/>
      <c r="O479" s="59"/>
      <c r="P479" s="59"/>
      <c r="Q479" s="59"/>
      <c r="R479" s="59"/>
      <c r="S479" s="59"/>
      <c r="T479" s="59"/>
      <c r="U479" s="59"/>
      <c r="V479" s="59"/>
      <c r="W479" s="59"/>
      <c r="X479" s="59"/>
      <c r="Y479" s="59"/>
      <c r="Z479" s="59"/>
      <c r="AA479" s="59"/>
      <c r="AB479" s="59"/>
      <c r="AC479" s="59"/>
    </row>
    <row r="480" spans="1:29" x14ac:dyDescent="0.2">
      <c r="A480" s="62" t="s">
        <v>1299</v>
      </c>
      <c r="B480" s="63">
        <v>476</v>
      </c>
      <c r="C480" s="64">
        <v>43116</v>
      </c>
      <c r="D480" s="62" t="s">
        <v>249</v>
      </c>
      <c r="E480" s="62" t="s">
        <v>149</v>
      </c>
      <c r="F480" s="62" t="s">
        <v>137</v>
      </c>
      <c r="G480" s="64">
        <v>43132</v>
      </c>
      <c r="H480" s="62" t="s">
        <v>1300</v>
      </c>
      <c r="I480" s="59"/>
      <c r="J480" s="59"/>
      <c r="K480" s="59"/>
      <c r="L480" s="59"/>
      <c r="M480" s="59"/>
      <c r="N480" s="59"/>
      <c r="O480" s="59"/>
      <c r="P480" s="59"/>
      <c r="Q480" s="59"/>
      <c r="R480" s="59"/>
      <c r="S480" s="59"/>
      <c r="T480" s="59"/>
      <c r="U480" s="59"/>
      <c r="V480" s="59"/>
      <c r="W480" s="59"/>
      <c r="X480" s="59"/>
      <c r="Y480" s="59"/>
      <c r="Z480" s="59"/>
      <c r="AA480" s="59"/>
      <c r="AB480" s="59"/>
      <c r="AC480" s="59"/>
    </row>
    <row r="481" spans="1:29" x14ac:dyDescent="0.2">
      <c r="A481" s="62" t="s">
        <v>1301</v>
      </c>
      <c r="B481" s="63">
        <v>477</v>
      </c>
      <c r="C481" s="64">
        <v>43116</v>
      </c>
      <c r="D481" s="62" t="s">
        <v>144</v>
      </c>
      <c r="E481" s="62" t="s">
        <v>927</v>
      </c>
      <c r="F481" s="62" t="s">
        <v>137</v>
      </c>
      <c r="G481" s="64">
        <v>43116</v>
      </c>
      <c r="H481" s="62" t="s">
        <v>1302</v>
      </c>
      <c r="I481" s="59"/>
      <c r="J481" s="59"/>
      <c r="K481" s="59"/>
      <c r="L481" s="59"/>
      <c r="M481" s="59"/>
      <c r="N481" s="59"/>
      <c r="O481" s="59"/>
      <c r="P481" s="59"/>
      <c r="Q481" s="59"/>
      <c r="R481" s="59"/>
      <c r="S481" s="59"/>
      <c r="T481" s="59"/>
      <c r="U481" s="59"/>
      <c r="V481" s="59"/>
      <c r="W481" s="59"/>
      <c r="X481" s="59"/>
      <c r="Y481" s="59"/>
      <c r="Z481" s="59"/>
      <c r="AA481" s="59"/>
      <c r="AB481" s="59"/>
      <c r="AC481" s="59"/>
    </row>
    <row r="482" spans="1:29" x14ac:dyDescent="0.2">
      <c r="A482" s="62" t="s">
        <v>1303</v>
      </c>
      <c r="B482" s="63">
        <v>478</v>
      </c>
      <c r="C482" s="64">
        <v>43116</v>
      </c>
      <c r="D482" s="62" t="s">
        <v>1304</v>
      </c>
      <c r="E482" s="62" t="s">
        <v>149</v>
      </c>
      <c r="F482" s="62" t="s">
        <v>150</v>
      </c>
      <c r="G482" s="64">
        <v>43122</v>
      </c>
      <c r="H482" s="62" t="s">
        <v>1305</v>
      </c>
      <c r="I482" s="59"/>
      <c r="J482" s="59"/>
      <c r="K482" s="59"/>
      <c r="L482" s="59"/>
      <c r="M482" s="59"/>
      <c r="N482" s="59"/>
      <c r="O482" s="59"/>
      <c r="P482" s="59"/>
      <c r="Q482" s="59"/>
      <c r="R482" s="59"/>
      <c r="S482" s="59"/>
      <c r="T482" s="59"/>
      <c r="U482" s="59"/>
      <c r="V482" s="59"/>
      <c r="W482" s="59"/>
      <c r="X482" s="59"/>
      <c r="Y482" s="59"/>
      <c r="Z482" s="59"/>
      <c r="AA482" s="59"/>
      <c r="AB482" s="59"/>
      <c r="AC482" s="59"/>
    </row>
    <row r="483" spans="1:29" x14ac:dyDescent="0.2">
      <c r="A483" s="62" t="s">
        <v>1306</v>
      </c>
      <c r="B483" s="63">
        <v>479</v>
      </c>
      <c r="C483" s="64">
        <v>43116</v>
      </c>
      <c r="D483" s="62" t="s">
        <v>153</v>
      </c>
      <c r="E483" s="62" t="s">
        <v>1307</v>
      </c>
      <c r="F483" s="62" t="s">
        <v>137</v>
      </c>
      <c r="G483" s="64">
        <v>43132</v>
      </c>
      <c r="H483" s="62" t="s">
        <v>1308</v>
      </c>
      <c r="I483" s="59"/>
      <c r="J483" s="59"/>
      <c r="K483" s="59"/>
      <c r="L483" s="59"/>
      <c r="M483" s="59"/>
      <c r="N483" s="59"/>
      <c r="O483" s="59"/>
      <c r="P483" s="59"/>
      <c r="Q483" s="59"/>
      <c r="R483" s="59"/>
      <c r="S483" s="59"/>
      <c r="T483" s="59"/>
      <c r="U483" s="59"/>
      <c r="V483" s="59"/>
      <c r="W483" s="59"/>
      <c r="X483" s="59"/>
      <c r="Y483" s="59"/>
      <c r="Z483" s="59"/>
      <c r="AA483" s="59"/>
      <c r="AB483" s="59"/>
      <c r="AC483" s="59"/>
    </row>
    <row r="484" spans="1:29" x14ac:dyDescent="0.2">
      <c r="A484" s="62" t="s">
        <v>1309</v>
      </c>
      <c r="B484" s="63">
        <v>480</v>
      </c>
      <c r="C484" s="64">
        <v>43116</v>
      </c>
      <c r="D484" s="62" t="s">
        <v>153</v>
      </c>
      <c r="E484" s="62" t="s">
        <v>1307</v>
      </c>
      <c r="F484" s="62" t="s">
        <v>137</v>
      </c>
      <c r="G484" s="64">
        <v>43132</v>
      </c>
      <c r="H484" s="62" t="s">
        <v>1310</v>
      </c>
      <c r="I484" s="59"/>
      <c r="J484" s="59"/>
      <c r="K484" s="59"/>
      <c r="L484" s="59"/>
      <c r="M484" s="59"/>
      <c r="N484" s="59"/>
      <c r="O484" s="59"/>
      <c r="P484" s="59"/>
      <c r="Q484" s="59"/>
      <c r="R484" s="59"/>
      <c r="S484" s="59"/>
      <c r="T484" s="59"/>
      <c r="U484" s="59"/>
      <c r="V484" s="59"/>
      <c r="W484" s="59"/>
      <c r="X484" s="59"/>
      <c r="Y484" s="59"/>
      <c r="Z484" s="59"/>
      <c r="AA484" s="59"/>
      <c r="AB484" s="59"/>
      <c r="AC484" s="59"/>
    </row>
    <row r="485" spans="1:29" x14ac:dyDescent="0.2">
      <c r="A485" s="62" t="s">
        <v>1311</v>
      </c>
      <c r="B485" s="63">
        <v>481</v>
      </c>
      <c r="C485" s="64">
        <v>43116</v>
      </c>
      <c r="D485" s="62" t="s">
        <v>1312</v>
      </c>
      <c r="E485" s="62" t="s">
        <v>1313</v>
      </c>
      <c r="F485" s="62" t="s">
        <v>137</v>
      </c>
      <c r="G485" s="64">
        <v>43117</v>
      </c>
      <c r="H485" s="62" t="s">
        <v>1314</v>
      </c>
      <c r="I485" s="59"/>
      <c r="J485" s="59"/>
      <c r="K485" s="59"/>
      <c r="L485" s="59"/>
      <c r="M485" s="59"/>
      <c r="N485" s="59"/>
      <c r="O485" s="59"/>
      <c r="P485" s="59"/>
      <c r="Q485" s="59"/>
      <c r="R485" s="59"/>
      <c r="S485" s="59"/>
      <c r="T485" s="59"/>
      <c r="U485" s="59"/>
      <c r="V485" s="59"/>
      <c r="W485" s="59"/>
      <c r="X485" s="59"/>
      <c r="Y485" s="59"/>
      <c r="Z485" s="59"/>
      <c r="AA485" s="59"/>
      <c r="AB485" s="59"/>
      <c r="AC485" s="59"/>
    </row>
    <row r="486" spans="1:29" x14ac:dyDescent="0.2">
      <c r="A486" s="62" t="s">
        <v>1315</v>
      </c>
      <c r="B486" s="63">
        <v>482</v>
      </c>
      <c r="C486" s="64">
        <v>43116</v>
      </c>
      <c r="D486" s="62" t="s">
        <v>1316</v>
      </c>
      <c r="E486" s="62" t="s">
        <v>160</v>
      </c>
      <c r="F486" s="62" t="s">
        <v>161</v>
      </c>
      <c r="G486" s="64">
        <v>43146</v>
      </c>
      <c r="H486" s="62" t="s">
        <v>1110</v>
      </c>
      <c r="I486" s="59"/>
      <c r="J486" s="59"/>
      <c r="K486" s="59"/>
      <c r="L486" s="59"/>
      <c r="M486" s="59"/>
      <c r="N486" s="59"/>
      <c r="O486" s="59"/>
      <c r="P486" s="59"/>
      <c r="Q486" s="59"/>
      <c r="R486" s="59"/>
      <c r="S486" s="59"/>
      <c r="T486" s="59"/>
      <c r="U486" s="59"/>
      <c r="V486" s="59"/>
      <c r="W486" s="59"/>
      <c r="X486" s="59"/>
      <c r="Y486" s="59"/>
      <c r="Z486" s="59"/>
      <c r="AA486" s="59"/>
      <c r="AB486" s="59"/>
      <c r="AC486" s="59"/>
    </row>
    <row r="487" spans="1:29" x14ac:dyDescent="0.2">
      <c r="A487" s="62" t="s">
        <v>1317</v>
      </c>
      <c r="B487" s="63">
        <v>483</v>
      </c>
      <c r="C487" s="64">
        <v>43116</v>
      </c>
      <c r="D487" s="62" t="s">
        <v>153</v>
      </c>
      <c r="E487" s="62" t="s">
        <v>149</v>
      </c>
      <c r="F487" s="62" t="s">
        <v>137</v>
      </c>
      <c r="G487" s="64">
        <v>43126</v>
      </c>
      <c r="H487" s="62" t="s">
        <v>1318</v>
      </c>
      <c r="I487" s="59"/>
      <c r="J487" s="59"/>
      <c r="K487" s="59"/>
      <c r="L487" s="59"/>
      <c r="M487" s="59"/>
      <c r="N487" s="59"/>
      <c r="O487" s="59"/>
      <c r="P487" s="59"/>
      <c r="Q487" s="59"/>
      <c r="R487" s="59"/>
      <c r="S487" s="59"/>
      <c r="T487" s="59"/>
      <c r="U487" s="59"/>
      <c r="V487" s="59"/>
      <c r="W487" s="59"/>
      <c r="X487" s="59"/>
      <c r="Y487" s="59"/>
      <c r="Z487" s="59"/>
      <c r="AA487" s="59"/>
      <c r="AB487" s="59"/>
      <c r="AC487" s="59"/>
    </row>
    <row r="488" spans="1:29" x14ac:dyDescent="0.2">
      <c r="A488" s="62" t="s">
        <v>1319</v>
      </c>
      <c r="B488" s="63">
        <v>484</v>
      </c>
      <c r="C488" s="64">
        <v>43116</v>
      </c>
      <c r="D488" s="62" t="s">
        <v>1320</v>
      </c>
      <c r="E488" s="62" t="s">
        <v>149</v>
      </c>
      <c r="F488" s="62" t="s">
        <v>137</v>
      </c>
      <c r="G488" s="64">
        <v>43126</v>
      </c>
      <c r="H488" s="62" t="s">
        <v>1321</v>
      </c>
      <c r="I488" s="59"/>
      <c r="J488" s="59"/>
      <c r="K488" s="59"/>
      <c r="L488" s="59"/>
      <c r="M488" s="59"/>
      <c r="N488" s="59"/>
      <c r="O488" s="59"/>
      <c r="P488" s="59"/>
      <c r="Q488" s="59"/>
      <c r="R488" s="59"/>
      <c r="S488" s="59"/>
      <c r="T488" s="59"/>
      <c r="U488" s="59"/>
      <c r="V488" s="59"/>
      <c r="W488" s="59"/>
      <c r="X488" s="59"/>
      <c r="Y488" s="59"/>
      <c r="Z488" s="59"/>
      <c r="AA488" s="59"/>
      <c r="AB488" s="59"/>
      <c r="AC488" s="59"/>
    </row>
    <row r="489" spans="1:29" x14ac:dyDescent="0.2">
      <c r="A489" s="62" t="s">
        <v>1322</v>
      </c>
      <c r="B489" s="63">
        <v>485</v>
      </c>
      <c r="C489" s="64">
        <v>43116</v>
      </c>
      <c r="D489" s="62" t="s">
        <v>144</v>
      </c>
      <c r="E489" s="62" t="s">
        <v>927</v>
      </c>
      <c r="F489" s="62" t="s">
        <v>137</v>
      </c>
      <c r="G489" s="64">
        <v>43116</v>
      </c>
      <c r="H489" s="62" t="s">
        <v>1323</v>
      </c>
      <c r="I489" s="59"/>
      <c r="J489" s="59"/>
      <c r="K489" s="59"/>
      <c r="L489" s="59"/>
      <c r="M489" s="59"/>
      <c r="N489" s="59"/>
      <c r="O489" s="59"/>
      <c r="P489" s="59"/>
      <c r="Q489" s="59"/>
      <c r="R489" s="59"/>
      <c r="S489" s="59"/>
      <c r="T489" s="59"/>
      <c r="U489" s="59"/>
      <c r="V489" s="59"/>
      <c r="W489" s="59"/>
      <c r="X489" s="59"/>
      <c r="Y489" s="59"/>
      <c r="Z489" s="59"/>
      <c r="AA489" s="59"/>
      <c r="AB489" s="59"/>
      <c r="AC489" s="59"/>
    </row>
    <row r="490" spans="1:29" x14ac:dyDescent="0.2">
      <c r="A490" s="62" t="s">
        <v>1324</v>
      </c>
      <c r="B490" s="63">
        <v>486</v>
      </c>
      <c r="C490" s="64">
        <v>43116</v>
      </c>
      <c r="D490" s="62" t="s">
        <v>1325</v>
      </c>
      <c r="E490" s="62" t="s">
        <v>1326</v>
      </c>
      <c r="F490" s="62" t="s">
        <v>161</v>
      </c>
      <c r="G490" s="64">
        <v>43186</v>
      </c>
      <c r="H490" s="62" t="s">
        <v>1327</v>
      </c>
      <c r="I490" s="59"/>
      <c r="J490" s="59"/>
      <c r="K490" s="59"/>
      <c r="L490" s="59"/>
      <c r="M490" s="59"/>
      <c r="N490" s="59"/>
      <c r="O490" s="59"/>
      <c r="P490" s="59"/>
      <c r="Q490" s="59"/>
      <c r="R490" s="59"/>
      <c r="S490" s="59"/>
      <c r="T490" s="59"/>
      <c r="U490" s="59"/>
      <c r="V490" s="59"/>
      <c r="W490" s="59"/>
      <c r="X490" s="59"/>
      <c r="Y490" s="59"/>
      <c r="Z490" s="59"/>
      <c r="AA490" s="59"/>
      <c r="AB490" s="59"/>
      <c r="AC490" s="59"/>
    </row>
    <row r="491" spans="1:29" x14ac:dyDescent="0.2">
      <c r="A491" s="62" t="s">
        <v>1328</v>
      </c>
      <c r="B491" s="63">
        <v>487</v>
      </c>
      <c r="C491" s="64">
        <v>43116</v>
      </c>
      <c r="D491" s="62" t="s">
        <v>1329</v>
      </c>
      <c r="E491" s="62" t="s">
        <v>1326</v>
      </c>
      <c r="F491" s="62" t="s">
        <v>161</v>
      </c>
      <c r="G491" s="64">
        <v>43119</v>
      </c>
      <c r="H491" s="62" t="s">
        <v>1330</v>
      </c>
      <c r="I491" s="59"/>
      <c r="J491" s="59"/>
      <c r="K491" s="59"/>
      <c r="L491" s="59"/>
      <c r="M491" s="59"/>
      <c r="N491" s="59"/>
      <c r="O491" s="59"/>
      <c r="P491" s="59"/>
      <c r="Q491" s="59"/>
      <c r="R491" s="59"/>
      <c r="S491" s="59"/>
      <c r="T491" s="59"/>
      <c r="U491" s="59"/>
      <c r="V491" s="59"/>
      <c r="W491" s="59"/>
      <c r="X491" s="59"/>
      <c r="Y491" s="59"/>
      <c r="Z491" s="59"/>
      <c r="AA491" s="59"/>
      <c r="AB491" s="59"/>
      <c r="AC491" s="59"/>
    </row>
    <row r="492" spans="1:29" x14ac:dyDescent="0.2">
      <c r="A492" s="62" t="s">
        <v>1331</v>
      </c>
      <c r="B492" s="63">
        <v>488</v>
      </c>
      <c r="C492" s="64">
        <v>43116</v>
      </c>
      <c r="D492" s="62" t="s">
        <v>249</v>
      </c>
      <c r="E492" s="62" t="s">
        <v>149</v>
      </c>
      <c r="F492" s="62" t="s">
        <v>137</v>
      </c>
      <c r="G492" s="64">
        <v>43132</v>
      </c>
      <c r="H492" s="62" t="s">
        <v>1332</v>
      </c>
      <c r="I492" s="59"/>
      <c r="J492" s="59"/>
      <c r="K492" s="59"/>
      <c r="L492" s="59"/>
      <c r="M492" s="59"/>
      <c r="N492" s="59"/>
      <c r="O492" s="59"/>
      <c r="P492" s="59"/>
      <c r="Q492" s="59"/>
      <c r="R492" s="59"/>
      <c r="S492" s="59"/>
      <c r="T492" s="59"/>
      <c r="U492" s="59"/>
      <c r="V492" s="59"/>
      <c r="W492" s="59"/>
      <c r="X492" s="59"/>
      <c r="Y492" s="59"/>
      <c r="Z492" s="59"/>
      <c r="AA492" s="59"/>
      <c r="AB492" s="59"/>
      <c r="AC492" s="59"/>
    </row>
    <row r="493" spans="1:29" x14ac:dyDescent="0.2">
      <c r="A493" s="62" t="s">
        <v>1333</v>
      </c>
      <c r="B493" s="63">
        <v>489</v>
      </c>
      <c r="C493" s="64">
        <v>43116</v>
      </c>
      <c r="D493" s="62" t="s">
        <v>930</v>
      </c>
      <c r="E493" s="62" t="s">
        <v>149</v>
      </c>
      <c r="F493" s="62" t="s">
        <v>137</v>
      </c>
      <c r="G493" s="64">
        <v>43132</v>
      </c>
      <c r="H493" s="62" t="s">
        <v>1334</v>
      </c>
      <c r="I493" s="59"/>
      <c r="J493" s="59"/>
      <c r="K493" s="59"/>
      <c r="L493" s="59"/>
      <c r="M493" s="59"/>
      <c r="N493" s="59"/>
      <c r="O493" s="59"/>
      <c r="P493" s="59"/>
      <c r="Q493" s="59"/>
      <c r="R493" s="59"/>
      <c r="S493" s="59"/>
      <c r="T493" s="59"/>
      <c r="U493" s="59"/>
      <c r="V493" s="59"/>
      <c r="W493" s="59"/>
      <c r="X493" s="59"/>
      <c r="Y493" s="59"/>
      <c r="Z493" s="59"/>
      <c r="AA493" s="59"/>
      <c r="AB493" s="59"/>
      <c r="AC493" s="59"/>
    </row>
    <row r="494" spans="1:29" x14ac:dyDescent="0.2">
      <c r="A494" s="62" t="s">
        <v>1335</v>
      </c>
      <c r="B494" s="63">
        <v>490</v>
      </c>
      <c r="C494" s="64">
        <v>43116</v>
      </c>
      <c r="D494" s="62" t="s">
        <v>249</v>
      </c>
      <c r="E494" s="62" t="s">
        <v>149</v>
      </c>
      <c r="F494" s="62" t="s">
        <v>137</v>
      </c>
      <c r="G494" s="64">
        <v>43132</v>
      </c>
      <c r="H494" s="62" t="s">
        <v>1336</v>
      </c>
      <c r="I494" s="59"/>
      <c r="J494" s="59"/>
      <c r="K494" s="59"/>
      <c r="L494" s="59"/>
      <c r="M494" s="59"/>
      <c r="N494" s="59"/>
      <c r="O494" s="59"/>
      <c r="P494" s="59"/>
      <c r="Q494" s="59"/>
      <c r="R494" s="59"/>
      <c r="S494" s="59"/>
      <c r="T494" s="59"/>
      <c r="U494" s="59"/>
      <c r="V494" s="59"/>
      <c r="W494" s="59"/>
      <c r="X494" s="59"/>
      <c r="Y494" s="59"/>
      <c r="Z494" s="59"/>
      <c r="AA494" s="59"/>
      <c r="AB494" s="59"/>
      <c r="AC494" s="59"/>
    </row>
    <row r="495" spans="1:29" x14ac:dyDescent="0.2">
      <c r="A495" s="62" t="s">
        <v>1337</v>
      </c>
      <c r="B495" s="63">
        <v>491</v>
      </c>
      <c r="C495" s="64">
        <v>43116</v>
      </c>
      <c r="D495" s="62" t="s">
        <v>249</v>
      </c>
      <c r="E495" s="62" t="s">
        <v>149</v>
      </c>
      <c r="F495" s="62" t="s">
        <v>137</v>
      </c>
      <c r="G495" s="64">
        <v>43132</v>
      </c>
      <c r="H495" s="62" t="s">
        <v>1338</v>
      </c>
      <c r="I495" s="59"/>
      <c r="J495" s="59"/>
      <c r="K495" s="59"/>
      <c r="L495" s="59"/>
      <c r="M495" s="59"/>
      <c r="N495" s="59"/>
      <c r="O495" s="59"/>
      <c r="P495" s="59"/>
      <c r="Q495" s="59"/>
      <c r="R495" s="59"/>
      <c r="S495" s="59"/>
      <c r="T495" s="59"/>
      <c r="U495" s="59"/>
      <c r="V495" s="59"/>
      <c r="W495" s="59"/>
      <c r="X495" s="59"/>
      <c r="Y495" s="59"/>
      <c r="Z495" s="59"/>
      <c r="AA495" s="59"/>
      <c r="AB495" s="59"/>
      <c r="AC495" s="59"/>
    </row>
    <row r="496" spans="1:29" x14ac:dyDescent="0.2">
      <c r="A496" s="62" t="s">
        <v>1339</v>
      </c>
      <c r="B496" s="63">
        <v>492</v>
      </c>
      <c r="C496" s="64">
        <v>43116</v>
      </c>
      <c r="D496" s="62" t="s">
        <v>153</v>
      </c>
      <c r="E496" s="62" t="s">
        <v>1340</v>
      </c>
      <c r="F496" s="62" t="s">
        <v>137</v>
      </c>
      <c r="G496" s="64">
        <v>43136</v>
      </c>
      <c r="H496" s="62" t="s">
        <v>932</v>
      </c>
      <c r="I496" s="59"/>
      <c r="J496" s="59"/>
      <c r="K496" s="59"/>
      <c r="L496" s="59"/>
      <c r="M496" s="59"/>
      <c r="N496" s="59"/>
      <c r="O496" s="59"/>
      <c r="P496" s="59"/>
      <c r="Q496" s="59"/>
      <c r="R496" s="59"/>
      <c r="S496" s="59"/>
      <c r="T496" s="59"/>
      <c r="U496" s="59"/>
      <c r="V496" s="59"/>
      <c r="W496" s="59"/>
      <c r="X496" s="59"/>
      <c r="Y496" s="59"/>
      <c r="Z496" s="59"/>
      <c r="AA496" s="59"/>
      <c r="AB496" s="59"/>
      <c r="AC496" s="59"/>
    </row>
    <row r="497" spans="1:29" x14ac:dyDescent="0.2">
      <c r="A497" s="62" t="s">
        <v>1341</v>
      </c>
      <c r="B497" s="63">
        <v>493</v>
      </c>
      <c r="C497" s="64">
        <v>43116</v>
      </c>
      <c r="D497" s="62" t="s">
        <v>930</v>
      </c>
      <c r="E497" s="62" t="s">
        <v>149</v>
      </c>
      <c r="F497" s="62" t="s">
        <v>137</v>
      </c>
      <c r="G497" s="64">
        <v>43132</v>
      </c>
      <c r="H497" s="62" t="s">
        <v>1342</v>
      </c>
      <c r="I497" s="59"/>
      <c r="J497" s="59"/>
      <c r="K497" s="59"/>
      <c r="L497" s="59"/>
      <c r="M497" s="59"/>
      <c r="N497" s="59"/>
      <c r="O497" s="59"/>
      <c r="P497" s="59"/>
      <c r="Q497" s="59"/>
      <c r="R497" s="59"/>
      <c r="S497" s="59"/>
      <c r="T497" s="59"/>
      <c r="U497" s="59"/>
      <c r="V497" s="59"/>
      <c r="W497" s="59"/>
      <c r="X497" s="59"/>
      <c r="Y497" s="59"/>
      <c r="Z497" s="59"/>
      <c r="AA497" s="59"/>
      <c r="AB497" s="59"/>
      <c r="AC497" s="59"/>
    </row>
    <row r="498" spans="1:29" x14ac:dyDescent="0.2">
      <c r="A498" s="62" t="s">
        <v>1343</v>
      </c>
      <c r="B498" s="63">
        <v>494</v>
      </c>
      <c r="C498" s="64">
        <v>43116</v>
      </c>
      <c r="D498" s="62" t="s">
        <v>930</v>
      </c>
      <c r="E498" s="62" t="s">
        <v>149</v>
      </c>
      <c r="F498" s="62" t="s">
        <v>137</v>
      </c>
      <c r="G498" s="64">
        <v>43132</v>
      </c>
      <c r="H498" s="62" t="s">
        <v>1344</v>
      </c>
      <c r="I498" s="59"/>
      <c r="J498" s="59"/>
      <c r="K498" s="59"/>
      <c r="L498" s="59"/>
      <c r="M498" s="59"/>
      <c r="N498" s="59"/>
      <c r="O498" s="59"/>
      <c r="P498" s="59"/>
      <c r="Q498" s="59"/>
      <c r="R498" s="59"/>
      <c r="S498" s="59"/>
      <c r="T498" s="59"/>
      <c r="U498" s="59"/>
      <c r="V498" s="59"/>
      <c r="W498" s="59"/>
      <c r="X498" s="59"/>
      <c r="Y498" s="59"/>
      <c r="Z498" s="59"/>
      <c r="AA498" s="59"/>
      <c r="AB498" s="59"/>
      <c r="AC498" s="59"/>
    </row>
    <row r="499" spans="1:29" x14ac:dyDescent="0.2">
      <c r="A499" s="62" t="s">
        <v>1345</v>
      </c>
      <c r="B499" s="63">
        <v>495</v>
      </c>
      <c r="C499" s="64">
        <v>43116</v>
      </c>
      <c r="D499" s="62" t="s">
        <v>1022</v>
      </c>
      <c r="E499" s="62" t="s">
        <v>1346</v>
      </c>
      <c r="F499" s="62" t="s">
        <v>137</v>
      </c>
      <c r="G499" s="64">
        <v>43126</v>
      </c>
      <c r="H499" s="62" t="s">
        <v>1347</v>
      </c>
      <c r="I499" s="59"/>
      <c r="J499" s="59"/>
      <c r="K499" s="59"/>
      <c r="L499" s="59"/>
      <c r="M499" s="59"/>
      <c r="N499" s="59"/>
      <c r="O499" s="59"/>
      <c r="P499" s="59"/>
      <c r="Q499" s="59"/>
      <c r="R499" s="59"/>
      <c r="S499" s="59"/>
      <c r="T499" s="59"/>
      <c r="U499" s="59"/>
      <c r="V499" s="59"/>
      <c r="W499" s="59"/>
      <c r="X499" s="59"/>
      <c r="Y499" s="59"/>
      <c r="Z499" s="59"/>
      <c r="AA499" s="59"/>
      <c r="AB499" s="59"/>
      <c r="AC499" s="59"/>
    </row>
    <row r="500" spans="1:29" x14ac:dyDescent="0.2">
      <c r="A500" s="62" t="s">
        <v>1348</v>
      </c>
      <c r="B500" s="63">
        <v>496</v>
      </c>
      <c r="C500" s="64">
        <v>43116</v>
      </c>
      <c r="D500" s="62" t="s">
        <v>1349</v>
      </c>
      <c r="E500" s="62" t="s">
        <v>149</v>
      </c>
      <c r="F500" s="62" t="s">
        <v>137</v>
      </c>
      <c r="G500" s="64">
        <v>43136</v>
      </c>
      <c r="H500" s="62" t="s">
        <v>1350</v>
      </c>
      <c r="I500" s="59"/>
      <c r="J500" s="59"/>
      <c r="K500" s="59"/>
      <c r="L500" s="59"/>
      <c r="M500" s="59"/>
      <c r="N500" s="59"/>
      <c r="O500" s="59"/>
      <c r="P500" s="59"/>
      <c r="Q500" s="59"/>
      <c r="R500" s="59"/>
      <c r="S500" s="59"/>
      <c r="T500" s="59"/>
      <c r="U500" s="59"/>
      <c r="V500" s="59"/>
      <c r="W500" s="59"/>
      <c r="X500" s="59"/>
      <c r="Y500" s="59"/>
      <c r="Z500" s="59"/>
      <c r="AA500" s="59"/>
      <c r="AB500" s="59"/>
      <c r="AC500" s="59"/>
    </row>
    <row r="501" spans="1:29" x14ac:dyDescent="0.2">
      <c r="A501" s="62" t="s">
        <v>1351</v>
      </c>
      <c r="B501" s="63">
        <v>497</v>
      </c>
      <c r="C501" s="64">
        <v>43116</v>
      </c>
      <c r="D501" s="62" t="s">
        <v>1352</v>
      </c>
      <c r="E501" s="62" t="s">
        <v>149</v>
      </c>
      <c r="F501" s="62" t="s">
        <v>137</v>
      </c>
      <c r="G501" s="64">
        <v>43122</v>
      </c>
      <c r="H501" s="62" t="s">
        <v>1353</v>
      </c>
      <c r="I501" s="59"/>
      <c r="J501" s="59"/>
      <c r="K501" s="59"/>
      <c r="L501" s="59"/>
      <c r="M501" s="59"/>
      <c r="N501" s="59"/>
      <c r="O501" s="59"/>
      <c r="P501" s="59"/>
      <c r="Q501" s="59"/>
      <c r="R501" s="59"/>
      <c r="S501" s="59"/>
      <c r="T501" s="59"/>
      <c r="U501" s="59"/>
      <c r="V501" s="59"/>
      <c r="W501" s="59"/>
      <c r="X501" s="59"/>
      <c r="Y501" s="59"/>
      <c r="Z501" s="59"/>
      <c r="AA501" s="59"/>
      <c r="AB501" s="59"/>
      <c r="AC501" s="59"/>
    </row>
    <row r="502" spans="1:29" x14ac:dyDescent="0.2">
      <c r="A502" s="62" t="s">
        <v>1354</v>
      </c>
      <c r="B502" s="63">
        <v>498</v>
      </c>
      <c r="C502" s="64">
        <v>43116</v>
      </c>
      <c r="D502" s="62" t="s">
        <v>1022</v>
      </c>
      <c r="E502" s="62" t="s">
        <v>1355</v>
      </c>
      <c r="F502" s="62" t="s">
        <v>137</v>
      </c>
      <c r="G502" s="64">
        <v>43117</v>
      </c>
      <c r="H502" s="62" t="s">
        <v>1356</v>
      </c>
      <c r="I502" s="59"/>
      <c r="J502" s="59"/>
      <c r="K502" s="59"/>
      <c r="L502" s="59"/>
      <c r="M502" s="59"/>
      <c r="N502" s="59"/>
      <c r="O502" s="59"/>
      <c r="P502" s="59"/>
      <c r="Q502" s="59"/>
      <c r="R502" s="59"/>
      <c r="S502" s="59"/>
      <c r="T502" s="59"/>
      <c r="U502" s="59"/>
      <c r="V502" s="59"/>
      <c r="W502" s="59"/>
      <c r="X502" s="59"/>
      <c r="Y502" s="59"/>
      <c r="Z502" s="59"/>
      <c r="AA502" s="59"/>
      <c r="AB502" s="59"/>
      <c r="AC502" s="59"/>
    </row>
    <row r="503" spans="1:29" x14ac:dyDescent="0.2">
      <c r="A503" s="62" t="s">
        <v>1357</v>
      </c>
      <c r="B503" s="63">
        <v>499</v>
      </c>
      <c r="C503" s="64">
        <v>43116</v>
      </c>
      <c r="D503" s="62" t="s">
        <v>1358</v>
      </c>
      <c r="E503" s="62" t="s">
        <v>149</v>
      </c>
      <c r="F503" s="62" t="s">
        <v>137</v>
      </c>
      <c r="G503" s="64">
        <v>43122</v>
      </c>
      <c r="H503" s="62" t="s">
        <v>1359</v>
      </c>
      <c r="I503" s="59"/>
      <c r="J503" s="59"/>
      <c r="K503" s="59"/>
      <c r="L503" s="59"/>
      <c r="M503" s="59"/>
      <c r="N503" s="59"/>
      <c r="O503" s="59"/>
      <c r="P503" s="59"/>
      <c r="Q503" s="59"/>
      <c r="R503" s="59"/>
      <c r="S503" s="59"/>
      <c r="T503" s="59"/>
      <c r="U503" s="59"/>
      <c r="V503" s="59"/>
      <c r="W503" s="59"/>
      <c r="X503" s="59"/>
      <c r="Y503" s="59"/>
      <c r="Z503" s="59"/>
      <c r="AA503" s="59"/>
      <c r="AB503" s="59"/>
      <c r="AC503" s="59"/>
    </row>
    <row r="504" spans="1:29" x14ac:dyDescent="0.2">
      <c r="A504" s="62" t="s">
        <v>1360</v>
      </c>
      <c r="B504" s="63">
        <v>500</v>
      </c>
      <c r="C504" s="64">
        <v>43116</v>
      </c>
      <c r="D504" s="62" t="s">
        <v>1361</v>
      </c>
      <c r="E504" s="62" t="s">
        <v>232</v>
      </c>
      <c r="F504" s="62" t="s">
        <v>137</v>
      </c>
      <c r="G504" s="64">
        <v>43133</v>
      </c>
      <c r="H504" s="62" t="s">
        <v>1362</v>
      </c>
      <c r="I504" s="59"/>
      <c r="J504" s="59"/>
      <c r="K504" s="59"/>
      <c r="L504" s="59"/>
      <c r="M504" s="59"/>
      <c r="N504" s="59"/>
      <c r="O504" s="59"/>
      <c r="P504" s="59"/>
      <c r="Q504" s="59"/>
      <c r="R504" s="59"/>
      <c r="S504" s="59"/>
      <c r="T504" s="59"/>
      <c r="U504" s="59"/>
      <c r="V504" s="59"/>
      <c r="W504" s="59"/>
      <c r="X504" s="59"/>
      <c r="Y504" s="59"/>
      <c r="Z504" s="59"/>
      <c r="AA504" s="59"/>
      <c r="AB504" s="59"/>
      <c r="AC504" s="59"/>
    </row>
    <row r="505" spans="1:29" x14ac:dyDescent="0.2">
      <c r="A505" s="62" t="s">
        <v>1363</v>
      </c>
      <c r="B505" s="63">
        <v>501</v>
      </c>
      <c r="C505" s="64">
        <v>43116</v>
      </c>
      <c r="D505" s="62" t="s">
        <v>1364</v>
      </c>
      <c r="E505" s="62" t="s">
        <v>1365</v>
      </c>
      <c r="F505" s="62" t="s">
        <v>137</v>
      </c>
      <c r="G505" s="64">
        <v>43122</v>
      </c>
      <c r="H505" s="62" t="s">
        <v>1366</v>
      </c>
      <c r="I505" s="59"/>
      <c r="J505" s="59"/>
      <c r="K505" s="59"/>
      <c r="L505" s="59"/>
      <c r="M505" s="59"/>
      <c r="N505" s="59"/>
      <c r="O505" s="59"/>
      <c r="P505" s="59"/>
      <c r="Q505" s="59"/>
      <c r="R505" s="59"/>
      <c r="S505" s="59"/>
      <c r="T505" s="59"/>
      <c r="U505" s="59"/>
      <c r="V505" s="59"/>
      <c r="W505" s="59"/>
      <c r="X505" s="59"/>
      <c r="Y505" s="59"/>
      <c r="Z505" s="59"/>
      <c r="AA505" s="59"/>
      <c r="AB505" s="59"/>
      <c r="AC505" s="59"/>
    </row>
    <row r="506" spans="1:29" x14ac:dyDescent="0.2">
      <c r="A506" s="62" t="s">
        <v>1367</v>
      </c>
      <c r="B506" s="63">
        <v>502</v>
      </c>
      <c r="C506" s="64">
        <v>43116</v>
      </c>
      <c r="D506" s="62" t="s">
        <v>153</v>
      </c>
      <c r="E506" s="62" t="s">
        <v>1368</v>
      </c>
      <c r="F506" s="62" t="s">
        <v>137</v>
      </c>
      <c r="G506" s="64">
        <v>43126</v>
      </c>
      <c r="H506" s="62" t="s">
        <v>1369</v>
      </c>
      <c r="I506" s="59"/>
      <c r="J506" s="59"/>
      <c r="K506" s="59"/>
      <c r="L506" s="59"/>
      <c r="M506" s="59"/>
      <c r="N506" s="59"/>
      <c r="O506" s="59"/>
      <c r="P506" s="59"/>
      <c r="Q506" s="59"/>
      <c r="R506" s="59"/>
      <c r="S506" s="59"/>
      <c r="T506" s="59"/>
      <c r="U506" s="59"/>
      <c r="V506" s="59"/>
      <c r="W506" s="59"/>
      <c r="X506" s="59"/>
      <c r="Y506" s="59"/>
      <c r="Z506" s="59"/>
      <c r="AA506" s="59"/>
      <c r="AB506" s="59"/>
      <c r="AC506" s="59"/>
    </row>
    <row r="507" spans="1:29" x14ac:dyDescent="0.2">
      <c r="A507" s="62" t="s">
        <v>1370</v>
      </c>
      <c r="B507" s="63">
        <v>503</v>
      </c>
      <c r="C507" s="64">
        <v>43116</v>
      </c>
      <c r="D507" s="62" t="s">
        <v>1134</v>
      </c>
      <c r="E507" s="62" t="s">
        <v>1371</v>
      </c>
      <c r="F507" s="62" t="s">
        <v>137</v>
      </c>
      <c r="G507" s="64">
        <v>43137</v>
      </c>
      <c r="H507" s="62" t="s">
        <v>1372</v>
      </c>
      <c r="I507" s="59"/>
      <c r="J507" s="59"/>
      <c r="K507" s="59"/>
      <c r="L507" s="59"/>
      <c r="M507" s="59"/>
      <c r="N507" s="59"/>
      <c r="O507" s="59"/>
      <c r="P507" s="59"/>
      <c r="Q507" s="59"/>
      <c r="R507" s="59"/>
      <c r="S507" s="59"/>
      <c r="T507" s="59"/>
      <c r="U507" s="59"/>
      <c r="V507" s="59"/>
      <c r="W507" s="59"/>
      <c r="X507" s="59"/>
      <c r="Y507" s="59"/>
      <c r="Z507" s="59"/>
      <c r="AA507" s="59"/>
      <c r="AB507" s="59"/>
      <c r="AC507" s="59"/>
    </row>
    <row r="508" spans="1:29" x14ac:dyDescent="0.2">
      <c r="A508" s="62" t="s">
        <v>1373</v>
      </c>
      <c r="B508" s="63">
        <v>504</v>
      </c>
      <c r="C508" s="64">
        <v>43116</v>
      </c>
      <c r="D508" s="62" t="s">
        <v>1138</v>
      </c>
      <c r="E508" s="62" t="s">
        <v>1371</v>
      </c>
      <c r="F508" s="62" t="s">
        <v>137</v>
      </c>
      <c r="G508" s="64">
        <v>43137</v>
      </c>
      <c r="H508" s="62" t="s">
        <v>1374</v>
      </c>
      <c r="I508" s="59"/>
      <c r="J508" s="59"/>
      <c r="K508" s="59"/>
      <c r="L508" s="59"/>
      <c r="M508" s="59"/>
      <c r="N508" s="59"/>
      <c r="O508" s="59"/>
      <c r="P508" s="59"/>
      <c r="Q508" s="59"/>
      <c r="R508" s="59"/>
      <c r="S508" s="59"/>
      <c r="T508" s="59"/>
      <c r="U508" s="59"/>
      <c r="V508" s="59"/>
      <c r="W508" s="59"/>
      <c r="X508" s="59"/>
      <c r="Y508" s="59"/>
      <c r="Z508" s="59"/>
      <c r="AA508" s="59"/>
      <c r="AB508" s="59"/>
      <c r="AC508" s="59"/>
    </row>
    <row r="509" spans="1:29" x14ac:dyDescent="0.2">
      <c r="A509" s="62" t="s">
        <v>1375</v>
      </c>
      <c r="B509" s="63">
        <v>505</v>
      </c>
      <c r="C509" s="64">
        <v>43116</v>
      </c>
      <c r="D509" s="62" t="s">
        <v>1134</v>
      </c>
      <c r="E509" s="62" t="s">
        <v>1371</v>
      </c>
      <c r="F509" s="62" t="s">
        <v>137</v>
      </c>
      <c r="G509" s="64">
        <v>43137</v>
      </c>
      <c r="H509" s="62" t="s">
        <v>1376</v>
      </c>
      <c r="I509" s="59"/>
      <c r="J509" s="59"/>
      <c r="K509" s="59"/>
      <c r="L509" s="59"/>
      <c r="M509" s="59"/>
      <c r="N509" s="59"/>
      <c r="O509" s="59"/>
      <c r="P509" s="59"/>
      <c r="Q509" s="59"/>
      <c r="R509" s="59"/>
      <c r="S509" s="59"/>
      <c r="T509" s="59"/>
      <c r="U509" s="59"/>
      <c r="V509" s="59"/>
      <c r="W509" s="59"/>
      <c r="X509" s="59"/>
      <c r="Y509" s="59"/>
      <c r="Z509" s="59"/>
      <c r="AA509" s="59"/>
      <c r="AB509" s="59"/>
      <c r="AC509" s="59"/>
    </row>
    <row r="510" spans="1:29" x14ac:dyDescent="0.2">
      <c r="A510" s="62" t="s">
        <v>1377</v>
      </c>
      <c r="B510" s="63">
        <v>506</v>
      </c>
      <c r="C510" s="64">
        <v>43116</v>
      </c>
      <c r="D510" s="62" t="s">
        <v>1138</v>
      </c>
      <c r="E510" s="62" t="s">
        <v>1371</v>
      </c>
      <c r="F510" s="62" t="s">
        <v>137</v>
      </c>
      <c r="G510" s="64">
        <v>43140</v>
      </c>
      <c r="H510" s="62" t="s">
        <v>1378</v>
      </c>
      <c r="I510" s="59"/>
      <c r="J510" s="59"/>
      <c r="K510" s="59"/>
      <c r="L510" s="59"/>
      <c r="M510" s="59"/>
      <c r="N510" s="59"/>
      <c r="O510" s="59"/>
      <c r="P510" s="59"/>
      <c r="Q510" s="59"/>
      <c r="R510" s="59"/>
      <c r="S510" s="59"/>
      <c r="T510" s="59"/>
      <c r="U510" s="59"/>
      <c r="V510" s="59"/>
      <c r="W510" s="59"/>
      <c r="X510" s="59"/>
      <c r="Y510" s="59"/>
      <c r="Z510" s="59"/>
      <c r="AA510" s="59"/>
      <c r="AB510" s="59"/>
      <c r="AC510" s="59"/>
    </row>
    <row r="511" spans="1:29" x14ac:dyDescent="0.2">
      <c r="A511" s="62" t="s">
        <v>1379</v>
      </c>
      <c r="B511" s="63">
        <v>507</v>
      </c>
      <c r="C511" s="64">
        <v>43116</v>
      </c>
      <c r="D511" s="62" t="s">
        <v>1134</v>
      </c>
      <c r="E511" s="62" t="s">
        <v>1371</v>
      </c>
      <c r="F511" s="62" t="s">
        <v>137</v>
      </c>
      <c r="G511" s="64">
        <v>43137</v>
      </c>
      <c r="H511" s="62" t="s">
        <v>1376</v>
      </c>
      <c r="I511" s="59"/>
      <c r="J511" s="59"/>
      <c r="K511" s="59"/>
      <c r="L511" s="59"/>
      <c r="M511" s="59"/>
      <c r="N511" s="59"/>
      <c r="O511" s="59"/>
      <c r="P511" s="59"/>
      <c r="Q511" s="59"/>
      <c r="R511" s="59"/>
      <c r="S511" s="59"/>
      <c r="T511" s="59"/>
      <c r="U511" s="59"/>
      <c r="V511" s="59"/>
      <c r="W511" s="59"/>
      <c r="X511" s="59"/>
      <c r="Y511" s="59"/>
      <c r="Z511" s="59"/>
      <c r="AA511" s="59"/>
      <c r="AB511" s="59"/>
      <c r="AC511" s="59"/>
    </row>
    <row r="512" spans="1:29" x14ac:dyDescent="0.2">
      <c r="A512" s="62" t="s">
        <v>1380</v>
      </c>
      <c r="B512" s="63">
        <v>508</v>
      </c>
      <c r="C512" s="64">
        <v>43117</v>
      </c>
      <c r="D512" s="62" t="s">
        <v>1381</v>
      </c>
      <c r="E512" s="62" t="s">
        <v>149</v>
      </c>
      <c r="F512" s="62" t="s">
        <v>137</v>
      </c>
      <c r="G512" s="64">
        <v>43126</v>
      </c>
      <c r="H512" s="62" t="s">
        <v>1382</v>
      </c>
      <c r="I512" s="59"/>
      <c r="J512" s="59"/>
      <c r="K512" s="59"/>
      <c r="L512" s="59"/>
      <c r="M512" s="59"/>
      <c r="N512" s="59"/>
      <c r="O512" s="59"/>
      <c r="P512" s="59"/>
      <c r="Q512" s="59"/>
      <c r="R512" s="59"/>
      <c r="S512" s="59"/>
      <c r="T512" s="59"/>
      <c r="U512" s="59"/>
      <c r="V512" s="59"/>
      <c r="W512" s="59"/>
      <c r="X512" s="59"/>
      <c r="Y512" s="59"/>
      <c r="Z512" s="59"/>
      <c r="AA512" s="59"/>
      <c r="AB512" s="59"/>
      <c r="AC512" s="59"/>
    </row>
    <row r="513" spans="1:29" x14ac:dyDescent="0.2">
      <c r="A513" s="62" t="s">
        <v>1383</v>
      </c>
      <c r="B513" s="63">
        <v>509</v>
      </c>
      <c r="C513" s="64">
        <v>43117</v>
      </c>
      <c r="D513" s="62" t="s">
        <v>1022</v>
      </c>
      <c r="E513" s="62" t="s">
        <v>1384</v>
      </c>
      <c r="F513" s="62" t="s">
        <v>137</v>
      </c>
      <c r="G513" s="64">
        <v>43154</v>
      </c>
      <c r="H513" s="62" t="s">
        <v>1385</v>
      </c>
      <c r="I513" s="59"/>
      <c r="J513" s="59"/>
      <c r="K513" s="59"/>
      <c r="L513" s="59"/>
      <c r="M513" s="59"/>
      <c r="N513" s="59"/>
      <c r="O513" s="59"/>
      <c r="P513" s="59"/>
      <c r="Q513" s="59"/>
      <c r="R513" s="59"/>
      <c r="S513" s="59"/>
      <c r="T513" s="59"/>
      <c r="U513" s="59"/>
      <c r="V513" s="59"/>
      <c r="W513" s="59"/>
      <c r="X513" s="59"/>
      <c r="Y513" s="59"/>
      <c r="Z513" s="59"/>
      <c r="AA513" s="59"/>
      <c r="AB513" s="59"/>
      <c r="AC513" s="59"/>
    </row>
    <row r="514" spans="1:29" x14ac:dyDescent="0.2">
      <c r="A514" s="62" t="s">
        <v>1386</v>
      </c>
      <c r="B514" s="63">
        <v>510</v>
      </c>
      <c r="C514" s="64">
        <v>43117</v>
      </c>
      <c r="D514" s="62" t="s">
        <v>1387</v>
      </c>
      <c r="E514" s="62" t="s">
        <v>149</v>
      </c>
      <c r="F514" s="62" t="s">
        <v>137</v>
      </c>
      <c r="G514" s="64">
        <v>43122</v>
      </c>
      <c r="H514" s="62" t="s">
        <v>1388</v>
      </c>
      <c r="I514" s="59"/>
      <c r="J514" s="59"/>
      <c r="K514" s="59"/>
      <c r="L514" s="59"/>
      <c r="M514" s="59"/>
      <c r="N514" s="59"/>
      <c r="O514" s="59"/>
      <c r="P514" s="59"/>
      <c r="Q514" s="59"/>
      <c r="R514" s="59"/>
      <c r="S514" s="59"/>
      <c r="T514" s="59"/>
      <c r="U514" s="59"/>
      <c r="V514" s="59"/>
      <c r="W514" s="59"/>
      <c r="X514" s="59"/>
      <c r="Y514" s="59"/>
      <c r="Z514" s="59"/>
      <c r="AA514" s="59"/>
      <c r="AB514" s="59"/>
      <c r="AC514" s="59"/>
    </row>
    <row r="515" spans="1:29" x14ac:dyDescent="0.2">
      <c r="A515" s="62" t="s">
        <v>1389</v>
      </c>
      <c r="B515" s="63">
        <v>511</v>
      </c>
      <c r="C515" s="64">
        <v>43117</v>
      </c>
      <c r="D515" s="62" t="s">
        <v>1390</v>
      </c>
      <c r="E515" s="62" t="s">
        <v>149</v>
      </c>
      <c r="F515" s="62" t="s">
        <v>137</v>
      </c>
      <c r="G515" s="64">
        <v>43123</v>
      </c>
      <c r="H515" s="62" t="s">
        <v>1391</v>
      </c>
      <c r="I515" s="59"/>
      <c r="J515" s="59"/>
      <c r="K515" s="59"/>
      <c r="L515" s="59"/>
      <c r="M515" s="59"/>
      <c r="N515" s="59"/>
      <c r="O515" s="59"/>
      <c r="P515" s="59"/>
      <c r="Q515" s="59"/>
      <c r="R515" s="59"/>
      <c r="S515" s="59"/>
      <c r="T515" s="59"/>
      <c r="U515" s="59"/>
      <c r="V515" s="59"/>
      <c r="W515" s="59"/>
      <c r="X515" s="59"/>
      <c r="Y515" s="59"/>
      <c r="Z515" s="59"/>
      <c r="AA515" s="59"/>
      <c r="AB515" s="59"/>
      <c r="AC515" s="59"/>
    </row>
    <row r="516" spans="1:29" x14ac:dyDescent="0.2">
      <c r="A516" s="62" t="s">
        <v>1392</v>
      </c>
      <c r="B516" s="63">
        <v>512</v>
      </c>
      <c r="C516" s="64">
        <v>43117</v>
      </c>
      <c r="D516" s="62" t="s">
        <v>148</v>
      </c>
      <c r="E516" s="62" t="s">
        <v>149</v>
      </c>
      <c r="F516" s="62" t="s">
        <v>137</v>
      </c>
      <c r="G516" s="64">
        <v>43118</v>
      </c>
      <c r="H516" s="62" t="s">
        <v>1393</v>
      </c>
      <c r="I516" s="59"/>
      <c r="J516" s="59"/>
      <c r="K516" s="59"/>
      <c r="L516" s="59"/>
      <c r="M516" s="59"/>
      <c r="N516" s="59"/>
      <c r="O516" s="59"/>
      <c r="P516" s="59"/>
      <c r="Q516" s="59"/>
      <c r="R516" s="59"/>
      <c r="S516" s="59"/>
      <c r="T516" s="59"/>
      <c r="U516" s="59"/>
      <c r="V516" s="59"/>
      <c r="W516" s="59"/>
      <c r="X516" s="59"/>
      <c r="Y516" s="59"/>
      <c r="Z516" s="59"/>
      <c r="AA516" s="59"/>
      <c r="AB516" s="59"/>
      <c r="AC516" s="59"/>
    </row>
    <row r="517" spans="1:29" x14ac:dyDescent="0.2">
      <c r="A517" s="62" t="s">
        <v>1394</v>
      </c>
      <c r="B517" s="63">
        <v>513</v>
      </c>
      <c r="C517" s="64">
        <v>43117</v>
      </c>
      <c r="D517" s="62" t="s">
        <v>153</v>
      </c>
      <c r="E517" s="62" t="s">
        <v>1395</v>
      </c>
      <c r="F517" s="62" t="s">
        <v>137</v>
      </c>
      <c r="G517" s="64">
        <v>43122</v>
      </c>
      <c r="H517" s="62" t="s">
        <v>1396</v>
      </c>
      <c r="I517" s="59"/>
      <c r="J517" s="59"/>
      <c r="K517" s="59"/>
      <c r="L517" s="59"/>
      <c r="M517" s="59"/>
      <c r="N517" s="59"/>
      <c r="O517" s="59"/>
      <c r="P517" s="59"/>
      <c r="Q517" s="59"/>
      <c r="R517" s="59"/>
      <c r="S517" s="59"/>
      <c r="T517" s="59"/>
      <c r="U517" s="59"/>
      <c r="V517" s="59"/>
      <c r="W517" s="59"/>
      <c r="X517" s="59"/>
      <c r="Y517" s="59"/>
      <c r="Z517" s="59"/>
      <c r="AA517" s="59"/>
      <c r="AB517" s="59"/>
      <c r="AC517" s="59"/>
    </row>
    <row r="518" spans="1:29" x14ac:dyDescent="0.2">
      <c r="A518" s="62" t="s">
        <v>1397</v>
      </c>
      <c r="B518" s="63">
        <v>514</v>
      </c>
      <c r="C518" s="64">
        <v>43117</v>
      </c>
      <c r="D518" s="62" t="s">
        <v>153</v>
      </c>
      <c r="E518" s="62" t="s">
        <v>1398</v>
      </c>
      <c r="F518" s="62" t="s">
        <v>137</v>
      </c>
      <c r="G518" s="64">
        <v>43129</v>
      </c>
      <c r="H518" s="62" t="s">
        <v>1399</v>
      </c>
      <c r="I518" s="59"/>
      <c r="J518" s="59"/>
      <c r="K518" s="59"/>
      <c r="L518" s="59"/>
      <c r="M518" s="59"/>
      <c r="N518" s="59"/>
      <c r="O518" s="59"/>
      <c r="P518" s="59"/>
      <c r="Q518" s="59"/>
      <c r="R518" s="59"/>
      <c r="S518" s="59"/>
      <c r="T518" s="59"/>
      <c r="U518" s="59"/>
      <c r="V518" s="59"/>
      <c r="W518" s="59"/>
      <c r="X518" s="59"/>
      <c r="Y518" s="59"/>
      <c r="Z518" s="59"/>
      <c r="AA518" s="59"/>
      <c r="AB518" s="59"/>
      <c r="AC518" s="59"/>
    </row>
    <row r="519" spans="1:29" x14ac:dyDescent="0.2">
      <c r="A519" s="62" t="s">
        <v>1400</v>
      </c>
      <c r="B519" s="63">
        <v>515</v>
      </c>
      <c r="C519" s="64">
        <v>43117</v>
      </c>
      <c r="D519" s="62" t="s">
        <v>1401</v>
      </c>
      <c r="E519" s="62" t="s">
        <v>149</v>
      </c>
      <c r="F519" s="62" t="s">
        <v>137</v>
      </c>
      <c r="G519" s="64">
        <v>43122</v>
      </c>
      <c r="H519" s="62" t="s">
        <v>1402</v>
      </c>
      <c r="I519" s="59"/>
      <c r="J519" s="59"/>
      <c r="K519" s="59"/>
      <c r="L519" s="59"/>
      <c r="M519" s="59"/>
      <c r="N519" s="59"/>
      <c r="O519" s="59"/>
      <c r="P519" s="59"/>
      <c r="Q519" s="59"/>
      <c r="R519" s="59"/>
      <c r="S519" s="59"/>
      <c r="T519" s="59"/>
      <c r="U519" s="59"/>
      <c r="V519" s="59"/>
      <c r="W519" s="59"/>
      <c r="X519" s="59"/>
      <c r="Y519" s="59"/>
      <c r="Z519" s="59"/>
      <c r="AA519" s="59"/>
      <c r="AB519" s="59"/>
      <c r="AC519" s="59"/>
    </row>
    <row r="520" spans="1:29" x14ac:dyDescent="0.2">
      <c r="A520" s="62" t="s">
        <v>1403</v>
      </c>
      <c r="B520" s="63">
        <v>516</v>
      </c>
      <c r="C520" s="64">
        <v>43117</v>
      </c>
      <c r="D520" s="62" t="s">
        <v>1404</v>
      </c>
      <c r="E520" s="62" t="s">
        <v>1405</v>
      </c>
      <c r="F520" s="62" t="s">
        <v>137</v>
      </c>
      <c r="G520" s="64">
        <v>43159</v>
      </c>
      <c r="H520" s="62" t="s">
        <v>1406</v>
      </c>
      <c r="I520" s="59"/>
      <c r="J520" s="59"/>
      <c r="K520" s="59"/>
      <c r="L520" s="59"/>
      <c r="M520" s="59"/>
      <c r="N520" s="59"/>
      <c r="O520" s="59"/>
      <c r="P520" s="59"/>
      <c r="Q520" s="59"/>
      <c r="R520" s="59"/>
      <c r="S520" s="59"/>
      <c r="T520" s="59"/>
      <c r="U520" s="59"/>
      <c r="V520" s="59"/>
      <c r="W520" s="59"/>
      <c r="X520" s="59"/>
      <c r="Y520" s="59"/>
      <c r="Z520" s="59"/>
      <c r="AA520" s="59"/>
      <c r="AB520" s="59"/>
      <c r="AC520" s="59"/>
    </row>
    <row r="521" spans="1:29" x14ac:dyDescent="0.2">
      <c r="A521" s="62" t="s">
        <v>1407</v>
      </c>
      <c r="B521" s="63">
        <v>517</v>
      </c>
      <c r="C521" s="64">
        <v>43117</v>
      </c>
      <c r="D521" s="62" t="s">
        <v>1408</v>
      </c>
      <c r="E521" s="62" t="s">
        <v>149</v>
      </c>
      <c r="F521" s="62" t="s">
        <v>137</v>
      </c>
      <c r="G521" s="64">
        <v>43122</v>
      </c>
      <c r="H521" s="62" t="s">
        <v>1409</v>
      </c>
      <c r="I521" s="59"/>
      <c r="J521" s="59"/>
      <c r="K521" s="59"/>
      <c r="L521" s="59"/>
      <c r="M521" s="59"/>
      <c r="N521" s="59"/>
      <c r="O521" s="59"/>
      <c r="P521" s="59"/>
      <c r="Q521" s="59"/>
      <c r="R521" s="59"/>
      <c r="S521" s="59"/>
      <c r="T521" s="59"/>
      <c r="U521" s="59"/>
      <c r="V521" s="59"/>
      <c r="W521" s="59"/>
      <c r="X521" s="59"/>
      <c r="Y521" s="59"/>
      <c r="Z521" s="59"/>
      <c r="AA521" s="59"/>
      <c r="AB521" s="59"/>
      <c r="AC521" s="59"/>
    </row>
    <row r="522" spans="1:29" x14ac:dyDescent="0.2">
      <c r="A522" s="62" t="s">
        <v>1410</v>
      </c>
      <c r="B522" s="63">
        <v>518</v>
      </c>
      <c r="C522" s="64">
        <v>43117</v>
      </c>
      <c r="D522" s="62" t="s">
        <v>1411</v>
      </c>
      <c r="E522" s="62" t="s">
        <v>1145</v>
      </c>
      <c r="F522" s="62" t="s">
        <v>137</v>
      </c>
      <c r="G522" s="64">
        <v>43130</v>
      </c>
      <c r="H522" s="62" t="s">
        <v>1412</v>
      </c>
      <c r="I522" s="59"/>
      <c r="J522" s="59"/>
      <c r="K522" s="59"/>
      <c r="L522" s="59"/>
      <c r="M522" s="59"/>
      <c r="N522" s="59"/>
      <c r="O522" s="59"/>
      <c r="P522" s="59"/>
      <c r="Q522" s="59"/>
      <c r="R522" s="59"/>
      <c r="S522" s="59"/>
      <c r="T522" s="59"/>
      <c r="U522" s="59"/>
      <c r="V522" s="59"/>
      <c r="W522" s="59"/>
      <c r="X522" s="59"/>
      <c r="Y522" s="59"/>
      <c r="Z522" s="59"/>
      <c r="AA522" s="59"/>
      <c r="AB522" s="59"/>
      <c r="AC522" s="59"/>
    </row>
    <row r="523" spans="1:29" x14ac:dyDescent="0.2">
      <c r="A523" s="62" t="s">
        <v>1413</v>
      </c>
      <c r="B523" s="63">
        <v>519</v>
      </c>
      <c r="C523" s="64">
        <v>43117</v>
      </c>
      <c r="D523" s="62" t="s">
        <v>930</v>
      </c>
      <c r="E523" s="62" t="s">
        <v>149</v>
      </c>
      <c r="F523" s="62" t="s">
        <v>137</v>
      </c>
      <c r="G523" s="64">
        <v>43132</v>
      </c>
      <c r="H523" s="62" t="s">
        <v>1414</v>
      </c>
      <c r="I523" s="59"/>
      <c r="J523" s="59"/>
      <c r="K523" s="59"/>
      <c r="L523" s="59"/>
      <c r="M523" s="59"/>
      <c r="N523" s="59"/>
      <c r="O523" s="59"/>
      <c r="P523" s="59"/>
      <c r="Q523" s="59"/>
      <c r="R523" s="59"/>
      <c r="S523" s="59"/>
      <c r="T523" s="59"/>
      <c r="U523" s="59"/>
      <c r="V523" s="59"/>
      <c r="W523" s="59"/>
      <c r="X523" s="59"/>
      <c r="Y523" s="59"/>
      <c r="Z523" s="59"/>
      <c r="AA523" s="59"/>
      <c r="AB523" s="59"/>
      <c r="AC523" s="59"/>
    </row>
    <row r="524" spans="1:29" x14ac:dyDescent="0.2">
      <c r="A524" s="62" t="s">
        <v>1415</v>
      </c>
      <c r="B524" s="63">
        <v>520</v>
      </c>
      <c r="C524" s="64">
        <v>43117</v>
      </c>
      <c r="D524" s="62" t="s">
        <v>930</v>
      </c>
      <c r="E524" s="62" t="s">
        <v>149</v>
      </c>
      <c r="F524" s="62" t="s">
        <v>137</v>
      </c>
      <c r="G524" s="64">
        <v>43132</v>
      </c>
      <c r="H524" s="62" t="s">
        <v>1416</v>
      </c>
      <c r="I524" s="59"/>
      <c r="J524" s="59"/>
      <c r="K524" s="59"/>
      <c r="L524" s="59"/>
      <c r="M524" s="59"/>
      <c r="N524" s="59"/>
      <c r="O524" s="59"/>
      <c r="P524" s="59"/>
      <c r="Q524" s="59"/>
      <c r="R524" s="59"/>
      <c r="S524" s="59"/>
      <c r="T524" s="59"/>
      <c r="U524" s="59"/>
      <c r="V524" s="59"/>
      <c r="W524" s="59"/>
      <c r="X524" s="59"/>
      <c r="Y524" s="59"/>
      <c r="Z524" s="59"/>
      <c r="AA524" s="59"/>
      <c r="AB524" s="59"/>
      <c r="AC524" s="59"/>
    </row>
    <row r="525" spans="1:29" x14ac:dyDescent="0.2">
      <c r="A525" s="62" t="s">
        <v>1417</v>
      </c>
      <c r="B525" s="63">
        <v>521</v>
      </c>
      <c r="C525" s="64">
        <v>43117</v>
      </c>
      <c r="D525" s="62" t="s">
        <v>153</v>
      </c>
      <c r="E525" s="62" t="s">
        <v>1418</v>
      </c>
      <c r="F525" s="62" t="s">
        <v>137</v>
      </c>
      <c r="G525" s="64">
        <v>43136</v>
      </c>
      <c r="H525" s="62" t="s">
        <v>1419</v>
      </c>
      <c r="I525" s="59"/>
      <c r="J525" s="59"/>
      <c r="K525" s="59"/>
      <c r="L525" s="59"/>
      <c r="M525" s="59"/>
      <c r="N525" s="59"/>
      <c r="O525" s="59"/>
      <c r="P525" s="59"/>
      <c r="Q525" s="59"/>
      <c r="R525" s="59"/>
      <c r="S525" s="59"/>
      <c r="T525" s="59"/>
      <c r="U525" s="59"/>
      <c r="V525" s="59"/>
      <c r="W525" s="59"/>
      <c r="X525" s="59"/>
      <c r="Y525" s="59"/>
      <c r="Z525" s="59"/>
      <c r="AA525" s="59"/>
      <c r="AB525" s="59"/>
      <c r="AC525" s="59"/>
    </row>
    <row r="526" spans="1:29" x14ac:dyDescent="0.2">
      <c r="A526" s="62" t="s">
        <v>1420</v>
      </c>
      <c r="B526" s="63">
        <v>522</v>
      </c>
      <c r="C526" s="64">
        <v>43117</v>
      </c>
      <c r="D526" s="62" t="s">
        <v>930</v>
      </c>
      <c r="E526" s="62" t="s">
        <v>1421</v>
      </c>
      <c r="F526" s="62" t="s">
        <v>137</v>
      </c>
      <c r="G526" s="64">
        <v>43136</v>
      </c>
      <c r="H526" s="62" t="s">
        <v>1422</v>
      </c>
      <c r="I526" s="59"/>
      <c r="J526" s="59"/>
      <c r="K526" s="59"/>
      <c r="L526" s="59"/>
      <c r="M526" s="59"/>
      <c r="N526" s="59"/>
      <c r="O526" s="59"/>
      <c r="P526" s="59"/>
      <c r="Q526" s="59"/>
      <c r="R526" s="59"/>
      <c r="S526" s="59"/>
      <c r="T526" s="59"/>
      <c r="U526" s="59"/>
      <c r="V526" s="59"/>
      <c r="W526" s="59"/>
      <c r="X526" s="59"/>
      <c r="Y526" s="59"/>
      <c r="Z526" s="59"/>
      <c r="AA526" s="59"/>
      <c r="AB526" s="59"/>
      <c r="AC526" s="59"/>
    </row>
    <row r="527" spans="1:29" x14ac:dyDescent="0.2">
      <c r="A527" s="62" t="s">
        <v>1423</v>
      </c>
      <c r="B527" s="63">
        <v>523</v>
      </c>
      <c r="C527" s="64">
        <v>43117</v>
      </c>
      <c r="D527" s="62" t="s">
        <v>153</v>
      </c>
      <c r="E527" s="62" t="s">
        <v>931</v>
      </c>
      <c r="F527" s="62" t="s">
        <v>137</v>
      </c>
      <c r="G527" s="64">
        <v>43136</v>
      </c>
      <c r="H527" s="62" t="s">
        <v>932</v>
      </c>
      <c r="I527" s="59"/>
      <c r="J527" s="59"/>
      <c r="K527" s="59"/>
      <c r="L527" s="59"/>
      <c r="M527" s="59"/>
      <c r="N527" s="59"/>
      <c r="O527" s="59"/>
      <c r="P527" s="59"/>
      <c r="Q527" s="59"/>
      <c r="R527" s="59"/>
      <c r="S527" s="59"/>
      <c r="T527" s="59"/>
      <c r="U527" s="59"/>
      <c r="V527" s="59"/>
      <c r="W527" s="59"/>
      <c r="X527" s="59"/>
      <c r="Y527" s="59"/>
      <c r="Z527" s="59"/>
      <c r="AA527" s="59"/>
      <c r="AB527" s="59"/>
      <c r="AC527" s="59"/>
    </row>
    <row r="528" spans="1:29" x14ac:dyDescent="0.2">
      <c r="A528" s="62" t="s">
        <v>1424</v>
      </c>
      <c r="B528" s="63">
        <v>524</v>
      </c>
      <c r="C528" s="64">
        <v>43117</v>
      </c>
      <c r="D528" s="62" t="s">
        <v>930</v>
      </c>
      <c r="E528" s="62" t="s">
        <v>149</v>
      </c>
      <c r="F528" s="62" t="s">
        <v>137</v>
      </c>
      <c r="G528" s="64">
        <v>43132</v>
      </c>
      <c r="H528" s="62" t="s">
        <v>1425</v>
      </c>
      <c r="I528" s="59"/>
      <c r="J528" s="59"/>
      <c r="K528" s="59"/>
      <c r="L528" s="59"/>
      <c r="M528" s="59"/>
      <c r="N528" s="59"/>
      <c r="O528" s="59"/>
      <c r="P528" s="59"/>
      <c r="Q528" s="59"/>
      <c r="R528" s="59"/>
      <c r="S528" s="59"/>
      <c r="T528" s="59"/>
      <c r="U528" s="59"/>
      <c r="V528" s="59"/>
      <c r="W528" s="59"/>
      <c r="X528" s="59"/>
      <c r="Y528" s="59"/>
      <c r="Z528" s="59"/>
      <c r="AA528" s="59"/>
      <c r="AB528" s="59"/>
      <c r="AC528" s="59"/>
    </row>
    <row r="529" spans="1:29" x14ac:dyDescent="0.2">
      <c r="A529" s="62" t="s">
        <v>1426</v>
      </c>
      <c r="B529" s="63">
        <v>525</v>
      </c>
      <c r="C529" s="64">
        <v>43117</v>
      </c>
      <c r="D529" s="62" t="s">
        <v>153</v>
      </c>
      <c r="E529" s="62" t="s">
        <v>1427</v>
      </c>
      <c r="F529" s="62" t="s">
        <v>137</v>
      </c>
      <c r="G529" s="64">
        <v>43126</v>
      </c>
      <c r="H529" s="62" t="s">
        <v>1428</v>
      </c>
      <c r="I529" s="59"/>
      <c r="J529" s="59"/>
      <c r="K529" s="59"/>
      <c r="L529" s="59"/>
      <c r="M529" s="59"/>
      <c r="N529" s="59"/>
      <c r="O529" s="59"/>
      <c r="P529" s="59"/>
      <c r="Q529" s="59"/>
      <c r="R529" s="59"/>
      <c r="S529" s="59"/>
      <c r="T529" s="59"/>
      <c r="U529" s="59"/>
      <c r="V529" s="59"/>
      <c r="W529" s="59"/>
      <c r="X529" s="59"/>
      <c r="Y529" s="59"/>
      <c r="Z529" s="59"/>
      <c r="AA529" s="59"/>
      <c r="AB529" s="59"/>
      <c r="AC529" s="59"/>
    </row>
    <row r="530" spans="1:29" x14ac:dyDescent="0.2">
      <c r="A530" s="62" t="s">
        <v>1429</v>
      </c>
      <c r="B530" s="63">
        <v>526</v>
      </c>
      <c r="C530" s="64">
        <v>43117</v>
      </c>
      <c r="D530" s="62" t="s">
        <v>1430</v>
      </c>
      <c r="E530" s="62" t="s">
        <v>1431</v>
      </c>
      <c r="F530" s="62" t="s">
        <v>137</v>
      </c>
      <c r="G530" s="64">
        <v>43123</v>
      </c>
      <c r="H530" s="62" t="s">
        <v>1432</v>
      </c>
      <c r="I530" s="59"/>
      <c r="J530" s="59"/>
      <c r="K530" s="59"/>
      <c r="L530" s="59"/>
      <c r="M530" s="59"/>
      <c r="N530" s="59"/>
      <c r="O530" s="59"/>
      <c r="P530" s="59"/>
      <c r="Q530" s="59"/>
      <c r="R530" s="59"/>
      <c r="S530" s="59"/>
      <c r="T530" s="59"/>
      <c r="U530" s="59"/>
      <c r="V530" s="59"/>
      <c r="W530" s="59"/>
      <c r="X530" s="59"/>
      <c r="Y530" s="59"/>
      <c r="Z530" s="59"/>
      <c r="AA530" s="59"/>
      <c r="AB530" s="59"/>
      <c r="AC530" s="59"/>
    </row>
    <row r="531" spans="1:29" x14ac:dyDescent="0.2">
      <c r="A531" s="62" t="s">
        <v>1433</v>
      </c>
      <c r="B531" s="63">
        <v>527</v>
      </c>
      <c r="C531" s="64">
        <v>43117</v>
      </c>
      <c r="D531" s="62" t="s">
        <v>1434</v>
      </c>
      <c r="E531" s="62" t="s">
        <v>1435</v>
      </c>
      <c r="F531" s="62" t="s">
        <v>137</v>
      </c>
      <c r="G531" s="64">
        <v>43118</v>
      </c>
      <c r="H531" s="62" t="s">
        <v>1436</v>
      </c>
      <c r="I531" s="59"/>
      <c r="J531" s="59"/>
      <c r="K531" s="59"/>
      <c r="L531" s="59"/>
      <c r="M531" s="59"/>
      <c r="N531" s="59"/>
      <c r="O531" s="59"/>
      <c r="P531" s="59"/>
      <c r="Q531" s="59"/>
      <c r="R531" s="59"/>
      <c r="S531" s="59"/>
      <c r="T531" s="59"/>
      <c r="U531" s="59"/>
      <c r="V531" s="59"/>
      <c r="W531" s="59"/>
      <c r="X531" s="59"/>
      <c r="Y531" s="59"/>
      <c r="Z531" s="59"/>
      <c r="AA531" s="59"/>
      <c r="AB531" s="59"/>
      <c r="AC531" s="59"/>
    </row>
    <row r="532" spans="1:29" x14ac:dyDescent="0.2">
      <c r="A532" s="62" t="s">
        <v>1437</v>
      </c>
      <c r="B532" s="63">
        <v>528</v>
      </c>
      <c r="C532" s="64">
        <v>43117</v>
      </c>
      <c r="D532" s="62" t="s">
        <v>1169</v>
      </c>
      <c r="E532" s="62" t="s">
        <v>232</v>
      </c>
      <c r="F532" s="62" t="s">
        <v>137</v>
      </c>
      <c r="G532" s="64">
        <v>43122</v>
      </c>
      <c r="H532" s="62" t="s">
        <v>1438</v>
      </c>
      <c r="I532" s="59"/>
      <c r="J532" s="59"/>
      <c r="K532" s="59"/>
      <c r="L532" s="59"/>
      <c r="M532" s="59"/>
      <c r="N532" s="59"/>
      <c r="O532" s="59"/>
      <c r="P532" s="59"/>
      <c r="Q532" s="59"/>
      <c r="R532" s="59"/>
      <c r="S532" s="59"/>
      <c r="T532" s="59"/>
      <c r="U532" s="59"/>
      <c r="V532" s="59"/>
      <c r="W532" s="59"/>
      <c r="X532" s="59"/>
      <c r="Y532" s="59"/>
      <c r="Z532" s="59"/>
      <c r="AA532" s="59"/>
      <c r="AB532" s="59"/>
      <c r="AC532" s="59"/>
    </row>
    <row r="533" spans="1:29" x14ac:dyDescent="0.2">
      <c r="A533" s="62" t="s">
        <v>1439</v>
      </c>
      <c r="B533" s="63">
        <v>529</v>
      </c>
      <c r="C533" s="64">
        <v>43117</v>
      </c>
      <c r="D533" s="62" t="s">
        <v>1440</v>
      </c>
      <c r="E533" s="62" t="s">
        <v>149</v>
      </c>
      <c r="F533" s="62" t="s">
        <v>150</v>
      </c>
      <c r="G533" s="64">
        <v>43173</v>
      </c>
      <c r="H533" s="62" t="s">
        <v>1441</v>
      </c>
      <c r="I533" s="59"/>
      <c r="J533" s="59"/>
      <c r="K533" s="59"/>
      <c r="L533" s="59"/>
      <c r="M533" s="59"/>
      <c r="N533" s="59"/>
      <c r="O533" s="59"/>
      <c r="P533" s="59"/>
      <c r="Q533" s="59"/>
      <c r="R533" s="59"/>
      <c r="S533" s="59"/>
      <c r="T533" s="59"/>
      <c r="U533" s="59"/>
      <c r="V533" s="59"/>
      <c r="W533" s="59"/>
      <c r="X533" s="59"/>
      <c r="Y533" s="59"/>
      <c r="Z533" s="59"/>
      <c r="AA533" s="59"/>
      <c r="AB533" s="59"/>
      <c r="AC533" s="59"/>
    </row>
    <row r="534" spans="1:29" x14ac:dyDescent="0.2">
      <c r="A534" s="62" t="s">
        <v>1442</v>
      </c>
      <c r="B534" s="63">
        <v>530</v>
      </c>
      <c r="C534" s="64">
        <v>43117</v>
      </c>
      <c r="D534" s="62" t="s">
        <v>1443</v>
      </c>
      <c r="E534" s="62" t="s">
        <v>1444</v>
      </c>
      <c r="F534" s="62" t="s">
        <v>137</v>
      </c>
      <c r="G534" s="64">
        <v>43137</v>
      </c>
      <c r="H534" s="62" t="s">
        <v>1366</v>
      </c>
      <c r="I534" s="59"/>
      <c r="J534" s="59"/>
      <c r="K534" s="59"/>
      <c r="L534" s="59"/>
      <c r="M534" s="59"/>
      <c r="N534" s="59"/>
      <c r="O534" s="59"/>
      <c r="P534" s="59"/>
      <c r="Q534" s="59"/>
      <c r="R534" s="59"/>
      <c r="S534" s="59"/>
      <c r="T534" s="59"/>
      <c r="U534" s="59"/>
      <c r="V534" s="59"/>
      <c r="W534" s="59"/>
      <c r="X534" s="59"/>
      <c r="Y534" s="59"/>
      <c r="Z534" s="59"/>
      <c r="AA534" s="59"/>
      <c r="AB534" s="59"/>
      <c r="AC534" s="59"/>
    </row>
    <row r="535" spans="1:29" x14ac:dyDescent="0.2">
      <c r="A535" s="62" t="s">
        <v>1445</v>
      </c>
      <c r="B535" s="63">
        <v>531</v>
      </c>
      <c r="C535" s="64">
        <v>43117</v>
      </c>
      <c r="D535" s="62" t="s">
        <v>1446</v>
      </c>
      <c r="E535" s="62" t="s">
        <v>149</v>
      </c>
      <c r="F535" s="62" t="s">
        <v>137</v>
      </c>
      <c r="G535" s="64">
        <v>43119</v>
      </c>
      <c r="H535" s="62" t="s">
        <v>1447</v>
      </c>
      <c r="I535" s="59"/>
      <c r="J535" s="59"/>
      <c r="K535" s="59"/>
      <c r="L535" s="59"/>
      <c r="M535" s="59"/>
      <c r="N535" s="59"/>
      <c r="O535" s="59"/>
      <c r="P535" s="59"/>
      <c r="Q535" s="59"/>
      <c r="R535" s="59"/>
      <c r="S535" s="59"/>
      <c r="T535" s="59"/>
      <c r="U535" s="59"/>
      <c r="V535" s="59"/>
      <c r="W535" s="59"/>
      <c r="X535" s="59"/>
      <c r="Y535" s="59"/>
      <c r="Z535" s="59"/>
      <c r="AA535" s="59"/>
      <c r="AB535" s="59"/>
      <c r="AC535" s="59"/>
    </row>
    <row r="536" spans="1:29" x14ac:dyDescent="0.2">
      <c r="A536" s="62" t="s">
        <v>1448</v>
      </c>
      <c r="B536" s="63">
        <v>532</v>
      </c>
      <c r="C536" s="64">
        <v>43117</v>
      </c>
      <c r="D536" s="62" t="s">
        <v>1449</v>
      </c>
      <c r="E536" s="62" t="s">
        <v>1006</v>
      </c>
      <c r="F536" s="62" t="s">
        <v>137</v>
      </c>
      <c r="G536" s="64">
        <v>43133</v>
      </c>
      <c r="H536" s="62" t="s">
        <v>1450</v>
      </c>
      <c r="I536" s="59"/>
      <c r="J536" s="59"/>
      <c r="K536" s="59"/>
      <c r="L536" s="59"/>
      <c r="M536" s="59"/>
      <c r="N536" s="59"/>
      <c r="O536" s="59"/>
      <c r="P536" s="59"/>
      <c r="Q536" s="59"/>
      <c r="R536" s="59"/>
      <c r="S536" s="59"/>
      <c r="T536" s="59"/>
      <c r="U536" s="59"/>
      <c r="V536" s="59"/>
      <c r="W536" s="59"/>
      <c r="X536" s="59"/>
      <c r="Y536" s="59"/>
      <c r="Z536" s="59"/>
      <c r="AA536" s="59"/>
      <c r="AB536" s="59"/>
      <c r="AC536" s="59"/>
    </row>
    <row r="537" spans="1:29" x14ac:dyDescent="0.2">
      <c r="A537" s="62" t="s">
        <v>1451</v>
      </c>
      <c r="B537" s="63">
        <v>533</v>
      </c>
      <c r="C537" s="64">
        <v>43117</v>
      </c>
      <c r="D537" s="62" t="s">
        <v>148</v>
      </c>
      <c r="E537" s="62" t="s">
        <v>1452</v>
      </c>
      <c r="F537" s="62" t="s">
        <v>137</v>
      </c>
      <c r="G537" s="64">
        <v>43123</v>
      </c>
      <c r="H537" s="62" t="s">
        <v>1453</v>
      </c>
      <c r="I537" s="59"/>
      <c r="J537" s="59"/>
      <c r="K537" s="59"/>
      <c r="L537" s="59"/>
      <c r="M537" s="59"/>
      <c r="N537" s="59"/>
      <c r="O537" s="59"/>
      <c r="P537" s="59"/>
      <c r="Q537" s="59"/>
      <c r="R537" s="59"/>
      <c r="S537" s="59"/>
      <c r="T537" s="59"/>
      <c r="U537" s="59"/>
      <c r="V537" s="59"/>
      <c r="W537" s="59"/>
      <c r="X537" s="59"/>
      <c r="Y537" s="59"/>
      <c r="Z537" s="59"/>
      <c r="AA537" s="59"/>
      <c r="AB537" s="59"/>
      <c r="AC537" s="59"/>
    </row>
    <row r="538" spans="1:29" x14ac:dyDescent="0.2">
      <c r="A538" s="62" t="s">
        <v>1454</v>
      </c>
      <c r="B538" s="63">
        <v>534</v>
      </c>
      <c r="C538" s="64">
        <v>43117</v>
      </c>
      <c r="D538" s="62" t="s">
        <v>1455</v>
      </c>
      <c r="E538" s="62" t="s">
        <v>149</v>
      </c>
      <c r="F538" s="62" t="s">
        <v>137</v>
      </c>
      <c r="G538" s="64">
        <v>43122</v>
      </c>
      <c r="H538" s="62" t="s">
        <v>1456</v>
      </c>
      <c r="I538" s="59"/>
      <c r="J538" s="59"/>
      <c r="K538" s="59"/>
      <c r="L538" s="59"/>
      <c r="M538" s="59"/>
      <c r="N538" s="59"/>
      <c r="O538" s="59"/>
      <c r="P538" s="59"/>
      <c r="Q538" s="59"/>
      <c r="R538" s="59"/>
      <c r="S538" s="59"/>
      <c r="T538" s="59"/>
      <c r="U538" s="59"/>
      <c r="V538" s="59"/>
      <c r="W538" s="59"/>
      <c r="X538" s="59"/>
      <c r="Y538" s="59"/>
      <c r="Z538" s="59"/>
      <c r="AA538" s="59"/>
      <c r="AB538" s="59"/>
      <c r="AC538" s="59"/>
    </row>
    <row r="539" spans="1:29" x14ac:dyDescent="0.2">
      <c r="A539" s="62" t="s">
        <v>1457</v>
      </c>
      <c r="B539" s="63">
        <v>535</v>
      </c>
      <c r="C539" s="64">
        <v>43117</v>
      </c>
      <c r="D539" s="62" t="s">
        <v>1455</v>
      </c>
      <c r="E539" s="62" t="s">
        <v>149</v>
      </c>
      <c r="F539" s="62" t="s">
        <v>137</v>
      </c>
      <c r="G539" s="64">
        <v>43122</v>
      </c>
      <c r="H539" s="62" t="s">
        <v>1456</v>
      </c>
      <c r="I539" s="59"/>
      <c r="J539" s="59"/>
      <c r="K539" s="59"/>
      <c r="L539" s="59"/>
      <c r="M539" s="59"/>
      <c r="N539" s="59"/>
      <c r="O539" s="59"/>
      <c r="P539" s="59"/>
      <c r="Q539" s="59"/>
      <c r="R539" s="59"/>
      <c r="S539" s="59"/>
      <c r="T539" s="59"/>
      <c r="U539" s="59"/>
      <c r="V539" s="59"/>
      <c r="W539" s="59"/>
      <c r="X539" s="59"/>
      <c r="Y539" s="59"/>
      <c r="Z539" s="59"/>
      <c r="AA539" s="59"/>
      <c r="AB539" s="59"/>
      <c r="AC539" s="59"/>
    </row>
    <row r="540" spans="1:29" x14ac:dyDescent="0.2">
      <c r="A540" s="62" t="s">
        <v>1458</v>
      </c>
      <c r="B540" s="63">
        <v>536</v>
      </c>
      <c r="C540" s="64">
        <v>43117</v>
      </c>
      <c r="D540" s="62" t="s">
        <v>1459</v>
      </c>
      <c r="E540" s="62" t="s">
        <v>149</v>
      </c>
      <c r="F540" s="62" t="s">
        <v>137</v>
      </c>
      <c r="G540" s="64">
        <v>43130</v>
      </c>
      <c r="H540" s="62" t="s">
        <v>1460</v>
      </c>
      <c r="I540" s="59"/>
      <c r="J540" s="59"/>
      <c r="K540" s="59"/>
      <c r="L540" s="59"/>
      <c r="M540" s="59"/>
      <c r="N540" s="59"/>
      <c r="O540" s="59"/>
      <c r="P540" s="59"/>
      <c r="Q540" s="59"/>
      <c r="R540" s="59"/>
      <c r="S540" s="59"/>
      <c r="T540" s="59"/>
      <c r="U540" s="59"/>
      <c r="V540" s="59"/>
      <c r="W540" s="59"/>
      <c r="X540" s="59"/>
      <c r="Y540" s="59"/>
      <c r="Z540" s="59"/>
      <c r="AA540" s="59"/>
      <c r="AB540" s="59"/>
      <c r="AC540" s="59"/>
    </row>
    <row r="541" spans="1:29" x14ac:dyDescent="0.2">
      <c r="A541" s="62" t="s">
        <v>1461</v>
      </c>
      <c r="B541" s="63">
        <v>537</v>
      </c>
      <c r="C541" s="64">
        <v>43117</v>
      </c>
      <c r="D541" s="62" t="s">
        <v>1462</v>
      </c>
      <c r="E541" s="62" t="s">
        <v>1463</v>
      </c>
      <c r="F541" s="62" t="s">
        <v>137</v>
      </c>
      <c r="G541" s="64">
        <v>43133</v>
      </c>
      <c r="H541" s="62" t="s">
        <v>1464</v>
      </c>
      <c r="I541" s="59"/>
      <c r="J541" s="59"/>
      <c r="K541" s="59"/>
      <c r="L541" s="59"/>
      <c r="M541" s="59"/>
      <c r="N541" s="59"/>
      <c r="O541" s="59"/>
      <c r="P541" s="59"/>
      <c r="Q541" s="59"/>
      <c r="R541" s="59"/>
      <c r="S541" s="59"/>
      <c r="T541" s="59"/>
      <c r="U541" s="59"/>
      <c r="V541" s="59"/>
      <c r="W541" s="59"/>
      <c r="X541" s="59"/>
      <c r="Y541" s="59"/>
      <c r="Z541" s="59"/>
      <c r="AA541" s="59"/>
      <c r="AB541" s="59"/>
      <c r="AC541" s="59"/>
    </row>
    <row r="542" spans="1:29" x14ac:dyDescent="0.2">
      <c r="A542" s="62" t="s">
        <v>1465</v>
      </c>
      <c r="B542" s="63">
        <v>538</v>
      </c>
      <c r="C542" s="64">
        <v>43117</v>
      </c>
      <c r="D542" s="62" t="s">
        <v>153</v>
      </c>
      <c r="E542" s="62" t="s">
        <v>149</v>
      </c>
      <c r="F542" s="62" t="s">
        <v>150</v>
      </c>
      <c r="G542" s="64">
        <v>43144</v>
      </c>
      <c r="H542" s="62" t="s">
        <v>1466</v>
      </c>
      <c r="I542" s="59"/>
      <c r="J542" s="59"/>
      <c r="K542" s="59"/>
      <c r="L542" s="59"/>
      <c r="M542" s="59"/>
      <c r="N542" s="59"/>
      <c r="O542" s="59"/>
      <c r="P542" s="59"/>
      <c r="Q542" s="59"/>
      <c r="R542" s="59"/>
      <c r="S542" s="59"/>
      <c r="T542" s="59"/>
      <c r="U542" s="59"/>
      <c r="V542" s="59"/>
      <c r="W542" s="59"/>
      <c r="X542" s="59"/>
      <c r="Y542" s="59"/>
      <c r="Z542" s="59"/>
      <c r="AA542" s="59"/>
      <c r="AB542" s="59"/>
      <c r="AC542" s="59"/>
    </row>
    <row r="543" spans="1:29" x14ac:dyDescent="0.2">
      <c r="A543" s="62" t="s">
        <v>1467</v>
      </c>
      <c r="B543" s="63">
        <v>539</v>
      </c>
      <c r="C543" s="64">
        <v>43118</v>
      </c>
      <c r="D543" s="62" t="s">
        <v>1468</v>
      </c>
      <c r="E543" s="62" t="s">
        <v>1469</v>
      </c>
      <c r="F543" s="62" t="s">
        <v>137</v>
      </c>
      <c r="G543" s="64">
        <v>43132</v>
      </c>
      <c r="H543" s="62" t="s">
        <v>1470</v>
      </c>
      <c r="I543" s="59"/>
      <c r="J543" s="59"/>
      <c r="K543" s="59"/>
      <c r="L543" s="59"/>
      <c r="M543" s="59"/>
      <c r="N543" s="59"/>
      <c r="O543" s="59"/>
      <c r="P543" s="59"/>
      <c r="Q543" s="59"/>
      <c r="R543" s="59"/>
      <c r="S543" s="59"/>
      <c r="T543" s="59"/>
      <c r="U543" s="59"/>
      <c r="V543" s="59"/>
      <c r="W543" s="59"/>
      <c r="X543" s="59"/>
      <c r="Y543" s="59"/>
      <c r="Z543" s="59"/>
      <c r="AA543" s="59"/>
      <c r="AB543" s="59"/>
      <c r="AC543" s="59"/>
    </row>
    <row r="544" spans="1:29" x14ac:dyDescent="0.2">
      <c r="A544" s="62" t="s">
        <v>1471</v>
      </c>
      <c r="B544" s="63">
        <v>540</v>
      </c>
      <c r="C544" s="64">
        <v>43118</v>
      </c>
      <c r="D544" s="62" t="s">
        <v>144</v>
      </c>
      <c r="E544" s="62" t="s">
        <v>1472</v>
      </c>
      <c r="F544" s="62" t="s">
        <v>137</v>
      </c>
      <c r="G544" s="64">
        <v>43131</v>
      </c>
      <c r="H544" s="62" t="s">
        <v>1473</v>
      </c>
      <c r="I544" s="59"/>
      <c r="J544" s="59"/>
      <c r="K544" s="59"/>
      <c r="L544" s="59"/>
      <c r="M544" s="59"/>
      <c r="N544" s="59"/>
      <c r="O544" s="59"/>
      <c r="P544" s="59"/>
      <c r="Q544" s="59"/>
      <c r="R544" s="59"/>
      <c r="S544" s="59"/>
      <c r="T544" s="59"/>
      <c r="U544" s="59"/>
      <c r="V544" s="59"/>
      <c r="W544" s="59"/>
      <c r="X544" s="59"/>
      <c r="Y544" s="59"/>
      <c r="Z544" s="59"/>
      <c r="AA544" s="59"/>
      <c r="AB544" s="59"/>
      <c r="AC544" s="59"/>
    </row>
    <row r="545" spans="1:29" x14ac:dyDescent="0.2">
      <c r="A545" s="62" t="s">
        <v>1474</v>
      </c>
      <c r="B545" s="63">
        <v>541</v>
      </c>
      <c r="C545" s="64">
        <v>43118</v>
      </c>
      <c r="D545" s="62" t="s">
        <v>1475</v>
      </c>
      <c r="E545" s="62" t="s">
        <v>149</v>
      </c>
      <c r="F545" s="62" t="s">
        <v>150</v>
      </c>
      <c r="G545" s="64">
        <v>43122</v>
      </c>
      <c r="H545" s="62" t="s">
        <v>1476</v>
      </c>
      <c r="I545" s="59"/>
      <c r="J545" s="59"/>
      <c r="K545" s="59"/>
      <c r="L545" s="59"/>
      <c r="M545" s="59"/>
      <c r="N545" s="59"/>
      <c r="O545" s="59"/>
      <c r="P545" s="59"/>
      <c r="Q545" s="59"/>
      <c r="R545" s="59"/>
      <c r="S545" s="59"/>
      <c r="T545" s="59"/>
      <c r="U545" s="59"/>
      <c r="V545" s="59"/>
      <c r="W545" s="59"/>
      <c r="X545" s="59"/>
      <c r="Y545" s="59"/>
      <c r="Z545" s="59"/>
      <c r="AA545" s="59"/>
      <c r="AB545" s="59"/>
      <c r="AC545" s="59"/>
    </row>
    <row r="546" spans="1:29" x14ac:dyDescent="0.2">
      <c r="A546" s="62" t="s">
        <v>1477</v>
      </c>
      <c r="B546" s="63">
        <v>542</v>
      </c>
      <c r="C546" s="64">
        <v>43118</v>
      </c>
      <c r="D546" s="62" t="s">
        <v>1478</v>
      </c>
      <c r="E546" s="62" t="s">
        <v>149</v>
      </c>
      <c r="F546" s="62" t="s">
        <v>137</v>
      </c>
      <c r="G546" s="64">
        <v>43140</v>
      </c>
      <c r="H546" s="62" t="s">
        <v>1479</v>
      </c>
      <c r="I546" s="59"/>
      <c r="J546" s="59"/>
      <c r="K546" s="59"/>
      <c r="L546" s="59"/>
      <c r="M546" s="59"/>
      <c r="N546" s="59"/>
      <c r="O546" s="59"/>
      <c r="P546" s="59"/>
      <c r="Q546" s="59"/>
      <c r="R546" s="59"/>
      <c r="S546" s="59"/>
      <c r="T546" s="59"/>
      <c r="U546" s="59"/>
      <c r="V546" s="59"/>
      <c r="W546" s="59"/>
      <c r="X546" s="59"/>
      <c r="Y546" s="59"/>
      <c r="Z546" s="59"/>
      <c r="AA546" s="59"/>
      <c r="AB546" s="59"/>
      <c r="AC546" s="59"/>
    </row>
    <row r="547" spans="1:29" x14ac:dyDescent="0.2">
      <c r="A547" s="62" t="s">
        <v>1480</v>
      </c>
      <c r="B547" s="63">
        <v>543</v>
      </c>
      <c r="C547" s="64">
        <v>43118</v>
      </c>
      <c r="D547" s="62" t="s">
        <v>148</v>
      </c>
      <c r="E547" s="62" t="s">
        <v>149</v>
      </c>
      <c r="F547" s="62" t="s">
        <v>137</v>
      </c>
      <c r="G547" s="64">
        <v>43140</v>
      </c>
      <c r="H547" s="62" t="s">
        <v>1481</v>
      </c>
      <c r="I547" s="59"/>
      <c r="J547" s="59"/>
      <c r="K547" s="59"/>
      <c r="L547" s="59"/>
      <c r="M547" s="59"/>
      <c r="N547" s="59"/>
      <c r="O547" s="59"/>
      <c r="P547" s="59"/>
      <c r="Q547" s="59"/>
      <c r="R547" s="59"/>
      <c r="S547" s="59"/>
      <c r="T547" s="59"/>
      <c r="U547" s="59"/>
      <c r="V547" s="59"/>
      <c r="W547" s="59"/>
      <c r="X547" s="59"/>
      <c r="Y547" s="59"/>
      <c r="Z547" s="59"/>
      <c r="AA547" s="59"/>
      <c r="AB547" s="59"/>
      <c r="AC547" s="59"/>
    </row>
    <row r="548" spans="1:29" x14ac:dyDescent="0.2">
      <c r="A548" s="62" t="s">
        <v>1482</v>
      </c>
      <c r="B548" s="63">
        <v>544</v>
      </c>
      <c r="C548" s="64">
        <v>43118</v>
      </c>
      <c r="D548" s="62" t="s">
        <v>1483</v>
      </c>
      <c r="E548" s="62" t="s">
        <v>1109</v>
      </c>
      <c r="F548" s="62" t="s">
        <v>137</v>
      </c>
      <c r="G548" s="64">
        <v>43140</v>
      </c>
      <c r="H548" s="62" t="s">
        <v>1484</v>
      </c>
      <c r="I548" s="59"/>
      <c r="J548" s="59"/>
      <c r="K548" s="59"/>
      <c r="L548" s="59"/>
      <c r="M548" s="59"/>
      <c r="N548" s="59"/>
      <c r="O548" s="59"/>
      <c r="P548" s="59"/>
      <c r="Q548" s="59"/>
      <c r="R548" s="59"/>
      <c r="S548" s="59"/>
      <c r="T548" s="59"/>
      <c r="U548" s="59"/>
      <c r="V548" s="59"/>
      <c r="W548" s="59"/>
      <c r="X548" s="59"/>
      <c r="Y548" s="59"/>
      <c r="Z548" s="59"/>
      <c r="AA548" s="59"/>
      <c r="AB548" s="59"/>
      <c r="AC548" s="59"/>
    </row>
    <row r="549" spans="1:29" x14ac:dyDescent="0.2">
      <c r="A549" s="62" t="s">
        <v>1485</v>
      </c>
      <c r="B549" s="63">
        <v>545</v>
      </c>
      <c r="C549" s="64">
        <v>43118</v>
      </c>
      <c r="D549" s="62" t="s">
        <v>1483</v>
      </c>
      <c r="E549" s="62" t="s">
        <v>1109</v>
      </c>
      <c r="F549" s="62" t="s">
        <v>137</v>
      </c>
      <c r="G549" s="64">
        <v>43140</v>
      </c>
      <c r="H549" s="62" t="s">
        <v>1486</v>
      </c>
      <c r="I549" s="59"/>
      <c r="J549" s="59"/>
      <c r="K549" s="59"/>
      <c r="L549" s="59"/>
      <c r="M549" s="59"/>
      <c r="N549" s="59"/>
      <c r="O549" s="59"/>
      <c r="P549" s="59"/>
      <c r="Q549" s="59"/>
      <c r="R549" s="59"/>
      <c r="S549" s="59"/>
      <c r="T549" s="59"/>
      <c r="U549" s="59"/>
      <c r="V549" s="59"/>
      <c r="W549" s="59"/>
      <c r="X549" s="59"/>
      <c r="Y549" s="59"/>
      <c r="Z549" s="59"/>
      <c r="AA549" s="59"/>
      <c r="AB549" s="59"/>
      <c r="AC549" s="59"/>
    </row>
    <row r="550" spans="1:29" x14ac:dyDescent="0.2">
      <c r="A550" s="62" t="s">
        <v>1487</v>
      </c>
      <c r="B550" s="63">
        <v>546</v>
      </c>
      <c r="C550" s="64">
        <v>43118</v>
      </c>
      <c r="D550" s="62" t="s">
        <v>1483</v>
      </c>
      <c r="E550" s="62" t="s">
        <v>1109</v>
      </c>
      <c r="F550" s="62" t="s">
        <v>137</v>
      </c>
      <c r="G550" s="64">
        <v>43140</v>
      </c>
      <c r="H550" s="62" t="s">
        <v>1488</v>
      </c>
      <c r="I550" s="59"/>
      <c r="J550" s="59"/>
      <c r="K550" s="59"/>
      <c r="L550" s="59"/>
      <c r="M550" s="59"/>
      <c r="N550" s="59"/>
      <c r="O550" s="59"/>
      <c r="P550" s="59"/>
      <c r="Q550" s="59"/>
      <c r="R550" s="59"/>
      <c r="S550" s="59"/>
      <c r="T550" s="59"/>
      <c r="U550" s="59"/>
      <c r="V550" s="59"/>
      <c r="W550" s="59"/>
      <c r="X550" s="59"/>
      <c r="Y550" s="59"/>
      <c r="Z550" s="59"/>
      <c r="AA550" s="59"/>
      <c r="AB550" s="59"/>
      <c r="AC550" s="59"/>
    </row>
    <row r="551" spans="1:29" x14ac:dyDescent="0.2">
      <c r="A551" s="62" t="s">
        <v>1489</v>
      </c>
      <c r="B551" s="63">
        <v>547</v>
      </c>
      <c r="C551" s="64">
        <v>43118</v>
      </c>
      <c r="D551" s="62" t="s">
        <v>1483</v>
      </c>
      <c r="E551" s="62" t="s">
        <v>1109</v>
      </c>
      <c r="F551" s="62" t="s">
        <v>137</v>
      </c>
      <c r="G551" s="64">
        <v>43140</v>
      </c>
      <c r="H551" s="62" t="s">
        <v>1490</v>
      </c>
      <c r="I551" s="59"/>
      <c r="J551" s="59"/>
      <c r="K551" s="59"/>
      <c r="L551" s="59"/>
      <c r="M551" s="59"/>
      <c r="N551" s="59"/>
      <c r="O551" s="59"/>
      <c r="P551" s="59"/>
      <c r="Q551" s="59"/>
      <c r="R551" s="59"/>
      <c r="S551" s="59"/>
      <c r="T551" s="59"/>
      <c r="U551" s="59"/>
      <c r="V551" s="59"/>
      <c r="W551" s="59"/>
      <c r="X551" s="59"/>
      <c r="Y551" s="59"/>
      <c r="Z551" s="59"/>
      <c r="AA551" s="59"/>
      <c r="AB551" s="59"/>
      <c r="AC551" s="59"/>
    </row>
    <row r="552" spans="1:29" x14ac:dyDescent="0.2">
      <c r="A552" s="62" t="s">
        <v>1491</v>
      </c>
      <c r="B552" s="63">
        <v>548</v>
      </c>
      <c r="C552" s="64">
        <v>43118</v>
      </c>
      <c r="D552" s="62" t="s">
        <v>1483</v>
      </c>
      <c r="E552" s="62" t="s">
        <v>1109</v>
      </c>
      <c r="F552" s="62" t="s">
        <v>137</v>
      </c>
      <c r="G552" s="64">
        <v>43140</v>
      </c>
      <c r="H552" s="62" t="s">
        <v>1492</v>
      </c>
      <c r="I552" s="59"/>
      <c r="J552" s="59"/>
      <c r="K552" s="59"/>
      <c r="L552" s="59"/>
      <c r="M552" s="59"/>
      <c r="N552" s="59"/>
      <c r="O552" s="59"/>
      <c r="P552" s="59"/>
      <c r="Q552" s="59"/>
      <c r="R552" s="59"/>
      <c r="S552" s="59"/>
      <c r="T552" s="59"/>
      <c r="U552" s="59"/>
      <c r="V552" s="59"/>
      <c r="W552" s="59"/>
      <c r="X552" s="59"/>
      <c r="Y552" s="59"/>
      <c r="Z552" s="59"/>
      <c r="AA552" s="59"/>
      <c r="AB552" s="59"/>
      <c r="AC552" s="59"/>
    </row>
    <row r="553" spans="1:29" x14ac:dyDescent="0.2">
      <c r="A553" s="62" t="s">
        <v>1493</v>
      </c>
      <c r="B553" s="63">
        <v>549</v>
      </c>
      <c r="C553" s="64">
        <v>43118</v>
      </c>
      <c r="D553" s="62" t="s">
        <v>1483</v>
      </c>
      <c r="E553" s="62" t="s">
        <v>1109</v>
      </c>
      <c r="F553" s="62" t="s">
        <v>137</v>
      </c>
      <c r="G553" s="64">
        <v>43140</v>
      </c>
      <c r="H553" s="62" t="s">
        <v>1494</v>
      </c>
      <c r="I553" s="59"/>
      <c r="J553" s="59"/>
      <c r="K553" s="59"/>
      <c r="L553" s="59"/>
      <c r="M553" s="59"/>
      <c r="N553" s="59"/>
      <c r="O553" s="59"/>
      <c r="P553" s="59"/>
      <c r="Q553" s="59"/>
      <c r="R553" s="59"/>
      <c r="S553" s="59"/>
      <c r="T553" s="59"/>
      <c r="U553" s="59"/>
      <c r="V553" s="59"/>
      <c r="W553" s="59"/>
      <c r="X553" s="59"/>
      <c r="Y553" s="59"/>
      <c r="Z553" s="59"/>
      <c r="AA553" s="59"/>
      <c r="AB553" s="59"/>
      <c r="AC553" s="59"/>
    </row>
    <row r="554" spans="1:29" x14ac:dyDescent="0.2">
      <c r="A554" s="62" t="s">
        <v>1495</v>
      </c>
      <c r="B554" s="63">
        <v>550</v>
      </c>
      <c r="C554" s="64">
        <v>43118</v>
      </c>
      <c r="D554" s="62" t="s">
        <v>1496</v>
      </c>
      <c r="E554" s="62" t="s">
        <v>1497</v>
      </c>
      <c r="F554" s="62" t="s">
        <v>150</v>
      </c>
      <c r="G554" s="64">
        <v>43150</v>
      </c>
      <c r="H554" s="62" t="s">
        <v>1498</v>
      </c>
      <c r="I554" s="59"/>
      <c r="J554" s="59"/>
      <c r="K554" s="59"/>
      <c r="L554" s="59"/>
      <c r="M554" s="59"/>
      <c r="N554" s="59"/>
      <c r="O554" s="59"/>
      <c r="P554" s="59"/>
      <c r="Q554" s="59"/>
      <c r="R554" s="59"/>
      <c r="S554" s="59"/>
      <c r="T554" s="59"/>
      <c r="U554" s="59"/>
      <c r="V554" s="59"/>
      <c r="W554" s="59"/>
      <c r="X554" s="59"/>
      <c r="Y554" s="59"/>
      <c r="Z554" s="59"/>
      <c r="AA554" s="59"/>
      <c r="AB554" s="59"/>
      <c r="AC554" s="59"/>
    </row>
    <row r="555" spans="1:29" x14ac:dyDescent="0.2">
      <c r="A555" s="62" t="s">
        <v>1499</v>
      </c>
      <c r="B555" s="63">
        <v>551</v>
      </c>
      <c r="C555" s="64">
        <v>43118</v>
      </c>
      <c r="D555" s="62" t="s">
        <v>1500</v>
      </c>
      <c r="E555" s="62" t="s">
        <v>1501</v>
      </c>
      <c r="F555" s="62" t="s">
        <v>137</v>
      </c>
      <c r="G555" s="64">
        <v>43136</v>
      </c>
      <c r="H555" s="62" t="s">
        <v>1502</v>
      </c>
      <c r="I555" s="59"/>
      <c r="J555" s="59"/>
      <c r="K555" s="59"/>
      <c r="L555" s="59"/>
      <c r="M555" s="59"/>
      <c r="N555" s="59"/>
      <c r="O555" s="59"/>
      <c r="P555" s="59"/>
      <c r="Q555" s="59"/>
      <c r="R555" s="59"/>
      <c r="S555" s="59"/>
      <c r="T555" s="59"/>
      <c r="U555" s="59"/>
      <c r="V555" s="59"/>
      <c r="W555" s="59"/>
      <c r="X555" s="59"/>
      <c r="Y555" s="59"/>
      <c r="Z555" s="59"/>
      <c r="AA555" s="59"/>
      <c r="AB555" s="59"/>
      <c r="AC555" s="59"/>
    </row>
    <row r="556" spans="1:29" x14ac:dyDescent="0.2">
      <c r="A556" s="62" t="s">
        <v>1503</v>
      </c>
      <c r="B556" s="63">
        <v>552</v>
      </c>
      <c r="C556" s="64">
        <v>43118</v>
      </c>
      <c r="D556" s="62" t="s">
        <v>1504</v>
      </c>
      <c r="E556" s="62" t="s">
        <v>1505</v>
      </c>
      <c r="F556" s="62" t="s">
        <v>137</v>
      </c>
      <c r="G556" s="64">
        <v>43143</v>
      </c>
      <c r="H556" s="62" t="s">
        <v>1506</v>
      </c>
      <c r="I556" s="59"/>
      <c r="J556" s="59"/>
      <c r="K556" s="59"/>
      <c r="L556" s="59"/>
      <c r="M556" s="59"/>
      <c r="N556" s="59"/>
      <c r="O556" s="59"/>
      <c r="P556" s="59"/>
      <c r="Q556" s="59"/>
      <c r="R556" s="59"/>
      <c r="S556" s="59"/>
      <c r="T556" s="59"/>
      <c r="U556" s="59"/>
      <c r="V556" s="59"/>
      <c r="W556" s="59"/>
      <c r="X556" s="59"/>
      <c r="Y556" s="59"/>
      <c r="Z556" s="59"/>
      <c r="AA556" s="59"/>
      <c r="AB556" s="59"/>
      <c r="AC556" s="59"/>
    </row>
    <row r="557" spans="1:29" x14ac:dyDescent="0.2">
      <c r="A557" s="62" t="s">
        <v>1507</v>
      </c>
      <c r="B557" s="63">
        <v>553</v>
      </c>
      <c r="C557" s="64">
        <v>43118</v>
      </c>
      <c r="D557" s="62" t="s">
        <v>1508</v>
      </c>
      <c r="E557" s="62" t="s">
        <v>1505</v>
      </c>
      <c r="F557" s="62" t="s">
        <v>137</v>
      </c>
      <c r="G557" s="64">
        <v>43143</v>
      </c>
      <c r="H557" s="62" t="s">
        <v>1506</v>
      </c>
      <c r="I557" s="59"/>
      <c r="J557" s="59"/>
      <c r="K557" s="59"/>
      <c r="L557" s="59"/>
      <c r="M557" s="59"/>
      <c r="N557" s="59"/>
      <c r="O557" s="59"/>
      <c r="P557" s="59"/>
      <c r="Q557" s="59"/>
      <c r="R557" s="59"/>
      <c r="S557" s="59"/>
      <c r="T557" s="59"/>
      <c r="U557" s="59"/>
      <c r="V557" s="59"/>
      <c r="W557" s="59"/>
      <c r="X557" s="59"/>
      <c r="Y557" s="59"/>
      <c r="Z557" s="59"/>
      <c r="AA557" s="59"/>
      <c r="AB557" s="59"/>
      <c r="AC557" s="59"/>
    </row>
    <row r="558" spans="1:29" x14ac:dyDescent="0.2">
      <c r="A558" s="62" t="s">
        <v>1509</v>
      </c>
      <c r="B558" s="63">
        <v>554</v>
      </c>
      <c r="C558" s="64">
        <v>43118</v>
      </c>
      <c r="D558" s="62" t="s">
        <v>153</v>
      </c>
      <c r="E558" s="62" t="s">
        <v>149</v>
      </c>
      <c r="F558" s="62" t="s">
        <v>137</v>
      </c>
      <c r="G558" s="64">
        <v>43133</v>
      </c>
      <c r="H558" s="62" t="s">
        <v>1510</v>
      </c>
      <c r="I558" s="59"/>
      <c r="J558" s="59"/>
      <c r="K558" s="59"/>
      <c r="L558" s="59"/>
      <c r="M558" s="59"/>
      <c r="N558" s="59"/>
      <c r="O558" s="59"/>
      <c r="P558" s="59"/>
      <c r="Q558" s="59"/>
      <c r="R558" s="59"/>
      <c r="S558" s="59"/>
      <c r="T558" s="59"/>
      <c r="U558" s="59"/>
      <c r="V558" s="59"/>
      <c r="W558" s="59"/>
      <c r="X558" s="59"/>
      <c r="Y558" s="59"/>
      <c r="Z558" s="59"/>
      <c r="AA558" s="59"/>
      <c r="AB558" s="59"/>
      <c r="AC558" s="59"/>
    </row>
    <row r="559" spans="1:29" x14ac:dyDescent="0.2">
      <c r="A559" s="62" t="s">
        <v>1511</v>
      </c>
      <c r="B559" s="63">
        <v>555</v>
      </c>
      <c r="C559" s="64">
        <v>43118</v>
      </c>
      <c r="D559" s="62" t="s">
        <v>148</v>
      </c>
      <c r="E559" s="62" t="s">
        <v>149</v>
      </c>
      <c r="F559" s="62" t="s">
        <v>137</v>
      </c>
      <c r="G559" s="64">
        <v>43136</v>
      </c>
      <c r="H559" s="62" t="s">
        <v>1512</v>
      </c>
      <c r="I559" s="59"/>
      <c r="J559" s="59"/>
      <c r="K559" s="59"/>
      <c r="L559" s="59"/>
      <c r="M559" s="59"/>
      <c r="N559" s="59"/>
      <c r="O559" s="59"/>
      <c r="P559" s="59"/>
      <c r="Q559" s="59"/>
      <c r="R559" s="59"/>
      <c r="S559" s="59"/>
      <c r="T559" s="59"/>
      <c r="U559" s="59"/>
      <c r="V559" s="59"/>
      <c r="W559" s="59"/>
      <c r="X559" s="59"/>
      <c r="Y559" s="59"/>
      <c r="Z559" s="59"/>
      <c r="AA559" s="59"/>
      <c r="AB559" s="59"/>
      <c r="AC559" s="59"/>
    </row>
    <row r="560" spans="1:29" x14ac:dyDescent="0.2">
      <c r="A560" s="62" t="s">
        <v>1513</v>
      </c>
      <c r="B560" s="63">
        <v>556</v>
      </c>
      <c r="C560" s="64">
        <v>43118</v>
      </c>
      <c r="D560" s="62" t="s">
        <v>144</v>
      </c>
      <c r="E560" s="62" t="s">
        <v>272</v>
      </c>
      <c r="F560" s="62" t="s">
        <v>137</v>
      </c>
      <c r="G560" s="64">
        <v>43129</v>
      </c>
      <c r="H560" s="62" t="s">
        <v>1514</v>
      </c>
      <c r="I560" s="59"/>
      <c r="J560" s="59"/>
      <c r="K560" s="59"/>
      <c r="L560" s="59"/>
      <c r="M560" s="59"/>
      <c r="N560" s="59"/>
      <c r="O560" s="59"/>
      <c r="P560" s="59"/>
      <c r="Q560" s="59"/>
      <c r="R560" s="59"/>
      <c r="S560" s="59"/>
      <c r="T560" s="59"/>
      <c r="U560" s="59"/>
      <c r="V560" s="59"/>
      <c r="W560" s="59"/>
      <c r="X560" s="59"/>
      <c r="Y560" s="59"/>
      <c r="Z560" s="59"/>
      <c r="AA560" s="59"/>
      <c r="AB560" s="59"/>
      <c r="AC560" s="59"/>
    </row>
    <row r="561" spans="1:29" x14ac:dyDescent="0.2">
      <c r="A561" s="62" t="s">
        <v>1515</v>
      </c>
      <c r="B561" s="63">
        <v>557</v>
      </c>
      <c r="C561" s="64">
        <v>43118</v>
      </c>
      <c r="D561" s="62" t="s">
        <v>1516</v>
      </c>
      <c r="E561" s="62" t="s">
        <v>272</v>
      </c>
      <c r="F561" s="62" t="s">
        <v>137</v>
      </c>
      <c r="G561" s="64">
        <v>43130</v>
      </c>
      <c r="H561" s="62" t="s">
        <v>1517</v>
      </c>
      <c r="I561" s="59"/>
      <c r="J561" s="59"/>
      <c r="K561" s="59"/>
      <c r="L561" s="59"/>
      <c r="M561" s="59"/>
      <c r="N561" s="59"/>
      <c r="O561" s="59"/>
      <c r="P561" s="59"/>
      <c r="Q561" s="59"/>
      <c r="R561" s="59"/>
      <c r="S561" s="59"/>
      <c r="T561" s="59"/>
      <c r="U561" s="59"/>
      <c r="V561" s="59"/>
      <c r="W561" s="59"/>
      <c r="X561" s="59"/>
      <c r="Y561" s="59"/>
      <c r="Z561" s="59"/>
      <c r="AA561" s="59"/>
      <c r="AB561" s="59"/>
      <c r="AC561" s="59"/>
    </row>
    <row r="562" spans="1:29" x14ac:dyDescent="0.2">
      <c r="A562" s="62" t="s">
        <v>1518</v>
      </c>
      <c r="B562" s="63">
        <v>558</v>
      </c>
      <c r="C562" s="64">
        <v>43118</v>
      </c>
      <c r="D562" s="62" t="s">
        <v>153</v>
      </c>
      <c r="E562" s="62" t="s">
        <v>149</v>
      </c>
      <c r="F562" s="62" t="s">
        <v>137</v>
      </c>
      <c r="G562" s="64">
        <v>43133</v>
      </c>
      <c r="H562" s="62" t="s">
        <v>1519</v>
      </c>
      <c r="I562" s="59"/>
      <c r="J562" s="59"/>
      <c r="K562" s="59"/>
      <c r="L562" s="59"/>
      <c r="M562" s="59"/>
      <c r="N562" s="59"/>
      <c r="O562" s="59"/>
      <c r="P562" s="59"/>
      <c r="Q562" s="59"/>
      <c r="R562" s="59"/>
      <c r="S562" s="59"/>
      <c r="T562" s="59"/>
      <c r="U562" s="59"/>
      <c r="V562" s="59"/>
      <c r="W562" s="59"/>
      <c r="X562" s="59"/>
      <c r="Y562" s="59"/>
      <c r="Z562" s="59"/>
      <c r="AA562" s="59"/>
      <c r="AB562" s="59"/>
      <c r="AC562" s="59"/>
    </row>
    <row r="563" spans="1:29" x14ac:dyDescent="0.2">
      <c r="A563" s="62" t="s">
        <v>1520</v>
      </c>
      <c r="B563" s="63">
        <v>559</v>
      </c>
      <c r="C563" s="64">
        <v>43118</v>
      </c>
      <c r="D563" s="62" t="s">
        <v>148</v>
      </c>
      <c r="E563" s="62" t="s">
        <v>1371</v>
      </c>
      <c r="F563" s="62" t="s">
        <v>1521</v>
      </c>
      <c r="G563" s="64">
        <v>43144</v>
      </c>
      <c r="H563" s="62" t="s">
        <v>1522</v>
      </c>
      <c r="I563" s="59"/>
      <c r="J563" s="59"/>
      <c r="K563" s="59"/>
      <c r="L563" s="59"/>
      <c r="M563" s="59"/>
      <c r="N563" s="59"/>
      <c r="O563" s="59"/>
      <c r="P563" s="59"/>
      <c r="Q563" s="59"/>
      <c r="R563" s="59"/>
      <c r="S563" s="59"/>
      <c r="T563" s="59"/>
      <c r="U563" s="59"/>
      <c r="V563" s="59"/>
      <c r="W563" s="59"/>
      <c r="X563" s="59"/>
      <c r="Y563" s="59"/>
      <c r="Z563" s="59"/>
      <c r="AA563" s="59"/>
      <c r="AB563" s="59"/>
      <c r="AC563" s="59"/>
    </row>
    <row r="564" spans="1:29" x14ac:dyDescent="0.2">
      <c r="A564" s="62" t="s">
        <v>1523</v>
      </c>
      <c r="B564" s="63">
        <v>560</v>
      </c>
      <c r="C564" s="64">
        <v>43118</v>
      </c>
      <c r="D564" s="62" t="s">
        <v>148</v>
      </c>
      <c r="E564" s="62" t="s">
        <v>1524</v>
      </c>
      <c r="F564" s="62" t="s">
        <v>137</v>
      </c>
      <c r="G564" s="64">
        <v>43126</v>
      </c>
      <c r="H564" s="62" t="s">
        <v>1525</v>
      </c>
      <c r="I564" s="59"/>
      <c r="J564" s="59"/>
      <c r="K564" s="59"/>
      <c r="L564" s="59"/>
      <c r="M564" s="59"/>
      <c r="N564" s="59"/>
      <c r="O564" s="59"/>
      <c r="P564" s="59"/>
      <c r="Q564" s="59"/>
      <c r="R564" s="59"/>
      <c r="S564" s="59"/>
      <c r="T564" s="59"/>
      <c r="U564" s="59"/>
      <c r="V564" s="59"/>
      <c r="W564" s="59"/>
      <c r="X564" s="59"/>
      <c r="Y564" s="59"/>
      <c r="Z564" s="59"/>
      <c r="AA564" s="59"/>
      <c r="AB564" s="59"/>
      <c r="AC564" s="59"/>
    </row>
    <row r="565" spans="1:29" x14ac:dyDescent="0.2">
      <c r="A565" s="62" t="s">
        <v>1526</v>
      </c>
      <c r="B565" s="63">
        <v>561</v>
      </c>
      <c r="C565" s="64">
        <v>43118</v>
      </c>
      <c r="D565" s="62" t="s">
        <v>1527</v>
      </c>
      <c r="E565" s="62" t="s">
        <v>1528</v>
      </c>
      <c r="F565" s="62" t="s">
        <v>137</v>
      </c>
      <c r="G565" s="64">
        <v>43126</v>
      </c>
      <c r="H565" s="62" t="s">
        <v>1529</v>
      </c>
      <c r="I565" s="59"/>
      <c r="J565" s="59"/>
      <c r="K565" s="59"/>
      <c r="L565" s="59"/>
      <c r="M565" s="59"/>
      <c r="N565" s="59"/>
      <c r="O565" s="59"/>
      <c r="P565" s="59"/>
      <c r="Q565" s="59"/>
      <c r="R565" s="59"/>
      <c r="S565" s="59"/>
      <c r="T565" s="59"/>
      <c r="U565" s="59"/>
      <c r="V565" s="59"/>
      <c r="W565" s="59"/>
      <c r="X565" s="59"/>
      <c r="Y565" s="59"/>
      <c r="Z565" s="59"/>
      <c r="AA565" s="59"/>
      <c r="AB565" s="59"/>
      <c r="AC565" s="59"/>
    </row>
    <row r="566" spans="1:29" x14ac:dyDescent="0.2">
      <c r="A566" s="62" t="s">
        <v>1530</v>
      </c>
      <c r="B566" s="63">
        <v>562</v>
      </c>
      <c r="C566" s="64">
        <v>43118</v>
      </c>
      <c r="D566" s="62" t="s">
        <v>1531</v>
      </c>
      <c r="E566" s="62" t="s">
        <v>149</v>
      </c>
      <c r="F566" s="62" t="s">
        <v>137</v>
      </c>
      <c r="G566" s="64">
        <v>43132</v>
      </c>
      <c r="H566" s="62" t="s">
        <v>1532</v>
      </c>
      <c r="I566" s="59"/>
      <c r="J566" s="59"/>
      <c r="K566" s="59"/>
      <c r="L566" s="59"/>
      <c r="M566" s="59"/>
      <c r="N566" s="59"/>
      <c r="O566" s="59"/>
      <c r="P566" s="59"/>
      <c r="Q566" s="59"/>
      <c r="R566" s="59"/>
      <c r="S566" s="59"/>
      <c r="T566" s="59"/>
      <c r="U566" s="59"/>
      <c r="V566" s="59"/>
      <c r="W566" s="59"/>
      <c r="X566" s="59"/>
      <c r="Y566" s="59"/>
      <c r="Z566" s="59"/>
      <c r="AA566" s="59"/>
      <c r="AB566" s="59"/>
      <c r="AC566" s="59"/>
    </row>
    <row r="567" spans="1:29" x14ac:dyDescent="0.2">
      <c r="A567" s="62" t="s">
        <v>1533</v>
      </c>
      <c r="B567" s="63">
        <v>563</v>
      </c>
      <c r="C567" s="64">
        <v>43118</v>
      </c>
      <c r="D567" s="62" t="s">
        <v>1534</v>
      </c>
      <c r="E567" s="62" t="s">
        <v>1006</v>
      </c>
      <c r="F567" s="62" t="s">
        <v>161</v>
      </c>
      <c r="G567" s="64">
        <v>43181</v>
      </c>
      <c r="H567" s="62" t="s">
        <v>1535</v>
      </c>
      <c r="I567" s="59"/>
      <c r="J567" s="59"/>
      <c r="K567" s="59"/>
      <c r="L567" s="59"/>
      <c r="M567" s="59"/>
      <c r="N567" s="59"/>
      <c r="O567" s="59"/>
      <c r="P567" s="59"/>
      <c r="Q567" s="59"/>
      <c r="R567" s="59"/>
      <c r="S567" s="59"/>
      <c r="T567" s="59"/>
      <c r="U567" s="59"/>
      <c r="V567" s="59"/>
      <c r="W567" s="59"/>
      <c r="X567" s="59"/>
      <c r="Y567" s="59"/>
      <c r="Z567" s="59"/>
      <c r="AA567" s="59"/>
      <c r="AB567" s="59"/>
      <c r="AC567" s="59"/>
    </row>
    <row r="568" spans="1:29" x14ac:dyDescent="0.2">
      <c r="A568" s="62" t="s">
        <v>1536</v>
      </c>
      <c r="B568" s="63">
        <v>564</v>
      </c>
      <c r="C568" s="64">
        <v>43118</v>
      </c>
      <c r="D568" s="62" t="s">
        <v>1537</v>
      </c>
      <c r="E568" s="62" t="s">
        <v>149</v>
      </c>
      <c r="F568" s="62" t="s">
        <v>137</v>
      </c>
      <c r="G568" s="64">
        <v>43138</v>
      </c>
      <c r="H568" s="62" t="s">
        <v>1538</v>
      </c>
      <c r="I568" s="59"/>
      <c r="J568" s="59"/>
      <c r="K568" s="59"/>
      <c r="L568" s="59"/>
      <c r="M568" s="59"/>
      <c r="N568" s="59"/>
      <c r="O568" s="59"/>
      <c r="P568" s="59"/>
      <c r="Q568" s="59"/>
      <c r="R568" s="59"/>
      <c r="S568" s="59"/>
      <c r="T568" s="59"/>
      <c r="U568" s="59"/>
      <c r="V568" s="59"/>
      <c r="W568" s="59"/>
      <c r="X568" s="59"/>
      <c r="Y568" s="59"/>
      <c r="Z568" s="59"/>
      <c r="AA568" s="59"/>
      <c r="AB568" s="59"/>
      <c r="AC568" s="59"/>
    </row>
    <row r="569" spans="1:29" x14ac:dyDescent="0.2">
      <c r="A569" s="62" t="s">
        <v>1539</v>
      </c>
      <c r="B569" s="63">
        <v>565</v>
      </c>
      <c r="C569" s="64">
        <v>43118</v>
      </c>
      <c r="D569" s="62" t="s">
        <v>153</v>
      </c>
      <c r="E569" s="62" t="s">
        <v>1540</v>
      </c>
      <c r="F569" s="62" t="s">
        <v>1541</v>
      </c>
      <c r="G569" s="64">
        <v>43243</v>
      </c>
      <c r="H569" s="62" t="s">
        <v>1542</v>
      </c>
      <c r="I569" s="59"/>
      <c r="J569" s="59"/>
      <c r="K569" s="59"/>
      <c r="L569" s="59"/>
      <c r="M569" s="59"/>
      <c r="N569" s="59"/>
      <c r="O569" s="59"/>
      <c r="P569" s="59"/>
      <c r="Q569" s="59"/>
      <c r="R569" s="59"/>
      <c r="S569" s="59"/>
      <c r="T569" s="59"/>
      <c r="U569" s="59"/>
      <c r="V569" s="59"/>
      <c r="W569" s="59"/>
      <c r="X569" s="59"/>
      <c r="Y569" s="59"/>
      <c r="Z569" s="59"/>
      <c r="AA569" s="59"/>
      <c r="AB569" s="59"/>
      <c r="AC569" s="59"/>
    </row>
    <row r="570" spans="1:29" x14ac:dyDescent="0.2">
      <c r="A570" s="62" t="s">
        <v>1543</v>
      </c>
      <c r="B570" s="63">
        <v>566</v>
      </c>
      <c r="C570" s="64">
        <v>43118</v>
      </c>
      <c r="D570" s="62" t="s">
        <v>1544</v>
      </c>
      <c r="E570" s="62" t="s">
        <v>149</v>
      </c>
      <c r="F570" s="62" t="s">
        <v>137</v>
      </c>
      <c r="G570" s="64">
        <v>43130</v>
      </c>
      <c r="H570" s="62" t="s">
        <v>1545</v>
      </c>
      <c r="I570" s="59"/>
      <c r="J570" s="59"/>
      <c r="K570" s="59"/>
      <c r="L570" s="59"/>
      <c r="M570" s="59"/>
      <c r="N570" s="59"/>
      <c r="O570" s="59"/>
      <c r="P570" s="59"/>
      <c r="Q570" s="59"/>
      <c r="R570" s="59"/>
      <c r="S570" s="59"/>
      <c r="T570" s="59"/>
      <c r="U570" s="59"/>
      <c r="V570" s="59"/>
      <c r="W570" s="59"/>
      <c r="X570" s="59"/>
      <c r="Y570" s="59"/>
      <c r="Z570" s="59"/>
      <c r="AA570" s="59"/>
      <c r="AB570" s="59"/>
      <c r="AC570" s="59"/>
    </row>
    <row r="571" spans="1:29" x14ac:dyDescent="0.2">
      <c r="A571" s="62" t="s">
        <v>1546</v>
      </c>
      <c r="B571" s="63">
        <v>567</v>
      </c>
      <c r="C571" s="64">
        <v>43118</v>
      </c>
      <c r="D571" s="62" t="s">
        <v>1547</v>
      </c>
      <c r="E571" s="62" t="s">
        <v>149</v>
      </c>
      <c r="F571" s="62" t="s">
        <v>137</v>
      </c>
      <c r="G571" s="64">
        <v>43133</v>
      </c>
      <c r="H571" s="62" t="s">
        <v>1548</v>
      </c>
      <c r="I571" s="59"/>
      <c r="J571" s="59"/>
      <c r="K571" s="59"/>
      <c r="L571" s="59"/>
      <c r="M571" s="59"/>
      <c r="N571" s="59"/>
      <c r="O571" s="59"/>
      <c r="P571" s="59"/>
      <c r="Q571" s="59"/>
      <c r="R571" s="59"/>
      <c r="S571" s="59"/>
      <c r="T571" s="59"/>
      <c r="U571" s="59"/>
      <c r="V571" s="59"/>
      <c r="W571" s="59"/>
      <c r="X571" s="59"/>
      <c r="Y571" s="59"/>
      <c r="Z571" s="59"/>
      <c r="AA571" s="59"/>
      <c r="AB571" s="59"/>
      <c r="AC571" s="59"/>
    </row>
    <row r="572" spans="1:29" x14ac:dyDescent="0.2">
      <c r="A572" s="62" t="s">
        <v>1549</v>
      </c>
      <c r="B572" s="63">
        <v>568</v>
      </c>
      <c r="C572" s="64">
        <v>43118</v>
      </c>
      <c r="D572" s="62" t="s">
        <v>1550</v>
      </c>
      <c r="E572" s="62" t="s">
        <v>149</v>
      </c>
      <c r="F572" s="62" t="s">
        <v>137</v>
      </c>
      <c r="G572" s="64">
        <v>43140</v>
      </c>
      <c r="H572" s="62" t="s">
        <v>1551</v>
      </c>
      <c r="I572" s="59"/>
      <c r="J572" s="59"/>
      <c r="K572" s="59"/>
      <c r="L572" s="59"/>
      <c r="M572" s="59"/>
      <c r="N572" s="59"/>
      <c r="O572" s="59"/>
      <c r="P572" s="59"/>
      <c r="Q572" s="59"/>
      <c r="R572" s="59"/>
      <c r="S572" s="59"/>
      <c r="T572" s="59"/>
      <c r="U572" s="59"/>
      <c r="V572" s="59"/>
      <c r="W572" s="59"/>
      <c r="X572" s="59"/>
      <c r="Y572" s="59"/>
      <c r="Z572" s="59"/>
      <c r="AA572" s="59"/>
      <c r="AB572" s="59"/>
      <c r="AC572" s="59"/>
    </row>
    <row r="573" spans="1:29" x14ac:dyDescent="0.2">
      <c r="A573" s="62" t="s">
        <v>1552</v>
      </c>
      <c r="B573" s="63">
        <v>569</v>
      </c>
      <c r="C573" s="64">
        <v>43118</v>
      </c>
      <c r="D573" s="62" t="s">
        <v>148</v>
      </c>
      <c r="E573" s="62" t="s">
        <v>149</v>
      </c>
      <c r="F573" s="62" t="s">
        <v>137</v>
      </c>
      <c r="G573" s="64">
        <v>43138</v>
      </c>
      <c r="H573" s="62" t="s">
        <v>1553</v>
      </c>
      <c r="I573" s="59"/>
      <c r="J573" s="59"/>
      <c r="K573" s="59"/>
      <c r="L573" s="59"/>
      <c r="M573" s="59"/>
      <c r="N573" s="59"/>
      <c r="O573" s="59"/>
      <c r="P573" s="59"/>
      <c r="Q573" s="59"/>
      <c r="R573" s="59"/>
      <c r="S573" s="59"/>
      <c r="T573" s="59"/>
      <c r="U573" s="59"/>
      <c r="V573" s="59"/>
      <c r="W573" s="59"/>
      <c r="X573" s="59"/>
      <c r="Y573" s="59"/>
      <c r="Z573" s="59"/>
      <c r="AA573" s="59"/>
      <c r="AB573" s="59"/>
      <c r="AC573" s="59"/>
    </row>
    <row r="574" spans="1:29" x14ac:dyDescent="0.2">
      <c r="A574" s="62" t="s">
        <v>1554</v>
      </c>
      <c r="B574" s="63">
        <v>570</v>
      </c>
      <c r="C574" s="64">
        <v>43118</v>
      </c>
      <c r="D574" s="62" t="s">
        <v>153</v>
      </c>
      <c r="E574" s="62" t="s">
        <v>1555</v>
      </c>
      <c r="F574" s="62" t="s">
        <v>137</v>
      </c>
      <c r="G574" s="64">
        <v>43137</v>
      </c>
      <c r="H574" s="62" t="s">
        <v>1556</v>
      </c>
      <c r="I574" s="59"/>
      <c r="J574" s="59"/>
      <c r="K574" s="59"/>
      <c r="L574" s="59"/>
      <c r="M574" s="59"/>
      <c r="N574" s="59"/>
      <c r="O574" s="59"/>
      <c r="P574" s="59"/>
      <c r="Q574" s="59"/>
      <c r="R574" s="59"/>
      <c r="S574" s="59"/>
      <c r="T574" s="59"/>
      <c r="U574" s="59"/>
      <c r="V574" s="59"/>
      <c r="W574" s="59"/>
      <c r="X574" s="59"/>
      <c r="Y574" s="59"/>
      <c r="Z574" s="59"/>
      <c r="AA574" s="59"/>
      <c r="AB574" s="59"/>
      <c r="AC574" s="59"/>
    </row>
    <row r="575" spans="1:29" x14ac:dyDescent="0.2">
      <c r="A575" s="62" t="s">
        <v>1557</v>
      </c>
      <c r="B575" s="63">
        <v>571</v>
      </c>
      <c r="C575" s="64">
        <v>43119</v>
      </c>
      <c r="D575" s="62" t="s">
        <v>148</v>
      </c>
      <c r="E575" s="62" t="s">
        <v>1558</v>
      </c>
      <c r="F575" s="62" t="s">
        <v>137</v>
      </c>
      <c r="G575" s="64">
        <v>43126</v>
      </c>
      <c r="H575" s="62" t="s">
        <v>1559</v>
      </c>
      <c r="I575" s="59"/>
      <c r="J575" s="59"/>
      <c r="K575" s="59"/>
      <c r="L575" s="59"/>
      <c r="M575" s="59"/>
      <c r="N575" s="59"/>
      <c r="O575" s="59"/>
      <c r="P575" s="59"/>
      <c r="Q575" s="59"/>
      <c r="R575" s="59"/>
      <c r="S575" s="59"/>
      <c r="T575" s="59"/>
      <c r="U575" s="59"/>
      <c r="V575" s="59"/>
      <c r="W575" s="59"/>
      <c r="X575" s="59"/>
      <c r="Y575" s="59"/>
      <c r="Z575" s="59"/>
      <c r="AA575" s="59"/>
      <c r="AB575" s="59"/>
      <c r="AC575" s="59"/>
    </row>
    <row r="576" spans="1:29" x14ac:dyDescent="0.2">
      <c r="A576" s="62" t="s">
        <v>1560</v>
      </c>
      <c r="B576" s="63">
        <v>572</v>
      </c>
      <c r="C576" s="64">
        <v>43119</v>
      </c>
      <c r="D576" s="62" t="s">
        <v>144</v>
      </c>
      <c r="E576" s="62" t="s">
        <v>1371</v>
      </c>
      <c r="F576" s="62" t="s">
        <v>137</v>
      </c>
      <c r="G576" s="64">
        <v>43138</v>
      </c>
      <c r="H576" s="62" t="s">
        <v>1561</v>
      </c>
      <c r="I576" s="59"/>
      <c r="J576" s="59"/>
      <c r="K576" s="59"/>
      <c r="L576" s="59"/>
      <c r="M576" s="59"/>
      <c r="N576" s="59"/>
      <c r="O576" s="59"/>
      <c r="P576" s="59"/>
      <c r="Q576" s="59"/>
      <c r="R576" s="59"/>
      <c r="S576" s="59"/>
      <c r="T576" s="59"/>
      <c r="U576" s="59"/>
      <c r="V576" s="59"/>
      <c r="W576" s="59"/>
      <c r="X576" s="59"/>
      <c r="Y576" s="59"/>
      <c r="Z576" s="59"/>
      <c r="AA576" s="59"/>
      <c r="AB576" s="59"/>
      <c r="AC576" s="59"/>
    </row>
    <row r="577" spans="1:29" x14ac:dyDescent="0.2">
      <c r="A577" s="62" t="s">
        <v>1562</v>
      </c>
      <c r="B577" s="63">
        <v>573</v>
      </c>
      <c r="C577" s="64">
        <v>43119</v>
      </c>
      <c r="D577" s="62" t="s">
        <v>1563</v>
      </c>
      <c r="E577" s="62" t="s">
        <v>1564</v>
      </c>
      <c r="F577" s="62" t="s">
        <v>137</v>
      </c>
      <c r="G577" s="64">
        <v>43147</v>
      </c>
      <c r="H577" s="62" t="s">
        <v>1565</v>
      </c>
      <c r="I577" s="59"/>
      <c r="J577" s="59"/>
      <c r="K577" s="59"/>
      <c r="L577" s="59"/>
      <c r="M577" s="59"/>
      <c r="N577" s="59"/>
      <c r="O577" s="59"/>
      <c r="P577" s="59"/>
      <c r="Q577" s="59"/>
      <c r="R577" s="59"/>
      <c r="S577" s="59"/>
      <c r="T577" s="59"/>
      <c r="U577" s="59"/>
      <c r="V577" s="59"/>
      <c r="W577" s="59"/>
      <c r="X577" s="59"/>
      <c r="Y577" s="59"/>
      <c r="Z577" s="59"/>
      <c r="AA577" s="59"/>
      <c r="AB577" s="59"/>
      <c r="AC577" s="59"/>
    </row>
    <row r="578" spans="1:29" x14ac:dyDescent="0.2">
      <c r="A578" s="62" t="s">
        <v>1566</v>
      </c>
      <c r="B578" s="63">
        <v>574</v>
      </c>
      <c r="C578" s="64">
        <v>43119</v>
      </c>
      <c r="D578" s="62" t="s">
        <v>1567</v>
      </c>
      <c r="E578" s="62" t="s">
        <v>149</v>
      </c>
      <c r="F578" s="62" t="s">
        <v>137</v>
      </c>
      <c r="G578" s="64">
        <v>43131</v>
      </c>
      <c r="H578" s="62" t="s">
        <v>1568</v>
      </c>
      <c r="I578" s="59"/>
      <c r="J578" s="59"/>
      <c r="K578" s="59"/>
      <c r="L578" s="59"/>
      <c r="M578" s="59"/>
      <c r="N578" s="59"/>
      <c r="O578" s="59"/>
      <c r="P578" s="59"/>
      <c r="Q578" s="59"/>
      <c r="R578" s="59"/>
      <c r="S578" s="59"/>
      <c r="T578" s="59"/>
      <c r="U578" s="59"/>
      <c r="V578" s="59"/>
      <c r="W578" s="59"/>
      <c r="X578" s="59"/>
      <c r="Y578" s="59"/>
      <c r="Z578" s="59"/>
      <c r="AA578" s="59"/>
      <c r="AB578" s="59"/>
      <c r="AC578" s="59"/>
    </row>
    <row r="579" spans="1:29" x14ac:dyDescent="0.2">
      <c r="A579" s="62" t="s">
        <v>1569</v>
      </c>
      <c r="B579" s="63">
        <v>575</v>
      </c>
      <c r="C579" s="64">
        <v>43119</v>
      </c>
      <c r="D579" s="62" t="s">
        <v>153</v>
      </c>
      <c r="E579" s="62" t="s">
        <v>1570</v>
      </c>
      <c r="F579" s="62" t="s">
        <v>137</v>
      </c>
      <c r="G579" s="64">
        <v>43126</v>
      </c>
      <c r="H579" s="62" t="s">
        <v>1571</v>
      </c>
      <c r="I579" s="59"/>
      <c r="J579" s="59"/>
      <c r="K579" s="59"/>
      <c r="L579" s="59"/>
      <c r="M579" s="59"/>
      <c r="N579" s="59"/>
      <c r="O579" s="59"/>
      <c r="P579" s="59"/>
      <c r="Q579" s="59"/>
      <c r="R579" s="59"/>
      <c r="S579" s="59"/>
      <c r="T579" s="59"/>
      <c r="U579" s="59"/>
      <c r="V579" s="59"/>
      <c r="W579" s="59"/>
      <c r="X579" s="59"/>
      <c r="Y579" s="59"/>
      <c r="Z579" s="59"/>
      <c r="AA579" s="59"/>
      <c r="AB579" s="59"/>
      <c r="AC579" s="59"/>
    </row>
    <row r="580" spans="1:29" x14ac:dyDescent="0.2">
      <c r="A580" s="62" t="s">
        <v>1572</v>
      </c>
      <c r="B580" s="63">
        <v>576</v>
      </c>
      <c r="C580" s="64">
        <v>43119</v>
      </c>
      <c r="D580" s="62" t="s">
        <v>1573</v>
      </c>
      <c r="E580" s="62" t="s">
        <v>149</v>
      </c>
      <c r="F580" s="62" t="s">
        <v>137</v>
      </c>
      <c r="G580" s="64">
        <v>43125</v>
      </c>
      <c r="H580" s="62" t="s">
        <v>1574</v>
      </c>
      <c r="I580" s="59"/>
      <c r="J580" s="59"/>
      <c r="K580" s="59"/>
      <c r="L580" s="59"/>
      <c r="M580" s="59"/>
      <c r="N580" s="59"/>
      <c r="O580" s="59"/>
      <c r="P580" s="59"/>
      <c r="Q580" s="59"/>
      <c r="R580" s="59"/>
      <c r="S580" s="59"/>
      <c r="T580" s="59"/>
      <c r="U580" s="59"/>
      <c r="V580" s="59"/>
      <c r="W580" s="59"/>
      <c r="X580" s="59"/>
      <c r="Y580" s="59"/>
      <c r="Z580" s="59"/>
      <c r="AA580" s="59"/>
      <c r="AB580" s="59"/>
      <c r="AC580" s="59"/>
    </row>
    <row r="581" spans="1:29" x14ac:dyDescent="0.2">
      <c r="A581" s="62" t="s">
        <v>1575</v>
      </c>
      <c r="B581" s="63">
        <v>577</v>
      </c>
      <c r="C581" s="64">
        <v>43119</v>
      </c>
      <c r="D581" s="62" t="s">
        <v>144</v>
      </c>
      <c r="E581" s="62" t="s">
        <v>1145</v>
      </c>
      <c r="F581" s="62" t="s">
        <v>137</v>
      </c>
      <c r="G581" s="64">
        <v>43138</v>
      </c>
      <c r="H581" s="62" t="s">
        <v>1576</v>
      </c>
      <c r="I581" s="59"/>
      <c r="J581" s="59"/>
      <c r="K581" s="59"/>
      <c r="L581" s="59"/>
      <c r="M581" s="59"/>
      <c r="N581" s="59"/>
      <c r="O581" s="59"/>
      <c r="P581" s="59"/>
      <c r="Q581" s="59"/>
      <c r="R581" s="59"/>
      <c r="S581" s="59"/>
      <c r="T581" s="59"/>
      <c r="U581" s="59"/>
      <c r="V581" s="59"/>
      <c r="W581" s="59"/>
      <c r="X581" s="59"/>
      <c r="Y581" s="59"/>
      <c r="Z581" s="59"/>
      <c r="AA581" s="59"/>
      <c r="AB581" s="59"/>
      <c r="AC581" s="59"/>
    </row>
    <row r="582" spans="1:29" x14ac:dyDescent="0.2">
      <c r="A582" s="62" t="s">
        <v>1577</v>
      </c>
      <c r="B582" s="63">
        <v>578</v>
      </c>
      <c r="C582" s="64">
        <v>43119</v>
      </c>
      <c r="D582" s="62" t="s">
        <v>1578</v>
      </c>
      <c r="E582" s="62" t="s">
        <v>149</v>
      </c>
      <c r="F582" s="62" t="s">
        <v>137</v>
      </c>
      <c r="G582" s="64">
        <v>43140</v>
      </c>
      <c r="H582" s="62" t="s">
        <v>1579</v>
      </c>
      <c r="I582" s="59"/>
      <c r="J582" s="59"/>
      <c r="K582" s="59"/>
      <c r="L582" s="59"/>
      <c r="M582" s="59"/>
      <c r="N582" s="59"/>
      <c r="O582" s="59"/>
      <c r="P582" s="59"/>
      <c r="Q582" s="59"/>
      <c r="R582" s="59"/>
      <c r="S582" s="59"/>
      <c r="T582" s="59"/>
      <c r="U582" s="59"/>
      <c r="V582" s="59"/>
      <c r="W582" s="59"/>
      <c r="X582" s="59"/>
      <c r="Y582" s="59"/>
      <c r="Z582" s="59"/>
      <c r="AA582" s="59"/>
      <c r="AB582" s="59"/>
      <c r="AC582" s="59"/>
    </row>
    <row r="583" spans="1:29" x14ac:dyDescent="0.2">
      <c r="A583" s="62" t="s">
        <v>1580</v>
      </c>
      <c r="B583" s="63">
        <v>579</v>
      </c>
      <c r="C583" s="64">
        <v>43119</v>
      </c>
      <c r="D583" s="62" t="s">
        <v>1581</v>
      </c>
      <c r="E583" s="62" t="s">
        <v>149</v>
      </c>
      <c r="F583" s="62" t="s">
        <v>137</v>
      </c>
      <c r="G583" s="64">
        <v>43230</v>
      </c>
      <c r="H583" s="62" t="s">
        <v>1582</v>
      </c>
      <c r="I583" s="59"/>
      <c r="J583" s="59"/>
      <c r="K583" s="59"/>
      <c r="L583" s="59"/>
      <c r="M583" s="59"/>
      <c r="N583" s="59"/>
      <c r="O583" s="59"/>
      <c r="P583" s="59"/>
      <c r="Q583" s="59"/>
      <c r="R583" s="59"/>
      <c r="S583" s="59"/>
      <c r="T583" s="59"/>
      <c r="U583" s="59"/>
      <c r="V583" s="59"/>
      <c r="W583" s="59"/>
      <c r="X583" s="59"/>
      <c r="Y583" s="59"/>
      <c r="Z583" s="59"/>
      <c r="AA583" s="59"/>
      <c r="AB583" s="59"/>
      <c r="AC583" s="59"/>
    </row>
    <row r="584" spans="1:29" x14ac:dyDescent="0.2">
      <c r="A584" s="62" t="s">
        <v>1583</v>
      </c>
      <c r="B584" s="63">
        <v>580</v>
      </c>
      <c r="C584" s="64">
        <v>43119</v>
      </c>
      <c r="D584" s="62" t="s">
        <v>1584</v>
      </c>
      <c r="E584" s="62" t="s">
        <v>149</v>
      </c>
      <c r="F584" s="62" t="s">
        <v>137</v>
      </c>
      <c r="G584" s="64">
        <v>43130</v>
      </c>
      <c r="H584" s="62" t="s">
        <v>1585</v>
      </c>
      <c r="I584" s="59"/>
      <c r="J584" s="59"/>
      <c r="K584" s="59"/>
      <c r="L584" s="59"/>
      <c r="M584" s="59"/>
      <c r="N584" s="59"/>
      <c r="O584" s="59"/>
      <c r="P584" s="59"/>
      <c r="Q584" s="59"/>
      <c r="R584" s="59"/>
      <c r="S584" s="59"/>
      <c r="T584" s="59"/>
      <c r="U584" s="59"/>
      <c r="V584" s="59"/>
      <c r="W584" s="59"/>
      <c r="X584" s="59"/>
      <c r="Y584" s="59"/>
      <c r="Z584" s="59"/>
      <c r="AA584" s="59"/>
      <c r="AB584" s="59"/>
      <c r="AC584" s="59"/>
    </row>
    <row r="585" spans="1:29" x14ac:dyDescent="0.2">
      <c r="A585" s="62" t="s">
        <v>1586</v>
      </c>
      <c r="B585" s="63">
        <v>581</v>
      </c>
      <c r="C585" s="64">
        <v>43119</v>
      </c>
      <c r="D585" s="62" t="s">
        <v>1587</v>
      </c>
      <c r="E585" s="62" t="s">
        <v>1588</v>
      </c>
      <c r="F585" s="62" t="s">
        <v>137</v>
      </c>
      <c r="G585" s="64">
        <v>43126</v>
      </c>
      <c r="H585" s="62" t="s">
        <v>1589</v>
      </c>
      <c r="I585" s="59"/>
      <c r="J585" s="59"/>
      <c r="K585" s="59"/>
      <c r="L585" s="59"/>
      <c r="M585" s="59"/>
      <c r="N585" s="59"/>
      <c r="O585" s="59"/>
      <c r="P585" s="59"/>
      <c r="Q585" s="59"/>
      <c r="R585" s="59"/>
      <c r="S585" s="59"/>
      <c r="T585" s="59"/>
      <c r="U585" s="59"/>
      <c r="V585" s="59"/>
      <c r="W585" s="59"/>
      <c r="X585" s="59"/>
      <c r="Y585" s="59"/>
      <c r="Z585" s="59"/>
      <c r="AA585" s="59"/>
      <c r="AB585" s="59"/>
      <c r="AC585" s="59"/>
    </row>
    <row r="586" spans="1:29" x14ac:dyDescent="0.2">
      <c r="A586" s="62" t="s">
        <v>1590</v>
      </c>
      <c r="B586" s="63">
        <v>582</v>
      </c>
      <c r="C586" s="64">
        <v>43119</v>
      </c>
      <c r="D586" s="62" t="s">
        <v>153</v>
      </c>
      <c r="E586" s="62" t="s">
        <v>1591</v>
      </c>
      <c r="F586" s="62" t="s">
        <v>137</v>
      </c>
      <c r="G586" s="64">
        <v>43126</v>
      </c>
      <c r="H586" s="62" t="s">
        <v>1592</v>
      </c>
      <c r="I586" s="59"/>
      <c r="J586" s="59"/>
      <c r="K586" s="59"/>
      <c r="L586" s="59"/>
      <c r="M586" s="59"/>
      <c r="N586" s="59"/>
      <c r="O586" s="59"/>
      <c r="P586" s="59"/>
      <c r="Q586" s="59"/>
      <c r="R586" s="59"/>
      <c r="S586" s="59"/>
      <c r="T586" s="59"/>
      <c r="U586" s="59"/>
      <c r="V586" s="59"/>
      <c r="W586" s="59"/>
      <c r="X586" s="59"/>
      <c r="Y586" s="59"/>
      <c r="Z586" s="59"/>
      <c r="AA586" s="59"/>
      <c r="AB586" s="59"/>
      <c r="AC586" s="59"/>
    </row>
    <row r="587" spans="1:29" x14ac:dyDescent="0.2">
      <c r="A587" s="62" t="s">
        <v>1593</v>
      </c>
      <c r="B587" s="63">
        <v>583</v>
      </c>
      <c r="C587" s="64">
        <v>43119</v>
      </c>
      <c r="D587" s="62" t="s">
        <v>1594</v>
      </c>
      <c r="E587" s="62" t="s">
        <v>149</v>
      </c>
      <c r="F587" s="62" t="s">
        <v>1521</v>
      </c>
      <c r="G587" s="64">
        <v>43265</v>
      </c>
      <c r="H587" s="62" t="s">
        <v>1595</v>
      </c>
      <c r="I587" s="59"/>
      <c r="J587" s="59"/>
      <c r="K587" s="59"/>
      <c r="L587" s="59"/>
      <c r="M587" s="59"/>
      <c r="N587" s="59"/>
      <c r="O587" s="59"/>
      <c r="P587" s="59"/>
      <c r="Q587" s="59"/>
      <c r="R587" s="59"/>
      <c r="S587" s="59"/>
      <c r="T587" s="59"/>
      <c r="U587" s="59"/>
      <c r="V587" s="59"/>
      <c r="W587" s="59"/>
      <c r="X587" s="59"/>
      <c r="Y587" s="59"/>
      <c r="Z587" s="59"/>
      <c r="AA587" s="59"/>
      <c r="AB587" s="59"/>
      <c r="AC587" s="59"/>
    </row>
    <row r="588" spans="1:29" x14ac:dyDescent="0.2">
      <c r="A588" s="62" t="s">
        <v>1596</v>
      </c>
      <c r="B588" s="63">
        <v>584</v>
      </c>
      <c r="C588" s="64">
        <v>43119</v>
      </c>
      <c r="D588" s="62" t="s">
        <v>1597</v>
      </c>
      <c r="E588" s="62" t="s">
        <v>1598</v>
      </c>
      <c r="F588" s="62" t="s">
        <v>137</v>
      </c>
      <c r="G588" s="64">
        <v>43137</v>
      </c>
      <c r="H588" s="62" t="s">
        <v>1599</v>
      </c>
      <c r="I588" s="59"/>
      <c r="J588" s="59"/>
      <c r="K588" s="59"/>
      <c r="L588" s="59"/>
      <c r="M588" s="59"/>
      <c r="N588" s="59"/>
      <c r="O588" s="59"/>
      <c r="P588" s="59"/>
      <c r="Q588" s="59"/>
      <c r="R588" s="59"/>
      <c r="S588" s="59"/>
      <c r="T588" s="59"/>
      <c r="U588" s="59"/>
      <c r="V588" s="59"/>
      <c r="W588" s="59"/>
      <c r="X588" s="59"/>
      <c r="Y588" s="59"/>
      <c r="Z588" s="59"/>
      <c r="AA588" s="59"/>
      <c r="AB588" s="59"/>
      <c r="AC588" s="59"/>
    </row>
    <row r="589" spans="1:29" x14ac:dyDescent="0.2">
      <c r="A589" s="62" t="s">
        <v>1600</v>
      </c>
      <c r="B589" s="63">
        <v>585</v>
      </c>
      <c r="C589" s="64">
        <v>43119</v>
      </c>
      <c r="D589" s="62" t="s">
        <v>148</v>
      </c>
      <c r="E589" s="62" t="s">
        <v>1105</v>
      </c>
      <c r="F589" s="62" t="s">
        <v>137</v>
      </c>
      <c r="G589" s="64">
        <v>43133</v>
      </c>
      <c r="H589" s="62" t="s">
        <v>1601</v>
      </c>
      <c r="I589" s="59"/>
      <c r="J589" s="59"/>
      <c r="K589" s="59"/>
      <c r="L589" s="59"/>
      <c r="M589" s="59"/>
      <c r="N589" s="59"/>
      <c r="O589" s="59"/>
      <c r="P589" s="59"/>
      <c r="Q589" s="59"/>
      <c r="R589" s="59"/>
      <c r="S589" s="59"/>
      <c r="T589" s="59"/>
      <c r="U589" s="59"/>
      <c r="V589" s="59"/>
      <c r="W589" s="59"/>
      <c r="X589" s="59"/>
      <c r="Y589" s="59"/>
      <c r="Z589" s="59"/>
      <c r="AA589" s="59"/>
      <c r="AB589" s="59"/>
      <c r="AC589" s="59"/>
    </row>
    <row r="590" spans="1:29" x14ac:dyDescent="0.2">
      <c r="A590" s="62" t="s">
        <v>1602</v>
      </c>
      <c r="B590" s="63">
        <v>586</v>
      </c>
      <c r="C590" s="64">
        <v>43119</v>
      </c>
      <c r="D590" s="62" t="s">
        <v>148</v>
      </c>
      <c r="E590" s="62" t="s">
        <v>1105</v>
      </c>
      <c r="F590" s="62" t="s">
        <v>137</v>
      </c>
      <c r="G590" s="64">
        <v>43131</v>
      </c>
      <c r="H590" s="62" t="s">
        <v>1603</v>
      </c>
      <c r="I590" s="59"/>
      <c r="J590" s="59"/>
      <c r="K590" s="59"/>
      <c r="L590" s="59"/>
      <c r="M590" s="59"/>
      <c r="N590" s="59"/>
      <c r="O590" s="59"/>
      <c r="P590" s="59"/>
      <c r="Q590" s="59"/>
      <c r="R590" s="59"/>
      <c r="S590" s="59"/>
      <c r="T590" s="59"/>
      <c r="U590" s="59"/>
      <c r="V590" s="59"/>
      <c r="W590" s="59"/>
      <c r="X590" s="59"/>
      <c r="Y590" s="59"/>
      <c r="Z590" s="59"/>
      <c r="AA590" s="59"/>
      <c r="AB590" s="59"/>
      <c r="AC590" s="59"/>
    </row>
    <row r="591" spans="1:29" x14ac:dyDescent="0.2">
      <c r="A591" s="62" t="s">
        <v>1604</v>
      </c>
      <c r="B591" s="63">
        <v>587</v>
      </c>
      <c r="C591" s="64">
        <v>43119</v>
      </c>
      <c r="D591" s="62" t="s">
        <v>1022</v>
      </c>
      <c r="E591" s="62" t="s">
        <v>1605</v>
      </c>
      <c r="F591" s="62" t="s">
        <v>137</v>
      </c>
      <c r="G591" s="64">
        <v>43145</v>
      </c>
      <c r="H591" s="62" t="s">
        <v>1606</v>
      </c>
      <c r="I591" s="59"/>
      <c r="J591" s="59"/>
      <c r="K591" s="59"/>
      <c r="L591" s="59"/>
      <c r="M591" s="59"/>
      <c r="N591" s="59"/>
      <c r="O591" s="59"/>
      <c r="P591" s="59"/>
      <c r="Q591" s="59"/>
      <c r="R591" s="59"/>
      <c r="S591" s="59"/>
      <c r="T591" s="59"/>
      <c r="U591" s="59"/>
      <c r="V591" s="59"/>
      <c r="W591" s="59"/>
      <c r="X591" s="59"/>
      <c r="Y591" s="59"/>
      <c r="Z591" s="59"/>
      <c r="AA591" s="59"/>
      <c r="AB591" s="59"/>
      <c r="AC591" s="59"/>
    </row>
    <row r="592" spans="1:29" x14ac:dyDescent="0.2">
      <c r="A592" s="62" t="s">
        <v>1607</v>
      </c>
      <c r="B592" s="63">
        <v>588</v>
      </c>
      <c r="C592" s="64">
        <v>43119</v>
      </c>
      <c r="D592" s="62" t="s">
        <v>153</v>
      </c>
      <c r="E592" s="62" t="s">
        <v>1608</v>
      </c>
      <c r="F592" s="62" t="s">
        <v>137</v>
      </c>
      <c r="G592" s="64">
        <v>43130</v>
      </c>
      <c r="H592" s="62" t="s">
        <v>1609</v>
      </c>
      <c r="I592" s="59"/>
      <c r="J592" s="59"/>
      <c r="K592" s="59"/>
      <c r="L592" s="59"/>
      <c r="M592" s="59"/>
      <c r="N592" s="59"/>
      <c r="O592" s="59"/>
      <c r="P592" s="59"/>
      <c r="Q592" s="59"/>
      <c r="R592" s="59"/>
      <c r="S592" s="59"/>
      <c r="T592" s="59"/>
      <c r="U592" s="59"/>
      <c r="V592" s="59"/>
      <c r="W592" s="59"/>
      <c r="X592" s="59"/>
      <c r="Y592" s="59"/>
      <c r="Z592" s="59"/>
      <c r="AA592" s="59"/>
      <c r="AB592" s="59"/>
      <c r="AC592" s="59"/>
    </row>
    <row r="593" spans="1:29" x14ac:dyDescent="0.2">
      <c r="A593" s="62" t="s">
        <v>1610</v>
      </c>
      <c r="B593" s="63">
        <v>589</v>
      </c>
      <c r="C593" s="64">
        <v>43119</v>
      </c>
      <c r="D593" s="62" t="s">
        <v>148</v>
      </c>
      <c r="E593" s="62" t="s">
        <v>1037</v>
      </c>
      <c r="F593" s="62" t="s">
        <v>137</v>
      </c>
      <c r="G593" s="64">
        <v>43137</v>
      </c>
      <c r="H593" s="62" t="s">
        <v>1611</v>
      </c>
      <c r="I593" s="59"/>
      <c r="J593" s="59"/>
      <c r="K593" s="59"/>
      <c r="L593" s="59"/>
      <c r="M593" s="59"/>
      <c r="N593" s="59"/>
      <c r="O593" s="59"/>
      <c r="P593" s="59"/>
      <c r="Q593" s="59"/>
      <c r="R593" s="59"/>
      <c r="S593" s="59"/>
      <c r="T593" s="59"/>
      <c r="U593" s="59"/>
      <c r="V593" s="59"/>
      <c r="W593" s="59"/>
      <c r="X593" s="59"/>
      <c r="Y593" s="59"/>
      <c r="Z593" s="59"/>
      <c r="AA593" s="59"/>
      <c r="AB593" s="59"/>
      <c r="AC593" s="59"/>
    </row>
    <row r="594" spans="1:29" x14ac:dyDescent="0.2">
      <c r="A594" s="62" t="s">
        <v>1612</v>
      </c>
      <c r="B594" s="63">
        <v>590</v>
      </c>
      <c r="C594" s="64">
        <v>43119</v>
      </c>
      <c r="D594" s="62" t="s">
        <v>148</v>
      </c>
      <c r="E594" s="62" t="s">
        <v>1037</v>
      </c>
      <c r="F594" s="62" t="s">
        <v>137</v>
      </c>
      <c r="G594" s="64">
        <v>43145</v>
      </c>
      <c r="H594" s="62" t="s">
        <v>1611</v>
      </c>
      <c r="I594" s="59"/>
      <c r="J594" s="59"/>
      <c r="K594" s="59"/>
      <c r="L594" s="59"/>
      <c r="M594" s="59"/>
      <c r="N594" s="59"/>
      <c r="O594" s="59"/>
      <c r="P594" s="59"/>
      <c r="Q594" s="59"/>
      <c r="R594" s="59"/>
      <c r="S594" s="59"/>
      <c r="T594" s="59"/>
      <c r="U594" s="59"/>
      <c r="V594" s="59"/>
      <c r="W594" s="59"/>
      <c r="X594" s="59"/>
      <c r="Y594" s="59"/>
      <c r="Z594" s="59"/>
      <c r="AA594" s="59"/>
      <c r="AB594" s="59"/>
      <c r="AC594" s="59"/>
    </row>
    <row r="595" spans="1:29" x14ac:dyDescent="0.2">
      <c r="A595" s="62" t="s">
        <v>1613</v>
      </c>
      <c r="B595" s="63">
        <v>591</v>
      </c>
      <c r="C595" s="64">
        <v>43119</v>
      </c>
      <c r="D595" s="62" t="s">
        <v>148</v>
      </c>
      <c r="E595" s="62" t="s">
        <v>1037</v>
      </c>
      <c r="F595" s="62" t="s">
        <v>137</v>
      </c>
      <c r="G595" s="64">
        <v>43137</v>
      </c>
      <c r="H595" s="62" t="s">
        <v>1611</v>
      </c>
      <c r="I595" s="59"/>
      <c r="J595" s="59"/>
      <c r="K595" s="59"/>
      <c r="L595" s="59"/>
      <c r="M595" s="59"/>
      <c r="N595" s="59"/>
      <c r="O595" s="59"/>
      <c r="P595" s="59"/>
      <c r="Q595" s="59"/>
      <c r="R595" s="59"/>
      <c r="S595" s="59"/>
      <c r="T595" s="59"/>
      <c r="U595" s="59"/>
      <c r="V595" s="59"/>
      <c r="W595" s="59"/>
      <c r="X595" s="59"/>
      <c r="Y595" s="59"/>
      <c r="Z595" s="59"/>
      <c r="AA595" s="59"/>
      <c r="AB595" s="59"/>
      <c r="AC595" s="59"/>
    </row>
    <row r="596" spans="1:29" x14ac:dyDescent="0.2">
      <c r="A596" s="62" t="s">
        <v>1614</v>
      </c>
      <c r="B596" s="63">
        <v>592</v>
      </c>
      <c r="C596" s="64">
        <v>43119</v>
      </c>
      <c r="D596" s="62" t="s">
        <v>148</v>
      </c>
      <c r="E596" s="62" t="s">
        <v>1037</v>
      </c>
      <c r="F596" s="62" t="s">
        <v>137</v>
      </c>
      <c r="G596" s="64">
        <v>43137</v>
      </c>
      <c r="H596" s="62" t="s">
        <v>1611</v>
      </c>
      <c r="I596" s="59"/>
      <c r="J596" s="59"/>
      <c r="K596" s="59"/>
      <c r="L596" s="59"/>
      <c r="M596" s="59"/>
      <c r="N596" s="59"/>
      <c r="O596" s="59"/>
      <c r="P596" s="59"/>
      <c r="Q596" s="59"/>
      <c r="R596" s="59"/>
      <c r="S596" s="59"/>
      <c r="T596" s="59"/>
      <c r="U596" s="59"/>
      <c r="V596" s="59"/>
      <c r="W596" s="59"/>
      <c r="X596" s="59"/>
      <c r="Y596" s="59"/>
      <c r="Z596" s="59"/>
      <c r="AA596" s="59"/>
      <c r="AB596" s="59"/>
      <c r="AC596" s="59"/>
    </row>
    <row r="597" spans="1:29" x14ac:dyDescent="0.2">
      <c r="A597" s="62" t="s">
        <v>1615</v>
      </c>
      <c r="B597" s="63">
        <v>593</v>
      </c>
      <c r="C597" s="64">
        <v>43119</v>
      </c>
      <c r="D597" s="62" t="s">
        <v>148</v>
      </c>
      <c r="E597" s="62" t="s">
        <v>1037</v>
      </c>
      <c r="F597" s="62" t="s">
        <v>137</v>
      </c>
      <c r="G597" s="64">
        <v>43137</v>
      </c>
      <c r="H597" s="62" t="s">
        <v>1611</v>
      </c>
      <c r="I597" s="59"/>
      <c r="J597" s="59"/>
      <c r="K597" s="59"/>
      <c r="L597" s="59"/>
      <c r="M597" s="59"/>
      <c r="N597" s="59"/>
      <c r="O597" s="59"/>
      <c r="P597" s="59"/>
      <c r="Q597" s="59"/>
      <c r="R597" s="59"/>
      <c r="S597" s="59"/>
      <c r="T597" s="59"/>
      <c r="U597" s="59"/>
      <c r="V597" s="59"/>
      <c r="W597" s="59"/>
      <c r="X597" s="59"/>
      <c r="Y597" s="59"/>
      <c r="Z597" s="59"/>
      <c r="AA597" s="59"/>
      <c r="AB597" s="59"/>
      <c r="AC597" s="59"/>
    </row>
    <row r="598" spans="1:29" x14ac:dyDescent="0.2">
      <c r="A598" s="62" t="s">
        <v>1616</v>
      </c>
      <c r="B598" s="63">
        <v>594</v>
      </c>
      <c r="C598" s="64">
        <v>43119</v>
      </c>
      <c r="D598" s="62" t="s">
        <v>148</v>
      </c>
      <c r="E598" s="62" t="s">
        <v>1037</v>
      </c>
      <c r="F598" s="62" t="s">
        <v>137</v>
      </c>
      <c r="G598" s="64">
        <v>43137</v>
      </c>
      <c r="H598" s="62" t="s">
        <v>1611</v>
      </c>
      <c r="I598" s="59"/>
      <c r="J598" s="59"/>
      <c r="K598" s="59"/>
      <c r="L598" s="59"/>
      <c r="M598" s="59"/>
      <c r="N598" s="59"/>
      <c r="O598" s="59"/>
      <c r="P598" s="59"/>
      <c r="Q598" s="59"/>
      <c r="R598" s="59"/>
      <c r="S598" s="59"/>
      <c r="T598" s="59"/>
      <c r="U598" s="59"/>
      <c r="V598" s="59"/>
      <c r="W598" s="59"/>
      <c r="X598" s="59"/>
      <c r="Y598" s="59"/>
      <c r="Z598" s="59"/>
      <c r="AA598" s="59"/>
      <c r="AB598" s="59"/>
      <c r="AC598" s="59"/>
    </row>
    <row r="599" spans="1:29" x14ac:dyDescent="0.2">
      <c r="A599" s="62" t="s">
        <v>1617</v>
      </c>
      <c r="B599" s="63">
        <v>595</v>
      </c>
      <c r="C599" s="64">
        <v>43119</v>
      </c>
      <c r="D599" s="62" t="s">
        <v>148</v>
      </c>
      <c r="E599" s="62" t="s">
        <v>1037</v>
      </c>
      <c r="F599" s="62" t="s">
        <v>137</v>
      </c>
      <c r="G599" s="64">
        <v>43137</v>
      </c>
      <c r="H599" s="62" t="s">
        <v>1611</v>
      </c>
      <c r="I599" s="59"/>
      <c r="J599" s="59"/>
      <c r="K599" s="59"/>
      <c r="L599" s="59"/>
      <c r="M599" s="59"/>
      <c r="N599" s="59"/>
      <c r="O599" s="59"/>
      <c r="P599" s="59"/>
      <c r="Q599" s="59"/>
      <c r="R599" s="59"/>
      <c r="S599" s="59"/>
      <c r="T599" s="59"/>
      <c r="U599" s="59"/>
      <c r="V599" s="59"/>
      <c r="W599" s="59"/>
      <c r="X599" s="59"/>
      <c r="Y599" s="59"/>
      <c r="Z599" s="59"/>
      <c r="AA599" s="59"/>
      <c r="AB599" s="59"/>
      <c r="AC599" s="59"/>
    </row>
    <row r="600" spans="1:29" x14ac:dyDescent="0.2">
      <c r="A600" s="62" t="s">
        <v>1618</v>
      </c>
      <c r="B600" s="63">
        <v>596</v>
      </c>
      <c r="C600" s="64">
        <v>43119</v>
      </c>
      <c r="D600" s="62" t="s">
        <v>148</v>
      </c>
      <c r="E600" s="62" t="s">
        <v>1037</v>
      </c>
      <c r="F600" s="62" t="s">
        <v>137</v>
      </c>
      <c r="G600" s="64">
        <v>43137</v>
      </c>
      <c r="H600" s="62" t="s">
        <v>1611</v>
      </c>
      <c r="I600" s="59"/>
      <c r="J600" s="59"/>
      <c r="K600" s="59"/>
      <c r="L600" s="59"/>
      <c r="M600" s="59"/>
      <c r="N600" s="59"/>
      <c r="O600" s="59"/>
      <c r="P600" s="59"/>
      <c r="Q600" s="59"/>
      <c r="R600" s="59"/>
      <c r="S600" s="59"/>
      <c r="T600" s="59"/>
      <c r="U600" s="59"/>
      <c r="V600" s="59"/>
      <c r="W600" s="59"/>
      <c r="X600" s="59"/>
      <c r="Y600" s="59"/>
      <c r="Z600" s="59"/>
      <c r="AA600" s="59"/>
      <c r="AB600" s="59"/>
      <c r="AC600" s="59"/>
    </row>
    <row r="601" spans="1:29" x14ac:dyDescent="0.2">
      <c r="A601" s="62" t="s">
        <v>1619</v>
      </c>
      <c r="B601" s="63">
        <v>597</v>
      </c>
      <c r="C601" s="64">
        <v>43119</v>
      </c>
      <c r="D601" s="62" t="s">
        <v>1620</v>
      </c>
      <c r="E601" s="62" t="s">
        <v>232</v>
      </c>
      <c r="F601" s="62" t="s">
        <v>150</v>
      </c>
      <c r="G601" s="64">
        <v>43166</v>
      </c>
      <c r="H601" s="62" t="s">
        <v>1621</v>
      </c>
      <c r="I601" s="59"/>
      <c r="J601" s="59"/>
      <c r="K601" s="59"/>
      <c r="L601" s="59"/>
      <c r="M601" s="59"/>
      <c r="N601" s="59"/>
      <c r="O601" s="59"/>
      <c r="P601" s="59"/>
      <c r="Q601" s="59"/>
      <c r="R601" s="59"/>
      <c r="S601" s="59"/>
      <c r="T601" s="59"/>
      <c r="U601" s="59"/>
      <c r="V601" s="59"/>
      <c r="W601" s="59"/>
      <c r="X601" s="59"/>
      <c r="Y601" s="59"/>
      <c r="Z601" s="59"/>
      <c r="AA601" s="59"/>
      <c r="AB601" s="59"/>
      <c r="AC601" s="59"/>
    </row>
    <row r="602" spans="1:29" x14ac:dyDescent="0.2">
      <c r="A602" s="62" t="s">
        <v>1622</v>
      </c>
      <c r="B602" s="63">
        <v>598</v>
      </c>
      <c r="C602" s="64">
        <v>43122</v>
      </c>
      <c r="D602" s="62" t="s">
        <v>153</v>
      </c>
      <c r="E602" s="62" t="s">
        <v>1623</v>
      </c>
      <c r="F602" s="62" t="s">
        <v>1521</v>
      </c>
      <c r="G602" s="64">
        <v>43137</v>
      </c>
      <c r="H602" s="62" t="s">
        <v>1624</v>
      </c>
      <c r="I602" s="59"/>
      <c r="J602" s="59"/>
      <c r="K602" s="59"/>
      <c r="L602" s="59"/>
      <c r="M602" s="59"/>
      <c r="N602" s="59"/>
      <c r="O602" s="59"/>
      <c r="P602" s="59"/>
      <c r="Q602" s="59"/>
      <c r="R602" s="59"/>
      <c r="S602" s="59"/>
      <c r="T602" s="59"/>
      <c r="U602" s="59"/>
      <c r="V602" s="59"/>
      <c r="W602" s="59"/>
      <c r="X602" s="59"/>
      <c r="Y602" s="59"/>
      <c r="Z602" s="59"/>
      <c r="AA602" s="59"/>
      <c r="AB602" s="59"/>
      <c r="AC602" s="59"/>
    </row>
    <row r="603" spans="1:29" x14ac:dyDescent="0.2">
      <c r="A603" s="62" t="s">
        <v>1625</v>
      </c>
      <c r="B603" s="63">
        <v>599</v>
      </c>
      <c r="C603" s="64">
        <v>43122</v>
      </c>
      <c r="D603" s="62" t="s">
        <v>1626</v>
      </c>
      <c r="E603" s="62" t="s">
        <v>232</v>
      </c>
      <c r="F603" s="62" t="s">
        <v>137</v>
      </c>
      <c r="G603" s="64">
        <v>43133</v>
      </c>
      <c r="H603" s="62" t="s">
        <v>1627</v>
      </c>
      <c r="I603" s="59"/>
      <c r="J603" s="59"/>
      <c r="K603" s="59"/>
      <c r="L603" s="59"/>
      <c r="M603" s="59"/>
      <c r="N603" s="59"/>
      <c r="O603" s="59"/>
      <c r="P603" s="59"/>
      <c r="Q603" s="59"/>
      <c r="R603" s="59"/>
      <c r="S603" s="59"/>
      <c r="T603" s="59"/>
      <c r="U603" s="59"/>
      <c r="V603" s="59"/>
      <c r="W603" s="59"/>
      <c r="X603" s="59"/>
      <c r="Y603" s="59"/>
      <c r="Z603" s="59"/>
      <c r="AA603" s="59"/>
      <c r="AB603" s="59"/>
      <c r="AC603" s="59"/>
    </row>
    <row r="604" spans="1:29" x14ac:dyDescent="0.2">
      <c r="A604" s="62" t="s">
        <v>1628</v>
      </c>
      <c r="B604" s="63">
        <v>600</v>
      </c>
      <c r="C604" s="64">
        <v>43122</v>
      </c>
      <c r="D604" s="62" t="s">
        <v>1629</v>
      </c>
      <c r="E604" s="62" t="s">
        <v>232</v>
      </c>
      <c r="F604" s="62" t="s">
        <v>137</v>
      </c>
      <c r="G604" s="64">
        <v>43136</v>
      </c>
      <c r="H604" s="62" t="s">
        <v>1630</v>
      </c>
      <c r="I604" s="59"/>
      <c r="J604" s="59"/>
      <c r="K604" s="59"/>
      <c r="L604" s="59"/>
      <c r="M604" s="59"/>
      <c r="N604" s="59"/>
      <c r="O604" s="59"/>
      <c r="P604" s="59"/>
      <c r="Q604" s="59"/>
      <c r="R604" s="59"/>
      <c r="S604" s="59"/>
      <c r="T604" s="59"/>
      <c r="U604" s="59"/>
      <c r="V604" s="59"/>
      <c r="W604" s="59"/>
      <c r="X604" s="59"/>
      <c r="Y604" s="59"/>
      <c r="Z604" s="59"/>
      <c r="AA604" s="59"/>
      <c r="AB604" s="59"/>
      <c r="AC604" s="59"/>
    </row>
    <row r="605" spans="1:29" x14ac:dyDescent="0.2">
      <c r="A605" s="62" t="s">
        <v>1631</v>
      </c>
      <c r="B605" s="63">
        <v>601</v>
      </c>
      <c r="C605" s="64">
        <v>43122</v>
      </c>
      <c r="D605" s="62" t="s">
        <v>1632</v>
      </c>
      <c r="E605" s="62" t="s">
        <v>232</v>
      </c>
      <c r="F605" s="62" t="s">
        <v>137</v>
      </c>
      <c r="G605" s="64">
        <v>43130</v>
      </c>
      <c r="H605" s="62" t="s">
        <v>1633</v>
      </c>
      <c r="I605" s="59"/>
      <c r="J605" s="59"/>
      <c r="K605" s="59"/>
      <c r="L605" s="59"/>
      <c r="M605" s="59"/>
      <c r="N605" s="59"/>
      <c r="O605" s="59"/>
      <c r="P605" s="59"/>
      <c r="Q605" s="59"/>
      <c r="R605" s="59"/>
      <c r="S605" s="59"/>
      <c r="T605" s="59"/>
      <c r="U605" s="59"/>
      <c r="V605" s="59"/>
      <c r="W605" s="59"/>
      <c r="X605" s="59"/>
      <c r="Y605" s="59"/>
      <c r="Z605" s="59"/>
      <c r="AA605" s="59"/>
      <c r="AB605" s="59"/>
      <c r="AC605" s="59"/>
    </row>
    <row r="606" spans="1:29" x14ac:dyDescent="0.2">
      <c r="A606" s="62" t="s">
        <v>1634</v>
      </c>
      <c r="B606" s="63">
        <v>602</v>
      </c>
      <c r="C606" s="64">
        <v>43122</v>
      </c>
      <c r="D606" s="62" t="s">
        <v>1635</v>
      </c>
      <c r="E606" s="62" t="s">
        <v>232</v>
      </c>
      <c r="F606" s="62" t="s">
        <v>137</v>
      </c>
      <c r="G606" s="64">
        <v>43138</v>
      </c>
      <c r="H606" s="62" t="s">
        <v>1636</v>
      </c>
      <c r="I606" s="59"/>
      <c r="J606" s="59"/>
      <c r="K606" s="59"/>
      <c r="L606" s="59"/>
      <c r="M606" s="59"/>
      <c r="N606" s="59"/>
      <c r="O606" s="59"/>
      <c r="P606" s="59"/>
      <c r="Q606" s="59"/>
      <c r="R606" s="59"/>
      <c r="S606" s="59"/>
      <c r="T606" s="59"/>
      <c r="U606" s="59"/>
      <c r="V606" s="59"/>
      <c r="W606" s="59"/>
      <c r="X606" s="59"/>
      <c r="Y606" s="59"/>
      <c r="Z606" s="59"/>
      <c r="AA606" s="59"/>
      <c r="AB606" s="59"/>
      <c r="AC606" s="59"/>
    </row>
    <row r="607" spans="1:29" x14ac:dyDescent="0.2">
      <c r="A607" s="62" t="s">
        <v>1637</v>
      </c>
      <c r="B607" s="63">
        <v>603</v>
      </c>
      <c r="C607" s="64">
        <v>43122</v>
      </c>
      <c r="D607" s="62" t="s">
        <v>1638</v>
      </c>
      <c r="E607" s="62" t="s">
        <v>1639</v>
      </c>
      <c r="F607" s="62" t="s">
        <v>137</v>
      </c>
      <c r="G607" s="64">
        <v>43202</v>
      </c>
      <c r="H607" s="62" t="s">
        <v>1640</v>
      </c>
      <c r="I607" s="59"/>
      <c r="J607" s="59"/>
      <c r="K607" s="59"/>
      <c r="L607" s="59"/>
      <c r="M607" s="59"/>
      <c r="N607" s="59"/>
      <c r="O607" s="59"/>
      <c r="P607" s="59"/>
      <c r="Q607" s="59"/>
      <c r="R607" s="59"/>
      <c r="S607" s="59"/>
      <c r="T607" s="59"/>
      <c r="U607" s="59"/>
      <c r="V607" s="59"/>
      <c r="W607" s="59"/>
      <c r="X607" s="59"/>
      <c r="Y607" s="59"/>
      <c r="Z607" s="59"/>
      <c r="AA607" s="59"/>
      <c r="AB607" s="59"/>
      <c r="AC607" s="59"/>
    </row>
    <row r="608" spans="1:29" x14ac:dyDescent="0.2">
      <c r="A608" s="62" t="s">
        <v>1641</v>
      </c>
      <c r="B608" s="63">
        <v>604</v>
      </c>
      <c r="C608" s="64">
        <v>43122</v>
      </c>
      <c r="D608" s="62" t="s">
        <v>1138</v>
      </c>
      <c r="E608" s="62" t="s">
        <v>1642</v>
      </c>
      <c r="F608" s="62" t="s">
        <v>137</v>
      </c>
      <c r="G608" s="64">
        <v>43138</v>
      </c>
      <c r="H608" s="62" t="s">
        <v>1643</v>
      </c>
      <c r="I608" s="59"/>
      <c r="J608" s="59"/>
      <c r="K608" s="59"/>
      <c r="L608" s="59"/>
      <c r="M608" s="59"/>
      <c r="N608" s="59"/>
      <c r="O608" s="59"/>
      <c r="P608" s="59"/>
      <c r="Q608" s="59"/>
      <c r="R608" s="59"/>
      <c r="S608" s="59"/>
      <c r="T608" s="59"/>
      <c r="U608" s="59"/>
      <c r="V608" s="59"/>
      <c r="W608" s="59"/>
      <c r="X608" s="59"/>
      <c r="Y608" s="59"/>
      <c r="Z608" s="59"/>
      <c r="AA608" s="59"/>
      <c r="AB608" s="59"/>
      <c r="AC608" s="59"/>
    </row>
    <row r="609" spans="1:29" x14ac:dyDescent="0.2">
      <c r="A609" s="62" t="s">
        <v>1644</v>
      </c>
      <c r="B609" s="63">
        <v>605</v>
      </c>
      <c r="C609" s="64">
        <v>43122</v>
      </c>
      <c r="D609" s="62" t="s">
        <v>1645</v>
      </c>
      <c r="E609" s="62" t="s">
        <v>232</v>
      </c>
      <c r="F609" s="62" t="s">
        <v>137</v>
      </c>
      <c r="G609" s="64">
        <v>43140</v>
      </c>
      <c r="H609" s="62" t="s">
        <v>1646</v>
      </c>
      <c r="I609" s="59"/>
      <c r="J609" s="59"/>
      <c r="K609" s="59"/>
      <c r="L609" s="59"/>
      <c r="M609" s="59"/>
      <c r="N609" s="59"/>
      <c r="O609" s="59"/>
      <c r="P609" s="59"/>
      <c r="Q609" s="59"/>
      <c r="R609" s="59"/>
      <c r="S609" s="59"/>
      <c r="T609" s="59"/>
      <c r="U609" s="59"/>
      <c r="V609" s="59"/>
      <c r="W609" s="59"/>
      <c r="X609" s="59"/>
      <c r="Y609" s="59"/>
      <c r="Z609" s="59"/>
      <c r="AA609" s="59"/>
      <c r="AB609" s="59"/>
      <c r="AC609" s="59"/>
    </row>
    <row r="610" spans="1:29" x14ac:dyDescent="0.2">
      <c r="A610" s="62" t="s">
        <v>1647</v>
      </c>
      <c r="B610" s="63">
        <v>606</v>
      </c>
      <c r="C610" s="64">
        <v>43122</v>
      </c>
      <c r="D610" s="62" t="s">
        <v>148</v>
      </c>
      <c r="E610" s="62" t="s">
        <v>1648</v>
      </c>
      <c r="F610" s="62" t="s">
        <v>1541</v>
      </c>
      <c r="G610" s="64">
        <v>43214</v>
      </c>
      <c r="H610" s="62" t="s">
        <v>1649</v>
      </c>
      <c r="I610" s="59"/>
      <c r="J610" s="59"/>
      <c r="K610" s="59"/>
      <c r="L610" s="59"/>
      <c r="M610" s="59"/>
      <c r="N610" s="59"/>
      <c r="O610" s="59"/>
      <c r="P610" s="59"/>
      <c r="Q610" s="59"/>
      <c r="R610" s="59"/>
      <c r="S610" s="59"/>
      <c r="T610" s="59"/>
      <c r="U610" s="59"/>
      <c r="V610" s="59"/>
      <c r="W610" s="59"/>
      <c r="X610" s="59"/>
      <c r="Y610" s="59"/>
      <c r="Z610" s="59"/>
      <c r="AA610" s="59"/>
      <c r="AB610" s="59"/>
      <c r="AC610" s="59"/>
    </row>
    <row r="611" spans="1:29" x14ac:dyDescent="0.2">
      <c r="A611" s="62" t="s">
        <v>1650</v>
      </c>
      <c r="B611" s="63">
        <v>607</v>
      </c>
      <c r="C611" s="64">
        <v>43122</v>
      </c>
      <c r="D611" s="62" t="s">
        <v>1651</v>
      </c>
      <c r="E611" s="62" t="s">
        <v>1652</v>
      </c>
      <c r="F611" s="62" t="s">
        <v>1653</v>
      </c>
      <c r="G611" s="64">
        <v>43150</v>
      </c>
      <c r="H611" s="62" t="s">
        <v>1654</v>
      </c>
      <c r="I611" s="59"/>
      <c r="J611" s="59"/>
      <c r="K611" s="59"/>
      <c r="L611" s="59"/>
      <c r="M611" s="59"/>
      <c r="N611" s="59"/>
      <c r="O611" s="59"/>
      <c r="P611" s="59"/>
      <c r="Q611" s="59"/>
      <c r="R611" s="59"/>
      <c r="S611" s="59"/>
      <c r="T611" s="59"/>
      <c r="U611" s="59"/>
      <c r="V611" s="59"/>
      <c r="W611" s="59"/>
      <c r="X611" s="59"/>
      <c r="Y611" s="59"/>
      <c r="Z611" s="59"/>
      <c r="AA611" s="59"/>
      <c r="AB611" s="59"/>
      <c r="AC611" s="59"/>
    </row>
    <row r="612" spans="1:29" x14ac:dyDescent="0.2">
      <c r="A612" s="62" t="s">
        <v>1655</v>
      </c>
      <c r="B612" s="63">
        <v>608</v>
      </c>
      <c r="C612" s="64">
        <v>43122</v>
      </c>
      <c r="D612" s="62" t="s">
        <v>1656</v>
      </c>
      <c r="E612" s="62" t="s">
        <v>149</v>
      </c>
      <c r="F612" s="62" t="s">
        <v>137</v>
      </c>
      <c r="G612" s="64">
        <v>43139</v>
      </c>
      <c r="H612" s="62" t="s">
        <v>1657</v>
      </c>
      <c r="I612" s="59"/>
      <c r="J612" s="59"/>
      <c r="K612" s="59"/>
      <c r="L612" s="59"/>
      <c r="M612" s="59"/>
      <c r="N612" s="59"/>
      <c r="O612" s="59"/>
      <c r="P612" s="59"/>
      <c r="Q612" s="59"/>
      <c r="R612" s="59"/>
      <c r="S612" s="59"/>
      <c r="T612" s="59"/>
      <c r="U612" s="59"/>
      <c r="V612" s="59"/>
      <c r="W612" s="59"/>
      <c r="X612" s="59"/>
      <c r="Y612" s="59"/>
      <c r="Z612" s="59"/>
      <c r="AA612" s="59"/>
      <c r="AB612" s="59"/>
      <c r="AC612" s="59"/>
    </row>
    <row r="613" spans="1:29" x14ac:dyDescent="0.2">
      <c r="A613" s="62" t="s">
        <v>1658</v>
      </c>
      <c r="B613" s="63">
        <v>609</v>
      </c>
      <c r="C613" s="64">
        <v>43122</v>
      </c>
      <c r="D613" s="62" t="s">
        <v>1656</v>
      </c>
      <c r="E613" s="62" t="s">
        <v>149</v>
      </c>
      <c r="F613" s="62" t="s">
        <v>137</v>
      </c>
      <c r="G613" s="64">
        <v>43143</v>
      </c>
      <c r="H613" s="62" t="s">
        <v>1659</v>
      </c>
      <c r="I613" s="59"/>
      <c r="J613" s="59"/>
      <c r="K613" s="59"/>
      <c r="L613" s="59"/>
      <c r="M613" s="59"/>
      <c r="N613" s="59"/>
      <c r="O613" s="59"/>
      <c r="P613" s="59"/>
      <c r="Q613" s="59"/>
      <c r="R613" s="59"/>
      <c r="S613" s="59"/>
      <c r="T613" s="59"/>
      <c r="U613" s="59"/>
      <c r="V613" s="59"/>
      <c r="W613" s="59"/>
      <c r="X613" s="59"/>
      <c r="Y613" s="59"/>
      <c r="Z613" s="59"/>
      <c r="AA613" s="59"/>
      <c r="AB613" s="59"/>
      <c r="AC613" s="59"/>
    </row>
    <row r="614" spans="1:29" x14ac:dyDescent="0.2">
      <c r="A614" s="62" t="s">
        <v>1660</v>
      </c>
      <c r="B614" s="63">
        <v>610</v>
      </c>
      <c r="C614" s="64">
        <v>43122</v>
      </c>
      <c r="D614" s="62" t="s">
        <v>1656</v>
      </c>
      <c r="E614" s="62" t="s">
        <v>1661</v>
      </c>
      <c r="F614" s="62" t="s">
        <v>137</v>
      </c>
      <c r="G614" s="64">
        <v>43131</v>
      </c>
      <c r="H614" s="62" t="s">
        <v>1662</v>
      </c>
      <c r="I614" s="59"/>
      <c r="J614" s="59"/>
      <c r="K614" s="59"/>
      <c r="L614" s="59"/>
      <c r="M614" s="59"/>
      <c r="N614" s="59"/>
      <c r="O614" s="59"/>
      <c r="P614" s="59"/>
      <c r="Q614" s="59"/>
      <c r="R614" s="59"/>
      <c r="S614" s="59"/>
      <c r="T614" s="59"/>
      <c r="U614" s="59"/>
      <c r="V614" s="59"/>
      <c r="W614" s="59"/>
      <c r="X614" s="59"/>
      <c r="Y614" s="59"/>
      <c r="Z614" s="59"/>
      <c r="AA614" s="59"/>
      <c r="AB614" s="59"/>
      <c r="AC614" s="59"/>
    </row>
    <row r="615" spans="1:29" x14ac:dyDescent="0.2">
      <c r="A615" s="62" t="s">
        <v>1663</v>
      </c>
      <c r="B615" s="63">
        <v>611</v>
      </c>
      <c r="C615" s="64">
        <v>43122</v>
      </c>
      <c r="D615" s="62" t="s">
        <v>1656</v>
      </c>
      <c r="E615" s="62" t="s">
        <v>149</v>
      </c>
      <c r="F615" s="62" t="s">
        <v>137</v>
      </c>
      <c r="G615" s="64">
        <v>43131</v>
      </c>
      <c r="H615" s="62" t="s">
        <v>1664</v>
      </c>
      <c r="I615" s="59"/>
      <c r="J615" s="59"/>
      <c r="K615" s="59"/>
      <c r="L615" s="59"/>
      <c r="M615" s="59"/>
      <c r="N615" s="59"/>
      <c r="O615" s="59"/>
      <c r="P615" s="59"/>
      <c r="Q615" s="59"/>
      <c r="R615" s="59"/>
      <c r="S615" s="59"/>
      <c r="T615" s="59"/>
      <c r="U615" s="59"/>
      <c r="V615" s="59"/>
      <c r="W615" s="59"/>
      <c r="X615" s="59"/>
      <c r="Y615" s="59"/>
      <c r="Z615" s="59"/>
      <c r="AA615" s="59"/>
      <c r="AB615" s="59"/>
      <c r="AC615" s="59"/>
    </row>
    <row r="616" spans="1:29" x14ac:dyDescent="0.2">
      <c r="A616" s="62" t="s">
        <v>1665</v>
      </c>
      <c r="B616" s="63">
        <v>612</v>
      </c>
      <c r="C616" s="64">
        <v>43122</v>
      </c>
      <c r="D616" s="62" t="s">
        <v>1134</v>
      </c>
      <c r="E616" s="62" t="s">
        <v>149</v>
      </c>
      <c r="F616" s="62" t="s">
        <v>137</v>
      </c>
      <c r="G616" s="64">
        <v>43131</v>
      </c>
      <c r="H616" s="62" t="s">
        <v>1666</v>
      </c>
      <c r="I616" s="59"/>
      <c r="J616" s="59"/>
      <c r="K616" s="59"/>
      <c r="L616" s="59"/>
      <c r="M616" s="59"/>
      <c r="N616" s="59"/>
      <c r="O616" s="59"/>
      <c r="P616" s="59"/>
      <c r="Q616" s="59"/>
      <c r="R616" s="59"/>
      <c r="S616" s="59"/>
      <c r="T616" s="59"/>
      <c r="U616" s="59"/>
      <c r="V616" s="59"/>
      <c r="W616" s="59"/>
      <c r="X616" s="59"/>
      <c r="Y616" s="59"/>
      <c r="Z616" s="59"/>
      <c r="AA616" s="59"/>
      <c r="AB616" s="59"/>
      <c r="AC616" s="59"/>
    </row>
    <row r="617" spans="1:29" x14ac:dyDescent="0.2">
      <c r="A617" s="62" t="s">
        <v>1667</v>
      </c>
      <c r="B617" s="63">
        <v>613</v>
      </c>
      <c r="C617" s="64">
        <v>43122</v>
      </c>
      <c r="D617" s="62" t="s">
        <v>1668</v>
      </c>
      <c r="E617" s="62" t="s">
        <v>1669</v>
      </c>
      <c r="F617" s="62" t="s">
        <v>137</v>
      </c>
      <c r="G617" s="64">
        <v>43130</v>
      </c>
      <c r="H617" s="62" t="s">
        <v>1670</v>
      </c>
      <c r="I617" s="59"/>
      <c r="J617" s="59"/>
      <c r="K617" s="59"/>
      <c r="L617" s="59"/>
      <c r="M617" s="59"/>
      <c r="N617" s="59"/>
      <c r="O617" s="59"/>
      <c r="P617" s="59"/>
      <c r="Q617" s="59"/>
      <c r="R617" s="59"/>
      <c r="S617" s="59"/>
      <c r="T617" s="59"/>
      <c r="U617" s="59"/>
      <c r="V617" s="59"/>
      <c r="W617" s="59"/>
      <c r="X617" s="59"/>
      <c r="Y617" s="59"/>
      <c r="Z617" s="59"/>
      <c r="AA617" s="59"/>
      <c r="AB617" s="59"/>
      <c r="AC617" s="59"/>
    </row>
    <row r="618" spans="1:29" x14ac:dyDescent="0.2">
      <c r="A618" s="62" t="s">
        <v>1671</v>
      </c>
      <c r="B618" s="63">
        <v>614</v>
      </c>
      <c r="C618" s="64">
        <v>43122</v>
      </c>
      <c r="D618" s="62" t="s">
        <v>1672</v>
      </c>
      <c r="E618" s="62" t="s">
        <v>160</v>
      </c>
      <c r="F618" s="62" t="s">
        <v>161</v>
      </c>
      <c r="G618" s="64">
        <v>43129</v>
      </c>
      <c r="H618" s="62" t="s">
        <v>1673</v>
      </c>
      <c r="I618" s="59"/>
      <c r="J618" s="59"/>
      <c r="K618" s="59"/>
      <c r="L618" s="59"/>
      <c r="M618" s="59"/>
      <c r="N618" s="59"/>
      <c r="O618" s="59"/>
      <c r="P618" s="59"/>
      <c r="Q618" s="59"/>
      <c r="R618" s="59"/>
      <c r="S618" s="59"/>
      <c r="T618" s="59"/>
      <c r="U618" s="59"/>
      <c r="V618" s="59"/>
      <c r="W618" s="59"/>
      <c r="X618" s="59"/>
      <c r="Y618" s="59"/>
      <c r="Z618" s="59"/>
      <c r="AA618" s="59"/>
      <c r="AB618" s="59"/>
      <c r="AC618" s="59"/>
    </row>
    <row r="619" spans="1:29" x14ac:dyDescent="0.2">
      <c r="A619" s="62" t="s">
        <v>1674</v>
      </c>
      <c r="B619" s="63">
        <v>615</v>
      </c>
      <c r="C619" s="64">
        <v>43122</v>
      </c>
      <c r="D619" s="62" t="s">
        <v>1675</v>
      </c>
      <c r="E619" s="62" t="s">
        <v>160</v>
      </c>
      <c r="F619" s="62" t="s">
        <v>161</v>
      </c>
      <c r="G619" s="64">
        <v>43138</v>
      </c>
      <c r="H619" s="62" t="s">
        <v>1676</v>
      </c>
      <c r="I619" s="59"/>
      <c r="J619" s="59"/>
      <c r="K619" s="59"/>
      <c r="L619" s="59"/>
      <c r="M619" s="59"/>
      <c r="N619" s="59"/>
      <c r="O619" s="59"/>
      <c r="P619" s="59"/>
      <c r="Q619" s="59"/>
      <c r="R619" s="59"/>
      <c r="S619" s="59"/>
      <c r="T619" s="59"/>
      <c r="U619" s="59"/>
      <c r="V619" s="59"/>
      <c r="W619" s="59"/>
      <c r="X619" s="59"/>
      <c r="Y619" s="59"/>
      <c r="Z619" s="59"/>
      <c r="AA619" s="59"/>
      <c r="AB619" s="59"/>
      <c r="AC619" s="59"/>
    </row>
    <row r="620" spans="1:29" x14ac:dyDescent="0.2">
      <c r="A620" s="62" t="s">
        <v>1677</v>
      </c>
      <c r="B620" s="63">
        <v>616</v>
      </c>
      <c r="C620" s="64">
        <v>43122</v>
      </c>
      <c r="D620" s="62" t="s">
        <v>1678</v>
      </c>
      <c r="E620" s="62" t="s">
        <v>160</v>
      </c>
      <c r="F620" s="62" t="s">
        <v>161</v>
      </c>
      <c r="G620" s="64">
        <v>43139</v>
      </c>
      <c r="H620" s="62" t="s">
        <v>1679</v>
      </c>
      <c r="I620" s="59"/>
      <c r="J620" s="59"/>
      <c r="K620" s="59"/>
      <c r="L620" s="59"/>
      <c r="M620" s="59"/>
      <c r="N620" s="59"/>
      <c r="O620" s="59"/>
      <c r="P620" s="59"/>
      <c r="Q620" s="59"/>
      <c r="R620" s="59"/>
      <c r="S620" s="59"/>
      <c r="T620" s="59"/>
      <c r="U620" s="59"/>
      <c r="V620" s="59"/>
      <c r="W620" s="59"/>
      <c r="X620" s="59"/>
      <c r="Y620" s="59"/>
      <c r="Z620" s="59"/>
      <c r="AA620" s="59"/>
      <c r="AB620" s="59"/>
      <c r="AC620" s="59"/>
    </row>
    <row r="621" spans="1:29" x14ac:dyDescent="0.2">
      <c r="A621" s="62" t="s">
        <v>1680</v>
      </c>
      <c r="B621" s="63">
        <v>617</v>
      </c>
      <c r="C621" s="64">
        <v>43122</v>
      </c>
      <c r="D621" s="62" t="s">
        <v>1681</v>
      </c>
      <c r="E621" s="62" t="s">
        <v>160</v>
      </c>
      <c r="F621" s="62" t="s">
        <v>161</v>
      </c>
      <c r="G621" s="64">
        <v>43144</v>
      </c>
      <c r="H621" s="62" t="s">
        <v>1682</v>
      </c>
      <c r="I621" s="59"/>
      <c r="J621" s="59"/>
      <c r="K621" s="59"/>
      <c r="L621" s="59"/>
      <c r="M621" s="59"/>
      <c r="N621" s="59"/>
      <c r="O621" s="59"/>
      <c r="P621" s="59"/>
      <c r="Q621" s="59"/>
      <c r="R621" s="59"/>
      <c r="S621" s="59"/>
      <c r="T621" s="59"/>
      <c r="U621" s="59"/>
      <c r="V621" s="59"/>
      <c r="W621" s="59"/>
      <c r="X621" s="59"/>
      <c r="Y621" s="59"/>
      <c r="Z621" s="59"/>
      <c r="AA621" s="59"/>
      <c r="AB621" s="59"/>
      <c r="AC621" s="59"/>
    </row>
    <row r="622" spans="1:29" x14ac:dyDescent="0.2">
      <c r="A622" s="62" t="s">
        <v>1683</v>
      </c>
      <c r="B622" s="63">
        <v>618</v>
      </c>
      <c r="C622" s="64">
        <v>43122</v>
      </c>
      <c r="D622" s="62" t="s">
        <v>1684</v>
      </c>
      <c r="E622" s="62" t="s">
        <v>160</v>
      </c>
      <c r="F622" s="62" t="s">
        <v>161</v>
      </c>
      <c r="G622" s="64">
        <v>43138</v>
      </c>
      <c r="H622" s="62" t="s">
        <v>1685</v>
      </c>
      <c r="I622" s="59"/>
      <c r="J622" s="59"/>
      <c r="K622" s="59"/>
      <c r="L622" s="59"/>
      <c r="M622" s="59"/>
      <c r="N622" s="59"/>
      <c r="O622" s="59"/>
      <c r="P622" s="59"/>
      <c r="Q622" s="59"/>
      <c r="R622" s="59"/>
      <c r="S622" s="59"/>
      <c r="T622" s="59"/>
      <c r="U622" s="59"/>
      <c r="V622" s="59"/>
      <c r="W622" s="59"/>
      <c r="X622" s="59"/>
      <c r="Y622" s="59"/>
      <c r="Z622" s="59"/>
      <c r="AA622" s="59"/>
      <c r="AB622" s="59"/>
      <c r="AC622" s="59"/>
    </row>
    <row r="623" spans="1:29" x14ac:dyDescent="0.2">
      <c r="A623" s="62" t="s">
        <v>1686</v>
      </c>
      <c r="B623" s="63">
        <v>619</v>
      </c>
      <c r="C623" s="64">
        <v>43122</v>
      </c>
      <c r="D623" s="62" t="s">
        <v>1687</v>
      </c>
      <c r="E623" s="62" t="s">
        <v>160</v>
      </c>
      <c r="F623" s="62" t="s">
        <v>161</v>
      </c>
      <c r="G623" s="64">
        <v>43130</v>
      </c>
      <c r="H623" s="62" t="s">
        <v>1688</v>
      </c>
      <c r="I623" s="59"/>
      <c r="J623" s="59"/>
      <c r="K623" s="59"/>
      <c r="L623" s="59"/>
      <c r="M623" s="59"/>
      <c r="N623" s="59"/>
      <c r="O623" s="59"/>
      <c r="P623" s="59"/>
      <c r="Q623" s="59"/>
      <c r="R623" s="59"/>
      <c r="S623" s="59"/>
      <c r="T623" s="59"/>
      <c r="U623" s="59"/>
      <c r="V623" s="59"/>
      <c r="W623" s="59"/>
      <c r="X623" s="59"/>
      <c r="Y623" s="59"/>
      <c r="Z623" s="59"/>
      <c r="AA623" s="59"/>
      <c r="AB623" s="59"/>
      <c r="AC623" s="59"/>
    </row>
    <row r="624" spans="1:29" x14ac:dyDescent="0.2">
      <c r="A624" s="62" t="s">
        <v>1689</v>
      </c>
      <c r="B624" s="63">
        <v>620</v>
      </c>
      <c r="C624" s="64">
        <v>43122</v>
      </c>
      <c r="D624" s="62" t="s">
        <v>1690</v>
      </c>
      <c r="E624" s="62" t="s">
        <v>160</v>
      </c>
      <c r="F624" s="62" t="s">
        <v>161</v>
      </c>
      <c r="G624" s="64">
        <v>43130</v>
      </c>
      <c r="H624" s="62" t="s">
        <v>1691</v>
      </c>
      <c r="I624" s="59"/>
      <c r="J624" s="59"/>
      <c r="K624" s="59"/>
      <c r="L624" s="59"/>
      <c r="M624" s="59"/>
      <c r="N624" s="59"/>
      <c r="O624" s="59"/>
      <c r="P624" s="59"/>
      <c r="Q624" s="59"/>
      <c r="R624" s="59"/>
      <c r="S624" s="59"/>
      <c r="T624" s="59"/>
      <c r="U624" s="59"/>
      <c r="V624" s="59"/>
      <c r="W624" s="59"/>
      <c r="X624" s="59"/>
      <c r="Y624" s="59"/>
      <c r="Z624" s="59"/>
      <c r="AA624" s="59"/>
      <c r="AB624" s="59"/>
      <c r="AC624" s="59"/>
    </row>
    <row r="625" spans="1:29" x14ac:dyDescent="0.2">
      <c r="A625" s="62" t="s">
        <v>1692</v>
      </c>
      <c r="B625" s="63">
        <v>621</v>
      </c>
      <c r="C625" s="64">
        <v>43122</v>
      </c>
      <c r="D625" s="62" t="s">
        <v>1693</v>
      </c>
      <c r="E625" s="62" t="s">
        <v>160</v>
      </c>
      <c r="F625" s="62" t="s">
        <v>161</v>
      </c>
      <c r="G625" s="64">
        <v>43138</v>
      </c>
      <c r="H625" s="62" t="s">
        <v>1694</v>
      </c>
      <c r="I625" s="59"/>
      <c r="J625" s="59"/>
      <c r="K625" s="59"/>
      <c r="L625" s="59"/>
      <c r="M625" s="59"/>
      <c r="N625" s="59"/>
      <c r="O625" s="59"/>
      <c r="P625" s="59"/>
      <c r="Q625" s="59"/>
      <c r="R625" s="59"/>
      <c r="S625" s="59"/>
      <c r="T625" s="59"/>
      <c r="U625" s="59"/>
      <c r="V625" s="59"/>
      <c r="W625" s="59"/>
      <c r="X625" s="59"/>
      <c r="Y625" s="59"/>
      <c r="Z625" s="59"/>
      <c r="AA625" s="59"/>
      <c r="AB625" s="59"/>
      <c r="AC625" s="59"/>
    </row>
    <row r="626" spans="1:29" x14ac:dyDescent="0.2">
      <c r="A626" s="62" t="s">
        <v>1695</v>
      </c>
      <c r="B626" s="63">
        <v>622</v>
      </c>
      <c r="C626" s="64">
        <v>43122</v>
      </c>
      <c r="D626" s="62" t="s">
        <v>1696</v>
      </c>
      <c r="E626" s="62" t="s">
        <v>160</v>
      </c>
      <c r="F626" s="62" t="s">
        <v>161</v>
      </c>
      <c r="G626" s="64">
        <v>43138</v>
      </c>
      <c r="H626" s="62" t="s">
        <v>1697</v>
      </c>
      <c r="I626" s="59"/>
      <c r="J626" s="59"/>
      <c r="K626" s="59"/>
      <c r="L626" s="59"/>
      <c r="M626" s="59"/>
      <c r="N626" s="59"/>
      <c r="O626" s="59"/>
      <c r="P626" s="59"/>
      <c r="Q626" s="59"/>
      <c r="R626" s="59"/>
      <c r="S626" s="59"/>
      <c r="T626" s="59"/>
      <c r="U626" s="59"/>
      <c r="V626" s="59"/>
      <c r="W626" s="59"/>
      <c r="X626" s="59"/>
      <c r="Y626" s="59"/>
      <c r="Z626" s="59"/>
      <c r="AA626" s="59"/>
      <c r="AB626" s="59"/>
      <c r="AC626" s="59"/>
    </row>
    <row r="627" spans="1:29" x14ac:dyDescent="0.2">
      <c r="A627" s="62" t="s">
        <v>1698</v>
      </c>
      <c r="B627" s="63">
        <v>623</v>
      </c>
      <c r="C627" s="64">
        <v>43122</v>
      </c>
      <c r="D627" s="62" t="s">
        <v>1699</v>
      </c>
      <c r="E627" s="62" t="s">
        <v>160</v>
      </c>
      <c r="F627" s="62" t="s">
        <v>161</v>
      </c>
      <c r="G627" s="64">
        <v>43138</v>
      </c>
      <c r="H627" s="62" t="s">
        <v>1700</v>
      </c>
      <c r="I627" s="59"/>
      <c r="J627" s="59"/>
      <c r="K627" s="59"/>
      <c r="L627" s="59"/>
      <c r="M627" s="59"/>
      <c r="N627" s="59"/>
      <c r="O627" s="59"/>
      <c r="P627" s="59"/>
      <c r="Q627" s="59"/>
      <c r="R627" s="59"/>
      <c r="S627" s="59"/>
      <c r="T627" s="59"/>
      <c r="U627" s="59"/>
      <c r="V627" s="59"/>
      <c r="W627" s="59"/>
      <c r="X627" s="59"/>
      <c r="Y627" s="59"/>
      <c r="Z627" s="59"/>
      <c r="AA627" s="59"/>
      <c r="AB627" s="59"/>
      <c r="AC627" s="59"/>
    </row>
    <row r="628" spans="1:29" x14ac:dyDescent="0.2">
      <c r="A628" s="62" t="s">
        <v>1701</v>
      </c>
      <c r="B628" s="63">
        <v>624</v>
      </c>
      <c r="C628" s="64">
        <v>43122</v>
      </c>
      <c r="D628" s="62" t="s">
        <v>1702</v>
      </c>
      <c r="E628" s="62" t="s">
        <v>160</v>
      </c>
      <c r="F628" s="62" t="s">
        <v>161</v>
      </c>
      <c r="G628" s="64">
        <v>43138</v>
      </c>
      <c r="H628" s="62" t="s">
        <v>1703</v>
      </c>
      <c r="I628" s="59"/>
      <c r="J628" s="59"/>
      <c r="K628" s="59"/>
      <c r="L628" s="59"/>
      <c r="M628" s="59"/>
      <c r="N628" s="59"/>
      <c r="O628" s="59"/>
      <c r="P628" s="59"/>
      <c r="Q628" s="59"/>
      <c r="R628" s="59"/>
      <c r="S628" s="59"/>
      <c r="T628" s="59"/>
      <c r="U628" s="59"/>
      <c r="V628" s="59"/>
      <c r="W628" s="59"/>
      <c r="X628" s="59"/>
      <c r="Y628" s="59"/>
      <c r="Z628" s="59"/>
      <c r="AA628" s="59"/>
      <c r="AB628" s="59"/>
      <c r="AC628" s="59"/>
    </row>
    <row r="629" spans="1:29" x14ac:dyDescent="0.2">
      <c r="A629" s="62" t="s">
        <v>1704</v>
      </c>
      <c r="B629" s="63">
        <v>625</v>
      </c>
      <c r="C629" s="64">
        <v>43122</v>
      </c>
      <c r="D629" s="62" t="s">
        <v>1705</v>
      </c>
      <c r="E629" s="62" t="s">
        <v>160</v>
      </c>
      <c r="F629" s="62" t="s">
        <v>161</v>
      </c>
      <c r="G629" s="64">
        <v>43138</v>
      </c>
      <c r="H629" s="62" t="s">
        <v>1706</v>
      </c>
      <c r="I629" s="59"/>
      <c r="J629" s="59"/>
      <c r="K629" s="59"/>
      <c r="L629" s="59"/>
      <c r="M629" s="59"/>
      <c r="N629" s="59"/>
      <c r="O629" s="59"/>
      <c r="P629" s="59"/>
      <c r="Q629" s="59"/>
      <c r="R629" s="59"/>
      <c r="S629" s="59"/>
      <c r="T629" s="59"/>
      <c r="U629" s="59"/>
      <c r="V629" s="59"/>
      <c r="W629" s="59"/>
      <c r="X629" s="59"/>
      <c r="Y629" s="59"/>
      <c r="Z629" s="59"/>
      <c r="AA629" s="59"/>
      <c r="AB629" s="59"/>
      <c r="AC629" s="59"/>
    </row>
    <row r="630" spans="1:29" x14ac:dyDescent="0.2">
      <c r="A630" s="62" t="s">
        <v>1707</v>
      </c>
      <c r="B630" s="63">
        <v>626</v>
      </c>
      <c r="C630" s="64">
        <v>43122</v>
      </c>
      <c r="D630" s="62" t="s">
        <v>1708</v>
      </c>
      <c r="E630" s="62" t="s">
        <v>160</v>
      </c>
      <c r="F630" s="62" t="s">
        <v>161</v>
      </c>
      <c r="G630" s="64">
        <v>43137</v>
      </c>
      <c r="H630" s="62" t="s">
        <v>1709</v>
      </c>
      <c r="I630" s="59"/>
      <c r="J630" s="59"/>
      <c r="K630" s="59"/>
      <c r="L630" s="59"/>
      <c r="M630" s="59"/>
      <c r="N630" s="59"/>
      <c r="O630" s="59"/>
      <c r="P630" s="59"/>
      <c r="Q630" s="59"/>
      <c r="R630" s="59"/>
      <c r="S630" s="59"/>
      <c r="T630" s="59"/>
      <c r="U630" s="59"/>
      <c r="V630" s="59"/>
      <c r="W630" s="59"/>
      <c r="X630" s="59"/>
      <c r="Y630" s="59"/>
      <c r="Z630" s="59"/>
      <c r="AA630" s="59"/>
      <c r="AB630" s="59"/>
      <c r="AC630" s="59"/>
    </row>
    <row r="631" spans="1:29" x14ac:dyDescent="0.2">
      <c r="A631" s="62" t="s">
        <v>1710</v>
      </c>
      <c r="B631" s="63">
        <v>627</v>
      </c>
      <c r="C631" s="64">
        <v>43122</v>
      </c>
      <c r="D631" s="62" t="s">
        <v>1711</v>
      </c>
      <c r="E631" s="62" t="s">
        <v>160</v>
      </c>
      <c r="F631" s="62" t="s">
        <v>161</v>
      </c>
      <c r="G631" s="64">
        <v>43143</v>
      </c>
      <c r="H631" s="62" t="s">
        <v>1712</v>
      </c>
      <c r="I631" s="59"/>
      <c r="J631" s="59"/>
      <c r="K631" s="59"/>
      <c r="L631" s="59"/>
      <c r="M631" s="59"/>
      <c r="N631" s="59"/>
      <c r="O631" s="59"/>
      <c r="P631" s="59"/>
      <c r="Q631" s="59"/>
      <c r="R631" s="59"/>
      <c r="S631" s="59"/>
      <c r="T631" s="59"/>
      <c r="U631" s="59"/>
      <c r="V631" s="59"/>
      <c r="W631" s="59"/>
      <c r="X631" s="59"/>
      <c r="Y631" s="59"/>
      <c r="Z631" s="59"/>
      <c r="AA631" s="59"/>
      <c r="AB631" s="59"/>
      <c r="AC631" s="59"/>
    </row>
    <row r="632" spans="1:29" x14ac:dyDescent="0.2">
      <c r="A632" s="62" t="s">
        <v>1713</v>
      </c>
      <c r="B632" s="63">
        <v>628</v>
      </c>
      <c r="C632" s="64">
        <v>43122</v>
      </c>
      <c r="D632" s="62" t="s">
        <v>1714</v>
      </c>
      <c r="E632" s="62" t="s">
        <v>160</v>
      </c>
      <c r="F632" s="62" t="s">
        <v>161</v>
      </c>
      <c r="G632" s="64">
        <v>43138</v>
      </c>
      <c r="H632" s="62" t="s">
        <v>1715</v>
      </c>
      <c r="I632" s="59"/>
      <c r="J632" s="59"/>
      <c r="K632" s="59"/>
      <c r="L632" s="59"/>
      <c r="M632" s="59"/>
      <c r="N632" s="59"/>
      <c r="O632" s="59"/>
      <c r="P632" s="59"/>
      <c r="Q632" s="59"/>
      <c r="R632" s="59"/>
      <c r="S632" s="59"/>
      <c r="T632" s="59"/>
      <c r="U632" s="59"/>
      <c r="V632" s="59"/>
      <c r="W632" s="59"/>
      <c r="X632" s="59"/>
      <c r="Y632" s="59"/>
      <c r="Z632" s="59"/>
      <c r="AA632" s="59"/>
      <c r="AB632" s="59"/>
      <c r="AC632" s="59"/>
    </row>
    <row r="633" spans="1:29" x14ac:dyDescent="0.2">
      <c r="A633" s="62" t="s">
        <v>1716</v>
      </c>
      <c r="B633" s="63">
        <v>629</v>
      </c>
      <c r="C633" s="64">
        <v>43122</v>
      </c>
      <c r="D633" s="62" t="s">
        <v>1717</v>
      </c>
      <c r="E633" s="62" t="s">
        <v>160</v>
      </c>
      <c r="F633" s="62" t="s">
        <v>161</v>
      </c>
      <c r="G633" s="64">
        <v>43138</v>
      </c>
      <c r="H633" s="62" t="s">
        <v>1718</v>
      </c>
      <c r="I633" s="59"/>
      <c r="J633" s="59"/>
      <c r="K633" s="59"/>
      <c r="L633" s="59"/>
      <c r="M633" s="59"/>
      <c r="N633" s="59"/>
      <c r="O633" s="59"/>
      <c r="P633" s="59"/>
      <c r="Q633" s="59"/>
      <c r="R633" s="59"/>
      <c r="S633" s="59"/>
      <c r="T633" s="59"/>
      <c r="U633" s="59"/>
      <c r="V633" s="59"/>
      <c r="W633" s="59"/>
      <c r="X633" s="59"/>
      <c r="Y633" s="59"/>
      <c r="Z633" s="59"/>
      <c r="AA633" s="59"/>
      <c r="AB633" s="59"/>
      <c r="AC633" s="59"/>
    </row>
    <row r="634" spans="1:29" x14ac:dyDescent="0.2">
      <c r="A634" s="62" t="s">
        <v>1719</v>
      </c>
      <c r="B634" s="63">
        <v>630</v>
      </c>
      <c r="C634" s="64">
        <v>43122</v>
      </c>
      <c r="D634" s="62" t="s">
        <v>1720</v>
      </c>
      <c r="E634" s="62" t="s">
        <v>160</v>
      </c>
      <c r="F634" s="62" t="s">
        <v>161</v>
      </c>
      <c r="G634" s="64">
        <v>43138</v>
      </c>
      <c r="H634" s="62" t="s">
        <v>1721</v>
      </c>
      <c r="I634" s="59"/>
      <c r="J634" s="59"/>
      <c r="K634" s="59"/>
      <c r="L634" s="59"/>
      <c r="M634" s="59"/>
      <c r="N634" s="59"/>
      <c r="O634" s="59"/>
      <c r="P634" s="59"/>
      <c r="Q634" s="59"/>
      <c r="R634" s="59"/>
      <c r="S634" s="59"/>
      <c r="T634" s="59"/>
      <c r="U634" s="59"/>
      <c r="V634" s="59"/>
      <c r="W634" s="59"/>
      <c r="X634" s="59"/>
      <c r="Y634" s="59"/>
      <c r="Z634" s="59"/>
      <c r="AA634" s="59"/>
      <c r="AB634" s="59"/>
      <c r="AC634" s="59"/>
    </row>
    <row r="635" spans="1:29" x14ac:dyDescent="0.2">
      <c r="A635" s="62" t="s">
        <v>1722</v>
      </c>
      <c r="B635" s="63">
        <v>631</v>
      </c>
      <c r="C635" s="64">
        <v>43122</v>
      </c>
      <c r="D635" s="62" t="s">
        <v>1723</v>
      </c>
      <c r="E635" s="62" t="s">
        <v>160</v>
      </c>
      <c r="F635" s="62" t="s">
        <v>161</v>
      </c>
      <c r="G635" s="64">
        <v>43138</v>
      </c>
      <c r="H635" s="62" t="s">
        <v>1724</v>
      </c>
      <c r="I635" s="59"/>
      <c r="J635" s="59"/>
      <c r="K635" s="59"/>
      <c r="L635" s="59"/>
      <c r="M635" s="59"/>
      <c r="N635" s="59"/>
      <c r="O635" s="59"/>
      <c r="P635" s="59"/>
      <c r="Q635" s="59"/>
      <c r="R635" s="59"/>
      <c r="S635" s="59"/>
      <c r="T635" s="59"/>
      <c r="U635" s="59"/>
      <c r="V635" s="59"/>
      <c r="W635" s="59"/>
      <c r="X635" s="59"/>
      <c r="Y635" s="59"/>
      <c r="Z635" s="59"/>
      <c r="AA635" s="59"/>
      <c r="AB635" s="59"/>
      <c r="AC635" s="59"/>
    </row>
    <row r="636" spans="1:29" x14ac:dyDescent="0.2">
      <c r="A636" s="62" t="s">
        <v>1725</v>
      </c>
      <c r="B636" s="63">
        <v>632</v>
      </c>
      <c r="C636" s="64">
        <v>43122</v>
      </c>
      <c r="D636" s="62" t="s">
        <v>1726</v>
      </c>
      <c r="E636" s="62" t="s">
        <v>160</v>
      </c>
      <c r="F636" s="62" t="s">
        <v>161</v>
      </c>
      <c r="G636" s="64">
        <v>43138</v>
      </c>
      <c r="H636" s="62" t="s">
        <v>1727</v>
      </c>
      <c r="I636" s="59"/>
      <c r="J636" s="59"/>
      <c r="K636" s="59"/>
      <c r="L636" s="59"/>
      <c r="M636" s="59"/>
      <c r="N636" s="59"/>
      <c r="O636" s="59"/>
      <c r="P636" s="59"/>
      <c r="Q636" s="59"/>
      <c r="R636" s="59"/>
      <c r="S636" s="59"/>
      <c r="T636" s="59"/>
      <c r="U636" s="59"/>
      <c r="V636" s="59"/>
      <c r="W636" s="59"/>
      <c r="X636" s="59"/>
      <c r="Y636" s="59"/>
      <c r="Z636" s="59"/>
      <c r="AA636" s="59"/>
      <c r="AB636" s="59"/>
      <c r="AC636" s="59"/>
    </row>
    <row r="637" spans="1:29" x14ac:dyDescent="0.2">
      <c r="A637" s="62" t="s">
        <v>1728</v>
      </c>
      <c r="B637" s="63">
        <v>633</v>
      </c>
      <c r="C637" s="64">
        <v>43122</v>
      </c>
      <c r="D637" s="62" t="s">
        <v>1729</v>
      </c>
      <c r="E637" s="62" t="s">
        <v>160</v>
      </c>
      <c r="F637" s="62" t="s">
        <v>161</v>
      </c>
      <c r="G637" s="64">
        <v>43138</v>
      </c>
      <c r="H637" s="62" t="s">
        <v>1730</v>
      </c>
      <c r="I637" s="59"/>
      <c r="J637" s="59"/>
      <c r="K637" s="59"/>
      <c r="L637" s="59"/>
      <c r="M637" s="59"/>
      <c r="N637" s="59"/>
      <c r="O637" s="59"/>
      <c r="P637" s="59"/>
      <c r="Q637" s="59"/>
      <c r="R637" s="59"/>
      <c r="S637" s="59"/>
      <c r="T637" s="59"/>
      <c r="U637" s="59"/>
      <c r="V637" s="59"/>
      <c r="W637" s="59"/>
      <c r="X637" s="59"/>
      <c r="Y637" s="59"/>
      <c r="Z637" s="59"/>
      <c r="AA637" s="59"/>
      <c r="AB637" s="59"/>
      <c r="AC637" s="59"/>
    </row>
    <row r="638" spans="1:29" x14ac:dyDescent="0.2">
      <c r="A638" s="62" t="s">
        <v>1731</v>
      </c>
      <c r="B638" s="63">
        <v>634</v>
      </c>
      <c r="C638" s="64">
        <v>43122</v>
      </c>
      <c r="D638" s="62" t="s">
        <v>1732</v>
      </c>
      <c r="E638" s="62" t="s">
        <v>160</v>
      </c>
      <c r="F638" s="62" t="s">
        <v>161</v>
      </c>
      <c r="G638" s="64">
        <v>43138</v>
      </c>
      <c r="H638" s="62" t="s">
        <v>1733</v>
      </c>
      <c r="I638" s="59"/>
      <c r="J638" s="59"/>
      <c r="K638" s="59"/>
      <c r="L638" s="59"/>
      <c r="M638" s="59"/>
      <c r="N638" s="59"/>
      <c r="O638" s="59"/>
      <c r="P638" s="59"/>
      <c r="Q638" s="59"/>
      <c r="R638" s="59"/>
      <c r="S638" s="59"/>
      <c r="T638" s="59"/>
      <c r="U638" s="59"/>
      <c r="V638" s="59"/>
      <c r="W638" s="59"/>
      <c r="X638" s="59"/>
      <c r="Y638" s="59"/>
      <c r="Z638" s="59"/>
      <c r="AA638" s="59"/>
      <c r="AB638" s="59"/>
      <c r="AC638" s="59"/>
    </row>
    <row r="639" spans="1:29" x14ac:dyDescent="0.2">
      <c r="A639" s="62" t="s">
        <v>1734</v>
      </c>
      <c r="B639" s="63">
        <v>635</v>
      </c>
      <c r="C639" s="64">
        <v>43122</v>
      </c>
      <c r="D639" s="62" t="s">
        <v>1735</v>
      </c>
      <c r="E639" s="62" t="s">
        <v>160</v>
      </c>
      <c r="F639" s="62" t="s">
        <v>161</v>
      </c>
      <c r="G639" s="64">
        <v>43138</v>
      </c>
      <c r="H639" s="62" t="s">
        <v>1736</v>
      </c>
      <c r="I639" s="59"/>
      <c r="J639" s="59"/>
      <c r="K639" s="59"/>
      <c r="L639" s="59"/>
      <c r="M639" s="59"/>
      <c r="N639" s="59"/>
      <c r="O639" s="59"/>
      <c r="P639" s="59"/>
      <c r="Q639" s="59"/>
      <c r="R639" s="59"/>
      <c r="S639" s="59"/>
      <c r="T639" s="59"/>
      <c r="U639" s="59"/>
      <c r="V639" s="59"/>
      <c r="W639" s="59"/>
      <c r="X639" s="59"/>
      <c r="Y639" s="59"/>
      <c r="Z639" s="59"/>
      <c r="AA639" s="59"/>
      <c r="AB639" s="59"/>
      <c r="AC639" s="59"/>
    </row>
    <row r="640" spans="1:29" x14ac:dyDescent="0.2">
      <c r="A640" s="62" t="s">
        <v>1737</v>
      </c>
      <c r="B640" s="63">
        <v>636</v>
      </c>
      <c r="C640" s="64">
        <v>43122</v>
      </c>
      <c r="D640" s="62" t="s">
        <v>1738</v>
      </c>
      <c r="E640" s="62" t="s">
        <v>160</v>
      </c>
      <c r="F640" s="62" t="s">
        <v>161</v>
      </c>
      <c r="G640" s="64">
        <v>43138</v>
      </c>
      <c r="H640" s="62" t="s">
        <v>1739</v>
      </c>
      <c r="I640" s="59"/>
      <c r="J640" s="59"/>
      <c r="K640" s="59"/>
      <c r="L640" s="59"/>
      <c r="M640" s="59"/>
      <c r="N640" s="59"/>
      <c r="O640" s="59"/>
      <c r="P640" s="59"/>
      <c r="Q640" s="59"/>
      <c r="R640" s="59"/>
      <c r="S640" s="59"/>
      <c r="T640" s="59"/>
      <c r="U640" s="59"/>
      <c r="V640" s="59"/>
      <c r="W640" s="59"/>
      <c r="X640" s="59"/>
      <c r="Y640" s="59"/>
      <c r="Z640" s="59"/>
      <c r="AA640" s="59"/>
      <c r="AB640" s="59"/>
      <c r="AC640" s="59"/>
    </row>
    <row r="641" spans="1:29" x14ac:dyDescent="0.2">
      <c r="A641" s="62" t="s">
        <v>1740</v>
      </c>
      <c r="B641" s="63">
        <v>637</v>
      </c>
      <c r="C641" s="64">
        <v>43122</v>
      </c>
      <c r="D641" s="62" t="s">
        <v>1741</v>
      </c>
      <c r="E641" s="62" t="s">
        <v>160</v>
      </c>
      <c r="F641" s="62" t="s">
        <v>161</v>
      </c>
      <c r="G641" s="64">
        <v>43138</v>
      </c>
      <c r="H641" s="62" t="s">
        <v>1742</v>
      </c>
      <c r="I641" s="59"/>
      <c r="J641" s="59"/>
      <c r="K641" s="59"/>
      <c r="L641" s="59"/>
      <c r="M641" s="59"/>
      <c r="N641" s="59"/>
      <c r="O641" s="59"/>
      <c r="P641" s="59"/>
      <c r="Q641" s="59"/>
      <c r="R641" s="59"/>
      <c r="S641" s="59"/>
      <c r="T641" s="59"/>
      <c r="U641" s="59"/>
      <c r="V641" s="59"/>
      <c r="W641" s="59"/>
      <c r="X641" s="59"/>
      <c r="Y641" s="59"/>
      <c r="Z641" s="59"/>
      <c r="AA641" s="59"/>
      <c r="AB641" s="59"/>
      <c r="AC641" s="59"/>
    </row>
    <row r="642" spans="1:29" x14ac:dyDescent="0.2">
      <c r="A642" s="62" t="s">
        <v>1743</v>
      </c>
      <c r="B642" s="63">
        <v>638</v>
      </c>
      <c r="C642" s="64">
        <v>43122</v>
      </c>
      <c r="D642" s="62" t="s">
        <v>1744</v>
      </c>
      <c r="E642" s="62" t="s">
        <v>160</v>
      </c>
      <c r="F642" s="62" t="s">
        <v>161</v>
      </c>
      <c r="G642" s="64">
        <v>43138</v>
      </c>
      <c r="H642" s="62" t="s">
        <v>1745</v>
      </c>
      <c r="I642" s="59"/>
      <c r="J642" s="59"/>
      <c r="K642" s="59"/>
      <c r="L642" s="59"/>
      <c r="M642" s="59"/>
      <c r="N642" s="59"/>
      <c r="O642" s="59"/>
      <c r="P642" s="59"/>
      <c r="Q642" s="59"/>
      <c r="R642" s="59"/>
      <c r="S642" s="59"/>
      <c r="T642" s="59"/>
      <c r="U642" s="59"/>
      <c r="V642" s="59"/>
      <c r="W642" s="59"/>
      <c r="X642" s="59"/>
      <c r="Y642" s="59"/>
      <c r="Z642" s="59"/>
      <c r="AA642" s="59"/>
      <c r="AB642" s="59"/>
      <c r="AC642" s="59"/>
    </row>
    <row r="643" spans="1:29" x14ac:dyDescent="0.2">
      <c r="A643" s="62" t="s">
        <v>1746</v>
      </c>
      <c r="B643" s="63">
        <v>639</v>
      </c>
      <c r="C643" s="64">
        <v>43122</v>
      </c>
      <c r="D643" s="62" t="s">
        <v>1747</v>
      </c>
      <c r="E643" s="62" t="s">
        <v>160</v>
      </c>
      <c r="F643" s="62" t="s">
        <v>161</v>
      </c>
      <c r="G643" s="64">
        <v>43137</v>
      </c>
      <c r="H643" s="62" t="s">
        <v>1748</v>
      </c>
      <c r="I643" s="59"/>
      <c r="J643" s="59"/>
      <c r="K643" s="59"/>
      <c r="L643" s="59"/>
      <c r="M643" s="59"/>
      <c r="N643" s="59"/>
      <c r="O643" s="59"/>
      <c r="P643" s="59"/>
      <c r="Q643" s="59"/>
      <c r="R643" s="59"/>
      <c r="S643" s="59"/>
      <c r="T643" s="59"/>
      <c r="U643" s="59"/>
      <c r="V643" s="59"/>
      <c r="W643" s="59"/>
      <c r="X643" s="59"/>
      <c r="Y643" s="59"/>
      <c r="Z643" s="59"/>
      <c r="AA643" s="59"/>
      <c r="AB643" s="59"/>
      <c r="AC643" s="59"/>
    </row>
    <row r="644" spans="1:29" x14ac:dyDescent="0.2">
      <c r="A644" s="62" t="s">
        <v>1749</v>
      </c>
      <c r="B644" s="63">
        <v>640</v>
      </c>
      <c r="C644" s="64">
        <v>43122</v>
      </c>
      <c r="D644" s="62" t="s">
        <v>1750</v>
      </c>
      <c r="E644" s="62" t="s">
        <v>160</v>
      </c>
      <c r="F644" s="62" t="s">
        <v>161</v>
      </c>
      <c r="G644" s="64">
        <v>43137</v>
      </c>
      <c r="H644" s="62" t="s">
        <v>1751</v>
      </c>
      <c r="I644" s="59"/>
      <c r="J644" s="59"/>
      <c r="K644" s="59"/>
      <c r="L644" s="59"/>
      <c r="M644" s="59"/>
      <c r="N644" s="59"/>
      <c r="O644" s="59"/>
      <c r="P644" s="59"/>
      <c r="Q644" s="59"/>
      <c r="R644" s="59"/>
      <c r="S644" s="59"/>
      <c r="T644" s="59"/>
      <c r="U644" s="59"/>
      <c r="V644" s="59"/>
      <c r="W644" s="59"/>
      <c r="X644" s="59"/>
      <c r="Y644" s="59"/>
      <c r="Z644" s="59"/>
      <c r="AA644" s="59"/>
      <c r="AB644" s="59"/>
      <c r="AC644" s="59"/>
    </row>
    <row r="645" spans="1:29" x14ac:dyDescent="0.2">
      <c r="A645" s="62" t="s">
        <v>1752</v>
      </c>
      <c r="B645" s="63">
        <v>641</v>
      </c>
      <c r="C645" s="64">
        <v>43122</v>
      </c>
      <c r="D645" s="62" t="s">
        <v>1753</v>
      </c>
      <c r="E645" s="62" t="s">
        <v>160</v>
      </c>
      <c r="F645" s="62" t="s">
        <v>161</v>
      </c>
      <c r="G645" s="64">
        <v>43180</v>
      </c>
      <c r="H645" s="62" t="s">
        <v>1754</v>
      </c>
      <c r="I645" s="59"/>
      <c r="J645" s="59"/>
      <c r="K645" s="59"/>
      <c r="L645" s="59"/>
      <c r="M645" s="59"/>
      <c r="N645" s="59"/>
      <c r="O645" s="59"/>
      <c r="P645" s="59"/>
      <c r="Q645" s="59"/>
      <c r="R645" s="59"/>
      <c r="S645" s="59"/>
      <c r="T645" s="59"/>
      <c r="U645" s="59"/>
      <c r="V645" s="59"/>
      <c r="W645" s="59"/>
      <c r="X645" s="59"/>
      <c r="Y645" s="59"/>
      <c r="Z645" s="59"/>
      <c r="AA645" s="59"/>
      <c r="AB645" s="59"/>
      <c r="AC645" s="59"/>
    </row>
    <row r="646" spans="1:29" x14ac:dyDescent="0.2">
      <c r="A646" s="62" t="s">
        <v>1755</v>
      </c>
      <c r="B646" s="63">
        <v>642</v>
      </c>
      <c r="C646" s="64">
        <v>43122</v>
      </c>
      <c r="D646" s="62" t="s">
        <v>1756</v>
      </c>
      <c r="E646" s="62" t="s">
        <v>160</v>
      </c>
      <c r="F646" s="62" t="s">
        <v>161</v>
      </c>
      <c r="G646" s="64">
        <v>43138</v>
      </c>
      <c r="H646" s="62" t="s">
        <v>1757</v>
      </c>
      <c r="I646" s="59"/>
      <c r="J646" s="59"/>
      <c r="K646" s="59"/>
      <c r="L646" s="59"/>
      <c r="M646" s="59"/>
      <c r="N646" s="59"/>
      <c r="O646" s="59"/>
      <c r="P646" s="59"/>
      <c r="Q646" s="59"/>
      <c r="R646" s="59"/>
      <c r="S646" s="59"/>
      <c r="T646" s="59"/>
      <c r="U646" s="59"/>
      <c r="V646" s="59"/>
      <c r="W646" s="59"/>
      <c r="X646" s="59"/>
      <c r="Y646" s="59"/>
      <c r="Z646" s="59"/>
      <c r="AA646" s="59"/>
      <c r="AB646" s="59"/>
      <c r="AC646" s="59"/>
    </row>
    <row r="647" spans="1:29" x14ac:dyDescent="0.2">
      <c r="A647" s="62" t="s">
        <v>1758</v>
      </c>
      <c r="B647" s="63">
        <v>643</v>
      </c>
      <c r="C647" s="64">
        <v>43122</v>
      </c>
      <c r="D647" s="62" t="s">
        <v>1759</v>
      </c>
      <c r="E647" s="62" t="s">
        <v>160</v>
      </c>
      <c r="F647" s="62" t="s">
        <v>161</v>
      </c>
      <c r="G647" s="64">
        <v>43138</v>
      </c>
      <c r="H647" s="62" t="s">
        <v>1760</v>
      </c>
      <c r="I647" s="59"/>
      <c r="J647" s="59"/>
      <c r="K647" s="59"/>
      <c r="L647" s="59"/>
      <c r="M647" s="59"/>
      <c r="N647" s="59"/>
      <c r="O647" s="59"/>
      <c r="P647" s="59"/>
      <c r="Q647" s="59"/>
      <c r="R647" s="59"/>
      <c r="S647" s="59"/>
      <c r="T647" s="59"/>
      <c r="U647" s="59"/>
      <c r="V647" s="59"/>
      <c r="W647" s="59"/>
      <c r="X647" s="59"/>
      <c r="Y647" s="59"/>
      <c r="Z647" s="59"/>
      <c r="AA647" s="59"/>
      <c r="AB647" s="59"/>
      <c r="AC647" s="59"/>
    </row>
    <row r="648" spans="1:29" x14ac:dyDescent="0.2">
      <c r="A648" s="62" t="s">
        <v>1761</v>
      </c>
      <c r="B648" s="63">
        <v>644</v>
      </c>
      <c r="C648" s="64">
        <v>43122</v>
      </c>
      <c r="D648" s="62" t="s">
        <v>1762</v>
      </c>
      <c r="E648" s="62" t="s">
        <v>160</v>
      </c>
      <c r="F648" s="62" t="s">
        <v>150</v>
      </c>
      <c r="G648" s="64">
        <v>43138</v>
      </c>
      <c r="H648" s="62" t="s">
        <v>1763</v>
      </c>
      <c r="I648" s="59"/>
      <c r="J648" s="59"/>
      <c r="K648" s="59"/>
      <c r="L648" s="59"/>
      <c r="M648" s="59"/>
      <c r="N648" s="59"/>
      <c r="O648" s="59"/>
      <c r="P648" s="59"/>
      <c r="Q648" s="59"/>
      <c r="R648" s="59"/>
      <c r="S648" s="59"/>
      <c r="T648" s="59"/>
      <c r="U648" s="59"/>
      <c r="V648" s="59"/>
      <c r="W648" s="59"/>
      <c r="X648" s="59"/>
      <c r="Y648" s="59"/>
      <c r="Z648" s="59"/>
      <c r="AA648" s="59"/>
      <c r="AB648" s="59"/>
      <c r="AC648" s="59"/>
    </row>
    <row r="649" spans="1:29" x14ac:dyDescent="0.2">
      <c r="A649" s="62" t="s">
        <v>1764</v>
      </c>
      <c r="B649" s="63">
        <v>645</v>
      </c>
      <c r="C649" s="64">
        <v>43122</v>
      </c>
      <c r="D649" s="62" t="s">
        <v>1765</v>
      </c>
      <c r="E649" s="62" t="s">
        <v>160</v>
      </c>
      <c r="F649" s="62" t="s">
        <v>161</v>
      </c>
      <c r="G649" s="64">
        <v>43258</v>
      </c>
      <c r="H649" s="62" t="s">
        <v>1766</v>
      </c>
      <c r="I649" s="59"/>
      <c r="J649" s="59"/>
      <c r="K649" s="59"/>
      <c r="L649" s="59"/>
      <c r="M649" s="59"/>
      <c r="N649" s="59"/>
      <c r="O649" s="59"/>
      <c r="P649" s="59"/>
      <c r="Q649" s="59"/>
      <c r="R649" s="59"/>
      <c r="S649" s="59"/>
      <c r="T649" s="59"/>
      <c r="U649" s="59"/>
      <c r="V649" s="59"/>
      <c r="W649" s="59"/>
      <c r="X649" s="59"/>
      <c r="Y649" s="59"/>
      <c r="Z649" s="59"/>
      <c r="AA649" s="59"/>
      <c r="AB649" s="59"/>
      <c r="AC649" s="59"/>
    </row>
    <row r="650" spans="1:29" x14ac:dyDescent="0.2">
      <c r="A650" s="62" t="s">
        <v>1767</v>
      </c>
      <c r="B650" s="63">
        <v>646</v>
      </c>
      <c r="C650" s="64">
        <v>43122</v>
      </c>
      <c r="D650" s="62" t="s">
        <v>1768</v>
      </c>
      <c r="E650" s="62" t="s">
        <v>160</v>
      </c>
      <c r="F650" s="62" t="s">
        <v>161</v>
      </c>
      <c r="G650" s="64">
        <v>43213</v>
      </c>
      <c r="H650" s="62" t="s">
        <v>1769</v>
      </c>
      <c r="I650" s="59"/>
      <c r="J650" s="59"/>
      <c r="K650" s="59"/>
      <c r="L650" s="59"/>
      <c r="M650" s="59"/>
      <c r="N650" s="59"/>
      <c r="O650" s="59"/>
      <c r="P650" s="59"/>
      <c r="Q650" s="59"/>
      <c r="R650" s="59"/>
      <c r="S650" s="59"/>
      <c r="T650" s="59"/>
      <c r="U650" s="59"/>
      <c r="V650" s="59"/>
      <c r="W650" s="59"/>
      <c r="X650" s="59"/>
      <c r="Y650" s="59"/>
      <c r="Z650" s="59"/>
      <c r="AA650" s="59"/>
      <c r="AB650" s="59"/>
      <c r="AC650" s="59"/>
    </row>
    <row r="651" spans="1:29" x14ac:dyDescent="0.2">
      <c r="A651" s="62" t="s">
        <v>1770</v>
      </c>
      <c r="B651" s="63">
        <v>647</v>
      </c>
      <c r="C651" s="64">
        <v>43122</v>
      </c>
      <c r="D651" s="62" t="s">
        <v>1771</v>
      </c>
      <c r="E651" s="62" t="s">
        <v>1558</v>
      </c>
      <c r="F651" s="62" t="s">
        <v>137</v>
      </c>
      <c r="G651" s="64">
        <v>43136</v>
      </c>
      <c r="H651" s="62" t="s">
        <v>1772</v>
      </c>
      <c r="I651" s="59"/>
      <c r="J651" s="59"/>
      <c r="K651" s="59"/>
      <c r="L651" s="59"/>
      <c r="M651" s="59"/>
      <c r="N651" s="59"/>
      <c r="O651" s="59"/>
      <c r="P651" s="59"/>
      <c r="Q651" s="59"/>
      <c r="R651" s="59"/>
      <c r="S651" s="59"/>
      <c r="T651" s="59"/>
      <c r="U651" s="59"/>
      <c r="V651" s="59"/>
      <c r="W651" s="59"/>
      <c r="X651" s="59"/>
      <c r="Y651" s="59"/>
      <c r="Z651" s="59"/>
      <c r="AA651" s="59"/>
      <c r="AB651" s="59"/>
      <c r="AC651" s="59"/>
    </row>
    <row r="652" spans="1:29" x14ac:dyDescent="0.2">
      <c r="A652" s="62" t="s">
        <v>1773</v>
      </c>
      <c r="B652" s="63">
        <v>648</v>
      </c>
      <c r="C652" s="64">
        <v>43122</v>
      </c>
      <c r="D652" s="62" t="s">
        <v>153</v>
      </c>
      <c r="E652" s="62" t="s">
        <v>149</v>
      </c>
      <c r="F652" s="62" t="s">
        <v>137</v>
      </c>
      <c r="G652" s="64">
        <v>43132</v>
      </c>
      <c r="H652" s="62" t="s">
        <v>1774</v>
      </c>
      <c r="I652" s="59"/>
      <c r="J652" s="59"/>
      <c r="K652" s="59"/>
      <c r="L652" s="59"/>
      <c r="M652" s="59"/>
      <c r="N652" s="59"/>
      <c r="O652" s="59"/>
      <c r="P652" s="59"/>
      <c r="Q652" s="59"/>
      <c r="R652" s="59"/>
      <c r="S652" s="59"/>
      <c r="T652" s="59"/>
      <c r="U652" s="59"/>
      <c r="V652" s="59"/>
      <c r="W652" s="59"/>
      <c r="X652" s="59"/>
      <c r="Y652" s="59"/>
      <c r="Z652" s="59"/>
      <c r="AA652" s="59"/>
      <c r="AB652" s="59"/>
      <c r="AC652" s="59"/>
    </row>
    <row r="653" spans="1:29" x14ac:dyDescent="0.2">
      <c r="A653" s="62" t="s">
        <v>1775</v>
      </c>
      <c r="B653" s="63">
        <v>649</v>
      </c>
      <c r="C653" s="64">
        <v>43122</v>
      </c>
      <c r="D653" s="62" t="s">
        <v>148</v>
      </c>
      <c r="E653" s="62" t="s">
        <v>1776</v>
      </c>
      <c r="F653" s="62" t="s">
        <v>150</v>
      </c>
      <c r="G653" s="64">
        <v>43138</v>
      </c>
      <c r="H653" s="62" t="s">
        <v>1777</v>
      </c>
      <c r="I653" s="59"/>
      <c r="J653" s="59"/>
      <c r="K653" s="59"/>
      <c r="L653" s="59"/>
      <c r="M653" s="59"/>
      <c r="N653" s="59"/>
      <c r="O653" s="59"/>
      <c r="P653" s="59"/>
      <c r="Q653" s="59"/>
      <c r="R653" s="59"/>
      <c r="S653" s="59"/>
      <c r="T653" s="59"/>
      <c r="U653" s="59"/>
      <c r="V653" s="59"/>
      <c r="W653" s="59"/>
      <c r="X653" s="59"/>
      <c r="Y653" s="59"/>
      <c r="Z653" s="59"/>
      <c r="AA653" s="59"/>
      <c r="AB653" s="59"/>
      <c r="AC653" s="59"/>
    </row>
    <row r="654" spans="1:29" x14ac:dyDescent="0.2">
      <c r="A654" s="62" t="s">
        <v>1778</v>
      </c>
      <c r="B654" s="63">
        <v>650</v>
      </c>
      <c r="C654" s="64">
        <v>43122</v>
      </c>
      <c r="D654" s="62" t="s">
        <v>1169</v>
      </c>
      <c r="E654" s="62" t="s">
        <v>1779</v>
      </c>
      <c r="F654" s="62" t="s">
        <v>137</v>
      </c>
      <c r="G654" s="64">
        <v>43130</v>
      </c>
      <c r="H654" s="62" t="s">
        <v>1780</v>
      </c>
      <c r="I654" s="59"/>
      <c r="J654" s="59"/>
      <c r="K654" s="59"/>
      <c r="L654" s="59"/>
      <c r="M654" s="59"/>
      <c r="N654" s="59"/>
      <c r="O654" s="59"/>
      <c r="P654" s="59"/>
      <c r="Q654" s="59"/>
      <c r="R654" s="59"/>
      <c r="S654" s="59"/>
      <c r="T654" s="59"/>
      <c r="U654" s="59"/>
      <c r="V654" s="59"/>
      <c r="W654" s="59"/>
      <c r="X654" s="59"/>
      <c r="Y654" s="59"/>
      <c r="Z654" s="59"/>
      <c r="AA654" s="59"/>
      <c r="AB654" s="59"/>
      <c r="AC654" s="59"/>
    </row>
    <row r="655" spans="1:29" x14ac:dyDescent="0.2">
      <c r="A655" s="62" t="s">
        <v>1781</v>
      </c>
      <c r="B655" s="63">
        <v>651</v>
      </c>
      <c r="C655" s="64">
        <v>43122</v>
      </c>
      <c r="D655" s="62" t="s">
        <v>148</v>
      </c>
      <c r="E655" s="62" t="s">
        <v>1782</v>
      </c>
      <c r="F655" s="62" t="s">
        <v>137</v>
      </c>
      <c r="G655" s="64">
        <v>43126</v>
      </c>
      <c r="H655" s="62" t="s">
        <v>1783</v>
      </c>
      <c r="I655" s="59"/>
      <c r="J655" s="59"/>
      <c r="K655" s="59"/>
      <c r="L655" s="59"/>
      <c r="M655" s="59"/>
      <c r="N655" s="59"/>
      <c r="O655" s="59"/>
      <c r="P655" s="59"/>
      <c r="Q655" s="59"/>
      <c r="R655" s="59"/>
      <c r="S655" s="59"/>
      <c r="T655" s="59"/>
      <c r="U655" s="59"/>
      <c r="V655" s="59"/>
      <c r="W655" s="59"/>
      <c r="X655" s="59"/>
      <c r="Y655" s="59"/>
      <c r="Z655" s="59"/>
      <c r="AA655" s="59"/>
      <c r="AB655" s="59"/>
      <c r="AC655" s="59"/>
    </row>
    <row r="656" spans="1:29" x14ac:dyDescent="0.2">
      <c r="A656" s="62" t="s">
        <v>1784</v>
      </c>
      <c r="B656" s="63">
        <v>652</v>
      </c>
      <c r="C656" s="64">
        <v>43122</v>
      </c>
      <c r="D656" s="62" t="s">
        <v>1169</v>
      </c>
      <c r="E656" s="62" t="s">
        <v>1785</v>
      </c>
      <c r="F656" s="62" t="s">
        <v>150</v>
      </c>
      <c r="G656" s="64">
        <v>43150</v>
      </c>
      <c r="H656" s="62" t="s">
        <v>1786</v>
      </c>
      <c r="I656" s="59"/>
      <c r="J656" s="59"/>
      <c r="K656" s="59"/>
      <c r="L656" s="59"/>
      <c r="M656" s="59"/>
      <c r="N656" s="59"/>
      <c r="O656" s="59"/>
      <c r="P656" s="59"/>
      <c r="Q656" s="59"/>
      <c r="R656" s="59"/>
      <c r="S656" s="59"/>
      <c r="T656" s="59"/>
      <c r="U656" s="59"/>
      <c r="V656" s="59"/>
      <c r="W656" s="59"/>
      <c r="X656" s="59"/>
      <c r="Y656" s="59"/>
      <c r="Z656" s="59"/>
      <c r="AA656" s="59"/>
      <c r="AB656" s="59"/>
      <c r="AC656" s="59"/>
    </row>
    <row r="657" spans="1:29" x14ac:dyDescent="0.2">
      <c r="A657" s="62" t="s">
        <v>1787</v>
      </c>
      <c r="B657" s="63">
        <v>653</v>
      </c>
      <c r="C657" s="64">
        <v>43122</v>
      </c>
      <c r="D657" s="62" t="s">
        <v>1788</v>
      </c>
      <c r="E657" s="62" t="s">
        <v>149</v>
      </c>
      <c r="F657" s="62" t="s">
        <v>137</v>
      </c>
      <c r="G657" s="64">
        <v>43136</v>
      </c>
      <c r="H657" s="62" t="s">
        <v>1789</v>
      </c>
      <c r="I657" s="59"/>
      <c r="J657" s="59"/>
      <c r="K657" s="59"/>
      <c r="L657" s="59"/>
      <c r="M657" s="59"/>
      <c r="N657" s="59"/>
      <c r="O657" s="59"/>
      <c r="P657" s="59"/>
      <c r="Q657" s="59"/>
      <c r="R657" s="59"/>
      <c r="S657" s="59"/>
      <c r="T657" s="59"/>
      <c r="U657" s="59"/>
      <c r="V657" s="59"/>
      <c r="W657" s="59"/>
      <c r="X657" s="59"/>
      <c r="Y657" s="59"/>
      <c r="Z657" s="59"/>
      <c r="AA657" s="59"/>
      <c r="AB657" s="59"/>
      <c r="AC657" s="59"/>
    </row>
    <row r="658" spans="1:29" x14ac:dyDescent="0.2">
      <c r="A658" s="62" t="s">
        <v>1790</v>
      </c>
      <c r="B658" s="63">
        <v>654</v>
      </c>
      <c r="C658" s="64">
        <v>43122</v>
      </c>
      <c r="D658" s="62" t="s">
        <v>1791</v>
      </c>
      <c r="E658" s="62" t="s">
        <v>160</v>
      </c>
      <c r="F658" s="62" t="s">
        <v>161</v>
      </c>
      <c r="G658" s="64">
        <v>43143</v>
      </c>
      <c r="H658" s="62" t="s">
        <v>1792</v>
      </c>
      <c r="I658" s="59"/>
      <c r="J658" s="59"/>
      <c r="K658" s="59"/>
      <c r="L658" s="59"/>
      <c r="M658" s="59"/>
      <c r="N658" s="59"/>
      <c r="O658" s="59"/>
      <c r="P658" s="59"/>
      <c r="Q658" s="59"/>
      <c r="R658" s="59"/>
      <c r="S658" s="59"/>
      <c r="T658" s="59"/>
      <c r="U658" s="59"/>
      <c r="V658" s="59"/>
      <c r="W658" s="59"/>
      <c r="X658" s="59"/>
      <c r="Y658" s="59"/>
      <c r="Z658" s="59"/>
      <c r="AA658" s="59"/>
      <c r="AB658" s="59"/>
      <c r="AC658" s="59"/>
    </row>
    <row r="659" spans="1:29" x14ac:dyDescent="0.2">
      <c r="A659" s="62" t="s">
        <v>1793</v>
      </c>
      <c r="B659" s="63">
        <v>655</v>
      </c>
      <c r="C659" s="64">
        <v>43122</v>
      </c>
      <c r="D659" s="62" t="s">
        <v>1794</v>
      </c>
      <c r="E659" s="62" t="s">
        <v>160</v>
      </c>
      <c r="F659" s="62" t="s">
        <v>161</v>
      </c>
      <c r="G659" s="64">
        <v>43137</v>
      </c>
      <c r="H659" s="62" t="s">
        <v>1795</v>
      </c>
      <c r="I659" s="59"/>
      <c r="J659" s="59"/>
      <c r="K659" s="59"/>
      <c r="L659" s="59"/>
      <c r="M659" s="59"/>
      <c r="N659" s="59"/>
      <c r="O659" s="59"/>
      <c r="P659" s="59"/>
      <c r="Q659" s="59"/>
      <c r="R659" s="59"/>
      <c r="S659" s="59"/>
      <c r="T659" s="59"/>
      <c r="U659" s="59"/>
      <c r="V659" s="59"/>
      <c r="W659" s="59"/>
      <c r="X659" s="59"/>
      <c r="Y659" s="59"/>
      <c r="Z659" s="59"/>
      <c r="AA659" s="59"/>
      <c r="AB659" s="59"/>
      <c r="AC659" s="59"/>
    </row>
    <row r="660" spans="1:29" x14ac:dyDescent="0.2">
      <c r="A660" s="62" t="s">
        <v>1796</v>
      </c>
      <c r="B660" s="63">
        <v>656</v>
      </c>
      <c r="C660" s="64">
        <v>43122</v>
      </c>
      <c r="D660" s="62" t="s">
        <v>148</v>
      </c>
      <c r="E660" s="62" t="s">
        <v>149</v>
      </c>
      <c r="F660" s="62" t="s">
        <v>137</v>
      </c>
      <c r="G660" s="64">
        <v>43133</v>
      </c>
      <c r="H660" s="62" t="s">
        <v>1797</v>
      </c>
      <c r="I660" s="59"/>
      <c r="J660" s="59"/>
      <c r="K660" s="59"/>
      <c r="L660" s="59"/>
      <c r="M660" s="59"/>
      <c r="N660" s="59"/>
      <c r="O660" s="59"/>
      <c r="P660" s="59"/>
      <c r="Q660" s="59"/>
      <c r="R660" s="59"/>
      <c r="S660" s="59"/>
      <c r="T660" s="59"/>
      <c r="U660" s="59"/>
      <c r="V660" s="59"/>
      <c r="W660" s="59"/>
      <c r="X660" s="59"/>
      <c r="Y660" s="59"/>
      <c r="Z660" s="59"/>
      <c r="AA660" s="59"/>
      <c r="AB660" s="59"/>
      <c r="AC660" s="59"/>
    </row>
    <row r="661" spans="1:29" x14ac:dyDescent="0.2">
      <c r="A661" s="62" t="s">
        <v>1798</v>
      </c>
      <c r="B661" s="63">
        <v>657</v>
      </c>
      <c r="C661" s="64">
        <v>43122</v>
      </c>
      <c r="D661" s="62" t="s">
        <v>153</v>
      </c>
      <c r="E661" s="62" t="s">
        <v>1799</v>
      </c>
      <c r="F661" s="62" t="s">
        <v>137</v>
      </c>
      <c r="G661" s="64">
        <v>43136</v>
      </c>
      <c r="H661" s="62" t="s">
        <v>1800</v>
      </c>
      <c r="I661" s="59"/>
      <c r="J661" s="59"/>
      <c r="K661" s="59"/>
      <c r="L661" s="59"/>
      <c r="M661" s="59"/>
      <c r="N661" s="59"/>
      <c r="O661" s="59"/>
      <c r="P661" s="59"/>
      <c r="Q661" s="59"/>
      <c r="R661" s="59"/>
      <c r="S661" s="59"/>
      <c r="T661" s="59"/>
      <c r="U661" s="59"/>
      <c r="V661" s="59"/>
      <c r="W661" s="59"/>
      <c r="X661" s="59"/>
      <c r="Y661" s="59"/>
      <c r="Z661" s="59"/>
      <c r="AA661" s="59"/>
      <c r="AB661" s="59"/>
      <c r="AC661" s="59"/>
    </row>
    <row r="662" spans="1:29" x14ac:dyDescent="0.2">
      <c r="A662" s="62" t="s">
        <v>1801</v>
      </c>
      <c r="B662" s="63">
        <v>658</v>
      </c>
      <c r="C662" s="64">
        <v>43122</v>
      </c>
      <c r="D662" s="62" t="s">
        <v>249</v>
      </c>
      <c r="E662" s="62" t="s">
        <v>149</v>
      </c>
      <c r="F662" s="62" t="s">
        <v>137</v>
      </c>
      <c r="G662" s="64">
        <v>43136</v>
      </c>
      <c r="H662" s="62" t="s">
        <v>1802</v>
      </c>
      <c r="I662" s="59"/>
      <c r="J662" s="59"/>
      <c r="K662" s="59"/>
      <c r="L662" s="59"/>
      <c r="M662" s="59"/>
      <c r="N662" s="59"/>
      <c r="O662" s="59"/>
      <c r="P662" s="59"/>
      <c r="Q662" s="59"/>
      <c r="R662" s="59"/>
      <c r="S662" s="59"/>
      <c r="T662" s="59"/>
      <c r="U662" s="59"/>
      <c r="V662" s="59"/>
      <c r="W662" s="59"/>
      <c r="X662" s="59"/>
      <c r="Y662" s="59"/>
      <c r="Z662" s="59"/>
      <c r="AA662" s="59"/>
      <c r="AB662" s="59"/>
      <c r="AC662" s="59"/>
    </row>
    <row r="663" spans="1:29" x14ac:dyDescent="0.2">
      <c r="A663" s="62" t="s">
        <v>1803</v>
      </c>
      <c r="B663" s="63">
        <v>659</v>
      </c>
      <c r="C663" s="64">
        <v>43122</v>
      </c>
      <c r="D663" s="62" t="s">
        <v>930</v>
      </c>
      <c r="E663" s="62" t="s">
        <v>149</v>
      </c>
      <c r="F663" s="62" t="s">
        <v>137</v>
      </c>
      <c r="G663" s="64">
        <v>43136</v>
      </c>
      <c r="H663" s="62" t="s">
        <v>1804</v>
      </c>
      <c r="I663" s="59"/>
      <c r="J663" s="59"/>
      <c r="K663" s="59"/>
      <c r="L663" s="59"/>
      <c r="M663" s="59"/>
      <c r="N663" s="59"/>
      <c r="O663" s="59"/>
      <c r="P663" s="59"/>
      <c r="Q663" s="59"/>
      <c r="R663" s="59"/>
      <c r="S663" s="59"/>
      <c r="T663" s="59"/>
      <c r="U663" s="59"/>
      <c r="V663" s="59"/>
      <c r="W663" s="59"/>
      <c r="X663" s="59"/>
      <c r="Y663" s="59"/>
      <c r="Z663" s="59"/>
      <c r="AA663" s="59"/>
      <c r="AB663" s="59"/>
      <c r="AC663" s="59"/>
    </row>
    <row r="664" spans="1:29" x14ac:dyDescent="0.2">
      <c r="A664" s="62" t="s">
        <v>1805</v>
      </c>
      <c r="B664" s="63">
        <v>660</v>
      </c>
      <c r="C664" s="64">
        <v>43122</v>
      </c>
      <c r="D664" s="62" t="s">
        <v>249</v>
      </c>
      <c r="E664" s="62" t="s">
        <v>149</v>
      </c>
      <c r="F664" s="62" t="s">
        <v>137</v>
      </c>
      <c r="G664" s="64">
        <v>43137</v>
      </c>
      <c r="H664" s="62" t="s">
        <v>1806</v>
      </c>
      <c r="I664" s="59"/>
      <c r="J664" s="59"/>
      <c r="K664" s="59"/>
      <c r="L664" s="59"/>
      <c r="M664" s="59"/>
      <c r="N664" s="59"/>
      <c r="O664" s="59"/>
      <c r="P664" s="59"/>
      <c r="Q664" s="59"/>
      <c r="R664" s="59"/>
      <c r="S664" s="59"/>
      <c r="T664" s="59"/>
      <c r="U664" s="59"/>
      <c r="V664" s="59"/>
      <c r="W664" s="59"/>
      <c r="X664" s="59"/>
      <c r="Y664" s="59"/>
      <c r="Z664" s="59"/>
      <c r="AA664" s="59"/>
      <c r="AB664" s="59"/>
      <c r="AC664" s="59"/>
    </row>
    <row r="665" spans="1:29" x14ac:dyDescent="0.2">
      <c r="A665" s="62" t="s">
        <v>1807</v>
      </c>
      <c r="B665" s="63">
        <v>661</v>
      </c>
      <c r="C665" s="64">
        <v>43122</v>
      </c>
      <c r="D665" s="62" t="s">
        <v>249</v>
      </c>
      <c r="E665" s="62" t="s">
        <v>149</v>
      </c>
      <c r="F665" s="62" t="s">
        <v>137</v>
      </c>
      <c r="G665" s="64">
        <v>43136</v>
      </c>
      <c r="H665" s="62" t="s">
        <v>1808</v>
      </c>
      <c r="I665" s="59"/>
      <c r="J665" s="59"/>
      <c r="K665" s="59"/>
      <c r="L665" s="59"/>
      <c r="M665" s="59"/>
      <c r="N665" s="59"/>
      <c r="O665" s="59"/>
      <c r="P665" s="59"/>
      <c r="Q665" s="59"/>
      <c r="R665" s="59"/>
      <c r="S665" s="59"/>
      <c r="T665" s="59"/>
      <c r="U665" s="59"/>
      <c r="V665" s="59"/>
      <c r="W665" s="59"/>
      <c r="X665" s="59"/>
      <c r="Y665" s="59"/>
      <c r="Z665" s="59"/>
      <c r="AA665" s="59"/>
      <c r="AB665" s="59"/>
      <c r="AC665" s="59"/>
    </row>
    <row r="666" spans="1:29" x14ac:dyDescent="0.2">
      <c r="A666" s="62" t="s">
        <v>1809</v>
      </c>
      <c r="B666" s="63">
        <v>662</v>
      </c>
      <c r="C666" s="64">
        <v>43122</v>
      </c>
      <c r="D666" s="62" t="s">
        <v>930</v>
      </c>
      <c r="E666" s="62" t="s">
        <v>149</v>
      </c>
      <c r="F666" s="62" t="s">
        <v>137</v>
      </c>
      <c r="G666" s="64">
        <v>43136</v>
      </c>
      <c r="H666" s="62" t="s">
        <v>1810</v>
      </c>
      <c r="I666" s="59"/>
      <c r="J666" s="59"/>
      <c r="K666" s="59"/>
      <c r="L666" s="59"/>
      <c r="M666" s="59"/>
      <c r="N666" s="59"/>
      <c r="O666" s="59"/>
      <c r="P666" s="59"/>
      <c r="Q666" s="59"/>
      <c r="R666" s="59"/>
      <c r="S666" s="59"/>
      <c r="T666" s="59"/>
      <c r="U666" s="59"/>
      <c r="V666" s="59"/>
      <c r="W666" s="59"/>
      <c r="X666" s="59"/>
      <c r="Y666" s="59"/>
      <c r="Z666" s="59"/>
      <c r="AA666" s="59"/>
      <c r="AB666" s="59"/>
      <c r="AC666" s="59"/>
    </row>
    <row r="667" spans="1:29" x14ac:dyDescent="0.2">
      <c r="A667" s="62" t="s">
        <v>1811</v>
      </c>
      <c r="B667" s="63">
        <v>663</v>
      </c>
      <c r="C667" s="64">
        <v>43122</v>
      </c>
      <c r="D667" s="62" t="s">
        <v>249</v>
      </c>
      <c r="E667" s="62" t="s">
        <v>149</v>
      </c>
      <c r="F667" s="62" t="s">
        <v>137</v>
      </c>
      <c r="G667" s="64">
        <v>43137</v>
      </c>
      <c r="H667" s="62" t="s">
        <v>1812</v>
      </c>
      <c r="I667" s="59"/>
      <c r="J667" s="59"/>
      <c r="K667" s="59"/>
      <c r="L667" s="59"/>
      <c r="M667" s="59"/>
      <c r="N667" s="59"/>
      <c r="O667" s="59"/>
      <c r="P667" s="59"/>
      <c r="Q667" s="59"/>
      <c r="R667" s="59"/>
      <c r="S667" s="59"/>
      <c r="T667" s="59"/>
      <c r="U667" s="59"/>
      <c r="V667" s="59"/>
      <c r="W667" s="59"/>
      <c r="X667" s="59"/>
      <c r="Y667" s="59"/>
      <c r="Z667" s="59"/>
      <c r="AA667" s="59"/>
      <c r="AB667" s="59"/>
      <c r="AC667" s="59"/>
    </row>
    <row r="668" spans="1:29" x14ac:dyDescent="0.2">
      <c r="A668" s="62" t="s">
        <v>1813</v>
      </c>
      <c r="B668" s="63">
        <v>664</v>
      </c>
      <c r="C668" s="64">
        <v>43122</v>
      </c>
      <c r="D668" s="62" t="s">
        <v>930</v>
      </c>
      <c r="E668" s="62" t="s">
        <v>149</v>
      </c>
      <c r="F668" s="62" t="s">
        <v>137</v>
      </c>
      <c r="G668" s="64">
        <v>43137</v>
      </c>
      <c r="H668" s="62" t="s">
        <v>1814</v>
      </c>
      <c r="I668" s="59"/>
      <c r="J668" s="59"/>
      <c r="K668" s="59"/>
      <c r="L668" s="59"/>
      <c r="M668" s="59"/>
      <c r="N668" s="59"/>
      <c r="O668" s="59"/>
      <c r="P668" s="59"/>
      <c r="Q668" s="59"/>
      <c r="R668" s="59"/>
      <c r="S668" s="59"/>
      <c r="T668" s="59"/>
      <c r="U668" s="59"/>
      <c r="V668" s="59"/>
      <c r="W668" s="59"/>
      <c r="X668" s="59"/>
      <c r="Y668" s="59"/>
      <c r="Z668" s="59"/>
      <c r="AA668" s="59"/>
      <c r="AB668" s="59"/>
      <c r="AC668" s="59"/>
    </row>
    <row r="669" spans="1:29" x14ac:dyDescent="0.2">
      <c r="A669" s="62" t="s">
        <v>1815</v>
      </c>
      <c r="B669" s="63">
        <v>665</v>
      </c>
      <c r="C669" s="64">
        <v>43122</v>
      </c>
      <c r="D669" s="62" t="s">
        <v>249</v>
      </c>
      <c r="E669" s="62" t="s">
        <v>149</v>
      </c>
      <c r="F669" s="62" t="s">
        <v>137</v>
      </c>
      <c r="G669" s="64">
        <v>43137</v>
      </c>
      <c r="H669" s="62" t="s">
        <v>1816</v>
      </c>
      <c r="I669" s="59"/>
      <c r="J669" s="59"/>
      <c r="K669" s="59"/>
      <c r="L669" s="59"/>
      <c r="M669" s="59"/>
      <c r="N669" s="59"/>
      <c r="O669" s="59"/>
      <c r="P669" s="59"/>
      <c r="Q669" s="59"/>
      <c r="R669" s="59"/>
      <c r="S669" s="59"/>
      <c r="T669" s="59"/>
      <c r="U669" s="59"/>
      <c r="V669" s="59"/>
      <c r="W669" s="59"/>
      <c r="X669" s="59"/>
      <c r="Y669" s="59"/>
      <c r="Z669" s="59"/>
      <c r="AA669" s="59"/>
      <c r="AB669" s="59"/>
      <c r="AC669" s="59"/>
    </row>
    <row r="670" spans="1:29" x14ac:dyDescent="0.2">
      <c r="A670" s="62" t="s">
        <v>1817</v>
      </c>
      <c r="B670" s="63">
        <v>666</v>
      </c>
      <c r="C670" s="64">
        <v>43122</v>
      </c>
      <c r="D670" s="62" t="s">
        <v>930</v>
      </c>
      <c r="E670" s="62" t="s">
        <v>149</v>
      </c>
      <c r="F670" s="62" t="s">
        <v>137</v>
      </c>
      <c r="G670" s="64">
        <v>43138</v>
      </c>
      <c r="H670" s="62" t="s">
        <v>1818</v>
      </c>
      <c r="I670" s="59"/>
      <c r="J670" s="59"/>
      <c r="K670" s="59"/>
      <c r="L670" s="59"/>
      <c r="M670" s="59"/>
      <c r="N670" s="59"/>
      <c r="O670" s="59"/>
      <c r="P670" s="59"/>
      <c r="Q670" s="59"/>
      <c r="R670" s="59"/>
      <c r="S670" s="59"/>
      <c r="T670" s="59"/>
      <c r="U670" s="59"/>
      <c r="V670" s="59"/>
      <c r="W670" s="59"/>
      <c r="X670" s="59"/>
      <c r="Y670" s="59"/>
      <c r="Z670" s="59"/>
      <c r="AA670" s="59"/>
      <c r="AB670" s="59"/>
      <c r="AC670" s="59"/>
    </row>
    <row r="671" spans="1:29" x14ac:dyDescent="0.2">
      <c r="A671" s="62" t="s">
        <v>1819</v>
      </c>
      <c r="B671" s="63">
        <v>667</v>
      </c>
      <c r="C671" s="64">
        <v>43122</v>
      </c>
      <c r="D671" s="62" t="s">
        <v>249</v>
      </c>
      <c r="E671" s="62" t="s">
        <v>149</v>
      </c>
      <c r="F671" s="62" t="s">
        <v>137</v>
      </c>
      <c r="G671" s="64">
        <v>43137</v>
      </c>
      <c r="H671" s="62" t="s">
        <v>1820</v>
      </c>
      <c r="I671" s="59"/>
      <c r="J671" s="59"/>
      <c r="K671" s="59"/>
      <c r="L671" s="59"/>
      <c r="M671" s="59"/>
      <c r="N671" s="59"/>
      <c r="O671" s="59"/>
      <c r="P671" s="59"/>
      <c r="Q671" s="59"/>
      <c r="R671" s="59"/>
      <c r="S671" s="59"/>
      <c r="T671" s="59"/>
      <c r="U671" s="59"/>
      <c r="V671" s="59"/>
      <c r="W671" s="59"/>
      <c r="X671" s="59"/>
      <c r="Y671" s="59"/>
      <c r="Z671" s="59"/>
      <c r="AA671" s="59"/>
      <c r="AB671" s="59"/>
      <c r="AC671" s="59"/>
    </row>
    <row r="672" spans="1:29" x14ac:dyDescent="0.2">
      <c r="A672" s="62" t="s">
        <v>1821</v>
      </c>
      <c r="B672" s="63">
        <v>668</v>
      </c>
      <c r="C672" s="64">
        <v>43122</v>
      </c>
      <c r="D672" s="62" t="s">
        <v>930</v>
      </c>
      <c r="E672" s="62" t="s">
        <v>149</v>
      </c>
      <c r="F672" s="62" t="s">
        <v>137</v>
      </c>
      <c r="G672" s="64">
        <v>43136</v>
      </c>
      <c r="H672" s="62" t="s">
        <v>1822</v>
      </c>
      <c r="I672" s="59"/>
      <c r="J672" s="59"/>
      <c r="K672" s="59"/>
      <c r="L672" s="59"/>
      <c r="M672" s="59"/>
      <c r="N672" s="59"/>
      <c r="O672" s="59"/>
      <c r="P672" s="59"/>
      <c r="Q672" s="59"/>
      <c r="R672" s="59"/>
      <c r="S672" s="59"/>
      <c r="T672" s="59"/>
      <c r="U672" s="59"/>
      <c r="V672" s="59"/>
      <c r="W672" s="59"/>
      <c r="X672" s="59"/>
      <c r="Y672" s="59"/>
      <c r="Z672" s="59"/>
      <c r="AA672" s="59"/>
      <c r="AB672" s="59"/>
      <c r="AC672" s="59"/>
    </row>
    <row r="673" spans="1:29" x14ac:dyDescent="0.2">
      <c r="A673" s="62" t="s">
        <v>1823</v>
      </c>
      <c r="B673" s="63">
        <v>669</v>
      </c>
      <c r="C673" s="64">
        <v>43122</v>
      </c>
      <c r="D673" s="62" t="s">
        <v>1824</v>
      </c>
      <c r="E673" s="62" t="s">
        <v>149</v>
      </c>
      <c r="F673" s="62" t="s">
        <v>137</v>
      </c>
      <c r="G673" s="64">
        <v>43136</v>
      </c>
      <c r="H673" s="62" t="s">
        <v>1825</v>
      </c>
      <c r="I673" s="59"/>
      <c r="J673" s="59"/>
      <c r="K673" s="59"/>
      <c r="L673" s="59"/>
      <c r="M673" s="59"/>
      <c r="N673" s="59"/>
      <c r="O673" s="59"/>
      <c r="P673" s="59"/>
      <c r="Q673" s="59"/>
      <c r="R673" s="59"/>
      <c r="S673" s="59"/>
      <c r="T673" s="59"/>
      <c r="U673" s="59"/>
      <c r="V673" s="59"/>
      <c r="W673" s="59"/>
      <c r="X673" s="59"/>
      <c r="Y673" s="59"/>
      <c r="Z673" s="59"/>
      <c r="AA673" s="59"/>
      <c r="AB673" s="59"/>
      <c r="AC673" s="59"/>
    </row>
    <row r="674" spans="1:29" x14ac:dyDescent="0.2">
      <c r="A674" s="62" t="s">
        <v>1826</v>
      </c>
      <c r="B674" s="63">
        <v>670</v>
      </c>
      <c r="C674" s="64">
        <v>43122</v>
      </c>
      <c r="D674" s="62" t="s">
        <v>1827</v>
      </c>
      <c r="E674" s="62" t="s">
        <v>1828</v>
      </c>
      <c r="F674" s="62" t="s">
        <v>150</v>
      </c>
      <c r="G674" s="64">
        <v>43130</v>
      </c>
      <c r="H674" s="62" t="s">
        <v>1829</v>
      </c>
      <c r="I674" s="59"/>
      <c r="J674" s="59"/>
      <c r="K674" s="59"/>
      <c r="L674" s="59"/>
      <c r="M674" s="59"/>
      <c r="N674" s="59"/>
      <c r="O674" s="59"/>
      <c r="P674" s="59"/>
      <c r="Q674" s="59"/>
      <c r="R674" s="59"/>
      <c r="S674" s="59"/>
      <c r="T674" s="59"/>
      <c r="U674" s="59"/>
      <c r="V674" s="59"/>
      <c r="W674" s="59"/>
      <c r="X674" s="59"/>
      <c r="Y674" s="59"/>
      <c r="Z674" s="59"/>
      <c r="AA674" s="59"/>
      <c r="AB674" s="59"/>
      <c r="AC674" s="59"/>
    </row>
    <row r="675" spans="1:29" x14ac:dyDescent="0.2">
      <c r="A675" s="62" t="s">
        <v>1830</v>
      </c>
      <c r="B675" s="63">
        <v>671</v>
      </c>
      <c r="C675" s="64">
        <v>43122</v>
      </c>
      <c r="D675" s="62" t="s">
        <v>144</v>
      </c>
      <c r="E675" s="62" t="s">
        <v>1080</v>
      </c>
      <c r="F675" s="62" t="s">
        <v>137</v>
      </c>
      <c r="G675" s="64">
        <v>43140</v>
      </c>
      <c r="H675" s="62" t="s">
        <v>1831</v>
      </c>
      <c r="I675" s="59"/>
      <c r="J675" s="59"/>
      <c r="K675" s="59"/>
      <c r="L675" s="59"/>
      <c r="M675" s="59"/>
      <c r="N675" s="59"/>
      <c r="O675" s="59"/>
      <c r="P675" s="59"/>
      <c r="Q675" s="59"/>
      <c r="R675" s="59"/>
      <c r="S675" s="59"/>
      <c r="T675" s="59"/>
      <c r="U675" s="59"/>
      <c r="V675" s="59"/>
      <c r="W675" s="59"/>
      <c r="X675" s="59"/>
      <c r="Y675" s="59"/>
      <c r="Z675" s="59"/>
      <c r="AA675" s="59"/>
      <c r="AB675" s="59"/>
      <c r="AC675" s="59"/>
    </row>
    <row r="676" spans="1:29" x14ac:dyDescent="0.2">
      <c r="A676" s="62" t="s">
        <v>1832</v>
      </c>
      <c r="B676" s="63">
        <v>672</v>
      </c>
      <c r="C676" s="64">
        <v>43122</v>
      </c>
      <c r="D676" s="62" t="s">
        <v>1833</v>
      </c>
      <c r="E676" s="62" t="s">
        <v>298</v>
      </c>
      <c r="F676" s="62" t="s">
        <v>137</v>
      </c>
      <c r="G676" s="64">
        <v>43161</v>
      </c>
      <c r="H676" s="62" t="s">
        <v>1834</v>
      </c>
      <c r="I676" s="59"/>
      <c r="J676" s="59"/>
      <c r="K676" s="59"/>
      <c r="L676" s="59"/>
      <c r="M676" s="59"/>
      <c r="N676" s="59"/>
      <c r="O676" s="59"/>
      <c r="P676" s="59"/>
      <c r="Q676" s="59"/>
      <c r="R676" s="59"/>
      <c r="S676" s="59"/>
      <c r="T676" s="59"/>
      <c r="U676" s="59"/>
      <c r="V676" s="59"/>
      <c r="W676" s="59"/>
      <c r="X676" s="59"/>
      <c r="Y676" s="59"/>
      <c r="Z676" s="59"/>
      <c r="AA676" s="59"/>
      <c r="AB676" s="59"/>
      <c r="AC676" s="59"/>
    </row>
    <row r="677" spans="1:29" x14ac:dyDescent="0.2">
      <c r="A677" s="62" t="s">
        <v>1835</v>
      </c>
      <c r="B677" s="63">
        <v>673</v>
      </c>
      <c r="C677" s="64">
        <v>43122</v>
      </c>
      <c r="D677" s="62" t="s">
        <v>153</v>
      </c>
      <c r="E677" s="62" t="s">
        <v>927</v>
      </c>
      <c r="F677" s="62" t="s">
        <v>137</v>
      </c>
      <c r="G677" s="64">
        <v>43137</v>
      </c>
      <c r="H677" s="62" t="s">
        <v>1836</v>
      </c>
      <c r="I677" s="59"/>
      <c r="J677" s="59"/>
      <c r="K677" s="59"/>
      <c r="L677" s="59"/>
      <c r="M677" s="59"/>
      <c r="N677" s="59"/>
      <c r="O677" s="59"/>
      <c r="P677" s="59"/>
      <c r="Q677" s="59"/>
      <c r="R677" s="59"/>
      <c r="S677" s="59"/>
      <c r="T677" s="59"/>
      <c r="U677" s="59"/>
      <c r="V677" s="59"/>
      <c r="W677" s="59"/>
      <c r="X677" s="59"/>
      <c r="Y677" s="59"/>
      <c r="Z677" s="59"/>
      <c r="AA677" s="59"/>
      <c r="AB677" s="59"/>
      <c r="AC677" s="59"/>
    </row>
    <row r="678" spans="1:29" x14ac:dyDescent="0.2">
      <c r="A678" s="62" t="s">
        <v>1837</v>
      </c>
      <c r="B678" s="63">
        <v>674</v>
      </c>
      <c r="C678" s="64">
        <v>43122</v>
      </c>
      <c r="D678" s="62" t="s">
        <v>1838</v>
      </c>
      <c r="E678" s="62" t="s">
        <v>149</v>
      </c>
      <c r="F678" s="62" t="s">
        <v>137</v>
      </c>
      <c r="G678" s="64">
        <v>43126</v>
      </c>
      <c r="H678" s="62" t="s">
        <v>1839</v>
      </c>
      <c r="I678" s="59"/>
      <c r="J678" s="59"/>
      <c r="K678" s="59"/>
      <c r="L678" s="59"/>
      <c r="M678" s="59"/>
      <c r="N678" s="59"/>
      <c r="O678" s="59"/>
      <c r="P678" s="59"/>
      <c r="Q678" s="59"/>
      <c r="R678" s="59"/>
      <c r="S678" s="59"/>
      <c r="T678" s="59"/>
      <c r="U678" s="59"/>
      <c r="V678" s="59"/>
      <c r="W678" s="59"/>
      <c r="X678" s="59"/>
      <c r="Y678" s="59"/>
      <c r="Z678" s="59"/>
      <c r="AA678" s="59"/>
      <c r="AB678" s="59"/>
      <c r="AC678" s="59"/>
    </row>
    <row r="679" spans="1:29" x14ac:dyDescent="0.2">
      <c r="A679" s="62" t="s">
        <v>1840</v>
      </c>
      <c r="B679" s="63">
        <v>675</v>
      </c>
      <c r="C679" s="64">
        <v>43122</v>
      </c>
      <c r="D679" s="62" t="s">
        <v>148</v>
      </c>
      <c r="E679" s="62" t="s">
        <v>1037</v>
      </c>
      <c r="F679" s="62" t="s">
        <v>137</v>
      </c>
      <c r="G679" s="64">
        <v>43137</v>
      </c>
      <c r="H679" s="62" t="s">
        <v>1611</v>
      </c>
      <c r="I679" s="59"/>
      <c r="J679" s="59"/>
      <c r="K679" s="59"/>
      <c r="L679" s="59"/>
      <c r="M679" s="59"/>
      <c r="N679" s="59"/>
      <c r="O679" s="59"/>
      <c r="P679" s="59"/>
      <c r="Q679" s="59"/>
      <c r="R679" s="59"/>
      <c r="S679" s="59"/>
      <c r="T679" s="59"/>
      <c r="U679" s="59"/>
      <c r="V679" s="59"/>
      <c r="W679" s="59"/>
      <c r="X679" s="59"/>
      <c r="Y679" s="59"/>
      <c r="Z679" s="59"/>
      <c r="AA679" s="59"/>
      <c r="AB679" s="59"/>
      <c r="AC679" s="59"/>
    </row>
    <row r="680" spans="1:29" x14ac:dyDescent="0.2">
      <c r="A680" s="62" t="s">
        <v>1841</v>
      </c>
      <c r="B680" s="63">
        <v>676</v>
      </c>
      <c r="C680" s="64">
        <v>43122</v>
      </c>
      <c r="D680" s="62" t="s">
        <v>148</v>
      </c>
      <c r="E680" s="62" t="s">
        <v>1037</v>
      </c>
      <c r="F680" s="62" t="s">
        <v>137</v>
      </c>
      <c r="G680" s="64">
        <v>43137</v>
      </c>
      <c r="H680" s="62" t="s">
        <v>1611</v>
      </c>
      <c r="I680" s="59"/>
      <c r="J680" s="59"/>
      <c r="K680" s="59"/>
      <c r="L680" s="59"/>
      <c r="M680" s="59"/>
      <c r="N680" s="59"/>
      <c r="O680" s="59"/>
      <c r="P680" s="59"/>
      <c r="Q680" s="59"/>
      <c r="R680" s="59"/>
      <c r="S680" s="59"/>
      <c r="T680" s="59"/>
      <c r="U680" s="59"/>
      <c r="V680" s="59"/>
      <c r="W680" s="59"/>
      <c r="X680" s="59"/>
      <c r="Y680" s="59"/>
      <c r="Z680" s="59"/>
      <c r="AA680" s="59"/>
      <c r="AB680" s="59"/>
      <c r="AC680" s="59"/>
    </row>
    <row r="681" spans="1:29" x14ac:dyDescent="0.2">
      <c r="A681" s="62" t="s">
        <v>1842</v>
      </c>
      <c r="B681" s="63">
        <v>677</v>
      </c>
      <c r="C681" s="64">
        <v>43122</v>
      </c>
      <c r="D681" s="62" t="s">
        <v>148</v>
      </c>
      <c r="E681" s="62" t="s">
        <v>1037</v>
      </c>
      <c r="F681" s="62" t="s">
        <v>137</v>
      </c>
      <c r="G681" s="64">
        <v>43137</v>
      </c>
      <c r="H681" s="62" t="s">
        <v>1611</v>
      </c>
      <c r="I681" s="59"/>
      <c r="J681" s="59"/>
      <c r="K681" s="59"/>
      <c r="L681" s="59"/>
      <c r="M681" s="59"/>
      <c r="N681" s="59"/>
      <c r="O681" s="59"/>
      <c r="P681" s="59"/>
      <c r="Q681" s="59"/>
      <c r="R681" s="59"/>
      <c r="S681" s="59"/>
      <c r="T681" s="59"/>
      <c r="U681" s="59"/>
      <c r="V681" s="59"/>
      <c r="W681" s="59"/>
      <c r="X681" s="59"/>
      <c r="Y681" s="59"/>
      <c r="Z681" s="59"/>
      <c r="AA681" s="59"/>
      <c r="AB681" s="59"/>
      <c r="AC681" s="59"/>
    </row>
    <row r="682" spans="1:29" x14ac:dyDescent="0.2">
      <c r="A682" s="62" t="s">
        <v>1843</v>
      </c>
      <c r="B682" s="63">
        <v>678</v>
      </c>
      <c r="C682" s="64">
        <v>43122</v>
      </c>
      <c r="D682" s="62" t="s">
        <v>148</v>
      </c>
      <c r="E682" s="62" t="s">
        <v>1037</v>
      </c>
      <c r="F682" s="62" t="s">
        <v>137</v>
      </c>
      <c r="G682" s="64">
        <v>43137</v>
      </c>
      <c r="H682" s="62" t="s">
        <v>1611</v>
      </c>
      <c r="I682" s="59"/>
      <c r="J682" s="59"/>
      <c r="K682" s="59"/>
      <c r="L682" s="59"/>
      <c r="M682" s="59"/>
      <c r="N682" s="59"/>
      <c r="O682" s="59"/>
      <c r="P682" s="59"/>
      <c r="Q682" s="59"/>
      <c r="R682" s="59"/>
      <c r="S682" s="59"/>
      <c r="T682" s="59"/>
      <c r="U682" s="59"/>
      <c r="V682" s="59"/>
      <c r="W682" s="59"/>
      <c r="X682" s="59"/>
      <c r="Y682" s="59"/>
      <c r="Z682" s="59"/>
      <c r="AA682" s="59"/>
      <c r="AB682" s="59"/>
      <c r="AC682" s="59"/>
    </row>
    <row r="683" spans="1:29" x14ac:dyDescent="0.2">
      <c r="A683" s="62" t="s">
        <v>1844</v>
      </c>
      <c r="B683" s="63">
        <v>679</v>
      </c>
      <c r="C683" s="64">
        <v>43123</v>
      </c>
      <c r="D683" s="62" t="s">
        <v>1845</v>
      </c>
      <c r="E683" s="62" t="s">
        <v>1846</v>
      </c>
      <c r="F683" s="62" t="s">
        <v>161</v>
      </c>
      <c r="G683" s="64">
        <v>43223</v>
      </c>
      <c r="H683" s="62" t="s">
        <v>1847</v>
      </c>
      <c r="I683" s="59"/>
      <c r="J683" s="59"/>
      <c r="K683" s="59"/>
      <c r="L683" s="59"/>
      <c r="M683" s="59"/>
      <c r="N683" s="59"/>
      <c r="O683" s="59"/>
      <c r="P683" s="59"/>
      <c r="Q683" s="59"/>
      <c r="R683" s="59"/>
      <c r="S683" s="59"/>
      <c r="T683" s="59"/>
      <c r="U683" s="59"/>
      <c r="V683" s="59"/>
      <c r="W683" s="59"/>
      <c r="X683" s="59"/>
      <c r="Y683" s="59"/>
      <c r="Z683" s="59"/>
      <c r="AA683" s="59"/>
      <c r="AB683" s="59"/>
      <c r="AC683" s="59"/>
    </row>
    <row r="684" spans="1:29" x14ac:dyDescent="0.2">
      <c r="A684" s="62" t="s">
        <v>1848</v>
      </c>
      <c r="B684" s="63">
        <v>680</v>
      </c>
      <c r="C684" s="64">
        <v>43123</v>
      </c>
      <c r="D684" s="62" t="s">
        <v>148</v>
      </c>
      <c r="E684" s="62" t="s">
        <v>1849</v>
      </c>
      <c r="F684" s="62" t="s">
        <v>137</v>
      </c>
      <c r="G684" s="64">
        <v>43126</v>
      </c>
      <c r="H684" s="62" t="s">
        <v>1850</v>
      </c>
      <c r="I684" s="59"/>
      <c r="J684" s="59"/>
      <c r="K684" s="59"/>
      <c r="L684" s="59"/>
      <c r="M684" s="59"/>
      <c r="N684" s="59"/>
      <c r="O684" s="59"/>
      <c r="P684" s="59"/>
      <c r="Q684" s="59"/>
      <c r="R684" s="59"/>
      <c r="S684" s="59"/>
      <c r="T684" s="59"/>
      <c r="U684" s="59"/>
      <c r="V684" s="59"/>
      <c r="W684" s="59"/>
      <c r="X684" s="59"/>
      <c r="Y684" s="59"/>
      <c r="Z684" s="59"/>
      <c r="AA684" s="59"/>
      <c r="AB684" s="59"/>
      <c r="AC684" s="59"/>
    </row>
    <row r="685" spans="1:29" x14ac:dyDescent="0.2">
      <c r="A685" s="62" t="s">
        <v>1851</v>
      </c>
      <c r="B685" s="63">
        <v>681</v>
      </c>
      <c r="C685" s="64">
        <v>43123</v>
      </c>
      <c r="D685" s="62" t="s">
        <v>1852</v>
      </c>
      <c r="E685" s="62" t="s">
        <v>149</v>
      </c>
      <c r="F685" s="62" t="s">
        <v>137</v>
      </c>
      <c r="G685" s="64">
        <v>43139</v>
      </c>
      <c r="H685" s="62" t="s">
        <v>1853</v>
      </c>
      <c r="I685" s="59"/>
      <c r="J685" s="59"/>
      <c r="K685" s="59"/>
      <c r="L685" s="59"/>
      <c r="M685" s="59"/>
      <c r="N685" s="59"/>
      <c r="O685" s="59"/>
      <c r="P685" s="59"/>
      <c r="Q685" s="59"/>
      <c r="R685" s="59"/>
      <c r="S685" s="59"/>
      <c r="T685" s="59"/>
      <c r="U685" s="59"/>
      <c r="V685" s="59"/>
      <c r="W685" s="59"/>
      <c r="X685" s="59"/>
      <c r="Y685" s="59"/>
      <c r="Z685" s="59"/>
      <c r="AA685" s="59"/>
      <c r="AB685" s="59"/>
      <c r="AC685" s="59"/>
    </row>
    <row r="686" spans="1:29" x14ac:dyDescent="0.2">
      <c r="A686" s="62" t="s">
        <v>1854</v>
      </c>
      <c r="B686" s="63">
        <v>682</v>
      </c>
      <c r="C686" s="64">
        <v>43123</v>
      </c>
      <c r="D686" s="62" t="s">
        <v>153</v>
      </c>
      <c r="E686" s="62" t="s">
        <v>149</v>
      </c>
      <c r="F686" s="62" t="s">
        <v>137</v>
      </c>
      <c r="G686" s="64">
        <v>43140</v>
      </c>
      <c r="H686" s="62" t="s">
        <v>1855</v>
      </c>
      <c r="I686" s="59"/>
      <c r="J686" s="59"/>
      <c r="K686" s="59"/>
      <c r="L686" s="59"/>
      <c r="M686" s="59"/>
      <c r="N686" s="59"/>
      <c r="O686" s="59"/>
      <c r="P686" s="59"/>
      <c r="Q686" s="59"/>
      <c r="R686" s="59"/>
      <c r="S686" s="59"/>
      <c r="T686" s="59"/>
      <c r="U686" s="59"/>
      <c r="V686" s="59"/>
      <c r="W686" s="59"/>
      <c r="X686" s="59"/>
      <c r="Y686" s="59"/>
      <c r="Z686" s="59"/>
      <c r="AA686" s="59"/>
      <c r="AB686" s="59"/>
      <c r="AC686" s="59"/>
    </row>
    <row r="687" spans="1:29" x14ac:dyDescent="0.2">
      <c r="A687" s="62" t="s">
        <v>1856</v>
      </c>
      <c r="B687" s="63">
        <v>683</v>
      </c>
      <c r="C687" s="64">
        <v>43123</v>
      </c>
      <c r="D687" s="62" t="s">
        <v>148</v>
      </c>
      <c r="E687" s="62" t="s">
        <v>1857</v>
      </c>
      <c r="F687" s="62" t="s">
        <v>137</v>
      </c>
      <c r="G687" s="64">
        <v>43130</v>
      </c>
      <c r="H687" s="62" t="s">
        <v>1858</v>
      </c>
      <c r="I687" s="59"/>
      <c r="J687" s="59"/>
      <c r="K687" s="59"/>
      <c r="L687" s="59"/>
      <c r="M687" s="59"/>
      <c r="N687" s="59"/>
      <c r="O687" s="59"/>
      <c r="P687" s="59"/>
      <c r="Q687" s="59"/>
      <c r="R687" s="59"/>
      <c r="S687" s="59"/>
      <c r="T687" s="59"/>
      <c r="U687" s="59"/>
      <c r="V687" s="59"/>
      <c r="W687" s="59"/>
      <c r="X687" s="59"/>
      <c r="Y687" s="59"/>
      <c r="Z687" s="59"/>
      <c r="AA687" s="59"/>
      <c r="AB687" s="59"/>
      <c r="AC687" s="59"/>
    </row>
    <row r="688" spans="1:29" x14ac:dyDescent="0.2">
      <c r="A688" s="62" t="s">
        <v>1859</v>
      </c>
      <c r="B688" s="63">
        <v>684</v>
      </c>
      <c r="C688" s="64">
        <v>43123</v>
      </c>
      <c r="D688" s="62" t="s">
        <v>249</v>
      </c>
      <c r="E688" s="62" t="s">
        <v>149</v>
      </c>
      <c r="F688" s="62" t="s">
        <v>137</v>
      </c>
      <c r="G688" s="64">
        <v>43137</v>
      </c>
      <c r="H688" s="62" t="s">
        <v>1860</v>
      </c>
      <c r="I688" s="59"/>
      <c r="J688" s="59"/>
      <c r="K688" s="59"/>
      <c r="L688" s="59"/>
      <c r="M688" s="59"/>
      <c r="N688" s="59"/>
      <c r="O688" s="59"/>
      <c r="P688" s="59"/>
      <c r="Q688" s="59"/>
      <c r="R688" s="59"/>
      <c r="S688" s="59"/>
      <c r="T688" s="59"/>
      <c r="U688" s="59"/>
      <c r="V688" s="59"/>
      <c r="W688" s="59"/>
      <c r="X688" s="59"/>
      <c r="Y688" s="59"/>
      <c r="Z688" s="59"/>
      <c r="AA688" s="59"/>
      <c r="AB688" s="59"/>
      <c r="AC688" s="59"/>
    </row>
    <row r="689" spans="1:29" x14ac:dyDescent="0.2">
      <c r="A689" s="62" t="s">
        <v>1861</v>
      </c>
      <c r="B689" s="63">
        <v>685</v>
      </c>
      <c r="C689" s="64">
        <v>43123</v>
      </c>
      <c r="D689" s="62" t="s">
        <v>930</v>
      </c>
      <c r="E689" s="62" t="s">
        <v>149</v>
      </c>
      <c r="F689" s="62" t="s">
        <v>137</v>
      </c>
      <c r="G689" s="64">
        <v>43136</v>
      </c>
      <c r="H689" s="62" t="s">
        <v>1862</v>
      </c>
      <c r="I689" s="59"/>
      <c r="J689" s="59"/>
      <c r="K689" s="59"/>
      <c r="L689" s="59"/>
      <c r="M689" s="59"/>
      <c r="N689" s="59"/>
      <c r="O689" s="59"/>
      <c r="P689" s="59"/>
      <c r="Q689" s="59"/>
      <c r="R689" s="59"/>
      <c r="S689" s="59"/>
      <c r="T689" s="59"/>
      <c r="U689" s="59"/>
      <c r="V689" s="59"/>
      <c r="W689" s="59"/>
      <c r="X689" s="59"/>
      <c r="Y689" s="59"/>
      <c r="Z689" s="59"/>
      <c r="AA689" s="59"/>
      <c r="AB689" s="59"/>
      <c r="AC689" s="59"/>
    </row>
    <row r="690" spans="1:29" x14ac:dyDescent="0.2">
      <c r="A690" s="62" t="s">
        <v>1863</v>
      </c>
      <c r="B690" s="63">
        <v>686</v>
      </c>
      <c r="C690" s="64">
        <v>43123</v>
      </c>
      <c r="D690" s="62" t="s">
        <v>249</v>
      </c>
      <c r="E690" s="62" t="s">
        <v>149</v>
      </c>
      <c r="F690" s="62" t="s">
        <v>137</v>
      </c>
      <c r="G690" s="64">
        <v>43136</v>
      </c>
      <c r="H690" s="62" t="s">
        <v>1864</v>
      </c>
      <c r="I690" s="59"/>
      <c r="J690" s="59"/>
      <c r="K690" s="59"/>
      <c r="L690" s="59"/>
      <c r="M690" s="59"/>
      <c r="N690" s="59"/>
      <c r="O690" s="59"/>
      <c r="P690" s="59"/>
      <c r="Q690" s="59"/>
      <c r="R690" s="59"/>
      <c r="S690" s="59"/>
      <c r="T690" s="59"/>
      <c r="U690" s="59"/>
      <c r="V690" s="59"/>
      <c r="W690" s="59"/>
      <c r="X690" s="59"/>
      <c r="Y690" s="59"/>
      <c r="Z690" s="59"/>
      <c r="AA690" s="59"/>
      <c r="AB690" s="59"/>
      <c r="AC690" s="59"/>
    </row>
    <row r="691" spans="1:29" x14ac:dyDescent="0.2">
      <c r="A691" s="62" t="s">
        <v>1865</v>
      </c>
      <c r="B691" s="63">
        <v>687</v>
      </c>
      <c r="C691" s="64">
        <v>43123</v>
      </c>
      <c r="D691" s="62" t="s">
        <v>930</v>
      </c>
      <c r="E691" s="62" t="s">
        <v>149</v>
      </c>
      <c r="F691" s="62" t="s">
        <v>137</v>
      </c>
      <c r="G691" s="64">
        <v>43136</v>
      </c>
      <c r="H691" s="62" t="s">
        <v>1866</v>
      </c>
      <c r="I691" s="59"/>
      <c r="J691" s="59"/>
      <c r="K691" s="59"/>
      <c r="L691" s="59"/>
      <c r="M691" s="59"/>
      <c r="N691" s="59"/>
      <c r="O691" s="59"/>
      <c r="P691" s="59"/>
      <c r="Q691" s="59"/>
      <c r="R691" s="59"/>
      <c r="S691" s="59"/>
      <c r="T691" s="59"/>
      <c r="U691" s="59"/>
      <c r="V691" s="59"/>
      <c r="W691" s="59"/>
      <c r="X691" s="59"/>
      <c r="Y691" s="59"/>
      <c r="Z691" s="59"/>
      <c r="AA691" s="59"/>
      <c r="AB691" s="59"/>
      <c r="AC691" s="59"/>
    </row>
    <row r="692" spans="1:29" x14ac:dyDescent="0.2">
      <c r="A692" s="62" t="s">
        <v>1867</v>
      </c>
      <c r="B692" s="63">
        <v>688</v>
      </c>
      <c r="C692" s="64">
        <v>43123</v>
      </c>
      <c r="D692" s="62" t="s">
        <v>249</v>
      </c>
      <c r="E692" s="62" t="s">
        <v>149</v>
      </c>
      <c r="F692" s="62" t="s">
        <v>137</v>
      </c>
      <c r="G692" s="64">
        <v>43137</v>
      </c>
      <c r="H692" s="62" t="s">
        <v>1868</v>
      </c>
      <c r="I692" s="59"/>
      <c r="J692" s="59"/>
      <c r="K692" s="59"/>
      <c r="L692" s="59"/>
      <c r="M692" s="59"/>
      <c r="N692" s="59"/>
      <c r="O692" s="59"/>
      <c r="P692" s="59"/>
      <c r="Q692" s="59"/>
      <c r="R692" s="59"/>
      <c r="S692" s="59"/>
      <c r="T692" s="59"/>
      <c r="U692" s="59"/>
      <c r="V692" s="59"/>
      <c r="W692" s="59"/>
      <c r="X692" s="59"/>
      <c r="Y692" s="59"/>
      <c r="Z692" s="59"/>
      <c r="AA692" s="59"/>
      <c r="AB692" s="59"/>
      <c r="AC692" s="59"/>
    </row>
    <row r="693" spans="1:29" x14ac:dyDescent="0.2">
      <c r="A693" s="62" t="s">
        <v>1869</v>
      </c>
      <c r="B693" s="63">
        <v>689</v>
      </c>
      <c r="C693" s="64">
        <v>43123</v>
      </c>
      <c r="D693" s="62" t="s">
        <v>249</v>
      </c>
      <c r="E693" s="62" t="s">
        <v>149</v>
      </c>
      <c r="F693" s="62" t="s">
        <v>137</v>
      </c>
      <c r="G693" s="64">
        <v>43137</v>
      </c>
      <c r="H693" s="62" t="s">
        <v>1870</v>
      </c>
      <c r="I693" s="59"/>
      <c r="J693" s="59"/>
      <c r="K693" s="59"/>
      <c r="L693" s="59"/>
      <c r="M693" s="59"/>
      <c r="N693" s="59"/>
      <c r="O693" s="59"/>
      <c r="P693" s="59"/>
      <c r="Q693" s="59"/>
      <c r="R693" s="59"/>
      <c r="S693" s="59"/>
      <c r="T693" s="59"/>
      <c r="U693" s="59"/>
      <c r="V693" s="59"/>
      <c r="W693" s="59"/>
      <c r="X693" s="59"/>
      <c r="Y693" s="59"/>
      <c r="Z693" s="59"/>
      <c r="AA693" s="59"/>
      <c r="AB693" s="59"/>
      <c r="AC693" s="59"/>
    </row>
    <row r="694" spans="1:29" x14ac:dyDescent="0.2">
      <c r="A694" s="62" t="s">
        <v>1871</v>
      </c>
      <c r="B694" s="63">
        <v>690</v>
      </c>
      <c r="C694" s="64">
        <v>43123</v>
      </c>
      <c r="D694" s="62" t="s">
        <v>930</v>
      </c>
      <c r="E694" s="62" t="s">
        <v>149</v>
      </c>
      <c r="F694" s="62" t="s">
        <v>137</v>
      </c>
      <c r="G694" s="64">
        <v>43137</v>
      </c>
      <c r="H694" s="62" t="s">
        <v>1872</v>
      </c>
      <c r="I694" s="59"/>
      <c r="J694" s="59"/>
      <c r="K694" s="59"/>
      <c r="L694" s="59"/>
      <c r="M694" s="59"/>
      <c r="N694" s="59"/>
      <c r="O694" s="59"/>
      <c r="P694" s="59"/>
      <c r="Q694" s="59"/>
      <c r="R694" s="59"/>
      <c r="S694" s="59"/>
      <c r="T694" s="59"/>
      <c r="U694" s="59"/>
      <c r="V694" s="59"/>
      <c r="W694" s="59"/>
      <c r="X694" s="59"/>
      <c r="Y694" s="59"/>
      <c r="Z694" s="59"/>
      <c r="AA694" s="59"/>
      <c r="AB694" s="59"/>
      <c r="AC694" s="59"/>
    </row>
    <row r="695" spans="1:29" x14ac:dyDescent="0.2">
      <c r="A695" s="62" t="s">
        <v>1873</v>
      </c>
      <c r="B695" s="63">
        <v>691</v>
      </c>
      <c r="C695" s="64">
        <v>43123</v>
      </c>
      <c r="D695" s="62" t="s">
        <v>249</v>
      </c>
      <c r="E695" s="62" t="s">
        <v>149</v>
      </c>
      <c r="F695" s="62" t="s">
        <v>137</v>
      </c>
      <c r="G695" s="64">
        <v>43138</v>
      </c>
      <c r="H695" s="62" t="s">
        <v>1874</v>
      </c>
      <c r="I695" s="59"/>
      <c r="J695" s="59"/>
      <c r="K695" s="59"/>
      <c r="L695" s="59"/>
      <c r="M695" s="59"/>
      <c r="N695" s="59"/>
      <c r="O695" s="59"/>
      <c r="P695" s="59"/>
      <c r="Q695" s="59"/>
      <c r="R695" s="59"/>
      <c r="S695" s="59"/>
      <c r="T695" s="59"/>
      <c r="U695" s="59"/>
      <c r="V695" s="59"/>
      <c r="W695" s="59"/>
      <c r="X695" s="59"/>
      <c r="Y695" s="59"/>
      <c r="Z695" s="59"/>
      <c r="AA695" s="59"/>
      <c r="AB695" s="59"/>
      <c r="AC695" s="59"/>
    </row>
    <row r="696" spans="1:29" x14ac:dyDescent="0.2">
      <c r="A696" s="62" t="s">
        <v>1875</v>
      </c>
      <c r="B696" s="63">
        <v>692</v>
      </c>
      <c r="C696" s="64">
        <v>43123</v>
      </c>
      <c r="D696" s="62" t="s">
        <v>930</v>
      </c>
      <c r="E696" s="62" t="s">
        <v>149</v>
      </c>
      <c r="F696" s="62" t="s">
        <v>137</v>
      </c>
      <c r="G696" s="64">
        <v>43138</v>
      </c>
      <c r="H696" s="62" t="s">
        <v>1876</v>
      </c>
      <c r="I696" s="59"/>
      <c r="J696" s="59"/>
      <c r="K696" s="59"/>
      <c r="L696" s="59"/>
      <c r="M696" s="59"/>
      <c r="N696" s="59"/>
      <c r="O696" s="59"/>
      <c r="P696" s="59"/>
      <c r="Q696" s="59"/>
      <c r="R696" s="59"/>
      <c r="S696" s="59"/>
      <c r="T696" s="59"/>
      <c r="U696" s="59"/>
      <c r="V696" s="59"/>
      <c r="W696" s="59"/>
      <c r="X696" s="59"/>
      <c r="Y696" s="59"/>
      <c r="Z696" s="59"/>
      <c r="AA696" s="59"/>
      <c r="AB696" s="59"/>
      <c r="AC696" s="59"/>
    </row>
    <row r="697" spans="1:29" x14ac:dyDescent="0.2">
      <c r="A697" s="62" t="s">
        <v>1877</v>
      </c>
      <c r="B697" s="63">
        <v>693</v>
      </c>
      <c r="C697" s="64">
        <v>43123</v>
      </c>
      <c r="D697" s="62" t="s">
        <v>249</v>
      </c>
      <c r="E697" s="62" t="s">
        <v>149</v>
      </c>
      <c r="F697" s="62" t="s">
        <v>137</v>
      </c>
      <c r="G697" s="64">
        <v>43138</v>
      </c>
      <c r="H697" s="62" t="s">
        <v>1878</v>
      </c>
      <c r="I697" s="59"/>
      <c r="J697" s="59"/>
      <c r="K697" s="59"/>
      <c r="L697" s="59"/>
      <c r="M697" s="59"/>
      <c r="N697" s="59"/>
      <c r="O697" s="59"/>
      <c r="P697" s="59"/>
      <c r="Q697" s="59"/>
      <c r="R697" s="59"/>
      <c r="S697" s="59"/>
      <c r="T697" s="59"/>
      <c r="U697" s="59"/>
      <c r="V697" s="59"/>
      <c r="W697" s="59"/>
      <c r="X697" s="59"/>
      <c r="Y697" s="59"/>
      <c r="Z697" s="59"/>
      <c r="AA697" s="59"/>
      <c r="AB697" s="59"/>
      <c r="AC697" s="59"/>
    </row>
    <row r="698" spans="1:29" x14ac:dyDescent="0.2">
      <c r="A698" s="62" t="s">
        <v>1879</v>
      </c>
      <c r="B698" s="63">
        <v>694</v>
      </c>
      <c r="C698" s="64">
        <v>43123</v>
      </c>
      <c r="D698" s="62" t="s">
        <v>930</v>
      </c>
      <c r="E698" s="62" t="s">
        <v>149</v>
      </c>
      <c r="F698" s="62" t="s">
        <v>137</v>
      </c>
      <c r="G698" s="64">
        <v>43138</v>
      </c>
      <c r="H698" s="62" t="s">
        <v>1880</v>
      </c>
      <c r="I698" s="59"/>
      <c r="J698" s="59"/>
      <c r="K698" s="59"/>
      <c r="L698" s="59"/>
      <c r="M698" s="59"/>
      <c r="N698" s="59"/>
      <c r="O698" s="59"/>
      <c r="P698" s="59"/>
      <c r="Q698" s="59"/>
      <c r="R698" s="59"/>
      <c r="S698" s="59"/>
      <c r="T698" s="59"/>
      <c r="U698" s="59"/>
      <c r="V698" s="59"/>
      <c r="W698" s="59"/>
      <c r="X698" s="59"/>
      <c r="Y698" s="59"/>
      <c r="Z698" s="59"/>
      <c r="AA698" s="59"/>
      <c r="AB698" s="59"/>
      <c r="AC698" s="59"/>
    </row>
    <row r="699" spans="1:29" x14ac:dyDescent="0.2">
      <c r="A699" s="62" t="s">
        <v>1881</v>
      </c>
      <c r="B699" s="63">
        <v>695</v>
      </c>
      <c r="C699" s="64">
        <v>43123</v>
      </c>
      <c r="D699" s="62" t="s">
        <v>930</v>
      </c>
      <c r="E699" s="62" t="s">
        <v>149</v>
      </c>
      <c r="F699" s="62" t="s">
        <v>137</v>
      </c>
      <c r="G699" s="64">
        <v>43138</v>
      </c>
      <c r="H699" s="62" t="s">
        <v>1882</v>
      </c>
      <c r="I699" s="59"/>
      <c r="J699" s="59"/>
      <c r="K699" s="59"/>
      <c r="L699" s="59"/>
      <c r="M699" s="59"/>
      <c r="N699" s="59"/>
      <c r="O699" s="59"/>
      <c r="P699" s="59"/>
      <c r="Q699" s="59"/>
      <c r="R699" s="59"/>
      <c r="S699" s="59"/>
      <c r="T699" s="59"/>
      <c r="U699" s="59"/>
      <c r="V699" s="59"/>
      <c r="W699" s="59"/>
      <c r="X699" s="59"/>
      <c r="Y699" s="59"/>
      <c r="Z699" s="59"/>
      <c r="AA699" s="59"/>
      <c r="AB699" s="59"/>
      <c r="AC699" s="59"/>
    </row>
    <row r="700" spans="1:29" x14ac:dyDescent="0.2">
      <c r="A700" s="62" t="s">
        <v>1883</v>
      </c>
      <c r="B700" s="63">
        <v>696</v>
      </c>
      <c r="C700" s="64">
        <v>43123</v>
      </c>
      <c r="D700" s="62" t="s">
        <v>1884</v>
      </c>
      <c r="E700" s="62" t="s">
        <v>927</v>
      </c>
      <c r="F700" s="62" t="s">
        <v>137</v>
      </c>
      <c r="G700" s="64">
        <v>43137</v>
      </c>
      <c r="H700" s="62" t="s">
        <v>1836</v>
      </c>
      <c r="I700" s="59"/>
      <c r="J700" s="59"/>
      <c r="K700" s="59"/>
      <c r="L700" s="59"/>
      <c r="M700" s="59"/>
      <c r="N700" s="59"/>
      <c r="O700" s="59"/>
      <c r="P700" s="59"/>
      <c r="Q700" s="59"/>
      <c r="R700" s="59"/>
      <c r="S700" s="59"/>
      <c r="T700" s="59"/>
      <c r="U700" s="59"/>
      <c r="V700" s="59"/>
      <c r="W700" s="59"/>
      <c r="X700" s="59"/>
      <c r="Y700" s="59"/>
      <c r="Z700" s="59"/>
      <c r="AA700" s="59"/>
      <c r="AB700" s="59"/>
      <c r="AC700" s="59"/>
    </row>
    <row r="701" spans="1:29" x14ac:dyDescent="0.2">
      <c r="A701" s="62" t="s">
        <v>1885</v>
      </c>
      <c r="B701" s="63">
        <v>697</v>
      </c>
      <c r="C701" s="64">
        <v>43123</v>
      </c>
      <c r="D701" s="62" t="s">
        <v>930</v>
      </c>
      <c r="E701" s="62" t="s">
        <v>149</v>
      </c>
      <c r="F701" s="62" t="s">
        <v>137</v>
      </c>
      <c r="G701" s="64">
        <v>43137</v>
      </c>
      <c r="H701" s="62" t="s">
        <v>1886</v>
      </c>
      <c r="I701" s="59"/>
      <c r="J701" s="59"/>
      <c r="K701" s="59"/>
      <c r="L701" s="59"/>
      <c r="M701" s="59"/>
      <c r="N701" s="59"/>
      <c r="O701" s="59"/>
      <c r="P701" s="59"/>
      <c r="Q701" s="59"/>
      <c r="R701" s="59"/>
      <c r="S701" s="59"/>
      <c r="T701" s="59"/>
      <c r="U701" s="59"/>
      <c r="V701" s="59"/>
      <c r="W701" s="59"/>
      <c r="X701" s="59"/>
      <c r="Y701" s="59"/>
      <c r="Z701" s="59"/>
      <c r="AA701" s="59"/>
      <c r="AB701" s="59"/>
      <c r="AC701" s="59"/>
    </row>
    <row r="702" spans="1:29" x14ac:dyDescent="0.2">
      <c r="A702" s="62" t="s">
        <v>1887</v>
      </c>
      <c r="B702" s="63">
        <v>698</v>
      </c>
      <c r="C702" s="64">
        <v>43123</v>
      </c>
      <c r="D702" s="62" t="s">
        <v>1884</v>
      </c>
      <c r="E702" s="62" t="s">
        <v>1888</v>
      </c>
      <c r="F702" s="62" t="s">
        <v>137</v>
      </c>
      <c r="G702" s="64">
        <v>43137</v>
      </c>
      <c r="H702" s="62" t="s">
        <v>1889</v>
      </c>
      <c r="I702" s="59"/>
      <c r="J702" s="59"/>
      <c r="K702" s="59"/>
      <c r="L702" s="59"/>
      <c r="M702" s="59"/>
      <c r="N702" s="59"/>
      <c r="O702" s="59"/>
      <c r="P702" s="59"/>
      <c r="Q702" s="59"/>
      <c r="R702" s="59"/>
      <c r="S702" s="59"/>
      <c r="T702" s="59"/>
      <c r="U702" s="59"/>
      <c r="V702" s="59"/>
      <c r="W702" s="59"/>
      <c r="X702" s="59"/>
      <c r="Y702" s="59"/>
      <c r="Z702" s="59"/>
      <c r="AA702" s="59"/>
      <c r="AB702" s="59"/>
      <c r="AC702" s="59"/>
    </row>
    <row r="703" spans="1:29" x14ac:dyDescent="0.2">
      <c r="A703" s="62" t="s">
        <v>1890</v>
      </c>
      <c r="B703" s="63">
        <v>699</v>
      </c>
      <c r="C703" s="64">
        <v>43123</v>
      </c>
      <c r="D703" s="62" t="s">
        <v>930</v>
      </c>
      <c r="E703" s="62" t="s">
        <v>1891</v>
      </c>
      <c r="F703" s="62" t="s">
        <v>137</v>
      </c>
      <c r="G703" s="64">
        <v>43136</v>
      </c>
      <c r="H703" s="62" t="s">
        <v>1892</v>
      </c>
      <c r="I703" s="59"/>
      <c r="J703" s="59"/>
      <c r="K703" s="59"/>
      <c r="L703" s="59"/>
      <c r="M703" s="59"/>
      <c r="N703" s="59"/>
      <c r="O703" s="59"/>
      <c r="P703" s="59"/>
      <c r="Q703" s="59"/>
      <c r="R703" s="59"/>
      <c r="S703" s="59"/>
      <c r="T703" s="59"/>
      <c r="U703" s="59"/>
      <c r="V703" s="59"/>
      <c r="W703" s="59"/>
      <c r="X703" s="59"/>
      <c r="Y703" s="59"/>
      <c r="Z703" s="59"/>
      <c r="AA703" s="59"/>
      <c r="AB703" s="59"/>
      <c r="AC703" s="59"/>
    </row>
    <row r="704" spans="1:29" x14ac:dyDescent="0.2">
      <c r="A704" s="62" t="s">
        <v>1893</v>
      </c>
      <c r="B704" s="63">
        <v>700</v>
      </c>
      <c r="C704" s="64">
        <v>43123</v>
      </c>
      <c r="D704" s="62" t="s">
        <v>1894</v>
      </c>
      <c r="E704" s="62" t="s">
        <v>1895</v>
      </c>
      <c r="F704" s="62" t="s">
        <v>137</v>
      </c>
      <c r="G704" s="64">
        <v>43130</v>
      </c>
      <c r="H704" s="62" t="s">
        <v>1896</v>
      </c>
      <c r="I704" s="59"/>
      <c r="J704" s="59"/>
      <c r="K704" s="59"/>
      <c r="L704" s="59"/>
      <c r="M704" s="59"/>
      <c r="N704" s="59"/>
      <c r="O704" s="59"/>
      <c r="P704" s="59"/>
      <c r="Q704" s="59"/>
      <c r="R704" s="59"/>
      <c r="S704" s="59"/>
      <c r="T704" s="59"/>
      <c r="U704" s="59"/>
      <c r="V704" s="59"/>
      <c r="W704" s="59"/>
      <c r="X704" s="59"/>
      <c r="Y704" s="59"/>
      <c r="Z704" s="59"/>
      <c r="AA704" s="59"/>
      <c r="AB704" s="59"/>
      <c r="AC704" s="59"/>
    </row>
    <row r="705" spans="1:29" x14ac:dyDescent="0.2">
      <c r="A705" s="62" t="s">
        <v>1897</v>
      </c>
      <c r="B705" s="63">
        <v>701</v>
      </c>
      <c r="C705" s="64">
        <v>43123</v>
      </c>
      <c r="D705" s="62" t="s">
        <v>1898</v>
      </c>
      <c r="E705" s="62" t="s">
        <v>1895</v>
      </c>
      <c r="F705" s="62" t="s">
        <v>137</v>
      </c>
      <c r="G705" s="64">
        <v>43126</v>
      </c>
      <c r="H705" s="62" t="s">
        <v>1899</v>
      </c>
      <c r="I705" s="59"/>
      <c r="J705" s="59"/>
      <c r="K705" s="59"/>
      <c r="L705" s="59"/>
      <c r="M705" s="59"/>
      <c r="N705" s="59"/>
      <c r="O705" s="59"/>
      <c r="P705" s="59"/>
      <c r="Q705" s="59"/>
      <c r="R705" s="59"/>
      <c r="S705" s="59"/>
      <c r="T705" s="59"/>
      <c r="U705" s="59"/>
      <c r="V705" s="59"/>
      <c r="W705" s="59"/>
      <c r="X705" s="59"/>
      <c r="Y705" s="59"/>
      <c r="Z705" s="59"/>
      <c r="AA705" s="59"/>
      <c r="AB705" s="59"/>
      <c r="AC705" s="59"/>
    </row>
    <row r="706" spans="1:29" x14ac:dyDescent="0.2">
      <c r="A706" s="62" t="s">
        <v>1900</v>
      </c>
      <c r="B706" s="63">
        <v>702</v>
      </c>
      <c r="C706" s="64">
        <v>43123</v>
      </c>
      <c r="D706" s="62" t="s">
        <v>1901</v>
      </c>
      <c r="E706" s="62" t="s">
        <v>1895</v>
      </c>
      <c r="F706" s="62" t="s">
        <v>150</v>
      </c>
      <c r="G706" s="64">
        <v>43150</v>
      </c>
      <c r="H706" s="62" t="s">
        <v>1902</v>
      </c>
      <c r="I706" s="59"/>
      <c r="J706" s="59"/>
      <c r="K706" s="59"/>
      <c r="L706" s="59"/>
      <c r="M706" s="59"/>
      <c r="N706" s="59"/>
      <c r="O706" s="59"/>
      <c r="P706" s="59"/>
      <c r="Q706" s="59"/>
      <c r="R706" s="59"/>
      <c r="S706" s="59"/>
      <c r="T706" s="59"/>
      <c r="U706" s="59"/>
      <c r="V706" s="59"/>
      <c r="W706" s="59"/>
      <c r="X706" s="59"/>
      <c r="Y706" s="59"/>
      <c r="Z706" s="59"/>
      <c r="AA706" s="59"/>
      <c r="AB706" s="59"/>
      <c r="AC706" s="59"/>
    </row>
    <row r="707" spans="1:29" x14ac:dyDescent="0.2">
      <c r="A707" s="62" t="s">
        <v>1903</v>
      </c>
      <c r="B707" s="63">
        <v>703</v>
      </c>
      <c r="C707" s="64">
        <v>43123</v>
      </c>
      <c r="D707" s="62" t="s">
        <v>1904</v>
      </c>
      <c r="E707" s="62" t="s">
        <v>1895</v>
      </c>
      <c r="F707" s="62" t="s">
        <v>137</v>
      </c>
      <c r="G707" s="64">
        <v>43130</v>
      </c>
      <c r="H707" s="62" t="s">
        <v>1905</v>
      </c>
      <c r="I707" s="59"/>
      <c r="J707" s="59"/>
      <c r="K707" s="59"/>
      <c r="L707" s="59"/>
      <c r="M707" s="59"/>
      <c r="N707" s="59"/>
      <c r="O707" s="59"/>
      <c r="P707" s="59"/>
      <c r="Q707" s="59"/>
      <c r="R707" s="59"/>
      <c r="S707" s="59"/>
      <c r="T707" s="59"/>
      <c r="U707" s="59"/>
      <c r="V707" s="59"/>
      <c r="W707" s="59"/>
      <c r="X707" s="59"/>
      <c r="Y707" s="59"/>
      <c r="Z707" s="59"/>
      <c r="AA707" s="59"/>
      <c r="AB707" s="59"/>
      <c r="AC707" s="59"/>
    </row>
    <row r="708" spans="1:29" x14ac:dyDescent="0.2">
      <c r="A708" s="62" t="s">
        <v>1906</v>
      </c>
      <c r="B708" s="63">
        <v>704</v>
      </c>
      <c r="C708" s="64">
        <v>43123</v>
      </c>
      <c r="D708" s="62" t="s">
        <v>1907</v>
      </c>
      <c r="E708" s="62" t="s">
        <v>1469</v>
      </c>
      <c r="F708" s="62" t="s">
        <v>137</v>
      </c>
      <c r="G708" s="64">
        <v>43130</v>
      </c>
      <c r="H708" s="62" t="s">
        <v>1908</v>
      </c>
      <c r="I708" s="59"/>
      <c r="J708" s="59"/>
      <c r="K708" s="59"/>
      <c r="L708" s="59"/>
      <c r="M708" s="59"/>
      <c r="N708" s="59"/>
      <c r="O708" s="59"/>
      <c r="P708" s="59"/>
      <c r="Q708" s="59"/>
      <c r="R708" s="59"/>
      <c r="S708" s="59"/>
      <c r="T708" s="59"/>
      <c r="U708" s="59"/>
      <c r="V708" s="59"/>
      <c r="W708" s="59"/>
      <c r="X708" s="59"/>
      <c r="Y708" s="59"/>
      <c r="Z708" s="59"/>
      <c r="AA708" s="59"/>
      <c r="AB708" s="59"/>
      <c r="AC708" s="59"/>
    </row>
    <row r="709" spans="1:29" x14ac:dyDescent="0.2">
      <c r="A709" s="62" t="s">
        <v>1909</v>
      </c>
      <c r="B709" s="63">
        <v>705</v>
      </c>
      <c r="C709" s="64">
        <v>43123</v>
      </c>
      <c r="D709" s="62" t="s">
        <v>1910</v>
      </c>
      <c r="E709" s="62" t="s">
        <v>1895</v>
      </c>
      <c r="F709" s="62" t="s">
        <v>137</v>
      </c>
      <c r="G709" s="64">
        <v>43133</v>
      </c>
      <c r="H709" s="62" t="s">
        <v>1911</v>
      </c>
      <c r="I709" s="59"/>
      <c r="J709" s="59"/>
      <c r="K709" s="59"/>
      <c r="L709" s="59"/>
      <c r="M709" s="59"/>
      <c r="N709" s="59"/>
      <c r="O709" s="59"/>
      <c r="P709" s="59"/>
      <c r="Q709" s="59"/>
      <c r="R709" s="59"/>
      <c r="S709" s="59"/>
      <c r="T709" s="59"/>
      <c r="U709" s="59"/>
      <c r="V709" s="59"/>
      <c r="W709" s="59"/>
      <c r="X709" s="59"/>
      <c r="Y709" s="59"/>
      <c r="Z709" s="59"/>
      <c r="AA709" s="59"/>
      <c r="AB709" s="59"/>
      <c r="AC709" s="59"/>
    </row>
    <row r="710" spans="1:29" x14ac:dyDescent="0.2">
      <c r="A710" s="62" t="s">
        <v>1912</v>
      </c>
      <c r="B710" s="63">
        <v>706</v>
      </c>
      <c r="C710" s="64">
        <v>43123</v>
      </c>
      <c r="D710" s="62" t="s">
        <v>1913</v>
      </c>
      <c r="E710" s="62" t="s">
        <v>1469</v>
      </c>
      <c r="F710" s="62" t="s">
        <v>137</v>
      </c>
      <c r="G710" s="64">
        <v>43133</v>
      </c>
      <c r="H710" s="62" t="s">
        <v>1914</v>
      </c>
      <c r="I710" s="59"/>
      <c r="J710" s="59"/>
      <c r="K710" s="59"/>
      <c r="L710" s="59"/>
      <c r="M710" s="59"/>
      <c r="N710" s="59"/>
      <c r="O710" s="59"/>
      <c r="P710" s="59"/>
      <c r="Q710" s="59"/>
      <c r="R710" s="59"/>
      <c r="S710" s="59"/>
      <c r="T710" s="59"/>
      <c r="U710" s="59"/>
      <c r="V710" s="59"/>
      <c r="W710" s="59"/>
      <c r="X710" s="59"/>
      <c r="Y710" s="59"/>
      <c r="Z710" s="59"/>
      <c r="AA710" s="59"/>
      <c r="AB710" s="59"/>
      <c r="AC710" s="59"/>
    </row>
    <row r="711" spans="1:29" x14ac:dyDescent="0.2">
      <c r="A711" s="62" t="s">
        <v>1915</v>
      </c>
      <c r="B711" s="63">
        <v>707</v>
      </c>
      <c r="C711" s="64">
        <v>43123</v>
      </c>
      <c r="D711" s="62" t="s">
        <v>1916</v>
      </c>
      <c r="E711" s="62" t="s">
        <v>1895</v>
      </c>
      <c r="F711" s="62" t="s">
        <v>137</v>
      </c>
      <c r="G711" s="64">
        <v>43130</v>
      </c>
      <c r="H711" s="62" t="s">
        <v>1917</v>
      </c>
      <c r="I711" s="59"/>
      <c r="J711" s="59"/>
      <c r="K711" s="59"/>
      <c r="L711" s="59"/>
      <c r="M711" s="59"/>
      <c r="N711" s="59"/>
      <c r="O711" s="59"/>
      <c r="P711" s="59"/>
      <c r="Q711" s="59"/>
      <c r="R711" s="59"/>
      <c r="S711" s="59"/>
      <c r="T711" s="59"/>
      <c r="U711" s="59"/>
      <c r="V711" s="59"/>
      <c r="W711" s="59"/>
      <c r="X711" s="59"/>
      <c r="Y711" s="59"/>
      <c r="Z711" s="59"/>
      <c r="AA711" s="59"/>
      <c r="AB711" s="59"/>
      <c r="AC711" s="59"/>
    </row>
    <row r="712" spans="1:29" x14ac:dyDescent="0.2">
      <c r="A712" s="62" t="s">
        <v>1918</v>
      </c>
      <c r="B712" s="63">
        <v>708</v>
      </c>
      <c r="C712" s="64">
        <v>43123</v>
      </c>
      <c r="D712" s="62" t="s">
        <v>1919</v>
      </c>
      <c r="E712" s="62" t="s">
        <v>1469</v>
      </c>
      <c r="F712" s="62" t="s">
        <v>137</v>
      </c>
      <c r="G712" s="64">
        <v>43130</v>
      </c>
      <c r="H712" s="62" t="s">
        <v>1920</v>
      </c>
      <c r="I712" s="59"/>
      <c r="J712" s="59"/>
      <c r="K712" s="59"/>
      <c r="L712" s="59"/>
      <c r="M712" s="59"/>
      <c r="N712" s="59"/>
      <c r="O712" s="59"/>
      <c r="P712" s="59"/>
      <c r="Q712" s="59"/>
      <c r="R712" s="59"/>
      <c r="S712" s="59"/>
      <c r="T712" s="59"/>
      <c r="U712" s="59"/>
      <c r="V712" s="59"/>
      <c r="W712" s="59"/>
      <c r="X712" s="59"/>
      <c r="Y712" s="59"/>
      <c r="Z712" s="59"/>
      <c r="AA712" s="59"/>
      <c r="AB712" s="59"/>
      <c r="AC712" s="59"/>
    </row>
    <row r="713" spans="1:29" x14ac:dyDescent="0.2">
      <c r="A713" s="62" t="s">
        <v>1921</v>
      </c>
      <c r="B713" s="63">
        <v>709</v>
      </c>
      <c r="C713" s="64">
        <v>43123</v>
      </c>
      <c r="D713" s="62" t="s">
        <v>1922</v>
      </c>
      <c r="E713" s="62" t="s">
        <v>1895</v>
      </c>
      <c r="F713" s="62" t="s">
        <v>137</v>
      </c>
      <c r="G713" s="64">
        <v>43130</v>
      </c>
      <c r="H713" s="62" t="s">
        <v>1923</v>
      </c>
      <c r="I713" s="59"/>
      <c r="J713" s="59"/>
      <c r="K713" s="59"/>
      <c r="L713" s="59"/>
      <c r="M713" s="59"/>
      <c r="N713" s="59"/>
      <c r="O713" s="59"/>
      <c r="P713" s="59"/>
      <c r="Q713" s="59"/>
      <c r="R713" s="59"/>
      <c r="S713" s="59"/>
      <c r="T713" s="59"/>
      <c r="U713" s="59"/>
      <c r="V713" s="59"/>
      <c r="W713" s="59"/>
      <c r="X713" s="59"/>
      <c r="Y713" s="59"/>
      <c r="Z713" s="59"/>
      <c r="AA713" s="59"/>
      <c r="AB713" s="59"/>
      <c r="AC713" s="59"/>
    </row>
    <row r="714" spans="1:29" x14ac:dyDescent="0.2">
      <c r="A714" s="62" t="s">
        <v>1924</v>
      </c>
      <c r="B714" s="63">
        <v>710</v>
      </c>
      <c r="C714" s="64">
        <v>43123</v>
      </c>
      <c r="D714" s="62" t="s">
        <v>1925</v>
      </c>
      <c r="E714" s="62" t="s">
        <v>1469</v>
      </c>
      <c r="F714" s="62" t="s">
        <v>137</v>
      </c>
      <c r="G714" s="64">
        <v>43130</v>
      </c>
      <c r="H714" s="62" t="s">
        <v>1926</v>
      </c>
      <c r="I714" s="59"/>
      <c r="J714" s="59"/>
      <c r="K714" s="59"/>
      <c r="L714" s="59"/>
      <c r="M714" s="59"/>
      <c r="N714" s="59"/>
      <c r="O714" s="59"/>
      <c r="P714" s="59"/>
      <c r="Q714" s="59"/>
      <c r="R714" s="59"/>
      <c r="S714" s="59"/>
      <c r="T714" s="59"/>
      <c r="U714" s="59"/>
      <c r="V714" s="59"/>
      <c r="W714" s="59"/>
      <c r="X714" s="59"/>
      <c r="Y714" s="59"/>
      <c r="Z714" s="59"/>
      <c r="AA714" s="59"/>
      <c r="AB714" s="59"/>
      <c r="AC714" s="59"/>
    </row>
    <row r="715" spans="1:29" x14ac:dyDescent="0.2">
      <c r="A715" s="62" t="s">
        <v>1927</v>
      </c>
      <c r="B715" s="63">
        <v>711</v>
      </c>
      <c r="C715" s="64">
        <v>43123</v>
      </c>
      <c r="D715" s="62" t="s">
        <v>1928</v>
      </c>
      <c r="E715" s="62" t="s">
        <v>1895</v>
      </c>
      <c r="F715" s="62" t="s">
        <v>137</v>
      </c>
      <c r="G715" s="64">
        <v>43133</v>
      </c>
      <c r="H715" s="62" t="s">
        <v>1929</v>
      </c>
      <c r="I715" s="59"/>
      <c r="J715" s="59"/>
      <c r="K715" s="59"/>
      <c r="L715" s="59"/>
      <c r="M715" s="59"/>
      <c r="N715" s="59"/>
      <c r="O715" s="59"/>
      <c r="P715" s="59"/>
      <c r="Q715" s="59"/>
      <c r="R715" s="59"/>
      <c r="S715" s="59"/>
      <c r="T715" s="59"/>
      <c r="U715" s="59"/>
      <c r="V715" s="59"/>
      <c r="W715" s="59"/>
      <c r="X715" s="59"/>
      <c r="Y715" s="59"/>
      <c r="Z715" s="59"/>
      <c r="AA715" s="59"/>
      <c r="AB715" s="59"/>
      <c r="AC715" s="59"/>
    </row>
    <row r="716" spans="1:29" x14ac:dyDescent="0.2">
      <c r="A716" s="62" t="s">
        <v>1930</v>
      </c>
      <c r="B716" s="63">
        <v>712</v>
      </c>
      <c r="C716" s="64">
        <v>43123</v>
      </c>
      <c r="D716" s="62" t="s">
        <v>1931</v>
      </c>
      <c r="E716" s="62" t="s">
        <v>1469</v>
      </c>
      <c r="F716" s="62" t="s">
        <v>137</v>
      </c>
      <c r="G716" s="64">
        <v>43130</v>
      </c>
      <c r="H716" s="62" t="s">
        <v>1932</v>
      </c>
      <c r="I716" s="59"/>
      <c r="J716" s="59"/>
      <c r="K716" s="59"/>
      <c r="L716" s="59"/>
      <c r="M716" s="59"/>
      <c r="N716" s="59"/>
      <c r="O716" s="59"/>
      <c r="P716" s="59"/>
      <c r="Q716" s="59"/>
      <c r="R716" s="59"/>
      <c r="S716" s="59"/>
      <c r="T716" s="59"/>
      <c r="U716" s="59"/>
      <c r="V716" s="59"/>
      <c r="W716" s="59"/>
      <c r="X716" s="59"/>
      <c r="Y716" s="59"/>
      <c r="Z716" s="59"/>
      <c r="AA716" s="59"/>
      <c r="AB716" s="59"/>
      <c r="AC716" s="59"/>
    </row>
    <row r="717" spans="1:29" x14ac:dyDescent="0.2">
      <c r="A717" s="62" t="s">
        <v>1933</v>
      </c>
      <c r="B717" s="63">
        <v>713</v>
      </c>
      <c r="C717" s="64">
        <v>43123</v>
      </c>
      <c r="D717" s="62" t="s">
        <v>1934</v>
      </c>
      <c r="E717" s="62" t="s">
        <v>1469</v>
      </c>
      <c r="F717" s="62" t="s">
        <v>137</v>
      </c>
      <c r="G717" s="64">
        <v>43130</v>
      </c>
      <c r="H717" s="62" t="s">
        <v>1935</v>
      </c>
      <c r="I717" s="59"/>
      <c r="J717" s="59"/>
      <c r="K717" s="59"/>
      <c r="L717" s="59"/>
      <c r="M717" s="59"/>
      <c r="N717" s="59"/>
      <c r="O717" s="59"/>
      <c r="P717" s="59"/>
      <c r="Q717" s="59"/>
      <c r="R717" s="59"/>
      <c r="S717" s="59"/>
      <c r="T717" s="59"/>
      <c r="U717" s="59"/>
      <c r="V717" s="59"/>
      <c r="W717" s="59"/>
      <c r="X717" s="59"/>
      <c r="Y717" s="59"/>
      <c r="Z717" s="59"/>
      <c r="AA717" s="59"/>
      <c r="AB717" s="59"/>
      <c r="AC717" s="59"/>
    </row>
    <row r="718" spans="1:29" x14ac:dyDescent="0.2">
      <c r="A718" s="62" t="s">
        <v>1936</v>
      </c>
      <c r="B718" s="63">
        <v>714</v>
      </c>
      <c r="C718" s="64">
        <v>43123</v>
      </c>
      <c r="D718" s="62" t="s">
        <v>1937</v>
      </c>
      <c r="E718" s="62" t="s">
        <v>1469</v>
      </c>
      <c r="F718" s="62" t="s">
        <v>137</v>
      </c>
      <c r="G718" s="64">
        <v>43133</v>
      </c>
      <c r="H718" s="62" t="s">
        <v>1938</v>
      </c>
      <c r="I718" s="59"/>
      <c r="J718" s="59"/>
      <c r="K718" s="59"/>
      <c r="L718" s="59"/>
      <c r="M718" s="59"/>
      <c r="N718" s="59"/>
      <c r="O718" s="59"/>
      <c r="P718" s="59"/>
      <c r="Q718" s="59"/>
      <c r="R718" s="59"/>
      <c r="S718" s="59"/>
      <c r="T718" s="59"/>
      <c r="U718" s="59"/>
      <c r="V718" s="59"/>
      <c r="W718" s="59"/>
      <c r="X718" s="59"/>
      <c r="Y718" s="59"/>
      <c r="Z718" s="59"/>
      <c r="AA718" s="59"/>
      <c r="AB718" s="59"/>
      <c r="AC718" s="59"/>
    </row>
    <row r="719" spans="1:29" x14ac:dyDescent="0.2">
      <c r="A719" s="62" t="s">
        <v>1939</v>
      </c>
      <c r="B719" s="63">
        <v>715</v>
      </c>
      <c r="C719" s="64">
        <v>43123</v>
      </c>
      <c r="D719" s="62" t="s">
        <v>1940</v>
      </c>
      <c r="E719" s="62" t="s">
        <v>1895</v>
      </c>
      <c r="F719" s="62" t="s">
        <v>137</v>
      </c>
      <c r="G719" s="64">
        <v>43130</v>
      </c>
      <c r="H719" s="62" t="s">
        <v>1941</v>
      </c>
      <c r="I719" s="59"/>
      <c r="J719" s="59"/>
      <c r="K719" s="59"/>
      <c r="L719" s="59"/>
      <c r="M719" s="59"/>
      <c r="N719" s="59"/>
      <c r="O719" s="59"/>
      <c r="P719" s="59"/>
      <c r="Q719" s="59"/>
      <c r="R719" s="59"/>
      <c r="S719" s="59"/>
      <c r="T719" s="59"/>
      <c r="U719" s="59"/>
      <c r="V719" s="59"/>
      <c r="W719" s="59"/>
      <c r="X719" s="59"/>
      <c r="Y719" s="59"/>
      <c r="Z719" s="59"/>
      <c r="AA719" s="59"/>
      <c r="AB719" s="59"/>
      <c r="AC719" s="59"/>
    </row>
    <row r="720" spans="1:29" x14ac:dyDescent="0.2">
      <c r="A720" s="62" t="s">
        <v>1942</v>
      </c>
      <c r="B720" s="63">
        <v>716</v>
      </c>
      <c r="C720" s="64">
        <v>43123</v>
      </c>
      <c r="D720" s="62" t="s">
        <v>1943</v>
      </c>
      <c r="E720" s="62" t="s">
        <v>1895</v>
      </c>
      <c r="F720" s="62" t="s">
        <v>137</v>
      </c>
      <c r="G720" s="64">
        <v>43130</v>
      </c>
      <c r="H720" s="62" t="s">
        <v>1944</v>
      </c>
      <c r="I720" s="59"/>
      <c r="J720" s="59"/>
      <c r="K720" s="59"/>
      <c r="L720" s="59"/>
      <c r="M720" s="59"/>
      <c r="N720" s="59"/>
      <c r="O720" s="59"/>
      <c r="P720" s="59"/>
      <c r="Q720" s="59"/>
      <c r="R720" s="59"/>
      <c r="S720" s="59"/>
      <c r="T720" s="59"/>
      <c r="U720" s="59"/>
      <c r="V720" s="59"/>
      <c r="W720" s="59"/>
      <c r="X720" s="59"/>
      <c r="Y720" s="59"/>
      <c r="Z720" s="59"/>
      <c r="AA720" s="59"/>
      <c r="AB720" s="59"/>
      <c r="AC720" s="59"/>
    </row>
    <row r="721" spans="1:29" x14ac:dyDescent="0.2">
      <c r="A721" s="62" t="s">
        <v>1945</v>
      </c>
      <c r="B721" s="63">
        <v>717</v>
      </c>
      <c r="C721" s="64">
        <v>43123</v>
      </c>
      <c r="D721" s="62" t="s">
        <v>1946</v>
      </c>
      <c r="E721" s="62" t="s">
        <v>1895</v>
      </c>
      <c r="F721" s="62" t="s">
        <v>137</v>
      </c>
      <c r="G721" s="64">
        <v>43130</v>
      </c>
      <c r="H721" s="62" t="s">
        <v>1947</v>
      </c>
      <c r="I721" s="59"/>
      <c r="J721" s="59"/>
      <c r="K721" s="59"/>
      <c r="L721" s="59"/>
      <c r="M721" s="59"/>
      <c r="N721" s="59"/>
      <c r="O721" s="59"/>
      <c r="P721" s="59"/>
      <c r="Q721" s="59"/>
      <c r="R721" s="59"/>
      <c r="S721" s="59"/>
      <c r="T721" s="59"/>
      <c r="U721" s="59"/>
      <c r="V721" s="59"/>
      <c r="W721" s="59"/>
      <c r="X721" s="59"/>
      <c r="Y721" s="59"/>
      <c r="Z721" s="59"/>
      <c r="AA721" s="59"/>
      <c r="AB721" s="59"/>
      <c r="AC721" s="59"/>
    </row>
    <row r="722" spans="1:29" x14ac:dyDescent="0.2">
      <c r="A722" s="62" t="s">
        <v>1948</v>
      </c>
      <c r="B722" s="63">
        <v>718</v>
      </c>
      <c r="C722" s="64">
        <v>43123</v>
      </c>
      <c r="D722" s="62" t="s">
        <v>1949</v>
      </c>
      <c r="E722" s="62" t="s">
        <v>1895</v>
      </c>
      <c r="F722" s="62" t="s">
        <v>137</v>
      </c>
      <c r="G722" s="64">
        <v>43130</v>
      </c>
      <c r="H722" s="62" t="s">
        <v>1950</v>
      </c>
      <c r="I722" s="59"/>
      <c r="J722" s="59"/>
      <c r="K722" s="59"/>
      <c r="L722" s="59"/>
      <c r="M722" s="59"/>
      <c r="N722" s="59"/>
      <c r="O722" s="59"/>
      <c r="P722" s="59"/>
      <c r="Q722" s="59"/>
      <c r="R722" s="59"/>
      <c r="S722" s="59"/>
      <c r="T722" s="59"/>
      <c r="U722" s="59"/>
      <c r="V722" s="59"/>
      <c r="W722" s="59"/>
      <c r="X722" s="59"/>
      <c r="Y722" s="59"/>
      <c r="Z722" s="59"/>
      <c r="AA722" s="59"/>
      <c r="AB722" s="59"/>
      <c r="AC722" s="59"/>
    </row>
    <row r="723" spans="1:29" x14ac:dyDescent="0.2">
      <c r="A723" s="62" t="s">
        <v>1951</v>
      </c>
      <c r="B723" s="63">
        <v>719</v>
      </c>
      <c r="C723" s="64">
        <v>43123</v>
      </c>
      <c r="D723" s="62" t="s">
        <v>1952</v>
      </c>
      <c r="E723" s="62" t="s">
        <v>1895</v>
      </c>
      <c r="F723" s="62" t="s">
        <v>137</v>
      </c>
      <c r="G723" s="64">
        <v>43126</v>
      </c>
      <c r="H723" s="62" t="s">
        <v>1953</v>
      </c>
      <c r="I723" s="59"/>
      <c r="J723" s="59"/>
      <c r="K723" s="59"/>
      <c r="L723" s="59"/>
      <c r="M723" s="59"/>
      <c r="N723" s="59"/>
      <c r="O723" s="59"/>
      <c r="P723" s="59"/>
      <c r="Q723" s="59"/>
      <c r="R723" s="59"/>
      <c r="S723" s="59"/>
      <c r="T723" s="59"/>
      <c r="U723" s="59"/>
      <c r="V723" s="59"/>
      <c r="W723" s="59"/>
      <c r="X723" s="59"/>
      <c r="Y723" s="59"/>
      <c r="Z723" s="59"/>
      <c r="AA723" s="59"/>
      <c r="AB723" s="59"/>
      <c r="AC723" s="59"/>
    </row>
    <row r="724" spans="1:29" x14ac:dyDescent="0.2">
      <c r="A724" s="62" t="s">
        <v>1954</v>
      </c>
      <c r="B724" s="63">
        <v>720</v>
      </c>
      <c r="C724" s="64">
        <v>43123</v>
      </c>
      <c r="D724" s="62" t="s">
        <v>1955</v>
      </c>
      <c r="E724" s="62" t="s">
        <v>1469</v>
      </c>
      <c r="F724" s="62" t="s">
        <v>137</v>
      </c>
      <c r="G724" s="64">
        <v>43130</v>
      </c>
      <c r="H724" s="62" t="s">
        <v>1956</v>
      </c>
      <c r="I724" s="59"/>
      <c r="J724" s="59"/>
      <c r="K724" s="59"/>
      <c r="L724" s="59"/>
      <c r="M724" s="59"/>
      <c r="N724" s="59"/>
      <c r="O724" s="59"/>
      <c r="P724" s="59"/>
      <c r="Q724" s="59"/>
      <c r="R724" s="59"/>
      <c r="S724" s="59"/>
      <c r="T724" s="59"/>
      <c r="U724" s="59"/>
      <c r="V724" s="59"/>
      <c r="W724" s="59"/>
      <c r="X724" s="59"/>
      <c r="Y724" s="59"/>
      <c r="Z724" s="59"/>
      <c r="AA724" s="59"/>
      <c r="AB724" s="59"/>
      <c r="AC724" s="59"/>
    </row>
    <row r="725" spans="1:29" x14ac:dyDescent="0.2">
      <c r="A725" s="62" t="s">
        <v>1957</v>
      </c>
      <c r="B725" s="63">
        <v>721</v>
      </c>
      <c r="C725" s="64">
        <v>43123</v>
      </c>
      <c r="D725" s="62" t="s">
        <v>1958</v>
      </c>
      <c r="E725" s="62" t="s">
        <v>1469</v>
      </c>
      <c r="F725" s="62" t="s">
        <v>137</v>
      </c>
      <c r="G725" s="64">
        <v>43130</v>
      </c>
      <c r="H725" s="62" t="s">
        <v>1959</v>
      </c>
      <c r="I725" s="59"/>
      <c r="J725" s="59"/>
      <c r="K725" s="59"/>
      <c r="L725" s="59"/>
      <c r="M725" s="59"/>
      <c r="N725" s="59"/>
      <c r="O725" s="59"/>
      <c r="P725" s="59"/>
      <c r="Q725" s="59"/>
      <c r="R725" s="59"/>
      <c r="S725" s="59"/>
      <c r="T725" s="59"/>
      <c r="U725" s="59"/>
      <c r="V725" s="59"/>
      <c r="W725" s="59"/>
      <c r="X725" s="59"/>
      <c r="Y725" s="59"/>
      <c r="Z725" s="59"/>
      <c r="AA725" s="59"/>
      <c r="AB725" s="59"/>
      <c r="AC725" s="59"/>
    </row>
    <row r="726" spans="1:29" x14ac:dyDescent="0.2">
      <c r="A726" s="62" t="s">
        <v>1960</v>
      </c>
      <c r="B726" s="63">
        <v>722</v>
      </c>
      <c r="C726" s="64">
        <v>43123</v>
      </c>
      <c r="D726" s="62" t="s">
        <v>1961</v>
      </c>
      <c r="E726" s="62" t="s">
        <v>1469</v>
      </c>
      <c r="F726" s="62" t="s">
        <v>137</v>
      </c>
      <c r="G726" s="64">
        <v>43130</v>
      </c>
      <c r="H726" s="62" t="s">
        <v>1962</v>
      </c>
      <c r="I726" s="59"/>
      <c r="J726" s="59"/>
      <c r="K726" s="59"/>
      <c r="L726" s="59"/>
      <c r="M726" s="59"/>
      <c r="N726" s="59"/>
      <c r="O726" s="59"/>
      <c r="P726" s="59"/>
      <c r="Q726" s="59"/>
      <c r="R726" s="59"/>
      <c r="S726" s="59"/>
      <c r="T726" s="59"/>
      <c r="U726" s="59"/>
      <c r="V726" s="59"/>
      <c r="W726" s="59"/>
      <c r="X726" s="59"/>
      <c r="Y726" s="59"/>
      <c r="Z726" s="59"/>
      <c r="AA726" s="59"/>
      <c r="AB726" s="59"/>
      <c r="AC726" s="59"/>
    </row>
    <row r="727" spans="1:29" x14ac:dyDescent="0.2">
      <c r="A727" s="62" t="s">
        <v>1963</v>
      </c>
      <c r="B727" s="63">
        <v>723</v>
      </c>
      <c r="C727" s="64">
        <v>43123</v>
      </c>
      <c r="D727" s="62" t="s">
        <v>1964</v>
      </c>
      <c r="E727" s="62" t="s">
        <v>1469</v>
      </c>
      <c r="F727" s="62" t="s">
        <v>137</v>
      </c>
      <c r="G727" s="64">
        <v>43130</v>
      </c>
      <c r="H727" s="62" t="s">
        <v>1965</v>
      </c>
      <c r="I727" s="59"/>
      <c r="J727" s="59"/>
      <c r="K727" s="59"/>
      <c r="L727" s="59"/>
      <c r="M727" s="59"/>
      <c r="N727" s="59"/>
      <c r="O727" s="59"/>
      <c r="P727" s="59"/>
      <c r="Q727" s="59"/>
      <c r="R727" s="59"/>
      <c r="S727" s="59"/>
      <c r="T727" s="59"/>
      <c r="U727" s="59"/>
      <c r="V727" s="59"/>
      <c r="W727" s="59"/>
      <c r="X727" s="59"/>
      <c r="Y727" s="59"/>
      <c r="Z727" s="59"/>
      <c r="AA727" s="59"/>
      <c r="AB727" s="59"/>
      <c r="AC727" s="59"/>
    </row>
    <row r="728" spans="1:29" x14ac:dyDescent="0.2">
      <c r="A728" s="62" t="s">
        <v>1966</v>
      </c>
      <c r="B728" s="63">
        <v>724</v>
      </c>
      <c r="C728" s="64">
        <v>43123</v>
      </c>
      <c r="D728" s="62" t="s">
        <v>1967</v>
      </c>
      <c r="E728" s="62" t="s">
        <v>1895</v>
      </c>
      <c r="F728" s="62" t="s">
        <v>137</v>
      </c>
      <c r="G728" s="64">
        <v>43130</v>
      </c>
      <c r="H728" s="62" t="s">
        <v>1968</v>
      </c>
      <c r="I728" s="59"/>
      <c r="J728" s="59"/>
      <c r="K728" s="59"/>
      <c r="L728" s="59"/>
      <c r="M728" s="59"/>
      <c r="N728" s="59"/>
      <c r="O728" s="59"/>
      <c r="P728" s="59"/>
      <c r="Q728" s="59"/>
      <c r="R728" s="59"/>
      <c r="S728" s="59"/>
      <c r="T728" s="59"/>
      <c r="U728" s="59"/>
      <c r="V728" s="59"/>
      <c r="W728" s="59"/>
      <c r="X728" s="59"/>
      <c r="Y728" s="59"/>
      <c r="Z728" s="59"/>
      <c r="AA728" s="59"/>
      <c r="AB728" s="59"/>
      <c r="AC728" s="59"/>
    </row>
    <row r="729" spans="1:29" x14ac:dyDescent="0.2">
      <c r="A729" s="62" t="s">
        <v>1969</v>
      </c>
      <c r="B729" s="63">
        <v>725</v>
      </c>
      <c r="C729" s="64">
        <v>43123</v>
      </c>
      <c r="D729" s="62" t="s">
        <v>1970</v>
      </c>
      <c r="E729" s="62" t="s">
        <v>1469</v>
      </c>
      <c r="F729" s="62" t="s">
        <v>150</v>
      </c>
      <c r="G729" s="64">
        <v>43144</v>
      </c>
      <c r="H729" s="62" t="s">
        <v>1971</v>
      </c>
      <c r="I729" s="59"/>
      <c r="J729" s="59"/>
      <c r="K729" s="59"/>
      <c r="L729" s="59"/>
      <c r="M729" s="59"/>
      <c r="N729" s="59"/>
      <c r="O729" s="59"/>
      <c r="P729" s="59"/>
      <c r="Q729" s="59"/>
      <c r="R729" s="59"/>
      <c r="S729" s="59"/>
      <c r="T729" s="59"/>
      <c r="U729" s="59"/>
      <c r="V729" s="59"/>
      <c r="W729" s="59"/>
      <c r="X729" s="59"/>
      <c r="Y729" s="59"/>
      <c r="Z729" s="59"/>
      <c r="AA729" s="59"/>
      <c r="AB729" s="59"/>
      <c r="AC729" s="59"/>
    </row>
    <row r="730" spans="1:29" x14ac:dyDescent="0.2">
      <c r="A730" s="62" t="s">
        <v>1972</v>
      </c>
      <c r="B730" s="63">
        <v>726</v>
      </c>
      <c r="C730" s="64">
        <v>43123</v>
      </c>
      <c r="D730" s="62" t="s">
        <v>1973</v>
      </c>
      <c r="E730" s="62" t="s">
        <v>1895</v>
      </c>
      <c r="F730" s="62" t="s">
        <v>137</v>
      </c>
      <c r="G730" s="64">
        <v>43130</v>
      </c>
      <c r="H730" s="62" t="s">
        <v>1974</v>
      </c>
      <c r="I730" s="59"/>
      <c r="J730" s="59"/>
      <c r="K730" s="59"/>
      <c r="L730" s="59"/>
      <c r="M730" s="59"/>
      <c r="N730" s="59"/>
      <c r="O730" s="59"/>
      <c r="P730" s="59"/>
      <c r="Q730" s="59"/>
      <c r="R730" s="59"/>
      <c r="S730" s="59"/>
      <c r="T730" s="59"/>
      <c r="U730" s="59"/>
      <c r="V730" s="59"/>
      <c r="W730" s="59"/>
      <c r="X730" s="59"/>
      <c r="Y730" s="59"/>
      <c r="Z730" s="59"/>
      <c r="AA730" s="59"/>
      <c r="AB730" s="59"/>
      <c r="AC730" s="59"/>
    </row>
    <row r="731" spans="1:29" x14ac:dyDescent="0.2">
      <c r="A731" s="62" t="s">
        <v>1975</v>
      </c>
      <c r="B731" s="63">
        <v>727</v>
      </c>
      <c r="C731" s="64">
        <v>43123</v>
      </c>
      <c r="D731" s="62" t="s">
        <v>1976</v>
      </c>
      <c r="E731" s="62" t="s">
        <v>1469</v>
      </c>
      <c r="F731" s="62" t="s">
        <v>137</v>
      </c>
      <c r="G731" s="64">
        <v>43130</v>
      </c>
      <c r="H731" s="62" t="s">
        <v>1977</v>
      </c>
      <c r="I731" s="59"/>
      <c r="J731" s="59"/>
      <c r="K731" s="59"/>
      <c r="L731" s="59"/>
      <c r="M731" s="59"/>
      <c r="N731" s="59"/>
      <c r="O731" s="59"/>
      <c r="P731" s="59"/>
      <c r="Q731" s="59"/>
      <c r="R731" s="59"/>
      <c r="S731" s="59"/>
      <c r="T731" s="59"/>
      <c r="U731" s="59"/>
      <c r="V731" s="59"/>
      <c r="W731" s="59"/>
      <c r="X731" s="59"/>
      <c r="Y731" s="59"/>
      <c r="Z731" s="59"/>
      <c r="AA731" s="59"/>
      <c r="AB731" s="59"/>
      <c r="AC731" s="59"/>
    </row>
    <row r="732" spans="1:29" x14ac:dyDescent="0.2">
      <c r="A732" s="62" t="s">
        <v>1978</v>
      </c>
      <c r="B732" s="63">
        <v>728</v>
      </c>
      <c r="C732" s="64">
        <v>43123</v>
      </c>
      <c r="D732" s="62" t="s">
        <v>1979</v>
      </c>
      <c r="E732" s="62" t="s">
        <v>1895</v>
      </c>
      <c r="F732" s="62" t="s">
        <v>137</v>
      </c>
      <c r="G732" s="64">
        <v>43130</v>
      </c>
      <c r="H732" s="62" t="s">
        <v>1980</v>
      </c>
      <c r="I732" s="59"/>
      <c r="J732" s="59"/>
      <c r="K732" s="59"/>
      <c r="L732" s="59"/>
      <c r="M732" s="59"/>
      <c r="N732" s="59"/>
      <c r="O732" s="59"/>
      <c r="P732" s="59"/>
      <c r="Q732" s="59"/>
      <c r="R732" s="59"/>
      <c r="S732" s="59"/>
      <c r="T732" s="59"/>
      <c r="U732" s="59"/>
      <c r="V732" s="59"/>
      <c r="W732" s="59"/>
      <c r="X732" s="59"/>
      <c r="Y732" s="59"/>
      <c r="Z732" s="59"/>
      <c r="AA732" s="59"/>
      <c r="AB732" s="59"/>
      <c r="AC732" s="59"/>
    </row>
    <row r="733" spans="1:29" x14ac:dyDescent="0.2">
      <c r="A733" s="62" t="s">
        <v>1981</v>
      </c>
      <c r="B733" s="63">
        <v>729</v>
      </c>
      <c r="C733" s="64">
        <v>43123</v>
      </c>
      <c r="D733" s="62" t="s">
        <v>1982</v>
      </c>
      <c r="E733" s="62" t="s">
        <v>1469</v>
      </c>
      <c r="F733" s="62" t="s">
        <v>137</v>
      </c>
      <c r="G733" s="64">
        <v>43133</v>
      </c>
      <c r="H733" s="62" t="s">
        <v>1983</v>
      </c>
      <c r="I733" s="59"/>
      <c r="J733" s="59"/>
      <c r="K733" s="59"/>
      <c r="L733" s="59"/>
      <c r="M733" s="59"/>
      <c r="N733" s="59"/>
      <c r="O733" s="59"/>
      <c r="P733" s="59"/>
      <c r="Q733" s="59"/>
      <c r="R733" s="59"/>
      <c r="S733" s="59"/>
      <c r="T733" s="59"/>
      <c r="U733" s="59"/>
      <c r="V733" s="59"/>
      <c r="W733" s="59"/>
      <c r="X733" s="59"/>
      <c r="Y733" s="59"/>
      <c r="Z733" s="59"/>
      <c r="AA733" s="59"/>
      <c r="AB733" s="59"/>
      <c r="AC733" s="59"/>
    </row>
    <row r="734" spans="1:29" x14ac:dyDescent="0.2">
      <c r="A734" s="62" t="s">
        <v>1984</v>
      </c>
      <c r="B734" s="63">
        <v>730</v>
      </c>
      <c r="C734" s="64">
        <v>43123</v>
      </c>
      <c r="D734" s="62" t="s">
        <v>1985</v>
      </c>
      <c r="E734" s="62" t="s">
        <v>1895</v>
      </c>
      <c r="F734" s="62" t="s">
        <v>137</v>
      </c>
      <c r="G734" s="64">
        <v>43133</v>
      </c>
      <c r="H734" s="62" t="s">
        <v>1986</v>
      </c>
      <c r="I734" s="59"/>
      <c r="J734" s="59"/>
      <c r="K734" s="59"/>
      <c r="L734" s="59"/>
      <c r="M734" s="59"/>
      <c r="N734" s="59"/>
      <c r="O734" s="59"/>
      <c r="P734" s="59"/>
      <c r="Q734" s="59"/>
      <c r="R734" s="59"/>
      <c r="S734" s="59"/>
      <c r="T734" s="59"/>
      <c r="U734" s="59"/>
      <c r="V734" s="59"/>
      <c r="W734" s="59"/>
      <c r="X734" s="59"/>
      <c r="Y734" s="59"/>
      <c r="Z734" s="59"/>
      <c r="AA734" s="59"/>
      <c r="AB734" s="59"/>
      <c r="AC734" s="59"/>
    </row>
    <row r="735" spans="1:29" x14ac:dyDescent="0.2">
      <c r="A735" s="62" t="s">
        <v>1987</v>
      </c>
      <c r="B735" s="63">
        <v>731</v>
      </c>
      <c r="C735" s="64">
        <v>43123</v>
      </c>
      <c r="D735" s="62" t="s">
        <v>1988</v>
      </c>
      <c r="E735" s="62" t="s">
        <v>1469</v>
      </c>
      <c r="F735" s="62" t="s">
        <v>137</v>
      </c>
      <c r="G735" s="64">
        <v>43130</v>
      </c>
      <c r="H735" s="62" t="s">
        <v>1989</v>
      </c>
      <c r="I735" s="59"/>
      <c r="J735" s="59"/>
      <c r="K735" s="59"/>
      <c r="L735" s="59"/>
      <c r="M735" s="59"/>
      <c r="N735" s="59"/>
      <c r="O735" s="59"/>
      <c r="P735" s="59"/>
      <c r="Q735" s="59"/>
      <c r="R735" s="59"/>
      <c r="S735" s="59"/>
      <c r="T735" s="59"/>
      <c r="U735" s="59"/>
      <c r="V735" s="59"/>
      <c r="W735" s="59"/>
      <c r="X735" s="59"/>
      <c r="Y735" s="59"/>
      <c r="Z735" s="59"/>
      <c r="AA735" s="59"/>
      <c r="AB735" s="59"/>
      <c r="AC735" s="59"/>
    </row>
    <row r="736" spans="1:29" x14ac:dyDescent="0.2">
      <c r="A736" s="62" t="s">
        <v>1990</v>
      </c>
      <c r="B736" s="63">
        <v>732</v>
      </c>
      <c r="C736" s="64">
        <v>43123</v>
      </c>
      <c r="D736" s="62" t="s">
        <v>1991</v>
      </c>
      <c r="E736" s="62" t="s">
        <v>1895</v>
      </c>
      <c r="F736" s="62" t="s">
        <v>137</v>
      </c>
      <c r="G736" s="64">
        <v>43130</v>
      </c>
      <c r="H736" s="62" t="s">
        <v>1992</v>
      </c>
      <c r="I736" s="59"/>
      <c r="J736" s="59"/>
      <c r="K736" s="59"/>
      <c r="L736" s="59"/>
      <c r="M736" s="59"/>
      <c r="N736" s="59"/>
      <c r="O736" s="59"/>
      <c r="P736" s="59"/>
      <c r="Q736" s="59"/>
      <c r="R736" s="59"/>
      <c r="S736" s="59"/>
      <c r="T736" s="59"/>
      <c r="U736" s="59"/>
      <c r="V736" s="59"/>
      <c r="W736" s="59"/>
      <c r="X736" s="59"/>
      <c r="Y736" s="59"/>
      <c r="Z736" s="59"/>
      <c r="AA736" s="59"/>
      <c r="AB736" s="59"/>
      <c r="AC736" s="59"/>
    </row>
    <row r="737" spans="1:29" x14ac:dyDescent="0.2">
      <c r="A737" s="62" t="s">
        <v>1993</v>
      </c>
      <c r="B737" s="63">
        <v>733</v>
      </c>
      <c r="C737" s="64">
        <v>43123</v>
      </c>
      <c r="D737" s="62" t="s">
        <v>1994</v>
      </c>
      <c r="E737" s="62" t="s">
        <v>1469</v>
      </c>
      <c r="F737" s="62" t="s">
        <v>137</v>
      </c>
      <c r="G737" s="64">
        <v>43130</v>
      </c>
      <c r="H737" s="62" t="s">
        <v>1995</v>
      </c>
      <c r="I737" s="59"/>
      <c r="J737" s="59"/>
      <c r="K737" s="59"/>
      <c r="L737" s="59"/>
      <c r="M737" s="59"/>
      <c r="N737" s="59"/>
      <c r="O737" s="59"/>
      <c r="P737" s="59"/>
      <c r="Q737" s="59"/>
      <c r="R737" s="59"/>
      <c r="S737" s="59"/>
      <c r="T737" s="59"/>
      <c r="U737" s="59"/>
      <c r="V737" s="59"/>
      <c r="W737" s="59"/>
      <c r="X737" s="59"/>
      <c r="Y737" s="59"/>
      <c r="Z737" s="59"/>
      <c r="AA737" s="59"/>
      <c r="AB737" s="59"/>
      <c r="AC737" s="59"/>
    </row>
    <row r="738" spans="1:29" x14ac:dyDescent="0.2">
      <c r="A738" s="62" t="s">
        <v>1996</v>
      </c>
      <c r="B738" s="63">
        <v>734</v>
      </c>
      <c r="C738" s="64">
        <v>43123</v>
      </c>
      <c r="D738" s="62" t="s">
        <v>1997</v>
      </c>
      <c r="E738" s="62" t="s">
        <v>1469</v>
      </c>
      <c r="F738" s="62" t="s">
        <v>137</v>
      </c>
      <c r="G738" s="64">
        <v>43126</v>
      </c>
      <c r="H738" s="62" t="s">
        <v>1953</v>
      </c>
      <c r="I738" s="59"/>
      <c r="J738" s="59"/>
      <c r="K738" s="59"/>
      <c r="L738" s="59"/>
      <c r="M738" s="59"/>
      <c r="N738" s="59"/>
      <c r="O738" s="59"/>
      <c r="P738" s="59"/>
      <c r="Q738" s="59"/>
      <c r="R738" s="59"/>
      <c r="S738" s="59"/>
      <c r="T738" s="59"/>
      <c r="U738" s="59"/>
      <c r="V738" s="59"/>
      <c r="W738" s="59"/>
      <c r="X738" s="59"/>
      <c r="Y738" s="59"/>
      <c r="Z738" s="59"/>
      <c r="AA738" s="59"/>
      <c r="AB738" s="59"/>
      <c r="AC738" s="59"/>
    </row>
    <row r="739" spans="1:29" x14ac:dyDescent="0.2">
      <c r="A739" s="62" t="s">
        <v>1998</v>
      </c>
      <c r="B739" s="63">
        <v>735</v>
      </c>
      <c r="C739" s="64">
        <v>43123</v>
      </c>
      <c r="D739" s="62" t="s">
        <v>1999</v>
      </c>
      <c r="E739" s="62" t="s">
        <v>1895</v>
      </c>
      <c r="F739" s="62" t="s">
        <v>137</v>
      </c>
      <c r="G739" s="64">
        <v>43133</v>
      </c>
      <c r="H739" s="62" t="s">
        <v>2000</v>
      </c>
      <c r="I739" s="59"/>
      <c r="J739" s="59"/>
      <c r="K739" s="59"/>
      <c r="L739" s="59"/>
      <c r="M739" s="59"/>
      <c r="N739" s="59"/>
      <c r="O739" s="59"/>
      <c r="P739" s="59"/>
      <c r="Q739" s="59"/>
      <c r="R739" s="59"/>
      <c r="S739" s="59"/>
      <c r="T739" s="59"/>
      <c r="U739" s="59"/>
      <c r="V739" s="59"/>
      <c r="W739" s="59"/>
      <c r="X739" s="59"/>
      <c r="Y739" s="59"/>
      <c r="Z739" s="59"/>
      <c r="AA739" s="59"/>
      <c r="AB739" s="59"/>
      <c r="AC739" s="59"/>
    </row>
    <row r="740" spans="1:29" x14ac:dyDescent="0.2">
      <c r="A740" s="62" t="s">
        <v>2001</v>
      </c>
      <c r="B740" s="63">
        <v>736</v>
      </c>
      <c r="C740" s="64">
        <v>43123</v>
      </c>
      <c r="D740" s="62" t="s">
        <v>2002</v>
      </c>
      <c r="E740" s="62" t="s">
        <v>1469</v>
      </c>
      <c r="F740" s="62" t="s">
        <v>137</v>
      </c>
      <c r="G740" s="64">
        <v>43130</v>
      </c>
      <c r="H740" s="62" t="s">
        <v>2003</v>
      </c>
      <c r="I740" s="59"/>
      <c r="J740" s="59"/>
      <c r="K740" s="59"/>
      <c r="L740" s="59"/>
      <c r="M740" s="59"/>
      <c r="N740" s="59"/>
      <c r="O740" s="59"/>
      <c r="P740" s="59"/>
      <c r="Q740" s="59"/>
      <c r="R740" s="59"/>
      <c r="S740" s="59"/>
      <c r="T740" s="59"/>
      <c r="U740" s="59"/>
      <c r="V740" s="59"/>
      <c r="W740" s="59"/>
      <c r="X740" s="59"/>
      <c r="Y740" s="59"/>
      <c r="Z740" s="59"/>
      <c r="AA740" s="59"/>
      <c r="AB740" s="59"/>
      <c r="AC740" s="59"/>
    </row>
    <row r="741" spans="1:29" x14ac:dyDescent="0.2">
      <c r="A741" s="62" t="s">
        <v>2004</v>
      </c>
      <c r="B741" s="63">
        <v>737</v>
      </c>
      <c r="C741" s="64">
        <v>43123</v>
      </c>
      <c r="D741" s="62" t="s">
        <v>2005</v>
      </c>
      <c r="E741" s="62" t="s">
        <v>1895</v>
      </c>
      <c r="F741" s="62" t="s">
        <v>150</v>
      </c>
      <c r="G741" s="64">
        <v>43158</v>
      </c>
      <c r="H741" s="62" t="s">
        <v>2006</v>
      </c>
      <c r="I741" s="59"/>
      <c r="J741" s="59"/>
      <c r="K741" s="59"/>
      <c r="L741" s="59"/>
      <c r="M741" s="59"/>
      <c r="N741" s="59"/>
      <c r="O741" s="59"/>
      <c r="P741" s="59"/>
      <c r="Q741" s="59"/>
      <c r="R741" s="59"/>
      <c r="S741" s="59"/>
      <c r="T741" s="59"/>
      <c r="U741" s="59"/>
      <c r="V741" s="59"/>
      <c r="W741" s="59"/>
      <c r="X741" s="59"/>
      <c r="Y741" s="59"/>
      <c r="Z741" s="59"/>
      <c r="AA741" s="59"/>
      <c r="AB741" s="59"/>
      <c r="AC741" s="59"/>
    </row>
    <row r="742" spans="1:29" x14ac:dyDescent="0.2">
      <c r="A742" s="62" t="s">
        <v>2007</v>
      </c>
      <c r="B742" s="63">
        <v>738</v>
      </c>
      <c r="C742" s="64">
        <v>43123</v>
      </c>
      <c r="D742" s="62" t="s">
        <v>2008</v>
      </c>
      <c r="E742" s="62" t="s">
        <v>1469</v>
      </c>
      <c r="F742" s="62" t="s">
        <v>137</v>
      </c>
      <c r="G742" s="64">
        <v>43130</v>
      </c>
      <c r="H742" s="62" t="s">
        <v>2009</v>
      </c>
      <c r="I742" s="59"/>
      <c r="J742" s="59"/>
      <c r="K742" s="59"/>
      <c r="L742" s="59"/>
      <c r="M742" s="59"/>
      <c r="N742" s="59"/>
      <c r="O742" s="59"/>
      <c r="P742" s="59"/>
      <c r="Q742" s="59"/>
      <c r="R742" s="59"/>
      <c r="S742" s="59"/>
      <c r="T742" s="59"/>
      <c r="U742" s="59"/>
      <c r="V742" s="59"/>
      <c r="W742" s="59"/>
      <c r="X742" s="59"/>
      <c r="Y742" s="59"/>
      <c r="Z742" s="59"/>
      <c r="AA742" s="59"/>
      <c r="AB742" s="59"/>
      <c r="AC742" s="59"/>
    </row>
    <row r="743" spans="1:29" x14ac:dyDescent="0.2">
      <c r="A743" s="62" t="s">
        <v>2010</v>
      </c>
      <c r="B743" s="63">
        <v>739</v>
      </c>
      <c r="C743" s="64">
        <v>43123</v>
      </c>
      <c r="D743" s="62" t="s">
        <v>2011</v>
      </c>
      <c r="E743" s="62" t="s">
        <v>1895</v>
      </c>
      <c r="F743" s="62" t="s">
        <v>137</v>
      </c>
      <c r="G743" s="64">
        <v>43130</v>
      </c>
      <c r="H743" s="62" t="s">
        <v>2012</v>
      </c>
      <c r="I743" s="59"/>
      <c r="J743" s="59"/>
      <c r="K743" s="59"/>
      <c r="L743" s="59"/>
      <c r="M743" s="59"/>
      <c r="N743" s="59"/>
      <c r="O743" s="59"/>
      <c r="P743" s="59"/>
      <c r="Q743" s="59"/>
      <c r="R743" s="59"/>
      <c r="S743" s="59"/>
      <c r="T743" s="59"/>
      <c r="U743" s="59"/>
      <c r="V743" s="59"/>
      <c r="W743" s="59"/>
      <c r="X743" s="59"/>
      <c r="Y743" s="59"/>
      <c r="Z743" s="59"/>
      <c r="AA743" s="59"/>
      <c r="AB743" s="59"/>
      <c r="AC743" s="59"/>
    </row>
    <row r="744" spans="1:29" x14ac:dyDescent="0.2">
      <c r="A744" s="62" t="s">
        <v>2013</v>
      </c>
      <c r="B744" s="63">
        <v>740</v>
      </c>
      <c r="C744" s="64">
        <v>43123</v>
      </c>
      <c r="D744" s="62" t="s">
        <v>2014</v>
      </c>
      <c r="E744" s="62" t="s">
        <v>149</v>
      </c>
      <c r="F744" s="62" t="s">
        <v>150</v>
      </c>
      <c r="G744" s="64">
        <v>43131</v>
      </c>
      <c r="H744" s="62" t="s">
        <v>2015</v>
      </c>
      <c r="I744" s="59"/>
      <c r="J744" s="59"/>
      <c r="K744" s="59"/>
      <c r="L744" s="59"/>
      <c r="M744" s="59"/>
      <c r="N744" s="59"/>
      <c r="O744" s="59"/>
      <c r="P744" s="59"/>
      <c r="Q744" s="59"/>
      <c r="R744" s="59"/>
      <c r="S744" s="59"/>
      <c r="T744" s="59"/>
      <c r="U744" s="59"/>
      <c r="V744" s="59"/>
      <c r="W744" s="59"/>
      <c r="X744" s="59"/>
      <c r="Y744" s="59"/>
      <c r="Z744" s="59"/>
      <c r="AA744" s="59"/>
      <c r="AB744" s="59"/>
      <c r="AC744" s="59"/>
    </row>
    <row r="745" spans="1:29" x14ac:dyDescent="0.2">
      <c r="A745" s="62" t="s">
        <v>2016</v>
      </c>
      <c r="B745" s="63">
        <v>741</v>
      </c>
      <c r="C745" s="64">
        <v>43123</v>
      </c>
      <c r="D745" s="62" t="s">
        <v>2017</v>
      </c>
      <c r="E745" s="62" t="s">
        <v>232</v>
      </c>
      <c r="F745" s="62" t="s">
        <v>150</v>
      </c>
      <c r="G745" s="64">
        <v>43193</v>
      </c>
      <c r="H745" s="62" t="s">
        <v>2018</v>
      </c>
      <c r="I745" s="59"/>
      <c r="J745" s="59"/>
      <c r="K745" s="59"/>
      <c r="L745" s="59"/>
      <c r="M745" s="59"/>
      <c r="N745" s="59"/>
      <c r="O745" s="59"/>
      <c r="P745" s="59"/>
      <c r="Q745" s="59"/>
      <c r="R745" s="59"/>
      <c r="S745" s="59"/>
      <c r="T745" s="59"/>
      <c r="U745" s="59"/>
      <c r="V745" s="59"/>
      <c r="W745" s="59"/>
      <c r="X745" s="59"/>
      <c r="Y745" s="59"/>
      <c r="Z745" s="59"/>
      <c r="AA745" s="59"/>
      <c r="AB745" s="59"/>
      <c r="AC745" s="59"/>
    </row>
    <row r="746" spans="1:29" x14ac:dyDescent="0.2">
      <c r="A746" s="62" t="s">
        <v>2019</v>
      </c>
      <c r="B746" s="63">
        <v>742</v>
      </c>
      <c r="C746" s="64">
        <v>43123</v>
      </c>
      <c r="D746" s="62" t="s">
        <v>2020</v>
      </c>
      <c r="E746" s="62" t="s">
        <v>149</v>
      </c>
      <c r="F746" s="62" t="s">
        <v>137</v>
      </c>
      <c r="G746" s="64">
        <v>43131</v>
      </c>
      <c r="H746" s="62" t="s">
        <v>2021</v>
      </c>
      <c r="I746" s="59"/>
      <c r="J746" s="59"/>
      <c r="K746" s="59"/>
      <c r="L746" s="59"/>
      <c r="M746" s="59"/>
      <c r="N746" s="59"/>
      <c r="O746" s="59"/>
      <c r="P746" s="59"/>
      <c r="Q746" s="59"/>
      <c r="R746" s="59"/>
      <c r="S746" s="59"/>
      <c r="T746" s="59"/>
      <c r="U746" s="59"/>
      <c r="V746" s="59"/>
      <c r="W746" s="59"/>
      <c r="X746" s="59"/>
      <c r="Y746" s="59"/>
      <c r="Z746" s="59"/>
      <c r="AA746" s="59"/>
      <c r="AB746" s="59"/>
      <c r="AC746" s="59"/>
    </row>
    <row r="747" spans="1:29" x14ac:dyDescent="0.2">
      <c r="A747" s="62" t="s">
        <v>2022</v>
      </c>
      <c r="B747" s="63">
        <v>743</v>
      </c>
      <c r="C747" s="64">
        <v>43123</v>
      </c>
      <c r="D747" s="62" t="s">
        <v>153</v>
      </c>
      <c r="E747" s="62" t="s">
        <v>149</v>
      </c>
      <c r="F747" s="62" t="s">
        <v>137</v>
      </c>
      <c r="G747" s="64">
        <v>43136</v>
      </c>
      <c r="H747" s="62" t="s">
        <v>2023</v>
      </c>
      <c r="I747" s="59"/>
      <c r="J747" s="59"/>
      <c r="K747" s="59"/>
      <c r="L747" s="59"/>
      <c r="M747" s="59"/>
      <c r="N747" s="59"/>
      <c r="O747" s="59"/>
      <c r="P747" s="59"/>
      <c r="Q747" s="59"/>
      <c r="R747" s="59"/>
      <c r="S747" s="59"/>
      <c r="T747" s="59"/>
      <c r="U747" s="59"/>
      <c r="V747" s="59"/>
      <c r="W747" s="59"/>
      <c r="X747" s="59"/>
      <c r="Y747" s="59"/>
      <c r="Z747" s="59"/>
      <c r="AA747" s="59"/>
      <c r="AB747" s="59"/>
      <c r="AC747" s="59"/>
    </row>
    <row r="748" spans="1:29" x14ac:dyDescent="0.2">
      <c r="A748" s="62" t="s">
        <v>2024</v>
      </c>
      <c r="B748" s="63">
        <v>744</v>
      </c>
      <c r="C748" s="64">
        <v>43123</v>
      </c>
      <c r="D748" s="62" t="s">
        <v>144</v>
      </c>
      <c r="E748" s="62" t="s">
        <v>1145</v>
      </c>
      <c r="F748" s="62" t="s">
        <v>137</v>
      </c>
      <c r="G748" s="64">
        <v>43139</v>
      </c>
      <c r="H748" s="62" t="s">
        <v>2025</v>
      </c>
      <c r="I748" s="59"/>
      <c r="J748" s="59"/>
      <c r="K748" s="59"/>
      <c r="L748" s="59"/>
      <c r="M748" s="59"/>
      <c r="N748" s="59"/>
      <c r="O748" s="59"/>
      <c r="P748" s="59"/>
      <c r="Q748" s="59"/>
      <c r="R748" s="59"/>
      <c r="S748" s="59"/>
      <c r="T748" s="59"/>
      <c r="U748" s="59"/>
      <c r="V748" s="59"/>
      <c r="W748" s="59"/>
      <c r="X748" s="59"/>
      <c r="Y748" s="59"/>
      <c r="Z748" s="59"/>
      <c r="AA748" s="59"/>
      <c r="AB748" s="59"/>
      <c r="AC748" s="59"/>
    </row>
    <row r="749" spans="1:29" x14ac:dyDescent="0.2">
      <c r="A749" s="62" t="s">
        <v>2026</v>
      </c>
      <c r="B749" s="63">
        <v>745</v>
      </c>
      <c r="C749" s="64">
        <v>43123</v>
      </c>
      <c r="D749" s="62" t="s">
        <v>148</v>
      </c>
      <c r="E749" s="62" t="s">
        <v>149</v>
      </c>
      <c r="F749" s="62" t="s">
        <v>137</v>
      </c>
      <c r="G749" s="64">
        <v>43131</v>
      </c>
      <c r="H749" s="62" t="s">
        <v>2027</v>
      </c>
      <c r="I749" s="59"/>
      <c r="J749" s="59"/>
      <c r="K749" s="59"/>
      <c r="L749" s="59"/>
      <c r="M749" s="59"/>
      <c r="N749" s="59"/>
      <c r="O749" s="59"/>
      <c r="P749" s="59"/>
      <c r="Q749" s="59"/>
      <c r="R749" s="59"/>
      <c r="S749" s="59"/>
      <c r="T749" s="59"/>
      <c r="U749" s="59"/>
      <c r="V749" s="59"/>
      <c r="W749" s="59"/>
      <c r="X749" s="59"/>
      <c r="Y749" s="59"/>
      <c r="Z749" s="59"/>
      <c r="AA749" s="59"/>
      <c r="AB749" s="59"/>
      <c r="AC749" s="59"/>
    </row>
    <row r="750" spans="1:29" x14ac:dyDescent="0.2">
      <c r="A750" s="62" t="s">
        <v>2028</v>
      </c>
      <c r="B750" s="63">
        <v>746</v>
      </c>
      <c r="C750" s="64">
        <v>43123</v>
      </c>
      <c r="D750" s="62" t="s">
        <v>2029</v>
      </c>
      <c r="E750" s="62" t="s">
        <v>160</v>
      </c>
      <c r="F750" s="62" t="s">
        <v>161</v>
      </c>
      <c r="G750" s="64">
        <v>43168</v>
      </c>
      <c r="H750" s="62" t="s">
        <v>2030</v>
      </c>
      <c r="I750" s="59"/>
      <c r="J750" s="59"/>
      <c r="K750" s="59"/>
      <c r="L750" s="59"/>
      <c r="M750" s="59"/>
      <c r="N750" s="59"/>
      <c r="O750" s="59"/>
      <c r="P750" s="59"/>
      <c r="Q750" s="59"/>
      <c r="R750" s="59"/>
      <c r="S750" s="59"/>
      <c r="T750" s="59"/>
      <c r="U750" s="59"/>
      <c r="V750" s="59"/>
      <c r="W750" s="59"/>
      <c r="X750" s="59"/>
      <c r="Y750" s="59"/>
      <c r="Z750" s="59"/>
      <c r="AA750" s="59"/>
      <c r="AB750" s="59"/>
      <c r="AC750" s="59"/>
    </row>
    <row r="751" spans="1:29" x14ac:dyDescent="0.2">
      <c r="A751" s="62" t="s">
        <v>2031</v>
      </c>
      <c r="B751" s="63">
        <v>747</v>
      </c>
      <c r="C751" s="64">
        <v>43123</v>
      </c>
      <c r="D751" s="62" t="s">
        <v>2032</v>
      </c>
      <c r="E751" s="62" t="s">
        <v>160</v>
      </c>
      <c r="F751" s="62" t="s">
        <v>137</v>
      </c>
      <c r="G751" s="64">
        <v>43125</v>
      </c>
      <c r="H751" s="62" t="s">
        <v>2033</v>
      </c>
      <c r="I751" s="59"/>
      <c r="J751" s="59"/>
      <c r="K751" s="59"/>
      <c r="L751" s="59"/>
      <c r="M751" s="59"/>
      <c r="N751" s="59"/>
      <c r="O751" s="59"/>
      <c r="P751" s="59"/>
      <c r="Q751" s="59"/>
      <c r="R751" s="59"/>
      <c r="S751" s="59"/>
      <c r="T751" s="59"/>
      <c r="U751" s="59"/>
      <c r="V751" s="59"/>
      <c r="W751" s="59"/>
      <c r="X751" s="59"/>
      <c r="Y751" s="59"/>
      <c r="Z751" s="59"/>
      <c r="AA751" s="59"/>
      <c r="AB751" s="59"/>
      <c r="AC751" s="59"/>
    </row>
    <row r="752" spans="1:29" x14ac:dyDescent="0.2">
      <c r="A752" s="62" t="s">
        <v>2034</v>
      </c>
      <c r="B752" s="63">
        <v>748</v>
      </c>
      <c r="C752" s="64">
        <v>43123</v>
      </c>
      <c r="D752" s="62" t="s">
        <v>2035</v>
      </c>
      <c r="E752" s="62" t="s">
        <v>160</v>
      </c>
      <c r="F752" s="62" t="s">
        <v>137</v>
      </c>
      <c r="G752" s="64">
        <v>43125</v>
      </c>
      <c r="H752" s="62" t="s">
        <v>2033</v>
      </c>
      <c r="I752" s="59"/>
      <c r="J752" s="59"/>
      <c r="K752" s="59"/>
      <c r="L752" s="59"/>
      <c r="M752" s="59"/>
      <c r="N752" s="59"/>
      <c r="O752" s="59"/>
      <c r="P752" s="59"/>
      <c r="Q752" s="59"/>
      <c r="R752" s="59"/>
      <c r="S752" s="59"/>
      <c r="T752" s="59"/>
      <c r="U752" s="59"/>
      <c r="V752" s="59"/>
      <c r="W752" s="59"/>
      <c r="X752" s="59"/>
      <c r="Y752" s="59"/>
      <c r="Z752" s="59"/>
      <c r="AA752" s="59"/>
      <c r="AB752" s="59"/>
      <c r="AC752" s="59"/>
    </row>
    <row r="753" spans="1:29" x14ac:dyDescent="0.2">
      <c r="A753" s="62" t="s">
        <v>2036</v>
      </c>
      <c r="B753" s="63">
        <v>749</v>
      </c>
      <c r="C753" s="64">
        <v>43123</v>
      </c>
      <c r="D753" s="62" t="s">
        <v>2037</v>
      </c>
      <c r="E753" s="62" t="s">
        <v>160</v>
      </c>
      <c r="F753" s="62" t="s">
        <v>137</v>
      </c>
      <c r="G753" s="64">
        <v>43125</v>
      </c>
      <c r="H753" s="62" t="s">
        <v>2033</v>
      </c>
      <c r="I753" s="59"/>
      <c r="J753" s="59"/>
      <c r="K753" s="59"/>
      <c r="L753" s="59"/>
      <c r="M753" s="59"/>
      <c r="N753" s="59"/>
      <c r="O753" s="59"/>
      <c r="P753" s="59"/>
      <c r="Q753" s="59"/>
      <c r="R753" s="59"/>
      <c r="S753" s="59"/>
      <c r="T753" s="59"/>
      <c r="U753" s="59"/>
      <c r="V753" s="59"/>
      <c r="W753" s="59"/>
      <c r="X753" s="59"/>
      <c r="Y753" s="59"/>
      <c r="Z753" s="59"/>
      <c r="AA753" s="59"/>
      <c r="AB753" s="59"/>
      <c r="AC753" s="59"/>
    </row>
    <row r="754" spans="1:29" x14ac:dyDescent="0.2">
      <c r="A754" s="62" t="s">
        <v>2038</v>
      </c>
      <c r="B754" s="63">
        <v>750</v>
      </c>
      <c r="C754" s="64">
        <v>43123</v>
      </c>
      <c r="D754" s="62" t="s">
        <v>2039</v>
      </c>
      <c r="E754" s="62" t="s">
        <v>160</v>
      </c>
      <c r="F754" s="62" t="s">
        <v>137</v>
      </c>
      <c r="G754" s="64">
        <v>43125</v>
      </c>
      <c r="H754" s="62" t="s">
        <v>2033</v>
      </c>
      <c r="I754" s="59"/>
      <c r="J754" s="59"/>
      <c r="K754" s="59"/>
      <c r="L754" s="59"/>
      <c r="M754" s="59"/>
      <c r="N754" s="59"/>
      <c r="O754" s="59"/>
      <c r="P754" s="59"/>
      <c r="Q754" s="59"/>
      <c r="R754" s="59"/>
      <c r="S754" s="59"/>
      <c r="T754" s="59"/>
      <c r="U754" s="59"/>
      <c r="V754" s="59"/>
      <c r="W754" s="59"/>
      <c r="X754" s="59"/>
      <c r="Y754" s="59"/>
      <c r="Z754" s="59"/>
      <c r="AA754" s="59"/>
      <c r="AB754" s="59"/>
      <c r="AC754" s="59"/>
    </row>
    <row r="755" spans="1:29" x14ac:dyDescent="0.2">
      <c r="A755" s="62" t="s">
        <v>2040</v>
      </c>
      <c r="B755" s="63">
        <v>751</v>
      </c>
      <c r="C755" s="64">
        <v>43124</v>
      </c>
      <c r="D755" s="62" t="s">
        <v>2041</v>
      </c>
      <c r="E755" s="62" t="s">
        <v>149</v>
      </c>
      <c r="F755" s="62" t="s">
        <v>161</v>
      </c>
      <c r="G755" s="64">
        <v>43152</v>
      </c>
      <c r="H755" s="62" t="s">
        <v>2042</v>
      </c>
      <c r="I755" s="59"/>
      <c r="J755" s="59"/>
      <c r="K755" s="59"/>
      <c r="L755" s="59"/>
      <c r="M755" s="59"/>
      <c r="N755" s="59"/>
      <c r="O755" s="59"/>
      <c r="P755" s="59"/>
      <c r="Q755" s="59"/>
      <c r="R755" s="59"/>
      <c r="S755" s="59"/>
      <c r="T755" s="59"/>
      <c r="U755" s="59"/>
      <c r="V755" s="59"/>
      <c r="W755" s="59"/>
      <c r="X755" s="59"/>
      <c r="Y755" s="59"/>
      <c r="Z755" s="59"/>
      <c r="AA755" s="59"/>
      <c r="AB755" s="59"/>
      <c r="AC755" s="59"/>
    </row>
    <row r="756" spans="1:29" x14ac:dyDescent="0.2">
      <c r="A756" s="62" t="s">
        <v>2043</v>
      </c>
      <c r="B756" s="63">
        <v>752</v>
      </c>
      <c r="C756" s="64">
        <v>43124</v>
      </c>
      <c r="D756" s="62" t="s">
        <v>148</v>
      </c>
      <c r="E756" s="62" t="s">
        <v>149</v>
      </c>
      <c r="F756" s="62" t="s">
        <v>137</v>
      </c>
      <c r="G756" s="64">
        <v>43136</v>
      </c>
      <c r="H756" s="62" t="s">
        <v>2044</v>
      </c>
      <c r="I756" s="59"/>
      <c r="J756" s="59"/>
      <c r="K756" s="59"/>
      <c r="L756" s="59"/>
      <c r="M756" s="59"/>
      <c r="N756" s="59"/>
      <c r="O756" s="59"/>
      <c r="P756" s="59"/>
      <c r="Q756" s="59"/>
      <c r="R756" s="59"/>
      <c r="S756" s="59"/>
      <c r="T756" s="59"/>
      <c r="U756" s="59"/>
      <c r="V756" s="59"/>
      <c r="W756" s="59"/>
      <c r="X756" s="59"/>
      <c r="Y756" s="59"/>
      <c r="Z756" s="59"/>
      <c r="AA756" s="59"/>
      <c r="AB756" s="59"/>
      <c r="AC756" s="59"/>
    </row>
    <row r="757" spans="1:29" x14ac:dyDescent="0.2">
      <c r="A757" s="62" t="s">
        <v>2045</v>
      </c>
      <c r="B757" s="63">
        <v>753</v>
      </c>
      <c r="C757" s="64">
        <v>43124</v>
      </c>
      <c r="D757" s="62" t="s">
        <v>2046</v>
      </c>
      <c r="E757" s="62" t="s">
        <v>149</v>
      </c>
      <c r="F757" s="62" t="s">
        <v>137</v>
      </c>
      <c r="G757" s="64">
        <v>43136</v>
      </c>
      <c r="H757" s="62" t="s">
        <v>2047</v>
      </c>
      <c r="I757" s="59"/>
      <c r="J757" s="59"/>
      <c r="K757" s="59"/>
      <c r="L757" s="59"/>
      <c r="M757" s="59"/>
      <c r="N757" s="59"/>
      <c r="O757" s="59"/>
      <c r="P757" s="59"/>
      <c r="Q757" s="59"/>
      <c r="R757" s="59"/>
      <c r="S757" s="59"/>
      <c r="T757" s="59"/>
      <c r="U757" s="59"/>
      <c r="V757" s="59"/>
      <c r="W757" s="59"/>
      <c r="X757" s="59"/>
      <c r="Y757" s="59"/>
      <c r="Z757" s="59"/>
      <c r="AA757" s="59"/>
      <c r="AB757" s="59"/>
      <c r="AC757" s="59"/>
    </row>
    <row r="758" spans="1:29" x14ac:dyDescent="0.2">
      <c r="A758" s="62" t="s">
        <v>2048</v>
      </c>
      <c r="B758" s="63">
        <v>754</v>
      </c>
      <c r="C758" s="64">
        <v>43124</v>
      </c>
      <c r="D758" s="62" t="s">
        <v>153</v>
      </c>
      <c r="E758" s="62" t="s">
        <v>2049</v>
      </c>
      <c r="F758" s="62" t="s">
        <v>137</v>
      </c>
      <c r="G758" s="64">
        <v>43126</v>
      </c>
      <c r="H758" s="62" t="s">
        <v>2050</v>
      </c>
      <c r="I758" s="59"/>
      <c r="J758" s="59"/>
      <c r="K758" s="59"/>
      <c r="L758" s="59"/>
      <c r="M758" s="59"/>
      <c r="N758" s="59"/>
      <c r="O758" s="59"/>
      <c r="P758" s="59"/>
      <c r="Q758" s="59"/>
      <c r="R758" s="59"/>
      <c r="S758" s="59"/>
      <c r="T758" s="59"/>
      <c r="U758" s="59"/>
      <c r="V758" s="59"/>
      <c r="W758" s="59"/>
      <c r="X758" s="59"/>
      <c r="Y758" s="59"/>
      <c r="Z758" s="59"/>
      <c r="AA758" s="59"/>
      <c r="AB758" s="59"/>
      <c r="AC758" s="59"/>
    </row>
    <row r="759" spans="1:29" x14ac:dyDescent="0.2">
      <c r="A759" s="62" t="s">
        <v>2051</v>
      </c>
      <c r="B759" s="63">
        <v>755</v>
      </c>
      <c r="C759" s="64">
        <v>43124</v>
      </c>
      <c r="D759" s="62" t="s">
        <v>153</v>
      </c>
      <c r="E759" s="62" t="s">
        <v>149</v>
      </c>
      <c r="F759" s="62" t="s">
        <v>150</v>
      </c>
      <c r="G759" s="64">
        <v>43140</v>
      </c>
      <c r="H759" s="62" t="s">
        <v>2052</v>
      </c>
      <c r="I759" s="59"/>
      <c r="J759" s="59"/>
      <c r="K759" s="59"/>
      <c r="L759" s="59"/>
      <c r="M759" s="59"/>
      <c r="N759" s="59"/>
      <c r="O759" s="59"/>
      <c r="P759" s="59"/>
      <c r="Q759" s="59"/>
      <c r="R759" s="59"/>
      <c r="S759" s="59"/>
      <c r="T759" s="59"/>
      <c r="U759" s="59"/>
      <c r="V759" s="59"/>
      <c r="W759" s="59"/>
      <c r="X759" s="59"/>
      <c r="Y759" s="59"/>
      <c r="Z759" s="59"/>
      <c r="AA759" s="59"/>
      <c r="AB759" s="59"/>
      <c r="AC759" s="59"/>
    </row>
    <row r="760" spans="1:29" x14ac:dyDescent="0.2">
      <c r="A760" s="62" t="s">
        <v>2053</v>
      </c>
      <c r="B760" s="63">
        <v>756</v>
      </c>
      <c r="C760" s="64">
        <v>43124</v>
      </c>
      <c r="D760" s="62" t="s">
        <v>2054</v>
      </c>
      <c r="E760" s="62" t="s">
        <v>2055</v>
      </c>
      <c r="F760" s="62" t="s">
        <v>1521</v>
      </c>
      <c r="G760" s="64">
        <v>43265</v>
      </c>
      <c r="H760" s="62" t="s">
        <v>2056</v>
      </c>
      <c r="I760" s="59"/>
      <c r="J760" s="59"/>
      <c r="K760" s="59"/>
      <c r="L760" s="59"/>
      <c r="M760" s="59"/>
      <c r="N760" s="59"/>
      <c r="O760" s="59"/>
      <c r="P760" s="59"/>
      <c r="Q760" s="59"/>
      <c r="R760" s="59"/>
      <c r="S760" s="59"/>
      <c r="T760" s="59"/>
      <c r="U760" s="59"/>
      <c r="V760" s="59"/>
      <c r="W760" s="59"/>
      <c r="X760" s="59"/>
      <c r="Y760" s="59"/>
      <c r="Z760" s="59"/>
      <c r="AA760" s="59"/>
      <c r="AB760" s="59"/>
      <c r="AC760" s="59"/>
    </row>
    <row r="761" spans="1:29" x14ac:dyDescent="0.2">
      <c r="A761" s="62" t="s">
        <v>2057</v>
      </c>
      <c r="B761" s="63">
        <v>757</v>
      </c>
      <c r="C761" s="64">
        <v>43124</v>
      </c>
      <c r="D761" s="62" t="s">
        <v>148</v>
      </c>
      <c r="E761" s="62" t="s">
        <v>154</v>
      </c>
      <c r="F761" s="62" t="s">
        <v>137</v>
      </c>
      <c r="G761" s="64">
        <v>43137</v>
      </c>
      <c r="H761" s="62" t="s">
        <v>2058</v>
      </c>
      <c r="I761" s="59"/>
      <c r="J761" s="59"/>
      <c r="K761" s="59"/>
      <c r="L761" s="59"/>
      <c r="M761" s="59"/>
      <c r="N761" s="59"/>
      <c r="O761" s="59"/>
      <c r="P761" s="59"/>
      <c r="Q761" s="59"/>
      <c r="R761" s="59"/>
      <c r="S761" s="59"/>
      <c r="T761" s="59"/>
      <c r="U761" s="59"/>
      <c r="V761" s="59"/>
      <c r="W761" s="59"/>
      <c r="X761" s="59"/>
      <c r="Y761" s="59"/>
      <c r="Z761" s="59"/>
      <c r="AA761" s="59"/>
      <c r="AB761" s="59"/>
      <c r="AC761" s="59"/>
    </row>
    <row r="762" spans="1:29" x14ac:dyDescent="0.2">
      <c r="A762" s="62" t="s">
        <v>2059</v>
      </c>
      <c r="B762" s="63">
        <v>758</v>
      </c>
      <c r="C762" s="64">
        <v>43124</v>
      </c>
      <c r="D762" s="62" t="s">
        <v>2060</v>
      </c>
      <c r="E762" s="62" t="s">
        <v>149</v>
      </c>
      <c r="F762" s="62" t="s">
        <v>137</v>
      </c>
      <c r="G762" s="64">
        <v>43136</v>
      </c>
      <c r="H762" s="62" t="s">
        <v>2061</v>
      </c>
      <c r="I762" s="59"/>
      <c r="J762" s="59"/>
      <c r="K762" s="59"/>
      <c r="L762" s="59"/>
      <c r="M762" s="59"/>
      <c r="N762" s="59"/>
      <c r="O762" s="59"/>
      <c r="P762" s="59"/>
      <c r="Q762" s="59"/>
      <c r="R762" s="59"/>
      <c r="S762" s="59"/>
      <c r="T762" s="59"/>
      <c r="U762" s="59"/>
      <c r="V762" s="59"/>
      <c r="W762" s="59"/>
      <c r="X762" s="59"/>
      <c r="Y762" s="59"/>
      <c r="Z762" s="59"/>
      <c r="AA762" s="59"/>
      <c r="AB762" s="59"/>
      <c r="AC762" s="59"/>
    </row>
    <row r="763" spans="1:29" x14ac:dyDescent="0.2">
      <c r="A763" s="62" t="s">
        <v>2062</v>
      </c>
      <c r="B763" s="63">
        <v>759</v>
      </c>
      <c r="C763" s="64">
        <v>43124</v>
      </c>
      <c r="D763" s="62" t="s">
        <v>153</v>
      </c>
      <c r="E763" s="62" t="s">
        <v>149</v>
      </c>
      <c r="F763" s="62" t="s">
        <v>150</v>
      </c>
      <c r="G763" s="64">
        <v>43143</v>
      </c>
      <c r="H763" s="62" t="s">
        <v>2063</v>
      </c>
      <c r="I763" s="59"/>
      <c r="J763" s="59"/>
      <c r="K763" s="59"/>
      <c r="L763" s="59"/>
      <c r="M763" s="59"/>
      <c r="N763" s="59"/>
      <c r="O763" s="59"/>
      <c r="P763" s="59"/>
      <c r="Q763" s="59"/>
      <c r="R763" s="59"/>
      <c r="S763" s="59"/>
      <c r="T763" s="59"/>
      <c r="U763" s="59"/>
      <c r="V763" s="59"/>
      <c r="W763" s="59"/>
      <c r="X763" s="59"/>
      <c r="Y763" s="59"/>
      <c r="Z763" s="59"/>
      <c r="AA763" s="59"/>
      <c r="AB763" s="59"/>
      <c r="AC763" s="59"/>
    </row>
    <row r="764" spans="1:29" x14ac:dyDescent="0.2">
      <c r="A764" s="62" t="s">
        <v>2064</v>
      </c>
      <c r="B764" s="63">
        <v>760</v>
      </c>
      <c r="C764" s="64">
        <v>43124</v>
      </c>
      <c r="D764" s="62" t="s">
        <v>2065</v>
      </c>
      <c r="E764" s="62" t="s">
        <v>149</v>
      </c>
      <c r="F764" s="62" t="s">
        <v>137</v>
      </c>
      <c r="G764" s="64">
        <v>43139</v>
      </c>
      <c r="H764" s="62" t="s">
        <v>2066</v>
      </c>
      <c r="I764" s="59"/>
      <c r="J764" s="59"/>
      <c r="K764" s="59"/>
      <c r="L764" s="59"/>
      <c r="M764" s="59"/>
      <c r="N764" s="59"/>
      <c r="O764" s="59"/>
      <c r="P764" s="59"/>
      <c r="Q764" s="59"/>
      <c r="R764" s="59"/>
      <c r="S764" s="59"/>
      <c r="T764" s="59"/>
      <c r="U764" s="59"/>
      <c r="V764" s="59"/>
      <c r="W764" s="59"/>
      <c r="X764" s="59"/>
      <c r="Y764" s="59"/>
      <c r="Z764" s="59"/>
      <c r="AA764" s="59"/>
      <c r="AB764" s="59"/>
      <c r="AC764" s="59"/>
    </row>
    <row r="765" spans="1:29" x14ac:dyDescent="0.2">
      <c r="A765" s="62" t="s">
        <v>2067</v>
      </c>
      <c r="B765" s="63">
        <v>761</v>
      </c>
      <c r="C765" s="64">
        <v>43124</v>
      </c>
      <c r="D765" s="62" t="s">
        <v>148</v>
      </c>
      <c r="E765" s="62" t="s">
        <v>2068</v>
      </c>
      <c r="F765" s="62" t="s">
        <v>137</v>
      </c>
      <c r="G765" s="64">
        <v>43126</v>
      </c>
      <c r="H765" s="62" t="s">
        <v>2069</v>
      </c>
      <c r="I765" s="59"/>
      <c r="J765" s="59"/>
      <c r="K765" s="59"/>
      <c r="L765" s="59"/>
      <c r="M765" s="59"/>
      <c r="N765" s="59"/>
      <c r="O765" s="59"/>
      <c r="P765" s="59"/>
      <c r="Q765" s="59"/>
      <c r="R765" s="59"/>
      <c r="S765" s="59"/>
      <c r="T765" s="59"/>
      <c r="U765" s="59"/>
      <c r="V765" s="59"/>
      <c r="W765" s="59"/>
      <c r="X765" s="59"/>
      <c r="Y765" s="59"/>
      <c r="Z765" s="59"/>
      <c r="AA765" s="59"/>
      <c r="AB765" s="59"/>
      <c r="AC765" s="59"/>
    </row>
    <row r="766" spans="1:29" x14ac:dyDescent="0.2">
      <c r="A766" s="62" t="s">
        <v>2070</v>
      </c>
      <c r="B766" s="63">
        <v>762</v>
      </c>
      <c r="C766" s="64">
        <v>43124</v>
      </c>
      <c r="D766" s="62" t="s">
        <v>2071</v>
      </c>
      <c r="E766" s="62" t="s">
        <v>2072</v>
      </c>
      <c r="F766" s="62" t="s">
        <v>137</v>
      </c>
      <c r="G766" s="64">
        <v>43131</v>
      </c>
      <c r="H766" s="62" t="s">
        <v>2073</v>
      </c>
      <c r="I766" s="59"/>
      <c r="J766" s="59"/>
      <c r="K766" s="59"/>
      <c r="L766" s="59"/>
      <c r="M766" s="59"/>
      <c r="N766" s="59"/>
      <c r="O766" s="59"/>
      <c r="P766" s="59"/>
      <c r="Q766" s="59"/>
      <c r="R766" s="59"/>
      <c r="S766" s="59"/>
      <c r="T766" s="59"/>
      <c r="U766" s="59"/>
      <c r="V766" s="59"/>
      <c r="W766" s="59"/>
      <c r="X766" s="59"/>
      <c r="Y766" s="59"/>
      <c r="Z766" s="59"/>
      <c r="AA766" s="59"/>
      <c r="AB766" s="59"/>
      <c r="AC766" s="59"/>
    </row>
    <row r="767" spans="1:29" x14ac:dyDescent="0.2">
      <c r="A767" s="62" t="s">
        <v>2074</v>
      </c>
      <c r="B767" s="63">
        <v>763</v>
      </c>
      <c r="C767" s="64">
        <v>43124</v>
      </c>
      <c r="D767" s="62" t="s">
        <v>2075</v>
      </c>
      <c r="E767" s="62" t="s">
        <v>2076</v>
      </c>
      <c r="F767" s="62" t="s">
        <v>161</v>
      </c>
      <c r="G767" s="64">
        <v>43139</v>
      </c>
      <c r="H767" s="62" t="s">
        <v>2077</v>
      </c>
      <c r="I767" s="59"/>
      <c r="J767" s="59"/>
      <c r="K767" s="59"/>
      <c r="L767" s="59"/>
      <c r="M767" s="59"/>
      <c r="N767" s="59"/>
      <c r="O767" s="59"/>
      <c r="P767" s="59"/>
      <c r="Q767" s="59"/>
      <c r="R767" s="59"/>
      <c r="S767" s="59"/>
      <c r="T767" s="59"/>
      <c r="U767" s="59"/>
      <c r="V767" s="59"/>
      <c r="W767" s="59"/>
      <c r="X767" s="59"/>
      <c r="Y767" s="59"/>
      <c r="Z767" s="59"/>
      <c r="AA767" s="59"/>
      <c r="AB767" s="59"/>
      <c r="AC767" s="59"/>
    </row>
    <row r="768" spans="1:29" x14ac:dyDescent="0.2">
      <c r="A768" s="62" t="s">
        <v>2078</v>
      </c>
      <c r="B768" s="63">
        <v>764</v>
      </c>
      <c r="C768" s="64">
        <v>43124</v>
      </c>
      <c r="D768" s="62" t="s">
        <v>2075</v>
      </c>
      <c r="E768" s="62" t="s">
        <v>2076</v>
      </c>
      <c r="F768" s="62" t="s">
        <v>137</v>
      </c>
      <c r="G768" s="64">
        <v>43145</v>
      </c>
      <c r="H768" s="62" t="s">
        <v>2079</v>
      </c>
      <c r="I768" s="59"/>
      <c r="J768" s="59"/>
      <c r="K768" s="59"/>
      <c r="L768" s="59"/>
      <c r="M768" s="59"/>
      <c r="N768" s="59"/>
      <c r="O768" s="59"/>
      <c r="P768" s="59"/>
      <c r="Q768" s="59"/>
      <c r="R768" s="59"/>
      <c r="S768" s="59"/>
      <c r="T768" s="59"/>
      <c r="U768" s="59"/>
      <c r="V768" s="59"/>
      <c r="W768" s="59"/>
      <c r="X768" s="59"/>
      <c r="Y768" s="59"/>
      <c r="Z768" s="59"/>
      <c r="AA768" s="59"/>
      <c r="AB768" s="59"/>
      <c r="AC768" s="59"/>
    </row>
    <row r="769" spans="1:29" x14ac:dyDescent="0.2">
      <c r="A769" s="62" t="s">
        <v>2080</v>
      </c>
      <c r="B769" s="63">
        <v>765</v>
      </c>
      <c r="C769" s="64">
        <v>43124</v>
      </c>
      <c r="D769" s="62" t="s">
        <v>2075</v>
      </c>
      <c r="E769" s="62" t="s">
        <v>2076</v>
      </c>
      <c r="F769" s="62" t="s">
        <v>137</v>
      </c>
      <c r="G769" s="64">
        <v>43150</v>
      </c>
      <c r="H769" s="62" t="s">
        <v>2081</v>
      </c>
      <c r="I769" s="59"/>
      <c r="J769" s="59"/>
      <c r="K769" s="59"/>
      <c r="L769" s="59"/>
      <c r="M769" s="59"/>
      <c r="N769" s="59"/>
      <c r="O769" s="59"/>
      <c r="P769" s="59"/>
      <c r="Q769" s="59"/>
      <c r="R769" s="59"/>
      <c r="S769" s="59"/>
      <c r="T769" s="59"/>
      <c r="U769" s="59"/>
      <c r="V769" s="59"/>
      <c r="W769" s="59"/>
      <c r="X769" s="59"/>
      <c r="Y769" s="59"/>
      <c r="Z769" s="59"/>
      <c r="AA769" s="59"/>
      <c r="AB769" s="59"/>
      <c r="AC769" s="59"/>
    </row>
    <row r="770" spans="1:29" x14ac:dyDescent="0.2">
      <c r="A770" s="62" t="s">
        <v>2082</v>
      </c>
      <c r="B770" s="63">
        <v>766</v>
      </c>
      <c r="C770" s="64">
        <v>43124</v>
      </c>
      <c r="D770" s="62" t="s">
        <v>930</v>
      </c>
      <c r="E770" s="62" t="s">
        <v>1528</v>
      </c>
      <c r="F770" s="62" t="s">
        <v>137</v>
      </c>
      <c r="G770" s="64">
        <v>43137</v>
      </c>
      <c r="H770" s="62" t="s">
        <v>2083</v>
      </c>
      <c r="I770" s="59"/>
      <c r="J770" s="59"/>
      <c r="K770" s="59"/>
      <c r="L770" s="59"/>
      <c r="M770" s="59"/>
      <c r="N770" s="59"/>
      <c r="O770" s="59"/>
      <c r="P770" s="59"/>
      <c r="Q770" s="59"/>
      <c r="R770" s="59"/>
      <c r="S770" s="59"/>
      <c r="T770" s="59"/>
      <c r="U770" s="59"/>
      <c r="V770" s="59"/>
      <c r="W770" s="59"/>
      <c r="X770" s="59"/>
      <c r="Y770" s="59"/>
      <c r="Z770" s="59"/>
      <c r="AA770" s="59"/>
      <c r="AB770" s="59"/>
      <c r="AC770" s="59"/>
    </row>
    <row r="771" spans="1:29" x14ac:dyDescent="0.2">
      <c r="A771" s="62" t="s">
        <v>2084</v>
      </c>
      <c r="B771" s="63">
        <v>767</v>
      </c>
      <c r="C771" s="64">
        <v>43124</v>
      </c>
      <c r="D771" s="62" t="s">
        <v>930</v>
      </c>
      <c r="E771" s="62" t="s">
        <v>1528</v>
      </c>
      <c r="F771" s="62" t="s">
        <v>137</v>
      </c>
      <c r="G771" s="64">
        <v>43136</v>
      </c>
      <c r="H771" s="62" t="s">
        <v>2085</v>
      </c>
      <c r="I771" s="59"/>
      <c r="J771" s="59"/>
      <c r="K771" s="59"/>
      <c r="L771" s="59"/>
      <c r="M771" s="59"/>
      <c r="N771" s="59"/>
      <c r="O771" s="59"/>
      <c r="P771" s="59"/>
      <c r="Q771" s="59"/>
      <c r="R771" s="59"/>
      <c r="S771" s="59"/>
      <c r="T771" s="59"/>
      <c r="U771" s="59"/>
      <c r="V771" s="59"/>
      <c r="W771" s="59"/>
      <c r="X771" s="59"/>
      <c r="Y771" s="59"/>
      <c r="Z771" s="59"/>
      <c r="AA771" s="59"/>
      <c r="AB771" s="59"/>
      <c r="AC771" s="59"/>
    </row>
    <row r="772" spans="1:29" x14ac:dyDescent="0.2">
      <c r="A772" s="62" t="s">
        <v>2086</v>
      </c>
      <c r="B772" s="63">
        <v>768</v>
      </c>
      <c r="C772" s="64">
        <v>43124</v>
      </c>
      <c r="D772" s="62" t="s">
        <v>930</v>
      </c>
      <c r="E772" s="62" t="s">
        <v>1891</v>
      </c>
      <c r="F772" s="62" t="s">
        <v>137</v>
      </c>
      <c r="G772" s="64">
        <v>43136</v>
      </c>
      <c r="H772" s="62" t="s">
        <v>1422</v>
      </c>
      <c r="I772" s="59"/>
      <c r="J772" s="59"/>
      <c r="K772" s="59"/>
      <c r="L772" s="59"/>
      <c r="M772" s="59"/>
      <c r="N772" s="59"/>
      <c r="O772" s="59"/>
      <c r="P772" s="59"/>
      <c r="Q772" s="59"/>
      <c r="R772" s="59"/>
      <c r="S772" s="59"/>
      <c r="T772" s="59"/>
      <c r="U772" s="59"/>
      <c r="V772" s="59"/>
      <c r="W772" s="59"/>
      <c r="X772" s="59"/>
      <c r="Y772" s="59"/>
      <c r="Z772" s="59"/>
      <c r="AA772" s="59"/>
      <c r="AB772" s="59"/>
      <c r="AC772" s="59"/>
    </row>
    <row r="773" spans="1:29" x14ac:dyDescent="0.2">
      <c r="A773" s="62" t="s">
        <v>2087</v>
      </c>
      <c r="B773" s="63">
        <v>769</v>
      </c>
      <c r="C773" s="64">
        <v>43124</v>
      </c>
      <c r="D773" s="62" t="s">
        <v>930</v>
      </c>
      <c r="E773" s="62" t="s">
        <v>2088</v>
      </c>
      <c r="F773" s="62" t="s">
        <v>137</v>
      </c>
      <c r="G773" s="64">
        <v>43136</v>
      </c>
      <c r="H773" s="62" t="s">
        <v>2089</v>
      </c>
      <c r="I773" s="59"/>
      <c r="J773" s="59"/>
      <c r="K773" s="59"/>
      <c r="L773" s="59"/>
      <c r="M773" s="59"/>
      <c r="N773" s="59"/>
      <c r="O773" s="59"/>
      <c r="P773" s="59"/>
      <c r="Q773" s="59"/>
      <c r="R773" s="59"/>
      <c r="S773" s="59"/>
      <c r="T773" s="59"/>
      <c r="U773" s="59"/>
      <c r="V773" s="59"/>
      <c r="W773" s="59"/>
      <c r="X773" s="59"/>
      <c r="Y773" s="59"/>
      <c r="Z773" s="59"/>
      <c r="AA773" s="59"/>
      <c r="AB773" s="59"/>
      <c r="AC773" s="59"/>
    </row>
    <row r="774" spans="1:29" x14ac:dyDescent="0.2">
      <c r="A774" s="62" t="s">
        <v>2090</v>
      </c>
      <c r="B774" s="63">
        <v>770</v>
      </c>
      <c r="C774" s="64">
        <v>43124</v>
      </c>
      <c r="D774" s="62" t="s">
        <v>930</v>
      </c>
      <c r="E774" s="62" t="s">
        <v>2091</v>
      </c>
      <c r="F774" s="62" t="s">
        <v>137</v>
      </c>
      <c r="G774" s="64">
        <v>43136</v>
      </c>
      <c r="H774" s="62" t="s">
        <v>2092</v>
      </c>
      <c r="I774" s="59"/>
      <c r="J774" s="59"/>
      <c r="K774" s="59"/>
      <c r="L774" s="59"/>
      <c r="M774" s="59"/>
      <c r="N774" s="59"/>
      <c r="O774" s="59"/>
      <c r="P774" s="59"/>
      <c r="Q774" s="59"/>
      <c r="R774" s="59"/>
      <c r="S774" s="59"/>
      <c r="T774" s="59"/>
      <c r="U774" s="59"/>
      <c r="V774" s="59"/>
      <c r="W774" s="59"/>
      <c r="X774" s="59"/>
      <c r="Y774" s="59"/>
      <c r="Z774" s="59"/>
      <c r="AA774" s="59"/>
      <c r="AB774" s="59"/>
      <c r="AC774" s="59"/>
    </row>
    <row r="775" spans="1:29" x14ac:dyDescent="0.2">
      <c r="A775" s="62" t="s">
        <v>2093</v>
      </c>
      <c r="B775" s="63">
        <v>771</v>
      </c>
      <c r="C775" s="64">
        <v>43124</v>
      </c>
      <c r="D775" s="62" t="s">
        <v>2094</v>
      </c>
      <c r="E775" s="62" t="s">
        <v>149</v>
      </c>
      <c r="F775" s="62" t="s">
        <v>137</v>
      </c>
      <c r="G775" s="64">
        <v>43139</v>
      </c>
      <c r="H775" s="62" t="s">
        <v>2066</v>
      </c>
      <c r="I775" s="59"/>
      <c r="J775" s="59"/>
      <c r="K775" s="59"/>
      <c r="L775" s="59"/>
      <c r="M775" s="59"/>
      <c r="N775" s="59"/>
      <c r="O775" s="59"/>
      <c r="P775" s="59"/>
      <c r="Q775" s="59"/>
      <c r="R775" s="59"/>
      <c r="S775" s="59"/>
      <c r="T775" s="59"/>
      <c r="U775" s="59"/>
      <c r="V775" s="59"/>
      <c r="W775" s="59"/>
      <c r="X775" s="59"/>
      <c r="Y775" s="59"/>
      <c r="Z775" s="59"/>
      <c r="AA775" s="59"/>
      <c r="AB775" s="59"/>
      <c r="AC775" s="59"/>
    </row>
    <row r="776" spans="1:29" x14ac:dyDescent="0.2">
      <c r="A776" s="62" t="s">
        <v>2095</v>
      </c>
      <c r="B776" s="63">
        <v>772</v>
      </c>
      <c r="C776" s="64">
        <v>43124</v>
      </c>
      <c r="D776" s="62" t="s">
        <v>148</v>
      </c>
      <c r="E776" s="62" t="s">
        <v>149</v>
      </c>
      <c r="F776" s="62" t="s">
        <v>137</v>
      </c>
      <c r="G776" s="64">
        <v>43138</v>
      </c>
      <c r="H776" s="62" t="s">
        <v>2096</v>
      </c>
      <c r="I776" s="59"/>
      <c r="J776" s="59"/>
      <c r="K776" s="59"/>
      <c r="L776" s="59"/>
      <c r="M776" s="59"/>
      <c r="N776" s="59"/>
      <c r="O776" s="59"/>
      <c r="P776" s="59"/>
      <c r="Q776" s="59"/>
      <c r="R776" s="59"/>
      <c r="S776" s="59"/>
      <c r="T776" s="59"/>
      <c r="U776" s="59"/>
      <c r="V776" s="59"/>
      <c r="W776" s="59"/>
      <c r="X776" s="59"/>
      <c r="Y776" s="59"/>
      <c r="Z776" s="59"/>
      <c r="AA776" s="59"/>
      <c r="AB776" s="59"/>
      <c r="AC776" s="59"/>
    </row>
    <row r="777" spans="1:29" x14ac:dyDescent="0.2">
      <c r="A777" s="62" t="s">
        <v>2097</v>
      </c>
      <c r="B777" s="63">
        <v>773</v>
      </c>
      <c r="C777" s="64">
        <v>43124</v>
      </c>
      <c r="D777" s="62" t="s">
        <v>153</v>
      </c>
      <c r="E777" s="62" t="s">
        <v>1528</v>
      </c>
      <c r="F777" s="62" t="s">
        <v>137</v>
      </c>
      <c r="G777" s="64">
        <v>43136</v>
      </c>
      <c r="H777" s="62" t="s">
        <v>2085</v>
      </c>
      <c r="I777" s="59"/>
      <c r="J777" s="59"/>
      <c r="K777" s="59"/>
      <c r="L777" s="59"/>
      <c r="M777" s="59"/>
      <c r="N777" s="59"/>
      <c r="O777" s="59"/>
      <c r="P777" s="59"/>
      <c r="Q777" s="59"/>
      <c r="R777" s="59"/>
      <c r="S777" s="59"/>
      <c r="T777" s="59"/>
      <c r="U777" s="59"/>
      <c r="V777" s="59"/>
      <c r="W777" s="59"/>
      <c r="X777" s="59"/>
      <c r="Y777" s="59"/>
      <c r="Z777" s="59"/>
      <c r="AA777" s="59"/>
      <c r="AB777" s="59"/>
      <c r="AC777" s="59"/>
    </row>
    <row r="778" spans="1:29" x14ac:dyDescent="0.2">
      <c r="A778" s="62" t="s">
        <v>2098</v>
      </c>
      <c r="B778" s="63">
        <v>774</v>
      </c>
      <c r="C778" s="64">
        <v>43124</v>
      </c>
      <c r="D778" s="62" t="s">
        <v>930</v>
      </c>
      <c r="E778" s="62" t="s">
        <v>2099</v>
      </c>
      <c r="F778" s="62" t="s">
        <v>137</v>
      </c>
      <c r="G778" s="64">
        <v>43136</v>
      </c>
      <c r="H778" s="62" t="s">
        <v>2092</v>
      </c>
      <c r="I778" s="59"/>
      <c r="J778" s="59"/>
      <c r="K778" s="59"/>
      <c r="L778" s="59"/>
      <c r="M778" s="59"/>
      <c r="N778" s="59"/>
      <c r="O778" s="59"/>
      <c r="P778" s="59"/>
      <c r="Q778" s="59"/>
      <c r="R778" s="59"/>
      <c r="S778" s="59"/>
      <c r="T778" s="59"/>
      <c r="U778" s="59"/>
      <c r="V778" s="59"/>
      <c r="W778" s="59"/>
      <c r="X778" s="59"/>
      <c r="Y778" s="59"/>
      <c r="Z778" s="59"/>
      <c r="AA778" s="59"/>
      <c r="AB778" s="59"/>
      <c r="AC778" s="59"/>
    </row>
    <row r="779" spans="1:29" x14ac:dyDescent="0.2">
      <c r="A779" s="62" t="s">
        <v>2100</v>
      </c>
      <c r="B779" s="63">
        <v>775</v>
      </c>
      <c r="C779" s="64">
        <v>43124</v>
      </c>
      <c r="D779" s="62" t="s">
        <v>249</v>
      </c>
      <c r="E779" s="62" t="s">
        <v>149</v>
      </c>
      <c r="F779" s="62" t="s">
        <v>137</v>
      </c>
      <c r="G779" s="64">
        <v>43139</v>
      </c>
      <c r="H779" s="62" t="s">
        <v>2101</v>
      </c>
      <c r="I779" s="59"/>
      <c r="J779" s="59"/>
      <c r="K779" s="59"/>
      <c r="L779" s="59"/>
      <c r="M779" s="59"/>
      <c r="N779" s="59"/>
      <c r="O779" s="59"/>
      <c r="P779" s="59"/>
      <c r="Q779" s="59"/>
      <c r="R779" s="59"/>
      <c r="S779" s="59"/>
      <c r="T779" s="59"/>
      <c r="U779" s="59"/>
      <c r="V779" s="59"/>
      <c r="W779" s="59"/>
      <c r="X779" s="59"/>
      <c r="Y779" s="59"/>
      <c r="Z779" s="59"/>
      <c r="AA779" s="59"/>
      <c r="AB779" s="59"/>
      <c r="AC779" s="59"/>
    </row>
    <row r="780" spans="1:29" x14ac:dyDescent="0.2">
      <c r="A780" s="62" t="s">
        <v>2102</v>
      </c>
      <c r="B780" s="63">
        <v>776</v>
      </c>
      <c r="C780" s="64">
        <v>43124</v>
      </c>
      <c r="D780" s="62" t="s">
        <v>930</v>
      </c>
      <c r="E780" s="62" t="s">
        <v>149</v>
      </c>
      <c r="F780" s="62" t="s">
        <v>137</v>
      </c>
      <c r="G780" s="64">
        <v>43138</v>
      </c>
      <c r="H780" s="62" t="s">
        <v>2103</v>
      </c>
      <c r="I780" s="59"/>
      <c r="J780" s="59"/>
      <c r="K780" s="59"/>
      <c r="L780" s="59"/>
      <c r="M780" s="59"/>
      <c r="N780" s="59"/>
      <c r="O780" s="59"/>
      <c r="P780" s="59"/>
      <c r="Q780" s="59"/>
      <c r="R780" s="59"/>
      <c r="S780" s="59"/>
      <c r="T780" s="59"/>
      <c r="U780" s="59"/>
      <c r="V780" s="59"/>
      <c r="W780" s="59"/>
      <c r="X780" s="59"/>
      <c r="Y780" s="59"/>
      <c r="Z780" s="59"/>
      <c r="AA780" s="59"/>
      <c r="AB780" s="59"/>
      <c r="AC780" s="59"/>
    </row>
    <row r="781" spans="1:29" x14ac:dyDescent="0.2">
      <c r="A781" s="62" t="s">
        <v>2104</v>
      </c>
      <c r="B781" s="63">
        <v>777</v>
      </c>
      <c r="C781" s="64">
        <v>43124</v>
      </c>
      <c r="D781" s="62" t="s">
        <v>249</v>
      </c>
      <c r="E781" s="62" t="s">
        <v>149</v>
      </c>
      <c r="F781" s="62" t="s">
        <v>137</v>
      </c>
      <c r="G781" s="64">
        <v>43139</v>
      </c>
      <c r="H781" s="62" t="s">
        <v>2105</v>
      </c>
      <c r="I781" s="59"/>
      <c r="J781" s="59"/>
      <c r="K781" s="59"/>
      <c r="L781" s="59"/>
      <c r="M781" s="59"/>
      <c r="N781" s="59"/>
      <c r="O781" s="59"/>
      <c r="P781" s="59"/>
      <c r="Q781" s="59"/>
      <c r="R781" s="59"/>
      <c r="S781" s="59"/>
      <c r="T781" s="59"/>
      <c r="U781" s="59"/>
      <c r="V781" s="59"/>
      <c r="W781" s="59"/>
      <c r="X781" s="59"/>
      <c r="Y781" s="59"/>
      <c r="Z781" s="59"/>
      <c r="AA781" s="59"/>
      <c r="AB781" s="59"/>
      <c r="AC781" s="59"/>
    </row>
    <row r="782" spans="1:29" x14ac:dyDescent="0.2">
      <c r="A782" s="62" t="s">
        <v>2106</v>
      </c>
      <c r="B782" s="63">
        <v>778</v>
      </c>
      <c r="C782" s="64">
        <v>43124</v>
      </c>
      <c r="D782" s="62" t="s">
        <v>930</v>
      </c>
      <c r="E782" s="62" t="s">
        <v>149</v>
      </c>
      <c r="F782" s="62" t="s">
        <v>137</v>
      </c>
      <c r="G782" s="64">
        <v>43138</v>
      </c>
      <c r="H782" s="62" t="s">
        <v>2107</v>
      </c>
      <c r="I782" s="59"/>
      <c r="J782" s="59"/>
      <c r="K782" s="59"/>
      <c r="L782" s="59"/>
      <c r="M782" s="59"/>
      <c r="N782" s="59"/>
      <c r="O782" s="59"/>
      <c r="P782" s="59"/>
      <c r="Q782" s="59"/>
      <c r="R782" s="59"/>
      <c r="S782" s="59"/>
      <c r="T782" s="59"/>
      <c r="U782" s="59"/>
      <c r="V782" s="59"/>
      <c r="W782" s="59"/>
      <c r="X782" s="59"/>
      <c r="Y782" s="59"/>
      <c r="Z782" s="59"/>
      <c r="AA782" s="59"/>
      <c r="AB782" s="59"/>
      <c r="AC782" s="59"/>
    </row>
    <row r="783" spans="1:29" x14ac:dyDescent="0.2">
      <c r="A783" s="62" t="s">
        <v>2108</v>
      </c>
      <c r="B783" s="63">
        <v>779</v>
      </c>
      <c r="C783" s="64">
        <v>43124</v>
      </c>
      <c r="D783" s="62" t="s">
        <v>249</v>
      </c>
      <c r="E783" s="62" t="s">
        <v>149</v>
      </c>
      <c r="F783" s="62" t="s">
        <v>137</v>
      </c>
      <c r="G783" s="64">
        <v>43138</v>
      </c>
      <c r="H783" s="62" t="s">
        <v>2109</v>
      </c>
      <c r="I783" s="59"/>
      <c r="J783" s="59"/>
      <c r="K783" s="59"/>
      <c r="L783" s="59"/>
      <c r="M783" s="59"/>
      <c r="N783" s="59"/>
      <c r="O783" s="59"/>
      <c r="P783" s="59"/>
      <c r="Q783" s="59"/>
      <c r="R783" s="59"/>
      <c r="S783" s="59"/>
      <c r="T783" s="59"/>
      <c r="U783" s="59"/>
      <c r="V783" s="59"/>
      <c r="W783" s="59"/>
      <c r="X783" s="59"/>
      <c r="Y783" s="59"/>
      <c r="Z783" s="59"/>
      <c r="AA783" s="59"/>
      <c r="AB783" s="59"/>
      <c r="AC783" s="59"/>
    </row>
    <row r="784" spans="1:29" x14ac:dyDescent="0.2">
      <c r="A784" s="62" t="s">
        <v>2110</v>
      </c>
      <c r="B784" s="63">
        <v>780</v>
      </c>
      <c r="C784" s="64">
        <v>43124</v>
      </c>
      <c r="D784" s="62" t="s">
        <v>2111</v>
      </c>
      <c r="E784" s="62" t="s">
        <v>2112</v>
      </c>
      <c r="F784" s="62" t="s">
        <v>137</v>
      </c>
      <c r="G784" s="64">
        <v>43132</v>
      </c>
      <c r="H784" s="62" t="s">
        <v>2113</v>
      </c>
      <c r="I784" s="59"/>
      <c r="J784" s="59"/>
      <c r="K784" s="59"/>
      <c r="L784" s="59"/>
      <c r="M784" s="59"/>
      <c r="N784" s="59"/>
      <c r="O784" s="59"/>
      <c r="P784" s="59"/>
      <c r="Q784" s="59"/>
      <c r="R784" s="59"/>
      <c r="S784" s="59"/>
      <c r="T784" s="59"/>
      <c r="U784" s="59"/>
      <c r="V784" s="59"/>
      <c r="W784" s="59"/>
      <c r="X784" s="59"/>
      <c r="Y784" s="59"/>
      <c r="Z784" s="59"/>
      <c r="AA784" s="59"/>
      <c r="AB784" s="59"/>
      <c r="AC784" s="59"/>
    </row>
    <row r="785" spans="1:29" x14ac:dyDescent="0.2">
      <c r="A785" s="62" t="s">
        <v>2114</v>
      </c>
      <c r="B785" s="63">
        <v>781</v>
      </c>
      <c r="C785" s="64">
        <v>43124</v>
      </c>
      <c r="D785" s="62" t="s">
        <v>153</v>
      </c>
      <c r="E785" s="62" t="s">
        <v>2115</v>
      </c>
      <c r="F785" s="62" t="s">
        <v>137</v>
      </c>
      <c r="G785" s="64">
        <v>43139</v>
      </c>
      <c r="H785" s="62" t="s">
        <v>2116</v>
      </c>
      <c r="I785" s="59"/>
      <c r="J785" s="59"/>
      <c r="K785" s="59"/>
      <c r="L785" s="59"/>
      <c r="M785" s="59"/>
      <c r="N785" s="59"/>
      <c r="O785" s="59"/>
      <c r="P785" s="59"/>
      <c r="Q785" s="59"/>
      <c r="R785" s="59"/>
      <c r="S785" s="59"/>
      <c r="T785" s="59"/>
      <c r="U785" s="59"/>
      <c r="V785" s="59"/>
      <c r="W785" s="59"/>
      <c r="X785" s="59"/>
      <c r="Y785" s="59"/>
      <c r="Z785" s="59"/>
      <c r="AA785" s="59"/>
      <c r="AB785" s="59"/>
      <c r="AC785" s="59"/>
    </row>
    <row r="786" spans="1:29" x14ac:dyDescent="0.2">
      <c r="A786" s="62" t="s">
        <v>2117</v>
      </c>
      <c r="B786" s="63">
        <v>782</v>
      </c>
      <c r="C786" s="64">
        <v>43124</v>
      </c>
      <c r="D786" s="62" t="s">
        <v>2118</v>
      </c>
      <c r="E786" s="62" t="s">
        <v>1469</v>
      </c>
      <c r="F786" s="62" t="s">
        <v>137</v>
      </c>
      <c r="G786" s="64">
        <v>43133</v>
      </c>
      <c r="H786" s="62" t="s">
        <v>2119</v>
      </c>
      <c r="I786" s="59"/>
      <c r="J786" s="59"/>
      <c r="K786" s="59"/>
      <c r="L786" s="59"/>
      <c r="M786" s="59"/>
      <c r="N786" s="59"/>
      <c r="O786" s="59"/>
      <c r="P786" s="59"/>
      <c r="Q786" s="59"/>
      <c r="R786" s="59"/>
      <c r="S786" s="59"/>
      <c r="T786" s="59"/>
      <c r="U786" s="59"/>
      <c r="V786" s="59"/>
      <c r="W786" s="59"/>
      <c r="X786" s="59"/>
      <c r="Y786" s="59"/>
      <c r="Z786" s="59"/>
      <c r="AA786" s="59"/>
      <c r="AB786" s="59"/>
      <c r="AC786" s="59"/>
    </row>
    <row r="787" spans="1:29" x14ac:dyDescent="0.2">
      <c r="A787" s="62" t="s">
        <v>2120</v>
      </c>
      <c r="B787" s="63">
        <v>783</v>
      </c>
      <c r="C787" s="64">
        <v>43124</v>
      </c>
      <c r="D787" s="62" t="s">
        <v>2121</v>
      </c>
      <c r="E787" s="62" t="s">
        <v>1469</v>
      </c>
      <c r="F787" s="62" t="s">
        <v>137</v>
      </c>
      <c r="G787" s="64">
        <v>43133</v>
      </c>
      <c r="H787" s="62" t="s">
        <v>2122</v>
      </c>
      <c r="I787" s="59"/>
      <c r="J787" s="59"/>
      <c r="K787" s="59"/>
      <c r="L787" s="59"/>
      <c r="M787" s="59"/>
      <c r="N787" s="59"/>
      <c r="O787" s="59"/>
      <c r="P787" s="59"/>
      <c r="Q787" s="59"/>
      <c r="R787" s="59"/>
      <c r="S787" s="59"/>
      <c r="T787" s="59"/>
      <c r="U787" s="59"/>
      <c r="V787" s="59"/>
      <c r="W787" s="59"/>
      <c r="X787" s="59"/>
      <c r="Y787" s="59"/>
      <c r="Z787" s="59"/>
      <c r="AA787" s="59"/>
      <c r="AB787" s="59"/>
      <c r="AC787" s="59"/>
    </row>
    <row r="788" spans="1:29" x14ac:dyDescent="0.2">
      <c r="A788" s="62" t="s">
        <v>2123</v>
      </c>
      <c r="B788" s="63">
        <v>784</v>
      </c>
      <c r="C788" s="64">
        <v>43124</v>
      </c>
      <c r="D788" s="62" t="s">
        <v>2124</v>
      </c>
      <c r="E788" s="62" t="s">
        <v>1469</v>
      </c>
      <c r="F788" s="62" t="s">
        <v>137</v>
      </c>
      <c r="G788" s="64">
        <v>43133</v>
      </c>
      <c r="H788" s="62" t="s">
        <v>2125</v>
      </c>
      <c r="I788" s="59"/>
      <c r="J788" s="59"/>
      <c r="K788" s="59"/>
      <c r="L788" s="59"/>
      <c r="M788" s="59"/>
      <c r="N788" s="59"/>
      <c r="O788" s="59"/>
      <c r="P788" s="59"/>
      <c r="Q788" s="59"/>
      <c r="R788" s="59"/>
      <c r="S788" s="59"/>
      <c r="T788" s="59"/>
      <c r="U788" s="59"/>
      <c r="V788" s="59"/>
      <c r="W788" s="59"/>
      <c r="X788" s="59"/>
      <c r="Y788" s="59"/>
      <c r="Z788" s="59"/>
      <c r="AA788" s="59"/>
      <c r="AB788" s="59"/>
      <c r="AC788" s="59"/>
    </row>
    <row r="789" spans="1:29" x14ac:dyDescent="0.2">
      <c r="A789" s="62" t="s">
        <v>2126</v>
      </c>
      <c r="B789" s="63">
        <v>785</v>
      </c>
      <c r="C789" s="64">
        <v>43124</v>
      </c>
      <c r="D789" s="62" t="s">
        <v>2127</v>
      </c>
      <c r="E789" s="62" t="s">
        <v>149</v>
      </c>
      <c r="F789" s="62" t="s">
        <v>137</v>
      </c>
      <c r="G789" s="64">
        <v>43133</v>
      </c>
      <c r="H789" s="62" t="s">
        <v>2128</v>
      </c>
      <c r="I789" s="59"/>
      <c r="J789" s="59"/>
      <c r="K789" s="59"/>
      <c r="L789" s="59"/>
      <c r="M789" s="59"/>
      <c r="N789" s="59"/>
      <c r="O789" s="59"/>
      <c r="P789" s="59"/>
      <c r="Q789" s="59"/>
      <c r="R789" s="59"/>
      <c r="S789" s="59"/>
      <c r="T789" s="59"/>
      <c r="U789" s="59"/>
      <c r="V789" s="59"/>
      <c r="W789" s="59"/>
      <c r="X789" s="59"/>
      <c r="Y789" s="59"/>
      <c r="Z789" s="59"/>
      <c r="AA789" s="59"/>
      <c r="AB789" s="59"/>
      <c r="AC789" s="59"/>
    </row>
    <row r="790" spans="1:29" x14ac:dyDescent="0.2">
      <c r="A790" s="62" t="s">
        <v>2129</v>
      </c>
      <c r="B790" s="63">
        <v>786</v>
      </c>
      <c r="C790" s="64">
        <v>43124</v>
      </c>
      <c r="D790" s="62" t="s">
        <v>2130</v>
      </c>
      <c r="E790" s="62" t="s">
        <v>1469</v>
      </c>
      <c r="F790" s="62" t="s">
        <v>137</v>
      </c>
      <c r="G790" s="64">
        <v>43133</v>
      </c>
      <c r="H790" s="62" t="s">
        <v>2131</v>
      </c>
      <c r="I790" s="59"/>
      <c r="J790" s="59"/>
      <c r="K790" s="59"/>
      <c r="L790" s="59"/>
      <c r="M790" s="59"/>
      <c r="N790" s="59"/>
      <c r="O790" s="59"/>
      <c r="P790" s="59"/>
      <c r="Q790" s="59"/>
      <c r="R790" s="59"/>
      <c r="S790" s="59"/>
      <c r="T790" s="59"/>
      <c r="U790" s="59"/>
      <c r="V790" s="59"/>
      <c r="W790" s="59"/>
      <c r="X790" s="59"/>
      <c r="Y790" s="59"/>
      <c r="Z790" s="59"/>
      <c r="AA790" s="59"/>
      <c r="AB790" s="59"/>
      <c r="AC790" s="59"/>
    </row>
    <row r="791" spans="1:29" x14ac:dyDescent="0.2">
      <c r="A791" s="62" t="s">
        <v>2132</v>
      </c>
      <c r="B791" s="63">
        <v>787</v>
      </c>
      <c r="C791" s="64">
        <v>43124</v>
      </c>
      <c r="D791" s="62" t="s">
        <v>2133</v>
      </c>
      <c r="E791" s="62" t="s">
        <v>1469</v>
      </c>
      <c r="F791" s="62" t="s">
        <v>137</v>
      </c>
      <c r="G791" s="64">
        <v>43133</v>
      </c>
      <c r="H791" s="62" t="s">
        <v>2134</v>
      </c>
      <c r="I791" s="59"/>
      <c r="J791" s="59"/>
      <c r="K791" s="59"/>
      <c r="L791" s="59"/>
      <c r="M791" s="59"/>
      <c r="N791" s="59"/>
      <c r="O791" s="59"/>
      <c r="P791" s="59"/>
      <c r="Q791" s="59"/>
      <c r="R791" s="59"/>
      <c r="S791" s="59"/>
      <c r="T791" s="59"/>
      <c r="U791" s="59"/>
      <c r="V791" s="59"/>
      <c r="W791" s="59"/>
      <c r="X791" s="59"/>
      <c r="Y791" s="59"/>
      <c r="Z791" s="59"/>
      <c r="AA791" s="59"/>
      <c r="AB791" s="59"/>
      <c r="AC791" s="59"/>
    </row>
    <row r="792" spans="1:29" x14ac:dyDescent="0.2">
      <c r="A792" s="62" t="s">
        <v>2135</v>
      </c>
      <c r="B792" s="63">
        <v>788</v>
      </c>
      <c r="C792" s="64">
        <v>43124</v>
      </c>
      <c r="D792" s="62" t="s">
        <v>2136</v>
      </c>
      <c r="E792" s="62" t="s">
        <v>1469</v>
      </c>
      <c r="F792" s="62" t="s">
        <v>150</v>
      </c>
      <c r="G792" s="64">
        <v>43144</v>
      </c>
      <c r="H792" s="62" t="s">
        <v>2137</v>
      </c>
      <c r="I792" s="59"/>
      <c r="J792" s="59"/>
      <c r="K792" s="59"/>
      <c r="L792" s="59"/>
      <c r="M792" s="59"/>
      <c r="N792" s="59"/>
      <c r="O792" s="59"/>
      <c r="P792" s="59"/>
      <c r="Q792" s="59"/>
      <c r="R792" s="59"/>
      <c r="S792" s="59"/>
      <c r="T792" s="59"/>
      <c r="U792" s="59"/>
      <c r="V792" s="59"/>
      <c r="W792" s="59"/>
      <c r="X792" s="59"/>
      <c r="Y792" s="59"/>
      <c r="Z792" s="59"/>
      <c r="AA792" s="59"/>
      <c r="AB792" s="59"/>
      <c r="AC792" s="59"/>
    </row>
    <row r="793" spans="1:29" x14ac:dyDescent="0.2">
      <c r="A793" s="62" t="s">
        <v>2138</v>
      </c>
      <c r="B793" s="63">
        <v>789</v>
      </c>
      <c r="C793" s="64">
        <v>43124</v>
      </c>
      <c r="D793" s="62" t="s">
        <v>2139</v>
      </c>
      <c r="E793" s="62" t="s">
        <v>1469</v>
      </c>
      <c r="F793" s="62" t="s">
        <v>137</v>
      </c>
      <c r="G793" s="64">
        <v>43132</v>
      </c>
      <c r="H793" s="62" t="s">
        <v>2140</v>
      </c>
      <c r="I793" s="59"/>
      <c r="J793" s="59"/>
      <c r="K793" s="59"/>
      <c r="L793" s="59"/>
      <c r="M793" s="59"/>
      <c r="N793" s="59"/>
      <c r="O793" s="59"/>
      <c r="P793" s="59"/>
      <c r="Q793" s="59"/>
      <c r="R793" s="59"/>
      <c r="S793" s="59"/>
      <c r="T793" s="59"/>
      <c r="U793" s="59"/>
      <c r="V793" s="59"/>
      <c r="W793" s="59"/>
      <c r="X793" s="59"/>
      <c r="Y793" s="59"/>
      <c r="Z793" s="59"/>
      <c r="AA793" s="59"/>
      <c r="AB793" s="59"/>
      <c r="AC793" s="59"/>
    </row>
    <row r="794" spans="1:29" x14ac:dyDescent="0.2">
      <c r="A794" s="62" t="s">
        <v>2141</v>
      </c>
      <c r="B794" s="63">
        <v>790</v>
      </c>
      <c r="C794" s="64">
        <v>43124</v>
      </c>
      <c r="D794" s="62" t="s">
        <v>2142</v>
      </c>
      <c r="E794" s="62" t="s">
        <v>1469</v>
      </c>
      <c r="F794" s="62" t="s">
        <v>137</v>
      </c>
      <c r="G794" s="64">
        <v>43133</v>
      </c>
      <c r="H794" s="62" t="s">
        <v>2134</v>
      </c>
      <c r="I794" s="59"/>
      <c r="J794" s="59"/>
      <c r="K794" s="59"/>
      <c r="L794" s="59"/>
      <c r="M794" s="59"/>
      <c r="N794" s="59"/>
      <c r="O794" s="59"/>
      <c r="P794" s="59"/>
      <c r="Q794" s="59"/>
      <c r="R794" s="59"/>
      <c r="S794" s="59"/>
      <c r="T794" s="59"/>
      <c r="U794" s="59"/>
      <c r="V794" s="59"/>
      <c r="W794" s="59"/>
      <c r="X794" s="59"/>
      <c r="Y794" s="59"/>
      <c r="Z794" s="59"/>
      <c r="AA794" s="59"/>
      <c r="AB794" s="59"/>
      <c r="AC794" s="59"/>
    </row>
    <row r="795" spans="1:29" x14ac:dyDescent="0.2">
      <c r="A795" s="62" t="s">
        <v>2143</v>
      </c>
      <c r="B795" s="63">
        <v>791</v>
      </c>
      <c r="C795" s="64">
        <v>43124</v>
      </c>
      <c r="D795" s="62" t="s">
        <v>2144</v>
      </c>
      <c r="E795" s="62" t="s">
        <v>1469</v>
      </c>
      <c r="F795" s="62" t="s">
        <v>150</v>
      </c>
      <c r="G795" s="64">
        <v>43144</v>
      </c>
      <c r="H795" s="62" t="s">
        <v>2145</v>
      </c>
      <c r="I795" s="59"/>
      <c r="J795" s="59"/>
      <c r="K795" s="59"/>
      <c r="L795" s="59"/>
      <c r="M795" s="59"/>
      <c r="N795" s="59"/>
      <c r="O795" s="59"/>
      <c r="P795" s="59"/>
      <c r="Q795" s="59"/>
      <c r="R795" s="59"/>
      <c r="S795" s="59"/>
      <c r="T795" s="59"/>
      <c r="U795" s="59"/>
      <c r="V795" s="59"/>
      <c r="W795" s="59"/>
      <c r="X795" s="59"/>
      <c r="Y795" s="59"/>
      <c r="Z795" s="59"/>
      <c r="AA795" s="59"/>
      <c r="AB795" s="59"/>
      <c r="AC795" s="59"/>
    </row>
    <row r="796" spans="1:29" x14ac:dyDescent="0.2">
      <c r="A796" s="62" t="s">
        <v>2146</v>
      </c>
      <c r="B796" s="63">
        <v>792</v>
      </c>
      <c r="C796" s="64">
        <v>43124</v>
      </c>
      <c r="D796" s="62" t="s">
        <v>2147</v>
      </c>
      <c r="E796" s="62" t="s">
        <v>1469</v>
      </c>
      <c r="F796" s="62" t="s">
        <v>150</v>
      </c>
      <c r="G796" s="64">
        <v>43158</v>
      </c>
      <c r="H796" s="62" t="s">
        <v>2148</v>
      </c>
      <c r="I796" s="59"/>
      <c r="J796" s="59"/>
      <c r="K796" s="59"/>
      <c r="L796" s="59"/>
      <c r="M796" s="59"/>
      <c r="N796" s="59"/>
      <c r="O796" s="59"/>
      <c r="P796" s="59"/>
      <c r="Q796" s="59"/>
      <c r="R796" s="59"/>
      <c r="S796" s="59"/>
      <c r="T796" s="59"/>
      <c r="U796" s="59"/>
      <c r="V796" s="59"/>
      <c r="W796" s="59"/>
      <c r="X796" s="59"/>
      <c r="Y796" s="59"/>
      <c r="Z796" s="59"/>
      <c r="AA796" s="59"/>
      <c r="AB796" s="59"/>
      <c r="AC796" s="59"/>
    </row>
    <row r="797" spans="1:29" x14ac:dyDescent="0.2">
      <c r="A797" s="62" t="s">
        <v>2149</v>
      </c>
      <c r="B797" s="63">
        <v>793</v>
      </c>
      <c r="C797" s="64">
        <v>43124</v>
      </c>
      <c r="D797" s="62" t="s">
        <v>2150</v>
      </c>
      <c r="E797" s="62" t="s">
        <v>1469</v>
      </c>
      <c r="F797" s="62" t="s">
        <v>137</v>
      </c>
      <c r="G797" s="64">
        <v>43130</v>
      </c>
      <c r="H797" s="62" t="s">
        <v>2151</v>
      </c>
      <c r="I797" s="59"/>
      <c r="J797" s="59"/>
      <c r="K797" s="59"/>
      <c r="L797" s="59"/>
      <c r="M797" s="59"/>
      <c r="N797" s="59"/>
      <c r="O797" s="59"/>
      <c r="P797" s="59"/>
      <c r="Q797" s="59"/>
      <c r="R797" s="59"/>
      <c r="S797" s="59"/>
      <c r="T797" s="59"/>
      <c r="U797" s="59"/>
      <c r="V797" s="59"/>
      <c r="W797" s="59"/>
      <c r="X797" s="59"/>
      <c r="Y797" s="59"/>
      <c r="Z797" s="59"/>
      <c r="AA797" s="59"/>
      <c r="AB797" s="59"/>
      <c r="AC797" s="59"/>
    </row>
    <row r="798" spans="1:29" x14ac:dyDescent="0.2">
      <c r="A798" s="62" t="s">
        <v>2152</v>
      </c>
      <c r="B798" s="63">
        <v>794</v>
      </c>
      <c r="C798" s="64">
        <v>43124</v>
      </c>
      <c r="D798" s="62" t="s">
        <v>2153</v>
      </c>
      <c r="E798" s="62" t="s">
        <v>1895</v>
      </c>
      <c r="F798" s="62" t="s">
        <v>137</v>
      </c>
      <c r="G798" s="64">
        <v>43130</v>
      </c>
      <c r="H798" s="62" t="s">
        <v>2154</v>
      </c>
      <c r="I798" s="59"/>
      <c r="J798" s="59"/>
      <c r="K798" s="59"/>
      <c r="L798" s="59"/>
      <c r="M798" s="59"/>
      <c r="N798" s="59"/>
      <c r="O798" s="59"/>
      <c r="P798" s="59"/>
      <c r="Q798" s="59"/>
      <c r="R798" s="59"/>
      <c r="S798" s="59"/>
      <c r="T798" s="59"/>
      <c r="U798" s="59"/>
      <c r="V798" s="59"/>
      <c r="W798" s="59"/>
      <c r="X798" s="59"/>
      <c r="Y798" s="59"/>
      <c r="Z798" s="59"/>
      <c r="AA798" s="59"/>
      <c r="AB798" s="59"/>
      <c r="AC798" s="59"/>
    </row>
    <row r="799" spans="1:29" x14ac:dyDescent="0.2">
      <c r="A799" s="62" t="s">
        <v>2155</v>
      </c>
      <c r="B799" s="63">
        <v>795</v>
      </c>
      <c r="C799" s="64">
        <v>43124</v>
      </c>
      <c r="D799" s="62" t="s">
        <v>2156</v>
      </c>
      <c r="E799" s="62" t="s">
        <v>1469</v>
      </c>
      <c r="F799" s="62" t="s">
        <v>2157</v>
      </c>
      <c r="G799" s="64">
        <v>43308</v>
      </c>
      <c r="H799" s="62" t="s">
        <v>2158</v>
      </c>
      <c r="I799" s="59"/>
      <c r="J799" s="59"/>
      <c r="K799" s="59"/>
      <c r="L799" s="59"/>
      <c r="M799" s="59"/>
      <c r="N799" s="59"/>
      <c r="O799" s="59"/>
      <c r="P799" s="59"/>
      <c r="Q799" s="59"/>
      <c r="R799" s="59"/>
      <c r="S799" s="59"/>
      <c r="T799" s="59"/>
      <c r="U799" s="59"/>
      <c r="V799" s="59"/>
      <c r="W799" s="59"/>
      <c r="X799" s="59"/>
      <c r="Y799" s="59"/>
      <c r="Z799" s="59"/>
      <c r="AA799" s="59"/>
      <c r="AB799" s="59"/>
      <c r="AC799" s="59"/>
    </row>
    <row r="800" spans="1:29" x14ac:dyDescent="0.2">
      <c r="A800" s="62" t="s">
        <v>2159</v>
      </c>
      <c r="B800" s="63">
        <v>796</v>
      </c>
      <c r="C800" s="64">
        <v>43124</v>
      </c>
      <c r="D800" s="62" t="s">
        <v>2160</v>
      </c>
      <c r="E800" s="62" t="s">
        <v>1895</v>
      </c>
      <c r="F800" s="62" t="s">
        <v>137</v>
      </c>
      <c r="G800" s="64">
        <v>43133</v>
      </c>
      <c r="H800" s="62" t="s">
        <v>2161</v>
      </c>
      <c r="I800" s="59"/>
      <c r="J800" s="59"/>
      <c r="K800" s="59"/>
      <c r="L800" s="59"/>
      <c r="M800" s="59"/>
      <c r="N800" s="59"/>
      <c r="O800" s="59"/>
      <c r="P800" s="59"/>
      <c r="Q800" s="59"/>
      <c r="R800" s="59"/>
      <c r="S800" s="59"/>
      <c r="T800" s="59"/>
      <c r="U800" s="59"/>
      <c r="V800" s="59"/>
      <c r="W800" s="59"/>
      <c r="X800" s="59"/>
      <c r="Y800" s="59"/>
      <c r="Z800" s="59"/>
      <c r="AA800" s="59"/>
      <c r="AB800" s="59"/>
      <c r="AC800" s="59"/>
    </row>
    <row r="801" spans="1:29" x14ac:dyDescent="0.2">
      <c r="A801" s="62" t="s">
        <v>2162</v>
      </c>
      <c r="B801" s="63">
        <v>797</v>
      </c>
      <c r="C801" s="64">
        <v>43124</v>
      </c>
      <c r="D801" s="62" t="s">
        <v>2163</v>
      </c>
      <c r="E801" s="62" t="s">
        <v>1469</v>
      </c>
      <c r="F801" s="62" t="s">
        <v>137</v>
      </c>
      <c r="G801" s="64">
        <v>43133</v>
      </c>
      <c r="H801" s="62" t="s">
        <v>2164</v>
      </c>
      <c r="I801" s="59"/>
      <c r="J801" s="59"/>
      <c r="K801" s="59"/>
      <c r="L801" s="59"/>
      <c r="M801" s="59"/>
      <c r="N801" s="59"/>
      <c r="O801" s="59"/>
      <c r="P801" s="59"/>
      <c r="Q801" s="59"/>
      <c r="R801" s="59"/>
      <c r="S801" s="59"/>
      <c r="T801" s="59"/>
      <c r="U801" s="59"/>
      <c r="V801" s="59"/>
      <c r="W801" s="59"/>
      <c r="X801" s="59"/>
      <c r="Y801" s="59"/>
      <c r="Z801" s="59"/>
      <c r="AA801" s="59"/>
      <c r="AB801" s="59"/>
      <c r="AC801" s="59"/>
    </row>
    <row r="802" spans="1:29" x14ac:dyDescent="0.2">
      <c r="A802" s="62" t="s">
        <v>2165</v>
      </c>
      <c r="B802" s="63">
        <v>798</v>
      </c>
      <c r="C802" s="64">
        <v>43124</v>
      </c>
      <c r="D802" s="62" t="s">
        <v>2166</v>
      </c>
      <c r="E802" s="62" t="s">
        <v>1895</v>
      </c>
      <c r="F802" s="62" t="s">
        <v>137</v>
      </c>
      <c r="G802" s="64">
        <v>43133</v>
      </c>
      <c r="H802" s="62" t="s">
        <v>2167</v>
      </c>
      <c r="I802" s="59"/>
      <c r="J802" s="59"/>
      <c r="K802" s="59"/>
      <c r="L802" s="59"/>
      <c r="M802" s="59"/>
      <c r="N802" s="59"/>
      <c r="O802" s="59"/>
      <c r="P802" s="59"/>
      <c r="Q802" s="59"/>
      <c r="R802" s="59"/>
      <c r="S802" s="59"/>
      <c r="T802" s="59"/>
      <c r="U802" s="59"/>
      <c r="V802" s="59"/>
      <c r="W802" s="59"/>
      <c r="X802" s="59"/>
      <c r="Y802" s="59"/>
      <c r="Z802" s="59"/>
      <c r="AA802" s="59"/>
      <c r="AB802" s="59"/>
      <c r="AC802" s="59"/>
    </row>
    <row r="803" spans="1:29" x14ac:dyDescent="0.2">
      <c r="A803" s="62" t="s">
        <v>2168</v>
      </c>
      <c r="B803" s="63">
        <v>799</v>
      </c>
      <c r="C803" s="64">
        <v>43124</v>
      </c>
      <c r="D803" s="62" t="s">
        <v>2169</v>
      </c>
      <c r="E803" s="62" t="s">
        <v>1469</v>
      </c>
      <c r="F803" s="62" t="s">
        <v>137</v>
      </c>
      <c r="G803" s="64">
        <v>43140</v>
      </c>
      <c r="H803" s="62" t="s">
        <v>2170</v>
      </c>
      <c r="I803" s="59"/>
      <c r="J803" s="59"/>
      <c r="K803" s="59"/>
      <c r="L803" s="59"/>
      <c r="M803" s="59"/>
      <c r="N803" s="59"/>
      <c r="O803" s="59"/>
      <c r="P803" s="59"/>
      <c r="Q803" s="59"/>
      <c r="R803" s="59"/>
      <c r="S803" s="59"/>
      <c r="T803" s="59"/>
      <c r="U803" s="59"/>
      <c r="V803" s="59"/>
      <c r="W803" s="59"/>
      <c r="X803" s="59"/>
      <c r="Y803" s="59"/>
      <c r="Z803" s="59"/>
      <c r="AA803" s="59"/>
      <c r="AB803" s="59"/>
      <c r="AC803" s="59"/>
    </row>
    <row r="804" spans="1:29" x14ac:dyDescent="0.2">
      <c r="A804" s="62" t="s">
        <v>2171</v>
      </c>
      <c r="B804" s="63">
        <v>800</v>
      </c>
      <c r="C804" s="64">
        <v>43124</v>
      </c>
      <c r="D804" s="62" t="s">
        <v>148</v>
      </c>
      <c r="E804" s="62" t="s">
        <v>149</v>
      </c>
      <c r="F804" s="62" t="s">
        <v>137</v>
      </c>
      <c r="G804" s="64">
        <v>43132</v>
      </c>
      <c r="H804" s="62" t="s">
        <v>2172</v>
      </c>
      <c r="I804" s="59"/>
      <c r="J804" s="59"/>
      <c r="K804" s="59"/>
      <c r="L804" s="59"/>
      <c r="M804" s="59"/>
      <c r="N804" s="59"/>
      <c r="O804" s="59"/>
      <c r="P804" s="59"/>
      <c r="Q804" s="59"/>
      <c r="R804" s="59"/>
      <c r="S804" s="59"/>
      <c r="T804" s="59"/>
      <c r="U804" s="59"/>
      <c r="V804" s="59"/>
      <c r="W804" s="59"/>
      <c r="X804" s="59"/>
      <c r="Y804" s="59"/>
      <c r="Z804" s="59"/>
      <c r="AA804" s="59"/>
      <c r="AB804" s="59"/>
      <c r="AC804" s="59"/>
    </row>
    <row r="805" spans="1:29" x14ac:dyDescent="0.2">
      <c r="A805" s="62" t="s">
        <v>2173</v>
      </c>
      <c r="B805" s="63">
        <v>801</v>
      </c>
      <c r="C805" s="64">
        <v>43124</v>
      </c>
      <c r="D805" s="62" t="s">
        <v>2174</v>
      </c>
      <c r="E805" s="62" t="s">
        <v>149</v>
      </c>
      <c r="F805" s="62" t="s">
        <v>137</v>
      </c>
      <c r="G805" s="64">
        <v>43137</v>
      </c>
      <c r="H805" s="62" t="s">
        <v>2175</v>
      </c>
      <c r="I805" s="59"/>
      <c r="J805" s="59"/>
      <c r="K805" s="59"/>
      <c r="L805" s="59"/>
      <c r="M805" s="59"/>
      <c r="N805" s="59"/>
      <c r="O805" s="59"/>
      <c r="P805" s="59"/>
      <c r="Q805" s="59"/>
      <c r="R805" s="59"/>
      <c r="S805" s="59"/>
      <c r="T805" s="59"/>
      <c r="U805" s="59"/>
      <c r="V805" s="59"/>
      <c r="W805" s="59"/>
      <c r="X805" s="59"/>
      <c r="Y805" s="59"/>
      <c r="Z805" s="59"/>
      <c r="AA805" s="59"/>
      <c r="AB805" s="59"/>
      <c r="AC805" s="59"/>
    </row>
    <row r="806" spans="1:29" x14ac:dyDescent="0.2">
      <c r="A806" s="62" t="s">
        <v>2176</v>
      </c>
      <c r="B806" s="63">
        <v>802</v>
      </c>
      <c r="C806" s="64">
        <v>43125</v>
      </c>
      <c r="D806" s="62" t="s">
        <v>2177</v>
      </c>
      <c r="E806" s="62" t="s">
        <v>149</v>
      </c>
      <c r="F806" s="62" t="s">
        <v>137</v>
      </c>
      <c r="G806" s="64">
        <v>43136</v>
      </c>
      <c r="H806" s="62" t="s">
        <v>2178</v>
      </c>
      <c r="I806" s="59"/>
      <c r="J806" s="59"/>
      <c r="K806" s="59"/>
      <c r="L806" s="59"/>
      <c r="M806" s="59"/>
      <c r="N806" s="59"/>
      <c r="O806" s="59"/>
      <c r="P806" s="59"/>
      <c r="Q806" s="59"/>
      <c r="R806" s="59"/>
      <c r="S806" s="59"/>
      <c r="T806" s="59"/>
      <c r="U806" s="59"/>
      <c r="V806" s="59"/>
      <c r="W806" s="59"/>
      <c r="X806" s="59"/>
      <c r="Y806" s="59"/>
      <c r="Z806" s="59"/>
      <c r="AA806" s="59"/>
      <c r="AB806" s="59"/>
      <c r="AC806" s="59"/>
    </row>
    <row r="807" spans="1:29" x14ac:dyDescent="0.2">
      <c r="A807" s="62" t="s">
        <v>2179</v>
      </c>
      <c r="B807" s="63">
        <v>803</v>
      </c>
      <c r="C807" s="64">
        <v>43125</v>
      </c>
      <c r="D807" s="62" t="s">
        <v>2180</v>
      </c>
      <c r="E807" s="62" t="s">
        <v>2181</v>
      </c>
      <c r="F807" s="62" t="s">
        <v>137</v>
      </c>
      <c r="G807" s="64">
        <v>43125</v>
      </c>
      <c r="H807" s="62" t="s">
        <v>2182</v>
      </c>
      <c r="I807" s="59"/>
      <c r="J807" s="59"/>
      <c r="K807" s="59"/>
      <c r="L807" s="59"/>
      <c r="M807" s="59"/>
      <c r="N807" s="59"/>
      <c r="O807" s="59"/>
      <c r="P807" s="59"/>
      <c r="Q807" s="59"/>
      <c r="R807" s="59"/>
      <c r="S807" s="59"/>
      <c r="T807" s="59"/>
      <c r="U807" s="59"/>
      <c r="V807" s="59"/>
      <c r="W807" s="59"/>
      <c r="X807" s="59"/>
      <c r="Y807" s="59"/>
      <c r="Z807" s="59"/>
      <c r="AA807" s="59"/>
      <c r="AB807" s="59"/>
      <c r="AC807" s="59"/>
    </row>
    <row r="808" spans="1:29" x14ac:dyDescent="0.2">
      <c r="A808" s="62" t="s">
        <v>2183</v>
      </c>
      <c r="B808" s="63">
        <v>804</v>
      </c>
      <c r="C808" s="64">
        <v>43125</v>
      </c>
      <c r="D808" s="62" t="s">
        <v>2184</v>
      </c>
      <c r="E808" s="62" t="s">
        <v>2185</v>
      </c>
      <c r="F808" s="62" t="s">
        <v>137</v>
      </c>
      <c r="G808" s="64">
        <v>43133</v>
      </c>
      <c r="H808" s="62" t="s">
        <v>2186</v>
      </c>
      <c r="I808" s="59"/>
      <c r="J808" s="59"/>
      <c r="K808" s="59"/>
      <c r="L808" s="59"/>
      <c r="M808" s="59"/>
      <c r="N808" s="59"/>
      <c r="O808" s="59"/>
      <c r="P808" s="59"/>
      <c r="Q808" s="59"/>
      <c r="R808" s="59"/>
      <c r="S808" s="59"/>
      <c r="T808" s="59"/>
      <c r="U808" s="59"/>
      <c r="V808" s="59"/>
      <c r="W808" s="59"/>
      <c r="X808" s="59"/>
      <c r="Y808" s="59"/>
      <c r="Z808" s="59"/>
      <c r="AA808" s="59"/>
      <c r="AB808" s="59"/>
      <c r="AC808" s="59"/>
    </row>
    <row r="809" spans="1:29" x14ac:dyDescent="0.2">
      <c r="A809" s="62" t="s">
        <v>2187</v>
      </c>
      <c r="B809" s="63">
        <v>805</v>
      </c>
      <c r="C809" s="64">
        <v>43125</v>
      </c>
      <c r="D809" s="62" t="s">
        <v>2184</v>
      </c>
      <c r="E809" s="62" t="s">
        <v>2185</v>
      </c>
      <c r="F809" s="62" t="s">
        <v>137</v>
      </c>
      <c r="G809" s="64">
        <v>43133</v>
      </c>
      <c r="H809" s="62" t="s">
        <v>2186</v>
      </c>
      <c r="I809" s="59"/>
      <c r="J809" s="59"/>
      <c r="K809" s="59"/>
      <c r="L809" s="59"/>
      <c r="M809" s="59"/>
      <c r="N809" s="59"/>
      <c r="O809" s="59"/>
      <c r="P809" s="59"/>
      <c r="Q809" s="59"/>
      <c r="R809" s="59"/>
      <c r="S809" s="59"/>
      <c r="T809" s="59"/>
      <c r="U809" s="59"/>
      <c r="V809" s="59"/>
      <c r="W809" s="59"/>
      <c r="X809" s="59"/>
      <c r="Y809" s="59"/>
      <c r="Z809" s="59"/>
      <c r="AA809" s="59"/>
      <c r="AB809" s="59"/>
      <c r="AC809" s="59"/>
    </row>
    <row r="810" spans="1:29" x14ac:dyDescent="0.2">
      <c r="A810" s="62" t="s">
        <v>2188</v>
      </c>
      <c r="B810" s="63">
        <v>806</v>
      </c>
      <c r="C810" s="64">
        <v>43125</v>
      </c>
      <c r="D810" s="62" t="s">
        <v>2189</v>
      </c>
      <c r="E810" s="62" t="s">
        <v>2190</v>
      </c>
      <c r="F810" s="62" t="s">
        <v>137</v>
      </c>
      <c r="G810" s="64">
        <v>43130</v>
      </c>
      <c r="H810" s="62" t="s">
        <v>2191</v>
      </c>
      <c r="I810" s="59"/>
      <c r="J810" s="59"/>
      <c r="K810" s="59"/>
      <c r="L810" s="59"/>
      <c r="M810" s="59"/>
      <c r="N810" s="59"/>
      <c r="O810" s="59"/>
      <c r="P810" s="59"/>
      <c r="Q810" s="59"/>
      <c r="R810" s="59"/>
      <c r="S810" s="59"/>
      <c r="T810" s="59"/>
      <c r="U810" s="59"/>
      <c r="V810" s="59"/>
      <c r="W810" s="59"/>
      <c r="X810" s="59"/>
      <c r="Y810" s="59"/>
      <c r="Z810" s="59"/>
      <c r="AA810" s="59"/>
      <c r="AB810" s="59"/>
      <c r="AC810" s="59"/>
    </row>
    <row r="811" spans="1:29" x14ac:dyDescent="0.2">
      <c r="A811" s="62" t="s">
        <v>2192</v>
      </c>
      <c r="B811" s="63">
        <v>807</v>
      </c>
      <c r="C811" s="64">
        <v>43125</v>
      </c>
      <c r="D811" s="62" t="s">
        <v>2193</v>
      </c>
      <c r="E811" s="62" t="s">
        <v>149</v>
      </c>
      <c r="F811" s="62" t="s">
        <v>137</v>
      </c>
      <c r="G811" s="64">
        <v>43133</v>
      </c>
      <c r="H811" s="62" t="s">
        <v>2194</v>
      </c>
      <c r="I811" s="59"/>
      <c r="J811" s="59"/>
      <c r="K811" s="59"/>
      <c r="L811" s="59"/>
      <c r="M811" s="59"/>
      <c r="N811" s="59"/>
      <c r="O811" s="59"/>
      <c r="P811" s="59"/>
      <c r="Q811" s="59"/>
      <c r="R811" s="59"/>
      <c r="S811" s="59"/>
      <c r="T811" s="59"/>
      <c r="U811" s="59"/>
      <c r="V811" s="59"/>
      <c r="W811" s="59"/>
      <c r="X811" s="59"/>
      <c r="Y811" s="59"/>
      <c r="Z811" s="59"/>
      <c r="AA811" s="59"/>
      <c r="AB811" s="59"/>
      <c r="AC811" s="59"/>
    </row>
    <row r="812" spans="1:29" x14ac:dyDescent="0.2">
      <c r="A812" s="62" t="s">
        <v>2195</v>
      </c>
      <c r="B812" s="63">
        <v>808</v>
      </c>
      <c r="C812" s="64">
        <v>43125</v>
      </c>
      <c r="D812" s="62" t="s">
        <v>2196</v>
      </c>
      <c r="E812" s="62" t="s">
        <v>2197</v>
      </c>
      <c r="F812" s="62" t="s">
        <v>150</v>
      </c>
      <c r="G812" s="64">
        <v>43168</v>
      </c>
      <c r="H812" s="62" t="s">
        <v>2198</v>
      </c>
      <c r="I812" s="59"/>
      <c r="J812" s="59"/>
      <c r="K812" s="59"/>
      <c r="L812" s="59"/>
      <c r="M812" s="59"/>
      <c r="N812" s="59"/>
      <c r="O812" s="59"/>
      <c r="P812" s="59"/>
      <c r="Q812" s="59"/>
      <c r="R812" s="59"/>
      <c r="S812" s="59"/>
      <c r="T812" s="59"/>
      <c r="U812" s="59"/>
      <c r="V812" s="59"/>
      <c r="W812" s="59"/>
      <c r="X812" s="59"/>
      <c r="Y812" s="59"/>
      <c r="Z812" s="59"/>
      <c r="AA812" s="59"/>
      <c r="AB812" s="59"/>
      <c r="AC812" s="59"/>
    </row>
    <row r="813" spans="1:29" x14ac:dyDescent="0.2">
      <c r="A813" s="62" t="s">
        <v>2199</v>
      </c>
      <c r="B813" s="63">
        <v>809</v>
      </c>
      <c r="C813" s="64">
        <v>43125</v>
      </c>
      <c r="D813" s="62" t="s">
        <v>2200</v>
      </c>
      <c r="E813" s="62" t="s">
        <v>2201</v>
      </c>
      <c r="F813" s="62" t="s">
        <v>137</v>
      </c>
      <c r="G813" s="64">
        <v>43136</v>
      </c>
      <c r="H813" s="62" t="s">
        <v>2202</v>
      </c>
      <c r="I813" s="59"/>
      <c r="J813" s="59"/>
      <c r="K813" s="59"/>
      <c r="L813" s="59"/>
      <c r="M813" s="59"/>
      <c r="N813" s="59"/>
      <c r="O813" s="59"/>
      <c r="P813" s="59"/>
      <c r="Q813" s="59"/>
      <c r="R813" s="59"/>
      <c r="S813" s="59"/>
      <c r="T813" s="59"/>
      <c r="U813" s="59"/>
      <c r="V813" s="59"/>
      <c r="W813" s="59"/>
      <c r="X813" s="59"/>
      <c r="Y813" s="59"/>
      <c r="Z813" s="59"/>
      <c r="AA813" s="59"/>
      <c r="AB813" s="59"/>
      <c r="AC813" s="59"/>
    </row>
    <row r="814" spans="1:29" x14ac:dyDescent="0.2">
      <c r="A814" s="62" t="s">
        <v>2203</v>
      </c>
      <c r="B814" s="63">
        <v>810</v>
      </c>
      <c r="C814" s="64">
        <v>43125</v>
      </c>
      <c r="D814" s="62" t="s">
        <v>1329</v>
      </c>
      <c r="E814" s="62" t="s">
        <v>232</v>
      </c>
      <c r="F814" s="62" t="s">
        <v>2204</v>
      </c>
      <c r="G814" s="64">
        <v>43139</v>
      </c>
      <c r="H814" s="62" t="s">
        <v>2205</v>
      </c>
      <c r="I814" s="59"/>
      <c r="J814" s="59"/>
      <c r="K814" s="59"/>
      <c r="L814" s="59"/>
      <c r="M814" s="59"/>
      <c r="N814" s="59"/>
      <c r="O814" s="59"/>
      <c r="P814" s="59"/>
      <c r="Q814" s="59"/>
      <c r="R814" s="59"/>
      <c r="S814" s="59"/>
      <c r="T814" s="59"/>
      <c r="U814" s="59"/>
      <c r="V814" s="59"/>
      <c r="W814" s="59"/>
      <c r="X814" s="59"/>
      <c r="Y814" s="59"/>
      <c r="Z814" s="59"/>
      <c r="AA814" s="59"/>
      <c r="AB814" s="59"/>
      <c r="AC814" s="59"/>
    </row>
    <row r="815" spans="1:29" x14ac:dyDescent="0.2">
      <c r="A815" s="62" t="s">
        <v>2206</v>
      </c>
      <c r="B815" s="63">
        <v>811</v>
      </c>
      <c r="C815" s="64">
        <v>43125</v>
      </c>
      <c r="D815" s="62" t="s">
        <v>2207</v>
      </c>
      <c r="E815" s="62" t="s">
        <v>160</v>
      </c>
      <c r="F815" s="62" t="s">
        <v>161</v>
      </c>
      <c r="G815" s="64">
        <v>43230</v>
      </c>
      <c r="H815" s="62" t="s">
        <v>2208</v>
      </c>
      <c r="I815" s="59"/>
      <c r="J815" s="59"/>
      <c r="K815" s="59"/>
      <c r="L815" s="59"/>
      <c r="M815" s="59"/>
      <c r="N815" s="59"/>
      <c r="O815" s="59"/>
      <c r="P815" s="59"/>
      <c r="Q815" s="59"/>
      <c r="R815" s="59"/>
      <c r="S815" s="59"/>
      <c r="T815" s="59"/>
      <c r="U815" s="59"/>
      <c r="V815" s="59"/>
      <c r="W815" s="59"/>
      <c r="X815" s="59"/>
      <c r="Y815" s="59"/>
      <c r="Z815" s="59"/>
      <c r="AA815" s="59"/>
      <c r="AB815" s="59"/>
      <c r="AC815" s="59"/>
    </row>
    <row r="816" spans="1:29" x14ac:dyDescent="0.2">
      <c r="A816" s="62" t="s">
        <v>2209</v>
      </c>
      <c r="B816" s="63">
        <v>812</v>
      </c>
      <c r="C816" s="64">
        <v>43125</v>
      </c>
      <c r="D816" s="62" t="s">
        <v>2210</v>
      </c>
      <c r="E816" s="62" t="s">
        <v>160</v>
      </c>
      <c r="F816" s="62" t="s">
        <v>161</v>
      </c>
      <c r="G816" s="64">
        <v>43139</v>
      </c>
      <c r="H816" s="62" t="s">
        <v>2211</v>
      </c>
      <c r="I816" s="59"/>
      <c r="J816" s="59"/>
      <c r="K816" s="59"/>
      <c r="L816" s="59"/>
      <c r="M816" s="59"/>
      <c r="N816" s="59"/>
      <c r="O816" s="59"/>
      <c r="P816" s="59"/>
      <c r="Q816" s="59"/>
      <c r="R816" s="59"/>
      <c r="S816" s="59"/>
      <c r="T816" s="59"/>
      <c r="U816" s="59"/>
      <c r="V816" s="59"/>
      <c r="W816" s="59"/>
      <c r="X816" s="59"/>
      <c r="Y816" s="59"/>
      <c r="Z816" s="59"/>
      <c r="AA816" s="59"/>
      <c r="AB816" s="59"/>
      <c r="AC816" s="59"/>
    </row>
    <row r="817" spans="1:29" x14ac:dyDescent="0.2">
      <c r="A817" s="62" t="s">
        <v>2212</v>
      </c>
      <c r="B817" s="63">
        <v>813</v>
      </c>
      <c r="C817" s="64">
        <v>43125</v>
      </c>
      <c r="D817" s="62" t="s">
        <v>2210</v>
      </c>
      <c r="E817" s="62" t="s">
        <v>160</v>
      </c>
      <c r="F817" s="62" t="s">
        <v>161</v>
      </c>
      <c r="G817" s="64">
        <v>43186</v>
      </c>
      <c r="H817" s="62" t="s">
        <v>2213</v>
      </c>
      <c r="I817" s="59"/>
      <c r="J817" s="59"/>
      <c r="K817" s="59"/>
      <c r="L817" s="59"/>
      <c r="M817" s="59"/>
      <c r="N817" s="59"/>
      <c r="O817" s="59"/>
      <c r="P817" s="59"/>
      <c r="Q817" s="59"/>
      <c r="R817" s="59"/>
      <c r="S817" s="59"/>
      <c r="T817" s="59"/>
      <c r="U817" s="59"/>
      <c r="V817" s="59"/>
      <c r="W817" s="59"/>
      <c r="X817" s="59"/>
      <c r="Y817" s="59"/>
      <c r="Z817" s="59"/>
      <c r="AA817" s="59"/>
      <c r="AB817" s="59"/>
      <c r="AC817" s="59"/>
    </row>
    <row r="818" spans="1:29" x14ac:dyDescent="0.2">
      <c r="A818" s="62" t="s">
        <v>2214</v>
      </c>
      <c r="B818" s="63">
        <v>814</v>
      </c>
      <c r="C818" s="64">
        <v>43125</v>
      </c>
      <c r="D818" s="62" t="s">
        <v>2210</v>
      </c>
      <c r="E818" s="62" t="s">
        <v>160</v>
      </c>
      <c r="F818" s="62" t="s">
        <v>161</v>
      </c>
      <c r="G818" s="64">
        <v>43186</v>
      </c>
      <c r="H818" s="62" t="s">
        <v>2215</v>
      </c>
      <c r="I818" s="59"/>
      <c r="J818" s="59"/>
      <c r="K818" s="59"/>
      <c r="L818" s="59"/>
      <c r="M818" s="59"/>
      <c r="N818" s="59"/>
      <c r="O818" s="59"/>
      <c r="P818" s="59"/>
      <c r="Q818" s="59"/>
      <c r="R818" s="59"/>
      <c r="S818" s="59"/>
      <c r="T818" s="59"/>
      <c r="U818" s="59"/>
      <c r="V818" s="59"/>
      <c r="W818" s="59"/>
      <c r="X818" s="59"/>
      <c r="Y818" s="59"/>
      <c r="Z818" s="59"/>
      <c r="AA818" s="59"/>
      <c r="AB818" s="59"/>
      <c r="AC818" s="59"/>
    </row>
    <row r="819" spans="1:29" x14ac:dyDescent="0.2">
      <c r="A819" s="62" t="s">
        <v>2216</v>
      </c>
      <c r="B819" s="63">
        <v>815</v>
      </c>
      <c r="C819" s="64">
        <v>43125</v>
      </c>
      <c r="D819" s="62" t="s">
        <v>2210</v>
      </c>
      <c r="E819" s="62" t="s">
        <v>160</v>
      </c>
      <c r="F819" s="62" t="s">
        <v>161</v>
      </c>
      <c r="G819" s="64">
        <v>43143</v>
      </c>
      <c r="H819" s="62" t="s">
        <v>2217</v>
      </c>
      <c r="I819" s="59"/>
      <c r="J819" s="59"/>
      <c r="K819" s="59"/>
      <c r="L819" s="59"/>
      <c r="M819" s="59"/>
      <c r="N819" s="59"/>
      <c r="O819" s="59"/>
      <c r="P819" s="59"/>
      <c r="Q819" s="59"/>
      <c r="R819" s="59"/>
      <c r="S819" s="59"/>
      <c r="T819" s="59"/>
      <c r="U819" s="59"/>
      <c r="V819" s="59"/>
      <c r="W819" s="59"/>
      <c r="X819" s="59"/>
      <c r="Y819" s="59"/>
      <c r="Z819" s="59"/>
      <c r="AA819" s="59"/>
      <c r="AB819" s="59"/>
      <c r="AC819" s="59"/>
    </row>
    <row r="820" spans="1:29" x14ac:dyDescent="0.2">
      <c r="A820" s="62" t="s">
        <v>2218</v>
      </c>
      <c r="B820" s="63">
        <v>816</v>
      </c>
      <c r="C820" s="64">
        <v>43125</v>
      </c>
      <c r="D820" s="62" t="s">
        <v>2210</v>
      </c>
      <c r="E820" s="62" t="s">
        <v>160</v>
      </c>
      <c r="F820" s="62" t="s">
        <v>161</v>
      </c>
      <c r="G820" s="64">
        <v>43143</v>
      </c>
      <c r="H820" s="62" t="s">
        <v>2219</v>
      </c>
      <c r="I820" s="59"/>
      <c r="J820" s="59"/>
      <c r="K820" s="59"/>
      <c r="L820" s="59"/>
      <c r="M820" s="59"/>
      <c r="N820" s="59"/>
      <c r="O820" s="59"/>
      <c r="P820" s="59"/>
      <c r="Q820" s="59"/>
      <c r="R820" s="59"/>
      <c r="S820" s="59"/>
      <c r="T820" s="59"/>
      <c r="U820" s="59"/>
      <c r="V820" s="59"/>
      <c r="W820" s="59"/>
      <c r="X820" s="59"/>
      <c r="Y820" s="59"/>
      <c r="Z820" s="59"/>
      <c r="AA820" s="59"/>
      <c r="AB820" s="59"/>
      <c r="AC820" s="59"/>
    </row>
    <row r="821" spans="1:29" x14ac:dyDescent="0.2">
      <c r="A821" s="62" t="s">
        <v>2220</v>
      </c>
      <c r="B821" s="63">
        <v>817</v>
      </c>
      <c r="C821" s="64">
        <v>43125</v>
      </c>
      <c r="D821" s="62" t="s">
        <v>2210</v>
      </c>
      <c r="E821" s="62" t="s">
        <v>160</v>
      </c>
      <c r="F821" s="62" t="s">
        <v>161</v>
      </c>
      <c r="G821" s="64">
        <v>43248</v>
      </c>
      <c r="H821" s="62" t="s">
        <v>2221</v>
      </c>
      <c r="I821" s="59"/>
      <c r="J821" s="59"/>
      <c r="K821" s="59"/>
      <c r="L821" s="59"/>
      <c r="M821" s="59"/>
      <c r="N821" s="59"/>
      <c r="O821" s="59"/>
      <c r="P821" s="59"/>
      <c r="Q821" s="59"/>
      <c r="R821" s="59"/>
      <c r="S821" s="59"/>
      <c r="T821" s="59"/>
      <c r="U821" s="59"/>
      <c r="V821" s="59"/>
      <c r="W821" s="59"/>
      <c r="X821" s="59"/>
      <c r="Y821" s="59"/>
      <c r="Z821" s="59"/>
      <c r="AA821" s="59"/>
      <c r="AB821" s="59"/>
      <c r="AC821" s="59"/>
    </row>
    <row r="822" spans="1:29" x14ac:dyDescent="0.2">
      <c r="A822" s="62" t="s">
        <v>2222</v>
      </c>
      <c r="B822" s="63">
        <v>818</v>
      </c>
      <c r="C822" s="64">
        <v>43125</v>
      </c>
      <c r="D822" s="62" t="s">
        <v>2210</v>
      </c>
      <c r="E822" s="62" t="s">
        <v>160</v>
      </c>
      <c r="F822" s="62" t="s">
        <v>161</v>
      </c>
      <c r="G822" s="64">
        <v>43139</v>
      </c>
      <c r="H822" s="62" t="s">
        <v>2223</v>
      </c>
      <c r="I822" s="59"/>
      <c r="J822" s="59"/>
      <c r="K822" s="59"/>
      <c r="L822" s="59"/>
      <c r="M822" s="59"/>
      <c r="N822" s="59"/>
      <c r="O822" s="59"/>
      <c r="P822" s="59"/>
      <c r="Q822" s="59"/>
      <c r="R822" s="59"/>
      <c r="S822" s="59"/>
      <c r="T822" s="59"/>
      <c r="U822" s="59"/>
      <c r="V822" s="59"/>
      <c r="W822" s="59"/>
      <c r="X822" s="59"/>
      <c r="Y822" s="59"/>
      <c r="Z822" s="59"/>
      <c r="AA822" s="59"/>
      <c r="AB822" s="59"/>
      <c r="AC822" s="59"/>
    </row>
    <row r="823" spans="1:29" x14ac:dyDescent="0.2">
      <c r="A823" s="62" t="s">
        <v>2224</v>
      </c>
      <c r="B823" s="63">
        <v>819</v>
      </c>
      <c r="C823" s="64">
        <v>43125</v>
      </c>
      <c r="D823" s="62" t="s">
        <v>2210</v>
      </c>
      <c r="E823" s="62" t="s">
        <v>160</v>
      </c>
      <c r="F823" s="62" t="s">
        <v>161</v>
      </c>
      <c r="G823" s="64">
        <v>43137</v>
      </c>
      <c r="H823" s="62" t="s">
        <v>2225</v>
      </c>
      <c r="I823" s="59"/>
      <c r="J823" s="59"/>
      <c r="K823" s="59"/>
      <c r="L823" s="59"/>
      <c r="M823" s="59"/>
      <c r="N823" s="59"/>
      <c r="O823" s="59"/>
      <c r="P823" s="59"/>
      <c r="Q823" s="59"/>
      <c r="R823" s="59"/>
      <c r="S823" s="59"/>
      <c r="T823" s="59"/>
      <c r="U823" s="59"/>
      <c r="V823" s="59"/>
      <c r="W823" s="59"/>
      <c r="X823" s="59"/>
      <c r="Y823" s="59"/>
      <c r="Z823" s="59"/>
      <c r="AA823" s="59"/>
      <c r="AB823" s="59"/>
      <c r="AC823" s="59"/>
    </row>
    <row r="824" spans="1:29" x14ac:dyDescent="0.2">
      <c r="A824" s="62" t="s">
        <v>2226</v>
      </c>
      <c r="B824" s="63">
        <v>820</v>
      </c>
      <c r="C824" s="64">
        <v>43125</v>
      </c>
      <c r="D824" s="62" t="s">
        <v>2210</v>
      </c>
      <c r="E824" s="62" t="s">
        <v>160</v>
      </c>
      <c r="F824" s="62" t="s">
        <v>161</v>
      </c>
      <c r="G824" s="64">
        <v>43137</v>
      </c>
      <c r="H824" s="62" t="s">
        <v>2227</v>
      </c>
      <c r="I824" s="59"/>
      <c r="J824" s="59"/>
      <c r="K824" s="59"/>
      <c r="L824" s="59"/>
      <c r="M824" s="59"/>
      <c r="N824" s="59"/>
      <c r="O824" s="59"/>
      <c r="P824" s="59"/>
      <c r="Q824" s="59"/>
      <c r="R824" s="59"/>
      <c r="S824" s="59"/>
      <c r="T824" s="59"/>
      <c r="U824" s="59"/>
      <c r="V824" s="59"/>
      <c r="W824" s="59"/>
      <c r="X824" s="59"/>
      <c r="Y824" s="59"/>
      <c r="Z824" s="59"/>
      <c r="AA824" s="59"/>
      <c r="AB824" s="59"/>
      <c r="AC824" s="59"/>
    </row>
    <row r="825" spans="1:29" x14ac:dyDescent="0.2">
      <c r="A825" s="62" t="s">
        <v>2228</v>
      </c>
      <c r="B825" s="63">
        <v>821</v>
      </c>
      <c r="C825" s="64">
        <v>43125</v>
      </c>
      <c r="D825" s="62" t="s">
        <v>2210</v>
      </c>
      <c r="E825" s="62" t="s">
        <v>160</v>
      </c>
      <c r="F825" s="62" t="s">
        <v>161</v>
      </c>
      <c r="G825" s="64">
        <v>43180</v>
      </c>
      <c r="H825" s="62" t="s">
        <v>2229</v>
      </c>
      <c r="I825" s="59"/>
      <c r="J825" s="59"/>
      <c r="K825" s="59"/>
      <c r="L825" s="59"/>
      <c r="M825" s="59"/>
      <c r="N825" s="59"/>
      <c r="O825" s="59"/>
      <c r="P825" s="59"/>
      <c r="Q825" s="59"/>
      <c r="R825" s="59"/>
      <c r="S825" s="59"/>
      <c r="T825" s="59"/>
      <c r="U825" s="59"/>
      <c r="V825" s="59"/>
      <c r="W825" s="59"/>
      <c r="X825" s="59"/>
      <c r="Y825" s="59"/>
      <c r="Z825" s="59"/>
      <c r="AA825" s="59"/>
      <c r="AB825" s="59"/>
      <c r="AC825" s="59"/>
    </row>
    <row r="826" spans="1:29" x14ac:dyDescent="0.2">
      <c r="A826" s="62" t="s">
        <v>2230</v>
      </c>
      <c r="B826" s="63">
        <v>822</v>
      </c>
      <c r="C826" s="64">
        <v>43125</v>
      </c>
      <c r="D826" s="62" t="s">
        <v>2210</v>
      </c>
      <c r="E826" s="62" t="s">
        <v>160</v>
      </c>
      <c r="F826" s="62" t="s">
        <v>161</v>
      </c>
      <c r="G826" s="64">
        <v>43195</v>
      </c>
      <c r="H826" s="62" t="s">
        <v>2231</v>
      </c>
      <c r="I826" s="59"/>
      <c r="J826" s="59"/>
      <c r="K826" s="59"/>
      <c r="L826" s="59"/>
      <c r="M826" s="59"/>
      <c r="N826" s="59"/>
      <c r="O826" s="59"/>
      <c r="P826" s="59"/>
      <c r="Q826" s="59"/>
      <c r="R826" s="59"/>
      <c r="S826" s="59"/>
      <c r="T826" s="59"/>
      <c r="U826" s="59"/>
      <c r="V826" s="59"/>
      <c r="W826" s="59"/>
      <c r="X826" s="59"/>
      <c r="Y826" s="59"/>
      <c r="Z826" s="59"/>
      <c r="AA826" s="59"/>
      <c r="AB826" s="59"/>
      <c r="AC826" s="59"/>
    </row>
    <row r="827" spans="1:29" x14ac:dyDescent="0.2">
      <c r="A827" s="62" t="s">
        <v>2232</v>
      </c>
      <c r="B827" s="63">
        <v>823</v>
      </c>
      <c r="C827" s="64">
        <v>43125</v>
      </c>
      <c r="D827" s="62" t="s">
        <v>2210</v>
      </c>
      <c r="E827" s="62" t="s">
        <v>160</v>
      </c>
      <c r="F827" s="62" t="s">
        <v>161</v>
      </c>
      <c r="G827" s="64">
        <v>43159</v>
      </c>
      <c r="H827" s="62" t="s">
        <v>2233</v>
      </c>
      <c r="I827" s="59"/>
      <c r="J827" s="59"/>
      <c r="K827" s="59"/>
      <c r="L827" s="59"/>
      <c r="M827" s="59"/>
      <c r="N827" s="59"/>
      <c r="O827" s="59"/>
      <c r="P827" s="59"/>
      <c r="Q827" s="59"/>
      <c r="R827" s="59"/>
      <c r="S827" s="59"/>
      <c r="T827" s="59"/>
      <c r="U827" s="59"/>
      <c r="V827" s="59"/>
      <c r="W827" s="59"/>
      <c r="X827" s="59"/>
      <c r="Y827" s="59"/>
      <c r="Z827" s="59"/>
      <c r="AA827" s="59"/>
      <c r="AB827" s="59"/>
      <c r="AC827" s="59"/>
    </row>
    <row r="828" spans="1:29" x14ac:dyDescent="0.2">
      <c r="A828" s="62" t="s">
        <v>2234</v>
      </c>
      <c r="B828" s="63">
        <v>824</v>
      </c>
      <c r="C828" s="64">
        <v>43125</v>
      </c>
      <c r="D828" s="62" t="s">
        <v>2210</v>
      </c>
      <c r="E828" s="62" t="s">
        <v>160</v>
      </c>
      <c r="F828" s="62" t="s">
        <v>161</v>
      </c>
      <c r="G828" s="64">
        <v>43230</v>
      </c>
      <c r="H828" s="62" t="s">
        <v>2208</v>
      </c>
      <c r="I828" s="59"/>
      <c r="J828" s="59"/>
      <c r="K828" s="59"/>
      <c r="L828" s="59"/>
      <c r="M828" s="59"/>
      <c r="N828" s="59"/>
      <c r="O828" s="59"/>
      <c r="P828" s="59"/>
      <c r="Q828" s="59"/>
      <c r="R828" s="59"/>
      <c r="S828" s="59"/>
      <c r="T828" s="59"/>
      <c r="U828" s="59"/>
      <c r="V828" s="59"/>
      <c r="W828" s="59"/>
      <c r="X828" s="59"/>
      <c r="Y828" s="59"/>
      <c r="Z828" s="59"/>
      <c r="AA828" s="59"/>
      <c r="AB828" s="59"/>
      <c r="AC828" s="59"/>
    </row>
    <row r="829" spans="1:29" x14ac:dyDescent="0.2">
      <c r="A829" s="62" t="s">
        <v>2235</v>
      </c>
      <c r="B829" s="63">
        <v>825</v>
      </c>
      <c r="C829" s="64">
        <v>43125</v>
      </c>
      <c r="D829" s="62" t="s">
        <v>2236</v>
      </c>
      <c r="E829" s="62" t="s">
        <v>149</v>
      </c>
      <c r="F829" s="62" t="s">
        <v>137</v>
      </c>
      <c r="G829" s="64">
        <v>43125</v>
      </c>
      <c r="H829" s="62" t="s">
        <v>2237</v>
      </c>
      <c r="I829" s="59"/>
      <c r="J829" s="59"/>
      <c r="K829" s="59"/>
      <c r="L829" s="59"/>
      <c r="M829" s="59"/>
      <c r="N829" s="59"/>
      <c r="O829" s="59"/>
      <c r="P829" s="59"/>
      <c r="Q829" s="59"/>
      <c r="R829" s="59"/>
      <c r="S829" s="59"/>
      <c r="T829" s="59"/>
      <c r="U829" s="59"/>
      <c r="V829" s="59"/>
      <c r="W829" s="59"/>
      <c r="X829" s="59"/>
      <c r="Y829" s="59"/>
      <c r="Z829" s="59"/>
      <c r="AA829" s="59"/>
      <c r="AB829" s="59"/>
      <c r="AC829" s="59"/>
    </row>
    <row r="830" spans="1:29" x14ac:dyDescent="0.2">
      <c r="A830" s="62" t="s">
        <v>2238</v>
      </c>
      <c r="B830" s="63">
        <v>826</v>
      </c>
      <c r="C830" s="64">
        <v>43125</v>
      </c>
      <c r="D830" s="62" t="s">
        <v>148</v>
      </c>
      <c r="E830" s="62" t="s">
        <v>2239</v>
      </c>
      <c r="F830" s="62" t="s">
        <v>137</v>
      </c>
      <c r="G830" s="64">
        <v>43140</v>
      </c>
      <c r="H830" s="62" t="s">
        <v>2079</v>
      </c>
      <c r="I830" s="59"/>
      <c r="J830" s="59"/>
      <c r="K830" s="59"/>
      <c r="L830" s="59"/>
      <c r="M830" s="59"/>
      <c r="N830" s="59"/>
      <c r="O830" s="59"/>
      <c r="P830" s="59"/>
      <c r="Q830" s="59"/>
      <c r="R830" s="59"/>
      <c r="S830" s="59"/>
      <c r="T830" s="59"/>
      <c r="U830" s="59"/>
      <c r="V830" s="59"/>
      <c r="W830" s="59"/>
      <c r="X830" s="59"/>
      <c r="Y830" s="59"/>
      <c r="Z830" s="59"/>
      <c r="AA830" s="59"/>
      <c r="AB830" s="59"/>
      <c r="AC830" s="59"/>
    </row>
    <row r="831" spans="1:29" x14ac:dyDescent="0.2">
      <c r="A831" s="62" t="s">
        <v>2240</v>
      </c>
      <c r="B831" s="63">
        <v>827</v>
      </c>
      <c r="C831" s="64">
        <v>43125</v>
      </c>
      <c r="D831" s="62" t="s">
        <v>144</v>
      </c>
      <c r="E831" s="62" t="s">
        <v>1145</v>
      </c>
      <c r="F831" s="62" t="s">
        <v>137</v>
      </c>
      <c r="G831" s="64">
        <v>43140</v>
      </c>
      <c r="H831" s="62" t="s">
        <v>2241</v>
      </c>
      <c r="I831" s="59"/>
      <c r="J831" s="59"/>
      <c r="K831" s="59"/>
      <c r="L831" s="59"/>
      <c r="M831" s="59"/>
      <c r="N831" s="59"/>
      <c r="O831" s="59"/>
      <c r="P831" s="59"/>
      <c r="Q831" s="59"/>
      <c r="R831" s="59"/>
      <c r="S831" s="59"/>
      <c r="T831" s="59"/>
      <c r="U831" s="59"/>
      <c r="V831" s="59"/>
      <c r="W831" s="59"/>
      <c r="X831" s="59"/>
      <c r="Y831" s="59"/>
      <c r="Z831" s="59"/>
      <c r="AA831" s="59"/>
      <c r="AB831" s="59"/>
      <c r="AC831" s="59"/>
    </row>
    <row r="832" spans="1:29" x14ac:dyDescent="0.2">
      <c r="A832" s="62" t="s">
        <v>2242</v>
      </c>
      <c r="B832" s="63">
        <v>828</v>
      </c>
      <c r="C832" s="64">
        <v>43125</v>
      </c>
      <c r="D832" s="62" t="s">
        <v>148</v>
      </c>
      <c r="E832" s="62" t="s">
        <v>2243</v>
      </c>
      <c r="F832" s="62" t="s">
        <v>137</v>
      </c>
      <c r="G832" s="64">
        <v>43137</v>
      </c>
      <c r="H832" s="62" t="s">
        <v>2244</v>
      </c>
      <c r="I832" s="59"/>
      <c r="J832" s="59"/>
      <c r="K832" s="59"/>
      <c r="L832" s="59"/>
      <c r="M832" s="59"/>
      <c r="N832" s="59"/>
      <c r="O832" s="59"/>
      <c r="P832" s="59"/>
      <c r="Q832" s="59"/>
      <c r="R832" s="59"/>
      <c r="S832" s="59"/>
      <c r="T832" s="59"/>
      <c r="U832" s="59"/>
      <c r="V832" s="59"/>
      <c r="W832" s="59"/>
      <c r="X832" s="59"/>
      <c r="Y832" s="59"/>
      <c r="Z832" s="59"/>
      <c r="AA832" s="59"/>
      <c r="AB832" s="59"/>
      <c r="AC832" s="59"/>
    </row>
    <row r="833" spans="1:29" x14ac:dyDescent="0.2">
      <c r="A833" s="62" t="s">
        <v>2245</v>
      </c>
      <c r="B833" s="63">
        <v>829</v>
      </c>
      <c r="C833" s="64">
        <v>43125</v>
      </c>
      <c r="D833" s="62" t="s">
        <v>2246</v>
      </c>
      <c r="E833" s="62" t="s">
        <v>2247</v>
      </c>
      <c r="F833" s="62" t="s">
        <v>137</v>
      </c>
      <c r="G833" s="64">
        <v>43138</v>
      </c>
      <c r="H833" s="62" t="s">
        <v>2248</v>
      </c>
      <c r="I833" s="59"/>
      <c r="J833" s="59"/>
      <c r="K833" s="59"/>
      <c r="L833" s="59"/>
      <c r="M833" s="59"/>
      <c r="N833" s="59"/>
      <c r="O833" s="59"/>
      <c r="P833" s="59"/>
      <c r="Q833" s="59"/>
      <c r="R833" s="59"/>
      <c r="S833" s="59"/>
      <c r="T833" s="59"/>
      <c r="U833" s="59"/>
      <c r="V833" s="59"/>
      <c r="W833" s="59"/>
      <c r="X833" s="59"/>
      <c r="Y833" s="59"/>
      <c r="Z833" s="59"/>
      <c r="AA833" s="59"/>
      <c r="AB833" s="59"/>
      <c r="AC833" s="59"/>
    </row>
    <row r="834" spans="1:29" x14ac:dyDescent="0.2">
      <c r="A834" s="62" t="s">
        <v>2249</v>
      </c>
      <c r="B834" s="63">
        <v>830</v>
      </c>
      <c r="C834" s="64">
        <v>43125</v>
      </c>
      <c r="D834" s="62" t="s">
        <v>2250</v>
      </c>
      <c r="E834" s="62" t="s">
        <v>149</v>
      </c>
      <c r="F834" s="62" t="s">
        <v>137</v>
      </c>
      <c r="G834" s="64">
        <v>43133</v>
      </c>
      <c r="H834" s="62" t="s">
        <v>2251</v>
      </c>
      <c r="I834" s="59"/>
      <c r="J834" s="59"/>
      <c r="K834" s="59"/>
      <c r="L834" s="59"/>
      <c r="M834" s="59"/>
      <c r="N834" s="59"/>
      <c r="O834" s="59"/>
      <c r="P834" s="59"/>
      <c r="Q834" s="59"/>
      <c r="R834" s="59"/>
      <c r="S834" s="59"/>
      <c r="T834" s="59"/>
      <c r="U834" s="59"/>
      <c r="V834" s="59"/>
      <c r="W834" s="59"/>
      <c r="X834" s="59"/>
      <c r="Y834" s="59"/>
      <c r="Z834" s="59"/>
      <c r="AA834" s="59"/>
      <c r="AB834" s="59"/>
      <c r="AC834" s="59"/>
    </row>
    <row r="835" spans="1:29" x14ac:dyDescent="0.2">
      <c r="A835" s="62" t="s">
        <v>2252</v>
      </c>
      <c r="B835" s="63">
        <v>831</v>
      </c>
      <c r="C835" s="64">
        <v>43126</v>
      </c>
      <c r="D835" s="62" t="s">
        <v>2253</v>
      </c>
      <c r="E835" s="62" t="s">
        <v>1105</v>
      </c>
      <c r="F835" s="62" t="s">
        <v>137</v>
      </c>
      <c r="G835" s="64">
        <v>43131</v>
      </c>
      <c r="H835" s="62" t="s">
        <v>2254</v>
      </c>
      <c r="I835" s="59"/>
      <c r="J835" s="59"/>
      <c r="K835" s="59"/>
      <c r="L835" s="59"/>
      <c r="M835" s="59"/>
      <c r="N835" s="59"/>
      <c r="O835" s="59"/>
      <c r="P835" s="59"/>
      <c r="Q835" s="59"/>
      <c r="R835" s="59"/>
      <c r="S835" s="59"/>
      <c r="T835" s="59"/>
      <c r="U835" s="59"/>
      <c r="V835" s="59"/>
      <c r="W835" s="59"/>
      <c r="X835" s="59"/>
      <c r="Y835" s="59"/>
      <c r="Z835" s="59"/>
      <c r="AA835" s="59"/>
      <c r="AB835" s="59"/>
      <c r="AC835" s="59"/>
    </row>
    <row r="836" spans="1:29" x14ac:dyDescent="0.2">
      <c r="A836" s="62" t="s">
        <v>2255</v>
      </c>
      <c r="B836" s="63">
        <v>832</v>
      </c>
      <c r="C836" s="64">
        <v>43126</v>
      </c>
      <c r="D836" s="62" t="s">
        <v>2256</v>
      </c>
      <c r="E836" s="62" t="s">
        <v>2257</v>
      </c>
      <c r="F836" s="62" t="s">
        <v>137</v>
      </c>
      <c r="G836" s="64">
        <v>43150</v>
      </c>
      <c r="H836" s="62" t="s">
        <v>2258</v>
      </c>
      <c r="I836" s="59"/>
      <c r="J836" s="59"/>
      <c r="K836" s="59"/>
      <c r="L836" s="59"/>
      <c r="M836" s="59"/>
      <c r="N836" s="59"/>
      <c r="O836" s="59"/>
      <c r="P836" s="59"/>
      <c r="Q836" s="59"/>
      <c r="R836" s="59"/>
      <c r="S836" s="59"/>
      <c r="T836" s="59"/>
      <c r="U836" s="59"/>
      <c r="V836" s="59"/>
      <c r="W836" s="59"/>
      <c r="X836" s="59"/>
      <c r="Y836" s="59"/>
      <c r="Z836" s="59"/>
      <c r="AA836" s="59"/>
      <c r="AB836" s="59"/>
      <c r="AC836" s="59"/>
    </row>
    <row r="837" spans="1:29" x14ac:dyDescent="0.2">
      <c r="A837" s="62" t="s">
        <v>2259</v>
      </c>
      <c r="B837" s="63">
        <v>833</v>
      </c>
      <c r="C837" s="64">
        <v>43126</v>
      </c>
      <c r="D837" s="62" t="s">
        <v>2260</v>
      </c>
      <c r="E837" s="62" t="s">
        <v>232</v>
      </c>
      <c r="F837" s="62" t="s">
        <v>137</v>
      </c>
      <c r="G837" s="64">
        <v>43136</v>
      </c>
      <c r="H837" s="62" t="s">
        <v>2261</v>
      </c>
      <c r="I837" s="59"/>
      <c r="J837" s="59"/>
      <c r="K837" s="59"/>
      <c r="L837" s="59"/>
      <c r="M837" s="59"/>
      <c r="N837" s="59"/>
      <c r="O837" s="59"/>
      <c r="P837" s="59"/>
      <c r="Q837" s="59"/>
      <c r="R837" s="59"/>
      <c r="S837" s="59"/>
      <c r="T837" s="59"/>
      <c r="U837" s="59"/>
      <c r="V837" s="59"/>
      <c r="W837" s="59"/>
      <c r="X837" s="59"/>
      <c r="Y837" s="59"/>
      <c r="Z837" s="59"/>
      <c r="AA837" s="59"/>
      <c r="AB837" s="59"/>
      <c r="AC837" s="59"/>
    </row>
    <row r="838" spans="1:29" x14ac:dyDescent="0.2">
      <c r="A838" s="62" t="s">
        <v>2262</v>
      </c>
      <c r="B838" s="63">
        <v>834</v>
      </c>
      <c r="C838" s="64">
        <v>43126</v>
      </c>
      <c r="D838" s="62" t="s">
        <v>2263</v>
      </c>
      <c r="E838" s="62" t="s">
        <v>232</v>
      </c>
      <c r="F838" s="62" t="s">
        <v>137</v>
      </c>
      <c r="G838" s="64">
        <v>43136</v>
      </c>
      <c r="H838" s="62" t="s">
        <v>2264</v>
      </c>
      <c r="I838" s="59"/>
      <c r="J838" s="59"/>
      <c r="K838" s="59"/>
      <c r="L838" s="59"/>
      <c r="M838" s="59"/>
      <c r="N838" s="59"/>
      <c r="O838" s="59"/>
      <c r="P838" s="59"/>
      <c r="Q838" s="59"/>
      <c r="R838" s="59"/>
      <c r="S838" s="59"/>
      <c r="T838" s="59"/>
      <c r="U838" s="59"/>
      <c r="V838" s="59"/>
      <c r="W838" s="59"/>
      <c r="X838" s="59"/>
      <c r="Y838" s="59"/>
      <c r="Z838" s="59"/>
      <c r="AA838" s="59"/>
      <c r="AB838" s="59"/>
      <c r="AC838" s="59"/>
    </row>
    <row r="839" spans="1:29" x14ac:dyDescent="0.2">
      <c r="A839" s="62" t="s">
        <v>2265</v>
      </c>
      <c r="B839" s="63">
        <v>835</v>
      </c>
      <c r="C839" s="64">
        <v>43126</v>
      </c>
      <c r="D839" s="62" t="s">
        <v>1656</v>
      </c>
      <c r="E839" s="62" t="s">
        <v>1564</v>
      </c>
      <c r="F839" s="62" t="s">
        <v>137</v>
      </c>
      <c r="G839" s="64">
        <v>43132</v>
      </c>
      <c r="H839" s="62" t="s">
        <v>2266</v>
      </c>
      <c r="I839" s="59"/>
      <c r="J839" s="59"/>
      <c r="K839" s="59"/>
      <c r="L839" s="59"/>
      <c r="M839" s="59"/>
      <c r="N839" s="59"/>
      <c r="O839" s="59"/>
      <c r="P839" s="59"/>
      <c r="Q839" s="59"/>
      <c r="R839" s="59"/>
      <c r="S839" s="59"/>
      <c r="T839" s="59"/>
      <c r="U839" s="59"/>
      <c r="V839" s="59"/>
      <c r="W839" s="59"/>
      <c r="X839" s="59"/>
      <c r="Y839" s="59"/>
      <c r="Z839" s="59"/>
      <c r="AA839" s="59"/>
      <c r="AB839" s="59"/>
      <c r="AC839" s="59"/>
    </row>
    <row r="840" spans="1:29" x14ac:dyDescent="0.2">
      <c r="A840" s="62" t="s">
        <v>2267</v>
      </c>
      <c r="B840" s="63">
        <v>836</v>
      </c>
      <c r="C840" s="64">
        <v>43126</v>
      </c>
      <c r="D840" s="62" t="s">
        <v>2268</v>
      </c>
      <c r="E840" s="62" t="s">
        <v>149</v>
      </c>
      <c r="F840" s="62" t="s">
        <v>137</v>
      </c>
      <c r="G840" s="64">
        <v>43133</v>
      </c>
      <c r="H840" s="62" t="s">
        <v>2269</v>
      </c>
      <c r="I840" s="59"/>
      <c r="J840" s="59"/>
      <c r="K840" s="59"/>
      <c r="L840" s="59"/>
      <c r="M840" s="59"/>
      <c r="N840" s="59"/>
      <c r="O840" s="59"/>
      <c r="P840" s="59"/>
      <c r="Q840" s="59"/>
      <c r="R840" s="59"/>
      <c r="S840" s="59"/>
      <c r="T840" s="59"/>
      <c r="U840" s="59"/>
      <c r="V840" s="59"/>
      <c r="W840" s="59"/>
      <c r="X840" s="59"/>
      <c r="Y840" s="59"/>
      <c r="Z840" s="59"/>
      <c r="AA840" s="59"/>
      <c r="AB840" s="59"/>
      <c r="AC840" s="59"/>
    </row>
    <row r="841" spans="1:29" x14ac:dyDescent="0.2">
      <c r="A841" s="62" t="s">
        <v>2270</v>
      </c>
      <c r="B841" s="63">
        <v>837</v>
      </c>
      <c r="C841" s="64">
        <v>43126</v>
      </c>
      <c r="D841" s="62" t="s">
        <v>2271</v>
      </c>
      <c r="E841" s="62" t="s">
        <v>149</v>
      </c>
      <c r="F841" s="62" t="s">
        <v>137</v>
      </c>
      <c r="G841" s="64">
        <v>43136</v>
      </c>
      <c r="H841" s="62" t="s">
        <v>2272</v>
      </c>
      <c r="I841" s="59"/>
      <c r="J841" s="59"/>
      <c r="K841" s="59"/>
      <c r="L841" s="59"/>
      <c r="M841" s="59"/>
      <c r="N841" s="59"/>
      <c r="O841" s="59"/>
      <c r="P841" s="59"/>
      <c r="Q841" s="59"/>
      <c r="R841" s="59"/>
      <c r="S841" s="59"/>
      <c r="T841" s="59"/>
      <c r="U841" s="59"/>
      <c r="V841" s="59"/>
      <c r="W841" s="59"/>
      <c r="X841" s="59"/>
      <c r="Y841" s="59"/>
      <c r="Z841" s="59"/>
      <c r="AA841" s="59"/>
      <c r="AB841" s="59"/>
      <c r="AC841" s="59"/>
    </row>
    <row r="842" spans="1:29" x14ac:dyDescent="0.2">
      <c r="A842" s="62" t="s">
        <v>2273</v>
      </c>
      <c r="B842" s="63">
        <v>838</v>
      </c>
      <c r="C842" s="64">
        <v>43126</v>
      </c>
      <c r="D842" s="62" t="s">
        <v>153</v>
      </c>
      <c r="E842" s="62" t="s">
        <v>149</v>
      </c>
      <c r="F842" s="62" t="s">
        <v>137</v>
      </c>
      <c r="G842" s="64">
        <v>43139</v>
      </c>
      <c r="H842" s="62" t="s">
        <v>2274</v>
      </c>
      <c r="I842" s="59"/>
      <c r="J842" s="59"/>
      <c r="K842" s="59"/>
      <c r="L842" s="59"/>
      <c r="M842" s="59"/>
      <c r="N842" s="59"/>
      <c r="O842" s="59"/>
      <c r="P842" s="59"/>
      <c r="Q842" s="59"/>
      <c r="R842" s="59"/>
      <c r="S842" s="59"/>
      <c r="T842" s="59"/>
      <c r="U842" s="59"/>
      <c r="V842" s="59"/>
      <c r="W842" s="59"/>
      <c r="X842" s="59"/>
      <c r="Y842" s="59"/>
      <c r="Z842" s="59"/>
      <c r="AA842" s="59"/>
      <c r="AB842" s="59"/>
      <c r="AC842" s="59"/>
    </row>
    <row r="843" spans="1:29" x14ac:dyDescent="0.2">
      <c r="A843" s="62" t="s">
        <v>2275</v>
      </c>
      <c r="B843" s="63">
        <v>839</v>
      </c>
      <c r="C843" s="64">
        <v>43126</v>
      </c>
      <c r="D843" s="62" t="s">
        <v>2276</v>
      </c>
      <c r="E843" s="62" t="s">
        <v>160</v>
      </c>
      <c r="F843" s="62" t="s">
        <v>161</v>
      </c>
      <c r="G843" s="64">
        <v>43129</v>
      </c>
      <c r="H843" s="62" t="s">
        <v>2277</v>
      </c>
      <c r="I843" s="59"/>
      <c r="J843" s="59"/>
      <c r="K843" s="59"/>
      <c r="L843" s="59"/>
      <c r="M843" s="59"/>
      <c r="N843" s="59"/>
      <c r="O843" s="59"/>
      <c r="P843" s="59"/>
      <c r="Q843" s="59"/>
      <c r="R843" s="59"/>
      <c r="S843" s="59"/>
      <c r="T843" s="59"/>
      <c r="U843" s="59"/>
      <c r="V843" s="59"/>
      <c r="W843" s="59"/>
      <c r="X843" s="59"/>
      <c r="Y843" s="59"/>
      <c r="Z843" s="59"/>
      <c r="AA843" s="59"/>
      <c r="AB843" s="59"/>
      <c r="AC843" s="59"/>
    </row>
    <row r="844" spans="1:29" x14ac:dyDescent="0.2">
      <c r="A844" s="62" t="s">
        <v>2278</v>
      </c>
      <c r="B844" s="63">
        <v>840</v>
      </c>
      <c r="C844" s="64">
        <v>43126</v>
      </c>
      <c r="D844" s="62" t="s">
        <v>2279</v>
      </c>
      <c r="E844" s="62" t="s">
        <v>160</v>
      </c>
      <c r="F844" s="62" t="s">
        <v>161</v>
      </c>
      <c r="G844" s="64">
        <v>43223</v>
      </c>
      <c r="H844" s="62" t="s">
        <v>2280</v>
      </c>
      <c r="I844" s="59"/>
      <c r="J844" s="59"/>
      <c r="K844" s="59"/>
      <c r="L844" s="59"/>
      <c r="M844" s="59"/>
      <c r="N844" s="59"/>
      <c r="O844" s="59"/>
      <c r="P844" s="59"/>
      <c r="Q844" s="59"/>
      <c r="R844" s="59"/>
      <c r="S844" s="59"/>
      <c r="T844" s="59"/>
      <c r="U844" s="59"/>
      <c r="V844" s="59"/>
      <c r="W844" s="59"/>
      <c r="X844" s="59"/>
      <c r="Y844" s="59"/>
      <c r="Z844" s="59"/>
      <c r="AA844" s="59"/>
      <c r="AB844" s="59"/>
      <c r="AC844" s="59"/>
    </row>
    <row r="845" spans="1:29" x14ac:dyDescent="0.2">
      <c r="A845" s="62" t="s">
        <v>2281</v>
      </c>
      <c r="B845" s="63">
        <v>841</v>
      </c>
      <c r="C845" s="64">
        <v>43126</v>
      </c>
      <c r="D845" s="62" t="s">
        <v>249</v>
      </c>
      <c r="E845" s="62" t="s">
        <v>149</v>
      </c>
      <c r="F845" s="62" t="s">
        <v>137</v>
      </c>
      <c r="G845" s="64">
        <v>43143</v>
      </c>
      <c r="H845" s="62" t="s">
        <v>2282</v>
      </c>
      <c r="I845" s="59"/>
      <c r="J845" s="59"/>
      <c r="K845" s="59"/>
      <c r="L845" s="59"/>
      <c r="M845" s="59"/>
      <c r="N845" s="59"/>
      <c r="O845" s="59"/>
      <c r="P845" s="59"/>
      <c r="Q845" s="59"/>
      <c r="R845" s="59"/>
      <c r="S845" s="59"/>
      <c r="T845" s="59"/>
      <c r="U845" s="59"/>
      <c r="V845" s="59"/>
      <c r="W845" s="59"/>
      <c r="X845" s="59"/>
      <c r="Y845" s="59"/>
      <c r="Z845" s="59"/>
      <c r="AA845" s="59"/>
      <c r="AB845" s="59"/>
      <c r="AC845" s="59"/>
    </row>
    <row r="846" spans="1:29" x14ac:dyDescent="0.2">
      <c r="A846" s="62" t="s">
        <v>2283</v>
      </c>
      <c r="B846" s="63">
        <v>842</v>
      </c>
      <c r="C846" s="64">
        <v>43126</v>
      </c>
      <c r="D846" s="62" t="s">
        <v>2284</v>
      </c>
      <c r="E846" s="62" t="s">
        <v>1253</v>
      </c>
      <c r="F846" s="62" t="s">
        <v>137</v>
      </c>
      <c r="G846" s="64">
        <v>43136</v>
      </c>
      <c r="H846" s="62" t="s">
        <v>2285</v>
      </c>
      <c r="I846" s="59"/>
      <c r="J846" s="59"/>
      <c r="K846" s="59"/>
      <c r="L846" s="59"/>
      <c r="M846" s="59"/>
      <c r="N846" s="59"/>
      <c r="O846" s="59"/>
      <c r="P846" s="59"/>
      <c r="Q846" s="59"/>
      <c r="R846" s="59"/>
      <c r="S846" s="59"/>
      <c r="T846" s="59"/>
      <c r="U846" s="59"/>
      <c r="V846" s="59"/>
      <c r="W846" s="59"/>
      <c r="X846" s="59"/>
      <c r="Y846" s="59"/>
      <c r="Z846" s="59"/>
      <c r="AA846" s="59"/>
      <c r="AB846" s="59"/>
      <c r="AC846" s="59"/>
    </row>
    <row r="847" spans="1:29" x14ac:dyDescent="0.2">
      <c r="A847" s="62" t="s">
        <v>2286</v>
      </c>
      <c r="B847" s="63">
        <v>843</v>
      </c>
      <c r="C847" s="64">
        <v>43126</v>
      </c>
      <c r="D847" s="62" t="s">
        <v>2287</v>
      </c>
      <c r="E847" s="62" t="s">
        <v>149</v>
      </c>
      <c r="F847" s="62" t="s">
        <v>137</v>
      </c>
      <c r="G847" s="64">
        <v>43132</v>
      </c>
      <c r="H847" s="62" t="s">
        <v>2288</v>
      </c>
      <c r="I847" s="59"/>
      <c r="J847" s="59"/>
      <c r="K847" s="59"/>
      <c r="L847" s="59"/>
      <c r="M847" s="59"/>
      <c r="N847" s="59"/>
      <c r="O847" s="59"/>
      <c r="P847" s="59"/>
      <c r="Q847" s="59"/>
      <c r="R847" s="59"/>
      <c r="S847" s="59"/>
      <c r="T847" s="59"/>
      <c r="U847" s="59"/>
      <c r="V847" s="59"/>
      <c r="W847" s="59"/>
      <c r="X847" s="59"/>
      <c r="Y847" s="59"/>
      <c r="Z847" s="59"/>
      <c r="AA847" s="59"/>
      <c r="AB847" s="59"/>
      <c r="AC847" s="59"/>
    </row>
    <row r="848" spans="1:29" x14ac:dyDescent="0.2">
      <c r="A848" s="62" t="s">
        <v>2289</v>
      </c>
      <c r="B848" s="63">
        <v>844</v>
      </c>
      <c r="C848" s="64">
        <v>43126</v>
      </c>
      <c r="D848" s="62" t="s">
        <v>2290</v>
      </c>
      <c r="E848" s="62" t="s">
        <v>149</v>
      </c>
      <c r="F848" s="62" t="s">
        <v>137</v>
      </c>
      <c r="G848" s="64">
        <v>43133</v>
      </c>
      <c r="H848" s="62" t="s">
        <v>2194</v>
      </c>
      <c r="I848" s="59"/>
      <c r="J848" s="59"/>
      <c r="K848" s="59"/>
      <c r="L848" s="59"/>
      <c r="M848" s="59"/>
      <c r="N848" s="59"/>
      <c r="O848" s="59"/>
      <c r="P848" s="59"/>
      <c r="Q848" s="59"/>
      <c r="R848" s="59"/>
      <c r="S848" s="59"/>
      <c r="T848" s="59"/>
      <c r="U848" s="59"/>
      <c r="V848" s="59"/>
      <c r="W848" s="59"/>
      <c r="X848" s="59"/>
      <c r="Y848" s="59"/>
      <c r="Z848" s="59"/>
      <c r="AA848" s="59"/>
      <c r="AB848" s="59"/>
      <c r="AC848" s="59"/>
    </row>
    <row r="849" spans="1:29" x14ac:dyDescent="0.2">
      <c r="A849" s="62" t="s">
        <v>2291</v>
      </c>
      <c r="B849" s="63">
        <v>845</v>
      </c>
      <c r="C849" s="64">
        <v>43126</v>
      </c>
      <c r="D849" s="62" t="s">
        <v>2292</v>
      </c>
      <c r="E849" s="62" t="s">
        <v>2293</v>
      </c>
      <c r="F849" s="62" t="s">
        <v>1101</v>
      </c>
      <c r="G849" s="64">
        <v>43126</v>
      </c>
      <c r="H849" s="62" t="s">
        <v>2294</v>
      </c>
      <c r="I849" s="59"/>
      <c r="J849" s="59"/>
      <c r="K849" s="59"/>
      <c r="L849" s="59"/>
      <c r="M849" s="59"/>
      <c r="N849" s="59"/>
      <c r="O849" s="59"/>
      <c r="P849" s="59"/>
      <c r="Q849" s="59"/>
      <c r="R849" s="59"/>
      <c r="S849" s="59"/>
      <c r="T849" s="59"/>
      <c r="U849" s="59"/>
      <c r="V849" s="59"/>
      <c r="W849" s="59"/>
      <c r="X849" s="59"/>
      <c r="Y849" s="59"/>
      <c r="Z849" s="59"/>
      <c r="AA849" s="59"/>
      <c r="AB849" s="59"/>
      <c r="AC849" s="59"/>
    </row>
    <row r="850" spans="1:29" x14ac:dyDescent="0.2">
      <c r="A850" s="62" t="s">
        <v>2295</v>
      </c>
      <c r="B850" s="63">
        <v>846</v>
      </c>
      <c r="C850" s="64">
        <v>43126</v>
      </c>
      <c r="D850" s="62" t="s">
        <v>1138</v>
      </c>
      <c r="E850" s="62" t="s">
        <v>272</v>
      </c>
      <c r="F850" s="62" t="s">
        <v>137</v>
      </c>
      <c r="G850" s="64">
        <v>43150</v>
      </c>
      <c r="H850" s="62" t="s">
        <v>2296</v>
      </c>
      <c r="I850" s="59"/>
      <c r="J850" s="59"/>
      <c r="K850" s="59"/>
      <c r="L850" s="59"/>
      <c r="M850" s="59"/>
      <c r="N850" s="59"/>
      <c r="O850" s="59"/>
      <c r="P850" s="59"/>
      <c r="Q850" s="59"/>
      <c r="R850" s="59"/>
      <c r="S850" s="59"/>
      <c r="T850" s="59"/>
      <c r="U850" s="59"/>
      <c r="V850" s="59"/>
      <c r="W850" s="59"/>
      <c r="X850" s="59"/>
      <c r="Y850" s="59"/>
      <c r="Z850" s="59"/>
      <c r="AA850" s="59"/>
      <c r="AB850" s="59"/>
      <c r="AC850" s="59"/>
    </row>
    <row r="851" spans="1:29" x14ac:dyDescent="0.2">
      <c r="A851" s="62" t="s">
        <v>2297</v>
      </c>
      <c r="B851" s="63">
        <v>847</v>
      </c>
      <c r="C851" s="64">
        <v>43126</v>
      </c>
      <c r="D851" s="62" t="s">
        <v>1138</v>
      </c>
      <c r="E851" s="62" t="s">
        <v>272</v>
      </c>
      <c r="F851" s="62" t="s">
        <v>137</v>
      </c>
      <c r="G851" s="64">
        <v>43150</v>
      </c>
      <c r="H851" s="62" t="s">
        <v>2298</v>
      </c>
      <c r="I851" s="59"/>
      <c r="J851" s="59"/>
      <c r="K851" s="59"/>
      <c r="L851" s="59"/>
      <c r="M851" s="59"/>
      <c r="N851" s="59"/>
      <c r="O851" s="59"/>
      <c r="P851" s="59"/>
      <c r="Q851" s="59"/>
      <c r="R851" s="59"/>
      <c r="S851" s="59"/>
      <c r="T851" s="59"/>
      <c r="U851" s="59"/>
      <c r="V851" s="59"/>
      <c r="W851" s="59"/>
      <c r="X851" s="59"/>
      <c r="Y851" s="59"/>
      <c r="Z851" s="59"/>
      <c r="AA851" s="59"/>
      <c r="AB851" s="59"/>
      <c r="AC851" s="59"/>
    </row>
    <row r="852" spans="1:29" x14ac:dyDescent="0.2">
      <c r="A852" s="62" t="s">
        <v>2299</v>
      </c>
      <c r="B852" s="63">
        <v>848</v>
      </c>
      <c r="C852" s="64">
        <v>43126</v>
      </c>
      <c r="D852" s="62" t="s">
        <v>1138</v>
      </c>
      <c r="E852" s="62" t="s">
        <v>272</v>
      </c>
      <c r="F852" s="62" t="s">
        <v>137</v>
      </c>
      <c r="G852" s="64">
        <v>43150</v>
      </c>
      <c r="H852" s="62" t="s">
        <v>2296</v>
      </c>
      <c r="I852" s="59"/>
      <c r="J852" s="59"/>
      <c r="K852" s="59"/>
      <c r="L852" s="59"/>
      <c r="M852" s="59"/>
      <c r="N852" s="59"/>
      <c r="O852" s="59"/>
      <c r="P852" s="59"/>
      <c r="Q852" s="59"/>
      <c r="R852" s="59"/>
      <c r="S852" s="59"/>
      <c r="T852" s="59"/>
      <c r="U852" s="59"/>
      <c r="V852" s="59"/>
      <c r="W852" s="59"/>
      <c r="X852" s="59"/>
      <c r="Y852" s="59"/>
      <c r="Z852" s="59"/>
      <c r="AA852" s="59"/>
      <c r="AB852" s="59"/>
      <c r="AC852" s="59"/>
    </row>
    <row r="853" spans="1:29" x14ac:dyDescent="0.2">
      <c r="A853" s="62" t="s">
        <v>2300</v>
      </c>
      <c r="B853" s="63">
        <v>849</v>
      </c>
      <c r="C853" s="64">
        <v>43126</v>
      </c>
      <c r="D853" s="62" t="s">
        <v>1138</v>
      </c>
      <c r="E853" s="62" t="s">
        <v>272</v>
      </c>
      <c r="F853" s="62" t="s">
        <v>137</v>
      </c>
      <c r="G853" s="64">
        <v>43150</v>
      </c>
      <c r="H853" s="62" t="s">
        <v>2301</v>
      </c>
      <c r="I853" s="59"/>
      <c r="J853" s="59"/>
      <c r="K853" s="59"/>
      <c r="L853" s="59"/>
      <c r="M853" s="59"/>
      <c r="N853" s="59"/>
      <c r="O853" s="59"/>
      <c r="P853" s="59"/>
      <c r="Q853" s="59"/>
      <c r="R853" s="59"/>
      <c r="S853" s="59"/>
      <c r="T853" s="59"/>
      <c r="U853" s="59"/>
      <c r="V853" s="59"/>
      <c r="W853" s="59"/>
      <c r="X853" s="59"/>
      <c r="Y853" s="59"/>
      <c r="Z853" s="59"/>
      <c r="AA853" s="59"/>
      <c r="AB853" s="59"/>
      <c r="AC853" s="59"/>
    </row>
    <row r="854" spans="1:29" x14ac:dyDescent="0.2">
      <c r="A854" s="62" t="s">
        <v>2302</v>
      </c>
      <c r="B854" s="63">
        <v>850</v>
      </c>
      <c r="C854" s="64">
        <v>43126</v>
      </c>
      <c r="D854" s="62" t="s">
        <v>1138</v>
      </c>
      <c r="E854" s="62" t="s">
        <v>272</v>
      </c>
      <c r="F854" s="62" t="s">
        <v>137</v>
      </c>
      <c r="G854" s="64">
        <v>43150</v>
      </c>
      <c r="H854" s="62" t="s">
        <v>2303</v>
      </c>
      <c r="I854" s="59"/>
      <c r="J854" s="59"/>
      <c r="K854" s="59"/>
      <c r="L854" s="59"/>
      <c r="M854" s="59"/>
      <c r="N854" s="59"/>
      <c r="O854" s="59"/>
      <c r="P854" s="59"/>
      <c r="Q854" s="59"/>
      <c r="R854" s="59"/>
      <c r="S854" s="59"/>
      <c r="T854" s="59"/>
      <c r="U854" s="59"/>
      <c r="V854" s="59"/>
      <c r="W854" s="59"/>
      <c r="X854" s="59"/>
      <c r="Y854" s="59"/>
      <c r="Z854" s="59"/>
      <c r="AA854" s="59"/>
      <c r="AB854" s="59"/>
      <c r="AC854" s="59"/>
    </row>
    <row r="855" spans="1:29" x14ac:dyDescent="0.2">
      <c r="A855" s="62" t="s">
        <v>2304</v>
      </c>
      <c r="B855" s="63">
        <v>851</v>
      </c>
      <c r="C855" s="64">
        <v>43126</v>
      </c>
      <c r="D855" s="62" t="s">
        <v>1138</v>
      </c>
      <c r="E855" s="62" t="s">
        <v>272</v>
      </c>
      <c r="F855" s="62" t="s">
        <v>137</v>
      </c>
      <c r="G855" s="64">
        <v>43146</v>
      </c>
      <c r="H855" s="62" t="s">
        <v>2305</v>
      </c>
      <c r="I855" s="59"/>
      <c r="J855" s="59"/>
      <c r="K855" s="59"/>
      <c r="L855" s="59"/>
      <c r="M855" s="59"/>
      <c r="N855" s="59"/>
      <c r="O855" s="59"/>
      <c r="P855" s="59"/>
      <c r="Q855" s="59"/>
      <c r="R855" s="59"/>
      <c r="S855" s="59"/>
      <c r="T855" s="59"/>
      <c r="U855" s="59"/>
      <c r="V855" s="59"/>
      <c r="W855" s="59"/>
      <c r="X855" s="59"/>
      <c r="Y855" s="59"/>
      <c r="Z855" s="59"/>
      <c r="AA855" s="59"/>
      <c r="AB855" s="59"/>
      <c r="AC855" s="59"/>
    </row>
    <row r="856" spans="1:29" x14ac:dyDescent="0.2">
      <c r="A856" s="62" t="s">
        <v>2306</v>
      </c>
      <c r="B856" s="63">
        <v>852</v>
      </c>
      <c r="C856" s="64">
        <v>43126</v>
      </c>
      <c r="D856" s="62" t="s">
        <v>1138</v>
      </c>
      <c r="E856" s="62" t="s">
        <v>272</v>
      </c>
      <c r="F856" s="62" t="s">
        <v>137</v>
      </c>
      <c r="G856" s="64">
        <v>43140</v>
      </c>
      <c r="H856" s="62" t="s">
        <v>2307</v>
      </c>
      <c r="I856" s="59"/>
      <c r="J856" s="59"/>
      <c r="K856" s="59"/>
      <c r="L856" s="59"/>
      <c r="M856" s="59"/>
      <c r="N856" s="59"/>
      <c r="O856" s="59"/>
      <c r="P856" s="59"/>
      <c r="Q856" s="59"/>
      <c r="R856" s="59"/>
      <c r="S856" s="59"/>
      <c r="T856" s="59"/>
      <c r="U856" s="59"/>
      <c r="V856" s="59"/>
      <c r="W856" s="59"/>
      <c r="X856" s="59"/>
      <c r="Y856" s="59"/>
      <c r="Z856" s="59"/>
      <c r="AA856" s="59"/>
      <c r="AB856" s="59"/>
      <c r="AC856" s="59"/>
    </row>
    <row r="857" spans="1:29" x14ac:dyDescent="0.2">
      <c r="A857" s="62" t="s">
        <v>2308</v>
      </c>
      <c r="B857" s="63">
        <v>853</v>
      </c>
      <c r="C857" s="64">
        <v>43126</v>
      </c>
      <c r="D857" s="62" t="s">
        <v>1138</v>
      </c>
      <c r="E857" s="62" t="s">
        <v>272</v>
      </c>
      <c r="F857" s="62" t="s">
        <v>137</v>
      </c>
      <c r="G857" s="64">
        <v>43140</v>
      </c>
      <c r="H857" s="62" t="s">
        <v>2307</v>
      </c>
      <c r="I857" s="59"/>
      <c r="J857" s="59"/>
      <c r="K857" s="59"/>
      <c r="L857" s="59"/>
      <c r="M857" s="59"/>
      <c r="N857" s="59"/>
      <c r="O857" s="59"/>
      <c r="P857" s="59"/>
      <c r="Q857" s="59"/>
      <c r="R857" s="59"/>
      <c r="S857" s="59"/>
      <c r="T857" s="59"/>
      <c r="U857" s="59"/>
      <c r="V857" s="59"/>
      <c r="W857" s="59"/>
      <c r="X857" s="59"/>
      <c r="Y857" s="59"/>
      <c r="Z857" s="59"/>
      <c r="AA857" s="59"/>
      <c r="AB857" s="59"/>
      <c r="AC857" s="59"/>
    </row>
    <row r="858" spans="1:29" x14ac:dyDescent="0.2">
      <c r="A858" s="62" t="s">
        <v>2309</v>
      </c>
      <c r="B858" s="63">
        <v>854</v>
      </c>
      <c r="C858" s="64">
        <v>43126</v>
      </c>
      <c r="D858" s="62" t="s">
        <v>1138</v>
      </c>
      <c r="E858" s="62" t="s">
        <v>272</v>
      </c>
      <c r="F858" s="62" t="s">
        <v>137</v>
      </c>
      <c r="G858" s="64">
        <v>43140</v>
      </c>
      <c r="H858" s="62" t="s">
        <v>2307</v>
      </c>
      <c r="I858" s="59"/>
      <c r="J858" s="59"/>
      <c r="K858" s="59"/>
      <c r="L858" s="59"/>
      <c r="M858" s="59"/>
      <c r="N858" s="59"/>
      <c r="O858" s="59"/>
      <c r="P858" s="59"/>
      <c r="Q858" s="59"/>
      <c r="R858" s="59"/>
      <c r="S858" s="59"/>
      <c r="T858" s="59"/>
      <c r="U858" s="59"/>
      <c r="V858" s="59"/>
      <c r="W858" s="59"/>
      <c r="X858" s="59"/>
      <c r="Y858" s="59"/>
      <c r="Z858" s="59"/>
      <c r="AA858" s="59"/>
      <c r="AB858" s="59"/>
      <c r="AC858" s="59"/>
    </row>
    <row r="859" spans="1:29" x14ac:dyDescent="0.2">
      <c r="A859" s="62" t="s">
        <v>2310</v>
      </c>
      <c r="B859" s="63">
        <v>855</v>
      </c>
      <c r="C859" s="64">
        <v>43126</v>
      </c>
      <c r="D859" s="62" t="s">
        <v>1138</v>
      </c>
      <c r="E859" s="62" t="s">
        <v>272</v>
      </c>
      <c r="F859" s="62" t="s">
        <v>137</v>
      </c>
      <c r="G859" s="64">
        <v>43150</v>
      </c>
      <c r="H859" s="62" t="s">
        <v>2311</v>
      </c>
      <c r="I859" s="59"/>
      <c r="J859" s="59"/>
      <c r="K859" s="59"/>
      <c r="L859" s="59"/>
      <c r="M859" s="59"/>
      <c r="N859" s="59"/>
      <c r="O859" s="59"/>
      <c r="P859" s="59"/>
      <c r="Q859" s="59"/>
      <c r="R859" s="59"/>
      <c r="S859" s="59"/>
      <c r="T859" s="59"/>
      <c r="U859" s="59"/>
      <c r="V859" s="59"/>
      <c r="W859" s="59"/>
      <c r="X859" s="59"/>
      <c r="Y859" s="59"/>
      <c r="Z859" s="59"/>
      <c r="AA859" s="59"/>
      <c r="AB859" s="59"/>
      <c r="AC859" s="59"/>
    </row>
    <row r="860" spans="1:29" x14ac:dyDescent="0.2">
      <c r="A860" s="62" t="s">
        <v>2312</v>
      </c>
      <c r="B860" s="63">
        <v>856</v>
      </c>
      <c r="C860" s="64">
        <v>43126</v>
      </c>
      <c r="D860" s="62" t="s">
        <v>1138</v>
      </c>
      <c r="E860" s="62" t="s">
        <v>272</v>
      </c>
      <c r="F860" s="62" t="s">
        <v>137</v>
      </c>
      <c r="G860" s="64">
        <v>43140</v>
      </c>
      <c r="H860" s="62" t="s">
        <v>2307</v>
      </c>
      <c r="I860" s="59"/>
      <c r="J860" s="59"/>
      <c r="K860" s="59"/>
      <c r="L860" s="59"/>
      <c r="M860" s="59"/>
      <c r="N860" s="59"/>
      <c r="O860" s="59"/>
      <c r="P860" s="59"/>
      <c r="Q860" s="59"/>
      <c r="R860" s="59"/>
      <c r="S860" s="59"/>
      <c r="T860" s="59"/>
      <c r="U860" s="59"/>
      <c r="V860" s="59"/>
      <c r="W860" s="59"/>
      <c r="X860" s="59"/>
      <c r="Y860" s="59"/>
      <c r="Z860" s="59"/>
      <c r="AA860" s="59"/>
      <c r="AB860" s="59"/>
      <c r="AC860" s="59"/>
    </row>
    <row r="861" spans="1:29" x14ac:dyDescent="0.2">
      <c r="A861" s="62" t="s">
        <v>2313</v>
      </c>
      <c r="B861" s="63">
        <v>857</v>
      </c>
      <c r="C861" s="64">
        <v>43126</v>
      </c>
      <c r="D861" s="62" t="s">
        <v>2314</v>
      </c>
      <c r="E861" s="62" t="s">
        <v>1895</v>
      </c>
      <c r="F861" s="62" t="s">
        <v>137</v>
      </c>
      <c r="G861" s="64">
        <v>43139</v>
      </c>
      <c r="H861" s="62" t="s">
        <v>2315</v>
      </c>
      <c r="I861" s="59"/>
      <c r="J861" s="59"/>
      <c r="K861" s="59"/>
      <c r="L861" s="59"/>
      <c r="M861" s="59"/>
      <c r="N861" s="59"/>
      <c r="O861" s="59"/>
      <c r="P861" s="59"/>
      <c r="Q861" s="59"/>
      <c r="R861" s="59"/>
      <c r="S861" s="59"/>
      <c r="T861" s="59"/>
      <c r="U861" s="59"/>
      <c r="V861" s="59"/>
      <c r="W861" s="59"/>
      <c r="X861" s="59"/>
      <c r="Y861" s="59"/>
      <c r="Z861" s="59"/>
      <c r="AA861" s="59"/>
      <c r="AB861" s="59"/>
      <c r="AC861" s="59"/>
    </row>
    <row r="862" spans="1:29" x14ac:dyDescent="0.2">
      <c r="A862" s="62" t="s">
        <v>2316</v>
      </c>
      <c r="B862" s="63">
        <v>858</v>
      </c>
      <c r="C862" s="64">
        <v>43126</v>
      </c>
      <c r="D862" s="62" t="s">
        <v>2317</v>
      </c>
      <c r="E862" s="62" t="s">
        <v>1895</v>
      </c>
      <c r="F862" s="62" t="s">
        <v>137</v>
      </c>
      <c r="G862" s="64">
        <v>43133</v>
      </c>
      <c r="H862" s="62" t="s">
        <v>2318</v>
      </c>
      <c r="I862" s="59"/>
      <c r="J862" s="59"/>
      <c r="K862" s="59"/>
      <c r="L862" s="59"/>
      <c r="M862" s="59"/>
      <c r="N862" s="59"/>
      <c r="O862" s="59"/>
      <c r="P862" s="59"/>
      <c r="Q862" s="59"/>
      <c r="R862" s="59"/>
      <c r="S862" s="59"/>
      <c r="T862" s="59"/>
      <c r="U862" s="59"/>
      <c r="V862" s="59"/>
      <c r="W862" s="59"/>
      <c r="X862" s="59"/>
      <c r="Y862" s="59"/>
      <c r="Z862" s="59"/>
      <c r="AA862" s="59"/>
      <c r="AB862" s="59"/>
      <c r="AC862" s="59"/>
    </row>
    <row r="863" spans="1:29" x14ac:dyDescent="0.2">
      <c r="A863" s="62" t="s">
        <v>2319</v>
      </c>
      <c r="B863" s="63">
        <v>859</v>
      </c>
      <c r="C863" s="64">
        <v>43126</v>
      </c>
      <c r="D863" s="62" t="s">
        <v>2320</v>
      </c>
      <c r="E863" s="62" t="s">
        <v>1895</v>
      </c>
      <c r="F863" s="62" t="s">
        <v>137</v>
      </c>
      <c r="G863" s="64">
        <v>43136</v>
      </c>
      <c r="H863" s="62" t="s">
        <v>2321</v>
      </c>
      <c r="I863" s="59"/>
      <c r="J863" s="59"/>
      <c r="K863" s="59"/>
      <c r="L863" s="59"/>
      <c r="M863" s="59"/>
      <c r="N863" s="59"/>
      <c r="O863" s="59"/>
      <c r="P863" s="59"/>
      <c r="Q863" s="59"/>
      <c r="R863" s="59"/>
      <c r="S863" s="59"/>
      <c r="T863" s="59"/>
      <c r="U863" s="59"/>
      <c r="V863" s="59"/>
      <c r="W863" s="59"/>
      <c r="X863" s="59"/>
      <c r="Y863" s="59"/>
      <c r="Z863" s="59"/>
      <c r="AA863" s="59"/>
      <c r="AB863" s="59"/>
      <c r="AC863" s="59"/>
    </row>
    <row r="864" spans="1:29" x14ac:dyDescent="0.2">
      <c r="A864" s="62" t="s">
        <v>2322</v>
      </c>
      <c r="B864" s="63">
        <v>860</v>
      </c>
      <c r="C864" s="64">
        <v>43126</v>
      </c>
      <c r="D864" s="62" t="s">
        <v>2323</v>
      </c>
      <c r="E864" s="62" t="s">
        <v>1895</v>
      </c>
      <c r="F864" s="62" t="s">
        <v>137</v>
      </c>
      <c r="G864" s="64">
        <v>43137</v>
      </c>
      <c r="H864" s="62" t="s">
        <v>2324</v>
      </c>
      <c r="I864" s="59"/>
      <c r="J864" s="59"/>
      <c r="K864" s="59"/>
      <c r="L864" s="59"/>
      <c r="M864" s="59"/>
      <c r="N864" s="59"/>
      <c r="O864" s="59"/>
      <c r="P864" s="59"/>
      <c r="Q864" s="59"/>
      <c r="R864" s="59"/>
      <c r="S864" s="59"/>
      <c r="T864" s="59"/>
      <c r="U864" s="59"/>
      <c r="V864" s="59"/>
      <c r="W864" s="59"/>
      <c r="X864" s="59"/>
      <c r="Y864" s="59"/>
      <c r="Z864" s="59"/>
      <c r="AA864" s="59"/>
      <c r="AB864" s="59"/>
      <c r="AC864" s="59"/>
    </row>
    <row r="865" spans="1:29" x14ac:dyDescent="0.2">
      <c r="A865" s="62" t="s">
        <v>2325</v>
      </c>
      <c r="B865" s="63">
        <v>861</v>
      </c>
      <c r="C865" s="64">
        <v>43126</v>
      </c>
      <c r="D865" s="62" t="s">
        <v>2326</v>
      </c>
      <c r="E865" s="62" t="s">
        <v>1895</v>
      </c>
      <c r="F865" s="62" t="s">
        <v>137</v>
      </c>
      <c r="G865" s="64">
        <v>43133</v>
      </c>
      <c r="H865" s="62" t="s">
        <v>2327</v>
      </c>
      <c r="I865" s="59"/>
      <c r="J865" s="59"/>
      <c r="K865" s="59"/>
      <c r="L865" s="59"/>
      <c r="M865" s="59"/>
      <c r="N865" s="59"/>
      <c r="O865" s="59"/>
      <c r="P865" s="59"/>
      <c r="Q865" s="59"/>
      <c r="R865" s="59"/>
      <c r="S865" s="59"/>
      <c r="T865" s="59"/>
      <c r="U865" s="59"/>
      <c r="V865" s="59"/>
      <c r="W865" s="59"/>
      <c r="X865" s="59"/>
      <c r="Y865" s="59"/>
      <c r="Z865" s="59"/>
      <c r="AA865" s="59"/>
      <c r="AB865" s="59"/>
      <c r="AC865" s="59"/>
    </row>
    <row r="866" spans="1:29" x14ac:dyDescent="0.2">
      <c r="A866" s="62" t="s">
        <v>2328</v>
      </c>
      <c r="B866" s="63">
        <v>862</v>
      </c>
      <c r="C866" s="64">
        <v>43126</v>
      </c>
      <c r="D866" s="62" t="s">
        <v>2329</v>
      </c>
      <c r="E866" s="62" t="s">
        <v>1895</v>
      </c>
      <c r="F866" s="62" t="s">
        <v>137</v>
      </c>
      <c r="G866" s="64">
        <v>43133</v>
      </c>
      <c r="H866" s="62" t="s">
        <v>2330</v>
      </c>
      <c r="I866" s="59"/>
      <c r="J866" s="59"/>
      <c r="K866" s="59"/>
      <c r="L866" s="59"/>
      <c r="M866" s="59"/>
      <c r="N866" s="59"/>
      <c r="O866" s="59"/>
      <c r="P866" s="59"/>
      <c r="Q866" s="59"/>
      <c r="R866" s="59"/>
      <c r="S866" s="59"/>
      <c r="T866" s="59"/>
      <c r="U866" s="59"/>
      <c r="V866" s="59"/>
      <c r="W866" s="59"/>
      <c r="X866" s="59"/>
      <c r="Y866" s="59"/>
      <c r="Z866" s="59"/>
      <c r="AA866" s="59"/>
      <c r="AB866" s="59"/>
      <c r="AC866" s="59"/>
    </row>
    <row r="867" spans="1:29" x14ac:dyDescent="0.2">
      <c r="A867" s="62" t="s">
        <v>2331</v>
      </c>
      <c r="B867" s="63">
        <v>863</v>
      </c>
      <c r="C867" s="64">
        <v>43126</v>
      </c>
      <c r="D867" s="62" t="s">
        <v>2332</v>
      </c>
      <c r="E867" s="62" t="s">
        <v>1895</v>
      </c>
      <c r="F867" s="62" t="s">
        <v>137</v>
      </c>
      <c r="G867" s="64">
        <v>43133</v>
      </c>
      <c r="H867" s="62" t="s">
        <v>2333</v>
      </c>
      <c r="I867" s="59"/>
      <c r="J867" s="59"/>
      <c r="K867" s="59"/>
      <c r="L867" s="59"/>
      <c r="M867" s="59"/>
      <c r="N867" s="59"/>
      <c r="O867" s="59"/>
      <c r="P867" s="59"/>
      <c r="Q867" s="59"/>
      <c r="R867" s="59"/>
      <c r="S867" s="59"/>
      <c r="T867" s="59"/>
      <c r="U867" s="59"/>
      <c r="V867" s="59"/>
      <c r="W867" s="59"/>
      <c r="X867" s="59"/>
      <c r="Y867" s="59"/>
      <c r="Z867" s="59"/>
      <c r="AA867" s="59"/>
      <c r="AB867" s="59"/>
      <c r="AC867" s="59"/>
    </row>
    <row r="868" spans="1:29" x14ac:dyDescent="0.2">
      <c r="A868" s="62" t="s">
        <v>2334</v>
      </c>
      <c r="B868" s="63">
        <v>864</v>
      </c>
      <c r="C868" s="64">
        <v>43126</v>
      </c>
      <c r="D868" s="62" t="s">
        <v>2335</v>
      </c>
      <c r="E868" s="62" t="s">
        <v>1469</v>
      </c>
      <c r="F868" s="62" t="s">
        <v>137</v>
      </c>
      <c r="G868" s="64">
        <v>43138</v>
      </c>
      <c r="H868" s="62" t="s">
        <v>2336</v>
      </c>
      <c r="I868" s="59"/>
      <c r="J868" s="59"/>
      <c r="K868" s="59"/>
      <c r="L868" s="59"/>
      <c r="M868" s="59"/>
      <c r="N868" s="59"/>
      <c r="O868" s="59"/>
      <c r="P868" s="59"/>
      <c r="Q868" s="59"/>
      <c r="R868" s="59"/>
      <c r="S868" s="59"/>
      <c r="T868" s="59"/>
      <c r="U868" s="59"/>
      <c r="V868" s="59"/>
      <c r="W868" s="59"/>
      <c r="X868" s="59"/>
      <c r="Y868" s="59"/>
      <c r="Z868" s="59"/>
      <c r="AA868" s="59"/>
      <c r="AB868" s="59"/>
      <c r="AC868" s="59"/>
    </row>
    <row r="869" spans="1:29" x14ac:dyDescent="0.2">
      <c r="A869" s="62" t="s">
        <v>2337</v>
      </c>
      <c r="B869" s="63">
        <v>865</v>
      </c>
      <c r="C869" s="64">
        <v>43126</v>
      </c>
      <c r="D869" s="62" t="s">
        <v>2338</v>
      </c>
      <c r="E869" s="62" t="s">
        <v>1895</v>
      </c>
      <c r="F869" s="62" t="s">
        <v>137</v>
      </c>
      <c r="G869" s="64">
        <v>43133</v>
      </c>
      <c r="H869" s="62" t="s">
        <v>2339</v>
      </c>
      <c r="I869" s="59"/>
      <c r="J869" s="59"/>
      <c r="K869" s="59"/>
      <c r="L869" s="59"/>
      <c r="M869" s="59"/>
      <c r="N869" s="59"/>
      <c r="O869" s="59"/>
      <c r="P869" s="59"/>
      <c r="Q869" s="59"/>
      <c r="R869" s="59"/>
      <c r="S869" s="59"/>
      <c r="T869" s="59"/>
      <c r="U869" s="59"/>
      <c r="V869" s="59"/>
      <c r="W869" s="59"/>
      <c r="X869" s="59"/>
      <c r="Y869" s="59"/>
      <c r="Z869" s="59"/>
      <c r="AA869" s="59"/>
      <c r="AB869" s="59"/>
      <c r="AC869" s="59"/>
    </row>
    <row r="870" spans="1:29" x14ac:dyDescent="0.2">
      <c r="A870" s="62" t="s">
        <v>2340</v>
      </c>
      <c r="B870" s="63">
        <v>866</v>
      </c>
      <c r="C870" s="64">
        <v>43126</v>
      </c>
      <c r="D870" s="62" t="s">
        <v>2341</v>
      </c>
      <c r="E870" s="62" t="s">
        <v>1895</v>
      </c>
      <c r="F870" s="62" t="s">
        <v>150</v>
      </c>
      <c r="G870" s="64">
        <v>43150</v>
      </c>
      <c r="H870" s="62" t="s">
        <v>2342</v>
      </c>
      <c r="I870" s="59"/>
      <c r="J870" s="59"/>
      <c r="K870" s="59"/>
      <c r="L870" s="59"/>
      <c r="M870" s="59"/>
      <c r="N870" s="59"/>
      <c r="O870" s="59"/>
      <c r="P870" s="59"/>
      <c r="Q870" s="59"/>
      <c r="R870" s="59"/>
      <c r="S870" s="59"/>
      <c r="T870" s="59"/>
      <c r="U870" s="59"/>
      <c r="V870" s="59"/>
      <c r="W870" s="59"/>
      <c r="X870" s="59"/>
      <c r="Y870" s="59"/>
      <c r="Z870" s="59"/>
      <c r="AA870" s="59"/>
      <c r="AB870" s="59"/>
      <c r="AC870" s="59"/>
    </row>
    <row r="871" spans="1:29" x14ac:dyDescent="0.2">
      <c r="A871" s="62" t="s">
        <v>2343</v>
      </c>
      <c r="B871" s="63">
        <v>867</v>
      </c>
      <c r="C871" s="64">
        <v>43126</v>
      </c>
      <c r="D871" s="62" t="s">
        <v>2344</v>
      </c>
      <c r="E871" s="62" t="s">
        <v>1469</v>
      </c>
      <c r="F871" s="62" t="s">
        <v>150</v>
      </c>
      <c r="G871" s="64">
        <v>43158</v>
      </c>
      <c r="H871" s="62" t="s">
        <v>2345</v>
      </c>
      <c r="I871" s="59"/>
      <c r="J871" s="59"/>
      <c r="K871" s="59"/>
      <c r="L871" s="59"/>
      <c r="M871" s="59"/>
      <c r="N871" s="59"/>
      <c r="O871" s="59"/>
      <c r="P871" s="59"/>
      <c r="Q871" s="59"/>
      <c r="R871" s="59"/>
      <c r="S871" s="59"/>
      <c r="T871" s="59"/>
      <c r="U871" s="59"/>
      <c r="V871" s="59"/>
      <c r="W871" s="59"/>
      <c r="X871" s="59"/>
      <c r="Y871" s="59"/>
      <c r="Z871" s="59"/>
      <c r="AA871" s="59"/>
      <c r="AB871" s="59"/>
      <c r="AC871" s="59"/>
    </row>
    <row r="872" spans="1:29" x14ac:dyDescent="0.2">
      <c r="A872" s="62" t="s">
        <v>2346</v>
      </c>
      <c r="B872" s="63">
        <v>868</v>
      </c>
      <c r="C872" s="64">
        <v>43126</v>
      </c>
      <c r="D872" s="62" t="s">
        <v>2347</v>
      </c>
      <c r="E872" s="62" t="s">
        <v>1469</v>
      </c>
      <c r="F872" s="62" t="s">
        <v>137</v>
      </c>
      <c r="G872" s="64">
        <v>43136</v>
      </c>
      <c r="H872" s="62" t="s">
        <v>2348</v>
      </c>
      <c r="I872" s="59"/>
      <c r="J872" s="59"/>
      <c r="K872" s="59"/>
      <c r="L872" s="59"/>
      <c r="M872" s="59"/>
      <c r="N872" s="59"/>
      <c r="O872" s="59"/>
      <c r="P872" s="59"/>
      <c r="Q872" s="59"/>
      <c r="R872" s="59"/>
      <c r="S872" s="59"/>
      <c r="T872" s="59"/>
      <c r="U872" s="59"/>
      <c r="V872" s="59"/>
      <c r="W872" s="59"/>
      <c r="X872" s="59"/>
      <c r="Y872" s="59"/>
      <c r="Z872" s="59"/>
      <c r="AA872" s="59"/>
      <c r="AB872" s="59"/>
      <c r="AC872" s="59"/>
    </row>
    <row r="873" spans="1:29" x14ac:dyDescent="0.2">
      <c r="A873" s="62" t="s">
        <v>2349</v>
      </c>
      <c r="B873" s="63">
        <v>869</v>
      </c>
      <c r="C873" s="64">
        <v>43126</v>
      </c>
      <c r="D873" s="62" t="s">
        <v>2350</v>
      </c>
      <c r="E873" s="62" t="s">
        <v>1895</v>
      </c>
      <c r="F873" s="62" t="s">
        <v>137</v>
      </c>
      <c r="G873" s="64">
        <v>43137</v>
      </c>
      <c r="H873" s="62" t="s">
        <v>2351</v>
      </c>
      <c r="I873" s="59"/>
      <c r="J873" s="59"/>
      <c r="K873" s="59"/>
      <c r="L873" s="59"/>
      <c r="M873" s="59"/>
      <c r="N873" s="59"/>
      <c r="O873" s="59"/>
      <c r="P873" s="59"/>
      <c r="Q873" s="59"/>
      <c r="R873" s="59"/>
      <c r="S873" s="59"/>
      <c r="T873" s="59"/>
      <c r="U873" s="59"/>
      <c r="V873" s="59"/>
      <c r="W873" s="59"/>
      <c r="X873" s="59"/>
      <c r="Y873" s="59"/>
      <c r="Z873" s="59"/>
      <c r="AA873" s="59"/>
      <c r="AB873" s="59"/>
      <c r="AC873" s="59"/>
    </row>
    <row r="874" spans="1:29" x14ac:dyDescent="0.2">
      <c r="A874" s="62" t="s">
        <v>2352</v>
      </c>
      <c r="B874" s="63">
        <v>870</v>
      </c>
      <c r="C874" s="64">
        <v>43126</v>
      </c>
      <c r="D874" s="62" t="s">
        <v>2353</v>
      </c>
      <c r="E874" s="62" t="s">
        <v>1469</v>
      </c>
      <c r="F874" s="62" t="s">
        <v>137</v>
      </c>
      <c r="G874" s="64">
        <v>43136</v>
      </c>
      <c r="H874" s="62" t="s">
        <v>2354</v>
      </c>
      <c r="I874" s="59"/>
      <c r="J874" s="59"/>
      <c r="K874" s="59"/>
      <c r="L874" s="59"/>
      <c r="M874" s="59"/>
      <c r="N874" s="59"/>
      <c r="O874" s="59"/>
      <c r="P874" s="59"/>
      <c r="Q874" s="59"/>
      <c r="R874" s="59"/>
      <c r="S874" s="59"/>
      <c r="T874" s="59"/>
      <c r="U874" s="59"/>
      <c r="V874" s="59"/>
      <c r="W874" s="59"/>
      <c r="X874" s="59"/>
      <c r="Y874" s="59"/>
      <c r="Z874" s="59"/>
      <c r="AA874" s="59"/>
      <c r="AB874" s="59"/>
      <c r="AC874" s="59"/>
    </row>
    <row r="875" spans="1:29" x14ac:dyDescent="0.2">
      <c r="A875" s="62" t="s">
        <v>2355</v>
      </c>
      <c r="B875" s="63">
        <v>871</v>
      </c>
      <c r="C875" s="64">
        <v>43126</v>
      </c>
      <c r="D875" s="62" t="s">
        <v>2356</v>
      </c>
      <c r="E875" s="62" t="s">
        <v>1469</v>
      </c>
      <c r="F875" s="62" t="s">
        <v>137</v>
      </c>
      <c r="G875" s="64">
        <v>43133</v>
      </c>
      <c r="H875" s="62" t="s">
        <v>2357</v>
      </c>
      <c r="I875" s="59"/>
      <c r="J875" s="59"/>
      <c r="K875" s="59"/>
      <c r="L875" s="59"/>
      <c r="M875" s="59"/>
      <c r="N875" s="59"/>
      <c r="O875" s="59"/>
      <c r="P875" s="59"/>
      <c r="Q875" s="59"/>
      <c r="R875" s="59"/>
      <c r="S875" s="59"/>
      <c r="T875" s="59"/>
      <c r="U875" s="59"/>
      <c r="V875" s="59"/>
      <c r="W875" s="59"/>
      <c r="X875" s="59"/>
      <c r="Y875" s="59"/>
      <c r="Z875" s="59"/>
      <c r="AA875" s="59"/>
      <c r="AB875" s="59"/>
      <c r="AC875" s="59"/>
    </row>
    <row r="876" spans="1:29" x14ac:dyDescent="0.2">
      <c r="A876" s="62" t="s">
        <v>2358</v>
      </c>
      <c r="B876" s="63">
        <v>872</v>
      </c>
      <c r="C876" s="64">
        <v>43126</v>
      </c>
      <c r="D876" s="62" t="s">
        <v>2359</v>
      </c>
      <c r="E876" s="62" t="s">
        <v>1895</v>
      </c>
      <c r="F876" s="62" t="s">
        <v>137</v>
      </c>
      <c r="G876" s="64">
        <v>43133</v>
      </c>
      <c r="H876" s="62" t="s">
        <v>2360</v>
      </c>
      <c r="I876" s="59"/>
      <c r="J876" s="59"/>
      <c r="K876" s="59"/>
      <c r="L876" s="59"/>
      <c r="M876" s="59"/>
      <c r="N876" s="59"/>
      <c r="O876" s="59"/>
      <c r="P876" s="59"/>
      <c r="Q876" s="59"/>
      <c r="R876" s="59"/>
      <c r="S876" s="59"/>
      <c r="T876" s="59"/>
      <c r="U876" s="59"/>
      <c r="V876" s="59"/>
      <c r="W876" s="59"/>
      <c r="X876" s="59"/>
      <c r="Y876" s="59"/>
      <c r="Z876" s="59"/>
      <c r="AA876" s="59"/>
      <c r="AB876" s="59"/>
      <c r="AC876" s="59"/>
    </row>
    <row r="877" spans="1:29" x14ac:dyDescent="0.2">
      <c r="A877" s="62" t="s">
        <v>2361</v>
      </c>
      <c r="B877" s="63">
        <v>873</v>
      </c>
      <c r="C877" s="64">
        <v>43126</v>
      </c>
      <c r="D877" s="62" t="s">
        <v>2362</v>
      </c>
      <c r="E877" s="62" t="s">
        <v>1469</v>
      </c>
      <c r="F877" s="62" t="s">
        <v>137</v>
      </c>
      <c r="G877" s="64">
        <v>43136</v>
      </c>
      <c r="H877" s="62" t="s">
        <v>2363</v>
      </c>
      <c r="I877" s="59"/>
      <c r="J877" s="59"/>
      <c r="K877" s="59"/>
      <c r="L877" s="59"/>
      <c r="M877" s="59"/>
      <c r="N877" s="59"/>
      <c r="O877" s="59"/>
      <c r="P877" s="59"/>
      <c r="Q877" s="59"/>
      <c r="R877" s="59"/>
      <c r="S877" s="59"/>
      <c r="T877" s="59"/>
      <c r="U877" s="59"/>
      <c r="V877" s="59"/>
      <c r="W877" s="59"/>
      <c r="X877" s="59"/>
      <c r="Y877" s="59"/>
      <c r="Z877" s="59"/>
      <c r="AA877" s="59"/>
      <c r="AB877" s="59"/>
      <c r="AC877" s="59"/>
    </row>
    <row r="878" spans="1:29" x14ac:dyDescent="0.2">
      <c r="A878" s="62" t="s">
        <v>2364</v>
      </c>
      <c r="B878" s="63">
        <v>874</v>
      </c>
      <c r="C878" s="64">
        <v>43126</v>
      </c>
      <c r="D878" s="62" t="s">
        <v>2365</v>
      </c>
      <c r="E878" s="62" t="s">
        <v>1895</v>
      </c>
      <c r="F878" s="62" t="s">
        <v>137</v>
      </c>
      <c r="G878" s="64">
        <v>43136</v>
      </c>
      <c r="H878" s="62" t="s">
        <v>2366</v>
      </c>
      <c r="I878" s="59"/>
      <c r="J878" s="59"/>
      <c r="K878" s="59"/>
      <c r="L878" s="59"/>
      <c r="M878" s="59"/>
      <c r="N878" s="59"/>
      <c r="O878" s="59"/>
      <c r="P878" s="59"/>
      <c r="Q878" s="59"/>
      <c r="R878" s="59"/>
      <c r="S878" s="59"/>
      <c r="T878" s="59"/>
      <c r="U878" s="59"/>
      <c r="V878" s="59"/>
      <c r="W878" s="59"/>
      <c r="X878" s="59"/>
      <c r="Y878" s="59"/>
      <c r="Z878" s="59"/>
      <c r="AA878" s="59"/>
      <c r="AB878" s="59"/>
      <c r="AC878" s="59"/>
    </row>
    <row r="879" spans="1:29" x14ac:dyDescent="0.2">
      <c r="A879" s="62" t="s">
        <v>2367</v>
      </c>
      <c r="B879" s="63">
        <v>875</v>
      </c>
      <c r="C879" s="64">
        <v>43126</v>
      </c>
      <c r="D879" s="62" t="s">
        <v>2368</v>
      </c>
      <c r="E879" s="62" t="s">
        <v>1469</v>
      </c>
      <c r="F879" s="62" t="s">
        <v>137</v>
      </c>
      <c r="G879" s="64">
        <v>43132</v>
      </c>
      <c r="H879" s="62" t="s">
        <v>2369</v>
      </c>
      <c r="I879" s="59"/>
      <c r="J879" s="59"/>
      <c r="K879" s="59"/>
      <c r="L879" s="59"/>
      <c r="M879" s="59"/>
      <c r="N879" s="59"/>
      <c r="O879" s="59"/>
      <c r="P879" s="59"/>
      <c r="Q879" s="59"/>
      <c r="R879" s="59"/>
      <c r="S879" s="59"/>
      <c r="T879" s="59"/>
      <c r="U879" s="59"/>
      <c r="V879" s="59"/>
      <c r="W879" s="59"/>
      <c r="X879" s="59"/>
      <c r="Y879" s="59"/>
      <c r="Z879" s="59"/>
      <c r="AA879" s="59"/>
      <c r="AB879" s="59"/>
      <c r="AC879" s="59"/>
    </row>
    <row r="880" spans="1:29" x14ac:dyDescent="0.2">
      <c r="A880" s="62" t="s">
        <v>2370</v>
      </c>
      <c r="B880" s="63">
        <v>876</v>
      </c>
      <c r="C880" s="64">
        <v>43126</v>
      </c>
      <c r="D880" s="62" t="s">
        <v>2371</v>
      </c>
      <c r="E880" s="62" t="s">
        <v>1469</v>
      </c>
      <c r="F880" s="62" t="s">
        <v>137</v>
      </c>
      <c r="G880" s="64">
        <v>43136</v>
      </c>
      <c r="H880" s="62" t="s">
        <v>2372</v>
      </c>
      <c r="I880" s="59"/>
      <c r="J880" s="59"/>
      <c r="K880" s="59"/>
      <c r="L880" s="59"/>
      <c r="M880" s="59"/>
      <c r="N880" s="59"/>
      <c r="O880" s="59"/>
      <c r="P880" s="59"/>
      <c r="Q880" s="59"/>
      <c r="R880" s="59"/>
      <c r="S880" s="59"/>
      <c r="T880" s="59"/>
      <c r="U880" s="59"/>
      <c r="V880" s="59"/>
      <c r="W880" s="59"/>
      <c r="X880" s="59"/>
      <c r="Y880" s="59"/>
      <c r="Z880" s="59"/>
      <c r="AA880" s="59"/>
      <c r="AB880" s="59"/>
      <c r="AC880" s="59"/>
    </row>
    <row r="881" spans="1:29" x14ac:dyDescent="0.2">
      <c r="A881" s="62" t="s">
        <v>2373</v>
      </c>
      <c r="B881" s="63">
        <v>877</v>
      </c>
      <c r="C881" s="64">
        <v>43126</v>
      </c>
      <c r="D881" s="62" t="s">
        <v>2374</v>
      </c>
      <c r="E881" s="62" t="s">
        <v>1895</v>
      </c>
      <c r="F881" s="62" t="s">
        <v>137</v>
      </c>
      <c r="G881" s="64">
        <v>43136</v>
      </c>
      <c r="H881" s="62" t="s">
        <v>2375</v>
      </c>
      <c r="I881" s="59"/>
      <c r="J881" s="59"/>
      <c r="K881" s="59"/>
      <c r="L881" s="59"/>
      <c r="M881" s="59"/>
      <c r="N881" s="59"/>
      <c r="O881" s="59"/>
      <c r="P881" s="59"/>
      <c r="Q881" s="59"/>
      <c r="R881" s="59"/>
      <c r="S881" s="59"/>
      <c r="T881" s="59"/>
      <c r="U881" s="59"/>
      <c r="V881" s="59"/>
      <c r="W881" s="59"/>
      <c r="X881" s="59"/>
      <c r="Y881" s="59"/>
      <c r="Z881" s="59"/>
      <c r="AA881" s="59"/>
      <c r="AB881" s="59"/>
      <c r="AC881" s="59"/>
    </row>
    <row r="882" spans="1:29" x14ac:dyDescent="0.2">
      <c r="A882" s="62" t="s">
        <v>2376</v>
      </c>
      <c r="B882" s="63">
        <v>878</v>
      </c>
      <c r="C882" s="64">
        <v>43126</v>
      </c>
      <c r="D882" s="62" t="s">
        <v>2377</v>
      </c>
      <c r="E882" s="62" t="s">
        <v>1469</v>
      </c>
      <c r="F882" s="62" t="s">
        <v>150</v>
      </c>
      <c r="G882" s="64">
        <v>43158</v>
      </c>
      <c r="H882" s="62" t="s">
        <v>2378</v>
      </c>
      <c r="I882" s="59"/>
      <c r="J882" s="59"/>
      <c r="K882" s="59"/>
      <c r="L882" s="59"/>
      <c r="M882" s="59"/>
      <c r="N882" s="59"/>
      <c r="O882" s="59"/>
      <c r="P882" s="59"/>
      <c r="Q882" s="59"/>
      <c r="R882" s="59"/>
      <c r="S882" s="59"/>
      <c r="T882" s="59"/>
      <c r="U882" s="59"/>
      <c r="V882" s="59"/>
      <c r="W882" s="59"/>
      <c r="X882" s="59"/>
      <c r="Y882" s="59"/>
      <c r="Z882" s="59"/>
      <c r="AA882" s="59"/>
      <c r="AB882" s="59"/>
      <c r="AC882" s="59"/>
    </row>
    <row r="883" spans="1:29" x14ac:dyDescent="0.2">
      <c r="A883" s="62" t="s">
        <v>2379</v>
      </c>
      <c r="B883" s="63">
        <v>879</v>
      </c>
      <c r="C883" s="64">
        <v>43126</v>
      </c>
      <c r="D883" s="62" t="s">
        <v>2380</v>
      </c>
      <c r="E883" s="62" t="s">
        <v>1469</v>
      </c>
      <c r="F883" s="62" t="s">
        <v>150</v>
      </c>
      <c r="G883" s="64">
        <v>43158</v>
      </c>
      <c r="H883" s="62" t="s">
        <v>2381</v>
      </c>
      <c r="I883" s="59"/>
      <c r="J883" s="59"/>
      <c r="K883" s="59"/>
      <c r="L883" s="59"/>
      <c r="M883" s="59"/>
      <c r="N883" s="59"/>
      <c r="O883" s="59"/>
      <c r="P883" s="59"/>
      <c r="Q883" s="59"/>
      <c r="R883" s="59"/>
      <c r="S883" s="59"/>
      <c r="T883" s="59"/>
      <c r="U883" s="59"/>
      <c r="V883" s="59"/>
      <c r="W883" s="59"/>
      <c r="X883" s="59"/>
      <c r="Y883" s="59"/>
      <c r="Z883" s="59"/>
      <c r="AA883" s="59"/>
      <c r="AB883" s="59"/>
      <c r="AC883" s="59"/>
    </row>
    <row r="884" spans="1:29" x14ac:dyDescent="0.2">
      <c r="A884" s="62" t="s">
        <v>2382</v>
      </c>
      <c r="B884" s="63">
        <v>880</v>
      </c>
      <c r="C884" s="64">
        <v>43126</v>
      </c>
      <c r="D884" s="62" t="s">
        <v>2383</v>
      </c>
      <c r="E884" s="62" t="s">
        <v>1469</v>
      </c>
      <c r="F884" s="62" t="s">
        <v>150</v>
      </c>
      <c r="G884" s="64">
        <v>43150</v>
      </c>
      <c r="H884" s="62" t="s">
        <v>2384</v>
      </c>
      <c r="I884" s="59"/>
      <c r="J884" s="59"/>
      <c r="K884" s="59"/>
      <c r="L884" s="59"/>
      <c r="M884" s="59"/>
      <c r="N884" s="59"/>
      <c r="O884" s="59"/>
      <c r="P884" s="59"/>
      <c r="Q884" s="59"/>
      <c r="R884" s="59"/>
      <c r="S884" s="59"/>
      <c r="T884" s="59"/>
      <c r="U884" s="59"/>
      <c r="V884" s="59"/>
      <c r="W884" s="59"/>
      <c r="X884" s="59"/>
      <c r="Y884" s="59"/>
      <c r="Z884" s="59"/>
      <c r="AA884" s="59"/>
      <c r="AB884" s="59"/>
      <c r="AC884" s="59"/>
    </row>
    <row r="885" spans="1:29" x14ac:dyDescent="0.2">
      <c r="A885" s="62" t="s">
        <v>2385</v>
      </c>
      <c r="B885" s="63">
        <v>881</v>
      </c>
      <c r="C885" s="64">
        <v>43126</v>
      </c>
      <c r="D885" s="62" t="s">
        <v>2386</v>
      </c>
      <c r="E885" s="62" t="s">
        <v>149</v>
      </c>
      <c r="F885" s="62" t="s">
        <v>137</v>
      </c>
      <c r="G885" s="64">
        <v>43144</v>
      </c>
      <c r="H885" s="62" t="s">
        <v>2387</v>
      </c>
      <c r="I885" s="59"/>
      <c r="J885" s="59"/>
      <c r="K885" s="59"/>
      <c r="L885" s="59"/>
      <c r="M885" s="59"/>
      <c r="N885" s="59"/>
      <c r="O885" s="59"/>
      <c r="P885" s="59"/>
      <c r="Q885" s="59"/>
      <c r="R885" s="59"/>
      <c r="S885" s="59"/>
      <c r="T885" s="59"/>
      <c r="U885" s="59"/>
      <c r="V885" s="59"/>
      <c r="W885" s="59"/>
      <c r="X885" s="59"/>
      <c r="Y885" s="59"/>
      <c r="Z885" s="59"/>
      <c r="AA885" s="59"/>
      <c r="AB885" s="59"/>
      <c r="AC885" s="59"/>
    </row>
    <row r="886" spans="1:29" x14ac:dyDescent="0.2">
      <c r="A886" s="62" t="s">
        <v>2388</v>
      </c>
      <c r="B886" s="63">
        <v>882</v>
      </c>
      <c r="C886" s="64">
        <v>43126</v>
      </c>
      <c r="D886" s="62" t="s">
        <v>153</v>
      </c>
      <c r="E886" s="62" t="s">
        <v>2389</v>
      </c>
      <c r="F886" s="62" t="s">
        <v>1521</v>
      </c>
      <c r="G886" s="64">
        <v>43160</v>
      </c>
      <c r="H886" s="62" t="s">
        <v>2390</v>
      </c>
      <c r="I886" s="59"/>
      <c r="J886" s="59"/>
      <c r="K886" s="59"/>
      <c r="L886" s="59"/>
      <c r="M886" s="59"/>
      <c r="N886" s="59"/>
      <c r="O886" s="59"/>
      <c r="P886" s="59"/>
      <c r="Q886" s="59"/>
      <c r="R886" s="59"/>
      <c r="S886" s="59"/>
      <c r="T886" s="59"/>
      <c r="U886" s="59"/>
      <c r="V886" s="59"/>
      <c r="W886" s="59"/>
      <c r="X886" s="59"/>
      <c r="Y886" s="59"/>
      <c r="Z886" s="59"/>
      <c r="AA886" s="59"/>
      <c r="AB886" s="59"/>
      <c r="AC886" s="59"/>
    </row>
    <row r="887" spans="1:29" x14ac:dyDescent="0.2">
      <c r="A887" s="62" t="s">
        <v>2391</v>
      </c>
      <c r="B887" s="63">
        <v>883</v>
      </c>
      <c r="C887" s="64">
        <v>43126</v>
      </c>
      <c r="D887" s="62" t="s">
        <v>2392</v>
      </c>
      <c r="E887" s="62" t="s">
        <v>145</v>
      </c>
      <c r="F887" s="62" t="s">
        <v>1521</v>
      </c>
      <c r="G887" s="64">
        <v>43146</v>
      </c>
      <c r="H887" s="62" t="s">
        <v>2393</v>
      </c>
      <c r="I887" s="59"/>
      <c r="J887" s="59"/>
      <c r="K887" s="59"/>
      <c r="L887" s="59"/>
      <c r="M887" s="59"/>
      <c r="N887" s="59"/>
      <c r="O887" s="59"/>
      <c r="P887" s="59"/>
      <c r="Q887" s="59"/>
      <c r="R887" s="59"/>
      <c r="S887" s="59"/>
      <c r="T887" s="59"/>
      <c r="U887" s="59"/>
      <c r="V887" s="59"/>
      <c r="W887" s="59"/>
      <c r="X887" s="59"/>
      <c r="Y887" s="59"/>
      <c r="Z887" s="59"/>
      <c r="AA887" s="59"/>
      <c r="AB887" s="59"/>
      <c r="AC887" s="59"/>
    </row>
    <row r="888" spans="1:29" x14ac:dyDescent="0.2">
      <c r="A888" s="62" t="s">
        <v>2394</v>
      </c>
      <c r="B888" s="63">
        <v>884</v>
      </c>
      <c r="C888" s="64">
        <v>43126</v>
      </c>
      <c r="D888" s="62" t="s">
        <v>2395</v>
      </c>
      <c r="E888" s="62" t="s">
        <v>1469</v>
      </c>
      <c r="F888" s="62" t="s">
        <v>137</v>
      </c>
      <c r="G888" s="64">
        <v>43136</v>
      </c>
      <c r="H888" s="62" t="s">
        <v>2396</v>
      </c>
      <c r="I888" s="59"/>
      <c r="J888" s="59"/>
      <c r="K888" s="59"/>
      <c r="L888" s="59"/>
      <c r="M888" s="59"/>
      <c r="N888" s="59"/>
      <c r="O888" s="59"/>
      <c r="P888" s="59"/>
      <c r="Q888" s="59"/>
      <c r="R888" s="59"/>
      <c r="S888" s="59"/>
      <c r="T888" s="59"/>
      <c r="U888" s="59"/>
      <c r="V888" s="59"/>
      <c r="W888" s="59"/>
      <c r="X888" s="59"/>
      <c r="Y888" s="59"/>
      <c r="Z888" s="59"/>
      <c r="AA888" s="59"/>
      <c r="AB888" s="59"/>
      <c r="AC888" s="59"/>
    </row>
    <row r="889" spans="1:29" x14ac:dyDescent="0.2">
      <c r="A889" s="62" t="s">
        <v>2397</v>
      </c>
      <c r="B889" s="63">
        <v>885</v>
      </c>
      <c r="C889" s="64">
        <v>43126</v>
      </c>
      <c r="D889" s="62" t="s">
        <v>2398</v>
      </c>
      <c r="E889" s="62" t="s">
        <v>1469</v>
      </c>
      <c r="F889" s="62" t="s">
        <v>1541</v>
      </c>
      <c r="G889" s="64">
        <v>43132</v>
      </c>
      <c r="H889" s="62" t="s">
        <v>2399</v>
      </c>
      <c r="I889" s="59"/>
      <c r="J889" s="59"/>
      <c r="K889" s="59"/>
      <c r="L889" s="59"/>
      <c r="M889" s="59"/>
      <c r="N889" s="59"/>
      <c r="O889" s="59"/>
      <c r="P889" s="59"/>
      <c r="Q889" s="59"/>
      <c r="R889" s="59"/>
      <c r="S889" s="59"/>
      <c r="T889" s="59"/>
      <c r="U889" s="59"/>
      <c r="V889" s="59"/>
      <c r="W889" s="59"/>
      <c r="X889" s="59"/>
      <c r="Y889" s="59"/>
      <c r="Z889" s="59"/>
      <c r="AA889" s="59"/>
      <c r="AB889" s="59"/>
      <c r="AC889" s="59"/>
    </row>
    <row r="890" spans="1:29" x14ac:dyDescent="0.2">
      <c r="A890" s="62" t="s">
        <v>2400</v>
      </c>
      <c r="B890" s="63">
        <v>886</v>
      </c>
      <c r="C890" s="64">
        <v>43126</v>
      </c>
      <c r="D890" s="62" t="s">
        <v>2401</v>
      </c>
      <c r="E890" s="62" t="s">
        <v>2402</v>
      </c>
      <c r="F890" s="62" t="s">
        <v>137</v>
      </c>
      <c r="G890" s="64">
        <v>43133</v>
      </c>
      <c r="H890" s="62" t="s">
        <v>2403</v>
      </c>
      <c r="I890" s="59"/>
      <c r="J890" s="59"/>
      <c r="K890" s="59"/>
      <c r="L890" s="59"/>
      <c r="M890" s="59"/>
      <c r="N890" s="59"/>
      <c r="O890" s="59"/>
      <c r="P890" s="59"/>
      <c r="Q890" s="59"/>
      <c r="R890" s="59"/>
      <c r="S890" s="59"/>
      <c r="T890" s="59"/>
      <c r="U890" s="59"/>
      <c r="V890" s="59"/>
      <c r="W890" s="59"/>
      <c r="X890" s="59"/>
      <c r="Y890" s="59"/>
      <c r="Z890" s="59"/>
      <c r="AA890" s="59"/>
      <c r="AB890" s="59"/>
      <c r="AC890" s="59"/>
    </row>
    <row r="891" spans="1:29" x14ac:dyDescent="0.2">
      <c r="A891" s="62" t="s">
        <v>2404</v>
      </c>
      <c r="B891" s="63">
        <v>887</v>
      </c>
      <c r="C891" s="64">
        <v>43126</v>
      </c>
      <c r="D891" s="62" t="s">
        <v>2405</v>
      </c>
      <c r="E891" s="62" t="s">
        <v>149</v>
      </c>
      <c r="F891" s="62" t="s">
        <v>137</v>
      </c>
      <c r="G891" s="64">
        <v>43136</v>
      </c>
      <c r="H891" s="62" t="s">
        <v>2406</v>
      </c>
      <c r="I891" s="59"/>
      <c r="J891" s="59"/>
      <c r="K891" s="59"/>
      <c r="L891" s="59"/>
      <c r="M891" s="59"/>
      <c r="N891" s="59"/>
      <c r="O891" s="59"/>
      <c r="P891" s="59"/>
      <c r="Q891" s="59"/>
      <c r="R891" s="59"/>
      <c r="S891" s="59"/>
      <c r="T891" s="59"/>
      <c r="U891" s="59"/>
      <c r="V891" s="59"/>
      <c r="W891" s="59"/>
      <c r="X891" s="59"/>
      <c r="Y891" s="59"/>
      <c r="Z891" s="59"/>
      <c r="AA891" s="59"/>
      <c r="AB891" s="59"/>
      <c r="AC891" s="59"/>
    </row>
    <row r="892" spans="1:29" x14ac:dyDescent="0.2">
      <c r="A892" s="62" t="s">
        <v>2407</v>
      </c>
      <c r="B892" s="63">
        <v>888</v>
      </c>
      <c r="C892" s="64">
        <v>43126</v>
      </c>
      <c r="D892" s="62" t="s">
        <v>153</v>
      </c>
      <c r="E892" s="62" t="s">
        <v>2408</v>
      </c>
      <c r="F892" s="62" t="s">
        <v>137</v>
      </c>
      <c r="G892" s="64">
        <v>43138</v>
      </c>
      <c r="H892" s="62" t="s">
        <v>2409</v>
      </c>
      <c r="I892" s="59"/>
      <c r="J892" s="59"/>
      <c r="K892" s="59"/>
      <c r="L892" s="59"/>
      <c r="M892" s="59"/>
      <c r="N892" s="59"/>
      <c r="O892" s="59"/>
      <c r="P892" s="59"/>
      <c r="Q892" s="59"/>
      <c r="R892" s="59"/>
      <c r="S892" s="59"/>
      <c r="T892" s="59"/>
      <c r="U892" s="59"/>
      <c r="V892" s="59"/>
      <c r="W892" s="59"/>
      <c r="X892" s="59"/>
      <c r="Y892" s="59"/>
      <c r="Z892" s="59"/>
      <c r="AA892" s="59"/>
      <c r="AB892" s="59"/>
      <c r="AC892" s="59"/>
    </row>
    <row r="893" spans="1:29" x14ac:dyDescent="0.2">
      <c r="A893" s="62" t="s">
        <v>2410</v>
      </c>
      <c r="B893" s="63">
        <v>889</v>
      </c>
      <c r="C893" s="64">
        <v>43126</v>
      </c>
      <c r="D893" s="62" t="s">
        <v>2411</v>
      </c>
      <c r="E893" s="62" t="s">
        <v>2412</v>
      </c>
      <c r="F893" s="62" t="s">
        <v>137</v>
      </c>
      <c r="G893" s="64">
        <v>43133</v>
      </c>
      <c r="H893" s="62" t="s">
        <v>2413</v>
      </c>
      <c r="I893" s="59"/>
      <c r="J893" s="59"/>
      <c r="K893" s="59"/>
      <c r="L893" s="59"/>
      <c r="M893" s="59"/>
      <c r="N893" s="59"/>
      <c r="O893" s="59"/>
      <c r="P893" s="59"/>
      <c r="Q893" s="59"/>
      <c r="R893" s="59"/>
      <c r="S893" s="59"/>
      <c r="T893" s="59"/>
      <c r="U893" s="59"/>
      <c r="V893" s="59"/>
      <c r="W893" s="59"/>
      <c r="X893" s="59"/>
      <c r="Y893" s="59"/>
      <c r="Z893" s="59"/>
      <c r="AA893" s="59"/>
      <c r="AB893" s="59"/>
      <c r="AC893" s="59"/>
    </row>
    <row r="894" spans="1:29" x14ac:dyDescent="0.2">
      <c r="A894" s="62" t="s">
        <v>2414</v>
      </c>
      <c r="B894" s="63">
        <v>890</v>
      </c>
      <c r="C894" s="64">
        <v>43126</v>
      </c>
      <c r="D894" s="62" t="s">
        <v>2415</v>
      </c>
      <c r="E894" s="62" t="s">
        <v>2190</v>
      </c>
      <c r="F894" s="62" t="s">
        <v>137</v>
      </c>
      <c r="G894" s="64">
        <v>43130</v>
      </c>
      <c r="H894" s="62" t="s">
        <v>2416</v>
      </c>
      <c r="I894" s="59"/>
      <c r="J894" s="59"/>
      <c r="K894" s="59"/>
      <c r="L894" s="59"/>
      <c r="M894" s="59"/>
      <c r="N894" s="59"/>
      <c r="O894" s="59"/>
      <c r="P894" s="59"/>
      <c r="Q894" s="59"/>
      <c r="R894" s="59"/>
      <c r="S894" s="59"/>
      <c r="T894" s="59"/>
      <c r="U894" s="59"/>
      <c r="V894" s="59"/>
      <c r="W894" s="59"/>
      <c r="X894" s="59"/>
      <c r="Y894" s="59"/>
      <c r="Z894" s="59"/>
      <c r="AA894" s="59"/>
      <c r="AB894" s="59"/>
      <c r="AC894" s="59"/>
    </row>
    <row r="895" spans="1:29" x14ac:dyDescent="0.2">
      <c r="A895" s="62" t="s">
        <v>2417</v>
      </c>
      <c r="B895" s="63">
        <v>891</v>
      </c>
      <c r="C895" s="64">
        <v>43126</v>
      </c>
      <c r="D895" s="62" t="s">
        <v>148</v>
      </c>
      <c r="E895" s="62" t="s">
        <v>149</v>
      </c>
      <c r="F895" s="62" t="s">
        <v>137</v>
      </c>
      <c r="G895" s="64">
        <v>43139</v>
      </c>
      <c r="H895" s="62" t="s">
        <v>2418</v>
      </c>
      <c r="I895" s="59"/>
      <c r="J895" s="59"/>
      <c r="K895" s="59"/>
      <c r="L895" s="59"/>
      <c r="M895" s="59"/>
      <c r="N895" s="59"/>
      <c r="O895" s="59"/>
      <c r="P895" s="59"/>
      <c r="Q895" s="59"/>
      <c r="R895" s="59"/>
      <c r="S895" s="59"/>
      <c r="T895" s="59"/>
      <c r="U895" s="59"/>
      <c r="V895" s="59"/>
      <c r="W895" s="59"/>
      <c r="X895" s="59"/>
      <c r="Y895" s="59"/>
      <c r="Z895" s="59"/>
      <c r="AA895" s="59"/>
      <c r="AB895" s="59"/>
      <c r="AC895" s="59"/>
    </row>
    <row r="896" spans="1:29" x14ac:dyDescent="0.2">
      <c r="A896" s="62" t="s">
        <v>2419</v>
      </c>
      <c r="B896" s="63">
        <v>892</v>
      </c>
      <c r="C896" s="64">
        <v>43127</v>
      </c>
      <c r="D896" s="62" t="s">
        <v>2420</v>
      </c>
      <c r="E896" s="62" t="s">
        <v>1469</v>
      </c>
      <c r="F896" s="62" t="s">
        <v>137</v>
      </c>
      <c r="G896" s="64">
        <v>43147</v>
      </c>
      <c r="H896" s="62" t="s">
        <v>2421</v>
      </c>
      <c r="I896" s="59"/>
      <c r="J896" s="59"/>
      <c r="K896" s="59"/>
      <c r="L896" s="59"/>
      <c r="M896" s="59"/>
      <c r="N896" s="59"/>
      <c r="O896" s="59"/>
      <c r="P896" s="59"/>
      <c r="Q896" s="59"/>
      <c r="R896" s="59"/>
      <c r="S896" s="59"/>
      <c r="T896" s="59"/>
      <c r="U896" s="59"/>
      <c r="V896" s="59"/>
      <c r="W896" s="59"/>
      <c r="X896" s="59"/>
      <c r="Y896" s="59"/>
      <c r="Z896" s="59"/>
      <c r="AA896" s="59"/>
      <c r="AB896" s="59"/>
      <c r="AC896" s="59"/>
    </row>
    <row r="897" spans="1:29" x14ac:dyDescent="0.2">
      <c r="A897" s="62" t="s">
        <v>2422</v>
      </c>
      <c r="B897" s="63">
        <v>893</v>
      </c>
      <c r="C897" s="64">
        <v>43127</v>
      </c>
      <c r="D897" s="62" t="s">
        <v>2423</v>
      </c>
      <c r="E897" s="62" t="s">
        <v>149</v>
      </c>
      <c r="F897" s="62" t="s">
        <v>137</v>
      </c>
      <c r="G897" s="64">
        <v>43140</v>
      </c>
      <c r="H897" s="62" t="s">
        <v>2424</v>
      </c>
      <c r="I897" s="59"/>
      <c r="J897" s="59"/>
      <c r="K897" s="59"/>
      <c r="L897" s="59"/>
      <c r="M897" s="59"/>
      <c r="N897" s="59"/>
      <c r="O897" s="59"/>
      <c r="P897" s="59"/>
      <c r="Q897" s="59"/>
      <c r="R897" s="59"/>
      <c r="S897" s="59"/>
      <c r="T897" s="59"/>
      <c r="U897" s="59"/>
      <c r="V897" s="59"/>
      <c r="W897" s="59"/>
      <c r="X897" s="59"/>
      <c r="Y897" s="59"/>
      <c r="Z897" s="59"/>
      <c r="AA897" s="59"/>
      <c r="AB897" s="59"/>
      <c r="AC897" s="59"/>
    </row>
    <row r="898" spans="1:29" x14ac:dyDescent="0.2">
      <c r="A898" s="62" t="s">
        <v>2425</v>
      </c>
      <c r="B898" s="63">
        <v>894</v>
      </c>
      <c r="C898" s="64">
        <v>43129</v>
      </c>
      <c r="D898" s="62" t="s">
        <v>2426</v>
      </c>
      <c r="E898" s="62" t="s">
        <v>149</v>
      </c>
      <c r="F898" s="62" t="s">
        <v>137</v>
      </c>
      <c r="G898" s="64">
        <v>43136</v>
      </c>
      <c r="H898" s="62" t="s">
        <v>2427</v>
      </c>
      <c r="I898" s="59"/>
      <c r="J898" s="59"/>
      <c r="K898" s="59"/>
      <c r="L898" s="59"/>
      <c r="M898" s="59"/>
      <c r="N898" s="59"/>
      <c r="O898" s="59"/>
      <c r="P898" s="59"/>
      <c r="Q898" s="59"/>
      <c r="R898" s="59"/>
      <c r="S898" s="59"/>
      <c r="T898" s="59"/>
      <c r="U898" s="59"/>
      <c r="V898" s="59"/>
      <c r="W898" s="59"/>
      <c r="X898" s="59"/>
      <c r="Y898" s="59"/>
      <c r="Z898" s="59"/>
      <c r="AA898" s="59"/>
      <c r="AB898" s="59"/>
      <c r="AC898" s="59"/>
    </row>
    <row r="899" spans="1:29" x14ac:dyDescent="0.2">
      <c r="A899" s="62" t="s">
        <v>2428</v>
      </c>
      <c r="B899" s="63">
        <v>895</v>
      </c>
      <c r="C899" s="64">
        <v>43129</v>
      </c>
      <c r="D899" s="62" t="s">
        <v>2429</v>
      </c>
      <c r="E899" s="62" t="s">
        <v>1427</v>
      </c>
      <c r="F899" s="62" t="s">
        <v>137</v>
      </c>
      <c r="G899" s="64">
        <v>43137</v>
      </c>
      <c r="H899" s="62" t="s">
        <v>1611</v>
      </c>
      <c r="I899" s="59"/>
      <c r="J899" s="59"/>
      <c r="K899" s="59"/>
      <c r="L899" s="59"/>
      <c r="M899" s="59"/>
      <c r="N899" s="59"/>
      <c r="O899" s="59"/>
      <c r="P899" s="59"/>
      <c r="Q899" s="59"/>
      <c r="R899" s="59"/>
      <c r="S899" s="59"/>
      <c r="T899" s="59"/>
      <c r="U899" s="59"/>
      <c r="V899" s="59"/>
      <c r="W899" s="59"/>
      <c r="X899" s="59"/>
      <c r="Y899" s="59"/>
      <c r="Z899" s="59"/>
      <c r="AA899" s="59"/>
      <c r="AB899" s="59"/>
      <c r="AC899" s="59"/>
    </row>
    <row r="900" spans="1:29" x14ac:dyDescent="0.2">
      <c r="A900" s="62" t="s">
        <v>2430</v>
      </c>
      <c r="B900" s="63">
        <v>896</v>
      </c>
      <c r="C900" s="64">
        <v>43129</v>
      </c>
      <c r="D900" s="62" t="s">
        <v>148</v>
      </c>
      <c r="E900" s="62" t="s">
        <v>2431</v>
      </c>
      <c r="F900" s="62" t="s">
        <v>150</v>
      </c>
      <c r="G900" s="64">
        <v>43150</v>
      </c>
      <c r="H900" s="62" t="s">
        <v>2432</v>
      </c>
      <c r="I900" s="59"/>
      <c r="J900" s="59"/>
      <c r="K900" s="59"/>
      <c r="L900" s="59"/>
      <c r="M900" s="59"/>
      <c r="N900" s="59"/>
      <c r="O900" s="59"/>
      <c r="P900" s="59"/>
      <c r="Q900" s="59"/>
      <c r="R900" s="59"/>
      <c r="S900" s="59"/>
      <c r="T900" s="59"/>
      <c r="U900" s="59"/>
      <c r="V900" s="59"/>
      <c r="W900" s="59"/>
      <c r="X900" s="59"/>
      <c r="Y900" s="59"/>
      <c r="Z900" s="59"/>
      <c r="AA900" s="59"/>
      <c r="AB900" s="59"/>
      <c r="AC900" s="59"/>
    </row>
    <row r="901" spans="1:29" x14ac:dyDescent="0.2">
      <c r="A901" s="62" t="s">
        <v>2433</v>
      </c>
      <c r="B901" s="63">
        <v>897</v>
      </c>
      <c r="C901" s="64">
        <v>43129</v>
      </c>
      <c r="D901" s="62" t="s">
        <v>2434</v>
      </c>
      <c r="E901" s="62" t="s">
        <v>149</v>
      </c>
      <c r="F901" s="62" t="s">
        <v>137</v>
      </c>
      <c r="G901" s="64">
        <v>43139</v>
      </c>
      <c r="H901" s="62" t="s">
        <v>2435</v>
      </c>
      <c r="I901" s="59"/>
      <c r="J901" s="59"/>
      <c r="K901" s="59"/>
      <c r="L901" s="59"/>
      <c r="M901" s="59"/>
      <c r="N901" s="59"/>
      <c r="O901" s="59"/>
      <c r="P901" s="59"/>
      <c r="Q901" s="59"/>
      <c r="R901" s="59"/>
      <c r="S901" s="59"/>
      <c r="T901" s="59"/>
      <c r="U901" s="59"/>
      <c r="V901" s="59"/>
      <c r="W901" s="59"/>
      <c r="X901" s="59"/>
      <c r="Y901" s="59"/>
      <c r="Z901" s="59"/>
      <c r="AA901" s="59"/>
      <c r="AB901" s="59"/>
      <c r="AC901" s="59"/>
    </row>
    <row r="902" spans="1:29" x14ac:dyDescent="0.2">
      <c r="A902" s="62" t="s">
        <v>2436</v>
      </c>
      <c r="B902" s="63">
        <v>898</v>
      </c>
      <c r="C902" s="64">
        <v>43129</v>
      </c>
      <c r="D902" s="62" t="s">
        <v>2437</v>
      </c>
      <c r="E902" s="62" t="s">
        <v>2438</v>
      </c>
      <c r="F902" s="62" t="s">
        <v>137</v>
      </c>
      <c r="G902" s="64">
        <v>43136</v>
      </c>
      <c r="H902" s="62" t="s">
        <v>2439</v>
      </c>
      <c r="I902" s="59"/>
      <c r="J902" s="59"/>
      <c r="K902" s="59"/>
      <c r="L902" s="59"/>
      <c r="M902" s="59"/>
      <c r="N902" s="59"/>
      <c r="O902" s="59"/>
      <c r="P902" s="59"/>
      <c r="Q902" s="59"/>
      <c r="R902" s="59"/>
      <c r="S902" s="59"/>
      <c r="T902" s="59"/>
      <c r="U902" s="59"/>
      <c r="V902" s="59"/>
      <c r="W902" s="59"/>
      <c r="X902" s="59"/>
      <c r="Y902" s="59"/>
      <c r="Z902" s="59"/>
      <c r="AA902" s="59"/>
      <c r="AB902" s="59"/>
      <c r="AC902" s="59"/>
    </row>
    <row r="903" spans="1:29" x14ac:dyDescent="0.2">
      <c r="A903" s="62" t="s">
        <v>2440</v>
      </c>
      <c r="B903" s="63">
        <v>899</v>
      </c>
      <c r="C903" s="64">
        <v>43129</v>
      </c>
      <c r="D903" s="62" t="s">
        <v>2441</v>
      </c>
      <c r="E903" s="62" t="s">
        <v>292</v>
      </c>
      <c r="F903" s="62" t="s">
        <v>137</v>
      </c>
      <c r="G903" s="64">
        <v>43139</v>
      </c>
      <c r="H903" s="62" t="s">
        <v>2442</v>
      </c>
      <c r="I903" s="59"/>
      <c r="J903" s="59"/>
      <c r="K903" s="59"/>
      <c r="L903" s="59"/>
      <c r="M903" s="59"/>
      <c r="N903" s="59"/>
      <c r="O903" s="59"/>
      <c r="P903" s="59"/>
      <c r="Q903" s="59"/>
      <c r="R903" s="59"/>
      <c r="S903" s="59"/>
      <c r="T903" s="59"/>
      <c r="U903" s="59"/>
      <c r="V903" s="59"/>
      <c r="W903" s="59"/>
      <c r="X903" s="59"/>
      <c r="Y903" s="59"/>
      <c r="Z903" s="59"/>
      <c r="AA903" s="59"/>
      <c r="AB903" s="59"/>
      <c r="AC903" s="59"/>
    </row>
    <row r="904" spans="1:29" x14ac:dyDescent="0.2">
      <c r="A904" s="62" t="s">
        <v>2443</v>
      </c>
      <c r="B904" s="63">
        <v>900</v>
      </c>
      <c r="C904" s="64">
        <v>43129</v>
      </c>
      <c r="D904" s="62" t="s">
        <v>148</v>
      </c>
      <c r="E904" s="62" t="s">
        <v>149</v>
      </c>
      <c r="F904" s="62" t="s">
        <v>137</v>
      </c>
      <c r="G904" s="64">
        <v>43139</v>
      </c>
      <c r="H904" s="62" t="s">
        <v>2444</v>
      </c>
      <c r="I904" s="59"/>
      <c r="J904" s="59"/>
      <c r="K904" s="59"/>
      <c r="L904" s="59"/>
      <c r="M904" s="59"/>
      <c r="N904" s="59"/>
      <c r="O904" s="59"/>
      <c r="P904" s="59"/>
      <c r="Q904" s="59"/>
      <c r="R904" s="59"/>
      <c r="S904" s="59"/>
      <c r="T904" s="59"/>
      <c r="U904" s="59"/>
      <c r="V904" s="59"/>
      <c r="W904" s="59"/>
      <c r="X904" s="59"/>
      <c r="Y904" s="59"/>
      <c r="Z904" s="59"/>
      <c r="AA904" s="59"/>
      <c r="AB904" s="59"/>
      <c r="AC904" s="59"/>
    </row>
    <row r="905" spans="1:29" x14ac:dyDescent="0.2">
      <c r="A905" s="62" t="s">
        <v>2445</v>
      </c>
      <c r="B905" s="63">
        <v>901</v>
      </c>
      <c r="C905" s="64">
        <v>43129</v>
      </c>
      <c r="D905" s="62" t="s">
        <v>2446</v>
      </c>
      <c r="E905" s="62" t="s">
        <v>2447</v>
      </c>
      <c r="F905" s="62" t="s">
        <v>150</v>
      </c>
      <c r="G905" s="64">
        <v>43157</v>
      </c>
      <c r="H905" s="62" t="s">
        <v>2448</v>
      </c>
      <c r="I905" s="59"/>
      <c r="J905" s="59"/>
      <c r="K905" s="59"/>
      <c r="L905" s="59"/>
      <c r="M905" s="59"/>
      <c r="N905" s="59"/>
      <c r="O905" s="59"/>
      <c r="P905" s="59"/>
      <c r="Q905" s="59"/>
      <c r="R905" s="59"/>
      <c r="S905" s="59"/>
      <c r="T905" s="59"/>
      <c r="U905" s="59"/>
      <c r="V905" s="59"/>
      <c r="W905" s="59"/>
      <c r="X905" s="59"/>
      <c r="Y905" s="59"/>
      <c r="Z905" s="59"/>
      <c r="AA905" s="59"/>
      <c r="AB905" s="59"/>
      <c r="AC905" s="59"/>
    </row>
    <row r="906" spans="1:29" x14ac:dyDescent="0.2">
      <c r="A906" s="62" t="s">
        <v>2449</v>
      </c>
      <c r="B906" s="63">
        <v>902</v>
      </c>
      <c r="C906" s="64">
        <v>43129</v>
      </c>
      <c r="D906" s="62" t="s">
        <v>271</v>
      </c>
      <c r="E906" s="62" t="s">
        <v>1080</v>
      </c>
      <c r="F906" s="62" t="s">
        <v>1101</v>
      </c>
      <c r="G906" s="64">
        <v>43129</v>
      </c>
      <c r="H906" s="62" t="s">
        <v>2450</v>
      </c>
      <c r="I906" s="59"/>
      <c r="J906" s="59"/>
      <c r="K906" s="59"/>
      <c r="L906" s="59"/>
      <c r="M906" s="59"/>
      <c r="N906" s="59"/>
      <c r="O906" s="59"/>
      <c r="P906" s="59"/>
      <c r="Q906" s="59"/>
      <c r="R906" s="59"/>
      <c r="S906" s="59"/>
      <c r="T906" s="59"/>
      <c r="U906" s="59"/>
      <c r="V906" s="59"/>
      <c r="W906" s="59"/>
      <c r="X906" s="59"/>
      <c r="Y906" s="59"/>
      <c r="Z906" s="59"/>
      <c r="AA906" s="59"/>
      <c r="AB906" s="59"/>
      <c r="AC906" s="59"/>
    </row>
    <row r="907" spans="1:29" x14ac:dyDescent="0.2">
      <c r="A907" s="62" t="s">
        <v>2451</v>
      </c>
      <c r="B907" s="63">
        <v>903</v>
      </c>
      <c r="C907" s="64">
        <v>43129</v>
      </c>
      <c r="D907" s="62" t="s">
        <v>153</v>
      </c>
      <c r="E907" s="62" t="s">
        <v>2055</v>
      </c>
      <c r="F907" s="62" t="s">
        <v>1653</v>
      </c>
      <c r="G907" s="64">
        <v>43138</v>
      </c>
      <c r="H907" s="62" t="s">
        <v>2452</v>
      </c>
      <c r="I907" s="59"/>
      <c r="J907" s="59"/>
      <c r="K907" s="59"/>
      <c r="L907" s="59"/>
      <c r="M907" s="59"/>
      <c r="N907" s="59"/>
      <c r="O907" s="59"/>
      <c r="P907" s="59"/>
      <c r="Q907" s="59"/>
      <c r="R907" s="59"/>
      <c r="S907" s="59"/>
      <c r="T907" s="59"/>
      <c r="U907" s="59"/>
      <c r="V907" s="59"/>
      <c r="W907" s="59"/>
      <c r="X907" s="59"/>
      <c r="Y907" s="59"/>
      <c r="Z907" s="59"/>
      <c r="AA907" s="59"/>
      <c r="AB907" s="59"/>
      <c r="AC907" s="59"/>
    </row>
    <row r="908" spans="1:29" x14ac:dyDescent="0.2">
      <c r="A908" s="62" t="s">
        <v>2453</v>
      </c>
      <c r="B908" s="63">
        <v>904</v>
      </c>
      <c r="C908" s="64">
        <v>43129</v>
      </c>
      <c r="D908" s="62" t="s">
        <v>148</v>
      </c>
      <c r="E908" s="62" t="s">
        <v>2454</v>
      </c>
      <c r="F908" s="62" t="s">
        <v>137</v>
      </c>
      <c r="G908" s="64">
        <v>43136</v>
      </c>
      <c r="H908" s="62" t="s">
        <v>2455</v>
      </c>
      <c r="I908" s="59"/>
      <c r="J908" s="59"/>
      <c r="K908" s="59"/>
      <c r="L908" s="59"/>
      <c r="M908" s="59"/>
      <c r="N908" s="59"/>
      <c r="O908" s="59"/>
      <c r="P908" s="59"/>
      <c r="Q908" s="59"/>
      <c r="R908" s="59"/>
      <c r="S908" s="59"/>
      <c r="T908" s="59"/>
      <c r="U908" s="59"/>
      <c r="V908" s="59"/>
      <c r="W908" s="59"/>
      <c r="X908" s="59"/>
      <c r="Y908" s="59"/>
      <c r="Z908" s="59"/>
      <c r="AA908" s="59"/>
      <c r="AB908" s="59"/>
      <c r="AC908" s="59"/>
    </row>
    <row r="909" spans="1:29" x14ac:dyDescent="0.2">
      <c r="A909" s="62" t="s">
        <v>2456</v>
      </c>
      <c r="B909" s="63">
        <v>905</v>
      </c>
      <c r="C909" s="64">
        <v>43129</v>
      </c>
      <c r="D909" s="62" t="s">
        <v>2457</v>
      </c>
      <c r="E909" s="62" t="s">
        <v>149</v>
      </c>
      <c r="F909" s="62" t="s">
        <v>137</v>
      </c>
      <c r="G909" s="64">
        <v>43145</v>
      </c>
      <c r="H909" s="62" t="s">
        <v>2458</v>
      </c>
      <c r="I909" s="59"/>
      <c r="J909" s="59"/>
      <c r="K909" s="59"/>
      <c r="L909" s="59"/>
      <c r="M909" s="59"/>
      <c r="N909" s="59"/>
      <c r="O909" s="59"/>
      <c r="P909" s="59"/>
      <c r="Q909" s="59"/>
      <c r="R909" s="59"/>
      <c r="S909" s="59"/>
      <c r="T909" s="59"/>
      <c r="U909" s="59"/>
      <c r="V909" s="59"/>
      <c r="W909" s="59"/>
      <c r="X909" s="59"/>
      <c r="Y909" s="59"/>
      <c r="Z909" s="59"/>
      <c r="AA909" s="59"/>
      <c r="AB909" s="59"/>
      <c r="AC909" s="59"/>
    </row>
    <row r="910" spans="1:29" x14ac:dyDescent="0.2">
      <c r="A910" s="62" t="s">
        <v>2459</v>
      </c>
      <c r="B910" s="63">
        <v>906</v>
      </c>
      <c r="C910" s="64">
        <v>43129</v>
      </c>
      <c r="D910" s="62" t="s">
        <v>2460</v>
      </c>
      <c r="E910" s="62" t="s">
        <v>149</v>
      </c>
      <c r="F910" s="62" t="s">
        <v>137</v>
      </c>
      <c r="G910" s="64">
        <v>43164</v>
      </c>
      <c r="H910" s="62" t="s">
        <v>2461</v>
      </c>
      <c r="I910" s="59"/>
      <c r="J910" s="59"/>
      <c r="K910" s="59"/>
      <c r="L910" s="59"/>
      <c r="M910" s="59"/>
      <c r="N910" s="59"/>
      <c r="O910" s="59"/>
      <c r="P910" s="59"/>
      <c r="Q910" s="59"/>
      <c r="R910" s="59"/>
      <c r="S910" s="59"/>
      <c r="T910" s="59"/>
      <c r="U910" s="59"/>
      <c r="V910" s="59"/>
      <c r="W910" s="59"/>
      <c r="X910" s="59"/>
      <c r="Y910" s="59"/>
      <c r="Z910" s="59"/>
      <c r="AA910" s="59"/>
      <c r="AB910" s="59"/>
      <c r="AC910" s="59"/>
    </row>
    <row r="911" spans="1:29" x14ac:dyDescent="0.2">
      <c r="A911" s="62" t="s">
        <v>2462</v>
      </c>
      <c r="B911" s="63">
        <v>907</v>
      </c>
      <c r="C911" s="64">
        <v>43129</v>
      </c>
      <c r="D911" s="62" t="s">
        <v>2463</v>
      </c>
      <c r="E911" s="62" t="s">
        <v>2464</v>
      </c>
      <c r="F911" s="62" t="s">
        <v>137</v>
      </c>
      <c r="G911" s="64">
        <v>43150</v>
      </c>
      <c r="H911" s="62" t="s">
        <v>2465</v>
      </c>
      <c r="I911" s="59"/>
      <c r="J911" s="59"/>
      <c r="K911" s="59"/>
      <c r="L911" s="59"/>
      <c r="M911" s="59"/>
      <c r="N911" s="59"/>
      <c r="O911" s="59"/>
      <c r="P911" s="59"/>
      <c r="Q911" s="59"/>
      <c r="R911" s="59"/>
      <c r="S911" s="59"/>
      <c r="T911" s="59"/>
      <c r="U911" s="59"/>
      <c r="V911" s="59"/>
      <c r="W911" s="59"/>
      <c r="X911" s="59"/>
      <c r="Y911" s="59"/>
      <c r="Z911" s="59"/>
      <c r="AA911" s="59"/>
      <c r="AB911" s="59"/>
      <c r="AC911" s="59"/>
    </row>
    <row r="912" spans="1:29" x14ac:dyDescent="0.2">
      <c r="A912" s="62" t="s">
        <v>2466</v>
      </c>
      <c r="B912" s="63">
        <v>908</v>
      </c>
      <c r="C912" s="64">
        <v>43129</v>
      </c>
      <c r="D912" s="62" t="s">
        <v>153</v>
      </c>
      <c r="E912" s="62" t="s">
        <v>2467</v>
      </c>
      <c r="F912" s="62" t="s">
        <v>137</v>
      </c>
      <c r="G912" s="64">
        <v>43137</v>
      </c>
      <c r="H912" s="62" t="s">
        <v>2468</v>
      </c>
      <c r="I912" s="59"/>
      <c r="J912" s="59"/>
      <c r="K912" s="59"/>
      <c r="L912" s="59"/>
      <c r="M912" s="59"/>
      <c r="N912" s="59"/>
      <c r="O912" s="59"/>
      <c r="P912" s="59"/>
      <c r="Q912" s="59"/>
      <c r="R912" s="59"/>
      <c r="S912" s="59"/>
      <c r="T912" s="59"/>
      <c r="U912" s="59"/>
      <c r="V912" s="59"/>
      <c r="W912" s="59"/>
      <c r="X912" s="59"/>
      <c r="Y912" s="59"/>
      <c r="Z912" s="59"/>
      <c r="AA912" s="59"/>
      <c r="AB912" s="59"/>
      <c r="AC912" s="59"/>
    </row>
    <row r="913" spans="1:29" x14ac:dyDescent="0.2">
      <c r="A913" s="62" t="s">
        <v>2469</v>
      </c>
      <c r="B913" s="63">
        <v>909</v>
      </c>
      <c r="C913" s="64">
        <v>43129</v>
      </c>
      <c r="D913" s="62" t="s">
        <v>2470</v>
      </c>
      <c r="E913" s="62" t="s">
        <v>298</v>
      </c>
      <c r="F913" s="62" t="s">
        <v>161</v>
      </c>
      <c r="G913" s="64">
        <v>43215</v>
      </c>
      <c r="H913" s="62" t="s">
        <v>2471</v>
      </c>
      <c r="I913" s="59"/>
      <c r="J913" s="59"/>
      <c r="K913" s="59"/>
      <c r="L913" s="59"/>
      <c r="M913" s="59"/>
      <c r="N913" s="59"/>
      <c r="O913" s="59"/>
      <c r="P913" s="59"/>
      <c r="Q913" s="59"/>
      <c r="R913" s="59"/>
      <c r="S913" s="59"/>
      <c r="T913" s="59"/>
      <c r="U913" s="59"/>
      <c r="V913" s="59"/>
      <c r="W913" s="59"/>
      <c r="X913" s="59"/>
      <c r="Y913" s="59"/>
      <c r="Z913" s="59"/>
      <c r="AA913" s="59"/>
      <c r="AB913" s="59"/>
      <c r="AC913" s="59"/>
    </row>
    <row r="914" spans="1:29" x14ac:dyDescent="0.2">
      <c r="A914" s="62" t="s">
        <v>2472</v>
      </c>
      <c r="B914" s="63">
        <v>910</v>
      </c>
      <c r="C914" s="64">
        <v>43129</v>
      </c>
      <c r="D914" s="62" t="s">
        <v>2473</v>
      </c>
      <c r="E914" s="62" t="s">
        <v>1253</v>
      </c>
      <c r="F914" s="62" t="s">
        <v>137</v>
      </c>
      <c r="G914" s="64">
        <v>43144</v>
      </c>
      <c r="H914" s="62" t="s">
        <v>2474</v>
      </c>
      <c r="I914" s="59"/>
      <c r="J914" s="59"/>
      <c r="K914" s="59"/>
      <c r="L914" s="59"/>
      <c r="M914" s="59"/>
      <c r="N914" s="59"/>
      <c r="O914" s="59"/>
      <c r="P914" s="59"/>
      <c r="Q914" s="59"/>
      <c r="R914" s="59"/>
      <c r="S914" s="59"/>
      <c r="T914" s="59"/>
      <c r="U914" s="59"/>
      <c r="V914" s="59"/>
      <c r="W914" s="59"/>
      <c r="X914" s="59"/>
      <c r="Y914" s="59"/>
      <c r="Z914" s="59"/>
      <c r="AA914" s="59"/>
      <c r="AB914" s="59"/>
      <c r="AC914" s="59"/>
    </row>
    <row r="915" spans="1:29" x14ac:dyDescent="0.2">
      <c r="A915" s="62" t="s">
        <v>2475</v>
      </c>
      <c r="B915" s="63">
        <v>911</v>
      </c>
      <c r="C915" s="64">
        <v>43129</v>
      </c>
      <c r="D915" s="62" t="s">
        <v>2476</v>
      </c>
      <c r="E915" s="62" t="s">
        <v>2477</v>
      </c>
      <c r="F915" s="62" t="s">
        <v>137</v>
      </c>
      <c r="G915" s="64">
        <v>43136</v>
      </c>
      <c r="H915" s="62" t="s">
        <v>2478</v>
      </c>
      <c r="I915" s="59"/>
      <c r="J915" s="59"/>
      <c r="K915" s="59"/>
      <c r="L915" s="59"/>
      <c r="M915" s="59"/>
      <c r="N915" s="59"/>
      <c r="O915" s="59"/>
      <c r="P915" s="59"/>
      <c r="Q915" s="59"/>
      <c r="R915" s="59"/>
      <c r="S915" s="59"/>
      <c r="T915" s="59"/>
      <c r="U915" s="59"/>
      <c r="V915" s="59"/>
      <c r="W915" s="59"/>
      <c r="X915" s="59"/>
      <c r="Y915" s="59"/>
      <c r="Z915" s="59"/>
      <c r="AA915" s="59"/>
      <c r="AB915" s="59"/>
      <c r="AC915" s="59"/>
    </row>
    <row r="916" spans="1:29" x14ac:dyDescent="0.2">
      <c r="A916" s="62" t="s">
        <v>2479</v>
      </c>
      <c r="B916" s="63">
        <v>912</v>
      </c>
      <c r="C916" s="64">
        <v>43129</v>
      </c>
      <c r="D916" s="62" t="s">
        <v>2480</v>
      </c>
      <c r="E916" s="62" t="s">
        <v>2481</v>
      </c>
      <c r="F916" s="62" t="s">
        <v>161</v>
      </c>
      <c r="G916" s="64">
        <v>43165</v>
      </c>
      <c r="H916" s="62" t="s">
        <v>2482</v>
      </c>
      <c r="I916" s="59"/>
      <c r="J916" s="59"/>
      <c r="K916" s="59"/>
      <c r="L916" s="59"/>
      <c r="M916" s="59"/>
      <c r="N916" s="59"/>
      <c r="O916" s="59"/>
      <c r="P916" s="59"/>
      <c r="Q916" s="59"/>
      <c r="R916" s="59"/>
      <c r="S916" s="59"/>
      <c r="T916" s="59"/>
      <c r="U916" s="59"/>
      <c r="V916" s="59"/>
      <c r="W916" s="59"/>
      <c r="X916" s="59"/>
      <c r="Y916" s="59"/>
      <c r="Z916" s="59"/>
      <c r="AA916" s="59"/>
      <c r="AB916" s="59"/>
      <c r="AC916" s="59"/>
    </row>
    <row r="917" spans="1:29" x14ac:dyDescent="0.2">
      <c r="A917" s="62" t="s">
        <v>2483</v>
      </c>
      <c r="B917" s="63">
        <v>913</v>
      </c>
      <c r="C917" s="64">
        <v>43129</v>
      </c>
      <c r="D917" s="62" t="s">
        <v>153</v>
      </c>
      <c r="E917" s="62" t="s">
        <v>2484</v>
      </c>
      <c r="F917" s="62" t="s">
        <v>1521</v>
      </c>
      <c r="G917" s="64">
        <v>43154</v>
      </c>
      <c r="H917" s="62" t="s">
        <v>2485</v>
      </c>
      <c r="I917" s="59"/>
      <c r="J917" s="59"/>
      <c r="K917" s="59"/>
      <c r="L917" s="59"/>
      <c r="M917" s="59"/>
      <c r="N917" s="59"/>
      <c r="O917" s="59"/>
      <c r="P917" s="59"/>
      <c r="Q917" s="59"/>
      <c r="R917" s="59"/>
      <c r="S917" s="59"/>
      <c r="T917" s="59"/>
      <c r="U917" s="59"/>
      <c r="V917" s="59"/>
      <c r="W917" s="59"/>
      <c r="X917" s="59"/>
      <c r="Y917" s="59"/>
      <c r="Z917" s="59"/>
      <c r="AA917" s="59"/>
      <c r="AB917" s="59"/>
      <c r="AC917" s="59"/>
    </row>
    <row r="918" spans="1:29" x14ac:dyDescent="0.2">
      <c r="A918" s="62" t="s">
        <v>2486</v>
      </c>
      <c r="B918" s="63">
        <v>914</v>
      </c>
      <c r="C918" s="64">
        <v>43129</v>
      </c>
      <c r="D918" s="62" t="s">
        <v>1121</v>
      </c>
      <c r="E918" s="62" t="s">
        <v>149</v>
      </c>
      <c r="F918" s="62" t="s">
        <v>137</v>
      </c>
      <c r="G918" s="64">
        <v>43144</v>
      </c>
      <c r="H918" s="62" t="s">
        <v>2487</v>
      </c>
      <c r="I918" s="59"/>
      <c r="J918" s="59"/>
      <c r="K918" s="59"/>
      <c r="L918" s="59"/>
      <c r="M918" s="59"/>
      <c r="N918" s="59"/>
      <c r="O918" s="59"/>
      <c r="P918" s="59"/>
      <c r="Q918" s="59"/>
      <c r="R918" s="59"/>
      <c r="S918" s="59"/>
      <c r="T918" s="59"/>
      <c r="U918" s="59"/>
      <c r="V918" s="59"/>
      <c r="W918" s="59"/>
      <c r="X918" s="59"/>
      <c r="Y918" s="59"/>
      <c r="Z918" s="59"/>
      <c r="AA918" s="59"/>
      <c r="AB918" s="59"/>
      <c r="AC918" s="59"/>
    </row>
    <row r="919" spans="1:29" x14ac:dyDescent="0.2">
      <c r="A919" s="62" t="s">
        <v>2488</v>
      </c>
      <c r="B919" s="63">
        <v>915</v>
      </c>
      <c r="C919" s="64">
        <v>43129</v>
      </c>
      <c r="D919" s="62" t="s">
        <v>2489</v>
      </c>
      <c r="E919" s="62" t="s">
        <v>232</v>
      </c>
      <c r="F919" s="62" t="s">
        <v>137</v>
      </c>
      <c r="G919" s="64">
        <v>43150</v>
      </c>
      <c r="H919" s="62" t="s">
        <v>2490</v>
      </c>
      <c r="I919" s="59"/>
      <c r="J919" s="59"/>
      <c r="K919" s="59"/>
      <c r="L919" s="59"/>
      <c r="M919" s="59"/>
      <c r="N919" s="59"/>
      <c r="O919" s="59"/>
      <c r="P919" s="59"/>
      <c r="Q919" s="59"/>
      <c r="R919" s="59"/>
      <c r="S919" s="59"/>
      <c r="T919" s="59"/>
      <c r="U919" s="59"/>
      <c r="V919" s="59"/>
      <c r="W919" s="59"/>
      <c r="X919" s="59"/>
      <c r="Y919" s="59"/>
      <c r="Z919" s="59"/>
      <c r="AA919" s="59"/>
      <c r="AB919" s="59"/>
      <c r="AC919" s="59"/>
    </row>
    <row r="920" spans="1:29" x14ac:dyDescent="0.2">
      <c r="A920" s="62" t="s">
        <v>2491</v>
      </c>
      <c r="B920" s="63">
        <v>916</v>
      </c>
      <c r="C920" s="64">
        <v>43129</v>
      </c>
      <c r="D920" s="62" t="s">
        <v>153</v>
      </c>
      <c r="E920" s="62" t="s">
        <v>149</v>
      </c>
      <c r="F920" s="62" t="s">
        <v>137</v>
      </c>
      <c r="G920" s="64">
        <v>43151</v>
      </c>
      <c r="H920" s="62" t="s">
        <v>2492</v>
      </c>
      <c r="I920" s="59"/>
      <c r="J920" s="59"/>
      <c r="K920" s="59"/>
      <c r="L920" s="59"/>
      <c r="M920" s="59"/>
      <c r="N920" s="59"/>
      <c r="O920" s="59"/>
      <c r="P920" s="59"/>
      <c r="Q920" s="59"/>
      <c r="R920" s="59"/>
      <c r="S920" s="59"/>
      <c r="T920" s="59"/>
      <c r="U920" s="59"/>
      <c r="V920" s="59"/>
      <c r="W920" s="59"/>
      <c r="X920" s="59"/>
      <c r="Y920" s="59"/>
      <c r="Z920" s="59"/>
      <c r="AA920" s="59"/>
      <c r="AB920" s="59"/>
      <c r="AC920" s="59"/>
    </row>
    <row r="921" spans="1:29" x14ac:dyDescent="0.2">
      <c r="A921" s="62" t="s">
        <v>2493</v>
      </c>
      <c r="B921" s="63">
        <v>917</v>
      </c>
      <c r="C921" s="64">
        <v>43129</v>
      </c>
      <c r="D921" s="62" t="s">
        <v>2494</v>
      </c>
      <c r="E921" s="62" t="s">
        <v>149</v>
      </c>
      <c r="F921" s="62" t="s">
        <v>137</v>
      </c>
      <c r="G921" s="64">
        <v>43139</v>
      </c>
      <c r="H921" s="62" t="s">
        <v>2495</v>
      </c>
      <c r="I921" s="59"/>
      <c r="J921" s="59"/>
      <c r="K921" s="59"/>
      <c r="L921" s="59"/>
      <c r="M921" s="59"/>
      <c r="N921" s="59"/>
      <c r="O921" s="59"/>
      <c r="P921" s="59"/>
      <c r="Q921" s="59"/>
      <c r="R921" s="59"/>
      <c r="S921" s="59"/>
      <c r="T921" s="59"/>
      <c r="U921" s="59"/>
      <c r="V921" s="59"/>
      <c r="W921" s="59"/>
      <c r="X921" s="59"/>
      <c r="Y921" s="59"/>
      <c r="Z921" s="59"/>
      <c r="AA921" s="59"/>
      <c r="AB921" s="59"/>
      <c r="AC921" s="59"/>
    </row>
    <row r="922" spans="1:29" x14ac:dyDescent="0.2">
      <c r="A922" s="62" t="s">
        <v>2496</v>
      </c>
      <c r="B922" s="63">
        <v>918</v>
      </c>
      <c r="C922" s="64">
        <v>43129</v>
      </c>
      <c r="D922" s="62" t="s">
        <v>2497</v>
      </c>
      <c r="E922" s="62" t="s">
        <v>149</v>
      </c>
      <c r="F922" s="62" t="s">
        <v>150</v>
      </c>
      <c r="G922" s="64">
        <v>43150</v>
      </c>
      <c r="H922" s="62" t="s">
        <v>2498</v>
      </c>
      <c r="I922" s="59"/>
      <c r="J922" s="59"/>
      <c r="K922" s="59"/>
      <c r="L922" s="59"/>
      <c r="M922" s="59"/>
      <c r="N922" s="59"/>
      <c r="O922" s="59"/>
      <c r="P922" s="59"/>
      <c r="Q922" s="59"/>
      <c r="R922" s="59"/>
      <c r="S922" s="59"/>
      <c r="T922" s="59"/>
      <c r="U922" s="59"/>
      <c r="V922" s="59"/>
      <c r="W922" s="59"/>
      <c r="X922" s="59"/>
      <c r="Y922" s="59"/>
      <c r="Z922" s="59"/>
      <c r="AA922" s="59"/>
      <c r="AB922" s="59"/>
      <c r="AC922" s="59"/>
    </row>
    <row r="923" spans="1:29" x14ac:dyDescent="0.2">
      <c r="A923" s="62" t="s">
        <v>2499</v>
      </c>
      <c r="B923" s="63">
        <v>919</v>
      </c>
      <c r="C923" s="64">
        <v>43129</v>
      </c>
      <c r="D923" s="62" t="s">
        <v>2500</v>
      </c>
      <c r="E923" s="62" t="s">
        <v>149</v>
      </c>
      <c r="F923" s="62" t="s">
        <v>150</v>
      </c>
      <c r="G923" s="64">
        <v>43171</v>
      </c>
      <c r="H923" s="62" t="s">
        <v>2501</v>
      </c>
      <c r="I923" s="59"/>
      <c r="J923" s="59"/>
      <c r="K923" s="59"/>
      <c r="L923" s="59"/>
      <c r="M923" s="59"/>
      <c r="N923" s="59"/>
      <c r="O923" s="59"/>
      <c r="P923" s="59"/>
      <c r="Q923" s="59"/>
      <c r="R923" s="59"/>
      <c r="S923" s="59"/>
      <c r="T923" s="59"/>
      <c r="U923" s="59"/>
      <c r="V923" s="59"/>
      <c r="W923" s="59"/>
      <c r="X923" s="59"/>
      <c r="Y923" s="59"/>
      <c r="Z923" s="59"/>
      <c r="AA923" s="59"/>
      <c r="AB923" s="59"/>
      <c r="AC923" s="59"/>
    </row>
    <row r="924" spans="1:29" x14ac:dyDescent="0.2">
      <c r="A924" s="62" t="s">
        <v>2502</v>
      </c>
      <c r="B924" s="63">
        <v>920</v>
      </c>
      <c r="C924" s="64">
        <v>43129</v>
      </c>
      <c r="D924" s="62" t="s">
        <v>148</v>
      </c>
      <c r="E924" s="62" t="s">
        <v>149</v>
      </c>
      <c r="F924" s="62" t="s">
        <v>161</v>
      </c>
      <c r="G924" s="64">
        <v>43140</v>
      </c>
      <c r="H924" s="62" t="s">
        <v>2503</v>
      </c>
      <c r="I924" s="59"/>
      <c r="J924" s="59"/>
      <c r="K924" s="59"/>
      <c r="L924" s="59"/>
      <c r="M924" s="59"/>
      <c r="N924" s="59"/>
      <c r="O924" s="59"/>
      <c r="P924" s="59"/>
      <c r="Q924" s="59"/>
      <c r="R924" s="59"/>
      <c r="S924" s="59"/>
      <c r="T924" s="59"/>
      <c r="U924" s="59"/>
      <c r="V924" s="59"/>
      <c r="W924" s="59"/>
      <c r="X924" s="59"/>
      <c r="Y924" s="59"/>
      <c r="Z924" s="59"/>
      <c r="AA924" s="59"/>
      <c r="AB924" s="59"/>
      <c r="AC924" s="59"/>
    </row>
    <row r="925" spans="1:29" x14ac:dyDescent="0.2">
      <c r="A925" s="62" t="s">
        <v>2504</v>
      </c>
      <c r="B925" s="63">
        <v>921</v>
      </c>
      <c r="C925" s="64">
        <v>43129</v>
      </c>
      <c r="D925" s="62" t="s">
        <v>153</v>
      </c>
      <c r="E925" s="62" t="s">
        <v>2505</v>
      </c>
      <c r="F925" s="62" t="s">
        <v>137</v>
      </c>
      <c r="G925" s="64">
        <v>43138</v>
      </c>
      <c r="H925" s="62" t="s">
        <v>2506</v>
      </c>
      <c r="I925" s="59"/>
      <c r="J925" s="59"/>
      <c r="K925" s="59"/>
      <c r="L925" s="59"/>
      <c r="M925" s="59"/>
      <c r="N925" s="59"/>
      <c r="O925" s="59"/>
      <c r="P925" s="59"/>
      <c r="Q925" s="59"/>
      <c r="R925" s="59"/>
      <c r="S925" s="59"/>
      <c r="T925" s="59"/>
      <c r="U925" s="59"/>
      <c r="V925" s="59"/>
      <c r="W925" s="59"/>
      <c r="X925" s="59"/>
      <c r="Y925" s="59"/>
      <c r="Z925" s="59"/>
      <c r="AA925" s="59"/>
      <c r="AB925" s="59"/>
      <c r="AC925" s="59"/>
    </row>
    <row r="926" spans="1:29" x14ac:dyDescent="0.2">
      <c r="A926" s="62" t="s">
        <v>2507</v>
      </c>
      <c r="B926" s="63">
        <v>922</v>
      </c>
      <c r="C926" s="64">
        <v>43129</v>
      </c>
      <c r="D926" s="62" t="s">
        <v>2508</v>
      </c>
      <c r="E926" s="62" t="s">
        <v>2509</v>
      </c>
      <c r="F926" s="62" t="s">
        <v>137</v>
      </c>
      <c r="G926" s="64">
        <v>43138</v>
      </c>
      <c r="H926" s="62" t="s">
        <v>2510</v>
      </c>
      <c r="I926" s="59"/>
      <c r="J926" s="59"/>
      <c r="K926" s="59"/>
      <c r="L926" s="59"/>
      <c r="M926" s="59"/>
      <c r="N926" s="59"/>
      <c r="O926" s="59"/>
      <c r="P926" s="59"/>
      <c r="Q926" s="59"/>
      <c r="R926" s="59"/>
      <c r="S926" s="59"/>
      <c r="T926" s="59"/>
      <c r="U926" s="59"/>
      <c r="V926" s="59"/>
      <c r="W926" s="59"/>
      <c r="X926" s="59"/>
      <c r="Y926" s="59"/>
      <c r="Z926" s="59"/>
      <c r="AA926" s="59"/>
      <c r="AB926" s="59"/>
      <c r="AC926" s="59"/>
    </row>
    <row r="927" spans="1:29" x14ac:dyDescent="0.2">
      <c r="A927" s="62" t="s">
        <v>2511</v>
      </c>
      <c r="B927" s="63">
        <v>923</v>
      </c>
      <c r="C927" s="64">
        <v>43129</v>
      </c>
      <c r="D927" s="62" t="s">
        <v>937</v>
      </c>
      <c r="E927" s="62" t="s">
        <v>1540</v>
      </c>
      <c r="F927" s="62" t="s">
        <v>150</v>
      </c>
      <c r="G927" s="64">
        <v>43139</v>
      </c>
      <c r="H927" s="62" t="s">
        <v>2512</v>
      </c>
      <c r="I927" s="59"/>
      <c r="J927" s="59"/>
      <c r="K927" s="59"/>
      <c r="L927" s="59"/>
      <c r="M927" s="59"/>
      <c r="N927" s="59"/>
      <c r="O927" s="59"/>
      <c r="P927" s="59"/>
      <c r="Q927" s="59"/>
      <c r="R927" s="59"/>
      <c r="S927" s="59"/>
      <c r="T927" s="59"/>
      <c r="U927" s="59"/>
      <c r="V927" s="59"/>
      <c r="W927" s="59"/>
      <c r="X927" s="59"/>
      <c r="Y927" s="59"/>
      <c r="Z927" s="59"/>
      <c r="AA927" s="59"/>
      <c r="AB927" s="59"/>
      <c r="AC927" s="59"/>
    </row>
    <row r="928" spans="1:29" x14ac:dyDescent="0.2">
      <c r="A928" s="62" t="s">
        <v>2513</v>
      </c>
      <c r="B928" s="63">
        <v>924</v>
      </c>
      <c r="C928" s="64">
        <v>43129</v>
      </c>
      <c r="D928" s="62" t="s">
        <v>1121</v>
      </c>
      <c r="E928" s="62" t="s">
        <v>149</v>
      </c>
      <c r="F928" s="62" t="s">
        <v>137</v>
      </c>
      <c r="G928" s="64">
        <v>43144</v>
      </c>
      <c r="H928" s="62" t="s">
        <v>2514</v>
      </c>
      <c r="I928" s="59"/>
      <c r="J928" s="59"/>
      <c r="K928" s="59"/>
      <c r="L928" s="59"/>
      <c r="M928" s="59"/>
      <c r="N928" s="59"/>
      <c r="O928" s="59"/>
      <c r="P928" s="59"/>
      <c r="Q928" s="59"/>
      <c r="R928" s="59"/>
      <c r="S928" s="59"/>
      <c r="T928" s="59"/>
      <c r="U928" s="59"/>
      <c r="V928" s="59"/>
      <c r="W928" s="59"/>
      <c r="X928" s="59"/>
      <c r="Y928" s="59"/>
      <c r="Z928" s="59"/>
      <c r="AA928" s="59"/>
      <c r="AB928" s="59"/>
      <c r="AC928" s="59"/>
    </row>
    <row r="929" spans="1:29" x14ac:dyDescent="0.2">
      <c r="A929" s="62" t="s">
        <v>2515</v>
      </c>
      <c r="B929" s="63">
        <v>925</v>
      </c>
      <c r="C929" s="64">
        <v>43129</v>
      </c>
      <c r="D929" s="62" t="s">
        <v>1121</v>
      </c>
      <c r="E929" s="62" t="s">
        <v>149</v>
      </c>
      <c r="F929" s="62" t="s">
        <v>137</v>
      </c>
      <c r="G929" s="64">
        <v>43144</v>
      </c>
      <c r="H929" s="62" t="s">
        <v>2516</v>
      </c>
      <c r="I929" s="59"/>
      <c r="J929" s="59"/>
      <c r="K929" s="59"/>
      <c r="L929" s="59"/>
      <c r="M929" s="59"/>
      <c r="N929" s="59"/>
      <c r="O929" s="59"/>
      <c r="P929" s="59"/>
      <c r="Q929" s="59"/>
      <c r="R929" s="59"/>
      <c r="S929" s="59"/>
      <c r="T929" s="59"/>
      <c r="U929" s="59"/>
      <c r="V929" s="59"/>
      <c r="W929" s="59"/>
      <c r="X929" s="59"/>
      <c r="Y929" s="59"/>
      <c r="Z929" s="59"/>
      <c r="AA929" s="59"/>
      <c r="AB929" s="59"/>
      <c r="AC929" s="59"/>
    </row>
    <row r="930" spans="1:29" x14ac:dyDescent="0.2">
      <c r="A930" s="62" t="s">
        <v>2517</v>
      </c>
      <c r="B930" s="63">
        <v>926</v>
      </c>
      <c r="C930" s="64">
        <v>43129</v>
      </c>
      <c r="D930" s="62" t="s">
        <v>930</v>
      </c>
      <c r="E930" s="62" t="s">
        <v>2518</v>
      </c>
      <c r="F930" s="62" t="s">
        <v>137</v>
      </c>
      <c r="G930" s="64">
        <v>43133</v>
      </c>
      <c r="H930" s="62" t="s">
        <v>2519</v>
      </c>
      <c r="I930" s="59"/>
      <c r="J930" s="59"/>
      <c r="K930" s="59"/>
      <c r="L930" s="59"/>
      <c r="M930" s="59"/>
      <c r="N930" s="59"/>
      <c r="O930" s="59"/>
      <c r="P930" s="59"/>
      <c r="Q930" s="59"/>
      <c r="R930" s="59"/>
      <c r="S930" s="59"/>
      <c r="T930" s="59"/>
      <c r="U930" s="59"/>
      <c r="V930" s="59"/>
      <c r="W930" s="59"/>
      <c r="X930" s="59"/>
      <c r="Y930" s="59"/>
      <c r="Z930" s="59"/>
      <c r="AA930" s="59"/>
      <c r="AB930" s="59"/>
      <c r="AC930" s="59"/>
    </row>
    <row r="931" spans="1:29" x14ac:dyDescent="0.2">
      <c r="A931" s="62" t="s">
        <v>2520</v>
      </c>
      <c r="B931" s="63">
        <v>927</v>
      </c>
      <c r="C931" s="64">
        <v>43129</v>
      </c>
      <c r="D931" s="62" t="s">
        <v>1121</v>
      </c>
      <c r="E931" s="62" t="s">
        <v>927</v>
      </c>
      <c r="F931" s="62" t="s">
        <v>137</v>
      </c>
      <c r="G931" s="64">
        <v>43138</v>
      </c>
      <c r="H931" s="62" t="s">
        <v>2521</v>
      </c>
      <c r="I931" s="59"/>
      <c r="J931" s="59"/>
      <c r="K931" s="59"/>
      <c r="L931" s="59"/>
      <c r="M931" s="59"/>
      <c r="N931" s="59"/>
      <c r="O931" s="59"/>
      <c r="P931" s="59"/>
      <c r="Q931" s="59"/>
      <c r="R931" s="59"/>
      <c r="S931" s="59"/>
      <c r="T931" s="59"/>
      <c r="U931" s="59"/>
      <c r="V931" s="59"/>
      <c r="W931" s="59"/>
      <c r="X931" s="59"/>
      <c r="Y931" s="59"/>
      <c r="Z931" s="59"/>
      <c r="AA931" s="59"/>
      <c r="AB931" s="59"/>
      <c r="AC931" s="59"/>
    </row>
    <row r="932" spans="1:29" x14ac:dyDescent="0.2">
      <c r="A932" s="62" t="s">
        <v>2522</v>
      </c>
      <c r="B932" s="63">
        <v>928</v>
      </c>
      <c r="C932" s="64">
        <v>43129</v>
      </c>
      <c r="D932" s="62" t="s">
        <v>803</v>
      </c>
      <c r="E932" s="62" t="s">
        <v>2518</v>
      </c>
      <c r="F932" s="62" t="s">
        <v>137</v>
      </c>
      <c r="G932" s="64">
        <v>43161</v>
      </c>
      <c r="H932" s="62" t="s">
        <v>2519</v>
      </c>
      <c r="I932" s="59"/>
      <c r="J932" s="59"/>
      <c r="K932" s="59"/>
      <c r="L932" s="59"/>
      <c r="M932" s="59"/>
      <c r="N932" s="59"/>
      <c r="O932" s="59"/>
      <c r="P932" s="59"/>
      <c r="Q932" s="59"/>
      <c r="R932" s="59"/>
      <c r="S932" s="59"/>
      <c r="T932" s="59"/>
      <c r="U932" s="59"/>
      <c r="V932" s="59"/>
      <c r="W932" s="59"/>
      <c r="X932" s="59"/>
      <c r="Y932" s="59"/>
      <c r="Z932" s="59"/>
      <c r="AA932" s="59"/>
      <c r="AB932" s="59"/>
      <c r="AC932" s="59"/>
    </row>
    <row r="933" spans="1:29" x14ac:dyDescent="0.2">
      <c r="A933" s="62" t="s">
        <v>2523</v>
      </c>
      <c r="B933" s="63">
        <v>929</v>
      </c>
      <c r="C933" s="64">
        <v>43129</v>
      </c>
      <c r="D933" s="62" t="s">
        <v>803</v>
      </c>
      <c r="E933" s="62" t="s">
        <v>2518</v>
      </c>
      <c r="F933" s="62" t="s">
        <v>137</v>
      </c>
      <c r="G933" s="64">
        <v>43153</v>
      </c>
      <c r="H933" s="62" t="s">
        <v>2519</v>
      </c>
      <c r="I933" s="59"/>
      <c r="J933" s="59"/>
      <c r="K933" s="59"/>
      <c r="L933" s="59"/>
      <c r="M933" s="59"/>
      <c r="N933" s="59"/>
      <c r="O933" s="59"/>
      <c r="P933" s="59"/>
      <c r="Q933" s="59"/>
      <c r="R933" s="59"/>
      <c r="S933" s="59"/>
      <c r="T933" s="59"/>
      <c r="U933" s="59"/>
      <c r="V933" s="59"/>
      <c r="W933" s="59"/>
      <c r="X933" s="59"/>
      <c r="Y933" s="59"/>
      <c r="Z933" s="59"/>
      <c r="AA933" s="59"/>
      <c r="AB933" s="59"/>
      <c r="AC933" s="59"/>
    </row>
    <row r="934" spans="1:29" x14ac:dyDescent="0.2">
      <c r="A934" s="62" t="s">
        <v>2524</v>
      </c>
      <c r="B934" s="63">
        <v>930</v>
      </c>
      <c r="C934" s="64">
        <v>43129</v>
      </c>
      <c r="D934" s="62" t="s">
        <v>2525</v>
      </c>
      <c r="E934" s="62" t="s">
        <v>2526</v>
      </c>
      <c r="F934" s="62" t="s">
        <v>137</v>
      </c>
      <c r="G934" s="64">
        <v>43144</v>
      </c>
      <c r="H934" s="62" t="s">
        <v>2527</v>
      </c>
      <c r="I934" s="59"/>
      <c r="J934" s="59"/>
      <c r="K934" s="59"/>
      <c r="L934" s="59"/>
      <c r="M934" s="59"/>
      <c r="N934" s="59"/>
      <c r="O934" s="59"/>
      <c r="P934" s="59"/>
      <c r="Q934" s="59"/>
      <c r="R934" s="59"/>
      <c r="S934" s="59"/>
      <c r="T934" s="59"/>
      <c r="U934" s="59"/>
      <c r="V934" s="59"/>
      <c r="W934" s="59"/>
      <c r="X934" s="59"/>
      <c r="Y934" s="59"/>
      <c r="Z934" s="59"/>
      <c r="AA934" s="59"/>
      <c r="AB934" s="59"/>
      <c r="AC934" s="59"/>
    </row>
    <row r="935" spans="1:29" x14ac:dyDescent="0.2">
      <c r="A935" s="62" t="s">
        <v>2528</v>
      </c>
      <c r="B935" s="63">
        <v>931</v>
      </c>
      <c r="C935" s="64">
        <v>43129</v>
      </c>
      <c r="D935" s="62" t="s">
        <v>249</v>
      </c>
      <c r="E935" s="62" t="s">
        <v>149</v>
      </c>
      <c r="F935" s="62" t="s">
        <v>137</v>
      </c>
      <c r="G935" s="64">
        <v>43140</v>
      </c>
      <c r="H935" s="62" t="s">
        <v>2529</v>
      </c>
      <c r="I935" s="59"/>
      <c r="J935" s="59"/>
      <c r="K935" s="59"/>
      <c r="L935" s="59"/>
      <c r="M935" s="59"/>
      <c r="N935" s="59"/>
      <c r="O935" s="59"/>
      <c r="P935" s="59"/>
      <c r="Q935" s="59"/>
      <c r="R935" s="59"/>
      <c r="S935" s="59"/>
      <c r="T935" s="59"/>
      <c r="U935" s="59"/>
      <c r="V935" s="59"/>
      <c r="W935" s="59"/>
      <c r="X935" s="59"/>
      <c r="Y935" s="59"/>
      <c r="Z935" s="59"/>
      <c r="AA935" s="59"/>
      <c r="AB935" s="59"/>
      <c r="AC935" s="59"/>
    </row>
    <row r="936" spans="1:29" x14ac:dyDescent="0.2">
      <c r="A936" s="62" t="s">
        <v>2530</v>
      </c>
      <c r="B936" s="63">
        <v>932</v>
      </c>
      <c r="C936" s="64">
        <v>43129</v>
      </c>
      <c r="D936" s="62" t="s">
        <v>249</v>
      </c>
      <c r="E936" s="62" t="s">
        <v>149</v>
      </c>
      <c r="F936" s="62" t="s">
        <v>137</v>
      </c>
      <c r="G936" s="64">
        <v>43140</v>
      </c>
      <c r="H936" s="62" t="s">
        <v>2531</v>
      </c>
      <c r="I936" s="59"/>
      <c r="J936" s="59"/>
      <c r="K936" s="59"/>
      <c r="L936" s="59"/>
      <c r="M936" s="59"/>
      <c r="N936" s="59"/>
      <c r="O936" s="59"/>
      <c r="P936" s="59"/>
      <c r="Q936" s="59"/>
      <c r="R936" s="59"/>
      <c r="S936" s="59"/>
      <c r="T936" s="59"/>
      <c r="U936" s="59"/>
      <c r="V936" s="59"/>
      <c r="W936" s="59"/>
      <c r="X936" s="59"/>
      <c r="Y936" s="59"/>
      <c r="Z936" s="59"/>
      <c r="AA936" s="59"/>
      <c r="AB936" s="59"/>
      <c r="AC936" s="59"/>
    </row>
    <row r="937" spans="1:29" x14ac:dyDescent="0.2">
      <c r="A937" s="62" t="s">
        <v>2532</v>
      </c>
      <c r="B937" s="63">
        <v>933</v>
      </c>
      <c r="C937" s="64">
        <v>43129</v>
      </c>
      <c r="D937" s="62" t="s">
        <v>2533</v>
      </c>
      <c r="E937" s="62" t="s">
        <v>1469</v>
      </c>
      <c r="F937" s="62" t="s">
        <v>137</v>
      </c>
      <c r="G937" s="64">
        <v>43136</v>
      </c>
      <c r="H937" s="62" t="s">
        <v>2534</v>
      </c>
      <c r="I937" s="59"/>
      <c r="J937" s="59"/>
      <c r="K937" s="59"/>
      <c r="L937" s="59"/>
      <c r="M937" s="59"/>
      <c r="N937" s="59"/>
      <c r="O937" s="59"/>
      <c r="P937" s="59"/>
      <c r="Q937" s="59"/>
      <c r="R937" s="59"/>
      <c r="S937" s="59"/>
      <c r="T937" s="59"/>
      <c r="U937" s="59"/>
      <c r="V937" s="59"/>
      <c r="W937" s="59"/>
      <c r="X937" s="59"/>
      <c r="Y937" s="59"/>
      <c r="Z937" s="59"/>
      <c r="AA937" s="59"/>
      <c r="AB937" s="59"/>
      <c r="AC937" s="59"/>
    </row>
    <row r="938" spans="1:29" x14ac:dyDescent="0.2">
      <c r="A938" s="62" t="s">
        <v>2535</v>
      </c>
      <c r="B938" s="63">
        <v>934</v>
      </c>
      <c r="C938" s="64">
        <v>43129</v>
      </c>
      <c r="D938" s="62" t="s">
        <v>2130</v>
      </c>
      <c r="E938" s="62" t="s">
        <v>1469</v>
      </c>
      <c r="F938" s="62" t="s">
        <v>137</v>
      </c>
      <c r="G938" s="64">
        <v>43138</v>
      </c>
      <c r="H938" s="62" t="s">
        <v>2536</v>
      </c>
      <c r="I938" s="59"/>
      <c r="J938" s="59"/>
      <c r="K938" s="59"/>
      <c r="L938" s="59"/>
      <c r="M938" s="59"/>
      <c r="N938" s="59"/>
      <c r="O938" s="59"/>
      <c r="P938" s="59"/>
      <c r="Q938" s="59"/>
      <c r="R938" s="59"/>
      <c r="S938" s="59"/>
      <c r="T938" s="59"/>
      <c r="U938" s="59"/>
      <c r="V938" s="59"/>
      <c r="W938" s="59"/>
      <c r="X938" s="59"/>
      <c r="Y938" s="59"/>
      <c r="Z938" s="59"/>
      <c r="AA938" s="59"/>
      <c r="AB938" s="59"/>
      <c r="AC938" s="59"/>
    </row>
    <row r="939" spans="1:29" x14ac:dyDescent="0.2">
      <c r="A939" s="62" t="s">
        <v>2537</v>
      </c>
      <c r="B939" s="63">
        <v>935</v>
      </c>
      <c r="C939" s="64">
        <v>43129</v>
      </c>
      <c r="D939" s="62" t="s">
        <v>2538</v>
      </c>
      <c r="E939" s="62" t="s">
        <v>1469</v>
      </c>
      <c r="F939" s="62" t="s">
        <v>137</v>
      </c>
      <c r="G939" s="64">
        <v>43138</v>
      </c>
      <c r="H939" s="62" t="s">
        <v>2539</v>
      </c>
      <c r="I939" s="59"/>
      <c r="J939" s="59"/>
      <c r="K939" s="59"/>
      <c r="L939" s="59"/>
      <c r="M939" s="59"/>
      <c r="N939" s="59"/>
      <c r="O939" s="59"/>
      <c r="P939" s="59"/>
      <c r="Q939" s="59"/>
      <c r="R939" s="59"/>
      <c r="S939" s="59"/>
      <c r="T939" s="59"/>
      <c r="U939" s="59"/>
      <c r="V939" s="59"/>
      <c r="W939" s="59"/>
      <c r="X939" s="59"/>
      <c r="Y939" s="59"/>
      <c r="Z939" s="59"/>
      <c r="AA939" s="59"/>
      <c r="AB939" s="59"/>
      <c r="AC939" s="59"/>
    </row>
    <row r="940" spans="1:29" x14ac:dyDescent="0.2">
      <c r="A940" s="62" t="s">
        <v>2540</v>
      </c>
      <c r="B940" s="63">
        <v>936</v>
      </c>
      <c r="C940" s="64">
        <v>43129</v>
      </c>
      <c r="D940" s="62" t="s">
        <v>2541</v>
      </c>
      <c r="E940" s="62" t="s">
        <v>1469</v>
      </c>
      <c r="F940" s="62" t="s">
        <v>137</v>
      </c>
      <c r="G940" s="64">
        <v>43138</v>
      </c>
      <c r="H940" s="62" t="s">
        <v>2542</v>
      </c>
      <c r="I940" s="59"/>
      <c r="J940" s="59"/>
      <c r="K940" s="59"/>
      <c r="L940" s="59"/>
      <c r="M940" s="59"/>
      <c r="N940" s="59"/>
      <c r="O940" s="59"/>
      <c r="P940" s="59"/>
      <c r="Q940" s="59"/>
      <c r="R940" s="59"/>
      <c r="S940" s="59"/>
      <c r="T940" s="59"/>
      <c r="U940" s="59"/>
      <c r="V940" s="59"/>
      <c r="W940" s="59"/>
      <c r="X940" s="59"/>
      <c r="Y940" s="59"/>
      <c r="Z940" s="59"/>
      <c r="AA940" s="59"/>
      <c r="AB940" s="59"/>
      <c r="AC940" s="59"/>
    </row>
    <row r="941" spans="1:29" x14ac:dyDescent="0.2">
      <c r="A941" s="62" t="s">
        <v>2543</v>
      </c>
      <c r="B941" s="63">
        <v>937</v>
      </c>
      <c r="C941" s="64">
        <v>43129</v>
      </c>
      <c r="D941" s="62" t="s">
        <v>2544</v>
      </c>
      <c r="E941" s="62" t="s">
        <v>1469</v>
      </c>
      <c r="F941" s="62" t="s">
        <v>137</v>
      </c>
      <c r="G941" s="64">
        <v>43140</v>
      </c>
      <c r="H941" s="62" t="s">
        <v>2545</v>
      </c>
      <c r="I941" s="59"/>
      <c r="J941" s="59"/>
      <c r="K941" s="59"/>
      <c r="L941" s="59"/>
      <c r="M941" s="59"/>
      <c r="N941" s="59"/>
      <c r="O941" s="59"/>
      <c r="P941" s="59"/>
      <c r="Q941" s="59"/>
      <c r="R941" s="59"/>
      <c r="S941" s="59"/>
      <c r="T941" s="59"/>
      <c r="U941" s="59"/>
      <c r="V941" s="59"/>
      <c r="W941" s="59"/>
      <c r="X941" s="59"/>
      <c r="Y941" s="59"/>
      <c r="Z941" s="59"/>
      <c r="AA941" s="59"/>
      <c r="AB941" s="59"/>
      <c r="AC941" s="59"/>
    </row>
    <row r="942" spans="1:29" x14ac:dyDescent="0.2">
      <c r="A942" s="62" t="s">
        <v>2546</v>
      </c>
      <c r="B942" s="63">
        <v>938</v>
      </c>
      <c r="C942" s="64">
        <v>43129</v>
      </c>
      <c r="D942" s="62" t="s">
        <v>2547</v>
      </c>
      <c r="E942" s="62" t="s">
        <v>1469</v>
      </c>
      <c r="F942" s="62" t="s">
        <v>137</v>
      </c>
      <c r="G942" s="64">
        <v>43140</v>
      </c>
      <c r="H942" s="62" t="s">
        <v>2548</v>
      </c>
      <c r="I942" s="59"/>
      <c r="J942" s="59"/>
      <c r="K942" s="59"/>
      <c r="L942" s="59"/>
      <c r="M942" s="59"/>
      <c r="N942" s="59"/>
      <c r="O942" s="59"/>
      <c r="P942" s="59"/>
      <c r="Q942" s="59"/>
      <c r="R942" s="59"/>
      <c r="S942" s="59"/>
      <c r="T942" s="59"/>
      <c r="U942" s="59"/>
      <c r="V942" s="59"/>
      <c r="W942" s="59"/>
      <c r="X942" s="59"/>
      <c r="Y942" s="59"/>
      <c r="Z942" s="59"/>
      <c r="AA942" s="59"/>
      <c r="AB942" s="59"/>
      <c r="AC942" s="59"/>
    </row>
    <row r="943" spans="1:29" x14ac:dyDescent="0.2">
      <c r="A943" s="62" t="s">
        <v>2549</v>
      </c>
      <c r="B943" s="63">
        <v>939</v>
      </c>
      <c r="C943" s="64">
        <v>43129</v>
      </c>
      <c r="D943" s="62" t="s">
        <v>2550</v>
      </c>
      <c r="E943" s="62" t="s">
        <v>1469</v>
      </c>
      <c r="F943" s="62" t="s">
        <v>150</v>
      </c>
      <c r="G943" s="64">
        <v>43139</v>
      </c>
      <c r="H943" s="62" t="s">
        <v>2551</v>
      </c>
      <c r="I943" s="59"/>
      <c r="J943" s="59"/>
      <c r="K943" s="59"/>
      <c r="L943" s="59"/>
      <c r="M943" s="59"/>
      <c r="N943" s="59"/>
      <c r="O943" s="59"/>
      <c r="P943" s="59"/>
      <c r="Q943" s="59"/>
      <c r="R943" s="59"/>
      <c r="S943" s="59"/>
      <c r="T943" s="59"/>
      <c r="U943" s="59"/>
      <c r="V943" s="59"/>
      <c r="W943" s="59"/>
      <c r="X943" s="59"/>
      <c r="Y943" s="59"/>
      <c r="Z943" s="59"/>
      <c r="AA943" s="59"/>
      <c r="AB943" s="59"/>
      <c r="AC943" s="59"/>
    </row>
    <row r="944" spans="1:29" x14ac:dyDescent="0.2">
      <c r="A944" s="62" t="s">
        <v>2552</v>
      </c>
      <c r="B944" s="63">
        <v>940</v>
      </c>
      <c r="C944" s="64">
        <v>43129</v>
      </c>
      <c r="D944" s="62" t="s">
        <v>2553</v>
      </c>
      <c r="E944" s="62" t="s">
        <v>1469</v>
      </c>
      <c r="F944" s="62" t="s">
        <v>137</v>
      </c>
      <c r="G944" s="64">
        <v>43140</v>
      </c>
      <c r="H944" s="62" t="s">
        <v>2554</v>
      </c>
      <c r="I944" s="59"/>
      <c r="J944" s="59"/>
      <c r="K944" s="59"/>
      <c r="L944" s="59"/>
      <c r="M944" s="59"/>
      <c r="N944" s="59"/>
      <c r="O944" s="59"/>
      <c r="P944" s="59"/>
      <c r="Q944" s="59"/>
      <c r="R944" s="59"/>
      <c r="S944" s="59"/>
      <c r="T944" s="59"/>
      <c r="U944" s="59"/>
      <c r="V944" s="59"/>
      <c r="W944" s="59"/>
      <c r="X944" s="59"/>
      <c r="Y944" s="59"/>
      <c r="Z944" s="59"/>
      <c r="AA944" s="59"/>
      <c r="AB944" s="59"/>
      <c r="AC944" s="59"/>
    </row>
    <row r="945" spans="1:29" x14ac:dyDescent="0.2">
      <c r="A945" s="62" t="s">
        <v>2555</v>
      </c>
      <c r="B945" s="63">
        <v>941</v>
      </c>
      <c r="C945" s="64">
        <v>43129</v>
      </c>
      <c r="D945" s="62" t="s">
        <v>2556</v>
      </c>
      <c r="E945" s="62" t="s">
        <v>1469</v>
      </c>
      <c r="F945" s="62" t="s">
        <v>137</v>
      </c>
      <c r="G945" s="64">
        <v>43140</v>
      </c>
      <c r="H945" s="62" t="s">
        <v>2557</v>
      </c>
      <c r="I945" s="59"/>
      <c r="J945" s="59"/>
      <c r="K945" s="59"/>
      <c r="L945" s="59"/>
      <c r="M945" s="59"/>
      <c r="N945" s="59"/>
      <c r="O945" s="59"/>
      <c r="P945" s="59"/>
      <c r="Q945" s="59"/>
      <c r="R945" s="59"/>
      <c r="S945" s="59"/>
      <c r="T945" s="59"/>
      <c r="U945" s="59"/>
      <c r="V945" s="59"/>
      <c r="W945" s="59"/>
      <c r="X945" s="59"/>
      <c r="Y945" s="59"/>
      <c r="Z945" s="59"/>
      <c r="AA945" s="59"/>
      <c r="AB945" s="59"/>
      <c r="AC945" s="59"/>
    </row>
    <row r="946" spans="1:29" x14ac:dyDescent="0.2">
      <c r="A946" s="62" t="s">
        <v>2558</v>
      </c>
      <c r="B946" s="63">
        <v>942</v>
      </c>
      <c r="C946" s="64">
        <v>43129</v>
      </c>
      <c r="D946" s="62" t="s">
        <v>2559</v>
      </c>
      <c r="E946" s="62" t="s">
        <v>1469</v>
      </c>
      <c r="F946" s="62" t="s">
        <v>137</v>
      </c>
      <c r="G946" s="64">
        <v>43136</v>
      </c>
      <c r="H946" s="62" t="s">
        <v>2560</v>
      </c>
      <c r="I946" s="59"/>
      <c r="J946" s="59"/>
      <c r="K946" s="59"/>
      <c r="L946" s="59"/>
      <c r="M946" s="59"/>
      <c r="N946" s="59"/>
      <c r="O946" s="59"/>
      <c r="P946" s="59"/>
      <c r="Q946" s="59"/>
      <c r="R946" s="59"/>
      <c r="S946" s="59"/>
      <c r="T946" s="59"/>
      <c r="U946" s="59"/>
      <c r="V946" s="59"/>
      <c r="W946" s="59"/>
      <c r="X946" s="59"/>
      <c r="Y946" s="59"/>
      <c r="Z946" s="59"/>
      <c r="AA946" s="59"/>
      <c r="AB946" s="59"/>
      <c r="AC946" s="59"/>
    </row>
    <row r="947" spans="1:29" x14ac:dyDescent="0.2">
      <c r="A947" s="62" t="s">
        <v>2561</v>
      </c>
      <c r="B947" s="63">
        <v>943</v>
      </c>
      <c r="C947" s="64">
        <v>43129</v>
      </c>
      <c r="D947" s="62" t="s">
        <v>2562</v>
      </c>
      <c r="E947" s="62" t="s">
        <v>149</v>
      </c>
      <c r="F947" s="62" t="s">
        <v>161</v>
      </c>
      <c r="G947" s="64">
        <v>43147</v>
      </c>
      <c r="H947" s="62" t="s">
        <v>2563</v>
      </c>
      <c r="I947" s="59"/>
      <c r="J947" s="59"/>
      <c r="K947" s="59"/>
      <c r="L947" s="59"/>
      <c r="M947" s="59"/>
      <c r="N947" s="59"/>
      <c r="O947" s="59"/>
      <c r="P947" s="59"/>
      <c r="Q947" s="59"/>
      <c r="R947" s="59"/>
      <c r="S947" s="59"/>
      <c r="T947" s="59"/>
      <c r="U947" s="59"/>
      <c r="V947" s="59"/>
      <c r="W947" s="59"/>
      <c r="X947" s="59"/>
      <c r="Y947" s="59"/>
      <c r="Z947" s="59"/>
      <c r="AA947" s="59"/>
      <c r="AB947" s="59"/>
      <c r="AC947" s="59"/>
    </row>
    <row r="948" spans="1:29" x14ac:dyDescent="0.2">
      <c r="A948" s="62" t="s">
        <v>2564</v>
      </c>
      <c r="B948" s="63">
        <v>944</v>
      </c>
      <c r="C948" s="64">
        <v>43129</v>
      </c>
      <c r="D948" s="62" t="s">
        <v>2565</v>
      </c>
      <c r="E948" s="62" t="s">
        <v>1469</v>
      </c>
      <c r="F948" s="62" t="s">
        <v>137</v>
      </c>
      <c r="G948" s="64">
        <v>43136</v>
      </c>
      <c r="H948" s="62" t="s">
        <v>2566</v>
      </c>
      <c r="I948" s="59"/>
      <c r="J948" s="59"/>
      <c r="K948" s="59"/>
      <c r="L948" s="59"/>
      <c r="M948" s="59"/>
      <c r="N948" s="59"/>
      <c r="O948" s="59"/>
      <c r="P948" s="59"/>
      <c r="Q948" s="59"/>
      <c r="R948" s="59"/>
      <c r="S948" s="59"/>
      <c r="T948" s="59"/>
      <c r="U948" s="59"/>
      <c r="V948" s="59"/>
      <c r="W948" s="59"/>
      <c r="X948" s="59"/>
      <c r="Y948" s="59"/>
      <c r="Z948" s="59"/>
      <c r="AA948" s="59"/>
      <c r="AB948" s="59"/>
      <c r="AC948" s="59"/>
    </row>
    <row r="949" spans="1:29" x14ac:dyDescent="0.2">
      <c r="A949" s="62" t="s">
        <v>2567</v>
      </c>
      <c r="B949" s="63">
        <v>945</v>
      </c>
      <c r="C949" s="64">
        <v>43129</v>
      </c>
      <c r="D949" s="62" t="s">
        <v>2568</v>
      </c>
      <c r="E949" s="62" t="s">
        <v>1469</v>
      </c>
      <c r="F949" s="62" t="s">
        <v>137</v>
      </c>
      <c r="G949" s="64">
        <v>43136</v>
      </c>
      <c r="H949" s="62" t="s">
        <v>2569</v>
      </c>
      <c r="I949" s="59"/>
      <c r="J949" s="59"/>
      <c r="K949" s="59"/>
      <c r="L949" s="59"/>
      <c r="M949" s="59"/>
      <c r="N949" s="59"/>
      <c r="O949" s="59"/>
      <c r="P949" s="59"/>
      <c r="Q949" s="59"/>
      <c r="R949" s="59"/>
      <c r="S949" s="59"/>
      <c r="T949" s="59"/>
      <c r="U949" s="59"/>
      <c r="V949" s="59"/>
      <c r="W949" s="59"/>
      <c r="X949" s="59"/>
      <c r="Y949" s="59"/>
      <c r="Z949" s="59"/>
      <c r="AA949" s="59"/>
      <c r="AB949" s="59"/>
      <c r="AC949" s="59"/>
    </row>
    <row r="950" spans="1:29" x14ac:dyDescent="0.2">
      <c r="A950" s="62" t="s">
        <v>2570</v>
      </c>
      <c r="B950" s="63">
        <v>946</v>
      </c>
      <c r="C950" s="64">
        <v>43129</v>
      </c>
      <c r="D950" s="62" t="s">
        <v>2571</v>
      </c>
      <c r="E950" s="62" t="s">
        <v>1469</v>
      </c>
      <c r="F950" s="62" t="s">
        <v>137</v>
      </c>
      <c r="G950" s="64">
        <v>43136</v>
      </c>
      <c r="H950" s="62" t="s">
        <v>2572</v>
      </c>
      <c r="I950" s="59"/>
      <c r="J950" s="59"/>
      <c r="K950" s="59"/>
      <c r="L950" s="59"/>
      <c r="M950" s="59"/>
      <c r="N950" s="59"/>
      <c r="O950" s="59"/>
      <c r="P950" s="59"/>
      <c r="Q950" s="59"/>
      <c r="R950" s="59"/>
      <c r="S950" s="59"/>
      <c r="T950" s="59"/>
      <c r="U950" s="59"/>
      <c r="V950" s="59"/>
      <c r="W950" s="59"/>
      <c r="X950" s="59"/>
      <c r="Y950" s="59"/>
      <c r="Z950" s="59"/>
      <c r="AA950" s="59"/>
      <c r="AB950" s="59"/>
      <c r="AC950" s="59"/>
    </row>
    <row r="951" spans="1:29" x14ac:dyDescent="0.2">
      <c r="A951" s="62" t="s">
        <v>2573</v>
      </c>
      <c r="B951" s="63">
        <v>947</v>
      </c>
      <c r="C951" s="64">
        <v>43129</v>
      </c>
      <c r="D951" s="62" t="s">
        <v>2574</v>
      </c>
      <c r="E951" s="62" t="s">
        <v>1469</v>
      </c>
      <c r="F951" s="62" t="s">
        <v>137</v>
      </c>
      <c r="G951" s="64">
        <v>43136</v>
      </c>
      <c r="H951" s="62" t="s">
        <v>2575</v>
      </c>
      <c r="I951" s="59"/>
      <c r="J951" s="59"/>
      <c r="K951" s="59"/>
      <c r="L951" s="59"/>
      <c r="M951" s="59"/>
      <c r="N951" s="59"/>
      <c r="O951" s="59"/>
      <c r="P951" s="59"/>
      <c r="Q951" s="59"/>
      <c r="R951" s="59"/>
      <c r="S951" s="59"/>
      <c r="T951" s="59"/>
      <c r="U951" s="59"/>
      <c r="V951" s="59"/>
      <c r="W951" s="59"/>
      <c r="X951" s="59"/>
      <c r="Y951" s="59"/>
      <c r="Z951" s="59"/>
      <c r="AA951" s="59"/>
      <c r="AB951" s="59"/>
      <c r="AC951" s="59"/>
    </row>
    <row r="952" spans="1:29" x14ac:dyDescent="0.2">
      <c r="A952" s="62" t="s">
        <v>2576</v>
      </c>
      <c r="B952" s="63">
        <v>948</v>
      </c>
      <c r="C952" s="64">
        <v>43129</v>
      </c>
      <c r="D952" s="62" t="s">
        <v>2577</v>
      </c>
      <c r="E952" s="62" t="s">
        <v>1469</v>
      </c>
      <c r="F952" s="62" t="s">
        <v>137</v>
      </c>
      <c r="G952" s="64">
        <v>43136</v>
      </c>
      <c r="H952" s="62" t="s">
        <v>2578</v>
      </c>
      <c r="I952" s="59"/>
      <c r="J952" s="59"/>
      <c r="K952" s="59"/>
      <c r="L952" s="59"/>
      <c r="M952" s="59"/>
      <c r="N952" s="59"/>
      <c r="O952" s="59"/>
      <c r="P952" s="59"/>
      <c r="Q952" s="59"/>
      <c r="R952" s="59"/>
      <c r="S952" s="59"/>
      <c r="T952" s="59"/>
      <c r="U952" s="59"/>
      <c r="V952" s="59"/>
      <c r="W952" s="59"/>
      <c r="X952" s="59"/>
      <c r="Y952" s="59"/>
      <c r="Z952" s="59"/>
      <c r="AA952" s="59"/>
      <c r="AB952" s="59"/>
      <c r="AC952" s="59"/>
    </row>
    <row r="953" spans="1:29" x14ac:dyDescent="0.2">
      <c r="A953" s="62" t="s">
        <v>2579</v>
      </c>
      <c r="B953" s="63">
        <v>949</v>
      </c>
      <c r="C953" s="64">
        <v>43129</v>
      </c>
      <c r="D953" s="62" t="s">
        <v>2580</v>
      </c>
      <c r="E953" s="62" t="s">
        <v>1469</v>
      </c>
      <c r="F953" s="62" t="s">
        <v>137</v>
      </c>
      <c r="G953" s="64">
        <v>43136</v>
      </c>
      <c r="H953" s="62" t="s">
        <v>2581</v>
      </c>
      <c r="I953" s="59"/>
      <c r="J953" s="59"/>
      <c r="K953" s="59"/>
      <c r="L953" s="59"/>
      <c r="M953" s="59"/>
      <c r="N953" s="59"/>
      <c r="O953" s="59"/>
      <c r="P953" s="59"/>
      <c r="Q953" s="59"/>
      <c r="R953" s="59"/>
      <c r="S953" s="59"/>
      <c r="T953" s="59"/>
      <c r="U953" s="59"/>
      <c r="V953" s="59"/>
      <c r="W953" s="59"/>
      <c r="X953" s="59"/>
      <c r="Y953" s="59"/>
      <c r="Z953" s="59"/>
      <c r="AA953" s="59"/>
      <c r="AB953" s="59"/>
      <c r="AC953" s="59"/>
    </row>
    <row r="954" spans="1:29" x14ac:dyDescent="0.2">
      <c r="A954" s="62" t="s">
        <v>2582</v>
      </c>
      <c r="B954" s="63">
        <v>950</v>
      </c>
      <c r="C954" s="64">
        <v>43129</v>
      </c>
      <c r="D954" s="62" t="s">
        <v>2583</v>
      </c>
      <c r="E954" s="62" t="s">
        <v>1469</v>
      </c>
      <c r="F954" s="62" t="s">
        <v>137</v>
      </c>
      <c r="G954" s="64">
        <v>43136</v>
      </c>
      <c r="H954" s="62" t="s">
        <v>2584</v>
      </c>
      <c r="I954" s="59"/>
      <c r="J954" s="59"/>
      <c r="K954" s="59"/>
      <c r="L954" s="59"/>
      <c r="M954" s="59"/>
      <c r="N954" s="59"/>
      <c r="O954" s="59"/>
      <c r="P954" s="59"/>
      <c r="Q954" s="59"/>
      <c r="R954" s="59"/>
      <c r="S954" s="59"/>
      <c r="T954" s="59"/>
      <c r="U954" s="59"/>
      <c r="V954" s="59"/>
      <c r="W954" s="59"/>
      <c r="X954" s="59"/>
      <c r="Y954" s="59"/>
      <c r="Z954" s="59"/>
      <c r="AA954" s="59"/>
      <c r="AB954" s="59"/>
      <c r="AC954" s="59"/>
    </row>
    <row r="955" spans="1:29" x14ac:dyDescent="0.2">
      <c r="A955" s="62" t="s">
        <v>2585</v>
      </c>
      <c r="B955" s="63">
        <v>951</v>
      </c>
      <c r="C955" s="64">
        <v>43129</v>
      </c>
      <c r="D955" s="62" t="s">
        <v>2586</v>
      </c>
      <c r="E955" s="62" t="s">
        <v>1469</v>
      </c>
      <c r="F955" s="62" t="s">
        <v>137</v>
      </c>
      <c r="G955" s="64">
        <v>43136</v>
      </c>
      <c r="H955" s="62" t="s">
        <v>2587</v>
      </c>
      <c r="I955" s="59"/>
      <c r="J955" s="59"/>
      <c r="K955" s="59"/>
      <c r="L955" s="59"/>
      <c r="M955" s="59"/>
      <c r="N955" s="59"/>
      <c r="O955" s="59"/>
      <c r="P955" s="59"/>
      <c r="Q955" s="59"/>
      <c r="R955" s="59"/>
      <c r="S955" s="59"/>
      <c r="T955" s="59"/>
      <c r="U955" s="59"/>
      <c r="V955" s="59"/>
      <c r="W955" s="59"/>
      <c r="X955" s="59"/>
      <c r="Y955" s="59"/>
      <c r="Z955" s="59"/>
      <c r="AA955" s="59"/>
      <c r="AB955" s="59"/>
      <c r="AC955" s="59"/>
    </row>
    <row r="956" spans="1:29" x14ac:dyDescent="0.2">
      <c r="A956" s="62" t="s">
        <v>2588</v>
      </c>
      <c r="B956" s="63">
        <v>952</v>
      </c>
      <c r="C956" s="64">
        <v>43129</v>
      </c>
      <c r="D956" s="62" t="s">
        <v>2589</v>
      </c>
      <c r="E956" s="62" t="s">
        <v>1105</v>
      </c>
      <c r="F956" s="62" t="s">
        <v>137</v>
      </c>
      <c r="G956" s="64">
        <v>43152</v>
      </c>
      <c r="H956" s="62" t="s">
        <v>2590</v>
      </c>
      <c r="I956" s="59"/>
      <c r="J956" s="59"/>
      <c r="K956" s="59"/>
      <c r="L956" s="59"/>
      <c r="M956" s="59"/>
      <c r="N956" s="59"/>
      <c r="O956" s="59"/>
      <c r="P956" s="59"/>
      <c r="Q956" s="59"/>
      <c r="R956" s="59"/>
      <c r="S956" s="59"/>
      <c r="T956" s="59"/>
      <c r="U956" s="59"/>
      <c r="V956" s="59"/>
      <c r="W956" s="59"/>
      <c r="X956" s="59"/>
      <c r="Y956" s="59"/>
      <c r="Z956" s="59"/>
      <c r="AA956" s="59"/>
      <c r="AB956" s="59"/>
      <c r="AC956" s="59"/>
    </row>
    <row r="957" spans="1:29" x14ac:dyDescent="0.2">
      <c r="A957" s="62" t="s">
        <v>2591</v>
      </c>
      <c r="B957" s="63">
        <v>953</v>
      </c>
      <c r="C957" s="64">
        <v>43129</v>
      </c>
      <c r="D957" s="62" t="s">
        <v>2592</v>
      </c>
      <c r="E957" s="62" t="s">
        <v>149</v>
      </c>
      <c r="F957" s="62" t="s">
        <v>150</v>
      </c>
      <c r="G957" s="64">
        <v>43173</v>
      </c>
      <c r="H957" s="62" t="s">
        <v>2593</v>
      </c>
      <c r="I957" s="59"/>
      <c r="J957" s="59"/>
      <c r="K957" s="59"/>
      <c r="L957" s="59"/>
      <c r="M957" s="59"/>
      <c r="N957" s="59"/>
      <c r="O957" s="59"/>
      <c r="P957" s="59"/>
      <c r="Q957" s="59"/>
      <c r="R957" s="59"/>
      <c r="S957" s="59"/>
      <c r="T957" s="59"/>
      <c r="U957" s="59"/>
      <c r="V957" s="59"/>
      <c r="W957" s="59"/>
      <c r="X957" s="59"/>
      <c r="Y957" s="59"/>
      <c r="Z957" s="59"/>
      <c r="AA957" s="59"/>
      <c r="AB957" s="59"/>
      <c r="AC957" s="59"/>
    </row>
    <row r="958" spans="1:29" x14ac:dyDescent="0.2">
      <c r="A958" s="62" t="s">
        <v>2594</v>
      </c>
      <c r="B958" s="63">
        <v>954</v>
      </c>
      <c r="C958" s="64">
        <v>43129</v>
      </c>
      <c r="D958" s="62" t="s">
        <v>153</v>
      </c>
      <c r="E958" s="62" t="s">
        <v>149</v>
      </c>
      <c r="F958" s="62" t="s">
        <v>137</v>
      </c>
      <c r="G958" s="64">
        <v>43132</v>
      </c>
      <c r="H958" s="62" t="s">
        <v>2595</v>
      </c>
      <c r="I958" s="59"/>
      <c r="J958" s="59"/>
      <c r="K958" s="59"/>
      <c r="L958" s="59"/>
      <c r="M958" s="59"/>
      <c r="N958" s="59"/>
      <c r="O958" s="59"/>
      <c r="P958" s="59"/>
      <c r="Q958" s="59"/>
      <c r="R958" s="59"/>
      <c r="S958" s="59"/>
      <c r="T958" s="59"/>
      <c r="U958" s="59"/>
      <c r="V958" s="59"/>
      <c r="W958" s="59"/>
      <c r="X958" s="59"/>
      <c r="Y958" s="59"/>
      <c r="Z958" s="59"/>
      <c r="AA958" s="59"/>
      <c r="AB958" s="59"/>
      <c r="AC958" s="59"/>
    </row>
    <row r="959" spans="1:29" x14ac:dyDescent="0.2">
      <c r="A959" s="62" t="s">
        <v>2596</v>
      </c>
      <c r="B959" s="63">
        <v>955</v>
      </c>
      <c r="C959" s="64">
        <v>43129</v>
      </c>
      <c r="D959" s="62" t="s">
        <v>2597</v>
      </c>
      <c r="E959" s="62" t="s">
        <v>2598</v>
      </c>
      <c r="F959" s="62" t="s">
        <v>137</v>
      </c>
      <c r="G959" s="64">
        <v>43133</v>
      </c>
      <c r="H959" s="62" t="s">
        <v>2599</v>
      </c>
      <c r="I959" s="59"/>
      <c r="J959" s="59"/>
      <c r="K959" s="59"/>
      <c r="L959" s="59"/>
      <c r="M959" s="59"/>
      <c r="N959" s="59"/>
      <c r="O959" s="59"/>
      <c r="P959" s="59"/>
      <c r="Q959" s="59"/>
      <c r="R959" s="59"/>
      <c r="S959" s="59"/>
      <c r="T959" s="59"/>
      <c r="U959" s="59"/>
      <c r="V959" s="59"/>
      <c r="W959" s="59"/>
      <c r="X959" s="59"/>
      <c r="Y959" s="59"/>
      <c r="Z959" s="59"/>
      <c r="AA959" s="59"/>
      <c r="AB959" s="59"/>
      <c r="AC959" s="59"/>
    </row>
    <row r="960" spans="1:29" x14ac:dyDescent="0.2">
      <c r="A960" s="62" t="s">
        <v>2600</v>
      </c>
      <c r="B960" s="63">
        <v>956</v>
      </c>
      <c r="C960" s="64">
        <v>43130</v>
      </c>
      <c r="D960" s="62" t="s">
        <v>2601</v>
      </c>
      <c r="E960" s="62" t="s">
        <v>2602</v>
      </c>
      <c r="F960" s="62" t="s">
        <v>137</v>
      </c>
      <c r="G960" s="64">
        <v>43152</v>
      </c>
      <c r="H960" s="62" t="s">
        <v>2603</v>
      </c>
      <c r="I960" s="59"/>
      <c r="J960" s="59"/>
      <c r="K960" s="59"/>
      <c r="L960" s="59"/>
      <c r="M960" s="59"/>
      <c r="N960" s="59"/>
      <c r="O960" s="59"/>
      <c r="P960" s="59"/>
      <c r="Q960" s="59"/>
      <c r="R960" s="59"/>
      <c r="S960" s="59"/>
      <c r="T960" s="59"/>
      <c r="U960" s="59"/>
      <c r="V960" s="59"/>
      <c r="W960" s="59"/>
      <c r="X960" s="59"/>
      <c r="Y960" s="59"/>
      <c r="Z960" s="59"/>
      <c r="AA960" s="59"/>
      <c r="AB960" s="59"/>
      <c r="AC960" s="59"/>
    </row>
    <row r="961" spans="1:29" x14ac:dyDescent="0.2">
      <c r="A961" s="62" t="s">
        <v>2604</v>
      </c>
      <c r="B961" s="63">
        <v>957</v>
      </c>
      <c r="C961" s="64">
        <v>43130</v>
      </c>
      <c r="D961" s="62" t="s">
        <v>2605</v>
      </c>
      <c r="E961" s="62" t="s">
        <v>160</v>
      </c>
      <c r="F961" s="62" t="s">
        <v>150</v>
      </c>
      <c r="G961" s="64">
        <v>43159</v>
      </c>
      <c r="H961" s="62" t="s">
        <v>2606</v>
      </c>
      <c r="I961" s="59"/>
      <c r="J961" s="59"/>
      <c r="K961" s="59"/>
      <c r="L961" s="59"/>
      <c r="M961" s="59"/>
      <c r="N961" s="59"/>
      <c r="O961" s="59"/>
      <c r="P961" s="59"/>
      <c r="Q961" s="59"/>
      <c r="R961" s="59"/>
      <c r="S961" s="59"/>
      <c r="T961" s="59"/>
      <c r="U961" s="59"/>
      <c r="V961" s="59"/>
      <c r="W961" s="59"/>
      <c r="X961" s="59"/>
      <c r="Y961" s="59"/>
      <c r="Z961" s="59"/>
      <c r="AA961" s="59"/>
      <c r="AB961" s="59"/>
      <c r="AC961" s="59"/>
    </row>
    <row r="962" spans="1:29" x14ac:dyDescent="0.2">
      <c r="A962" s="62" t="s">
        <v>2607</v>
      </c>
      <c r="B962" s="63">
        <v>958</v>
      </c>
      <c r="C962" s="64">
        <v>43130</v>
      </c>
      <c r="D962" s="62" t="s">
        <v>148</v>
      </c>
      <c r="E962" s="62" t="s">
        <v>2608</v>
      </c>
      <c r="F962" s="62" t="s">
        <v>137</v>
      </c>
      <c r="G962" s="64">
        <v>43136</v>
      </c>
      <c r="H962" s="62" t="s">
        <v>2609</v>
      </c>
      <c r="I962" s="59"/>
      <c r="J962" s="59"/>
      <c r="K962" s="59"/>
      <c r="L962" s="59"/>
      <c r="M962" s="59"/>
      <c r="N962" s="59"/>
      <c r="O962" s="59"/>
      <c r="P962" s="59"/>
      <c r="Q962" s="59"/>
      <c r="R962" s="59"/>
      <c r="S962" s="59"/>
      <c r="T962" s="59"/>
      <c r="U962" s="59"/>
      <c r="V962" s="59"/>
      <c r="W962" s="59"/>
      <c r="X962" s="59"/>
      <c r="Y962" s="59"/>
      <c r="Z962" s="59"/>
      <c r="AA962" s="59"/>
      <c r="AB962" s="59"/>
      <c r="AC962" s="59"/>
    </row>
    <row r="963" spans="1:29" x14ac:dyDescent="0.2">
      <c r="A963" s="62" t="s">
        <v>2610</v>
      </c>
      <c r="B963" s="63">
        <v>959</v>
      </c>
      <c r="C963" s="64">
        <v>43130</v>
      </c>
      <c r="D963" s="62" t="s">
        <v>2611</v>
      </c>
      <c r="E963" s="62" t="s">
        <v>160</v>
      </c>
      <c r="F963" s="62" t="s">
        <v>161</v>
      </c>
      <c r="G963" s="64">
        <v>43166</v>
      </c>
      <c r="H963" s="62" t="s">
        <v>2612</v>
      </c>
      <c r="I963" s="59"/>
      <c r="J963" s="59"/>
      <c r="K963" s="59"/>
      <c r="L963" s="59"/>
      <c r="M963" s="59"/>
      <c r="N963" s="59"/>
      <c r="O963" s="59"/>
      <c r="P963" s="59"/>
      <c r="Q963" s="59"/>
      <c r="R963" s="59"/>
      <c r="S963" s="59"/>
      <c r="T963" s="59"/>
      <c r="U963" s="59"/>
      <c r="V963" s="59"/>
      <c r="W963" s="59"/>
      <c r="X963" s="59"/>
      <c r="Y963" s="59"/>
      <c r="Z963" s="59"/>
      <c r="AA963" s="59"/>
      <c r="AB963" s="59"/>
      <c r="AC963" s="59"/>
    </row>
    <row r="964" spans="1:29" x14ac:dyDescent="0.2">
      <c r="A964" s="62" t="s">
        <v>2613</v>
      </c>
      <c r="B964" s="63">
        <v>960</v>
      </c>
      <c r="C964" s="64">
        <v>43130</v>
      </c>
      <c r="D964" s="62" t="s">
        <v>2614</v>
      </c>
      <c r="E964" s="62" t="s">
        <v>160</v>
      </c>
      <c r="F964" s="62" t="s">
        <v>161</v>
      </c>
      <c r="G964" s="64">
        <v>43144</v>
      </c>
      <c r="H964" s="62" t="s">
        <v>2615</v>
      </c>
      <c r="I964" s="59"/>
      <c r="J964" s="59"/>
      <c r="K964" s="59"/>
      <c r="L964" s="59"/>
      <c r="M964" s="59"/>
      <c r="N964" s="59"/>
      <c r="O964" s="59"/>
      <c r="P964" s="59"/>
      <c r="Q964" s="59"/>
      <c r="R964" s="59"/>
      <c r="S964" s="59"/>
      <c r="T964" s="59"/>
      <c r="U964" s="59"/>
      <c r="V964" s="59"/>
      <c r="W964" s="59"/>
      <c r="X964" s="59"/>
      <c r="Y964" s="59"/>
      <c r="Z964" s="59"/>
      <c r="AA964" s="59"/>
      <c r="AB964" s="59"/>
      <c r="AC964" s="59"/>
    </row>
    <row r="965" spans="1:29" x14ac:dyDescent="0.2">
      <c r="A965" s="62" t="s">
        <v>2616</v>
      </c>
      <c r="B965" s="63">
        <v>961</v>
      </c>
      <c r="C965" s="64">
        <v>43130</v>
      </c>
      <c r="D965" s="62" t="s">
        <v>2617</v>
      </c>
      <c r="E965" s="62" t="s">
        <v>160</v>
      </c>
      <c r="F965" s="62" t="s">
        <v>161</v>
      </c>
      <c r="G965" s="64">
        <v>43228</v>
      </c>
      <c r="H965" s="62" t="s">
        <v>2618</v>
      </c>
      <c r="I965" s="59"/>
      <c r="J965" s="59"/>
      <c r="K965" s="59"/>
      <c r="L965" s="59"/>
      <c r="M965" s="59"/>
      <c r="N965" s="59"/>
      <c r="O965" s="59"/>
      <c r="P965" s="59"/>
      <c r="Q965" s="59"/>
      <c r="R965" s="59"/>
      <c r="S965" s="59"/>
      <c r="T965" s="59"/>
      <c r="U965" s="59"/>
      <c r="V965" s="59"/>
      <c r="W965" s="59"/>
      <c r="X965" s="59"/>
      <c r="Y965" s="59"/>
      <c r="Z965" s="59"/>
      <c r="AA965" s="59"/>
      <c r="AB965" s="59"/>
      <c r="AC965" s="59"/>
    </row>
    <row r="966" spans="1:29" x14ac:dyDescent="0.2">
      <c r="A966" s="62" t="s">
        <v>2619</v>
      </c>
      <c r="B966" s="63">
        <v>962</v>
      </c>
      <c r="C966" s="64">
        <v>43130</v>
      </c>
      <c r="D966" s="62" t="s">
        <v>2620</v>
      </c>
      <c r="E966" s="62" t="s">
        <v>160</v>
      </c>
      <c r="F966" s="62" t="s">
        <v>161</v>
      </c>
      <c r="G966" s="64">
        <v>43175</v>
      </c>
      <c r="H966" s="62" t="s">
        <v>2621</v>
      </c>
      <c r="I966" s="59"/>
      <c r="J966" s="59"/>
      <c r="K966" s="59"/>
      <c r="L966" s="59"/>
      <c r="M966" s="59"/>
      <c r="N966" s="59"/>
      <c r="O966" s="59"/>
      <c r="P966" s="59"/>
      <c r="Q966" s="59"/>
      <c r="R966" s="59"/>
      <c r="S966" s="59"/>
      <c r="T966" s="59"/>
      <c r="U966" s="59"/>
      <c r="V966" s="59"/>
      <c r="W966" s="59"/>
      <c r="X966" s="59"/>
      <c r="Y966" s="59"/>
      <c r="Z966" s="59"/>
      <c r="AA966" s="59"/>
      <c r="AB966" s="59"/>
      <c r="AC966" s="59"/>
    </row>
    <row r="967" spans="1:29" x14ac:dyDescent="0.2">
      <c r="A967" s="62" t="s">
        <v>2622</v>
      </c>
      <c r="B967" s="63">
        <v>963</v>
      </c>
      <c r="C967" s="64">
        <v>43130</v>
      </c>
      <c r="D967" s="62" t="s">
        <v>2623</v>
      </c>
      <c r="E967" s="62" t="s">
        <v>160</v>
      </c>
      <c r="F967" s="62" t="s">
        <v>161</v>
      </c>
      <c r="G967" s="64">
        <v>43175</v>
      </c>
      <c r="H967" s="62" t="s">
        <v>2624</v>
      </c>
      <c r="I967" s="59"/>
      <c r="J967" s="59"/>
      <c r="K967" s="59"/>
      <c r="L967" s="59"/>
      <c r="M967" s="59"/>
      <c r="N967" s="59"/>
      <c r="O967" s="59"/>
      <c r="P967" s="59"/>
      <c r="Q967" s="59"/>
      <c r="R967" s="59"/>
      <c r="S967" s="59"/>
      <c r="T967" s="59"/>
      <c r="U967" s="59"/>
      <c r="V967" s="59"/>
      <c r="W967" s="59"/>
      <c r="X967" s="59"/>
      <c r="Y967" s="59"/>
      <c r="Z967" s="59"/>
      <c r="AA967" s="59"/>
      <c r="AB967" s="59"/>
      <c r="AC967" s="59"/>
    </row>
    <row r="968" spans="1:29" x14ac:dyDescent="0.2">
      <c r="A968" s="62" t="s">
        <v>2625</v>
      </c>
      <c r="B968" s="63">
        <v>964</v>
      </c>
      <c r="C968" s="64">
        <v>43130</v>
      </c>
      <c r="D968" s="62" t="s">
        <v>2626</v>
      </c>
      <c r="E968" s="62" t="s">
        <v>160</v>
      </c>
      <c r="F968" s="62" t="s">
        <v>161</v>
      </c>
      <c r="G968" s="64">
        <v>43175</v>
      </c>
      <c r="H968" s="62" t="s">
        <v>2627</v>
      </c>
      <c r="I968" s="59"/>
      <c r="J968" s="59"/>
      <c r="K968" s="59"/>
      <c r="L968" s="59"/>
      <c r="M968" s="59"/>
      <c r="N968" s="59"/>
      <c r="O968" s="59"/>
      <c r="P968" s="59"/>
      <c r="Q968" s="59"/>
      <c r="R968" s="59"/>
      <c r="S968" s="59"/>
      <c r="T968" s="59"/>
      <c r="U968" s="59"/>
      <c r="V968" s="59"/>
      <c r="W968" s="59"/>
      <c r="X968" s="59"/>
      <c r="Y968" s="59"/>
      <c r="Z968" s="59"/>
      <c r="AA968" s="59"/>
      <c r="AB968" s="59"/>
      <c r="AC968" s="59"/>
    </row>
    <row r="969" spans="1:29" x14ac:dyDescent="0.2">
      <c r="A969" s="62" t="s">
        <v>2628</v>
      </c>
      <c r="B969" s="63">
        <v>965</v>
      </c>
      <c r="C969" s="64">
        <v>43130</v>
      </c>
      <c r="D969" s="62" t="s">
        <v>2629</v>
      </c>
      <c r="E969" s="62" t="s">
        <v>160</v>
      </c>
      <c r="F969" s="62" t="s">
        <v>161</v>
      </c>
      <c r="G969" s="64">
        <v>43175</v>
      </c>
      <c r="H969" s="62" t="s">
        <v>2630</v>
      </c>
      <c r="I969" s="59"/>
      <c r="J969" s="59"/>
      <c r="K969" s="59"/>
      <c r="L969" s="59"/>
      <c r="M969" s="59"/>
      <c r="N969" s="59"/>
      <c r="O969" s="59"/>
      <c r="P969" s="59"/>
      <c r="Q969" s="59"/>
      <c r="R969" s="59"/>
      <c r="S969" s="59"/>
      <c r="T969" s="59"/>
      <c r="U969" s="59"/>
      <c r="V969" s="59"/>
      <c r="W969" s="59"/>
      <c r="X969" s="59"/>
      <c r="Y969" s="59"/>
      <c r="Z969" s="59"/>
      <c r="AA969" s="59"/>
      <c r="AB969" s="59"/>
      <c r="AC969" s="59"/>
    </row>
    <row r="970" spans="1:29" x14ac:dyDescent="0.2">
      <c r="A970" s="62" t="s">
        <v>2631</v>
      </c>
      <c r="B970" s="63">
        <v>966</v>
      </c>
      <c r="C970" s="64">
        <v>43130</v>
      </c>
      <c r="D970" s="62" t="s">
        <v>2632</v>
      </c>
      <c r="E970" s="62" t="s">
        <v>160</v>
      </c>
      <c r="F970" s="62" t="s">
        <v>161</v>
      </c>
      <c r="G970" s="64">
        <v>43175</v>
      </c>
      <c r="H970" s="62" t="s">
        <v>2633</v>
      </c>
      <c r="I970" s="59"/>
      <c r="J970" s="59"/>
      <c r="K970" s="59"/>
      <c r="L970" s="59"/>
      <c r="M970" s="59"/>
      <c r="N970" s="59"/>
      <c r="O970" s="59"/>
      <c r="P970" s="59"/>
      <c r="Q970" s="59"/>
      <c r="R970" s="59"/>
      <c r="S970" s="59"/>
      <c r="T970" s="59"/>
      <c r="U970" s="59"/>
      <c r="V970" s="59"/>
      <c r="W970" s="59"/>
      <c r="X970" s="59"/>
      <c r="Y970" s="59"/>
      <c r="Z970" s="59"/>
      <c r="AA970" s="59"/>
      <c r="AB970" s="59"/>
      <c r="AC970" s="59"/>
    </row>
    <row r="971" spans="1:29" x14ac:dyDescent="0.2">
      <c r="A971" s="62" t="s">
        <v>2634</v>
      </c>
      <c r="B971" s="63">
        <v>967</v>
      </c>
      <c r="C971" s="64">
        <v>43130</v>
      </c>
      <c r="D971" s="62" t="s">
        <v>2635</v>
      </c>
      <c r="E971" s="62" t="s">
        <v>160</v>
      </c>
      <c r="F971" s="62" t="s">
        <v>161</v>
      </c>
      <c r="G971" s="64">
        <v>43284</v>
      </c>
      <c r="H971" s="62" t="s">
        <v>2636</v>
      </c>
      <c r="I971" s="59"/>
      <c r="J971" s="59"/>
      <c r="K971" s="59"/>
      <c r="L971" s="59"/>
      <c r="M971" s="59"/>
      <c r="N971" s="59"/>
      <c r="O971" s="59"/>
      <c r="P971" s="59"/>
      <c r="Q971" s="59"/>
      <c r="R971" s="59"/>
      <c r="S971" s="59"/>
      <c r="T971" s="59"/>
      <c r="U971" s="59"/>
      <c r="V971" s="59"/>
      <c r="W971" s="59"/>
      <c r="X971" s="59"/>
      <c r="Y971" s="59"/>
      <c r="Z971" s="59"/>
      <c r="AA971" s="59"/>
      <c r="AB971" s="59"/>
      <c r="AC971" s="59"/>
    </row>
    <row r="972" spans="1:29" x14ac:dyDescent="0.2">
      <c r="A972" s="62" t="s">
        <v>2637</v>
      </c>
      <c r="B972" s="63">
        <v>968</v>
      </c>
      <c r="C972" s="64">
        <v>43130</v>
      </c>
      <c r="D972" s="62" t="s">
        <v>2617</v>
      </c>
      <c r="E972" s="62" t="s">
        <v>160</v>
      </c>
      <c r="F972" s="62" t="s">
        <v>161</v>
      </c>
      <c r="G972" s="64">
        <v>43228</v>
      </c>
      <c r="H972" s="62" t="s">
        <v>2618</v>
      </c>
      <c r="I972" s="59"/>
      <c r="J972" s="59"/>
      <c r="K972" s="59"/>
      <c r="L972" s="59"/>
      <c r="M972" s="59"/>
      <c r="N972" s="59"/>
      <c r="O972" s="59"/>
      <c r="P972" s="59"/>
      <c r="Q972" s="59"/>
      <c r="R972" s="59"/>
      <c r="S972" s="59"/>
      <c r="T972" s="59"/>
      <c r="U972" s="59"/>
      <c r="V972" s="59"/>
      <c r="W972" s="59"/>
      <c r="X972" s="59"/>
      <c r="Y972" s="59"/>
      <c r="Z972" s="59"/>
      <c r="AA972" s="59"/>
      <c r="AB972" s="59"/>
      <c r="AC972" s="59"/>
    </row>
    <row r="973" spans="1:29" x14ac:dyDescent="0.2">
      <c r="A973" s="62" t="s">
        <v>2638</v>
      </c>
      <c r="B973" s="63">
        <v>969</v>
      </c>
      <c r="C973" s="64">
        <v>43130</v>
      </c>
      <c r="D973" s="62" t="s">
        <v>2639</v>
      </c>
      <c r="E973" s="62" t="s">
        <v>160</v>
      </c>
      <c r="F973" s="62" t="s">
        <v>137</v>
      </c>
      <c r="G973" s="64">
        <v>43264</v>
      </c>
      <c r="H973" s="62" t="s">
        <v>2640</v>
      </c>
      <c r="I973" s="59"/>
      <c r="J973" s="59"/>
      <c r="K973" s="59"/>
      <c r="L973" s="59"/>
      <c r="M973" s="59"/>
      <c r="N973" s="59"/>
      <c r="O973" s="59"/>
      <c r="P973" s="59"/>
      <c r="Q973" s="59"/>
      <c r="R973" s="59"/>
      <c r="S973" s="59"/>
      <c r="T973" s="59"/>
      <c r="U973" s="59"/>
      <c r="V973" s="59"/>
      <c r="W973" s="59"/>
      <c r="X973" s="59"/>
      <c r="Y973" s="59"/>
      <c r="Z973" s="59"/>
      <c r="AA973" s="59"/>
      <c r="AB973" s="59"/>
      <c r="AC973" s="59"/>
    </row>
    <row r="974" spans="1:29" x14ac:dyDescent="0.2">
      <c r="A974" s="62" t="s">
        <v>2641</v>
      </c>
      <c r="B974" s="63">
        <v>970</v>
      </c>
      <c r="C974" s="64">
        <v>43130</v>
      </c>
      <c r="D974" s="62" t="s">
        <v>2642</v>
      </c>
      <c r="E974" s="62" t="s">
        <v>160</v>
      </c>
      <c r="F974" s="62" t="s">
        <v>137</v>
      </c>
      <c r="G974" s="64">
        <v>43264</v>
      </c>
      <c r="H974" s="62" t="s">
        <v>2643</v>
      </c>
      <c r="I974" s="59"/>
      <c r="J974" s="59"/>
      <c r="K974" s="59"/>
      <c r="L974" s="59"/>
      <c r="M974" s="59"/>
      <c r="N974" s="59"/>
      <c r="O974" s="59"/>
      <c r="P974" s="59"/>
      <c r="Q974" s="59"/>
      <c r="R974" s="59"/>
      <c r="S974" s="59"/>
      <c r="T974" s="59"/>
      <c r="U974" s="59"/>
      <c r="V974" s="59"/>
      <c r="W974" s="59"/>
      <c r="X974" s="59"/>
      <c r="Y974" s="59"/>
      <c r="Z974" s="59"/>
      <c r="AA974" s="59"/>
      <c r="AB974" s="59"/>
      <c r="AC974" s="59"/>
    </row>
    <row r="975" spans="1:29" x14ac:dyDescent="0.2">
      <c r="A975" s="62" t="s">
        <v>2644</v>
      </c>
      <c r="B975" s="63">
        <v>971</v>
      </c>
      <c r="C975" s="64">
        <v>43130</v>
      </c>
      <c r="D975" s="62" t="s">
        <v>2645</v>
      </c>
      <c r="E975" s="62" t="s">
        <v>160</v>
      </c>
      <c r="F975" s="62" t="s">
        <v>2646</v>
      </c>
      <c r="G975" s="64">
        <v>43244</v>
      </c>
      <c r="H975" s="62" t="s">
        <v>2647</v>
      </c>
      <c r="I975" s="59"/>
      <c r="J975" s="59"/>
      <c r="K975" s="59"/>
      <c r="L975" s="59"/>
      <c r="M975" s="59"/>
      <c r="N975" s="59"/>
      <c r="O975" s="59"/>
      <c r="P975" s="59"/>
      <c r="Q975" s="59"/>
      <c r="R975" s="59"/>
      <c r="S975" s="59"/>
      <c r="T975" s="59"/>
      <c r="U975" s="59"/>
      <c r="V975" s="59"/>
      <c r="W975" s="59"/>
      <c r="X975" s="59"/>
      <c r="Y975" s="59"/>
      <c r="Z975" s="59"/>
      <c r="AA975" s="59"/>
      <c r="AB975" s="59"/>
      <c r="AC975" s="59"/>
    </row>
    <row r="976" spans="1:29" x14ac:dyDescent="0.2">
      <c r="A976" s="62" t="s">
        <v>2648</v>
      </c>
      <c r="B976" s="63">
        <v>972</v>
      </c>
      <c r="C976" s="64">
        <v>43130</v>
      </c>
      <c r="D976" s="62" t="s">
        <v>2649</v>
      </c>
      <c r="E976" s="62" t="s">
        <v>160</v>
      </c>
      <c r="F976" s="62" t="s">
        <v>161</v>
      </c>
      <c r="G976" s="64">
        <v>43175</v>
      </c>
      <c r="H976" s="62" t="s">
        <v>2650</v>
      </c>
      <c r="I976" s="59"/>
      <c r="J976" s="59"/>
      <c r="K976" s="59"/>
      <c r="L976" s="59"/>
      <c r="M976" s="59"/>
      <c r="N976" s="59"/>
      <c r="O976" s="59"/>
      <c r="P976" s="59"/>
      <c r="Q976" s="59"/>
      <c r="R976" s="59"/>
      <c r="S976" s="59"/>
      <c r="T976" s="59"/>
      <c r="U976" s="59"/>
      <c r="V976" s="59"/>
      <c r="W976" s="59"/>
      <c r="X976" s="59"/>
      <c r="Y976" s="59"/>
      <c r="Z976" s="59"/>
      <c r="AA976" s="59"/>
      <c r="AB976" s="59"/>
      <c r="AC976" s="59"/>
    </row>
    <row r="977" spans="1:29" x14ac:dyDescent="0.2">
      <c r="A977" s="62" t="s">
        <v>2651</v>
      </c>
      <c r="B977" s="63">
        <v>973</v>
      </c>
      <c r="C977" s="64">
        <v>43130</v>
      </c>
      <c r="D977" s="62" t="s">
        <v>2652</v>
      </c>
      <c r="E977" s="62" t="s">
        <v>160</v>
      </c>
      <c r="F977" s="62" t="s">
        <v>137</v>
      </c>
      <c r="G977" s="64">
        <v>43326</v>
      </c>
      <c r="H977" s="62" t="s">
        <v>2653</v>
      </c>
      <c r="I977" s="59"/>
      <c r="J977" s="59"/>
      <c r="K977" s="59"/>
      <c r="L977" s="59"/>
      <c r="M977" s="59"/>
      <c r="N977" s="59"/>
      <c r="O977" s="59"/>
      <c r="P977" s="59"/>
      <c r="Q977" s="59"/>
      <c r="R977" s="59"/>
      <c r="S977" s="59"/>
      <c r="T977" s="59"/>
      <c r="U977" s="59"/>
      <c r="V977" s="59"/>
      <c r="W977" s="59"/>
      <c r="X977" s="59"/>
      <c r="Y977" s="59"/>
      <c r="Z977" s="59"/>
      <c r="AA977" s="59"/>
      <c r="AB977" s="59"/>
      <c r="AC977" s="59"/>
    </row>
    <row r="978" spans="1:29" x14ac:dyDescent="0.2">
      <c r="A978" s="62" t="s">
        <v>2654</v>
      </c>
      <c r="B978" s="63">
        <v>974</v>
      </c>
      <c r="C978" s="64">
        <v>43130</v>
      </c>
      <c r="D978" s="62" t="s">
        <v>2655</v>
      </c>
      <c r="E978" s="62" t="s">
        <v>160</v>
      </c>
      <c r="F978" s="62" t="s">
        <v>161</v>
      </c>
      <c r="G978" s="64">
        <v>43238</v>
      </c>
      <c r="H978" s="62" t="s">
        <v>2656</v>
      </c>
      <c r="I978" s="59"/>
      <c r="J978" s="59"/>
      <c r="K978" s="59"/>
      <c r="L978" s="59"/>
      <c r="M978" s="59"/>
      <c r="N978" s="59"/>
      <c r="O978" s="59"/>
      <c r="P978" s="59"/>
      <c r="Q978" s="59"/>
      <c r="R978" s="59"/>
      <c r="S978" s="59"/>
      <c r="T978" s="59"/>
      <c r="U978" s="59"/>
      <c r="V978" s="59"/>
      <c r="W978" s="59"/>
      <c r="X978" s="59"/>
      <c r="Y978" s="59"/>
      <c r="Z978" s="59"/>
      <c r="AA978" s="59"/>
      <c r="AB978" s="59"/>
      <c r="AC978" s="59"/>
    </row>
    <row r="979" spans="1:29" x14ac:dyDescent="0.2">
      <c r="A979" s="62" t="s">
        <v>2657</v>
      </c>
      <c r="B979" s="63">
        <v>975</v>
      </c>
      <c r="C979" s="64">
        <v>43130</v>
      </c>
      <c r="D979" s="62" t="s">
        <v>2658</v>
      </c>
      <c r="E979" s="62" t="s">
        <v>160</v>
      </c>
      <c r="F979" s="62" t="s">
        <v>161</v>
      </c>
      <c r="G979" s="64">
        <v>43297</v>
      </c>
      <c r="H979" s="62" t="s">
        <v>2659</v>
      </c>
      <c r="I979" s="59"/>
      <c r="J979" s="59"/>
      <c r="K979" s="59"/>
      <c r="L979" s="59"/>
      <c r="M979" s="59"/>
      <c r="N979" s="59"/>
      <c r="O979" s="59"/>
      <c r="P979" s="59"/>
      <c r="Q979" s="59"/>
      <c r="R979" s="59"/>
      <c r="S979" s="59"/>
      <c r="T979" s="59"/>
      <c r="U979" s="59"/>
      <c r="V979" s="59"/>
      <c r="W979" s="59"/>
      <c r="X979" s="59"/>
      <c r="Y979" s="59"/>
      <c r="Z979" s="59"/>
      <c r="AA979" s="59"/>
      <c r="AB979" s="59"/>
      <c r="AC979" s="59"/>
    </row>
    <row r="980" spans="1:29" x14ac:dyDescent="0.2">
      <c r="A980" s="62" t="s">
        <v>2660</v>
      </c>
      <c r="B980" s="63">
        <v>976</v>
      </c>
      <c r="C980" s="64">
        <v>43130</v>
      </c>
      <c r="D980" s="62" t="s">
        <v>2661</v>
      </c>
      <c r="E980" s="62" t="s">
        <v>160</v>
      </c>
      <c r="F980" s="62" t="s">
        <v>137</v>
      </c>
      <c r="G980" s="64">
        <v>43304</v>
      </c>
      <c r="H980" s="62" t="s">
        <v>2662</v>
      </c>
      <c r="I980" s="59"/>
      <c r="J980" s="59"/>
      <c r="K980" s="59"/>
      <c r="L980" s="59"/>
      <c r="M980" s="59"/>
      <c r="N980" s="59"/>
      <c r="O980" s="59"/>
      <c r="P980" s="59"/>
      <c r="Q980" s="59"/>
      <c r="R980" s="59"/>
      <c r="S980" s="59"/>
      <c r="T980" s="59"/>
      <c r="U980" s="59"/>
      <c r="V980" s="59"/>
      <c r="W980" s="59"/>
      <c r="X980" s="59"/>
      <c r="Y980" s="59"/>
      <c r="Z980" s="59"/>
      <c r="AA980" s="59"/>
      <c r="AB980" s="59"/>
      <c r="AC980" s="59"/>
    </row>
    <row r="981" spans="1:29" x14ac:dyDescent="0.2">
      <c r="A981" s="62" t="s">
        <v>2663</v>
      </c>
      <c r="B981" s="63">
        <v>977</v>
      </c>
      <c r="C981" s="64">
        <v>43130</v>
      </c>
      <c r="D981" s="62" t="s">
        <v>2664</v>
      </c>
      <c r="E981" s="62" t="s">
        <v>160</v>
      </c>
      <c r="F981" s="62" t="s">
        <v>161</v>
      </c>
      <c r="G981" s="64">
        <v>43244</v>
      </c>
      <c r="H981" s="62" t="s">
        <v>2665</v>
      </c>
      <c r="I981" s="59"/>
      <c r="J981" s="59"/>
      <c r="K981" s="59"/>
      <c r="L981" s="59"/>
      <c r="M981" s="59"/>
      <c r="N981" s="59"/>
      <c r="O981" s="59"/>
      <c r="P981" s="59"/>
      <c r="Q981" s="59"/>
      <c r="R981" s="59"/>
      <c r="S981" s="59"/>
      <c r="T981" s="59"/>
      <c r="U981" s="59"/>
      <c r="V981" s="59"/>
      <c r="W981" s="59"/>
      <c r="X981" s="59"/>
      <c r="Y981" s="59"/>
      <c r="Z981" s="59"/>
      <c r="AA981" s="59"/>
      <c r="AB981" s="59"/>
      <c r="AC981" s="59"/>
    </row>
    <row r="982" spans="1:29" x14ac:dyDescent="0.2">
      <c r="A982" s="62" t="s">
        <v>2666</v>
      </c>
      <c r="B982" s="63">
        <v>978</v>
      </c>
      <c r="C982" s="64">
        <v>43130</v>
      </c>
      <c r="D982" s="62" t="s">
        <v>2667</v>
      </c>
      <c r="E982" s="62" t="s">
        <v>160</v>
      </c>
      <c r="F982" s="62" t="s">
        <v>161</v>
      </c>
      <c r="G982" s="64">
        <v>43235</v>
      </c>
      <c r="H982" s="62" t="s">
        <v>2668</v>
      </c>
      <c r="I982" s="59"/>
      <c r="J982" s="59"/>
      <c r="K982" s="59"/>
      <c r="L982" s="59"/>
      <c r="M982" s="59"/>
      <c r="N982" s="59"/>
      <c r="O982" s="59"/>
      <c r="P982" s="59"/>
      <c r="Q982" s="59"/>
      <c r="R982" s="59"/>
      <c r="S982" s="59"/>
      <c r="T982" s="59"/>
      <c r="U982" s="59"/>
      <c r="V982" s="59"/>
      <c r="W982" s="59"/>
      <c r="X982" s="59"/>
      <c r="Y982" s="59"/>
      <c r="Z982" s="59"/>
      <c r="AA982" s="59"/>
      <c r="AB982" s="59"/>
      <c r="AC982" s="59"/>
    </row>
    <row r="983" spans="1:29" x14ac:dyDescent="0.2">
      <c r="A983" s="62" t="s">
        <v>2669</v>
      </c>
      <c r="B983" s="63">
        <v>979</v>
      </c>
      <c r="C983" s="64">
        <v>43130</v>
      </c>
      <c r="D983" s="62" t="s">
        <v>2670</v>
      </c>
      <c r="E983" s="62" t="s">
        <v>160</v>
      </c>
      <c r="F983" s="62" t="s">
        <v>2646</v>
      </c>
      <c r="G983" s="64">
        <v>43244</v>
      </c>
      <c r="H983" s="62" t="s">
        <v>2671</v>
      </c>
      <c r="I983" s="59"/>
      <c r="J983" s="59"/>
      <c r="K983" s="59"/>
      <c r="L983" s="59"/>
      <c r="M983" s="59"/>
      <c r="N983" s="59"/>
      <c r="O983" s="59"/>
      <c r="P983" s="59"/>
      <c r="Q983" s="59"/>
      <c r="R983" s="59"/>
      <c r="S983" s="59"/>
      <c r="T983" s="59"/>
      <c r="U983" s="59"/>
      <c r="V983" s="59"/>
      <c r="W983" s="59"/>
      <c r="X983" s="59"/>
      <c r="Y983" s="59"/>
      <c r="Z983" s="59"/>
      <c r="AA983" s="59"/>
      <c r="AB983" s="59"/>
      <c r="AC983" s="59"/>
    </row>
    <row r="984" spans="1:29" x14ac:dyDescent="0.2">
      <c r="A984" s="62" t="s">
        <v>2672</v>
      </c>
      <c r="B984" s="63">
        <v>980</v>
      </c>
      <c r="C984" s="64">
        <v>43130</v>
      </c>
      <c r="D984" s="62" t="s">
        <v>2673</v>
      </c>
      <c r="E984" s="62" t="s">
        <v>160</v>
      </c>
      <c r="F984" s="62" t="s">
        <v>161</v>
      </c>
      <c r="G984" s="64">
        <v>43166</v>
      </c>
      <c r="H984" s="62" t="s">
        <v>2674</v>
      </c>
      <c r="I984" s="59"/>
      <c r="J984" s="59"/>
      <c r="K984" s="59"/>
      <c r="L984" s="59"/>
      <c r="M984" s="59"/>
      <c r="N984" s="59"/>
      <c r="O984" s="59"/>
      <c r="P984" s="59"/>
      <c r="Q984" s="59"/>
      <c r="R984" s="59"/>
      <c r="S984" s="59"/>
      <c r="T984" s="59"/>
      <c r="U984" s="59"/>
      <c r="V984" s="59"/>
      <c r="W984" s="59"/>
      <c r="X984" s="59"/>
      <c r="Y984" s="59"/>
      <c r="Z984" s="59"/>
      <c r="AA984" s="59"/>
      <c r="AB984" s="59"/>
      <c r="AC984" s="59"/>
    </row>
    <row r="985" spans="1:29" x14ac:dyDescent="0.2">
      <c r="A985" s="62" t="s">
        <v>2675</v>
      </c>
      <c r="B985" s="63">
        <v>981</v>
      </c>
      <c r="C985" s="64">
        <v>43130</v>
      </c>
      <c r="D985" s="62" t="s">
        <v>2676</v>
      </c>
      <c r="E985" s="62" t="s">
        <v>160</v>
      </c>
      <c r="F985" s="62" t="s">
        <v>161</v>
      </c>
      <c r="G985" s="64">
        <v>43166</v>
      </c>
      <c r="H985" s="62" t="s">
        <v>2677</v>
      </c>
      <c r="I985" s="59"/>
      <c r="J985" s="59"/>
      <c r="K985" s="59"/>
      <c r="L985" s="59"/>
      <c r="M985" s="59"/>
      <c r="N985" s="59"/>
      <c r="O985" s="59"/>
      <c r="P985" s="59"/>
      <c r="Q985" s="59"/>
      <c r="R985" s="59"/>
      <c r="S985" s="59"/>
      <c r="T985" s="59"/>
      <c r="U985" s="59"/>
      <c r="V985" s="59"/>
      <c r="W985" s="59"/>
      <c r="X985" s="59"/>
      <c r="Y985" s="59"/>
      <c r="Z985" s="59"/>
      <c r="AA985" s="59"/>
      <c r="AB985" s="59"/>
      <c r="AC985" s="59"/>
    </row>
    <row r="986" spans="1:29" x14ac:dyDescent="0.2">
      <c r="A986" s="62" t="s">
        <v>2678</v>
      </c>
      <c r="B986" s="63">
        <v>982</v>
      </c>
      <c r="C986" s="64">
        <v>43130</v>
      </c>
      <c r="D986" s="62" t="s">
        <v>2679</v>
      </c>
      <c r="E986" s="62" t="s">
        <v>160</v>
      </c>
      <c r="F986" s="62" t="s">
        <v>137</v>
      </c>
      <c r="G986" s="64">
        <v>43264</v>
      </c>
      <c r="H986" s="62" t="s">
        <v>2680</v>
      </c>
      <c r="I986" s="59"/>
      <c r="J986" s="59"/>
      <c r="K986" s="59"/>
      <c r="L986" s="59"/>
      <c r="M986" s="59"/>
      <c r="N986" s="59"/>
      <c r="O986" s="59"/>
      <c r="P986" s="59"/>
      <c r="Q986" s="59"/>
      <c r="R986" s="59"/>
      <c r="S986" s="59"/>
      <c r="T986" s="59"/>
      <c r="U986" s="59"/>
      <c r="V986" s="59"/>
      <c r="W986" s="59"/>
      <c r="X986" s="59"/>
      <c r="Y986" s="59"/>
      <c r="Z986" s="59"/>
      <c r="AA986" s="59"/>
      <c r="AB986" s="59"/>
      <c r="AC986" s="59"/>
    </row>
    <row r="987" spans="1:29" x14ac:dyDescent="0.2">
      <c r="A987" s="62" t="s">
        <v>2681</v>
      </c>
      <c r="B987" s="63">
        <v>983</v>
      </c>
      <c r="C987" s="64">
        <v>43130</v>
      </c>
      <c r="D987" s="62" t="s">
        <v>2682</v>
      </c>
      <c r="E987" s="62" t="s">
        <v>160</v>
      </c>
      <c r="F987" s="62" t="s">
        <v>161</v>
      </c>
      <c r="G987" s="64">
        <v>43235</v>
      </c>
      <c r="H987" s="62" t="s">
        <v>2683</v>
      </c>
      <c r="I987" s="59"/>
      <c r="J987" s="59"/>
      <c r="K987" s="59"/>
      <c r="L987" s="59"/>
      <c r="M987" s="59"/>
      <c r="N987" s="59"/>
      <c r="O987" s="59"/>
      <c r="P987" s="59"/>
      <c r="Q987" s="59"/>
      <c r="R987" s="59"/>
      <c r="S987" s="59"/>
      <c r="T987" s="59"/>
      <c r="U987" s="59"/>
      <c r="V987" s="59"/>
      <c r="W987" s="59"/>
      <c r="X987" s="59"/>
      <c r="Y987" s="59"/>
      <c r="Z987" s="59"/>
      <c r="AA987" s="59"/>
      <c r="AB987" s="59"/>
      <c r="AC987" s="59"/>
    </row>
    <row r="988" spans="1:29" x14ac:dyDescent="0.2">
      <c r="A988" s="62" t="s">
        <v>2684</v>
      </c>
      <c r="B988" s="63">
        <v>984</v>
      </c>
      <c r="C988" s="64">
        <v>43130</v>
      </c>
      <c r="D988" s="62" t="s">
        <v>2685</v>
      </c>
      <c r="E988" s="62" t="s">
        <v>160</v>
      </c>
      <c r="F988" s="62" t="s">
        <v>161</v>
      </c>
      <c r="G988" s="64">
        <v>43238</v>
      </c>
      <c r="H988" s="62" t="s">
        <v>2686</v>
      </c>
      <c r="I988" s="59"/>
      <c r="J988" s="59"/>
      <c r="K988" s="59"/>
      <c r="L988" s="59"/>
      <c r="M988" s="59"/>
      <c r="N988" s="59"/>
      <c r="O988" s="59"/>
      <c r="P988" s="59"/>
      <c r="Q988" s="59"/>
      <c r="R988" s="59"/>
      <c r="S988" s="59"/>
      <c r="T988" s="59"/>
      <c r="U988" s="59"/>
      <c r="V988" s="59"/>
      <c r="W988" s="59"/>
      <c r="X988" s="59"/>
      <c r="Y988" s="59"/>
      <c r="Z988" s="59"/>
      <c r="AA988" s="59"/>
      <c r="AB988" s="59"/>
      <c r="AC988" s="59"/>
    </row>
    <row r="989" spans="1:29" x14ac:dyDescent="0.2">
      <c r="A989" s="62" t="s">
        <v>2687</v>
      </c>
      <c r="B989" s="63">
        <v>985</v>
      </c>
      <c r="C989" s="64">
        <v>43130</v>
      </c>
      <c r="D989" s="62" t="s">
        <v>2688</v>
      </c>
      <c r="E989" s="62" t="s">
        <v>160</v>
      </c>
      <c r="F989" s="62" t="s">
        <v>161</v>
      </c>
      <c r="G989" s="64">
        <v>43175</v>
      </c>
      <c r="H989" s="62" t="s">
        <v>2689</v>
      </c>
      <c r="I989" s="59"/>
      <c r="J989" s="59"/>
      <c r="K989" s="59"/>
      <c r="L989" s="59"/>
      <c r="M989" s="59"/>
      <c r="N989" s="59"/>
      <c r="O989" s="59"/>
      <c r="P989" s="59"/>
      <c r="Q989" s="59"/>
      <c r="R989" s="59"/>
      <c r="S989" s="59"/>
      <c r="T989" s="59"/>
      <c r="U989" s="59"/>
      <c r="V989" s="59"/>
      <c r="W989" s="59"/>
      <c r="X989" s="59"/>
      <c r="Y989" s="59"/>
      <c r="Z989" s="59"/>
      <c r="AA989" s="59"/>
      <c r="AB989" s="59"/>
      <c r="AC989" s="59"/>
    </row>
    <row r="990" spans="1:29" x14ac:dyDescent="0.2">
      <c r="A990" s="62" t="s">
        <v>2690</v>
      </c>
      <c r="B990" s="63">
        <v>986</v>
      </c>
      <c r="C990" s="64">
        <v>43130</v>
      </c>
      <c r="D990" s="62" t="s">
        <v>2691</v>
      </c>
      <c r="E990" s="62" t="s">
        <v>160</v>
      </c>
      <c r="F990" s="62" t="s">
        <v>161</v>
      </c>
      <c r="G990" s="64">
        <v>43175</v>
      </c>
      <c r="H990" s="62" t="s">
        <v>2692</v>
      </c>
      <c r="I990" s="59"/>
      <c r="J990" s="59"/>
      <c r="K990" s="59"/>
      <c r="L990" s="59"/>
      <c r="M990" s="59"/>
      <c r="N990" s="59"/>
      <c r="O990" s="59"/>
      <c r="P990" s="59"/>
      <c r="Q990" s="59"/>
      <c r="R990" s="59"/>
      <c r="S990" s="59"/>
      <c r="T990" s="59"/>
      <c r="U990" s="59"/>
      <c r="V990" s="59"/>
      <c r="W990" s="59"/>
      <c r="X990" s="59"/>
      <c r="Y990" s="59"/>
      <c r="Z990" s="59"/>
      <c r="AA990" s="59"/>
      <c r="AB990" s="59"/>
      <c r="AC990" s="59"/>
    </row>
    <row r="991" spans="1:29" x14ac:dyDescent="0.2">
      <c r="A991" s="62" t="s">
        <v>2693</v>
      </c>
      <c r="B991" s="63">
        <v>987</v>
      </c>
      <c r="C991" s="64">
        <v>43130</v>
      </c>
      <c r="D991" s="62" t="s">
        <v>2694</v>
      </c>
      <c r="E991" s="62" t="s">
        <v>160</v>
      </c>
      <c r="F991" s="62" t="s">
        <v>161</v>
      </c>
      <c r="G991" s="64">
        <v>43235</v>
      </c>
      <c r="H991" s="62" t="s">
        <v>2695</v>
      </c>
      <c r="I991" s="59"/>
      <c r="J991" s="59"/>
      <c r="K991" s="59"/>
      <c r="L991" s="59"/>
      <c r="M991" s="59"/>
      <c r="N991" s="59"/>
      <c r="O991" s="59"/>
      <c r="P991" s="59"/>
      <c r="Q991" s="59"/>
      <c r="R991" s="59"/>
      <c r="S991" s="59"/>
      <c r="T991" s="59"/>
      <c r="U991" s="59"/>
      <c r="V991" s="59"/>
      <c r="W991" s="59"/>
      <c r="X991" s="59"/>
      <c r="Y991" s="59"/>
      <c r="Z991" s="59"/>
      <c r="AA991" s="59"/>
      <c r="AB991" s="59"/>
      <c r="AC991" s="59"/>
    </row>
    <row r="992" spans="1:29" x14ac:dyDescent="0.2">
      <c r="A992" s="62" t="s">
        <v>2696</v>
      </c>
      <c r="B992" s="63">
        <v>988</v>
      </c>
      <c r="C992" s="64">
        <v>43130</v>
      </c>
      <c r="D992" s="62" t="s">
        <v>2697</v>
      </c>
      <c r="E992" s="62" t="s">
        <v>160</v>
      </c>
      <c r="F992" s="62" t="s">
        <v>161</v>
      </c>
      <c r="G992" s="64">
        <v>43235</v>
      </c>
      <c r="H992" s="62" t="s">
        <v>2698</v>
      </c>
      <c r="I992" s="59"/>
      <c r="J992" s="59"/>
      <c r="K992" s="59"/>
      <c r="L992" s="59"/>
      <c r="M992" s="59"/>
      <c r="N992" s="59"/>
      <c r="O992" s="59"/>
      <c r="P992" s="59"/>
      <c r="Q992" s="59"/>
      <c r="R992" s="59"/>
      <c r="S992" s="59"/>
      <c r="T992" s="59"/>
      <c r="U992" s="59"/>
      <c r="V992" s="59"/>
      <c r="W992" s="59"/>
      <c r="X992" s="59"/>
      <c r="Y992" s="59"/>
      <c r="Z992" s="59"/>
      <c r="AA992" s="59"/>
      <c r="AB992" s="59"/>
      <c r="AC992" s="59"/>
    </row>
    <row r="993" spans="1:29" x14ac:dyDescent="0.2">
      <c r="A993" s="62" t="s">
        <v>2699</v>
      </c>
      <c r="B993" s="63">
        <v>989</v>
      </c>
      <c r="C993" s="64">
        <v>43130</v>
      </c>
      <c r="D993" s="62" t="s">
        <v>2700</v>
      </c>
      <c r="E993" s="62" t="s">
        <v>160</v>
      </c>
      <c r="F993" s="62" t="s">
        <v>161</v>
      </c>
      <c r="G993" s="64">
        <v>43166</v>
      </c>
      <c r="H993" s="62" t="s">
        <v>2701</v>
      </c>
      <c r="I993" s="59"/>
      <c r="J993" s="59"/>
      <c r="K993" s="59"/>
      <c r="L993" s="59"/>
      <c r="M993" s="59"/>
      <c r="N993" s="59"/>
      <c r="O993" s="59"/>
      <c r="P993" s="59"/>
      <c r="Q993" s="59"/>
      <c r="R993" s="59"/>
      <c r="S993" s="59"/>
      <c r="T993" s="59"/>
      <c r="U993" s="59"/>
      <c r="V993" s="59"/>
      <c r="W993" s="59"/>
      <c r="X993" s="59"/>
      <c r="Y993" s="59"/>
      <c r="Z993" s="59"/>
      <c r="AA993" s="59"/>
      <c r="AB993" s="59"/>
      <c r="AC993" s="59"/>
    </row>
    <row r="994" spans="1:29" x14ac:dyDescent="0.2">
      <c r="A994" s="62" t="s">
        <v>2702</v>
      </c>
      <c r="B994" s="63">
        <v>990</v>
      </c>
      <c r="C994" s="64">
        <v>43130</v>
      </c>
      <c r="D994" s="62" t="s">
        <v>2703</v>
      </c>
      <c r="E994" s="62" t="s">
        <v>160</v>
      </c>
      <c r="F994" s="62" t="s">
        <v>161</v>
      </c>
      <c r="G994" s="64">
        <v>43139</v>
      </c>
      <c r="H994" s="62" t="s">
        <v>2704</v>
      </c>
      <c r="I994" s="59"/>
      <c r="J994" s="59"/>
      <c r="K994" s="59"/>
      <c r="L994" s="59"/>
      <c r="M994" s="59"/>
      <c r="N994" s="59"/>
      <c r="O994" s="59"/>
      <c r="P994" s="59"/>
      <c r="Q994" s="59"/>
      <c r="R994" s="59"/>
      <c r="S994" s="59"/>
      <c r="T994" s="59"/>
      <c r="U994" s="59"/>
      <c r="V994" s="59"/>
      <c r="W994" s="59"/>
      <c r="X994" s="59"/>
      <c r="Y994" s="59"/>
      <c r="Z994" s="59"/>
      <c r="AA994" s="59"/>
      <c r="AB994" s="59"/>
      <c r="AC994" s="59"/>
    </row>
    <row r="995" spans="1:29" x14ac:dyDescent="0.2">
      <c r="A995" s="62" t="s">
        <v>2705</v>
      </c>
      <c r="B995" s="63">
        <v>991</v>
      </c>
      <c r="C995" s="64">
        <v>43130</v>
      </c>
      <c r="D995" s="62" t="s">
        <v>2706</v>
      </c>
      <c r="E995" s="62" t="s">
        <v>160</v>
      </c>
      <c r="F995" s="62" t="s">
        <v>161</v>
      </c>
      <c r="G995" s="64">
        <v>43196</v>
      </c>
      <c r="H995" s="62" t="s">
        <v>2707</v>
      </c>
      <c r="I995" s="59"/>
      <c r="J995" s="59"/>
      <c r="K995" s="59"/>
      <c r="L995" s="59"/>
      <c r="M995" s="59"/>
      <c r="N995" s="59"/>
      <c r="O995" s="59"/>
      <c r="P995" s="59"/>
      <c r="Q995" s="59"/>
      <c r="R995" s="59"/>
      <c r="S995" s="59"/>
      <c r="T995" s="59"/>
      <c r="U995" s="59"/>
      <c r="V995" s="59"/>
      <c r="W995" s="59"/>
      <c r="X995" s="59"/>
      <c r="Y995" s="59"/>
      <c r="Z995" s="59"/>
      <c r="AA995" s="59"/>
      <c r="AB995" s="59"/>
      <c r="AC995" s="59"/>
    </row>
    <row r="996" spans="1:29" x14ac:dyDescent="0.2">
      <c r="A996" s="62" t="s">
        <v>2708</v>
      </c>
      <c r="B996" s="63">
        <v>992</v>
      </c>
      <c r="C996" s="64">
        <v>43130</v>
      </c>
      <c r="D996" s="62" t="s">
        <v>2709</v>
      </c>
      <c r="E996" s="62" t="s">
        <v>160</v>
      </c>
      <c r="F996" s="62" t="s">
        <v>161</v>
      </c>
      <c r="G996" s="64">
        <v>43260</v>
      </c>
      <c r="H996" s="62" t="s">
        <v>2710</v>
      </c>
      <c r="I996" s="59"/>
      <c r="J996" s="59"/>
      <c r="K996" s="59"/>
      <c r="L996" s="59"/>
      <c r="M996" s="59"/>
      <c r="N996" s="59"/>
      <c r="O996" s="59"/>
      <c r="P996" s="59"/>
      <c r="Q996" s="59"/>
      <c r="R996" s="59"/>
      <c r="S996" s="59"/>
      <c r="T996" s="59"/>
      <c r="U996" s="59"/>
      <c r="V996" s="59"/>
      <c r="W996" s="59"/>
      <c r="X996" s="59"/>
      <c r="Y996" s="59"/>
      <c r="Z996" s="59"/>
      <c r="AA996" s="59"/>
      <c r="AB996" s="59"/>
      <c r="AC996" s="59"/>
    </row>
    <row r="997" spans="1:29" x14ac:dyDescent="0.2">
      <c r="A997" s="62" t="s">
        <v>2711</v>
      </c>
      <c r="B997" s="63">
        <v>993</v>
      </c>
      <c r="C997" s="64">
        <v>43130</v>
      </c>
      <c r="D997" s="62" t="s">
        <v>2712</v>
      </c>
      <c r="E997" s="62" t="s">
        <v>160</v>
      </c>
      <c r="F997" s="62" t="s">
        <v>137</v>
      </c>
      <c r="G997" s="64">
        <v>43140</v>
      </c>
      <c r="H997" s="62" t="s">
        <v>2713</v>
      </c>
      <c r="I997" s="59"/>
      <c r="J997" s="59"/>
      <c r="K997" s="59"/>
      <c r="L997" s="59"/>
      <c r="M997" s="59"/>
      <c r="N997" s="59"/>
      <c r="O997" s="59"/>
      <c r="P997" s="59"/>
      <c r="Q997" s="59"/>
      <c r="R997" s="59"/>
      <c r="S997" s="59"/>
      <c r="T997" s="59"/>
      <c r="U997" s="59"/>
      <c r="V997" s="59"/>
      <c r="W997" s="59"/>
      <c r="X997" s="59"/>
      <c r="Y997" s="59"/>
      <c r="Z997" s="59"/>
      <c r="AA997" s="59"/>
      <c r="AB997" s="59"/>
      <c r="AC997" s="59"/>
    </row>
    <row r="998" spans="1:29" x14ac:dyDescent="0.2">
      <c r="A998" s="62" t="s">
        <v>2714</v>
      </c>
      <c r="B998" s="63">
        <v>994</v>
      </c>
      <c r="C998" s="64">
        <v>43130</v>
      </c>
      <c r="D998" s="62" t="s">
        <v>2715</v>
      </c>
      <c r="E998" s="62" t="s">
        <v>160</v>
      </c>
      <c r="F998" s="62" t="s">
        <v>137</v>
      </c>
      <c r="G998" s="64">
        <v>43140</v>
      </c>
      <c r="H998" s="62" t="s">
        <v>2716</v>
      </c>
      <c r="I998" s="59"/>
      <c r="J998" s="59"/>
      <c r="K998" s="59"/>
      <c r="L998" s="59"/>
      <c r="M998" s="59"/>
      <c r="N998" s="59"/>
      <c r="O998" s="59"/>
      <c r="P998" s="59"/>
      <c r="Q998" s="59"/>
      <c r="R998" s="59"/>
      <c r="S998" s="59"/>
      <c r="T998" s="59"/>
      <c r="U998" s="59"/>
      <c r="V998" s="59"/>
      <c r="W998" s="59"/>
      <c r="X998" s="59"/>
      <c r="Y998" s="59"/>
      <c r="Z998" s="59"/>
      <c r="AA998" s="59"/>
      <c r="AB998" s="59"/>
      <c r="AC998" s="59"/>
    </row>
    <row r="999" spans="1:29" x14ac:dyDescent="0.2">
      <c r="A999" s="62" t="s">
        <v>2717</v>
      </c>
      <c r="B999" s="63">
        <v>995</v>
      </c>
      <c r="C999" s="64">
        <v>43130</v>
      </c>
      <c r="D999" s="62" t="s">
        <v>2718</v>
      </c>
      <c r="E999" s="62" t="s">
        <v>160</v>
      </c>
      <c r="F999" s="62" t="s">
        <v>137</v>
      </c>
      <c r="G999" s="64">
        <v>43150</v>
      </c>
      <c r="H999" s="62" t="s">
        <v>2719</v>
      </c>
      <c r="I999" s="59"/>
      <c r="J999" s="59"/>
      <c r="K999" s="59"/>
      <c r="L999" s="59"/>
      <c r="M999" s="59"/>
      <c r="N999" s="59"/>
      <c r="O999" s="59"/>
      <c r="P999" s="59"/>
      <c r="Q999" s="59"/>
      <c r="R999" s="59"/>
      <c r="S999" s="59"/>
      <c r="T999" s="59"/>
      <c r="U999" s="59"/>
      <c r="V999" s="59"/>
      <c r="W999" s="59"/>
      <c r="X999" s="59"/>
      <c r="Y999" s="59"/>
      <c r="Z999" s="59"/>
      <c r="AA999" s="59"/>
      <c r="AB999" s="59"/>
      <c r="AC999" s="59"/>
    </row>
    <row r="1000" spans="1:29" x14ac:dyDescent="0.2">
      <c r="A1000" s="62" t="s">
        <v>2720</v>
      </c>
      <c r="B1000" s="63">
        <v>996</v>
      </c>
      <c r="C1000" s="64">
        <v>43130</v>
      </c>
      <c r="D1000" s="62" t="s">
        <v>2721</v>
      </c>
      <c r="E1000" s="62" t="s">
        <v>160</v>
      </c>
      <c r="F1000" s="62" t="s">
        <v>137</v>
      </c>
      <c r="G1000" s="64">
        <v>43140</v>
      </c>
      <c r="H1000" s="62" t="s">
        <v>2722</v>
      </c>
      <c r="I1000" s="59"/>
      <c r="J1000" s="59"/>
      <c r="K1000" s="59"/>
      <c r="L1000" s="59"/>
      <c r="M1000" s="59"/>
      <c r="N1000" s="59"/>
      <c r="O1000" s="59"/>
      <c r="P1000" s="59"/>
      <c r="Q1000" s="59"/>
      <c r="R1000" s="59"/>
      <c r="S1000" s="59"/>
      <c r="T1000" s="59"/>
      <c r="U1000" s="59"/>
      <c r="V1000" s="59"/>
      <c r="W1000" s="59"/>
      <c r="X1000" s="59"/>
      <c r="Y1000" s="59"/>
      <c r="Z1000" s="59"/>
      <c r="AA1000" s="59"/>
      <c r="AB1000" s="59"/>
      <c r="AC1000" s="59"/>
    </row>
    <row r="1001" spans="1:29" x14ac:dyDescent="0.2">
      <c r="A1001" s="62" t="s">
        <v>2723</v>
      </c>
      <c r="B1001" s="63">
        <v>997</v>
      </c>
      <c r="C1001" s="64">
        <v>43130</v>
      </c>
      <c r="D1001" s="62" t="s">
        <v>2724</v>
      </c>
      <c r="E1001" s="62" t="s">
        <v>160</v>
      </c>
      <c r="F1001" s="62" t="s">
        <v>137</v>
      </c>
      <c r="G1001" s="64">
        <v>43140</v>
      </c>
      <c r="H1001" s="62" t="s">
        <v>2725</v>
      </c>
      <c r="I1001" s="59"/>
      <c r="J1001" s="59"/>
      <c r="K1001" s="59"/>
      <c r="L1001" s="59"/>
      <c r="M1001" s="59"/>
      <c r="N1001" s="59"/>
      <c r="O1001" s="59"/>
      <c r="P1001" s="59"/>
      <c r="Q1001" s="59"/>
      <c r="R1001" s="59"/>
      <c r="S1001" s="59"/>
      <c r="T1001" s="59"/>
      <c r="U1001" s="59"/>
      <c r="V1001" s="59"/>
      <c r="W1001" s="59"/>
      <c r="X1001" s="59"/>
      <c r="Y1001" s="59"/>
      <c r="Z1001" s="59"/>
      <c r="AA1001" s="59"/>
      <c r="AB1001" s="59"/>
      <c r="AC1001" s="59"/>
    </row>
    <row r="1002" spans="1:29" x14ac:dyDescent="0.2">
      <c r="A1002" s="62" t="s">
        <v>2726</v>
      </c>
      <c r="B1002" s="63">
        <v>998</v>
      </c>
      <c r="C1002" s="64">
        <v>43130</v>
      </c>
      <c r="D1002" s="62" t="s">
        <v>2727</v>
      </c>
      <c r="E1002" s="62" t="s">
        <v>2728</v>
      </c>
      <c r="F1002" s="62" t="s">
        <v>137</v>
      </c>
      <c r="G1002" s="64">
        <v>43137</v>
      </c>
      <c r="H1002" s="62" t="s">
        <v>2729</v>
      </c>
      <c r="I1002" s="59"/>
      <c r="J1002" s="59"/>
      <c r="K1002" s="59"/>
      <c r="L1002" s="59"/>
      <c r="M1002" s="59"/>
      <c r="N1002" s="59"/>
      <c r="O1002" s="59"/>
      <c r="P1002" s="59"/>
      <c r="Q1002" s="59"/>
      <c r="R1002" s="59"/>
      <c r="S1002" s="59"/>
      <c r="T1002" s="59"/>
      <c r="U1002" s="59"/>
      <c r="V1002" s="59"/>
      <c r="W1002" s="59"/>
      <c r="X1002" s="59"/>
      <c r="Y1002" s="59"/>
      <c r="Z1002" s="59"/>
      <c r="AA1002" s="59"/>
      <c r="AB1002" s="59"/>
      <c r="AC1002" s="59"/>
    </row>
    <row r="1003" spans="1:29" x14ac:dyDescent="0.2">
      <c r="A1003" s="62" t="s">
        <v>2730</v>
      </c>
      <c r="B1003" s="63">
        <v>999</v>
      </c>
      <c r="C1003" s="64">
        <v>43130</v>
      </c>
      <c r="D1003" s="62" t="s">
        <v>2731</v>
      </c>
      <c r="E1003" s="62" t="s">
        <v>2728</v>
      </c>
      <c r="F1003" s="62" t="s">
        <v>137</v>
      </c>
      <c r="G1003" s="64">
        <v>43137</v>
      </c>
      <c r="H1003" s="62" t="s">
        <v>2729</v>
      </c>
      <c r="I1003" s="59"/>
      <c r="J1003" s="59"/>
      <c r="K1003" s="59"/>
      <c r="L1003" s="59"/>
      <c r="M1003" s="59"/>
      <c r="N1003" s="59"/>
      <c r="O1003" s="59"/>
      <c r="P1003" s="59"/>
      <c r="Q1003" s="59"/>
      <c r="R1003" s="59"/>
      <c r="S1003" s="59"/>
      <c r="T1003" s="59"/>
      <c r="U1003" s="59"/>
      <c r="V1003" s="59"/>
      <c r="W1003" s="59"/>
      <c r="X1003" s="59"/>
      <c r="Y1003" s="59"/>
      <c r="Z1003" s="59"/>
      <c r="AA1003" s="59"/>
      <c r="AB1003" s="59"/>
      <c r="AC1003" s="59"/>
    </row>
    <row r="1004" spans="1:29" x14ac:dyDescent="0.2">
      <c r="A1004" s="62" t="s">
        <v>2732</v>
      </c>
      <c r="B1004" s="63">
        <v>1000</v>
      </c>
      <c r="C1004" s="64">
        <v>43130</v>
      </c>
      <c r="D1004" s="62" t="s">
        <v>2733</v>
      </c>
      <c r="E1004" s="62" t="s">
        <v>2728</v>
      </c>
      <c r="F1004" s="62" t="s">
        <v>137</v>
      </c>
      <c r="G1004" s="64">
        <v>43137</v>
      </c>
      <c r="H1004" s="62" t="s">
        <v>2729</v>
      </c>
      <c r="I1004" s="59"/>
      <c r="J1004" s="59"/>
      <c r="K1004" s="59"/>
      <c r="L1004" s="59"/>
      <c r="M1004" s="59"/>
      <c r="N1004" s="59"/>
      <c r="O1004" s="59"/>
      <c r="P1004" s="59"/>
      <c r="Q1004" s="59"/>
      <c r="R1004" s="59"/>
      <c r="S1004" s="59"/>
      <c r="T1004" s="59"/>
      <c r="U1004" s="59"/>
      <c r="V1004" s="59"/>
      <c r="W1004" s="59"/>
      <c r="X1004" s="59"/>
      <c r="Y1004" s="59"/>
      <c r="Z1004" s="59"/>
      <c r="AA1004" s="59"/>
      <c r="AB1004" s="59"/>
      <c r="AC1004" s="59"/>
    </row>
    <row r="1005" spans="1:29" x14ac:dyDescent="0.2">
      <c r="A1005" s="62" t="s">
        <v>2734</v>
      </c>
      <c r="B1005" s="63">
        <v>1001</v>
      </c>
      <c r="C1005" s="64">
        <v>43130</v>
      </c>
      <c r="D1005" s="62" t="s">
        <v>1656</v>
      </c>
      <c r="E1005" s="62" t="s">
        <v>2735</v>
      </c>
      <c r="F1005" s="62" t="s">
        <v>137</v>
      </c>
      <c r="G1005" s="64">
        <v>43130</v>
      </c>
      <c r="H1005" s="62" t="s">
        <v>2736</v>
      </c>
      <c r="I1005" s="59"/>
      <c r="J1005" s="59"/>
      <c r="K1005" s="59"/>
      <c r="L1005" s="59"/>
      <c r="M1005" s="59"/>
      <c r="N1005" s="59"/>
      <c r="O1005" s="59"/>
      <c r="P1005" s="59"/>
      <c r="Q1005" s="59"/>
      <c r="R1005" s="59"/>
      <c r="S1005" s="59"/>
      <c r="T1005" s="59"/>
      <c r="U1005" s="59"/>
      <c r="V1005" s="59"/>
      <c r="W1005" s="59"/>
      <c r="X1005" s="59"/>
      <c r="Y1005" s="59"/>
      <c r="Z1005" s="59"/>
      <c r="AA1005" s="59"/>
      <c r="AB1005" s="59"/>
      <c r="AC1005" s="59"/>
    </row>
    <row r="1006" spans="1:29" x14ac:dyDescent="0.2">
      <c r="A1006" s="62" t="s">
        <v>2737</v>
      </c>
      <c r="B1006" s="63">
        <v>1002</v>
      </c>
      <c r="C1006" s="64">
        <v>43130</v>
      </c>
      <c r="D1006" s="62" t="s">
        <v>2738</v>
      </c>
      <c r="E1006" s="62" t="s">
        <v>149</v>
      </c>
      <c r="F1006" s="62" t="s">
        <v>150</v>
      </c>
      <c r="G1006" s="64">
        <v>43145</v>
      </c>
      <c r="H1006" s="62" t="s">
        <v>2739</v>
      </c>
      <c r="I1006" s="59"/>
      <c r="J1006" s="59"/>
      <c r="K1006" s="59"/>
      <c r="L1006" s="59"/>
      <c r="M1006" s="59"/>
      <c r="N1006" s="59"/>
      <c r="O1006" s="59"/>
      <c r="P1006" s="59"/>
      <c r="Q1006" s="59"/>
      <c r="R1006" s="59"/>
      <c r="S1006" s="59"/>
      <c r="T1006" s="59"/>
      <c r="U1006" s="59"/>
      <c r="V1006" s="59"/>
      <c r="W1006" s="59"/>
      <c r="X1006" s="59"/>
      <c r="Y1006" s="59"/>
      <c r="Z1006" s="59"/>
      <c r="AA1006" s="59"/>
      <c r="AB1006" s="59"/>
      <c r="AC1006" s="59"/>
    </row>
    <row r="1007" spans="1:29" x14ac:dyDescent="0.2">
      <c r="A1007" s="62" t="s">
        <v>2740</v>
      </c>
      <c r="B1007" s="63">
        <v>1003</v>
      </c>
      <c r="C1007" s="64">
        <v>43130</v>
      </c>
      <c r="D1007" s="62" t="s">
        <v>2741</v>
      </c>
      <c r="E1007" s="62" t="s">
        <v>2742</v>
      </c>
      <c r="F1007" s="62" t="s">
        <v>137</v>
      </c>
      <c r="G1007" s="64">
        <v>43131</v>
      </c>
      <c r="H1007" s="62" t="s">
        <v>2743</v>
      </c>
      <c r="I1007" s="59"/>
      <c r="J1007" s="59"/>
      <c r="K1007" s="59"/>
      <c r="L1007" s="59"/>
      <c r="M1007" s="59"/>
      <c r="N1007" s="59"/>
      <c r="O1007" s="59"/>
      <c r="P1007" s="59"/>
      <c r="Q1007" s="59"/>
      <c r="R1007" s="59"/>
      <c r="S1007" s="59"/>
      <c r="T1007" s="59"/>
      <c r="U1007" s="59"/>
      <c r="V1007" s="59"/>
      <c r="W1007" s="59"/>
      <c r="X1007" s="59"/>
      <c r="Y1007" s="59"/>
      <c r="Z1007" s="59"/>
      <c r="AA1007" s="59"/>
      <c r="AB1007" s="59"/>
      <c r="AC1007" s="59"/>
    </row>
    <row r="1008" spans="1:29" x14ac:dyDescent="0.2">
      <c r="A1008" s="62" t="s">
        <v>2744</v>
      </c>
      <c r="B1008" s="63">
        <v>1004</v>
      </c>
      <c r="C1008" s="64">
        <v>43130</v>
      </c>
      <c r="D1008" s="62" t="s">
        <v>2745</v>
      </c>
      <c r="E1008" s="62" t="s">
        <v>154</v>
      </c>
      <c r="F1008" s="62" t="s">
        <v>1521</v>
      </c>
      <c r="G1008" s="64">
        <v>43144</v>
      </c>
      <c r="H1008" s="62" t="s">
        <v>2746</v>
      </c>
      <c r="I1008" s="59"/>
      <c r="J1008" s="59"/>
      <c r="K1008" s="59"/>
      <c r="L1008" s="59"/>
      <c r="M1008" s="59"/>
      <c r="N1008" s="59"/>
      <c r="O1008" s="59"/>
      <c r="P1008" s="59"/>
      <c r="Q1008" s="59"/>
      <c r="R1008" s="59"/>
      <c r="S1008" s="59"/>
      <c r="T1008" s="59"/>
      <c r="U1008" s="59"/>
      <c r="V1008" s="59"/>
      <c r="W1008" s="59"/>
      <c r="X1008" s="59"/>
      <c r="Y1008" s="59"/>
      <c r="Z1008" s="59"/>
      <c r="AA1008" s="59"/>
      <c r="AB1008" s="59"/>
      <c r="AC1008" s="59"/>
    </row>
    <row r="1009" spans="1:29" x14ac:dyDescent="0.2">
      <c r="A1009" s="62" t="s">
        <v>2747</v>
      </c>
      <c r="B1009" s="63">
        <v>1005</v>
      </c>
      <c r="C1009" s="64">
        <v>43130</v>
      </c>
      <c r="D1009" s="62" t="s">
        <v>2748</v>
      </c>
      <c r="E1009" s="62" t="s">
        <v>1080</v>
      </c>
      <c r="F1009" s="62" t="s">
        <v>137</v>
      </c>
      <c r="G1009" s="64">
        <v>43140</v>
      </c>
      <c r="H1009" s="62" t="s">
        <v>2749</v>
      </c>
      <c r="I1009" s="59"/>
      <c r="J1009" s="59"/>
      <c r="K1009" s="59"/>
      <c r="L1009" s="59"/>
      <c r="M1009" s="59"/>
      <c r="N1009" s="59"/>
      <c r="O1009" s="59"/>
      <c r="P1009" s="59"/>
      <c r="Q1009" s="59"/>
      <c r="R1009" s="59"/>
      <c r="S1009" s="59"/>
      <c r="T1009" s="59"/>
      <c r="U1009" s="59"/>
      <c r="V1009" s="59"/>
      <c r="W1009" s="59"/>
      <c r="X1009" s="59"/>
      <c r="Y1009" s="59"/>
      <c r="Z1009" s="59"/>
      <c r="AA1009" s="59"/>
      <c r="AB1009" s="59"/>
      <c r="AC1009" s="59"/>
    </row>
    <row r="1010" spans="1:29" x14ac:dyDescent="0.2">
      <c r="A1010" s="62" t="s">
        <v>2750</v>
      </c>
      <c r="B1010" s="63">
        <v>1006</v>
      </c>
      <c r="C1010" s="64">
        <v>43130</v>
      </c>
      <c r="D1010" s="62" t="s">
        <v>2751</v>
      </c>
      <c r="E1010" s="62" t="s">
        <v>2752</v>
      </c>
      <c r="F1010" s="62" t="s">
        <v>150</v>
      </c>
      <c r="G1010" s="64">
        <v>43146</v>
      </c>
      <c r="H1010" s="62" t="s">
        <v>2753</v>
      </c>
      <c r="I1010" s="59"/>
      <c r="J1010" s="59"/>
      <c r="K1010" s="59"/>
      <c r="L1010" s="59"/>
      <c r="M1010" s="59"/>
      <c r="N1010" s="59"/>
      <c r="O1010" s="59"/>
      <c r="P1010" s="59"/>
      <c r="Q1010" s="59"/>
      <c r="R1010" s="59"/>
      <c r="S1010" s="59"/>
      <c r="T1010" s="59"/>
      <c r="U1010" s="59"/>
      <c r="V1010" s="59"/>
      <c r="W1010" s="59"/>
      <c r="X1010" s="59"/>
      <c r="Y1010" s="59"/>
      <c r="Z1010" s="59"/>
      <c r="AA1010" s="59"/>
      <c r="AB1010" s="59"/>
      <c r="AC1010" s="59"/>
    </row>
    <row r="1011" spans="1:29" x14ac:dyDescent="0.2">
      <c r="A1011" s="62" t="s">
        <v>2754</v>
      </c>
      <c r="B1011" s="63">
        <v>1007</v>
      </c>
      <c r="C1011" s="64">
        <v>43130</v>
      </c>
      <c r="D1011" s="62" t="s">
        <v>153</v>
      </c>
      <c r="E1011" s="62" t="s">
        <v>2755</v>
      </c>
      <c r="F1011" s="62" t="s">
        <v>137</v>
      </c>
      <c r="G1011" s="64">
        <v>43138</v>
      </c>
      <c r="H1011" s="62" t="s">
        <v>2756</v>
      </c>
      <c r="I1011" s="59"/>
      <c r="J1011" s="59"/>
      <c r="K1011" s="59"/>
      <c r="L1011" s="59"/>
      <c r="M1011" s="59"/>
      <c r="N1011" s="59"/>
      <c r="O1011" s="59"/>
      <c r="P1011" s="59"/>
      <c r="Q1011" s="59"/>
      <c r="R1011" s="59"/>
      <c r="S1011" s="59"/>
      <c r="T1011" s="59"/>
      <c r="U1011" s="59"/>
      <c r="V1011" s="59"/>
      <c r="W1011" s="59"/>
      <c r="X1011" s="59"/>
      <c r="Y1011" s="59"/>
      <c r="Z1011" s="59"/>
      <c r="AA1011" s="59"/>
      <c r="AB1011" s="59"/>
      <c r="AC1011" s="59"/>
    </row>
    <row r="1012" spans="1:29" x14ac:dyDescent="0.2">
      <c r="A1012" s="62" t="s">
        <v>2757</v>
      </c>
      <c r="B1012" s="63">
        <v>1008</v>
      </c>
      <c r="C1012" s="64">
        <v>43130</v>
      </c>
      <c r="D1012" s="62" t="s">
        <v>2758</v>
      </c>
      <c r="E1012" s="62" t="s">
        <v>1105</v>
      </c>
      <c r="F1012" s="62" t="s">
        <v>137</v>
      </c>
      <c r="G1012" s="64">
        <v>43136</v>
      </c>
      <c r="H1012" s="62" t="s">
        <v>2759</v>
      </c>
      <c r="I1012" s="59"/>
      <c r="J1012" s="59"/>
      <c r="K1012" s="59"/>
      <c r="L1012" s="59"/>
      <c r="M1012" s="59"/>
      <c r="N1012" s="59"/>
      <c r="O1012" s="59"/>
      <c r="P1012" s="59"/>
      <c r="Q1012" s="59"/>
      <c r="R1012" s="59"/>
      <c r="S1012" s="59"/>
      <c r="T1012" s="59"/>
      <c r="U1012" s="59"/>
      <c r="V1012" s="59"/>
      <c r="W1012" s="59"/>
      <c r="X1012" s="59"/>
      <c r="Y1012" s="59"/>
      <c r="Z1012" s="59"/>
      <c r="AA1012" s="59"/>
      <c r="AB1012" s="59"/>
      <c r="AC1012" s="59"/>
    </row>
    <row r="1013" spans="1:29" x14ac:dyDescent="0.2">
      <c r="A1013" s="62" t="s">
        <v>2760</v>
      </c>
      <c r="B1013" s="63">
        <v>1009</v>
      </c>
      <c r="C1013" s="64">
        <v>43130</v>
      </c>
      <c r="D1013" s="62" t="s">
        <v>2761</v>
      </c>
      <c r="E1013" s="62" t="s">
        <v>149</v>
      </c>
      <c r="F1013" s="62" t="s">
        <v>137</v>
      </c>
      <c r="G1013" s="64">
        <v>43145</v>
      </c>
      <c r="H1013" s="62" t="s">
        <v>2762</v>
      </c>
      <c r="I1013" s="59"/>
      <c r="J1013" s="59"/>
      <c r="K1013" s="59"/>
      <c r="L1013" s="59"/>
      <c r="M1013" s="59"/>
      <c r="N1013" s="59"/>
      <c r="O1013" s="59"/>
      <c r="P1013" s="59"/>
      <c r="Q1013" s="59"/>
      <c r="R1013" s="59"/>
      <c r="S1013" s="59"/>
      <c r="T1013" s="59"/>
      <c r="U1013" s="59"/>
      <c r="V1013" s="59"/>
      <c r="W1013" s="59"/>
      <c r="X1013" s="59"/>
      <c r="Y1013" s="59"/>
      <c r="Z1013" s="59"/>
      <c r="AA1013" s="59"/>
      <c r="AB1013" s="59"/>
      <c r="AC1013" s="59"/>
    </row>
    <row r="1014" spans="1:29" x14ac:dyDescent="0.2">
      <c r="A1014" s="62" t="s">
        <v>2763</v>
      </c>
      <c r="B1014" s="63">
        <v>1010</v>
      </c>
      <c r="C1014" s="64">
        <v>43130</v>
      </c>
      <c r="D1014" s="62" t="s">
        <v>2764</v>
      </c>
      <c r="E1014" s="62" t="s">
        <v>2765</v>
      </c>
      <c r="F1014" s="62" t="s">
        <v>137</v>
      </c>
      <c r="G1014" s="64">
        <v>43165</v>
      </c>
      <c r="H1014" s="62" t="s">
        <v>2766</v>
      </c>
      <c r="I1014" s="59"/>
      <c r="J1014" s="59"/>
      <c r="K1014" s="59"/>
      <c r="L1014" s="59"/>
      <c r="M1014" s="59"/>
      <c r="N1014" s="59"/>
      <c r="O1014" s="59"/>
      <c r="P1014" s="59"/>
      <c r="Q1014" s="59"/>
      <c r="R1014" s="59"/>
      <c r="S1014" s="59"/>
      <c r="T1014" s="59"/>
      <c r="U1014" s="59"/>
      <c r="V1014" s="59"/>
      <c r="W1014" s="59"/>
      <c r="X1014" s="59"/>
      <c r="Y1014" s="59"/>
      <c r="Z1014" s="59"/>
      <c r="AA1014" s="59"/>
      <c r="AB1014" s="59"/>
      <c r="AC1014" s="59"/>
    </row>
    <row r="1015" spans="1:29" x14ac:dyDescent="0.2">
      <c r="A1015" s="62" t="s">
        <v>2767</v>
      </c>
      <c r="B1015" s="63">
        <v>1011</v>
      </c>
      <c r="C1015" s="64">
        <v>43130</v>
      </c>
      <c r="D1015" s="62" t="s">
        <v>148</v>
      </c>
      <c r="E1015" s="62" t="s">
        <v>149</v>
      </c>
      <c r="F1015" s="62" t="s">
        <v>137</v>
      </c>
      <c r="G1015" s="64">
        <v>43139</v>
      </c>
      <c r="H1015" s="62" t="s">
        <v>2768</v>
      </c>
      <c r="I1015" s="59"/>
      <c r="J1015" s="59"/>
      <c r="K1015" s="59"/>
      <c r="L1015" s="59"/>
      <c r="M1015" s="59"/>
      <c r="N1015" s="59"/>
      <c r="O1015" s="59"/>
      <c r="P1015" s="59"/>
      <c r="Q1015" s="59"/>
      <c r="R1015" s="59"/>
      <c r="S1015" s="59"/>
      <c r="T1015" s="59"/>
      <c r="U1015" s="59"/>
      <c r="V1015" s="59"/>
      <c r="W1015" s="59"/>
      <c r="X1015" s="59"/>
      <c r="Y1015" s="59"/>
      <c r="Z1015" s="59"/>
      <c r="AA1015" s="59"/>
      <c r="AB1015" s="59"/>
      <c r="AC1015" s="59"/>
    </row>
    <row r="1016" spans="1:29" x14ac:dyDescent="0.2">
      <c r="A1016" s="62" t="s">
        <v>2769</v>
      </c>
      <c r="B1016" s="63">
        <v>1012</v>
      </c>
      <c r="C1016" s="64">
        <v>43130</v>
      </c>
      <c r="D1016" s="62" t="s">
        <v>2770</v>
      </c>
      <c r="E1016" s="62" t="s">
        <v>160</v>
      </c>
      <c r="F1016" s="62" t="s">
        <v>161</v>
      </c>
      <c r="G1016" s="64">
        <v>43175</v>
      </c>
      <c r="H1016" s="62" t="s">
        <v>2771</v>
      </c>
      <c r="I1016" s="59"/>
      <c r="J1016" s="59"/>
      <c r="K1016" s="59"/>
      <c r="L1016" s="59"/>
      <c r="M1016" s="59"/>
      <c r="N1016" s="59"/>
      <c r="O1016" s="59"/>
      <c r="P1016" s="59"/>
      <c r="Q1016" s="59"/>
      <c r="R1016" s="59"/>
      <c r="S1016" s="59"/>
      <c r="T1016" s="59"/>
      <c r="U1016" s="59"/>
      <c r="V1016" s="59"/>
      <c r="W1016" s="59"/>
      <c r="X1016" s="59"/>
      <c r="Y1016" s="59"/>
      <c r="Z1016" s="59"/>
      <c r="AA1016" s="59"/>
      <c r="AB1016" s="59"/>
      <c r="AC1016" s="59"/>
    </row>
    <row r="1017" spans="1:29" x14ac:dyDescent="0.2">
      <c r="A1017" s="62" t="s">
        <v>2772</v>
      </c>
      <c r="B1017" s="63">
        <v>1013</v>
      </c>
      <c r="C1017" s="64">
        <v>43130</v>
      </c>
      <c r="D1017" s="62" t="s">
        <v>2773</v>
      </c>
      <c r="E1017" s="62" t="s">
        <v>160</v>
      </c>
      <c r="F1017" s="62" t="s">
        <v>161</v>
      </c>
      <c r="G1017" s="64">
        <v>43165</v>
      </c>
      <c r="H1017" s="62" t="s">
        <v>2774</v>
      </c>
      <c r="I1017" s="59"/>
      <c r="J1017" s="59"/>
      <c r="K1017" s="59"/>
      <c r="L1017" s="59"/>
      <c r="M1017" s="59"/>
      <c r="N1017" s="59"/>
      <c r="O1017" s="59"/>
      <c r="P1017" s="59"/>
      <c r="Q1017" s="59"/>
      <c r="R1017" s="59"/>
      <c r="S1017" s="59"/>
      <c r="T1017" s="59"/>
      <c r="U1017" s="59"/>
      <c r="V1017" s="59"/>
      <c r="W1017" s="59"/>
      <c r="X1017" s="59"/>
      <c r="Y1017" s="59"/>
      <c r="Z1017" s="59"/>
      <c r="AA1017" s="59"/>
      <c r="AB1017" s="59"/>
      <c r="AC1017" s="59"/>
    </row>
    <row r="1018" spans="1:29" x14ac:dyDescent="0.2">
      <c r="A1018" s="62" t="s">
        <v>2775</v>
      </c>
      <c r="B1018" s="63">
        <v>1014</v>
      </c>
      <c r="C1018" s="64">
        <v>43130</v>
      </c>
      <c r="D1018" s="62" t="s">
        <v>2776</v>
      </c>
      <c r="E1018" s="62" t="s">
        <v>160</v>
      </c>
      <c r="F1018" s="62" t="s">
        <v>2646</v>
      </c>
      <c r="G1018" s="64">
        <v>43267</v>
      </c>
      <c r="H1018" s="62" t="s">
        <v>2777</v>
      </c>
      <c r="I1018" s="59"/>
      <c r="J1018" s="59"/>
      <c r="K1018" s="59"/>
      <c r="L1018" s="59"/>
      <c r="M1018" s="59"/>
      <c r="N1018" s="59"/>
      <c r="O1018" s="59"/>
      <c r="P1018" s="59"/>
      <c r="Q1018" s="59"/>
      <c r="R1018" s="59"/>
      <c r="S1018" s="59"/>
      <c r="T1018" s="59"/>
      <c r="U1018" s="59"/>
      <c r="V1018" s="59"/>
      <c r="W1018" s="59"/>
      <c r="X1018" s="59"/>
      <c r="Y1018" s="59"/>
      <c r="Z1018" s="59"/>
      <c r="AA1018" s="59"/>
      <c r="AB1018" s="59"/>
      <c r="AC1018" s="59"/>
    </row>
    <row r="1019" spans="1:29" x14ac:dyDescent="0.2">
      <c r="A1019" s="62" t="s">
        <v>2778</v>
      </c>
      <c r="B1019" s="63">
        <v>1015</v>
      </c>
      <c r="C1019" s="64">
        <v>43130</v>
      </c>
      <c r="D1019" s="62" t="s">
        <v>2779</v>
      </c>
      <c r="E1019" s="62" t="s">
        <v>160</v>
      </c>
      <c r="F1019" s="62" t="s">
        <v>161</v>
      </c>
      <c r="G1019" s="64">
        <v>43223</v>
      </c>
      <c r="H1019" s="62" t="s">
        <v>2780</v>
      </c>
      <c r="I1019" s="59"/>
      <c r="J1019" s="59"/>
      <c r="K1019" s="59"/>
      <c r="L1019" s="59"/>
      <c r="M1019" s="59"/>
      <c r="N1019" s="59"/>
      <c r="O1019" s="59"/>
      <c r="P1019" s="59"/>
      <c r="Q1019" s="59"/>
      <c r="R1019" s="59"/>
      <c r="S1019" s="59"/>
      <c r="T1019" s="59"/>
      <c r="U1019" s="59"/>
      <c r="V1019" s="59"/>
      <c r="W1019" s="59"/>
      <c r="X1019" s="59"/>
      <c r="Y1019" s="59"/>
      <c r="Z1019" s="59"/>
      <c r="AA1019" s="59"/>
      <c r="AB1019" s="59"/>
      <c r="AC1019" s="59"/>
    </row>
    <row r="1020" spans="1:29" x14ac:dyDescent="0.2">
      <c r="A1020" s="62" t="s">
        <v>2781</v>
      </c>
      <c r="B1020" s="63">
        <v>1016</v>
      </c>
      <c r="C1020" s="64">
        <v>43130</v>
      </c>
      <c r="D1020" s="62" t="s">
        <v>2782</v>
      </c>
      <c r="E1020" s="62" t="s">
        <v>160</v>
      </c>
      <c r="F1020" s="62" t="s">
        <v>161</v>
      </c>
      <c r="G1020" s="64">
        <v>43175</v>
      </c>
      <c r="H1020" s="62" t="s">
        <v>2783</v>
      </c>
      <c r="I1020" s="59"/>
      <c r="J1020" s="59"/>
      <c r="K1020" s="59"/>
      <c r="L1020" s="59"/>
      <c r="M1020" s="59"/>
      <c r="N1020" s="59"/>
      <c r="O1020" s="59"/>
      <c r="P1020" s="59"/>
      <c r="Q1020" s="59"/>
      <c r="R1020" s="59"/>
      <c r="S1020" s="59"/>
      <c r="T1020" s="59"/>
      <c r="U1020" s="59"/>
      <c r="V1020" s="59"/>
      <c r="W1020" s="59"/>
      <c r="X1020" s="59"/>
      <c r="Y1020" s="59"/>
      <c r="Z1020" s="59"/>
      <c r="AA1020" s="59"/>
      <c r="AB1020" s="59"/>
      <c r="AC1020" s="59"/>
    </row>
    <row r="1021" spans="1:29" x14ac:dyDescent="0.2">
      <c r="A1021" s="62" t="s">
        <v>2784</v>
      </c>
      <c r="B1021" s="63">
        <v>1017</v>
      </c>
      <c r="C1021" s="64">
        <v>43130</v>
      </c>
      <c r="D1021" s="62" t="s">
        <v>153</v>
      </c>
      <c r="E1021" s="62" t="s">
        <v>2785</v>
      </c>
      <c r="F1021" s="62" t="s">
        <v>137</v>
      </c>
      <c r="G1021" s="64">
        <v>43136</v>
      </c>
      <c r="H1021" s="62" t="s">
        <v>2786</v>
      </c>
      <c r="I1021" s="59"/>
      <c r="J1021" s="59"/>
      <c r="K1021" s="59"/>
      <c r="L1021" s="59"/>
      <c r="M1021" s="59"/>
      <c r="N1021" s="59"/>
      <c r="O1021" s="59"/>
      <c r="P1021" s="59"/>
      <c r="Q1021" s="59"/>
      <c r="R1021" s="59"/>
      <c r="S1021" s="59"/>
      <c r="T1021" s="59"/>
      <c r="U1021" s="59"/>
      <c r="V1021" s="59"/>
      <c r="W1021" s="59"/>
      <c r="X1021" s="59"/>
      <c r="Y1021" s="59"/>
      <c r="Z1021" s="59"/>
      <c r="AA1021" s="59"/>
      <c r="AB1021" s="59"/>
      <c r="AC1021" s="59"/>
    </row>
    <row r="1022" spans="1:29" x14ac:dyDescent="0.2">
      <c r="A1022" s="62" t="s">
        <v>2787</v>
      </c>
      <c r="B1022" s="63">
        <v>1018</v>
      </c>
      <c r="C1022" s="64">
        <v>43130</v>
      </c>
      <c r="D1022" s="62" t="s">
        <v>2788</v>
      </c>
      <c r="E1022" s="62" t="s">
        <v>160</v>
      </c>
      <c r="F1022" s="62" t="s">
        <v>161</v>
      </c>
      <c r="G1022" s="64">
        <v>43223</v>
      </c>
      <c r="H1022" s="62" t="s">
        <v>2789</v>
      </c>
      <c r="I1022" s="59"/>
      <c r="J1022" s="59"/>
      <c r="K1022" s="59"/>
      <c r="L1022" s="59"/>
      <c r="M1022" s="59"/>
      <c r="N1022" s="59"/>
      <c r="O1022" s="59"/>
      <c r="P1022" s="59"/>
      <c r="Q1022" s="59"/>
      <c r="R1022" s="59"/>
      <c r="S1022" s="59"/>
      <c r="T1022" s="59"/>
      <c r="U1022" s="59"/>
      <c r="V1022" s="59"/>
      <c r="W1022" s="59"/>
      <c r="X1022" s="59"/>
      <c r="Y1022" s="59"/>
      <c r="Z1022" s="59"/>
      <c r="AA1022" s="59"/>
      <c r="AB1022" s="59"/>
      <c r="AC1022" s="59"/>
    </row>
    <row r="1023" spans="1:29" x14ac:dyDescent="0.2">
      <c r="A1023" s="62" t="s">
        <v>2790</v>
      </c>
      <c r="B1023" s="63">
        <v>1019</v>
      </c>
      <c r="C1023" s="64">
        <v>43130</v>
      </c>
      <c r="D1023" s="62" t="s">
        <v>2791</v>
      </c>
      <c r="E1023" s="62" t="s">
        <v>160</v>
      </c>
      <c r="F1023" s="62" t="s">
        <v>2646</v>
      </c>
      <c r="G1023" s="64">
        <v>43244</v>
      </c>
      <c r="H1023" s="62" t="s">
        <v>2792</v>
      </c>
      <c r="I1023" s="59"/>
      <c r="J1023" s="59"/>
      <c r="K1023" s="59"/>
      <c r="L1023" s="59"/>
      <c r="M1023" s="59"/>
      <c r="N1023" s="59"/>
      <c r="O1023" s="59"/>
      <c r="P1023" s="59"/>
      <c r="Q1023" s="59"/>
      <c r="R1023" s="59"/>
      <c r="S1023" s="59"/>
      <c r="T1023" s="59"/>
      <c r="U1023" s="59"/>
      <c r="V1023" s="59"/>
      <c r="W1023" s="59"/>
      <c r="X1023" s="59"/>
      <c r="Y1023" s="59"/>
      <c r="Z1023" s="59"/>
      <c r="AA1023" s="59"/>
      <c r="AB1023" s="59"/>
      <c r="AC1023" s="59"/>
    </row>
    <row r="1024" spans="1:29" x14ac:dyDescent="0.2">
      <c r="A1024" s="62" t="s">
        <v>2793</v>
      </c>
      <c r="B1024" s="63">
        <v>1020</v>
      </c>
      <c r="C1024" s="64">
        <v>43130</v>
      </c>
      <c r="D1024" s="62" t="s">
        <v>2794</v>
      </c>
      <c r="E1024" s="62" t="s">
        <v>160</v>
      </c>
      <c r="F1024" s="62" t="s">
        <v>161</v>
      </c>
      <c r="G1024" s="64">
        <v>43244</v>
      </c>
      <c r="H1024" s="62" t="s">
        <v>2795</v>
      </c>
      <c r="I1024" s="59"/>
      <c r="J1024" s="59"/>
      <c r="K1024" s="59"/>
      <c r="L1024" s="59"/>
      <c r="M1024" s="59"/>
      <c r="N1024" s="59"/>
      <c r="O1024" s="59"/>
      <c r="P1024" s="59"/>
      <c r="Q1024" s="59"/>
      <c r="R1024" s="59"/>
      <c r="S1024" s="59"/>
      <c r="T1024" s="59"/>
      <c r="U1024" s="59"/>
      <c r="V1024" s="59"/>
      <c r="W1024" s="59"/>
      <c r="X1024" s="59"/>
      <c r="Y1024" s="59"/>
      <c r="Z1024" s="59"/>
      <c r="AA1024" s="59"/>
      <c r="AB1024" s="59"/>
      <c r="AC1024" s="59"/>
    </row>
    <row r="1025" spans="1:29" x14ac:dyDescent="0.2">
      <c r="A1025" s="62" t="s">
        <v>2796</v>
      </c>
      <c r="B1025" s="63">
        <v>1021</v>
      </c>
      <c r="C1025" s="64">
        <v>43130</v>
      </c>
      <c r="D1025" s="62" t="s">
        <v>2797</v>
      </c>
      <c r="E1025" s="62" t="s">
        <v>160</v>
      </c>
      <c r="F1025" s="62" t="s">
        <v>161</v>
      </c>
      <c r="G1025" s="64">
        <v>43166</v>
      </c>
      <c r="H1025" s="62" t="s">
        <v>2798</v>
      </c>
      <c r="I1025" s="59"/>
      <c r="J1025" s="59"/>
      <c r="K1025" s="59"/>
      <c r="L1025" s="59"/>
      <c r="M1025" s="59"/>
      <c r="N1025" s="59"/>
      <c r="O1025" s="59"/>
      <c r="P1025" s="59"/>
      <c r="Q1025" s="59"/>
      <c r="R1025" s="59"/>
      <c r="S1025" s="59"/>
      <c r="T1025" s="59"/>
      <c r="U1025" s="59"/>
      <c r="V1025" s="59"/>
      <c r="W1025" s="59"/>
      <c r="X1025" s="59"/>
      <c r="Y1025" s="59"/>
      <c r="Z1025" s="59"/>
      <c r="AA1025" s="59"/>
      <c r="AB1025" s="59"/>
      <c r="AC1025" s="59"/>
    </row>
    <row r="1026" spans="1:29" x14ac:dyDescent="0.2">
      <c r="A1026" s="62" t="s">
        <v>2799</v>
      </c>
      <c r="B1026" s="63">
        <v>1022</v>
      </c>
      <c r="C1026" s="64">
        <v>43130</v>
      </c>
      <c r="D1026" s="62" t="s">
        <v>2800</v>
      </c>
      <c r="E1026" s="62" t="s">
        <v>160</v>
      </c>
      <c r="F1026" s="62" t="s">
        <v>161</v>
      </c>
      <c r="G1026" s="64">
        <v>43166</v>
      </c>
      <c r="H1026" s="62" t="s">
        <v>2801</v>
      </c>
      <c r="I1026" s="59"/>
      <c r="J1026" s="59"/>
      <c r="K1026" s="59"/>
      <c r="L1026" s="59"/>
      <c r="M1026" s="59"/>
      <c r="N1026" s="59"/>
      <c r="O1026" s="59"/>
      <c r="P1026" s="59"/>
      <c r="Q1026" s="59"/>
      <c r="R1026" s="59"/>
      <c r="S1026" s="59"/>
      <c r="T1026" s="59"/>
      <c r="U1026" s="59"/>
      <c r="V1026" s="59"/>
      <c r="W1026" s="59"/>
      <c r="X1026" s="59"/>
      <c r="Y1026" s="59"/>
      <c r="Z1026" s="59"/>
      <c r="AA1026" s="59"/>
      <c r="AB1026" s="59"/>
      <c r="AC1026" s="59"/>
    </row>
    <row r="1027" spans="1:29" x14ac:dyDescent="0.2">
      <c r="A1027" s="62" t="s">
        <v>2802</v>
      </c>
      <c r="B1027" s="63">
        <v>1023</v>
      </c>
      <c r="C1027" s="64">
        <v>43130</v>
      </c>
      <c r="D1027" s="62" t="s">
        <v>2803</v>
      </c>
      <c r="E1027" s="62" t="s">
        <v>160</v>
      </c>
      <c r="F1027" s="62" t="s">
        <v>161</v>
      </c>
      <c r="G1027" s="64">
        <v>43166</v>
      </c>
      <c r="H1027" s="62" t="s">
        <v>2804</v>
      </c>
      <c r="I1027" s="59"/>
      <c r="J1027" s="59"/>
      <c r="K1027" s="59"/>
      <c r="L1027" s="59"/>
      <c r="M1027" s="59"/>
      <c r="N1027" s="59"/>
      <c r="O1027" s="59"/>
      <c r="P1027" s="59"/>
      <c r="Q1027" s="59"/>
      <c r="R1027" s="59"/>
      <c r="S1027" s="59"/>
      <c r="T1027" s="59"/>
      <c r="U1027" s="59"/>
      <c r="V1027" s="59"/>
      <c r="W1027" s="59"/>
      <c r="X1027" s="59"/>
      <c r="Y1027" s="59"/>
      <c r="Z1027" s="59"/>
      <c r="AA1027" s="59"/>
      <c r="AB1027" s="59"/>
      <c r="AC1027" s="59"/>
    </row>
    <row r="1028" spans="1:29" x14ac:dyDescent="0.2">
      <c r="A1028" s="62" t="s">
        <v>2805</v>
      </c>
      <c r="B1028" s="63">
        <v>1024</v>
      </c>
      <c r="C1028" s="64">
        <v>43130</v>
      </c>
      <c r="D1028" s="62" t="s">
        <v>2806</v>
      </c>
      <c r="E1028" s="62" t="s">
        <v>160</v>
      </c>
      <c r="F1028" s="62" t="s">
        <v>2646</v>
      </c>
      <c r="G1028" s="64">
        <v>43244</v>
      </c>
      <c r="H1028" s="62" t="s">
        <v>2807</v>
      </c>
      <c r="I1028" s="59"/>
      <c r="J1028" s="59"/>
      <c r="K1028" s="59"/>
      <c r="L1028" s="59"/>
      <c r="M1028" s="59"/>
      <c r="N1028" s="59"/>
      <c r="O1028" s="59"/>
      <c r="P1028" s="59"/>
      <c r="Q1028" s="59"/>
      <c r="R1028" s="59"/>
      <c r="S1028" s="59"/>
      <c r="T1028" s="59"/>
      <c r="U1028" s="59"/>
      <c r="V1028" s="59"/>
      <c r="W1028" s="59"/>
      <c r="X1028" s="59"/>
      <c r="Y1028" s="59"/>
      <c r="Z1028" s="59"/>
      <c r="AA1028" s="59"/>
      <c r="AB1028" s="59"/>
      <c r="AC1028" s="59"/>
    </row>
    <row r="1029" spans="1:29" x14ac:dyDescent="0.2">
      <c r="A1029" s="62" t="s">
        <v>2808</v>
      </c>
      <c r="B1029" s="63">
        <v>1025</v>
      </c>
      <c r="C1029" s="64">
        <v>43130</v>
      </c>
      <c r="D1029" s="62" t="s">
        <v>2809</v>
      </c>
      <c r="E1029" s="62" t="s">
        <v>160</v>
      </c>
      <c r="F1029" s="62" t="s">
        <v>2646</v>
      </c>
      <c r="G1029" s="64">
        <v>43244</v>
      </c>
      <c r="H1029" s="62" t="s">
        <v>2810</v>
      </c>
      <c r="I1029" s="59"/>
      <c r="J1029" s="59"/>
      <c r="K1029" s="59"/>
      <c r="L1029" s="59"/>
      <c r="M1029" s="59"/>
      <c r="N1029" s="59"/>
      <c r="O1029" s="59"/>
      <c r="P1029" s="59"/>
      <c r="Q1029" s="59"/>
      <c r="R1029" s="59"/>
      <c r="S1029" s="59"/>
      <c r="T1029" s="59"/>
      <c r="U1029" s="59"/>
      <c r="V1029" s="59"/>
      <c r="W1029" s="59"/>
      <c r="X1029" s="59"/>
      <c r="Y1029" s="59"/>
      <c r="Z1029" s="59"/>
      <c r="AA1029" s="59"/>
      <c r="AB1029" s="59"/>
      <c r="AC1029" s="59"/>
    </row>
    <row r="1030" spans="1:29" x14ac:dyDescent="0.2">
      <c r="A1030" s="62" t="s">
        <v>2811</v>
      </c>
      <c r="B1030" s="63">
        <v>1026</v>
      </c>
      <c r="C1030" s="64">
        <v>43130</v>
      </c>
      <c r="D1030" s="62" t="s">
        <v>2812</v>
      </c>
      <c r="E1030" s="62" t="s">
        <v>160</v>
      </c>
      <c r="F1030" s="62" t="s">
        <v>137</v>
      </c>
      <c r="G1030" s="64">
        <v>43264</v>
      </c>
      <c r="H1030" s="62" t="s">
        <v>2813</v>
      </c>
      <c r="I1030" s="59"/>
      <c r="J1030" s="59"/>
      <c r="K1030" s="59"/>
      <c r="L1030" s="59"/>
      <c r="M1030" s="59"/>
      <c r="N1030" s="59"/>
      <c r="O1030" s="59"/>
      <c r="P1030" s="59"/>
      <c r="Q1030" s="59"/>
      <c r="R1030" s="59"/>
      <c r="S1030" s="59"/>
      <c r="T1030" s="59"/>
      <c r="U1030" s="59"/>
      <c r="V1030" s="59"/>
      <c r="W1030" s="59"/>
      <c r="X1030" s="59"/>
      <c r="Y1030" s="59"/>
      <c r="Z1030" s="59"/>
      <c r="AA1030" s="59"/>
      <c r="AB1030" s="59"/>
      <c r="AC1030" s="59"/>
    </row>
    <row r="1031" spans="1:29" x14ac:dyDescent="0.2">
      <c r="A1031" s="62" t="s">
        <v>2814</v>
      </c>
      <c r="B1031" s="63">
        <v>1027</v>
      </c>
      <c r="C1031" s="64">
        <v>43130</v>
      </c>
      <c r="D1031" s="62" t="s">
        <v>2815</v>
      </c>
      <c r="E1031" s="62" t="s">
        <v>160</v>
      </c>
      <c r="F1031" s="62" t="s">
        <v>137</v>
      </c>
      <c r="G1031" s="64">
        <v>43264</v>
      </c>
      <c r="H1031" s="62" t="s">
        <v>2816</v>
      </c>
      <c r="I1031" s="59"/>
      <c r="J1031" s="59"/>
      <c r="K1031" s="59"/>
      <c r="L1031" s="59"/>
      <c r="M1031" s="59"/>
      <c r="N1031" s="59"/>
      <c r="O1031" s="59"/>
      <c r="P1031" s="59"/>
      <c r="Q1031" s="59"/>
      <c r="R1031" s="59"/>
      <c r="S1031" s="59"/>
      <c r="T1031" s="59"/>
      <c r="U1031" s="59"/>
      <c r="V1031" s="59"/>
      <c r="W1031" s="59"/>
      <c r="X1031" s="59"/>
      <c r="Y1031" s="59"/>
      <c r="Z1031" s="59"/>
      <c r="AA1031" s="59"/>
      <c r="AB1031" s="59"/>
      <c r="AC1031" s="59"/>
    </row>
    <row r="1032" spans="1:29" x14ac:dyDescent="0.2">
      <c r="A1032" s="62" t="s">
        <v>2817</v>
      </c>
      <c r="B1032" s="63">
        <v>1028</v>
      </c>
      <c r="C1032" s="64">
        <v>43130</v>
      </c>
      <c r="D1032" s="62" t="s">
        <v>2818</v>
      </c>
      <c r="E1032" s="62" t="s">
        <v>160</v>
      </c>
      <c r="F1032" s="62" t="s">
        <v>161</v>
      </c>
      <c r="G1032" s="64">
        <v>43238</v>
      </c>
      <c r="H1032" s="62" t="s">
        <v>2819</v>
      </c>
      <c r="I1032" s="59"/>
      <c r="J1032" s="59"/>
      <c r="K1032" s="59"/>
      <c r="L1032" s="59"/>
      <c r="M1032" s="59"/>
      <c r="N1032" s="59"/>
      <c r="O1032" s="59"/>
      <c r="P1032" s="59"/>
      <c r="Q1032" s="59"/>
      <c r="R1032" s="59"/>
      <c r="S1032" s="59"/>
      <c r="T1032" s="59"/>
      <c r="U1032" s="59"/>
      <c r="V1032" s="59"/>
      <c r="W1032" s="59"/>
      <c r="X1032" s="59"/>
      <c r="Y1032" s="59"/>
      <c r="Z1032" s="59"/>
      <c r="AA1032" s="59"/>
      <c r="AB1032" s="59"/>
      <c r="AC1032" s="59"/>
    </row>
    <row r="1033" spans="1:29" x14ac:dyDescent="0.2">
      <c r="A1033" s="62" t="s">
        <v>2820</v>
      </c>
      <c r="B1033" s="63">
        <v>1029</v>
      </c>
      <c r="C1033" s="64">
        <v>43130</v>
      </c>
      <c r="D1033" s="62" t="s">
        <v>2821</v>
      </c>
      <c r="E1033" s="62" t="s">
        <v>160</v>
      </c>
      <c r="F1033" s="62" t="s">
        <v>137</v>
      </c>
      <c r="G1033" s="64">
        <v>43347</v>
      </c>
      <c r="H1033" s="62" t="s">
        <v>2822</v>
      </c>
      <c r="I1033" s="59"/>
      <c r="J1033" s="59"/>
      <c r="K1033" s="59"/>
      <c r="L1033" s="59"/>
      <c r="M1033" s="59"/>
      <c r="N1033" s="59"/>
      <c r="O1033" s="59"/>
      <c r="P1033" s="59"/>
      <c r="Q1033" s="59"/>
      <c r="R1033" s="59"/>
      <c r="S1033" s="59"/>
      <c r="T1033" s="59"/>
      <c r="U1033" s="59"/>
      <c r="V1033" s="59"/>
      <c r="W1033" s="59"/>
      <c r="X1033" s="59"/>
      <c r="Y1033" s="59"/>
      <c r="Z1033" s="59"/>
      <c r="AA1033" s="59"/>
      <c r="AB1033" s="59"/>
      <c r="AC1033" s="59"/>
    </row>
    <row r="1034" spans="1:29" x14ac:dyDescent="0.2">
      <c r="A1034" s="62" t="s">
        <v>2823</v>
      </c>
      <c r="B1034" s="63">
        <v>1030</v>
      </c>
      <c r="C1034" s="64">
        <v>43130</v>
      </c>
      <c r="D1034" s="62" t="s">
        <v>2824</v>
      </c>
      <c r="E1034" s="62" t="s">
        <v>160</v>
      </c>
      <c r="F1034" s="62" t="s">
        <v>137</v>
      </c>
      <c r="G1034" s="64">
        <v>43264</v>
      </c>
      <c r="H1034" s="62" t="s">
        <v>2825</v>
      </c>
      <c r="I1034" s="59"/>
      <c r="J1034" s="59"/>
      <c r="K1034" s="59"/>
      <c r="L1034" s="59"/>
      <c r="M1034" s="59"/>
      <c r="N1034" s="59"/>
      <c r="O1034" s="59"/>
      <c r="P1034" s="59"/>
      <c r="Q1034" s="59"/>
      <c r="R1034" s="59"/>
      <c r="S1034" s="59"/>
      <c r="T1034" s="59"/>
      <c r="U1034" s="59"/>
      <c r="V1034" s="59"/>
      <c r="W1034" s="59"/>
      <c r="X1034" s="59"/>
      <c r="Y1034" s="59"/>
      <c r="Z1034" s="59"/>
      <c r="AA1034" s="59"/>
      <c r="AB1034" s="59"/>
      <c r="AC1034" s="59"/>
    </row>
    <row r="1035" spans="1:29" x14ac:dyDescent="0.2">
      <c r="A1035" s="62" t="s">
        <v>2826</v>
      </c>
      <c r="B1035" s="63">
        <v>1031</v>
      </c>
      <c r="C1035" s="64">
        <v>43130</v>
      </c>
      <c r="D1035" s="62" t="s">
        <v>2800</v>
      </c>
      <c r="E1035" s="62" t="s">
        <v>160</v>
      </c>
      <c r="F1035" s="62" t="s">
        <v>161</v>
      </c>
      <c r="G1035" s="64">
        <v>43166</v>
      </c>
      <c r="H1035" s="62" t="s">
        <v>2801</v>
      </c>
      <c r="I1035" s="59"/>
      <c r="J1035" s="59"/>
      <c r="K1035" s="59"/>
      <c r="L1035" s="59"/>
      <c r="M1035" s="59"/>
      <c r="N1035" s="59"/>
      <c r="O1035" s="59"/>
      <c r="P1035" s="59"/>
      <c r="Q1035" s="59"/>
      <c r="R1035" s="59"/>
      <c r="S1035" s="59"/>
      <c r="T1035" s="59"/>
      <c r="U1035" s="59"/>
      <c r="V1035" s="59"/>
      <c r="W1035" s="59"/>
      <c r="X1035" s="59"/>
      <c r="Y1035" s="59"/>
      <c r="Z1035" s="59"/>
      <c r="AA1035" s="59"/>
      <c r="AB1035" s="59"/>
      <c r="AC1035" s="59"/>
    </row>
    <row r="1036" spans="1:29" x14ac:dyDescent="0.2">
      <c r="A1036" s="62" t="s">
        <v>2827</v>
      </c>
      <c r="B1036" s="63">
        <v>1032</v>
      </c>
      <c r="C1036" s="64">
        <v>43130</v>
      </c>
      <c r="D1036" s="62" t="s">
        <v>2803</v>
      </c>
      <c r="E1036" s="62" t="s">
        <v>160</v>
      </c>
      <c r="F1036" s="62" t="s">
        <v>161</v>
      </c>
      <c r="G1036" s="64">
        <v>43166</v>
      </c>
      <c r="H1036" s="62" t="s">
        <v>2804</v>
      </c>
      <c r="I1036" s="59"/>
      <c r="J1036" s="59"/>
      <c r="K1036" s="59"/>
      <c r="L1036" s="59"/>
      <c r="M1036" s="59"/>
      <c r="N1036" s="59"/>
      <c r="O1036" s="59"/>
      <c r="P1036" s="59"/>
      <c r="Q1036" s="59"/>
      <c r="R1036" s="59"/>
      <c r="S1036" s="59"/>
      <c r="T1036" s="59"/>
      <c r="U1036" s="59"/>
      <c r="V1036" s="59"/>
      <c r="W1036" s="59"/>
      <c r="X1036" s="59"/>
      <c r="Y1036" s="59"/>
      <c r="Z1036" s="59"/>
      <c r="AA1036" s="59"/>
      <c r="AB1036" s="59"/>
      <c r="AC1036" s="59"/>
    </row>
    <row r="1037" spans="1:29" x14ac:dyDescent="0.2">
      <c r="A1037" s="62" t="s">
        <v>2828</v>
      </c>
      <c r="B1037" s="63">
        <v>1033</v>
      </c>
      <c r="C1037" s="64">
        <v>43130</v>
      </c>
      <c r="D1037" s="62" t="s">
        <v>2829</v>
      </c>
      <c r="E1037" s="62" t="s">
        <v>160</v>
      </c>
      <c r="F1037" s="62" t="s">
        <v>137</v>
      </c>
      <c r="G1037" s="64">
        <v>43133</v>
      </c>
      <c r="H1037" s="62" t="s">
        <v>2830</v>
      </c>
      <c r="I1037" s="59"/>
      <c r="J1037" s="59"/>
      <c r="K1037" s="59"/>
      <c r="L1037" s="59"/>
      <c r="M1037" s="59"/>
      <c r="N1037" s="59"/>
      <c r="O1037" s="59"/>
      <c r="P1037" s="59"/>
      <c r="Q1037" s="59"/>
      <c r="R1037" s="59"/>
      <c r="S1037" s="59"/>
      <c r="T1037" s="59"/>
      <c r="U1037" s="59"/>
      <c r="V1037" s="59"/>
      <c r="W1037" s="59"/>
      <c r="X1037" s="59"/>
      <c r="Y1037" s="59"/>
      <c r="Z1037" s="59"/>
      <c r="AA1037" s="59"/>
      <c r="AB1037" s="59"/>
      <c r="AC1037" s="59"/>
    </row>
    <row r="1038" spans="1:29" x14ac:dyDescent="0.2">
      <c r="A1038" s="62" t="s">
        <v>2831</v>
      </c>
      <c r="B1038" s="63">
        <v>1034</v>
      </c>
      <c r="C1038" s="64">
        <v>43130</v>
      </c>
      <c r="D1038" s="62" t="s">
        <v>2832</v>
      </c>
      <c r="E1038" s="62" t="s">
        <v>160</v>
      </c>
      <c r="F1038" s="62" t="s">
        <v>161</v>
      </c>
      <c r="G1038" s="64">
        <v>43257</v>
      </c>
      <c r="H1038" s="62" t="s">
        <v>2833</v>
      </c>
      <c r="I1038" s="59"/>
      <c r="J1038" s="59"/>
      <c r="K1038" s="59"/>
      <c r="L1038" s="59"/>
      <c r="M1038" s="59"/>
      <c r="N1038" s="59"/>
      <c r="O1038" s="59"/>
      <c r="P1038" s="59"/>
      <c r="Q1038" s="59"/>
      <c r="R1038" s="59"/>
      <c r="S1038" s="59"/>
      <c r="T1038" s="59"/>
      <c r="U1038" s="59"/>
      <c r="V1038" s="59"/>
      <c r="W1038" s="59"/>
      <c r="X1038" s="59"/>
      <c r="Y1038" s="59"/>
      <c r="Z1038" s="59"/>
      <c r="AA1038" s="59"/>
      <c r="AB1038" s="59"/>
      <c r="AC1038" s="59"/>
    </row>
    <row r="1039" spans="1:29" x14ac:dyDescent="0.2">
      <c r="A1039" s="62" t="s">
        <v>2834</v>
      </c>
      <c r="B1039" s="63">
        <v>1035</v>
      </c>
      <c r="C1039" s="64">
        <v>43130</v>
      </c>
      <c r="D1039" s="62" t="s">
        <v>2797</v>
      </c>
      <c r="E1039" s="62" t="s">
        <v>160</v>
      </c>
      <c r="F1039" s="62" t="s">
        <v>161</v>
      </c>
      <c r="G1039" s="64">
        <v>43166</v>
      </c>
      <c r="H1039" s="62" t="s">
        <v>2798</v>
      </c>
      <c r="I1039" s="59"/>
      <c r="J1039" s="59"/>
      <c r="K1039" s="59"/>
      <c r="L1039" s="59"/>
      <c r="M1039" s="59"/>
      <c r="N1039" s="59"/>
      <c r="O1039" s="59"/>
      <c r="P1039" s="59"/>
      <c r="Q1039" s="59"/>
      <c r="R1039" s="59"/>
      <c r="S1039" s="59"/>
      <c r="T1039" s="59"/>
      <c r="U1039" s="59"/>
      <c r="V1039" s="59"/>
      <c r="W1039" s="59"/>
      <c r="X1039" s="59"/>
      <c r="Y1039" s="59"/>
      <c r="Z1039" s="59"/>
      <c r="AA1039" s="59"/>
      <c r="AB1039" s="59"/>
      <c r="AC1039" s="59"/>
    </row>
    <row r="1040" spans="1:29" x14ac:dyDescent="0.2">
      <c r="A1040" s="62" t="s">
        <v>2835</v>
      </c>
      <c r="B1040" s="63">
        <v>1036</v>
      </c>
      <c r="C1040" s="64">
        <v>43130</v>
      </c>
      <c r="D1040" s="62" t="s">
        <v>2836</v>
      </c>
      <c r="E1040" s="62" t="s">
        <v>160</v>
      </c>
      <c r="F1040" s="62" t="s">
        <v>161</v>
      </c>
      <c r="G1040" s="64">
        <v>43139</v>
      </c>
      <c r="H1040" s="62" t="s">
        <v>2837</v>
      </c>
      <c r="I1040" s="59"/>
      <c r="J1040" s="59"/>
      <c r="K1040" s="59"/>
      <c r="L1040" s="59"/>
      <c r="M1040" s="59"/>
      <c r="N1040" s="59"/>
      <c r="O1040" s="59"/>
      <c r="P1040" s="59"/>
      <c r="Q1040" s="59"/>
      <c r="R1040" s="59"/>
      <c r="S1040" s="59"/>
      <c r="T1040" s="59"/>
      <c r="U1040" s="59"/>
      <c r="V1040" s="59"/>
      <c r="W1040" s="59"/>
      <c r="X1040" s="59"/>
      <c r="Y1040" s="59"/>
      <c r="Z1040" s="59"/>
      <c r="AA1040" s="59"/>
      <c r="AB1040" s="59"/>
      <c r="AC1040" s="59"/>
    </row>
    <row r="1041" spans="1:29" x14ac:dyDescent="0.2">
      <c r="A1041" s="62" t="s">
        <v>2838</v>
      </c>
      <c r="B1041" s="63">
        <v>1037</v>
      </c>
      <c r="C1041" s="64">
        <v>43130</v>
      </c>
      <c r="D1041" s="62" t="s">
        <v>2839</v>
      </c>
      <c r="E1041" s="62" t="s">
        <v>160</v>
      </c>
      <c r="F1041" s="62" t="s">
        <v>161</v>
      </c>
      <c r="G1041" s="64">
        <v>43140</v>
      </c>
      <c r="H1041" s="62" t="s">
        <v>2840</v>
      </c>
      <c r="I1041" s="59"/>
      <c r="J1041" s="59"/>
      <c r="K1041" s="59"/>
      <c r="L1041" s="59"/>
      <c r="M1041" s="59"/>
      <c r="N1041" s="59"/>
      <c r="O1041" s="59"/>
      <c r="P1041" s="59"/>
      <c r="Q1041" s="59"/>
      <c r="R1041" s="59"/>
      <c r="S1041" s="59"/>
      <c r="T1041" s="59"/>
      <c r="U1041" s="59"/>
      <c r="V1041" s="59"/>
      <c r="W1041" s="59"/>
      <c r="X1041" s="59"/>
      <c r="Y1041" s="59"/>
      <c r="Z1041" s="59"/>
      <c r="AA1041" s="59"/>
      <c r="AB1041" s="59"/>
      <c r="AC1041" s="59"/>
    </row>
    <row r="1042" spans="1:29" x14ac:dyDescent="0.2">
      <c r="A1042" s="62" t="s">
        <v>2841</v>
      </c>
      <c r="B1042" s="63">
        <v>1038</v>
      </c>
      <c r="C1042" s="64">
        <v>43130</v>
      </c>
      <c r="D1042" s="62" t="s">
        <v>2842</v>
      </c>
      <c r="E1042" s="62" t="s">
        <v>160</v>
      </c>
      <c r="F1042" s="62" t="s">
        <v>161</v>
      </c>
      <c r="G1042" s="64">
        <v>43166</v>
      </c>
      <c r="H1042" s="62" t="s">
        <v>2843</v>
      </c>
      <c r="I1042" s="59"/>
      <c r="J1042" s="59"/>
      <c r="K1042" s="59"/>
      <c r="L1042" s="59"/>
      <c r="M1042" s="59"/>
      <c r="N1042" s="59"/>
      <c r="O1042" s="59"/>
      <c r="P1042" s="59"/>
      <c r="Q1042" s="59"/>
      <c r="R1042" s="59"/>
      <c r="S1042" s="59"/>
      <c r="T1042" s="59"/>
      <c r="U1042" s="59"/>
      <c r="V1042" s="59"/>
      <c r="W1042" s="59"/>
      <c r="X1042" s="59"/>
      <c r="Y1042" s="59"/>
      <c r="Z1042" s="59"/>
      <c r="AA1042" s="59"/>
      <c r="AB1042" s="59"/>
      <c r="AC1042" s="59"/>
    </row>
    <row r="1043" spans="1:29" x14ac:dyDescent="0.2">
      <c r="A1043" s="62" t="s">
        <v>2844</v>
      </c>
      <c r="B1043" s="63">
        <v>1039</v>
      </c>
      <c r="C1043" s="64">
        <v>43130</v>
      </c>
      <c r="D1043" s="62" t="s">
        <v>2845</v>
      </c>
      <c r="E1043" s="62" t="s">
        <v>160</v>
      </c>
      <c r="F1043" s="62" t="s">
        <v>137</v>
      </c>
      <c r="G1043" s="64">
        <v>43264</v>
      </c>
      <c r="H1043" s="62" t="s">
        <v>2846</v>
      </c>
      <c r="I1043" s="59"/>
      <c r="J1043" s="59"/>
      <c r="K1043" s="59"/>
      <c r="L1043" s="59"/>
      <c r="M1043" s="59"/>
      <c r="N1043" s="59"/>
      <c r="O1043" s="59"/>
      <c r="P1043" s="59"/>
      <c r="Q1043" s="59"/>
      <c r="R1043" s="59"/>
      <c r="S1043" s="59"/>
      <c r="T1043" s="59"/>
      <c r="U1043" s="59"/>
      <c r="V1043" s="59"/>
      <c r="W1043" s="59"/>
      <c r="X1043" s="59"/>
      <c r="Y1043" s="59"/>
      <c r="Z1043" s="59"/>
      <c r="AA1043" s="59"/>
      <c r="AB1043" s="59"/>
      <c r="AC1043" s="59"/>
    </row>
    <row r="1044" spans="1:29" x14ac:dyDescent="0.2">
      <c r="A1044" s="62" t="s">
        <v>2847</v>
      </c>
      <c r="B1044" s="63">
        <v>1040</v>
      </c>
      <c r="C1044" s="64">
        <v>43130</v>
      </c>
      <c r="D1044" s="62" t="s">
        <v>2848</v>
      </c>
      <c r="E1044" s="62" t="s">
        <v>160</v>
      </c>
      <c r="F1044" s="62" t="s">
        <v>137</v>
      </c>
      <c r="G1044" s="64">
        <v>43264</v>
      </c>
      <c r="H1044" s="62" t="s">
        <v>2849</v>
      </c>
      <c r="I1044" s="59"/>
      <c r="J1044" s="59"/>
      <c r="K1044" s="59"/>
      <c r="L1044" s="59"/>
      <c r="M1044" s="59"/>
      <c r="N1044" s="59"/>
      <c r="O1044" s="59"/>
      <c r="P1044" s="59"/>
      <c r="Q1044" s="59"/>
      <c r="R1044" s="59"/>
      <c r="S1044" s="59"/>
      <c r="T1044" s="59"/>
      <c r="U1044" s="59"/>
      <c r="V1044" s="59"/>
      <c r="W1044" s="59"/>
      <c r="X1044" s="59"/>
      <c r="Y1044" s="59"/>
      <c r="Z1044" s="59"/>
      <c r="AA1044" s="59"/>
      <c r="AB1044" s="59"/>
      <c r="AC1044" s="59"/>
    </row>
    <row r="1045" spans="1:29" x14ac:dyDescent="0.2">
      <c r="A1045" s="62" t="s">
        <v>2850</v>
      </c>
      <c r="B1045" s="63">
        <v>1041</v>
      </c>
      <c r="C1045" s="64">
        <v>43130</v>
      </c>
      <c r="D1045" s="62" t="s">
        <v>2851</v>
      </c>
      <c r="E1045" s="62" t="s">
        <v>160</v>
      </c>
      <c r="F1045" s="62" t="s">
        <v>161</v>
      </c>
      <c r="G1045" s="64">
        <v>43166</v>
      </c>
      <c r="H1045" s="62" t="s">
        <v>2852</v>
      </c>
      <c r="I1045" s="59"/>
      <c r="J1045" s="59"/>
      <c r="K1045" s="59"/>
      <c r="L1045" s="59"/>
      <c r="M1045" s="59"/>
      <c r="N1045" s="59"/>
      <c r="O1045" s="59"/>
      <c r="P1045" s="59"/>
      <c r="Q1045" s="59"/>
      <c r="R1045" s="59"/>
      <c r="S1045" s="59"/>
      <c r="T1045" s="59"/>
      <c r="U1045" s="59"/>
      <c r="V1045" s="59"/>
      <c r="W1045" s="59"/>
      <c r="X1045" s="59"/>
      <c r="Y1045" s="59"/>
      <c r="Z1045" s="59"/>
      <c r="AA1045" s="59"/>
      <c r="AB1045" s="59"/>
      <c r="AC1045" s="59"/>
    </row>
    <row r="1046" spans="1:29" x14ac:dyDescent="0.2">
      <c r="A1046" s="62" t="s">
        <v>2853</v>
      </c>
      <c r="B1046" s="63">
        <v>1042</v>
      </c>
      <c r="C1046" s="64">
        <v>43130</v>
      </c>
      <c r="D1046" s="62" t="s">
        <v>2854</v>
      </c>
      <c r="E1046" s="62" t="s">
        <v>160</v>
      </c>
      <c r="F1046" s="62" t="s">
        <v>137</v>
      </c>
      <c r="G1046" s="64">
        <v>43264</v>
      </c>
      <c r="H1046" s="62" t="s">
        <v>2855</v>
      </c>
      <c r="I1046" s="59"/>
      <c r="J1046" s="59"/>
      <c r="K1046" s="59"/>
      <c r="L1046" s="59"/>
      <c r="M1046" s="59"/>
      <c r="N1046" s="59"/>
      <c r="O1046" s="59"/>
      <c r="P1046" s="59"/>
      <c r="Q1046" s="59"/>
      <c r="R1046" s="59"/>
      <c r="S1046" s="59"/>
      <c r="T1046" s="59"/>
      <c r="U1046" s="59"/>
      <c r="V1046" s="59"/>
      <c r="W1046" s="59"/>
      <c r="X1046" s="59"/>
      <c r="Y1046" s="59"/>
      <c r="Z1046" s="59"/>
      <c r="AA1046" s="59"/>
      <c r="AB1046" s="59"/>
      <c r="AC1046" s="59"/>
    </row>
    <row r="1047" spans="1:29" x14ac:dyDescent="0.2">
      <c r="A1047" s="62" t="s">
        <v>2856</v>
      </c>
      <c r="B1047" s="63">
        <v>1043</v>
      </c>
      <c r="C1047" s="64">
        <v>43130</v>
      </c>
      <c r="D1047" s="62" t="s">
        <v>2857</v>
      </c>
      <c r="E1047" s="62" t="s">
        <v>160</v>
      </c>
      <c r="F1047" s="62" t="s">
        <v>137</v>
      </c>
      <c r="G1047" s="64">
        <v>43347</v>
      </c>
      <c r="H1047" s="62" t="s">
        <v>2858</v>
      </c>
      <c r="I1047" s="59"/>
      <c r="J1047" s="59"/>
      <c r="K1047" s="59"/>
      <c r="L1047" s="59"/>
      <c r="M1047" s="59"/>
      <c r="N1047" s="59"/>
      <c r="O1047" s="59"/>
      <c r="P1047" s="59"/>
      <c r="Q1047" s="59"/>
      <c r="R1047" s="59"/>
      <c r="S1047" s="59"/>
      <c r="T1047" s="59"/>
      <c r="U1047" s="59"/>
      <c r="V1047" s="59"/>
      <c r="W1047" s="59"/>
      <c r="X1047" s="59"/>
      <c r="Y1047" s="59"/>
      <c r="Z1047" s="59"/>
      <c r="AA1047" s="59"/>
      <c r="AB1047" s="59"/>
      <c r="AC1047" s="59"/>
    </row>
    <row r="1048" spans="1:29" x14ac:dyDescent="0.2">
      <c r="A1048" s="62" t="s">
        <v>2859</v>
      </c>
      <c r="B1048" s="63">
        <v>1044</v>
      </c>
      <c r="C1048" s="64">
        <v>43130</v>
      </c>
      <c r="D1048" s="62" t="s">
        <v>2860</v>
      </c>
      <c r="E1048" s="62" t="s">
        <v>160</v>
      </c>
      <c r="F1048" s="62" t="s">
        <v>161</v>
      </c>
      <c r="G1048" s="64">
        <v>43284</v>
      </c>
      <c r="H1048" s="62" t="s">
        <v>2861</v>
      </c>
      <c r="I1048" s="59"/>
      <c r="J1048" s="59"/>
      <c r="K1048" s="59"/>
      <c r="L1048" s="59"/>
      <c r="M1048" s="59"/>
      <c r="N1048" s="59"/>
      <c r="O1048" s="59"/>
      <c r="P1048" s="59"/>
      <c r="Q1048" s="59"/>
      <c r="R1048" s="59"/>
      <c r="S1048" s="59"/>
      <c r="T1048" s="59"/>
      <c r="U1048" s="59"/>
      <c r="V1048" s="59"/>
      <c r="W1048" s="59"/>
      <c r="X1048" s="59"/>
      <c r="Y1048" s="59"/>
      <c r="Z1048" s="59"/>
      <c r="AA1048" s="59"/>
      <c r="AB1048" s="59"/>
      <c r="AC1048" s="59"/>
    </row>
    <row r="1049" spans="1:29" x14ac:dyDescent="0.2">
      <c r="A1049" s="62" t="s">
        <v>2862</v>
      </c>
      <c r="B1049" s="63">
        <v>1045</v>
      </c>
      <c r="C1049" s="64">
        <v>43130</v>
      </c>
      <c r="D1049" s="62" t="s">
        <v>2863</v>
      </c>
      <c r="E1049" s="62" t="s">
        <v>160</v>
      </c>
      <c r="F1049" s="62" t="s">
        <v>137</v>
      </c>
      <c r="G1049" s="64">
        <v>43264</v>
      </c>
      <c r="H1049" s="62" t="s">
        <v>2864</v>
      </c>
      <c r="I1049" s="59"/>
      <c r="J1049" s="59"/>
      <c r="K1049" s="59"/>
      <c r="L1049" s="59"/>
      <c r="M1049" s="59"/>
      <c r="N1049" s="59"/>
      <c r="O1049" s="59"/>
      <c r="P1049" s="59"/>
      <c r="Q1049" s="59"/>
      <c r="R1049" s="59"/>
      <c r="S1049" s="59"/>
      <c r="T1049" s="59"/>
      <c r="U1049" s="59"/>
      <c r="V1049" s="59"/>
      <c r="W1049" s="59"/>
      <c r="X1049" s="59"/>
      <c r="Y1049" s="59"/>
      <c r="Z1049" s="59"/>
      <c r="AA1049" s="59"/>
      <c r="AB1049" s="59"/>
      <c r="AC1049" s="59"/>
    </row>
    <row r="1050" spans="1:29" x14ac:dyDescent="0.2">
      <c r="A1050" s="62" t="s">
        <v>2865</v>
      </c>
      <c r="B1050" s="63">
        <v>1046</v>
      </c>
      <c r="C1050" s="64">
        <v>43130</v>
      </c>
      <c r="D1050" s="62" t="s">
        <v>2866</v>
      </c>
      <c r="E1050" s="62" t="s">
        <v>160</v>
      </c>
      <c r="F1050" s="62" t="s">
        <v>161</v>
      </c>
      <c r="G1050" s="64">
        <v>43223</v>
      </c>
      <c r="H1050" s="62" t="s">
        <v>2867</v>
      </c>
      <c r="I1050" s="59"/>
      <c r="J1050" s="59"/>
      <c r="K1050" s="59"/>
      <c r="L1050" s="59"/>
      <c r="M1050" s="59"/>
      <c r="N1050" s="59"/>
      <c r="O1050" s="59"/>
      <c r="P1050" s="59"/>
      <c r="Q1050" s="59"/>
      <c r="R1050" s="59"/>
      <c r="S1050" s="59"/>
      <c r="T1050" s="59"/>
      <c r="U1050" s="59"/>
      <c r="V1050" s="59"/>
      <c r="W1050" s="59"/>
      <c r="X1050" s="59"/>
      <c r="Y1050" s="59"/>
      <c r="Z1050" s="59"/>
      <c r="AA1050" s="59"/>
      <c r="AB1050" s="59"/>
      <c r="AC1050" s="59"/>
    </row>
    <row r="1051" spans="1:29" x14ac:dyDescent="0.2">
      <c r="A1051" s="62" t="s">
        <v>2868</v>
      </c>
      <c r="B1051" s="63">
        <v>1047</v>
      </c>
      <c r="C1051" s="64">
        <v>43130</v>
      </c>
      <c r="D1051" s="62" t="s">
        <v>2869</v>
      </c>
      <c r="E1051" s="62" t="s">
        <v>160</v>
      </c>
      <c r="F1051" s="62" t="s">
        <v>137</v>
      </c>
      <c r="G1051" s="64">
        <v>43264</v>
      </c>
      <c r="H1051" s="62" t="s">
        <v>2870</v>
      </c>
      <c r="I1051" s="59"/>
      <c r="J1051" s="59"/>
      <c r="K1051" s="59"/>
      <c r="L1051" s="59"/>
      <c r="M1051" s="59"/>
      <c r="N1051" s="59"/>
      <c r="O1051" s="59"/>
      <c r="P1051" s="59"/>
      <c r="Q1051" s="59"/>
      <c r="R1051" s="59"/>
      <c r="S1051" s="59"/>
      <c r="T1051" s="59"/>
      <c r="U1051" s="59"/>
      <c r="V1051" s="59"/>
      <c r="W1051" s="59"/>
      <c r="X1051" s="59"/>
      <c r="Y1051" s="59"/>
      <c r="Z1051" s="59"/>
      <c r="AA1051" s="59"/>
      <c r="AB1051" s="59"/>
      <c r="AC1051" s="59"/>
    </row>
    <row r="1052" spans="1:29" x14ac:dyDescent="0.2">
      <c r="A1052" s="62" t="s">
        <v>2871</v>
      </c>
      <c r="B1052" s="63">
        <v>1048</v>
      </c>
      <c r="C1052" s="64">
        <v>43130</v>
      </c>
      <c r="D1052" s="62" t="s">
        <v>2872</v>
      </c>
      <c r="E1052" s="62" t="s">
        <v>160</v>
      </c>
      <c r="F1052" s="62" t="s">
        <v>161</v>
      </c>
      <c r="G1052" s="64">
        <v>43223</v>
      </c>
      <c r="H1052" s="62" t="s">
        <v>2873</v>
      </c>
      <c r="I1052" s="59"/>
      <c r="J1052" s="59"/>
      <c r="K1052" s="59"/>
      <c r="L1052" s="59"/>
      <c r="M1052" s="59"/>
      <c r="N1052" s="59"/>
      <c r="O1052" s="59"/>
      <c r="P1052" s="59"/>
      <c r="Q1052" s="59"/>
      <c r="R1052" s="59"/>
      <c r="S1052" s="59"/>
      <c r="T1052" s="59"/>
      <c r="U1052" s="59"/>
      <c r="V1052" s="59"/>
      <c r="W1052" s="59"/>
      <c r="X1052" s="59"/>
      <c r="Y1052" s="59"/>
      <c r="Z1052" s="59"/>
      <c r="AA1052" s="59"/>
      <c r="AB1052" s="59"/>
      <c r="AC1052" s="59"/>
    </row>
    <row r="1053" spans="1:29" x14ac:dyDescent="0.2">
      <c r="A1053" s="62" t="s">
        <v>2874</v>
      </c>
      <c r="B1053" s="63">
        <v>1049</v>
      </c>
      <c r="C1053" s="64">
        <v>43130</v>
      </c>
      <c r="D1053" s="62" t="s">
        <v>2875</v>
      </c>
      <c r="E1053" s="62" t="s">
        <v>160</v>
      </c>
      <c r="F1053" s="62" t="s">
        <v>137</v>
      </c>
      <c r="G1053" s="64">
        <v>43348</v>
      </c>
      <c r="H1053" s="62" t="s">
        <v>2876</v>
      </c>
      <c r="I1053" s="59"/>
      <c r="J1053" s="59"/>
      <c r="K1053" s="59"/>
      <c r="L1053" s="59"/>
      <c r="M1053" s="59"/>
      <c r="N1053" s="59"/>
      <c r="O1053" s="59"/>
      <c r="P1053" s="59"/>
      <c r="Q1053" s="59"/>
      <c r="R1053" s="59"/>
      <c r="S1053" s="59"/>
      <c r="T1053" s="59"/>
      <c r="U1053" s="59"/>
      <c r="V1053" s="59"/>
      <c r="W1053" s="59"/>
      <c r="X1053" s="59"/>
      <c r="Y1053" s="59"/>
      <c r="Z1053" s="59"/>
      <c r="AA1053" s="59"/>
      <c r="AB1053" s="59"/>
      <c r="AC1053" s="59"/>
    </row>
    <row r="1054" spans="1:29" x14ac:dyDescent="0.2">
      <c r="A1054" s="62" t="s">
        <v>2877</v>
      </c>
      <c r="B1054" s="63">
        <v>1050</v>
      </c>
      <c r="C1054" s="64">
        <v>43130</v>
      </c>
      <c r="D1054" s="62" t="s">
        <v>2878</v>
      </c>
      <c r="E1054" s="62" t="s">
        <v>160</v>
      </c>
      <c r="F1054" s="62" t="s">
        <v>161</v>
      </c>
      <c r="G1054" s="64">
        <v>43235</v>
      </c>
      <c r="H1054" s="62" t="s">
        <v>2879</v>
      </c>
      <c r="I1054" s="59"/>
      <c r="J1054" s="59"/>
      <c r="K1054" s="59"/>
      <c r="L1054" s="59"/>
      <c r="M1054" s="59"/>
      <c r="N1054" s="59"/>
      <c r="O1054" s="59"/>
      <c r="P1054" s="59"/>
      <c r="Q1054" s="59"/>
      <c r="R1054" s="59"/>
      <c r="S1054" s="59"/>
      <c r="T1054" s="59"/>
      <c r="U1054" s="59"/>
      <c r="V1054" s="59"/>
      <c r="W1054" s="59"/>
      <c r="X1054" s="59"/>
      <c r="Y1054" s="59"/>
      <c r="Z1054" s="59"/>
      <c r="AA1054" s="59"/>
      <c r="AB1054" s="59"/>
      <c r="AC1054" s="59"/>
    </row>
    <row r="1055" spans="1:29" x14ac:dyDescent="0.2">
      <c r="A1055" s="62" t="s">
        <v>2880</v>
      </c>
      <c r="B1055" s="63">
        <v>1051</v>
      </c>
      <c r="C1055" s="64">
        <v>43130</v>
      </c>
      <c r="D1055" s="62" t="s">
        <v>2881</v>
      </c>
      <c r="E1055" s="62" t="s">
        <v>160</v>
      </c>
      <c r="F1055" s="62" t="s">
        <v>161</v>
      </c>
      <c r="G1055" s="64">
        <v>43235</v>
      </c>
      <c r="H1055" s="62" t="s">
        <v>2882</v>
      </c>
      <c r="I1055" s="59"/>
      <c r="J1055" s="59"/>
      <c r="K1055" s="59"/>
      <c r="L1055" s="59"/>
      <c r="M1055" s="59"/>
      <c r="N1055" s="59"/>
      <c r="O1055" s="59"/>
      <c r="P1055" s="59"/>
      <c r="Q1055" s="59"/>
      <c r="R1055" s="59"/>
      <c r="S1055" s="59"/>
      <c r="T1055" s="59"/>
      <c r="U1055" s="59"/>
      <c r="V1055" s="59"/>
      <c r="W1055" s="59"/>
      <c r="X1055" s="59"/>
      <c r="Y1055" s="59"/>
      <c r="Z1055" s="59"/>
      <c r="AA1055" s="59"/>
      <c r="AB1055" s="59"/>
      <c r="AC1055" s="59"/>
    </row>
    <row r="1056" spans="1:29" x14ac:dyDescent="0.2">
      <c r="A1056" s="62" t="s">
        <v>2883</v>
      </c>
      <c r="B1056" s="63">
        <v>1052</v>
      </c>
      <c r="C1056" s="64">
        <v>43130</v>
      </c>
      <c r="D1056" s="62" t="s">
        <v>2884</v>
      </c>
      <c r="E1056" s="62" t="s">
        <v>160</v>
      </c>
      <c r="F1056" s="62" t="s">
        <v>161</v>
      </c>
      <c r="G1056" s="64">
        <v>43223</v>
      </c>
      <c r="H1056" s="62" t="s">
        <v>2885</v>
      </c>
      <c r="I1056" s="59"/>
      <c r="J1056" s="59"/>
      <c r="K1056" s="59"/>
      <c r="L1056" s="59"/>
      <c r="M1056" s="59"/>
      <c r="N1056" s="59"/>
      <c r="O1056" s="59"/>
      <c r="P1056" s="59"/>
      <c r="Q1056" s="59"/>
      <c r="R1056" s="59"/>
      <c r="S1056" s="59"/>
      <c r="T1056" s="59"/>
      <c r="U1056" s="59"/>
      <c r="V1056" s="59"/>
      <c r="W1056" s="59"/>
      <c r="X1056" s="59"/>
      <c r="Y1056" s="59"/>
      <c r="Z1056" s="59"/>
      <c r="AA1056" s="59"/>
      <c r="AB1056" s="59"/>
      <c r="AC1056" s="59"/>
    </row>
    <row r="1057" spans="1:29" x14ac:dyDescent="0.2">
      <c r="A1057" s="62" t="s">
        <v>2886</v>
      </c>
      <c r="B1057" s="63">
        <v>1053</v>
      </c>
      <c r="C1057" s="64">
        <v>43130</v>
      </c>
      <c r="D1057" s="62" t="s">
        <v>2887</v>
      </c>
      <c r="E1057" s="62" t="s">
        <v>160</v>
      </c>
      <c r="F1057" s="62" t="s">
        <v>161</v>
      </c>
      <c r="G1057" s="64">
        <v>43235</v>
      </c>
      <c r="H1057" s="62" t="s">
        <v>2888</v>
      </c>
      <c r="I1057" s="59"/>
      <c r="J1057" s="59"/>
      <c r="K1057" s="59"/>
      <c r="L1057" s="59"/>
      <c r="M1057" s="59"/>
      <c r="N1057" s="59"/>
      <c r="O1057" s="59"/>
      <c r="P1057" s="59"/>
      <c r="Q1057" s="59"/>
      <c r="R1057" s="59"/>
      <c r="S1057" s="59"/>
      <c r="T1057" s="59"/>
      <c r="U1057" s="59"/>
      <c r="V1057" s="59"/>
      <c r="W1057" s="59"/>
      <c r="X1057" s="59"/>
      <c r="Y1057" s="59"/>
      <c r="Z1057" s="59"/>
      <c r="AA1057" s="59"/>
      <c r="AB1057" s="59"/>
      <c r="AC1057" s="59"/>
    </row>
    <row r="1058" spans="1:29" x14ac:dyDescent="0.2">
      <c r="A1058" s="62" t="s">
        <v>2889</v>
      </c>
      <c r="B1058" s="63">
        <v>1054</v>
      </c>
      <c r="C1058" s="64">
        <v>43130</v>
      </c>
      <c r="D1058" s="62" t="s">
        <v>2890</v>
      </c>
      <c r="E1058" s="62" t="s">
        <v>160</v>
      </c>
      <c r="F1058" s="62" t="s">
        <v>161</v>
      </c>
      <c r="G1058" s="64">
        <v>43284</v>
      </c>
      <c r="H1058" s="62" t="s">
        <v>2891</v>
      </c>
      <c r="I1058" s="59"/>
      <c r="J1058" s="59"/>
      <c r="K1058" s="59"/>
      <c r="L1058" s="59"/>
      <c r="M1058" s="59"/>
      <c r="N1058" s="59"/>
      <c r="O1058" s="59"/>
      <c r="P1058" s="59"/>
      <c r="Q1058" s="59"/>
      <c r="R1058" s="59"/>
      <c r="S1058" s="59"/>
      <c r="T1058" s="59"/>
      <c r="U1058" s="59"/>
      <c r="V1058" s="59"/>
      <c r="W1058" s="59"/>
      <c r="X1058" s="59"/>
      <c r="Y1058" s="59"/>
      <c r="Z1058" s="59"/>
      <c r="AA1058" s="59"/>
      <c r="AB1058" s="59"/>
      <c r="AC1058" s="59"/>
    </row>
    <row r="1059" spans="1:29" x14ac:dyDescent="0.2">
      <c r="A1059" s="62" t="s">
        <v>2892</v>
      </c>
      <c r="B1059" s="63">
        <v>1055</v>
      </c>
      <c r="C1059" s="64">
        <v>43130</v>
      </c>
      <c r="D1059" s="62" t="s">
        <v>2893</v>
      </c>
      <c r="E1059" s="62" t="s">
        <v>160</v>
      </c>
      <c r="F1059" s="62" t="s">
        <v>161</v>
      </c>
      <c r="G1059" s="64">
        <v>43235</v>
      </c>
      <c r="H1059" s="62" t="s">
        <v>2894</v>
      </c>
      <c r="I1059" s="59"/>
      <c r="J1059" s="59"/>
      <c r="K1059" s="59"/>
      <c r="L1059" s="59"/>
      <c r="M1059" s="59"/>
      <c r="N1059" s="59"/>
      <c r="O1059" s="59"/>
      <c r="P1059" s="59"/>
      <c r="Q1059" s="59"/>
      <c r="R1059" s="59"/>
      <c r="S1059" s="59"/>
      <c r="T1059" s="59"/>
      <c r="U1059" s="59"/>
      <c r="V1059" s="59"/>
      <c r="W1059" s="59"/>
      <c r="X1059" s="59"/>
      <c r="Y1059" s="59"/>
      <c r="Z1059" s="59"/>
      <c r="AA1059" s="59"/>
      <c r="AB1059" s="59"/>
      <c r="AC1059" s="59"/>
    </row>
    <row r="1060" spans="1:29" x14ac:dyDescent="0.2">
      <c r="A1060" s="62" t="s">
        <v>2895</v>
      </c>
      <c r="B1060" s="63">
        <v>1056</v>
      </c>
      <c r="C1060" s="64">
        <v>43130</v>
      </c>
      <c r="D1060" s="62" t="s">
        <v>2896</v>
      </c>
      <c r="E1060" s="62" t="s">
        <v>160</v>
      </c>
      <c r="F1060" s="62" t="s">
        <v>161</v>
      </c>
      <c r="G1060" s="64">
        <v>43223</v>
      </c>
      <c r="H1060" s="62" t="s">
        <v>2897</v>
      </c>
      <c r="I1060" s="59"/>
      <c r="J1060" s="59"/>
      <c r="K1060" s="59"/>
      <c r="L1060" s="59"/>
      <c r="M1060" s="59"/>
      <c r="N1060" s="59"/>
      <c r="O1060" s="59"/>
      <c r="P1060" s="59"/>
      <c r="Q1060" s="59"/>
      <c r="R1060" s="59"/>
      <c r="S1060" s="59"/>
      <c r="T1060" s="59"/>
      <c r="U1060" s="59"/>
      <c r="V1060" s="59"/>
      <c r="W1060" s="59"/>
      <c r="X1060" s="59"/>
      <c r="Y1060" s="59"/>
      <c r="Z1060" s="59"/>
      <c r="AA1060" s="59"/>
      <c r="AB1060" s="59"/>
      <c r="AC1060" s="59"/>
    </row>
    <row r="1061" spans="1:29" x14ac:dyDescent="0.2">
      <c r="A1061" s="62" t="s">
        <v>2898</v>
      </c>
      <c r="B1061" s="63">
        <v>1057</v>
      </c>
      <c r="C1061" s="64">
        <v>43130</v>
      </c>
      <c r="D1061" s="62" t="s">
        <v>2899</v>
      </c>
      <c r="E1061" s="62" t="s">
        <v>160</v>
      </c>
      <c r="F1061" s="62" t="s">
        <v>161</v>
      </c>
      <c r="G1061" s="64">
        <v>43235</v>
      </c>
      <c r="H1061" s="62" t="s">
        <v>2900</v>
      </c>
      <c r="I1061" s="59"/>
      <c r="J1061" s="59"/>
      <c r="K1061" s="59"/>
      <c r="L1061" s="59"/>
      <c r="M1061" s="59"/>
      <c r="N1061" s="59"/>
      <c r="O1061" s="59"/>
      <c r="P1061" s="59"/>
      <c r="Q1061" s="59"/>
      <c r="R1061" s="59"/>
      <c r="S1061" s="59"/>
      <c r="T1061" s="59"/>
      <c r="U1061" s="59"/>
      <c r="V1061" s="59"/>
      <c r="W1061" s="59"/>
      <c r="X1061" s="59"/>
      <c r="Y1061" s="59"/>
      <c r="Z1061" s="59"/>
      <c r="AA1061" s="59"/>
      <c r="AB1061" s="59"/>
      <c r="AC1061" s="59"/>
    </row>
    <row r="1062" spans="1:29" x14ac:dyDescent="0.2">
      <c r="A1062" s="62" t="s">
        <v>2901</v>
      </c>
      <c r="B1062" s="63">
        <v>1058</v>
      </c>
      <c r="C1062" s="64">
        <v>43130</v>
      </c>
      <c r="D1062" s="62" t="s">
        <v>2902</v>
      </c>
      <c r="E1062" s="62" t="s">
        <v>160</v>
      </c>
      <c r="F1062" s="62" t="s">
        <v>161</v>
      </c>
      <c r="G1062" s="64">
        <v>43286</v>
      </c>
      <c r="H1062" s="62" t="s">
        <v>2903</v>
      </c>
      <c r="I1062" s="59"/>
      <c r="J1062" s="59"/>
      <c r="K1062" s="59"/>
      <c r="L1062" s="59"/>
      <c r="M1062" s="59"/>
      <c r="N1062" s="59"/>
      <c r="O1062" s="59"/>
      <c r="P1062" s="59"/>
      <c r="Q1062" s="59"/>
      <c r="R1062" s="59"/>
      <c r="S1062" s="59"/>
      <c r="T1062" s="59"/>
      <c r="U1062" s="59"/>
      <c r="V1062" s="59"/>
      <c r="W1062" s="59"/>
      <c r="X1062" s="59"/>
      <c r="Y1062" s="59"/>
      <c r="Z1062" s="59"/>
      <c r="AA1062" s="59"/>
      <c r="AB1062" s="59"/>
      <c r="AC1062" s="59"/>
    </row>
    <row r="1063" spans="1:29" x14ac:dyDescent="0.2">
      <c r="A1063" s="62" t="s">
        <v>2904</v>
      </c>
      <c r="B1063" s="63">
        <v>1059</v>
      </c>
      <c r="C1063" s="64">
        <v>43130</v>
      </c>
      <c r="D1063" s="62" t="s">
        <v>2905</v>
      </c>
      <c r="E1063" s="62" t="s">
        <v>160</v>
      </c>
      <c r="F1063" s="62" t="s">
        <v>161</v>
      </c>
      <c r="G1063" s="64">
        <v>43284</v>
      </c>
      <c r="H1063" s="62" t="s">
        <v>2906</v>
      </c>
      <c r="I1063" s="59"/>
      <c r="J1063" s="59"/>
      <c r="K1063" s="59"/>
      <c r="L1063" s="59"/>
      <c r="M1063" s="59"/>
      <c r="N1063" s="59"/>
      <c r="O1063" s="59"/>
      <c r="P1063" s="59"/>
      <c r="Q1063" s="59"/>
      <c r="R1063" s="59"/>
      <c r="S1063" s="59"/>
      <c r="T1063" s="59"/>
      <c r="U1063" s="59"/>
      <c r="V1063" s="59"/>
      <c r="W1063" s="59"/>
      <c r="X1063" s="59"/>
      <c r="Y1063" s="59"/>
      <c r="Z1063" s="59"/>
      <c r="AA1063" s="59"/>
      <c r="AB1063" s="59"/>
      <c r="AC1063" s="59"/>
    </row>
    <row r="1064" spans="1:29" x14ac:dyDescent="0.2">
      <c r="A1064" s="62" t="s">
        <v>2907</v>
      </c>
      <c r="B1064" s="63">
        <v>1060</v>
      </c>
      <c r="C1064" s="64">
        <v>43130</v>
      </c>
      <c r="D1064" s="62" t="s">
        <v>2908</v>
      </c>
      <c r="E1064" s="62" t="s">
        <v>2909</v>
      </c>
      <c r="F1064" s="62" t="s">
        <v>137</v>
      </c>
      <c r="G1064" s="64">
        <v>43347</v>
      </c>
      <c r="H1064" s="62" t="s">
        <v>2910</v>
      </c>
      <c r="I1064" s="59"/>
      <c r="J1064" s="59"/>
      <c r="K1064" s="59"/>
      <c r="L1064" s="59"/>
      <c r="M1064" s="59"/>
      <c r="N1064" s="59"/>
      <c r="O1064" s="59"/>
      <c r="P1064" s="59"/>
      <c r="Q1064" s="59"/>
      <c r="R1064" s="59"/>
      <c r="S1064" s="59"/>
      <c r="T1064" s="59"/>
      <c r="U1064" s="59"/>
      <c r="V1064" s="59"/>
      <c r="W1064" s="59"/>
      <c r="X1064" s="59"/>
      <c r="Y1064" s="59"/>
      <c r="Z1064" s="59"/>
      <c r="AA1064" s="59"/>
      <c r="AB1064" s="59"/>
      <c r="AC1064" s="59"/>
    </row>
    <row r="1065" spans="1:29" x14ac:dyDescent="0.2">
      <c r="A1065" s="62" t="s">
        <v>2911</v>
      </c>
      <c r="B1065" s="63">
        <v>1061</v>
      </c>
      <c r="C1065" s="64">
        <v>43130</v>
      </c>
      <c r="D1065" s="62" t="s">
        <v>2912</v>
      </c>
      <c r="E1065" s="62" t="s">
        <v>160</v>
      </c>
      <c r="F1065" s="62" t="s">
        <v>161</v>
      </c>
      <c r="G1065" s="64">
        <v>43280</v>
      </c>
      <c r="H1065" s="62" t="s">
        <v>2913</v>
      </c>
      <c r="I1065" s="59"/>
      <c r="J1065" s="59"/>
      <c r="K1065" s="59"/>
      <c r="L1065" s="59"/>
      <c r="M1065" s="59"/>
      <c r="N1065" s="59"/>
      <c r="O1065" s="59"/>
      <c r="P1065" s="59"/>
      <c r="Q1065" s="59"/>
      <c r="R1065" s="59"/>
      <c r="S1065" s="59"/>
      <c r="T1065" s="59"/>
      <c r="U1065" s="59"/>
      <c r="V1065" s="59"/>
      <c r="W1065" s="59"/>
      <c r="X1065" s="59"/>
      <c r="Y1065" s="59"/>
      <c r="Z1065" s="59"/>
      <c r="AA1065" s="59"/>
      <c r="AB1065" s="59"/>
      <c r="AC1065" s="59"/>
    </row>
    <row r="1066" spans="1:29" x14ac:dyDescent="0.2">
      <c r="A1066" s="62" t="s">
        <v>2914</v>
      </c>
      <c r="B1066" s="63">
        <v>1062</v>
      </c>
      <c r="C1066" s="64">
        <v>43130</v>
      </c>
      <c r="D1066" s="62" t="s">
        <v>2915</v>
      </c>
      <c r="E1066" s="62" t="s">
        <v>160</v>
      </c>
      <c r="F1066" s="62" t="s">
        <v>161</v>
      </c>
      <c r="G1066" s="64">
        <v>43284</v>
      </c>
      <c r="H1066" s="62" t="s">
        <v>2916</v>
      </c>
      <c r="I1066" s="59"/>
      <c r="J1066" s="59"/>
      <c r="K1066" s="59"/>
      <c r="L1066" s="59"/>
      <c r="M1066" s="59"/>
      <c r="N1066" s="59"/>
      <c r="O1066" s="59"/>
      <c r="P1066" s="59"/>
      <c r="Q1066" s="59"/>
      <c r="R1066" s="59"/>
      <c r="S1066" s="59"/>
      <c r="T1066" s="59"/>
      <c r="U1066" s="59"/>
      <c r="V1066" s="59"/>
      <c r="W1066" s="59"/>
      <c r="X1066" s="59"/>
      <c r="Y1066" s="59"/>
      <c r="Z1066" s="59"/>
      <c r="AA1066" s="59"/>
      <c r="AB1066" s="59"/>
      <c r="AC1066" s="59"/>
    </row>
    <row r="1067" spans="1:29" x14ac:dyDescent="0.2">
      <c r="A1067" s="62" t="s">
        <v>2917</v>
      </c>
      <c r="B1067" s="63">
        <v>1063</v>
      </c>
      <c r="C1067" s="64">
        <v>43130</v>
      </c>
      <c r="D1067" s="62" t="s">
        <v>2918</v>
      </c>
      <c r="E1067" s="62" t="s">
        <v>2909</v>
      </c>
      <c r="F1067" s="62" t="s">
        <v>161</v>
      </c>
      <c r="G1067" s="64">
        <v>43223</v>
      </c>
      <c r="H1067" s="62" t="s">
        <v>2919</v>
      </c>
      <c r="I1067" s="59"/>
      <c r="J1067" s="59"/>
      <c r="K1067" s="59"/>
      <c r="L1067" s="59"/>
      <c r="M1067" s="59"/>
      <c r="N1067" s="59"/>
      <c r="O1067" s="59"/>
      <c r="P1067" s="59"/>
      <c r="Q1067" s="59"/>
      <c r="R1067" s="59"/>
      <c r="S1067" s="59"/>
      <c r="T1067" s="59"/>
      <c r="U1067" s="59"/>
      <c r="V1067" s="59"/>
      <c r="W1067" s="59"/>
      <c r="X1067" s="59"/>
      <c r="Y1067" s="59"/>
      <c r="Z1067" s="59"/>
      <c r="AA1067" s="59"/>
      <c r="AB1067" s="59"/>
      <c r="AC1067" s="59"/>
    </row>
    <row r="1068" spans="1:29" x14ac:dyDescent="0.2">
      <c r="A1068" s="62" t="s">
        <v>2920</v>
      </c>
      <c r="B1068" s="63">
        <v>1064</v>
      </c>
      <c r="C1068" s="64">
        <v>43130</v>
      </c>
      <c r="D1068" s="62" t="s">
        <v>2921</v>
      </c>
      <c r="E1068" s="62" t="s">
        <v>2909</v>
      </c>
      <c r="F1068" s="62" t="s">
        <v>161</v>
      </c>
      <c r="G1068" s="64">
        <v>43166</v>
      </c>
      <c r="H1068" s="62" t="s">
        <v>2922</v>
      </c>
      <c r="I1068" s="59"/>
      <c r="J1068" s="59"/>
      <c r="K1068" s="59"/>
      <c r="L1068" s="59"/>
      <c r="M1068" s="59"/>
      <c r="N1068" s="59"/>
      <c r="O1068" s="59"/>
      <c r="P1068" s="59"/>
      <c r="Q1068" s="59"/>
      <c r="R1068" s="59"/>
      <c r="S1068" s="59"/>
      <c r="T1068" s="59"/>
      <c r="U1068" s="59"/>
      <c r="V1068" s="59"/>
      <c r="W1068" s="59"/>
      <c r="X1068" s="59"/>
      <c r="Y1068" s="59"/>
      <c r="Z1068" s="59"/>
      <c r="AA1068" s="59"/>
      <c r="AB1068" s="59"/>
      <c r="AC1068" s="59"/>
    </row>
    <row r="1069" spans="1:29" x14ac:dyDescent="0.2">
      <c r="A1069" s="62" t="s">
        <v>2923</v>
      </c>
      <c r="B1069" s="63">
        <v>1065</v>
      </c>
      <c r="C1069" s="64">
        <v>43130</v>
      </c>
      <c r="D1069" s="62" t="s">
        <v>2924</v>
      </c>
      <c r="E1069" s="62" t="s">
        <v>160</v>
      </c>
      <c r="F1069" s="62" t="s">
        <v>161</v>
      </c>
      <c r="G1069" s="64">
        <v>43166</v>
      </c>
      <c r="H1069" s="62" t="s">
        <v>2925</v>
      </c>
      <c r="I1069" s="59"/>
      <c r="J1069" s="59"/>
      <c r="K1069" s="59"/>
      <c r="L1069" s="59"/>
      <c r="M1069" s="59"/>
      <c r="N1069" s="59"/>
      <c r="O1069" s="59"/>
      <c r="P1069" s="59"/>
      <c r="Q1069" s="59"/>
      <c r="R1069" s="59"/>
      <c r="S1069" s="59"/>
      <c r="T1069" s="59"/>
      <c r="U1069" s="59"/>
      <c r="V1069" s="59"/>
      <c r="W1069" s="59"/>
      <c r="X1069" s="59"/>
      <c r="Y1069" s="59"/>
      <c r="Z1069" s="59"/>
      <c r="AA1069" s="59"/>
      <c r="AB1069" s="59"/>
      <c r="AC1069" s="59"/>
    </row>
    <row r="1070" spans="1:29" x14ac:dyDescent="0.2">
      <c r="A1070" s="62" t="s">
        <v>2926</v>
      </c>
      <c r="B1070" s="63">
        <v>1066</v>
      </c>
      <c r="C1070" s="64">
        <v>43130</v>
      </c>
      <c r="D1070" s="62" t="s">
        <v>2927</v>
      </c>
      <c r="E1070" s="62" t="s">
        <v>2909</v>
      </c>
      <c r="F1070" s="62" t="s">
        <v>161</v>
      </c>
      <c r="G1070" s="64">
        <v>43166</v>
      </c>
      <c r="H1070" s="62" t="s">
        <v>2928</v>
      </c>
      <c r="I1070" s="59"/>
      <c r="J1070" s="59"/>
      <c r="K1070" s="59"/>
      <c r="L1070" s="59"/>
      <c r="M1070" s="59"/>
      <c r="N1070" s="59"/>
      <c r="O1070" s="59"/>
      <c r="P1070" s="59"/>
      <c r="Q1070" s="59"/>
      <c r="R1070" s="59"/>
      <c r="S1070" s="59"/>
      <c r="T1070" s="59"/>
      <c r="U1070" s="59"/>
      <c r="V1070" s="59"/>
      <c r="W1070" s="59"/>
      <c r="X1070" s="59"/>
      <c r="Y1070" s="59"/>
      <c r="Z1070" s="59"/>
      <c r="AA1070" s="59"/>
      <c r="AB1070" s="59"/>
      <c r="AC1070" s="59"/>
    </row>
    <row r="1071" spans="1:29" x14ac:dyDescent="0.2">
      <c r="A1071" s="62" t="s">
        <v>2929</v>
      </c>
      <c r="B1071" s="63">
        <v>1067</v>
      </c>
      <c r="C1071" s="64">
        <v>43130</v>
      </c>
      <c r="D1071" s="62" t="s">
        <v>2930</v>
      </c>
      <c r="E1071" s="62" t="s">
        <v>160</v>
      </c>
      <c r="F1071" s="62" t="s">
        <v>161</v>
      </c>
      <c r="G1071" s="64">
        <v>43172</v>
      </c>
      <c r="H1071" s="62" t="s">
        <v>2931</v>
      </c>
      <c r="I1071" s="59"/>
      <c r="J1071" s="59"/>
      <c r="K1071" s="59"/>
      <c r="L1071" s="59"/>
      <c r="M1071" s="59"/>
      <c r="N1071" s="59"/>
      <c r="O1071" s="59"/>
      <c r="P1071" s="59"/>
      <c r="Q1071" s="59"/>
      <c r="R1071" s="59"/>
      <c r="S1071" s="59"/>
      <c r="T1071" s="59"/>
      <c r="U1071" s="59"/>
      <c r="V1071" s="59"/>
      <c r="W1071" s="59"/>
      <c r="X1071" s="59"/>
      <c r="Y1071" s="59"/>
      <c r="Z1071" s="59"/>
      <c r="AA1071" s="59"/>
      <c r="AB1071" s="59"/>
      <c r="AC1071" s="59"/>
    </row>
    <row r="1072" spans="1:29" x14ac:dyDescent="0.2">
      <c r="A1072" s="62" t="s">
        <v>2932</v>
      </c>
      <c r="B1072" s="63">
        <v>1068</v>
      </c>
      <c r="C1072" s="64">
        <v>43130</v>
      </c>
      <c r="D1072" s="62" t="s">
        <v>2933</v>
      </c>
      <c r="E1072" s="62" t="s">
        <v>2909</v>
      </c>
      <c r="F1072" s="62" t="s">
        <v>161</v>
      </c>
      <c r="G1072" s="64">
        <v>43175</v>
      </c>
      <c r="H1072" s="62" t="s">
        <v>2934</v>
      </c>
      <c r="I1072" s="59"/>
      <c r="J1072" s="59"/>
      <c r="K1072" s="59"/>
      <c r="L1072" s="59"/>
      <c r="M1072" s="59"/>
      <c r="N1072" s="59"/>
      <c r="O1072" s="59"/>
      <c r="P1072" s="59"/>
      <c r="Q1072" s="59"/>
      <c r="R1072" s="59"/>
      <c r="S1072" s="59"/>
      <c r="T1072" s="59"/>
      <c r="U1072" s="59"/>
      <c r="V1072" s="59"/>
      <c r="W1072" s="59"/>
      <c r="X1072" s="59"/>
      <c r="Y1072" s="59"/>
      <c r="Z1072" s="59"/>
      <c r="AA1072" s="59"/>
      <c r="AB1072" s="59"/>
      <c r="AC1072" s="59"/>
    </row>
    <row r="1073" spans="1:29" x14ac:dyDescent="0.2">
      <c r="A1073" s="62" t="s">
        <v>2935</v>
      </c>
      <c r="B1073" s="63">
        <v>1069</v>
      </c>
      <c r="C1073" s="64">
        <v>43130</v>
      </c>
      <c r="D1073" s="62" t="s">
        <v>2936</v>
      </c>
      <c r="E1073" s="62" t="s">
        <v>160</v>
      </c>
      <c r="F1073" s="62" t="s">
        <v>161</v>
      </c>
      <c r="G1073" s="64">
        <v>43175</v>
      </c>
      <c r="H1073" s="62" t="s">
        <v>2937</v>
      </c>
      <c r="I1073" s="59"/>
      <c r="J1073" s="59"/>
      <c r="K1073" s="59"/>
      <c r="L1073" s="59"/>
      <c r="M1073" s="59"/>
      <c r="N1073" s="59"/>
      <c r="O1073" s="59"/>
      <c r="P1073" s="59"/>
      <c r="Q1073" s="59"/>
      <c r="R1073" s="59"/>
      <c r="S1073" s="59"/>
      <c r="T1073" s="59"/>
      <c r="U1073" s="59"/>
      <c r="V1073" s="59"/>
      <c r="W1073" s="59"/>
      <c r="X1073" s="59"/>
      <c r="Y1073" s="59"/>
      <c r="Z1073" s="59"/>
      <c r="AA1073" s="59"/>
      <c r="AB1073" s="59"/>
      <c r="AC1073" s="59"/>
    </row>
    <row r="1074" spans="1:29" x14ac:dyDescent="0.2">
      <c r="A1074" s="62" t="s">
        <v>2938</v>
      </c>
      <c r="B1074" s="63">
        <v>1070</v>
      </c>
      <c r="C1074" s="64">
        <v>43130</v>
      </c>
      <c r="D1074" s="62" t="s">
        <v>2939</v>
      </c>
      <c r="E1074" s="62" t="s">
        <v>2909</v>
      </c>
      <c r="F1074" s="62" t="s">
        <v>161</v>
      </c>
      <c r="G1074" s="64">
        <v>43175</v>
      </c>
      <c r="H1074" s="62" t="s">
        <v>2940</v>
      </c>
      <c r="I1074" s="59"/>
      <c r="J1074" s="59"/>
      <c r="K1074" s="59"/>
      <c r="L1074" s="59"/>
      <c r="M1074" s="59"/>
      <c r="N1074" s="59"/>
      <c r="O1074" s="59"/>
      <c r="P1074" s="59"/>
      <c r="Q1074" s="59"/>
      <c r="R1074" s="59"/>
      <c r="S1074" s="59"/>
      <c r="T1074" s="59"/>
      <c r="U1074" s="59"/>
      <c r="V1074" s="59"/>
      <c r="W1074" s="59"/>
      <c r="X1074" s="59"/>
      <c r="Y1074" s="59"/>
      <c r="Z1074" s="59"/>
      <c r="AA1074" s="59"/>
      <c r="AB1074" s="59"/>
      <c r="AC1074" s="59"/>
    </row>
    <row r="1075" spans="1:29" x14ac:dyDescent="0.2">
      <c r="A1075" s="62" t="s">
        <v>2941</v>
      </c>
      <c r="B1075" s="63">
        <v>1071</v>
      </c>
      <c r="C1075" s="64">
        <v>43130</v>
      </c>
      <c r="D1075" s="62" t="s">
        <v>2942</v>
      </c>
      <c r="E1075" s="62" t="s">
        <v>160</v>
      </c>
      <c r="F1075" s="62" t="s">
        <v>161</v>
      </c>
      <c r="G1075" s="64">
        <v>43284</v>
      </c>
      <c r="H1075" s="62" t="s">
        <v>2943</v>
      </c>
      <c r="I1075" s="59"/>
      <c r="J1075" s="59"/>
      <c r="K1075" s="59"/>
      <c r="L1075" s="59"/>
      <c r="M1075" s="59"/>
      <c r="N1075" s="59"/>
      <c r="O1075" s="59"/>
      <c r="P1075" s="59"/>
      <c r="Q1075" s="59"/>
      <c r="R1075" s="59"/>
      <c r="S1075" s="59"/>
      <c r="T1075" s="59"/>
      <c r="U1075" s="59"/>
      <c r="V1075" s="59"/>
      <c r="W1075" s="59"/>
      <c r="X1075" s="59"/>
      <c r="Y1075" s="59"/>
      <c r="Z1075" s="59"/>
      <c r="AA1075" s="59"/>
      <c r="AB1075" s="59"/>
      <c r="AC1075" s="59"/>
    </row>
    <row r="1076" spans="1:29" x14ac:dyDescent="0.2">
      <c r="A1076" s="62" t="s">
        <v>2944</v>
      </c>
      <c r="B1076" s="63">
        <v>1072</v>
      </c>
      <c r="C1076" s="64">
        <v>43130</v>
      </c>
      <c r="D1076" s="62" t="s">
        <v>2945</v>
      </c>
      <c r="E1076" s="62" t="s">
        <v>2909</v>
      </c>
      <c r="F1076" s="62" t="s">
        <v>161</v>
      </c>
      <c r="G1076" s="64">
        <v>43342</v>
      </c>
      <c r="H1076" s="62" t="s">
        <v>2946</v>
      </c>
      <c r="I1076" s="59"/>
      <c r="J1076" s="59"/>
      <c r="K1076" s="59"/>
      <c r="L1076" s="59"/>
      <c r="M1076" s="59"/>
      <c r="N1076" s="59"/>
      <c r="O1076" s="59"/>
      <c r="P1076" s="59"/>
      <c r="Q1076" s="59"/>
      <c r="R1076" s="59"/>
      <c r="S1076" s="59"/>
      <c r="T1076" s="59"/>
      <c r="U1076" s="59"/>
      <c r="V1076" s="59"/>
      <c r="W1076" s="59"/>
      <c r="X1076" s="59"/>
      <c r="Y1076" s="59"/>
      <c r="Z1076" s="59"/>
      <c r="AA1076" s="59"/>
      <c r="AB1076" s="59"/>
      <c r="AC1076" s="59"/>
    </row>
    <row r="1077" spans="1:29" x14ac:dyDescent="0.2">
      <c r="A1077" s="62" t="s">
        <v>2947</v>
      </c>
      <c r="B1077" s="63">
        <v>1073</v>
      </c>
      <c r="C1077" s="64">
        <v>43130</v>
      </c>
      <c r="D1077" s="62" t="s">
        <v>2948</v>
      </c>
      <c r="E1077" s="62" t="s">
        <v>2909</v>
      </c>
      <c r="F1077" s="62" t="s">
        <v>137</v>
      </c>
      <c r="G1077" s="64">
        <v>43264</v>
      </c>
      <c r="H1077" s="62" t="s">
        <v>2949</v>
      </c>
      <c r="I1077" s="59"/>
      <c r="J1077" s="59"/>
      <c r="K1077" s="59"/>
      <c r="L1077" s="59"/>
      <c r="M1077" s="59"/>
      <c r="N1077" s="59"/>
      <c r="O1077" s="59"/>
      <c r="P1077" s="59"/>
      <c r="Q1077" s="59"/>
      <c r="R1077" s="59"/>
      <c r="S1077" s="59"/>
      <c r="T1077" s="59"/>
      <c r="U1077" s="59"/>
      <c r="V1077" s="59"/>
      <c r="W1077" s="59"/>
      <c r="X1077" s="59"/>
      <c r="Y1077" s="59"/>
      <c r="Z1077" s="59"/>
      <c r="AA1077" s="59"/>
      <c r="AB1077" s="59"/>
      <c r="AC1077" s="59"/>
    </row>
    <row r="1078" spans="1:29" x14ac:dyDescent="0.2">
      <c r="A1078" s="62" t="s">
        <v>2950</v>
      </c>
      <c r="B1078" s="63">
        <v>1074</v>
      </c>
      <c r="C1078" s="64">
        <v>43130</v>
      </c>
      <c r="D1078" s="62" t="s">
        <v>2951</v>
      </c>
      <c r="E1078" s="62" t="s">
        <v>160</v>
      </c>
      <c r="F1078" s="62" t="s">
        <v>2646</v>
      </c>
      <c r="G1078" s="64">
        <v>43244</v>
      </c>
      <c r="H1078" s="62" t="s">
        <v>2952</v>
      </c>
      <c r="I1078" s="59"/>
      <c r="J1078" s="59"/>
      <c r="K1078" s="59"/>
      <c r="L1078" s="59"/>
      <c r="M1078" s="59"/>
      <c r="N1078" s="59"/>
      <c r="O1078" s="59"/>
      <c r="P1078" s="59"/>
      <c r="Q1078" s="59"/>
      <c r="R1078" s="59"/>
      <c r="S1078" s="59"/>
      <c r="T1078" s="59"/>
      <c r="U1078" s="59"/>
      <c r="V1078" s="59"/>
      <c r="W1078" s="59"/>
      <c r="X1078" s="59"/>
      <c r="Y1078" s="59"/>
      <c r="Z1078" s="59"/>
      <c r="AA1078" s="59"/>
      <c r="AB1078" s="59"/>
      <c r="AC1078" s="59"/>
    </row>
    <row r="1079" spans="1:29" x14ac:dyDescent="0.2">
      <c r="A1079" s="62" t="s">
        <v>2953</v>
      </c>
      <c r="B1079" s="63">
        <v>1075</v>
      </c>
      <c r="C1079" s="64">
        <v>43130</v>
      </c>
      <c r="D1079" s="62" t="s">
        <v>2954</v>
      </c>
      <c r="E1079" s="62" t="s">
        <v>2909</v>
      </c>
      <c r="F1079" s="62" t="s">
        <v>137</v>
      </c>
      <c r="G1079" s="64">
        <v>43347</v>
      </c>
      <c r="H1079" s="62" t="s">
        <v>2955</v>
      </c>
      <c r="I1079" s="59"/>
      <c r="J1079" s="59"/>
      <c r="K1079" s="59"/>
      <c r="L1079" s="59"/>
      <c r="M1079" s="59"/>
      <c r="N1079" s="59"/>
      <c r="O1079" s="59"/>
      <c r="P1079" s="59"/>
      <c r="Q1079" s="59"/>
      <c r="R1079" s="59"/>
      <c r="S1079" s="59"/>
      <c r="T1079" s="59"/>
      <c r="U1079" s="59"/>
      <c r="V1079" s="59"/>
      <c r="W1079" s="59"/>
      <c r="X1079" s="59"/>
      <c r="Y1079" s="59"/>
      <c r="Z1079" s="59"/>
      <c r="AA1079" s="59"/>
      <c r="AB1079" s="59"/>
      <c r="AC1079" s="59"/>
    </row>
    <row r="1080" spans="1:29" x14ac:dyDescent="0.2">
      <c r="A1080" s="62" t="s">
        <v>2956</v>
      </c>
      <c r="B1080" s="63">
        <v>1076</v>
      </c>
      <c r="C1080" s="64">
        <v>43130</v>
      </c>
      <c r="D1080" s="62" t="s">
        <v>153</v>
      </c>
      <c r="E1080" s="62" t="s">
        <v>2957</v>
      </c>
      <c r="F1080" s="62" t="s">
        <v>137</v>
      </c>
      <c r="G1080" s="64">
        <v>43140</v>
      </c>
      <c r="H1080" s="62" t="s">
        <v>2958</v>
      </c>
      <c r="I1080" s="59"/>
      <c r="J1080" s="59"/>
      <c r="K1080" s="59"/>
      <c r="L1080" s="59"/>
      <c r="M1080" s="59"/>
      <c r="N1080" s="59"/>
      <c r="O1080" s="59"/>
      <c r="P1080" s="59"/>
      <c r="Q1080" s="59"/>
      <c r="R1080" s="59"/>
      <c r="S1080" s="59"/>
      <c r="T1080" s="59"/>
      <c r="U1080" s="59"/>
      <c r="V1080" s="59"/>
      <c r="W1080" s="59"/>
      <c r="X1080" s="59"/>
      <c r="Y1080" s="59"/>
      <c r="Z1080" s="59"/>
      <c r="AA1080" s="59"/>
      <c r="AB1080" s="59"/>
      <c r="AC1080" s="59"/>
    </row>
    <row r="1081" spans="1:29" x14ac:dyDescent="0.2">
      <c r="A1081" s="62" t="s">
        <v>2959</v>
      </c>
      <c r="B1081" s="63">
        <v>1077</v>
      </c>
      <c r="C1081" s="64">
        <v>43130</v>
      </c>
      <c r="D1081" s="62" t="s">
        <v>1138</v>
      </c>
      <c r="E1081" s="62" t="s">
        <v>2239</v>
      </c>
      <c r="F1081" s="62" t="s">
        <v>137</v>
      </c>
      <c r="G1081" s="64">
        <v>43145</v>
      </c>
      <c r="H1081" s="62" t="s">
        <v>2960</v>
      </c>
      <c r="I1081" s="59"/>
      <c r="J1081" s="59"/>
      <c r="K1081" s="59"/>
      <c r="L1081" s="59"/>
      <c r="M1081" s="59"/>
      <c r="N1081" s="59"/>
      <c r="O1081" s="59"/>
      <c r="P1081" s="59"/>
      <c r="Q1081" s="59"/>
      <c r="R1081" s="59"/>
      <c r="S1081" s="59"/>
      <c r="T1081" s="59"/>
      <c r="U1081" s="59"/>
      <c r="V1081" s="59"/>
      <c r="W1081" s="59"/>
      <c r="X1081" s="59"/>
      <c r="Y1081" s="59"/>
      <c r="Z1081" s="59"/>
      <c r="AA1081" s="59"/>
      <c r="AB1081" s="59"/>
      <c r="AC1081" s="59"/>
    </row>
    <row r="1082" spans="1:29" x14ac:dyDescent="0.2">
      <c r="A1082" s="62" t="s">
        <v>2961</v>
      </c>
      <c r="B1082" s="63">
        <v>1078</v>
      </c>
      <c r="C1082" s="64">
        <v>43130</v>
      </c>
      <c r="D1082" s="62" t="s">
        <v>1138</v>
      </c>
      <c r="E1082" s="62" t="s">
        <v>2239</v>
      </c>
      <c r="F1082" s="62" t="s">
        <v>137</v>
      </c>
      <c r="G1082" s="64">
        <v>43147</v>
      </c>
      <c r="H1082" s="62" t="s">
        <v>2962</v>
      </c>
      <c r="I1082" s="59"/>
      <c r="J1082" s="59"/>
      <c r="K1082" s="59"/>
      <c r="L1082" s="59"/>
      <c r="M1082" s="59"/>
      <c r="N1082" s="59"/>
      <c r="O1082" s="59"/>
      <c r="P1082" s="59"/>
      <c r="Q1082" s="59"/>
      <c r="R1082" s="59"/>
      <c r="S1082" s="59"/>
      <c r="T1082" s="59"/>
      <c r="U1082" s="59"/>
      <c r="V1082" s="59"/>
      <c r="W1082" s="59"/>
      <c r="X1082" s="59"/>
      <c r="Y1082" s="59"/>
      <c r="Z1082" s="59"/>
      <c r="AA1082" s="59"/>
      <c r="AB1082" s="59"/>
      <c r="AC1082" s="59"/>
    </row>
    <row r="1083" spans="1:29" x14ac:dyDescent="0.2">
      <c r="A1083" s="62" t="s">
        <v>2963</v>
      </c>
      <c r="B1083" s="63">
        <v>1079</v>
      </c>
      <c r="C1083" s="64">
        <v>43130</v>
      </c>
      <c r="D1083" s="62" t="s">
        <v>153</v>
      </c>
      <c r="E1083" s="62" t="s">
        <v>2957</v>
      </c>
      <c r="F1083" s="62" t="s">
        <v>137</v>
      </c>
      <c r="G1083" s="64">
        <v>43140</v>
      </c>
      <c r="H1083" s="62" t="s">
        <v>2964</v>
      </c>
      <c r="I1083" s="59"/>
      <c r="J1083" s="59"/>
      <c r="K1083" s="59"/>
      <c r="L1083" s="59"/>
      <c r="M1083" s="59"/>
      <c r="N1083" s="59"/>
      <c r="O1083" s="59"/>
      <c r="P1083" s="59"/>
      <c r="Q1083" s="59"/>
      <c r="R1083" s="59"/>
      <c r="S1083" s="59"/>
      <c r="T1083" s="59"/>
      <c r="U1083" s="59"/>
      <c r="V1083" s="59"/>
      <c r="W1083" s="59"/>
      <c r="X1083" s="59"/>
      <c r="Y1083" s="59"/>
      <c r="Z1083" s="59"/>
      <c r="AA1083" s="59"/>
      <c r="AB1083" s="59"/>
      <c r="AC1083" s="59"/>
    </row>
    <row r="1084" spans="1:29" x14ac:dyDescent="0.2">
      <c r="A1084" s="62" t="s">
        <v>2965</v>
      </c>
      <c r="B1084" s="63">
        <v>1080</v>
      </c>
      <c r="C1084" s="64">
        <v>43130</v>
      </c>
      <c r="D1084" s="62" t="s">
        <v>2966</v>
      </c>
      <c r="E1084" s="62" t="s">
        <v>1540</v>
      </c>
      <c r="F1084" s="62" t="s">
        <v>137</v>
      </c>
      <c r="G1084" s="64">
        <v>43140</v>
      </c>
      <c r="H1084" s="62" t="s">
        <v>2967</v>
      </c>
      <c r="I1084" s="59"/>
      <c r="J1084" s="59"/>
      <c r="K1084" s="59"/>
      <c r="L1084" s="59"/>
      <c r="M1084" s="59"/>
      <c r="N1084" s="59"/>
      <c r="O1084" s="59"/>
      <c r="P1084" s="59"/>
      <c r="Q1084" s="59"/>
      <c r="R1084" s="59"/>
      <c r="S1084" s="59"/>
      <c r="T1084" s="59"/>
      <c r="U1084" s="59"/>
      <c r="V1084" s="59"/>
      <c r="W1084" s="59"/>
      <c r="X1084" s="59"/>
      <c r="Y1084" s="59"/>
      <c r="Z1084" s="59"/>
      <c r="AA1084" s="59"/>
      <c r="AB1084" s="59"/>
      <c r="AC1084" s="59"/>
    </row>
    <row r="1085" spans="1:29" x14ac:dyDescent="0.2">
      <c r="A1085" s="62" t="s">
        <v>2968</v>
      </c>
      <c r="B1085" s="63">
        <v>1081</v>
      </c>
      <c r="C1085" s="64">
        <v>43130</v>
      </c>
      <c r="D1085" s="62" t="s">
        <v>1121</v>
      </c>
      <c r="E1085" s="62" t="s">
        <v>149</v>
      </c>
      <c r="F1085" s="62" t="s">
        <v>137</v>
      </c>
      <c r="G1085" s="64">
        <v>43144</v>
      </c>
      <c r="H1085" s="62" t="s">
        <v>2969</v>
      </c>
      <c r="I1085" s="59"/>
      <c r="J1085" s="59"/>
      <c r="K1085" s="59"/>
      <c r="L1085" s="59"/>
      <c r="M1085" s="59"/>
      <c r="N1085" s="59"/>
      <c r="O1085" s="59"/>
      <c r="P1085" s="59"/>
      <c r="Q1085" s="59"/>
      <c r="R1085" s="59"/>
      <c r="S1085" s="59"/>
      <c r="T1085" s="59"/>
      <c r="U1085" s="59"/>
      <c r="V1085" s="59"/>
      <c r="W1085" s="59"/>
      <c r="X1085" s="59"/>
      <c r="Y1085" s="59"/>
      <c r="Z1085" s="59"/>
      <c r="AA1085" s="59"/>
      <c r="AB1085" s="59"/>
      <c r="AC1085" s="59"/>
    </row>
    <row r="1086" spans="1:29" x14ac:dyDescent="0.2">
      <c r="A1086" s="62" t="s">
        <v>2970</v>
      </c>
      <c r="B1086" s="63">
        <v>1082</v>
      </c>
      <c r="C1086" s="64">
        <v>43130</v>
      </c>
      <c r="D1086" s="62" t="s">
        <v>1121</v>
      </c>
      <c r="E1086" s="62" t="s">
        <v>149</v>
      </c>
      <c r="F1086" s="62" t="s">
        <v>137</v>
      </c>
      <c r="G1086" s="64">
        <v>43144</v>
      </c>
      <c r="H1086" s="62" t="s">
        <v>2971</v>
      </c>
      <c r="I1086" s="59"/>
      <c r="J1086" s="59"/>
      <c r="K1086" s="59"/>
      <c r="L1086" s="59"/>
      <c r="M1086" s="59"/>
      <c r="N1086" s="59"/>
      <c r="O1086" s="59"/>
      <c r="P1086" s="59"/>
      <c r="Q1086" s="59"/>
      <c r="R1086" s="59"/>
      <c r="S1086" s="59"/>
      <c r="T1086" s="59"/>
      <c r="U1086" s="59"/>
      <c r="V1086" s="59"/>
      <c r="W1086" s="59"/>
      <c r="X1086" s="59"/>
      <c r="Y1086" s="59"/>
      <c r="Z1086" s="59"/>
      <c r="AA1086" s="59"/>
      <c r="AB1086" s="59"/>
      <c r="AC1086" s="59"/>
    </row>
    <row r="1087" spans="1:29" x14ac:dyDescent="0.2">
      <c r="A1087" s="62" t="s">
        <v>2972</v>
      </c>
      <c r="B1087" s="63">
        <v>1083</v>
      </c>
      <c r="C1087" s="64">
        <v>43130</v>
      </c>
      <c r="D1087" s="62" t="s">
        <v>1121</v>
      </c>
      <c r="E1087" s="62" t="s">
        <v>149</v>
      </c>
      <c r="F1087" s="62" t="s">
        <v>137</v>
      </c>
      <c r="G1087" s="64">
        <v>43144</v>
      </c>
      <c r="H1087" s="62" t="s">
        <v>2973</v>
      </c>
      <c r="I1087" s="59"/>
      <c r="J1087" s="59"/>
      <c r="K1087" s="59"/>
      <c r="L1087" s="59"/>
      <c r="M1087" s="59"/>
      <c r="N1087" s="59"/>
      <c r="O1087" s="59"/>
      <c r="P1087" s="59"/>
      <c r="Q1087" s="59"/>
      <c r="R1087" s="59"/>
      <c r="S1087" s="59"/>
      <c r="T1087" s="59"/>
      <c r="U1087" s="59"/>
      <c r="V1087" s="59"/>
      <c r="W1087" s="59"/>
      <c r="X1087" s="59"/>
      <c r="Y1087" s="59"/>
      <c r="Z1087" s="59"/>
      <c r="AA1087" s="59"/>
      <c r="AB1087" s="59"/>
      <c r="AC1087" s="59"/>
    </row>
    <row r="1088" spans="1:29" x14ac:dyDescent="0.2">
      <c r="A1088" s="62" t="s">
        <v>2974</v>
      </c>
      <c r="B1088" s="63">
        <v>1084</v>
      </c>
      <c r="C1088" s="64">
        <v>43130</v>
      </c>
      <c r="D1088" s="62" t="s">
        <v>1121</v>
      </c>
      <c r="E1088" s="62" t="s">
        <v>149</v>
      </c>
      <c r="F1088" s="62" t="s">
        <v>137</v>
      </c>
      <c r="G1088" s="64">
        <v>43144</v>
      </c>
      <c r="H1088" s="62" t="s">
        <v>2975</v>
      </c>
      <c r="I1088" s="59"/>
      <c r="J1088" s="59"/>
      <c r="K1088" s="59"/>
      <c r="L1088" s="59"/>
      <c r="M1088" s="59"/>
      <c r="N1088" s="59"/>
      <c r="O1088" s="59"/>
      <c r="P1088" s="59"/>
      <c r="Q1088" s="59"/>
      <c r="R1088" s="59"/>
      <c r="S1088" s="59"/>
      <c r="T1088" s="59"/>
      <c r="U1088" s="59"/>
      <c r="V1088" s="59"/>
      <c r="W1088" s="59"/>
      <c r="X1088" s="59"/>
      <c r="Y1088" s="59"/>
      <c r="Z1088" s="59"/>
      <c r="AA1088" s="59"/>
      <c r="AB1088" s="59"/>
      <c r="AC1088" s="59"/>
    </row>
    <row r="1089" spans="1:29" x14ac:dyDescent="0.2">
      <c r="A1089" s="62" t="s">
        <v>2976</v>
      </c>
      <c r="B1089" s="63">
        <v>1085</v>
      </c>
      <c r="C1089" s="64">
        <v>43130</v>
      </c>
      <c r="D1089" s="62" t="s">
        <v>1121</v>
      </c>
      <c r="E1089" s="62" t="s">
        <v>149</v>
      </c>
      <c r="F1089" s="62" t="s">
        <v>137</v>
      </c>
      <c r="G1089" s="64">
        <v>43144</v>
      </c>
      <c r="H1089" s="62" t="s">
        <v>2977</v>
      </c>
      <c r="I1089" s="59"/>
      <c r="J1089" s="59"/>
      <c r="K1089" s="59"/>
      <c r="L1089" s="59"/>
      <c r="M1089" s="59"/>
      <c r="N1089" s="59"/>
      <c r="O1089" s="59"/>
      <c r="P1089" s="59"/>
      <c r="Q1089" s="59"/>
      <c r="R1089" s="59"/>
      <c r="S1089" s="59"/>
      <c r="T1089" s="59"/>
      <c r="U1089" s="59"/>
      <c r="V1089" s="59"/>
      <c r="W1089" s="59"/>
      <c r="X1089" s="59"/>
      <c r="Y1089" s="59"/>
      <c r="Z1089" s="59"/>
      <c r="AA1089" s="59"/>
      <c r="AB1089" s="59"/>
      <c r="AC1089" s="59"/>
    </row>
    <row r="1090" spans="1:29" x14ac:dyDescent="0.2">
      <c r="A1090" s="62" t="s">
        <v>2978</v>
      </c>
      <c r="B1090" s="63">
        <v>1086</v>
      </c>
      <c r="C1090" s="64">
        <v>43130</v>
      </c>
      <c r="D1090" s="62" t="s">
        <v>1121</v>
      </c>
      <c r="E1090" s="62" t="s">
        <v>149</v>
      </c>
      <c r="F1090" s="62" t="s">
        <v>137</v>
      </c>
      <c r="G1090" s="64">
        <v>43144</v>
      </c>
      <c r="H1090" s="62" t="s">
        <v>2979</v>
      </c>
      <c r="I1090" s="59"/>
      <c r="J1090" s="59"/>
      <c r="K1090" s="59"/>
      <c r="L1090" s="59"/>
      <c r="M1090" s="59"/>
      <c r="N1090" s="59"/>
      <c r="O1090" s="59"/>
      <c r="P1090" s="59"/>
      <c r="Q1090" s="59"/>
      <c r="R1090" s="59"/>
      <c r="S1090" s="59"/>
      <c r="T1090" s="59"/>
      <c r="U1090" s="59"/>
      <c r="V1090" s="59"/>
      <c r="W1090" s="59"/>
      <c r="X1090" s="59"/>
      <c r="Y1090" s="59"/>
      <c r="Z1090" s="59"/>
      <c r="AA1090" s="59"/>
      <c r="AB1090" s="59"/>
      <c r="AC1090" s="59"/>
    </row>
    <row r="1091" spans="1:29" x14ac:dyDescent="0.2">
      <c r="A1091" s="62" t="s">
        <v>2980</v>
      </c>
      <c r="B1091" s="63">
        <v>1087</v>
      </c>
      <c r="C1091" s="64">
        <v>43130</v>
      </c>
      <c r="D1091" s="62" t="s">
        <v>1121</v>
      </c>
      <c r="E1091" s="62" t="s">
        <v>149</v>
      </c>
      <c r="F1091" s="62" t="s">
        <v>137</v>
      </c>
      <c r="G1091" s="64">
        <v>43140</v>
      </c>
      <c r="H1091" s="62" t="s">
        <v>2981</v>
      </c>
      <c r="I1091" s="59"/>
      <c r="J1091" s="59"/>
      <c r="K1091" s="59"/>
      <c r="L1091" s="59"/>
      <c r="M1091" s="59"/>
      <c r="N1091" s="59"/>
      <c r="O1091" s="59"/>
      <c r="P1091" s="59"/>
      <c r="Q1091" s="59"/>
      <c r="R1091" s="59"/>
      <c r="S1091" s="59"/>
      <c r="T1091" s="59"/>
      <c r="U1091" s="59"/>
      <c r="V1091" s="59"/>
      <c r="W1091" s="59"/>
      <c r="X1091" s="59"/>
      <c r="Y1091" s="59"/>
      <c r="Z1091" s="59"/>
      <c r="AA1091" s="59"/>
      <c r="AB1091" s="59"/>
      <c r="AC1091" s="59"/>
    </row>
    <row r="1092" spans="1:29" x14ac:dyDescent="0.2">
      <c r="A1092" s="62" t="s">
        <v>2982</v>
      </c>
      <c r="B1092" s="63">
        <v>1088</v>
      </c>
      <c r="C1092" s="64">
        <v>43130</v>
      </c>
      <c r="D1092" s="62" t="s">
        <v>1121</v>
      </c>
      <c r="E1092" s="62" t="s">
        <v>149</v>
      </c>
      <c r="F1092" s="62" t="s">
        <v>137</v>
      </c>
      <c r="G1092" s="64">
        <v>43144</v>
      </c>
      <c r="H1092" s="62" t="s">
        <v>2983</v>
      </c>
      <c r="I1092" s="59"/>
      <c r="J1092" s="59"/>
      <c r="K1092" s="59"/>
      <c r="L1092" s="59"/>
      <c r="M1092" s="59"/>
      <c r="N1092" s="59"/>
      <c r="O1092" s="59"/>
      <c r="P1092" s="59"/>
      <c r="Q1092" s="59"/>
      <c r="R1092" s="59"/>
      <c r="S1092" s="59"/>
      <c r="T1092" s="59"/>
      <c r="U1092" s="59"/>
      <c r="V1092" s="59"/>
      <c r="W1092" s="59"/>
      <c r="X1092" s="59"/>
      <c r="Y1092" s="59"/>
      <c r="Z1092" s="59"/>
      <c r="AA1092" s="59"/>
      <c r="AB1092" s="59"/>
      <c r="AC1092" s="59"/>
    </row>
    <row r="1093" spans="1:29" x14ac:dyDescent="0.2">
      <c r="A1093" s="62" t="s">
        <v>2984</v>
      </c>
      <c r="B1093" s="63">
        <v>1089</v>
      </c>
      <c r="C1093" s="64">
        <v>43130</v>
      </c>
      <c r="D1093" s="62" t="s">
        <v>1121</v>
      </c>
      <c r="E1093" s="62" t="s">
        <v>149</v>
      </c>
      <c r="F1093" s="62" t="s">
        <v>137</v>
      </c>
      <c r="G1093" s="64">
        <v>43140</v>
      </c>
      <c r="H1093" s="62" t="s">
        <v>2985</v>
      </c>
      <c r="I1093" s="59"/>
      <c r="J1093" s="59"/>
      <c r="K1093" s="59"/>
      <c r="L1093" s="59"/>
      <c r="M1093" s="59"/>
      <c r="N1093" s="59"/>
      <c r="O1093" s="59"/>
      <c r="P1093" s="59"/>
      <c r="Q1093" s="59"/>
      <c r="R1093" s="59"/>
      <c r="S1093" s="59"/>
      <c r="T1093" s="59"/>
      <c r="U1093" s="59"/>
      <c r="V1093" s="59"/>
      <c r="W1093" s="59"/>
      <c r="X1093" s="59"/>
      <c r="Y1093" s="59"/>
      <c r="Z1093" s="59"/>
      <c r="AA1093" s="59"/>
      <c r="AB1093" s="59"/>
      <c r="AC1093" s="59"/>
    </row>
    <row r="1094" spans="1:29" x14ac:dyDescent="0.2">
      <c r="A1094" s="62" t="s">
        <v>2986</v>
      </c>
      <c r="B1094" s="63">
        <v>1090</v>
      </c>
      <c r="C1094" s="64">
        <v>43130</v>
      </c>
      <c r="D1094" s="62" t="s">
        <v>153</v>
      </c>
      <c r="E1094" s="62" t="s">
        <v>149</v>
      </c>
      <c r="F1094" s="62" t="s">
        <v>137</v>
      </c>
      <c r="G1094" s="64">
        <v>43144</v>
      </c>
      <c r="H1094" s="62" t="s">
        <v>2987</v>
      </c>
      <c r="I1094" s="59"/>
      <c r="J1094" s="59"/>
      <c r="K1094" s="59"/>
      <c r="L1094" s="59"/>
      <c r="M1094" s="59"/>
      <c r="N1094" s="59"/>
      <c r="O1094" s="59"/>
      <c r="P1094" s="59"/>
      <c r="Q1094" s="59"/>
      <c r="R1094" s="59"/>
      <c r="S1094" s="59"/>
      <c r="T1094" s="59"/>
      <c r="U1094" s="59"/>
      <c r="V1094" s="59"/>
      <c r="W1094" s="59"/>
      <c r="X1094" s="59"/>
      <c r="Y1094" s="59"/>
      <c r="Z1094" s="59"/>
      <c r="AA1094" s="59"/>
      <c r="AB1094" s="59"/>
      <c r="AC1094" s="59"/>
    </row>
    <row r="1095" spans="1:29" x14ac:dyDescent="0.2">
      <c r="A1095" s="62" t="s">
        <v>2988</v>
      </c>
      <c r="B1095" s="63">
        <v>1091</v>
      </c>
      <c r="C1095" s="64">
        <v>43130</v>
      </c>
      <c r="D1095" s="62" t="s">
        <v>249</v>
      </c>
      <c r="E1095" s="62" t="s">
        <v>149</v>
      </c>
      <c r="F1095" s="62" t="s">
        <v>137</v>
      </c>
      <c r="G1095" s="64">
        <v>43150</v>
      </c>
      <c r="H1095" s="62" t="s">
        <v>2989</v>
      </c>
      <c r="I1095" s="59"/>
      <c r="J1095" s="59"/>
      <c r="K1095" s="59"/>
      <c r="L1095" s="59"/>
      <c r="M1095" s="59"/>
      <c r="N1095" s="59"/>
      <c r="O1095" s="59"/>
      <c r="P1095" s="59"/>
      <c r="Q1095" s="59"/>
      <c r="R1095" s="59"/>
      <c r="S1095" s="59"/>
      <c r="T1095" s="59"/>
      <c r="U1095" s="59"/>
      <c r="V1095" s="59"/>
      <c r="W1095" s="59"/>
      <c r="X1095" s="59"/>
      <c r="Y1095" s="59"/>
      <c r="Z1095" s="59"/>
      <c r="AA1095" s="59"/>
      <c r="AB1095" s="59"/>
      <c r="AC1095" s="59"/>
    </row>
    <row r="1096" spans="1:29" x14ac:dyDescent="0.2">
      <c r="A1096" s="62" t="s">
        <v>2990</v>
      </c>
      <c r="B1096" s="63">
        <v>1092</v>
      </c>
      <c r="C1096" s="64">
        <v>43130</v>
      </c>
      <c r="D1096" s="62" t="s">
        <v>249</v>
      </c>
      <c r="E1096" s="62" t="s">
        <v>149</v>
      </c>
      <c r="F1096" s="62" t="s">
        <v>137</v>
      </c>
      <c r="G1096" s="64">
        <v>43140</v>
      </c>
      <c r="H1096" s="62" t="s">
        <v>2991</v>
      </c>
      <c r="I1096" s="59"/>
      <c r="J1096" s="59"/>
      <c r="K1096" s="59"/>
      <c r="L1096" s="59"/>
      <c r="M1096" s="59"/>
      <c r="N1096" s="59"/>
      <c r="O1096" s="59"/>
      <c r="P1096" s="59"/>
      <c r="Q1096" s="59"/>
      <c r="R1096" s="59"/>
      <c r="S1096" s="59"/>
      <c r="T1096" s="59"/>
      <c r="U1096" s="59"/>
      <c r="V1096" s="59"/>
      <c r="W1096" s="59"/>
      <c r="X1096" s="59"/>
      <c r="Y1096" s="59"/>
      <c r="Z1096" s="59"/>
      <c r="AA1096" s="59"/>
      <c r="AB1096" s="59"/>
      <c r="AC1096" s="59"/>
    </row>
    <row r="1097" spans="1:29" x14ac:dyDescent="0.2">
      <c r="A1097" s="62" t="s">
        <v>2992</v>
      </c>
      <c r="B1097" s="63">
        <v>1093</v>
      </c>
      <c r="C1097" s="64">
        <v>43130</v>
      </c>
      <c r="D1097" s="62" t="s">
        <v>249</v>
      </c>
      <c r="E1097" s="62" t="s">
        <v>149</v>
      </c>
      <c r="F1097" s="62" t="s">
        <v>137</v>
      </c>
      <c r="G1097" s="64">
        <v>43138</v>
      </c>
      <c r="H1097" s="62" t="s">
        <v>2993</v>
      </c>
      <c r="I1097" s="59"/>
      <c r="J1097" s="59"/>
      <c r="K1097" s="59"/>
      <c r="L1097" s="59"/>
      <c r="M1097" s="59"/>
      <c r="N1097" s="59"/>
      <c r="O1097" s="59"/>
      <c r="P1097" s="59"/>
      <c r="Q1097" s="59"/>
      <c r="R1097" s="59"/>
      <c r="S1097" s="59"/>
      <c r="T1097" s="59"/>
      <c r="U1097" s="59"/>
      <c r="V1097" s="59"/>
      <c r="W1097" s="59"/>
      <c r="X1097" s="59"/>
      <c r="Y1097" s="59"/>
      <c r="Z1097" s="59"/>
      <c r="AA1097" s="59"/>
      <c r="AB1097" s="59"/>
      <c r="AC1097" s="59"/>
    </row>
    <row r="1098" spans="1:29" x14ac:dyDescent="0.2">
      <c r="A1098" s="62" t="s">
        <v>2994</v>
      </c>
      <c r="B1098" s="63">
        <v>1094</v>
      </c>
      <c r="C1098" s="64">
        <v>43130</v>
      </c>
      <c r="D1098" s="62" t="s">
        <v>2995</v>
      </c>
      <c r="E1098" s="62" t="s">
        <v>1469</v>
      </c>
      <c r="F1098" s="62" t="s">
        <v>137</v>
      </c>
      <c r="G1098" s="64">
        <v>43140</v>
      </c>
      <c r="H1098" s="62" t="s">
        <v>2996</v>
      </c>
      <c r="I1098" s="59"/>
      <c r="J1098" s="59"/>
      <c r="K1098" s="59"/>
      <c r="L1098" s="59"/>
      <c r="M1098" s="59"/>
      <c r="N1098" s="59"/>
      <c r="O1098" s="59"/>
      <c r="P1098" s="59"/>
      <c r="Q1098" s="59"/>
      <c r="R1098" s="59"/>
      <c r="S1098" s="59"/>
      <c r="T1098" s="59"/>
      <c r="U1098" s="59"/>
      <c r="V1098" s="59"/>
      <c r="W1098" s="59"/>
      <c r="X1098" s="59"/>
      <c r="Y1098" s="59"/>
      <c r="Z1098" s="59"/>
      <c r="AA1098" s="59"/>
      <c r="AB1098" s="59"/>
      <c r="AC1098" s="59"/>
    </row>
    <row r="1099" spans="1:29" x14ac:dyDescent="0.2">
      <c r="A1099" s="62" t="s">
        <v>2997</v>
      </c>
      <c r="B1099" s="63">
        <v>1095</v>
      </c>
      <c r="C1099" s="64">
        <v>43130</v>
      </c>
      <c r="D1099" s="62" t="s">
        <v>1329</v>
      </c>
      <c r="E1099" s="62" t="s">
        <v>1469</v>
      </c>
      <c r="F1099" s="62" t="s">
        <v>137</v>
      </c>
      <c r="G1099" s="64">
        <v>43140</v>
      </c>
      <c r="H1099" s="62" t="s">
        <v>2998</v>
      </c>
      <c r="I1099" s="59"/>
      <c r="J1099" s="59"/>
      <c r="K1099" s="59"/>
      <c r="L1099" s="59"/>
      <c r="M1099" s="59"/>
      <c r="N1099" s="59"/>
      <c r="O1099" s="59"/>
      <c r="P1099" s="59"/>
      <c r="Q1099" s="59"/>
      <c r="R1099" s="59"/>
      <c r="S1099" s="59"/>
      <c r="T1099" s="59"/>
      <c r="U1099" s="59"/>
      <c r="V1099" s="59"/>
      <c r="W1099" s="59"/>
      <c r="X1099" s="59"/>
      <c r="Y1099" s="59"/>
      <c r="Z1099" s="59"/>
      <c r="AA1099" s="59"/>
      <c r="AB1099" s="59"/>
      <c r="AC1099" s="59"/>
    </row>
    <row r="1100" spans="1:29" x14ac:dyDescent="0.2">
      <c r="A1100" s="62" t="s">
        <v>2999</v>
      </c>
      <c r="B1100" s="63">
        <v>1096</v>
      </c>
      <c r="C1100" s="64">
        <v>43130</v>
      </c>
      <c r="D1100" s="62" t="s">
        <v>153</v>
      </c>
      <c r="E1100" s="62" t="s">
        <v>149</v>
      </c>
      <c r="F1100" s="62" t="s">
        <v>137</v>
      </c>
      <c r="G1100" s="64">
        <v>43140</v>
      </c>
      <c r="H1100" s="62" t="s">
        <v>3000</v>
      </c>
      <c r="I1100" s="59"/>
      <c r="J1100" s="59"/>
      <c r="K1100" s="59"/>
      <c r="L1100" s="59"/>
      <c r="M1100" s="59"/>
      <c r="N1100" s="59"/>
      <c r="O1100" s="59"/>
      <c r="P1100" s="59"/>
      <c r="Q1100" s="59"/>
      <c r="R1100" s="59"/>
      <c r="S1100" s="59"/>
      <c r="T1100" s="59"/>
      <c r="U1100" s="59"/>
      <c r="V1100" s="59"/>
      <c r="W1100" s="59"/>
      <c r="X1100" s="59"/>
      <c r="Y1100" s="59"/>
      <c r="Z1100" s="59"/>
      <c r="AA1100" s="59"/>
      <c r="AB1100" s="59"/>
      <c r="AC1100" s="59"/>
    </row>
    <row r="1101" spans="1:29" x14ac:dyDescent="0.2">
      <c r="A1101" s="62" t="s">
        <v>3001</v>
      </c>
      <c r="B1101" s="63">
        <v>1097</v>
      </c>
      <c r="C1101" s="64">
        <v>43130</v>
      </c>
      <c r="D1101" s="62" t="s">
        <v>153</v>
      </c>
      <c r="E1101" s="62" t="s">
        <v>3002</v>
      </c>
      <c r="F1101" s="62" t="s">
        <v>137</v>
      </c>
      <c r="G1101" s="64">
        <v>43139</v>
      </c>
      <c r="H1101" s="62" t="s">
        <v>3003</v>
      </c>
      <c r="I1101" s="59"/>
      <c r="J1101" s="59"/>
      <c r="K1101" s="59"/>
      <c r="L1101" s="59"/>
      <c r="M1101" s="59"/>
      <c r="N1101" s="59"/>
      <c r="O1101" s="59"/>
      <c r="P1101" s="59"/>
      <c r="Q1101" s="59"/>
      <c r="R1101" s="59"/>
      <c r="S1101" s="59"/>
      <c r="T1101" s="59"/>
      <c r="U1101" s="59"/>
      <c r="V1101" s="59"/>
      <c r="W1101" s="59"/>
      <c r="X1101" s="59"/>
      <c r="Y1101" s="59"/>
      <c r="Z1101" s="59"/>
      <c r="AA1101" s="59"/>
      <c r="AB1101" s="59"/>
      <c r="AC1101" s="59"/>
    </row>
    <row r="1102" spans="1:29" x14ac:dyDescent="0.2">
      <c r="A1102" s="62" t="s">
        <v>3004</v>
      </c>
      <c r="B1102" s="63">
        <v>1098</v>
      </c>
      <c r="C1102" s="64">
        <v>43131</v>
      </c>
      <c r="D1102" s="62" t="s">
        <v>2111</v>
      </c>
      <c r="E1102" s="62" t="s">
        <v>1469</v>
      </c>
      <c r="F1102" s="62" t="s">
        <v>137</v>
      </c>
      <c r="G1102" s="64">
        <v>43137</v>
      </c>
      <c r="H1102" s="62" t="s">
        <v>3005</v>
      </c>
      <c r="I1102" s="59"/>
      <c r="J1102" s="59"/>
      <c r="K1102" s="59"/>
      <c r="L1102" s="59"/>
      <c r="M1102" s="59"/>
      <c r="N1102" s="59"/>
      <c r="O1102" s="59"/>
      <c r="P1102" s="59"/>
      <c r="Q1102" s="59"/>
      <c r="R1102" s="59"/>
      <c r="S1102" s="59"/>
      <c r="T1102" s="59"/>
      <c r="U1102" s="59"/>
      <c r="V1102" s="59"/>
      <c r="W1102" s="59"/>
      <c r="X1102" s="59"/>
      <c r="Y1102" s="59"/>
      <c r="Z1102" s="59"/>
      <c r="AA1102" s="59"/>
      <c r="AB1102" s="59"/>
      <c r="AC1102" s="59"/>
    </row>
    <row r="1103" spans="1:29" x14ac:dyDescent="0.2">
      <c r="A1103" s="62" t="s">
        <v>3006</v>
      </c>
      <c r="B1103" s="63">
        <v>1099</v>
      </c>
      <c r="C1103" s="64">
        <v>43131</v>
      </c>
      <c r="D1103" s="62" t="s">
        <v>3007</v>
      </c>
      <c r="E1103" s="62" t="s">
        <v>232</v>
      </c>
      <c r="F1103" s="62" t="s">
        <v>137</v>
      </c>
      <c r="G1103" s="64">
        <v>43140</v>
      </c>
      <c r="H1103" s="62" t="s">
        <v>3008</v>
      </c>
      <c r="I1103" s="59"/>
      <c r="J1103" s="59"/>
      <c r="K1103" s="59"/>
      <c r="L1103" s="59"/>
      <c r="M1103" s="59"/>
      <c r="N1103" s="59"/>
      <c r="O1103" s="59"/>
      <c r="P1103" s="59"/>
      <c r="Q1103" s="59"/>
      <c r="R1103" s="59"/>
      <c r="S1103" s="59"/>
      <c r="T1103" s="59"/>
      <c r="U1103" s="59"/>
      <c r="V1103" s="59"/>
      <c r="W1103" s="59"/>
      <c r="X1103" s="59"/>
      <c r="Y1103" s="59"/>
      <c r="Z1103" s="59"/>
      <c r="AA1103" s="59"/>
      <c r="AB1103" s="59"/>
      <c r="AC1103" s="59"/>
    </row>
    <row r="1104" spans="1:29" x14ac:dyDescent="0.2">
      <c r="A1104" s="62" t="s">
        <v>3009</v>
      </c>
      <c r="B1104" s="63">
        <v>1100</v>
      </c>
      <c r="C1104" s="64">
        <v>43131</v>
      </c>
      <c r="D1104" s="62" t="s">
        <v>3010</v>
      </c>
      <c r="E1104" s="62" t="s">
        <v>3011</v>
      </c>
      <c r="F1104" s="62" t="s">
        <v>137</v>
      </c>
      <c r="G1104" s="64">
        <v>43138</v>
      </c>
      <c r="H1104" s="62" t="s">
        <v>3012</v>
      </c>
      <c r="I1104" s="59"/>
      <c r="J1104" s="59"/>
      <c r="K1104" s="59"/>
      <c r="L1104" s="59"/>
      <c r="M1104" s="59"/>
      <c r="N1104" s="59"/>
      <c r="O1104" s="59"/>
      <c r="P1104" s="59"/>
      <c r="Q1104" s="59"/>
      <c r="R1104" s="59"/>
      <c r="S1104" s="59"/>
      <c r="T1104" s="59"/>
      <c r="U1104" s="59"/>
      <c r="V1104" s="59"/>
      <c r="W1104" s="59"/>
      <c r="X1104" s="59"/>
      <c r="Y1104" s="59"/>
      <c r="Z1104" s="59"/>
      <c r="AA1104" s="59"/>
      <c r="AB1104" s="59"/>
      <c r="AC1104" s="59"/>
    </row>
    <row r="1105" spans="1:29" x14ac:dyDescent="0.2">
      <c r="A1105" s="62" t="s">
        <v>3013</v>
      </c>
      <c r="B1105" s="63">
        <v>1101</v>
      </c>
      <c r="C1105" s="64">
        <v>43131</v>
      </c>
      <c r="D1105" s="62" t="s">
        <v>2111</v>
      </c>
      <c r="E1105" s="62" t="s">
        <v>1469</v>
      </c>
      <c r="F1105" s="62" t="s">
        <v>137</v>
      </c>
      <c r="G1105" s="64">
        <v>43147</v>
      </c>
      <c r="H1105" s="62" t="s">
        <v>2421</v>
      </c>
      <c r="I1105" s="59"/>
      <c r="J1105" s="59"/>
      <c r="K1105" s="59"/>
      <c r="L1105" s="59"/>
      <c r="M1105" s="59"/>
      <c r="N1105" s="59"/>
      <c r="O1105" s="59"/>
      <c r="P1105" s="59"/>
      <c r="Q1105" s="59"/>
      <c r="R1105" s="59"/>
      <c r="S1105" s="59"/>
      <c r="T1105" s="59"/>
      <c r="U1105" s="59"/>
      <c r="V1105" s="59"/>
      <c r="W1105" s="59"/>
      <c r="X1105" s="59"/>
      <c r="Y1105" s="59"/>
      <c r="Z1105" s="59"/>
      <c r="AA1105" s="59"/>
      <c r="AB1105" s="59"/>
      <c r="AC1105" s="59"/>
    </row>
    <row r="1106" spans="1:29" x14ac:dyDescent="0.2">
      <c r="A1106" s="62" t="s">
        <v>3014</v>
      </c>
      <c r="B1106" s="63">
        <v>1102</v>
      </c>
      <c r="C1106" s="64">
        <v>43131</v>
      </c>
      <c r="D1106" s="62" t="s">
        <v>153</v>
      </c>
      <c r="E1106" s="62" t="s">
        <v>3015</v>
      </c>
      <c r="F1106" s="62" t="s">
        <v>137</v>
      </c>
      <c r="G1106" s="64">
        <v>43147</v>
      </c>
      <c r="H1106" s="62" t="s">
        <v>2421</v>
      </c>
      <c r="I1106" s="59"/>
      <c r="J1106" s="59"/>
      <c r="K1106" s="59"/>
      <c r="L1106" s="59"/>
      <c r="M1106" s="59"/>
      <c r="N1106" s="59"/>
      <c r="O1106" s="59"/>
      <c r="P1106" s="59"/>
      <c r="Q1106" s="59"/>
      <c r="R1106" s="59"/>
      <c r="S1106" s="59"/>
      <c r="T1106" s="59"/>
      <c r="U1106" s="59"/>
      <c r="V1106" s="59"/>
      <c r="W1106" s="59"/>
      <c r="X1106" s="59"/>
      <c r="Y1106" s="59"/>
      <c r="Z1106" s="59"/>
      <c r="AA1106" s="59"/>
      <c r="AB1106" s="59"/>
      <c r="AC1106" s="59"/>
    </row>
    <row r="1107" spans="1:29" x14ac:dyDescent="0.2">
      <c r="A1107" s="62" t="s">
        <v>3016</v>
      </c>
      <c r="B1107" s="63">
        <v>1103</v>
      </c>
      <c r="C1107" s="64">
        <v>43131</v>
      </c>
      <c r="D1107" s="62" t="s">
        <v>153</v>
      </c>
      <c r="E1107" s="62" t="s">
        <v>3015</v>
      </c>
      <c r="F1107" s="62" t="s">
        <v>137</v>
      </c>
      <c r="G1107" s="64">
        <v>43147</v>
      </c>
      <c r="H1107" s="62" t="s">
        <v>2421</v>
      </c>
      <c r="I1107" s="59"/>
      <c r="J1107" s="59"/>
      <c r="K1107" s="59"/>
      <c r="L1107" s="59"/>
      <c r="M1107" s="59"/>
      <c r="N1107" s="59"/>
      <c r="O1107" s="59"/>
      <c r="P1107" s="59"/>
      <c r="Q1107" s="59"/>
      <c r="R1107" s="59"/>
      <c r="S1107" s="59"/>
      <c r="T1107" s="59"/>
      <c r="U1107" s="59"/>
      <c r="V1107" s="59"/>
      <c r="W1107" s="59"/>
      <c r="X1107" s="59"/>
      <c r="Y1107" s="59"/>
      <c r="Z1107" s="59"/>
      <c r="AA1107" s="59"/>
      <c r="AB1107" s="59"/>
      <c r="AC1107" s="59"/>
    </row>
    <row r="1108" spans="1:29" x14ac:dyDescent="0.2">
      <c r="A1108" s="62" t="s">
        <v>3017</v>
      </c>
      <c r="B1108" s="63">
        <v>1104</v>
      </c>
      <c r="C1108" s="64">
        <v>43131</v>
      </c>
      <c r="D1108" s="62" t="s">
        <v>153</v>
      </c>
      <c r="E1108" s="62" t="s">
        <v>3015</v>
      </c>
      <c r="F1108" s="62" t="s">
        <v>137</v>
      </c>
      <c r="G1108" s="64">
        <v>43147</v>
      </c>
      <c r="H1108" s="62" t="s">
        <v>2421</v>
      </c>
      <c r="I1108" s="59"/>
      <c r="J1108" s="59"/>
      <c r="K1108" s="59"/>
      <c r="L1108" s="59"/>
      <c r="M1108" s="59"/>
      <c r="N1108" s="59"/>
      <c r="O1108" s="59"/>
      <c r="P1108" s="59"/>
      <c r="Q1108" s="59"/>
      <c r="R1108" s="59"/>
      <c r="S1108" s="59"/>
      <c r="T1108" s="59"/>
      <c r="U1108" s="59"/>
      <c r="V1108" s="59"/>
      <c r="W1108" s="59"/>
      <c r="X1108" s="59"/>
      <c r="Y1108" s="59"/>
      <c r="Z1108" s="59"/>
      <c r="AA1108" s="59"/>
      <c r="AB1108" s="59"/>
      <c r="AC1108" s="59"/>
    </row>
    <row r="1109" spans="1:29" x14ac:dyDescent="0.2">
      <c r="A1109" s="62" t="s">
        <v>3018</v>
      </c>
      <c r="B1109" s="63">
        <v>1105</v>
      </c>
      <c r="C1109" s="64">
        <v>43131</v>
      </c>
      <c r="D1109" s="62" t="s">
        <v>153</v>
      </c>
      <c r="E1109" s="62" t="s">
        <v>3015</v>
      </c>
      <c r="F1109" s="62" t="s">
        <v>137</v>
      </c>
      <c r="G1109" s="64">
        <v>43147</v>
      </c>
      <c r="H1109" s="62" t="s">
        <v>2421</v>
      </c>
      <c r="I1109" s="59"/>
      <c r="J1109" s="59"/>
      <c r="K1109" s="59"/>
      <c r="L1109" s="59"/>
      <c r="M1109" s="59"/>
      <c r="N1109" s="59"/>
      <c r="O1109" s="59"/>
      <c r="P1109" s="59"/>
      <c r="Q1109" s="59"/>
      <c r="R1109" s="59"/>
      <c r="S1109" s="59"/>
      <c r="T1109" s="59"/>
      <c r="U1109" s="59"/>
      <c r="V1109" s="59"/>
      <c r="W1109" s="59"/>
      <c r="X1109" s="59"/>
      <c r="Y1109" s="59"/>
      <c r="Z1109" s="59"/>
      <c r="AA1109" s="59"/>
      <c r="AB1109" s="59"/>
      <c r="AC1109" s="59"/>
    </row>
    <row r="1110" spans="1:29" x14ac:dyDescent="0.2">
      <c r="A1110" s="62" t="s">
        <v>3019</v>
      </c>
      <c r="B1110" s="63">
        <v>1106</v>
      </c>
      <c r="C1110" s="64">
        <v>43131</v>
      </c>
      <c r="D1110" s="62" t="s">
        <v>153</v>
      </c>
      <c r="E1110" s="62" t="s">
        <v>3020</v>
      </c>
      <c r="F1110" s="62" t="s">
        <v>137</v>
      </c>
      <c r="G1110" s="64">
        <v>43133</v>
      </c>
      <c r="H1110" s="62" t="s">
        <v>3021</v>
      </c>
      <c r="I1110" s="59"/>
      <c r="J1110" s="59"/>
      <c r="K1110" s="59"/>
      <c r="L1110" s="59"/>
      <c r="M1110" s="59"/>
      <c r="N1110" s="59"/>
      <c r="O1110" s="59"/>
      <c r="P1110" s="59"/>
      <c r="Q1110" s="59"/>
      <c r="R1110" s="59"/>
      <c r="S1110" s="59"/>
      <c r="T1110" s="59"/>
      <c r="U1110" s="59"/>
      <c r="V1110" s="59"/>
      <c r="W1110" s="59"/>
      <c r="X1110" s="59"/>
      <c r="Y1110" s="59"/>
      <c r="Z1110" s="59"/>
      <c r="AA1110" s="59"/>
      <c r="AB1110" s="59"/>
      <c r="AC1110" s="59"/>
    </row>
    <row r="1111" spans="1:29" x14ac:dyDescent="0.2">
      <c r="A1111" s="62" t="s">
        <v>3022</v>
      </c>
      <c r="B1111" s="63">
        <v>1107</v>
      </c>
      <c r="C1111" s="64">
        <v>43131</v>
      </c>
      <c r="D1111" s="62" t="s">
        <v>3023</v>
      </c>
      <c r="E1111" s="62" t="s">
        <v>3024</v>
      </c>
      <c r="F1111" s="62" t="s">
        <v>137</v>
      </c>
      <c r="G1111" s="64">
        <v>43137</v>
      </c>
      <c r="H1111" s="62" t="s">
        <v>3025</v>
      </c>
      <c r="I1111" s="59"/>
      <c r="J1111" s="59"/>
      <c r="K1111" s="59"/>
      <c r="L1111" s="59"/>
      <c r="M1111" s="59"/>
      <c r="N1111" s="59"/>
      <c r="O1111" s="59"/>
      <c r="P1111" s="59"/>
      <c r="Q1111" s="59"/>
      <c r="R1111" s="59"/>
      <c r="S1111" s="59"/>
      <c r="T1111" s="59"/>
      <c r="U1111" s="59"/>
      <c r="V1111" s="59"/>
      <c r="W1111" s="59"/>
      <c r="X1111" s="59"/>
      <c r="Y1111" s="59"/>
      <c r="Z1111" s="59"/>
      <c r="AA1111" s="59"/>
      <c r="AB1111" s="59"/>
      <c r="AC1111" s="59"/>
    </row>
    <row r="1112" spans="1:29" x14ac:dyDescent="0.2">
      <c r="A1112" s="62" t="s">
        <v>3026</v>
      </c>
      <c r="B1112" s="63">
        <v>1108</v>
      </c>
      <c r="C1112" s="64">
        <v>43131</v>
      </c>
      <c r="D1112" s="62" t="s">
        <v>3027</v>
      </c>
      <c r="E1112" s="62" t="s">
        <v>3028</v>
      </c>
      <c r="F1112" s="62" t="s">
        <v>161</v>
      </c>
      <c r="G1112" s="64">
        <v>43200</v>
      </c>
      <c r="H1112" s="62" t="s">
        <v>3029</v>
      </c>
      <c r="I1112" s="59"/>
      <c r="J1112" s="59"/>
      <c r="K1112" s="59"/>
      <c r="L1112" s="59"/>
      <c r="M1112" s="59"/>
      <c r="N1112" s="59"/>
      <c r="O1112" s="59"/>
      <c r="P1112" s="59"/>
      <c r="Q1112" s="59"/>
      <c r="R1112" s="59"/>
      <c r="S1112" s="59"/>
      <c r="T1112" s="59"/>
      <c r="U1112" s="59"/>
      <c r="V1112" s="59"/>
      <c r="W1112" s="59"/>
      <c r="X1112" s="59"/>
      <c r="Y1112" s="59"/>
      <c r="Z1112" s="59"/>
      <c r="AA1112" s="59"/>
      <c r="AB1112" s="59"/>
      <c r="AC1112" s="59"/>
    </row>
    <row r="1113" spans="1:29" x14ac:dyDescent="0.2">
      <c r="A1113" s="62" t="s">
        <v>3030</v>
      </c>
      <c r="B1113" s="63">
        <v>1109</v>
      </c>
      <c r="C1113" s="64">
        <v>43131</v>
      </c>
      <c r="D1113" s="62" t="s">
        <v>3031</v>
      </c>
      <c r="E1113" s="62" t="s">
        <v>3028</v>
      </c>
      <c r="F1113" s="62" t="s">
        <v>161</v>
      </c>
      <c r="G1113" s="64">
        <v>43179</v>
      </c>
      <c r="H1113" s="62" t="s">
        <v>3032</v>
      </c>
      <c r="I1113" s="59"/>
      <c r="J1113" s="59"/>
      <c r="K1113" s="59"/>
      <c r="L1113" s="59"/>
      <c r="M1113" s="59"/>
      <c r="N1113" s="59"/>
      <c r="O1113" s="59"/>
      <c r="P1113" s="59"/>
      <c r="Q1113" s="59"/>
      <c r="R1113" s="59"/>
      <c r="S1113" s="59"/>
      <c r="T1113" s="59"/>
      <c r="U1113" s="59"/>
      <c r="V1113" s="59"/>
      <c r="W1113" s="59"/>
      <c r="X1113" s="59"/>
      <c r="Y1113" s="59"/>
      <c r="Z1113" s="59"/>
      <c r="AA1113" s="59"/>
      <c r="AB1113" s="59"/>
      <c r="AC1113" s="59"/>
    </row>
    <row r="1114" spans="1:29" x14ac:dyDescent="0.2">
      <c r="A1114" s="62" t="s">
        <v>3033</v>
      </c>
      <c r="B1114" s="63">
        <v>1110</v>
      </c>
      <c r="C1114" s="64">
        <v>43131</v>
      </c>
      <c r="D1114" s="62" t="s">
        <v>3034</v>
      </c>
      <c r="E1114" s="62" t="s">
        <v>3028</v>
      </c>
      <c r="F1114" s="62" t="s">
        <v>137</v>
      </c>
      <c r="G1114" s="64">
        <v>43138</v>
      </c>
      <c r="H1114" s="62" t="s">
        <v>3035</v>
      </c>
      <c r="I1114" s="59"/>
      <c r="J1114" s="59"/>
      <c r="K1114" s="59"/>
      <c r="L1114" s="59"/>
      <c r="M1114" s="59"/>
      <c r="N1114" s="59"/>
      <c r="O1114" s="59"/>
      <c r="P1114" s="59"/>
      <c r="Q1114" s="59"/>
      <c r="R1114" s="59"/>
      <c r="S1114" s="59"/>
      <c r="T1114" s="59"/>
      <c r="U1114" s="59"/>
      <c r="V1114" s="59"/>
      <c r="W1114" s="59"/>
      <c r="X1114" s="59"/>
      <c r="Y1114" s="59"/>
      <c r="Z1114" s="59"/>
      <c r="AA1114" s="59"/>
      <c r="AB1114" s="59"/>
      <c r="AC1114" s="59"/>
    </row>
    <row r="1115" spans="1:29" x14ac:dyDescent="0.2">
      <c r="A1115" s="62" t="s">
        <v>3036</v>
      </c>
      <c r="B1115" s="63">
        <v>1111</v>
      </c>
      <c r="C1115" s="64">
        <v>43131</v>
      </c>
      <c r="D1115" s="62" t="s">
        <v>3037</v>
      </c>
      <c r="E1115" s="62" t="s">
        <v>3028</v>
      </c>
      <c r="F1115" s="62" t="s">
        <v>137</v>
      </c>
      <c r="G1115" s="64">
        <v>43143</v>
      </c>
      <c r="H1115" s="62" t="s">
        <v>3038</v>
      </c>
      <c r="I1115" s="59"/>
      <c r="J1115" s="59"/>
      <c r="K1115" s="59"/>
      <c r="L1115" s="59"/>
      <c r="M1115" s="59"/>
      <c r="N1115" s="59"/>
      <c r="O1115" s="59"/>
      <c r="P1115" s="59"/>
      <c r="Q1115" s="59"/>
      <c r="R1115" s="59"/>
      <c r="S1115" s="59"/>
      <c r="T1115" s="59"/>
      <c r="U1115" s="59"/>
      <c r="V1115" s="59"/>
      <c r="W1115" s="59"/>
      <c r="X1115" s="59"/>
      <c r="Y1115" s="59"/>
      <c r="Z1115" s="59"/>
      <c r="AA1115" s="59"/>
      <c r="AB1115" s="59"/>
      <c r="AC1115" s="59"/>
    </row>
    <row r="1116" spans="1:29" x14ac:dyDescent="0.2">
      <c r="A1116" s="62" t="s">
        <v>3039</v>
      </c>
      <c r="B1116" s="63">
        <v>1112</v>
      </c>
      <c r="C1116" s="64">
        <v>43131</v>
      </c>
      <c r="D1116" s="62" t="s">
        <v>3040</v>
      </c>
      <c r="E1116" s="62" t="s">
        <v>3041</v>
      </c>
      <c r="F1116" s="62" t="s">
        <v>137</v>
      </c>
      <c r="G1116" s="64">
        <v>43143</v>
      </c>
      <c r="H1116" s="62" t="s">
        <v>3038</v>
      </c>
      <c r="I1116" s="59"/>
      <c r="J1116" s="59"/>
      <c r="K1116" s="59"/>
      <c r="L1116" s="59"/>
      <c r="M1116" s="59"/>
      <c r="N1116" s="59"/>
      <c r="O1116" s="59"/>
      <c r="P1116" s="59"/>
      <c r="Q1116" s="59"/>
      <c r="R1116" s="59"/>
      <c r="S1116" s="59"/>
      <c r="T1116" s="59"/>
      <c r="U1116" s="59"/>
      <c r="V1116" s="59"/>
      <c r="W1116" s="59"/>
      <c r="X1116" s="59"/>
      <c r="Y1116" s="59"/>
      <c r="Z1116" s="59"/>
      <c r="AA1116" s="59"/>
      <c r="AB1116" s="59"/>
      <c r="AC1116" s="59"/>
    </row>
    <row r="1117" spans="1:29" x14ac:dyDescent="0.2">
      <c r="A1117" s="62" t="s">
        <v>3042</v>
      </c>
      <c r="B1117" s="63">
        <v>1113</v>
      </c>
      <c r="C1117" s="64">
        <v>43131</v>
      </c>
      <c r="D1117" s="62" t="s">
        <v>3043</v>
      </c>
      <c r="E1117" s="62" t="s">
        <v>3041</v>
      </c>
      <c r="F1117" s="62" t="s">
        <v>137</v>
      </c>
      <c r="G1117" s="64">
        <v>43137</v>
      </c>
      <c r="H1117" s="62" t="s">
        <v>3044</v>
      </c>
      <c r="I1117" s="59"/>
      <c r="J1117" s="59"/>
      <c r="K1117" s="59"/>
      <c r="L1117" s="59"/>
      <c r="M1117" s="59"/>
      <c r="N1117" s="59"/>
      <c r="O1117" s="59"/>
      <c r="P1117" s="59"/>
      <c r="Q1117" s="59"/>
      <c r="R1117" s="59"/>
      <c r="S1117" s="59"/>
      <c r="T1117" s="59"/>
      <c r="U1117" s="59"/>
      <c r="V1117" s="59"/>
      <c r="W1117" s="59"/>
      <c r="X1117" s="59"/>
      <c r="Y1117" s="59"/>
      <c r="Z1117" s="59"/>
      <c r="AA1117" s="59"/>
      <c r="AB1117" s="59"/>
      <c r="AC1117" s="59"/>
    </row>
    <row r="1118" spans="1:29" x14ac:dyDescent="0.2">
      <c r="A1118" s="62" t="s">
        <v>3045</v>
      </c>
      <c r="B1118" s="63">
        <v>1114</v>
      </c>
      <c r="C1118" s="64">
        <v>43131</v>
      </c>
      <c r="D1118" s="62" t="s">
        <v>3046</v>
      </c>
      <c r="E1118" s="62" t="s">
        <v>160</v>
      </c>
      <c r="F1118" s="62" t="s">
        <v>137</v>
      </c>
      <c r="G1118" s="64">
        <v>43137</v>
      </c>
      <c r="H1118" s="62" t="s">
        <v>3047</v>
      </c>
      <c r="I1118" s="59"/>
      <c r="J1118" s="59"/>
      <c r="K1118" s="59"/>
      <c r="L1118" s="59"/>
      <c r="M1118" s="59"/>
      <c r="N1118" s="59"/>
      <c r="O1118" s="59"/>
      <c r="P1118" s="59"/>
      <c r="Q1118" s="59"/>
      <c r="R1118" s="59"/>
      <c r="S1118" s="59"/>
      <c r="T1118" s="59"/>
      <c r="U1118" s="59"/>
      <c r="V1118" s="59"/>
      <c r="W1118" s="59"/>
      <c r="X1118" s="59"/>
      <c r="Y1118" s="59"/>
      <c r="Z1118" s="59"/>
      <c r="AA1118" s="59"/>
      <c r="AB1118" s="59"/>
      <c r="AC1118" s="59"/>
    </row>
    <row r="1119" spans="1:29" x14ac:dyDescent="0.2">
      <c r="A1119" s="62" t="s">
        <v>3048</v>
      </c>
      <c r="B1119" s="63">
        <v>1115</v>
      </c>
      <c r="C1119" s="64">
        <v>43131</v>
      </c>
      <c r="D1119" s="62" t="s">
        <v>1361</v>
      </c>
      <c r="E1119" s="62" t="s">
        <v>3049</v>
      </c>
      <c r="F1119" s="62" t="s">
        <v>137</v>
      </c>
      <c r="G1119" s="64">
        <v>43132</v>
      </c>
      <c r="H1119" s="62" t="s">
        <v>3050</v>
      </c>
      <c r="I1119" s="59"/>
      <c r="J1119" s="59"/>
      <c r="K1119" s="59"/>
      <c r="L1119" s="59"/>
      <c r="M1119" s="59"/>
      <c r="N1119" s="59"/>
      <c r="O1119" s="59"/>
      <c r="P1119" s="59"/>
      <c r="Q1119" s="59"/>
      <c r="R1119" s="59"/>
      <c r="S1119" s="59"/>
      <c r="T1119" s="59"/>
      <c r="U1119" s="59"/>
      <c r="V1119" s="59"/>
      <c r="W1119" s="59"/>
      <c r="X1119" s="59"/>
      <c r="Y1119" s="59"/>
      <c r="Z1119" s="59"/>
      <c r="AA1119" s="59"/>
      <c r="AB1119" s="59"/>
      <c r="AC1119" s="59"/>
    </row>
    <row r="1120" spans="1:29" x14ac:dyDescent="0.2">
      <c r="A1120" s="62" t="s">
        <v>3051</v>
      </c>
      <c r="B1120" s="63">
        <v>1116</v>
      </c>
      <c r="C1120" s="64">
        <v>43131</v>
      </c>
      <c r="D1120" s="62" t="s">
        <v>148</v>
      </c>
      <c r="E1120" s="62" t="s">
        <v>1037</v>
      </c>
      <c r="F1120" s="62" t="s">
        <v>137</v>
      </c>
      <c r="G1120" s="64">
        <v>43137</v>
      </c>
      <c r="H1120" s="62" t="s">
        <v>2729</v>
      </c>
      <c r="I1120" s="59"/>
      <c r="J1120" s="59"/>
      <c r="K1120" s="59"/>
      <c r="L1120" s="59"/>
      <c r="M1120" s="59"/>
      <c r="N1120" s="59"/>
      <c r="O1120" s="59"/>
      <c r="P1120" s="59"/>
      <c r="Q1120" s="59"/>
      <c r="R1120" s="59"/>
      <c r="S1120" s="59"/>
      <c r="T1120" s="59"/>
      <c r="U1120" s="59"/>
      <c r="V1120" s="59"/>
      <c r="W1120" s="59"/>
      <c r="X1120" s="59"/>
      <c r="Y1120" s="59"/>
      <c r="Z1120" s="59"/>
      <c r="AA1120" s="59"/>
      <c r="AB1120" s="59"/>
      <c r="AC1120" s="59"/>
    </row>
    <row r="1121" spans="1:29" x14ac:dyDescent="0.2">
      <c r="A1121" s="62" t="s">
        <v>3052</v>
      </c>
      <c r="B1121" s="63">
        <v>1117</v>
      </c>
      <c r="C1121" s="64">
        <v>43131</v>
      </c>
      <c r="D1121" s="62" t="s">
        <v>148</v>
      </c>
      <c r="E1121" s="62" t="s">
        <v>1037</v>
      </c>
      <c r="F1121" s="62" t="s">
        <v>137</v>
      </c>
      <c r="G1121" s="64">
        <v>43137</v>
      </c>
      <c r="H1121" s="62" t="s">
        <v>2729</v>
      </c>
      <c r="I1121" s="59"/>
      <c r="J1121" s="59"/>
      <c r="K1121" s="59"/>
      <c r="L1121" s="59"/>
      <c r="M1121" s="59"/>
      <c r="N1121" s="59"/>
      <c r="O1121" s="59"/>
      <c r="P1121" s="59"/>
      <c r="Q1121" s="59"/>
      <c r="R1121" s="59"/>
      <c r="S1121" s="59"/>
      <c r="T1121" s="59"/>
      <c r="U1121" s="59"/>
      <c r="V1121" s="59"/>
      <c r="W1121" s="59"/>
      <c r="X1121" s="59"/>
      <c r="Y1121" s="59"/>
      <c r="Z1121" s="59"/>
      <c r="AA1121" s="59"/>
      <c r="AB1121" s="59"/>
      <c r="AC1121" s="59"/>
    </row>
    <row r="1122" spans="1:29" x14ac:dyDescent="0.2">
      <c r="A1122" s="62" t="s">
        <v>3053</v>
      </c>
      <c r="B1122" s="63">
        <v>1118</v>
      </c>
      <c r="C1122" s="64">
        <v>43131</v>
      </c>
      <c r="D1122" s="62" t="s">
        <v>153</v>
      </c>
      <c r="E1122" s="62" t="s">
        <v>3054</v>
      </c>
      <c r="F1122" s="62" t="s">
        <v>150</v>
      </c>
      <c r="G1122" s="64">
        <v>43164</v>
      </c>
      <c r="H1122" s="62" t="s">
        <v>3055</v>
      </c>
      <c r="I1122" s="59"/>
      <c r="J1122" s="59"/>
      <c r="K1122" s="59"/>
      <c r="L1122" s="59"/>
      <c r="M1122" s="59"/>
      <c r="N1122" s="59"/>
      <c r="O1122" s="59"/>
      <c r="P1122" s="59"/>
      <c r="Q1122" s="59"/>
      <c r="R1122" s="59"/>
      <c r="S1122" s="59"/>
      <c r="T1122" s="59"/>
      <c r="U1122" s="59"/>
      <c r="V1122" s="59"/>
      <c r="W1122" s="59"/>
      <c r="X1122" s="59"/>
      <c r="Y1122" s="59"/>
      <c r="Z1122" s="59"/>
      <c r="AA1122" s="59"/>
      <c r="AB1122" s="59"/>
      <c r="AC1122" s="59"/>
    </row>
    <row r="1123" spans="1:29" x14ac:dyDescent="0.2">
      <c r="A1123" s="62" t="s">
        <v>3056</v>
      </c>
      <c r="B1123" s="63">
        <v>1119</v>
      </c>
      <c r="C1123" s="64">
        <v>43131</v>
      </c>
      <c r="D1123" s="62" t="s">
        <v>3057</v>
      </c>
      <c r="E1123" s="62" t="s">
        <v>149</v>
      </c>
      <c r="F1123" s="62" t="s">
        <v>137</v>
      </c>
      <c r="G1123" s="64">
        <v>43140</v>
      </c>
      <c r="H1123" s="62" t="s">
        <v>3058</v>
      </c>
      <c r="I1123" s="59"/>
      <c r="J1123" s="59"/>
      <c r="K1123" s="59"/>
      <c r="L1123" s="59"/>
      <c r="M1123" s="59"/>
      <c r="N1123" s="59"/>
      <c r="O1123" s="59"/>
      <c r="P1123" s="59"/>
      <c r="Q1123" s="59"/>
      <c r="R1123" s="59"/>
      <c r="S1123" s="59"/>
      <c r="T1123" s="59"/>
      <c r="U1123" s="59"/>
      <c r="V1123" s="59"/>
      <c r="W1123" s="59"/>
      <c r="X1123" s="59"/>
      <c r="Y1123" s="59"/>
      <c r="Z1123" s="59"/>
      <c r="AA1123" s="59"/>
      <c r="AB1123" s="59"/>
      <c r="AC1123" s="59"/>
    </row>
    <row r="1124" spans="1:29" x14ac:dyDescent="0.2">
      <c r="A1124" s="62" t="s">
        <v>3059</v>
      </c>
      <c r="B1124" s="63">
        <v>1120</v>
      </c>
      <c r="C1124" s="64">
        <v>43131</v>
      </c>
      <c r="D1124" s="62" t="s">
        <v>153</v>
      </c>
      <c r="E1124" s="62" t="s">
        <v>149</v>
      </c>
      <c r="F1124" s="62" t="s">
        <v>137</v>
      </c>
      <c r="G1124" s="64">
        <v>43140</v>
      </c>
      <c r="H1124" s="62" t="s">
        <v>3060</v>
      </c>
      <c r="I1124" s="59"/>
      <c r="J1124" s="59"/>
      <c r="K1124" s="59"/>
      <c r="L1124" s="59"/>
      <c r="M1124" s="59"/>
      <c r="N1124" s="59"/>
      <c r="O1124" s="59"/>
      <c r="P1124" s="59"/>
      <c r="Q1124" s="59"/>
      <c r="R1124" s="59"/>
      <c r="S1124" s="59"/>
      <c r="T1124" s="59"/>
      <c r="U1124" s="59"/>
      <c r="V1124" s="59"/>
      <c r="W1124" s="59"/>
      <c r="X1124" s="59"/>
      <c r="Y1124" s="59"/>
      <c r="Z1124" s="59"/>
      <c r="AA1124" s="59"/>
      <c r="AB1124" s="59"/>
      <c r="AC1124" s="59"/>
    </row>
    <row r="1125" spans="1:29" x14ac:dyDescent="0.2">
      <c r="A1125" s="62" t="s">
        <v>3061</v>
      </c>
      <c r="B1125" s="63">
        <v>1121</v>
      </c>
      <c r="C1125" s="64">
        <v>43131</v>
      </c>
      <c r="D1125" s="62" t="s">
        <v>148</v>
      </c>
      <c r="E1125" s="62" t="s">
        <v>3062</v>
      </c>
      <c r="F1125" s="62" t="s">
        <v>137</v>
      </c>
      <c r="G1125" s="64">
        <v>43138</v>
      </c>
      <c r="H1125" s="62" t="s">
        <v>3063</v>
      </c>
      <c r="I1125" s="59"/>
      <c r="J1125" s="59"/>
      <c r="K1125" s="59"/>
      <c r="L1125" s="59"/>
      <c r="M1125" s="59"/>
      <c r="N1125" s="59"/>
      <c r="O1125" s="59"/>
      <c r="P1125" s="59"/>
      <c r="Q1125" s="59"/>
      <c r="R1125" s="59"/>
      <c r="S1125" s="59"/>
      <c r="T1125" s="59"/>
      <c r="U1125" s="59"/>
      <c r="V1125" s="59"/>
      <c r="W1125" s="59"/>
      <c r="X1125" s="59"/>
      <c r="Y1125" s="59"/>
      <c r="Z1125" s="59"/>
      <c r="AA1125" s="59"/>
      <c r="AB1125" s="59"/>
      <c r="AC1125" s="59"/>
    </row>
    <row r="1126" spans="1:29" x14ac:dyDescent="0.2">
      <c r="A1126" s="62" t="s">
        <v>3064</v>
      </c>
      <c r="B1126" s="63">
        <v>1122</v>
      </c>
      <c r="C1126" s="64">
        <v>43131</v>
      </c>
      <c r="D1126" s="62" t="s">
        <v>3065</v>
      </c>
      <c r="E1126" s="62" t="s">
        <v>2402</v>
      </c>
      <c r="F1126" s="62" t="s">
        <v>137</v>
      </c>
      <c r="G1126" s="64">
        <v>43140</v>
      </c>
      <c r="H1126" s="62" t="s">
        <v>3066</v>
      </c>
      <c r="I1126" s="59"/>
      <c r="J1126" s="59"/>
      <c r="K1126" s="59"/>
      <c r="L1126" s="59"/>
      <c r="M1126" s="59"/>
      <c r="N1126" s="59"/>
      <c r="O1126" s="59"/>
      <c r="P1126" s="59"/>
      <c r="Q1126" s="59"/>
      <c r="R1126" s="59"/>
      <c r="S1126" s="59"/>
      <c r="T1126" s="59"/>
      <c r="U1126" s="59"/>
      <c r="V1126" s="59"/>
      <c r="W1126" s="59"/>
      <c r="X1126" s="59"/>
      <c r="Y1126" s="59"/>
      <c r="Z1126" s="59"/>
      <c r="AA1126" s="59"/>
      <c r="AB1126" s="59"/>
      <c r="AC1126" s="59"/>
    </row>
    <row r="1127" spans="1:29" x14ac:dyDescent="0.2">
      <c r="A1127" s="62" t="s">
        <v>3067</v>
      </c>
      <c r="B1127" s="63">
        <v>1123</v>
      </c>
      <c r="C1127" s="64">
        <v>43131</v>
      </c>
      <c r="D1127" s="62" t="s">
        <v>3068</v>
      </c>
      <c r="E1127" s="62" t="s">
        <v>149</v>
      </c>
      <c r="F1127" s="62" t="s">
        <v>137</v>
      </c>
      <c r="G1127" s="64">
        <v>43140</v>
      </c>
      <c r="H1127" s="62" t="s">
        <v>3069</v>
      </c>
      <c r="I1127" s="59"/>
      <c r="J1127" s="59"/>
      <c r="K1127" s="59"/>
      <c r="L1127" s="59"/>
      <c r="M1127" s="59"/>
      <c r="N1127" s="59"/>
      <c r="O1127" s="59"/>
      <c r="P1127" s="59"/>
      <c r="Q1127" s="59"/>
      <c r="R1127" s="59"/>
      <c r="S1127" s="59"/>
      <c r="T1127" s="59"/>
      <c r="U1127" s="59"/>
      <c r="V1127" s="59"/>
      <c r="W1127" s="59"/>
      <c r="X1127" s="59"/>
      <c r="Y1127" s="59"/>
      <c r="Z1127" s="59"/>
      <c r="AA1127" s="59"/>
      <c r="AB1127" s="59"/>
      <c r="AC1127" s="59"/>
    </row>
    <row r="1128" spans="1:29" x14ac:dyDescent="0.2">
      <c r="A1128" s="62" t="s">
        <v>3070</v>
      </c>
      <c r="B1128" s="63">
        <v>1124</v>
      </c>
      <c r="C1128" s="64">
        <v>43131</v>
      </c>
      <c r="D1128" s="62" t="s">
        <v>3068</v>
      </c>
      <c r="E1128" s="62" t="s">
        <v>149</v>
      </c>
      <c r="F1128" s="62" t="s">
        <v>137</v>
      </c>
      <c r="G1128" s="64">
        <v>43140</v>
      </c>
      <c r="H1128" s="62" t="s">
        <v>3071</v>
      </c>
      <c r="I1128" s="59"/>
      <c r="J1128" s="59"/>
      <c r="K1128" s="59"/>
      <c r="L1128" s="59"/>
      <c r="M1128" s="59"/>
      <c r="N1128" s="59"/>
      <c r="O1128" s="59"/>
      <c r="P1128" s="59"/>
      <c r="Q1128" s="59"/>
      <c r="R1128" s="59"/>
      <c r="S1128" s="59"/>
      <c r="T1128" s="59"/>
      <c r="U1128" s="59"/>
      <c r="V1128" s="59"/>
      <c r="W1128" s="59"/>
      <c r="X1128" s="59"/>
      <c r="Y1128" s="59"/>
      <c r="Z1128" s="59"/>
      <c r="AA1128" s="59"/>
      <c r="AB1128" s="59"/>
      <c r="AC1128" s="59"/>
    </row>
    <row r="1129" spans="1:29" x14ac:dyDescent="0.2">
      <c r="A1129" s="62" t="s">
        <v>3072</v>
      </c>
      <c r="B1129" s="63">
        <v>1125</v>
      </c>
      <c r="C1129" s="64">
        <v>43131</v>
      </c>
      <c r="D1129" s="62" t="s">
        <v>3073</v>
      </c>
      <c r="E1129" s="62" t="s">
        <v>160</v>
      </c>
      <c r="F1129" s="62" t="s">
        <v>161</v>
      </c>
      <c r="G1129" s="64">
        <v>43151</v>
      </c>
      <c r="H1129" s="62" t="s">
        <v>3074</v>
      </c>
      <c r="I1129" s="59"/>
      <c r="J1129" s="59"/>
      <c r="K1129" s="59"/>
      <c r="L1129" s="59"/>
      <c r="M1129" s="59"/>
      <c r="N1129" s="59"/>
      <c r="O1129" s="59"/>
      <c r="P1129" s="59"/>
      <c r="Q1129" s="59"/>
      <c r="R1129" s="59"/>
      <c r="S1129" s="59"/>
      <c r="T1129" s="59"/>
      <c r="U1129" s="59"/>
      <c r="V1129" s="59"/>
      <c r="W1129" s="59"/>
      <c r="X1129" s="59"/>
      <c r="Y1129" s="59"/>
      <c r="Z1129" s="59"/>
      <c r="AA1129" s="59"/>
      <c r="AB1129" s="59"/>
      <c r="AC1129" s="59"/>
    </row>
    <row r="1130" spans="1:29" x14ac:dyDescent="0.2">
      <c r="A1130" s="62" t="s">
        <v>3075</v>
      </c>
      <c r="B1130" s="63">
        <v>1126</v>
      </c>
      <c r="C1130" s="64">
        <v>43131</v>
      </c>
      <c r="D1130" s="62" t="s">
        <v>3076</v>
      </c>
      <c r="E1130" s="62" t="s">
        <v>160</v>
      </c>
      <c r="F1130" s="62" t="s">
        <v>161</v>
      </c>
      <c r="G1130" s="64">
        <v>43159</v>
      </c>
      <c r="H1130" s="62" t="s">
        <v>3077</v>
      </c>
      <c r="I1130" s="59"/>
      <c r="J1130" s="59"/>
      <c r="K1130" s="59"/>
      <c r="L1130" s="59"/>
      <c r="M1130" s="59"/>
      <c r="N1130" s="59"/>
      <c r="O1130" s="59"/>
      <c r="P1130" s="59"/>
      <c r="Q1130" s="59"/>
      <c r="R1130" s="59"/>
      <c r="S1130" s="59"/>
      <c r="T1130" s="59"/>
      <c r="U1130" s="59"/>
      <c r="V1130" s="59"/>
      <c r="W1130" s="59"/>
      <c r="X1130" s="59"/>
      <c r="Y1130" s="59"/>
      <c r="Z1130" s="59"/>
      <c r="AA1130" s="59"/>
      <c r="AB1130" s="59"/>
      <c r="AC1130" s="59"/>
    </row>
    <row r="1131" spans="1:29" x14ac:dyDescent="0.2">
      <c r="A1131" s="62" t="s">
        <v>3078</v>
      </c>
      <c r="B1131" s="63">
        <v>1127</v>
      </c>
      <c r="C1131" s="64">
        <v>43131</v>
      </c>
      <c r="D1131" s="62" t="s">
        <v>3079</v>
      </c>
      <c r="E1131" s="62" t="s">
        <v>160</v>
      </c>
      <c r="F1131" s="62" t="s">
        <v>161</v>
      </c>
      <c r="G1131" s="64">
        <v>43139</v>
      </c>
      <c r="H1131" s="62" t="s">
        <v>3080</v>
      </c>
      <c r="I1131" s="59"/>
      <c r="J1131" s="59"/>
      <c r="K1131" s="59"/>
      <c r="L1131" s="59"/>
      <c r="M1131" s="59"/>
      <c r="N1131" s="59"/>
      <c r="O1131" s="59"/>
      <c r="P1131" s="59"/>
      <c r="Q1131" s="59"/>
      <c r="R1131" s="59"/>
      <c r="S1131" s="59"/>
      <c r="T1131" s="59"/>
      <c r="U1131" s="59"/>
      <c r="V1131" s="59"/>
      <c r="W1131" s="59"/>
      <c r="X1131" s="59"/>
      <c r="Y1131" s="59"/>
      <c r="Z1131" s="59"/>
      <c r="AA1131" s="59"/>
      <c r="AB1131" s="59"/>
      <c r="AC1131" s="59"/>
    </row>
    <row r="1132" spans="1:29" x14ac:dyDescent="0.2">
      <c r="A1132" s="62" t="s">
        <v>3081</v>
      </c>
      <c r="B1132" s="63">
        <v>1128</v>
      </c>
      <c r="C1132" s="64">
        <v>43131</v>
      </c>
      <c r="D1132" s="62" t="s">
        <v>3082</v>
      </c>
      <c r="E1132" s="62" t="s">
        <v>1427</v>
      </c>
      <c r="F1132" s="62" t="s">
        <v>137</v>
      </c>
      <c r="G1132" s="64">
        <v>43137</v>
      </c>
      <c r="H1132" s="62" t="s">
        <v>3083</v>
      </c>
      <c r="I1132" s="59"/>
      <c r="J1132" s="59"/>
      <c r="K1132" s="59"/>
      <c r="L1132" s="59"/>
      <c r="M1132" s="59"/>
      <c r="N1132" s="59"/>
      <c r="O1132" s="59"/>
      <c r="P1132" s="59"/>
      <c r="Q1132" s="59"/>
      <c r="R1132" s="59"/>
      <c r="S1132" s="59"/>
      <c r="T1132" s="59"/>
      <c r="U1132" s="59"/>
      <c r="V1132" s="59"/>
      <c r="W1132" s="59"/>
      <c r="X1132" s="59"/>
      <c r="Y1132" s="59"/>
      <c r="Z1132" s="59"/>
      <c r="AA1132" s="59"/>
      <c r="AB1132" s="59"/>
      <c r="AC1132" s="59"/>
    </row>
    <row r="1133" spans="1:29" x14ac:dyDescent="0.2">
      <c r="A1133" s="62" t="s">
        <v>3084</v>
      </c>
      <c r="B1133" s="63">
        <v>1129</v>
      </c>
      <c r="C1133" s="64">
        <v>43131</v>
      </c>
      <c r="D1133" s="62" t="s">
        <v>3082</v>
      </c>
      <c r="E1133" s="62" t="s">
        <v>1427</v>
      </c>
      <c r="F1133" s="62" t="s">
        <v>137</v>
      </c>
      <c r="G1133" s="64">
        <v>43137</v>
      </c>
      <c r="H1133" s="62" t="s">
        <v>3083</v>
      </c>
      <c r="I1133" s="59"/>
      <c r="J1133" s="59"/>
      <c r="K1133" s="59"/>
      <c r="L1133" s="59"/>
      <c r="M1133" s="59"/>
      <c r="N1133" s="59"/>
      <c r="O1133" s="59"/>
      <c r="P1133" s="59"/>
      <c r="Q1133" s="59"/>
      <c r="R1133" s="59"/>
      <c r="S1133" s="59"/>
      <c r="T1133" s="59"/>
      <c r="U1133" s="59"/>
      <c r="V1133" s="59"/>
      <c r="W1133" s="59"/>
      <c r="X1133" s="59"/>
      <c r="Y1133" s="59"/>
      <c r="Z1133" s="59"/>
      <c r="AA1133" s="59"/>
      <c r="AB1133" s="59"/>
      <c r="AC1133" s="59"/>
    </row>
    <row r="1134" spans="1:29" x14ac:dyDescent="0.2">
      <c r="A1134" s="62" t="s">
        <v>3085</v>
      </c>
      <c r="B1134" s="63">
        <v>1130</v>
      </c>
      <c r="C1134" s="64">
        <v>43131</v>
      </c>
      <c r="D1134" s="62" t="s">
        <v>148</v>
      </c>
      <c r="E1134" s="62" t="s">
        <v>1037</v>
      </c>
      <c r="F1134" s="62" t="s">
        <v>137</v>
      </c>
      <c r="G1134" s="64">
        <v>43137</v>
      </c>
      <c r="H1134" s="62" t="s">
        <v>3083</v>
      </c>
      <c r="I1134" s="59"/>
      <c r="J1134" s="59"/>
      <c r="K1134" s="59"/>
      <c r="L1134" s="59"/>
      <c r="M1134" s="59"/>
      <c r="N1134" s="59"/>
      <c r="O1134" s="59"/>
      <c r="P1134" s="59"/>
      <c r="Q1134" s="59"/>
      <c r="R1134" s="59"/>
      <c r="S1134" s="59"/>
      <c r="T1134" s="59"/>
      <c r="U1134" s="59"/>
      <c r="V1134" s="59"/>
      <c r="W1134" s="59"/>
      <c r="X1134" s="59"/>
      <c r="Y1134" s="59"/>
      <c r="Z1134" s="59"/>
      <c r="AA1134" s="59"/>
      <c r="AB1134" s="59"/>
      <c r="AC1134" s="59"/>
    </row>
    <row r="1135" spans="1:29" x14ac:dyDescent="0.2">
      <c r="A1135" s="62" t="s">
        <v>3086</v>
      </c>
      <c r="B1135" s="63">
        <v>1131</v>
      </c>
      <c r="C1135" s="64">
        <v>43131</v>
      </c>
      <c r="D1135" s="62" t="s">
        <v>930</v>
      </c>
      <c r="E1135" s="62" t="s">
        <v>3087</v>
      </c>
      <c r="F1135" s="62" t="s">
        <v>137</v>
      </c>
      <c r="G1135" s="64">
        <v>43140</v>
      </c>
      <c r="H1135" s="62" t="s">
        <v>3088</v>
      </c>
      <c r="I1135" s="59"/>
      <c r="J1135" s="59"/>
      <c r="K1135" s="59"/>
      <c r="L1135" s="59"/>
      <c r="M1135" s="59"/>
      <c r="N1135" s="59"/>
      <c r="O1135" s="59"/>
      <c r="P1135" s="59"/>
      <c r="Q1135" s="59"/>
      <c r="R1135" s="59"/>
      <c r="S1135" s="59"/>
      <c r="T1135" s="59"/>
      <c r="U1135" s="59"/>
      <c r="V1135" s="59"/>
      <c r="W1135" s="59"/>
      <c r="X1135" s="59"/>
      <c r="Y1135" s="59"/>
      <c r="Z1135" s="59"/>
      <c r="AA1135" s="59"/>
      <c r="AB1135" s="59"/>
      <c r="AC1135" s="59"/>
    </row>
    <row r="1136" spans="1:29" x14ac:dyDescent="0.2">
      <c r="A1136" s="62" t="s">
        <v>3089</v>
      </c>
      <c r="B1136" s="63">
        <v>1132</v>
      </c>
      <c r="C1136" s="64">
        <v>43131</v>
      </c>
      <c r="D1136" s="62" t="s">
        <v>930</v>
      </c>
      <c r="E1136" s="62" t="s">
        <v>2957</v>
      </c>
      <c r="F1136" s="62" t="s">
        <v>137</v>
      </c>
      <c r="G1136" s="64">
        <v>43140</v>
      </c>
      <c r="H1136" s="62" t="s">
        <v>3090</v>
      </c>
      <c r="I1136" s="59"/>
      <c r="J1136" s="59"/>
      <c r="K1136" s="59"/>
      <c r="L1136" s="59"/>
      <c r="M1136" s="59"/>
      <c r="N1136" s="59"/>
      <c r="O1136" s="59"/>
      <c r="P1136" s="59"/>
      <c r="Q1136" s="59"/>
      <c r="R1136" s="59"/>
      <c r="S1136" s="59"/>
      <c r="T1136" s="59"/>
      <c r="U1136" s="59"/>
      <c r="V1136" s="59"/>
      <c r="W1136" s="59"/>
      <c r="X1136" s="59"/>
      <c r="Y1136" s="59"/>
      <c r="Z1136" s="59"/>
      <c r="AA1136" s="59"/>
      <c r="AB1136" s="59"/>
      <c r="AC1136" s="59"/>
    </row>
    <row r="1137" spans="1:29" x14ac:dyDescent="0.2">
      <c r="A1137" s="62" t="s">
        <v>3091</v>
      </c>
      <c r="B1137" s="63">
        <v>1133</v>
      </c>
      <c r="C1137" s="64">
        <v>43131</v>
      </c>
      <c r="D1137" s="62" t="s">
        <v>249</v>
      </c>
      <c r="E1137" s="62" t="s">
        <v>149</v>
      </c>
      <c r="F1137" s="62" t="s">
        <v>137</v>
      </c>
      <c r="G1137" s="64">
        <v>43144</v>
      </c>
      <c r="H1137" s="62" t="s">
        <v>3092</v>
      </c>
      <c r="I1137" s="59"/>
      <c r="J1137" s="59"/>
      <c r="K1137" s="59"/>
      <c r="L1137" s="59"/>
      <c r="M1137" s="59"/>
      <c r="N1137" s="59"/>
      <c r="O1137" s="59"/>
      <c r="P1137" s="59"/>
      <c r="Q1137" s="59"/>
      <c r="R1137" s="59"/>
      <c r="S1137" s="59"/>
      <c r="T1137" s="59"/>
      <c r="U1137" s="59"/>
      <c r="V1137" s="59"/>
      <c r="W1137" s="59"/>
      <c r="X1137" s="59"/>
      <c r="Y1137" s="59"/>
      <c r="Z1137" s="59"/>
      <c r="AA1137" s="59"/>
      <c r="AB1137" s="59"/>
      <c r="AC1137" s="59"/>
    </row>
    <row r="1138" spans="1:29" x14ac:dyDescent="0.2">
      <c r="A1138" s="62" t="s">
        <v>3093</v>
      </c>
      <c r="B1138" s="63">
        <v>1134</v>
      </c>
      <c r="C1138" s="64">
        <v>43131</v>
      </c>
      <c r="D1138" s="62" t="s">
        <v>930</v>
      </c>
      <c r="E1138" s="62" t="s">
        <v>149</v>
      </c>
      <c r="F1138" s="62" t="s">
        <v>137</v>
      </c>
      <c r="G1138" s="64">
        <v>43144</v>
      </c>
      <c r="H1138" s="62" t="s">
        <v>3094</v>
      </c>
      <c r="I1138" s="59"/>
      <c r="J1138" s="59"/>
      <c r="K1138" s="59"/>
      <c r="L1138" s="59"/>
      <c r="M1138" s="59"/>
      <c r="N1138" s="59"/>
      <c r="O1138" s="59"/>
      <c r="P1138" s="59"/>
      <c r="Q1138" s="59"/>
      <c r="R1138" s="59"/>
      <c r="S1138" s="59"/>
      <c r="T1138" s="59"/>
      <c r="U1138" s="59"/>
      <c r="V1138" s="59"/>
      <c r="W1138" s="59"/>
      <c r="X1138" s="59"/>
      <c r="Y1138" s="59"/>
      <c r="Z1138" s="59"/>
      <c r="AA1138" s="59"/>
      <c r="AB1138" s="59"/>
      <c r="AC1138" s="59"/>
    </row>
    <row r="1139" spans="1:29" x14ac:dyDescent="0.2">
      <c r="A1139" s="62" t="s">
        <v>3095</v>
      </c>
      <c r="B1139" s="63">
        <v>1135</v>
      </c>
      <c r="C1139" s="64">
        <v>43131</v>
      </c>
      <c r="D1139" s="62" t="s">
        <v>930</v>
      </c>
      <c r="E1139" s="62" t="s">
        <v>149</v>
      </c>
      <c r="F1139" s="62" t="s">
        <v>137</v>
      </c>
      <c r="G1139" s="64">
        <v>43144</v>
      </c>
      <c r="H1139" s="62" t="s">
        <v>3096</v>
      </c>
      <c r="I1139" s="59"/>
      <c r="J1139" s="59"/>
      <c r="K1139" s="59"/>
      <c r="L1139" s="59"/>
      <c r="M1139" s="59"/>
      <c r="N1139" s="59"/>
      <c r="O1139" s="59"/>
      <c r="P1139" s="59"/>
      <c r="Q1139" s="59"/>
      <c r="R1139" s="59"/>
      <c r="S1139" s="59"/>
      <c r="T1139" s="59"/>
      <c r="U1139" s="59"/>
      <c r="V1139" s="59"/>
      <c r="W1139" s="59"/>
      <c r="X1139" s="59"/>
      <c r="Y1139" s="59"/>
      <c r="Z1139" s="59"/>
      <c r="AA1139" s="59"/>
      <c r="AB1139" s="59"/>
      <c r="AC1139" s="59"/>
    </row>
    <row r="1140" spans="1:29" x14ac:dyDescent="0.2">
      <c r="A1140" s="62" t="s">
        <v>3097</v>
      </c>
      <c r="B1140" s="63">
        <v>1136</v>
      </c>
      <c r="C1140" s="64">
        <v>43131</v>
      </c>
      <c r="D1140" s="62" t="s">
        <v>3098</v>
      </c>
      <c r="E1140" s="62" t="s">
        <v>149</v>
      </c>
      <c r="F1140" s="62" t="s">
        <v>137</v>
      </c>
      <c r="G1140" s="64">
        <v>43140</v>
      </c>
      <c r="H1140" s="62" t="s">
        <v>3099</v>
      </c>
      <c r="I1140" s="59"/>
      <c r="J1140" s="59"/>
      <c r="K1140" s="59"/>
      <c r="L1140" s="59"/>
      <c r="M1140" s="59"/>
      <c r="N1140" s="59"/>
      <c r="O1140" s="59"/>
      <c r="P1140" s="59"/>
      <c r="Q1140" s="59"/>
      <c r="R1140" s="59"/>
      <c r="S1140" s="59"/>
      <c r="T1140" s="59"/>
      <c r="U1140" s="59"/>
      <c r="V1140" s="59"/>
      <c r="W1140" s="59"/>
      <c r="X1140" s="59"/>
      <c r="Y1140" s="59"/>
      <c r="Z1140" s="59"/>
      <c r="AA1140" s="59"/>
      <c r="AB1140" s="59"/>
      <c r="AC1140" s="59"/>
    </row>
    <row r="1141" spans="1:29" x14ac:dyDescent="0.2">
      <c r="A1141" s="62" t="s">
        <v>3100</v>
      </c>
      <c r="B1141" s="63">
        <v>1137</v>
      </c>
      <c r="C1141" s="64">
        <v>43131</v>
      </c>
      <c r="D1141" s="62" t="s">
        <v>3101</v>
      </c>
      <c r="E1141" s="62" t="s">
        <v>149</v>
      </c>
      <c r="F1141" s="62" t="s">
        <v>137</v>
      </c>
      <c r="G1141" s="64">
        <v>43145</v>
      </c>
      <c r="H1141" s="62" t="s">
        <v>3102</v>
      </c>
      <c r="I1141" s="59"/>
      <c r="J1141" s="59"/>
      <c r="K1141" s="59"/>
      <c r="L1141" s="59"/>
      <c r="M1141" s="59"/>
      <c r="N1141" s="59"/>
      <c r="O1141" s="59"/>
      <c r="P1141" s="59"/>
      <c r="Q1141" s="59"/>
      <c r="R1141" s="59"/>
      <c r="S1141" s="59"/>
      <c r="T1141" s="59"/>
      <c r="U1141" s="59"/>
      <c r="V1141" s="59"/>
      <c r="W1141" s="59"/>
      <c r="X1141" s="59"/>
      <c r="Y1141" s="59"/>
      <c r="Z1141" s="59"/>
      <c r="AA1141" s="59"/>
      <c r="AB1141" s="59"/>
      <c r="AC1141" s="59"/>
    </row>
    <row r="1142" spans="1:29" x14ac:dyDescent="0.2">
      <c r="A1142" s="62" t="s">
        <v>3103</v>
      </c>
      <c r="B1142" s="63">
        <v>1138</v>
      </c>
      <c r="C1142" s="64">
        <v>43131</v>
      </c>
      <c r="D1142" s="62" t="s">
        <v>3104</v>
      </c>
      <c r="E1142" s="62" t="s">
        <v>3105</v>
      </c>
      <c r="F1142" s="62" t="s">
        <v>137</v>
      </c>
      <c r="G1142" s="64">
        <v>43145</v>
      </c>
      <c r="H1142" s="62" t="s">
        <v>3106</v>
      </c>
      <c r="I1142" s="59"/>
      <c r="J1142" s="59"/>
      <c r="K1142" s="59"/>
      <c r="L1142" s="59"/>
      <c r="M1142" s="59"/>
      <c r="N1142" s="59"/>
      <c r="O1142" s="59"/>
      <c r="P1142" s="59"/>
      <c r="Q1142" s="59"/>
      <c r="R1142" s="59"/>
      <c r="S1142" s="59"/>
      <c r="T1142" s="59"/>
      <c r="U1142" s="59"/>
      <c r="V1142" s="59"/>
      <c r="W1142" s="59"/>
      <c r="X1142" s="59"/>
      <c r="Y1142" s="59"/>
      <c r="Z1142" s="59"/>
      <c r="AA1142" s="59"/>
      <c r="AB1142" s="59"/>
      <c r="AC1142" s="59"/>
    </row>
    <row r="1143" spans="1:29" x14ac:dyDescent="0.2">
      <c r="A1143" s="62" t="s">
        <v>3107</v>
      </c>
      <c r="B1143" s="63">
        <v>1139</v>
      </c>
      <c r="C1143" s="64">
        <v>43131</v>
      </c>
      <c r="D1143" s="62" t="s">
        <v>1148</v>
      </c>
      <c r="E1143" s="62" t="s">
        <v>154</v>
      </c>
      <c r="F1143" s="62" t="s">
        <v>137</v>
      </c>
      <c r="G1143" s="64">
        <v>43144</v>
      </c>
      <c r="H1143" s="62" t="s">
        <v>3108</v>
      </c>
      <c r="I1143" s="59"/>
      <c r="J1143" s="59"/>
      <c r="K1143" s="59"/>
      <c r="L1143" s="59"/>
      <c r="M1143" s="59"/>
      <c r="N1143" s="59"/>
      <c r="O1143" s="59"/>
      <c r="P1143" s="59"/>
      <c r="Q1143" s="59"/>
      <c r="R1143" s="59"/>
      <c r="S1143" s="59"/>
      <c r="T1143" s="59"/>
      <c r="U1143" s="59"/>
      <c r="V1143" s="59"/>
      <c r="W1143" s="59"/>
      <c r="X1143" s="59"/>
      <c r="Y1143" s="59"/>
      <c r="Z1143" s="59"/>
      <c r="AA1143" s="59"/>
      <c r="AB1143" s="59"/>
      <c r="AC1143" s="59"/>
    </row>
    <row r="1144" spans="1:29" x14ac:dyDescent="0.2">
      <c r="A1144" s="62" t="s">
        <v>3109</v>
      </c>
      <c r="B1144" s="63">
        <v>1140</v>
      </c>
      <c r="C1144" s="64">
        <v>43132</v>
      </c>
      <c r="D1144" s="62" t="s">
        <v>3110</v>
      </c>
      <c r="E1144" s="62" t="s">
        <v>149</v>
      </c>
      <c r="F1144" s="62" t="s">
        <v>150</v>
      </c>
      <c r="G1144" s="64">
        <v>43157</v>
      </c>
      <c r="H1144" s="62" t="s">
        <v>3111</v>
      </c>
      <c r="I1144" s="59"/>
      <c r="J1144" s="59"/>
      <c r="K1144" s="59"/>
      <c r="L1144" s="59"/>
      <c r="M1144" s="59"/>
      <c r="N1144" s="59"/>
      <c r="O1144" s="59"/>
      <c r="P1144" s="59"/>
      <c r="Q1144" s="59"/>
      <c r="R1144" s="59"/>
      <c r="S1144" s="59"/>
      <c r="T1144" s="59"/>
      <c r="U1144" s="59"/>
      <c r="V1144" s="59"/>
      <c r="W1144" s="59"/>
      <c r="X1144" s="59"/>
      <c r="Y1144" s="59"/>
      <c r="Z1144" s="59"/>
      <c r="AA1144" s="59"/>
      <c r="AB1144" s="59"/>
      <c r="AC1144" s="59"/>
    </row>
    <row r="1145" spans="1:29" x14ac:dyDescent="0.2">
      <c r="A1145" s="62" t="s">
        <v>3112</v>
      </c>
      <c r="B1145" s="63">
        <v>1141</v>
      </c>
      <c r="C1145" s="64">
        <v>43132</v>
      </c>
      <c r="D1145" s="62" t="s">
        <v>148</v>
      </c>
      <c r="E1145" s="62" t="s">
        <v>292</v>
      </c>
      <c r="F1145" s="62" t="s">
        <v>137</v>
      </c>
      <c r="G1145" s="64">
        <v>43145</v>
      </c>
      <c r="H1145" s="62" t="s">
        <v>3113</v>
      </c>
      <c r="I1145" s="59"/>
      <c r="J1145" s="59"/>
      <c r="K1145" s="59"/>
      <c r="L1145" s="59"/>
      <c r="M1145" s="59"/>
      <c r="N1145" s="59"/>
      <c r="O1145" s="59"/>
      <c r="P1145" s="59"/>
      <c r="Q1145" s="59"/>
      <c r="R1145" s="59"/>
      <c r="S1145" s="59"/>
      <c r="T1145" s="59"/>
      <c r="U1145" s="59"/>
      <c r="V1145" s="59"/>
      <c r="W1145" s="59"/>
      <c r="X1145" s="59"/>
      <c r="Y1145" s="59"/>
      <c r="Z1145" s="59"/>
      <c r="AA1145" s="59"/>
      <c r="AB1145" s="59"/>
      <c r="AC1145" s="59"/>
    </row>
    <row r="1146" spans="1:29" x14ac:dyDescent="0.2">
      <c r="A1146" s="62" t="s">
        <v>3114</v>
      </c>
      <c r="B1146" s="63">
        <v>1142</v>
      </c>
      <c r="C1146" s="64">
        <v>43132</v>
      </c>
      <c r="D1146" s="62" t="s">
        <v>153</v>
      </c>
      <c r="E1146" s="62" t="s">
        <v>292</v>
      </c>
      <c r="F1146" s="62" t="s">
        <v>137</v>
      </c>
      <c r="G1146" s="64">
        <v>43145</v>
      </c>
      <c r="H1146" s="62" t="s">
        <v>3115</v>
      </c>
      <c r="I1146" s="59"/>
      <c r="J1146" s="59"/>
      <c r="K1146" s="59"/>
      <c r="L1146" s="59"/>
      <c r="M1146" s="59"/>
      <c r="N1146" s="59"/>
      <c r="O1146" s="59"/>
      <c r="P1146" s="59"/>
      <c r="Q1146" s="59"/>
      <c r="R1146" s="59"/>
      <c r="S1146" s="59"/>
      <c r="T1146" s="59"/>
      <c r="U1146" s="59"/>
      <c r="V1146" s="59"/>
      <c r="W1146" s="59"/>
      <c r="X1146" s="59"/>
      <c r="Y1146" s="59"/>
      <c r="Z1146" s="59"/>
      <c r="AA1146" s="59"/>
      <c r="AB1146" s="59"/>
      <c r="AC1146" s="59"/>
    </row>
    <row r="1147" spans="1:29" x14ac:dyDescent="0.2">
      <c r="A1147" s="62" t="s">
        <v>3116</v>
      </c>
      <c r="B1147" s="63">
        <v>1143</v>
      </c>
      <c r="C1147" s="64">
        <v>43132</v>
      </c>
      <c r="D1147" s="62" t="s">
        <v>148</v>
      </c>
      <c r="E1147" s="62" t="s">
        <v>292</v>
      </c>
      <c r="F1147" s="62" t="s">
        <v>137</v>
      </c>
      <c r="G1147" s="64">
        <v>43144</v>
      </c>
      <c r="H1147" s="62" t="s">
        <v>3117</v>
      </c>
      <c r="I1147" s="59"/>
      <c r="J1147" s="59"/>
      <c r="K1147" s="59"/>
      <c r="L1147" s="59"/>
      <c r="M1147" s="59"/>
      <c r="N1147" s="59"/>
      <c r="O1147" s="59"/>
      <c r="P1147" s="59"/>
      <c r="Q1147" s="59"/>
      <c r="R1147" s="59"/>
      <c r="S1147" s="59"/>
      <c r="T1147" s="59"/>
      <c r="U1147" s="59"/>
      <c r="V1147" s="59"/>
      <c r="W1147" s="59"/>
      <c r="X1147" s="59"/>
      <c r="Y1147" s="59"/>
      <c r="Z1147" s="59"/>
      <c r="AA1147" s="59"/>
      <c r="AB1147" s="59"/>
      <c r="AC1147" s="59"/>
    </row>
    <row r="1148" spans="1:29" x14ac:dyDescent="0.2">
      <c r="A1148" s="62" t="s">
        <v>3118</v>
      </c>
      <c r="B1148" s="63">
        <v>1144</v>
      </c>
      <c r="C1148" s="64">
        <v>43132</v>
      </c>
      <c r="D1148" s="62" t="s">
        <v>148</v>
      </c>
      <c r="E1148" s="62" t="s">
        <v>292</v>
      </c>
      <c r="F1148" s="62" t="s">
        <v>137</v>
      </c>
      <c r="G1148" s="64">
        <v>43144</v>
      </c>
      <c r="H1148" s="62" t="s">
        <v>3119</v>
      </c>
      <c r="I1148" s="59"/>
      <c r="J1148" s="59"/>
      <c r="K1148" s="59"/>
      <c r="L1148" s="59"/>
      <c r="M1148" s="59"/>
      <c r="N1148" s="59"/>
      <c r="O1148" s="59"/>
      <c r="P1148" s="59"/>
      <c r="Q1148" s="59"/>
      <c r="R1148" s="59"/>
      <c r="S1148" s="59"/>
      <c r="T1148" s="59"/>
      <c r="U1148" s="59"/>
      <c r="V1148" s="59"/>
      <c r="W1148" s="59"/>
      <c r="X1148" s="59"/>
      <c r="Y1148" s="59"/>
      <c r="Z1148" s="59"/>
      <c r="AA1148" s="59"/>
      <c r="AB1148" s="59"/>
      <c r="AC1148" s="59"/>
    </row>
    <row r="1149" spans="1:29" x14ac:dyDescent="0.2">
      <c r="A1149" s="62" t="s">
        <v>3120</v>
      </c>
      <c r="B1149" s="63">
        <v>1145</v>
      </c>
      <c r="C1149" s="64">
        <v>43132</v>
      </c>
      <c r="D1149" s="62" t="s">
        <v>153</v>
      </c>
      <c r="E1149" s="62" t="s">
        <v>292</v>
      </c>
      <c r="F1149" s="62" t="s">
        <v>137</v>
      </c>
      <c r="G1149" s="64">
        <v>43145</v>
      </c>
      <c r="H1149" s="62" t="s">
        <v>3115</v>
      </c>
      <c r="I1149" s="59"/>
      <c r="J1149" s="59"/>
      <c r="K1149" s="59"/>
      <c r="L1149" s="59"/>
      <c r="M1149" s="59"/>
      <c r="N1149" s="59"/>
      <c r="O1149" s="59"/>
      <c r="P1149" s="59"/>
      <c r="Q1149" s="59"/>
      <c r="R1149" s="59"/>
      <c r="S1149" s="59"/>
      <c r="T1149" s="59"/>
      <c r="U1149" s="59"/>
      <c r="V1149" s="59"/>
      <c r="W1149" s="59"/>
      <c r="X1149" s="59"/>
      <c r="Y1149" s="59"/>
      <c r="Z1149" s="59"/>
      <c r="AA1149" s="59"/>
      <c r="AB1149" s="59"/>
      <c r="AC1149" s="59"/>
    </row>
    <row r="1150" spans="1:29" x14ac:dyDescent="0.2">
      <c r="A1150" s="62" t="s">
        <v>3121</v>
      </c>
      <c r="B1150" s="63">
        <v>1146</v>
      </c>
      <c r="C1150" s="64">
        <v>43132</v>
      </c>
      <c r="D1150" s="62" t="s">
        <v>148</v>
      </c>
      <c r="E1150" s="62" t="s">
        <v>292</v>
      </c>
      <c r="F1150" s="62" t="s">
        <v>137</v>
      </c>
      <c r="G1150" s="64">
        <v>43144</v>
      </c>
      <c r="H1150" s="62" t="s">
        <v>3122</v>
      </c>
      <c r="I1150" s="59"/>
      <c r="J1150" s="59"/>
      <c r="K1150" s="59"/>
      <c r="L1150" s="59"/>
      <c r="M1150" s="59"/>
      <c r="N1150" s="59"/>
      <c r="O1150" s="59"/>
      <c r="P1150" s="59"/>
      <c r="Q1150" s="59"/>
      <c r="R1150" s="59"/>
      <c r="S1150" s="59"/>
      <c r="T1150" s="59"/>
      <c r="U1150" s="59"/>
      <c r="V1150" s="59"/>
      <c r="W1150" s="59"/>
      <c r="X1150" s="59"/>
      <c r="Y1150" s="59"/>
      <c r="Z1150" s="59"/>
      <c r="AA1150" s="59"/>
      <c r="AB1150" s="59"/>
      <c r="AC1150" s="59"/>
    </row>
    <row r="1151" spans="1:29" x14ac:dyDescent="0.2">
      <c r="A1151" s="62" t="s">
        <v>3123</v>
      </c>
      <c r="B1151" s="63">
        <v>1147</v>
      </c>
      <c r="C1151" s="64">
        <v>43132</v>
      </c>
      <c r="D1151" s="62" t="s">
        <v>148</v>
      </c>
      <c r="E1151" s="62" t="s">
        <v>3124</v>
      </c>
      <c r="F1151" s="62" t="s">
        <v>137</v>
      </c>
      <c r="G1151" s="64">
        <v>43140</v>
      </c>
      <c r="H1151" s="62" t="s">
        <v>3125</v>
      </c>
      <c r="I1151" s="59"/>
      <c r="J1151" s="59"/>
      <c r="K1151" s="59"/>
      <c r="L1151" s="59"/>
      <c r="M1151" s="59"/>
      <c r="N1151" s="59"/>
      <c r="O1151" s="59"/>
      <c r="P1151" s="59"/>
      <c r="Q1151" s="59"/>
      <c r="R1151" s="59"/>
      <c r="S1151" s="59"/>
      <c r="T1151" s="59"/>
      <c r="U1151" s="59"/>
      <c r="V1151" s="59"/>
      <c r="W1151" s="59"/>
      <c r="X1151" s="59"/>
      <c r="Y1151" s="59"/>
      <c r="Z1151" s="59"/>
      <c r="AA1151" s="59"/>
      <c r="AB1151" s="59"/>
      <c r="AC1151" s="59"/>
    </row>
    <row r="1152" spans="1:29" x14ac:dyDescent="0.2">
      <c r="A1152" s="62" t="s">
        <v>3126</v>
      </c>
      <c r="B1152" s="63">
        <v>1148</v>
      </c>
      <c r="C1152" s="64">
        <v>43132</v>
      </c>
      <c r="D1152" s="62" t="s">
        <v>3127</v>
      </c>
      <c r="E1152" s="62" t="s">
        <v>149</v>
      </c>
      <c r="F1152" s="62" t="s">
        <v>137</v>
      </c>
      <c r="G1152" s="64">
        <v>43147</v>
      </c>
      <c r="H1152" s="62" t="s">
        <v>3128</v>
      </c>
      <c r="I1152" s="59"/>
      <c r="J1152" s="59"/>
      <c r="K1152" s="59"/>
      <c r="L1152" s="59"/>
      <c r="M1152" s="59"/>
      <c r="N1152" s="59"/>
      <c r="O1152" s="59"/>
      <c r="P1152" s="59"/>
      <c r="Q1152" s="59"/>
      <c r="R1152" s="59"/>
      <c r="S1152" s="59"/>
      <c r="T1152" s="59"/>
      <c r="U1152" s="59"/>
      <c r="V1152" s="59"/>
      <c r="W1152" s="59"/>
      <c r="X1152" s="59"/>
      <c r="Y1152" s="59"/>
      <c r="Z1152" s="59"/>
      <c r="AA1152" s="59"/>
      <c r="AB1152" s="59"/>
      <c r="AC1152" s="59"/>
    </row>
    <row r="1153" spans="1:29" x14ac:dyDescent="0.2">
      <c r="A1153" s="62" t="s">
        <v>3129</v>
      </c>
      <c r="B1153" s="63">
        <v>1149</v>
      </c>
      <c r="C1153" s="64">
        <v>43132</v>
      </c>
      <c r="D1153" s="62" t="s">
        <v>148</v>
      </c>
      <c r="E1153" s="62" t="s">
        <v>149</v>
      </c>
      <c r="F1153" s="62" t="s">
        <v>137</v>
      </c>
      <c r="G1153" s="64">
        <v>43138</v>
      </c>
      <c r="H1153" s="62" t="s">
        <v>3130</v>
      </c>
      <c r="I1153" s="59"/>
      <c r="J1153" s="59"/>
      <c r="K1153" s="59"/>
      <c r="L1153" s="59"/>
      <c r="M1153" s="59"/>
      <c r="N1153" s="59"/>
      <c r="O1153" s="59"/>
      <c r="P1153" s="59"/>
      <c r="Q1153" s="59"/>
      <c r="R1153" s="59"/>
      <c r="S1153" s="59"/>
      <c r="T1153" s="59"/>
      <c r="U1153" s="59"/>
      <c r="V1153" s="59"/>
      <c r="W1153" s="59"/>
      <c r="X1153" s="59"/>
      <c r="Y1153" s="59"/>
      <c r="Z1153" s="59"/>
      <c r="AA1153" s="59"/>
      <c r="AB1153" s="59"/>
      <c r="AC1153" s="59"/>
    </row>
    <row r="1154" spans="1:29" x14ac:dyDescent="0.2">
      <c r="A1154" s="62" t="s">
        <v>3131</v>
      </c>
      <c r="B1154" s="63">
        <v>1150</v>
      </c>
      <c r="C1154" s="64">
        <v>43132</v>
      </c>
      <c r="D1154" s="62" t="s">
        <v>144</v>
      </c>
      <c r="E1154" s="62" t="s">
        <v>272</v>
      </c>
      <c r="F1154" s="62" t="s">
        <v>137</v>
      </c>
      <c r="G1154" s="64">
        <v>43150</v>
      </c>
      <c r="H1154" s="62" t="s">
        <v>3132</v>
      </c>
      <c r="I1154" s="59"/>
      <c r="J1154" s="59"/>
      <c r="K1154" s="59"/>
      <c r="L1154" s="59"/>
      <c r="M1154" s="59"/>
      <c r="N1154" s="59"/>
      <c r="O1154" s="59"/>
      <c r="P1154" s="59"/>
      <c r="Q1154" s="59"/>
      <c r="R1154" s="59"/>
      <c r="S1154" s="59"/>
      <c r="T1154" s="59"/>
      <c r="U1154" s="59"/>
      <c r="V1154" s="59"/>
      <c r="W1154" s="59"/>
      <c r="X1154" s="59"/>
      <c r="Y1154" s="59"/>
      <c r="Z1154" s="59"/>
      <c r="AA1154" s="59"/>
      <c r="AB1154" s="59"/>
      <c r="AC1154" s="59"/>
    </row>
    <row r="1155" spans="1:29" x14ac:dyDescent="0.2">
      <c r="A1155" s="62" t="s">
        <v>3133</v>
      </c>
      <c r="B1155" s="63">
        <v>1151</v>
      </c>
      <c r="C1155" s="64">
        <v>43132</v>
      </c>
      <c r="D1155" s="62" t="s">
        <v>144</v>
      </c>
      <c r="E1155" s="62" t="s">
        <v>272</v>
      </c>
      <c r="F1155" s="62" t="s">
        <v>137</v>
      </c>
      <c r="G1155" s="64">
        <v>43144</v>
      </c>
      <c r="H1155" s="62" t="s">
        <v>3134</v>
      </c>
      <c r="I1155" s="59"/>
      <c r="J1155" s="59"/>
      <c r="K1155" s="59"/>
      <c r="L1155" s="59"/>
      <c r="M1155" s="59"/>
      <c r="N1155" s="59"/>
      <c r="O1155" s="59"/>
      <c r="P1155" s="59"/>
      <c r="Q1155" s="59"/>
      <c r="R1155" s="59"/>
      <c r="S1155" s="59"/>
      <c r="T1155" s="59"/>
      <c r="U1155" s="59"/>
      <c r="V1155" s="59"/>
      <c r="W1155" s="59"/>
      <c r="X1155" s="59"/>
      <c r="Y1155" s="59"/>
      <c r="Z1155" s="59"/>
      <c r="AA1155" s="59"/>
      <c r="AB1155" s="59"/>
      <c r="AC1155" s="59"/>
    </row>
    <row r="1156" spans="1:29" x14ac:dyDescent="0.2">
      <c r="A1156" s="62" t="s">
        <v>3135</v>
      </c>
      <c r="B1156" s="63">
        <v>1152</v>
      </c>
      <c r="C1156" s="64">
        <v>43132</v>
      </c>
      <c r="D1156" s="62" t="s">
        <v>3136</v>
      </c>
      <c r="E1156" s="62" t="s">
        <v>154</v>
      </c>
      <c r="F1156" s="62" t="s">
        <v>137</v>
      </c>
      <c r="G1156" s="64">
        <v>43139</v>
      </c>
      <c r="H1156" s="62" t="s">
        <v>3137</v>
      </c>
      <c r="I1156" s="59"/>
      <c r="J1156" s="59"/>
      <c r="K1156" s="59"/>
      <c r="L1156" s="59"/>
      <c r="M1156" s="59"/>
      <c r="N1156" s="59"/>
      <c r="O1156" s="59"/>
      <c r="P1156" s="59"/>
      <c r="Q1156" s="59"/>
      <c r="R1156" s="59"/>
      <c r="S1156" s="59"/>
      <c r="T1156" s="59"/>
      <c r="U1156" s="59"/>
      <c r="V1156" s="59"/>
      <c r="W1156" s="59"/>
      <c r="X1156" s="59"/>
      <c r="Y1156" s="59"/>
      <c r="Z1156" s="59"/>
      <c r="AA1156" s="59"/>
      <c r="AB1156" s="59"/>
      <c r="AC1156" s="59"/>
    </row>
    <row r="1157" spans="1:29" x14ac:dyDescent="0.2">
      <c r="A1157" s="62" t="s">
        <v>3138</v>
      </c>
      <c r="B1157" s="63">
        <v>1153</v>
      </c>
      <c r="C1157" s="64">
        <v>43132</v>
      </c>
      <c r="D1157" s="62" t="s">
        <v>3139</v>
      </c>
      <c r="E1157" s="62" t="s">
        <v>149</v>
      </c>
      <c r="F1157" s="62" t="s">
        <v>137</v>
      </c>
      <c r="G1157" s="64">
        <v>43140</v>
      </c>
      <c r="H1157" s="62" t="s">
        <v>3140</v>
      </c>
      <c r="I1157" s="59"/>
      <c r="J1157" s="59"/>
      <c r="K1157" s="59"/>
      <c r="L1157" s="59"/>
      <c r="M1157" s="59"/>
      <c r="N1157" s="59"/>
      <c r="O1157" s="59"/>
      <c r="P1157" s="59"/>
      <c r="Q1157" s="59"/>
      <c r="R1157" s="59"/>
      <c r="S1157" s="59"/>
      <c r="T1157" s="59"/>
      <c r="U1157" s="59"/>
      <c r="V1157" s="59"/>
      <c r="W1157" s="59"/>
      <c r="X1157" s="59"/>
      <c r="Y1157" s="59"/>
      <c r="Z1157" s="59"/>
      <c r="AA1157" s="59"/>
      <c r="AB1157" s="59"/>
      <c r="AC1157" s="59"/>
    </row>
    <row r="1158" spans="1:29" x14ac:dyDescent="0.2">
      <c r="A1158" s="62" t="s">
        <v>3141</v>
      </c>
      <c r="B1158" s="63">
        <v>1154</v>
      </c>
      <c r="C1158" s="64">
        <v>43132</v>
      </c>
      <c r="D1158" s="62" t="s">
        <v>3142</v>
      </c>
      <c r="E1158" s="62" t="s">
        <v>2484</v>
      </c>
      <c r="F1158" s="62" t="s">
        <v>137</v>
      </c>
      <c r="G1158" s="64">
        <v>43136</v>
      </c>
      <c r="H1158" s="62" t="s">
        <v>3143</v>
      </c>
      <c r="I1158" s="59"/>
      <c r="J1158" s="59"/>
      <c r="K1158" s="59"/>
      <c r="L1158" s="59"/>
      <c r="M1158" s="59"/>
      <c r="N1158" s="59"/>
      <c r="O1158" s="59"/>
      <c r="P1158" s="59"/>
      <c r="Q1158" s="59"/>
      <c r="R1158" s="59"/>
      <c r="S1158" s="59"/>
      <c r="T1158" s="59"/>
      <c r="U1158" s="59"/>
      <c r="V1158" s="59"/>
      <c r="W1158" s="59"/>
      <c r="X1158" s="59"/>
      <c r="Y1158" s="59"/>
      <c r="Z1158" s="59"/>
      <c r="AA1158" s="59"/>
      <c r="AB1158" s="59"/>
      <c r="AC1158" s="59"/>
    </row>
    <row r="1159" spans="1:29" x14ac:dyDescent="0.2">
      <c r="A1159" s="62" t="s">
        <v>3144</v>
      </c>
      <c r="B1159" s="63">
        <v>1155</v>
      </c>
      <c r="C1159" s="64">
        <v>43132</v>
      </c>
      <c r="D1159" s="62" t="s">
        <v>3145</v>
      </c>
      <c r="E1159" s="62" t="s">
        <v>149</v>
      </c>
      <c r="F1159" s="62" t="s">
        <v>137</v>
      </c>
      <c r="G1159" s="64">
        <v>43140</v>
      </c>
      <c r="H1159" s="62" t="s">
        <v>3146</v>
      </c>
      <c r="I1159" s="59"/>
      <c r="J1159" s="59"/>
      <c r="K1159" s="59"/>
      <c r="L1159" s="59"/>
      <c r="M1159" s="59"/>
      <c r="N1159" s="59"/>
      <c r="O1159" s="59"/>
      <c r="P1159" s="59"/>
      <c r="Q1159" s="59"/>
      <c r="R1159" s="59"/>
      <c r="S1159" s="59"/>
      <c r="T1159" s="59"/>
      <c r="U1159" s="59"/>
      <c r="V1159" s="59"/>
      <c r="W1159" s="59"/>
      <c r="X1159" s="59"/>
      <c r="Y1159" s="59"/>
      <c r="Z1159" s="59"/>
      <c r="AA1159" s="59"/>
      <c r="AB1159" s="59"/>
      <c r="AC1159" s="59"/>
    </row>
    <row r="1160" spans="1:29" x14ac:dyDescent="0.2">
      <c r="A1160" s="62" t="s">
        <v>3147</v>
      </c>
      <c r="B1160" s="63">
        <v>1156</v>
      </c>
      <c r="C1160" s="64">
        <v>43132</v>
      </c>
      <c r="D1160" s="62" t="s">
        <v>148</v>
      </c>
      <c r="E1160" s="62" t="s">
        <v>3148</v>
      </c>
      <c r="F1160" s="62" t="s">
        <v>137</v>
      </c>
      <c r="G1160" s="64">
        <v>43140</v>
      </c>
      <c r="H1160" s="62" t="s">
        <v>3149</v>
      </c>
      <c r="I1160" s="59"/>
      <c r="J1160" s="59"/>
      <c r="K1160" s="59"/>
      <c r="L1160" s="59"/>
      <c r="M1160" s="59"/>
      <c r="N1160" s="59"/>
      <c r="O1160" s="59"/>
      <c r="P1160" s="59"/>
      <c r="Q1160" s="59"/>
      <c r="R1160" s="59"/>
      <c r="S1160" s="59"/>
      <c r="T1160" s="59"/>
      <c r="U1160" s="59"/>
      <c r="V1160" s="59"/>
      <c r="W1160" s="59"/>
      <c r="X1160" s="59"/>
      <c r="Y1160" s="59"/>
      <c r="Z1160" s="59"/>
      <c r="AA1160" s="59"/>
      <c r="AB1160" s="59"/>
      <c r="AC1160" s="59"/>
    </row>
    <row r="1161" spans="1:29" x14ac:dyDescent="0.2">
      <c r="A1161" s="62" t="s">
        <v>3150</v>
      </c>
      <c r="B1161" s="63">
        <v>1157</v>
      </c>
      <c r="C1161" s="64">
        <v>43132</v>
      </c>
      <c r="D1161" s="62" t="s">
        <v>930</v>
      </c>
      <c r="E1161" s="62" t="s">
        <v>149</v>
      </c>
      <c r="F1161" s="62" t="s">
        <v>137</v>
      </c>
      <c r="G1161" s="64">
        <v>43140</v>
      </c>
      <c r="H1161" s="62" t="s">
        <v>3151</v>
      </c>
      <c r="I1161" s="59"/>
      <c r="J1161" s="59"/>
      <c r="K1161" s="59"/>
      <c r="L1161" s="59"/>
      <c r="M1161" s="59"/>
      <c r="N1161" s="59"/>
      <c r="O1161" s="59"/>
      <c r="P1161" s="59"/>
      <c r="Q1161" s="59"/>
      <c r="R1161" s="59"/>
      <c r="S1161" s="59"/>
      <c r="T1161" s="59"/>
      <c r="U1161" s="59"/>
      <c r="V1161" s="59"/>
      <c r="W1161" s="59"/>
      <c r="X1161" s="59"/>
      <c r="Y1161" s="59"/>
      <c r="Z1161" s="59"/>
      <c r="AA1161" s="59"/>
      <c r="AB1161" s="59"/>
      <c r="AC1161" s="59"/>
    </row>
    <row r="1162" spans="1:29" x14ac:dyDescent="0.2">
      <c r="A1162" s="62" t="s">
        <v>3152</v>
      </c>
      <c r="B1162" s="63">
        <v>1158</v>
      </c>
      <c r="C1162" s="64">
        <v>43132</v>
      </c>
      <c r="D1162" s="62" t="s">
        <v>3153</v>
      </c>
      <c r="E1162" s="62" t="s">
        <v>2112</v>
      </c>
      <c r="F1162" s="62" t="s">
        <v>137</v>
      </c>
      <c r="G1162" s="64">
        <v>43136</v>
      </c>
      <c r="H1162" s="62" t="s">
        <v>3154</v>
      </c>
      <c r="I1162" s="59"/>
      <c r="J1162" s="59"/>
      <c r="K1162" s="59"/>
      <c r="L1162" s="59"/>
      <c r="M1162" s="59"/>
      <c r="N1162" s="59"/>
      <c r="O1162" s="59"/>
      <c r="P1162" s="59"/>
      <c r="Q1162" s="59"/>
      <c r="R1162" s="59"/>
      <c r="S1162" s="59"/>
      <c r="T1162" s="59"/>
      <c r="U1162" s="59"/>
      <c r="V1162" s="59"/>
      <c r="W1162" s="59"/>
      <c r="X1162" s="59"/>
      <c r="Y1162" s="59"/>
      <c r="Z1162" s="59"/>
      <c r="AA1162" s="59"/>
      <c r="AB1162" s="59"/>
      <c r="AC1162" s="59"/>
    </row>
    <row r="1163" spans="1:29" x14ac:dyDescent="0.2">
      <c r="A1163" s="62" t="s">
        <v>3155</v>
      </c>
      <c r="B1163" s="63">
        <v>1159</v>
      </c>
      <c r="C1163" s="64">
        <v>43132</v>
      </c>
      <c r="D1163" s="62" t="s">
        <v>3156</v>
      </c>
      <c r="E1163" s="62" t="s">
        <v>149</v>
      </c>
      <c r="F1163" s="62" t="s">
        <v>137</v>
      </c>
      <c r="G1163" s="64">
        <v>43133</v>
      </c>
      <c r="H1163" s="62" t="s">
        <v>3157</v>
      </c>
      <c r="I1163" s="59"/>
      <c r="J1163" s="59"/>
      <c r="K1163" s="59"/>
      <c r="L1163" s="59"/>
      <c r="M1163" s="59"/>
      <c r="N1163" s="59"/>
      <c r="O1163" s="59"/>
      <c r="P1163" s="59"/>
      <c r="Q1163" s="59"/>
      <c r="R1163" s="59"/>
      <c r="S1163" s="59"/>
      <c r="T1163" s="59"/>
      <c r="U1163" s="59"/>
      <c r="V1163" s="59"/>
      <c r="W1163" s="59"/>
      <c r="X1163" s="59"/>
      <c r="Y1163" s="59"/>
      <c r="Z1163" s="59"/>
      <c r="AA1163" s="59"/>
      <c r="AB1163" s="59"/>
      <c r="AC1163" s="59"/>
    </row>
    <row r="1164" spans="1:29" x14ac:dyDescent="0.2">
      <c r="A1164" s="62" t="s">
        <v>3158</v>
      </c>
      <c r="B1164" s="63">
        <v>1160</v>
      </c>
      <c r="C1164" s="64">
        <v>43132</v>
      </c>
      <c r="D1164" s="62" t="s">
        <v>3159</v>
      </c>
      <c r="E1164" s="62" t="s">
        <v>3160</v>
      </c>
      <c r="F1164" s="62" t="s">
        <v>137</v>
      </c>
      <c r="G1164" s="64">
        <v>43145</v>
      </c>
      <c r="H1164" s="62" t="s">
        <v>3161</v>
      </c>
      <c r="I1164" s="59"/>
      <c r="J1164" s="59"/>
      <c r="K1164" s="59"/>
      <c r="L1164" s="59"/>
      <c r="M1164" s="59"/>
      <c r="N1164" s="59"/>
      <c r="O1164" s="59"/>
      <c r="P1164" s="59"/>
      <c r="Q1164" s="59"/>
      <c r="R1164" s="59"/>
      <c r="S1164" s="59"/>
      <c r="T1164" s="59"/>
      <c r="U1164" s="59"/>
      <c r="V1164" s="59"/>
      <c r="W1164" s="59"/>
      <c r="X1164" s="59"/>
      <c r="Y1164" s="59"/>
      <c r="Z1164" s="59"/>
      <c r="AA1164" s="59"/>
      <c r="AB1164" s="59"/>
      <c r="AC1164" s="59"/>
    </row>
    <row r="1165" spans="1:29" x14ac:dyDescent="0.2">
      <c r="A1165" s="62" t="s">
        <v>3162</v>
      </c>
      <c r="B1165" s="63">
        <v>1161</v>
      </c>
      <c r="C1165" s="64">
        <v>43132</v>
      </c>
      <c r="D1165" s="62" t="s">
        <v>1134</v>
      </c>
      <c r="E1165" s="62" t="s">
        <v>149</v>
      </c>
      <c r="F1165" s="62" t="s">
        <v>137</v>
      </c>
      <c r="G1165" s="64">
        <v>43138</v>
      </c>
      <c r="H1165" s="62" t="s">
        <v>3163</v>
      </c>
      <c r="I1165" s="59"/>
      <c r="J1165" s="59"/>
      <c r="K1165" s="59"/>
      <c r="L1165" s="59"/>
      <c r="M1165" s="59"/>
      <c r="N1165" s="59"/>
      <c r="O1165" s="59"/>
      <c r="P1165" s="59"/>
      <c r="Q1165" s="59"/>
      <c r="R1165" s="59"/>
      <c r="S1165" s="59"/>
      <c r="T1165" s="59"/>
      <c r="U1165" s="59"/>
      <c r="V1165" s="59"/>
      <c r="W1165" s="59"/>
      <c r="X1165" s="59"/>
      <c r="Y1165" s="59"/>
      <c r="Z1165" s="59"/>
      <c r="AA1165" s="59"/>
      <c r="AB1165" s="59"/>
      <c r="AC1165" s="59"/>
    </row>
    <row r="1166" spans="1:29" x14ac:dyDescent="0.2">
      <c r="A1166" s="62" t="s">
        <v>3164</v>
      </c>
      <c r="B1166" s="63">
        <v>1162</v>
      </c>
      <c r="C1166" s="64">
        <v>43132</v>
      </c>
      <c r="D1166" s="62" t="s">
        <v>153</v>
      </c>
      <c r="E1166" s="62" t="s">
        <v>3165</v>
      </c>
      <c r="F1166" s="62" t="s">
        <v>137</v>
      </c>
      <c r="G1166" s="64">
        <v>43147</v>
      </c>
      <c r="H1166" s="62" t="s">
        <v>3166</v>
      </c>
      <c r="I1166" s="59"/>
      <c r="J1166" s="59"/>
      <c r="K1166" s="59"/>
      <c r="L1166" s="59"/>
      <c r="M1166" s="59"/>
      <c r="N1166" s="59"/>
      <c r="O1166" s="59"/>
      <c r="P1166" s="59"/>
      <c r="Q1166" s="59"/>
      <c r="R1166" s="59"/>
      <c r="S1166" s="59"/>
      <c r="T1166" s="59"/>
      <c r="U1166" s="59"/>
      <c r="V1166" s="59"/>
      <c r="W1166" s="59"/>
      <c r="X1166" s="59"/>
      <c r="Y1166" s="59"/>
      <c r="Z1166" s="59"/>
      <c r="AA1166" s="59"/>
      <c r="AB1166" s="59"/>
      <c r="AC1166" s="59"/>
    </row>
    <row r="1167" spans="1:29" x14ac:dyDescent="0.2">
      <c r="A1167" s="62" t="s">
        <v>3167</v>
      </c>
      <c r="B1167" s="63">
        <v>1163</v>
      </c>
      <c r="C1167" s="64">
        <v>43132</v>
      </c>
      <c r="D1167" s="62" t="s">
        <v>3168</v>
      </c>
      <c r="E1167" s="62" t="s">
        <v>3169</v>
      </c>
      <c r="F1167" s="62" t="s">
        <v>137</v>
      </c>
      <c r="G1167" s="64">
        <v>43139</v>
      </c>
      <c r="H1167" s="62" t="s">
        <v>3170</v>
      </c>
      <c r="I1167" s="59"/>
      <c r="J1167" s="59"/>
      <c r="K1167" s="59"/>
      <c r="L1167" s="59"/>
      <c r="M1167" s="59"/>
      <c r="N1167" s="59"/>
      <c r="O1167" s="59"/>
      <c r="P1167" s="59"/>
      <c r="Q1167" s="59"/>
      <c r="R1167" s="59"/>
      <c r="S1167" s="59"/>
      <c r="T1167" s="59"/>
      <c r="U1167" s="59"/>
      <c r="V1167" s="59"/>
      <c r="W1167" s="59"/>
      <c r="X1167" s="59"/>
      <c r="Y1167" s="59"/>
      <c r="Z1167" s="59"/>
      <c r="AA1167" s="59"/>
      <c r="AB1167" s="59"/>
      <c r="AC1167" s="59"/>
    </row>
    <row r="1168" spans="1:29" x14ac:dyDescent="0.2">
      <c r="A1168" s="62" t="s">
        <v>3171</v>
      </c>
      <c r="B1168" s="63">
        <v>1164</v>
      </c>
      <c r="C1168" s="64">
        <v>43132</v>
      </c>
      <c r="D1168" s="62" t="s">
        <v>1121</v>
      </c>
      <c r="E1168" s="62" t="s">
        <v>149</v>
      </c>
      <c r="F1168" s="62" t="s">
        <v>137</v>
      </c>
      <c r="G1168" s="64">
        <v>43140</v>
      </c>
      <c r="H1168" s="62" t="s">
        <v>3172</v>
      </c>
      <c r="I1168" s="59"/>
      <c r="J1168" s="59"/>
      <c r="K1168" s="59"/>
      <c r="L1168" s="59"/>
      <c r="M1168" s="59"/>
      <c r="N1168" s="59"/>
      <c r="O1168" s="59"/>
      <c r="P1168" s="59"/>
      <c r="Q1168" s="59"/>
      <c r="R1168" s="59"/>
      <c r="S1168" s="59"/>
      <c r="T1168" s="59"/>
      <c r="U1168" s="59"/>
      <c r="V1168" s="59"/>
      <c r="W1168" s="59"/>
      <c r="X1168" s="59"/>
      <c r="Y1168" s="59"/>
      <c r="Z1168" s="59"/>
      <c r="AA1168" s="59"/>
      <c r="AB1168" s="59"/>
      <c r="AC1168" s="59"/>
    </row>
    <row r="1169" spans="1:29" x14ac:dyDescent="0.2">
      <c r="A1169" s="62" t="s">
        <v>3173</v>
      </c>
      <c r="B1169" s="63">
        <v>1165</v>
      </c>
      <c r="C1169" s="64">
        <v>43132</v>
      </c>
      <c r="D1169" s="62" t="s">
        <v>3174</v>
      </c>
      <c r="E1169" s="62" t="s">
        <v>3175</v>
      </c>
      <c r="F1169" s="62" t="s">
        <v>137</v>
      </c>
      <c r="G1169" s="64">
        <v>43140</v>
      </c>
      <c r="H1169" s="62" t="s">
        <v>3176</v>
      </c>
      <c r="I1169" s="59"/>
      <c r="J1169" s="59"/>
      <c r="K1169" s="59"/>
      <c r="L1169" s="59"/>
      <c r="M1169" s="59"/>
      <c r="N1169" s="59"/>
      <c r="O1169" s="59"/>
      <c r="P1169" s="59"/>
      <c r="Q1169" s="59"/>
      <c r="R1169" s="59"/>
      <c r="S1169" s="59"/>
      <c r="T1169" s="59"/>
      <c r="U1169" s="59"/>
      <c r="V1169" s="59"/>
      <c r="W1169" s="59"/>
      <c r="X1169" s="59"/>
      <c r="Y1169" s="59"/>
      <c r="Z1169" s="59"/>
      <c r="AA1169" s="59"/>
      <c r="AB1169" s="59"/>
      <c r="AC1169" s="59"/>
    </row>
    <row r="1170" spans="1:29" x14ac:dyDescent="0.2">
      <c r="A1170" s="62" t="s">
        <v>3177</v>
      </c>
      <c r="B1170" s="63">
        <v>1166</v>
      </c>
      <c r="C1170" s="64">
        <v>43132</v>
      </c>
      <c r="D1170" s="62" t="s">
        <v>930</v>
      </c>
      <c r="E1170" s="62" t="s">
        <v>149</v>
      </c>
      <c r="F1170" s="62" t="s">
        <v>137</v>
      </c>
      <c r="G1170" s="64">
        <v>43140</v>
      </c>
      <c r="H1170" s="62" t="s">
        <v>3178</v>
      </c>
      <c r="I1170" s="59"/>
      <c r="J1170" s="59"/>
      <c r="K1170" s="59"/>
      <c r="L1170" s="59"/>
      <c r="M1170" s="59"/>
      <c r="N1170" s="59"/>
      <c r="O1170" s="59"/>
      <c r="P1170" s="59"/>
      <c r="Q1170" s="59"/>
      <c r="R1170" s="59"/>
      <c r="S1170" s="59"/>
      <c r="T1170" s="59"/>
      <c r="U1170" s="59"/>
      <c r="V1170" s="59"/>
      <c r="W1170" s="59"/>
      <c r="X1170" s="59"/>
      <c r="Y1170" s="59"/>
      <c r="Z1170" s="59"/>
      <c r="AA1170" s="59"/>
      <c r="AB1170" s="59"/>
      <c r="AC1170" s="59"/>
    </row>
    <row r="1171" spans="1:29" x14ac:dyDescent="0.2">
      <c r="A1171" s="62" t="s">
        <v>3179</v>
      </c>
      <c r="B1171" s="63">
        <v>1167</v>
      </c>
      <c r="C1171" s="64">
        <v>43132</v>
      </c>
      <c r="D1171" s="62" t="s">
        <v>249</v>
      </c>
      <c r="E1171" s="62" t="s">
        <v>149</v>
      </c>
      <c r="F1171" s="62" t="s">
        <v>137</v>
      </c>
      <c r="G1171" s="64">
        <v>43143</v>
      </c>
      <c r="H1171" s="62" t="s">
        <v>3180</v>
      </c>
      <c r="I1171" s="59"/>
      <c r="J1171" s="59"/>
      <c r="K1171" s="59"/>
      <c r="L1171" s="59"/>
      <c r="M1171" s="59"/>
      <c r="N1171" s="59"/>
      <c r="O1171" s="59"/>
      <c r="P1171" s="59"/>
      <c r="Q1171" s="59"/>
      <c r="R1171" s="59"/>
      <c r="S1171" s="59"/>
      <c r="T1171" s="59"/>
      <c r="U1171" s="59"/>
      <c r="V1171" s="59"/>
      <c r="W1171" s="59"/>
      <c r="X1171" s="59"/>
      <c r="Y1171" s="59"/>
      <c r="Z1171" s="59"/>
      <c r="AA1171" s="59"/>
      <c r="AB1171" s="59"/>
      <c r="AC1171" s="59"/>
    </row>
    <row r="1172" spans="1:29" x14ac:dyDescent="0.2">
      <c r="A1172" s="62" t="s">
        <v>3181</v>
      </c>
      <c r="B1172" s="63">
        <v>1168</v>
      </c>
      <c r="C1172" s="64">
        <v>43132</v>
      </c>
      <c r="D1172" s="62" t="s">
        <v>930</v>
      </c>
      <c r="E1172" s="62" t="s">
        <v>149</v>
      </c>
      <c r="F1172" s="62" t="s">
        <v>137</v>
      </c>
      <c r="G1172" s="64">
        <v>43143</v>
      </c>
      <c r="H1172" s="62" t="s">
        <v>3182</v>
      </c>
      <c r="I1172" s="59"/>
      <c r="J1172" s="59"/>
      <c r="K1172" s="59"/>
      <c r="L1172" s="59"/>
      <c r="M1172" s="59"/>
      <c r="N1172" s="59"/>
      <c r="O1172" s="59"/>
      <c r="P1172" s="59"/>
      <c r="Q1172" s="59"/>
      <c r="R1172" s="59"/>
      <c r="S1172" s="59"/>
      <c r="T1172" s="59"/>
      <c r="U1172" s="59"/>
      <c r="V1172" s="59"/>
      <c r="W1172" s="59"/>
      <c r="X1172" s="59"/>
      <c r="Y1172" s="59"/>
      <c r="Z1172" s="59"/>
      <c r="AA1172" s="59"/>
      <c r="AB1172" s="59"/>
      <c r="AC1172" s="59"/>
    </row>
    <row r="1173" spans="1:29" x14ac:dyDescent="0.2">
      <c r="A1173" s="62" t="s">
        <v>3183</v>
      </c>
      <c r="B1173" s="63">
        <v>1169</v>
      </c>
      <c r="C1173" s="64">
        <v>43132</v>
      </c>
      <c r="D1173" s="62" t="s">
        <v>249</v>
      </c>
      <c r="E1173" s="62" t="s">
        <v>149</v>
      </c>
      <c r="F1173" s="62" t="s">
        <v>137</v>
      </c>
      <c r="G1173" s="64">
        <v>43143</v>
      </c>
      <c r="H1173" s="62" t="s">
        <v>3184</v>
      </c>
      <c r="I1173" s="59"/>
      <c r="J1173" s="59"/>
      <c r="K1173" s="59"/>
      <c r="L1173" s="59"/>
      <c r="M1173" s="59"/>
      <c r="N1173" s="59"/>
      <c r="O1173" s="59"/>
      <c r="P1173" s="59"/>
      <c r="Q1173" s="59"/>
      <c r="R1173" s="59"/>
      <c r="S1173" s="59"/>
      <c r="T1173" s="59"/>
      <c r="U1173" s="59"/>
      <c r="V1173" s="59"/>
      <c r="W1173" s="59"/>
      <c r="X1173" s="59"/>
      <c r="Y1173" s="59"/>
      <c r="Z1173" s="59"/>
      <c r="AA1173" s="59"/>
      <c r="AB1173" s="59"/>
      <c r="AC1173" s="59"/>
    </row>
    <row r="1174" spans="1:29" x14ac:dyDescent="0.2">
      <c r="A1174" s="62" t="s">
        <v>3185</v>
      </c>
      <c r="B1174" s="63">
        <v>1170</v>
      </c>
      <c r="C1174" s="64">
        <v>43132</v>
      </c>
      <c r="D1174" s="62" t="s">
        <v>930</v>
      </c>
      <c r="E1174" s="62" t="s">
        <v>149</v>
      </c>
      <c r="F1174" s="62" t="s">
        <v>137</v>
      </c>
      <c r="G1174" s="64">
        <v>43143</v>
      </c>
      <c r="H1174" s="62" t="s">
        <v>3186</v>
      </c>
      <c r="I1174" s="59"/>
      <c r="J1174" s="59"/>
      <c r="K1174" s="59"/>
      <c r="L1174" s="59"/>
      <c r="M1174" s="59"/>
      <c r="N1174" s="59"/>
      <c r="O1174" s="59"/>
      <c r="P1174" s="59"/>
      <c r="Q1174" s="59"/>
      <c r="R1174" s="59"/>
      <c r="S1174" s="59"/>
      <c r="T1174" s="59"/>
      <c r="U1174" s="59"/>
      <c r="V1174" s="59"/>
      <c r="W1174" s="59"/>
      <c r="X1174" s="59"/>
      <c r="Y1174" s="59"/>
      <c r="Z1174" s="59"/>
      <c r="AA1174" s="59"/>
      <c r="AB1174" s="59"/>
      <c r="AC1174" s="59"/>
    </row>
    <row r="1175" spans="1:29" x14ac:dyDescent="0.2">
      <c r="A1175" s="62" t="s">
        <v>3187</v>
      </c>
      <c r="B1175" s="63">
        <v>1171</v>
      </c>
      <c r="C1175" s="64">
        <v>43132</v>
      </c>
      <c r="D1175" s="62" t="s">
        <v>930</v>
      </c>
      <c r="E1175" s="62" t="s">
        <v>3188</v>
      </c>
      <c r="F1175" s="62" t="s">
        <v>137</v>
      </c>
      <c r="G1175" s="64">
        <v>43140</v>
      </c>
      <c r="H1175" s="62" t="s">
        <v>3189</v>
      </c>
      <c r="I1175" s="59"/>
      <c r="J1175" s="59"/>
      <c r="K1175" s="59"/>
      <c r="L1175" s="59"/>
      <c r="M1175" s="59"/>
      <c r="N1175" s="59"/>
      <c r="O1175" s="59"/>
      <c r="P1175" s="59"/>
      <c r="Q1175" s="59"/>
      <c r="R1175" s="59"/>
      <c r="S1175" s="59"/>
      <c r="T1175" s="59"/>
      <c r="U1175" s="59"/>
      <c r="V1175" s="59"/>
      <c r="W1175" s="59"/>
      <c r="X1175" s="59"/>
      <c r="Y1175" s="59"/>
      <c r="Z1175" s="59"/>
      <c r="AA1175" s="59"/>
      <c r="AB1175" s="59"/>
      <c r="AC1175" s="59"/>
    </row>
    <row r="1176" spans="1:29" x14ac:dyDescent="0.2">
      <c r="A1176" s="62" t="s">
        <v>3190</v>
      </c>
      <c r="B1176" s="63">
        <v>1172</v>
      </c>
      <c r="C1176" s="64">
        <v>43132</v>
      </c>
      <c r="D1176" s="62" t="s">
        <v>3191</v>
      </c>
      <c r="E1176" s="62" t="s">
        <v>1105</v>
      </c>
      <c r="F1176" s="62" t="s">
        <v>137</v>
      </c>
      <c r="G1176" s="64">
        <v>43143</v>
      </c>
      <c r="H1176" s="62" t="s">
        <v>3192</v>
      </c>
      <c r="I1176" s="59"/>
      <c r="J1176" s="59"/>
      <c r="K1176" s="59"/>
      <c r="L1176" s="59"/>
      <c r="M1176" s="59"/>
      <c r="N1176" s="59"/>
      <c r="O1176" s="59"/>
      <c r="P1176" s="59"/>
      <c r="Q1176" s="59"/>
      <c r="R1176" s="59"/>
      <c r="S1176" s="59"/>
      <c r="T1176" s="59"/>
      <c r="U1176" s="59"/>
      <c r="V1176" s="59"/>
      <c r="W1176" s="59"/>
      <c r="X1176" s="59"/>
      <c r="Y1176" s="59"/>
      <c r="Z1176" s="59"/>
      <c r="AA1176" s="59"/>
      <c r="AB1176" s="59"/>
      <c r="AC1176" s="59"/>
    </row>
    <row r="1177" spans="1:29" x14ac:dyDescent="0.2">
      <c r="A1177" s="62" t="s">
        <v>3193</v>
      </c>
      <c r="B1177" s="63">
        <v>1173</v>
      </c>
      <c r="C1177" s="64">
        <v>43132</v>
      </c>
      <c r="D1177" s="62" t="s">
        <v>3194</v>
      </c>
      <c r="E1177" s="62" t="s">
        <v>149</v>
      </c>
      <c r="F1177" s="62" t="s">
        <v>137</v>
      </c>
      <c r="G1177" s="64">
        <v>43140</v>
      </c>
      <c r="H1177" s="62" t="s">
        <v>3195</v>
      </c>
      <c r="I1177" s="59"/>
      <c r="J1177" s="59"/>
      <c r="K1177" s="59"/>
      <c r="L1177" s="59"/>
      <c r="M1177" s="59"/>
      <c r="N1177" s="59"/>
      <c r="O1177" s="59"/>
      <c r="P1177" s="59"/>
      <c r="Q1177" s="59"/>
      <c r="R1177" s="59"/>
      <c r="S1177" s="59"/>
      <c r="T1177" s="59"/>
      <c r="U1177" s="59"/>
      <c r="V1177" s="59"/>
      <c r="W1177" s="59"/>
      <c r="X1177" s="59"/>
      <c r="Y1177" s="59"/>
      <c r="Z1177" s="59"/>
      <c r="AA1177" s="59"/>
      <c r="AB1177" s="59"/>
      <c r="AC1177" s="59"/>
    </row>
    <row r="1178" spans="1:29" x14ac:dyDescent="0.2">
      <c r="A1178" s="62" t="s">
        <v>3196</v>
      </c>
      <c r="B1178" s="63">
        <v>1174</v>
      </c>
      <c r="C1178" s="64">
        <v>43132</v>
      </c>
      <c r="D1178" s="62" t="s">
        <v>1121</v>
      </c>
      <c r="E1178" s="62" t="s">
        <v>149</v>
      </c>
      <c r="F1178" s="62" t="s">
        <v>137</v>
      </c>
      <c r="G1178" s="64">
        <v>43144</v>
      </c>
      <c r="H1178" s="62" t="s">
        <v>3197</v>
      </c>
      <c r="I1178" s="59"/>
      <c r="J1178" s="59"/>
      <c r="K1178" s="59"/>
      <c r="L1178" s="59"/>
      <c r="M1178" s="59"/>
      <c r="N1178" s="59"/>
      <c r="O1178" s="59"/>
      <c r="P1178" s="59"/>
      <c r="Q1178" s="59"/>
      <c r="R1178" s="59"/>
      <c r="S1178" s="59"/>
      <c r="T1178" s="59"/>
      <c r="U1178" s="59"/>
      <c r="V1178" s="59"/>
      <c r="W1178" s="59"/>
      <c r="X1178" s="59"/>
      <c r="Y1178" s="59"/>
      <c r="Z1178" s="59"/>
      <c r="AA1178" s="59"/>
      <c r="AB1178" s="59"/>
      <c r="AC1178" s="59"/>
    </row>
    <row r="1179" spans="1:29" x14ac:dyDescent="0.2">
      <c r="A1179" s="62" t="s">
        <v>3198</v>
      </c>
      <c r="B1179" s="63">
        <v>1175</v>
      </c>
      <c r="C1179" s="64">
        <v>43132</v>
      </c>
      <c r="D1179" s="62" t="s">
        <v>3199</v>
      </c>
      <c r="E1179" s="62" t="s">
        <v>3200</v>
      </c>
      <c r="F1179" s="62" t="s">
        <v>150</v>
      </c>
      <c r="G1179" s="64">
        <v>43171</v>
      </c>
      <c r="H1179" s="62" t="s">
        <v>3201</v>
      </c>
      <c r="I1179" s="59"/>
      <c r="J1179" s="59"/>
      <c r="K1179" s="59"/>
      <c r="L1179" s="59"/>
      <c r="M1179" s="59"/>
      <c r="N1179" s="59"/>
      <c r="O1179" s="59"/>
      <c r="P1179" s="59"/>
      <c r="Q1179" s="59"/>
      <c r="R1179" s="59"/>
      <c r="S1179" s="59"/>
      <c r="T1179" s="59"/>
      <c r="U1179" s="59"/>
      <c r="V1179" s="59"/>
      <c r="W1179" s="59"/>
      <c r="X1179" s="59"/>
      <c r="Y1179" s="59"/>
      <c r="Z1179" s="59"/>
      <c r="AA1179" s="59"/>
      <c r="AB1179" s="59"/>
      <c r="AC1179" s="59"/>
    </row>
    <row r="1180" spans="1:29" x14ac:dyDescent="0.2">
      <c r="A1180" s="62" t="s">
        <v>3202</v>
      </c>
      <c r="B1180" s="63">
        <v>1176</v>
      </c>
      <c r="C1180" s="64">
        <v>43132</v>
      </c>
      <c r="D1180" s="62" t="s">
        <v>3203</v>
      </c>
      <c r="E1180" s="62" t="s">
        <v>3204</v>
      </c>
      <c r="F1180" s="62" t="s">
        <v>137</v>
      </c>
      <c r="G1180" s="64">
        <v>43144</v>
      </c>
      <c r="H1180" s="62" t="s">
        <v>3108</v>
      </c>
      <c r="I1180" s="59"/>
      <c r="J1180" s="59"/>
      <c r="K1180" s="59"/>
      <c r="L1180" s="59"/>
      <c r="M1180" s="59"/>
      <c r="N1180" s="59"/>
      <c r="O1180" s="59"/>
      <c r="P1180" s="59"/>
      <c r="Q1180" s="59"/>
      <c r="R1180" s="59"/>
      <c r="S1180" s="59"/>
      <c r="T1180" s="59"/>
      <c r="U1180" s="59"/>
      <c r="V1180" s="59"/>
      <c r="W1180" s="59"/>
      <c r="X1180" s="59"/>
      <c r="Y1180" s="59"/>
      <c r="Z1180" s="59"/>
      <c r="AA1180" s="59"/>
      <c r="AB1180" s="59"/>
      <c r="AC1180" s="59"/>
    </row>
    <row r="1181" spans="1:29" x14ac:dyDescent="0.2">
      <c r="A1181" s="62" t="s">
        <v>3205</v>
      </c>
      <c r="B1181" s="63">
        <v>1177</v>
      </c>
      <c r="C1181" s="64">
        <v>43133</v>
      </c>
      <c r="D1181" s="62" t="s">
        <v>3206</v>
      </c>
      <c r="E1181" s="62" t="s">
        <v>149</v>
      </c>
      <c r="F1181" s="62" t="s">
        <v>137</v>
      </c>
      <c r="G1181" s="64">
        <v>43139</v>
      </c>
      <c r="H1181" s="62" t="s">
        <v>3207</v>
      </c>
      <c r="I1181" s="59"/>
      <c r="J1181" s="59"/>
      <c r="K1181" s="59"/>
      <c r="L1181" s="59"/>
      <c r="M1181" s="59"/>
      <c r="N1181" s="59"/>
      <c r="O1181" s="59"/>
      <c r="P1181" s="59"/>
      <c r="Q1181" s="59"/>
      <c r="R1181" s="59"/>
      <c r="S1181" s="59"/>
      <c r="T1181" s="59"/>
      <c r="U1181" s="59"/>
      <c r="V1181" s="59"/>
      <c r="W1181" s="59"/>
      <c r="X1181" s="59"/>
      <c r="Y1181" s="59"/>
      <c r="Z1181" s="59"/>
      <c r="AA1181" s="59"/>
      <c r="AB1181" s="59"/>
      <c r="AC1181" s="59"/>
    </row>
    <row r="1182" spans="1:29" x14ac:dyDescent="0.2">
      <c r="A1182" s="62" t="s">
        <v>3208</v>
      </c>
      <c r="B1182" s="63">
        <v>1178</v>
      </c>
      <c r="C1182" s="64">
        <v>43133</v>
      </c>
      <c r="D1182" s="62" t="s">
        <v>3209</v>
      </c>
      <c r="E1182" s="62" t="s">
        <v>3210</v>
      </c>
      <c r="F1182" s="62" t="s">
        <v>137</v>
      </c>
      <c r="G1182" s="64">
        <v>43137</v>
      </c>
      <c r="H1182" s="62" t="s">
        <v>3211</v>
      </c>
      <c r="I1182" s="59"/>
      <c r="J1182" s="59"/>
      <c r="K1182" s="59"/>
      <c r="L1182" s="59"/>
      <c r="M1182" s="59"/>
      <c r="N1182" s="59"/>
      <c r="O1182" s="59"/>
      <c r="P1182" s="59"/>
      <c r="Q1182" s="59"/>
      <c r="R1182" s="59"/>
      <c r="S1182" s="59"/>
      <c r="T1182" s="59"/>
      <c r="U1182" s="59"/>
      <c r="V1182" s="59"/>
      <c r="W1182" s="59"/>
      <c r="X1182" s="59"/>
      <c r="Y1182" s="59"/>
      <c r="Z1182" s="59"/>
      <c r="AA1182" s="59"/>
      <c r="AB1182" s="59"/>
      <c r="AC1182" s="59"/>
    </row>
    <row r="1183" spans="1:29" x14ac:dyDescent="0.2">
      <c r="A1183" s="62" t="s">
        <v>3212</v>
      </c>
      <c r="B1183" s="63">
        <v>1179</v>
      </c>
      <c r="C1183" s="64">
        <v>43133</v>
      </c>
      <c r="D1183" s="62" t="s">
        <v>148</v>
      </c>
      <c r="E1183" s="62" t="s">
        <v>292</v>
      </c>
      <c r="F1183" s="62" t="s">
        <v>137</v>
      </c>
      <c r="G1183" s="64">
        <v>43145</v>
      </c>
      <c r="H1183" s="62" t="s">
        <v>3115</v>
      </c>
      <c r="I1183" s="59"/>
      <c r="J1183" s="59"/>
      <c r="K1183" s="59"/>
      <c r="L1183" s="59"/>
      <c r="M1183" s="59"/>
      <c r="N1183" s="59"/>
      <c r="O1183" s="59"/>
      <c r="P1183" s="59"/>
      <c r="Q1183" s="59"/>
      <c r="R1183" s="59"/>
      <c r="S1183" s="59"/>
      <c r="T1183" s="59"/>
      <c r="U1183" s="59"/>
      <c r="V1183" s="59"/>
      <c r="W1183" s="59"/>
      <c r="X1183" s="59"/>
      <c r="Y1183" s="59"/>
      <c r="Z1183" s="59"/>
      <c r="AA1183" s="59"/>
      <c r="AB1183" s="59"/>
      <c r="AC1183" s="59"/>
    </row>
    <row r="1184" spans="1:29" x14ac:dyDescent="0.2">
      <c r="A1184" s="62" t="s">
        <v>3213</v>
      </c>
      <c r="B1184" s="63">
        <v>1180</v>
      </c>
      <c r="C1184" s="64">
        <v>43133</v>
      </c>
      <c r="D1184" s="62" t="s">
        <v>148</v>
      </c>
      <c r="E1184" s="62" t="s">
        <v>2431</v>
      </c>
      <c r="F1184" s="62" t="s">
        <v>137</v>
      </c>
      <c r="G1184" s="64">
        <v>43138</v>
      </c>
      <c r="H1184" s="62" t="s">
        <v>3214</v>
      </c>
      <c r="I1184" s="59"/>
      <c r="J1184" s="59"/>
      <c r="K1184" s="59"/>
      <c r="L1184" s="59"/>
      <c r="M1184" s="59"/>
      <c r="N1184" s="59"/>
      <c r="O1184" s="59"/>
      <c r="P1184" s="59"/>
      <c r="Q1184" s="59"/>
      <c r="R1184" s="59"/>
      <c r="S1184" s="59"/>
      <c r="T1184" s="59"/>
      <c r="U1184" s="59"/>
      <c r="V1184" s="59"/>
      <c r="W1184" s="59"/>
      <c r="X1184" s="59"/>
      <c r="Y1184" s="59"/>
      <c r="Z1184" s="59"/>
      <c r="AA1184" s="59"/>
      <c r="AB1184" s="59"/>
      <c r="AC1184" s="59"/>
    </row>
    <row r="1185" spans="1:29" x14ac:dyDescent="0.2">
      <c r="A1185" s="62" t="s">
        <v>3215</v>
      </c>
      <c r="B1185" s="63">
        <v>1181</v>
      </c>
      <c r="C1185" s="64">
        <v>43133</v>
      </c>
      <c r="D1185" s="62" t="s">
        <v>3216</v>
      </c>
      <c r="E1185" s="62" t="s">
        <v>160</v>
      </c>
      <c r="F1185" s="62" t="s">
        <v>137</v>
      </c>
      <c r="G1185" s="64">
        <v>43138</v>
      </c>
      <c r="H1185" s="62" t="s">
        <v>3217</v>
      </c>
      <c r="I1185" s="59"/>
      <c r="J1185" s="59"/>
      <c r="K1185" s="59"/>
      <c r="L1185" s="59"/>
      <c r="M1185" s="59"/>
      <c r="N1185" s="59"/>
      <c r="O1185" s="59"/>
      <c r="P1185" s="59"/>
      <c r="Q1185" s="59"/>
      <c r="R1185" s="59"/>
      <c r="S1185" s="59"/>
      <c r="T1185" s="59"/>
      <c r="U1185" s="59"/>
      <c r="V1185" s="59"/>
      <c r="W1185" s="59"/>
      <c r="X1185" s="59"/>
      <c r="Y1185" s="59"/>
      <c r="Z1185" s="59"/>
      <c r="AA1185" s="59"/>
      <c r="AB1185" s="59"/>
      <c r="AC1185" s="59"/>
    </row>
    <row r="1186" spans="1:29" x14ac:dyDescent="0.2">
      <c r="A1186" s="62" t="s">
        <v>3218</v>
      </c>
      <c r="B1186" s="63">
        <v>1182</v>
      </c>
      <c r="C1186" s="64">
        <v>43133</v>
      </c>
      <c r="D1186" s="62" t="s">
        <v>3219</v>
      </c>
      <c r="E1186" s="62" t="s">
        <v>160</v>
      </c>
      <c r="F1186" s="62" t="s">
        <v>161</v>
      </c>
      <c r="G1186" s="64">
        <v>43207</v>
      </c>
      <c r="H1186" s="62" t="s">
        <v>3220</v>
      </c>
      <c r="I1186" s="59"/>
      <c r="J1186" s="59"/>
      <c r="K1186" s="59"/>
      <c r="L1186" s="59"/>
      <c r="M1186" s="59"/>
      <c r="N1186" s="59"/>
      <c r="O1186" s="59"/>
      <c r="P1186" s="59"/>
      <c r="Q1186" s="59"/>
      <c r="R1186" s="59"/>
      <c r="S1186" s="59"/>
      <c r="T1186" s="59"/>
      <c r="U1186" s="59"/>
      <c r="V1186" s="59"/>
      <c r="W1186" s="59"/>
      <c r="X1186" s="59"/>
      <c r="Y1186" s="59"/>
      <c r="Z1186" s="59"/>
      <c r="AA1186" s="59"/>
      <c r="AB1186" s="59"/>
      <c r="AC1186" s="59"/>
    </row>
    <row r="1187" spans="1:29" x14ac:dyDescent="0.2">
      <c r="A1187" s="62" t="s">
        <v>3221</v>
      </c>
      <c r="B1187" s="63">
        <v>1183</v>
      </c>
      <c r="C1187" s="64">
        <v>43133</v>
      </c>
      <c r="D1187" s="62" t="s">
        <v>3222</v>
      </c>
      <c r="E1187" s="62" t="s">
        <v>160</v>
      </c>
      <c r="F1187" s="62" t="s">
        <v>161</v>
      </c>
      <c r="G1187" s="64">
        <v>43244</v>
      </c>
      <c r="H1187" s="62" t="s">
        <v>2665</v>
      </c>
      <c r="I1187" s="59"/>
      <c r="J1187" s="59"/>
      <c r="K1187" s="59"/>
      <c r="L1187" s="59"/>
      <c r="M1187" s="59"/>
      <c r="N1187" s="59"/>
      <c r="O1187" s="59"/>
      <c r="P1187" s="59"/>
      <c r="Q1187" s="59"/>
      <c r="R1187" s="59"/>
      <c r="S1187" s="59"/>
      <c r="T1187" s="59"/>
      <c r="U1187" s="59"/>
      <c r="V1187" s="59"/>
      <c r="W1187" s="59"/>
      <c r="X1187" s="59"/>
      <c r="Y1187" s="59"/>
      <c r="Z1187" s="59"/>
      <c r="AA1187" s="59"/>
      <c r="AB1187" s="59"/>
      <c r="AC1187" s="59"/>
    </row>
    <row r="1188" spans="1:29" x14ac:dyDescent="0.2">
      <c r="A1188" s="62" t="s">
        <v>3223</v>
      </c>
      <c r="B1188" s="63">
        <v>1184</v>
      </c>
      <c r="C1188" s="64">
        <v>43133</v>
      </c>
      <c r="D1188" s="62" t="s">
        <v>3224</v>
      </c>
      <c r="E1188" s="62" t="s">
        <v>160</v>
      </c>
      <c r="F1188" s="62" t="s">
        <v>161</v>
      </c>
      <c r="G1188" s="64">
        <v>43235</v>
      </c>
      <c r="H1188" s="62" t="s">
        <v>3225</v>
      </c>
      <c r="I1188" s="59"/>
      <c r="J1188" s="59"/>
      <c r="K1188" s="59"/>
      <c r="L1188" s="59"/>
      <c r="M1188" s="59"/>
      <c r="N1188" s="59"/>
      <c r="O1188" s="59"/>
      <c r="P1188" s="59"/>
      <c r="Q1188" s="59"/>
      <c r="R1188" s="59"/>
      <c r="S1188" s="59"/>
      <c r="T1188" s="59"/>
      <c r="U1188" s="59"/>
      <c r="V1188" s="59"/>
      <c r="W1188" s="59"/>
      <c r="X1188" s="59"/>
      <c r="Y1188" s="59"/>
      <c r="Z1188" s="59"/>
      <c r="AA1188" s="59"/>
      <c r="AB1188" s="59"/>
      <c r="AC1188" s="59"/>
    </row>
    <row r="1189" spans="1:29" x14ac:dyDescent="0.2">
      <c r="A1189" s="62" t="s">
        <v>3226</v>
      </c>
      <c r="B1189" s="63">
        <v>1185</v>
      </c>
      <c r="C1189" s="64">
        <v>43133</v>
      </c>
      <c r="D1189" s="62" t="s">
        <v>3227</v>
      </c>
      <c r="E1189" s="62" t="s">
        <v>160</v>
      </c>
      <c r="F1189" s="62" t="s">
        <v>137</v>
      </c>
      <c r="G1189" s="64">
        <v>43339</v>
      </c>
      <c r="H1189" s="62" t="s">
        <v>3228</v>
      </c>
      <c r="I1189" s="59"/>
      <c r="J1189" s="59"/>
      <c r="K1189" s="59"/>
      <c r="L1189" s="59"/>
      <c r="M1189" s="59"/>
      <c r="N1189" s="59"/>
      <c r="O1189" s="59"/>
      <c r="P1189" s="59"/>
      <c r="Q1189" s="59"/>
      <c r="R1189" s="59"/>
      <c r="S1189" s="59"/>
      <c r="T1189" s="59"/>
      <c r="U1189" s="59"/>
      <c r="V1189" s="59"/>
      <c r="W1189" s="59"/>
      <c r="X1189" s="59"/>
      <c r="Y1189" s="59"/>
      <c r="Z1189" s="59"/>
      <c r="AA1189" s="59"/>
      <c r="AB1189" s="59"/>
      <c r="AC1189" s="59"/>
    </row>
    <row r="1190" spans="1:29" x14ac:dyDescent="0.2">
      <c r="A1190" s="62" t="s">
        <v>3229</v>
      </c>
      <c r="B1190" s="63">
        <v>1186</v>
      </c>
      <c r="C1190" s="64">
        <v>43133</v>
      </c>
      <c r="D1190" s="62" t="s">
        <v>3230</v>
      </c>
      <c r="E1190" s="62" t="s">
        <v>160</v>
      </c>
      <c r="F1190" s="62" t="s">
        <v>161</v>
      </c>
      <c r="G1190" s="64">
        <v>43267</v>
      </c>
      <c r="H1190" s="62" t="s">
        <v>3231</v>
      </c>
      <c r="I1190" s="59"/>
      <c r="J1190" s="59"/>
      <c r="K1190" s="59"/>
      <c r="L1190" s="59"/>
      <c r="M1190" s="59"/>
      <c r="N1190" s="59"/>
      <c r="O1190" s="59"/>
      <c r="P1190" s="59"/>
      <c r="Q1190" s="59"/>
      <c r="R1190" s="59"/>
      <c r="S1190" s="59"/>
      <c r="T1190" s="59"/>
      <c r="U1190" s="59"/>
      <c r="V1190" s="59"/>
      <c r="W1190" s="59"/>
      <c r="X1190" s="59"/>
      <c r="Y1190" s="59"/>
      <c r="Z1190" s="59"/>
      <c r="AA1190" s="59"/>
      <c r="AB1190" s="59"/>
      <c r="AC1190" s="59"/>
    </row>
    <row r="1191" spans="1:29" x14ac:dyDescent="0.2">
      <c r="A1191" s="62" t="s">
        <v>3232</v>
      </c>
      <c r="B1191" s="63">
        <v>1187</v>
      </c>
      <c r="C1191" s="64">
        <v>43133</v>
      </c>
      <c r="D1191" s="62" t="s">
        <v>3233</v>
      </c>
      <c r="E1191" s="62" t="s">
        <v>160</v>
      </c>
      <c r="F1191" s="62" t="s">
        <v>2646</v>
      </c>
      <c r="G1191" s="64">
        <v>43244</v>
      </c>
      <c r="H1191" s="62" t="s">
        <v>3234</v>
      </c>
      <c r="I1191" s="59"/>
      <c r="J1191" s="59"/>
      <c r="K1191" s="59"/>
      <c r="L1191" s="59"/>
      <c r="M1191" s="59"/>
      <c r="N1191" s="59"/>
      <c r="O1191" s="59"/>
      <c r="P1191" s="59"/>
      <c r="Q1191" s="59"/>
      <c r="R1191" s="59"/>
      <c r="S1191" s="59"/>
      <c r="T1191" s="59"/>
      <c r="U1191" s="59"/>
      <c r="V1191" s="59"/>
      <c r="W1191" s="59"/>
      <c r="X1191" s="59"/>
      <c r="Y1191" s="59"/>
      <c r="Z1191" s="59"/>
      <c r="AA1191" s="59"/>
      <c r="AB1191" s="59"/>
      <c r="AC1191" s="59"/>
    </row>
    <row r="1192" spans="1:29" x14ac:dyDescent="0.2">
      <c r="A1192" s="62" t="s">
        <v>3235</v>
      </c>
      <c r="B1192" s="63">
        <v>1188</v>
      </c>
      <c r="C1192" s="64">
        <v>43133</v>
      </c>
      <c r="D1192" s="62" t="s">
        <v>3236</v>
      </c>
      <c r="E1192" s="62" t="s">
        <v>160</v>
      </c>
      <c r="F1192" s="62" t="s">
        <v>2646</v>
      </c>
      <c r="G1192" s="64">
        <v>43244</v>
      </c>
      <c r="H1192" s="62" t="s">
        <v>3237</v>
      </c>
      <c r="I1192" s="59"/>
      <c r="J1192" s="59"/>
      <c r="K1192" s="59"/>
      <c r="L1192" s="59"/>
      <c r="M1192" s="59"/>
      <c r="N1192" s="59"/>
      <c r="O1192" s="59"/>
      <c r="P1192" s="59"/>
      <c r="Q1192" s="59"/>
      <c r="R1192" s="59"/>
      <c r="S1192" s="59"/>
      <c r="T1192" s="59"/>
      <c r="U1192" s="59"/>
      <c r="V1192" s="59"/>
      <c r="W1192" s="59"/>
      <c r="X1192" s="59"/>
      <c r="Y1192" s="59"/>
      <c r="Z1192" s="59"/>
      <c r="AA1192" s="59"/>
      <c r="AB1192" s="59"/>
      <c r="AC1192" s="59"/>
    </row>
    <row r="1193" spans="1:29" x14ac:dyDescent="0.2">
      <c r="A1193" s="62" t="s">
        <v>3238</v>
      </c>
      <c r="B1193" s="63">
        <v>1189</v>
      </c>
      <c r="C1193" s="64">
        <v>43133</v>
      </c>
      <c r="D1193" s="62" t="s">
        <v>3239</v>
      </c>
      <c r="E1193" s="62" t="s">
        <v>160</v>
      </c>
      <c r="F1193" s="62" t="s">
        <v>161</v>
      </c>
      <c r="G1193" s="64">
        <v>43179</v>
      </c>
      <c r="H1193" s="62" t="s">
        <v>3032</v>
      </c>
      <c r="I1193" s="59"/>
      <c r="J1193" s="59"/>
      <c r="K1193" s="59"/>
      <c r="L1193" s="59"/>
      <c r="M1193" s="59"/>
      <c r="N1193" s="59"/>
      <c r="O1193" s="59"/>
      <c r="P1193" s="59"/>
      <c r="Q1193" s="59"/>
      <c r="R1193" s="59"/>
      <c r="S1193" s="59"/>
      <c r="T1193" s="59"/>
      <c r="U1193" s="59"/>
      <c r="V1193" s="59"/>
      <c r="W1193" s="59"/>
      <c r="X1193" s="59"/>
      <c r="Y1193" s="59"/>
      <c r="Z1193" s="59"/>
      <c r="AA1193" s="59"/>
      <c r="AB1193" s="59"/>
      <c r="AC1193" s="59"/>
    </row>
    <row r="1194" spans="1:29" x14ac:dyDescent="0.2">
      <c r="A1194" s="62" t="s">
        <v>3240</v>
      </c>
      <c r="B1194" s="63">
        <v>1190</v>
      </c>
      <c r="C1194" s="64">
        <v>43133</v>
      </c>
      <c r="D1194" s="62" t="s">
        <v>3241</v>
      </c>
      <c r="E1194" s="62" t="s">
        <v>160</v>
      </c>
      <c r="F1194" s="62" t="s">
        <v>161</v>
      </c>
      <c r="G1194" s="64">
        <v>43175</v>
      </c>
      <c r="H1194" s="62" t="s">
        <v>3242</v>
      </c>
      <c r="I1194" s="59"/>
      <c r="J1194" s="59"/>
      <c r="K1194" s="59"/>
      <c r="L1194" s="59"/>
      <c r="M1194" s="59"/>
      <c r="N1194" s="59"/>
      <c r="O1194" s="59"/>
      <c r="P1194" s="59"/>
      <c r="Q1194" s="59"/>
      <c r="R1194" s="59"/>
      <c r="S1194" s="59"/>
      <c r="T1194" s="59"/>
      <c r="U1194" s="59"/>
      <c r="V1194" s="59"/>
      <c r="W1194" s="59"/>
      <c r="X1194" s="59"/>
      <c r="Y1194" s="59"/>
      <c r="Z1194" s="59"/>
      <c r="AA1194" s="59"/>
      <c r="AB1194" s="59"/>
      <c r="AC1194" s="59"/>
    </row>
    <row r="1195" spans="1:29" x14ac:dyDescent="0.2">
      <c r="A1195" s="62" t="s">
        <v>3243</v>
      </c>
      <c r="B1195" s="63">
        <v>1191</v>
      </c>
      <c r="C1195" s="64">
        <v>43133</v>
      </c>
      <c r="D1195" s="62" t="s">
        <v>3244</v>
      </c>
      <c r="E1195" s="62" t="s">
        <v>160</v>
      </c>
      <c r="F1195" s="62" t="s">
        <v>161</v>
      </c>
      <c r="G1195" s="64">
        <v>43267</v>
      </c>
      <c r="H1195" s="62" t="s">
        <v>3245</v>
      </c>
      <c r="I1195" s="59"/>
      <c r="J1195" s="59"/>
      <c r="K1195" s="59"/>
      <c r="L1195" s="59"/>
      <c r="M1195" s="59"/>
      <c r="N1195" s="59"/>
      <c r="O1195" s="59"/>
      <c r="P1195" s="59"/>
      <c r="Q1195" s="59"/>
      <c r="R1195" s="59"/>
      <c r="S1195" s="59"/>
      <c r="T1195" s="59"/>
      <c r="U1195" s="59"/>
      <c r="V1195" s="59"/>
      <c r="W1195" s="59"/>
      <c r="X1195" s="59"/>
      <c r="Y1195" s="59"/>
      <c r="Z1195" s="59"/>
      <c r="AA1195" s="59"/>
      <c r="AB1195" s="59"/>
      <c r="AC1195" s="59"/>
    </row>
    <row r="1196" spans="1:29" x14ac:dyDescent="0.2">
      <c r="A1196" s="62" t="s">
        <v>3246</v>
      </c>
      <c r="B1196" s="63">
        <v>1192</v>
      </c>
      <c r="C1196" s="64">
        <v>43133</v>
      </c>
      <c r="D1196" s="62" t="s">
        <v>3247</v>
      </c>
      <c r="E1196" s="62" t="s">
        <v>160</v>
      </c>
      <c r="F1196" s="62" t="s">
        <v>161</v>
      </c>
      <c r="G1196" s="64">
        <v>43228</v>
      </c>
      <c r="H1196" s="62" t="s">
        <v>3248</v>
      </c>
      <c r="I1196" s="59"/>
      <c r="J1196" s="59"/>
      <c r="K1196" s="59"/>
      <c r="L1196" s="59"/>
      <c r="M1196" s="59"/>
      <c r="N1196" s="59"/>
      <c r="O1196" s="59"/>
      <c r="P1196" s="59"/>
      <c r="Q1196" s="59"/>
      <c r="R1196" s="59"/>
      <c r="S1196" s="59"/>
      <c r="T1196" s="59"/>
      <c r="U1196" s="59"/>
      <c r="V1196" s="59"/>
      <c r="W1196" s="59"/>
      <c r="X1196" s="59"/>
      <c r="Y1196" s="59"/>
      <c r="Z1196" s="59"/>
      <c r="AA1196" s="59"/>
      <c r="AB1196" s="59"/>
      <c r="AC1196" s="59"/>
    </row>
    <row r="1197" spans="1:29" x14ac:dyDescent="0.2">
      <c r="A1197" s="62" t="s">
        <v>3249</v>
      </c>
      <c r="B1197" s="63">
        <v>1193</v>
      </c>
      <c r="C1197" s="64">
        <v>43133</v>
      </c>
      <c r="D1197" s="62" t="s">
        <v>3250</v>
      </c>
      <c r="E1197" s="62" t="s">
        <v>160</v>
      </c>
      <c r="F1197" s="62" t="s">
        <v>137</v>
      </c>
      <c r="G1197" s="64">
        <v>43347</v>
      </c>
      <c r="H1197" s="62" t="s">
        <v>3251</v>
      </c>
      <c r="I1197" s="59"/>
      <c r="J1197" s="59"/>
      <c r="K1197" s="59"/>
      <c r="L1197" s="59"/>
      <c r="M1197" s="59"/>
      <c r="N1197" s="59"/>
      <c r="O1197" s="59"/>
      <c r="P1197" s="59"/>
      <c r="Q1197" s="59"/>
      <c r="R1197" s="59"/>
      <c r="S1197" s="59"/>
      <c r="T1197" s="59"/>
      <c r="U1197" s="59"/>
      <c r="V1197" s="59"/>
      <c r="W1197" s="59"/>
      <c r="X1197" s="59"/>
      <c r="Y1197" s="59"/>
      <c r="Z1197" s="59"/>
      <c r="AA1197" s="59"/>
      <c r="AB1197" s="59"/>
      <c r="AC1197" s="59"/>
    </row>
    <row r="1198" spans="1:29" x14ac:dyDescent="0.2">
      <c r="A1198" s="62" t="s">
        <v>3252</v>
      </c>
      <c r="B1198" s="63">
        <v>1194</v>
      </c>
      <c r="C1198" s="64">
        <v>43133</v>
      </c>
      <c r="D1198" s="62" t="s">
        <v>3253</v>
      </c>
      <c r="E1198" s="62" t="s">
        <v>160</v>
      </c>
      <c r="F1198" s="62" t="s">
        <v>161</v>
      </c>
      <c r="G1198" s="64">
        <v>43284</v>
      </c>
      <c r="H1198" s="62" t="s">
        <v>3254</v>
      </c>
      <c r="I1198" s="59"/>
      <c r="J1198" s="59"/>
      <c r="K1198" s="59"/>
      <c r="L1198" s="59"/>
      <c r="M1198" s="59"/>
      <c r="N1198" s="59"/>
      <c r="O1198" s="59"/>
      <c r="P1198" s="59"/>
      <c r="Q1198" s="59"/>
      <c r="R1198" s="59"/>
      <c r="S1198" s="59"/>
      <c r="T1198" s="59"/>
      <c r="U1198" s="59"/>
      <c r="V1198" s="59"/>
      <c r="W1198" s="59"/>
      <c r="X1198" s="59"/>
      <c r="Y1198" s="59"/>
      <c r="Z1198" s="59"/>
      <c r="AA1198" s="59"/>
      <c r="AB1198" s="59"/>
      <c r="AC1198" s="59"/>
    </row>
    <row r="1199" spans="1:29" x14ac:dyDescent="0.2">
      <c r="A1199" s="62" t="s">
        <v>3255</v>
      </c>
      <c r="B1199" s="63">
        <v>1195</v>
      </c>
      <c r="C1199" s="64">
        <v>43133</v>
      </c>
      <c r="D1199" s="62" t="s">
        <v>3256</v>
      </c>
      <c r="E1199" s="62" t="s">
        <v>160</v>
      </c>
      <c r="F1199" s="62" t="s">
        <v>161</v>
      </c>
      <c r="G1199" s="64">
        <v>43238</v>
      </c>
      <c r="H1199" s="62" t="s">
        <v>3257</v>
      </c>
      <c r="I1199" s="59"/>
      <c r="J1199" s="59"/>
      <c r="K1199" s="59"/>
      <c r="L1199" s="59"/>
      <c r="M1199" s="59"/>
      <c r="N1199" s="59"/>
      <c r="O1199" s="59"/>
      <c r="P1199" s="59"/>
      <c r="Q1199" s="59"/>
      <c r="R1199" s="59"/>
      <c r="S1199" s="59"/>
      <c r="T1199" s="59"/>
      <c r="U1199" s="59"/>
      <c r="V1199" s="59"/>
      <c r="W1199" s="59"/>
      <c r="X1199" s="59"/>
      <c r="Y1199" s="59"/>
      <c r="Z1199" s="59"/>
      <c r="AA1199" s="59"/>
      <c r="AB1199" s="59"/>
      <c r="AC1199" s="59"/>
    </row>
    <row r="1200" spans="1:29" x14ac:dyDescent="0.2">
      <c r="A1200" s="62" t="s">
        <v>3258</v>
      </c>
      <c r="B1200" s="63">
        <v>1196</v>
      </c>
      <c r="C1200" s="64">
        <v>43133</v>
      </c>
      <c r="D1200" s="62" t="s">
        <v>3259</v>
      </c>
      <c r="E1200" s="62" t="s">
        <v>160</v>
      </c>
      <c r="F1200" s="62" t="s">
        <v>161</v>
      </c>
      <c r="G1200" s="64">
        <v>43284</v>
      </c>
      <c r="H1200" s="62" t="s">
        <v>3260</v>
      </c>
      <c r="I1200" s="59"/>
      <c r="J1200" s="59"/>
      <c r="K1200" s="59"/>
      <c r="L1200" s="59"/>
      <c r="M1200" s="59"/>
      <c r="N1200" s="59"/>
      <c r="O1200" s="59"/>
      <c r="P1200" s="59"/>
      <c r="Q1200" s="59"/>
      <c r="R1200" s="59"/>
      <c r="S1200" s="59"/>
      <c r="T1200" s="59"/>
      <c r="U1200" s="59"/>
      <c r="V1200" s="59"/>
      <c r="W1200" s="59"/>
      <c r="X1200" s="59"/>
      <c r="Y1200" s="59"/>
      <c r="Z1200" s="59"/>
      <c r="AA1200" s="59"/>
      <c r="AB1200" s="59"/>
      <c r="AC1200" s="59"/>
    </row>
    <row r="1201" spans="1:29" x14ac:dyDescent="0.2">
      <c r="A1201" s="62" t="s">
        <v>3261</v>
      </c>
      <c r="B1201" s="63">
        <v>1197</v>
      </c>
      <c r="C1201" s="64">
        <v>43133</v>
      </c>
      <c r="D1201" s="62" t="s">
        <v>3262</v>
      </c>
      <c r="E1201" s="62" t="s">
        <v>160</v>
      </c>
      <c r="F1201" s="62" t="s">
        <v>137</v>
      </c>
      <c r="G1201" s="64">
        <v>43264</v>
      </c>
      <c r="H1201" s="62" t="s">
        <v>3263</v>
      </c>
      <c r="I1201" s="59"/>
      <c r="J1201" s="59"/>
      <c r="K1201" s="59"/>
      <c r="L1201" s="59"/>
      <c r="M1201" s="59"/>
      <c r="N1201" s="59"/>
      <c r="O1201" s="59"/>
      <c r="P1201" s="59"/>
      <c r="Q1201" s="59"/>
      <c r="R1201" s="59"/>
      <c r="S1201" s="59"/>
      <c r="T1201" s="59"/>
      <c r="U1201" s="59"/>
      <c r="V1201" s="59"/>
      <c r="W1201" s="59"/>
      <c r="X1201" s="59"/>
      <c r="Y1201" s="59"/>
      <c r="Z1201" s="59"/>
      <c r="AA1201" s="59"/>
      <c r="AB1201" s="59"/>
      <c r="AC1201" s="59"/>
    </row>
    <row r="1202" spans="1:29" x14ac:dyDescent="0.2">
      <c r="A1202" s="62" t="s">
        <v>3264</v>
      </c>
      <c r="B1202" s="63">
        <v>1198</v>
      </c>
      <c r="C1202" s="64">
        <v>43133</v>
      </c>
      <c r="D1202" s="62" t="s">
        <v>3265</v>
      </c>
      <c r="E1202" s="62" t="s">
        <v>160</v>
      </c>
      <c r="F1202" s="62" t="s">
        <v>161</v>
      </c>
      <c r="G1202" s="64">
        <v>43228</v>
      </c>
      <c r="H1202" s="62" t="s">
        <v>3266</v>
      </c>
      <c r="I1202" s="59"/>
      <c r="J1202" s="59"/>
      <c r="K1202" s="59"/>
      <c r="L1202" s="59"/>
      <c r="M1202" s="59"/>
      <c r="N1202" s="59"/>
      <c r="O1202" s="59"/>
      <c r="P1202" s="59"/>
      <c r="Q1202" s="59"/>
      <c r="R1202" s="59"/>
      <c r="S1202" s="59"/>
      <c r="T1202" s="59"/>
      <c r="U1202" s="59"/>
      <c r="V1202" s="59"/>
      <c r="W1202" s="59"/>
      <c r="X1202" s="59"/>
      <c r="Y1202" s="59"/>
      <c r="Z1202" s="59"/>
      <c r="AA1202" s="59"/>
      <c r="AB1202" s="59"/>
      <c r="AC1202" s="59"/>
    </row>
    <row r="1203" spans="1:29" x14ac:dyDescent="0.2">
      <c r="A1203" s="62" t="s">
        <v>3267</v>
      </c>
      <c r="B1203" s="63">
        <v>1199</v>
      </c>
      <c r="C1203" s="64">
        <v>43133</v>
      </c>
      <c r="D1203" s="62" t="s">
        <v>3268</v>
      </c>
      <c r="E1203" s="62" t="s">
        <v>160</v>
      </c>
      <c r="F1203" s="62" t="s">
        <v>161</v>
      </c>
      <c r="G1203" s="64">
        <v>43228</v>
      </c>
      <c r="H1203" s="62" t="s">
        <v>3269</v>
      </c>
      <c r="I1203" s="59"/>
      <c r="J1203" s="59"/>
      <c r="K1203" s="59"/>
      <c r="L1203" s="59"/>
      <c r="M1203" s="59"/>
      <c r="N1203" s="59"/>
      <c r="O1203" s="59"/>
      <c r="P1203" s="59"/>
      <c r="Q1203" s="59"/>
      <c r="R1203" s="59"/>
      <c r="S1203" s="59"/>
      <c r="T1203" s="59"/>
      <c r="U1203" s="59"/>
      <c r="V1203" s="59"/>
      <c r="W1203" s="59"/>
      <c r="X1203" s="59"/>
      <c r="Y1203" s="59"/>
      <c r="Z1203" s="59"/>
      <c r="AA1203" s="59"/>
      <c r="AB1203" s="59"/>
      <c r="AC1203" s="59"/>
    </row>
    <row r="1204" spans="1:29" x14ac:dyDescent="0.2">
      <c r="A1204" s="62" t="s">
        <v>3270</v>
      </c>
      <c r="B1204" s="63">
        <v>1200</v>
      </c>
      <c r="C1204" s="64">
        <v>43133</v>
      </c>
      <c r="D1204" s="62" t="s">
        <v>3271</v>
      </c>
      <c r="E1204" s="62" t="s">
        <v>160</v>
      </c>
      <c r="F1204" s="62" t="s">
        <v>137</v>
      </c>
      <c r="G1204" s="64">
        <v>43266</v>
      </c>
      <c r="H1204" s="62" t="s">
        <v>3272</v>
      </c>
      <c r="I1204" s="59"/>
      <c r="J1204" s="59"/>
      <c r="K1204" s="59"/>
      <c r="L1204" s="59"/>
      <c r="M1204" s="59"/>
      <c r="N1204" s="59"/>
      <c r="O1204" s="59"/>
      <c r="P1204" s="59"/>
      <c r="Q1204" s="59"/>
      <c r="R1204" s="59"/>
      <c r="S1204" s="59"/>
      <c r="T1204" s="59"/>
      <c r="U1204" s="59"/>
      <c r="V1204" s="59"/>
      <c r="W1204" s="59"/>
      <c r="X1204" s="59"/>
      <c r="Y1204" s="59"/>
      <c r="Z1204" s="59"/>
      <c r="AA1204" s="59"/>
      <c r="AB1204" s="59"/>
      <c r="AC1204" s="59"/>
    </row>
    <row r="1205" spans="1:29" x14ac:dyDescent="0.2">
      <c r="A1205" s="62" t="s">
        <v>3273</v>
      </c>
      <c r="B1205" s="63">
        <v>1201</v>
      </c>
      <c r="C1205" s="64">
        <v>43133</v>
      </c>
      <c r="D1205" s="62" t="s">
        <v>3274</v>
      </c>
      <c r="E1205" s="62" t="s">
        <v>160</v>
      </c>
      <c r="F1205" s="62" t="s">
        <v>137</v>
      </c>
      <c r="G1205" s="64">
        <v>43348</v>
      </c>
      <c r="H1205" s="62" t="s">
        <v>3275</v>
      </c>
      <c r="I1205" s="59"/>
      <c r="J1205" s="59"/>
      <c r="K1205" s="59"/>
      <c r="L1205" s="59"/>
      <c r="M1205" s="59"/>
      <c r="N1205" s="59"/>
      <c r="O1205" s="59"/>
      <c r="P1205" s="59"/>
      <c r="Q1205" s="59"/>
      <c r="R1205" s="59"/>
      <c r="S1205" s="59"/>
      <c r="T1205" s="59"/>
      <c r="U1205" s="59"/>
      <c r="V1205" s="59"/>
      <c r="W1205" s="59"/>
      <c r="X1205" s="59"/>
      <c r="Y1205" s="59"/>
      <c r="Z1205" s="59"/>
      <c r="AA1205" s="59"/>
      <c r="AB1205" s="59"/>
      <c r="AC1205" s="59"/>
    </row>
    <row r="1206" spans="1:29" x14ac:dyDescent="0.2">
      <c r="A1206" s="62" t="s">
        <v>3276</v>
      </c>
      <c r="B1206" s="63">
        <v>1202</v>
      </c>
      <c r="C1206" s="64">
        <v>43133</v>
      </c>
      <c r="D1206" s="62" t="s">
        <v>3277</v>
      </c>
      <c r="E1206" s="62" t="s">
        <v>160</v>
      </c>
      <c r="F1206" s="62" t="s">
        <v>137</v>
      </c>
      <c r="G1206" s="64">
        <v>43264</v>
      </c>
      <c r="H1206" s="62" t="s">
        <v>3278</v>
      </c>
      <c r="I1206" s="59"/>
      <c r="J1206" s="59"/>
      <c r="K1206" s="59"/>
      <c r="L1206" s="59"/>
      <c r="M1206" s="59"/>
      <c r="N1206" s="59"/>
      <c r="O1206" s="59"/>
      <c r="P1206" s="59"/>
      <c r="Q1206" s="59"/>
      <c r="R1206" s="59"/>
      <c r="S1206" s="59"/>
      <c r="T1206" s="59"/>
      <c r="U1206" s="59"/>
      <c r="V1206" s="59"/>
      <c r="W1206" s="59"/>
      <c r="X1206" s="59"/>
      <c r="Y1206" s="59"/>
      <c r="Z1206" s="59"/>
      <c r="AA1206" s="59"/>
      <c r="AB1206" s="59"/>
      <c r="AC1206" s="59"/>
    </row>
    <row r="1207" spans="1:29" x14ac:dyDescent="0.2">
      <c r="A1207" s="62" t="s">
        <v>3279</v>
      </c>
      <c r="B1207" s="63">
        <v>1203</v>
      </c>
      <c r="C1207" s="64">
        <v>43133</v>
      </c>
      <c r="D1207" s="62" t="s">
        <v>3280</v>
      </c>
      <c r="E1207" s="62" t="s">
        <v>160</v>
      </c>
      <c r="F1207" s="62" t="s">
        <v>2646</v>
      </c>
      <c r="G1207" s="64">
        <v>43244</v>
      </c>
      <c r="H1207" s="62" t="s">
        <v>3281</v>
      </c>
      <c r="I1207" s="59"/>
      <c r="J1207" s="59"/>
      <c r="K1207" s="59"/>
      <c r="L1207" s="59"/>
      <c r="M1207" s="59"/>
      <c r="N1207" s="59"/>
      <c r="O1207" s="59"/>
      <c r="P1207" s="59"/>
      <c r="Q1207" s="59"/>
      <c r="R1207" s="59"/>
      <c r="S1207" s="59"/>
      <c r="T1207" s="59"/>
      <c r="U1207" s="59"/>
      <c r="V1207" s="59"/>
      <c r="W1207" s="59"/>
      <c r="X1207" s="59"/>
      <c r="Y1207" s="59"/>
      <c r="Z1207" s="59"/>
      <c r="AA1207" s="59"/>
      <c r="AB1207" s="59"/>
      <c r="AC1207" s="59"/>
    </row>
    <row r="1208" spans="1:29" x14ac:dyDescent="0.2">
      <c r="A1208" s="62" t="s">
        <v>3282</v>
      </c>
      <c r="B1208" s="63">
        <v>1204</v>
      </c>
      <c r="C1208" s="64">
        <v>43133</v>
      </c>
      <c r="D1208" s="62" t="s">
        <v>3283</v>
      </c>
      <c r="E1208" s="62" t="s">
        <v>160</v>
      </c>
      <c r="F1208" s="62" t="s">
        <v>161</v>
      </c>
      <c r="G1208" s="64">
        <v>43238</v>
      </c>
      <c r="H1208" s="62" t="s">
        <v>3284</v>
      </c>
      <c r="I1208" s="59"/>
      <c r="J1208" s="59"/>
      <c r="K1208" s="59"/>
      <c r="L1208" s="59"/>
      <c r="M1208" s="59"/>
      <c r="N1208" s="59"/>
      <c r="O1208" s="59"/>
      <c r="P1208" s="59"/>
      <c r="Q1208" s="59"/>
      <c r="R1208" s="59"/>
      <c r="S1208" s="59"/>
      <c r="T1208" s="59"/>
      <c r="U1208" s="59"/>
      <c r="V1208" s="59"/>
      <c r="W1208" s="59"/>
      <c r="X1208" s="59"/>
      <c r="Y1208" s="59"/>
      <c r="Z1208" s="59"/>
      <c r="AA1208" s="59"/>
      <c r="AB1208" s="59"/>
      <c r="AC1208" s="59"/>
    </row>
    <row r="1209" spans="1:29" x14ac:dyDescent="0.2">
      <c r="A1209" s="62" t="s">
        <v>3285</v>
      </c>
      <c r="B1209" s="63">
        <v>1205</v>
      </c>
      <c r="C1209" s="64">
        <v>43133</v>
      </c>
      <c r="D1209" s="62" t="s">
        <v>3286</v>
      </c>
      <c r="E1209" s="62" t="s">
        <v>160</v>
      </c>
      <c r="F1209" s="62" t="s">
        <v>161</v>
      </c>
      <c r="G1209" s="64">
        <v>43175</v>
      </c>
      <c r="H1209" s="62" t="s">
        <v>3287</v>
      </c>
      <c r="I1209" s="59"/>
      <c r="J1209" s="59"/>
      <c r="K1209" s="59"/>
      <c r="L1209" s="59"/>
      <c r="M1209" s="59"/>
      <c r="N1209" s="59"/>
      <c r="O1209" s="59"/>
      <c r="P1209" s="59"/>
      <c r="Q1209" s="59"/>
      <c r="R1209" s="59"/>
      <c r="S1209" s="59"/>
      <c r="T1209" s="59"/>
      <c r="U1209" s="59"/>
      <c r="V1209" s="59"/>
      <c r="W1209" s="59"/>
      <c r="X1209" s="59"/>
      <c r="Y1209" s="59"/>
      <c r="Z1209" s="59"/>
      <c r="AA1209" s="59"/>
      <c r="AB1209" s="59"/>
      <c r="AC1209" s="59"/>
    </row>
    <row r="1210" spans="1:29" x14ac:dyDescent="0.2">
      <c r="A1210" s="62" t="s">
        <v>3288</v>
      </c>
      <c r="B1210" s="63">
        <v>1206</v>
      </c>
      <c r="C1210" s="64">
        <v>43133</v>
      </c>
      <c r="D1210" s="62" t="s">
        <v>3289</v>
      </c>
      <c r="E1210" s="62" t="s">
        <v>160</v>
      </c>
      <c r="F1210" s="62" t="s">
        <v>161</v>
      </c>
      <c r="G1210" s="64">
        <v>43223</v>
      </c>
      <c r="H1210" s="62" t="s">
        <v>3290</v>
      </c>
      <c r="I1210" s="59"/>
      <c r="J1210" s="59"/>
      <c r="K1210" s="59"/>
      <c r="L1210" s="59"/>
      <c r="M1210" s="59"/>
      <c r="N1210" s="59"/>
      <c r="O1210" s="59"/>
      <c r="P1210" s="59"/>
      <c r="Q1210" s="59"/>
      <c r="R1210" s="59"/>
      <c r="S1210" s="59"/>
      <c r="T1210" s="59"/>
      <c r="U1210" s="59"/>
      <c r="V1210" s="59"/>
      <c r="W1210" s="59"/>
      <c r="X1210" s="59"/>
      <c r="Y1210" s="59"/>
      <c r="Z1210" s="59"/>
      <c r="AA1210" s="59"/>
      <c r="AB1210" s="59"/>
      <c r="AC1210" s="59"/>
    </row>
    <row r="1211" spans="1:29" x14ac:dyDescent="0.2">
      <c r="A1211" s="62" t="s">
        <v>3291</v>
      </c>
      <c r="B1211" s="63">
        <v>1207</v>
      </c>
      <c r="C1211" s="64">
        <v>43133</v>
      </c>
      <c r="D1211" s="62" t="s">
        <v>3292</v>
      </c>
      <c r="E1211" s="62" t="s">
        <v>160</v>
      </c>
      <c r="F1211" s="62" t="s">
        <v>137</v>
      </c>
      <c r="G1211" s="64">
        <v>43264</v>
      </c>
      <c r="H1211" s="62" t="s">
        <v>3293</v>
      </c>
      <c r="I1211" s="59"/>
      <c r="J1211" s="59"/>
      <c r="K1211" s="59"/>
      <c r="L1211" s="59"/>
      <c r="M1211" s="59"/>
      <c r="N1211" s="59"/>
      <c r="O1211" s="59"/>
      <c r="P1211" s="59"/>
      <c r="Q1211" s="59"/>
      <c r="R1211" s="59"/>
      <c r="S1211" s="59"/>
      <c r="T1211" s="59"/>
      <c r="U1211" s="59"/>
      <c r="V1211" s="59"/>
      <c r="W1211" s="59"/>
      <c r="X1211" s="59"/>
      <c r="Y1211" s="59"/>
      <c r="Z1211" s="59"/>
      <c r="AA1211" s="59"/>
      <c r="AB1211" s="59"/>
      <c r="AC1211" s="59"/>
    </row>
    <row r="1212" spans="1:29" x14ac:dyDescent="0.2">
      <c r="A1212" s="62" t="s">
        <v>3294</v>
      </c>
      <c r="B1212" s="63">
        <v>1208</v>
      </c>
      <c r="C1212" s="64">
        <v>43133</v>
      </c>
      <c r="D1212" s="62" t="s">
        <v>3295</v>
      </c>
      <c r="E1212" s="62" t="s">
        <v>160</v>
      </c>
      <c r="F1212" s="62" t="s">
        <v>137</v>
      </c>
      <c r="G1212" s="64">
        <v>43264</v>
      </c>
      <c r="H1212" s="62" t="s">
        <v>3296</v>
      </c>
      <c r="I1212" s="59"/>
      <c r="J1212" s="59"/>
      <c r="K1212" s="59"/>
      <c r="L1212" s="59"/>
      <c r="M1212" s="59"/>
      <c r="N1212" s="59"/>
      <c r="O1212" s="59"/>
      <c r="P1212" s="59"/>
      <c r="Q1212" s="59"/>
      <c r="R1212" s="59"/>
      <c r="S1212" s="59"/>
      <c r="T1212" s="59"/>
      <c r="U1212" s="59"/>
      <c r="V1212" s="59"/>
      <c r="W1212" s="59"/>
      <c r="X1212" s="59"/>
      <c r="Y1212" s="59"/>
      <c r="Z1212" s="59"/>
      <c r="AA1212" s="59"/>
      <c r="AB1212" s="59"/>
      <c r="AC1212" s="59"/>
    </row>
    <row r="1213" spans="1:29" x14ac:dyDescent="0.2">
      <c r="A1213" s="62" t="s">
        <v>3297</v>
      </c>
      <c r="B1213" s="63">
        <v>1209</v>
      </c>
      <c r="C1213" s="64">
        <v>43133</v>
      </c>
      <c r="D1213" s="62" t="s">
        <v>3298</v>
      </c>
      <c r="E1213" s="62" t="s">
        <v>160</v>
      </c>
      <c r="F1213" s="62" t="s">
        <v>137</v>
      </c>
      <c r="G1213" s="64">
        <v>43139</v>
      </c>
      <c r="H1213" s="62" t="s">
        <v>3299</v>
      </c>
      <c r="I1213" s="59"/>
      <c r="J1213" s="59"/>
      <c r="K1213" s="59"/>
      <c r="L1213" s="59"/>
      <c r="M1213" s="59"/>
      <c r="N1213" s="59"/>
      <c r="O1213" s="59"/>
      <c r="P1213" s="59"/>
      <c r="Q1213" s="59"/>
      <c r="R1213" s="59"/>
      <c r="S1213" s="59"/>
      <c r="T1213" s="59"/>
      <c r="U1213" s="59"/>
      <c r="V1213" s="59"/>
      <c r="W1213" s="59"/>
      <c r="X1213" s="59"/>
      <c r="Y1213" s="59"/>
      <c r="Z1213" s="59"/>
      <c r="AA1213" s="59"/>
      <c r="AB1213" s="59"/>
      <c r="AC1213" s="59"/>
    </row>
    <row r="1214" spans="1:29" x14ac:dyDescent="0.2">
      <c r="A1214" s="62" t="s">
        <v>3300</v>
      </c>
      <c r="B1214" s="63">
        <v>1210</v>
      </c>
      <c r="C1214" s="64">
        <v>43133</v>
      </c>
      <c r="D1214" s="62" t="s">
        <v>3076</v>
      </c>
      <c r="E1214" s="62" t="s">
        <v>160</v>
      </c>
      <c r="F1214" s="62" t="s">
        <v>137</v>
      </c>
      <c r="G1214" s="64">
        <v>43137</v>
      </c>
      <c r="H1214" s="62" t="s">
        <v>3301</v>
      </c>
      <c r="I1214" s="59"/>
      <c r="J1214" s="59"/>
      <c r="K1214" s="59"/>
      <c r="L1214" s="59"/>
      <c r="M1214" s="59"/>
      <c r="N1214" s="59"/>
      <c r="O1214" s="59"/>
      <c r="P1214" s="59"/>
      <c r="Q1214" s="59"/>
      <c r="R1214" s="59"/>
      <c r="S1214" s="59"/>
      <c r="T1214" s="59"/>
      <c r="U1214" s="59"/>
      <c r="V1214" s="59"/>
      <c r="W1214" s="59"/>
      <c r="X1214" s="59"/>
      <c r="Y1214" s="59"/>
      <c r="Z1214" s="59"/>
      <c r="AA1214" s="59"/>
      <c r="AB1214" s="59"/>
      <c r="AC1214" s="59"/>
    </row>
    <row r="1215" spans="1:29" x14ac:dyDescent="0.2">
      <c r="A1215" s="62" t="s">
        <v>3302</v>
      </c>
      <c r="B1215" s="63">
        <v>1211</v>
      </c>
      <c r="C1215" s="64">
        <v>43133</v>
      </c>
      <c r="D1215" s="62" t="s">
        <v>3303</v>
      </c>
      <c r="E1215" s="62" t="s">
        <v>160</v>
      </c>
      <c r="F1215" s="62" t="s">
        <v>161</v>
      </c>
      <c r="G1215" s="64">
        <v>43139</v>
      </c>
      <c r="H1215" s="62" t="s">
        <v>3304</v>
      </c>
      <c r="I1215" s="59"/>
      <c r="J1215" s="59"/>
      <c r="K1215" s="59"/>
      <c r="L1215" s="59"/>
      <c r="M1215" s="59"/>
      <c r="N1215" s="59"/>
      <c r="O1215" s="59"/>
      <c r="P1215" s="59"/>
      <c r="Q1215" s="59"/>
      <c r="R1215" s="59"/>
      <c r="S1215" s="59"/>
      <c r="T1215" s="59"/>
      <c r="U1215" s="59"/>
      <c r="V1215" s="59"/>
      <c r="W1215" s="59"/>
      <c r="X1215" s="59"/>
      <c r="Y1215" s="59"/>
      <c r="Z1215" s="59"/>
      <c r="AA1215" s="59"/>
      <c r="AB1215" s="59"/>
      <c r="AC1215" s="59"/>
    </row>
    <row r="1216" spans="1:29" x14ac:dyDescent="0.2">
      <c r="A1216" s="62" t="s">
        <v>3305</v>
      </c>
      <c r="B1216" s="63">
        <v>1212</v>
      </c>
      <c r="C1216" s="64">
        <v>43133</v>
      </c>
      <c r="D1216" s="62" t="s">
        <v>3306</v>
      </c>
      <c r="E1216" s="62" t="s">
        <v>160</v>
      </c>
      <c r="F1216" s="62" t="s">
        <v>161</v>
      </c>
      <c r="G1216" s="64">
        <v>43139</v>
      </c>
      <c r="H1216" s="62" t="s">
        <v>3307</v>
      </c>
      <c r="I1216" s="59"/>
      <c r="J1216" s="59"/>
      <c r="K1216" s="59"/>
      <c r="L1216" s="59"/>
      <c r="M1216" s="59"/>
      <c r="N1216" s="59"/>
      <c r="O1216" s="59"/>
      <c r="P1216" s="59"/>
      <c r="Q1216" s="59"/>
      <c r="R1216" s="59"/>
      <c r="S1216" s="59"/>
      <c r="T1216" s="59"/>
      <c r="U1216" s="59"/>
      <c r="V1216" s="59"/>
      <c r="W1216" s="59"/>
      <c r="X1216" s="59"/>
      <c r="Y1216" s="59"/>
      <c r="Z1216" s="59"/>
      <c r="AA1216" s="59"/>
      <c r="AB1216" s="59"/>
      <c r="AC1216" s="59"/>
    </row>
    <row r="1217" spans="1:29" x14ac:dyDescent="0.2">
      <c r="A1217" s="62" t="s">
        <v>3308</v>
      </c>
      <c r="B1217" s="63">
        <v>1213</v>
      </c>
      <c r="C1217" s="64">
        <v>43133</v>
      </c>
      <c r="D1217" s="62" t="s">
        <v>3309</v>
      </c>
      <c r="E1217" s="62" t="s">
        <v>160</v>
      </c>
      <c r="F1217" s="62" t="s">
        <v>137</v>
      </c>
      <c r="G1217" s="64">
        <v>43138</v>
      </c>
      <c r="H1217" s="62" t="s">
        <v>3310</v>
      </c>
      <c r="I1217" s="59"/>
      <c r="J1217" s="59"/>
      <c r="K1217" s="59"/>
      <c r="L1217" s="59"/>
      <c r="M1217" s="59"/>
      <c r="N1217" s="59"/>
      <c r="O1217" s="59"/>
      <c r="P1217" s="59"/>
      <c r="Q1217" s="59"/>
      <c r="R1217" s="59"/>
      <c r="S1217" s="59"/>
      <c r="T1217" s="59"/>
      <c r="U1217" s="59"/>
      <c r="V1217" s="59"/>
      <c r="W1217" s="59"/>
      <c r="X1217" s="59"/>
      <c r="Y1217" s="59"/>
      <c r="Z1217" s="59"/>
      <c r="AA1217" s="59"/>
      <c r="AB1217" s="59"/>
      <c r="AC1217" s="59"/>
    </row>
    <row r="1218" spans="1:29" x14ac:dyDescent="0.2">
      <c r="A1218" s="62" t="s">
        <v>3311</v>
      </c>
      <c r="B1218" s="63">
        <v>1214</v>
      </c>
      <c r="C1218" s="64">
        <v>43133</v>
      </c>
      <c r="D1218" s="62" t="s">
        <v>3312</v>
      </c>
      <c r="E1218" s="62" t="s">
        <v>160</v>
      </c>
      <c r="F1218" s="62" t="s">
        <v>137</v>
      </c>
      <c r="G1218" s="64">
        <v>43138</v>
      </c>
      <c r="H1218" s="62" t="s">
        <v>3313</v>
      </c>
      <c r="I1218" s="59"/>
      <c r="J1218" s="59"/>
      <c r="K1218" s="59"/>
      <c r="L1218" s="59"/>
      <c r="M1218" s="59"/>
      <c r="N1218" s="59"/>
      <c r="O1218" s="59"/>
      <c r="P1218" s="59"/>
      <c r="Q1218" s="59"/>
      <c r="R1218" s="59"/>
      <c r="S1218" s="59"/>
      <c r="T1218" s="59"/>
      <c r="U1218" s="59"/>
      <c r="V1218" s="59"/>
      <c r="W1218" s="59"/>
      <c r="X1218" s="59"/>
      <c r="Y1218" s="59"/>
      <c r="Z1218" s="59"/>
      <c r="AA1218" s="59"/>
      <c r="AB1218" s="59"/>
      <c r="AC1218" s="59"/>
    </row>
    <row r="1219" spans="1:29" x14ac:dyDescent="0.2">
      <c r="A1219" s="62" t="s">
        <v>3314</v>
      </c>
      <c r="B1219" s="63">
        <v>1215</v>
      </c>
      <c r="C1219" s="64">
        <v>43133</v>
      </c>
      <c r="D1219" s="62" t="s">
        <v>3315</v>
      </c>
      <c r="E1219" s="62" t="s">
        <v>160</v>
      </c>
      <c r="F1219" s="62" t="s">
        <v>161</v>
      </c>
      <c r="G1219" s="64">
        <v>43139</v>
      </c>
      <c r="H1219" s="62" t="s">
        <v>3316</v>
      </c>
      <c r="I1219" s="59"/>
      <c r="J1219" s="59"/>
      <c r="K1219" s="59"/>
      <c r="L1219" s="59"/>
      <c r="M1219" s="59"/>
      <c r="N1219" s="59"/>
      <c r="O1219" s="59"/>
      <c r="P1219" s="59"/>
      <c r="Q1219" s="59"/>
      <c r="R1219" s="59"/>
      <c r="S1219" s="59"/>
      <c r="T1219" s="59"/>
      <c r="U1219" s="59"/>
      <c r="V1219" s="59"/>
      <c r="W1219" s="59"/>
      <c r="X1219" s="59"/>
      <c r="Y1219" s="59"/>
      <c r="Z1219" s="59"/>
      <c r="AA1219" s="59"/>
      <c r="AB1219" s="59"/>
      <c r="AC1219" s="59"/>
    </row>
    <row r="1220" spans="1:29" x14ac:dyDescent="0.2">
      <c r="A1220" s="62" t="s">
        <v>3317</v>
      </c>
      <c r="B1220" s="63">
        <v>1216</v>
      </c>
      <c r="C1220" s="64">
        <v>43133</v>
      </c>
      <c r="D1220" s="62" t="s">
        <v>3318</v>
      </c>
      <c r="E1220" s="62" t="s">
        <v>160</v>
      </c>
      <c r="F1220" s="62" t="s">
        <v>137</v>
      </c>
      <c r="G1220" s="64">
        <v>43138</v>
      </c>
      <c r="H1220" s="62" t="s">
        <v>3319</v>
      </c>
      <c r="I1220" s="59"/>
      <c r="J1220" s="59"/>
      <c r="K1220" s="59"/>
      <c r="L1220" s="59"/>
      <c r="M1220" s="59"/>
      <c r="N1220" s="59"/>
      <c r="O1220" s="59"/>
      <c r="P1220" s="59"/>
      <c r="Q1220" s="59"/>
      <c r="R1220" s="59"/>
      <c r="S1220" s="59"/>
      <c r="T1220" s="59"/>
      <c r="U1220" s="59"/>
      <c r="V1220" s="59"/>
      <c r="W1220" s="59"/>
      <c r="X1220" s="59"/>
      <c r="Y1220" s="59"/>
      <c r="Z1220" s="59"/>
      <c r="AA1220" s="59"/>
      <c r="AB1220" s="59"/>
      <c r="AC1220" s="59"/>
    </row>
    <row r="1221" spans="1:29" x14ac:dyDescent="0.2">
      <c r="A1221" s="62" t="s">
        <v>3320</v>
      </c>
      <c r="B1221" s="63">
        <v>1217</v>
      </c>
      <c r="C1221" s="64">
        <v>43133</v>
      </c>
      <c r="D1221" s="62" t="s">
        <v>3321</v>
      </c>
      <c r="E1221" s="62" t="s">
        <v>2909</v>
      </c>
      <c r="F1221" s="62" t="s">
        <v>161</v>
      </c>
      <c r="G1221" s="64">
        <v>43157</v>
      </c>
      <c r="H1221" s="62" t="s">
        <v>3322</v>
      </c>
      <c r="I1221" s="59"/>
      <c r="J1221" s="59"/>
      <c r="K1221" s="59"/>
      <c r="L1221" s="59"/>
      <c r="M1221" s="59"/>
      <c r="N1221" s="59"/>
      <c r="O1221" s="59"/>
      <c r="P1221" s="59"/>
      <c r="Q1221" s="59"/>
      <c r="R1221" s="59"/>
      <c r="S1221" s="59"/>
      <c r="T1221" s="59"/>
      <c r="U1221" s="59"/>
      <c r="V1221" s="59"/>
      <c r="W1221" s="59"/>
      <c r="X1221" s="59"/>
      <c r="Y1221" s="59"/>
      <c r="Z1221" s="59"/>
      <c r="AA1221" s="59"/>
      <c r="AB1221" s="59"/>
      <c r="AC1221" s="59"/>
    </row>
    <row r="1222" spans="1:29" x14ac:dyDescent="0.2">
      <c r="A1222" s="62" t="s">
        <v>3323</v>
      </c>
      <c r="B1222" s="63">
        <v>1218</v>
      </c>
      <c r="C1222" s="64">
        <v>43133</v>
      </c>
      <c r="D1222" s="62" t="s">
        <v>3324</v>
      </c>
      <c r="E1222" s="62" t="s">
        <v>3325</v>
      </c>
      <c r="F1222" s="62" t="s">
        <v>137</v>
      </c>
      <c r="G1222" s="64">
        <v>43145</v>
      </c>
      <c r="H1222" s="62" t="s">
        <v>3326</v>
      </c>
      <c r="I1222" s="59"/>
      <c r="J1222" s="59"/>
      <c r="K1222" s="59"/>
      <c r="L1222" s="59"/>
      <c r="M1222" s="59"/>
      <c r="N1222" s="59"/>
      <c r="O1222" s="59"/>
      <c r="P1222" s="59"/>
      <c r="Q1222" s="59"/>
      <c r="R1222" s="59"/>
      <c r="S1222" s="59"/>
      <c r="T1222" s="59"/>
      <c r="U1222" s="59"/>
      <c r="V1222" s="59"/>
      <c r="W1222" s="59"/>
      <c r="X1222" s="59"/>
      <c r="Y1222" s="59"/>
      <c r="Z1222" s="59"/>
      <c r="AA1222" s="59"/>
      <c r="AB1222" s="59"/>
      <c r="AC1222" s="59"/>
    </row>
    <row r="1223" spans="1:29" x14ac:dyDescent="0.2">
      <c r="A1223" s="62" t="s">
        <v>3327</v>
      </c>
      <c r="B1223" s="63">
        <v>1219</v>
      </c>
      <c r="C1223" s="64">
        <v>43133</v>
      </c>
      <c r="D1223" s="62" t="s">
        <v>153</v>
      </c>
      <c r="E1223" s="62" t="s">
        <v>3328</v>
      </c>
      <c r="F1223" s="62" t="s">
        <v>137</v>
      </c>
      <c r="G1223" s="64">
        <v>43145</v>
      </c>
      <c r="H1223" s="62" t="s">
        <v>3329</v>
      </c>
      <c r="I1223" s="59"/>
      <c r="J1223" s="59"/>
      <c r="K1223" s="59"/>
      <c r="L1223" s="59"/>
      <c r="M1223" s="59"/>
      <c r="N1223" s="59"/>
      <c r="O1223" s="59"/>
      <c r="P1223" s="59"/>
      <c r="Q1223" s="59"/>
      <c r="R1223" s="59"/>
      <c r="S1223" s="59"/>
      <c r="T1223" s="59"/>
      <c r="U1223" s="59"/>
      <c r="V1223" s="59"/>
      <c r="W1223" s="59"/>
      <c r="X1223" s="59"/>
      <c r="Y1223" s="59"/>
      <c r="Z1223" s="59"/>
      <c r="AA1223" s="59"/>
      <c r="AB1223" s="59"/>
      <c r="AC1223" s="59"/>
    </row>
    <row r="1224" spans="1:29" x14ac:dyDescent="0.2">
      <c r="A1224" s="62" t="s">
        <v>3330</v>
      </c>
      <c r="B1224" s="63">
        <v>1220</v>
      </c>
      <c r="C1224" s="64">
        <v>43133</v>
      </c>
      <c r="D1224" s="62" t="s">
        <v>144</v>
      </c>
      <c r="E1224" s="62" t="s">
        <v>1540</v>
      </c>
      <c r="F1224" s="62" t="s">
        <v>137</v>
      </c>
      <c r="G1224" s="64">
        <v>43143</v>
      </c>
      <c r="H1224" s="62" t="s">
        <v>3331</v>
      </c>
      <c r="I1224" s="59"/>
      <c r="J1224" s="59"/>
      <c r="K1224" s="59"/>
      <c r="L1224" s="59"/>
      <c r="M1224" s="59"/>
      <c r="N1224" s="59"/>
      <c r="O1224" s="59"/>
      <c r="P1224" s="59"/>
      <c r="Q1224" s="59"/>
      <c r="R1224" s="59"/>
      <c r="S1224" s="59"/>
      <c r="T1224" s="59"/>
      <c r="U1224" s="59"/>
      <c r="V1224" s="59"/>
      <c r="W1224" s="59"/>
      <c r="X1224" s="59"/>
      <c r="Y1224" s="59"/>
      <c r="Z1224" s="59"/>
      <c r="AA1224" s="59"/>
      <c r="AB1224" s="59"/>
      <c r="AC1224" s="59"/>
    </row>
    <row r="1225" spans="1:29" x14ac:dyDescent="0.2">
      <c r="A1225" s="62" t="s">
        <v>3332</v>
      </c>
      <c r="B1225" s="63">
        <v>1221</v>
      </c>
      <c r="C1225" s="64">
        <v>43133</v>
      </c>
      <c r="D1225" s="62" t="s">
        <v>148</v>
      </c>
      <c r="E1225" s="62" t="s">
        <v>3333</v>
      </c>
      <c r="F1225" s="62" t="s">
        <v>137</v>
      </c>
      <c r="G1225" s="64">
        <v>43140</v>
      </c>
      <c r="H1225" s="62" t="s">
        <v>3334</v>
      </c>
      <c r="I1225" s="59"/>
      <c r="J1225" s="59"/>
      <c r="K1225" s="59"/>
      <c r="L1225" s="59"/>
      <c r="M1225" s="59"/>
      <c r="N1225" s="59"/>
      <c r="O1225" s="59"/>
      <c r="P1225" s="59"/>
      <c r="Q1225" s="59"/>
      <c r="R1225" s="59"/>
      <c r="S1225" s="59"/>
      <c r="T1225" s="59"/>
      <c r="U1225" s="59"/>
      <c r="V1225" s="59"/>
      <c r="W1225" s="59"/>
      <c r="X1225" s="59"/>
      <c r="Y1225" s="59"/>
      <c r="Z1225" s="59"/>
      <c r="AA1225" s="59"/>
      <c r="AB1225" s="59"/>
      <c r="AC1225" s="59"/>
    </row>
    <row r="1226" spans="1:29" x14ac:dyDescent="0.2">
      <c r="A1226" s="62" t="s">
        <v>3335</v>
      </c>
      <c r="B1226" s="63">
        <v>1222</v>
      </c>
      <c r="C1226" s="64">
        <v>43133</v>
      </c>
      <c r="D1226" s="62" t="s">
        <v>153</v>
      </c>
      <c r="E1226" s="62" t="s">
        <v>3336</v>
      </c>
      <c r="F1226" s="62" t="s">
        <v>137</v>
      </c>
      <c r="G1226" s="64">
        <v>43138</v>
      </c>
      <c r="H1226" s="62" t="s">
        <v>3337</v>
      </c>
      <c r="I1226" s="59"/>
      <c r="J1226" s="59"/>
      <c r="K1226" s="59"/>
      <c r="L1226" s="59"/>
      <c r="M1226" s="59"/>
      <c r="N1226" s="59"/>
      <c r="O1226" s="59"/>
      <c r="P1226" s="59"/>
      <c r="Q1226" s="59"/>
      <c r="R1226" s="59"/>
      <c r="S1226" s="59"/>
      <c r="T1226" s="59"/>
      <c r="U1226" s="59"/>
      <c r="V1226" s="59"/>
      <c r="W1226" s="59"/>
      <c r="X1226" s="59"/>
      <c r="Y1226" s="59"/>
      <c r="Z1226" s="59"/>
      <c r="AA1226" s="59"/>
      <c r="AB1226" s="59"/>
      <c r="AC1226" s="59"/>
    </row>
    <row r="1227" spans="1:29" x14ac:dyDescent="0.2">
      <c r="A1227" s="62" t="s">
        <v>3338</v>
      </c>
      <c r="B1227" s="63">
        <v>1223</v>
      </c>
      <c r="C1227" s="64">
        <v>43133</v>
      </c>
      <c r="D1227" s="62" t="s">
        <v>249</v>
      </c>
      <c r="E1227" s="62" t="s">
        <v>149</v>
      </c>
      <c r="F1227" s="62" t="s">
        <v>137</v>
      </c>
      <c r="G1227" s="64">
        <v>43140</v>
      </c>
      <c r="H1227" s="62" t="s">
        <v>3339</v>
      </c>
      <c r="I1227" s="59"/>
      <c r="J1227" s="59"/>
      <c r="K1227" s="59"/>
      <c r="L1227" s="59"/>
      <c r="M1227" s="59"/>
      <c r="N1227" s="59"/>
      <c r="O1227" s="59"/>
      <c r="P1227" s="59"/>
      <c r="Q1227" s="59"/>
      <c r="R1227" s="59"/>
      <c r="S1227" s="59"/>
      <c r="T1227" s="59"/>
      <c r="U1227" s="59"/>
      <c r="V1227" s="59"/>
      <c r="W1227" s="59"/>
      <c r="X1227" s="59"/>
      <c r="Y1227" s="59"/>
      <c r="Z1227" s="59"/>
      <c r="AA1227" s="59"/>
      <c r="AB1227" s="59"/>
      <c r="AC1227" s="59"/>
    </row>
    <row r="1228" spans="1:29" x14ac:dyDescent="0.2">
      <c r="A1228" s="62" t="s">
        <v>3340</v>
      </c>
      <c r="B1228" s="63">
        <v>1224</v>
      </c>
      <c r="C1228" s="64">
        <v>43133</v>
      </c>
      <c r="D1228" s="62" t="s">
        <v>153</v>
      </c>
      <c r="E1228" s="62" t="s">
        <v>149</v>
      </c>
      <c r="F1228" s="62" t="s">
        <v>137</v>
      </c>
      <c r="G1228" s="64">
        <v>43145</v>
      </c>
      <c r="H1228" s="62" t="s">
        <v>3341</v>
      </c>
      <c r="I1228" s="59"/>
      <c r="J1228" s="59"/>
      <c r="K1228" s="59"/>
      <c r="L1228" s="59"/>
      <c r="M1228" s="59"/>
      <c r="N1228" s="59"/>
      <c r="O1228" s="59"/>
      <c r="P1228" s="59"/>
      <c r="Q1228" s="59"/>
      <c r="R1228" s="59"/>
      <c r="S1228" s="59"/>
      <c r="T1228" s="59"/>
      <c r="U1228" s="59"/>
      <c r="V1228" s="59"/>
      <c r="W1228" s="59"/>
      <c r="X1228" s="59"/>
      <c r="Y1228" s="59"/>
      <c r="Z1228" s="59"/>
      <c r="AA1228" s="59"/>
      <c r="AB1228" s="59"/>
      <c r="AC1228" s="59"/>
    </row>
    <row r="1229" spans="1:29" x14ac:dyDescent="0.2">
      <c r="A1229" s="62" t="s">
        <v>3342</v>
      </c>
      <c r="B1229" s="63">
        <v>1225</v>
      </c>
      <c r="C1229" s="64">
        <v>43133</v>
      </c>
      <c r="D1229" s="62" t="s">
        <v>3343</v>
      </c>
      <c r="E1229" s="62" t="s">
        <v>3344</v>
      </c>
      <c r="F1229" s="62" t="s">
        <v>137</v>
      </c>
      <c r="G1229" s="64">
        <v>43145</v>
      </c>
      <c r="H1229" s="62" t="s">
        <v>3345</v>
      </c>
      <c r="I1229" s="59"/>
      <c r="J1229" s="59"/>
      <c r="K1229" s="59"/>
      <c r="L1229" s="59"/>
      <c r="M1229" s="59"/>
      <c r="N1229" s="59"/>
      <c r="O1229" s="59"/>
      <c r="P1229" s="59"/>
      <c r="Q1229" s="59"/>
      <c r="R1229" s="59"/>
      <c r="S1229" s="59"/>
      <c r="T1229" s="59"/>
      <c r="U1229" s="59"/>
      <c r="V1229" s="59"/>
      <c r="W1229" s="59"/>
      <c r="X1229" s="59"/>
      <c r="Y1229" s="59"/>
      <c r="Z1229" s="59"/>
      <c r="AA1229" s="59"/>
      <c r="AB1229" s="59"/>
      <c r="AC1229" s="59"/>
    </row>
    <row r="1230" spans="1:29" x14ac:dyDescent="0.2">
      <c r="A1230" s="62" t="s">
        <v>3346</v>
      </c>
      <c r="B1230" s="63">
        <v>1226</v>
      </c>
      <c r="C1230" s="64">
        <v>43133</v>
      </c>
      <c r="D1230" s="62" t="s">
        <v>144</v>
      </c>
      <c r="E1230" s="62" t="s">
        <v>1540</v>
      </c>
      <c r="F1230" s="62" t="s">
        <v>137</v>
      </c>
      <c r="G1230" s="64">
        <v>43143</v>
      </c>
      <c r="H1230" s="62" t="s">
        <v>3331</v>
      </c>
      <c r="I1230" s="59"/>
      <c r="J1230" s="59"/>
      <c r="K1230" s="59"/>
      <c r="L1230" s="59"/>
      <c r="M1230" s="59"/>
      <c r="N1230" s="59"/>
      <c r="O1230" s="59"/>
      <c r="P1230" s="59"/>
      <c r="Q1230" s="59"/>
      <c r="R1230" s="59"/>
      <c r="S1230" s="59"/>
      <c r="T1230" s="59"/>
      <c r="U1230" s="59"/>
      <c r="V1230" s="59"/>
      <c r="W1230" s="59"/>
      <c r="X1230" s="59"/>
      <c r="Y1230" s="59"/>
      <c r="Z1230" s="59"/>
      <c r="AA1230" s="59"/>
      <c r="AB1230" s="59"/>
      <c r="AC1230" s="59"/>
    </row>
    <row r="1231" spans="1:29" x14ac:dyDescent="0.2">
      <c r="A1231" s="62" t="s">
        <v>3347</v>
      </c>
      <c r="B1231" s="63">
        <v>1227</v>
      </c>
      <c r="C1231" s="64">
        <v>43133</v>
      </c>
      <c r="D1231" s="62" t="s">
        <v>3348</v>
      </c>
      <c r="E1231" s="62" t="s">
        <v>149</v>
      </c>
      <c r="F1231" s="62" t="s">
        <v>137</v>
      </c>
      <c r="G1231" s="64">
        <v>43145</v>
      </c>
      <c r="H1231" s="62" t="s">
        <v>3349</v>
      </c>
      <c r="I1231" s="59"/>
      <c r="J1231" s="59"/>
      <c r="K1231" s="59"/>
      <c r="L1231" s="59"/>
      <c r="M1231" s="59"/>
      <c r="N1231" s="59"/>
      <c r="O1231" s="59"/>
      <c r="P1231" s="59"/>
      <c r="Q1231" s="59"/>
      <c r="R1231" s="59"/>
      <c r="S1231" s="59"/>
      <c r="T1231" s="59"/>
      <c r="U1231" s="59"/>
      <c r="V1231" s="59"/>
      <c r="W1231" s="59"/>
      <c r="X1231" s="59"/>
      <c r="Y1231" s="59"/>
      <c r="Z1231" s="59"/>
      <c r="AA1231" s="59"/>
      <c r="AB1231" s="59"/>
      <c r="AC1231" s="59"/>
    </row>
    <row r="1232" spans="1:29" x14ac:dyDescent="0.2">
      <c r="A1232" s="62" t="s">
        <v>3350</v>
      </c>
      <c r="B1232" s="63">
        <v>1228</v>
      </c>
      <c r="C1232" s="64">
        <v>43133</v>
      </c>
      <c r="D1232" s="62" t="s">
        <v>3351</v>
      </c>
      <c r="E1232" s="62" t="s">
        <v>3352</v>
      </c>
      <c r="F1232" s="62" t="s">
        <v>137</v>
      </c>
      <c r="G1232" s="64">
        <v>43138</v>
      </c>
      <c r="H1232" s="62" t="s">
        <v>3353</v>
      </c>
      <c r="I1232" s="59"/>
      <c r="J1232" s="59"/>
      <c r="K1232" s="59"/>
      <c r="L1232" s="59"/>
      <c r="M1232" s="59"/>
      <c r="N1232" s="59"/>
      <c r="O1232" s="59"/>
      <c r="P1232" s="59"/>
      <c r="Q1232" s="59"/>
      <c r="R1232" s="59"/>
      <c r="S1232" s="59"/>
      <c r="T1232" s="59"/>
      <c r="U1232" s="59"/>
      <c r="V1232" s="59"/>
      <c r="W1232" s="59"/>
      <c r="X1232" s="59"/>
      <c r="Y1232" s="59"/>
      <c r="Z1232" s="59"/>
      <c r="AA1232" s="59"/>
      <c r="AB1232" s="59"/>
      <c r="AC1232" s="59"/>
    </row>
    <row r="1233" spans="1:29" x14ac:dyDescent="0.2">
      <c r="A1233" s="62" t="s">
        <v>3354</v>
      </c>
      <c r="B1233" s="63">
        <v>1229</v>
      </c>
      <c r="C1233" s="64">
        <v>43133</v>
      </c>
      <c r="D1233" s="62" t="s">
        <v>930</v>
      </c>
      <c r="E1233" s="62" t="s">
        <v>149</v>
      </c>
      <c r="F1233" s="62" t="s">
        <v>137</v>
      </c>
      <c r="G1233" s="64">
        <v>43144</v>
      </c>
      <c r="H1233" s="62" t="s">
        <v>3355</v>
      </c>
      <c r="I1233" s="59"/>
      <c r="J1233" s="59"/>
      <c r="K1233" s="59"/>
      <c r="L1233" s="59"/>
      <c r="M1233" s="59"/>
      <c r="N1233" s="59"/>
      <c r="O1233" s="59"/>
      <c r="P1233" s="59"/>
      <c r="Q1233" s="59"/>
      <c r="R1233" s="59"/>
      <c r="S1233" s="59"/>
      <c r="T1233" s="59"/>
      <c r="U1233" s="59"/>
      <c r="V1233" s="59"/>
      <c r="W1233" s="59"/>
      <c r="X1233" s="59"/>
      <c r="Y1233" s="59"/>
      <c r="Z1233" s="59"/>
      <c r="AA1233" s="59"/>
      <c r="AB1233" s="59"/>
      <c r="AC1233" s="59"/>
    </row>
    <row r="1234" spans="1:29" x14ac:dyDescent="0.2">
      <c r="A1234" s="62" t="s">
        <v>3356</v>
      </c>
      <c r="B1234" s="63">
        <v>1230</v>
      </c>
      <c r="C1234" s="64">
        <v>43133</v>
      </c>
      <c r="D1234" s="62" t="s">
        <v>930</v>
      </c>
      <c r="E1234" s="62" t="s">
        <v>149</v>
      </c>
      <c r="F1234" s="62" t="s">
        <v>137</v>
      </c>
      <c r="G1234" s="64">
        <v>43144</v>
      </c>
      <c r="H1234" s="62" t="s">
        <v>3357</v>
      </c>
      <c r="I1234" s="59"/>
      <c r="J1234" s="59"/>
      <c r="K1234" s="59"/>
      <c r="L1234" s="59"/>
      <c r="M1234" s="59"/>
      <c r="N1234" s="59"/>
      <c r="O1234" s="59"/>
      <c r="P1234" s="59"/>
      <c r="Q1234" s="59"/>
      <c r="R1234" s="59"/>
      <c r="S1234" s="59"/>
      <c r="T1234" s="59"/>
      <c r="U1234" s="59"/>
      <c r="V1234" s="59"/>
      <c r="W1234" s="59"/>
      <c r="X1234" s="59"/>
      <c r="Y1234" s="59"/>
      <c r="Z1234" s="59"/>
      <c r="AA1234" s="59"/>
      <c r="AB1234" s="59"/>
      <c r="AC1234" s="59"/>
    </row>
    <row r="1235" spans="1:29" x14ac:dyDescent="0.2">
      <c r="A1235" s="62" t="s">
        <v>3358</v>
      </c>
      <c r="B1235" s="63">
        <v>1231</v>
      </c>
      <c r="C1235" s="64">
        <v>43133</v>
      </c>
      <c r="D1235" s="62" t="s">
        <v>930</v>
      </c>
      <c r="E1235" s="62" t="s">
        <v>149</v>
      </c>
      <c r="F1235" s="62" t="s">
        <v>137</v>
      </c>
      <c r="G1235" s="64">
        <v>43144</v>
      </c>
      <c r="H1235" s="62" t="s">
        <v>3359</v>
      </c>
      <c r="I1235" s="59"/>
      <c r="J1235" s="59"/>
      <c r="K1235" s="59"/>
      <c r="L1235" s="59"/>
      <c r="M1235" s="59"/>
      <c r="N1235" s="59"/>
      <c r="O1235" s="59"/>
      <c r="P1235" s="59"/>
      <c r="Q1235" s="59"/>
      <c r="R1235" s="59"/>
      <c r="S1235" s="59"/>
      <c r="T1235" s="59"/>
      <c r="U1235" s="59"/>
      <c r="V1235" s="59"/>
      <c r="W1235" s="59"/>
      <c r="X1235" s="59"/>
      <c r="Y1235" s="59"/>
      <c r="Z1235" s="59"/>
      <c r="AA1235" s="59"/>
      <c r="AB1235" s="59"/>
      <c r="AC1235" s="59"/>
    </row>
    <row r="1236" spans="1:29" x14ac:dyDescent="0.2">
      <c r="A1236" s="62" t="s">
        <v>3360</v>
      </c>
      <c r="B1236" s="63">
        <v>1232</v>
      </c>
      <c r="C1236" s="64">
        <v>43133</v>
      </c>
      <c r="D1236" s="62" t="s">
        <v>3361</v>
      </c>
      <c r="E1236" s="62" t="s">
        <v>3362</v>
      </c>
      <c r="F1236" s="62" t="s">
        <v>137</v>
      </c>
      <c r="G1236" s="64">
        <v>43139</v>
      </c>
      <c r="H1236" s="62" t="s">
        <v>3363</v>
      </c>
      <c r="I1236" s="59"/>
      <c r="J1236" s="59"/>
      <c r="K1236" s="59"/>
      <c r="L1236" s="59"/>
      <c r="M1236" s="59"/>
      <c r="N1236" s="59"/>
      <c r="O1236" s="59"/>
      <c r="P1236" s="59"/>
      <c r="Q1236" s="59"/>
      <c r="R1236" s="59"/>
      <c r="S1236" s="59"/>
      <c r="T1236" s="59"/>
      <c r="U1236" s="59"/>
      <c r="V1236" s="59"/>
      <c r="W1236" s="59"/>
      <c r="X1236" s="59"/>
      <c r="Y1236" s="59"/>
      <c r="Z1236" s="59"/>
      <c r="AA1236" s="59"/>
      <c r="AB1236" s="59"/>
      <c r="AC1236" s="59"/>
    </row>
    <row r="1237" spans="1:29" x14ac:dyDescent="0.2">
      <c r="A1237" s="62" t="s">
        <v>3364</v>
      </c>
      <c r="B1237" s="63">
        <v>1233</v>
      </c>
      <c r="C1237" s="64">
        <v>43133</v>
      </c>
      <c r="D1237" s="62" t="s">
        <v>1138</v>
      </c>
      <c r="E1237" s="62" t="s">
        <v>3365</v>
      </c>
      <c r="F1237" s="62" t="s">
        <v>137</v>
      </c>
      <c r="G1237" s="64">
        <v>43145</v>
      </c>
      <c r="H1237" s="62" t="s">
        <v>3366</v>
      </c>
      <c r="I1237" s="59"/>
      <c r="J1237" s="59"/>
      <c r="K1237" s="59"/>
      <c r="L1237" s="59"/>
      <c r="M1237" s="59"/>
      <c r="N1237" s="59"/>
      <c r="O1237" s="59"/>
      <c r="P1237" s="59"/>
      <c r="Q1237" s="59"/>
      <c r="R1237" s="59"/>
      <c r="S1237" s="59"/>
      <c r="T1237" s="59"/>
      <c r="U1237" s="59"/>
      <c r="V1237" s="59"/>
      <c r="W1237" s="59"/>
      <c r="X1237" s="59"/>
      <c r="Y1237" s="59"/>
      <c r="Z1237" s="59"/>
      <c r="AA1237" s="59"/>
      <c r="AB1237" s="59"/>
      <c r="AC1237" s="59"/>
    </row>
    <row r="1238" spans="1:29" x14ac:dyDescent="0.2">
      <c r="A1238" s="62" t="s">
        <v>3367</v>
      </c>
      <c r="B1238" s="63">
        <v>1234</v>
      </c>
      <c r="C1238" s="64">
        <v>43133</v>
      </c>
      <c r="D1238" s="62" t="s">
        <v>1138</v>
      </c>
      <c r="E1238" s="62" t="s">
        <v>3365</v>
      </c>
      <c r="F1238" s="62" t="s">
        <v>137</v>
      </c>
      <c r="G1238" s="64">
        <v>43144</v>
      </c>
      <c r="H1238" s="62" t="s">
        <v>3368</v>
      </c>
      <c r="I1238" s="59"/>
      <c r="J1238" s="59"/>
      <c r="K1238" s="59"/>
      <c r="L1238" s="59"/>
      <c r="M1238" s="59"/>
      <c r="N1238" s="59"/>
      <c r="O1238" s="59"/>
      <c r="P1238" s="59"/>
      <c r="Q1238" s="59"/>
      <c r="R1238" s="59"/>
      <c r="S1238" s="59"/>
      <c r="T1238" s="59"/>
      <c r="U1238" s="59"/>
      <c r="V1238" s="59"/>
      <c r="W1238" s="59"/>
      <c r="X1238" s="59"/>
      <c r="Y1238" s="59"/>
      <c r="Z1238" s="59"/>
      <c r="AA1238" s="59"/>
      <c r="AB1238" s="59"/>
      <c r="AC1238" s="59"/>
    </row>
    <row r="1239" spans="1:29" x14ac:dyDescent="0.2">
      <c r="A1239" s="62" t="s">
        <v>3369</v>
      </c>
      <c r="B1239" s="63">
        <v>1235</v>
      </c>
      <c r="C1239" s="64">
        <v>43133</v>
      </c>
      <c r="D1239" s="62" t="s">
        <v>3370</v>
      </c>
      <c r="E1239" s="62" t="s">
        <v>149</v>
      </c>
      <c r="F1239" s="62" t="s">
        <v>161</v>
      </c>
      <c r="G1239" s="64">
        <v>43140</v>
      </c>
      <c r="H1239" s="62" t="s">
        <v>3371</v>
      </c>
      <c r="I1239" s="59"/>
      <c r="J1239" s="59"/>
      <c r="K1239" s="59"/>
      <c r="L1239" s="59"/>
      <c r="M1239" s="59"/>
      <c r="N1239" s="59"/>
      <c r="O1239" s="59"/>
      <c r="P1239" s="59"/>
      <c r="Q1239" s="59"/>
      <c r="R1239" s="59"/>
      <c r="S1239" s="59"/>
      <c r="T1239" s="59"/>
      <c r="U1239" s="59"/>
      <c r="V1239" s="59"/>
      <c r="W1239" s="59"/>
      <c r="X1239" s="59"/>
      <c r="Y1239" s="59"/>
      <c r="Z1239" s="59"/>
      <c r="AA1239" s="59"/>
      <c r="AB1239" s="59"/>
      <c r="AC1239" s="59"/>
    </row>
    <row r="1240" spans="1:29" x14ac:dyDescent="0.2">
      <c r="A1240" s="62" t="s">
        <v>3372</v>
      </c>
      <c r="B1240" s="63">
        <v>1236</v>
      </c>
      <c r="C1240" s="64">
        <v>43133</v>
      </c>
      <c r="D1240" s="62" t="s">
        <v>3373</v>
      </c>
      <c r="E1240" s="62" t="s">
        <v>1006</v>
      </c>
      <c r="F1240" s="62" t="s">
        <v>137</v>
      </c>
      <c r="G1240" s="64">
        <v>43138</v>
      </c>
      <c r="H1240" s="62" t="s">
        <v>3374</v>
      </c>
      <c r="I1240" s="59"/>
      <c r="J1240" s="59"/>
      <c r="K1240" s="59"/>
      <c r="L1240" s="59"/>
      <c r="M1240" s="59"/>
      <c r="N1240" s="59"/>
      <c r="O1240" s="59"/>
      <c r="P1240" s="59"/>
      <c r="Q1240" s="59"/>
      <c r="R1240" s="59"/>
      <c r="S1240" s="59"/>
      <c r="T1240" s="59"/>
      <c r="U1240" s="59"/>
      <c r="V1240" s="59"/>
      <c r="W1240" s="59"/>
      <c r="X1240" s="59"/>
      <c r="Y1240" s="59"/>
      <c r="Z1240" s="59"/>
      <c r="AA1240" s="59"/>
      <c r="AB1240" s="59"/>
      <c r="AC1240" s="59"/>
    </row>
    <row r="1241" spans="1:29" x14ac:dyDescent="0.2">
      <c r="A1241" s="62" t="s">
        <v>3375</v>
      </c>
      <c r="B1241" s="63">
        <v>1237</v>
      </c>
      <c r="C1241" s="64">
        <v>43133</v>
      </c>
      <c r="D1241" s="62" t="s">
        <v>3376</v>
      </c>
      <c r="E1241" s="62" t="s">
        <v>149</v>
      </c>
      <c r="F1241" s="62" t="s">
        <v>137</v>
      </c>
      <c r="G1241" s="64">
        <v>43138</v>
      </c>
      <c r="H1241" s="62" t="s">
        <v>3377</v>
      </c>
      <c r="I1241" s="59"/>
      <c r="J1241" s="59"/>
      <c r="K1241" s="59"/>
      <c r="L1241" s="59"/>
      <c r="M1241" s="59"/>
      <c r="N1241" s="59"/>
      <c r="O1241" s="59"/>
      <c r="P1241" s="59"/>
      <c r="Q1241" s="59"/>
      <c r="R1241" s="59"/>
      <c r="S1241" s="59"/>
      <c r="T1241" s="59"/>
      <c r="U1241" s="59"/>
      <c r="V1241" s="59"/>
      <c r="W1241" s="59"/>
      <c r="X1241" s="59"/>
      <c r="Y1241" s="59"/>
      <c r="Z1241" s="59"/>
      <c r="AA1241" s="59"/>
      <c r="AB1241" s="59"/>
      <c r="AC1241" s="59"/>
    </row>
    <row r="1242" spans="1:29" x14ac:dyDescent="0.2">
      <c r="A1242" s="62" t="s">
        <v>3378</v>
      </c>
      <c r="B1242" s="63">
        <v>1238</v>
      </c>
      <c r="C1242" s="64">
        <v>43133</v>
      </c>
      <c r="D1242" s="62" t="s">
        <v>3379</v>
      </c>
      <c r="E1242" s="62" t="s">
        <v>232</v>
      </c>
      <c r="F1242" s="62" t="s">
        <v>137</v>
      </c>
      <c r="G1242" s="64">
        <v>43140</v>
      </c>
      <c r="H1242" s="62" t="s">
        <v>3380</v>
      </c>
      <c r="I1242" s="59"/>
      <c r="J1242" s="59"/>
      <c r="K1242" s="59"/>
      <c r="L1242" s="59"/>
      <c r="M1242" s="59"/>
      <c r="N1242" s="59"/>
      <c r="O1242" s="59"/>
      <c r="P1242" s="59"/>
      <c r="Q1242" s="59"/>
      <c r="R1242" s="59"/>
      <c r="S1242" s="59"/>
      <c r="T1242" s="59"/>
      <c r="U1242" s="59"/>
      <c r="V1242" s="59"/>
      <c r="W1242" s="59"/>
      <c r="X1242" s="59"/>
      <c r="Y1242" s="59"/>
      <c r="Z1242" s="59"/>
      <c r="AA1242" s="59"/>
      <c r="AB1242" s="59"/>
      <c r="AC1242" s="59"/>
    </row>
    <row r="1243" spans="1:29" x14ac:dyDescent="0.2">
      <c r="A1243" s="62" t="s">
        <v>3381</v>
      </c>
      <c r="B1243" s="63">
        <v>1239</v>
      </c>
      <c r="C1243" s="64">
        <v>43133</v>
      </c>
      <c r="D1243" s="62" t="s">
        <v>3382</v>
      </c>
      <c r="E1243" s="62" t="s">
        <v>160</v>
      </c>
      <c r="F1243" s="62" t="s">
        <v>161</v>
      </c>
      <c r="G1243" s="64">
        <v>43140</v>
      </c>
      <c r="H1243" s="62" t="s">
        <v>3383</v>
      </c>
      <c r="I1243" s="59"/>
      <c r="J1243" s="59"/>
      <c r="K1243" s="59"/>
      <c r="L1243" s="59"/>
      <c r="M1243" s="59"/>
      <c r="N1243" s="59"/>
      <c r="O1243" s="59"/>
      <c r="P1243" s="59"/>
      <c r="Q1243" s="59"/>
      <c r="R1243" s="59"/>
      <c r="S1243" s="59"/>
      <c r="T1243" s="59"/>
      <c r="U1243" s="59"/>
      <c r="V1243" s="59"/>
      <c r="W1243" s="59"/>
      <c r="X1243" s="59"/>
      <c r="Y1243" s="59"/>
      <c r="Z1243" s="59"/>
      <c r="AA1243" s="59"/>
      <c r="AB1243" s="59"/>
      <c r="AC1243" s="59"/>
    </row>
    <row r="1244" spans="1:29" x14ac:dyDescent="0.2">
      <c r="A1244" s="62" t="s">
        <v>3384</v>
      </c>
      <c r="B1244" s="63">
        <v>1240</v>
      </c>
      <c r="C1244" s="64">
        <v>43136</v>
      </c>
      <c r="D1244" s="62" t="s">
        <v>3385</v>
      </c>
      <c r="E1244" s="62" t="s">
        <v>1105</v>
      </c>
      <c r="F1244" s="62" t="s">
        <v>137</v>
      </c>
      <c r="G1244" s="64">
        <v>43138</v>
      </c>
      <c r="H1244" s="62" t="s">
        <v>3386</v>
      </c>
      <c r="I1244" s="59"/>
      <c r="J1244" s="59"/>
      <c r="K1244" s="59"/>
      <c r="L1244" s="59"/>
      <c r="M1244" s="59"/>
      <c r="N1244" s="59"/>
      <c r="O1244" s="59"/>
      <c r="P1244" s="59"/>
      <c r="Q1244" s="59"/>
      <c r="R1244" s="59"/>
      <c r="S1244" s="59"/>
      <c r="T1244" s="59"/>
      <c r="U1244" s="59"/>
      <c r="V1244" s="59"/>
      <c r="W1244" s="59"/>
      <c r="X1244" s="59"/>
      <c r="Y1244" s="59"/>
      <c r="Z1244" s="59"/>
      <c r="AA1244" s="59"/>
      <c r="AB1244" s="59"/>
      <c r="AC1244" s="59"/>
    </row>
    <row r="1245" spans="1:29" x14ac:dyDescent="0.2">
      <c r="A1245" s="62" t="s">
        <v>3387</v>
      </c>
      <c r="B1245" s="63">
        <v>1241</v>
      </c>
      <c r="C1245" s="64">
        <v>43136</v>
      </c>
      <c r="D1245" s="62" t="s">
        <v>3388</v>
      </c>
      <c r="E1245" s="62" t="s">
        <v>969</v>
      </c>
      <c r="F1245" s="62" t="s">
        <v>161</v>
      </c>
      <c r="G1245" s="64">
        <v>43140</v>
      </c>
      <c r="H1245" s="62" t="s">
        <v>3389</v>
      </c>
      <c r="I1245" s="59"/>
      <c r="J1245" s="59"/>
      <c r="K1245" s="59"/>
      <c r="L1245" s="59"/>
      <c r="M1245" s="59"/>
      <c r="N1245" s="59"/>
      <c r="O1245" s="59"/>
      <c r="P1245" s="59"/>
      <c r="Q1245" s="59"/>
      <c r="R1245" s="59"/>
      <c r="S1245" s="59"/>
      <c r="T1245" s="59"/>
      <c r="U1245" s="59"/>
      <c r="V1245" s="59"/>
      <c r="W1245" s="59"/>
      <c r="X1245" s="59"/>
      <c r="Y1245" s="59"/>
      <c r="Z1245" s="59"/>
      <c r="AA1245" s="59"/>
      <c r="AB1245" s="59"/>
      <c r="AC1245" s="59"/>
    </row>
    <row r="1246" spans="1:29" x14ac:dyDescent="0.2">
      <c r="A1246" s="62" t="s">
        <v>3390</v>
      </c>
      <c r="B1246" s="63">
        <v>1242</v>
      </c>
      <c r="C1246" s="64">
        <v>43136</v>
      </c>
      <c r="D1246" s="62" t="s">
        <v>3391</v>
      </c>
      <c r="E1246" s="62" t="s">
        <v>149</v>
      </c>
      <c r="F1246" s="62" t="s">
        <v>150</v>
      </c>
      <c r="G1246" s="64">
        <v>43157</v>
      </c>
      <c r="H1246" s="62" t="s">
        <v>3111</v>
      </c>
      <c r="I1246" s="59"/>
      <c r="J1246" s="59"/>
      <c r="K1246" s="59"/>
      <c r="L1246" s="59"/>
      <c r="M1246" s="59"/>
      <c r="N1246" s="59"/>
      <c r="O1246" s="59"/>
      <c r="P1246" s="59"/>
      <c r="Q1246" s="59"/>
      <c r="R1246" s="59"/>
      <c r="S1246" s="59"/>
      <c r="T1246" s="59"/>
      <c r="U1246" s="59"/>
      <c r="V1246" s="59"/>
      <c r="W1246" s="59"/>
      <c r="X1246" s="59"/>
      <c r="Y1246" s="59"/>
      <c r="Z1246" s="59"/>
      <c r="AA1246" s="59"/>
      <c r="AB1246" s="59"/>
      <c r="AC1246" s="59"/>
    </row>
    <row r="1247" spans="1:29" x14ac:dyDescent="0.2">
      <c r="A1247" s="62" t="s">
        <v>3392</v>
      </c>
      <c r="B1247" s="63">
        <v>1243</v>
      </c>
      <c r="C1247" s="64">
        <v>43136</v>
      </c>
      <c r="D1247" s="62" t="s">
        <v>3393</v>
      </c>
      <c r="E1247" s="62" t="s">
        <v>149</v>
      </c>
      <c r="F1247" s="62" t="s">
        <v>1521</v>
      </c>
      <c r="G1247" s="64">
        <v>43160</v>
      </c>
      <c r="H1247" s="62" t="s">
        <v>3394</v>
      </c>
      <c r="I1247" s="59"/>
      <c r="J1247" s="59"/>
      <c r="K1247" s="59"/>
      <c r="L1247" s="59"/>
      <c r="M1247" s="59"/>
      <c r="N1247" s="59"/>
      <c r="O1247" s="59"/>
      <c r="P1247" s="59"/>
      <c r="Q1247" s="59"/>
      <c r="R1247" s="59"/>
      <c r="S1247" s="59"/>
      <c r="T1247" s="59"/>
      <c r="U1247" s="59"/>
      <c r="V1247" s="59"/>
      <c r="W1247" s="59"/>
      <c r="X1247" s="59"/>
      <c r="Y1247" s="59"/>
      <c r="Z1247" s="59"/>
      <c r="AA1247" s="59"/>
      <c r="AB1247" s="59"/>
      <c r="AC1247" s="59"/>
    </row>
    <row r="1248" spans="1:29" x14ac:dyDescent="0.2">
      <c r="A1248" s="62" t="s">
        <v>3395</v>
      </c>
      <c r="B1248" s="63">
        <v>1244</v>
      </c>
      <c r="C1248" s="64">
        <v>43136</v>
      </c>
      <c r="D1248" s="62" t="s">
        <v>148</v>
      </c>
      <c r="E1248" s="62" t="s">
        <v>149</v>
      </c>
      <c r="F1248" s="62" t="s">
        <v>150</v>
      </c>
      <c r="G1248" s="64">
        <v>43153</v>
      </c>
      <c r="H1248" s="62" t="s">
        <v>3396</v>
      </c>
      <c r="I1248" s="59"/>
      <c r="J1248" s="59"/>
      <c r="K1248" s="59"/>
      <c r="L1248" s="59"/>
      <c r="M1248" s="59"/>
      <c r="N1248" s="59"/>
      <c r="O1248" s="59"/>
      <c r="P1248" s="59"/>
      <c r="Q1248" s="59"/>
      <c r="R1248" s="59"/>
      <c r="S1248" s="59"/>
      <c r="T1248" s="59"/>
      <c r="U1248" s="59"/>
      <c r="V1248" s="59"/>
      <c r="W1248" s="59"/>
      <c r="X1248" s="59"/>
      <c r="Y1248" s="59"/>
      <c r="Z1248" s="59"/>
      <c r="AA1248" s="59"/>
      <c r="AB1248" s="59"/>
      <c r="AC1248" s="59"/>
    </row>
    <row r="1249" spans="1:29" x14ac:dyDescent="0.2">
      <c r="A1249" s="62" t="s">
        <v>3397</v>
      </c>
      <c r="B1249" s="63">
        <v>1245</v>
      </c>
      <c r="C1249" s="64">
        <v>43136</v>
      </c>
      <c r="D1249" s="62" t="s">
        <v>3398</v>
      </c>
      <c r="E1249" s="62" t="s">
        <v>160</v>
      </c>
      <c r="F1249" s="62" t="s">
        <v>161</v>
      </c>
      <c r="G1249" s="64">
        <v>43269</v>
      </c>
      <c r="H1249" s="62" t="s">
        <v>3399</v>
      </c>
      <c r="I1249" s="59"/>
      <c r="J1249" s="59"/>
      <c r="K1249" s="59"/>
      <c r="L1249" s="59"/>
      <c r="M1249" s="59"/>
      <c r="N1249" s="59"/>
      <c r="O1249" s="59"/>
      <c r="P1249" s="59"/>
      <c r="Q1249" s="59"/>
      <c r="R1249" s="59"/>
      <c r="S1249" s="59"/>
      <c r="T1249" s="59"/>
      <c r="U1249" s="59"/>
      <c r="V1249" s="59"/>
      <c r="W1249" s="59"/>
      <c r="X1249" s="59"/>
      <c r="Y1249" s="59"/>
      <c r="Z1249" s="59"/>
      <c r="AA1249" s="59"/>
      <c r="AB1249" s="59"/>
      <c r="AC1249" s="59"/>
    </row>
    <row r="1250" spans="1:29" x14ac:dyDescent="0.2">
      <c r="A1250" s="62" t="s">
        <v>3400</v>
      </c>
      <c r="B1250" s="63">
        <v>1246</v>
      </c>
      <c r="C1250" s="64">
        <v>43136</v>
      </c>
      <c r="D1250" s="62" t="s">
        <v>3401</v>
      </c>
      <c r="E1250" s="62" t="s">
        <v>160</v>
      </c>
      <c r="F1250" s="62" t="s">
        <v>161</v>
      </c>
      <c r="G1250" s="64">
        <v>43269</v>
      </c>
      <c r="H1250" s="62" t="s">
        <v>3399</v>
      </c>
      <c r="I1250" s="59"/>
      <c r="J1250" s="59"/>
      <c r="K1250" s="59"/>
      <c r="L1250" s="59"/>
      <c r="M1250" s="59"/>
      <c r="N1250" s="59"/>
      <c r="O1250" s="59"/>
      <c r="P1250" s="59"/>
      <c r="Q1250" s="59"/>
      <c r="R1250" s="59"/>
      <c r="S1250" s="59"/>
      <c r="T1250" s="59"/>
      <c r="U1250" s="59"/>
      <c r="V1250" s="59"/>
      <c r="W1250" s="59"/>
      <c r="X1250" s="59"/>
      <c r="Y1250" s="59"/>
      <c r="Z1250" s="59"/>
      <c r="AA1250" s="59"/>
      <c r="AB1250" s="59"/>
      <c r="AC1250" s="59"/>
    </row>
    <row r="1251" spans="1:29" x14ac:dyDescent="0.2">
      <c r="A1251" s="62" t="s">
        <v>3402</v>
      </c>
      <c r="B1251" s="63">
        <v>1247</v>
      </c>
      <c r="C1251" s="64">
        <v>43136</v>
      </c>
      <c r="D1251" s="62" t="s">
        <v>3403</v>
      </c>
      <c r="E1251" s="62" t="s">
        <v>160</v>
      </c>
      <c r="F1251" s="62" t="s">
        <v>161</v>
      </c>
      <c r="G1251" s="64">
        <v>43269</v>
      </c>
      <c r="H1251" s="62" t="s">
        <v>3399</v>
      </c>
      <c r="I1251" s="59"/>
      <c r="J1251" s="59"/>
      <c r="K1251" s="59"/>
      <c r="L1251" s="59"/>
      <c r="M1251" s="59"/>
      <c r="N1251" s="59"/>
      <c r="O1251" s="59"/>
      <c r="P1251" s="59"/>
      <c r="Q1251" s="59"/>
      <c r="R1251" s="59"/>
      <c r="S1251" s="59"/>
      <c r="T1251" s="59"/>
      <c r="U1251" s="59"/>
      <c r="V1251" s="59"/>
      <c r="W1251" s="59"/>
      <c r="X1251" s="59"/>
      <c r="Y1251" s="59"/>
      <c r="Z1251" s="59"/>
      <c r="AA1251" s="59"/>
      <c r="AB1251" s="59"/>
      <c r="AC1251" s="59"/>
    </row>
    <row r="1252" spans="1:29" x14ac:dyDescent="0.2">
      <c r="A1252" s="62" t="s">
        <v>3404</v>
      </c>
      <c r="B1252" s="63">
        <v>1248</v>
      </c>
      <c r="C1252" s="64">
        <v>43136</v>
      </c>
      <c r="D1252" s="62" t="s">
        <v>3405</v>
      </c>
      <c r="E1252" s="62" t="s">
        <v>160</v>
      </c>
      <c r="F1252" s="62" t="s">
        <v>137</v>
      </c>
      <c r="G1252" s="64">
        <v>43264</v>
      </c>
      <c r="H1252" s="62" t="s">
        <v>3406</v>
      </c>
      <c r="I1252" s="59"/>
      <c r="J1252" s="59"/>
      <c r="K1252" s="59"/>
      <c r="L1252" s="59"/>
      <c r="M1252" s="59"/>
      <c r="N1252" s="59"/>
      <c r="O1252" s="59"/>
      <c r="P1252" s="59"/>
      <c r="Q1252" s="59"/>
      <c r="R1252" s="59"/>
      <c r="S1252" s="59"/>
      <c r="T1252" s="59"/>
      <c r="U1252" s="59"/>
      <c r="V1252" s="59"/>
      <c r="W1252" s="59"/>
      <c r="X1252" s="59"/>
      <c r="Y1252" s="59"/>
      <c r="Z1252" s="59"/>
      <c r="AA1252" s="59"/>
      <c r="AB1252" s="59"/>
      <c r="AC1252" s="59"/>
    </row>
    <row r="1253" spans="1:29" x14ac:dyDescent="0.2">
      <c r="A1253" s="62" t="s">
        <v>3407</v>
      </c>
      <c r="B1253" s="63">
        <v>1249</v>
      </c>
      <c r="C1253" s="64">
        <v>43136</v>
      </c>
      <c r="D1253" s="62" t="s">
        <v>3408</v>
      </c>
      <c r="E1253" s="62" t="s">
        <v>160</v>
      </c>
      <c r="F1253" s="62" t="s">
        <v>137</v>
      </c>
      <c r="G1253" s="64">
        <v>43264</v>
      </c>
      <c r="H1253" s="62" t="s">
        <v>3296</v>
      </c>
      <c r="I1253" s="59"/>
      <c r="J1253" s="59"/>
      <c r="K1253" s="59"/>
      <c r="L1253" s="59"/>
      <c r="M1253" s="59"/>
      <c r="N1253" s="59"/>
      <c r="O1253" s="59"/>
      <c r="P1253" s="59"/>
      <c r="Q1253" s="59"/>
      <c r="R1253" s="59"/>
      <c r="S1253" s="59"/>
      <c r="T1253" s="59"/>
      <c r="U1253" s="59"/>
      <c r="V1253" s="59"/>
      <c r="W1253" s="59"/>
      <c r="X1253" s="59"/>
      <c r="Y1253" s="59"/>
      <c r="Z1253" s="59"/>
      <c r="AA1253" s="59"/>
      <c r="AB1253" s="59"/>
      <c r="AC1253" s="59"/>
    </row>
    <row r="1254" spans="1:29" x14ac:dyDescent="0.2">
      <c r="A1254" s="62" t="s">
        <v>3409</v>
      </c>
      <c r="B1254" s="63">
        <v>1250</v>
      </c>
      <c r="C1254" s="64">
        <v>43136</v>
      </c>
      <c r="D1254" s="62" t="s">
        <v>3410</v>
      </c>
      <c r="E1254" s="62" t="s">
        <v>160</v>
      </c>
      <c r="F1254" s="62" t="s">
        <v>137</v>
      </c>
      <c r="G1254" s="64">
        <v>43354</v>
      </c>
      <c r="H1254" s="62" t="s">
        <v>3411</v>
      </c>
      <c r="I1254" s="59"/>
      <c r="J1254" s="59"/>
      <c r="K1254" s="59"/>
      <c r="L1254" s="59"/>
      <c r="M1254" s="59"/>
      <c r="N1254" s="59"/>
      <c r="O1254" s="59"/>
      <c r="P1254" s="59"/>
      <c r="Q1254" s="59"/>
      <c r="R1254" s="59"/>
      <c r="S1254" s="59"/>
      <c r="T1254" s="59"/>
      <c r="U1254" s="59"/>
      <c r="V1254" s="59"/>
      <c r="W1254" s="59"/>
      <c r="X1254" s="59"/>
      <c r="Y1254" s="59"/>
      <c r="Z1254" s="59"/>
      <c r="AA1254" s="59"/>
      <c r="AB1254" s="59"/>
      <c r="AC1254" s="59"/>
    </row>
    <row r="1255" spans="1:29" x14ac:dyDescent="0.2">
      <c r="A1255" s="62" t="s">
        <v>3412</v>
      </c>
      <c r="B1255" s="63">
        <v>1251</v>
      </c>
      <c r="C1255" s="64">
        <v>43136</v>
      </c>
      <c r="D1255" s="62" t="s">
        <v>3413</v>
      </c>
      <c r="E1255" s="62" t="s">
        <v>160</v>
      </c>
      <c r="F1255" s="62" t="s">
        <v>137</v>
      </c>
      <c r="G1255" s="64">
        <v>43140</v>
      </c>
      <c r="H1255" s="62" t="s">
        <v>3414</v>
      </c>
      <c r="I1255" s="59"/>
      <c r="J1255" s="59"/>
      <c r="K1255" s="59"/>
      <c r="L1255" s="59"/>
      <c r="M1255" s="59"/>
      <c r="N1255" s="59"/>
      <c r="O1255" s="59"/>
      <c r="P1255" s="59"/>
      <c r="Q1255" s="59"/>
      <c r="R1255" s="59"/>
      <c r="S1255" s="59"/>
      <c r="T1255" s="59"/>
      <c r="U1255" s="59"/>
      <c r="V1255" s="59"/>
      <c r="W1255" s="59"/>
      <c r="X1255" s="59"/>
      <c r="Y1255" s="59"/>
      <c r="Z1255" s="59"/>
      <c r="AA1255" s="59"/>
      <c r="AB1255" s="59"/>
      <c r="AC1255" s="59"/>
    </row>
    <row r="1256" spans="1:29" x14ac:dyDescent="0.2">
      <c r="A1256" s="62" t="s">
        <v>3415</v>
      </c>
      <c r="B1256" s="63">
        <v>1252</v>
      </c>
      <c r="C1256" s="64">
        <v>43136</v>
      </c>
      <c r="D1256" s="62" t="s">
        <v>3416</v>
      </c>
      <c r="E1256" s="62" t="s">
        <v>160</v>
      </c>
      <c r="F1256" s="62" t="s">
        <v>137</v>
      </c>
      <c r="G1256" s="64">
        <v>43140</v>
      </c>
      <c r="H1256" s="62" t="s">
        <v>3417</v>
      </c>
      <c r="I1256" s="59"/>
      <c r="J1256" s="59"/>
      <c r="K1256" s="59"/>
      <c r="L1256" s="59"/>
      <c r="M1256" s="59"/>
      <c r="N1256" s="59"/>
      <c r="O1256" s="59"/>
      <c r="P1256" s="59"/>
      <c r="Q1256" s="59"/>
      <c r="R1256" s="59"/>
      <c r="S1256" s="59"/>
      <c r="T1256" s="59"/>
      <c r="U1256" s="59"/>
      <c r="V1256" s="59"/>
      <c r="W1256" s="59"/>
      <c r="X1256" s="59"/>
      <c r="Y1256" s="59"/>
      <c r="Z1256" s="59"/>
      <c r="AA1256" s="59"/>
      <c r="AB1256" s="59"/>
      <c r="AC1256" s="59"/>
    </row>
    <row r="1257" spans="1:29" x14ac:dyDescent="0.2">
      <c r="A1257" s="62" t="s">
        <v>3418</v>
      </c>
      <c r="B1257" s="63">
        <v>1253</v>
      </c>
      <c r="C1257" s="64">
        <v>43136</v>
      </c>
      <c r="D1257" s="62" t="s">
        <v>3419</v>
      </c>
      <c r="E1257" s="62" t="s">
        <v>160</v>
      </c>
      <c r="F1257" s="62" t="s">
        <v>137</v>
      </c>
      <c r="G1257" s="64">
        <v>43140</v>
      </c>
      <c r="H1257" s="62" t="s">
        <v>3420</v>
      </c>
      <c r="I1257" s="59"/>
      <c r="J1257" s="59"/>
      <c r="K1257" s="59"/>
      <c r="L1257" s="59"/>
      <c r="M1257" s="59"/>
      <c r="N1257" s="59"/>
      <c r="O1257" s="59"/>
      <c r="P1257" s="59"/>
      <c r="Q1257" s="59"/>
      <c r="R1257" s="59"/>
      <c r="S1257" s="59"/>
      <c r="T1257" s="59"/>
      <c r="U1257" s="59"/>
      <c r="V1257" s="59"/>
      <c r="W1257" s="59"/>
      <c r="X1257" s="59"/>
      <c r="Y1257" s="59"/>
      <c r="Z1257" s="59"/>
      <c r="AA1257" s="59"/>
      <c r="AB1257" s="59"/>
      <c r="AC1257" s="59"/>
    </row>
    <row r="1258" spans="1:29" x14ac:dyDescent="0.2">
      <c r="A1258" s="62" t="s">
        <v>3421</v>
      </c>
      <c r="B1258" s="63">
        <v>1254</v>
      </c>
      <c r="C1258" s="64">
        <v>43136</v>
      </c>
      <c r="D1258" s="62" t="s">
        <v>3422</v>
      </c>
      <c r="E1258" s="62" t="s">
        <v>149</v>
      </c>
      <c r="F1258" s="62" t="s">
        <v>137</v>
      </c>
      <c r="G1258" s="64">
        <v>43138</v>
      </c>
      <c r="H1258" s="62" t="s">
        <v>3423</v>
      </c>
      <c r="I1258" s="59"/>
      <c r="J1258" s="59"/>
      <c r="K1258" s="59"/>
      <c r="L1258" s="59"/>
      <c r="M1258" s="59"/>
      <c r="N1258" s="59"/>
      <c r="O1258" s="59"/>
      <c r="P1258" s="59"/>
      <c r="Q1258" s="59"/>
      <c r="R1258" s="59"/>
      <c r="S1258" s="59"/>
      <c r="T1258" s="59"/>
      <c r="U1258" s="59"/>
      <c r="V1258" s="59"/>
      <c r="W1258" s="59"/>
      <c r="X1258" s="59"/>
      <c r="Y1258" s="59"/>
      <c r="Z1258" s="59"/>
      <c r="AA1258" s="59"/>
      <c r="AB1258" s="59"/>
      <c r="AC1258" s="59"/>
    </row>
    <row r="1259" spans="1:29" x14ac:dyDescent="0.2">
      <c r="A1259" s="62" t="s">
        <v>3424</v>
      </c>
      <c r="B1259" s="63">
        <v>1255</v>
      </c>
      <c r="C1259" s="64">
        <v>43136</v>
      </c>
      <c r="D1259" s="62" t="s">
        <v>3425</v>
      </c>
      <c r="E1259" s="62" t="s">
        <v>160</v>
      </c>
      <c r="F1259" s="62" t="s">
        <v>137</v>
      </c>
      <c r="G1259" s="64">
        <v>43139</v>
      </c>
      <c r="H1259" s="62" t="s">
        <v>3426</v>
      </c>
      <c r="I1259" s="59"/>
      <c r="J1259" s="59"/>
      <c r="K1259" s="59"/>
      <c r="L1259" s="59"/>
      <c r="M1259" s="59"/>
      <c r="N1259" s="59"/>
      <c r="O1259" s="59"/>
      <c r="P1259" s="59"/>
      <c r="Q1259" s="59"/>
      <c r="R1259" s="59"/>
      <c r="S1259" s="59"/>
      <c r="T1259" s="59"/>
      <c r="U1259" s="59"/>
      <c r="V1259" s="59"/>
      <c r="W1259" s="59"/>
      <c r="X1259" s="59"/>
      <c r="Y1259" s="59"/>
      <c r="Z1259" s="59"/>
      <c r="AA1259" s="59"/>
      <c r="AB1259" s="59"/>
      <c r="AC1259" s="59"/>
    </row>
    <row r="1260" spans="1:29" x14ac:dyDescent="0.2">
      <c r="A1260" s="62" t="s">
        <v>3427</v>
      </c>
      <c r="B1260" s="63">
        <v>1256</v>
      </c>
      <c r="C1260" s="64">
        <v>43136</v>
      </c>
      <c r="D1260" s="62" t="s">
        <v>3428</v>
      </c>
      <c r="E1260" s="62" t="s">
        <v>160</v>
      </c>
      <c r="F1260" s="62" t="s">
        <v>137</v>
      </c>
      <c r="G1260" s="64">
        <v>43139</v>
      </c>
      <c r="H1260" s="62" t="s">
        <v>3429</v>
      </c>
      <c r="I1260" s="59"/>
      <c r="J1260" s="59"/>
      <c r="K1260" s="59"/>
      <c r="L1260" s="59"/>
      <c r="M1260" s="59"/>
      <c r="N1260" s="59"/>
      <c r="O1260" s="59"/>
      <c r="P1260" s="59"/>
      <c r="Q1260" s="59"/>
      <c r="R1260" s="59"/>
      <c r="S1260" s="59"/>
      <c r="T1260" s="59"/>
      <c r="U1260" s="59"/>
      <c r="V1260" s="59"/>
      <c r="W1260" s="59"/>
      <c r="X1260" s="59"/>
      <c r="Y1260" s="59"/>
      <c r="Z1260" s="59"/>
      <c r="AA1260" s="59"/>
      <c r="AB1260" s="59"/>
      <c r="AC1260" s="59"/>
    </row>
    <row r="1261" spans="1:29" x14ac:dyDescent="0.2">
      <c r="A1261" s="62" t="s">
        <v>3430</v>
      </c>
      <c r="B1261" s="63">
        <v>1257</v>
      </c>
      <c r="C1261" s="64">
        <v>43136</v>
      </c>
      <c r="D1261" s="62" t="s">
        <v>3431</v>
      </c>
      <c r="E1261" s="62" t="s">
        <v>160</v>
      </c>
      <c r="F1261" s="62" t="s">
        <v>137</v>
      </c>
      <c r="G1261" s="64">
        <v>43139</v>
      </c>
      <c r="H1261" s="62" t="s">
        <v>3432</v>
      </c>
      <c r="I1261" s="59"/>
      <c r="J1261" s="59"/>
      <c r="K1261" s="59"/>
      <c r="L1261" s="59"/>
      <c r="M1261" s="59"/>
      <c r="N1261" s="59"/>
      <c r="O1261" s="59"/>
      <c r="P1261" s="59"/>
      <c r="Q1261" s="59"/>
      <c r="R1261" s="59"/>
      <c r="S1261" s="59"/>
      <c r="T1261" s="59"/>
      <c r="U1261" s="59"/>
      <c r="V1261" s="59"/>
      <c r="W1261" s="59"/>
      <c r="X1261" s="59"/>
      <c r="Y1261" s="59"/>
      <c r="Z1261" s="59"/>
      <c r="AA1261" s="59"/>
      <c r="AB1261" s="59"/>
      <c r="AC1261" s="59"/>
    </row>
    <row r="1262" spans="1:29" x14ac:dyDescent="0.2">
      <c r="A1262" s="62" t="s">
        <v>3433</v>
      </c>
      <c r="B1262" s="63">
        <v>1258</v>
      </c>
      <c r="C1262" s="64">
        <v>43136</v>
      </c>
      <c r="D1262" s="62" t="s">
        <v>3434</v>
      </c>
      <c r="E1262" s="62" t="s">
        <v>160</v>
      </c>
      <c r="F1262" s="62" t="s">
        <v>137</v>
      </c>
      <c r="G1262" s="64">
        <v>43139</v>
      </c>
      <c r="H1262" s="62" t="s">
        <v>3435</v>
      </c>
      <c r="I1262" s="59"/>
      <c r="J1262" s="59"/>
      <c r="K1262" s="59"/>
      <c r="L1262" s="59"/>
      <c r="M1262" s="59"/>
      <c r="N1262" s="59"/>
      <c r="O1262" s="59"/>
      <c r="P1262" s="59"/>
      <c r="Q1262" s="59"/>
      <c r="R1262" s="59"/>
      <c r="S1262" s="59"/>
      <c r="T1262" s="59"/>
      <c r="U1262" s="59"/>
      <c r="V1262" s="59"/>
      <c r="W1262" s="59"/>
      <c r="X1262" s="59"/>
      <c r="Y1262" s="59"/>
      <c r="Z1262" s="59"/>
      <c r="AA1262" s="59"/>
      <c r="AB1262" s="59"/>
      <c r="AC1262" s="59"/>
    </row>
    <row r="1263" spans="1:29" x14ac:dyDescent="0.2">
      <c r="A1263" s="62" t="s">
        <v>3436</v>
      </c>
      <c r="B1263" s="63">
        <v>1259</v>
      </c>
      <c r="C1263" s="64">
        <v>43136</v>
      </c>
      <c r="D1263" s="62" t="s">
        <v>3437</v>
      </c>
      <c r="E1263" s="62" t="s">
        <v>160</v>
      </c>
      <c r="F1263" s="62" t="s">
        <v>137</v>
      </c>
      <c r="G1263" s="64">
        <v>43139</v>
      </c>
      <c r="H1263" s="62" t="s">
        <v>3438</v>
      </c>
      <c r="I1263" s="59"/>
      <c r="J1263" s="59"/>
      <c r="K1263" s="59"/>
      <c r="L1263" s="59"/>
      <c r="M1263" s="59"/>
      <c r="N1263" s="59"/>
      <c r="O1263" s="59"/>
      <c r="P1263" s="59"/>
      <c r="Q1263" s="59"/>
      <c r="R1263" s="59"/>
      <c r="S1263" s="59"/>
      <c r="T1263" s="59"/>
      <c r="U1263" s="59"/>
      <c r="V1263" s="59"/>
      <c r="W1263" s="59"/>
      <c r="X1263" s="59"/>
      <c r="Y1263" s="59"/>
      <c r="Z1263" s="59"/>
      <c r="AA1263" s="59"/>
      <c r="AB1263" s="59"/>
      <c r="AC1263" s="59"/>
    </row>
    <row r="1264" spans="1:29" x14ac:dyDescent="0.2">
      <c r="A1264" s="62" t="s">
        <v>3439</v>
      </c>
      <c r="B1264" s="63">
        <v>1260</v>
      </c>
      <c r="C1264" s="64">
        <v>43136</v>
      </c>
      <c r="D1264" s="62" t="s">
        <v>3440</v>
      </c>
      <c r="E1264" s="62" t="s">
        <v>160</v>
      </c>
      <c r="F1264" s="62" t="s">
        <v>137</v>
      </c>
      <c r="G1264" s="64">
        <v>43139</v>
      </c>
      <c r="H1264" s="62" t="s">
        <v>3441</v>
      </c>
      <c r="I1264" s="59"/>
      <c r="J1264" s="59"/>
      <c r="K1264" s="59"/>
      <c r="L1264" s="59"/>
      <c r="M1264" s="59"/>
      <c r="N1264" s="59"/>
      <c r="O1264" s="59"/>
      <c r="P1264" s="59"/>
      <c r="Q1264" s="59"/>
      <c r="R1264" s="59"/>
      <c r="S1264" s="59"/>
      <c r="T1264" s="59"/>
      <c r="U1264" s="59"/>
      <c r="V1264" s="59"/>
      <c r="W1264" s="59"/>
      <c r="X1264" s="59"/>
      <c r="Y1264" s="59"/>
      <c r="Z1264" s="59"/>
      <c r="AA1264" s="59"/>
      <c r="AB1264" s="59"/>
      <c r="AC1264" s="59"/>
    </row>
    <row r="1265" spans="1:29" x14ac:dyDescent="0.2">
      <c r="A1265" s="62" t="s">
        <v>3442</v>
      </c>
      <c r="B1265" s="63">
        <v>1261</v>
      </c>
      <c r="C1265" s="64">
        <v>43136</v>
      </c>
      <c r="D1265" s="62" t="s">
        <v>3443</v>
      </c>
      <c r="E1265" s="62" t="s">
        <v>160</v>
      </c>
      <c r="F1265" s="62" t="s">
        <v>137</v>
      </c>
      <c r="G1265" s="64">
        <v>43139</v>
      </c>
      <c r="H1265" s="62" t="s">
        <v>3444</v>
      </c>
      <c r="I1265" s="59"/>
      <c r="J1265" s="59"/>
      <c r="K1265" s="59"/>
      <c r="L1265" s="59"/>
      <c r="M1265" s="59"/>
      <c r="N1265" s="59"/>
      <c r="O1265" s="59"/>
      <c r="P1265" s="59"/>
      <c r="Q1265" s="59"/>
      <c r="R1265" s="59"/>
      <c r="S1265" s="59"/>
      <c r="T1265" s="59"/>
      <c r="U1265" s="59"/>
      <c r="V1265" s="59"/>
      <c r="W1265" s="59"/>
      <c r="X1265" s="59"/>
      <c r="Y1265" s="59"/>
      <c r="Z1265" s="59"/>
      <c r="AA1265" s="59"/>
      <c r="AB1265" s="59"/>
      <c r="AC1265" s="59"/>
    </row>
    <row r="1266" spans="1:29" x14ac:dyDescent="0.2">
      <c r="A1266" s="62" t="s">
        <v>3445</v>
      </c>
      <c r="B1266" s="63">
        <v>1262</v>
      </c>
      <c r="C1266" s="64">
        <v>43136</v>
      </c>
      <c r="D1266" s="62" t="s">
        <v>3446</v>
      </c>
      <c r="E1266" s="62" t="s">
        <v>160</v>
      </c>
      <c r="F1266" s="62" t="s">
        <v>137</v>
      </c>
      <c r="G1266" s="64">
        <v>43139</v>
      </c>
      <c r="H1266" s="62" t="s">
        <v>3447</v>
      </c>
      <c r="I1266" s="59"/>
      <c r="J1266" s="59"/>
      <c r="K1266" s="59"/>
      <c r="L1266" s="59"/>
      <c r="M1266" s="59"/>
      <c r="N1266" s="59"/>
      <c r="O1266" s="59"/>
      <c r="P1266" s="59"/>
      <c r="Q1266" s="59"/>
      <c r="R1266" s="59"/>
      <c r="S1266" s="59"/>
      <c r="T1266" s="59"/>
      <c r="U1266" s="59"/>
      <c r="V1266" s="59"/>
      <c r="W1266" s="59"/>
      <c r="X1266" s="59"/>
      <c r="Y1266" s="59"/>
      <c r="Z1266" s="59"/>
      <c r="AA1266" s="59"/>
      <c r="AB1266" s="59"/>
      <c r="AC1266" s="59"/>
    </row>
    <row r="1267" spans="1:29" x14ac:dyDescent="0.2">
      <c r="A1267" s="62" t="s">
        <v>3448</v>
      </c>
      <c r="B1267" s="63">
        <v>1263</v>
      </c>
      <c r="C1267" s="64">
        <v>43136</v>
      </c>
      <c r="D1267" s="62" t="s">
        <v>3449</v>
      </c>
      <c r="E1267" s="62" t="s">
        <v>160</v>
      </c>
      <c r="F1267" s="62" t="s">
        <v>2646</v>
      </c>
      <c r="G1267" s="64">
        <v>43244</v>
      </c>
      <c r="H1267" s="62" t="s">
        <v>3450</v>
      </c>
      <c r="I1267" s="59"/>
      <c r="J1267" s="59"/>
      <c r="K1267" s="59"/>
      <c r="L1267" s="59"/>
      <c r="M1267" s="59"/>
      <c r="N1267" s="59"/>
      <c r="O1267" s="59"/>
      <c r="P1267" s="59"/>
      <c r="Q1267" s="59"/>
      <c r="R1267" s="59"/>
      <c r="S1267" s="59"/>
      <c r="T1267" s="59"/>
      <c r="U1267" s="59"/>
      <c r="V1267" s="59"/>
      <c r="W1267" s="59"/>
      <c r="X1267" s="59"/>
      <c r="Y1267" s="59"/>
      <c r="Z1267" s="59"/>
      <c r="AA1267" s="59"/>
      <c r="AB1267" s="59"/>
      <c r="AC1267" s="59"/>
    </row>
    <row r="1268" spans="1:29" x14ac:dyDescent="0.2">
      <c r="A1268" s="62" t="s">
        <v>3451</v>
      </c>
      <c r="B1268" s="63">
        <v>1264</v>
      </c>
      <c r="C1268" s="64">
        <v>43136</v>
      </c>
      <c r="D1268" s="62" t="s">
        <v>3452</v>
      </c>
      <c r="E1268" s="62" t="s">
        <v>149</v>
      </c>
      <c r="F1268" s="62" t="s">
        <v>137</v>
      </c>
      <c r="G1268" s="64">
        <v>43138</v>
      </c>
      <c r="H1268" s="62" t="s">
        <v>3453</v>
      </c>
      <c r="I1268" s="59"/>
      <c r="J1268" s="59"/>
      <c r="K1268" s="59"/>
      <c r="L1268" s="59"/>
      <c r="M1268" s="59"/>
      <c r="N1268" s="59"/>
      <c r="O1268" s="59"/>
      <c r="P1268" s="59"/>
      <c r="Q1268" s="59"/>
      <c r="R1268" s="59"/>
      <c r="S1268" s="59"/>
      <c r="T1268" s="59"/>
      <c r="U1268" s="59"/>
      <c r="V1268" s="59"/>
      <c r="W1268" s="59"/>
      <c r="X1268" s="59"/>
      <c r="Y1268" s="59"/>
      <c r="Z1268" s="59"/>
      <c r="AA1268" s="59"/>
      <c r="AB1268" s="59"/>
      <c r="AC1268" s="59"/>
    </row>
    <row r="1269" spans="1:29" x14ac:dyDescent="0.2">
      <c r="A1269" s="62" t="s">
        <v>3454</v>
      </c>
      <c r="B1269" s="63">
        <v>1265</v>
      </c>
      <c r="C1269" s="64">
        <v>43136</v>
      </c>
      <c r="D1269" s="62" t="s">
        <v>3455</v>
      </c>
      <c r="E1269" s="62" t="s">
        <v>160</v>
      </c>
      <c r="F1269" s="62" t="s">
        <v>161</v>
      </c>
      <c r="G1269" s="64">
        <v>43164</v>
      </c>
      <c r="H1269" s="62" t="s">
        <v>3456</v>
      </c>
      <c r="I1269" s="59"/>
      <c r="J1269" s="59"/>
      <c r="K1269" s="59"/>
      <c r="L1269" s="59"/>
      <c r="M1269" s="59"/>
      <c r="N1269" s="59"/>
      <c r="O1269" s="59"/>
      <c r="P1269" s="59"/>
      <c r="Q1269" s="59"/>
      <c r="R1269" s="59"/>
      <c r="S1269" s="59"/>
      <c r="T1269" s="59"/>
      <c r="U1269" s="59"/>
      <c r="V1269" s="59"/>
      <c r="W1269" s="59"/>
      <c r="X1269" s="59"/>
      <c r="Y1269" s="59"/>
      <c r="Z1269" s="59"/>
      <c r="AA1269" s="59"/>
      <c r="AB1269" s="59"/>
      <c r="AC1269" s="59"/>
    </row>
    <row r="1270" spans="1:29" x14ac:dyDescent="0.2">
      <c r="A1270" s="62" t="s">
        <v>3457</v>
      </c>
      <c r="B1270" s="63">
        <v>1266</v>
      </c>
      <c r="C1270" s="64">
        <v>43136</v>
      </c>
      <c r="D1270" s="62" t="s">
        <v>3458</v>
      </c>
      <c r="E1270" s="62" t="s">
        <v>160</v>
      </c>
      <c r="F1270" s="62" t="s">
        <v>137</v>
      </c>
      <c r="G1270" s="64">
        <v>43143</v>
      </c>
      <c r="H1270" s="62" t="s">
        <v>3459</v>
      </c>
      <c r="I1270" s="59"/>
      <c r="J1270" s="59"/>
      <c r="K1270" s="59"/>
      <c r="L1270" s="59"/>
      <c r="M1270" s="59"/>
      <c r="N1270" s="59"/>
      <c r="O1270" s="59"/>
      <c r="P1270" s="59"/>
      <c r="Q1270" s="59"/>
      <c r="R1270" s="59"/>
      <c r="S1270" s="59"/>
      <c r="T1270" s="59"/>
      <c r="U1270" s="59"/>
      <c r="V1270" s="59"/>
      <c r="W1270" s="59"/>
      <c r="X1270" s="59"/>
      <c r="Y1270" s="59"/>
      <c r="Z1270" s="59"/>
      <c r="AA1270" s="59"/>
      <c r="AB1270" s="59"/>
      <c r="AC1270" s="59"/>
    </row>
    <row r="1271" spans="1:29" x14ac:dyDescent="0.2">
      <c r="A1271" s="62" t="s">
        <v>3460</v>
      </c>
      <c r="B1271" s="63">
        <v>1267</v>
      </c>
      <c r="C1271" s="64">
        <v>43136</v>
      </c>
      <c r="D1271" s="62" t="s">
        <v>3461</v>
      </c>
      <c r="E1271" s="62" t="s">
        <v>160</v>
      </c>
      <c r="F1271" s="62" t="s">
        <v>161</v>
      </c>
      <c r="G1271" s="64">
        <v>43179</v>
      </c>
      <c r="H1271" s="62" t="s">
        <v>3462</v>
      </c>
      <c r="I1271" s="59"/>
      <c r="J1271" s="59"/>
      <c r="K1271" s="59"/>
      <c r="L1271" s="59"/>
      <c r="M1271" s="59"/>
      <c r="N1271" s="59"/>
      <c r="O1271" s="59"/>
      <c r="P1271" s="59"/>
      <c r="Q1271" s="59"/>
      <c r="R1271" s="59"/>
      <c r="S1271" s="59"/>
      <c r="T1271" s="59"/>
      <c r="U1271" s="59"/>
      <c r="V1271" s="59"/>
      <c r="W1271" s="59"/>
      <c r="X1271" s="59"/>
      <c r="Y1271" s="59"/>
      <c r="Z1271" s="59"/>
      <c r="AA1271" s="59"/>
      <c r="AB1271" s="59"/>
      <c r="AC1271" s="59"/>
    </row>
    <row r="1272" spans="1:29" x14ac:dyDescent="0.2">
      <c r="A1272" s="62" t="s">
        <v>3463</v>
      </c>
      <c r="B1272" s="63">
        <v>1268</v>
      </c>
      <c r="C1272" s="64">
        <v>43136</v>
      </c>
      <c r="D1272" s="62" t="s">
        <v>3464</v>
      </c>
      <c r="E1272" s="62" t="s">
        <v>160</v>
      </c>
      <c r="F1272" s="62" t="s">
        <v>161</v>
      </c>
      <c r="G1272" s="64">
        <v>43213</v>
      </c>
      <c r="H1272" s="62" t="s">
        <v>3465</v>
      </c>
      <c r="I1272" s="59"/>
      <c r="J1272" s="59"/>
      <c r="K1272" s="59"/>
      <c r="L1272" s="59"/>
      <c r="M1272" s="59"/>
      <c r="N1272" s="59"/>
      <c r="O1272" s="59"/>
      <c r="P1272" s="59"/>
      <c r="Q1272" s="59"/>
      <c r="R1272" s="59"/>
      <c r="S1272" s="59"/>
      <c r="T1272" s="59"/>
      <c r="U1272" s="59"/>
      <c r="V1272" s="59"/>
      <c r="W1272" s="59"/>
      <c r="X1272" s="59"/>
      <c r="Y1272" s="59"/>
      <c r="Z1272" s="59"/>
      <c r="AA1272" s="59"/>
      <c r="AB1272" s="59"/>
      <c r="AC1272" s="59"/>
    </row>
    <row r="1273" spans="1:29" x14ac:dyDescent="0.2">
      <c r="A1273" s="62" t="s">
        <v>3466</v>
      </c>
      <c r="B1273" s="63">
        <v>1269</v>
      </c>
      <c r="C1273" s="64">
        <v>43136</v>
      </c>
      <c r="D1273" s="62" t="s">
        <v>3467</v>
      </c>
      <c r="E1273" s="62" t="s">
        <v>160</v>
      </c>
      <c r="F1273" s="62" t="s">
        <v>161</v>
      </c>
      <c r="G1273" s="64">
        <v>43145</v>
      </c>
      <c r="H1273" s="62" t="s">
        <v>3468</v>
      </c>
      <c r="I1273" s="59"/>
      <c r="J1273" s="59"/>
      <c r="K1273" s="59"/>
      <c r="L1273" s="59"/>
      <c r="M1273" s="59"/>
      <c r="N1273" s="59"/>
      <c r="O1273" s="59"/>
      <c r="P1273" s="59"/>
      <c r="Q1273" s="59"/>
      <c r="R1273" s="59"/>
      <c r="S1273" s="59"/>
      <c r="T1273" s="59"/>
      <c r="U1273" s="59"/>
      <c r="V1273" s="59"/>
      <c r="W1273" s="59"/>
      <c r="X1273" s="59"/>
      <c r="Y1273" s="59"/>
      <c r="Z1273" s="59"/>
      <c r="AA1273" s="59"/>
      <c r="AB1273" s="59"/>
      <c r="AC1273" s="59"/>
    </row>
    <row r="1274" spans="1:29" x14ac:dyDescent="0.2">
      <c r="A1274" s="62" t="s">
        <v>3469</v>
      </c>
      <c r="B1274" s="63">
        <v>1270</v>
      </c>
      <c r="C1274" s="64">
        <v>43136</v>
      </c>
      <c r="D1274" s="62" t="s">
        <v>3470</v>
      </c>
      <c r="E1274" s="62" t="s">
        <v>160</v>
      </c>
      <c r="F1274" s="62" t="s">
        <v>161</v>
      </c>
      <c r="G1274" s="64">
        <v>43181</v>
      </c>
      <c r="H1274" s="62" t="s">
        <v>3471</v>
      </c>
      <c r="I1274" s="59"/>
      <c r="J1274" s="59"/>
      <c r="K1274" s="59"/>
      <c r="L1274" s="59"/>
      <c r="M1274" s="59"/>
      <c r="N1274" s="59"/>
      <c r="O1274" s="59"/>
      <c r="P1274" s="59"/>
      <c r="Q1274" s="59"/>
      <c r="R1274" s="59"/>
      <c r="S1274" s="59"/>
      <c r="T1274" s="59"/>
      <c r="U1274" s="59"/>
      <c r="V1274" s="59"/>
      <c r="W1274" s="59"/>
      <c r="X1274" s="59"/>
      <c r="Y1274" s="59"/>
      <c r="Z1274" s="59"/>
      <c r="AA1274" s="59"/>
      <c r="AB1274" s="59"/>
      <c r="AC1274" s="59"/>
    </row>
    <row r="1275" spans="1:29" x14ac:dyDescent="0.2">
      <c r="A1275" s="62" t="s">
        <v>3472</v>
      </c>
      <c r="B1275" s="63">
        <v>1271</v>
      </c>
      <c r="C1275" s="64">
        <v>43136</v>
      </c>
      <c r="D1275" s="62" t="s">
        <v>3473</v>
      </c>
      <c r="E1275" s="62" t="s">
        <v>160</v>
      </c>
      <c r="F1275" s="62" t="s">
        <v>161</v>
      </c>
      <c r="G1275" s="64">
        <v>43185</v>
      </c>
      <c r="H1275" s="62" t="s">
        <v>3474</v>
      </c>
      <c r="I1275" s="59"/>
      <c r="J1275" s="59"/>
      <c r="K1275" s="59"/>
      <c r="L1275" s="59"/>
      <c r="M1275" s="59"/>
      <c r="N1275" s="59"/>
      <c r="O1275" s="59"/>
      <c r="P1275" s="59"/>
      <c r="Q1275" s="59"/>
      <c r="R1275" s="59"/>
      <c r="S1275" s="59"/>
      <c r="T1275" s="59"/>
      <c r="U1275" s="59"/>
      <c r="V1275" s="59"/>
      <c r="W1275" s="59"/>
      <c r="X1275" s="59"/>
      <c r="Y1275" s="59"/>
      <c r="Z1275" s="59"/>
      <c r="AA1275" s="59"/>
      <c r="AB1275" s="59"/>
      <c r="AC1275" s="59"/>
    </row>
    <row r="1276" spans="1:29" x14ac:dyDescent="0.2">
      <c r="A1276" s="62" t="s">
        <v>3475</v>
      </c>
      <c r="B1276" s="63">
        <v>1272</v>
      </c>
      <c r="C1276" s="64">
        <v>43136</v>
      </c>
      <c r="D1276" s="62" t="s">
        <v>3476</v>
      </c>
      <c r="E1276" s="62" t="s">
        <v>3477</v>
      </c>
      <c r="F1276" s="62" t="s">
        <v>137</v>
      </c>
      <c r="G1276" s="64">
        <v>43140</v>
      </c>
      <c r="H1276" s="62" t="s">
        <v>3478</v>
      </c>
      <c r="I1276" s="59"/>
      <c r="J1276" s="59"/>
      <c r="K1276" s="59"/>
      <c r="L1276" s="59"/>
      <c r="M1276" s="59"/>
      <c r="N1276" s="59"/>
      <c r="O1276" s="59"/>
      <c r="P1276" s="59"/>
      <c r="Q1276" s="59"/>
      <c r="R1276" s="59"/>
      <c r="S1276" s="59"/>
      <c r="T1276" s="59"/>
      <c r="U1276" s="59"/>
      <c r="V1276" s="59"/>
      <c r="W1276" s="59"/>
      <c r="X1276" s="59"/>
      <c r="Y1276" s="59"/>
      <c r="Z1276" s="59"/>
      <c r="AA1276" s="59"/>
      <c r="AB1276" s="59"/>
      <c r="AC1276" s="59"/>
    </row>
    <row r="1277" spans="1:29" x14ac:dyDescent="0.2">
      <c r="A1277" s="62" t="s">
        <v>3479</v>
      </c>
      <c r="B1277" s="63">
        <v>1273</v>
      </c>
      <c r="C1277" s="64">
        <v>43136</v>
      </c>
      <c r="D1277" s="62" t="s">
        <v>3480</v>
      </c>
      <c r="E1277" s="62" t="s">
        <v>160</v>
      </c>
      <c r="F1277" s="62" t="s">
        <v>161</v>
      </c>
      <c r="G1277" s="64">
        <v>43143</v>
      </c>
      <c r="H1277" s="62" t="s">
        <v>3481</v>
      </c>
      <c r="I1277" s="59"/>
      <c r="J1277" s="59"/>
      <c r="K1277" s="59"/>
      <c r="L1277" s="59"/>
      <c r="M1277" s="59"/>
      <c r="N1277" s="59"/>
      <c r="O1277" s="59"/>
      <c r="P1277" s="59"/>
      <c r="Q1277" s="59"/>
      <c r="R1277" s="59"/>
      <c r="S1277" s="59"/>
      <c r="T1277" s="59"/>
      <c r="U1277" s="59"/>
      <c r="V1277" s="59"/>
      <c r="W1277" s="59"/>
      <c r="X1277" s="59"/>
      <c r="Y1277" s="59"/>
      <c r="Z1277" s="59"/>
      <c r="AA1277" s="59"/>
      <c r="AB1277" s="59"/>
      <c r="AC1277" s="59"/>
    </row>
    <row r="1278" spans="1:29" x14ac:dyDescent="0.2">
      <c r="A1278" s="62" t="s">
        <v>3482</v>
      </c>
      <c r="B1278" s="63">
        <v>1274</v>
      </c>
      <c r="C1278" s="64">
        <v>43136</v>
      </c>
      <c r="D1278" s="62" t="s">
        <v>3483</v>
      </c>
      <c r="E1278" s="62" t="s">
        <v>1427</v>
      </c>
      <c r="F1278" s="62" t="s">
        <v>137</v>
      </c>
      <c r="G1278" s="64">
        <v>43140</v>
      </c>
      <c r="H1278" s="62" t="s">
        <v>3484</v>
      </c>
      <c r="I1278" s="59"/>
      <c r="J1278" s="59"/>
      <c r="K1278" s="59"/>
      <c r="L1278" s="59"/>
      <c r="M1278" s="59"/>
      <c r="N1278" s="59"/>
      <c r="O1278" s="59"/>
      <c r="P1278" s="59"/>
      <c r="Q1278" s="59"/>
      <c r="R1278" s="59"/>
      <c r="S1278" s="59"/>
      <c r="T1278" s="59"/>
      <c r="U1278" s="59"/>
      <c r="V1278" s="59"/>
      <c r="W1278" s="59"/>
      <c r="X1278" s="59"/>
      <c r="Y1278" s="59"/>
      <c r="Z1278" s="59"/>
      <c r="AA1278" s="59"/>
      <c r="AB1278" s="59"/>
      <c r="AC1278" s="59"/>
    </row>
    <row r="1279" spans="1:29" x14ac:dyDescent="0.2">
      <c r="A1279" s="62" t="s">
        <v>3485</v>
      </c>
      <c r="B1279" s="63">
        <v>1275</v>
      </c>
      <c r="C1279" s="64">
        <v>43136</v>
      </c>
      <c r="D1279" s="62" t="s">
        <v>3486</v>
      </c>
      <c r="E1279" s="62" t="s">
        <v>1427</v>
      </c>
      <c r="F1279" s="62" t="s">
        <v>137</v>
      </c>
      <c r="G1279" s="64">
        <v>43140</v>
      </c>
      <c r="H1279" s="62" t="s">
        <v>3484</v>
      </c>
      <c r="I1279" s="59"/>
      <c r="J1279" s="59"/>
      <c r="K1279" s="59"/>
      <c r="L1279" s="59"/>
      <c r="M1279" s="59"/>
      <c r="N1279" s="59"/>
      <c r="O1279" s="59"/>
      <c r="P1279" s="59"/>
      <c r="Q1279" s="59"/>
      <c r="R1279" s="59"/>
      <c r="S1279" s="59"/>
      <c r="T1279" s="59"/>
      <c r="U1279" s="59"/>
      <c r="V1279" s="59"/>
      <c r="W1279" s="59"/>
      <c r="X1279" s="59"/>
      <c r="Y1279" s="59"/>
      <c r="Z1279" s="59"/>
      <c r="AA1279" s="59"/>
      <c r="AB1279" s="59"/>
      <c r="AC1279" s="59"/>
    </row>
    <row r="1280" spans="1:29" x14ac:dyDescent="0.2">
      <c r="A1280" s="62" t="s">
        <v>3487</v>
      </c>
      <c r="B1280" s="63">
        <v>1276</v>
      </c>
      <c r="C1280" s="64">
        <v>43136</v>
      </c>
      <c r="D1280" s="62" t="s">
        <v>3488</v>
      </c>
      <c r="E1280" s="62" t="s">
        <v>1427</v>
      </c>
      <c r="F1280" s="62" t="s">
        <v>137</v>
      </c>
      <c r="G1280" s="64">
        <v>43140</v>
      </c>
      <c r="H1280" s="62" t="s">
        <v>3484</v>
      </c>
      <c r="I1280" s="59"/>
      <c r="J1280" s="59"/>
      <c r="K1280" s="59"/>
      <c r="L1280" s="59"/>
      <c r="M1280" s="59"/>
      <c r="N1280" s="59"/>
      <c r="O1280" s="59"/>
      <c r="P1280" s="59"/>
      <c r="Q1280" s="59"/>
      <c r="R1280" s="59"/>
      <c r="S1280" s="59"/>
      <c r="T1280" s="59"/>
      <c r="U1280" s="59"/>
      <c r="V1280" s="59"/>
      <c r="W1280" s="59"/>
      <c r="X1280" s="59"/>
      <c r="Y1280" s="59"/>
      <c r="Z1280" s="59"/>
      <c r="AA1280" s="59"/>
      <c r="AB1280" s="59"/>
      <c r="AC1280" s="59"/>
    </row>
    <row r="1281" spans="1:29" x14ac:dyDescent="0.2">
      <c r="A1281" s="62" t="s">
        <v>3489</v>
      </c>
      <c r="B1281" s="63">
        <v>1277</v>
      </c>
      <c r="C1281" s="64">
        <v>43136</v>
      </c>
      <c r="D1281" s="62" t="s">
        <v>3490</v>
      </c>
      <c r="E1281" s="62" t="s">
        <v>1427</v>
      </c>
      <c r="F1281" s="62" t="s">
        <v>137</v>
      </c>
      <c r="G1281" s="64">
        <v>43140</v>
      </c>
      <c r="H1281" s="62" t="s">
        <v>3484</v>
      </c>
      <c r="I1281" s="59"/>
      <c r="J1281" s="59"/>
      <c r="K1281" s="59"/>
      <c r="L1281" s="59"/>
      <c r="M1281" s="59"/>
      <c r="N1281" s="59"/>
      <c r="O1281" s="59"/>
      <c r="P1281" s="59"/>
      <c r="Q1281" s="59"/>
      <c r="R1281" s="59"/>
      <c r="S1281" s="59"/>
      <c r="T1281" s="59"/>
      <c r="U1281" s="59"/>
      <c r="V1281" s="59"/>
      <c r="W1281" s="59"/>
      <c r="X1281" s="59"/>
      <c r="Y1281" s="59"/>
      <c r="Z1281" s="59"/>
      <c r="AA1281" s="59"/>
      <c r="AB1281" s="59"/>
      <c r="AC1281" s="59"/>
    </row>
    <row r="1282" spans="1:29" x14ac:dyDescent="0.2">
      <c r="A1282" s="62" t="s">
        <v>3491</v>
      </c>
      <c r="B1282" s="63">
        <v>1278</v>
      </c>
      <c r="C1282" s="64">
        <v>43136</v>
      </c>
      <c r="D1282" s="62" t="s">
        <v>3492</v>
      </c>
      <c r="E1282" s="62" t="s">
        <v>1427</v>
      </c>
      <c r="F1282" s="62" t="s">
        <v>137</v>
      </c>
      <c r="G1282" s="64">
        <v>43140</v>
      </c>
      <c r="H1282" s="62" t="s">
        <v>3484</v>
      </c>
      <c r="I1282" s="59"/>
      <c r="J1282" s="59"/>
      <c r="K1282" s="59"/>
      <c r="L1282" s="59"/>
      <c r="M1282" s="59"/>
      <c r="N1282" s="59"/>
      <c r="O1282" s="59"/>
      <c r="P1282" s="59"/>
      <c r="Q1282" s="59"/>
      <c r="R1282" s="59"/>
      <c r="S1282" s="59"/>
      <c r="T1282" s="59"/>
      <c r="U1282" s="59"/>
      <c r="V1282" s="59"/>
      <c r="W1282" s="59"/>
      <c r="X1282" s="59"/>
      <c r="Y1282" s="59"/>
      <c r="Z1282" s="59"/>
      <c r="AA1282" s="59"/>
      <c r="AB1282" s="59"/>
      <c r="AC1282" s="59"/>
    </row>
    <row r="1283" spans="1:29" x14ac:dyDescent="0.2">
      <c r="A1283" s="62" t="s">
        <v>3493</v>
      </c>
      <c r="B1283" s="63">
        <v>1279</v>
      </c>
      <c r="C1283" s="64">
        <v>43136</v>
      </c>
      <c r="D1283" s="62" t="s">
        <v>3494</v>
      </c>
      <c r="E1283" s="62" t="s">
        <v>1427</v>
      </c>
      <c r="F1283" s="62" t="s">
        <v>137</v>
      </c>
      <c r="G1283" s="64">
        <v>43140</v>
      </c>
      <c r="H1283" s="62" t="s">
        <v>3484</v>
      </c>
      <c r="I1283" s="59"/>
      <c r="J1283" s="59"/>
      <c r="K1283" s="59"/>
      <c r="L1283" s="59"/>
      <c r="M1283" s="59"/>
      <c r="N1283" s="59"/>
      <c r="O1283" s="59"/>
      <c r="P1283" s="59"/>
      <c r="Q1283" s="59"/>
      <c r="R1283" s="59"/>
      <c r="S1283" s="59"/>
      <c r="T1283" s="59"/>
      <c r="U1283" s="59"/>
      <c r="V1283" s="59"/>
      <c r="W1283" s="59"/>
      <c r="X1283" s="59"/>
      <c r="Y1283" s="59"/>
      <c r="Z1283" s="59"/>
      <c r="AA1283" s="59"/>
      <c r="AB1283" s="59"/>
      <c r="AC1283" s="59"/>
    </row>
    <row r="1284" spans="1:29" x14ac:dyDescent="0.2">
      <c r="A1284" s="62" t="s">
        <v>3495</v>
      </c>
      <c r="B1284" s="63">
        <v>1280</v>
      </c>
      <c r="C1284" s="64">
        <v>43136</v>
      </c>
      <c r="D1284" s="62" t="s">
        <v>3496</v>
      </c>
      <c r="E1284" s="62" t="s">
        <v>1427</v>
      </c>
      <c r="F1284" s="62" t="s">
        <v>137</v>
      </c>
      <c r="G1284" s="64">
        <v>43140</v>
      </c>
      <c r="H1284" s="62" t="s">
        <v>3484</v>
      </c>
      <c r="I1284" s="59"/>
      <c r="J1284" s="59"/>
      <c r="K1284" s="59"/>
      <c r="L1284" s="59"/>
      <c r="M1284" s="59"/>
      <c r="N1284" s="59"/>
      <c r="O1284" s="59"/>
      <c r="P1284" s="59"/>
      <c r="Q1284" s="59"/>
      <c r="R1284" s="59"/>
      <c r="S1284" s="59"/>
      <c r="T1284" s="59"/>
      <c r="U1284" s="59"/>
      <c r="V1284" s="59"/>
      <c r="W1284" s="59"/>
      <c r="X1284" s="59"/>
      <c r="Y1284" s="59"/>
      <c r="Z1284" s="59"/>
      <c r="AA1284" s="59"/>
      <c r="AB1284" s="59"/>
      <c r="AC1284" s="59"/>
    </row>
    <row r="1285" spans="1:29" x14ac:dyDescent="0.2">
      <c r="A1285" s="62" t="s">
        <v>3497</v>
      </c>
      <c r="B1285" s="63">
        <v>1281</v>
      </c>
      <c r="C1285" s="64">
        <v>43136</v>
      </c>
      <c r="D1285" s="62" t="s">
        <v>3498</v>
      </c>
      <c r="E1285" s="62" t="s">
        <v>1427</v>
      </c>
      <c r="F1285" s="62" t="s">
        <v>137</v>
      </c>
      <c r="G1285" s="64">
        <v>43140</v>
      </c>
      <c r="H1285" s="62" t="s">
        <v>3484</v>
      </c>
      <c r="I1285" s="59"/>
      <c r="J1285" s="59"/>
      <c r="K1285" s="59"/>
      <c r="L1285" s="59"/>
      <c r="M1285" s="59"/>
      <c r="N1285" s="59"/>
      <c r="O1285" s="59"/>
      <c r="P1285" s="59"/>
      <c r="Q1285" s="59"/>
      <c r="R1285" s="59"/>
      <c r="S1285" s="59"/>
      <c r="T1285" s="59"/>
      <c r="U1285" s="59"/>
      <c r="V1285" s="59"/>
      <c r="W1285" s="59"/>
      <c r="X1285" s="59"/>
      <c r="Y1285" s="59"/>
      <c r="Z1285" s="59"/>
      <c r="AA1285" s="59"/>
      <c r="AB1285" s="59"/>
      <c r="AC1285" s="59"/>
    </row>
    <row r="1286" spans="1:29" x14ac:dyDescent="0.2">
      <c r="A1286" s="62" t="s">
        <v>3499</v>
      </c>
      <c r="B1286" s="63">
        <v>1282</v>
      </c>
      <c r="C1286" s="64">
        <v>43136</v>
      </c>
      <c r="D1286" s="62" t="s">
        <v>3500</v>
      </c>
      <c r="E1286" s="62" t="s">
        <v>1427</v>
      </c>
      <c r="F1286" s="62" t="s">
        <v>137</v>
      </c>
      <c r="G1286" s="64">
        <v>43140</v>
      </c>
      <c r="H1286" s="62" t="s">
        <v>3484</v>
      </c>
      <c r="I1286" s="59"/>
      <c r="J1286" s="59"/>
      <c r="K1286" s="59"/>
      <c r="L1286" s="59"/>
      <c r="M1286" s="59"/>
      <c r="N1286" s="59"/>
      <c r="O1286" s="59"/>
      <c r="P1286" s="59"/>
      <c r="Q1286" s="59"/>
      <c r="R1286" s="59"/>
      <c r="S1286" s="59"/>
      <c r="T1286" s="59"/>
      <c r="U1286" s="59"/>
      <c r="V1286" s="59"/>
      <c r="W1286" s="59"/>
      <c r="X1286" s="59"/>
      <c r="Y1286" s="59"/>
      <c r="Z1286" s="59"/>
      <c r="AA1286" s="59"/>
      <c r="AB1286" s="59"/>
      <c r="AC1286" s="59"/>
    </row>
    <row r="1287" spans="1:29" x14ac:dyDescent="0.2">
      <c r="A1287" s="62" t="s">
        <v>3501</v>
      </c>
      <c r="B1287" s="63">
        <v>1283</v>
      </c>
      <c r="C1287" s="64">
        <v>43136</v>
      </c>
      <c r="D1287" s="62" t="s">
        <v>153</v>
      </c>
      <c r="E1287" s="62" t="s">
        <v>149</v>
      </c>
      <c r="F1287" s="62" t="s">
        <v>137</v>
      </c>
      <c r="G1287" s="64">
        <v>43139</v>
      </c>
      <c r="H1287" s="62" t="s">
        <v>3502</v>
      </c>
      <c r="I1287" s="59"/>
      <c r="J1287" s="59"/>
      <c r="K1287" s="59"/>
      <c r="L1287" s="59"/>
      <c r="M1287" s="59"/>
      <c r="N1287" s="59"/>
      <c r="O1287" s="59"/>
      <c r="P1287" s="59"/>
      <c r="Q1287" s="59"/>
      <c r="R1287" s="59"/>
      <c r="S1287" s="59"/>
      <c r="T1287" s="59"/>
      <c r="U1287" s="59"/>
      <c r="V1287" s="59"/>
      <c r="W1287" s="59"/>
      <c r="X1287" s="59"/>
      <c r="Y1287" s="59"/>
      <c r="Z1287" s="59"/>
      <c r="AA1287" s="59"/>
      <c r="AB1287" s="59"/>
      <c r="AC1287" s="59"/>
    </row>
    <row r="1288" spans="1:29" x14ac:dyDescent="0.2">
      <c r="A1288" s="62" t="s">
        <v>3503</v>
      </c>
      <c r="B1288" s="63">
        <v>1284</v>
      </c>
      <c r="C1288" s="64">
        <v>43136</v>
      </c>
      <c r="D1288" s="62" t="s">
        <v>153</v>
      </c>
      <c r="E1288" s="62" t="s">
        <v>149</v>
      </c>
      <c r="F1288" s="62" t="s">
        <v>137</v>
      </c>
      <c r="G1288" s="64">
        <v>43143</v>
      </c>
      <c r="H1288" s="62" t="s">
        <v>3504</v>
      </c>
      <c r="I1288" s="59"/>
      <c r="J1288" s="59"/>
      <c r="K1288" s="59"/>
      <c r="L1288" s="59"/>
      <c r="M1288" s="59"/>
      <c r="N1288" s="59"/>
      <c r="O1288" s="59"/>
      <c r="P1288" s="59"/>
      <c r="Q1288" s="59"/>
      <c r="R1288" s="59"/>
      <c r="S1288" s="59"/>
      <c r="T1288" s="59"/>
      <c r="U1288" s="59"/>
      <c r="V1288" s="59"/>
      <c r="W1288" s="59"/>
      <c r="X1288" s="59"/>
      <c r="Y1288" s="59"/>
      <c r="Z1288" s="59"/>
      <c r="AA1288" s="59"/>
      <c r="AB1288" s="59"/>
      <c r="AC1288" s="59"/>
    </row>
    <row r="1289" spans="1:29" x14ac:dyDescent="0.2">
      <c r="A1289" s="62" t="s">
        <v>3505</v>
      </c>
      <c r="B1289" s="63">
        <v>1285</v>
      </c>
      <c r="C1289" s="64">
        <v>43136</v>
      </c>
      <c r="D1289" s="62" t="s">
        <v>153</v>
      </c>
      <c r="E1289" s="62" t="s">
        <v>149</v>
      </c>
      <c r="F1289" s="62" t="s">
        <v>137</v>
      </c>
      <c r="G1289" s="64">
        <v>43140</v>
      </c>
      <c r="H1289" s="62" t="s">
        <v>3506</v>
      </c>
      <c r="I1289" s="59"/>
      <c r="J1289" s="59"/>
      <c r="K1289" s="59"/>
      <c r="L1289" s="59"/>
      <c r="M1289" s="59"/>
      <c r="N1289" s="59"/>
      <c r="O1289" s="59"/>
      <c r="P1289" s="59"/>
      <c r="Q1289" s="59"/>
      <c r="R1289" s="59"/>
      <c r="S1289" s="59"/>
      <c r="T1289" s="59"/>
      <c r="U1289" s="59"/>
      <c r="V1289" s="59"/>
      <c r="W1289" s="59"/>
      <c r="X1289" s="59"/>
      <c r="Y1289" s="59"/>
      <c r="Z1289" s="59"/>
      <c r="AA1289" s="59"/>
      <c r="AB1289" s="59"/>
      <c r="AC1289" s="59"/>
    </row>
    <row r="1290" spans="1:29" x14ac:dyDescent="0.2">
      <c r="A1290" s="62" t="s">
        <v>3507</v>
      </c>
      <c r="B1290" s="63">
        <v>1286</v>
      </c>
      <c r="C1290" s="64">
        <v>43136</v>
      </c>
      <c r="D1290" s="62" t="s">
        <v>3508</v>
      </c>
      <c r="E1290" s="62" t="s">
        <v>232</v>
      </c>
      <c r="F1290" s="62" t="s">
        <v>137</v>
      </c>
      <c r="G1290" s="64">
        <v>43138</v>
      </c>
      <c r="H1290" s="62" t="s">
        <v>3509</v>
      </c>
      <c r="I1290" s="59"/>
      <c r="J1290" s="59"/>
      <c r="K1290" s="59"/>
      <c r="L1290" s="59"/>
      <c r="M1290" s="59"/>
      <c r="N1290" s="59"/>
      <c r="O1290" s="59"/>
      <c r="P1290" s="59"/>
      <c r="Q1290" s="59"/>
      <c r="R1290" s="59"/>
      <c r="S1290" s="59"/>
      <c r="T1290" s="59"/>
      <c r="U1290" s="59"/>
      <c r="V1290" s="59"/>
      <c r="W1290" s="59"/>
      <c r="X1290" s="59"/>
      <c r="Y1290" s="59"/>
      <c r="Z1290" s="59"/>
      <c r="AA1290" s="59"/>
      <c r="AB1290" s="59"/>
      <c r="AC1290" s="59"/>
    </row>
    <row r="1291" spans="1:29" x14ac:dyDescent="0.2">
      <c r="A1291" s="62" t="s">
        <v>3510</v>
      </c>
      <c r="B1291" s="63">
        <v>1287</v>
      </c>
      <c r="C1291" s="64">
        <v>43136</v>
      </c>
      <c r="D1291" s="62" t="s">
        <v>3511</v>
      </c>
      <c r="E1291" s="62" t="s">
        <v>149</v>
      </c>
      <c r="F1291" s="62" t="s">
        <v>137</v>
      </c>
      <c r="G1291" s="64">
        <v>43154</v>
      </c>
      <c r="H1291" s="62" t="s">
        <v>3512</v>
      </c>
      <c r="I1291" s="59"/>
      <c r="J1291" s="59"/>
      <c r="K1291" s="59"/>
      <c r="L1291" s="59"/>
      <c r="M1291" s="59"/>
      <c r="N1291" s="59"/>
      <c r="O1291" s="59"/>
      <c r="P1291" s="59"/>
      <c r="Q1291" s="59"/>
      <c r="R1291" s="59"/>
      <c r="S1291" s="59"/>
      <c r="T1291" s="59"/>
      <c r="U1291" s="59"/>
      <c r="V1291" s="59"/>
      <c r="W1291" s="59"/>
      <c r="X1291" s="59"/>
      <c r="Y1291" s="59"/>
      <c r="Z1291" s="59"/>
      <c r="AA1291" s="59"/>
      <c r="AB1291" s="59"/>
      <c r="AC1291" s="59"/>
    </row>
    <row r="1292" spans="1:29" x14ac:dyDescent="0.2">
      <c r="A1292" s="62" t="s">
        <v>3513</v>
      </c>
      <c r="B1292" s="63">
        <v>1288</v>
      </c>
      <c r="C1292" s="64">
        <v>43136</v>
      </c>
      <c r="D1292" s="62" t="s">
        <v>3514</v>
      </c>
      <c r="E1292" s="62" t="s">
        <v>149</v>
      </c>
      <c r="F1292" s="62" t="s">
        <v>137</v>
      </c>
      <c r="G1292" s="64">
        <v>43154</v>
      </c>
      <c r="H1292" s="62" t="s">
        <v>3515</v>
      </c>
      <c r="I1292" s="59"/>
      <c r="J1292" s="59"/>
      <c r="K1292" s="59"/>
      <c r="L1292" s="59"/>
      <c r="M1292" s="59"/>
      <c r="N1292" s="59"/>
      <c r="O1292" s="59"/>
      <c r="P1292" s="59"/>
      <c r="Q1292" s="59"/>
      <c r="R1292" s="59"/>
      <c r="S1292" s="59"/>
      <c r="T1292" s="59"/>
      <c r="U1292" s="59"/>
      <c r="V1292" s="59"/>
      <c r="W1292" s="59"/>
      <c r="X1292" s="59"/>
      <c r="Y1292" s="59"/>
      <c r="Z1292" s="59"/>
      <c r="AA1292" s="59"/>
      <c r="AB1292" s="59"/>
      <c r="AC1292" s="59"/>
    </row>
    <row r="1293" spans="1:29" x14ac:dyDescent="0.2">
      <c r="A1293" s="62" t="s">
        <v>3516</v>
      </c>
      <c r="B1293" s="63">
        <v>1289</v>
      </c>
      <c r="C1293" s="64">
        <v>43136</v>
      </c>
      <c r="D1293" s="62" t="s">
        <v>1268</v>
      </c>
      <c r="E1293" s="62" t="s">
        <v>149</v>
      </c>
      <c r="F1293" s="62" t="s">
        <v>150</v>
      </c>
      <c r="G1293" s="64">
        <v>43158</v>
      </c>
      <c r="H1293" s="62" t="s">
        <v>3517</v>
      </c>
      <c r="I1293" s="59"/>
      <c r="J1293" s="59"/>
      <c r="K1293" s="59"/>
      <c r="L1293" s="59"/>
      <c r="M1293" s="59"/>
      <c r="N1293" s="59"/>
      <c r="O1293" s="59"/>
      <c r="P1293" s="59"/>
      <c r="Q1293" s="59"/>
      <c r="R1293" s="59"/>
      <c r="S1293" s="59"/>
      <c r="T1293" s="59"/>
      <c r="U1293" s="59"/>
      <c r="V1293" s="59"/>
      <c r="W1293" s="59"/>
      <c r="X1293" s="59"/>
      <c r="Y1293" s="59"/>
      <c r="Z1293" s="59"/>
      <c r="AA1293" s="59"/>
      <c r="AB1293" s="59"/>
      <c r="AC1293" s="59"/>
    </row>
    <row r="1294" spans="1:29" x14ac:dyDescent="0.2">
      <c r="A1294" s="62" t="s">
        <v>3518</v>
      </c>
      <c r="B1294" s="63">
        <v>1290</v>
      </c>
      <c r="C1294" s="64">
        <v>43136</v>
      </c>
      <c r="D1294" s="62" t="s">
        <v>3519</v>
      </c>
      <c r="E1294" s="62" t="s">
        <v>149</v>
      </c>
      <c r="F1294" s="62" t="s">
        <v>150</v>
      </c>
      <c r="G1294" s="64">
        <v>43166</v>
      </c>
      <c r="H1294" s="62" t="s">
        <v>3520</v>
      </c>
      <c r="I1294" s="59"/>
      <c r="J1294" s="59"/>
      <c r="K1294" s="59"/>
      <c r="L1294" s="59"/>
      <c r="M1294" s="59"/>
      <c r="N1294" s="59"/>
      <c r="O1294" s="59"/>
      <c r="P1294" s="59"/>
      <c r="Q1294" s="59"/>
      <c r="R1294" s="59"/>
      <c r="S1294" s="59"/>
      <c r="T1294" s="59"/>
      <c r="U1294" s="59"/>
      <c r="V1294" s="59"/>
      <c r="W1294" s="59"/>
      <c r="X1294" s="59"/>
      <c r="Y1294" s="59"/>
      <c r="Z1294" s="59"/>
      <c r="AA1294" s="59"/>
      <c r="AB1294" s="59"/>
      <c r="AC1294" s="59"/>
    </row>
    <row r="1295" spans="1:29" x14ac:dyDescent="0.2">
      <c r="A1295" s="62" t="s">
        <v>3521</v>
      </c>
      <c r="B1295" s="63">
        <v>1291</v>
      </c>
      <c r="C1295" s="64">
        <v>43136</v>
      </c>
      <c r="D1295" s="62" t="s">
        <v>153</v>
      </c>
      <c r="E1295" s="62" t="s">
        <v>149</v>
      </c>
      <c r="F1295" s="62" t="s">
        <v>137</v>
      </c>
      <c r="G1295" s="64">
        <v>43139</v>
      </c>
      <c r="H1295" s="62" t="s">
        <v>3522</v>
      </c>
      <c r="I1295" s="59"/>
      <c r="J1295" s="59"/>
      <c r="K1295" s="59"/>
      <c r="L1295" s="59"/>
      <c r="M1295" s="59"/>
      <c r="N1295" s="59"/>
      <c r="O1295" s="59"/>
      <c r="P1295" s="59"/>
      <c r="Q1295" s="59"/>
      <c r="R1295" s="59"/>
      <c r="S1295" s="59"/>
      <c r="T1295" s="59"/>
      <c r="U1295" s="59"/>
      <c r="V1295" s="59"/>
      <c r="W1295" s="59"/>
      <c r="X1295" s="59"/>
      <c r="Y1295" s="59"/>
      <c r="Z1295" s="59"/>
      <c r="AA1295" s="59"/>
      <c r="AB1295" s="59"/>
      <c r="AC1295" s="59"/>
    </row>
    <row r="1296" spans="1:29" x14ac:dyDescent="0.2">
      <c r="A1296" s="62" t="s">
        <v>3523</v>
      </c>
      <c r="B1296" s="63">
        <v>1292</v>
      </c>
      <c r="C1296" s="64">
        <v>43136</v>
      </c>
      <c r="D1296" s="62" t="s">
        <v>930</v>
      </c>
      <c r="E1296" s="62" t="s">
        <v>149</v>
      </c>
      <c r="F1296" s="62" t="s">
        <v>137</v>
      </c>
      <c r="G1296" s="64">
        <v>43140</v>
      </c>
      <c r="H1296" s="62" t="s">
        <v>3524</v>
      </c>
      <c r="I1296" s="59"/>
      <c r="J1296" s="59"/>
      <c r="K1296" s="59"/>
      <c r="L1296" s="59"/>
      <c r="M1296" s="59"/>
      <c r="N1296" s="59"/>
      <c r="O1296" s="59"/>
      <c r="P1296" s="59"/>
      <c r="Q1296" s="59"/>
      <c r="R1296" s="59"/>
      <c r="S1296" s="59"/>
      <c r="T1296" s="59"/>
      <c r="U1296" s="59"/>
      <c r="V1296" s="59"/>
      <c r="W1296" s="59"/>
      <c r="X1296" s="59"/>
      <c r="Y1296" s="59"/>
      <c r="Z1296" s="59"/>
      <c r="AA1296" s="59"/>
      <c r="AB1296" s="59"/>
      <c r="AC1296" s="59"/>
    </row>
    <row r="1297" spans="1:29" x14ac:dyDescent="0.2">
      <c r="A1297" s="62" t="s">
        <v>3525</v>
      </c>
      <c r="B1297" s="63">
        <v>1293</v>
      </c>
      <c r="C1297" s="64">
        <v>43136</v>
      </c>
      <c r="D1297" s="62" t="s">
        <v>930</v>
      </c>
      <c r="E1297" s="62" t="s">
        <v>149</v>
      </c>
      <c r="F1297" s="62" t="s">
        <v>137</v>
      </c>
      <c r="G1297" s="64">
        <v>43140</v>
      </c>
      <c r="H1297" s="62" t="s">
        <v>3526</v>
      </c>
      <c r="I1297" s="59"/>
      <c r="J1297" s="59"/>
      <c r="K1297" s="59"/>
      <c r="L1297" s="59"/>
      <c r="M1297" s="59"/>
      <c r="N1297" s="59"/>
      <c r="O1297" s="59"/>
      <c r="P1297" s="59"/>
      <c r="Q1297" s="59"/>
      <c r="R1297" s="59"/>
      <c r="S1297" s="59"/>
      <c r="T1297" s="59"/>
      <c r="U1297" s="59"/>
      <c r="V1297" s="59"/>
      <c r="W1297" s="59"/>
      <c r="X1297" s="59"/>
      <c r="Y1297" s="59"/>
      <c r="Z1297" s="59"/>
      <c r="AA1297" s="59"/>
      <c r="AB1297" s="59"/>
      <c r="AC1297" s="59"/>
    </row>
    <row r="1298" spans="1:29" x14ac:dyDescent="0.2">
      <c r="A1298" s="62" t="s">
        <v>3527</v>
      </c>
      <c r="B1298" s="63">
        <v>1294</v>
      </c>
      <c r="C1298" s="64">
        <v>43136</v>
      </c>
      <c r="D1298" s="62" t="s">
        <v>930</v>
      </c>
      <c r="E1298" s="62" t="s">
        <v>149</v>
      </c>
      <c r="F1298" s="62" t="s">
        <v>137</v>
      </c>
      <c r="G1298" s="64">
        <v>43140</v>
      </c>
      <c r="H1298" s="62" t="s">
        <v>3528</v>
      </c>
      <c r="I1298" s="59"/>
      <c r="J1298" s="59"/>
      <c r="K1298" s="59"/>
      <c r="L1298" s="59"/>
      <c r="M1298" s="59"/>
      <c r="N1298" s="59"/>
      <c r="O1298" s="59"/>
      <c r="P1298" s="59"/>
      <c r="Q1298" s="59"/>
      <c r="R1298" s="59"/>
      <c r="S1298" s="59"/>
      <c r="T1298" s="59"/>
      <c r="U1298" s="59"/>
      <c r="V1298" s="59"/>
      <c r="W1298" s="59"/>
      <c r="X1298" s="59"/>
      <c r="Y1298" s="59"/>
      <c r="Z1298" s="59"/>
      <c r="AA1298" s="59"/>
      <c r="AB1298" s="59"/>
      <c r="AC1298" s="59"/>
    </row>
    <row r="1299" spans="1:29" x14ac:dyDescent="0.2">
      <c r="A1299" s="62" t="s">
        <v>3529</v>
      </c>
      <c r="B1299" s="63">
        <v>1295</v>
      </c>
      <c r="C1299" s="64">
        <v>43136</v>
      </c>
      <c r="D1299" s="62" t="s">
        <v>3530</v>
      </c>
      <c r="E1299" s="62" t="s">
        <v>3531</v>
      </c>
      <c r="F1299" s="62" t="s">
        <v>150</v>
      </c>
      <c r="G1299" s="64">
        <v>43138</v>
      </c>
      <c r="H1299" s="62" t="s">
        <v>3532</v>
      </c>
      <c r="I1299" s="59"/>
      <c r="J1299" s="59"/>
      <c r="K1299" s="59"/>
      <c r="L1299" s="59"/>
      <c r="M1299" s="59"/>
      <c r="N1299" s="59"/>
      <c r="O1299" s="59"/>
      <c r="P1299" s="59"/>
      <c r="Q1299" s="59"/>
      <c r="R1299" s="59"/>
      <c r="S1299" s="59"/>
      <c r="T1299" s="59"/>
      <c r="U1299" s="59"/>
      <c r="V1299" s="59"/>
      <c r="W1299" s="59"/>
      <c r="X1299" s="59"/>
      <c r="Y1299" s="59"/>
      <c r="Z1299" s="59"/>
      <c r="AA1299" s="59"/>
      <c r="AB1299" s="59"/>
      <c r="AC1299" s="59"/>
    </row>
    <row r="1300" spans="1:29" x14ac:dyDescent="0.2">
      <c r="A1300" s="62" t="s">
        <v>3533</v>
      </c>
      <c r="B1300" s="63">
        <v>1296</v>
      </c>
      <c r="C1300" s="64">
        <v>43136</v>
      </c>
      <c r="D1300" s="62" t="s">
        <v>153</v>
      </c>
      <c r="E1300" s="62" t="s">
        <v>3534</v>
      </c>
      <c r="F1300" s="62" t="s">
        <v>137</v>
      </c>
      <c r="G1300" s="64">
        <v>43139</v>
      </c>
      <c r="H1300" s="62" t="s">
        <v>3535</v>
      </c>
      <c r="I1300" s="59"/>
      <c r="J1300" s="59"/>
      <c r="K1300" s="59"/>
      <c r="L1300" s="59"/>
      <c r="M1300" s="59"/>
      <c r="N1300" s="59"/>
      <c r="O1300" s="59"/>
      <c r="P1300" s="59"/>
      <c r="Q1300" s="59"/>
      <c r="R1300" s="59"/>
      <c r="S1300" s="59"/>
      <c r="T1300" s="59"/>
      <c r="U1300" s="59"/>
      <c r="V1300" s="59"/>
      <c r="W1300" s="59"/>
      <c r="X1300" s="59"/>
      <c r="Y1300" s="59"/>
      <c r="Z1300" s="59"/>
      <c r="AA1300" s="59"/>
      <c r="AB1300" s="59"/>
      <c r="AC1300" s="59"/>
    </row>
    <row r="1301" spans="1:29" x14ac:dyDescent="0.2">
      <c r="A1301" s="62" t="s">
        <v>3536</v>
      </c>
      <c r="B1301" s="63">
        <v>1297</v>
      </c>
      <c r="C1301" s="64">
        <v>43136</v>
      </c>
      <c r="D1301" s="62" t="s">
        <v>153</v>
      </c>
      <c r="E1301" s="62" t="s">
        <v>3534</v>
      </c>
      <c r="F1301" s="62" t="s">
        <v>137</v>
      </c>
      <c r="G1301" s="64">
        <v>43139</v>
      </c>
      <c r="H1301" s="62" t="s">
        <v>3535</v>
      </c>
      <c r="I1301" s="59"/>
      <c r="J1301" s="59"/>
      <c r="K1301" s="59"/>
      <c r="L1301" s="59"/>
      <c r="M1301" s="59"/>
      <c r="N1301" s="59"/>
      <c r="O1301" s="59"/>
      <c r="P1301" s="59"/>
      <c r="Q1301" s="59"/>
      <c r="R1301" s="59"/>
      <c r="S1301" s="59"/>
      <c r="T1301" s="59"/>
      <c r="U1301" s="59"/>
      <c r="V1301" s="59"/>
      <c r="W1301" s="59"/>
      <c r="X1301" s="59"/>
      <c r="Y1301" s="59"/>
      <c r="Z1301" s="59"/>
      <c r="AA1301" s="59"/>
      <c r="AB1301" s="59"/>
      <c r="AC1301" s="59"/>
    </row>
    <row r="1302" spans="1:29" x14ac:dyDescent="0.2">
      <c r="A1302" s="62" t="s">
        <v>3537</v>
      </c>
      <c r="B1302" s="63">
        <v>1298</v>
      </c>
      <c r="C1302" s="64">
        <v>43136</v>
      </c>
      <c r="D1302" s="62" t="s">
        <v>153</v>
      </c>
      <c r="E1302" s="62" t="s">
        <v>3534</v>
      </c>
      <c r="F1302" s="62" t="s">
        <v>137</v>
      </c>
      <c r="G1302" s="64">
        <v>43139</v>
      </c>
      <c r="H1302" s="62" t="s">
        <v>3535</v>
      </c>
      <c r="I1302" s="59"/>
      <c r="J1302" s="59"/>
      <c r="K1302" s="59"/>
      <c r="L1302" s="59"/>
      <c r="M1302" s="59"/>
      <c r="N1302" s="59"/>
      <c r="O1302" s="59"/>
      <c r="P1302" s="59"/>
      <c r="Q1302" s="59"/>
      <c r="R1302" s="59"/>
      <c r="S1302" s="59"/>
      <c r="T1302" s="59"/>
      <c r="U1302" s="59"/>
      <c r="V1302" s="59"/>
      <c r="W1302" s="59"/>
      <c r="X1302" s="59"/>
      <c r="Y1302" s="59"/>
      <c r="Z1302" s="59"/>
      <c r="AA1302" s="59"/>
      <c r="AB1302" s="59"/>
      <c r="AC1302" s="59"/>
    </row>
    <row r="1303" spans="1:29" x14ac:dyDescent="0.2">
      <c r="A1303" s="62" t="s">
        <v>3538</v>
      </c>
      <c r="B1303" s="63">
        <v>1299</v>
      </c>
      <c r="C1303" s="64">
        <v>43136</v>
      </c>
      <c r="D1303" s="62" t="s">
        <v>153</v>
      </c>
      <c r="E1303" s="62" t="s">
        <v>3534</v>
      </c>
      <c r="F1303" s="62" t="s">
        <v>137</v>
      </c>
      <c r="G1303" s="64">
        <v>43139</v>
      </c>
      <c r="H1303" s="62" t="s">
        <v>3535</v>
      </c>
      <c r="I1303" s="59"/>
      <c r="J1303" s="59"/>
      <c r="K1303" s="59"/>
      <c r="L1303" s="59"/>
      <c r="M1303" s="59"/>
      <c r="N1303" s="59"/>
      <c r="O1303" s="59"/>
      <c r="P1303" s="59"/>
      <c r="Q1303" s="59"/>
      <c r="R1303" s="59"/>
      <c r="S1303" s="59"/>
      <c r="T1303" s="59"/>
      <c r="U1303" s="59"/>
      <c r="V1303" s="59"/>
      <c r="W1303" s="59"/>
      <c r="X1303" s="59"/>
      <c r="Y1303" s="59"/>
      <c r="Z1303" s="59"/>
      <c r="AA1303" s="59"/>
      <c r="AB1303" s="59"/>
      <c r="AC1303" s="59"/>
    </row>
    <row r="1304" spans="1:29" x14ac:dyDescent="0.2">
      <c r="A1304" s="62" t="s">
        <v>3539</v>
      </c>
      <c r="B1304" s="63">
        <v>1300</v>
      </c>
      <c r="C1304" s="64">
        <v>43136</v>
      </c>
      <c r="D1304" s="62" t="s">
        <v>153</v>
      </c>
      <c r="E1304" s="62" t="s">
        <v>3534</v>
      </c>
      <c r="F1304" s="62" t="s">
        <v>137</v>
      </c>
      <c r="G1304" s="64">
        <v>43139</v>
      </c>
      <c r="H1304" s="62" t="s">
        <v>3535</v>
      </c>
      <c r="I1304" s="59"/>
      <c r="J1304" s="59"/>
      <c r="K1304" s="59"/>
      <c r="L1304" s="59"/>
      <c r="M1304" s="59"/>
      <c r="N1304" s="59"/>
      <c r="O1304" s="59"/>
      <c r="P1304" s="59"/>
      <c r="Q1304" s="59"/>
      <c r="R1304" s="59"/>
      <c r="S1304" s="59"/>
      <c r="T1304" s="59"/>
      <c r="U1304" s="59"/>
      <c r="V1304" s="59"/>
      <c r="W1304" s="59"/>
      <c r="X1304" s="59"/>
      <c r="Y1304" s="59"/>
      <c r="Z1304" s="59"/>
      <c r="AA1304" s="59"/>
      <c r="AB1304" s="59"/>
      <c r="AC1304" s="59"/>
    </row>
    <row r="1305" spans="1:29" x14ac:dyDescent="0.2">
      <c r="A1305" s="62" t="s">
        <v>3540</v>
      </c>
      <c r="B1305" s="63">
        <v>1301</v>
      </c>
      <c r="C1305" s="64">
        <v>43136</v>
      </c>
      <c r="D1305" s="62" t="s">
        <v>153</v>
      </c>
      <c r="E1305" s="62" t="s">
        <v>3534</v>
      </c>
      <c r="F1305" s="62" t="s">
        <v>137</v>
      </c>
      <c r="G1305" s="64">
        <v>43139</v>
      </c>
      <c r="H1305" s="62" t="s">
        <v>3535</v>
      </c>
      <c r="I1305" s="59"/>
      <c r="J1305" s="59"/>
      <c r="K1305" s="59"/>
      <c r="L1305" s="59"/>
      <c r="M1305" s="59"/>
      <c r="N1305" s="59"/>
      <c r="O1305" s="59"/>
      <c r="P1305" s="59"/>
      <c r="Q1305" s="59"/>
      <c r="R1305" s="59"/>
      <c r="S1305" s="59"/>
      <c r="T1305" s="59"/>
      <c r="U1305" s="59"/>
      <c r="V1305" s="59"/>
      <c r="W1305" s="59"/>
      <c r="X1305" s="59"/>
      <c r="Y1305" s="59"/>
      <c r="Z1305" s="59"/>
      <c r="AA1305" s="59"/>
      <c r="AB1305" s="59"/>
      <c r="AC1305" s="59"/>
    </row>
    <row r="1306" spans="1:29" x14ac:dyDescent="0.2">
      <c r="A1306" s="62" t="s">
        <v>3541</v>
      </c>
      <c r="B1306" s="63">
        <v>1302</v>
      </c>
      <c r="C1306" s="64">
        <v>43136</v>
      </c>
      <c r="D1306" s="62" t="s">
        <v>153</v>
      </c>
      <c r="E1306" s="62" t="s">
        <v>3534</v>
      </c>
      <c r="F1306" s="62" t="s">
        <v>137</v>
      </c>
      <c r="G1306" s="64">
        <v>43139</v>
      </c>
      <c r="H1306" s="62" t="s">
        <v>3535</v>
      </c>
      <c r="I1306" s="59"/>
      <c r="J1306" s="59"/>
      <c r="K1306" s="59"/>
      <c r="L1306" s="59"/>
      <c r="M1306" s="59"/>
      <c r="N1306" s="59"/>
      <c r="O1306" s="59"/>
      <c r="P1306" s="59"/>
      <c r="Q1306" s="59"/>
      <c r="R1306" s="59"/>
      <c r="S1306" s="59"/>
      <c r="T1306" s="59"/>
      <c r="U1306" s="59"/>
      <c r="V1306" s="59"/>
      <c r="W1306" s="59"/>
      <c r="X1306" s="59"/>
      <c r="Y1306" s="59"/>
      <c r="Z1306" s="59"/>
      <c r="AA1306" s="59"/>
      <c r="AB1306" s="59"/>
      <c r="AC1306" s="59"/>
    </row>
    <row r="1307" spans="1:29" x14ac:dyDescent="0.2">
      <c r="A1307" s="62" t="s">
        <v>3542</v>
      </c>
      <c r="B1307" s="63">
        <v>1303</v>
      </c>
      <c r="C1307" s="64">
        <v>43136</v>
      </c>
      <c r="D1307" s="62" t="s">
        <v>153</v>
      </c>
      <c r="E1307" s="62" t="s">
        <v>3534</v>
      </c>
      <c r="F1307" s="62" t="s">
        <v>137</v>
      </c>
      <c r="G1307" s="64">
        <v>43139</v>
      </c>
      <c r="H1307" s="62" t="s">
        <v>3535</v>
      </c>
      <c r="I1307" s="59"/>
      <c r="J1307" s="59"/>
      <c r="K1307" s="59"/>
      <c r="L1307" s="59"/>
      <c r="M1307" s="59"/>
      <c r="N1307" s="59"/>
      <c r="O1307" s="59"/>
      <c r="P1307" s="59"/>
      <c r="Q1307" s="59"/>
      <c r="R1307" s="59"/>
      <c r="S1307" s="59"/>
      <c r="T1307" s="59"/>
      <c r="U1307" s="59"/>
      <c r="V1307" s="59"/>
      <c r="W1307" s="59"/>
      <c r="X1307" s="59"/>
      <c r="Y1307" s="59"/>
      <c r="Z1307" s="59"/>
      <c r="AA1307" s="59"/>
      <c r="AB1307" s="59"/>
      <c r="AC1307" s="59"/>
    </row>
    <row r="1308" spans="1:29" x14ac:dyDescent="0.2">
      <c r="A1308" s="62" t="s">
        <v>3543</v>
      </c>
      <c r="B1308" s="63">
        <v>1304</v>
      </c>
      <c r="C1308" s="64">
        <v>43136</v>
      </c>
      <c r="D1308" s="62" t="s">
        <v>153</v>
      </c>
      <c r="E1308" s="62" t="s">
        <v>3534</v>
      </c>
      <c r="F1308" s="62" t="s">
        <v>137</v>
      </c>
      <c r="G1308" s="64">
        <v>43139</v>
      </c>
      <c r="H1308" s="62" t="s">
        <v>3535</v>
      </c>
      <c r="I1308" s="59"/>
      <c r="J1308" s="59"/>
      <c r="K1308" s="59"/>
      <c r="L1308" s="59"/>
      <c r="M1308" s="59"/>
      <c r="N1308" s="59"/>
      <c r="O1308" s="59"/>
      <c r="P1308" s="59"/>
      <c r="Q1308" s="59"/>
      <c r="R1308" s="59"/>
      <c r="S1308" s="59"/>
      <c r="T1308" s="59"/>
      <c r="U1308" s="59"/>
      <c r="V1308" s="59"/>
      <c r="W1308" s="59"/>
      <c r="X1308" s="59"/>
      <c r="Y1308" s="59"/>
      <c r="Z1308" s="59"/>
      <c r="AA1308" s="59"/>
      <c r="AB1308" s="59"/>
      <c r="AC1308" s="59"/>
    </row>
    <row r="1309" spans="1:29" x14ac:dyDescent="0.2">
      <c r="A1309" s="62" t="s">
        <v>3544</v>
      </c>
      <c r="B1309" s="63">
        <v>1305</v>
      </c>
      <c r="C1309" s="64">
        <v>43136</v>
      </c>
      <c r="D1309" s="62" t="s">
        <v>153</v>
      </c>
      <c r="E1309" s="62" t="s">
        <v>3534</v>
      </c>
      <c r="F1309" s="62" t="s">
        <v>137</v>
      </c>
      <c r="G1309" s="64">
        <v>43139</v>
      </c>
      <c r="H1309" s="62" t="s">
        <v>3535</v>
      </c>
      <c r="I1309" s="59"/>
      <c r="J1309" s="59"/>
      <c r="K1309" s="59"/>
      <c r="L1309" s="59"/>
      <c r="M1309" s="59"/>
      <c r="N1309" s="59"/>
      <c r="O1309" s="59"/>
      <c r="P1309" s="59"/>
      <c r="Q1309" s="59"/>
      <c r="R1309" s="59"/>
      <c r="S1309" s="59"/>
      <c r="T1309" s="59"/>
      <c r="U1309" s="59"/>
      <c r="V1309" s="59"/>
      <c r="W1309" s="59"/>
      <c r="X1309" s="59"/>
      <c r="Y1309" s="59"/>
      <c r="Z1309" s="59"/>
      <c r="AA1309" s="59"/>
      <c r="AB1309" s="59"/>
      <c r="AC1309" s="59"/>
    </row>
    <row r="1310" spans="1:29" x14ac:dyDescent="0.2">
      <c r="A1310" s="62" t="s">
        <v>3545</v>
      </c>
      <c r="B1310" s="63">
        <v>1306</v>
      </c>
      <c r="C1310" s="64">
        <v>43136</v>
      </c>
      <c r="D1310" s="62" t="s">
        <v>153</v>
      </c>
      <c r="E1310" s="62" t="s">
        <v>3534</v>
      </c>
      <c r="F1310" s="62" t="s">
        <v>137</v>
      </c>
      <c r="G1310" s="64">
        <v>43139</v>
      </c>
      <c r="H1310" s="62" t="s">
        <v>3535</v>
      </c>
      <c r="I1310" s="59"/>
      <c r="J1310" s="59"/>
      <c r="K1310" s="59"/>
      <c r="L1310" s="59"/>
      <c r="M1310" s="59"/>
      <c r="N1310" s="59"/>
      <c r="O1310" s="59"/>
      <c r="P1310" s="59"/>
      <c r="Q1310" s="59"/>
      <c r="R1310" s="59"/>
      <c r="S1310" s="59"/>
      <c r="T1310" s="59"/>
      <c r="U1310" s="59"/>
      <c r="V1310" s="59"/>
      <c r="W1310" s="59"/>
      <c r="X1310" s="59"/>
      <c r="Y1310" s="59"/>
      <c r="Z1310" s="59"/>
      <c r="AA1310" s="59"/>
      <c r="AB1310" s="59"/>
      <c r="AC1310" s="59"/>
    </row>
    <row r="1311" spans="1:29" x14ac:dyDescent="0.2">
      <c r="A1311" s="62" t="s">
        <v>3546</v>
      </c>
      <c r="B1311" s="63">
        <v>1307</v>
      </c>
      <c r="C1311" s="64">
        <v>43136</v>
      </c>
      <c r="D1311" s="62" t="s">
        <v>153</v>
      </c>
      <c r="E1311" s="62" t="s">
        <v>3534</v>
      </c>
      <c r="F1311" s="62" t="s">
        <v>137</v>
      </c>
      <c r="G1311" s="64">
        <v>43139</v>
      </c>
      <c r="H1311" s="62" t="s">
        <v>3535</v>
      </c>
      <c r="I1311" s="59"/>
      <c r="J1311" s="59"/>
      <c r="K1311" s="59"/>
      <c r="L1311" s="59"/>
      <c r="M1311" s="59"/>
      <c r="N1311" s="59"/>
      <c r="O1311" s="59"/>
      <c r="P1311" s="59"/>
      <c r="Q1311" s="59"/>
      <c r="R1311" s="59"/>
      <c r="S1311" s="59"/>
      <c r="T1311" s="59"/>
      <c r="U1311" s="59"/>
      <c r="V1311" s="59"/>
      <c r="W1311" s="59"/>
      <c r="X1311" s="59"/>
      <c r="Y1311" s="59"/>
      <c r="Z1311" s="59"/>
      <c r="AA1311" s="59"/>
      <c r="AB1311" s="59"/>
      <c r="AC1311" s="59"/>
    </row>
    <row r="1312" spans="1:29" x14ac:dyDescent="0.2">
      <c r="A1312" s="62" t="s">
        <v>3547</v>
      </c>
      <c r="B1312" s="63">
        <v>1308</v>
      </c>
      <c r="C1312" s="64">
        <v>43136</v>
      </c>
      <c r="D1312" s="62" t="s">
        <v>153</v>
      </c>
      <c r="E1312" s="62" t="s">
        <v>3534</v>
      </c>
      <c r="F1312" s="62" t="s">
        <v>137</v>
      </c>
      <c r="G1312" s="64">
        <v>43139</v>
      </c>
      <c r="H1312" s="62" t="s">
        <v>3535</v>
      </c>
      <c r="I1312" s="59"/>
      <c r="J1312" s="59"/>
      <c r="K1312" s="59"/>
      <c r="L1312" s="59"/>
      <c r="M1312" s="59"/>
      <c r="N1312" s="59"/>
      <c r="O1312" s="59"/>
      <c r="P1312" s="59"/>
      <c r="Q1312" s="59"/>
      <c r="R1312" s="59"/>
      <c r="S1312" s="59"/>
      <c r="T1312" s="59"/>
      <c r="U1312" s="59"/>
      <c r="V1312" s="59"/>
      <c r="W1312" s="59"/>
      <c r="X1312" s="59"/>
      <c r="Y1312" s="59"/>
      <c r="Z1312" s="59"/>
      <c r="AA1312" s="59"/>
      <c r="AB1312" s="59"/>
      <c r="AC1312" s="59"/>
    </row>
    <row r="1313" spans="1:29" x14ac:dyDescent="0.2">
      <c r="A1313" s="62" t="s">
        <v>3548</v>
      </c>
      <c r="B1313" s="63">
        <v>1309</v>
      </c>
      <c r="C1313" s="64">
        <v>43136</v>
      </c>
      <c r="D1313" s="62" t="s">
        <v>153</v>
      </c>
      <c r="E1313" s="62" t="s">
        <v>3534</v>
      </c>
      <c r="F1313" s="62" t="s">
        <v>137</v>
      </c>
      <c r="G1313" s="64">
        <v>43139</v>
      </c>
      <c r="H1313" s="62" t="s">
        <v>3535</v>
      </c>
      <c r="I1313" s="59"/>
      <c r="J1313" s="59"/>
      <c r="K1313" s="59"/>
      <c r="L1313" s="59"/>
      <c r="M1313" s="59"/>
      <c r="N1313" s="59"/>
      <c r="O1313" s="59"/>
      <c r="P1313" s="59"/>
      <c r="Q1313" s="59"/>
      <c r="R1313" s="59"/>
      <c r="S1313" s="59"/>
      <c r="T1313" s="59"/>
      <c r="U1313" s="59"/>
      <c r="V1313" s="59"/>
      <c r="W1313" s="59"/>
      <c r="X1313" s="59"/>
      <c r="Y1313" s="59"/>
      <c r="Z1313" s="59"/>
      <c r="AA1313" s="59"/>
      <c r="AB1313" s="59"/>
      <c r="AC1313" s="59"/>
    </row>
    <row r="1314" spans="1:29" x14ac:dyDescent="0.2">
      <c r="A1314" s="62" t="s">
        <v>3549</v>
      </c>
      <c r="B1314" s="63">
        <v>1310</v>
      </c>
      <c r="C1314" s="64">
        <v>43136</v>
      </c>
      <c r="D1314" s="62" t="s">
        <v>153</v>
      </c>
      <c r="E1314" s="62" t="s">
        <v>3534</v>
      </c>
      <c r="F1314" s="62" t="s">
        <v>137</v>
      </c>
      <c r="G1314" s="64">
        <v>43139</v>
      </c>
      <c r="H1314" s="62" t="s">
        <v>3535</v>
      </c>
      <c r="I1314" s="59"/>
      <c r="J1314" s="59"/>
      <c r="K1314" s="59"/>
      <c r="L1314" s="59"/>
      <c r="M1314" s="59"/>
      <c r="N1314" s="59"/>
      <c r="O1314" s="59"/>
      <c r="P1314" s="59"/>
      <c r="Q1314" s="59"/>
      <c r="R1314" s="59"/>
      <c r="S1314" s="59"/>
      <c r="T1314" s="59"/>
      <c r="U1314" s="59"/>
      <c r="V1314" s="59"/>
      <c r="W1314" s="59"/>
      <c r="X1314" s="59"/>
      <c r="Y1314" s="59"/>
      <c r="Z1314" s="59"/>
      <c r="AA1314" s="59"/>
      <c r="AB1314" s="59"/>
      <c r="AC1314" s="59"/>
    </row>
    <row r="1315" spans="1:29" x14ac:dyDescent="0.2">
      <c r="A1315" s="62" t="s">
        <v>3550</v>
      </c>
      <c r="B1315" s="63">
        <v>1311</v>
      </c>
      <c r="C1315" s="64">
        <v>43136</v>
      </c>
      <c r="D1315" s="62" t="s">
        <v>153</v>
      </c>
      <c r="E1315" s="62" t="s">
        <v>3534</v>
      </c>
      <c r="F1315" s="62" t="s">
        <v>137</v>
      </c>
      <c r="G1315" s="64">
        <v>43139</v>
      </c>
      <c r="H1315" s="62" t="s">
        <v>3535</v>
      </c>
      <c r="I1315" s="59"/>
      <c r="J1315" s="59"/>
      <c r="K1315" s="59"/>
      <c r="L1315" s="59"/>
      <c r="M1315" s="59"/>
      <c r="N1315" s="59"/>
      <c r="O1315" s="59"/>
      <c r="P1315" s="59"/>
      <c r="Q1315" s="59"/>
      <c r="R1315" s="59"/>
      <c r="S1315" s="59"/>
      <c r="T1315" s="59"/>
      <c r="U1315" s="59"/>
      <c r="V1315" s="59"/>
      <c r="W1315" s="59"/>
      <c r="X1315" s="59"/>
      <c r="Y1315" s="59"/>
      <c r="Z1315" s="59"/>
      <c r="AA1315" s="59"/>
      <c r="AB1315" s="59"/>
      <c r="AC1315" s="59"/>
    </row>
    <row r="1316" spans="1:29" x14ac:dyDescent="0.2">
      <c r="A1316" s="62" t="s">
        <v>3551</v>
      </c>
      <c r="B1316" s="63">
        <v>1312</v>
      </c>
      <c r="C1316" s="64">
        <v>43136</v>
      </c>
      <c r="D1316" s="62" t="s">
        <v>153</v>
      </c>
      <c r="E1316" s="62" t="s">
        <v>3534</v>
      </c>
      <c r="F1316" s="62" t="s">
        <v>137</v>
      </c>
      <c r="G1316" s="64">
        <v>43139</v>
      </c>
      <c r="H1316" s="62" t="s">
        <v>3535</v>
      </c>
      <c r="I1316" s="59"/>
      <c r="J1316" s="59"/>
      <c r="K1316" s="59"/>
      <c r="L1316" s="59"/>
      <c r="M1316" s="59"/>
      <c r="N1316" s="59"/>
      <c r="O1316" s="59"/>
      <c r="P1316" s="59"/>
      <c r="Q1316" s="59"/>
      <c r="R1316" s="59"/>
      <c r="S1316" s="59"/>
      <c r="T1316" s="59"/>
      <c r="U1316" s="59"/>
      <c r="V1316" s="59"/>
      <c r="W1316" s="59"/>
      <c r="X1316" s="59"/>
      <c r="Y1316" s="59"/>
      <c r="Z1316" s="59"/>
      <c r="AA1316" s="59"/>
      <c r="AB1316" s="59"/>
      <c r="AC1316" s="59"/>
    </row>
    <row r="1317" spans="1:29" x14ac:dyDescent="0.2">
      <c r="A1317" s="62" t="s">
        <v>3552</v>
      </c>
      <c r="B1317" s="63">
        <v>1313</v>
      </c>
      <c r="C1317" s="64">
        <v>43136</v>
      </c>
      <c r="D1317" s="62" t="s">
        <v>153</v>
      </c>
      <c r="E1317" s="62" t="s">
        <v>3534</v>
      </c>
      <c r="F1317" s="62" t="s">
        <v>137</v>
      </c>
      <c r="G1317" s="64">
        <v>43139</v>
      </c>
      <c r="H1317" s="62" t="s">
        <v>3535</v>
      </c>
      <c r="I1317" s="59"/>
      <c r="J1317" s="59"/>
      <c r="K1317" s="59"/>
      <c r="L1317" s="59"/>
      <c r="M1317" s="59"/>
      <c r="N1317" s="59"/>
      <c r="O1317" s="59"/>
      <c r="P1317" s="59"/>
      <c r="Q1317" s="59"/>
      <c r="R1317" s="59"/>
      <c r="S1317" s="59"/>
      <c r="T1317" s="59"/>
      <c r="U1317" s="59"/>
      <c r="V1317" s="59"/>
      <c r="W1317" s="59"/>
      <c r="X1317" s="59"/>
      <c r="Y1317" s="59"/>
      <c r="Z1317" s="59"/>
      <c r="AA1317" s="59"/>
      <c r="AB1317" s="59"/>
      <c r="AC1317" s="59"/>
    </row>
    <row r="1318" spans="1:29" x14ac:dyDescent="0.2">
      <c r="A1318" s="62" t="s">
        <v>3553</v>
      </c>
      <c r="B1318" s="63">
        <v>1314</v>
      </c>
      <c r="C1318" s="64">
        <v>43136</v>
      </c>
      <c r="D1318" s="62" t="s">
        <v>3554</v>
      </c>
      <c r="E1318" s="62" t="s">
        <v>160</v>
      </c>
      <c r="F1318" s="62" t="s">
        <v>137</v>
      </c>
      <c r="G1318" s="64">
        <v>43144</v>
      </c>
      <c r="H1318" s="62" t="s">
        <v>3555</v>
      </c>
      <c r="I1318" s="59"/>
      <c r="J1318" s="59"/>
      <c r="K1318" s="59"/>
      <c r="L1318" s="59"/>
      <c r="M1318" s="59"/>
      <c r="N1318" s="59"/>
      <c r="O1318" s="59"/>
      <c r="P1318" s="59"/>
      <c r="Q1318" s="59"/>
      <c r="R1318" s="59"/>
      <c r="S1318" s="59"/>
      <c r="T1318" s="59"/>
      <c r="U1318" s="59"/>
      <c r="V1318" s="59"/>
      <c r="W1318" s="59"/>
      <c r="X1318" s="59"/>
      <c r="Y1318" s="59"/>
      <c r="Z1318" s="59"/>
      <c r="AA1318" s="59"/>
      <c r="AB1318" s="59"/>
      <c r="AC1318" s="59"/>
    </row>
    <row r="1319" spans="1:29" x14ac:dyDescent="0.2">
      <c r="A1319" s="62" t="s">
        <v>3556</v>
      </c>
      <c r="B1319" s="63">
        <v>1315</v>
      </c>
      <c r="C1319" s="64">
        <v>43136</v>
      </c>
      <c r="D1319" s="62" t="s">
        <v>153</v>
      </c>
      <c r="E1319" s="62" t="s">
        <v>3534</v>
      </c>
      <c r="F1319" s="62" t="s">
        <v>137</v>
      </c>
      <c r="G1319" s="64">
        <v>43139</v>
      </c>
      <c r="H1319" s="62" t="s">
        <v>3535</v>
      </c>
      <c r="I1319" s="59"/>
      <c r="J1319" s="59"/>
      <c r="K1319" s="59"/>
      <c r="L1319" s="59"/>
      <c r="M1319" s="59"/>
      <c r="N1319" s="59"/>
      <c r="O1319" s="59"/>
      <c r="P1319" s="59"/>
      <c r="Q1319" s="59"/>
      <c r="R1319" s="59"/>
      <c r="S1319" s="59"/>
      <c r="T1319" s="59"/>
      <c r="U1319" s="59"/>
      <c r="V1319" s="59"/>
      <c r="W1319" s="59"/>
      <c r="X1319" s="59"/>
      <c r="Y1319" s="59"/>
      <c r="Z1319" s="59"/>
      <c r="AA1319" s="59"/>
      <c r="AB1319" s="59"/>
      <c r="AC1319" s="59"/>
    </row>
    <row r="1320" spans="1:29" x14ac:dyDescent="0.2">
      <c r="A1320" s="62" t="s">
        <v>3557</v>
      </c>
      <c r="B1320" s="63">
        <v>1316</v>
      </c>
      <c r="C1320" s="64">
        <v>43136</v>
      </c>
      <c r="D1320" s="62" t="s">
        <v>153</v>
      </c>
      <c r="E1320" s="62" t="s">
        <v>3534</v>
      </c>
      <c r="F1320" s="62" t="s">
        <v>137</v>
      </c>
      <c r="G1320" s="64">
        <v>43139</v>
      </c>
      <c r="H1320" s="62" t="s">
        <v>3535</v>
      </c>
      <c r="I1320" s="59"/>
      <c r="J1320" s="59"/>
      <c r="K1320" s="59"/>
      <c r="L1320" s="59"/>
      <c r="M1320" s="59"/>
      <c r="N1320" s="59"/>
      <c r="O1320" s="59"/>
      <c r="P1320" s="59"/>
      <c r="Q1320" s="59"/>
      <c r="R1320" s="59"/>
      <c r="S1320" s="59"/>
      <c r="T1320" s="59"/>
      <c r="U1320" s="59"/>
      <c r="V1320" s="59"/>
      <c r="W1320" s="59"/>
      <c r="X1320" s="59"/>
      <c r="Y1320" s="59"/>
      <c r="Z1320" s="59"/>
      <c r="AA1320" s="59"/>
      <c r="AB1320" s="59"/>
      <c r="AC1320" s="59"/>
    </row>
    <row r="1321" spans="1:29" x14ac:dyDescent="0.2">
      <c r="A1321" s="62" t="s">
        <v>3558</v>
      </c>
      <c r="B1321" s="63">
        <v>1317</v>
      </c>
      <c r="C1321" s="64">
        <v>43136</v>
      </c>
      <c r="D1321" s="62" t="s">
        <v>153</v>
      </c>
      <c r="E1321" s="62" t="s">
        <v>3534</v>
      </c>
      <c r="F1321" s="62" t="s">
        <v>137</v>
      </c>
      <c r="G1321" s="64">
        <v>43139</v>
      </c>
      <c r="H1321" s="62" t="s">
        <v>3535</v>
      </c>
      <c r="I1321" s="59"/>
      <c r="J1321" s="59"/>
      <c r="K1321" s="59"/>
      <c r="L1321" s="59"/>
      <c r="M1321" s="59"/>
      <c r="N1321" s="59"/>
      <c r="O1321" s="59"/>
      <c r="P1321" s="59"/>
      <c r="Q1321" s="59"/>
      <c r="R1321" s="59"/>
      <c r="S1321" s="59"/>
      <c r="T1321" s="59"/>
      <c r="U1321" s="59"/>
      <c r="V1321" s="59"/>
      <c r="W1321" s="59"/>
      <c r="X1321" s="59"/>
      <c r="Y1321" s="59"/>
      <c r="Z1321" s="59"/>
      <c r="AA1321" s="59"/>
      <c r="AB1321" s="59"/>
      <c r="AC1321" s="59"/>
    </row>
    <row r="1322" spans="1:29" x14ac:dyDescent="0.2">
      <c r="A1322" s="62" t="s">
        <v>3559</v>
      </c>
      <c r="B1322" s="63">
        <v>1318</v>
      </c>
      <c r="C1322" s="64">
        <v>43136</v>
      </c>
      <c r="D1322" s="62" t="s">
        <v>3560</v>
      </c>
      <c r="E1322" s="62" t="s">
        <v>3561</v>
      </c>
      <c r="F1322" s="62" t="s">
        <v>137</v>
      </c>
      <c r="G1322" s="64">
        <v>43140</v>
      </c>
      <c r="H1322" s="62" t="s">
        <v>3562</v>
      </c>
      <c r="I1322" s="59"/>
      <c r="J1322" s="59"/>
      <c r="K1322" s="59"/>
      <c r="L1322" s="59"/>
      <c r="M1322" s="59"/>
      <c r="N1322" s="59"/>
      <c r="O1322" s="59"/>
      <c r="P1322" s="59"/>
      <c r="Q1322" s="59"/>
      <c r="R1322" s="59"/>
      <c r="S1322" s="59"/>
      <c r="T1322" s="59"/>
      <c r="U1322" s="59"/>
      <c r="V1322" s="59"/>
      <c r="W1322" s="59"/>
      <c r="X1322" s="59"/>
      <c r="Y1322" s="59"/>
      <c r="Z1322" s="59"/>
      <c r="AA1322" s="59"/>
      <c r="AB1322" s="59"/>
      <c r="AC1322" s="59"/>
    </row>
    <row r="1323" spans="1:29" x14ac:dyDescent="0.2">
      <c r="A1323" s="62" t="s">
        <v>3563</v>
      </c>
      <c r="B1323" s="63">
        <v>1319</v>
      </c>
      <c r="C1323" s="64">
        <v>43136</v>
      </c>
      <c r="D1323" s="62" t="s">
        <v>3564</v>
      </c>
      <c r="E1323" s="62" t="s">
        <v>149</v>
      </c>
      <c r="F1323" s="62" t="s">
        <v>137</v>
      </c>
      <c r="G1323" s="64">
        <v>43140</v>
      </c>
      <c r="H1323" s="62" t="s">
        <v>3565</v>
      </c>
      <c r="I1323" s="59"/>
      <c r="J1323" s="59"/>
      <c r="K1323" s="59"/>
      <c r="L1323" s="59"/>
      <c r="M1323" s="59"/>
      <c r="N1323" s="59"/>
      <c r="O1323" s="59"/>
      <c r="P1323" s="59"/>
      <c r="Q1323" s="59"/>
      <c r="R1323" s="59"/>
      <c r="S1323" s="59"/>
      <c r="T1323" s="59"/>
      <c r="U1323" s="59"/>
      <c r="V1323" s="59"/>
      <c r="W1323" s="59"/>
      <c r="X1323" s="59"/>
      <c r="Y1323" s="59"/>
      <c r="Z1323" s="59"/>
      <c r="AA1323" s="59"/>
      <c r="AB1323" s="59"/>
      <c r="AC1323" s="59"/>
    </row>
    <row r="1324" spans="1:29" x14ac:dyDescent="0.2">
      <c r="A1324" s="62" t="s">
        <v>3566</v>
      </c>
      <c r="B1324" s="63">
        <v>1320</v>
      </c>
      <c r="C1324" s="64">
        <v>43136</v>
      </c>
      <c r="D1324" s="62" t="s">
        <v>3567</v>
      </c>
      <c r="E1324" s="62" t="s">
        <v>149</v>
      </c>
      <c r="F1324" s="62" t="s">
        <v>150</v>
      </c>
      <c r="G1324" s="64">
        <v>43152</v>
      </c>
      <c r="H1324" s="62" t="s">
        <v>3568</v>
      </c>
      <c r="I1324" s="59"/>
      <c r="J1324" s="59"/>
      <c r="K1324" s="59"/>
      <c r="L1324" s="59"/>
      <c r="M1324" s="59"/>
      <c r="N1324" s="59"/>
      <c r="O1324" s="59"/>
      <c r="P1324" s="59"/>
      <c r="Q1324" s="59"/>
      <c r="R1324" s="59"/>
      <c r="S1324" s="59"/>
      <c r="T1324" s="59"/>
      <c r="U1324" s="59"/>
      <c r="V1324" s="59"/>
      <c r="W1324" s="59"/>
      <c r="X1324" s="59"/>
      <c r="Y1324" s="59"/>
      <c r="Z1324" s="59"/>
      <c r="AA1324" s="59"/>
      <c r="AB1324" s="59"/>
      <c r="AC1324" s="59"/>
    </row>
    <row r="1325" spans="1:29" x14ac:dyDescent="0.2">
      <c r="A1325" s="62" t="s">
        <v>3569</v>
      </c>
      <c r="B1325" s="63">
        <v>1321</v>
      </c>
      <c r="C1325" s="64">
        <v>43136</v>
      </c>
      <c r="D1325" s="62" t="s">
        <v>153</v>
      </c>
      <c r="E1325" s="62" t="s">
        <v>149</v>
      </c>
      <c r="F1325" s="62" t="s">
        <v>137</v>
      </c>
      <c r="G1325" s="64">
        <v>43140</v>
      </c>
      <c r="H1325" s="62" t="s">
        <v>3570</v>
      </c>
      <c r="I1325" s="59"/>
      <c r="J1325" s="59"/>
      <c r="K1325" s="59"/>
      <c r="L1325" s="59"/>
      <c r="M1325" s="59"/>
      <c r="N1325" s="59"/>
      <c r="O1325" s="59"/>
      <c r="P1325" s="59"/>
      <c r="Q1325" s="59"/>
      <c r="R1325" s="59"/>
      <c r="S1325" s="59"/>
      <c r="T1325" s="59"/>
      <c r="U1325" s="59"/>
      <c r="V1325" s="59"/>
      <c r="W1325" s="59"/>
      <c r="X1325" s="59"/>
      <c r="Y1325" s="59"/>
      <c r="Z1325" s="59"/>
      <c r="AA1325" s="59"/>
      <c r="AB1325" s="59"/>
      <c r="AC1325" s="59"/>
    </row>
    <row r="1326" spans="1:29" x14ac:dyDescent="0.2">
      <c r="A1326" s="62" t="s">
        <v>3571</v>
      </c>
      <c r="B1326" s="63">
        <v>1322</v>
      </c>
      <c r="C1326" s="64">
        <v>43136</v>
      </c>
      <c r="D1326" s="62" t="s">
        <v>3572</v>
      </c>
      <c r="E1326" s="62" t="s">
        <v>3573</v>
      </c>
      <c r="F1326" s="62" t="s">
        <v>137</v>
      </c>
      <c r="G1326" s="64">
        <v>43137</v>
      </c>
      <c r="H1326" s="62" t="s">
        <v>3574</v>
      </c>
      <c r="I1326" s="59"/>
      <c r="J1326" s="59"/>
      <c r="K1326" s="59"/>
      <c r="L1326" s="59"/>
      <c r="M1326" s="59"/>
      <c r="N1326" s="59"/>
      <c r="O1326" s="59"/>
      <c r="P1326" s="59"/>
      <c r="Q1326" s="59"/>
      <c r="R1326" s="59"/>
      <c r="S1326" s="59"/>
      <c r="T1326" s="59"/>
      <c r="U1326" s="59"/>
      <c r="V1326" s="59"/>
      <c r="W1326" s="59"/>
      <c r="X1326" s="59"/>
      <c r="Y1326" s="59"/>
      <c r="Z1326" s="59"/>
      <c r="AA1326" s="59"/>
      <c r="AB1326" s="59"/>
      <c r="AC1326" s="59"/>
    </row>
    <row r="1327" spans="1:29" x14ac:dyDescent="0.2">
      <c r="A1327" s="62" t="s">
        <v>3575</v>
      </c>
      <c r="B1327" s="63">
        <v>1323</v>
      </c>
      <c r="C1327" s="64">
        <v>43136</v>
      </c>
      <c r="D1327" s="62" t="s">
        <v>3576</v>
      </c>
      <c r="E1327" s="62" t="s">
        <v>3328</v>
      </c>
      <c r="F1327" s="62" t="s">
        <v>137</v>
      </c>
      <c r="G1327" s="64">
        <v>43145</v>
      </c>
      <c r="H1327" s="62" t="s">
        <v>3577</v>
      </c>
      <c r="I1327" s="59"/>
      <c r="J1327" s="59"/>
      <c r="K1327" s="59"/>
      <c r="L1327" s="59"/>
      <c r="M1327" s="59"/>
      <c r="N1327" s="59"/>
      <c r="O1327" s="59"/>
      <c r="P1327" s="59"/>
      <c r="Q1327" s="59"/>
      <c r="R1327" s="59"/>
      <c r="S1327" s="59"/>
      <c r="T1327" s="59"/>
      <c r="U1327" s="59"/>
      <c r="V1327" s="59"/>
      <c r="W1327" s="59"/>
      <c r="X1327" s="59"/>
      <c r="Y1327" s="59"/>
      <c r="Z1327" s="59"/>
      <c r="AA1327" s="59"/>
      <c r="AB1327" s="59"/>
      <c r="AC1327" s="59"/>
    </row>
    <row r="1328" spans="1:29" x14ac:dyDescent="0.2">
      <c r="A1328" s="62" t="s">
        <v>3578</v>
      </c>
      <c r="B1328" s="63">
        <v>1324</v>
      </c>
      <c r="C1328" s="64">
        <v>43136</v>
      </c>
      <c r="D1328" s="62" t="s">
        <v>1087</v>
      </c>
      <c r="E1328" s="62" t="s">
        <v>3328</v>
      </c>
      <c r="F1328" s="62" t="s">
        <v>137</v>
      </c>
      <c r="G1328" s="64">
        <v>43146</v>
      </c>
      <c r="H1328" s="62" t="s">
        <v>3579</v>
      </c>
      <c r="I1328" s="59"/>
      <c r="J1328" s="59"/>
      <c r="K1328" s="59"/>
      <c r="L1328" s="59"/>
      <c r="M1328" s="59"/>
      <c r="N1328" s="59"/>
      <c r="O1328" s="59"/>
      <c r="P1328" s="59"/>
      <c r="Q1328" s="59"/>
      <c r="R1328" s="59"/>
      <c r="S1328" s="59"/>
      <c r="T1328" s="59"/>
      <c r="U1328" s="59"/>
      <c r="V1328" s="59"/>
      <c r="W1328" s="59"/>
      <c r="X1328" s="59"/>
      <c r="Y1328" s="59"/>
      <c r="Z1328" s="59"/>
      <c r="AA1328" s="59"/>
      <c r="AB1328" s="59"/>
      <c r="AC1328" s="59"/>
    </row>
    <row r="1329" spans="1:29" x14ac:dyDescent="0.2">
      <c r="A1329" s="62" t="s">
        <v>3580</v>
      </c>
      <c r="B1329" s="63">
        <v>1325</v>
      </c>
      <c r="C1329" s="64">
        <v>43136</v>
      </c>
      <c r="D1329" s="62" t="s">
        <v>930</v>
      </c>
      <c r="E1329" s="62" t="s">
        <v>149</v>
      </c>
      <c r="F1329" s="62" t="s">
        <v>137</v>
      </c>
      <c r="G1329" s="64">
        <v>43144</v>
      </c>
      <c r="H1329" s="62" t="s">
        <v>3581</v>
      </c>
      <c r="I1329" s="59"/>
      <c r="J1329" s="59"/>
      <c r="K1329" s="59"/>
      <c r="L1329" s="59"/>
      <c r="M1329" s="59"/>
      <c r="N1329" s="59"/>
      <c r="O1329" s="59"/>
      <c r="P1329" s="59"/>
      <c r="Q1329" s="59"/>
      <c r="R1329" s="59"/>
      <c r="S1329" s="59"/>
      <c r="T1329" s="59"/>
      <c r="U1329" s="59"/>
      <c r="V1329" s="59"/>
      <c r="W1329" s="59"/>
      <c r="X1329" s="59"/>
      <c r="Y1329" s="59"/>
      <c r="Z1329" s="59"/>
      <c r="AA1329" s="59"/>
      <c r="AB1329" s="59"/>
      <c r="AC1329" s="59"/>
    </row>
    <row r="1330" spans="1:29" x14ac:dyDescent="0.2">
      <c r="A1330" s="62" t="s">
        <v>3582</v>
      </c>
      <c r="B1330" s="63">
        <v>1326</v>
      </c>
      <c r="C1330" s="64">
        <v>43136</v>
      </c>
      <c r="D1330" s="62" t="s">
        <v>930</v>
      </c>
      <c r="E1330" s="62" t="s">
        <v>149</v>
      </c>
      <c r="F1330" s="62" t="s">
        <v>137</v>
      </c>
      <c r="G1330" s="64">
        <v>43144</v>
      </c>
      <c r="H1330" s="62" t="s">
        <v>3583</v>
      </c>
      <c r="I1330" s="59"/>
      <c r="J1330" s="59"/>
      <c r="K1330" s="59"/>
      <c r="L1330" s="59"/>
      <c r="M1330" s="59"/>
      <c r="N1330" s="59"/>
      <c r="O1330" s="59"/>
      <c r="P1330" s="59"/>
      <c r="Q1330" s="59"/>
      <c r="R1330" s="59"/>
      <c r="S1330" s="59"/>
      <c r="T1330" s="59"/>
      <c r="U1330" s="59"/>
      <c r="V1330" s="59"/>
      <c r="W1330" s="59"/>
      <c r="X1330" s="59"/>
      <c r="Y1330" s="59"/>
      <c r="Z1330" s="59"/>
      <c r="AA1330" s="59"/>
      <c r="AB1330" s="59"/>
      <c r="AC1330" s="59"/>
    </row>
    <row r="1331" spans="1:29" x14ac:dyDescent="0.2">
      <c r="A1331" s="62" t="s">
        <v>3584</v>
      </c>
      <c r="B1331" s="63">
        <v>1327</v>
      </c>
      <c r="C1331" s="64">
        <v>43136</v>
      </c>
      <c r="D1331" s="62" t="s">
        <v>930</v>
      </c>
      <c r="E1331" s="62" t="s">
        <v>3087</v>
      </c>
      <c r="F1331" s="62" t="s">
        <v>137</v>
      </c>
      <c r="G1331" s="64">
        <v>43144</v>
      </c>
      <c r="H1331" s="62" t="s">
        <v>3585</v>
      </c>
      <c r="I1331" s="59"/>
      <c r="J1331" s="59"/>
      <c r="K1331" s="59"/>
      <c r="L1331" s="59"/>
      <c r="M1331" s="59"/>
      <c r="N1331" s="59"/>
      <c r="O1331" s="59"/>
      <c r="P1331" s="59"/>
      <c r="Q1331" s="59"/>
      <c r="R1331" s="59"/>
      <c r="S1331" s="59"/>
      <c r="T1331" s="59"/>
      <c r="U1331" s="59"/>
      <c r="V1331" s="59"/>
      <c r="W1331" s="59"/>
      <c r="X1331" s="59"/>
      <c r="Y1331" s="59"/>
      <c r="Z1331" s="59"/>
      <c r="AA1331" s="59"/>
      <c r="AB1331" s="59"/>
      <c r="AC1331" s="59"/>
    </row>
    <row r="1332" spans="1:29" x14ac:dyDescent="0.2">
      <c r="A1332" s="62" t="s">
        <v>3586</v>
      </c>
      <c r="B1332" s="63">
        <v>1328</v>
      </c>
      <c r="C1332" s="64">
        <v>43136</v>
      </c>
      <c r="D1332" s="62" t="s">
        <v>930</v>
      </c>
      <c r="E1332" s="62" t="s">
        <v>3087</v>
      </c>
      <c r="F1332" s="62" t="s">
        <v>137</v>
      </c>
      <c r="G1332" s="64">
        <v>43144</v>
      </c>
      <c r="H1332" s="62" t="s">
        <v>3585</v>
      </c>
      <c r="I1332" s="59"/>
      <c r="J1332" s="59"/>
      <c r="K1332" s="59"/>
      <c r="L1332" s="59"/>
      <c r="M1332" s="59"/>
      <c r="N1332" s="59"/>
      <c r="O1332" s="59"/>
      <c r="P1332" s="59"/>
      <c r="Q1332" s="59"/>
      <c r="R1332" s="59"/>
      <c r="S1332" s="59"/>
      <c r="T1332" s="59"/>
      <c r="U1332" s="59"/>
      <c r="V1332" s="59"/>
      <c r="W1332" s="59"/>
      <c r="X1332" s="59"/>
      <c r="Y1332" s="59"/>
      <c r="Z1332" s="59"/>
      <c r="AA1332" s="59"/>
      <c r="AB1332" s="59"/>
      <c r="AC1332" s="59"/>
    </row>
    <row r="1333" spans="1:29" x14ac:dyDescent="0.2">
      <c r="A1333" s="62" t="s">
        <v>3587</v>
      </c>
      <c r="B1333" s="63">
        <v>1329</v>
      </c>
      <c r="C1333" s="64">
        <v>43136</v>
      </c>
      <c r="D1333" s="62" t="s">
        <v>930</v>
      </c>
      <c r="E1333" s="62" t="s">
        <v>2957</v>
      </c>
      <c r="F1333" s="62" t="s">
        <v>137</v>
      </c>
      <c r="G1333" s="64">
        <v>43144</v>
      </c>
      <c r="H1333" s="62" t="s">
        <v>3588</v>
      </c>
      <c r="I1333" s="59"/>
      <c r="J1333" s="59"/>
      <c r="K1333" s="59"/>
      <c r="L1333" s="59"/>
      <c r="M1333" s="59"/>
      <c r="N1333" s="59"/>
      <c r="O1333" s="59"/>
      <c r="P1333" s="59"/>
      <c r="Q1333" s="59"/>
      <c r="R1333" s="59"/>
      <c r="S1333" s="59"/>
      <c r="T1333" s="59"/>
      <c r="U1333" s="59"/>
      <c r="V1333" s="59"/>
      <c r="W1333" s="59"/>
      <c r="X1333" s="59"/>
      <c r="Y1333" s="59"/>
      <c r="Z1333" s="59"/>
      <c r="AA1333" s="59"/>
      <c r="AB1333" s="59"/>
      <c r="AC1333" s="59"/>
    </row>
    <row r="1334" spans="1:29" x14ac:dyDescent="0.2">
      <c r="A1334" s="62" t="s">
        <v>3589</v>
      </c>
      <c r="B1334" s="63">
        <v>1330</v>
      </c>
      <c r="C1334" s="64">
        <v>43136</v>
      </c>
      <c r="D1334" s="62" t="s">
        <v>930</v>
      </c>
      <c r="E1334" s="62" t="s">
        <v>149</v>
      </c>
      <c r="F1334" s="62" t="s">
        <v>137</v>
      </c>
      <c r="G1334" s="64">
        <v>43144</v>
      </c>
      <c r="H1334" s="62" t="s">
        <v>3590</v>
      </c>
      <c r="I1334" s="59"/>
      <c r="J1334" s="59"/>
      <c r="K1334" s="59"/>
      <c r="L1334" s="59"/>
      <c r="M1334" s="59"/>
      <c r="N1334" s="59"/>
      <c r="O1334" s="59"/>
      <c r="P1334" s="59"/>
      <c r="Q1334" s="59"/>
      <c r="R1334" s="59"/>
      <c r="S1334" s="59"/>
      <c r="T1334" s="59"/>
      <c r="U1334" s="59"/>
      <c r="V1334" s="59"/>
      <c r="W1334" s="59"/>
      <c r="X1334" s="59"/>
      <c r="Y1334" s="59"/>
      <c r="Z1334" s="59"/>
      <c r="AA1334" s="59"/>
      <c r="AB1334" s="59"/>
      <c r="AC1334" s="59"/>
    </row>
    <row r="1335" spans="1:29" x14ac:dyDescent="0.2">
      <c r="A1335" s="62" t="s">
        <v>3591</v>
      </c>
      <c r="B1335" s="63">
        <v>1331</v>
      </c>
      <c r="C1335" s="64">
        <v>43136</v>
      </c>
      <c r="D1335" s="62" t="s">
        <v>930</v>
      </c>
      <c r="E1335" s="62" t="s">
        <v>149</v>
      </c>
      <c r="F1335" s="62" t="s">
        <v>137</v>
      </c>
      <c r="G1335" s="64">
        <v>43144</v>
      </c>
      <c r="H1335" s="62" t="s">
        <v>3592</v>
      </c>
      <c r="I1335" s="59"/>
      <c r="J1335" s="59"/>
      <c r="K1335" s="59"/>
      <c r="L1335" s="59"/>
      <c r="M1335" s="59"/>
      <c r="N1335" s="59"/>
      <c r="O1335" s="59"/>
      <c r="P1335" s="59"/>
      <c r="Q1335" s="59"/>
      <c r="R1335" s="59"/>
      <c r="S1335" s="59"/>
      <c r="T1335" s="59"/>
      <c r="U1335" s="59"/>
      <c r="V1335" s="59"/>
      <c r="W1335" s="59"/>
      <c r="X1335" s="59"/>
      <c r="Y1335" s="59"/>
      <c r="Z1335" s="59"/>
      <c r="AA1335" s="59"/>
      <c r="AB1335" s="59"/>
      <c r="AC1335" s="59"/>
    </row>
    <row r="1336" spans="1:29" x14ac:dyDescent="0.2">
      <c r="A1336" s="62" t="s">
        <v>3593</v>
      </c>
      <c r="B1336" s="63">
        <v>1332</v>
      </c>
      <c r="C1336" s="64">
        <v>43136</v>
      </c>
      <c r="D1336" s="62" t="s">
        <v>930</v>
      </c>
      <c r="E1336" s="62" t="s">
        <v>149</v>
      </c>
      <c r="F1336" s="62" t="s">
        <v>137</v>
      </c>
      <c r="G1336" s="64">
        <v>43144</v>
      </c>
      <c r="H1336" s="62" t="s">
        <v>3594</v>
      </c>
      <c r="I1336" s="59"/>
      <c r="J1336" s="59"/>
      <c r="K1336" s="59"/>
      <c r="L1336" s="59"/>
      <c r="M1336" s="59"/>
      <c r="N1336" s="59"/>
      <c r="O1336" s="59"/>
      <c r="P1336" s="59"/>
      <c r="Q1336" s="59"/>
      <c r="R1336" s="59"/>
      <c r="S1336" s="59"/>
      <c r="T1336" s="59"/>
      <c r="U1336" s="59"/>
      <c r="V1336" s="59"/>
      <c r="W1336" s="59"/>
      <c r="X1336" s="59"/>
      <c r="Y1336" s="59"/>
      <c r="Z1336" s="59"/>
      <c r="AA1336" s="59"/>
      <c r="AB1336" s="59"/>
      <c r="AC1336" s="59"/>
    </row>
    <row r="1337" spans="1:29" x14ac:dyDescent="0.2">
      <c r="A1337" s="62" t="s">
        <v>3595</v>
      </c>
      <c r="B1337" s="63">
        <v>1333</v>
      </c>
      <c r="C1337" s="64">
        <v>43136</v>
      </c>
      <c r="D1337" s="62" t="s">
        <v>930</v>
      </c>
      <c r="E1337" s="62" t="s">
        <v>149</v>
      </c>
      <c r="F1337" s="62" t="s">
        <v>137</v>
      </c>
      <c r="G1337" s="64">
        <v>43144</v>
      </c>
      <c r="H1337" s="62" t="s">
        <v>3596</v>
      </c>
      <c r="I1337" s="59"/>
      <c r="J1337" s="59"/>
      <c r="K1337" s="59"/>
      <c r="L1337" s="59"/>
      <c r="M1337" s="59"/>
      <c r="N1337" s="59"/>
      <c r="O1337" s="59"/>
      <c r="P1337" s="59"/>
      <c r="Q1337" s="59"/>
      <c r="R1337" s="59"/>
      <c r="S1337" s="59"/>
      <c r="T1337" s="59"/>
      <c r="U1337" s="59"/>
      <c r="V1337" s="59"/>
      <c r="W1337" s="59"/>
      <c r="X1337" s="59"/>
      <c r="Y1337" s="59"/>
      <c r="Z1337" s="59"/>
      <c r="AA1337" s="59"/>
      <c r="AB1337" s="59"/>
      <c r="AC1337" s="59"/>
    </row>
    <row r="1338" spans="1:29" x14ac:dyDescent="0.2">
      <c r="A1338" s="62" t="s">
        <v>3597</v>
      </c>
      <c r="B1338" s="63">
        <v>1334</v>
      </c>
      <c r="C1338" s="64">
        <v>43136</v>
      </c>
      <c r="D1338" s="62" t="s">
        <v>930</v>
      </c>
      <c r="E1338" s="62" t="s">
        <v>149</v>
      </c>
      <c r="F1338" s="62" t="s">
        <v>137</v>
      </c>
      <c r="G1338" s="64">
        <v>43144</v>
      </c>
      <c r="H1338" s="62" t="s">
        <v>3598</v>
      </c>
      <c r="I1338" s="59"/>
      <c r="J1338" s="59"/>
      <c r="K1338" s="59"/>
      <c r="L1338" s="59"/>
      <c r="M1338" s="59"/>
      <c r="N1338" s="59"/>
      <c r="O1338" s="59"/>
      <c r="P1338" s="59"/>
      <c r="Q1338" s="59"/>
      <c r="R1338" s="59"/>
      <c r="S1338" s="59"/>
      <c r="T1338" s="59"/>
      <c r="U1338" s="59"/>
      <c r="V1338" s="59"/>
      <c r="W1338" s="59"/>
      <c r="X1338" s="59"/>
      <c r="Y1338" s="59"/>
      <c r="Z1338" s="59"/>
      <c r="AA1338" s="59"/>
      <c r="AB1338" s="59"/>
      <c r="AC1338" s="59"/>
    </row>
    <row r="1339" spans="1:29" x14ac:dyDescent="0.2">
      <c r="A1339" s="62" t="s">
        <v>3599</v>
      </c>
      <c r="B1339" s="63">
        <v>1335</v>
      </c>
      <c r="C1339" s="64">
        <v>43136</v>
      </c>
      <c r="D1339" s="62" t="s">
        <v>930</v>
      </c>
      <c r="E1339" s="62" t="s">
        <v>149</v>
      </c>
      <c r="F1339" s="62" t="s">
        <v>137</v>
      </c>
      <c r="G1339" s="64">
        <v>43144</v>
      </c>
      <c r="H1339" s="62" t="s">
        <v>3600</v>
      </c>
      <c r="I1339" s="59"/>
      <c r="J1339" s="59"/>
      <c r="K1339" s="59"/>
      <c r="L1339" s="59"/>
      <c r="M1339" s="59"/>
      <c r="N1339" s="59"/>
      <c r="O1339" s="59"/>
      <c r="P1339" s="59"/>
      <c r="Q1339" s="59"/>
      <c r="R1339" s="59"/>
      <c r="S1339" s="59"/>
      <c r="T1339" s="59"/>
      <c r="U1339" s="59"/>
      <c r="V1339" s="59"/>
      <c r="W1339" s="59"/>
      <c r="X1339" s="59"/>
      <c r="Y1339" s="59"/>
      <c r="Z1339" s="59"/>
      <c r="AA1339" s="59"/>
      <c r="AB1339" s="59"/>
      <c r="AC1339" s="59"/>
    </row>
    <row r="1340" spans="1:29" x14ac:dyDescent="0.2">
      <c r="A1340" s="62" t="s">
        <v>3601</v>
      </c>
      <c r="B1340" s="63">
        <v>1336</v>
      </c>
      <c r="C1340" s="64">
        <v>43136</v>
      </c>
      <c r="D1340" s="62" t="s">
        <v>930</v>
      </c>
      <c r="E1340" s="62" t="s">
        <v>149</v>
      </c>
      <c r="F1340" s="62" t="s">
        <v>137</v>
      </c>
      <c r="G1340" s="64">
        <v>43144</v>
      </c>
      <c r="H1340" s="62" t="s">
        <v>3602</v>
      </c>
      <c r="I1340" s="59"/>
      <c r="J1340" s="59"/>
      <c r="K1340" s="59"/>
      <c r="L1340" s="59"/>
      <c r="M1340" s="59"/>
      <c r="N1340" s="59"/>
      <c r="O1340" s="59"/>
      <c r="P1340" s="59"/>
      <c r="Q1340" s="59"/>
      <c r="R1340" s="59"/>
      <c r="S1340" s="59"/>
      <c r="T1340" s="59"/>
      <c r="U1340" s="59"/>
      <c r="V1340" s="59"/>
      <c r="W1340" s="59"/>
      <c r="X1340" s="59"/>
      <c r="Y1340" s="59"/>
      <c r="Z1340" s="59"/>
      <c r="AA1340" s="59"/>
      <c r="AB1340" s="59"/>
      <c r="AC1340" s="59"/>
    </row>
    <row r="1341" spans="1:29" x14ac:dyDescent="0.2">
      <c r="A1341" s="62" t="s">
        <v>3603</v>
      </c>
      <c r="B1341" s="63">
        <v>1337</v>
      </c>
      <c r="C1341" s="64">
        <v>43137</v>
      </c>
      <c r="D1341" s="62" t="s">
        <v>3604</v>
      </c>
      <c r="E1341" s="62" t="s">
        <v>3605</v>
      </c>
      <c r="F1341" s="62" t="s">
        <v>137</v>
      </c>
      <c r="G1341" s="64">
        <v>43150</v>
      </c>
      <c r="H1341" s="62" t="s">
        <v>3606</v>
      </c>
      <c r="I1341" s="59"/>
      <c r="J1341" s="59"/>
      <c r="K1341" s="59"/>
      <c r="L1341" s="59"/>
      <c r="M1341" s="59"/>
      <c r="N1341" s="59"/>
      <c r="O1341" s="59"/>
      <c r="P1341" s="59"/>
      <c r="Q1341" s="59"/>
      <c r="R1341" s="59"/>
      <c r="S1341" s="59"/>
      <c r="T1341" s="59"/>
      <c r="U1341" s="59"/>
      <c r="V1341" s="59"/>
      <c r="W1341" s="59"/>
      <c r="X1341" s="59"/>
      <c r="Y1341" s="59"/>
      <c r="Z1341" s="59"/>
      <c r="AA1341" s="59"/>
      <c r="AB1341" s="59"/>
      <c r="AC1341" s="59"/>
    </row>
    <row r="1342" spans="1:29" x14ac:dyDescent="0.2">
      <c r="A1342" s="62" t="s">
        <v>3607</v>
      </c>
      <c r="B1342" s="63">
        <v>1338</v>
      </c>
      <c r="C1342" s="64">
        <v>43137</v>
      </c>
      <c r="D1342" s="62" t="s">
        <v>39</v>
      </c>
      <c r="E1342" s="62" t="s">
        <v>149</v>
      </c>
      <c r="F1342" s="62" t="s">
        <v>137</v>
      </c>
      <c r="G1342" s="64">
        <v>43145</v>
      </c>
      <c r="H1342" s="62" t="s">
        <v>3608</v>
      </c>
      <c r="I1342" s="59"/>
      <c r="J1342" s="59"/>
      <c r="K1342" s="59"/>
      <c r="L1342" s="59"/>
      <c r="M1342" s="59"/>
      <c r="N1342" s="59"/>
      <c r="O1342" s="59"/>
      <c r="P1342" s="59"/>
      <c r="Q1342" s="59"/>
      <c r="R1342" s="59"/>
      <c r="S1342" s="59"/>
      <c r="T1342" s="59"/>
      <c r="U1342" s="59"/>
      <c r="V1342" s="59"/>
      <c r="W1342" s="59"/>
      <c r="X1342" s="59"/>
      <c r="Y1342" s="59"/>
      <c r="Z1342" s="59"/>
      <c r="AA1342" s="59"/>
      <c r="AB1342" s="59"/>
      <c r="AC1342" s="59"/>
    </row>
    <row r="1343" spans="1:29" x14ac:dyDescent="0.2">
      <c r="A1343" s="62" t="s">
        <v>3609</v>
      </c>
      <c r="B1343" s="63">
        <v>1339</v>
      </c>
      <c r="C1343" s="64">
        <v>43137</v>
      </c>
      <c r="D1343" s="62" t="s">
        <v>144</v>
      </c>
      <c r="E1343" s="62" t="s">
        <v>1135</v>
      </c>
      <c r="F1343" s="62" t="s">
        <v>137</v>
      </c>
      <c r="G1343" s="64">
        <v>43146</v>
      </c>
      <c r="H1343" s="62" t="s">
        <v>3610</v>
      </c>
      <c r="I1343" s="59"/>
      <c r="J1343" s="59"/>
      <c r="K1343" s="59"/>
      <c r="L1343" s="59"/>
      <c r="M1343" s="59"/>
      <c r="N1343" s="59"/>
      <c r="O1343" s="59"/>
      <c r="P1343" s="59"/>
      <c r="Q1343" s="59"/>
      <c r="R1343" s="59"/>
      <c r="S1343" s="59"/>
      <c r="T1343" s="59"/>
      <c r="U1343" s="59"/>
      <c r="V1343" s="59"/>
      <c r="W1343" s="59"/>
      <c r="X1343" s="59"/>
      <c r="Y1343" s="59"/>
      <c r="Z1343" s="59"/>
      <c r="AA1343" s="59"/>
      <c r="AB1343" s="59"/>
      <c r="AC1343" s="59"/>
    </row>
    <row r="1344" spans="1:29" x14ac:dyDescent="0.2">
      <c r="A1344" s="62" t="s">
        <v>3611</v>
      </c>
      <c r="B1344" s="63">
        <v>1340</v>
      </c>
      <c r="C1344" s="64">
        <v>43137</v>
      </c>
      <c r="D1344" s="62" t="s">
        <v>3612</v>
      </c>
      <c r="E1344" s="62" t="s">
        <v>1505</v>
      </c>
      <c r="F1344" s="62" t="s">
        <v>137</v>
      </c>
      <c r="G1344" s="64">
        <v>43152</v>
      </c>
      <c r="H1344" s="62" t="s">
        <v>3613</v>
      </c>
      <c r="I1344" s="59"/>
      <c r="J1344" s="59"/>
      <c r="K1344" s="59"/>
      <c r="L1344" s="59"/>
      <c r="M1344" s="59"/>
      <c r="N1344" s="59"/>
      <c r="O1344" s="59"/>
      <c r="P1344" s="59"/>
      <c r="Q1344" s="59"/>
      <c r="R1344" s="59"/>
      <c r="S1344" s="59"/>
      <c r="T1344" s="59"/>
      <c r="U1344" s="59"/>
      <c r="V1344" s="59"/>
      <c r="W1344" s="59"/>
      <c r="X1344" s="59"/>
      <c r="Y1344" s="59"/>
      <c r="Z1344" s="59"/>
      <c r="AA1344" s="59"/>
      <c r="AB1344" s="59"/>
      <c r="AC1344" s="59"/>
    </row>
    <row r="1345" spans="1:29" x14ac:dyDescent="0.2">
      <c r="A1345" s="62" t="s">
        <v>3614</v>
      </c>
      <c r="B1345" s="63">
        <v>1341</v>
      </c>
      <c r="C1345" s="64">
        <v>43137</v>
      </c>
      <c r="D1345" s="62" t="s">
        <v>3615</v>
      </c>
      <c r="E1345" s="62" t="s">
        <v>145</v>
      </c>
      <c r="F1345" s="62" t="s">
        <v>150</v>
      </c>
      <c r="G1345" s="64">
        <v>43154</v>
      </c>
      <c r="H1345" s="62" t="s">
        <v>3616</v>
      </c>
      <c r="I1345" s="59"/>
      <c r="J1345" s="59"/>
      <c r="K1345" s="59"/>
      <c r="L1345" s="59"/>
      <c r="M1345" s="59"/>
      <c r="N1345" s="59"/>
      <c r="O1345" s="59"/>
      <c r="P1345" s="59"/>
      <c r="Q1345" s="59"/>
      <c r="R1345" s="59"/>
      <c r="S1345" s="59"/>
      <c r="T1345" s="59"/>
      <c r="U1345" s="59"/>
      <c r="V1345" s="59"/>
      <c r="W1345" s="59"/>
      <c r="X1345" s="59"/>
      <c r="Y1345" s="59"/>
      <c r="Z1345" s="59"/>
      <c r="AA1345" s="59"/>
      <c r="AB1345" s="59"/>
      <c r="AC1345" s="59"/>
    </row>
    <row r="1346" spans="1:29" x14ac:dyDescent="0.2">
      <c r="A1346" s="62" t="s">
        <v>3617</v>
      </c>
      <c r="B1346" s="63">
        <v>1342</v>
      </c>
      <c r="C1346" s="64">
        <v>43137</v>
      </c>
      <c r="D1346" s="62" t="s">
        <v>3618</v>
      </c>
      <c r="E1346" s="62" t="s">
        <v>145</v>
      </c>
      <c r="F1346" s="62" t="s">
        <v>150</v>
      </c>
      <c r="G1346" s="64">
        <v>43158</v>
      </c>
      <c r="H1346" s="62" t="s">
        <v>3619</v>
      </c>
      <c r="I1346" s="59"/>
      <c r="J1346" s="59"/>
      <c r="K1346" s="59"/>
      <c r="L1346" s="59"/>
      <c r="M1346" s="59"/>
      <c r="N1346" s="59"/>
      <c r="O1346" s="59"/>
      <c r="P1346" s="59"/>
      <c r="Q1346" s="59"/>
      <c r="R1346" s="59"/>
      <c r="S1346" s="59"/>
      <c r="T1346" s="59"/>
      <c r="U1346" s="59"/>
      <c r="V1346" s="59"/>
      <c r="W1346" s="59"/>
      <c r="X1346" s="59"/>
      <c r="Y1346" s="59"/>
      <c r="Z1346" s="59"/>
      <c r="AA1346" s="59"/>
      <c r="AB1346" s="59"/>
      <c r="AC1346" s="59"/>
    </row>
    <row r="1347" spans="1:29" x14ac:dyDescent="0.2">
      <c r="A1347" s="62" t="s">
        <v>3620</v>
      </c>
      <c r="B1347" s="63">
        <v>1343</v>
      </c>
      <c r="C1347" s="64">
        <v>43137</v>
      </c>
      <c r="D1347" s="62" t="s">
        <v>3621</v>
      </c>
      <c r="E1347" s="62" t="s">
        <v>145</v>
      </c>
      <c r="F1347" s="62" t="s">
        <v>150</v>
      </c>
      <c r="G1347" s="64">
        <v>43158</v>
      </c>
      <c r="H1347" s="62" t="s">
        <v>3622</v>
      </c>
      <c r="I1347" s="59"/>
      <c r="J1347" s="59"/>
      <c r="K1347" s="59"/>
      <c r="L1347" s="59"/>
      <c r="M1347" s="59"/>
      <c r="N1347" s="59"/>
      <c r="O1347" s="59"/>
      <c r="P1347" s="59"/>
      <c r="Q1347" s="59"/>
      <c r="R1347" s="59"/>
      <c r="S1347" s="59"/>
      <c r="T1347" s="59"/>
      <c r="U1347" s="59"/>
      <c r="V1347" s="59"/>
      <c r="W1347" s="59"/>
      <c r="X1347" s="59"/>
      <c r="Y1347" s="59"/>
      <c r="Z1347" s="59"/>
      <c r="AA1347" s="59"/>
      <c r="AB1347" s="59"/>
      <c r="AC1347" s="59"/>
    </row>
    <row r="1348" spans="1:29" x14ac:dyDescent="0.2">
      <c r="A1348" s="62" t="s">
        <v>3623</v>
      </c>
      <c r="B1348" s="63">
        <v>1344</v>
      </c>
      <c r="C1348" s="64">
        <v>43137</v>
      </c>
      <c r="D1348" s="62" t="s">
        <v>3624</v>
      </c>
      <c r="E1348" s="62" t="s">
        <v>3477</v>
      </c>
      <c r="F1348" s="62" t="s">
        <v>150</v>
      </c>
      <c r="G1348" s="64">
        <v>43165</v>
      </c>
      <c r="H1348" s="62" t="s">
        <v>3625</v>
      </c>
      <c r="I1348" s="59"/>
      <c r="J1348" s="59"/>
      <c r="K1348" s="59"/>
      <c r="L1348" s="59"/>
      <c r="M1348" s="59"/>
      <c r="N1348" s="59"/>
      <c r="O1348" s="59"/>
      <c r="P1348" s="59"/>
      <c r="Q1348" s="59"/>
      <c r="R1348" s="59"/>
      <c r="S1348" s="59"/>
      <c r="T1348" s="59"/>
      <c r="U1348" s="59"/>
      <c r="V1348" s="59"/>
      <c r="W1348" s="59"/>
      <c r="X1348" s="59"/>
      <c r="Y1348" s="59"/>
      <c r="Z1348" s="59"/>
      <c r="AA1348" s="59"/>
      <c r="AB1348" s="59"/>
      <c r="AC1348" s="59"/>
    </row>
    <row r="1349" spans="1:29" x14ac:dyDescent="0.2">
      <c r="A1349" s="62" t="s">
        <v>3626</v>
      </c>
      <c r="B1349" s="63">
        <v>1345</v>
      </c>
      <c r="C1349" s="64">
        <v>43137</v>
      </c>
      <c r="D1349" s="62" t="s">
        <v>153</v>
      </c>
      <c r="E1349" s="62" t="s">
        <v>149</v>
      </c>
      <c r="F1349" s="62" t="s">
        <v>3627</v>
      </c>
      <c r="G1349" s="64">
        <v>43144</v>
      </c>
      <c r="H1349" s="62" t="s">
        <v>3628</v>
      </c>
      <c r="I1349" s="59"/>
      <c r="J1349" s="59"/>
      <c r="K1349" s="59"/>
      <c r="L1349" s="59"/>
      <c r="M1349" s="59"/>
      <c r="N1349" s="59"/>
      <c r="O1349" s="59"/>
      <c r="P1349" s="59"/>
      <c r="Q1349" s="59"/>
      <c r="R1349" s="59"/>
      <c r="S1349" s="59"/>
      <c r="T1349" s="59"/>
      <c r="U1349" s="59"/>
      <c r="V1349" s="59"/>
      <c r="W1349" s="59"/>
      <c r="X1349" s="59"/>
      <c r="Y1349" s="59"/>
      <c r="Z1349" s="59"/>
      <c r="AA1349" s="59"/>
      <c r="AB1349" s="59"/>
      <c r="AC1349" s="59"/>
    </row>
    <row r="1350" spans="1:29" x14ac:dyDescent="0.2">
      <c r="A1350" s="62" t="s">
        <v>3629</v>
      </c>
      <c r="B1350" s="63">
        <v>1346</v>
      </c>
      <c r="C1350" s="64">
        <v>43137</v>
      </c>
      <c r="D1350" s="62" t="s">
        <v>153</v>
      </c>
      <c r="E1350" s="62" t="s">
        <v>149</v>
      </c>
      <c r="F1350" s="62" t="s">
        <v>137</v>
      </c>
      <c r="G1350" s="64">
        <v>43150</v>
      </c>
      <c r="H1350" s="62" t="s">
        <v>3630</v>
      </c>
      <c r="I1350" s="59"/>
      <c r="J1350" s="59"/>
      <c r="K1350" s="59"/>
      <c r="L1350" s="59"/>
      <c r="M1350" s="59"/>
      <c r="N1350" s="59"/>
      <c r="O1350" s="59"/>
      <c r="P1350" s="59"/>
      <c r="Q1350" s="59"/>
      <c r="R1350" s="59"/>
      <c r="S1350" s="59"/>
      <c r="T1350" s="59"/>
      <c r="U1350" s="59"/>
      <c r="V1350" s="59"/>
      <c r="W1350" s="59"/>
      <c r="X1350" s="59"/>
      <c r="Y1350" s="59"/>
      <c r="Z1350" s="59"/>
      <c r="AA1350" s="59"/>
      <c r="AB1350" s="59"/>
      <c r="AC1350" s="59"/>
    </row>
    <row r="1351" spans="1:29" x14ac:dyDescent="0.2">
      <c r="A1351" s="62" t="s">
        <v>3631</v>
      </c>
      <c r="B1351" s="63">
        <v>1347</v>
      </c>
      <c r="C1351" s="64">
        <v>43137</v>
      </c>
      <c r="D1351" s="62" t="s">
        <v>3632</v>
      </c>
      <c r="E1351" s="62" t="s">
        <v>160</v>
      </c>
      <c r="F1351" s="62" t="s">
        <v>161</v>
      </c>
      <c r="G1351" s="64">
        <v>43284</v>
      </c>
      <c r="H1351" s="62" t="s">
        <v>3633</v>
      </c>
      <c r="I1351" s="59"/>
      <c r="J1351" s="59"/>
      <c r="K1351" s="59"/>
      <c r="L1351" s="59"/>
      <c r="M1351" s="59"/>
      <c r="N1351" s="59"/>
      <c r="O1351" s="59"/>
      <c r="P1351" s="59"/>
      <c r="Q1351" s="59"/>
      <c r="R1351" s="59"/>
      <c r="S1351" s="59"/>
      <c r="T1351" s="59"/>
      <c r="U1351" s="59"/>
      <c r="V1351" s="59"/>
      <c r="W1351" s="59"/>
      <c r="X1351" s="59"/>
      <c r="Y1351" s="59"/>
      <c r="Z1351" s="59"/>
      <c r="AA1351" s="59"/>
      <c r="AB1351" s="59"/>
      <c r="AC1351" s="59"/>
    </row>
    <row r="1352" spans="1:29" x14ac:dyDescent="0.2">
      <c r="A1352" s="62" t="s">
        <v>3634</v>
      </c>
      <c r="B1352" s="63">
        <v>1348</v>
      </c>
      <c r="C1352" s="64">
        <v>43137</v>
      </c>
      <c r="D1352" s="62" t="s">
        <v>3635</v>
      </c>
      <c r="E1352" s="62" t="s">
        <v>160</v>
      </c>
      <c r="F1352" s="62" t="s">
        <v>161</v>
      </c>
      <c r="G1352" s="64">
        <v>43276</v>
      </c>
      <c r="H1352" s="62" t="s">
        <v>3636</v>
      </c>
      <c r="I1352" s="59"/>
      <c r="J1352" s="59"/>
      <c r="K1352" s="59"/>
      <c r="L1352" s="59"/>
      <c r="M1352" s="59"/>
      <c r="N1352" s="59"/>
      <c r="O1352" s="59"/>
      <c r="P1352" s="59"/>
      <c r="Q1352" s="59"/>
      <c r="R1352" s="59"/>
      <c r="S1352" s="59"/>
      <c r="T1352" s="59"/>
      <c r="U1352" s="59"/>
      <c r="V1352" s="59"/>
      <c r="W1352" s="59"/>
      <c r="X1352" s="59"/>
      <c r="Y1352" s="59"/>
      <c r="Z1352" s="59"/>
      <c r="AA1352" s="59"/>
      <c r="AB1352" s="59"/>
      <c r="AC1352" s="59"/>
    </row>
    <row r="1353" spans="1:29" x14ac:dyDescent="0.2">
      <c r="A1353" s="62" t="s">
        <v>3637</v>
      </c>
      <c r="B1353" s="63">
        <v>1349</v>
      </c>
      <c r="C1353" s="64">
        <v>43137</v>
      </c>
      <c r="D1353" s="62" t="s">
        <v>3638</v>
      </c>
      <c r="E1353" s="62" t="s">
        <v>160</v>
      </c>
      <c r="F1353" s="62" t="s">
        <v>137</v>
      </c>
      <c r="G1353" s="64">
        <v>43143</v>
      </c>
      <c r="H1353" s="62" t="s">
        <v>3639</v>
      </c>
      <c r="I1353" s="59"/>
      <c r="J1353" s="59"/>
      <c r="K1353" s="59"/>
      <c r="L1353" s="59"/>
      <c r="M1353" s="59"/>
      <c r="N1353" s="59"/>
      <c r="O1353" s="59"/>
      <c r="P1353" s="59"/>
      <c r="Q1353" s="59"/>
      <c r="R1353" s="59"/>
      <c r="S1353" s="59"/>
      <c r="T1353" s="59"/>
      <c r="U1353" s="59"/>
      <c r="V1353" s="59"/>
      <c r="W1353" s="59"/>
      <c r="X1353" s="59"/>
      <c r="Y1353" s="59"/>
      <c r="Z1353" s="59"/>
      <c r="AA1353" s="59"/>
      <c r="AB1353" s="59"/>
      <c r="AC1353" s="59"/>
    </row>
    <row r="1354" spans="1:29" x14ac:dyDescent="0.2">
      <c r="A1354" s="62" t="s">
        <v>3640</v>
      </c>
      <c r="B1354" s="63">
        <v>1350</v>
      </c>
      <c r="C1354" s="64">
        <v>43137</v>
      </c>
      <c r="D1354" s="62" t="s">
        <v>3641</v>
      </c>
      <c r="E1354" s="62" t="s">
        <v>160</v>
      </c>
      <c r="F1354" s="62" t="s">
        <v>137</v>
      </c>
      <c r="G1354" s="64">
        <v>43143</v>
      </c>
      <c r="H1354" s="62" t="s">
        <v>3639</v>
      </c>
      <c r="I1354" s="59"/>
      <c r="J1354" s="59"/>
      <c r="K1354" s="59"/>
      <c r="L1354" s="59"/>
      <c r="M1354" s="59"/>
      <c r="N1354" s="59"/>
      <c r="O1354" s="59"/>
      <c r="P1354" s="59"/>
      <c r="Q1354" s="59"/>
      <c r="R1354" s="59"/>
      <c r="S1354" s="59"/>
      <c r="T1354" s="59"/>
      <c r="U1354" s="59"/>
      <c r="V1354" s="59"/>
      <c r="W1354" s="59"/>
      <c r="X1354" s="59"/>
      <c r="Y1354" s="59"/>
      <c r="Z1354" s="59"/>
      <c r="AA1354" s="59"/>
      <c r="AB1354" s="59"/>
      <c r="AC1354" s="59"/>
    </row>
    <row r="1355" spans="1:29" x14ac:dyDescent="0.2">
      <c r="A1355" s="62" t="s">
        <v>3642</v>
      </c>
      <c r="B1355" s="63">
        <v>1351</v>
      </c>
      <c r="C1355" s="64">
        <v>43137</v>
      </c>
      <c r="D1355" s="62" t="s">
        <v>3643</v>
      </c>
      <c r="E1355" s="62" t="s">
        <v>160</v>
      </c>
      <c r="F1355" s="62" t="s">
        <v>137</v>
      </c>
      <c r="G1355" s="64">
        <v>43143</v>
      </c>
      <c r="H1355" s="62" t="s">
        <v>3639</v>
      </c>
      <c r="I1355" s="59"/>
      <c r="J1355" s="59"/>
      <c r="K1355" s="59"/>
      <c r="L1355" s="59"/>
      <c r="M1355" s="59"/>
      <c r="N1355" s="59"/>
      <c r="O1355" s="59"/>
      <c r="P1355" s="59"/>
      <c r="Q1355" s="59"/>
      <c r="R1355" s="59"/>
      <c r="S1355" s="59"/>
      <c r="T1355" s="59"/>
      <c r="U1355" s="59"/>
      <c r="V1355" s="59"/>
      <c r="W1355" s="59"/>
      <c r="X1355" s="59"/>
      <c r="Y1355" s="59"/>
      <c r="Z1355" s="59"/>
      <c r="AA1355" s="59"/>
      <c r="AB1355" s="59"/>
      <c r="AC1355" s="59"/>
    </row>
    <row r="1356" spans="1:29" x14ac:dyDescent="0.2">
      <c r="A1356" s="62" t="s">
        <v>3644</v>
      </c>
      <c r="B1356" s="63">
        <v>1352</v>
      </c>
      <c r="C1356" s="64">
        <v>43137</v>
      </c>
      <c r="D1356" s="62" t="s">
        <v>3645</v>
      </c>
      <c r="E1356" s="62" t="s">
        <v>160</v>
      </c>
      <c r="F1356" s="62" t="s">
        <v>137</v>
      </c>
      <c r="G1356" s="64">
        <v>43143</v>
      </c>
      <c r="H1356" s="62" t="s">
        <v>3639</v>
      </c>
      <c r="I1356" s="59"/>
      <c r="J1356" s="59"/>
      <c r="K1356" s="59"/>
      <c r="L1356" s="59"/>
      <c r="M1356" s="59"/>
      <c r="N1356" s="59"/>
      <c r="O1356" s="59"/>
      <c r="P1356" s="59"/>
      <c r="Q1356" s="59"/>
      <c r="R1356" s="59"/>
      <c r="S1356" s="59"/>
      <c r="T1356" s="59"/>
      <c r="U1356" s="59"/>
      <c r="V1356" s="59"/>
      <c r="W1356" s="59"/>
      <c r="X1356" s="59"/>
      <c r="Y1356" s="59"/>
      <c r="Z1356" s="59"/>
      <c r="AA1356" s="59"/>
      <c r="AB1356" s="59"/>
      <c r="AC1356" s="59"/>
    </row>
    <row r="1357" spans="1:29" x14ac:dyDescent="0.2">
      <c r="A1357" s="62" t="s">
        <v>3646</v>
      </c>
      <c r="B1357" s="63">
        <v>1353</v>
      </c>
      <c r="C1357" s="64">
        <v>43137</v>
      </c>
      <c r="D1357" s="62" t="s">
        <v>3647</v>
      </c>
      <c r="E1357" s="62" t="s">
        <v>160</v>
      </c>
      <c r="F1357" s="62" t="s">
        <v>137</v>
      </c>
      <c r="G1357" s="64">
        <v>43143</v>
      </c>
      <c r="H1357" s="62" t="s">
        <v>3639</v>
      </c>
      <c r="I1357" s="59"/>
      <c r="J1357" s="59"/>
      <c r="K1357" s="59"/>
      <c r="L1357" s="59"/>
      <c r="M1357" s="59"/>
      <c r="N1357" s="59"/>
      <c r="O1357" s="59"/>
      <c r="P1357" s="59"/>
      <c r="Q1357" s="59"/>
      <c r="R1357" s="59"/>
      <c r="S1357" s="59"/>
      <c r="T1357" s="59"/>
      <c r="U1357" s="59"/>
      <c r="V1357" s="59"/>
      <c r="W1357" s="59"/>
      <c r="X1357" s="59"/>
      <c r="Y1357" s="59"/>
      <c r="Z1357" s="59"/>
      <c r="AA1357" s="59"/>
      <c r="AB1357" s="59"/>
      <c r="AC1357" s="59"/>
    </row>
    <row r="1358" spans="1:29" x14ac:dyDescent="0.2">
      <c r="A1358" s="62" t="s">
        <v>3648</v>
      </c>
      <c r="B1358" s="63">
        <v>1354</v>
      </c>
      <c r="C1358" s="64">
        <v>43137</v>
      </c>
      <c r="D1358" s="62" t="s">
        <v>3649</v>
      </c>
      <c r="E1358" s="62" t="s">
        <v>160</v>
      </c>
      <c r="F1358" s="62" t="s">
        <v>137</v>
      </c>
      <c r="G1358" s="64">
        <v>43143</v>
      </c>
      <c r="H1358" s="62" t="s">
        <v>3639</v>
      </c>
      <c r="I1358" s="59"/>
      <c r="J1358" s="59"/>
      <c r="K1358" s="59"/>
      <c r="L1358" s="59"/>
      <c r="M1358" s="59"/>
      <c r="N1358" s="59"/>
      <c r="O1358" s="59"/>
      <c r="P1358" s="59"/>
      <c r="Q1358" s="59"/>
      <c r="R1358" s="59"/>
      <c r="S1358" s="59"/>
      <c r="T1358" s="59"/>
      <c r="U1358" s="59"/>
      <c r="V1358" s="59"/>
      <c r="W1358" s="59"/>
      <c r="X1358" s="59"/>
      <c r="Y1358" s="59"/>
      <c r="Z1358" s="59"/>
      <c r="AA1358" s="59"/>
      <c r="AB1358" s="59"/>
      <c r="AC1358" s="59"/>
    </row>
    <row r="1359" spans="1:29" x14ac:dyDescent="0.2">
      <c r="A1359" s="62" t="s">
        <v>3650</v>
      </c>
      <c r="B1359" s="63">
        <v>1355</v>
      </c>
      <c r="C1359" s="64">
        <v>43137</v>
      </c>
      <c r="D1359" s="62" t="s">
        <v>3649</v>
      </c>
      <c r="E1359" s="62" t="s">
        <v>160</v>
      </c>
      <c r="F1359" s="62" t="s">
        <v>137</v>
      </c>
      <c r="G1359" s="64">
        <v>43143</v>
      </c>
      <c r="H1359" s="62" t="s">
        <v>3639</v>
      </c>
      <c r="I1359" s="59"/>
      <c r="J1359" s="59"/>
      <c r="K1359" s="59"/>
      <c r="L1359" s="59"/>
      <c r="M1359" s="59"/>
      <c r="N1359" s="59"/>
      <c r="O1359" s="59"/>
      <c r="P1359" s="59"/>
      <c r="Q1359" s="59"/>
      <c r="R1359" s="59"/>
      <c r="S1359" s="59"/>
      <c r="T1359" s="59"/>
      <c r="U1359" s="59"/>
      <c r="V1359" s="59"/>
      <c r="W1359" s="59"/>
      <c r="X1359" s="59"/>
      <c r="Y1359" s="59"/>
      <c r="Z1359" s="59"/>
      <c r="AA1359" s="59"/>
      <c r="AB1359" s="59"/>
      <c r="AC1359" s="59"/>
    </row>
    <row r="1360" spans="1:29" x14ac:dyDescent="0.2">
      <c r="A1360" s="62" t="s">
        <v>3651</v>
      </c>
      <c r="B1360" s="63">
        <v>1356</v>
      </c>
      <c r="C1360" s="64">
        <v>43137</v>
      </c>
      <c r="D1360" s="62" t="s">
        <v>3652</v>
      </c>
      <c r="E1360" s="62" t="s">
        <v>160</v>
      </c>
      <c r="F1360" s="62" t="s">
        <v>137</v>
      </c>
      <c r="G1360" s="64">
        <v>43143</v>
      </c>
      <c r="H1360" s="62" t="s">
        <v>3639</v>
      </c>
      <c r="I1360" s="59"/>
      <c r="J1360" s="59"/>
      <c r="K1360" s="59"/>
      <c r="L1360" s="59"/>
      <c r="M1360" s="59"/>
      <c r="N1360" s="59"/>
      <c r="O1360" s="59"/>
      <c r="P1360" s="59"/>
      <c r="Q1360" s="59"/>
      <c r="R1360" s="59"/>
      <c r="S1360" s="59"/>
      <c r="T1360" s="59"/>
      <c r="U1360" s="59"/>
      <c r="V1360" s="59"/>
      <c r="W1360" s="59"/>
      <c r="X1360" s="59"/>
      <c r="Y1360" s="59"/>
      <c r="Z1360" s="59"/>
      <c r="AA1360" s="59"/>
      <c r="AB1360" s="59"/>
      <c r="AC1360" s="59"/>
    </row>
    <row r="1361" spans="1:29" x14ac:dyDescent="0.2">
      <c r="A1361" s="62" t="s">
        <v>3653</v>
      </c>
      <c r="B1361" s="63">
        <v>1357</v>
      </c>
      <c r="C1361" s="64">
        <v>43137</v>
      </c>
      <c r="D1361" s="62" t="s">
        <v>3654</v>
      </c>
      <c r="E1361" s="62" t="s">
        <v>160</v>
      </c>
      <c r="F1361" s="62" t="s">
        <v>137</v>
      </c>
      <c r="G1361" s="64">
        <v>43143</v>
      </c>
      <c r="H1361" s="62" t="s">
        <v>3639</v>
      </c>
      <c r="I1361" s="59"/>
      <c r="J1361" s="59"/>
      <c r="K1361" s="59"/>
      <c r="L1361" s="59"/>
      <c r="M1361" s="59"/>
      <c r="N1361" s="59"/>
      <c r="O1361" s="59"/>
      <c r="P1361" s="59"/>
      <c r="Q1361" s="59"/>
      <c r="R1361" s="59"/>
      <c r="S1361" s="59"/>
      <c r="T1361" s="59"/>
      <c r="U1361" s="59"/>
      <c r="V1361" s="59"/>
      <c r="W1361" s="59"/>
      <c r="X1361" s="59"/>
      <c r="Y1361" s="59"/>
      <c r="Z1361" s="59"/>
      <c r="AA1361" s="59"/>
      <c r="AB1361" s="59"/>
      <c r="AC1361" s="59"/>
    </row>
    <row r="1362" spans="1:29" x14ac:dyDescent="0.2">
      <c r="A1362" s="62" t="s">
        <v>3655</v>
      </c>
      <c r="B1362" s="63">
        <v>1358</v>
      </c>
      <c r="C1362" s="64">
        <v>43137</v>
      </c>
      <c r="D1362" s="62" t="s">
        <v>3656</v>
      </c>
      <c r="E1362" s="62" t="s">
        <v>160</v>
      </c>
      <c r="F1362" s="62" t="s">
        <v>137</v>
      </c>
      <c r="G1362" s="64">
        <v>43143</v>
      </c>
      <c r="H1362" s="62" t="s">
        <v>3639</v>
      </c>
      <c r="I1362" s="59"/>
      <c r="J1362" s="59"/>
      <c r="K1362" s="59"/>
      <c r="L1362" s="59"/>
      <c r="M1362" s="59"/>
      <c r="N1362" s="59"/>
      <c r="O1362" s="59"/>
      <c r="P1362" s="59"/>
      <c r="Q1362" s="59"/>
      <c r="R1362" s="59"/>
      <c r="S1362" s="59"/>
      <c r="T1362" s="59"/>
      <c r="U1362" s="59"/>
      <c r="V1362" s="59"/>
      <c r="W1362" s="59"/>
      <c r="X1362" s="59"/>
      <c r="Y1362" s="59"/>
      <c r="Z1362" s="59"/>
      <c r="AA1362" s="59"/>
      <c r="AB1362" s="59"/>
      <c r="AC1362" s="59"/>
    </row>
    <row r="1363" spans="1:29" x14ac:dyDescent="0.2">
      <c r="A1363" s="62" t="s">
        <v>3657</v>
      </c>
      <c r="B1363" s="63">
        <v>1359</v>
      </c>
      <c r="C1363" s="64">
        <v>43137</v>
      </c>
      <c r="D1363" s="62" t="s">
        <v>3658</v>
      </c>
      <c r="E1363" s="62" t="s">
        <v>160</v>
      </c>
      <c r="F1363" s="62" t="s">
        <v>137</v>
      </c>
      <c r="G1363" s="64">
        <v>43143</v>
      </c>
      <c r="H1363" s="62" t="s">
        <v>3639</v>
      </c>
      <c r="I1363" s="59"/>
      <c r="J1363" s="59"/>
      <c r="K1363" s="59"/>
      <c r="L1363" s="59"/>
      <c r="M1363" s="59"/>
      <c r="N1363" s="59"/>
      <c r="O1363" s="59"/>
      <c r="P1363" s="59"/>
      <c r="Q1363" s="59"/>
      <c r="R1363" s="59"/>
      <c r="S1363" s="59"/>
      <c r="T1363" s="59"/>
      <c r="U1363" s="59"/>
      <c r="V1363" s="59"/>
      <c r="W1363" s="59"/>
      <c r="X1363" s="59"/>
      <c r="Y1363" s="59"/>
      <c r="Z1363" s="59"/>
      <c r="AA1363" s="59"/>
      <c r="AB1363" s="59"/>
      <c r="AC1363" s="59"/>
    </row>
    <row r="1364" spans="1:29" x14ac:dyDescent="0.2">
      <c r="A1364" s="62" t="s">
        <v>3659</v>
      </c>
      <c r="B1364" s="63">
        <v>1360</v>
      </c>
      <c r="C1364" s="64">
        <v>43137</v>
      </c>
      <c r="D1364" s="62" t="s">
        <v>3660</v>
      </c>
      <c r="E1364" s="62" t="s">
        <v>3661</v>
      </c>
      <c r="F1364" s="62" t="s">
        <v>161</v>
      </c>
      <c r="G1364" s="64">
        <v>43143</v>
      </c>
      <c r="H1364" s="62" t="s">
        <v>3662</v>
      </c>
      <c r="I1364" s="59"/>
      <c r="J1364" s="59"/>
      <c r="K1364" s="59"/>
      <c r="L1364" s="59"/>
      <c r="M1364" s="59"/>
      <c r="N1364" s="59"/>
      <c r="O1364" s="59"/>
      <c r="P1364" s="59"/>
      <c r="Q1364" s="59"/>
      <c r="R1364" s="59"/>
      <c r="S1364" s="59"/>
      <c r="T1364" s="59"/>
      <c r="U1364" s="59"/>
      <c r="V1364" s="59"/>
      <c r="W1364" s="59"/>
      <c r="X1364" s="59"/>
      <c r="Y1364" s="59"/>
      <c r="Z1364" s="59"/>
      <c r="AA1364" s="59"/>
      <c r="AB1364" s="59"/>
      <c r="AC1364" s="59"/>
    </row>
    <row r="1365" spans="1:29" x14ac:dyDescent="0.2">
      <c r="A1365" s="62" t="s">
        <v>3663</v>
      </c>
      <c r="B1365" s="63">
        <v>1361</v>
      </c>
      <c r="C1365" s="64">
        <v>43137</v>
      </c>
      <c r="D1365" s="62" t="s">
        <v>3664</v>
      </c>
      <c r="E1365" s="62" t="s">
        <v>3661</v>
      </c>
      <c r="F1365" s="62" t="s">
        <v>161</v>
      </c>
      <c r="G1365" s="64">
        <v>43145</v>
      </c>
      <c r="H1365" s="62" t="s">
        <v>3665</v>
      </c>
      <c r="I1365" s="59"/>
      <c r="J1365" s="59"/>
      <c r="K1365" s="59"/>
      <c r="L1365" s="59"/>
      <c r="M1365" s="59"/>
      <c r="N1365" s="59"/>
      <c r="O1365" s="59"/>
      <c r="P1365" s="59"/>
      <c r="Q1365" s="59"/>
      <c r="R1365" s="59"/>
      <c r="S1365" s="59"/>
      <c r="T1365" s="59"/>
      <c r="U1365" s="59"/>
      <c r="V1365" s="59"/>
      <c r="W1365" s="59"/>
      <c r="X1365" s="59"/>
      <c r="Y1365" s="59"/>
      <c r="Z1365" s="59"/>
      <c r="AA1365" s="59"/>
      <c r="AB1365" s="59"/>
      <c r="AC1365" s="59"/>
    </row>
    <row r="1366" spans="1:29" x14ac:dyDescent="0.2">
      <c r="A1366" s="62" t="s">
        <v>3666</v>
      </c>
      <c r="B1366" s="63">
        <v>1362</v>
      </c>
      <c r="C1366" s="64">
        <v>43137</v>
      </c>
      <c r="D1366" s="62" t="s">
        <v>3667</v>
      </c>
      <c r="E1366" s="62" t="s">
        <v>3661</v>
      </c>
      <c r="F1366" s="62" t="s">
        <v>137</v>
      </c>
      <c r="G1366" s="64">
        <v>43150</v>
      </c>
      <c r="H1366" s="62" t="s">
        <v>3668</v>
      </c>
      <c r="I1366" s="59"/>
      <c r="J1366" s="59"/>
      <c r="K1366" s="59"/>
      <c r="L1366" s="59"/>
      <c r="M1366" s="59"/>
      <c r="N1366" s="59"/>
      <c r="O1366" s="59"/>
      <c r="P1366" s="59"/>
      <c r="Q1366" s="59"/>
      <c r="R1366" s="59"/>
      <c r="S1366" s="59"/>
      <c r="T1366" s="59"/>
      <c r="U1366" s="59"/>
      <c r="V1366" s="59"/>
      <c r="W1366" s="59"/>
      <c r="X1366" s="59"/>
      <c r="Y1366" s="59"/>
      <c r="Z1366" s="59"/>
      <c r="AA1366" s="59"/>
      <c r="AB1366" s="59"/>
      <c r="AC1366" s="59"/>
    </row>
    <row r="1367" spans="1:29" x14ac:dyDescent="0.2">
      <c r="A1367" s="62" t="s">
        <v>3669</v>
      </c>
      <c r="B1367" s="63">
        <v>1363</v>
      </c>
      <c r="C1367" s="64">
        <v>43137</v>
      </c>
      <c r="D1367" s="62" t="s">
        <v>3670</v>
      </c>
      <c r="E1367" s="62" t="s">
        <v>3661</v>
      </c>
      <c r="F1367" s="62" t="s">
        <v>161</v>
      </c>
      <c r="G1367" s="64">
        <v>43144</v>
      </c>
      <c r="H1367" s="62" t="s">
        <v>3671</v>
      </c>
      <c r="I1367" s="59"/>
      <c r="J1367" s="59"/>
      <c r="K1367" s="59"/>
      <c r="L1367" s="59"/>
      <c r="M1367" s="59"/>
      <c r="N1367" s="59"/>
      <c r="O1367" s="59"/>
      <c r="P1367" s="59"/>
      <c r="Q1367" s="59"/>
      <c r="R1367" s="59"/>
      <c r="S1367" s="59"/>
      <c r="T1367" s="59"/>
      <c r="U1367" s="59"/>
      <c r="V1367" s="59"/>
      <c r="W1367" s="59"/>
      <c r="X1367" s="59"/>
      <c r="Y1367" s="59"/>
      <c r="Z1367" s="59"/>
      <c r="AA1367" s="59"/>
      <c r="AB1367" s="59"/>
      <c r="AC1367" s="59"/>
    </row>
    <row r="1368" spans="1:29" x14ac:dyDescent="0.2">
      <c r="A1368" s="62" t="s">
        <v>3672</v>
      </c>
      <c r="B1368" s="63">
        <v>1364</v>
      </c>
      <c r="C1368" s="64">
        <v>43137</v>
      </c>
      <c r="D1368" s="62" t="s">
        <v>153</v>
      </c>
      <c r="E1368" s="62" t="s">
        <v>149</v>
      </c>
      <c r="F1368" s="62" t="s">
        <v>137</v>
      </c>
      <c r="G1368" s="64">
        <v>43150</v>
      </c>
      <c r="H1368" s="62" t="s">
        <v>3673</v>
      </c>
      <c r="I1368" s="59"/>
      <c r="J1368" s="59"/>
      <c r="K1368" s="59"/>
      <c r="L1368" s="59"/>
      <c r="M1368" s="59"/>
      <c r="N1368" s="59"/>
      <c r="O1368" s="59"/>
      <c r="P1368" s="59"/>
      <c r="Q1368" s="59"/>
      <c r="R1368" s="59"/>
      <c r="S1368" s="59"/>
      <c r="T1368" s="59"/>
      <c r="U1368" s="59"/>
      <c r="V1368" s="59"/>
      <c r="W1368" s="59"/>
      <c r="X1368" s="59"/>
      <c r="Y1368" s="59"/>
      <c r="Z1368" s="59"/>
      <c r="AA1368" s="59"/>
      <c r="AB1368" s="59"/>
      <c r="AC1368" s="59"/>
    </row>
    <row r="1369" spans="1:29" x14ac:dyDescent="0.2">
      <c r="A1369" s="62" t="s">
        <v>3674</v>
      </c>
      <c r="B1369" s="63">
        <v>1365</v>
      </c>
      <c r="C1369" s="64">
        <v>43137</v>
      </c>
      <c r="D1369" s="62" t="s">
        <v>3675</v>
      </c>
      <c r="E1369" s="62" t="s">
        <v>149</v>
      </c>
      <c r="F1369" s="62" t="s">
        <v>137</v>
      </c>
      <c r="G1369" s="64">
        <v>43150</v>
      </c>
      <c r="H1369" s="62" t="s">
        <v>3676</v>
      </c>
      <c r="I1369" s="59"/>
      <c r="J1369" s="59"/>
      <c r="K1369" s="59"/>
      <c r="L1369" s="59"/>
      <c r="M1369" s="59"/>
      <c r="N1369" s="59"/>
      <c r="O1369" s="59"/>
      <c r="P1369" s="59"/>
      <c r="Q1369" s="59"/>
      <c r="R1369" s="59"/>
      <c r="S1369" s="59"/>
      <c r="T1369" s="59"/>
      <c r="U1369" s="59"/>
      <c r="V1369" s="59"/>
      <c r="W1369" s="59"/>
      <c r="X1369" s="59"/>
      <c r="Y1369" s="59"/>
      <c r="Z1369" s="59"/>
      <c r="AA1369" s="59"/>
      <c r="AB1369" s="59"/>
      <c r="AC1369" s="59"/>
    </row>
    <row r="1370" spans="1:29" x14ac:dyDescent="0.2">
      <c r="A1370" s="62" t="s">
        <v>3677</v>
      </c>
      <c r="B1370" s="63">
        <v>1366</v>
      </c>
      <c r="C1370" s="64">
        <v>43137</v>
      </c>
      <c r="D1370" s="62" t="s">
        <v>3678</v>
      </c>
      <c r="E1370" s="62" t="s">
        <v>149</v>
      </c>
      <c r="F1370" s="62" t="s">
        <v>137</v>
      </c>
      <c r="G1370" s="64">
        <v>43150</v>
      </c>
      <c r="H1370" s="62" t="s">
        <v>3679</v>
      </c>
      <c r="I1370" s="59"/>
      <c r="J1370" s="59"/>
      <c r="K1370" s="59"/>
      <c r="L1370" s="59"/>
      <c r="M1370" s="59"/>
      <c r="N1370" s="59"/>
      <c r="O1370" s="59"/>
      <c r="P1370" s="59"/>
      <c r="Q1370" s="59"/>
      <c r="R1370" s="59"/>
      <c r="S1370" s="59"/>
      <c r="T1370" s="59"/>
      <c r="U1370" s="59"/>
      <c r="V1370" s="59"/>
      <c r="W1370" s="59"/>
      <c r="X1370" s="59"/>
      <c r="Y1370" s="59"/>
      <c r="Z1370" s="59"/>
      <c r="AA1370" s="59"/>
      <c r="AB1370" s="59"/>
      <c r="AC1370" s="59"/>
    </row>
    <row r="1371" spans="1:29" x14ac:dyDescent="0.2">
      <c r="A1371" s="62" t="s">
        <v>3680</v>
      </c>
      <c r="B1371" s="63">
        <v>1367</v>
      </c>
      <c r="C1371" s="64">
        <v>43137</v>
      </c>
      <c r="D1371" s="62" t="s">
        <v>153</v>
      </c>
      <c r="E1371" s="62" t="s">
        <v>3681</v>
      </c>
      <c r="F1371" s="62" t="s">
        <v>137</v>
      </c>
      <c r="G1371" s="64">
        <v>43144</v>
      </c>
      <c r="H1371" s="62" t="s">
        <v>3682</v>
      </c>
      <c r="I1371" s="59"/>
      <c r="J1371" s="59"/>
      <c r="K1371" s="59"/>
      <c r="L1371" s="59"/>
      <c r="M1371" s="59"/>
      <c r="N1371" s="59"/>
      <c r="O1371" s="59"/>
      <c r="P1371" s="59"/>
      <c r="Q1371" s="59"/>
      <c r="R1371" s="59"/>
      <c r="S1371" s="59"/>
      <c r="T1371" s="59"/>
      <c r="U1371" s="59"/>
      <c r="V1371" s="59"/>
      <c r="W1371" s="59"/>
      <c r="X1371" s="59"/>
      <c r="Y1371" s="59"/>
      <c r="Z1371" s="59"/>
      <c r="AA1371" s="59"/>
      <c r="AB1371" s="59"/>
      <c r="AC1371" s="59"/>
    </row>
    <row r="1372" spans="1:29" x14ac:dyDescent="0.2">
      <c r="A1372" s="62" t="s">
        <v>3683</v>
      </c>
      <c r="B1372" s="63">
        <v>1368</v>
      </c>
      <c r="C1372" s="64">
        <v>43137</v>
      </c>
      <c r="D1372" s="62" t="s">
        <v>1121</v>
      </c>
      <c r="E1372" s="62" t="s">
        <v>149</v>
      </c>
      <c r="F1372" s="62" t="s">
        <v>137</v>
      </c>
      <c r="G1372" s="64">
        <v>43144</v>
      </c>
      <c r="H1372" s="62" t="s">
        <v>3684</v>
      </c>
      <c r="I1372" s="59"/>
      <c r="J1372" s="59"/>
      <c r="K1372" s="59"/>
      <c r="L1372" s="59"/>
      <c r="M1372" s="59"/>
      <c r="N1372" s="59"/>
      <c r="O1372" s="59"/>
      <c r="P1372" s="59"/>
      <c r="Q1372" s="59"/>
      <c r="R1372" s="59"/>
      <c r="S1372" s="59"/>
      <c r="T1372" s="59"/>
      <c r="U1372" s="59"/>
      <c r="V1372" s="59"/>
      <c r="W1372" s="59"/>
      <c r="X1372" s="59"/>
      <c r="Y1372" s="59"/>
      <c r="Z1372" s="59"/>
      <c r="AA1372" s="59"/>
      <c r="AB1372" s="59"/>
      <c r="AC1372" s="59"/>
    </row>
    <row r="1373" spans="1:29" x14ac:dyDescent="0.2">
      <c r="A1373" s="62" t="s">
        <v>3685</v>
      </c>
      <c r="B1373" s="63">
        <v>1369</v>
      </c>
      <c r="C1373" s="64">
        <v>43137</v>
      </c>
      <c r="D1373" s="62" t="s">
        <v>1121</v>
      </c>
      <c r="E1373" s="62" t="s">
        <v>149</v>
      </c>
      <c r="F1373" s="62" t="s">
        <v>137</v>
      </c>
      <c r="G1373" s="64">
        <v>43144</v>
      </c>
      <c r="H1373" s="62" t="s">
        <v>3686</v>
      </c>
      <c r="I1373" s="59"/>
      <c r="J1373" s="59"/>
      <c r="K1373" s="59"/>
      <c r="L1373" s="59"/>
      <c r="M1373" s="59"/>
      <c r="N1373" s="59"/>
      <c r="O1373" s="59"/>
      <c r="P1373" s="59"/>
      <c r="Q1373" s="59"/>
      <c r="R1373" s="59"/>
      <c r="S1373" s="59"/>
      <c r="T1373" s="59"/>
      <c r="U1373" s="59"/>
      <c r="V1373" s="59"/>
      <c r="W1373" s="59"/>
      <c r="X1373" s="59"/>
      <c r="Y1373" s="59"/>
      <c r="Z1373" s="59"/>
      <c r="AA1373" s="59"/>
      <c r="AB1373" s="59"/>
      <c r="AC1373" s="59"/>
    </row>
    <row r="1374" spans="1:29" x14ac:dyDescent="0.2">
      <c r="A1374" s="62" t="s">
        <v>3687</v>
      </c>
      <c r="B1374" s="63">
        <v>1370</v>
      </c>
      <c r="C1374" s="64">
        <v>43137</v>
      </c>
      <c r="D1374" s="62" t="s">
        <v>1121</v>
      </c>
      <c r="E1374" s="62" t="s">
        <v>149</v>
      </c>
      <c r="F1374" s="62" t="s">
        <v>137</v>
      </c>
      <c r="G1374" s="64">
        <v>43144</v>
      </c>
      <c r="H1374" s="62" t="s">
        <v>3688</v>
      </c>
      <c r="I1374" s="59"/>
      <c r="J1374" s="59"/>
      <c r="K1374" s="59"/>
      <c r="L1374" s="59"/>
      <c r="M1374" s="59"/>
      <c r="N1374" s="59"/>
      <c r="O1374" s="59"/>
      <c r="P1374" s="59"/>
      <c r="Q1374" s="59"/>
      <c r="R1374" s="59"/>
      <c r="S1374" s="59"/>
      <c r="T1374" s="59"/>
      <c r="U1374" s="59"/>
      <c r="V1374" s="59"/>
      <c r="W1374" s="59"/>
      <c r="X1374" s="59"/>
      <c r="Y1374" s="59"/>
      <c r="Z1374" s="59"/>
      <c r="AA1374" s="59"/>
      <c r="AB1374" s="59"/>
      <c r="AC1374" s="59"/>
    </row>
    <row r="1375" spans="1:29" x14ac:dyDescent="0.2">
      <c r="A1375" s="62" t="s">
        <v>3689</v>
      </c>
      <c r="B1375" s="63">
        <v>1371</v>
      </c>
      <c r="C1375" s="64">
        <v>43137</v>
      </c>
      <c r="D1375" s="62" t="s">
        <v>1121</v>
      </c>
      <c r="E1375" s="62" t="s">
        <v>149</v>
      </c>
      <c r="F1375" s="62" t="s">
        <v>137</v>
      </c>
      <c r="G1375" s="64">
        <v>43144</v>
      </c>
      <c r="H1375" s="62" t="s">
        <v>3690</v>
      </c>
      <c r="I1375" s="59"/>
      <c r="J1375" s="59"/>
      <c r="K1375" s="59"/>
      <c r="L1375" s="59"/>
      <c r="M1375" s="59"/>
      <c r="N1375" s="59"/>
      <c r="O1375" s="59"/>
      <c r="P1375" s="59"/>
      <c r="Q1375" s="59"/>
      <c r="R1375" s="59"/>
      <c r="S1375" s="59"/>
      <c r="T1375" s="59"/>
      <c r="U1375" s="59"/>
      <c r="V1375" s="59"/>
      <c r="W1375" s="59"/>
      <c r="X1375" s="59"/>
      <c r="Y1375" s="59"/>
      <c r="Z1375" s="59"/>
      <c r="AA1375" s="59"/>
      <c r="AB1375" s="59"/>
      <c r="AC1375" s="59"/>
    </row>
    <row r="1376" spans="1:29" x14ac:dyDescent="0.2">
      <c r="A1376" s="62" t="s">
        <v>3691</v>
      </c>
      <c r="B1376" s="63">
        <v>1372</v>
      </c>
      <c r="C1376" s="64">
        <v>43137</v>
      </c>
      <c r="D1376" s="62" t="s">
        <v>1121</v>
      </c>
      <c r="E1376" s="62" t="s">
        <v>149</v>
      </c>
      <c r="F1376" s="62" t="s">
        <v>137</v>
      </c>
      <c r="G1376" s="64">
        <v>43144</v>
      </c>
      <c r="H1376" s="62" t="s">
        <v>3692</v>
      </c>
      <c r="I1376" s="59"/>
      <c r="J1376" s="59"/>
      <c r="K1376" s="59"/>
      <c r="L1376" s="59"/>
      <c r="M1376" s="59"/>
      <c r="N1376" s="59"/>
      <c r="O1376" s="59"/>
      <c r="P1376" s="59"/>
      <c r="Q1376" s="59"/>
      <c r="R1376" s="59"/>
      <c r="S1376" s="59"/>
      <c r="T1376" s="59"/>
      <c r="U1376" s="59"/>
      <c r="V1376" s="59"/>
      <c r="W1376" s="59"/>
      <c r="X1376" s="59"/>
      <c r="Y1376" s="59"/>
      <c r="Z1376" s="59"/>
      <c r="AA1376" s="59"/>
      <c r="AB1376" s="59"/>
      <c r="AC1376" s="59"/>
    </row>
    <row r="1377" spans="1:29" x14ac:dyDescent="0.2">
      <c r="A1377" s="62" t="s">
        <v>3693</v>
      </c>
      <c r="B1377" s="63">
        <v>1373</v>
      </c>
      <c r="C1377" s="64">
        <v>43137</v>
      </c>
      <c r="D1377" s="62" t="s">
        <v>153</v>
      </c>
      <c r="E1377" s="62" t="s">
        <v>149</v>
      </c>
      <c r="F1377" s="62" t="s">
        <v>161</v>
      </c>
      <c r="G1377" s="64">
        <v>43161</v>
      </c>
      <c r="H1377" s="62" t="s">
        <v>3694</v>
      </c>
      <c r="I1377" s="59"/>
      <c r="J1377" s="59"/>
      <c r="K1377" s="59"/>
      <c r="L1377" s="59"/>
      <c r="M1377" s="59"/>
      <c r="N1377" s="59"/>
      <c r="O1377" s="59"/>
      <c r="P1377" s="59"/>
      <c r="Q1377" s="59"/>
      <c r="R1377" s="59"/>
      <c r="S1377" s="59"/>
      <c r="T1377" s="59"/>
      <c r="U1377" s="59"/>
      <c r="V1377" s="59"/>
      <c r="W1377" s="59"/>
      <c r="X1377" s="59"/>
      <c r="Y1377" s="59"/>
      <c r="Z1377" s="59"/>
      <c r="AA1377" s="59"/>
      <c r="AB1377" s="59"/>
      <c r="AC1377" s="59"/>
    </row>
    <row r="1378" spans="1:29" x14ac:dyDescent="0.2">
      <c r="A1378" s="62" t="s">
        <v>3695</v>
      </c>
      <c r="B1378" s="63">
        <v>1374</v>
      </c>
      <c r="C1378" s="64">
        <v>43137</v>
      </c>
      <c r="D1378" s="62" t="s">
        <v>3696</v>
      </c>
      <c r="E1378" s="62" t="s">
        <v>2484</v>
      </c>
      <c r="F1378" s="62" t="s">
        <v>150</v>
      </c>
      <c r="G1378" s="64">
        <v>43168</v>
      </c>
      <c r="H1378" s="62" t="s">
        <v>3697</v>
      </c>
      <c r="I1378" s="59"/>
      <c r="J1378" s="59"/>
      <c r="K1378" s="59"/>
      <c r="L1378" s="59"/>
      <c r="M1378" s="59"/>
      <c r="N1378" s="59"/>
      <c r="O1378" s="59"/>
      <c r="P1378" s="59"/>
      <c r="Q1378" s="59"/>
      <c r="R1378" s="59"/>
      <c r="S1378" s="59"/>
      <c r="T1378" s="59"/>
      <c r="U1378" s="59"/>
      <c r="V1378" s="59"/>
      <c r="W1378" s="59"/>
      <c r="X1378" s="59"/>
      <c r="Y1378" s="59"/>
      <c r="Z1378" s="59"/>
      <c r="AA1378" s="59"/>
      <c r="AB1378" s="59"/>
      <c r="AC1378" s="59"/>
    </row>
    <row r="1379" spans="1:29" x14ac:dyDescent="0.2">
      <c r="A1379" s="62" t="s">
        <v>3698</v>
      </c>
      <c r="B1379" s="63">
        <v>1375</v>
      </c>
      <c r="C1379" s="64">
        <v>43137</v>
      </c>
      <c r="D1379" s="62" t="s">
        <v>3699</v>
      </c>
      <c r="E1379" s="62" t="s">
        <v>149</v>
      </c>
      <c r="F1379" s="62" t="s">
        <v>137</v>
      </c>
      <c r="G1379" s="64">
        <v>43143</v>
      </c>
      <c r="H1379" s="62" t="s">
        <v>3700</v>
      </c>
      <c r="I1379" s="59"/>
      <c r="J1379" s="59"/>
      <c r="K1379" s="59"/>
      <c r="L1379" s="59"/>
      <c r="M1379" s="59"/>
      <c r="N1379" s="59"/>
      <c r="O1379" s="59"/>
      <c r="P1379" s="59"/>
      <c r="Q1379" s="59"/>
      <c r="R1379" s="59"/>
      <c r="S1379" s="59"/>
      <c r="T1379" s="59"/>
      <c r="U1379" s="59"/>
      <c r="V1379" s="59"/>
      <c r="W1379" s="59"/>
      <c r="X1379" s="59"/>
      <c r="Y1379" s="59"/>
      <c r="Z1379" s="59"/>
      <c r="AA1379" s="59"/>
      <c r="AB1379" s="59"/>
      <c r="AC1379" s="59"/>
    </row>
    <row r="1380" spans="1:29" x14ac:dyDescent="0.2">
      <c r="A1380" s="62" t="s">
        <v>3701</v>
      </c>
      <c r="B1380" s="63">
        <v>1376</v>
      </c>
      <c r="C1380" s="64">
        <v>43137</v>
      </c>
      <c r="D1380" s="62" t="s">
        <v>3699</v>
      </c>
      <c r="E1380" s="62" t="s">
        <v>149</v>
      </c>
      <c r="F1380" s="62" t="s">
        <v>137</v>
      </c>
      <c r="G1380" s="64">
        <v>43143</v>
      </c>
      <c r="H1380" s="62" t="s">
        <v>3702</v>
      </c>
      <c r="I1380" s="59"/>
      <c r="J1380" s="59"/>
      <c r="K1380" s="59"/>
      <c r="L1380" s="59"/>
      <c r="M1380" s="59"/>
      <c r="N1380" s="59"/>
      <c r="O1380" s="59"/>
      <c r="P1380" s="59"/>
      <c r="Q1380" s="59"/>
      <c r="R1380" s="59"/>
      <c r="S1380" s="59"/>
      <c r="T1380" s="59"/>
      <c r="U1380" s="59"/>
      <c r="V1380" s="59"/>
      <c r="W1380" s="59"/>
      <c r="X1380" s="59"/>
      <c r="Y1380" s="59"/>
      <c r="Z1380" s="59"/>
      <c r="AA1380" s="59"/>
      <c r="AB1380" s="59"/>
      <c r="AC1380" s="59"/>
    </row>
    <row r="1381" spans="1:29" x14ac:dyDescent="0.2">
      <c r="A1381" s="62" t="s">
        <v>3703</v>
      </c>
      <c r="B1381" s="63">
        <v>1377</v>
      </c>
      <c r="C1381" s="64">
        <v>43137</v>
      </c>
      <c r="D1381" s="62" t="s">
        <v>3699</v>
      </c>
      <c r="E1381" s="62" t="s">
        <v>149</v>
      </c>
      <c r="F1381" s="62" t="s">
        <v>137</v>
      </c>
      <c r="G1381" s="64">
        <v>43144</v>
      </c>
      <c r="H1381" s="62" t="s">
        <v>3704</v>
      </c>
      <c r="I1381" s="59"/>
      <c r="J1381" s="59"/>
      <c r="K1381" s="59"/>
      <c r="L1381" s="59"/>
      <c r="M1381" s="59"/>
      <c r="N1381" s="59"/>
      <c r="O1381" s="59"/>
      <c r="P1381" s="59"/>
      <c r="Q1381" s="59"/>
      <c r="R1381" s="59"/>
      <c r="S1381" s="59"/>
      <c r="T1381" s="59"/>
      <c r="U1381" s="59"/>
      <c r="V1381" s="59"/>
      <c r="W1381" s="59"/>
      <c r="X1381" s="59"/>
      <c r="Y1381" s="59"/>
      <c r="Z1381" s="59"/>
      <c r="AA1381" s="59"/>
      <c r="AB1381" s="59"/>
      <c r="AC1381" s="59"/>
    </row>
    <row r="1382" spans="1:29" x14ac:dyDescent="0.2">
      <c r="A1382" s="62" t="s">
        <v>3705</v>
      </c>
      <c r="B1382" s="63">
        <v>1378</v>
      </c>
      <c r="C1382" s="64">
        <v>43137</v>
      </c>
      <c r="D1382" s="62" t="s">
        <v>3699</v>
      </c>
      <c r="E1382" s="62" t="s">
        <v>149</v>
      </c>
      <c r="F1382" s="62" t="s">
        <v>137</v>
      </c>
      <c r="G1382" s="64">
        <v>43144</v>
      </c>
      <c r="H1382" s="62" t="s">
        <v>3706</v>
      </c>
      <c r="I1382" s="59"/>
      <c r="J1382" s="59"/>
      <c r="K1382" s="59"/>
      <c r="L1382" s="59"/>
      <c r="M1382" s="59"/>
      <c r="N1382" s="59"/>
      <c r="O1382" s="59"/>
      <c r="P1382" s="59"/>
      <c r="Q1382" s="59"/>
      <c r="R1382" s="59"/>
      <c r="S1382" s="59"/>
      <c r="T1382" s="59"/>
      <c r="U1382" s="59"/>
      <c r="V1382" s="59"/>
      <c r="W1382" s="59"/>
      <c r="X1382" s="59"/>
      <c r="Y1382" s="59"/>
      <c r="Z1382" s="59"/>
      <c r="AA1382" s="59"/>
      <c r="AB1382" s="59"/>
      <c r="AC1382" s="59"/>
    </row>
    <row r="1383" spans="1:29" x14ac:dyDescent="0.2">
      <c r="A1383" s="62" t="s">
        <v>3707</v>
      </c>
      <c r="B1383" s="63">
        <v>1379</v>
      </c>
      <c r="C1383" s="64">
        <v>43137</v>
      </c>
      <c r="D1383" s="62" t="s">
        <v>249</v>
      </c>
      <c r="E1383" s="62" t="s">
        <v>149</v>
      </c>
      <c r="F1383" s="62" t="s">
        <v>137</v>
      </c>
      <c r="G1383" s="64">
        <v>43143</v>
      </c>
      <c r="H1383" s="62" t="s">
        <v>3708</v>
      </c>
      <c r="I1383" s="59"/>
      <c r="J1383" s="59"/>
      <c r="K1383" s="59"/>
      <c r="L1383" s="59"/>
      <c r="M1383" s="59"/>
      <c r="N1383" s="59"/>
      <c r="O1383" s="59"/>
      <c r="P1383" s="59"/>
      <c r="Q1383" s="59"/>
      <c r="R1383" s="59"/>
      <c r="S1383" s="59"/>
      <c r="T1383" s="59"/>
      <c r="U1383" s="59"/>
      <c r="V1383" s="59"/>
      <c r="W1383" s="59"/>
      <c r="X1383" s="59"/>
      <c r="Y1383" s="59"/>
      <c r="Z1383" s="59"/>
      <c r="AA1383" s="59"/>
      <c r="AB1383" s="59"/>
      <c r="AC1383" s="59"/>
    </row>
    <row r="1384" spans="1:29" x14ac:dyDescent="0.2">
      <c r="A1384" s="62" t="s">
        <v>3709</v>
      </c>
      <c r="B1384" s="63">
        <v>1380</v>
      </c>
      <c r="C1384" s="64">
        <v>43137</v>
      </c>
      <c r="D1384" s="62" t="s">
        <v>3699</v>
      </c>
      <c r="E1384" s="62" t="s">
        <v>149</v>
      </c>
      <c r="F1384" s="62" t="s">
        <v>137</v>
      </c>
      <c r="G1384" s="64">
        <v>43143</v>
      </c>
      <c r="H1384" s="62" t="s">
        <v>3710</v>
      </c>
      <c r="I1384" s="59"/>
      <c r="J1384" s="59"/>
      <c r="K1384" s="59"/>
      <c r="L1384" s="59"/>
      <c r="M1384" s="59"/>
      <c r="N1384" s="59"/>
      <c r="O1384" s="59"/>
      <c r="P1384" s="59"/>
      <c r="Q1384" s="59"/>
      <c r="R1384" s="59"/>
      <c r="S1384" s="59"/>
      <c r="T1384" s="59"/>
      <c r="U1384" s="59"/>
      <c r="V1384" s="59"/>
      <c r="W1384" s="59"/>
      <c r="X1384" s="59"/>
      <c r="Y1384" s="59"/>
      <c r="Z1384" s="59"/>
      <c r="AA1384" s="59"/>
      <c r="AB1384" s="59"/>
      <c r="AC1384" s="59"/>
    </row>
    <row r="1385" spans="1:29" x14ac:dyDescent="0.2">
      <c r="A1385" s="62" t="s">
        <v>3711</v>
      </c>
      <c r="B1385" s="63">
        <v>1381</v>
      </c>
      <c r="C1385" s="64">
        <v>43137</v>
      </c>
      <c r="D1385" s="62" t="s">
        <v>1247</v>
      </c>
      <c r="E1385" s="62" t="s">
        <v>149</v>
      </c>
      <c r="F1385" s="62" t="s">
        <v>150</v>
      </c>
      <c r="G1385" s="64">
        <v>43171</v>
      </c>
      <c r="H1385" s="62" t="s">
        <v>3712</v>
      </c>
      <c r="I1385" s="59"/>
      <c r="J1385" s="59"/>
      <c r="K1385" s="59"/>
      <c r="L1385" s="59"/>
      <c r="M1385" s="59"/>
      <c r="N1385" s="59"/>
      <c r="O1385" s="59"/>
      <c r="P1385" s="59"/>
      <c r="Q1385" s="59"/>
      <c r="R1385" s="59"/>
      <c r="S1385" s="59"/>
      <c r="T1385" s="59"/>
      <c r="U1385" s="59"/>
      <c r="V1385" s="59"/>
      <c r="W1385" s="59"/>
      <c r="X1385" s="59"/>
      <c r="Y1385" s="59"/>
      <c r="Z1385" s="59"/>
      <c r="AA1385" s="59"/>
      <c r="AB1385" s="59"/>
      <c r="AC1385" s="59"/>
    </row>
    <row r="1386" spans="1:29" x14ac:dyDescent="0.2">
      <c r="A1386" s="62" t="s">
        <v>3713</v>
      </c>
      <c r="B1386" s="63">
        <v>1382</v>
      </c>
      <c r="C1386" s="64">
        <v>43137</v>
      </c>
      <c r="D1386" s="62" t="s">
        <v>3699</v>
      </c>
      <c r="E1386" s="62" t="s">
        <v>149</v>
      </c>
      <c r="F1386" s="62" t="s">
        <v>137</v>
      </c>
      <c r="G1386" s="64">
        <v>43144</v>
      </c>
      <c r="H1386" s="62" t="s">
        <v>3714</v>
      </c>
      <c r="I1386" s="59"/>
      <c r="J1386" s="59"/>
      <c r="K1386" s="59"/>
      <c r="L1386" s="59"/>
      <c r="M1386" s="59"/>
      <c r="N1386" s="59"/>
      <c r="O1386" s="59"/>
      <c r="P1386" s="59"/>
      <c r="Q1386" s="59"/>
      <c r="R1386" s="59"/>
      <c r="S1386" s="59"/>
      <c r="T1386" s="59"/>
      <c r="U1386" s="59"/>
      <c r="V1386" s="59"/>
      <c r="W1386" s="59"/>
      <c r="X1386" s="59"/>
      <c r="Y1386" s="59"/>
      <c r="Z1386" s="59"/>
      <c r="AA1386" s="59"/>
      <c r="AB1386" s="59"/>
      <c r="AC1386" s="59"/>
    </row>
    <row r="1387" spans="1:29" x14ac:dyDescent="0.2">
      <c r="A1387" s="62" t="s">
        <v>3715</v>
      </c>
      <c r="B1387" s="63">
        <v>1383</v>
      </c>
      <c r="C1387" s="64">
        <v>43137</v>
      </c>
      <c r="D1387" s="62" t="s">
        <v>3699</v>
      </c>
      <c r="E1387" s="62" t="s">
        <v>149</v>
      </c>
      <c r="F1387" s="62" t="s">
        <v>137</v>
      </c>
      <c r="G1387" s="64">
        <v>43143</v>
      </c>
      <c r="H1387" s="62" t="s">
        <v>3716</v>
      </c>
      <c r="I1387" s="59"/>
      <c r="J1387" s="59"/>
      <c r="K1387" s="59"/>
      <c r="L1387" s="59"/>
      <c r="M1387" s="59"/>
      <c r="N1387" s="59"/>
      <c r="O1387" s="59"/>
      <c r="P1387" s="59"/>
      <c r="Q1387" s="59"/>
      <c r="R1387" s="59"/>
      <c r="S1387" s="59"/>
      <c r="T1387" s="59"/>
      <c r="U1387" s="59"/>
      <c r="V1387" s="59"/>
      <c r="W1387" s="59"/>
      <c r="X1387" s="59"/>
      <c r="Y1387" s="59"/>
      <c r="Z1387" s="59"/>
      <c r="AA1387" s="59"/>
      <c r="AB1387" s="59"/>
      <c r="AC1387" s="59"/>
    </row>
    <row r="1388" spans="1:29" x14ac:dyDescent="0.2">
      <c r="A1388" s="62" t="s">
        <v>3717</v>
      </c>
      <c r="B1388" s="63">
        <v>1384</v>
      </c>
      <c r="C1388" s="64">
        <v>43137</v>
      </c>
      <c r="D1388" s="62" t="s">
        <v>3699</v>
      </c>
      <c r="E1388" s="62" t="s">
        <v>149</v>
      </c>
      <c r="F1388" s="62" t="s">
        <v>137</v>
      </c>
      <c r="G1388" s="64">
        <v>43143</v>
      </c>
      <c r="H1388" s="62" t="s">
        <v>3718</v>
      </c>
      <c r="I1388" s="59"/>
      <c r="J1388" s="59"/>
      <c r="K1388" s="59"/>
      <c r="L1388" s="59"/>
      <c r="M1388" s="59"/>
      <c r="N1388" s="59"/>
      <c r="O1388" s="59"/>
      <c r="P1388" s="59"/>
      <c r="Q1388" s="59"/>
      <c r="R1388" s="59"/>
      <c r="S1388" s="59"/>
      <c r="T1388" s="59"/>
      <c r="U1388" s="59"/>
      <c r="V1388" s="59"/>
      <c r="W1388" s="59"/>
      <c r="X1388" s="59"/>
      <c r="Y1388" s="59"/>
      <c r="Z1388" s="59"/>
      <c r="AA1388" s="59"/>
      <c r="AB1388" s="59"/>
      <c r="AC1388" s="59"/>
    </row>
    <row r="1389" spans="1:29" x14ac:dyDescent="0.2">
      <c r="A1389" s="62" t="s">
        <v>3719</v>
      </c>
      <c r="B1389" s="63">
        <v>1385</v>
      </c>
      <c r="C1389" s="64">
        <v>43137</v>
      </c>
      <c r="D1389" s="62" t="s">
        <v>3720</v>
      </c>
      <c r="E1389" s="62" t="s">
        <v>149</v>
      </c>
      <c r="F1389" s="62" t="s">
        <v>137</v>
      </c>
      <c r="G1389" s="64">
        <v>43147</v>
      </c>
      <c r="H1389" s="62" t="s">
        <v>3721</v>
      </c>
      <c r="I1389" s="59"/>
      <c r="J1389" s="59"/>
      <c r="K1389" s="59"/>
      <c r="L1389" s="59"/>
      <c r="M1389" s="59"/>
      <c r="N1389" s="59"/>
      <c r="O1389" s="59"/>
      <c r="P1389" s="59"/>
      <c r="Q1389" s="59"/>
      <c r="R1389" s="59"/>
      <c r="S1389" s="59"/>
      <c r="T1389" s="59"/>
      <c r="U1389" s="59"/>
      <c r="V1389" s="59"/>
      <c r="W1389" s="59"/>
      <c r="X1389" s="59"/>
      <c r="Y1389" s="59"/>
      <c r="Z1389" s="59"/>
      <c r="AA1389" s="59"/>
      <c r="AB1389" s="59"/>
      <c r="AC1389" s="59"/>
    </row>
    <row r="1390" spans="1:29" x14ac:dyDescent="0.2">
      <c r="A1390" s="62" t="s">
        <v>3722</v>
      </c>
      <c r="B1390" s="63">
        <v>1386</v>
      </c>
      <c r="C1390" s="64">
        <v>43137</v>
      </c>
      <c r="D1390" s="62" t="s">
        <v>153</v>
      </c>
      <c r="E1390" s="62" t="s">
        <v>2239</v>
      </c>
      <c r="F1390" s="62" t="s">
        <v>137</v>
      </c>
      <c r="G1390" s="64">
        <v>43147</v>
      </c>
      <c r="H1390" s="62" t="s">
        <v>3723</v>
      </c>
      <c r="I1390" s="59"/>
      <c r="J1390" s="59"/>
      <c r="K1390" s="59"/>
      <c r="L1390" s="59"/>
      <c r="M1390" s="59"/>
      <c r="N1390" s="59"/>
      <c r="O1390" s="59"/>
      <c r="P1390" s="59"/>
      <c r="Q1390" s="59"/>
      <c r="R1390" s="59"/>
      <c r="S1390" s="59"/>
      <c r="T1390" s="59"/>
      <c r="U1390" s="59"/>
      <c r="V1390" s="59"/>
      <c r="W1390" s="59"/>
      <c r="X1390" s="59"/>
      <c r="Y1390" s="59"/>
      <c r="Z1390" s="59"/>
      <c r="AA1390" s="59"/>
      <c r="AB1390" s="59"/>
      <c r="AC1390" s="59"/>
    </row>
    <row r="1391" spans="1:29" x14ac:dyDescent="0.2">
      <c r="A1391" s="62" t="s">
        <v>3724</v>
      </c>
      <c r="B1391" s="63">
        <v>1387</v>
      </c>
      <c r="C1391" s="64">
        <v>43137</v>
      </c>
      <c r="D1391" s="62" t="s">
        <v>153</v>
      </c>
      <c r="E1391" s="62" t="s">
        <v>2239</v>
      </c>
      <c r="F1391" s="62" t="s">
        <v>137</v>
      </c>
      <c r="G1391" s="64">
        <v>43147</v>
      </c>
      <c r="H1391" s="62" t="s">
        <v>3723</v>
      </c>
      <c r="I1391" s="59"/>
      <c r="J1391" s="59"/>
      <c r="K1391" s="59"/>
      <c r="L1391" s="59"/>
      <c r="M1391" s="59"/>
      <c r="N1391" s="59"/>
      <c r="O1391" s="59"/>
      <c r="P1391" s="59"/>
      <c r="Q1391" s="59"/>
      <c r="R1391" s="59"/>
      <c r="S1391" s="59"/>
      <c r="T1391" s="59"/>
      <c r="U1391" s="59"/>
      <c r="V1391" s="59"/>
      <c r="W1391" s="59"/>
      <c r="X1391" s="59"/>
      <c r="Y1391" s="59"/>
      <c r="Z1391" s="59"/>
      <c r="AA1391" s="59"/>
      <c r="AB1391" s="59"/>
      <c r="AC1391" s="59"/>
    </row>
    <row r="1392" spans="1:29" x14ac:dyDescent="0.2">
      <c r="A1392" s="62" t="s">
        <v>3725</v>
      </c>
      <c r="B1392" s="63">
        <v>1388</v>
      </c>
      <c r="C1392" s="64">
        <v>43137</v>
      </c>
      <c r="D1392" s="62" t="s">
        <v>153</v>
      </c>
      <c r="E1392" s="62" t="s">
        <v>2239</v>
      </c>
      <c r="F1392" s="62" t="s">
        <v>137</v>
      </c>
      <c r="G1392" s="64">
        <v>43147</v>
      </c>
      <c r="H1392" s="62" t="s">
        <v>3723</v>
      </c>
      <c r="I1392" s="59"/>
      <c r="J1392" s="59"/>
      <c r="K1392" s="59"/>
      <c r="L1392" s="59"/>
      <c r="M1392" s="59"/>
      <c r="N1392" s="59"/>
      <c r="O1392" s="59"/>
      <c r="P1392" s="59"/>
      <c r="Q1392" s="59"/>
      <c r="R1392" s="59"/>
      <c r="S1392" s="59"/>
      <c r="T1392" s="59"/>
      <c r="U1392" s="59"/>
      <c r="V1392" s="59"/>
      <c r="W1392" s="59"/>
      <c r="X1392" s="59"/>
      <c r="Y1392" s="59"/>
      <c r="Z1392" s="59"/>
      <c r="AA1392" s="59"/>
      <c r="AB1392" s="59"/>
      <c r="AC1392" s="59"/>
    </row>
    <row r="1393" spans="1:29" x14ac:dyDescent="0.2">
      <c r="A1393" s="62" t="s">
        <v>3726</v>
      </c>
      <c r="B1393" s="63">
        <v>1389</v>
      </c>
      <c r="C1393" s="64">
        <v>43137</v>
      </c>
      <c r="D1393" s="62" t="s">
        <v>153</v>
      </c>
      <c r="E1393" s="62" t="s">
        <v>2239</v>
      </c>
      <c r="F1393" s="62" t="s">
        <v>137</v>
      </c>
      <c r="G1393" s="64">
        <v>43147</v>
      </c>
      <c r="H1393" s="62" t="s">
        <v>3727</v>
      </c>
      <c r="I1393" s="59"/>
      <c r="J1393" s="59"/>
      <c r="K1393" s="59"/>
      <c r="L1393" s="59"/>
      <c r="M1393" s="59"/>
      <c r="N1393" s="59"/>
      <c r="O1393" s="59"/>
      <c r="P1393" s="59"/>
      <c r="Q1393" s="59"/>
      <c r="R1393" s="59"/>
      <c r="S1393" s="59"/>
      <c r="T1393" s="59"/>
      <c r="U1393" s="59"/>
      <c r="V1393" s="59"/>
      <c r="W1393" s="59"/>
      <c r="X1393" s="59"/>
      <c r="Y1393" s="59"/>
      <c r="Z1393" s="59"/>
      <c r="AA1393" s="59"/>
      <c r="AB1393" s="59"/>
      <c r="AC1393" s="59"/>
    </row>
    <row r="1394" spans="1:29" x14ac:dyDescent="0.2">
      <c r="A1394" s="62" t="s">
        <v>3728</v>
      </c>
      <c r="B1394" s="63">
        <v>1390</v>
      </c>
      <c r="C1394" s="64">
        <v>43137</v>
      </c>
      <c r="D1394" s="62" t="s">
        <v>153</v>
      </c>
      <c r="E1394" s="62" t="s">
        <v>2239</v>
      </c>
      <c r="F1394" s="62" t="s">
        <v>137</v>
      </c>
      <c r="G1394" s="64">
        <v>43147</v>
      </c>
      <c r="H1394" s="62" t="s">
        <v>3729</v>
      </c>
      <c r="I1394" s="59"/>
      <c r="J1394" s="59"/>
      <c r="K1394" s="59"/>
      <c r="L1394" s="59"/>
      <c r="M1394" s="59"/>
      <c r="N1394" s="59"/>
      <c r="O1394" s="59"/>
      <c r="P1394" s="59"/>
      <c r="Q1394" s="59"/>
      <c r="R1394" s="59"/>
      <c r="S1394" s="59"/>
      <c r="T1394" s="59"/>
      <c r="U1394" s="59"/>
      <c r="V1394" s="59"/>
      <c r="W1394" s="59"/>
      <c r="X1394" s="59"/>
      <c r="Y1394" s="59"/>
      <c r="Z1394" s="59"/>
      <c r="AA1394" s="59"/>
      <c r="AB1394" s="59"/>
      <c r="AC1394" s="59"/>
    </row>
    <row r="1395" spans="1:29" x14ac:dyDescent="0.2">
      <c r="A1395" s="62" t="s">
        <v>3730</v>
      </c>
      <c r="B1395" s="63">
        <v>1391</v>
      </c>
      <c r="C1395" s="64">
        <v>43137</v>
      </c>
      <c r="D1395" s="62" t="s">
        <v>3731</v>
      </c>
      <c r="E1395" s="62" t="s">
        <v>160</v>
      </c>
      <c r="F1395" s="62" t="s">
        <v>137</v>
      </c>
      <c r="G1395" s="64">
        <v>43140</v>
      </c>
      <c r="H1395" s="62" t="s">
        <v>3732</v>
      </c>
      <c r="I1395" s="59"/>
      <c r="J1395" s="59"/>
      <c r="K1395" s="59"/>
      <c r="L1395" s="59"/>
      <c r="M1395" s="59"/>
      <c r="N1395" s="59"/>
      <c r="O1395" s="59"/>
      <c r="P1395" s="59"/>
      <c r="Q1395" s="59"/>
      <c r="R1395" s="59"/>
      <c r="S1395" s="59"/>
      <c r="T1395" s="59"/>
      <c r="U1395" s="59"/>
      <c r="V1395" s="59"/>
      <c r="W1395" s="59"/>
      <c r="X1395" s="59"/>
      <c r="Y1395" s="59"/>
      <c r="Z1395" s="59"/>
      <c r="AA1395" s="59"/>
      <c r="AB1395" s="59"/>
      <c r="AC1395" s="59"/>
    </row>
    <row r="1396" spans="1:29" x14ac:dyDescent="0.2">
      <c r="A1396" s="62" t="s">
        <v>3733</v>
      </c>
      <c r="B1396" s="63">
        <v>1392</v>
      </c>
      <c r="C1396" s="64">
        <v>43137</v>
      </c>
      <c r="D1396" s="62" t="s">
        <v>153</v>
      </c>
      <c r="E1396" s="62" t="s">
        <v>3734</v>
      </c>
      <c r="F1396" s="62" t="s">
        <v>137</v>
      </c>
      <c r="G1396" s="64">
        <v>43145</v>
      </c>
      <c r="H1396" s="62" t="s">
        <v>3735</v>
      </c>
      <c r="I1396" s="59"/>
      <c r="J1396" s="59"/>
      <c r="K1396" s="59"/>
      <c r="L1396" s="59"/>
      <c r="M1396" s="59"/>
      <c r="N1396" s="59"/>
      <c r="O1396" s="59"/>
      <c r="P1396" s="59"/>
      <c r="Q1396" s="59"/>
      <c r="R1396" s="59"/>
      <c r="S1396" s="59"/>
      <c r="T1396" s="59"/>
      <c r="U1396" s="59"/>
      <c r="V1396" s="59"/>
      <c r="W1396" s="59"/>
      <c r="X1396" s="59"/>
      <c r="Y1396" s="59"/>
      <c r="Z1396" s="59"/>
      <c r="AA1396" s="59"/>
      <c r="AB1396" s="59"/>
      <c r="AC1396" s="59"/>
    </row>
    <row r="1397" spans="1:29" x14ac:dyDescent="0.2">
      <c r="A1397" s="62" t="s">
        <v>3736</v>
      </c>
      <c r="B1397" s="63">
        <v>1393</v>
      </c>
      <c r="C1397" s="64">
        <v>43137</v>
      </c>
      <c r="D1397" s="62" t="s">
        <v>153</v>
      </c>
      <c r="E1397" s="62" t="s">
        <v>149</v>
      </c>
      <c r="F1397" s="62" t="s">
        <v>137</v>
      </c>
      <c r="G1397" s="64">
        <v>43139</v>
      </c>
      <c r="H1397" s="62" t="s">
        <v>3737</v>
      </c>
      <c r="I1397" s="59"/>
      <c r="J1397" s="59"/>
      <c r="K1397" s="59"/>
      <c r="L1397" s="59"/>
      <c r="M1397" s="59"/>
      <c r="N1397" s="59"/>
      <c r="O1397" s="59"/>
      <c r="P1397" s="59"/>
      <c r="Q1397" s="59"/>
      <c r="R1397" s="59"/>
      <c r="S1397" s="59"/>
      <c r="T1397" s="59"/>
      <c r="U1397" s="59"/>
      <c r="V1397" s="59"/>
      <c r="W1397" s="59"/>
      <c r="X1397" s="59"/>
      <c r="Y1397" s="59"/>
      <c r="Z1397" s="59"/>
      <c r="AA1397" s="59"/>
      <c r="AB1397" s="59"/>
      <c r="AC1397" s="59"/>
    </row>
    <row r="1398" spans="1:29" x14ac:dyDescent="0.2">
      <c r="A1398" s="62" t="s">
        <v>3738</v>
      </c>
      <c r="B1398" s="63">
        <v>1394</v>
      </c>
      <c r="C1398" s="64">
        <v>43137</v>
      </c>
      <c r="D1398" s="62" t="s">
        <v>249</v>
      </c>
      <c r="E1398" s="62" t="s">
        <v>149</v>
      </c>
      <c r="F1398" s="62" t="s">
        <v>137</v>
      </c>
      <c r="G1398" s="64">
        <v>43147</v>
      </c>
      <c r="H1398" s="62" t="s">
        <v>3739</v>
      </c>
      <c r="I1398" s="59"/>
      <c r="J1398" s="59"/>
      <c r="K1398" s="59"/>
      <c r="L1398" s="59"/>
      <c r="M1398" s="59"/>
      <c r="N1398" s="59"/>
      <c r="O1398" s="59"/>
      <c r="P1398" s="59"/>
      <c r="Q1398" s="59"/>
      <c r="R1398" s="59"/>
      <c r="S1398" s="59"/>
      <c r="T1398" s="59"/>
      <c r="U1398" s="59"/>
      <c r="V1398" s="59"/>
      <c r="W1398" s="59"/>
      <c r="X1398" s="59"/>
      <c r="Y1398" s="59"/>
      <c r="Z1398" s="59"/>
      <c r="AA1398" s="59"/>
      <c r="AB1398" s="59"/>
      <c r="AC1398" s="59"/>
    </row>
    <row r="1399" spans="1:29" x14ac:dyDescent="0.2">
      <c r="A1399" s="62" t="s">
        <v>3740</v>
      </c>
      <c r="B1399" s="63">
        <v>1395</v>
      </c>
      <c r="C1399" s="64">
        <v>43137</v>
      </c>
      <c r="D1399" s="62" t="s">
        <v>249</v>
      </c>
      <c r="E1399" s="62" t="s">
        <v>149</v>
      </c>
      <c r="F1399" s="62" t="s">
        <v>137</v>
      </c>
      <c r="G1399" s="64">
        <v>43147</v>
      </c>
      <c r="H1399" s="62" t="s">
        <v>3741</v>
      </c>
      <c r="I1399" s="59"/>
      <c r="J1399" s="59"/>
      <c r="K1399" s="59"/>
      <c r="L1399" s="59"/>
      <c r="M1399" s="59"/>
      <c r="N1399" s="59"/>
      <c r="O1399" s="59"/>
      <c r="P1399" s="59"/>
      <c r="Q1399" s="59"/>
      <c r="R1399" s="59"/>
      <c r="S1399" s="59"/>
      <c r="T1399" s="59"/>
      <c r="U1399" s="59"/>
      <c r="V1399" s="59"/>
      <c r="W1399" s="59"/>
      <c r="X1399" s="59"/>
      <c r="Y1399" s="59"/>
      <c r="Z1399" s="59"/>
      <c r="AA1399" s="59"/>
      <c r="AB1399" s="59"/>
      <c r="AC1399" s="59"/>
    </row>
    <row r="1400" spans="1:29" x14ac:dyDescent="0.2">
      <c r="A1400" s="62" t="s">
        <v>3742</v>
      </c>
      <c r="B1400" s="63">
        <v>1396</v>
      </c>
      <c r="C1400" s="64">
        <v>43137</v>
      </c>
      <c r="D1400" s="62" t="s">
        <v>249</v>
      </c>
      <c r="E1400" s="62" t="s">
        <v>149</v>
      </c>
      <c r="F1400" s="62" t="s">
        <v>137</v>
      </c>
      <c r="G1400" s="64">
        <v>43147</v>
      </c>
      <c r="H1400" s="62" t="s">
        <v>3743</v>
      </c>
      <c r="I1400" s="59"/>
      <c r="J1400" s="59"/>
      <c r="K1400" s="59"/>
      <c r="L1400" s="59"/>
      <c r="M1400" s="59"/>
      <c r="N1400" s="59"/>
      <c r="O1400" s="59"/>
      <c r="P1400" s="59"/>
      <c r="Q1400" s="59"/>
      <c r="R1400" s="59"/>
      <c r="S1400" s="59"/>
      <c r="T1400" s="59"/>
      <c r="U1400" s="59"/>
      <c r="V1400" s="59"/>
      <c r="W1400" s="59"/>
      <c r="X1400" s="59"/>
      <c r="Y1400" s="59"/>
      <c r="Z1400" s="59"/>
      <c r="AA1400" s="59"/>
      <c r="AB1400" s="59"/>
      <c r="AC1400" s="59"/>
    </row>
    <row r="1401" spans="1:29" x14ac:dyDescent="0.2">
      <c r="A1401" s="62" t="s">
        <v>3744</v>
      </c>
      <c r="B1401" s="63">
        <v>1397</v>
      </c>
      <c r="C1401" s="64">
        <v>43137</v>
      </c>
      <c r="D1401" s="62" t="s">
        <v>1584</v>
      </c>
      <c r="E1401" s="62" t="s">
        <v>1427</v>
      </c>
      <c r="F1401" s="62" t="s">
        <v>150</v>
      </c>
      <c r="G1401" s="64">
        <v>43161</v>
      </c>
      <c r="H1401" s="62" t="s">
        <v>3745</v>
      </c>
      <c r="I1401" s="59"/>
      <c r="J1401" s="59"/>
      <c r="K1401" s="59"/>
      <c r="L1401" s="59"/>
      <c r="M1401" s="59"/>
      <c r="N1401" s="59"/>
      <c r="O1401" s="59"/>
      <c r="P1401" s="59"/>
      <c r="Q1401" s="59"/>
      <c r="R1401" s="59"/>
      <c r="S1401" s="59"/>
      <c r="T1401" s="59"/>
      <c r="U1401" s="59"/>
      <c r="V1401" s="59"/>
      <c r="W1401" s="59"/>
      <c r="X1401" s="59"/>
      <c r="Y1401" s="59"/>
      <c r="Z1401" s="59"/>
      <c r="AA1401" s="59"/>
      <c r="AB1401" s="59"/>
      <c r="AC1401" s="59"/>
    </row>
    <row r="1402" spans="1:29" x14ac:dyDescent="0.2">
      <c r="A1402" s="62" t="s">
        <v>3746</v>
      </c>
      <c r="B1402" s="63">
        <v>1398</v>
      </c>
      <c r="C1402" s="64">
        <v>43137</v>
      </c>
      <c r="D1402" s="62" t="s">
        <v>153</v>
      </c>
      <c r="E1402" s="62" t="s">
        <v>3747</v>
      </c>
      <c r="F1402" s="62" t="s">
        <v>137</v>
      </c>
      <c r="G1402" s="64">
        <v>43145</v>
      </c>
      <c r="H1402" s="62" t="s">
        <v>3748</v>
      </c>
      <c r="I1402" s="59"/>
      <c r="J1402" s="59"/>
      <c r="K1402" s="59"/>
      <c r="L1402" s="59"/>
      <c r="M1402" s="59"/>
      <c r="N1402" s="59"/>
      <c r="O1402" s="59"/>
      <c r="P1402" s="59"/>
      <c r="Q1402" s="59"/>
      <c r="R1402" s="59"/>
      <c r="S1402" s="59"/>
      <c r="T1402" s="59"/>
      <c r="U1402" s="59"/>
      <c r="V1402" s="59"/>
      <c r="W1402" s="59"/>
      <c r="X1402" s="59"/>
      <c r="Y1402" s="59"/>
      <c r="Z1402" s="59"/>
      <c r="AA1402" s="59"/>
      <c r="AB1402" s="59"/>
      <c r="AC1402" s="59"/>
    </row>
    <row r="1403" spans="1:29" x14ac:dyDescent="0.2">
      <c r="A1403" s="62" t="s">
        <v>3749</v>
      </c>
      <c r="B1403" s="63">
        <v>1399</v>
      </c>
      <c r="C1403" s="64">
        <v>43137</v>
      </c>
      <c r="D1403" s="62" t="s">
        <v>3750</v>
      </c>
      <c r="E1403" s="62" t="s">
        <v>3751</v>
      </c>
      <c r="F1403" s="62" t="s">
        <v>137</v>
      </c>
      <c r="G1403" s="64">
        <v>43145</v>
      </c>
      <c r="H1403" s="62" t="s">
        <v>3752</v>
      </c>
      <c r="I1403" s="59"/>
      <c r="J1403" s="59"/>
      <c r="K1403" s="59"/>
      <c r="L1403" s="59"/>
      <c r="M1403" s="59"/>
      <c r="N1403" s="59"/>
      <c r="O1403" s="59"/>
      <c r="P1403" s="59"/>
      <c r="Q1403" s="59"/>
      <c r="R1403" s="59"/>
      <c r="S1403" s="59"/>
      <c r="T1403" s="59"/>
      <c r="U1403" s="59"/>
      <c r="V1403" s="59"/>
      <c r="W1403" s="59"/>
      <c r="X1403" s="59"/>
      <c r="Y1403" s="59"/>
      <c r="Z1403" s="59"/>
      <c r="AA1403" s="59"/>
      <c r="AB1403" s="59"/>
      <c r="AC1403" s="59"/>
    </row>
    <row r="1404" spans="1:29" x14ac:dyDescent="0.2">
      <c r="A1404" s="62" t="s">
        <v>3753</v>
      </c>
      <c r="B1404" s="63">
        <v>1400</v>
      </c>
      <c r="C1404" s="64">
        <v>43137</v>
      </c>
      <c r="D1404" s="62" t="s">
        <v>3754</v>
      </c>
      <c r="E1404" s="62" t="s">
        <v>1469</v>
      </c>
      <c r="F1404" s="62" t="s">
        <v>137</v>
      </c>
      <c r="G1404" s="64">
        <v>43139</v>
      </c>
      <c r="H1404" s="62" t="s">
        <v>3755</v>
      </c>
      <c r="I1404" s="59"/>
      <c r="J1404" s="59"/>
      <c r="K1404" s="59"/>
      <c r="L1404" s="59"/>
      <c r="M1404" s="59"/>
      <c r="N1404" s="59"/>
      <c r="O1404" s="59"/>
      <c r="P1404" s="59"/>
      <c r="Q1404" s="59"/>
      <c r="R1404" s="59"/>
      <c r="S1404" s="59"/>
      <c r="T1404" s="59"/>
      <c r="U1404" s="59"/>
      <c r="V1404" s="59"/>
      <c r="W1404" s="59"/>
      <c r="X1404" s="59"/>
      <c r="Y1404" s="59"/>
      <c r="Z1404" s="59"/>
      <c r="AA1404" s="59"/>
      <c r="AB1404" s="59"/>
      <c r="AC1404" s="59"/>
    </row>
    <row r="1405" spans="1:29" x14ac:dyDescent="0.2">
      <c r="A1405" s="62" t="s">
        <v>3756</v>
      </c>
      <c r="B1405" s="63">
        <v>1401</v>
      </c>
      <c r="C1405" s="64">
        <v>43137</v>
      </c>
      <c r="D1405" s="62" t="s">
        <v>3757</v>
      </c>
      <c r="E1405" s="62" t="s">
        <v>1469</v>
      </c>
      <c r="F1405" s="62" t="s">
        <v>137</v>
      </c>
      <c r="G1405" s="64">
        <v>43139</v>
      </c>
      <c r="H1405" s="62" t="s">
        <v>3758</v>
      </c>
      <c r="I1405" s="59"/>
      <c r="J1405" s="59"/>
      <c r="K1405" s="59"/>
      <c r="L1405" s="59"/>
      <c r="M1405" s="59"/>
      <c r="N1405" s="59"/>
      <c r="O1405" s="59"/>
      <c r="P1405" s="59"/>
      <c r="Q1405" s="59"/>
      <c r="R1405" s="59"/>
      <c r="S1405" s="59"/>
      <c r="T1405" s="59"/>
      <c r="U1405" s="59"/>
      <c r="V1405" s="59"/>
      <c r="W1405" s="59"/>
      <c r="X1405" s="59"/>
      <c r="Y1405" s="59"/>
      <c r="Z1405" s="59"/>
      <c r="AA1405" s="59"/>
      <c r="AB1405" s="59"/>
      <c r="AC1405" s="59"/>
    </row>
    <row r="1406" spans="1:29" x14ac:dyDescent="0.2">
      <c r="A1406" s="62" t="s">
        <v>3759</v>
      </c>
      <c r="B1406" s="63">
        <v>1402</v>
      </c>
      <c r="C1406" s="64">
        <v>43137</v>
      </c>
      <c r="D1406" s="62" t="s">
        <v>3760</v>
      </c>
      <c r="E1406" s="62" t="s">
        <v>1469</v>
      </c>
      <c r="F1406" s="62" t="s">
        <v>137</v>
      </c>
      <c r="G1406" s="64">
        <v>43139</v>
      </c>
      <c r="H1406" s="62" t="s">
        <v>3761</v>
      </c>
      <c r="I1406" s="59"/>
      <c r="J1406" s="59"/>
      <c r="K1406" s="59"/>
      <c r="L1406" s="59"/>
      <c r="M1406" s="59"/>
      <c r="N1406" s="59"/>
      <c r="O1406" s="59"/>
      <c r="P1406" s="59"/>
      <c r="Q1406" s="59"/>
      <c r="R1406" s="59"/>
      <c r="S1406" s="59"/>
      <c r="T1406" s="59"/>
      <c r="U1406" s="59"/>
      <c r="V1406" s="59"/>
      <c r="W1406" s="59"/>
      <c r="X1406" s="59"/>
      <c r="Y1406" s="59"/>
      <c r="Z1406" s="59"/>
      <c r="AA1406" s="59"/>
      <c r="AB1406" s="59"/>
      <c r="AC1406" s="59"/>
    </row>
    <row r="1407" spans="1:29" x14ac:dyDescent="0.2">
      <c r="A1407" s="62" t="s">
        <v>3762</v>
      </c>
      <c r="B1407" s="63">
        <v>1403</v>
      </c>
      <c r="C1407" s="64">
        <v>43137</v>
      </c>
      <c r="D1407" s="62" t="s">
        <v>3763</v>
      </c>
      <c r="E1407" s="62" t="s">
        <v>3764</v>
      </c>
      <c r="F1407" s="62" t="s">
        <v>137</v>
      </c>
      <c r="G1407" s="64">
        <v>43139</v>
      </c>
      <c r="H1407" s="62" t="s">
        <v>3765</v>
      </c>
      <c r="I1407" s="59"/>
      <c r="J1407" s="59"/>
      <c r="K1407" s="59"/>
      <c r="L1407" s="59"/>
      <c r="M1407" s="59"/>
      <c r="N1407" s="59"/>
      <c r="O1407" s="59"/>
      <c r="P1407" s="59"/>
      <c r="Q1407" s="59"/>
      <c r="R1407" s="59"/>
      <c r="S1407" s="59"/>
      <c r="T1407" s="59"/>
      <c r="U1407" s="59"/>
      <c r="V1407" s="59"/>
      <c r="W1407" s="59"/>
      <c r="X1407" s="59"/>
      <c r="Y1407" s="59"/>
      <c r="Z1407" s="59"/>
      <c r="AA1407" s="59"/>
      <c r="AB1407" s="59"/>
      <c r="AC1407" s="59"/>
    </row>
    <row r="1408" spans="1:29" x14ac:dyDescent="0.2">
      <c r="A1408" s="62" t="s">
        <v>3766</v>
      </c>
      <c r="B1408" s="63">
        <v>1404</v>
      </c>
      <c r="C1408" s="64">
        <v>43137</v>
      </c>
      <c r="D1408" s="62" t="s">
        <v>148</v>
      </c>
      <c r="E1408" s="62" t="s">
        <v>3767</v>
      </c>
      <c r="F1408" s="62" t="s">
        <v>137</v>
      </c>
      <c r="G1408" s="64">
        <v>43139</v>
      </c>
      <c r="H1408" s="62" t="s">
        <v>3768</v>
      </c>
      <c r="I1408" s="59"/>
      <c r="J1408" s="59"/>
      <c r="K1408" s="59"/>
      <c r="L1408" s="59"/>
      <c r="M1408" s="59"/>
      <c r="N1408" s="59"/>
      <c r="O1408" s="59"/>
      <c r="P1408" s="59"/>
      <c r="Q1408" s="59"/>
      <c r="R1408" s="59"/>
      <c r="S1408" s="59"/>
      <c r="T1408" s="59"/>
      <c r="U1408" s="59"/>
      <c r="V1408" s="59"/>
      <c r="W1408" s="59"/>
      <c r="X1408" s="59"/>
      <c r="Y1408" s="59"/>
      <c r="Z1408" s="59"/>
      <c r="AA1408" s="59"/>
      <c r="AB1408" s="59"/>
      <c r="AC1408" s="59"/>
    </row>
    <row r="1409" spans="1:29" x14ac:dyDescent="0.2">
      <c r="A1409" s="62" t="s">
        <v>3769</v>
      </c>
      <c r="B1409" s="63">
        <v>1405</v>
      </c>
      <c r="C1409" s="64">
        <v>43137</v>
      </c>
      <c r="D1409" s="62" t="s">
        <v>3770</v>
      </c>
      <c r="E1409" s="62" t="s">
        <v>149</v>
      </c>
      <c r="F1409" s="62" t="s">
        <v>137</v>
      </c>
      <c r="G1409" s="64">
        <v>43146</v>
      </c>
      <c r="H1409" s="62" t="s">
        <v>3771</v>
      </c>
      <c r="I1409" s="59"/>
      <c r="J1409" s="59"/>
      <c r="K1409" s="59"/>
      <c r="L1409" s="59"/>
      <c r="M1409" s="59"/>
      <c r="N1409" s="59"/>
      <c r="O1409" s="59"/>
      <c r="P1409" s="59"/>
      <c r="Q1409" s="59"/>
      <c r="R1409" s="59"/>
      <c r="S1409" s="59"/>
      <c r="T1409" s="59"/>
      <c r="U1409" s="59"/>
      <c r="V1409" s="59"/>
      <c r="W1409" s="59"/>
      <c r="X1409" s="59"/>
      <c r="Y1409" s="59"/>
      <c r="Z1409" s="59"/>
      <c r="AA1409" s="59"/>
      <c r="AB1409" s="59"/>
      <c r="AC1409" s="59"/>
    </row>
    <row r="1410" spans="1:29" x14ac:dyDescent="0.2">
      <c r="A1410" s="62" t="s">
        <v>3772</v>
      </c>
      <c r="B1410" s="63">
        <v>1406</v>
      </c>
      <c r="C1410" s="64">
        <v>43137</v>
      </c>
      <c r="D1410" s="62" t="s">
        <v>3773</v>
      </c>
      <c r="E1410" s="62" t="s">
        <v>232</v>
      </c>
      <c r="F1410" s="62" t="s">
        <v>2204</v>
      </c>
      <c r="G1410" s="64">
        <v>43199</v>
      </c>
      <c r="H1410" s="62" t="s">
        <v>3774</v>
      </c>
      <c r="I1410" s="59"/>
      <c r="J1410" s="59"/>
      <c r="K1410" s="59"/>
      <c r="L1410" s="59"/>
      <c r="M1410" s="59"/>
      <c r="N1410" s="59"/>
      <c r="O1410" s="59"/>
      <c r="P1410" s="59"/>
      <c r="Q1410" s="59"/>
      <c r="R1410" s="59"/>
      <c r="S1410" s="59"/>
      <c r="T1410" s="59"/>
      <c r="U1410" s="59"/>
      <c r="V1410" s="59"/>
      <c r="W1410" s="59"/>
      <c r="X1410" s="59"/>
      <c r="Y1410" s="59"/>
      <c r="Z1410" s="59"/>
      <c r="AA1410" s="59"/>
      <c r="AB1410" s="59"/>
      <c r="AC1410" s="59"/>
    </row>
    <row r="1411" spans="1:29" x14ac:dyDescent="0.2">
      <c r="A1411" s="62" t="s">
        <v>3775</v>
      </c>
      <c r="B1411" s="63">
        <v>1407</v>
      </c>
      <c r="C1411" s="64">
        <v>43137</v>
      </c>
      <c r="D1411" s="62" t="s">
        <v>3776</v>
      </c>
      <c r="E1411" s="62" t="s">
        <v>232</v>
      </c>
      <c r="F1411" s="62" t="s">
        <v>161</v>
      </c>
      <c r="G1411" s="64">
        <v>43236</v>
      </c>
      <c r="H1411" s="62" t="s">
        <v>3777</v>
      </c>
      <c r="I1411" s="59"/>
      <c r="J1411" s="59"/>
      <c r="K1411" s="59"/>
      <c r="L1411" s="59"/>
      <c r="M1411" s="59"/>
      <c r="N1411" s="59"/>
      <c r="O1411" s="59"/>
      <c r="P1411" s="59"/>
      <c r="Q1411" s="59"/>
      <c r="R1411" s="59"/>
      <c r="S1411" s="59"/>
      <c r="T1411" s="59"/>
      <c r="U1411" s="59"/>
      <c r="V1411" s="59"/>
      <c r="W1411" s="59"/>
      <c r="X1411" s="59"/>
      <c r="Y1411" s="59"/>
      <c r="Z1411" s="59"/>
      <c r="AA1411" s="59"/>
      <c r="AB1411" s="59"/>
      <c r="AC1411" s="59"/>
    </row>
    <row r="1412" spans="1:29" x14ac:dyDescent="0.2">
      <c r="A1412" s="62" t="s">
        <v>3778</v>
      </c>
      <c r="B1412" s="63">
        <v>1408</v>
      </c>
      <c r="C1412" s="64">
        <v>43137</v>
      </c>
      <c r="D1412" s="62" t="s">
        <v>3779</v>
      </c>
      <c r="E1412" s="62" t="s">
        <v>232</v>
      </c>
      <c r="F1412" s="62" t="s">
        <v>137</v>
      </c>
      <c r="G1412" s="64">
        <v>43145</v>
      </c>
      <c r="H1412" s="62" t="s">
        <v>3780</v>
      </c>
      <c r="I1412" s="59"/>
      <c r="J1412" s="59"/>
      <c r="K1412" s="59"/>
      <c r="L1412" s="59"/>
      <c r="M1412" s="59"/>
      <c r="N1412" s="59"/>
      <c r="O1412" s="59"/>
      <c r="P1412" s="59"/>
      <c r="Q1412" s="59"/>
      <c r="R1412" s="59"/>
      <c r="S1412" s="59"/>
      <c r="T1412" s="59"/>
      <c r="U1412" s="59"/>
      <c r="V1412" s="59"/>
      <c r="W1412" s="59"/>
      <c r="X1412" s="59"/>
      <c r="Y1412" s="59"/>
      <c r="Z1412" s="59"/>
      <c r="AA1412" s="59"/>
      <c r="AB1412" s="59"/>
      <c r="AC1412" s="59"/>
    </row>
    <row r="1413" spans="1:29" x14ac:dyDescent="0.2">
      <c r="A1413" s="62" t="s">
        <v>3781</v>
      </c>
      <c r="B1413" s="63">
        <v>1409</v>
      </c>
      <c r="C1413" s="64">
        <v>43137</v>
      </c>
      <c r="D1413" s="62" t="s">
        <v>153</v>
      </c>
      <c r="E1413" s="62" t="s">
        <v>927</v>
      </c>
      <c r="F1413" s="62" t="s">
        <v>137</v>
      </c>
      <c r="G1413" s="64">
        <v>43140</v>
      </c>
      <c r="H1413" s="62" t="s">
        <v>3782</v>
      </c>
      <c r="I1413" s="59"/>
      <c r="J1413" s="59"/>
      <c r="K1413" s="59"/>
      <c r="L1413" s="59"/>
      <c r="M1413" s="59"/>
      <c r="N1413" s="59"/>
      <c r="O1413" s="59"/>
      <c r="P1413" s="59"/>
      <c r="Q1413" s="59"/>
      <c r="R1413" s="59"/>
      <c r="S1413" s="59"/>
      <c r="T1413" s="59"/>
      <c r="U1413" s="59"/>
      <c r="V1413" s="59"/>
      <c r="W1413" s="59"/>
      <c r="X1413" s="59"/>
      <c r="Y1413" s="59"/>
      <c r="Z1413" s="59"/>
      <c r="AA1413" s="59"/>
      <c r="AB1413" s="59"/>
      <c r="AC1413" s="59"/>
    </row>
    <row r="1414" spans="1:29" x14ac:dyDescent="0.2">
      <c r="A1414" s="62" t="s">
        <v>3783</v>
      </c>
      <c r="B1414" s="63">
        <v>1410</v>
      </c>
      <c r="C1414" s="64">
        <v>43137</v>
      </c>
      <c r="D1414" s="62" t="s">
        <v>168</v>
      </c>
      <c r="E1414" s="62" t="s">
        <v>160</v>
      </c>
      <c r="F1414" s="62" t="s">
        <v>161</v>
      </c>
      <c r="G1414" s="64">
        <v>43208</v>
      </c>
      <c r="H1414" s="62" t="s">
        <v>3784</v>
      </c>
      <c r="I1414" s="59"/>
      <c r="J1414" s="59"/>
      <c r="K1414" s="59"/>
      <c r="L1414" s="59"/>
      <c r="M1414" s="59"/>
      <c r="N1414" s="59"/>
      <c r="O1414" s="59"/>
      <c r="P1414" s="59"/>
      <c r="Q1414" s="59"/>
      <c r="R1414" s="59"/>
      <c r="S1414" s="59"/>
      <c r="T1414" s="59"/>
      <c r="U1414" s="59"/>
      <c r="V1414" s="59"/>
      <c r="W1414" s="59"/>
      <c r="X1414" s="59"/>
      <c r="Y1414" s="59"/>
      <c r="Z1414" s="59"/>
      <c r="AA1414" s="59"/>
      <c r="AB1414" s="59"/>
      <c r="AC1414" s="59"/>
    </row>
    <row r="1415" spans="1:29" x14ac:dyDescent="0.2">
      <c r="A1415" s="62" t="s">
        <v>3785</v>
      </c>
      <c r="B1415" s="63">
        <v>1411</v>
      </c>
      <c r="C1415" s="64">
        <v>43137</v>
      </c>
      <c r="D1415" s="62" t="s">
        <v>168</v>
      </c>
      <c r="E1415" s="62" t="s">
        <v>160</v>
      </c>
      <c r="F1415" s="62" t="s">
        <v>161</v>
      </c>
      <c r="G1415" s="64">
        <v>43161</v>
      </c>
      <c r="H1415" s="62" t="s">
        <v>3786</v>
      </c>
      <c r="I1415" s="59"/>
      <c r="J1415" s="59"/>
      <c r="K1415" s="59"/>
      <c r="L1415" s="59"/>
      <c r="M1415" s="59"/>
      <c r="N1415" s="59"/>
      <c r="O1415" s="59"/>
      <c r="P1415" s="59"/>
      <c r="Q1415" s="59"/>
      <c r="R1415" s="59"/>
      <c r="S1415" s="59"/>
      <c r="T1415" s="59"/>
      <c r="U1415" s="59"/>
      <c r="V1415" s="59"/>
      <c r="W1415" s="59"/>
      <c r="X1415" s="59"/>
      <c r="Y1415" s="59"/>
      <c r="Z1415" s="59"/>
      <c r="AA1415" s="59"/>
      <c r="AB1415" s="59"/>
      <c r="AC1415" s="59"/>
    </row>
    <row r="1416" spans="1:29" x14ac:dyDescent="0.2">
      <c r="A1416" s="62" t="s">
        <v>3787</v>
      </c>
      <c r="B1416" s="63">
        <v>1412</v>
      </c>
      <c r="C1416" s="64">
        <v>43137</v>
      </c>
      <c r="D1416" s="62" t="s">
        <v>168</v>
      </c>
      <c r="E1416" s="62" t="s">
        <v>160</v>
      </c>
      <c r="F1416" s="62" t="s">
        <v>161</v>
      </c>
      <c r="G1416" s="64">
        <v>43203</v>
      </c>
      <c r="H1416" s="62" t="s">
        <v>3788</v>
      </c>
      <c r="I1416" s="59"/>
      <c r="J1416" s="59"/>
      <c r="K1416" s="59"/>
      <c r="L1416" s="59"/>
      <c r="M1416" s="59"/>
      <c r="N1416" s="59"/>
      <c r="O1416" s="59"/>
      <c r="P1416" s="59"/>
      <c r="Q1416" s="59"/>
      <c r="R1416" s="59"/>
      <c r="S1416" s="59"/>
      <c r="T1416" s="59"/>
      <c r="U1416" s="59"/>
      <c r="V1416" s="59"/>
      <c r="W1416" s="59"/>
      <c r="X1416" s="59"/>
      <c r="Y1416" s="59"/>
      <c r="Z1416" s="59"/>
      <c r="AA1416" s="59"/>
      <c r="AB1416" s="59"/>
      <c r="AC1416" s="59"/>
    </row>
    <row r="1417" spans="1:29" x14ac:dyDescent="0.2">
      <c r="A1417" s="62" t="s">
        <v>3789</v>
      </c>
      <c r="B1417" s="63">
        <v>1413</v>
      </c>
      <c r="C1417" s="64">
        <v>43137</v>
      </c>
      <c r="D1417" s="62" t="s">
        <v>168</v>
      </c>
      <c r="E1417" s="62" t="s">
        <v>160</v>
      </c>
      <c r="F1417" s="62" t="s">
        <v>161</v>
      </c>
      <c r="G1417" s="64">
        <v>43203</v>
      </c>
      <c r="H1417" s="62" t="s">
        <v>3790</v>
      </c>
      <c r="I1417" s="59"/>
      <c r="J1417" s="59"/>
      <c r="K1417" s="59"/>
      <c r="L1417" s="59"/>
      <c r="M1417" s="59"/>
      <c r="N1417" s="59"/>
      <c r="O1417" s="59"/>
      <c r="P1417" s="59"/>
      <c r="Q1417" s="59"/>
      <c r="R1417" s="59"/>
      <c r="S1417" s="59"/>
      <c r="T1417" s="59"/>
      <c r="U1417" s="59"/>
      <c r="V1417" s="59"/>
      <c r="W1417" s="59"/>
      <c r="X1417" s="59"/>
      <c r="Y1417" s="59"/>
      <c r="Z1417" s="59"/>
      <c r="AA1417" s="59"/>
      <c r="AB1417" s="59"/>
      <c r="AC1417" s="59"/>
    </row>
    <row r="1418" spans="1:29" x14ac:dyDescent="0.2">
      <c r="A1418" s="62" t="s">
        <v>3791</v>
      </c>
      <c r="B1418" s="63">
        <v>1414</v>
      </c>
      <c r="C1418" s="64">
        <v>43137</v>
      </c>
      <c r="D1418" s="62" t="s">
        <v>168</v>
      </c>
      <c r="E1418" s="62" t="s">
        <v>160</v>
      </c>
      <c r="F1418" s="62" t="s">
        <v>161</v>
      </c>
      <c r="G1418" s="64">
        <v>43203</v>
      </c>
      <c r="H1418" s="62" t="s">
        <v>3792</v>
      </c>
      <c r="I1418" s="59"/>
      <c r="J1418" s="59"/>
      <c r="K1418" s="59"/>
      <c r="L1418" s="59"/>
      <c r="M1418" s="59"/>
      <c r="N1418" s="59"/>
      <c r="O1418" s="59"/>
      <c r="P1418" s="59"/>
      <c r="Q1418" s="59"/>
      <c r="R1418" s="59"/>
      <c r="S1418" s="59"/>
      <c r="T1418" s="59"/>
      <c r="U1418" s="59"/>
      <c r="V1418" s="59"/>
      <c r="W1418" s="59"/>
      <c r="X1418" s="59"/>
      <c r="Y1418" s="59"/>
      <c r="Z1418" s="59"/>
      <c r="AA1418" s="59"/>
      <c r="AB1418" s="59"/>
      <c r="AC1418" s="59"/>
    </row>
    <row r="1419" spans="1:29" x14ac:dyDescent="0.2">
      <c r="A1419" s="62" t="s">
        <v>3793</v>
      </c>
      <c r="B1419" s="63">
        <v>1415</v>
      </c>
      <c r="C1419" s="64">
        <v>43137</v>
      </c>
      <c r="D1419" s="62" t="s">
        <v>168</v>
      </c>
      <c r="E1419" s="62" t="s">
        <v>160</v>
      </c>
      <c r="F1419" s="62" t="s">
        <v>161</v>
      </c>
      <c r="G1419" s="64">
        <v>43203</v>
      </c>
      <c r="H1419" s="62" t="s">
        <v>3794</v>
      </c>
      <c r="I1419" s="59"/>
      <c r="J1419" s="59"/>
      <c r="K1419" s="59"/>
      <c r="L1419" s="59"/>
      <c r="M1419" s="59"/>
      <c r="N1419" s="59"/>
      <c r="O1419" s="59"/>
      <c r="P1419" s="59"/>
      <c r="Q1419" s="59"/>
      <c r="R1419" s="59"/>
      <c r="S1419" s="59"/>
      <c r="T1419" s="59"/>
      <c r="U1419" s="59"/>
      <c r="V1419" s="59"/>
      <c r="W1419" s="59"/>
      <c r="X1419" s="59"/>
      <c r="Y1419" s="59"/>
      <c r="Z1419" s="59"/>
      <c r="AA1419" s="59"/>
      <c r="AB1419" s="59"/>
      <c r="AC1419" s="59"/>
    </row>
    <row r="1420" spans="1:29" x14ac:dyDescent="0.2">
      <c r="A1420" s="62" t="s">
        <v>3795</v>
      </c>
      <c r="B1420" s="63">
        <v>1416</v>
      </c>
      <c r="C1420" s="64">
        <v>43137</v>
      </c>
      <c r="D1420" s="62" t="s">
        <v>168</v>
      </c>
      <c r="E1420" s="62" t="s">
        <v>160</v>
      </c>
      <c r="F1420" s="62" t="s">
        <v>161</v>
      </c>
      <c r="G1420" s="64">
        <v>43203</v>
      </c>
      <c r="H1420" s="62" t="s">
        <v>3796</v>
      </c>
      <c r="I1420" s="59"/>
      <c r="J1420" s="59"/>
      <c r="K1420" s="59"/>
      <c r="L1420" s="59"/>
      <c r="M1420" s="59"/>
      <c r="N1420" s="59"/>
      <c r="O1420" s="59"/>
      <c r="P1420" s="59"/>
      <c r="Q1420" s="59"/>
      <c r="R1420" s="59"/>
      <c r="S1420" s="59"/>
      <c r="T1420" s="59"/>
      <c r="U1420" s="59"/>
      <c r="V1420" s="59"/>
      <c r="W1420" s="59"/>
      <c r="X1420" s="59"/>
      <c r="Y1420" s="59"/>
      <c r="Z1420" s="59"/>
      <c r="AA1420" s="59"/>
      <c r="AB1420" s="59"/>
      <c r="AC1420" s="59"/>
    </row>
    <row r="1421" spans="1:29" x14ac:dyDescent="0.2">
      <c r="A1421" s="62" t="s">
        <v>3797</v>
      </c>
      <c r="B1421" s="63">
        <v>1417</v>
      </c>
      <c r="C1421" s="64">
        <v>43137</v>
      </c>
      <c r="D1421" s="62" t="s">
        <v>168</v>
      </c>
      <c r="E1421" s="62" t="s">
        <v>160</v>
      </c>
      <c r="F1421" s="62" t="s">
        <v>161</v>
      </c>
      <c r="G1421" s="64">
        <v>43208</v>
      </c>
      <c r="H1421" s="62" t="s">
        <v>3798</v>
      </c>
      <c r="I1421" s="59"/>
      <c r="J1421" s="59"/>
      <c r="K1421" s="59"/>
      <c r="L1421" s="59"/>
      <c r="M1421" s="59"/>
      <c r="N1421" s="59"/>
      <c r="O1421" s="59"/>
      <c r="P1421" s="59"/>
      <c r="Q1421" s="59"/>
      <c r="R1421" s="59"/>
      <c r="S1421" s="59"/>
      <c r="T1421" s="59"/>
      <c r="U1421" s="59"/>
      <c r="V1421" s="59"/>
      <c r="W1421" s="59"/>
      <c r="X1421" s="59"/>
      <c r="Y1421" s="59"/>
      <c r="Z1421" s="59"/>
      <c r="AA1421" s="59"/>
      <c r="AB1421" s="59"/>
      <c r="AC1421" s="59"/>
    </row>
    <row r="1422" spans="1:29" x14ac:dyDescent="0.2">
      <c r="A1422" s="62" t="s">
        <v>3799</v>
      </c>
      <c r="B1422" s="63">
        <v>1418</v>
      </c>
      <c r="C1422" s="64">
        <v>43137</v>
      </c>
      <c r="D1422" s="62" t="s">
        <v>168</v>
      </c>
      <c r="E1422" s="62" t="s">
        <v>160</v>
      </c>
      <c r="F1422" s="62" t="s">
        <v>161</v>
      </c>
      <c r="G1422" s="64">
        <v>43208</v>
      </c>
      <c r="H1422" s="62" t="s">
        <v>3800</v>
      </c>
      <c r="I1422" s="59"/>
      <c r="J1422" s="59"/>
      <c r="K1422" s="59"/>
      <c r="L1422" s="59"/>
      <c r="M1422" s="59"/>
      <c r="N1422" s="59"/>
      <c r="O1422" s="59"/>
      <c r="P1422" s="59"/>
      <c r="Q1422" s="59"/>
      <c r="R1422" s="59"/>
      <c r="S1422" s="59"/>
      <c r="T1422" s="59"/>
      <c r="U1422" s="59"/>
      <c r="V1422" s="59"/>
      <c r="W1422" s="59"/>
      <c r="X1422" s="59"/>
      <c r="Y1422" s="59"/>
      <c r="Z1422" s="59"/>
      <c r="AA1422" s="59"/>
      <c r="AB1422" s="59"/>
      <c r="AC1422" s="59"/>
    </row>
    <row r="1423" spans="1:29" x14ac:dyDescent="0.2">
      <c r="A1423" s="62" t="s">
        <v>3801</v>
      </c>
      <c r="B1423" s="63">
        <v>1419</v>
      </c>
      <c r="C1423" s="64">
        <v>43137</v>
      </c>
      <c r="D1423" s="62" t="s">
        <v>168</v>
      </c>
      <c r="E1423" s="62" t="s">
        <v>160</v>
      </c>
      <c r="F1423" s="62" t="s">
        <v>161</v>
      </c>
      <c r="G1423" s="64">
        <v>43203</v>
      </c>
      <c r="H1423" s="62" t="s">
        <v>3802</v>
      </c>
      <c r="I1423" s="59"/>
      <c r="J1423" s="59"/>
      <c r="K1423" s="59"/>
      <c r="L1423" s="59"/>
      <c r="M1423" s="59"/>
      <c r="N1423" s="59"/>
      <c r="O1423" s="59"/>
      <c r="P1423" s="59"/>
      <c r="Q1423" s="59"/>
      <c r="R1423" s="59"/>
      <c r="S1423" s="59"/>
      <c r="T1423" s="59"/>
      <c r="U1423" s="59"/>
      <c r="V1423" s="59"/>
      <c r="W1423" s="59"/>
      <c r="X1423" s="59"/>
      <c r="Y1423" s="59"/>
      <c r="Z1423" s="59"/>
      <c r="AA1423" s="59"/>
      <c r="AB1423" s="59"/>
      <c r="AC1423" s="59"/>
    </row>
    <row r="1424" spans="1:29" x14ac:dyDescent="0.2">
      <c r="A1424" s="62" t="s">
        <v>3803</v>
      </c>
      <c r="B1424" s="63">
        <v>1420</v>
      </c>
      <c r="C1424" s="64">
        <v>43137</v>
      </c>
      <c r="D1424" s="62" t="s">
        <v>168</v>
      </c>
      <c r="E1424" s="62" t="s">
        <v>160</v>
      </c>
      <c r="F1424" s="62" t="s">
        <v>161</v>
      </c>
      <c r="G1424" s="64">
        <v>43238</v>
      </c>
      <c r="H1424" s="62" t="s">
        <v>3804</v>
      </c>
      <c r="I1424" s="59"/>
      <c r="J1424" s="59"/>
      <c r="K1424" s="59"/>
      <c r="L1424" s="59"/>
      <c r="M1424" s="59"/>
      <c r="N1424" s="59"/>
      <c r="O1424" s="59"/>
      <c r="P1424" s="59"/>
      <c r="Q1424" s="59"/>
      <c r="R1424" s="59"/>
      <c r="S1424" s="59"/>
      <c r="T1424" s="59"/>
      <c r="U1424" s="59"/>
      <c r="V1424" s="59"/>
      <c r="W1424" s="59"/>
      <c r="X1424" s="59"/>
      <c r="Y1424" s="59"/>
      <c r="Z1424" s="59"/>
      <c r="AA1424" s="59"/>
      <c r="AB1424" s="59"/>
      <c r="AC1424" s="59"/>
    </row>
    <row r="1425" spans="1:29" x14ac:dyDescent="0.2">
      <c r="A1425" s="62" t="s">
        <v>3805</v>
      </c>
      <c r="B1425" s="63">
        <v>1421</v>
      </c>
      <c r="C1425" s="64">
        <v>43137</v>
      </c>
      <c r="D1425" s="62" t="s">
        <v>168</v>
      </c>
      <c r="E1425" s="62" t="s">
        <v>160</v>
      </c>
      <c r="F1425" s="62" t="s">
        <v>161</v>
      </c>
      <c r="G1425" s="64">
        <v>43238</v>
      </c>
      <c r="H1425" s="62" t="s">
        <v>3806</v>
      </c>
      <c r="I1425" s="59"/>
      <c r="J1425" s="59"/>
      <c r="K1425" s="59"/>
      <c r="L1425" s="59"/>
      <c r="M1425" s="59"/>
      <c r="N1425" s="59"/>
      <c r="O1425" s="59"/>
      <c r="P1425" s="59"/>
      <c r="Q1425" s="59"/>
      <c r="R1425" s="59"/>
      <c r="S1425" s="59"/>
      <c r="T1425" s="59"/>
      <c r="U1425" s="59"/>
      <c r="V1425" s="59"/>
      <c r="W1425" s="59"/>
      <c r="X1425" s="59"/>
      <c r="Y1425" s="59"/>
      <c r="Z1425" s="59"/>
      <c r="AA1425" s="59"/>
      <c r="AB1425" s="59"/>
      <c r="AC1425" s="59"/>
    </row>
    <row r="1426" spans="1:29" x14ac:dyDescent="0.2">
      <c r="A1426" s="62" t="s">
        <v>3807</v>
      </c>
      <c r="B1426" s="63">
        <v>1422</v>
      </c>
      <c r="C1426" s="64">
        <v>43137</v>
      </c>
      <c r="D1426" s="62" t="s">
        <v>168</v>
      </c>
      <c r="E1426" s="62" t="s">
        <v>160</v>
      </c>
      <c r="F1426" s="62" t="s">
        <v>161</v>
      </c>
      <c r="G1426" s="64">
        <v>43238</v>
      </c>
      <c r="H1426" s="62" t="s">
        <v>3808</v>
      </c>
      <c r="I1426" s="59"/>
      <c r="J1426" s="59"/>
      <c r="K1426" s="59"/>
      <c r="L1426" s="59"/>
      <c r="M1426" s="59"/>
      <c r="N1426" s="59"/>
      <c r="O1426" s="59"/>
      <c r="P1426" s="59"/>
      <c r="Q1426" s="59"/>
      <c r="R1426" s="59"/>
      <c r="S1426" s="59"/>
      <c r="T1426" s="59"/>
      <c r="U1426" s="59"/>
      <c r="V1426" s="59"/>
      <c r="W1426" s="59"/>
      <c r="X1426" s="59"/>
      <c r="Y1426" s="59"/>
      <c r="Z1426" s="59"/>
      <c r="AA1426" s="59"/>
      <c r="AB1426" s="59"/>
      <c r="AC1426" s="59"/>
    </row>
    <row r="1427" spans="1:29" x14ac:dyDescent="0.2">
      <c r="A1427" s="62" t="s">
        <v>3809</v>
      </c>
      <c r="B1427" s="63">
        <v>1423</v>
      </c>
      <c r="C1427" s="64">
        <v>43138</v>
      </c>
      <c r="D1427" s="62" t="s">
        <v>3810</v>
      </c>
      <c r="E1427" s="62" t="s">
        <v>160</v>
      </c>
      <c r="F1427" s="62" t="s">
        <v>137</v>
      </c>
      <c r="G1427" s="64">
        <v>43143</v>
      </c>
      <c r="H1427" s="62" t="s">
        <v>3811</v>
      </c>
      <c r="I1427" s="59"/>
      <c r="J1427" s="59"/>
      <c r="K1427" s="59"/>
      <c r="L1427" s="59"/>
      <c r="M1427" s="59"/>
      <c r="N1427" s="59"/>
      <c r="O1427" s="59"/>
      <c r="P1427" s="59"/>
      <c r="Q1427" s="59"/>
      <c r="R1427" s="59"/>
      <c r="S1427" s="59"/>
      <c r="T1427" s="59"/>
      <c r="U1427" s="59"/>
      <c r="V1427" s="59"/>
      <c r="W1427" s="59"/>
      <c r="X1427" s="59"/>
      <c r="Y1427" s="59"/>
      <c r="Z1427" s="59"/>
      <c r="AA1427" s="59"/>
      <c r="AB1427" s="59"/>
      <c r="AC1427" s="59"/>
    </row>
    <row r="1428" spans="1:29" x14ac:dyDescent="0.2">
      <c r="A1428" s="62" t="s">
        <v>3812</v>
      </c>
      <c r="B1428" s="63">
        <v>1424</v>
      </c>
      <c r="C1428" s="64">
        <v>43138</v>
      </c>
      <c r="D1428" s="62" t="s">
        <v>3813</v>
      </c>
      <c r="E1428" s="62" t="s">
        <v>160</v>
      </c>
      <c r="F1428" s="62" t="s">
        <v>137</v>
      </c>
      <c r="G1428" s="64">
        <v>43143</v>
      </c>
      <c r="H1428" s="62" t="s">
        <v>3814</v>
      </c>
      <c r="I1428" s="59"/>
      <c r="J1428" s="59"/>
      <c r="K1428" s="59"/>
      <c r="L1428" s="59"/>
      <c r="M1428" s="59"/>
      <c r="N1428" s="59"/>
      <c r="O1428" s="59"/>
      <c r="P1428" s="59"/>
      <c r="Q1428" s="59"/>
      <c r="R1428" s="59"/>
      <c r="S1428" s="59"/>
      <c r="T1428" s="59"/>
      <c r="U1428" s="59"/>
      <c r="V1428" s="59"/>
      <c r="W1428" s="59"/>
      <c r="X1428" s="59"/>
      <c r="Y1428" s="59"/>
      <c r="Z1428" s="59"/>
      <c r="AA1428" s="59"/>
      <c r="AB1428" s="59"/>
      <c r="AC1428" s="59"/>
    </row>
    <row r="1429" spans="1:29" x14ac:dyDescent="0.2">
      <c r="A1429" s="62" t="s">
        <v>3815</v>
      </c>
      <c r="B1429" s="63">
        <v>1425</v>
      </c>
      <c r="C1429" s="64">
        <v>43138</v>
      </c>
      <c r="D1429" s="62" t="s">
        <v>3816</v>
      </c>
      <c r="E1429" s="62" t="s">
        <v>160</v>
      </c>
      <c r="F1429" s="62" t="s">
        <v>137</v>
      </c>
      <c r="G1429" s="64">
        <v>43143</v>
      </c>
      <c r="H1429" s="62" t="s">
        <v>3817</v>
      </c>
      <c r="I1429" s="59"/>
      <c r="J1429" s="59"/>
      <c r="K1429" s="59"/>
      <c r="L1429" s="59"/>
      <c r="M1429" s="59"/>
      <c r="N1429" s="59"/>
      <c r="O1429" s="59"/>
      <c r="P1429" s="59"/>
      <c r="Q1429" s="59"/>
      <c r="R1429" s="59"/>
      <c r="S1429" s="59"/>
      <c r="T1429" s="59"/>
      <c r="U1429" s="59"/>
      <c r="V1429" s="59"/>
      <c r="W1429" s="59"/>
      <c r="X1429" s="59"/>
      <c r="Y1429" s="59"/>
      <c r="Z1429" s="59"/>
      <c r="AA1429" s="59"/>
      <c r="AB1429" s="59"/>
      <c r="AC1429" s="59"/>
    </row>
    <row r="1430" spans="1:29" x14ac:dyDescent="0.2">
      <c r="A1430" s="62" t="s">
        <v>3818</v>
      </c>
      <c r="B1430" s="63">
        <v>1426</v>
      </c>
      <c r="C1430" s="64">
        <v>43138</v>
      </c>
      <c r="D1430" s="62" t="s">
        <v>3819</v>
      </c>
      <c r="E1430" s="62" t="s">
        <v>160</v>
      </c>
      <c r="F1430" s="62" t="s">
        <v>137</v>
      </c>
      <c r="G1430" s="64">
        <v>43143</v>
      </c>
      <c r="H1430" s="62" t="s">
        <v>3820</v>
      </c>
      <c r="I1430" s="59"/>
      <c r="J1430" s="59"/>
      <c r="K1430" s="59"/>
      <c r="L1430" s="59"/>
      <c r="M1430" s="59"/>
      <c r="N1430" s="59"/>
      <c r="O1430" s="59"/>
      <c r="P1430" s="59"/>
      <c r="Q1430" s="59"/>
      <c r="R1430" s="59"/>
      <c r="S1430" s="59"/>
      <c r="T1430" s="59"/>
      <c r="U1430" s="59"/>
      <c r="V1430" s="59"/>
      <c r="W1430" s="59"/>
      <c r="X1430" s="59"/>
      <c r="Y1430" s="59"/>
      <c r="Z1430" s="59"/>
      <c r="AA1430" s="59"/>
      <c r="AB1430" s="59"/>
      <c r="AC1430" s="59"/>
    </row>
    <row r="1431" spans="1:29" x14ac:dyDescent="0.2">
      <c r="A1431" s="62" t="s">
        <v>3821</v>
      </c>
      <c r="B1431" s="63">
        <v>1427</v>
      </c>
      <c r="C1431" s="64">
        <v>43138</v>
      </c>
      <c r="D1431" s="62" t="s">
        <v>3822</v>
      </c>
      <c r="E1431" s="62" t="s">
        <v>160</v>
      </c>
      <c r="F1431" s="62" t="s">
        <v>137</v>
      </c>
      <c r="G1431" s="64">
        <v>43143</v>
      </c>
      <c r="H1431" s="62" t="s">
        <v>3823</v>
      </c>
      <c r="I1431" s="59"/>
      <c r="J1431" s="59"/>
      <c r="K1431" s="59"/>
      <c r="L1431" s="59"/>
      <c r="M1431" s="59"/>
      <c r="N1431" s="59"/>
      <c r="O1431" s="59"/>
      <c r="P1431" s="59"/>
      <c r="Q1431" s="59"/>
      <c r="R1431" s="59"/>
      <c r="S1431" s="59"/>
      <c r="T1431" s="59"/>
      <c r="U1431" s="59"/>
      <c r="V1431" s="59"/>
      <c r="W1431" s="59"/>
      <c r="X1431" s="59"/>
      <c r="Y1431" s="59"/>
      <c r="Z1431" s="59"/>
      <c r="AA1431" s="59"/>
      <c r="AB1431" s="59"/>
      <c r="AC1431" s="59"/>
    </row>
    <row r="1432" spans="1:29" x14ac:dyDescent="0.2">
      <c r="A1432" s="62" t="s">
        <v>3824</v>
      </c>
      <c r="B1432" s="63">
        <v>1428</v>
      </c>
      <c r="C1432" s="64">
        <v>43138</v>
      </c>
      <c r="D1432" s="62" t="s">
        <v>3825</v>
      </c>
      <c r="E1432" s="62" t="s">
        <v>160</v>
      </c>
      <c r="F1432" s="62" t="s">
        <v>137</v>
      </c>
      <c r="G1432" s="64">
        <v>43140</v>
      </c>
      <c r="H1432" s="62" t="s">
        <v>3826</v>
      </c>
      <c r="I1432" s="59"/>
      <c r="J1432" s="59"/>
      <c r="K1432" s="59"/>
      <c r="L1432" s="59"/>
      <c r="M1432" s="59"/>
      <c r="N1432" s="59"/>
      <c r="O1432" s="59"/>
      <c r="P1432" s="59"/>
      <c r="Q1432" s="59"/>
      <c r="R1432" s="59"/>
      <c r="S1432" s="59"/>
      <c r="T1432" s="59"/>
      <c r="U1432" s="59"/>
      <c r="V1432" s="59"/>
      <c r="W1432" s="59"/>
      <c r="X1432" s="59"/>
      <c r="Y1432" s="59"/>
      <c r="Z1432" s="59"/>
      <c r="AA1432" s="59"/>
      <c r="AB1432" s="59"/>
      <c r="AC1432" s="59"/>
    </row>
    <row r="1433" spans="1:29" x14ac:dyDescent="0.2">
      <c r="A1433" s="62" t="s">
        <v>3827</v>
      </c>
      <c r="B1433" s="63">
        <v>1429</v>
      </c>
      <c r="C1433" s="64">
        <v>43138</v>
      </c>
      <c r="D1433" s="62" t="s">
        <v>3828</v>
      </c>
      <c r="E1433" s="62" t="s">
        <v>160</v>
      </c>
      <c r="F1433" s="62" t="s">
        <v>137</v>
      </c>
      <c r="G1433" s="64">
        <v>43143</v>
      </c>
      <c r="H1433" s="62" t="s">
        <v>3829</v>
      </c>
      <c r="I1433" s="59"/>
      <c r="J1433" s="59"/>
      <c r="K1433" s="59"/>
      <c r="L1433" s="59"/>
      <c r="M1433" s="59"/>
      <c r="N1433" s="59"/>
      <c r="O1433" s="59"/>
      <c r="P1433" s="59"/>
      <c r="Q1433" s="59"/>
      <c r="R1433" s="59"/>
      <c r="S1433" s="59"/>
      <c r="T1433" s="59"/>
      <c r="U1433" s="59"/>
      <c r="V1433" s="59"/>
      <c r="W1433" s="59"/>
      <c r="X1433" s="59"/>
      <c r="Y1433" s="59"/>
      <c r="Z1433" s="59"/>
      <c r="AA1433" s="59"/>
      <c r="AB1433" s="59"/>
      <c r="AC1433" s="59"/>
    </row>
    <row r="1434" spans="1:29" x14ac:dyDescent="0.2">
      <c r="A1434" s="62" t="s">
        <v>3830</v>
      </c>
      <c r="B1434" s="63">
        <v>1430</v>
      </c>
      <c r="C1434" s="64">
        <v>43138</v>
      </c>
      <c r="D1434" s="62" t="s">
        <v>3831</v>
      </c>
      <c r="E1434" s="62" t="s">
        <v>154</v>
      </c>
      <c r="F1434" s="62" t="s">
        <v>137</v>
      </c>
      <c r="G1434" s="64">
        <v>43139</v>
      </c>
      <c r="H1434" s="62" t="s">
        <v>3137</v>
      </c>
      <c r="I1434" s="59"/>
      <c r="J1434" s="59"/>
      <c r="K1434" s="59"/>
      <c r="L1434" s="59"/>
      <c r="M1434" s="59"/>
      <c r="N1434" s="59"/>
      <c r="O1434" s="59"/>
      <c r="P1434" s="59"/>
      <c r="Q1434" s="59"/>
      <c r="R1434" s="59"/>
      <c r="S1434" s="59"/>
      <c r="T1434" s="59"/>
      <c r="U1434" s="59"/>
      <c r="V1434" s="59"/>
      <c r="W1434" s="59"/>
      <c r="X1434" s="59"/>
      <c r="Y1434" s="59"/>
      <c r="Z1434" s="59"/>
      <c r="AA1434" s="59"/>
      <c r="AB1434" s="59"/>
      <c r="AC1434" s="59"/>
    </row>
    <row r="1435" spans="1:29" x14ac:dyDescent="0.2">
      <c r="A1435" s="62" t="s">
        <v>3832</v>
      </c>
      <c r="B1435" s="63">
        <v>1431</v>
      </c>
      <c r="C1435" s="64">
        <v>43138</v>
      </c>
      <c r="D1435" s="62" t="s">
        <v>3831</v>
      </c>
      <c r="E1435" s="62" t="s">
        <v>154</v>
      </c>
      <c r="F1435" s="62" t="s">
        <v>137</v>
      </c>
      <c r="G1435" s="64">
        <v>43139</v>
      </c>
      <c r="H1435" s="62" t="s">
        <v>3137</v>
      </c>
      <c r="I1435" s="59"/>
      <c r="J1435" s="59"/>
      <c r="K1435" s="59"/>
      <c r="L1435" s="59"/>
      <c r="M1435" s="59"/>
      <c r="N1435" s="59"/>
      <c r="O1435" s="59"/>
      <c r="P1435" s="59"/>
      <c r="Q1435" s="59"/>
      <c r="R1435" s="59"/>
      <c r="S1435" s="59"/>
      <c r="T1435" s="59"/>
      <c r="U1435" s="59"/>
      <c r="V1435" s="59"/>
      <c r="W1435" s="59"/>
      <c r="X1435" s="59"/>
      <c r="Y1435" s="59"/>
      <c r="Z1435" s="59"/>
      <c r="AA1435" s="59"/>
      <c r="AB1435" s="59"/>
      <c r="AC1435" s="59"/>
    </row>
    <row r="1436" spans="1:29" x14ac:dyDescent="0.2">
      <c r="A1436" s="62" t="s">
        <v>3833</v>
      </c>
      <c r="B1436" s="63">
        <v>1432</v>
      </c>
      <c r="C1436" s="64">
        <v>43138</v>
      </c>
      <c r="D1436" s="62" t="s">
        <v>956</v>
      </c>
      <c r="E1436" s="62" t="s">
        <v>154</v>
      </c>
      <c r="F1436" s="62" t="s">
        <v>137</v>
      </c>
      <c r="G1436" s="64">
        <v>43139</v>
      </c>
      <c r="H1436" s="62" t="s">
        <v>3137</v>
      </c>
      <c r="I1436" s="59"/>
      <c r="J1436" s="59"/>
      <c r="K1436" s="59"/>
      <c r="L1436" s="59"/>
      <c r="M1436" s="59"/>
      <c r="N1436" s="59"/>
      <c r="O1436" s="59"/>
      <c r="P1436" s="59"/>
      <c r="Q1436" s="59"/>
      <c r="R1436" s="59"/>
      <c r="S1436" s="59"/>
      <c r="T1436" s="59"/>
      <c r="U1436" s="59"/>
      <c r="V1436" s="59"/>
      <c r="W1436" s="59"/>
      <c r="X1436" s="59"/>
      <c r="Y1436" s="59"/>
      <c r="Z1436" s="59"/>
      <c r="AA1436" s="59"/>
      <c r="AB1436" s="59"/>
      <c r="AC1436" s="59"/>
    </row>
    <row r="1437" spans="1:29" x14ac:dyDescent="0.2">
      <c r="A1437" s="62" t="s">
        <v>3834</v>
      </c>
      <c r="B1437" s="63">
        <v>1433</v>
      </c>
      <c r="C1437" s="64">
        <v>43138</v>
      </c>
      <c r="D1437" s="62" t="s">
        <v>3835</v>
      </c>
      <c r="E1437" s="62" t="s">
        <v>3836</v>
      </c>
      <c r="F1437" s="62" t="s">
        <v>137</v>
      </c>
      <c r="G1437" s="64">
        <v>43347</v>
      </c>
      <c r="H1437" s="62" t="s">
        <v>3837</v>
      </c>
      <c r="I1437" s="59"/>
      <c r="J1437" s="59"/>
      <c r="K1437" s="59"/>
      <c r="L1437" s="59"/>
      <c r="M1437" s="59"/>
      <c r="N1437" s="59"/>
      <c r="O1437" s="59"/>
      <c r="P1437" s="59"/>
      <c r="Q1437" s="59"/>
      <c r="R1437" s="59"/>
      <c r="S1437" s="59"/>
      <c r="T1437" s="59"/>
      <c r="U1437" s="59"/>
      <c r="V1437" s="59"/>
      <c r="W1437" s="59"/>
      <c r="X1437" s="59"/>
      <c r="Y1437" s="59"/>
      <c r="Z1437" s="59"/>
      <c r="AA1437" s="59"/>
      <c r="AB1437" s="59"/>
      <c r="AC1437" s="59"/>
    </row>
    <row r="1438" spans="1:29" x14ac:dyDescent="0.2">
      <c r="A1438" s="62" t="s">
        <v>3838</v>
      </c>
      <c r="B1438" s="63">
        <v>1434</v>
      </c>
      <c r="C1438" s="64">
        <v>43138</v>
      </c>
      <c r="D1438" s="62" t="s">
        <v>3835</v>
      </c>
      <c r="E1438" s="62" t="s">
        <v>3836</v>
      </c>
      <c r="F1438" s="62" t="s">
        <v>161</v>
      </c>
      <c r="G1438" s="64">
        <v>43347</v>
      </c>
      <c r="H1438" s="62" t="s">
        <v>3839</v>
      </c>
      <c r="I1438" s="59"/>
      <c r="J1438" s="59"/>
      <c r="K1438" s="59"/>
      <c r="L1438" s="59"/>
      <c r="M1438" s="59"/>
      <c r="N1438" s="59"/>
      <c r="O1438" s="59"/>
      <c r="P1438" s="59"/>
      <c r="Q1438" s="59"/>
      <c r="R1438" s="59"/>
      <c r="S1438" s="59"/>
      <c r="T1438" s="59"/>
      <c r="U1438" s="59"/>
      <c r="V1438" s="59"/>
      <c r="W1438" s="59"/>
      <c r="X1438" s="59"/>
      <c r="Y1438" s="59"/>
      <c r="Z1438" s="59"/>
      <c r="AA1438" s="59"/>
      <c r="AB1438" s="59"/>
      <c r="AC1438" s="59"/>
    </row>
    <row r="1439" spans="1:29" x14ac:dyDescent="0.2">
      <c r="A1439" s="62" t="s">
        <v>3840</v>
      </c>
      <c r="B1439" s="63">
        <v>1435</v>
      </c>
      <c r="C1439" s="64">
        <v>43138</v>
      </c>
      <c r="D1439" s="62" t="s">
        <v>3835</v>
      </c>
      <c r="E1439" s="62" t="s">
        <v>3836</v>
      </c>
      <c r="F1439" s="62" t="s">
        <v>161</v>
      </c>
      <c r="G1439" s="64">
        <v>43175</v>
      </c>
      <c r="H1439" s="62" t="s">
        <v>3841</v>
      </c>
      <c r="I1439" s="59"/>
      <c r="J1439" s="59"/>
      <c r="K1439" s="59"/>
      <c r="L1439" s="59"/>
      <c r="M1439" s="59"/>
      <c r="N1439" s="59"/>
      <c r="O1439" s="59"/>
      <c r="P1439" s="59"/>
      <c r="Q1439" s="59"/>
      <c r="R1439" s="59"/>
      <c r="S1439" s="59"/>
      <c r="T1439" s="59"/>
      <c r="U1439" s="59"/>
      <c r="V1439" s="59"/>
      <c r="W1439" s="59"/>
      <c r="X1439" s="59"/>
      <c r="Y1439" s="59"/>
      <c r="Z1439" s="59"/>
      <c r="AA1439" s="59"/>
      <c r="AB1439" s="59"/>
      <c r="AC1439" s="59"/>
    </row>
    <row r="1440" spans="1:29" x14ac:dyDescent="0.2">
      <c r="A1440" s="62" t="s">
        <v>3842</v>
      </c>
      <c r="B1440" s="63">
        <v>1436</v>
      </c>
      <c r="C1440" s="64">
        <v>43138</v>
      </c>
      <c r="D1440" s="62" t="s">
        <v>3835</v>
      </c>
      <c r="E1440" s="62" t="s">
        <v>3836</v>
      </c>
      <c r="F1440" s="62" t="s">
        <v>161</v>
      </c>
      <c r="G1440" s="64">
        <v>43175</v>
      </c>
      <c r="H1440" s="62" t="s">
        <v>3841</v>
      </c>
      <c r="I1440" s="59"/>
      <c r="J1440" s="59"/>
      <c r="K1440" s="59"/>
      <c r="L1440" s="59"/>
      <c r="M1440" s="59"/>
      <c r="N1440" s="59"/>
      <c r="O1440" s="59"/>
      <c r="P1440" s="59"/>
      <c r="Q1440" s="59"/>
      <c r="R1440" s="59"/>
      <c r="S1440" s="59"/>
      <c r="T1440" s="59"/>
      <c r="U1440" s="59"/>
      <c r="V1440" s="59"/>
      <c r="W1440" s="59"/>
      <c r="X1440" s="59"/>
      <c r="Y1440" s="59"/>
      <c r="Z1440" s="59"/>
      <c r="AA1440" s="59"/>
      <c r="AB1440" s="59"/>
      <c r="AC1440" s="59"/>
    </row>
    <row r="1441" spans="1:29" x14ac:dyDescent="0.2">
      <c r="A1441" s="62" t="s">
        <v>3843</v>
      </c>
      <c r="B1441" s="63">
        <v>1437</v>
      </c>
      <c r="C1441" s="64">
        <v>43138</v>
      </c>
      <c r="D1441" s="62" t="s">
        <v>3835</v>
      </c>
      <c r="E1441" s="62" t="s">
        <v>3836</v>
      </c>
      <c r="F1441" s="62" t="s">
        <v>161</v>
      </c>
      <c r="G1441" s="64">
        <v>43175</v>
      </c>
      <c r="H1441" s="62" t="s">
        <v>3844</v>
      </c>
      <c r="I1441" s="59"/>
      <c r="J1441" s="59"/>
      <c r="K1441" s="59"/>
      <c r="L1441" s="59"/>
      <c r="M1441" s="59"/>
      <c r="N1441" s="59"/>
      <c r="O1441" s="59"/>
      <c r="P1441" s="59"/>
      <c r="Q1441" s="59"/>
      <c r="R1441" s="59"/>
      <c r="S1441" s="59"/>
      <c r="T1441" s="59"/>
      <c r="U1441" s="59"/>
      <c r="V1441" s="59"/>
      <c r="W1441" s="59"/>
      <c r="X1441" s="59"/>
      <c r="Y1441" s="59"/>
      <c r="Z1441" s="59"/>
      <c r="AA1441" s="59"/>
      <c r="AB1441" s="59"/>
      <c r="AC1441" s="59"/>
    </row>
    <row r="1442" spans="1:29" x14ac:dyDescent="0.2">
      <c r="A1442" s="62" t="s">
        <v>3845</v>
      </c>
      <c r="B1442" s="63">
        <v>1438</v>
      </c>
      <c r="C1442" s="64">
        <v>43138</v>
      </c>
      <c r="D1442" s="62" t="s">
        <v>3835</v>
      </c>
      <c r="E1442" s="62" t="s">
        <v>3836</v>
      </c>
      <c r="F1442" s="62" t="s">
        <v>161</v>
      </c>
      <c r="G1442" s="64">
        <v>43175</v>
      </c>
      <c r="H1442" s="62" t="s">
        <v>3846</v>
      </c>
      <c r="I1442" s="59"/>
      <c r="J1442" s="59"/>
      <c r="K1442" s="59"/>
      <c r="L1442" s="59"/>
      <c r="M1442" s="59"/>
      <c r="N1442" s="59"/>
      <c r="O1442" s="59"/>
      <c r="P1442" s="59"/>
      <c r="Q1442" s="59"/>
      <c r="R1442" s="59"/>
      <c r="S1442" s="59"/>
      <c r="T1442" s="59"/>
      <c r="U1442" s="59"/>
      <c r="V1442" s="59"/>
      <c r="W1442" s="59"/>
      <c r="X1442" s="59"/>
      <c r="Y1442" s="59"/>
      <c r="Z1442" s="59"/>
      <c r="AA1442" s="59"/>
      <c r="AB1442" s="59"/>
      <c r="AC1442" s="59"/>
    </row>
    <row r="1443" spans="1:29" x14ac:dyDescent="0.2">
      <c r="A1443" s="62" t="s">
        <v>3847</v>
      </c>
      <c r="B1443" s="63">
        <v>1439</v>
      </c>
      <c r="C1443" s="64">
        <v>43138</v>
      </c>
      <c r="D1443" s="62" t="s">
        <v>3848</v>
      </c>
      <c r="E1443" s="62" t="s">
        <v>160</v>
      </c>
      <c r="F1443" s="62" t="s">
        <v>137</v>
      </c>
      <c r="G1443" s="64" t="s">
        <v>149</v>
      </c>
      <c r="H1443" s="62" t="s">
        <v>149</v>
      </c>
      <c r="I1443" s="59"/>
      <c r="J1443" s="59"/>
      <c r="K1443" s="59"/>
      <c r="L1443" s="59"/>
      <c r="M1443" s="59"/>
      <c r="N1443" s="59"/>
      <c r="O1443" s="59"/>
      <c r="P1443" s="59"/>
      <c r="Q1443" s="59"/>
      <c r="R1443" s="59"/>
      <c r="S1443" s="59"/>
      <c r="T1443" s="59"/>
      <c r="U1443" s="59"/>
      <c r="V1443" s="59"/>
      <c r="W1443" s="59"/>
      <c r="X1443" s="59"/>
      <c r="Y1443" s="59"/>
      <c r="Z1443" s="59"/>
      <c r="AA1443" s="59"/>
      <c r="AB1443" s="59"/>
      <c r="AC1443" s="59"/>
    </row>
    <row r="1444" spans="1:29" x14ac:dyDescent="0.2">
      <c r="A1444" s="62" t="s">
        <v>3849</v>
      </c>
      <c r="B1444" s="63">
        <v>1440</v>
      </c>
      <c r="C1444" s="64">
        <v>43138</v>
      </c>
      <c r="D1444" s="62" t="s">
        <v>3835</v>
      </c>
      <c r="E1444" s="62" t="s">
        <v>3836</v>
      </c>
      <c r="F1444" s="62" t="s">
        <v>137</v>
      </c>
      <c r="G1444" s="64">
        <v>43347</v>
      </c>
      <c r="H1444" s="62" t="s">
        <v>3850</v>
      </c>
      <c r="I1444" s="59"/>
      <c r="J1444" s="59"/>
      <c r="K1444" s="59"/>
      <c r="L1444" s="59"/>
      <c r="M1444" s="59"/>
      <c r="N1444" s="59"/>
      <c r="O1444" s="59"/>
      <c r="P1444" s="59"/>
      <c r="Q1444" s="59"/>
      <c r="R1444" s="59"/>
      <c r="S1444" s="59"/>
      <c r="T1444" s="59"/>
      <c r="U1444" s="59"/>
      <c r="V1444" s="59"/>
      <c r="W1444" s="59"/>
      <c r="X1444" s="59"/>
      <c r="Y1444" s="59"/>
      <c r="Z1444" s="59"/>
      <c r="AA1444" s="59"/>
      <c r="AB1444" s="59"/>
      <c r="AC1444" s="59"/>
    </row>
    <row r="1445" spans="1:29" x14ac:dyDescent="0.2">
      <c r="A1445" s="62" t="s">
        <v>3851</v>
      </c>
      <c r="B1445" s="63">
        <v>1441</v>
      </c>
      <c r="C1445" s="64">
        <v>43138</v>
      </c>
      <c r="D1445" s="62" t="s">
        <v>3852</v>
      </c>
      <c r="E1445" s="62" t="s">
        <v>160</v>
      </c>
      <c r="F1445" s="62" t="s">
        <v>161</v>
      </c>
      <c r="G1445" s="64">
        <v>43161</v>
      </c>
      <c r="H1445" s="62" t="s">
        <v>3853</v>
      </c>
      <c r="I1445" s="59"/>
      <c r="J1445" s="59"/>
      <c r="K1445" s="59"/>
      <c r="L1445" s="59"/>
      <c r="M1445" s="59"/>
      <c r="N1445" s="59"/>
      <c r="O1445" s="59"/>
      <c r="P1445" s="59"/>
      <c r="Q1445" s="59"/>
      <c r="R1445" s="59"/>
      <c r="S1445" s="59"/>
      <c r="T1445" s="59"/>
      <c r="U1445" s="59"/>
      <c r="V1445" s="59"/>
      <c r="W1445" s="59"/>
      <c r="X1445" s="59"/>
      <c r="Y1445" s="59"/>
      <c r="Z1445" s="59"/>
      <c r="AA1445" s="59"/>
      <c r="AB1445" s="59"/>
      <c r="AC1445" s="59"/>
    </row>
    <row r="1446" spans="1:29" x14ac:dyDescent="0.2">
      <c r="A1446" s="62" t="s">
        <v>3854</v>
      </c>
      <c r="B1446" s="63">
        <v>1442</v>
      </c>
      <c r="C1446" s="64">
        <v>43138</v>
      </c>
      <c r="D1446" s="62" t="s">
        <v>3835</v>
      </c>
      <c r="E1446" s="62" t="s">
        <v>3836</v>
      </c>
      <c r="F1446" s="62" t="s">
        <v>137</v>
      </c>
      <c r="G1446" s="64">
        <v>43139</v>
      </c>
      <c r="H1446" s="62" t="s">
        <v>3855</v>
      </c>
      <c r="I1446" s="59"/>
      <c r="J1446" s="59"/>
      <c r="K1446" s="59"/>
      <c r="L1446" s="59"/>
      <c r="M1446" s="59"/>
      <c r="N1446" s="59"/>
      <c r="O1446" s="59"/>
      <c r="P1446" s="59"/>
      <c r="Q1446" s="59"/>
      <c r="R1446" s="59"/>
      <c r="S1446" s="59"/>
      <c r="T1446" s="59"/>
      <c r="U1446" s="59"/>
      <c r="V1446" s="59"/>
      <c r="W1446" s="59"/>
      <c r="X1446" s="59"/>
      <c r="Y1446" s="59"/>
      <c r="Z1446" s="59"/>
      <c r="AA1446" s="59"/>
      <c r="AB1446" s="59"/>
      <c r="AC1446" s="59"/>
    </row>
    <row r="1447" spans="1:29" x14ac:dyDescent="0.2">
      <c r="A1447" s="62" t="s">
        <v>3856</v>
      </c>
      <c r="B1447" s="63">
        <v>1443</v>
      </c>
      <c r="C1447" s="64">
        <v>43138</v>
      </c>
      <c r="D1447" s="62" t="s">
        <v>3857</v>
      </c>
      <c r="E1447" s="62" t="s">
        <v>160</v>
      </c>
      <c r="F1447" s="62" t="s">
        <v>137</v>
      </c>
      <c r="G1447" s="64">
        <v>43139</v>
      </c>
      <c r="H1447" s="62" t="s">
        <v>3858</v>
      </c>
      <c r="I1447" s="59"/>
      <c r="J1447" s="59"/>
      <c r="K1447" s="59"/>
      <c r="L1447" s="59"/>
      <c r="M1447" s="59"/>
      <c r="N1447" s="59"/>
      <c r="O1447" s="59"/>
      <c r="P1447" s="59"/>
      <c r="Q1447" s="59"/>
      <c r="R1447" s="59"/>
      <c r="S1447" s="59"/>
      <c r="T1447" s="59"/>
      <c r="U1447" s="59"/>
      <c r="V1447" s="59"/>
      <c r="W1447" s="59"/>
      <c r="X1447" s="59"/>
      <c r="Y1447" s="59"/>
      <c r="Z1447" s="59"/>
      <c r="AA1447" s="59"/>
      <c r="AB1447" s="59"/>
      <c r="AC1447" s="59"/>
    </row>
    <row r="1448" spans="1:29" x14ac:dyDescent="0.2">
      <c r="A1448" s="62" t="s">
        <v>3859</v>
      </c>
      <c r="B1448" s="63">
        <v>1444</v>
      </c>
      <c r="C1448" s="64">
        <v>43138</v>
      </c>
      <c r="D1448" s="62" t="s">
        <v>3835</v>
      </c>
      <c r="E1448" s="62" t="s">
        <v>3836</v>
      </c>
      <c r="F1448" s="62" t="s">
        <v>137</v>
      </c>
      <c r="G1448" s="64">
        <v>43139</v>
      </c>
      <c r="H1448" s="62" t="s">
        <v>3860</v>
      </c>
      <c r="I1448" s="59"/>
      <c r="J1448" s="59"/>
      <c r="K1448" s="59"/>
      <c r="L1448" s="59"/>
      <c r="M1448" s="59"/>
      <c r="N1448" s="59"/>
      <c r="O1448" s="59"/>
      <c r="P1448" s="59"/>
      <c r="Q1448" s="59"/>
      <c r="R1448" s="59"/>
      <c r="S1448" s="59"/>
      <c r="T1448" s="59"/>
      <c r="U1448" s="59"/>
      <c r="V1448" s="59"/>
      <c r="W1448" s="59"/>
      <c r="X1448" s="59"/>
      <c r="Y1448" s="59"/>
      <c r="Z1448" s="59"/>
      <c r="AA1448" s="59"/>
      <c r="AB1448" s="59"/>
      <c r="AC1448" s="59"/>
    </row>
    <row r="1449" spans="1:29" x14ac:dyDescent="0.2">
      <c r="A1449" s="62" t="s">
        <v>3861</v>
      </c>
      <c r="B1449" s="63">
        <v>1445</v>
      </c>
      <c r="C1449" s="64">
        <v>43138</v>
      </c>
      <c r="D1449" s="62" t="s">
        <v>3862</v>
      </c>
      <c r="E1449" s="62" t="s">
        <v>160</v>
      </c>
      <c r="F1449" s="62" t="s">
        <v>150</v>
      </c>
      <c r="G1449" s="64">
        <v>43161</v>
      </c>
      <c r="H1449" s="62" t="s">
        <v>3863</v>
      </c>
      <c r="I1449" s="59"/>
      <c r="J1449" s="59"/>
      <c r="K1449" s="59"/>
      <c r="L1449" s="59"/>
      <c r="M1449" s="59"/>
      <c r="N1449" s="59"/>
      <c r="O1449" s="59"/>
      <c r="P1449" s="59"/>
      <c r="Q1449" s="59"/>
      <c r="R1449" s="59"/>
      <c r="S1449" s="59"/>
      <c r="T1449" s="59"/>
      <c r="U1449" s="59"/>
      <c r="V1449" s="59"/>
      <c r="W1449" s="59"/>
      <c r="X1449" s="59"/>
      <c r="Y1449" s="59"/>
      <c r="Z1449" s="59"/>
      <c r="AA1449" s="59"/>
      <c r="AB1449" s="59"/>
      <c r="AC1449" s="59"/>
    </row>
    <row r="1450" spans="1:29" x14ac:dyDescent="0.2">
      <c r="A1450" s="62" t="s">
        <v>3864</v>
      </c>
      <c r="B1450" s="63">
        <v>1446</v>
      </c>
      <c r="C1450" s="64">
        <v>43138</v>
      </c>
      <c r="D1450" s="62" t="s">
        <v>3865</v>
      </c>
      <c r="E1450" s="62" t="s">
        <v>3836</v>
      </c>
      <c r="F1450" s="62" t="s">
        <v>161</v>
      </c>
      <c r="G1450" s="64">
        <v>43213</v>
      </c>
      <c r="H1450" s="62" t="s">
        <v>3866</v>
      </c>
      <c r="I1450" s="59"/>
      <c r="J1450" s="59"/>
      <c r="K1450" s="59"/>
      <c r="L1450" s="59"/>
      <c r="M1450" s="59"/>
      <c r="N1450" s="59"/>
      <c r="O1450" s="59"/>
      <c r="P1450" s="59"/>
      <c r="Q1450" s="59"/>
      <c r="R1450" s="59"/>
      <c r="S1450" s="59"/>
      <c r="T1450" s="59"/>
      <c r="U1450" s="59"/>
      <c r="V1450" s="59"/>
      <c r="W1450" s="59"/>
      <c r="X1450" s="59"/>
      <c r="Y1450" s="59"/>
      <c r="Z1450" s="59"/>
      <c r="AA1450" s="59"/>
      <c r="AB1450" s="59"/>
      <c r="AC1450" s="59"/>
    </row>
    <row r="1451" spans="1:29" x14ac:dyDescent="0.2">
      <c r="A1451" s="62" t="s">
        <v>3867</v>
      </c>
      <c r="B1451" s="63">
        <v>1447</v>
      </c>
      <c r="C1451" s="64">
        <v>43138</v>
      </c>
      <c r="D1451" s="62" t="s">
        <v>3868</v>
      </c>
      <c r="E1451" s="62" t="s">
        <v>160</v>
      </c>
      <c r="F1451" s="62" t="s">
        <v>161</v>
      </c>
      <c r="G1451" s="64">
        <v>43164</v>
      </c>
      <c r="H1451" s="62" t="s">
        <v>3869</v>
      </c>
      <c r="I1451" s="59"/>
      <c r="J1451" s="59"/>
      <c r="K1451" s="59"/>
      <c r="L1451" s="59"/>
      <c r="M1451" s="59"/>
      <c r="N1451" s="59"/>
      <c r="O1451" s="59"/>
      <c r="P1451" s="59"/>
      <c r="Q1451" s="59"/>
      <c r="R1451" s="59"/>
      <c r="S1451" s="59"/>
      <c r="T1451" s="59"/>
      <c r="U1451" s="59"/>
      <c r="V1451" s="59"/>
      <c r="W1451" s="59"/>
      <c r="X1451" s="59"/>
      <c r="Y1451" s="59"/>
      <c r="Z1451" s="59"/>
      <c r="AA1451" s="59"/>
      <c r="AB1451" s="59"/>
      <c r="AC1451" s="59"/>
    </row>
    <row r="1452" spans="1:29" x14ac:dyDescent="0.2">
      <c r="A1452" s="62" t="s">
        <v>3870</v>
      </c>
      <c r="B1452" s="63">
        <v>1448</v>
      </c>
      <c r="C1452" s="64">
        <v>43138</v>
      </c>
      <c r="D1452" s="62" t="s">
        <v>3871</v>
      </c>
      <c r="E1452" s="62" t="s">
        <v>3836</v>
      </c>
      <c r="F1452" s="62" t="s">
        <v>161</v>
      </c>
      <c r="G1452" s="64">
        <v>43145</v>
      </c>
      <c r="H1452" s="62" t="s">
        <v>3872</v>
      </c>
      <c r="I1452" s="59"/>
      <c r="J1452" s="59"/>
      <c r="K1452" s="59"/>
      <c r="L1452" s="59"/>
      <c r="M1452" s="59"/>
      <c r="N1452" s="59"/>
      <c r="O1452" s="59"/>
      <c r="P1452" s="59"/>
      <c r="Q1452" s="59"/>
      <c r="R1452" s="59"/>
      <c r="S1452" s="59"/>
      <c r="T1452" s="59"/>
      <c r="U1452" s="59"/>
      <c r="V1452" s="59"/>
      <c r="W1452" s="59"/>
      <c r="X1452" s="59"/>
      <c r="Y1452" s="59"/>
      <c r="Z1452" s="59"/>
      <c r="AA1452" s="59"/>
      <c r="AB1452" s="59"/>
      <c r="AC1452" s="59"/>
    </row>
    <row r="1453" spans="1:29" x14ac:dyDescent="0.2">
      <c r="A1453" s="62" t="s">
        <v>3873</v>
      </c>
      <c r="B1453" s="63">
        <v>1449</v>
      </c>
      <c r="C1453" s="64">
        <v>43138</v>
      </c>
      <c r="D1453" s="62" t="s">
        <v>3874</v>
      </c>
      <c r="E1453" s="62" t="s">
        <v>149</v>
      </c>
      <c r="F1453" s="62" t="s">
        <v>137</v>
      </c>
      <c r="G1453" s="64">
        <v>43143</v>
      </c>
      <c r="H1453" s="62" t="s">
        <v>3875</v>
      </c>
      <c r="I1453" s="59"/>
      <c r="J1453" s="59"/>
      <c r="K1453" s="59"/>
      <c r="L1453" s="59"/>
      <c r="M1453" s="59"/>
      <c r="N1453" s="59"/>
      <c r="O1453" s="59"/>
      <c r="P1453" s="59"/>
      <c r="Q1453" s="59"/>
      <c r="R1453" s="59"/>
      <c r="S1453" s="59"/>
      <c r="T1453" s="59"/>
      <c r="U1453" s="59"/>
      <c r="V1453" s="59"/>
      <c r="W1453" s="59"/>
      <c r="X1453" s="59"/>
      <c r="Y1453" s="59"/>
      <c r="Z1453" s="59"/>
      <c r="AA1453" s="59"/>
      <c r="AB1453" s="59"/>
      <c r="AC1453" s="59"/>
    </row>
    <row r="1454" spans="1:29" x14ac:dyDescent="0.2">
      <c r="A1454" s="62" t="s">
        <v>3876</v>
      </c>
      <c r="B1454" s="63">
        <v>1450</v>
      </c>
      <c r="C1454" s="64">
        <v>43138</v>
      </c>
      <c r="D1454" s="62" t="s">
        <v>3874</v>
      </c>
      <c r="E1454" s="62" t="s">
        <v>149</v>
      </c>
      <c r="F1454" s="62" t="s">
        <v>137</v>
      </c>
      <c r="G1454" s="64">
        <v>43144</v>
      </c>
      <c r="H1454" s="62" t="s">
        <v>3877</v>
      </c>
      <c r="I1454" s="59"/>
      <c r="J1454" s="59"/>
      <c r="K1454" s="59"/>
      <c r="L1454" s="59"/>
      <c r="M1454" s="59"/>
      <c r="N1454" s="59"/>
      <c r="O1454" s="59"/>
      <c r="P1454" s="59"/>
      <c r="Q1454" s="59"/>
      <c r="R1454" s="59"/>
      <c r="S1454" s="59"/>
      <c r="T1454" s="59"/>
      <c r="U1454" s="59"/>
      <c r="V1454" s="59"/>
      <c r="W1454" s="59"/>
      <c r="X1454" s="59"/>
      <c r="Y1454" s="59"/>
      <c r="Z1454" s="59"/>
      <c r="AA1454" s="59"/>
      <c r="AB1454" s="59"/>
      <c r="AC1454" s="59"/>
    </row>
    <row r="1455" spans="1:29" x14ac:dyDescent="0.2">
      <c r="A1455" s="62" t="s">
        <v>3878</v>
      </c>
      <c r="B1455" s="63">
        <v>1451</v>
      </c>
      <c r="C1455" s="64">
        <v>43138</v>
      </c>
      <c r="D1455" s="62" t="s">
        <v>3874</v>
      </c>
      <c r="E1455" s="62" t="s">
        <v>149</v>
      </c>
      <c r="F1455" s="62" t="s">
        <v>137</v>
      </c>
      <c r="G1455" s="64">
        <v>43144</v>
      </c>
      <c r="H1455" s="62" t="s">
        <v>3879</v>
      </c>
      <c r="I1455" s="59"/>
      <c r="J1455" s="59"/>
      <c r="K1455" s="59"/>
      <c r="L1455" s="59"/>
      <c r="M1455" s="59"/>
      <c r="N1455" s="59"/>
      <c r="O1455" s="59"/>
      <c r="P1455" s="59"/>
      <c r="Q1455" s="59"/>
      <c r="R1455" s="59"/>
      <c r="S1455" s="59"/>
      <c r="T1455" s="59"/>
      <c r="U1455" s="59"/>
      <c r="V1455" s="59"/>
      <c r="W1455" s="59"/>
      <c r="X1455" s="59"/>
      <c r="Y1455" s="59"/>
      <c r="Z1455" s="59"/>
      <c r="AA1455" s="59"/>
      <c r="AB1455" s="59"/>
      <c r="AC1455" s="59"/>
    </row>
    <row r="1456" spans="1:29" x14ac:dyDescent="0.2">
      <c r="A1456" s="62" t="s">
        <v>3880</v>
      </c>
      <c r="B1456" s="63">
        <v>1452</v>
      </c>
      <c r="C1456" s="64">
        <v>43138</v>
      </c>
      <c r="D1456" s="62" t="s">
        <v>3874</v>
      </c>
      <c r="E1456" s="62" t="s">
        <v>149</v>
      </c>
      <c r="F1456" s="62" t="s">
        <v>137</v>
      </c>
      <c r="G1456" s="64">
        <v>43144</v>
      </c>
      <c r="H1456" s="62" t="s">
        <v>3881</v>
      </c>
      <c r="I1456" s="59"/>
      <c r="J1456" s="59"/>
      <c r="K1456" s="59"/>
      <c r="L1456" s="59"/>
      <c r="M1456" s="59"/>
      <c r="N1456" s="59"/>
      <c r="O1456" s="59"/>
      <c r="P1456" s="59"/>
      <c r="Q1456" s="59"/>
      <c r="R1456" s="59"/>
      <c r="S1456" s="59"/>
      <c r="T1456" s="59"/>
      <c r="U1456" s="59"/>
      <c r="V1456" s="59"/>
      <c r="W1456" s="59"/>
      <c r="X1456" s="59"/>
      <c r="Y1456" s="59"/>
      <c r="Z1456" s="59"/>
      <c r="AA1456" s="59"/>
      <c r="AB1456" s="59"/>
      <c r="AC1456" s="59"/>
    </row>
    <row r="1457" spans="1:29" x14ac:dyDescent="0.2">
      <c r="A1457" s="62" t="s">
        <v>3882</v>
      </c>
      <c r="B1457" s="63">
        <v>1453</v>
      </c>
      <c r="C1457" s="64">
        <v>43138</v>
      </c>
      <c r="D1457" s="62" t="s">
        <v>3874</v>
      </c>
      <c r="E1457" s="62" t="s">
        <v>149</v>
      </c>
      <c r="F1457" s="62" t="s">
        <v>137</v>
      </c>
      <c r="G1457" s="64">
        <v>43144</v>
      </c>
      <c r="H1457" s="62" t="s">
        <v>3883</v>
      </c>
      <c r="I1457" s="59"/>
      <c r="J1457" s="59"/>
      <c r="K1457" s="59"/>
      <c r="L1457" s="59"/>
      <c r="M1457" s="59"/>
      <c r="N1457" s="59"/>
      <c r="O1457" s="59"/>
      <c r="P1457" s="59"/>
      <c r="Q1457" s="59"/>
      <c r="R1457" s="59"/>
      <c r="S1457" s="59"/>
      <c r="T1457" s="59"/>
      <c r="U1457" s="59"/>
      <c r="V1457" s="59"/>
      <c r="W1457" s="59"/>
      <c r="X1457" s="59"/>
      <c r="Y1457" s="59"/>
      <c r="Z1457" s="59"/>
      <c r="AA1457" s="59"/>
      <c r="AB1457" s="59"/>
      <c r="AC1457" s="59"/>
    </row>
    <row r="1458" spans="1:29" x14ac:dyDescent="0.2">
      <c r="A1458" s="62" t="s">
        <v>3884</v>
      </c>
      <c r="B1458" s="63">
        <v>1454</v>
      </c>
      <c r="C1458" s="64">
        <v>43138</v>
      </c>
      <c r="D1458" s="62" t="s">
        <v>3885</v>
      </c>
      <c r="E1458" s="62" t="s">
        <v>1427</v>
      </c>
      <c r="F1458" s="62" t="s">
        <v>137</v>
      </c>
      <c r="G1458" s="64">
        <v>43140</v>
      </c>
      <c r="H1458" s="62" t="s">
        <v>3886</v>
      </c>
      <c r="I1458" s="59"/>
      <c r="J1458" s="59"/>
      <c r="K1458" s="59"/>
      <c r="L1458" s="59"/>
      <c r="M1458" s="59"/>
      <c r="N1458" s="59"/>
      <c r="O1458" s="59"/>
      <c r="P1458" s="59"/>
      <c r="Q1458" s="59"/>
      <c r="R1458" s="59"/>
      <c r="S1458" s="59"/>
      <c r="T1458" s="59"/>
      <c r="U1458" s="59"/>
      <c r="V1458" s="59"/>
      <c r="W1458" s="59"/>
      <c r="X1458" s="59"/>
      <c r="Y1458" s="59"/>
      <c r="Z1458" s="59"/>
      <c r="AA1458" s="59"/>
      <c r="AB1458" s="59"/>
      <c r="AC1458" s="59"/>
    </row>
    <row r="1459" spans="1:29" x14ac:dyDescent="0.2">
      <c r="A1459" s="62" t="s">
        <v>3887</v>
      </c>
      <c r="B1459" s="63">
        <v>1455</v>
      </c>
      <c r="C1459" s="64">
        <v>43138</v>
      </c>
      <c r="D1459" s="62" t="s">
        <v>3888</v>
      </c>
      <c r="E1459" s="62" t="s">
        <v>1427</v>
      </c>
      <c r="F1459" s="62" t="s">
        <v>137</v>
      </c>
      <c r="G1459" s="64">
        <v>43140</v>
      </c>
      <c r="H1459" s="62" t="s">
        <v>3886</v>
      </c>
      <c r="I1459" s="59"/>
      <c r="J1459" s="59"/>
      <c r="K1459" s="59"/>
      <c r="L1459" s="59"/>
      <c r="M1459" s="59"/>
      <c r="N1459" s="59"/>
      <c r="O1459" s="59"/>
      <c r="P1459" s="59"/>
      <c r="Q1459" s="59"/>
      <c r="R1459" s="59"/>
      <c r="S1459" s="59"/>
      <c r="T1459" s="59"/>
      <c r="U1459" s="59"/>
      <c r="V1459" s="59"/>
      <c r="W1459" s="59"/>
      <c r="X1459" s="59"/>
      <c r="Y1459" s="59"/>
      <c r="Z1459" s="59"/>
      <c r="AA1459" s="59"/>
      <c r="AB1459" s="59"/>
      <c r="AC1459" s="59"/>
    </row>
    <row r="1460" spans="1:29" x14ac:dyDescent="0.2">
      <c r="A1460" s="62" t="s">
        <v>3889</v>
      </c>
      <c r="B1460" s="63">
        <v>1456</v>
      </c>
      <c r="C1460" s="64">
        <v>43138</v>
      </c>
      <c r="D1460" s="62" t="s">
        <v>153</v>
      </c>
      <c r="E1460" s="62" t="s">
        <v>149</v>
      </c>
      <c r="F1460" s="62" t="s">
        <v>137</v>
      </c>
      <c r="G1460" s="64">
        <v>43150</v>
      </c>
      <c r="H1460" s="62" t="s">
        <v>3890</v>
      </c>
      <c r="I1460" s="59"/>
      <c r="J1460" s="59"/>
      <c r="K1460" s="59"/>
      <c r="L1460" s="59"/>
      <c r="M1460" s="59"/>
      <c r="N1460" s="59"/>
      <c r="O1460" s="59"/>
      <c r="P1460" s="59"/>
      <c r="Q1460" s="59"/>
      <c r="R1460" s="59"/>
      <c r="S1460" s="59"/>
      <c r="T1460" s="59"/>
      <c r="U1460" s="59"/>
      <c r="V1460" s="59"/>
      <c r="W1460" s="59"/>
      <c r="X1460" s="59"/>
      <c r="Y1460" s="59"/>
      <c r="Z1460" s="59"/>
      <c r="AA1460" s="59"/>
      <c r="AB1460" s="59"/>
      <c r="AC1460" s="59"/>
    </row>
    <row r="1461" spans="1:29" x14ac:dyDescent="0.2">
      <c r="A1461" s="62" t="s">
        <v>3891</v>
      </c>
      <c r="B1461" s="63">
        <v>1457</v>
      </c>
      <c r="C1461" s="64">
        <v>43138</v>
      </c>
      <c r="D1461" s="62" t="s">
        <v>937</v>
      </c>
      <c r="E1461" s="62" t="s">
        <v>149</v>
      </c>
      <c r="F1461" s="62" t="s">
        <v>150</v>
      </c>
      <c r="G1461" s="64">
        <v>43168</v>
      </c>
      <c r="H1461" s="62" t="s">
        <v>3892</v>
      </c>
      <c r="I1461" s="59"/>
      <c r="J1461" s="59"/>
      <c r="K1461" s="59"/>
      <c r="L1461" s="59"/>
      <c r="M1461" s="59"/>
      <c r="N1461" s="59"/>
      <c r="O1461" s="59"/>
      <c r="P1461" s="59"/>
      <c r="Q1461" s="59"/>
      <c r="R1461" s="59"/>
      <c r="S1461" s="59"/>
      <c r="T1461" s="59"/>
      <c r="U1461" s="59"/>
      <c r="V1461" s="59"/>
      <c r="W1461" s="59"/>
      <c r="X1461" s="59"/>
      <c r="Y1461" s="59"/>
      <c r="Z1461" s="59"/>
      <c r="AA1461" s="59"/>
      <c r="AB1461" s="59"/>
      <c r="AC1461" s="59"/>
    </row>
    <row r="1462" spans="1:29" x14ac:dyDescent="0.2">
      <c r="A1462" s="62" t="s">
        <v>3893</v>
      </c>
      <c r="B1462" s="63">
        <v>1458</v>
      </c>
      <c r="C1462" s="64">
        <v>43138</v>
      </c>
      <c r="D1462" s="62" t="s">
        <v>3894</v>
      </c>
      <c r="E1462" s="62" t="s">
        <v>149</v>
      </c>
      <c r="F1462" s="62" t="s">
        <v>150</v>
      </c>
      <c r="G1462" s="64">
        <v>43145</v>
      </c>
      <c r="H1462" s="62" t="s">
        <v>3895</v>
      </c>
      <c r="I1462" s="59"/>
      <c r="J1462" s="59"/>
      <c r="K1462" s="59"/>
      <c r="L1462" s="59"/>
      <c r="M1462" s="59"/>
      <c r="N1462" s="59"/>
      <c r="O1462" s="59"/>
      <c r="P1462" s="59"/>
      <c r="Q1462" s="59"/>
      <c r="R1462" s="59"/>
      <c r="S1462" s="59"/>
      <c r="T1462" s="59"/>
      <c r="U1462" s="59"/>
      <c r="V1462" s="59"/>
      <c r="W1462" s="59"/>
      <c r="X1462" s="59"/>
      <c r="Y1462" s="59"/>
      <c r="Z1462" s="59"/>
      <c r="AA1462" s="59"/>
      <c r="AB1462" s="59"/>
      <c r="AC1462" s="59"/>
    </row>
    <row r="1463" spans="1:29" x14ac:dyDescent="0.2">
      <c r="A1463" s="62" t="s">
        <v>3896</v>
      </c>
      <c r="B1463" s="63">
        <v>1459</v>
      </c>
      <c r="C1463" s="64">
        <v>43138</v>
      </c>
      <c r="D1463" s="62" t="s">
        <v>153</v>
      </c>
      <c r="E1463" s="62" t="s">
        <v>3897</v>
      </c>
      <c r="F1463" s="62" t="s">
        <v>137</v>
      </c>
      <c r="G1463" s="64">
        <v>43151</v>
      </c>
      <c r="H1463" s="62" t="s">
        <v>3898</v>
      </c>
      <c r="I1463" s="59"/>
      <c r="J1463" s="59"/>
      <c r="K1463" s="59"/>
      <c r="L1463" s="59"/>
      <c r="M1463" s="59"/>
      <c r="N1463" s="59"/>
      <c r="O1463" s="59"/>
      <c r="P1463" s="59"/>
      <c r="Q1463" s="59"/>
      <c r="R1463" s="59"/>
      <c r="S1463" s="59"/>
      <c r="T1463" s="59"/>
      <c r="U1463" s="59"/>
      <c r="V1463" s="59"/>
      <c r="W1463" s="59"/>
      <c r="X1463" s="59"/>
      <c r="Y1463" s="59"/>
      <c r="Z1463" s="59"/>
      <c r="AA1463" s="59"/>
      <c r="AB1463" s="59"/>
      <c r="AC1463" s="59"/>
    </row>
    <row r="1464" spans="1:29" x14ac:dyDescent="0.2">
      <c r="A1464" s="62" t="s">
        <v>3899</v>
      </c>
      <c r="B1464" s="63">
        <v>1460</v>
      </c>
      <c r="C1464" s="64">
        <v>43138</v>
      </c>
      <c r="D1464" s="62" t="s">
        <v>1022</v>
      </c>
      <c r="E1464" s="62" t="s">
        <v>3900</v>
      </c>
      <c r="F1464" s="62" t="s">
        <v>137</v>
      </c>
      <c r="G1464" s="64">
        <v>43150</v>
      </c>
      <c r="H1464" s="62" t="s">
        <v>3901</v>
      </c>
      <c r="I1464" s="59"/>
      <c r="J1464" s="59"/>
      <c r="K1464" s="59"/>
      <c r="L1464" s="59"/>
      <c r="M1464" s="59"/>
      <c r="N1464" s="59"/>
      <c r="O1464" s="59"/>
      <c r="P1464" s="59"/>
      <c r="Q1464" s="59"/>
      <c r="R1464" s="59"/>
      <c r="S1464" s="59"/>
      <c r="T1464" s="59"/>
      <c r="U1464" s="59"/>
      <c r="V1464" s="59"/>
      <c r="W1464" s="59"/>
      <c r="X1464" s="59"/>
      <c r="Y1464" s="59"/>
      <c r="Z1464" s="59"/>
      <c r="AA1464" s="59"/>
      <c r="AB1464" s="59"/>
      <c r="AC1464" s="59"/>
    </row>
    <row r="1465" spans="1:29" x14ac:dyDescent="0.2">
      <c r="A1465" s="62" t="s">
        <v>3902</v>
      </c>
      <c r="B1465" s="63">
        <v>1461</v>
      </c>
      <c r="C1465" s="64">
        <v>43138</v>
      </c>
      <c r="D1465" s="62" t="s">
        <v>3903</v>
      </c>
      <c r="E1465" s="62" t="s">
        <v>149</v>
      </c>
      <c r="F1465" s="62" t="s">
        <v>137</v>
      </c>
      <c r="G1465" s="64">
        <v>43146</v>
      </c>
      <c r="H1465" s="62" t="s">
        <v>3904</v>
      </c>
      <c r="I1465" s="59"/>
      <c r="J1465" s="59"/>
      <c r="K1465" s="59"/>
      <c r="L1465" s="59"/>
      <c r="M1465" s="59"/>
      <c r="N1465" s="59"/>
      <c r="O1465" s="59"/>
      <c r="P1465" s="59"/>
      <c r="Q1465" s="59"/>
      <c r="R1465" s="59"/>
      <c r="S1465" s="59"/>
      <c r="T1465" s="59"/>
      <c r="U1465" s="59"/>
      <c r="V1465" s="59"/>
      <c r="W1465" s="59"/>
      <c r="X1465" s="59"/>
      <c r="Y1465" s="59"/>
      <c r="Z1465" s="59"/>
      <c r="AA1465" s="59"/>
      <c r="AB1465" s="59"/>
      <c r="AC1465" s="59"/>
    </row>
    <row r="1466" spans="1:29" x14ac:dyDescent="0.2">
      <c r="A1466" s="62" t="s">
        <v>3905</v>
      </c>
      <c r="B1466" s="63">
        <v>1462</v>
      </c>
      <c r="C1466" s="64">
        <v>43138</v>
      </c>
      <c r="D1466" s="62" t="s">
        <v>153</v>
      </c>
      <c r="E1466" s="62" t="s">
        <v>149</v>
      </c>
      <c r="F1466" s="62" t="s">
        <v>161</v>
      </c>
      <c r="G1466" s="64">
        <v>43157</v>
      </c>
      <c r="H1466" s="62" t="s">
        <v>3906</v>
      </c>
      <c r="I1466" s="59"/>
      <c r="J1466" s="59"/>
      <c r="K1466" s="59"/>
      <c r="L1466" s="59"/>
      <c r="M1466" s="59"/>
      <c r="N1466" s="59"/>
      <c r="O1466" s="59"/>
      <c r="P1466" s="59"/>
      <c r="Q1466" s="59"/>
      <c r="R1466" s="59"/>
      <c r="S1466" s="59"/>
      <c r="T1466" s="59"/>
      <c r="U1466" s="59"/>
      <c r="V1466" s="59"/>
      <c r="W1466" s="59"/>
      <c r="X1466" s="59"/>
      <c r="Y1466" s="59"/>
      <c r="Z1466" s="59"/>
      <c r="AA1466" s="59"/>
      <c r="AB1466" s="59"/>
      <c r="AC1466" s="59"/>
    </row>
    <row r="1467" spans="1:29" x14ac:dyDescent="0.2">
      <c r="A1467" s="62" t="s">
        <v>3907</v>
      </c>
      <c r="B1467" s="63">
        <v>1463</v>
      </c>
      <c r="C1467" s="64">
        <v>43138</v>
      </c>
      <c r="D1467" s="62" t="s">
        <v>3908</v>
      </c>
      <c r="E1467" s="62" t="s">
        <v>3909</v>
      </c>
      <c r="F1467" s="62" t="s">
        <v>2157</v>
      </c>
      <c r="G1467" s="64">
        <v>43138</v>
      </c>
      <c r="H1467" s="62" t="s">
        <v>3910</v>
      </c>
      <c r="I1467" s="59"/>
      <c r="J1467" s="59"/>
      <c r="K1467" s="59"/>
      <c r="L1467" s="59"/>
      <c r="M1467" s="59"/>
      <c r="N1467" s="59"/>
      <c r="O1467" s="59"/>
      <c r="P1467" s="59"/>
      <c r="Q1467" s="59"/>
      <c r="R1467" s="59"/>
      <c r="S1467" s="59"/>
      <c r="T1467" s="59"/>
      <c r="U1467" s="59"/>
      <c r="V1467" s="59"/>
      <c r="W1467" s="59"/>
      <c r="X1467" s="59"/>
      <c r="Y1467" s="59"/>
      <c r="Z1467" s="59"/>
      <c r="AA1467" s="59"/>
      <c r="AB1467" s="59"/>
      <c r="AC1467" s="59"/>
    </row>
    <row r="1468" spans="1:29" x14ac:dyDescent="0.2">
      <c r="A1468" s="62" t="s">
        <v>3911</v>
      </c>
      <c r="B1468" s="63">
        <v>1464</v>
      </c>
      <c r="C1468" s="64">
        <v>43138</v>
      </c>
      <c r="D1468" s="62" t="s">
        <v>3912</v>
      </c>
      <c r="E1468" s="62" t="s">
        <v>160</v>
      </c>
      <c r="F1468" s="62" t="s">
        <v>161</v>
      </c>
      <c r="G1468" s="64">
        <v>43161</v>
      </c>
      <c r="H1468" s="62" t="s">
        <v>3913</v>
      </c>
      <c r="I1468" s="59"/>
      <c r="J1468" s="59"/>
      <c r="K1468" s="59"/>
      <c r="L1468" s="59"/>
      <c r="M1468" s="59"/>
      <c r="N1468" s="59"/>
      <c r="O1468" s="59"/>
      <c r="P1468" s="59"/>
      <c r="Q1468" s="59"/>
      <c r="R1468" s="59"/>
      <c r="S1468" s="59"/>
      <c r="T1468" s="59"/>
      <c r="U1468" s="59"/>
      <c r="V1468" s="59"/>
      <c r="W1468" s="59"/>
      <c r="X1468" s="59"/>
      <c r="Y1468" s="59"/>
      <c r="Z1468" s="59"/>
      <c r="AA1468" s="59"/>
      <c r="AB1468" s="59"/>
      <c r="AC1468" s="59"/>
    </row>
    <row r="1469" spans="1:29" x14ac:dyDescent="0.2">
      <c r="A1469" s="62" t="s">
        <v>3914</v>
      </c>
      <c r="B1469" s="63">
        <v>1465</v>
      </c>
      <c r="C1469" s="64">
        <v>43138</v>
      </c>
      <c r="D1469" s="62" t="s">
        <v>153</v>
      </c>
      <c r="E1469" s="62" t="s">
        <v>3915</v>
      </c>
      <c r="F1469" s="62" t="s">
        <v>137</v>
      </c>
      <c r="G1469" s="64">
        <v>43145</v>
      </c>
      <c r="H1469" s="62" t="s">
        <v>3916</v>
      </c>
      <c r="I1469" s="59"/>
      <c r="J1469" s="59"/>
      <c r="K1469" s="59"/>
      <c r="L1469" s="59"/>
      <c r="M1469" s="59"/>
      <c r="N1469" s="59"/>
      <c r="O1469" s="59"/>
      <c r="P1469" s="59"/>
      <c r="Q1469" s="59"/>
      <c r="R1469" s="59"/>
      <c r="S1469" s="59"/>
      <c r="T1469" s="59"/>
      <c r="U1469" s="59"/>
      <c r="V1469" s="59"/>
      <c r="W1469" s="59"/>
      <c r="X1469" s="59"/>
      <c r="Y1469" s="59"/>
      <c r="Z1469" s="59"/>
      <c r="AA1469" s="59"/>
      <c r="AB1469" s="59"/>
      <c r="AC1469" s="59"/>
    </row>
    <row r="1470" spans="1:29" x14ac:dyDescent="0.2">
      <c r="A1470" s="62" t="s">
        <v>3917</v>
      </c>
      <c r="B1470" s="63">
        <v>1466</v>
      </c>
      <c r="C1470" s="64">
        <v>43138</v>
      </c>
      <c r="D1470" s="62" t="s">
        <v>153</v>
      </c>
      <c r="E1470" s="62" t="s">
        <v>2957</v>
      </c>
      <c r="F1470" s="62" t="s">
        <v>137</v>
      </c>
      <c r="G1470" s="64">
        <v>43145</v>
      </c>
      <c r="H1470" s="62" t="s">
        <v>3918</v>
      </c>
      <c r="I1470" s="59"/>
      <c r="J1470" s="59"/>
      <c r="K1470" s="59"/>
      <c r="L1470" s="59"/>
      <c r="M1470" s="59"/>
      <c r="N1470" s="59"/>
      <c r="O1470" s="59"/>
      <c r="P1470" s="59"/>
      <c r="Q1470" s="59"/>
      <c r="R1470" s="59"/>
      <c r="S1470" s="59"/>
      <c r="T1470" s="59"/>
      <c r="U1470" s="59"/>
      <c r="V1470" s="59"/>
      <c r="W1470" s="59"/>
      <c r="X1470" s="59"/>
      <c r="Y1470" s="59"/>
      <c r="Z1470" s="59"/>
      <c r="AA1470" s="59"/>
      <c r="AB1470" s="59"/>
      <c r="AC1470" s="59"/>
    </row>
    <row r="1471" spans="1:29" x14ac:dyDescent="0.2">
      <c r="A1471" s="62" t="s">
        <v>3919</v>
      </c>
      <c r="B1471" s="63">
        <v>1467</v>
      </c>
      <c r="C1471" s="64">
        <v>43138</v>
      </c>
      <c r="D1471" s="62" t="s">
        <v>3920</v>
      </c>
      <c r="E1471" s="62" t="s">
        <v>1006</v>
      </c>
      <c r="F1471" s="62" t="s">
        <v>137</v>
      </c>
      <c r="G1471" s="64">
        <v>43143</v>
      </c>
      <c r="H1471" s="62" t="s">
        <v>3921</v>
      </c>
      <c r="I1471" s="59"/>
      <c r="J1471" s="59"/>
      <c r="K1471" s="59"/>
      <c r="L1471" s="59"/>
      <c r="M1471" s="59"/>
      <c r="N1471" s="59"/>
      <c r="O1471" s="59"/>
      <c r="P1471" s="59"/>
      <c r="Q1471" s="59"/>
      <c r="R1471" s="59"/>
      <c r="S1471" s="59"/>
      <c r="T1471" s="59"/>
      <c r="U1471" s="59"/>
      <c r="V1471" s="59"/>
      <c r="W1471" s="59"/>
      <c r="X1471" s="59"/>
      <c r="Y1471" s="59"/>
      <c r="Z1471" s="59"/>
      <c r="AA1471" s="59"/>
      <c r="AB1471" s="59"/>
      <c r="AC1471" s="59"/>
    </row>
    <row r="1472" spans="1:29" x14ac:dyDescent="0.2">
      <c r="A1472" s="62" t="s">
        <v>3922</v>
      </c>
      <c r="B1472" s="63">
        <v>1468</v>
      </c>
      <c r="C1472" s="64">
        <v>43138</v>
      </c>
      <c r="D1472" s="62" t="s">
        <v>153</v>
      </c>
      <c r="E1472" s="62" t="s">
        <v>2239</v>
      </c>
      <c r="F1472" s="62" t="s">
        <v>137</v>
      </c>
      <c r="G1472" s="64">
        <v>43147</v>
      </c>
      <c r="H1472" s="62" t="s">
        <v>3923</v>
      </c>
      <c r="I1472" s="59"/>
      <c r="J1472" s="59"/>
      <c r="K1472" s="59"/>
      <c r="L1472" s="59"/>
      <c r="M1472" s="59"/>
      <c r="N1472" s="59"/>
      <c r="O1472" s="59"/>
      <c r="P1472" s="59"/>
      <c r="Q1472" s="59"/>
      <c r="R1472" s="59"/>
      <c r="S1472" s="59"/>
      <c r="T1472" s="59"/>
      <c r="U1472" s="59"/>
      <c r="V1472" s="59"/>
      <c r="W1472" s="59"/>
      <c r="X1472" s="59"/>
      <c r="Y1472" s="59"/>
      <c r="Z1472" s="59"/>
      <c r="AA1472" s="59"/>
      <c r="AB1472" s="59"/>
      <c r="AC1472" s="59"/>
    </row>
    <row r="1473" spans="1:29" x14ac:dyDescent="0.2">
      <c r="A1473" s="62" t="s">
        <v>3924</v>
      </c>
      <c r="B1473" s="63">
        <v>1469</v>
      </c>
      <c r="C1473" s="64">
        <v>43138</v>
      </c>
      <c r="D1473" s="62" t="s">
        <v>153</v>
      </c>
      <c r="E1473" s="62" t="s">
        <v>1540</v>
      </c>
      <c r="F1473" s="62" t="s">
        <v>137</v>
      </c>
      <c r="G1473" s="64">
        <v>43158</v>
      </c>
      <c r="H1473" s="62" t="s">
        <v>3925</v>
      </c>
      <c r="I1473" s="59"/>
      <c r="J1473" s="59"/>
      <c r="K1473" s="59"/>
      <c r="L1473" s="59"/>
      <c r="M1473" s="59"/>
      <c r="N1473" s="59"/>
      <c r="O1473" s="59"/>
      <c r="P1473" s="59"/>
      <c r="Q1473" s="59"/>
      <c r="R1473" s="59"/>
      <c r="S1473" s="59"/>
      <c r="T1473" s="59"/>
      <c r="U1473" s="59"/>
      <c r="V1473" s="59"/>
      <c r="W1473" s="59"/>
      <c r="X1473" s="59"/>
      <c r="Y1473" s="59"/>
      <c r="Z1473" s="59"/>
      <c r="AA1473" s="59"/>
      <c r="AB1473" s="59"/>
      <c r="AC1473" s="59"/>
    </row>
    <row r="1474" spans="1:29" x14ac:dyDescent="0.2">
      <c r="A1474" s="62" t="s">
        <v>3926</v>
      </c>
      <c r="B1474" s="63">
        <v>1470</v>
      </c>
      <c r="C1474" s="64">
        <v>43138</v>
      </c>
      <c r="D1474" s="62" t="s">
        <v>930</v>
      </c>
      <c r="E1474" s="62" t="s">
        <v>1019</v>
      </c>
      <c r="F1474" s="62" t="s">
        <v>137</v>
      </c>
      <c r="G1474" s="64">
        <v>43140</v>
      </c>
      <c r="H1474" s="62" t="s">
        <v>3752</v>
      </c>
      <c r="I1474" s="59"/>
      <c r="J1474" s="59"/>
      <c r="K1474" s="59"/>
      <c r="L1474" s="59"/>
      <c r="M1474" s="59"/>
      <c r="N1474" s="59"/>
      <c r="O1474" s="59"/>
      <c r="P1474" s="59"/>
      <c r="Q1474" s="59"/>
      <c r="R1474" s="59"/>
      <c r="S1474" s="59"/>
      <c r="T1474" s="59"/>
      <c r="U1474" s="59"/>
      <c r="V1474" s="59"/>
      <c r="W1474" s="59"/>
      <c r="X1474" s="59"/>
      <c r="Y1474" s="59"/>
      <c r="Z1474" s="59"/>
      <c r="AA1474" s="59"/>
      <c r="AB1474" s="59"/>
      <c r="AC1474" s="59"/>
    </row>
    <row r="1475" spans="1:29" x14ac:dyDescent="0.2">
      <c r="A1475" s="62" t="s">
        <v>3927</v>
      </c>
      <c r="B1475" s="63">
        <v>1471</v>
      </c>
      <c r="C1475" s="64">
        <v>43138</v>
      </c>
      <c r="D1475" s="62" t="s">
        <v>3928</v>
      </c>
      <c r="E1475" s="62" t="s">
        <v>1105</v>
      </c>
      <c r="F1475" s="62" t="s">
        <v>1521</v>
      </c>
      <c r="G1475" s="64">
        <v>43161</v>
      </c>
      <c r="H1475" s="62" t="s">
        <v>3929</v>
      </c>
      <c r="I1475" s="59"/>
      <c r="J1475" s="59"/>
      <c r="K1475" s="59"/>
      <c r="L1475" s="59"/>
      <c r="M1475" s="59"/>
      <c r="N1475" s="59"/>
      <c r="O1475" s="59"/>
      <c r="P1475" s="59"/>
      <c r="Q1475" s="59"/>
      <c r="R1475" s="59"/>
      <c r="S1475" s="59"/>
      <c r="T1475" s="59"/>
      <c r="U1475" s="59"/>
      <c r="V1475" s="59"/>
      <c r="W1475" s="59"/>
      <c r="X1475" s="59"/>
      <c r="Y1475" s="59"/>
      <c r="Z1475" s="59"/>
      <c r="AA1475" s="59"/>
      <c r="AB1475" s="59"/>
      <c r="AC1475" s="59"/>
    </row>
    <row r="1476" spans="1:29" x14ac:dyDescent="0.2">
      <c r="A1476" s="62" t="s">
        <v>3930</v>
      </c>
      <c r="B1476" s="63">
        <v>1472</v>
      </c>
      <c r="C1476" s="64">
        <v>43138</v>
      </c>
      <c r="D1476" s="62" t="s">
        <v>3931</v>
      </c>
      <c r="E1476" s="62" t="s">
        <v>149</v>
      </c>
      <c r="F1476" s="62" t="s">
        <v>2157</v>
      </c>
      <c r="G1476" s="64">
        <v>43224</v>
      </c>
      <c r="H1476" s="62" t="s">
        <v>3932</v>
      </c>
      <c r="I1476" s="59"/>
      <c r="J1476" s="59"/>
      <c r="K1476" s="59"/>
      <c r="L1476" s="59"/>
      <c r="M1476" s="59"/>
      <c r="N1476" s="59"/>
      <c r="O1476" s="59"/>
      <c r="P1476" s="59"/>
      <c r="Q1476" s="59"/>
      <c r="R1476" s="59"/>
      <c r="S1476" s="59"/>
      <c r="T1476" s="59"/>
      <c r="U1476" s="59"/>
      <c r="V1476" s="59"/>
      <c r="W1476" s="59"/>
      <c r="X1476" s="59"/>
      <c r="Y1476" s="59"/>
      <c r="Z1476" s="59"/>
      <c r="AA1476" s="59"/>
      <c r="AB1476" s="59"/>
      <c r="AC1476" s="59"/>
    </row>
    <row r="1477" spans="1:29" x14ac:dyDescent="0.2">
      <c r="A1477" s="62" t="s">
        <v>3933</v>
      </c>
      <c r="B1477" s="63">
        <v>1473</v>
      </c>
      <c r="C1477" s="64">
        <v>43138</v>
      </c>
      <c r="D1477" s="62" t="s">
        <v>3934</v>
      </c>
      <c r="E1477" s="62" t="s">
        <v>149</v>
      </c>
      <c r="F1477" s="62" t="s">
        <v>137</v>
      </c>
      <c r="G1477" s="64">
        <v>43143</v>
      </c>
      <c r="H1477" s="62" t="s">
        <v>3935</v>
      </c>
      <c r="I1477" s="59"/>
      <c r="J1477" s="59"/>
      <c r="K1477" s="59"/>
      <c r="L1477" s="59"/>
      <c r="M1477" s="59"/>
      <c r="N1477" s="59"/>
      <c r="O1477" s="59"/>
      <c r="P1477" s="59"/>
      <c r="Q1477" s="59"/>
      <c r="R1477" s="59"/>
      <c r="S1477" s="59"/>
      <c r="T1477" s="59"/>
      <c r="U1477" s="59"/>
      <c r="V1477" s="59"/>
      <c r="W1477" s="59"/>
      <c r="X1477" s="59"/>
      <c r="Y1477" s="59"/>
      <c r="Z1477" s="59"/>
      <c r="AA1477" s="59"/>
      <c r="AB1477" s="59"/>
      <c r="AC1477" s="59"/>
    </row>
    <row r="1478" spans="1:29" x14ac:dyDescent="0.2">
      <c r="A1478" s="62" t="s">
        <v>3936</v>
      </c>
      <c r="B1478" s="63">
        <v>1474</v>
      </c>
      <c r="C1478" s="64">
        <v>43138</v>
      </c>
      <c r="D1478" s="62" t="s">
        <v>3937</v>
      </c>
      <c r="E1478" s="62" t="s">
        <v>149</v>
      </c>
      <c r="F1478" s="62" t="s">
        <v>161</v>
      </c>
      <c r="G1478" s="64">
        <v>43238</v>
      </c>
      <c r="H1478" s="62" t="s">
        <v>3938</v>
      </c>
      <c r="I1478" s="59"/>
      <c r="J1478" s="59"/>
      <c r="K1478" s="59"/>
      <c r="L1478" s="59"/>
      <c r="M1478" s="59"/>
      <c r="N1478" s="59"/>
      <c r="O1478" s="59"/>
      <c r="P1478" s="59"/>
      <c r="Q1478" s="59"/>
      <c r="R1478" s="59"/>
      <c r="S1478" s="59"/>
      <c r="T1478" s="59"/>
      <c r="U1478" s="59"/>
      <c r="V1478" s="59"/>
      <c r="W1478" s="59"/>
      <c r="X1478" s="59"/>
      <c r="Y1478" s="59"/>
      <c r="Z1478" s="59"/>
      <c r="AA1478" s="59"/>
      <c r="AB1478" s="59"/>
      <c r="AC1478" s="59"/>
    </row>
    <row r="1479" spans="1:29" x14ac:dyDescent="0.2">
      <c r="A1479" s="62" t="s">
        <v>3939</v>
      </c>
      <c r="B1479" s="63">
        <v>1475</v>
      </c>
      <c r="C1479" s="64">
        <v>43138</v>
      </c>
      <c r="D1479" s="62" t="s">
        <v>3940</v>
      </c>
      <c r="E1479" s="62" t="s">
        <v>232</v>
      </c>
      <c r="F1479" s="62" t="s">
        <v>137</v>
      </c>
      <c r="G1479" s="64">
        <v>43143</v>
      </c>
      <c r="H1479" s="62" t="s">
        <v>3941</v>
      </c>
      <c r="I1479" s="59"/>
      <c r="J1479" s="59"/>
      <c r="K1479" s="59"/>
      <c r="L1479" s="59"/>
      <c r="M1479" s="59"/>
      <c r="N1479" s="59"/>
      <c r="O1479" s="59"/>
      <c r="P1479" s="59"/>
      <c r="Q1479" s="59"/>
      <c r="R1479" s="59"/>
      <c r="S1479" s="59"/>
      <c r="T1479" s="59"/>
      <c r="U1479" s="59"/>
      <c r="V1479" s="59"/>
      <c r="W1479" s="59"/>
      <c r="X1479" s="59"/>
      <c r="Y1479" s="59"/>
      <c r="Z1479" s="59"/>
      <c r="AA1479" s="59"/>
      <c r="AB1479" s="59"/>
      <c r="AC1479" s="59"/>
    </row>
    <row r="1480" spans="1:29" x14ac:dyDescent="0.2">
      <c r="A1480" s="62" t="s">
        <v>3942</v>
      </c>
      <c r="B1480" s="63">
        <v>1476</v>
      </c>
      <c r="C1480" s="64">
        <v>43138</v>
      </c>
      <c r="D1480" s="62" t="s">
        <v>3943</v>
      </c>
      <c r="E1480" s="62" t="s">
        <v>3944</v>
      </c>
      <c r="F1480" s="62" t="s">
        <v>1101</v>
      </c>
      <c r="G1480" s="64">
        <v>43139</v>
      </c>
      <c r="H1480" s="62" t="s">
        <v>3945</v>
      </c>
      <c r="I1480" s="59"/>
      <c r="J1480" s="59"/>
      <c r="K1480" s="59"/>
      <c r="L1480" s="59"/>
      <c r="M1480" s="59"/>
      <c r="N1480" s="59"/>
      <c r="O1480" s="59"/>
      <c r="P1480" s="59"/>
      <c r="Q1480" s="59"/>
      <c r="R1480" s="59"/>
      <c r="S1480" s="59"/>
      <c r="T1480" s="59"/>
      <c r="U1480" s="59"/>
      <c r="V1480" s="59"/>
      <c r="W1480" s="59"/>
      <c r="X1480" s="59"/>
      <c r="Y1480" s="59"/>
      <c r="Z1480" s="59"/>
      <c r="AA1480" s="59"/>
      <c r="AB1480" s="59"/>
      <c r="AC1480" s="59"/>
    </row>
    <row r="1481" spans="1:29" x14ac:dyDescent="0.2">
      <c r="A1481" s="62" t="s">
        <v>3946</v>
      </c>
      <c r="B1481" s="63">
        <v>1477</v>
      </c>
      <c r="C1481" s="64">
        <v>43139</v>
      </c>
      <c r="D1481" s="62" t="s">
        <v>3947</v>
      </c>
      <c r="E1481" s="62" t="s">
        <v>141</v>
      </c>
      <c r="F1481" s="62" t="s">
        <v>161</v>
      </c>
      <c r="G1481" s="64">
        <v>43146</v>
      </c>
      <c r="H1481" s="62" t="s">
        <v>3948</v>
      </c>
      <c r="I1481" s="59"/>
      <c r="J1481" s="59"/>
      <c r="K1481" s="59"/>
      <c r="L1481" s="59"/>
      <c r="M1481" s="59"/>
      <c r="N1481" s="59"/>
      <c r="O1481" s="59"/>
      <c r="P1481" s="59"/>
      <c r="Q1481" s="59"/>
      <c r="R1481" s="59"/>
      <c r="S1481" s="59"/>
      <c r="T1481" s="59"/>
      <c r="U1481" s="59"/>
      <c r="V1481" s="59"/>
      <c r="W1481" s="59"/>
      <c r="X1481" s="59"/>
      <c r="Y1481" s="59"/>
      <c r="Z1481" s="59"/>
      <c r="AA1481" s="59"/>
      <c r="AB1481" s="59"/>
      <c r="AC1481" s="59"/>
    </row>
    <row r="1482" spans="1:29" x14ac:dyDescent="0.2">
      <c r="A1482" s="62" t="s">
        <v>3949</v>
      </c>
      <c r="B1482" s="63">
        <v>1478</v>
      </c>
      <c r="C1482" s="64">
        <v>43139</v>
      </c>
      <c r="D1482" s="62" t="s">
        <v>3950</v>
      </c>
      <c r="E1482" s="62" t="s">
        <v>1326</v>
      </c>
      <c r="F1482" s="62" t="s">
        <v>161</v>
      </c>
      <c r="G1482" s="64">
        <v>43294</v>
      </c>
      <c r="H1482" s="62" t="s">
        <v>3951</v>
      </c>
      <c r="I1482" s="59"/>
      <c r="J1482" s="59"/>
      <c r="K1482" s="59"/>
      <c r="L1482" s="59"/>
      <c r="M1482" s="59"/>
      <c r="N1482" s="59"/>
      <c r="O1482" s="59"/>
      <c r="P1482" s="59"/>
      <c r="Q1482" s="59"/>
      <c r="R1482" s="59"/>
      <c r="S1482" s="59"/>
      <c r="T1482" s="59"/>
      <c r="U1482" s="59"/>
      <c r="V1482" s="59"/>
      <c r="W1482" s="59"/>
      <c r="X1482" s="59"/>
      <c r="Y1482" s="59"/>
      <c r="Z1482" s="59"/>
      <c r="AA1482" s="59"/>
      <c r="AB1482" s="59"/>
      <c r="AC1482" s="59"/>
    </row>
    <row r="1483" spans="1:29" x14ac:dyDescent="0.2">
      <c r="A1483" s="62" t="s">
        <v>3952</v>
      </c>
      <c r="B1483" s="63">
        <v>1479</v>
      </c>
      <c r="C1483" s="64">
        <v>43139</v>
      </c>
      <c r="D1483" s="62" t="s">
        <v>3953</v>
      </c>
      <c r="E1483" s="62" t="s">
        <v>1326</v>
      </c>
      <c r="F1483" s="62" t="s">
        <v>137</v>
      </c>
      <c r="G1483" s="64">
        <v>43328</v>
      </c>
      <c r="H1483" s="62" t="s">
        <v>3954</v>
      </c>
      <c r="I1483" s="59"/>
      <c r="J1483" s="59"/>
      <c r="K1483" s="59"/>
      <c r="L1483" s="59"/>
      <c r="M1483" s="59"/>
      <c r="N1483" s="59"/>
      <c r="O1483" s="59"/>
      <c r="P1483" s="59"/>
      <c r="Q1483" s="59"/>
      <c r="R1483" s="59"/>
      <c r="S1483" s="59"/>
      <c r="T1483" s="59"/>
      <c r="U1483" s="59"/>
      <c r="V1483" s="59"/>
      <c r="W1483" s="59"/>
      <c r="X1483" s="59"/>
      <c r="Y1483" s="59"/>
      <c r="Z1483" s="59"/>
      <c r="AA1483" s="59"/>
      <c r="AB1483" s="59"/>
      <c r="AC1483" s="59"/>
    </row>
    <row r="1484" spans="1:29" x14ac:dyDescent="0.2">
      <c r="A1484" s="62" t="s">
        <v>3955</v>
      </c>
      <c r="B1484" s="63">
        <v>1480</v>
      </c>
      <c r="C1484" s="64">
        <v>43139</v>
      </c>
      <c r="D1484" s="62" t="s">
        <v>3956</v>
      </c>
      <c r="E1484" s="62" t="s">
        <v>1326</v>
      </c>
      <c r="F1484" s="62" t="s">
        <v>161</v>
      </c>
      <c r="G1484" s="64">
        <v>43196</v>
      </c>
      <c r="H1484" s="62" t="s">
        <v>3957</v>
      </c>
      <c r="I1484" s="59"/>
      <c r="J1484" s="59"/>
      <c r="K1484" s="59"/>
      <c r="L1484" s="59"/>
      <c r="M1484" s="59"/>
      <c r="N1484" s="59"/>
      <c r="O1484" s="59"/>
      <c r="P1484" s="59"/>
      <c r="Q1484" s="59"/>
      <c r="R1484" s="59"/>
      <c r="S1484" s="59"/>
      <c r="T1484" s="59"/>
      <c r="U1484" s="59"/>
      <c r="V1484" s="59"/>
      <c r="W1484" s="59"/>
      <c r="X1484" s="59"/>
      <c r="Y1484" s="59"/>
      <c r="Z1484" s="59"/>
      <c r="AA1484" s="59"/>
      <c r="AB1484" s="59"/>
      <c r="AC1484" s="59"/>
    </row>
    <row r="1485" spans="1:29" x14ac:dyDescent="0.2">
      <c r="A1485" s="62" t="s">
        <v>3958</v>
      </c>
      <c r="B1485" s="63">
        <v>1481</v>
      </c>
      <c r="C1485" s="64">
        <v>43139</v>
      </c>
      <c r="D1485" s="62" t="s">
        <v>3959</v>
      </c>
      <c r="E1485" s="62" t="s">
        <v>1326</v>
      </c>
      <c r="F1485" s="62" t="s">
        <v>161</v>
      </c>
      <c r="G1485" s="64">
        <v>43145</v>
      </c>
      <c r="H1485" s="62" t="s">
        <v>3960</v>
      </c>
      <c r="I1485" s="59"/>
      <c r="J1485" s="59"/>
      <c r="K1485" s="59"/>
      <c r="L1485" s="59"/>
      <c r="M1485" s="59"/>
      <c r="N1485" s="59"/>
      <c r="O1485" s="59"/>
      <c r="P1485" s="59"/>
      <c r="Q1485" s="59"/>
      <c r="R1485" s="59"/>
      <c r="S1485" s="59"/>
      <c r="T1485" s="59"/>
      <c r="U1485" s="59"/>
      <c r="V1485" s="59"/>
      <c r="W1485" s="59"/>
      <c r="X1485" s="59"/>
      <c r="Y1485" s="59"/>
      <c r="Z1485" s="59"/>
      <c r="AA1485" s="59"/>
      <c r="AB1485" s="59"/>
      <c r="AC1485" s="59"/>
    </row>
    <row r="1486" spans="1:29" x14ac:dyDescent="0.2">
      <c r="A1486" s="62" t="s">
        <v>3961</v>
      </c>
      <c r="B1486" s="63">
        <v>1482</v>
      </c>
      <c r="C1486" s="64">
        <v>43139</v>
      </c>
      <c r="D1486" s="62" t="s">
        <v>3962</v>
      </c>
      <c r="E1486" s="62" t="s">
        <v>1326</v>
      </c>
      <c r="F1486" s="62" t="s">
        <v>161</v>
      </c>
      <c r="G1486" s="64">
        <v>43145</v>
      </c>
      <c r="H1486" s="62" t="s">
        <v>3963</v>
      </c>
      <c r="I1486" s="59"/>
      <c r="J1486" s="59"/>
      <c r="K1486" s="59"/>
      <c r="L1486" s="59"/>
      <c r="M1486" s="59"/>
      <c r="N1486" s="59"/>
      <c r="O1486" s="59"/>
      <c r="P1486" s="59"/>
      <c r="Q1486" s="59"/>
      <c r="R1486" s="59"/>
      <c r="S1486" s="59"/>
      <c r="T1486" s="59"/>
      <c r="U1486" s="59"/>
      <c r="V1486" s="59"/>
      <c r="W1486" s="59"/>
      <c r="X1486" s="59"/>
      <c r="Y1486" s="59"/>
      <c r="Z1486" s="59"/>
      <c r="AA1486" s="59"/>
      <c r="AB1486" s="59"/>
      <c r="AC1486" s="59"/>
    </row>
    <row r="1487" spans="1:29" x14ac:dyDescent="0.2">
      <c r="A1487" s="62" t="s">
        <v>3964</v>
      </c>
      <c r="B1487" s="63">
        <v>1483</v>
      </c>
      <c r="C1487" s="64">
        <v>43139</v>
      </c>
      <c r="D1487" s="62" t="s">
        <v>3965</v>
      </c>
      <c r="E1487" s="62" t="s">
        <v>1326</v>
      </c>
      <c r="F1487" s="62" t="s">
        <v>161</v>
      </c>
      <c r="G1487" s="64">
        <v>43145</v>
      </c>
      <c r="H1487" s="62" t="s">
        <v>3966</v>
      </c>
      <c r="I1487" s="59"/>
      <c r="J1487" s="59"/>
      <c r="K1487" s="59"/>
      <c r="L1487" s="59"/>
      <c r="M1487" s="59"/>
      <c r="N1487" s="59"/>
      <c r="O1487" s="59"/>
      <c r="P1487" s="59"/>
      <c r="Q1487" s="59"/>
      <c r="R1487" s="59"/>
      <c r="S1487" s="59"/>
      <c r="T1487" s="59"/>
      <c r="U1487" s="59"/>
      <c r="V1487" s="59"/>
      <c r="W1487" s="59"/>
      <c r="X1487" s="59"/>
      <c r="Y1487" s="59"/>
      <c r="Z1487" s="59"/>
      <c r="AA1487" s="59"/>
      <c r="AB1487" s="59"/>
      <c r="AC1487" s="59"/>
    </row>
    <row r="1488" spans="1:29" x14ac:dyDescent="0.2">
      <c r="A1488" s="62" t="s">
        <v>3967</v>
      </c>
      <c r="B1488" s="63">
        <v>1484</v>
      </c>
      <c r="C1488" s="64">
        <v>43139</v>
      </c>
      <c r="D1488" s="62" t="s">
        <v>3968</v>
      </c>
      <c r="E1488" s="62" t="s">
        <v>1326</v>
      </c>
      <c r="F1488" s="62" t="s">
        <v>161</v>
      </c>
      <c r="G1488" s="64">
        <v>43145</v>
      </c>
      <c r="H1488" s="62" t="s">
        <v>3969</v>
      </c>
      <c r="I1488" s="59"/>
      <c r="J1488" s="59"/>
      <c r="K1488" s="59"/>
      <c r="L1488" s="59"/>
      <c r="M1488" s="59"/>
      <c r="N1488" s="59"/>
      <c r="O1488" s="59"/>
      <c r="P1488" s="59"/>
      <c r="Q1488" s="59"/>
      <c r="R1488" s="59"/>
      <c r="S1488" s="59"/>
      <c r="T1488" s="59"/>
      <c r="U1488" s="59"/>
      <c r="V1488" s="59"/>
      <c r="W1488" s="59"/>
      <c r="X1488" s="59"/>
      <c r="Y1488" s="59"/>
      <c r="Z1488" s="59"/>
      <c r="AA1488" s="59"/>
      <c r="AB1488" s="59"/>
      <c r="AC1488" s="59"/>
    </row>
    <row r="1489" spans="1:29" x14ac:dyDescent="0.2">
      <c r="A1489" s="62" t="s">
        <v>3970</v>
      </c>
      <c r="B1489" s="63">
        <v>1485</v>
      </c>
      <c r="C1489" s="64">
        <v>43139</v>
      </c>
      <c r="D1489" s="62" t="s">
        <v>3971</v>
      </c>
      <c r="E1489" s="62" t="s">
        <v>1326</v>
      </c>
      <c r="F1489" s="62" t="s">
        <v>161</v>
      </c>
      <c r="G1489" s="64">
        <v>43145</v>
      </c>
      <c r="H1489" s="62" t="s">
        <v>3972</v>
      </c>
      <c r="I1489" s="59"/>
      <c r="J1489" s="59"/>
      <c r="K1489" s="59"/>
      <c r="L1489" s="59"/>
      <c r="M1489" s="59"/>
      <c r="N1489" s="59"/>
      <c r="O1489" s="59"/>
      <c r="P1489" s="59"/>
      <c r="Q1489" s="59"/>
      <c r="R1489" s="59"/>
      <c r="S1489" s="59"/>
      <c r="T1489" s="59"/>
      <c r="U1489" s="59"/>
      <c r="V1489" s="59"/>
      <c r="W1489" s="59"/>
      <c r="X1489" s="59"/>
      <c r="Y1489" s="59"/>
      <c r="Z1489" s="59"/>
      <c r="AA1489" s="59"/>
      <c r="AB1489" s="59"/>
      <c r="AC1489" s="59"/>
    </row>
    <row r="1490" spans="1:29" x14ac:dyDescent="0.2">
      <c r="A1490" s="62" t="s">
        <v>3973</v>
      </c>
      <c r="B1490" s="63">
        <v>1486</v>
      </c>
      <c r="C1490" s="64">
        <v>43139</v>
      </c>
      <c r="D1490" s="62" t="s">
        <v>3974</v>
      </c>
      <c r="E1490" s="62" t="s">
        <v>1326</v>
      </c>
      <c r="F1490" s="62" t="s">
        <v>161</v>
      </c>
      <c r="G1490" s="64">
        <v>43145</v>
      </c>
      <c r="H1490" s="62" t="s">
        <v>3975</v>
      </c>
      <c r="I1490" s="59"/>
      <c r="J1490" s="59"/>
      <c r="K1490" s="59"/>
      <c r="L1490" s="59"/>
      <c r="M1490" s="59"/>
      <c r="N1490" s="59"/>
      <c r="O1490" s="59"/>
      <c r="P1490" s="59"/>
      <c r="Q1490" s="59"/>
      <c r="R1490" s="59"/>
      <c r="S1490" s="59"/>
      <c r="T1490" s="59"/>
      <c r="U1490" s="59"/>
      <c r="V1490" s="59"/>
      <c r="W1490" s="59"/>
      <c r="X1490" s="59"/>
      <c r="Y1490" s="59"/>
      <c r="Z1490" s="59"/>
      <c r="AA1490" s="59"/>
      <c r="AB1490" s="59"/>
      <c r="AC1490" s="59"/>
    </row>
    <row r="1491" spans="1:29" x14ac:dyDescent="0.2">
      <c r="A1491" s="62" t="s">
        <v>3976</v>
      </c>
      <c r="B1491" s="63">
        <v>1487</v>
      </c>
      <c r="C1491" s="64">
        <v>43139</v>
      </c>
      <c r="D1491" s="62" t="s">
        <v>3977</v>
      </c>
      <c r="E1491" s="62" t="s">
        <v>1326</v>
      </c>
      <c r="F1491" s="62" t="s">
        <v>161</v>
      </c>
      <c r="G1491" s="64">
        <v>43145</v>
      </c>
      <c r="H1491" s="62" t="s">
        <v>3978</v>
      </c>
      <c r="I1491" s="59"/>
      <c r="J1491" s="59"/>
      <c r="K1491" s="59"/>
      <c r="L1491" s="59"/>
      <c r="M1491" s="59"/>
      <c r="N1491" s="59"/>
      <c r="O1491" s="59"/>
      <c r="P1491" s="59"/>
      <c r="Q1491" s="59"/>
      <c r="R1491" s="59"/>
      <c r="S1491" s="59"/>
      <c r="T1491" s="59"/>
      <c r="U1491" s="59"/>
      <c r="V1491" s="59"/>
      <c r="W1491" s="59"/>
      <c r="X1491" s="59"/>
      <c r="Y1491" s="59"/>
      <c r="Z1491" s="59"/>
      <c r="AA1491" s="59"/>
      <c r="AB1491" s="59"/>
      <c r="AC1491" s="59"/>
    </row>
    <row r="1492" spans="1:29" x14ac:dyDescent="0.2">
      <c r="A1492" s="62" t="s">
        <v>3979</v>
      </c>
      <c r="B1492" s="63">
        <v>1488</v>
      </c>
      <c r="C1492" s="64">
        <v>43139</v>
      </c>
      <c r="D1492" s="62" t="s">
        <v>153</v>
      </c>
      <c r="E1492" s="62" t="s">
        <v>149</v>
      </c>
      <c r="F1492" s="62" t="s">
        <v>137</v>
      </c>
      <c r="G1492" s="64">
        <v>43143</v>
      </c>
      <c r="H1492" s="62" t="s">
        <v>3980</v>
      </c>
      <c r="I1492" s="59"/>
      <c r="J1492" s="59"/>
      <c r="K1492" s="59"/>
      <c r="L1492" s="59"/>
      <c r="M1492" s="59"/>
      <c r="N1492" s="59"/>
      <c r="O1492" s="59"/>
      <c r="P1492" s="59"/>
      <c r="Q1492" s="59"/>
      <c r="R1492" s="59"/>
      <c r="S1492" s="59"/>
      <c r="T1492" s="59"/>
      <c r="U1492" s="59"/>
      <c r="V1492" s="59"/>
      <c r="W1492" s="59"/>
      <c r="X1492" s="59"/>
      <c r="Y1492" s="59"/>
      <c r="Z1492" s="59"/>
      <c r="AA1492" s="59"/>
      <c r="AB1492" s="59"/>
      <c r="AC1492" s="59"/>
    </row>
    <row r="1493" spans="1:29" x14ac:dyDescent="0.2">
      <c r="A1493" s="62" t="s">
        <v>3981</v>
      </c>
      <c r="B1493" s="63">
        <v>1489</v>
      </c>
      <c r="C1493" s="64">
        <v>43139</v>
      </c>
      <c r="D1493" s="62" t="s">
        <v>153</v>
      </c>
      <c r="E1493" s="62" t="s">
        <v>1505</v>
      </c>
      <c r="F1493" s="62" t="s">
        <v>1521</v>
      </c>
      <c r="G1493" s="64">
        <v>43154</v>
      </c>
      <c r="H1493" s="62" t="s">
        <v>3982</v>
      </c>
      <c r="I1493" s="59"/>
      <c r="J1493" s="59"/>
      <c r="K1493" s="59"/>
      <c r="L1493" s="59"/>
      <c r="M1493" s="59"/>
      <c r="N1493" s="59"/>
      <c r="O1493" s="59"/>
      <c r="P1493" s="59"/>
      <c r="Q1493" s="59"/>
      <c r="R1493" s="59"/>
      <c r="S1493" s="59"/>
      <c r="T1493" s="59"/>
      <c r="U1493" s="59"/>
      <c r="V1493" s="59"/>
      <c r="W1493" s="59"/>
      <c r="X1493" s="59"/>
      <c r="Y1493" s="59"/>
      <c r="Z1493" s="59"/>
      <c r="AA1493" s="59"/>
      <c r="AB1493" s="59"/>
      <c r="AC1493" s="59"/>
    </row>
    <row r="1494" spans="1:29" x14ac:dyDescent="0.2">
      <c r="A1494" s="62" t="s">
        <v>3983</v>
      </c>
      <c r="B1494" s="63">
        <v>1490</v>
      </c>
      <c r="C1494" s="64">
        <v>43139</v>
      </c>
      <c r="D1494" s="62" t="s">
        <v>153</v>
      </c>
      <c r="E1494" s="62" t="s">
        <v>1505</v>
      </c>
      <c r="F1494" s="62" t="s">
        <v>137</v>
      </c>
      <c r="G1494" s="64">
        <v>43140</v>
      </c>
      <c r="H1494" s="62" t="s">
        <v>3984</v>
      </c>
      <c r="I1494" s="59"/>
      <c r="J1494" s="59"/>
      <c r="K1494" s="59"/>
      <c r="L1494" s="59"/>
      <c r="M1494" s="59"/>
      <c r="N1494" s="59"/>
      <c r="O1494" s="59"/>
      <c r="P1494" s="59"/>
      <c r="Q1494" s="59"/>
      <c r="R1494" s="59"/>
      <c r="S1494" s="59"/>
      <c r="T1494" s="59"/>
      <c r="U1494" s="59"/>
      <c r="V1494" s="59"/>
      <c r="W1494" s="59"/>
      <c r="X1494" s="59"/>
      <c r="Y1494" s="59"/>
      <c r="Z1494" s="59"/>
      <c r="AA1494" s="59"/>
      <c r="AB1494" s="59"/>
      <c r="AC1494" s="59"/>
    </row>
    <row r="1495" spans="1:29" x14ac:dyDescent="0.2">
      <c r="A1495" s="62" t="s">
        <v>3985</v>
      </c>
      <c r="B1495" s="63">
        <v>1491</v>
      </c>
      <c r="C1495" s="64">
        <v>43139</v>
      </c>
      <c r="D1495" s="62" t="s">
        <v>153</v>
      </c>
      <c r="E1495" s="62" t="s">
        <v>1505</v>
      </c>
      <c r="F1495" s="62" t="s">
        <v>1521</v>
      </c>
      <c r="G1495" s="64">
        <v>43154</v>
      </c>
      <c r="H1495" s="62" t="s">
        <v>3986</v>
      </c>
      <c r="I1495" s="59"/>
      <c r="J1495" s="59"/>
      <c r="K1495" s="59"/>
      <c r="L1495" s="59"/>
      <c r="M1495" s="59"/>
      <c r="N1495" s="59"/>
      <c r="O1495" s="59"/>
      <c r="P1495" s="59"/>
      <c r="Q1495" s="59"/>
      <c r="R1495" s="59"/>
      <c r="S1495" s="59"/>
      <c r="T1495" s="59"/>
      <c r="U1495" s="59"/>
      <c r="V1495" s="59"/>
      <c r="W1495" s="59"/>
      <c r="X1495" s="59"/>
      <c r="Y1495" s="59"/>
      <c r="Z1495" s="59"/>
      <c r="AA1495" s="59"/>
      <c r="AB1495" s="59"/>
      <c r="AC1495" s="59"/>
    </row>
    <row r="1496" spans="1:29" x14ac:dyDescent="0.2">
      <c r="A1496" s="62" t="s">
        <v>3987</v>
      </c>
      <c r="B1496" s="63">
        <v>1492</v>
      </c>
      <c r="C1496" s="64">
        <v>43139</v>
      </c>
      <c r="D1496" s="62" t="s">
        <v>153</v>
      </c>
      <c r="E1496" s="62" t="s">
        <v>1505</v>
      </c>
      <c r="F1496" s="62" t="s">
        <v>137</v>
      </c>
      <c r="G1496" s="64">
        <v>43140</v>
      </c>
      <c r="H1496" s="62" t="s">
        <v>3984</v>
      </c>
      <c r="I1496" s="59"/>
      <c r="J1496" s="59"/>
      <c r="K1496" s="59"/>
      <c r="L1496" s="59"/>
      <c r="M1496" s="59"/>
      <c r="N1496" s="59"/>
      <c r="O1496" s="59"/>
      <c r="P1496" s="59"/>
      <c r="Q1496" s="59"/>
      <c r="R1496" s="59"/>
      <c r="S1496" s="59"/>
      <c r="T1496" s="59"/>
      <c r="U1496" s="59"/>
      <c r="V1496" s="59"/>
      <c r="W1496" s="59"/>
      <c r="X1496" s="59"/>
      <c r="Y1496" s="59"/>
      <c r="Z1496" s="59"/>
      <c r="AA1496" s="59"/>
      <c r="AB1496" s="59"/>
      <c r="AC1496" s="59"/>
    </row>
    <row r="1497" spans="1:29" x14ac:dyDescent="0.2">
      <c r="A1497" s="62" t="s">
        <v>3988</v>
      </c>
      <c r="B1497" s="63">
        <v>1493</v>
      </c>
      <c r="C1497" s="64">
        <v>43139</v>
      </c>
      <c r="D1497" s="62" t="s">
        <v>153</v>
      </c>
      <c r="E1497" s="62" t="s">
        <v>1505</v>
      </c>
      <c r="F1497" s="62" t="s">
        <v>137</v>
      </c>
      <c r="G1497" s="64">
        <v>43140</v>
      </c>
      <c r="H1497" s="62" t="s">
        <v>3984</v>
      </c>
      <c r="I1497" s="59"/>
      <c r="J1497" s="59"/>
      <c r="K1497" s="59"/>
      <c r="L1497" s="59"/>
      <c r="M1497" s="59"/>
      <c r="N1497" s="59"/>
      <c r="O1497" s="59"/>
      <c r="P1497" s="59"/>
      <c r="Q1497" s="59"/>
      <c r="R1497" s="59"/>
      <c r="S1497" s="59"/>
      <c r="T1497" s="59"/>
      <c r="U1497" s="59"/>
      <c r="V1497" s="59"/>
      <c r="W1497" s="59"/>
      <c r="X1497" s="59"/>
      <c r="Y1497" s="59"/>
      <c r="Z1497" s="59"/>
      <c r="AA1497" s="59"/>
      <c r="AB1497" s="59"/>
      <c r="AC1497" s="59"/>
    </row>
    <row r="1498" spans="1:29" x14ac:dyDescent="0.2">
      <c r="A1498" s="62" t="s">
        <v>3989</v>
      </c>
      <c r="B1498" s="63">
        <v>1494</v>
      </c>
      <c r="C1498" s="64">
        <v>43139</v>
      </c>
      <c r="D1498" s="62" t="s">
        <v>153</v>
      </c>
      <c r="E1498" s="62" t="s">
        <v>1505</v>
      </c>
      <c r="F1498" s="62" t="s">
        <v>1521</v>
      </c>
      <c r="G1498" s="64">
        <v>43154</v>
      </c>
      <c r="H1498" s="62" t="s">
        <v>3990</v>
      </c>
      <c r="I1498" s="59"/>
      <c r="J1498" s="59"/>
      <c r="K1498" s="59"/>
      <c r="L1498" s="59"/>
      <c r="M1498" s="59"/>
      <c r="N1498" s="59"/>
      <c r="O1498" s="59"/>
      <c r="P1498" s="59"/>
      <c r="Q1498" s="59"/>
      <c r="R1498" s="59"/>
      <c r="S1498" s="59"/>
      <c r="T1498" s="59"/>
      <c r="U1498" s="59"/>
      <c r="V1498" s="59"/>
      <c r="W1498" s="59"/>
      <c r="X1498" s="59"/>
      <c r="Y1498" s="59"/>
      <c r="Z1498" s="59"/>
      <c r="AA1498" s="59"/>
      <c r="AB1498" s="59"/>
      <c r="AC1498" s="59"/>
    </row>
    <row r="1499" spans="1:29" x14ac:dyDescent="0.2">
      <c r="A1499" s="62" t="s">
        <v>3991</v>
      </c>
      <c r="B1499" s="63">
        <v>1495</v>
      </c>
      <c r="C1499" s="64">
        <v>43139</v>
      </c>
      <c r="D1499" s="62" t="s">
        <v>3992</v>
      </c>
      <c r="E1499" s="62" t="s">
        <v>3993</v>
      </c>
      <c r="F1499" s="62" t="s">
        <v>137</v>
      </c>
      <c r="G1499" s="64">
        <v>43145</v>
      </c>
      <c r="H1499" s="62" t="s">
        <v>3994</v>
      </c>
      <c r="I1499" s="59"/>
      <c r="J1499" s="59"/>
      <c r="K1499" s="59"/>
      <c r="L1499" s="59"/>
      <c r="M1499" s="59"/>
      <c r="N1499" s="59"/>
      <c r="O1499" s="59"/>
      <c r="P1499" s="59"/>
      <c r="Q1499" s="59"/>
      <c r="R1499" s="59"/>
      <c r="S1499" s="59"/>
      <c r="T1499" s="59"/>
      <c r="U1499" s="59"/>
      <c r="V1499" s="59"/>
      <c r="W1499" s="59"/>
      <c r="X1499" s="59"/>
      <c r="Y1499" s="59"/>
      <c r="Z1499" s="59"/>
      <c r="AA1499" s="59"/>
      <c r="AB1499" s="59"/>
      <c r="AC1499" s="59"/>
    </row>
    <row r="1500" spans="1:29" x14ac:dyDescent="0.2">
      <c r="A1500" s="62" t="s">
        <v>3995</v>
      </c>
      <c r="B1500" s="63">
        <v>1496</v>
      </c>
      <c r="C1500" s="64">
        <v>43139</v>
      </c>
      <c r="D1500" s="62" t="s">
        <v>3992</v>
      </c>
      <c r="E1500" s="62" t="s">
        <v>3993</v>
      </c>
      <c r="F1500" s="62" t="s">
        <v>137</v>
      </c>
      <c r="G1500" s="64">
        <v>43145</v>
      </c>
      <c r="H1500" s="62" t="s">
        <v>3994</v>
      </c>
      <c r="I1500" s="59"/>
      <c r="J1500" s="59"/>
      <c r="K1500" s="59"/>
      <c r="L1500" s="59"/>
      <c r="M1500" s="59"/>
      <c r="N1500" s="59"/>
      <c r="O1500" s="59"/>
      <c r="P1500" s="59"/>
      <c r="Q1500" s="59"/>
      <c r="R1500" s="59"/>
      <c r="S1500" s="59"/>
      <c r="T1500" s="59"/>
      <c r="U1500" s="59"/>
      <c r="V1500" s="59"/>
      <c r="W1500" s="59"/>
      <c r="X1500" s="59"/>
      <c r="Y1500" s="59"/>
      <c r="Z1500" s="59"/>
      <c r="AA1500" s="59"/>
      <c r="AB1500" s="59"/>
      <c r="AC1500" s="59"/>
    </row>
    <row r="1501" spans="1:29" x14ac:dyDescent="0.2">
      <c r="A1501" s="62" t="s">
        <v>3996</v>
      </c>
      <c r="B1501" s="63">
        <v>1497</v>
      </c>
      <c r="C1501" s="64">
        <v>43139</v>
      </c>
      <c r="D1501" s="62" t="s">
        <v>3500</v>
      </c>
      <c r="E1501" s="62" t="s">
        <v>1427</v>
      </c>
      <c r="F1501" s="62" t="s">
        <v>137</v>
      </c>
      <c r="G1501" s="64">
        <v>43144</v>
      </c>
      <c r="H1501" s="62" t="s">
        <v>3997</v>
      </c>
      <c r="I1501" s="59"/>
      <c r="J1501" s="59"/>
      <c r="K1501" s="59"/>
      <c r="L1501" s="59"/>
      <c r="M1501" s="59"/>
      <c r="N1501" s="59"/>
      <c r="O1501" s="59"/>
      <c r="P1501" s="59"/>
      <c r="Q1501" s="59"/>
      <c r="R1501" s="59"/>
      <c r="S1501" s="59"/>
      <c r="T1501" s="59"/>
      <c r="U1501" s="59"/>
      <c r="V1501" s="59"/>
      <c r="W1501" s="59"/>
      <c r="X1501" s="59"/>
      <c r="Y1501" s="59"/>
      <c r="Z1501" s="59"/>
      <c r="AA1501" s="59"/>
      <c r="AB1501" s="59"/>
      <c r="AC1501" s="59"/>
    </row>
    <row r="1502" spans="1:29" x14ac:dyDescent="0.2">
      <c r="A1502" s="62" t="s">
        <v>3998</v>
      </c>
      <c r="B1502" s="63">
        <v>1498</v>
      </c>
      <c r="C1502" s="64">
        <v>43139</v>
      </c>
      <c r="D1502" s="62" t="s">
        <v>3999</v>
      </c>
      <c r="E1502" s="62" t="s">
        <v>1427</v>
      </c>
      <c r="F1502" s="62" t="s">
        <v>137</v>
      </c>
      <c r="G1502" s="64">
        <v>43144</v>
      </c>
      <c r="H1502" s="62" t="s">
        <v>3997</v>
      </c>
      <c r="I1502" s="59"/>
      <c r="J1502" s="59"/>
      <c r="K1502" s="59"/>
      <c r="L1502" s="59"/>
      <c r="M1502" s="59"/>
      <c r="N1502" s="59"/>
      <c r="O1502" s="59"/>
      <c r="P1502" s="59"/>
      <c r="Q1502" s="59"/>
      <c r="R1502" s="59"/>
      <c r="S1502" s="59"/>
      <c r="T1502" s="59"/>
      <c r="U1502" s="59"/>
      <c r="V1502" s="59"/>
      <c r="W1502" s="59"/>
      <c r="X1502" s="59"/>
      <c r="Y1502" s="59"/>
      <c r="Z1502" s="59"/>
      <c r="AA1502" s="59"/>
      <c r="AB1502" s="59"/>
      <c r="AC1502" s="59"/>
    </row>
    <row r="1503" spans="1:29" x14ac:dyDescent="0.2">
      <c r="A1503" s="62" t="s">
        <v>4000</v>
      </c>
      <c r="B1503" s="63">
        <v>1499</v>
      </c>
      <c r="C1503" s="64">
        <v>43139</v>
      </c>
      <c r="D1503" s="62" t="s">
        <v>4001</v>
      </c>
      <c r="E1503" s="62" t="s">
        <v>1427</v>
      </c>
      <c r="F1503" s="62" t="s">
        <v>137</v>
      </c>
      <c r="G1503" s="64">
        <v>43144</v>
      </c>
      <c r="H1503" s="62" t="s">
        <v>3997</v>
      </c>
      <c r="I1503" s="59"/>
      <c r="J1503" s="59"/>
      <c r="K1503" s="59"/>
      <c r="L1503" s="59"/>
      <c r="M1503" s="59"/>
      <c r="N1503" s="59"/>
      <c r="O1503" s="59"/>
      <c r="P1503" s="59"/>
      <c r="Q1503" s="59"/>
      <c r="R1503" s="59"/>
      <c r="S1503" s="59"/>
      <c r="T1503" s="59"/>
      <c r="U1503" s="59"/>
      <c r="V1503" s="59"/>
      <c r="W1503" s="59"/>
      <c r="X1503" s="59"/>
      <c r="Y1503" s="59"/>
      <c r="Z1503" s="59"/>
      <c r="AA1503" s="59"/>
      <c r="AB1503" s="59"/>
      <c r="AC1503" s="59"/>
    </row>
    <row r="1504" spans="1:29" x14ac:dyDescent="0.2">
      <c r="A1504" s="62" t="s">
        <v>4002</v>
      </c>
      <c r="B1504" s="63">
        <v>1500</v>
      </c>
      <c r="C1504" s="64">
        <v>43139</v>
      </c>
      <c r="D1504" s="62" t="s">
        <v>4003</v>
      </c>
      <c r="E1504" s="62" t="s">
        <v>1427</v>
      </c>
      <c r="F1504" s="62" t="s">
        <v>137</v>
      </c>
      <c r="G1504" s="64">
        <v>43144</v>
      </c>
      <c r="H1504" s="62" t="s">
        <v>3997</v>
      </c>
      <c r="I1504" s="59"/>
      <c r="J1504" s="59"/>
      <c r="K1504" s="59"/>
      <c r="L1504" s="59"/>
      <c r="M1504" s="59"/>
      <c r="N1504" s="59"/>
      <c r="O1504" s="59"/>
      <c r="P1504" s="59"/>
      <c r="Q1504" s="59"/>
      <c r="R1504" s="59"/>
      <c r="S1504" s="59"/>
      <c r="T1504" s="59"/>
      <c r="U1504" s="59"/>
      <c r="V1504" s="59"/>
      <c r="W1504" s="59"/>
      <c r="X1504" s="59"/>
      <c r="Y1504" s="59"/>
      <c r="Z1504" s="59"/>
      <c r="AA1504" s="59"/>
      <c r="AB1504" s="59"/>
      <c r="AC1504" s="59"/>
    </row>
    <row r="1505" spans="1:29" x14ac:dyDescent="0.2">
      <c r="A1505" s="62" t="s">
        <v>4004</v>
      </c>
      <c r="B1505" s="63">
        <v>1501</v>
      </c>
      <c r="C1505" s="64">
        <v>43139</v>
      </c>
      <c r="D1505" s="62" t="s">
        <v>4005</v>
      </c>
      <c r="E1505" s="62" t="s">
        <v>1037</v>
      </c>
      <c r="F1505" s="62" t="s">
        <v>137</v>
      </c>
      <c r="G1505" s="64">
        <v>43143</v>
      </c>
      <c r="H1505" s="62" t="s">
        <v>4006</v>
      </c>
      <c r="I1505" s="59"/>
      <c r="J1505" s="59"/>
      <c r="K1505" s="59"/>
      <c r="L1505" s="59"/>
      <c r="M1505" s="59"/>
      <c r="N1505" s="59"/>
      <c r="O1505" s="59"/>
      <c r="P1505" s="59"/>
      <c r="Q1505" s="59"/>
      <c r="R1505" s="59"/>
      <c r="S1505" s="59"/>
      <c r="T1505" s="59"/>
      <c r="U1505" s="59"/>
      <c r="V1505" s="59"/>
      <c r="W1505" s="59"/>
      <c r="X1505" s="59"/>
      <c r="Y1505" s="59"/>
      <c r="Z1505" s="59"/>
      <c r="AA1505" s="59"/>
      <c r="AB1505" s="59"/>
      <c r="AC1505" s="59"/>
    </row>
    <row r="1506" spans="1:29" x14ac:dyDescent="0.2">
      <c r="A1506" s="62" t="s">
        <v>4007</v>
      </c>
      <c r="B1506" s="63">
        <v>1502</v>
      </c>
      <c r="C1506" s="64">
        <v>43139</v>
      </c>
      <c r="D1506" s="62" t="s">
        <v>4008</v>
      </c>
      <c r="E1506" s="62" t="s">
        <v>1371</v>
      </c>
      <c r="F1506" s="62" t="s">
        <v>137</v>
      </c>
      <c r="G1506" s="64">
        <v>43150</v>
      </c>
      <c r="H1506" s="62" t="s">
        <v>4009</v>
      </c>
      <c r="I1506" s="59"/>
      <c r="J1506" s="59"/>
      <c r="K1506" s="59"/>
      <c r="L1506" s="59"/>
      <c r="M1506" s="59"/>
      <c r="N1506" s="59"/>
      <c r="O1506" s="59"/>
      <c r="P1506" s="59"/>
      <c r="Q1506" s="59"/>
      <c r="R1506" s="59"/>
      <c r="S1506" s="59"/>
      <c r="T1506" s="59"/>
      <c r="U1506" s="59"/>
      <c r="V1506" s="59"/>
      <c r="W1506" s="59"/>
      <c r="X1506" s="59"/>
      <c r="Y1506" s="59"/>
      <c r="Z1506" s="59"/>
      <c r="AA1506" s="59"/>
      <c r="AB1506" s="59"/>
      <c r="AC1506" s="59"/>
    </row>
    <row r="1507" spans="1:29" x14ac:dyDescent="0.2">
      <c r="A1507" s="62" t="s">
        <v>4010</v>
      </c>
      <c r="B1507" s="63">
        <v>1503</v>
      </c>
      <c r="C1507" s="64">
        <v>43139</v>
      </c>
      <c r="D1507" s="62" t="s">
        <v>4008</v>
      </c>
      <c r="E1507" s="62" t="s">
        <v>1371</v>
      </c>
      <c r="F1507" s="62" t="s">
        <v>137</v>
      </c>
      <c r="G1507" s="64">
        <v>43150</v>
      </c>
      <c r="H1507" s="62" t="s">
        <v>4009</v>
      </c>
      <c r="I1507" s="59"/>
      <c r="J1507" s="59"/>
      <c r="K1507" s="59"/>
      <c r="L1507" s="59"/>
      <c r="M1507" s="59"/>
      <c r="N1507" s="59"/>
      <c r="O1507" s="59"/>
      <c r="P1507" s="59"/>
      <c r="Q1507" s="59"/>
      <c r="R1507" s="59"/>
      <c r="S1507" s="59"/>
      <c r="T1507" s="59"/>
      <c r="U1507" s="59"/>
      <c r="V1507" s="59"/>
      <c r="W1507" s="59"/>
      <c r="X1507" s="59"/>
      <c r="Y1507" s="59"/>
      <c r="Z1507" s="59"/>
      <c r="AA1507" s="59"/>
      <c r="AB1507" s="59"/>
      <c r="AC1507" s="59"/>
    </row>
    <row r="1508" spans="1:29" x14ac:dyDescent="0.2">
      <c r="A1508" s="62" t="s">
        <v>4011</v>
      </c>
      <c r="B1508" s="63">
        <v>1504</v>
      </c>
      <c r="C1508" s="64">
        <v>43139</v>
      </c>
      <c r="D1508" s="62" t="s">
        <v>4012</v>
      </c>
      <c r="E1508" s="62" t="s">
        <v>1371</v>
      </c>
      <c r="F1508" s="62" t="s">
        <v>137</v>
      </c>
      <c r="G1508" s="64">
        <v>43150</v>
      </c>
      <c r="H1508" s="62" t="s">
        <v>4013</v>
      </c>
      <c r="I1508" s="59"/>
      <c r="J1508" s="59"/>
      <c r="K1508" s="59"/>
      <c r="L1508" s="59"/>
      <c r="M1508" s="59"/>
      <c r="N1508" s="59"/>
      <c r="O1508" s="59"/>
      <c r="P1508" s="59"/>
      <c r="Q1508" s="59"/>
      <c r="R1508" s="59"/>
      <c r="S1508" s="59"/>
      <c r="T1508" s="59"/>
      <c r="U1508" s="59"/>
      <c r="V1508" s="59"/>
      <c r="W1508" s="59"/>
      <c r="X1508" s="59"/>
      <c r="Y1508" s="59"/>
      <c r="Z1508" s="59"/>
      <c r="AA1508" s="59"/>
      <c r="AB1508" s="59"/>
      <c r="AC1508" s="59"/>
    </row>
    <row r="1509" spans="1:29" x14ac:dyDescent="0.2">
      <c r="A1509" s="62" t="s">
        <v>4014</v>
      </c>
      <c r="B1509" s="63">
        <v>1505</v>
      </c>
      <c r="C1509" s="64">
        <v>43139</v>
      </c>
      <c r="D1509" s="62" t="s">
        <v>4012</v>
      </c>
      <c r="E1509" s="62" t="s">
        <v>1371</v>
      </c>
      <c r="F1509" s="62" t="s">
        <v>137</v>
      </c>
      <c r="G1509" s="64">
        <v>43152</v>
      </c>
      <c r="H1509" s="62" t="s">
        <v>4015</v>
      </c>
      <c r="I1509" s="59"/>
      <c r="J1509" s="59"/>
      <c r="K1509" s="59"/>
      <c r="L1509" s="59"/>
      <c r="M1509" s="59"/>
      <c r="N1509" s="59"/>
      <c r="O1509" s="59"/>
      <c r="P1509" s="59"/>
      <c r="Q1509" s="59"/>
      <c r="R1509" s="59"/>
      <c r="S1509" s="59"/>
      <c r="T1509" s="59"/>
      <c r="U1509" s="59"/>
      <c r="V1509" s="59"/>
      <c r="W1509" s="59"/>
      <c r="X1509" s="59"/>
      <c r="Y1509" s="59"/>
      <c r="Z1509" s="59"/>
      <c r="AA1509" s="59"/>
      <c r="AB1509" s="59"/>
      <c r="AC1509" s="59"/>
    </row>
    <row r="1510" spans="1:29" x14ac:dyDescent="0.2">
      <c r="A1510" s="62" t="s">
        <v>4016</v>
      </c>
      <c r="B1510" s="63">
        <v>1506</v>
      </c>
      <c r="C1510" s="64">
        <v>43139</v>
      </c>
      <c r="D1510" s="62" t="s">
        <v>4012</v>
      </c>
      <c r="E1510" s="62" t="s">
        <v>1371</v>
      </c>
      <c r="F1510" s="62" t="s">
        <v>137</v>
      </c>
      <c r="G1510" s="64">
        <v>43150</v>
      </c>
      <c r="H1510" s="62" t="s">
        <v>4013</v>
      </c>
      <c r="I1510" s="59"/>
      <c r="J1510" s="59"/>
      <c r="K1510" s="59"/>
      <c r="L1510" s="59"/>
      <c r="M1510" s="59"/>
      <c r="N1510" s="59"/>
      <c r="O1510" s="59"/>
      <c r="P1510" s="59"/>
      <c r="Q1510" s="59"/>
      <c r="R1510" s="59"/>
      <c r="S1510" s="59"/>
      <c r="T1510" s="59"/>
      <c r="U1510" s="59"/>
      <c r="V1510" s="59"/>
      <c r="W1510" s="59"/>
      <c r="X1510" s="59"/>
      <c r="Y1510" s="59"/>
      <c r="Z1510" s="59"/>
      <c r="AA1510" s="59"/>
      <c r="AB1510" s="59"/>
      <c r="AC1510" s="59"/>
    </row>
    <row r="1511" spans="1:29" x14ac:dyDescent="0.2">
      <c r="A1511" s="62" t="s">
        <v>4017</v>
      </c>
      <c r="B1511" s="63">
        <v>1507</v>
      </c>
      <c r="C1511" s="64">
        <v>43139</v>
      </c>
      <c r="D1511" s="62" t="s">
        <v>4012</v>
      </c>
      <c r="E1511" s="62" t="s">
        <v>1371</v>
      </c>
      <c r="F1511" s="62" t="s">
        <v>137</v>
      </c>
      <c r="G1511" s="64">
        <v>43150</v>
      </c>
      <c r="H1511" s="62" t="s">
        <v>4013</v>
      </c>
      <c r="I1511" s="59"/>
      <c r="J1511" s="59"/>
      <c r="K1511" s="59"/>
      <c r="L1511" s="59"/>
      <c r="M1511" s="59"/>
      <c r="N1511" s="59"/>
      <c r="O1511" s="59"/>
      <c r="P1511" s="59"/>
      <c r="Q1511" s="59"/>
      <c r="R1511" s="59"/>
      <c r="S1511" s="59"/>
      <c r="T1511" s="59"/>
      <c r="U1511" s="59"/>
      <c r="V1511" s="59"/>
      <c r="W1511" s="59"/>
      <c r="X1511" s="59"/>
      <c r="Y1511" s="59"/>
      <c r="Z1511" s="59"/>
      <c r="AA1511" s="59"/>
      <c r="AB1511" s="59"/>
      <c r="AC1511" s="59"/>
    </row>
    <row r="1512" spans="1:29" x14ac:dyDescent="0.2">
      <c r="A1512" s="62" t="s">
        <v>4018</v>
      </c>
      <c r="B1512" s="63">
        <v>1508</v>
      </c>
      <c r="C1512" s="64">
        <v>43139</v>
      </c>
      <c r="D1512" s="62" t="s">
        <v>4012</v>
      </c>
      <c r="E1512" s="62" t="s">
        <v>1371</v>
      </c>
      <c r="F1512" s="62" t="s">
        <v>137</v>
      </c>
      <c r="G1512" s="64">
        <v>43150</v>
      </c>
      <c r="H1512" s="62" t="s">
        <v>4013</v>
      </c>
      <c r="I1512" s="59"/>
      <c r="J1512" s="59"/>
      <c r="K1512" s="59"/>
      <c r="L1512" s="59"/>
      <c r="M1512" s="59"/>
      <c r="N1512" s="59"/>
      <c r="O1512" s="59"/>
      <c r="P1512" s="59"/>
      <c r="Q1512" s="59"/>
      <c r="R1512" s="59"/>
      <c r="S1512" s="59"/>
      <c r="T1512" s="59"/>
      <c r="U1512" s="59"/>
      <c r="V1512" s="59"/>
      <c r="W1512" s="59"/>
      <c r="X1512" s="59"/>
      <c r="Y1512" s="59"/>
      <c r="Z1512" s="59"/>
      <c r="AA1512" s="59"/>
      <c r="AB1512" s="59"/>
      <c r="AC1512" s="59"/>
    </row>
    <row r="1513" spans="1:29" x14ac:dyDescent="0.2">
      <c r="A1513" s="62" t="s">
        <v>4019</v>
      </c>
      <c r="B1513" s="63">
        <v>1509</v>
      </c>
      <c r="C1513" s="64">
        <v>43139</v>
      </c>
      <c r="D1513" s="62" t="s">
        <v>4012</v>
      </c>
      <c r="E1513" s="62" t="s">
        <v>1371</v>
      </c>
      <c r="F1513" s="62" t="s">
        <v>137</v>
      </c>
      <c r="G1513" s="64">
        <v>43150</v>
      </c>
      <c r="H1513" s="62" t="s">
        <v>4013</v>
      </c>
      <c r="I1513" s="59"/>
      <c r="J1513" s="59"/>
      <c r="K1513" s="59"/>
      <c r="L1513" s="59"/>
      <c r="M1513" s="59"/>
      <c r="N1513" s="59"/>
      <c r="O1513" s="59"/>
      <c r="P1513" s="59"/>
      <c r="Q1513" s="59"/>
      <c r="R1513" s="59"/>
      <c r="S1513" s="59"/>
      <c r="T1513" s="59"/>
      <c r="U1513" s="59"/>
      <c r="V1513" s="59"/>
      <c r="W1513" s="59"/>
      <c r="X1513" s="59"/>
      <c r="Y1513" s="59"/>
      <c r="Z1513" s="59"/>
      <c r="AA1513" s="59"/>
      <c r="AB1513" s="59"/>
      <c r="AC1513" s="59"/>
    </row>
    <row r="1514" spans="1:29" x14ac:dyDescent="0.2">
      <c r="A1514" s="62" t="s">
        <v>4020</v>
      </c>
      <c r="B1514" s="63">
        <v>1510</v>
      </c>
      <c r="C1514" s="64">
        <v>43139</v>
      </c>
      <c r="D1514" s="62" t="s">
        <v>4021</v>
      </c>
      <c r="E1514" s="62" t="s">
        <v>149</v>
      </c>
      <c r="F1514" s="62" t="s">
        <v>137</v>
      </c>
      <c r="G1514" s="64">
        <v>43145</v>
      </c>
      <c r="H1514" s="62" t="s">
        <v>4022</v>
      </c>
      <c r="I1514" s="59"/>
      <c r="J1514" s="59"/>
      <c r="K1514" s="59"/>
      <c r="L1514" s="59"/>
      <c r="M1514" s="59"/>
      <c r="N1514" s="59"/>
      <c r="O1514" s="59"/>
      <c r="P1514" s="59"/>
      <c r="Q1514" s="59"/>
      <c r="R1514" s="59"/>
      <c r="S1514" s="59"/>
      <c r="T1514" s="59"/>
      <c r="U1514" s="59"/>
      <c r="V1514" s="59"/>
      <c r="W1514" s="59"/>
      <c r="X1514" s="59"/>
      <c r="Y1514" s="59"/>
      <c r="Z1514" s="59"/>
      <c r="AA1514" s="59"/>
      <c r="AB1514" s="59"/>
      <c r="AC1514" s="59"/>
    </row>
    <row r="1515" spans="1:29" x14ac:dyDescent="0.2">
      <c r="A1515" s="62" t="s">
        <v>4023</v>
      </c>
      <c r="B1515" s="63">
        <v>1511</v>
      </c>
      <c r="C1515" s="64">
        <v>43139</v>
      </c>
      <c r="D1515" s="62" t="s">
        <v>4012</v>
      </c>
      <c r="E1515" s="62" t="s">
        <v>1371</v>
      </c>
      <c r="F1515" s="62" t="s">
        <v>137</v>
      </c>
      <c r="G1515" s="64">
        <v>43150</v>
      </c>
      <c r="H1515" s="62" t="s">
        <v>4013</v>
      </c>
      <c r="I1515" s="59"/>
      <c r="J1515" s="59"/>
      <c r="K1515" s="59"/>
      <c r="L1515" s="59"/>
      <c r="M1515" s="59"/>
      <c r="N1515" s="59"/>
      <c r="O1515" s="59"/>
      <c r="P1515" s="59"/>
      <c r="Q1515" s="59"/>
      <c r="R1515" s="59"/>
      <c r="S1515" s="59"/>
      <c r="T1515" s="59"/>
      <c r="U1515" s="59"/>
      <c r="V1515" s="59"/>
      <c r="W1515" s="59"/>
      <c r="X1515" s="59"/>
      <c r="Y1515" s="59"/>
      <c r="Z1515" s="59"/>
      <c r="AA1515" s="59"/>
      <c r="AB1515" s="59"/>
      <c r="AC1515" s="59"/>
    </row>
    <row r="1516" spans="1:29" x14ac:dyDescent="0.2">
      <c r="A1516" s="62" t="s">
        <v>4024</v>
      </c>
      <c r="B1516" s="63">
        <v>1512</v>
      </c>
      <c r="C1516" s="64">
        <v>43139</v>
      </c>
      <c r="D1516" s="62" t="s">
        <v>4012</v>
      </c>
      <c r="E1516" s="62" t="s">
        <v>1371</v>
      </c>
      <c r="F1516" s="62" t="s">
        <v>137</v>
      </c>
      <c r="G1516" s="64">
        <v>43145</v>
      </c>
      <c r="H1516" s="62" t="s">
        <v>4025</v>
      </c>
      <c r="I1516" s="59"/>
      <c r="J1516" s="59"/>
      <c r="K1516" s="59"/>
      <c r="L1516" s="59"/>
      <c r="M1516" s="59"/>
      <c r="N1516" s="59"/>
      <c r="O1516" s="59"/>
      <c r="P1516" s="59"/>
      <c r="Q1516" s="59"/>
      <c r="R1516" s="59"/>
      <c r="S1516" s="59"/>
      <c r="T1516" s="59"/>
      <c r="U1516" s="59"/>
      <c r="V1516" s="59"/>
      <c r="W1516" s="59"/>
      <c r="X1516" s="59"/>
      <c r="Y1516" s="59"/>
      <c r="Z1516" s="59"/>
      <c r="AA1516" s="59"/>
      <c r="AB1516" s="59"/>
      <c r="AC1516" s="59"/>
    </row>
    <row r="1517" spans="1:29" x14ac:dyDescent="0.2">
      <c r="A1517" s="62" t="s">
        <v>4026</v>
      </c>
      <c r="B1517" s="63">
        <v>1513</v>
      </c>
      <c r="C1517" s="64">
        <v>43139</v>
      </c>
      <c r="D1517" s="62" t="s">
        <v>4012</v>
      </c>
      <c r="E1517" s="62" t="s">
        <v>1371</v>
      </c>
      <c r="F1517" s="62" t="s">
        <v>137</v>
      </c>
      <c r="G1517" s="64">
        <v>43145</v>
      </c>
      <c r="H1517" s="62" t="s">
        <v>4025</v>
      </c>
      <c r="I1517" s="59"/>
      <c r="J1517" s="59"/>
      <c r="K1517" s="59"/>
      <c r="L1517" s="59"/>
      <c r="M1517" s="59"/>
      <c r="N1517" s="59"/>
      <c r="O1517" s="59"/>
      <c r="P1517" s="59"/>
      <c r="Q1517" s="59"/>
      <c r="R1517" s="59"/>
      <c r="S1517" s="59"/>
      <c r="T1517" s="59"/>
      <c r="U1517" s="59"/>
      <c r="V1517" s="59"/>
      <c r="W1517" s="59"/>
      <c r="X1517" s="59"/>
      <c r="Y1517" s="59"/>
      <c r="Z1517" s="59"/>
      <c r="AA1517" s="59"/>
      <c r="AB1517" s="59"/>
      <c r="AC1517" s="59"/>
    </row>
    <row r="1518" spans="1:29" x14ac:dyDescent="0.2">
      <c r="A1518" s="62" t="s">
        <v>4027</v>
      </c>
      <c r="B1518" s="63">
        <v>1514</v>
      </c>
      <c r="C1518" s="64">
        <v>43139</v>
      </c>
      <c r="D1518" s="62" t="s">
        <v>4012</v>
      </c>
      <c r="E1518" s="62" t="s">
        <v>1371</v>
      </c>
      <c r="F1518" s="62" t="s">
        <v>137</v>
      </c>
      <c r="G1518" s="64">
        <v>43150</v>
      </c>
      <c r="H1518" s="62" t="s">
        <v>4013</v>
      </c>
      <c r="I1518" s="59"/>
      <c r="J1518" s="59"/>
      <c r="K1518" s="59"/>
      <c r="L1518" s="59"/>
      <c r="M1518" s="59"/>
      <c r="N1518" s="59"/>
      <c r="O1518" s="59"/>
      <c r="P1518" s="59"/>
      <c r="Q1518" s="59"/>
      <c r="R1518" s="59"/>
      <c r="S1518" s="59"/>
      <c r="T1518" s="59"/>
      <c r="U1518" s="59"/>
      <c r="V1518" s="59"/>
      <c r="W1518" s="59"/>
      <c r="X1518" s="59"/>
      <c r="Y1518" s="59"/>
      <c r="Z1518" s="59"/>
      <c r="AA1518" s="59"/>
      <c r="AB1518" s="59"/>
      <c r="AC1518" s="59"/>
    </row>
    <row r="1519" spans="1:29" x14ac:dyDescent="0.2">
      <c r="A1519" s="62" t="s">
        <v>4028</v>
      </c>
      <c r="B1519" s="63">
        <v>1515</v>
      </c>
      <c r="C1519" s="64">
        <v>43139</v>
      </c>
      <c r="D1519" s="62" t="s">
        <v>4012</v>
      </c>
      <c r="E1519" s="62" t="s">
        <v>1371</v>
      </c>
      <c r="F1519" s="62" t="s">
        <v>137</v>
      </c>
      <c r="G1519" s="64">
        <v>43150</v>
      </c>
      <c r="H1519" s="62" t="s">
        <v>4013</v>
      </c>
      <c r="I1519" s="59"/>
      <c r="J1519" s="59"/>
      <c r="K1519" s="59"/>
      <c r="L1519" s="59"/>
      <c r="M1519" s="59"/>
      <c r="N1519" s="59"/>
      <c r="O1519" s="59"/>
      <c r="P1519" s="59"/>
      <c r="Q1519" s="59"/>
      <c r="R1519" s="59"/>
      <c r="S1519" s="59"/>
      <c r="T1519" s="59"/>
      <c r="U1519" s="59"/>
      <c r="V1519" s="59"/>
      <c r="W1519" s="59"/>
      <c r="X1519" s="59"/>
      <c r="Y1519" s="59"/>
      <c r="Z1519" s="59"/>
      <c r="AA1519" s="59"/>
      <c r="AB1519" s="59"/>
      <c r="AC1519" s="59"/>
    </row>
    <row r="1520" spans="1:29" x14ac:dyDescent="0.2">
      <c r="A1520" s="62" t="s">
        <v>4029</v>
      </c>
      <c r="B1520" s="63">
        <v>1516</v>
      </c>
      <c r="C1520" s="64">
        <v>43139</v>
      </c>
      <c r="D1520" s="62" t="s">
        <v>4012</v>
      </c>
      <c r="E1520" s="62" t="s">
        <v>1371</v>
      </c>
      <c r="F1520" s="62" t="s">
        <v>137</v>
      </c>
      <c r="G1520" s="64">
        <v>43150</v>
      </c>
      <c r="H1520" s="62" t="s">
        <v>4013</v>
      </c>
      <c r="I1520" s="59"/>
      <c r="J1520" s="59"/>
      <c r="K1520" s="59"/>
      <c r="L1520" s="59"/>
      <c r="M1520" s="59"/>
      <c r="N1520" s="59"/>
      <c r="O1520" s="59"/>
      <c r="P1520" s="59"/>
      <c r="Q1520" s="59"/>
      <c r="R1520" s="59"/>
      <c r="S1520" s="59"/>
      <c r="T1520" s="59"/>
      <c r="U1520" s="59"/>
      <c r="V1520" s="59"/>
      <c r="W1520" s="59"/>
      <c r="X1520" s="59"/>
      <c r="Y1520" s="59"/>
      <c r="Z1520" s="59"/>
      <c r="AA1520" s="59"/>
      <c r="AB1520" s="59"/>
      <c r="AC1520" s="59"/>
    </row>
    <row r="1521" spans="1:29" x14ac:dyDescent="0.2">
      <c r="A1521" s="62" t="s">
        <v>4030</v>
      </c>
      <c r="B1521" s="63">
        <v>1517</v>
      </c>
      <c r="C1521" s="64">
        <v>43139</v>
      </c>
      <c r="D1521" s="62" t="s">
        <v>4012</v>
      </c>
      <c r="E1521" s="62" t="s">
        <v>1371</v>
      </c>
      <c r="F1521" s="62" t="s">
        <v>137</v>
      </c>
      <c r="G1521" s="64">
        <v>43150</v>
      </c>
      <c r="H1521" s="62" t="s">
        <v>4013</v>
      </c>
      <c r="I1521" s="59"/>
      <c r="J1521" s="59"/>
      <c r="K1521" s="59"/>
      <c r="L1521" s="59"/>
      <c r="M1521" s="59"/>
      <c r="N1521" s="59"/>
      <c r="O1521" s="59"/>
      <c r="P1521" s="59"/>
      <c r="Q1521" s="59"/>
      <c r="R1521" s="59"/>
      <c r="S1521" s="59"/>
      <c r="T1521" s="59"/>
      <c r="U1521" s="59"/>
      <c r="V1521" s="59"/>
      <c r="W1521" s="59"/>
      <c r="X1521" s="59"/>
      <c r="Y1521" s="59"/>
      <c r="Z1521" s="59"/>
      <c r="AA1521" s="59"/>
      <c r="AB1521" s="59"/>
      <c r="AC1521" s="59"/>
    </row>
    <row r="1522" spans="1:29" x14ac:dyDescent="0.2">
      <c r="A1522" s="62" t="s">
        <v>4031</v>
      </c>
      <c r="B1522" s="63">
        <v>1518</v>
      </c>
      <c r="C1522" s="64">
        <v>43139</v>
      </c>
      <c r="D1522" s="62" t="s">
        <v>148</v>
      </c>
      <c r="E1522" s="62" t="s">
        <v>1371</v>
      </c>
      <c r="F1522" s="62" t="s">
        <v>137</v>
      </c>
      <c r="G1522" s="64">
        <v>43150</v>
      </c>
      <c r="H1522" s="62" t="s">
        <v>4013</v>
      </c>
      <c r="I1522" s="59"/>
      <c r="J1522" s="59"/>
      <c r="K1522" s="59"/>
      <c r="L1522" s="59"/>
      <c r="M1522" s="59"/>
      <c r="N1522" s="59"/>
      <c r="O1522" s="59"/>
      <c r="P1522" s="59"/>
      <c r="Q1522" s="59"/>
      <c r="R1522" s="59"/>
      <c r="S1522" s="59"/>
      <c r="T1522" s="59"/>
      <c r="U1522" s="59"/>
      <c r="V1522" s="59"/>
      <c r="W1522" s="59"/>
      <c r="X1522" s="59"/>
      <c r="Y1522" s="59"/>
      <c r="Z1522" s="59"/>
      <c r="AA1522" s="59"/>
      <c r="AB1522" s="59"/>
      <c r="AC1522" s="59"/>
    </row>
    <row r="1523" spans="1:29" x14ac:dyDescent="0.2">
      <c r="A1523" s="62" t="s">
        <v>4032</v>
      </c>
      <c r="B1523" s="63">
        <v>1519</v>
      </c>
      <c r="C1523" s="64">
        <v>43139</v>
      </c>
      <c r="D1523" s="62" t="s">
        <v>4012</v>
      </c>
      <c r="E1523" s="62" t="s">
        <v>1371</v>
      </c>
      <c r="F1523" s="62" t="s">
        <v>137</v>
      </c>
      <c r="G1523" s="64">
        <v>43150</v>
      </c>
      <c r="H1523" s="62" t="s">
        <v>4033</v>
      </c>
      <c r="I1523" s="59"/>
      <c r="J1523" s="59"/>
      <c r="K1523" s="59"/>
      <c r="L1523" s="59"/>
      <c r="M1523" s="59"/>
      <c r="N1523" s="59"/>
      <c r="O1523" s="59"/>
      <c r="P1523" s="59"/>
      <c r="Q1523" s="59"/>
      <c r="R1523" s="59"/>
      <c r="S1523" s="59"/>
      <c r="T1523" s="59"/>
      <c r="U1523" s="59"/>
      <c r="V1523" s="59"/>
      <c r="W1523" s="59"/>
      <c r="X1523" s="59"/>
      <c r="Y1523" s="59"/>
      <c r="Z1523" s="59"/>
      <c r="AA1523" s="59"/>
      <c r="AB1523" s="59"/>
      <c r="AC1523" s="59"/>
    </row>
    <row r="1524" spans="1:29" x14ac:dyDescent="0.2">
      <c r="A1524" s="62" t="s">
        <v>4034</v>
      </c>
      <c r="B1524" s="63">
        <v>1520</v>
      </c>
      <c r="C1524" s="64">
        <v>43139</v>
      </c>
      <c r="D1524" s="62" t="s">
        <v>148</v>
      </c>
      <c r="E1524" s="62" t="s">
        <v>1371</v>
      </c>
      <c r="F1524" s="62" t="s">
        <v>137</v>
      </c>
      <c r="G1524" s="64">
        <v>43150</v>
      </c>
      <c r="H1524" s="62" t="s">
        <v>4013</v>
      </c>
      <c r="I1524" s="59"/>
      <c r="J1524" s="59"/>
      <c r="K1524" s="59"/>
      <c r="L1524" s="59"/>
      <c r="M1524" s="59"/>
      <c r="N1524" s="59"/>
      <c r="O1524" s="59"/>
      <c r="P1524" s="59"/>
      <c r="Q1524" s="59"/>
      <c r="R1524" s="59"/>
      <c r="S1524" s="59"/>
      <c r="T1524" s="59"/>
      <c r="U1524" s="59"/>
      <c r="V1524" s="59"/>
      <c r="W1524" s="59"/>
      <c r="X1524" s="59"/>
      <c r="Y1524" s="59"/>
      <c r="Z1524" s="59"/>
      <c r="AA1524" s="59"/>
      <c r="AB1524" s="59"/>
      <c r="AC1524" s="59"/>
    </row>
    <row r="1525" spans="1:29" x14ac:dyDescent="0.2">
      <c r="A1525" s="62" t="s">
        <v>4035</v>
      </c>
      <c r="B1525" s="63">
        <v>1521</v>
      </c>
      <c r="C1525" s="64">
        <v>43139</v>
      </c>
      <c r="D1525" s="62" t="s">
        <v>4012</v>
      </c>
      <c r="E1525" s="62" t="s">
        <v>1371</v>
      </c>
      <c r="F1525" s="62" t="s">
        <v>137</v>
      </c>
      <c r="G1525" s="64">
        <v>43150</v>
      </c>
      <c r="H1525" s="62" t="s">
        <v>4013</v>
      </c>
      <c r="I1525" s="59"/>
      <c r="J1525" s="59"/>
      <c r="K1525" s="59"/>
      <c r="L1525" s="59"/>
      <c r="M1525" s="59"/>
      <c r="N1525" s="59"/>
      <c r="O1525" s="59"/>
      <c r="P1525" s="59"/>
      <c r="Q1525" s="59"/>
      <c r="R1525" s="59"/>
      <c r="S1525" s="59"/>
      <c r="T1525" s="59"/>
      <c r="U1525" s="59"/>
      <c r="V1525" s="59"/>
      <c r="W1525" s="59"/>
      <c r="X1525" s="59"/>
      <c r="Y1525" s="59"/>
      <c r="Z1525" s="59"/>
      <c r="AA1525" s="59"/>
      <c r="AB1525" s="59"/>
      <c r="AC1525" s="59"/>
    </row>
    <row r="1526" spans="1:29" x14ac:dyDescent="0.2">
      <c r="A1526" s="62" t="s">
        <v>4036</v>
      </c>
      <c r="B1526" s="63">
        <v>1522</v>
      </c>
      <c r="C1526" s="64">
        <v>43139</v>
      </c>
      <c r="D1526" s="62" t="s">
        <v>144</v>
      </c>
      <c r="E1526" s="62" t="s">
        <v>1371</v>
      </c>
      <c r="F1526" s="62" t="s">
        <v>137</v>
      </c>
      <c r="G1526" s="64">
        <v>43150</v>
      </c>
      <c r="H1526" s="62" t="s">
        <v>4013</v>
      </c>
      <c r="I1526" s="59"/>
      <c r="J1526" s="59"/>
      <c r="K1526" s="59"/>
      <c r="L1526" s="59"/>
      <c r="M1526" s="59"/>
      <c r="N1526" s="59"/>
      <c r="O1526" s="59"/>
      <c r="P1526" s="59"/>
      <c r="Q1526" s="59"/>
      <c r="R1526" s="59"/>
      <c r="S1526" s="59"/>
      <c r="T1526" s="59"/>
      <c r="U1526" s="59"/>
      <c r="V1526" s="59"/>
      <c r="W1526" s="59"/>
      <c r="X1526" s="59"/>
      <c r="Y1526" s="59"/>
      <c r="Z1526" s="59"/>
      <c r="AA1526" s="59"/>
      <c r="AB1526" s="59"/>
      <c r="AC1526" s="59"/>
    </row>
    <row r="1527" spans="1:29" x14ac:dyDescent="0.2">
      <c r="A1527" s="62" t="s">
        <v>4037</v>
      </c>
      <c r="B1527" s="63">
        <v>1523</v>
      </c>
      <c r="C1527" s="64">
        <v>43139</v>
      </c>
      <c r="D1527" s="62" t="s">
        <v>4012</v>
      </c>
      <c r="E1527" s="62" t="s">
        <v>1371</v>
      </c>
      <c r="F1527" s="62" t="s">
        <v>137</v>
      </c>
      <c r="G1527" s="64">
        <v>43144</v>
      </c>
      <c r="H1527" s="62" t="s">
        <v>4038</v>
      </c>
      <c r="I1527" s="59"/>
      <c r="J1527" s="59"/>
      <c r="K1527" s="59"/>
      <c r="L1527" s="59"/>
      <c r="M1527" s="59"/>
      <c r="N1527" s="59"/>
      <c r="O1527" s="59"/>
      <c r="P1527" s="59"/>
      <c r="Q1527" s="59"/>
      <c r="R1527" s="59"/>
      <c r="S1527" s="59"/>
      <c r="T1527" s="59"/>
      <c r="U1527" s="59"/>
      <c r="V1527" s="59"/>
      <c r="W1527" s="59"/>
      <c r="X1527" s="59"/>
      <c r="Y1527" s="59"/>
      <c r="Z1527" s="59"/>
      <c r="AA1527" s="59"/>
      <c r="AB1527" s="59"/>
      <c r="AC1527" s="59"/>
    </row>
    <row r="1528" spans="1:29" x14ac:dyDescent="0.2">
      <c r="A1528" s="62" t="s">
        <v>4039</v>
      </c>
      <c r="B1528" s="63">
        <v>1524</v>
      </c>
      <c r="C1528" s="64">
        <v>43139</v>
      </c>
      <c r="D1528" s="62" t="s">
        <v>4012</v>
      </c>
      <c r="E1528" s="62" t="s">
        <v>1371</v>
      </c>
      <c r="F1528" s="62" t="s">
        <v>137</v>
      </c>
      <c r="G1528" s="64">
        <v>43144</v>
      </c>
      <c r="H1528" s="62" t="s">
        <v>4038</v>
      </c>
      <c r="I1528" s="59"/>
      <c r="J1528" s="59"/>
      <c r="K1528" s="59"/>
      <c r="L1528" s="59"/>
      <c r="M1528" s="59"/>
      <c r="N1528" s="59"/>
      <c r="O1528" s="59"/>
      <c r="P1528" s="59"/>
      <c r="Q1528" s="59"/>
      <c r="R1528" s="59"/>
      <c r="S1528" s="59"/>
      <c r="T1528" s="59"/>
      <c r="U1528" s="59"/>
      <c r="V1528" s="59"/>
      <c r="W1528" s="59"/>
      <c r="X1528" s="59"/>
      <c r="Y1528" s="59"/>
      <c r="Z1528" s="59"/>
      <c r="AA1528" s="59"/>
      <c r="AB1528" s="59"/>
      <c r="AC1528" s="59"/>
    </row>
    <row r="1529" spans="1:29" x14ac:dyDescent="0.2">
      <c r="A1529" s="62" t="s">
        <v>4040</v>
      </c>
      <c r="B1529" s="63">
        <v>1525</v>
      </c>
      <c r="C1529" s="64">
        <v>43139</v>
      </c>
      <c r="D1529" s="62" t="s">
        <v>144</v>
      </c>
      <c r="E1529" s="62" t="s">
        <v>1371</v>
      </c>
      <c r="F1529" s="62" t="s">
        <v>137</v>
      </c>
      <c r="G1529" s="64">
        <v>43144</v>
      </c>
      <c r="H1529" s="62" t="s">
        <v>4038</v>
      </c>
      <c r="I1529" s="59"/>
      <c r="J1529" s="59"/>
      <c r="K1529" s="59"/>
      <c r="L1529" s="59"/>
      <c r="M1529" s="59"/>
      <c r="N1529" s="59"/>
      <c r="O1529" s="59"/>
      <c r="P1529" s="59"/>
      <c r="Q1529" s="59"/>
      <c r="R1529" s="59"/>
      <c r="S1529" s="59"/>
      <c r="T1529" s="59"/>
      <c r="U1529" s="59"/>
      <c r="V1529" s="59"/>
      <c r="W1529" s="59"/>
      <c r="X1529" s="59"/>
      <c r="Y1529" s="59"/>
      <c r="Z1529" s="59"/>
      <c r="AA1529" s="59"/>
      <c r="AB1529" s="59"/>
      <c r="AC1529" s="59"/>
    </row>
    <row r="1530" spans="1:29" x14ac:dyDescent="0.2">
      <c r="A1530" s="62" t="s">
        <v>4041</v>
      </c>
      <c r="B1530" s="63">
        <v>1526</v>
      </c>
      <c r="C1530" s="64">
        <v>43139</v>
      </c>
      <c r="D1530" s="62" t="s">
        <v>153</v>
      </c>
      <c r="E1530" s="62" t="s">
        <v>149</v>
      </c>
      <c r="F1530" s="62" t="s">
        <v>150</v>
      </c>
      <c r="G1530" s="64">
        <v>43143</v>
      </c>
      <c r="H1530" s="62" t="s">
        <v>4042</v>
      </c>
      <c r="I1530" s="59"/>
      <c r="J1530" s="59"/>
      <c r="K1530" s="59"/>
      <c r="L1530" s="59"/>
      <c r="M1530" s="59"/>
      <c r="N1530" s="59"/>
      <c r="O1530" s="59"/>
      <c r="P1530" s="59"/>
      <c r="Q1530" s="59"/>
      <c r="R1530" s="59"/>
      <c r="S1530" s="59"/>
      <c r="T1530" s="59"/>
      <c r="U1530" s="59"/>
      <c r="V1530" s="59"/>
      <c r="W1530" s="59"/>
      <c r="X1530" s="59"/>
      <c r="Y1530" s="59"/>
      <c r="Z1530" s="59"/>
      <c r="AA1530" s="59"/>
      <c r="AB1530" s="59"/>
      <c r="AC1530" s="59"/>
    </row>
    <row r="1531" spans="1:29" x14ac:dyDescent="0.2">
      <c r="A1531" s="62" t="s">
        <v>4043</v>
      </c>
      <c r="B1531" s="63">
        <v>1527</v>
      </c>
      <c r="C1531" s="64">
        <v>43139</v>
      </c>
      <c r="D1531" s="62" t="s">
        <v>144</v>
      </c>
      <c r="E1531" s="62" t="s">
        <v>1371</v>
      </c>
      <c r="F1531" s="62" t="s">
        <v>137</v>
      </c>
      <c r="G1531" s="64">
        <v>43144</v>
      </c>
      <c r="H1531" s="62" t="s">
        <v>4044</v>
      </c>
      <c r="I1531" s="59"/>
      <c r="J1531" s="59"/>
      <c r="K1531" s="59"/>
      <c r="L1531" s="59"/>
      <c r="M1531" s="59"/>
      <c r="N1531" s="59"/>
      <c r="O1531" s="59"/>
      <c r="P1531" s="59"/>
      <c r="Q1531" s="59"/>
      <c r="R1531" s="59"/>
      <c r="S1531" s="59"/>
      <c r="T1531" s="59"/>
      <c r="U1531" s="59"/>
      <c r="V1531" s="59"/>
      <c r="W1531" s="59"/>
      <c r="X1531" s="59"/>
      <c r="Y1531" s="59"/>
      <c r="Z1531" s="59"/>
      <c r="AA1531" s="59"/>
      <c r="AB1531" s="59"/>
      <c r="AC1531" s="59"/>
    </row>
    <row r="1532" spans="1:29" x14ac:dyDescent="0.2">
      <c r="A1532" s="62" t="s">
        <v>4045</v>
      </c>
      <c r="B1532" s="63">
        <v>1528</v>
      </c>
      <c r="C1532" s="64">
        <v>43139</v>
      </c>
      <c r="D1532" s="62" t="s">
        <v>153</v>
      </c>
      <c r="E1532" s="62" t="s">
        <v>1371</v>
      </c>
      <c r="F1532" s="62" t="s">
        <v>137</v>
      </c>
      <c r="G1532" s="64">
        <v>43150</v>
      </c>
      <c r="H1532" s="62" t="s">
        <v>4013</v>
      </c>
      <c r="I1532" s="59"/>
      <c r="J1532" s="59"/>
      <c r="K1532" s="59"/>
      <c r="L1532" s="59"/>
      <c r="M1532" s="59"/>
      <c r="N1532" s="59"/>
      <c r="O1532" s="59"/>
      <c r="P1532" s="59"/>
      <c r="Q1532" s="59"/>
      <c r="R1532" s="59"/>
      <c r="S1532" s="59"/>
      <c r="T1532" s="59"/>
      <c r="U1532" s="59"/>
      <c r="V1532" s="59"/>
      <c r="W1532" s="59"/>
      <c r="X1532" s="59"/>
      <c r="Y1532" s="59"/>
      <c r="Z1532" s="59"/>
      <c r="AA1532" s="59"/>
      <c r="AB1532" s="59"/>
      <c r="AC1532" s="59"/>
    </row>
    <row r="1533" spans="1:29" x14ac:dyDescent="0.2">
      <c r="A1533" s="62" t="s">
        <v>4046</v>
      </c>
      <c r="B1533" s="63">
        <v>1529</v>
      </c>
      <c r="C1533" s="64">
        <v>43139</v>
      </c>
      <c r="D1533" s="62" t="s">
        <v>153</v>
      </c>
      <c r="E1533" s="62" t="s">
        <v>1371</v>
      </c>
      <c r="F1533" s="62" t="s">
        <v>137</v>
      </c>
      <c r="G1533" s="64">
        <v>43150</v>
      </c>
      <c r="H1533" s="62" t="s">
        <v>4013</v>
      </c>
      <c r="I1533" s="59"/>
      <c r="J1533" s="59"/>
      <c r="K1533" s="59"/>
      <c r="L1533" s="59"/>
      <c r="M1533" s="59"/>
      <c r="N1533" s="59"/>
      <c r="O1533" s="59"/>
      <c r="P1533" s="59"/>
      <c r="Q1533" s="59"/>
      <c r="R1533" s="59"/>
      <c r="S1533" s="59"/>
      <c r="T1533" s="59"/>
      <c r="U1533" s="59"/>
      <c r="V1533" s="59"/>
      <c r="W1533" s="59"/>
      <c r="X1533" s="59"/>
      <c r="Y1533" s="59"/>
      <c r="Z1533" s="59"/>
      <c r="AA1533" s="59"/>
      <c r="AB1533" s="59"/>
      <c r="AC1533" s="59"/>
    </row>
    <row r="1534" spans="1:29" x14ac:dyDescent="0.2">
      <c r="A1534" s="62" t="s">
        <v>4047</v>
      </c>
      <c r="B1534" s="63">
        <v>1530</v>
      </c>
      <c r="C1534" s="64">
        <v>43139</v>
      </c>
      <c r="D1534" s="62" t="s">
        <v>4048</v>
      </c>
      <c r="E1534" s="62" t="s">
        <v>4049</v>
      </c>
      <c r="F1534" s="62" t="s">
        <v>137</v>
      </c>
      <c r="G1534" s="64">
        <v>43171</v>
      </c>
      <c r="H1534" s="62" t="s">
        <v>4050</v>
      </c>
      <c r="I1534" s="59"/>
      <c r="J1534" s="59"/>
      <c r="K1534" s="59"/>
      <c r="L1534" s="59"/>
      <c r="M1534" s="59"/>
      <c r="N1534" s="59"/>
      <c r="O1534" s="59"/>
      <c r="P1534" s="59"/>
      <c r="Q1534" s="59"/>
      <c r="R1534" s="59"/>
      <c r="S1534" s="59"/>
      <c r="T1534" s="59"/>
      <c r="U1534" s="59"/>
      <c r="V1534" s="59"/>
      <c r="W1534" s="59"/>
      <c r="X1534" s="59"/>
      <c r="Y1534" s="59"/>
      <c r="Z1534" s="59"/>
      <c r="AA1534" s="59"/>
      <c r="AB1534" s="59"/>
      <c r="AC1534" s="59"/>
    </row>
    <row r="1535" spans="1:29" x14ac:dyDescent="0.2">
      <c r="A1535" s="62" t="s">
        <v>4051</v>
      </c>
      <c r="B1535" s="63">
        <v>1531</v>
      </c>
      <c r="C1535" s="64">
        <v>43139</v>
      </c>
      <c r="D1535" s="62" t="s">
        <v>1022</v>
      </c>
      <c r="E1535" s="62" t="s">
        <v>927</v>
      </c>
      <c r="F1535" s="62" t="s">
        <v>137</v>
      </c>
      <c r="G1535" s="64">
        <v>43140</v>
      </c>
      <c r="H1535" s="62" t="s">
        <v>4052</v>
      </c>
      <c r="I1535" s="59"/>
      <c r="J1535" s="59"/>
      <c r="K1535" s="59"/>
      <c r="L1535" s="59"/>
      <c r="M1535" s="59"/>
      <c r="N1535" s="59"/>
      <c r="O1535" s="59"/>
      <c r="P1535" s="59"/>
      <c r="Q1535" s="59"/>
      <c r="R1535" s="59"/>
      <c r="S1535" s="59"/>
      <c r="T1535" s="59"/>
      <c r="U1535" s="59"/>
      <c r="V1535" s="59"/>
      <c r="W1535" s="59"/>
      <c r="X1535" s="59"/>
      <c r="Y1535" s="59"/>
      <c r="Z1535" s="59"/>
      <c r="AA1535" s="59"/>
      <c r="AB1535" s="59"/>
      <c r="AC1535" s="59"/>
    </row>
    <row r="1536" spans="1:29" x14ac:dyDescent="0.2">
      <c r="A1536" s="62" t="s">
        <v>4053</v>
      </c>
      <c r="B1536" s="63">
        <v>1532</v>
      </c>
      <c r="C1536" s="64">
        <v>43139</v>
      </c>
      <c r="D1536" s="62" t="s">
        <v>148</v>
      </c>
      <c r="E1536" s="62" t="s">
        <v>149</v>
      </c>
      <c r="F1536" s="62" t="s">
        <v>137</v>
      </c>
      <c r="G1536" s="64">
        <v>43147</v>
      </c>
      <c r="H1536" s="62" t="s">
        <v>4054</v>
      </c>
      <c r="I1536" s="59"/>
      <c r="J1536" s="59"/>
      <c r="K1536" s="59"/>
      <c r="L1536" s="59"/>
      <c r="M1536" s="59"/>
      <c r="N1536" s="59"/>
      <c r="O1536" s="59"/>
      <c r="P1536" s="59"/>
      <c r="Q1536" s="59"/>
      <c r="R1536" s="59"/>
      <c r="S1536" s="59"/>
      <c r="T1536" s="59"/>
      <c r="U1536" s="59"/>
      <c r="V1536" s="59"/>
      <c r="W1536" s="59"/>
      <c r="X1536" s="59"/>
      <c r="Y1536" s="59"/>
      <c r="Z1536" s="59"/>
      <c r="AA1536" s="59"/>
      <c r="AB1536" s="59"/>
      <c r="AC1536" s="59"/>
    </row>
    <row r="1537" spans="1:29" x14ac:dyDescent="0.2">
      <c r="A1537" s="62" t="s">
        <v>4055</v>
      </c>
      <c r="B1537" s="63">
        <v>1533</v>
      </c>
      <c r="C1537" s="64">
        <v>43139</v>
      </c>
      <c r="D1537" s="62" t="s">
        <v>4056</v>
      </c>
      <c r="E1537" s="62" t="s">
        <v>149</v>
      </c>
      <c r="F1537" s="62" t="s">
        <v>137</v>
      </c>
      <c r="G1537" s="64">
        <v>43150</v>
      </c>
      <c r="H1537" s="62" t="s">
        <v>4057</v>
      </c>
      <c r="I1537" s="59"/>
      <c r="J1537" s="59"/>
      <c r="K1537" s="59"/>
      <c r="L1537" s="59"/>
      <c r="M1537" s="59"/>
      <c r="N1537" s="59"/>
      <c r="O1537" s="59"/>
      <c r="P1537" s="59"/>
      <c r="Q1537" s="59"/>
      <c r="R1537" s="59"/>
      <c r="S1537" s="59"/>
      <c r="T1537" s="59"/>
      <c r="U1537" s="59"/>
      <c r="V1537" s="59"/>
      <c r="W1537" s="59"/>
      <c r="X1537" s="59"/>
      <c r="Y1537" s="59"/>
      <c r="Z1537" s="59"/>
      <c r="AA1537" s="59"/>
      <c r="AB1537" s="59"/>
      <c r="AC1537" s="59"/>
    </row>
    <row r="1538" spans="1:29" x14ac:dyDescent="0.2">
      <c r="A1538" s="62" t="s">
        <v>4058</v>
      </c>
      <c r="B1538" s="63">
        <v>1534</v>
      </c>
      <c r="C1538" s="64">
        <v>43139</v>
      </c>
      <c r="D1538" s="62" t="s">
        <v>1121</v>
      </c>
      <c r="E1538" s="62" t="s">
        <v>149</v>
      </c>
      <c r="F1538" s="62" t="s">
        <v>137</v>
      </c>
      <c r="G1538" s="64">
        <v>43147</v>
      </c>
      <c r="H1538" s="62" t="s">
        <v>4059</v>
      </c>
      <c r="I1538" s="59"/>
      <c r="J1538" s="59"/>
      <c r="K1538" s="59"/>
      <c r="L1538" s="59"/>
      <c r="M1538" s="59"/>
      <c r="N1538" s="59"/>
      <c r="O1538" s="59"/>
      <c r="P1538" s="59"/>
      <c r="Q1538" s="59"/>
      <c r="R1538" s="59"/>
      <c r="S1538" s="59"/>
      <c r="T1538" s="59"/>
      <c r="U1538" s="59"/>
      <c r="V1538" s="59"/>
      <c r="W1538" s="59"/>
      <c r="X1538" s="59"/>
      <c r="Y1538" s="59"/>
      <c r="Z1538" s="59"/>
      <c r="AA1538" s="59"/>
      <c r="AB1538" s="59"/>
      <c r="AC1538" s="59"/>
    </row>
    <row r="1539" spans="1:29" x14ac:dyDescent="0.2">
      <c r="A1539" s="62" t="s">
        <v>4060</v>
      </c>
      <c r="B1539" s="63">
        <v>1535</v>
      </c>
      <c r="C1539" s="64">
        <v>43139</v>
      </c>
      <c r="D1539" s="62" t="s">
        <v>153</v>
      </c>
      <c r="E1539" s="62" t="s">
        <v>927</v>
      </c>
      <c r="F1539" s="62" t="s">
        <v>1521</v>
      </c>
      <c r="G1539" s="64">
        <v>43160</v>
      </c>
      <c r="H1539" s="62" t="s">
        <v>2390</v>
      </c>
      <c r="I1539" s="59"/>
      <c r="J1539" s="59"/>
      <c r="K1539" s="59"/>
      <c r="L1539" s="59"/>
      <c r="M1539" s="59"/>
      <c r="N1539" s="59"/>
      <c r="O1539" s="59"/>
      <c r="P1539" s="59"/>
      <c r="Q1539" s="59"/>
      <c r="R1539" s="59"/>
      <c r="S1539" s="59"/>
      <c r="T1539" s="59"/>
      <c r="U1539" s="59"/>
      <c r="V1539" s="59"/>
      <c r="W1539" s="59"/>
      <c r="X1539" s="59"/>
      <c r="Y1539" s="59"/>
      <c r="Z1539" s="59"/>
      <c r="AA1539" s="59"/>
      <c r="AB1539" s="59"/>
      <c r="AC1539" s="59"/>
    </row>
    <row r="1540" spans="1:29" x14ac:dyDescent="0.2">
      <c r="A1540" s="62" t="s">
        <v>4061</v>
      </c>
      <c r="B1540" s="63">
        <v>1536</v>
      </c>
      <c r="C1540" s="64">
        <v>43139</v>
      </c>
      <c r="D1540" s="62" t="s">
        <v>249</v>
      </c>
      <c r="E1540" s="62" t="s">
        <v>149</v>
      </c>
      <c r="F1540" s="62" t="s">
        <v>137</v>
      </c>
      <c r="G1540" s="64">
        <v>43147</v>
      </c>
      <c r="H1540" s="62" t="s">
        <v>4062</v>
      </c>
      <c r="I1540" s="59"/>
      <c r="J1540" s="59"/>
      <c r="K1540" s="59"/>
      <c r="L1540" s="59"/>
      <c r="M1540" s="59"/>
      <c r="N1540" s="59"/>
      <c r="O1540" s="59"/>
      <c r="P1540" s="59"/>
      <c r="Q1540" s="59"/>
      <c r="R1540" s="59"/>
      <c r="S1540" s="59"/>
      <c r="T1540" s="59"/>
      <c r="U1540" s="59"/>
      <c r="V1540" s="59"/>
      <c r="W1540" s="59"/>
      <c r="X1540" s="59"/>
      <c r="Y1540" s="59"/>
      <c r="Z1540" s="59"/>
      <c r="AA1540" s="59"/>
      <c r="AB1540" s="59"/>
      <c r="AC1540" s="59"/>
    </row>
    <row r="1541" spans="1:29" x14ac:dyDescent="0.2">
      <c r="A1541" s="62" t="s">
        <v>4063</v>
      </c>
      <c r="B1541" s="63">
        <v>1537</v>
      </c>
      <c r="C1541" s="64">
        <v>43139</v>
      </c>
      <c r="D1541" s="62" t="s">
        <v>249</v>
      </c>
      <c r="E1541" s="62" t="s">
        <v>149</v>
      </c>
      <c r="F1541" s="62" t="s">
        <v>137</v>
      </c>
      <c r="G1541" s="64">
        <v>43150</v>
      </c>
      <c r="H1541" s="62" t="s">
        <v>4064</v>
      </c>
      <c r="I1541" s="59"/>
      <c r="J1541" s="59"/>
      <c r="K1541" s="59"/>
      <c r="L1541" s="59"/>
      <c r="M1541" s="59"/>
      <c r="N1541" s="59"/>
      <c r="O1541" s="59"/>
      <c r="P1541" s="59"/>
      <c r="Q1541" s="59"/>
      <c r="R1541" s="59"/>
      <c r="S1541" s="59"/>
      <c r="T1541" s="59"/>
      <c r="U1541" s="59"/>
      <c r="V1541" s="59"/>
      <c r="W1541" s="59"/>
      <c r="X1541" s="59"/>
      <c r="Y1541" s="59"/>
      <c r="Z1541" s="59"/>
      <c r="AA1541" s="59"/>
      <c r="AB1541" s="59"/>
      <c r="AC1541" s="59"/>
    </row>
    <row r="1542" spans="1:29" x14ac:dyDescent="0.2">
      <c r="A1542" s="62" t="s">
        <v>4065</v>
      </c>
      <c r="B1542" s="63">
        <v>1538</v>
      </c>
      <c r="C1542" s="64">
        <v>43139</v>
      </c>
      <c r="D1542" s="62" t="s">
        <v>249</v>
      </c>
      <c r="E1542" s="62" t="s">
        <v>149</v>
      </c>
      <c r="F1542" s="62" t="s">
        <v>137</v>
      </c>
      <c r="G1542" s="64">
        <v>43147</v>
      </c>
      <c r="H1542" s="62" t="s">
        <v>4066</v>
      </c>
      <c r="I1542" s="59"/>
      <c r="J1542" s="59"/>
      <c r="K1542" s="59"/>
      <c r="L1542" s="59"/>
      <c r="M1542" s="59"/>
      <c r="N1542" s="59"/>
      <c r="O1542" s="59"/>
      <c r="P1542" s="59"/>
      <c r="Q1542" s="59"/>
      <c r="R1542" s="59"/>
      <c r="S1542" s="59"/>
      <c r="T1542" s="59"/>
      <c r="U1542" s="59"/>
      <c r="V1542" s="59"/>
      <c r="W1542" s="59"/>
      <c r="X1542" s="59"/>
      <c r="Y1542" s="59"/>
      <c r="Z1542" s="59"/>
      <c r="AA1542" s="59"/>
      <c r="AB1542" s="59"/>
      <c r="AC1542" s="59"/>
    </row>
    <row r="1543" spans="1:29" x14ac:dyDescent="0.2">
      <c r="A1543" s="62" t="s">
        <v>4067</v>
      </c>
      <c r="B1543" s="63">
        <v>1539</v>
      </c>
      <c r="C1543" s="64">
        <v>43139</v>
      </c>
      <c r="D1543" s="62" t="s">
        <v>1138</v>
      </c>
      <c r="E1543" s="62" t="s">
        <v>1139</v>
      </c>
      <c r="F1543" s="62" t="s">
        <v>137</v>
      </c>
      <c r="G1543" s="64">
        <v>43144</v>
      </c>
      <c r="H1543" s="62" t="s">
        <v>4068</v>
      </c>
      <c r="I1543" s="59"/>
      <c r="J1543" s="59"/>
      <c r="K1543" s="59"/>
      <c r="L1543" s="59"/>
      <c r="M1543" s="59"/>
      <c r="N1543" s="59"/>
      <c r="O1543" s="59"/>
      <c r="P1543" s="59"/>
      <c r="Q1543" s="59"/>
      <c r="R1543" s="59"/>
      <c r="S1543" s="59"/>
      <c r="T1543" s="59"/>
      <c r="U1543" s="59"/>
      <c r="V1543" s="59"/>
      <c r="W1543" s="59"/>
      <c r="X1543" s="59"/>
      <c r="Y1543" s="59"/>
      <c r="Z1543" s="59"/>
      <c r="AA1543" s="59"/>
      <c r="AB1543" s="59"/>
      <c r="AC1543" s="59"/>
    </row>
    <row r="1544" spans="1:29" x14ac:dyDescent="0.2">
      <c r="A1544" s="62" t="s">
        <v>4069</v>
      </c>
      <c r="B1544" s="63">
        <v>1540</v>
      </c>
      <c r="C1544" s="64">
        <v>43139</v>
      </c>
      <c r="D1544" s="62" t="s">
        <v>144</v>
      </c>
      <c r="E1544" s="62" t="s">
        <v>1427</v>
      </c>
      <c r="F1544" s="62" t="s">
        <v>137</v>
      </c>
      <c r="G1544" s="64">
        <v>43145</v>
      </c>
      <c r="H1544" s="62" t="s">
        <v>4070</v>
      </c>
      <c r="I1544" s="59"/>
      <c r="J1544" s="59"/>
      <c r="K1544" s="59"/>
      <c r="L1544" s="59"/>
      <c r="M1544" s="59"/>
      <c r="N1544" s="59"/>
      <c r="O1544" s="59"/>
      <c r="P1544" s="59"/>
      <c r="Q1544" s="59"/>
      <c r="R1544" s="59"/>
      <c r="S1544" s="59"/>
      <c r="T1544" s="59"/>
      <c r="U1544" s="59"/>
      <c r="V1544" s="59"/>
      <c r="W1544" s="59"/>
      <c r="X1544" s="59"/>
      <c r="Y1544" s="59"/>
      <c r="Z1544" s="59"/>
      <c r="AA1544" s="59"/>
      <c r="AB1544" s="59"/>
      <c r="AC1544" s="59"/>
    </row>
    <row r="1545" spans="1:29" x14ac:dyDescent="0.2">
      <c r="A1545" s="62" t="s">
        <v>4071</v>
      </c>
      <c r="B1545" s="63">
        <v>1541</v>
      </c>
      <c r="C1545" s="64">
        <v>43139</v>
      </c>
      <c r="D1545" s="62" t="s">
        <v>1121</v>
      </c>
      <c r="E1545" s="62" t="s">
        <v>149</v>
      </c>
      <c r="F1545" s="62" t="s">
        <v>137</v>
      </c>
      <c r="G1545" s="64">
        <v>43147</v>
      </c>
      <c r="H1545" s="62" t="s">
        <v>4072</v>
      </c>
      <c r="I1545" s="59"/>
      <c r="J1545" s="59"/>
      <c r="K1545" s="59"/>
      <c r="L1545" s="59"/>
      <c r="M1545" s="59"/>
      <c r="N1545" s="59"/>
      <c r="O1545" s="59"/>
      <c r="P1545" s="59"/>
      <c r="Q1545" s="59"/>
      <c r="R1545" s="59"/>
      <c r="S1545" s="59"/>
      <c r="T1545" s="59"/>
      <c r="U1545" s="59"/>
      <c r="V1545" s="59"/>
      <c r="W1545" s="59"/>
      <c r="X1545" s="59"/>
      <c r="Y1545" s="59"/>
      <c r="Z1545" s="59"/>
      <c r="AA1545" s="59"/>
      <c r="AB1545" s="59"/>
      <c r="AC1545" s="59"/>
    </row>
    <row r="1546" spans="1:29" x14ac:dyDescent="0.2">
      <c r="A1546" s="62" t="s">
        <v>4073</v>
      </c>
      <c r="B1546" s="63">
        <v>1542</v>
      </c>
      <c r="C1546" s="64">
        <v>43139</v>
      </c>
      <c r="D1546" s="62" t="s">
        <v>153</v>
      </c>
      <c r="E1546" s="62" t="s">
        <v>3747</v>
      </c>
      <c r="F1546" s="62" t="s">
        <v>137</v>
      </c>
      <c r="G1546" s="64">
        <v>43150</v>
      </c>
      <c r="H1546" s="62" t="s">
        <v>4074</v>
      </c>
      <c r="I1546" s="59"/>
      <c r="J1546" s="59"/>
      <c r="K1546" s="59"/>
      <c r="L1546" s="59"/>
      <c r="M1546" s="59"/>
      <c r="N1546" s="59"/>
      <c r="O1546" s="59"/>
      <c r="P1546" s="59"/>
      <c r="Q1546" s="59"/>
      <c r="R1546" s="59"/>
      <c r="S1546" s="59"/>
      <c r="T1546" s="59"/>
      <c r="U1546" s="59"/>
      <c r="V1546" s="59"/>
      <c r="W1546" s="59"/>
      <c r="X1546" s="59"/>
      <c r="Y1546" s="59"/>
      <c r="Z1546" s="59"/>
      <c r="AA1546" s="59"/>
      <c r="AB1546" s="59"/>
      <c r="AC1546" s="59"/>
    </row>
    <row r="1547" spans="1:29" x14ac:dyDescent="0.2">
      <c r="A1547" s="62" t="s">
        <v>4075</v>
      </c>
      <c r="B1547" s="63">
        <v>1543</v>
      </c>
      <c r="C1547" s="64">
        <v>43139</v>
      </c>
      <c r="D1547" s="62" t="s">
        <v>4076</v>
      </c>
      <c r="E1547" s="62" t="s">
        <v>4077</v>
      </c>
      <c r="F1547" s="62" t="s">
        <v>137</v>
      </c>
      <c r="G1547" s="64">
        <v>43145</v>
      </c>
      <c r="H1547" s="62" t="s">
        <v>4078</v>
      </c>
      <c r="I1547" s="59"/>
      <c r="J1547" s="59"/>
      <c r="K1547" s="59"/>
      <c r="L1547" s="59"/>
      <c r="M1547" s="59"/>
      <c r="N1547" s="59"/>
      <c r="O1547" s="59"/>
      <c r="P1547" s="59"/>
      <c r="Q1547" s="59"/>
      <c r="R1547" s="59"/>
      <c r="S1547" s="59"/>
      <c r="T1547" s="59"/>
      <c r="U1547" s="59"/>
      <c r="V1547" s="59"/>
      <c r="W1547" s="59"/>
      <c r="X1547" s="59"/>
      <c r="Y1547" s="59"/>
      <c r="Z1547" s="59"/>
      <c r="AA1547" s="59"/>
      <c r="AB1547" s="59"/>
      <c r="AC1547" s="59"/>
    </row>
    <row r="1548" spans="1:29" x14ac:dyDescent="0.2">
      <c r="A1548" s="62" t="s">
        <v>4079</v>
      </c>
      <c r="B1548" s="63">
        <v>1544</v>
      </c>
      <c r="C1548" s="64">
        <v>43139</v>
      </c>
      <c r="D1548" s="62" t="s">
        <v>153</v>
      </c>
      <c r="E1548" s="62" t="s">
        <v>149</v>
      </c>
      <c r="F1548" s="62" t="s">
        <v>137</v>
      </c>
      <c r="G1548" s="64">
        <v>43144</v>
      </c>
      <c r="H1548" s="62" t="s">
        <v>4080</v>
      </c>
      <c r="I1548" s="59"/>
      <c r="J1548" s="59"/>
      <c r="K1548" s="59"/>
      <c r="L1548" s="59"/>
      <c r="M1548" s="59"/>
      <c r="N1548" s="59"/>
      <c r="O1548" s="59"/>
      <c r="P1548" s="59"/>
      <c r="Q1548" s="59"/>
      <c r="R1548" s="59"/>
      <c r="S1548" s="59"/>
      <c r="T1548" s="59"/>
      <c r="U1548" s="59"/>
      <c r="V1548" s="59"/>
      <c r="W1548" s="59"/>
      <c r="X1548" s="59"/>
      <c r="Y1548" s="59"/>
      <c r="Z1548" s="59"/>
      <c r="AA1548" s="59"/>
      <c r="AB1548" s="59"/>
      <c r="AC1548" s="59"/>
    </row>
    <row r="1549" spans="1:29" x14ac:dyDescent="0.2">
      <c r="A1549" s="62" t="s">
        <v>4081</v>
      </c>
      <c r="B1549" s="63">
        <v>1545</v>
      </c>
      <c r="C1549" s="64">
        <v>43139</v>
      </c>
      <c r="D1549" s="62" t="s">
        <v>153</v>
      </c>
      <c r="E1549" s="62" t="s">
        <v>4082</v>
      </c>
      <c r="F1549" s="62" t="s">
        <v>161</v>
      </c>
      <c r="G1549" s="64">
        <v>43158</v>
      </c>
      <c r="H1549" s="62" t="s">
        <v>4083</v>
      </c>
      <c r="I1549" s="59"/>
      <c r="J1549" s="59"/>
      <c r="K1549" s="59"/>
      <c r="L1549" s="59"/>
      <c r="M1549" s="59"/>
      <c r="N1549" s="59"/>
      <c r="O1549" s="59"/>
      <c r="P1549" s="59"/>
      <c r="Q1549" s="59"/>
      <c r="R1549" s="59"/>
      <c r="S1549" s="59"/>
      <c r="T1549" s="59"/>
      <c r="U1549" s="59"/>
      <c r="V1549" s="59"/>
      <c r="W1549" s="59"/>
      <c r="X1549" s="59"/>
      <c r="Y1549" s="59"/>
      <c r="Z1549" s="59"/>
      <c r="AA1549" s="59"/>
      <c r="AB1549" s="59"/>
      <c r="AC1549" s="59"/>
    </row>
    <row r="1550" spans="1:29" x14ac:dyDescent="0.2">
      <c r="A1550" s="62" t="s">
        <v>4084</v>
      </c>
      <c r="B1550" s="63">
        <v>1546</v>
      </c>
      <c r="C1550" s="64">
        <v>43139</v>
      </c>
      <c r="D1550" s="62" t="s">
        <v>4085</v>
      </c>
      <c r="E1550" s="62" t="s">
        <v>4086</v>
      </c>
      <c r="F1550" s="62" t="s">
        <v>137</v>
      </c>
      <c r="G1550" s="64">
        <v>43143</v>
      </c>
      <c r="H1550" s="62" t="s">
        <v>4087</v>
      </c>
      <c r="I1550" s="59"/>
      <c r="J1550" s="59"/>
      <c r="K1550" s="59"/>
      <c r="L1550" s="59"/>
      <c r="M1550" s="59"/>
      <c r="N1550" s="59"/>
      <c r="O1550" s="59"/>
      <c r="P1550" s="59"/>
      <c r="Q1550" s="59"/>
      <c r="R1550" s="59"/>
      <c r="S1550" s="59"/>
      <c r="T1550" s="59"/>
      <c r="U1550" s="59"/>
      <c r="V1550" s="59"/>
      <c r="W1550" s="59"/>
      <c r="X1550" s="59"/>
      <c r="Y1550" s="59"/>
      <c r="Z1550" s="59"/>
      <c r="AA1550" s="59"/>
      <c r="AB1550" s="59"/>
      <c r="AC1550" s="59"/>
    </row>
    <row r="1551" spans="1:29" x14ac:dyDescent="0.2">
      <c r="A1551" s="62" t="s">
        <v>4088</v>
      </c>
      <c r="B1551" s="63">
        <v>1547</v>
      </c>
      <c r="C1551" s="64">
        <v>43139</v>
      </c>
      <c r="D1551" s="62" t="s">
        <v>1455</v>
      </c>
      <c r="E1551" s="62" t="s">
        <v>149</v>
      </c>
      <c r="F1551" s="62" t="s">
        <v>137</v>
      </c>
      <c r="G1551" s="64">
        <v>43152</v>
      </c>
      <c r="H1551" s="62" t="s">
        <v>4089</v>
      </c>
      <c r="I1551" s="59"/>
      <c r="J1551" s="59"/>
      <c r="K1551" s="59"/>
      <c r="L1551" s="59"/>
      <c r="M1551" s="59"/>
      <c r="N1551" s="59"/>
      <c r="O1551" s="59"/>
      <c r="P1551" s="59"/>
      <c r="Q1551" s="59"/>
      <c r="R1551" s="59"/>
      <c r="S1551" s="59"/>
      <c r="T1551" s="59"/>
      <c r="U1551" s="59"/>
      <c r="V1551" s="59"/>
      <c r="W1551" s="59"/>
      <c r="X1551" s="59"/>
      <c r="Y1551" s="59"/>
      <c r="Z1551" s="59"/>
      <c r="AA1551" s="59"/>
      <c r="AB1551" s="59"/>
      <c r="AC1551" s="59"/>
    </row>
    <row r="1552" spans="1:29" x14ac:dyDescent="0.2">
      <c r="A1552" s="62" t="s">
        <v>4090</v>
      </c>
      <c r="B1552" s="63">
        <v>1548</v>
      </c>
      <c r="C1552" s="64">
        <v>43139</v>
      </c>
      <c r="D1552" s="62" t="s">
        <v>4091</v>
      </c>
      <c r="E1552" s="62" t="s">
        <v>160</v>
      </c>
      <c r="F1552" s="62" t="s">
        <v>161</v>
      </c>
      <c r="G1552" s="64">
        <v>43147</v>
      </c>
      <c r="H1552" s="62" t="s">
        <v>4092</v>
      </c>
      <c r="I1552" s="59"/>
      <c r="J1552" s="59"/>
      <c r="K1552" s="59"/>
      <c r="L1552" s="59"/>
      <c r="M1552" s="59"/>
      <c r="N1552" s="59"/>
      <c r="O1552" s="59"/>
      <c r="P1552" s="59"/>
      <c r="Q1552" s="59"/>
      <c r="R1552" s="59"/>
      <c r="S1552" s="59"/>
      <c r="T1552" s="59"/>
      <c r="U1552" s="59"/>
      <c r="V1552" s="59"/>
      <c r="W1552" s="59"/>
      <c r="X1552" s="59"/>
      <c r="Y1552" s="59"/>
      <c r="Z1552" s="59"/>
      <c r="AA1552" s="59"/>
      <c r="AB1552" s="59"/>
      <c r="AC1552" s="59"/>
    </row>
    <row r="1553" spans="1:29" x14ac:dyDescent="0.2">
      <c r="A1553" s="62" t="s">
        <v>4093</v>
      </c>
      <c r="B1553" s="63">
        <v>1549</v>
      </c>
      <c r="C1553" s="64">
        <v>43139</v>
      </c>
      <c r="D1553" s="62" t="s">
        <v>4094</v>
      </c>
      <c r="E1553" s="62" t="s">
        <v>160</v>
      </c>
      <c r="F1553" s="62" t="s">
        <v>161</v>
      </c>
      <c r="G1553" s="64">
        <v>43181</v>
      </c>
      <c r="H1553" s="62" t="s">
        <v>4095</v>
      </c>
      <c r="I1553" s="59"/>
      <c r="J1553" s="59"/>
      <c r="K1553" s="59"/>
      <c r="L1553" s="59"/>
      <c r="M1553" s="59"/>
      <c r="N1553" s="59"/>
      <c r="O1553" s="59"/>
      <c r="P1553" s="59"/>
      <c r="Q1553" s="59"/>
      <c r="R1553" s="59"/>
      <c r="S1553" s="59"/>
      <c r="T1553" s="59"/>
      <c r="U1553" s="59"/>
      <c r="V1553" s="59"/>
      <c r="W1553" s="59"/>
      <c r="X1553" s="59"/>
      <c r="Y1553" s="59"/>
      <c r="Z1553" s="59"/>
      <c r="AA1553" s="59"/>
      <c r="AB1553" s="59"/>
      <c r="AC1553" s="59"/>
    </row>
    <row r="1554" spans="1:29" x14ac:dyDescent="0.2">
      <c r="A1554" s="62" t="s">
        <v>4096</v>
      </c>
      <c r="B1554" s="63">
        <v>1550</v>
      </c>
      <c r="C1554" s="64">
        <v>43139</v>
      </c>
      <c r="D1554" s="62" t="s">
        <v>1656</v>
      </c>
      <c r="E1554" s="62" t="s">
        <v>1779</v>
      </c>
      <c r="F1554" s="62" t="s">
        <v>137</v>
      </c>
      <c r="G1554" s="64">
        <v>43150</v>
      </c>
      <c r="H1554" s="62" t="s">
        <v>4097</v>
      </c>
      <c r="I1554" s="59"/>
      <c r="J1554" s="59"/>
      <c r="K1554" s="59"/>
      <c r="L1554" s="59"/>
      <c r="M1554" s="59"/>
      <c r="N1554" s="59"/>
      <c r="O1554" s="59"/>
      <c r="P1554" s="59"/>
      <c r="Q1554" s="59"/>
      <c r="R1554" s="59"/>
      <c r="S1554" s="59"/>
      <c r="T1554" s="59"/>
      <c r="U1554" s="59"/>
      <c r="V1554" s="59"/>
      <c r="W1554" s="59"/>
      <c r="X1554" s="59"/>
      <c r="Y1554" s="59"/>
      <c r="Z1554" s="59"/>
      <c r="AA1554" s="59"/>
      <c r="AB1554" s="59"/>
      <c r="AC1554" s="59"/>
    </row>
    <row r="1555" spans="1:29" x14ac:dyDescent="0.2">
      <c r="A1555" s="62" t="s">
        <v>4098</v>
      </c>
      <c r="B1555" s="63">
        <v>1551</v>
      </c>
      <c r="C1555" s="64">
        <v>43139</v>
      </c>
      <c r="D1555" s="62" t="s">
        <v>4099</v>
      </c>
      <c r="E1555" s="62" t="s">
        <v>4100</v>
      </c>
      <c r="F1555" s="62" t="s">
        <v>137</v>
      </c>
      <c r="G1555" s="64">
        <v>43150</v>
      </c>
      <c r="H1555" s="62" t="s">
        <v>4101</v>
      </c>
      <c r="I1555" s="59"/>
      <c r="J1555" s="59"/>
      <c r="K1555" s="59"/>
      <c r="L1555" s="59"/>
      <c r="M1555" s="59"/>
      <c r="N1555" s="59"/>
      <c r="O1555" s="59"/>
      <c r="P1555" s="59"/>
      <c r="Q1555" s="59"/>
      <c r="R1555" s="59"/>
      <c r="S1555" s="59"/>
      <c r="T1555" s="59"/>
      <c r="U1555" s="59"/>
      <c r="V1555" s="59"/>
      <c r="W1555" s="59"/>
      <c r="X1555" s="59"/>
      <c r="Y1555" s="59"/>
      <c r="Z1555" s="59"/>
      <c r="AA1555" s="59"/>
      <c r="AB1555" s="59"/>
      <c r="AC1555" s="59"/>
    </row>
    <row r="1556" spans="1:29" x14ac:dyDescent="0.2">
      <c r="A1556" s="62" t="s">
        <v>4102</v>
      </c>
      <c r="B1556" s="63">
        <v>1552</v>
      </c>
      <c r="C1556" s="64">
        <v>43139</v>
      </c>
      <c r="D1556" s="62" t="s">
        <v>4103</v>
      </c>
      <c r="E1556" s="62" t="s">
        <v>149</v>
      </c>
      <c r="F1556" s="62" t="s">
        <v>137</v>
      </c>
      <c r="G1556" s="64">
        <v>43150</v>
      </c>
      <c r="H1556" s="62" t="s">
        <v>4104</v>
      </c>
      <c r="I1556" s="59"/>
      <c r="J1556" s="59"/>
      <c r="K1556" s="59"/>
      <c r="L1556" s="59"/>
      <c r="M1556" s="59"/>
      <c r="N1556" s="59"/>
      <c r="O1556" s="59"/>
      <c r="P1556" s="59"/>
      <c r="Q1556" s="59"/>
      <c r="R1556" s="59"/>
      <c r="S1556" s="59"/>
      <c r="T1556" s="59"/>
      <c r="U1556" s="59"/>
      <c r="V1556" s="59"/>
      <c r="W1556" s="59"/>
      <c r="X1556" s="59"/>
      <c r="Y1556" s="59"/>
      <c r="Z1556" s="59"/>
      <c r="AA1556" s="59"/>
      <c r="AB1556" s="59"/>
      <c r="AC1556" s="59"/>
    </row>
    <row r="1557" spans="1:29" x14ac:dyDescent="0.2">
      <c r="A1557" s="62" t="s">
        <v>4105</v>
      </c>
      <c r="B1557" s="63">
        <v>1553</v>
      </c>
      <c r="C1557" s="64">
        <v>43140</v>
      </c>
      <c r="D1557" s="62" t="s">
        <v>4106</v>
      </c>
      <c r="E1557" s="62" t="s">
        <v>160</v>
      </c>
      <c r="F1557" s="62" t="s">
        <v>137</v>
      </c>
      <c r="G1557" s="64">
        <v>43150</v>
      </c>
      <c r="H1557" s="62" t="s">
        <v>4107</v>
      </c>
      <c r="I1557" s="59"/>
      <c r="J1557" s="59"/>
      <c r="K1557" s="59"/>
      <c r="L1557" s="59"/>
      <c r="M1557" s="59"/>
      <c r="N1557" s="59"/>
      <c r="O1557" s="59"/>
      <c r="P1557" s="59"/>
      <c r="Q1557" s="59"/>
      <c r="R1557" s="59"/>
      <c r="S1557" s="59"/>
      <c r="T1557" s="59"/>
      <c r="U1557" s="59"/>
      <c r="V1557" s="59"/>
      <c r="W1557" s="59"/>
      <c r="X1557" s="59"/>
      <c r="Y1557" s="59"/>
      <c r="Z1557" s="59"/>
      <c r="AA1557" s="59"/>
      <c r="AB1557" s="59"/>
      <c r="AC1557" s="59"/>
    </row>
    <row r="1558" spans="1:29" x14ac:dyDescent="0.2">
      <c r="A1558" s="62" t="s">
        <v>4108</v>
      </c>
      <c r="B1558" s="63">
        <v>1554</v>
      </c>
      <c r="C1558" s="64">
        <v>43140</v>
      </c>
      <c r="D1558" s="62" t="s">
        <v>4109</v>
      </c>
      <c r="E1558" s="62" t="s">
        <v>1080</v>
      </c>
      <c r="F1558" s="62" t="s">
        <v>137</v>
      </c>
      <c r="G1558" s="64">
        <v>43140</v>
      </c>
      <c r="H1558" s="62" t="s">
        <v>4110</v>
      </c>
      <c r="I1558" s="59"/>
      <c r="J1558" s="59"/>
      <c r="K1558" s="59"/>
      <c r="L1558" s="59"/>
      <c r="M1558" s="59"/>
      <c r="N1558" s="59"/>
      <c r="O1558" s="59"/>
      <c r="P1558" s="59"/>
      <c r="Q1558" s="59"/>
      <c r="R1558" s="59"/>
      <c r="S1558" s="59"/>
      <c r="T1558" s="59"/>
      <c r="U1558" s="59"/>
      <c r="V1558" s="59"/>
      <c r="W1558" s="59"/>
      <c r="X1558" s="59"/>
      <c r="Y1558" s="59"/>
      <c r="Z1558" s="59"/>
      <c r="AA1558" s="59"/>
      <c r="AB1558" s="59"/>
      <c r="AC1558" s="59"/>
    </row>
    <row r="1559" spans="1:29" x14ac:dyDescent="0.2">
      <c r="A1559" s="62" t="s">
        <v>4111</v>
      </c>
      <c r="B1559" s="63">
        <v>1555</v>
      </c>
      <c r="C1559" s="64">
        <v>43140</v>
      </c>
      <c r="D1559" s="62" t="s">
        <v>1022</v>
      </c>
      <c r="E1559" s="62" t="s">
        <v>1828</v>
      </c>
      <c r="F1559" s="62" t="s">
        <v>137</v>
      </c>
      <c r="G1559" s="64">
        <v>43150</v>
      </c>
      <c r="H1559" s="62" t="s">
        <v>4112</v>
      </c>
      <c r="I1559" s="59"/>
      <c r="J1559" s="59"/>
      <c r="K1559" s="59"/>
      <c r="L1559" s="59"/>
      <c r="M1559" s="59"/>
      <c r="N1559" s="59"/>
      <c r="O1559" s="59"/>
      <c r="P1559" s="59"/>
      <c r="Q1559" s="59"/>
      <c r="R1559" s="59"/>
      <c r="S1559" s="59"/>
      <c r="T1559" s="59"/>
      <c r="U1559" s="59"/>
      <c r="V1559" s="59"/>
      <c r="W1559" s="59"/>
      <c r="X1559" s="59"/>
      <c r="Y1559" s="59"/>
      <c r="Z1559" s="59"/>
      <c r="AA1559" s="59"/>
      <c r="AB1559" s="59"/>
      <c r="AC1559" s="59"/>
    </row>
    <row r="1560" spans="1:29" x14ac:dyDescent="0.2">
      <c r="A1560" s="62" t="s">
        <v>4113</v>
      </c>
      <c r="B1560" s="63">
        <v>1556</v>
      </c>
      <c r="C1560" s="64">
        <v>43140</v>
      </c>
      <c r="D1560" s="62" t="s">
        <v>148</v>
      </c>
      <c r="E1560" s="62" t="s">
        <v>149</v>
      </c>
      <c r="F1560" s="62" t="s">
        <v>137</v>
      </c>
      <c r="G1560" s="64">
        <v>43152</v>
      </c>
      <c r="H1560" s="62" t="s">
        <v>4114</v>
      </c>
      <c r="I1560" s="59"/>
      <c r="J1560" s="59"/>
      <c r="K1560" s="59"/>
      <c r="L1560" s="59"/>
      <c r="M1560" s="59"/>
      <c r="N1560" s="59"/>
      <c r="O1560" s="59"/>
      <c r="P1560" s="59"/>
      <c r="Q1560" s="59"/>
      <c r="R1560" s="59"/>
      <c r="S1560" s="59"/>
      <c r="T1560" s="59"/>
      <c r="U1560" s="59"/>
      <c r="V1560" s="59"/>
      <c r="W1560" s="59"/>
      <c r="X1560" s="59"/>
      <c r="Y1560" s="59"/>
      <c r="Z1560" s="59"/>
      <c r="AA1560" s="59"/>
      <c r="AB1560" s="59"/>
      <c r="AC1560" s="59"/>
    </row>
    <row r="1561" spans="1:29" x14ac:dyDescent="0.2">
      <c r="A1561" s="62" t="s">
        <v>4115</v>
      </c>
      <c r="B1561" s="63">
        <v>1557</v>
      </c>
      <c r="C1561" s="64">
        <v>43140</v>
      </c>
      <c r="D1561" s="62" t="s">
        <v>148</v>
      </c>
      <c r="E1561" s="62" t="s">
        <v>4116</v>
      </c>
      <c r="F1561" s="62" t="s">
        <v>137</v>
      </c>
      <c r="G1561" s="64">
        <v>43150</v>
      </c>
      <c r="H1561" s="62" t="s">
        <v>4117</v>
      </c>
      <c r="I1561" s="59"/>
      <c r="J1561" s="59"/>
      <c r="K1561" s="59"/>
      <c r="L1561" s="59"/>
      <c r="M1561" s="59"/>
      <c r="N1561" s="59"/>
      <c r="O1561" s="59"/>
      <c r="P1561" s="59"/>
      <c r="Q1561" s="59"/>
      <c r="R1561" s="59"/>
      <c r="S1561" s="59"/>
      <c r="T1561" s="59"/>
      <c r="U1561" s="59"/>
      <c r="V1561" s="59"/>
      <c r="W1561" s="59"/>
      <c r="X1561" s="59"/>
      <c r="Y1561" s="59"/>
      <c r="Z1561" s="59"/>
      <c r="AA1561" s="59"/>
      <c r="AB1561" s="59"/>
      <c r="AC1561" s="59"/>
    </row>
    <row r="1562" spans="1:29" x14ac:dyDescent="0.2">
      <c r="A1562" s="62" t="s">
        <v>4118</v>
      </c>
      <c r="B1562" s="63">
        <v>1558</v>
      </c>
      <c r="C1562" s="64">
        <v>43140</v>
      </c>
      <c r="D1562" s="62" t="s">
        <v>930</v>
      </c>
      <c r="E1562" s="62" t="s">
        <v>149</v>
      </c>
      <c r="F1562" s="62" t="s">
        <v>137</v>
      </c>
      <c r="G1562" s="64">
        <v>43150</v>
      </c>
      <c r="H1562" s="62" t="s">
        <v>4119</v>
      </c>
      <c r="I1562" s="59"/>
      <c r="J1562" s="59"/>
      <c r="K1562" s="59"/>
      <c r="L1562" s="59"/>
      <c r="M1562" s="59"/>
      <c r="N1562" s="59"/>
      <c r="O1562" s="59"/>
      <c r="P1562" s="59"/>
      <c r="Q1562" s="59"/>
      <c r="R1562" s="59"/>
      <c r="S1562" s="59"/>
      <c r="T1562" s="59"/>
      <c r="U1562" s="59"/>
      <c r="V1562" s="59"/>
      <c r="W1562" s="59"/>
      <c r="X1562" s="59"/>
      <c r="Y1562" s="59"/>
      <c r="Z1562" s="59"/>
      <c r="AA1562" s="59"/>
      <c r="AB1562" s="59"/>
      <c r="AC1562" s="59"/>
    </row>
    <row r="1563" spans="1:29" x14ac:dyDescent="0.2">
      <c r="A1563" s="62" t="s">
        <v>4120</v>
      </c>
      <c r="B1563" s="63">
        <v>1559</v>
      </c>
      <c r="C1563" s="64">
        <v>43140</v>
      </c>
      <c r="D1563" s="62" t="s">
        <v>4121</v>
      </c>
      <c r="E1563" s="62" t="s">
        <v>1501</v>
      </c>
      <c r="F1563" s="62" t="s">
        <v>137</v>
      </c>
      <c r="G1563" s="64">
        <v>43152</v>
      </c>
      <c r="H1563" s="62" t="s">
        <v>4122</v>
      </c>
      <c r="I1563" s="59"/>
      <c r="J1563" s="59"/>
      <c r="K1563" s="59"/>
      <c r="L1563" s="59"/>
      <c r="M1563" s="59"/>
      <c r="N1563" s="59"/>
      <c r="O1563" s="59"/>
      <c r="P1563" s="59"/>
      <c r="Q1563" s="59"/>
      <c r="R1563" s="59"/>
      <c r="S1563" s="59"/>
      <c r="T1563" s="59"/>
      <c r="U1563" s="59"/>
      <c r="V1563" s="59"/>
      <c r="W1563" s="59"/>
      <c r="X1563" s="59"/>
      <c r="Y1563" s="59"/>
      <c r="Z1563" s="59"/>
      <c r="AA1563" s="59"/>
      <c r="AB1563" s="59"/>
      <c r="AC1563" s="59"/>
    </row>
    <row r="1564" spans="1:29" x14ac:dyDescent="0.2">
      <c r="A1564" s="62" t="s">
        <v>4123</v>
      </c>
      <c r="B1564" s="63">
        <v>1560</v>
      </c>
      <c r="C1564" s="64">
        <v>43140</v>
      </c>
      <c r="D1564" s="62" t="s">
        <v>148</v>
      </c>
      <c r="E1564" s="62" t="s">
        <v>149</v>
      </c>
      <c r="F1564" s="62" t="s">
        <v>137</v>
      </c>
      <c r="G1564" s="64">
        <v>43152</v>
      </c>
      <c r="H1564" s="62" t="s">
        <v>4124</v>
      </c>
      <c r="I1564" s="59"/>
      <c r="J1564" s="59"/>
      <c r="K1564" s="59"/>
      <c r="L1564" s="59"/>
      <c r="M1564" s="59"/>
      <c r="N1564" s="59"/>
      <c r="O1564" s="59"/>
      <c r="P1564" s="59"/>
      <c r="Q1564" s="59"/>
      <c r="R1564" s="59"/>
      <c r="S1564" s="59"/>
      <c r="T1564" s="59"/>
      <c r="U1564" s="59"/>
      <c r="V1564" s="59"/>
      <c r="W1564" s="59"/>
      <c r="X1564" s="59"/>
      <c r="Y1564" s="59"/>
      <c r="Z1564" s="59"/>
      <c r="AA1564" s="59"/>
      <c r="AB1564" s="59"/>
      <c r="AC1564" s="59"/>
    </row>
    <row r="1565" spans="1:29" x14ac:dyDescent="0.2">
      <c r="A1565" s="62" t="s">
        <v>4125</v>
      </c>
      <c r="B1565" s="63">
        <v>1561</v>
      </c>
      <c r="C1565" s="64">
        <v>43140</v>
      </c>
      <c r="D1565" s="62" t="s">
        <v>4126</v>
      </c>
      <c r="E1565" s="62" t="s">
        <v>149</v>
      </c>
      <c r="F1565" s="62" t="s">
        <v>137</v>
      </c>
      <c r="G1565" s="64">
        <v>43152</v>
      </c>
      <c r="H1565" s="62" t="s">
        <v>4127</v>
      </c>
      <c r="I1565" s="59"/>
      <c r="J1565" s="59"/>
      <c r="K1565" s="59"/>
      <c r="L1565" s="59"/>
      <c r="M1565" s="59"/>
      <c r="N1565" s="59"/>
      <c r="O1565" s="59"/>
      <c r="P1565" s="59"/>
      <c r="Q1565" s="59"/>
      <c r="R1565" s="59"/>
      <c r="S1565" s="59"/>
      <c r="T1565" s="59"/>
      <c r="U1565" s="59"/>
      <c r="V1565" s="59"/>
      <c r="W1565" s="59"/>
      <c r="X1565" s="59"/>
      <c r="Y1565" s="59"/>
      <c r="Z1565" s="59"/>
      <c r="AA1565" s="59"/>
      <c r="AB1565" s="59"/>
      <c r="AC1565" s="59"/>
    </row>
    <row r="1566" spans="1:29" x14ac:dyDescent="0.2">
      <c r="A1566" s="62" t="s">
        <v>4128</v>
      </c>
      <c r="B1566" s="63">
        <v>1562</v>
      </c>
      <c r="C1566" s="64">
        <v>43140</v>
      </c>
      <c r="D1566" s="62" t="s">
        <v>4129</v>
      </c>
      <c r="E1566" s="62" t="s">
        <v>4130</v>
      </c>
      <c r="F1566" s="62" t="s">
        <v>161</v>
      </c>
      <c r="G1566" s="64">
        <v>43150</v>
      </c>
      <c r="H1566" s="62" t="s">
        <v>4131</v>
      </c>
      <c r="I1566" s="59"/>
      <c r="J1566" s="59"/>
      <c r="K1566" s="59"/>
      <c r="L1566" s="59"/>
      <c r="M1566" s="59"/>
      <c r="N1566" s="59"/>
      <c r="O1566" s="59"/>
      <c r="P1566" s="59"/>
      <c r="Q1566" s="59"/>
      <c r="R1566" s="59"/>
      <c r="S1566" s="59"/>
      <c r="T1566" s="59"/>
      <c r="U1566" s="59"/>
      <c r="V1566" s="59"/>
      <c r="W1566" s="59"/>
      <c r="X1566" s="59"/>
      <c r="Y1566" s="59"/>
      <c r="Z1566" s="59"/>
      <c r="AA1566" s="59"/>
      <c r="AB1566" s="59"/>
      <c r="AC1566" s="59"/>
    </row>
    <row r="1567" spans="1:29" x14ac:dyDescent="0.2">
      <c r="A1567" s="62" t="s">
        <v>4132</v>
      </c>
      <c r="B1567" s="63">
        <v>1563</v>
      </c>
      <c r="C1567" s="64">
        <v>43140</v>
      </c>
      <c r="D1567" s="62" t="s">
        <v>4133</v>
      </c>
      <c r="E1567" s="62" t="s">
        <v>149</v>
      </c>
      <c r="F1567" s="62" t="s">
        <v>137</v>
      </c>
      <c r="G1567" s="64">
        <v>43147</v>
      </c>
      <c r="H1567" s="62" t="s">
        <v>4134</v>
      </c>
      <c r="I1567" s="59"/>
      <c r="J1567" s="59"/>
      <c r="K1567" s="59"/>
      <c r="L1567" s="59"/>
      <c r="M1567" s="59"/>
      <c r="N1567" s="59"/>
      <c r="O1567" s="59"/>
      <c r="P1567" s="59"/>
      <c r="Q1567" s="59"/>
      <c r="R1567" s="59"/>
      <c r="S1567" s="59"/>
      <c r="T1567" s="59"/>
      <c r="U1567" s="59"/>
      <c r="V1567" s="59"/>
      <c r="W1567" s="59"/>
      <c r="X1567" s="59"/>
      <c r="Y1567" s="59"/>
      <c r="Z1567" s="59"/>
      <c r="AA1567" s="59"/>
      <c r="AB1567" s="59"/>
      <c r="AC1567" s="59"/>
    </row>
    <row r="1568" spans="1:29" x14ac:dyDescent="0.2">
      <c r="A1568" s="62" t="s">
        <v>4135</v>
      </c>
      <c r="B1568" s="63">
        <v>1564</v>
      </c>
      <c r="C1568" s="64">
        <v>43140</v>
      </c>
      <c r="D1568" s="62" t="s">
        <v>930</v>
      </c>
      <c r="E1568" s="62" t="s">
        <v>149</v>
      </c>
      <c r="F1568" s="62" t="s">
        <v>137</v>
      </c>
      <c r="G1568" s="64">
        <v>43147</v>
      </c>
      <c r="H1568" s="62" t="s">
        <v>4136</v>
      </c>
      <c r="I1568" s="59"/>
      <c r="J1568" s="59"/>
      <c r="K1568" s="59"/>
      <c r="L1568" s="59"/>
      <c r="M1568" s="59"/>
      <c r="N1568" s="59"/>
      <c r="O1568" s="59"/>
      <c r="P1568" s="59"/>
      <c r="Q1568" s="59"/>
      <c r="R1568" s="59"/>
      <c r="S1568" s="59"/>
      <c r="T1568" s="59"/>
      <c r="U1568" s="59"/>
      <c r="V1568" s="59"/>
      <c r="W1568" s="59"/>
      <c r="X1568" s="59"/>
      <c r="Y1568" s="59"/>
      <c r="Z1568" s="59"/>
      <c r="AA1568" s="59"/>
      <c r="AB1568" s="59"/>
      <c r="AC1568" s="59"/>
    </row>
    <row r="1569" spans="1:29" x14ac:dyDescent="0.2">
      <c r="A1569" s="62" t="s">
        <v>4137</v>
      </c>
      <c r="B1569" s="63">
        <v>1565</v>
      </c>
      <c r="C1569" s="64">
        <v>43140</v>
      </c>
      <c r="D1569" s="62" t="s">
        <v>148</v>
      </c>
      <c r="E1569" s="62" t="s">
        <v>149</v>
      </c>
      <c r="F1569" s="62" t="s">
        <v>137</v>
      </c>
      <c r="G1569" s="64">
        <v>43147</v>
      </c>
      <c r="H1569" s="62" t="s">
        <v>4138</v>
      </c>
      <c r="I1569" s="59"/>
      <c r="J1569" s="59"/>
      <c r="K1569" s="59"/>
      <c r="L1569" s="59"/>
      <c r="M1569" s="59"/>
      <c r="N1569" s="59"/>
      <c r="O1569" s="59"/>
      <c r="P1569" s="59"/>
      <c r="Q1569" s="59"/>
      <c r="R1569" s="59"/>
      <c r="S1569" s="59"/>
      <c r="T1569" s="59"/>
      <c r="U1569" s="59"/>
      <c r="V1569" s="59"/>
      <c r="W1569" s="59"/>
      <c r="X1569" s="59"/>
      <c r="Y1569" s="59"/>
      <c r="Z1569" s="59"/>
      <c r="AA1569" s="59"/>
      <c r="AB1569" s="59"/>
      <c r="AC1569" s="59"/>
    </row>
    <row r="1570" spans="1:29" x14ac:dyDescent="0.2">
      <c r="A1570" s="62" t="s">
        <v>4139</v>
      </c>
      <c r="B1570" s="63">
        <v>1566</v>
      </c>
      <c r="C1570" s="64">
        <v>43140</v>
      </c>
      <c r="D1570" s="62" t="s">
        <v>4140</v>
      </c>
      <c r="E1570" s="62" t="s">
        <v>4141</v>
      </c>
      <c r="F1570" s="62" t="s">
        <v>4142</v>
      </c>
      <c r="G1570" s="64">
        <v>43158</v>
      </c>
      <c r="H1570" s="62" t="s">
        <v>4143</v>
      </c>
      <c r="I1570" s="59"/>
      <c r="J1570" s="59"/>
      <c r="K1570" s="59"/>
      <c r="L1570" s="59"/>
      <c r="M1570" s="59"/>
      <c r="N1570" s="59"/>
      <c r="O1570" s="59"/>
      <c r="P1570" s="59"/>
      <c r="Q1570" s="59"/>
      <c r="R1570" s="59"/>
      <c r="S1570" s="59"/>
      <c r="T1570" s="59"/>
      <c r="U1570" s="59"/>
      <c r="V1570" s="59"/>
      <c r="W1570" s="59"/>
      <c r="X1570" s="59"/>
      <c r="Y1570" s="59"/>
      <c r="Z1570" s="59"/>
      <c r="AA1570" s="59"/>
      <c r="AB1570" s="59"/>
      <c r="AC1570" s="59"/>
    </row>
    <row r="1571" spans="1:29" x14ac:dyDescent="0.2">
      <c r="A1571" s="62" t="s">
        <v>4144</v>
      </c>
      <c r="B1571" s="63">
        <v>1567</v>
      </c>
      <c r="C1571" s="64">
        <v>43140</v>
      </c>
      <c r="D1571" s="62" t="s">
        <v>153</v>
      </c>
      <c r="E1571" s="62" t="s">
        <v>4145</v>
      </c>
      <c r="F1571" s="62" t="s">
        <v>137</v>
      </c>
      <c r="G1571" s="64">
        <v>43146</v>
      </c>
      <c r="H1571" s="62" t="s">
        <v>4146</v>
      </c>
      <c r="I1571" s="59"/>
      <c r="J1571" s="59"/>
      <c r="K1571" s="59"/>
      <c r="L1571" s="59"/>
      <c r="M1571" s="59"/>
      <c r="N1571" s="59"/>
      <c r="O1571" s="59"/>
      <c r="P1571" s="59"/>
      <c r="Q1571" s="59"/>
      <c r="R1571" s="59"/>
      <c r="S1571" s="59"/>
      <c r="T1571" s="59"/>
      <c r="U1571" s="59"/>
      <c r="V1571" s="59"/>
      <c r="W1571" s="59"/>
      <c r="X1571" s="59"/>
      <c r="Y1571" s="59"/>
      <c r="Z1571" s="59"/>
      <c r="AA1571" s="59"/>
      <c r="AB1571" s="59"/>
      <c r="AC1571" s="59"/>
    </row>
    <row r="1572" spans="1:29" x14ac:dyDescent="0.2">
      <c r="A1572" s="62" t="s">
        <v>4147</v>
      </c>
      <c r="B1572" s="63">
        <v>1568</v>
      </c>
      <c r="C1572" s="64">
        <v>43140</v>
      </c>
      <c r="D1572" s="62" t="s">
        <v>4148</v>
      </c>
      <c r="E1572" s="62" t="s">
        <v>4149</v>
      </c>
      <c r="F1572" s="62" t="s">
        <v>150</v>
      </c>
      <c r="G1572" s="64">
        <v>43200</v>
      </c>
      <c r="H1572" s="62" t="s">
        <v>3111</v>
      </c>
      <c r="I1572" s="59"/>
      <c r="J1572" s="59"/>
      <c r="K1572" s="59"/>
      <c r="L1572" s="59"/>
      <c r="M1572" s="59"/>
      <c r="N1572" s="59"/>
      <c r="O1572" s="59"/>
      <c r="P1572" s="59"/>
      <c r="Q1572" s="59"/>
      <c r="R1572" s="59"/>
      <c r="S1572" s="59"/>
      <c r="T1572" s="59"/>
      <c r="U1572" s="59"/>
      <c r="V1572" s="59"/>
      <c r="W1572" s="59"/>
      <c r="X1572" s="59"/>
      <c r="Y1572" s="59"/>
      <c r="Z1572" s="59"/>
      <c r="AA1572" s="59"/>
      <c r="AB1572" s="59"/>
      <c r="AC1572" s="59"/>
    </row>
    <row r="1573" spans="1:29" x14ac:dyDescent="0.2">
      <c r="A1573" s="62" t="s">
        <v>4150</v>
      </c>
      <c r="B1573" s="63">
        <v>1569</v>
      </c>
      <c r="C1573" s="64">
        <v>43140</v>
      </c>
      <c r="D1573" s="62" t="s">
        <v>148</v>
      </c>
      <c r="E1573" s="62" t="s">
        <v>149</v>
      </c>
      <c r="F1573" s="62" t="s">
        <v>161</v>
      </c>
      <c r="G1573" s="64">
        <v>43157</v>
      </c>
      <c r="H1573" s="62" t="s">
        <v>4151</v>
      </c>
      <c r="I1573" s="59"/>
      <c r="J1573" s="59"/>
      <c r="K1573" s="59"/>
      <c r="L1573" s="59"/>
      <c r="M1573" s="59"/>
      <c r="N1573" s="59"/>
      <c r="O1573" s="59"/>
      <c r="P1573" s="59"/>
      <c r="Q1573" s="59"/>
      <c r="R1573" s="59"/>
      <c r="S1573" s="59"/>
      <c r="T1573" s="59"/>
      <c r="U1573" s="59"/>
      <c r="V1573" s="59"/>
      <c r="W1573" s="59"/>
      <c r="X1573" s="59"/>
      <c r="Y1573" s="59"/>
      <c r="Z1573" s="59"/>
      <c r="AA1573" s="59"/>
      <c r="AB1573" s="59"/>
      <c r="AC1573" s="59"/>
    </row>
    <row r="1574" spans="1:29" x14ac:dyDescent="0.2">
      <c r="A1574" s="62" t="s">
        <v>4152</v>
      </c>
      <c r="B1574" s="63">
        <v>1570</v>
      </c>
      <c r="C1574" s="64">
        <v>43140</v>
      </c>
      <c r="D1574" s="62" t="s">
        <v>1138</v>
      </c>
      <c r="E1574" s="62" t="s">
        <v>1135</v>
      </c>
      <c r="F1574" s="62" t="s">
        <v>150</v>
      </c>
      <c r="G1574" s="64">
        <v>43158</v>
      </c>
      <c r="H1574" s="62" t="s">
        <v>4153</v>
      </c>
      <c r="I1574" s="59"/>
      <c r="J1574" s="59"/>
      <c r="K1574" s="59"/>
      <c r="L1574" s="59"/>
      <c r="M1574" s="59"/>
      <c r="N1574" s="59"/>
      <c r="O1574" s="59"/>
      <c r="P1574" s="59"/>
      <c r="Q1574" s="59"/>
      <c r="R1574" s="59"/>
      <c r="S1574" s="59"/>
      <c r="T1574" s="59"/>
      <c r="U1574" s="59"/>
      <c r="V1574" s="59"/>
      <c r="W1574" s="59"/>
      <c r="X1574" s="59"/>
      <c r="Y1574" s="59"/>
      <c r="Z1574" s="59"/>
      <c r="AA1574" s="59"/>
      <c r="AB1574" s="59"/>
      <c r="AC1574" s="59"/>
    </row>
    <row r="1575" spans="1:29" x14ac:dyDescent="0.2">
      <c r="A1575" s="62" t="s">
        <v>4154</v>
      </c>
      <c r="B1575" s="63">
        <v>1571</v>
      </c>
      <c r="C1575" s="64">
        <v>43140</v>
      </c>
      <c r="D1575" s="62" t="s">
        <v>1138</v>
      </c>
      <c r="E1575" s="62" t="s">
        <v>1135</v>
      </c>
      <c r="F1575" s="62" t="s">
        <v>137</v>
      </c>
      <c r="G1575" s="64">
        <v>43145</v>
      </c>
      <c r="H1575" s="62" t="s">
        <v>4155</v>
      </c>
      <c r="I1575" s="59"/>
      <c r="J1575" s="59"/>
      <c r="K1575" s="59"/>
      <c r="L1575" s="59"/>
      <c r="M1575" s="59"/>
      <c r="N1575" s="59"/>
      <c r="O1575" s="59"/>
      <c r="P1575" s="59"/>
      <c r="Q1575" s="59"/>
      <c r="R1575" s="59"/>
      <c r="S1575" s="59"/>
      <c r="T1575" s="59"/>
      <c r="U1575" s="59"/>
      <c r="V1575" s="59"/>
      <c r="W1575" s="59"/>
      <c r="X1575" s="59"/>
      <c r="Y1575" s="59"/>
      <c r="Z1575" s="59"/>
      <c r="AA1575" s="59"/>
      <c r="AB1575" s="59"/>
      <c r="AC1575" s="59"/>
    </row>
    <row r="1576" spans="1:29" x14ac:dyDescent="0.2">
      <c r="A1576" s="62" t="s">
        <v>4156</v>
      </c>
      <c r="B1576" s="63">
        <v>1572</v>
      </c>
      <c r="C1576" s="64">
        <v>43140</v>
      </c>
      <c r="D1576" s="62" t="s">
        <v>1134</v>
      </c>
      <c r="E1576" s="62" t="s">
        <v>1135</v>
      </c>
      <c r="F1576" s="62" t="s">
        <v>137</v>
      </c>
      <c r="G1576" s="64">
        <v>43150</v>
      </c>
      <c r="H1576" s="62" t="s">
        <v>4157</v>
      </c>
      <c r="I1576" s="59"/>
      <c r="J1576" s="59"/>
      <c r="K1576" s="59"/>
      <c r="L1576" s="59"/>
      <c r="M1576" s="59"/>
      <c r="N1576" s="59"/>
      <c r="O1576" s="59"/>
      <c r="P1576" s="59"/>
      <c r="Q1576" s="59"/>
      <c r="R1576" s="59"/>
      <c r="S1576" s="59"/>
      <c r="T1576" s="59"/>
      <c r="U1576" s="59"/>
      <c r="V1576" s="59"/>
      <c r="W1576" s="59"/>
      <c r="X1576" s="59"/>
      <c r="Y1576" s="59"/>
      <c r="Z1576" s="59"/>
      <c r="AA1576" s="59"/>
      <c r="AB1576" s="59"/>
      <c r="AC1576" s="59"/>
    </row>
    <row r="1577" spans="1:29" x14ac:dyDescent="0.2">
      <c r="A1577" s="62" t="s">
        <v>4158</v>
      </c>
      <c r="B1577" s="63">
        <v>1573</v>
      </c>
      <c r="C1577" s="64">
        <v>43140</v>
      </c>
      <c r="D1577" s="62" t="s">
        <v>4159</v>
      </c>
      <c r="E1577" s="62" t="s">
        <v>1105</v>
      </c>
      <c r="F1577" s="62" t="s">
        <v>150</v>
      </c>
      <c r="G1577" s="64">
        <v>43175</v>
      </c>
      <c r="H1577" s="62" t="s">
        <v>4160</v>
      </c>
      <c r="I1577" s="59"/>
      <c r="J1577" s="59"/>
      <c r="K1577" s="59"/>
      <c r="L1577" s="59"/>
      <c r="M1577" s="59"/>
      <c r="N1577" s="59"/>
      <c r="O1577" s="59"/>
      <c r="P1577" s="59"/>
      <c r="Q1577" s="59"/>
      <c r="R1577" s="59"/>
      <c r="S1577" s="59"/>
      <c r="T1577" s="59"/>
      <c r="U1577" s="59"/>
      <c r="V1577" s="59"/>
      <c r="W1577" s="59"/>
      <c r="X1577" s="59"/>
      <c r="Y1577" s="59"/>
      <c r="Z1577" s="59"/>
      <c r="AA1577" s="59"/>
      <c r="AB1577" s="59"/>
      <c r="AC1577" s="59"/>
    </row>
    <row r="1578" spans="1:29" x14ac:dyDescent="0.2">
      <c r="A1578" s="62" t="s">
        <v>4161</v>
      </c>
      <c r="B1578" s="63">
        <v>1574</v>
      </c>
      <c r="C1578" s="64">
        <v>43140</v>
      </c>
      <c r="D1578" s="62" t="s">
        <v>249</v>
      </c>
      <c r="E1578" s="62" t="s">
        <v>149</v>
      </c>
      <c r="F1578" s="62" t="s">
        <v>137</v>
      </c>
      <c r="G1578" s="64">
        <v>43150</v>
      </c>
      <c r="H1578" s="62" t="s">
        <v>4162</v>
      </c>
      <c r="I1578" s="59"/>
      <c r="J1578" s="59"/>
      <c r="K1578" s="59"/>
      <c r="L1578" s="59"/>
      <c r="M1578" s="59"/>
      <c r="N1578" s="59"/>
      <c r="O1578" s="59"/>
      <c r="P1578" s="59"/>
      <c r="Q1578" s="59"/>
      <c r="R1578" s="59"/>
      <c r="S1578" s="59"/>
      <c r="T1578" s="59"/>
      <c r="U1578" s="59"/>
      <c r="V1578" s="59"/>
      <c r="W1578" s="59"/>
      <c r="X1578" s="59"/>
      <c r="Y1578" s="59"/>
      <c r="Z1578" s="59"/>
      <c r="AA1578" s="59"/>
      <c r="AB1578" s="59"/>
      <c r="AC1578" s="59"/>
    </row>
    <row r="1579" spans="1:29" x14ac:dyDescent="0.2">
      <c r="A1579" s="62" t="s">
        <v>4163</v>
      </c>
      <c r="B1579" s="63">
        <v>1575</v>
      </c>
      <c r="C1579" s="64">
        <v>43140</v>
      </c>
      <c r="D1579" s="62" t="s">
        <v>153</v>
      </c>
      <c r="E1579" s="62" t="s">
        <v>149</v>
      </c>
      <c r="F1579" s="62" t="s">
        <v>137</v>
      </c>
      <c r="G1579" s="64">
        <v>43146</v>
      </c>
      <c r="H1579" s="62" t="s">
        <v>4164</v>
      </c>
      <c r="I1579" s="59"/>
      <c r="J1579" s="59"/>
      <c r="K1579" s="59"/>
      <c r="L1579" s="59"/>
      <c r="M1579" s="59"/>
      <c r="N1579" s="59"/>
      <c r="O1579" s="59"/>
      <c r="P1579" s="59"/>
      <c r="Q1579" s="59"/>
      <c r="R1579" s="59"/>
      <c r="S1579" s="59"/>
      <c r="T1579" s="59"/>
      <c r="U1579" s="59"/>
      <c r="V1579" s="59"/>
      <c r="W1579" s="59"/>
      <c r="X1579" s="59"/>
      <c r="Y1579" s="59"/>
      <c r="Z1579" s="59"/>
      <c r="AA1579" s="59"/>
      <c r="AB1579" s="59"/>
      <c r="AC1579" s="59"/>
    </row>
    <row r="1580" spans="1:29" x14ac:dyDescent="0.2">
      <c r="A1580" s="62" t="s">
        <v>4165</v>
      </c>
      <c r="B1580" s="63">
        <v>1576</v>
      </c>
      <c r="C1580" s="64">
        <v>43140</v>
      </c>
      <c r="D1580" s="62" t="s">
        <v>249</v>
      </c>
      <c r="E1580" s="62" t="s">
        <v>149</v>
      </c>
      <c r="F1580" s="62" t="s">
        <v>137</v>
      </c>
      <c r="G1580" s="64">
        <v>43150</v>
      </c>
      <c r="H1580" s="62" t="s">
        <v>4166</v>
      </c>
      <c r="I1580" s="59"/>
      <c r="J1580" s="59"/>
      <c r="K1580" s="59"/>
      <c r="L1580" s="59"/>
      <c r="M1580" s="59"/>
      <c r="N1580" s="59"/>
      <c r="O1580" s="59"/>
      <c r="P1580" s="59"/>
      <c r="Q1580" s="59"/>
      <c r="R1580" s="59"/>
      <c r="S1580" s="59"/>
      <c r="T1580" s="59"/>
      <c r="U1580" s="59"/>
      <c r="V1580" s="59"/>
      <c r="W1580" s="59"/>
      <c r="X1580" s="59"/>
      <c r="Y1580" s="59"/>
      <c r="Z1580" s="59"/>
      <c r="AA1580" s="59"/>
      <c r="AB1580" s="59"/>
      <c r="AC1580" s="59"/>
    </row>
    <row r="1581" spans="1:29" x14ac:dyDescent="0.2">
      <c r="A1581" s="62" t="s">
        <v>4167</v>
      </c>
      <c r="B1581" s="63">
        <v>1577</v>
      </c>
      <c r="C1581" s="64">
        <v>43140</v>
      </c>
      <c r="D1581" s="62" t="s">
        <v>249</v>
      </c>
      <c r="E1581" s="62" t="s">
        <v>149</v>
      </c>
      <c r="F1581" s="62" t="s">
        <v>137</v>
      </c>
      <c r="G1581" s="64">
        <v>43150</v>
      </c>
      <c r="H1581" s="62" t="s">
        <v>4168</v>
      </c>
      <c r="I1581" s="59"/>
      <c r="J1581" s="59"/>
      <c r="K1581" s="59"/>
      <c r="L1581" s="59"/>
      <c r="M1581" s="59"/>
      <c r="N1581" s="59"/>
      <c r="O1581" s="59"/>
      <c r="P1581" s="59"/>
      <c r="Q1581" s="59"/>
      <c r="R1581" s="59"/>
      <c r="S1581" s="59"/>
      <c r="T1581" s="59"/>
      <c r="U1581" s="59"/>
      <c r="V1581" s="59"/>
      <c r="W1581" s="59"/>
      <c r="X1581" s="59"/>
      <c r="Y1581" s="59"/>
      <c r="Z1581" s="59"/>
      <c r="AA1581" s="59"/>
      <c r="AB1581" s="59"/>
      <c r="AC1581" s="59"/>
    </row>
    <row r="1582" spans="1:29" x14ac:dyDescent="0.2">
      <c r="A1582" s="62" t="s">
        <v>4169</v>
      </c>
      <c r="B1582" s="63">
        <v>1578</v>
      </c>
      <c r="C1582" s="64">
        <v>43140</v>
      </c>
      <c r="D1582" s="62" t="s">
        <v>4170</v>
      </c>
      <c r="E1582" s="62" t="s">
        <v>1253</v>
      </c>
      <c r="F1582" s="62" t="s">
        <v>161</v>
      </c>
      <c r="G1582" s="64">
        <v>43180</v>
      </c>
      <c r="H1582" s="62" t="s">
        <v>4171</v>
      </c>
      <c r="I1582" s="59"/>
      <c r="J1582" s="59"/>
      <c r="K1582" s="59"/>
      <c r="L1582" s="59"/>
      <c r="M1582" s="59"/>
      <c r="N1582" s="59"/>
      <c r="O1582" s="59"/>
      <c r="P1582" s="59"/>
      <c r="Q1582" s="59"/>
      <c r="R1582" s="59"/>
      <c r="S1582" s="59"/>
      <c r="T1582" s="59"/>
      <c r="U1582" s="59"/>
      <c r="V1582" s="59"/>
      <c r="W1582" s="59"/>
      <c r="X1582" s="59"/>
      <c r="Y1582" s="59"/>
      <c r="Z1582" s="59"/>
      <c r="AA1582" s="59"/>
      <c r="AB1582" s="59"/>
      <c r="AC1582" s="59"/>
    </row>
    <row r="1583" spans="1:29" x14ac:dyDescent="0.2">
      <c r="A1583" s="62" t="s">
        <v>4172</v>
      </c>
      <c r="B1583" s="63">
        <v>1579</v>
      </c>
      <c r="C1583" s="64">
        <v>43140</v>
      </c>
      <c r="D1583" s="62" t="s">
        <v>4173</v>
      </c>
      <c r="E1583" s="62" t="s">
        <v>160</v>
      </c>
      <c r="F1583" s="62" t="s">
        <v>137</v>
      </c>
      <c r="G1583" s="64">
        <v>43339</v>
      </c>
      <c r="H1583" s="62" t="s">
        <v>4174</v>
      </c>
      <c r="I1583" s="59"/>
      <c r="J1583" s="59"/>
      <c r="K1583" s="59"/>
      <c r="L1583" s="59"/>
      <c r="M1583" s="59"/>
      <c r="N1583" s="59"/>
      <c r="O1583" s="59"/>
      <c r="P1583" s="59"/>
      <c r="Q1583" s="59"/>
      <c r="R1583" s="59"/>
      <c r="S1583" s="59"/>
      <c r="T1583" s="59"/>
      <c r="U1583" s="59"/>
      <c r="V1583" s="59"/>
      <c r="W1583" s="59"/>
      <c r="X1583" s="59"/>
      <c r="Y1583" s="59"/>
      <c r="Z1583" s="59"/>
      <c r="AA1583" s="59"/>
      <c r="AB1583" s="59"/>
      <c r="AC1583" s="59"/>
    </row>
    <row r="1584" spans="1:29" x14ac:dyDescent="0.2">
      <c r="A1584" s="62" t="s">
        <v>4175</v>
      </c>
      <c r="B1584" s="63">
        <v>1580</v>
      </c>
      <c r="C1584" s="64">
        <v>43140</v>
      </c>
      <c r="D1584" s="62" t="s">
        <v>4176</v>
      </c>
      <c r="E1584" s="62" t="s">
        <v>4177</v>
      </c>
      <c r="F1584" s="62" t="s">
        <v>137</v>
      </c>
      <c r="G1584" s="64">
        <v>43153</v>
      </c>
      <c r="H1584" s="62" t="s">
        <v>4178</v>
      </c>
      <c r="I1584" s="59"/>
      <c r="J1584" s="59"/>
      <c r="K1584" s="59"/>
      <c r="L1584" s="59"/>
      <c r="M1584" s="59"/>
      <c r="N1584" s="59"/>
      <c r="O1584" s="59"/>
      <c r="P1584" s="59"/>
      <c r="Q1584" s="59"/>
      <c r="R1584" s="59"/>
      <c r="S1584" s="59"/>
      <c r="T1584" s="59"/>
      <c r="U1584" s="59"/>
      <c r="V1584" s="59"/>
      <c r="W1584" s="59"/>
      <c r="X1584" s="59"/>
      <c r="Y1584" s="59"/>
      <c r="Z1584" s="59"/>
      <c r="AA1584" s="59"/>
      <c r="AB1584" s="59"/>
      <c r="AC1584" s="59"/>
    </row>
    <row r="1585" spans="1:29" x14ac:dyDescent="0.2">
      <c r="A1585" s="62" t="s">
        <v>4179</v>
      </c>
      <c r="B1585" s="63">
        <v>1581</v>
      </c>
      <c r="C1585" s="64">
        <v>43140</v>
      </c>
      <c r="D1585" s="62" t="s">
        <v>4180</v>
      </c>
      <c r="E1585" s="62" t="s">
        <v>4181</v>
      </c>
      <c r="F1585" s="62" t="s">
        <v>161</v>
      </c>
      <c r="G1585" s="64">
        <v>43145</v>
      </c>
      <c r="H1585" s="62" t="s">
        <v>4182</v>
      </c>
      <c r="I1585" s="59"/>
      <c r="J1585" s="59"/>
      <c r="K1585" s="59"/>
      <c r="L1585" s="59"/>
      <c r="M1585" s="59"/>
      <c r="N1585" s="59"/>
      <c r="O1585" s="59"/>
      <c r="P1585" s="59"/>
      <c r="Q1585" s="59"/>
      <c r="R1585" s="59"/>
      <c r="S1585" s="59"/>
      <c r="T1585" s="59"/>
      <c r="U1585" s="59"/>
      <c r="V1585" s="59"/>
      <c r="W1585" s="59"/>
      <c r="X1585" s="59"/>
      <c r="Y1585" s="59"/>
      <c r="Z1585" s="59"/>
      <c r="AA1585" s="59"/>
      <c r="AB1585" s="59"/>
      <c r="AC1585" s="59"/>
    </row>
    <row r="1586" spans="1:29" x14ac:dyDescent="0.2">
      <c r="A1586" s="62" t="s">
        <v>4183</v>
      </c>
      <c r="B1586" s="63">
        <v>1582</v>
      </c>
      <c r="C1586" s="64">
        <v>43140</v>
      </c>
      <c r="D1586" s="62" t="s">
        <v>4184</v>
      </c>
      <c r="E1586" s="62" t="s">
        <v>4181</v>
      </c>
      <c r="F1586" s="62" t="s">
        <v>161</v>
      </c>
      <c r="G1586" s="64">
        <v>43145</v>
      </c>
      <c r="H1586" s="62" t="s">
        <v>4185</v>
      </c>
      <c r="I1586" s="59"/>
      <c r="J1586" s="59"/>
      <c r="K1586" s="59"/>
      <c r="L1586" s="59"/>
      <c r="M1586" s="59"/>
      <c r="N1586" s="59"/>
      <c r="O1586" s="59"/>
      <c r="P1586" s="59"/>
      <c r="Q1586" s="59"/>
      <c r="R1586" s="59"/>
      <c r="S1586" s="59"/>
      <c r="T1586" s="59"/>
      <c r="U1586" s="59"/>
      <c r="V1586" s="59"/>
      <c r="W1586" s="59"/>
      <c r="X1586" s="59"/>
      <c r="Y1586" s="59"/>
      <c r="Z1586" s="59"/>
      <c r="AA1586" s="59"/>
      <c r="AB1586" s="59"/>
      <c r="AC1586" s="59"/>
    </row>
    <row r="1587" spans="1:29" x14ac:dyDescent="0.2">
      <c r="A1587" s="62" t="s">
        <v>4186</v>
      </c>
      <c r="B1587" s="63">
        <v>1583</v>
      </c>
      <c r="C1587" s="64">
        <v>43140</v>
      </c>
      <c r="D1587" s="62" t="s">
        <v>4187</v>
      </c>
      <c r="E1587" s="62" t="s">
        <v>160</v>
      </c>
      <c r="F1587" s="62" t="s">
        <v>161</v>
      </c>
      <c r="G1587" s="64">
        <v>43181</v>
      </c>
      <c r="H1587" s="62" t="s">
        <v>4188</v>
      </c>
      <c r="I1587" s="59"/>
      <c r="J1587" s="59"/>
      <c r="K1587" s="59"/>
      <c r="L1587" s="59"/>
      <c r="M1587" s="59"/>
      <c r="N1587" s="59"/>
      <c r="O1587" s="59"/>
      <c r="P1587" s="59"/>
      <c r="Q1587" s="59"/>
      <c r="R1587" s="59"/>
      <c r="S1587" s="59"/>
      <c r="T1587" s="59"/>
      <c r="U1587" s="59"/>
      <c r="V1587" s="59"/>
      <c r="W1587" s="59"/>
      <c r="X1587" s="59"/>
      <c r="Y1587" s="59"/>
      <c r="Z1587" s="59"/>
      <c r="AA1587" s="59"/>
      <c r="AB1587" s="59"/>
      <c r="AC1587" s="59"/>
    </row>
    <row r="1588" spans="1:29" x14ac:dyDescent="0.2">
      <c r="A1588" s="62" t="s">
        <v>4189</v>
      </c>
      <c r="B1588" s="63">
        <v>1584</v>
      </c>
      <c r="C1588" s="64">
        <v>43140</v>
      </c>
      <c r="D1588" s="62" t="s">
        <v>4190</v>
      </c>
      <c r="E1588" s="62" t="s">
        <v>149</v>
      </c>
      <c r="F1588" s="62" t="s">
        <v>137</v>
      </c>
      <c r="G1588" s="64">
        <v>43146</v>
      </c>
      <c r="H1588" s="62" t="s">
        <v>4191</v>
      </c>
      <c r="I1588" s="59"/>
      <c r="J1588" s="59"/>
      <c r="K1588" s="59"/>
      <c r="L1588" s="59"/>
      <c r="M1588" s="59"/>
      <c r="N1588" s="59"/>
      <c r="O1588" s="59"/>
      <c r="P1588" s="59"/>
      <c r="Q1588" s="59"/>
      <c r="R1588" s="59"/>
      <c r="S1588" s="59"/>
      <c r="T1588" s="59"/>
      <c r="U1588" s="59"/>
      <c r="V1588" s="59"/>
      <c r="W1588" s="59"/>
      <c r="X1588" s="59"/>
      <c r="Y1588" s="59"/>
      <c r="Z1588" s="59"/>
      <c r="AA1588" s="59"/>
      <c r="AB1588" s="59"/>
      <c r="AC1588" s="59"/>
    </row>
    <row r="1589" spans="1:29" x14ac:dyDescent="0.2">
      <c r="A1589" s="62" t="s">
        <v>4192</v>
      </c>
      <c r="B1589" s="63">
        <v>1585</v>
      </c>
      <c r="C1589" s="64">
        <v>43143</v>
      </c>
      <c r="D1589" s="62" t="s">
        <v>1169</v>
      </c>
      <c r="E1589" s="62" t="s">
        <v>4193</v>
      </c>
      <c r="F1589" s="62" t="s">
        <v>137</v>
      </c>
      <c r="G1589" s="64">
        <v>43152</v>
      </c>
      <c r="H1589" s="62" t="s">
        <v>4194</v>
      </c>
      <c r="I1589" s="59"/>
      <c r="J1589" s="59"/>
      <c r="K1589" s="59"/>
      <c r="L1589" s="59"/>
      <c r="M1589" s="59"/>
      <c r="N1589" s="59"/>
      <c r="O1589" s="59"/>
      <c r="P1589" s="59"/>
      <c r="Q1589" s="59"/>
      <c r="R1589" s="59"/>
      <c r="S1589" s="59"/>
      <c r="T1589" s="59"/>
      <c r="U1589" s="59"/>
      <c r="V1589" s="59"/>
      <c r="W1589" s="59"/>
      <c r="X1589" s="59"/>
      <c r="Y1589" s="59"/>
      <c r="Z1589" s="59"/>
      <c r="AA1589" s="59"/>
      <c r="AB1589" s="59"/>
      <c r="AC1589" s="59"/>
    </row>
    <row r="1590" spans="1:29" x14ac:dyDescent="0.2">
      <c r="A1590" s="62" t="s">
        <v>4195</v>
      </c>
      <c r="B1590" s="63">
        <v>1586</v>
      </c>
      <c r="C1590" s="64">
        <v>43143</v>
      </c>
      <c r="D1590" s="62" t="s">
        <v>4196</v>
      </c>
      <c r="E1590" s="62" t="s">
        <v>1427</v>
      </c>
      <c r="F1590" s="62" t="s">
        <v>137</v>
      </c>
      <c r="G1590" s="64">
        <v>43146</v>
      </c>
      <c r="H1590" s="62" t="s">
        <v>4197</v>
      </c>
      <c r="I1590" s="59"/>
      <c r="J1590" s="59"/>
      <c r="K1590" s="59"/>
      <c r="L1590" s="59"/>
      <c r="M1590" s="59"/>
      <c r="N1590" s="59"/>
      <c r="O1590" s="59"/>
      <c r="P1590" s="59"/>
      <c r="Q1590" s="59"/>
      <c r="R1590" s="59"/>
      <c r="S1590" s="59"/>
      <c r="T1590" s="59"/>
      <c r="U1590" s="59"/>
      <c r="V1590" s="59"/>
      <c r="W1590" s="59"/>
      <c r="X1590" s="59"/>
      <c r="Y1590" s="59"/>
      <c r="Z1590" s="59"/>
      <c r="AA1590" s="59"/>
      <c r="AB1590" s="59"/>
      <c r="AC1590" s="59"/>
    </row>
    <row r="1591" spans="1:29" x14ac:dyDescent="0.2">
      <c r="A1591" s="62" t="s">
        <v>4198</v>
      </c>
      <c r="B1591" s="63">
        <v>1587</v>
      </c>
      <c r="C1591" s="64">
        <v>43143</v>
      </c>
      <c r="D1591" s="62" t="s">
        <v>4199</v>
      </c>
      <c r="E1591" s="62" t="s">
        <v>149</v>
      </c>
      <c r="F1591" s="62" t="s">
        <v>150</v>
      </c>
      <c r="G1591" s="64">
        <v>43192</v>
      </c>
      <c r="H1591" s="62" t="s">
        <v>4200</v>
      </c>
      <c r="I1591" s="59"/>
      <c r="J1591" s="59"/>
      <c r="K1591" s="59"/>
      <c r="L1591" s="59"/>
      <c r="M1591" s="59"/>
      <c r="N1591" s="59"/>
      <c r="O1591" s="59"/>
      <c r="P1591" s="59"/>
      <c r="Q1591" s="59"/>
      <c r="R1591" s="59"/>
      <c r="S1591" s="59"/>
      <c r="T1591" s="59"/>
      <c r="U1591" s="59"/>
      <c r="V1591" s="59"/>
      <c r="W1591" s="59"/>
      <c r="X1591" s="59"/>
      <c r="Y1591" s="59"/>
      <c r="Z1591" s="59"/>
      <c r="AA1591" s="59"/>
      <c r="AB1591" s="59"/>
      <c r="AC1591" s="59"/>
    </row>
    <row r="1592" spans="1:29" x14ac:dyDescent="0.2">
      <c r="A1592" s="62" t="s">
        <v>4201</v>
      </c>
      <c r="B1592" s="63">
        <v>1588</v>
      </c>
      <c r="C1592" s="64">
        <v>43143</v>
      </c>
      <c r="D1592" s="62" t="s">
        <v>4202</v>
      </c>
      <c r="E1592" s="62" t="s">
        <v>154</v>
      </c>
      <c r="F1592" s="62" t="s">
        <v>137</v>
      </c>
      <c r="G1592" s="64">
        <v>43146</v>
      </c>
      <c r="H1592" s="62" t="s">
        <v>4203</v>
      </c>
      <c r="I1592" s="59"/>
      <c r="J1592" s="59"/>
      <c r="K1592" s="59"/>
      <c r="L1592" s="59"/>
      <c r="M1592" s="59"/>
      <c r="N1592" s="59"/>
      <c r="O1592" s="59"/>
      <c r="P1592" s="59"/>
      <c r="Q1592" s="59"/>
      <c r="R1592" s="59"/>
      <c r="S1592" s="59"/>
      <c r="T1592" s="59"/>
      <c r="U1592" s="59"/>
      <c r="V1592" s="59"/>
      <c r="W1592" s="59"/>
      <c r="X1592" s="59"/>
      <c r="Y1592" s="59"/>
      <c r="Z1592" s="59"/>
      <c r="AA1592" s="59"/>
      <c r="AB1592" s="59"/>
      <c r="AC1592" s="59"/>
    </row>
    <row r="1593" spans="1:29" x14ac:dyDescent="0.2">
      <c r="A1593" s="62" t="s">
        <v>4204</v>
      </c>
      <c r="B1593" s="63">
        <v>1589</v>
      </c>
      <c r="C1593" s="64">
        <v>43143</v>
      </c>
      <c r="D1593" s="62" t="s">
        <v>4205</v>
      </c>
      <c r="E1593" s="62" t="s">
        <v>160</v>
      </c>
      <c r="F1593" s="62" t="s">
        <v>161</v>
      </c>
      <c r="G1593" s="64">
        <v>43276</v>
      </c>
      <c r="H1593" s="62" t="s">
        <v>4206</v>
      </c>
      <c r="I1593" s="59"/>
      <c r="J1593" s="59"/>
      <c r="K1593" s="59"/>
      <c r="L1593" s="59"/>
      <c r="M1593" s="59"/>
      <c r="N1593" s="59"/>
      <c r="O1593" s="59"/>
      <c r="P1593" s="59"/>
      <c r="Q1593" s="59"/>
      <c r="R1593" s="59"/>
      <c r="S1593" s="59"/>
      <c r="T1593" s="59"/>
      <c r="U1593" s="59"/>
      <c r="V1593" s="59"/>
      <c r="W1593" s="59"/>
      <c r="X1593" s="59"/>
      <c r="Y1593" s="59"/>
      <c r="Z1593" s="59"/>
      <c r="AA1593" s="59"/>
      <c r="AB1593" s="59"/>
      <c r="AC1593" s="59"/>
    </row>
    <row r="1594" spans="1:29" x14ac:dyDescent="0.2">
      <c r="A1594" s="62" t="s">
        <v>4207</v>
      </c>
      <c r="B1594" s="63">
        <v>1590</v>
      </c>
      <c r="C1594" s="64">
        <v>43143</v>
      </c>
      <c r="D1594" s="62" t="s">
        <v>4208</v>
      </c>
      <c r="E1594" s="62" t="s">
        <v>160</v>
      </c>
      <c r="F1594" s="62" t="s">
        <v>161</v>
      </c>
      <c r="G1594" s="64">
        <v>43147</v>
      </c>
      <c r="H1594" s="62" t="s">
        <v>4209</v>
      </c>
      <c r="I1594" s="59"/>
      <c r="J1594" s="59"/>
      <c r="K1594" s="59"/>
      <c r="L1594" s="59"/>
      <c r="M1594" s="59"/>
      <c r="N1594" s="59"/>
      <c r="O1594" s="59"/>
      <c r="P1594" s="59"/>
      <c r="Q1594" s="59"/>
      <c r="R1594" s="59"/>
      <c r="S1594" s="59"/>
      <c r="T1594" s="59"/>
      <c r="U1594" s="59"/>
      <c r="V1594" s="59"/>
      <c r="W1594" s="59"/>
      <c r="X1594" s="59"/>
      <c r="Y1594" s="59"/>
      <c r="Z1594" s="59"/>
      <c r="AA1594" s="59"/>
      <c r="AB1594" s="59"/>
      <c r="AC1594" s="59"/>
    </row>
    <row r="1595" spans="1:29" x14ac:dyDescent="0.2">
      <c r="A1595" s="62" t="s">
        <v>4210</v>
      </c>
      <c r="B1595" s="63">
        <v>1591</v>
      </c>
      <c r="C1595" s="64">
        <v>43143</v>
      </c>
      <c r="D1595" s="62" t="s">
        <v>4211</v>
      </c>
      <c r="E1595" s="62" t="s">
        <v>4212</v>
      </c>
      <c r="F1595" s="62" t="s">
        <v>137</v>
      </c>
      <c r="G1595" s="64">
        <v>43152</v>
      </c>
      <c r="H1595" s="62" t="s">
        <v>4213</v>
      </c>
      <c r="I1595" s="59"/>
      <c r="J1595" s="59"/>
      <c r="K1595" s="59"/>
      <c r="L1595" s="59"/>
      <c r="M1595" s="59"/>
      <c r="N1595" s="59"/>
      <c r="O1595" s="59"/>
      <c r="P1595" s="59"/>
      <c r="Q1595" s="59"/>
      <c r="R1595" s="59"/>
      <c r="S1595" s="59"/>
      <c r="T1595" s="59"/>
      <c r="U1595" s="59"/>
      <c r="V1595" s="59"/>
      <c r="W1595" s="59"/>
      <c r="X1595" s="59"/>
      <c r="Y1595" s="59"/>
      <c r="Z1595" s="59"/>
      <c r="AA1595" s="59"/>
      <c r="AB1595" s="59"/>
      <c r="AC1595" s="59"/>
    </row>
    <row r="1596" spans="1:29" x14ac:dyDescent="0.2">
      <c r="A1596" s="62" t="s">
        <v>4214</v>
      </c>
      <c r="B1596" s="63">
        <v>1592</v>
      </c>
      <c r="C1596" s="64">
        <v>43143</v>
      </c>
      <c r="D1596" s="62" t="s">
        <v>148</v>
      </c>
      <c r="E1596" s="62" t="s">
        <v>4215</v>
      </c>
      <c r="F1596" s="62" t="s">
        <v>137</v>
      </c>
      <c r="G1596" s="64">
        <v>43152</v>
      </c>
      <c r="H1596" s="62" t="s">
        <v>4216</v>
      </c>
      <c r="I1596" s="59"/>
      <c r="J1596" s="59"/>
      <c r="K1596" s="59"/>
      <c r="L1596" s="59"/>
      <c r="M1596" s="59"/>
      <c r="N1596" s="59"/>
      <c r="O1596" s="59"/>
      <c r="P1596" s="59"/>
      <c r="Q1596" s="59"/>
      <c r="R1596" s="59"/>
      <c r="S1596" s="59"/>
      <c r="T1596" s="59"/>
      <c r="U1596" s="59"/>
      <c r="V1596" s="59"/>
      <c r="W1596" s="59"/>
      <c r="X1596" s="59"/>
      <c r="Y1596" s="59"/>
      <c r="Z1596" s="59"/>
      <c r="AA1596" s="59"/>
      <c r="AB1596" s="59"/>
      <c r="AC1596" s="59"/>
    </row>
    <row r="1597" spans="1:29" x14ac:dyDescent="0.2">
      <c r="A1597" s="62" t="s">
        <v>4217</v>
      </c>
      <c r="B1597" s="63">
        <v>1593</v>
      </c>
      <c r="C1597" s="64">
        <v>43143</v>
      </c>
      <c r="D1597" s="62" t="s">
        <v>4218</v>
      </c>
      <c r="E1597" s="62" t="s">
        <v>149</v>
      </c>
      <c r="F1597" s="62" t="s">
        <v>137</v>
      </c>
      <c r="G1597" s="64">
        <v>43145</v>
      </c>
      <c r="H1597" s="62" t="s">
        <v>4219</v>
      </c>
      <c r="I1597" s="59"/>
      <c r="J1597" s="59"/>
      <c r="K1597" s="59"/>
      <c r="L1597" s="59"/>
      <c r="M1597" s="59"/>
      <c r="N1597" s="59"/>
      <c r="O1597" s="59"/>
      <c r="P1597" s="59"/>
      <c r="Q1597" s="59"/>
      <c r="R1597" s="59"/>
      <c r="S1597" s="59"/>
      <c r="T1597" s="59"/>
      <c r="U1597" s="59"/>
      <c r="V1597" s="59"/>
      <c r="W1597" s="59"/>
      <c r="X1597" s="59"/>
      <c r="Y1597" s="59"/>
      <c r="Z1597" s="59"/>
      <c r="AA1597" s="59"/>
      <c r="AB1597" s="59"/>
      <c r="AC1597" s="59"/>
    </row>
    <row r="1598" spans="1:29" x14ac:dyDescent="0.2">
      <c r="A1598" s="62" t="s">
        <v>4220</v>
      </c>
      <c r="B1598" s="63">
        <v>1594</v>
      </c>
      <c r="C1598" s="64">
        <v>43143</v>
      </c>
      <c r="D1598" s="62" t="s">
        <v>4221</v>
      </c>
      <c r="E1598" s="62" t="s">
        <v>1639</v>
      </c>
      <c r="F1598" s="62" t="s">
        <v>137</v>
      </c>
      <c r="G1598" s="64">
        <v>43146</v>
      </c>
      <c r="H1598" s="62" t="s">
        <v>4222</v>
      </c>
      <c r="I1598" s="59"/>
      <c r="J1598" s="59"/>
      <c r="K1598" s="59"/>
      <c r="L1598" s="59"/>
      <c r="M1598" s="59"/>
      <c r="N1598" s="59"/>
      <c r="O1598" s="59"/>
      <c r="P1598" s="59"/>
      <c r="Q1598" s="59"/>
      <c r="R1598" s="59"/>
      <c r="S1598" s="59"/>
      <c r="T1598" s="59"/>
      <c r="U1598" s="59"/>
      <c r="V1598" s="59"/>
      <c r="W1598" s="59"/>
      <c r="X1598" s="59"/>
      <c r="Y1598" s="59"/>
      <c r="Z1598" s="59"/>
      <c r="AA1598" s="59"/>
      <c r="AB1598" s="59"/>
      <c r="AC1598" s="59"/>
    </row>
    <row r="1599" spans="1:29" x14ac:dyDescent="0.2">
      <c r="A1599" s="62" t="s">
        <v>4223</v>
      </c>
      <c r="B1599" s="63">
        <v>1595</v>
      </c>
      <c r="C1599" s="64">
        <v>43143</v>
      </c>
      <c r="D1599" s="62" t="s">
        <v>930</v>
      </c>
      <c r="E1599" s="62" t="s">
        <v>149</v>
      </c>
      <c r="F1599" s="62" t="s">
        <v>137</v>
      </c>
      <c r="G1599" s="64">
        <v>43147</v>
      </c>
      <c r="H1599" s="62" t="s">
        <v>4224</v>
      </c>
      <c r="I1599" s="59"/>
      <c r="J1599" s="59"/>
      <c r="K1599" s="59"/>
      <c r="L1599" s="59"/>
      <c r="M1599" s="59"/>
      <c r="N1599" s="59"/>
      <c r="O1599" s="59"/>
      <c r="P1599" s="59"/>
      <c r="Q1599" s="59"/>
      <c r="R1599" s="59"/>
      <c r="S1599" s="59"/>
      <c r="T1599" s="59"/>
      <c r="U1599" s="59"/>
      <c r="V1599" s="59"/>
      <c r="W1599" s="59"/>
      <c r="X1599" s="59"/>
      <c r="Y1599" s="59"/>
      <c r="Z1599" s="59"/>
      <c r="AA1599" s="59"/>
      <c r="AB1599" s="59"/>
      <c r="AC1599" s="59"/>
    </row>
    <row r="1600" spans="1:29" x14ac:dyDescent="0.2">
      <c r="A1600" s="62" t="s">
        <v>4225</v>
      </c>
      <c r="B1600" s="63">
        <v>1596</v>
      </c>
      <c r="C1600" s="64">
        <v>43143</v>
      </c>
      <c r="D1600" s="62" t="s">
        <v>4226</v>
      </c>
      <c r="E1600" s="62" t="s">
        <v>4227</v>
      </c>
      <c r="F1600" s="62" t="s">
        <v>137</v>
      </c>
      <c r="G1600" s="64">
        <v>43150</v>
      </c>
      <c r="H1600" s="62" t="s">
        <v>4228</v>
      </c>
      <c r="I1600" s="59"/>
      <c r="J1600" s="59"/>
      <c r="K1600" s="59"/>
      <c r="L1600" s="59"/>
      <c r="M1600" s="59"/>
      <c r="N1600" s="59"/>
      <c r="O1600" s="59"/>
      <c r="P1600" s="59"/>
      <c r="Q1600" s="59"/>
      <c r="R1600" s="59"/>
      <c r="S1600" s="59"/>
      <c r="T1600" s="59"/>
      <c r="U1600" s="59"/>
      <c r="V1600" s="59"/>
      <c r="W1600" s="59"/>
      <c r="X1600" s="59"/>
      <c r="Y1600" s="59"/>
      <c r="Z1600" s="59"/>
      <c r="AA1600" s="59"/>
      <c r="AB1600" s="59"/>
      <c r="AC1600" s="59"/>
    </row>
    <row r="1601" spans="1:29" x14ac:dyDescent="0.2">
      <c r="A1601" s="62" t="s">
        <v>4229</v>
      </c>
      <c r="B1601" s="63">
        <v>1597</v>
      </c>
      <c r="C1601" s="64">
        <v>43143</v>
      </c>
      <c r="D1601" s="62" t="s">
        <v>4230</v>
      </c>
      <c r="E1601" s="62" t="s">
        <v>4231</v>
      </c>
      <c r="F1601" s="62" t="s">
        <v>137</v>
      </c>
      <c r="G1601" s="64">
        <v>43143</v>
      </c>
      <c r="H1601" s="62" t="s">
        <v>4232</v>
      </c>
      <c r="I1601" s="59"/>
      <c r="J1601" s="59"/>
      <c r="K1601" s="59"/>
      <c r="L1601" s="59"/>
      <c r="M1601" s="59"/>
      <c r="N1601" s="59"/>
      <c r="O1601" s="59"/>
      <c r="P1601" s="59"/>
      <c r="Q1601" s="59"/>
      <c r="R1601" s="59"/>
      <c r="S1601" s="59"/>
      <c r="T1601" s="59"/>
      <c r="U1601" s="59"/>
      <c r="V1601" s="59"/>
      <c r="W1601" s="59"/>
      <c r="X1601" s="59"/>
      <c r="Y1601" s="59"/>
      <c r="Z1601" s="59"/>
      <c r="AA1601" s="59"/>
      <c r="AB1601" s="59"/>
      <c r="AC1601" s="59"/>
    </row>
    <row r="1602" spans="1:29" x14ac:dyDescent="0.2">
      <c r="A1602" s="62" t="s">
        <v>4233</v>
      </c>
      <c r="B1602" s="63">
        <v>1598</v>
      </c>
      <c r="C1602" s="64">
        <v>43143</v>
      </c>
      <c r="D1602" s="62" t="s">
        <v>4230</v>
      </c>
      <c r="E1602" s="62" t="s">
        <v>4231</v>
      </c>
      <c r="F1602" s="62" t="s">
        <v>137</v>
      </c>
      <c r="G1602" s="64">
        <v>43143</v>
      </c>
      <c r="H1602" s="62" t="s">
        <v>4232</v>
      </c>
      <c r="I1602" s="59"/>
      <c r="J1602" s="59"/>
      <c r="K1602" s="59"/>
      <c r="L1602" s="59"/>
      <c r="M1602" s="59"/>
      <c r="N1602" s="59"/>
      <c r="O1602" s="59"/>
      <c r="P1602" s="59"/>
      <c r="Q1602" s="59"/>
      <c r="R1602" s="59"/>
      <c r="S1602" s="59"/>
      <c r="T1602" s="59"/>
      <c r="U1602" s="59"/>
      <c r="V1602" s="59"/>
      <c r="W1602" s="59"/>
      <c r="X1602" s="59"/>
      <c r="Y1602" s="59"/>
      <c r="Z1602" s="59"/>
      <c r="AA1602" s="59"/>
      <c r="AB1602" s="59"/>
      <c r="AC1602" s="59"/>
    </row>
    <row r="1603" spans="1:29" x14ac:dyDescent="0.2">
      <c r="A1603" s="62" t="s">
        <v>4234</v>
      </c>
      <c r="B1603" s="63">
        <v>1599</v>
      </c>
      <c r="C1603" s="64">
        <v>43143</v>
      </c>
      <c r="D1603" s="62" t="s">
        <v>4230</v>
      </c>
      <c r="E1603" s="62" t="s">
        <v>4231</v>
      </c>
      <c r="F1603" s="62" t="s">
        <v>137</v>
      </c>
      <c r="G1603" s="64">
        <v>43143</v>
      </c>
      <c r="H1603" s="62" t="s">
        <v>4232</v>
      </c>
      <c r="I1603" s="59"/>
      <c r="J1603" s="59"/>
      <c r="K1603" s="59"/>
      <c r="L1603" s="59"/>
      <c r="M1603" s="59"/>
      <c r="N1603" s="59"/>
      <c r="O1603" s="59"/>
      <c r="P1603" s="59"/>
      <c r="Q1603" s="59"/>
      <c r="R1603" s="59"/>
      <c r="S1603" s="59"/>
      <c r="T1603" s="59"/>
      <c r="U1603" s="59"/>
      <c r="V1603" s="59"/>
      <c r="W1603" s="59"/>
      <c r="X1603" s="59"/>
      <c r="Y1603" s="59"/>
      <c r="Z1603" s="59"/>
      <c r="AA1603" s="59"/>
      <c r="AB1603" s="59"/>
      <c r="AC1603" s="59"/>
    </row>
    <row r="1604" spans="1:29" x14ac:dyDescent="0.2">
      <c r="A1604" s="62" t="s">
        <v>4235</v>
      </c>
      <c r="B1604" s="63">
        <v>1600</v>
      </c>
      <c r="C1604" s="64">
        <v>43143</v>
      </c>
      <c r="D1604" s="62" t="s">
        <v>4236</v>
      </c>
      <c r="E1604" s="62" t="s">
        <v>149</v>
      </c>
      <c r="F1604" s="62" t="s">
        <v>137</v>
      </c>
      <c r="G1604" s="64">
        <v>43166</v>
      </c>
      <c r="H1604" s="62" t="s">
        <v>4237</v>
      </c>
      <c r="I1604" s="59"/>
      <c r="J1604" s="59"/>
      <c r="K1604" s="59"/>
      <c r="L1604" s="59"/>
      <c r="M1604" s="59"/>
      <c r="N1604" s="59"/>
      <c r="O1604" s="59"/>
      <c r="P1604" s="59"/>
      <c r="Q1604" s="59"/>
      <c r="R1604" s="59"/>
      <c r="S1604" s="59"/>
      <c r="T1604" s="59"/>
      <c r="U1604" s="59"/>
      <c r="V1604" s="59"/>
      <c r="W1604" s="59"/>
      <c r="X1604" s="59"/>
      <c r="Y1604" s="59"/>
      <c r="Z1604" s="59"/>
      <c r="AA1604" s="59"/>
      <c r="AB1604" s="59"/>
      <c r="AC1604" s="59"/>
    </row>
    <row r="1605" spans="1:29" x14ac:dyDescent="0.2">
      <c r="A1605" s="62" t="s">
        <v>4238</v>
      </c>
      <c r="B1605" s="63">
        <v>1601</v>
      </c>
      <c r="C1605" s="64">
        <v>43143</v>
      </c>
      <c r="D1605" s="62" t="s">
        <v>148</v>
      </c>
      <c r="E1605" s="62" t="s">
        <v>2068</v>
      </c>
      <c r="F1605" s="62" t="s">
        <v>137</v>
      </c>
      <c r="G1605" s="64">
        <v>43152</v>
      </c>
      <c r="H1605" s="62" t="s">
        <v>4239</v>
      </c>
      <c r="I1605" s="59"/>
      <c r="J1605" s="59"/>
      <c r="K1605" s="59"/>
      <c r="L1605" s="59"/>
      <c r="M1605" s="59"/>
      <c r="N1605" s="59"/>
      <c r="O1605" s="59"/>
      <c r="P1605" s="59"/>
      <c r="Q1605" s="59"/>
      <c r="R1605" s="59"/>
      <c r="S1605" s="59"/>
      <c r="T1605" s="59"/>
      <c r="U1605" s="59"/>
      <c r="V1605" s="59"/>
      <c r="W1605" s="59"/>
      <c r="X1605" s="59"/>
      <c r="Y1605" s="59"/>
      <c r="Z1605" s="59"/>
      <c r="AA1605" s="59"/>
      <c r="AB1605" s="59"/>
      <c r="AC1605" s="59"/>
    </row>
    <row r="1606" spans="1:29" x14ac:dyDescent="0.2">
      <c r="A1606" s="62" t="s">
        <v>4240</v>
      </c>
      <c r="B1606" s="63">
        <v>1602</v>
      </c>
      <c r="C1606" s="64">
        <v>43143</v>
      </c>
      <c r="D1606" s="62" t="s">
        <v>148</v>
      </c>
      <c r="E1606" s="62" t="s">
        <v>2755</v>
      </c>
      <c r="F1606" s="62" t="s">
        <v>137</v>
      </c>
      <c r="G1606" s="64">
        <v>43146</v>
      </c>
      <c r="H1606" s="62" t="s">
        <v>4241</v>
      </c>
      <c r="I1606" s="59"/>
      <c r="J1606" s="59"/>
      <c r="K1606" s="59"/>
      <c r="L1606" s="59"/>
      <c r="M1606" s="59"/>
      <c r="N1606" s="59"/>
      <c r="O1606" s="59"/>
      <c r="P1606" s="59"/>
      <c r="Q1606" s="59"/>
      <c r="R1606" s="59"/>
      <c r="S1606" s="59"/>
      <c r="T1606" s="59"/>
      <c r="U1606" s="59"/>
      <c r="V1606" s="59"/>
      <c r="W1606" s="59"/>
      <c r="X1606" s="59"/>
      <c r="Y1606" s="59"/>
      <c r="Z1606" s="59"/>
      <c r="AA1606" s="59"/>
      <c r="AB1606" s="59"/>
      <c r="AC1606" s="59"/>
    </row>
    <row r="1607" spans="1:29" x14ac:dyDescent="0.2">
      <c r="A1607" s="62" t="s">
        <v>4242</v>
      </c>
      <c r="B1607" s="63">
        <v>1603</v>
      </c>
      <c r="C1607" s="64">
        <v>43143</v>
      </c>
      <c r="D1607" s="62" t="s">
        <v>144</v>
      </c>
      <c r="E1607" s="62" t="s">
        <v>4243</v>
      </c>
      <c r="F1607" s="62" t="s">
        <v>137</v>
      </c>
      <c r="G1607" s="64">
        <v>43150</v>
      </c>
      <c r="H1607" s="62" t="s">
        <v>4244</v>
      </c>
      <c r="I1607" s="59"/>
      <c r="J1607" s="59"/>
      <c r="K1607" s="59"/>
      <c r="L1607" s="59"/>
      <c r="M1607" s="59"/>
      <c r="N1607" s="59"/>
      <c r="O1607" s="59"/>
      <c r="P1607" s="59"/>
      <c r="Q1607" s="59"/>
      <c r="R1607" s="59"/>
      <c r="S1607" s="59"/>
      <c r="T1607" s="59"/>
      <c r="U1607" s="59"/>
      <c r="V1607" s="59"/>
      <c r="W1607" s="59"/>
      <c r="X1607" s="59"/>
      <c r="Y1607" s="59"/>
      <c r="Z1607" s="59"/>
      <c r="AA1607" s="59"/>
      <c r="AB1607" s="59"/>
      <c r="AC1607" s="59"/>
    </row>
    <row r="1608" spans="1:29" x14ac:dyDescent="0.2">
      <c r="A1608" s="62" t="s">
        <v>4245</v>
      </c>
      <c r="B1608" s="63">
        <v>1604</v>
      </c>
      <c r="C1608" s="64">
        <v>43143</v>
      </c>
      <c r="D1608" s="62" t="s">
        <v>144</v>
      </c>
      <c r="E1608" s="62" t="s">
        <v>3534</v>
      </c>
      <c r="F1608" s="62" t="s">
        <v>137</v>
      </c>
      <c r="G1608" s="64">
        <v>43150</v>
      </c>
      <c r="H1608" s="62" t="s">
        <v>4244</v>
      </c>
      <c r="I1608" s="59"/>
      <c r="J1608" s="59"/>
      <c r="K1608" s="59"/>
      <c r="L1608" s="59"/>
      <c r="M1608" s="59"/>
      <c r="N1608" s="59"/>
      <c r="O1608" s="59"/>
      <c r="P1608" s="59"/>
      <c r="Q1608" s="59"/>
      <c r="R1608" s="59"/>
      <c r="S1608" s="59"/>
      <c r="T1608" s="59"/>
      <c r="U1608" s="59"/>
      <c r="V1608" s="59"/>
      <c r="W1608" s="59"/>
      <c r="X1608" s="59"/>
      <c r="Y1608" s="59"/>
      <c r="Z1608" s="59"/>
      <c r="AA1608" s="59"/>
      <c r="AB1608" s="59"/>
      <c r="AC1608" s="59"/>
    </row>
    <row r="1609" spans="1:29" x14ac:dyDescent="0.2">
      <c r="A1609" s="62" t="s">
        <v>4246</v>
      </c>
      <c r="B1609" s="63">
        <v>1605</v>
      </c>
      <c r="C1609" s="64">
        <v>43143</v>
      </c>
      <c r="D1609" s="62" t="s">
        <v>144</v>
      </c>
      <c r="E1609" s="62" t="s">
        <v>3534</v>
      </c>
      <c r="F1609" s="62" t="s">
        <v>137</v>
      </c>
      <c r="G1609" s="64">
        <v>43150</v>
      </c>
      <c r="H1609" s="62" t="s">
        <v>4244</v>
      </c>
      <c r="I1609" s="59"/>
      <c r="J1609" s="59"/>
      <c r="K1609" s="59"/>
      <c r="L1609" s="59"/>
      <c r="M1609" s="59"/>
      <c r="N1609" s="59"/>
      <c r="O1609" s="59"/>
      <c r="P1609" s="59"/>
      <c r="Q1609" s="59"/>
      <c r="R1609" s="59"/>
      <c r="S1609" s="59"/>
      <c r="T1609" s="59"/>
      <c r="U1609" s="59"/>
      <c r="V1609" s="59"/>
      <c r="W1609" s="59"/>
      <c r="X1609" s="59"/>
      <c r="Y1609" s="59"/>
      <c r="Z1609" s="59"/>
      <c r="AA1609" s="59"/>
      <c r="AB1609" s="59"/>
      <c r="AC1609" s="59"/>
    </row>
    <row r="1610" spans="1:29" x14ac:dyDescent="0.2">
      <c r="A1610" s="62" t="s">
        <v>4247</v>
      </c>
      <c r="B1610" s="63">
        <v>1606</v>
      </c>
      <c r="C1610" s="64">
        <v>43143</v>
      </c>
      <c r="D1610" s="62" t="s">
        <v>144</v>
      </c>
      <c r="E1610" s="62" t="s">
        <v>3534</v>
      </c>
      <c r="F1610" s="62" t="s">
        <v>137</v>
      </c>
      <c r="G1610" s="64">
        <v>43154</v>
      </c>
      <c r="H1610" s="62" t="s">
        <v>4248</v>
      </c>
      <c r="I1610" s="59"/>
      <c r="J1610" s="59"/>
      <c r="K1610" s="59"/>
      <c r="L1610" s="59"/>
      <c r="M1610" s="59"/>
      <c r="N1610" s="59"/>
      <c r="O1610" s="59"/>
      <c r="P1610" s="59"/>
      <c r="Q1610" s="59"/>
      <c r="R1610" s="59"/>
      <c r="S1610" s="59"/>
      <c r="T1610" s="59"/>
      <c r="U1610" s="59"/>
      <c r="V1610" s="59"/>
      <c r="W1610" s="59"/>
      <c r="X1610" s="59"/>
      <c r="Y1610" s="59"/>
      <c r="Z1610" s="59"/>
      <c r="AA1610" s="59"/>
      <c r="AB1610" s="59"/>
      <c r="AC1610" s="59"/>
    </row>
    <row r="1611" spans="1:29" x14ac:dyDescent="0.2">
      <c r="A1611" s="62" t="s">
        <v>4249</v>
      </c>
      <c r="B1611" s="63">
        <v>1607</v>
      </c>
      <c r="C1611" s="64">
        <v>43143</v>
      </c>
      <c r="D1611" s="62" t="s">
        <v>144</v>
      </c>
      <c r="E1611" s="62" t="s">
        <v>3534</v>
      </c>
      <c r="F1611" s="62" t="s">
        <v>137</v>
      </c>
      <c r="G1611" s="64">
        <v>43154</v>
      </c>
      <c r="H1611" s="62" t="s">
        <v>4248</v>
      </c>
      <c r="I1611" s="59"/>
      <c r="J1611" s="59"/>
      <c r="K1611" s="59"/>
      <c r="L1611" s="59"/>
      <c r="M1611" s="59"/>
      <c r="N1611" s="59"/>
      <c r="O1611" s="59"/>
      <c r="P1611" s="59"/>
      <c r="Q1611" s="59"/>
      <c r="R1611" s="59"/>
      <c r="S1611" s="59"/>
      <c r="T1611" s="59"/>
      <c r="U1611" s="59"/>
      <c r="V1611" s="59"/>
      <c r="W1611" s="59"/>
      <c r="X1611" s="59"/>
      <c r="Y1611" s="59"/>
      <c r="Z1611" s="59"/>
      <c r="AA1611" s="59"/>
      <c r="AB1611" s="59"/>
      <c r="AC1611" s="59"/>
    </row>
    <row r="1612" spans="1:29" x14ac:dyDescent="0.2">
      <c r="A1612" s="62" t="s">
        <v>4250</v>
      </c>
      <c r="B1612" s="63">
        <v>1608</v>
      </c>
      <c r="C1612" s="64">
        <v>43143</v>
      </c>
      <c r="D1612" s="62" t="s">
        <v>144</v>
      </c>
      <c r="E1612" s="62" t="s">
        <v>3534</v>
      </c>
      <c r="F1612" s="62" t="s">
        <v>137</v>
      </c>
      <c r="G1612" s="64">
        <v>43154</v>
      </c>
      <c r="H1612" s="62" t="s">
        <v>4248</v>
      </c>
      <c r="I1612" s="59"/>
      <c r="J1612" s="59"/>
      <c r="K1612" s="59"/>
      <c r="L1612" s="59"/>
      <c r="M1612" s="59"/>
      <c r="N1612" s="59"/>
      <c r="O1612" s="59"/>
      <c r="P1612" s="59"/>
      <c r="Q1612" s="59"/>
      <c r="R1612" s="59"/>
      <c r="S1612" s="59"/>
      <c r="T1612" s="59"/>
      <c r="U1612" s="59"/>
      <c r="V1612" s="59"/>
      <c r="W1612" s="59"/>
      <c r="X1612" s="59"/>
      <c r="Y1612" s="59"/>
      <c r="Z1612" s="59"/>
      <c r="AA1612" s="59"/>
      <c r="AB1612" s="59"/>
      <c r="AC1612" s="59"/>
    </row>
    <row r="1613" spans="1:29" x14ac:dyDescent="0.2">
      <c r="A1613" s="62" t="s">
        <v>4251</v>
      </c>
      <c r="B1613" s="63">
        <v>1609</v>
      </c>
      <c r="C1613" s="64">
        <v>43143</v>
      </c>
      <c r="D1613" s="62" t="s">
        <v>144</v>
      </c>
      <c r="E1613" s="62" t="s">
        <v>3534</v>
      </c>
      <c r="F1613" s="62" t="s">
        <v>137</v>
      </c>
      <c r="G1613" s="64">
        <v>43154</v>
      </c>
      <c r="H1613" s="62" t="s">
        <v>4248</v>
      </c>
      <c r="I1613" s="59"/>
      <c r="J1613" s="59"/>
      <c r="K1613" s="59"/>
      <c r="L1613" s="59"/>
      <c r="M1613" s="59"/>
      <c r="N1613" s="59"/>
      <c r="O1613" s="59"/>
      <c r="P1613" s="59"/>
      <c r="Q1613" s="59"/>
      <c r="R1613" s="59"/>
      <c r="S1613" s="59"/>
      <c r="T1613" s="59"/>
      <c r="U1613" s="59"/>
      <c r="V1613" s="59"/>
      <c r="W1613" s="59"/>
      <c r="X1613" s="59"/>
      <c r="Y1613" s="59"/>
      <c r="Z1613" s="59"/>
      <c r="AA1613" s="59"/>
      <c r="AB1613" s="59"/>
      <c r="AC1613" s="59"/>
    </row>
    <row r="1614" spans="1:29" x14ac:dyDescent="0.2">
      <c r="A1614" s="62" t="s">
        <v>4252</v>
      </c>
      <c r="B1614" s="63">
        <v>1610</v>
      </c>
      <c r="C1614" s="64">
        <v>43143</v>
      </c>
      <c r="D1614" s="62" t="s">
        <v>144</v>
      </c>
      <c r="E1614" s="62" t="s">
        <v>3534</v>
      </c>
      <c r="F1614" s="62" t="s">
        <v>137</v>
      </c>
      <c r="G1614" s="64">
        <v>43154</v>
      </c>
      <c r="H1614" s="62" t="s">
        <v>4248</v>
      </c>
      <c r="I1614" s="59"/>
      <c r="J1614" s="59"/>
      <c r="K1614" s="59"/>
      <c r="L1614" s="59"/>
      <c r="M1614" s="59"/>
      <c r="N1614" s="59"/>
      <c r="O1614" s="59"/>
      <c r="P1614" s="59"/>
      <c r="Q1614" s="59"/>
      <c r="R1614" s="59"/>
      <c r="S1614" s="59"/>
      <c r="T1614" s="59"/>
      <c r="U1614" s="59"/>
      <c r="V1614" s="59"/>
      <c r="W1614" s="59"/>
      <c r="X1614" s="59"/>
      <c r="Y1614" s="59"/>
      <c r="Z1614" s="59"/>
      <c r="AA1614" s="59"/>
      <c r="AB1614" s="59"/>
      <c r="AC1614" s="59"/>
    </row>
    <row r="1615" spans="1:29" x14ac:dyDescent="0.2">
      <c r="A1615" s="62" t="s">
        <v>4253</v>
      </c>
      <c r="B1615" s="63">
        <v>1611</v>
      </c>
      <c r="C1615" s="64">
        <v>43143</v>
      </c>
      <c r="D1615" s="62" t="s">
        <v>144</v>
      </c>
      <c r="E1615" s="62" t="s">
        <v>3534</v>
      </c>
      <c r="F1615" s="62" t="s">
        <v>137</v>
      </c>
      <c r="G1615" s="64">
        <v>43154</v>
      </c>
      <c r="H1615" s="62" t="s">
        <v>4248</v>
      </c>
      <c r="I1615" s="59"/>
      <c r="J1615" s="59"/>
      <c r="K1615" s="59"/>
      <c r="L1615" s="59"/>
      <c r="M1615" s="59"/>
      <c r="N1615" s="59"/>
      <c r="O1615" s="59"/>
      <c r="P1615" s="59"/>
      <c r="Q1615" s="59"/>
      <c r="R1615" s="59"/>
      <c r="S1615" s="59"/>
      <c r="T1615" s="59"/>
      <c r="U1615" s="59"/>
      <c r="V1615" s="59"/>
      <c r="W1615" s="59"/>
      <c r="X1615" s="59"/>
      <c r="Y1615" s="59"/>
      <c r="Z1615" s="59"/>
      <c r="AA1615" s="59"/>
      <c r="AB1615" s="59"/>
      <c r="AC1615" s="59"/>
    </row>
    <row r="1616" spans="1:29" x14ac:dyDescent="0.2">
      <c r="A1616" s="62" t="s">
        <v>4254</v>
      </c>
      <c r="B1616" s="63">
        <v>1612</v>
      </c>
      <c r="C1616" s="64">
        <v>43143</v>
      </c>
      <c r="D1616" s="62" t="s">
        <v>144</v>
      </c>
      <c r="E1616" s="62" t="s">
        <v>3534</v>
      </c>
      <c r="F1616" s="62" t="s">
        <v>137</v>
      </c>
      <c r="G1616" s="64">
        <v>43154</v>
      </c>
      <c r="H1616" s="62" t="s">
        <v>4248</v>
      </c>
      <c r="I1616" s="59"/>
      <c r="J1616" s="59"/>
      <c r="K1616" s="59"/>
      <c r="L1616" s="59"/>
      <c r="M1616" s="59"/>
      <c r="N1616" s="59"/>
      <c r="O1616" s="59"/>
      <c r="P1616" s="59"/>
      <c r="Q1616" s="59"/>
      <c r="R1616" s="59"/>
      <c r="S1616" s="59"/>
      <c r="T1616" s="59"/>
      <c r="U1616" s="59"/>
      <c r="V1616" s="59"/>
      <c r="W1616" s="59"/>
      <c r="X1616" s="59"/>
      <c r="Y1616" s="59"/>
      <c r="Z1616" s="59"/>
      <c r="AA1616" s="59"/>
      <c r="AB1616" s="59"/>
      <c r="AC1616" s="59"/>
    </row>
    <row r="1617" spans="1:29" x14ac:dyDescent="0.2">
      <c r="A1617" s="62" t="s">
        <v>4255</v>
      </c>
      <c r="B1617" s="63">
        <v>1613</v>
      </c>
      <c r="C1617" s="64">
        <v>43143</v>
      </c>
      <c r="D1617" s="62" t="s">
        <v>144</v>
      </c>
      <c r="E1617" s="62" t="s">
        <v>3534</v>
      </c>
      <c r="F1617" s="62" t="s">
        <v>137</v>
      </c>
      <c r="G1617" s="64">
        <v>43154</v>
      </c>
      <c r="H1617" s="62" t="s">
        <v>4248</v>
      </c>
      <c r="I1617" s="59"/>
      <c r="J1617" s="59"/>
      <c r="K1617" s="59"/>
      <c r="L1617" s="59"/>
      <c r="M1617" s="59"/>
      <c r="N1617" s="59"/>
      <c r="O1617" s="59"/>
      <c r="P1617" s="59"/>
      <c r="Q1617" s="59"/>
      <c r="R1617" s="59"/>
      <c r="S1617" s="59"/>
      <c r="T1617" s="59"/>
      <c r="U1617" s="59"/>
      <c r="V1617" s="59"/>
      <c r="W1617" s="59"/>
      <c r="X1617" s="59"/>
      <c r="Y1617" s="59"/>
      <c r="Z1617" s="59"/>
      <c r="AA1617" s="59"/>
      <c r="AB1617" s="59"/>
      <c r="AC1617" s="59"/>
    </row>
    <row r="1618" spans="1:29" x14ac:dyDescent="0.2">
      <c r="A1618" s="62" t="s">
        <v>4256</v>
      </c>
      <c r="B1618" s="63">
        <v>1614</v>
      </c>
      <c r="C1618" s="64">
        <v>43143</v>
      </c>
      <c r="D1618" s="62" t="s">
        <v>144</v>
      </c>
      <c r="E1618" s="62" t="s">
        <v>3534</v>
      </c>
      <c r="F1618" s="62" t="s">
        <v>137</v>
      </c>
      <c r="G1618" s="64">
        <v>43154</v>
      </c>
      <c r="H1618" s="62" t="s">
        <v>4248</v>
      </c>
      <c r="I1618" s="59"/>
      <c r="J1618" s="59"/>
      <c r="K1618" s="59"/>
      <c r="L1618" s="59"/>
      <c r="M1618" s="59"/>
      <c r="N1618" s="59"/>
      <c r="O1618" s="59"/>
      <c r="P1618" s="59"/>
      <c r="Q1618" s="59"/>
      <c r="R1618" s="59"/>
      <c r="S1618" s="59"/>
      <c r="T1618" s="59"/>
      <c r="U1618" s="59"/>
      <c r="V1618" s="59"/>
      <c r="W1618" s="59"/>
      <c r="X1618" s="59"/>
      <c r="Y1618" s="59"/>
      <c r="Z1618" s="59"/>
      <c r="AA1618" s="59"/>
      <c r="AB1618" s="59"/>
      <c r="AC1618" s="59"/>
    </row>
    <row r="1619" spans="1:29" x14ac:dyDescent="0.2">
      <c r="A1619" s="62" t="s">
        <v>4257</v>
      </c>
      <c r="B1619" s="63">
        <v>1615</v>
      </c>
      <c r="C1619" s="64">
        <v>43143</v>
      </c>
      <c r="D1619" s="62" t="s">
        <v>144</v>
      </c>
      <c r="E1619" s="62" t="s">
        <v>3534</v>
      </c>
      <c r="F1619" s="62" t="s">
        <v>137</v>
      </c>
      <c r="G1619" s="64">
        <v>43154</v>
      </c>
      <c r="H1619" s="62" t="s">
        <v>4248</v>
      </c>
      <c r="I1619" s="59"/>
      <c r="J1619" s="59"/>
      <c r="K1619" s="59"/>
      <c r="L1619" s="59"/>
      <c r="M1619" s="59"/>
      <c r="N1619" s="59"/>
      <c r="O1619" s="59"/>
      <c r="P1619" s="59"/>
      <c r="Q1619" s="59"/>
      <c r="R1619" s="59"/>
      <c r="S1619" s="59"/>
      <c r="T1619" s="59"/>
      <c r="U1619" s="59"/>
      <c r="V1619" s="59"/>
      <c r="W1619" s="59"/>
      <c r="X1619" s="59"/>
      <c r="Y1619" s="59"/>
      <c r="Z1619" s="59"/>
      <c r="AA1619" s="59"/>
      <c r="AB1619" s="59"/>
      <c r="AC1619" s="59"/>
    </row>
    <row r="1620" spans="1:29" x14ac:dyDescent="0.2">
      <c r="A1620" s="62" t="s">
        <v>4258</v>
      </c>
      <c r="B1620" s="63">
        <v>1616</v>
      </c>
      <c r="C1620" s="64">
        <v>43143</v>
      </c>
      <c r="D1620" s="62" t="s">
        <v>144</v>
      </c>
      <c r="E1620" s="62" t="s">
        <v>3534</v>
      </c>
      <c r="F1620" s="62" t="s">
        <v>137</v>
      </c>
      <c r="G1620" s="64">
        <v>43154</v>
      </c>
      <c r="H1620" s="62" t="s">
        <v>4248</v>
      </c>
      <c r="I1620" s="59"/>
      <c r="J1620" s="59"/>
      <c r="K1620" s="59"/>
      <c r="L1620" s="59"/>
      <c r="M1620" s="59"/>
      <c r="N1620" s="59"/>
      <c r="O1620" s="59"/>
      <c r="P1620" s="59"/>
      <c r="Q1620" s="59"/>
      <c r="R1620" s="59"/>
      <c r="S1620" s="59"/>
      <c r="T1620" s="59"/>
      <c r="U1620" s="59"/>
      <c r="V1620" s="59"/>
      <c r="W1620" s="59"/>
      <c r="X1620" s="59"/>
      <c r="Y1620" s="59"/>
      <c r="Z1620" s="59"/>
      <c r="AA1620" s="59"/>
      <c r="AB1620" s="59"/>
      <c r="AC1620" s="59"/>
    </row>
    <row r="1621" spans="1:29" x14ac:dyDescent="0.2">
      <c r="A1621" s="62" t="s">
        <v>4259</v>
      </c>
      <c r="B1621" s="63">
        <v>1617</v>
      </c>
      <c r="C1621" s="64">
        <v>43143</v>
      </c>
      <c r="D1621" s="62" t="s">
        <v>144</v>
      </c>
      <c r="E1621" s="62" t="s">
        <v>3534</v>
      </c>
      <c r="F1621" s="62" t="s">
        <v>137</v>
      </c>
      <c r="G1621" s="64">
        <v>43154</v>
      </c>
      <c r="H1621" s="62" t="s">
        <v>4248</v>
      </c>
      <c r="I1621" s="59"/>
      <c r="J1621" s="59"/>
      <c r="K1621" s="59"/>
      <c r="L1621" s="59"/>
      <c r="M1621" s="59"/>
      <c r="N1621" s="59"/>
      <c r="O1621" s="59"/>
      <c r="P1621" s="59"/>
      <c r="Q1621" s="59"/>
      <c r="R1621" s="59"/>
      <c r="S1621" s="59"/>
      <c r="T1621" s="59"/>
      <c r="U1621" s="59"/>
      <c r="V1621" s="59"/>
      <c r="W1621" s="59"/>
      <c r="X1621" s="59"/>
      <c r="Y1621" s="59"/>
      <c r="Z1621" s="59"/>
      <c r="AA1621" s="59"/>
      <c r="AB1621" s="59"/>
      <c r="AC1621" s="59"/>
    </row>
    <row r="1622" spans="1:29" x14ac:dyDescent="0.2">
      <c r="A1622" s="62" t="s">
        <v>4260</v>
      </c>
      <c r="B1622" s="63">
        <v>1618</v>
      </c>
      <c r="C1622" s="64">
        <v>43143</v>
      </c>
      <c r="D1622" s="62" t="s">
        <v>144</v>
      </c>
      <c r="E1622" s="62" t="s">
        <v>3534</v>
      </c>
      <c r="F1622" s="62" t="s">
        <v>137</v>
      </c>
      <c r="G1622" s="64">
        <v>43154</v>
      </c>
      <c r="H1622" s="62" t="s">
        <v>4248</v>
      </c>
      <c r="I1622" s="59"/>
      <c r="J1622" s="59"/>
      <c r="K1622" s="59"/>
      <c r="L1622" s="59"/>
      <c r="M1622" s="59"/>
      <c r="N1622" s="59"/>
      <c r="O1622" s="59"/>
      <c r="P1622" s="59"/>
      <c r="Q1622" s="59"/>
      <c r="R1622" s="59"/>
      <c r="S1622" s="59"/>
      <c r="T1622" s="59"/>
      <c r="U1622" s="59"/>
      <c r="V1622" s="59"/>
      <c r="W1622" s="59"/>
      <c r="X1622" s="59"/>
      <c r="Y1622" s="59"/>
      <c r="Z1622" s="59"/>
      <c r="AA1622" s="59"/>
      <c r="AB1622" s="59"/>
      <c r="AC1622" s="59"/>
    </row>
    <row r="1623" spans="1:29" x14ac:dyDescent="0.2">
      <c r="A1623" s="62" t="s">
        <v>4261</v>
      </c>
      <c r="B1623" s="63">
        <v>1619</v>
      </c>
      <c r="C1623" s="64">
        <v>43143</v>
      </c>
      <c r="D1623" s="62" t="s">
        <v>144</v>
      </c>
      <c r="E1623" s="62" t="s">
        <v>3534</v>
      </c>
      <c r="F1623" s="62" t="s">
        <v>137</v>
      </c>
      <c r="G1623" s="64">
        <v>43154</v>
      </c>
      <c r="H1623" s="62" t="s">
        <v>4248</v>
      </c>
      <c r="I1623" s="59"/>
      <c r="J1623" s="59"/>
      <c r="K1623" s="59"/>
      <c r="L1623" s="59"/>
      <c r="M1623" s="59"/>
      <c r="N1623" s="59"/>
      <c r="O1623" s="59"/>
      <c r="P1623" s="59"/>
      <c r="Q1623" s="59"/>
      <c r="R1623" s="59"/>
      <c r="S1623" s="59"/>
      <c r="T1623" s="59"/>
      <c r="U1623" s="59"/>
      <c r="V1623" s="59"/>
      <c r="W1623" s="59"/>
      <c r="X1623" s="59"/>
      <c r="Y1623" s="59"/>
      <c r="Z1623" s="59"/>
      <c r="AA1623" s="59"/>
      <c r="AB1623" s="59"/>
      <c r="AC1623" s="59"/>
    </row>
    <row r="1624" spans="1:29" x14ac:dyDescent="0.2">
      <c r="A1624" s="62" t="s">
        <v>4262</v>
      </c>
      <c r="B1624" s="63">
        <v>1620</v>
      </c>
      <c r="C1624" s="64">
        <v>43143</v>
      </c>
      <c r="D1624" s="62" t="s">
        <v>144</v>
      </c>
      <c r="E1624" s="62" t="s">
        <v>3534</v>
      </c>
      <c r="F1624" s="62" t="s">
        <v>137</v>
      </c>
      <c r="G1624" s="64">
        <v>43154</v>
      </c>
      <c r="H1624" s="62" t="s">
        <v>4248</v>
      </c>
      <c r="I1624" s="59"/>
      <c r="J1624" s="59"/>
      <c r="K1624" s="59"/>
      <c r="L1624" s="59"/>
      <c r="M1624" s="59"/>
      <c r="N1624" s="59"/>
      <c r="O1624" s="59"/>
      <c r="P1624" s="59"/>
      <c r="Q1624" s="59"/>
      <c r="R1624" s="59"/>
      <c r="S1624" s="59"/>
      <c r="T1624" s="59"/>
      <c r="U1624" s="59"/>
      <c r="V1624" s="59"/>
      <c r="W1624" s="59"/>
      <c r="X1624" s="59"/>
      <c r="Y1624" s="59"/>
      <c r="Z1624" s="59"/>
      <c r="AA1624" s="59"/>
      <c r="AB1624" s="59"/>
      <c r="AC1624" s="59"/>
    </row>
    <row r="1625" spans="1:29" x14ac:dyDescent="0.2">
      <c r="A1625" s="62" t="s">
        <v>4263</v>
      </c>
      <c r="B1625" s="63">
        <v>1621</v>
      </c>
      <c r="C1625" s="64">
        <v>43143</v>
      </c>
      <c r="D1625" s="62" t="s">
        <v>144</v>
      </c>
      <c r="E1625" s="62" t="s">
        <v>3534</v>
      </c>
      <c r="F1625" s="62" t="s">
        <v>137</v>
      </c>
      <c r="G1625" s="64">
        <v>43154</v>
      </c>
      <c r="H1625" s="62" t="s">
        <v>4248</v>
      </c>
      <c r="I1625" s="59"/>
      <c r="J1625" s="59"/>
      <c r="K1625" s="59"/>
      <c r="L1625" s="59"/>
      <c r="M1625" s="59"/>
      <c r="N1625" s="59"/>
      <c r="O1625" s="59"/>
      <c r="P1625" s="59"/>
      <c r="Q1625" s="59"/>
      <c r="R1625" s="59"/>
      <c r="S1625" s="59"/>
      <c r="T1625" s="59"/>
      <c r="U1625" s="59"/>
      <c r="V1625" s="59"/>
      <c r="W1625" s="59"/>
      <c r="X1625" s="59"/>
      <c r="Y1625" s="59"/>
      <c r="Z1625" s="59"/>
      <c r="AA1625" s="59"/>
      <c r="AB1625" s="59"/>
      <c r="AC1625" s="59"/>
    </row>
    <row r="1626" spans="1:29" x14ac:dyDescent="0.2">
      <c r="A1626" s="62" t="s">
        <v>4264</v>
      </c>
      <c r="B1626" s="63">
        <v>1622</v>
      </c>
      <c r="C1626" s="64">
        <v>43143</v>
      </c>
      <c r="D1626" s="62" t="s">
        <v>144</v>
      </c>
      <c r="E1626" s="62" t="s">
        <v>3534</v>
      </c>
      <c r="F1626" s="62" t="s">
        <v>137</v>
      </c>
      <c r="G1626" s="64">
        <v>43154</v>
      </c>
      <c r="H1626" s="62" t="s">
        <v>4248</v>
      </c>
      <c r="I1626" s="59"/>
      <c r="J1626" s="59"/>
      <c r="K1626" s="59"/>
      <c r="L1626" s="59"/>
      <c r="M1626" s="59"/>
      <c r="N1626" s="59"/>
      <c r="O1626" s="59"/>
      <c r="P1626" s="59"/>
      <c r="Q1626" s="59"/>
      <c r="R1626" s="59"/>
      <c r="S1626" s="59"/>
      <c r="T1626" s="59"/>
      <c r="U1626" s="59"/>
      <c r="V1626" s="59"/>
      <c r="W1626" s="59"/>
      <c r="X1626" s="59"/>
      <c r="Y1626" s="59"/>
      <c r="Z1626" s="59"/>
      <c r="AA1626" s="59"/>
      <c r="AB1626" s="59"/>
      <c r="AC1626" s="59"/>
    </row>
    <row r="1627" spans="1:29" x14ac:dyDescent="0.2">
      <c r="A1627" s="62" t="s">
        <v>4265</v>
      </c>
      <c r="B1627" s="63">
        <v>1623</v>
      </c>
      <c r="C1627" s="64">
        <v>43143</v>
      </c>
      <c r="D1627" s="62" t="s">
        <v>144</v>
      </c>
      <c r="E1627" s="62" t="s">
        <v>3534</v>
      </c>
      <c r="F1627" s="62" t="s">
        <v>137</v>
      </c>
      <c r="G1627" s="64">
        <v>43154</v>
      </c>
      <c r="H1627" s="62" t="s">
        <v>4248</v>
      </c>
      <c r="I1627" s="59"/>
      <c r="J1627" s="59"/>
      <c r="K1627" s="59"/>
      <c r="L1627" s="59"/>
      <c r="M1627" s="59"/>
      <c r="N1627" s="59"/>
      <c r="O1627" s="59"/>
      <c r="P1627" s="59"/>
      <c r="Q1627" s="59"/>
      <c r="R1627" s="59"/>
      <c r="S1627" s="59"/>
      <c r="T1627" s="59"/>
      <c r="U1627" s="59"/>
      <c r="V1627" s="59"/>
      <c r="W1627" s="59"/>
      <c r="X1627" s="59"/>
      <c r="Y1627" s="59"/>
      <c r="Z1627" s="59"/>
      <c r="AA1627" s="59"/>
      <c r="AB1627" s="59"/>
      <c r="AC1627" s="59"/>
    </row>
    <row r="1628" spans="1:29" x14ac:dyDescent="0.2">
      <c r="A1628" s="62" t="s">
        <v>4266</v>
      </c>
      <c r="B1628" s="63">
        <v>1624</v>
      </c>
      <c r="C1628" s="64">
        <v>43143</v>
      </c>
      <c r="D1628" s="62" t="s">
        <v>144</v>
      </c>
      <c r="E1628" s="62" t="s">
        <v>3534</v>
      </c>
      <c r="F1628" s="62" t="s">
        <v>137</v>
      </c>
      <c r="G1628" s="64">
        <v>43154</v>
      </c>
      <c r="H1628" s="62" t="s">
        <v>4248</v>
      </c>
      <c r="I1628" s="59"/>
      <c r="J1628" s="59"/>
      <c r="K1628" s="59"/>
      <c r="L1628" s="59"/>
      <c r="M1628" s="59"/>
      <c r="N1628" s="59"/>
      <c r="O1628" s="59"/>
      <c r="P1628" s="59"/>
      <c r="Q1628" s="59"/>
      <c r="R1628" s="59"/>
      <c r="S1628" s="59"/>
      <c r="T1628" s="59"/>
      <c r="U1628" s="59"/>
      <c r="V1628" s="59"/>
      <c r="W1628" s="59"/>
      <c r="X1628" s="59"/>
      <c r="Y1628" s="59"/>
      <c r="Z1628" s="59"/>
      <c r="AA1628" s="59"/>
      <c r="AB1628" s="59"/>
      <c r="AC1628" s="59"/>
    </row>
    <row r="1629" spans="1:29" x14ac:dyDescent="0.2">
      <c r="A1629" s="62" t="s">
        <v>4267</v>
      </c>
      <c r="B1629" s="63">
        <v>1625</v>
      </c>
      <c r="C1629" s="64">
        <v>43143</v>
      </c>
      <c r="D1629" s="62" t="s">
        <v>144</v>
      </c>
      <c r="E1629" s="62" t="s">
        <v>3534</v>
      </c>
      <c r="F1629" s="62" t="s">
        <v>137</v>
      </c>
      <c r="G1629" s="64">
        <v>43154</v>
      </c>
      <c r="H1629" s="62" t="s">
        <v>4248</v>
      </c>
      <c r="I1629" s="59"/>
      <c r="J1629" s="59"/>
      <c r="K1629" s="59"/>
      <c r="L1629" s="59"/>
      <c r="M1629" s="59"/>
      <c r="N1629" s="59"/>
      <c r="O1629" s="59"/>
      <c r="P1629" s="59"/>
      <c r="Q1629" s="59"/>
      <c r="R1629" s="59"/>
      <c r="S1629" s="59"/>
      <c r="T1629" s="59"/>
      <c r="U1629" s="59"/>
      <c r="V1629" s="59"/>
      <c r="W1629" s="59"/>
      <c r="X1629" s="59"/>
      <c r="Y1629" s="59"/>
      <c r="Z1629" s="59"/>
      <c r="AA1629" s="59"/>
      <c r="AB1629" s="59"/>
      <c r="AC1629" s="59"/>
    </row>
    <row r="1630" spans="1:29" x14ac:dyDescent="0.2">
      <c r="A1630" s="62" t="s">
        <v>4268</v>
      </c>
      <c r="B1630" s="63">
        <v>1626</v>
      </c>
      <c r="C1630" s="64">
        <v>43143</v>
      </c>
      <c r="D1630" s="62" t="s">
        <v>144</v>
      </c>
      <c r="E1630" s="62" t="s">
        <v>3534</v>
      </c>
      <c r="F1630" s="62" t="s">
        <v>137</v>
      </c>
      <c r="G1630" s="64">
        <v>43154</v>
      </c>
      <c r="H1630" s="62" t="s">
        <v>4248</v>
      </c>
      <c r="I1630" s="59"/>
      <c r="J1630" s="59"/>
      <c r="K1630" s="59"/>
      <c r="L1630" s="59"/>
      <c r="M1630" s="59"/>
      <c r="N1630" s="59"/>
      <c r="O1630" s="59"/>
      <c r="P1630" s="59"/>
      <c r="Q1630" s="59"/>
      <c r="R1630" s="59"/>
      <c r="S1630" s="59"/>
      <c r="T1630" s="59"/>
      <c r="U1630" s="59"/>
      <c r="V1630" s="59"/>
      <c r="W1630" s="59"/>
      <c r="X1630" s="59"/>
      <c r="Y1630" s="59"/>
      <c r="Z1630" s="59"/>
      <c r="AA1630" s="59"/>
      <c r="AB1630" s="59"/>
      <c r="AC1630" s="59"/>
    </row>
    <row r="1631" spans="1:29" x14ac:dyDescent="0.2">
      <c r="A1631" s="62" t="s">
        <v>4269</v>
      </c>
      <c r="B1631" s="63">
        <v>1627</v>
      </c>
      <c r="C1631" s="64">
        <v>43143</v>
      </c>
      <c r="D1631" s="62" t="s">
        <v>144</v>
      </c>
      <c r="E1631" s="62" t="s">
        <v>3534</v>
      </c>
      <c r="F1631" s="62" t="s">
        <v>137</v>
      </c>
      <c r="G1631" s="64">
        <v>43154</v>
      </c>
      <c r="H1631" s="62" t="s">
        <v>4248</v>
      </c>
      <c r="I1631" s="59"/>
      <c r="J1631" s="59"/>
      <c r="K1631" s="59"/>
      <c r="L1631" s="59"/>
      <c r="M1631" s="59"/>
      <c r="N1631" s="59"/>
      <c r="O1631" s="59"/>
      <c r="P1631" s="59"/>
      <c r="Q1631" s="59"/>
      <c r="R1631" s="59"/>
      <c r="S1631" s="59"/>
      <c r="T1631" s="59"/>
      <c r="U1631" s="59"/>
      <c r="V1631" s="59"/>
      <c r="W1631" s="59"/>
      <c r="X1631" s="59"/>
      <c r="Y1631" s="59"/>
      <c r="Z1631" s="59"/>
      <c r="AA1631" s="59"/>
      <c r="AB1631" s="59"/>
      <c r="AC1631" s="59"/>
    </row>
    <row r="1632" spans="1:29" x14ac:dyDescent="0.2">
      <c r="A1632" s="62" t="s">
        <v>4270</v>
      </c>
      <c r="B1632" s="63">
        <v>1628</v>
      </c>
      <c r="C1632" s="64">
        <v>43143</v>
      </c>
      <c r="D1632" s="62" t="s">
        <v>144</v>
      </c>
      <c r="E1632" s="62" t="s">
        <v>3534</v>
      </c>
      <c r="F1632" s="62" t="s">
        <v>137</v>
      </c>
      <c r="G1632" s="64">
        <v>43154</v>
      </c>
      <c r="H1632" s="62" t="s">
        <v>4248</v>
      </c>
      <c r="I1632" s="59"/>
      <c r="J1632" s="59"/>
      <c r="K1632" s="59"/>
      <c r="L1632" s="59"/>
      <c r="M1632" s="59"/>
      <c r="N1632" s="59"/>
      <c r="O1632" s="59"/>
      <c r="P1632" s="59"/>
      <c r="Q1632" s="59"/>
      <c r="R1632" s="59"/>
      <c r="S1632" s="59"/>
      <c r="T1632" s="59"/>
      <c r="U1632" s="59"/>
      <c r="V1632" s="59"/>
      <c r="W1632" s="59"/>
      <c r="X1632" s="59"/>
      <c r="Y1632" s="59"/>
      <c r="Z1632" s="59"/>
      <c r="AA1632" s="59"/>
      <c r="AB1632" s="59"/>
      <c r="AC1632" s="59"/>
    </row>
    <row r="1633" spans="1:29" x14ac:dyDescent="0.2">
      <c r="A1633" s="62" t="s">
        <v>4271</v>
      </c>
      <c r="B1633" s="63">
        <v>1629</v>
      </c>
      <c r="C1633" s="64">
        <v>43143</v>
      </c>
      <c r="D1633" s="62" t="s">
        <v>144</v>
      </c>
      <c r="E1633" s="62" t="s">
        <v>3534</v>
      </c>
      <c r="F1633" s="62" t="s">
        <v>137</v>
      </c>
      <c r="G1633" s="64">
        <v>43154</v>
      </c>
      <c r="H1633" s="62" t="s">
        <v>4248</v>
      </c>
      <c r="I1633" s="59"/>
      <c r="J1633" s="59"/>
      <c r="K1633" s="59"/>
      <c r="L1633" s="59"/>
      <c r="M1633" s="59"/>
      <c r="N1633" s="59"/>
      <c r="O1633" s="59"/>
      <c r="P1633" s="59"/>
      <c r="Q1633" s="59"/>
      <c r="R1633" s="59"/>
      <c r="S1633" s="59"/>
      <c r="T1633" s="59"/>
      <c r="U1633" s="59"/>
      <c r="V1633" s="59"/>
      <c r="W1633" s="59"/>
      <c r="X1633" s="59"/>
      <c r="Y1633" s="59"/>
      <c r="Z1633" s="59"/>
      <c r="AA1633" s="59"/>
      <c r="AB1633" s="59"/>
      <c r="AC1633" s="59"/>
    </row>
    <row r="1634" spans="1:29" x14ac:dyDescent="0.2">
      <c r="A1634" s="62" t="s">
        <v>4272</v>
      </c>
      <c r="B1634" s="63">
        <v>1630</v>
      </c>
      <c r="C1634" s="64">
        <v>43143</v>
      </c>
      <c r="D1634" s="62" t="s">
        <v>144</v>
      </c>
      <c r="E1634" s="62" t="s">
        <v>3534</v>
      </c>
      <c r="F1634" s="62" t="s">
        <v>137</v>
      </c>
      <c r="G1634" s="64">
        <v>43154</v>
      </c>
      <c r="H1634" s="62" t="s">
        <v>4248</v>
      </c>
      <c r="I1634" s="59"/>
      <c r="J1634" s="59"/>
      <c r="K1634" s="59"/>
      <c r="L1634" s="59"/>
      <c r="M1634" s="59"/>
      <c r="N1634" s="59"/>
      <c r="O1634" s="59"/>
      <c r="P1634" s="59"/>
      <c r="Q1634" s="59"/>
      <c r="R1634" s="59"/>
      <c r="S1634" s="59"/>
      <c r="T1634" s="59"/>
      <c r="U1634" s="59"/>
      <c r="V1634" s="59"/>
      <c r="W1634" s="59"/>
      <c r="X1634" s="59"/>
      <c r="Y1634" s="59"/>
      <c r="Z1634" s="59"/>
      <c r="AA1634" s="59"/>
      <c r="AB1634" s="59"/>
      <c r="AC1634" s="59"/>
    </row>
    <row r="1635" spans="1:29" x14ac:dyDescent="0.2">
      <c r="A1635" s="62" t="s">
        <v>4273</v>
      </c>
      <c r="B1635" s="63">
        <v>1631</v>
      </c>
      <c r="C1635" s="64">
        <v>43143</v>
      </c>
      <c r="D1635" s="62" t="s">
        <v>144</v>
      </c>
      <c r="E1635" s="62" t="s">
        <v>3534</v>
      </c>
      <c r="F1635" s="62" t="s">
        <v>137</v>
      </c>
      <c r="G1635" s="64">
        <v>43154</v>
      </c>
      <c r="H1635" s="62" t="s">
        <v>4248</v>
      </c>
      <c r="I1635" s="59"/>
      <c r="J1635" s="59"/>
      <c r="K1635" s="59"/>
      <c r="L1635" s="59"/>
      <c r="M1635" s="59"/>
      <c r="N1635" s="59"/>
      <c r="O1635" s="59"/>
      <c r="P1635" s="59"/>
      <c r="Q1635" s="59"/>
      <c r="R1635" s="59"/>
      <c r="S1635" s="59"/>
      <c r="T1635" s="59"/>
      <c r="U1635" s="59"/>
      <c r="V1635" s="59"/>
      <c r="W1635" s="59"/>
      <c r="X1635" s="59"/>
      <c r="Y1635" s="59"/>
      <c r="Z1635" s="59"/>
      <c r="AA1635" s="59"/>
      <c r="AB1635" s="59"/>
      <c r="AC1635" s="59"/>
    </row>
    <row r="1636" spans="1:29" x14ac:dyDescent="0.2">
      <c r="A1636" s="62" t="s">
        <v>4274</v>
      </c>
      <c r="B1636" s="63">
        <v>1632</v>
      </c>
      <c r="C1636" s="64">
        <v>43143</v>
      </c>
      <c r="D1636" s="62" t="s">
        <v>144</v>
      </c>
      <c r="E1636" s="62" t="s">
        <v>3534</v>
      </c>
      <c r="F1636" s="62" t="s">
        <v>137</v>
      </c>
      <c r="G1636" s="64">
        <v>43154</v>
      </c>
      <c r="H1636" s="62" t="s">
        <v>4248</v>
      </c>
      <c r="I1636" s="59"/>
      <c r="J1636" s="59"/>
      <c r="K1636" s="59"/>
      <c r="L1636" s="59"/>
      <c r="M1636" s="59"/>
      <c r="N1636" s="59"/>
      <c r="O1636" s="59"/>
      <c r="P1636" s="59"/>
      <c r="Q1636" s="59"/>
      <c r="R1636" s="59"/>
      <c r="S1636" s="59"/>
      <c r="T1636" s="59"/>
      <c r="U1636" s="59"/>
      <c r="V1636" s="59"/>
      <c r="W1636" s="59"/>
      <c r="X1636" s="59"/>
      <c r="Y1636" s="59"/>
      <c r="Z1636" s="59"/>
      <c r="AA1636" s="59"/>
      <c r="AB1636" s="59"/>
      <c r="AC1636" s="59"/>
    </row>
    <row r="1637" spans="1:29" x14ac:dyDescent="0.2">
      <c r="A1637" s="62" t="s">
        <v>4275</v>
      </c>
      <c r="B1637" s="63">
        <v>1633</v>
      </c>
      <c r="C1637" s="64">
        <v>43143</v>
      </c>
      <c r="D1637" s="62" t="s">
        <v>144</v>
      </c>
      <c r="E1637" s="62" t="s">
        <v>3534</v>
      </c>
      <c r="F1637" s="62" t="s">
        <v>137</v>
      </c>
      <c r="G1637" s="64">
        <v>43154</v>
      </c>
      <c r="H1637" s="62" t="s">
        <v>4248</v>
      </c>
      <c r="I1637" s="59"/>
      <c r="J1637" s="59"/>
      <c r="K1637" s="59"/>
      <c r="L1637" s="59"/>
      <c r="M1637" s="59"/>
      <c r="N1637" s="59"/>
      <c r="O1637" s="59"/>
      <c r="P1637" s="59"/>
      <c r="Q1637" s="59"/>
      <c r="R1637" s="59"/>
      <c r="S1637" s="59"/>
      <c r="T1637" s="59"/>
      <c r="U1637" s="59"/>
      <c r="V1637" s="59"/>
      <c r="W1637" s="59"/>
      <c r="X1637" s="59"/>
      <c r="Y1637" s="59"/>
      <c r="Z1637" s="59"/>
      <c r="AA1637" s="59"/>
      <c r="AB1637" s="59"/>
      <c r="AC1637" s="59"/>
    </row>
    <row r="1638" spans="1:29" x14ac:dyDescent="0.2">
      <c r="A1638" s="62" t="s">
        <v>4276</v>
      </c>
      <c r="B1638" s="63">
        <v>1634</v>
      </c>
      <c r="C1638" s="64">
        <v>43143</v>
      </c>
      <c r="D1638" s="62" t="s">
        <v>144</v>
      </c>
      <c r="E1638" s="62" t="s">
        <v>3534</v>
      </c>
      <c r="F1638" s="62" t="s">
        <v>137</v>
      </c>
      <c r="G1638" s="64">
        <v>43154</v>
      </c>
      <c r="H1638" s="62" t="s">
        <v>4248</v>
      </c>
      <c r="I1638" s="59"/>
      <c r="J1638" s="59"/>
      <c r="K1638" s="59"/>
      <c r="L1638" s="59"/>
      <c r="M1638" s="59"/>
      <c r="N1638" s="59"/>
      <c r="O1638" s="59"/>
      <c r="P1638" s="59"/>
      <c r="Q1638" s="59"/>
      <c r="R1638" s="59"/>
      <c r="S1638" s="59"/>
      <c r="T1638" s="59"/>
      <c r="U1638" s="59"/>
      <c r="V1638" s="59"/>
      <c r="W1638" s="59"/>
      <c r="X1638" s="59"/>
      <c r="Y1638" s="59"/>
      <c r="Z1638" s="59"/>
      <c r="AA1638" s="59"/>
      <c r="AB1638" s="59"/>
      <c r="AC1638" s="59"/>
    </row>
    <row r="1639" spans="1:29" x14ac:dyDescent="0.2">
      <c r="A1639" s="62" t="s">
        <v>4277</v>
      </c>
      <c r="B1639" s="63">
        <v>1635</v>
      </c>
      <c r="C1639" s="64">
        <v>43143</v>
      </c>
      <c r="D1639" s="62" t="s">
        <v>144</v>
      </c>
      <c r="E1639" s="62" t="s">
        <v>3534</v>
      </c>
      <c r="F1639" s="62" t="s">
        <v>137</v>
      </c>
      <c r="G1639" s="64">
        <v>43154</v>
      </c>
      <c r="H1639" s="62" t="s">
        <v>4248</v>
      </c>
      <c r="I1639" s="59"/>
      <c r="J1639" s="59"/>
      <c r="K1639" s="59"/>
      <c r="L1639" s="59"/>
      <c r="M1639" s="59"/>
      <c r="N1639" s="59"/>
      <c r="O1639" s="59"/>
      <c r="P1639" s="59"/>
      <c r="Q1639" s="59"/>
      <c r="R1639" s="59"/>
      <c r="S1639" s="59"/>
      <c r="T1639" s="59"/>
      <c r="U1639" s="59"/>
      <c r="V1639" s="59"/>
      <c r="W1639" s="59"/>
      <c r="X1639" s="59"/>
      <c r="Y1639" s="59"/>
      <c r="Z1639" s="59"/>
      <c r="AA1639" s="59"/>
      <c r="AB1639" s="59"/>
      <c r="AC1639" s="59"/>
    </row>
    <row r="1640" spans="1:29" x14ac:dyDescent="0.2">
      <c r="A1640" s="62" t="s">
        <v>4278</v>
      </c>
      <c r="B1640" s="63">
        <v>1636</v>
      </c>
      <c r="C1640" s="64">
        <v>43143</v>
      </c>
      <c r="D1640" s="62" t="s">
        <v>144</v>
      </c>
      <c r="E1640" s="62" t="s">
        <v>3534</v>
      </c>
      <c r="F1640" s="62" t="s">
        <v>137</v>
      </c>
      <c r="G1640" s="64">
        <v>43154</v>
      </c>
      <c r="H1640" s="62" t="s">
        <v>4248</v>
      </c>
      <c r="I1640" s="59"/>
      <c r="J1640" s="59"/>
      <c r="K1640" s="59"/>
      <c r="L1640" s="59"/>
      <c r="M1640" s="59"/>
      <c r="N1640" s="59"/>
      <c r="O1640" s="59"/>
      <c r="P1640" s="59"/>
      <c r="Q1640" s="59"/>
      <c r="R1640" s="59"/>
      <c r="S1640" s="59"/>
      <c r="T1640" s="59"/>
      <c r="U1640" s="59"/>
      <c r="V1640" s="59"/>
      <c r="W1640" s="59"/>
      <c r="X1640" s="59"/>
      <c r="Y1640" s="59"/>
      <c r="Z1640" s="59"/>
      <c r="AA1640" s="59"/>
      <c r="AB1640" s="59"/>
      <c r="AC1640" s="59"/>
    </row>
    <row r="1641" spans="1:29" x14ac:dyDescent="0.2">
      <c r="A1641" s="62" t="s">
        <v>4279</v>
      </c>
      <c r="B1641" s="63">
        <v>1637</v>
      </c>
      <c r="C1641" s="64">
        <v>43143</v>
      </c>
      <c r="D1641" s="62" t="s">
        <v>4280</v>
      </c>
      <c r="E1641" s="62" t="s">
        <v>4281</v>
      </c>
      <c r="F1641" s="62" t="s">
        <v>137</v>
      </c>
      <c r="G1641" s="64">
        <v>43152</v>
      </c>
      <c r="H1641" s="62" t="s">
        <v>4282</v>
      </c>
      <c r="I1641" s="59"/>
      <c r="J1641" s="59"/>
      <c r="K1641" s="59"/>
      <c r="L1641" s="59"/>
      <c r="M1641" s="59"/>
      <c r="N1641" s="59"/>
      <c r="O1641" s="59"/>
      <c r="P1641" s="59"/>
      <c r="Q1641" s="59"/>
      <c r="R1641" s="59"/>
      <c r="S1641" s="59"/>
      <c r="T1641" s="59"/>
      <c r="U1641" s="59"/>
      <c r="V1641" s="59"/>
      <c r="W1641" s="59"/>
      <c r="X1641" s="59"/>
      <c r="Y1641" s="59"/>
      <c r="Z1641" s="59"/>
      <c r="AA1641" s="59"/>
      <c r="AB1641" s="59"/>
      <c r="AC1641" s="59"/>
    </row>
    <row r="1642" spans="1:29" x14ac:dyDescent="0.2">
      <c r="A1642" s="62" t="s">
        <v>4283</v>
      </c>
      <c r="B1642" s="63">
        <v>1638</v>
      </c>
      <c r="C1642" s="64">
        <v>43143</v>
      </c>
      <c r="D1642" s="62" t="s">
        <v>153</v>
      </c>
      <c r="E1642" s="62" t="s">
        <v>239</v>
      </c>
      <c r="F1642" s="62" t="s">
        <v>137</v>
      </c>
      <c r="G1642" s="64">
        <v>43158</v>
      </c>
      <c r="H1642" s="62" t="s">
        <v>4284</v>
      </c>
      <c r="I1642" s="59"/>
      <c r="J1642" s="59"/>
      <c r="K1642" s="59"/>
      <c r="L1642" s="59"/>
      <c r="M1642" s="59"/>
      <c r="N1642" s="59"/>
      <c r="O1642" s="59"/>
      <c r="P1642" s="59"/>
      <c r="Q1642" s="59"/>
      <c r="R1642" s="59"/>
      <c r="S1642" s="59"/>
      <c r="T1642" s="59"/>
      <c r="U1642" s="59"/>
      <c r="V1642" s="59"/>
      <c r="W1642" s="59"/>
      <c r="X1642" s="59"/>
      <c r="Y1642" s="59"/>
      <c r="Z1642" s="59"/>
      <c r="AA1642" s="59"/>
      <c r="AB1642" s="59"/>
      <c r="AC1642" s="59"/>
    </row>
    <row r="1643" spans="1:29" x14ac:dyDescent="0.2">
      <c r="A1643" s="62" t="s">
        <v>4285</v>
      </c>
      <c r="B1643" s="63">
        <v>1639</v>
      </c>
      <c r="C1643" s="64">
        <v>43143</v>
      </c>
      <c r="D1643" s="62" t="s">
        <v>144</v>
      </c>
      <c r="E1643" s="62" t="s">
        <v>149</v>
      </c>
      <c r="F1643" s="62" t="s">
        <v>137</v>
      </c>
      <c r="G1643" s="64">
        <v>43150</v>
      </c>
      <c r="H1643" s="62" t="s">
        <v>4286</v>
      </c>
      <c r="I1643" s="59"/>
      <c r="J1643" s="59"/>
      <c r="K1643" s="59"/>
      <c r="L1643" s="59"/>
      <c r="M1643" s="59"/>
      <c r="N1643" s="59"/>
      <c r="O1643" s="59"/>
      <c r="P1643" s="59"/>
      <c r="Q1643" s="59"/>
      <c r="R1643" s="59"/>
      <c r="S1643" s="59"/>
      <c r="T1643" s="59"/>
      <c r="U1643" s="59"/>
      <c r="V1643" s="59"/>
      <c r="W1643" s="59"/>
      <c r="X1643" s="59"/>
      <c r="Y1643" s="59"/>
      <c r="Z1643" s="59"/>
      <c r="AA1643" s="59"/>
      <c r="AB1643" s="59"/>
      <c r="AC1643" s="59"/>
    </row>
    <row r="1644" spans="1:29" x14ac:dyDescent="0.2">
      <c r="A1644" s="62" t="s">
        <v>4287</v>
      </c>
      <c r="B1644" s="63">
        <v>1640</v>
      </c>
      <c r="C1644" s="64">
        <v>43143</v>
      </c>
      <c r="D1644" s="62" t="s">
        <v>148</v>
      </c>
      <c r="E1644" s="62" t="s">
        <v>149</v>
      </c>
      <c r="F1644" s="62" t="s">
        <v>137</v>
      </c>
      <c r="G1644" s="64">
        <v>43152</v>
      </c>
      <c r="H1644" s="62" t="s">
        <v>4288</v>
      </c>
      <c r="I1644" s="59"/>
      <c r="J1644" s="59"/>
      <c r="K1644" s="59"/>
      <c r="L1644" s="59"/>
      <c r="M1644" s="59"/>
      <c r="N1644" s="59"/>
      <c r="O1644" s="59"/>
      <c r="P1644" s="59"/>
      <c r="Q1644" s="59"/>
      <c r="R1644" s="59"/>
      <c r="S1644" s="59"/>
      <c r="T1644" s="59"/>
      <c r="U1644" s="59"/>
      <c r="V1644" s="59"/>
      <c r="W1644" s="59"/>
      <c r="X1644" s="59"/>
      <c r="Y1644" s="59"/>
      <c r="Z1644" s="59"/>
      <c r="AA1644" s="59"/>
      <c r="AB1644" s="59"/>
      <c r="AC1644" s="59"/>
    </row>
    <row r="1645" spans="1:29" x14ac:dyDescent="0.2">
      <c r="A1645" s="62" t="s">
        <v>4289</v>
      </c>
      <c r="B1645" s="63">
        <v>1641</v>
      </c>
      <c r="C1645" s="64">
        <v>43143</v>
      </c>
      <c r="D1645" s="62" t="s">
        <v>4290</v>
      </c>
      <c r="E1645" s="62" t="s">
        <v>4291</v>
      </c>
      <c r="F1645" s="62" t="s">
        <v>161</v>
      </c>
      <c r="G1645" s="64">
        <v>43151</v>
      </c>
      <c r="H1645" s="62" t="s">
        <v>4292</v>
      </c>
      <c r="I1645" s="59"/>
      <c r="J1645" s="59"/>
      <c r="K1645" s="59"/>
      <c r="L1645" s="59"/>
      <c r="M1645" s="59"/>
      <c r="N1645" s="59"/>
      <c r="O1645" s="59"/>
      <c r="P1645" s="59"/>
      <c r="Q1645" s="59"/>
      <c r="R1645" s="59"/>
      <c r="S1645" s="59"/>
      <c r="T1645" s="59"/>
      <c r="U1645" s="59"/>
      <c r="V1645" s="59"/>
      <c r="W1645" s="59"/>
      <c r="X1645" s="59"/>
      <c r="Y1645" s="59"/>
      <c r="Z1645" s="59"/>
      <c r="AA1645" s="59"/>
      <c r="AB1645" s="59"/>
      <c r="AC1645" s="59"/>
    </row>
    <row r="1646" spans="1:29" x14ac:dyDescent="0.2">
      <c r="A1646" s="62" t="s">
        <v>4293</v>
      </c>
      <c r="B1646" s="63">
        <v>1642</v>
      </c>
      <c r="C1646" s="64">
        <v>43143</v>
      </c>
      <c r="D1646" s="62" t="s">
        <v>4294</v>
      </c>
      <c r="E1646" s="62" t="s">
        <v>232</v>
      </c>
      <c r="F1646" s="62" t="s">
        <v>137</v>
      </c>
      <c r="G1646" s="64">
        <v>43150</v>
      </c>
      <c r="H1646" s="62" t="s">
        <v>4295</v>
      </c>
      <c r="I1646" s="59"/>
      <c r="J1646" s="59"/>
      <c r="K1646" s="59"/>
      <c r="L1646" s="59"/>
      <c r="M1646" s="59"/>
      <c r="N1646" s="59"/>
      <c r="O1646" s="59"/>
      <c r="P1646" s="59"/>
      <c r="Q1646" s="59"/>
      <c r="R1646" s="59"/>
      <c r="S1646" s="59"/>
      <c r="T1646" s="59"/>
      <c r="U1646" s="59"/>
      <c r="V1646" s="59"/>
      <c r="W1646" s="59"/>
      <c r="X1646" s="59"/>
      <c r="Y1646" s="59"/>
      <c r="Z1646" s="59"/>
      <c r="AA1646" s="59"/>
      <c r="AB1646" s="59"/>
      <c r="AC1646" s="59"/>
    </row>
    <row r="1647" spans="1:29" x14ac:dyDescent="0.2">
      <c r="A1647" s="62" t="s">
        <v>4296</v>
      </c>
      <c r="B1647" s="63">
        <v>1643</v>
      </c>
      <c r="C1647" s="64">
        <v>43143</v>
      </c>
      <c r="D1647" s="62" t="s">
        <v>4297</v>
      </c>
      <c r="E1647" s="62" t="s">
        <v>232</v>
      </c>
      <c r="F1647" s="62" t="s">
        <v>137</v>
      </c>
      <c r="G1647" s="64">
        <v>43146</v>
      </c>
      <c r="H1647" s="62" t="s">
        <v>4298</v>
      </c>
      <c r="I1647" s="59"/>
      <c r="J1647" s="59"/>
      <c r="K1647" s="59"/>
      <c r="L1647" s="59"/>
      <c r="M1647" s="59"/>
      <c r="N1647" s="59"/>
      <c r="O1647" s="59"/>
      <c r="P1647" s="59"/>
      <c r="Q1647" s="59"/>
      <c r="R1647" s="59"/>
      <c r="S1647" s="59"/>
      <c r="T1647" s="59"/>
      <c r="U1647" s="59"/>
      <c r="V1647" s="59"/>
      <c r="W1647" s="59"/>
      <c r="X1647" s="59"/>
      <c r="Y1647" s="59"/>
      <c r="Z1647" s="59"/>
      <c r="AA1647" s="59"/>
      <c r="AB1647" s="59"/>
      <c r="AC1647" s="59"/>
    </row>
    <row r="1648" spans="1:29" x14ac:dyDescent="0.2">
      <c r="A1648" s="62" t="s">
        <v>4299</v>
      </c>
      <c r="B1648" s="63">
        <v>1644</v>
      </c>
      <c r="C1648" s="64">
        <v>43143</v>
      </c>
      <c r="D1648" s="62" t="s">
        <v>4300</v>
      </c>
      <c r="E1648" s="62" t="s">
        <v>232</v>
      </c>
      <c r="F1648" s="62" t="s">
        <v>137</v>
      </c>
      <c r="G1648" s="64">
        <v>43145</v>
      </c>
      <c r="H1648" s="62" t="s">
        <v>4301</v>
      </c>
      <c r="I1648" s="59"/>
      <c r="J1648" s="59"/>
      <c r="K1648" s="59"/>
      <c r="L1648" s="59"/>
      <c r="M1648" s="59"/>
      <c r="N1648" s="59"/>
      <c r="O1648" s="59"/>
      <c r="P1648" s="59"/>
      <c r="Q1648" s="59"/>
      <c r="R1648" s="59"/>
      <c r="S1648" s="59"/>
      <c r="T1648" s="59"/>
      <c r="U1648" s="59"/>
      <c r="V1648" s="59"/>
      <c r="W1648" s="59"/>
      <c r="X1648" s="59"/>
      <c r="Y1648" s="59"/>
      <c r="Z1648" s="59"/>
      <c r="AA1648" s="59"/>
      <c r="AB1648" s="59"/>
      <c r="AC1648" s="59"/>
    </row>
    <row r="1649" spans="1:29" x14ac:dyDescent="0.2">
      <c r="A1649" s="62" t="s">
        <v>4302</v>
      </c>
      <c r="B1649" s="63">
        <v>1645</v>
      </c>
      <c r="C1649" s="64">
        <v>43143</v>
      </c>
      <c r="D1649" s="62" t="s">
        <v>153</v>
      </c>
      <c r="E1649" s="62" t="s">
        <v>4303</v>
      </c>
      <c r="F1649" s="62" t="s">
        <v>137</v>
      </c>
      <c r="G1649" s="64">
        <v>43153</v>
      </c>
      <c r="H1649" s="62" t="s">
        <v>4304</v>
      </c>
      <c r="I1649" s="59"/>
      <c r="J1649" s="59"/>
      <c r="K1649" s="59"/>
      <c r="L1649" s="59"/>
      <c r="M1649" s="59"/>
      <c r="N1649" s="59"/>
      <c r="O1649" s="59"/>
      <c r="P1649" s="59"/>
      <c r="Q1649" s="59"/>
      <c r="R1649" s="59"/>
      <c r="S1649" s="59"/>
      <c r="T1649" s="59"/>
      <c r="U1649" s="59"/>
      <c r="V1649" s="59"/>
      <c r="W1649" s="59"/>
      <c r="X1649" s="59"/>
      <c r="Y1649" s="59"/>
      <c r="Z1649" s="59"/>
      <c r="AA1649" s="59"/>
      <c r="AB1649" s="59"/>
      <c r="AC1649" s="59"/>
    </row>
    <row r="1650" spans="1:29" x14ac:dyDescent="0.2">
      <c r="A1650" s="62" t="s">
        <v>4305</v>
      </c>
      <c r="B1650" s="63">
        <v>1646</v>
      </c>
      <c r="C1650" s="64">
        <v>43143</v>
      </c>
      <c r="D1650" s="62" t="s">
        <v>4170</v>
      </c>
      <c r="E1650" s="62" t="s">
        <v>1253</v>
      </c>
      <c r="F1650" s="62" t="s">
        <v>161</v>
      </c>
      <c r="G1650" s="64">
        <v>43174</v>
      </c>
      <c r="H1650" s="62" t="s">
        <v>4306</v>
      </c>
      <c r="I1650" s="59"/>
      <c r="J1650" s="59"/>
      <c r="K1650" s="59"/>
      <c r="L1650" s="59"/>
      <c r="M1650" s="59"/>
      <c r="N1650" s="59"/>
      <c r="O1650" s="59"/>
      <c r="P1650" s="59"/>
      <c r="Q1650" s="59"/>
      <c r="R1650" s="59"/>
      <c r="S1650" s="59"/>
      <c r="T1650" s="59"/>
      <c r="U1650" s="59"/>
      <c r="V1650" s="59"/>
      <c r="W1650" s="59"/>
      <c r="X1650" s="59"/>
      <c r="Y1650" s="59"/>
      <c r="Z1650" s="59"/>
      <c r="AA1650" s="59"/>
      <c r="AB1650" s="59"/>
      <c r="AC1650" s="59"/>
    </row>
    <row r="1651" spans="1:29" x14ac:dyDescent="0.2">
      <c r="A1651" s="62" t="s">
        <v>4307</v>
      </c>
      <c r="B1651" s="63">
        <v>1647</v>
      </c>
      <c r="C1651" s="64">
        <v>43143</v>
      </c>
      <c r="D1651" s="62" t="s">
        <v>148</v>
      </c>
      <c r="E1651" s="62" t="s">
        <v>149</v>
      </c>
      <c r="F1651" s="62" t="s">
        <v>137</v>
      </c>
      <c r="G1651" s="64">
        <v>43145</v>
      </c>
      <c r="H1651" s="62" t="s">
        <v>4308</v>
      </c>
      <c r="I1651" s="59"/>
      <c r="J1651" s="59"/>
      <c r="K1651" s="59"/>
      <c r="L1651" s="59"/>
      <c r="M1651" s="59"/>
      <c r="N1651" s="59"/>
      <c r="O1651" s="59"/>
      <c r="P1651" s="59"/>
      <c r="Q1651" s="59"/>
      <c r="R1651" s="59"/>
      <c r="S1651" s="59"/>
      <c r="T1651" s="59"/>
      <c r="U1651" s="59"/>
      <c r="V1651" s="59"/>
      <c r="W1651" s="59"/>
      <c r="X1651" s="59"/>
      <c r="Y1651" s="59"/>
      <c r="Z1651" s="59"/>
      <c r="AA1651" s="59"/>
      <c r="AB1651" s="59"/>
      <c r="AC1651" s="59"/>
    </row>
    <row r="1652" spans="1:29" x14ac:dyDescent="0.2">
      <c r="A1652" s="62" t="s">
        <v>4309</v>
      </c>
      <c r="B1652" s="63">
        <v>1648</v>
      </c>
      <c r="C1652" s="64">
        <v>43143</v>
      </c>
      <c r="D1652" s="62" t="s">
        <v>249</v>
      </c>
      <c r="E1652" s="62" t="s">
        <v>149</v>
      </c>
      <c r="F1652" s="62" t="s">
        <v>137</v>
      </c>
      <c r="G1652" s="64">
        <v>43150</v>
      </c>
      <c r="H1652" s="62" t="s">
        <v>4310</v>
      </c>
      <c r="I1652" s="59"/>
      <c r="J1652" s="59"/>
      <c r="K1652" s="59"/>
      <c r="L1652" s="59"/>
      <c r="M1652" s="59"/>
      <c r="N1652" s="59"/>
      <c r="O1652" s="59"/>
      <c r="P1652" s="59"/>
      <c r="Q1652" s="59"/>
      <c r="R1652" s="59"/>
      <c r="S1652" s="59"/>
      <c r="T1652" s="59"/>
      <c r="U1652" s="59"/>
      <c r="V1652" s="59"/>
      <c r="W1652" s="59"/>
      <c r="X1652" s="59"/>
      <c r="Y1652" s="59"/>
      <c r="Z1652" s="59"/>
      <c r="AA1652" s="59"/>
      <c r="AB1652" s="59"/>
      <c r="AC1652" s="59"/>
    </row>
    <row r="1653" spans="1:29" x14ac:dyDescent="0.2">
      <c r="A1653" s="62" t="s">
        <v>4311</v>
      </c>
      <c r="B1653" s="63">
        <v>1649</v>
      </c>
      <c r="C1653" s="64">
        <v>43143</v>
      </c>
      <c r="D1653" s="62" t="s">
        <v>249</v>
      </c>
      <c r="E1653" s="62" t="s">
        <v>149</v>
      </c>
      <c r="F1653" s="62" t="s">
        <v>137</v>
      </c>
      <c r="G1653" s="64">
        <v>43147</v>
      </c>
      <c r="H1653" s="62" t="s">
        <v>4312</v>
      </c>
      <c r="I1653" s="59"/>
      <c r="J1653" s="59"/>
      <c r="K1653" s="59"/>
      <c r="L1653" s="59"/>
      <c r="M1653" s="59"/>
      <c r="N1653" s="59"/>
      <c r="O1653" s="59"/>
      <c r="P1653" s="59"/>
      <c r="Q1653" s="59"/>
      <c r="R1653" s="59"/>
      <c r="S1653" s="59"/>
      <c r="T1653" s="59"/>
      <c r="U1653" s="59"/>
      <c r="V1653" s="59"/>
      <c r="W1653" s="59"/>
      <c r="X1653" s="59"/>
      <c r="Y1653" s="59"/>
      <c r="Z1653" s="59"/>
      <c r="AA1653" s="59"/>
      <c r="AB1653" s="59"/>
      <c r="AC1653" s="59"/>
    </row>
    <row r="1654" spans="1:29" x14ac:dyDescent="0.2">
      <c r="A1654" s="62" t="s">
        <v>4313</v>
      </c>
      <c r="B1654" s="63">
        <v>1650</v>
      </c>
      <c r="C1654" s="64">
        <v>43143</v>
      </c>
      <c r="D1654" s="62" t="s">
        <v>249</v>
      </c>
      <c r="E1654" s="62" t="s">
        <v>149</v>
      </c>
      <c r="F1654" s="62" t="s">
        <v>137</v>
      </c>
      <c r="G1654" s="64">
        <v>43147</v>
      </c>
      <c r="H1654" s="62" t="s">
        <v>4314</v>
      </c>
      <c r="I1654" s="59"/>
      <c r="J1654" s="59"/>
      <c r="K1654" s="59"/>
      <c r="L1654" s="59"/>
      <c r="M1654" s="59"/>
      <c r="N1654" s="59"/>
      <c r="O1654" s="59"/>
      <c r="P1654" s="59"/>
      <c r="Q1654" s="59"/>
      <c r="R1654" s="59"/>
      <c r="S1654" s="59"/>
      <c r="T1654" s="59"/>
      <c r="U1654" s="59"/>
      <c r="V1654" s="59"/>
      <c r="W1654" s="59"/>
      <c r="X1654" s="59"/>
      <c r="Y1654" s="59"/>
      <c r="Z1654" s="59"/>
      <c r="AA1654" s="59"/>
      <c r="AB1654" s="59"/>
      <c r="AC1654" s="59"/>
    </row>
    <row r="1655" spans="1:29" x14ac:dyDescent="0.2">
      <c r="A1655" s="62" t="s">
        <v>4315</v>
      </c>
      <c r="B1655" s="63">
        <v>1651</v>
      </c>
      <c r="C1655" s="64">
        <v>43143</v>
      </c>
      <c r="D1655" s="62" t="s">
        <v>249</v>
      </c>
      <c r="E1655" s="62" t="s">
        <v>149</v>
      </c>
      <c r="F1655" s="62" t="s">
        <v>137</v>
      </c>
      <c r="G1655" s="64">
        <v>43147</v>
      </c>
      <c r="H1655" s="62" t="s">
        <v>4316</v>
      </c>
      <c r="I1655" s="59"/>
      <c r="J1655" s="59"/>
      <c r="K1655" s="59"/>
      <c r="L1655" s="59"/>
      <c r="M1655" s="59"/>
      <c r="N1655" s="59"/>
      <c r="O1655" s="59"/>
      <c r="P1655" s="59"/>
      <c r="Q1655" s="59"/>
      <c r="R1655" s="59"/>
      <c r="S1655" s="59"/>
      <c r="T1655" s="59"/>
      <c r="U1655" s="59"/>
      <c r="V1655" s="59"/>
      <c r="W1655" s="59"/>
      <c r="X1655" s="59"/>
      <c r="Y1655" s="59"/>
      <c r="Z1655" s="59"/>
      <c r="AA1655" s="59"/>
      <c r="AB1655" s="59"/>
      <c r="AC1655" s="59"/>
    </row>
    <row r="1656" spans="1:29" x14ac:dyDescent="0.2">
      <c r="A1656" s="62" t="s">
        <v>4317</v>
      </c>
      <c r="B1656" s="63">
        <v>1652</v>
      </c>
      <c r="C1656" s="64">
        <v>43143</v>
      </c>
      <c r="D1656" s="62" t="s">
        <v>249</v>
      </c>
      <c r="E1656" s="62" t="s">
        <v>149</v>
      </c>
      <c r="F1656" s="62" t="s">
        <v>137</v>
      </c>
      <c r="G1656" s="64">
        <v>43150</v>
      </c>
      <c r="H1656" s="62" t="s">
        <v>4318</v>
      </c>
      <c r="I1656" s="59"/>
      <c r="J1656" s="59"/>
      <c r="K1656" s="59"/>
      <c r="L1656" s="59"/>
      <c r="M1656" s="59"/>
      <c r="N1656" s="59"/>
      <c r="O1656" s="59"/>
      <c r="P1656" s="59"/>
      <c r="Q1656" s="59"/>
      <c r="R1656" s="59"/>
      <c r="S1656" s="59"/>
      <c r="T1656" s="59"/>
      <c r="U1656" s="59"/>
      <c r="V1656" s="59"/>
      <c r="W1656" s="59"/>
      <c r="X1656" s="59"/>
      <c r="Y1656" s="59"/>
      <c r="Z1656" s="59"/>
      <c r="AA1656" s="59"/>
      <c r="AB1656" s="59"/>
      <c r="AC1656" s="59"/>
    </row>
    <row r="1657" spans="1:29" x14ac:dyDescent="0.2">
      <c r="A1657" s="62" t="s">
        <v>4319</v>
      </c>
      <c r="B1657" s="63">
        <v>1653</v>
      </c>
      <c r="C1657" s="64">
        <v>43143</v>
      </c>
      <c r="D1657" s="62" t="s">
        <v>249</v>
      </c>
      <c r="E1657" s="62" t="s">
        <v>149</v>
      </c>
      <c r="F1657" s="62" t="s">
        <v>137</v>
      </c>
      <c r="G1657" s="64">
        <v>43147</v>
      </c>
      <c r="H1657" s="62" t="s">
        <v>4320</v>
      </c>
      <c r="I1657" s="59"/>
      <c r="J1657" s="59"/>
      <c r="K1657" s="59"/>
      <c r="L1657" s="59"/>
      <c r="M1657" s="59"/>
      <c r="N1657" s="59"/>
      <c r="O1657" s="59"/>
      <c r="P1657" s="59"/>
      <c r="Q1657" s="59"/>
      <c r="R1657" s="59"/>
      <c r="S1657" s="59"/>
      <c r="T1657" s="59"/>
      <c r="U1657" s="59"/>
      <c r="V1657" s="59"/>
      <c r="W1657" s="59"/>
      <c r="X1657" s="59"/>
      <c r="Y1657" s="59"/>
      <c r="Z1657" s="59"/>
      <c r="AA1657" s="59"/>
      <c r="AB1657" s="59"/>
      <c r="AC1657" s="59"/>
    </row>
    <row r="1658" spans="1:29" x14ac:dyDescent="0.2">
      <c r="A1658" s="62" t="s">
        <v>4321</v>
      </c>
      <c r="B1658" s="63">
        <v>1654</v>
      </c>
      <c r="C1658" s="64">
        <v>43143</v>
      </c>
      <c r="D1658" s="62" t="s">
        <v>1138</v>
      </c>
      <c r="E1658" s="62" t="s">
        <v>2239</v>
      </c>
      <c r="F1658" s="62" t="s">
        <v>137</v>
      </c>
      <c r="G1658" s="64">
        <v>43146</v>
      </c>
      <c r="H1658" s="62" t="s">
        <v>4322</v>
      </c>
      <c r="I1658" s="59"/>
      <c r="J1658" s="59"/>
      <c r="K1658" s="59"/>
      <c r="L1658" s="59"/>
      <c r="M1658" s="59"/>
      <c r="N1658" s="59"/>
      <c r="O1658" s="59"/>
      <c r="P1658" s="59"/>
      <c r="Q1658" s="59"/>
      <c r="R1658" s="59"/>
      <c r="S1658" s="59"/>
      <c r="T1658" s="59"/>
      <c r="U1658" s="59"/>
      <c r="V1658" s="59"/>
      <c r="W1658" s="59"/>
      <c r="X1658" s="59"/>
      <c r="Y1658" s="59"/>
      <c r="Z1658" s="59"/>
      <c r="AA1658" s="59"/>
      <c r="AB1658" s="59"/>
      <c r="AC1658" s="59"/>
    </row>
    <row r="1659" spans="1:29" x14ac:dyDescent="0.2">
      <c r="A1659" s="62" t="s">
        <v>4323</v>
      </c>
      <c r="B1659" s="63">
        <v>1655</v>
      </c>
      <c r="C1659" s="64">
        <v>43143</v>
      </c>
      <c r="D1659" s="62" t="s">
        <v>1138</v>
      </c>
      <c r="E1659" s="62" t="s">
        <v>2239</v>
      </c>
      <c r="F1659" s="62" t="s">
        <v>137</v>
      </c>
      <c r="G1659" s="64">
        <v>43146</v>
      </c>
      <c r="H1659" s="62" t="s">
        <v>4322</v>
      </c>
      <c r="I1659" s="59"/>
      <c r="J1659" s="59"/>
      <c r="K1659" s="59"/>
      <c r="L1659" s="59"/>
      <c r="M1659" s="59"/>
      <c r="N1659" s="59"/>
      <c r="O1659" s="59"/>
      <c r="P1659" s="59"/>
      <c r="Q1659" s="59"/>
      <c r="R1659" s="59"/>
      <c r="S1659" s="59"/>
      <c r="T1659" s="59"/>
      <c r="U1659" s="59"/>
      <c r="V1659" s="59"/>
      <c r="W1659" s="59"/>
      <c r="X1659" s="59"/>
      <c r="Y1659" s="59"/>
      <c r="Z1659" s="59"/>
      <c r="AA1659" s="59"/>
      <c r="AB1659" s="59"/>
      <c r="AC1659" s="59"/>
    </row>
    <row r="1660" spans="1:29" x14ac:dyDescent="0.2">
      <c r="A1660" s="62" t="s">
        <v>4324</v>
      </c>
      <c r="B1660" s="63">
        <v>1656</v>
      </c>
      <c r="C1660" s="64">
        <v>43143</v>
      </c>
      <c r="D1660" s="62" t="s">
        <v>4325</v>
      </c>
      <c r="E1660" s="62" t="s">
        <v>4326</v>
      </c>
      <c r="F1660" s="62" t="s">
        <v>137</v>
      </c>
      <c r="G1660" s="64">
        <v>43168</v>
      </c>
      <c r="H1660" s="62" t="s">
        <v>4327</v>
      </c>
      <c r="I1660" s="59"/>
      <c r="J1660" s="59"/>
      <c r="K1660" s="59"/>
      <c r="L1660" s="59"/>
      <c r="M1660" s="59"/>
      <c r="N1660" s="59"/>
      <c r="O1660" s="59"/>
      <c r="P1660" s="59"/>
      <c r="Q1660" s="59"/>
      <c r="R1660" s="59"/>
      <c r="S1660" s="59"/>
      <c r="T1660" s="59"/>
      <c r="U1660" s="59"/>
      <c r="V1660" s="59"/>
      <c r="W1660" s="59"/>
      <c r="X1660" s="59"/>
      <c r="Y1660" s="59"/>
      <c r="Z1660" s="59"/>
      <c r="AA1660" s="59"/>
      <c r="AB1660" s="59"/>
      <c r="AC1660" s="59"/>
    </row>
    <row r="1661" spans="1:29" x14ac:dyDescent="0.2">
      <c r="A1661" s="62" t="s">
        <v>4328</v>
      </c>
      <c r="B1661" s="63">
        <v>1657</v>
      </c>
      <c r="C1661" s="64">
        <v>43143</v>
      </c>
      <c r="D1661" s="62" t="s">
        <v>249</v>
      </c>
      <c r="E1661" s="62" t="s">
        <v>149</v>
      </c>
      <c r="F1661" s="62" t="s">
        <v>137</v>
      </c>
      <c r="G1661" s="64">
        <v>43147</v>
      </c>
      <c r="H1661" s="62" t="s">
        <v>4329</v>
      </c>
      <c r="I1661" s="59"/>
      <c r="J1661" s="59"/>
      <c r="K1661" s="59"/>
      <c r="L1661" s="59"/>
      <c r="M1661" s="59"/>
      <c r="N1661" s="59"/>
      <c r="O1661" s="59"/>
      <c r="P1661" s="59"/>
      <c r="Q1661" s="59"/>
      <c r="R1661" s="59"/>
      <c r="S1661" s="59"/>
      <c r="T1661" s="59"/>
      <c r="U1661" s="59"/>
      <c r="V1661" s="59"/>
      <c r="W1661" s="59"/>
      <c r="X1661" s="59"/>
      <c r="Y1661" s="59"/>
      <c r="Z1661" s="59"/>
      <c r="AA1661" s="59"/>
      <c r="AB1661" s="59"/>
      <c r="AC1661" s="59"/>
    </row>
    <row r="1662" spans="1:29" x14ac:dyDescent="0.2">
      <c r="A1662" s="62" t="s">
        <v>4330</v>
      </c>
      <c r="B1662" s="63">
        <v>1658</v>
      </c>
      <c r="C1662" s="64">
        <v>43143</v>
      </c>
      <c r="D1662" s="62" t="s">
        <v>930</v>
      </c>
      <c r="E1662" s="62" t="s">
        <v>149</v>
      </c>
      <c r="F1662" s="62" t="s">
        <v>137</v>
      </c>
      <c r="G1662" s="64">
        <v>43150</v>
      </c>
      <c r="H1662" s="62" t="s">
        <v>4331</v>
      </c>
      <c r="I1662" s="59"/>
      <c r="J1662" s="59"/>
      <c r="K1662" s="59"/>
      <c r="L1662" s="59"/>
      <c r="M1662" s="59"/>
      <c r="N1662" s="59"/>
      <c r="O1662" s="59"/>
      <c r="P1662" s="59"/>
      <c r="Q1662" s="59"/>
      <c r="R1662" s="59"/>
      <c r="S1662" s="59"/>
      <c r="T1662" s="59"/>
      <c r="U1662" s="59"/>
      <c r="V1662" s="59"/>
      <c r="W1662" s="59"/>
      <c r="X1662" s="59"/>
      <c r="Y1662" s="59"/>
      <c r="Z1662" s="59"/>
      <c r="AA1662" s="59"/>
      <c r="AB1662" s="59"/>
      <c r="AC1662" s="59"/>
    </row>
    <row r="1663" spans="1:29" x14ac:dyDescent="0.2">
      <c r="A1663" s="62" t="s">
        <v>4332</v>
      </c>
      <c r="B1663" s="63">
        <v>1659</v>
      </c>
      <c r="C1663" s="64">
        <v>43143</v>
      </c>
      <c r="D1663" s="62" t="s">
        <v>4333</v>
      </c>
      <c r="E1663" s="62" t="s">
        <v>4334</v>
      </c>
      <c r="F1663" s="62" t="s">
        <v>1521</v>
      </c>
      <c r="G1663" s="64">
        <v>43154</v>
      </c>
      <c r="H1663" s="62" t="s">
        <v>4335</v>
      </c>
      <c r="I1663" s="59"/>
      <c r="J1663" s="59"/>
      <c r="K1663" s="59"/>
      <c r="L1663" s="59"/>
      <c r="M1663" s="59"/>
      <c r="N1663" s="59"/>
      <c r="O1663" s="59"/>
      <c r="P1663" s="59"/>
      <c r="Q1663" s="59"/>
      <c r="R1663" s="59"/>
      <c r="S1663" s="59"/>
      <c r="T1663" s="59"/>
      <c r="U1663" s="59"/>
      <c r="V1663" s="59"/>
      <c r="W1663" s="59"/>
      <c r="X1663" s="59"/>
      <c r="Y1663" s="59"/>
      <c r="Z1663" s="59"/>
      <c r="AA1663" s="59"/>
      <c r="AB1663" s="59"/>
      <c r="AC1663" s="59"/>
    </row>
    <row r="1664" spans="1:29" x14ac:dyDescent="0.2">
      <c r="A1664" s="62" t="s">
        <v>4336</v>
      </c>
      <c r="B1664" s="63">
        <v>1660</v>
      </c>
      <c r="C1664" s="64">
        <v>43143</v>
      </c>
      <c r="D1664" s="62" t="s">
        <v>4337</v>
      </c>
      <c r="E1664" s="62" t="s">
        <v>1895</v>
      </c>
      <c r="F1664" s="62" t="s">
        <v>137</v>
      </c>
      <c r="G1664" s="64">
        <v>43150</v>
      </c>
      <c r="H1664" s="62" t="s">
        <v>4338</v>
      </c>
      <c r="I1664" s="59"/>
      <c r="J1664" s="59"/>
      <c r="K1664" s="59"/>
      <c r="L1664" s="59"/>
      <c r="M1664" s="59"/>
      <c r="N1664" s="59"/>
      <c r="O1664" s="59"/>
      <c r="P1664" s="59"/>
      <c r="Q1664" s="59"/>
      <c r="R1664" s="59"/>
      <c r="S1664" s="59"/>
      <c r="T1664" s="59"/>
      <c r="U1664" s="59"/>
      <c r="V1664" s="59"/>
      <c r="W1664" s="59"/>
      <c r="X1664" s="59"/>
      <c r="Y1664" s="59"/>
      <c r="Z1664" s="59"/>
      <c r="AA1664" s="59"/>
      <c r="AB1664" s="59"/>
      <c r="AC1664" s="59"/>
    </row>
    <row r="1665" spans="1:29" x14ac:dyDescent="0.2">
      <c r="A1665" s="62" t="s">
        <v>4339</v>
      </c>
      <c r="B1665" s="63">
        <v>1661</v>
      </c>
      <c r="C1665" s="64">
        <v>43143</v>
      </c>
      <c r="D1665" s="62" t="s">
        <v>4340</v>
      </c>
      <c r="E1665" s="62" t="s">
        <v>1895</v>
      </c>
      <c r="F1665" s="62" t="s">
        <v>137</v>
      </c>
      <c r="G1665" s="64">
        <v>43145</v>
      </c>
      <c r="H1665" s="62" t="s">
        <v>4341</v>
      </c>
      <c r="I1665" s="59"/>
      <c r="J1665" s="59"/>
      <c r="K1665" s="59"/>
      <c r="L1665" s="59"/>
      <c r="M1665" s="59"/>
      <c r="N1665" s="59"/>
      <c r="O1665" s="59"/>
      <c r="P1665" s="59"/>
      <c r="Q1665" s="59"/>
      <c r="R1665" s="59"/>
      <c r="S1665" s="59"/>
      <c r="T1665" s="59"/>
      <c r="U1665" s="59"/>
      <c r="V1665" s="59"/>
      <c r="W1665" s="59"/>
      <c r="X1665" s="59"/>
      <c r="Y1665" s="59"/>
      <c r="Z1665" s="59"/>
      <c r="AA1665" s="59"/>
      <c r="AB1665" s="59"/>
      <c r="AC1665" s="59"/>
    </row>
    <row r="1666" spans="1:29" x14ac:dyDescent="0.2">
      <c r="A1666" s="62" t="s">
        <v>4342</v>
      </c>
      <c r="B1666" s="63">
        <v>1662</v>
      </c>
      <c r="C1666" s="64">
        <v>43143</v>
      </c>
      <c r="D1666" s="62" t="s">
        <v>4343</v>
      </c>
      <c r="E1666" s="62" t="s">
        <v>4344</v>
      </c>
      <c r="F1666" s="62" t="s">
        <v>137</v>
      </c>
      <c r="G1666" s="64">
        <v>43161</v>
      </c>
      <c r="H1666" s="62" t="s">
        <v>4345</v>
      </c>
      <c r="I1666" s="59"/>
      <c r="J1666" s="59"/>
      <c r="K1666" s="59"/>
      <c r="L1666" s="59"/>
      <c r="M1666" s="59"/>
      <c r="N1666" s="59"/>
      <c r="O1666" s="59"/>
      <c r="P1666" s="59"/>
      <c r="Q1666" s="59"/>
      <c r="R1666" s="59"/>
      <c r="S1666" s="59"/>
      <c r="T1666" s="59"/>
      <c r="U1666" s="59"/>
      <c r="V1666" s="59"/>
      <c r="W1666" s="59"/>
      <c r="X1666" s="59"/>
      <c r="Y1666" s="59"/>
      <c r="Z1666" s="59"/>
      <c r="AA1666" s="59"/>
      <c r="AB1666" s="59"/>
      <c r="AC1666" s="59"/>
    </row>
    <row r="1667" spans="1:29" x14ac:dyDescent="0.2">
      <c r="A1667" s="62" t="s">
        <v>4346</v>
      </c>
      <c r="B1667" s="63">
        <v>1663</v>
      </c>
      <c r="C1667" s="64">
        <v>43143</v>
      </c>
      <c r="D1667" s="62" t="s">
        <v>930</v>
      </c>
      <c r="E1667" s="62" t="s">
        <v>4347</v>
      </c>
      <c r="F1667" s="62" t="s">
        <v>137</v>
      </c>
      <c r="G1667" s="64">
        <v>43150</v>
      </c>
      <c r="H1667" s="62" t="s">
        <v>4348</v>
      </c>
      <c r="I1667" s="59"/>
      <c r="J1667" s="59"/>
      <c r="K1667" s="59"/>
      <c r="L1667" s="59"/>
      <c r="M1667" s="59"/>
      <c r="N1667" s="59"/>
      <c r="O1667" s="59"/>
      <c r="P1667" s="59"/>
      <c r="Q1667" s="59"/>
      <c r="R1667" s="59"/>
      <c r="S1667" s="59"/>
      <c r="T1667" s="59"/>
      <c r="U1667" s="59"/>
      <c r="V1667" s="59"/>
      <c r="W1667" s="59"/>
      <c r="X1667" s="59"/>
      <c r="Y1667" s="59"/>
      <c r="Z1667" s="59"/>
      <c r="AA1667" s="59"/>
      <c r="AB1667" s="59"/>
      <c r="AC1667" s="59"/>
    </row>
    <row r="1668" spans="1:29" x14ac:dyDescent="0.2">
      <c r="A1668" s="62" t="s">
        <v>4349</v>
      </c>
      <c r="B1668" s="63">
        <v>1664</v>
      </c>
      <c r="C1668" s="64">
        <v>43143</v>
      </c>
      <c r="D1668" s="62" t="s">
        <v>4350</v>
      </c>
      <c r="E1668" s="62" t="s">
        <v>3200</v>
      </c>
      <c r="F1668" s="62" t="s">
        <v>137</v>
      </c>
      <c r="G1668" s="64">
        <v>43151</v>
      </c>
      <c r="H1668" s="62" t="s">
        <v>4351</v>
      </c>
      <c r="I1668" s="59"/>
      <c r="J1668" s="59"/>
      <c r="K1668" s="59"/>
      <c r="L1668" s="59"/>
      <c r="M1668" s="59"/>
      <c r="N1668" s="59"/>
      <c r="O1668" s="59"/>
      <c r="P1668" s="59"/>
      <c r="Q1668" s="59"/>
      <c r="R1668" s="59"/>
      <c r="S1668" s="59"/>
      <c r="T1668" s="59"/>
      <c r="U1668" s="59"/>
      <c r="V1668" s="59"/>
      <c r="W1668" s="59"/>
      <c r="X1668" s="59"/>
      <c r="Y1668" s="59"/>
      <c r="Z1668" s="59"/>
      <c r="AA1668" s="59"/>
      <c r="AB1668" s="59"/>
      <c r="AC1668" s="59"/>
    </row>
    <row r="1669" spans="1:29" x14ac:dyDescent="0.2">
      <c r="A1669" s="62" t="s">
        <v>4352</v>
      </c>
      <c r="B1669" s="63">
        <v>1665</v>
      </c>
      <c r="C1669" s="64">
        <v>43143</v>
      </c>
      <c r="D1669" s="62" t="s">
        <v>4353</v>
      </c>
      <c r="E1669" s="62" t="s">
        <v>1895</v>
      </c>
      <c r="F1669" s="62" t="s">
        <v>137</v>
      </c>
      <c r="G1669" s="64">
        <v>43157</v>
      </c>
      <c r="H1669" s="62" t="s">
        <v>4354</v>
      </c>
      <c r="I1669" s="59"/>
      <c r="J1669" s="59"/>
      <c r="K1669" s="59"/>
      <c r="L1669" s="59"/>
      <c r="M1669" s="59"/>
      <c r="N1669" s="59"/>
      <c r="O1669" s="59"/>
      <c r="P1669" s="59"/>
      <c r="Q1669" s="59"/>
      <c r="R1669" s="59"/>
      <c r="S1669" s="59"/>
      <c r="T1669" s="59"/>
      <c r="U1669" s="59"/>
      <c r="V1669" s="59"/>
      <c r="W1669" s="59"/>
      <c r="X1669" s="59"/>
      <c r="Y1669" s="59"/>
      <c r="Z1669" s="59"/>
      <c r="AA1669" s="59"/>
      <c r="AB1669" s="59"/>
      <c r="AC1669" s="59"/>
    </row>
    <row r="1670" spans="1:29" x14ac:dyDescent="0.2">
      <c r="A1670" s="62" t="s">
        <v>4355</v>
      </c>
      <c r="B1670" s="63">
        <v>1666</v>
      </c>
      <c r="C1670" s="64">
        <v>43144</v>
      </c>
      <c r="D1670" s="62" t="s">
        <v>4356</v>
      </c>
      <c r="E1670" s="62" t="s">
        <v>149</v>
      </c>
      <c r="F1670" s="62" t="s">
        <v>137</v>
      </c>
      <c r="G1670" s="64">
        <v>43152</v>
      </c>
      <c r="H1670" s="62" t="s">
        <v>4357</v>
      </c>
      <c r="I1670" s="59"/>
      <c r="J1670" s="59"/>
      <c r="K1670" s="59"/>
      <c r="L1670" s="59"/>
      <c r="M1670" s="59"/>
      <c r="N1670" s="59"/>
      <c r="O1670" s="59"/>
      <c r="P1670" s="59"/>
      <c r="Q1670" s="59"/>
      <c r="R1670" s="59"/>
      <c r="S1670" s="59"/>
      <c r="T1670" s="59"/>
      <c r="U1670" s="59"/>
      <c r="V1670" s="59"/>
      <c r="W1670" s="59"/>
      <c r="X1670" s="59"/>
      <c r="Y1670" s="59"/>
      <c r="Z1670" s="59"/>
      <c r="AA1670" s="59"/>
      <c r="AB1670" s="59"/>
      <c r="AC1670" s="59"/>
    </row>
    <row r="1671" spans="1:29" x14ac:dyDescent="0.2">
      <c r="A1671" s="62" t="s">
        <v>4358</v>
      </c>
      <c r="B1671" s="63">
        <v>1667</v>
      </c>
      <c r="C1671" s="64">
        <v>43144</v>
      </c>
      <c r="D1671" s="62" t="s">
        <v>4359</v>
      </c>
      <c r="E1671" s="62" t="s">
        <v>160</v>
      </c>
      <c r="F1671" s="62" t="s">
        <v>161</v>
      </c>
      <c r="G1671" s="64">
        <v>43209</v>
      </c>
      <c r="H1671" s="62" t="s">
        <v>4360</v>
      </c>
      <c r="I1671" s="59"/>
      <c r="J1671" s="59"/>
      <c r="K1671" s="59"/>
      <c r="L1671" s="59"/>
      <c r="M1671" s="59"/>
      <c r="N1671" s="59"/>
      <c r="O1671" s="59"/>
      <c r="P1671" s="59"/>
      <c r="Q1671" s="59"/>
      <c r="R1671" s="59"/>
      <c r="S1671" s="59"/>
      <c r="T1671" s="59"/>
      <c r="U1671" s="59"/>
      <c r="V1671" s="59"/>
      <c r="W1671" s="59"/>
      <c r="X1671" s="59"/>
      <c r="Y1671" s="59"/>
      <c r="Z1671" s="59"/>
      <c r="AA1671" s="59"/>
      <c r="AB1671" s="59"/>
      <c r="AC1671" s="59"/>
    </row>
    <row r="1672" spans="1:29" x14ac:dyDescent="0.2">
      <c r="A1672" s="62" t="s">
        <v>4361</v>
      </c>
      <c r="B1672" s="63">
        <v>1668</v>
      </c>
      <c r="C1672" s="64">
        <v>43144</v>
      </c>
      <c r="D1672" s="62" t="s">
        <v>4362</v>
      </c>
      <c r="E1672" s="62" t="s">
        <v>160</v>
      </c>
      <c r="F1672" s="62" t="s">
        <v>161</v>
      </c>
      <c r="G1672" s="64">
        <v>43284</v>
      </c>
      <c r="H1672" s="62" t="s">
        <v>4363</v>
      </c>
      <c r="I1672" s="59"/>
      <c r="J1672" s="59"/>
      <c r="K1672" s="59"/>
      <c r="L1672" s="59"/>
      <c r="M1672" s="59"/>
      <c r="N1672" s="59"/>
      <c r="O1672" s="59"/>
      <c r="P1672" s="59"/>
      <c r="Q1672" s="59"/>
      <c r="R1672" s="59"/>
      <c r="S1672" s="59"/>
      <c r="T1672" s="59"/>
      <c r="U1672" s="59"/>
      <c r="V1672" s="59"/>
      <c r="W1672" s="59"/>
      <c r="X1672" s="59"/>
      <c r="Y1672" s="59"/>
      <c r="Z1672" s="59"/>
      <c r="AA1672" s="59"/>
      <c r="AB1672" s="59"/>
      <c r="AC1672" s="59"/>
    </row>
    <row r="1673" spans="1:29" x14ac:dyDescent="0.2">
      <c r="A1673" s="62" t="s">
        <v>4364</v>
      </c>
      <c r="B1673" s="63">
        <v>1669</v>
      </c>
      <c r="C1673" s="64">
        <v>43144</v>
      </c>
      <c r="D1673" s="62" t="s">
        <v>4365</v>
      </c>
      <c r="E1673" s="62" t="s">
        <v>160</v>
      </c>
      <c r="F1673" s="62" t="s">
        <v>161</v>
      </c>
      <c r="G1673" s="64">
        <v>43260</v>
      </c>
      <c r="H1673" s="62" t="s">
        <v>4366</v>
      </c>
      <c r="I1673" s="59"/>
      <c r="J1673" s="59"/>
      <c r="K1673" s="59"/>
      <c r="L1673" s="59"/>
      <c r="M1673" s="59"/>
      <c r="N1673" s="59"/>
      <c r="O1673" s="59"/>
      <c r="P1673" s="59"/>
      <c r="Q1673" s="59"/>
      <c r="R1673" s="59"/>
      <c r="S1673" s="59"/>
      <c r="T1673" s="59"/>
      <c r="U1673" s="59"/>
      <c r="V1673" s="59"/>
      <c r="W1673" s="59"/>
      <c r="X1673" s="59"/>
      <c r="Y1673" s="59"/>
      <c r="Z1673" s="59"/>
      <c r="AA1673" s="59"/>
      <c r="AB1673" s="59"/>
      <c r="AC1673" s="59"/>
    </row>
    <row r="1674" spans="1:29" x14ac:dyDescent="0.2">
      <c r="A1674" s="62" t="s">
        <v>4367</v>
      </c>
      <c r="B1674" s="63">
        <v>1670</v>
      </c>
      <c r="C1674" s="64">
        <v>43144</v>
      </c>
      <c r="D1674" s="62" t="s">
        <v>4368</v>
      </c>
      <c r="E1674" s="62" t="s">
        <v>160</v>
      </c>
      <c r="F1674" s="62" t="s">
        <v>161</v>
      </c>
      <c r="G1674" s="64">
        <v>43260</v>
      </c>
      <c r="H1674" s="62" t="s">
        <v>4369</v>
      </c>
      <c r="I1674" s="59"/>
      <c r="J1674" s="59"/>
      <c r="K1674" s="59"/>
      <c r="L1674" s="59"/>
      <c r="M1674" s="59"/>
      <c r="N1674" s="59"/>
      <c r="O1674" s="59"/>
      <c r="P1674" s="59"/>
      <c r="Q1674" s="59"/>
      <c r="R1674" s="59"/>
      <c r="S1674" s="59"/>
      <c r="T1674" s="59"/>
      <c r="U1674" s="59"/>
      <c r="V1674" s="59"/>
      <c r="W1674" s="59"/>
      <c r="X1674" s="59"/>
      <c r="Y1674" s="59"/>
      <c r="Z1674" s="59"/>
      <c r="AA1674" s="59"/>
      <c r="AB1674" s="59"/>
      <c r="AC1674" s="59"/>
    </row>
    <row r="1675" spans="1:29" x14ac:dyDescent="0.2">
      <c r="A1675" s="62" t="s">
        <v>4370</v>
      </c>
      <c r="B1675" s="63">
        <v>1671</v>
      </c>
      <c r="C1675" s="64">
        <v>43144</v>
      </c>
      <c r="D1675" s="62" t="s">
        <v>4371</v>
      </c>
      <c r="E1675" s="62" t="s">
        <v>927</v>
      </c>
      <c r="F1675" s="62" t="s">
        <v>137</v>
      </c>
      <c r="G1675" s="64">
        <v>43144</v>
      </c>
      <c r="H1675" s="62" t="s">
        <v>4372</v>
      </c>
      <c r="I1675" s="59"/>
      <c r="J1675" s="59"/>
      <c r="K1675" s="59"/>
      <c r="L1675" s="59"/>
      <c r="M1675" s="59"/>
      <c r="N1675" s="59"/>
      <c r="O1675" s="59"/>
      <c r="P1675" s="59"/>
      <c r="Q1675" s="59"/>
      <c r="R1675" s="59"/>
      <c r="S1675" s="59"/>
      <c r="T1675" s="59"/>
      <c r="U1675" s="59"/>
      <c r="V1675" s="59"/>
      <c r="W1675" s="59"/>
      <c r="X1675" s="59"/>
      <c r="Y1675" s="59"/>
      <c r="Z1675" s="59"/>
      <c r="AA1675" s="59"/>
      <c r="AB1675" s="59"/>
      <c r="AC1675" s="59"/>
    </row>
    <row r="1676" spans="1:29" x14ac:dyDescent="0.2">
      <c r="A1676" s="62" t="s">
        <v>4373</v>
      </c>
      <c r="B1676" s="63">
        <v>1672</v>
      </c>
      <c r="C1676" s="64">
        <v>43144</v>
      </c>
      <c r="D1676" s="62" t="s">
        <v>1169</v>
      </c>
      <c r="E1676" s="62" t="s">
        <v>4374</v>
      </c>
      <c r="F1676" s="62" t="s">
        <v>137</v>
      </c>
      <c r="G1676" s="64">
        <v>43152</v>
      </c>
      <c r="H1676" s="62" t="s">
        <v>4375</v>
      </c>
      <c r="I1676" s="59"/>
      <c r="J1676" s="59"/>
      <c r="K1676" s="59"/>
      <c r="L1676" s="59"/>
      <c r="M1676" s="59"/>
      <c r="N1676" s="59"/>
      <c r="O1676" s="59"/>
      <c r="P1676" s="59"/>
      <c r="Q1676" s="59"/>
      <c r="R1676" s="59"/>
      <c r="S1676" s="59"/>
      <c r="T1676" s="59"/>
      <c r="U1676" s="59"/>
      <c r="V1676" s="59"/>
      <c r="W1676" s="59"/>
      <c r="X1676" s="59"/>
      <c r="Y1676" s="59"/>
      <c r="Z1676" s="59"/>
      <c r="AA1676" s="59"/>
      <c r="AB1676" s="59"/>
      <c r="AC1676" s="59"/>
    </row>
    <row r="1677" spans="1:29" x14ac:dyDescent="0.2">
      <c r="A1677" s="62" t="s">
        <v>4376</v>
      </c>
      <c r="B1677" s="63">
        <v>1673</v>
      </c>
      <c r="C1677" s="64">
        <v>43144</v>
      </c>
      <c r="D1677" s="62" t="s">
        <v>4377</v>
      </c>
      <c r="E1677" s="62" t="s">
        <v>160</v>
      </c>
      <c r="F1677" s="62" t="s">
        <v>161</v>
      </c>
      <c r="G1677" s="64">
        <v>43260</v>
      </c>
      <c r="H1677" s="62" t="s">
        <v>4378</v>
      </c>
      <c r="I1677" s="59"/>
      <c r="J1677" s="59"/>
      <c r="K1677" s="59"/>
      <c r="L1677" s="59"/>
      <c r="M1677" s="59"/>
      <c r="N1677" s="59"/>
      <c r="O1677" s="59"/>
      <c r="P1677" s="59"/>
      <c r="Q1677" s="59"/>
      <c r="R1677" s="59"/>
      <c r="S1677" s="59"/>
      <c r="T1677" s="59"/>
      <c r="U1677" s="59"/>
      <c r="V1677" s="59"/>
      <c r="W1677" s="59"/>
      <c r="X1677" s="59"/>
      <c r="Y1677" s="59"/>
      <c r="Z1677" s="59"/>
      <c r="AA1677" s="59"/>
      <c r="AB1677" s="59"/>
      <c r="AC1677" s="59"/>
    </row>
    <row r="1678" spans="1:29" x14ac:dyDescent="0.2">
      <c r="A1678" s="62" t="s">
        <v>4379</v>
      </c>
      <c r="B1678" s="63">
        <v>1674</v>
      </c>
      <c r="C1678" s="64">
        <v>43144</v>
      </c>
      <c r="D1678" s="62" t="s">
        <v>4380</v>
      </c>
      <c r="E1678" s="62" t="s">
        <v>160</v>
      </c>
      <c r="F1678" s="62" t="s">
        <v>161</v>
      </c>
      <c r="G1678" s="64">
        <v>43227</v>
      </c>
      <c r="H1678" s="62" t="s">
        <v>4381</v>
      </c>
      <c r="I1678" s="59"/>
      <c r="J1678" s="59"/>
      <c r="K1678" s="59"/>
      <c r="L1678" s="59"/>
      <c r="M1678" s="59"/>
      <c r="N1678" s="59"/>
      <c r="O1678" s="59"/>
      <c r="P1678" s="59"/>
      <c r="Q1678" s="59"/>
      <c r="R1678" s="59"/>
      <c r="S1678" s="59"/>
      <c r="T1678" s="59"/>
      <c r="U1678" s="59"/>
      <c r="V1678" s="59"/>
      <c r="W1678" s="59"/>
      <c r="X1678" s="59"/>
      <c r="Y1678" s="59"/>
      <c r="Z1678" s="59"/>
      <c r="AA1678" s="59"/>
      <c r="AB1678" s="59"/>
      <c r="AC1678" s="59"/>
    </row>
    <row r="1679" spans="1:29" x14ac:dyDescent="0.2">
      <c r="A1679" s="62" t="s">
        <v>4382</v>
      </c>
      <c r="B1679" s="63">
        <v>1675</v>
      </c>
      <c r="C1679" s="64">
        <v>43144</v>
      </c>
      <c r="D1679" s="62" t="s">
        <v>4383</v>
      </c>
      <c r="E1679" s="62" t="s">
        <v>160</v>
      </c>
      <c r="F1679" s="62" t="s">
        <v>161</v>
      </c>
      <c r="G1679" s="64">
        <v>43150</v>
      </c>
      <c r="H1679" s="62" t="s">
        <v>4384</v>
      </c>
      <c r="I1679" s="59"/>
      <c r="J1679" s="59"/>
      <c r="K1679" s="59"/>
      <c r="L1679" s="59"/>
      <c r="M1679" s="59"/>
      <c r="N1679" s="59"/>
      <c r="O1679" s="59"/>
      <c r="P1679" s="59"/>
      <c r="Q1679" s="59"/>
      <c r="R1679" s="59"/>
      <c r="S1679" s="59"/>
      <c r="T1679" s="59"/>
      <c r="U1679" s="59"/>
      <c r="V1679" s="59"/>
      <c r="W1679" s="59"/>
      <c r="X1679" s="59"/>
      <c r="Y1679" s="59"/>
      <c r="Z1679" s="59"/>
      <c r="AA1679" s="59"/>
      <c r="AB1679" s="59"/>
      <c r="AC1679" s="59"/>
    </row>
    <row r="1680" spans="1:29" x14ac:dyDescent="0.2">
      <c r="A1680" s="62" t="s">
        <v>4385</v>
      </c>
      <c r="B1680" s="63">
        <v>1676</v>
      </c>
      <c r="C1680" s="64">
        <v>43144</v>
      </c>
      <c r="D1680" s="62" t="s">
        <v>4386</v>
      </c>
      <c r="E1680" s="62" t="s">
        <v>149</v>
      </c>
      <c r="F1680" s="62" t="s">
        <v>150</v>
      </c>
      <c r="G1680" s="64">
        <v>43174</v>
      </c>
      <c r="H1680" s="62" t="s">
        <v>4387</v>
      </c>
      <c r="I1680" s="59"/>
      <c r="J1680" s="59"/>
      <c r="K1680" s="59"/>
      <c r="L1680" s="59"/>
      <c r="M1680" s="59"/>
      <c r="N1680" s="59"/>
      <c r="O1680" s="59"/>
      <c r="P1680" s="59"/>
      <c r="Q1680" s="59"/>
      <c r="R1680" s="59"/>
      <c r="S1680" s="59"/>
      <c r="T1680" s="59"/>
      <c r="U1680" s="59"/>
      <c r="V1680" s="59"/>
      <c r="W1680" s="59"/>
      <c r="X1680" s="59"/>
      <c r="Y1680" s="59"/>
      <c r="Z1680" s="59"/>
      <c r="AA1680" s="59"/>
      <c r="AB1680" s="59"/>
      <c r="AC1680" s="59"/>
    </row>
    <row r="1681" spans="1:29" x14ac:dyDescent="0.2">
      <c r="A1681" s="62" t="s">
        <v>4388</v>
      </c>
      <c r="B1681" s="63">
        <v>1677</v>
      </c>
      <c r="C1681" s="64">
        <v>43144</v>
      </c>
      <c r="D1681" s="62" t="s">
        <v>4389</v>
      </c>
      <c r="E1681" s="62" t="s">
        <v>160</v>
      </c>
      <c r="F1681" s="62" t="s">
        <v>161</v>
      </c>
      <c r="G1681" s="64">
        <v>43260</v>
      </c>
      <c r="H1681" s="62" t="s">
        <v>4390</v>
      </c>
      <c r="I1681" s="59"/>
      <c r="J1681" s="59"/>
      <c r="K1681" s="59"/>
      <c r="L1681" s="59"/>
      <c r="M1681" s="59"/>
      <c r="N1681" s="59"/>
      <c r="O1681" s="59"/>
      <c r="P1681" s="59"/>
      <c r="Q1681" s="59"/>
      <c r="R1681" s="59"/>
      <c r="S1681" s="59"/>
      <c r="T1681" s="59"/>
      <c r="U1681" s="59"/>
      <c r="V1681" s="59"/>
      <c r="W1681" s="59"/>
      <c r="X1681" s="59"/>
      <c r="Y1681" s="59"/>
      <c r="Z1681" s="59"/>
      <c r="AA1681" s="59"/>
      <c r="AB1681" s="59"/>
      <c r="AC1681" s="59"/>
    </row>
    <row r="1682" spans="1:29" x14ac:dyDescent="0.2">
      <c r="A1682" s="62" t="s">
        <v>4391</v>
      </c>
      <c r="B1682" s="63">
        <v>1678</v>
      </c>
      <c r="C1682" s="64">
        <v>43144</v>
      </c>
      <c r="D1682" s="62" t="s">
        <v>4392</v>
      </c>
      <c r="E1682" s="62" t="s">
        <v>160</v>
      </c>
      <c r="F1682" s="62" t="s">
        <v>161</v>
      </c>
      <c r="G1682" s="64">
        <v>43260</v>
      </c>
      <c r="H1682" s="62" t="s">
        <v>4393</v>
      </c>
      <c r="I1682" s="59"/>
      <c r="J1682" s="59"/>
      <c r="K1682" s="59"/>
      <c r="L1682" s="59"/>
      <c r="M1682" s="59"/>
      <c r="N1682" s="59"/>
      <c r="O1682" s="59"/>
      <c r="P1682" s="59"/>
      <c r="Q1682" s="59"/>
      <c r="R1682" s="59"/>
      <c r="S1682" s="59"/>
      <c r="T1682" s="59"/>
      <c r="U1682" s="59"/>
      <c r="V1682" s="59"/>
      <c r="W1682" s="59"/>
      <c r="X1682" s="59"/>
      <c r="Y1682" s="59"/>
      <c r="Z1682" s="59"/>
      <c r="AA1682" s="59"/>
      <c r="AB1682" s="59"/>
      <c r="AC1682" s="59"/>
    </row>
    <row r="1683" spans="1:29" x14ac:dyDescent="0.2">
      <c r="A1683" s="62" t="s">
        <v>4394</v>
      </c>
      <c r="B1683" s="63">
        <v>1679</v>
      </c>
      <c r="C1683" s="64">
        <v>43144</v>
      </c>
      <c r="D1683" s="62" t="s">
        <v>4395</v>
      </c>
      <c r="E1683" s="62" t="s">
        <v>160</v>
      </c>
      <c r="F1683" s="62" t="s">
        <v>161</v>
      </c>
      <c r="G1683" s="64">
        <v>43260</v>
      </c>
      <c r="H1683" s="62" t="s">
        <v>4396</v>
      </c>
      <c r="I1683" s="59"/>
      <c r="J1683" s="59"/>
      <c r="K1683" s="59"/>
      <c r="L1683" s="59"/>
      <c r="M1683" s="59"/>
      <c r="N1683" s="59"/>
      <c r="O1683" s="59"/>
      <c r="P1683" s="59"/>
      <c r="Q1683" s="59"/>
      <c r="R1683" s="59"/>
      <c r="S1683" s="59"/>
      <c r="T1683" s="59"/>
      <c r="U1683" s="59"/>
      <c r="V1683" s="59"/>
      <c r="W1683" s="59"/>
      <c r="X1683" s="59"/>
      <c r="Y1683" s="59"/>
      <c r="Z1683" s="59"/>
      <c r="AA1683" s="59"/>
      <c r="AB1683" s="59"/>
      <c r="AC1683" s="59"/>
    </row>
    <row r="1684" spans="1:29" x14ac:dyDescent="0.2">
      <c r="A1684" s="62" t="s">
        <v>4397</v>
      </c>
      <c r="B1684" s="63">
        <v>1680</v>
      </c>
      <c r="C1684" s="64">
        <v>43144</v>
      </c>
      <c r="D1684" s="62" t="s">
        <v>4398</v>
      </c>
      <c r="E1684" s="62" t="s">
        <v>160</v>
      </c>
      <c r="F1684" s="62" t="s">
        <v>161</v>
      </c>
      <c r="G1684" s="64">
        <v>43201</v>
      </c>
      <c r="H1684" s="62" t="s">
        <v>4399</v>
      </c>
      <c r="I1684" s="59"/>
      <c r="J1684" s="59"/>
      <c r="K1684" s="59"/>
      <c r="L1684" s="59"/>
      <c r="M1684" s="59"/>
      <c r="N1684" s="59"/>
      <c r="O1684" s="59"/>
      <c r="P1684" s="59"/>
      <c r="Q1684" s="59"/>
      <c r="R1684" s="59"/>
      <c r="S1684" s="59"/>
      <c r="T1684" s="59"/>
      <c r="U1684" s="59"/>
      <c r="V1684" s="59"/>
      <c r="W1684" s="59"/>
      <c r="X1684" s="59"/>
      <c r="Y1684" s="59"/>
      <c r="Z1684" s="59"/>
      <c r="AA1684" s="59"/>
      <c r="AB1684" s="59"/>
      <c r="AC1684" s="59"/>
    </row>
    <row r="1685" spans="1:29" x14ac:dyDescent="0.2">
      <c r="A1685" s="62" t="s">
        <v>4400</v>
      </c>
      <c r="B1685" s="63">
        <v>1681</v>
      </c>
      <c r="C1685" s="64">
        <v>43144</v>
      </c>
      <c r="D1685" s="62" t="s">
        <v>4401</v>
      </c>
      <c r="E1685" s="62" t="s">
        <v>160</v>
      </c>
      <c r="F1685" s="62" t="s">
        <v>161</v>
      </c>
      <c r="G1685" s="64">
        <v>43150</v>
      </c>
      <c r="H1685" s="62" t="s">
        <v>4402</v>
      </c>
      <c r="I1685" s="59"/>
      <c r="J1685" s="59"/>
      <c r="K1685" s="59"/>
      <c r="L1685" s="59"/>
      <c r="M1685" s="59"/>
      <c r="N1685" s="59"/>
      <c r="O1685" s="59"/>
      <c r="P1685" s="59"/>
      <c r="Q1685" s="59"/>
      <c r="R1685" s="59"/>
      <c r="S1685" s="59"/>
      <c r="T1685" s="59"/>
      <c r="U1685" s="59"/>
      <c r="V1685" s="59"/>
      <c r="W1685" s="59"/>
      <c r="X1685" s="59"/>
      <c r="Y1685" s="59"/>
      <c r="Z1685" s="59"/>
      <c r="AA1685" s="59"/>
      <c r="AB1685" s="59"/>
      <c r="AC1685" s="59"/>
    </row>
    <row r="1686" spans="1:29" x14ac:dyDescent="0.2">
      <c r="A1686" s="62" t="s">
        <v>4403</v>
      </c>
      <c r="B1686" s="63">
        <v>1682</v>
      </c>
      <c r="C1686" s="64">
        <v>43144</v>
      </c>
      <c r="D1686" s="62" t="s">
        <v>4404</v>
      </c>
      <c r="E1686" s="62" t="s">
        <v>160</v>
      </c>
      <c r="F1686" s="62" t="s">
        <v>161</v>
      </c>
      <c r="G1686" s="64">
        <v>43150</v>
      </c>
      <c r="H1686" s="62" t="s">
        <v>4405</v>
      </c>
      <c r="I1686" s="59"/>
      <c r="J1686" s="59"/>
      <c r="K1686" s="59"/>
      <c r="L1686" s="59"/>
      <c r="M1686" s="59"/>
      <c r="N1686" s="59"/>
      <c r="O1686" s="59"/>
      <c r="P1686" s="59"/>
      <c r="Q1686" s="59"/>
      <c r="R1686" s="59"/>
      <c r="S1686" s="59"/>
      <c r="T1686" s="59"/>
      <c r="U1686" s="59"/>
      <c r="V1686" s="59"/>
      <c r="W1686" s="59"/>
      <c r="X1686" s="59"/>
      <c r="Y1686" s="59"/>
      <c r="Z1686" s="59"/>
      <c r="AA1686" s="59"/>
      <c r="AB1686" s="59"/>
      <c r="AC1686" s="59"/>
    </row>
    <row r="1687" spans="1:29" x14ac:dyDescent="0.2">
      <c r="A1687" s="62" t="s">
        <v>4406</v>
      </c>
      <c r="B1687" s="63">
        <v>1683</v>
      </c>
      <c r="C1687" s="64">
        <v>43144</v>
      </c>
      <c r="D1687" s="62" t="s">
        <v>4407</v>
      </c>
      <c r="E1687" s="62" t="s">
        <v>160</v>
      </c>
      <c r="F1687" s="62" t="s">
        <v>161</v>
      </c>
      <c r="G1687" s="64">
        <v>43260</v>
      </c>
      <c r="H1687" s="62" t="s">
        <v>4408</v>
      </c>
      <c r="I1687" s="59"/>
      <c r="J1687" s="59"/>
      <c r="K1687" s="59"/>
      <c r="L1687" s="59"/>
      <c r="M1687" s="59"/>
      <c r="N1687" s="59"/>
      <c r="O1687" s="59"/>
      <c r="P1687" s="59"/>
      <c r="Q1687" s="59"/>
      <c r="R1687" s="59"/>
      <c r="S1687" s="59"/>
      <c r="T1687" s="59"/>
      <c r="U1687" s="59"/>
      <c r="V1687" s="59"/>
      <c r="W1687" s="59"/>
      <c r="X1687" s="59"/>
      <c r="Y1687" s="59"/>
      <c r="Z1687" s="59"/>
      <c r="AA1687" s="59"/>
      <c r="AB1687" s="59"/>
      <c r="AC1687" s="59"/>
    </row>
    <row r="1688" spans="1:29" x14ac:dyDescent="0.2">
      <c r="A1688" s="62" t="s">
        <v>4409</v>
      </c>
      <c r="B1688" s="63">
        <v>1684</v>
      </c>
      <c r="C1688" s="64">
        <v>43144</v>
      </c>
      <c r="D1688" s="62" t="s">
        <v>4410</v>
      </c>
      <c r="E1688" s="62" t="s">
        <v>160</v>
      </c>
      <c r="F1688" s="62" t="s">
        <v>161</v>
      </c>
      <c r="G1688" s="64">
        <v>43150</v>
      </c>
      <c r="H1688" s="62" t="s">
        <v>4411</v>
      </c>
      <c r="I1688" s="59"/>
      <c r="J1688" s="59"/>
      <c r="K1688" s="59"/>
      <c r="L1688" s="59"/>
      <c r="M1688" s="59"/>
      <c r="N1688" s="59"/>
      <c r="O1688" s="59"/>
      <c r="P1688" s="59"/>
      <c r="Q1688" s="59"/>
      <c r="R1688" s="59"/>
      <c r="S1688" s="59"/>
      <c r="T1688" s="59"/>
      <c r="U1688" s="59"/>
      <c r="V1688" s="59"/>
      <c r="W1688" s="59"/>
      <c r="X1688" s="59"/>
      <c r="Y1688" s="59"/>
      <c r="Z1688" s="59"/>
      <c r="AA1688" s="59"/>
      <c r="AB1688" s="59"/>
      <c r="AC1688" s="59"/>
    </row>
    <row r="1689" spans="1:29" x14ac:dyDescent="0.2">
      <c r="A1689" s="62" t="s">
        <v>4412</v>
      </c>
      <c r="B1689" s="63">
        <v>1685</v>
      </c>
      <c r="C1689" s="64">
        <v>43144</v>
      </c>
      <c r="D1689" s="62" t="s">
        <v>4413</v>
      </c>
      <c r="E1689" s="62" t="s">
        <v>160</v>
      </c>
      <c r="F1689" s="62" t="s">
        <v>161</v>
      </c>
      <c r="G1689" s="64">
        <v>43213</v>
      </c>
      <c r="H1689" s="62" t="s">
        <v>171</v>
      </c>
      <c r="I1689" s="59"/>
      <c r="J1689" s="59"/>
      <c r="K1689" s="59"/>
      <c r="L1689" s="59"/>
      <c r="M1689" s="59"/>
      <c r="N1689" s="59"/>
      <c r="O1689" s="59"/>
      <c r="P1689" s="59"/>
      <c r="Q1689" s="59"/>
      <c r="R1689" s="59"/>
      <c r="S1689" s="59"/>
      <c r="T1689" s="59"/>
      <c r="U1689" s="59"/>
      <c r="V1689" s="59"/>
      <c r="W1689" s="59"/>
      <c r="X1689" s="59"/>
      <c r="Y1689" s="59"/>
      <c r="Z1689" s="59"/>
      <c r="AA1689" s="59"/>
      <c r="AB1689" s="59"/>
      <c r="AC1689" s="59"/>
    </row>
    <row r="1690" spans="1:29" x14ac:dyDescent="0.2">
      <c r="A1690" s="62" t="s">
        <v>4414</v>
      </c>
      <c r="B1690" s="63">
        <v>1686</v>
      </c>
      <c r="C1690" s="64">
        <v>43144</v>
      </c>
      <c r="D1690" s="62" t="s">
        <v>4415</v>
      </c>
      <c r="E1690" s="62" t="s">
        <v>160</v>
      </c>
      <c r="F1690" s="62" t="s">
        <v>161</v>
      </c>
      <c r="G1690" s="64">
        <v>43284</v>
      </c>
      <c r="H1690" s="62" t="s">
        <v>4416</v>
      </c>
      <c r="I1690" s="59"/>
      <c r="J1690" s="59"/>
      <c r="K1690" s="59"/>
      <c r="L1690" s="59"/>
      <c r="M1690" s="59"/>
      <c r="N1690" s="59"/>
      <c r="O1690" s="59"/>
      <c r="P1690" s="59"/>
      <c r="Q1690" s="59"/>
      <c r="R1690" s="59"/>
      <c r="S1690" s="59"/>
      <c r="T1690" s="59"/>
      <c r="U1690" s="59"/>
      <c r="V1690" s="59"/>
      <c r="W1690" s="59"/>
      <c r="X1690" s="59"/>
      <c r="Y1690" s="59"/>
      <c r="Z1690" s="59"/>
      <c r="AA1690" s="59"/>
      <c r="AB1690" s="59"/>
      <c r="AC1690" s="59"/>
    </row>
    <row r="1691" spans="1:29" x14ac:dyDescent="0.2">
      <c r="A1691" s="62" t="s">
        <v>4417</v>
      </c>
      <c r="B1691" s="63">
        <v>1687</v>
      </c>
      <c r="C1691" s="64">
        <v>43144</v>
      </c>
      <c r="D1691" s="62" t="s">
        <v>4418</v>
      </c>
      <c r="E1691" s="62" t="s">
        <v>160</v>
      </c>
      <c r="F1691" s="62" t="s">
        <v>137</v>
      </c>
      <c r="G1691" s="64">
        <v>43342</v>
      </c>
      <c r="H1691" s="62" t="s">
        <v>4419</v>
      </c>
      <c r="I1691" s="59"/>
      <c r="J1691" s="59"/>
      <c r="K1691" s="59"/>
      <c r="L1691" s="59"/>
      <c r="M1691" s="59"/>
      <c r="N1691" s="59"/>
      <c r="O1691" s="59"/>
      <c r="P1691" s="59"/>
      <c r="Q1691" s="59"/>
      <c r="R1691" s="59"/>
      <c r="S1691" s="59"/>
      <c r="T1691" s="59"/>
      <c r="U1691" s="59"/>
      <c r="V1691" s="59"/>
      <c r="W1691" s="59"/>
      <c r="X1691" s="59"/>
      <c r="Y1691" s="59"/>
      <c r="Z1691" s="59"/>
      <c r="AA1691" s="59"/>
      <c r="AB1691" s="59"/>
      <c r="AC1691" s="59"/>
    </row>
    <row r="1692" spans="1:29" x14ac:dyDescent="0.2">
      <c r="A1692" s="62" t="s">
        <v>4420</v>
      </c>
      <c r="B1692" s="63">
        <v>1688</v>
      </c>
      <c r="C1692" s="64">
        <v>43144</v>
      </c>
      <c r="D1692" s="62" t="s">
        <v>4421</v>
      </c>
      <c r="E1692" s="62" t="s">
        <v>160</v>
      </c>
      <c r="F1692" s="62" t="s">
        <v>161</v>
      </c>
      <c r="G1692" s="64">
        <v>43284</v>
      </c>
      <c r="H1692" s="62" t="s">
        <v>4422</v>
      </c>
      <c r="I1692" s="59"/>
      <c r="J1692" s="59"/>
      <c r="K1692" s="59"/>
      <c r="L1692" s="59"/>
      <c r="M1692" s="59"/>
      <c r="N1692" s="59"/>
      <c r="O1692" s="59"/>
      <c r="P1692" s="59"/>
      <c r="Q1692" s="59"/>
      <c r="R1692" s="59"/>
      <c r="S1692" s="59"/>
      <c r="T1692" s="59"/>
      <c r="U1692" s="59"/>
      <c r="V1692" s="59"/>
      <c r="W1692" s="59"/>
      <c r="X1692" s="59"/>
      <c r="Y1692" s="59"/>
      <c r="Z1692" s="59"/>
      <c r="AA1692" s="59"/>
      <c r="AB1692" s="59"/>
      <c r="AC1692" s="59"/>
    </row>
    <row r="1693" spans="1:29" x14ac:dyDescent="0.2">
      <c r="A1693" s="62" t="s">
        <v>4423</v>
      </c>
      <c r="B1693" s="63">
        <v>1689</v>
      </c>
      <c r="C1693" s="64">
        <v>43144</v>
      </c>
      <c r="D1693" s="62" t="s">
        <v>4424</v>
      </c>
      <c r="E1693" s="62" t="s">
        <v>160</v>
      </c>
      <c r="F1693" s="62" t="s">
        <v>161</v>
      </c>
      <c r="G1693" s="64">
        <v>43223</v>
      </c>
      <c r="H1693" s="62" t="s">
        <v>4425</v>
      </c>
      <c r="I1693" s="59"/>
      <c r="J1693" s="59"/>
      <c r="K1693" s="59"/>
      <c r="L1693" s="59"/>
      <c r="M1693" s="59"/>
      <c r="N1693" s="59"/>
      <c r="O1693" s="59"/>
      <c r="P1693" s="59"/>
      <c r="Q1693" s="59"/>
      <c r="R1693" s="59"/>
      <c r="S1693" s="59"/>
      <c r="T1693" s="59"/>
      <c r="U1693" s="59"/>
      <c r="V1693" s="59"/>
      <c r="W1693" s="59"/>
      <c r="X1693" s="59"/>
      <c r="Y1693" s="59"/>
      <c r="Z1693" s="59"/>
      <c r="AA1693" s="59"/>
      <c r="AB1693" s="59"/>
      <c r="AC1693" s="59"/>
    </row>
    <row r="1694" spans="1:29" x14ac:dyDescent="0.2">
      <c r="A1694" s="62" t="s">
        <v>4426</v>
      </c>
      <c r="B1694" s="63">
        <v>1690</v>
      </c>
      <c r="C1694" s="64">
        <v>43144</v>
      </c>
      <c r="D1694" s="62" t="s">
        <v>4427</v>
      </c>
      <c r="E1694" s="62" t="s">
        <v>160</v>
      </c>
      <c r="F1694" s="62" t="s">
        <v>161</v>
      </c>
      <c r="G1694" s="64">
        <v>43269</v>
      </c>
      <c r="H1694" s="62" t="s">
        <v>3399</v>
      </c>
      <c r="I1694" s="59"/>
      <c r="J1694" s="59"/>
      <c r="K1694" s="59"/>
      <c r="L1694" s="59"/>
      <c r="M1694" s="59"/>
      <c r="N1694" s="59"/>
      <c r="O1694" s="59"/>
      <c r="P1694" s="59"/>
      <c r="Q1694" s="59"/>
      <c r="R1694" s="59"/>
      <c r="S1694" s="59"/>
      <c r="T1694" s="59"/>
      <c r="U1694" s="59"/>
      <c r="V1694" s="59"/>
      <c r="W1694" s="59"/>
      <c r="X1694" s="59"/>
      <c r="Y1694" s="59"/>
      <c r="Z1694" s="59"/>
      <c r="AA1694" s="59"/>
      <c r="AB1694" s="59"/>
      <c r="AC1694" s="59"/>
    </row>
    <row r="1695" spans="1:29" x14ac:dyDescent="0.2">
      <c r="A1695" s="62" t="s">
        <v>4428</v>
      </c>
      <c r="B1695" s="63">
        <v>1691</v>
      </c>
      <c r="C1695" s="64">
        <v>43144</v>
      </c>
      <c r="D1695" s="62" t="s">
        <v>4429</v>
      </c>
      <c r="E1695" s="62" t="s">
        <v>160</v>
      </c>
      <c r="F1695" s="62" t="s">
        <v>137</v>
      </c>
      <c r="G1695" s="64">
        <v>43291</v>
      </c>
      <c r="H1695" s="62" t="s">
        <v>4430</v>
      </c>
      <c r="I1695" s="59"/>
      <c r="J1695" s="59"/>
      <c r="K1695" s="59"/>
      <c r="L1695" s="59"/>
      <c r="M1695" s="59"/>
      <c r="N1695" s="59"/>
      <c r="O1695" s="59"/>
      <c r="P1695" s="59"/>
      <c r="Q1695" s="59"/>
      <c r="R1695" s="59"/>
      <c r="S1695" s="59"/>
      <c r="T1695" s="59"/>
      <c r="U1695" s="59"/>
      <c r="V1695" s="59"/>
      <c r="W1695" s="59"/>
      <c r="X1695" s="59"/>
      <c r="Y1695" s="59"/>
      <c r="Z1695" s="59"/>
      <c r="AA1695" s="59"/>
      <c r="AB1695" s="59"/>
      <c r="AC1695" s="59"/>
    </row>
    <row r="1696" spans="1:29" x14ac:dyDescent="0.2">
      <c r="A1696" s="62" t="s">
        <v>4431</v>
      </c>
      <c r="B1696" s="63">
        <v>1692</v>
      </c>
      <c r="C1696" s="64">
        <v>43144</v>
      </c>
      <c r="D1696" s="62" t="s">
        <v>4432</v>
      </c>
      <c r="E1696" s="62" t="s">
        <v>160</v>
      </c>
      <c r="F1696" s="62" t="s">
        <v>161</v>
      </c>
      <c r="G1696" s="64">
        <v>43194</v>
      </c>
      <c r="H1696" s="62" t="s">
        <v>4433</v>
      </c>
      <c r="I1696" s="59"/>
      <c r="J1696" s="59"/>
      <c r="K1696" s="59"/>
      <c r="L1696" s="59"/>
      <c r="M1696" s="59"/>
      <c r="N1696" s="59"/>
      <c r="O1696" s="59"/>
      <c r="P1696" s="59"/>
      <c r="Q1696" s="59"/>
      <c r="R1696" s="59"/>
      <c r="S1696" s="59"/>
      <c r="T1696" s="59"/>
      <c r="U1696" s="59"/>
      <c r="V1696" s="59"/>
      <c r="W1696" s="59"/>
      <c r="X1696" s="59"/>
      <c r="Y1696" s="59"/>
      <c r="Z1696" s="59"/>
      <c r="AA1696" s="59"/>
      <c r="AB1696" s="59"/>
      <c r="AC1696" s="59"/>
    </row>
    <row r="1697" spans="1:29" x14ac:dyDescent="0.2">
      <c r="A1697" s="62" t="s">
        <v>4434</v>
      </c>
      <c r="B1697" s="63">
        <v>1693</v>
      </c>
      <c r="C1697" s="64">
        <v>43144</v>
      </c>
      <c r="D1697" s="62" t="s">
        <v>4435</v>
      </c>
      <c r="E1697" s="62" t="s">
        <v>160</v>
      </c>
      <c r="F1697" s="62" t="s">
        <v>161</v>
      </c>
      <c r="G1697" s="64">
        <v>43173</v>
      </c>
      <c r="H1697" s="62" t="s">
        <v>4436</v>
      </c>
      <c r="I1697" s="59"/>
      <c r="J1697" s="59"/>
      <c r="K1697" s="59"/>
      <c r="L1697" s="59"/>
      <c r="M1697" s="59"/>
      <c r="N1697" s="59"/>
      <c r="O1697" s="59"/>
      <c r="P1697" s="59"/>
      <c r="Q1697" s="59"/>
      <c r="R1697" s="59"/>
      <c r="S1697" s="59"/>
      <c r="T1697" s="59"/>
      <c r="U1697" s="59"/>
      <c r="V1697" s="59"/>
      <c r="W1697" s="59"/>
      <c r="X1697" s="59"/>
      <c r="Y1697" s="59"/>
      <c r="Z1697" s="59"/>
      <c r="AA1697" s="59"/>
      <c r="AB1697" s="59"/>
      <c r="AC1697" s="59"/>
    </row>
    <row r="1698" spans="1:29" x14ac:dyDescent="0.2">
      <c r="A1698" s="62" t="s">
        <v>4437</v>
      </c>
      <c r="B1698" s="63">
        <v>1694</v>
      </c>
      <c r="C1698" s="64">
        <v>43144</v>
      </c>
      <c r="D1698" s="62" t="s">
        <v>148</v>
      </c>
      <c r="E1698" s="62" t="s">
        <v>1371</v>
      </c>
      <c r="F1698" s="62" t="s">
        <v>137</v>
      </c>
      <c r="G1698" s="64">
        <v>43147</v>
      </c>
      <c r="H1698" s="62" t="s">
        <v>4438</v>
      </c>
      <c r="I1698" s="59"/>
      <c r="J1698" s="59"/>
      <c r="K1698" s="59"/>
      <c r="L1698" s="59"/>
      <c r="M1698" s="59"/>
      <c r="N1698" s="59"/>
      <c r="O1698" s="59"/>
      <c r="P1698" s="59"/>
      <c r="Q1698" s="59"/>
      <c r="R1698" s="59"/>
      <c r="S1698" s="59"/>
      <c r="T1698" s="59"/>
      <c r="U1698" s="59"/>
      <c r="V1698" s="59"/>
      <c r="W1698" s="59"/>
      <c r="X1698" s="59"/>
      <c r="Y1698" s="59"/>
      <c r="Z1698" s="59"/>
      <c r="AA1698" s="59"/>
      <c r="AB1698" s="59"/>
      <c r="AC1698" s="59"/>
    </row>
    <row r="1699" spans="1:29" x14ac:dyDescent="0.2">
      <c r="A1699" s="62" t="s">
        <v>4439</v>
      </c>
      <c r="B1699" s="63">
        <v>1695</v>
      </c>
      <c r="C1699" s="64">
        <v>43144</v>
      </c>
      <c r="D1699" s="62" t="s">
        <v>144</v>
      </c>
      <c r="E1699" s="62" t="s">
        <v>154</v>
      </c>
      <c r="F1699" s="62" t="s">
        <v>137</v>
      </c>
      <c r="G1699" s="64">
        <v>43152</v>
      </c>
      <c r="H1699" s="62" t="s">
        <v>4440</v>
      </c>
      <c r="I1699" s="59"/>
      <c r="J1699" s="59"/>
      <c r="K1699" s="59"/>
      <c r="L1699" s="59"/>
      <c r="M1699" s="59"/>
      <c r="N1699" s="59"/>
      <c r="O1699" s="59"/>
      <c r="P1699" s="59"/>
      <c r="Q1699" s="59"/>
      <c r="R1699" s="59"/>
      <c r="S1699" s="59"/>
      <c r="T1699" s="59"/>
      <c r="U1699" s="59"/>
      <c r="V1699" s="59"/>
      <c r="W1699" s="59"/>
      <c r="X1699" s="59"/>
      <c r="Y1699" s="59"/>
      <c r="Z1699" s="59"/>
      <c r="AA1699" s="59"/>
      <c r="AB1699" s="59"/>
      <c r="AC1699" s="59"/>
    </row>
    <row r="1700" spans="1:29" x14ac:dyDescent="0.2">
      <c r="A1700" s="62" t="s">
        <v>4441</v>
      </c>
      <c r="B1700" s="63">
        <v>1696</v>
      </c>
      <c r="C1700" s="64">
        <v>43144</v>
      </c>
      <c r="D1700" s="62" t="s">
        <v>4442</v>
      </c>
      <c r="E1700" s="62" t="s">
        <v>149</v>
      </c>
      <c r="F1700" s="62" t="s">
        <v>1521</v>
      </c>
      <c r="G1700" s="64">
        <v>43146</v>
      </c>
      <c r="H1700" s="62" t="s">
        <v>4443</v>
      </c>
      <c r="I1700" s="59"/>
      <c r="J1700" s="59"/>
      <c r="K1700" s="59"/>
      <c r="L1700" s="59"/>
      <c r="M1700" s="59"/>
      <c r="N1700" s="59"/>
      <c r="O1700" s="59"/>
      <c r="P1700" s="59"/>
      <c r="Q1700" s="59"/>
      <c r="R1700" s="59"/>
      <c r="S1700" s="59"/>
      <c r="T1700" s="59"/>
      <c r="U1700" s="59"/>
      <c r="V1700" s="59"/>
      <c r="W1700" s="59"/>
      <c r="X1700" s="59"/>
      <c r="Y1700" s="59"/>
      <c r="Z1700" s="59"/>
      <c r="AA1700" s="59"/>
      <c r="AB1700" s="59"/>
      <c r="AC1700" s="59"/>
    </row>
    <row r="1701" spans="1:29" x14ac:dyDescent="0.2">
      <c r="A1701" s="62" t="s">
        <v>4444</v>
      </c>
      <c r="B1701" s="63">
        <v>1697</v>
      </c>
      <c r="C1701" s="64">
        <v>43144</v>
      </c>
      <c r="D1701" s="62" t="s">
        <v>4445</v>
      </c>
      <c r="E1701" s="62" t="s">
        <v>4446</v>
      </c>
      <c r="F1701" s="62" t="s">
        <v>137</v>
      </c>
      <c r="G1701" s="64">
        <v>43152</v>
      </c>
      <c r="H1701" s="62" t="s">
        <v>4447</v>
      </c>
      <c r="I1701" s="59"/>
      <c r="J1701" s="59"/>
      <c r="K1701" s="59"/>
      <c r="L1701" s="59"/>
      <c r="M1701" s="59"/>
      <c r="N1701" s="59"/>
      <c r="O1701" s="59"/>
      <c r="P1701" s="59"/>
      <c r="Q1701" s="59"/>
      <c r="R1701" s="59"/>
      <c r="S1701" s="59"/>
      <c r="T1701" s="59"/>
      <c r="U1701" s="59"/>
      <c r="V1701" s="59"/>
      <c r="W1701" s="59"/>
      <c r="X1701" s="59"/>
      <c r="Y1701" s="59"/>
      <c r="Z1701" s="59"/>
      <c r="AA1701" s="59"/>
      <c r="AB1701" s="59"/>
      <c r="AC1701" s="59"/>
    </row>
    <row r="1702" spans="1:29" x14ac:dyDescent="0.2">
      <c r="A1702" s="62" t="s">
        <v>4448</v>
      </c>
      <c r="B1702" s="63">
        <v>1698</v>
      </c>
      <c r="C1702" s="64">
        <v>43144</v>
      </c>
      <c r="D1702" s="62" t="s">
        <v>4449</v>
      </c>
      <c r="E1702" s="62" t="s">
        <v>160</v>
      </c>
      <c r="F1702" s="62" t="s">
        <v>161</v>
      </c>
      <c r="G1702" s="64">
        <v>43249</v>
      </c>
      <c r="H1702" s="62" t="s">
        <v>4450</v>
      </c>
      <c r="I1702" s="59"/>
      <c r="J1702" s="59"/>
      <c r="K1702" s="59"/>
      <c r="L1702" s="59"/>
      <c r="M1702" s="59"/>
      <c r="N1702" s="59"/>
      <c r="O1702" s="59"/>
      <c r="P1702" s="59"/>
      <c r="Q1702" s="59"/>
      <c r="R1702" s="59"/>
      <c r="S1702" s="59"/>
      <c r="T1702" s="59"/>
      <c r="U1702" s="59"/>
      <c r="V1702" s="59"/>
      <c r="W1702" s="59"/>
      <c r="X1702" s="59"/>
      <c r="Y1702" s="59"/>
      <c r="Z1702" s="59"/>
      <c r="AA1702" s="59"/>
      <c r="AB1702" s="59"/>
      <c r="AC1702" s="59"/>
    </row>
    <row r="1703" spans="1:29" x14ac:dyDescent="0.2">
      <c r="A1703" s="62" t="s">
        <v>4451</v>
      </c>
      <c r="B1703" s="63">
        <v>1699</v>
      </c>
      <c r="C1703" s="64">
        <v>43144</v>
      </c>
      <c r="D1703" s="62" t="s">
        <v>4452</v>
      </c>
      <c r="E1703" s="62" t="s">
        <v>160</v>
      </c>
      <c r="F1703" s="62" t="s">
        <v>161</v>
      </c>
      <c r="G1703" s="64">
        <v>43196</v>
      </c>
      <c r="H1703" s="62" t="s">
        <v>4453</v>
      </c>
      <c r="I1703" s="59"/>
      <c r="J1703" s="59"/>
      <c r="K1703" s="59"/>
      <c r="L1703" s="59"/>
      <c r="M1703" s="59"/>
      <c r="N1703" s="59"/>
      <c r="O1703" s="59"/>
      <c r="P1703" s="59"/>
      <c r="Q1703" s="59"/>
      <c r="R1703" s="59"/>
      <c r="S1703" s="59"/>
      <c r="T1703" s="59"/>
      <c r="U1703" s="59"/>
      <c r="V1703" s="59"/>
      <c r="W1703" s="59"/>
      <c r="X1703" s="59"/>
      <c r="Y1703" s="59"/>
      <c r="Z1703" s="59"/>
      <c r="AA1703" s="59"/>
      <c r="AB1703" s="59"/>
      <c r="AC1703" s="59"/>
    </row>
    <row r="1704" spans="1:29" x14ac:dyDescent="0.2">
      <c r="A1704" s="62" t="s">
        <v>4454</v>
      </c>
      <c r="B1704" s="63">
        <v>1700</v>
      </c>
      <c r="C1704" s="64">
        <v>43144</v>
      </c>
      <c r="D1704" s="62" t="s">
        <v>4455</v>
      </c>
      <c r="E1704" s="62" t="s">
        <v>160</v>
      </c>
      <c r="F1704" s="62" t="s">
        <v>161</v>
      </c>
      <c r="G1704" s="64">
        <v>43196</v>
      </c>
      <c r="H1704" s="62" t="s">
        <v>4456</v>
      </c>
      <c r="I1704" s="59"/>
      <c r="J1704" s="59"/>
      <c r="K1704" s="59"/>
      <c r="L1704" s="59"/>
      <c r="M1704" s="59"/>
      <c r="N1704" s="59"/>
      <c r="O1704" s="59"/>
      <c r="P1704" s="59"/>
      <c r="Q1704" s="59"/>
      <c r="R1704" s="59"/>
      <c r="S1704" s="59"/>
      <c r="T1704" s="59"/>
      <c r="U1704" s="59"/>
      <c r="V1704" s="59"/>
      <c r="W1704" s="59"/>
      <c r="X1704" s="59"/>
      <c r="Y1704" s="59"/>
      <c r="Z1704" s="59"/>
      <c r="AA1704" s="59"/>
      <c r="AB1704" s="59"/>
      <c r="AC1704" s="59"/>
    </row>
    <row r="1705" spans="1:29" x14ac:dyDescent="0.2">
      <c r="A1705" s="62" t="s">
        <v>4457</v>
      </c>
      <c r="B1705" s="63">
        <v>1701</v>
      </c>
      <c r="C1705" s="64">
        <v>43144</v>
      </c>
      <c r="D1705" s="62" t="s">
        <v>4458</v>
      </c>
      <c r="E1705" s="62" t="s">
        <v>160</v>
      </c>
      <c r="F1705" s="62" t="s">
        <v>161</v>
      </c>
      <c r="G1705" s="64">
        <v>43196</v>
      </c>
      <c r="H1705" s="62" t="s">
        <v>4459</v>
      </c>
      <c r="I1705" s="59"/>
      <c r="J1705" s="59"/>
      <c r="K1705" s="59"/>
      <c r="L1705" s="59"/>
      <c r="M1705" s="59"/>
      <c r="N1705" s="59"/>
      <c r="O1705" s="59"/>
      <c r="P1705" s="59"/>
      <c r="Q1705" s="59"/>
      <c r="R1705" s="59"/>
      <c r="S1705" s="59"/>
      <c r="T1705" s="59"/>
      <c r="U1705" s="59"/>
      <c r="V1705" s="59"/>
      <c r="W1705" s="59"/>
      <c r="X1705" s="59"/>
      <c r="Y1705" s="59"/>
      <c r="Z1705" s="59"/>
      <c r="AA1705" s="59"/>
      <c r="AB1705" s="59"/>
      <c r="AC1705" s="59"/>
    </row>
    <row r="1706" spans="1:29" x14ac:dyDescent="0.2">
      <c r="A1706" s="62" t="s">
        <v>4460</v>
      </c>
      <c r="B1706" s="63">
        <v>1702</v>
      </c>
      <c r="C1706" s="64">
        <v>43144</v>
      </c>
      <c r="D1706" s="62" t="s">
        <v>4461</v>
      </c>
      <c r="E1706" s="62" t="s">
        <v>160</v>
      </c>
      <c r="F1706" s="62" t="s">
        <v>161</v>
      </c>
      <c r="G1706" s="64">
        <v>43196</v>
      </c>
      <c r="H1706" s="62" t="s">
        <v>4462</v>
      </c>
      <c r="I1706" s="59"/>
      <c r="J1706" s="59"/>
      <c r="K1706" s="59"/>
      <c r="L1706" s="59"/>
      <c r="M1706" s="59"/>
      <c r="N1706" s="59"/>
      <c r="O1706" s="59"/>
      <c r="P1706" s="59"/>
      <c r="Q1706" s="59"/>
      <c r="R1706" s="59"/>
      <c r="S1706" s="59"/>
      <c r="T1706" s="59"/>
      <c r="U1706" s="59"/>
      <c r="V1706" s="59"/>
      <c r="W1706" s="59"/>
      <c r="X1706" s="59"/>
      <c r="Y1706" s="59"/>
      <c r="Z1706" s="59"/>
      <c r="AA1706" s="59"/>
      <c r="AB1706" s="59"/>
      <c r="AC1706" s="59"/>
    </row>
    <row r="1707" spans="1:29" x14ac:dyDescent="0.2">
      <c r="A1707" s="62" t="s">
        <v>4463</v>
      </c>
      <c r="B1707" s="63">
        <v>1703</v>
      </c>
      <c r="C1707" s="64">
        <v>43144</v>
      </c>
      <c r="D1707" s="62" t="s">
        <v>4464</v>
      </c>
      <c r="E1707" s="62" t="s">
        <v>160</v>
      </c>
      <c r="F1707" s="62" t="s">
        <v>161</v>
      </c>
      <c r="G1707" s="64">
        <v>43181</v>
      </c>
      <c r="H1707" s="62" t="s">
        <v>4465</v>
      </c>
      <c r="I1707" s="59"/>
      <c r="J1707" s="59"/>
      <c r="K1707" s="59"/>
      <c r="L1707" s="59"/>
      <c r="M1707" s="59"/>
      <c r="N1707" s="59"/>
      <c r="O1707" s="59"/>
      <c r="P1707" s="59"/>
      <c r="Q1707" s="59"/>
      <c r="R1707" s="59"/>
      <c r="S1707" s="59"/>
      <c r="T1707" s="59"/>
      <c r="U1707" s="59"/>
      <c r="V1707" s="59"/>
      <c r="W1707" s="59"/>
      <c r="X1707" s="59"/>
      <c r="Y1707" s="59"/>
      <c r="Z1707" s="59"/>
      <c r="AA1707" s="59"/>
      <c r="AB1707" s="59"/>
      <c r="AC1707" s="59"/>
    </row>
    <row r="1708" spans="1:29" x14ac:dyDescent="0.2">
      <c r="A1708" s="62" t="s">
        <v>4466</v>
      </c>
      <c r="B1708" s="63">
        <v>1704</v>
      </c>
      <c r="C1708" s="64">
        <v>43144</v>
      </c>
      <c r="D1708" s="62" t="s">
        <v>4467</v>
      </c>
      <c r="E1708" s="62" t="s">
        <v>160</v>
      </c>
      <c r="F1708" s="62" t="s">
        <v>161</v>
      </c>
      <c r="G1708" s="64">
        <v>43181</v>
      </c>
      <c r="H1708" s="62" t="s">
        <v>4468</v>
      </c>
      <c r="I1708" s="59"/>
      <c r="J1708" s="59"/>
      <c r="K1708" s="59"/>
      <c r="L1708" s="59"/>
      <c r="M1708" s="59"/>
      <c r="N1708" s="59"/>
      <c r="O1708" s="59"/>
      <c r="P1708" s="59"/>
      <c r="Q1708" s="59"/>
      <c r="R1708" s="59"/>
      <c r="S1708" s="59"/>
      <c r="T1708" s="59"/>
      <c r="U1708" s="59"/>
      <c r="V1708" s="59"/>
      <c r="W1708" s="59"/>
      <c r="X1708" s="59"/>
      <c r="Y1708" s="59"/>
      <c r="Z1708" s="59"/>
      <c r="AA1708" s="59"/>
      <c r="AB1708" s="59"/>
      <c r="AC1708" s="59"/>
    </row>
    <row r="1709" spans="1:29" x14ac:dyDescent="0.2">
      <c r="A1709" s="62" t="s">
        <v>4469</v>
      </c>
      <c r="B1709" s="63">
        <v>1705</v>
      </c>
      <c r="C1709" s="64">
        <v>43144</v>
      </c>
      <c r="D1709" s="62" t="s">
        <v>4470</v>
      </c>
      <c r="E1709" s="62" t="s">
        <v>160</v>
      </c>
      <c r="F1709" s="62" t="s">
        <v>161</v>
      </c>
      <c r="G1709" s="64">
        <v>43186</v>
      </c>
      <c r="H1709" s="62" t="s">
        <v>4471</v>
      </c>
      <c r="I1709" s="59"/>
      <c r="J1709" s="59"/>
      <c r="K1709" s="59"/>
      <c r="L1709" s="59"/>
      <c r="M1709" s="59"/>
      <c r="N1709" s="59"/>
      <c r="O1709" s="59"/>
      <c r="P1709" s="59"/>
      <c r="Q1709" s="59"/>
      <c r="R1709" s="59"/>
      <c r="S1709" s="59"/>
      <c r="T1709" s="59"/>
      <c r="U1709" s="59"/>
      <c r="V1709" s="59"/>
      <c r="W1709" s="59"/>
      <c r="X1709" s="59"/>
      <c r="Y1709" s="59"/>
      <c r="Z1709" s="59"/>
      <c r="AA1709" s="59"/>
      <c r="AB1709" s="59"/>
      <c r="AC1709" s="59"/>
    </row>
    <row r="1710" spans="1:29" x14ac:dyDescent="0.2">
      <c r="A1710" s="62" t="s">
        <v>4472</v>
      </c>
      <c r="B1710" s="63">
        <v>1706</v>
      </c>
      <c r="C1710" s="64">
        <v>43144</v>
      </c>
      <c r="D1710" s="62" t="s">
        <v>4473</v>
      </c>
      <c r="E1710" s="62" t="s">
        <v>160</v>
      </c>
      <c r="F1710" s="62" t="s">
        <v>161</v>
      </c>
      <c r="G1710" s="64">
        <v>43186</v>
      </c>
      <c r="H1710" s="62" t="s">
        <v>4474</v>
      </c>
      <c r="I1710" s="59"/>
      <c r="J1710" s="59"/>
      <c r="K1710" s="59"/>
      <c r="L1710" s="59"/>
      <c r="M1710" s="59"/>
      <c r="N1710" s="59"/>
      <c r="O1710" s="59"/>
      <c r="P1710" s="59"/>
      <c r="Q1710" s="59"/>
      <c r="R1710" s="59"/>
      <c r="S1710" s="59"/>
      <c r="T1710" s="59"/>
      <c r="U1710" s="59"/>
      <c r="V1710" s="59"/>
      <c r="W1710" s="59"/>
      <c r="X1710" s="59"/>
      <c r="Y1710" s="59"/>
      <c r="Z1710" s="59"/>
      <c r="AA1710" s="59"/>
      <c r="AB1710" s="59"/>
      <c r="AC1710" s="59"/>
    </row>
    <row r="1711" spans="1:29" x14ac:dyDescent="0.2">
      <c r="A1711" s="62" t="s">
        <v>4475</v>
      </c>
      <c r="B1711" s="63">
        <v>1707</v>
      </c>
      <c r="C1711" s="64">
        <v>43144</v>
      </c>
      <c r="D1711" s="62" t="s">
        <v>4476</v>
      </c>
      <c r="E1711" s="62" t="s">
        <v>160</v>
      </c>
      <c r="F1711" s="62" t="s">
        <v>161</v>
      </c>
      <c r="G1711" s="64">
        <v>43278</v>
      </c>
      <c r="H1711" s="62" t="s">
        <v>4477</v>
      </c>
      <c r="I1711" s="59"/>
      <c r="J1711" s="59"/>
      <c r="K1711" s="59"/>
      <c r="L1711" s="59"/>
      <c r="M1711" s="59"/>
      <c r="N1711" s="59"/>
      <c r="O1711" s="59"/>
      <c r="P1711" s="59"/>
      <c r="Q1711" s="59"/>
      <c r="R1711" s="59"/>
      <c r="S1711" s="59"/>
      <c r="T1711" s="59"/>
      <c r="U1711" s="59"/>
      <c r="V1711" s="59"/>
      <c r="W1711" s="59"/>
      <c r="X1711" s="59"/>
      <c r="Y1711" s="59"/>
      <c r="Z1711" s="59"/>
      <c r="AA1711" s="59"/>
      <c r="AB1711" s="59"/>
      <c r="AC1711" s="59"/>
    </row>
    <row r="1712" spans="1:29" x14ac:dyDescent="0.2">
      <c r="A1712" s="62" t="s">
        <v>4478</v>
      </c>
      <c r="B1712" s="63">
        <v>1708</v>
      </c>
      <c r="C1712" s="64">
        <v>43144</v>
      </c>
      <c r="D1712" s="62" t="s">
        <v>4479</v>
      </c>
      <c r="E1712" s="62" t="s">
        <v>160</v>
      </c>
      <c r="F1712" s="62" t="s">
        <v>161</v>
      </c>
      <c r="G1712" s="64">
        <v>43186</v>
      </c>
      <c r="H1712" s="62" t="s">
        <v>4480</v>
      </c>
      <c r="I1712" s="59"/>
      <c r="J1712" s="59"/>
      <c r="K1712" s="59"/>
      <c r="L1712" s="59"/>
      <c r="M1712" s="59"/>
      <c r="N1712" s="59"/>
      <c r="O1712" s="59"/>
      <c r="P1712" s="59"/>
      <c r="Q1712" s="59"/>
      <c r="R1712" s="59"/>
      <c r="S1712" s="59"/>
      <c r="T1712" s="59"/>
      <c r="U1712" s="59"/>
      <c r="V1712" s="59"/>
      <c r="W1712" s="59"/>
      <c r="X1712" s="59"/>
      <c r="Y1712" s="59"/>
      <c r="Z1712" s="59"/>
      <c r="AA1712" s="59"/>
      <c r="AB1712" s="59"/>
      <c r="AC1712" s="59"/>
    </row>
    <row r="1713" spans="1:29" x14ac:dyDescent="0.2">
      <c r="A1713" s="62" t="s">
        <v>4481</v>
      </c>
      <c r="B1713" s="63">
        <v>1709</v>
      </c>
      <c r="C1713" s="64">
        <v>43144</v>
      </c>
      <c r="D1713" s="62" t="s">
        <v>4482</v>
      </c>
      <c r="E1713" s="62" t="s">
        <v>160</v>
      </c>
      <c r="F1713" s="62" t="s">
        <v>161</v>
      </c>
      <c r="G1713" s="64">
        <v>43186</v>
      </c>
      <c r="H1713" s="62" t="s">
        <v>4483</v>
      </c>
      <c r="I1713" s="59"/>
      <c r="J1713" s="59"/>
      <c r="K1713" s="59"/>
      <c r="L1713" s="59"/>
      <c r="M1713" s="59"/>
      <c r="N1713" s="59"/>
      <c r="O1713" s="59"/>
      <c r="P1713" s="59"/>
      <c r="Q1713" s="59"/>
      <c r="R1713" s="59"/>
      <c r="S1713" s="59"/>
      <c r="T1713" s="59"/>
      <c r="U1713" s="59"/>
      <c r="V1713" s="59"/>
      <c r="W1713" s="59"/>
      <c r="X1713" s="59"/>
      <c r="Y1713" s="59"/>
      <c r="Z1713" s="59"/>
      <c r="AA1713" s="59"/>
      <c r="AB1713" s="59"/>
      <c r="AC1713" s="59"/>
    </row>
    <row r="1714" spans="1:29" x14ac:dyDescent="0.2">
      <c r="A1714" s="62" t="s">
        <v>4484</v>
      </c>
      <c r="B1714" s="63">
        <v>1710</v>
      </c>
      <c r="C1714" s="64">
        <v>43144</v>
      </c>
      <c r="D1714" s="62" t="s">
        <v>4485</v>
      </c>
      <c r="E1714" s="62" t="s">
        <v>160</v>
      </c>
      <c r="F1714" s="62" t="s">
        <v>161</v>
      </c>
      <c r="G1714" s="64">
        <v>43196</v>
      </c>
      <c r="H1714" s="62" t="s">
        <v>4486</v>
      </c>
      <c r="I1714" s="59"/>
      <c r="J1714" s="59"/>
      <c r="K1714" s="59"/>
      <c r="L1714" s="59"/>
      <c r="M1714" s="59"/>
      <c r="N1714" s="59"/>
      <c r="O1714" s="59"/>
      <c r="P1714" s="59"/>
      <c r="Q1714" s="59"/>
      <c r="R1714" s="59"/>
      <c r="S1714" s="59"/>
      <c r="T1714" s="59"/>
      <c r="U1714" s="59"/>
      <c r="V1714" s="59"/>
      <c r="W1714" s="59"/>
      <c r="X1714" s="59"/>
      <c r="Y1714" s="59"/>
      <c r="Z1714" s="59"/>
      <c r="AA1714" s="59"/>
      <c r="AB1714" s="59"/>
      <c r="AC1714" s="59"/>
    </row>
    <row r="1715" spans="1:29" x14ac:dyDescent="0.2">
      <c r="A1715" s="62" t="s">
        <v>4487</v>
      </c>
      <c r="B1715" s="63">
        <v>1711</v>
      </c>
      <c r="C1715" s="64">
        <v>43144</v>
      </c>
      <c r="D1715" s="62" t="s">
        <v>4488</v>
      </c>
      <c r="E1715" s="62" t="s">
        <v>160</v>
      </c>
      <c r="F1715" s="62" t="s">
        <v>161</v>
      </c>
      <c r="G1715" s="64">
        <v>43196</v>
      </c>
      <c r="H1715" s="62" t="s">
        <v>4489</v>
      </c>
      <c r="I1715" s="59"/>
      <c r="J1715" s="59"/>
      <c r="K1715" s="59"/>
      <c r="L1715" s="59"/>
      <c r="M1715" s="59"/>
      <c r="N1715" s="59"/>
      <c r="O1715" s="59"/>
      <c r="P1715" s="59"/>
      <c r="Q1715" s="59"/>
      <c r="R1715" s="59"/>
      <c r="S1715" s="59"/>
      <c r="T1715" s="59"/>
      <c r="U1715" s="59"/>
      <c r="V1715" s="59"/>
      <c r="W1715" s="59"/>
      <c r="X1715" s="59"/>
      <c r="Y1715" s="59"/>
      <c r="Z1715" s="59"/>
      <c r="AA1715" s="59"/>
      <c r="AB1715" s="59"/>
      <c r="AC1715" s="59"/>
    </row>
    <row r="1716" spans="1:29" x14ac:dyDescent="0.2">
      <c r="A1716" s="62" t="s">
        <v>4490</v>
      </c>
      <c r="B1716" s="63">
        <v>1712</v>
      </c>
      <c r="C1716" s="64">
        <v>43144</v>
      </c>
      <c r="D1716" s="62" t="s">
        <v>4491</v>
      </c>
      <c r="E1716" s="62" t="s">
        <v>160</v>
      </c>
      <c r="F1716" s="62" t="s">
        <v>161</v>
      </c>
      <c r="G1716" s="64">
        <v>43235</v>
      </c>
      <c r="H1716" s="62" t="s">
        <v>4492</v>
      </c>
      <c r="I1716" s="59"/>
      <c r="J1716" s="59"/>
      <c r="K1716" s="59"/>
      <c r="L1716" s="59"/>
      <c r="M1716" s="59"/>
      <c r="N1716" s="59"/>
      <c r="O1716" s="59"/>
      <c r="P1716" s="59"/>
      <c r="Q1716" s="59"/>
      <c r="R1716" s="59"/>
      <c r="S1716" s="59"/>
      <c r="T1716" s="59"/>
      <c r="U1716" s="59"/>
      <c r="V1716" s="59"/>
      <c r="W1716" s="59"/>
      <c r="X1716" s="59"/>
      <c r="Y1716" s="59"/>
      <c r="Z1716" s="59"/>
      <c r="AA1716" s="59"/>
      <c r="AB1716" s="59"/>
      <c r="AC1716" s="59"/>
    </row>
    <row r="1717" spans="1:29" x14ac:dyDescent="0.2">
      <c r="A1717" s="62" t="s">
        <v>4493</v>
      </c>
      <c r="B1717" s="63">
        <v>1713</v>
      </c>
      <c r="C1717" s="64">
        <v>43144</v>
      </c>
      <c r="D1717" s="62" t="s">
        <v>4494</v>
      </c>
      <c r="E1717" s="62" t="s">
        <v>160</v>
      </c>
      <c r="F1717" s="62" t="s">
        <v>161</v>
      </c>
      <c r="G1717" s="64">
        <v>43196</v>
      </c>
      <c r="H1717" s="62" t="s">
        <v>4495</v>
      </c>
      <c r="I1717" s="59"/>
      <c r="J1717" s="59"/>
      <c r="K1717" s="59"/>
      <c r="L1717" s="59"/>
      <c r="M1717" s="59"/>
      <c r="N1717" s="59"/>
      <c r="O1717" s="59"/>
      <c r="P1717" s="59"/>
      <c r="Q1717" s="59"/>
      <c r="R1717" s="59"/>
      <c r="S1717" s="59"/>
      <c r="T1717" s="59"/>
      <c r="U1717" s="59"/>
      <c r="V1717" s="59"/>
      <c r="W1717" s="59"/>
      <c r="X1717" s="59"/>
      <c r="Y1717" s="59"/>
      <c r="Z1717" s="59"/>
      <c r="AA1717" s="59"/>
      <c r="AB1717" s="59"/>
      <c r="AC1717" s="59"/>
    </row>
    <row r="1718" spans="1:29" x14ac:dyDescent="0.2">
      <c r="A1718" s="62" t="s">
        <v>4496</v>
      </c>
      <c r="B1718" s="63">
        <v>1714</v>
      </c>
      <c r="C1718" s="64">
        <v>43144</v>
      </c>
      <c r="D1718" s="62" t="s">
        <v>4497</v>
      </c>
      <c r="E1718" s="62" t="s">
        <v>160</v>
      </c>
      <c r="F1718" s="62" t="s">
        <v>161</v>
      </c>
      <c r="G1718" s="64">
        <v>43196</v>
      </c>
      <c r="H1718" s="62" t="s">
        <v>4498</v>
      </c>
      <c r="I1718" s="59"/>
      <c r="J1718" s="59"/>
      <c r="K1718" s="59"/>
      <c r="L1718" s="59"/>
      <c r="M1718" s="59"/>
      <c r="N1718" s="59"/>
      <c r="O1718" s="59"/>
      <c r="P1718" s="59"/>
      <c r="Q1718" s="59"/>
      <c r="R1718" s="59"/>
      <c r="S1718" s="59"/>
      <c r="T1718" s="59"/>
      <c r="U1718" s="59"/>
      <c r="V1718" s="59"/>
      <c r="W1718" s="59"/>
      <c r="X1718" s="59"/>
      <c r="Y1718" s="59"/>
      <c r="Z1718" s="59"/>
      <c r="AA1718" s="59"/>
      <c r="AB1718" s="59"/>
      <c r="AC1718" s="59"/>
    </row>
    <row r="1719" spans="1:29" x14ac:dyDescent="0.2">
      <c r="A1719" s="62" t="s">
        <v>4499</v>
      </c>
      <c r="B1719" s="63">
        <v>1715</v>
      </c>
      <c r="C1719" s="64">
        <v>43144</v>
      </c>
      <c r="D1719" s="62" t="s">
        <v>4500</v>
      </c>
      <c r="E1719" s="62" t="s">
        <v>4501</v>
      </c>
      <c r="F1719" s="62" t="s">
        <v>150</v>
      </c>
      <c r="G1719" s="64">
        <v>43236</v>
      </c>
      <c r="H1719" s="62" t="s">
        <v>4502</v>
      </c>
      <c r="I1719" s="59"/>
      <c r="J1719" s="59"/>
      <c r="K1719" s="59"/>
      <c r="L1719" s="59"/>
      <c r="M1719" s="59"/>
      <c r="N1719" s="59"/>
      <c r="O1719" s="59"/>
      <c r="P1719" s="59"/>
      <c r="Q1719" s="59"/>
      <c r="R1719" s="59"/>
      <c r="S1719" s="59"/>
      <c r="T1719" s="59"/>
      <c r="U1719" s="59"/>
      <c r="V1719" s="59"/>
      <c r="W1719" s="59"/>
      <c r="X1719" s="59"/>
      <c r="Y1719" s="59"/>
      <c r="Z1719" s="59"/>
      <c r="AA1719" s="59"/>
      <c r="AB1719" s="59"/>
      <c r="AC1719" s="59"/>
    </row>
    <row r="1720" spans="1:29" x14ac:dyDescent="0.2">
      <c r="A1720" s="62" t="s">
        <v>4503</v>
      </c>
      <c r="B1720" s="63">
        <v>1716</v>
      </c>
      <c r="C1720" s="64">
        <v>43144</v>
      </c>
      <c r="D1720" s="62" t="s">
        <v>4504</v>
      </c>
      <c r="E1720" s="62" t="s">
        <v>160</v>
      </c>
      <c r="F1720" s="62" t="s">
        <v>161</v>
      </c>
      <c r="G1720" s="64">
        <v>43196</v>
      </c>
      <c r="H1720" s="62" t="s">
        <v>4505</v>
      </c>
      <c r="I1720" s="59"/>
      <c r="J1720" s="59"/>
      <c r="K1720" s="59"/>
      <c r="L1720" s="59"/>
      <c r="M1720" s="59"/>
      <c r="N1720" s="59"/>
      <c r="O1720" s="59"/>
      <c r="P1720" s="59"/>
      <c r="Q1720" s="59"/>
      <c r="R1720" s="59"/>
      <c r="S1720" s="59"/>
      <c r="T1720" s="59"/>
      <c r="U1720" s="59"/>
      <c r="V1720" s="59"/>
      <c r="W1720" s="59"/>
      <c r="X1720" s="59"/>
      <c r="Y1720" s="59"/>
      <c r="Z1720" s="59"/>
      <c r="AA1720" s="59"/>
      <c r="AB1720" s="59"/>
      <c r="AC1720" s="59"/>
    </row>
    <row r="1721" spans="1:29" x14ac:dyDescent="0.2">
      <c r="A1721" s="62" t="s">
        <v>4506</v>
      </c>
      <c r="B1721" s="63">
        <v>1717</v>
      </c>
      <c r="C1721" s="64">
        <v>43144</v>
      </c>
      <c r="D1721" s="62" t="s">
        <v>4507</v>
      </c>
      <c r="E1721" s="62" t="s">
        <v>160</v>
      </c>
      <c r="F1721" s="62" t="s">
        <v>161</v>
      </c>
      <c r="G1721" s="64">
        <v>43196</v>
      </c>
      <c r="H1721" s="62" t="s">
        <v>4508</v>
      </c>
      <c r="I1721" s="59"/>
      <c r="J1721" s="59"/>
      <c r="K1721" s="59"/>
      <c r="L1721" s="59"/>
      <c r="M1721" s="59"/>
      <c r="N1721" s="59"/>
      <c r="O1721" s="59"/>
      <c r="P1721" s="59"/>
      <c r="Q1721" s="59"/>
      <c r="R1721" s="59"/>
      <c r="S1721" s="59"/>
      <c r="T1721" s="59"/>
      <c r="U1721" s="59"/>
      <c r="V1721" s="59"/>
      <c r="W1721" s="59"/>
      <c r="X1721" s="59"/>
      <c r="Y1721" s="59"/>
      <c r="Z1721" s="59"/>
      <c r="AA1721" s="59"/>
      <c r="AB1721" s="59"/>
      <c r="AC1721" s="59"/>
    </row>
    <row r="1722" spans="1:29" x14ac:dyDescent="0.2">
      <c r="A1722" s="62" t="s">
        <v>4509</v>
      </c>
      <c r="B1722" s="63">
        <v>1718</v>
      </c>
      <c r="C1722" s="64">
        <v>43144</v>
      </c>
      <c r="D1722" s="62" t="s">
        <v>4510</v>
      </c>
      <c r="E1722" s="62" t="s">
        <v>160</v>
      </c>
      <c r="F1722" s="62" t="s">
        <v>161</v>
      </c>
      <c r="G1722" s="64">
        <v>43196</v>
      </c>
      <c r="H1722" s="62" t="s">
        <v>4511</v>
      </c>
      <c r="I1722" s="59"/>
      <c r="J1722" s="59"/>
      <c r="K1722" s="59"/>
      <c r="L1722" s="59"/>
      <c r="M1722" s="59"/>
      <c r="N1722" s="59"/>
      <c r="O1722" s="59"/>
      <c r="P1722" s="59"/>
      <c r="Q1722" s="59"/>
      <c r="R1722" s="59"/>
      <c r="S1722" s="59"/>
      <c r="T1722" s="59"/>
      <c r="U1722" s="59"/>
      <c r="V1722" s="59"/>
      <c r="W1722" s="59"/>
      <c r="X1722" s="59"/>
      <c r="Y1722" s="59"/>
      <c r="Z1722" s="59"/>
      <c r="AA1722" s="59"/>
      <c r="AB1722" s="59"/>
      <c r="AC1722" s="59"/>
    </row>
    <row r="1723" spans="1:29" x14ac:dyDescent="0.2">
      <c r="A1723" s="62" t="s">
        <v>4512</v>
      </c>
      <c r="B1723" s="63">
        <v>1719</v>
      </c>
      <c r="C1723" s="64">
        <v>43144</v>
      </c>
      <c r="D1723" s="62" t="s">
        <v>4513</v>
      </c>
      <c r="E1723" s="62" t="s">
        <v>160</v>
      </c>
      <c r="F1723" s="62" t="s">
        <v>161</v>
      </c>
      <c r="G1723" s="64">
        <v>43196</v>
      </c>
      <c r="H1723" s="62" t="s">
        <v>4514</v>
      </c>
      <c r="I1723" s="59"/>
      <c r="J1723" s="59"/>
      <c r="K1723" s="59"/>
      <c r="L1723" s="59"/>
      <c r="M1723" s="59"/>
      <c r="N1723" s="59"/>
      <c r="O1723" s="59"/>
      <c r="P1723" s="59"/>
      <c r="Q1723" s="59"/>
      <c r="R1723" s="59"/>
      <c r="S1723" s="59"/>
      <c r="T1723" s="59"/>
      <c r="U1723" s="59"/>
      <c r="V1723" s="59"/>
      <c r="W1723" s="59"/>
      <c r="X1723" s="59"/>
      <c r="Y1723" s="59"/>
      <c r="Z1723" s="59"/>
      <c r="AA1723" s="59"/>
      <c r="AB1723" s="59"/>
      <c r="AC1723" s="59"/>
    </row>
    <row r="1724" spans="1:29" x14ac:dyDescent="0.2">
      <c r="A1724" s="62" t="s">
        <v>4515</v>
      </c>
      <c r="B1724" s="63">
        <v>1720</v>
      </c>
      <c r="C1724" s="64">
        <v>43144</v>
      </c>
      <c r="D1724" s="62" t="s">
        <v>4516</v>
      </c>
      <c r="E1724" s="62" t="s">
        <v>160</v>
      </c>
      <c r="F1724" s="62" t="s">
        <v>161</v>
      </c>
      <c r="G1724" s="64">
        <v>43196</v>
      </c>
      <c r="H1724" s="62" t="s">
        <v>4517</v>
      </c>
      <c r="I1724" s="59"/>
      <c r="J1724" s="59"/>
      <c r="K1724" s="59"/>
      <c r="L1724" s="59"/>
      <c r="M1724" s="59"/>
      <c r="N1724" s="59"/>
      <c r="O1724" s="59"/>
      <c r="P1724" s="59"/>
      <c r="Q1724" s="59"/>
      <c r="R1724" s="59"/>
      <c r="S1724" s="59"/>
      <c r="T1724" s="59"/>
      <c r="U1724" s="59"/>
      <c r="V1724" s="59"/>
      <c r="W1724" s="59"/>
      <c r="X1724" s="59"/>
      <c r="Y1724" s="59"/>
      <c r="Z1724" s="59"/>
      <c r="AA1724" s="59"/>
      <c r="AB1724" s="59"/>
      <c r="AC1724" s="59"/>
    </row>
    <row r="1725" spans="1:29" x14ac:dyDescent="0.2">
      <c r="A1725" s="62" t="s">
        <v>4518</v>
      </c>
      <c r="B1725" s="63">
        <v>1721</v>
      </c>
      <c r="C1725" s="64">
        <v>43144</v>
      </c>
      <c r="D1725" s="62" t="s">
        <v>4519</v>
      </c>
      <c r="E1725" s="62" t="s">
        <v>160</v>
      </c>
      <c r="F1725" s="62" t="s">
        <v>161</v>
      </c>
      <c r="G1725" s="64">
        <v>43196</v>
      </c>
      <c r="H1725" s="62" t="s">
        <v>4520</v>
      </c>
      <c r="I1725" s="59"/>
      <c r="J1725" s="59"/>
      <c r="K1725" s="59"/>
      <c r="L1725" s="59"/>
      <c r="M1725" s="59"/>
      <c r="N1725" s="59"/>
      <c r="O1725" s="59"/>
      <c r="P1725" s="59"/>
      <c r="Q1725" s="59"/>
      <c r="R1725" s="59"/>
      <c r="S1725" s="59"/>
      <c r="T1725" s="59"/>
      <c r="U1725" s="59"/>
      <c r="V1725" s="59"/>
      <c r="W1725" s="59"/>
      <c r="X1725" s="59"/>
      <c r="Y1725" s="59"/>
      <c r="Z1725" s="59"/>
      <c r="AA1725" s="59"/>
      <c r="AB1725" s="59"/>
      <c r="AC1725" s="59"/>
    </row>
    <row r="1726" spans="1:29" x14ac:dyDescent="0.2">
      <c r="A1726" s="62" t="s">
        <v>4521</v>
      </c>
      <c r="B1726" s="63">
        <v>1722</v>
      </c>
      <c r="C1726" s="64">
        <v>43144</v>
      </c>
      <c r="D1726" s="62" t="s">
        <v>4522</v>
      </c>
      <c r="E1726" s="62" t="s">
        <v>160</v>
      </c>
      <c r="F1726" s="62" t="s">
        <v>161</v>
      </c>
      <c r="G1726" s="64">
        <v>43196</v>
      </c>
      <c r="H1726" s="62" t="s">
        <v>4523</v>
      </c>
      <c r="I1726" s="59"/>
      <c r="J1726" s="59"/>
      <c r="K1726" s="59"/>
      <c r="L1726" s="59"/>
      <c r="M1726" s="59"/>
      <c r="N1726" s="59"/>
      <c r="O1726" s="59"/>
      <c r="P1726" s="59"/>
      <c r="Q1726" s="59"/>
      <c r="R1726" s="59"/>
      <c r="S1726" s="59"/>
      <c r="T1726" s="59"/>
      <c r="U1726" s="59"/>
      <c r="V1726" s="59"/>
      <c r="W1726" s="59"/>
      <c r="X1726" s="59"/>
      <c r="Y1726" s="59"/>
      <c r="Z1726" s="59"/>
      <c r="AA1726" s="59"/>
      <c r="AB1726" s="59"/>
      <c r="AC1726" s="59"/>
    </row>
    <row r="1727" spans="1:29" x14ac:dyDescent="0.2">
      <c r="A1727" s="62" t="s">
        <v>4524</v>
      </c>
      <c r="B1727" s="63">
        <v>1723</v>
      </c>
      <c r="C1727" s="64">
        <v>43144</v>
      </c>
      <c r="D1727" s="62" t="s">
        <v>4525</v>
      </c>
      <c r="E1727" s="62" t="s">
        <v>160</v>
      </c>
      <c r="F1727" s="62" t="s">
        <v>161</v>
      </c>
      <c r="G1727" s="64">
        <v>43196</v>
      </c>
      <c r="H1727" s="62" t="s">
        <v>4526</v>
      </c>
      <c r="I1727" s="59"/>
      <c r="J1727" s="59"/>
      <c r="K1727" s="59"/>
      <c r="L1727" s="59"/>
      <c r="M1727" s="59"/>
      <c r="N1727" s="59"/>
      <c r="O1727" s="59"/>
      <c r="P1727" s="59"/>
      <c r="Q1727" s="59"/>
      <c r="R1727" s="59"/>
      <c r="S1727" s="59"/>
      <c r="T1727" s="59"/>
      <c r="U1727" s="59"/>
      <c r="V1727" s="59"/>
      <c r="W1727" s="59"/>
      <c r="X1727" s="59"/>
      <c r="Y1727" s="59"/>
      <c r="Z1727" s="59"/>
      <c r="AA1727" s="59"/>
      <c r="AB1727" s="59"/>
      <c r="AC1727" s="59"/>
    </row>
    <row r="1728" spans="1:29" x14ac:dyDescent="0.2">
      <c r="A1728" s="62" t="s">
        <v>4527</v>
      </c>
      <c r="B1728" s="63">
        <v>1724</v>
      </c>
      <c r="C1728" s="64">
        <v>43144</v>
      </c>
      <c r="D1728" s="62" t="s">
        <v>4528</v>
      </c>
      <c r="E1728" s="62" t="s">
        <v>160</v>
      </c>
      <c r="F1728" s="62" t="s">
        <v>161</v>
      </c>
      <c r="G1728" s="64">
        <v>43196</v>
      </c>
      <c r="H1728" s="62" t="s">
        <v>4529</v>
      </c>
      <c r="I1728" s="59"/>
      <c r="J1728" s="59"/>
      <c r="K1728" s="59"/>
      <c r="L1728" s="59"/>
      <c r="M1728" s="59"/>
      <c r="N1728" s="59"/>
      <c r="O1728" s="59"/>
      <c r="P1728" s="59"/>
      <c r="Q1728" s="59"/>
      <c r="R1728" s="59"/>
      <c r="S1728" s="59"/>
      <c r="T1728" s="59"/>
      <c r="U1728" s="59"/>
      <c r="V1728" s="59"/>
      <c r="W1728" s="59"/>
      <c r="X1728" s="59"/>
      <c r="Y1728" s="59"/>
      <c r="Z1728" s="59"/>
      <c r="AA1728" s="59"/>
      <c r="AB1728" s="59"/>
      <c r="AC1728" s="59"/>
    </row>
    <row r="1729" spans="1:29" x14ac:dyDescent="0.2">
      <c r="A1729" s="62" t="s">
        <v>4530</v>
      </c>
      <c r="B1729" s="63">
        <v>1725</v>
      </c>
      <c r="C1729" s="64">
        <v>43144</v>
      </c>
      <c r="D1729" s="62" t="s">
        <v>4531</v>
      </c>
      <c r="E1729" s="62" t="s">
        <v>160</v>
      </c>
      <c r="F1729" s="62" t="s">
        <v>161</v>
      </c>
      <c r="G1729" s="64">
        <v>43196</v>
      </c>
      <c r="H1729" s="62" t="s">
        <v>4532</v>
      </c>
      <c r="I1729" s="59"/>
      <c r="J1729" s="59"/>
      <c r="K1729" s="59"/>
      <c r="L1729" s="59"/>
      <c r="M1729" s="59"/>
      <c r="N1729" s="59"/>
      <c r="O1729" s="59"/>
      <c r="P1729" s="59"/>
      <c r="Q1729" s="59"/>
      <c r="R1729" s="59"/>
      <c r="S1729" s="59"/>
      <c r="T1729" s="59"/>
      <c r="U1729" s="59"/>
      <c r="V1729" s="59"/>
      <c r="W1729" s="59"/>
      <c r="X1729" s="59"/>
      <c r="Y1729" s="59"/>
      <c r="Z1729" s="59"/>
      <c r="AA1729" s="59"/>
      <c r="AB1729" s="59"/>
      <c r="AC1729" s="59"/>
    </row>
    <row r="1730" spans="1:29" x14ac:dyDescent="0.2">
      <c r="A1730" s="62" t="s">
        <v>4533</v>
      </c>
      <c r="B1730" s="63">
        <v>1726</v>
      </c>
      <c r="C1730" s="64">
        <v>43144</v>
      </c>
      <c r="D1730" s="62" t="s">
        <v>4534</v>
      </c>
      <c r="E1730" s="62" t="s">
        <v>160</v>
      </c>
      <c r="F1730" s="62" t="s">
        <v>161</v>
      </c>
      <c r="G1730" s="64">
        <v>43196</v>
      </c>
      <c r="H1730" s="62" t="s">
        <v>4535</v>
      </c>
      <c r="I1730" s="59"/>
      <c r="J1730" s="59"/>
      <c r="K1730" s="59"/>
      <c r="L1730" s="59"/>
      <c r="M1730" s="59"/>
      <c r="N1730" s="59"/>
      <c r="O1730" s="59"/>
      <c r="P1730" s="59"/>
      <c r="Q1730" s="59"/>
      <c r="R1730" s="59"/>
      <c r="S1730" s="59"/>
      <c r="T1730" s="59"/>
      <c r="U1730" s="59"/>
      <c r="V1730" s="59"/>
      <c r="W1730" s="59"/>
      <c r="X1730" s="59"/>
      <c r="Y1730" s="59"/>
      <c r="Z1730" s="59"/>
      <c r="AA1730" s="59"/>
      <c r="AB1730" s="59"/>
      <c r="AC1730" s="59"/>
    </row>
    <row r="1731" spans="1:29" x14ac:dyDescent="0.2">
      <c r="A1731" s="62" t="s">
        <v>4536</v>
      </c>
      <c r="B1731" s="63">
        <v>1727</v>
      </c>
      <c r="C1731" s="64">
        <v>43144</v>
      </c>
      <c r="D1731" s="62" t="s">
        <v>4537</v>
      </c>
      <c r="E1731" s="62" t="s">
        <v>160</v>
      </c>
      <c r="F1731" s="62" t="s">
        <v>161</v>
      </c>
      <c r="G1731" s="64">
        <v>43196</v>
      </c>
      <c r="H1731" s="62" t="s">
        <v>4538</v>
      </c>
      <c r="I1731" s="59"/>
      <c r="J1731" s="59"/>
      <c r="K1731" s="59"/>
      <c r="L1731" s="59"/>
      <c r="M1731" s="59"/>
      <c r="N1731" s="59"/>
      <c r="O1731" s="59"/>
      <c r="P1731" s="59"/>
      <c r="Q1731" s="59"/>
      <c r="R1731" s="59"/>
      <c r="S1731" s="59"/>
      <c r="T1731" s="59"/>
      <c r="U1731" s="59"/>
      <c r="V1731" s="59"/>
      <c r="W1731" s="59"/>
      <c r="X1731" s="59"/>
      <c r="Y1731" s="59"/>
      <c r="Z1731" s="59"/>
      <c r="AA1731" s="59"/>
      <c r="AB1731" s="59"/>
      <c r="AC1731" s="59"/>
    </row>
    <row r="1732" spans="1:29" x14ac:dyDescent="0.2">
      <c r="A1732" s="62" t="s">
        <v>4539</v>
      </c>
      <c r="B1732" s="63">
        <v>1728</v>
      </c>
      <c r="C1732" s="64">
        <v>43144</v>
      </c>
      <c r="D1732" s="62" t="s">
        <v>4540</v>
      </c>
      <c r="E1732" s="62" t="s">
        <v>2752</v>
      </c>
      <c r="F1732" s="62" t="s">
        <v>137</v>
      </c>
      <c r="G1732" s="64">
        <v>43152</v>
      </c>
      <c r="H1732" s="62" t="s">
        <v>4541</v>
      </c>
      <c r="I1732" s="59"/>
      <c r="J1732" s="59"/>
      <c r="K1732" s="59"/>
      <c r="L1732" s="59"/>
      <c r="M1732" s="59"/>
      <c r="N1732" s="59"/>
      <c r="O1732" s="59"/>
      <c r="P1732" s="59"/>
      <c r="Q1732" s="59"/>
      <c r="R1732" s="59"/>
      <c r="S1732" s="59"/>
      <c r="T1732" s="59"/>
      <c r="U1732" s="59"/>
      <c r="V1732" s="59"/>
      <c r="W1732" s="59"/>
      <c r="X1732" s="59"/>
      <c r="Y1732" s="59"/>
      <c r="Z1732" s="59"/>
      <c r="AA1732" s="59"/>
      <c r="AB1732" s="59"/>
      <c r="AC1732" s="59"/>
    </row>
    <row r="1733" spans="1:29" x14ac:dyDescent="0.2">
      <c r="A1733" s="62" t="s">
        <v>4542</v>
      </c>
      <c r="B1733" s="63">
        <v>1729</v>
      </c>
      <c r="C1733" s="64">
        <v>43144</v>
      </c>
      <c r="D1733" s="62" t="s">
        <v>4543</v>
      </c>
      <c r="E1733" s="62" t="s">
        <v>2752</v>
      </c>
      <c r="F1733" s="62" t="s">
        <v>161</v>
      </c>
      <c r="G1733" s="64">
        <v>43146</v>
      </c>
      <c r="H1733" s="62" t="s">
        <v>4544</v>
      </c>
      <c r="I1733" s="59"/>
      <c r="J1733" s="59"/>
      <c r="K1733" s="59"/>
      <c r="L1733" s="59"/>
      <c r="M1733" s="59"/>
      <c r="N1733" s="59"/>
      <c r="O1733" s="59"/>
      <c r="P1733" s="59"/>
      <c r="Q1733" s="59"/>
      <c r="R1733" s="59"/>
      <c r="S1733" s="59"/>
      <c r="T1733" s="59"/>
      <c r="U1733" s="59"/>
      <c r="V1733" s="59"/>
      <c r="W1733" s="59"/>
      <c r="X1733" s="59"/>
      <c r="Y1733" s="59"/>
      <c r="Z1733" s="59"/>
      <c r="AA1733" s="59"/>
      <c r="AB1733" s="59"/>
      <c r="AC1733" s="59"/>
    </row>
    <row r="1734" spans="1:29" x14ac:dyDescent="0.2">
      <c r="A1734" s="62" t="s">
        <v>4545</v>
      </c>
      <c r="B1734" s="63">
        <v>1730</v>
      </c>
      <c r="C1734" s="64">
        <v>43144</v>
      </c>
      <c r="D1734" s="62" t="s">
        <v>4546</v>
      </c>
      <c r="E1734" s="62" t="s">
        <v>160</v>
      </c>
      <c r="F1734" s="62" t="s">
        <v>161</v>
      </c>
      <c r="G1734" s="64">
        <v>43196</v>
      </c>
      <c r="H1734" s="62" t="s">
        <v>4547</v>
      </c>
      <c r="I1734" s="59"/>
      <c r="J1734" s="59"/>
      <c r="K1734" s="59"/>
      <c r="L1734" s="59"/>
      <c r="M1734" s="59"/>
      <c r="N1734" s="59"/>
      <c r="O1734" s="59"/>
      <c r="P1734" s="59"/>
      <c r="Q1734" s="59"/>
      <c r="R1734" s="59"/>
      <c r="S1734" s="59"/>
      <c r="T1734" s="59"/>
      <c r="U1734" s="59"/>
      <c r="V1734" s="59"/>
      <c r="W1734" s="59"/>
      <c r="X1734" s="59"/>
      <c r="Y1734" s="59"/>
      <c r="Z1734" s="59"/>
      <c r="AA1734" s="59"/>
      <c r="AB1734" s="59"/>
      <c r="AC1734" s="59"/>
    </row>
    <row r="1735" spans="1:29" x14ac:dyDescent="0.2">
      <c r="A1735" s="62" t="s">
        <v>4548</v>
      </c>
      <c r="B1735" s="63">
        <v>1731</v>
      </c>
      <c r="C1735" s="64">
        <v>43144</v>
      </c>
      <c r="D1735" s="62" t="s">
        <v>4549</v>
      </c>
      <c r="E1735" s="62" t="s">
        <v>160</v>
      </c>
      <c r="F1735" s="62" t="s">
        <v>161</v>
      </c>
      <c r="G1735" s="64">
        <v>43196</v>
      </c>
      <c r="H1735" s="62" t="s">
        <v>4550</v>
      </c>
      <c r="I1735" s="59"/>
      <c r="J1735" s="59"/>
      <c r="K1735" s="59"/>
      <c r="L1735" s="59"/>
      <c r="M1735" s="59"/>
      <c r="N1735" s="59"/>
      <c r="O1735" s="59"/>
      <c r="P1735" s="59"/>
      <c r="Q1735" s="59"/>
      <c r="R1735" s="59"/>
      <c r="S1735" s="59"/>
      <c r="T1735" s="59"/>
      <c r="U1735" s="59"/>
      <c r="V1735" s="59"/>
      <c r="W1735" s="59"/>
      <c r="X1735" s="59"/>
      <c r="Y1735" s="59"/>
      <c r="Z1735" s="59"/>
      <c r="AA1735" s="59"/>
      <c r="AB1735" s="59"/>
      <c r="AC1735" s="59"/>
    </row>
    <row r="1736" spans="1:29" x14ac:dyDescent="0.2">
      <c r="A1736" s="62" t="s">
        <v>4551</v>
      </c>
      <c r="B1736" s="63">
        <v>1732</v>
      </c>
      <c r="C1736" s="64">
        <v>43144</v>
      </c>
      <c r="D1736" s="62" t="s">
        <v>4552</v>
      </c>
      <c r="E1736" s="62" t="s">
        <v>160</v>
      </c>
      <c r="F1736" s="62" t="s">
        <v>161</v>
      </c>
      <c r="G1736" s="64">
        <v>43196</v>
      </c>
      <c r="H1736" s="62" t="s">
        <v>4553</v>
      </c>
      <c r="I1736" s="59"/>
      <c r="J1736" s="59"/>
      <c r="K1736" s="59"/>
      <c r="L1736" s="59"/>
      <c r="M1736" s="59"/>
      <c r="N1736" s="59"/>
      <c r="O1736" s="59"/>
      <c r="P1736" s="59"/>
      <c r="Q1736" s="59"/>
      <c r="R1736" s="59"/>
      <c r="S1736" s="59"/>
      <c r="T1736" s="59"/>
      <c r="U1736" s="59"/>
      <c r="V1736" s="59"/>
      <c r="W1736" s="59"/>
      <c r="X1736" s="59"/>
      <c r="Y1736" s="59"/>
      <c r="Z1736" s="59"/>
      <c r="AA1736" s="59"/>
      <c r="AB1736" s="59"/>
      <c r="AC1736" s="59"/>
    </row>
    <row r="1737" spans="1:29" x14ac:dyDescent="0.2">
      <c r="A1737" s="62" t="s">
        <v>4554</v>
      </c>
      <c r="B1737" s="63">
        <v>1733</v>
      </c>
      <c r="C1737" s="64">
        <v>43144</v>
      </c>
      <c r="D1737" s="62" t="s">
        <v>4555</v>
      </c>
      <c r="E1737" s="62" t="s">
        <v>160</v>
      </c>
      <c r="F1737" s="62" t="s">
        <v>161</v>
      </c>
      <c r="G1737" s="64">
        <v>43196</v>
      </c>
      <c r="H1737" s="62" t="s">
        <v>4556</v>
      </c>
      <c r="I1737" s="59"/>
      <c r="J1737" s="59"/>
      <c r="K1737" s="59"/>
      <c r="L1737" s="59"/>
      <c r="M1737" s="59"/>
      <c r="N1737" s="59"/>
      <c r="O1737" s="59"/>
      <c r="P1737" s="59"/>
      <c r="Q1737" s="59"/>
      <c r="R1737" s="59"/>
      <c r="S1737" s="59"/>
      <c r="T1737" s="59"/>
      <c r="U1737" s="59"/>
      <c r="V1737" s="59"/>
      <c r="W1737" s="59"/>
      <c r="X1737" s="59"/>
      <c r="Y1737" s="59"/>
      <c r="Z1737" s="59"/>
      <c r="AA1737" s="59"/>
      <c r="AB1737" s="59"/>
      <c r="AC1737" s="59"/>
    </row>
    <row r="1738" spans="1:29" x14ac:dyDescent="0.2">
      <c r="A1738" s="62" t="s">
        <v>4557</v>
      </c>
      <c r="B1738" s="63">
        <v>1734</v>
      </c>
      <c r="C1738" s="64">
        <v>43144</v>
      </c>
      <c r="D1738" s="62" t="s">
        <v>4558</v>
      </c>
      <c r="E1738" s="62" t="s">
        <v>160</v>
      </c>
      <c r="F1738" s="62" t="s">
        <v>161</v>
      </c>
      <c r="G1738" s="64">
        <v>43196</v>
      </c>
      <c r="H1738" s="62" t="s">
        <v>4559</v>
      </c>
      <c r="I1738" s="59"/>
      <c r="J1738" s="59"/>
      <c r="K1738" s="59"/>
      <c r="L1738" s="59"/>
      <c r="M1738" s="59"/>
      <c r="N1738" s="59"/>
      <c r="O1738" s="59"/>
      <c r="P1738" s="59"/>
      <c r="Q1738" s="59"/>
      <c r="R1738" s="59"/>
      <c r="S1738" s="59"/>
      <c r="T1738" s="59"/>
      <c r="U1738" s="59"/>
      <c r="V1738" s="59"/>
      <c r="W1738" s="59"/>
      <c r="X1738" s="59"/>
      <c r="Y1738" s="59"/>
      <c r="Z1738" s="59"/>
      <c r="AA1738" s="59"/>
      <c r="AB1738" s="59"/>
      <c r="AC1738" s="59"/>
    </row>
    <row r="1739" spans="1:29" x14ac:dyDescent="0.2">
      <c r="A1739" s="62" t="s">
        <v>4560</v>
      </c>
      <c r="B1739" s="63">
        <v>1735</v>
      </c>
      <c r="C1739" s="64">
        <v>43144</v>
      </c>
      <c r="D1739" s="62" t="s">
        <v>4561</v>
      </c>
      <c r="E1739" s="62" t="s">
        <v>160</v>
      </c>
      <c r="F1739" s="62" t="s">
        <v>161</v>
      </c>
      <c r="G1739" s="64">
        <v>43196</v>
      </c>
      <c r="H1739" s="62" t="s">
        <v>4562</v>
      </c>
      <c r="I1739" s="59"/>
      <c r="J1739" s="59"/>
      <c r="K1739" s="59"/>
      <c r="L1739" s="59"/>
      <c r="M1739" s="59"/>
      <c r="N1739" s="59"/>
      <c r="O1739" s="59"/>
      <c r="P1739" s="59"/>
      <c r="Q1739" s="59"/>
      <c r="R1739" s="59"/>
      <c r="S1739" s="59"/>
      <c r="T1739" s="59"/>
      <c r="U1739" s="59"/>
      <c r="V1739" s="59"/>
      <c r="W1739" s="59"/>
      <c r="X1739" s="59"/>
      <c r="Y1739" s="59"/>
      <c r="Z1739" s="59"/>
      <c r="AA1739" s="59"/>
      <c r="AB1739" s="59"/>
      <c r="AC1739" s="59"/>
    </row>
    <row r="1740" spans="1:29" x14ac:dyDescent="0.2">
      <c r="A1740" s="62" t="s">
        <v>4563</v>
      </c>
      <c r="B1740" s="63">
        <v>1736</v>
      </c>
      <c r="C1740" s="64">
        <v>43144</v>
      </c>
      <c r="D1740" s="62" t="s">
        <v>4564</v>
      </c>
      <c r="E1740" s="62" t="s">
        <v>160</v>
      </c>
      <c r="F1740" s="62" t="s">
        <v>161</v>
      </c>
      <c r="G1740" s="64">
        <v>43196</v>
      </c>
      <c r="H1740" s="62" t="s">
        <v>4565</v>
      </c>
      <c r="I1740" s="59"/>
      <c r="J1740" s="59"/>
      <c r="K1740" s="59"/>
      <c r="L1740" s="59"/>
      <c r="M1740" s="59"/>
      <c r="N1740" s="59"/>
      <c r="O1740" s="59"/>
      <c r="P1740" s="59"/>
      <c r="Q1740" s="59"/>
      <c r="R1740" s="59"/>
      <c r="S1740" s="59"/>
      <c r="T1740" s="59"/>
      <c r="U1740" s="59"/>
      <c r="V1740" s="59"/>
      <c r="W1740" s="59"/>
      <c r="X1740" s="59"/>
      <c r="Y1740" s="59"/>
      <c r="Z1740" s="59"/>
      <c r="AA1740" s="59"/>
      <c r="AB1740" s="59"/>
      <c r="AC1740" s="59"/>
    </row>
    <row r="1741" spans="1:29" x14ac:dyDescent="0.2">
      <c r="A1741" s="62" t="s">
        <v>4566</v>
      </c>
      <c r="B1741" s="63">
        <v>1737</v>
      </c>
      <c r="C1741" s="64">
        <v>43144</v>
      </c>
      <c r="D1741" s="62" t="s">
        <v>4567</v>
      </c>
      <c r="E1741" s="62" t="s">
        <v>160</v>
      </c>
      <c r="F1741" s="62" t="s">
        <v>161</v>
      </c>
      <c r="G1741" s="64">
        <v>43209</v>
      </c>
      <c r="H1741" s="62" t="s">
        <v>4568</v>
      </c>
      <c r="I1741" s="59"/>
      <c r="J1741" s="59"/>
      <c r="K1741" s="59"/>
      <c r="L1741" s="59"/>
      <c r="M1741" s="59"/>
      <c r="N1741" s="59"/>
      <c r="O1741" s="59"/>
      <c r="P1741" s="59"/>
      <c r="Q1741" s="59"/>
      <c r="R1741" s="59"/>
      <c r="S1741" s="59"/>
      <c r="T1741" s="59"/>
      <c r="U1741" s="59"/>
      <c r="V1741" s="59"/>
      <c r="W1741" s="59"/>
      <c r="X1741" s="59"/>
      <c r="Y1741" s="59"/>
      <c r="Z1741" s="59"/>
      <c r="AA1741" s="59"/>
      <c r="AB1741" s="59"/>
      <c r="AC1741" s="59"/>
    </row>
    <row r="1742" spans="1:29" x14ac:dyDescent="0.2">
      <c r="A1742" s="62" t="s">
        <v>4569</v>
      </c>
      <c r="B1742" s="63">
        <v>1738</v>
      </c>
      <c r="C1742" s="64">
        <v>43144</v>
      </c>
      <c r="D1742" s="62" t="s">
        <v>4570</v>
      </c>
      <c r="E1742" s="62" t="s">
        <v>160</v>
      </c>
      <c r="F1742" s="62" t="s">
        <v>161</v>
      </c>
      <c r="G1742" s="64">
        <v>43196</v>
      </c>
      <c r="H1742" s="62" t="s">
        <v>4571</v>
      </c>
      <c r="I1742" s="59"/>
      <c r="J1742" s="59"/>
      <c r="K1742" s="59"/>
      <c r="L1742" s="59"/>
      <c r="M1742" s="59"/>
      <c r="N1742" s="59"/>
      <c r="O1742" s="59"/>
      <c r="P1742" s="59"/>
      <c r="Q1742" s="59"/>
      <c r="R1742" s="59"/>
      <c r="S1742" s="59"/>
      <c r="T1742" s="59"/>
      <c r="U1742" s="59"/>
      <c r="V1742" s="59"/>
      <c r="W1742" s="59"/>
      <c r="X1742" s="59"/>
      <c r="Y1742" s="59"/>
      <c r="Z1742" s="59"/>
      <c r="AA1742" s="59"/>
      <c r="AB1742" s="59"/>
      <c r="AC1742" s="59"/>
    </row>
    <row r="1743" spans="1:29" x14ac:dyDescent="0.2">
      <c r="A1743" s="62" t="s">
        <v>4572</v>
      </c>
      <c r="B1743" s="63">
        <v>1739</v>
      </c>
      <c r="C1743" s="64">
        <v>43144</v>
      </c>
      <c r="D1743" s="62" t="s">
        <v>2060</v>
      </c>
      <c r="E1743" s="62" t="s">
        <v>4573</v>
      </c>
      <c r="F1743" s="62" t="s">
        <v>137</v>
      </c>
      <c r="G1743" s="64">
        <v>43151</v>
      </c>
      <c r="H1743" s="62" t="s">
        <v>4574</v>
      </c>
      <c r="I1743" s="59"/>
      <c r="J1743" s="59"/>
      <c r="K1743" s="59"/>
      <c r="L1743" s="59"/>
      <c r="M1743" s="59"/>
      <c r="N1743" s="59"/>
      <c r="O1743" s="59"/>
      <c r="P1743" s="59"/>
      <c r="Q1743" s="59"/>
      <c r="R1743" s="59"/>
      <c r="S1743" s="59"/>
      <c r="T1743" s="59"/>
      <c r="U1743" s="59"/>
      <c r="V1743" s="59"/>
      <c r="W1743" s="59"/>
      <c r="X1743" s="59"/>
      <c r="Y1743" s="59"/>
      <c r="Z1743" s="59"/>
      <c r="AA1743" s="59"/>
      <c r="AB1743" s="59"/>
      <c r="AC1743" s="59"/>
    </row>
    <row r="1744" spans="1:29" x14ac:dyDescent="0.2">
      <c r="A1744" s="62" t="s">
        <v>4575</v>
      </c>
      <c r="B1744" s="63">
        <v>1740</v>
      </c>
      <c r="C1744" s="64">
        <v>43144</v>
      </c>
      <c r="D1744" s="62" t="s">
        <v>4576</v>
      </c>
      <c r="E1744" s="62" t="s">
        <v>3993</v>
      </c>
      <c r="F1744" s="62" t="s">
        <v>137</v>
      </c>
      <c r="G1744" s="64">
        <v>43150</v>
      </c>
      <c r="H1744" s="62" t="s">
        <v>4577</v>
      </c>
      <c r="I1744" s="59"/>
      <c r="J1744" s="59"/>
      <c r="K1744" s="59"/>
      <c r="L1744" s="59"/>
      <c r="M1744" s="59"/>
      <c r="N1744" s="59"/>
      <c r="O1744" s="59"/>
      <c r="P1744" s="59"/>
      <c r="Q1744" s="59"/>
      <c r="R1744" s="59"/>
      <c r="S1744" s="59"/>
      <c r="T1744" s="59"/>
      <c r="U1744" s="59"/>
      <c r="V1744" s="59"/>
      <c r="W1744" s="59"/>
      <c r="X1744" s="59"/>
      <c r="Y1744" s="59"/>
      <c r="Z1744" s="59"/>
      <c r="AA1744" s="59"/>
      <c r="AB1744" s="59"/>
      <c r="AC1744" s="59"/>
    </row>
    <row r="1745" spans="1:29" x14ac:dyDescent="0.2">
      <c r="A1745" s="62" t="s">
        <v>4578</v>
      </c>
      <c r="B1745" s="63">
        <v>1741</v>
      </c>
      <c r="C1745" s="64">
        <v>43144</v>
      </c>
      <c r="D1745" s="62" t="s">
        <v>1138</v>
      </c>
      <c r="E1745" s="62" t="s">
        <v>272</v>
      </c>
      <c r="F1745" s="62" t="s">
        <v>137</v>
      </c>
      <c r="G1745" s="64">
        <v>43147</v>
      </c>
      <c r="H1745" s="62" t="s">
        <v>4579</v>
      </c>
      <c r="I1745" s="59"/>
      <c r="J1745" s="59"/>
      <c r="K1745" s="59"/>
      <c r="L1745" s="59"/>
      <c r="M1745" s="59"/>
      <c r="N1745" s="59"/>
      <c r="O1745" s="59"/>
      <c r="P1745" s="59"/>
      <c r="Q1745" s="59"/>
      <c r="R1745" s="59"/>
      <c r="S1745" s="59"/>
      <c r="T1745" s="59"/>
      <c r="U1745" s="59"/>
      <c r="V1745" s="59"/>
      <c r="W1745" s="59"/>
      <c r="X1745" s="59"/>
      <c r="Y1745" s="59"/>
      <c r="Z1745" s="59"/>
      <c r="AA1745" s="59"/>
      <c r="AB1745" s="59"/>
      <c r="AC1745" s="59"/>
    </row>
    <row r="1746" spans="1:29" x14ac:dyDescent="0.2">
      <c r="A1746" s="62" t="s">
        <v>4580</v>
      </c>
      <c r="B1746" s="63">
        <v>1742</v>
      </c>
      <c r="C1746" s="64">
        <v>43144</v>
      </c>
      <c r="D1746" s="62" t="s">
        <v>4581</v>
      </c>
      <c r="E1746" s="62" t="s">
        <v>149</v>
      </c>
      <c r="F1746" s="62" t="s">
        <v>137</v>
      </c>
      <c r="G1746" s="64">
        <v>43157</v>
      </c>
      <c r="H1746" s="62" t="s">
        <v>4582</v>
      </c>
      <c r="I1746" s="59"/>
      <c r="J1746" s="59"/>
      <c r="K1746" s="59"/>
      <c r="L1746" s="59"/>
      <c r="M1746" s="59"/>
      <c r="N1746" s="59"/>
      <c r="O1746" s="59"/>
      <c r="P1746" s="59"/>
      <c r="Q1746" s="59"/>
      <c r="R1746" s="59"/>
      <c r="S1746" s="59"/>
      <c r="T1746" s="59"/>
      <c r="U1746" s="59"/>
      <c r="V1746" s="59"/>
      <c r="W1746" s="59"/>
      <c r="X1746" s="59"/>
      <c r="Y1746" s="59"/>
      <c r="Z1746" s="59"/>
      <c r="AA1746" s="59"/>
      <c r="AB1746" s="59"/>
      <c r="AC1746" s="59"/>
    </row>
    <row r="1747" spans="1:29" x14ac:dyDescent="0.2">
      <c r="A1747" s="62" t="s">
        <v>4583</v>
      </c>
      <c r="B1747" s="63">
        <v>1743</v>
      </c>
      <c r="C1747" s="64">
        <v>43144</v>
      </c>
      <c r="D1747" s="62" t="s">
        <v>4584</v>
      </c>
      <c r="E1747" s="62" t="s">
        <v>149</v>
      </c>
      <c r="F1747" s="62" t="s">
        <v>137</v>
      </c>
      <c r="G1747" s="64">
        <v>43152</v>
      </c>
      <c r="H1747" s="62" t="s">
        <v>2603</v>
      </c>
      <c r="I1747" s="59"/>
      <c r="J1747" s="59"/>
      <c r="K1747" s="59"/>
      <c r="L1747" s="59"/>
      <c r="M1747" s="59"/>
      <c r="N1747" s="59"/>
      <c r="O1747" s="59"/>
      <c r="P1747" s="59"/>
      <c r="Q1747" s="59"/>
      <c r="R1747" s="59"/>
      <c r="S1747" s="59"/>
      <c r="T1747" s="59"/>
      <c r="U1747" s="59"/>
      <c r="V1747" s="59"/>
      <c r="W1747" s="59"/>
      <c r="X1747" s="59"/>
      <c r="Y1747" s="59"/>
      <c r="Z1747" s="59"/>
      <c r="AA1747" s="59"/>
      <c r="AB1747" s="59"/>
      <c r="AC1747" s="59"/>
    </row>
    <row r="1748" spans="1:29" x14ac:dyDescent="0.2">
      <c r="A1748" s="62" t="s">
        <v>4585</v>
      </c>
      <c r="B1748" s="63">
        <v>1744</v>
      </c>
      <c r="C1748" s="64">
        <v>43144</v>
      </c>
      <c r="D1748" s="62" t="s">
        <v>148</v>
      </c>
      <c r="E1748" s="62" t="s">
        <v>4586</v>
      </c>
      <c r="F1748" s="62" t="s">
        <v>137</v>
      </c>
      <c r="G1748" s="64">
        <v>43152</v>
      </c>
      <c r="H1748" s="62" t="s">
        <v>4587</v>
      </c>
      <c r="I1748" s="59"/>
      <c r="J1748" s="59"/>
      <c r="K1748" s="59"/>
      <c r="L1748" s="59"/>
      <c r="M1748" s="59"/>
      <c r="N1748" s="59"/>
      <c r="O1748" s="59"/>
      <c r="P1748" s="59"/>
      <c r="Q1748" s="59"/>
      <c r="R1748" s="59"/>
      <c r="S1748" s="59"/>
      <c r="T1748" s="59"/>
      <c r="U1748" s="59"/>
      <c r="V1748" s="59"/>
      <c r="W1748" s="59"/>
      <c r="X1748" s="59"/>
      <c r="Y1748" s="59"/>
      <c r="Z1748" s="59"/>
      <c r="AA1748" s="59"/>
      <c r="AB1748" s="59"/>
      <c r="AC1748" s="59"/>
    </row>
    <row r="1749" spans="1:29" x14ac:dyDescent="0.2">
      <c r="A1749" s="62" t="s">
        <v>4588</v>
      </c>
      <c r="B1749" s="63">
        <v>1745</v>
      </c>
      <c r="C1749" s="64">
        <v>43144</v>
      </c>
      <c r="D1749" s="62" t="s">
        <v>3699</v>
      </c>
      <c r="E1749" s="62" t="s">
        <v>149</v>
      </c>
      <c r="F1749" s="62" t="s">
        <v>137</v>
      </c>
      <c r="G1749" s="64">
        <v>43147</v>
      </c>
      <c r="H1749" s="62" t="s">
        <v>4589</v>
      </c>
      <c r="I1749" s="59"/>
      <c r="J1749" s="59"/>
      <c r="K1749" s="59"/>
      <c r="L1749" s="59"/>
      <c r="M1749" s="59"/>
      <c r="N1749" s="59"/>
      <c r="O1749" s="59"/>
      <c r="P1749" s="59"/>
      <c r="Q1749" s="59"/>
      <c r="R1749" s="59"/>
      <c r="S1749" s="59"/>
      <c r="T1749" s="59"/>
      <c r="U1749" s="59"/>
      <c r="V1749" s="59"/>
      <c r="W1749" s="59"/>
      <c r="X1749" s="59"/>
      <c r="Y1749" s="59"/>
      <c r="Z1749" s="59"/>
      <c r="AA1749" s="59"/>
      <c r="AB1749" s="59"/>
      <c r="AC1749" s="59"/>
    </row>
    <row r="1750" spans="1:29" x14ac:dyDescent="0.2">
      <c r="A1750" s="62" t="s">
        <v>4590</v>
      </c>
      <c r="B1750" s="63">
        <v>1746</v>
      </c>
      <c r="C1750" s="64">
        <v>43144</v>
      </c>
      <c r="D1750" s="62" t="s">
        <v>3699</v>
      </c>
      <c r="E1750" s="62" t="s">
        <v>149</v>
      </c>
      <c r="F1750" s="62" t="s">
        <v>137</v>
      </c>
      <c r="G1750" s="64">
        <v>43147</v>
      </c>
      <c r="H1750" s="62" t="s">
        <v>4591</v>
      </c>
      <c r="I1750" s="59"/>
      <c r="J1750" s="59"/>
      <c r="K1750" s="59"/>
      <c r="L1750" s="59"/>
      <c r="M1750" s="59"/>
      <c r="N1750" s="59"/>
      <c r="O1750" s="59"/>
      <c r="P1750" s="59"/>
      <c r="Q1750" s="59"/>
      <c r="R1750" s="59"/>
      <c r="S1750" s="59"/>
      <c r="T1750" s="59"/>
      <c r="U1750" s="59"/>
      <c r="V1750" s="59"/>
      <c r="W1750" s="59"/>
      <c r="X1750" s="59"/>
      <c r="Y1750" s="59"/>
      <c r="Z1750" s="59"/>
      <c r="AA1750" s="59"/>
      <c r="AB1750" s="59"/>
      <c r="AC1750" s="59"/>
    </row>
    <row r="1751" spans="1:29" x14ac:dyDescent="0.2">
      <c r="A1751" s="62" t="s">
        <v>4592</v>
      </c>
      <c r="B1751" s="63">
        <v>1747</v>
      </c>
      <c r="C1751" s="64">
        <v>43144</v>
      </c>
      <c r="D1751" s="62" t="s">
        <v>3699</v>
      </c>
      <c r="E1751" s="62" t="s">
        <v>149</v>
      </c>
      <c r="F1751" s="62" t="s">
        <v>137</v>
      </c>
      <c r="G1751" s="64">
        <v>43147</v>
      </c>
      <c r="H1751" s="62" t="s">
        <v>4593</v>
      </c>
      <c r="I1751" s="59"/>
      <c r="J1751" s="59"/>
      <c r="K1751" s="59"/>
      <c r="L1751" s="59"/>
      <c r="M1751" s="59"/>
      <c r="N1751" s="59"/>
      <c r="O1751" s="59"/>
      <c r="P1751" s="59"/>
      <c r="Q1751" s="59"/>
      <c r="R1751" s="59"/>
      <c r="S1751" s="59"/>
      <c r="T1751" s="59"/>
      <c r="U1751" s="59"/>
      <c r="V1751" s="59"/>
      <c r="W1751" s="59"/>
      <c r="X1751" s="59"/>
      <c r="Y1751" s="59"/>
      <c r="Z1751" s="59"/>
      <c r="AA1751" s="59"/>
      <c r="AB1751" s="59"/>
      <c r="AC1751" s="59"/>
    </row>
    <row r="1752" spans="1:29" x14ac:dyDescent="0.2">
      <c r="A1752" s="62" t="s">
        <v>4594</v>
      </c>
      <c r="B1752" s="63">
        <v>1748</v>
      </c>
      <c r="C1752" s="64">
        <v>43144</v>
      </c>
      <c r="D1752" s="62" t="s">
        <v>148</v>
      </c>
      <c r="E1752" s="62" t="s">
        <v>4595</v>
      </c>
      <c r="F1752" s="62" t="s">
        <v>137</v>
      </c>
      <c r="G1752" s="64">
        <v>43152</v>
      </c>
      <c r="H1752" s="62" t="s">
        <v>4596</v>
      </c>
      <c r="I1752" s="59"/>
      <c r="J1752" s="59"/>
      <c r="K1752" s="59"/>
      <c r="L1752" s="59"/>
      <c r="M1752" s="59"/>
      <c r="N1752" s="59"/>
      <c r="O1752" s="59"/>
      <c r="P1752" s="59"/>
      <c r="Q1752" s="59"/>
      <c r="R1752" s="59"/>
      <c r="S1752" s="59"/>
      <c r="T1752" s="59"/>
      <c r="U1752" s="59"/>
      <c r="V1752" s="59"/>
      <c r="W1752" s="59"/>
      <c r="X1752" s="59"/>
      <c r="Y1752" s="59"/>
      <c r="Z1752" s="59"/>
      <c r="AA1752" s="59"/>
      <c r="AB1752" s="59"/>
      <c r="AC1752" s="59"/>
    </row>
    <row r="1753" spans="1:29" x14ac:dyDescent="0.2">
      <c r="A1753" s="62" t="s">
        <v>4597</v>
      </c>
      <c r="B1753" s="63">
        <v>1749</v>
      </c>
      <c r="C1753" s="64">
        <v>43144</v>
      </c>
      <c r="D1753" s="62" t="s">
        <v>4598</v>
      </c>
      <c r="E1753" s="62" t="s">
        <v>4599</v>
      </c>
      <c r="F1753" s="62" t="s">
        <v>137</v>
      </c>
      <c r="G1753" s="64">
        <v>43147</v>
      </c>
      <c r="H1753" s="62" t="s">
        <v>4600</v>
      </c>
      <c r="I1753" s="59"/>
      <c r="J1753" s="59"/>
      <c r="K1753" s="59"/>
      <c r="L1753" s="59"/>
      <c r="M1753" s="59"/>
      <c r="N1753" s="59"/>
      <c r="O1753" s="59"/>
      <c r="P1753" s="59"/>
      <c r="Q1753" s="59"/>
      <c r="R1753" s="59"/>
      <c r="S1753" s="59"/>
      <c r="T1753" s="59"/>
      <c r="U1753" s="59"/>
      <c r="V1753" s="59"/>
      <c r="W1753" s="59"/>
      <c r="X1753" s="59"/>
      <c r="Y1753" s="59"/>
      <c r="Z1753" s="59"/>
      <c r="AA1753" s="59"/>
      <c r="AB1753" s="59"/>
      <c r="AC1753" s="59"/>
    </row>
    <row r="1754" spans="1:29" x14ac:dyDescent="0.2">
      <c r="A1754" s="62" t="s">
        <v>4601</v>
      </c>
      <c r="B1754" s="63">
        <v>1750</v>
      </c>
      <c r="C1754" s="64">
        <v>43144</v>
      </c>
      <c r="D1754" s="62" t="s">
        <v>4598</v>
      </c>
      <c r="E1754" s="62" t="s">
        <v>927</v>
      </c>
      <c r="F1754" s="62" t="s">
        <v>137</v>
      </c>
      <c r="G1754" s="64">
        <v>43147</v>
      </c>
      <c r="H1754" s="62" t="s">
        <v>4602</v>
      </c>
      <c r="I1754" s="59"/>
      <c r="J1754" s="59"/>
      <c r="K1754" s="59"/>
      <c r="L1754" s="59"/>
      <c r="M1754" s="59"/>
      <c r="N1754" s="59"/>
      <c r="O1754" s="59"/>
      <c r="P1754" s="59"/>
      <c r="Q1754" s="59"/>
      <c r="R1754" s="59"/>
      <c r="S1754" s="59"/>
      <c r="T1754" s="59"/>
      <c r="U1754" s="59"/>
      <c r="V1754" s="59"/>
      <c r="W1754" s="59"/>
      <c r="X1754" s="59"/>
      <c r="Y1754" s="59"/>
      <c r="Z1754" s="59"/>
      <c r="AA1754" s="59"/>
      <c r="AB1754" s="59"/>
      <c r="AC1754" s="59"/>
    </row>
    <row r="1755" spans="1:29" x14ac:dyDescent="0.2">
      <c r="A1755" s="62" t="s">
        <v>4603</v>
      </c>
      <c r="B1755" s="63">
        <v>1751</v>
      </c>
      <c r="C1755" s="64">
        <v>43144</v>
      </c>
      <c r="D1755" s="62" t="s">
        <v>4604</v>
      </c>
      <c r="E1755" s="62" t="s">
        <v>3200</v>
      </c>
      <c r="F1755" s="62" t="s">
        <v>150</v>
      </c>
      <c r="G1755" s="64">
        <v>43166</v>
      </c>
      <c r="H1755" s="62" t="s">
        <v>3111</v>
      </c>
      <c r="I1755" s="59"/>
      <c r="J1755" s="59"/>
      <c r="K1755" s="59"/>
      <c r="L1755" s="59"/>
      <c r="M1755" s="59"/>
      <c r="N1755" s="59"/>
      <c r="O1755" s="59"/>
      <c r="P1755" s="59"/>
      <c r="Q1755" s="59"/>
      <c r="R1755" s="59"/>
      <c r="S1755" s="59"/>
      <c r="T1755" s="59"/>
      <c r="U1755" s="59"/>
      <c r="V1755" s="59"/>
      <c r="W1755" s="59"/>
      <c r="X1755" s="59"/>
      <c r="Y1755" s="59"/>
      <c r="Z1755" s="59"/>
      <c r="AA1755" s="59"/>
      <c r="AB1755" s="59"/>
      <c r="AC1755" s="59"/>
    </row>
    <row r="1756" spans="1:29" x14ac:dyDescent="0.2">
      <c r="A1756" s="62" t="s">
        <v>4605</v>
      </c>
      <c r="B1756" s="63">
        <v>1752</v>
      </c>
      <c r="C1756" s="64">
        <v>43144</v>
      </c>
      <c r="D1756" s="62" t="s">
        <v>153</v>
      </c>
      <c r="E1756" s="62" t="s">
        <v>4606</v>
      </c>
      <c r="F1756" s="62" t="s">
        <v>137</v>
      </c>
      <c r="G1756" s="64">
        <v>43152</v>
      </c>
      <c r="H1756" s="62" t="s">
        <v>4607</v>
      </c>
      <c r="I1756" s="59"/>
      <c r="J1756" s="59"/>
      <c r="K1756" s="59"/>
      <c r="L1756" s="59"/>
      <c r="M1756" s="59"/>
      <c r="N1756" s="59"/>
      <c r="O1756" s="59"/>
      <c r="P1756" s="59"/>
      <c r="Q1756" s="59"/>
      <c r="R1756" s="59"/>
      <c r="S1756" s="59"/>
      <c r="T1756" s="59"/>
      <c r="U1756" s="59"/>
      <c r="V1756" s="59"/>
      <c r="W1756" s="59"/>
      <c r="X1756" s="59"/>
      <c r="Y1756" s="59"/>
      <c r="Z1756" s="59"/>
      <c r="AA1756" s="59"/>
      <c r="AB1756" s="59"/>
      <c r="AC1756" s="59"/>
    </row>
    <row r="1757" spans="1:29" x14ac:dyDescent="0.2">
      <c r="A1757" s="62" t="s">
        <v>4608</v>
      </c>
      <c r="B1757" s="63">
        <v>1753</v>
      </c>
      <c r="C1757" s="64">
        <v>43144</v>
      </c>
      <c r="D1757" s="62" t="s">
        <v>148</v>
      </c>
      <c r="E1757" s="62" t="s">
        <v>4609</v>
      </c>
      <c r="F1757" s="62" t="s">
        <v>137</v>
      </c>
      <c r="G1757" s="64">
        <v>43152</v>
      </c>
      <c r="H1757" s="62" t="s">
        <v>4610</v>
      </c>
      <c r="I1757" s="59"/>
      <c r="J1757" s="59"/>
      <c r="K1757" s="59"/>
      <c r="L1757" s="59"/>
      <c r="M1757" s="59"/>
      <c r="N1757" s="59"/>
      <c r="O1757" s="59"/>
      <c r="P1757" s="59"/>
      <c r="Q1757" s="59"/>
      <c r="R1757" s="59"/>
      <c r="S1757" s="59"/>
      <c r="T1757" s="59"/>
      <c r="U1757" s="59"/>
      <c r="V1757" s="59"/>
      <c r="W1757" s="59"/>
      <c r="X1757" s="59"/>
      <c r="Y1757" s="59"/>
      <c r="Z1757" s="59"/>
      <c r="AA1757" s="59"/>
      <c r="AB1757" s="59"/>
      <c r="AC1757" s="59"/>
    </row>
    <row r="1758" spans="1:29" x14ac:dyDescent="0.2">
      <c r="A1758" s="62" t="s">
        <v>4611</v>
      </c>
      <c r="B1758" s="63">
        <v>1754</v>
      </c>
      <c r="C1758" s="64">
        <v>43144</v>
      </c>
      <c r="D1758" s="62" t="s">
        <v>153</v>
      </c>
      <c r="E1758" s="62" t="s">
        <v>149</v>
      </c>
      <c r="F1758" s="62" t="s">
        <v>137</v>
      </c>
      <c r="G1758" s="64">
        <v>43147</v>
      </c>
      <c r="H1758" s="62" t="s">
        <v>4612</v>
      </c>
      <c r="I1758" s="59"/>
      <c r="J1758" s="59"/>
      <c r="K1758" s="59"/>
      <c r="L1758" s="59"/>
      <c r="M1758" s="59"/>
      <c r="N1758" s="59"/>
      <c r="O1758" s="59"/>
      <c r="P1758" s="59"/>
      <c r="Q1758" s="59"/>
      <c r="R1758" s="59"/>
      <c r="S1758" s="59"/>
      <c r="T1758" s="59"/>
      <c r="U1758" s="59"/>
      <c r="V1758" s="59"/>
      <c r="W1758" s="59"/>
      <c r="X1758" s="59"/>
      <c r="Y1758" s="59"/>
      <c r="Z1758" s="59"/>
      <c r="AA1758" s="59"/>
      <c r="AB1758" s="59"/>
      <c r="AC1758" s="59"/>
    </row>
    <row r="1759" spans="1:29" x14ac:dyDescent="0.2">
      <c r="A1759" s="62" t="s">
        <v>4613</v>
      </c>
      <c r="B1759" s="63">
        <v>1755</v>
      </c>
      <c r="C1759" s="64">
        <v>43144</v>
      </c>
      <c r="D1759" s="62" t="s">
        <v>4614</v>
      </c>
      <c r="E1759" s="62" t="s">
        <v>149</v>
      </c>
      <c r="F1759" s="62" t="s">
        <v>150</v>
      </c>
      <c r="G1759" s="64">
        <v>43154</v>
      </c>
      <c r="H1759" s="62" t="s">
        <v>4615</v>
      </c>
      <c r="I1759" s="59"/>
      <c r="J1759" s="59"/>
      <c r="K1759" s="59"/>
      <c r="L1759" s="59"/>
      <c r="M1759" s="59"/>
      <c r="N1759" s="59"/>
      <c r="O1759" s="59"/>
      <c r="P1759" s="59"/>
      <c r="Q1759" s="59"/>
      <c r="R1759" s="59"/>
      <c r="S1759" s="59"/>
      <c r="T1759" s="59"/>
      <c r="U1759" s="59"/>
      <c r="V1759" s="59"/>
      <c r="W1759" s="59"/>
      <c r="X1759" s="59"/>
      <c r="Y1759" s="59"/>
      <c r="Z1759" s="59"/>
      <c r="AA1759" s="59"/>
      <c r="AB1759" s="59"/>
      <c r="AC1759" s="59"/>
    </row>
    <row r="1760" spans="1:29" x14ac:dyDescent="0.2">
      <c r="A1760" s="62" t="s">
        <v>4616</v>
      </c>
      <c r="B1760" s="63">
        <v>1756</v>
      </c>
      <c r="C1760" s="64">
        <v>43144</v>
      </c>
      <c r="D1760" s="62" t="s">
        <v>4617</v>
      </c>
      <c r="E1760" s="62" t="s">
        <v>4618</v>
      </c>
      <c r="F1760" s="62" t="s">
        <v>137</v>
      </c>
      <c r="G1760" s="64">
        <v>43174</v>
      </c>
      <c r="H1760" s="62" t="s">
        <v>4619</v>
      </c>
      <c r="I1760" s="59"/>
      <c r="J1760" s="59"/>
      <c r="K1760" s="59"/>
      <c r="L1760" s="59"/>
      <c r="M1760" s="59"/>
      <c r="N1760" s="59"/>
      <c r="O1760" s="59"/>
      <c r="P1760" s="59"/>
      <c r="Q1760" s="59"/>
      <c r="R1760" s="59"/>
      <c r="S1760" s="59"/>
      <c r="T1760" s="59"/>
      <c r="U1760" s="59"/>
      <c r="V1760" s="59"/>
      <c r="W1760" s="59"/>
      <c r="X1760" s="59"/>
      <c r="Y1760" s="59"/>
      <c r="Z1760" s="59"/>
      <c r="AA1760" s="59"/>
      <c r="AB1760" s="59"/>
      <c r="AC1760" s="59"/>
    </row>
    <row r="1761" spans="1:29" x14ac:dyDescent="0.2">
      <c r="A1761" s="62" t="s">
        <v>4620</v>
      </c>
      <c r="B1761" s="63">
        <v>1757</v>
      </c>
      <c r="C1761" s="64">
        <v>43144</v>
      </c>
      <c r="D1761" s="62" t="s">
        <v>4621</v>
      </c>
      <c r="E1761" s="62" t="s">
        <v>1253</v>
      </c>
      <c r="F1761" s="62" t="s">
        <v>161</v>
      </c>
      <c r="G1761" s="64">
        <v>43180</v>
      </c>
      <c r="H1761" s="62" t="s">
        <v>4622</v>
      </c>
      <c r="I1761" s="59"/>
      <c r="J1761" s="59"/>
      <c r="K1761" s="59"/>
      <c r="L1761" s="59"/>
      <c r="M1761" s="59"/>
      <c r="N1761" s="59"/>
      <c r="O1761" s="59"/>
      <c r="P1761" s="59"/>
      <c r="Q1761" s="59"/>
      <c r="R1761" s="59"/>
      <c r="S1761" s="59"/>
      <c r="T1761" s="59"/>
      <c r="U1761" s="59"/>
      <c r="V1761" s="59"/>
      <c r="W1761" s="59"/>
      <c r="X1761" s="59"/>
      <c r="Y1761" s="59"/>
      <c r="Z1761" s="59"/>
      <c r="AA1761" s="59"/>
      <c r="AB1761" s="59"/>
      <c r="AC1761" s="59"/>
    </row>
    <row r="1762" spans="1:29" x14ac:dyDescent="0.2">
      <c r="A1762" s="62" t="s">
        <v>4623</v>
      </c>
      <c r="B1762" s="63">
        <v>1758</v>
      </c>
      <c r="C1762" s="64">
        <v>43145</v>
      </c>
      <c r="D1762" s="62" t="s">
        <v>4624</v>
      </c>
      <c r="E1762" s="62" t="s">
        <v>149</v>
      </c>
      <c r="F1762" s="62" t="s">
        <v>150</v>
      </c>
      <c r="G1762" s="64">
        <v>43195</v>
      </c>
      <c r="H1762" s="62" t="s">
        <v>4625</v>
      </c>
      <c r="I1762" s="59"/>
      <c r="J1762" s="59"/>
      <c r="K1762" s="59"/>
      <c r="L1762" s="59"/>
      <c r="M1762" s="59"/>
      <c r="N1762" s="59"/>
      <c r="O1762" s="59"/>
      <c r="P1762" s="59"/>
      <c r="Q1762" s="59"/>
      <c r="R1762" s="59"/>
      <c r="S1762" s="59"/>
      <c r="T1762" s="59"/>
      <c r="U1762" s="59"/>
      <c r="V1762" s="59"/>
      <c r="W1762" s="59"/>
      <c r="X1762" s="59"/>
      <c r="Y1762" s="59"/>
      <c r="Z1762" s="59"/>
      <c r="AA1762" s="59"/>
      <c r="AB1762" s="59"/>
      <c r="AC1762" s="59"/>
    </row>
    <row r="1763" spans="1:29" x14ac:dyDescent="0.2">
      <c r="A1763" s="62" t="s">
        <v>4626</v>
      </c>
      <c r="B1763" s="63">
        <v>1759</v>
      </c>
      <c r="C1763" s="64">
        <v>43145</v>
      </c>
      <c r="D1763" s="62" t="s">
        <v>4627</v>
      </c>
      <c r="E1763" s="62" t="s">
        <v>149</v>
      </c>
      <c r="F1763" s="62" t="s">
        <v>137</v>
      </c>
      <c r="G1763" s="64">
        <v>43152</v>
      </c>
      <c r="H1763" s="62" t="s">
        <v>4628</v>
      </c>
      <c r="I1763" s="59"/>
      <c r="J1763" s="59"/>
      <c r="K1763" s="59"/>
      <c r="L1763" s="59"/>
      <c r="M1763" s="59"/>
      <c r="N1763" s="59"/>
      <c r="O1763" s="59"/>
      <c r="P1763" s="59"/>
      <c r="Q1763" s="59"/>
      <c r="R1763" s="59"/>
      <c r="S1763" s="59"/>
      <c r="T1763" s="59"/>
      <c r="U1763" s="59"/>
      <c r="V1763" s="59"/>
      <c r="W1763" s="59"/>
      <c r="X1763" s="59"/>
      <c r="Y1763" s="59"/>
      <c r="Z1763" s="59"/>
      <c r="AA1763" s="59"/>
      <c r="AB1763" s="59"/>
      <c r="AC1763" s="59"/>
    </row>
    <row r="1764" spans="1:29" x14ac:dyDescent="0.2">
      <c r="A1764" s="62" t="s">
        <v>4629</v>
      </c>
      <c r="B1764" s="63">
        <v>1760</v>
      </c>
      <c r="C1764" s="64">
        <v>43145</v>
      </c>
      <c r="D1764" s="62" t="s">
        <v>4630</v>
      </c>
      <c r="E1764" s="62" t="s">
        <v>149</v>
      </c>
      <c r="F1764" s="62" t="s">
        <v>150</v>
      </c>
      <c r="G1764" s="64">
        <v>43174</v>
      </c>
      <c r="H1764" s="62" t="s">
        <v>4631</v>
      </c>
      <c r="I1764" s="59"/>
      <c r="J1764" s="59"/>
      <c r="K1764" s="59"/>
      <c r="L1764" s="59"/>
      <c r="M1764" s="59"/>
      <c r="N1764" s="59"/>
      <c r="O1764" s="59"/>
      <c r="P1764" s="59"/>
      <c r="Q1764" s="59"/>
      <c r="R1764" s="59"/>
      <c r="S1764" s="59"/>
      <c r="T1764" s="59"/>
      <c r="U1764" s="59"/>
      <c r="V1764" s="59"/>
      <c r="W1764" s="59"/>
      <c r="X1764" s="59"/>
      <c r="Y1764" s="59"/>
      <c r="Z1764" s="59"/>
      <c r="AA1764" s="59"/>
      <c r="AB1764" s="59"/>
      <c r="AC1764" s="59"/>
    </row>
    <row r="1765" spans="1:29" x14ac:dyDescent="0.2">
      <c r="A1765" s="62" t="s">
        <v>4632</v>
      </c>
      <c r="B1765" s="63">
        <v>1761</v>
      </c>
      <c r="C1765" s="64">
        <v>43145</v>
      </c>
      <c r="D1765" s="62" t="s">
        <v>153</v>
      </c>
      <c r="E1765" s="62" t="s">
        <v>4633</v>
      </c>
      <c r="F1765" s="62" t="s">
        <v>137</v>
      </c>
      <c r="G1765" s="64">
        <v>43158</v>
      </c>
      <c r="H1765" s="62" t="s">
        <v>4634</v>
      </c>
      <c r="I1765" s="59"/>
      <c r="J1765" s="59"/>
      <c r="K1765" s="59"/>
      <c r="L1765" s="59"/>
      <c r="M1765" s="59"/>
      <c r="N1765" s="59"/>
      <c r="O1765" s="59"/>
      <c r="P1765" s="59"/>
      <c r="Q1765" s="59"/>
      <c r="R1765" s="59"/>
      <c r="S1765" s="59"/>
      <c r="T1765" s="59"/>
      <c r="U1765" s="59"/>
      <c r="V1765" s="59"/>
      <c r="W1765" s="59"/>
      <c r="X1765" s="59"/>
      <c r="Y1765" s="59"/>
      <c r="Z1765" s="59"/>
      <c r="AA1765" s="59"/>
      <c r="AB1765" s="59"/>
      <c r="AC1765" s="59"/>
    </row>
    <row r="1766" spans="1:29" x14ac:dyDescent="0.2">
      <c r="A1766" s="62" t="s">
        <v>4635</v>
      </c>
      <c r="B1766" s="63">
        <v>1762</v>
      </c>
      <c r="C1766" s="64">
        <v>43145</v>
      </c>
      <c r="D1766" s="62" t="s">
        <v>153</v>
      </c>
      <c r="E1766" s="62" t="s">
        <v>4636</v>
      </c>
      <c r="F1766" s="62" t="s">
        <v>137</v>
      </c>
      <c r="G1766" s="64">
        <v>43152</v>
      </c>
      <c r="H1766" s="62" t="s">
        <v>4637</v>
      </c>
      <c r="I1766" s="59"/>
      <c r="J1766" s="59"/>
      <c r="K1766" s="59"/>
      <c r="L1766" s="59"/>
      <c r="M1766" s="59"/>
      <c r="N1766" s="59"/>
      <c r="O1766" s="59"/>
      <c r="P1766" s="59"/>
      <c r="Q1766" s="59"/>
      <c r="R1766" s="59"/>
      <c r="S1766" s="59"/>
      <c r="T1766" s="59"/>
      <c r="U1766" s="59"/>
      <c r="V1766" s="59"/>
      <c r="W1766" s="59"/>
      <c r="X1766" s="59"/>
      <c r="Y1766" s="59"/>
      <c r="Z1766" s="59"/>
      <c r="AA1766" s="59"/>
      <c r="AB1766" s="59"/>
      <c r="AC1766" s="59"/>
    </row>
    <row r="1767" spans="1:29" x14ac:dyDescent="0.2">
      <c r="A1767" s="62" t="s">
        <v>4638</v>
      </c>
      <c r="B1767" s="63">
        <v>1763</v>
      </c>
      <c r="C1767" s="64">
        <v>43145</v>
      </c>
      <c r="D1767" s="62" t="s">
        <v>153</v>
      </c>
      <c r="E1767" s="62" t="s">
        <v>4639</v>
      </c>
      <c r="F1767" s="62" t="s">
        <v>150</v>
      </c>
      <c r="G1767" s="64">
        <v>43185</v>
      </c>
      <c r="H1767" s="62" t="s">
        <v>4640</v>
      </c>
      <c r="I1767" s="59"/>
      <c r="J1767" s="59"/>
      <c r="K1767" s="59"/>
      <c r="L1767" s="59"/>
      <c r="M1767" s="59"/>
      <c r="N1767" s="59"/>
      <c r="O1767" s="59"/>
      <c r="P1767" s="59"/>
      <c r="Q1767" s="59"/>
      <c r="R1767" s="59"/>
      <c r="S1767" s="59"/>
      <c r="T1767" s="59"/>
      <c r="U1767" s="59"/>
      <c r="V1767" s="59"/>
      <c r="W1767" s="59"/>
      <c r="X1767" s="59"/>
      <c r="Y1767" s="59"/>
      <c r="Z1767" s="59"/>
      <c r="AA1767" s="59"/>
      <c r="AB1767" s="59"/>
      <c r="AC1767" s="59"/>
    </row>
    <row r="1768" spans="1:29" x14ac:dyDescent="0.2">
      <c r="A1768" s="62" t="s">
        <v>4641</v>
      </c>
      <c r="B1768" s="63">
        <v>1764</v>
      </c>
      <c r="C1768" s="64">
        <v>43145</v>
      </c>
      <c r="D1768" s="62" t="s">
        <v>4202</v>
      </c>
      <c r="E1768" s="62" t="s">
        <v>154</v>
      </c>
      <c r="F1768" s="62" t="s">
        <v>137</v>
      </c>
      <c r="G1768" s="64">
        <v>43152</v>
      </c>
      <c r="H1768" s="62" t="s">
        <v>4440</v>
      </c>
      <c r="I1768" s="59"/>
      <c r="J1768" s="59"/>
      <c r="K1768" s="59"/>
      <c r="L1768" s="59"/>
      <c r="M1768" s="59"/>
      <c r="N1768" s="59"/>
      <c r="O1768" s="59"/>
      <c r="P1768" s="59"/>
      <c r="Q1768" s="59"/>
      <c r="R1768" s="59"/>
      <c r="S1768" s="59"/>
      <c r="T1768" s="59"/>
      <c r="U1768" s="59"/>
      <c r="V1768" s="59"/>
      <c r="W1768" s="59"/>
      <c r="X1768" s="59"/>
      <c r="Y1768" s="59"/>
      <c r="Z1768" s="59"/>
      <c r="AA1768" s="59"/>
      <c r="AB1768" s="59"/>
      <c r="AC1768" s="59"/>
    </row>
    <row r="1769" spans="1:29" x14ac:dyDescent="0.2">
      <c r="A1769" s="62" t="s">
        <v>4642</v>
      </c>
      <c r="B1769" s="63">
        <v>1765</v>
      </c>
      <c r="C1769" s="64">
        <v>43145</v>
      </c>
      <c r="D1769" s="62" t="s">
        <v>4202</v>
      </c>
      <c r="E1769" s="62" t="s">
        <v>154</v>
      </c>
      <c r="F1769" s="62" t="s">
        <v>1521</v>
      </c>
      <c r="G1769" s="64">
        <v>43161</v>
      </c>
      <c r="H1769" s="62" t="s">
        <v>3929</v>
      </c>
      <c r="I1769" s="59"/>
      <c r="J1769" s="59"/>
      <c r="K1769" s="59"/>
      <c r="L1769" s="59"/>
      <c r="M1769" s="59"/>
      <c r="N1769" s="59"/>
      <c r="O1769" s="59"/>
      <c r="P1769" s="59"/>
      <c r="Q1769" s="59"/>
      <c r="R1769" s="59"/>
      <c r="S1769" s="59"/>
      <c r="T1769" s="59"/>
      <c r="U1769" s="59"/>
      <c r="V1769" s="59"/>
      <c r="W1769" s="59"/>
      <c r="X1769" s="59"/>
      <c r="Y1769" s="59"/>
      <c r="Z1769" s="59"/>
      <c r="AA1769" s="59"/>
      <c r="AB1769" s="59"/>
      <c r="AC1769" s="59"/>
    </row>
    <row r="1770" spans="1:29" x14ac:dyDescent="0.2">
      <c r="A1770" s="62" t="s">
        <v>4643</v>
      </c>
      <c r="B1770" s="63">
        <v>1766</v>
      </c>
      <c r="C1770" s="64">
        <v>43145</v>
      </c>
      <c r="D1770" s="62" t="s">
        <v>4644</v>
      </c>
      <c r="E1770" s="62" t="s">
        <v>149</v>
      </c>
      <c r="F1770" s="62" t="s">
        <v>150</v>
      </c>
      <c r="G1770" s="64">
        <v>43174</v>
      </c>
      <c r="H1770" s="62" t="s">
        <v>4645</v>
      </c>
      <c r="I1770" s="59"/>
      <c r="J1770" s="59"/>
      <c r="K1770" s="59"/>
      <c r="L1770" s="59"/>
      <c r="M1770" s="59"/>
      <c r="N1770" s="59"/>
      <c r="O1770" s="59"/>
      <c r="P1770" s="59"/>
      <c r="Q1770" s="59"/>
      <c r="R1770" s="59"/>
      <c r="S1770" s="59"/>
      <c r="T1770" s="59"/>
      <c r="U1770" s="59"/>
      <c r="V1770" s="59"/>
      <c r="W1770" s="59"/>
      <c r="X1770" s="59"/>
      <c r="Y1770" s="59"/>
      <c r="Z1770" s="59"/>
      <c r="AA1770" s="59"/>
      <c r="AB1770" s="59"/>
      <c r="AC1770" s="59"/>
    </row>
    <row r="1771" spans="1:29" x14ac:dyDescent="0.2">
      <c r="A1771" s="62" t="s">
        <v>4646</v>
      </c>
      <c r="B1771" s="63">
        <v>1767</v>
      </c>
      <c r="C1771" s="64">
        <v>43145</v>
      </c>
      <c r="D1771" s="62" t="s">
        <v>4202</v>
      </c>
      <c r="E1771" s="62" t="s">
        <v>154</v>
      </c>
      <c r="F1771" s="62" t="s">
        <v>137</v>
      </c>
      <c r="G1771" s="64">
        <v>43152</v>
      </c>
      <c r="H1771" s="62" t="s">
        <v>4440</v>
      </c>
      <c r="I1771" s="59"/>
      <c r="J1771" s="59"/>
      <c r="K1771" s="59"/>
      <c r="L1771" s="59"/>
      <c r="M1771" s="59"/>
      <c r="N1771" s="59"/>
      <c r="O1771" s="59"/>
      <c r="P1771" s="59"/>
      <c r="Q1771" s="59"/>
      <c r="R1771" s="59"/>
      <c r="S1771" s="59"/>
      <c r="T1771" s="59"/>
      <c r="U1771" s="59"/>
      <c r="V1771" s="59"/>
      <c r="W1771" s="59"/>
      <c r="X1771" s="59"/>
      <c r="Y1771" s="59"/>
      <c r="Z1771" s="59"/>
      <c r="AA1771" s="59"/>
      <c r="AB1771" s="59"/>
      <c r="AC1771" s="59"/>
    </row>
    <row r="1772" spans="1:29" x14ac:dyDescent="0.2">
      <c r="A1772" s="62" t="s">
        <v>4647</v>
      </c>
      <c r="B1772" s="63">
        <v>1768</v>
      </c>
      <c r="C1772" s="64">
        <v>43145</v>
      </c>
      <c r="D1772" s="62" t="s">
        <v>4648</v>
      </c>
      <c r="E1772" s="62" t="s">
        <v>160</v>
      </c>
      <c r="F1772" s="62" t="s">
        <v>161</v>
      </c>
      <c r="G1772" s="64">
        <v>43269</v>
      </c>
      <c r="H1772" s="62" t="s">
        <v>3399</v>
      </c>
      <c r="I1772" s="59"/>
      <c r="J1772" s="59"/>
      <c r="K1772" s="59"/>
      <c r="L1772" s="59"/>
      <c r="M1772" s="59"/>
      <c r="N1772" s="59"/>
      <c r="O1772" s="59"/>
      <c r="P1772" s="59"/>
      <c r="Q1772" s="59"/>
      <c r="R1772" s="59"/>
      <c r="S1772" s="59"/>
      <c r="T1772" s="59"/>
      <c r="U1772" s="59"/>
      <c r="V1772" s="59"/>
      <c r="W1772" s="59"/>
      <c r="X1772" s="59"/>
      <c r="Y1772" s="59"/>
      <c r="Z1772" s="59"/>
      <c r="AA1772" s="59"/>
      <c r="AB1772" s="59"/>
      <c r="AC1772" s="59"/>
    </row>
    <row r="1773" spans="1:29" x14ac:dyDescent="0.2">
      <c r="A1773" s="62" t="s">
        <v>4649</v>
      </c>
      <c r="B1773" s="63">
        <v>1769</v>
      </c>
      <c r="C1773" s="64">
        <v>43145</v>
      </c>
      <c r="D1773" s="62" t="s">
        <v>4650</v>
      </c>
      <c r="E1773" s="62" t="s">
        <v>160</v>
      </c>
      <c r="F1773" s="62" t="s">
        <v>161</v>
      </c>
      <c r="G1773" s="64">
        <v>43180</v>
      </c>
      <c r="H1773" s="62" t="s">
        <v>4651</v>
      </c>
      <c r="I1773" s="59"/>
      <c r="J1773" s="59"/>
      <c r="K1773" s="59"/>
      <c r="L1773" s="59"/>
      <c r="M1773" s="59"/>
      <c r="N1773" s="59"/>
      <c r="O1773" s="59"/>
      <c r="P1773" s="59"/>
      <c r="Q1773" s="59"/>
      <c r="R1773" s="59"/>
      <c r="S1773" s="59"/>
      <c r="T1773" s="59"/>
      <c r="U1773" s="59"/>
      <c r="V1773" s="59"/>
      <c r="W1773" s="59"/>
      <c r="X1773" s="59"/>
      <c r="Y1773" s="59"/>
      <c r="Z1773" s="59"/>
      <c r="AA1773" s="59"/>
      <c r="AB1773" s="59"/>
      <c r="AC1773" s="59"/>
    </row>
    <row r="1774" spans="1:29" x14ac:dyDescent="0.2">
      <c r="A1774" s="62" t="s">
        <v>4652</v>
      </c>
      <c r="B1774" s="63">
        <v>1770</v>
      </c>
      <c r="C1774" s="64">
        <v>43145</v>
      </c>
      <c r="D1774" s="62" t="s">
        <v>153</v>
      </c>
      <c r="E1774" s="62" t="s">
        <v>4653</v>
      </c>
      <c r="F1774" s="62" t="s">
        <v>137</v>
      </c>
      <c r="G1774" s="64">
        <v>43152</v>
      </c>
      <c r="H1774" s="62" t="s">
        <v>4654</v>
      </c>
      <c r="I1774" s="59"/>
      <c r="J1774" s="59"/>
      <c r="K1774" s="59"/>
      <c r="L1774" s="59"/>
      <c r="M1774" s="59"/>
      <c r="N1774" s="59"/>
      <c r="O1774" s="59"/>
      <c r="P1774" s="59"/>
      <c r="Q1774" s="59"/>
      <c r="R1774" s="59"/>
      <c r="S1774" s="59"/>
      <c r="T1774" s="59"/>
      <c r="U1774" s="59"/>
      <c r="V1774" s="59"/>
      <c r="W1774" s="59"/>
      <c r="X1774" s="59"/>
      <c r="Y1774" s="59"/>
      <c r="Z1774" s="59"/>
      <c r="AA1774" s="59"/>
      <c r="AB1774" s="59"/>
      <c r="AC1774" s="59"/>
    </row>
    <row r="1775" spans="1:29" x14ac:dyDescent="0.2">
      <c r="A1775" s="62" t="s">
        <v>4655</v>
      </c>
      <c r="B1775" s="63">
        <v>1771</v>
      </c>
      <c r="C1775" s="64">
        <v>43145</v>
      </c>
      <c r="D1775" s="62" t="s">
        <v>4656</v>
      </c>
      <c r="E1775" s="62" t="s">
        <v>4657</v>
      </c>
      <c r="F1775" s="62" t="s">
        <v>161</v>
      </c>
      <c r="G1775" s="64">
        <v>43180</v>
      </c>
      <c r="H1775" s="62" t="s">
        <v>4658</v>
      </c>
      <c r="I1775" s="59"/>
      <c r="J1775" s="59"/>
      <c r="K1775" s="59"/>
      <c r="L1775" s="59"/>
      <c r="M1775" s="59"/>
      <c r="N1775" s="59"/>
      <c r="O1775" s="59"/>
      <c r="P1775" s="59"/>
      <c r="Q1775" s="59"/>
      <c r="R1775" s="59"/>
      <c r="S1775" s="59"/>
      <c r="T1775" s="59"/>
      <c r="U1775" s="59"/>
      <c r="V1775" s="59"/>
      <c r="W1775" s="59"/>
      <c r="X1775" s="59"/>
      <c r="Y1775" s="59"/>
      <c r="Z1775" s="59"/>
      <c r="AA1775" s="59"/>
      <c r="AB1775" s="59"/>
      <c r="AC1775" s="59"/>
    </row>
    <row r="1776" spans="1:29" x14ac:dyDescent="0.2">
      <c r="A1776" s="62" t="s">
        <v>4659</v>
      </c>
      <c r="B1776" s="63">
        <v>1772</v>
      </c>
      <c r="C1776" s="64">
        <v>43145</v>
      </c>
      <c r="D1776" s="62" t="s">
        <v>4660</v>
      </c>
      <c r="E1776" s="62" t="s">
        <v>4657</v>
      </c>
      <c r="F1776" s="62" t="s">
        <v>161</v>
      </c>
      <c r="G1776" s="64">
        <v>43157</v>
      </c>
      <c r="H1776" s="62" t="s">
        <v>4661</v>
      </c>
      <c r="I1776" s="59"/>
      <c r="J1776" s="59"/>
      <c r="K1776" s="59"/>
      <c r="L1776" s="59"/>
      <c r="M1776" s="59"/>
      <c r="N1776" s="59"/>
      <c r="O1776" s="59"/>
      <c r="P1776" s="59"/>
      <c r="Q1776" s="59"/>
      <c r="R1776" s="59"/>
      <c r="S1776" s="59"/>
      <c r="T1776" s="59"/>
      <c r="U1776" s="59"/>
      <c r="V1776" s="59"/>
      <c r="W1776" s="59"/>
      <c r="X1776" s="59"/>
      <c r="Y1776" s="59"/>
      <c r="Z1776" s="59"/>
      <c r="AA1776" s="59"/>
      <c r="AB1776" s="59"/>
      <c r="AC1776" s="59"/>
    </row>
    <row r="1777" spans="1:29" x14ac:dyDescent="0.2">
      <c r="A1777" s="62" t="s">
        <v>4662</v>
      </c>
      <c r="B1777" s="63">
        <v>1773</v>
      </c>
      <c r="C1777" s="64">
        <v>43145</v>
      </c>
      <c r="D1777" s="62" t="s">
        <v>4663</v>
      </c>
      <c r="E1777" s="62" t="s">
        <v>4657</v>
      </c>
      <c r="F1777" s="62" t="s">
        <v>161</v>
      </c>
      <c r="G1777" s="64">
        <v>43235</v>
      </c>
      <c r="H1777" s="62" t="s">
        <v>4664</v>
      </c>
      <c r="I1777" s="59"/>
      <c r="J1777" s="59"/>
      <c r="K1777" s="59"/>
      <c r="L1777" s="59"/>
      <c r="M1777" s="59"/>
      <c r="N1777" s="59"/>
      <c r="O1777" s="59"/>
      <c r="P1777" s="59"/>
      <c r="Q1777" s="59"/>
      <c r="R1777" s="59"/>
      <c r="S1777" s="59"/>
      <c r="T1777" s="59"/>
      <c r="U1777" s="59"/>
      <c r="V1777" s="59"/>
      <c r="W1777" s="59"/>
      <c r="X1777" s="59"/>
      <c r="Y1777" s="59"/>
      <c r="Z1777" s="59"/>
      <c r="AA1777" s="59"/>
      <c r="AB1777" s="59"/>
      <c r="AC1777" s="59"/>
    </row>
    <row r="1778" spans="1:29" x14ac:dyDescent="0.2">
      <c r="A1778" s="62" t="s">
        <v>4665</v>
      </c>
      <c r="B1778" s="63">
        <v>1774</v>
      </c>
      <c r="C1778" s="64">
        <v>43145</v>
      </c>
      <c r="D1778" s="62" t="s">
        <v>4666</v>
      </c>
      <c r="E1778" s="62" t="s">
        <v>3041</v>
      </c>
      <c r="F1778" s="62" t="s">
        <v>137</v>
      </c>
      <c r="G1778" s="64">
        <v>43150</v>
      </c>
      <c r="H1778" s="62" t="s">
        <v>4667</v>
      </c>
      <c r="I1778" s="59"/>
      <c r="J1778" s="59"/>
      <c r="K1778" s="59"/>
      <c r="L1778" s="59"/>
      <c r="M1778" s="59"/>
      <c r="N1778" s="59"/>
      <c r="O1778" s="59"/>
      <c r="P1778" s="59"/>
      <c r="Q1778" s="59"/>
      <c r="R1778" s="59"/>
      <c r="S1778" s="59"/>
      <c r="T1778" s="59"/>
      <c r="U1778" s="59"/>
      <c r="V1778" s="59"/>
      <c r="W1778" s="59"/>
      <c r="X1778" s="59"/>
      <c r="Y1778" s="59"/>
      <c r="Z1778" s="59"/>
      <c r="AA1778" s="59"/>
      <c r="AB1778" s="59"/>
      <c r="AC1778" s="59"/>
    </row>
    <row r="1779" spans="1:29" x14ac:dyDescent="0.2">
      <c r="A1779" s="62" t="s">
        <v>4668</v>
      </c>
      <c r="B1779" s="63">
        <v>1775</v>
      </c>
      <c r="C1779" s="64">
        <v>43145</v>
      </c>
      <c r="D1779" s="62" t="s">
        <v>4669</v>
      </c>
      <c r="E1779" s="62" t="s">
        <v>4657</v>
      </c>
      <c r="F1779" s="62" t="s">
        <v>161</v>
      </c>
      <c r="G1779" s="64">
        <v>43227</v>
      </c>
      <c r="H1779" s="62" t="s">
        <v>4670</v>
      </c>
      <c r="I1779" s="59"/>
      <c r="J1779" s="59"/>
      <c r="K1779" s="59"/>
      <c r="L1779" s="59"/>
      <c r="M1779" s="59"/>
      <c r="N1779" s="59"/>
      <c r="O1779" s="59"/>
      <c r="P1779" s="59"/>
      <c r="Q1779" s="59"/>
      <c r="R1779" s="59"/>
      <c r="S1779" s="59"/>
      <c r="T1779" s="59"/>
      <c r="U1779" s="59"/>
      <c r="V1779" s="59"/>
      <c r="W1779" s="59"/>
      <c r="X1779" s="59"/>
      <c r="Y1779" s="59"/>
      <c r="Z1779" s="59"/>
      <c r="AA1779" s="59"/>
      <c r="AB1779" s="59"/>
      <c r="AC1779" s="59"/>
    </row>
    <row r="1780" spans="1:29" x14ac:dyDescent="0.2">
      <c r="A1780" s="62" t="s">
        <v>4671</v>
      </c>
      <c r="B1780" s="63">
        <v>1776</v>
      </c>
      <c r="C1780" s="64">
        <v>43145</v>
      </c>
      <c r="D1780" s="62" t="s">
        <v>4672</v>
      </c>
      <c r="E1780" s="62" t="s">
        <v>4657</v>
      </c>
      <c r="F1780" s="62" t="s">
        <v>137</v>
      </c>
      <c r="G1780" s="64">
        <v>43152</v>
      </c>
      <c r="H1780" s="62" t="s">
        <v>4673</v>
      </c>
      <c r="I1780" s="59"/>
      <c r="J1780" s="59"/>
      <c r="K1780" s="59"/>
      <c r="L1780" s="59"/>
      <c r="M1780" s="59"/>
      <c r="N1780" s="59"/>
      <c r="O1780" s="59"/>
      <c r="P1780" s="59"/>
      <c r="Q1780" s="59"/>
      <c r="R1780" s="59"/>
      <c r="S1780" s="59"/>
      <c r="T1780" s="59"/>
      <c r="U1780" s="59"/>
      <c r="V1780" s="59"/>
      <c r="W1780" s="59"/>
      <c r="X1780" s="59"/>
      <c r="Y1780" s="59"/>
      <c r="Z1780" s="59"/>
      <c r="AA1780" s="59"/>
      <c r="AB1780" s="59"/>
      <c r="AC1780" s="59"/>
    </row>
    <row r="1781" spans="1:29" x14ac:dyDescent="0.2">
      <c r="A1781" s="62" t="s">
        <v>4674</v>
      </c>
      <c r="B1781" s="63">
        <v>1777</v>
      </c>
      <c r="C1781" s="64">
        <v>43145</v>
      </c>
      <c r="D1781" s="62" t="s">
        <v>4675</v>
      </c>
      <c r="E1781" s="62" t="s">
        <v>4657</v>
      </c>
      <c r="F1781" s="62" t="s">
        <v>137</v>
      </c>
      <c r="G1781" s="64">
        <v>43328</v>
      </c>
      <c r="H1781" s="62" t="s">
        <v>4676</v>
      </c>
      <c r="I1781" s="59"/>
      <c r="J1781" s="59"/>
      <c r="K1781" s="59"/>
      <c r="L1781" s="59"/>
      <c r="M1781" s="59"/>
      <c r="N1781" s="59"/>
      <c r="O1781" s="59"/>
      <c r="P1781" s="59"/>
      <c r="Q1781" s="59"/>
      <c r="R1781" s="59"/>
      <c r="S1781" s="59"/>
      <c r="T1781" s="59"/>
      <c r="U1781" s="59"/>
      <c r="V1781" s="59"/>
      <c r="W1781" s="59"/>
      <c r="X1781" s="59"/>
      <c r="Y1781" s="59"/>
      <c r="Z1781" s="59"/>
      <c r="AA1781" s="59"/>
      <c r="AB1781" s="59"/>
      <c r="AC1781" s="59"/>
    </row>
    <row r="1782" spans="1:29" x14ac:dyDescent="0.2">
      <c r="A1782" s="62" t="s">
        <v>4677</v>
      </c>
      <c r="B1782" s="63">
        <v>1778</v>
      </c>
      <c r="C1782" s="64">
        <v>43145</v>
      </c>
      <c r="D1782" s="62" t="s">
        <v>4678</v>
      </c>
      <c r="E1782" s="62" t="s">
        <v>4657</v>
      </c>
      <c r="F1782" s="62" t="s">
        <v>161</v>
      </c>
      <c r="G1782" s="64">
        <v>43260</v>
      </c>
      <c r="H1782" s="62" t="s">
        <v>2710</v>
      </c>
      <c r="I1782" s="59"/>
      <c r="J1782" s="59"/>
      <c r="K1782" s="59"/>
      <c r="L1782" s="59"/>
      <c r="M1782" s="59"/>
      <c r="N1782" s="59"/>
      <c r="O1782" s="59"/>
      <c r="P1782" s="59"/>
      <c r="Q1782" s="59"/>
      <c r="R1782" s="59"/>
      <c r="S1782" s="59"/>
      <c r="T1782" s="59"/>
      <c r="U1782" s="59"/>
      <c r="V1782" s="59"/>
      <c r="W1782" s="59"/>
      <c r="X1782" s="59"/>
      <c r="Y1782" s="59"/>
      <c r="Z1782" s="59"/>
      <c r="AA1782" s="59"/>
      <c r="AB1782" s="59"/>
      <c r="AC1782" s="59"/>
    </row>
    <row r="1783" spans="1:29" x14ac:dyDescent="0.2">
      <c r="A1783" s="62" t="s">
        <v>4679</v>
      </c>
      <c r="B1783" s="63">
        <v>1779</v>
      </c>
      <c r="C1783" s="64">
        <v>43145</v>
      </c>
      <c r="D1783" s="62" t="s">
        <v>4680</v>
      </c>
      <c r="E1783" s="62" t="s">
        <v>4657</v>
      </c>
      <c r="F1783" s="62" t="s">
        <v>161</v>
      </c>
      <c r="G1783" s="64">
        <v>43267</v>
      </c>
      <c r="H1783" s="62" t="s">
        <v>4681</v>
      </c>
      <c r="I1783" s="59"/>
      <c r="J1783" s="59"/>
      <c r="K1783" s="59"/>
      <c r="L1783" s="59"/>
      <c r="M1783" s="59"/>
      <c r="N1783" s="59"/>
      <c r="O1783" s="59"/>
      <c r="P1783" s="59"/>
      <c r="Q1783" s="59"/>
      <c r="R1783" s="59"/>
      <c r="S1783" s="59"/>
      <c r="T1783" s="59"/>
      <c r="U1783" s="59"/>
      <c r="V1783" s="59"/>
      <c r="W1783" s="59"/>
      <c r="X1783" s="59"/>
      <c r="Y1783" s="59"/>
      <c r="Z1783" s="59"/>
      <c r="AA1783" s="59"/>
      <c r="AB1783" s="59"/>
      <c r="AC1783" s="59"/>
    </row>
    <row r="1784" spans="1:29" x14ac:dyDescent="0.2">
      <c r="A1784" s="62" t="s">
        <v>4682</v>
      </c>
      <c r="B1784" s="63">
        <v>1780</v>
      </c>
      <c r="C1784" s="64">
        <v>43145</v>
      </c>
      <c r="D1784" s="62" t="s">
        <v>4683</v>
      </c>
      <c r="E1784" s="62" t="s">
        <v>160</v>
      </c>
      <c r="F1784" s="62" t="s">
        <v>161</v>
      </c>
      <c r="G1784" s="64">
        <v>43260</v>
      </c>
      <c r="H1784" s="62" t="s">
        <v>2710</v>
      </c>
      <c r="I1784" s="59"/>
      <c r="J1784" s="59"/>
      <c r="K1784" s="59"/>
      <c r="L1784" s="59"/>
      <c r="M1784" s="59"/>
      <c r="N1784" s="59"/>
      <c r="O1784" s="59"/>
      <c r="P1784" s="59"/>
      <c r="Q1784" s="59"/>
      <c r="R1784" s="59"/>
      <c r="S1784" s="59"/>
      <c r="T1784" s="59"/>
      <c r="U1784" s="59"/>
      <c r="V1784" s="59"/>
      <c r="W1784" s="59"/>
      <c r="X1784" s="59"/>
      <c r="Y1784" s="59"/>
      <c r="Z1784" s="59"/>
      <c r="AA1784" s="59"/>
      <c r="AB1784" s="59"/>
      <c r="AC1784" s="59"/>
    </row>
    <row r="1785" spans="1:29" x14ac:dyDescent="0.2">
      <c r="A1785" s="62" t="s">
        <v>4684</v>
      </c>
      <c r="B1785" s="63">
        <v>1781</v>
      </c>
      <c r="C1785" s="64">
        <v>43145</v>
      </c>
      <c r="D1785" s="62" t="s">
        <v>4685</v>
      </c>
      <c r="E1785" s="62" t="s">
        <v>4657</v>
      </c>
      <c r="F1785" s="62" t="s">
        <v>161</v>
      </c>
      <c r="G1785" s="64">
        <v>43267</v>
      </c>
      <c r="H1785" s="62" t="s">
        <v>4686</v>
      </c>
      <c r="I1785" s="59"/>
      <c r="J1785" s="59"/>
      <c r="K1785" s="59"/>
      <c r="L1785" s="59"/>
      <c r="M1785" s="59"/>
      <c r="N1785" s="59"/>
      <c r="O1785" s="59"/>
      <c r="P1785" s="59"/>
      <c r="Q1785" s="59"/>
      <c r="R1785" s="59"/>
      <c r="S1785" s="59"/>
      <c r="T1785" s="59"/>
      <c r="U1785" s="59"/>
      <c r="V1785" s="59"/>
      <c r="W1785" s="59"/>
      <c r="X1785" s="59"/>
      <c r="Y1785" s="59"/>
      <c r="Z1785" s="59"/>
      <c r="AA1785" s="59"/>
      <c r="AB1785" s="59"/>
      <c r="AC1785" s="59"/>
    </row>
    <row r="1786" spans="1:29" x14ac:dyDescent="0.2">
      <c r="A1786" s="62" t="s">
        <v>4687</v>
      </c>
      <c r="B1786" s="63">
        <v>1782</v>
      </c>
      <c r="C1786" s="64">
        <v>43145</v>
      </c>
      <c r="D1786" s="62" t="s">
        <v>4688</v>
      </c>
      <c r="E1786" s="62" t="s">
        <v>4689</v>
      </c>
      <c r="F1786" s="62" t="s">
        <v>137</v>
      </c>
      <c r="G1786" s="64" t="s">
        <v>149</v>
      </c>
      <c r="H1786" s="62" t="s">
        <v>149</v>
      </c>
      <c r="I1786" s="59"/>
      <c r="J1786" s="59"/>
      <c r="K1786" s="59"/>
      <c r="L1786" s="59"/>
      <c r="M1786" s="59"/>
      <c r="N1786" s="59"/>
      <c r="O1786" s="59"/>
      <c r="P1786" s="59"/>
      <c r="Q1786" s="59"/>
      <c r="R1786" s="59"/>
      <c r="S1786" s="59"/>
      <c r="T1786" s="59"/>
      <c r="U1786" s="59"/>
      <c r="V1786" s="59"/>
      <c r="W1786" s="59"/>
      <c r="X1786" s="59"/>
      <c r="Y1786" s="59"/>
      <c r="Z1786" s="59"/>
      <c r="AA1786" s="59"/>
      <c r="AB1786" s="59"/>
      <c r="AC1786" s="59"/>
    </row>
    <row r="1787" spans="1:29" x14ac:dyDescent="0.2">
      <c r="A1787" s="62" t="s">
        <v>4690</v>
      </c>
      <c r="B1787" s="63">
        <v>1783</v>
      </c>
      <c r="C1787" s="64">
        <v>43145</v>
      </c>
      <c r="D1787" s="62" t="s">
        <v>4691</v>
      </c>
      <c r="E1787" s="62" t="s">
        <v>2185</v>
      </c>
      <c r="F1787" s="62" t="s">
        <v>137</v>
      </c>
      <c r="G1787" s="64">
        <v>43150</v>
      </c>
      <c r="H1787" s="62" t="s">
        <v>4692</v>
      </c>
      <c r="I1787" s="59"/>
      <c r="J1787" s="59"/>
      <c r="K1787" s="59"/>
      <c r="L1787" s="59"/>
      <c r="M1787" s="59"/>
      <c r="N1787" s="59"/>
      <c r="O1787" s="59"/>
      <c r="P1787" s="59"/>
      <c r="Q1787" s="59"/>
      <c r="R1787" s="59"/>
      <c r="S1787" s="59"/>
      <c r="T1787" s="59"/>
      <c r="U1787" s="59"/>
      <c r="V1787" s="59"/>
      <c r="W1787" s="59"/>
      <c r="X1787" s="59"/>
      <c r="Y1787" s="59"/>
      <c r="Z1787" s="59"/>
      <c r="AA1787" s="59"/>
      <c r="AB1787" s="59"/>
      <c r="AC1787" s="59"/>
    </row>
    <row r="1788" spans="1:29" x14ac:dyDescent="0.2">
      <c r="A1788" s="62" t="s">
        <v>4693</v>
      </c>
      <c r="B1788" s="63">
        <v>1784</v>
      </c>
      <c r="C1788" s="64">
        <v>43145</v>
      </c>
      <c r="D1788" s="62" t="s">
        <v>4694</v>
      </c>
      <c r="E1788" s="62" t="s">
        <v>1037</v>
      </c>
      <c r="F1788" s="62" t="s">
        <v>137</v>
      </c>
      <c r="G1788" s="64">
        <v>43151</v>
      </c>
      <c r="H1788" s="62" t="s">
        <v>4695</v>
      </c>
      <c r="I1788" s="59"/>
      <c r="J1788" s="59"/>
      <c r="K1788" s="59"/>
      <c r="L1788" s="59"/>
      <c r="M1788" s="59"/>
      <c r="N1788" s="59"/>
      <c r="O1788" s="59"/>
      <c r="P1788" s="59"/>
      <c r="Q1788" s="59"/>
      <c r="R1788" s="59"/>
      <c r="S1788" s="59"/>
      <c r="T1788" s="59"/>
      <c r="U1788" s="59"/>
      <c r="V1788" s="59"/>
      <c r="W1788" s="59"/>
      <c r="X1788" s="59"/>
      <c r="Y1788" s="59"/>
      <c r="Z1788" s="59"/>
      <c r="AA1788" s="59"/>
      <c r="AB1788" s="59"/>
      <c r="AC1788" s="59"/>
    </row>
    <row r="1789" spans="1:29" x14ac:dyDescent="0.2">
      <c r="A1789" s="62" t="s">
        <v>4696</v>
      </c>
      <c r="B1789" s="63">
        <v>1785</v>
      </c>
      <c r="C1789" s="64">
        <v>43145</v>
      </c>
      <c r="D1789" s="62" t="s">
        <v>4697</v>
      </c>
      <c r="E1789" s="62" t="s">
        <v>149</v>
      </c>
      <c r="F1789" s="62" t="s">
        <v>137</v>
      </c>
      <c r="G1789" s="64">
        <v>43147</v>
      </c>
      <c r="H1789" s="62" t="s">
        <v>4698</v>
      </c>
      <c r="I1789" s="59"/>
      <c r="J1789" s="59"/>
      <c r="K1789" s="59"/>
      <c r="L1789" s="59"/>
      <c r="M1789" s="59"/>
      <c r="N1789" s="59"/>
      <c r="O1789" s="59"/>
      <c r="P1789" s="59"/>
      <c r="Q1789" s="59"/>
      <c r="R1789" s="59"/>
      <c r="S1789" s="59"/>
      <c r="T1789" s="59"/>
      <c r="U1789" s="59"/>
      <c r="V1789" s="59"/>
      <c r="W1789" s="59"/>
      <c r="X1789" s="59"/>
      <c r="Y1789" s="59"/>
      <c r="Z1789" s="59"/>
      <c r="AA1789" s="59"/>
      <c r="AB1789" s="59"/>
      <c r="AC1789" s="59"/>
    </row>
    <row r="1790" spans="1:29" x14ac:dyDescent="0.2">
      <c r="A1790" s="62" t="s">
        <v>4699</v>
      </c>
      <c r="B1790" s="63">
        <v>1786</v>
      </c>
      <c r="C1790" s="64">
        <v>43145</v>
      </c>
      <c r="D1790" s="62" t="s">
        <v>4697</v>
      </c>
      <c r="E1790" s="62" t="s">
        <v>149</v>
      </c>
      <c r="F1790" s="62" t="s">
        <v>137</v>
      </c>
      <c r="G1790" s="64">
        <v>43147</v>
      </c>
      <c r="H1790" s="62" t="s">
        <v>4700</v>
      </c>
      <c r="I1790" s="59"/>
      <c r="J1790" s="59"/>
      <c r="K1790" s="59"/>
      <c r="L1790" s="59"/>
      <c r="M1790" s="59"/>
      <c r="N1790" s="59"/>
      <c r="O1790" s="59"/>
      <c r="P1790" s="59"/>
      <c r="Q1790" s="59"/>
      <c r="R1790" s="59"/>
      <c r="S1790" s="59"/>
      <c r="T1790" s="59"/>
      <c r="U1790" s="59"/>
      <c r="V1790" s="59"/>
      <c r="W1790" s="59"/>
      <c r="X1790" s="59"/>
      <c r="Y1790" s="59"/>
      <c r="Z1790" s="59"/>
      <c r="AA1790" s="59"/>
      <c r="AB1790" s="59"/>
      <c r="AC1790" s="59"/>
    </row>
    <row r="1791" spans="1:29" x14ac:dyDescent="0.2">
      <c r="A1791" s="62" t="s">
        <v>4701</v>
      </c>
      <c r="B1791" s="63">
        <v>1787</v>
      </c>
      <c r="C1791" s="64">
        <v>43145</v>
      </c>
      <c r="D1791" s="62" t="s">
        <v>249</v>
      </c>
      <c r="E1791" s="62" t="s">
        <v>149</v>
      </c>
      <c r="F1791" s="62" t="s">
        <v>137</v>
      </c>
      <c r="G1791" s="64">
        <v>43147</v>
      </c>
      <c r="H1791" s="62" t="s">
        <v>4702</v>
      </c>
      <c r="I1791" s="59"/>
      <c r="J1791" s="59"/>
      <c r="K1791" s="59"/>
      <c r="L1791" s="59"/>
      <c r="M1791" s="59"/>
      <c r="N1791" s="59"/>
      <c r="O1791" s="59"/>
      <c r="P1791" s="59"/>
      <c r="Q1791" s="59"/>
      <c r="R1791" s="59"/>
      <c r="S1791" s="59"/>
      <c r="T1791" s="59"/>
      <c r="U1791" s="59"/>
      <c r="V1791" s="59"/>
      <c r="W1791" s="59"/>
      <c r="X1791" s="59"/>
      <c r="Y1791" s="59"/>
      <c r="Z1791" s="59"/>
      <c r="AA1791" s="59"/>
      <c r="AB1791" s="59"/>
      <c r="AC1791" s="59"/>
    </row>
    <row r="1792" spans="1:29" x14ac:dyDescent="0.2">
      <c r="A1792" s="62" t="s">
        <v>4703</v>
      </c>
      <c r="B1792" s="63">
        <v>1788</v>
      </c>
      <c r="C1792" s="64">
        <v>43145</v>
      </c>
      <c r="D1792" s="62" t="s">
        <v>4704</v>
      </c>
      <c r="E1792" s="62" t="s">
        <v>2484</v>
      </c>
      <c r="F1792" s="62" t="s">
        <v>137</v>
      </c>
      <c r="G1792" s="64">
        <v>43151</v>
      </c>
      <c r="H1792" s="62" t="s">
        <v>4705</v>
      </c>
      <c r="I1792" s="59"/>
      <c r="J1792" s="59"/>
      <c r="K1792" s="59"/>
      <c r="L1792" s="59"/>
      <c r="M1792" s="59"/>
      <c r="N1792" s="59"/>
      <c r="O1792" s="59"/>
      <c r="P1792" s="59"/>
      <c r="Q1792" s="59"/>
      <c r="R1792" s="59"/>
      <c r="S1792" s="59"/>
      <c r="T1792" s="59"/>
      <c r="U1792" s="59"/>
      <c r="V1792" s="59"/>
      <c r="W1792" s="59"/>
      <c r="X1792" s="59"/>
      <c r="Y1792" s="59"/>
      <c r="Z1792" s="59"/>
      <c r="AA1792" s="59"/>
      <c r="AB1792" s="59"/>
      <c r="AC1792" s="59"/>
    </row>
    <row r="1793" spans="1:29" x14ac:dyDescent="0.2">
      <c r="A1793" s="62" t="s">
        <v>4706</v>
      </c>
      <c r="B1793" s="63">
        <v>1789</v>
      </c>
      <c r="C1793" s="64">
        <v>43145</v>
      </c>
      <c r="D1793" s="62" t="s">
        <v>4707</v>
      </c>
      <c r="E1793" s="62" t="s">
        <v>149</v>
      </c>
      <c r="F1793" s="62" t="s">
        <v>137</v>
      </c>
      <c r="G1793" s="64">
        <v>43147</v>
      </c>
      <c r="H1793" s="62" t="s">
        <v>4708</v>
      </c>
      <c r="I1793" s="59"/>
      <c r="J1793" s="59"/>
      <c r="K1793" s="59"/>
      <c r="L1793" s="59"/>
      <c r="M1793" s="59"/>
      <c r="N1793" s="59"/>
      <c r="O1793" s="59"/>
      <c r="P1793" s="59"/>
      <c r="Q1793" s="59"/>
      <c r="R1793" s="59"/>
      <c r="S1793" s="59"/>
      <c r="T1793" s="59"/>
      <c r="U1793" s="59"/>
      <c r="V1793" s="59"/>
      <c r="W1793" s="59"/>
      <c r="X1793" s="59"/>
      <c r="Y1793" s="59"/>
      <c r="Z1793" s="59"/>
      <c r="AA1793" s="59"/>
      <c r="AB1793" s="59"/>
      <c r="AC1793" s="59"/>
    </row>
    <row r="1794" spans="1:29" x14ac:dyDescent="0.2">
      <c r="A1794" s="62" t="s">
        <v>4709</v>
      </c>
      <c r="B1794" s="63">
        <v>1790</v>
      </c>
      <c r="C1794" s="64">
        <v>43145</v>
      </c>
      <c r="D1794" s="62" t="s">
        <v>4710</v>
      </c>
      <c r="E1794" s="62" t="s">
        <v>1253</v>
      </c>
      <c r="F1794" s="62" t="s">
        <v>161</v>
      </c>
      <c r="G1794" s="64">
        <v>43157</v>
      </c>
      <c r="H1794" s="62" t="s">
        <v>4711</v>
      </c>
      <c r="I1794" s="59"/>
      <c r="J1794" s="59"/>
      <c r="K1794" s="59"/>
      <c r="L1794" s="59"/>
      <c r="M1794" s="59"/>
      <c r="N1794" s="59"/>
      <c r="O1794" s="59"/>
      <c r="P1794" s="59"/>
      <c r="Q1794" s="59"/>
      <c r="R1794" s="59"/>
      <c r="S1794" s="59"/>
      <c r="T1794" s="59"/>
      <c r="U1794" s="59"/>
      <c r="V1794" s="59"/>
      <c r="W1794" s="59"/>
      <c r="X1794" s="59"/>
      <c r="Y1794" s="59"/>
      <c r="Z1794" s="59"/>
      <c r="AA1794" s="59"/>
      <c r="AB1794" s="59"/>
      <c r="AC1794" s="59"/>
    </row>
    <row r="1795" spans="1:29" x14ac:dyDescent="0.2">
      <c r="A1795" s="62" t="s">
        <v>4712</v>
      </c>
      <c r="B1795" s="63">
        <v>1791</v>
      </c>
      <c r="C1795" s="64">
        <v>43145</v>
      </c>
      <c r="D1795" s="62" t="s">
        <v>153</v>
      </c>
      <c r="E1795" s="62" t="s">
        <v>149</v>
      </c>
      <c r="F1795" s="62" t="s">
        <v>137</v>
      </c>
      <c r="G1795" s="64">
        <v>43151</v>
      </c>
      <c r="H1795" s="62" t="s">
        <v>4713</v>
      </c>
      <c r="I1795" s="59"/>
      <c r="J1795" s="59"/>
      <c r="K1795" s="59"/>
      <c r="L1795" s="59"/>
      <c r="M1795" s="59"/>
      <c r="N1795" s="59"/>
      <c r="O1795" s="59"/>
      <c r="P1795" s="59"/>
      <c r="Q1795" s="59"/>
      <c r="R1795" s="59"/>
      <c r="S1795" s="59"/>
      <c r="T1795" s="59"/>
      <c r="U1795" s="59"/>
      <c r="V1795" s="59"/>
      <c r="W1795" s="59"/>
      <c r="X1795" s="59"/>
      <c r="Y1795" s="59"/>
      <c r="Z1795" s="59"/>
      <c r="AA1795" s="59"/>
      <c r="AB1795" s="59"/>
      <c r="AC1795" s="59"/>
    </row>
    <row r="1796" spans="1:29" x14ac:dyDescent="0.2">
      <c r="A1796" s="62" t="s">
        <v>4714</v>
      </c>
      <c r="B1796" s="63">
        <v>1792</v>
      </c>
      <c r="C1796" s="64">
        <v>43145</v>
      </c>
      <c r="D1796" s="62" t="s">
        <v>4715</v>
      </c>
      <c r="E1796" s="62" t="s">
        <v>149</v>
      </c>
      <c r="F1796" s="62" t="s">
        <v>137</v>
      </c>
      <c r="G1796" s="64">
        <v>43157</v>
      </c>
      <c r="H1796" s="62" t="s">
        <v>4716</v>
      </c>
      <c r="I1796" s="59"/>
      <c r="J1796" s="59"/>
      <c r="K1796" s="59"/>
      <c r="L1796" s="59"/>
      <c r="M1796" s="59"/>
      <c r="N1796" s="59"/>
      <c r="O1796" s="59"/>
      <c r="P1796" s="59"/>
      <c r="Q1796" s="59"/>
      <c r="R1796" s="59"/>
      <c r="S1796" s="59"/>
      <c r="T1796" s="59"/>
      <c r="U1796" s="59"/>
      <c r="V1796" s="59"/>
      <c r="W1796" s="59"/>
      <c r="X1796" s="59"/>
      <c r="Y1796" s="59"/>
      <c r="Z1796" s="59"/>
      <c r="AA1796" s="59"/>
      <c r="AB1796" s="59"/>
      <c r="AC1796" s="59"/>
    </row>
    <row r="1797" spans="1:29" x14ac:dyDescent="0.2">
      <c r="A1797" s="62" t="s">
        <v>4717</v>
      </c>
      <c r="B1797" s="63">
        <v>1793</v>
      </c>
      <c r="C1797" s="64">
        <v>43145</v>
      </c>
      <c r="D1797" s="62" t="s">
        <v>148</v>
      </c>
      <c r="E1797" s="62" t="s">
        <v>149</v>
      </c>
      <c r="F1797" s="62" t="s">
        <v>137</v>
      </c>
      <c r="G1797" s="64">
        <v>43152</v>
      </c>
      <c r="H1797" s="62" t="s">
        <v>4718</v>
      </c>
      <c r="I1797" s="59"/>
      <c r="J1797" s="59"/>
      <c r="K1797" s="59"/>
      <c r="L1797" s="59"/>
      <c r="M1797" s="59"/>
      <c r="N1797" s="59"/>
      <c r="O1797" s="59"/>
      <c r="P1797" s="59"/>
      <c r="Q1797" s="59"/>
      <c r="R1797" s="59"/>
      <c r="S1797" s="59"/>
      <c r="T1797" s="59"/>
      <c r="U1797" s="59"/>
      <c r="V1797" s="59"/>
      <c r="W1797" s="59"/>
      <c r="X1797" s="59"/>
      <c r="Y1797" s="59"/>
      <c r="Z1797" s="59"/>
      <c r="AA1797" s="59"/>
      <c r="AB1797" s="59"/>
      <c r="AC1797" s="59"/>
    </row>
    <row r="1798" spans="1:29" x14ac:dyDescent="0.2">
      <c r="A1798" s="62" t="s">
        <v>4719</v>
      </c>
      <c r="B1798" s="63">
        <v>1794</v>
      </c>
      <c r="C1798" s="64">
        <v>43145</v>
      </c>
      <c r="D1798" s="62" t="s">
        <v>4720</v>
      </c>
      <c r="E1798" s="62" t="s">
        <v>4721</v>
      </c>
      <c r="F1798" s="62" t="s">
        <v>137</v>
      </c>
      <c r="G1798" s="64">
        <v>43152</v>
      </c>
      <c r="H1798" s="62" t="s">
        <v>4722</v>
      </c>
      <c r="I1798" s="59"/>
      <c r="J1798" s="59"/>
      <c r="K1798" s="59"/>
      <c r="L1798" s="59"/>
      <c r="M1798" s="59"/>
      <c r="N1798" s="59"/>
      <c r="O1798" s="59"/>
      <c r="P1798" s="59"/>
      <c r="Q1798" s="59"/>
      <c r="R1798" s="59"/>
      <c r="S1798" s="59"/>
      <c r="T1798" s="59"/>
      <c r="U1798" s="59"/>
      <c r="V1798" s="59"/>
      <c r="W1798" s="59"/>
      <c r="X1798" s="59"/>
      <c r="Y1798" s="59"/>
      <c r="Z1798" s="59"/>
      <c r="AA1798" s="59"/>
      <c r="AB1798" s="59"/>
      <c r="AC1798" s="59"/>
    </row>
    <row r="1799" spans="1:29" x14ac:dyDescent="0.2">
      <c r="A1799" s="62" t="s">
        <v>4723</v>
      </c>
      <c r="B1799" s="63">
        <v>1795</v>
      </c>
      <c r="C1799" s="64">
        <v>43145</v>
      </c>
      <c r="D1799" s="62" t="s">
        <v>1022</v>
      </c>
      <c r="E1799" s="62" t="s">
        <v>149</v>
      </c>
      <c r="F1799" s="62" t="s">
        <v>137</v>
      </c>
      <c r="G1799" s="64">
        <v>43151</v>
      </c>
      <c r="H1799" s="62" t="s">
        <v>4724</v>
      </c>
      <c r="I1799" s="59"/>
      <c r="J1799" s="59"/>
      <c r="K1799" s="59"/>
      <c r="L1799" s="59"/>
      <c r="M1799" s="59"/>
      <c r="N1799" s="59"/>
      <c r="O1799" s="59"/>
      <c r="P1799" s="59"/>
      <c r="Q1799" s="59"/>
      <c r="R1799" s="59"/>
      <c r="S1799" s="59"/>
      <c r="T1799" s="59"/>
      <c r="U1799" s="59"/>
      <c r="V1799" s="59"/>
      <c r="W1799" s="59"/>
      <c r="X1799" s="59"/>
      <c r="Y1799" s="59"/>
      <c r="Z1799" s="59"/>
      <c r="AA1799" s="59"/>
      <c r="AB1799" s="59"/>
      <c r="AC1799" s="59"/>
    </row>
    <row r="1800" spans="1:29" x14ac:dyDescent="0.2">
      <c r="A1800" s="62" t="s">
        <v>4725</v>
      </c>
      <c r="B1800" s="63">
        <v>1796</v>
      </c>
      <c r="C1800" s="64">
        <v>43145</v>
      </c>
      <c r="D1800" s="62" t="s">
        <v>153</v>
      </c>
      <c r="E1800" s="62" t="s">
        <v>149</v>
      </c>
      <c r="F1800" s="62" t="s">
        <v>1521</v>
      </c>
      <c r="G1800" s="64">
        <v>43161</v>
      </c>
      <c r="H1800" s="62" t="s">
        <v>4726</v>
      </c>
      <c r="I1800" s="59"/>
      <c r="J1800" s="59"/>
      <c r="K1800" s="59"/>
      <c r="L1800" s="59"/>
      <c r="M1800" s="59"/>
      <c r="N1800" s="59"/>
      <c r="O1800" s="59"/>
      <c r="P1800" s="59"/>
      <c r="Q1800" s="59"/>
      <c r="R1800" s="59"/>
      <c r="S1800" s="59"/>
      <c r="T1800" s="59"/>
      <c r="U1800" s="59"/>
      <c r="V1800" s="59"/>
      <c r="W1800" s="59"/>
      <c r="X1800" s="59"/>
      <c r="Y1800" s="59"/>
      <c r="Z1800" s="59"/>
      <c r="AA1800" s="59"/>
      <c r="AB1800" s="59"/>
      <c r="AC1800" s="59"/>
    </row>
    <row r="1801" spans="1:29" x14ac:dyDescent="0.2">
      <c r="A1801" s="62" t="s">
        <v>4727</v>
      </c>
      <c r="B1801" s="63">
        <v>1797</v>
      </c>
      <c r="C1801" s="64">
        <v>43145</v>
      </c>
      <c r="D1801" s="62" t="s">
        <v>4728</v>
      </c>
      <c r="E1801" s="62" t="s">
        <v>160</v>
      </c>
      <c r="F1801" s="62" t="s">
        <v>137</v>
      </c>
      <c r="G1801" s="64">
        <v>43150</v>
      </c>
      <c r="H1801" s="62" t="s">
        <v>4729</v>
      </c>
      <c r="I1801" s="59"/>
      <c r="J1801" s="59"/>
      <c r="K1801" s="59"/>
      <c r="L1801" s="59"/>
      <c r="M1801" s="59"/>
      <c r="N1801" s="59"/>
      <c r="O1801" s="59"/>
      <c r="P1801" s="59"/>
      <c r="Q1801" s="59"/>
      <c r="R1801" s="59"/>
      <c r="S1801" s="59"/>
      <c r="T1801" s="59"/>
      <c r="U1801" s="59"/>
      <c r="V1801" s="59"/>
      <c r="W1801" s="59"/>
      <c r="X1801" s="59"/>
      <c r="Y1801" s="59"/>
      <c r="Z1801" s="59"/>
      <c r="AA1801" s="59"/>
      <c r="AB1801" s="59"/>
      <c r="AC1801" s="59"/>
    </row>
    <row r="1802" spans="1:29" x14ac:dyDescent="0.2">
      <c r="A1802" s="62" t="s">
        <v>4730</v>
      </c>
      <c r="B1802" s="63">
        <v>1798</v>
      </c>
      <c r="C1802" s="64">
        <v>43145</v>
      </c>
      <c r="D1802" s="62" t="s">
        <v>4731</v>
      </c>
      <c r="E1802" s="62" t="s">
        <v>160</v>
      </c>
      <c r="F1802" s="62" t="s">
        <v>137</v>
      </c>
      <c r="G1802" s="64">
        <v>43150</v>
      </c>
      <c r="H1802" s="62" t="s">
        <v>4729</v>
      </c>
      <c r="I1802" s="59"/>
      <c r="J1802" s="59"/>
      <c r="K1802" s="59"/>
      <c r="L1802" s="59"/>
      <c r="M1802" s="59"/>
      <c r="N1802" s="59"/>
      <c r="O1802" s="59"/>
      <c r="P1802" s="59"/>
      <c r="Q1802" s="59"/>
      <c r="R1802" s="59"/>
      <c r="S1802" s="59"/>
      <c r="T1802" s="59"/>
      <c r="U1802" s="59"/>
      <c r="V1802" s="59"/>
      <c r="W1802" s="59"/>
      <c r="X1802" s="59"/>
      <c r="Y1802" s="59"/>
      <c r="Z1802" s="59"/>
      <c r="AA1802" s="59"/>
      <c r="AB1802" s="59"/>
      <c r="AC1802" s="59"/>
    </row>
    <row r="1803" spans="1:29" x14ac:dyDescent="0.2">
      <c r="A1803" s="62" t="s">
        <v>4732</v>
      </c>
      <c r="B1803" s="63">
        <v>1799</v>
      </c>
      <c r="C1803" s="64">
        <v>43145</v>
      </c>
      <c r="D1803" s="62" t="s">
        <v>4733</v>
      </c>
      <c r="E1803" s="62" t="s">
        <v>160</v>
      </c>
      <c r="F1803" s="62" t="s">
        <v>137</v>
      </c>
      <c r="G1803" s="64">
        <v>43150</v>
      </c>
      <c r="H1803" s="62" t="s">
        <v>4729</v>
      </c>
      <c r="I1803" s="59"/>
      <c r="J1803" s="59"/>
      <c r="K1803" s="59"/>
      <c r="L1803" s="59"/>
      <c r="M1803" s="59"/>
      <c r="N1803" s="59"/>
      <c r="O1803" s="59"/>
      <c r="P1803" s="59"/>
      <c r="Q1803" s="59"/>
      <c r="R1803" s="59"/>
      <c r="S1803" s="59"/>
      <c r="T1803" s="59"/>
      <c r="U1803" s="59"/>
      <c r="V1803" s="59"/>
      <c r="W1803" s="59"/>
      <c r="X1803" s="59"/>
      <c r="Y1803" s="59"/>
      <c r="Z1803" s="59"/>
      <c r="AA1803" s="59"/>
      <c r="AB1803" s="59"/>
      <c r="AC1803" s="59"/>
    </row>
    <row r="1804" spans="1:29" x14ac:dyDescent="0.2">
      <c r="A1804" s="62" t="s">
        <v>4734</v>
      </c>
      <c r="B1804" s="63">
        <v>1800</v>
      </c>
      <c r="C1804" s="64">
        <v>43145</v>
      </c>
      <c r="D1804" s="62" t="s">
        <v>4735</v>
      </c>
      <c r="E1804" s="62" t="s">
        <v>160</v>
      </c>
      <c r="F1804" s="62" t="s">
        <v>137</v>
      </c>
      <c r="G1804" s="64">
        <v>43150</v>
      </c>
      <c r="H1804" s="62" t="s">
        <v>4729</v>
      </c>
      <c r="I1804" s="59"/>
      <c r="J1804" s="59"/>
      <c r="K1804" s="59"/>
      <c r="L1804" s="59"/>
      <c r="M1804" s="59"/>
      <c r="N1804" s="59"/>
      <c r="O1804" s="59"/>
      <c r="P1804" s="59"/>
      <c r="Q1804" s="59"/>
      <c r="R1804" s="59"/>
      <c r="S1804" s="59"/>
      <c r="T1804" s="59"/>
      <c r="U1804" s="59"/>
      <c r="V1804" s="59"/>
      <c r="W1804" s="59"/>
      <c r="X1804" s="59"/>
      <c r="Y1804" s="59"/>
      <c r="Z1804" s="59"/>
      <c r="AA1804" s="59"/>
      <c r="AB1804" s="59"/>
      <c r="AC1804" s="59"/>
    </row>
    <row r="1805" spans="1:29" x14ac:dyDescent="0.2">
      <c r="A1805" s="62" t="s">
        <v>4736</v>
      </c>
      <c r="B1805" s="63">
        <v>1801</v>
      </c>
      <c r="C1805" s="64">
        <v>43145</v>
      </c>
      <c r="D1805" s="62" t="s">
        <v>4737</v>
      </c>
      <c r="E1805" s="62" t="s">
        <v>160</v>
      </c>
      <c r="F1805" s="62" t="s">
        <v>137</v>
      </c>
      <c r="G1805" s="64">
        <v>43150</v>
      </c>
      <c r="H1805" s="62" t="s">
        <v>4729</v>
      </c>
      <c r="I1805" s="59"/>
      <c r="J1805" s="59"/>
      <c r="K1805" s="59"/>
      <c r="L1805" s="59"/>
      <c r="M1805" s="59"/>
      <c r="N1805" s="59"/>
      <c r="O1805" s="59"/>
      <c r="P1805" s="59"/>
      <c r="Q1805" s="59"/>
      <c r="R1805" s="59"/>
      <c r="S1805" s="59"/>
      <c r="T1805" s="59"/>
      <c r="U1805" s="59"/>
      <c r="V1805" s="59"/>
      <c r="W1805" s="59"/>
      <c r="X1805" s="59"/>
      <c r="Y1805" s="59"/>
      <c r="Z1805" s="59"/>
      <c r="AA1805" s="59"/>
      <c r="AB1805" s="59"/>
      <c r="AC1805" s="59"/>
    </row>
    <row r="1806" spans="1:29" x14ac:dyDescent="0.2">
      <c r="A1806" s="62" t="s">
        <v>4738</v>
      </c>
      <c r="B1806" s="63">
        <v>1802</v>
      </c>
      <c r="C1806" s="64">
        <v>43145</v>
      </c>
      <c r="D1806" s="62" t="s">
        <v>4739</v>
      </c>
      <c r="E1806" s="62" t="s">
        <v>149</v>
      </c>
      <c r="F1806" s="62" t="s">
        <v>137</v>
      </c>
      <c r="G1806" s="64">
        <v>43152</v>
      </c>
      <c r="H1806" s="62" t="s">
        <v>4740</v>
      </c>
      <c r="I1806" s="59"/>
      <c r="J1806" s="59"/>
      <c r="K1806" s="59"/>
      <c r="L1806" s="59"/>
      <c r="M1806" s="59"/>
      <c r="N1806" s="59"/>
      <c r="O1806" s="59"/>
      <c r="P1806" s="59"/>
      <c r="Q1806" s="59"/>
      <c r="R1806" s="59"/>
      <c r="S1806" s="59"/>
      <c r="T1806" s="59"/>
      <c r="U1806" s="59"/>
      <c r="V1806" s="59"/>
      <c r="W1806" s="59"/>
      <c r="X1806" s="59"/>
      <c r="Y1806" s="59"/>
      <c r="Z1806" s="59"/>
      <c r="AA1806" s="59"/>
      <c r="AB1806" s="59"/>
      <c r="AC1806" s="59"/>
    </row>
    <row r="1807" spans="1:29" x14ac:dyDescent="0.2">
      <c r="A1807" s="62" t="s">
        <v>4741</v>
      </c>
      <c r="B1807" s="63">
        <v>1803</v>
      </c>
      <c r="C1807" s="64">
        <v>43145</v>
      </c>
      <c r="D1807" s="62" t="s">
        <v>4742</v>
      </c>
      <c r="E1807" s="62" t="s">
        <v>149</v>
      </c>
      <c r="F1807" s="62" t="s">
        <v>137</v>
      </c>
      <c r="G1807" s="64">
        <v>43154</v>
      </c>
      <c r="H1807" s="62" t="s">
        <v>4743</v>
      </c>
      <c r="I1807" s="59"/>
      <c r="J1807" s="59"/>
      <c r="K1807" s="59"/>
      <c r="L1807" s="59"/>
      <c r="M1807" s="59"/>
      <c r="N1807" s="59"/>
      <c r="O1807" s="59"/>
      <c r="P1807" s="59"/>
      <c r="Q1807" s="59"/>
      <c r="R1807" s="59"/>
      <c r="S1807" s="59"/>
      <c r="T1807" s="59"/>
      <c r="U1807" s="59"/>
      <c r="V1807" s="59"/>
      <c r="W1807" s="59"/>
      <c r="X1807" s="59"/>
      <c r="Y1807" s="59"/>
      <c r="Z1807" s="59"/>
      <c r="AA1807" s="59"/>
      <c r="AB1807" s="59"/>
      <c r="AC1807" s="59"/>
    </row>
    <row r="1808" spans="1:29" x14ac:dyDescent="0.2">
      <c r="A1808" s="62" t="s">
        <v>4744</v>
      </c>
      <c r="B1808" s="63">
        <v>1804</v>
      </c>
      <c r="C1808" s="64">
        <v>43145</v>
      </c>
      <c r="D1808" s="62" t="s">
        <v>4745</v>
      </c>
      <c r="E1808" s="62" t="s">
        <v>3328</v>
      </c>
      <c r="F1808" s="62" t="s">
        <v>137</v>
      </c>
      <c r="G1808" s="64">
        <v>43150</v>
      </c>
      <c r="H1808" s="62" t="s">
        <v>4746</v>
      </c>
      <c r="I1808" s="59"/>
      <c r="J1808" s="59"/>
      <c r="K1808" s="59"/>
      <c r="L1808" s="59"/>
      <c r="M1808" s="59"/>
      <c r="N1808" s="59"/>
      <c r="O1808" s="59"/>
      <c r="P1808" s="59"/>
      <c r="Q1808" s="59"/>
      <c r="R1808" s="59"/>
      <c r="S1808" s="59"/>
      <c r="T1808" s="59"/>
      <c r="U1808" s="59"/>
      <c r="V1808" s="59"/>
      <c r="W1808" s="59"/>
      <c r="X1808" s="59"/>
      <c r="Y1808" s="59"/>
      <c r="Z1808" s="59"/>
      <c r="AA1808" s="59"/>
      <c r="AB1808" s="59"/>
      <c r="AC1808" s="59"/>
    </row>
    <row r="1809" spans="1:29" x14ac:dyDescent="0.2">
      <c r="A1809" s="62" t="s">
        <v>4747</v>
      </c>
      <c r="B1809" s="63">
        <v>1805</v>
      </c>
      <c r="C1809" s="64">
        <v>43145</v>
      </c>
      <c r="D1809" s="62" t="s">
        <v>4748</v>
      </c>
      <c r="E1809" s="62" t="s">
        <v>3328</v>
      </c>
      <c r="F1809" s="62" t="s">
        <v>137</v>
      </c>
      <c r="G1809" s="64">
        <v>43151</v>
      </c>
      <c r="H1809" s="62" t="s">
        <v>4749</v>
      </c>
      <c r="I1809" s="59"/>
      <c r="J1809" s="59"/>
      <c r="K1809" s="59"/>
      <c r="L1809" s="59"/>
      <c r="M1809" s="59"/>
      <c r="N1809" s="59"/>
      <c r="O1809" s="59"/>
      <c r="P1809" s="59"/>
      <c r="Q1809" s="59"/>
      <c r="R1809" s="59"/>
      <c r="S1809" s="59"/>
      <c r="T1809" s="59"/>
      <c r="U1809" s="59"/>
      <c r="V1809" s="59"/>
      <c r="W1809" s="59"/>
      <c r="X1809" s="59"/>
      <c r="Y1809" s="59"/>
      <c r="Z1809" s="59"/>
      <c r="AA1809" s="59"/>
      <c r="AB1809" s="59"/>
      <c r="AC1809" s="59"/>
    </row>
    <row r="1810" spans="1:29" x14ac:dyDescent="0.2">
      <c r="A1810" s="62" t="s">
        <v>4750</v>
      </c>
      <c r="B1810" s="63">
        <v>1806</v>
      </c>
      <c r="C1810" s="64">
        <v>43146</v>
      </c>
      <c r="D1810" s="62" t="s">
        <v>1483</v>
      </c>
      <c r="E1810" s="62" t="s">
        <v>4751</v>
      </c>
      <c r="F1810" s="62" t="s">
        <v>137</v>
      </c>
      <c r="G1810" s="64">
        <v>43151</v>
      </c>
      <c r="H1810" s="62" t="s">
        <v>4752</v>
      </c>
      <c r="I1810" s="59"/>
      <c r="J1810" s="59"/>
      <c r="K1810" s="59"/>
      <c r="L1810" s="59"/>
      <c r="M1810" s="59"/>
      <c r="N1810" s="59"/>
      <c r="O1810" s="59"/>
      <c r="P1810" s="59"/>
      <c r="Q1810" s="59"/>
      <c r="R1810" s="59"/>
      <c r="S1810" s="59"/>
      <c r="T1810" s="59"/>
      <c r="U1810" s="59"/>
      <c r="V1810" s="59"/>
      <c r="W1810" s="59"/>
      <c r="X1810" s="59"/>
      <c r="Y1810" s="59"/>
      <c r="Z1810" s="59"/>
      <c r="AA1810" s="59"/>
      <c r="AB1810" s="59"/>
      <c r="AC1810" s="59"/>
    </row>
    <row r="1811" spans="1:29" x14ac:dyDescent="0.2">
      <c r="A1811" s="62" t="s">
        <v>4753</v>
      </c>
      <c r="B1811" s="63">
        <v>1807</v>
      </c>
      <c r="C1811" s="64">
        <v>43146</v>
      </c>
      <c r="D1811" s="62" t="s">
        <v>4754</v>
      </c>
      <c r="E1811" s="62" t="s">
        <v>3993</v>
      </c>
      <c r="F1811" s="62" t="s">
        <v>137</v>
      </c>
      <c r="G1811" s="64">
        <v>43228</v>
      </c>
      <c r="H1811" s="62" t="s">
        <v>4755</v>
      </c>
      <c r="I1811" s="59"/>
      <c r="J1811" s="59"/>
      <c r="K1811" s="59"/>
      <c r="L1811" s="59"/>
      <c r="M1811" s="59"/>
      <c r="N1811" s="59"/>
      <c r="O1811" s="59"/>
      <c r="P1811" s="59"/>
      <c r="Q1811" s="59"/>
      <c r="R1811" s="59"/>
      <c r="S1811" s="59"/>
      <c r="T1811" s="59"/>
      <c r="U1811" s="59"/>
      <c r="V1811" s="59"/>
      <c r="W1811" s="59"/>
      <c r="X1811" s="59"/>
      <c r="Y1811" s="59"/>
      <c r="Z1811" s="59"/>
      <c r="AA1811" s="59"/>
      <c r="AB1811" s="59"/>
      <c r="AC1811" s="59"/>
    </row>
    <row r="1812" spans="1:29" x14ac:dyDescent="0.2">
      <c r="A1812" s="62" t="s">
        <v>4756</v>
      </c>
      <c r="B1812" s="63">
        <v>1808</v>
      </c>
      <c r="C1812" s="64">
        <v>43146</v>
      </c>
      <c r="D1812" s="62" t="s">
        <v>4757</v>
      </c>
      <c r="E1812" s="62" t="s">
        <v>149</v>
      </c>
      <c r="F1812" s="62" t="s">
        <v>137</v>
      </c>
      <c r="G1812" s="64">
        <v>43147</v>
      </c>
      <c r="H1812" s="62" t="s">
        <v>4758</v>
      </c>
      <c r="I1812" s="59"/>
      <c r="J1812" s="59"/>
      <c r="K1812" s="59"/>
      <c r="L1812" s="59"/>
      <c r="M1812" s="59"/>
      <c r="N1812" s="59"/>
      <c r="O1812" s="59"/>
      <c r="P1812" s="59"/>
      <c r="Q1812" s="59"/>
      <c r="R1812" s="59"/>
      <c r="S1812" s="59"/>
      <c r="T1812" s="59"/>
      <c r="U1812" s="59"/>
      <c r="V1812" s="59"/>
      <c r="W1812" s="59"/>
      <c r="X1812" s="59"/>
      <c r="Y1812" s="59"/>
      <c r="Z1812" s="59"/>
      <c r="AA1812" s="59"/>
      <c r="AB1812" s="59"/>
      <c r="AC1812" s="59"/>
    </row>
    <row r="1813" spans="1:29" x14ac:dyDescent="0.2">
      <c r="A1813" s="62" t="s">
        <v>4759</v>
      </c>
      <c r="B1813" s="63">
        <v>1809</v>
      </c>
      <c r="C1813" s="64">
        <v>43146</v>
      </c>
      <c r="D1813" s="62" t="s">
        <v>4760</v>
      </c>
      <c r="E1813" s="62" t="s">
        <v>3993</v>
      </c>
      <c r="F1813" s="62" t="s">
        <v>137</v>
      </c>
      <c r="G1813" s="64">
        <v>43220</v>
      </c>
      <c r="H1813" s="62" t="s">
        <v>4761</v>
      </c>
      <c r="I1813" s="59"/>
      <c r="J1813" s="59"/>
      <c r="K1813" s="59"/>
      <c r="L1813" s="59"/>
      <c r="M1813" s="59"/>
      <c r="N1813" s="59"/>
      <c r="O1813" s="59"/>
      <c r="P1813" s="59"/>
      <c r="Q1813" s="59"/>
      <c r="R1813" s="59"/>
      <c r="S1813" s="59"/>
      <c r="T1813" s="59"/>
      <c r="U1813" s="59"/>
      <c r="V1813" s="59"/>
      <c r="W1813" s="59"/>
      <c r="X1813" s="59"/>
      <c r="Y1813" s="59"/>
      <c r="Z1813" s="59"/>
      <c r="AA1813" s="59"/>
      <c r="AB1813" s="59"/>
      <c r="AC1813" s="59"/>
    </row>
    <row r="1814" spans="1:29" x14ac:dyDescent="0.2">
      <c r="A1814" s="62" t="s">
        <v>4762</v>
      </c>
      <c r="B1814" s="63">
        <v>1810</v>
      </c>
      <c r="C1814" s="64">
        <v>43146</v>
      </c>
      <c r="D1814" s="62" t="s">
        <v>4763</v>
      </c>
      <c r="E1814" s="62" t="s">
        <v>3993</v>
      </c>
      <c r="F1814" s="62" t="s">
        <v>137</v>
      </c>
      <c r="G1814" s="64">
        <v>43259</v>
      </c>
      <c r="H1814" s="62" t="s">
        <v>4764</v>
      </c>
      <c r="I1814" s="59"/>
      <c r="J1814" s="59"/>
      <c r="K1814" s="59"/>
      <c r="L1814" s="59"/>
      <c r="M1814" s="59"/>
      <c r="N1814" s="59"/>
      <c r="O1814" s="59"/>
      <c r="P1814" s="59"/>
      <c r="Q1814" s="59"/>
      <c r="R1814" s="59"/>
      <c r="S1814" s="59"/>
      <c r="T1814" s="59"/>
      <c r="U1814" s="59"/>
      <c r="V1814" s="59"/>
      <c r="W1814" s="59"/>
      <c r="X1814" s="59"/>
      <c r="Y1814" s="59"/>
      <c r="Z1814" s="59"/>
      <c r="AA1814" s="59"/>
      <c r="AB1814" s="59"/>
      <c r="AC1814" s="59"/>
    </row>
    <row r="1815" spans="1:29" x14ac:dyDescent="0.2">
      <c r="A1815" s="62" t="s">
        <v>4765</v>
      </c>
      <c r="B1815" s="63">
        <v>1811</v>
      </c>
      <c r="C1815" s="64">
        <v>43146</v>
      </c>
      <c r="D1815" s="62" t="s">
        <v>4766</v>
      </c>
      <c r="E1815" s="62" t="s">
        <v>3993</v>
      </c>
      <c r="F1815" s="62" t="s">
        <v>137</v>
      </c>
      <c r="G1815" s="64">
        <v>43250</v>
      </c>
      <c r="H1815" s="62" t="s">
        <v>4767</v>
      </c>
      <c r="I1815" s="59"/>
      <c r="J1815" s="59"/>
      <c r="K1815" s="59"/>
      <c r="L1815" s="59"/>
      <c r="M1815" s="59"/>
      <c r="N1815" s="59"/>
      <c r="O1815" s="59"/>
      <c r="P1815" s="59"/>
      <c r="Q1815" s="59"/>
      <c r="R1815" s="59"/>
      <c r="S1815" s="59"/>
      <c r="T1815" s="59"/>
      <c r="U1815" s="59"/>
      <c r="V1815" s="59"/>
      <c r="W1815" s="59"/>
      <c r="X1815" s="59"/>
      <c r="Y1815" s="59"/>
      <c r="Z1815" s="59"/>
      <c r="AA1815" s="59"/>
      <c r="AB1815" s="59"/>
      <c r="AC1815" s="59"/>
    </row>
    <row r="1816" spans="1:29" x14ac:dyDescent="0.2">
      <c r="A1816" s="62" t="s">
        <v>4768</v>
      </c>
      <c r="B1816" s="63">
        <v>1812</v>
      </c>
      <c r="C1816" s="64">
        <v>43146</v>
      </c>
      <c r="D1816" s="62" t="s">
        <v>4769</v>
      </c>
      <c r="E1816" s="62" t="s">
        <v>3993</v>
      </c>
      <c r="F1816" s="62" t="s">
        <v>137</v>
      </c>
      <c r="G1816" s="64">
        <v>43250</v>
      </c>
      <c r="H1816" s="62" t="s">
        <v>4770</v>
      </c>
      <c r="I1816" s="59"/>
      <c r="J1816" s="59"/>
      <c r="K1816" s="59"/>
      <c r="L1816" s="59"/>
      <c r="M1816" s="59"/>
      <c r="N1816" s="59"/>
      <c r="O1816" s="59"/>
      <c r="P1816" s="59"/>
      <c r="Q1816" s="59"/>
      <c r="R1816" s="59"/>
      <c r="S1816" s="59"/>
      <c r="T1816" s="59"/>
      <c r="U1816" s="59"/>
      <c r="V1816" s="59"/>
      <c r="W1816" s="59"/>
      <c r="X1816" s="59"/>
      <c r="Y1816" s="59"/>
      <c r="Z1816" s="59"/>
      <c r="AA1816" s="59"/>
      <c r="AB1816" s="59"/>
      <c r="AC1816" s="59"/>
    </row>
    <row r="1817" spans="1:29" x14ac:dyDescent="0.2">
      <c r="A1817" s="62" t="s">
        <v>4771</v>
      </c>
      <c r="B1817" s="63">
        <v>1813</v>
      </c>
      <c r="C1817" s="64">
        <v>43146</v>
      </c>
      <c r="D1817" s="62" t="s">
        <v>4772</v>
      </c>
      <c r="E1817" s="62" t="s">
        <v>3993</v>
      </c>
      <c r="F1817" s="62" t="s">
        <v>137</v>
      </c>
      <c r="G1817" s="64">
        <v>43241</v>
      </c>
      <c r="H1817" s="62" t="s">
        <v>4773</v>
      </c>
      <c r="I1817" s="59"/>
      <c r="J1817" s="59"/>
      <c r="K1817" s="59"/>
      <c r="L1817" s="59"/>
      <c r="M1817" s="59"/>
      <c r="N1817" s="59"/>
      <c r="O1817" s="59"/>
      <c r="P1817" s="59"/>
      <c r="Q1817" s="59"/>
      <c r="R1817" s="59"/>
      <c r="S1817" s="59"/>
      <c r="T1817" s="59"/>
      <c r="U1817" s="59"/>
      <c r="V1817" s="59"/>
      <c r="W1817" s="59"/>
      <c r="X1817" s="59"/>
      <c r="Y1817" s="59"/>
      <c r="Z1817" s="59"/>
      <c r="AA1817" s="59"/>
      <c r="AB1817" s="59"/>
      <c r="AC1817" s="59"/>
    </row>
    <row r="1818" spans="1:29" x14ac:dyDescent="0.2">
      <c r="A1818" s="62" t="s">
        <v>4774</v>
      </c>
      <c r="B1818" s="63">
        <v>1814</v>
      </c>
      <c r="C1818" s="64">
        <v>43146</v>
      </c>
      <c r="D1818" s="62" t="s">
        <v>4775</v>
      </c>
      <c r="E1818" s="62" t="s">
        <v>3993</v>
      </c>
      <c r="F1818" s="62" t="s">
        <v>137</v>
      </c>
      <c r="G1818" s="64">
        <v>43167</v>
      </c>
      <c r="H1818" s="62" t="s">
        <v>4776</v>
      </c>
      <c r="I1818" s="59"/>
      <c r="J1818" s="59"/>
      <c r="K1818" s="59"/>
      <c r="L1818" s="59"/>
      <c r="M1818" s="59"/>
      <c r="N1818" s="59"/>
      <c r="O1818" s="59"/>
      <c r="P1818" s="59"/>
      <c r="Q1818" s="59"/>
      <c r="R1818" s="59"/>
      <c r="S1818" s="59"/>
      <c r="T1818" s="59"/>
      <c r="U1818" s="59"/>
      <c r="V1818" s="59"/>
      <c r="W1818" s="59"/>
      <c r="X1818" s="59"/>
      <c r="Y1818" s="59"/>
      <c r="Z1818" s="59"/>
      <c r="AA1818" s="59"/>
      <c r="AB1818" s="59"/>
      <c r="AC1818" s="59"/>
    </row>
    <row r="1819" spans="1:29" x14ac:dyDescent="0.2">
      <c r="A1819" s="62" t="s">
        <v>4777</v>
      </c>
      <c r="B1819" s="63">
        <v>1815</v>
      </c>
      <c r="C1819" s="64">
        <v>43146</v>
      </c>
      <c r="D1819" s="62" t="s">
        <v>4778</v>
      </c>
      <c r="E1819" s="62" t="s">
        <v>3993</v>
      </c>
      <c r="F1819" s="62" t="s">
        <v>137</v>
      </c>
      <c r="G1819" s="64">
        <v>43235</v>
      </c>
      <c r="H1819" s="62" t="s">
        <v>4779</v>
      </c>
      <c r="I1819" s="59"/>
      <c r="J1819" s="59"/>
      <c r="K1819" s="59"/>
      <c r="L1819" s="59"/>
      <c r="M1819" s="59"/>
      <c r="N1819" s="59"/>
      <c r="O1819" s="59"/>
      <c r="P1819" s="59"/>
      <c r="Q1819" s="59"/>
      <c r="R1819" s="59"/>
      <c r="S1819" s="59"/>
      <c r="T1819" s="59"/>
      <c r="U1819" s="59"/>
      <c r="V1819" s="59"/>
      <c r="W1819" s="59"/>
      <c r="X1819" s="59"/>
      <c r="Y1819" s="59"/>
      <c r="Z1819" s="59"/>
      <c r="AA1819" s="59"/>
      <c r="AB1819" s="59"/>
      <c r="AC1819" s="59"/>
    </row>
    <row r="1820" spans="1:29" x14ac:dyDescent="0.2">
      <c r="A1820" s="62" t="s">
        <v>4780</v>
      </c>
      <c r="B1820" s="63">
        <v>1816</v>
      </c>
      <c r="C1820" s="64">
        <v>43146</v>
      </c>
      <c r="D1820" s="62" t="s">
        <v>4781</v>
      </c>
      <c r="E1820" s="62" t="s">
        <v>3993</v>
      </c>
      <c r="F1820" s="62" t="s">
        <v>137</v>
      </c>
      <c r="G1820" s="64">
        <v>43167</v>
      </c>
      <c r="H1820" s="62" t="s">
        <v>4782</v>
      </c>
      <c r="I1820" s="59"/>
      <c r="J1820" s="59"/>
      <c r="K1820" s="59"/>
      <c r="L1820" s="59"/>
      <c r="M1820" s="59"/>
      <c r="N1820" s="59"/>
      <c r="O1820" s="59"/>
      <c r="P1820" s="59"/>
      <c r="Q1820" s="59"/>
      <c r="R1820" s="59"/>
      <c r="S1820" s="59"/>
      <c r="T1820" s="59"/>
      <c r="U1820" s="59"/>
      <c r="V1820" s="59"/>
      <c r="W1820" s="59"/>
      <c r="X1820" s="59"/>
      <c r="Y1820" s="59"/>
      <c r="Z1820" s="59"/>
      <c r="AA1820" s="59"/>
      <c r="AB1820" s="59"/>
      <c r="AC1820" s="59"/>
    </row>
    <row r="1821" spans="1:29" x14ac:dyDescent="0.2">
      <c r="A1821" s="62" t="s">
        <v>4783</v>
      </c>
      <c r="B1821" s="63">
        <v>1817</v>
      </c>
      <c r="C1821" s="64">
        <v>43146</v>
      </c>
      <c r="D1821" s="62" t="s">
        <v>4784</v>
      </c>
      <c r="E1821" s="62" t="s">
        <v>298</v>
      </c>
      <c r="F1821" s="62" t="s">
        <v>137</v>
      </c>
      <c r="G1821" s="64">
        <v>43154</v>
      </c>
      <c r="H1821" s="62" t="s">
        <v>4785</v>
      </c>
      <c r="I1821" s="59"/>
      <c r="J1821" s="59"/>
      <c r="K1821" s="59"/>
      <c r="L1821" s="59"/>
      <c r="M1821" s="59"/>
      <c r="N1821" s="59"/>
      <c r="O1821" s="59"/>
      <c r="P1821" s="59"/>
      <c r="Q1821" s="59"/>
      <c r="R1821" s="59"/>
      <c r="S1821" s="59"/>
      <c r="T1821" s="59"/>
      <c r="U1821" s="59"/>
      <c r="V1821" s="59"/>
      <c r="W1821" s="59"/>
      <c r="X1821" s="59"/>
      <c r="Y1821" s="59"/>
      <c r="Z1821" s="59"/>
      <c r="AA1821" s="59"/>
      <c r="AB1821" s="59"/>
      <c r="AC1821" s="59"/>
    </row>
    <row r="1822" spans="1:29" x14ac:dyDescent="0.2">
      <c r="A1822" s="62" t="s">
        <v>4786</v>
      </c>
      <c r="B1822" s="63">
        <v>1818</v>
      </c>
      <c r="C1822" s="64">
        <v>43146</v>
      </c>
      <c r="D1822" s="62" t="s">
        <v>4787</v>
      </c>
      <c r="E1822" s="62" t="s">
        <v>160</v>
      </c>
      <c r="F1822" s="62" t="s">
        <v>137</v>
      </c>
      <c r="G1822" s="64">
        <v>43153</v>
      </c>
      <c r="H1822" s="62" t="s">
        <v>4788</v>
      </c>
      <c r="I1822" s="59"/>
      <c r="J1822" s="59"/>
      <c r="K1822" s="59"/>
      <c r="L1822" s="59"/>
      <c r="M1822" s="59"/>
      <c r="N1822" s="59"/>
      <c r="O1822" s="59"/>
      <c r="P1822" s="59"/>
      <c r="Q1822" s="59"/>
      <c r="R1822" s="59"/>
      <c r="S1822" s="59"/>
      <c r="T1822" s="59"/>
      <c r="U1822" s="59"/>
      <c r="V1822" s="59"/>
      <c r="W1822" s="59"/>
      <c r="X1822" s="59"/>
      <c r="Y1822" s="59"/>
      <c r="Z1822" s="59"/>
      <c r="AA1822" s="59"/>
      <c r="AB1822" s="59"/>
      <c r="AC1822" s="59"/>
    </row>
    <row r="1823" spans="1:29" x14ac:dyDescent="0.2">
      <c r="A1823" s="62" t="s">
        <v>4789</v>
      </c>
      <c r="B1823" s="63">
        <v>1819</v>
      </c>
      <c r="C1823" s="64">
        <v>43146</v>
      </c>
      <c r="D1823" s="62" t="s">
        <v>4790</v>
      </c>
      <c r="E1823" s="62" t="s">
        <v>160</v>
      </c>
      <c r="F1823" s="62" t="s">
        <v>137</v>
      </c>
      <c r="G1823" s="64">
        <v>43153</v>
      </c>
      <c r="H1823" s="62" t="s">
        <v>4788</v>
      </c>
      <c r="I1823" s="59"/>
      <c r="J1823" s="59"/>
      <c r="K1823" s="59"/>
      <c r="L1823" s="59"/>
      <c r="M1823" s="59"/>
      <c r="N1823" s="59"/>
      <c r="O1823" s="59"/>
      <c r="P1823" s="59"/>
      <c r="Q1823" s="59"/>
      <c r="R1823" s="59"/>
      <c r="S1823" s="59"/>
      <c r="T1823" s="59"/>
      <c r="U1823" s="59"/>
      <c r="V1823" s="59"/>
      <c r="W1823" s="59"/>
      <c r="X1823" s="59"/>
      <c r="Y1823" s="59"/>
      <c r="Z1823" s="59"/>
      <c r="AA1823" s="59"/>
      <c r="AB1823" s="59"/>
      <c r="AC1823" s="59"/>
    </row>
    <row r="1824" spans="1:29" x14ac:dyDescent="0.2">
      <c r="A1824" s="62" t="s">
        <v>4791</v>
      </c>
      <c r="B1824" s="63">
        <v>1820</v>
      </c>
      <c r="C1824" s="64">
        <v>43146</v>
      </c>
      <c r="D1824" s="62" t="s">
        <v>4792</v>
      </c>
      <c r="E1824" s="62" t="s">
        <v>160</v>
      </c>
      <c r="F1824" s="62" t="s">
        <v>137</v>
      </c>
      <c r="G1824" s="64">
        <v>43153</v>
      </c>
      <c r="H1824" s="62" t="s">
        <v>4788</v>
      </c>
      <c r="I1824" s="59"/>
      <c r="J1824" s="59"/>
      <c r="K1824" s="59"/>
      <c r="L1824" s="59"/>
      <c r="M1824" s="59"/>
      <c r="N1824" s="59"/>
      <c r="O1824" s="59"/>
      <c r="P1824" s="59"/>
      <c r="Q1824" s="59"/>
      <c r="R1824" s="59"/>
      <c r="S1824" s="59"/>
      <c r="T1824" s="59"/>
      <c r="U1824" s="59"/>
      <c r="V1824" s="59"/>
      <c r="W1824" s="59"/>
      <c r="X1824" s="59"/>
      <c r="Y1824" s="59"/>
      <c r="Z1824" s="59"/>
      <c r="AA1824" s="59"/>
      <c r="AB1824" s="59"/>
      <c r="AC1824" s="59"/>
    </row>
    <row r="1825" spans="1:29" x14ac:dyDescent="0.2">
      <c r="A1825" s="62" t="s">
        <v>4793</v>
      </c>
      <c r="B1825" s="63">
        <v>1821</v>
      </c>
      <c r="C1825" s="64">
        <v>43146</v>
      </c>
      <c r="D1825" s="62" t="s">
        <v>4794</v>
      </c>
      <c r="E1825" s="62" t="s">
        <v>160</v>
      </c>
      <c r="F1825" s="62" t="s">
        <v>137</v>
      </c>
      <c r="G1825" s="64">
        <v>43153</v>
      </c>
      <c r="H1825" s="62" t="s">
        <v>4788</v>
      </c>
      <c r="I1825" s="59"/>
      <c r="J1825" s="59"/>
      <c r="K1825" s="59"/>
      <c r="L1825" s="59"/>
      <c r="M1825" s="59"/>
      <c r="N1825" s="59"/>
      <c r="O1825" s="59"/>
      <c r="P1825" s="59"/>
      <c r="Q1825" s="59"/>
      <c r="R1825" s="59"/>
      <c r="S1825" s="59"/>
      <c r="T1825" s="59"/>
      <c r="U1825" s="59"/>
      <c r="V1825" s="59"/>
      <c r="W1825" s="59"/>
      <c r="X1825" s="59"/>
      <c r="Y1825" s="59"/>
      <c r="Z1825" s="59"/>
      <c r="AA1825" s="59"/>
      <c r="AB1825" s="59"/>
      <c r="AC1825" s="59"/>
    </row>
    <row r="1826" spans="1:29" x14ac:dyDescent="0.2">
      <c r="A1826" s="62" t="s">
        <v>4795</v>
      </c>
      <c r="B1826" s="63">
        <v>1822</v>
      </c>
      <c r="C1826" s="64">
        <v>43146</v>
      </c>
      <c r="D1826" s="62" t="s">
        <v>4796</v>
      </c>
      <c r="E1826" s="62" t="s">
        <v>160</v>
      </c>
      <c r="F1826" s="62" t="s">
        <v>137</v>
      </c>
      <c r="G1826" s="64">
        <v>43153</v>
      </c>
      <c r="H1826" s="62" t="s">
        <v>4788</v>
      </c>
      <c r="I1826" s="59"/>
      <c r="J1826" s="59"/>
      <c r="K1826" s="59"/>
      <c r="L1826" s="59"/>
      <c r="M1826" s="59"/>
      <c r="N1826" s="59"/>
      <c r="O1826" s="59"/>
      <c r="P1826" s="59"/>
      <c r="Q1826" s="59"/>
      <c r="R1826" s="59"/>
      <c r="S1826" s="59"/>
      <c r="T1826" s="59"/>
      <c r="U1826" s="59"/>
      <c r="V1826" s="59"/>
      <c r="W1826" s="59"/>
      <c r="X1826" s="59"/>
      <c r="Y1826" s="59"/>
      <c r="Z1826" s="59"/>
      <c r="AA1826" s="59"/>
      <c r="AB1826" s="59"/>
      <c r="AC1826" s="59"/>
    </row>
    <row r="1827" spans="1:29" x14ac:dyDescent="0.2">
      <c r="A1827" s="62" t="s">
        <v>4797</v>
      </c>
      <c r="B1827" s="63">
        <v>1823</v>
      </c>
      <c r="C1827" s="64">
        <v>43146</v>
      </c>
      <c r="D1827" s="62" t="s">
        <v>4798</v>
      </c>
      <c r="E1827" s="62" t="s">
        <v>160</v>
      </c>
      <c r="F1827" s="62" t="s">
        <v>137</v>
      </c>
      <c r="G1827" s="64">
        <v>43153</v>
      </c>
      <c r="H1827" s="62" t="s">
        <v>4788</v>
      </c>
      <c r="I1827" s="59"/>
      <c r="J1827" s="59"/>
      <c r="K1827" s="59"/>
      <c r="L1827" s="59"/>
      <c r="M1827" s="59"/>
      <c r="N1827" s="59"/>
      <c r="O1827" s="59"/>
      <c r="P1827" s="59"/>
      <c r="Q1827" s="59"/>
      <c r="R1827" s="59"/>
      <c r="S1827" s="59"/>
      <c r="T1827" s="59"/>
      <c r="U1827" s="59"/>
      <c r="V1827" s="59"/>
      <c r="W1827" s="59"/>
      <c r="X1827" s="59"/>
      <c r="Y1827" s="59"/>
      <c r="Z1827" s="59"/>
      <c r="AA1827" s="59"/>
      <c r="AB1827" s="59"/>
      <c r="AC1827" s="59"/>
    </row>
    <row r="1828" spans="1:29" x14ac:dyDescent="0.2">
      <c r="A1828" s="62" t="s">
        <v>4799</v>
      </c>
      <c r="B1828" s="63">
        <v>1824</v>
      </c>
      <c r="C1828" s="64">
        <v>43146</v>
      </c>
      <c r="D1828" s="62" t="s">
        <v>4800</v>
      </c>
      <c r="E1828" s="62" t="s">
        <v>160</v>
      </c>
      <c r="F1828" s="62" t="s">
        <v>137</v>
      </c>
      <c r="G1828" s="64">
        <v>43153</v>
      </c>
      <c r="H1828" s="62" t="s">
        <v>4788</v>
      </c>
      <c r="I1828" s="59"/>
      <c r="J1828" s="59"/>
      <c r="K1828" s="59"/>
      <c r="L1828" s="59"/>
      <c r="M1828" s="59"/>
      <c r="N1828" s="59"/>
      <c r="O1828" s="59"/>
      <c r="P1828" s="59"/>
      <c r="Q1828" s="59"/>
      <c r="R1828" s="59"/>
      <c r="S1828" s="59"/>
      <c r="T1828" s="59"/>
      <c r="U1828" s="59"/>
      <c r="V1828" s="59"/>
      <c r="W1828" s="59"/>
      <c r="X1828" s="59"/>
      <c r="Y1828" s="59"/>
      <c r="Z1828" s="59"/>
      <c r="AA1828" s="59"/>
      <c r="AB1828" s="59"/>
      <c r="AC1828" s="59"/>
    </row>
    <row r="1829" spans="1:29" x14ac:dyDescent="0.2">
      <c r="A1829" s="62" t="s">
        <v>4801</v>
      </c>
      <c r="B1829" s="63">
        <v>1825</v>
      </c>
      <c r="C1829" s="64">
        <v>43146</v>
      </c>
      <c r="D1829" s="62" t="s">
        <v>4802</v>
      </c>
      <c r="E1829" s="62" t="s">
        <v>160</v>
      </c>
      <c r="F1829" s="62" t="s">
        <v>137</v>
      </c>
      <c r="G1829" s="64">
        <v>43153</v>
      </c>
      <c r="H1829" s="62" t="s">
        <v>4788</v>
      </c>
      <c r="I1829" s="59"/>
      <c r="J1829" s="59"/>
      <c r="K1829" s="59"/>
      <c r="L1829" s="59"/>
      <c r="M1829" s="59"/>
      <c r="N1829" s="59"/>
      <c r="O1829" s="59"/>
      <c r="P1829" s="59"/>
      <c r="Q1829" s="59"/>
      <c r="R1829" s="59"/>
      <c r="S1829" s="59"/>
      <c r="T1829" s="59"/>
      <c r="U1829" s="59"/>
      <c r="V1829" s="59"/>
      <c r="W1829" s="59"/>
      <c r="X1829" s="59"/>
      <c r="Y1829" s="59"/>
      <c r="Z1829" s="59"/>
      <c r="AA1829" s="59"/>
      <c r="AB1829" s="59"/>
      <c r="AC1829" s="59"/>
    </row>
    <row r="1830" spans="1:29" x14ac:dyDescent="0.2">
      <c r="A1830" s="62" t="s">
        <v>4803</v>
      </c>
      <c r="B1830" s="63">
        <v>1826</v>
      </c>
      <c r="C1830" s="64">
        <v>43146</v>
      </c>
      <c r="D1830" s="62" t="s">
        <v>4804</v>
      </c>
      <c r="E1830" s="62" t="s">
        <v>160</v>
      </c>
      <c r="F1830" s="62" t="s">
        <v>137</v>
      </c>
      <c r="G1830" s="64">
        <v>43153</v>
      </c>
      <c r="H1830" s="62" t="s">
        <v>4788</v>
      </c>
      <c r="I1830" s="59"/>
      <c r="J1830" s="59"/>
      <c r="K1830" s="59"/>
      <c r="L1830" s="59"/>
      <c r="M1830" s="59"/>
      <c r="N1830" s="59"/>
      <c r="O1830" s="59"/>
      <c r="P1830" s="59"/>
      <c r="Q1830" s="59"/>
      <c r="R1830" s="59"/>
      <c r="S1830" s="59"/>
      <c r="T1830" s="59"/>
      <c r="U1830" s="59"/>
      <c r="V1830" s="59"/>
      <c r="W1830" s="59"/>
      <c r="X1830" s="59"/>
      <c r="Y1830" s="59"/>
      <c r="Z1830" s="59"/>
      <c r="AA1830" s="59"/>
      <c r="AB1830" s="59"/>
      <c r="AC1830" s="59"/>
    </row>
    <row r="1831" spans="1:29" x14ac:dyDescent="0.2">
      <c r="A1831" s="62" t="s">
        <v>4805</v>
      </c>
      <c r="B1831" s="63">
        <v>1827</v>
      </c>
      <c r="C1831" s="64">
        <v>43146</v>
      </c>
      <c r="D1831" s="62" t="s">
        <v>4806</v>
      </c>
      <c r="E1831" s="62" t="s">
        <v>160</v>
      </c>
      <c r="F1831" s="62" t="s">
        <v>137</v>
      </c>
      <c r="G1831" s="64">
        <v>43153</v>
      </c>
      <c r="H1831" s="62" t="s">
        <v>4788</v>
      </c>
      <c r="I1831" s="59"/>
      <c r="J1831" s="59"/>
      <c r="K1831" s="59"/>
      <c r="L1831" s="59"/>
      <c r="M1831" s="59"/>
      <c r="N1831" s="59"/>
      <c r="O1831" s="59"/>
      <c r="P1831" s="59"/>
      <c r="Q1831" s="59"/>
      <c r="R1831" s="59"/>
      <c r="S1831" s="59"/>
      <c r="T1831" s="59"/>
      <c r="U1831" s="59"/>
      <c r="V1831" s="59"/>
      <c r="W1831" s="59"/>
      <c r="X1831" s="59"/>
      <c r="Y1831" s="59"/>
      <c r="Z1831" s="59"/>
      <c r="AA1831" s="59"/>
      <c r="AB1831" s="59"/>
      <c r="AC1831" s="59"/>
    </row>
    <row r="1832" spans="1:29" x14ac:dyDescent="0.2">
      <c r="A1832" s="62" t="s">
        <v>4807</v>
      </c>
      <c r="B1832" s="63">
        <v>1828</v>
      </c>
      <c r="C1832" s="64">
        <v>43146</v>
      </c>
      <c r="D1832" s="62" t="s">
        <v>4808</v>
      </c>
      <c r="E1832" s="62" t="s">
        <v>1384</v>
      </c>
      <c r="F1832" s="62" t="s">
        <v>137</v>
      </c>
      <c r="G1832" s="64">
        <v>43146</v>
      </c>
      <c r="H1832" s="62" t="s">
        <v>4809</v>
      </c>
      <c r="I1832" s="59"/>
      <c r="J1832" s="59"/>
      <c r="K1832" s="59"/>
      <c r="L1832" s="59"/>
      <c r="M1832" s="59"/>
      <c r="N1832" s="59"/>
      <c r="O1832" s="59"/>
      <c r="P1832" s="59"/>
      <c r="Q1832" s="59"/>
      <c r="R1832" s="59"/>
      <c r="S1832" s="59"/>
      <c r="T1832" s="59"/>
      <c r="U1832" s="59"/>
      <c r="V1832" s="59"/>
      <c r="W1832" s="59"/>
      <c r="X1832" s="59"/>
      <c r="Y1832" s="59"/>
      <c r="Z1832" s="59"/>
      <c r="AA1832" s="59"/>
      <c r="AB1832" s="59"/>
      <c r="AC1832" s="59"/>
    </row>
    <row r="1833" spans="1:29" x14ac:dyDescent="0.2">
      <c r="A1833" s="62" t="s">
        <v>4810</v>
      </c>
      <c r="B1833" s="63">
        <v>1829</v>
      </c>
      <c r="C1833" s="64">
        <v>43146</v>
      </c>
      <c r="D1833" s="62" t="s">
        <v>4811</v>
      </c>
      <c r="E1833" s="62" t="s">
        <v>4812</v>
      </c>
      <c r="F1833" s="62" t="s">
        <v>161</v>
      </c>
      <c r="G1833" s="64">
        <v>43157</v>
      </c>
      <c r="H1833" s="62" t="s">
        <v>4813</v>
      </c>
      <c r="I1833" s="59"/>
      <c r="J1833" s="59"/>
      <c r="K1833" s="59"/>
      <c r="L1833" s="59"/>
      <c r="M1833" s="59"/>
      <c r="N1833" s="59"/>
      <c r="O1833" s="59"/>
      <c r="P1833" s="59"/>
      <c r="Q1833" s="59"/>
      <c r="R1833" s="59"/>
      <c r="S1833" s="59"/>
      <c r="T1833" s="59"/>
      <c r="U1833" s="59"/>
      <c r="V1833" s="59"/>
      <c r="W1833" s="59"/>
      <c r="X1833" s="59"/>
      <c r="Y1833" s="59"/>
      <c r="Z1833" s="59"/>
      <c r="AA1833" s="59"/>
      <c r="AB1833" s="59"/>
      <c r="AC1833" s="59"/>
    </row>
    <row r="1834" spans="1:29" x14ac:dyDescent="0.2">
      <c r="A1834" s="62" t="s">
        <v>4814</v>
      </c>
      <c r="B1834" s="63">
        <v>1830</v>
      </c>
      <c r="C1834" s="64">
        <v>43146</v>
      </c>
      <c r="D1834" s="62" t="s">
        <v>4815</v>
      </c>
      <c r="E1834" s="62" t="s">
        <v>4812</v>
      </c>
      <c r="F1834" s="62" t="s">
        <v>137</v>
      </c>
      <c r="G1834" s="64">
        <v>43154</v>
      </c>
      <c r="H1834" s="62" t="s">
        <v>4816</v>
      </c>
      <c r="I1834" s="59"/>
      <c r="J1834" s="59"/>
      <c r="K1834" s="59"/>
      <c r="L1834" s="59"/>
      <c r="M1834" s="59"/>
      <c r="N1834" s="59"/>
      <c r="O1834" s="59"/>
      <c r="P1834" s="59"/>
      <c r="Q1834" s="59"/>
      <c r="R1834" s="59"/>
      <c r="S1834" s="59"/>
      <c r="T1834" s="59"/>
      <c r="U1834" s="59"/>
      <c r="V1834" s="59"/>
      <c r="W1834" s="59"/>
      <c r="X1834" s="59"/>
      <c r="Y1834" s="59"/>
      <c r="Z1834" s="59"/>
      <c r="AA1834" s="59"/>
      <c r="AB1834" s="59"/>
      <c r="AC1834" s="59"/>
    </row>
    <row r="1835" spans="1:29" x14ac:dyDescent="0.2">
      <c r="A1835" s="62" t="s">
        <v>4817</v>
      </c>
      <c r="B1835" s="63">
        <v>1831</v>
      </c>
      <c r="C1835" s="64">
        <v>43146</v>
      </c>
      <c r="D1835" s="62" t="s">
        <v>4818</v>
      </c>
      <c r="E1835" s="62" t="s">
        <v>3993</v>
      </c>
      <c r="F1835" s="62" t="s">
        <v>137</v>
      </c>
      <c r="G1835" s="64">
        <v>43167</v>
      </c>
      <c r="H1835" s="62" t="s">
        <v>4819</v>
      </c>
      <c r="I1835" s="59"/>
      <c r="J1835" s="59"/>
      <c r="K1835" s="59"/>
      <c r="L1835" s="59"/>
      <c r="M1835" s="59"/>
      <c r="N1835" s="59"/>
      <c r="O1835" s="59"/>
      <c r="P1835" s="59"/>
      <c r="Q1835" s="59"/>
      <c r="R1835" s="59"/>
      <c r="S1835" s="59"/>
      <c r="T1835" s="59"/>
      <c r="U1835" s="59"/>
      <c r="V1835" s="59"/>
      <c r="W1835" s="59"/>
      <c r="X1835" s="59"/>
      <c r="Y1835" s="59"/>
      <c r="Z1835" s="59"/>
      <c r="AA1835" s="59"/>
      <c r="AB1835" s="59"/>
      <c r="AC1835" s="59"/>
    </row>
    <row r="1836" spans="1:29" x14ac:dyDescent="0.2">
      <c r="A1836" s="62" t="s">
        <v>4820</v>
      </c>
      <c r="B1836" s="63">
        <v>1832</v>
      </c>
      <c r="C1836" s="64">
        <v>43146</v>
      </c>
      <c r="D1836" s="62" t="s">
        <v>4821</v>
      </c>
      <c r="E1836" s="62" t="s">
        <v>3993</v>
      </c>
      <c r="F1836" s="62" t="s">
        <v>137</v>
      </c>
      <c r="G1836" s="64">
        <v>43208</v>
      </c>
      <c r="H1836" s="62" t="s">
        <v>4822</v>
      </c>
      <c r="I1836" s="59"/>
      <c r="J1836" s="59"/>
      <c r="K1836" s="59"/>
      <c r="L1836" s="59"/>
      <c r="M1836" s="59"/>
      <c r="N1836" s="59"/>
      <c r="O1836" s="59"/>
      <c r="P1836" s="59"/>
      <c r="Q1836" s="59"/>
      <c r="R1836" s="59"/>
      <c r="S1836" s="59"/>
      <c r="T1836" s="59"/>
      <c r="U1836" s="59"/>
      <c r="V1836" s="59"/>
      <c r="W1836" s="59"/>
      <c r="X1836" s="59"/>
      <c r="Y1836" s="59"/>
      <c r="Z1836" s="59"/>
      <c r="AA1836" s="59"/>
      <c r="AB1836" s="59"/>
      <c r="AC1836" s="59"/>
    </row>
    <row r="1837" spans="1:29" x14ac:dyDescent="0.2">
      <c r="A1837" s="62" t="s">
        <v>4823</v>
      </c>
      <c r="B1837" s="63">
        <v>1833</v>
      </c>
      <c r="C1837" s="64">
        <v>43146</v>
      </c>
      <c r="D1837" s="62" t="s">
        <v>4824</v>
      </c>
      <c r="E1837" s="62" t="s">
        <v>3993</v>
      </c>
      <c r="F1837" s="62" t="s">
        <v>137</v>
      </c>
      <c r="G1837" s="64">
        <v>43167</v>
      </c>
      <c r="H1837" s="62" t="s">
        <v>4819</v>
      </c>
      <c r="I1837" s="59"/>
      <c r="J1837" s="59"/>
      <c r="K1837" s="59"/>
      <c r="L1837" s="59"/>
      <c r="M1837" s="59"/>
      <c r="N1837" s="59"/>
      <c r="O1837" s="59"/>
      <c r="P1837" s="59"/>
      <c r="Q1837" s="59"/>
      <c r="R1837" s="59"/>
      <c r="S1837" s="59"/>
      <c r="T1837" s="59"/>
      <c r="U1837" s="59"/>
      <c r="V1837" s="59"/>
      <c r="W1837" s="59"/>
      <c r="X1837" s="59"/>
      <c r="Y1837" s="59"/>
      <c r="Z1837" s="59"/>
      <c r="AA1837" s="59"/>
      <c r="AB1837" s="59"/>
      <c r="AC1837" s="59"/>
    </row>
    <row r="1838" spans="1:29" x14ac:dyDescent="0.2">
      <c r="A1838" s="62" t="s">
        <v>4825</v>
      </c>
      <c r="B1838" s="63">
        <v>1834</v>
      </c>
      <c r="C1838" s="64">
        <v>43146</v>
      </c>
      <c r="D1838" s="62" t="s">
        <v>4826</v>
      </c>
      <c r="E1838" s="62" t="s">
        <v>4827</v>
      </c>
      <c r="F1838" s="62" t="s">
        <v>137</v>
      </c>
      <c r="G1838" s="64">
        <v>43152</v>
      </c>
      <c r="H1838" s="62" t="s">
        <v>4828</v>
      </c>
      <c r="I1838" s="59"/>
      <c r="J1838" s="59"/>
      <c r="K1838" s="59"/>
      <c r="L1838" s="59"/>
      <c r="M1838" s="59"/>
      <c r="N1838" s="59"/>
      <c r="O1838" s="59"/>
      <c r="P1838" s="59"/>
      <c r="Q1838" s="59"/>
      <c r="R1838" s="59"/>
      <c r="S1838" s="59"/>
      <c r="T1838" s="59"/>
      <c r="U1838" s="59"/>
      <c r="V1838" s="59"/>
      <c r="W1838" s="59"/>
      <c r="X1838" s="59"/>
      <c r="Y1838" s="59"/>
      <c r="Z1838" s="59"/>
      <c r="AA1838" s="59"/>
      <c r="AB1838" s="59"/>
      <c r="AC1838" s="59"/>
    </row>
    <row r="1839" spans="1:29" x14ac:dyDescent="0.2">
      <c r="A1839" s="62" t="s">
        <v>4829</v>
      </c>
      <c r="B1839" s="63">
        <v>1835</v>
      </c>
      <c r="C1839" s="64">
        <v>43146</v>
      </c>
      <c r="D1839" s="62" t="s">
        <v>4826</v>
      </c>
      <c r="E1839" s="62" t="s">
        <v>4827</v>
      </c>
      <c r="F1839" s="62" t="s">
        <v>137</v>
      </c>
      <c r="G1839" s="64">
        <v>43152</v>
      </c>
      <c r="H1839" s="62" t="s">
        <v>4830</v>
      </c>
      <c r="I1839" s="59"/>
      <c r="J1839" s="59"/>
      <c r="K1839" s="59"/>
      <c r="L1839" s="59"/>
      <c r="M1839" s="59"/>
      <c r="N1839" s="59"/>
      <c r="O1839" s="59"/>
      <c r="P1839" s="59"/>
      <c r="Q1839" s="59"/>
      <c r="R1839" s="59"/>
      <c r="S1839" s="59"/>
      <c r="T1839" s="59"/>
      <c r="U1839" s="59"/>
      <c r="V1839" s="59"/>
      <c r="W1839" s="59"/>
      <c r="X1839" s="59"/>
      <c r="Y1839" s="59"/>
      <c r="Z1839" s="59"/>
      <c r="AA1839" s="59"/>
      <c r="AB1839" s="59"/>
      <c r="AC1839" s="59"/>
    </row>
    <row r="1840" spans="1:29" x14ac:dyDescent="0.2">
      <c r="A1840" s="62" t="s">
        <v>4831</v>
      </c>
      <c r="B1840" s="63">
        <v>1836</v>
      </c>
      <c r="C1840" s="64">
        <v>43146</v>
      </c>
      <c r="D1840" s="62" t="s">
        <v>153</v>
      </c>
      <c r="E1840" s="62" t="s">
        <v>149</v>
      </c>
      <c r="F1840" s="62" t="s">
        <v>137</v>
      </c>
      <c r="G1840" s="64">
        <v>43151</v>
      </c>
      <c r="H1840" s="62" t="s">
        <v>4832</v>
      </c>
      <c r="I1840" s="59"/>
      <c r="J1840" s="59"/>
      <c r="K1840" s="59"/>
      <c r="L1840" s="59"/>
      <c r="M1840" s="59"/>
      <c r="N1840" s="59"/>
      <c r="O1840" s="59"/>
      <c r="P1840" s="59"/>
      <c r="Q1840" s="59"/>
      <c r="R1840" s="59"/>
      <c r="S1840" s="59"/>
      <c r="T1840" s="59"/>
      <c r="U1840" s="59"/>
      <c r="V1840" s="59"/>
      <c r="W1840" s="59"/>
      <c r="X1840" s="59"/>
      <c r="Y1840" s="59"/>
      <c r="Z1840" s="59"/>
      <c r="AA1840" s="59"/>
      <c r="AB1840" s="59"/>
      <c r="AC1840" s="59"/>
    </row>
    <row r="1841" spans="1:29" x14ac:dyDescent="0.2">
      <c r="A1841" s="62" t="s">
        <v>4833</v>
      </c>
      <c r="B1841" s="63">
        <v>1837</v>
      </c>
      <c r="C1841" s="64">
        <v>43146</v>
      </c>
      <c r="D1841" s="62" t="s">
        <v>930</v>
      </c>
      <c r="E1841" s="62" t="s">
        <v>149</v>
      </c>
      <c r="F1841" s="62" t="s">
        <v>137</v>
      </c>
      <c r="G1841" s="64">
        <v>43151</v>
      </c>
      <c r="H1841" s="62" t="s">
        <v>4834</v>
      </c>
      <c r="I1841" s="59"/>
      <c r="J1841" s="59"/>
      <c r="K1841" s="59"/>
      <c r="L1841" s="59"/>
      <c r="M1841" s="59"/>
      <c r="N1841" s="59"/>
      <c r="O1841" s="59"/>
      <c r="P1841" s="59"/>
      <c r="Q1841" s="59"/>
      <c r="R1841" s="59"/>
      <c r="S1841" s="59"/>
      <c r="T1841" s="59"/>
      <c r="U1841" s="59"/>
      <c r="V1841" s="59"/>
      <c r="W1841" s="59"/>
      <c r="X1841" s="59"/>
      <c r="Y1841" s="59"/>
      <c r="Z1841" s="59"/>
      <c r="AA1841" s="59"/>
      <c r="AB1841" s="59"/>
      <c r="AC1841" s="59"/>
    </row>
    <row r="1842" spans="1:29" x14ac:dyDescent="0.2">
      <c r="A1842" s="62" t="s">
        <v>4835</v>
      </c>
      <c r="B1842" s="63">
        <v>1838</v>
      </c>
      <c r="C1842" s="64">
        <v>43146</v>
      </c>
      <c r="D1842" s="62" t="s">
        <v>4836</v>
      </c>
      <c r="E1842" s="62" t="s">
        <v>160</v>
      </c>
      <c r="F1842" s="62" t="s">
        <v>137</v>
      </c>
      <c r="G1842" s="64">
        <v>43152</v>
      </c>
      <c r="H1842" s="62" t="s">
        <v>4837</v>
      </c>
      <c r="I1842" s="59"/>
      <c r="J1842" s="59"/>
      <c r="K1842" s="59"/>
      <c r="L1842" s="59"/>
      <c r="M1842" s="59"/>
      <c r="N1842" s="59"/>
      <c r="O1842" s="59"/>
      <c r="P1842" s="59"/>
      <c r="Q1842" s="59"/>
      <c r="R1842" s="59"/>
      <c r="S1842" s="59"/>
      <c r="T1842" s="59"/>
      <c r="U1842" s="59"/>
      <c r="V1842" s="59"/>
      <c r="W1842" s="59"/>
      <c r="X1842" s="59"/>
      <c r="Y1842" s="59"/>
      <c r="Z1842" s="59"/>
      <c r="AA1842" s="59"/>
      <c r="AB1842" s="59"/>
      <c r="AC1842" s="59"/>
    </row>
    <row r="1843" spans="1:29" x14ac:dyDescent="0.2">
      <c r="A1843" s="62" t="s">
        <v>4838</v>
      </c>
      <c r="B1843" s="63">
        <v>1839</v>
      </c>
      <c r="C1843" s="64">
        <v>43146</v>
      </c>
      <c r="D1843" s="62" t="s">
        <v>4839</v>
      </c>
      <c r="E1843" s="62" t="s">
        <v>160</v>
      </c>
      <c r="F1843" s="62" t="s">
        <v>137</v>
      </c>
      <c r="G1843" s="64">
        <v>43152</v>
      </c>
      <c r="H1843" s="62" t="s">
        <v>4837</v>
      </c>
      <c r="I1843" s="59"/>
      <c r="J1843" s="59"/>
      <c r="K1843" s="59"/>
      <c r="L1843" s="59"/>
      <c r="M1843" s="59"/>
      <c r="N1843" s="59"/>
      <c r="O1843" s="59"/>
      <c r="P1843" s="59"/>
      <c r="Q1843" s="59"/>
      <c r="R1843" s="59"/>
      <c r="S1843" s="59"/>
      <c r="T1843" s="59"/>
      <c r="U1843" s="59"/>
      <c r="V1843" s="59"/>
      <c r="W1843" s="59"/>
      <c r="X1843" s="59"/>
      <c r="Y1843" s="59"/>
      <c r="Z1843" s="59"/>
      <c r="AA1843" s="59"/>
      <c r="AB1843" s="59"/>
      <c r="AC1843" s="59"/>
    </row>
    <row r="1844" spans="1:29" x14ac:dyDescent="0.2">
      <c r="A1844" s="62" t="s">
        <v>4840</v>
      </c>
      <c r="B1844" s="63">
        <v>1840</v>
      </c>
      <c r="C1844" s="64">
        <v>43146</v>
      </c>
      <c r="D1844" s="62" t="s">
        <v>4841</v>
      </c>
      <c r="E1844" s="62" t="s">
        <v>160</v>
      </c>
      <c r="F1844" s="62" t="s">
        <v>137</v>
      </c>
      <c r="G1844" s="64">
        <v>43152</v>
      </c>
      <c r="H1844" s="62" t="s">
        <v>4837</v>
      </c>
      <c r="I1844" s="59"/>
      <c r="J1844" s="59"/>
      <c r="K1844" s="59"/>
      <c r="L1844" s="59"/>
      <c r="M1844" s="59"/>
      <c r="N1844" s="59"/>
      <c r="O1844" s="59"/>
      <c r="P1844" s="59"/>
      <c r="Q1844" s="59"/>
      <c r="R1844" s="59"/>
      <c r="S1844" s="59"/>
      <c r="T1844" s="59"/>
      <c r="U1844" s="59"/>
      <c r="V1844" s="59"/>
      <c r="W1844" s="59"/>
      <c r="X1844" s="59"/>
      <c r="Y1844" s="59"/>
      <c r="Z1844" s="59"/>
      <c r="AA1844" s="59"/>
      <c r="AB1844" s="59"/>
      <c r="AC1844" s="59"/>
    </row>
    <row r="1845" spans="1:29" x14ac:dyDescent="0.2">
      <c r="A1845" s="62" t="s">
        <v>4842</v>
      </c>
      <c r="B1845" s="63">
        <v>1841</v>
      </c>
      <c r="C1845" s="64">
        <v>43146</v>
      </c>
      <c r="D1845" s="62" t="s">
        <v>4843</v>
      </c>
      <c r="E1845" s="62" t="s">
        <v>160</v>
      </c>
      <c r="F1845" s="62" t="s">
        <v>137</v>
      </c>
      <c r="G1845" s="64">
        <v>43152</v>
      </c>
      <c r="H1845" s="62" t="s">
        <v>4837</v>
      </c>
      <c r="I1845" s="59"/>
      <c r="J1845" s="59"/>
      <c r="K1845" s="59"/>
      <c r="L1845" s="59"/>
      <c r="M1845" s="59"/>
      <c r="N1845" s="59"/>
      <c r="O1845" s="59"/>
      <c r="P1845" s="59"/>
      <c r="Q1845" s="59"/>
      <c r="R1845" s="59"/>
      <c r="S1845" s="59"/>
      <c r="T1845" s="59"/>
      <c r="U1845" s="59"/>
      <c r="V1845" s="59"/>
      <c r="W1845" s="59"/>
      <c r="X1845" s="59"/>
      <c r="Y1845" s="59"/>
      <c r="Z1845" s="59"/>
      <c r="AA1845" s="59"/>
      <c r="AB1845" s="59"/>
      <c r="AC1845" s="59"/>
    </row>
    <row r="1846" spans="1:29" x14ac:dyDescent="0.2">
      <c r="A1846" s="62" t="s">
        <v>4844</v>
      </c>
      <c r="B1846" s="63">
        <v>1842</v>
      </c>
      <c r="C1846" s="64">
        <v>43146</v>
      </c>
      <c r="D1846" s="62" t="s">
        <v>4845</v>
      </c>
      <c r="E1846" s="62" t="s">
        <v>160</v>
      </c>
      <c r="F1846" s="62" t="s">
        <v>137</v>
      </c>
      <c r="G1846" s="64">
        <v>43152</v>
      </c>
      <c r="H1846" s="62" t="s">
        <v>4837</v>
      </c>
      <c r="I1846" s="59"/>
      <c r="J1846" s="59"/>
      <c r="K1846" s="59"/>
      <c r="L1846" s="59"/>
      <c r="M1846" s="59"/>
      <c r="N1846" s="59"/>
      <c r="O1846" s="59"/>
      <c r="P1846" s="59"/>
      <c r="Q1846" s="59"/>
      <c r="R1846" s="59"/>
      <c r="S1846" s="59"/>
      <c r="T1846" s="59"/>
      <c r="U1846" s="59"/>
      <c r="V1846" s="59"/>
      <c r="W1846" s="59"/>
      <c r="X1846" s="59"/>
      <c r="Y1846" s="59"/>
      <c r="Z1846" s="59"/>
      <c r="AA1846" s="59"/>
      <c r="AB1846" s="59"/>
      <c r="AC1846" s="59"/>
    </row>
    <row r="1847" spans="1:29" x14ac:dyDescent="0.2">
      <c r="A1847" s="62" t="s">
        <v>4846</v>
      </c>
      <c r="B1847" s="63">
        <v>1843</v>
      </c>
      <c r="C1847" s="64">
        <v>43146</v>
      </c>
      <c r="D1847" s="62" t="s">
        <v>4847</v>
      </c>
      <c r="E1847" s="62" t="s">
        <v>160</v>
      </c>
      <c r="F1847" s="62" t="s">
        <v>137</v>
      </c>
      <c r="G1847" s="64">
        <v>43152</v>
      </c>
      <c r="H1847" s="62" t="s">
        <v>4837</v>
      </c>
      <c r="I1847" s="59"/>
      <c r="J1847" s="59"/>
      <c r="K1847" s="59"/>
      <c r="L1847" s="59"/>
      <c r="M1847" s="59"/>
      <c r="N1847" s="59"/>
      <c r="O1847" s="59"/>
      <c r="P1847" s="59"/>
      <c r="Q1847" s="59"/>
      <c r="R1847" s="59"/>
      <c r="S1847" s="59"/>
      <c r="T1847" s="59"/>
      <c r="U1847" s="59"/>
      <c r="V1847" s="59"/>
      <c r="W1847" s="59"/>
      <c r="X1847" s="59"/>
      <c r="Y1847" s="59"/>
      <c r="Z1847" s="59"/>
      <c r="AA1847" s="59"/>
      <c r="AB1847" s="59"/>
      <c r="AC1847" s="59"/>
    </row>
    <row r="1848" spans="1:29" x14ac:dyDescent="0.2">
      <c r="A1848" s="62" t="s">
        <v>4848</v>
      </c>
      <c r="B1848" s="63">
        <v>1844</v>
      </c>
      <c r="C1848" s="64">
        <v>43146</v>
      </c>
      <c r="D1848" s="62" t="s">
        <v>4849</v>
      </c>
      <c r="E1848" s="62" t="s">
        <v>160</v>
      </c>
      <c r="F1848" s="62" t="s">
        <v>137</v>
      </c>
      <c r="G1848" s="64">
        <v>43152</v>
      </c>
      <c r="H1848" s="62" t="s">
        <v>4837</v>
      </c>
      <c r="I1848" s="59"/>
      <c r="J1848" s="59"/>
      <c r="K1848" s="59"/>
      <c r="L1848" s="59"/>
      <c r="M1848" s="59"/>
      <c r="N1848" s="59"/>
      <c r="O1848" s="59"/>
      <c r="P1848" s="59"/>
      <c r="Q1848" s="59"/>
      <c r="R1848" s="59"/>
      <c r="S1848" s="59"/>
      <c r="T1848" s="59"/>
      <c r="U1848" s="59"/>
      <c r="V1848" s="59"/>
      <c r="W1848" s="59"/>
      <c r="X1848" s="59"/>
      <c r="Y1848" s="59"/>
      <c r="Z1848" s="59"/>
      <c r="AA1848" s="59"/>
      <c r="AB1848" s="59"/>
      <c r="AC1848" s="59"/>
    </row>
    <row r="1849" spans="1:29" x14ac:dyDescent="0.2">
      <c r="A1849" s="62" t="s">
        <v>4850</v>
      </c>
      <c r="B1849" s="63">
        <v>1845</v>
      </c>
      <c r="C1849" s="64">
        <v>43146</v>
      </c>
      <c r="D1849" s="62" t="s">
        <v>4851</v>
      </c>
      <c r="E1849" s="62" t="s">
        <v>160</v>
      </c>
      <c r="F1849" s="62" t="s">
        <v>137</v>
      </c>
      <c r="G1849" s="64">
        <v>43152</v>
      </c>
      <c r="H1849" s="62" t="s">
        <v>4837</v>
      </c>
      <c r="I1849" s="59"/>
      <c r="J1849" s="59"/>
      <c r="K1849" s="59"/>
      <c r="L1849" s="59"/>
      <c r="M1849" s="59"/>
      <c r="N1849" s="59"/>
      <c r="O1849" s="59"/>
      <c r="P1849" s="59"/>
      <c r="Q1849" s="59"/>
      <c r="R1849" s="59"/>
      <c r="S1849" s="59"/>
      <c r="T1849" s="59"/>
      <c r="U1849" s="59"/>
      <c r="V1849" s="59"/>
      <c r="W1849" s="59"/>
      <c r="X1849" s="59"/>
      <c r="Y1849" s="59"/>
      <c r="Z1849" s="59"/>
      <c r="AA1849" s="59"/>
      <c r="AB1849" s="59"/>
      <c r="AC1849" s="59"/>
    </row>
    <row r="1850" spans="1:29" x14ac:dyDescent="0.2">
      <c r="A1850" s="62" t="s">
        <v>4852</v>
      </c>
      <c r="B1850" s="63">
        <v>1846</v>
      </c>
      <c r="C1850" s="64">
        <v>43146</v>
      </c>
      <c r="D1850" s="62" t="s">
        <v>4853</v>
      </c>
      <c r="E1850" s="62" t="s">
        <v>160</v>
      </c>
      <c r="F1850" s="62" t="s">
        <v>137</v>
      </c>
      <c r="G1850" s="64">
        <v>43152</v>
      </c>
      <c r="H1850" s="62" t="s">
        <v>4837</v>
      </c>
      <c r="I1850" s="59"/>
      <c r="J1850" s="59"/>
      <c r="K1850" s="59"/>
      <c r="L1850" s="59"/>
      <c r="M1850" s="59"/>
      <c r="N1850" s="59"/>
      <c r="O1850" s="59"/>
      <c r="P1850" s="59"/>
      <c r="Q1850" s="59"/>
      <c r="R1850" s="59"/>
      <c r="S1850" s="59"/>
      <c r="T1850" s="59"/>
      <c r="U1850" s="59"/>
      <c r="V1850" s="59"/>
      <c r="W1850" s="59"/>
      <c r="X1850" s="59"/>
      <c r="Y1850" s="59"/>
      <c r="Z1850" s="59"/>
      <c r="AA1850" s="59"/>
      <c r="AB1850" s="59"/>
      <c r="AC1850" s="59"/>
    </row>
    <row r="1851" spans="1:29" x14ac:dyDescent="0.2">
      <c r="A1851" s="62" t="s">
        <v>4854</v>
      </c>
      <c r="B1851" s="63">
        <v>1847</v>
      </c>
      <c r="C1851" s="64">
        <v>43146</v>
      </c>
      <c r="D1851" s="62" t="s">
        <v>4855</v>
      </c>
      <c r="E1851" s="62" t="s">
        <v>160</v>
      </c>
      <c r="F1851" s="62" t="s">
        <v>137</v>
      </c>
      <c r="G1851" s="64">
        <v>43152</v>
      </c>
      <c r="H1851" s="62" t="s">
        <v>4837</v>
      </c>
      <c r="I1851" s="59"/>
      <c r="J1851" s="59"/>
      <c r="K1851" s="59"/>
      <c r="L1851" s="59"/>
      <c r="M1851" s="59"/>
      <c r="N1851" s="59"/>
      <c r="O1851" s="59"/>
      <c r="P1851" s="59"/>
      <c r="Q1851" s="59"/>
      <c r="R1851" s="59"/>
      <c r="S1851" s="59"/>
      <c r="T1851" s="59"/>
      <c r="U1851" s="59"/>
      <c r="V1851" s="59"/>
      <c r="W1851" s="59"/>
      <c r="X1851" s="59"/>
      <c r="Y1851" s="59"/>
      <c r="Z1851" s="59"/>
      <c r="AA1851" s="59"/>
      <c r="AB1851" s="59"/>
      <c r="AC1851" s="59"/>
    </row>
    <row r="1852" spans="1:29" x14ac:dyDescent="0.2">
      <c r="A1852" s="62" t="s">
        <v>4856</v>
      </c>
      <c r="B1852" s="63">
        <v>1848</v>
      </c>
      <c r="C1852" s="64">
        <v>43146</v>
      </c>
      <c r="D1852" s="62" t="s">
        <v>4857</v>
      </c>
      <c r="E1852" s="62" t="s">
        <v>160</v>
      </c>
      <c r="F1852" s="62" t="s">
        <v>137</v>
      </c>
      <c r="G1852" s="64">
        <v>43152</v>
      </c>
      <c r="H1852" s="62" t="s">
        <v>4837</v>
      </c>
      <c r="I1852" s="59"/>
      <c r="J1852" s="59"/>
      <c r="K1852" s="59"/>
      <c r="L1852" s="59"/>
      <c r="M1852" s="59"/>
      <c r="N1852" s="59"/>
      <c r="O1852" s="59"/>
      <c r="P1852" s="59"/>
      <c r="Q1852" s="59"/>
      <c r="R1852" s="59"/>
      <c r="S1852" s="59"/>
      <c r="T1852" s="59"/>
      <c r="U1852" s="59"/>
      <c r="V1852" s="59"/>
      <c r="W1852" s="59"/>
      <c r="X1852" s="59"/>
      <c r="Y1852" s="59"/>
      <c r="Z1852" s="59"/>
      <c r="AA1852" s="59"/>
      <c r="AB1852" s="59"/>
      <c r="AC1852" s="59"/>
    </row>
    <row r="1853" spans="1:29" x14ac:dyDescent="0.2">
      <c r="A1853" s="62" t="s">
        <v>4858</v>
      </c>
      <c r="B1853" s="63">
        <v>1849</v>
      </c>
      <c r="C1853" s="64">
        <v>43146</v>
      </c>
      <c r="D1853" s="62" t="s">
        <v>4859</v>
      </c>
      <c r="E1853" s="62" t="s">
        <v>160</v>
      </c>
      <c r="F1853" s="62" t="s">
        <v>137</v>
      </c>
      <c r="G1853" s="64">
        <v>43152</v>
      </c>
      <c r="H1853" s="62" t="s">
        <v>4837</v>
      </c>
      <c r="I1853" s="59"/>
      <c r="J1853" s="59"/>
      <c r="K1853" s="59"/>
      <c r="L1853" s="59"/>
      <c r="M1853" s="59"/>
      <c r="N1853" s="59"/>
      <c r="O1853" s="59"/>
      <c r="P1853" s="59"/>
      <c r="Q1853" s="59"/>
      <c r="R1853" s="59"/>
      <c r="S1853" s="59"/>
      <c r="T1853" s="59"/>
      <c r="U1853" s="59"/>
      <c r="V1853" s="59"/>
      <c r="W1853" s="59"/>
      <c r="X1853" s="59"/>
      <c r="Y1853" s="59"/>
      <c r="Z1853" s="59"/>
      <c r="AA1853" s="59"/>
      <c r="AB1853" s="59"/>
      <c r="AC1853" s="59"/>
    </row>
    <row r="1854" spans="1:29" x14ac:dyDescent="0.2">
      <c r="A1854" s="62" t="s">
        <v>4860</v>
      </c>
      <c r="B1854" s="63">
        <v>1850</v>
      </c>
      <c r="C1854" s="64">
        <v>43146</v>
      </c>
      <c r="D1854" s="62" t="s">
        <v>4861</v>
      </c>
      <c r="E1854" s="62" t="s">
        <v>160</v>
      </c>
      <c r="F1854" s="62" t="s">
        <v>137</v>
      </c>
      <c r="G1854" s="64">
        <v>43152</v>
      </c>
      <c r="H1854" s="62" t="s">
        <v>4837</v>
      </c>
      <c r="I1854" s="59"/>
      <c r="J1854" s="59"/>
      <c r="K1854" s="59"/>
      <c r="L1854" s="59"/>
      <c r="M1854" s="59"/>
      <c r="N1854" s="59"/>
      <c r="O1854" s="59"/>
      <c r="P1854" s="59"/>
      <c r="Q1854" s="59"/>
      <c r="R1854" s="59"/>
      <c r="S1854" s="59"/>
      <c r="T1854" s="59"/>
      <c r="U1854" s="59"/>
      <c r="V1854" s="59"/>
      <c r="W1854" s="59"/>
      <c r="X1854" s="59"/>
      <c r="Y1854" s="59"/>
      <c r="Z1854" s="59"/>
      <c r="AA1854" s="59"/>
      <c r="AB1854" s="59"/>
      <c r="AC1854" s="59"/>
    </row>
    <row r="1855" spans="1:29" x14ac:dyDescent="0.2">
      <c r="A1855" s="62" t="s">
        <v>4862</v>
      </c>
      <c r="B1855" s="63">
        <v>1851</v>
      </c>
      <c r="C1855" s="64">
        <v>43146</v>
      </c>
      <c r="D1855" s="62" t="s">
        <v>4863</v>
      </c>
      <c r="E1855" s="62" t="s">
        <v>160</v>
      </c>
      <c r="F1855" s="62" t="s">
        <v>137</v>
      </c>
      <c r="G1855" s="64">
        <v>43152</v>
      </c>
      <c r="H1855" s="62" t="s">
        <v>4837</v>
      </c>
      <c r="I1855" s="59"/>
      <c r="J1855" s="59"/>
      <c r="K1855" s="59"/>
      <c r="L1855" s="59"/>
      <c r="M1855" s="59"/>
      <c r="N1855" s="59"/>
      <c r="O1855" s="59"/>
      <c r="P1855" s="59"/>
      <c r="Q1855" s="59"/>
      <c r="R1855" s="59"/>
      <c r="S1855" s="59"/>
      <c r="T1855" s="59"/>
      <c r="U1855" s="59"/>
      <c r="V1855" s="59"/>
      <c r="W1855" s="59"/>
      <c r="X1855" s="59"/>
      <c r="Y1855" s="59"/>
      <c r="Z1855" s="59"/>
      <c r="AA1855" s="59"/>
      <c r="AB1855" s="59"/>
      <c r="AC1855" s="59"/>
    </row>
    <row r="1856" spans="1:29" x14ac:dyDescent="0.2">
      <c r="A1856" s="62" t="s">
        <v>4864</v>
      </c>
      <c r="B1856" s="63">
        <v>1852</v>
      </c>
      <c r="C1856" s="64">
        <v>43146</v>
      </c>
      <c r="D1856" s="62" t="s">
        <v>4865</v>
      </c>
      <c r="E1856" s="62" t="s">
        <v>160</v>
      </c>
      <c r="F1856" s="62" t="s">
        <v>137</v>
      </c>
      <c r="G1856" s="64">
        <v>43152</v>
      </c>
      <c r="H1856" s="62" t="s">
        <v>4837</v>
      </c>
      <c r="I1856" s="59"/>
      <c r="J1856" s="59"/>
      <c r="K1856" s="59"/>
      <c r="L1856" s="59"/>
      <c r="M1856" s="59"/>
      <c r="N1856" s="59"/>
      <c r="O1856" s="59"/>
      <c r="P1856" s="59"/>
      <c r="Q1856" s="59"/>
      <c r="R1856" s="59"/>
      <c r="S1856" s="59"/>
      <c r="T1856" s="59"/>
      <c r="U1856" s="59"/>
      <c r="V1856" s="59"/>
      <c r="W1856" s="59"/>
      <c r="X1856" s="59"/>
      <c r="Y1856" s="59"/>
      <c r="Z1856" s="59"/>
      <c r="AA1856" s="59"/>
      <c r="AB1856" s="59"/>
      <c r="AC1856" s="59"/>
    </row>
    <row r="1857" spans="1:29" x14ac:dyDescent="0.2">
      <c r="A1857" s="62" t="s">
        <v>4866</v>
      </c>
      <c r="B1857" s="63">
        <v>1853</v>
      </c>
      <c r="C1857" s="64">
        <v>43146</v>
      </c>
      <c r="D1857" s="62" t="s">
        <v>4867</v>
      </c>
      <c r="E1857" s="62" t="s">
        <v>160</v>
      </c>
      <c r="F1857" s="62" t="s">
        <v>137</v>
      </c>
      <c r="G1857" s="64">
        <v>43152</v>
      </c>
      <c r="H1857" s="62" t="s">
        <v>4837</v>
      </c>
      <c r="I1857" s="59"/>
      <c r="J1857" s="59"/>
      <c r="K1857" s="59"/>
      <c r="L1857" s="59"/>
      <c r="M1857" s="59"/>
      <c r="N1857" s="59"/>
      <c r="O1857" s="59"/>
      <c r="P1857" s="59"/>
      <c r="Q1857" s="59"/>
      <c r="R1857" s="59"/>
      <c r="S1857" s="59"/>
      <c r="T1857" s="59"/>
      <c r="U1857" s="59"/>
      <c r="V1857" s="59"/>
      <c r="W1857" s="59"/>
      <c r="X1857" s="59"/>
      <c r="Y1857" s="59"/>
      <c r="Z1857" s="59"/>
      <c r="AA1857" s="59"/>
      <c r="AB1857" s="59"/>
      <c r="AC1857" s="59"/>
    </row>
    <row r="1858" spans="1:29" x14ac:dyDescent="0.2">
      <c r="A1858" s="62" t="s">
        <v>4868</v>
      </c>
      <c r="B1858" s="63">
        <v>1854</v>
      </c>
      <c r="C1858" s="64">
        <v>43146</v>
      </c>
      <c r="D1858" s="62" t="s">
        <v>4869</v>
      </c>
      <c r="E1858" s="62" t="s">
        <v>160</v>
      </c>
      <c r="F1858" s="62" t="s">
        <v>137</v>
      </c>
      <c r="G1858" s="64">
        <v>43152</v>
      </c>
      <c r="H1858" s="62" t="s">
        <v>4837</v>
      </c>
      <c r="I1858" s="59"/>
      <c r="J1858" s="59"/>
      <c r="K1858" s="59"/>
      <c r="L1858" s="59"/>
      <c r="M1858" s="59"/>
      <c r="N1858" s="59"/>
      <c r="O1858" s="59"/>
      <c r="P1858" s="59"/>
      <c r="Q1858" s="59"/>
      <c r="R1858" s="59"/>
      <c r="S1858" s="59"/>
      <c r="T1858" s="59"/>
      <c r="U1858" s="59"/>
      <c r="V1858" s="59"/>
      <c r="W1858" s="59"/>
      <c r="X1858" s="59"/>
      <c r="Y1858" s="59"/>
      <c r="Z1858" s="59"/>
      <c r="AA1858" s="59"/>
      <c r="AB1858" s="59"/>
      <c r="AC1858" s="59"/>
    </row>
    <row r="1859" spans="1:29" x14ac:dyDescent="0.2">
      <c r="A1859" s="62" t="s">
        <v>4870</v>
      </c>
      <c r="B1859" s="63">
        <v>1855</v>
      </c>
      <c r="C1859" s="64">
        <v>43146</v>
      </c>
      <c r="D1859" s="62" t="s">
        <v>4871</v>
      </c>
      <c r="E1859" s="62" t="s">
        <v>160</v>
      </c>
      <c r="F1859" s="62" t="s">
        <v>137</v>
      </c>
      <c r="G1859" s="64">
        <v>43152</v>
      </c>
      <c r="H1859" s="62" t="s">
        <v>4837</v>
      </c>
      <c r="I1859" s="59"/>
      <c r="J1859" s="59"/>
      <c r="K1859" s="59"/>
      <c r="L1859" s="59"/>
      <c r="M1859" s="59"/>
      <c r="N1859" s="59"/>
      <c r="O1859" s="59"/>
      <c r="P1859" s="59"/>
      <c r="Q1859" s="59"/>
      <c r="R1859" s="59"/>
      <c r="S1859" s="59"/>
      <c r="T1859" s="59"/>
      <c r="U1859" s="59"/>
      <c r="V1859" s="59"/>
      <c r="W1859" s="59"/>
      <c r="X1859" s="59"/>
      <c r="Y1859" s="59"/>
      <c r="Z1859" s="59"/>
      <c r="AA1859" s="59"/>
      <c r="AB1859" s="59"/>
      <c r="AC1859" s="59"/>
    </row>
    <row r="1860" spans="1:29" x14ac:dyDescent="0.2">
      <c r="A1860" s="62" t="s">
        <v>4872</v>
      </c>
      <c r="B1860" s="63">
        <v>1856</v>
      </c>
      <c r="C1860" s="64">
        <v>43146</v>
      </c>
      <c r="D1860" s="62" t="s">
        <v>4873</v>
      </c>
      <c r="E1860" s="62" t="s">
        <v>160</v>
      </c>
      <c r="F1860" s="62" t="s">
        <v>137</v>
      </c>
      <c r="G1860" s="64">
        <v>43152</v>
      </c>
      <c r="H1860" s="62" t="s">
        <v>4837</v>
      </c>
      <c r="I1860" s="59"/>
      <c r="J1860" s="59"/>
      <c r="K1860" s="59"/>
      <c r="L1860" s="59"/>
      <c r="M1860" s="59"/>
      <c r="N1860" s="59"/>
      <c r="O1860" s="59"/>
      <c r="P1860" s="59"/>
      <c r="Q1860" s="59"/>
      <c r="R1860" s="59"/>
      <c r="S1860" s="59"/>
      <c r="T1860" s="59"/>
      <c r="U1860" s="59"/>
      <c r="V1860" s="59"/>
      <c r="W1860" s="59"/>
      <c r="X1860" s="59"/>
      <c r="Y1860" s="59"/>
      <c r="Z1860" s="59"/>
      <c r="AA1860" s="59"/>
      <c r="AB1860" s="59"/>
      <c r="AC1860" s="59"/>
    </row>
    <row r="1861" spans="1:29" x14ac:dyDescent="0.2">
      <c r="A1861" s="62" t="s">
        <v>4874</v>
      </c>
      <c r="B1861" s="63">
        <v>1857</v>
      </c>
      <c r="C1861" s="64">
        <v>43146</v>
      </c>
      <c r="D1861" s="62" t="s">
        <v>4875</v>
      </c>
      <c r="E1861" s="62" t="s">
        <v>160</v>
      </c>
      <c r="F1861" s="62" t="s">
        <v>137</v>
      </c>
      <c r="G1861" s="64">
        <v>43152</v>
      </c>
      <c r="H1861" s="62" t="s">
        <v>4837</v>
      </c>
      <c r="I1861" s="59"/>
      <c r="J1861" s="59"/>
      <c r="K1861" s="59"/>
      <c r="L1861" s="59"/>
      <c r="M1861" s="59"/>
      <c r="N1861" s="59"/>
      <c r="O1861" s="59"/>
      <c r="P1861" s="59"/>
      <c r="Q1861" s="59"/>
      <c r="R1861" s="59"/>
      <c r="S1861" s="59"/>
      <c r="T1861" s="59"/>
      <c r="U1861" s="59"/>
      <c r="V1861" s="59"/>
      <c r="W1861" s="59"/>
      <c r="X1861" s="59"/>
      <c r="Y1861" s="59"/>
      <c r="Z1861" s="59"/>
      <c r="AA1861" s="59"/>
      <c r="AB1861" s="59"/>
      <c r="AC1861" s="59"/>
    </row>
    <row r="1862" spans="1:29" x14ac:dyDescent="0.2">
      <c r="A1862" s="62" t="s">
        <v>4876</v>
      </c>
      <c r="B1862" s="63">
        <v>1858</v>
      </c>
      <c r="C1862" s="64">
        <v>43146</v>
      </c>
      <c r="D1862" s="62" t="s">
        <v>4877</v>
      </c>
      <c r="E1862" s="62" t="s">
        <v>160</v>
      </c>
      <c r="F1862" s="62" t="s">
        <v>137</v>
      </c>
      <c r="G1862" s="64">
        <v>43152</v>
      </c>
      <c r="H1862" s="62" t="s">
        <v>4837</v>
      </c>
      <c r="I1862" s="59"/>
      <c r="J1862" s="59"/>
      <c r="K1862" s="59"/>
      <c r="L1862" s="59"/>
      <c r="M1862" s="59"/>
      <c r="N1862" s="59"/>
      <c r="O1862" s="59"/>
      <c r="P1862" s="59"/>
      <c r="Q1862" s="59"/>
      <c r="R1862" s="59"/>
      <c r="S1862" s="59"/>
      <c r="T1862" s="59"/>
      <c r="U1862" s="59"/>
      <c r="V1862" s="59"/>
      <c r="W1862" s="59"/>
      <c r="X1862" s="59"/>
      <c r="Y1862" s="59"/>
      <c r="Z1862" s="59"/>
      <c r="AA1862" s="59"/>
      <c r="AB1862" s="59"/>
      <c r="AC1862" s="59"/>
    </row>
    <row r="1863" spans="1:29" x14ac:dyDescent="0.2">
      <c r="A1863" s="62" t="s">
        <v>4878</v>
      </c>
      <c r="B1863" s="63">
        <v>1859</v>
      </c>
      <c r="C1863" s="64">
        <v>43146</v>
      </c>
      <c r="D1863" s="62" t="s">
        <v>4879</v>
      </c>
      <c r="E1863" s="62" t="s">
        <v>160</v>
      </c>
      <c r="F1863" s="62" t="s">
        <v>137</v>
      </c>
      <c r="G1863" s="64">
        <v>43152</v>
      </c>
      <c r="H1863" s="62" t="s">
        <v>4837</v>
      </c>
      <c r="I1863" s="59"/>
      <c r="J1863" s="59"/>
      <c r="K1863" s="59"/>
      <c r="L1863" s="59"/>
      <c r="M1863" s="59"/>
      <c r="N1863" s="59"/>
      <c r="O1863" s="59"/>
      <c r="P1863" s="59"/>
      <c r="Q1863" s="59"/>
      <c r="R1863" s="59"/>
      <c r="S1863" s="59"/>
      <c r="T1863" s="59"/>
      <c r="U1863" s="59"/>
      <c r="V1863" s="59"/>
      <c r="W1863" s="59"/>
      <c r="X1863" s="59"/>
      <c r="Y1863" s="59"/>
      <c r="Z1863" s="59"/>
      <c r="AA1863" s="59"/>
      <c r="AB1863" s="59"/>
      <c r="AC1863" s="59"/>
    </row>
    <row r="1864" spans="1:29" x14ac:dyDescent="0.2">
      <c r="A1864" s="62" t="s">
        <v>4880</v>
      </c>
      <c r="B1864" s="63">
        <v>1860</v>
      </c>
      <c r="C1864" s="64">
        <v>43146</v>
      </c>
      <c r="D1864" s="62" t="s">
        <v>4881</v>
      </c>
      <c r="E1864" s="62" t="s">
        <v>160</v>
      </c>
      <c r="F1864" s="62" t="s">
        <v>137</v>
      </c>
      <c r="G1864" s="64">
        <v>43152</v>
      </c>
      <c r="H1864" s="62" t="s">
        <v>4837</v>
      </c>
      <c r="I1864" s="59"/>
      <c r="J1864" s="59"/>
      <c r="K1864" s="59"/>
      <c r="L1864" s="59"/>
      <c r="M1864" s="59"/>
      <c r="N1864" s="59"/>
      <c r="O1864" s="59"/>
      <c r="P1864" s="59"/>
      <c r="Q1864" s="59"/>
      <c r="R1864" s="59"/>
      <c r="S1864" s="59"/>
      <c r="T1864" s="59"/>
      <c r="U1864" s="59"/>
      <c r="V1864" s="59"/>
      <c r="W1864" s="59"/>
      <c r="X1864" s="59"/>
      <c r="Y1864" s="59"/>
      <c r="Z1864" s="59"/>
      <c r="AA1864" s="59"/>
      <c r="AB1864" s="59"/>
      <c r="AC1864" s="59"/>
    </row>
    <row r="1865" spans="1:29" x14ac:dyDescent="0.2">
      <c r="A1865" s="62" t="s">
        <v>4882</v>
      </c>
      <c r="B1865" s="63">
        <v>1861</v>
      </c>
      <c r="C1865" s="64">
        <v>43146</v>
      </c>
      <c r="D1865" s="62" t="s">
        <v>4883</v>
      </c>
      <c r="E1865" s="62" t="s">
        <v>160</v>
      </c>
      <c r="F1865" s="62" t="s">
        <v>137</v>
      </c>
      <c r="G1865" s="64">
        <v>43152</v>
      </c>
      <c r="H1865" s="62" t="s">
        <v>4837</v>
      </c>
      <c r="I1865" s="59"/>
      <c r="J1865" s="59"/>
      <c r="K1865" s="59"/>
      <c r="L1865" s="59"/>
      <c r="M1865" s="59"/>
      <c r="N1865" s="59"/>
      <c r="O1865" s="59"/>
      <c r="P1865" s="59"/>
      <c r="Q1865" s="59"/>
      <c r="R1865" s="59"/>
      <c r="S1865" s="59"/>
      <c r="T1865" s="59"/>
      <c r="U1865" s="59"/>
      <c r="V1865" s="59"/>
      <c r="W1865" s="59"/>
      <c r="X1865" s="59"/>
      <c r="Y1865" s="59"/>
      <c r="Z1865" s="59"/>
      <c r="AA1865" s="59"/>
      <c r="AB1865" s="59"/>
      <c r="AC1865" s="59"/>
    </row>
    <row r="1866" spans="1:29" x14ac:dyDescent="0.2">
      <c r="A1866" s="62" t="s">
        <v>4884</v>
      </c>
      <c r="B1866" s="63">
        <v>1862</v>
      </c>
      <c r="C1866" s="64">
        <v>43146</v>
      </c>
      <c r="D1866" s="62" t="s">
        <v>4885</v>
      </c>
      <c r="E1866" s="62" t="s">
        <v>160</v>
      </c>
      <c r="F1866" s="62" t="s">
        <v>137</v>
      </c>
      <c r="G1866" s="64">
        <v>43154</v>
      </c>
      <c r="H1866" s="62" t="s">
        <v>4886</v>
      </c>
      <c r="I1866" s="59"/>
      <c r="J1866" s="59"/>
      <c r="K1866" s="59"/>
      <c r="L1866" s="59"/>
      <c r="M1866" s="59"/>
      <c r="N1866" s="59"/>
      <c r="O1866" s="59"/>
      <c r="P1866" s="59"/>
      <c r="Q1866" s="59"/>
      <c r="R1866" s="59"/>
      <c r="S1866" s="59"/>
      <c r="T1866" s="59"/>
      <c r="U1866" s="59"/>
      <c r="V1866" s="59"/>
      <c r="W1866" s="59"/>
      <c r="X1866" s="59"/>
      <c r="Y1866" s="59"/>
      <c r="Z1866" s="59"/>
      <c r="AA1866" s="59"/>
      <c r="AB1866" s="59"/>
      <c r="AC1866" s="59"/>
    </row>
    <row r="1867" spans="1:29" x14ac:dyDescent="0.2">
      <c r="A1867" s="62" t="s">
        <v>4887</v>
      </c>
      <c r="B1867" s="63">
        <v>1863</v>
      </c>
      <c r="C1867" s="64">
        <v>43146</v>
      </c>
      <c r="D1867" s="62" t="s">
        <v>4888</v>
      </c>
      <c r="E1867" s="62" t="s">
        <v>160</v>
      </c>
      <c r="F1867" s="62" t="s">
        <v>137</v>
      </c>
      <c r="G1867" s="64">
        <v>43152</v>
      </c>
      <c r="H1867" s="62" t="s">
        <v>4837</v>
      </c>
      <c r="I1867" s="59"/>
      <c r="J1867" s="59"/>
      <c r="K1867" s="59"/>
      <c r="L1867" s="59"/>
      <c r="M1867" s="59"/>
      <c r="N1867" s="59"/>
      <c r="O1867" s="59"/>
      <c r="P1867" s="59"/>
      <c r="Q1867" s="59"/>
      <c r="R1867" s="59"/>
      <c r="S1867" s="59"/>
      <c r="T1867" s="59"/>
      <c r="U1867" s="59"/>
      <c r="V1867" s="59"/>
      <c r="W1867" s="59"/>
      <c r="X1867" s="59"/>
      <c r="Y1867" s="59"/>
      <c r="Z1867" s="59"/>
      <c r="AA1867" s="59"/>
      <c r="AB1867" s="59"/>
      <c r="AC1867" s="59"/>
    </row>
    <row r="1868" spans="1:29" x14ac:dyDescent="0.2">
      <c r="A1868" s="62" t="s">
        <v>4889</v>
      </c>
      <c r="B1868" s="63">
        <v>1864</v>
      </c>
      <c r="C1868" s="64">
        <v>43146</v>
      </c>
      <c r="D1868" s="62" t="s">
        <v>4890</v>
      </c>
      <c r="E1868" s="62" t="s">
        <v>160</v>
      </c>
      <c r="F1868" s="62" t="s">
        <v>137</v>
      </c>
      <c r="G1868" s="64">
        <v>43152</v>
      </c>
      <c r="H1868" s="62" t="s">
        <v>4837</v>
      </c>
      <c r="I1868" s="59"/>
      <c r="J1868" s="59"/>
      <c r="K1868" s="59"/>
      <c r="L1868" s="59"/>
      <c r="M1868" s="59"/>
      <c r="N1868" s="59"/>
      <c r="O1868" s="59"/>
      <c r="P1868" s="59"/>
      <c r="Q1868" s="59"/>
      <c r="R1868" s="59"/>
      <c r="S1868" s="59"/>
      <c r="T1868" s="59"/>
      <c r="U1868" s="59"/>
      <c r="V1868" s="59"/>
      <c r="W1868" s="59"/>
      <c r="X1868" s="59"/>
      <c r="Y1868" s="59"/>
      <c r="Z1868" s="59"/>
      <c r="AA1868" s="59"/>
      <c r="AB1868" s="59"/>
      <c r="AC1868" s="59"/>
    </row>
    <row r="1869" spans="1:29" x14ac:dyDescent="0.2">
      <c r="A1869" s="62" t="s">
        <v>4891</v>
      </c>
      <c r="B1869" s="63">
        <v>1865</v>
      </c>
      <c r="C1869" s="64">
        <v>43146</v>
      </c>
      <c r="D1869" s="62" t="s">
        <v>4892</v>
      </c>
      <c r="E1869" s="62" t="s">
        <v>160</v>
      </c>
      <c r="F1869" s="62" t="s">
        <v>137</v>
      </c>
      <c r="G1869" s="64">
        <v>43152</v>
      </c>
      <c r="H1869" s="62" t="s">
        <v>4837</v>
      </c>
      <c r="I1869" s="59"/>
      <c r="J1869" s="59"/>
      <c r="K1869" s="59"/>
      <c r="L1869" s="59"/>
      <c r="M1869" s="59"/>
      <c r="N1869" s="59"/>
      <c r="O1869" s="59"/>
      <c r="P1869" s="59"/>
      <c r="Q1869" s="59"/>
      <c r="R1869" s="59"/>
      <c r="S1869" s="59"/>
      <c r="T1869" s="59"/>
      <c r="U1869" s="59"/>
      <c r="V1869" s="59"/>
      <c r="W1869" s="59"/>
      <c r="X1869" s="59"/>
      <c r="Y1869" s="59"/>
      <c r="Z1869" s="59"/>
      <c r="AA1869" s="59"/>
      <c r="AB1869" s="59"/>
      <c r="AC1869" s="59"/>
    </row>
    <row r="1870" spans="1:29" x14ac:dyDescent="0.2">
      <c r="A1870" s="62" t="s">
        <v>4893</v>
      </c>
      <c r="B1870" s="63">
        <v>1866</v>
      </c>
      <c r="C1870" s="64">
        <v>43146</v>
      </c>
      <c r="D1870" s="62" t="s">
        <v>4894</v>
      </c>
      <c r="E1870" s="62" t="s">
        <v>160</v>
      </c>
      <c r="F1870" s="62" t="s">
        <v>137</v>
      </c>
      <c r="G1870" s="64">
        <v>43152</v>
      </c>
      <c r="H1870" s="62" t="s">
        <v>4837</v>
      </c>
      <c r="I1870" s="59"/>
      <c r="J1870" s="59"/>
      <c r="K1870" s="59"/>
      <c r="L1870" s="59"/>
      <c r="M1870" s="59"/>
      <c r="N1870" s="59"/>
      <c r="O1870" s="59"/>
      <c r="P1870" s="59"/>
      <c r="Q1870" s="59"/>
      <c r="R1870" s="59"/>
      <c r="S1870" s="59"/>
      <c r="T1870" s="59"/>
      <c r="U1870" s="59"/>
      <c r="V1870" s="59"/>
      <c r="W1870" s="59"/>
      <c r="X1870" s="59"/>
      <c r="Y1870" s="59"/>
      <c r="Z1870" s="59"/>
      <c r="AA1870" s="59"/>
      <c r="AB1870" s="59"/>
      <c r="AC1870" s="59"/>
    </row>
    <row r="1871" spans="1:29" x14ac:dyDescent="0.2">
      <c r="A1871" s="62" t="s">
        <v>4895</v>
      </c>
      <c r="B1871" s="63">
        <v>1867</v>
      </c>
      <c r="C1871" s="64">
        <v>43146</v>
      </c>
      <c r="D1871" s="62" t="s">
        <v>4896</v>
      </c>
      <c r="E1871" s="62" t="s">
        <v>160</v>
      </c>
      <c r="F1871" s="62" t="s">
        <v>137</v>
      </c>
      <c r="G1871" s="64">
        <v>43152</v>
      </c>
      <c r="H1871" s="62" t="s">
        <v>4837</v>
      </c>
      <c r="I1871" s="59"/>
      <c r="J1871" s="59"/>
      <c r="K1871" s="59"/>
      <c r="L1871" s="59"/>
      <c r="M1871" s="59"/>
      <c r="N1871" s="59"/>
      <c r="O1871" s="59"/>
      <c r="P1871" s="59"/>
      <c r="Q1871" s="59"/>
      <c r="R1871" s="59"/>
      <c r="S1871" s="59"/>
      <c r="T1871" s="59"/>
      <c r="U1871" s="59"/>
      <c r="V1871" s="59"/>
      <c r="W1871" s="59"/>
      <c r="X1871" s="59"/>
      <c r="Y1871" s="59"/>
      <c r="Z1871" s="59"/>
      <c r="AA1871" s="59"/>
      <c r="AB1871" s="59"/>
      <c r="AC1871" s="59"/>
    </row>
    <row r="1872" spans="1:29" x14ac:dyDescent="0.2">
      <c r="A1872" s="62" t="s">
        <v>4897</v>
      </c>
      <c r="B1872" s="63">
        <v>1868</v>
      </c>
      <c r="C1872" s="64">
        <v>43146</v>
      </c>
      <c r="D1872" s="62" t="s">
        <v>4898</v>
      </c>
      <c r="E1872" s="62" t="s">
        <v>160</v>
      </c>
      <c r="F1872" s="62" t="s">
        <v>137</v>
      </c>
      <c r="G1872" s="64">
        <v>43152</v>
      </c>
      <c r="H1872" s="62" t="s">
        <v>4837</v>
      </c>
      <c r="I1872" s="59"/>
      <c r="J1872" s="59"/>
      <c r="K1872" s="59"/>
      <c r="L1872" s="59"/>
      <c r="M1872" s="59"/>
      <c r="N1872" s="59"/>
      <c r="O1872" s="59"/>
      <c r="P1872" s="59"/>
      <c r="Q1872" s="59"/>
      <c r="R1872" s="59"/>
      <c r="S1872" s="59"/>
      <c r="T1872" s="59"/>
      <c r="U1872" s="59"/>
      <c r="V1872" s="59"/>
      <c r="W1872" s="59"/>
      <c r="X1872" s="59"/>
      <c r="Y1872" s="59"/>
      <c r="Z1872" s="59"/>
      <c r="AA1872" s="59"/>
      <c r="AB1872" s="59"/>
      <c r="AC1872" s="59"/>
    </row>
    <row r="1873" spans="1:29" x14ac:dyDescent="0.2">
      <c r="A1873" s="62" t="s">
        <v>4899</v>
      </c>
      <c r="B1873" s="63">
        <v>1869</v>
      </c>
      <c r="C1873" s="64">
        <v>43146</v>
      </c>
      <c r="D1873" s="62" t="s">
        <v>4900</v>
      </c>
      <c r="E1873" s="62" t="s">
        <v>160</v>
      </c>
      <c r="F1873" s="62" t="s">
        <v>137</v>
      </c>
      <c r="G1873" s="64">
        <v>43152</v>
      </c>
      <c r="H1873" s="62" t="s">
        <v>4837</v>
      </c>
      <c r="I1873" s="59"/>
      <c r="J1873" s="59"/>
      <c r="K1873" s="59"/>
      <c r="L1873" s="59"/>
      <c r="M1873" s="59"/>
      <c r="N1873" s="59"/>
      <c r="O1873" s="59"/>
      <c r="P1873" s="59"/>
      <c r="Q1873" s="59"/>
      <c r="R1873" s="59"/>
      <c r="S1873" s="59"/>
      <c r="T1873" s="59"/>
      <c r="U1873" s="59"/>
      <c r="V1873" s="59"/>
      <c r="W1873" s="59"/>
      <c r="X1873" s="59"/>
      <c r="Y1873" s="59"/>
      <c r="Z1873" s="59"/>
      <c r="AA1873" s="59"/>
      <c r="AB1873" s="59"/>
      <c r="AC1873" s="59"/>
    </row>
    <row r="1874" spans="1:29" x14ac:dyDescent="0.2">
      <c r="A1874" s="62" t="s">
        <v>4901</v>
      </c>
      <c r="B1874" s="63">
        <v>1870</v>
      </c>
      <c r="C1874" s="64">
        <v>43146</v>
      </c>
      <c r="D1874" s="62" t="s">
        <v>4902</v>
      </c>
      <c r="E1874" s="62" t="s">
        <v>160</v>
      </c>
      <c r="F1874" s="62" t="s">
        <v>137</v>
      </c>
      <c r="G1874" s="64">
        <v>43152</v>
      </c>
      <c r="H1874" s="62" t="s">
        <v>4837</v>
      </c>
      <c r="I1874" s="59"/>
      <c r="J1874" s="59"/>
      <c r="K1874" s="59"/>
      <c r="L1874" s="59"/>
      <c r="M1874" s="59"/>
      <c r="N1874" s="59"/>
      <c r="O1874" s="59"/>
      <c r="P1874" s="59"/>
      <c r="Q1874" s="59"/>
      <c r="R1874" s="59"/>
      <c r="S1874" s="59"/>
      <c r="T1874" s="59"/>
      <c r="U1874" s="59"/>
      <c r="V1874" s="59"/>
      <c r="W1874" s="59"/>
      <c r="X1874" s="59"/>
      <c r="Y1874" s="59"/>
      <c r="Z1874" s="59"/>
      <c r="AA1874" s="59"/>
      <c r="AB1874" s="59"/>
      <c r="AC1874" s="59"/>
    </row>
    <row r="1875" spans="1:29" x14ac:dyDescent="0.2">
      <c r="A1875" s="62" t="s">
        <v>4903</v>
      </c>
      <c r="B1875" s="63">
        <v>1871</v>
      </c>
      <c r="C1875" s="64">
        <v>43146</v>
      </c>
      <c r="D1875" s="62" t="s">
        <v>4904</v>
      </c>
      <c r="E1875" s="62" t="s">
        <v>160</v>
      </c>
      <c r="F1875" s="62" t="s">
        <v>137</v>
      </c>
      <c r="G1875" s="64">
        <v>43152</v>
      </c>
      <c r="H1875" s="62" t="s">
        <v>4837</v>
      </c>
      <c r="I1875" s="59"/>
      <c r="J1875" s="59"/>
      <c r="K1875" s="59"/>
      <c r="L1875" s="59"/>
      <c r="M1875" s="59"/>
      <c r="N1875" s="59"/>
      <c r="O1875" s="59"/>
      <c r="P1875" s="59"/>
      <c r="Q1875" s="59"/>
      <c r="R1875" s="59"/>
      <c r="S1875" s="59"/>
      <c r="T1875" s="59"/>
      <c r="U1875" s="59"/>
      <c r="V1875" s="59"/>
      <c r="W1875" s="59"/>
      <c r="X1875" s="59"/>
      <c r="Y1875" s="59"/>
      <c r="Z1875" s="59"/>
      <c r="AA1875" s="59"/>
      <c r="AB1875" s="59"/>
      <c r="AC1875" s="59"/>
    </row>
    <row r="1876" spans="1:29" x14ac:dyDescent="0.2">
      <c r="A1876" s="62" t="s">
        <v>4905</v>
      </c>
      <c r="B1876" s="63">
        <v>1872</v>
      </c>
      <c r="C1876" s="64">
        <v>43146</v>
      </c>
      <c r="D1876" s="62" t="s">
        <v>4906</v>
      </c>
      <c r="E1876" s="62" t="s">
        <v>160</v>
      </c>
      <c r="F1876" s="62" t="s">
        <v>137</v>
      </c>
      <c r="G1876" s="64">
        <v>43152</v>
      </c>
      <c r="H1876" s="62" t="s">
        <v>4837</v>
      </c>
      <c r="I1876" s="59"/>
      <c r="J1876" s="59"/>
      <c r="K1876" s="59"/>
      <c r="L1876" s="59"/>
      <c r="M1876" s="59"/>
      <c r="N1876" s="59"/>
      <c r="O1876" s="59"/>
      <c r="P1876" s="59"/>
      <c r="Q1876" s="59"/>
      <c r="R1876" s="59"/>
      <c r="S1876" s="59"/>
      <c r="T1876" s="59"/>
      <c r="U1876" s="59"/>
      <c r="V1876" s="59"/>
      <c r="W1876" s="59"/>
      <c r="X1876" s="59"/>
      <c r="Y1876" s="59"/>
      <c r="Z1876" s="59"/>
      <c r="AA1876" s="59"/>
      <c r="AB1876" s="59"/>
      <c r="AC1876" s="59"/>
    </row>
    <row r="1877" spans="1:29" x14ac:dyDescent="0.2">
      <c r="A1877" s="62" t="s">
        <v>4907</v>
      </c>
      <c r="B1877" s="63">
        <v>1873</v>
      </c>
      <c r="C1877" s="64">
        <v>43146</v>
      </c>
      <c r="D1877" s="62" t="s">
        <v>4908</v>
      </c>
      <c r="E1877" s="62" t="s">
        <v>160</v>
      </c>
      <c r="F1877" s="62" t="s">
        <v>137</v>
      </c>
      <c r="G1877" s="64">
        <v>43152</v>
      </c>
      <c r="H1877" s="62" t="s">
        <v>4837</v>
      </c>
      <c r="I1877" s="59"/>
      <c r="J1877" s="59"/>
      <c r="K1877" s="59"/>
      <c r="L1877" s="59"/>
      <c r="M1877" s="59"/>
      <c r="N1877" s="59"/>
      <c r="O1877" s="59"/>
      <c r="P1877" s="59"/>
      <c r="Q1877" s="59"/>
      <c r="R1877" s="59"/>
      <c r="S1877" s="59"/>
      <c r="T1877" s="59"/>
      <c r="U1877" s="59"/>
      <c r="V1877" s="59"/>
      <c r="W1877" s="59"/>
      <c r="X1877" s="59"/>
      <c r="Y1877" s="59"/>
      <c r="Z1877" s="59"/>
      <c r="AA1877" s="59"/>
      <c r="AB1877" s="59"/>
      <c r="AC1877" s="59"/>
    </row>
    <row r="1878" spans="1:29" x14ac:dyDescent="0.2">
      <c r="A1878" s="62" t="s">
        <v>4909</v>
      </c>
      <c r="B1878" s="63">
        <v>1874</v>
      </c>
      <c r="C1878" s="64">
        <v>43146</v>
      </c>
      <c r="D1878" s="62" t="s">
        <v>4910</v>
      </c>
      <c r="E1878" s="62" t="s">
        <v>160</v>
      </c>
      <c r="F1878" s="62" t="s">
        <v>137</v>
      </c>
      <c r="G1878" s="64">
        <v>43152</v>
      </c>
      <c r="H1878" s="62" t="s">
        <v>4837</v>
      </c>
      <c r="I1878" s="59"/>
      <c r="J1878" s="59"/>
      <c r="K1878" s="59"/>
      <c r="L1878" s="59"/>
      <c r="M1878" s="59"/>
      <c r="N1878" s="59"/>
      <c r="O1878" s="59"/>
      <c r="P1878" s="59"/>
      <c r="Q1878" s="59"/>
      <c r="R1878" s="59"/>
      <c r="S1878" s="59"/>
      <c r="T1878" s="59"/>
      <c r="U1878" s="59"/>
      <c r="V1878" s="59"/>
      <c r="W1878" s="59"/>
      <c r="X1878" s="59"/>
      <c r="Y1878" s="59"/>
      <c r="Z1878" s="59"/>
      <c r="AA1878" s="59"/>
      <c r="AB1878" s="59"/>
      <c r="AC1878" s="59"/>
    </row>
    <row r="1879" spans="1:29" x14ac:dyDescent="0.2">
      <c r="A1879" s="62" t="s">
        <v>4911</v>
      </c>
      <c r="B1879" s="63">
        <v>1875</v>
      </c>
      <c r="C1879" s="64">
        <v>43146</v>
      </c>
      <c r="D1879" s="62" t="s">
        <v>4912</v>
      </c>
      <c r="E1879" s="62" t="s">
        <v>160</v>
      </c>
      <c r="F1879" s="62" t="s">
        <v>137</v>
      </c>
      <c r="G1879" s="64">
        <v>43152</v>
      </c>
      <c r="H1879" s="62" t="s">
        <v>4837</v>
      </c>
      <c r="I1879" s="59"/>
      <c r="J1879" s="59"/>
      <c r="K1879" s="59"/>
      <c r="L1879" s="59"/>
      <c r="M1879" s="59"/>
      <c r="N1879" s="59"/>
      <c r="O1879" s="59"/>
      <c r="P1879" s="59"/>
      <c r="Q1879" s="59"/>
      <c r="R1879" s="59"/>
      <c r="S1879" s="59"/>
      <c r="T1879" s="59"/>
      <c r="U1879" s="59"/>
      <c r="V1879" s="59"/>
      <c r="W1879" s="59"/>
      <c r="X1879" s="59"/>
      <c r="Y1879" s="59"/>
      <c r="Z1879" s="59"/>
      <c r="AA1879" s="59"/>
      <c r="AB1879" s="59"/>
      <c r="AC1879" s="59"/>
    </row>
    <row r="1880" spans="1:29" x14ac:dyDescent="0.2">
      <c r="A1880" s="62" t="s">
        <v>4913</v>
      </c>
      <c r="B1880" s="63">
        <v>1876</v>
      </c>
      <c r="C1880" s="64">
        <v>43146</v>
      </c>
      <c r="D1880" s="62" t="s">
        <v>4914</v>
      </c>
      <c r="E1880" s="62" t="s">
        <v>160</v>
      </c>
      <c r="F1880" s="62" t="s">
        <v>137</v>
      </c>
      <c r="G1880" s="64">
        <v>43152</v>
      </c>
      <c r="H1880" s="62" t="s">
        <v>4837</v>
      </c>
      <c r="I1880" s="59"/>
      <c r="J1880" s="59"/>
      <c r="K1880" s="59"/>
      <c r="L1880" s="59"/>
      <c r="M1880" s="59"/>
      <c r="N1880" s="59"/>
      <c r="O1880" s="59"/>
      <c r="P1880" s="59"/>
      <c r="Q1880" s="59"/>
      <c r="R1880" s="59"/>
      <c r="S1880" s="59"/>
      <c r="T1880" s="59"/>
      <c r="U1880" s="59"/>
      <c r="V1880" s="59"/>
      <c r="W1880" s="59"/>
      <c r="X1880" s="59"/>
      <c r="Y1880" s="59"/>
      <c r="Z1880" s="59"/>
      <c r="AA1880" s="59"/>
      <c r="AB1880" s="59"/>
      <c r="AC1880" s="59"/>
    </row>
    <row r="1881" spans="1:29" x14ac:dyDescent="0.2">
      <c r="A1881" s="62" t="s">
        <v>4915</v>
      </c>
      <c r="B1881" s="63">
        <v>1877</v>
      </c>
      <c r="C1881" s="64">
        <v>43146</v>
      </c>
      <c r="D1881" s="62" t="s">
        <v>4916</v>
      </c>
      <c r="E1881" s="62" t="s">
        <v>160</v>
      </c>
      <c r="F1881" s="62" t="s">
        <v>137</v>
      </c>
      <c r="G1881" s="64">
        <v>43152</v>
      </c>
      <c r="H1881" s="62" t="s">
        <v>4837</v>
      </c>
      <c r="I1881" s="59"/>
      <c r="J1881" s="59"/>
      <c r="K1881" s="59"/>
      <c r="L1881" s="59"/>
      <c r="M1881" s="59"/>
      <c r="N1881" s="59"/>
      <c r="O1881" s="59"/>
      <c r="P1881" s="59"/>
      <c r="Q1881" s="59"/>
      <c r="R1881" s="59"/>
      <c r="S1881" s="59"/>
      <c r="T1881" s="59"/>
      <c r="U1881" s="59"/>
      <c r="V1881" s="59"/>
      <c r="W1881" s="59"/>
      <c r="X1881" s="59"/>
      <c r="Y1881" s="59"/>
      <c r="Z1881" s="59"/>
      <c r="AA1881" s="59"/>
      <c r="AB1881" s="59"/>
      <c r="AC1881" s="59"/>
    </row>
    <row r="1882" spans="1:29" x14ac:dyDescent="0.2">
      <c r="A1882" s="62" t="s">
        <v>4917</v>
      </c>
      <c r="B1882" s="63">
        <v>1878</v>
      </c>
      <c r="C1882" s="64">
        <v>43146</v>
      </c>
      <c r="D1882" s="62" t="s">
        <v>4918</v>
      </c>
      <c r="E1882" s="62" t="s">
        <v>160</v>
      </c>
      <c r="F1882" s="62" t="s">
        <v>137</v>
      </c>
      <c r="G1882" s="64">
        <v>43152</v>
      </c>
      <c r="H1882" s="62" t="s">
        <v>4837</v>
      </c>
      <c r="I1882" s="59"/>
      <c r="J1882" s="59"/>
      <c r="K1882" s="59"/>
      <c r="L1882" s="59"/>
      <c r="M1882" s="59"/>
      <c r="N1882" s="59"/>
      <c r="O1882" s="59"/>
      <c r="P1882" s="59"/>
      <c r="Q1882" s="59"/>
      <c r="R1882" s="59"/>
      <c r="S1882" s="59"/>
      <c r="T1882" s="59"/>
      <c r="U1882" s="59"/>
      <c r="V1882" s="59"/>
      <c r="W1882" s="59"/>
      <c r="X1882" s="59"/>
      <c r="Y1882" s="59"/>
      <c r="Z1882" s="59"/>
      <c r="AA1882" s="59"/>
      <c r="AB1882" s="59"/>
      <c r="AC1882" s="59"/>
    </row>
    <row r="1883" spans="1:29" x14ac:dyDescent="0.2">
      <c r="A1883" s="62" t="s">
        <v>4919</v>
      </c>
      <c r="B1883" s="63">
        <v>1879</v>
      </c>
      <c r="C1883" s="64">
        <v>43146</v>
      </c>
      <c r="D1883" s="62" t="s">
        <v>4920</v>
      </c>
      <c r="E1883" s="62" t="s">
        <v>160</v>
      </c>
      <c r="F1883" s="62" t="s">
        <v>137</v>
      </c>
      <c r="G1883" s="64">
        <v>43152</v>
      </c>
      <c r="H1883" s="62" t="s">
        <v>4837</v>
      </c>
      <c r="I1883" s="59"/>
      <c r="J1883" s="59"/>
      <c r="K1883" s="59"/>
      <c r="L1883" s="59"/>
      <c r="M1883" s="59"/>
      <c r="N1883" s="59"/>
      <c r="O1883" s="59"/>
      <c r="P1883" s="59"/>
      <c r="Q1883" s="59"/>
      <c r="R1883" s="59"/>
      <c r="S1883" s="59"/>
      <c r="T1883" s="59"/>
      <c r="U1883" s="59"/>
      <c r="V1883" s="59"/>
      <c r="W1883" s="59"/>
      <c r="X1883" s="59"/>
      <c r="Y1883" s="59"/>
      <c r="Z1883" s="59"/>
      <c r="AA1883" s="59"/>
      <c r="AB1883" s="59"/>
      <c r="AC1883" s="59"/>
    </row>
    <row r="1884" spans="1:29" x14ac:dyDescent="0.2">
      <c r="A1884" s="62" t="s">
        <v>4921</v>
      </c>
      <c r="B1884" s="63">
        <v>1880</v>
      </c>
      <c r="C1884" s="64">
        <v>43146</v>
      </c>
      <c r="D1884" s="62" t="s">
        <v>4922</v>
      </c>
      <c r="E1884" s="62" t="s">
        <v>160</v>
      </c>
      <c r="F1884" s="62" t="s">
        <v>137</v>
      </c>
      <c r="G1884" s="64">
        <v>43152</v>
      </c>
      <c r="H1884" s="62" t="s">
        <v>4837</v>
      </c>
      <c r="I1884" s="59"/>
      <c r="J1884" s="59"/>
      <c r="K1884" s="59"/>
      <c r="L1884" s="59"/>
      <c r="M1884" s="59"/>
      <c r="N1884" s="59"/>
      <c r="O1884" s="59"/>
      <c r="P1884" s="59"/>
      <c r="Q1884" s="59"/>
      <c r="R1884" s="59"/>
      <c r="S1884" s="59"/>
      <c r="T1884" s="59"/>
      <c r="U1884" s="59"/>
      <c r="V1884" s="59"/>
      <c r="W1884" s="59"/>
      <c r="X1884" s="59"/>
      <c r="Y1884" s="59"/>
      <c r="Z1884" s="59"/>
      <c r="AA1884" s="59"/>
      <c r="AB1884" s="59"/>
      <c r="AC1884" s="59"/>
    </row>
    <row r="1885" spans="1:29" x14ac:dyDescent="0.2">
      <c r="A1885" s="62" t="s">
        <v>4923</v>
      </c>
      <c r="B1885" s="63">
        <v>1881</v>
      </c>
      <c r="C1885" s="64">
        <v>43146</v>
      </c>
      <c r="D1885" s="62" t="s">
        <v>4924</v>
      </c>
      <c r="E1885" s="62" t="s">
        <v>160</v>
      </c>
      <c r="F1885" s="62" t="s">
        <v>137</v>
      </c>
      <c r="G1885" s="64">
        <v>43152</v>
      </c>
      <c r="H1885" s="62" t="s">
        <v>4837</v>
      </c>
      <c r="I1885" s="59"/>
      <c r="J1885" s="59"/>
      <c r="K1885" s="59"/>
      <c r="L1885" s="59"/>
      <c r="M1885" s="59"/>
      <c r="N1885" s="59"/>
      <c r="O1885" s="59"/>
      <c r="P1885" s="59"/>
      <c r="Q1885" s="59"/>
      <c r="R1885" s="59"/>
      <c r="S1885" s="59"/>
      <c r="T1885" s="59"/>
      <c r="U1885" s="59"/>
      <c r="V1885" s="59"/>
      <c r="W1885" s="59"/>
      <c r="X1885" s="59"/>
      <c r="Y1885" s="59"/>
      <c r="Z1885" s="59"/>
      <c r="AA1885" s="59"/>
      <c r="AB1885" s="59"/>
      <c r="AC1885" s="59"/>
    </row>
    <row r="1886" spans="1:29" x14ac:dyDescent="0.2">
      <c r="A1886" s="62" t="s">
        <v>4925</v>
      </c>
      <c r="B1886" s="63">
        <v>1882</v>
      </c>
      <c r="C1886" s="64">
        <v>43146</v>
      </c>
      <c r="D1886" s="62" t="s">
        <v>4926</v>
      </c>
      <c r="E1886" s="62" t="s">
        <v>160</v>
      </c>
      <c r="F1886" s="62" t="s">
        <v>137</v>
      </c>
      <c r="G1886" s="64">
        <v>43152</v>
      </c>
      <c r="H1886" s="62" t="s">
        <v>4837</v>
      </c>
      <c r="I1886" s="59"/>
      <c r="J1886" s="59"/>
      <c r="K1886" s="59"/>
      <c r="L1886" s="59"/>
      <c r="M1886" s="59"/>
      <c r="N1886" s="59"/>
      <c r="O1886" s="59"/>
      <c r="P1886" s="59"/>
      <c r="Q1886" s="59"/>
      <c r="R1886" s="59"/>
      <c r="S1886" s="59"/>
      <c r="T1886" s="59"/>
      <c r="U1886" s="59"/>
      <c r="V1886" s="59"/>
      <c r="W1886" s="59"/>
      <c r="X1886" s="59"/>
      <c r="Y1886" s="59"/>
      <c r="Z1886" s="59"/>
      <c r="AA1886" s="59"/>
      <c r="AB1886" s="59"/>
      <c r="AC1886" s="59"/>
    </row>
    <row r="1887" spans="1:29" x14ac:dyDescent="0.2">
      <c r="A1887" s="62" t="s">
        <v>4927</v>
      </c>
      <c r="B1887" s="63">
        <v>1883</v>
      </c>
      <c r="C1887" s="64">
        <v>43146</v>
      </c>
      <c r="D1887" s="62" t="s">
        <v>4928</v>
      </c>
      <c r="E1887" s="62" t="s">
        <v>160</v>
      </c>
      <c r="F1887" s="62" t="s">
        <v>137</v>
      </c>
      <c r="G1887" s="64">
        <v>43152</v>
      </c>
      <c r="H1887" s="62" t="s">
        <v>4837</v>
      </c>
      <c r="I1887" s="59"/>
      <c r="J1887" s="59"/>
      <c r="K1887" s="59"/>
      <c r="L1887" s="59"/>
      <c r="M1887" s="59"/>
      <c r="N1887" s="59"/>
      <c r="O1887" s="59"/>
      <c r="P1887" s="59"/>
      <c r="Q1887" s="59"/>
      <c r="R1887" s="59"/>
      <c r="S1887" s="59"/>
      <c r="T1887" s="59"/>
      <c r="U1887" s="59"/>
      <c r="V1887" s="59"/>
      <c r="W1887" s="59"/>
      <c r="X1887" s="59"/>
      <c r="Y1887" s="59"/>
      <c r="Z1887" s="59"/>
      <c r="AA1887" s="59"/>
      <c r="AB1887" s="59"/>
      <c r="AC1887" s="59"/>
    </row>
    <row r="1888" spans="1:29" x14ac:dyDescent="0.2">
      <c r="A1888" s="62" t="s">
        <v>4929</v>
      </c>
      <c r="B1888" s="63">
        <v>1884</v>
      </c>
      <c r="C1888" s="64">
        <v>43146</v>
      </c>
      <c r="D1888" s="62" t="s">
        <v>4930</v>
      </c>
      <c r="E1888" s="62" t="s">
        <v>160</v>
      </c>
      <c r="F1888" s="62" t="s">
        <v>137</v>
      </c>
      <c r="G1888" s="64">
        <v>43152</v>
      </c>
      <c r="H1888" s="62" t="s">
        <v>4837</v>
      </c>
      <c r="I1888" s="59"/>
      <c r="J1888" s="59"/>
      <c r="K1888" s="59"/>
      <c r="L1888" s="59"/>
      <c r="M1888" s="59"/>
      <c r="N1888" s="59"/>
      <c r="O1888" s="59"/>
      <c r="P1888" s="59"/>
      <c r="Q1888" s="59"/>
      <c r="R1888" s="59"/>
      <c r="S1888" s="59"/>
      <c r="T1888" s="59"/>
      <c r="U1888" s="59"/>
      <c r="V1888" s="59"/>
      <c r="W1888" s="59"/>
      <c r="X1888" s="59"/>
      <c r="Y1888" s="59"/>
      <c r="Z1888" s="59"/>
      <c r="AA1888" s="59"/>
      <c r="AB1888" s="59"/>
      <c r="AC1888" s="59"/>
    </row>
    <row r="1889" spans="1:29" x14ac:dyDescent="0.2">
      <c r="A1889" s="62" t="s">
        <v>4931</v>
      </c>
      <c r="B1889" s="63">
        <v>1885</v>
      </c>
      <c r="C1889" s="64">
        <v>43146</v>
      </c>
      <c r="D1889" s="62" t="s">
        <v>4932</v>
      </c>
      <c r="E1889" s="62" t="s">
        <v>160</v>
      </c>
      <c r="F1889" s="62" t="s">
        <v>137</v>
      </c>
      <c r="G1889" s="64">
        <v>43152</v>
      </c>
      <c r="H1889" s="62" t="s">
        <v>4837</v>
      </c>
      <c r="I1889" s="59"/>
      <c r="J1889" s="59"/>
      <c r="K1889" s="59"/>
      <c r="L1889" s="59"/>
      <c r="M1889" s="59"/>
      <c r="N1889" s="59"/>
      <c r="O1889" s="59"/>
      <c r="P1889" s="59"/>
      <c r="Q1889" s="59"/>
      <c r="R1889" s="59"/>
      <c r="S1889" s="59"/>
      <c r="T1889" s="59"/>
      <c r="U1889" s="59"/>
      <c r="V1889" s="59"/>
      <c r="W1889" s="59"/>
      <c r="X1889" s="59"/>
      <c r="Y1889" s="59"/>
      <c r="Z1889" s="59"/>
      <c r="AA1889" s="59"/>
      <c r="AB1889" s="59"/>
      <c r="AC1889" s="59"/>
    </row>
    <row r="1890" spans="1:29" x14ac:dyDescent="0.2">
      <c r="A1890" s="62" t="s">
        <v>4933</v>
      </c>
      <c r="B1890" s="63">
        <v>1886</v>
      </c>
      <c r="C1890" s="64">
        <v>43146</v>
      </c>
      <c r="D1890" s="62" t="s">
        <v>4934</v>
      </c>
      <c r="E1890" s="62" t="s">
        <v>160</v>
      </c>
      <c r="F1890" s="62" t="s">
        <v>137</v>
      </c>
      <c r="G1890" s="64">
        <v>43152</v>
      </c>
      <c r="H1890" s="62" t="s">
        <v>4837</v>
      </c>
      <c r="I1890" s="59"/>
      <c r="J1890" s="59"/>
      <c r="K1890" s="59"/>
      <c r="L1890" s="59"/>
      <c r="M1890" s="59"/>
      <c r="N1890" s="59"/>
      <c r="O1890" s="59"/>
      <c r="P1890" s="59"/>
      <c r="Q1890" s="59"/>
      <c r="R1890" s="59"/>
      <c r="S1890" s="59"/>
      <c r="T1890" s="59"/>
      <c r="U1890" s="59"/>
      <c r="V1890" s="59"/>
      <c r="W1890" s="59"/>
      <c r="X1890" s="59"/>
      <c r="Y1890" s="59"/>
      <c r="Z1890" s="59"/>
      <c r="AA1890" s="59"/>
      <c r="AB1890" s="59"/>
      <c r="AC1890" s="59"/>
    </row>
    <row r="1891" spans="1:29" x14ac:dyDescent="0.2">
      <c r="A1891" s="62" t="s">
        <v>4935</v>
      </c>
      <c r="B1891" s="63">
        <v>1887</v>
      </c>
      <c r="C1891" s="64">
        <v>43146</v>
      </c>
      <c r="D1891" s="62" t="s">
        <v>4936</v>
      </c>
      <c r="E1891" s="62" t="s">
        <v>160</v>
      </c>
      <c r="F1891" s="62" t="s">
        <v>137</v>
      </c>
      <c r="G1891" s="64">
        <v>43152</v>
      </c>
      <c r="H1891" s="62" t="s">
        <v>4837</v>
      </c>
      <c r="I1891" s="59"/>
      <c r="J1891" s="59"/>
      <c r="K1891" s="59"/>
      <c r="L1891" s="59"/>
      <c r="M1891" s="59"/>
      <c r="N1891" s="59"/>
      <c r="O1891" s="59"/>
      <c r="P1891" s="59"/>
      <c r="Q1891" s="59"/>
      <c r="R1891" s="59"/>
      <c r="S1891" s="59"/>
      <c r="T1891" s="59"/>
      <c r="U1891" s="59"/>
      <c r="V1891" s="59"/>
      <c r="W1891" s="59"/>
      <c r="X1891" s="59"/>
      <c r="Y1891" s="59"/>
      <c r="Z1891" s="59"/>
      <c r="AA1891" s="59"/>
      <c r="AB1891" s="59"/>
      <c r="AC1891" s="59"/>
    </row>
    <row r="1892" spans="1:29" x14ac:dyDescent="0.2">
      <c r="A1892" s="62" t="s">
        <v>4937</v>
      </c>
      <c r="B1892" s="63">
        <v>1888</v>
      </c>
      <c r="C1892" s="64">
        <v>43146</v>
      </c>
      <c r="D1892" s="62" t="s">
        <v>4938</v>
      </c>
      <c r="E1892" s="62" t="s">
        <v>160</v>
      </c>
      <c r="F1892" s="62" t="s">
        <v>137</v>
      </c>
      <c r="G1892" s="64">
        <v>43152</v>
      </c>
      <c r="H1892" s="62" t="s">
        <v>4837</v>
      </c>
      <c r="I1892" s="59"/>
      <c r="J1892" s="59"/>
      <c r="K1892" s="59"/>
      <c r="L1892" s="59"/>
      <c r="M1892" s="59"/>
      <c r="N1892" s="59"/>
      <c r="O1892" s="59"/>
      <c r="P1892" s="59"/>
      <c r="Q1892" s="59"/>
      <c r="R1892" s="59"/>
      <c r="S1892" s="59"/>
      <c r="T1892" s="59"/>
      <c r="U1892" s="59"/>
      <c r="V1892" s="59"/>
      <c r="W1892" s="59"/>
      <c r="X1892" s="59"/>
      <c r="Y1892" s="59"/>
      <c r="Z1892" s="59"/>
      <c r="AA1892" s="59"/>
      <c r="AB1892" s="59"/>
      <c r="AC1892" s="59"/>
    </row>
    <row r="1893" spans="1:29" x14ac:dyDescent="0.2">
      <c r="A1893" s="62" t="s">
        <v>4939</v>
      </c>
      <c r="B1893" s="63">
        <v>1889</v>
      </c>
      <c r="C1893" s="64">
        <v>43146</v>
      </c>
      <c r="D1893" s="62" t="s">
        <v>4940</v>
      </c>
      <c r="E1893" s="62" t="s">
        <v>160</v>
      </c>
      <c r="F1893" s="62" t="s">
        <v>137</v>
      </c>
      <c r="G1893" s="64">
        <v>43152</v>
      </c>
      <c r="H1893" s="62" t="s">
        <v>4837</v>
      </c>
      <c r="I1893" s="59"/>
      <c r="J1893" s="59"/>
      <c r="K1893" s="59"/>
      <c r="L1893" s="59"/>
      <c r="M1893" s="59"/>
      <c r="N1893" s="59"/>
      <c r="O1893" s="59"/>
      <c r="P1893" s="59"/>
      <c r="Q1893" s="59"/>
      <c r="R1893" s="59"/>
      <c r="S1893" s="59"/>
      <c r="T1893" s="59"/>
      <c r="U1893" s="59"/>
      <c r="V1893" s="59"/>
      <c r="W1893" s="59"/>
      <c r="X1893" s="59"/>
      <c r="Y1893" s="59"/>
      <c r="Z1893" s="59"/>
      <c r="AA1893" s="59"/>
      <c r="AB1893" s="59"/>
      <c r="AC1893" s="59"/>
    </row>
    <row r="1894" spans="1:29" x14ac:dyDescent="0.2">
      <c r="A1894" s="62" t="s">
        <v>4941</v>
      </c>
      <c r="B1894" s="63">
        <v>1890</v>
      </c>
      <c r="C1894" s="64">
        <v>43146</v>
      </c>
      <c r="D1894" s="62" t="s">
        <v>4942</v>
      </c>
      <c r="E1894" s="62" t="s">
        <v>149</v>
      </c>
      <c r="F1894" s="62" t="s">
        <v>150</v>
      </c>
      <c r="G1894" s="64">
        <v>43154</v>
      </c>
      <c r="H1894" s="62" t="s">
        <v>4943</v>
      </c>
      <c r="I1894" s="59"/>
      <c r="J1894" s="59"/>
      <c r="K1894" s="59"/>
      <c r="L1894" s="59"/>
      <c r="M1894" s="59"/>
      <c r="N1894" s="59"/>
      <c r="O1894" s="59"/>
      <c r="P1894" s="59"/>
      <c r="Q1894" s="59"/>
      <c r="R1894" s="59"/>
      <c r="S1894" s="59"/>
      <c r="T1894" s="59"/>
      <c r="U1894" s="59"/>
      <c r="V1894" s="59"/>
      <c r="W1894" s="59"/>
      <c r="X1894" s="59"/>
      <c r="Y1894" s="59"/>
      <c r="Z1894" s="59"/>
      <c r="AA1894" s="59"/>
      <c r="AB1894" s="59"/>
      <c r="AC1894" s="59"/>
    </row>
    <row r="1895" spans="1:29" x14ac:dyDescent="0.2">
      <c r="A1895" s="62" t="s">
        <v>4944</v>
      </c>
      <c r="B1895" s="63">
        <v>1891</v>
      </c>
      <c r="C1895" s="64">
        <v>43146</v>
      </c>
      <c r="D1895" s="62" t="s">
        <v>4945</v>
      </c>
      <c r="E1895" s="62" t="s">
        <v>160</v>
      </c>
      <c r="F1895" s="62" t="s">
        <v>137</v>
      </c>
      <c r="G1895" s="64">
        <v>43152</v>
      </c>
      <c r="H1895" s="62" t="s">
        <v>4837</v>
      </c>
      <c r="I1895" s="59"/>
      <c r="J1895" s="59"/>
      <c r="K1895" s="59"/>
      <c r="L1895" s="59"/>
      <c r="M1895" s="59"/>
      <c r="N1895" s="59"/>
      <c r="O1895" s="59"/>
      <c r="P1895" s="59"/>
      <c r="Q1895" s="59"/>
      <c r="R1895" s="59"/>
      <c r="S1895" s="59"/>
      <c r="T1895" s="59"/>
      <c r="U1895" s="59"/>
      <c r="V1895" s="59"/>
      <c r="W1895" s="59"/>
      <c r="X1895" s="59"/>
      <c r="Y1895" s="59"/>
      <c r="Z1895" s="59"/>
      <c r="AA1895" s="59"/>
      <c r="AB1895" s="59"/>
      <c r="AC1895" s="59"/>
    </row>
    <row r="1896" spans="1:29" x14ac:dyDescent="0.2">
      <c r="A1896" s="62" t="s">
        <v>4946</v>
      </c>
      <c r="B1896" s="63">
        <v>1892</v>
      </c>
      <c r="C1896" s="64">
        <v>43146</v>
      </c>
      <c r="D1896" s="62" t="s">
        <v>4947</v>
      </c>
      <c r="E1896" s="62" t="s">
        <v>160</v>
      </c>
      <c r="F1896" s="62" t="s">
        <v>137</v>
      </c>
      <c r="G1896" s="64">
        <v>43165</v>
      </c>
      <c r="H1896" s="62" t="s">
        <v>4948</v>
      </c>
      <c r="I1896" s="59"/>
      <c r="J1896" s="59"/>
      <c r="K1896" s="59"/>
      <c r="L1896" s="59"/>
      <c r="M1896" s="59"/>
      <c r="N1896" s="59"/>
      <c r="O1896" s="59"/>
      <c r="P1896" s="59"/>
      <c r="Q1896" s="59"/>
      <c r="R1896" s="59"/>
      <c r="S1896" s="59"/>
      <c r="T1896" s="59"/>
      <c r="U1896" s="59"/>
      <c r="V1896" s="59"/>
      <c r="W1896" s="59"/>
      <c r="X1896" s="59"/>
      <c r="Y1896" s="59"/>
      <c r="Z1896" s="59"/>
      <c r="AA1896" s="59"/>
      <c r="AB1896" s="59"/>
      <c r="AC1896" s="59"/>
    </row>
    <row r="1897" spans="1:29" x14ac:dyDescent="0.2">
      <c r="A1897" s="62" t="s">
        <v>4949</v>
      </c>
      <c r="B1897" s="63">
        <v>1893</v>
      </c>
      <c r="C1897" s="64">
        <v>43146</v>
      </c>
      <c r="D1897" s="62" t="s">
        <v>4950</v>
      </c>
      <c r="E1897" s="62" t="s">
        <v>160</v>
      </c>
      <c r="F1897" s="62" t="s">
        <v>161</v>
      </c>
      <c r="G1897" s="64">
        <v>43325</v>
      </c>
      <c r="H1897" s="62" t="s">
        <v>4951</v>
      </c>
      <c r="I1897" s="59"/>
      <c r="J1897" s="59"/>
      <c r="K1897" s="59"/>
      <c r="L1897" s="59"/>
      <c r="M1897" s="59"/>
      <c r="N1897" s="59"/>
      <c r="O1897" s="59"/>
      <c r="P1897" s="59"/>
      <c r="Q1897" s="59"/>
      <c r="R1897" s="59"/>
      <c r="S1897" s="59"/>
      <c r="T1897" s="59"/>
      <c r="U1897" s="59"/>
      <c r="V1897" s="59"/>
      <c r="W1897" s="59"/>
      <c r="X1897" s="59"/>
      <c r="Y1897" s="59"/>
      <c r="Z1897" s="59"/>
      <c r="AA1897" s="59"/>
      <c r="AB1897" s="59"/>
      <c r="AC1897" s="59"/>
    </row>
    <row r="1898" spans="1:29" x14ac:dyDescent="0.2">
      <c r="A1898" s="62" t="s">
        <v>4952</v>
      </c>
      <c r="B1898" s="63">
        <v>1894</v>
      </c>
      <c r="C1898" s="64">
        <v>43146</v>
      </c>
      <c r="D1898" s="62" t="s">
        <v>4953</v>
      </c>
      <c r="E1898" s="62" t="s">
        <v>160</v>
      </c>
      <c r="F1898" s="62" t="s">
        <v>161</v>
      </c>
      <c r="G1898" s="64">
        <v>43185</v>
      </c>
      <c r="H1898" s="62" t="s">
        <v>4954</v>
      </c>
      <c r="I1898" s="59"/>
      <c r="J1898" s="59"/>
      <c r="K1898" s="59"/>
      <c r="L1898" s="59"/>
      <c r="M1898" s="59"/>
      <c r="N1898" s="59"/>
      <c r="O1898" s="59"/>
      <c r="P1898" s="59"/>
      <c r="Q1898" s="59"/>
      <c r="R1898" s="59"/>
      <c r="S1898" s="59"/>
      <c r="T1898" s="59"/>
      <c r="U1898" s="59"/>
      <c r="V1898" s="59"/>
      <c r="W1898" s="59"/>
      <c r="X1898" s="59"/>
      <c r="Y1898" s="59"/>
      <c r="Z1898" s="59"/>
      <c r="AA1898" s="59"/>
      <c r="AB1898" s="59"/>
      <c r="AC1898" s="59"/>
    </row>
    <row r="1899" spans="1:29" x14ac:dyDescent="0.2">
      <c r="A1899" s="62" t="s">
        <v>4955</v>
      </c>
      <c r="B1899" s="63">
        <v>1895</v>
      </c>
      <c r="C1899" s="64">
        <v>43146</v>
      </c>
      <c r="D1899" s="62" t="s">
        <v>4956</v>
      </c>
      <c r="E1899" s="62" t="s">
        <v>160</v>
      </c>
      <c r="F1899" s="62" t="s">
        <v>137</v>
      </c>
      <c r="G1899" s="64">
        <v>43326</v>
      </c>
      <c r="H1899" s="62" t="s">
        <v>4957</v>
      </c>
      <c r="I1899" s="59"/>
      <c r="J1899" s="59"/>
      <c r="K1899" s="59"/>
      <c r="L1899" s="59"/>
      <c r="M1899" s="59"/>
      <c r="N1899" s="59"/>
      <c r="O1899" s="59"/>
      <c r="P1899" s="59"/>
      <c r="Q1899" s="59"/>
      <c r="R1899" s="59"/>
      <c r="S1899" s="59"/>
      <c r="T1899" s="59"/>
      <c r="U1899" s="59"/>
      <c r="V1899" s="59"/>
      <c r="W1899" s="59"/>
      <c r="X1899" s="59"/>
      <c r="Y1899" s="59"/>
      <c r="Z1899" s="59"/>
      <c r="AA1899" s="59"/>
      <c r="AB1899" s="59"/>
      <c r="AC1899" s="59"/>
    </row>
    <row r="1900" spans="1:29" x14ac:dyDescent="0.2">
      <c r="A1900" s="62" t="s">
        <v>4958</v>
      </c>
      <c r="B1900" s="63">
        <v>1896</v>
      </c>
      <c r="C1900" s="64">
        <v>43146</v>
      </c>
      <c r="D1900" s="62" t="s">
        <v>4959</v>
      </c>
      <c r="E1900" s="62" t="s">
        <v>149</v>
      </c>
      <c r="F1900" s="62" t="s">
        <v>137</v>
      </c>
      <c r="G1900" s="64">
        <v>43187</v>
      </c>
      <c r="H1900" s="62" t="s">
        <v>4960</v>
      </c>
      <c r="I1900" s="59"/>
      <c r="J1900" s="59"/>
      <c r="K1900" s="59"/>
      <c r="L1900" s="59"/>
      <c r="M1900" s="59"/>
      <c r="N1900" s="59"/>
      <c r="O1900" s="59"/>
      <c r="P1900" s="59"/>
      <c r="Q1900" s="59"/>
      <c r="R1900" s="59"/>
      <c r="S1900" s="59"/>
      <c r="T1900" s="59"/>
      <c r="U1900" s="59"/>
      <c r="V1900" s="59"/>
      <c r="W1900" s="59"/>
      <c r="X1900" s="59"/>
      <c r="Y1900" s="59"/>
      <c r="Z1900" s="59"/>
      <c r="AA1900" s="59"/>
      <c r="AB1900" s="59"/>
      <c r="AC1900" s="59"/>
    </row>
    <row r="1901" spans="1:29" x14ac:dyDescent="0.2">
      <c r="A1901" s="62" t="s">
        <v>4961</v>
      </c>
      <c r="B1901" s="63">
        <v>1897</v>
      </c>
      <c r="C1901" s="64">
        <v>43146</v>
      </c>
      <c r="D1901" s="62" t="s">
        <v>4962</v>
      </c>
      <c r="E1901" s="62" t="s">
        <v>160</v>
      </c>
      <c r="F1901" s="62" t="s">
        <v>161</v>
      </c>
      <c r="G1901" s="64">
        <v>43321</v>
      </c>
      <c r="H1901" s="62" t="s">
        <v>4963</v>
      </c>
      <c r="I1901" s="59"/>
      <c r="J1901" s="59"/>
      <c r="K1901" s="59"/>
      <c r="L1901" s="59"/>
      <c r="M1901" s="59"/>
      <c r="N1901" s="59"/>
      <c r="O1901" s="59"/>
      <c r="P1901" s="59"/>
      <c r="Q1901" s="59"/>
      <c r="R1901" s="59"/>
      <c r="S1901" s="59"/>
      <c r="T1901" s="59"/>
      <c r="U1901" s="59"/>
      <c r="V1901" s="59"/>
      <c r="W1901" s="59"/>
      <c r="X1901" s="59"/>
      <c r="Y1901" s="59"/>
      <c r="Z1901" s="59"/>
      <c r="AA1901" s="59"/>
      <c r="AB1901" s="59"/>
      <c r="AC1901" s="59"/>
    </row>
    <row r="1902" spans="1:29" x14ac:dyDescent="0.2">
      <c r="A1902" s="62" t="s">
        <v>4964</v>
      </c>
      <c r="B1902" s="63">
        <v>1898</v>
      </c>
      <c r="C1902" s="64">
        <v>43146</v>
      </c>
      <c r="D1902" s="62" t="s">
        <v>4965</v>
      </c>
      <c r="E1902" s="62" t="s">
        <v>160</v>
      </c>
      <c r="F1902" s="62" t="s">
        <v>161</v>
      </c>
      <c r="G1902" s="64">
        <v>43215</v>
      </c>
      <c r="H1902" s="62" t="s">
        <v>4966</v>
      </c>
      <c r="I1902" s="59"/>
      <c r="J1902" s="59"/>
      <c r="K1902" s="59"/>
      <c r="L1902" s="59"/>
      <c r="M1902" s="59"/>
      <c r="N1902" s="59"/>
      <c r="O1902" s="59"/>
      <c r="P1902" s="59"/>
      <c r="Q1902" s="59"/>
      <c r="R1902" s="59"/>
      <c r="S1902" s="59"/>
      <c r="T1902" s="59"/>
      <c r="U1902" s="59"/>
      <c r="V1902" s="59"/>
      <c r="W1902" s="59"/>
      <c r="X1902" s="59"/>
      <c r="Y1902" s="59"/>
      <c r="Z1902" s="59"/>
      <c r="AA1902" s="59"/>
      <c r="AB1902" s="59"/>
      <c r="AC1902" s="59"/>
    </row>
    <row r="1903" spans="1:29" x14ac:dyDescent="0.2">
      <c r="A1903" s="62" t="s">
        <v>4967</v>
      </c>
      <c r="B1903" s="63">
        <v>1899</v>
      </c>
      <c r="C1903" s="64">
        <v>43146</v>
      </c>
      <c r="D1903" s="62" t="s">
        <v>4968</v>
      </c>
      <c r="E1903" s="62" t="s">
        <v>160</v>
      </c>
      <c r="F1903" s="62" t="s">
        <v>137</v>
      </c>
      <c r="G1903" s="64">
        <v>43326</v>
      </c>
      <c r="H1903" s="62" t="s">
        <v>4969</v>
      </c>
      <c r="I1903" s="59"/>
      <c r="J1903" s="59"/>
      <c r="K1903" s="59"/>
      <c r="L1903" s="59"/>
      <c r="M1903" s="59"/>
      <c r="N1903" s="59"/>
      <c r="O1903" s="59"/>
      <c r="P1903" s="59"/>
      <c r="Q1903" s="59"/>
      <c r="R1903" s="59"/>
      <c r="S1903" s="59"/>
      <c r="T1903" s="59"/>
      <c r="U1903" s="59"/>
      <c r="V1903" s="59"/>
      <c r="W1903" s="59"/>
      <c r="X1903" s="59"/>
      <c r="Y1903" s="59"/>
      <c r="Z1903" s="59"/>
      <c r="AA1903" s="59"/>
      <c r="AB1903" s="59"/>
      <c r="AC1903" s="59"/>
    </row>
    <row r="1904" spans="1:29" x14ac:dyDescent="0.2">
      <c r="A1904" s="62" t="s">
        <v>4970</v>
      </c>
      <c r="B1904" s="63">
        <v>1900</v>
      </c>
      <c r="C1904" s="64">
        <v>43146</v>
      </c>
      <c r="D1904" s="62" t="s">
        <v>4971</v>
      </c>
      <c r="E1904" s="62" t="s">
        <v>149</v>
      </c>
      <c r="F1904" s="62" t="s">
        <v>137</v>
      </c>
      <c r="G1904" s="64">
        <v>43285</v>
      </c>
      <c r="H1904" s="62" t="s">
        <v>4972</v>
      </c>
      <c r="I1904" s="59"/>
      <c r="J1904" s="59"/>
      <c r="K1904" s="59"/>
      <c r="L1904" s="59"/>
      <c r="M1904" s="59"/>
      <c r="N1904" s="59"/>
      <c r="O1904" s="59"/>
      <c r="P1904" s="59"/>
      <c r="Q1904" s="59"/>
      <c r="R1904" s="59"/>
      <c r="S1904" s="59"/>
      <c r="T1904" s="59"/>
      <c r="U1904" s="59"/>
      <c r="V1904" s="59"/>
      <c r="W1904" s="59"/>
      <c r="X1904" s="59"/>
      <c r="Y1904" s="59"/>
      <c r="Z1904" s="59"/>
      <c r="AA1904" s="59"/>
      <c r="AB1904" s="59"/>
      <c r="AC1904" s="59"/>
    </row>
    <row r="1905" spans="1:29" x14ac:dyDescent="0.2">
      <c r="A1905" s="62" t="s">
        <v>4973</v>
      </c>
      <c r="B1905" s="63">
        <v>1901</v>
      </c>
      <c r="C1905" s="64">
        <v>43146</v>
      </c>
      <c r="D1905" s="62" t="s">
        <v>3731</v>
      </c>
      <c r="E1905" s="62" t="s">
        <v>160</v>
      </c>
      <c r="F1905" s="62" t="s">
        <v>137</v>
      </c>
      <c r="G1905" s="64">
        <v>43151</v>
      </c>
      <c r="H1905" s="62" t="s">
        <v>4974</v>
      </c>
      <c r="I1905" s="59"/>
      <c r="J1905" s="59"/>
      <c r="K1905" s="59"/>
      <c r="L1905" s="59"/>
      <c r="M1905" s="59"/>
      <c r="N1905" s="59"/>
      <c r="O1905" s="59"/>
      <c r="P1905" s="59"/>
      <c r="Q1905" s="59"/>
      <c r="R1905" s="59"/>
      <c r="S1905" s="59"/>
      <c r="T1905" s="59"/>
      <c r="U1905" s="59"/>
      <c r="V1905" s="59"/>
      <c r="W1905" s="59"/>
      <c r="X1905" s="59"/>
      <c r="Y1905" s="59"/>
      <c r="Z1905" s="59"/>
      <c r="AA1905" s="59"/>
      <c r="AB1905" s="59"/>
      <c r="AC1905" s="59"/>
    </row>
    <row r="1906" spans="1:29" x14ac:dyDescent="0.2">
      <c r="A1906" s="62" t="s">
        <v>4975</v>
      </c>
      <c r="B1906" s="63">
        <v>1902</v>
      </c>
      <c r="C1906" s="64">
        <v>43146</v>
      </c>
      <c r="D1906" s="62" t="s">
        <v>4976</v>
      </c>
      <c r="E1906" s="62" t="s">
        <v>149</v>
      </c>
      <c r="F1906" s="62" t="s">
        <v>2157</v>
      </c>
      <c r="G1906" s="64">
        <v>43146</v>
      </c>
      <c r="H1906" s="62" t="s">
        <v>4977</v>
      </c>
      <c r="I1906" s="59"/>
      <c r="J1906" s="59"/>
      <c r="K1906" s="59"/>
      <c r="L1906" s="59"/>
      <c r="M1906" s="59"/>
      <c r="N1906" s="59"/>
      <c r="O1906" s="59"/>
      <c r="P1906" s="59"/>
      <c r="Q1906" s="59"/>
      <c r="R1906" s="59"/>
      <c r="S1906" s="59"/>
      <c r="T1906" s="59"/>
      <c r="U1906" s="59"/>
      <c r="V1906" s="59"/>
      <c r="W1906" s="59"/>
      <c r="X1906" s="59"/>
      <c r="Y1906" s="59"/>
      <c r="Z1906" s="59"/>
      <c r="AA1906" s="59"/>
      <c r="AB1906" s="59"/>
      <c r="AC1906" s="59"/>
    </row>
    <row r="1907" spans="1:29" x14ac:dyDescent="0.2">
      <c r="A1907" s="62" t="s">
        <v>4978</v>
      </c>
      <c r="B1907" s="63">
        <v>1903</v>
      </c>
      <c r="C1907" s="64">
        <v>43146</v>
      </c>
      <c r="D1907" s="62" t="s">
        <v>4202</v>
      </c>
      <c r="E1907" s="62" t="s">
        <v>154</v>
      </c>
      <c r="F1907" s="62" t="s">
        <v>137</v>
      </c>
      <c r="G1907" s="64">
        <v>43152</v>
      </c>
      <c r="H1907" s="62" t="s">
        <v>4440</v>
      </c>
      <c r="I1907" s="59"/>
      <c r="J1907" s="59"/>
      <c r="K1907" s="59"/>
      <c r="L1907" s="59"/>
      <c r="M1907" s="59"/>
      <c r="N1907" s="59"/>
      <c r="O1907" s="59"/>
      <c r="P1907" s="59"/>
      <c r="Q1907" s="59"/>
      <c r="R1907" s="59"/>
      <c r="S1907" s="59"/>
      <c r="T1907" s="59"/>
      <c r="U1907" s="59"/>
      <c r="V1907" s="59"/>
      <c r="W1907" s="59"/>
      <c r="X1907" s="59"/>
      <c r="Y1907" s="59"/>
      <c r="Z1907" s="59"/>
      <c r="AA1907" s="59"/>
      <c r="AB1907" s="59"/>
      <c r="AC1907" s="59"/>
    </row>
    <row r="1908" spans="1:29" x14ac:dyDescent="0.2">
      <c r="A1908" s="62" t="s">
        <v>4979</v>
      </c>
      <c r="B1908" s="63">
        <v>1904</v>
      </c>
      <c r="C1908" s="64">
        <v>43146</v>
      </c>
      <c r="D1908" s="62" t="s">
        <v>144</v>
      </c>
      <c r="E1908" s="62" t="s">
        <v>272</v>
      </c>
      <c r="F1908" s="62" t="s">
        <v>137</v>
      </c>
      <c r="G1908" s="64">
        <v>43154</v>
      </c>
      <c r="H1908" s="62" t="s">
        <v>4980</v>
      </c>
      <c r="I1908" s="59"/>
      <c r="J1908" s="59"/>
      <c r="K1908" s="59"/>
      <c r="L1908" s="59"/>
      <c r="M1908" s="59"/>
      <c r="N1908" s="59"/>
      <c r="O1908" s="59"/>
      <c r="P1908" s="59"/>
      <c r="Q1908" s="59"/>
      <c r="R1908" s="59"/>
      <c r="S1908" s="59"/>
      <c r="T1908" s="59"/>
      <c r="U1908" s="59"/>
      <c r="V1908" s="59"/>
      <c r="W1908" s="59"/>
      <c r="X1908" s="59"/>
      <c r="Y1908" s="59"/>
      <c r="Z1908" s="59"/>
      <c r="AA1908" s="59"/>
      <c r="AB1908" s="59"/>
      <c r="AC1908" s="59"/>
    </row>
    <row r="1909" spans="1:29" x14ac:dyDescent="0.2">
      <c r="A1909" s="62" t="s">
        <v>4981</v>
      </c>
      <c r="B1909" s="63">
        <v>1905</v>
      </c>
      <c r="C1909" s="64">
        <v>43146</v>
      </c>
      <c r="D1909" s="62" t="s">
        <v>4982</v>
      </c>
      <c r="E1909" s="62" t="s">
        <v>272</v>
      </c>
      <c r="F1909" s="62" t="s">
        <v>137</v>
      </c>
      <c r="G1909" s="64">
        <v>43154</v>
      </c>
      <c r="H1909" s="62" t="s">
        <v>4980</v>
      </c>
      <c r="I1909" s="59"/>
      <c r="J1909" s="59"/>
      <c r="K1909" s="59"/>
      <c r="L1909" s="59"/>
      <c r="M1909" s="59"/>
      <c r="N1909" s="59"/>
      <c r="O1909" s="59"/>
      <c r="P1909" s="59"/>
      <c r="Q1909" s="59"/>
      <c r="R1909" s="59"/>
      <c r="S1909" s="59"/>
      <c r="T1909" s="59"/>
      <c r="U1909" s="59"/>
      <c r="V1909" s="59"/>
      <c r="W1909" s="59"/>
      <c r="X1909" s="59"/>
      <c r="Y1909" s="59"/>
      <c r="Z1909" s="59"/>
      <c r="AA1909" s="59"/>
      <c r="AB1909" s="59"/>
      <c r="AC1909" s="59"/>
    </row>
    <row r="1910" spans="1:29" x14ac:dyDescent="0.2">
      <c r="A1910" s="62" t="s">
        <v>4983</v>
      </c>
      <c r="B1910" s="63">
        <v>1906</v>
      </c>
      <c r="C1910" s="64">
        <v>43146</v>
      </c>
      <c r="D1910" s="62" t="s">
        <v>4984</v>
      </c>
      <c r="E1910" s="62" t="s">
        <v>4985</v>
      </c>
      <c r="F1910" s="62" t="s">
        <v>137</v>
      </c>
      <c r="G1910" s="64">
        <v>43157</v>
      </c>
      <c r="H1910" s="62" t="s">
        <v>4986</v>
      </c>
      <c r="I1910" s="59"/>
      <c r="J1910" s="59"/>
      <c r="K1910" s="59"/>
      <c r="L1910" s="59"/>
      <c r="M1910" s="59"/>
      <c r="N1910" s="59"/>
      <c r="O1910" s="59"/>
      <c r="P1910" s="59"/>
      <c r="Q1910" s="59"/>
      <c r="R1910" s="59"/>
      <c r="S1910" s="59"/>
      <c r="T1910" s="59"/>
      <c r="U1910" s="59"/>
      <c r="V1910" s="59"/>
      <c r="W1910" s="59"/>
      <c r="X1910" s="59"/>
      <c r="Y1910" s="59"/>
      <c r="Z1910" s="59"/>
      <c r="AA1910" s="59"/>
      <c r="AB1910" s="59"/>
      <c r="AC1910" s="59"/>
    </row>
    <row r="1911" spans="1:29" x14ac:dyDescent="0.2">
      <c r="A1911" s="62" t="s">
        <v>4987</v>
      </c>
      <c r="B1911" s="63">
        <v>1907</v>
      </c>
      <c r="C1911" s="64">
        <v>43146</v>
      </c>
      <c r="D1911" s="62" t="s">
        <v>4988</v>
      </c>
      <c r="E1911" s="62" t="s">
        <v>4291</v>
      </c>
      <c r="F1911" s="62" t="s">
        <v>137</v>
      </c>
      <c r="G1911" s="64">
        <v>43154</v>
      </c>
      <c r="H1911" s="62" t="s">
        <v>4989</v>
      </c>
      <c r="I1911" s="59"/>
      <c r="J1911" s="59"/>
      <c r="K1911" s="59"/>
      <c r="L1911" s="59"/>
      <c r="M1911" s="59"/>
      <c r="N1911" s="59"/>
      <c r="O1911" s="59"/>
      <c r="P1911" s="59"/>
      <c r="Q1911" s="59"/>
      <c r="R1911" s="59"/>
      <c r="S1911" s="59"/>
      <c r="T1911" s="59"/>
      <c r="U1911" s="59"/>
      <c r="V1911" s="59"/>
      <c r="W1911" s="59"/>
      <c r="X1911" s="59"/>
      <c r="Y1911" s="59"/>
      <c r="Z1911" s="59"/>
      <c r="AA1911" s="59"/>
      <c r="AB1911" s="59"/>
      <c r="AC1911" s="59"/>
    </row>
    <row r="1912" spans="1:29" x14ac:dyDescent="0.2">
      <c r="A1912" s="62" t="s">
        <v>4990</v>
      </c>
      <c r="B1912" s="63">
        <v>1908</v>
      </c>
      <c r="C1912" s="64">
        <v>43146</v>
      </c>
      <c r="D1912" s="62" t="s">
        <v>148</v>
      </c>
      <c r="E1912" s="62" t="s">
        <v>3681</v>
      </c>
      <c r="F1912" s="62" t="s">
        <v>137</v>
      </c>
      <c r="G1912" s="64">
        <v>43154</v>
      </c>
      <c r="H1912" s="62" t="s">
        <v>4991</v>
      </c>
      <c r="I1912" s="59"/>
      <c r="J1912" s="59"/>
      <c r="K1912" s="59"/>
      <c r="L1912" s="59"/>
      <c r="M1912" s="59"/>
      <c r="N1912" s="59"/>
      <c r="O1912" s="59"/>
      <c r="P1912" s="59"/>
      <c r="Q1912" s="59"/>
      <c r="R1912" s="59"/>
      <c r="S1912" s="59"/>
      <c r="T1912" s="59"/>
      <c r="U1912" s="59"/>
      <c r="V1912" s="59"/>
      <c r="W1912" s="59"/>
      <c r="X1912" s="59"/>
      <c r="Y1912" s="59"/>
      <c r="Z1912" s="59"/>
      <c r="AA1912" s="59"/>
      <c r="AB1912" s="59"/>
      <c r="AC1912" s="59"/>
    </row>
    <row r="1913" spans="1:29" x14ac:dyDescent="0.2">
      <c r="A1913" s="62" t="s">
        <v>4992</v>
      </c>
      <c r="B1913" s="63">
        <v>1909</v>
      </c>
      <c r="C1913" s="64">
        <v>43146</v>
      </c>
      <c r="D1913" s="62" t="s">
        <v>153</v>
      </c>
      <c r="E1913" s="62" t="s">
        <v>149</v>
      </c>
      <c r="F1913" s="62" t="s">
        <v>137</v>
      </c>
      <c r="G1913" s="64">
        <v>43151</v>
      </c>
      <c r="H1913" s="62" t="s">
        <v>4993</v>
      </c>
      <c r="I1913" s="59"/>
      <c r="J1913" s="59"/>
      <c r="K1913" s="59"/>
      <c r="L1913" s="59"/>
      <c r="M1913" s="59"/>
      <c r="N1913" s="59"/>
      <c r="O1913" s="59"/>
      <c r="P1913" s="59"/>
      <c r="Q1913" s="59"/>
      <c r="R1913" s="59"/>
      <c r="S1913" s="59"/>
      <c r="T1913" s="59"/>
      <c r="U1913" s="59"/>
      <c r="V1913" s="59"/>
      <c r="W1913" s="59"/>
      <c r="X1913" s="59"/>
      <c r="Y1913" s="59"/>
      <c r="Z1913" s="59"/>
      <c r="AA1913" s="59"/>
      <c r="AB1913" s="59"/>
      <c r="AC1913" s="59"/>
    </row>
    <row r="1914" spans="1:29" x14ac:dyDescent="0.2">
      <c r="A1914" s="62" t="s">
        <v>4994</v>
      </c>
      <c r="B1914" s="63">
        <v>1910</v>
      </c>
      <c r="C1914" s="64">
        <v>43146</v>
      </c>
      <c r="D1914" s="62" t="s">
        <v>148</v>
      </c>
      <c r="E1914" s="62" t="s">
        <v>3534</v>
      </c>
      <c r="F1914" s="62" t="s">
        <v>137</v>
      </c>
      <c r="G1914" s="64">
        <v>43154</v>
      </c>
      <c r="H1914" s="62" t="s">
        <v>4995</v>
      </c>
      <c r="I1914" s="59"/>
      <c r="J1914" s="59"/>
      <c r="K1914" s="59"/>
      <c r="L1914" s="59"/>
      <c r="M1914" s="59"/>
      <c r="N1914" s="59"/>
      <c r="O1914" s="59"/>
      <c r="P1914" s="59"/>
      <c r="Q1914" s="59"/>
      <c r="R1914" s="59"/>
      <c r="S1914" s="59"/>
      <c r="T1914" s="59"/>
      <c r="U1914" s="59"/>
      <c r="V1914" s="59"/>
      <c r="W1914" s="59"/>
      <c r="X1914" s="59"/>
      <c r="Y1914" s="59"/>
      <c r="Z1914" s="59"/>
      <c r="AA1914" s="59"/>
      <c r="AB1914" s="59"/>
      <c r="AC1914" s="59"/>
    </row>
    <row r="1915" spans="1:29" x14ac:dyDescent="0.2">
      <c r="A1915" s="62" t="s">
        <v>4996</v>
      </c>
      <c r="B1915" s="63">
        <v>1911</v>
      </c>
      <c r="C1915" s="64">
        <v>43146</v>
      </c>
      <c r="D1915" s="62" t="s">
        <v>4997</v>
      </c>
      <c r="E1915" s="62" t="s">
        <v>3534</v>
      </c>
      <c r="F1915" s="62" t="s">
        <v>137</v>
      </c>
      <c r="G1915" s="64">
        <v>43154</v>
      </c>
      <c r="H1915" s="62" t="s">
        <v>4995</v>
      </c>
      <c r="I1915" s="59"/>
      <c r="J1915" s="59"/>
      <c r="K1915" s="59"/>
      <c r="L1915" s="59"/>
      <c r="M1915" s="59"/>
      <c r="N1915" s="59"/>
      <c r="O1915" s="59"/>
      <c r="P1915" s="59"/>
      <c r="Q1915" s="59"/>
      <c r="R1915" s="59"/>
      <c r="S1915" s="59"/>
      <c r="T1915" s="59"/>
      <c r="U1915" s="59"/>
      <c r="V1915" s="59"/>
      <c r="W1915" s="59"/>
      <c r="X1915" s="59"/>
      <c r="Y1915" s="59"/>
      <c r="Z1915" s="59"/>
      <c r="AA1915" s="59"/>
      <c r="AB1915" s="59"/>
      <c r="AC1915" s="59"/>
    </row>
    <row r="1916" spans="1:29" x14ac:dyDescent="0.2">
      <c r="A1916" s="62" t="s">
        <v>4998</v>
      </c>
      <c r="B1916" s="63">
        <v>1912</v>
      </c>
      <c r="C1916" s="64">
        <v>43146</v>
      </c>
      <c r="D1916" s="62" t="s">
        <v>148</v>
      </c>
      <c r="E1916" s="62" t="s">
        <v>3534</v>
      </c>
      <c r="F1916" s="62" t="s">
        <v>137</v>
      </c>
      <c r="G1916" s="64">
        <v>43154</v>
      </c>
      <c r="H1916" s="62" t="s">
        <v>4995</v>
      </c>
      <c r="I1916" s="59"/>
      <c r="J1916" s="59"/>
      <c r="K1916" s="59"/>
      <c r="L1916" s="59"/>
      <c r="M1916" s="59"/>
      <c r="N1916" s="59"/>
      <c r="O1916" s="59"/>
      <c r="P1916" s="59"/>
      <c r="Q1916" s="59"/>
      <c r="R1916" s="59"/>
      <c r="S1916" s="59"/>
      <c r="T1916" s="59"/>
      <c r="U1916" s="59"/>
      <c r="V1916" s="59"/>
      <c r="W1916" s="59"/>
      <c r="X1916" s="59"/>
      <c r="Y1916" s="59"/>
      <c r="Z1916" s="59"/>
      <c r="AA1916" s="59"/>
      <c r="AB1916" s="59"/>
      <c r="AC1916" s="59"/>
    </row>
    <row r="1917" spans="1:29" x14ac:dyDescent="0.2">
      <c r="A1917" s="62" t="s">
        <v>4999</v>
      </c>
      <c r="B1917" s="63">
        <v>1913</v>
      </c>
      <c r="C1917" s="64">
        <v>43146</v>
      </c>
      <c r="D1917" s="62" t="s">
        <v>4997</v>
      </c>
      <c r="E1917" s="62" t="s">
        <v>3534</v>
      </c>
      <c r="F1917" s="62" t="s">
        <v>137</v>
      </c>
      <c r="G1917" s="64">
        <v>43154</v>
      </c>
      <c r="H1917" s="62" t="s">
        <v>4995</v>
      </c>
      <c r="I1917" s="59"/>
      <c r="J1917" s="59"/>
      <c r="K1917" s="59"/>
      <c r="L1917" s="59"/>
      <c r="M1917" s="59"/>
      <c r="N1917" s="59"/>
      <c r="O1917" s="59"/>
      <c r="P1917" s="59"/>
      <c r="Q1917" s="59"/>
      <c r="R1917" s="59"/>
      <c r="S1917" s="59"/>
      <c r="T1917" s="59"/>
      <c r="U1917" s="59"/>
      <c r="V1917" s="59"/>
      <c r="W1917" s="59"/>
      <c r="X1917" s="59"/>
      <c r="Y1917" s="59"/>
      <c r="Z1917" s="59"/>
      <c r="AA1917" s="59"/>
      <c r="AB1917" s="59"/>
      <c r="AC1917" s="59"/>
    </row>
    <row r="1918" spans="1:29" x14ac:dyDescent="0.2">
      <c r="A1918" s="62" t="s">
        <v>5000</v>
      </c>
      <c r="B1918" s="63">
        <v>1914</v>
      </c>
      <c r="C1918" s="64">
        <v>43146</v>
      </c>
      <c r="D1918" s="62" t="s">
        <v>4997</v>
      </c>
      <c r="E1918" s="62" t="s">
        <v>3534</v>
      </c>
      <c r="F1918" s="62" t="s">
        <v>137</v>
      </c>
      <c r="G1918" s="64">
        <v>43154</v>
      </c>
      <c r="H1918" s="62" t="s">
        <v>4995</v>
      </c>
      <c r="I1918" s="59"/>
      <c r="J1918" s="59"/>
      <c r="K1918" s="59"/>
      <c r="L1918" s="59"/>
      <c r="M1918" s="59"/>
      <c r="N1918" s="59"/>
      <c r="O1918" s="59"/>
      <c r="P1918" s="59"/>
      <c r="Q1918" s="59"/>
      <c r="R1918" s="59"/>
      <c r="S1918" s="59"/>
      <c r="T1918" s="59"/>
      <c r="U1918" s="59"/>
      <c r="V1918" s="59"/>
      <c r="W1918" s="59"/>
      <c r="X1918" s="59"/>
      <c r="Y1918" s="59"/>
      <c r="Z1918" s="59"/>
      <c r="AA1918" s="59"/>
      <c r="AB1918" s="59"/>
      <c r="AC1918" s="59"/>
    </row>
    <row r="1919" spans="1:29" x14ac:dyDescent="0.2">
      <c r="A1919" s="62" t="s">
        <v>5001</v>
      </c>
      <c r="B1919" s="63">
        <v>1915</v>
      </c>
      <c r="C1919" s="64">
        <v>43146</v>
      </c>
      <c r="D1919" s="62" t="s">
        <v>4997</v>
      </c>
      <c r="E1919" s="62" t="s">
        <v>3534</v>
      </c>
      <c r="F1919" s="62" t="s">
        <v>137</v>
      </c>
      <c r="G1919" s="64">
        <v>43154</v>
      </c>
      <c r="H1919" s="62" t="s">
        <v>4995</v>
      </c>
      <c r="I1919" s="59"/>
      <c r="J1919" s="59"/>
      <c r="K1919" s="59"/>
      <c r="L1919" s="59"/>
      <c r="M1919" s="59"/>
      <c r="N1919" s="59"/>
      <c r="O1919" s="59"/>
      <c r="P1919" s="59"/>
      <c r="Q1919" s="59"/>
      <c r="R1919" s="59"/>
      <c r="S1919" s="59"/>
      <c r="T1919" s="59"/>
      <c r="U1919" s="59"/>
      <c r="V1919" s="59"/>
      <c r="W1919" s="59"/>
      <c r="X1919" s="59"/>
      <c r="Y1919" s="59"/>
      <c r="Z1919" s="59"/>
      <c r="AA1919" s="59"/>
      <c r="AB1919" s="59"/>
      <c r="AC1919" s="59"/>
    </row>
    <row r="1920" spans="1:29" x14ac:dyDescent="0.2">
      <c r="A1920" s="62" t="s">
        <v>5002</v>
      </c>
      <c r="B1920" s="63">
        <v>1916</v>
      </c>
      <c r="C1920" s="64">
        <v>43146</v>
      </c>
      <c r="D1920" s="62" t="s">
        <v>4997</v>
      </c>
      <c r="E1920" s="62" t="s">
        <v>3534</v>
      </c>
      <c r="F1920" s="62" t="s">
        <v>137</v>
      </c>
      <c r="G1920" s="64">
        <v>43154</v>
      </c>
      <c r="H1920" s="62" t="s">
        <v>4995</v>
      </c>
      <c r="I1920" s="59"/>
      <c r="J1920" s="59"/>
      <c r="K1920" s="59"/>
      <c r="L1920" s="59"/>
      <c r="M1920" s="59"/>
      <c r="N1920" s="59"/>
      <c r="O1920" s="59"/>
      <c r="P1920" s="59"/>
      <c r="Q1920" s="59"/>
      <c r="R1920" s="59"/>
      <c r="S1920" s="59"/>
      <c r="T1920" s="59"/>
      <c r="U1920" s="59"/>
      <c r="V1920" s="59"/>
      <c r="W1920" s="59"/>
      <c r="X1920" s="59"/>
      <c r="Y1920" s="59"/>
      <c r="Z1920" s="59"/>
      <c r="AA1920" s="59"/>
      <c r="AB1920" s="59"/>
      <c r="AC1920" s="59"/>
    </row>
    <row r="1921" spans="1:29" x14ac:dyDescent="0.2">
      <c r="A1921" s="62" t="s">
        <v>5003</v>
      </c>
      <c r="B1921" s="63">
        <v>1917</v>
      </c>
      <c r="C1921" s="64">
        <v>43146</v>
      </c>
      <c r="D1921" s="62" t="s">
        <v>4997</v>
      </c>
      <c r="E1921" s="62" t="s">
        <v>3534</v>
      </c>
      <c r="F1921" s="62" t="s">
        <v>137</v>
      </c>
      <c r="G1921" s="64">
        <v>43154</v>
      </c>
      <c r="H1921" s="62" t="s">
        <v>4995</v>
      </c>
      <c r="I1921" s="59"/>
      <c r="J1921" s="59"/>
      <c r="K1921" s="59"/>
      <c r="L1921" s="59"/>
      <c r="M1921" s="59"/>
      <c r="N1921" s="59"/>
      <c r="O1921" s="59"/>
      <c r="P1921" s="59"/>
      <c r="Q1921" s="59"/>
      <c r="R1921" s="59"/>
      <c r="S1921" s="59"/>
      <c r="T1921" s="59"/>
      <c r="U1921" s="59"/>
      <c r="V1921" s="59"/>
      <c r="W1921" s="59"/>
      <c r="X1921" s="59"/>
      <c r="Y1921" s="59"/>
      <c r="Z1921" s="59"/>
      <c r="AA1921" s="59"/>
      <c r="AB1921" s="59"/>
      <c r="AC1921" s="59"/>
    </row>
    <row r="1922" spans="1:29" x14ac:dyDescent="0.2">
      <c r="A1922" s="62" t="s">
        <v>5004</v>
      </c>
      <c r="B1922" s="63">
        <v>1918</v>
      </c>
      <c r="C1922" s="64">
        <v>43146</v>
      </c>
      <c r="D1922" s="62" t="s">
        <v>4997</v>
      </c>
      <c r="E1922" s="62" t="s">
        <v>3534</v>
      </c>
      <c r="F1922" s="62" t="s">
        <v>137</v>
      </c>
      <c r="G1922" s="64">
        <v>43154</v>
      </c>
      <c r="H1922" s="62" t="s">
        <v>4995</v>
      </c>
      <c r="I1922" s="59"/>
      <c r="J1922" s="59"/>
      <c r="K1922" s="59"/>
      <c r="L1922" s="59"/>
      <c r="M1922" s="59"/>
      <c r="N1922" s="59"/>
      <c r="O1922" s="59"/>
      <c r="P1922" s="59"/>
      <c r="Q1922" s="59"/>
      <c r="R1922" s="59"/>
      <c r="S1922" s="59"/>
      <c r="T1922" s="59"/>
      <c r="U1922" s="59"/>
      <c r="V1922" s="59"/>
      <c r="W1922" s="59"/>
      <c r="X1922" s="59"/>
      <c r="Y1922" s="59"/>
      <c r="Z1922" s="59"/>
      <c r="AA1922" s="59"/>
      <c r="AB1922" s="59"/>
      <c r="AC1922" s="59"/>
    </row>
    <row r="1923" spans="1:29" x14ac:dyDescent="0.2">
      <c r="A1923" s="62" t="s">
        <v>5005</v>
      </c>
      <c r="B1923" s="63">
        <v>1919</v>
      </c>
      <c r="C1923" s="64">
        <v>43146</v>
      </c>
      <c r="D1923" s="62" t="s">
        <v>4997</v>
      </c>
      <c r="E1923" s="62" t="s">
        <v>3534</v>
      </c>
      <c r="F1923" s="62" t="s">
        <v>137</v>
      </c>
      <c r="G1923" s="64">
        <v>43154</v>
      </c>
      <c r="H1923" s="62" t="s">
        <v>4995</v>
      </c>
      <c r="I1923" s="59"/>
      <c r="J1923" s="59"/>
      <c r="K1923" s="59"/>
      <c r="L1923" s="59"/>
      <c r="M1923" s="59"/>
      <c r="N1923" s="59"/>
      <c r="O1923" s="59"/>
      <c r="P1923" s="59"/>
      <c r="Q1923" s="59"/>
      <c r="R1923" s="59"/>
      <c r="S1923" s="59"/>
      <c r="T1923" s="59"/>
      <c r="U1923" s="59"/>
      <c r="V1923" s="59"/>
      <c r="W1923" s="59"/>
      <c r="X1923" s="59"/>
      <c r="Y1923" s="59"/>
      <c r="Z1923" s="59"/>
      <c r="AA1923" s="59"/>
      <c r="AB1923" s="59"/>
      <c r="AC1923" s="59"/>
    </row>
    <row r="1924" spans="1:29" x14ac:dyDescent="0.2">
      <c r="A1924" s="62" t="s">
        <v>5006</v>
      </c>
      <c r="B1924" s="63">
        <v>1920</v>
      </c>
      <c r="C1924" s="64">
        <v>43146</v>
      </c>
      <c r="D1924" s="62" t="s">
        <v>4997</v>
      </c>
      <c r="E1924" s="62" t="s">
        <v>3534</v>
      </c>
      <c r="F1924" s="62" t="s">
        <v>137</v>
      </c>
      <c r="G1924" s="64">
        <v>43173</v>
      </c>
      <c r="H1924" s="62" t="s">
        <v>5007</v>
      </c>
      <c r="I1924" s="59"/>
      <c r="J1924" s="59"/>
      <c r="K1924" s="59"/>
      <c r="L1924" s="59"/>
      <c r="M1924" s="59"/>
      <c r="N1924" s="59"/>
      <c r="O1924" s="59"/>
      <c r="P1924" s="59"/>
      <c r="Q1924" s="59"/>
      <c r="R1924" s="59"/>
      <c r="S1924" s="59"/>
      <c r="T1924" s="59"/>
      <c r="U1924" s="59"/>
      <c r="V1924" s="59"/>
      <c r="W1924" s="59"/>
      <c r="X1924" s="59"/>
      <c r="Y1924" s="59"/>
      <c r="Z1924" s="59"/>
      <c r="AA1924" s="59"/>
      <c r="AB1924" s="59"/>
      <c r="AC1924" s="59"/>
    </row>
    <row r="1925" spans="1:29" x14ac:dyDescent="0.2">
      <c r="A1925" s="62" t="s">
        <v>5008</v>
      </c>
      <c r="B1925" s="63">
        <v>1921</v>
      </c>
      <c r="C1925" s="64">
        <v>43146</v>
      </c>
      <c r="D1925" s="62" t="s">
        <v>4997</v>
      </c>
      <c r="E1925" s="62" t="s">
        <v>3534</v>
      </c>
      <c r="F1925" s="62" t="s">
        <v>137</v>
      </c>
      <c r="G1925" s="64">
        <v>43154</v>
      </c>
      <c r="H1925" s="62" t="s">
        <v>4995</v>
      </c>
      <c r="I1925" s="59"/>
      <c r="J1925" s="59"/>
      <c r="K1925" s="59"/>
      <c r="L1925" s="59"/>
      <c r="M1925" s="59"/>
      <c r="N1925" s="59"/>
      <c r="O1925" s="59"/>
      <c r="P1925" s="59"/>
      <c r="Q1925" s="59"/>
      <c r="R1925" s="59"/>
      <c r="S1925" s="59"/>
      <c r="T1925" s="59"/>
      <c r="U1925" s="59"/>
      <c r="V1925" s="59"/>
      <c r="W1925" s="59"/>
      <c r="X1925" s="59"/>
      <c r="Y1925" s="59"/>
      <c r="Z1925" s="59"/>
      <c r="AA1925" s="59"/>
      <c r="AB1925" s="59"/>
      <c r="AC1925" s="59"/>
    </row>
    <row r="1926" spans="1:29" x14ac:dyDescent="0.2">
      <c r="A1926" s="62" t="s">
        <v>5009</v>
      </c>
      <c r="B1926" s="63">
        <v>1922</v>
      </c>
      <c r="C1926" s="64">
        <v>43146</v>
      </c>
      <c r="D1926" s="62" t="s">
        <v>4997</v>
      </c>
      <c r="E1926" s="62" t="s">
        <v>3534</v>
      </c>
      <c r="F1926" s="62" t="s">
        <v>137</v>
      </c>
      <c r="G1926" s="64">
        <v>43154</v>
      </c>
      <c r="H1926" s="62" t="s">
        <v>4995</v>
      </c>
      <c r="I1926" s="59"/>
      <c r="J1926" s="59"/>
      <c r="K1926" s="59"/>
      <c r="L1926" s="59"/>
      <c r="M1926" s="59"/>
      <c r="N1926" s="59"/>
      <c r="O1926" s="59"/>
      <c r="P1926" s="59"/>
      <c r="Q1926" s="59"/>
      <c r="R1926" s="59"/>
      <c r="S1926" s="59"/>
      <c r="T1926" s="59"/>
      <c r="U1926" s="59"/>
      <c r="V1926" s="59"/>
      <c r="W1926" s="59"/>
      <c r="X1926" s="59"/>
      <c r="Y1926" s="59"/>
      <c r="Z1926" s="59"/>
      <c r="AA1926" s="59"/>
      <c r="AB1926" s="59"/>
      <c r="AC1926" s="59"/>
    </row>
    <row r="1927" spans="1:29" x14ac:dyDescent="0.2">
      <c r="A1927" s="62" t="s">
        <v>5010</v>
      </c>
      <c r="B1927" s="63">
        <v>1923</v>
      </c>
      <c r="C1927" s="64">
        <v>43146</v>
      </c>
      <c r="D1927" s="62" t="s">
        <v>4997</v>
      </c>
      <c r="E1927" s="62" t="s">
        <v>3534</v>
      </c>
      <c r="F1927" s="62" t="s">
        <v>137</v>
      </c>
      <c r="G1927" s="64">
        <v>43154</v>
      </c>
      <c r="H1927" s="62" t="s">
        <v>4995</v>
      </c>
      <c r="I1927" s="59"/>
      <c r="J1927" s="59"/>
      <c r="K1927" s="59"/>
      <c r="L1927" s="59"/>
      <c r="M1927" s="59"/>
      <c r="N1927" s="59"/>
      <c r="O1927" s="59"/>
      <c r="P1927" s="59"/>
      <c r="Q1927" s="59"/>
      <c r="R1927" s="59"/>
      <c r="S1927" s="59"/>
      <c r="T1927" s="59"/>
      <c r="U1927" s="59"/>
      <c r="V1927" s="59"/>
      <c r="W1927" s="59"/>
      <c r="X1927" s="59"/>
      <c r="Y1927" s="59"/>
      <c r="Z1927" s="59"/>
      <c r="AA1927" s="59"/>
      <c r="AB1927" s="59"/>
      <c r="AC1927" s="59"/>
    </row>
    <row r="1928" spans="1:29" x14ac:dyDescent="0.2">
      <c r="A1928" s="62" t="s">
        <v>5011</v>
      </c>
      <c r="B1928" s="63">
        <v>1924</v>
      </c>
      <c r="C1928" s="64">
        <v>43146</v>
      </c>
      <c r="D1928" s="62" t="s">
        <v>4997</v>
      </c>
      <c r="E1928" s="62" t="s">
        <v>3534</v>
      </c>
      <c r="F1928" s="62" t="s">
        <v>137</v>
      </c>
      <c r="G1928" s="64">
        <v>43154</v>
      </c>
      <c r="H1928" s="62" t="s">
        <v>4995</v>
      </c>
      <c r="I1928" s="59"/>
      <c r="J1928" s="59"/>
      <c r="K1928" s="59"/>
      <c r="L1928" s="59"/>
      <c r="M1928" s="59"/>
      <c r="N1928" s="59"/>
      <c r="O1928" s="59"/>
      <c r="P1928" s="59"/>
      <c r="Q1928" s="59"/>
      <c r="R1928" s="59"/>
      <c r="S1928" s="59"/>
      <c r="T1928" s="59"/>
      <c r="U1928" s="59"/>
      <c r="V1928" s="59"/>
      <c r="W1928" s="59"/>
      <c r="X1928" s="59"/>
      <c r="Y1928" s="59"/>
      <c r="Z1928" s="59"/>
      <c r="AA1928" s="59"/>
      <c r="AB1928" s="59"/>
      <c r="AC1928" s="59"/>
    </row>
    <row r="1929" spans="1:29" x14ac:dyDescent="0.2">
      <c r="A1929" s="62" t="s">
        <v>5012</v>
      </c>
      <c r="B1929" s="63">
        <v>1925</v>
      </c>
      <c r="C1929" s="64">
        <v>43146</v>
      </c>
      <c r="D1929" s="62" t="s">
        <v>4997</v>
      </c>
      <c r="E1929" s="62" t="s">
        <v>3534</v>
      </c>
      <c r="F1929" s="62" t="s">
        <v>137</v>
      </c>
      <c r="G1929" s="64">
        <v>43154</v>
      </c>
      <c r="H1929" s="62" t="s">
        <v>4995</v>
      </c>
      <c r="I1929" s="59"/>
      <c r="J1929" s="59"/>
      <c r="K1929" s="59"/>
      <c r="L1929" s="59"/>
      <c r="M1929" s="59"/>
      <c r="N1929" s="59"/>
      <c r="O1929" s="59"/>
      <c r="P1929" s="59"/>
      <c r="Q1929" s="59"/>
      <c r="R1929" s="59"/>
      <c r="S1929" s="59"/>
      <c r="T1929" s="59"/>
      <c r="U1929" s="59"/>
      <c r="V1929" s="59"/>
      <c r="W1929" s="59"/>
      <c r="X1929" s="59"/>
      <c r="Y1929" s="59"/>
      <c r="Z1929" s="59"/>
      <c r="AA1929" s="59"/>
      <c r="AB1929" s="59"/>
      <c r="AC1929" s="59"/>
    </row>
    <row r="1930" spans="1:29" x14ac:dyDescent="0.2">
      <c r="A1930" s="62" t="s">
        <v>5013</v>
      </c>
      <c r="B1930" s="63">
        <v>1926</v>
      </c>
      <c r="C1930" s="64">
        <v>43146</v>
      </c>
      <c r="D1930" s="62" t="s">
        <v>4997</v>
      </c>
      <c r="E1930" s="62" t="s">
        <v>3534</v>
      </c>
      <c r="F1930" s="62" t="s">
        <v>137</v>
      </c>
      <c r="G1930" s="64">
        <v>43154</v>
      </c>
      <c r="H1930" s="62" t="s">
        <v>4995</v>
      </c>
      <c r="I1930" s="59"/>
      <c r="J1930" s="59"/>
      <c r="K1930" s="59"/>
      <c r="L1930" s="59"/>
      <c r="M1930" s="59"/>
      <c r="N1930" s="59"/>
      <c r="O1930" s="59"/>
      <c r="P1930" s="59"/>
      <c r="Q1930" s="59"/>
      <c r="R1930" s="59"/>
      <c r="S1930" s="59"/>
      <c r="T1930" s="59"/>
      <c r="U1930" s="59"/>
      <c r="V1930" s="59"/>
      <c r="W1930" s="59"/>
      <c r="X1930" s="59"/>
      <c r="Y1930" s="59"/>
      <c r="Z1930" s="59"/>
      <c r="AA1930" s="59"/>
      <c r="AB1930" s="59"/>
      <c r="AC1930" s="59"/>
    </row>
    <row r="1931" spans="1:29" x14ac:dyDescent="0.2">
      <c r="A1931" s="62" t="s">
        <v>5014</v>
      </c>
      <c r="B1931" s="63">
        <v>1927</v>
      </c>
      <c r="C1931" s="64">
        <v>43146</v>
      </c>
      <c r="D1931" s="62" t="s">
        <v>4997</v>
      </c>
      <c r="E1931" s="62" t="s">
        <v>3534</v>
      </c>
      <c r="F1931" s="62" t="s">
        <v>137</v>
      </c>
      <c r="G1931" s="64">
        <v>43154</v>
      </c>
      <c r="H1931" s="62" t="s">
        <v>4995</v>
      </c>
      <c r="I1931" s="59"/>
      <c r="J1931" s="59"/>
      <c r="K1931" s="59"/>
      <c r="L1931" s="59"/>
      <c r="M1931" s="59"/>
      <c r="N1931" s="59"/>
      <c r="O1931" s="59"/>
      <c r="P1931" s="59"/>
      <c r="Q1931" s="59"/>
      <c r="R1931" s="59"/>
      <c r="S1931" s="59"/>
      <c r="T1931" s="59"/>
      <c r="U1931" s="59"/>
      <c r="V1931" s="59"/>
      <c r="W1931" s="59"/>
      <c r="X1931" s="59"/>
      <c r="Y1931" s="59"/>
      <c r="Z1931" s="59"/>
      <c r="AA1931" s="59"/>
      <c r="AB1931" s="59"/>
      <c r="AC1931" s="59"/>
    </row>
    <row r="1932" spans="1:29" x14ac:dyDescent="0.2">
      <c r="A1932" s="62" t="s">
        <v>5015</v>
      </c>
      <c r="B1932" s="63">
        <v>1928</v>
      </c>
      <c r="C1932" s="64">
        <v>43146</v>
      </c>
      <c r="D1932" s="62" t="s">
        <v>5016</v>
      </c>
      <c r="E1932" s="62" t="s">
        <v>149</v>
      </c>
      <c r="F1932" s="62" t="s">
        <v>137</v>
      </c>
      <c r="G1932" s="64">
        <v>43154</v>
      </c>
      <c r="H1932" s="62" t="s">
        <v>5017</v>
      </c>
      <c r="I1932" s="59"/>
      <c r="J1932" s="59"/>
      <c r="K1932" s="59"/>
      <c r="L1932" s="59"/>
      <c r="M1932" s="59"/>
      <c r="N1932" s="59"/>
      <c r="O1932" s="59"/>
      <c r="P1932" s="59"/>
      <c r="Q1932" s="59"/>
      <c r="R1932" s="59"/>
      <c r="S1932" s="59"/>
      <c r="T1932" s="59"/>
      <c r="U1932" s="59"/>
      <c r="V1932" s="59"/>
      <c r="W1932" s="59"/>
      <c r="X1932" s="59"/>
      <c r="Y1932" s="59"/>
      <c r="Z1932" s="59"/>
      <c r="AA1932" s="59"/>
      <c r="AB1932" s="59"/>
      <c r="AC1932" s="59"/>
    </row>
    <row r="1933" spans="1:29" x14ac:dyDescent="0.2">
      <c r="A1933" s="62" t="s">
        <v>5018</v>
      </c>
      <c r="B1933" s="63">
        <v>1929</v>
      </c>
      <c r="C1933" s="64">
        <v>43146</v>
      </c>
      <c r="D1933" s="62" t="s">
        <v>5019</v>
      </c>
      <c r="E1933" s="62" t="s">
        <v>149</v>
      </c>
      <c r="F1933" s="62" t="s">
        <v>137</v>
      </c>
      <c r="G1933" s="64">
        <v>43151</v>
      </c>
      <c r="H1933" s="62" t="s">
        <v>5020</v>
      </c>
      <c r="I1933" s="59"/>
      <c r="J1933" s="59"/>
      <c r="K1933" s="59"/>
      <c r="L1933" s="59"/>
      <c r="M1933" s="59"/>
      <c r="N1933" s="59"/>
      <c r="O1933" s="59"/>
      <c r="P1933" s="59"/>
      <c r="Q1933" s="59"/>
      <c r="R1933" s="59"/>
      <c r="S1933" s="59"/>
      <c r="T1933" s="59"/>
      <c r="U1933" s="59"/>
      <c r="V1933" s="59"/>
      <c r="W1933" s="59"/>
      <c r="X1933" s="59"/>
      <c r="Y1933" s="59"/>
      <c r="Z1933" s="59"/>
      <c r="AA1933" s="59"/>
      <c r="AB1933" s="59"/>
      <c r="AC1933" s="59"/>
    </row>
    <row r="1934" spans="1:29" x14ac:dyDescent="0.2">
      <c r="A1934" s="62" t="s">
        <v>5021</v>
      </c>
      <c r="B1934" s="63">
        <v>1930</v>
      </c>
      <c r="C1934" s="64">
        <v>43146</v>
      </c>
      <c r="D1934" s="62" t="s">
        <v>930</v>
      </c>
      <c r="E1934" s="62" t="s">
        <v>149</v>
      </c>
      <c r="F1934" s="62" t="s">
        <v>137</v>
      </c>
      <c r="G1934" s="64">
        <v>43151</v>
      </c>
      <c r="H1934" s="62" t="s">
        <v>5022</v>
      </c>
      <c r="I1934" s="59"/>
      <c r="J1934" s="59"/>
      <c r="K1934" s="59"/>
      <c r="L1934" s="59"/>
      <c r="M1934" s="59"/>
      <c r="N1934" s="59"/>
      <c r="O1934" s="59"/>
      <c r="P1934" s="59"/>
      <c r="Q1934" s="59"/>
      <c r="R1934" s="59"/>
      <c r="S1934" s="59"/>
      <c r="T1934" s="59"/>
      <c r="U1934" s="59"/>
      <c r="V1934" s="59"/>
      <c r="W1934" s="59"/>
      <c r="X1934" s="59"/>
      <c r="Y1934" s="59"/>
      <c r="Z1934" s="59"/>
      <c r="AA1934" s="59"/>
      <c r="AB1934" s="59"/>
      <c r="AC1934" s="59"/>
    </row>
    <row r="1935" spans="1:29" x14ac:dyDescent="0.2">
      <c r="A1935" s="62" t="s">
        <v>5023</v>
      </c>
      <c r="B1935" s="63">
        <v>1931</v>
      </c>
      <c r="C1935" s="64">
        <v>43146</v>
      </c>
      <c r="D1935" s="62" t="s">
        <v>5024</v>
      </c>
      <c r="E1935" s="62" t="s">
        <v>927</v>
      </c>
      <c r="F1935" s="62" t="s">
        <v>137</v>
      </c>
      <c r="G1935" s="64">
        <v>43152</v>
      </c>
      <c r="H1935" s="62" t="s">
        <v>5025</v>
      </c>
      <c r="I1935" s="59"/>
      <c r="J1935" s="59"/>
      <c r="K1935" s="59"/>
      <c r="L1935" s="59"/>
      <c r="M1935" s="59"/>
      <c r="N1935" s="59"/>
      <c r="O1935" s="59"/>
      <c r="P1935" s="59"/>
      <c r="Q1935" s="59"/>
      <c r="R1935" s="59"/>
      <c r="S1935" s="59"/>
      <c r="T1935" s="59"/>
      <c r="U1935" s="59"/>
      <c r="V1935" s="59"/>
      <c r="W1935" s="59"/>
      <c r="X1935" s="59"/>
      <c r="Y1935" s="59"/>
      <c r="Z1935" s="59"/>
      <c r="AA1935" s="59"/>
      <c r="AB1935" s="59"/>
      <c r="AC1935" s="59"/>
    </row>
    <row r="1936" spans="1:29" x14ac:dyDescent="0.2">
      <c r="A1936" s="62" t="s">
        <v>5026</v>
      </c>
      <c r="B1936" s="63">
        <v>1932</v>
      </c>
      <c r="C1936" s="64">
        <v>43146</v>
      </c>
      <c r="D1936" s="62" t="s">
        <v>5024</v>
      </c>
      <c r="E1936" s="62" t="s">
        <v>927</v>
      </c>
      <c r="F1936" s="62" t="s">
        <v>137</v>
      </c>
      <c r="G1936" s="64">
        <v>43152</v>
      </c>
      <c r="H1936" s="62" t="s">
        <v>5025</v>
      </c>
      <c r="I1936" s="59"/>
      <c r="J1936" s="59"/>
      <c r="K1936" s="59"/>
      <c r="L1936" s="59"/>
      <c r="M1936" s="59"/>
      <c r="N1936" s="59"/>
      <c r="O1936" s="59"/>
      <c r="P1936" s="59"/>
      <c r="Q1936" s="59"/>
      <c r="R1936" s="59"/>
      <c r="S1936" s="59"/>
      <c r="T1936" s="59"/>
      <c r="U1936" s="59"/>
      <c r="V1936" s="59"/>
      <c r="W1936" s="59"/>
      <c r="X1936" s="59"/>
      <c r="Y1936" s="59"/>
      <c r="Z1936" s="59"/>
      <c r="AA1936" s="59"/>
      <c r="AB1936" s="59"/>
      <c r="AC1936" s="59"/>
    </row>
    <row r="1937" spans="1:29" x14ac:dyDescent="0.2">
      <c r="A1937" s="62" t="s">
        <v>5027</v>
      </c>
      <c r="B1937" s="63">
        <v>1933</v>
      </c>
      <c r="C1937" s="64">
        <v>43146</v>
      </c>
      <c r="D1937" s="62" t="s">
        <v>5024</v>
      </c>
      <c r="E1937" s="62" t="s">
        <v>927</v>
      </c>
      <c r="F1937" s="62" t="s">
        <v>137</v>
      </c>
      <c r="G1937" s="64">
        <v>43152</v>
      </c>
      <c r="H1937" s="62" t="s">
        <v>5025</v>
      </c>
      <c r="I1937" s="59"/>
      <c r="J1937" s="59"/>
      <c r="K1937" s="59"/>
      <c r="L1937" s="59"/>
      <c r="M1937" s="59"/>
      <c r="N1937" s="59"/>
      <c r="O1937" s="59"/>
      <c r="P1937" s="59"/>
      <c r="Q1937" s="59"/>
      <c r="R1937" s="59"/>
      <c r="S1937" s="59"/>
      <c r="T1937" s="59"/>
      <c r="U1937" s="59"/>
      <c r="V1937" s="59"/>
      <c r="W1937" s="59"/>
      <c r="X1937" s="59"/>
      <c r="Y1937" s="59"/>
      <c r="Z1937" s="59"/>
      <c r="AA1937" s="59"/>
      <c r="AB1937" s="59"/>
      <c r="AC1937" s="59"/>
    </row>
    <row r="1938" spans="1:29" x14ac:dyDescent="0.2">
      <c r="A1938" s="62" t="s">
        <v>5028</v>
      </c>
      <c r="B1938" s="63">
        <v>1934</v>
      </c>
      <c r="C1938" s="64">
        <v>43146</v>
      </c>
      <c r="D1938" s="62" t="s">
        <v>249</v>
      </c>
      <c r="E1938" s="62" t="s">
        <v>149</v>
      </c>
      <c r="F1938" s="62" t="s">
        <v>137</v>
      </c>
      <c r="G1938" s="64">
        <v>43151</v>
      </c>
      <c r="H1938" s="62" t="s">
        <v>5029</v>
      </c>
      <c r="I1938" s="59"/>
      <c r="J1938" s="59"/>
      <c r="K1938" s="59"/>
      <c r="L1938" s="59"/>
      <c r="M1938" s="59"/>
      <c r="N1938" s="59"/>
      <c r="O1938" s="59"/>
      <c r="P1938" s="59"/>
      <c r="Q1938" s="59"/>
      <c r="R1938" s="59"/>
      <c r="S1938" s="59"/>
      <c r="T1938" s="59"/>
      <c r="U1938" s="59"/>
      <c r="V1938" s="59"/>
      <c r="W1938" s="59"/>
      <c r="X1938" s="59"/>
      <c r="Y1938" s="59"/>
      <c r="Z1938" s="59"/>
      <c r="AA1938" s="59"/>
      <c r="AB1938" s="59"/>
      <c r="AC1938" s="59"/>
    </row>
    <row r="1939" spans="1:29" x14ac:dyDescent="0.2">
      <c r="A1939" s="62" t="s">
        <v>5030</v>
      </c>
      <c r="B1939" s="63">
        <v>1935</v>
      </c>
      <c r="C1939" s="64">
        <v>43146</v>
      </c>
      <c r="D1939" s="62" t="s">
        <v>249</v>
      </c>
      <c r="E1939" s="62" t="s">
        <v>149</v>
      </c>
      <c r="F1939" s="62" t="s">
        <v>137</v>
      </c>
      <c r="G1939" s="64">
        <v>43151</v>
      </c>
      <c r="H1939" s="62" t="s">
        <v>5031</v>
      </c>
      <c r="I1939" s="59"/>
      <c r="J1939" s="59"/>
      <c r="K1939" s="59"/>
      <c r="L1939" s="59"/>
      <c r="M1939" s="59"/>
      <c r="N1939" s="59"/>
      <c r="O1939" s="59"/>
      <c r="P1939" s="59"/>
      <c r="Q1939" s="59"/>
      <c r="R1939" s="59"/>
      <c r="S1939" s="59"/>
      <c r="T1939" s="59"/>
      <c r="U1939" s="59"/>
      <c r="V1939" s="59"/>
      <c r="W1939" s="59"/>
      <c r="X1939" s="59"/>
      <c r="Y1939" s="59"/>
      <c r="Z1939" s="59"/>
      <c r="AA1939" s="59"/>
      <c r="AB1939" s="59"/>
      <c r="AC1939" s="59"/>
    </row>
    <row r="1940" spans="1:29" x14ac:dyDescent="0.2">
      <c r="A1940" s="62" t="s">
        <v>5032</v>
      </c>
      <c r="B1940" s="63">
        <v>1936</v>
      </c>
      <c r="C1940" s="64">
        <v>43146</v>
      </c>
      <c r="D1940" s="62" t="s">
        <v>249</v>
      </c>
      <c r="E1940" s="62" t="s">
        <v>149</v>
      </c>
      <c r="F1940" s="62" t="s">
        <v>137</v>
      </c>
      <c r="G1940" s="64">
        <v>43151</v>
      </c>
      <c r="H1940" s="62" t="s">
        <v>5033</v>
      </c>
      <c r="I1940" s="59"/>
      <c r="J1940" s="59"/>
      <c r="K1940" s="59"/>
      <c r="L1940" s="59"/>
      <c r="M1940" s="59"/>
      <c r="N1940" s="59"/>
      <c r="O1940" s="59"/>
      <c r="P1940" s="59"/>
      <c r="Q1940" s="59"/>
      <c r="R1940" s="59"/>
      <c r="S1940" s="59"/>
      <c r="T1940" s="59"/>
      <c r="U1940" s="59"/>
      <c r="V1940" s="59"/>
      <c r="W1940" s="59"/>
      <c r="X1940" s="59"/>
      <c r="Y1940" s="59"/>
      <c r="Z1940" s="59"/>
      <c r="AA1940" s="59"/>
      <c r="AB1940" s="59"/>
      <c r="AC1940" s="59"/>
    </row>
    <row r="1941" spans="1:29" x14ac:dyDescent="0.2">
      <c r="A1941" s="62" t="s">
        <v>5034</v>
      </c>
      <c r="B1941" s="63">
        <v>1937</v>
      </c>
      <c r="C1941" s="64">
        <v>43146</v>
      </c>
      <c r="D1941" s="62" t="s">
        <v>249</v>
      </c>
      <c r="E1941" s="62" t="s">
        <v>149</v>
      </c>
      <c r="F1941" s="62" t="s">
        <v>137</v>
      </c>
      <c r="G1941" s="64">
        <v>43151</v>
      </c>
      <c r="H1941" s="62" t="s">
        <v>5035</v>
      </c>
      <c r="I1941" s="59"/>
      <c r="J1941" s="59"/>
      <c r="K1941" s="59"/>
      <c r="L1941" s="59"/>
      <c r="M1941" s="59"/>
      <c r="N1941" s="59"/>
      <c r="O1941" s="59"/>
      <c r="P1941" s="59"/>
      <c r="Q1941" s="59"/>
      <c r="R1941" s="59"/>
      <c r="S1941" s="59"/>
      <c r="T1941" s="59"/>
      <c r="U1941" s="59"/>
      <c r="V1941" s="59"/>
      <c r="W1941" s="59"/>
      <c r="X1941" s="59"/>
      <c r="Y1941" s="59"/>
      <c r="Z1941" s="59"/>
      <c r="AA1941" s="59"/>
      <c r="AB1941" s="59"/>
      <c r="AC1941" s="59"/>
    </row>
    <row r="1942" spans="1:29" x14ac:dyDescent="0.2">
      <c r="A1942" s="62" t="s">
        <v>5036</v>
      </c>
      <c r="B1942" s="63">
        <v>1938</v>
      </c>
      <c r="C1942" s="64">
        <v>43146</v>
      </c>
      <c r="D1942" s="62" t="s">
        <v>249</v>
      </c>
      <c r="E1942" s="62" t="s">
        <v>149</v>
      </c>
      <c r="F1942" s="62" t="s">
        <v>137</v>
      </c>
      <c r="G1942" s="64">
        <v>43151</v>
      </c>
      <c r="H1942" s="62" t="s">
        <v>5037</v>
      </c>
      <c r="I1942" s="59"/>
      <c r="J1942" s="59"/>
      <c r="K1942" s="59"/>
      <c r="L1942" s="59"/>
      <c r="M1942" s="59"/>
      <c r="N1942" s="59"/>
      <c r="O1942" s="59"/>
      <c r="P1942" s="59"/>
      <c r="Q1942" s="59"/>
      <c r="R1942" s="59"/>
      <c r="S1942" s="59"/>
      <c r="T1942" s="59"/>
      <c r="U1942" s="59"/>
      <c r="V1942" s="59"/>
      <c r="W1942" s="59"/>
      <c r="X1942" s="59"/>
      <c r="Y1942" s="59"/>
      <c r="Z1942" s="59"/>
      <c r="AA1942" s="59"/>
      <c r="AB1942" s="59"/>
      <c r="AC1942" s="59"/>
    </row>
    <row r="1943" spans="1:29" x14ac:dyDescent="0.2">
      <c r="A1943" s="62" t="s">
        <v>5038</v>
      </c>
      <c r="B1943" s="63">
        <v>1939</v>
      </c>
      <c r="C1943" s="64">
        <v>43146</v>
      </c>
      <c r="D1943" s="62" t="s">
        <v>249</v>
      </c>
      <c r="E1943" s="62" t="s">
        <v>149</v>
      </c>
      <c r="F1943" s="62" t="s">
        <v>137</v>
      </c>
      <c r="G1943" s="64">
        <v>43151</v>
      </c>
      <c r="H1943" s="62" t="s">
        <v>5039</v>
      </c>
      <c r="I1943" s="59"/>
      <c r="J1943" s="59"/>
      <c r="K1943" s="59"/>
      <c r="L1943" s="59"/>
      <c r="M1943" s="59"/>
      <c r="N1943" s="59"/>
      <c r="O1943" s="59"/>
      <c r="P1943" s="59"/>
      <c r="Q1943" s="59"/>
      <c r="R1943" s="59"/>
      <c r="S1943" s="59"/>
      <c r="T1943" s="59"/>
      <c r="U1943" s="59"/>
      <c r="V1943" s="59"/>
      <c r="W1943" s="59"/>
      <c r="X1943" s="59"/>
      <c r="Y1943" s="59"/>
      <c r="Z1943" s="59"/>
      <c r="AA1943" s="59"/>
      <c r="AB1943" s="59"/>
      <c r="AC1943" s="59"/>
    </row>
    <row r="1944" spans="1:29" x14ac:dyDescent="0.2">
      <c r="A1944" s="62" t="s">
        <v>5040</v>
      </c>
      <c r="B1944" s="63">
        <v>1940</v>
      </c>
      <c r="C1944" s="64">
        <v>43146</v>
      </c>
      <c r="D1944" s="62" t="s">
        <v>249</v>
      </c>
      <c r="E1944" s="62" t="s">
        <v>149</v>
      </c>
      <c r="F1944" s="62" t="s">
        <v>137</v>
      </c>
      <c r="G1944" s="64">
        <v>43151</v>
      </c>
      <c r="H1944" s="62" t="s">
        <v>5041</v>
      </c>
      <c r="I1944" s="59"/>
      <c r="J1944" s="59"/>
      <c r="K1944" s="59"/>
      <c r="L1944" s="59"/>
      <c r="M1944" s="59"/>
      <c r="N1944" s="59"/>
      <c r="O1944" s="59"/>
      <c r="P1944" s="59"/>
      <c r="Q1944" s="59"/>
      <c r="R1944" s="59"/>
      <c r="S1944" s="59"/>
      <c r="T1944" s="59"/>
      <c r="U1944" s="59"/>
      <c r="V1944" s="59"/>
      <c r="W1944" s="59"/>
      <c r="X1944" s="59"/>
      <c r="Y1944" s="59"/>
      <c r="Z1944" s="59"/>
      <c r="AA1944" s="59"/>
      <c r="AB1944" s="59"/>
      <c r="AC1944" s="59"/>
    </row>
    <row r="1945" spans="1:29" x14ac:dyDescent="0.2">
      <c r="A1945" s="62" t="s">
        <v>5042</v>
      </c>
      <c r="B1945" s="63">
        <v>1941</v>
      </c>
      <c r="C1945" s="64">
        <v>43146</v>
      </c>
      <c r="D1945" s="62" t="s">
        <v>249</v>
      </c>
      <c r="E1945" s="62" t="s">
        <v>149</v>
      </c>
      <c r="F1945" s="62" t="s">
        <v>137</v>
      </c>
      <c r="G1945" s="64">
        <v>43151</v>
      </c>
      <c r="H1945" s="62" t="s">
        <v>5043</v>
      </c>
      <c r="I1945" s="59"/>
      <c r="J1945" s="59"/>
      <c r="K1945" s="59"/>
      <c r="L1945" s="59"/>
      <c r="M1945" s="59"/>
      <c r="N1945" s="59"/>
      <c r="O1945" s="59"/>
      <c r="P1945" s="59"/>
      <c r="Q1945" s="59"/>
      <c r="R1945" s="59"/>
      <c r="S1945" s="59"/>
      <c r="T1945" s="59"/>
      <c r="U1945" s="59"/>
      <c r="V1945" s="59"/>
      <c r="W1945" s="59"/>
      <c r="X1945" s="59"/>
      <c r="Y1945" s="59"/>
      <c r="Z1945" s="59"/>
      <c r="AA1945" s="59"/>
      <c r="AB1945" s="59"/>
      <c r="AC1945" s="59"/>
    </row>
    <row r="1946" spans="1:29" x14ac:dyDescent="0.2">
      <c r="A1946" s="62" t="s">
        <v>5044</v>
      </c>
      <c r="B1946" s="63">
        <v>1942</v>
      </c>
      <c r="C1946" s="64">
        <v>43146</v>
      </c>
      <c r="D1946" s="62" t="s">
        <v>249</v>
      </c>
      <c r="E1946" s="62" t="s">
        <v>149</v>
      </c>
      <c r="F1946" s="62" t="s">
        <v>137</v>
      </c>
      <c r="G1946" s="64">
        <v>43151</v>
      </c>
      <c r="H1946" s="62" t="s">
        <v>5045</v>
      </c>
      <c r="I1946" s="59"/>
      <c r="J1946" s="59"/>
      <c r="K1946" s="59"/>
      <c r="L1946" s="59"/>
      <c r="M1946" s="59"/>
      <c r="N1946" s="59"/>
      <c r="O1946" s="59"/>
      <c r="P1946" s="59"/>
      <c r="Q1946" s="59"/>
      <c r="R1946" s="59"/>
      <c r="S1946" s="59"/>
      <c r="T1946" s="59"/>
      <c r="U1946" s="59"/>
      <c r="V1946" s="59"/>
      <c r="W1946" s="59"/>
      <c r="X1946" s="59"/>
      <c r="Y1946" s="59"/>
      <c r="Z1946" s="59"/>
      <c r="AA1946" s="59"/>
      <c r="AB1946" s="59"/>
      <c r="AC1946" s="59"/>
    </row>
    <row r="1947" spans="1:29" x14ac:dyDescent="0.2">
      <c r="A1947" s="62" t="s">
        <v>5046</v>
      </c>
      <c r="B1947" s="63">
        <v>1943</v>
      </c>
      <c r="C1947" s="64">
        <v>43146</v>
      </c>
      <c r="D1947" s="62" t="s">
        <v>153</v>
      </c>
      <c r="E1947" s="62" t="s">
        <v>5047</v>
      </c>
      <c r="F1947" s="62" t="s">
        <v>137</v>
      </c>
      <c r="G1947" s="64">
        <v>43151</v>
      </c>
      <c r="H1947" s="62" t="s">
        <v>5048</v>
      </c>
      <c r="I1947" s="59"/>
      <c r="J1947" s="59"/>
      <c r="K1947" s="59"/>
      <c r="L1947" s="59"/>
      <c r="M1947" s="59"/>
      <c r="N1947" s="59"/>
      <c r="O1947" s="59"/>
      <c r="P1947" s="59"/>
      <c r="Q1947" s="59"/>
      <c r="R1947" s="59"/>
      <c r="S1947" s="59"/>
      <c r="T1947" s="59"/>
      <c r="U1947" s="59"/>
      <c r="V1947" s="59"/>
      <c r="W1947" s="59"/>
      <c r="X1947" s="59"/>
      <c r="Y1947" s="59"/>
      <c r="Z1947" s="59"/>
      <c r="AA1947" s="59"/>
      <c r="AB1947" s="59"/>
      <c r="AC1947" s="59"/>
    </row>
    <row r="1948" spans="1:29" x14ac:dyDescent="0.2">
      <c r="A1948" s="62" t="s">
        <v>5049</v>
      </c>
      <c r="B1948" s="63">
        <v>1944</v>
      </c>
      <c r="C1948" s="64">
        <v>43146</v>
      </c>
      <c r="D1948" s="62" t="s">
        <v>153</v>
      </c>
      <c r="E1948" s="62" t="s">
        <v>931</v>
      </c>
      <c r="F1948" s="62" t="s">
        <v>137</v>
      </c>
      <c r="G1948" s="64">
        <v>43151</v>
      </c>
      <c r="H1948" s="62" t="s">
        <v>5050</v>
      </c>
      <c r="I1948" s="59"/>
      <c r="J1948" s="59"/>
      <c r="K1948" s="59"/>
      <c r="L1948" s="59"/>
      <c r="M1948" s="59"/>
      <c r="N1948" s="59"/>
      <c r="O1948" s="59"/>
      <c r="P1948" s="59"/>
      <c r="Q1948" s="59"/>
      <c r="R1948" s="59"/>
      <c r="S1948" s="59"/>
      <c r="T1948" s="59"/>
      <c r="U1948" s="59"/>
      <c r="V1948" s="59"/>
      <c r="W1948" s="59"/>
      <c r="X1948" s="59"/>
      <c r="Y1948" s="59"/>
      <c r="Z1948" s="59"/>
      <c r="AA1948" s="59"/>
      <c r="AB1948" s="59"/>
      <c r="AC1948" s="59"/>
    </row>
    <row r="1949" spans="1:29" x14ac:dyDescent="0.2">
      <c r="A1949" s="62" t="s">
        <v>5051</v>
      </c>
      <c r="B1949" s="63">
        <v>1945</v>
      </c>
      <c r="C1949" s="64">
        <v>43146</v>
      </c>
      <c r="D1949" s="62" t="s">
        <v>153</v>
      </c>
      <c r="E1949" s="62" t="s">
        <v>5052</v>
      </c>
      <c r="F1949" s="62" t="s">
        <v>137</v>
      </c>
      <c r="G1949" s="64">
        <v>43151</v>
      </c>
      <c r="H1949" s="62" t="s">
        <v>5053</v>
      </c>
      <c r="I1949" s="59"/>
      <c r="J1949" s="59"/>
      <c r="K1949" s="59"/>
      <c r="L1949" s="59"/>
      <c r="M1949" s="59"/>
      <c r="N1949" s="59"/>
      <c r="O1949" s="59"/>
      <c r="P1949" s="59"/>
      <c r="Q1949" s="59"/>
      <c r="R1949" s="59"/>
      <c r="S1949" s="59"/>
      <c r="T1949" s="59"/>
      <c r="U1949" s="59"/>
      <c r="V1949" s="59"/>
      <c r="W1949" s="59"/>
      <c r="X1949" s="59"/>
      <c r="Y1949" s="59"/>
      <c r="Z1949" s="59"/>
      <c r="AA1949" s="59"/>
      <c r="AB1949" s="59"/>
      <c r="AC1949" s="59"/>
    </row>
    <row r="1950" spans="1:29" x14ac:dyDescent="0.2">
      <c r="A1950" s="62" t="s">
        <v>5054</v>
      </c>
      <c r="B1950" s="63">
        <v>1946</v>
      </c>
      <c r="C1950" s="64">
        <v>43146</v>
      </c>
      <c r="D1950" s="62" t="s">
        <v>153</v>
      </c>
      <c r="E1950" s="62" t="s">
        <v>5055</v>
      </c>
      <c r="F1950" s="62" t="s">
        <v>137</v>
      </c>
      <c r="G1950" s="64">
        <v>43151</v>
      </c>
      <c r="H1950" s="62" t="s">
        <v>5056</v>
      </c>
      <c r="I1950" s="59"/>
      <c r="J1950" s="59"/>
      <c r="K1950" s="59"/>
      <c r="L1950" s="59"/>
      <c r="M1950" s="59"/>
      <c r="N1950" s="59"/>
      <c r="O1950" s="59"/>
      <c r="P1950" s="59"/>
      <c r="Q1950" s="59"/>
      <c r="R1950" s="59"/>
      <c r="S1950" s="59"/>
      <c r="T1950" s="59"/>
      <c r="U1950" s="59"/>
      <c r="V1950" s="59"/>
      <c r="W1950" s="59"/>
      <c r="X1950" s="59"/>
      <c r="Y1950" s="59"/>
      <c r="Z1950" s="59"/>
      <c r="AA1950" s="59"/>
      <c r="AB1950" s="59"/>
      <c r="AC1950" s="59"/>
    </row>
    <row r="1951" spans="1:29" x14ac:dyDescent="0.2">
      <c r="A1951" s="62" t="s">
        <v>5057</v>
      </c>
      <c r="B1951" s="63">
        <v>1947</v>
      </c>
      <c r="C1951" s="64">
        <v>43146</v>
      </c>
      <c r="D1951" s="62" t="s">
        <v>5058</v>
      </c>
      <c r="E1951" s="62" t="s">
        <v>1427</v>
      </c>
      <c r="F1951" s="62" t="s">
        <v>137</v>
      </c>
      <c r="G1951" s="64">
        <v>43151</v>
      </c>
      <c r="H1951" s="62" t="s">
        <v>5059</v>
      </c>
      <c r="I1951" s="59"/>
      <c r="J1951" s="59"/>
      <c r="K1951" s="59"/>
      <c r="L1951" s="59"/>
      <c r="M1951" s="59"/>
      <c r="N1951" s="59"/>
      <c r="O1951" s="59"/>
      <c r="P1951" s="59"/>
      <c r="Q1951" s="59"/>
      <c r="R1951" s="59"/>
      <c r="S1951" s="59"/>
      <c r="T1951" s="59"/>
      <c r="U1951" s="59"/>
      <c r="V1951" s="59"/>
      <c r="W1951" s="59"/>
      <c r="X1951" s="59"/>
      <c r="Y1951" s="59"/>
      <c r="Z1951" s="59"/>
      <c r="AA1951" s="59"/>
      <c r="AB1951" s="59"/>
      <c r="AC1951" s="59"/>
    </row>
    <row r="1952" spans="1:29" x14ac:dyDescent="0.2">
      <c r="A1952" s="62" t="s">
        <v>5060</v>
      </c>
      <c r="B1952" s="63">
        <v>1948</v>
      </c>
      <c r="C1952" s="64">
        <v>43146</v>
      </c>
      <c r="D1952" s="62" t="s">
        <v>5061</v>
      </c>
      <c r="E1952" s="62" t="s">
        <v>3200</v>
      </c>
      <c r="F1952" s="62" t="s">
        <v>150</v>
      </c>
      <c r="G1952" s="64">
        <v>43165</v>
      </c>
      <c r="H1952" s="62" t="s">
        <v>5062</v>
      </c>
      <c r="I1952" s="59"/>
      <c r="J1952" s="59"/>
      <c r="K1952" s="59"/>
      <c r="L1952" s="59"/>
      <c r="M1952" s="59"/>
      <c r="N1952" s="59"/>
      <c r="O1952" s="59"/>
      <c r="P1952" s="59"/>
      <c r="Q1952" s="59"/>
      <c r="R1952" s="59"/>
      <c r="S1952" s="59"/>
      <c r="T1952" s="59"/>
      <c r="U1952" s="59"/>
      <c r="V1952" s="59"/>
      <c r="W1952" s="59"/>
      <c r="X1952" s="59"/>
      <c r="Y1952" s="59"/>
      <c r="Z1952" s="59"/>
      <c r="AA1952" s="59"/>
      <c r="AB1952" s="59"/>
      <c r="AC1952" s="59"/>
    </row>
    <row r="1953" spans="1:29" x14ac:dyDescent="0.2">
      <c r="A1953" s="62" t="s">
        <v>5063</v>
      </c>
      <c r="B1953" s="63">
        <v>1949</v>
      </c>
      <c r="C1953" s="64">
        <v>43146</v>
      </c>
      <c r="D1953" s="62" t="s">
        <v>5064</v>
      </c>
      <c r="E1953" s="62" t="s">
        <v>3200</v>
      </c>
      <c r="F1953" s="62" t="s">
        <v>150</v>
      </c>
      <c r="G1953" s="64">
        <v>43202</v>
      </c>
      <c r="H1953" s="62" t="s">
        <v>5065</v>
      </c>
      <c r="I1953" s="59"/>
      <c r="J1953" s="59"/>
      <c r="K1953" s="59"/>
      <c r="L1953" s="59"/>
      <c r="M1953" s="59"/>
      <c r="N1953" s="59"/>
      <c r="O1953" s="59"/>
      <c r="P1953" s="59"/>
      <c r="Q1953" s="59"/>
      <c r="R1953" s="59"/>
      <c r="S1953" s="59"/>
      <c r="T1953" s="59"/>
      <c r="U1953" s="59"/>
      <c r="V1953" s="59"/>
      <c r="W1953" s="59"/>
      <c r="X1953" s="59"/>
      <c r="Y1953" s="59"/>
      <c r="Z1953" s="59"/>
      <c r="AA1953" s="59"/>
      <c r="AB1953" s="59"/>
      <c r="AC1953" s="59"/>
    </row>
    <row r="1954" spans="1:29" x14ac:dyDescent="0.2">
      <c r="A1954" s="62" t="s">
        <v>5066</v>
      </c>
      <c r="B1954" s="63">
        <v>1950</v>
      </c>
      <c r="C1954" s="64">
        <v>43146</v>
      </c>
      <c r="D1954" s="62" t="s">
        <v>2060</v>
      </c>
      <c r="E1954" s="62" t="s">
        <v>149</v>
      </c>
      <c r="F1954" s="62" t="s">
        <v>137</v>
      </c>
      <c r="G1954" s="64">
        <v>43157</v>
      </c>
      <c r="H1954" s="62" t="s">
        <v>5067</v>
      </c>
      <c r="I1954" s="59"/>
      <c r="J1954" s="59"/>
      <c r="K1954" s="59"/>
      <c r="L1954" s="59"/>
      <c r="M1954" s="59"/>
      <c r="N1954" s="59"/>
      <c r="O1954" s="59"/>
      <c r="P1954" s="59"/>
      <c r="Q1954" s="59"/>
      <c r="R1954" s="59"/>
      <c r="S1954" s="59"/>
      <c r="T1954" s="59"/>
      <c r="U1954" s="59"/>
      <c r="V1954" s="59"/>
      <c r="W1954" s="59"/>
      <c r="X1954" s="59"/>
      <c r="Y1954" s="59"/>
      <c r="Z1954" s="59"/>
      <c r="AA1954" s="59"/>
      <c r="AB1954" s="59"/>
      <c r="AC1954" s="59"/>
    </row>
    <row r="1955" spans="1:29" x14ac:dyDescent="0.2">
      <c r="A1955" s="62" t="s">
        <v>5068</v>
      </c>
      <c r="B1955" s="63">
        <v>1951</v>
      </c>
      <c r="C1955" s="64">
        <v>43146</v>
      </c>
      <c r="D1955" s="62" t="s">
        <v>153</v>
      </c>
      <c r="E1955" s="62" t="s">
        <v>149</v>
      </c>
      <c r="F1955" s="62" t="s">
        <v>137</v>
      </c>
      <c r="G1955" s="64">
        <v>43157</v>
      </c>
      <c r="H1955" s="62" t="s">
        <v>5069</v>
      </c>
      <c r="I1955" s="59"/>
      <c r="J1955" s="59"/>
      <c r="K1955" s="59"/>
      <c r="L1955" s="59"/>
      <c r="M1955" s="59"/>
      <c r="N1955" s="59"/>
      <c r="O1955" s="59"/>
      <c r="P1955" s="59"/>
      <c r="Q1955" s="59"/>
      <c r="R1955" s="59"/>
      <c r="S1955" s="59"/>
      <c r="T1955" s="59"/>
      <c r="U1955" s="59"/>
      <c r="V1955" s="59"/>
      <c r="W1955" s="59"/>
      <c r="X1955" s="59"/>
      <c r="Y1955" s="59"/>
      <c r="Z1955" s="59"/>
      <c r="AA1955" s="59"/>
      <c r="AB1955" s="59"/>
      <c r="AC1955" s="59"/>
    </row>
    <row r="1956" spans="1:29" x14ac:dyDescent="0.2">
      <c r="A1956" s="62" t="s">
        <v>5070</v>
      </c>
      <c r="B1956" s="63">
        <v>1952</v>
      </c>
      <c r="C1956" s="64">
        <v>43146</v>
      </c>
      <c r="D1956" s="62" t="s">
        <v>5071</v>
      </c>
      <c r="E1956" s="62" t="s">
        <v>1253</v>
      </c>
      <c r="F1956" s="62" t="s">
        <v>150</v>
      </c>
      <c r="G1956" s="64">
        <v>43182</v>
      </c>
      <c r="H1956" s="62" t="s">
        <v>5072</v>
      </c>
      <c r="I1956" s="59"/>
      <c r="J1956" s="59"/>
      <c r="K1956" s="59"/>
      <c r="L1956" s="59"/>
      <c r="M1956" s="59"/>
      <c r="N1956" s="59"/>
      <c r="O1956" s="59"/>
      <c r="P1956" s="59"/>
      <c r="Q1956" s="59"/>
      <c r="R1956" s="59"/>
      <c r="S1956" s="59"/>
      <c r="T1956" s="59"/>
      <c r="U1956" s="59"/>
      <c r="V1956" s="59"/>
      <c r="W1956" s="59"/>
      <c r="X1956" s="59"/>
      <c r="Y1956" s="59"/>
      <c r="Z1956" s="59"/>
      <c r="AA1956" s="59"/>
      <c r="AB1956" s="59"/>
      <c r="AC1956" s="59"/>
    </row>
    <row r="1957" spans="1:29" x14ac:dyDescent="0.2">
      <c r="A1957" s="62" t="s">
        <v>5073</v>
      </c>
      <c r="B1957" s="63">
        <v>1953</v>
      </c>
      <c r="C1957" s="64">
        <v>43146</v>
      </c>
      <c r="D1957" s="62" t="s">
        <v>5074</v>
      </c>
      <c r="E1957" s="62" t="s">
        <v>1469</v>
      </c>
      <c r="F1957" s="62" t="s">
        <v>137</v>
      </c>
      <c r="G1957" s="64">
        <v>43154</v>
      </c>
      <c r="H1957" s="62" t="s">
        <v>5075</v>
      </c>
      <c r="I1957" s="59"/>
      <c r="J1957" s="59"/>
      <c r="K1957" s="59"/>
      <c r="L1957" s="59"/>
      <c r="M1957" s="59"/>
      <c r="N1957" s="59"/>
      <c r="O1957" s="59"/>
      <c r="P1957" s="59"/>
      <c r="Q1957" s="59"/>
      <c r="R1957" s="59"/>
      <c r="S1957" s="59"/>
      <c r="T1957" s="59"/>
      <c r="U1957" s="59"/>
      <c r="V1957" s="59"/>
      <c r="W1957" s="59"/>
      <c r="X1957" s="59"/>
      <c r="Y1957" s="59"/>
      <c r="Z1957" s="59"/>
      <c r="AA1957" s="59"/>
      <c r="AB1957" s="59"/>
      <c r="AC1957" s="59"/>
    </row>
    <row r="1958" spans="1:29" x14ac:dyDescent="0.2">
      <c r="A1958" s="62" t="s">
        <v>5076</v>
      </c>
      <c r="B1958" s="63">
        <v>1954</v>
      </c>
      <c r="C1958" s="64">
        <v>43146</v>
      </c>
      <c r="D1958" s="62" t="s">
        <v>5077</v>
      </c>
      <c r="E1958" s="62" t="s">
        <v>1469</v>
      </c>
      <c r="F1958" s="62" t="s">
        <v>137</v>
      </c>
      <c r="G1958" s="64">
        <v>43154</v>
      </c>
      <c r="H1958" s="62" t="s">
        <v>5078</v>
      </c>
      <c r="I1958" s="59"/>
      <c r="J1958" s="59"/>
      <c r="K1958" s="59"/>
      <c r="L1958" s="59"/>
      <c r="M1958" s="59"/>
      <c r="N1958" s="59"/>
      <c r="O1958" s="59"/>
      <c r="P1958" s="59"/>
      <c r="Q1958" s="59"/>
      <c r="R1958" s="59"/>
      <c r="S1958" s="59"/>
      <c r="T1958" s="59"/>
      <c r="U1958" s="59"/>
      <c r="V1958" s="59"/>
      <c r="W1958" s="59"/>
      <c r="X1958" s="59"/>
      <c r="Y1958" s="59"/>
      <c r="Z1958" s="59"/>
      <c r="AA1958" s="59"/>
      <c r="AB1958" s="59"/>
      <c r="AC1958" s="59"/>
    </row>
    <row r="1959" spans="1:29" x14ac:dyDescent="0.2">
      <c r="A1959" s="62" t="s">
        <v>5079</v>
      </c>
      <c r="B1959" s="63">
        <v>1955</v>
      </c>
      <c r="C1959" s="64">
        <v>43146</v>
      </c>
      <c r="D1959" s="62" t="s">
        <v>5080</v>
      </c>
      <c r="E1959" s="62" t="s">
        <v>1469</v>
      </c>
      <c r="F1959" s="62" t="s">
        <v>137</v>
      </c>
      <c r="G1959" s="64">
        <v>43181</v>
      </c>
      <c r="H1959" s="62" t="s">
        <v>5081</v>
      </c>
      <c r="I1959" s="59"/>
      <c r="J1959" s="59"/>
      <c r="K1959" s="59"/>
      <c r="L1959" s="59"/>
      <c r="M1959" s="59"/>
      <c r="N1959" s="59"/>
      <c r="O1959" s="59"/>
      <c r="P1959" s="59"/>
      <c r="Q1959" s="59"/>
      <c r="R1959" s="59"/>
      <c r="S1959" s="59"/>
      <c r="T1959" s="59"/>
      <c r="U1959" s="59"/>
      <c r="V1959" s="59"/>
      <c r="W1959" s="59"/>
      <c r="X1959" s="59"/>
      <c r="Y1959" s="59"/>
      <c r="Z1959" s="59"/>
      <c r="AA1959" s="59"/>
      <c r="AB1959" s="59"/>
      <c r="AC1959" s="59"/>
    </row>
    <row r="1960" spans="1:29" x14ac:dyDescent="0.2">
      <c r="A1960" s="62" t="s">
        <v>5082</v>
      </c>
      <c r="B1960" s="63">
        <v>1956</v>
      </c>
      <c r="C1960" s="64">
        <v>43146</v>
      </c>
      <c r="D1960" s="62" t="s">
        <v>5083</v>
      </c>
      <c r="E1960" s="62" t="s">
        <v>1469</v>
      </c>
      <c r="F1960" s="62" t="s">
        <v>137</v>
      </c>
      <c r="G1960" s="64">
        <v>43152</v>
      </c>
      <c r="H1960" s="62" t="s">
        <v>5084</v>
      </c>
      <c r="I1960" s="59"/>
      <c r="J1960" s="59"/>
      <c r="K1960" s="59"/>
      <c r="L1960" s="59"/>
      <c r="M1960" s="59"/>
      <c r="N1960" s="59"/>
      <c r="O1960" s="59"/>
      <c r="P1960" s="59"/>
      <c r="Q1960" s="59"/>
      <c r="R1960" s="59"/>
      <c r="S1960" s="59"/>
      <c r="T1960" s="59"/>
      <c r="U1960" s="59"/>
      <c r="V1960" s="59"/>
      <c r="W1960" s="59"/>
      <c r="X1960" s="59"/>
      <c r="Y1960" s="59"/>
      <c r="Z1960" s="59"/>
      <c r="AA1960" s="59"/>
      <c r="AB1960" s="59"/>
      <c r="AC1960" s="59"/>
    </row>
    <row r="1961" spans="1:29" x14ac:dyDescent="0.2">
      <c r="A1961" s="62" t="s">
        <v>5085</v>
      </c>
      <c r="B1961" s="63">
        <v>1957</v>
      </c>
      <c r="C1961" s="64">
        <v>43146</v>
      </c>
      <c r="D1961" s="62" t="s">
        <v>5086</v>
      </c>
      <c r="E1961" s="62" t="s">
        <v>1469</v>
      </c>
      <c r="F1961" s="62" t="s">
        <v>137</v>
      </c>
      <c r="G1961" s="64">
        <v>43152</v>
      </c>
      <c r="H1961" s="62" t="s">
        <v>5087</v>
      </c>
      <c r="I1961" s="59"/>
      <c r="J1961" s="59"/>
      <c r="K1961" s="59"/>
      <c r="L1961" s="59"/>
      <c r="M1961" s="59"/>
      <c r="N1961" s="59"/>
      <c r="O1961" s="59"/>
      <c r="P1961" s="59"/>
      <c r="Q1961" s="59"/>
      <c r="R1961" s="59"/>
      <c r="S1961" s="59"/>
      <c r="T1961" s="59"/>
      <c r="U1961" s="59"/>
      <c r="V1961" s="59"/>
      <c r="W1961" s="59"/>
      <c r="X1961" s="59"/>
      <c r="Y1961" s="59"/>
      <c r="Z1961" s="59"/>
      <c r="AA1961" s="59"/>
      <c r="AB1961" s="59"/>
      <c r="AC1961" s="59"/>
    </row>
    <row r="1962" spans="1:29" x14ac:dyDescent="0.2">
      <c r="A1962" s="62" t="s">
        <v>5088</v>
      </c>
      <c r="B1962" s="63">
        <v>1958</v>
      </c>
      <c r="C1962" s="64">
        <v>43146</v>
      </c>
      <c r="D1962" s="62" t="s">
        <v>5089</v>
      </c>
      <c r="E1962" s="62" t="s">
        <v>1469</v>
      </c>
      <c r="F1962" s="62" t="s">
        <v>137</v>
      </c>
      <c r="G1962" s="64">
        <v>43152</v>
      </c>
      <c r="H1962" s="62" t="s">
        <v>5090</v>
      </c>
      <c r="I1962" s="59"/>
      <c r="J1962" s="59"/>
      <c r="K1962" s="59"/>
      <c r="L1962" s="59"/>
      <c r="M1962" s="59"/>
      <c r="N1962" s="59"/>
      <c r="O1962" s="59"/>
      <c r="P1962" s="59"/>
      <c r="Q1962" s="59"/>
      <c r="R1962" s="59"/>
      <c r="S1962" s="59"/>
      <c r="T1962" s="59"/>
      <c r="U1962" s="59"/>
      <c r="V1962" s="59"/>
      <c r="W1962" s="59"/>
      <c r="X1962" s="59"/>
      <c r="Y1962" s="59"/>
      <c r="Z1962" s="59"/>
      <c r="AA1962" s="59"/>
      <c r="AB1962" s="59"/>
      <c r="AC1962" s="59"/>
    </row>
    <row r="1963" spans="1:29" x14ac:dyDescent="0.2">
      <c r="A1963" s="62" t="s">
        <v>5091</v>
      </c>
      <c r="B1963" s="63">
        <v>1959</v>
      </c>
      <c r="C1963" s="64">
        <v>43146</v>
      </c>
      <c r="D1963" s="62" t="s">
        <v>5092</v>
      </c>
      <c r="E1963" s="62" t="s">
        <v>1469</v>
      </c>
      <c r="F1963" s="62" t="s">
        <v>150</v>
      </c>
      <c r="G1963" s="64">
        <v>43167</v>
      </c>
      <c r="H1963" s="62" t="s">
        <v>5093</v>
      </c>
      <c r="I1963" s="59"/>
      <c r="J1963" s="59"/>
      <c r="K1963" s="59"/>
      <c r="L1963" s="59"/>
      <c r="M1963" s="59"/>
      <c r="N1963" s="59"/>
      <c r="O1963" s="59"/>
      <c r="P1963" s="59"/>
      <c r="Q1963" s="59"/>
      <c r="R1963" s="59"/>
      <c r="S1963" s="59"/>
      <c r="T1963" s="59"/>
      <c r="U1963" s="59"/>
      <c r="V1963" s="59"/>
      <c r="W1963" s="59"/>
      <c r="X1963" s="59"/>
      <c r="Y1963" s="59"/>
      <c r="Z1963" s="59"/>
      <c r="AA1963" s="59"/>
      <c r="AB1963" s="59"/>
      <c r="AC1963" s="59"/>
    </row>
    <row r="1964" spans="1:29" x14ac:dyDescent="0.2">
      <c r="A1964" s="62" t="s">
        <v>5094</v>
      </c>
      <c r="B1964" s="63">
        <v>1960</v>
      </c>
      <c r="C1964" s="64">
        <v>43146</v>
      </c>
      <c r="D1964" s="62" t="s">
        <v>5095</v>
      </c>
      <c r="E1964" s="62" t="s">
        <v>1469</v>
      </c>
      <c r="F1964" s="62" t="s">
        <v>137</v>
      </c>
      <c r="G1964" s="64">
        <v>43152</v>
      </c>
      <c r="H1964" s="62" t="s">
        <v>5096</v>
      </c>
      <c r="I1964" s="59"/>
      <c r="J1964" s="59"/>
      <c r="K1964" s="59"/>
      <c r="L1964" s="59"/>
      <c r="M1964" s="59"/>
      <c r="N1964" s="59"/>
      <c r="O1964" s="59"/>
      <c r="P1964" s="59"/>
      <c r="Q1964" s="59"/>
      <c r="R1964" s="59"/>
      <c r="S1964" s="59"/>
      <c r="T1964" s="59"/>
      <c r="U1964" s="59"/>
      <c r="V1964" s="59"/>
      <c r="W1964" s="59"/>
      <c r="X1964" s="59"/>
      <c r="Y1964" s="59"/>
      <c r="Z1964" s="59"/>
      <c r="AA1964" s="59"/>
      <c r="AB1964" s="59"/>
      <c r="AC1964" s="59"/>
    </row>
    <row r="1965" spans="1:29" x14ac:dyDescent="0.2">
      <c r="A1965" s="62" t="s">
        <v>5097</v>
      </c>
      <c r="B1965" s="63">
        <v>1961</v>
      </c>
      <c r="C1965" s="64">
        <v>43146</v>
      </c>
      <c r="D1965" s="62" t="s">
        <v>5098</v>
      </c>
      <c r="E1965" s="62" t="s">
        <v>1469</v>
      </c>
      <c r="F1965" s="62" t="s">
        <v>137</v>
      </c>
      <c r="G1965" s="64">
        <v>43152</v>
      </c>
      <c r="H1965" s="62" t="s">
        <v>5099</v>
      </c>
      <c r="I1965" s="59"/>
      <c r="J1965" s="59"/>
      <c r="K1965" s="59"/>
      <c r="L1965" s="59"/>
      <c r="M1965" s="59"/>
      <c r="N1965" s="59"/>
      <c r="O1965" s="59"/>
      <c r="P1965" s="59"/>
      <c r="Q1965" s="59"/>
      <c r="R1965" s="59"/>
      <c r="S1965" s="59"/>
      <c r="T1965" s="59"/>
      <c r="U1965" s="59"/>
      <c r="V1965" s="59"/>
      <c r="W1965" s="59"/>
      <c r="X1965" s="59"/>
      <c r="Y1965" s="59"/>
      <c r="Z1965" s="59"/>
      <c r="AA1965" s="59"/>
      <c r="AB1965" s="59"/>
      <c r="AC1965" s="59"/>
    </row>
    <row r="1966" spans="1:29" x14ac:dyDescent="0.2">
      <c r="A1966" s="62" t="s">
        <v>5100</v>
      </c>
      <c r="B1966" s="63">
        <v>1962</v>
      </c>
      <c r="C1966" s="64">
        <v>43146</v>
      </c>
      <c r="D1966" s="62" t="s">
        <v>5101</v>
      </c>
      <c r="E1966" s="62" t="s">
        <v>1469</v>
      </c>
      <c r="F1966" s="62" t="s">
        <v>137</v>
      </c>
      <c r="G1966" s="64">
        <v>43152</v>
      </c>
      <c r="H1966" s="62" t="s">
        <v>5102</v>
      </c>
      <c r="I1966" s="59"/>
      <c r="J1966" s="59"/>
      <c r="K1966" s="59"/>
      <c r="L1966" s="59"/>
      <c r="M1966" s="59"/>
      <c r="N1966" s="59"/>
      <c r="O1966" s="59"/>
      <c r="P1966" s="59"/>
      <c r="Q1966" s="59"/>
      <c r="R1966" s="59"/>
      <c r="S1966" s="59"/>
      <c r="T1966" s="59"/>
      <c r="U1966" s="59"/>
      <c r="V1966" s="59"/>
      <c r="W1966" s="59"/>
      <c r="X1966" s="59"/>
      <c r="Y1966" s="59"/>
      <c r="Z1966" s="59"/>
      <c r="AA1966" s="59"/>
      <c r="AB1966" s="59"/>
      <c r="AC1966" s="59"/>
    </row>
    <row r="1967" spans="1:29" x14ac:dyDescent="0.2">
      <c r="A1967" s="62" t="s">
        <v>5103</v>
      </c>
      <c r="B1967" s="63">
        <v>1963</v>
      </c>
      <c r="C1967" s="64">
        <v>43146</v>
      </c>
      <c r="D1967" s="62" t="s">
        <v>5104</v>
      </c>
      <c r="E1967" s="62" t="s">
        <v>1469</v>
      </c>
      <c r="F1967" s="62" t="s">
        <v>137</v>
      </c>
      <c r="G1967" s="64">
        <v>43152</v>
      </c>
      <c r="H1967" s="62" t="s">
        <v>5105</v>
      </c>
      <c r="I1967" s="59"/>
      <c r="J1967" s="59"/>
      <c r="K1967" s="59"/>
      <c r="L1967" s="59"/>
      <c r="M1967" s="59"/>
      <c r="N1967" s="59"/>
      <c r="O1967" s="59"/>
      <c r="P1967" s="59"/>
      <c r="Q1967" s="59"/>
      <c r="R1967" s="59"/>
      <c r="S1967" s="59"/>
      <c r="T1967" s="59"/>
      <c r="U1967" s="59"/>
      <c r="V1967" s="59"/>
      <c r="W1967" s="59"/>
      <c r="X1967" s="59"/>
      <c r="Y1967" s="59"/>
      <c r="Z1967" s="59"/>
      <c r="AA1967" s="59"/>
      <c r="AB1967" s="59"/>
      <c r="AC1967" s="59"/>
    </row>
    <row r="1968" spans="1:29" x14ac:dyDescent="0.2">
      <c r="A1968" s="62" t="s">
        <v>5106</v>
      </c>
      <c r="B1968" s="63">
        <v>1964</v>
      </c>
      <c r="C1968" s="64">
        <v>43146</v>
      </c>
      <c r="D1968" s="62" t="s">
        <v>5107</v>
      </c>
      <c r="E1968" s="62" t="s">
        <v>1469</v>
      </c>
      <c r="F1968" s="62" t="s">
        <v>137</v>
      </c>
      <c r="G1968" s="64">
        <v>43152</v>
      </c>
      <c r="H1968" s="62" t="s">
        <v>5108</v>
      </c>
      <c r="I1968" s="59"/>
      <c r="J1968" s="59"/>
      <c r="K1968" s="59"/>
      <c r="L1968" s="59"/>
      <c r="M1968" s="59"/>
      <c r="N1968" s="59"/>
      <c r="O1968" s="59"/>
      <c r="P1968" s="59"/>
      <c r="Q1968" s="59"/>
      <c r="R1968" s="59"/>
      <c r="S1968" s="59"/>
      <c r="T1968" s="59"/>
      <c r="U1968" s="59"/>
      <c r="V1968" s="59"/>
      <c r="W1968" s="59"/>
      <c r="X1968" s="59"/>
      <c r="Y1968" s="59"/>
      <c r="Z1968" s="59"/>
      <c r="AA1968" s="59"/>
      <c r="AB1968" s="59"/>
      <c r="AC1968" s="59"/>
    </row>
    <row r="1969" spans="1:29" x14ac:dyDescent="0.2">
      <c r="A1969" s="62" t="s">
        <v>5109</v>
      </c>
      <c r="B1969" s="63">
        <v>1965</v>
      </c>
      <c r="C1969" s="64">
        <v>43146</v>
      </c>
      <c r="D1969" s="62" t="s">
        <v>5110</v>
      </c>
      <c r="E1969" s="62" t="s">
        <v>1469</v>
      </c>
      <c r="F1969" s="62" t="s">
        <v>137</v>
      </c>
      <c r="G1969" s="64">
        <v>43159</v>
      </c>
      <c r="H1969" s="62" t="s">
        <v>5111</v>
      </c>
      <c r="I1969" s="59"/>
      <c r="J1969" s="59"/>
      <c r="K1969" s="59"/>
      <c r="L1969" s="59"/>
      <c r="M1969" s="59"/>
      <c r="N1969" s="59"/>
      <c r="O1969" s="59"/>
      <c r="P1969" s="59"/>
      <c r="Q1969" s="59"/>
      <c r="R1969" s="59"/>
      <c r="S1969" s="59"/>
      <c r="T1969" s="59"/>
      <c r="U1969" s="59"/>
      <c r="V1969" s="59"/>
      <c r="W1969" s="59"/>
      <c r="X1969" s="59"/>
      <c r="Y1969" s="59"/>
      <c r="Z1969" s="59"/>
      <c r="AA1969" s="59"/>
      <c r="AB1969" s="59"/>
      <c r="AC1969" s="59"/>
    </row>
    <row r="1970" spans="1:29" x14ac:dyDescent="0.2">
      <c r="A1970" s="62" t="s">
        <v>5112</v>
      </c>
      <c r="B1970" s="63">
        <v>1966</v>
      </c>
      <c r="C1970" s="64">
        <v>43146</v>
      </c>
      <c r="D1970" s="62" t="s">
        <v>5113</v>
      </c>
      <c r="E1970" s="62" t="s">
        <v>1469</v>
      </c>
      <c r="F1970" s="62" t="s">
        <v>137</v>
      </c>
      <c r="G1970" s="64">
        <v>43158</v>
      </c>
      <c r="H1970" s="62" t="s">
        <v>5114</v>
      </c>
      <c r="I1970" s="59"/>
      <c r="J1970" s="59"/>
      <c r="K1970" s="59"/>
      <c r="L1970" s="59"/>
      <c r="M1970" s="59"/>
      <c r="N1970" s="59"/>
      <c r="O1970" s="59"/>
      <c r="P1970" s="59"/>
      <c r="Q1970" s="59"/>
      <c r="R1970" s="59"/>
      <c r="S1970" s="59"/>
      <c r="T1970" s="59"/>
      <c r="U1970" s="59"/>
      <c r="V1970" s="59"/>
      <c r="W1970" s="59"/>
      <c r="X1970" s="59"/>
      <c r="Y1970" s="59"/>
      <c r="Z1970" s="59"/>
      <c r="AA1970" s="59"/>
      <c r="AB1970" s="59"/>
      <c r="AC1970" s="59"/>
    </row>
    <row r="1971" spans="1:29" x14ac:dyDescent="0.2">
      <c r="A1971" s="62" t="s">
        <v>5115</v>
      </c>
      <c r="B1971" s="63">
        <v>1967</v>
      </c>
      <c r="C1971" s="64">
        <v>43146</v>
      </c>
      <c r="D1971" s="62" t="s">
        <v>5116</v>
      </c>
      <c r="E1971" s="62" t="s">
        <v>1469</v>
      </c>
      <c r="F1971" s="62" t="s">
        <v>137</v>
      </c>
      <c r="G1971" s="64">
        <v>43152</v>
      </c>
      <c r="H1971" s="62" t="s">
        <v>5117</v>
      </c>
      <c r="I1971" s="59"/>
      <c r="J1971" s="59"/>
      <c r="K1971" s="59"/>
      <c r="L1971" s="59"/>
      <c r="M1971" s="59"/>
      <c r="N1971" s="59"/>
      <c r="O1971" s="59"/>
      <c r="P1971" s="59"/>
      <c r="Q1971" s="59"/>
      <c r="R1971" s="59"/>
      <c r="S1971" s="59"/>
      <c r="T1971" s="59"/>
      <c r="U1971" s="59"/>
      <c r="V1971" s="59"/>
      <c r="W1971" s="59"/>
      <c r="X1971" s="59"/>
      <c r="Y1971" s="59"/>
      <c r="Z1971" s="59"/>
      <c r="AA1971" s="59"/>
      <c r="AB1971" s="59"/>
      <c r="AC1971" s="59"/>
    </row>
    <row r="1972" spans="1:29" x14ac:dyDescent="0.2">
      <c r="A1972" s="62" t="s">
        <v>5118</v>
      </c>
      <c r="B1972" s="63">
        <v>1968</v>
      </c>
      <c r="C1972" s="64">
        <v>43146</v>
      </c>
      <c r="D1972" s="62" t="s">
        <v>5119</v>
      </c>
      <c r="E1972" s="62" t="s">
        <v>1469</v>
      </c>
      <c r="F1972" s="62" t="s">
        <v>137</v>
      </c>
      <c r="G1972" s="64">
        <v>43192</v>
      </c>
      <c r="H1972" s="62" t="s">
        <v>5120</v>
      </c>
      <c r="I1972" s="59"/>
      <c r="J1972" s="59"/>
      <c r="K1972" s="59"/>
      <c r="L1972" s="59"/>
      <c r="M1972" s="59"/>
      <c r="N1972" s="59"/>
      <c r="O1972" s="59"/>
      <c r="P1972" s="59"/>
      <c r="Q1972" s="59"/>
      <c r="R1972" s="59"/>
      <c r="S1972" s="59"/>
      <c r="T1972" s="59"/>
      <c r="U1972" s="59"/>
      <c r="V1972" s="59"/>
      <c r="W1972" s="59"/>
      <c r="X1972" s="59"/>
      <c r="Y1972" s="59"/>
      <c r="Z1972" s="59"/>
      <c r="AA1972" s="59"/>
      <c r="AB1972" s="59"/>
      <c r="AC1972" s="59"/>
    </row>
    <row r="1973" spans="1:29" x14ac:dyDescent="0.2">
      <c r="A1973" s="62" t="s">
        <v>5121</v>
      </c>
      <c r="B1973" s="63">
        <v>1969</v>
      </c>
      <c r="C1973" s="64">
        <v>43146</v>
      </c>
      <c r="D1973" s="62" t="s">
        <v>5122</v>
      </c>
      <c r="E1973" s="62" t="s">
        <v>1469</v>
      </c>
      <c r="F1973" s="62" t="s">
        <v>150</v>
      </c>
      <c r="G1973" s="64">
        <v>43180</v>
      </c>
      <c r="H1973" s="62" t="s">
        <v>5123</v>
      </c>
      <c r="I1973" s="59"/>
      <c r="J1973" s="59"/>
      <c r="K1973" s="59"/>
      <c r="L1973" s="59"/>
      <c r="M1973" s="59"/>
      <c r="N1973" s="59"/>
      <c r="O1973" s="59"/>
      <c r="P1973" s="59"/>
      <c r="Q1973" s="59"/>
      <c r="R1973" s="59"/>
      <c r="S1973" s="59"/>
      <c r="T1973" s="59"/>
      <c r="U1973" s="59"/>
      <c r="V1973" s="59"/>
      <c r="W1973" s="59"/>
      <c r="X1973" s="59"/>
      <c r="Y1973" s="59"/>
      <c r="Z1973" s="59"/>
      <c r="AA1973" s="59"/>
      <c r="AB1973" s="59"/>
      <c r="AC1973" s="59"/>
    </row>
    <row r="1974" spans="1:29" x14ac:dyDescent="0.2">
      <c r="A1974" s="62" t="s">
        <v>5124</v>
      </c>
      <c r="B1974" s="63">
        <v>1970</v>
      </c>
      <c r="C1974" s="64">
        <v>43146</v>
      </c>
      <c r="D1974" s="62" t="s">
        <v>5125</v>
      </c>
      <c r="E1974" s="62" t="s">
        <v>1469</v>
      </c>
      <c r="F1974" s="62" t="s">
        <v>137</v>
      </c>
      <c r="G1974" s="64">
        <v>43158</v>
      </c>
      <c r="H1974" s="62" t="s">
        <v>5126</v>
      </c>
      <c r="I1974" s="59"/>
      <c r="J1974" s="59"/>
      <c r="K1974" s="59"/>
      <c r="L1974" s="59"/>
      <c r="M1974" s="59"/>
      <c r="N1974" s="59"/>
      <c r="O1974" s="59"/>
      <c r="P1974" s="59"/>
      <c r="Q1974" s="59"/>
      <c r="R1974" s="59"/>
      <c r="S1974" s="59"/>
      <c r="T1974" s="59"/>
      <c r="U1974" s="59"/>
      <c r="V1974" s="59"/>
      <c r="W1974" s="59"/>
      <c r="X1974" s="59"/>
      <c r="Y1974" s="59"/>
      <c r="Z1974" s="59"/>
      <c r="AA1974" s="59"/>
      <c r="AB1974" s="59"/>
      <c r="AC1974" s="59"/>
    </row>
    <row r="1975" spans="1:29" x14ac:dyDescent="0.2">
      <c r="A1975" s="62" t="s">
        <v>5127</v>
      </c>
      <c r="B1975" s="63">
        <v>1971</v>
      </c>
      <c r="C1975" s="64">
        <v>43146</v>
      </c>
      <c r="D1975" s="62" t="s">
        <v>5116</v>
      </c>
      <c r="E1975" s="62" t="s">
        <v>1469</v>
      </c>
      <c r="F1975" s="62" t="s">
        <v>137</v>
      </c>
      <c r="G1975" s="64">
        <v>43154</v>
      </c>
      <c r="H1975" s="62" t="s">
        <v>5128</v>
      </c>
      <c r="I1975" s="59"/>
      <c r="J1975" s="59"/>
      <c r="K1975" s="59"/>
      <c r="L1975" s="59"/>
      <c r="M1975" s="59"/>
      <c r="N1975" s="59"/>
      <c r="O1975" s="59"/>
      <c r="P1975" s="59"/>
      <c r="Q1975" s="59"/>
      <c r="R1975" s="59"/>
      <c r="S1975" s="59"/>
      <c r="T1975" s="59"/>
      <c r="U1975" s="59"/>
      <c r="V1975" s="59"/>
      <c r="W1975" s="59"/>
      <c r="X1975" s="59"/>
      <c r="Y1975" s="59"/>
      <c r="Z1975" s="59"/>
      <c r="AA1975" s="59"/>
      <c r="AB1975" s="59"/>
      <c r="AC1975" s="59"/>
    </row>
    <row r="1976" spans="1:29" x14ac:dyDescent="0.2">
      <c r="A1976" s="62" t="s">
        <v>5129</v>
      </c>
      <c r="B1976" s="63">
        <v>1972</v>
      </c>
      <c r="C1976" s="64">
        <v>43146</v>
      </c>
      <c r="D1976" s="62" t="s">
        <v>5130</v>
      </c>
      <c r="E1976" s="62" t="s">
        <v>1469</v>
      </c>
      <c r="F1976" s="62" t="s">
        <v>137</v>
      </c>
      <c r="G1976" s="64">
        <v>43154</v>
      </c>
      <c r="H1976" s="62" t="s">
        <v>5131</v>
      </c>
      <c r="I1976" s="59"/>
      <c r="J1976" s="59"/>
      <c r="K1976" s="59"/>
      <c r="L1976" s="59"/>
      <c r="M1976" s="59"/>
      <c r="N1976" s="59"/>
      <c r="O1976" s="59"/>
      <c r="P1976" s="59"/>
      <c r="Q1976" s="59"/>
      <c r="R1976" s="59"/>
      <c r="S1976" s="59"/>
      <c r="T1976" s="59"/>
      <c r="U1976" s="59"/>
      <c r="V1976" s="59"/>
      <c r="W1976" s="59"/>
      <c r="X1976" s="59"/>
      <c r="Y1976" s="59"/>
      <c r="Z1976" s="59"/>
      <c r="AA1976" s="59"/>
      <c r="AB1976" s="59"/>
      <c r="AC1976" s="59"/>
    </row>
    <row r="1977" spans="1:29" x14ac:dyDescent="0.2">
      <c r="A1977" s="62" t="s">
        <v>5132</v>
      </c>
      <c r="B1977" s="63">
        <v>1973</v>
      </c>
      <c r="C1977" s="64">
        <v>43146</v>
      </c>
      <c r="D1977" s="62" t="s">
        <v>5133</v>
      </c>
      <c r="E1977" s="62" t="s">
        <v>1469</v>
      </c>
      <c r="F1977" s="62" t="s">
        <v>137</v>
      </c>
      <c r="G1977" s="64">
        <v>43154</v>
      </c>
      <c r="H1977" s="62" t="s">
        <v>5134</v>
      </c>
      <c r="I1977" s="59"/>
      <c r="J1977" s="59"/>
      <c r="K1977" s="59"/>
      <c r="L1977" s="59"/>
      <c r="M1977" s="59"/>
      <c r="N1977" s="59"/>
      <c r="O1977" s="59"/>
      <c r="P1977" s="59"/>
      <c r="Q1977" s="59"/>
      <c r="R1977" s="59"/>
      <c r="S1977" s="59"/>
      <c r="T1977" s="59"/>
      <c r="U1977" s="59"/>
      <c r="V1977" s="59"/>
      <c r="W1977" s="59"/>
      <c r="X1977" s="59"/>
      <c r="Y1977" s="59"/>
      <c r="Z1977" s="59"/>
      <c r="AA1977" s="59"/>
      <c r="AB1977" s="59"/>
      <c r="AC1977" s="59"/>
    </row>
    <row r="1978" spans="1:29" x14ac:dyDescent="0.2">
      <c r="A1978" s="62" t="s">
        <v>5135</v>
      </c>
      <c r="B1978" s="63">
        <v>1974</v>
      </c>
      <c r="C1978" s="64">
        <v>43146</v>
      </c>
      <c r="D1978" s="62" t="s">
        <v>5136</v>
      </c>
      <c r="E1978" s="62" t="s">
        <v>1105</v>
      </c>
      <c r="F1978" s="62" t="s">
        <v>137</v>
      </c>
      <c r="G1978" s="64">
        <v>43158</v>
      </c>
      <c r="H1978" s="62" t="s">
        <v>5137</v>
      </c>
      <c r="I1978" s="59"/>
      <c r="J1978" s="59"/>
      <c r="K1978" s="59"/>
      <c r="L1978" s="59"/>
      <c r="M1978" s="59"/>
      <c r="N1978" s="59"/>
      <c r="O1978" s="59"/>
      <c r="P1978" s="59"/>
      <c r="Q1978" s="59"/>
      <c r="R1978" s="59"/>
      <c r="S1978" s="59"/>
      <c r="T1978" s="59"/>
      <c r="U1978" s="59"/>
      <c r="V1978" s="59"/>
      <c r="W1978" s="59"/>
      <c r="X1978" s="59"/>
      <c r="Y1978" s="59"/>
      <c r="Z1978" s="59"/>
      <c r="AA1978" s="59"/>
      <c r="AB1978" s="59"/>
      <c r="AC1978" s="59"/>
    </row>
    <row r="1979" spans="1:29" x14ac:dyDescent="0.2">
      <c r="A1979" s="62" t="s">
        <v>5138</v>
      </c>
      <c r="B1979" s="63">
        <v>1975</v>
      </c>
      <c r="C1979" s="64">
        <v>43146</v>
      </c>
      <c r="D1979" s="62" t="s">
        <v>144</v>
      </c>
      <c r="E1979" s="62" t="s">
        <v>5139</v>
      </c>
      <c r="F1979" s="62" t="s">
        <v>137</v>
      </c>
      <c r="G1979" s="64">
        <v>43161</v>
      </c>
      <c r="H1979" s="62" t="s">
        <v>5140</v>
      </c>
      <c r="I1979" s="59"/>
      <c r="J1979" s="59"/>
      <c r="K1979" s="59"/>
      <c r="L1979" s="59"/>
      <c r="M1979" s="59"/>
      <c r="N1979" s="59"/>
      <c r="O1979" s="59"/>
      <c r="P1979" s="59"/>
      <c r="Q1979" s="59"/>
      <c r="R1979" s="59"/>
      <c r="S1979" s="59"/>
      <c r="T1979" s="59"/>
      <c r="U1979" s="59"/>
      <c r="V1979" s="59"/>
      <c r="W1979" s="59"/>
      <c r="X1979" s="59"/>
      <c r="Y1979" s="59"/>
      <c r="Z1979" s="59"/>
      <c r="AA1979" s="59"/>
      <c r="AB1979" s="59"/>
      <c r="AC1979" s="59"/>
    </row>
    <row r="1980" spans="1:29" x14ac:dyDescent="0.2">
      <c r="A1980" s="62" t="s">
        <v>5141</v>
      </c>
      <c r="B1980" s="63">
        <v>1976</v>
      </c>
      <c r="C1980" s="64">
        <v>43146</v>
      </c>
      <c r="D1980" s="62" t="s">
        <v>144</v>
      </c>
      <c r="E1980" s="62" t="s">
        <v>5139</v>
      </c>
      <c r="F1980" s="62" t="s">
        <v>137</v>
      </c>
      <c r="G1980" s="64">
        <v>43154</v>
      </c>
      <c r="H1980" s="62" t="s">
        <v>5142</v>
      </c>
      <c r="I1980" s="59"/>
      <c r="J1980" s="59"/>
      <c r="K1980" s="59"/>
      <c r="L1980" s="59"/>
      <c r="M1980" s="59"/>
      <c r="N1980" s="59"/>
      <c r="O1980" s="59"/>
      <c r="P1980" s="59"/>
      <c r="Q1980" s="59"/>
      <c r="R1980" s="59"/>
      <c r="S1980" s="59"/>
      <c r="T1980" s="59"/>
      <c r="U1980" s="59"/>
      <c r="V1980" s="59"/>
      <c r="W1980" s="59"/>
      <c r="X1980" s="59"/>
      <c r="Y1980" s="59"/>
      <c r="Z1980" s="59"/>
      <c r="AA1980" s="59"/>
      <c r="AB1980" s="59"/>
      <c r="AC1980" s="59"/>
    </row>
    <row r="1981" spans="1:29" x14ac:dyDescent="0.2">
      <c r="A1981" s="62" t="s">
        <v>5143</v>
      </c>
      <c r="B1981" s="63">
        <v>1977</v>
      </c>
      <c r="C1981" s="64">
        <v>43146</v>
      </c>
      <c r="D1981" s="62" t="s">
        <v>5144</v>
      </c>
      <c r="E1981" s="62" t="s">
        <v>5139</v>
      </c>
      <c r="F1981" s="62" t="s">
        <v>137</v>
      </c>
      <c r="G1981" s="64">
        <v>43154</v>
      </c>
      <c r="H1981" s="62" t="s">
        <v>5142</v>
      </c>
      <c r="I1981" s="59"/>
      <c r="J1981" s="59"/>
      <c r="K1981" s="59"/>
      <c r="L1981" s="59"/>
      <c r="M1981" s="59"/>
      <c r="N1981" s="59"/>
      <c r="O1981" s="59"/>
      <c r="P1981" s="59"/>
      <c r="Q1981" s="59"/>
      <c r="R1981" s="59"/>
      <c r="S1981" s="59"/>
      <c r="T1981" s="59"/>
      <c r="U1981" s="59"/>
      <c r="V1981" s="59"/>
      <c r="W1981" s="59"/>
      <c r="X1981" s="59"/>
      <c r="Y1981" s="59"/>
      <c r="Z1981" s="59"/>
      <c r="AA1981" s="59"/>
      <c r="AB1981" s="59"/>
      <c r="AC1981" s="59"/>
    </row>
    <row r="1982" spans="1:29" x14ac:dyDescent="0.2">
      <c r="A1982" s="62" t="s">
        <v>5145</v>
      </c>
      <c r="B1982" s="63">
        <v>1978</v>
      </c>
      <c r="C1982" s="64">
        <v>43146</v>
      </c>
      <c r="D1982" s="62" t="s">
        <v>5144</v>
      </c>
      <c r="E1982" s="62" t="s">
        <v>5139</v>
      </c>
      <c r="F1982" s="62" t="s">
        <v>137</v>
      </c>
      <c r="G1982" s="64">
        <v>43154</v>
      </c>
      <c r="H1982" s="62" t="s">
        <v>5142</v>
      </c>
      <c r="I1982" s="59"/>
      <c r="J1982" s="59"/>
      <c r="K1982" s="59"/>
      <c r="L1982" s="59"/>
      <c r="M1982" s="59"/>
      <c r="N1982" s="59"/>
      <c r="O1982" s="59"/>
      <c r="P1982" s="59"/>
      <c r="Q1982" s="59"/>
      <c r="R1982" s="59"/>
      <c r="S1982" s="59"/>
      <c r="T1982" s="59"/>
      <c r="U1982" s="59"/>
      <c r="V1982" s="59"/>
      <c r="W1982" s="59"/>
      <c r="X1982" s="59"/>
      <c r="Y1982" s="59"/>
      <c r="Z1982" s="59"/>
      <c r="AA1982" s="59"/>
      <c r="AB1982" s="59"/>
      <c r="AC1982" s="59"/>
    </row>
    <row r="1983" spans="1:29" x14ac:dyDescent="0.2">
      <c r="A1983" s="62" t="s">
        <v>5146</v>
      </c>
      <c r="B1983" s="63">
        <v>1979</v>
      </c>
      <c r="C1983" s="64">
        <v>43146</v>
      </c>
      <c r="D1983" s="62" t="s">
        <v>930</v>
      </c>
      <c r="E1983" s="62" t="s">
        <v>149</v>
      </c>
      <c r="F1983" s="62" t="s">
        <v>137</v>
      </c>
      <c r="G1983" s="64">
        <v>43161</v>
      </c>
      <c r="H1983" s="62" t="s">
        <v>5147</v>
      </c>
      <c r="I1983" s="59"/>
      <c r="J1983" s="59"/>
      <c r="K1983" s="59"/>
      <c r="L1983" s="59"/>
      <c r="M1983" s="59"/>
      <c r="N1983" s="59"/>
      <c r="O1983" s="59"/>
      <c r="P1983" s="59"/>
      <c r="Q1983" s="59"/>
      <c r="R1983" s="59"/>
      <c r="S1983" s="59"/>
      <c r="T1983" s="59"/>
      <c r="U1983" s="59"/>
      <c r="V1983" s="59"/>
      <c r="W1983" s="59"/>
      <c r="X1983" s="59"/>
      <c r="Y1983" s="59"/>
      <c r="Z1983" s="59"/>
      <c r="AA1983" s="59"/>
      <c r="AB1983" s="59"/>
      <c r="AC1983" s="59"/>
    </row>
    <row r="1984" spans="1:29" x14ac:dyDescent="0.2">
      <c r="A1984" s="62" t="s">
        <v>5148</v>
      </c>
      <c r="B1984" s="63">
        <v>1980</v>
      </c>
      <c r="C1984" s="64">
        <v>43146</v>
      </c>
      <c r="D1984" s="62" t="s">
        <v>5149</v>
      </c>
      <c r="E1984" s="62" t="s">
        <v>149</v>
      </c>
      <c r="F1984" s="62" t="s">
        <v>137</v>
      </c>
      <c r="G1984" s="64">
        <v>43152</v>
      </c>
      <c r="H1984" s="62" t="s">
        <v>5150</v>
      </c>
      <c r="I1984" s="59"/>
      <c r="J1984" s="59"/>
      <c r="K1984" s="59"/>
      <c r="L1984" s="59"/>
      <c r="M1984" s="59"/>
      <c r="N1984" s="59"/>
      <c r="O1984" s="59"/>
      <c r="P1984" s="59"/>
      <c r="Q1984" s="59"/>
      <c r="R1984" s="59"/>
      <c r="S1984" s="59"/>
      <c r="T1984" s="59"/>
      <c r="U1984" s="59"/>
      <c r="V1984" s="59"/>
      <c r="W1984" s="59"/>
      <c r="X1984" s="59"/>
      <c r="Y1984" s="59"/>
      <c r="Z1984" s="59"/>
      <c r="AA1984" s="59"/>
      <c r="AB1984" s="59"/>
      <c r="AC1984" s="59"/>
    </row>
    <row r="1985" spans="1:29" x14ac:dyDescent="0.2">
      <c r="A1985" s="62" t="s">
        <v>5151</v>
      </c>
      <c r="B1985" s="63">
        <v>1981</v>
      </c>
      <c r="C1985" s="64">
        <v>43146</v>
      </c>
      <c r="D1985" s="62" t="s">
        <v>5152</v>
      </c>
      <c r="E1985" s="62" t="s">
        <v>3993</v>
      </c>
      <c r="F1985" s="62" t="s">
        <v>137</v>
      </c>
      <c r="G1985" s="64">
        <v>43158</v>
      </c>
      <c r="H1985" s="62" t="s">
        <v>5153</v>
      </c>
      <c r="I1985" s="59"/>
      <c r="J1985" s="59"/>
      <c r="K1985" s="59"/>
      <c r="L1985" s="59"/>
      <c r="M1985" s="59"/>
      <c r="N1985" s="59"/>
      <c r="O1985" s="59"/>
      <c r="P1985" s="59"/>
      <c r="Q1985" s="59"/>
      <c r="R1985" s="59"/>
      <c r="S1985" s="59"/>
      <c r="T1985" s="59"/>
      <c r="U1985" s="59"/>
      <c r="V1985" s="59"/>
      <c r="W1985" s="59"/>
      <c r="X1985" s="59"/>
      <c r="Y1985" s="59"/>
      <c r="Z1985" s="59"/>
      <c r="AA1985" s="59"/>
      <c r="AB1985" s="59"/>
      <c r="AC1985" s="59"/>
    </row>
    <row r="1986" spans="1:29" x14ac:dyDescent="0.2">
      <c r="A1986" s="62" t="s">
        <v>5154</v>
      </c>
      <c r="B1986" s="63">
        <v>1982</v>
      </c>
      <c r="C1986" s="64">
        <v>43146</v>
      </c>
      <c r="D1986" s="62" t="s">
        <v>5155</v>
      </c>
      <c r="E1986" s="62" t="s">
        <v>149</v>
      </c>
      <c r="F1986" s="62" t="s">
        <v>137</v>
      </c>
      <c r="G1986" s="64">
        <v>43158</v>
      </c>
      <c r="H1986" s="62" t="s">
        <v>5156</v>
      </c>
      <c r="I1986" s="59"/>
      <c r="J1986" s="59"/>
      <c r="K1986" s="59"/>
      <c r="L1986" s="59"/>
      <c r="M1986" s="59"/>
      <c r="N1986" s="59"/>
      <c r="O1986" s="59"/>
      <c r="P1986" s="59"/>
      <c r="Q1986" s="59"/>
      <c r="R1986" s="59"/>
      <c r="S1986" s="59"/>
      <c r="T1986" s="59"/>
      <c r="U1986" s="59"/>
      <c r="V1986" s="59"/>
      <c r="W1986" s="59"/>
      <c r="X1986" s="59"/>
      <c r="Y1986" s="59"/>
      <c r="Z1986" s="59"/>
      <c r="AA1986" s="59"/>
      <c r="AB1986" s="59"/>
      <c r="AC1986" s="59"/>
    </row>
    <row r="1987" spans="1:29" x14ac:dyDescent="0.2">
      <c r="A1987" s="62" t="s">
        <v>5157</v>
      </c>
      <c r="B1987" s="63">
        <v>1983</v>
      </c>
      <c r="C1987" s="64">
        <v>43147</v>
      </c>
      <c r="D1987" s="62" t="s">
        <v>5158</v>
      </c>
      <c r="E1987" s="62" t="s">
        <v>149</v>
      </c>
      <c r="F1987" s="62" t="s">
        <v>137</v>
      </c>
      <c r="G1987" s="64">
        <v>43152</v>
      </c>
      <c r="H1987" s="62" t="s">
        <v>5159</v>
      </c>
      <c r="I1987" s="59"/>
      <c r="J1987" s="59"/>
      <c r="K1987" s="59"/>
      <c r="L1987" s="59"/>
      <c r="M1987" s="59"/>
      <c r="N1987" s="59"/>
      <c r="O1987" s="59"/>
      <c r="P1987" s="59"/>
      <c r="Q1987" s="59"/>
      <c r="R1987" s="59"/>
      <c r="S1987" s="59"/>
      <c r="T1987" s="59"/>
      <c r="U1987" s="59"/>
      <c r="V1987" s="59"/>
      <c r="W1987" s="59"/>
      <c r="X1987" s="59"/>
      <c r="Y1987" s="59"/>
      <c r="Z1987" s="59"/>
      <c r="AA1987" s="59"/>
      <c r="AB1987" s="59"/>
      <c r="AC1987" s="59"/>
    </row>
    <row r="1988" spans="1:29" x14ac:dyDescent="0.2">
      <c r="A1988" s="62" t="s">
        <v>5160</v>
      </c>
      <c r="B1988" s="63">
        <v>1984</v>
      </c>
      <c r="C1988" s="64">
        <v>43147</v>
      </c>
      <c r="D1988" s="62" t="s">
        <v>5161</v>
      </c>
      <c r="E1988" s="62" t="s">
        <v>232</v>
      </c>
      <c r="F1988" s="62" t="s">
        <v>150</v>
      </c>
      <c r="G1988" s="64">
        <v>43202</v>
      </c>
      <c r="H1988" s="62" t="s">
        <v>5162</v>
      </c>
      <c r="I1988" s="59"/>
      <c r="J1988" s="59"/>
      <c r="K1988" s="59"/>
      <c r="L1988" s="59"/>
      <c r="M1988" s="59"/>
      <c r="N1988" s="59"/>
      <c r="O1988" s="59"/>
      <c r="P1988" s="59"/>
      <c r="Q1988" s="59"/>
      <c r="R1988" s="59"/>
      <c r="S1988" s="59"/>
      <c r="T1988" s="59"/>
      <c r="U1988" s="59"/>
      <c r="V1988" s="59"/>
      <c r="W1988" s="59"/>
      <c r="X1988" s="59"/>
      <c r="Y1988" s="59"/>
      <c r="Z1988" s="59"/>
      <c r="AA1988" s="59"/>
      <c r="AB1988" s="59"/>
      <c r="AC1988" s="59"/>
    </row>
    <row r="1989" spans="1:29" x14ac:dyDescent="0.2">
      <c r="A1989" s="62" t="s">
        <v>5163</v>
      </c>
      <c r="B1989" s="63">
        <v>1985</v>
      </c>
      <c r="C1989" s="64">
        <v>43147</v>
      </c>
      <c r="D1989" s="62" t="s">
        <v>5164</v>
      </c>
      <c r="E1989" s="62" t="s">
        <v>5165</v>
      </c>
      <c r="F1989" s="62" t="s">
        <v>137</v>
      </c>
      <c r="G1989" s="64">
        <v>43158</v>
      </c>
      <c r="H1989" s="62" t="s">
        <v>5166</v>
      </c>
      <c r="I1989" s="59"/>
      <c r="J1989" s="59"/>
      <c r="K1989" s="59"/>
      <c r="L1989" s="59"/>
      <c r="M1989" s="59"/>
      <c r="N1989" s="59"/>
      <c r="O1989" s="59"/>
      <c r="P1989" s="59"/>
      <c r="Q1989" s="59"/>
      <c r="R1989" s="59"/>
      <c r="S1989" s="59"/>
      <c r="T1989" s="59"/>
      <c r="U1989" s="59"/>
      <c r="V1989" s="59"/>
      <c r="W1989" s="59"/>
      <c r="X1989" s="59"/>
      <c r="Y1989" s="59"/>
      <c r="Z1989" s="59"/>
      <c r="AA1989" s="59"/>
      <c r="AB1989" s="59"/>
      <c r="AC1989" s="59"/>
    </row>
    <row r="1990" spans="1:29" x14ac:dyDescent="0.2">
      <c r="A1990" s="62" t="s">
        <v>5167</v>
      </c>
      <c r="B1990" s="63">
        <v>1986</v>
      </c>
      <c r="C1990" s="64">
        <v>43147</v>
      </c>
      <c r="D1990" s="62" t="s">
        <v>5168</v>
      </c>
      <c r="E1990" s="62" t="s">
        <v>5165</v>
      </c>
      <c r="F1990" s="62" t="s">
        <v>137</v>
      </c>
      <c r="G1990" s="64">
        <v>43158</v>
      </c>
      <c r="H1990" s="62" t="s">
        <v>5169</v>
      </c>
      <c r="I1990" s="59"/>
      <c r="J1990" s="59"/>
      <c r="K1990" s="59"/>
      <c r="L1990" s="59"/>
      <c r="M1990" s="59"/>
      <c r="N1990" s="59"/>
      <c r="O1990" s="59"/>
      <c r="P1990" s="59"/>
      <c r="Q1990" s="59"/>
      <c r="R1990" s="59"/>
      <c r="S1990" s="59"/>
      <c r="T1990" s="59"/>
      <c r="U1990" s="59"/>
      <c r="V1990" s="59"/>
      <c r="W1990" s="59"/>
      <c r="X1990" s="59"/>
      <c r="Y1990" s="59"/>
      <c r="Z1990" s="59"/>
      <c r="AA1990" s="59"/>
      <c r="AB1990" s="59"/>
      <c r="AC1990" s="59"/>
    </row>
    <row r="1991" spans="1:29" x14ac:dyDescent="0.2">
      <c r="A1991" s="62" t="s">
        <v>5170</v>
      </c>
      <c r="B1991" s="63">
        <v>1987</v>
      </c>
      <c r="C1991" s="64">
        <v>43147</v>
      </c>
      <c r="D1991" s="62" t="s">
        <v>5171</v>
      </c>
      <c r="E1991" s="62" t="s">
        <v>5165</v>
      </c>
      <c r="F1991" s="62" t="s">
        <v>137</v>
      </c>
      <c r="G1991" s="64">
        <v>43154</v>
      </c>
      <c r="H1991" s="62" t="s">
        <v>5172</v>
      </c>
      <c r="I1991" s="59"/>
      <c r="J1991" s="59"/>
      <c r="K1991" s="59"/>
      <c r="L1991" s="59"/>
      <c r="M1991" s="59"/>
      <c r="N1991" s="59"/>
      <c r="O1991" s="59"/>
      <c r="P1991" s="59"/>
      <c r="Q1991" s="59"/>
      <c r="R1991" s="59"/>
      <c r="S1991" s="59"/>
      <c r="T1991" s="59"/>
      <c r="U1991" s="59"/>
      <c r="V1991" s="59"/>
      <c r="W1991" s="59"/>
      <c r="X1991" s="59"/>
      <c r="Y1991" s="59"/>
      <c r="Z1991" s="59"/>
      <c r="AA1991" s="59"/>
      <c r="AB1991" s="59"/>
      <c r="AC1991" s="59"/>
    </row>
    <row r="1992" spans="1:29" x14ac:dyDescent="0.2">
      <c r="A1992" s="62" t="s">
        <v>5173</v>
      </c>
      <c r="B1992" s="63">
        <v>1988</v>
      </c>
      <c r="C1992" s="64">
        <v>43147</v>
      </c>
      <c r="D1992" s="62" t="s">
        <v>148</v>
      </c>
      <c r="E1992" s="62" t="s">
        <v>5174</v>
      </c>
      <c r="F1992" s="62" t="s">
        <v>137</v>
      </c>
      <c r="G1992" s="64">
        <v>43158</v>
      </c>
      <c r="H1992" s="62" t="s">
        <v>5175</v>
      </c>
      <c r="I1992" s="59"/>
      <c r="J1992" s="59"/>
      <c r="K1992" s="59"/>
      <c r="L1992" s="59"/>
      <c r="M1992" s="59"/>
      <c r="N1992" s="59"/>
      <c r="O1992" s="59"/>
      <c r="P1992" s="59"/>
      <c r="Q1992" s="59"/>
      <c r="R1992" s="59"/>
      <c r="S1992" s="59"/>
      <c r="T1992" s="59"/>
      <c r="U1992" s="59"/>
      <c r="V1992" s="59"/>
      <c r="W1992" s="59"/>
      <c r="X1992" s="59"/>
      <c r="Y1992" s="59"/>
      <c r="Z1992" s="59"/>
      <c r="AA1992" s="59"/>
      <c r="AB1992" s="59"/>
      <c r="AC1992" s="59"/>
    </row>
    <row r="1993" spans="1:29" x14ac:dyDescent="0.2">
      <c r="A1993" s="62" t="s">
        <v>5176</v>
      </c>
      <c r="B1993" s="63">
        <v>1989</v>
      </c>
      <c r="C1993" s="64">
        <v>43147</v>
      </c>
      <c r="D1993" s="62" t="s">
        <v>153</v>
      </c>
      <c r="E1993" s="62" t="s">
        <v>292</v>
      </c>
      <c r="F1993" s="62" t="s">
        <v>137</v>
      </c>
      <c r="G1993" s="64">
        <v>43157</v>
      </c>
      <c r="H1993" s="62" t="s">
        <v>5177</v>
      </c>
      <c r="I1993" s="59"/>
      <c r="J1993" s="59"/>
      <c r="K1993" s="59"/>
      <c r="L1993" s="59"/>
      <c r="M1993" s="59"/>
      <c r="N1993" s="59"/>
      <c r="O1993" s="59"/>
      <c r="P1993" s="59"/>
      <c r="Q1993" s="59"/>
      <c r="R1993" s="59"/>
      <c r="S1993" s="59"/>
      <c r="T1993" s="59"/>
      <c r="U1993" s="59"/>
      <c r="V1993" s="59"/>
      <c r="W1993" s="59"/>
      <c r="X1993" s="59"/>
      <c r="Y1993" s="59"/>
      <c r="Z1993" s="59"/>
      <c r="AA1993" s="59"/>
      <c r="AB1993" s="59"/>
      <c r="AC1993" s="59"/>
    </row>
    <row r="1994" spans="1:29" x14ac:dyDescent="0.2">
      <c r="A1994" s="62" t="s">
        <v>5178</v>
      </c>
      <c r="B1994" s="63">
        <v>1990</v>
      </c>
      <c r="C1994" s="64">
        <v>43147</v>
      </c>
      <c r="D1994" s="62" t="s">
        <v>5179</v>
      </c>
      <c r="E1994" s="62" t="s">
        <v>149</v>
      </c>
      <c r="F1994" s="62" t="s">
        <v>137</v>
      </c>
      <c r="G1994" s="64">
        <v>43158</v>
      </c>
      <c r="H1994" s="62" t="s">
        <v>5180</v>
      </c>
      <c r="I1994" s="59"/>
      <c r="J1994" s="59"/>
      <c r="K1994" s="59"/>
      <c r="L1994" s="59"/>
      <c r="M1994" s="59"/>
      <c r="N1994" s="59"/>
      <c r="O1994" s="59"/>
      <c r="P1994" s="59"/>
      <c r="Q1994" s="59"/>
      <c r="R1994" s="59"/>
      <c r="S1994" s="59"/>
      <c r="T1994" s="59"/>
      <c r="U1994" s="59"/>
      <c r="V1994" s="59"/>
      <c r="W1994" s="59"/>
      <c r="X1994" s="59"/>
      <c r="Y1994" s="59"/>
      <c r="Z1994" s="59"/>
      <c r="AA1994" s="59"/>
      <c r="AB1994" s="59"/>
      <c r="AC1994" s="59"/>
    </row>
    <row r="1995" spans="1:29" x14ac:dyDescent="0.2">
      <c r="A1995" s="62" t="s">
        <v>5181</v>
      </c>
      <c r="B1995" s="63">
        <v>1991</v>
      </c>
      <c r="C1995" s="64">
        <v>43147</v>
      </c>
      <c r="D1995" s="62" t="s">
        <v>5182</v>
      </c>
      <c r="E1995" s="62" t="s">
        <v>160</v>
      </c>
      <c r="F1995" s="62" t="s">
        <v>161</v>
      </c>
      <c r="G1995" s="64">
        <v>43248</v>
      </c>
      <c r="H1995" s="62" t="s">
        <v>5183</v>
      </c>
      <c r="I1995" s="59"/>
      <c r="J1995" s="59"/>
      <c r="K1995" s="59"/>
      <c r="L1995" s="59"/>
      <c r="M1995" s="59"/>
      <c r="N1995" s="59"/>
      <c r="O1995" s="59"/>
      <c r="P1995" s="59"/>
      <c r="Q1995" s="59"/>
      <c r="R1995" s="59"/>
      <c r="S1995" s="59"/>
      <c r="T1995" s="59"/>
      <c r="U1995" s="59"/>
      <c r="V1995" s="59"/>
      <c r="W1995" s="59"/>
      <c r="X1995" s="59"/>
      <c r="Y1995" s="59"/>
      <c r="Z1995" s="59"/>
      <c r="AA1995" s="59"/>
      <c r="AB1995" s="59"/>
      <c r="AC1995" s="59"/>
    </row>
    <row r="1996" spans="1:29" x14ac:dyDescent="0.2">
      <c r="A1996" s="62" t="s">
        <v>5184</v>
      </c>
      <c r="B1996" s="63">
        <v>1992</v>
      </c>
      <c r="C1996" s="64">
        <v>43147</v>
      </c>
      <c r="D1996" s="62" t="s">
        <v>5185</v>
      </c>
      <c r="E1996" s="62" t="s">
        <v>160</v>
      </c>
      <c r="F1996" s="62" t="s">
        <v>161</v>
      </c>
      <c r="G1996" s="64">
        <v>43248</v>
      </c>
      <c r="H1996" s="62" t="s">
        <v>5186</v>
      </c>
      <c r="I1996" s="59"/>
      <c r="J1996" s="59"/>
      <c r="K1996" s="59"/>
      <c r="L1996" s="59"/>
      <c r="M1996" s="59"/>
      <c r="N1996" s="59"/>
      <c r="O1996" s="59"/>
      <c r="P1996" s="59"/>
      <c r="Q1996" s="59"/>
      <c r="R1996" s="59"/>
      <c r="S1996" s="59"/>
      <c r="T1996" s="59"/>
      <c r="U1996" s="59"/>
      <c r="V1996" s="59"/>
      <c r="W1996" s="59"/>
      <c r="X1996" s="59"/>
      <c r="Y1996" s="59"/>
      <c r="Z1996" s="59"/>
      <c r="AA1996" s="59"/>
      <c r="AB1996" s="59"/>
      <c r="AC1996" s="59"/>
    </row>
    <row r="1997" spans="1:29" x14ac:dyDescent="0.2">
      <c r="A1997" s="62" t="s">
        <v>5187</v>
      </c>
      <c r="B1997" s="63">
        <v>1993</v>
      </c>
      <c r="C1997" s="64">
        <v>43147</v>
      </c>
      <c r="D1997" s="62" t="s">
        <v>5188</v>
      </c>
      <c r="E1997" s="62" t="s">
        <v>160</v>
      </c>
      <c r="F1997" s="62" t="s">
        <v>161</v>
      </c>
      <c r="G1997" s="64">
        <v>43213</v>
      </c>
      <c r="H1997" s="62" t="s">
        <v>5189</v>
      </c>
      <c r="I1997" s="59"/>
      <c r="J1997" s="59"/>
      <c r="K1997" s="59"/>
      <c r="L1997" s="59"/>
      <c r="M1997" s="59"/>
      <c r="N1997" s="59"/>
      <c r="O1997" s="59"/>
      <c r="P1997" s="59"/>
      <c r="Q1997" s="59"/>
      <c r="R1997" s="59"/>
      <c r="S1997" s="59"/>
      <c r="T1997" s="59"/>
      <c r="U1997" s="59"/>
      <c r="V1997" s="59"/>
      <c r="W1997" s="59"/>
      <c r="X1997" s="59"/>
      <c r="Y1997" s="59"/>
      <c r="Z1997" s="59"/>
      <c r="AA1997" s="59"/>
      <c r="AB1997" s="59"/>
      <c r="AC1997" s="59"/>
    </row>
    <row r="1998" spans="1:29" x14ac:dyDescent="0.2">
      <c r="A1998" s="62" t="s">
        <v>5190</v>
      </c>
      <c r="B1998" s="63">
        <v>1994</v>
      </c>
      <c r="C1998" s="64">
        <v>43147</v>
      </c>
      <c r="D1998" s="62" t="s">
        <v>5191</v>
      </c>
      <c r="E1998" s="62" t="s">
        <v>160</v>
      </c>
      <c r="F1998" s="62" t="s">
        <v>161</v>
      </c>
      <c r="G1998" s="64">
        <v>43209</v>
      </c>
      <c r="H1998" s="62" t="s">
        <v>5192</v>
      </c>
      <c r="I1998" s="59"/>
      <c r="J1998" s="59"/>
      <c r="K1998" s="59"/>
      <c r="L1998" s="59"/>
      <c r="M1998" s="59"/>
      <c r="N1998" s="59"/>
      <c r="O1998" s="59"/>
      <c r="P1998" s="59"/>
      <c r="Q1998" s="59"/>
      <c r="R1998" s="59"/>
      <c r="S1998" s="59"/>
      <c r="T1998" s="59"/>
      <c r="U1998" s="59"/>
      <c r="V1998" s="59"/>
      <c r="W1998" s="59"/>
      <c r="X1998" s="59"/>
      <c r="Y1998" s="59"/>
      <c r="Z1998" s="59"/>
      <c r="AA1998" s="59"/>
      <c r="AB1998" s="59"/>
      <c r="AC1998" s="59"/>
    </row>
    <row r="1999" spans="1:29" x14ac:dyDescent="0.2">
      <c r="A1999" s="62" t="s">
        <v>5193</v>
      </c>
      <c r="B1999" s="63">
        <v>1995</v>
      </c>
      <c r="C1999" s="64">
        <v>43147</v>
      </c>
      <c r="D1999" s="62" t="s">
        <v>5194</v>
      </c>
      <c r="E1999" s="62" t="s">
        <v>160</v>
      </c>
      <c r="F1999" s="62" t="s">
        <v>137</v>
      </c>
      <c r="G1999" s="64">
        <v>43271</v>
      </c>
      <c r="H1999" s="62" t="s">
        <v>5195</v>
      </c>
      <c r="I1999" s="59"/>
      <c r="J1999" s="59"/>
      <c r="K1999" s="59"/>
      <c r="L1999" s="59"/>
      <c r="M1999" s="59"/>
      <c r="N1999" s="59"/>
      <c r="O1999" s="59"/>
      <c r="P1999" s="59"/>
      <c r="Q1999" s="59"/>
      <c r="R1999" s="59"/>
      <c r="S1999" s="59"/>
      <c r="T1999" s="59"/>
      <c r="U1999" s="59"/>
      <c r="V1999" s="59"/>
      <c r="W1999" s="59"/>
      <c r="X1999" s="59"/>
      <c r="Y1999" s="59"/>
      <c r="Z1999" s="59"/>
      <c r="AA1999" s="59"/>
      <c r="AB1999" s="59"/>
      <c r="AC1999" s="59"/>
    </row>
    <row r="2000" spans="1:29" x14ac:dyDescent="0.2">
      <c r="A2000" s="62" t="s">
        <v>5196</v>
      </c>
      <c r="B2000" s="63">
        <v>1996</v>
      </c>
      <c r="C2000" s="64">
        <v>43147</v>
      </c>
      <c r="D2000" s="62" t="s">
        <v>5197</v>
      </c>
      <c r="E2000" s="62" t="s">
        <v>160</v>
      </c>
      <c r="F2000" s="62" t="s">
        <v>137</v>
      </c>
      <c r="G2000" s="64">
        <v>43271</v>
      </c>
      <c r="H2000" s="62" t="s">
        <v>5198</v>
      </c>
      <c r="I2000" s="59"/>
      <c r="J2000" s="59"/>
      <c r="K2000" s="59"/>
      <c r="L2000" s="59"/>
      <c r="M2000" s="59"/>
      <c r="N2000" s="59"/>
      <c r="O2000" s="59"/>
      <c r="P2000" s="59"/>
      <c r="Q2000" s="59"/>
      <c r="R2000" s="59"/>
      <c r="S2000" s="59"/>
      <c r="T2000" s="59"/>
      <c r="U2000" s="59"/>
      <c r="V2000" s="59"/>
      <c r="W2000" s="59"/>
      <c r="X2000" s="59"/>
      <c r="Y2000" s="59"/>
      <c r="Z2000" s="59"/>
      <c r="AA2000" s="59"/>
      <c r="AB2000" s="59"/>
      <c r="AC2000" s="59"/>
    </row>
    <row r="2001" spans="1:29" x14ac:dyDescent="0.2">
      <c r="A2001" s="62" t="s">
        <v>5199</v>
      </c>
      <c r="B2001" s="63">
        <v>1997</v>
      </c>
      <c r="C2001" s="64">
        <v>43147</v>
      </c>
      <c r="D2001" s="62" t="s">
        <v>5200</v>
      </c>
      <c r="E2001" s="62" t="s">
        <v>160</v>
      </c>
      <c r="F2001" s="62" t="s">
        <v>161</v>
      </c>
      <c r="G2001" s="64">
        <v>43166</v>
      </c>
      <c r="H2001" s="62" t="s">
        <v>5201</v>
      </c>
      <c r="I2001" s="59"/>
      <c r="J2001" s="59"/>
      <c r="K2001" s="59"/>
      <c r="L2001" s="59"/>
      <c r="M2001" s="59"/>
      <c r="N2001" s="59"/>
      <c r="O2001" s="59"/>
      <c r="P2001" s="59"/>
      <c r="Q2001" s="59"/>
      <c r="R2001" s="59"/>
      <c r="S2001" s="59"/>
      <c r="T2001" s="59"/>
      <c r="U2001" s="59"/>
      <c r="V2001" s="59"/>
      <c r="W2001" s="59"/>
      <c r="X2001" s="59"/>
      <c r="Y2001" s="59"/>
      <c r="Z2001" s="59"/>
      <c r="AA2001" s="59"/>
      <c r="AB2001" s="59"/>
      <c r="AC2001" s="59"/>
    </row>
    <row r="2002" spans="1:29" x14ac:dyDescent="0.2">
      <c r="A2002" s="62" t="s">
        <v>5202</v>
      </c>
      <c r="B2002" s="63">
        <v>1998</v>
      </c>
      <c r="C2002" s="64">
        <v>43147</v>
      </c>
      <c r="D2002" s="62" t="s">
        <v>5203</v>
      </c>
      <c r="E2002" s="62" t="s">
        <v>160</v>
      </c>
      <c r="F2002" s="62" t="s">
        <v>161</v>
      </c>
      <c r="G2002" s="64">
        <v>43154</v>
      </c>
      <c r="H2002" s="62" t="s">
        <v>5204</v>
      </c>
      <c r="I2002" s="59"/>
      <c r="J2002" s="59"/>
      <c r="K2002" s="59"/>
      <c r="L2002" s="59"/>
      <c r="M2002" s="59"/>
      <c r="N2002" s="59"/>
      <c r="O2002" s="59"/>
      <c r="P2002" s="59"/>
      <c r="Q2002" s="59"/>
      <c r="R2002" s="59"/>
      <c r="S2002" s="59"/>
      <c r="T2002" s="59"/>
      <c r="U2002" s="59"/>
      <c r="V2002" s="59"/>
      <c r="W2002" s="59"/>
      <c r="X2002" s="59"/>
      <c r="Y2002" s="59"/>
      <c r="Z2002" s="59"/>
      <c r="AA2002" s="59"/>
      <c r="AB2002" s="59"/>
      <c r="AC2002" s="59"/>
    </row>
    <row r="2003" spans="1:29" x14ac:dyDescent="0.2">
      <c r="A2003" s="62" t="s">
        <v>5205</v>
      </c>
      <c r="B2003" s="63">
        <v>1999</v>
      </c>
      <c r="C2003" s="64">
        <v>43147</v>
      </c>
      <c r="D2003" s="62" t="s">
        <v>5206</v>
      </c>
      <c r="E2003" s="62" t="s">
        <v>160</v>
      </c>
      <c r="F2003" s="62" t="s">
        <v>161</v>
      </c>
      <c r="G2003" s="64">
        <v>43154</v>
      </c>
      <c r="H2003" s="62" t="s">
        <v>5207</v>
      </c>
      <c r="I2003" s="59"/>
      <c r="J2003" s="59"/>
      <c r="K2003" s="59"/>
      <c r="L2003" s="59"/>
      <c r="M2003" s="59"/>
      <c r="N2003" s="59"/>
      <c r="O2003" s="59"/>
      <c r="P2003" s="59"/>
      <c r="Q2003" s="59"/>
      <c r="R2003" s="59"/>
      <c r="S2003" s="59"/>
      <c r="T2003" s="59"/>
      <c r="U2003" s="59"/>
      <c r="V2003" s="59"/>
      <c r="W2003" s="59"/>
      <c r="X2003" s="59"/>
      <c r="Y2003" s="59"/>
      <c r="Z2003" s="59"/>
      <c r="AA2003" s="59"/>
      <c r="AB2003" s="59"/>
      <c r="AC2003" s="59"/>
    </row>
    <row r="2004" spans="1:29" x14ac:dyDescent="0.2">
      <c r="A2004" s="62" t="s">
        <v>5208</v>
      </c>
      <c r="B2004" s="63">
        <v>2000</v>
      </c>
      <c r="C2004" s="64">
        <v>43147</v>
      </c>
      <c r="D2004" s="62" t="s">
        <v>5209</v>
      </c>
      <c r="E2004" s="62" t="s">
        <v>160</v>
      </c>
      <c r="F2004" s="62" t="s">
        <v>161</v>
      </c>
      <c r="G2004" s="64">
        <v>43154</v>
      </c>
      <c r="H2004" s="62" t="s">
        <v>5210</v>
      </c>
      <c r="I2004" s="59"/>
      <c r="J2004" s="59"/>
      <c r="K2004" s="59"/>
      <c r="L2004" s="59"/>
      <c r="M2004" s="59"/>
      <c r="N2004" s="59"/>
      <c r="O2004" s="59"/>
      <c r="P2004" s="59"/>
      <c r="Q2004" s="59"/>
      <c r="R2004" s="59"/>
      <c r="S2004" s="59"/>
      <c r="T2004" s="59"/>
      <c r="U2004" s="59"/>
      <c r="V2004" s="59"/>
      <c r="W2004" s="59"/>
      <c r="X2004" s="59"/>
      <c r="Y2004" s="59"/>
      <c r="Z2004" s="59"/>
      <c r="AA2004" s="59"/>
      <c r="AB2004" s="59"/>
      <c r="AC2004" s="59"/>
    </row>
    <row r="2005" spans="1:29" x14ac:dyDescent="0.2">
      <c r="A2005" s="62" t="s">
        <v>5211</v>
      </c>
      <c r="B2005" s="63">
        <v>2001</v>
      </c>
      <c r="C2005" s="64">
        <v>43147</v>
      </c>
      <c r="D2005" s="62" t="s">
        <v>5212</v>
      </c>
      <c r="E2005" s="62" t="s">
        <v>149</v>
      </c>
      <c r="F2005" s="62" t="s">
        <v>137</v>
      </c>
      <c r="G2005" s="64">
        <v>43154</v>
      </c>
      <c r="H2005" s="62" t="s">
        <v>5213</v>
      </c>
      <c r="I2005" s="59"/>
      <c r="J2005" s="59"/>
      <c r="K2005" s="59"/>
      <c r="L2005" s="59"/>
      <c r="M2005" s="59"/>
      <c r="N2005" s="59"/>
      <c r="O2005" s="59"/>
      <c r="P2005" s="59"/>
      <c r="Q2005" s="59"/>
      <c r="R2005" s="59"/>
      <c r="S2005" s="59"/>
      <c r="T2005" s="59"/>
      <c r="U2005" s="59"/>
      <c r="V2005" s="59"/>
      <c r="W2005" s="59"/>
      <c r="X2005" s="59"/>
      <c r="Y2005" s="59"/>
      <c r="Z2005" s="59"/>
      <c r="AA2005" s="59"/>
      <c r="AB2005" s="59"/>
      <c r="AC2005" s="59"/>
    </row>
    <row r="2006" spans="1:29" x14ac:dyDescent="0.2">
      <c r="A2006" s="62" t="s">
        <v>5214</v>
      </c>
      <c r="B2006" s="63">
        <v>2002</v>
      </c>
      <c r="C2006" s="64">
        <v>43147</v>
      </c>
      <c r="D2006" s="62" t="s">
        <v>1148</v>
      </c>
      <c r="E2006" s="62" t="s">
        <v>149</v>
      </c>
      <c r="F2006" s="62" t="s">
        <v>137</v>
      </c>
      <c r="G2006" s="64">
        <v>43158</v>
      </c>
      <c r="H2006" s="62" t="s">
        <v>5215</v>
      </c>
      <c r="I2006" s="59"/>
      <c r="J2006" s="59"/>
      <c r="K2006" s="59"/>
      <c r="L2006" s="59"/>
      <c r="M2006" s="59"/>
      <c r="N2006" s="59"/>
      <c r="O2006" s="59"/>
      <c r="P2006" s="59"/>
      <c r="Q2006" s="59"/>
      <c r="R2006" s="59"/>
      <c r="S2006" s="59"/>
      <c r="T2006" s="59"/>
      <c r="U2006" s="59"/>
      <c r="V2006" s="59"/>
      <c r="W2006" s="59"/>
      <c r="X2006" s="59"/>
      <c r="Y2006" s="59"/>
      <c r="Z2006" s="59"/>
      <c r="AA2006" s="59"/>
      <c r="AB2006" s="59"/>
      <c r="AC2006" s="59"/>
    </row>
    <row r="2007" spans="1:29" x14ac:dyDescent="0.2">
      <c r="A2007" s="62" t="s">
        <v>5216</v>
      </c>
      <c r="B2007" s="63">
        <v>2003</v>
      </c>
      <c r="C2007" s="64">
        <v>43147</v>
      </c>
      <c r="D2007" s="62" t="s">
        <v>1148</v>
      </c>
      <c r="E2007" s="62" t="s">
        <v>149</v>
      </c>
      <c r="F2007" s="62" t="s">
        <v>137</v>
      </c>
      <c r="G2007" s="64">
        <v>43154</v>
      </c>
      <c r="H2007" s="62" t="s">
        <v>5217</v>
      </c>
      <c r="I2007" s="59"/>
      <c r="J2007" s="59"/>
      <c r="K2007" s="59"/>
      <c r="L2007" s="59"/>
      <c r="M2007" s="59"/>
      <c r="N2007" s="59"/>
      <c r="O2007" s="59"/>
      <c r="P2007" s="59"/>
      <c r="Q2007" s="59"/>
      <c r="R2007" s="59"/>
      <c r="S2007" s="59"/>
      <c r="T2007" s="59"/>
      <c r="U2007" s="59"/>
      <c r="V2007" s="59"/>
      <c r="W2007" s="59"/>
      <c r="X2007" s="59"/>
      <c r="Y2007" s="59"/>
      <c r="Z2007" s="59"/>
      <c r="AA2007" s="59"/>
      <c r="AB2007" s="59"/>
      <c r="AC2007" s="59"/>
    </row>
    <row r="2008" spans="1:29" x14ac:dyDescent="0.2">
      <c r="A2008" s="62" t="s">
        <v>5218</v>
      </c>
      <c r="B2008" s="63">
        <v>2004</v>
      </c>
      <c r="C2008" s="64">
        <v>43147</v>
      </c>
      <c r="D2008" s="62" t="s">
        <v>5219</v>
      </c>
      <c r="E2008" s="62" t="s">
        <v>149</v>
      </c>
      <c r="F2008" s="62" t="s">
        <v>150</v>
      </c>
      <c r="G2008" s="64">
        <v>43159</v>
      </c>
      <c r="H2008" s="62" t="s">
        <v>5220</v>
      </c>
      <c r="I2008" s="59"/>
      <c r="J2008" s="59"/>
      <c r="K2008" s="59"/>
      <c r="L2008" s="59"/>
      <c r="M2008" s="59"/>
      <c r="N2008" s="59"/>
      <c r="O2008" s="59"/>
      <c r="P2008" s="59"/>
      <c r="Q2008" s="59"/>
      <c r="R2008" s="59"/>
      <c r="S2008" s="59"/>
      <c r="T2008" s="59"/>
      <c r="U2008" s="59"/>
      <c r="V2008" s="59"/>
      <c r="W2008" s="59"/>
      <c r="X2008" s="59"/>
      <c r="Y2008" s="59"/>
      <c r="Z2008" s="59"/>
      <c r="AA2008" s="59"/>
      <c r="AB2008" s="59"/>
      <c r="AC2008" s="59"/>
    </row>
    <row r="2009" spans="1:29" x14ac:dyDescent="0.2">
      <c r="A2009" s="62" t="s">
        <v>5221</v>
      </c>
      <c r="B2009" s="63">
        <v>2005</v>
      </c>
      <c r="C2009" s="64">
        <v>43147</v>
      </c>
      <c r="D2009" s="62" t="s">
        <v>5222</v>
      </c>
      <c r="E2009" s="62" t="s">
        <v>1427</v>
      </c>
      <c r="F2009" s="62" t="s">
        <v>137</v>
      </c>
      <c r="G2009" s="64">
        <v>43151</v>
      </c>
      <c r="H2009" s="62" t="s">
        <v>4695</v>
      </c>
      <c r="I2009" s="59"/>
      <c r="J2009" s="59"/>
      <c r="K2009" s="59"/>
      <c r="L2009" s="59"/>
      <c r="M2009" s="59"/>
      <c r="N2009" s="59"/>
      <c r="O2009" s="59"/>
      <c r="P2009" s="59"/>
      <c r="Q2009" s="59"/>
      <c r="R2009" s="59"/>
      <c r="S2009" s="59"/>
      <c r="T2009" s="59"/>
      <c r="U2009" s="59"/>
      <c r="V2009" s="59"/>
      <c r="W2009" s="59"/>
      <c r="X2009" s="59"/>
      <c r="Y2009" s="59"/>
      <c r="Z2009" s="59"/>
      <c r="AA2009" s="59"/>
      <c r="AB2009" s="59"/>
      <c r="AC2009" s="59"/>
    </row>
    <row r="2010" spans="1:29" x14ac:dyDescent="0.2">
      <c r="A2010" s="62" t="s">
        <v>5223</v>
      </c>
      <c r="B2010" s="63">
        <v>2006</v>
      </c>
      <c r="C2010" s="64">
        <v>43147</v>
      </c>
      <c r="D2010" s="62" t="s">
        <v>5224</v>
      </c>
      <c r="E2010" s="62" t="s">
        <v>1427</v>
      </c>
      <c r="F2010" s="62" t="s">
        <v>137</v>
      </c>
      <c r="G2010" s="64">
        <v>43151</v>
      </c>
      <c r="H2010" s="62" t="s">
        <v>4695</v>
      </c>
      <c r="I2010" s="59"/>
      <c r="J2010" s="59"/>
      <c r="K2010" s="59"/>
      <c r="L2010" s="59"/>
      <c r="M2010" s="59"/>
      <c r="N2010" s="59"/>
      <c r="O2010" s="59"/>
      <c r="P2010" s="59"/>
      <c r="Q2010" s="59"/>
      <c r="R2010" s="59"/>
      <c r="S2010" s="59"/>
      <c r="T2010" s="59"/>
      <c r="U2010" s="59"/>
      <c r="V2010" s="59"/>
      <c r="W2010" s="59"/>
      <c r="X2010" s="59"/>
      <c r="Y2010" s="59"/>
      <c r="Z2010" s="59"/>
      <c r="AA2010" s="59"/>
      <c r="AB2010" s="59"/>
      <c r="AC2010" s="59"/>
    </row>
    <row r="2011" spans="1:29" x14ac:dyDescent="0.2">
      <c r="A2011" s="62" t="s">
        <v>5225</v>
      </c>
      <c r="B2011" s="63">
        <v>2007</v>
      </c>
      <c r="C2011" s="64">
        <v>43147</v>
      </c>
      <c r="D2011" s="62" t="s">
        <v>153</v>
      </c>
      <c r="E2011" s="62" t="s">
        <v>5226</v>
      </c>
      <c r="F2011" s="62" t="s">
        <v>137</v>
      </c>
      <c r="G2011" s="64">
        <v>43152</v>
      </c>
      <c r="H2011" s="62" t="s">
        <v>5227</v>
      </c>
      <c r="I2011" s="59"/>
      <c r="J2011" s="59"/>
      <c r="K2011" s="59"/>
      <c r="L2011" s="59"/>
      <c r="M2011" s="59"/>
      <c r="N2011" s="59"/>
      <c r="O2011" s="59"/>
      <c r="P2011" s="59"/>
      <c r="Q2011" s="59"/>
      <c r="R2011" s="59"/>
      <c r="S2011" s="59"/>
      <c r="T2011" s="59"/>
      <c r="U2011" s="59"/>
      <c r="V2011" s="59"/>
      <c r="W2011" s="59"/>
      <c r="X2011" s="59"/>
      <c r="Y2011" s="59"/>
      <c r="Z2011" s="59"/>
      <c r="AA2011" s="59"/>
      <c r="AB2011" s="59"/>
      <c r="AC2011" s="59"/>
    </row>
    <row r="2012" spans="1:29" x14ac:dyDescent="0.2">
      <c r="A2012" s="62" t="s">
        <v>5228</v>
      </c>
      <c r="B2012" s="63">
        <v>2008</v>
      </c>
      <c r="C2012" s="64">
        <v>43147</v>
      </c>
      <c r="D2012" s="62" t="s">
        <v>5229</v>
      </c>
      <c r="E2012" s="62" t="s">
        <v>3024</v>
      </c>
      <c r="F2012" s="62" t="s">
        <v>137</v>
      </c>
      <c r="G2012" s="64">
        <v>43161</v>
      </c>
      <c r="H2012" s="62" t="s">
        <v>5230</v>
      </c>
      <c r="I2012" s="59"/>
      <c r="J2012" s="59"/>
      <c r="K2012" s="59"/>
      <c r="L2012" s="59"/>
      <c r="M2012" s="59"/>
      <c r="N2012" s="59"/>
      <c r="O2012" s="59"/>
      <c r="P2012" s="59"/>
      <c r="Q2012" s="59"/>
      <c r="R2012" s="59"/>
      <c r="S2012" s="59"/>
      <c r="T2012" s="59"/>
      <c r="U2012" s="59"/>
      <c r="V2012" s="59"/>
      <c r="W2012" s="59"/>
      <c r="X2012" s="59"/>
      <c r="Y2012" s="59"/>
      <c r="Z2012" s="59"/>
      <c r="AA2012" s="59"/>
      <c r="AB2012" s="59"/>
      <c r="AC2012" s="59"/>
    </row>
    <row r="2013" spans="1:29" x14ac:dyDescent="0.2">
      <c r="A2013" s="62" t="s">
        <v>5231</v>
      </c>
      <c r="B2013" s="63">
        <v>2009</v>
      </c>
      <c r="C2013" s="64">
        <v>43147</v>
      </c>
      <c r="D2013" s="62" t="s">
        <v>148</v>
      </c>
      <c r="E2013" s="62" t="s">
        <v>5232</v>
      </c>
      <c r="F2013" s="62" t="s">
        <v>137</v>
      </c>
      <c r="G2013" s="64">
        <v>43157</v>
      </c>
      <c r="H2013" s="62" t="s">
        <v>5233</v>
      </c>
      <c r="I2013" s="59"/>
      <c r="J2013" s="59"/>
      <c r="K2013" s="59"/>
      <c r="L2013" s="59"/>
      <c r="M2013" s="59"/>
      <c r="N2013" s="59"/>
      <c r="O2013" s="59"/>
      <c r="P2013" s="59"/>
      <c r="Q2013" s="59"/>
      <c r="R2013" s="59"/>
      <c r="S2013" s="59"/>
      <c r="T2013" s="59"/>
      <c r="U2013" s="59"/>
      <c r="V2013" s="59"/>
      <c r="W2013" s="59"/>
      <c r="X2013" s="59"/>
      <c r="Y2013" s="59"/>
      <c r="Z2013" s="59"/>
      <c r="AA2013" s="59"/>
      <c r="AB2013" s="59"/>
      <c r="AC2013" s="59"/>
    </row>
    <row r="2014" spans="1:29" x14ac:dyDescent="0.2">
      <c r="A2014" s="62" t="s">
        <v>5234</v>
      </c>
      <c r="B2014" s="63">
        <v>2010</v>
      </c>
      <c r="C2014" s="64">
        <v>43147</v>
      </c>
      <c r="D2014" s="62" t="s">
        <v>930</v>
      </c>
      <c r="E2014" s="62" t="s">
        <v>149</v>
      </c>
      <c r="F2014" s="62" t="s">
        <v>137</v>
      </c>
      <c r="G2014" s="64">
        <v>43157</v>
      </c>
      <c r="H2014" s="62" t="s">
        <v>5235</v>
      </c>
      <c r="I2014" s="59"/>
      <c r="J2014" s="59"/>
      <c r="K2014" s="59"/>
      <c r="L2014" s="59"/>
      <c r="M2014" s="59"/>
      <c r="N2014" s="59"/>
      <c r="O2014" s="59"/>
      <c r="P2014" s="59"/>
      <c r="Q2014" s="59"/>
      <c r="R2014" s="59"/>
      <c r="S2014" s="59"/>
      <c r="T2014" s="59"/>
      <c r="U2014" s="59"/>
      <c r="V2014" s="59"/>
      <c r="W2014" s="59"/>
      <c r="X2014" s="59"/>
      <c r="Y2014" s="59"/>
      <c r="Z2014" s="59"/>
      <c r="AA2014" s="59"/>
      <c r="AB2014" s="59"/>
      <c r="AC2014" s="59"/>
    </row>
    <row r="2015" spans="1:29" x14ac:dyDescent="0.2">
      <c r="A2015" s="62" t="s">
        <v>5236</v>
      </c>
      <c r="B2015" s="63">
        <v>2011</v>
      </c>
      <c r="C2015" s="64">
        <v>43147</v>
      </c>
      <c r="D2015" s="62" t="s">
        <v>4076</v>
      </c>
      <c r="E2015" s="62" t="s">
        <v>5237</v>
      </c>
      <c r="F2015" s="62" t="s">
        <v>137</v>
      </c>
      <c r="G2015" s="64">
        <v>43154</v>
      </c>
      <c r="H2015" s="62" t="s">
        <v>5238</v>
      </c>
      <c r="I2015" s="59"/>
      <c r="J2015" s="59"/>
      <c r="K2015" s="59"/>
      <c r="L2015" s="59"/>
      <c r="M2015" s="59"/>
      <c r="N2015" s="59"/>
      <c r="O2015" s="59"/>
      <c r="P2015" s="59"/>
      <c r="Q2015" s="59"/>
      <c r="R2015" s="59"/>
      <c r="S2015" s="59"/>
      <c r="T2015" s="59"/>
      <c r="U2015" s="59"/>
      <c r="V2015" s="59"/>
      <c r="W2015" s="59"/>
      <c r="X2015" s="59"/>
      <c r="Y2015" s="59"/>
      <c r="Z2015" s="59"/>
      <c r="AA2015" s="59"/>
      <c r="AB2015" s="59"/>
      <c r="AC2015" s="59"/>
    </row>
    <row r="2016" spans="1:29" x14ac:dyDescent="0.2">
      <c r="A2016" s="62" t="s">
        <v>5239</v>
      </c>
      <c r="B2016" s="63">
        <v>2012</v>
      </c>
      <c r="C2016" s="64">
        <v>43147</v>
      </c>
      <c r="D2016" s="62" t="s">
        <v>5240</v>
      </c>
      <c r="E2016" s="62" t="s">
        <v>5241</v>
      </c>
      <c r="F2016" s="62" t="s">
        <v>137</v>
      </c>
      <c r="G2016" s="64">
        <v>43158</v>
      </c>
      <c r="H2016" s="62" t="s">
        <v>5242</v>
      </c>
      <c r="I2016" s="59"/>
      <c r="J2016" s="59"/>
      <c r="K2016" s="59"/>
      <c r="L2016" s="59"/>
      <c r="M2016" s="59"/>
      <c r="N2016" s="59"/>
      <c r="O2016" s="59"/>
      <c r="P2016" s="59"/>
      <c r="Q2016" s="59"/>
      <c r="R2016" s="59"/>
      <c r="S2016" s="59"/>
      <c r="T2016" s="59"/>
      <c r="U2016" s="59"/>
      <c r="V2016" s="59"/>
      <c r="W2016" s="59"/>
      <c r="X2016" s="59"/>
      <c r="Y2016" s="59"/>
      <c r="Z2016" s="59"/>
      <c r="AA2016" s="59"/>
      <c r="AB2016" s="59"/>
      <c r="AC2016" s="59"/>
    </row>
    <row r="2017" spans="1:29" x14ac:dyDescent="0.2">
      <c r="A2017" s="62" t="s">
        <v>5243</v>
      </c>
      <c r="B2017" s="63">
        <v>2013</v>
      </c>
      <c r="C2017" s="64">
        <v>43147</v>
      </c>
      <c r="D2017" s="62" t="s">
        <v>144</v>
      </c>
      <c r="E2017" s="62" t="s">
        <v>149</v>
      </c>
      <c r="F2017" s="62" t="s">
        <v>137</v>
      </c>
      <c r="G2017" s="64">
        <v>43157</v>
      </c>
      <c r="H2017" s="62" t="s">
        <v>5244</v>
      </c>
      <c r="I2017" s="59"/>
      <c r="J2017" s="59"/>
      <c r="K2017" s="59"/>
      <c r="L2017" s="59"/>
      <c r="M2017" s="59"/>
      <c r="N2017" s="59"/>
      <c r="O2017" s="59"/>
      <c r="P2017" s="59"/>
      <c r="Q2017" s="59"/>
      <c r="R2017" s="59"/>
      <c r="S2017" s="59"/>
      <c r="T2017" s="59"/>
      <c r="U2017" s="59"/>
      <c r="V2017" s="59"/>
      <c r="W2017" s="59"/>
      <c r="X2017" s="59"/>
      <c r="Y2017" s="59"/>
      <c r="Z2017" s="59"/>
      <c r="AA2017" s="59"/>
      <c r="AB2017" s="59"/>
      <c r="AC2017" s="59"/>
    </row>
    <row r="2018" spans="1:29" x14ac:dyDescent="0.2">
      <c r="A2018" s="62" t="s">
        <v>5245</v>
      </c>
      <c r="B2018" s="63">
        <v>2014</v>
      </c>
      <c r="C2018" s="64">
        <v>43147</v>
      </c>
      <c r="D2018" s="62" t="s">
        <v>5246</v>
      </c>
      <c r="E2018" s="62" t="s">
        <v>5247</v>
      </c>
      <c r="F2018" s="62" t="s">
        <v>150</v>
      </c>
      <c r="G2018" s="64">
        <v>43311</v>
      </c>
      <c r="H2018" s="62" t="s">
        <v>5248</v>
      </c>
      <c r="I2018" s="59"/>
      <c r="J2018" s="59"/>
      <c r="K2018" s="59"/>
      <c r="L2018" s="59"/>
      <c r="M2018" s="59"/>
      <c r="N2018" s="59"/>
      <c r="O2018" s="59"/>
      <c r="P2018" s="59"/>
      <c r="Q2018" s="59"/>
      <c r="R2018" s="59"/>
      <c r="S2018" s="59"/>
      <c r="T2018" s="59"/>
      <c r="U2018" s="59"/>
      <c r="V2018" s="59"/>
      <c r="W2018" s="59"/>
      <c r="X2018" s="59"/>
      <c r="Y2018" s="59"/>
      <c r="Z2018" s="59"/>
      <c r="AA2018" s="59"/>
      <c r="AB2018" s="59"/>
      <c r="AC2018" s="59"/>
    </row>
    <row r="2019" spans="1:29" x14ac:dyDescent="0.2">
      <c r="A2019" s="62" t="s">
        <v>5249</v>
      </c>
      <c r="B2019" s="63">
        <v>2015</v>
      </c>
      <c r="C2019" s="64">
        <v>43147</v>
      </c>
      <c r="D2019" s="62" t="s">
        <v>5250</v>
      </c>
      <c r="E2019" s="62" t="s">
        <v>2072</v>
      </c>
      <c r="F2019" s="62" t="s">
        <v>137</v>
      </c>
      <c r="G2019" s="64">
        <v>43154</v>
      </c>
      <c r="H2019" s="62" t="s">
        <v>5251</v>
      </c>
      <c r="I2019" s="59"/>
      <c r="J2019" s="59"/>
      <c r="K2019" s="59"/>
      <c r="L2019" s="59"/>
      <c r="M2019" s="59"/>
      <c r="N2019" s="59"/>
      <c r="O2019" s="59"/>
      <c r="P2019" s="59"/>
      <c r="Q2019" s="59"/>
      <c r="R2019" s="59"/>
      <c r="S2019" s="59"/>
      <c r="T2019" s="59"/>
      <c r="U2019" s="59"/>
      <c r="V2019" s="59"/>
      <c r="W2019" s="59"/>
      <c r="X2019" s="59"/>
      <c r="Y2019" s="59"/>
      <c r="Z2019" s="59"/>
      <c r="AA2019" s="59"/>
      <c r="AB2019" s="59"/>
      <c r="AC2019" s="59"/>
    </row>
    <row r="2020" spans="1:29" x14ac:dyDescent="0.2">
      <c r="A2020" s="62" t="s">
        <v>5252</v>
      </c>
      <c r="B2020" s="63">
        <v>2016</v>
      </c>
      <c r="C2020" s="64">
        <v>43147</v>
      </c>
      <c r="D2020" s="62" t="s">
        <v>148</v>
      </c>
      <c r="E2020" s="62" t="s">
        <v>5253</v>
      </c>
      <c r="F2020" s="62" t="s">
        <v>137</v>
      </c>
      <c r="G2020" s="64">
        <v>43152</v>
      </c>
      <c r="H2020" s="62" t="s">
        <v>5254</v>
      </c>
      <c r="I2020" s="59"/>
      <c r="J2020" s="59"/>
      <c r="K2020" s="59"/>
      <c r="L2020" s="59"/>
      <c r="M2020" s="59"/>
      <c r="N2020" s="59"/>
      <c r="O2020" s="59"/>
      <c r="P2020" s="59"/>
      <c r="Q2020" s="59"/>
      <c r="R2020" s="59"/>
      <c r="S2020" s="59"/>
      <c r="T2020" s="59"/>
      <c r="U2020" s="59"/>
      <c r="V2020" s="59"/>
      <c r="W2020" s="59"/>
      <c r="X2020" s="59"/>
      <c r="Y2020" s="59"/>
      <c r="Z2020" s="59"/>
      <c r="AA2020" s="59"/>
      <c r="AB2020" s="59"/>
      <c r="AC2020" s="59"/>
    </row>
    <row r="2021" spans="1:29" x14ac:dyDescent="0.2">
      <c r="A2021" s="62" t="s">
        <v>5255</v>
      </c>
      <c r="B2021" s="63">
        <v>2017</v>
      </c>
      <c r="C2021" s="64">
        <v>43147</v>
      </c>
      <c r="D2021" s="62" t="s">
        <v>153</v>
      </c>
      <c r="E2021" s="62" t="s">
        <v>149</v>
      </c>
      <c r="F2021" s="62" t="s">
        <v>137</v>
      </c>
      <c r="G2021" s="64">
        <v>43154</v>
      </c>
      <c r="H2021" s="62" t="s">
        <v>5256</v>
      </c>
      <c r="I2021" s="59"/>
      <c r="J2021" s="59"/>
      <c r="K2021" s="59"/>
      <c r="L2021" s="59"/>
      <c r="M2021" s="59"/>
      <c r="N2021" s="59"/>
      <c r="O2021" s="59"/>
      <c r="P2021" s="59"/>
      <c r="Q2021" s="59"/>
      <c r="R2021" s="59"/>
      <c r="S2021" s="59"/>
      <c r="T2021" s="59"/>
      <c r="U2021" s="59"/>
      <c r="V2021" s="59"/>
      <c r="W2021" s="59"/>
      <c r="X2021" s="59"/>
      <c r="Y2021" s="59"/>
      <c r="Z2021" s="59"/>
      <c r="AA2021" s="59"/>
      <c r="AB2021" s="59"/>
      <c r="AC2021" s="59"/>
    </row>
    <row r="2022" spans="1:29" x14ac:dyDescent="0.2">
      <c r="A2022" s="62" t="s">
        <v>5257</v>
      </c>
      <c r="B2022" s="63">
        <v>2018</v>
      </c>
      <c r="C2022" s="64">
        <v>43147</v>
      </c>
      <c r="D2022" s="62" t="s">
        <v>5258</v>
      </c>
      <c r="E2022" s="62" t="s">
        <v>149</v>
      </c>
      <c r="F2022" s="62" t="s">
        <v>137</v>
      </c>
      <c r="G2022" s="64">
        <v>43154</v>
      </c>
      <c r="H2022" s="62" t="s">
        <v>5259</v>
      </c>
      <c r="I2022" s="59"/>
      <c r="J2022" s="59"/>
      <c r="K2022" s="59"/>
      <c r="L2022" s="59"/>
      <c r="M2022" s="59"/>
      <c r="N2022" s="59"/>
      <c r="O2022" s="59"/>
      <c r="P2022" s="59"/>
      <c r="Q2022" s="59"/>
      <c r="R2022" s="59"/>
      <c r="S2022" s="59"/>
      <c r="T2022" s="59"/>
      <c r="U2022" s="59"/>
      <c r="V2022" s="59"/>
      <c r="W2022" s="59"/>
      <c r="X2022" s="59"/>
      <c r="Y2022" s="59"/>
      <c r="Z2022" s="59"/>
      <c r="AA2022" s="59"/>
      <c r="AB2022" s="59"/>
      <c r="AC2022" s="59"/>
    </row>
    <row r="2023" spans="1:29" x14ac:dyDescent="0.2">
      <c r="A2023" s="62" t="s">
        <v>5260</v>
      </c>
      <c r="B2023" s="63">
        <v>2019</v>
      </c>
      <c r="C2023" s="64">
        <v>43147</v>
      </c>
      <c r="D2023" s="62" t="s">
        <v>5261</v>
      </c>
      <c r="E2023" s="62" t="s">
        <v>1469</v>
      </c>
      <c r="F2023" s="62" t="s">
        <v>137</v>
      </c>
      <c r="G2023" s="64">
        <v>43152</v>
      </c>
      <c r="H2023" s="62" t="s">
        <v>5262</v>
      </c>
      <c r="I2023" s="59"/>
      <c r="J2023" s="59"/>
      <c r="K2023" s="59"/>
      <c r="L2023" s="59"/>
      <c r="M2023" s="59"/>
      <c r="N2023" s="59"/>
      <c r="O2023" s="59"/>
      <c r="P2023" s="59"/>
      <c r="Q2023" s="59"/>
      <c r="R2023" s="59"/>
      <c r="S2023" s="59"/>
      <c r="T2023" s="59"/>
      <c r="U2023" s="59"/>
      <c r="V2023" s="59"/>
      <c r="W2023" s="59"/>
      <c r="X2023" s="59"/>
      <c r="Y2023" s="59"/>
      <c r="Z2023" s="59"/>
      <c r="AA2023" s="59"/>
      <c r="AB2023" s="59"/>
      <c r="AC2023" s="59"/>
    </row>
    <row r="2024" spans="1:29" x14ac:dyDescent="0.2">
      <c r="A2024" s="62" t="s">
        <v>5263</v>
      </c>
      <c r="B2024" s="63">
        <v>2020</v>
      </c>
      <c r="C2024" s="64">
        <v>43147</v>
      </c>
      <c r="D2024" s="62" t="s">
        <v>5264</v>
      </c>
      <c r="E2024" s="62" t="s">
        <v>1469</v>
      </c>
      <c r="F2024" s="62" t="s">
        <v>137</v>
      </c>
      <c r="G2024" s="64">
        <v>43152</v>
      </c>
      <c r="H2024" s="62" t="s">
        <v>5265</v>
      </c>
      <c r="I2024" s="59"/>
      <c r="J2024" s="59"/>
      <c r="K2024" s="59"/>
      <c r="L2024" s="59"/>
      <c r="M2024" s="59"/>
      <c r="N2024" s="59"/>
      <c r="O2024" s="59"/>
      <c r="P2024" s="59"/>
      <c r="Q2024" s="59"/>
      <c r="R2024" s="59"/>
      <c r="S2024" s="59"/>
      <c r="T2024" s="59"/>
      <c r="U2024" s="59"/>
      <c r="V2024" s="59"/>
      <c r="W2024" s="59"/>
      <c r="X2024" s="59"/>
      <c r="Y2024" s="59"/>
      <c r="Z2024" s="59"/>
      <c r="AA2024" s="59"/>
      <c r="AB2024" s="59"/>
      <c r="AC2024" s="59"/>
    </row>
    <row r="2025" spans="1:29" x14ac:dyDescent="0.2">
      <c r="A2025" s="62" t="s">
        <v>5266</v>
      </c>
      <c r="B2025" s="63">
        <v>2021</v>
      </c>
      <c r="C2025" s="64">
        <v>43147</v>
      </c>
      <c r="D2025" s="62" t="s">
        <v>5267</v>
      </c>
      <c r="E2025" s="62" t="s">
        <v>1469</v>
      </c>
      <c r="F2025" s="62" t="s">
        <v>137</v>
      </c>
      <c r="G2025" s="64">
        <v>43152</v>
      </c>
      <c r="H2025" s="62" t="s">
        <v>5268</v>
      </c>
      <c r="I2025" s="59"/>
      <c r="J2025" s="59"/>
      <c r="K2025" s="59"/>
      <c r="L2025" s="59"/>
      <c r="M2025" s="59"/>
      <c r="N2025" s="59"/>
      <c r="O2025" s="59"/>
      <c r="P2025" s="59"/>
      <c r="Q2025" s="59"/>
      <c r="R2025" s="59"/>
      <c r="S2025" s="59"/>
      <c r="T2025" s="59"/>
      <c r="U2025" s="59"/>
      <c r="V2025" s="59"/>
      <c r="W2025" s="59"/>
      <c r="X2025" s="59"/>
      <c r="Y2025" s="59"/>
      <c r="Z2025" s="59"/>
      <c r="AA2025" s="59"/>
      <c r="AB2025" s="59"/>
      <c r="AC2025" s="59"/>
    </row>
    <row r="2026" spans="1:29" x14ac:dyDescent="0.2">
      <c r="A2026" s="62" t="s">
        <v>5269</v>
      </c>
      <c r="B2026" s="63">
        <v>2022</v>
      </c>
      <c r="C2026" s="64">
        <v>43147</v>
      </c>
      <c r="D2026" s="62" t="s">
        <v>5270</v>
      </c>
      <c r="E2026" s="62" t="s">
        <v>1469</v>
      </c>
      <c r="F2026" s="62" t="s">
        <v>137</v>
      </c>
      <c r="G2026" s="64">
        <v>43154</v>
      </c>
      <c r="H2026" s="62" t="s">
        <v>5271</v>
      </c>
      <c r="I2026" s="59"/>
      <c r="J2026" s="59"/>
      <c r="K2026" s="59"/>
      <c r="L2026" s="59"/>
      <c r="M2026" s="59"/>
      <c r="N2026" s="59"/>
      <c r="O2026" s="59"/>
      <c r="P2026" s="59"/>
      <c r="Q2026" s="59"/>
      <c r="R2026" s="59"/>
      <c r="S2026" s="59"/>
      <c r="T2026" s="59"/>
      <c r="U2026" s="59"/>
      <c r="V2026" s="59"/>
      <c r="W2026" s="59"/>
      <c r="X2026" s="59"/>
      <c r="Y2026" s="59"/>
      <c r="Z2026" s="59"/>
      <c r="AA2026" s="59"/>
      <c r="AB2026" s="59"/>
      <c r="AC2026" s="59"/>
    </row>
    <row r="2027" spans="1:29" x14ac:dyDescent="0.2">
      <c r="A2027" s="62" t="s">
        <v>5272</v>
      </c>
      <c r="B2027" s="63">
        <v>2023</v>
      </c>
      <c r="C2027" s="64">
        <v>43147</v>
      </c>
      <c r="D2027" s="62" t="s">
        <v>5273</v>
      </c>
      <c r="E2027" s="62" t="s">
        <v>1469</v>
      </c>
      <c r="F2027" s="62" t="s">
        <v>137</v>
      </c>
      <c r="G2027" s="64">
        <v>43154</v>
      </c>
      <c r="H2027" s="62" t="s">
        <v>5274</v>
      </c>
      <c r="I2027" s="59"/>
      <c r="J2027" s="59"/>
      <c r="K2027" s="59"/>
      <c r="L2027" s="59"/>
      <c r="M2027" s="59"/>
      <c r="N2027" s="59"/>
      <c r="O2027" s="59"/>
      <c r="P2027" s="59"/>
      <c r="Q2027" s="59"/>
      <c r="R2027" s="59"/>
      <c r="S2027" s="59"/>
      <c r="T2027" s="59"/>
      <c r="U2027" s="59"/>
      <c r="V2027" s="59"/>
      <c r="W2027" s="59"/>
      <c r="X2027" s="59"/>
      <c r="Y2027" s="59"/>
      <c r="Z2027" s="59"/>
      <c r="AA2027" s="59"/>
      <c r="AB2027" s="59"/>
      <c r="AC2027" s="59"/>
    </row>
    <row r="2028" spans="1:29" x14ac:dyDescent="0.2">
      <c r="A2028" s="62" t="s">
        <v>5275</v>
      </c>
      <c r="B2028" s="63">
        <v>2024</v>
      </c>
      <c r="C2028" s="64">
        <v>43147</v>
      </c>
      <c r="D2028" s="62" t="s">
        <v>5276</v>
      </c>
      <c r="E2028" s="62" t="s">
        <v>1469</v>
      </c>
      <c r="F2028" s="62" t="s">
        <v>137</v>
      </c>
      <c r="G2028" s="64">
        <v>43154</v>
      </c>
      <c r="H2028" s="62" t="s">
        <v>5277</v>
      </c>
      <c r="I2028" s="59"/>
      <c r="J2028" s="59"/>
      <c r="K2028" s="59"/>
      <c r="L2028" s="59"/>
      <c r="M2028" s="59"/>
      <c r="N2028" s="59"/>
      <c r="O2028" s="59"/>
      <c r="P2028" s="59"/>
      <c r="Q2028" s="59"/>
      <c r="R2028" s="59"/>
      <c r="S2028" s="59"/>
      <c r="T2028" s="59"/>
      <c r="U2028" s="59"/>
      <c r="V2028" s="59"/>
      <c r="W2028" s="59"/>
      <c r="X2028" s="59"/>
      <c r="Y2028" s="59"/>
      <c r="Z2028" s="59"/>
      <c r="AA2028" s="59"/>
      <c r="AB2028" s="59"/>
      <c r="AC2028" s="59"/>
    </row>
    <row r="2029" spans="1:29" x14ac:dyDescent="0.2">
      <c r="A2029" s="62" t="s">
        <v>5278</v>
      </c>
      <c r="B2029" s="63">
        <v>2025</v>
      </c>
      <c r="C2029" s="64">
        <v>43147</v>
      </c>
      <c r="D2029" s="62" t="s">
        <v>5279</v>
      </c>
      <c r="E2029" s="62" t="s">
        <v>1469</v>
      </c>
      <c r="F2029" s="62" t="s">
        <v>150</v>
      </c>
      <c r="G2029" s="64">
        <v>43180</v>
      </c>
      <c r="H2029" s="62" t="s">
        <v>5280</v>
      </c>
      <c r="I2029" s="59"/>
      <c r="J2029" s="59"/>
      <c r="K2029" s="59"/>
      <c r="L2029" s="59"/>
      <c r="M2029" s="59"/>
      <c r="N2029" s="59"/>
      <c r="O2029" s="59"/>
      <c r="P2029" s="59"/>
      <c r="Q2029" s="59"/>
      <c r="R2029" s="59"/>
      <c r="S2029" s="59"/>
      <c r="T2029" s="59"/>
      <c r="U2029" s="59"/>
      <c r="V2029" s="59"/>
      <c r="W2029" s="59"/>
      <c r="X2029" s="59"/>
      <c r="Y2029" s="59"/>
      <c r="Z2029" s="59"/>
      <c r="AA2029" s="59"/>
      <c r="AB2029" s="59"/>
      <c r="AC2029" s="59"/>
    </row>
    <row r="2030" spans="1:29" x14ac:dyDescent="0.2">
      <c r="A2030" s="62" t="s">
        <v>5281</v>
      </c>
      <c r="B2030" s="63">
        <v>2026</v>
      </c>
      <c r="C2030" s="64">
        <v>43147</v>
      </c>
      <c r="D2030" s="62" t="s">
        <v>5282</v>
      </c>
      <c r="E2030" s="62" t="s">
        <v>1469</v>
      </c>
      <c r="F2030" s="62" t="s">
        <v>150</v>
      </c>
      <c r="G2030" s="64">
        <v>43180</v>
      </c>
      <c r="H2030" s="62" t="s">
        <v>5283</v>
      </c>
      <c r="I2030" s="59"/>
      <c r="J2030" s="59"/>
      <c r="K2030" s="59"/>
      <c r="L2030" s="59"/>
      <c r="M2030" s="59"/>
      <c r="N2030" s="59"/>
      <c r="O2030" s="59"/>
      <c r="P2030" s="59"/>
      <c r="Q2030" s="59"/>
      <c r="R2030" s="59"/>
      <c r="S2030" s="59"/>
      <c r="T2030" s="59"/>
      <c r="U2030" s="59"/>
      <c r="V2030" s="59"/>
      <c r="W2030" s="59"/>
      <c r="X2030" s="59"/>
      <c r="Y2030" s="59"/>
      <c r="Z2030" s="59"/>
      <c r="AA2030" s="59"/>
      <c r="AB2030" s="59"/>
      <c r="AC2030" s="59"/>
    </row>
    <row r="2031" spans="1:29" x14ac:dyDescent="0.2">
      <c r="A2031" s="62" t="s">
        <v>5284</v>
      </c>
      <c r="B2031" s="63">
        <v>2027</v>
      </c>
      <c r="C2031" s="64">
        <v>43147</v>
      </c>
      <c r="D2031" s="62" t="s">
        <v>5285</v>
      </c>
      <c r="E2031" s="62" t="s">
        <v>1469</v>
      </c>
      <c r="F2031" s="62" t="s">
        <v>150</v>
      </c>
      <c r="G2031" s="64">
        <v>43180</v>
      </c>
      <c r="H2031" s="62" t="s">
        <v>5286</v>
      </c>
      <c r="I2031" s="59"/>
      <c r="J2031" s="59"/>
      <c r="K2031" s="59"/>
      <c r="L2031" s="59"/>
      <c r="M2031" s="59"/>
      <c r="N2031" s="59"/>
      <c r="O2031" s="59"/>
      <c r="P2031" s="59"/>
      <c r="Q2031" s="59"/>
      <c r="R2031" s="59"/>
      <c r="S2031" s="59"/>
      <c r="T2031" s="59"/>
      <c r="U2031" s="59"/>
      <c r="V2031" s="59"/>
      <c r="W2031" s="59"/>
      <c r="X2031" s="59"/>
      <c r="Y2031" s="59"/>
      <c r="Z2031" s="59"/>
      <c r="AA2031" s="59"/>
      <c r="AB2031" s="59"/>
      <c r="AC2031" s="59"/>
    </row>
    <row r="2032" spans="1:29" x14ac:dyDescent="0.2">
      <c r="A2032" s="62" t="s">
        <v>5287</v>
      </c>
      <c r="B2032" s="63">
        <v>2028</v>
      </c>
      <c r="C2032" s="64">
        <v>43147</v>
      </c>
      <c r="D2032" s="62" t="s">
        <v>5288</v>
      </c>
      <c r="E2032" s="62" t="s">
        <v>1469</v>
      </c>
      <c r="F2032" s="62" t="s">
        <v>150</v>
      </c>
      <c r="G2032" s="64">
        <v>43180</v>
      </c>
      <c r="H2032" s="62" t="s">
        <v>5289</v>
      </c>
      <c r="I2032" s="59"/>
      <c r="J2032" s="59"/>
      <c r="K2032" s="59"/>
      <c r="L2032" s="59"/>
      <c r="M2032" s="59"/>
      <c r="N2032" s="59"/>
      <c r="O2032" s="59"/>
      <c r="P2032" s="59"/>
      <c r="Q2032" s="59"/>
      <c r="R2032" s="59"/>
      <c r="S2032" s="59"/>
      <c r="T2032" s="59"/>
      <c r="U2032" s="59"/>
      <c r="V2032" s="59"/>
      <c r="W2032" s="59"/>
      <c r="X2032" s="59"/>
      <c r="Y2032" s="59"/>
      <c r="Z2032" s="59"/>
      <c r="AA2032" s="59"/>
      <c r="AB2032" s="59"/>
      <c r="AC2032" s="59"/>
    </row>
    <row r="2033" spans="1:29" x14ac:dyDescent="0.2">
      <c r="A2033" s="62" t="s">
        <v>5290</v>
      </c>
      <c r="B2033" s="63">
        <v>2029</v>
      </c>
      <c r="C2033" s="64">
        <v>43147</v>
      </c>
      <c r="D2033" s="62" t="s">
        <v>5291</v>
      </c>
      <c r="E2033" s="62" t="s">
        <v>1895</v>
      </c>
      <c r="F2033" s="62" t="s">
        <v>137</v>
      </c>
      <c r="G2033" s="64">
        <v>43154</v>
      </c>
      <c r="H2033" s="62" t="s">
        <v>5292</v>
      </c>
      <c r="I2033" s="59"/>
      <c r="J2033" s="59"/>
      <c r="K2033" s="59"/>
      <c r="L2033" s="59"/>
      <c r="M2033" s="59"/>
      <c r="N2033" s="59"/>
      <c r="O2033" s="59"/>
      <c r="P2033" s="59"/>
      <c r="Q2033" s="59"/>
      <c r="R2033" s="59"/>
      <c r="S2033" s="59"/>
      <c r="T2033" s="59"/>
      <c r="U2033" s="59"/>
      <c r="V2033" s="59"/>
      <c r="W2033" s="59"/>
      <c r="X2033" s="59"/>
      <c r="Y2033" s="59"/>
      <c r="Z2033" s="59"/>
      <c r="AA2033" s="59"/>
      <c r="AB2033" s="59"/>
      <c r="AC2033" s="59"/>
    </row>
    <row r="2034" spans="1:29" x14ac:dyDescent="0.2">
      <c r="A2034" s="62" t="s">
        <v>5293</v>
      </c>
      <c r="B2034" s="63">
        <v>2030</v>
      </c>
      <c r="C2034" s="64">
        <v>43147</v>
      </c>
      <c r="D2034" s="62" t="s">
        <v>5294</v>
      </c>
      <c r="E2034" s="62" t="s">
        <v>1895</v>
      </c>
      <c r="F2034" s="62" t="s">
        <v>137</v>
      </c>
      <c r="G2034" s="64">
        <v>43154</v>
      </c>
      <c r="H2034" s="62" t="s">
        <v>5295</v>
      </c>
      <c r="I2034" s="59"/>
      <c r="J2034" s="59"/>
      <c r="K2034" s="59"/>
      <c r="L2034" s="59"/>
      <c r="M2034" s="59"/>
      <c r="N2034" s="59"/>
      <c r="O2034" s="59"/>
      <c r="P2034" s="59"/>
      <c r="Q2034" s="59"/>
      <c r="R2034" s="59"/>
      <c r="S2034" s="59"/>
      <c r="T2034" s="59"/>
      <c r="U2034" s="59"/>
      <c r="V2034" s="59"/>
      <c r="W2034" s="59"/>
      <c r="X2034" s="59"/>
      <c r="Y2034" s="59"/>
      <c r="Z2034" s="59"/>
      <c r="AA2034" s="59"/>
      <c r="AB2034" s="59"/>
      <c r="AC2034" s="59"/>
    </row>
    <row r="2035" spans="1:29" x14ac:dyDescent="0.2">
      <c r="A2035" s="62" t="s">
        <v>5296</v>
      </c>
      <c r="B2035" s="63">
        <v>2031</v>
      </c>
      <c r="C2035" s="64">
        <v>43147</v>
      </c>
      <c r="D2035" s="62" t="s">
        <v>5297</v>
      </c>
      <c r="E2035" s="62" t="s">
        <v>1895</v>
      </c>
      <c r="F2035" s="62" t="s">
        <v>137</v>
      </c>
      <c r="G2035" s="64">
        <v>43154</v>
      </c>
      <c r="H2035" s="62" t="s">
        <v>5298</v>
      </c>
      <c r="I2035" s="59"/>
      <c r="J2035" s="59"/>
      <c r="K2035" s="59"/>
      <c r="L2035" s="59"/>
      <c r="M2035" s="59"/>
      <c r="N2035" s="59"/>
      <c r="O2035" s="59"/>
      <c r="P2035" s="59"/>
      <c r="Q2035" s="59"/>
      <c r="R2035" s="59"/>
      <c r="S2035" s="59"/>
      <c r="T2035" s="59"/>
      <c r="U2035" s="59"/>
      <c r="V2035" s="59"/>
      <c r="W2035" s="59"/>
      <c r="X2035" s="59"/>
      <c r="Y2035" s="59"/>
      <c r="Z2035" s="59"/>
      <c r="AA2035" s="59"/>
      <c r="AB2035" s="59"/>
      <c r="AC2035" s="59"/>
    </row>
    <row r="2036" spans="1:29" x14ac:dyDescent="0.2">
      <c r="A2036" s="62" t="s">
        <v>5299</v>
      </c>
      <c r="B2036" s="63">
        <v>2032</v>
      </c>
      <c r="C2036" s="64">
        <v>43147</v>
      </c>
      <c r="D2036" s="62" t="s">
        <v>5300</v>
      </c>
      <c r="E2036" s="62" t="s">
        <v>149</v>
      </c>
      <c r="F2036" s="62" t="s">
        <v>3627</v>
      </c>
      <c r="G2036" s="64">
        <v>43194</v>
      </c>
      <c r="H2036" s="62" t="s">
        <v>5301</v>
      </c>
      <c r="I2036" s="59"/>
      <c r="J2036" s="59"/>
      <c r="K2036" s="59"/>
      <c r="L2036" s="59"/>
      <c r="M2036" s="59"/>
      <c r="N2036" s="59"/>
      <c r="O2036" s="59"/>
      <c r="P2036" s="59"/>
      <c r="Q2036" s="59"/>
      <c r="R2036" s="59"/>
      <c r="S2036" s="59"/>
      <c r="T2036" s="59"/>
      <c r="U2036" s="59"/>
      <c r="V2036" s="59"/>
      <c r="W2036" s="59"/>
      <c r="X2036" s="59"/>
      <c r="Y2036" s="59"/>
      <c r="Z2036" s="59"/>
      <c r="AA2036" s="59"/>
      <c r="AB2036" s="59"/>
      <c r="AC2036" s="59"/>
    </row>
    <row r="2037" spans="1:29" x14ac:dyDescent="0.2">
      <c r="A2037" s="62" t="s">
        <v>5302</v>
      </c>
      <c r="B2037" s="63">
        <v>2033</v>
      </c>
      <c r="C2037" s="64">
        <v>43147</v>
      </c>
      <c r="D2037" s="62" t="s">
        <v>5303</v>
      </c>
      <c r="E2037" s="62" t="s">
        <v>1895</v>
      </c>
      <c r="F2037" s="62" t="s">
        <v>137</v>
      </c>
      <c r="G2037" s="64">
        <v>43157</v>
      </c>
      <c r="H2037" s="62" t="s">
        <v>5304</v>
      </c>
      <c r="I2037" s="59"/>
      <c r="J2037" s="59"/>
      <c r="K2037" s="59"/>
      <c r="L2037" s="59"/>
      <c r="M2037" s="59"/>
      <c r="N2037" s="59"/>
      <c r="O2037" s="59"/>
      <c r="P2037" s="59"/>
      <c r="Q2037" s="59"/>
      <c r="R2037" s="59"/>
      <c r="S2037" s="59"/>
      <c r="T2037" s="59"/>
      <c r="U2037" s="59"/>
      <c r="V2037" s="59"/>
      <c r="W2037" s="59"/>
      <c r="X2037" s="59"/>
      <c r="Y2037" s="59"/>
      <c r="Z2037" s="59"/>
      <c r="AA2037" s="59"/>
      <c r="AB2037" s="59"/>
      <c r="AC2037" s="59"/>
    </row>
    <row r="2038" spans="1:29" x14ac:dyDescent="0.2">
      <c r="A2038" s="62" t="s">
        <v>5305</v>
      </c>
      <c r="B2038" s="63">
        <v>2034</v>
      </c>
      <c r="C2038" s="64">
        <v>43147</v>
      </c>
      <c r="D2038" s="62" t="s">
        <v>5306</v>
      </c>
      <c r="E2038" s="62" t="s">
        <v>1895</v>
      </c>
      <c r="F2038" s="62" t="s">
        <v>137</v>
      </c>
      <c r="G2038" s="64">
        <v>43158</v>
      </c>
      <c r="H2038" s="62" t="s">
        <v>5307</v>
      </c>
      <c r="I2038" s="59"/>
      <c r="J2038" s="59"/>
      <c r="K2038" s="59"/>
      <c r="L2038" s="59"/>
      <c r="M2038" s="59"/>
      <c r="N2038" s="59"/>
      <c r="O2038" s="59"/>
      <c r="P2038" s="59"/>
      <c r="Q2038" s="59"/>
      <c r="R2038" s="59"/>
      <c r="S2038" s="59"/>
      <c r="T2038" s="59"/>
      <c r="U2038" s="59"/>
      <c r="V2038" s="59"/>
      <c r="W2038" s="59"/>
      <c r="X2038" s="59"/>
      <c r="Y2038" s="59"/>
      <c r="Z2038" s="59"/>
      <c r="AA2038" s="59"/>
      <c r="AB2038" s="59"/>
      <c r="AC2038" s="59"/>
    </row>
    <row r="2039" spans="1:29" x14ac:dyDescent="0.2">
      <c r="A2039" s="62" t="s">
        <v>5308</v>
      </c>
      <c r="B2039" s="63">
        <v>2035</v>
      </c>
      <c r="C2039" s="64">
        <v>43147</v>
      </c>
      <c r="D2039" s="62" t="s">
        <v>5309</v>
      </c>
      <c r="E2039" s="62" t="s">
        <v>1895</v>
      </c>
      <c r="F2039" s="62" t="s">
        <v>137</v>
      </c>
      <c r="G2039" s="64">
        <v>43158</v>
      </c>
      <c r="H2039" s="62" t="s">
        <v>5310</v>
      </c>
      <c r="I2039" s="59"/>
      <c r="J2039" s="59"/>
      <c r="K2039" s="59"/>
      <c r="L2039" s="59"/>
      <c r="M2039" s="59"/>
      <c r="N2039" s="59"/>
      <c r="O2039" s="59"/>
      <c r="P2039" s="59"/>
      <c r="Q2039" s="59"/>
      <c r="R2039" s="59"/>
      <c r="S2039" s="59"/>
      <c r="T2039" s="59"/>
      <c r="U2039" s="59"/>
      <c r="V2039" s="59"/>
      <c r="W2039" s="59"/>
      <c r="X2039" s="59"/>
      <c r="Y2039" s="59"/>
      <c r="Z2039" s="59"/>
      <c r="AA2039" s="59"/>
      <c r="AB2039" s="59"/>
      <c r="AC2039" s="59"/>
    </row>
    <row r="2040" spans="1:29" x14ac:dyDescent="0.2">
      <c r="A2040" s="62" t="s">
        <v>5311</v>
      </c>
      <c r="B2040" s="63">
        <v>2036</v>
      </c>
      <c r="C2040" s="64">
        <v>43147</v>
      </c>
      <c r="D2040" s="62" t="s">
        <v>5312</v>
      </c>
      <c r="E2040" s="62" t="s">
        <v>1895</v>
      </c>
      <c r="F2040" s="62" t="s">
        <v>150</v>
      </c>
      <c r="G2040" s="64">
        <v>43180</v>
      </c>
      <c r="H2040" s="62" t="s">
        <v>5313</v>
      </c>
      <c r="I2040" s="59"/>
      <c r="J2040" s="59"/>
      <c r="K2040" s="59"/>
      <c r="L2040" s="59"/>
      <c r="M2040" s="59"/>
      <c r="N2040" s="59"/>
      <c r="O2040" s="59"/>
      <c r="P2040" s="59"/>
      <c r="Q2040" s="59"/>
      <c r="R2040" s="59"/>
      <c r="S2040" s="59"/>
      <c r="T2040" s="59"/>
      <c r="U2040" s="59"/>
      <c r="V2040" s="59"/>
      <c r="W2040" s="59"/>
      <c r="X2040" s="59"/>
      <c r="Y2040" s="59"/>
      <c r="Z2040" s="59"/>
      <c r="AA2040" s="59"/>
      <c r="AB2040" s="59"/>
      <c r="AC2040" s="59"/>
    </row>
    <row r="2041" spans="1:29" x14ac:dyDescent="0.2">
      <c r="A2041" s="62" t="s">
        <v>5314</v>
      </c>
      <c r="B2041" s="63">
        <v>2037</v>
      </c>
      <c r="C2041" s="64">
        <v>43147</v>
      </c>
      <c r="D2041" s="62" t="s">
        <v>5315</v>
      </c>
      <c r="E2041" s="62" t="s">
        <v>1895</v>
      </c>
      <c r="F2041" s="62" t="s">
        <v>137</v>
      </c>
      <c r="G2041" s="64">
        <v>43166</v>
      </c>
      <c r="H2041" s="62" t="s">
        <v>5316</v>
      </c>
      <c r="I2041" s="59"/>
      <c r="J2041" s="59"/>
      <c r="K2041" s="59"/>
      <c r="L2041" s="59"/>
      <c r="M2041" s="59"/>
      <c r="N2041" s="59"/>
      <c r="O2041" s="59"/>
      <c r="P2041" s="59"/>
      <c r="Q2041" s="59"/>
      <c r="R2041" s="59"/>
      <c r="S2041" s="59"/>
      <c r="T2041" s="59"/>
      <c r="U2041" s="59"/>
      <c r="V2041" s="59"/>
      <c r="W2041" s="59"/>
      <c r="X2041" s="59"/>
      <c r="Y2041" s="59"/>
      <c r="Z2041" s="59"/>
      <c r="AA2041" s="59"/>
      <c r="AB2041" s="59"/>
      <c r="AC2041" s="59"/>
    </row>
    <row r="2042" spans="1:29" x14ac:dyDescent="0.2">
      <c r="A2042" s="62" t="s">
        <v>5317</v>
      </c>
      <c r="B2042" s="63">
        <v>2038</v>
      </c>
      <c r="C2042" s="64">
        <v>43147</v>
      </c>
      <c r="D2042" s="62" t="s">
        <v>5318</v>
      </c>
      <c r="E2042" s="62" t="s">
        <v>1895</v>
      </c>
      <c r="F2042" s="62" t="s">
        <v>137</v>
      </c>
      <c r="G2042" s="64">
        <v>43152</v>
      </c>
      <c r="H2042" s="62" t="s">
        <v>5319</v>
      </c>
      <c r="I2042" s="59"/>
      <c r="J2042" s="59"/>
      <c r="K2042" s="59"/>
      <c r="L2042" s="59"/>
      <c r="M2042" s="59"/>
      <c r="N2042" s="59"/>
      <c r="O2042" s="59"/>
      <c r="P2042" s="59"/>
      <c r="Q2042" s="59"/>
      <c r="R2042" s="59"/>
      <c r="S2042" s="59"/>
      <c r="T2042" s="59"/>
      <c r="U2042" s="59"/>
      <c r="V2042" s="59"/>
      <c r="W2042" s="59"/>
      <c r="X2042" s="59"/>
      <c r="Y2042" s="59"/>
      <c r="Z2042" s="59"/>
      <c r="AA2042" s="59"/>
      <c r="AB2042" s="59"/>
      <c r="AC2042" s="59"/>
    </row>
    <row r="2043" spans="1:29" x14ac:dyDescent="0.2">
      <c r="A2043" s="62" t="s">
        <v>5320</v>
      </c>
      <c r="B2043" s="63">
        <v>2039</v>
      </c>
      <c r="C2043" s="64">
        <v>43147</v>
      </c>
      <c r="D2043" s="62" t="s">
        <v>5321</v>
      </c>
      <c r="E2043" s="62" t="s">
        <v>1895</v>
      </c>
      <c r="F2043" s="62" t="s">
        <v>150</v>
      </c>
      <c r="G2043" s="64">
        <v>43180</v>
      </c>
      <c r="H2043" s="62" t="s">
        <v>5322</v>
      </c>
      <c r="I2043" s="59"/>
      <c r="J2043" s="59"/>
      <c r="K2043" s="59"/>
      <c r="L2043" s="59"/>
      <c r="M2043" s="59"/>
      <c r="N2043" s="59"/>
      <c r="O2043" s="59"/>
      <c r="P2043" s="59"/>
      <c r="Q2043" s="59"/>
      <c r="R2043" s="59"/>
      <c r="S2043" s="59"/>
      <c r="T2043" s="59"/>
      <c r="U2043" s="59"/>
      <c r="V2043" s="59"/>
      <c r="W2043" s="59"/>
      <c r="X2043" s="59"/>
      <c r="Y2043" s="59"/>
      <c r="Z2043" s="59"/>
      <c r="AA2043" s="59"/>
      <c r="AB2043" s="59"/>
      <c r="AC2043" s="59"/>
    </row>
    <row r="2044" spans="1:29" x14ac:dyDescent="0.2">
      <c r="A2044" s="62" t="s">
        <v>5323</v>
      </c>
      <c r="B2044" s="63">
        <v>2040</v>
      </c>
      <c r="C2044" s="64">
        <v>43147</v>
      </c>
      <c r="D2044" s="62" t="s">
        <v>5324</v>
      </c>
      <c r="E2044" s="62" t="s">
        <v>1895</v>
      </c>
      <c r="F2044" s="62" t="s">
        <v>137</v>
      </c>
      <c r="G2044" s="64">
        <v>43154</v>
      </c>
      <c r="H2044" s="62" t="s">
        <v>5325</v>
      </c>
      <c r="I2044" s="59"/>
      <c r="J2044" s="59"/>
      <c r="K2044" s="59"/>
      <c r="L2044" s="59"/>
      <c r="M2044" s="59"/>
      <c r="N2044" s="59"/>
      <c r="O2044" s="59"/>
      <c r="P2044" s="59"/>
      <c r="Q2044" s="59"/>
      <c r="R2044" s="59"/>
      <c r="S2044" s="59"/>
      <c r="T2044" s="59"/>
      <c r="U2044" s="59"/>
      <c r="V2044" s="59"/>
      <c r="W2044" s="59"/>
      <c r="X2044" s="59"/>
      <c r="Y2044" s="59"/>
      <c r="Z2044" s="59"/>
      <c r="AA2044" s="59"/>
      <c r="AB2044" s="59"/>
      <c r="AC2044" s="59"/>
    </row>
    <row r="2045" spans="1:29" x14ac:dyDescent="0.2">
      <c r="A2045" s="62" t="s">
        <v>5326</v>
      </c>
      <c r="B2045" s="63">
        <v>2041</v>
      </c>
      <c r="C2045" s="64">
        <v>43147</v>
      </c>
      <c r="D2045" s="62" t="s">
        <v>5327</v>
      </c>
      <c r="E2045" s="62" t="s">
        <v>1895</v>
      </c>
      <c r="F2045" s="62" t="s">
        <v>137</v>
      </c>
      <c r="G2045" s="64">
        <v>43154</v>
      </c>
      <c r="H2045" s="62" t="s">
        <v>5328</v>
      </c>
      <c r="I2045" s="59"/>
      <c r="J2045" s="59"/>
      <c r="K2045" s="59"/>
      <c r="L2045" s="59"/>
      <c r="M2045" s="59"/>
      <c r="N2045" s="59"/>
      <c r="O2045" s="59"/>
      <c r="P2045" s="59"/>
      <c r="Q2045" s="59"/>
      <c r="R2045" s="59"/>
      <c r="S2045" s="59"/>
      <c r="T2045" s="59"/>
      <c r="U2045" s="59"/>
      <c r="V2045" s="59"/>
      <c r="W2045" s="59"/>
      <c r="X2045" s="59"/>
      <c r="Y2045" s="59"/>
      <c r="Z2045" s="59"/>
      <c r="AA2045" s="59"/>
      <c r="AB2045" s="59"/>
      <c r="AC2045" s="59"/>
    </row>
    <row r="2046" spans="1:29" x14ac:dyDescent="0.2">
      <c r="A2046" s="62" t="s">
        <v>5329</v>
      </c>
      <c r="B2046" s="63">
        <v>2042</v>
      </c>
      <c r="C2046" s="64">
        <v>43147</v>
      </c>
      <c r="D2046" s="62" t="s">
        <v>5330</v>
      </c>
      <c r="E2046" s="62" t="s">
        <v>1895</v>
      </c>
      <c r="F2046" s="62" t="s">
        <v>150</v>
      </c>
      <c r="G2046" s="64">
        <v>43180</v>
      </c>
      <c r="H2046" s="62" t="s">
        <v>5331</v>
      </c>
      <c r="I2046" s="59"/>
      <c r="J2046" s="59"/>
      <c r="K2046" s="59"/>
      <c r="L2046" s="59"/>
      <c r="M2046" s="59"/>
      <c r="N2046" s="59"/>
      <c r="O2046" s="59"/>
      <c r="P2046" s="59"/>
      <c r="Q2046" s="59"/>
      <c r="R2046" s="59"/>
      <c r="S2046" s="59"/>
      <c r="T2046" s="59"/>
      <c r="U2046" s="59"/>
      <c r="V2046" s="59"/>
      <c r="W2046" s="59"/>
      <c r="X2046" s="59"/>
      <c r="Y2046" s="59"/>
      <c r="Z2046" s="59"/>
      <c r="AA2046" s="59"/>
      <c r="AB2046" s="59"/>
      <c r="AC2046" s="59"/>
    </row>
    <row r="2047" spans="1:29" x14ac:dyDescent="0.2">
      <c r="A2047" s="62" t="s">
        <v>5332</v>
      </c>
      <c r="B2047" s="63">
        <v>2043</v>
      </c>
      <c r="C2047" s="64">
        <v>43147</v>
      </c>
      <c r="D2047" s="62" t="s">
        <v>5333</v>
      </c>
      <c r="E2047" s="62" t="s">
        <v>1895</v>
      </c>
      <c r="F2047" s="62" t="s">
        <v>137</v>
      </c>
      <c r="G2047" s="64">
        <v>43154</v>
      </c>
      <c r="H2047" s="62" t="s">
        <v>5334</v>
      </c>
      <c r="I2047" s="59"/>
      <c r="J2047" s="59"/>
      <c r="K2047" s="59"/>
      <c r="L2047" s="59"/>
      <c r="M2047" s="59"/>
      <c r="N2047" s="59"/>
      <c r="O2047" s="59"/>
      <c r="P2047" s="59"/>
      <c r="Q2047" s="59"/>
      <c r="R2047" s="59"/>
      <c r="S2047" s="59"/>
      <c r="T2047" s="59"/>
      <c r="U2047" s="59"/>
      <c r="V2047" s="59"/>
      <c r="W2047" s="59"/>
      <c r="X2047" s="59"/>
      <c r="Y2047" s="59"/>
      <c r="Z2047" s="59"/>
      <c r="AA2047" s="59"/>
      <c r="AB2047" s="59"/>
      <c r="AC2047" s="59"/>
    </row>
    <row r="2048" spans="1:29" x14ac:dyDescent="0.2">
      <c r="A2048" s="62" t="s">
        <v>5335</v>
      </c>
      <c r="B2048" s="63">
        <v>2044</v>
      </c>
      <c r="C2048" s="64">
        <v>43147</v>
      </c>
      <c r="D2048" s="62" t="s">
        <v>5336</v>
      </c>
      <c r="E2048" s="62" t="s">
        <v>1895</v>
      </c>
      <c r="F2048" s="62" t="s">
        <v>137</v>
      </c>
      <c r="G2048" s="64">
        <v>43152</v>
      </c>
      <c r="H2048" s="62" t="s">
        <v>5337</v>
      </c>
      <c r="I2048" s="59"/>
      <c r="J2048" s="59"/>
      <c r="K2048" s="59"/>
      <c r="L2048" s="59"/>
      <c r="M2048" s="59"/>
      <c r="N2048" s="59"/>
      <c r="O2048" s="59"/>
      <c r="P2048" s="59"/>
      <c r="Q2048" s="59"/>
      <c r="R2048" s="59"/>
      <c r="S2048" s="59"/>
      <c r="T2048" s="59"/>
      <c r="U2048" s="59"/>
      <c r="V2048" s="59"/>
      <c r="W2048" s="59"/>
      <c r="X2048" s="59"/>
      <c r="Y2048" s="59"/>
      <c r="Z2048" s="59"/>
      <c r="AA2048" s="59"/>
      <c r="AB2048" s="59"/>
      <c r="AC2048" s="59"/>
    </row>
    <row r="2049" spans="1:29" x14ac:dyDescent="0.2">
      <c r="A2049" s="62" t="s">
        <v>5338</v>
      </c>
      <c r="B2049" s="63">
        <v>2045</v>
      </c>
      <c r="C2049" s="64">
        <v>43147</v>
      </c>
      <c r="D2049" s="62" t="s">
        <v>5339</v>
      </c>
      <c r="E2049" s="62" t="s">
        <v>1895</v>
      </c>
      <c r="F2049" s="62" t="s">
        <v>150</v>
      </c>
      <c r="G2049" s="64">
        <v>43180</v>
      </c>
      <c r="H2049" s="62" t="s">
        <v>5340</v>
      </c>
      <c r="I2049" s="59"/>
      <c r="J2049" s="59"/>
      <c r="K2049" s="59"/>
      <c r="L2049" s="59"/>
      <c r="M2049" s="59"/>
      <c r="N2049" s="59"/>
      <c r="O2049" s="59"/>
      <c r="P2049" s="59"/>
      <c r="Q2049" s="59"/>
      <c r="R2049" s="59"/>
      <c r="S2049" s="59"/>
      <c r="T2049" s="59"/>
      <c r="U2049" s="59"/>
      <c r="V2049" s="59"/>
      <c r="W2049" s="59"/>
      <c r="X2049" s="59"/>
      <c r="Y2049" s="59"/>
      <c r="Z2049" s="59"/>
      <c r="AA2049" s="59"/>
      <c r="AB2049" s="59"/>
      <c r="AC2049" s="59"/>
    </row>
    <row r="2050" spans="1:29" x14ac:dyDescent="0.2">
      <c r="A2050" s="62" t="s">
        <v>5341</v>
      </c>
      <c r="B2050" s="63">
        <v>2046</v>
      </c>
      <c r="C2050" s="64">
        <v>43147</v>
      </c>
      <c r="D2050" s="62" t="s">
        <v>5342</v>
      </c>
      <c r="E2050" s="62" t="s">
        <v>1895</v>
      </c>
      <c r="F2050" s="62" t="s">
        <v>150</v>
      </c>
      <c r="G2050" s="64">
        <v>43180</v>
      </c>
      <c r="H2050" s="62" t="s">
        <v>5343</v>
      </c>
      <c r="I2050" s="59"/>
      <c r="J2050" s="59"/>
      <c r="K2050" s="59"/>
      <c r="L2050" s="59"/>
      <c r="M2050" s="59"/>
      <c r="N2050" s="59"/>
      <c r="O2050" s="59"/>
      <c r="P2050" s="59"/>
      <c r="Q2050" s="59"/>
      <c r="R2050" s="59"/>
      <c r="S2050" s="59"/>
      <c r="T2050" s="59"/>
      <c r="U2050" s="59"/>
      <c r="V2050" s="59"/>
      <c r="W2050" s="59"/>
      <c r="X2050" s="59"/>
      <c r="Y2050" s="59"/>
      <c r="Z2050" s="59"/>
      <c r="AA2050" s="59"/>
      <c r="AB2050" s="59"/>
      <c r="AC2050" s="59"/>
    </row>
    <row r="2051" spans="1:29" x14ac:dyDescent="0.2">
      <c r="A2051" s="62" t="s">
        <v>5344</v>
      </c>
      <c r="B2051" s="63">
        <v>2047</v>
      </c>
      <c r="C2051" s="64">
        <v>43147</v>
      </c>
      <c r="D2051" s="62" t="s">
        <v>5345</v>
      </c>
      <c r="E2051" s="62" t="s">
        <v>1895</v>
      </c>
      <c r="F2051" s="62" t="s">
        <v>137</v>
      </c>
      <c r="G2051" s="64">
        <v>43154</v>
      </c>
      <c r="H2051" s="62" t="s">
        <v>5346</v>
      </c>
      <c r="I2051" s="59"/>
      <c r="J2051" s="59"/>
      <c r="K2051" s="59"/>
      <c r="L2051" s="59"/>
      <c r="M2051" s="59"/>
      <c r="N2051" s="59"/>
      <c r="O2051" s="59"/>
      <c r="P2051" s="59"/>
      <c r="Q2051" s="59"/>
      <c r="R2051" s="59"/>
      <c r="S2051" s="59"/>
      <c r="T2051" s="59"/>
      <c r="U2051" s="59"/>
      <c r="V2051" s="59"/>
      <c r="W2051" s="59"/>
      <c r="X2051" s="59"/>
      <c r="Y2051" s="59"/>
      <c r="Z2051" s="59"/>
      <c r="AA2051" s="59"/>
      <c r="AB2051" s="59"/>
      <c r="AC2051" s="59"/>
    </row>
    <row r="2052" spans="1:29" x14ac:dyDescent="0.2">
      <c r="A2052" s="62" t="s">
        <v>5347</v>
      </c>
      <c r="B2052" s="63">
        <v>2048</v>
      </c>
      <c r="C2052" s="64">
        <v>43147</v>
      </c>
      <c r="D2052" s="62" t="s">
        <v>5348</v>
      </c>
      <c r="E2052" s="62" t="s">
        <v>1895</v>
      </c>
      <c r="F2052" s="62" t="s">
        <v>137</v>
      </c>
      <c r="G2052" s="64">
        <v>43154</v>
      </c>
      <c r="H2052" s="62" t="s">
        <v>5349</v>
      </c>
      <c r="I2052" s="59"/>
      <c r="J2052" s="59"/>
      <c r="K2052" s="59"/>
      <c r="L2052" s="59"/>
      <c r="M2052" s="59"/>
      <c r="N2052" s="59"/>
      <c r="O2052" s="59"/>
      <c r="P2052" s="59"/>
      <c r="Q2052" s="59"/>
      <c r="R2052" s="59"/>
      <c r="S2052" s="59"/>
      <c r="T2052" s="59"/>
      <c r="U2052" s="59"/>
      <c r="V2052" s="59"/>
      <c r="W2052" s="59"/>
      <c r="X2052" s="59"/>
      <c r="Y2052" s="59"/>
      <c r="Z2052" s="59"/>
      <c r="AA2052" s="59"/>
      <c r="AB2052" s="59"/>
      <c r="AC2052" s="59"/>
    </row>
    <row r="2053" spans="1:29" x14ac:dyDescent="0.2">
      <c r="A2053" s="62" t="s">
        <v>5350</v>
      </c>
      <c r="B2053" s="63">
        <v>2049</v>
      </c>
      <c r="C2053" s="64">
        <v>43147</v>
      </c>
      <c r="D2053" s="62" t="s">
        <v>5351</v>
      </c>
      <c r="E2053" s="62" t="s">
        <v>1895</v>
      </c>
      <c r="F2053" s="62" t="s">
        <v>150</v>
      </c>
      <c r="G2053" s="64">
        <v>43180</v>
      </c>
      <c r="H2053" s="62" t="s">
        <v>5352</v>
      </c>
      <c r="I2053" s="59"/>
      <c r="J2053" s="59"/>
      <c r="K2053" s="59"/>
      <c r="L2053" s="59"/>
      <c r="M2053" s="59"/>
      <c r="N2053" s="59"/>
      <c r="O2053" s="59"/>
      <c r="P2053" s="59"/>
      <c r="Q2053" s="59"/>
      <c r="R2053" s="59"/>
      <c r="S2053" s="59"/>
      <c r="T2053" s="59"/>
      <c r="U2053" s="59"/>
      <c r="V2053" s="59"/>
      <c r="W2053" s="59"/>
      <c r="X2053" s="59"/>
      <c r="Y2053" s="59"/>
      <c r="Z2053" s="59"/>
      <c r="AA2053" s="59"/>
      <c r="AB2053" s="59"/>
      <c r="AC2053" s="59"/>
    </row>
    <row r="2054" spans="1:29" x14ac:dyDescent="0.2">
      <c r="A2054" s="62" t="s">
        <v>5353</v>
      </c>
      <c r="B2054" s="63">
        <v>2050</v>
      </c>
      <c r="C2054" s="64">
        <v>43147</v>
      </c>
      <c r="D2054" s="62" t="s">
        <v>5354</v>
      </c>
      <c r="E2054" s="62" t="s">
        <v>1895</v>
      </c>
      <c r="F2054" s="62" t="s">
        <v>137</v>
      </c>
      <c r="G2054" s="64">
        <v>43154</v>
      </c>
      <c r="H2054" s="62" t="s">
        <v>5355</v>
      </c>
      <c r="I2054" s="59"/>
      <c r="J2054" s="59"/>
      <c r="K2054" s="59"/>
      <c r="L2054" s="59"/>
      <c r="M2054" s="59"/>
      <c r="N2054" s="59"/>
      <c r="O2054" s="59"/>
      <c r="P2054" s="59"/>
      <c r="Q2054" s="59"/>
      <c r="R2054" s="59"/>
      <c r="S2054" s="59"/>
      <c r="T2054" s="59"/>
      <c r="U2054" s="59"/>
      <c r="V2054" s="59"/>
      <c r="W2054" s="59"/>
      <c r="X2054" s="59"/>
      <c r="Y2054" s="59"/>
      <c r="Z2054" s="59"/>
      <c r="AA2054" s="59"/>
      <c r="AB2054" s="59"/>
      <c r="AC2054" s="59"/>
    </row>
    <row r="2055" spans="1:29" x14ac:dyDescent="0.2">
      <c r="A2055" s="62" t="s">
        <v>5356</v>
      </c>
      <c r="B2055" s="63">
        <v>2051</v>
      </c>
      <c r="C2055" s="64">
        <v>43147</v>
      </c>
      <c r="D2055" s="62" t="s">
        <v>5357</v>
      </c>
      <c r="E2055" s="62" t="s">
        <v>1895</v>
      </c>
      <c r="F2055" s="62" t="s">
        <v>137</v>
      </c>
      <c r="G2055" s="64">
        <v>43154</v>
      </c>
      <c r="H2055" s="62" t="s">
        <v>5358</v>
      </c>
      <c r="I2055" s="59"/>
      <c r="J2055" s="59"/>
      <c r="K2055" s="59"/>
      <c r="L2055" s="59"/>
      <c r="M2055" s="59"/>
      <c r="N2055" s="59"/>
      <c r="O2055" s="59"/>
      <c r="P2055" s="59"/>
      <c r="Q2055" s="59"/>
      <c r="R2055" s="59"/>
      <c r="S2055" s="59"/>
      <c r="T2055" s="59"/>
      <c r="U2055" s="59"/>
      <c r="V2055" s="59"/>
      <c r="W2055" s="59"/>
      <c r="X2055" s="59"/>
      <c r="Y2055" s="59"/>
      <c r="Z2055" s="59"/>
      <c r="AA2055" s="59"/>
      <c r="AB2055" s="59"/>
      <c r="AC2055" s="59"/>
    </row>
    <row r="2056" spans="1:29" x14ac:dyDescent="0.2">
      <c r="A2056" s="62" t="s">
        <v>5359</v>
      </c>
      <c r="B2056" s="63">
        <v>2052</v>
      </c>
      <c r="C2056" s="64">
        <v>43147</v>
      </c>
      <c r="D2056" s="62" t="s">
        <v>5360</v>
      </c>
      <c r="E2056" s="62" t="s">
        <v>1895</v>
      </c>
      <c r="F2056" s="62" t="s">
        <v>150</v>
      </c>
      <c r="G2056" s="64">
        <v>43180</v>
      </c>
      <c r="H2056" s="62" t="s">
        <v>5361</v>
      </c>
      <c r="I2056" s="59"/>
      <c r="J2056" s="59"/>
      <c r="K2056" s="59"/>
      <c r="L2056" s="59"/>
      <c r="M2056" s="59"/>
      <c r="N2056" s="59"/>
      <c r="O2056" s="59"/>
      <c r="P2056" s="59"/>
      <c r="Q2056" s="59"/>
      <c r="R2056" s="59"/>
      <c r="S2056" s="59"/>
      <c r="T2056" s="59"/>
      <c r="U2056" s="59"/>
      <c r="V2056" s="59"/>
      <c r="W2056" s="59"/>
      <c r="X2056" s="59"/>
      <c r="Y2056" s="59"/>
      <c r="Z2056" s="59"/>
      <c r="AA2056" s="59"/>
      <c r="AB2056" s="59"/>
      <c r="AC2056" s="59"/>
    </row>
    <row r="2057" spans="1:29" x14ac:dyDescent="0.2">
      <c r="A2057" s="62" t="s">
        <v>5362</v>
      </c>
      <c r="B2057" s="63">
        <v>2053</v>
      </c>
      <c r="C2057" s="64">
        <v>43147</v>
      </c>
      <c r="D2057" s="62" t="s">
        <v>5363</v>
      </c>
      <c r="E2057" s="62" t="s">
        <v>1895</v>
      </c>
      <c r="F2057" s="62" t="s">
        <v>137</v>
      </c>
      <c r="G2057" s="64">
        <v>43152</v>
      </c>
      <c r="H2057" s="62" t="s">
        <v>5364</v>
      </c>
      <c r="I2057" s="59"/>
      <c r="J2057" s="59"/>
      <c r="K2057" s="59"/>
      <c r="L2057" s="59"/>
      <c r="M2057" s="59"/>
      <c r="N2057" s="59"/>
      <c r="O2057" s="59"/>
      <c r="P2057" s="59"/>
      <c r="Q2057" s="59"/>
      <c r="R2057" s="59"/>
      <c r="S2057" s="59"/>
      <c r="T2057" s="59"/>
      <c r="U2057" s="59"/>
      <c r="V2057" s="59"/>
      <c r="W2057" s="59"/>
      <c r="X2057" s="59"/>
      <c r="Y2057" s="59"/>
      <c r="Z2057" s="59"/>
      <c r="AA2057" s="59"/>
      <c r="AB2057" s="59"/>
      <c r="AC2057" s="59"/>
    </row>
    <row r="2058" spans="1:29" x14ac:dyDescent="0.2">
      <c r="A2058" s="62" t="s">
        <v>5365</v>
      </c>
      <c r="B2058" s="63">
        <v>2054</v>
      </c>
      <c r="C2058" s="64">
        <v>43147</v>
      </c>
      <c r="D2058" s="62" t="s">
        <v>5366</v>
      </c>
      <c r="E2058" s="62" t="s">
        <v>1895</v>
      </c>
      <c r="F2058" s="62" t="s">
        <v>137</v>
      </c>
      <c r="G2058" s="64">
        <v>43154</v>
      </c>
      <c r="H2058" s="62" t="s">
        <v>5367</v>
      </c>
      <c r="I2058" s="59"/>
      <c r="J2058" s="59"/>
      <c r="K2058" s="59"/>
      <c r="L2058" s="59"/>
      <c r="M2058" s="59"/>
      <c r="N2058" s="59"/>
      <c r="O2058" s="59"/>
      <c r="P2058" s="59"/>
      <c r="Q2058" s="59"/>
      <c r="R2058" s="59"/>
      <c r="S2058" s="59"/>
      <c r="T2058" s="59"/>
      <c r="U2058" s="59"/>
      <c r="V2058" s="59"/>
      <c r="W2058" s="59"/>
      <c r="X2058" s="59"/>
      <c r="Y2058" s="59"/>
      <c r="Z2058" s="59"/>
      <c r="AA2058" s="59"/>
      <c r="AB2058" s="59"/>
      <c r="AC2058" s="59"/>
    </row>
    <row r="2059" spans="1:29" x14ac:dyDescent="0.2">
      <c r="A2059" s="62" t="s">
        <v>5368</v>
      </c>
      <c r="B2059" s="63">
        <v>2055</v>
      </c>
      <c r="C2059" s="64">
        <v>43147</v>
      </c>
      <c r="D2059" s="62" t="s">
        <v>5369</v>
      </c>
      <c r="E2059" s="62" t="s">
        <v>1895</v>
      </c>
      <c r="F2059" s="62" t="s">
        <v>150</v>
      </c>
      <c r="G2059" s="64">
        <v>43180</v>
      </c>
      <c r="H2059" s="62" t="s">
        <v>5370</v>
      </c>
      <c r="I2059" s="59"/>
      <c r="J2059" s="59"/>
      <c r="K2059" s="59"/>
      <c r="L2059" s="59"/>
      <c r="M2059" s="59"/>
      <c r="N2059" s="59"/>
      <c r="O2059" s="59"/>
      <c r="P2059" s="59"/>
      <c r="Q2059" s="59"/>
      <c r="R2059" s="59"/>
      <c r="S2059" s="59"/>
      <c r="T2059" s="59"/>
      <c r="U2059" s="59"/>
      <c r="V2059" s="59"/>
      <c r="W2059" s="59"/>
      <c r="X2059" s="59"/>
      <c r="Y2059" s="59"/>
      <c r="Z2059" s="59"/>
      <c r="AA2059" s="59"/>
      <c r="AB2059" s="59"/>
      <c r="AC2059" s="59"/>
    </row>
    <row r="2060" spans="1:29" x14ac:dyDescent="0.2">
      <c r="A2060" s="62" t="s">
        <v>5371</v>
      </c>
      <c r="B2060" s="63">
        <v>2056</v>
      </c>
      <c r="C2060" s="64">
        <v>43147</v>
      </c>
      <c r="D2060" s="62" t="s">
        <v>5372</v>
      </c>
      <c r="E2060" s="62" t="s">
        <v>1895</v>
      </c>
      <c r="F2060" s="62" t="s">
        <v>137</v>
      </c>
      <c r="G2060" s="64">
        <v>43154</v>
      </c>
      <c r="H2060" s="62" t="s">
        <v>5373</v>
      </c>
      <c r="I2060" s="59"/>
      <c r="J2060" s="59"/>
      <c r="K2060" s="59"/>
      <c r="L2060" s="59"/>
      <c r="M2060" s="59"/>
      <c r="N2060" s="59"/>
      <c r="O2060" s="59"/>
      <c r="P2060" s="59"/>
      <c r="Q2060" s="59"/>
      <c r="R2060" s="59"/>
      <c r="S2060" s="59"/>
      <c r="T2060" s="59"/>
      <c r="U2060" s="59"/>
      <c r="V2060" s="59"/>
      <c r="W2060" s="59"/>
      <c r="X2060" s="59"/>
      <c r="Y2060" s="59"/>
      <c r="Z2060" s="59"/>
      <c r="AA2060" s="59"/>
      <c r="AB2060" s="59"/>
      <c r="AC2060" s="59"/>
    </row>
    <row r="2061" spans="1:29" x14ac:dyDescent="0.2">
      <c r="A2061" s="62" t="s">
        <v>5374</v>
      </c>
      <c r="B2061" s="63">
        <v>2057</v>
      </c>
      <c r="C2061" s="64">
        <v>43147</v>
      </c>
      <c r="D2061" s="62" t="s">
        <v>5375</v>
      </c>
      <c r="E2061" s="62" t="s">
        <v>1895</v>
      </c>
      <c r="F2061" s="62" t="s">
        <v>1521</v>
      </c>
      <c r="G2061" s="64">
        <v>43172</v>
      </c>
      <c r="H2061" s="62" t="s">
        <v>5376</v>
      </c>
      <c r="I2061" s="59"/>
      <c r="J2061" s="59"/>
      <c r="K2061" s="59"/>
      <c r="L2061" s="59"/>
      <c r="M2061" s="59"/>
      <c r="N2061" s="59"/>
      <c r="O2061" s="59"/>
      <c r="P2061" s="59"/>
      <c r="Q2061" s="59"/>
      <c r="R2061" s="59"/>
      <c r="S2061" s="59"/>
      <c r="T2061" s="59"/>
      <c r="U2061" s="59"/>
      <c r="V2061" s="59"/>
      <c r="W2061" s="59"/>
      <c r="X2061" s="59"/>
      <c r="Y2061" s="59"/>
      <c r="Z2061" s="59"/>
      <c r="AA2061" s="59"/>
      <c r="AB2061" s="59"/>
      <c r="AC2061" s="59"/>
    </row>
    <row r="2062" spans="1:29" x14ac:dyDescent="0.2">
      <c r="A2062" s="62" t="s">
        <v>5377</v>
      </c>
      <c r="B2062" s="63">
        <v>2058</v>
      </c>
      <c r="C2062" s="64">
        <v>43147</v>
      </c>
      <c r="D2062" s="62" t="s">
        <v>5378</v>
      </c>
      <c r="E2062" s="62" t="s">
        <v>1895</v>
      </c>
      <c r="F2062" s="62" t="s">
        <v>137</v>
      </c>
      <c r="G2062" s="64">
        <v>43154</v>
      </c>
      <c r="H2062" s="62" t="s">
        <v>5379</v>
      </c>
      <c r="I2062" s="59"/>
      <c r="J2062" s="59"/>
      <c r="K2062" s="59"/>
      <c r="L2062" s="59"/>
      <c r="M2062" s="59"/>
      <c r="N2062" s="59"/>
      <c r="O2062" s="59"/>
      <c r="P2062" s="59"/>
      <c r="Q2062" s="59"/>
      <c r="R2062" s="59"/>
      <c r="S2062" s="59"/>
      <c r="T2062" s="59"/>
      <c r="U2062" s="59"/>
      <c r="V2062" s="59"/>
      <c r="W2062" s="59"/>
      <c r="X2062" s="59"/>
      <c r="Y2062" s="59"/>
      <c r="Z2062" s="59"/>
      <c r="AA2062" s="59"/>
      <c r="AB2062" s="59"/>
      <c r="AC2062" s="59"/>
    </row>
    <row r="2063" spans="1:29" x14ac:dyDescent="0.2">
      <c r="A2063" s="62" t="s">
        <v>5380</v>
      </c>
      <c r="B2063" s="63">
        <v>2059</v>
      </c>
      <c r="C2063" s="64">
        <v>43147</v>
      </c>
      <c r="D2063" s="62" t="s">
        <v>5381</v>
      </c>
      <c r="E2063" s="62" t="s">
        <v>1895</v>
      </c>
      <c r="F2063" s="62" t="s">
        <v>137</v>
      </c>
      <c r="G2063" s="64">
        <v>43154</v>
      </c>
      <c r="H2063" s="62" t="s">
        <v>5382</v>
      </c>
      <c r="I2063" s="59"/>
      <c r="J2063" s="59"/>
      <c r="K2063" s="59"/>
      <c r="L2063" s="59"/>
      <c r="M2063" s="59"/>
      <c r="N2063" s="59"/>
      <c r="O2063" s="59"/>
      <c r="P2063" s="59"/>
      <c r="Q2063" s="59"/>
      <c r="R2063" s="59"/>
      <c r="S2063" s="59"/>
      <c r="T2063" s="59"/>
      <c r="U2063" s="59"/>
      <c r="V2063" s="59"/>
      <c r="W2063" s="59"/>
      <c r="X2063" s="59"/>
      <c r="Y2063" s="59"/>
      <c r="Z2063" s="59"/>
      <c r="AA2063" s="59"/>
      <c r="AB2063" s="59"/>
      <c r="AC2063" s="59"/>
    </row>
    <row r="2064" spans="1:29" x14ac:dyDescent="0.2">
      <c r="A2064" s="62" t="s">
        <v>5383</v>
      </c>
      <c r="B2064" s="63">
        <v>2060</v>
      </c>
      <c r="C2064" s="64">
        <v>43147</v>
      </c>
      <c r="D2064" s="62" t="s">
        <v>5384</v>
      </c>
      <c r="E2064" s="62" t="s">
        <v>1895</v>
      </c>
      <c r="F2064" s="62" t="s">
        <v>137</v>
      </c>
      <c r="G2064" s="64">
        <v>43154</v>
      </c>
      <c r="H2064" s="62" t="s">
        <v>5385</v>
      </c>
      <c r="I2064" s="59"/>
      <c r="J2064" s="59"/>
      <c r="K2064" s="59"/>
      <c r="L2064" s="59"/>
      <c r="M2064" s="59"/>
      <c r="N2064" s="59"/>
      <c r="O2064" s="59"/>
      <c r="P2064" s="59"/>
      <c r="Q2064" s="59"/>
      <c r="R2064" s="59"/>
      <c r="S2064" s="59"/>
      <c r="T2064" s="59"/>
      <c r="U2064" s="59"/>
      <c r="V2064" s="59"/>
      <c r="W2064" s="59"/>
      <c r="X2064" s="59"/>
      <c r="Y2064" s="59"/>
      <c r="Z2064" s="59"/>
      <c r="AA2064" s="59"/>
      <c r="AB2064" s="59"/>
      <c r="AC2064" s="59"/>
    </row>
    <row r="2065" spans="1:29" x14ac:dyDescent="0.2">
      <c r="A2065" s="62" t="s">
        <v>5386</v>
      </c>
      <c r="B2065" s="63">
        <v>2061</v>
      </c>
      <c r="C2065" s="64">
        <v>43147</v>
      </c>
      <c r="D2065" s="62" t="s">
        <v>5387</v>
      </c>
      <c r="E2065" s="62" t="s">
        <v>1895</v>
      </c>
      <c r="F2065" s="62" t="s">
        <v>137</v>
      </c>
      <c r="G2065" s="64">
        <v>43154</v>
      </c>
      <c r="H2065" s="62" t="s">
        <v>5388</v>
      </c>
      <c r="I2065" s="59"/>
      <c r="J2065" s="59"/>
      <c r="K2065" s="59"/>
      <c r="L2065" s="59"/>
      <c r="M2065" s="59"/>
      <c r="N2065" s="59"/>
      <c r="O2065" s="59"/>
      <c r="P2065" s="59"/>
      <c r="Q2065" s="59"/>
      <c r="R2065" s="59"/>
      <c r="S2065" s="59"/>
      <c r="T2065" s="59"/>
      <c r="U2065" s="59"/>
      <c r="V2065" s="59"/>
      <c r="W2065" s="59"/>
      <c r="X2065" s="59"/>
      <c r="Y2065" s="59"/>
      <c r="Z2065" s="59"/>
      <c r="AA2065" s="59"/>
      <c r="AB2065" s="59"/>
      <c r="AC2065" s="59"/>
    </row>
    <row r="2066" spans="1:29" x14ac:dyDescent="0.2">
      <c r="A2066" s="62" t="s">
        <v>5389</v>
      </c>
      <c r="B2066" s="63">
        <v>2062</v>
      </c>
      <c r="C2066" s="64">
        <v>43147</v>
      </c>
      <c r="D2066" s="62" t="s">
        <v>5390</v>
      </c>
      <c r="E2066" s="62" t="s">
        <v>1895</v>
      </c>
      <c r="F2066" s="62" t="s">
        <v>137</v>
      </c>
      <c r="G2066" s="64">
        <v>43154</v>
      </c>
      <c r="H2066" s="62" t="s">
        <v>5391</v>
      </c>
      <c r="I2066" s="59"/>
      <c r="J2066" s="59"/>
      <c r="K2066" s="59"/>
      <c r="L2066" s="59"/>
      <c r="M2066" s="59"/>
      <c r="N2066" s="59"/>
      <c r="O2066" s="59"/>
      <c r="P2066" s="59"/>
      <c r="Q2066" s="59"/>
      <c r="R2066" s="59"/>
      <c r="S2066" s="59"/>
      <c r="T2066" s="59"/>
      <c r="U2066" s="59"/>
      <c r="V2066" s="59"/>
      <c r="W2066" s="59"/>
      <c r="X2066" s="59"/>
      <c r="Y2066" s="59"/>
      <c r="Z2066" s="59"/>
      <c r="AA2066" s="59"/>
      <c r="AB2066" s="59"/>
      <c r="AC2066" s="59"/>
    </row>
    <row r="2067" spans="1:29" x14ac:dyDescent="0.2">
      <c r="A2067" s="62" t="s">
        <v>5392</v>
      </c>
      <c r="B2067" s="63">
        <v>2063</v>
      </c>
      <c r="C2067" s="64">
        <v>43147</v>
      </c>
      <c r="D2067" s="62" t="s">
        <v>5393</v>
      </c>
      <c r="E2067" s="62" t="s">
        <v>1895</v>
      </c>
      <c r="F2067" s="62" t="s">
        <v>137</v>
      </c>
      <c r="G2067" s="64">
        <v>43154</v>
      </c>
      <c r="H2067" s="62" t="s">
        <v>5394</v>
      </c>
      <c r="I2067" s="59"/>
      <c r="J2067" s="59"/>
      <c r="K2067" s="59"/>
      <c r="L2067" s="59"/>
      <c r="M2067" s="59"/>
      <c r="N2067" s="59"/>
      <c r="O2067" s="59"/>
      <c r="P2067" s="59"/>
      <c r="Q2067" s="59"/>
      <c r="R2067" s="59"/>
      <c r="S2067" s="59"/>
      <c r="T2067" s="59"/>
      <c r="U2067" s="59"/>
      <c r="V2067" s="59"/>
      <c r="W2067" s="59"/>
      <c r="X2067" s="59"/>
      <c r="Y2067" s="59"/>
      <c r="Z2067" s="59"/>
      <c r="AA2067" s="59"/>
      <c r="AB2067" s="59"/>
      <c r="AC2067" s="59"/>
    </row>
    <row r="2068" spans="1:29" x14ac:dyDescent="0.2">
      <c r="A2068" s="62" t="s">
        <v>5395</v>
      </c>
      <c r="B2068" s="63">
        <v>2064</v>
      </c>
      <c r="C2068" s="64">
        <v>43147</v>
      </c>
      <c r="D2068" s="62" t="s">
        <v>5396</v>
      </c>
      <c r="E2068" s="62" t="s">
        <v>1895</v>
      </c>
      <c r="F2068" s="62" t="s">
        <v>137</v>
      </c>
      <c r="G2068" s="64">
        <v>43154</v>
      </c>
      <c r="H2068" s="62" t="s">
        <v>5397</v>
      </c>
      <c r="I2068" s="59"/>
      <c r="J2068" s="59"/>
      <c r="K2068" s="59"/>
      <c r="L2068" s="59"/>
      <c r="M2068" s="59"/>
      <c r="N2068" s="59"/>
      <c r="O2068" s="59"/>
      <c r="P2068" s="59"/>
      <c r="Q2068" s="59"/>
      <c r="R2068" s="59"/>
      <c r="S2068" s="59"/>
      <c r="T2068" s="59"/>
      <c r="U2068" s="59"/>
      <c r="V2068" s="59"/>
      <c r="W2068" s="59"/>
      <c r="X2068" s="59"/>
      <c r="Y2068" s="59"/>
      <c r="Z2068" s="59"/>
      <c r="AA2068" s="59"/>
      <c r="AB2068" s="59"/>
      <c r="AC2068" s="59"/>
    </row>
    <row r="2069" spans="1:29" x14ac:dyDescent="0.2">
      <c r="A2069" s="62" t="s">
        <v>5398</v>
      </c>
      <c r="B2069" s="63">
        <v>2065</v>
      </c>
      <c r="C2069" s="64">
        <v>43147</v>
      </c>
      <c r="D2069" s="62" t="s">
        <v>5399</v>
      </c>
      <c r="E2069" s="62" t="s">
        <v>149</v>
      </c>
      <c r="F2069" s="62" t="s">
        <v>150</v>
      </c>
      <c r="G2069" s="64">
        <v>43159</v>
      </c>
      <c r="H2069" s="62" t="s">
        <v>5400</v>
      </c>
      <c r="I2069" s="59"/>
      <c r="J2069" s="59"/>
      <c r="K2069" s="59"/>
      <c r="L2069" s="59"/>
      <c r="M2069" s="59"/>
      <c r="N2069" s="59"/>
      <c r="O2069" s="59"/>
      <c r="P2069" s="59"/>
      <c r="Q2069" s="59"/>
      <c r="R2069" s="59"/>
      <c r="S2069" s="59"/>
      <c r="T2069" s="59"/>
      <c r="U2069" s="59"/>
      <c r="V2069" s="59"/>
      <c r="W2069" s="59"/>
      <c r="X2069" s="59"/>
      <c r="Y2069" s="59"/>
      <c r="Z2069" s="59"/>
      <c r="AA2069" s="59"/>
      <c r="AB2069" s="59"/>
      <c r="AC2069" s="59"/>
    </row>
    <row r="2070" spans="1:29" x14ac:dyDescent="0.2">
      <c r="A2070" s="62" t="s">
        <v>5401</v>
      </c>
      <c r="B2070" s="63">
        <v>2066</v>
      </c>
      <c r="C2070" s="64">
        <v>43147</v>
      </c>
      <c r="D2070" s="62" t="s">
        <v>5402</v>
      </c>
      <c r="E2070" s="62" t="s">
        <v>1895</v>
      </c>
      <c r="F2070" s="62" t="s">
        <v>137</v>
      </c>
      <c r="G2070" s="64">
        <v>43180</v>
      </c>
      <c r="H2070" s="62" t="s">
        <v>5403</v>
      </c>
      <c r="I2070" s="59"/>
      <c r="J2070" s="59"/>
      <c r="K2070" s="59"/>
      <c r="L2070" s="59"/>
      <c r="M2070" s="59"/>
      <c r="N2070" s="59"/>
      <c r="O2070" s="59"/>
      <c r="P2070" s="59"/>
      <c r="Q2070" s="59"/>
      <c r="R2070" s="59"/>
      <c r="S2070" s="59"/>
      <c r="T2070" s="59"/>
      <c r="U2070" s="59"/>
      <c r="V2070" s="59"/>
      <c r="W2070" s="59"/>
      <c r="X2070" s="59"/>
      <c r="Y2070" s="59"/>
      <c r="Z2070" s="59"/>
      <c r="AA2070" s="59"/>
      <c r="AB2070" s="59"/>
      <c r="AC2070" s="59"/>
    </row>
    <row r="2071" spans="1:29" x14ac:dyDescent="0.2">
      <c r="A2071" s="62" t="s">
        <v>5404</v>
      </c>
      <c r="B2071" s="63">
        <v>2067</v>
      </c>
      <c r="C2071" s="64">
        <v>43147</v>
      </c>
      <c r="D2071" s="62" t="s">
        <v>5405</v>
      </c>
      <c r="E2071" s="62" t="s">
        <v>1895</v>
      </c>
      <c r="F2071" s="62" t="s">
        <v>137</v>
      </c>
      <c r="G2071" s="64">
        <v>43153</v>
      </c>
      <c r="H2071" s="62" t="s">
        <v>5406</v>
      </c>
      <c r="I2071" s="59"/>
      <c r="J2071" s="59"/>
      <c r="K2071" s="59"/>
      <c r="L2071" s="59"/>
      <c r="M2071" s="59"/>
      <c r="N2071" s="59"/>
      <c r="O2071" s="59"/>
      <c r="P2071" s="59"/>
      <c r="Q2071" s="59"/>
      <c r="R2071" s="59"/>
      <c r="S2071" s="59"/>
      <c r="T2071" s="59"/>
      <c r="U2071" s="59"/>
      <c r="V2071" s="59"/>
      <c r="W2071" s="59"/>
      <c r="X2071" s="59"/>
      <c r="Y2071" s="59"/>
      <c r="Z2071" s="59"/>
      <c r="AA2071" s="59"/>
      <c r="AB2071" s="59"/>
      <c r="AC2071" s="59"/>
    </row>
    <row r="2072" spans="1:29" x14ac:dyDescent="0.2">
      <c r="A2072" s="62" t="s">
        <v>5407</v>
      </c>
      <c r="B2072" s="63">
        <v>2068</v>
      </c>
      <c r="C2072" s="64">
        <v>43147</v>
      </c>
      <c r="D2072" s="62" t="s">
        <v>5408</v>
      </c>
      <c r="E2072" s="62" t="s">
        <v>149</v>
      </c>
      <c r="F2072" s="62" t="s">
        <v>137</v>
      </c>
      <c r="G2072" s="64">
        <v>43157</v>
      </c>
      <c r="H2072" s="62" t="s">
        <v>5409</v>
      </c>
      <c r="I2072" s="59"/>
      <c r="J2072" s="59"/>
      <c r="K2072" s="59"/>
      <c r="L2072" s="59"/>
      <c r="M2072" s="59"/>
      <c r="N2072" s="59"/>
      <c r="O2072" s="59"/>
      <c r="P2072" s="59"/>
      <c r="Q2072" s="59"/>
      <c r="R2072" s="59"/>
      <c r="S2072" s="59"/>
      <c r="T2072" s="59"/>
      <c r="U2072" s="59"/>
      <c r="V2072" s="59"/>
      <c r="W2072" s="59"/>
      <c r="X2072" s="59"/>
      <c r="Y2072" s="59"/>
      <c r="Z2072" s="59"/>
      <c r="AA2072" s="59"/>
      <c r="AB2072" s="59"/>
      <c r="AC2072" s="59"/>
    </row>
    <row r="2073" spans="1:29" x14ac:dyDescent="0.2">
      <c r="A2073" s="62" t="s">
        <v>5410</v>
      </c>
      <c r="B2073" s="63">
        <v>2069</v>
      </c>
      <c r="C2073" s="64">
        <v>43147</v>
      </c>
      <c r="D2073" s="62" t="s">
        <v>5411</v>
      </c>
      <c r="E2073" s="62" t="s">
        <v>149</v>
      </c>
      <c r="F2073" s="62" t="s">
        <v>137</v>
      </c>
      <c r="G2073" s="64">
        <v>43158</v>
      </c>
      <c r="H2073" s="62" t="s">
        <v>5412</v>
      </c>
      <c r="I2073" s="59"/>
      <c r="J2073" s="59"/>
      <c r="K2073" s="59"/>
      <c r="L2073" s="59"/>
      <c r="M2073" s="59"/>
      <c r="N2073" s="59"/>
      <c r="O2073" s="59"/>
      <c r="P2073" s="59"/>
      <c r="Q2073" s="59"/>
      <c r="R2073" s="59"/>
      <c r="S2073" s="59"/>
      <c r="T2073" s="59"/>
      <c r="U2073" s="59"/>
      <c r="V2073" s="59"/>
      <c r="W2073" s="59"/>
      <c r="X2073" s="59"/>
      <c r="Y2073" s="59"/>
      <c r="Z2073" s="59"/>
      <c r="AA2073" s="59"/>
      <c r="AB2073" s="59"/>
      <c r="AC2073" s="59"/>
    </row>
    <row r="2074" spans="1:29" x14ac:dyDescent="0.2">
      <c r="A2074" s="62" t="s">
        <v>5413</v>
      </c>
      <c r="B2074" s="63">
        <v>2070</v>
      </c>
      <c r="C2074" s="64">
        <v>43147</v>
      </c>
      <c r="D2074" s="62" t="s">
        <v>148</v>
      </c>
      <c r="E2074" s="62" t="s">
        <v>5414</v>
      </c>
      <c r="F2074" s="62" t="s">
        <v>137</v>
      </c>
      <c r="G2074" s="64">
        <v>43153</v>
      </c>
      <c r="H2074" s="62" t="s">
        <v>5415</v>
      </c>
      <c r="I2074" s="59"/>
      <c r="J2074" s="59"/>
      <c r="K2074" s="59"/>
      <c r="L2074" s="59"/>
      <c r="M2074" s="59"/>
      <c r="N2074" s="59"/>
      <c r="O2074" s="59"/>
      <c r="P2074" s="59"/>
      <c r="Q2074" s="59"/>
      <c r="R2074" s="59"/>
      <c r="S2074" s="59"/>
      <c r="T2074" s="59"/>
      <c r="U2074" s="59"/>
      <c r="V2074" s="59"/>
      <c r="W2074" s="59"/>
      <c r="X2074" s="59"/>
      <c r="Y2074" s="59"/>
      <c r="Z2074" s="59"/>
      <c r="AA2074" s="59"/>
      <c r="AB2074" s="59"/>
      <c r="AC2074" s="59"/>
    </row>
    <row r="2075" spans="1:29" x14ac:dyDescent="0.2">
      <c r="A2075" s="62" t="s">
        <v>5416</v>
      </c>
      <c r="B2075" s="63">
        <v>2071</v>
      </c>
      <c r="C2075" s="64">
        <v>43148</v>
      </c>
      <c r="D2075" s="62" t="s">
        <v>5417</v>
      </c>
      <c r="E2075" s="62" t="s">
        <v>149</v>
      </c>
      <c r="F2075" s="62" t="s">
        <v>137</v>
      </c>
      <c r="G2075" s="64">
        <v>43160</v>
      </c>
      <c r="H2075" s="62" t="s">
        <v>5418</v>
      </c>
      <c r="I2075" s="59"/>
      <c r="J2075" s="59"/>
      <c r="K2075" s="59"/>
      <c r="L2075" s="59"/>
      <c r="M2075" s="59"/>
      <c r="N2075" s="59"/>
      <c r="O2075" s="59"/>
      <c r="P2075" s="59"/>
      <c r="Q2075" s="59"/>
      <c r="R2075" s="59"/>
      <c r="S2075" s="59"/>
      <c r="T2075" s="59"/>
      <c r="U2075" s="59"/>
      <c r="V2075" s="59"/>
      <c r="W2075" s="59"/>
      <c r="X2075" s="59"/>
      <c r="Y2075" s="59"/>
      <c r="Z2075" s="59"/>
      <c r="AA2075" s="59"/>
      <c r="AB2075" s="59"/>
      <c r="AC2075" s="59"/>
    </row>
    <row r="2076" spans="1:29" x14ac:dyDescent="0.2">
      <c r="A2076" s="62" t="s">
        <v>5419</v>
      </c>
      <c r="B2076" s="63">
        <v>2072</v>
      </c>
      <c r="C2076" s="64">
        <v>43150</v>
      </c>
      <c r="D2076" s="62" t="s">
        <v>5420</v>
      </c>
      <c r="E2076" s="62" t="s">
        <v>149</v>
      </c>
      <c r="F2076" s="62" t="s">
        <v>150</v>
      </c>
      <c r="G2076" s="64">
        <v>43174</v>
      </c>
      <c r="H2076" s="62" t="s">
        <v>5421</v>
      </c>
      <c r="I2076" s="59"/>
      <c r="J2076" s="59"/>
      <c r="K2076" s="59"/>
      <c r="L2076" s="59"/>
      <c r="M2076" s="59"/>
      <c r="N2076" s="59"/>
      <c r="O2076" s="59"/>
      <c r="P2076" s="59"/>
      <c r="Q2076" s="59"/>
      <c r="R2076" s="59"/>
      <c r="S2076" s="59"/>
      <c r="T2076" s="59"/>
      <c r="U2076" s="59"/>
      <c r="V2076" s="59"/>
      <c r="W2076" s="59"/>
      <c r="X2076" s="59"/>
      <c r="Y2076" s="59"/>
      <c r="Z2076" s="59"/>
      <c r="AA2076" s="59"/>
      <c r="AB2076" s="59"/>
      <c r="AC2076" s="59"/>
    </row>
    <row r="2077" spans="1:29" x14ac:dyDescent="0.2">
      <c r="A2077" s="62" t="s">
        <v>5422</v>
      </c>
      <c r="B2077" s="63">
        <v>2073</v>
      </c>
      <c r="C2077" s="64">
        <v>43150</v>
      </c>
      <c r="D2077" s="62" t="s">
        <v>148</v>
      </c>
      <c r="E2077" s="62" t="s">
        <v>3148</v>
      </c>
      <c r="F2077" s="62" t="s">
        <v>137</v>
      </c>
      <c r="G2077" s="64">
        <v>43158</v>
      </c>
      <c r="H2077" s="62" t="s">
        <v>5423</v>
      </c>
      <c r="I2077" s="59"/>
      <c r="J2077" s="59"/>
      <c r="K2077" s="59"/>
      <c r="L2077" s="59"/>
      <c r="M2077" s="59"/>
      <c r="N2077" s="59"/>
      <c r="O2077" s="59"/>
      <c r="P2077" s="59"/>
      <c r="Q2077" s="59"/>
      <c r="R2077" s="59"/>
      <c r="S2077" s="59"/>
      <c r="T2077" s="59"/>
      <c r="U2077" s="59"/>
      <c r="V2077" s="59"/>
      <c r="W2077" s="59"/>
      <c r="X2077" s="59"/>
      <c r="Y2077" s="59"/>
      <c r="Z2077" s="59"/>
      <c r="AA2077" s="59"/>
      <c r="AB2077" s="59"/>
      <c r="AC2077" s="59"/>
    </row>
    <row r="2078" spans="1:29" x14ac:dyDescent="0.2">
      <c r="A2078" s="62" t="s">
        <v>5424</v>
      </c>
      <c r="B2078" s="63">
        <v>2074</v>
      </c>
      <c r="C2078" s="64">
        <v>43150</v>
      </c>
      <c r="D2078" s="62" t="s">
        <v>5425</v>
      </c>
      <c r="E2078" s="62" t="s">
        <v>232</v>
      </c>
      <c r="F2078" s="62" t="s">
        <v>137</v>
      </c>
      <c r="G2078" s="64">
        <v>43161</v>
      </c>
      <c r="H2078" s="62" t="s">
        <v>5426</v>
      </c>
      <c r="I2078" s="59"/>
      <c r="J2078" s="59"/>
      <c r="K2078" s="59"/>
      <c r="L2078" s="59"/>
      <c r="M2078" s="59"/>
      <c r="N2078" s="59"/>
      <c r="O2078" s="59"/>
      <c r="P2078" s="59"/>
      <c r="Q2078" s="59"/>
      <c r="R2078" s="59"/>
      <c r="S2078" s="59"/>
      <c r="T2078" s="59"/>
      <c r="U2078" s="59"/>
      <c r="V2078" s="59"/>
      <c r="W2078" s="59"/>
      <c r="X2078" s="59"/>
      <c r="Y2078" s="59"/>
      <c r="Z2078" s="59"/>
      <c r="AA2078" s="59"/>
      <c r="AB2078" s="59"/>
      <c r="AC2078" s="59"/>
    </row>
    <row r="2079" spans="1:29" x14ac:dyDescent="0.2">
      <c r="A2079" s="62" t="s">
        <v>5427</v>
      </c>
      <c r="B2079" s="63">
        <v>2075</v>
      </c>
      <c r="C2079" s="64">
        <v>43150</v>
      </c>
      <c r="D2079" s="62" t="s">
        <v>5428</v>
      </c>
      <c r="E2079" s="62" t="s">
        <v>232</v>
      </c>
      <c r="F2079" s="62" t="s">
        <v>137</v>
      </c>
      <c r="G2079" s="64">
        <v>43154</v>
      </c>
      <c r="H2079" s="62" t="s">
        <v>5429</v>
      </c>
      <c r="I2079" s="59"/>
      <c r="J2079" s="59"/>
      <c r="K2079" s="59"/>
      <c r="L2079" s="59"/>
      <c r="M2079" s="59"/>
      <c r="N2079" s="59"/>
      <c r="O2079" s="59"/>
      <c r="P2079" s="59"/>
      <c r="Q2079" s="59"/>
      <c r="R2079" s="59"/>
      <c r="S2079" s="59"/>
      <c r="T2079" s="59"/>
      <c r="U2079" s="59"/>
      <c r="V2079" s="59"/>
      <c r="W2079" s="59"/>
      <c r="X2079" s="59"/>
      <c r="Y2079" s="59"/>
      <c r="Z2079" s="59"/>
      <c r="AA2079" s="59"/>
      <c r="AB2079" s="59"/>
      <c r="AC2079" s="59"/>
    </row>
    <row r="2080" spans="1:29" x14ac:dyDescent="0.2">
      <c r="A2080" s="62" t="s">
        <v>5430</v>
      </c>
      <c r="B2080" s="63">
        <v>2076</v>
      </c>
      <c r="C2080" s="64">
        <v>43150</v>
      </c>
      <c r="D2080" s="62" t="s">
        <v>5431</v>
      </c>
      <c r="E2080" s="62" t="s">
        <v>5432</v>
      </c>
      <c r="F2080" s="62" t="s">
        <v>161</v>
      </c>
      <c r="G2080" s="64">
        <v>43287</v>
      </c>
      <c r="H2080" s="62" t="s">
        <v>5433</v>
      </c>
      <c r="I2080" s="59"/>
      <c r="J2080" s="59"/>
      <c r="K2080" s="59"/>
      <c r="L2080" s="59"/>
      <c r="M2080" s="59"/>
      <c r="N2080" s="59"/>
      <c r="O2080" s="59"/>
      <c r="P2080" s="59"/>
      <c r="Q2080" s="59"/>
      <c r="R2080" s="59"/>
      <c r="S2080" s="59"/>
      <c r="T2080" s="59"/>
      <c r="U2080" s="59"/>
      <c r="V2080" s="59"/>
      <c r="W2080" s="59"/>
      <c r="X2080" s="59"/>
      <c r="Y2080" s="59"/>
      <c r="Z2080" s="59"/>
      <c r="AA2080" s="59"/>
      <c r="AB2080" s="59"/>
      <c r="AC2080" s="59"/>
    </row>
    <row r="2081" spans="1:29" x14ac:dyDescent="0.2">
      <c r="A2081" s="62" t="s">
        <v>5434</v>
      </c>
      <c r="B2081" s="63">
        <v>2077</v>
      </c>
      <c r="C2081" s="64">
        <v>43150</v>
      </c>
      <c r="D2081" s="62" t="s">
        <v>144</v>
      </c>
      <c r="E2081" s="62" t="s">
        <v>5435</v>
      </c>
      <c r="F2081" s="62" t="s">
        <v>137</v>
      </c>
      <c r="G2081" s="64">
        <v>43154</v>
      </c>
      <c r="H2081" s="62" t="s">
        <v>5436</v>
      </c>
      <c r="I2081" s="59"/>
      <c r="J2081" s="59"/>
      <c r="K2081" s="59"/>
      <c r="L2081" s="59"/>
      <c r="M2081" s="59"/>
      <c r="N2081" s="59"/>
      <c r="O2081" s="59"/>
      <c r="P2081" s="59"/>
      <c r="Q2081" s="59"/>
      <c r="R2081" s="59"/>
      <c r="S2081" s="59"/>
      <c r="T2081" s="59"/>
      <c r="U2081" s="59"/>
      <c r="V2081" s="59"/>
      <c r="W2081" s="59"/>
      <c r="X2081" s="59"/>
      <c r="Y2081" s="59"/>
      <c r="Z2081" s="59"/>
      <c r="AA2081" s="59"/>
      <c r="AB2081" s="59"/>
      <c r="AC2081" s="59"/>
    </row>
    <row r="2082" spans="1:29" x14ac:dyDescent="0.2">
      <c r="A2082" s="62" t="s">
        <v>5437</v>
      </c>
      <c r="B2082" s="63">
        <v>2078</v>
      </c>
      <c r="C2082" s="64">
        <v>43150</v>
      </c>
      <c r="D2082" s="62" t="s">
        <v>5438</v>
      </c>
      <c r="E2082" s="62" t="s">
        <v>5439</v>
      </c>
      <c r="F2082" s="62" t="s">
        <v>137</v>
      </c>
      <c r="G2082" s="64">
        <v>43157</v>
      </c>
      <c r="H2082" s="62" t="s">
        <v>5440</v>
      </c>
      <c r="I2082" s="59"/>
      <c r="J2082" s="59"/>
      <c r="K2082" s="59"/>
      <c r="L2082" s="59"/>
      <c r="M2082" s="59"/>
      <c r="N2082" s="59"/>
      <c r="O2082" s="59"/>
      <c r="P2082" s="59"/>
      <c r="Q2082" s="59"/>
      <c r="R2082" s="59"/>
      <c r="S2082" s="59"/>
      <c r="T2082" s="59"/>
      <c r="U2082" s="59"/>
      <c r="V2082" s="59"/>
      <c r="W2082" s="59"/>
      <c r="X2082" s="59"/>
      <c r="Y2082" s="59"/>
      <c r="Z2082" s="59"/>
      <c r="AA2082" s="59"/>
      <c r="AB2082" s="59"/>
      <c r="AC2082" s="59"/>
    </row>
    <row r="2083" spans="1:29" x14ac:dyDescent="0.2">
      <c r="A2083" s="62" t="s">
        <v>5441</v>
      </c>
      <c r="B2083" s="63">
        <v>2079</v>
      </c>
      <c r="C2083" s="64">
        <v>43150</v>
      </c>
      <c r="D2083" s="62" t="s">
        <v>5438</v>
      </c>
      <c r="E2083" s="62" t="s">
        <v>5439</v>
      </c>
      <c r="F2083" s="62" t="s">
        <v>137</v>
      </c>
      <c r="G2083" s="64">
        <v>43157</v>
      </c>
      <c r="H2083" s="62" t="s">
        <v>5442</v>
      </c>
      <c r="I2083" s="59"/>
      <c r="J2083" s="59"/>
      <c r="K2083" s="59"/>
      <c r="L2083" s="59"/>
      <c r="M2083" s="59"/>
      <c r="N2083" s="59"/>
      <c r="O2083" s="59"/>
      <c r="P2083" s="59"/>
      <c r="Q2083" s="59"/>
      <c r="R2083" s="59"/>
      <c r="S2083" s="59"/>
      <c r="T2083" s="59"/>
      <c r="U2083" s="59"/>
      <c r="V2083" s="59"/>
      <c r="W2083" s="59"/>
      <c r="X2083" s="59"/>
      <c r="Y2083" s="59"/>
      <c r="Z2083" s="59"/>
      <c r="AA2083" s="59"/>
      <c r="AB2083" s="59"/>
      <c r="AC2083" s="59"/>
    </row>
    <row r="2084" spans="1:29" x14ac:dyDescent="0.2">
      <c r="A2084" s="62" t="s">
        <v>5443</v>
      </c>
      <c r="B2084" s="63">
        <v>2080</v>
      </c>
      <c r="C2084" s="64">
        <v>43150</v>
      </c>
      <c r="D2084" s="62" t="s">
        <v>148</v>
      </c>
      <c r="E2084" s="62" t="s">
        <v>5439</v>
      </c>
      <c r="F2084" s="62" t="s">
        <v>137</v>
      </c>
      <c r="G2084" s="64">
        <v>43154</v>
      </c>
      <c r="H2084" s="62" t="s">
        <v>5444</v>
      </c>
      <c r="I2084" s="59"/>
      <c r="J2084" s="59"/>
      <c r="K2084" s="59"/>
      <c r="L2084" s="59"/>
      <c r="M2084" s="59"/>
      <c r="N2084" s="59"/>
      <c r="O2084" s="59"/>
      <c r="P2084" s="59"/>
      <c r="Q2084" s="59"/>
      <c r="R2084" s="59"/>
      <c r="S2084" s="59"/>
      <c r="T2084" s="59"/>
      <c r="U2084" s="59"/>
      <c r="V2084" s="59"/>
      <c r="W2084" s="59"/>
      <c r="X2084" s="59"/>
      <c r="Y2084" s="59"/>
      <c r="Z2084" s="59"/>
      <c r="AA2084" s="59"/>
      <c r="AB2084" s="59"/>
      <c r="AC2084" s="59"/>
    </row>
    <row r="2085" spans="1:29" x14ac:dyDescent="0.2">
      <c r="A2085" s="62" t="s">
        <v>5445</v>
      </c>
      <c r="B2085" s="63">
        <v>2081</v>
      </c>
      <c r="C2085" s="64">
        <v>43150</v>
      </c>
      <c r="D2085" s="62" t="s">
        <v>148</v>
      </c>
      <c r="E2085" s="62" t="s">
        <v>5439</v>
      </c>
      <c r="F2085" s="62" t="s">
        <v>137</v>
      </c>
      <c r="G2085" s="64">
        <v>43154</v>
      </c>
      <c r="H2085" s="62" t="s">
        <v>5444</v>
      </c>
      <c r="I2085" s="59"/>
      <c r="J2085" s="59"/>
      <c r="K2085" s="59"/>
      <c r="L2085" s="59"/>
      <c r="M2085" s="59"/>
      <c r="N2085" s="59"/>
      <c r="O2085" s="59"/>
      <c r="P2085" s="59"/>
      <c r="Q2085" s="59"/>
      <c r="R2085" s="59"/>
      <c r="S2085" s="59"/>
      <c r="T2085" s="59"/>
      <c r="U2085" s="59"/>
      <c r="V2085" s="59"/>
      <c r="W2085" s="59"/>
      <c r="X2085" s="59"/>
      <c r="Y2085" s="59"/>
      <c r="Z2085" s="59"/>
      <c r="AA2085" s="59"/>
      <c r="AB2085" s="59"/>
      <c r="AC2085" s="59"/>
    </row>
    <row r="2086" spans="1:29" x14ac:dyDescent="0.2">
      <c r="A2086" s="62" t="s">
        <v>5446</v>
      </c>
      <c r="B2086" s="63">
        <v>2082</v>
      </c>
      <c r="C2086" s="64">
        <v>43150</v>
      </c>
      <c r="D2086" s="62" t="s">
        <v>5447</v>
      </c>
      <c r="E2086" s="62" t="s">
        <v>160</v>
      </c>
      <c r="F2086" s="62" t="s">
        <v>161</v>
      </c>
      <c r="G2086" s="64">
        <v>43166</v>
      </c>
      <c r="H2086" s="62" t="s">
        <v>5448</v>
      </c>
      <c r="I2086" s="59"/>
      <c r="J2086" s="59"/>
      <c r="K2086" s="59"/>
      <c r="L2086" s="59"/>
      <c r="M2086" s="59"/>
      <c r="N2086" s="59"/>
      <c r="O2086" s="59"/>
      <c r="P2086" s="59"/>
      <c r="Q2086" s="59"/>
      <c r="R2086" s="59"/>
      <c r="S2086" s="59"/>
      <c r="T2086" s="59"/>
      <c r="U2086" s="59"/>
      <c r="V2086" s="59"/>
      <c r="W2086" s="59"/>
      <c r="X2086" s="59"/>
      <c r="Y2086" s="59"/>
      <c r="Z2086" s="59"/>
      <c r="AA2086" s="59"/>
      <c r="AB2086" s="59"/>
      <c r="AC2086" s="59"/>
    </row>
    <row r="2087" spans="1:29" x14ac:dyDescent="0.2">
      <c r="A2087" s="62" t="s">
        <v>5449</v>
      </c>
      <c r="B2087" s="63">
        <v>2083</v>
      </c>
      <c r="C2087" s="64">
        <v>43150</v>
      </c>
      <c r="D2087" s="62" t="s">
        <v>5450</v>
      </c>
      <c r="E2087" s="62" t="s">
        <v>160</v>
      </c>
      <c r="F2087" s="62" t="s">
        <v>161</v>
      </c>
      <c r="G2087" s="64">
        <v>43277</v>
      </c>
      <c r="H2087" s="62" t="s">
        <v>5451</v>
      </c>
      <c r="I2087" s="59"/>
      <c r="J2087" s="59"/>
      <c r="K2087" s="59"/>
      <c r="L2087" s="59"/>
      <c r="M2087" s="59"/>
      <c r="N2087" s="59"/>
      <c r="O2087" s="59"/>
      <c r="P2087" s="59"/>
      <c r="Q2087" s="59"/>
      <c r="R2087" s="59"/>
      <c r="S2087" s="59"/>
      <c r="T2087" s="59"/>
      <c r="U2087" s="59"/>
      <c r="V2087" s="59"/>
      <c r="W2087" s="59"/>
      <c r="X2087" s="59"/>
      <c r="Y2087" s="59"/>
      <c r="Z2087" s="59"/>
      <c r="AA2087" s="59"/>
      <c r="AB2087" s="59"/>
      <c r="AC2087" s="59"/>
    </row>
    <row r="2088" spans="1:29" x14ac:dyDescent="0.2">
      <c r="A2088" s="62" t="s">
        <v>5452</v>
      </c>
      <c r="B2088" s="63">
        <v>2084</v>
      </c>
      <c r="C2088" s="64">
        <v>43150</v>
      </c>
      <c r="D2088" s="62" t="s">
        <v>5453</v>
      </c>
      <c r="E2088" s="62" t="s">
        <v>160</v>
      </c>
      <c r="F2088" s="62" t="s">
        <v>161</v>
      </c>
      <c r="G2088" s="64">
        <v>43217</v>
      </c>
      <c r="H2088" s="62" t="s">
        <v>5454</v>
      </c>
      <c r="I2088" s="59"/>
      <c r="J2088" s="59"/>
      <c r="K2088" s="59"/>
      <c r="L2088" s="59"/>
      <c r="M2088" s="59"/>
      <c r="N2088" s="59"/>
      <c r="O2088" s="59"/>
      <c r="P2088" s="59"/>
      <c r="Q2088" s="59"/>
      <c r="R2088" s="59"/>
      <c r="S2088" s="59"/>
      <c r="T2088" s="59"/>
      <c r="U2088" s="59"/>
      <c r="V2088" s="59"/>
      <c r="W2088" s="59"/>
      <c r="X2088" s="59"/>
      <c r="Y2088" s="59"/>
      <c r="Z2088" s="59"/>
      <c r="AA2088" s="59"/>
      <c r="AB2088" s="59"/>
      <c r="AC2088" s="59"/>
    </row>
    <row r="2089" spans="1:29" x14ac:dyDescent="0.2">
      <c r="A2089" s="62" t="s">
        <v>5455</v>
      </c>
      <c r="B2089" s="63">
        <v>2085</v>
      </c>
      <c r="C2089" s="64">
        <v>43150</v>
      </c>
      <c r="D2089" s="62" t="s">
        <v>5456</v>
      </c>
      <c r="E2089" s="62" t="s">
        <v>160</v>
      </c>
      <c r="F2089" s="62" t="s">
        <v>161</v>
      </c>
      <c r="G2089" s="64">
        <v>43217</v>
      </c>
      <c r="H2089" s="62" t="s">
        <v>5454</v>
      </c>
      <c r="I2089" s="59"/>
      <c r="J2089" s="59"/>
      <c r="K2089" s="59"/>
      <c r="L2089" s="59"/>
      <c r="M2089" s="59"/>
      <c r="N2089" s="59"/>
      <c r="O2089" s="59"/>
      <c r="P2089" s="59"/>
      <c r="Q2089" s="59"/>
      <c r="R2089" s="59"/>
      <c r="S2089" s="59"/>
      <c r="T2089" s="59"/>
      <c r="U2089" s="59"/>
      <c r="V2089" s="59"/>
      <c r="W2089" s="59"/>
      <c r="X2089" s="59"/>
      <c r="Y2089" s="59"/>
      <c r="Z2089" s="59"/>
      <c r="AA2089" s="59"/>
      <c r="AB2089" s="59"/>
      <c r="AC2089" s="59"/>
    </row>
    <row r="2090" spans="1:29" x14ac:dyDescent="0.2">
      <c r="A2090" s="62" t="s">
        <v>5457</v>
      </c>
      <c r="B2090" s="63">
        <v>2086</v>
      </c>
      <c r="C2090" s="64">
        <v>43150</v>
      </c>
      <c r="D2090" s="62" t="s">
        <v>5458</v>
      </c>
      <c r="E2090" s="62" t="s">
        <v>160</v>
      </c>
      <c r="F2090" s="62" t="s">
        <v>161</v>
      </c>
      <c r="G2090" s="64">
        <v>43180</v>
      </c>
      <c r="H2090" s="62" t="s">
        <v>5459</v>
      </c>
      <c r="I2090" s="59"/>
      <c r="J2090" s="59"/>
      <c r="K2090" s="59"/>
      <c r="L2090" s="59"/>
      <c r="M2090" s="59"/>
      <c r="N2090" s="59"/>
      <c r="O2090" s="59"/>
      <c r="P2090" s="59"/>
      <c r="Q2090" s="59"/>
      <c r="R2090" s="59"/>
      <c r="S2090" s="59"/>
      <c r="T2090" s="59"/>
      <c r="U2090" s="59"/>
      <c r="V2090" s="59"/>
      <c r="W2090" s="59"/>
      <c r="X2090" s="59"/>
      <c r="Y2090" s="59"/>
      <c r="Z2090" s="59"/>
      <c r="AA2090" s="59"/>
      <c r="AB2090" s="59"/>
      <c r="AC2090" s="59"/>
    </row>
    <row r="2091" spans="1:29" x14ac:dyDescent="0.2">
      <c r="A2091" s="62" t="s">
        <v>5460</v>
      </c>
      <c r="B2091" s="63">
        <v>2087</v>
      </c>
      <c r="C2091" s="64">
        <v>43150</v>
      </c>
      <c r="D2091" s="62" t="s">
        <v>5461</v>
      </c>
      <c r="E2091" s="62" t="s">
        <v>160</v>
      </c>
      <c r="F2091" s="62" t="s">
        <v>137</v>
      </c>
      <c r="G2091" s="64">
        <v>43158</v>
      </c>
      <c r="H2091" s="62" t="s">
        <v>5462</v>
      </c>
      <c r="I2091" s="59"/>
      <c r="J2091" s="59"/>
      <c r="K2091" s="59"/>
      <c r="L2091" s="59"/>
      <c r="M2091" s="59"/>
      <c r="N2091" s="59"/>
      <c r="O2091" s="59"/>
      <c r="P2091" s="59"/>
      <c r="Q2091" s="59"/>
      <c r="R2091" s="59"/>
      <c r="S2091" s="59"/>
      <c r="T2091" s="59"/>
      <c r="U2091" s="59"/>
      <c r="V2091" s="59"/>
      <c r="W2091" s="59"/>
      <c r="X2091" s="59"/>
      <c r="Y2091" s="59"/>
      <c r="Z2091" s="59"/>
      <c r="AA2091" s="59"/>
      <c r="AB2091" s="59"/>
      <c r="AC2091" s="59"/>
    </row>
    <row r="2092" spans="1:29" x14ac:dyDescent="0.2">
      <c r="A2092" s="62" t="s">
        <v>5463</v>
      </c>
      <c r="B2092" s="63">
        <v>2088</v>
      </c>
      <c r="C2092" s="64">
        <v>43150</v>
      </c>
      <c r="D2092" s="62" t="s">
        <v>5464</v>
      </c>
      <c r="E2092" s="62" t="s">
        <v>160</v>
      </c>
      <c r="F2092" s="62" t="s">
        <v>137</v>
      </c>
      <c r="G2092" s="64">
        <v>43158</v>
      </c>
      <c r="H2092" s="62" t="s">
        <v>5465</v>
      </c>
      <c r="I2092" s="59"/>
      <c r="J2092" s="59"/>
      <c r="K2092" s="59"/>
      <c r="L2092" s="59"/>
      <c r="M2092" s="59"/>
      <c r="N2092" s="59"/>
      <c r="O2092" s="59"/>
      <c r="P2092" s="59"/>
      <c r="Q2092" s="59"/>
      <c r="R2092" s="59"/>
      <c r="S2092" s="59"/>
      <c r="T2092" s="59"/>
      <c r="U2092" s="59"/>
      <c r="V2092" s="59"/>
      <c r="W2092" s="59"/>
      <c r="X2092" s="59"/>
      <c r="Y2092" s="59"/>
      <c r="Z2092" s="59"/>
      <c r="AA2092" s="59"/>
      <c r="AB2092" s="59"/>
      <c r="AC2092" s="59"/>
    </row>
    <row r="2093" spans="1:29" x14ac:dyDescent="0.2">
      <c r="A2093" s="62" t="s">
        <v>5466</v>
      </c>
      <c r="B2093" s="63">
        <v>2089</v>
      </c>
      <c r="C2093" s="64">
        <v>43150</v>
      </c>
      <c r="D2093" s="62" t="s">
        <v>5467</v>
      </c>
      <c r="E2093" s="62" t="s">
        <v>160</v>
      </c>
      <c r="F2093" s="62" t="s">
        <v>137</v>
      </c>
      <c r="G2093" s="64">
        <v>43158</v>
      </c>
      <c r="H2093" s="62" t="s">
        <v>5468</v>
      </c>
      <c r="I2093" s="59"/>
      <c r="J2093" s="59"/>
      <c r="K2093" s="59"/>
      <c r="L2093" s="59"/>
      <c r="M2093" s="59"/>
      <c r="N2093" s="59"/>
      <c r="O2093" s="59"/>
      <c r="P2093" s="59"/>
      <c r="Q2093" s="59"/>
      <c r="R2093" s="59"/>
      <c r="S2093" s="59"/>
      <c r="T2093" s="59"/>
      <c r="U2093" s="59"/>
      <c r="V2093" s="59"/>
      <c r="W2093" s="59"/>
      <c r="X2093" s="59"/>
      <c r="Y2093" s="59"/>
      <c r="Z2093" s="59"/>
      <c r="AA2093" s="59"/>
      <c r="AB2093" s="59"/>
      <c r="AC2093" s="59"/>
    </row>
    <row r="2094" spans="1:29" x14ac:dyDescent="0.2">
      <c r="A2094" s="62" t="s">
        <v>5469</v>
      </c>
      <c r="B2094" s="63">
        <v>2090</v>
      </c>
      <c r="C2094" s="64">
        <v>43150</v>
      </c>
      <c r="D2094" s="62" t="s">
        <v>148</v>
      </c>
      <c r="E2094" s="62" t="s">
        <v>1037</v>
      </c>
      <c r="F2094" s="62" t="s">
        <v>137</v>
      </c>
      <c r="G2094" s="64">
        <v>43151</v>
      </c>
      <c r="H2094" s="62" t="s">
        <v>4695</v>
      </c>
      <c r="I2094" s="59"/>
      <c r="J2094" s="59"/>
      <c r="K2094" s="59"/>
      <c r="L2094" s="59"/>
      <c r="M2094" s="59"/>
      <c r="N2094" s="59"/>
      <c r="O2094" s="59"/>
      <c r="P2094" s="59"/>
      <c r="Q2094" s="59"/>
      <c r="R2094" s="59"/>
      <c r="S2094" s="59"/>
      <c r="T2094" s="59"/>
      <c r="U2094" s="59"/>
      <c r="V2094" s="59"/>
      <c r="W2094" s="59"/>
      <c r="X2094" s="59"/>
      <c r="Y2094" s="59"/>
      <c r="Z2094" s="59"/>
      <c r="AA2094" s="59"/>
      <c r="AB2094" s="59"/>
      <c r="AC2094" s="59"/>
    </row>
    <row r="2095" spans="1:29" x14ac:dyDescent="0.2">
      <c r="A2095" s="62" t="s">
        <v>5470</v>
      </c>
      <c r="B2095" s="63">
        <v>2091</v>
      </c>
      <c r="C2095" s="64">
        <v>43150</v>
      </c>
      <c r="D2095" s="62" t="s">
        <v>5471</v>
      </c>
      <c r="E2095" s="62" t="s">
        <v>1427</v>
      </c>
      <c r="F2095" s="62" t="s">
        <v>137</v>
      </c>
      <c r="G2095" s="64">
        <v>43151</v>
      </c>
      <c r="H2095" s="62" t="s">
        <v>4695</v>
      </c>
      <c r="I2095" s="59"/>
      <c r="J2095" s="59"/>
      <c r="K2095" s="59"/>
      <c r="L2095" s="59"/>
      <c r="M2095" s="59"/>
      <c r="N2095" s="59"/>
      <c r="O2095" s="59"/>
      <c r="P2095" s="59"/>
      <c r="Q2095" s="59"/>
      <c r="R2095" s="59"/>
      <c r="S2095" s="59"/>
      <c r="T2095" s="59"/>
      <c r="U2095" s="59"/>
      <c r="V2095" s="59"/>
      <c r="W2095" s="59"/>
      <c r="X2095" s="59"/>
      <c r="Y2095" s="59"/>
      <c r="Z2095" s="59"/>
      <c r="AA2095" s="59"/>
      <c r="AB2095" s="59"/>
      <c r="AC2095" s="59"/>
    </row>
    <row r="2096" spans="1:29" x14ac:dyDescent="0.2">
      <c r="A2096" s="62" t="s">
        <v>5472</v>
      </c>
      <c r="B2096" s="63">
        <v>2092</v>
      </c>
      <c r="C2096" s="64">
        <v>43150</v>
      </c>
      <c r="D2096" s="62" t="s">
        <v>5473</v>
      </c>
      <c r="E2096" s="62" t="s">
        <v>5474</v>
      </c>
      <c r="F2096" s="62" t="s">
        <v>137</v>
      </c>
      <c r="G2096" s="64">
        <v>43157</v>
      </c>
      <c r="H2096" s="62" t="s">
        <v>5475</v>
      </c>
      <c r="I2096" s="59"/>
      <c r="J2096" s="59"/>
      <c r="K2096" s="59"/>
      <c r="L2096" s="59"/>
      <c r="M2096" s="59"/>
      <c r="N2096" s="59"/>
      <c r="O2096" s="59"/>
      <c r="P2096" s="59"/>
      <c r="Q2096" s="59"/>
      <c r="R2096" s="59"/>
      <c r="S2096" s="59"/>
      <c r="T2096" s="59"/>
      <c r="U2096" s="59"/>
      <c r="V2096" s="59"/>
      <c r="W2096" s="59"/>
      <c r="X2096" s="59"/>
      <c r="Y2096" s="59"/>
      <c r="Z2096" s="59"/>
      <c r="AA2096" s="59"/>
      <c r="AB2096" s="59"/>
      <c r="AC2096" s="59"/>
    </row>
    <row r="2097" spans="1:29" x14ac:dyDescent="0.2">
      <c r="A2097" s="62" t="s">
        <v>5476</v>
      </c>
      <c r="B2097" s="63">
        <v>2093</v>
      </c>
      <c r="C2097" s="64">
        <v>43150</v>
      </c>
      <c r="D2097" s="62" t="s">
        <v>5477</v>
      </c>
      <c r="E2097" s="62" t="s">
        <v>149</v>
      </c>
      <c r="F2097" s="62" t="s">
        <v>137</v>
      </c>
      <c r="G2097" s="64">
        <v>43158</v>
      </c>
      <c r="H2097" s="62" t="s">
        <v>5478</v>
      </c>
      <c r="I2097" s="59"/>
      <c r="J2097" s="59"/>
      <c r="K2097" s="59"/>
      <c r="L2097" s="59"/>
      <c r="M2097" s="59"/>
      <c r="N2097" s="59"/>
      <c r="O2097" s="59"/>
      <c r="P2097" s="59"/>
      <c r="Q2097" s="59"/>
      <c r="R2097" s="59"/>
      <c r="S2097" s="59"/>
      <c r="T2097" s="59"/>
      <c r="U2097" s="59"/>
      <c r="V2097" s="59"/>
      <c r="W2097" s="59"/>
      <c r="X2097" s="59"/>
      <c r="Y2097" s="59"/>
      <c r="Z2097" s="59"/>
      <c r="AA2097" s="59"/>
      <c r="AB2097" s="59"/>
      <c r="AC2097" s="59"/>
    </row>
    <row r="2098" spans="1:29" x14ac:dyDescent="0.2">
      <c r="A2098" s="62" t="s">
        <v>5479</v>
      </c>
      <c r="B2098" s="63">
        <v>2094</v>
      </c>
      <c r="C2098" s="64">
        <v>43150</v>
      </c>
      <c r="D2098" s="62" t="s">
        <v>148</v>
      </c>
      <c r="E2098" s="62" t="s">
        <v>149</v>
      </c>
      <c r="F2098" s="62" t="s">
        <v>137</v>
      </c>
      <c r="G2098" s="64">
        <v>43158</v>
      </c>
      <c r="H2098" s="62" t="s">
        <v>5480</v>
      </c>
      <c r="I2098" s="59"/>
      <c r="J2098" s="59"/>
      <c r="K2098" s="59"/>
      <c r="L2098" s="59"/>
      <c r="M2098" s="59"/>
      <c r="N2098" s="59"/>
      <c r="O2098" s="59"/>
      <c r="P2098" s="59"/>
      <c r="Q2098" s="59"/>
      <c r="R2098" s="59"/>
      <c r="S2098" s="59"/>
      <c r="T2098" s="59"/>
      <c r="U2098" s="59"/>
      <c r="V2098" s="59"/>
      <c r="W2098" s="59"/>
      <c r="X2098" s="59"/>
      <c r="Y2098" s="59"/>
      <c r="Z2098" s="59"/>
      <c r="AA2098" s="59"/>
      <c r="AB2098" s="59"/>
      <c r="AC2098" s="59"/>
    </row>
    <row r="2099" spans="1:29" x14ac:dyDescent="0.2">
      <c r="A2099" s="62" t="s">
        <v>5481</v>
      </c>
      <c r="B2099" s="63">
        <v>2095</v>
      </c>
      <c r="C2099" s="64">
        <v>43150</v>
      </c>
      <c r="D2099" s="62" t="s">
        <v>1169</v>
      </c>
      <c r="E2099" s="62" t="s">
        <v>149</v>
      </c>
      <c r="F2099" s="62" t="s">
        <v>137</v>
      </c>
      <c r="G2099" s="64">
        <v>43159</v>
      </c>
      <c r="H2099" s="62" t="s">
        <v>5482</v>
      </c>
      <c r="I2099" s="59"/>
      <c r="J2099" s="59"/>
      <c r="K2099" s="59"/>
      <c r="L2099" s="59"/>
      <c r="M2099" s="59"/>
      <c r="N2099" s="59"/>
      <c r="O2099" s="59"/>
      <c r="P2099" s="59"/>
      <c r="Q2099" s="59"/>
      <c r="R2099" s="59"/>
      <c r="S2099" s="59"/>
      <c r="T2099" s="59"/>
      <c r="U2099" s="59"/>
      <c r="V2099" s="59"/>
      <c r="W2099" s="59"/>
      <c r="X2099" s="59"/>
      <c r="Y2099" s="59"/>
      <c r="Z2099" s="59"/>
      <c r="AA2099" s="59"/>
      <c r="AB2099" s="59"/>
      <c r="AC2099" s="59"/>
    </row>
    <row r="2100" spans="1:29" x14ac:dyDescent="0.2">
      <c r="A2100" s="62" t="s">
        <v>5483</v>
      </c>
      <c r="B2100" s="63">
        <v>2096</v>
      </c>
      <c r="C2100" s="64">
        <v>43150</v>
      </c>
      <c r="D2100" s="62" t="s">
        <v>1169</v>
      </c>
      <c r="E2100" s="62" t="s">
        <v>149</v>
      </c>
      <c r="F2100" s="62" t="s">
        <v>137</v>
      </c>
      <c r="G2100" s="64">
        <v>43159</v>
      </c>
      <c r="H2100" s="62" t="s">
        <v>5482</v>
      </c>
      <c r="I2100" s="59"/>
      <c r="J2100" s="59"/>
      <c r="K2100" s="59"/>
      <c r="L2100" s="59"/>
      <c r="M2100" s="59"/>
      <c r="N2100" s="59"/>
      <c r="O2100" s="59"/>
      <c r="P2100" s="59"/>
      <c r="Q2100" s="59"/>
      <c r="R2100" s="59"/>
      <c r="S2100" s="59"/>
      <c r="T2100" s="59"/>
      <c r="U2100" s="59"/>
      <c r="V2100" s="59"/>
      <c r="W2100" s="59"/>
      <c r="X2100" s="59"/>
      <c r="Y2100" s="59"/>
      <c r="Z2100" s="59"/>
      <c r="AA2100" s="59"/>
      <c r="AB2100" s="59"/>
      <c r="AC2100" s="59"/>
    </row>
    <row r="2101" spans="1:29" x14ac:dyDescent="0.2">
      <c r="A2101" s="62" t="s">
        <v>5484</v>
      </c>
      <c r="B2101" s="63">
        <v>2097</v>
      </c>
      <c r="C2101" s="64">
        <v>43150</v>
      </c>
      <c r="D2101" s="62" t="s">
        <v>2060</v>
      </c>
      <c r="E2101" s="62" t="s">
        <v>149</v>
      </c>
      <c r="F2101" s="62" t="s">
        <v>137</v>
      </c>
      <c r="G2101" s="64">
        <v>43158</v>
      </c>
      <c r="H2101" s="62" t="s">
        <v>5485</v>
      </c>
      <c r="I2101" s="59"/>
      <c r="J2101" s="59"/>
      <c r="K2101" s="59"/>
      <c r="L2101" s="59"/>
      <c r="M2101" s="59"/>
      <c r="N2101" s="59"/>
      <c r="O2101" s="59"/>
      <c r="P2101" s="59"/>
      <c r="Q2101" s="59"/>
      <c r="R2101" s="59"/>
      <c r="S2101" s="59"/>
      <c r="T2101" s="59"/>
      <c r="U2101" s="59"/>
      <c r="V2101" s="59"/>
      <c r="W2101" s="59"/>
      <c r="X2101" s="59"/>
      <c r="Y2101" s="59"/>
      <c r="Z2101" s="59"/>
      <c r="AA2101" s="59"/>
      <c r="AB2101" s="59"/>
      <c r="AC2101" s="59"/>
    </row>
    <row r="2102" spans="1:29" x14ac:dyDescent="0.2">
      <c r="A2102" s="62" t="s">
        <v>5486</v>
      </c>
      <c r="B2102" s="63">
        <v>2098</v>
      </c>
      <c r="C2102" s="64">
        <v>43150</v>
      </c>
      <c r="D2102" s="62" t="s">
        <v>2565</v>
      </c>
      <c r="E2102" s="62" t="s">
        <v>1469</v>
      </c>
      <c r="F2102" s="62" t="s">
        <v>150</v>
      </c>
      <c r="G2102" s="64">
        <v>43151</v>
      </c>
      <c r="H2102" s="62" t="s">
        <v>5487</v>
      </c>
      <c r="I2102" s="59"/>
      <c r="J2102" s="59"/>
      <c r="K2102" s="59"/>
      <c r="L2102" s="59"/>
      <c r="M2102" s="59"/>
      <c r="N2102" s="59"/>
      <c r="O2102" s="59"/>
      <c r="P2102" s="59"/>
      <c r="Q2102" s="59"/>
      <c r="R2102" s="59"/>
      <c r="S2102" s="59"/>
      <c r="T2102" s="59"/>
      <c r="U2102" s="59"/>
      <c r="V2102" s="59"/>
      <c r="W2102" s="59"/>
      <c r="X2102" s="59"/>
      <c r="Y2102" s="59"/>
      <c r="Z2102" s="59"/>
      <c r="AA2102" s="59"/>
      <c r="AB2102" s="59"/>
      <c r="AC2102" s="59"/>
    </row>
    <row r="2103" spans="1:29" x14ac:dyDescent="0.2">
      <c r="A2103" s="62" t="s">
        <v>5488</v>
      </c>
      <c r="B2103" s="63">
        <v>2099</v>
      </c>
      <c r="C2103" s="64">
        <v>43150</v>
      </c>
      <c r="D2103" s="62" t="s">
        <v>148</v>
      </c>
      <c r="E2103" s="62" t="s">
        <v>149</v>
      </c>
      <c r="F2103" s="62" t="s">
        <v>137</v>
      </c>
      <c r="G2103" s="64">
        <v>43158</v>
      </c>
      <c r="H2103" s="62" t="s">
        <v>5489</v>
      </c>
      <c r="I2103" s="59"/>
      <c r="J2103" s="59"/>
      <c r="K2103" s="59"/>
      <c r="L2103" s="59"/>
      <c r="M2103" s="59"/>
      <c r="N2103" s="59"/>
      <c r="O2103" s="59"/>
      <c r="P2103" s="59"/>
      <c r="Q2103" s="59"/>
      <c r="R2103" s="59"/>
      <c r="S2103" s="59"/>
      <c r="T2103" s="59"/>
      <c r="U2103" s="59"/>
      <c r="V2103" s="59"/>
      <c r="W2103" s="59"/>
      <c r="X2103" s="59"/>
      <c r="Y2103" s="59"/>
      <c r="Z2103" s="59"/>
      <c r="AA2103" s="59"/>
      <c r="AB2103" s="59"/>
      <c r="AC2103" s="59"/>
    </row>
    <row r="2104" spans="1:29" x14ac:dyDescent="0.2">
      <c r="A2104" s="62" t="s">
        <v>5490</v>
      </c>
      <c r="B2104" s="63">
        <v>2100</v>
      </c>
      <c r="C2104" s="64">
        <v>43150</v>
      </c>
      <c r="D2104" s="62" t="s">
        <v>148</v>
      </c>
      <c r="E2104" s="62" t="s">
        <v>149</v>
      </c>
      <c r="F2104" s="62" t="s">
        <v>137</v>
      </c>
      <c r="G2104" s="64">
        <v>43158</v>
      </c>
      <c r="H2104" s="62" t="s">
        <v>5491</v>
      </c>
      <c r="I2104" s="59"/>
      <c r="J2104" s="59"/>
      <c r="K2104" s="59"/>
      <c r="L2104" s="59"/>
      <c r="M2104" s="59"/>
      <c r="N2104" s="59"/>
      <c r="O2104" s="59"/>
      <c r="P2104" s="59"/>
      <c r="Q2104" s="59"/>
      <c r="R2104" s="59"/>
      <c r="S2104" s="59"/>
      <c r="T2104" s="59"/>
      <c r="U2104" s="59"/>
      <c r="V2104" s="59"/>
      <c r="W2104" s="59"/>
      <c r="X2104" s="59"/>
      <c r="Y2104" s="59"/>
      <c r="Z2104" s="59"/>
      <c r="AA2104" s="59"/>
      <c r="AB2104" s="59"/>
      <c r="AC2104" s="59"/>
    </row>
    <row r="2105" spans="1:29" x14ac:dyDescent="0.2">
      <c r="A2105" s="62" t="s">
        <v>5492</v>
      </c>
      <c r="B2105" s="63">
        <v>2101</v>
      </c>
      <c r="C2105" s="64">
        <v>43150</v>
      </c>
      <c r="D2105" s="62" t="s">
        <v>5493</v>
      </c>
      <c r="E2105" s="62" t="s">
        <v>149</v>
      </c>
      <c r="F2105" s="62" t="s">
        <v>137</v>
      </c>
      <c r="G2105" s="64">
        <v>43161</v>
      </c>
      <c r="H2105" s="62" t="s">
        <v>5494</v>
      </c>
      <c r="I2105" s="59"/>
      <c r="J2105" s="59"/>
      <c r="K2105" s="59"/>
      <c r="L2105" s="59"/>
      <c r="M2105" s="59"/>
      <c r="N2105" s="59"/>
      <c r="O2105" s="59"/>
      <c r="P2105" s="59"/>
      <c r="Q2105" s="59"/>
      <c r="R2105" s="59"/>
      <c r="S2105" s="59"/>
      <c r="T2105" s="59"/>
      <c r="U2105" s="59"/>
      <c r="V2105" s="59"/>
      <c r="W2105" s="59"/>
      <c r="X2105" s="59"/>
      <c r="Y2105" s="59"/>
      <c r="Z2105" s="59"/>
      <c r="AA2105" s="59"/>
      <c r="AB2105" s="59"/>
      <c r="AC2105" s="59"/>
    </row>
    <row r="2106" spans="1:29" x14ac:dyDescent="0.2">
      <c r="A2106" s="62" t="s">
        <v>5495</v>
      </c>
      <c r="B2106" s="63">
        <v>2102</v>
      </c>
      <c r="C2106" s="64">
        <v>43150</v>
      </c>
      <c r="D2106" s="62" t="s">
        <v>1134</v>
      </c>
      <c r="E2106" s="62" t="s">
        <v>5496</v>
      </c>
      <c r="F2106" s="62" t="s">
        <v>137</v>
      </c>
      <c r="G2106" s="64">
        <v>43159</v>
      </c>
      <c r="H2106" s="62" t="s">
        <v>5497</v>
      </c>
      <c r="I2106" s="59"/>
      <c r="J2106" s="59"/>
      <c r="K2106" s="59"/>
      <c r="L2106" s="59"/>
      <c r="M2106" s="59"/>
      <c r="N2106" s="59"/>
      <c r="O2106" s="59"/>
      <c r="P2106" s="59"/>
      <c r="Q2106" s="59"/>
      <c r="R2106" s="59"/>
      <c r="S2106" s="59"/>
      <c r="T2106" s="59"/>
      <c r="U2106" s="59"/>
      <c r="V2106" s="59"/>
      <c r="W2106" s="59"/>
      <c r="X2106" s="59"/>
      <c r="Y2106" s="59"/>
      <c r="Z2106" s="59"/>
      <c r="AA2106" s="59"/>
      <c r="AB2106" s="59"/>
      <c r="AC2106" s="59"/>
    </row>
    <row r="2107" spans="1:29" x14ac:dyDescent="0.2">
      <c r="A2107" s="62" t="s">
        <v>5498</v>
      </c>
      <c r="B2107" s="63">
        <v>2103</v>
      </c>
      <c r="C2107" s="64">
        <v>43150</v>
      </c>
      <c r="D2107" s="62" t="s">
        <v>153</v>
      </c>
      <c r="E2107" s="62" t="s">
        <v>3681</v>
      </c>
      <c r="F2107" s="62" t="s">
        <v>137</v>
      </c>
      <c r="G2107" s="64">
        <v>43157</v>
      </c>
      <c r="H2107" s="62" t="s">
        <v>5499</v>
      </c>
      <c r="I2107" s="59"/>
      <c r="J2107" s="59"/>
      <c r="K2107" s="59"/>
      <c r="L2107" s="59"/>
      <c r="M2107" s="59"/>
      <c r="N2107" s="59"/>
      <c r="O2107" s="59"/>
      <c r="P2107" s="59"/>
      <c r="Q2107" s="59"/>
      <c r="R2107" s="59"/>
      <c r="S2107" s="59"/>
      <c r="T2107" s="59"/>
      <c r="U2107" s="59"/>
      <c r="V2107" s="59"/>
      <c r="W2107" s="59"/>
      <c r="X2107" s="59"/>
      <c r="Y2107" s="59"/>
      <c r="Z2107" s="59"/>
      <c r="AA2107" s="59"/>
      <c r="AB2107" s="59"/>
      <c r="AC2107" s="59"/>
    </row>
    <row r="2108" spans="1:29" x14ac:dyDescent="0.2">
      <c r="A2108" s="62" t="s">
        <v>5500</v>
      </c>
      <c r="B2108" s="63">
        <v>2104</v>
      </c>
      <c r="C2108" s="64">
        <v>43150</v>
      </c>
      <c r="D2108" s="62" t="s">
        <v>1138</v>
      </c>
      <c r="E2108" s="62" t="s">
        <v>1139</v>
      </c>
      <c r="F2108" s="62" t="s">
        <v>137</v>
      </c>
      <c r="G2108" s="64">
        <v>43157</v>
      </c>
      <c r="H2108" s="62" t="s">
        <v>5501</v>
      </c>
      <c r="I2108" s="59"/>
      <c r="J2108" s="59"/>
      <c r="K2108" s="59"/>
      <c r="L2108" s="59"/>
      <c r="M2108" s="59"/>
      <c r="N2108" s="59"/>
      <c r="O2108" s="59"/>
      <c r="P2108" s="59"/>
      <c r="Q2108" s="59"/>
      <c r="R2108" s="59"/>
      <c r="S2108" s="59"/>
      <c r="T2108" s="59"/>
      <c r="U2108" s="59"/>
      <c r="V2108" s="59"/>
      <c r="W2108" s="59"/>
      <c r="X2108" s="59"/>
      <c r="Y2108" s="59"/>
      <c r="Z2108" s="59"/>
      <c r="AA2108" s="59"/>
      <c r="AB2108" s="59"/>
      <c r="AC2108" s="59"/>
    </row>
    <row r="2109" spans="1:29" x14ac:dyDescent="0.2">
      <c r="A2109" s="62" t="s">
        <v>5502</v>
      </c>
      <c r="B2109" s="63">
        <v>2105</v>
      </c>
      <c r="C2109" s="64">
        <v>43150</v>
      </c>
      <c r="D2109" s="62" t="s">
        <v>1138</v>
      </c>
      <c r="E2109" s="62" t="s">
        <v>1139</v>
      </c>
      <c r="F2109" s="62" t="s">
        <v>137</v>
      </c>
      <c r="G2109" s="64">
        <v>43157</v>
      </c>
      <c r="H2109" s="62" t="s">
        <v>5501</v>
      </c>
      <c r="I2109" s="59"/>
      <c r="J2109" s="59"/>
      <c r="K2109" s="59"/>
      <c r="L2109" s="59"/>
      <c r="M2109" s="59"/>
      <c r="N2109" s="59"/>
      <c r="O2109" s="59"/>
      <c r="P2109" s="59"/>
      <c r="Q2109" s="59"/>
      <c r="R2109" s="59"/>
      <c r="S2109" s="59"/>
      <c r="T2109" s="59"/>
      <c r="U2109" s="59"/>
      <c r="V2109" s="59"/>
      <c r="W2109" s="59"/>
      <c r="X2109" s="59"/>
      <c r="Y2109" s="59"/>
      <c r="Z2109" s="59"/>
      <c r="AA2109" s="59"/>
      <c r="AB2109" s="59"/>
      <c r="AC2109" s="59"/>
    </row>
    <row r="2110" spans="1:29" x14ac:dyDescent="0.2">
      <c r="A2110" s="62" t="s">
        <v>5503</v>
      </c>
      <c r="B2110" s="63">
        <v>2106</v>
      </c>
      <c r="C2110" s="64">
        <v>43150</v>
      </c>
      <c r="D2110" s="62" t="s">
        <v>1169</v>
      </c>
      <c r="E2110" s="62" t="s">
        <v>149</v>
      </c>
      <c r="F2110" s="62" t="s">
        <v>137</v>
      </c>
      <c r="G2110" s="64">
        <v>43159</v>
      </c>
      <c r="H2110" s="62" t="s">
        <v>5482</v>
      </c>
      <c r="I2110" s="59"/>
      <c r="J2110" s="59"/>
      <c r="K2110" s="59"/>
      <c r="L2110" s="59"/>
      <c r="M2110" s="59"/>
      <c r="N2110" s="59"/>
      <c r="O2110" s="59"/>
      <c r="P2110" s="59"/>
      <c r="Q2110" s="59"/>
      <c r="R2110" s="59"/>
      <c r="S2110" s="59"/>
      <c r="T2110" s="59"/>
      <c r="U2110" s="59"/>
      <c r="V2110" s="59"/>
      <c r="W2110" s="59"/>
      <c r="X2110" s="59"/>
      <c r="Y2110" s="59"/>
      <c r="Z2110" s="59"/>
      <c r="AA2110" s="59"/>
      <c r="AB2110" s="59"/>
      <c r="AC2110" s="59"/>
    </row>
    <row r="2111" spans="1:29" x14ac:dyDescent="0.2">
      <c r="A2111" s="62" t="s">
        <v>5504</v>
      </c>
      <c r="B2111" s="63">
        <v>2107</v>
      </c>
      <c r="C2111" s="64">
        <v>43150</v>
      </c>
      <c r="D2111" s="62" t="s">
        <v>5505</v>
      </c>
      <c r="E2111" s="62" t="s">
        <v>149</v>
      </c>
      <c r="F2111" s="62" t="s">
        <v>137</v>
      </c>
      <c r="G2111" s="64">
        <v>43158</v>
      </c>
      <c r="H2111" s="62" t="s">
        <v>5506</v>
      </c>
      <c r="I2111" s="59"/>
      <c r="J2111" s="59"/>
      <c r="K2111" s="59"/>
      <c r="L2111" s="59"/>
      <c r="M2111" s="59"/>
      <c r="N2111" s="59"/>
      <c r="O2111" s="59"/>
      <c r="P2111" s="59"/>
      <c r="Q2111" s="59"/>
      <c r="R2111" s="59"/>
      <c r="S2111" s="59"/>
      <c r="T2111" s="59"/>
      <c r="U2111" s="59"/>
      <c r="V2111" s="59"/>
      <c r="W2111" s="59"/>
      <c r="X2111" s="59"/>
      <c r="Y2111" s="59"/>
      <c r="Z2111" s="59"/>
      <c r="AA2111" s="59"/>
      <c r="AB2111" s="59"/>
      <c r="AC2111" s="59"/>
    </row>
    <row r="2112" spans="1:29" x14ac:dyDescent="0.2">
      <c r="A2112" s="62" t="s">
        <v>5507</v>
      </c>
      <c r="B2112" s="63">
        <v>2108</v>
      </c>
      <c r="C2112" s="64">
        <v>43150</v>
      </c>
      <c r="D2112" s="62" t="s">
        <v>5508</v>
      </c>
      <c r="E2112" s="62" t="s">
        <v>1105</v>
      </c>
      <c r="F2112" s="62" t="s">
        <v>137</v>
      </c>
      <c r="G2112" s="64">
        <v>43158</v>
      </c>
      <c r="H2112" s="62" t="s">
        <v>5509</v>
      </c>
      <c r="I2112" s="59"/>
      <c r="J2112" s="59"/>
      <c r="K2112" s="59"/>
      <c r="L2112" s="59"/>
      <c r="M2112" s="59"/>
      <c r="N2112" s="59"/>
      <c r="O2112" s="59"/>
      <c r="P2112" s="59"/>
      <c r="Q2112" s="59"/>
      <c r="R2112" s="59"/>
      <c r="S2112" s="59"/>
      <c r="T2112" s="59"/>
      <c r="U2112" s="59"/>
      <c r="V2112" s="59"/>
      <c r="W2112" s="59"/>
      <c r="X2112" s="59"/>
      <c r="Y2112" s="59"/>
      <c r="Z2112" s="59"/>
      <c r="AA2112" s="59"/>
      <c r="AB2112" s="59"/>
      <c r="AC2112" s="59"/>
    </row>
    <row r="2113" spans="1:29" x14ac:dyDescent="0.2">
      <c r="A2113" s="62" t="s">
        <v>5510</v>
      </c>
      <c r="B2113" s="63">
        <v>2109</v>
      </c>
      <c r="C2113" s="64">
        <v>43150</v>
      </c>
      <c r="D2113" s="62" t="s">
        <v>148</v>
      </c>
      <c r="E2113" s="62" t="s">
        <v>5511</v>
      </c>
      <c r="F2113" s="62" t="s">
        <v>161</v>
      </c>
      <c r="G2113" s="64">
        <v>43157</v>
      </c>
      <c r="H2113" s="62" t="s">
        <v>5512</v>
      </c>
      <c r="I2113" s="59"/>
      <c r="J2113" s="59"/>
      <c r="K2113" s="59"/>
      <c r="L2113" s="59"/>
      <c r="M2113" s="59"/>
      <c r="N2113" s="59"/>
      <c r="O2113" s="59"/>
      <c r="P2113" s="59"/>
      <c r="Q2113" s="59"/>
      <c r="R2113" s="59"/>
      <c r="S2113" s="59"/>
      <c r="T2113" s="59"/>
      <c r="U2113" s="59"/>
      <c r="V2113" s="59"/>
      <c r="W2113" s="59"/>
      <c r="X2113" s="59"/>
      <c r="Y2113" s="59"/>
      <c r="Z2113" s="59"/>
      <c r="AA2113" s="59"/>
      <c r="AB2113" s="59"/>
      <c r="AC2113" s="59"/>
    </row>
    <row r="2114" spans="1:29" x14ac:dyDescent="0.2">
      <c r="A2114" s="62" t="s">
        <v>5513</v>
      </c>
      <c r="B2114" s="63">
        <v>2110</v>
      </c>
      <c r="C2114" s="64">
        <v>43150</v>
      </c>
      <c r="D2114" s="62" t="s">
        <v>930</v>
      </c>
      <c r="E2114" s="62" t="s">
        <v>2518</v>
      </c>
      <c r="F2114" s="62" t="s">
        <v>137</v>
      </c>
      <c r="G2114" s="64">
        <v>43157</v>
      </c>
      <c r="H2114" s="62" t="s">
        <v>5514</v>
      </c>
      <c r="I2114" s="59"/>
      <c r="J2114" s="59"/>
      <c r="K2114" s="59"/>
      <c r="L2114" s="59"/>
      <c r="M2114" s="59"/>
      <c r="N2114" s="59"/>
      <c r="O2114" s="59"/>
      <c r="P2114" s="59"/>
      <c r="Q2114" s="59"/>
      <c r="R2114" s="59"/>
      <c r="S2114" s="59"/>
      <c r="T2114" s="59"/>
      <c r="U2114" s="59"/>
      <c r="V2114" s="59"/>
      <c r="W2114" s="59"/>
      <c r="X2114" s="59"/>
      <c r="Y2114" s="59"/>
      <c r="Z2114" s="59"/>
      <c r="AA2114" s="59"/>
      <c r="AB2114" s="59"/>
      <c r="AC2114" s="59"/>
    </row>
    <row r="2115" spans="1:29" x14ac:dyDescent="0.2">
      <c r="A2115" s="62" t="s">
        <v>5515</v>
      </c>
      <c r="B2115" s="63">
        <v>2111</v>
      </c>
      <c r="C2115" s="64">
        <v>43150</v>
      </c>
      <c r="D2115" s="62" t="s">
        <v>153</v>
      </c>
      <c r="E2115" s="62" t="s">
        <v>5516</v>
      </c>
      <c r="F2115" s="62" t="s">
        <v>137</v>
      </c>
      <c r="G2115" s="64">
        <v>43158</v>
      </c>
      <c r="H2115" s="62" t="s">
        <v>5517</v>
      </c>
      <c r="I2115" s="59"/>
      <c r="J2115" s="59"/>
      <c r="K2115" s="59"/>
      <c r="L2115" s="59"/>
      <c r="M2115" s="59"/>
      <c r="N2115" s="59"/>
      <c r="O2115" s="59"/>
      <c r="P2115" s="59"/>
      <c r="Q2115" s="59"/>
      <c r="R2115" s="59"/>
      <c r="S2115" s="59"/>
      <c r="T2115" s="59"/>
      <c r="U2115" s="59"/>
      <c r="V2115" s="59"/>
      <c r="W2115" s="59"/>
      <c r="X2115" s="59"/>
      <c r="Y2115" s="59"/>
      <c r="Z2115" s="59"/>
      <c r="AA2115" s="59"/>
      <c r="AB2115" s="59"/>
      <c r="AC2115" s="59"/>
    </row>
    <row r="2116" spans="1:29" x14ac:dyDescent="0.2">
      <c r="A2116" s="62" t="s">
        <v>5518</v>
      </c>
      <c r="B2116" s="63">
        <v>2112</v>
      </c>
      <c r="C2116" s="64">
        <v>43150</v>
      </c>
      <c r="D2116" s="62" t="s">
        <v>249</v>
      </c>
      <c r="E2116" s="62" t="s">
        <v>149</v>
      </c>
      <c r="F2116" s="62" t="s">
        <v>137</v>
      </c>
      <c r="G2116" s="64">
        <v>43158</v>
      </c>
      <c r="H2116" s="62" t="s">
        <v>5519</v>
      </c>
      <c r="I2116" s="59"/>
      <c r="J2116" s="59"/>
      <c r="K2116" s="59"/>
      <c r="L2116" s="59"/>
      <c r="M2116" s="59"/>
      <c r="N2116" s="59"/>
      <c r="O2116" s="59"/>
      <c r="P2116" s="59"/>
      <c r="Q2116" s="59"/>
      <c r="R2116" s="59"/>
      <c r="S2116" s="59"/>
      <c r="T2116" s="59"/>
      <c r="U2116" s="59"/>
      <c r="V2116" s="59"/>
      <c r="W2116" s="59"/>
      <c r="X2116" s="59"/>
      <c r="Y2116" s="59"/>
      <c r="Z2116" s="59"/>
      <c r="AA2116" s="59"/>
      <c r="AB2116" s="59"/>
      <c r="AC2116" s="59"/>
    </row>
    <row r="2117" spans="1:29" x14ac:dyDescent="0.2">
      <c r="A2117" s="62" t="s">
        <v>5520</v>
      </c>
      <c r="B2117" s="63">
        <v>2113</v>
      </c>
      <c r="C2117" s="64">
        <v>43150</v>
      </c>
      <c r="D2117" s="62" t="s">
        <v>148</v>
      </c>
      <c r="E2117" s="62" t="s">
        <v>149</v>
      </c>
      <c r="F2117" s="62" t="s">
        <v>137</v>
      </c>
      <c r="G2117" s="64">
        <v>43158</v>
      </c>
      <c r="H2117" s="62" t="s">
        <v>5521</v>
      </c>
      <c r="I2117" s="59"/>
      <c r="J2117" s="59"/>
      <c r="K2117" s="59"/>
      <c r="L2117" s="59"/>
      <c r="M2117" s="59"/>
      <c r="N2117" s="59"/>
      <c r="O2117" s="59"/>
      <c r="P2117" s="59"/>
      <c r="Q2117" s="59"/>
      <c r="R2117" s="59"/>
      <c r="S2117" s="59"/>
      <c r="T2117" s="59"/>
      <c r="U2117" s="59"/>
      <c r="V2117" s="59"/>
      <c r="W2117" s="59"/>
      <c r="X2117" s="59"/>
      <c r="Y2117" s="59"/>
      <c r="Z2117" s="59"/>
      <c r="AA2117" s="59"/>
      <c r="AB2117" s="59"/>
      <c r="AC2117" s="59"/>
    </row>
    <row r="2118" spans="1:29" x14ac:dyDescent="0.2">
      <c r="A2118" s="62" t="s">
        <v>5522</v>
      </c>
      <c r="B2118" s="63">
        <v>2114</v>
      </c>
      <c r="C2118" s="64">
        <v>43150</v>
      </c>
      <c r="D2118" s="62" t="s">
        <v>153</v>
      </c>
      <c r="E2118" s="62" t="s">
        <v>5523</v>
      </c>
      <c r="F2118" s="62" t="s">
        <v>137</v>
      </c>
      <c r="G2118" s="64">
        <v>43154</v>
      </c>
      <c r="H2118" s="62" t="s">
        <v>5524</v>
      </c>
      <c r="I2118" s="59"/>
      <c r="J2118" s="59"/>
      <c r="K2118" s="59"/>
      <c r="L2118" s="59"/>
      <c r="M2118" s="59"/>
      <c r="N2118" s="59"/>
      <c r="O2118" s="59"/>
      <c r="P2118" s="59"/>
      <c r="Q2118" s="59"/>
      <c r="R2118" s="59"/>
      <c r="S2118" s="59"/>
      <c r="T2118" s="59"/>
      <c r="U2118" s="59"/>
      <c r="V2118" s="59"/>
      <c r="W2118" s="59"/>
      <c r="X2118" s="59"/>
      <c r="Y2118" s="59"/>
      <c r="Z2118" s="59"/>
      <c r="AA2118" s="59"/>
      <c r="AB2118" s="59"/>
      <c r="AC2118" s="59"/>
    </row>
    <row r="2119" spans="1:29" x14ac:dyDescent="0.2">
      <c r="A2119" s="62" t="s">
        <v>5525</v>
      </c>
      <c r="B2119" s="63">
        <v>2115</v>
      </c>
      <c r="C2119" s="64">
        <v>43150</v>
      </c>
      <c r="D2119" s="62" t="s">
        <v>153</v>
      </c>
      <c r="E2119" s="62" t="s">
        <v>149</v>
      </c>
      <c r="F2119" s="62" t="s">
        <v>137</v>
      </c>
      <c r="G2119" s="64">
        <v>43158</v>
      </c>
      <c r="H2119" s="62" t="s">
        <v>5526</v>
      </c>
      <c r="I2119" s="59"/>
      <c r="J2119" s="59"/>
      <c r="K2119" s="59"/>
      <c r="L2119" s="59"/>
      <c r="M2119" s="59"/>
      <c r="N2119" s="59"/>
      <c r="O2119" s="59"/>
      <c r="P2119" s="59"/>
      <c r="Q2119" s="59"/>
      <c r="R2119" s="59"/>
      <c r="S2119" s="59"/>
      <c r="T2119" s="59"/>
      <c r="U2119" s="59"/>
      <c r="V2119" s="59"/>
      <c r="W2119" s="59"/>
      <c r="X2119" s="59"/>
      <c r="Y2119" s="59"/>
      <c r="Z2119" s="59"/>
      <c r="AA2119" s="59"/>
      <c r="AB2119" s="59"/>
      <c r="AC2119" s="59"/>
    </row>
    <row r="2120" spans="1:29" x14ac:dyDescent="0.2">
      <c r="A2120" s="62" t="s">
        <v>5527</v>
      </c>
      <c r="B2120" s="63">
        <v>2116</v>
      </c>
      <c r="C2120" s="64">
        <v>43150</v>
      </c>
      <c r="D2120" s="62" t="s">
        <v>249</v>
      </c>
      <c r="E2120" s="62" t="s">
        <v>149</v>
      </c>
      <c r="F2120" s="62" t="s">
        <v>137</v>
      </c>
      <c r="G2120" s="64">
        <v>43157</v>
      </c>
      <c r="H2120" s="62" t="s">
        <v>5528</v>
      </c>
      <c r="I2120" s="59"/>
      <c r="J2120" s="59"/>
      <c r="K2120" s="59"/>
      <c r="L2120" s="59"/>
      <c r="M2120" s="59"/>
      <c r="N2120" s="59"/>
      <c r="O2120" s="59"/>
      <c r="P2120" s="59"/>
      <c r="Q2120" s="59"/>
      <c r="R2120" s="59"/>
      <c r="S2120" s="59"/>
      <c r="T2120" s="59"/>
      <c r="U2120" s="59"/>
      <c r="V2120" s="59"/>
      <c r="W2120" s="59"/>
      <c r="X2120" s="59"/>
      <c r="Y2120" s="59"/>
      <c r="Z2120" s="59"/>
      <c r="AA2120" s="59"/>
      <c r="AB2120" s="59"/>
      <c r="AC2120" s="59"/>
    </row>
    <row r="2121" spans="1:29" x14ac:dyDescent="0.2">
      <c r="A2121" s="62" t="s">
        <v>5529</v>
      </c>
      <c r="B2121" s="63">
        <v>2117</v>
      </c>
      <c r="C2121" s="64">
        <v>43150</v>
      </c>
      <c r="D2121" s="62" t="s">
        <v>249</v>
      </c>
      <c r="E2121" s="62" t="s">
        <v>149</v>
      </c>
      <c r="F2121" s="62" t="s">
        <v>137</v>
      </c>
      <c r="G2121" s="64">
        <v>43157</v>
      </c>
      <c r="H2121" s="62" t="s">
        <v>5530</v>
      </c>
      <c r="I2121" s="59"/>
      <c r="J2121" s="59"/>
      <c r="K2121" s="59"/>
      <c r="L2121" s="59"/>
      <c r="M2121" s="59"/>
      <c r="N2121" s="59"/>
      <c r="O2121" s="59"/>
      <c r="P2121" s="59"/>
      <c r="Q2121" s="59"/>
      <c r="R2121" s="59"/>
      <c r="S2121" s="59"/>
      <c r="T2121" s="59"/>
      <c r="U2121" s="59"/>
      <c r="V2121" s="59"/>
      <c r="W2121" s="59"/>
      <c r="X2121" s="59"/>
      <c r="Y2121" s="59"/>
      <c r="Z2121" s="59"/>
      <c r="AA2121" s="59"/>
      <c r="AB2121" s="59"/>
      <c r="AC2121" s="59"/>
    </row>
    <row r="2122" spans="1:29" x14ac:dyDescent="0.2">
      <c r="A2122" s="62" t="s">
        <v>5531</v>
      </c>
      <c r="B2122" s="63">
        <v>2118</v>
      </c>
      <c r="C2122" s="64">
        <v>43150</v>
      </c>
      <c r="D2122" s="62" t="s">
        <v>930</v>
      </c>
      <c r="E2122" s="62" t="s">
        <v>149</v>
      </c>
      <c r="F2122" s="62" t="s">
        <v>137</v>
      </c>
      <c r="G2122" s="64">
        <v>43157</v>
      </c>
      <c r="H2122" s="62" t="s">
        <v>5532</v>
      </c>
      <c r="I2122" s="59"/>
      <c r="J2122" s="59"/>
      <c r="K2122" s="59"/>
      <c r="L2122" s="59"/>
      <c r="M2122" s="59"/>
      <c r="N2122" s="59"/>
      <c r="O2122" s="59"/>
      <c r="P2122" s="59"/>
      <c r="Q2122" s="59"/>
      <c r="R2122" s="59"/>
      <c r="S2122" s="59"/>
      <c r="T2122" s="59"/>
      <c r="U2122" s="59"/>
      <c r="V2122" s="59"/>
      <c r="W2122" s="59"/>
      <c r="X2122" s="59"/>
      <c r="Y2122" s="59"/>
      <c r="Z2122" s="59"/>
      <c r="AA2122" s="59"/>
      <c r="AB2122" s="59"/>
      <c r="AC2122" s="59"/>
    </row>
    <row r="2123" spans="1:29" x14ac:dyDescent="0.2">
      <c r="A2123" s="62" t="s">
        <v>5533</v>
      </c>
      <c r="B2123" s="63">
        <v>2119</v>
      </c>
      <c r="C2123" s="64">
        <v>43150</v>
      </c>
      <c r="D2123" s="62" t="s">
        <v>249</v>
      </c>
      <c r="E2123" s="62" t="s">
        <v>149</v>
      </c>
      <c r="F2123" s="62" t="s">
        <v>137</v>
      </c>
      <c r="G2123" s="64">
        <v>43157</v>
      </c>
      <c r="H2123" s="62" t="s">
        <v>5534</v>
      </c>
      <c r="I2123" s="59"/>
      <c r="J2123" s="59"/>
      <c r="K2123" s="59"/>
      <c r="L2123" s="59"/>
      <c r="M2123" s="59"/>
      <c r="N2123" s="59"/>
      <c r="O2123" s="59"/>
      <c r="P2123" s="59"/>
      <c r="Q2123" s="59"/>
      <c r="R2123" s="59"/>
      <c r="S2123" s="59"/>
      <c r="T2123" s="59"/>
      <c r="U2123" s="59"/>
      <c r="V2123" s="59"/>
      <c r="W2123" s="59"/>
      <c r="X2123" s="59"/>
      <c r="Y2123" s="59"/>
      <c r="Z2123" s="59"/>
      <c r="AA2123" s="59"/>
      <c r="AB2123" s="59"/>
      <c r="AC2123" s="59"/>
    </row>
    <row r="2124" spans="1:29" x14ac:dyDescent="0.2">
      <c r="A2124" s="62" t="s">
        <v>5535</v>
      </c>
      <c r="B2124" s="63">
        <v>2120</v>
      </c>
      <c r="C2124" s="64">
        <v>43150</v>
      </c>
      <c r="D2124" s="62" t="s">
        <v>249</v>
      </c>
      <c r="E2124" s="62" t="s">
        <v>149</v>
      </c>
      <c r="F2124" s="62" t="s">
        <v>137</v>
      </c>
      <c r="G2124" s="64">
        <v>43157</v>
      </c>
      <c r="H2124" s="62" t="s">
        <v>5536</v>
      </c>
      <c r="I2124" s="59"/>
      <c r="J2124" s="59"/>
      <c r="K2124" s="59"/>
      <c r="L2124" s="59"/>
      <c r="M2124" s="59"/>
      <c r="N2124" s="59"/>
      <c r="O2124" s="59"/>
      <c r="P2124" s="59"/>
      <c r="Q2124" s="59"/>
      <c r="R2124" s="59"/>
      <c r="S2124" s="59"/>
      <c r="T2124" s="59"/>
      <c r="U2124" s="59"/>
      <c r="V2124" s="59"/>
      <c r="W2124" s="59"/>
      <c r="X2124" s="59"/>
      <c r="Y2124" s="59"/>
      <c r="Z2124" s="59"/>
      <c r="AA2124" s="59"/>
      <c r="AB2124" s="59"/>
      <c r="AC2124" s="59"/>
    </row>
    <row r="2125" spans="1:29" x14ac:dyDescent="0.2">
      <c r="A2125" s="62" t="s">
        <v>5537</v>
      </c>
      <c r="B2125" s="63">
        <v>2121</v>
      </c>
      <c r="C2125" s="64">
        <v>43150</v>
      </c>
      <c r="D2125" s="62" t="s">
        <v>249</v>
      </c>
      <c r="E2125" s="62" t="s">
        <v>149</v>
      </c>
      <c r="F2125" s="62" t="s">
        <v>137</v>
      </c>
      <c r="G2125" s="64">
        <v>43157</v>
      </c>
      <c r="H2125" s="62" t="s">
        <v>5538</v>
      </c>
      <c r="I2125" s="59"/>
      <c r="J2125" s="59"/>
      <c r="K2125" s="59"/>
      <c r="L2125" s="59"/>
      <c r="M2125" s="59"/>
      <c r="N2125" s="59"/>
      <c r="O2125" s="59"/>
      <c r="P2125" s="59"/>
      <c r="Q2125" s="59"/>
      <c r="R2125" s="59"/>
      <c r="S2125" s="59"/>
      <c r="T2125" s="59"/>
      <c r="U2125" s="59"/>
      <c r="V2125" s="59"/>
      <c r="W2125" s="59"/>
      <c r="X2125" s="59"/>
      <c r="Y2125" s="59"/>
      <c r="Z2125" s="59"/>
      <c r="AA2125" s="59"/>
      <c r="AB2125" s="59"/>
      <c r="AC2125" s="59"/>
    </row>
    <row r="2126" spans="1:29" x14ac:dyDescent="0.2">
      <c r="A2126" s="62" t="s">
        <v>5539</v>
      </c>
      <c r="B2126" s="63">
        <v>2122</v>
      </c>
      <c r="C2126" s="64">
        <v>43150</v>
      </c>
      <c r="D2126" s="62" t="s">
        <v>249</v>
      </c>
      <c r="E2126" s="62" t="s">
        <v>149</v>
      </c>
      <c r="F2126" s="62" t="s">
        <v>137</v>
      </c>
      <c r="G2126" s="64">
        <v>43157</v>
      </c>
      <c r="H2126" s="62" t="s">
        <v>5540</v>
      </c>
      <c r="I2126" s="59"/>
      <c r="J2126" s="59"/>
      <c r="K2126" s="59"/>
      <c r="L2126" s="59"/>
      <c r="M2126" s="59"/>
      <c r="N2126" s="59"/>
      <c r="O2126" s="59"/>
      <c r="P2126" s="59"/>
      <c r="Q2126" s="59"/>
      <c r="R2126" s="59"/>
      <c r="S2126" s="59"/>
      <c r="T2126" s="59"/>
      <c r="U2126" s="59"/>
      <c r="V2126" s="59"/>
      <c r="W2126" s="59"/>
      <c r="X2126" s="59"/>
      <c r="Y2126" s="59"/>
      <c r="Z2126" s="59"/>
      <c r="AA2126" s="59"/>
      <c r="AB2126" s="59"/>
      <c r="AC2126" s="59"/>
    </row>
    <row r="2127" spans="1:29" x14ac:dyDescent="0.2">
      <c r="A2127" s="62" t="s">
        <v>5541</v>
      </c>
      <c r="B2127" s="63">
        <v>2123</v>
      </c>
      <c r="C2127" s="64">
        <v>43150</v>
      </c>
      <c r="D2127" s="62" t="s">
        <v>249</v>
      </c>
      <c r="E2127" s="62" t="s">
        <v>5542</v>
      </c>
      <c r="F2127" s="62" t="s">
        <v>137</v>
      </c>
      <c r="G2127" s="64">
        <v>43157</v>
      </c>
      <c r="H2127" s="62" t="s">
        <v>5543</v>
      </c>
      <c r="I2127" s="59"/>
      <c r="J2127" s="59"/>
      <c r="K2127" s="59"/>
      <c r="L2127" s="59"/>
      <c r="M2127" s="59"/>
      <c r="N2127" s="59"/>
      <c r="O2127" s="59"/>
      <c r="P2127" s="59"/>
      <c r="Q2127" s="59"/>
      <c r="R2127" s="59"/>
      <c r="S2127" s="59"/>
      <c r="T2127" s="59"/>
      <c r="U2127" s="59"/>
      <c r="V2127" s="59"/>
      <c r="W2127" s="59"/>
      <c r="X2127" s="59"/>
      <c r="Y2127" s="59"/>
      <c r="Z2127" s="59"/>
      <c r="AA2127" s="59"/>
      <c r="AB2127" s="59"/>
      <c r="AC2127" s="59"/>
    </row>
    <row r="2128" spans="1:29" x14ac:dyDescent="0.2">
      <c r="A2128" s="62" t="s">
        <v>5544</v>
      </c>
      <c r="B2128" s="63">
        <v>2124</v>
      </c>
      <c r="C2128" s="64">
        <v>43150</v>
      </c>
      <c r="D2128" s="62" t="s">
        <v>249</v>
      </c>
      <c r="E2128" s="62" t="s">
        <v>5545</v>
      </c>
      <c r="F2128" s="62" t="s">
        <v>137</v>
      </c>
      <c r="G2128" s="64">
        <v>43157</v>
      </c>
      <c r="H2128" s="62" t="s">
        <v>5546</v>
      </c>
      <c r="I2128" s="59"/>
      <c r="J2128" s="59"/>
      <c r="K2128" s="59"/>
      <c r="L2128" s="59"/>
      <c r="M2128" s="59"/>
      <c r="N2128" s="59"/>
      <c r="O2128" s="59"/>
      <c r="P2128" s="59"/>
      <c r="Q2128" s="59"/>
      <c r="R2128" s="59"/>
      <c r="S2128" s="59"/>
      <c r="T2128" s="59"/>
      <c r="U2128" s="59"/>
      <c r="V2128" s="59"/>
      <c r="W2128" s="59"/>
      <c r="X2128" s="59"/>
      <c r="Y2128" s="59"/>
      <c r="Z2128" s="59"/>
      <c r="AA2128" s="59"/>
      <c r="AB2128" s="59"/>
      <c r="AC2128" s="59"/>
    </row>
    <row r="2129" spans="1:29" x14ac:dyDescent="0.2">
      <c r="A2129" s="62" t="s">
        <v>5547</v>
      </c>
      <c r="B2129" s="63">
        <v>2125</v>
      </c>
      <c r="C2129" s="64">
        <v>43150</v>
      </c>
      <c r="D2129" s="62" t="s">
        <v>249</v>
      </c>
      <c r="E2129" s="62" t="s">
        <v>1528</v>
      </c>
      <c r="F2129" s="62" t="s">
        <v>137</v>
      </c>
      <c r="G2129" s="64">
        <v>43154</v>
      </c>
      <c r="H2129" s="62" t="s">
        <v>5548</v>
      </c>
      <c r="I2129" s="59"/>
      <c r="J2129" s="59"/>
      <c r="K2129" s="59"/>
      <c r="L2129" s="59"/>
      <c r="M2129" s="59"/>
      <c r="N2129" s="59"/>
      <c r="O2129" s="59"/>
      <c r="P2129" s="59"/>
      <c r="Q2129" s="59"/>
      <c r="R2129" s="59"/>
      <c r="S2129" s="59"/>
      <c r="T2129" s="59"/>
      <c r="U2129" s="59"/>
      <c r="V2129" s="59"/>
      <c r="W2129" s="59"/>
      <c r="X2129" s="59"/>
      <c r="Y2129" s="59"/>
      <c r="Z2129" s="59"/>
      <c r="AA2129" s="59"/>
      <c r="AB2129" s="59"/>
      <c r="AC2129" s="59"/>
    </row>
    <row r="2130" spans="1:29" x14ac:dyDescent="0.2">
      <c r="A2130" s="62" t="s">
        <v>5549</v>
      </c>
      <c r="B2130" s="63">
        <v>2126</v>
      </c>
      <c r="C2130" s="64">
        <v>43150</v>
      </c>
      <c r="D2130" s="62" t="s">
        <v>5550</v>
      </c>
      <c r="E2130" s="62" t="s">
        <v>149</v>
      </c>
      <c r="F2130" s="62" t="s">
        <v>137</v>
      </c>
      <c r="G2130" s="64">
        <v>43158</v>
      </c>
      <c r="H2130" s="62" t="s">
        <v>5551</v>
      </c>
      <c r="I2130" s="59"/>
      <c r="J2130" s="59"/>
      <c r="K2130" s="59"/>
      <c r="L2130" s="59"/>
      <c r="M2130" s="59"/>
      <c r="N2130" s="59"/>
      <c r="O2130" s="59"/>
      <c r="P2130" s="59"/>
      <c r="Q2130" s="59"/>
      <c r="R2130" s="59"/>
      <c r="S2130" s="59"/>
      <c r="T2130" s="59"/>
      <c r="U2130" s="59"/>
      <c r="V2130" s="59"/>
      <c r="W2130" s="59"/>
      <c r="X2130" s="59"/>
      <c r="Y2130" s="59"/>
      <c r="Z2130" s="59"/>
      <c r="AA2130" s="59"/>
      <c r="AB2130" s="59"/>
      <c r="AC2130" s="59"/>
    </row>
    <row r="2131" spans="1:29" x14ac:dyDescent="0.2">
      <c r="A2131" s="62" t="s">
        <v>5552</v>
      </c>
      <c r="B2131" s="63">
        <v>2127</v>
      </c>
      <c r="C2131" s="64">
        <v>43151</v>
      </c>
      <c r="D2131" s="62" t="s">
        <v>144</v>
      </c>
      <c r="E2131" s="62" t="s">
        <v>5435</v>
      </c>
      <c r="F2131" s="62" t="s">
        <v>137</v>
      </c>
      <c r="G2131" s="64">
        <v>43157</v>
      </c>
      <c r="H2131" s="62" t="s">
        <v>5553</v>
      </c>
      <c r="I2131" s="59"/>
      <c r="J2131" s="59"/>
      <c r="K2131" s="59"/>
      <c r="L2131" s="59"/>
      <c r="M2131" s="59"/>
      <c r="N2131" s="59"/>
      <c r="O2131" s="59"/>
      <c r="P2131" s="59"/>
      <c r="Q2131" s="59"/>
      <c r="R2131" s="59"/>
      <c r="S2131" s="59"/>
      <c r="T2131" s="59"/>
      <c r="U2131" s="59"/>
      <c r="V2131" s="59"/>
      <c r="W2131" s="59"/>
      <c r="X2131" s="59"/>
      <c r="Y2131" s="59"/>
      <c r="Z2131" s="59"/>
      <c r="AA2131" s="59"/>
      <c r="AB2131" s="59"/>
      <c r="AC2131" s="59"/>
    </row>
    <row r="2132" spans="1:29" x14ac:dyDescent="0.2">
      <c r="A2132" s="62" t="s">
        <v>5554</v>
      </c>
      <c r="B2132" s="63">
        <v>2128</v>
      </c>
      <c r="C2132" s="64">
        <v>43151</v>
      </c>
      <c r="D2132" s="62" t="s">
        <v>144</v>
      </c>
      <c r="E2132" s="62" t="s">
        <v>292</v>
      </c>
      <c r="F2132" s="62" t="s">
        <v>137</v>
      </c>
      <c r="G2132" s="64">
        <v>43158</v>
      </c>
      <c r="H2132" s="62" t="s">
        <v>5555</v>
      </c>
      <c r="I2132" s="59"/>
      <c r="J2132" s="59"/>
      <c r="K2132" s="59"/>
      <c r="L2132" s="59"/>
      <c r="M2132" s="59"/>
      <c r="N2132" s="59"/>
      <c r="O2132" s="59"/>
      <c r="P2132" s="59"/>
      <c r="Q2132" s="59"/>
      <c r="R2132" s="59"/>
      <c r="S2132" s="59"/>
      <c r="T2132" s="59"/>
      <c r="U2132" s="59"/>
      <c r="V2132" s="59"/>
      <c r="W2132" s="59"/>
      <c r="X2132" s="59"/>
      <c r="Y2132" s="59"/>
      <c r="Z2132" s="59"/>
      <c r="AA2132" s="59"/>
      <c r="AB2132" s="59"/>
      <c r="AC2132" s="59"/>
    </row>
    <row r="2133" spans="1:29" x14ac:dyDescent="0.2">
      <c r="A2133" s="62" t="s">
        <v>5556</v>
      </c>
      <c r="B2133" s="63">
        <v>2129</v>
      </c>
      <c r="C2133" s="64">
        <v>43151</v>
      </c>
      <c r="D2133" s="62" t="s">
        <v>144</v>
      </c>
      <c r="E2133" s="62" t="s">
        <v>292</v>
      </c>
      <c r="F2133" s="62" t="s">
        <v>137</v>
      </c>
      <c r="G2133" s="64">
        <v>43157</v>
      </c>
      <c r="H2133" s="62" t="s">
        <v>5553</v>
      </c>
      <c r="I2133" s="59"/>
      <c r="J2133" s="59"/>
      <c r="K2133" s="59"/>
      <c r="L2133" s="59"/>
      <c r="M2133" s="59"/>
      <c r="N2133" s="59"/>
      <c r="O2133" s="59"/>
      <c r="P2133" s="59"/>
      <c r="Q2133" s="59"/>
      <c r="R2133" s="59"/>
      <c r="S2133" s="59"/>
      <c r="T2133" s="59"/>
      <c r="U2133" s="59"/>
      <c r="V2133" s="59"/>
      <c r="W2133" s="59"/>
      <c r="X2133" s="59"/>
      <c r="Y2133" s="59"/>
      <c r="Z2133" s="59"/>
      <c r="AA2133" s="59"/>
      <c r="AB2133" s="59"/>
      <c r="AC2133" s="59"/>
    </row>
    <row r="2134" spans="1:29" x14ac:dyDescent="0.2">
      <c r="A2134" s="62" t="s">
        <v>5557</v>
      </c>
      <c r="B2134" s="63">
        <v>2130</v>
      </c>
      <c r="C2134" s="64">
        <v>43151</v>
      </c>
      <c r="D2134" s="62" t="s">
        <v>5558</v>
      </c>
      <c r="E2134" s="62" t="s">
        <v>1371</v>
      </c>
      <c r="F2134" s="62" t="s">
        <v>137</v>
      </c>
      <c r="G2134" s="64">
        <v>43158</v>
      </c>
      <c r="H2134" s="62" t="s">
        <v>5559</v>
      </c>
      <c r="I2134" s="59"/>
      <c r="J2134" s="59"/>
      <c r="K2134" s="59"/>
      <c r="L2134" s="59"/>
      <c r="M2134" s="59"/>
      <c r="N2134" s="59"/>
      <c r="O2134" s="59"/>
      <c r="P2134" s="59"/>
      <c r="Q2134" s="59"/>
      <c r="R2134" s="59"/>
      <c r="S2134" s="59"/>
      <c r="T2134" s="59"/>
      <c r="U2134" s="59"/>
      <c r="V2134" s="59"/>
      <c r="W2134" s="59"/>
      <c r="X2134" s="59"/>
      <c r="Y2134" s="59"/>
      <c r="Z2134" s="59"/>
      <c r="AA2134" s="59"/>
      <c r="AB2134" s="59"/>
      <c r="AC2134" s="59"/>
    </row>
    <row r="2135" spans="1:29" x14ac:dyDescent="0.2">
      <c r="A2135" s="62" t="s">
        <v>5560</v>
      </c>
      <c r="B2135" s="63">
        <v>2131</v>
      </c>
      <c r="C2135" s="64">
        <v>43151</v>
      </c>
      <c r="D2135" s="62" t="s">
        <v>5561</v>
      </c>
      <c r="E2135" s="62" t="s">
        <v>160</v>
      </c>
      <c r="F2135" s="62" t="s">
        <v>161</v>
      </c>
      <c r="G2135" s="64">
        <v>43248</v>
      </c>
      <c r="H2135" s="62" t="s">
        <v>5562</v>
      </c>
      <c r="I2135" s="59"/>
      <c r="J2135" s="59"/>
      <c r="K2135" s="59"/>
      <c r="L2135" s="59"/>
      <c r="M2135" s="59"/>
      <c r="N2135" s="59"/>
      <c r="O2135" s="59"/>
      <c r="P2135" s="59"/>
      <c r="Q2135" s="59"/>
      <c r="R2135" s="59"/>
      <c r="S2135" s="59"/>
      <c r="T2135" s="59"/>
      <c r="U2135" s="59"/>
      <c r="V2135" s="59"/>
      <c r="W2135" s="59"/>
      <c r="X2135" s="59"/>
      <c r="Y2135" s="59"/>
      <c r="Z2135" s="59"/>
      <c r="AA2135" s="59"/>
      <c r="AB2135" s="59"/>
      <c r="AC2135" s="59"/>
    </row>
    <row r="2136" spans="1:29" x14ac:dyDescent="0.2">
      <c r="A2136" s="62" t="s">
        <v>5563</v>
      </c>
      <c r="B2136" s="63">
        <v>2132</v>
      </c>
      <c r="C2136" s="64">
        <v>43151</v>
      </c>
      <c r="D2136" s="62" t="s">
        <v>5564</v>
      </c>
      <c r="E2136" s="62" t="s">
        <v>160</v>
      </c>
      <c r="F2136" s="62" t="s">
        <v>161</v>
      </c>
      <c r="G2136" s="64">
        <v>43245</v>
      </c>
      <c r="H2136" s="62" t="s">
        <v>5565</v>
      </c>
      <c r="I2136" s="59"/>
      <c r="J2136" s="59"/>
      <c r="K2136" s="59"/>
      <c r="L2136" s="59"/>
      <c r="M2136" s="59"/>
      <c r="N2136" s="59"/>
      <c r="O2136" s="59"/>
      <c r="P2136" s="59"/>
      <c r="Q2136" s="59"/>
      <c r="R2136" s="59"/>
      <c r="S2136" s="59"/>
      <c r="T2136" s="59"/>
      <c r="U2136" s="59"/>
      <c r="V2136" s="59"/>
      <c r="W2136" s="59"/>
      <c r="X2136" s="59"/>
      <c r="Y2136" s="59"/>
      <c r="Z2136" s="59"/>
      <c r="AA2136" s="59"/>
      <c r="AB2136" s="59"/>
      <c r="AC2136" s="59"/>
    </row>
    <row r="2137" spans="1:29" x14ac:dyDescent="0.2">
      <c r="A2137" s="62" t="s">
        <v>5566</v>
      </c>
      <c r="B2137" s="63">
        <v>2133</v>
      </c>
      <c r="C2137" s="64">
        <v>43151</v>
      </c>
      <c r="D2137" s="62" t="s">
        <v>5567</v>
      </c>
      <c r="E2137" s="62" t="s">
        <v>160</v>
      </c>
      <c r="F2137" s="62" t="s">
        <v>161</v>
      </c>
      <c r="G2137" s="64">
        <v>43245</v>
      </c>
      <c r="H2137" s="62" t="s">
        <v>5568</v>
      </c>
      <c r="I2137" s="59"/>
      <c r="J2137" s="59"/>
      <c r="K2137" s="59"/>
      <c r="L2137" s="59"/>
      <c r="M2137" s="59"/>
      <c r="N2137" s="59"/>
      <c r="O2137" s="59"/>
      <c r="P2137" s="59"/>
      <c r="Q2137" s="59"/>
      <c r="R2137" s="59"/>
      <c r="S2137" s="59"/>
      <c r="T2137" s="59"/>
      <c r="U2137" s="59"/>
      <c r="V2137" s="59"/>
      <c r="W2137" s="59"/>
      <c r="X2137" s="59"/>
      <c r="Y2137" s="59"/>
      <c r="Z2137" s="59"/>
      <c r="AA2137" s="59"/>
      <c r="AB2137" s="59"/>
      <c r="AC2137" s="59"/>
    </row>
    <row r="2138" spans="1:29" x14ac:dyDescent="0.2">
      <c r="A2138" s="62" t="s">
        <v>5569</v>
      </c>
      <c r="B2138" s="63">
        <v>2134</v>
      </c>
      <c r="C2138" s="64">
        <v>43151</v>
      </c>
      <c r="D2138" s="62" t="s">
        <v>5570</v>
      </c>
      <c r="E2138" s="62" t="s">
        <v>160</v>
      </c>
      <c r="F2138" s="62" t="s">
        <v>161</v>
      </c>
      <c r="G2138" s="64">
        <v>43248</v>
      </c>
      <c r="H2138" s="62" t="s">
        <v>5571</v>
      </c>
      <c r="I2138" s="59"/>
      <c r="J2138" s="59"/>
      <c r="K2138" s="59"/>
      <c r="L2138" s="59"/>
      <c r="M2138" s="59"/>
      <c r="N2138" s="59"/>
      <c r="O2138" s="59"/>
      <c r="P2138" s="59"/>
      <c r="Q2138" s="59"/>
      <c r="R2138" s="59"/>
      <c r="S2138" s="59"/>
      <c r="T2138" s="59"/>
      <c r="U2138" s="59"/>
      <c r="V2138" s="59"/>
      <c r="W2138" s="59"/>
      <c r="X2138" s="59"/>
      <c r="Y2138" s="59"/>
      <c r="Z2138" s="59"/>
      <c r="AA2138" s="59"/>
      <c r="AB2138" s="59"/>
      <c r="AC2138" s="59"/>
    </row>
    <row r="2139" spans="1:29" x14ac:dyDescent="0.2">
      <c r="A2139" s="62" t="s">
        <v>5572</v>
      </c>
      <c r="B2139" s="63">
        <v>2135</v>
      </c>
      <c r="C2139" s="64">
        <v>43151</v>
      </c>
      <c r="D2139" s="62" t="s">
        <v>5573</v>
      </c>
      <c r="E2139" s="62" t="s">
        <v>160</v>
      </c>
      <c r="F2139" s="62" t="s">
        <v>161</v>
      </c>
      <c r="G2139" s="64">
        <v>43230</v>
      </c>
      <c r="H2139" s="62" t="s">
        <v>5574</v>
      </c>
      <c r="I2139" s="59"/>
      <c r="J2139" s="59"/>
      <c r="K2139" s="59"/>
      <c r="L2139" s="59"/>
      <c r="M2139" s="59"/>
      <c r="N2139" s="59"/>
      <c r="O2139" s="59"/>
      <c r="P2139" s="59"/>
      <c r="Q2139" s="59"/>
      <c r="R2139" s="59"/>
      <c r="S2139" s="59"/>
      <c r="T2139" s="59"/>
      <c r="U2139" s="59"/>
      <c r="V2139" s="59"/>
      <c r="W2139" s="59"/>
      <c r="X2139" s="59"/>
      <c r="Y2139" s="59"/>
      <c r="Z2139" s="59"/>
      <c r="AA2139" s="59"/>
      <c r="AB2139" s="59"/>
      <c r="AC2139" s="59"/>
    </row>
    <row r="2140" spans="1:29" x14ac:dyDescent="0.2">
      <c r="A2140" s="62" t="s">
        <v>5575</v>
      </c>
      <c r="B2140" s="63">
        <v>2136</v>
      </c>
      <c r="C2140" s="64">
        <v>43151</v>
      </c>
      <c r="D2140" s="62" t="s">
        <v>5576</v>
      </c>
      <c r="E2140" s="62" t="s">
        <v>160</v>
      </c>
      <c r="F2140" s="62" t="s">
        <v>137</v>
      </c>
      <c r="G2140" s="64">
        <v>43271</v>
      </c>
      <c r="H2140" s="62" t="s">
        <v>5577</v>
      </c>
      <c r="I2140" s="59"/>
      <c r="J2140" s="59"/>
      <c r="K2140" s="59"/>
      <c r="L2140" s="59"/>
      <c r="M2140" s="59"/>
      <c r="N2140" s="59"/>
      <c r="O2140" s="59"/>
      <c r="P2140" s="59"/>
      <c r="Q2140" s="59"/>
      <c r="R2140" s="59"/>
      <c r="S2140" s="59"/>
      <c r="T2140" s="59"/>
      <c r="U2140" s="59"/>
      <c r="V2140" s="59"/>
      <c r="W2140" s="59"/>
      <c r="X2140" s="59"/>
      <c r="Y2140" s="59"/>
      <c r="Z2140" s="59"/>
      <c r="AA2140" s="59"/>
      <c r="AB2140" s="59"/>
      <c r="AC2140" s="59"/>
    </row>
    <row r="2141" spans="1:29" x14ac:dyDescent="0.2">
      <c r="A2141" s="62" t="s">
        <v>5578</v>
      </c>
      <c r="B2141" s="63">
        <v>2137</v>
      </c>
      <c r="C2141" s="64">
        <v>43151</v>
      </c>
      <c r="D2141" s="62" t="s">
        <v>5579</v>
      </c>
      <c r="E2141" s="62" t="s">
        <v>160</v>
      </c>
      <c r="F2141" s="62" t="s">
        <v>161</v>
      </c>
      <c r="G2141" s="64">
        <v>43245</v>
      </c>
      <c r="H2141" s="62" t="s">
        <v>5580</v>
      </c>
      <c r="I2141" s="59"/>
      <c r="J2141" s="59"/>
      <c r="K2141" s="59"/>
      <c r="L2141" s="59"/>
      <c r="M2141" s="59"/>
      <c r="N2141" s="59"/>
      <c r="O2141" s="59"/>
      <c r="P2141" s="59"/>
      <c r="Q2141" s="59"/>
      <c r="R2141" s="59"/>
      <c r="S2141" s="59"/>
      <c r="T2141" s="59"/>
      <c r="U2141" s="59"/>
      <c r="V2141" s="59"/>
      <c r="W2141" s="59"/>
      <c r="X2141" s="59"/>
      <c r="Y2141" s="59"/>
      <c r="Z2141" s="59"/>
      <c r="AA2141" s="59"/>
      <c r="AB2141" s="59"/>
      <c r="AC2141" s="59"/>
    </row>
    <row r="2142" spans="1:29" x14ac:dyDescent="0.2">
      <c r="A2142" s="62" t="s">
        <v>5581</v>
      </c>
      <c r="B2142" s="63">
        <v>2138</v>
      </c>
      <c r="C2142" s="64">
        <v>43151</v>
      </c>
      <c r="D2142" s="62" t="s">
        <v>5582</v>
      </c>
      <c r="E2142" s="62" t="s">
        <v>160</v>
      </c>
      <c r="F2142" s="62" t="s">
        <v>161</v>
      </c>
      <c r="G2142" s="64">
        <v>43248</v>
      </c>
      <c r="H2142" s="62" t="s">
        <v>5583</v>
      </c>
      <c r="I2142" s="59"/>
      <c r="J2142" s="59"/>
      <c r="K2142" s="59"/>
      <c r="L2142" s="59"/>
      <c r="M2142" s="59"/>
      <c r="N2142" s="59"/>
      <c r="O2142" s="59"/>
      <c r="P2142" s="59"/>
      <c r="Q2142" s="59"/>
      <c r="R2142" s="59"/>
      <c r="S2142" s="59"/>
      <c r="T2142" s="59"/>
      <c r="U2142" s="59"/>
      <c r="V2142" s="59"/>
      <c r="W2142" s="59"/>
      <c r="X2142" s="59"/>
      <c r="Y2142" s="59"/>
      <c r="Z2142" s="59"/>
      <c r="AA2142" s="59"/>
      <c r="AB2142" s="59"/>
      <c r="AC2142" s="59"/>
    </row>
    <row r="2143" spans="1:29" x14ac:dyDescent="0.2">
      <c r="A2143" s="62" t="s">
        <v>5584</v>
      </c>
      <c r="B2143" s="63">
        <v>2139</v>
      </c>
      <c r="C2143" s="64">
        <v>43151</v>
      </c>
      <c r="D2143" s="62" t="s">
        <v>5585</v>
      </c>
      <c r="E2143" s="62" t="s">
        <v>160</v>
      </c>
      <c r="F2143" s="62" t="s">
        <v>161</v>
      </c>
      <c r="G2143" s="64">
        <v>43214</v>
      </c>
      <c r="H2143" s="62" t="s">
        <v>5586</v>
      </c>
      <c r="I2143" s="59"/>
      <c r="J2143" s="59"/>
      <c r="K2143" s="59"/>
      <c r="L2143" s="59"/>
      <c r="M2143" s="59"/>
      <c r="N2143" s="59"/>
      <c r="O2143" s="59"/>
      <c r="P2143" s="59"/>
      <c r="Q2143" s="59"/>
      <c r="R2143" s="59"/>
      <c r="S2143" s="59"/>
      <c r="T2143" s="59"/>
      <c r="U2143" s="59"/>
      <c r="V2143" s="59"/>
      <c r="W2143" s="59"/>
      <c r="X2143" s="59"/>
      <c r="Y2143" s="59"/>
      <c r="Z2143" s="59"/>
      <c r="AA2143" s="59"/>
      <c r="AB2143" s="59"/>
      <c r="AC2143" s="59"/>
    </row>
    <row r="2144" spans="1:29" x14ac:dyDescent="0.2">
      <c r="A2144" s="62" t="s">
        <v>5587</v>
      </c>
      <c r="B2144" s="63">
        <v>2140</v>
      </c>
      <c r="C2144" s="64">
        <v>43151</v>
      </c>
      <c r="D2144" s="62" t="s">
        <v>5588</v>
      </c>
      <c r="E2144" s="62" t="s">
        <v>149</v>
      </c>
      <c r="F2144" s="62" t="s">
        <v>137</v>
      </c>
      <c r="G2144" s="64">
        <v>43159</v>
      </c>
      <c r="H2144" s="62" t="s">
        <v>5589</v>
      </c>
      <c r="I2144" s="59"/>
      <c r="J2144" s="59"/>
      <c r="K2144" s="59"/>
      <c r="L2144" s="59"/>
      <c r="M2144" s="59"/>
      <c r="N2144" s="59"/>
      <c r="O2144" s="59"/>
      <c r="P2144" s="59"/>
      <c r="Q2144" s="59"/>
      <c r="R2144" s="59"/>
      <c r="S2144" s="59"/>
      <c r="T2144" s="59"/>
      <c r="U2144" s="59"/>
      <c r="V2144" s="59"/>
      <c r="W2144" s="59"/>
      <c r="X2144" s="59"/>
      <c r="Y2144" s="59"/>
      <c r="Z2144" s="59"/>
      <c r="AA2144" s="59"/>
      <c r="AB2144" s="59"/>
      <c r="AC2144" s="59"/>
    </row>
    <row r="2145" spans="1:29" x14ac:dyDescent="0.2">
      <c r="A2145" s="62" t="s">
        <v>5590</v>
      </c>
      <c r="B2145" s="63">
        <v>2141</v>
      </c>
      <c r="C2145" s="64">
        <v>43151</v>
      </c>
      <c r="D2145" s="62" t="s">
        <v>5591</v>
      </c>
      <c r="E2145" s="62" t="s">
        <v>160</v>
      </c>
      <c r="F2145" s="62" t="s">
        <v>161</v>
      </c>
      <c r="G2145" s="64">
        <v>43245</v>
      </c>
      <c r="H2145" s="62" t="s">
        <v>5592</v>
      </c>
      <c r="I2145" s="59"/>
      <c r="J2145" s="59"/>
      <c r="K2145" s="59"/>
      <c r="L2145" s="59"/>
      <c r="M2145" s="59"/>
      <c r="N2145" s="59"/>
      <c r="O2145" s="59"/>
      <c r="P2145" s="59"/>
      <c r="Q2145" s="59"/>
      <c r="R2145" s="59"/>
      <c r="S2145" s="59"/>
      <c r="T2145" s="59"/>
      <c r="U2145" s="59"/>
      <c r="V2145" s="59"/>
      <c r="W2145" s="59"/>
      <c r="X2145" s="59"/>
      <c r="Y2145" s="59"/>
      <c r="Z2145" s="59"/>
      <c r="AA2145" s="59"/>
      <c r="AB2145" s="59"/>
      <c r="AC2145" s="59"/>
    </row>
    <row r="2146" spans="1:29" x14ac:dyDescent="0.2">
      <c r="A2146" s="62" t="s">
        <v>5593</v>
      </c>
      <c r="B2146" s="63">
        <v>2142</v>
      </c>
      <c r="C2146" s="64">
        <v>43151</v>
      </c>
      <c r="D2146" s="62" t="s">
        <v>5594</v>
      </c>
      <c r="E2146" s="62" t="s">
        <v>160</v>
      </c>
      <c r="F2146" s="62" t="s">
        <v>161</v>
      </c>
      <c r="G2146" s="64">
        <v>43270</v>
      </c>
      <c r="H2146" s="62" t="s">
        <v>5595</v>
      </c>
      <c r="I2146" s="59"/>
      <c r="J2146" s="59"/>
      <c r="K2146" s="59"/>
      <c r="L2146" s="59"/>
      <c r="M2146" s="59"/>
      <c r="N2146" s="59"/>
      <c r="O2146" s="59"/>
      <c r="P2146" s="59"/>
      <c r="Q2146" s="59"/>
      <c r="R2146" s="59"/>
      <c r="S2146" s="59"/>
      <c r="T2146" s="59"/>
      <c r="U2146" s="59"/>
      <c r="V2146" s="59"/>
      <c r="W2146" s="59"/>
      <c r="X2146" s="59"/>
      <c r="Y2146" s="59"/>
      <c r="Z2146" s="59"/>
      <c r="AA2146" s="59"/>
      <c r="AB2146" s="59"/>
      <c r="AC2146" s="59"/>
    </row>
    <row r="2147" spans="1:29" x14ac:dyDescent="0.2">
      <c r="A2147" s="62" t="s">
        <v>5596</v>
      </c>
      <c r="B2147" s="63">
        <v>2143</v>
      </c>
      <c r="C2147" s="64">
        <v>43151</v>
      </c>
      <c r="D2147" s="62" t="s">
        <v>5597</v>
      </c>
      <c r="E2147" s="62" t="s">
        <v>160</v>
      </c>
      <c r="F2147" s="62" t="s">
        <v>161</v>
      </c>
      <c r="G2147" s="64">
        <v>43216</v>
      </c>
      <c r="H2147" s="62" t="s">
        <v>5598</v>
      </c>
      <c r="I2147" s="59"/>
      <c r="J2147" s="59"/>
      <c r="K2147" s="59"/>
      <c r="L2147" s="59"/>
      <c r="M2147" s="59"/>
      <c r="N2147" s="59"/>
      <c r="O2147" s="59"/>
      <c r="P2147" s="59"/>
      <c r="Q2147" s="59"/>
      <c r="R2147" s="59"/>
      <c r="S2147" s="59"/>
      <c r="T2147" s="59"/>
      <c r="U2147" s="59"/>
      <c r="V2147" s="59"/>
      <c r="W2147" s="59"/>
      <c r="X2147" s="59"/>
      <c r="Y2147" s="59"/>
      <c r="Z2147" s="59"/>
      <c r="AA2147" s="59"/>
      <c r="AB2147" s="59"/>
      <c r="AC2147" s="59"/>
    </row>
    <row r="2148" spans="1:29" x14ac:dyDescent="0.2">
      <c r="A2148" s="62" t="s">
        <v>5599</v>
      </c>
      <c r="B2148" s="63">
        <v>2144</v>
      </c>
      <c r="C2148" s="64">
        <v>43151</v>
      </c>
      <c r="D2148" s="62" t="s">
        <v>5600</v>
      </c>
      <c r="E2148" s="62" t="s">
        <v>160</v>
      </c>
      <c r="F2148" s="62" t="s">
        <v>161</v>
      </c>
      <c r="G2148" s="64">
        <v>43157</v>
      </c>
      <c r="H2148" s="62" t="s">
        <v>5601</v>
      </c>
      <c r="I2148" s="59"/>
      <c r="J2148" s="59"/>
      <c r="K2148" s="59"/>
      <c r="L2148" s="59"/>
      <c r="M2148" s="59"/>
      <c r="N2148" s="59"/>
      <c r="O2148" s="59"/>
      <c r="P2148" s="59"/>
      <c r="Q2148" s="59"/>
      <c r="R2148" s="59"/>
      <c r="S2148" s="59"/>
      <c r="T2148" s="59"/>
      <c r="U2148" s="59"/>
      <c r="V2148" s="59"/>
      <c r="W2148" s="59"/>
      <c r="X2148" s="59"/>
      <c r="Y2148" s="59"/>
      <c r="Z2148" s="59"/>
      <c r="AA2148" s="59"/>
      <c r="AB2148" s="59"/>
      <c r="AC2148" s="59"/>
    </row>
    <row r="2149" spans="1:29" x14ac:dyDescent="0.2">
      <c r="A2149" s="62" t="s">
        <v>5602</v>
      </c>
      <c r="B2149" s="63">
        <v>2145</v>
      </c>
      <c r="C2149" s="64">
        <v>43151</v>
      </c>
      <c r="D2149" s="62" t="s">
        <v>5603</v>
      </c>
      <c r="E2149" s="62" t="s">
        <v>160</v>
      </c>
      <c r="F2149" s="62" t="s">
        <v>161</v>
      </c>
      <c r="G2149" s="64">
        <v>43157</v>
      </c>
      <c r="H2149" s="62" t="s">
        <v>5604</v>
      </c>
      <c r="I2149" s="59"/>
      <c r="J2149" s="59"/>
      <c r="K2149" s="59"/>
      <c r="L2149" s="59"/>
      <c r="M2149" s="59"/>
      <c r="N2149" s="59"/>
      <c r="O2149" s="59"/>
      <c r="P2149" s="59"/>
      <c r="Q2149" s="59"/>
      <c r="R2149" s="59"/>
      <c r="S2149" s="59"/>
      <c r="T2149" s="59"/>
      <c r="U2149" s="59"/>
      <c r="V2149" s="59"/>
      <c r="W2149" s="59"/>
      <c r="X2149" s="59"/>
      <c r="Y2149" s="59"/>
      <c r="Z2149" s="59"/>
      <c r="AA2149" s="59"/>
      <c r="AB2149" s="59"/>
      <c r="AC2149" s="59"/>
    </row>
    <row r="2150" spans="1:29" x14ac:dyDescent="0.2">
      <c r="A2150" s="62" t="s">
        <v>5605</v>
      </c>
      <c r="B2150" s="63">
        <v>2146</v>
      </c>
      <c r="C2150" s="64">
        <v>43151</v>
      </c>
      <c r="D2150" s="62" t="s">
        <v>5606</v>
      </c>
      <c r="E2150" s="62" t="s">
        <v>160</v>
      </c>
      <c r="F2150" s="62" t="s">
        <v>161</v>
      </c>
      <c r="G2150" s="64">
        <v>43217</v>
      </c>
      <c r="H2150" s="62" t="s">
        <v>5607</v>
      </c>
      <c r="I2150" s="59"/>
      <c r="J2150" s="59"/>
      <c r="K2150" s="59"/>
      <c r="L2150" s="59"/>
      <c r="M2150" s="59"/>
      <c r="N2150" s="59"/>
      <c r="O2150" s="59"/>
      <c r="P2150" s="59"/>
      <c r="Q2150" s="59"/>
      <c r="R2150" s="59"/>
      <c r="S2150" s="59"/>
      <c r="T2150" s="59"/>
      <c r="U2150" s="59"/>
      <c r="V2150" s="59"/>
      <c r="W2150" s="59"/>
      <c r="X2150" s="59"/>
      <c r="Y2150" s="59"/>
      <c r="Z2150" s="59"/>
      <c r="AA2150" s="59"/>
      <c r="AB2150" s="59"/>
      <c r="AC2150" s="59"/>
    </row>
    <row r="2151" spans="1:29" x14ac:dyDescent="0.2">
      <c r="A2151" s="62" t="s">
        <v>5608</v>
      </c>
      <c r="B2151" s="63">
        <v>2147</v>
      </c>
      <c r="C2151" s="64">
        <v>43151</v>
      </c>
      <c r="D2151" s="62" t="s">
        <v>144</v>
      </c>
      <c r="E2151" s="62" t="s">
        <v>1371</v>
      </c>
      <c r="F2151" s="62" t="s">
        <v>137</v>
      </c>
      <c r="G2151" s="64">
        <v>43158</v>
      </c>
      <c r="H2151" s="62" t="s">
        <v>5559</v>
      </c>
      <c r="I2151" s="59"/>
      <c r="J2151" s="59"/>
      <c r="K2151" s="59"/>
      <c r="L2151" s="59"/>
      <c r="M2151" s="59"/>
      <c r="N2151" s="59"/>
      <c r="O2151" s="59"/>
      <c r="P2151" s="59"/>
      <c r="Q2151" s="59"/>
      <c r="R2151" s="59"/>
      <c r="S2151" s="59"/>
      <c r="T2151" s="59"/>
      <c r="U2151" s="59"/>
      <c r="V2151" s="59"/>
      <c r="W2151" s="59"/>
      <c r="X2151" s="59"/>
      <c r="Y2151" s="59"/>
      <c r="Z2151" s="59"/>
      <c r="AA2151" s="59"/>
      <c r="AB2151" s="59"/>
      <c r="AC2151" s="59"/>
    </row>
    <row r="2152" spans="1:29" x14ac:dyDescent="0.2">
      <c r="A2152" s="62" t="s">
        <v>5609</v>
      </c>
      <c r="B2152" s="63">
        <v>2148</v>
      </c>
      <c r="C2152" s="64">
        <v>43151</v>
      </c>
      <c r="D2152" s="62" t="s">
        <v>144</v>
      </c>
      <c r="E2152" s="62" t="s">
        <v>1371</v>
      </c>
      <c r="F2152" s="62" t="s">
        <v>137</v>
      </c>
      <c r="G2152" s="64">
        <v>43158</v>
      </c>
      <c r="H2152" s="62" t="s">
        <v>5559</v>
      </c>
      <c r="I2152" s="59"/>
      <c r="J2152" s="59"/>
      <c r="K2152" s="59"/>
      <c r="L2152" s="59"/>
      <c r="M2152" s="59"/>
      <c r="N2152" s="59"/>
      <c r="O2152" s="59"/>
      <c r="P2152" s="59"/>
      <c r="Q2152" s="59"/>
      <c r="R2152" s="59"/>
      <c r="S2152" s="59"/>
      <c r="T2152" s="59"/>
      <c r="U2152" s="59"/>
      <c r="V2152" s="59"/>
      <c r="W2152" s="59"/>
      <c r="X2152" s="59"/>
      <c r="Y2152" s="59"/>
      <c r="Z2152" s="59"/>
      <c r="AA2152" s="59"/>
      <c r="AB2152" s="59"/>
      <c r="AC2152" s="59"/>
    </row>
    <row r="2153" spans="1:29" x14ac:dyDescent="0.2">
      <c r="A2153" s="62" t="s">
        <v>5610</v>
      </c>
      <c r="B2153" s="63">
        <v>2149</v>
      </c>
      <c r="C2153" s="64">
        <v>43151</v>
      </c>
      <c r="D2153" s="62" t="s">
        <v>144</v>
      </c>
      <c r="E2153" s="62" t="s">
        <v>1371</v>
      </c>
      <c r="F2153" s="62" t="s">
        <v>137</v>
      </c>
      <c r="G2153" s="64">
        <v>43158</v>
      </c>
      <c r="H2153" s="62" t="s">
        <v>5559</v>
      </c>
      <c r="I2153" s="59"/>
      <c r="J2153" s="59"/>
      <c r="K2153" s="59"/>
      <c r="L2153" s="59"/>
      <c r="M2153" s="59"/>
      <c r="N2153" s="59"/>
      <c r="O2153" s="59"/>
      <c r="P2153" s="59"/>
      <c r="Q2153" s="59"/>
      <c r="R2153" s="59"/>
      <c r="S2153" s="59"/>
      <c r="T2153" s="59"/>
      <c r="U2153" s="59"/>
      <c r="V2153" s="59"/>
      <c r="W2153" s="59"/>
      <c r="X2153" s="59"/>
      <c r="Y2153" s="59"/>
      <c r="Z2153" s="59"/>
      <c r="AA2153" s="59"/>
      <c r="AB2153" s="59"/>
      <c r="AC2153" s="59"/>
    </row>
    <row r="2154" spans="1:29" x14ac:dyDescent="0.2">
      <c r="A2154" s="62" t="s">
        <v>5611</v>
      </c>
      <c r="B2154" s="63">
        <v>2150</v>
      </c>
      <c r="C2154" s="64">
        <v>43151</v>
      </c>
      <c r="D2154" s="62" t="s">
        <v>148</v>
      </c>
      <c r="E2154" s="62" t="s">
        <v>1371</v>
      </c>
      <c r="F2154" s="62" t="s">
        <v>137</v>
      </c>
      <c r="G2154" s="64">
        <v>43158</v>
      </c>
      <c r="H2154" s="62" t="s">
        <v>5559</v>
      </c>
      <c r="I2154" s="59"/>
      <c r="J2154" s="59"/>
      <c r="K2154" s="59"/>
      <c r="L2154" s="59"/>
      <c r="M2154" s="59"/>
      <c r="N2154" s="59"/>
      <c r="O2154" s="59"/>
      <c r="P2154" s="59"/>
      <c r="Q2154" s="59"/>
      <c r="R2154" s="59"/>
      <c r="S2154" s="59"/>
      <c r="T2154" s="59"/>
      <c r="U2154" s="59"/>
      <c r="V2154" s="59"/>
      <c r="W2154" s="59"/>
      <c r="X2154" s="59"/>
      <c r="Y2154" s="59"/>
      <c r="Z2154" s="59"/>
      <c r="AA2154" s="59"/>
      <c r="AB2154" s="59"/>
      <c r="AC2154" s="59"/>
    </row>
    <row r="2155" spans="1:29" x14ac:dyDescent="0.2">
      <c r="A2155" s="62" t="s">
        <v>5612</v>
      </c>
      <c r="B2155" s="63">
        <v>2151</v>
      </c>
      <c r="C2155" s="64">
        <v>43151</v>
      </c>
      <c r="D2155" s="62" t="s">
        <v>144</v>
      </c>
      <c r="E2155" s="62" t="s">
        <v>1371</v>
      </c>
      <c r="F2155" s="62" t="s">
        <v>137</v>
      </c>
      <c r="G2155" s="64">
        <v>43158</v>
      </c>
      <c r="H2155" s="62" t="s">
        <v>5559</v>
      </c>
      <c r="I2155" s="59"/>
      <c r="J2155" s="59"/>
      <c r="K2155" s="59"/>
      <c r="L2155" s="59"/>
      <c r="M2155" s="59"/>
      <c r="N2155" s="59"/>
      <c r="O2155" s="59"/>
      <c r="P2155" s="59"/>
      <c r="Q2155" s="59"/>
      <c r="R2155" s="59"/>
      <c r="S2155" s="59"/>
      <c r="T2155" s="59"/>
      <c r="U2155" s="59"/>
      <c r="V2155" s="59"/>
      <c r="W2155" s="59"/>
      <c r="X2155" s="59"/>
      <c r="Y2155" s="59"/>
      <c r="Z2155" s="59"/>
      <c r="AA2155" s="59"/>
      <c r="AB2155" s="59"/>
      <c r="AC2155" s="59"/>
    </row>
    <row r="2156" spans="1:29" x14ac:dyDescent="0.2">
      <c r="A2156" s="62" t="s">
        <v>5613</v>
      </c>
      <c r="B2156" s="63">
        <v>2152</v>
      </c>
      <c r="C2156" s="64">
        <v>43151</v>
      </c>
      <c r="D2156" s="62" t="s">
        <v>144</v>
      </c>
      <c r="E2156" s="62" t="s">
        <v>1371</v>
      </c>
      <c r="F2156" s="62" t="s">
        <v>137</v>
      </c>
      <c r="G2156" s="64">
        <v>43158</v>
      </c>
      <c r="H2156" s="62" t="s">
        <v>5559</v>
      </c>
      <c r="I2156" s="59"/>
      <c r="J2156" s="59"/>
      <c r="K2156" s="59"/>
      <c r="L2156" s="59"/>
      <c r="M2156" s="59"/>
      <c r="N2156" s="59"/>
      <c r="O2156" s="59"/>
      <c r="P2156" s="59"/>
      <c r="Q2156" s="59"/>
      <c r="R2156" s="59"/>
      <c r="S2156" s="59"/>
      <c r="T2156" s="59"/>
      <c r="U2156" s="59"/>
      <c r="V2156" s="59"/>
      <c r="W2156" s="59"/>
      <c r="X2156" s="59"/>
      <c r="Y2156" s="59"/>
      <c r="Z2156" s="59"/>
      <c r="AA2156" s="59"/>
      <c r="AB2156" s="59"/>
      <c r="AC2156" s="59"/>
    </row>
    <row r="2157" spans="1:29" x14ac:dyDescent="0.2">
      <c r="A2157" s="62" t="s">
        <v>5614</v>
      </c>
      <c r="B2157" s="63">
        <v>2153</v>
      </c>
      <c r="C2157" s="64">
        <v>43151</v>
      </c>
      <c r="D2157" s="62" t="s">
        <v>1134</v>
      </c>
      <c r="E2157" s="62" t="s">
        <v>145</v>
      </c>
      <c r="F2157" s="62" t="s">
        <v>137</v>
      </c>
      <c r="G2157" s="64">
        <v>43158</v>
      </c>
      <c r="H2157" s="62" t="s">
        <v>5615</v>
      </c>
      <c r="I2157" s="59"/>
      <c r="J2157" s="59"/>
      <c r="K2157" s="59"/>
      <c r="L2157" s="59"/>
      <c r="M2157" s="59"/>
      <c r="N2157" s="59"/>
      <c r="O2157" s="59"/>
      <c r="P2157" s="59"/>
      <c r="Q2157" s="59"/>
      <c r="R2157" s="59"/>
      <c r="S2157" s="59"/>
      <c r="T2157" s="59"/>
      <c r="U2157" s="59"/>
      <c r="V2157" s="59"/>
      <c r="W2157" s="59"/>
      <c r="X2157" s="59"/>
      <c r="Y2157" s="59"/>
      <c r="Z2157" s="59"/>
      <c r="AA2157" s="59"/>
      <c r="AB2157" s="59"/>
      <c r="AC2157" s="59"/>
    </row>
    <row r="2158" spans="1:29" x14ac:dyDescent="0.2">
      <c r="A2158" s="62" t="s">
        <v>5616</v>
      </c>
      <c r="B2158" s="63">
        <v>2154</v>
      </c>
      <c r="C2158" s="64">
        <v>43151</v>
      </c>
      <c r="D2158" s="62" t="s">
        <v>5617</v>
      </c>
      <c r="E2158" s="62" t="s">
        <v>5618</v>
      </c>
      <c r="F2158" s="62" t="s">
        <v>137</v>
      </c>
      <c r="G2158" s="64">
        <v>43152</v>
      </c>
      <c r="H2158" s="62" t="s">
        <v>5619</v>
      </c>
      <c r="I2158" s="59"/>
      <c r="J2158" s="59"/>
      <c r="K2158" s="59"/>
      <c r="L2158" s="59"/>
      <c r="M2158" s="59"/>
      <c r="N2158" s="59"/>
      <c r="O2158" s="59"/>
      <c r="P2158" s="59"/>
      <c r="Q2158" s="59"/>
      <c r="R2158" s="59"/>
      <c r="S2158" s="59"/>
      <c r="T2158" s="59"/>
      <c r="U2158" s="59"/>
      <c r="V2158" s="59"/>
      <c r="W2158" s="59"/>
      <c r="X2158" s="59"/>
      <c r="Y2158" s="59"/>
      <c r="Z2158" s="59"/>
      <c r="AA2158" s="59"/>
      <c r="AB2158" s="59"/>
      <c r="AC2158" s="59"/>
    </row>
    <row r="2159" spans="1:29" x14ac:dyDescent="0.2">
      <c r="A2159" s="62" t="s">
        <v>5620</v>
      </c>
      <c r="B2159" s="63">
        <v>2155</v>
      </c>
      <c r="C2159" s="64">
        <v>43151</v>
      </c>
      <c r="D2159" s="62" t="s">
        <v>2060</v>
      </c>
      <c r="E2159" s="62" t="s">
        <v>149</v>
      </c>
      <c r="F2159" s="62" t="s">
        <v>137</v>
      </c>
      <c r="G2159" s="64">
        <v>43158</v>
      </c>
      <c r="H2159" s="62" t="s">
        <v>5621</v>
      </c>
      <c r="I2159" s="59"/>
      <c r="J2159" s="59"/>
      <c r="K2159" s="59"/>
      <c r="L2159" s="59"/>
      <c r="M2159" s="59"/>
      <c r="N2159" s="59"/>
      <c r="O2159" s="59"/>
      <c r="P2159" s="59"/>
      <c r="Q2159" s="59"/>
      <c r="R2159" s="59"/>
      <c r="S2159" s="59"/>
      <c r="T2159" s="59"/>
      <c r="U2159" s="59"/>
      <c r="V2159" s="59"/>
      <c r="W2159" s="59"/>
      <c r="X2159" s="59"/>
      <c r="Y2159" s="59"/>
      <c r="Z2159" s="59"/>
      <c r="AA2159" s="59"/>
      <c r="AB2159" s="59"/>
      <c r="AC2159" s="59"/>
    </row>
    <row r="2160" spans="1:29" x14ac:dyDescent="0.2">
      <c r="A2160" s="62" t="s">
        <v>5622</v>
      </c>
      <c r="B2160" s="63">
        <v>2156</v>
      </c>
      <c r="C2160" s="64">
        <v>43151</v>
      </c>
      <c r="D2160" s="62" t="s">
        <v>5623</v>
      </c>
      <c r="E2160" s="62" t="s">
        <v>160</v>
      </c>
      <c r="F2160" s="62" t="s">
        <v>137</v>
      </c>
      <c r="G2160" s="64">
        <v>43160</v>
      </c>
      <c r="H2160" s="62" t="s">
        <v>5624</v>
      </c>
      <c r="I2160" s="59"/>
      <c r="J2160" s="59"/>
      <c r="K2160" s="59"/>
      <c r="L2160" s="59"/>
      <c r="M2160" s="59"/>
      <c r="N2160" s="59"/>
      <c r="O2160" s="59"/>
      <c r="P2160" s="59"/>
      <c r="Q2160" s="59"/>
      <c r="R2160" s="59"/>
      <c r="S2160" s="59"/>
      <c r="T2160" s="59"/>
      <c r="U2160" s="59"/>
      <c r="V2160" s="59"/>
      <c r="W2160" s="59"/>
      <c r="X2160" s="59"/>
      <c r="Y2160" s="59"/>
      <c r="Z2160" s="59"/>
      <c r="AA2160" s="59"/>
      <c r="AB2160" s="59"/>
      <c r="AC2160" s="59"/>
    </row>
    <row r="2161" spans="1:29" x14ac:dyDescent="0.2">
      <c r="A2161" s="62" t="s">
        <v>5625</v>
      </c>
      <c r="B2161" s="63">
        <v>2157</v>
      </c>
      <c r="C2161" s="64">
        <v>43151</v>
      </c>
      <c r="D2161" s="62" t="s">
        <v>1138</v>
      </c>
      <c r="E2161" s="62" t="s">
        <v>272</v>
      </c>
      <c r="F2161" s="62" t="s">
        <v>137</v>
      </c>
      <c r="G2161" s="64">
        <v>43157</v>
      </c>
      <c r="H2161" s="62" t="s">
        <v>5626</v>
      </c>
      <c r="I2161" s="59"/>
      <c r="J2161" s="59"/>
      <c r="K2161" s="59"/>
      <c r="L2161" s="59"/>
      <c r="M2161" s="59"/>
      <c r="N2161" s="59"/>
      <c r="O2161" s="59"/>
      <c r="P2161" s="59"/>
      <c r="Q2161" s="59"/>
      <c r="R2161" s="59"/>
      <c r="S2161" s="59"/>
      <c r="T2161" s="59"/>
      <c r="U2161" s="59"/>
      <c r="V2161" s="59"/>
      <c r="W2161" s="59"/>
      <c r="X2161" s="59"/>
      <c r="Y2161" s="59"/>
      <c r="Z2161" s="59"/>
      <c r="AA2161" s="59"/>
      <c r="AB2161" s="59"/>
      <c r="AC2161" s="59"/>
    </row>
    <row r="2162" spans="1:29" x14ac:dyDescent="0.2">
      <c r="A2162" s="62" t="s">
        <v>5627</v>
      </c>
      <c r="B2162" s="63">
        <v>2158</v>
      </c>
      <c r="C2162" s="64">
        <v>43151</v>
      </c>
      <c r="D2162" s="62" t="s">
        <v>1138</v>
      </c>
      <c r="E2162" s="62" t="s">
        <v>272</v>
      </c>
      <c r="F2162" s="62" t="s">
        <v>137</v>
      </c>
      <c r="G2162" s="64">
        <v>43157</v>
      </c>
      <c r="H2162" s="62" t="s">
        <v>5626</v>
      </c>
      <c r="I2162" s="59"/>
      <c r="J2162" s="59"/>
      <c r="K2162" s="59"/>
      <c r="L2162" s="59"/>
      <c r="M2162" s="59"/>
      <c r="N2162" s="59"/>
      <c r="O2162" s="59"/>
      <c r="P2162" s="59"/>
      <c r="Q2162" s="59"/>
      <c r="R2162" s="59"/>
      <c r="S2162" s="59"/>
      <c r="T2162" s="59"/>
      <c r="U2162" s="59"/>
      <c r="V2162" s="59"/>
      <c r="W2162" s="59"/>
      <c r="X2162" s="59"/>
      <c r="Y2162" s="59"/>
      <c r="Z2162" s="59"/>
      <c r="AA2162" s="59"/>
      <c r="AB2162" s="59"/>
      <c r="AC2162" s="59"/>
    </row>
    <row r="2163" spans="1:29" x14ac:dyDescent="0.2">
      <c r="A2163" s="62" t="s">
        <v>5628</v>
      </c>
      <c r="B2163" s="63">
        <v>2159</v>
      </c>
      <c r="C2163" s="64">
        <v>43151</v>
      </c>
      <c r="D2163" s="62" t="s">
        <v>1138</v>
      </c>
      <c r="E2163" s="62" t="s">
        <v>272</v>
      </c>
      <c r="F2163" s="62" t="s">
        <v>137</v>
      </c>
      <c r="G2163" s="64">
        <v>43157</v>
      </c>
      <c r="H2163" s="62" t="s">
        <v>5626</v>
      </c>
      <c r="I2163" s="59"/>
      <c r="J2163" s="59"/>
      <c r="K2163" s="59"/>
      <c r="L2163" s="59"/>
      <c r="M2163" s="59"/>
      <c r="N2163" s="59"/>
      <c r="O2163" s="59"/>
      <c r="P2163" s="59"/>
      <c r="Q2163" s="59"/>
      <c r="R2163" s="59"/>
      <c r="S2163" s="59"/>
      <c r="T2163" s="59"/>
      <c r="U2163" s="59"/>
      <c r="V2163" s="59"/>
      <c r="W2163" s="59"/>
      <c r="X2163" s="59"/>
      <c r="Y2163" s="59"/>
      <c r="Z2163" s="59"/>
      <c r="AA2163" s="59"/>
      <c r="AB2163" s="59"/>
      <c r="AC2163" s="59"/>
    </row>
    <row r="2164" spans="1:29" x14ac:dyDescent="0.2">
      <c r="A2164" s="62" t="s">
        <v>5629</v>
      </c>
      <c r="B2164" s="63">
        <v>2160</v>
      </c>
      <c r="C2164" s="64">
        <v>43151</v>
      </c>
      <c r="D2164" s="62" t="s">
        <v>1138</v>
      </c>
      <c r="E2164" s="62" t="s">
        <v>272</v>
      </c>
      <c r="F2164" s="62" t="s">
        <v>137</v>
      </c>
      <c r="G2164" s="64">
        <v>43157</v>
      </c>
      <c r="H2164" s="62" t="s">
        <v>5626</v>
      </c>
      <c r="I2164" s="59"/>
      <c r="J2164" s="59"/>
      <c r="K2164" s="59"/>
      <c r="L2164" s="59"/>
      <c r="M2164" s="59"/>
      <c r="N2164" s="59"/>
      <c r="O2164" s="59"/>
      <c r="P2164" s="59"/>
      <c r="Q2164" s="59"/>
      <c r="R2164" s="59"/>
      <c r="S2164" s="59"/>
      <c r="T2164" s="59"/>
      <c r="U2164" s="59"/>
      <c r="V2164" s="59"/>
      <c r="W2164" s="59"/>
      <c r="X2164" s="59"/>
      <c r="Y2164" s="59"/>
      <c r="Z2164" s="59"/>
      <c r="AA2164" s="59"/>
      <c r="AB2164" s="59"/>
      <c r="AC2164" s="59"/>
    </row>
    <row r="2165" spans="1:29" x14ac:dyDescent="0.2">
      <c r="A2165" s="62" t="s">
        <v>5630</v>
      </c>
      <c r="B2165" s="63">
        <v>2161</v>
      </c>
      <c r="C2165" s="64">
        <v>43151</v>
      </c>
      <c r="D2165" s="62" t="s">
        <v>153</v>
      </c>
      <c r="E2165" s="62" t="s">
        <v>5631</v>
      </c>
      <c r="F2165" s="62" t="s">
        <v>137</v>
      </c>
      <c r="G2165" s="64">
        <v>43157</v>
      </c>
      <c r="H2165" s="62" t="s">
        <v>5632</v>
      </c>
      <c r="I2165" s="59"/>
      <c r="J2165" s="59"/>
      <c r="K2165" s="59"/>
      <c r="L2165" s="59"/>
      <c r="M2165" s="59"/>
      <c r="N2165" s="59"/>
      <c r="O2165" s="59"/>
      <c r="P2165" s="59"/>
      <c r="Q2165" s="59"/>
      <c r="R2165" s="59"/>
      <c r="S2165" s="59"/>
      <c r="T2165" s="59"/>
      <c r="U2165" s="59"/>
      <c r="V2165" s="59"/>
      <c r="W2165" s="59"/>
      <c r="X2165" s="59"/>
      <c r="Y2165" s="59"/>
      <c r="Z2165" s="59"/>
      <c r="AA2165" s="59"/>
      <c r="AB2165" s="59"/>
      <c r="AC2165" s="59"/>
    </row>
    <row r="2166" spans="1:29" x14ac:dyDescent="0.2">
      <c r="A2166" s="62" t="s">
        <v>5633</v>
      </c>
      <c r="B2166" s="63">
        <v>2162</v>
      </c>
      <c r="C2166" s="64">
        <v>43151</v>
      </c>
      <c r="D2166" s="62" t="s">
        <v>153</v>
      </c>
      <c r="E2166" s="62" t="s">
        <v>149</v>
      </c>
      <c r="F2166" s="62" t="s">
        <v>137</v>
      </c>
      <c r="G2166" s="64">
        <v>43157</v>
      </c>
      <c r="H2166" s="62" t="s">
        <v>5634</v>
      </c>
      <c r="I2166" s="59"/>
      <c r="J2166" s="59"/>
      <c r="K2166" s="59"/>
      <c r="L2166" s="59"/>
      <c r="M2166" s="59"/>
      <c r="N2166" s="59"/>
      <c r="O2166" s="59"/>
      <c r="P2166" s="59"/>
      <c r="Q2166" s="59"/>
      <c r="R2166" s="59"/>
      <c r="S2166" s="59"/>
      <c r="T2166" s="59"/>
      <c r="U2166" s="59"/>
      <c r="V2166" s="59"/>
      <c r="W2166" s="59"/>
      <c r="X2166" s="59"/>
      <c r="Y2166" s="59"/>
      <c r="Z2166" s="59"/>
      <c r="AA2166" s="59"/>
      <c r="AB2166" s="59"/>
      <c r="AC2166" s="59"/>
    </row>
    <row r="2167" spans="1:29" x14ac:dyDescent="0.2">
      <c r="A2167" s="62" t="s">
        <v>5635</v>
      </c>
      <c r="B2167" s="63">
        <v>2163</v>
      </c>
      <c r="C2167" s="64">
        <v>43151</v>
      </c>
      <c r="D2167" s="62" t="s">
        <v>153</v>
      </c>
      <c r="E2167" s="62" t="s">
        <v>149</v>
      </c>
      <c r="F2167" s="62" t="s">
        <v>137</v>
      </c>
      <c r="G2167" s="64">
        <v>43159</v>
      </c>
      <c r="H2167" s="62" t="s">
        <v>5636</v>
      </c>
      <c r="I2167" s="59"/>
      <c r="J2167" s="59"/>
      <c r="K2167" s="59"/>
      <c r="L2167" s="59"/>
      <c r="M2167" s="59"/>
      <c r="N2167" s="59"/>
      <c r="O2167" s="59"/>
      <c r="P2167" s="59"/>
      <c r="Q2167" s="59"/>
      <c r="R2167" s="59"/>
      <c r="S2167" s="59"/>
      <c r="T2167" s="59"/>
      <c r="U2167" s="59"/>
      <c r="V2167" s="59"/>
      <c r="W2167" s="59"/>
      <c r="X2167" s="59"/>
      <c r="Y2167" s="59"/>
      <c r="Z2167" s="59"/>
      <c r="AA2167" s="59"/>
      <c r="AB2167" s="59"/>
      <c r="AC2167" s="59"/>
    </row>
    <row r="2168" spans="1:29" x14ac:dyDescent="0.2">
      <c r="A2168" s="62" t="s">
        <v>5637</v>
      </c>
      <c r="B2168" s="63">
        <v>2164</v>
      </c>
      <c r="C2168" s="64">
        <v>43151</v>
      </c>
      <c r="D2168" s="62" t="s">
        <v>5638</v>
      </c>
      <c r="E2168" s="62" t="s">
        <v>149</v>
      </c>
      <c r="F2168" s="62" t="s">
        <v>137</v>
      </c>
      <c r="G2168" s="64">
        <v>43159</v>
      </c>
      <c r="H2168" s="62" t="s">
        <v>5639</v>
      </c>
      <c r="I2168" s="59"/>
      <c r="J2168" s="59"/>
      <c r="K2168" s="59"/>
      <c r="L2168" s="59"/>
      <c r="M2168" s="59"/>
      <c r="N2168" s="59"/>
      <c r="O2168" s="59"/>
      <c r="P2168" s="59"/>
      <c r="Q2168" s="59"/>
      <c r="R2168" s="59"/>
      <c r="S2168" s="59"/>
      <c r="T2168" s="59"/>
      <c r="U2168" s="59"/>
      <c r="V2168" s="59"/>
      <c r="W2168" s="59"/>
      <c r="X2168" s="59"/>
      <c r="Y2168" s="59"/>
      <c r="Z2168" s="59"/>
      <c r="AA2168" s="59"/>
      <c r="AB2168" s="59"/>
      <c r="AC2168" s="59"/>
    </row>
    <row r="2169" spans="1:29" x14ac:dyDescent="0.2">
      <c r="A2169" s="62" t="s">
        <v>5640</v>
      </c>
      <c r="B2169" s="63">
        <v>2165</v>
      </c>
      <c r="C2169" s="64">
        <v>43151</v>
      </c>
      <c r="D2169" s="62" t="s">
        <v>153</v>
      </c>
      <c r="E2169" s="62" t="s">
        <v>149</v>
      </c>
      <c r="F2169" s="62" t="s">
        <v>137</v>
      </c>
      <c r="G2169" s="64">
        <v>43158</v>
      </c>
      <c r="H2169" s="62" t="s">
        <v>5641</v>
      </c>
      <c r="I2169" s="59"/>
      <c r="J2169" s="59"/>
      <c r="K2169" s="59"/>
      <c r="L2169" s="59"/>
      <c r="M2169" s="59"/>
      <c r="N2169" s="59"/>
      <c r="O2169" s="59"/>
      <c r="P2169" s="59"/>
      <c r="Q2169" s="59"/>
      <c r="R2169" s="59"/>
      <c r="S2169" s="59"/>
      <c r="T2169" s="59"/>
      <c r="U2169" s="59"/>
      <c r="V2169" s="59"/>
      <c r="W2169" s="59"/>
      <c r="X2169" s="59"/>
      <c r="Y2169" s="59"/>
      <c r="Z2169" s="59"/>
      <c r="AA2169" s="59"/>
      <c r="AB2169" s="59"/>
      <c r="AC2169" s="59"/>
    </row>
    <row r="2170" spans="1:29" x14ac:dyDescent="0.2">
      <c r="A2170" s="62" t="s">
        <v>5642</v>
      </c>
      <c r="B2170" s="63">
        <v>2166</v>
      </c>
      <c r="C2170" s="64">
        <v>43151</v>
      </c>
      <c r="D2170" s="62" t="s">
        <v>1134</v>
      </c>
      <c r="E2170" s="62" t="s">
        <v>149</v>
      </c>
      <c r="F2170" s="62" t="s">
        <v>137</v>
      </c>
      <c r="G2170" s="64">
        <v>43158</v>
      </c>
      <c r="H2170" s="62" t="s">
        <v>5643</v>
      </c>
      <c r="I2170" s="59"/>
      <c r="J2170" s="59"/>
      <c r="K2170" s="59"/>
      <c r="L2170" s="59"/>
      <c r="M2170" s="59"/>
      <c r="N2170" s="59"/>
      <c r="O2170" s="59"/>
      <c r="P2170" s="59"/>
      <c r="Q2170" s="59"/>
      <c r="R2170" s="59"/>
      <c r="S2170" s="59"/>
      <c r="T2170" s="59"/>
      <c r="U2170" s="59"/>
      <c r="V2170" s="59"/>
      <c r="W2170" s="59"/>
      <c r="X2170" s="59"/>
      <c r="Y2170" s="59"/>
      <c r="Z2170" s="59"/>
      <c r="AA2170" s="59"/>
      <c r="AB2170" s="59"/>
      <c r="AC2170" s="59"/>
    </row>
    <row r="2171" spans="1:29" x14ac:dyDescent="0.2">
      <c r="A2171" s="62" t="s">
        <v>5644</v>
      </c>
      <c r="B2171" s="63">
        <v>2167</v>
      </c>
      <c r="C2171" s="64">
        <v>43151</v>
      </c>
      <c r="D2171" s="62" t="s">
        <v>249</v>
      </c>
      <c r="E2171" s="62" t="s">
        <v>149</v>
      </c>
      <c r="F2171" s="62" t="s">
        <v>137</v>
      </c>
      <c r="G2171" s="64">
        <v>43157</v>
      </c>
      <c r="H2171" s="62" t="s">
        <v>5645</v>
      </c>
      <c r="I2171" s="59"/>
      <c r="J2171" s="59"/>
      <c r="K2171" s="59"/>
      <c r="L2171" s="59"/>
      <c r="M2171" s="59"/>
      <c r="N2171" s="59"/>
      <c r="O2171" s="59"/>
      <c r="P2171" s="59"/>
      <c r="Q2171" s="59"/>
      <c r="R2171" s="59"/>
      <c r="S2171" s="59"/>
      <c r="T2171" s="59"/>
      <c r="U2171" s="59"/>
      <c r="V2171" s="59"/>
      <c r="W2171" s="59"/>
      <c r="X2171" s="59"/>
      <c r="Y2171" s="59"/>
      <c r="Z2171" s="59"/>
      <c r="AA2171" s="59"/>
      <c r="AB2171" s="59"/>
      <c r="AC2171" s="59"/>
    </row>
    <row r="2172" spans="1:29" x14ac:dyDescent="0.2">
      <c r="A2172" s="62" t="s">
        <v>5646</v>
      </c>
      <c r="B2172" s="63">
        <v>2168</v>
      </c>
      <c r="C2172" s="64">
        <v>43151</v>
      </c>
      <c r="D2172" s="62" t="s">
        <v>5647</v>
      </c>
      <c r="E2172" s="62" t="s">
        <v>1135</v>
      </c>
      <c r="F2172" s="62" t="s">
        <v>137</v>
      </c>
      <c r="G2172" s="64">
        <v>43158</v>
      </c>
      <c r="H2172" s="62" t="s">
        <v>5648</v>
      </c>
      <c r="I2172" s="59"/>
      <c r="J2172" s="59"/>
      <c r="K2172" s="59"/>
      <c r="L2172" s="59"/>
      <c r="M2172" s="59"/>
      <c r="N2172" s="59"/>
      <c r="O2172" s="59"/>
      <c r="P2172" s="59"/>
      <c r="Q2172" s="59"/>
      <c r="R2172" s="59"/>
      <c r="S2172" s="59"/>
      <c r="T2172" s="59"/>
      <c r="U2172" s="59"/>
      <c r="V2172" s="59"/>
      <c r="W2172" s="59"/>
      <c r="X2172" s="59"/>
      <c r="Y2172" s="59"/>
      <c r="Z2172" s="59"/>
      <c r="AA2172" s="59"/>
      <c r="AB2172" s="59"/>
      <c r="AC2172" s="59"/>
    </row>
    <row r="2173" spans="1:29" x14ac:dyDescent="0.2">
      <c r="A2173" s="62" t="s">
        <v>5649</v>
      </c>
      <c r="B2173" s="63">
        <v>2169</v>
      </c>
      <c r="C2173" s="64">
        <v>43151</v>
      </c>
      <c r="D2173" s="62" t="s">
        <v>5647</v>
      </c>
      <c r="E2173" s="62" t="s">
        <v>1135</v>
      </c>
      <c r="F2173" s="62" t="s">
        <v>1521</v>
      </c>
      <c r="G2173" s="64">
        <v>43168</v>
      </c>
      <c r="H2173" s="62" t="s">
        <v>5650</v>
      </c>
      <c r="I2173" s="59"/>
      <c r="J2173" s="59"/>
      <c r="K2173" s="59"/>
      <c r="L2173" s="59"/>
      <c r="M2173" s="59"/>
      <c r="N2173" s="59"/>
      <c r="O2173" s="59"/>
      <c r="P2173" s="59"/>
      <c r="Q2173" s="59"/>
      <c r="R2173" s="59"/>
      <c r="S2173" s="59"/>
      <c r="T2173" s="59"/>
      <c r="U2173" s="59"/>
      <c r="V2173" s="59"/>
      <c r="W2173" s="59"/>
      <c r="X2173" s="59"/>
      <c r="Y2173" s="59"/>
      <c r="Z2173" s="59"/>
      <c r="AA2173" s="59"/>
      <c r="AB2173" s="59"/>
      <c r="AC2173" s="59"/>
    </row>
    <row r="2174" spans="1:29" x14ac:dyDescent="0.2">
      <c r="A2174" s="62" t="s">
        <v>5651</v>
      </c>
      <c r="B2174" s="63">
        <v>2170</v>
      </c>
      <c r="C2174" s="64">
        <v>43151</v>
      </c>
      <c r="D2174" s="62" t="s">
        <v>5652</v>
      </c>
      <c r="E2174" s="62" t="s">
        <v>149</v>
      </c>
      <c r="F2174" s="62" t="s">
        <v>137</v>
      </c>
      <c r="G2174" s="64">
        <v>43154</v>
      </c>
      <c r="H2174" s="62" t="s">
        <v>5653</v>
      </c>
      <c r="I2174" s="59"/>
      <c r="J2174" s="59"/>
      <c r="K2174" s="59"/>
      <c r="L2174" s="59"/>
      <c r="M2174" s="59"/>
      <c r="N2174" s="59"/>
      <c r="O2174" s="59"/>
      <c r="P2174" s="59"/>
      <c r="Q2174" s="59"/>
      <c r="R2174" s="59"/>
      <c r="S2174" s="59"/>
      <c r="T2174" s="59"/>
      <c r="U2174" s="59"/>
      <c r="V2174" s="59"/>
      <c r="W2174" s="59"/>
      <c r="X2174" s="59"/>
      <c r="Y2174" s="59"/>
      <c r="Z2174" s="59"/>
      <c r="AA2174" s="59"/>
      <c r="AB2174" s="59"/>
      <c r="AC2174" s="59"/>
    </row>
    <row r="2175" spans="1:29" x14ac:dyDescent="0.2">
      <c r="A2175" s="62" t="s">
        <v>5654</v>
      </c>
      <c r="B2175" s="63">
        <v>2171</v>
      </c>
      <c r="C2175" s="64">
        <v>43151</v>
      </c>
      <c r="D2175" s="62" t="s">
        <v>153</v>
      </c>
      <c r="E2175" s="62" t="s">
        <v>3534</v>
      </c>
      <c r="F2175" s="62" t="s">
        <v>137</v>
      </c>
      <c r="G2175" s="64">
        <v>43158</v>
      </c>
      <c r="H2175" s="62" t="s">
        <v>5655</v>
      </c>
      <c r="I2175" s="59"/>
      <c r="J2175" s="59"/>
      <c r="K2175" s="59"/>
      <c r="L2175" s="59"/>
      <c r="M2175" s="59"/>
      <c r="N2175" s="59"/>
      <c r="O2175" s="59"/>
      <c r="P2175" s="59"/>
      <c r="Q2175" s="59"/>
      <c r="R2175" s="59"/>
      <c r="S2175" s="59"/>
      <c r="T2175" s="59"/>
      <c r="U2175" s="59"/>
      <c r="V2175" s="59"/>
      <c r="W2175" s="59"/>
      <c r="X2175" s="59"/>
      <c r="Y2175" s="59"/>
      <c r="Z2175" s="59"/>
      <c r="AA2175" s="59"/>
      <c r="AB2175" s="59"/>
      <c r="AC2175" s="59"/>
    </row>
    <row r="2176" spans="1:29" x14ac:dyDescent="0.2">
      <c r="A2176" s="62" t="s">
        <v>5656</v>
      </c>
      <c r="B2176" s="63">
        <v>2172</v>
      </c>
      <c r="C2176" s="64">
        <v>43151</v>
      </c>
      <c r="D2176" s="62" t="s">
        <v>144</v>
      </c>
      <c r="E2176" s="62" t="s">
        <v>3534</v>
      </c>
      <c r="F2176" s="62" t="s">
        <v>1521</v>
      </c>
      <c r="G2176" s="64">
        <v>43202</v>
      </c>
      <c r="H2176" s="62" t="s">
        <v>5657</v>
      </c>
      <c r="I2176" s="59"/>
      <c r="J2176" s="59"/>
      <c r="K2176" s="59"/>
      <c r="L2176" s="59"/>
      <c r="M2176" s="59"/>
      <c r="N2176" s="59"/>
      <c r="O2176" s="59"/>
      <c r="P2176" s="59"/>
      <c r="Q2176" s="59"/>
      <c r="R2176" s="59"/>
      <c r="S2176" s="59"/>
      <c r="T2176" s="59"/>
      <c r="U2176" s="59"/>
      <c r="V2176" s="59"/>
      <c r="W2176" s="59"/>
      <c r="X2176" s="59"/>
      <c r="Y2176" s="59"/>
      <c r="Z2176" s="59"/>
      <c r="AA2176" s="59"/>
      <c r="AB2176" s="59"/>
      <c r="AC2176" s="59"/>
    </row>
    <row r="2177" spans="1:29" x14ac:dyDescent="0.2">
      <c r="A2177" s="62" t="s">
        <v>5658</v>
      </c>
      <c r="B2177" s="63">
        <v>2173</v>
      </c>
      <c r="C2177" s="64">
        <v>43151</v>
      </c>
      <c r="D2177" s="62" t="s">
        <v>144</v>
      </c>
      <c r="E2177" s="62" t="s">
        <v>3534</v>
      </c>
      <c r="F2177" s="62" t="s">
        <v>137</v>
      </c>
      <c r="G2177" s="64">
        <v>43158</v>
      </c>
      <c r="H2177" s="62" t="s">
        <v>5655</v>
      </c>
      <c r="I2177" s="59"/>
      <c r="J2177" s="59"/>
      <c r="K2177" s="59"/>
      <c r="L2177" s="59"/>
      <c r="M2177" s="59"/>
      <c r="N2177" s="59"/>
      <c r="O2177" s="59"/>
      <c r="P2177" s="59"/>
      <c r="Q2177" s="59"/>
      <c r="R2177" s="59"/>
      <c r="S2177" s="59"/>
      <c r="T2177" s="59"/>
      <c r="U2177" s="59"/>
      <c r="V2177" s="59"/>
      <c r="W2177" s="59"/>
      <c r="X2177" s="59"/>
      <c r="Y2177" s="59"/>
      <c r="Z2177" s="59"/>
      <c r="AA2177" s="59"/>
      <c r="AB2177" s="59"/>
      <c r="AC2177" s="59"/>
    </row>
    <row r="2178" spans="1:29" x14ac:dyDescent="0.2">
      <c r="A2178" s="62" t="s">
        <v>5659</v>
      </c>
      <c r="B2178" s="63">
        <v>2174</v>
      </c>
      <c r="C2178" s="64">
        <v>43151</v>
      </c>
      <c r="D2178" s="62" t="s">
        <v>144</v>
      </c>
      <c r="E2178" s="62" t="s">
        <v>3534</v>
      </c>
      <c r="F2178" s="62" t="s">
        <v>137</v>
      </c>
      <c r="G2178" s="64">
        <v>43157</v>
      </c>
      <c r="H2178" s="62" t="s">
        <v>5660</v>
      </c>
      <c r="I2178" s="59"/>
      <c r="J2178" s="59"/>
      <c r="K2178" s="59"/>
      <c r="L2178" s="59"/>
      <c r="M2178" s="59"/>
      <c r="N2178" s="59"/>
      <c r="O2178" s="59"/>
      <c r="P2178" s="59"/>
      <c r="Q2178" s="59"/>
      <c r="R2178" s="59"/>
      <c r="S2178" s="59"/>
      <c r="T2178" s="59"/>
      <c r="U2178" s="59"/>
      <c r="V2178" s="59"/>
      <c r="W2178" s="59"/>
      <c r="X2178" s="59"/>
      <c r="Y2178" s="59"/>
      <c r="Z2178" s="59"/>
      <c r="AA2178" s="59"/>
      <c r="AB2178" s="59"/>
      <c r="AC2178" s="59"/>
    </row>
    <row r="2179" spans="1:29" x14ac:dyDescent="0.2">
      <c r="A2179" s="62" t="s">
        <v>5661</v>
      </c>
      <c r="B2179" s="63">
        <v>2175</v>
      </c>
      <c r="C2179" s="64">
        <v>43151</v>
      </c>
      <c r="D2179" s="62" t="s">
        <v>144</v>
      </c>
      <c r="E2179" s="62" t="s">
        <v>3534</v>
      </c>
      <c r="F2179" s="62" t="s">
        <v>137</v>
      </c>
      <c r="G2179" s="64">
        <v>43157</v>
      </c>
      <c r="H2179" s="62" t="s">
        <v>5660</v>
      </c>
      <c r="I2179" s="59"/>
      <c r="J2179" s="59"/>
      <c r="K2179" s="59"/>
      <c r="L2179" s="59"/>
      <c r="M2179" s="59"/>
      <c r="N2179" s="59"/>
      <c r="O2179" s="59"/>
      <c r="P2179" s="59"/>
      <c r="Q2179" s="59"/>
      <c r="R2179" s="59"/>
      <c r="S2179" s="59"/>
      <c r="T2179" s="59"/>
      <c r="U2179" s="59"/>
      <c r="V2179" s="59"/>
      <c r="W2179" s="59"/>
      <c r="X2179" s="59"/>
      <c r="Y2179" s="59"/>
      <c r="Z2179" s="59"/>
      <c r="AA2179" s="59"/>
      <c r="AB2179" s="59"/>
      <c r="AC2179" s="59"/>
    </row>
    <row r="2180" spans="1:29" x14ac:dyDescent="0.2">
      <c r="A2180" s="62" t="s">
        <v>5662</v>
      </c>
      <c r="B2180" s="63">
        <v>2176</v>
      </c>
      <c r="C2180" s="64">
        <v>43151</v>
      </c>
      <c r="D2180" s="62" t="s">
        <v>144</v>
      </c>
      <c r="E2180" s="62" t="s">
        <v>3534</v>
      </c>
      <c r="F2180" s="62" t="s">
        <v>137</v>
      </c>
      <c r="G2180" s="64">
        <v>43157</v>
      </c>
      <c r="H2180" s="62" t="s">
        <v>5660</v>
      </c>
      <c r="I2180" s="59"/>
      <c r="J2180" s="59"/>
      <c r="K2180" s="59"/>
      <c r="L2180" s="59"/>
      <c r="M2180" s="59"/>
      <c r="N2180" s="59"/>
      <c r="O2180" s="59"/>
      <c r="P2180" s="59"/>
      <c r="Q2180" s="59"/>
      <c r="R2180" s="59"/>
      <c r="S2180" s="59"/>
      <c r="T2180" s="59"/>
      <c r="U2180" s="59"/>
      <c r="V2180" s="59"/>
      <c r="W2180" s="59"/>
      <c r="X2180" s="59"/>
      <c r="Y2180" s="59"/>
      <c r="Z2180" s="59"/>
      <c r="AA2180" s="59"/>
      <c r="AB2180" s="59"/>
      <c r="AC2180" s="59"/>
    </row>
    <row r="2181" spans="1:29" x14ac:dyDescent="0.2">
      <c r="A2181" s="62" t="s">
        <v>5663</v>
      </c>
      <c r="B2181" s="63">
        <v>2177</v>
      </c>
      <c r="C2181" s="64">
        <v>43151</v>
      </c>
      <c r="D2181" s="62" t="s">
        <v>930</v>
      </c>
      <c r="E2181" s="62" t="s">
        <v>149</v>
      </c>
      <c r="F2181" s="62" t="s">
        <v>137</v>
      </c>
      <c r="G2181" s="64">
        <v>43157</v>
      </c>
      <c r="H2181" s="62" t="s">
        <v>5664</v>
      </c>
      <c r="I2181" s="59"/>
      <c r="J2181" s="59"/>
      <c r="K2181" s="59"/>
      <c r="L2181" s="59"/>
      <c r="M2181" s="59"/>
      <c r="N2181" s="59"/>
      <c r="O2181" s="59"/>
      <c r="P2181" s="59"/>
      <c r="Q2181" s="59"/>
      <c r="R2181" s="59"/>
      <c r="S2181" s="59"/>
      <c r="T2181" s="59"/>
      <c r="U2181" s="59"/>
      <c r="V2181" s="59"/>
      <c r="W2181" s="59"/>
      <c r="X2181" s="59"/>
      <c r="Y2181" s="59"/>
      <c r="Z2181" s="59"/>
      <c r="AA2181" s="59"/>
      <c r="AB2181" s="59"/>
      <c r="AC2181" s="59"/>
    </row>
    <row r="2182" spans="1:29" x14ac:dyDescent="0.2">
      <c r="A2182" s="62" t="s">
        <v>5665</v>
      </c>
      <c r="B2182" s="63">
        <v>2178</v>
      </c>
      <c r="C2182" s="64">
        <v>43151</v>
      </c>
      <c r="D2182" s="62" t="s">
        <v>153</v>
      </c>
      <c r="E2182" s="62" t="s">
        <v>5666</v>
      </c>
      <c r="F2182" s="62" t="s">
        <v>137</v>
      </c>
      <c r="G2182" s="64">
        <v>43159</v>
      </c>
      <c r="H2182" s="62" t="s">
        <v>5667</v>
      </c>
      <c r="I2182" s="59"/>
      <c r="J2182" s="59"/>
      <c r="K2182" s="59"/>
      <c r="L2182" s="59"/>
      <c r="M2182" s="59"/>
      <c r="N2182" s="59"/>
      <c r="O2182" s="59"/>
      <c r="P2182" s="59"/>
      <c r="Q2182" s="59"/>
      <c r="R2182" s="59"/>
      <c r="S2182" s="59"/>
      <c r="T2182" s="59"/>
      <c r="U2182" s="59"/>
      <c r="V2182" s="59"/>
      <c r="W2182" s="59"/>
      <c r="X2182" s="59"/>
      <c r="Y2182" s="59"/>
      <c r="Z2182" s="59"/>
      <c r="AA2182" s="59"/>
      <c r="AB2182" s="59"/>
      <c r="AC2182" s="59"/>
    </row>
    <row r="2183" spans="1:29" x14ac:dyDescent="0.2">
      <c r="A2183" s="62" t="s">
        <v>5668</v>
      </c>
      <c r="B2183" s="63">
        <v>2179</v>
      </c>
      <c r="C2183" s="64">
        <v>43151</v>
      </c>
      <c r="D2183" s="62" t="s">
        <v>1381</v>
      </c>
      <c r="E2183" s="62" t="s">
        <v>149</v>
      </c>
      <c r="F2183" s="62" t="s">
        <v>137</v>
      </c>
      <c r="G2183" s="64">
        <v>43195</v>
      </c>
      <c r="H2183" s="62" t="s">
        <v>3613</v>
      </c>
      <c r="I2183" s="59"/>
      <c r="J2183" s="59"/>
      <c r="K2183" s="59"/>
      <c r="L2183" s="59"/>
      <c r="M2183" s="59"/>
      <c r="N2183" s="59"/>
      <c r="O2183" s="59"/>
      <c r="P2183" s="59"/>
      <c r="Q2183" s="59"/>
      <c r="R2183" s="59"/>
      <c r="S2183" s="59"/>
      <c r="T2183" s="59"/>
      <c r="U2183" s="59"/>
      <c r="V2183" s="59"/>
      <c r="W2183" s="59"/>
      <c r="X2183" s="59"/>
      <c r="Y2183" s="59"/>
      <c r="Z2183" s="59"/>
      <c r="AA2183" s="59"/>
      <c r="AB2183" s="59"/>
      <c r="AC2183" s="59"/>
    </row>
    <row r="2184" spans="1:29" x14ac:dyDescent="0.2">
      <c r="A2184" s="62" t="s">
        <v>5669</v>
      </c>
      <c r="B2184" s="63">
        <v>2180</v>
      </c>
      <c r="C2184" s="64">
        <v>43151</v>
      </c>
      <c r="D2184" s="62" t="s">
        <v>5670</v>
      </c>
      <c r="E2184" s="62" t="s">
        <v>2752</v>
      </c>
      <c r="F2184" s="62" t="s">
        <v>137</v>
      </c>
      <c r="G2184" s="64">
        <v>43154</v>
      </c>
      <c r="H2184" s="62" t="s">
        <v>5671</v>
      </c>
      <c r="I2184" s="59"/>
      <c r="J2184" s="59"/>
      <c r="K2184" s="59"/>
      <c r="L2184" s="59"/>
      <c r="M2184" s="59"/>
      <c r="N2184" s="59"/>
      <c r="O2184" s="59"/>
      <c r="P2184" s="59"/>
      <c r="Q2184" s="59"/>
      <c r="R2184" s="59"/>
      <c r="S2184" s="59"/>
      <c r="T2184" s="59"/>
      <c r="U2184" s="59"/>
      <c r="V2184" s="59"/>
      <c r="W2184" s="59"/>
      <c r="X2184" s="59"/>
      <c r="Y2184" s="59"/>
      <c r="Z2184" s="59"/>
      <c r="AA2184" s="59"/>
      <c r="AB2184" s="59"/>
      <c r="AC2184" s="59"/>
    </row>
    <row r="2185" spans="1:29" x14ac:dyDescent="0.2">
      <c r="A2185" s="62" t="s">
        <v>5672</v>
      </c>
      <c r="B2185" s="63">
        <v>2181</v>
      </c>
      <c r="C2185" s="64">
        <v>43151</v>
      </c>
      <c r="D2185" s="62" t="s">
        <v>5673</v>
      </c>
      <c r="E2185" s="62" t="s">
        <v>149</v>
      </c>
      <c r="F2185" s="62" t="s">
        <v>137</v>
      </c>
      <c r="G2185" s="64">
        <v>43159</v>
      </c>
      <c r="H2185" s="62" t="s">
        <v>5674</v>
      </c>
      <c r="I2185" s="59"/>
      <c r="J2185" s="59"/>
      <c r="K2185" s="59"/>
      <c r="L2185" s="59"/>
      <c r="M2185" s="59"/>
      <c r="N2185" s="59"/>
      <c r="O2185" s="59"/>
      <c r="P2185" s="59"/>
      <c r="Q2185" s="59"/>
      <c r="R2185" s="59"/>
      <c r="S2185" s="59"/>
      <c r="T2185" s="59"/>
      <c r="U2185" s="59"/>
      <c r="V2185" s="59"/>
      <c r="W2185" s="59"/>
      <c r="X2185" s="59"/>
      <c r="Y2185" s="59"/>
      <c r="Z2185" s="59"/>
      <c r="AA2185" s="59"/>
      <c r="AB2185" s="59"/>
      <c r="AC2185" s="59"/>
    </row>
    <row r="2186" spans="1:29" x14ac:dyDescent="0.2">
      <c r="A2186" s="62" t="s">
        <v>5675</v>
      </c>
      <c r="B2186" s="63">
        <v>2182</v>
      </c>
      <c r="C2186" s="64">
        <v>43151</v>
      </c>
      <c r="D2186" s="62" t="s">
        <v>5676</v>
      </c>
      <c r="E2186" s="62" t="s">
        <v>4657</v>
      </c>
      <c r="F2186" s="62" t="s">
        <v>161</v>
      </c>
      <c r="G2186" s="64">
        <v>43157</v>
      </c>
      <c r="H2186" s="62" t="s">
        <v>5677</v>
      </c>
      <c r="I2186" s="59"/>
      <c r="J2186" s="59"/>
      <c r="K2186" s="59"/>
      <c r="L2186" s="59"/>
      <c r="M2186" s="59"/>
      <c r="N2186" s="59"/>
      <c r="O2186" s="59"/>
      <c r="P2186" s="59"/>
      <c r="Q2186" s="59"/>
      <c r="R2186" s="59"/>
      <c r="S2186" s="59"/>
      <c r="T2186" s="59"/>
      <c r="U2186" s="59"/>
      <c r="V2186" s="59"/>
      <c r="W2186" s="59"/>
      <c r="X2186" s="59"/>
      <c r="Y2186" s="59"/>
      <c r="Z2186" s="59"/>
      <c r="AA2186" s="59"/>
      <c r="AB2186" s="59"/>
      <c r="AC2186" s="59"/>
    </row>
    <row r="2187" spans="1:29" x14ac:dyDescent="0.2">
      <c r="A2187" s="62" t="s">
        <v>5678</v>
      </c>
      <c r="B2187" s="63">
        <v>2183</v>
      </c>
      <c r="C2187" s="64">
        <v>43151</v>
      </c>
      <c r="D2187" s="62" t="s">
        <v>5679</v>
      </c>
      <c r="E2187" s="62" t="s">
        <v>927</v>
      </c>
      <c r="F2187" s="62" t="s">
        <v>137</v>
      </c>
      <c r="G2187" s="64">
        <v>43154</v>
      </c>
      <c r="H2187" s="62" t="s">
        <v>5680</v>
      </c>
      <c r="I2187" s="59"/>
      <c r="J2187" s="59"/>
      <c r="K2187" s="59"/>
      <c r="L2187" s="59"/>
      <c r="M2187" s="59"/>
      <c r="N2187" s="59"/>
      <c r="O2187" s="59"/>
      <c r="P2187" s="59"/>
      <c r="Q2187" s="59"/>
      <c r="R2187" s="59"/>
      <c r="S2187" s="59"/>
      <c r="T2187" s="59"/>
      <c r="U2187" s="59"/>
      <c r="V2187" s="59"/>
      <c r="W2187" s="59"/>
      <c r="X2187" s="59"/>
      <c r="Y2187" s="59"/>
      <c r="Z2187" s="59"/>
      <c r="AA2187" s="59"/>
      <c r="AB2187" s="59"/>
      <c r="AC2187" s="59"/>
    </row>
    <row r="2188" spans="1:29" x14ac:dyDescent="0.2">
      <c r="A2188" s="62" t="s">
        <v>5681</v>
      </c>
      <c r="B2188" s="63">
        <v>2184</v>
      </c>
      <c r="C2188" s="64">
        <v>43151</v>
      </c>
      <c r="D2188" s="62" t="s">
        <v>5682</v>
      </c>
      <c r="E2188" s="62" t="s">
        <v>149</v>
      </c>
      <c r="F2188" s="62" t="s">
        <v>137</v>
      </c>
      <c r="G2188" s="64">
        <v>43158</v>
      </c>
      <c r="H2188" s="62" t="s">
        <v>5683</v>
      </c>
      <c r="I2188" s="59"/>
      <c r="J2188" s="59"/>
      <c r="K2188" s="59"/>
      <c r="L2188" s="59"/>
      <c r="M2188" s="59"/>
      <c r="N2188" s="59"/>
      <c r="O2188" s="59"/>
      <c r="P2188" s="59"/>
      <c r="Q2188" s="59"/>
      <c r="R2188" s="59"/>
      <c r="S2188" s="59"/>
      <c r="T2188" s="59"/>
      <c r="U2188" s="59"/>
      <c r="V2188" s="59"/>
      <c r="W2188" s="59"/>
      <c r="X2188" s="59"/>
      <c r="Y2188" s="59"/>
      <c r="Z2188" s="59"/>
      <c r="AA2188" s="59"/>
      <c r="AB2188" s="59"/>
      <c r="AC2188" s="59"/>
    </row>
    <row r="2189" spans="1:29" x14ac:dyDescent="0.2">
      <c r="A2189" s="62" t="s">
        <v>5684</v>
      </c>
      <c r="B2189" s="63">
        <v>2185</v>
      </c>
      <c r="C2189" s="64">
        <v>43151</v>
      </c>
      <c r="D2189" s="62" t="s">
        <v>1684</v>
      </c>
      <c r="E2189" s="62" t="s">
        <v>160</v>
      </c>
      <c r="F2189" s="62" t="s">
        <v>161</v>
      </c>
      <c r="G2189" s="64">
        <v>43153</v>
      </c>
      <c r="H2189" s="62" t="s">
        <v>5685</v>
      </c>
      <c r="I2189" s="59"/>
      <c r="J2189" s="59"/>
      <c r="K2189" s="59"/>
      <c r="L2189" s="59"/>
      <c r="M2189" s="59"/>
      <c r="N2189" s="59"/>
      <c r="O2189" s="59"/>
      <c r="P2189" s="59"/>
      <c r="Q2189" s="59"/>
      <c r="R2189" s="59"/>
      <c r="S2189" s="59"/>
      <c r="T2189" s="59"/>
      <c r="U2189" s="59"/>
      <c r="V2189" s="59"/>
      <c r="W2189" s="59"/>
      <c r="X2189" s="59"/>
      <c r="Y2189" s="59"/>
      <c r="Z2189" s="59"/>
      <c r="AA2189" s="59"/>
      <c r="AB2189" s="59"/>
      <c r="AC2189" s="59"/>
    </row>
    <row r="2190" spans="1:29" x14ac:dyDescent="0.2">
      <c r="A2190" s="62" t="s">
        <v>5686</v>
      </c>
      <c r="B2190" s="63">
        <v>2186</v>
      </c>
      <c r="C2190" s="64">
        <v>43151</v>
      </c>
      <c r="D2190" s="62" t="s">
        <v>5687</v>
      </c>
      <c r="E2190" s="62" t="s">
        <v>232</v>
      </c>
      <c r="F2190" s="62" t="s">
        <v>137</v>
      </c>
      <c r="G2190" s="64">
        <v>43161</v>
      </c>
      <c r="H2190" s="62" t="s">
        <v>5688</v>
      </c>
      <c r="I2190" s="59"/>
      <c r="J2190" s="59"/>
      <c r="K2190" s="59"/>
      <c r="L2190" s="59"/>
      <c r="M2190" s="59"/>
      <c r="N2190" s="59"/>
      <c r="O2190" s="59"/>
      <c r="P2190" s="59"/>
      <c r="Q2190" s="59"/>
      <c r="R2190" s="59"/>
      <c r="S2190" s="59"/>
      <c r="T2190" s="59"/>
      <c r="U2190" s="59"/>
      <c r="V2190" s="59"/>
      <c r="W2190" s="59"/>
      <c r="X2190" s="59"/>
      <c r="Y2190" s="59"/>
      <c r="Z2190" s="59"/>
      <c r="AA2190" s="59"/>
      <c r="AB2190" s="59"/>
      <c r="AC2190" s="59"/>
    </row>
    <row r="2191" spans="1:29" x14ac:dyDescent="0.2">
      <c r="A2191" s="62" t="s">
        <v>5689</v>
      </c>
      <c r="B2191" s="63">
        <v>2187</v>
      </c>
      <c r="C2191" s="64">
        <v>43151</v>
      </c>
      <c r="D2191" s="62" t="s">
        <v>5690</v>
      </c>
      <c r="E2191" s="62" t="s">
        <v>232</v>
      </c>
      <c r="F2191" s="62" t="s">
        <v>137</v>
      </c>
      <c r="G2191" s="64">
        <v>43154</v>
      </c>
      <c r="H2191" s="62" t="s">
        <v>5691</v>
      </c>
      <c r="I2191" s="59"/>
      <c r="J2191" s="59"/>
      <c r="K2191" s="59"/>
      <c r="L2191" s="59"/>
      <c r="M2191" s="59"/>
      <c r="N2191" s="59"/>
      <c r="O2191" s="59"/>
      <c r="P2191" s="59"/>
      <c r="Q2191" s="59"/>
      <c r="R2191" s="59"/>
      <c r="S2191" s="59"/>
      <c r="T2191" s="59"/>
      <c r="U2191" s="59"/>
      <c r="V2191" s="59"/>
      <c r="W2191" s="59"/>
      <c r="X2191" s="59"/>
      <c r="Y2191" s="59"/>
      <c r="Z2191" s="59"/>
      <c r="AA2191" s="59"/>
      <c r="AB2191" s="59"/>
      <c r="AC2191" s="59"/>
    </row>
    <row r="2192" spans="1:29" x14ac:dyDescent="0.2">
      <c r="A2192" s="62" t="s">
        <v>5692</v>
      </c>
      <c r="B2192" s="63">
        <v>2188</v>
      </c>
      <c r="C2192" s="64">
        <v>43151</v>
      </c>
      <c r="D2192" s="62" t="s">
        <v>5693</v>
      </c>
      <c r="E2192" s="62" t="s">
        <v>232</v>
      </c>
      <c r="F2192" s="62" t="s">
        <v>137</v>
      </c>
      <c r="G2192" s="64">
        <v>43160</v>
      </c>
      <c r="H2192" s="62" t="s">
        <v>5694</v>
      </c>
      <c r="I2192" s="59"/>
      <c r="J2192" s="59"/>
      <c r="K2192" s="59"/>
      <c r="L2192" s="59"/>
      <c r="M2192" s="59"/>
      <c r="N2192" s="59"/>
      <c r="O2192" s="59"/>
      <c r="P2192" s="59"/>
      <c r="Q2192" s="59"/>
      <c r="R2192" s="59"/>
      <c r="S2192" s="59"/>
      <c r="T2192" s="59"/>
      <c r="U2192" s="59"/>
      <c r="V2192" s="59"/>
      <c r="W2192" s="59"/>
      <c r="X2192" s="59"/>
      <c r="Y2192" s="59"/>
      <c r="Z2192" s="59"/>
      <c r="AA2192" s="59"/>
      <c r="AB2192" s="59"/>
      <c r="AC2192" s="59"/>
    </row>
    <row r="2193" spans="1:29" x14ac:dyDescent="0.2">
      <c r="A2193" s="62" t="s">
        <v>5695</v>
      </c>
      <c r="B2193" s="63">
        <v>2189</v>
      </c>
      <c r="C2193" s="64">
        <v>43151</v>
      </c>
      <c r="D2193" s="62" t="s">
        <v>5696</v>
      </c>
      <c r="E2193" s="62" t="s">
        <v>232</v>
      </c>
      <c r="F2193" s="62" t="s">
        <v>137</v>
      </c>
      <c r="G2193" s="64">
        <v>43154</v>
      </c>
      <c r="H2193" s="62" t="s">
        <v>5697</v>
      </c>
      <c r="I2193" s="59"/>
      <c r="J2193" s="59"/>
      <c r="K2193" s="59"/>
      <c r="L2193" s="59"/>
      <c r="M2193" s="59"/>
      <c r="N2193" s="59"/>
      <c r="O2193" s="59"/>
      <c r="P2193" s="59"/>
      <c r="Q2193" s="59"/>
      <c r="R2193" s="59"/>
      <c r="S2193" s="59"/>
      <c r="T2193" s="59"/>
      <c r="U2193" s="59"/>
      <c r="V2193" s="59"/>
      <c r="W2193" s="59"/>
      <c r="X2193" s="59"/>
      <c r="Y2193" s="59"/>
      <c r="Z2193" s="59"/>
      <c r="AA2193" s="59"/>
      <c r="AB2193" s="59"/>
      <c r="AC2193" s="59"/>
    </row>
    <row r="2194" spans="1:29" x14ac:dyDescent="0.2">
      <c r="A2194" s="62" t="s">
        <v>5698</v>
      </c>
      <c r="B2194" s="63">
        <v>2190</v>
      </c>
      <c r="C2194" s="64">
        <v>43151</v>
      </c>
      <c r="D2194" s="62" t="s">
        <v>5699</v>
      </c>
      <c r="E2194" s="62" t="s">
        <v>232</v>
      </c>
      <c r="F2194" s="62" t="s">
        <v>137</v>
      </c>
      <c r="G2194" s="64">
        <v>43159</v>
      </c>
      <c r="H2194" s="62" t="s">
        <v>5700</v>
      </c>
      <c r="I2194" s="59"/>
      <c r="J2194" s="59"/>
      <c r="K2194" s="59"/>
      <c r="L2194" s="59"/>
      <c r="M2194" s="59"/>
      <c r="N2194" s="59"/>
      <c r="O2194" s="59"/>
      <c r="P2194" s="59"/>
      <c r="Q2194" s="59"/>
      <c r="R2194" s="59"/>
      <c r="S2194" s="59"/>
      <c r="T2194" s="59"/>
      <c r="U2194" s="59"/>
      <c r="V2194" s="59"/>
      <c r="W2194" s="59"/>
      <c r="X2194" s="59"/>
      <c r="Y2194" s="59"/>
      <c r="Z2194" s="59"/>
      <c r="AA2194" s="59"/>
      <c r="AB2194" s="59"/>
      <c r="AC2194" s="59"/>
    </row>
    <row r="2195" spans="1:29" x14ac:dyDescent="0.2">
      <c r="A2195" s="62" t="s">
        <v>5701</v>
      </c>
      <c r="B2195" s="63">
        <v>2191</v>
      </c>
      <c r="C2195" s="64">
        <v>43152</v>
      </c>
      <c r="D2195" s="62" t="s">
        <v>5702</v>
      </c>
      <c r="E2195" s="62" t="s">
        <v>3836</v>
      </c>
      <c r="F2195" s="62" t="s">
        <v>137</v>
      </c>
      <c r="G2195" s="64">
        <v>43153</v>
      </c>
      <c r="H2195" s="62" t="s">
        <v>5703</v>
      </c>
      <c r="I2195" s="59"/>
      <c r="J2195" s="59"/>
      <c r="K2195" s="59"/>
      <c r="L2195" s="59"/>
      <c r="M2195" s="59"/>
      <c r="N2195" s="59"/>
      <c r="O2195" s="59"/>
      <c r="P2195" s="59"/>
      <c r="Q2195" s="59"/>
      <c r="R2195" s="59"/>
      <c r="S2195" s="59"/>
      <c r="T2195" s="59"/>
      <c r="U2195" s="59"/>
      <c r="V2195" s="59"/>
      <c r="W2195" s="59"/>
      <c r="X2195" s="59"/>
      <c r="Y2195" s="59"/>
      <c r="Z2195" s="59"/>
      <c r="AA2195" s="59"/>
      <c r="AB2195" s="59"/>
      <c r="AC2195" s="59"/>
    </row>
    <row r="2196" spans="1:29" x14ac:dyDescent="0.2">
      <c r="A2196" s="62" t="s">
        <v>5704</v>
      </c>
      <c r="B2196" s="63">
        <v>2192</v>
      </c>
      <c r="C2196" s="64">
        <v>43152</v>
      </c>
      <c r="D2196" s="62" t="s">
        <v>5705</v>
      </c>
      <c r="E2196" s="62" t="s">
        <v>3836</v>
      </c>
      <c r="F2196" s="62" t="s">
        <v>137</v>
      </c>
      <c r="G2196" s="64">
        <v>43153</v>
      </c>
      <c r="H2196" s="62" t="s">
        <v>5703</v>
      </c>
      <c r="I2196" s="59"/>
      <c r="J2196" s="59"/>
      <c r="K2196" s="59"/>
      <c r="L2196" s="59"/>
      <c r="M2196" s="59"/>
      <c r="N2196" s="59"/>
      <c r="O2196" s="59"/>
      <c r="P2196" s="59"/>
      <c r="Q2196" s="59"/>
      <c r="R2196" s="59"/>
      <c r="S2196" s="59"/>
      <c r="T2196" s="59"/>
      <c r="U2196" s="59"/>
      <c r="V2196" s="59"/>
      <c r="W2196" s="59"/>
      <c r="X2196" s="59"/>
      <c r="Y2196" s="59"/>
      <c r="Z2196" s="59"/>
      <c r="AA2196" s="59"/>
      <c r="AB2196" s="59"/>
      <c r="AC2196" s="59"/>
    </row>
    <row r="2197" spans="1:29" x14ac:dyDescent="0.2">
      <c r="A2197" s="62" t="s">
        <v>5706</v>
      </c>
      <c r="B2197" s="63">
        <v>2193</v>
      </c>
      <c r="C2197" s="64">
        <v>43152</v>
      </c>
      <c r="D2197" s="62" t="s">
        <v>5707</v>
      </c>
      <c r="E2197" s="62" t="s">
        <v>3836</v>
      </c>
      <c r="F2197" s="62" t="s">
        <v>137</v>
      </c>
      <c r="G2197" s="64">
        <v>43153</v>
      </c>
      <c r="H2197" s="62" t="s">
        <v>5703</v>
      </c>
      <c r="I2197" s="59"/>
      <c r="J2197" s="59"/>
      <c r="K2197" s="59"/>
      <c r="L2197" s="59"/>
      <c r="M2197" s="59"/>
      <c r="N2197" s="59"/>
      <c r="O2197" s="59"/>
      <c r="P2197" s="59"/>
      <c r="Q2197" s="59"/>
      <c r="R2197" s="59"/>
      <c r="S2197" s="59"/>
      <c r="T2197" s="59"/>
      <c r="U2197" s="59"/>
      <c r="V2197" s="59"/>
      <c r="W2197" s="59"/>
      <c r="X2197" s="59"/>
      <c r="Y2197" s="59"/>
      <c r="Z2197" s="59"/>
      <c r="AA2197" s="59"/>
      <c r="AB2197" s="59"/>
      <c r="AC2197" s="59"/>
    </row>
    <row r="2198" spans="1:29" x14ac:dyDescent="0.2">
      <c r="A2198" s="62" t="s">
        <v>5708</v>
      </c>
      <c r="B2198" s="63">
        <v>2194</v>
      </c>
      <c r="C2198" s="64">
        <v>43152</v>
      </c>
      <c r="D2198" s="62" t="s">
        <v>5709</v>
      </c>
      <c r="E2198" s="62" t="s">
        <v>3836</v>
      </c>
      <c r="F2198" s="62" t="s">
        <v>137</v>
      </c>
      <c r="G2198" s="64">
        <v>43153</v>
      </c>
      <c r="H2198" s="62" t="s">
        <v>5703</v>
      </c>
      <c r="I2198" s="59"/>
      <c r="J2198" s="59"/>
      <c r="K2198" s="59"/>
      <c r="L2198" s="59"/>
      <c r="M2198" s="59"/>
      <c r="N2198" s="59"/>
      <c r="O2198" s="59"/>
      <c r="P2198" s="59"/>
      <c r="Q2198" s="59"/>
      <c r="R2198" s="59"/>
      <c r="S2198" s="59"/>
      <c r="T2198" s="59"/>
      <c r="U2198" s="59"/>
      <c r="V2198" s="59"/>
      <c r="W2198" s="59"/>
      <c r="X2198" s="59"/>
      <c r="Y2198" s="59"/>
      <c r="Z2198" s="59"/>
      <c r="AA2198" s="59"/>
      <c r="AB2198" s="59"/>
      <c r="AC2198" s="59"/>
    </row>
    <row r="2199" spans="1:29" x14ac:dyDescent="0.2">
      <c r="A2199" s="62" t="s">
        <v>5710</v>
      </c>
      <c r="B2199" s="63">
        <v>2195</v>
      </c>
      <c r="C2199" s="64">
        <v>43152</v>
      </c>
      <c r="D2199" s="62" t="s">
        <v>5711</v>
      </c>
      <c r="E2199" s="62" t="s">
        <v>3836</v>
      </c>
      <c r="F2199" s="62" t="s">
        <v>137</v>
      </c>
      <c r="G2199" s="64">
        <v>43173</v>
      </c>
      <c r="H2199" s="62" t="s">
        <v>5703</v>
      </c>
      <c r="I2199" s="59"/>
      <c r="J2199" s="59"/>
      <c r="K2199" s="59"/>
      <c r="L2199" s="59"/>
      <c r="M2199" s="59"/>
      <c r="N2199" s="59"/>
      <c r="O2199" s="59"/>
      <c r="P2199" s="59"/>
      <c r="Q2199" s="59"/>
      <c r="R2199" s="59"/>
      <c r="S2199" s="59"/>
      <c r="T2199" s="59"/>
      <c r="U2199" s="59"/>
      <c r="V2199" s="59"/>
      <c r="W2199" s="59"/>
      <c r="X2199" s="59"/>
      <c r="Y2199" s="59"/>
      <c r="Z2199" s="59"/>
      <c r="AA2199" s="59"/>
      <c r="AB2199" s="59"/>
      <c r="AC2199" s="59"/>
    </row>
    <row r="2200" spans="1:29" x14ac:dyDescent="0.2">
      <c r="A2200" s="62" t="s">
        <v>5712</v>
      </c>
      <c r="B2200" s="63">
        <v>2196</v>
      </c>
      <c r="C2200" s="64">
        <v>43152</v>
      </c>
      <c r="D2200" s="62" t="s">
        <v>5713</v>
      </c>
      <c r="E2200" s="62" t="s">
        <v>3836</v>
      </c>
      <c r="F2200" s="62" t="s">
        <v>137</v>
      </c>
      <c r="G2200" s="64">
        <v>43153</v>
      </c>
      <c r="H2200" s="62" t="s">
        <v>5703</v>
      </c>
      <c r="I2200" s="59"/>
      <c r="J2200" s="59"/>
      <c r="K2200" s="59"/>
      <c r="L2200" s="59"/>
      <c r="M2200" s="59"/>
      <c r="N2200" s="59"/>
      <c r="O2200" s="59"/>
      <c r="P2200" s="59"/>
      <c r="Q2200" s="59"/>
      <c r="R2200" s="59"/>
      <c r="S2200" s="59"/>
      <c r="T2200" s="59"/>
      <c r="U2200" s="59"/>
      <c r="V2200" s="59"/>
      <c r="W2200" s="59"/>
      <c r="X2200" s="59"/>
      <c r="Y2200" s="59"/>
      <c r="Z2200" s="59"/>
      <c r="AA2200" s="59"/>
      <c r="AB2200" s="59"/>
      <c r="AC2200" s="59"/>
    </row>
    <row r="2201" spans="1:29" x14ac:dyDescent="0.2">
      <c r="A2201" s="62" t="s">
        <v>5714</v>
      </c>
      <c r="B2201" s="63">
        <v>2197</v>
      </c>
      <c r="C2201" s="64">
        <v>43152</v>
      </c>
      <c r="D2201" s="62" t="s">
        <v>5715</v>
      </c>
      <c r="E2201" s="62" t="s">
        <v>3836</v>
      </c>
      <c r="F2201" s="62" t="s">
        <v>137</v>
      </c>
      <c r="G2201" s="64">
        <v>43153</v>
      </c>
      <c r="H2201" s="62" t="s">
        <v>5703</v>
      </c>
      <c r="I2201" s="59"/>
      <c r="J2201" s="59"/>
      <c r="K2201" s="59"/>
      <c r="L2201" s="59"/>
      <c r="M2201" s="59"/>
      <c r="N2201" s="59"/>
      <c r="O2201" s="59"/>
      <c r="P2201" s="59"/>
      <c r="Q2201" s="59"/>
      <c r="R2201" s="59"/>
      <c r="S2201" s="59"/>
      <c r="T2201" s="59"/>
      <c r="U2201" s="59"/>
      <c r="V2201" s="59"/>
      <c r="W2201" s="59"/>
      <c r="X2201" s="59"/>
      <c r="Y2201" s="59"/>
      <c r="Z2201" s="59"/>
      <c r="AA2201" s="59"/>
      <c r="AB2201" s="59"/>
      <c r="AC2201" s="59"/>
    </row>
    <row r="2202" spans="1:29" x14ac:dyDescent="0.2">
      <c r="A2202" s="62" t="s">
        <v>5716</v>
      </c>
      <c r="B2202" s="63">
        <v>2198</v>
      </c>
      <c r="C2202" s="64">
        <v>43152</v>
      </c>
      <c r="D2202" s="62" t="s">
        <v>5717</v>
      </c>
      <c r="E2202" s="62" t="s">
        <v>3836</v>
      </c>
      <c r="F2202" s="62" t="s">
        <v>137</v>
      </c>
      <c r="G2202" s="64">
        <v>43153</v>
      </c>
      <c r="H2202" s="62" t="s">
        <v>5703</v>
      </c>
      <c r="I2202" s="59"/>
      <c r="J2202" s="59"/>
      <c r="K2202" s="59"/>
      <c r="L2202" s="59"/>
      <c r="M2202" s="59"/>
      <c r="N2202" s="59"/>
      <c r="O2202" s="59"/>
      <c r="P2202" s="59"/>
      <c r="Q2202" s="59"/>
      <c r="R2202" s="59"/>
      <c r="S2202" s="59"/>
      <c r="T2202" s="59"/>
      <c r="U2202" s="59"/>
      <c r="V2202" s="59"/>
      <c r="W2202" s="59"/>
      <c r="X2202" s="59"/>
      <c r="Y2202" s="59"/>
      <c r="Z2202" s="59"/>
      <c r="AA2202" s="59"/>
      <c r="AB2202" s="59"/>
      <c r="AC2202" s="59"/>
    </row>
    <row r="2203" spans="1:29" x14ac:dyDescent="0.2">
      <c r="A2203" s="62" t="s">
        <v>5718</v>
      </c>
      <c r="B2203" s="63">
        <v>2199</v>
      </c>
      <c r="C2203" s="64">
        <v>43152</v>
      </c>
      <c r="D2203" s="62" t="s">
        <v>5719</v>
      </c>
      <c r="E2203" s="62" t="s">
        <v>3836</v>
      </c>
      <c r="F2203" s="62" t="s">
        <v>137</v>
      </c>
      <c r="G2203" s="64">
        <v>43153</v>
      </c>
      <c r="H2203" s="62" t="s">
        <v>5703</v>
      </c>
      <c r="I2203" s="59"/>
      <c r="J2203" s="59"/>
      <c r="K2203" s="59"/>
      <c r="L2203" s="59"/>
      <c r="M2203" s="59"/>
      <c r="N2203" s="59"/>
      <c r="O2203" s="59"/>
      <c r="P2203" s="59"/>
      <c r="Q2203" s="59"/>
      <c r="R2203" s="59"/>
      <c r="S2203" s="59"/>
      <c r="T2203" s="59"/>
      <c r="U2203" s="59"/>
      <c r="V2203" s="59"/>
      <c r="W2203" s="59"/>
      <c r="X2203" s="59"/>
      <c r="Y2203" s="59"/>
      <c r="Z2203" s="59"/>
      <c r="AA2203" s="59"/>
      <c r="AB2203" s="59"/>
      <c r="AC2203" s="59"/>
    </row>
    <row r="2204" spans="1:29" x14ac:dyDescent="0.2">
      <c r="A2204" s="62" t="s">
        <v>5720</v>
      </c>
      <c r="B2204" s="63">
        <v>2200</v>
      </c>
      <c r="C2204" s="64">
        <v>43152</v>
      </c>
      <c r="D2204" s="62" t="s">
        <v>5721</v>
      </c>
      <c r="E2204" s="62" t="s">
        <v>3836</v>
      </c>
      <c r="F2204" s="62" t="s">
        <v>161</v>
      </c>
      <c r="G2204" s="64">
        <v>43258</v>
      </c>
      <c r="H2204" s="62" t="s">
        <v>5722</v>
      </c>
      <c r="I2204" s="59"/>
      <c r="J2204" s="59"/>
      <c r="K2204" s="59"/>
      <c r="L2204" s="59"/>
      <c r="M2204" s="59"/>
      <c r="N2204" s="59"/>
      <c r="O2204" s="59"/>
      <c r="P2204" s="59"/>
      <c r="Q2204" s="59"/>
      <c r="R2204" s="59"/>
      <c r="S2204" s="59"/>
      <c r="T2204" s="59"/>
      <c r="U2204" s="59"/>
      <c r="V2204" s="59"/>
      <c r="W2204" s="59"/>
      <c r="X2204" s="59"/>
      <c r="Y2204" s="59"/>
      <c r="Z2204" s="59"/>
      <c r="AA2204" s="59"/>
      <c r="AB2204" s="59"/>
      <c r="AC2204" s="59"/>
    </row>
    <row r="2205" spans="1:29" x14ac:dyDescent="0.2">
      <c r="A2205" s="62" t="s">
        <v>5723</v>
      </c>
      <c r="B2205" s="63">
        <v>2201</v>
      </c>
      <c r="C2205" s="64">
        <v>43152</v>
      </c>
      <c r="D2205" s="62" t="s">
        <v>5724</v>
      </c>
      <c r="E2205" s="62" t="s">
        <v>3836</v>
      </c>
      <c r="F2205" s="62" t="s">
        <v>161</v>
      </c>
      <c r="G2205" s="64">
        <v>43258</v>
      </c>
      <c r="H2205" s="62" t="s">
        <v>5725</v>
      </c>
      <c r="I2205" s="59"/>
      <c r="J2205" s="59"/>
      <c r="K2205" s="59"/>
      <c r="L2205" s="59"/>
      <c r="M2205" s="59"/>
      <c r="N2205" s="59"/>
      <c r="O2205" s="59"/>
      <c r="P2205" s="59"/>
      <c r="Q2205" s="59"/>
      <c r="R2205" s="59"/>
      <c r="S2205" s="59"/>
      <c r="T2205" s="59"/>
      <c r="U2205" s="59"/>
      <c r="V2205" s="59"/>
      <c r="W2205" s="59"/>
      <c r="X2205" s="59"/>
      <c r="Y2205" s="59"/>
      <c r="Z2205" s="59"/>
      <c r="AA2205" s="59"/>
      <c r="AB2205" s="59"/>
      <c r="AC2205" s="59"/>
    </row>
    <row r="2206" spans="1:29" x14ac:dyDescent="0.2">
      <c r="A2206" s="62" t="s">
        <v>5726</v>
      </c>
      <c r="B2206" s="63">
        <v>2202</v>
      </c>
      <c r="C2206" s="64">
        <v>43152</v>
      </c>
      <c r="D2206" s="62" t="s">
        <v>5727</v>
      </c>
      <c r="E2206" s="62" t="s">
        <v>3836</v>
      </c>
      <c r="F2206" s="62" t="s">
        <v>137</v>
      </c>
      <c r="G2206" s="64">
        <v>43153</v>
      </c>
      <c r="H2206" s="62" t="s">
        <v>5728</v>
      </c>
      <c r="I2206" s="59"/>
      <c r="J2206" s="59"/>
      <c r="K2206" s="59"/>
      <c r="L2206" s="59"/>
      <c r="M2206" s="59"/>
      <c r="N2206" s="59"/>
      <c r="O2206" s="59"/>
      <c r="P2206" s="59"/>
      <c r="Q2206" s="59"/>
      <c r="R2206" s="59"/>
      <c r="S2206" s="59"/>
      <c r="T2206" s="59"/>
      <c r="U2206" s="59"/>
      <c r="V2206" s="59"/>
      <c r="W2206" s="59"/>
      <c r="X2206" s="59"/>
      <c r="Y2206" s="59"/>
      <c r="Z2206" s="59"/>
      <c r="AA2206" s="59"/>
      <c r="AB2206" s="59"/>
      <c r="AC2206" s="59"/>
    </row>
    <row r="2207" spans="1:29" x14ac:dyDescent="0.2">
      <c r="A2207" s="62" t="s">
        <v>5729</v>
      </c>
      <c r="B2207" s="63">
        <v>2203</v>
      </c>
      <c r="C2207" s="64">
        <v>43152</v>
      </c>
      <c r="D2207" s="62" t="s">
        <v>5730</v>
      </c>
      <c r="E2207" s="62" t="s">
        <v>3836</v>
      </c>
      <c r="F2207" s="62" t="s">
        <v>137</v>
      </c>
      <c r="G2207" s="64">
        <v>43153</v>
      </c>
      <c r="H2207" s="62" t="s">
        <v>5728</v>
      </c>
      <c r="I2207" s="59"/>
      <c r="J2207" s="59"/>
      <c r="K2207" s="59"/>
      <c r="L2207" s="59"/>
      <c r="M2207" s="59"/>
      <c r="N2207" s="59"/>
      <c r="O2207" s="59"/>
      <c r="P2207" s="59"/>
      <c r="Q2207" s="59"/>
      <c r="R2207" s="59"/>
      <c r="S2207" s="59"/>
      <c r="T2207" s="59"/>
      <c r="U2207" s="59"/>
      <c r="V2207" s="59"/>
      <c r="W2207" s="59"/>
      <c r="X2207" s="59"/>
      <c r="Y2207" s="59"/>
      <c r="Z2207" s="59"/>
      <c r="AA2207" s="59"/>
      <c r="AB2207" s="59"/>
      <c r="AC2207" s="59"/>
    </row>
    <row r="2208" spans="1:29" x14ac:dyDescent="0.2">
      <c r="A2208" s="62" t="s">
        <v>5731</v>
      </c>
      <c r="B2208" s="63">
        <v>2204</v>
      </c>
      <c r="C2208" s="64">
        <v>43152</v>
      </c>
      <c r="D2208" s="62" t="s">
        <v>5732</v>
      </c>
      <c r="E2208" s="62" t="s">
        <v>3836</v>
      </c>
      <c r="F2208" s="62" t="s">
        <v>161</v>
      </c>
      <c r="G2208" s="64">
        <v>43258</v>
      </c>
      <c r="H2208" s="62" t="s">
        <v>5733</v>
      </c>
      <c r="I2208" s="59"/>
      <c r="J2208" s="59"/>
      <c r="K2208" s="59"/>
      <c r="L2208" s="59"/>
      <c r="M2208" s="59"/>
      <c r="N2208" s="59"/>
      <c r="O2208" s="59"/>
      <c r="P2208" s="59"/>
      <c r="Q2208" s="59"/>
      <c r="R2208" s="59"/>
      <c r="S2208" s="59"/>
      <c r="T2208" s="59"/>
      <c r="U2208" s="59"/>
      <c r="V2208" s="59"/>
      <c r="W2208" s="59"/>
      <c r="X2208" s="59"/>
      <c r="Y2208" s="59"/>
      <c r="Z2208" s="59"/>
      <c r="AA2208" s="59"/>
      <c r="AB2208" s="59"/>
      <c r="AC2208" s="59"/>
    </row>
    <row r="2209" spans="1:29" x14ac:dyDescent="0.2">
      <c r="A2209" s="62" t="s">
        <v>5734</v>
      </c>
      <c r="B2209" s="63">
        <v>2205</v>
      </c>
      <c r="C2209" s="64">
        <v>43152</v>
      </c>
      <c r="D2209" s="62" t="s">
        <v>5735</v>
      </c>
      <c r="E2209" s="62" t="s">
        <v>3836</v>
      </c>
      <c r="F2209" s="62" t="s">
        <v>137</v>
      </c>
      <c r="G2209" s="64">
        <v>43153</v>
      </c>
      <c r="H2209" s="62" t="s">
        <v>5728</v>
      </c>
      <c r="I2209" s="59"/>
      <c r="J2209" s="59"/>
      <c r="K2209" s="59"/>
      <c r="L2209" s="59"/>
      <c r="M2209" s="59"/>
      <c r="N2209" s="59"/>
      <c r="O2209" s="59"/>
      <c r="P2209" s="59"/>
      <c r="Q2209" s="59"/>
      <c r="R2209" s="59"/>
      <c r="S2209" s="59"/>
      <c r="T2209" s="59"/>
      <c r="U2209" s="59"/>
      <c r="V2209" s="59"/>
      <c r="W2209" s="59"/>
      <c r="X2209" s="59"/>
      <c r="Y2209" s="59"/>
      <c r="Z2209" s="59"/>
      <c r="AA2209" s="59"/>
      <c r="AB2209" s="59"/>
      <c r="AC2209" s="59"/>
    </row>
    <row r="2210" spans="1:29" x14ac:dyDescent="0.2">
      <c r="A2210" s="62" t="s">
        <v>5736</v>
      </c>
      <c r="B2210" s="63">
        <v>2206</v>
      </c>
      <c r="C2210" s="64">
        <v>43152</v>
      </c>
      <c r="D2210" s="62" t="s">
        <v>5737</v>
      </c>
      <c r="E2210" s="62" t="s">
        <v>3836</v>
      </c>
      <c r="F2210" s="62" t="s">
        <v>137</v>
      </c>
      <c r="G2210" s="64">
        <v>43153</v>
      </c>
      <c r="H2210" s="62" t="s">
        <v>5728</v>
      </c>
      <c r="I2210" s="59"/>
      <c r="J2210" s="59"/>
      <c r="K2210" s="59"/>
      <c r="L2210" s="59"/>
      <c r="M2210" s="59"/>
      <c r="N2210" s="59"/>
      <c r="O2210" s="59"/>
      <c r="P2210" s="59"/>
      <c r="Q2210" s="59"/>
      <c r="R2210" s="59"/>
      <c r="S2210" s="59"/>
      <c r="T2210" s="59"/>
      <c r="U2210" s="59"/>
      <c r="V2210" s="59"/>
      <c r="W2210" s="59"/>
      <c r="X2210" s="59"/>
      <c r="Y2210" s="59"/>
      <c r="Z2210" s="59"/>
      <c r="AA2210" s="59"/>
      <c r="AB2210" s="59"/>
      <c r="AC2210" s="59"/>
    </row>
    <row r="2211" spans="1:29" x14ac:dyDescent="0.2">
      <c r="A2211" s="62" t="s">
        <v>5738</v>
      </c>
      <c r="B2211" s="63">
        <v>2207</v>
      </c>
      <c r="C2211" s="64">
        <v>43152</v>
      </c>
      <c r="D2211" s="62" t="s">
        <v>5739</v>
      </c>
      <c r="E2211" s="62" t="s">
        <v>3836</v>
      </c>
      <c r="F2211" s="62" t="s">
        <v>161</v>
      </c>
      <c r="G2211" s="64">
        <v>43258</v>
      </c>
      <c r="H2211" s="62" t="s">
        <v>5740</v>
      </c>
      <c r="I2211" s="59"/>
      <c r="J2211" s="59"/>
      <c r="K2211" s="59"/>
      <c r="L2211" s="59"/>
      <c r="M2211" s="59"/>
      <c r="N2211" s="59"/>
      <c r="O2211" s="59"/>
      <c r="P2211" s="59"/>
      <c r="Q2211" s="59"/>
      <c r="R2211" s="59"/>
      <c r="S2211" s="59"/>
      <c r="T2211" s="59"/>
      <c r="U2211" s="59"/>
      <c r="V2211" s="59"/>
      <c r="W2211" s="59"/>
      <c r="X2211" s="59"/>
      <c r="Y2211" s="59"/>
      <c r="Z2211" s="59"/>
      <c r="AA2211" s="59"/>
      <c r="AB2211" s="59"/>
      <c r="AC2211" s="59"/>
    </row>
    <row r="2212" spans="1:29" x14ac:dyDescent="0.2">
      <c r="A2212" s="62" t="s">
        <v>5741</v>
      </c>
      <c r="B2212" s="63">
        <v>2208</v>
      </c>
      <c r="C2212" s="64">
        <v>43152</v>
      </c>
      <c r="D2212" s="62" t="s">
        <v>5742</v>
      </c>
      <c r="E2212" s="62" t="s">
        <v>3836</v>
      </c>
      <c r="F2212" s="62" t="s">
        <v>161</v>
      </c>
      <c r="G2212" s="64">
        <v>43258</v>
      </c>
      <c r="H2212" s="62" t="s">
        <v>5743</v>
      </c>
      <c r="I2212" s="59"/>
      <c r="J2212" s="59"/>
      <c r="K2212" s="59"/>
      <c r="L2212" s="59"/>
      <c r="M2212" s="59"/>
      <c r="N2212" s="59"/>
      <c r="O2212" s="59"/>
      <c r="P2212" s="59"/>
      <c r="Q2212" s="59"/>
      <c r="R2212" s="59"/>
      <c r="S2212" s="59"/>
      <c r="T2212" s="59"/>
      <c r="U2212" s="59"/>
      <c r="V2212" s="59"/>
      <c r="W2212" s="59"/>
      <c r="X2212" s="59"/>
      <c r="Y2212" s="59"/>
      <c r="Z2212" s="59"/>
      <c r="AA2212" s="59"/>
      <c r="AB2212" s="59"/>
      <c r="AC2212" s="59"/>
    </row>
    <row r="2213" spans="1:29" x14ac:dyDescent="0.2">
      <c r="A2213" s="62" t="s">
        <v>5744</v>
      </c>
      <c r="B2213" s="63">
        <v>2209</v>
      </c>
      <c r="C2213" s="64">
        <v>43152</v>
      </c>
      <c r="D2213" s="62" t="s">
        <v>5745</v>
      </c>
      <c r="E2213" s="62" t="s">
        <v>3836</v>
      </c>
      <c r="F2213" s="62" t="s">
        <v>161</v>
      </c>
      <c r="G2213" s="64">
        <v>43258</v>
      </c>
      <c r="H2213" s="62" t="s">
        <v>5746</v>
      </c>
      <c r="I2213" s="59"/>
      <c r="J2213" s="59"/>
      <c r="K2213" s="59"/>
      <c r="L2213" s="59"/>
      <c r="M2213" s="59"/>
      <c r="N2213" s="59"/>
      <c r="O2213" s="59"/>
      <c r="P2213" s="59"/>
      <c r="Q2213" s="59"/>
      <c r="R2213" s="59"/>
      <c r="S2213" s="59"/>
      <c r="T2213" s="59"/>
      <c r="U2213" s="59"/>
      <c r="V2213" s="59"/>
      <c r="W2213" s="59"/>
      <c r="X2213" s="59"/>
      <c r="Y2213" s="59"/>
      <c r="Z2213" s="59"/>
      <c r="AA2213" s="59"/>
      <c r="AB2213" s="59"/>
      <c r="AC2213" s="59"/>
    </row>
    <row r="2214" spans="1:29" x14ac:dyDescent="0.2">
      <c r="A2214" s="62" t="s">
        <v>5747</v>
      </c>
      <c r="B2214" s="63">
        <v>2210</v>
      </c>
      <c r="C2214" s="64">
        <v>43152</v>
      </c>
      <c r="D2214" s="62" t="s">
        <v>5748</v>
      </c>
      <c r="E2214" s="62" t="s">
        <v>3836</v>
      </c>
      <c r="F2214" s="62" t="s">
        <v>137</v>
      </c>
      <c r="G2214" s="64">
        <v>43153</v>
      </c>
      <c r="H2214" s="62" t="s">
        <v>5728</v>
      </c>
      <c r="I2214" s="59"/>
      <c r="J2214" s="59"/>
      <c r="K2214" s="59"/>
      <c r="L2214" s="59"/>
      <c r="M2214" s="59"/>
      <c r="N2214" s="59"/>
      <c r="O2214" s="59"/>
      <c r="P2214" s="59"/>
      <c r="Q2214" s="59"/>
      <c r="R2214" s="59"/>
      <c r="S2214" s="59"/>
      <c r="T2214" s="59"/>
      <c r="U2214" s="59"/>
      <c r="V2214" s="59"/>
      <c r="W2214" s="59"/>
      <c r="X2214" s="59"/>
      <c r="Y2214" s="59"/>
      <c r="Z2214" s="59"/>
      <c r="AA2214" s="59"/>
      <c r="AB2214" s="59"/>
      <c r="AC2214" s="59"/>
    </row>
    <row r="2215" spans="1:29" x14ac:dyDescent="0.2">
      <c r="A2215" s="62" t="s">
        <v>5749</v>
      </c>
      <c r="B2215" s="63">
        <v>2211</v>
      </c>
      <c r="C2215" s="64">
        <v>43152</v>
      </c>
      <c r="D2215" s="62" t="s">
        <v>5750</v>
      </c>
      <c r="E2215" s="62" t="s">
        <v>232</v>
      </c>
      <c r="F2215" s="62" t="s">
        <v>137</v>
      </c>
      <c r="G2215" s="64">
        <v>43164</v>
      </c>
      <c r="H2215" s="62" t="s">
        <v>5751</v>
      </c>
      <c r="I2215" s="59"/>
      <c r="J2215" s="59"/>
      <c r="K2215" s="59"/>
      <c r="L2215" s="59"/>
      <c r="M2215" s="59"/>
      <c r="N2215" s="59"/>
      <c r="O2215" s="59"/>
      <c r="P2215" s="59"/>
      <c r="Q2215" s="59"/>
      <c r="R2215" s="59"/>
      <c r="S2215" s="59"/>
      <c r="T2215" s="59"/>
      <c r="U2215" s="59"/>
      <c r="V2215" s="59"/>
      <c r="W2215" s="59"/>
      <c r="X2215" s="59"/>
      <c r="Y2215" s="59"/>
      <c r="Z2215" s="59"/>
      <c r="AA2215" s="59"/>
      <c r="AB2215" s="59"/>
      <c r="AC2215" s="59"/>
    </row>
    <row r="2216" spans="1:29" x14ac:dyDescent="0.2">
      <c r="A2216" s="62" t="s">
        <v>5752</v>
      </c>
      <c r="B2216" s="63">
        <v>2212</v>
      </c>
      <c r="C2216" s="64">
        <v>43152</v>
      </c>
      <c r="D2216" s="62" t="s">
        <v>5753</v>
      </c>
      <c r="E2216" s="62" t="s">
        <v>232</v>
      </c>
      <c r="F2216" s="62" t="s">
        <v>137</v>
      </c>
      <c r="G2216" s="64">
        <v>43159</v>
      </c>
      <c r="H2216" s="62" t="s">
        <v>5754</v>
      </c>
      <c r="I2216" s="59"/>
      <c r="J2216" s="59"/>
      <c r="K2216" s="59"/>
      <c r="L2216" s="59"/>
      <c r="M2216" s="59"/>
      <c r="N2216" s="59"/>
      <c r="O2216" s="59"/>
      <c r="P2216" s="59"/>
      <c r="Q2216" s="59"/>
      <c r="R2216" s="59"/>
      <c r="S2216" s="59"/>
      <c r="T2216" s="59"/>
      <c r="U2216" s="59"/>
      <c r="V2216" s="59"/>
      <c r="W2216" s="59"/>
      <c r="X2216" s="59"/>
      <c r="Y2216" s="59"/>
      <c r="Z2216" s="59"/>
      <c r="AA2216" s="59"/>
      <c r="AB2216" s="59"/>
      <c r="AC2216" s="59"/>
    </row>
    <row r="2217" spans="1:29" x14ac:dyDescent="0.2">
      <c r="A2217" s="62" t="s">
        <v>5755</v>
      </c>
      <c r="B2217" s="63">
        <v>2213</v>
      </c>
      <c r="C2217" s="64">
        <v>43152</v>
      </c>
      <c r="D2217" s="62" t="s">
        <v>1771</v>
      </c>
      <c r="E2217" s="62" t="s">
        <v>1639</v>
      </c>
      <c r="F2217" s="62" t="s">
        <v>137</v>
      </c>
      <c r="G2217" s="64">
        <v>43159</v>
      </c>
      <c r="H2217" s="62" t="s">
        <v>5756</v>
      </c>
      <c r="I2217" s="59"/>
      <c r="J2217" s="59"/>
      <c r="K2217" s="59"/>
      <c r="L2217" s="59"/>
      <c r="M2217" s="59"/>
      <c r="N2217" s="59"/>
      <c r="O2217" s="59"/>
      <c r="P2217" s="59"/>
      <c r="Q2217" s="59"/>
      <c r="R2217" s="59"/>
      <c r="S2217" s="59"/>
      <c r="T2217" s="59"/>
      <c r="U2217" s="59"/>
      <c r="V2217" s="59"/>
      <c r="W2217" s="59"/>
      <c r="X2217" s="59"/>
      <c r="Y2217" s="59"/>
      <c r="Z2217" s="59"/>
      <c r="AA2217" s="59"/>
      <c r="AB2217" s="59"/>
      <c r="AC2217" s="59"/>
    </row>
    <row r="2218" spans="1:29" x14ac:dyDescent="0.2">
      <c r="A2218" s="62" t="s">
        <v>5757</v>
      </c>
      <c r="B2218" s="63">
        <v>2214</v>
      </c>
      <c r="C2218" s="64">
        <v>43152</v>
      </c>
      <c r="D2218" s="62" t="s">
        <v>1771</v>
      </c>
      <c r="E2218" s="62" t="s">
        <v>1639</v>
      </c>
      <c r="F2218" s="62" t="s">
        <v>137</v>
      </c>
      <c r="G2218" s="64">
        <v>43159</v>
      </c>
      <c r="H2218" s="62" t="s">
        <v>5756</v>
      </c>
      <c r="I2218" s="59"/>
      <c r="J2218" s="59"/>
      <c r="K2218" s="59"/>
      <c r="L2218" s="59"/>
      <c r="M2218" s="59"/>
      <c r="N2218" s="59"/>
      <c r="O2218" s="59"/>
      <c r="P2218" s="59"/>
      <c r="Q2218" s="59"/>
      <c r="R2218" s="59"/>
      <c r="S2218" s="59"/>
      <c r="T2218" s="59"/>
      <c r="U2218" s="59"/>
      <c r="V2218" s="59"/>
      <c r="W2218" s="59"/>
      <c r="X2218" s="59"/>
      <c r="Y2218" s="59"/>
      <c r="Z2218" s="59"/>
      <c r="AA2218" s="59"/>
      <c r="AB2218" s="59"/>
      <c r="AC2218" s="59"/>
    </row>
    <row r="2219" spans="1:29" x14ac:dyDescent="0.2">
      <c r="A2219" s="62" t="s">
        <v>5758</v>
      </c>
      <c r="B2219" s="63">
        <v>2215</v>
      </c>
      <c r="C2219" s="64">
        <v>43152</v>
      </c>
      <c r="D2219" s="62" t="s">
        <v>1771</v>
      </c>
      <c r="E2219" s="62" t="s">
        <v>1639</v>
      </c>
      <c r="F2219" s="62" t="s">
        <v>137</v>
      </c>
      <c r="G2219" s="64">
        <v>43159</v>
      </c>
      <c r="H2219" s="62" t="s">
        <v>5756</v>
      </c>
      <c r="I2219" s="59"/>
      <c r="J2219" s="59"/>
      <c r="K2219" s="59"/>
      <c r="L2219" s="59"/>
      <c r="M2219" s="59"/>
      <c r="N2219" s="59"/>
      <c r="O2219" s="59"/>
      <c r="P2219" s="59"/>
      <c r="Q2219" s="59"/>
      <c r="R2219" s="59"/>
      <c r="S2219" s="59"/>
      <c r="T2219" s="59"/>
      <c r="U2219" s="59"/>
      <c r="V2219" s="59"/>
      <c r="W2219" s="59"/>
      <c r="X2219" s="59"/>
      <c r="Y2219" s="59"/>
      <c r="Z2219" s="59"/>
      <c r="AA2219" s="59"/>
      <c r="AB2219" s="59"/>
      <c r="AC2219" s="59"/>
    </row>
    <row r="2220" spans="1:29" x14ac:dyDescent="0.2">
      <c r="A2220" s="62" t="s">
        <v>5759</v>
      </c>
      <c r="B2220" s="63">
        <v>2216</v>
      </c>
      <c r="C2220" s="64">
        <v>43152</v>
      </c>
      <c r="D2220" s="62" t="s">
        <v>1771</v>
      </c>
      <c r="E2220" s="62" t="s">
        <v>1639</v>
      </c>
      <c r="F2220" s="62" t="s">
        <v>137</v>
      </c>
      <c r="G2220" s="64">
        <v>43164</v>
      </c>
      <c r="H2220" s="62" t="s">
        <v>5760</v>
      </c>
      <c r="I2220" s="59"/>
      <c r="J2220" s="59"/>
      <c r="K2220" s="59"/>
      <c r="L2220" s="59"/>
      <c r="M2220" s="59"/>
      <c r="N2220" s="59"/>
      <c r="O2220" s="59"/>
      <c r="P2220" s="59"/>
      <c r="Q2220" s="59"/>
      <c r="R2220" s="59"/>
      <c r="S2220" s="59"/>
      <c r="T2220" s="59"/>
      <c r="U2220" s="59"/>
      <c r="V2220" s="59"/>
      <c r="W2220" s="59"/>
      <c r="X2220" s="59"/>
      <c r="Y2220" s="59"/>
      <c r="Z2220" s="59"/>
      <c r="AA2220" s="59"/>
      <c r="AB2220" s="59"/>
      <c r="AC2220" s="59"/>
    </row>
    <row r="2221" spans="1:29" x14ac:dyDescent="0.2">
      <c r="A2221" s="62" t="s">
        <v>5761</v>
      </c>
      <c r="B2221" s="63">
        <v>2217</v>
      </c>
      <c r="C2221" s="64">
        <v>43152</v>
      </c>
      <c r="D2221" s="62" t="s">
        <v>1771</v>
      </c>
      <c r="E2221" s="62" t="s">
        <v>1639</v>
      </c>
      <c r="F2221" s="62" t="s">
        <v>137</v>
      </c>
      <c r="G2221" s="64">
        <v>43158</v>
      </c>
      <c r="H2221" s="62" t="s">
        <v>5762</v>
      </c>
      <c r="I2221" s="59"/>
      <c r="J2221" s="59"/>
      <c r="K2221" s="59"/>
      <c r="L2221" s="59"/>
      <c r="M2221" s="59"/>
      <c r="N2221" s="59"/>
      <c r="O2221" s="59"/>
      <c r="P2221" s="59"/>
      <c r="Q2221" s="59"/>
      <c r="R2221" s="59"/>
      <c r="S2221" s="59"/>
      <c r="T2221" s="59"/>
      <c r="U2221" s="59"/>
      <c r="V2221" s="59"/>
      <c r="W2221" s="59"/>
      <c r="X2221" s="59"/>
      <c r="Y2221" s="59"/>
      <c r="Z2221" s="59"/>
      <c r="AA2221" s="59"/>
      <c r="AB2221" s="59"/>
      <c r="AC2221" s="59"/>
    </row>
    <row r="2222" spans="1:29" x14ac:dyDescent="0.2">
      <c r="A2222" s="62" t="s">
        <v>5763</v>
      </c>
      <c r="B2222" s="63">
        <v>2218</v>
      </c>
      <c r="C2222" s="64">
        <v>43152</v>
      </c>
      <c r="D2222" s="62" t="s">
        <v>144</v>
      </c>
      <c r="E2222" s="62" t="s">
        <v>292</v>
      </c>
      <c r="F2222" s="62" t="s">
        <v>137</v>
      </c>
      <c r="G2222" s="64">
        <v>43160</v>
      </c>
      <c r="H2222" s="62" t="s">
        <v>5764</v>
      </c>
      <c r="I2222" s="59"/>
      <c r="J2222" s="59"/>
      <c r="K2222" s="59"/>
      <c r="L2222" s="59"/>
      <c r="M2222" s="59"/>
      <c r="N2222" s="59"/>
      <c r="O2222" s="59"/>
      <c r="P2222" s="59"/>
      <c r="Q2222" s="59"/>
      <c r="R2222" s="59"/>
      <c r="S2222" s="59"/>
      <c r="T2222" s="59"/>
      <c r="U2222" s="59"/>
      <c r="V2222" s="59"/>
      <c r="W2222" s="59"/>
      <c r="X2222" s="59"/>
      <c r="Y2222" s="59"/>
      <c r="Z2222" s="59"/>
      <c r="AA2222" s="59"/>
      <c r="AB2222" s="59"/>
      <c r="AC2222" s="59"/>
    </row>
    <row r="2223" spans="1:29" x14ac:dyDescent="0.2">
      <c r="A2223" s="62" t="s">
        <v>5765</v>
      </c>
      <c r="B2223" s="63">
        <v>2219</v>
      </c>
      <c r="C2223" s="64">
        <v>43152</v>
      </c>
      <c r="D2223" s="62" t="s">
        <v>5766</v>
      </c>
      <c r="E2223" s="62" t="s">
        <v>1505</v>
      </c>
      <c r="F2223" s="62" t="s">
        <v>137</v>
      </c>
      <c r="G2223" s="64">
        <v>43152</v>
      </c>
      <c r="H2223" s="62" t="s">
        <v>5767</v>
      </c>
      <c r="I2223" s="59"/>
      <c r="J2223" s="59"/>
      <c r="K2223" s="59"/>
      <c r="L2223" s="59"/>
      <c r="M2223" s="59"/>
      <c r="N2223" s="59"/>
      <c r="O2223" s="59"/>
      <c r="P2223" s="59"/>
      <c r="Q2223" s="59"/>
      <c r="R2223" s="59"/>
      <c r="S2223" s="59"/>
      <c r="T2223" s="59"/>
      <c r="U2223" s="59"/>
      <c r="V2223" s="59"/>
      <c r="W2223" s="59"/>
      <c r="X2223" s="59"/>
      <c r="Y2223" s="59"/>
      <c r="Z2223" s="59"/>
      <c r="AA2223" s="59"/>
      <c r="AB2223" s="59"/>
      <c r="AC2223" s="59"/>
    </row>
    <row r="2224" spans="1:29" x14ac:dyDescent="0.2">
      <c r="A2224" s="62" t="s">
        <v>5768</v>
      </c>
      <c r="B2224" s="63">
        <v>2220</v>
      </c>
      <c r="C2224" s="64">
        <v>43152</v>
      </c>
      <c r="D2224" s="62" t="s">
        <v>148</v>
      </c>
      <c r="E2224" s="62" t="s">
        <v>5769</v>
      </c>
      <c r="F2224" s="62" t="s">
        <v>137</v>
      </c>
      <c r="G2224" s="64">
        <v>43160</v>
      </c>
      <c r="H2224" s="62" t="s">
        <v>5770</v>
      </c>
      <c r="I2224" s="59"/>
      <c r="J2224" s="59"/>
      <c r="K2224" s="59"/>
      <c r="L2224" s="59"/>
      <c r="M2224" s="59"/>
      <c r="N2224" s="59"/>
      <c r="O2224" s="59"/>
      <c r="P2224" s="59"/>
      <c r="Q2224" s="59"/>
      <c r="R2224" s="59"/>
      <c r="S2224" s="59"/>
      <c r="T2224" s="59"/>
      <c r="U2224" s="59"/>
      <c r="V2224" s="59"/>
      <c r="W2224" s="59"/>
      <c r="X2224" s="59"/>
      <c r="Y2224" s="59"/>
      <c r="Z2224" s="59"/>
      <c r="AA2224" s="59"/>
      <c r="AB2224" s="59"/>
      <c r="AC2224" s="59"/>
    </row>
    <row r="2225" spans="1:29" x14ac:dyDescent="0.2">
      <c r="A2225" s="62" t="s">
        <v>5771</v>
      </c>
      <c r="B2225" s="63">
        <v>2221</v>
      </c>
      <c r="C2225" s="64">
        <v>43152</v>
      </c>
      <c r="D2225" s="62" t="s">
        <v>5772</v>
      </c>
      <c r="E2225" s="62" t="s">
        <v>149</v>
      </c>
      <c r="F2225" s="62" t="s">
        <v>137</v>
      </c>
      <c r="G2225" s="64">
        <v>43157</v>
      </c>
      <c r="H2225" s="62" t="s">
        <v>5773</v>
      </c>
      <c r="I2225" s="59"/>
      <c r="J2225" s="59"/>
      <c r="K2225" s="59"/>
      <c r="L2225" s="59"/>
      <c r="M2225" s="59"/>
      <c r="N2225" s="59"/>
      <c r="O2225" s="59"/>
      <c r="P2225" s="59"/>
      <c r="Q2225" s="59"/>
      <c r="R2225" s="59"/>
      <c r="S2225" s="59"/>
      <c r="T2225" s="59"/>
      <c r="U2225" s="59"/>
      <c r="V2225" s="59"/>
      <c r="W2225" s="59"/>
      <c r="X2225" s="59"/>
      <c r="Y2225" s="59"/>
      <c r="Z2225" s="59"/>
      <c r="AA2225" s="59"/>
      <c r="AB2225" s="59"/>
      <c r="AC2225" s="59"/>
    </row>
    <row r="2226" spans="1:29" x14ac:dyDescent="0.2">
      <c r="A2226" s="62" t="s">
        <v>5774</v>
      </c>
      <c r="B2226" s="63">
        <v>2222</v>
      </c>
      <c r="C2226" s="64">
        <v>43152</v>
      </c>
      <c r="D2226" s="62" t="s">
        <v>148</v>
      </c>
      <c r="E2226" s="62" t="s">
        <v>1037</v>
      </c>
      <c r="F2226" s="62" t="s">
        <v>137</v>
      </c>
      <c r="G2226" s="64">
        <v>43157</v>
      </c>
      <c r="H2226" s="62" t="s">
        <v>5775</v>
      </c>
      <c r="I2226" s="59"/>
      <c r="J2226" s="59"/>
      <c r="K2226" s="59"/>
      <c r="L2226" s="59"/>
      <c r="M2226" s="59"/>
      <c r="N2226" s="59"/>
      <c r="O2226" s="59"/>
      <c r="P2226" s="59"/>
      <c r="Q2226" s="59"/>
      <c r="R2226" s="59"/>
      <c r="S2226" s="59"/>
      <c r="T2226" s="59"/>
      <c r="U2226" s="59"/>
      <c r="V2226" s="59"/>
      <c r="W2226" s="59"/>
      <c r="X2226" s="59"/>
      <c r="Y2226" s="59"/>
      <c r="Z2226" s="59"/>
      <c r="AA2226" s="59"/>
      <c r="AB2226" s="59"/>
      <c r="AC2226" s="59"/>
    </row>
    <row r="2227" spans="1:29" x14ac:dyDescent="0.2">
      <c r="A2227" s="62" t="s">
        <v>5776</v>
      </c>
      <c r="B2227" s="63">
        <v>2223</v>
      </c>
      <c r="C2227" s="64">
        <v>43152</v>
      </c>
      <c r="D2227" s="62" t="s">
        <v>5777</v>
      </c>
      <c r="E2227" s="62" t="s">
        <v>154</v>
      </c>
      <c r="F2227" s="62" t="s">
        <v>137</v>
      </c>
      <c r="G2227" s="64">
        <v>43153</v>
      </c>
      <c r="H2227" s="62" t="s">
        <v>5778</v>
      </c>
      <c r="I2227" s="59"/>
      <c r="J2227" s="59"/>
      <c r="K2227" s="59"/>
      <c r="L2227" s="59"/>
      <c r="M2227" s="59"/>
      <c r="N2227" s="59"/>
      <c r="O2227" s="59"/>
      <c r="P2227" s="59"/>
      <c r="Q2227" s="59"/>
      <c r="R2227" s="59"/>
      <c r="S2227" s="59"/>
      <c r="T2227" s="59"/>
      <c r="U2227" s="59"/>
      <c r="V2227" s="59"/>
      <c r="W2227" s="59"/>
      <c r="X2227" s="59"/>
      <c r="Y2227" s="59"/>
      <c r="Z2227" s="59"/>
      <c r="AA2227" s="59"/>
      <c r="AB2227" s="59"/>
      <c r="AC2227" s="59"/>
    </row>
    <row r="2228" spans="1:29" x14ac:dyDescent="0.2">
      <c r="A2228" s="62" t="s">
        <v>5779</v>
      </c>
      <c r="B2228" s="63">
        <v>2224</v>
      </c>
      <c r="C2228" s="64">
        <v>43152</v>
      </c>
      <c r="D2228" s="62" t="s">
        <v>956</v>
      </c>
      <c r="E2228" s="62" t="s">
        <v>154</v>
      </c>
      <c r="F2228" s="62" t="s">
        <v>1521</v>
      </c>
      <c r="G2228" s="64">
        <v>43172</v>
      </c>
      <c r="H2228" s="62" t="s">
        <v>5780</v>
      </c>
      <c r="I2228" s="59"/>
      <c r="J2228" s="59"/>
      <c r="K2228" s="59"/>
      <c r="L2228" s="59"/>
      <c r="M2228" s="59"/>
      <c r="N2228" s="59"/>
      <c r="O2228" s="59"/>
      <c r="P2228" s="59"/>
      <c r="Q2228" s="59"/>
      <c r="R2228" s="59"/>
      <c r="S2228" s="59"/>
      <c r="T2228" s="59"/>
      <c r="U2228" s="59"/>
      <c r="V2228" s="59"/>
      <c r="W2228" s="59"/>
      <c r="X2228" s="59"/>
      <c r="Y2228" s="59"/>
      <c r="Z2228" s="59"/>
      <c r="AA2228" s="59"/>
      <c r="AB2228" s="59"/>
      <c r="AC2228" s="59"/>
    </row>
    <row r="2229" spans="1:29" x14ac:dyDescent="0.2">
      <c r="A2229" s="62" t="s">
        <v>5781</v>
      </c>
      <c r="B2229" s="63">
        <v>2225</v>
      </c>
      <c r="C2229" s="64">
        <v>43152</v>
      </c>
      <c r="D2229" s="62" t="s">
        <v>5782</v>
      </c>
      <c r="E2229" s="62" t="s">
        <v>154</v>
      </c>
      <c r="F2229" s="62" t="s">
        <v>137</v>
      </c>
      <c r="G2229" s="64">
        <v>43157</v>
      </c>
      <c r="H2229" s="62" t="s">
        <v>5442</v>
      </c>
      <c r="I2229" s="59"/>
      <c r="J2229" s="59"/>
      <c r="K2229" s="59"/>
      <c r="L2229" s="59"/>
      <c r="M2229" s="59"/>
      <c r="N2229" s="59"/>
      <c r="O2229" s="59"/>
      <c r="P2229" s="59"/>
      <c r="Q2229" s="59"/>
      <c r="R2229" s="59"/>
      <c r="S2229" s="59"/>
      <c r="T2229" s="59"/>
      <c r="U2229" s="59"/>
      <c r="V2229" s="59"/>
      <c r="W2229" s="59"/>
      <c r="X2229" s="59"/>
      <c r="Y2229" s="59"/>
      <c r="Z2229" s="59"/>
      <c r="AA2229" s="59"/>
      <c r="AB2229" s="59"/>
      <c r="AC2229" s="59"/>
    </row>
    <row r="2230" spans="1:29" x14ac:dyDescent="0.2">
      <c r="A2230" s="62" t="s">
        <v>5783</v>
      </c>
      <c r="B2230" s="63">
        <v>2226</v>
      </c>
      <c r="C2230" s="64">
        <v>43152</v>
      </c>
      <c r="D2230" s="62" t="s">
        <v>5782</v>
      </c>
      <c r="E2230" s="62" t="s">
        <v>154</v>
      </c>
      <c r="F2230" s="62" t="s">
        <v>137</v>
      </c>
      <c r="G2230" s="64">
        <v>43157</v>
      </c>
      <c r="H2230" s="62" t="s">
        <v>5442</v>
      </c>
      <c r="I2230" s="59"/>
      <c r="J2230" s="59"/>
      <c r="K2230" s="59"/>
      <c r="L2230" s="59"/>
      <c r="M2230" s="59"/>
      <c r="N2230" s="59"/>
      <c r="O2230" s="59"/>
      <c r="P2230" s="59"/>
      <c r="Q2230" s="59"/>
      <c r="R2230" s="59"/>
      <c r="S2230" s="59"/>
      <c r="T2230" s="59"/>
      <c r="U2230" s="59"/>
      <c r="V2230" s="59"/>
      <c r="W2230" s="59"/>
      <c r="X2230" s="59"/>
      <c r="Y2230" s="59"/>
      <c r="Z2230" s="59"/>
      <c r="AA2230" s="59"/>
      <c r="AB2230" s="59"/>
      <c r="AC2230" s="59"/>
    </row>
    <row r="2231" spans="1:29" x14ac:dyDescent="0.2">
      <c r="A2231" s="62" t="s">
        <v>5784</v>
      </c>
      <c r="B2231" s="63">
        <v>2227</v>
      </c>
      <c r="C2231" s="64">
        <v>43152</v>
      </c>
      <c r="D2231" s="62" t="s">
        <v>5785</v>
      </c>
      <c r="E2231" s="62" t="s">
        <v>154</v>
      </c>
      <c r="F2231" s="62" t="s">
        <v>137</v>
      </c>
      <c r="G2231" s="64">
        <v>43161</v>
      </c>
      <c r="H2231" s="62" t="s">
        <v>5786</v>
      </c>
      <c r="I2231" s="59"/>
      <c r="J2231" s="59"/>
      <c r="K2231" s="59"/>
      <c r="L2231" s="59"/>
      <c r="M2231" s="59"/>
      <c r="N2231" s="59"/>
      <c r="O2231" s="59"/>
      <c r="P2231" s="59"/>
      <c r="Q2231" s="59"/>
      <c r="R2231" s="59"/>
      <c r="S2231" s="59"/>
      <c r="T2231" s="59"/>
      <c r="U2231" s="59"/>
      <c r="V2231" s="59"/>
      <c r="W2231" s="59"/>
      <c r="X2231" s="59"/>
      <c r="Y2231" s="59"/>
      <c r="Z2231" s="59"/>
      <c r="AA2231" s="59"/>
      <c r="AB2231" s="59"/>
      <c r="AC2231" s="59"/>
    </row>
    <row r="2232" spans="1:29" x14ac:dyDescent="0.2">
      <c r="A2232" s="62" t="s">
        <v>5787</v>
      </c>
      <c r="B2232" s="63">
        <v>2228</v>
      </c>
      <c r="C2232" s="64">
        <v>43152</v>
      </c>
      <c r="D2232" s="62" t="s">
        <v>2060</v>
      </c>
      <c r="E2232" s="62" t="s">
        <v>149</v>
      </c>
      <c r="F2232" s="62" t="s">
        <v>137</v>
      </c>
      <c r="G2232" s="64">
        <v>43157</v>
      </c>
      <c r="H2232" s="62" t="s">
        <v>5788</v>
      </c>
      <c r="I2232" s="59"/>
      <c r="J2232" s="59"/>
      <c r="K2232" s="59"/>
      <c r="L2232" s="59"/>
      <c r="M2232" s="59"/>
      <c r="N2232" s="59"/>
      <c r="O2232" s="59"/>
      <c r="P2232" s="59"/>
      <c r="Q2232" s="59"/>
      <c r="R2232" s="59"/>
      <c r="S2232" s="59"/>
      <c r="T2232" s="59"/>
      <c r="U2232" s="59"/>
      <c r="V2232" s="59"/>
      <c r="W2232" s="59"/>
      <c r="X2232" s="59"/>
      <c r="Y2232" s="59"/>
      <c r="Z2232" s="59"/>
      <c r="AA2232" s="59"/>
      <c r="AB2232" s="59"/>
      <c r="AC2232" s="59"/>
    </row>
    <row r="2233" spans="1:29" x14ac:dyDescent="0.2">
      <c r="A2233" s="62" t="s">
        <v>5789</v>
      </c>
      <c r="B2233" s="63">
        <v>2229</v>
      </c>
      <c r="C2233" s="64">
        <v>43152</v>
      </c>
      <c r="D2233" s="62" t="s">
        <v>1121</v>
      </c>
      <c r="E2233" s="62" t="s">
        <v>149</v>
      </c>
      <c r="F2233" s="62" t="s">
        <v>137</v>
      </c>
      <c r="G2233" s="64">
        <v>43160</v>
      </c>
      <c r="H2233" s="62" t="s">
        <v>5790</v>
      </c>
      <c r="I2233" s="59"/>
      <c r="J2233" s="59"/>
      <c r="K2233" s="59"/>
      <c r="L2233" s="59"/>
      <c r="M2233" s="59"/>
      <c r="N2233" s="59"/>
      <c r="O2233" s="59"/>
      <c r="P2233" s="59"/>
      <c r="Q2233" s="59"/>
      <c r="R2233" s="59"/>
      <c r="S2233" s="59"/>
      <c r="T2233" s="59"/>
      <c r="U2233" s="59"/>
      <c r="V2233" s="59"/>
      <c r="W2233" s="59"/>
      <c r="X2233" s="59"/>
      <c r="Y2233" s="59"/>
      <c r="Z2233" s="59"/>
      <c r="AA2233" s="59"/>
      <c r="AB2233" s="59"/>
      <c r="AC2233" s="59"/>
    </row>
    <row r="2234" spans="1:29" x14ac:dyDescent="0.2">
      <c r="A2234" s="62" t="s">
        <v>5791</v>
      </c>
      <c r="B2234" s="63">
        <v>2230</v>
      </c>
      <c r="C2234" s="64">
        <v>43152</v>
      </c>
      <c r="D2234" s="62" t="s">
        <v>2060</v>
      </c>
      <c r="E2234" s="62" t="s">
        <v>149</v>
      </c>
      <c r="F2234" s="62" t="s">
        <v>137</v>
      </c>
      <c r="G2234" s="64">
        <v>43166</v>
      </c>
      <c r="H2234" s="62" t="s">
        <v>5792</v>
      </c>
      <c r="I2234" s="59"/>
      <c r="J2234" s="59"/>
      <c r="K2234" s="59"/>
      <c r="L2234" s="59"/>
      <c r="M2234" s="59"/>
      <c r="N2234" s="59"/>
      <c r="O2234" s="59"/>
      <c r="P2234" s="59"/>
      <c r="Q2234" s="59"/>
      <c r="R2234" s="59"/>
      <c r="S2234" s="59"/>
      <c r="T2234" s="59"/>
      <c r="U2234" s="59"/>
      <c r="V2234" s="59"/>
      <c r="W2234" s="59"/>
      <c r="X2234" s="59"/>
      <c r="Y2234" s="59"/>
      <c r="Z2234" s="59"/>
      <c r="AA2234" s="59"/>
      <c r="AB2234" s="59"/>
      <c r="AC2234" s="59"/>
    </row>
    <row r="2235" spans="1:29" x14ac:dyDescent="0.2">
      <c r="A2235" s="62" t="s">
        <v>5793</v>
      </c>
      <c r="B2235" s="63">
        <v>2231</v>
      </c>
      <c r="C2235" s="64">
        <v>43152</v>
      </c>
      <c r="D2235" s="62" t="s">
        <v>2060</v>
      </c>
      <c r="E2235" s="62" t="s">
        <v>149</v>
      </c>
      <c r="F2235" s="62" t="s">
        <v>137</v>
      </c>
      <c r="G2235" s="64">
        <v>43166</v>
      </c>
      <c r="H2235" s="62" t="s">
        <v>5792</v>
      </c>
      <c r="I2235" s="59"/>
      <c r="J2235" s="59"/>
      <c r="K2235" s="59"/>
      <c r="L2235" s="59"/>
      <c r="M2235" s="59"/>
      <c r="N2235" s="59"/>
      <c r="O2235" s="59"/>
      <c r="P2235" s="59"/>
      <c r="Q2235" s="59"/>
      <c r="R2235" s="59"/>
      <c r="S2235" s="59"/>
      <c r="T2235" s="59"/>
      <c r="U2235" s="59"/>
      <c r="V2235" s="59"/>
      <c r="W2235" s="59"/>
      <c r="X2235" s="59"/>
      <c r="Y2235" s="59"/>
      <c r="Z2235" s="59"/>
      <c r="AA2235" s="59"/>
      <c r="AB2235" s="59"/>
      <c r="AC2235" s="59"/>
    </row>
    <row r="2236" spans="1:29" x14ac:dyDescent="0.2">
      <c r="A2236" s="62" t="s">
        <v>5794</v>
      </c>
      <c r="B2236" s="63">
        <v>2232</v>
      </c>
      <c r="C2236" s="64">
        <v>43152</v>
      </c>
      <c r="D2236" s="62" t="s">
        <v>5795</v>
      </c>
      <c r="E2236" s="62" t="s">
        <v>1505</v>
      </c>
      <c r="F2236" s="62" t="s">
        <v>137</v>
      </c>
      <c r="G2236" s="64">
        <v>43152</v>
      </c>
      <c r="H2236" s="62" t="s">
        <v>5796</v>
      </c>
      <c r="I2236" s="59"/>
      <c r="J2236" s="59"/>
      <c r="K2236" s="59"/>
      <c r="L2236" s="59"/>
      <c r="M2236" s="59"/>
      <c r="N2236" s="59"/>
      <c r="O2236" s="59"/>
      <c r="P2236" s="59"/>
      <c r="Q2236" s="59"/>
      <c r="R2236" s="59"/>
      <c r="S2236" s="59"/>
      <c r="T2236" s="59"/>
      <c r="U2236" s="59"/>
      <c r="V2236" s="59"/>
      <c r="W2236" s="59"/>
      <c r="X2236" s="59"/>
      <c r="Y2236" s="59"/>
      <c r="Z2236" s="59"/>
      <c r="AA2236" s="59"/>
      <c r="AB2236" s="59"/>
      <c r="AC2236" s="59"/>
    </row>
    <row r="2237" spans="1:29" x14ac:dyDescent="0.2">
      <c r="A2237" s="62" t="s">
        <v>5797</v>
      </c>
      <c r="B2237" s="63">
        <v>2233</v>
      </c>
      <c r="C2237" s="64">
        <v>43152</v>
      </c>
      <c r="D2237" s="62" t="s">
        <v>5798</v>
      </c>
      <c r="E2237" s="62" t="s">
        <v>5799</v>
      </c>
      <c r="F2237" s="62" t="s">
        <v>137</v>
      </c>
      <c r="G2237" s="64">
        <v>43154</v>
      </c>
      <c r="H2237" s="62" t="s">
        <v>5800</v>
      </c>
      <c r="I2237" s="59"/>
      <c r="J2237" s="59"/>
      <c r="K2237" s="59"/>
      <c r="L2237" s="59"/>
      <c r="M2237" s="59"/>
      <c r="N2237" s="59"/>
      <c r="O2237" s="59"/>
      <c r="P2237" s="59"/>
      <c r="Q2237" s="59"/>
      <c r="R2237" s="59"/>
      <c r="S2237" s="59"/>
      <c r="T2237" s="59"/>
      <c r="U2237" s="59"/>
      <c r="V2237" s="59"/>
      <c r="W2237" s="59"/>
      <c r="X2237" s="59"/>
      <c r="Y2237" s="59"/>
      <c r="Z2237" s="59"/>
      <c r="AA2237" s="59"/>
      <c r="AB2237" s="59"/>
      <c r="AC2237" s="59"/>
    </row>
    <row r="2238" spans="1:29" x14ac:dyDescent="0.2">
      <c r="A2238" s="62" t="s">
        <v>5801</v>
      </c>
      <c r="B2238" s="63">
        <v>2234</v>
      </c>
      <c r="C2238" s="64">
        <v>43152</v>
      </c>
      <c r="D2238" s="62" t="s">
        <v>5802</v>
      </c>
      <c r="E2238" s="62" t="s">
        <v>149</v>
      </c>
      <c r="F2238" s="62" t="s">
        <v>137</v>
      </c>
      <c r="G2238" s="64">
        <v>43157</v>
      </c>
      <c r="H2238" s="62" t="s">
        <v>5803</v>
      </c>
      <c r="I2238" s="59"/>
      <c r="J2238" s="59"/>
      <c r="K2238" s="59"/>
      <c r="L2238" s="59"/>
      <c r="M2238" s="59"/>
      <c r="N2238" s="59"/>
      <c r="O2238" s="59"/>
      <c r="P2238" s="59"/>
      <c r="Q2238" s="59"/>
      <c r="R2238" s="59"/>
      <c r="S2238" s="59"/>
      <c r="T2238" s="59"/>
      <c r="U2238" s="59"/>
      <c r="V2238" s="59"/>
      <c r="W2238" s="59"/>
      <c r="X2238" s="59"/>
      <c r="Y2238" s="59"/>
      <c r="Z2238" s="59"/>
      <c r="AA2238" s="59"/>
      <c r="AB2238" s="59"/>
      <c r="AC2238" s="59"/>
    </row>
    <row r="2239" spans="1:29" x14ac:dyDescent="0.2">
      <c r="A2239" s="62" t="s">
        <v>5804</v>
      </c>
      <c r="B2239" s="63">
        <v>2235</v>
      </c>
      <c r="C2239" s="64">
        <v>43152</v>
      </c>
      <c r="D2239" s="62" t="s">
        <v>5805</v>
      </c>
      <c r="E2239" s="62" t="s">
        <v>5806</v>
      </c>
      <c r="F2239" s="62" t="s">
        <v>161</v>
      </c>
      <c r="G2239" s="64">
        <v>43260</v>
      </c>
      <c r="H2239" s="62" t="s">
        <v>5807</v>
      </c>
      <c r="I2239" s="59"/>
      <c r="J2239" s="59"/>
      <c r="K2239" s="59"/>
      <c r="L2239" s="59"/>
      <c r="M2239" s="59"/>
      <c r="N2239" s="59"/>
      <c r="O2239" s="59"/>
      <c r="P2239" s="59"/>
      <c r="Q2239" s="59"/>
      <c r="R2239" s="59"/>
      <c r="S2239" s="59"/>
      <c r="T2239" s="59"/>
      <c r="U2239" s="59"/>
      <c r="V2239" s="59"/>
      <c r="W2239" s="59"/>
      <c r="X2239" s="59"/>
      <c r="Y2239" s="59"/>
      <c r="Z2239" s="59"/>
      <c r="AA2239" s="59"/>
      <c r="AB2239" s="59"/>
      <c r="AC2239" s="59"/>
    </row>
    <row r="2240" spans="1:29" x14ac:dyDescent="0.2">
      <c r="A2240" s="62" t="s">
        <v>5808</v>
      </c>
      <c r="B2240" s="63">
        <v>2236</v>
      </c>
      <c r="C2240" s="64">
        <v>43152</v>
      </c>
      <c r="D2240" s="62" t="s">
        <v>5809</v>
      </c>
      <c r="E2240" s="62" t="s">
        <v>160</v>
      </c>
      <c r="F2240" s="62" t="s">
        <v>161</v>
      </c>
      <c r="G2240" s="64">
        <v>43260</v>
      </c>
      <c r="H2240" s="62" t="s">
        <v>5810</v>
      </c>
      <c r="I2240" s="59"/>
      <c r="J2240" s="59"/>
      <c r="K2240" s="59"/>
      <c r="L2240" s="59"/>
      <c r="M2240" s="59"/>
      <c r="N2240" s="59"/>
      <c r="O2240" s="59"/>
      <c r="P2240" s="59"/>
      <c r="Q2240" s="59"/>
      <c r="R2240" s="59"/>
      <c r="S2240" s="59"/>
      <c r="T2240" s="59"/>
      <c r="U2240" s="59"/>
      <c r="V2240" s="59"/>
      <c r="W2240" s="59"/>
      <c r="X2240" s="59"/>
      <c r="Y2240" s="59"/>
      <c r="Z2240" s="59"/>
      <c r="AA2240" s="59"/>
      <c r="AB2240" s="59"/>
      <c r="AC2240" s="59"/>
    </row>
    <row r="2241" spans="1:29" x14ac:dyDescent="0.2">
      <c r="A2241" s="62" t="s">
        <v>5811</v>
      </c>
      <c r="B2241" s="63">
        <v>2237</v>
      </c>
      <c r="C2241" s="64">
        <v>43152</v>
      </c>
      <c r="D2241" s="62" t="s">
        <v>5809</v>
      </c>
      <c r="E2241" s="62" t="s">
        <v>160</v>
      </c>
      <c r="F2241" s="62" t="s">
        <v>161</v>
      </c>
      <c r="G2241" s="64">
        <v>43260</v>
      </c>
      <c r="H2241" s="62" t="s">
        <v>5812</v>
      </c>
      <c r="I2241" s="59"/>
      <c r="J2241" s="59"/>
      <c r="K2241" s="59"/>
      <c r="L2241" s="59"/>
      <c r="M2241" s="59"/>
      <c r="N2241" s="59"/>
      <c r="O2241" s="59"/>
      <c r="P2241" s="59"/>
      <c r="Q2241" s="59"/>
      <c r="R2241" s="59"/>
      <c r="S2241" s="59"/>
      <c r="T2241" s="59"/>
      <c r="U2241" s="59"/>
      <c r="V2241" s="59"/>
      <c r="W2241" s="59"/>
      <c r="X2241" s="59"/>
      <c r="Y2241" s="59"/>
      <c r="Z2241" s="59"/>
      <c r="AA2241" s="59"/>
      <c r="AB2241" s="59"/>
      <c r="AC2241" s="59"/>
    </row>
    <row r="2242" spans="1:29" x14ac:dyDescent="0.2">
      <c r="A2242" s="62" t="s">
        <v>5813</v>
      </c>
      <c r="B2242" s="63">
        <v>2238</v>
      </c>
      <c r="C2242" s="64">
        <v>43152</v>
      </c>
      <c r="D2242" s="62" t="s">
        <v>5805</v>
      </c>
      <c r="E2242" s="62" t="s">
        <v>5806</v>
      </c>
      <c r="F2242" s="62" t="s">
        <v>161</v>
      </c>
      <c r="G2242" s="64">
        <v>43227</v>
      </c>
      <c r="H2242" s="62" t="s">
        <v>5814</v>
      </c>
      <c r="I2242" s="59"/>
      <c r="J2242" s="59"/>
      <c r="K2242" s="59"/>
      <c r="L2242" s="59"/>
      <c r="M2242" s="59"/>
      <c r="N2242" s="59"/>
      <c r="O2242" s="59"/>
      <c r="P2242" s="59"/>
      <c r="Q2242" s="59"/>
      <c r="R2242" s="59"/>
      <c r="S2242" s="59"/>
      <c r="T2242" s="59"/>
      <c r="U2242" s="59"/>
      <c r="V2242" s="59"/>
      <c r="W2242" s="59"/>
      <c r="X2242" s="59"/>
      <c r="Y2242" s="59"/>
      <c r="Z2242" s="59"/>
      <c r="AA2242" s="59"/>
      <c r="AB2242" s="59"/>
      <c r="AC2242" s="59"/>
    </row>
    <row r="2243" spans="1:29" x14ac:dyDescent="0.2">
      <c r="A2243" s="62" t="s">
        <v>5815</v>
      </c>
      <c r="B2243" s="63">
        <v>2239</v>
      </c>
      <c r="C2243" s="64">
        <v>43152</v>
      </c>
      <c r="D2243" s="62" t="s">
        <v>5805</v>
      </c>
      <c r="E2243" s="62" t="s">
        <v>5806</v>
      </c>
      <c r="F2243" s="62" t="s">
        <v>161</v>
      </c>
      <c r="G2243" s="64">
        <v>43165</v>
      </c>
      <c r="H2243" s="62" t="s">
        <v>5816</v>
      </c>
      <c r="I2243" s="59"/>
      <c r="J2243" s="59"/>
      <c r="K2243" s="59"/>
      <c r="L2243" s="59"/>
      <c r="M2243" s="59"/>
      <c r="N2243" s="59"/>
      <c r="O2243" s="59"/>
      <c r="P2243" s="59"/>
      <c r="Q2243" s="59"/>
      <c r="R2243" s="59"/>
      <c r="S2243" s="59"/>
      <c r="T2243" s="59"/>
      <c r="U2243" s="59"/>
      <c r="V2243" s="59"/>
      <c r="W2243" s="59"/>
      <c r="X2243" s="59"/>
      <c r="Y2243" s="59"/>
      <c r="Z2243" s="59"/>
      <c r="AA2243" s="59"/>
      <c r="AB2243" s="59"/>
      <c r="AC2243" s="59"/>
    </row>
    <row r="2244" spans="1:29" x14ac:dyDescent="0.2">
      <c r="A2244" s="62" t="s">
        <v>5817</v>
      </c>
      <c r="B2244" s="63">
        <v>2240</v>
      </c>
      <c r="C2244" s="64">
        <v>43152</v>
      </c>
      <c r="D2244" s="62" t="s">
        <v>5818</v>
      </c>
      <c r="E2244" s="62" t="s">
        <v>160</v>
      </c>
      <c r="F2244" s="62" t="s">
        <v>137</v>
      </c>
      <c r="G2244" s="64">
        <v>43164</v>
      </c>
      <c r="H2244" s="62" t="s">
        <v>5819</v>
      </c>
      <c r="I2244" s="59"/>
      <c r="J2244" s="59"/>
      <c r="K2244" s="59"/>
      <c r="L2244" s="59"/>
      <c r="M2244" s="59"/>
      <c r="N2244" s="59"/>
      <c r="O2244" s="59"/>
      <c r="P2244" s="59"/>
      <c r="Q2244" s="59"/>
      <c r="R2244" s="59"/>
      <c r="S2244" s="59"/>
      <c r="T2244" s="59"/>
      <c r="U2244" s="59"/>
      <c r="V2244" s="59"/>
      <c r="W2244" s="59"/>
      <c r="X2244" s="59"/>
      <c r="Y2244" s="59"/>
      <c r="Z2244" s="59"/>
      <c r="AA2244" s="59"/>
      <c r="AB2244" s="59"/>
      <c r="AC2244" s="59"/>
    </row>
    <row r="2245" spans="1:29" x14ac:dyDescent="0.2">
      <c r="A2245" s="62" t="s">
        <v>5820</v>
      </c>
      <c r="B2245" s="63">
        <v>2241</v>
      </c>
      <c r="C2245" s="64">
        <v>43152</v>
      </c>
      <c r="D2245" s="62" t="s">
        <v>5821</v>
      </c>
      <c r="E2245" s="62" t="s">
        <v>5822</v>
      </c>
      <c r="F2245" s="62" t="s">
        <v>137</v>
      </c>
      <c r="G2245" s="64">
        <v>43159</v>
      </c>
      <c r="H2245" s="62" t="s">
        <v>5823</v>
      </c>
      <c r="I2245" s="59"/>
      <c r="J2245" s="59"/>
      <c r="K2245" s="59"/>
      <c r="L2245" s="59"/>
      <c r="M2245" s="59"/>
      <c r="N2245" s="59"/>
      <c r="O2245" s="59"/>
      <c r="P2245" s="59"/>
      <c r="Q2245" s="59"/>
      <c r="R2245" s="59"/>
      <c r="S2245" s="59"/>
      <c r="T2245" s="59"/>
      <c r="U2245" s="59"/>
      <c r="V2245" s="59"/>
      <c r="W2245" s="59"/>
      <c r="X2245" s="59"/>
      <c r="Y2245" s="59"/>
      <c r="Z2245" s="59"/>
      <c r="AA2245" s="59"/>
      <c r="AB2245" s="59"/>
      <c r="AC2245" s="59"/>
    </row>
    <row r="2246" spans="1:29" x14ac:dyDescent="0.2">
      <c r="A2246" s="62" t="s">
        <v>5824</v>
      </c>
      <c r="B2246" s="63">
        <v>2242</v>
      </c>
      <c r="C2246" s="64">
        <v>43152</v>
      </c>
      <c r="D2246" s="62" t="s">
        <v>5821</v>
      </c>
      <c r="E2246" s="62" t="s">
        <v>927</v>
      </c>
      <c r="F2246" s="62" t="s">
        <v>137</v>
      </c>
      <c r="G2246" s="64">
        <v>43157</v>
      </c>
      <c r="H2246" s="62" t="s">
        <v>5825</v>
      </c>
      <c r="I2246" s="59"/>
      <c r="J2246" s="59"/>
      <c r="K2246" s="59"/>
      <c r="L2246" s="59"/>
      <c r="M2246" s="59"/>
      <c r="N2246" s="59"/>
      <c r="O2246" s="59"/>
      <c r="P2246" s="59"/>
      <c r="Q2246" s="59"/>
      <c r="R2246" s="59"/>
      <c r="S2246" s="59"/>
      <c r="T2246" s="59"/>
      <c r="U2246" s="59"/>
      <c r="V2246" s="59"/>
      <c r="W2246" s="59"/>
      <c r="X2246" s="59"/>
      <c r="Y2246" s="59"/>
      <c r="Z2246" s="59"/>
      <c r="AA2246" s="59"/>
      <c r="AB2246" s="59"/>
      <c r="AC2246" s="59"/>
    </row>
    <row r="2247" spans="1:29" x14ac:dyDescent="0.2">
      <c r="A2247" s="62" t="s">
        <v>5826</v>
      </c>
      <c r="B2247" s="63">
        <v>2243</v>
      </c>
      <c r="C2247" s="64">
        <v>43152</v>
      </c>
      <c r="D2247" s="62" t="s">
        <v>1121</v>
      </c>
      <c r="E2247" s="62" t="s">
        <v>149</v>
      </c>
      <c r="F2247" s="62" t="s">
        <v>137</v>
      </c>
      <c r="G2247" s="64">
        <v>43157</v>
      </c>
      <c r="H2247" s="62" t="s">
        <v>5827</v>
      </c>
      <c r="I2247" s="59"/>
      <c r="J2247" s="59"/>
      <c r="K2247" s="59"/>
      <c r="L2247" s="59"/>
      <c r="M2247" s="59"/>
      <c r="N2247" s="59"/>
      <c r="O2247" s="59"/>
      <c r="P2247" s="59"/>
      <c r="Q2247" s="59"/>
      <c r="R2247" s="59"/>
      <c r="S2247" s="59"/>
      <c r="T2247" s="59"/>
      <c r="U2247" s="59"/>
      <c r="V2247" s="59"/>
      <c r="W2247" s="59"/>
      <c r="X2247" s="59"/>
      <c r="Y2247" s="59"/>
      <c r="Z2247" s="59"/>
      <c r="AA2247" s="59"/>
      <c r="AB2247" s="59"/>
      <c r="AC2247" s="59"/>
    </row>
    <row r="2248" spans="1:29" x14ac:dyDescent="0.2">
      <c r="A2248" s="62" t="s">
        <v>5828</v>
      </c>
      <c r="B2248" s="63">
        <v>2244</v>
      </c>
      <c r="C2248" s="64">
        <v>43152</v>
      </c>
      <c r="D2248" s="62" t="s">
        <v>930</v>
      </c>
      <c r="E2248" s="62" t="s">
        <v>149</v>
      </c>
      <c r="F2248" s="62" t="s">
        <v>137</v>
      </c>
      <c r="G2248" s="64">
        <v>43157</v>
      </c>
      <c r="H2248" s="62" t="s">
        <v>5829</v>
      </c>
      <c r="I2248" s="59"/>
      <c r="J2248" s="59"/>
      <c r="K2248" s="59"/>
      <c r="L2248" s="59"/>
      <c r="M2248" s="59"/>
      <c r="N2248" s="59"/>
      <c r="O2248" s="59"/>
      <c r="P2248" s="59"/>
      <c r="Q2248" s="59"/>
      <c r="R2248" s="59"/>
      <c r="S2248" s="59"/>
      <c r="T2248" s="59"/>
      <c r="U2248" s="59"/>
      <c r="V2248" s="59"/>
      <c r="W2248" s="59"/>
      <c r="X2248" s="59"/>
      <c r="Y2248" s="59"/>
      <c r="Z2248" s="59"/>
      <c r="AA2248" s="59"/>
      <c r="AB2248" s="59"/>
      <c r="AC2248" s="59"/>
    </row>
    <row r="2249" spans="1:29" x14ac:dyDescent="0.2">
      <c r="A2249" s="62" t="s">
        <v>5830</v>
      </c>
      <c r="B2249" s="63">
        <v>2245</v>
      </c>
      <c r="C2249" s="64">
        <v>43152</v>
      </c>
      <c r="D2249" s="62" t="s">
        <v>1121</v>
      </c>
      <c r="E2249" s="62" t="s">
        <v>149</v>
      </c>
      <c r="F2249" s="62" t="s">
        <v>137</v>
      </c>
      <c r="G2249" s="64">
        <v>43159</v>
      </c>
      <c r="H2249" s="62" t="s">
        <v>5831</v>
      </c>
      <c r="I2249" s="59"/>
      <c r="J2249" s="59"/>
      <c r="K2249" s="59"/>
      <c r="L2249" s="59"/>
      <c r="M2249" s="59"/>
      <c r="N2249" s="59"/>
      <c r="O2249" s="59"/>
      <c r="P2249" s="59"/>
      <c r="Q2249" s="59"/>
      <c r="R2249" s="59"/>
      <c r="S2249" s="59"/>
      <c r="T2249" s="59"/>
      <c r="U2249" s="59"/>
      <c r="V2249" s="59"/>
      <c r="W2249" s="59"/>
      <c r="X2249" s="59"/>
      <c r="Y2249" s="59"/>
      <c r="Z2249" s="59"/>
      <c r="AA2249" s="59"/>
      <c r="AB2249" s="59"/>
      <c r="AC2249" s="59"/>
    </row>
    <row r="2250" spans="1:29" x14ac:dyDescent="0.2">
      <c r="A2250" s="62" t="s">
        <v>5832</v>
      </c>
      <c r="B2250" s="63">
        <v>2246</v>
      </c>
      <c r="C2250" s="64">
        <v>43152</v>
      </c>
      <c r="D2250" s="62" t="s">
        <v>930</v>
      </c>
      <c r="E2250" s="62" t="s">
        <v>149</v>
      </c>
      <c r="F2250" s="62" t="s">
        <v>137</v>
      </c>
      <c r="G2250" s="64">
        <v>43157</v>
      </c>
      <c r="H2250" s="62" t="s">
        <v>5833</v>
      </c>
      <c r="I2250" s="59"/>
      <c r="J2250" s="59"/>
      <c r="K2250" s="59"/>
      <c r="L2250" s="59"/>
      <c r="M2250" s="59"/>
      <c r="N2250" s="59"/>
      <c r="O2250" s="59"/>
      <c r="P2250" s="59"/>
      <c r="Q2250" s="59"/>
      <c r="R2250" s="59"/>
      <c r="S2250" s="59"/>
      <c r="T2250" s="59"/>
      <c r="U2250" s="59"/>
      <c r="V2250" s="59"/>
      <c r="W2250" s="59"/>
      <c r="X2250" s="59"/>
      <c r="Y2250" s="59"/>
      <c r="Z2250" s="59"/>
      <c r="AA2250" s="59"/>
      <c r="AB2250" s="59"/>
      <c r="AC2250" s="59"/>
    </row>
    <row r="2251" spans="1:29" x14ac:dyDescent="0.2">
      <c r="A2251" s="62" t="s">
        <v>5834</v>
      </c>
      <c r="B2251" s="63">
        <v>2247</v>
      </c>
      <c r="C2251" s="64">
        <v>43152</v>
      </c>
      <c r="D2251" s="62" t="s">
        <v>930</v>
      </c>
      <c r="E2251" s="62" t="s">
        <v>149</v>
      </c>
      <c r="F2251" s="62" t="s">
        <v>137</v>
      </c>
      <c r="G2251" s="64">
        <v>43157</v>
      </c>
      <c r="H2251" s="62" t="s">
        <v>5835</v>
      </c>
      <c r="I2251" s="59"/>
      <c r="J2251" s="59"/>
      <c r="K2251" s="59"/>
      <c r="L2251" s="59"/>
      <c r="M2251" s="59"/>
      <c r="N2251" s="59"/>
      <c r="O2251" s="59"/>
      <c r="P2251" s="59"/>
      <c r="Q2251" s="59"/>
      <c r="R2251" s="59"/>
      <c r="S2251" s="59"/>
      <c r="T2251" s="59"/>
      <c r="U2251" s="59"/>
      <c r="V2251" s="59"/>
      <c r="W2251" s="59"/>
      <c r="X2251" s="59"/>
      <c r="Y2251" s="59"/>
      <c r="Z2251" s="59"/>
      <c r="AA2251" s="59"/>
      <c r="AB2251" s="59"/>
      <c r="AC2251" s="59"/>
    </row>
    <row r="2252" spans="1:29" x14ac:dyDescent="0.2">
      <c r="A2252" s="62" t="s">
        <v>5836</v>
      </c>
      <c r="B2252" s="63">
        <v>2248</v>
      </c>
      <c r="C2252" s="64">
        <v>43152</v>
      </c>
      <c r="D2252" s="62" t="s">
        <v>5837</v>
      </c>
      <c r="E2252" s="62" t="s">
        <v>149</v>
      </c>
      <c r="F2252" s="62" t="s">
        <v>137</v>
      </c>
      <c r="G2252" s="64">
        <v>43161</v>
      </c>
      <c r="H2252" s="62" t="s">
        <v>5838</v>
      </c>
      <c r="I2252" s="59"/>
      <c r="J2252" s="59"/>
      <c r="K2252" s="59"/>
      <c r="L2252" s="59"/>
      <c r="M2252" s="59"/>
      <c r="N2252" s="59"/>
      <c r="O2252" s="59"/>
      <c r="P2252" s="59"/>
      <c r="Q2252" s="59"/>
      <c r="R2252" s="59"/>
      <c r="S2252" s="59"/>
      <c r="T2252" s="59"/>
      <c r="U2252" s="59"/>
      <c r="V2252" s="59"/>
      <c r="W2252" s="59"/>
      <c r="X2252" s="59"/>
      <c r="Y2252" s="59"/>
      <c r="Z2252" s="59"/>
      <c r="AA2252" s="59"/>
      <c r="AB2252" s="59"/>
      <c r="AC2252" s="59"/>
    </row>
    <row r="2253" spans="1:29" x14ac:dyDescent="0.2">
      <c r="A2253" s="62" t="s">
        <v>5839</v>
      </c>
      <c r="B2253" s="63">
        <v>2249</v>
      </c>
      <c r="C2253" s="64">
        <v>43152</v>
      </c>
      <c r="D2253" s="62" t="s">
        <v>5785</v>
      </c>
      <c r="E2253" s="62" t="s">
        <v>5840</v>
      </c>
      <c r="F2253" s="62" t="s">
        <v>137</v>
      </c>
      <c r="G2253" s="64">
        <v>43159</v>
      </c>
      <c r="H2253" s="62" t="s">
        <v>5841</v>
      </c>
      <c r="I2253" s="59"/>
      <c r="J2253" s="59"/>
      <c r="K2253" s="59"/>
      <c r="L2253" s="59"/>
      <c r="M2253" s="59"/>
      <c r="N2253" s="59"/>
      <c r="O2253" s="59"/>
      <c r="P2253" s="59"/>
      <c r="Q2253" s="59"/>
      <c r="R2253" s="59"/>
      <c r="S2253" s="59"/>
      <c r="T2253" s="59"/>
      <c r="U2253" s="59"/>
      <c r="V2253" s="59"/>
      <c r="W2253" s="59"/>
      <c r="X2253" s="59"/>
      <c r="Y2253" s="59"/>
      <c r="Z2253" s="59"/>
      <c r="AA2253" s="59"/>
      <c r="AB2253" s="59"/>
      <c r="AC2253" s="59"/>
    </row>
    <row r="2254" spans="1:29" x14ac:dyDescent="0.2">
      <c r="A2254" s="62" t="s">
        <v>5842</v>
      </c>
      <c r="B2254" s="63">
        <v>2250</v>
      </c>
      <c r="C2254" s="64">
        <v>43152</v>
      </c>
      <c r="D2254" s="62" t="s">
        <v>249</v>
      </c>
      <c r="E2254" s="62" t="s">
        <v>149</v>
      </c>
      <c r="F2254" s="62" t="s">
        <v>137</v>
      </c>
      <c r="G2254" s="64">
        <v>43157</v>
      </c>
      <c r="H2254" s="62" t="s">
        <v>5843</v>
      </c>
      <c r="I2254" s="59"/>
      <c r="J2254" s="59"/>
      <c r="K2254" s="59"/>
      <c r="L2254" s="59"/>
      <c r="M2254" s="59"/>
      <c r="N2254" s="59"/>
      <c r="O2254" s="59"/>
      <c r="P2254" s="59"/>
      <c r="Q2254" s="59"/>
      <c r="R2254" s="59"/>
      <c r="S2254" s="59"/>
      <c r="T2254" s="59"/>
      <c r="U2254" s="59"/>
      <c r="V2254" s="59"/>
      <c r="W2254" s="59"/>
      <c r="X2254" s="59"/>
      <c r="Y2254" s="59"/>
      <c r="Z2254" s="59"/>
      <c r="AA2254" s="59"/>
      <c r="AB2254" s="59"/>
      <c r="AC2254" s="59"/>
    </row>
    <row r="2255" spans="1:29" x14ac:dyDescent="0.2">
      <c r="A2255" s="62" t="s">
        <v>5844</v>
      </c>
      <c r="B2255" s="63">
        <v>2251</v>
      </c>
      <c r="C2255" s="64">
        <v>43152</v>
      </c>
      <c r="D2255" s="62" t="s">
        <v>249</v>
      </c>
      <c r="E2255" s="62" t="s">
        <v>149</v>
      </c>
      <c r="F2255" s="62" t="s">
        <v>137</v>
      </c>
      <c r="G2255" s="64">
        <v>43158</v>
      </c>
      <c r="H2255" s="62" t="s">
        <v>5845</v>
      </c>
      <c r="I2255" s="59"/>
      <c r="J2255" s="59"/>
      <c r="K2255" s="59"/>
      <c r="L2255" s="59"/>
      <c r="M2255" s="59"/>
      <c r="N2255" s="59"/>
      <c r="O2255" s="59"/>
      <c r="P2255" s="59"/>
      <c r="Q2255" s="59"/>
      <c r="R2255" s="59"/>
      <c r="S2255" s="59"/>
      <c r="T2255" s="59"/>
      <c r="U2255" s="59"/>
      <c r="V2255" s="59"/>
      <c r="W2255" s="59"/>
      <c r="X2255" s="59"/>
      <c r="Y2255" s="59"/>
      <c r="Z2255" s="59"/>
      <c r="AA2255" s="59"/>
      <c r="AB2255" s="59"/>
      <c r="AC2255" s="59"/>
    </row>
    <row r="2256" spans="1:29" x14ac:dyDescent="0.2">
      <c r="A2256" s="62" t="s">
        <v>5846</v>
      </c>
      <c r="B2256" s="63">
        <v>2252</v>
      </c>
      <c r="C2256" s="64">
        <v>43152</v>
      </c>
      <c r="D2256" s="62" t="s">
        <v>5847</v>
      </c>
      <c r="E2256" s="62" t="s">
        <v>232</v>
      </c>
      <c r="F2256" s="62" t="s">
        <v>137</v>
      </c>
      <c r="G2256" s="64">
        <v>43160</v>
      </c>
      <c r="H2256" s="62" t="s">
        <v>5848</v>
      </c>
      <c r="I2256" s="59"/>
      <c r="J2256" s="59"/>
      <c r="K2256" s="59"/>
      <c r="L2256" s="59"/>
      <c r="M2256" s="59"/>
      <c r="N2256" s="59"/>
      <c r="O2256" s="59"/>
      <c r="P2256" s="59"/>
      <c r="Q2256" s="59"/>
      <c r="R2256" s="59"/>
      <c r="S2256" s="59"/>
      <c r="T2256" s="59"/>
      <c r="U2256" s="59"/>
      <c r="V2256" s="59"/>
      <c r="W2256" s="59"/>
      <c r="X2256" s="59"/>
      <c r="Y2256" s="59"/>
      <c r="Z2256" s="59"/>
      <c r="AA2256" s="59"/>
      <c r="AB2256" s="59"/>
      <c r="AC2256" s="59"/>
    </row>
    <row r="2257" spans="1:29" x14ac:dyDescent="0.2">
      <c r="A2257" s="62" t="s">
        <v>5849</v>
      </c>
      <c r="B2257" s="63">
        <v>2253</v>
      </c>
      <c r="C2257" s="64">
        <v>43152</v>
      </c>
      <c r="D2257" s="62" t="s">
        <v>5850</v>
      </c>
      <c r="E2257" s="62" t="s">
        <v>5851</v>
      </c>
      <c r="F2257" s="62" t="s">
        <v>161</v>
      </c>
      <c r="G2257" s="64">
        <v>43174</v>
      </c>
      <c r="H2257" s="62" t="s">
        <v>5852</v>
      </c>
      <c r="I2257" s="59"/>
      <c r="J2257" s="59"/>
      <c r="K2257" s="59"/>
      <c r="L2257" s="59"/>
      <c r="M2257" s="59"/>
      <c r="N2257" s="59"/>
      <c r="O2257" s="59"/>
      <c r="P2257" s="59"/>
      <c r="Q2257" s="59"/>
      <c r="R2257" s="59"/>
      <c r="S2257" s="59"/>
      <c r="T2257" s="59"/>
      <c r="U2257" s="59"/>
      <c r="V2257" s="59"/>
      <c r="W2257" s="59"/>
      <c r="X2257" s="59"/>
      <c r="Y2257" s="59"/>
      <c r="Z2257" s="59"/>
      <c r="AA2257" s="59"/>
      <c r="AB2257" s="59"/>
      <c r="AC2257" s="59"/>
    </row>
    <row r="2258" spans="1:29" x14ac:dyDescent="0.2">
      <c r="A2258" s="62" t="s">
        <v>5853</v>
      </c>
      <c r="B2258" s="63">
        <v>2254</v>
      </c>
      <c r="C2258" s="64">
        <v>43152</v>
      </c>
      <c r="D2258" s="62" t="s">
        <v>5854</v>
      </c>
      <c r="E2258" s="62" t="s">
        <v>232</v>
      </c>
      <c r="F2258" s="62" t="s">
        <v>150</v>
      </c>
      <c r="G2258" s="64">
        <v>43167</v>
      </c>
      <c r="H2258" s="62" t="s">
        <v>5855</v>
      </c>
      <c r="I2258" s="59"/>
      <c r="J2258" s="59"/>
      <c r="K2258" s="59"/>
      <c r="L2258" s="59"/>
      <c r="M2258" s="59"/>
      <c r="N2258" s="59"/>
      <c r="O2258" s="59"/>
      <c r="P2258" s="59"/>
      <c r="Q2258" s="59"/>
      <c r="R2258" s="59"/>
      <c r="S2258" s="59"/>
      <c r="T2258" s="59"/>
      <c r="U2258" s="59"/>
      <c r="V2258" s="59"/>
      <c r="W2258" s="59"/>
      <c r="X2258" s="59"/>
      <c r="Y2258" s="59"/>
      <c r="Z2258" s="59"/>
      <c r="AA2258" s="59"/>
      <c r="AB2258" s="59"/>
      <c r="AC2258" s="59"/>
    </row>
    <row r="2259" spans="1:29" x14ac:dyDescent="0.2">
      <c r="A2259" s="62" t="s">
        <v>5856</v>
      </c>
      <c r="B2259" s="63">
        <v>2255</v>
      </c>
      <c r="C2259" s="64">
        <v>43153</v>
      </c>
      <c r="D2259" s="62" t="s">
        <v>5857</v>
      </c>
      <c r="E2259" s="62" t="s">
        <v>232</v>
      </c>
      <c r="F2259" s="62" t="s">
        <v>137</v>
      </c>
      <c r="G2259" s="64">
        <v>43160</v>
      </c>
      <c r="H2259" s="62" t="s">
        <v>5858</v>
      </c>
      <c r="I2259" s="59"/>
      <c r="J2259" s="59"/>
      <c r="K2259" s="59"/>
      <c r="L2259" s="59"/>
      <c r="M2259" s="59"/>
      <c r="N2259" s="59"/>
      <c r="O2259" s="59"/>
      <c r="P2259" s="59"/>
      <c r="Q2259" s="59"/>
      <c r="R2259" s="59"/>
      <c r="S2259" s="59"/>
      <c r="T2259" s="59"/>
      <c r="U2259" s="59"/>
      <c r="V2259" s="59"/>
      <c r="W2259" s="59"/>
      <c r="X2259" s="59"/>
      <c r="Y2259" s="59"/>
      <c r="Z2259" s="59"/>
      <c r="AA2259" s="59"/>
      <c r="AB2259" s="59"/>
      <c r="AC2259" s="59"/>
    </row>
    <row r="2260" spans="1:29" x14ac:dyDescent="0.2">
      <c r="A2260" s="62" t="s">
        <v>5859</v>
      </c>
      <c r="B2260" s="63">
        <v>2256</v>
      </c>
      <c r="C2260" s="64">
        <v>43153</v>
      </c>
      <c r="D2260" s="62" t="s">
        <v>148</v>
      </c>
      <c r="E2260" s="62" t="s">
        <v>149</v>
      </c>
      <c r="F2260" s="62" t="s">
        <v>137</v>
      </c>
      <c r="G2260" s="64">
        <v>43164</v>
      </c>
      <c r="H2260" s="62" t="s">
        <v>5860</v>
      </c>
      <c r="I2260" s="59"/>
      <c r="J2260" s="59"/>
      <c r="K2260" s="59"/>
      <c r="L2260" s="59"/>
      <c r="M2260" s="59"/>
      <c r="N2260" s="59"/>
      <c r="O2260" s="59"/>
      <c r="P2260" s="59"/>
      <c r="Q2260" s="59"/>
      <c r="R2260" s="59"/>
      <c r="S2260" s="59"/>
      <c r="T2260" s="59"/>
      <c r="U2260" s="59"/>
      <c r="V2260" s="59"/>
      <c r="W2260" s="59"/>
      <c r="X2260" s="59"/>
      <c r="Y2260" s="59"/>
      <c r="Z2260" s="59"/>
      <c r="AA2260" s="59"/>
      <c r="AB2260" s="59"/>
      <c r="AC2260" s="59"/>
    </row>
    <row r="2261" spans="1:29" x14ac:dyDescent="0.2">
      <c r="A2261" s="62" t="s">
        <v>5861</v>
      </c>
      <c r="B2261" s="63">
        <v>2257</v>
      </c>
      <c r="C2261" s="64">
        <v>43153</v>
      </c>
      <c r="D2261" s="62" t="s">
        <v>5862</v>
      </c>
      <c r="E2261" s="62" t="s">
        <v>149</v>
      </c>
      <c r="F2261" s="62" t="s">
        <v>137</v>
      </c>
      <c r="G2261" s="64">
        <v>43160</v>
      </c>
      <c r="H2261" s="62" t="s">
        <v>5863</v>
      </c>
      <c r="I2261" s="59"/>
      <c r="J2261" s="59"/>
      <c r="K2261" s="59"/>
      <c r="L2261" s="59"/>
      <c r="M2261" s="59"/>
      <c r="N2261" s="59"/>
      <c r="O2261" s="59"/>
      <c r="P2261" s="59"/>
      <c r="Q2261" s="59"/>
      <c r="R2261" s="59"/>
      <c r="S2261" s="59"/>
      <c r="T2261" s="59"/>
      <c r="U2261" s="59"/>
      <c r="V2261" s="59"/>
      <c r="W2261" s="59"/>
      <c r="X2261" s="59"/>
      <c r="Y2261" s="59"/>
      <c r="Z2261" s="59"/>
      <c r="AA2261" s="59"/>
      <c r="AB2261" s="59"/>
      <c r="AC2261" s="59"/>
    </row>
    <row r="2262" spans="1:29" x14ac:dyDescent="0.2">
      <c r="A2262" s="62" t="s">
        <v>5864</v>
      </c>
      <c r="B2262" s="63">
        <v>2258</v>
      </c>
      <c r="C2262" s="64">
        <v>43153</v>
      </c>
      <c r="D2262" s="62" t="s">
        <v>1169</v>
      </c>
      <c r="E2262" s="62" t="s">
        <v>5865</v>
      </c>
      <c r="F2262" s="62" t="s">
        <v>1521</v>
      </c>
      <c r="G2262" s="64">
        <v>43202</v>
      </c>
      <c r="H2262" s="62" t="s">
        <v>5866</v>
      </c>
      <c r="I2262" s="59"/>
      <c r="J2262" s="59"/>
      <c r="K2262" s="59"/>
      <c r="L2262" s="59"/>
      <c r="M2262" s="59"/>
      <c r="N2262" s="59"/>
      <c r="O2262" s="59"/>
      <c r="P2262" s="59"/>
      <c r="Q2262" s="59"/>
      <c r="R2262" s="59"/>
      <c r="S2262" s="59"/>
      <c r="T2262" s="59"/>
      <c r="U2262" s="59"/>
      <c r="V2262" s="59"/>
      <c r="W2262" s="59"/>
      <c r="X2262" s="59"/>
      <c r="Y2262" s="59"/>
      <c r="Z2262" s="59"/>
      <c r="AA2262" s="59"/>
      <c r="AB2262" s="59"/>
      <c r="AC2262" s="59"/>
    </row>
    <row r="2263" spans="1:29" x14ac:dyDescent="0.2">
      <c r="A2263" s="62" t="s">
        <v>5867</v>
      </c>
      <c r="B2263" s="63">
        <v>2259</v>
      </c>
      <c r="C2263" s="64">
        <v>43153</v>
      </c>
      <c r="D2263" s="62" t="s">
        <v>5868</v>
      </c>
      <c r="E2263" s="62" t="s">
        <v>160</v>
      </c>
      <c r="F2263" s="62" t="s">
        <v>161</v>
      </c>
      <c r="G2263" s="64">
        <v>43159</v>
      </c>
      <c r="H2263" s="62" t="s">
        <v>5869</v>
      </c>
      <c r="I2263" s="59"/>
      <c r="J2263" s="59"/>
      <c r="K2263" s="59"/>
      <c r="L2263" s="59"/>
      <c r="M2263" s="59"/>
      <c r="N2263" s="59"/>
      <c r="O2263" s="59"/>
      <c r="P2263" s="59"/>
      <c r="Q2263" s="59"/>
      <c r="R2263" s="59"/>
      <c r="S2263" s="59"/>
      <c r="T2263" s="59"/>
      <c r="U2263" s="59"/>
      <c r="V2263" s="59"/>
      <c r="W2263" s="59"/>
      <c r="X2263" s="59"/>
      <c r="Y2263" s="59"/>
      <c r="Z2263" s="59"/>
      <c r="AA2263" s="59"/>
      <c r="AB2263" s="59"/>
      <c r="AC2263" s="59"/>
    </row>
    <row r="2264" spans="1:29" x14ac:dyDescent="0.2">
      <c r="A2264" s="62" t="s">
        <v>5870</v>
      </c>
      <c r="B2264" s="63">
        <v>2260</v>
      </c>
      <c r="C2264" s="64">
        <v>43153</v>
      </c>
      <c r="D2264" s="62" t="s">
        <v>5871</v>
      </c>
      <c r="E2264" s="62" t="s">
        <v>160</v>
      </c>
      <c r="F2264" s="62" t="s">
        <v>161</v>
      </c>
      <c r="G2264" s="64">
        <v>43263</v>
      </c>
      <c r="H2264" s="62" t="s">
        <v>5872</v>
      </c>
      <c r="I2264" s="59"/>
      <c r="J2264" s="59"/>
      <c r="K2264" s="59"/>
      <c r="L2264" s="59"/>
      <c r="M2264" s="59"/>
      <c r="N2264" s="59"/>
      <c r="O2264" s="59"/>
      <c r="P2264" s="59"/>
      <c r="Q2264" s="59"/>
      <c r="R2264" s="59"/>
      <c r="S2264" s="59"/>
      <c r="T2264" s="59"/>
      <c r="U2264" s="59"/>
      <c r="V2264" s="59"/>
      <c r="W2264" s="59"/>
      <c r="X2264" s="59"/>
      <c r="Y2264" s="59"/>
      <c r="Z2264" s="59"/>
      <c r="AA2264" s="59"/>
      <c r="AB2264" s="59"/>
      <c r="AC2264" s="59"/>
    </row>
    <row r="2265" spans="1:29" x14ac:dyDescent="0.2">
      <c r="A2265" s="62" t="s">
        <v>5873</v>
      </c>
      <c r="B2265" s="63">
        <v>2261</v>
      </c>
      <c r="C2265" s="64">
        <v>43153</v>
      </c>
      <c r="D2265" s="62" t="s">
        <v>5874</v>
      </c>
      <c r="E2265" s="62" t="s">
        <v>160</v>
      </c>
      <c r="F2265" s="62" t="s">
        <v>161</v>
      </c>
      <c r="G2265" s="64">
        <v>43200</v>
      </c>
      <c r="H2265" s="62" t="s">
        <v>5875</v>
      </c>
      <c r="I2265" s="59"/>
      <c r="J2265" s="59"/>
      <c r="K2265" s="59"/>
      <c r="L2265" s="59"/>
      <c r="M2265" s="59"/>
      <c r="N2265" s="59"/>
      <c r="O2265" s="59"/>
      <c r="P2265" s="59"/>
      <c r="Q2265" s="59"/>
      <c r="R2265" s="59"/>
      <c r="S2265" s="59"/>
      <c r="T2265" s="59"/>
      <c r="U2265" s="59"/>
      <c r="V2265" s="59"/>
      <c r="W2265" s="59"/>
      <c r="X2265" s="59"/>
      <c r="Y2265" s="59"/>
      <c r="Z2265" s="59"/>
      <c r="AA2265" s="59"/>
      <c r="AB2265" s="59"/>
      <c r="AC2265" s="59"/>
    </row>
    <row r="2266" spans="1:29" x14ac:dyDescent="0.2">
      <c r="A2266" s="62" t="s">
        <v>5876</v>
      </c>
      <c r="B2266" s="63">
        <v>2262</v>
      </c>
      <c r="C2266" s="64">
        <v>43153</v>
      </c>
      <c r="D2266" s="62" t="s">
        <v>5877</v>
      </c>
      <c r="E2266" s="62" t="s">
        <v>160</v>
      </c>
      <c r="F2266" s="62" t="s">
        <v>161</v>
      </c>
      <c r="G2266" s="64">
        <v>43221</v>
      </c>
      <c r="H2266" s="62" t="s">
        <v>5878</v>
      </c>
      <c r="I2266" s="59"/>
      <c r="J2266" s="59"/>
      <c r="K2266" s="59"/>
      <c r="L2266" s="59"/>
      <c r="M2266" s="59"/>
      <c r="N2266" s="59"/>
      <c r="O2266" s="59"/>
      <c r="P2266" s="59"/>
      <c r="Q2266" s="59"/>
      <c r="R2266" s="59"/>
      <c r="S2266" s="59"/>
      <c r="T2266" s="59"/>
      <c r="U2266" s="59"/>
      <c r="V2266" s="59"/>
      <c r="W2266" s="59"/>
      <c r="X2266" s="59"/>
      <c r="Y2266" s="59"/>
      <c r="Z2266" s="59"/>
      <c r="AA2266" s="59"/>
      <c r="AB2266" s="59"/>
      <c r="AC2266" s="59"/>
    </row>
    <row r="2267" spans="1:29" x14ac:dyDescent="0.2">
      <c r="A2267" s="62" t="s">
        <v>5879</v>
      </c>
      <c r="B2267" s="63">
        <v>2263</v>
      </c>
      <c r="C2267" s="64">
        <v>43153</v>
      </c>
      <c r="D2267" s="62" t="s">
        <v>5880</v>
      </c>
      <c r="E2267" s="62" t="s">
        <v>160</v>
      </c>
      <c r="F2267" s="62" t="s">
        <v>137</v>
      </c>
      <c r="G2267" s="64">
        <v>43342</v>
      </c>
      <c r="H2267" s="62" t="s">
        <v>5881</v>
      </c>
      <c r="I2267" s="59"/>
      <c r="J2267" s="59"/>
      <c r="K2267" s="59"/>
      <c r="L2267" s="59"/>
      <c r="M2267" s="59"/>
      <c r="N2267" s="59"/>
      <c r="O2267" s="59"/>
      <c r="P2267" s="59"/>
      <c r="Q2267" s="59"/>
      <c r="R2267" s="59"/>
      <c r="S2267" s="59"/>
      <c r="T2267" s="59"/>
      <c r="U2267" s="59"/>
      <c r="V2267" s="59"/>
      <c r="W2267" s="59"/>
      <c r="X2267" s="59"/>
      <c r="Y2267" s="59"/>
      <c r="Z2267" s="59"/>
      <c r="AA2267" s="59"/>
      <c r="AB2267" s="59"/>
      <c r="AC2267" s="59"/>
    </row>
    <row r="2268" spans="1:29" x14ac:dyDescent="0.2">
      <c r="A2268" s="62" t="s">
        <v>5882</v>
      </c>
      <c r="B2268" s="63">
        <v>2264</v>
      </c>
      <c r="C2268" s="64">
        <v>43153</v>
      </c>
      <c r="D2268" s="62" t="s">
        <v>5883</v>
      </c>
      <c r="E2268" s="62" t="s">
        <v>160</v>
      </c>
      <c r="F2268" s="62" t="s">
        <v>137</v>
      </c>
      <c r="G2268" s="64">
        <v>43271</v>
      </c>
      <c r="H2268" s="62" t="s">
        <v>5884</v>
      </c>
      <c r="I2268" s="59"/>
      <c r="J2268" s="59"/>
      <c r="K2268" s="59"/>
      <c r="L2268" s="59"/>
      <c r="M2268" s="59"/>
      <c r="N2268" s="59"/>
      <c r="O2268" s="59"/>
      <c r="P2268" s="59"/>
      <c r="Q2268" s="59"/>
      <c r="R2268" s="59"/>
      <c r="S2268" s="59"/>
      <c r="T2268" s="59"/>
      <c r="U2268" s="59"/>
      <c r="V2268" s="59"/>
      <c r="W2268" s="59"/>
      <c r="X2268" s="59"/>
      <c r="Y2268" s="59"/>
      <c r="Z2268" s="59"/>
      <c r="AA2268" s="59"/>
      <c r="AB2268" s="59"/>
      <c r="AC2268" s="59"/>
    </row>
    <row r="2269" spans="1:29" x14ac:dyDescent="0.2">
      <c r="A2269" s="62" t="s">
        <v>5885</v>
      </c>
      <c r="B2269" s="63">
        <v>2265</v>
      </c>
      <c r="C2269" s="64">
        <v>43153</v>
      </c>
      <c r="D2269" s="62" t="s">
        <v>5886</v>
      </c>
      <c r="E2269" s="62" t="s">
        <v>160</v>
      </c>
      <c r="F2269" s="62" t="s">
        <v>150</v>
      </c>
      <c r="G2269" s="64">
        <v>43199</v>
      </c>
      <c r="H2269" s="62" t="s">
        <v>5887</v>
      </c>
      <c r="I2269" s="59"/>
      <c r="J2269" s="59"/>
      <c r="K2269" s="59"/>
      <c r="L2269" s="59"/>
      <c r="M2269" s="59"/>
      <c r="N2269" s="59"/>
      <c r="O2269" s="59"/>
      <c r="P2269" s="59"/>
      <c r="Q2269" s="59"/>
      <c r="R2269" s="59"/>
      <c r="S2269" s="59"/>
      <c r="T2269" s="59"/>
      <c r="U2269" s="59"/>
      <c r="V2269" s="59"/>
      <c r="W2269" s="59"/>
      <c r="X2269" s="59"/>
      <c r="Y2269" s="59"/>
      <c r="Z2269" s="59"/>
      <c r="AA2269" s="59"/>
      <c r="AB2269" s="59"/>
      <c r="AC2269" s="59"/>
    </row>
    <row r="2270" spans="1:29" x14ac:dyDescent="0.2">
      <c r="A2270" s="62" t="s">
        <v>5888</v>
      </c>
      <c r="B2270" s="63">
        <v>2266</v>
      </c>
      <c r="C2270" s="64">
        <v>43153</v>
      </c>
      <c r="D2270" s="62" t="s">
        <v>148</v>
      </c>
      <c r="E2270" s="62" t="s">
        <v>149</v>
      </c>
      <c r="F2270" s="62" t="s">
        <v>137</v>
      </c>
      <c r="G2270" s="64">
        <v>43161</v>
      </c>
      <c r="H2270" s="62" t="s">
        <v>5889</v>
      </c>
      <c r="I2270" s="59"/>
      <c r="J2270" s="59"/>
      <c r="K2270" s="59"/>
      <c r="L2270" s="59"/>
      <c r="M2270" s="59"/>
      <c r="N2270" s="59"/>
      <c r="O2270" s="59"/>
      <c r="P2270" s="59"/>
      <c r="Q2270" s="59"/>
      <c r="R2270" s="59"/>
      <c r="S2270" s="59"/>
      <c r="T2270" s="59"/>
      <c r="U2270" s="59"/>
      <c r="V2270" s="59"/>
      <c r="W2270" s="59"/>
      <c r="X2270" s="59"/>
      <c r="Y2270" s="59"/>
      <c r="Z2270" s="59"/>
      <c r="AA2270" s="59"/>
      <c r="AB2270" s="59"/>
      <c r="AC2270" s="59"/>
    </row>
    <row r="2271" spans="1:29" x14ac:dyDescent="0.2">
      <c r="A2271" s="62" t="s">
        <v>5890</v>
      </c>
      <c r="B2271" s="63">
        <v>2267</v>
      </c>
      <c r="C2271" s="64">
        <v>43153</v>
      </c>
      <c r="D2271" s="62" t="s">
        <v>5891</v>
      </c>
      <c r="E2271" s="62" t="s">
        <v>149</v>
      </c>
      <c r="F2271" s="62" t="s">
        <v>137</v>
      </c>
      <c r="G2271" s="64">
        <v>43160</v>
      </c>
      <c r="H2271" s="62" t="s">
        <v>5892</v>
      </c>
      <c r="I2271" s="59"/>
      <c r="J2271" s="59"/>
      <c r="K2271" s="59"/>
      <c r="L2271" s="59"/>
      <c r="M2271" s="59"/>
      <c r="N2271" s="59"/>
      <c r="O2271" s="59"/>
      <c r="P2271" s="59"/>
      <c r="Q2271" s="59"/>
      <c r="R2271" s="59"/>
      <c r="S2271" s="59"/>
      <c r="T2271" s="59"/>
      <c r="U2271" s="59"/>
      <c r="V2271" s="59"/>
      <c r="W2271" s="59"/>
      <c r="X2271" s="59"/>
      <c r="Y2271" s="59"/>
      <c r="Z2271" s="59"/>
      <c r="AA2271" s="59"/>
      <c r="AB2271" s="59"/>
      <c r="AC2271" s="59"/>
    </row>
    <row r="2272" spans="1:29" x14ac:dyDescent="0.2">
      <c r="A2272" s="62" t="s">
        <v>5893</v>
      </c>
      <c r="B2272" s="63">
        <v>2268</v>
      </c>
      <c r="C2272" s="64">
        <v>43153</v>
      </c>
      <c r="D2272" s="62" t="s">
        <v>5894</v>
      </c>
      <c r="E2272" s="62" t="s">
        <v>149</v>
      </c>
      <c r="F2272" s="62" t="s">
        <v>161</v>
      </c>
      <c r="G2272" s="64">
        <v>43166</v>
      </c>
      <c r="H2272" s="62" t="s">
        <v>5895</v>
      </c>
      <c r="I2272" s="59"/>
      <c r="J2272" s="59"/>
      <c r="K2272" s="59"/>
      <c r="L2272" s="59"/>
      <c r="M2272" s="59"/>
      <c r="N2272" s="59"/>
      <c r="O2272" s="59"/>
      <c r="P2272" s="59"/>
      <c r="Q2272" s="59"/>
      <c r="R2272" s="59"/>
      <c r="S2272" s="59"/>
      <c r="T2272" s="59"/>
      <c r="U2272" s="59"/>
      <c r="V2272" s="59"/>
      <c r="W2272" s="59"/>
      <c r="X2272" s="59"/>
      <c r="Y2272" s="59"/>
      <c r="Z2272" s="59"/>
      <c r="AA2272" s="59"/>
      <c r="AB2272" s="59"/>
      <c r="AC2272" s="59"/>
    </row>
    <row r="2273" spans="1:29" x14ac:dyDescent="0.2">
      <c r="A2273" s="62" t="s">
        <v>5896</v>
      </c>
      <c r="B2273" s="63">
        <v>2269</v>
      </c>
      <c r="C2273" s="64">
        <v>43153</v>
      </c>
      <c r="D2273" s="62" t="s">
        <v>5897</v>
      </c>
      <c r="E2273" s="62" t="s">
        <v>149</v>
      </c>
      <c r="F2273" s="62" t="s">
        <v>137</v>
      </c>
      <c r="G2273" s="64">
        <v>43159</v>
      </c>
      <c r="H2273" s="62" t="s">
        <v>5898</v>
      </c>
      <c r="I2273" s="59"/>
      <c r="J2273" s="59"/>
      <c r="K2273" s="59"/>
      <c r="L2273" s="59"/>
      <c r="M2273" s="59"/>
      <c r="N2273" s="59"/>
      <c r="O2273" s="59"/>
      <c r="P2273" s="59"/>
      <c r="Q2273" s="59"/>
      <c r="R2273" s="59"/>
      <c r="S2273" s="59"/>
      <c r="T2273" s="59"/>
      <c r="U2273" s="59"/>
      <c r="V2273" s="59"/>
      <c r="W2273" s="59"/>
      <c r="X2273" s="59"/>
      <c r="Y2273" s="59"/>
      <c r="Z2273" s="59"/>
      <c r="AA2273" s="59"/>
      <c r="AB2273" s="59"/>
      <c r="AC2273" s="59"/>
    </row>
    <row r="2274" spans="1:29" x14ac:dyDescent="0.2">
      <c r="A2274" s="62" t="s">
        <v>5899</v>
      </c>
      <c r="B2274" s="63">
        <v>2270</v>
      </c>
      <c r="C2274" s="64">
        <v>43153</v>
      </c>
      <c r="D2274" s="62" t="s">
        <v>249</v>
      </c>
      <c r="E2274" s="62" t="s">
        <v>149</v>
      </c>
      <c r="F2274" s="62" t="s">
        <v>137</v>
      </c>
      <c r="G2274" s="64">
        <v>43158</v>
      </c>
      <c r="H2274" s="62" t="s">
        <v>5900</v>
      </c>
      <c r="I2274" s="59"/>
      <c r="J2274" s="59"/>
      <c r="K2274" s="59"/>
      <c r="L2274" s="59"/>
      <c r="M2274" s="59"/>
      <c r="N2274" s="59"/>
      <c r="O2274" s="59"/>
      <c r="P2274" s="59"/>
      <c r="Q2274" s="59"/>
      <c r="R2274" s="59"/>
      <c r="S2274" s="59"/>
      <c r="T2274" s="59"/>
      <c r="U2274" s="59"/>
      <c r="V2274" s="59"/>
      <c r="W2274" s="59"/>
      <c r="X2274" s="59"/>
      <c r="Y2274" s="59"/>
      <c r="Z2274" s="59"/>
      <c r="AA2274" s="59"/>
      <c r="AB2274" s="59"/>
      <c r="AC2274" s="59"/>
    </row>
    <row r="2275" spans="1:29" x14ac:dyDescent="0.2">
      <c r="A2275" s="62" t="s">
        <v>5901</v>
      </c>
      <c r="B2275" s="63">
        <v>2271</v>
      </c>
      <c r="C2275" s="64">
        <v>43153</v>
      </c>
      <c r="D2275" s="62" t="s">
        <v>2060</v>
      </c>
      <c r="E2275" s="62" t="s">
        <v>149</v>
      </c>
      <c r="F2275" s="62" t="s">
        <v>137</v>
      </c>
      <c r="G2275" s="64">
        <v>43164</v>
      </c>
      <c r="H2275" s="62" t="s">
        <v>5902</v>
      </c>
      <c r="I2275" s="59"/>
      <c r="J2275" s="59"/>
      <c r="K2275" s="59"/>
      <c r="L2275" s="59"/>
      <c r="M2275" s="59"/>
      <c r="N2275" s="59"/>
      <c r="O2275" s="59"/>
      <c r="P2275" s="59"/>
      <c r="Q2275" s="59"/>
      <c r="R2275" s="59"/>
      <c r="S2275" s="59"/>
      <c r="T2275" s="59"/>
      <c r="U2275" s="59"/>
      <c r="V2275" s="59"/>
      <c r="W2275" s="59"/>
      <c r="X2275" s="59"/>
      <c r="Y2275" s="59"/>
      <c r="Z2275" s="59"/>
      <c r="AA2275" s="59"/>
      <c r="AB2275" s="59"/>
      <c r="AC2275" s="59"/>
    </row>
    <row r="2276" spans="1:29" x14ac:dyDescent="0.2">
      <c r="A2276" s="62" t="s">
        <v>5903</v>
      </c>
      <c r="B2276" s="63">
        <v>2272</v>
      </c>
      <c r="C2276" s="64">
        <v>43153</v>
      </c>
      <c r="D2276" s="62" t="s">
        <v>2060</v>
      </c>
      <c r="E2276" s="62" t="s">
        <v>149</v>
      </c>
      <c r="F2276" s="62" t="s">
        <v>137</v>
      </c>
      <c r="G2276" s="64">
        <v>43161</v>
      </c>
      <c r="H2276" s="62" t="s">
        <v>5904</v>
      </c>
      <c r="I2276" s="59"/>
      <c r="J2276" s="59"/>
      <c r="K2276" s="59"/>
      <c r="L2276" s="59"/>
      <c r="M2276" s="59"/>
      <c r="N2276" s="59"/>
      <c r="O2276" s="59"/>
      <c r="P2276" s="59"/>
      <c r="Q2276" s="59"/>
      <c r="R2276" s="59"/>
      <c r="S2276" s="59"/>
      <c r="T2276" s="59"/>
      <c r="U2276" s="59"/>
      <c r="V2276" s="59"/>
      <c r="W2276" s="59"/>
      <c r="X2276" s="59"/>
      <c r="Y2276" s="59"/>
      <c r="Z2276" s="59"/>
      <c r="AA2276" s="59"/>
      <c r="AB2276" s="59"/>
      <c r="AC2276" s="59"/>
    </row>
    <row r="2277" spans="1:29" x14ac:dyDescent="0.2">
      <c r="A2277" s="62" t="s">
        <v>5905</v>
      </c>
      <c r="B2277" s="63">
        <v>2273</v>
      </c>
      <c r="C2277" s="64">
        <v>43153</v>
      </c>
      <c r="D2277" s="62" t="s">
        <v>5906</v>
      </c>
      <c r="E2277" s="62" t="s">
        <v>149</v>
      </c>
      <c r="F2277" s="62" t="s">
        <v>137</v>
      </c>
      <c r="G2277" s="64">
        <v>43166</v>
      </c>
      <c r="H2277" s="62" t="s">
        <v>5907</v>
      </c>
      <c r="I2277" s="59"/>
      <c r="J2277" s="59"/>
      <c r="K2277" s="59"/>
      <c r="L2277" s="59"/>
      <c r="M2277" s="59"/>
      <c r="N2277" s="59"/>
      <c r="O2277" s="59"/>
      <c r="P2277" s="59"/>
      <c r="Q2277" s="59"/>
      <c r="R2277" s="59"/>
      <c r="S2277" s="59"/>
      <c r="T2277" s="59"/>
      <c r="U2277" s="59"/>
      <c r="V2277" s="59"/>
      <c r="W2277" s="59"/>
      <c r="X2277" s="59"/>
      <c r="Y2277" s="59"/>
      <c r="Z2277" s="59"/>
      <c r="AA2277" s="59"/>
      <c r="AB2277" s="59"/>
      <c r="AC2277" s="59"/>
    </row>
    <row r="2278" spans="1:29" x14ac:dyDescent="0.2">
      <c r="A2278" s="62" t="s">
        <v>5908</v>
      </c>
      <c r="B2278" s="63">
        <v>2274</v>
      </c>
      <c r="C2278" s="64">
        <v>43153</v>
      </c>
      <c r="D2278" s="62" t="s">
        <v>5909</v>
      </c>
      <c r="E2278" s="62" t="s">
        <v>149</v>
      </c>
      <c r="F2278" s="62" t="s">
        <v>137</v>
      </c>
      <c r="G2278" s="64">
        <v>43164</v>
      </c>
      <c r="H2278" s="62" t="s">
        <v>5910</v>
      </c>
      <c r="I2278" s="59"/>
      <c r="J2278" s="59"/>
      <c r="K2278" s="59"/>
      <c r="L2278" s="59"/>
      <c r="M2278" s="59"/>
      <c r="N2278" s="59"/>
      <c r="O2278" s="59"/>
      <c r="P2278" s="59"/>
      <c r="Q2278" s="59"/>
      <c r="R2278" s="59"/>
      <c r="S2278" s="59"/>
      <c r="T2278" s="59"/>
      <c r="U2278" s="59"/>
      <c r="V2278" s="59"/>
      <c r="W2278" s="59"/>
      <c r="X2278" s="59"/>
      <c r="Y2278" s="59"/>
      <c r="Z2278" s="59"/>
      <c r="AA2278" s="59"/>
      <c r="AB2278" s="59"/>
      <c r="AC2278" s="59"/>
    </row>
    <row r="2279" spans="1:29" x14ac:dyDescent="0.2">
      <c r="A2279" s="62" t="s">
        <v>5911</v>
      </c>
      <c r="B2279" s="63">
        <v>2275</v>
      </c>
      <c r="C2279" s="64">
        <v>43153</v>
      </c>
      <c r="D2279" s="62" t="s">
        <v>5912</v>
      </c>
      <c r="E2279" s="62" t="s">
        <v>5913</v>
      </c>
      <c r="F2279" s="62" t="s">
        <v>137</v>
      </c>
      <c r="G2279" s="64">
        <v>43167</v>
      </c>
      <c r="H2279" s="62" t="s">
        <v>5914</v>
      </c>
      <c r="I2279" s="59"/>
      <c r="J2279" s="59"/>
      <c r="K2279" s="59"/>
      <c r="L2279" s="59"/>
      <c r="M2279" s="59"/>
      <c r="N2279" s="59"/>
      <c r="O2279" s="59"/>
      <c r="P2279" s="59"/>
      <c r="Q2279" s="59"/>
      <c r="R2279" s="59"/>
      <c r="S2279" s="59"/>
      <c r="T2279" s="59"/>
      <c r="U2279" s="59"/>
      <c r="V2279" s="59"/>
      <c r="W2279" s="59"/>
      <c r="X2279" s="59"/>
      <c r="Y2279" s="59"/>
      <c r="Z2279" s="59"/>
      <c r="AA2279" s="59"/>
      <c r="AB2279" s="59"/>
      <c r="AC2279" s="59"/>
    </row>
    <row r="2280" spans="1:29" x14ac:dyDescent="0.2">
      <c r="A2280" s="62" t="s">
        <v>5915</v>
      </c>
      <c r="B2280" s="63">
        <v>2276</v>
      </c>
      <c r="C2280" s="64">
        <v>43153</v>
      </c>
      <c r="D2280" s="62" t="s">
        <v>5916</v>
      </c>
      <c r="E2280" s="62" t="s">
        <v>927</v>
      </c>
      <c r="F2280" s="62" t="s">
        <v>137</v>
      </c>
      <c r="G2280" s="64">
        <v>43158</v>
      </c>
      <c r="H2280" s="62" t="s">
        <v>5917</v>
      </c>
      <c r="I2280" s="59"/>
      <c r="J2280" s="59"/>
      <c r="K2280" s="59"/>
      <c r="L2280" s="59"/>
      <c r="M2280" s="59"/>
      <c r="N2280" s="59"/>
      <c r="O2280" s="59"/>
      <c r="P2280" s="59"/>
      <c r="Q2280" s="59"/>
      <c r="R2280" s="59"/>
      <c r="S2280" s="59"/>
      <c r="T2280" s="59"/>
      <c r="U2280" s="59"/>
      <c r="V2280" s="59"/>
      <c r="W2280" s="59"/>
      <c r="X2280" s="59"/>
      <c r="Y2280" s="59"/>
      <c r="Z2280" s="59"/>
      <c r="AA2280" s="59"/>
      <c r="AB2280" s="59"/>
      <c r="AC2280" s="59"/>
    </row>
    <row r="2281" spans="1:29" x14ac:dyDescent="0.2">
      <c r="A2281" s="62" t="s">
        <v>5918</v>
      </c>
      <c r="B2281" s="63">
        <v>2277</v>
      </c>
      <c r="C2281" s="64">
        <v>43153</v>
      </c>
      <c r="D2281" s="62" t="s">
        <v>148</v>
      </c>
      <c r="E2281" s="62" t="s">
        <v>149</v>
      </c>
      <c r="F2281" s="62" t="s">
        <v>137</v>
      </c>
      <c r="G2281" s="64">
        <v>43167</v>
      </c>
      <c r="H2281" s="62" t="s">
        <v>5919</v>
      </c>
      <c r="I2281" s="59"/>
      <c r="J2281" s="59"/>
      <c r="K2281" s="59"/>
      <c r="L2281" s="59"/>
      <c r="M2281" s="59"/>
      <c r="N2281" s="59"/>
      <c r="O2281" s="59"/>
      <c r="P2281" s="59"/>
      <c r="Q2281" s="59"/>
      <c r="R2281" s="59"/>
      <c r="S2281" s="59"/>
      <c r="T2281" s="59"/>
      <c r="U2281" s="59"/>
      <c r="V2281" s="59"/>
      <c r="W2281" s="59"/>
      <c r="X2281" s="59"/>
      <c r="Y2281" s="59"/>
      <c r="Z2281" s="59"/>
      <c r="AA2281" s="59"/>
      <c r="AB2281" s="59"/>
      <c r="AC2281" s="59"/>
    </row>
    <row r="2282" spans="1:29" x14ac:dyDescent="0.2">
      <c r="A2282" s="62" t="s">
        <v>5920</v>
      </c>
      <c r="B2282" s="63">
        <v>2278</v>
      </c>
      <c r="C2282" s="64">
        <v>43153</v>
      </c>
      <c r="D2282" s="62" t="s">
        <v>148</v>
      </c>
      <c r="E2282" s="62" t="s">
        <v>927</v>
      </c>
      <c r="F2282" s="62" t="s">
        <v>137</v>
      </c>
      <c r="G2282" s="64">
        <v>43159</v>
      </c>
      <c r="H2282" s="62" t="s">
        <v>5921</v>
      </c>
      <c r="I2282" s="59"/>
      <c r="J2282" s="59"/>
      <c r="K2282" s="59"/>
      <c r="L2282" s="59"/>
      <c r="M2282" s="59"/>
      <c r="N2282" s="59"/>
      <c r="O2282" s="59"/>
      <c r="P2282" s="59"/>
      <c r="Q2282" s="59"/>
      <c r="R2282" s="59"/>
      <c r="S2282" s="59"/>
      <c r="T2282" s="59"/>
      <c r="U2282" s="59"/>
      <c r="V2282" s="59"/>
      <c r="W2282" s="59"/>
      <c r="X2282" s="59"/>
      <c r="Y2282" s="59"/>
      <c r="Z2282" s="59"/>
      <c r="AA2282" s="59"/>
      <c r="AB2282" s="59"/>
      <c r="AC2282" s="59"/>
    </row>
    <row r="2283" spans="1:29" x14ac:dyDescent="0.2">
      <c r="A2283" s="62" t="s">
        <v>5922</v>
      </c>
      <c r="B2283" s="63">
        <v>2279</v>
      </c>
      <c r="C2283" s="64">
        <v>43153</v>
      </c>
      <c r="D2283" s="62" t="s">
        <v>148</v>
      </c>
      <c r="E2283" s="62" t="s">
        <v>149</v>
      </c>
      <c r="F2283" s="62" t="s">
        <v>137</v>
      </c>
      <c r="G2283" s="64">
        <v>43157</v>
      </c>
      <c r="H2283" s="62" t="s">
        <v>5923</v>
      </c>
      <c r="I2283" s="59"/>
      <c r="J2283" s="59"/>
      <c r="K2283" s="59"/>
      <c r="L2283" s="59"/>
      <c r="M2283" s="59"/>
      <c r="N2283" s="59"/>
      <c r="O2283" s="59"/>
      <c r="P2283" s="59"/>
      <c r="Q2283" s="59"/>
      <c r="R2283" s="59"/>
      <c r="S2283" s="59"/>
      <c r="T2283" s="59"/>
      <c r="U2283" s="59"/>
      <c r="V2283" s="59"/>
      <c r="W2283" s="59"/>
      <c r="X2283" s="59"/>
      <c r="Y2283" s="59"/>
      <c r="Z2283" s="59"/>
      <c r="AA2283" s="59"/>
      <c r="AB2283" s="59"/>
      <c r="AC2283" s="59"/>
    </row>
    <row r="2284" spans="1:29" x14ac:dyDescent="0.2">
      <c r="A2284" s="62" t="s">
        <v>5924</v>
      </c>
      <c r="B2284" s="63">
        <v>2280</v>
      </c>
      <c r="C2284" s="64">
        <v>43153</v>
      </c>
      <c r="D2284" s="62" t="s">
        <v>153</v>
      </c>
      <c r="E2284" s="62" t="s">
        <v>1307</v>
      </c>
      <c r="F2284" s="62" t="s">
        <v>137</v>
      </c>
      <c r="G2284" s="64">
        <v>43182</v>
      </c>
      <c r="H2284" s="62" t="s">
        <v>5925</v>
      </c>
      <c r="I2284" s="59"/>
      <c r="J2284" s="59"/>
      <c r="K2284" s="59"/>
      <c r="L2284" s="59"/>
      <c r="M2284" s="59"/>
      <c r="N2284" s="59"/>
      <c r="O2284" s="59"/>
      <c r="P2284" s="59"/>
      <c r="Q2284" s="59"/>
      <c r="R2284" s="59"/>
      <c r="S2284" s="59"/>
      <c r="T2284" s="59"/>
      <c r="U2284" s="59"/>
      <c r="V2284" s="59"/>
      <c r="W2284" s="59"/>
      <c r="X2284" s="59"/>
      <c r="Y2284" s="59"/>
      <c r="Z2284" s="59"/>
      <c r="AA2284" s="59"/>
      <c r="AB2284" s="59"/>
      <c r="AC2284" s="59"/>
    </row>
    <row r="2285" spans="1:29" x14ac:dyDescent="0.2">
      <c r="A2285" s="62" t="s">
        <v>5926</v>
      </c>
      <c r="B2285" s="63">
        <v>2281</v>
      </c>
      <c r="C2285" s="64">
        <v>43153</v>
      </c>
      <c r="D2285" s="62" t="s">
        <v>5927</v>
      </c>
      <c r="E2285" s="62" t="s">
        <v>1253</v>
      </c>
      <c r="F2285" s="62" t="s">
        <v>161</v>
      </c>
      <c r="G2285" s="64">
        <v>43174</v>
      </c>
      <c r="H2285" s="62" t="s">
        <v>5928</v>
      </c>
      <c r="I2285" s="59"/>
      <c r="J2285" s="59"/>
      <c r="K2285" s="59"/>
      <c r="L2285" s="59"/>
      <c r="M2285" s="59"/>
      <c r="N2285" s="59"/>
      <c r="O2285" s="59"/>
      <c r="P2285" s="59"/>
      <c r="Q2285" s="59"/>
      <c r="R2285" s="59"/>
      <c r="S2285" s="59"/>
      <c r="T2285" s="59"/>
      <c r="U2285" s="59"/>
      <c r="V2285" s="59"/>
      <c r="W2285" s="59"/>
      <c r="X2285" s="59"/>
      <c r="Y2285" s="59"/>
      <c r="Z2285" s="59"/>
      <c r="AA2285" s="59"/>
      <c r="AB2285" s="59"/>
      <c r="AC2285" s="59"/>
    </row>
    <row r="2286" spans="1:29" x14ac:dyDescent="0.2">
      <c r="A2286" s="62" t="s">
        <v>5929</v>
      </c>
      <c r="B2286" s="63">
        <v>2282</v>
      </c>
      <c r="C2286" s="64">
        <v>43153</v>
      </c>
      <c r="D2286" s="62" t="s">
        <v>5930</v>
      </c>
      <c r="E2286" s="62" t="s">
        <v>5931</v>
      </c>
      <c r="F2286" s="62" t="s">
        <v>161</v>
      </c>
      <c r="G2286" s="64">
        <v>43196</v>
      </c>
      <c r="H2286" s="62" t="s">
        <v>5932</v>
      </c>
      <c r="I2286" s="59"/>
      <c r="J2286" s="59"/>
      <c r="K2286" s="59"/>
      <c r="L2286" s="59"/>
      <c r="M2286" s="59"/>
      <c r="N2286" s="59"/>
      <c r="O2286" s="59"/>
      <c r="P2286" s="59"/>
      <c r="Q2286" s="59"/>
      <c r="R2286" s="59"/>
      <c r="S2286" s="59"/>
      <c r="T2286" s="59"/>
      <c r="U2286" s="59"/>
      <c r="V2286" s="59"/>
      <c r="W2286" s="59"/>
      <c r="X2286" s="59"/>
      <c r="Y2286" s="59"/>
      <c r="Z2286" s="59"/>
      <c r="AA2286" s="59"/>
      <c r="AB2286" s="59"/>
      <c r="AC2286" s="59"/>
    </row>
    <row r="2287" spans="1:29" x14ac:dyDescent="0.2">
      <c r="A2287" s="62" t="s">
        <v>5933</v>
      </c>
      <c r="B2287" s="63">
        <v>2283</v>
      </c>
      <c r="C2287" s="64">
        <v>43153</v>
      </c>
      <c r="D2287" s="62" t="s">
        <v>249</v>
      </c>
      <c r="E2287" s="62" t="s">
        <v>149</v>
      </c>
      <c r="F2287" s="62" t="s">
        <v>137</v>
      </c>
      <c r="G2287" s="64">
        <v>43157</v>
      </c>
      <c r="H2287" s="62" t="s">
        <v>5934</v>
      </c>
      <c r="I2287" s="59"/>
      <c r="J2287" s="59"/>
      <c r="K2287" s="59"/>
      <c r="L2287" s="59"/>
      <c r="M2287" s="59"/>
      <c r="N2287" s="59"/>
      <c r="O2287" s="59"/>
      <c r="P2287" s="59"/>
      <c r="Q2287" s="59"/>
      <c r="R2287" s="59"/>
      <c r="S2287" s="59"/>
      <c r="T2287" s="59"/>
      <c r="U2287" s="59"/>
      <c r="V2287" s="59"/>
      <c r="W2287" s="59"/>
      <c r="X2287" s="59"/>
      <c r="Y2287" s="59"/>
      <c r="Z2287" s="59"/>
      <c r="AA2287" s="59"/>
      <c r="AB2287" s="59"/>
      <c r="AC2287" s="59"/>
    </row>
    <row r="2288" spans="1:29" x14ac:dyDescent="0.2">
      <c r="A2288" s="62" t="s">
        <v>5935</v>
      </c>
      <c r="B2288" s="63">
        <v>2284</v>
      </c>
      <c r="C2288" s="64">
        <v>43153</v>
      </c>
      <c r="D2288" s="62" t="s">
        <v>249</v>
      </c>
      <c r="E2288" s="62" t="s">
        <v>149</v>
      </c>
      <c r="F2288" s="62" t="s">
        <v>137</v>
      </c>
      <c r="G2288" s="64">
        <v>43158</v>
      </c>
      <c r="H2288" s="62" t="s">
        <v>5936</v>
      </c>
      <c r="I2288" s="59"/>
      <c r="J2288" s="59"/>
      <c r="K2288" s="59"/>
      <c r="L2288" s="59"/>
      <c r="M2288" s="59"/>
      <c r="N2288" s="59"/>
      <c r="O2288" s="59"/>
      <c r="P2288" s="59"/>
      <c r="Q2288" s="59"/>
      <c r="R2288" s="59"/>
      <c r="S2288" s="59"/>
      <c r="T2288" s="59"/>
      <c r="U2288" s="59"/>
      <c r="V2288" s="59"/>
      <c r="W2288" s="59"/>
      <c r="X2288" s="59"/>
      <c r="Y2288" s="59"/>
      <c r="Z2288" s="59"/>
      <c r="AA2288" s="59"/>
      <c r="AB2288" s="59"/>
      <c r="AC2288" s="59"/>
    </row>
    <row r="2289" spans="1:29" x14ac:dyDescent="0.2">
      <c r="A2289" s="62" t="s">
        <v>5937</v>
      </c>
      <c r="B2289" s="63">
        <v>2285</v>
      </c>
      <c r="C2289" s="64">
        <v>43153</v>
      </c>
      <c r="D2289" s="62" t="s">
        <v>249</v>
      </c>
      <c r="E2289" s="62" t="s">
        <v>149</v>
      </c>
      <c r="F2289" s="62" t="s">
        <v>137</v>
      </c>
      <c r="G2289" s="64">
        <v>43158</v>
      </c>
      <c r="H2289" s="62" t="s">
        <v>5938</v>
      </c>
      <c r="I2289" s="59"/>
      <c r="J2289" s="59"/>
      <c r="K2289" s="59"/>
      <c r="L2289" s="59"/>
      <c r="M2289" s="59"/>
      <c r="N2289" s="59"/>
      <c r="O2289" s="59"/>
      <c r="P2289" s="59"/>
      <c r="Q2289" s="59"/>
      <c r="R2289" s="59"/>
      <c r="S2289" s="59"/>
      <c r="T2289" s="59"/>
      <c r="U2289" s="59"/>
      <c r="V2289" s="59"/>
      <c r="W2289" s="59"/>
      <c r="X2289" s="59"/>
      <c r="Y2289" s="59"/>
      <c r="Z2289" s="59"/>
      <c r="AA2289" s="59"/>
      <c r="AB2289" s="59"/>
      <c r="AC2289" s="59"/>
    </row>
    <row r="2290" spans="1:29" x14ac:dyDescent="0.2">
      <c r="A2290" s="62" t="s">
        <v>5939</v>
      </c>
      <c r="B2290" s="63">
        <v>2286</v>
      </c>
      <c r="C2290" s="64">
        <v>43153</v>
      </c>
      <c r="D2290" s="62" t="s">
        <v>249</v>
      </c>
      <c r="E2290" s="62" t="s">
        <v>149</v>
      </c>
      <c r="F2290" s="62" t="s">
        <v>137</v>
      </c>
      <c r="G2290" s="64">
        <v>43158</v>
      </c>
      <c r="H2290" s="62" t="s">
        <v>5940</v>
      </c>
      <c r="I2290" s="59"/>
      <c r="J2290" s="59"/>
      <c r="K2290" s="59"/>
      <c r="L2290" s="59"/>
      <c r="M2290" s="59"/>
      <c r="N2290" s="59"/>
      <c r="O2290" s="59"/>
      <c r="P2290" s="59"/>
      <c r="Q2290" s="59"/>
      <c r="R2290" s="59"/>
      <c r="S2290" s="59"/>
      <c r="T2290" s="59"/>
      <c r="U2290" s="59"/>
      <c r="V2290" s="59"/>
      <c r="W2290" s="59"/>
      <c r="X2290" s="59"/>
      <c r="Y2290" s="59"/>
      <c r="Z2290" s="59"/>
      <c r="AA2290" s="59"/>
      <c r="AB2290" s="59"/>
      <c r="AC2290" s="59"/>
    </row>
    <row r="2291" spans="1:29" x14ac:dyDescent="0.2">
      <c r="A2291" s="62" t="s">
        <v>5941</v>
      </c>
      <c r="B2291" s="63">
        <v>2287</v>
      </c>
      <c r="C2291" s="64">
        <v>43153</v>
      </c>
      <c r="D2291" s="62" t="s">
        <v>5942</v>
      </c>
      <c r="E2291" s="62" t="s">
        <v>298</v>
      </c>
      <c r="F2291" s="62" t="s">
        <v>137</v>
      </c>
      <c r="G2291" s="64">
        <v>43157</v>
      </c>
      <c r="H2291" s="62" t="s">
        <v>5943</v>
      </c>
      <c r="I2291" s="59"/>
      <c r="J2291" s="59"/>
      <c r="K2291" s="59"/>
      <c r="L2291" s="59"/>
      <c r="M2291" s="59"/>
      <c r="N2291" s="59"/>
      <c r="O2291" s="59"/>
      <c r="P2291" s="59"/>
      <c r="Q2291" s="59"/>
      <c r="R2291" s="59"/>
      <c r="S2291" s="59"/>
      <c r="T2291" s="59"/>
      <c r="U2291" s="59"/>
      <c r="V2291" s="59"/>
      <c r="W2291" s="59"/>
      <c r="X2291" s="59"/>
      <c r="Y2291" s="59"/>
      <c r="Z2291" s="59"/>
      <c r="AA2291" s="59"/>
      <c r="AB2291" s="59"/>
      <c r="AC2291" s="59"/>
    </row>
    <row r="2292" spans="1:29" x14ac:dyDescent="0.2">
      <c r="A2292" s="62" t="s">
        <v>5944</v>
      </c>
      <c r="B2292" s="63">
        <v>2288</v>
      </c>
      <c r="C2292" s="64">
        <v>43153</v>
      </c>
      <c r="D2292" s="62" t="s">
        <v>249</v>
      </c>
      <c r="E2292" s="62" t="s">
        <v>149</v>
      </c>
      <c r="F2292" s="62" t="s">
        <v>137</v>
      </c>
      <c r="G2292" s="64">
        <v>43158</v>
      </c>
      <c r="H2292" s="62" t="s">
        <v>5945</v>
      </c>
      <c r="I2292" s="59"/>
      <c r="J2292" s="59"/>
      <c r="K2292" s="59"/>
      <c r="L2292" s="59"/>
      <c r="M2292" s="59"/>
      <c r="N2292" s="59"/>
      <c r="O2292" s="59"/>
      <c r="P2292" s="59"/>
      <c r="Q2292" s="59"/>
      <c r="R2292" s="59"/>
      <c r="S2292" s="59"/>
      <c r="T2292" s="59"/>
      <c r="U2292" s="59"/>
      <c r="V2292" s="59"/>
      <c r="W2292" s="59"/>
      <c r="X2292" s="59"/>
      <c r="Y2292" s="59"/>
      <c r="Z2292" s="59"/>
      <c r="AA2292" s="59"/>
      <c r="AB2292" s="59"/>
      <c r="AC2292" s="59"/>
    </row>
    <row r="2293" spans="1:29" x14ac:dyDescent="0.2">
      <c r="A2293" s="62" t="s">
        <v>5946</v>
      </c>
      <c r="B2293" s="63">
        <v>2289</v>
      </c>
      <c r="C2293" s="64">
        <v>43153</v>
      </c>
      <c r="D2293" s="62" t="s">
        <v>249</v>
      </c>
      <c r="E2293" s="62" t="s">
        <v>149</v>
      </c>
      <c r="F2293" s="62" t="s">
        <v>137</v>
      </c>
      <c r="G2293" s="64">
        <v>43158</v>
      </c>
      <c r="H2293" s="62" t="s">
        <v>5947</v>
      </c>
      <c r="I2293" s="59"/>
      <c r="J2293" s="59"/>
      <c r="K2293" s="59"/>
      <c r="L2293" s="59"/>
      <c r="M2293" s="59"/>
      <c r="N2293" s="59"/>
      <c r="O2293" s="59"/>
      <c r="P2293" s="59"/>
      <c r="Q2293" s="59"/>
      <c r="R2293" s="59"/>
      <c r="S2293" s="59"/>
      <c r="T2293" s="59"/>
      <c r="U2293" s="59"/>
      <c r="V2293" s="59"/>
      <c r="W2293" s="59"/>
      <c r="X2293" s="59"/>
      <c r="Y2293" s="59"/>
      <c r="Z2293" s="59"/>
      <c r="AA2293" s="59"/>
      <c r="AB2293" s="59"/>
      <c r="AC2293" s="59"/>
    </row>
    <row r="2294" spans="1:29" x14ac:dyDescent="0.2">
      <c r="A2294" s="62" t="s">
        <v>5948</v>
      </c>
      <c r="B2294" s="63">
        <v>2290</v>
      </c>
      <c r="C2294" s="64">
        <v>43153</v>
      </c>
      <c r="D2294" s="62" t="s">
        <v>249</v>
      </c>
      <c r="E2294" s="62" t="s">
        <v>927</v>
      </c>
      <c r="F2294" s="62" t="s">
        <v>137</v>
      </c>
      <c r="G2294" s="64">
        <v>43158</v>
      </c>
      <c r="H2294" s="62" t="s">
        <v>5949</v>
      </c>
      <c r="I2294" s="59"/>
      <c r="J2294" s="59"/>
      <c r="K2294" s="59"/>
      <c r="L2294" s="59"/>
      <c r="M2294" s="59"/>
      <c r="N2294" s="59"/>
      <c r="O2294" s="59"/>
      <c r="P2294" s="59"/>
      <c r="Q2294" s="59"/>
      <c r="R2294" s="59"/>
      <c r="S2294" s="59"/>
      <c r="T2294" s="59"/>
      <c r="U2294" s="59"/>
      <c r="V2294" s="59"/>
      <c r="W2294" s="59"/>
      <c r="X2294" s="59"/>
      <c r="Y2294" s="59"/>
      <c r="Z2294" s="59"/>
      <c r="AA2294" s="59"/>
      <c r="AB2294" s="59"/>
      <c r="AC2294" s="59"/>
    </row>
    <row r="2295" spans="1:29" x14ac:dyDescent="0.2">
      <c r="A2295" s="62" t="s">
        <v>5950</v>
      </c>
      <c r="B2295" s="63">
        <v>2291</v>
      </c>
      <c r="C2295" s="64">
        <v>43153</v>
      </c>
      <c r="D2295" s="62" t="s">
        <v>5785</v>
      </c>
      <c r="E2295" s="62" t="s">
        <v>1528</v>
      </c>
      <c r="F2295" s="62" t="s">
        <v>137</v>
      </c>
      <c r="G2295" s="64">
        <v>43160</v>
      </c>
      <c r="H2295" s="62" t="s">
        <v>5951</v>
      </c>
      <c r="I2295" s="59"/>
      <c r="J2295" s="59"/>
      <c r="K2295" s="59"/>
      <c r="L2295" s="59"/>
      <c r="M2295" s="59"/>
      <c r="N2295" s="59"/>
      <c r="O2295" s="59"/>
      <c r="P2295" s="59"/>
      <c r="Q2295" s="59"/>
      <c r="R2295" s="59"/>
      <c r="S2295" s="59"/>
      <c r="T2295" s="59"/>
      <c r="U2295" s="59"/>
      <c r="V2295" s="59"/>
      <c r="W2295" s="59"/>
      <c r="X2295" s="59"/>
      <c r="Y2295" s="59"/>
      <c r="Z2295" s="59"/>
      <c r="AA2295" s="59"/>
      <c r="AB2295" s="59"/>
      <c r="AC2295" s="59"/>
    </row>
    <row r="2296" spans="1:29" x14ac:dyDescent="0.2">
      <c r="A2296" s="62" t="s">
        <v>5952</v>
      </c>
      <c r="B2296" s="63">
        <v>2292</v>
      </c>
      <c r="C2296" s="64">
        <v>43153</v>
      </c>
      <c r="D2296" s="62" t="s">
        <v>5953</v>
      </c>
      <c r="E2296" s="62" t="s">
        <v>1469</v>
      </c>
      <c r="F2296" s="62" t="s">
        <v>150</v>
      </c>
      <c r="G2296" s="64">
        <v>43180</v>
      </c>
      <c r="H2296" s="62" t="s">
        <v>5954</v>
      </c>
      <c r="I2296" s="59"/>
      <c r="J2296" s="59"/>
      <c r="K2296" s="59"/>
      <c r="L2296" s="59"/>
      <c r="M2296" s="59"/>
      <c r="N2296" s="59"/>
      <c r="O2296" s="59"/>
      <c r="P2296" s="59"/>
      <c r="Q2296" s="59"/>
      <c r="R2296" s="59"/>
      <c r="S2296" s="59"/>
      <c r="T2296" s="59"/>
      <c r="U2296" s="59"/>
      <c r="V2296" s="59"/>
      <c r="W2296" s="59"/>
      <c r="X2296" s="59"/>
      <c r="Y2296" s="59"/>
      <c r="Z2296" s="59"/>
      <c r="AA2296" s="59"/>
      <c r="AB2296" s="59"/>
      <c r="AC2296" s="59"/>
    </row>
    <row r="2297" spans="1:29" x14ac:dyDescent="0.2">
      <c r="A2297" s="62" t="s">
        <v>5955</v>
      </c>
      <c r="B2297" s="63">
        <v>2293</v>
      </c>
      <c r="C2297" s="64">
        <v>43153</v>
      </c>
      <c r="D2297" s="62" t="s">
        <v>5956</v>
      </c>
      <c r="E2297" s="62" t="s">
        <v>1469</v>
      </c>
      <c r="F2297" s="62" t="s">
        <v>137</v>
      </c>
      <c r="G2297" s="64">
        <v>43161</v>
      </c>
      <c r="H2297" s="62" t="s">
        <v>5957</v>
      </c>
      <c r="I2297" s="59"/>
      <c r="J2297" s="59"/>
      <c r="K2297" s="59"/>
      <c r="L2297" s="59"/>
      <c r="M2297" s="59"/>
      <c r="N2297" s="59"/>
      <c r="O2297" s="59"/>
      <c r="P2297" s="59"/>
      <c r="Q2297" s="59"/>
      <c r="R2297" s="59"/>
      <c r="S2297" s="59"/>
      <c r="T2297" s="59"/>
      <c r="U2297" s="59"/>
      <c r="V2297" s="59"/>
      <c r="W2297" s="59"/>
      <c r="X2297" s="59"/>
      <c r="Y2297" s="59"/>
      <c r="Z2297" s="59"/>
      <c r="AA2297" s="59"/>
      <c r="AB2297" s="59"/>
      <c r="AC2297" s="59"/>
    </row>
    <row r="2298" spans="1:29" x14ac:dyDescent="0.2">
      <c r="A2298" s="62" t="s">
        <v>5958</v>
      </c>
      <c r="B2298" s="63">
        <v>2294</v>
      </c>
      <c r="C2298" s="64">
        <v>43153</v>
      </c>
      <c r="D2298" s="62" t="s">
        <v>5959</v>
      </c>
      <c r="E2298" s="62" t="s">
        <v>1469</v>
      </c>
      <c r="F2298" s="62" t="s">
        <v>137</v>
      </c>
      <c r="G2298" s="64">
        <v>43164</v>
      </c>
      <c r="H2298" s="62" t="s">
        <v>5960</v>
      </c>
      <c r="I2298" s="59"/>
      <c r="J2298" s="59"/>
      <c r="K2298" s="59"/>
      <c r="L2298" s="59"/>
      <c r="M2298" s="59"/>
      <c r="N2298" s="59"/>
      <c r="O2298" s="59"/>
      <c r="P2298" s="59"/>
      <c r="Q2298" s="59"/>
      <c r="R2298" s="59"/>
      <c r="S2298" s="59"/>
      <c r="T2298" s="59"/>
      <c r="U2298" s="59"/>
      <c r="V2298" s="59"/>
      <c r="W2298" s="59"/>
      <c r="X2298" s="59"/>
      <c r="Y2298" s="59"/>
      <c r="Z2298" s="59"/>
      <c r="AA2298" s="59"/>
      <c r="AB2298" s="59"/>
      <c r="AC2298" s="59"/>
    </row>
    <row r="2299" spans="1:29" x14ac:dyDescent="0.2">
      <c r="A2299" s="62" t="s">
        <v>5961</v>
      </c>
      <c r="B2299" s="63">
        <v>2295</v>
      </c>
      <c r="C2299" s="64">
        <v>43153</v>
      </c>
      <c r="D2299" s="62" t="s">
        <v>5962</v>
      </c>
      <c r="E2299" s="62" t="s">
        <v>1469</v>
      </c>
      <c r="F2299" s="62" t="s">
        <v>137</v>
      </c>
      <c r="G2299" s="64">
        <v>43161</v>
      </c>
      <c r="H2299" s="62" t="s">
        <v>5963</v>
      </c>
      <c r="I2299" s="59"/>
      <c r="J2299" s="59"/>
      <c r="K2299" s="59"/>
      <c r="L2299" s="59"/>
      <c r="M2299" s="59"/>
      <c r="N2299" s="59"/>
      <c r="O2299" s="59"/>
      <c r="P2299" s="59"/>
      <c r="Q2299" s="59"/>
      <c r="R2299" s="59"/>
      <c r="S2299" s="59"/>
      <c r="T2299" s="59"/>
      <c r="U2299" s="59"/>
      <c r="V2299" s="59"/>
      <c r="W2299" s="59"/>
      <c r="X2299" s="59"/>
      <c r="Y2299" s="59"/>
      <c r="Z2299" s="59"/>
      <c r="AA2299" s="59"/>
      <c r="AB2299" s="59"/>
      <c r="AC2299" s="59"/>
    </row>
    <row r="2300" spans="1:29" x14ac:dyDescent="0.2">
      <c r="A2300" s="62" t="s">
        <v>5964</v>
      </c>
      <c r="B2300" s="63">
        <v>2296</v>
      </c>
      <c r="C2300" s="64">
        <v>43153</v>
      </c>
      <c r="D2300" s="62" t="s">
        <v>5965</v>
      </c>
      <c r="E2300" s="62" t="s">
        <v>1469</v>
      </c>
      <c r="F2300" s="62" t="s">
        <v>137</v>
      </c>
      <c r="G2300" s="64">
        <v>43161</v>
      </c>
      <c r="H2300" s="62" t="s">
        <v>5966</v>
      </c>
      <c r="I2300" s="59"/>
      <c r="J2300" s="59"/>
      <c r="K2300" s="59"/>
      <c r="L2300" s="59"/>
      <c r="M2300" s="59"/>
      <c r="N2300" s="59"/>
      <c r="O2300" s="59"/>
      <c r="P2300" s="59"/>
      <c r="Q2300" s="59"/>
      <c r="R2300" s="59"/>
      <c r="S2300" s="59"/>
      <c r="T2300" s="59"/>
      <c r="U2300" s="59"/>
      <c r="V2300" s="59"/>
      <c r="W2300" s="59"/>
      <c r="X2300" s="59"/>
      <c r="Y2300" s="59"/>
      <c r="Z2300" s="59"/>
      <c r="AA2300" s="59"/>
      <c r="AB2300" s="59"/>
      <c r="AC2300" s="59"/>
    </row>
    <row r="2301" spans="1:29" x14ac:dyDescent="0.2">
      <c r="A2301" s="62" t="s">
        <v>5967</v>
      </c>
      <c r="B2301" s="63">
        <v>2297</v>
      </c>
      <c r="C2301" s="64">
        <v>43153</v>
      </c>
      <c r="D2301" s="62" t="s">
        <v>5968</v>
      </c>
      <c r="E2301" s="62" t="s">
        <v>1469</v>
      </c>
      <c r="F2301" s="62" t="s">
        <v>137</v>
      </c>
      <c r="G2301" s="64">
        <v>43161</v>
      </c>
      <c r="H2301" s="62" t="s">
        <v>5969</v>
      </c>
      <c r="I2301" s="59"/>
      <c r="J2301" s="59"/>
      <c r="K2301" s="59"/>
      <c r="L2301" s="59"/>
      <c r="M2301" s="59"/>
      <c r="N2301" s="59"/>
      <c r="O2301" s="59"/>
      <c r="P2301" s="59"/>
      <c r="Q2301" s="59"/>
      <c r="R2301" s="59"/>
      <c r="S2301" s="59"/>
      <c r="T2301" s="59"/>
      <c r="U2301" s="59"/>
      <c r="V2301" s="59"/>
      <c r="W2301" s="59"/>
      <c r="X2301" s="59"/>
      <c r="Y2301" s="59"/>
      <c r="Z2301" s="59"/>
      <c r="AA2301" s="59"/>
      <c r="AB2301" s="59"/>
      <c r="AC2301" s="59"/>
    </row>
    <row r="2302" spans="1:29" x14ac:dyDescent="0.2">
      <c r="A2302" s="62" t="s">
        <v>5970</v>
      </c>
      <c r="B2302" s="63">
        <v>2298</v>
      </c>
      <c r="C2302" s="64">
        <v>43153</v>
      </c>
      <c r="D2302" s="62" t="s">
        <v>5971</v>
      </c>
      <c r="E2302" s="62" t="s">
        <v>1469</v>
      </c>
      <c r="F2302" s="62" t="s">
        <v>137</v>
      </c>
      <c r="G2302" s="64">
        <v>43160</v>
      </c>
      <c r="H2302" s="62" t="s">
        <v>5972</v>
      </c>
      <c r="I2302" s="59"/>
      <c r="J2302" s="59"/>
      <c r="K2302" s="59"/>
      <c r="L2302" s="59"/>
      <c r="M2302" s="59"/>
      <c r="N2302" s="59"/>
      <c r="O2302" s="59"/>
      <c r="P2302" s="59"/>
      <c r="Q2302" s="59"/>
      <c r="R2302" s="59"/>
      <c r="S2302" s="59"/>
      <c r="T2302" s="59"/>
      <c r="U2302" s="59"/>
      <c r="V2302" s="59"/>
      <c r="W2302" s="59"/>
      <c r="X2302" s="59"/>
      <c r="Y2302" s="59"/>
      <c r="Z2302" s="59"/>
      <c r="AA2302" s="59"/>
      <c r="AB2302" s="59"/>
      <c r="AC2302" s="59"/>
    </row>
    <row r="2303" spans="1:29" x14ac:dyDescent="0.2">
      <c r="A2303" s="62" t="s">
        <v>5973</v>
      </c>
      <c r="B2303" s="63">
        <v>2299</v>
      </c>
      <c r="C2303" s="64">
        <v>43153</v>
      </c>
      <c r="D2303" s="62" t="s">
        <v>5974</v>
      </c>
      <c r="E2303" s="62" t="s">
        <v>1469</v>
      </c>
      <c r="F2303" s="62" t="s">
        <v>150</v>
      </c>
      <c r="G2303" s="64">
        <v>43168</v>
      </c>
      <c r="H2303" s="62" t="s">
        <v>5975</v>
      </c>
      <c r="I2303" s="59"/>
      <c r="J2303" s="59"/>
      <c r="K2303" s="59"/>
      <c r="L2303" s="59"/>
      <c r="M2303" s="59"/>
      <c r="N2303" s="59"/>
      <c r="O2303" s="59"/>
      <c r="P2303" s="59"/>
      <c r="Q2303" s="59"/>
      <c r="R2303" s="59"/>
      <c r="S2303" s="59"/>
      <c r="T2303" s="59"/>
      <c r="U2303" s="59"/>
      <c r="V2303" s="59"/>
      <c r="W2303" s="59"/>
      <c r="X2303" s="59"/>
      <c r="Y2303" s="59"/>
      <c r="Z2303" s="59"/>
      <c r="AA2303" s="59"/>
      <c r="AB2303" s="59"/>
      <c r="AC2303" s="59"/>
    </row>
    <row r="2304" spans="1:29" x14ac:dyDescent="0.2">
      <c r="A2304" s="62" t="s">
        <v>5976</v>
      </c>
      <c r="B2304" s="63">
        <v>2300</v>
      </c>
      <c r="C2304" s="64">
        <v>43153</v>
      </c>
      <c r="D2304" s="62" t="s">
        <v>5977</v>
      </c>
      <c r="E2304" s="62" t="s">
        <v>1469</v>
      </c>
      <c r="F2304" s="62" t="s">
        <v>150</v>
      </c>
      <c r="G2304" s="64">
        <v>43180</v>
      </c>
      <c r="H2304" s="62" t="s">
        <v>5978</v>
      </c>
      <c r="I2304" s="59"/>
      <c r="J2304" s="59"/>
      <c r="K2304" s="59"/>
      <c r="L2304" s="59"/>
      <c r="M2304" s="59"/>
      <c r="N2304" s="59"/>
      <c r="O2304" s="59"/>
      <c r="P2304" s="59"/>
      <c r="Q2304" s="59"/>
      <c r="R2304" s="59"/>
      <c r="S2304" s="59"/>
      <c r="T2304" s="59"/>
      <c r="U2304" s="59"/>
      <c r="V2304" s="59"/>
      <c r="W2304" s="59"/>
      <c r="X2304" s="59"/>
      <c r="Y2304" s="59"/>
      <c r="Z2304" s="59"/>
      <c r="AA2304" s="59"/>
      <c r="AB2304" s="59"/>
      <c r="AC2304" s="59"/>
    </row>
    <row r="2305" spans="1:29" x14ac:dyDescent="0.2">
      <c r="A2305" s="62" t="s">
        <v>5979</v>
      </c>
      <c r="B2305" s="63">
        <v>2301</v>
      </c>
      <c r="C2305" s="64">
        <v>43153</v>
      </c>
      <c r="D2305" s="62" t="s">
        <v>5980</v>
      </c>
      <c r="E2305" s="62" t="s">
        <v>1469</v>
      </c>
      <c r="F2305" s="62" t="s">
        <v>137</v>
      </c>
      <c r="G2305" s="64">
        <v>43161</v>
      </c>
      <c r="H2305" s="62" t="s">
        <v>5981</v>
      </c>
      <c r="I2305" s="59"/>
      <c r="J2305" s="59"/>
      <c r="K2305" s="59"/>
      <c r="L2305" s="59"/>
      <c r="M2305" s="59"/>
      <c r="N2305" s="59"/>
      <c r="O2305" s="59"/>
      <c r="P2305" s="59"/>
      <c r="Q2305" s="59"/>
      <c r="R2305" s="59"/>
      <c r="S2305" s="59"/>
      <c r="T2305" s="59"/>
      <c r="U2305" s="59"/>
      <c r="V2305" s="59"/>
      <c r="W2305" s="59"/>
      <c r="X2305" s="59"/>
      <c r="Y2305" s="59"/>
      <c r="Z2305" s="59"/>
      <c r="AA2305" s="59"/>
      <c r="AB2305" s="59"/>
      <c r="AC2305" s="59"/>
    </row>
    <row r="2306" spans="1:29" x14ac:dyDescent="0.2">
      <c r="A2306" s="62" t="s">
        <v>5982</v>
      </c>
      <c r="B2306" s="63">
        <v>2302</v>
      </c>
      <c r="C2306" s="64">
        <v>43153</v>
      </c>
      <c r="D2306" s="62" t="s">
        <v>5983</v>
      </c>
      <c r="E2306" s="62" t="s">
        <v>1469</v>
      </c>
      <c r="F2306" s="62" t="s">
        <v>137</v>
      </c>
      <c r="G2306" s="64">
        <v>43161</v>
      </c>
      <c r="H2306" s="62" t="s">
        <v>5984</v>
      </c>
      <c r="I2306" s="59"/>
      <c r="J2306" s="59"/>
      <c r="K2306" s="59"/>
      <c r="L2306" s="59"/>
      <c r="M2306" s="59"/>
      <c r="N2306" s="59"/>
      <c r="O2306" s="59"/>
      <c r="P2306" s="59"/>
      <c r="Q2306" s="59"/>
      <c r="R2306" s="59"/>
      <c r="S2306" s="59"/>
      <c r="T2306" s="59"/>
      <c r="U2306" s="59"/>
      <c r="V2306" s="59"/>
      <c r="W2306" s="59"/>
      <c r="X2306" s="59"/>
      <c r="Y2306" s="59"/>
      <c r="Z2306" s="59"/>
      <c r="AA2306" s="59"/>
      <c r="AB2306" s="59"/>
      <c r="AC2306" s="59"/>
    </row>
    <row r="2307" spans="1:29" x14ac:dyDescent="0.2">
      <c r="A2307" s="62" t="s">
        <v>5985</v>
      </c>
      <c r="B2307" s="63">
        <v>2303</v>
      </c>
      <c r="C2307" s="64">
        <v>43153</v>
      </c>
      <c r="D2307" s="62" t="s">
        <v>5986</v>
      </c>
      <c r="E2307" s="62" t="s">
        <v>1469</v>
      </c>
      <c r="F2307" s="62" t="s">
        <v>150</v>
      </c>
      <c r="G2307" s="64">
        <v>43168</v>
      </c>
      <c r="H2307" s="62" t="s">
        <v>5987</v>
      </c>
      <c r="I2307" s="59"/>
      <c r="J2307" s="59"/>
      <c r="K2307" s="59"/>
      <c r="L2307" s="59"/>
      <c r="M2307" s="59"/>
      <c r="N2307" s="59"/>
      <c r="O2307" s="59"/>
      <c r="P2307" s="59"/>
      <c r="Q2307" s="59"/>
      <c r="R2307" s="59"/>
      <c r="S2307" s="59"/>
      <c r="T2307" s="59"/>
      <c r="U2307" s="59"/>
      <c r="V2307" s="59"/>
      <c r="W2307" s="59"/>
      <c r="X2307" s="59"/>
      <c r="Y2307" s="59"/>
      <c r="Z2307" s="59"/>
      <c r="AA2307" s="59"/>
      <c r="AB2307" s="59"/>
      <c r="AC2307" s="59"/>
    </row>
    <row r="2308" spans="1:29" x14ac:dyDescent="0.2">
      <c r="A2308" s="62" t="s">
        <v>5988</v>
      </c>
      <c r="B2308" s="63">
        <v>2304</v>
      </c>
      <c r="C2308" s="64">
        <v>43153</v>
      </c>
      <c r="D2308" s="62" t="s">
        <v>5989</v>
      </c>
      <c r="E2308" s="62" t="s">
        <v>1469</v>
      </c>
      <c r="F2308" s="62" t="s">
        <v>137</v>
      </c>
      <c r="G2308" s="64">
        <v>43164</v>
      </c>
      <c r="H2308" s="62" t="s">
        <v>5990</v>
      </c>
      <c r="I2308" s="59"/>
      <c r="J2308" s="59"/>
      <c r="K2308" s="59"/>
      <c r="L2308" s="59"/>
      <c r="M2308" s="59"/>
      <c r="N2308" s="59"/>
      <c r="O2308" s="59"/>
      <c r="P2308" s="59"/>
      <c r="Q2308" s="59"/>
      <c r="R2308" s="59"/>
      <c r="S2308" s="59"/>
      <c r="T2308" s="59"/>
      <c r="U2308" s="59"/>
      <c r="V2308" s="59"/>
      <c r="W2308" s="59"/>
      <c r="X2308" s="59"/>
      <c r="Y2308" s="59"/>
      <c r="Z2308" s="59"/>
      <c r="AA2308" s="59"/>
      <c r="AB2308" s="59"/>
      <c r="AC2308" s="59"/>
    </row>
    <row r="2309" spans="1:29" x14ac:dyDescent="0.2">
      <c r="A2309" s="62" t="s">
        <v>5991</v>
      </c>
      <c r="B2309" s="63">
        <v>2305</v>
      </c>
      <c r="C2309" s="64">
        <v>43153</v>
      </c>
      <c r="D2309" s="62" t="s">
        <v>5992</v>
      </c>
      <c r="E2309" s="62" t="s">
        <v>1469</v>
      </c>
      <c r="F2309" s="62" t="s">
        <v>150</v>
      </c>
      <c r="G2309" s="64">
        <v>43180</v>
      </c>
      <c r="H2309" s="62" t="s">
        <v>5993</v>
      </c>
      <c r="I2309" s="59"/>
      <c r="J2309" s="59"/>
      <c r="K2309" s="59"/>
      <c r="L2309" s="59"/>
      <c r="M2309" s="59"/>
      <c r="N2309" s="59"/>
      <c r="O2309" s="59"/>
      <c r="P2309" s="59"/>
      <c r="Q2309" s="59"/>
      <c r="R2309" s="59"/>
      <c r="S2309" s="59"/>
      <c r="T2309" s="59"/>
      <c r="U2309" s="59"/>
      <c r="V2309" s="59"/>
      <c r="W2309" s="59"/>
      <c r="X2309" s="59"/>
      <c r="Y2309" s="59"/>
      <c r="Z2309" s="59"/>
      <c r="AA2309" s="59"/>
      <c r="AB2309" s="59"/>
      <c r="AC2309" s="59"/>
    </row>
    <row r="2310" spans="1:29" x14ac:dyDescent="0.2">
      <c r="A2310" s="62" t="s">
        <v>5994</v>
      </c>
      <c r="B2310" s="63">
        <v>2306</v>
      </c>
      <c r="C2310" s="64">
        <v>43153</v>
      </c>
      <c r="D2310" s="62" t="s">
        <v>5995</v>
      </c>
      <c r="E2310" s="62" t="s">
        <v>1469</v>
      </c>
      <c r="F2310" s="62" t="s">
        <v>137</v>
      </c>
      <c r="G2310" s="64">
        <v>43164</v>
      </c>
      <c r="H2310" s="62" t="s">
        <v>5996</v>
      </c>
      <c r="I2310" s="59"/>
      <c r="J2310" s="59"/>
      <c r="K2310" s="59"/>
      <c r="L2310" s="59"/>
      <c r="M2310" s="59"/>
      <c r="N2310" s="59"/>
      <c r="O2310" s="59"/>
      <c r="P2310" s="59"/>
      <c r="Q2310" s="59"/>
      <c r="R2310" s="59"/>
      <c r="S2310" s="59"/>
      <c r="T2310" s="59"/>
      <c r="U2310" s="59"/>
      <c r="V2310" s="59"/>
      <c r="W2310" s="59"/>
      <c r="X2310" s="59"/>
      <c r="Y2310" s="59"/>
      <c r="Z2310" s="59"/>
      <c r="AA2310" s="59"/>
      <c r="AB2310" s="59"/>
      <c r="AC2310" s="59"/>
    </row>
    <row r="2311" spans="1:29" x14ac:dyDescent="0.2">
      <c r="A2311" s="62" t="s">
        <v>5997</v>
      </c>
      <c r="B2311" s="63">
        <v>2307</v>
      </c>
      <c r="C2311" s="64">
        <v>43153</v>
      </c>
      <c r="D2311" s="62" t="s">
        <v>5998</v>
      </c>
      <c r="E2311" s="62" t="s">
        <v>1469</v>
      </c>
      <c r="F2311" s="62" t="s">
        <v>137</v>
      </c>
      <c r="G2311" s="64">
        <v>43161</v>
      </c>
      <c r="H2311" s="62" t="s">
        <v>5999</v>
      </c>
      <c r="I2311" s="59"/>
      <c r="J2311" s="59"/>
      <c r="K2311" s="59"/>
      <c r="L2311" s="59"/>
      <c r="M2311" s="59"/>
      <c r="N2311" s="59"/>
      <c r="O2311" s="59"/>
      <c r="P2311" s="59"/>
      <c r="Q2311" s="59"/>
      <c r="R2311" s="59"/>
      <c r="S2311" s="59"/>
      <c r="T2311" s="59"/>
      <c r="U2311" s="59"/>
      <c r="V2311" s="59"/>
      <c r="W2311" s="59"/>
      <c r="X2311" s="59"/>
      <c r="Y2311" s="59"/>
      <c r="Z2311" s="59"/>
      <c r="AA2311" s="59"/>
      <c r="AB2311" s="59"/>
      <c r="AC2311" s="59"/>
    </row>
    <row r="2312" spans="1:29" x14ac:dyDescent="0.2">
      <c r="A2312" s="62" t="s">
        <v>6000</v>
      </c>
      <c r="B2312" s="63">
        <v>2308</v>
      </c>
      <c r="C2312" s="64">
        <v>43153</v>
      </c>
      <c r="D2312" s="62" t="s">
        <v>6001</v>
      </c>
      <c r="E2312" s="62" t="s">
        <v>1469</v>
      </c>
      <c r="F2312" s="62" t="s">
        <v>137</v>
      </c>
      <c r="G2312" s="64">
        <v>43161</v>
      </c>
      <c r="H2312" s="62" t="s">
        <v>6002</v>
      </c>
      <c r="I2312" s="59"/>
      <c r="J2312" s="59"/>
      <c r="K2312" s="59"/>
      <c r="L2312" s="59"/>
      <c r="M2312" s="59"/>
      <c r="N2312" s="59"/>
      <c r="O2312" s="59"/>
      <c r="P2312" s="59"/>
      <c r="Q2312" s="59"/>
      <c r="R2312" s="59"/>
      <c r="S2312" s="59"/>
      <c r="T2312" s="59"/>
      <c r="U2312" s="59"/>
      <c r="V2312" s="59"/>
      <c r="W2312" s="59"/>
      <c r="X2312" s="59"/>
      <c r="Y2312" s="59"/>
      <c r="Z2312" s="59"/>
      <c r="AA2312" s="59"/>
      <c r="AB2312" s="59"/>
      <c r="AC2312" s="59"/>
    </row>
    <row r="2313" spans="1:29" x14ac:dyDescent="0.2">
      <c r="A2313" s="62" t="s">
        <v>6003</v>
      </c>
      <c r="B2313" s="63">
        <v>2309</v>
      </c>
      <c r="C2313" s="64">
        <v>43153</v>
      </c>
      <c r="D2313" s="62" t="s">
        <v>6004</v>
      </c>
      <c r="E2313" s="62" t="s">
        <v>1469</v>
      </c>
      <c r="F2313" s="62" t="s">
        <v>137</v>
      </c>
      <c r="G2313" s="64">
        <v>43161</v>
      </c>
      <c r="H2313" s="62" t="s">
        <v>6005</v>
      </c>
      <c r="I2313" s="59"/>
      <c r="J2313" s="59"/>
      <c r="K2313" s="59"/>
      <c r="L2313" s="59"/>
      <c r="M2313" s="59"/>
      <c r="N2313" s="59"/>
      <c r="O2313" s="59"/>
      <c r="P2313" s="59"/>
      <c r="Q2313" s="59"/>
      <c r="R2313" s="59"/>
      <c r="S2313" s="59"/>
      <c r="T2313" s="59"/>
      <c r="U2313" s="59"/>
      <c r="V2313" s="59"/>
      <c r="W2313" s="59"/>
      <c r="X2313" s="59"/>
      <c r="Y2313" s="59"/>
      <c r="Z2313" s="59"/>
      <c r="AA2313" s="59"/>
      <c r="AB2313" s="59"/>
      <c r="AC2313" s="59"/>
    </row>
    <row r="2314" spans="1:29" x14ac:dyDescent="0.2">
      <c r="A2314" s="62" t="s">
        <v>6006</v>
      </c>
      <c r="B2314" s="63">
        <v>2310</v>
      </c>
      <c r="C2314" s="64">
        <v>43153</v>
      </c>
      <c r="D2314" s="62" t="s">
        <v>6007</v>
      </c>
      <c r="E2314" s="62" t="s">
        <v>141</v>
      </c>
      <c r="F2314" s="62" t="s">
        <v>137</v>
      </c>
      <c r="G2314" s="64">
        <v>43158</v>
      </c>
      <c r="H2314" s="62" t="s">
        <v>6008</v>
      </c>
      <c r="I2314" s="59"/>
      <c r="J2314" s="59"/>
      <c r="K2314" s="59"/>
      <c r="L2314" s="59"/>
      <c r="M2314" s="59"/>
      <c r="N2314" s="59"/>
      <c r="O2314" s="59"/>
      <c r="P2314" s="59"/>
      <c r="Q2314" s="59"/>
      <c r="R2314" s="59"/>
      <c r="S2314" s="59"/>
      <c r="T2314" s="59"/>
      <c r="U2314" s="59"/>
      <c r="V2314" s="59"/>
      <c r="W2314" s="59"/>
      <c r="X2314" s="59"/>
      <c r="Y2314" s="59"/>
      <c r="Z2314" s="59"/>
      <c r="AA2314" s="59"/>
      <c r="AB2314" s="59"/>
      <c r="AC2314" s="59"/>
    </row>
    <row r="2315" spans="1:29" x14ac:dyDescent="0.2">
      <c r="A2315" s="62" t="s">
        <v>6009</v>
      </c>
      <c r="B2315" s="63">
        <v>2311</v>
      </c>
      <c r="C2315" s="64">
        <v>43153</v>
      </c>
      <c r="D2315" s="62" t="s">
        <v>6010</v>
      </c>
      <c r="E2315" s="62" t="s">
        <v>141</v>
      </c>
      <c r="F2315" s="62" t="s">
        <v>137</v>
      </c>
      <c r="G2315" s="64">
        <v>43158</v>
      </c>
      <c r="H2315" s="62" t="s">
        <v>6008</v>
      </c>
      <c r="I2315" s="59"/>
      <c r="J2315" s="59"/>
      <c r="K2315" s="59"/>
      <c r="L2315" s="59"/>
      <c r="M2315" s="59"/>
      <c r="N2315" s="59"/>
      <c r="O2315" s="59"/>
      <c r="P2315" s="59"/>
      <c r="Q2315" s="59"/>
      <c r="R2315" s="59"/>
      <c r="S2315" s="59"/>
      <c r="T2315" s="59"/>
      <c r="U2315" s="59"/>
      <c r="V2315" s="59"/>
      <c r="W2315" s="59"/>
      <c r="X2315" s="59"/>
      <c r="Y2315" s="59"/>
      <c r="Z2315" s="59"/>
      <c r="AA2315" s="59"/>
      <c r="AB2315" s="59"/>
      <c r="AC2315" s="59"/>
    </row>
    <row r="2316" spans="1:29" x14ac:dyDescent="0.2">
      <c r="A2316" s="62" t="s">
        <v>6011</v>
      </c>
      <c r="B2316" s="63">
        <v>2312</v>
      </c>
      <c r="C2316" s="64">
        <v>43153</v>
      </c>
      <c r="D2316" s="62" t="s">
        <v>6012</v>
      </c>
      <c r="E2316" s="62" t="s">
        <v>141</v>
      </c>
      <c r="F2316" s="62" t="s">
        <v>137</v>
      </c>
      <c r="G2316" s="64">
        <v>43158</v>
      </c>
      <c r="H2316" s="62" t="s">
        <v>6008</v>
      </c>
      <c r="I2316" s="59"/>
      <c r="J2316" s="59"/>
      <c r="K2316" s="59"/>
      <c r="L2316" s="59"/>
      <c r="M2316" s="59"/>
      <c r="N2316" s="59"/>
      <c r="O2316" s="59"/>
      <c r="P2316" s="59"/>
      <c r="Q2316" s="59"/>
      <c r="R2316" s="59"/>
      <c r="S2316" s="59"/>
      <c r="T2316" s="59"/>
      <c r="U2316" s="59"/>
      <c r="V2316" s="59"/>
      <c r="W2316" s="59"/>
      <c r="X2316" s="59"/>
      <c r="Y2316" s="59"/>
      <c r="Z2316" s="59"/>
      <c r="AA2316" s="59"/>
      <c r="AB2316" s="59"/>
      <c r="AC2316" s="59"/>
    </row>
    <row r="2317" spans="1:29" x14ac:dyDescent="0.2">
      <c r="A2317" s="62" t="s">
        <v>6013</v>
      </c>
      <c r="B2317" s="63">
        <v>2313</v>
      </c>
      <c r="C2317" s="64">
        <v>43153</v>
      </c>
      <c r="D2317" s="62" t="s">
        <v>6014</v>
      </c>
      <c r="E2317" s="62" t="s">
        <v>141</v>
      </c>
      <c r="F2317" s="62" t="s">
        <v>137</v>
      </c>
      <c r="G2317" s="64">
        <v>43158</v>
      </c>
      <c r="H2317" s="62" t="s">
        <v>6008</v>
      </c>
      <c r="I2317" s="59"/>
      <c r="J2317" s="59"/>
      <c r="K2317" s="59"/>
      <c r="L2317" s="59"/>
      <c r="M2317" s="59"/>
      <c r="N2317" s="59"/>
      <c r="O2317" s="59"/>
      <c r="P2317" s="59"/>
      <c r="Q2317" s="59"/>
      <c r="R2317" s="59"/>
      <c r="S2317" s="59"/>
      <c r="T2317" s="59"/>
      <c r="U2317" s="59"/>
      <c r="V2317" s="59"/>
      <c r="W2317" s="59"/>
      <c r="X2317" s="59"/>
      <c r="Y2317" s="59"/>
      <c r="Z2317" s="59"/>
      <c r="AA2317" s="59"/>
      <c r="AB2317" s="59"/>
      <c r="AC2317" s="59"/>
    </row>
    <row r="2318" spans="1:29" x14ac:dyDescent="0.2">
      <c r="A2318" s="62" t="s">
        <v>6015</v>
      </c>
      <c r="B2318" s="63">
        <v>2314</v>
      </c>
      <c r="C2318" s="64">
        <v>43153</v>
      </c>
      <c r="D2318" s="62" t="s">
        <v>6016</v>
      </c>
      <c r="E2318" s="62" t="s">
        <v>6017</v>
      </c>
      <c r="F2318" s="62" t="s">
        <v>137</v>
      </c>
      <c r="G2318" s="64">
        <v>43161</v>
      </c>
      <c r="H2318" s="62" t="s">
        <v>6018</v>
      </c>
      <c r="I2318" s="59"/>
      <c r="J2318" s="59"/>
      <c r="K2318" s="59"/>
      <c r="L2318" s="59"/>
      <c r="M2318" s="59"/>
      <c r="N2318" s="59"/>
      <c r="O2318" s="59"/>
      <c r="P2318" s="59"/>
      <c r="Q2318" s="59"/>
      <c r="R2318" s="59"/>
      <c r="S2318" s="59"/>
      <c r="T2318" s="59"/>
      <c r="U2318" s="59"/>
      <c r="V2318" s="59"/>
      <c r="W2318" s="59"/>
      <c r="X2318" s="59"/>
      <c r="Y2318" s="59"/>
      <c r="Z2318" s="59"/>
      <c r="AA2318" s="59"/>
      <c r="AB2318" s="59"/>
      <c r="AC2318" s="59"/>
    </row>
    <row r="2319" spans="1:29" x14ac:dyDescent="0.2">
      <c r="A2319" s="62" t="s">
        <v>6019</v>
      </c>
      <c r="B2319" s="63">
        <v>2315</v>
      </c>
      <c r="C2319" s="64">
        <v>43153</v>
      </c>
      <c r="D2319" s="62" t="s">
        <v>6020</v>
      </c>
      <c r="E2319" s="62" t="s">
        <v>149</v>
      </c>
      <c r="F2319" s="62" t="s">
        <v>137</v>
      </c>
      <c r="G2319" s="64">
        <v>43161</v>
      </c>
      <c r="H2319" s="62" t="s">
        <v>6021</v>
      </c>
      <c r="I2319" s="59"/>
      <c r="J2319" s="59"/>
      <c r="K2319" s="59"/>
      <c r="L2319" s="59"/>
      <c r="M2319" s="59"/>
      <c r="N2319" s="59"/>
      <c r="O2319" s="59"/>
      <c r="P2319" s="59"/>
      <c r="Q2319" s="59"/>
      <c r="R2319" s="59"/>
      <c r="S2319" s="59"/>
      <c r="T2319" s="59"/>
      <c r="U2319" s="59"/>
      <c r="V2319" s="59"/>
      <c r="W2319" s="59"/>
      <c r="X2319" s="59"/>
      <c r="Y2319" s="59"/>
      <c r="Z2319" s="59"/>
      <c r="AA2319" s="59"/>
      <c r="AB2319" s="59"/>
      <c r="AC2319" s="59"/>
    </row>
    <row r="2320" spans="1:29" x14ac:dyDescent="0.2">
      <c r="A2320" s="62" t="s">
        <v>6022</v>
      </c>
      <c r="B2320" s="63">
        <v>2316</v>
      </c>
      <c r="C2320" s="64">
        <v>43153</v>
      </c>
      <c r="D2320" s="62" t="s">
        <v>6023</v>
      </c>
      <c r="E2320" s="62" t="s">
        <v>149</v>
      </c>
      <c r="F2320" s="62" t="s">
        <v>137</v>
      </c>
      <c r="G2320" s="64">
        <v>43161</v>
      </c>
      <c r="H2320" s="62" t="s">
        <v>6021</v>
      </c>
      <c r="I2320" s="59"/>
      <c r="J2320" s="59"/>
      <c r="K2320" s="59"/>
      <c r="L2320" s="59"/>
      <c r="M2320" s="59"/>
      <c r="N2320" s="59"/>
      <c r="O2320" s="59"/>
      <c r="P2320" s="59"/>
      <c r="Q2320" s="59"/>
      <c r="R2320" s="59"/>
      <c r="S2320" s="59"/>
      <c r="T2320" s="59"/>
      <c r="U2320" s="59"/>
      <c r="V2320" s="59"/>
      <c r="W2320" s="59"/>
      <c r="X2320" s="59"/>
      <c r="Y2320" s="59"/>
      <c r="Z2320" s="59"/>
      <c r="AA2320" s="59"/>
      <c r="AB2320" s="59"/>
      <c r="AC2320" s="59"/>
    </row>
    <row r="2321" spans="1:29" x14ac:dyDescent="0.2">
      <c r="A2321" s="62" t="s">
        <v>6024</v>
      </c>
      <c r="B2321" s="63">
        <v>2317</v>
      </c>
      <c r="C2321" s="64">
        <v>43153</v>
      </c>
      <c r="D2321" s="62" t="s">
        <v>6025</v>
      </c>
      <c r="E2321" s="62" t="s">
        <v>149</v>
      </c>
      <c r="F2321" s="62" t="s">
        <v>137</v>
      </c>
      <c r="G2321" s="64">
        <v>43161</v>
      </c>
      <c r="H2321" s="62" t="s">
        <v>6021</v>
      </c>
      <c r="I2321" s="59"/>
      <c r="J2321" s="59"/>
      <c r="K2321" s="59"/>
      <c r="L2321" s="59"/>
      <c r="M2321" s="59"/>
      <c r="N2321" s="59"/>
      <c r="O2321" s="59"/>
      <c r="P2321" s="59"/>
      <c r="Q2321" s="59"/>
      <c r="R2321" s="59"/>
      <c r="S2321" s="59"/>
      <c r="T2321" s="59"/>
      <c r="U2321" s="59"/>
      <c r="V2321" s="59"/>
      <c r="W2321" s="59"/>
      <c r="X2321" s="59"/>
      <c r="Y2321" s="59"/>
      <c r="Z2321" s="59"/>
      <c r="AA2321" s="59"/>
      <c r="AB2321" s="59"/>
      <c r="AC2321" s="59"/>
    </row>
    <row r="2322" spans="1:29" x14ac:dyDescent="0.2">
      <c r="A2322" s="62" t="s">
        <v>6026</v>
      </c>
      <c r="B2322" s="63">
        <v>2318</v>
      </c>
      <c r="C2322" s="64">
        <v>43153</v>
      </c>
      <c r="D2322" s="62" t="s">
        <v>6027</v>
      </c>
      <c r="E2322" s="62" t="s">
        <v>149</v>
      </c>
      <c r="F2322" s="62" t="s">
        <v>137</v>
      </c>
      <c r="G2322" s="64">
        <v>43161</v>
      </c>
      <c r="H2322" s="62" t="s">
        <v>6021</v>
      </c>
      <c r="I2322" s="59"/>
      <c r="J2322" s="59"/>
      <c r="K2322" s="59"/>
      <c r="L2322" s="59"/>
      <c r="M2322" s="59"/>
      <c r="N2322" s="59"/>
      <c r="O2322" s="59"/>
      <c r="P2322" s="59"/>
      <c r="Q2322" s="59"/>
      <c r="R2322" s="59"/>
      <c r="S2322" s="59"/>
      <c r="T2322" s="59"/>
      <c r="U2322" s="59"/>
      <c r="V2322" s="59"/>
      <c r="W2322" s="59"/>
      <c r="X2322" s="59"/>
      <c r="Y2322" s="59"/>
      <c r="Z2322" s="59"/>
      <c r="AA2322" s="59"/>
      <c r="AB2322" s="59"/>
      <c r="AC2322" s="59"/>
    </row>
    <row r="2323" spans="1:29" x14ac:dyDescent="0.2">
      <c r="A2323" s="62" t="s">
        <v>6028</v>
      </c>
      <c r="B2323" s="63">
        <v>2319</v>
      </c>
      <c r="C2323" s="64">
        <v>43153</v>
      </c>
      <c r="D2323" s="62" t="s">
        <v>6029</v>
      </c>
      <c r="E2323" s="62" t="s">
        <v>149</v>
      </c>
      <c r="F2323" s="62" t="s">
        <v>137</v>
      </c>
      <c r="G2323" s="64">
        <v>43161</v>
      </c>
      <c r="H2323" s="62" t="s">
        <v>6021</v>
      </c>
      <c r="I2323" s="59"/>
      <c r="J2323" s="59"/>
      <c r="K2323" s="59"/>
      <c r="L2323" s="59"/>
      <c r="M2323" s="59"/>
      <c r="N2323" s="59"/>
      <c r="O2323" s="59"/>
      <c r="P2323" s="59"/>
      <c r="Q2323" s="59"/>
      <c r="R2323" s="59"/>
      <c r="S2323" s="59"/>
      <c r="T2323" s="59"/>
      <c r="U2323" s="59"/>
      <c r="V2323" s="59"/>
      <c r="W2323" s="59"/>
      <c r="X2323" s="59"/>
      <c r="Y2323" s="59"/>
      <c r="Z2323" s="59"/>
      <c r="AA2323" s="59"/>
      <c r="AB2323" s="59"/>
      <c r="AC2323" s="59"/>
    </row>
    <row r="2324" spans="1:29" x14ac:dyDescent="0.2">
      <c r="A2324" s="62" t="s">
        <v>6030</v>
      </c>
      <c r="B2324" s="63">
        <v>2320</v>
      </c>
      <c r="C2324" s="64">
        <v>43153</v>
      </c>
      <c r="D2324" s="62" t="s">
        <v>6031</v>
      </c>
      <c r="E2324" s="62" t="s">
        <v>1469</v>
      </c>
      <c r="F2324" s="62" t="s">
        <v>2204</v>
      </c>
      <c r="G2324" s="64">
        <v>43180</v>
      </c>
      <c r="H2324" s="62" t="s">
        <v>6032</v>
      </c>
      <c r="I2324" s="59"/>
      <c r="J2324" s="59"/>
      <c r="K2324" s="59"/>
      <c r="L2324" s="59"/>
      <c r="M2324" s="59"/>
      <c r="N2324" s="59"/>
      <c r="O2324" s="59"/>
      <c r="P2324" s="59"/>
      <c r="Q2324" s="59"/>
      <c r="R2324" s="59"/>
      <c r="S2324" s="59"/>
      <c r="T2324" s="59"/>
      <c r="U2324" s="59"/>
      <c r="V2324" s="59"/>
      <c r="W2324" s="59"/>
      <c r="X2324" s="59"/>
      <c r="Y2324" s="59"/>
      <c r="Z2324" s="59"/>
      <c r="AA2324" s="59"/>
      <c r="AB2324" s="59"/>
      <c r="AC2324" s="59"/>
    </row>
    <row r="2325" spans="1:29" x14ac:dyDescent="0.2">
      <c r="A2325" s="62" t="s">
        <v>6033</v>
      </c>
      <c r="B2325" s="63">
        <v>2321</v>
      </c>
      <c r="C2325" s="64">
        <v>43153</v>
      </c>
      <c r="D2325" s="62" t="s">
        <v>6034</v>
      </c>
      <c r="E2325" s="62" t="s">
        <v>1469</v>
      </c>
      <c r="F2325" s="62" t="s">
        <v>137</v>
      </c>
      <c r="G2325" s="64">
        <v>43161</v>
      </c>
      <c r="H2325" s="62" t="s">
        <v>6035</v>
      </c>
      <c r="I2325" s="59"/>
      <c r="J2325" s="59"/>
      <c r="K2325" s="59"/>
      <c r="L2325" s="59"/>
      <c r="M2325" s="59"/>
      <c r="N2325" s="59"/>
      <c r="O2325" s="59"/>
      <c r="P2325" s="59"/>
      <c r="Q2325" s="59"/>
      <c r="R2325" s="59"/>
      <c r="S2325" s="59"/>
      <c r="T2325" s="59"/>
      <c r="U2325" s="59"/>
      <c r="V2325" s="59"/>
      <c r="W2325" s="59"/>
      <c r="X2325" s="59"/>
      <c r="Y2325" s="59"/>
      <c r="Z2325" s="59"/>
      <c r="AA2325" s="59"/>
      <c r="AB2325" s="59"/>
      <c r="AC2325" s="59"/>
    </row>
    <row r="2326" spans="1:29" x14ac:dyDescent="0.2">
      <c r="A2326" s="62" t="s">
        <v>6036</v>
      </c>
      <c r="B2326" s="63">
        <v>2322</v>
      </c>
      <c r="C2326" s="64">
        <v>43153</v>
      </c>
      <c r="D2326" s="62" t="s">
        <v>6037</v>
      </c>
      <c r="E2326" s="62" t="s">
        <v>1469</v>
      </c>
      <c r="F2326" s="62" t="s">
        <v>137</v>
      </c>
      <c r="G2326" s="64">
        <v>43165</v>
      </c>
      <c r="H2326" s="62" t="s">
        <v>6038</v>
      </c>
      <c r="I2326" s="59"/>
      <c r="J2326" s="59"/>
      <c r="K2326" s="59"/>
      <c r="L2326" s="59"/>
      <c r="M2326" s="59"/>
      <c r="N2326" s="59"/>
      <c r="O2326" s="59"/>
      <c r="P2326" s="59"/>
      <c r="Q2326" s="59"/>
      <c r="R2326" s="59"/>
      <c r="S2326" s="59"/>
      <c r="T2326" s="59"/>
      <c r="U2326" s="59"/>
      <c r="V2326" s="59"/>
      <c r="W2326" s="59"/>
      <c r="X2326" s="59"/>
      <c r="Y2326" s="59"/>
      <c r="Z2326" s="59"/>
      <c r="AA2326" s="59"/>
      <c r="AB2326" s="59"/>
      <c r="AC2326" s="59"/>
    </row>
    <row r="2327" spans="1:29" x14ac:dyDescent="0.2">
      <c r="A2327" s="62" t="s">
        <v>6039</v>
      </c>
      <c r="B2327" s="63">
        <v>2323</v>
      </c>
      <c r="C2327" s="64">
        <v>43153</v>
      </c>
      <c r="D2327" s="62" t="s">
        <v>153</v>
      </c>
      <c r="E2327" s="62" t="s">
        <v>149</v>
      </c>
      <c r="F2327" s="62" t="s">
        <v>137</v>
      </c>
      <c r="G2327" s="64">
        <v>43159</v>
      </c>
      <c r="H2327" s="62" t="s">
        <v>6040</v>
      </c>
      <c r="I2327" s="59"/>
      <c r="J2327" s="59"/>
      <c r="K2327" s="59"/>
      <c r="L2327" s="59"/>
      <c r="M2327" s="59"/>
      <c r="N2327" s="59"/>
      <c r="O2327" s="59"/>
      <c r="P2327" s="59"/>
      <c r="Q2327" s="59"/>
      <c r="R2327" s="59"/>
      <c r="S2327" s="59"/>
      <c r="T2327" s="59"/>
      <c r="U2327" s="59"/>
      <c r="V2327" s="59"/>
      <c r="W2327" s="59"/>
      <c r="X2327" s="59"/>
      <c r="Y2327" s="59"/>
      <c r="Z2327" s="59"/>
      <c r="AA2327" s="59"/>
      <c r="AB2327" s="59"/>
      <c r="AC2327" s="59"/>
    </row>
    <row r="2328" spans="1:29" x14ac:dyDescent="0.2">
      <c r="A2328" s="62" t="s">
        <v>6041</v>
      </c>
      <c r="B2328" s="63">
        <v>2324</v>
      </c>
      <c r="C2328" s="64">
        <v>43153</v>
      </c>
      <c r="D2328" s="62" t="s">
        <v>6042</v>
      </c>
      <c r="E2328" s="62" t="s">
        <v>1895</v>
      </c>
      <c r="F2328" s="62" t="s">
        <v>150</v>
      </c>
      <c r="G2328" s="64">
        <v>43180</v>
      </c>
      <c r="H2328" s="62" t="s">
        <v>6043</v>
      </c>
      <c r="I2328" s="59"/>
      <c r="J2328" s="59"/>
      <c r="K2328" s="59"/>
      <c r="L2328" s="59"/>
      <c r="M2328" s="59"/>
      <c r="N2328" s="59"/>
      <c r="O2328" s="59"/>
      <c r="P2328" s="59"/>
      <c r="Q2328" s="59"/>
      <c r="R2328" s="59"/>
      <c r="S2328" s="59"/>
      <c r="T2328" s="59"/>
      <c r="U2328" s="59"/>
      <c r="V2328" s="59"/>
      <c r="W2328" s="59"/>
      <c r="X2328" s="59"/>
      <c r="Y2328" s="59"/>
      <c r="Z2328" s="59"/>
      <c r="AA2328" s="59"/>
      <c r="AB2328" s="59"/>
      <c r="AC2328" s="59"/>
    </row>
    <row r="2329" spans="1:29" x14ac:dyDescent="0.2">
      <c r="A2329" s="62" t="s">
        <v>6044</v>
      </c>
      <c r="B2329" s="63">
        <v>2325</v>
      </c>
      <c r="C2329" s="64">
        <v>43153</v>
      </c>
      <c r="D2329" s="62" t="s">
        <v>6045</v>
      </c>
      <c r="E2329" s="62" t="s">
        <v>1895</v>
      </c>
      <c r="F2329" s="62" t="s">
        <v>137</v>
      </c>
      <c r="G2329" s="64">
        <v>43164</v>
      </c>
      <c r="H2329" s="62" t="s">
        <v>6046</v>
      </c>
      <c r="I2329" s="59"/>
      <c r="J2329" s="59"/>
      <c r="K2329" s="59"/>
      <c r="L2329" s="59"/>
      <c r="M2329" s="59"/>
      <c r="N2329" s="59"/>
      <c r="O2329" s="59"/>
      <c r="P2329" s="59"/>
      <c r="Q2329" s="59"/>
      <c r="R2329" s="59"/>
      <c r="S2329" s="59"/>
      <c r="T2329" s="59"/>
      <c r="U2329" s="59"/>
      <c r="V2329" s="59"/>
      <c r="W2329" s="59"/>
      <c r="X2329" s="59"/>
      <c r="Y2329" s="59"/>
      <c r="Z2329" s="59"/>
      <c r="AA2329" s="59"/>
      <c r="AB2329" s="59"/>
      <c r="AC2329" s="59"/>
    </row>
    <row r="2330" spans="1:29" x14ac:dyDescent="0.2">
      <c r="A2330" s="62" t="s">
        <v>6047</v>
      </c>
      <c r="B2330" s="63">
        <v>2326</v>
      </c>
      <c r="C2330" s="64">
        <v>43153</v>
      </c>
      <c r="D2330" s="62" t="s">
        <v>6048</v>
      </c>
      <c r="E2330" s="62" t="s">
        <v>1469</v>
      </c>
      <c r="F2330" s="62" t="s">
        <v>137</v>
      </c>
      <c r="G2330" s="64">
        <v>43161</v>
      </c>
      <c r="H2330" s="62" t="s">
        <v>6049</v>
      </c>
      <c r="I2330" s="59"/>
      <c r="J2330" s="59"/>
      <c r="K2330" s="59"/>
      <c r="L2330" s="59"/>
      <c r="M2330" s="59"/>
      <c r="N2330" s="59"/>
      <c r="O2330" s="59"/>
      <c r="P2330" s="59"/>
      <c r="Q2330" s="59"/>
      <c r="R2330" s="59"/>
      <c r="S2330" s="59"/>
      <c r="T2330" s="59"/>
      <c r="U2330" s="59"/>
      <c r="V2330" s="59"/>
      <c r="W2330" s="59"/>
      <c r="X2330" s="59"/>
      <c r="Y2330" s="59"/>
      <c r="Z2330" s="59"/>
      <c r="AA2330" s="59"/>
      <c r="AB2330" s="59"/>
      <c r="AC2330" s="59"/>
    </row>
    <row r="2331" spans="1:29" x14ac:dyDescent="0.2">
      <c r="A2331" s="62" t="s">
        <v>6050</v>
      </c>
      <c r="B2331" s="63">
        <v>2327</v>
      </c>
      <c r="C2331" s="64">
        <v>43153</v>
      </c>
      <c r="D2331" s="62" t="s">
        <v>6051</v>
      </c>
      <c r="E2331" s="62" t="s">
        <v>1895</v>
      </c>
      <c r="F2331" s="62" t="s">
        <v>137</v>
      </c>
      <c r="G2331" s="64">
        <v>43160</v>
      </c>
      <c r="H2331" s="62" t="s">
        <v>6052</v>
      </c>
      <c r="I2331" s="59"/>
      <c r="J2331" s="59"/>
      <c r="K2331" s="59"/>
      <c r="L2331" s="59"/>
      <c r="M2331" s="59"/>
      <c r="N2331" s="59"/>
      <c r="O2331" s="59"/>
      <c r="P2331" s="59"/>
      <c r="Q2331" s="59"/>
      <c r="R2331" s="59"/>
      <c r="S2331" s="59"/>
      <c r="T2331" s="59"/>
      <c r="U2331" s="59"/>
      <c r="V2331" s="59"/>
      <c r="W2331" s="59"/>
      <c r="X2331" s="59"/>
      <c r="Y2331" s="59"/>
      <c r="Z2331" s="59"/>
      <c r="AA2331" s="59"/>
      <c r="AB2331" s="59"/>
      <c r="AC2331" s="59"/>
    </row>
    <row r="2332" spans="1:29" x14ac:dyDescent="0.2">
      <c r="A2332" s="62" t="s">
        <v>6053</v>
      </c>
      <c r="B2332" s="63">
        <v>2328</v>
      </c>
      <c r="C2332" s="64">
        <v>43153</v>
      </c>
      <c r="D2332" s="62" t="s">
        <v>6054</v>
      </c>
      <c r="E2332" s="62" t="s">
        <v>1895</v>
      </c>
      <c r="F2332" s="62" t="s">
        <v>137</v>
      </c>
      <c r="G2332" s="64">
        <v>43164</v>
      </c>
      <c r="H2332" s="62" t="s">
        <v>6055</v>
      </c>
      <c r="I2332" s="59"/>
      <c r="J2332" s="59"/>
      <c r="K2332" s="59"/>
      <c r="L2332" s="59"/>
      <c r="M2332" s="59"/>
      <c r="N2332" s="59"/>
      <c r="O2332" s="59"/>
      <c r="P2332" s="59"/>
      <c r="Q2332" s="59"/>
      <c r="R2332" s="59"/>
      <c r="S2332" s="59"/>
      <c r="T2332" s="59"/>
      <c r="U2332" s="59"/>
      <c r="V2332" s="59"/>
      <c r="W2332" s="59"/>
      <c r="X2332" s="59"/>
      <c r="Y2332" s="59"/>
      <c r="Z2332" s="59"/>
      <c r="AA2332" s="59"/>
      <c r="AB2332" s="59"/>
      <c r="AC2332" s="59"/>
    </row>
    <row r="2333" spans="1:29" x14ac:dyDescent="0.2">
      <c r="A2333" s="62" t="s">
        <v>6056</v>
      </c>
      <c r="B2333" s="63">
        <v>2329</v>
      </c>
      <c r="C2333" s="64">
        <v>43153</v>
      </c>
      <c r="D2333" s="62" t="s">
        <v>6057</v>
      </c>
      <c r="E2333" s="62" t="s">
        <v>1895</v>
      </c>
      <c r="F2333" s="62" t="s">
        <v>137</v>
      </c>
      <c r="G2333" s="64">
        <v>43159</v>
      </c>
      <c r="H2333" s="62" t="s">
        <v>6058</v>
      </c>
      <c r="I2333" s="59"/>
      <c r="J2333" s="59"/>
      <c r="K2333" s="59"/>
      <c r="L2333" s="59"/>
      <c r="M2333" s="59"/>
      <c r="N2333" s="59"/>
      <c r="O2333" s="59"/>
      <c r="P2333" s="59"/>
      <c r="Q2333" s="59"/>
      <c r="R2333" s="59"/>
      <c r="S2333" s="59"/>
      <c r="T2333" s="59"/>
      <c r="U2333" s="59"/>
      <c r="V2333" s="59"/>
      <c r="W2333" s="59"/>
      <c r="X2333" s="59"/>
      <c r="Y2333" s="59"/>
      <c r="Z2333" s="59"/>
      <c r="AA2333" s="59"/>
      <c r="AB2333" s="59"/>
      <c r="AC2333" s="59"/>
    </row>
    <row r="2334" spans="1:29" x14ac:dyDescent="0.2">
      <c r="A2334" s="62" t="s">
        <v>6059</v>
      </c>
      <c r="B2334" s="63">
        <v>2330</v>
      </c>
      <c r="C2334" s="64">
        <v>43153</v>
      </c>
      <c r="D2334" s="62" t="s">
        <v>6060</v>
      </c>
      <c r="E2334" s="62" t="s">
        <v>1895</v>
      </c>
      <c r="F2334" s="62" t="s">
        <v>137</v>
      </c>
      <c r="G2334" s="64">
        <v>43160</v>
      </c>
      <c r="H2334" s="62" t="s">
        <v>6061</v>
      </c>
      <c r="I2334" s="59"/>
      <c r="J2334" s="59"/>
      <c r="K2334" s="59"/>
      <c r="L2334" s="59"/>
      <c r="M2334" s="59"/>
      <c r="N2334" s="59"/>
      <c r="O2334" s="59"/>
      <c r="P2334" s="59"/>
      <c r="Q2334" s="59"/>
      <c r="R2334" s="59"/>
      <c r="S2334" s="59"/>
      <c r="T2334" s="59"/>
      <c r="U2334" s="59"/>
      <c r="V2334" s="59"/>
      <c r="W2334" s="59"/>
      <c r="X2334" s="59"/>
      <c r="Y2334" s="59"/>
      <c r="Z2334" s="59"/>
      <c r="AA2334" s="59"/>
      <c r="AB2334" s="59"/>
      <c r="AC2334" s="59"/>
    </row>
    <row r="2335" spans="1:29" x14ac:dyDescent="0.2">
      <c r="A2335" s="62" t="s">
        <v>6062</v>
      </c>
      <c r="B2335" s="63">
        <v>2331</v>
      </c>
      <c r="C2335" s="64">
        <v>43153</v>
      </c>
      <c r="D2335" s="62" t="s">
        <v>6063</v>
      </c>
      <c r="E2335" s="62" t="s">
        <v>1469</v>
      </c>
      <c r="F2335" s="62" t="s">
        <v>150</v>
      </c>
      <c r="G2335" s="64">
        <v>43168</v>
      </c>
      <c r="H2335" s="62" t="s">
        <v>6064</v>
      </c>
      <c r="I2335" s="59"/>
      <c r="J2335" s="59"/>
      <c r="K2335" s="59"/>
      <c r="L2335" s="59"/>
      <c r="M2335" s="59"/>
      <c r="N2335" s="59"/>
      <c r="O2335" s="59"/>
      <c r="P2335" s="59"/>
      <c r="Q2335" s="59"/>
      <c r="R2335" s="59"/>
      <c r="S2335" s="59"/>
      <c r="T2335" s="59"/>
      <c r="U2335" s="59"/>
      <c r="V2335" s="59"/>
      <c r="W2335" s="59"/>
      <c r="X2335" s="59"/>
      <c r="Y2335" s="59"/>
      <c r="Z2335" s="59"/>
      <c r="AA2335" s="59"/>
      <c r="AB2335" s="59"/>
      <c r="AC2335" s="59"/>
    </row>
    <row r="2336" spans="1:29" x14ac:dyDescent="0.2">
      <c r="A2336" s="62" t="s">
        <v>6065</v>
      </c>
      <c r="B2336" s="63">
        <v>2332</v>
      </c>
      <c r="C2336" s="64">
        <v>43153</v>
      </c>
      <c r="D2336" s="62" t="s">
        <v>6066</v>
      </c>
      <c r="E2336" s="62" t="s">
        <v>1469</v>
      </c>
      <c r="F2336" s="62" t="s">
        <v>137</v>
      </c>
      <c r="G2336" s="64">
        <v>43161</v>
      </c>
      <c r="H2336" s="62" t="s">
        <v>6067</v>
      </c>
      <c r="I2336" s="59"/>
      <c r="J2336" s="59"/>
      <c r="K2336" s="59"/>
      <c r="L2336" s="59"/>
      <c r="M2336" s="59"/>
      <c r="N2336" s="59"/>
      <c r="O2336" s="59"/>
      <c r="P2336" s="59"/>
      <c r="Q2336" s="59"/>
      <c r="R2336" s="59"/>
      <c r="S2336" s="59"/>
      <c r="T2336" s="59"/>
      <c r="U2336" s="59"/>
      <c r="V2336" s="59"/>
      <c r="W2336" s="59"/>
      <c r="X2336" s="59"/>
      <c r="Y2336" s="59"/>
      <c r="Z2336" s="59"/>
      <c r="AA2336" s="59"/>
      <c r="AB2336" s="59"/>
      <c r="AC2336" s="59"/>
    </row>
    <row r="2337" spans="1:29" x14ac:dyDescent="0.2">
      <c r="A2337" s="62" t="s">
        <v>6068</v>
      </c>
      <c r="B2337" s="63">
        <v>2333</v>
      </c>
      <c r="C2337" s="64">
        <v>43153</v>
      </c>
      <c r="D2337" s="62" t="s">
        <v>6069</v>
      </c>
      <c r="E2337" s="62" t="s">
        <v>1469</v>
      </c>
      <c r="F2337" s="62" t="s">
        <v>150</v>
      </c>
      <c r="G2337" s="64">
        <v>43180</v>
      </c>
      <c r="H2337" s="62" t="s">
        <v>6070</v>
      </c>
      <c r="I2337" s="59"/>
      <c r="J2337" s="59"/>
      <c r="K2337" s="59"/>
      <c r="L2337" s="59"/>
      <c r="M2337" s="59"/>
      <c r="N2337" s="59"/>
      <c r="O2337" s="59"/>
      <c r="P2337" s="59"/>
      <c r="Q2337" s="59"/>
      <c r="R2337" s="59"/>
      <c r="S2337" s="59"/>
      <c r="T2337" s="59"/>
      <c r="U2337" s="59"/>
      <c r="V2337" s="59"/>
      <c r="W2337" s="59"/>
      <c r="X2337" s="59"/>
      <c r="Y2337" s="59"/>
      <c r="Z2337" s="59"/>
      <c r="AA2337" s="59"/>
      <c r="AB2337" s="59"/>
      <c r="AC2337" s="59"/>
    </row>
    <row r="2338" spans="1:29" x14ac:dyDescent="0.2">
      <c r="A2338" s="62" t="s">
        <v>6071</v>
      </c>
      <c r="B2338" s="63">
        <v>2334</v>
      </c>
      <c r="C2338" s="64">
        <v>43153</v>
      </c>
      <c r="D2338" s="62" t="s">
        <v>6072</v>
      </c>
      <c r="E2338" s="62" t="s">
        <v>1469</v>
      </c>
      <c r="F2338" s="62" t="s">
        <v>137</v>
      </c>
      <c r="G2338" s="64">
        <v>43164</v>
      </c>
      <c r="H2338" s="62" t="s">
        <v>6073</v>
      </c>
      <c r="I2338" s="59"/>
      <c r="J2338" s="59"/>
      <c r="K2338" s="59"/>
      <c r="L2338" s="59"/>
      <c r="M2338" s="59"/>
      <c r="N2338" s="59"/>
      <c r="O2338" s="59"/>
      <c r="P2338" s="59"/>
      <c r="Q2338" s="59"/>
      <c r="R2338" s="59"/>
      <c r="S2338" s="59"/>
      <c r="T2338" s="59"/>
      <c r="U2338" s="59"/>
      <c r="V2338" s="59"/>
      <c r="W2338" s="59"/>
      <c r="X2338" s="59"/>
      <c r="Y2338" s="59"/>
      <c r="Z2338" s="59"/>
      <c r="AA2338" s="59"/>
      <c r="AB2338" s="59"/>
      <c r="AC2338" s="59"/>
    </row>
    <row r="2339" spans="1:29" x14ac:dyDescent="0.2">
      <c r="A2339" s="62" t="s">
        <v>6074</v>
      </c>
      <c r="B2339" s="63">
        <v>2335</v>
      </c>
      <c r="C2339" s="64">
        <v>43153</v>
      </c>
      <c r="D2339" s="62" t="s">
        <v>6075</v>
      </c>
      <c r="E2339" s="62" t="s">
        <v>149</v>
      </c>
      <c r="F2339" s="62" t="s">
        <v>137</v>
      </c>
      <c r="G2339" s="64">
        <v>43158</v>
      </c>
      <c r="H2339" s="62" t="s">
        <v>6076</v>
      </c>
      <c r="I2339" s="59"/>
      <c r="J2339" s="59"/>
      <c r="K2339" s="59"/>
      <c r="L2339" s="59"/>
      <c r="M2339" s="59"/>
      <c r="N2339" s="59"/>
      <c r="O2339" s="59"/>
      <c r="P2339" s="59"/>
      <c r="Q2339" s="59"/>
      <c r="R2339" s="59"/>
      <c r="S2339" s="59"/>
      <c r="T2339" s="59"/>
      <c r="U2339" s="59"/>
      <c r="V2339" s="59"/>
      <c r="W2339" s="59"/>
      <c r="X2339" s="59"/>
      <c r="Y2339" s="59"/>
      <c r="Z2339" s="59"/>
      <c r="AA2339" s="59"/>
      <c r="AB2339" s="59"/>
      <c r="AC2339" s="59"/>
    </row>
    <row r="2340" spans="1:29" x14ac:dyDescent="0.2">
      <c r="A2340" s="62" t="s">
        <v>6077</v>
      </c>
      <c r="B2340" s="63">
        <v>2336</v>
      </c>
      <c r="C2340" s="64">
        <v>43153</v>
      </c>
      <c r="D2340" s="62" t="s">
        <v>6078</v>
      </c>
      <c r="E2340" s="62" t="s">
        <v>1469</v>
      </c>
      <c r="F2340" s="62" t="s">
        <v>137</v>
      </c>
      <c r="G2340" s="64">
        <v>43180</v>
      </c>
      <c r="H2340" s="62" t="s">
        <v>6079</v>
      </c>
      <c r="I2340" s="59"/>
      <c r="J2340" s="59"/>
      <c r="K2340" s="59"/>
      <c r="L2340" s="59"/>
      <c r="M2340" s="59"/>
      <c r="N2340" s="59"/>
      <c r="O2340" s="59"/>
      <c r="P2340" s="59"/>
      <c r="Q2340" s="59"/>
      <c r="R2340" s="59"/>
      <c r="S2340" s="59"/>
      <c r="T2340" s="59"/>
      <c r="U2340" s="59"/>
      <c r="V2340" s="59"/>
      <c r="W2340" s="59"/>
      <c r="X2340" s="59"/>
      <c r="Y2340" s="59"/>
      <c r="Z2340" s="59"/>
      <c r="AA2340" s="59"/>
      <c r="AB2340" s="59"/>
      <c r="AC2340" s="59"/>
    </row>
    <row r="2341" spans="1:29" x14ac:dyDescent="0.2">
      <c r="A2341" s="62" t="s">
        <v>6080</v>
      </c>
      <c r="B2341" s="63">
        <v>2337</v>
      </c>
      <c r="C2341" s="64">
        <v>43153</v>
      </c>
      <c r="D2341" s="62" t="s">
        <v>6081</v>
      </c>
      <c r="E2341" s="62" t="s">
        <v>1469</v>
      </c>
      <c r="F2341" s="62" t="s">
        <v>137</v>
      </c>
      <c r="G2341" s="64">
        <v>43161</v>
      </c>
      <c r="H2341" s="62" t="s">
        <v>6082</v>
      </c>
      <c r="I2341" s="59"/>
      <c r="J2341" s="59"/>
      <c r="K2341" s="59"/>
      <c r="L2341" s="59"/>
      <c r="M2341" s="59"/>
      <c r="N2341" s="59"/>
      <c r="O2341" s="59"/>
      <c r="P2341" s="59"/>
      <c r="Q2341" s="59"/>
      <c r="R2341" s="59"/>
      <c r="S2341" s="59"/>
      <c r="T2341" s="59"/>
      <c r="U2341" s="59"/>
      <c r="V2341" s="59"/>
      <c r="W2341" s="59"/>
      <c r="X2341" s="59"/>
      <c r="Y2341" s="59"/>
      <c r="Z2341" s="59"/>
      <c r="AA2341" s="59"/>
      <c r="AB2341" s="59"/>
      <c r="AC2341" s="59"/>
    </row>
    <row r="2342" spans="1:29" x14ac:dyDescent="0.2">
      <c r="A2342" s="62" t="s">
        <v>6083</v>
      </c>
      <c r="B2342" s="63">
        <v>2338</v>
      </c>
      <c r="C2342" s="64">
        <v>43153</v>
      </c>
      <c r="D2342" s="62" t="s">
        <v>6084</v>
      </c>
      <c r="E2342" s="62" t="s">
        <v>1469</v>
      </c>
      <c r="F2342" s="62" t="s">
        <v>137</v>
      </c>
      <c r="G2342" s="64">
        <v>43161</v>
      </c>
      <c r="H2342" s="62" t="s">
        <v>6085</v>
      </c>
      <c r="I2342" s="59"/>
      <c r="J2342" s="59"/>
      <c r="K2342" s="59"/>
      <c r="L2342" s="59"/>
      <c r="M2342" s="59"/>
      <c r="N2342" s="59"/>
      <c r="O2342" s="59"/>
      <c r="P2342" s="59"/>
      <c r="Q2342" s="59"/>
      <c r="R2342" s="59"/>
      <c r="S2342" s="59"/>
      <c r="T2342" s="59"/>
      <c r="U2342" s="59"/>
      <c r="V2342" s="59"/>
      <c r="W2342" s="59"/>
      <c r="X2342" s="59"/>
      <c r="Y2342" s="59"/>
      <c r="Z2342" s="59"/>
      <c r="AA2342" s="59"/>
      <c r="AB2342" s="59"/>
      <c r="AC2342" s="59"/>
    </row>
    <row r="2343" spans="1:29" x14ac:dyDescent="0.2">
      <c r="A2343" s="62" t="s">
        <v>6086</v>
      </c>
      <c r="B2343" s="63">
        <v>2339</v>
      </c>
      <c r="C2343" s="64">
        <v>43153</v>
      </c>
      <c r="D2343" s="62" t="s">
        <v>6087</v>
      </c>
      <c r="E2343" s="62" t="s">
        <v>1469</v>
      </c>
      <c r="F2343" s="62" t="s">
        <v>137</v>
      </c>
      <c r="G2343" s="64">
        <v>43164</v>
      </c>
      <c r="H2343" s="62" t="s">
        <v>6088</v>
      </c>
      <c r="I2343" s="59"/>
      <c r="J2343" s="59"/>
      <c r="K2343" s="59"/>
      <c r="L2343" s="59"/>
      <c r="M2343" s="59"/>
      <c r="N2343" s="59"/>
      <c r="O2343" s="59"/>
      <c r="P2343" s="59"/>
      <c r="Q2343" s="59"/>
      <c r="R2343" s="59"/>
      <c r="S2343" s="59"/>
      <c r="T2343" s="59"/>
      <c r="U2343" s="59"/>
      <c r="V2343" s="59"/>
      <c r="W2343" s="59"/>
      <c r="X2343" s="59"/>
      <c r="Y2343" s="59"/>
      <c r="Z2343" s="59"/>
      <c r="AA2343" s="59"/>
      <c r="AB2343" s="59"/>
      <c r="AC2343" s="59"/>
    </row>
    <row r="2344" spans="1:29" x14ac:dyDescent="0.2">
      <c r="A2344" s="62" t="s">
        <v>6089</v>
      </c>
      <c r="B2344" s="63">
        <v>2340</v>
      </c>
      <c r="C2344" s="64">
        <v>43153</v>
      </c>
      <c r="D2344" s="62" t="s">
        <v>6090</v>
      </c>
      <c r="E2344" s="62" t="s">
        <v>1469</v>
      </c>
      <c r="F2344" s="62" t="s">
        <v>150</v>
      </c>
      <c r="G2344" s="64">
        <v>43180</v>
      </c>
      <c r="H2344" s="62" t="s">
        <v>6091</v>
      </c>
      <c r="I2344" s="59"/>
      <c r="J2344" s="59"/>
      <c r="K2344" s="59"/>
      <c r="L2344" s="59"/>
      <c r="M2344" s="59"/>
      <c r="N2344" s="59"/>
      <c r="O2344" s="59"/>
      <c r="P2344" s="59"/>
      <c r="Q2344" s="59"/>
      <c r="R2344" s="59"/>
      <c r="S2344" s="59"/>
      <c r="T2344" s="59"/>
      <c r="U2344" s="59"/>
      <c r="V2344" s="59"/>
      <c r="W2344" s="59"/>
      <c r="X2344" s="59"/>
      <c r="Y2344" s="59"/>
      <c r="Z2344" s="59"/>
      <c r="AA2344" s="59"/>
      <c r="AB2344" s="59"/>
      <c r="AC2344" s="59"/>
    </row>
    <row r="2345" spans="1:29" x14ac:dyDescent="0.2">
      <c r="A2345" s="62" t="s">
        <v>6092</v>
      </c>
      <c r="B2345" s="63">
        <v>2341</v>
      </c>
      <c r="C2345" s="64">
        <v>43153</v>
      </c>
      <c r="D2345" s="62" t="s">
        <v>6093</v>
      </c>
      <c r="E2345" s="62" t="s">
        <v>1469</v>
      </c>
      <c r="F2345" s="62" t="s">
        <v>137</v>
      </c>
      <c r="G2345" s="64">
        <v>43160</v>
      </c>
      <c r="H2345" s="62" t="s">
        <v>6094</v>
      </c>
      <c r="I2345" s="59"/>
      <c r="J2345" s="59"/>
      <c r="K2345" s="59"/>
      <c r="L2345" s="59"/>
      <c r="M2345" s="59"/>
      <c r="N2345" s="59"/>
      <c r="O2345" s="59"/>
      <c r="P2345" s="59"/>
      <c r="Q2345" s="59"/>
      <c r="R2345" s="59"/>
      <c r="S2345" s="59"/>
      <c r="T2345" s="59"/>
      <c r="U2345" s="59"/>
      <c r="V2345" s="59"/>
      <c r="W2345" s="59"/>
      <c r="X2345" s="59"/>
      <c r="Y2345" s="59"/>
      <c r="Z2345" s="59"/>
      <c r="AA2345" s="59"/>
      <c r="AB2345" s="59"/>
      <c r="AC2345" s="59"/>
    </row>
    <row r="2346" spans="1:29" x14ac:dyDescent="0.2">
      <c r="A2346" s="62" t="s">
        <v>6095</v>
      </c>
      <c r="B2346" s="63">
        <v>2342</v>
      </c>
      <c r="C2346" s="64">
        <v>43153</v>
      </c>
      <c r="D2346" s="62" t="s">
        <v>6096</v>
      </c>
      <c r="E2346" s="62" t="s">
        <v>1469</v>
      </c>
      <c r="F2346" s="62" t="s">
        <v>150</v>
      </c>
      <c r="G2346" s="64">
        <v>43180</v>
      </c>
      <c r="H2346" s="62" t="s">
        <v>6097</v>
      </c>
      <c r="I2346" s="59"/>
      <c r="J2346" s="59"/>
      <c r="K2346" s="59"/>
      <c r="L2346" s="59"/>
      <c r="M2346" s="59"/>
      <c r="N2346" s="59"/>
      <c r="O2346" s="59"/>
      <c r="P2346" s="59"/>
      <c r="Q2346" s="59"/>
      <c r="R2346" s="59"/>
      <c r="S2346" s="59"/>
      <c r="T2346" s="59"/>
      <c r="U2346" s="59"/>
      <c r="V2346" s="59"/>
      <c r="W2346" s="59"/>
      <c r="X2346" s="59"/>
      <c r="Y2346" s="59"/>
      <c r="Z2346" s="59"/>
      <c r="AA2346" s="59"/>
      <c r="AB2346" s="59"/>
      <c r="AC2346" s="59"/>
    </row>
    <row r="2347" spans="1:29" x14ac:dyDescent="0.2">
      <c r="A2347" s="62" t="s">
        <v>6098</v>
      </c>
      <c r="B2347" s="63">
        <v>2343</v>
      </c>
      <c r="C2347" s="64">
        <v>43153</v>
      </c>
      <c r="D2347" s="62" t="s">
        <v>6099</v>
      </c>
      <c r="E2347" s="62" t="s">
        <v>1469</v>
      </c>
      <c r="F2347" s="62" t="s">
        <v>137</v>
      </c>
      <c r="G2347" s="64">
        <v>43158</v>
      </c>
      <c r="H2347" s="62" t="s">
        <v>6100</v>
      </c>
      <c r="I2347" s="59"/>
      <c r="J2347" s="59"/>
      <c r="K2347" s="59"/>
      <c r="L2347" s="59"/>
      <c r="M2347" s="59"/>
      <c r="N2347" s="59"/>
      <c r="O2347" s="59"/>
      <c r="P2347" s="59"/>
      <c r="Q2347" s="59"/>
      <c r="R2347" s="59"/>
      <c r="S2347" s="59"/>
      <c r="T2347" s="59"/>
      <c r="U2347" s="59"/>
      <c r="V2347" s="59"/>
      <c r="W2347" s="59"/>
      <c r="X2347" s="59"/>
      <c r="Y2347" s="59"/>
      <c r="Z2347" s="59"/>
      <c r="AA2347" s="59"/>
      <c r="AB2347" s="59"/>
      <c r="AC2347" s="59"/>
    </row>
    <row r="2348" spans="1:29" x14ac:dyDescent="0.2">
      <c r="A2348" s="62" t="s">
        <v>6101</v>
      </c>
      <c r="B2348" s="63">
        <v>2344</v>
      </c>
      <c r="C2348" s="64">
        <v>43153</v>
      </c>
      <c r="D2348" s="62" t="s">
        <v>6102</v>
      </c>
      <c r="E2348" s="62" t="s">
        <v>1895</v>
      </c>
      <c r="F2348" s="62" t="s">
        <v>137</v>
      </c>
      <c r="G2348" s="64">
        <v>43164</v>
      </c>
      <c r="H2348" s="62" t="s">
        <v>6103</v>
      </c>
      <c r="I2348" s="59"/>
      <c r="J2348" s="59"/>
      <c r="K2348" s="59"/>
      <c r="L2348" s="59"/>
      <c r="M2348" s="59"/>
      <c r="N2348" s="59"/>
      <c r="O2348" s="59"/>
      <c r="P2348" s="59"/>
      <c r="Q2348" s="59"/>
      <c r="R2348" s="59"/>
      <c r="S2348" s="59"/>
      <c r="T2348" s="59"/>
      <c r="U2348" s="59"/>
      <c r="V2348" s="59"/>
      <c r="W2348" s="59"/>
      <c r="X2348" s="59"/>
      <c r="Y2348" s="59"/>
      <c r="Z2348" s="59"/>
      <c r="AA2348" s="59"/>
      <c r="AB2348" s="59"/>
      <c r="AC2348" s="59"/>
    </row>
    <row r="2349" spans="1:29" x14ac:dyDescent="0.2">
      <c r="A2349" s="62" t="s">
        <v>6104</v>
      </c>
      <c r="B2349" s="63">
        <v>2345</v>
      </c>
      <c r="C2349" s="64">
        <v>43153</v>
      </c>
      <c r="D2349" s="62" t="s">
        <v>6105</v>
      </c>
      <c r="E2349" s="62" t="s">
        <v>5237</v>
      </c>
      <c r="F2349" s="62" t="s">
        <v>137</v>
      </c>
      <c r="G2349" s="64">
        <v>43210</v>
      </c>
      <c r="H2349" s="62" t="s">
        <v>6106</v>
      </c>
      <c r="I2349" s="59"/>
      <c r="J2349" s="59"/>
      <c r="K2349" s="59"/>
      <c r="L2349" s="59"/>
      <c r="M2349" s="59"/>
      <c r="N2349" s="59"/>
      <c r="O2349" s="59"/>
      <c r="P2349" s="59"/>
      <c r="Q2349" s="59"/>
      <c r="R2349" s="59"/>
      <c r="S2349" s="59"/>
      <c r="T2349" s="59"/>
      <c r="U2349" s="59"/>
      <c r="V2349" s="59"/>
      <c r="W2349" s="59"/>
      <c r="X2349" s="59"/>
      <c r="Y2349" s="59"/>
      <c r="Z2349" s="59"/>
      <c r="AA2349" s="59"/>
      <c r="AB2349" s="59"/>
      <c r="AC2349" s="59"/>
    </row>
    <row r="2350" spans="1:29" x14ac:dyDescent="0.2">
      <c r="A2350" s="62" t="s">
        <v>6107</v>
      </c>
      <c r="B2350" s="63">
        <v>2346</v>
      </c>
      <c r="C2350" s="64">
        <v>43153</v>
      </c>
      <c r="D2350" s="62" t="s">
        <v>6108</v>
      </c>
      <c r="E2350" s="62" t="s">
        <v>1469</v>
      </c>
      <c r="F2350" s="62" t="s">
        <v>137</v>
      </c>
      <c r="G2350" s="64">
        <v>43164</v>
      </c>
      <c r="H2350" s="62" t="s">
        <v>6109</v>
      </c>
      <c r="I2350" s="59"/>
      <c r="J2350" s="59"/>
      <c r="K2350" s="59"/>
      <c r="L2350" s="59"/>
      <c r="M2350" s="59"/>
      <c r="N2350" s="59"/>
      <c r="O2350" s="59"/>
      <c r="P2350" s="59"/>
      <c r="Q2350" s="59"/>
      <c r="R2350" s="59"/>
      <c r="S2350" s="59"/>
      <c r="T2350" s="59"/>
      <c r="U2350" s="59"/>
      <c r="V2350" s="59"/>
      <c r="W2350" s="59"/>
      <c r="X2350" s="59"/>
      <c r="Y2350" s="59"/>
      <c r="Z2350" s="59"/>
      <c r="AA2350" s="59"/>
      <c r="AB2350" s="59"/>
      <c r="AC2350" s="59"/>
    </row>
    <row r="2351" spans="1:29" x14ac:dyDescent="0.2">
      <c r="A2351" s="62" t="s">
        <v>6110</v>
      </c>
      <c r="B2351" s="63">
        <v>2347</v>
      </c>
      <c r="C2351" s="64">
        <v>43153</v>
      </c>
      <c r="D2351" s="62" t="s">
        <v>6111</v>
      </c>
      <c r="E2351" s="62" t="s">
        <v>1469</v>
      </c>
      <c r="F2351" s="62" t="s">
        <v>137</v>
      </c>
      <c r="G2351" s="64">
        <v>43164</v>
      </c>
      <c r="H2351" s="62" t="s">
        <v>6112</v>
      </c>
      <c r="I2351" s="59"/>
      <c r="J2351" s="59"/>
      <c r="K2351" s="59"/>
      <c r="L2351" s="59"/>
      <c r="M2351" s="59"/>
      <c r="N2351" s="59"/>
      <c r="O2351" s="59"/>
      <c r="P2351" s="59"/>
      <c r="Q2351" s="59"/>
      <c r="R2351" s="59"/>
      <c r="S2351" s="59"/>
      <c r="T2351" s="59"/>
      <c r="U2351" s="59"/>
      <c r="V2351" s="59"/>
      <c r="W2351" s="59"/>
      <c r="X2351" s="59"/>
      <c r="Y2351" s="59"/>
      <c r="Z2351" s="59"/>
      <c r="AA2351" s="59"/>
      <c r="AB2351" s="59"/>
      <c r="AC2351" s="59"/>
    </row>
    <row r="2352" spans="1:29" x14ac:dyDescent="0.2">
      <c r="A2352" s="62" t="s">
        <v>6113</v>
      </c>
      <c r="B2352" s="63">
        <v>2348</v>
      </c>
      <c r="C2352" s="64">
        <v>43153</v>
      </c>
      <c r="D2352" s="62" t="s">
        <v>6114</v>
      </c>
      <c r="E2352" s="62" t="s">
        <v>1895</v>
      </c>
      <c r="F2352" s="62" t="s">
        <v>137</v>
      </c>
      <c r="G2352" s="64">
        <v>43157</v>
      </c>
      <c r="H2352" s="62" t="s">
        <v>6115</v>
      </c>
      <c r="I2352" s="59"/>
      <c r="J2352" s="59"/>
      <c r="K2352" s="59"/>
      <c r="L2352" s="59"/>
      <c r="M2352" s="59"/>
      <c r="N2352" s="59"/>
      <c r="O2352" s="59"/>
      <c r="P2352" s="59"/>
      <c r="Q2352" s="59"/>
      <c r="R2352" s="59"/>
      <c r="S2352" s="59"/>
      <c r="T2352" s="59"/>
      <c r="U2352" s="59"/>
      <c r="V2352" s="59"/>
      <c r="W2352" s="59"/>
      <c r="X2352" s="59"/>
      <c r="Y2352" s="59"/>
      <c r="Z2352" s="59"/>
      <c r="AA2352" s="59"/>
      <c r="AB2352" s="59"/>
      <c r="AC2352" s="59"/>
    </row>
    <row r="2353" spans="1:29" x14ac:dyDescent="0.2">
      <c r="A2353" s="62" t="s">
        <v>6116</v>
      </c>
      <c r="B2353" s="63">
        <v>2349</v>
      </c>
      <c r="C2353" s="64">
        <v>43153</v>
      </c>
      <c r="D2353" s="62" t="s">
        <v>6117</v>
      </c>
      <c r="E2353" s="62" t="s">
        <v>1469</v>
      </c>
      <c r="F2353" s="62" t="s">
        <v>150</v>
      </c>
      <c r="G2353" s="64">
        <v>43168</v>
      </c>
      <c r="H2353" s="62" t="s">
        <v>6118</v>
      </c>
      <c r="I2353" s="59"/>
      <c r="J2353" s="59"/>
      <c r="K2353" s="59"/>
      <c r="L2353" s="59"/>
      <c r="M2353" s="59"/>
      <c r="N2353" s="59"/>
      <c r="O2353" s="59"/>
      <c r="P2353" s="59"/>
      <c r="Q2353" s="59"/>
      <c r="R2353" s="59"/>
      <c r="S2353" s="59"/>
      <c r="T2353" s="59"/>
      <c r="U2353" s="59"/>
      <c r="V2353" s="59"/>
      <c r="W2353" s="59"/>
      <c r="X2353" s="59"/>
      <c r="Y2353" s="59"/>
      <c r="Z2353" s="59"/>
      <c r="AA2353" s="59"/>
      <c r="AB2353" s="59"/>
      <c r="AC2353" s="59"/>
    </row>
    <row r="2354" spans="1:29" x14ac:dyDescent="0.2">
      <c r="A2354" s="62" t="s">
        <v>6119</v>
      </c>
      <c r="B2354" s="63">
        <v>2350</v>
      </c>
      <c r="C2354" s="64">
        <v>43153</v>
      </c>
      <c r="D2354" s="62" t="s">
        <v>6120</v>
      </c>
      <c r="E2354" s="62" t="s">
        <v>1469</v>
      </c>
      <c r="F2354" s="62" t="s">
        <v>137</v>
      </c>
      <c r="G2354" s="64">
        <v>43161</v>
      </c>
      <c r="H2354" s="62" t="s">
        <v>6121</v>
      </c>
      <c r="I2354" s="59"/>
      <c r="J2354" s="59"/>
      <c r="K2354" s="59"/>
      <c r="L2354" s="59"/>
      <c r="M2354" s="59"/>
      <c r="N2354" s="59"/>
      <c r="O2354" s="59"/>
      <c r="P2354" s="59"/>
      <c r="Q2354" s="59"/>
      <c r="R2354" s="59"/>
      <c r="S2354" s="59"/>
      <c r="T2354" s="59"/>
      <c r="U2354" s="59"/>
      <c r="V2354" s="59"/>
      <c r="W2354" s="59"/>
      <c r="X2354" s="59"/>
      <c r="Y2354" s="59"/>
      <c r="Z2354" s="59"/>
      <c r="AA2354" s="59"/>
      <c r="AB2354" s="59"/>
      <c r="AC2354" s="59"/>
    </row>
    <row r="2355" spans="1:29" x14ac:dyDescent="0.2">
      <c r="A2355" s="62" t="s">
        <v>6122</v>
      </c>
      <c r="B2355" s="63">
        <v>2351</v>
      </c>
      <c r="C2355" s="64">
        <v>43153</v>
      </c>
      <c r="D2355" s="62" t="s">
        <v>6123</v>
      </c>
      <c r="E2355" s="62" t="s">
        <v>1469</v>
      </c>
      <c r="F2355" s="62" t="s">
        <v>137</v>
      </c>
      <c r="G2355" s="64">
        <v>43164</v>
      </c>
      <c r="H2355" s="62" t="s">
        <v>6124</v>
      </c>
      <c r="I2355" s="59"/>
      <c r="J2355" s="59"/>
      <c r="K2355" s="59"/>
      <c r="L2355" s="59"/>
      <c r="M2355" s="59"/>
      <c r="N2355" s="59"/>
      <c r="O2355" s="59"/>
      <c r="P2355" s="59"/>
      <c r="Q2355" s="59"/>
      <c r="R2355" s="59"/>
      <c r="S2355" s="59"/>
      <c r="T2355" s="59"/>
      <c r="U2355" s="59"/>
      <c r="V2355" s="59"/>
      <c r="W2355" s="59"/>
      <c r="X2355" s="59"/>
      <c r="Y2355" s="59"/>
      <c r="Z2355" s="59"/>
      <c r="AA2355" s="59"/>
      <c r="AB2355" s="59"/>
      <c r="AC2355" s="59"/>
    </row>
    <row r="2356" spans="1:29" x14ac:dyDescent="0.2">
      <c r="A2356" s="62" t="s">
        <v>6125</v>
      </c>
      <c r="B2356" s="63">
        <v>2352</v>
      </c>
      <c r="C2356" s="64">
        <v>43153</v>
      </c>
      <c r="D2356" s="62" t="s">
        <v>6126</v>
      </c>
      <c r="E2356" s="62" t="s">
        <v>1895</v>
      </c>
      <c r="F2356" s="62" t="s">
        <v>137</v>
      </c>
      <c r="G2356" s="64">
        <v>43164</v>
      </c>
      <c r="H2356" s="62" t="s">
        <v>6127</v>
      </c>
      <c r="I2356" s="59"/>
      <c r="J2356" s="59"/>
      <c r="K2356" s="59"/>
      <c r="L2356" s="59"/>
      <c r="M2356" s="59"/>
      <c r="N2356" s="59"/>
      <c r="O2356" s="59"/>
      <c r="P2356" s="59"/>
      <c r="Q2356" s="59"/>
      <c r="R2356" s="59"/>
      <c r="S2356" s="59"/>
      <c r="T2356" s="59"/>
      <c r="U2356" s="59"/>
      <c r="V2356" s="59"/>
      <c r="W2356" s="59"/>
      <c r="X2356" s="59"/>
      <c r="Y2356" s="59"/>
      <c r="Z2356" s="59"/>
      <c r="AA2356" s="59"/>
      <c r="AB2356" s="59"/>
      <c r="AC2356" s="59"/>
    </row>
    <row r="2357" spans="1:29" x14ac:dyDescent="0.2">
      <c r="A2357" s="62" t="s">
        <v>6128</v>
      </c>
      <c r="B2357" s="63">
        <v>2353</v>
      </c>
      <c r="C2357" s="64">
        <v>43153</v>
      </c>
      <c r="D2357" s="62" t="s">
        <v>1361</v>
      </c>
      <c r="E2357" s="62" t="s">
        <v>1469</v>
      </c>
      <c r="F2357" s="62" t="s">
        <v>137</v>
      </c>
      <c r="G2357" s="64">
        <v>43160</v>
      </c>
      <c r="H2357" s="62" t="s">
        <v>6129</v>
      </c>
      <c r="I2357" s="59"/>
      <c r="J2357" s="59"/>
      <c r="K2357" s="59"/>
      <c r="L2357" s="59"/>
      <c r="M2357" s="59"/>
      <c r="N2357" s="59"/>
      <c r="O2357" s="59"/>
      <c r="P2357" s="59"/>
      <c r="Q2357" s="59"/>
      <c r="R2357" s="59"/>
      <c r="S2357" s="59"/>
      <c r="T2357" s="59"/>
      <c r="U2357" s="59"/>
      <c r="V2357" s="59"/>
      <c r="W2357" s="59"/>
      <c r="X2357" s="59"/>
      <c r="Y2357" s="59"/>
      <c r="Z2357" s="59"/>
      <c r="AA2357" s="59"/>
      <c r="AB2357" s="59"/>
      <c r="AC2357" s="59"/>
    </row>
    <row r="2358" spans="1:29" x14ac:dyDescent="0.2">
      <c r="A2358" s="62" t="s">
        <v>6130</v>
      </c>
      <c r="B2358" s="63">
        <v>2354</v>
      </c>
      <c r="C2358" s="64">
        <v>43153</v>
      </c>
      <c r="D2358" s="62" t="s">
        <v>153</v>
      </c>
      <c r="E2358" s="62" t="s">
        <v>149</v>
      </c>
      <c r="F2358" s="62" t="s">
        <v>137</v>
      </c>
      <c r="G2358" s="64">
        <v>43161</v>
      </c>
      <c r="H2358" s="62" t="s">
        <v>6131</v>
      </c>
      <c r="I2358" s="59"/>
      <c r="J2358" s="59"/>
      <c r="K2358" s="59"/>
      <c r="L2358" s="59"/>
      <c r="M2358" s="59"/>
      <c r="N2358" s="59"/>
      <c r="O2358" s="59"/>
      <c r="P2358" s="59"/>
      <c r="Q2358" s="59"/>
      <c r="R2358" s="59"/>
      <c r="S2358" s="59"/>
      <c r="T2358" s="59"/>
      <c r="U2358" s="59"/>
      <c r="V2358" s="59"/>
      <c r="W2358" s="59"/>
      <c r="X2358" s="59"/>
      <c r="Y2358" s="59"/>
      <c r="Z2358" s="59"/>
      <c r="AA2358" s="59"/>
      <c r="AB2358" s="59"/>
      <c r="AC2358" s="59"/>
    </row>
    <row r="2359" spans="1:29" x14ac:dyDescent="0.2">
      <c r="A2359" s="62" t="s">
        <v>6132</v>
      </c>
      <c r="B2359" s="63">
        <v>2355</v>
      </c>
      <c r="C2359" s="64">
        <v>43153</v>
      </c>
      <c r="D2359" s="62" t="s">
        <v>148</v>
      </c>
      <c r="E2359" s="62" t="s">
        <v>6133</v>
      </c>
      <c r="F2359" s="62" t="s">
        <v>137</v>
      </c>
      <c r="G2359" s="64">
        <v>43161</v>
      </c>
      <c r="H2359" s="62" t="s">
        <v>6134</v>
      </c>
      <c r="I2359" s="59"/>
      <c r="J2359" s="59"/>
      <c r="K2359" s="59"/>
      <c r="L2359" s="59"/>
      <c r="M2359" s="59"/>
      <c r="N2359" s="59"/>
      <c r="O2359" s="59"/>
      <c r="P2359" s="59"/>
      <c r="Q2359" s="59"/>
      <c r="R2359" s="59"/>
      <c r="S2359" s="59"/>
      <c r="T2359" s="59"/>
      <c r="U2359" s="59"/>
      <c r="V2359" s="59"/>
      <c r="W2359" s="59"/>
      <c r="X2359" s="59"/>
      <c r="Y2359" s="59"/>
      <c r="Z2359" s="59"/>
      <c r="AA2359" s="59"/>
      <c r="AB2359" s="59"/>
      <c r="AC2359" s="59"/>
    </row>
    <row r="2360" spans="1:29" x14ac:dyDescent="0.2">
      <c r="A2360" s="62" t="s">
        <v>6135</v>
      </c>
      <c r="B2360" s="63">
        <v>2356</v>
      </c>
      <c r="C2360" s="64">
        <v>43154</v>
      </c>
      <c r="D2360" s="62" t="s">
        <v>6136</v>
      </c>
      <c r="E2360" s="62" t="s">
        <v>149</v>
      </c>
      <c r="F2360" s="62" t="s">
        <v>161</v>
      </c>
      <c r="G2360" s="64">
        <v>43291</v>
      </c>
      <c r="H2360" s="62" t="s">
        <v>6137</v>
      </c>
      <c r="I2360" s="59"/>
      <c r="J2360" s="59"/>
      <c r="K2360" s="59"/>
      <c r="L2360" s="59"/>
      <c r="M2360" s="59"/>
      <c r="N2360" s="59"/>
      <c r="O2360" s="59"/>
      <c r="P2360" s="59"/>
      <c r="Q2360" s="59"/>
      <c r="R2360" s="59"/>
      <c r="S2360" s="59"/>
      <c r="T2360" s="59"/>
      <c r="U2360" s="59"/>
      <c r="V2360" s="59"/>
      <c r="W2360" s="59"/>
      <c r="X2360" s="59"/>
      <c r="Y2360" s="59"/>
      <c r="Z2360" s="59"/>
      <c r="AA2360" s="59"/>
      <c r="AB2360" s="59"/>
      <c r="AC2360" s="59"/>
    </row>
    <row r="2361" spans="1:29" x14ac:dyDescent="0.2">
      <c r="A2361" s="62" t="s">
        <v>6138</v>
      </c>
      <c r="B2361" s="63">
        <v>2357</v>
      </c>
      <c r="C2361" s="64">
        <v>43154</v>
      </c>
      <c r="D2361" s="62" t="s">
        <v>6139</v>
      </c>
      <c r="E2361" s="62" t="s">
        <v>3993</v>
      </c>
      <c r="F2361" s="62" t="s">
        <v>137</v>
      </c>
      <c r="G2361" s="64">
        <v>43159</v>
      </c>
      <c r="H2361" s="62" t="s">
        <v>6140</v>
      </c>
      <c r="I2361" s="59"/>
      <c r="J2361" s="59"/>
      <c r="K2361" s="59"/>
      <c r="L2361" s="59"/>
      <c r="M2361" s="59"/>
      <c r="N2361" s="59"/>
      <c r="O2361" s="59"/>
      <c r="P2361" s="59"/>
      <c r="Q2361" s="59"/>
      <c r="R2361" s="59"/>
      <c r="S2361" s="59"/>
      <c r="T2361" s="59"/>
      <c r="U2361" s="59"/>
      <c r="V2361" s="59"/>
      <c r="W2361" s="59"/>
      <c r="X2361" s="59"/>
      <c r="Y2361" s="59"/>
      <c r="Z2361" s="59"/>
      <c r="AA2361" s="59"/>
      <c r="AB2361" s="59"/>
      <c r="AC2361" s="59"/>
    </row>
    <row r="2362" spans="1:29" x14ac:dyDescent="0.2">
      <c r="A2362" s="62" t="s">
        <v>6141</v>
      </c>
      <c r="B2362" s="63">
        <v>2358</v>
      </c>
      <c r="C2362" s="64">
        <v>43154</v>
      </c>
      <c r="D2362" s="62" t="s">
        <v>3351</v>
      </c>
      <c r="E2362" s="62" t="s">
        <v>1109</v>
      </c>
      <c r="F2362" s="62" t="s">
        <v>137</v>
      </c>
      <c r="G2362" s="64">
        <v>43161</v>
      </c>
      <c r="H2362" s="62" t="s">
        <v>6142</v>
      </c>
      <c r="I2362" s="59"/>
      <c r="J2362" s="59"/>
      <c r="K2362" s="59"/>
      <c r="L2362" s="59"/>
      <c r="M2362" s="59"/>
      <c r="N2362" s="59"/>
      <c r="O2362" s="59"/>
      <c r="P2362" s="59"/>
      <c r="Q2362" s="59"/>
      <c r="R2362" s="59"/>
      <c r="S2362" s="59"/>
      <c r="T2362" s="59"/>
      <c r="U2362" s="59"/>
      <c r="V2362" s="59"/>
      <c r="W2362" s="59"/>
      <c r="X2362" s="59"/>
      <c r="Y2362" s="59"/>
      <c r="Z2362" s="59"/>
      <c r="AA2362" s="59"/>
      <c r="AB2362" s="59"/>
      <c r="AC2362" s="59"/>
    </row>
    <row r="2363" spans="1:29" x14ac:dyDescent="0.2">
      <c r="A2363" s="62" t="s">
        <v>6143</v>
      </c>
      <c r="B2363" s="63">
        <v>2359</v>
      </c>
      <c r="C2363" s="64">
        <v>43154</v>
      </c>
      <c r="D2363" s="62" t="s">
        <v>3351</v>
      </c>
      <c r="E2363" s="62" t="s">
        <v>1109</v>
      </c>
      <c r="F2363" s="62" t="s">
        <v>137</v>
      </c>
      <c r="G2363" s="64">
        <v>43161</v>
      </c>
      <c r="H2363" s="62" t="s">
        <v>6144</v>
      </c>
      <c r="I2363" s="59"/>
      <c r="J2363" s="59"/>
      <c r="K2363" s="59"/>
      <c r="L2363" s="59"/>
      <c r="M2363" s="59"/>
      <c r="N2363" s="59"/>
      <c r="O2363" s="59"/>
      <c r="P2363" s="59"/>
      <c r="Q2363" s="59"/>
      <c r="R2363" s="59"/>
      <c r="S2363" s="59"/>
      <c r="T2363" s="59"/>
      <c r="U2363" s="59"/>
      <c r="V2363" s="59"/>
      <c r="W2363" s="59"/>
      <c r="X2363" s="59"/>
      <c r="Y2363" s="59"/>
      <c r="Z2363" s="59"/>
      <c r="AA2363" s="59"/>
      <c r="AB2363" s="59"/>
      <c r="AC2363" s="59"/>
    </row>
    <row r="2364" spans="1:29" x14ac:dyDescent="0.2">
      <c r="A2364" s="62" t="s">
        <v>6145</v>
      </c>
      <c r="B2364" s="63">
        <v>2360</v>
      </c>
      <c r="C2364" s="64">
        <v>43154</v>
      </c>
      <c r="D2364" s="62" t="s">
        <v>3351</v>
      </c>
      <c r="E2364" s="62" t="s">
        <v>1109</v>
      </c>
      <c r="F2364" s="62" t="s">
        <v>137</v>
      </c>
      <c r="G2364" s="64">
        <v>43161</v>
      </c>
      <c r="H2364" s="62" t="s">
        <v>6144</v>
      </c>
      <c r="I2364" s="59"/>
      <c r="J2364" s="59"/>
      <c r="K2364" s="59"/>
      <c r="L2364" s="59"/>
      <c r="M2364" s="59"/>
      <c r="N2364" s="59"/>
      <c r="O2364" s="59"/>
      <c r="P2364" s="59"/>
      <c r="Q2364" s="59"/>
      <c r="R2364" s="59"/>
      <c r="S2364" s="59"/>
      <c r="T2364" s="59"/>
      <c r="U2364" s="59"/>
      <c r="V2364" s="59"/>
      <c r="W2364" s="59"/>
      <c r="X2364" s="59"/>
      <c r="Y2364" s="59"/>
      <c r="Z2364" s="59"/>
      <c r="AA2364" s="59"/>
      <c r="AB2364" s="59"/>
      <c r="AC2364" s="59"/>
    </row>
    <row r="2365" spans="1:29" x14ac:dyDescent="0.2">
      <c r="A2365" s="62" t="s">
        <v>6146</v>
      </c>
      <c r="B2365" s="63">
        <v>2361</v>
      </c>
      <c r="C2365" s="64">
        <v>43154</v>
      </c>
      <c r="D2365" s="62" t="s">
        <v>6147</v>
      </c>
      <c r="E2365" s="62" t="s">
        <v>149</v>
      </c>
      <c r="F2365" s="62" t="s">
        <v>137</v>
      </c>
      <c r="G2365" s="64">
        <v>43161</v>
      </c>
      <c r="H2365" s="62" t="s">
        <v>6148</v>
      </c>
      <c r="I2365" s="59"/>
      <c r="J2365" s="59"/>
      <c r="K2365" s="59"/>
      <c r="L2365" s="59"/>
      <c r="M2365" s="59"/>
      <c r="N2365" s="59"/>
      <c r="O2365" s="59"/>
      <c r="P2365" s="59"/>
      <c r="Q2365" s="59"/>
      <c r="R2365" s="59"/>
      <c r="S2365" s="59"/>
      <c r="T2365" s="59"/>
      <c r="U2365" s="59"/>
      <c r="V2365" s="59"/>
      <c r="W2365" s="59"/>
      <c r="X2365" s="59"/>
      <c r="Y2365" s="59"/>
      <c r="Z2365" s="59"/>
      <c r="AA2365" s="59"/>
      <c r="AB2365" s="59"/>
      <c r="AC2365" s="59"/>
    </row>
    <row r="2366" spans="1:29" x14ac:dyDescent="0.2">
      <c r="A2366" s="62" t="s">
        <v>6149</v>
      </c>
      <c r="B2366" s="63">
        <v>2362</v>
      </c>
      <c r="C2366" s="64">
        <v>43154</v>
      </c>
      <c r="D2366" s="62" t="s">
        <v>3351</v>
      </c>
      <c r="E2366" s="62" t="s">
        <v>1109</v>
      </c>
      <c r="F2366" s="62" t="s">
        <v>137</v>
      </c>
      <c r="G2366" s="64">
        <v>43161</v>
      </c>
      <c r="H2366" s="62" t="s">
        <v>6144</v>
      </c>
      <c r="I2366" s="59"/>
      <c r="J2366" s="59"/>
      <c r="K2366" s="59"/>
      <c r="L2366" s="59"/>
      <c r="M2366" s="59"/>
      <c r="N2366" s="59"/>
      <c r="O2366" s="59"/>
      <c r="P2366" s="59"/>
      <c r="Q2366" s="59"/>
      <c r="R2366" s="59"/>
      <c r="S2366" s="59"/>
      <c r="T2366" s="59"/>
      <c r="U2366" s="59"/>
      <c r="V2366" s="59"/>
      <c r="W2366" s="59"/>
      <c r="X2366" s="59"/>
      <c r="Y2366" s="59"/>
      <c r="Z2366" s="59"/>
      <c r="AA2366" s="59"/>
      <c r="AB2366" s="59"/>
      <c r="AC2366" s="59"/>
    </row>
    <row r="2367" spans="1:29" x14ac:dyDescent="0.2">
      <c r="A2367" s="62" t="s">
        <v>6150</v>
      </c>
      <c r="B2367" s="63">
        <v>2363</v>
      </c>
      <c r="C2367" s="64">
        <v>43154</v>
      </c>
      <c r="D2367" s="62" t="s">
        <v>6151</v>
      </c>
      <c r="E2367" s="62" t="s">
        <v>160</v>
      </c>
      <c r="F2367" s="62" t="s">
        <v>161</v>
      </c>
      <c r="G2367" s="64">
        <v>43304</v>
      </c>
      <c r="H2367" s="62" t="s">
        <v>6152</v>
      </c>
      <c r="I2367" s="59"/>
      <c r="J2367" s="59"/>
      <c r="K2367" s="59"/>
      <c r="L2367" s="59"/>
      <c r="M2367" s="59"/>
      <c r="N2367" s="59"/>
      <c r="O2367" s="59"/>
      <c r="P2367" s="59"/>
      <c r="Q2367" s="59"/>
      <c r="R2367" s="59"/>
      <c r="S2367" s="59"/>
      <c r="T2367" s="59"/>
      <c r="U2367" s="59"/>
      <c r="V2367" s="59"/>
      <c r="W2367" s="59"/>
      <c r="X2367" s="59"/>
      <c r="Y2367" s="59"/>
      <c r="Z2367" s="59"/>
      <c r="AA2367" s="59"/>
      <c r="AB2367" s="59"/>
      <c r="AC2367" s="59"/>
    </row>
    <row r="2368" spans="1:29" x14ac:dyDescent="0.2">
      <c r="A2368" s="62" t="s">
        <v>6153</v>
      </c>
      <c r="B2368" s="63">
        <v>2364</v>
      </c>
      <c r="C2368" s="64">
        <v>43154</v>
      </c>
      <c r="D2368" s="62" t="s">
        <v>6154</v>
      </c>
      <c r="E2368" s="62" t="s">
        <v>160</v>
      </c>
      <c r="F2368" s="62" t="s">
        <v>161</v>
      </c>
      <c r="G2368" s="64">
        <v>43227</v>
      </c>
      <c r="H2368" s="62" t="s">
        <v>6155</v>
      </c>
      <c r="I2368" s="59"/>
      <c r="J2368" s="59"/>
      <c r="K2368" s="59"/>
      <c r="L2368" s="59"/>
      <c r="M2368" s="59"/>
      <c r="N2368" s="59"/>
      <c r="O2368" s="59"/>
      <c r="P2368" s="59"/>
      <c r="Q2368" s="59"/>
      <c r="R2368" s="59"/>
      <c r="S2368" s="59"/>
      <c r="T2368" s="59"/>
      <c r="U2368" s="59"/>
      <c r="V2368" s="59"/>
      <c r="W2368" s="59"/>
      <c r="X2368" s="59"/>
      <c r="Y2368" s="59"/>
      <c r="Z2368" s="59"/>
      <c r="AA2368" s="59"/>
      <c r="AB2368" s="59"/>
      <c r="AC2368" s="59"/>
    </row>
    <row r="2369" spans="1:29" x14ac:dyDescent="0.2">
      <c r="A2369" s="62" t="s">
        <v>6156</v>
      </c>
      <c r="B2369" s="63">
        <v>2365</v>
      </c>
      <c r="C2369" s="64">
        <v>43154</v>
      </c>
      <c r="D2369" s="62" t="s">
        <v>6157</v>
      </c>
      <c r="E2369" s="62" t="s">
        <v>160</v>
      </c>
      <c r="F2369" s="62" t="s">
        <v>161</v>
      </c>
      <c r="G2369" s="64">
        <v>43186</v>
      </c>
      <c r="H2369" s="62" t="s">
        <v>6158</v>
      </c>
      <c r="I2369" s="59"/>
      <c r="J2369" s="59"/>
      <c r="K2369" s="59"/>
      <c r="L2369" s="59"/>
      <c r="M2369" s="59"/>
      <c r="N2369" s="59"/>
      <c r="O2369" s="59"/>
      <c r="P2369" s="59"/>
      <c r="Q2369" s="59"/>
      <c r="R2369" s="59"/>
      <c r="S2369" s="59"/>
      <c r="T2369" s="59"/>
      <c r="U2369" s="59"/>
      <c r="V2369" s="59"/>
      <c r="W2369" s="59"/>
      <c r="X2369" s="59"/>
      <c r="Y2369" s="59"/>
      <c r="Z2369" s="59"/>
      <c r="AA2369" s="59"/>
      <c r="AB2369" s="59"/>
      <c r="AC2369" s="59"/>
    </row>
    <row r="2370" spans="1:29" x14ac:dyDescent="0.2">
      <c r="A2370" s="62" t="s">
        <v>6159</v>
      </c>
      <c r="B2370" s="63">
        <v>2366</v>
      </c>
      <c r="C2370" s="64">
        <v>43154</v>
      </c>
      <c r="D2370" s="62" t="s">
        <v>6160</v>
      </c>
      <c r="E2370" s="62" t="s">
        <v>160</v>
      </c>
      <c r="F2370" s="62" t="s">
        <v>161</v>
      </c>
      <c r="G2370" s="64">
        <v>43215</v>
      </c>
      <c r="H2370" s="62" t="s">
        <v>6161</v>
      </c>
      <c r="I2370" s="59"/>
      <c r="J2370" s="59"/>
      <c r="K2370" s="59"/>
      <c r="L2370" s="59"/>
      <c r="M2370" s="59"/>
      <c r="N2370" s="59"/>
      <c r="O2370" s="59"/>
      <c r="P2370" s="59"/>
      <c r="Q2370" s="59"/>
      <c r="R2370" s="59"/>
      <c r="S2370" s="59"/>
      <c r="T2370" s="59"/>
      <c r="U2370" s="59"/>
      <c r="V2370" s="59"/>
      <c r="W2370" s="59"/>
      <c r="X2370" s="59"/>
      <c r="Y2370" s="59"/>
      <c r="Z2370" s="59"/>
      <c r="AA2370" s="59"/>
      <c r="AB2370" s="59"/>
      <c r="AC2370" s="59"/>
    </row>
    <row r="2371" spans="1:29" x14ac:dyDescent="0.2">
      <c r="A2371" s="62" t="s">
        <v>6162</v>
      </c>
      <c r="B2371" s="63">
        <v>2367</v>
      </c>
      <c r="C2371" s="64">
        <v>43154</v>
      </c>
      <c r="D2371" s="62" t="s">
        <v>6160</v>
      </c>
      <c r="E2371" s="62" t="s">
        <v>160</v>
      </c>
      <c r="F2371" s="62" t="s">
        <v>161</v>
      </c>
      <c r="G2371" s="64">
        <v>43215</v>
      </c>
      <c r="H2371" s="62" t="s">
        <v>6163</v>
      </c>
      <c r="I2371" s="59"/>
      <c r="J2371" s="59"/>
      <c r="K2371" s="59"/>
      <c r="L2371" s="59"/>
      <c r="M2371" s="59"/>
      <c r="N2371" s="59"/>
      <c r="O2371" s="59"/>
      <c r="P2371" s="59"/>
      <c r="Q2371" s="59"/>
      <c r="R2371" s="59"/>
      <c r="S2371" s="59"/>
      <c r="T2371" s="59"/>
      <c r="U2371" s="59"/>
      <c r="V2371" s="59"/>
      <c r="W2371" s="59"/>
      <c r="X2371" s="59"/>
      <c r="Y2371" s="59"/>
      <c r="Z2371" s="59"/>
      <c r="AA2371" s="59"/>
      <c r="AB2371" s="59"/>
      <c r="AC2371" s="59"/>
    </row>
    <row r="2372" spans="1:29" x14ac:dyDescent="0.2">
      <c r="A2372" s="62" t="s">
        <v>6164</v>
      </c>
      <c r="B2372" s="63">
        <v>2368</v>
      </c>
      <c r="C2372" s="64">
        <v>43154</v>
      </c>
      <c r="D2372" s="62" t="s">
        <v>6165</v>
      </c>
      <c r="E2372" s="62" t="s">
        <v>160</v>
      </c>
      <c r="F2372" s="62" t="s">
        <v>161</v>
      </c>
      <c r="G2372" s="64">
        <v>43158</v>
      </c>
      <c r="H2372" s="62" t="s">
        <v>6166</v>
      </c>
      <c r="I2372" s="59"/>
      <c r="J2372" s="59"/>
      <c r="K2372" s="59"/>
      <c r="L2372" s="59"/>
      <c r="M2372" s="59"/>
      <c r="N2372" s="59"/>
      <c r="O2372" s="59"/>
      <c r="P2372" s="59"/>
      <c r="Q2372" s="59"/>
      <c r="R2372" s="59"/>
      <c r="S2372" s="59"/>
      <c r="T2372" s="59"/>
      <c r="U2372" s="59"/>
      <c r="V2372" s="59"/>
      <c r="W2372" s="59"/>
      <c r="X2372" s="59"/>
      <c r="Y2372" s="59"/>
      <c r="Z2372" s="59"/>
      <c r="AA2372" s="59"/>
      <c r="AB2372" s="59"/>
      <c r="AC2372" s="59"/>
    </row>
    <row r="2373" spans="1:29" x14ac:dyDescent="0.2">
      <c r="A2373" s="62" t="s">
        <v>6167</v>
      </c>
      <c r="B2373" s="63">
        <v>2369</v>
      </c>
      <c r="C2373" s="64">
        <v>43154</v>
      </c>
      <c r="D2373" s="62" t="s">
        <v>6168</v>
      </c>
      <c r="E2373" s="62" t="s">
        <v>160</v>
      </c>
      <c r="F2373" s="62" t="s">
        <v>161</v>
      </c>
      <c r="G2373" s="64">
        <v>43206</v>
      </c>
      <c r="H2373" s="62" t="s">
        <v>6169</v>
      </c>
      <c r="I2373" s="59"/>
      <c r="J2373" s="59"/>
      <c r="K2373" s="59"/>
      <c r="L2373" s="59"/>
      <c r="M2373" s="59"/>
      <c r="N2373" s="59"/>
      <c r="O2373" s="59"/>
      <c r="P2373" s="59"/>
      <c r="Q2373" s="59"/>
      <c r="R2373" s="59"/>
      <c r="S2373" s="59"/>
      <c r="T2373" s="59"/>
      <c r="U2373" s="59"/>
      <c r="V2373" s="59"/>
      <c r="W2373" s="59"/>
      <c r="X2373" s="59"/>
      <c r="Y2373" s="59"/>
      <c r="Z2373" s="59"/>
      <c r="AA2373" s="59"/>
      <c r="AB2373" s="59"/>
      <c r="AC2373" s="59"/>
    </row>
    <row r="2374" spans="1:29" x14ac:dyDescent="0.2">
      <c r="A2374" s="62" t="s">
        <v>6170</v>
      </c>
      <c r="B2374" s="63">
        <v>2370</v>
      </c>
      <c r="C2374" s="64">
        <v>43154</v>
      </c>
      <c r="D2374" s="62" t="s">
        <v>6171</v>
      </c>
      <c r="E2374" s="62" t="s">
        <v>160</v>
      </c>
      <c r="F2374" s="62" t="s">
        <v>161</v>
      </c>
      <c r="G2374" s="64">
        <v>43168</v>
      </c>
      <c r="H2374" s="62" t="s">
        <v>6172</v>
      </c>
      <c r="I2374" s="59"/>
      <c r="J2374" s="59"/>
      <c r="K2374" s="59"/>
      <c r="L2374" s="59"/>
      <c r="M2374" s="59"/>
      <c r="N2374" s="59"/>
      <c r="O2374" s="59"/>
      <c r="P2374" s="59"/>
      <c r="Q2374" s="59"/>
      <c r="R2374" s="59"/>
      <c r="S2374" s="59"/>
      <c r="T2374" s="59"/>
      <c r="U2374" s="59"/>
      <c r="V2374" s="59"/>
      <c r="W2374" s="59"/>
      <c r="X2374" s="59"/>
      <c r="Y2374" s="59"/>
      <c r="Z2374" s="59"/>
      <c r="AA2374" s="59"/>
      <c r="AB2374" s="59"/>
      <c r="AC2374" s="59"/>
    </row>
    <row r="2375" spans="1:29" x14ac:dyDescent="0.2">
      <c r="A2375" s="62" t="s">
        <v>6173</v>
      </c>
      <c r="B2375" s="63">
        <v>2371</v>
      </c>
      <c r="C2375" s="64">
        <v>43154</v>
      </c>
      <c r="D2375" s="62" t="s">
        <v>148</v>
      </c>
      <c r="E2375" s="62" t="s">
        <v>6174</v>
      </c>
      <c r="F2375" s="62" t="s">
        <v>137</v>
      </c>
      <c r="G2375" s="64">
        <v>43160</v>
      </c>
      <c r="H2375" s="62" t="s">
        <v>6175</v>
      </c>
      <c r="I2375" s="59"/>
      <c r="J2375" s="59"/>
      <c r="K2375" s="59"/>
      <c r="L2375" s="59"/>
      <c r="M2375" s="59"/>
      <c r="N2375" s="59"/>
      <c r="O2375" s="59"/>
      <c r="P2375" s="59"/>
      <c r="Q2375" s="59"/>
      <c r="R2375" s="59"/>
      <c r="S2375" s="59"/>
      <c r="T2375" s="59"/>
      <c r="U2375" s="59"/>
      <c r="V2375" s="59"/>
      <c r="W2375" s="59"/>
      <c r="X2375" s="59"/>
      <c r="Y2375" s="59"/>
      <c r="Z2375" s="59"/>
      <c r="AA2375" s="59"/>
      <c r="AB2375" s="59"/>
      <c r="AC2375" s="59"/>
    </row>
    <row r="2376" spans="1:29" x14ac:dyDescent="0.2">
      <c r="A2376" s="62" t="s">
        <v>6176</v>
      </c>
      <c r="B2376" s="63">
        <v>2372</v>
      </c>
      <c r="C2376" s="64">
        <v>43154</v>
      </c>
      <c r="D2376" s="62" t="s">
        <v>6177</v>
      </c>
      <c r="E2376" s="62" t="s">
        <v>160</v>
      </c>
      <c r="F2376" s="62" t="s">
        <v>161</v>
      </c>
      <c r="G2376" s="64">
        <v>43158</v>
      </c>
      <c r="H2376" s="62" t="s">
        <v>6178</v>
      </c>
      <c r="I2376" s="59"/>
      <c r="J2376" s="59"/>
      <c r="K2376" s="59"/>
      <c r="L2376" s="59"/>
      <c r="M2376" s="59"/>
      <c r="N2376" s="59"/>
      <c r="O2376" s="59"/>
      <c r="P2376" s="59"/>
      <c r="Q2376" s="59"/>
      <c r="R2376" s="59"/>
      <c r="S2376" s="59"/>
      <c r="T2376" s="59"/>
      <c r="U2376" s="59"/>
      <c r="V2376" s="59"/>
      <c r="W2376" s="59"/>
      <c r="X2376" s="59"/>
      <c r="Y2376" s="59"/>
      <c r="Z2376" s="59"/>
      <c r="AA2376" s="59"/>
      <c r="AB2376" s="59"/>
      <c r="AC2376" s="59"/>
    </row>
    <row r="2377" spans="1:29" x14ac:dyDescent="0.2">
      <c r="A2377" s="62" t="s">
        <v>6179</v>
      </c>
      <c r="B2377" s="63">
        <v>2373</v>
      </c>
      <c r="C2377" s="64">
        <v>43154</v>
      </c>
      <c r="D2377" s="62" t="s">
        <v>6180</v>
      </c>
      <c r="E2377" s="62" t="s">
        <v>6181</v>
      </c>
      <c r="F2377" s="62" t="s">
        <v>161</v>
      </c>
      <c r="G2377" s="64">
        <v>43285</v>
      </c>
      <c r="H2377" s="62" t="s">
        <v>6182</v>
      </c>
      <c r="I2377" s="59"/>
      <c r="J2377" s="59"/>
      <c r="K2377" s="59"/>
      <c r="L2377" s="59"/>
      <c r="M2377" s="59"/>
      <c r="N2377" s="59"/>
      <c r="O2377" s="59"/>
      <c r="P2377" s="59"/>
      <c r="Q2377" s="59"/>
      <c r="R2377" s="59"/>
      <c r="S2377" s="59"/>
      <c r="T2377" s="59"/>
      <c r="U2377" s="59"/>
      <c r="V2377" s="59"/>
      <c r="W2377" s="59"/>
      <c r="X2377" s="59"/>
      <c r="Y2377" s="59"/>
      <c r="Z2377" s="59"/>
      <c r="AA2377" s="59"/>
      <c r="AB2377" s="59"/>
      <c r="AC2377" s="59"/>
    </row>
    <row r="2378" spans="1:29" x14ac:dyDescent="0.2">
      <c r="A2378" s="62" t="s">
        <v>6183</v>
      </c>
      <c r="B2378" s="63">
        <v>2374</v>
      </c>
      <c r="C2378" s="64">
        <v>43154</v>
      </c>
      <c r="D2378" s="62" t="s">
        <v>1148</v>
      </c>
      <c r="E2378" s="62" t="s">
        <v>1149</v>
      </c>
      <c r="F2378" s="62" t="s">
        <v>137</v>
      </c>
      <c r="G2378" s="64">
        <v>43161</v>
      </c>
      <c r="H2378" s="62" t="s">
        <v>6184</v>
      </c>
      <c r="I2378" s="59"/>
      <c r="J2378" s="59"/>
      <c r="K2378" s="59"/>
      <c r="L2378" s="59"/>
      <c r="M2378" s="59"/>
      <c r="N2378" s="59"/>
      <c r="O2378" s="59"/>
      <c r="P2378" s="59"/>
      <c r="Q2378" s="59"/>
      <c r="R2378" s="59"/>
      <c r="S2378" s="59"/>
      <c r="T2378" s="59"/>
      <c r="U2378" s="59"/>
      <c r="V2378" s="59"/>
      <c r="W2378" s="59"/>
      <c r="X2378" s="59"/>
      <c r="Y2378" s="59"/>
      <c r="Z2378" s="59"/>
      <c r="AA2378" s="59"/>
      <c r="AB2378" s="59"/>
      <c r="AC2378" s="59"/>
    </row>
    <row r="2379" spans="1:29" x14ac:dyDescent="0.2">
      <c r="A2379" s="62" t="s">
        <v>6185</v>
      </c>
      <c r="B2379" s="63">
        <v>2375</v>
      </c>
      <c r="C2379" s="64">
        <v>43154</v>
      </c>
      <c r="D2379" s="62" t="s">
        <v>6186</v>
      </c>
      <c r="E2379" s="62" t="s">
        <v>232</v>
      </c>
      <c r="F2379" s="62" t="s">
        <v>137</v>
      </c>
      <c r="G2379" s="64">
        <v>43161</v>
      </c>
      <c r="H2379" s="62" t="s">
        <v>6187</v>
      </c>
      <c r="I2379" s="59"/>
      <c r="J2379" s="59"/>
      <c r="K2379" s="59"/>
      <c r="L2379" s="59"/>
      <c r="M2379" s="59"/>
      <c r="N2379" s="59"/>
      <c r="O2379" s="59"/>
      <c r="P2379" s="59"/>
      <c r="Q2379" s="59"/>
      <c r="R2379" s="59"/>
      <c r="S2379" s="59"/>
      <c r="T2379" s="59"/>
      <c r="U2379" s="59"/>
      <c r="V2379" s="59"/>
      <c r="W2379" s="59"/>
      <c r="X2379" s="59"/>
      <c r="Y2379" s="59"/>
      <c r="Z2379" s="59"/>
      <c r="AA2379" s="59"/>
      <c r="AB2379" s="59"/>
      <c r="AC2379" s="59"/>
    </row>
    <row r="2380" spans="1:29" x14ac:dyDescent="0.2">
      <c r="A2380" s="62" t="s">
        <v>6188</v>
      </c>
      <c r="B2380" s="63">
        <v>2376</v>
      </c>
      <c r="C2380" s="64">
        <v>43154</v>
      </c>
      <c r="D2380" s="62" t="s">
        <v>6189</v>
      </c>
      <c r="E2380" s="62" t="s">
        <v>149</v>
      </c>
      <c r="F2380" s="62" t="s">
        <v>137</v>
      </c>
      <c r="G2380" s="64">
        <v>43164</v>
      </c>
      <c r="H2380" s="62" t="s">
        <v>6190</v>
      </c>
      <c r="I2380" s="59"/>
      <c r="J2380" s="59"/>
      <c r="K2380" s="59"/>
      <c r="L2380" s="59"/>
      <c r="M2380" s="59"/>
      <c r="N2380" s="59"/>
      <c r="O2380" s="59"/>
      <c r="P2380" s="59"/>
      <c r="Q2380" s="59"/>
      <c r="R2380" s="59"/>
      <c r="S2380" s="59"/>
      <c r="T2380" s="59"/>
      <c r="U2380" s="59"/>
      <c r="V2380" s="59"/>
      <c r="W2380" s="59"/>
      <c r="X2380" s="59"/>
      <c r="Y2380" s="59"/>
      <c r="Z2380" s="59"/>
      <c r="AA2380" s="59"/>
      <c r="AB2380" s="59"/>
      <c r="AC2380" s="59"/>
    </row>
    <row r="2381" spans="1:29" x14ac:dyDescent="0.2">
      <c r="A2381" s="62" t="s">
        <v>6191</v>
      </c>
      <c r="B2381" s="63">
        <v>2377</v>
      </c>
      <c r="C2381" s="64">
        <v>43154</v>
      </c>
      <c r="D2381" s="62" t="s">
        <v>6192</v>
      </c>
      <c r="E2381" s="62" t="s">
        <v>149</v>
      </c>
      <c r="F2381" s="62" t="s">
        <v>137</v>
      </c>
      <c r="G2381" s="64">
        <v>43164</v>
      </c>
      <c r="H2381" s="62" t="s">
        <v>6193</v>
      </c>
      <c r="I2381" s="59"/>
      <c r="J2381" s="59"/>
      <c r="K2381" s="59"/>
      <c r="L2381" s="59"/>
      <c r="M2381" s="59"/>
      <c r="N2381" s="59"/>
      <c r="O2381" s="59"/>
      <c r="P2381" s="59"/>
      <c r="Q2381" s="59"/>
      <c r="R2381" s="59"/>
      <c r="S2381" s="59"/>
      <c r="T2381" s="59"/>
      <c r="U2381" s="59"/>
      <c r="V2381" s="59"/>
      <c r="W2381" s="59"/>
      <c r="X2381" s="59"/>
      <c r="Y2381" s="59"/>
      <c r="Z2381" s="59"/>
      <c r="AA2381" s="59"/>
      <c r="AB2381" s="59"/>
      <c r="AC2381" s="59"/>
    </row>
    <row r="2382" spans="1:29" x14ac:dyDescent="0.2">
      <c r="A2382" s="62" t="s">
        <v>6194</v>
      </c>
      <c r="B2382" s="63">
        <v>2378</v>
      </c>
      <c r="C2382" s="64">
        <v>43154</v>
      </c>
      <c r="D2382" s="62" t="s">
        <v>6195</v>
      </c>
      <c r="E2382" s="62" t="s">
        <v>4812</v>
      </c>
      <c r="F2382" s="62" t="s">
        <v>137</v>
      </c>
      <c r="G2382" s="64">
        <v>43158</v>
      </c>
      <c r="H2382" s="62" t="s">
        <v>6196</v>
      </c>
      <c r="I2382" s="59"/>
      <c r="J2382" s="59"/>
      <c r="K2382" s="59"/>
      <c r="L2382" s="59"/>
      <c r="M2382" s="59"/>
      <c r="N2382" s="59"/>
      <c r="O2382" s="59"/>
      <c r="P2382" s="59"/>
      <c r="Q2382" s="59"/>
      <c r="R2382" s="59"/>
      <c r="S2382" s="59"/>
      <c r="T2382" s="59"/>
      <c r="U2382" s="59"/>
      <c r="V2382" s="59"/>
      <c r="W2382" s="59"/>
      <c r="X2382" s="59"/>
      <c r="Y2382" s="59"/>
      <c r="Z2382" s="59"/>
      <c r="AA2382" s="59"/>
      <c r="AB2382" s="59"/>
      <c r="AC2382" s="59"/>
    </row>
    <row r="2383" spans="1:29" x14ac:dyDescent="0.2">
      <c r="A2383" s="62" t="s">
        <v>6197</v>
      </c>
      <c r="B2383" s="63">
        <v>2379</v>
      </c>
      <c r="C2383" s="64">
        <v>43154</v>
      </c>
      <c r="D2383" s="62" t="s">
        <v>5785</v>
      </c>
      <c r="E2383" s="62" t="s">
        <v>154</v>
      </c>
      <c r="F2383" s="62" t="s">
        <v>137</v>
      </c>
      <c r="G2383" s="64">
        <v>43164</v>
      </c>
      <c r="H2383" s="62" t="s">
        <v>6198</v>
      </c>
      <c r="I2383" s="59"/>
      <c r="J2383" s="59"/>
      <c r="K2383" s="59"/>
      <c r="L2383" s="59"/>
      <c r="M2383" s="59"/>
      <c r="N2383" s="59"/>
      <c r="O2383" s="59"/>
      <c r="P2383" s="59"/>
      <c r="Q2383" s="59"/>
      <c r="R2383" s="59"/>
      <c r="S2383" s="59"/>
      <c r="T2383" s="59"/>
      <c r="U2383" s="59"/>
      <c r="V2383" s="59"/>
      <c r="W2383" s="59"/>
      <c r="X2383" s="59"/>
      <c r="Y2383" s="59"/>
      <c r="Z2383" s="59"/>
      <c r="AA2383" s="59"/>
      <c r="AB2383" s="59"/>
      <c r="AC2383" s="59"/>
    </row>
    <row r="2384" spans="1:29" x14ac:dyDescent="0.2">
      <c r="A2384" s="62" t="s">
        <v>6199</v>
      </c>
      <c r="B2384" s="63">
        <v>2380</v>
      </c>
      <c r="C2384" s="64">
        <v>43154</v>
      </c>
      <c r="D2384" s="62" t="s">
        <v>6200</v>
      </c>
      <c r="E2384" s="62" t="s">
        <v>149</v>
      </c>
      <c r="F2384" s="62" t="s">
        <v>137</v>
      </c>
      <c r="G2384" s="64">
        <v>43160</v>
      </c>
      <c r="H2384" s="62" t="s">
        <v>6201</v>
      </c>
      <c r="I2384" s="59"/>
      <c r="J2384" s="59"/>
      <c r="K2384" s="59"/>
      <c r="L2384" s="59"/>
      <c r="M2384" s="59"/>
      <c r="N2384" s="59"/>
      <c r="O2384" s="59"/>
      <c r="P2384" s="59"/>
      <c r="Q2384" s="59"/>
      <c r="R2384" s="59"/>
      <c r="S2384" s="59"/>
      <c r="T2384" s="59"/>
      <c r="U2384" s="59"/>
      <c r="V2384" s="59"/>
      <c r="W2384" s="59"/>
      <c r="X2384" s="59"/>
      <c r="Y2384" s="59"/>
      <c r="Z2384" s="59"/>
      <c r="AA2384" s="59"/>
      <c r="AB2384" s="59"/>
      <c r="AC2384" s="59"/>
    </row>
    <row r="2385" spans="1:29" x14ac:dyDescent="0.2">
      <c r="A2385" s="62" t="s">
        <v>6202</v>
      </c>
      <c r="B2385" s="63">
        <v>2381</v>
      </c>
      <c r="C2385" s="64">
        <v>43154</v>
      </c>
      <c r="D2385" s="62" t="s">
        <v>148</v>
      </c>
      <c r="E2385" s="62" t="s">
        <v>149</v>
      </c>
      <c r="F2385" s="62" t="s">
        <v>137</v>
      </c>
      <c r="G2385" s="64">
        <v>43161</v>
      </c>
      <c r="H2385" s="62" t="s">
        <v>6203</v>
      </c>
      <c r="I2385" s="59"/>
      <c r="J2385" s="59"/>
      <c r="K2385" s="59"/>
      <c r="L2385" s="59"/>
      <c r="M2385" s="59"/>
      <c r="N2385" s="59"/>
      <c r="O2385" s="59"/>
      <c r="P2385" s="59"/>
      <c r="Q2385" s="59"/>
      <c r="R2385" s="59"/>
      <c r="S2385" s="59"/>
      <c r="T2385" s="59"/>
      <c r="U2385" s="59"/>
      <c r="V2385" s="59"/>
      <c r="W2385" s="59"/>
      <c r="X2385" s="59"/>
      <c r="Y2385" s="59"/>
      <c r="Z2385" s="59"/>
      <c r="AA2385" s="59"/>
      <c r="AB2385" s="59"/>
      <c r="AC2385" s="59"/>
    </row>
    <row r="2386" spans="1:29" x14ac:dyDescent="0.2">
      <c r="A2386" s="62" t="s">
        <v>6204</v>
      </c>
      <c r="B2386" s="63">
        <v>2382</v>
      </c>
      <c r="C2386" s="64">
        <v>43154</v>
      </c>
      <c r="D2386" s="62" t="s">
        <v>153</v>
      </c>
      <c r="E2386" s="62" t="s">
        <v>149</v>
      </c>
      <c r="F2386" s="62" t="s">
        <v>137</v>
      </c>
      <c r="G2386" s="64">
        <v>43166</v>
      </c>
      <c r="H2386" s="62" t="s">
        <v>6205</v>
      </c>
      <c r="I2386" s="59"/>
      <c r="J2386" s="59"/>
      <c r="K2386" s="59"/>
      <c r="L2386" s="59"/>
      <c r="M2386" s="59"/>
      <c r="N2386" s="59"/>
      <c r="O2386" s="59"/>
      <c r="P2386" s="59"/>
      <c r="Q2386" s="59"/>
      <c r="R2386" s="59"/>
      <c r="S2386" s="59"/>
      <c r="T2386" s="59"/>
      <c r="U2386" s="59"/>
      <c r="V2386" s="59"/>
      <c r="W2386" s="59"/>
      <c r="X2386" s="59"/>
      <c r="Y2386" s="59"/>
      <c r="Z2386" s="59"/>
      <c r="AA2386" s="59"/>
      <c r="AB2386" s="59"/>
      <c r="AC2386" s="59"/>
    </row>
    <row r="2387" spans="1:29" x14ac:dyDescent="0.2">
      <c r="A2387" s="62" t="s">
        <v>6206</v>
      </c>
      <c r="B2387" s="63">
        <v>2383</v>
      </c>
      <c r="C2387" s="64">
        <v>43154</v>
      </c>
      <c r="D2387" s="62" t="s">
        <v>6207</v>
      </c>
      <c r="E2387" s="62" t="s">
        <v>149</v>
      </c>
      <c r="F2387" s="62" t="s">
        <v>137</v>
      </c>
      <c r="G2387" s="64">
        <v>43164</v>
      </c>
      <c r="H2387" s="62" t="s">
        <v>6208</v>
      </c>
      <c r="I2387" s="59"/>
      <c r="J2387" s="59"/>
      <c r="K2387" s="59"/>
      <c r="L2387" s="59"/>
      <c r="M2387" s="59"/>
      <c r="N2387" s="59"/>
      <c r="O2387" s="59"/>
      <c r="P2387" s="59"/>
      <c r="Q2387" s="59"/>
      <c r="R2387" s="59"/>
      <c r="S2387" s="59"/>
      <c r="T2387" s="59"/>
      <c r="U2387" s="59"/>
      <c r="V2387" s="59"/>
      <c r="W2387" s="59"/>
      <c r="X2387" s="59"/>
      <c r="Y2387" s="59"/>
      <c r="Z2387" s="59"/>
      <c r="AA2387" s="59"/>
      <c r="AB2387" s="59"/>
      <c r="AC2387" s="59"/>
    </row>
    <row r="2388" spans="1:29" x14ac:dyDescent="0.2">
      <c r="A2388" s="62" t="s">
        <v>6209</v>
      </c>
      <c r="B2388" s="63">
        <v>2384</v>
      </c>
      <c r="C2388" s="64">
        <v>43154</v>
      </c>
      <c r="D2388" s="62" t="s">
        <v>6210</v>
      </c>
      <c r="E2388" s="62" t="s">
        <v>149</v>
      </c>
      <c r="F2388" s="62" t="s">
        <v>137</v>
      </c>
      <c r="G2388" s="64">
        <v>43166</v>
      </c>
      <c r="H2388" s="62" t="s">
        <v>6211</v>
      </c>
      <c r="I2388" s="59"/>
      <c r="J2388" s="59"/>
      <c r="K2388" s="59"/>
      <c r="L2388" s="59"/>
      <c r="M2388" s="59"/>
      <c r="N2388" s="59"/>
      <c r="O2388" s="59"/>
      <c r="P2388" s="59"/>
      <c r="Q2388" s="59"/>
      <c r="R2388" s="59"/>
      <c r="S2388" s="59"/>
      <c r="T2388" s="59"/>
      <c r="U2388" s="59"/>
      <c r="V2388" s="59"/>
      <c r="W2388" s="59"/>
      <c r="X2388" s="59"/>
      <c r="Y2388" s="59"/>
      <c r="Z2388" s="59"/>
      <c r="AA2388" s="59"/>
      <c r="AB2388" s="59"/>
      <c r="AC2388" s="59"/>
    </row>
    <row r="2389" spans="1:29" x14ac:dyDescent="0.2">
      <c r="A2389" s="62" t="s">
        <v>6212</v>
      </c>
      <c r="B2389" s="63">
        <v>2385</v>
      </c>
      <c r="C2389" s="64">
        <v>43154</v>
      </c>
      <c r="D2389" s="62" t="s">
        <v>5477</v>
      </c>
      <c r="E2389" s="62" t="s">
        <v>149</v>
      </c>
      <c r="F2389" s="62" t="s">
        <v>137</v>
      </c>
      <c r="G2389" s="64">
        <v>43166</v>
      </c>
      <c r="H2389" s="62" t="s">
        <v>6213</v>
      </c>
      <c r="I2389" s="59"/>
      <c r="J2389" s="59"/>
      <c r="K2389" s="59"/>
      <c r="L2389" s="59"/>
      <c r="M2389" s="59"/>
      <c r="N2389" s="59"/>
      <c r="O2389" s="59"/>
      <c r="P2389" s="59"/>
      <c r="Q2389" s="59"/>
      <c r="R2389" s="59"/>
      <c r="S2389" s="59"/>
      <c r="T2389" s="59"/>
      <c r="U2389" s="59"/>
      <c r="V2389" s="59"/>
      <c r="W2389" s="59"/>
      <c r="X2389" s="59"/>
      <c r="Y2389" s="59"/>
      <c r="Z2389" s="59"/>
      <c r="AA2389" s="59"/>
      <c r="AB2389" s="59"/>
      <c r="AC2389" s="59"/>
    </row>
    <row r="2390" spans="1:29" x14ac:dyDescent="0.2">
      <c r="A2390" s="62" t="s">
        <v>6214</v>
      </c>
      <c r="B2390" s="63">
        <v>2386</v>
      </c>
      <c r="C2390" s="64">
        <v>43154</v>
      </c>
      <c r="D2390" s="62" t="s">
        <v>2060</v>
      </c>
      <c r="E2390" s="62" t="s">
        <v>149</v>
      </c>
      <c r="F2390" s="62" t="s">
        <v>137</v>
      </c>
      <c r="G2390" s="64">
        <v>43164</v>
      </c>
      <c r="H2390" s="62" t="s">
        <v>6215</v>
      </c>
      <c r="I2390" s="59"/>
      <c r="J2390" s="59"/>
      <c r="K2390" s="59"/>
      <c r="L2390" s="59"/>
      <c r="M2390" s="59"/>
      <c r="N2390" s="59"/>
      <c r="O2390" s="59"/>
      <c r="P2390" s="59"/>
      <c r="Q2390" s="59"/>
      <c r="R2390" s="59"/>
      <c r="S2390" s="59"/>
      <c r="T2390" s="59"/>
      <c r="U2390" s="59"/>
      <c r="V2390" s="59"/>
      <c r="W2390" s="59"/>
      <c r="X2390" s="59"/>
      <c r="Y2390" s="59"/>
      <c r="Z2390" s="59"/>
      <c r="AA2390" s="59"/>
      <c r="AB2390" s="59"/>
      <c r="AC2390" s="59"/>
    </row>
    <row r="2391" spans="1:29" x14ac:dyDescent="0.2">
      <c r="A2391" s="62" t="s">
        <v>6216</v>
      </c>
      <c r="B2391" s="63">
        <v>2387</v>
      </c>
      <c r="C2391" s="64">
        <v>43154</v>
      </c>
      <c r="D2391" s="62" t="s">
        <v>6217</v>
      </c>
      <c r="E2391" s="62" t="s">
        <v>149</v>
      </c>
      <c r="F2391" s="62" t="s">
        <v>137</v>
      </c>
      <c r="G2391" s="64">
        <v>43160</v>
      </c>
      <c r="H2391" s="62" t="s">
        <v>6218</v>
      </c>
      <c r="I2391" s="59"/>
      <c r="J2391" s="59"/>
      <c r="K2391" s="59"/>
      <c r="L2391" s="59"/>
      <c r="M2391" s="59"/>
      <c r="N2391" s="59"/>
      <c r="O2391" s="59"/>
      <c r="P2391" s="59"/>
      <c r="Q2391" s="59"/>
      <c r="R2391" s="59"/>
      <c r="S2391" s="59"/>
      <c r="T2391" s="59"/>
      <c r="U2391" s="59"/>
      <c r="V2391" s="59"/>
      <c r="W2391" s="59"/>
      <c r="X2391" s="59"/>
      <c r="Y2391" s="59"/>
      <c r="Z2391" s="59"/>
      <c r="AA2391" s="59"/>
      <c r="AB2391" s="59"/>
      <c r="AC2391" s="59"/>
    </row>
    <row r="2392" spans="1:29" x14ac:dyDescent="0.2">
      <c r="A2392" s="62" t="s">
        <v>6219</v>
      </c>
      <c r="B2392" s="63">
        <v>2388</v>
      </c>
      <c r="C2392" s="64">
        <v>43154</v>
      </c>
      <c r="D2392" s="62" t="s">
        <v>148</v>
      </c>
      <c r="E2392" s="62" t="s">
        <v>149</v>
      </c>
      <c r="F2392" s="62" t="s">
        <v>137</v>
      </c>
      <c r="G2392" s="64">
        <v>43160</v>
      </c>
      <c r="H2392" s="62" t="s">
        <v>6220</v>
      </c>
      <c r="I2392" s="59"/>
      <c r="J2392" s="59"/>
      <c r="K2392" s="59"/>
      <c r="L2392" s="59"/>
      <c r="M2392" s="59"/>
      <c r="N2392" s="59"/>
      <c r="O2392" s="59"/>
      <c r="P2392" s="59"/>
      <c r="Q2392" s="59"/>
      <c r="R2392" s="59"/>
      <c r="S2392" s="59"/>
      <c r="T2392" s="59"/>
      <c r="U2392" s="59"/>
      <c r="V2392" s="59"/>
      <c r="W2392" s="59"/>
      <c r="X2392" s="59"/>
      <c r="Y2392" s="59"/>
      <c r="Z2392" s="59"/>
      <c r="AA2392" s="59"/>
      <c r="AB2392" s="59"/>
      <c r="AC2392" s="59"/>
    </row>
    <row r="2393" spans="1:29" x14ac:dyDescent="0.2">
      <c r="A2393" s="62" t="s">
        <v>6221</v>
      </c>
      <c r="B2393" s="63">
        <v>2389</v>
      </c>
      <c r="C2393" s="64">
        <v>43154</v>
      </c>
      <c r="D2393" s="62" t="s">
        <v>6222</v>
      </c>
      <c r="E2393" s="62" t="s">
        <v>149</v>
      </c>
      <c r="F2393" s="62" t="s">
        <v>161</v>
      </c>
      <c r="G2393" s="64">
        <v>43216</v>
      </c>
      <c r="H2393" s="62" t="s">
        <v>6223</v>
      </c>
      <c r="I2393" s="59"/>
      <c r="J2393" s="59"/>
      <c r="K2393" s="59"/>
      <c r="L2393" s="59"/>
      <c r="M2393" s="59"/>
      <c r="N2393" s="59"/>
      <c r="O2393" s="59"/>
      <c r="P2393" s="59"/>
      <c r="Q2393" s="59"/>
      <c r="R2393" s="59"/>
      <c r="S2393" s="59"/>
      <c r="T2393" s="59"/>
      <c r="U2393" s="59"/>
      <c r="V2393" s="59"/>
      <c r="W2393" s="59"/>
      <c r="X2393" s="59"/>
      <c r="Y2393" s="59"/>
      <c r="Z2393" s="59"/>
      <c r="AA2393" s="59"/>
      <c r="AB2393" s="59"/>
      <c r="AC2393" s="59"/>
    </row>
    <row r="2394" spans="1:29" x14ac:dyDescent="0.2">
      <c r="A2394" s="62" t="s">
        <v>6224</v>
      </c>
      <c r="B2394" s="63">
        <v>2390</v>
      </c>
      <c r="C2394" s="64">
        <v>43154</v>
      </c>
      <c r="D2394" s="62" t="s">
        <v>6225</v>
      </c>
      <c r="E2394" s="62" t="s">
        <v>149</v>
      </c>
      <c r="F2394" s="62" t="s">
        <v>161</v>
      </c>
      <c r="G2394" s="64">
        <v>43216</v>
      </c>
      <c r="H2394" s="62" t="s">
        <v>6223</v>
      </c>
      <c r="I2394" s="59"/>
      <c r="J2394" s="59"/>
      <c r="K2394" s="59"/>
      <c r="L2394" s="59"/>
      <c r="M2394" s="59"/>
      <c r="N2394" s="59"/>
      <c r="O2394" s="59"/>
      <c r="P2394" s="59"/>
      <c r="Q2394" s="59"/>
      <c r="R2394" s="59"/>
      <c r="S2394" s="59"/>
      <c r="T2394" s="59"/>
      <c r="U2394" s="59"/>
      <c r="V2394" s="59"/>
      <c r="W2394" s="59"/>
      <c r="X2394" s="59"/>
      <c r="Y2394" s="59"/>
      <c r="Z2394" s="59"/>
      <c r="AA2394" s="59"/>
      <c r="AB2394" s="59"/>
      <c r="AC2394" s="59"/>
    </row>
    <row r="2395" spans="1:29" x14ac:dyDescent="0.2">
      <c r="A2395" s="62" t="s">
        <v>6226</v>
      </c>
      <c r="B2395" s="63">
        <v>2391</v>
      </c>
      <c r="C2395" s="64">
        <v>43154</v>
      </c>
      <c r="D2395" s="62" t="s">
        <v>6227</v>
      </c>
      <c r="E2395" s="62" t="s">
        <v>1564</v>
      </c>
      <c r="F2395" s="62" t="s">
        <v>150</v>
      </c>
      <c r="G2395" s="64">
        <v>43168</v>
      </c>
      <c r="H2395" s="62" t="s">
        <v>6228</v>
      </c>
      <c r="I2395" s="59"/>
      <c r="J2395" s="59"/>
      <c r="K2395" s="59"/>
      <c r="L2395" s="59"/>
      <c r="M2395" s="59"/>
      <c r="N2395" s="59"/>
      <c r="O2395" s="59"/>
      <c r="P2395" s="59"/>
      <c r="Q2395" s="59"/>
      <c r="R2395" s="59"/>
      <c r="S2395" s="59"/>
      <c r="T2395" s="59"/>
      <c r="U2395" s="59"/>
      <c r="V2395" s="59"/>
      <c r="W2395" s="59"/>
      <c r="X2395" s="59"/>
      <c r="Y2395" s="59"/>
      <c r="Z2395" s="59"/>
      <c r="AA2395" s="59"/>
      <c r="AB2395" s="59"/>
      <c r="AC2395" s="59"/>
    </row>
    <row r="2396" spans="1:29" x14ac:dyDescent="0.2">
      <c r="A2396" s="62" t="s">
        <v>6229</v>
      </c>
      <c r="B2396" s="63">
        <v>2392</v>
      </c>
      <c r="C2396" s="64">
        <v>43154</v>
      </c>
      <c r="D2396" s="62" t="s">
        <v>153</v>
      </c>
      <c r="E2396" s="62" t="s">
        <v>149</v>
      </c>
      <c r="F2396" s="62" t="s">
        <v>137</v>
      </c>
      <c r="G2396" s="64">
        <v>43161</v>
      </c>
      <c r="H2396" s="62" t="s">
        <v>6230</v>
      </c>
      <c r="I2396" s="59"/>
      <c r="J2396" s="59"/>
      <c r="K2396" s="59"/>
      <c r="L2396" s="59"/>
      <c r="M2396" s="59"/>
      <c r="N2396" s="59"/>
      <c r="O2396" s="59"/>
      <c r="P2396" s="59"/>
      <c r="Q2396" s="59"/>
      <c r="R2396" s="59"/>
      <c r="S2396" s="59"/>
      <c r="T2396" s="59"/>
      <c r="U2396" s="59"/>
      <c r="V2396" s="59"/>
      <c r="W2396" s="59"/>
      <c r="X2396" s="59"/>
      <c r="Y2396" s="59"/>
      <c r="Z2396" s="59"/>
      <c r="AA2396" s="59"/>
      <c r="AB2396" s="59"/>
      <c r="AC2396" s="59"/>
    </row>
    <row r="2397" spans="1:29" x14ac:dyDescent="0.2">
      <c r="A2397" s="62" t="s">
        <v>6231</v>
      </c>
      <c r="B2397" s="63">
        <v>2393</v>
      </c>
      <c r="C2397" s="64">
        <v>43154</v>
      </c>
      <c r="D2397" s="62" t="s">
        <v>6232</v>
      </c>
      <c r="E2397" s="62" t="s">
        <v>149</v>
      </c>
      <c r="F2397" s="62" t="s">
        <v>150</v>
      </c>
      <c r="G2397" s="64">
        <v>43172</v>
      </c>
      <c r="H2397" s="62" t="s">
        <v>6233</v>
      </c>
      <c r="I2397" s="59"/>
      <c r="J2397" s="59"/>
      <c r="K2397" s="59"/>
      <c r="L2397" s="59"/>
      <c r="M2397" s="59"/>
      <c r="N2397" s="59"/>
      <c r="O2397" s="59"/>
      <c r="P2397" s="59"/>
      <c r="Q2397" s="59"/>
      <c r="R2397" s="59"/>
      <c r="S2397" s="59"/>
      <c r="T2397" s="59"/>
      <c r="U2397" s="59"/>
      <c r="V2397" s="59"/>
      <c r="W2397" s="59"/>
      <c r="X2397" s="59"/>
      <c r="Y2397" s="59"/>
      <c r="Z2397" s="59"/>
      <c r="AA2397" s="59"/>
      <c r="AB2397" s="59"/>
      <c r="AC2397" s="59"/>
    </row>
    <row r="2398" spans="1:29" x14ac:dyDescent="0.2">
      <c r="A2398" s="62" t="s">
        <v>6234</v>
      </c>
      <c r="B2398" s="63">
        <v>2394</v>
      </c>
      <c r="C2398" s="64">
        <v>43154</v>
      </c>
      <c r="D2398" s="62" t="s">
        <v>6235</v>
      </c>
      <c r="E2398" s="62" t="s">
        <v>6236</v>
      </c>
      <c r="F2398" s="62" t="s">
        <v>150</v>
      </c>
      <c r="G2398" s="64">
        <v>43172</v>
      </c>
      <c r="H2398" s="62" t="s">
        <v>6237</v>
      </c>
      <c r="I2398" s="59"/>
      <c r="J2398" s="59"/>
      <c r="K2398" s="59"/>
      <c r="L2398" s="59"/>
      <c r="M2398" s="59"/>
      <c r="N2398" s="59"/>
      <c r="O2398" s="59"/>
      <c r="P2398" s="59"/>
      <c r="Q2398" s="59"/>
      <c r="R2398" s="59"/>
      <c r="S2398" s="59"/>
      <c r="T2398" s="59"/>
      <c r="U2398" s="59"/>
      <c r="V2398" s="59"/>
      <c r="W2398" s="59"/>
      <c r="X2398" s="59"/>
      <c r="Y2398" s="59"/>
      <c r="Z2398" s="59"/>
      <c r="AA2398" s="59"/>
      <c r="AB2398" s="59"/>
      <c r="AC2398" s="59"/>
    </row>
    <row r="2399" spans="1:29" x14ac:dyDescent="0.2">
      <c r="A2399" s="62" t="s">
        <v>6238</v>
      </c>
      <c r="B2399" s="63">
        <v>2395</v>
      </c>
      <c r="C2399" s="64">
        <v>43154</v>
      </c>
      <c r="D2399" s="62" t="s">
        <v>249</v>
      </c>
      <c r="E2399" s="62" t="s">
        <v>149</v>
      </c>
      <c r="F2399" s="62" t="s">
        <v>137</v>
      </c>
      <c r="G2399" s="64">
        <v>43159</v>
      </c>
      <c r="H2399" s="62" t="s">
        <v>6239</v>
      </c>
      <c r="I2399" s="59"/>
      <c r="J2399" s="59"/>
      <c r="K2399" s="59"/>
      <c r="L2399" s="59"/>
      <c r="M2399" s="59"/>
      <c r="N2399" s="59"/>
      <c r="O2399" s="59"/>
      <c r="P2399" s="59"/>
      <c r="Q2399" s="59"/>
      <c r="R2399" s="59"/>
      <c r="S2399" s="59"/>
      <c r="T2399" s="59"/>
      <c r="U2399" s="59"/>
      <c r="V2399" s="59"/>
      <c r="W2399" s="59"/>
      <c r="X2399" s="59"/>
      <c r="Y2399" s="59"/>
      <c r="Z2399" s="59"/>
      <c r="AA2399" s="59"/>
      <c r="AB2399" s="59"/>
      <c r="AC2399" s="59"/>
    </row>
    <row r="2400" spans="1:29" x14ac:dyDescent="0.2">
      <c r="A2400" s="62" t="s">
        <v>6240</v>
      </c>
      <c r="B2400" s="63">
        <v>2396</v>
      </c>
      <c r="C2400" s="64">
        <v>43154</v>
      </c>
      <c r="D2400" s="62" t="s">
        <v>930</v>
      </c>
      <c r="E2400" s="62" t="s">
        <v>149</v>
      </c>
      <c r="F2400" s="62" t="s">
        <v>137</v>
      </c>
      <c r="G2400" s="64">
        <v>43159</v>
      </c>
      <c r="H2400" s="62" t="s">
        <v>6241</v>
      </c>
      <c r="I2400" s="59"/>
      <c r="J2400" s="59"/>
      <c r="K2400" s="59"/>
      <c r="L2400" s="59"/>
      <c r="M2400" s="59"/>
      <c r="N2400" s="59"/>
      <c r="O2400" s="59"/>
      <c r="P2400" s="59"/>
      <c r="Q2400" s="59"/>
      <c r="R2400" s="59"/>
      <c r="S2400" s="59"/>
      <c r="T2400" s="59"/>
      <c r="U2400" s="59"/>
      <c r="V2400" s="59"/>
      <c r="W2400" s="59"/>
      <c r="X2400" s="59"/>
      <c r="Y2400" s="59"/>
      <c r="Z2400" s="59"/>
      <c r="AA2400" s="59"/>
      <c r="AB2400" s="59"/>
      <c r="AC2400" s="59"/>
    </row>
    <row r="2401" spans="1:29" x14ac:dyDescent="0.2">
      <c r="A2401" s="62" t="s">
        <v>6242</v>
      </c>
      <c r="B2401" s="63">
        <v>2397</v>
      </c>
      <c r="C2401" s="64">
        <v>43154</v>
      </c>
      <c r="D2401" s="62" t="s">
        <v>249</v>
      </c>
      <c r="E2401" s="62" t="s">
        <v>6243</v>
      </c>
      <c r="F2401" s="62" t="s">
        <v>137</v>
      </c>
      <c r="G2401" s="64">
        <v>43160</v>
      </c>
      <c r="H2401" s="62" t="s">
        <v>6244</v>
      </c>
      <c r="I2401" s="59"/>
      <c r="J2401" s="59"/>
      <c r="K2401" s="59"/>
      <c r="L2401" s="59"/>
      <c r="M2401" s="59"/>
      <c r="N2401" s="59"/>
      <c r="O2401" s="59"/>
      <c r="P2401" s="59"/>
      <c r="Q2401" s="59"/>
      <c r="R2401" s="59"/>
      <c r="S2401" s="59"/>
      <c r="T2401" s="59"/>
      <c r="U2401" s="59"/>
      <c r="V2401" s="59"/>
      <c r="W2401" s="59"/>
      <c r="X2401" s="59"/>
      <c r="Y2401" s="59"/>
      <c r="Z2401" s="59"/>
      <c r="AA2401" s="59"/>
      <c r="AB2401" s="59"/>
      <c r="AC2401" s="59"/>
    </row>
    <row r="2402" spans="1:29" x14ac:dyDescent="0.2">
      <c r="A2402" s="62" t="s">
        <v>6245</v>
      </c>
      <c r="B2402" s="63">
        <v>2398</v>
      </c>
      <c r="C2402" s="64">
        <v>43154</v>
      </c>
      <c r="D2402" s="62" t="s">
        <v>6246</v>
      </c>
      <c r="E2402" s="62" t="s">
        <v>1253</v>
      </c>
      <c r="F2402" s="62" t="s">
        <v>137</v>
      </c>
      <c r="G2402" s="64">
        <v>43192</v>
      </c>
      <c r="H2402" s="62" t="s">
        <v>6247</v>
      </c>
      <c r="I2402" s="59"/>
      <c r="J2402" s="59"/>
      <c r="K2402" s="59"/>
      <c r="L2402" s="59"/>
      <c r="M2402" s="59"/>
      <c r="N2402" s="59"/>
      <c r="O2402" s="59"/>
      <c r="P2402" s="59"/>
      <c r="Q2402" s="59"/>
      <c r="R2402" s="59"/>
      <c r="S2402" s="59"/>
      <c r="T2402" s="59"/>
      <c r="U2402" s="59"/>
      <c r="V2402" s="59"/>
      <c r="W2402" s="59"/>
      <c r="X2402" s="59"/>
      <c r="Y2402" s="59"/>
      <c r="Z2402" s="59"/>
      <c r="AA2402" s="59"/>
      <c r="AB2402" s="59"/>
      <c r="AC2402" s="59"/>
    </row>
    <row r="2403" spans="1:29" x14ac:dyDescent="0.2">
      <c r="A2403" s="62" t="s">
        <v>6248</v>
      </c>
      <c r="B2403" s="63">
        <v>2399</v>
      </c>
      <c r="C2403" s="64">
        <v>43154</v>
      </c>
      <c r="D2403" s="62" t="s">
        <v>2060</v>
      </c>
      <c r="E2403" s="62" t="s">
        <v>149</v>
      </c>
      <c r="F2403" s="62" t="s">
        <v>137</v>
      </c>
      <c r="G2403" s="64">
        <v>43161</v>
      </c>
      <c r="H2403" s="62" t="s">
        <v>6249</v>
      </c>
      <c r="I2403" s="59"/>
      <c r="J2403" s="59"/>
      <c r="K2403" s="59"/>
      <c r="L2403" s="59"/>
      <c r="M2403" s="59"/>
      <c r="N2403" s="59"/>
      <c r="O2403" s="59"/>
      <c r="P2403" s="59"/>
      <c r="Q2403" s="59"/>
      <c r="R2403" s="59"/>
      <c r="S2403" s="59"/>
      <c r="T2403" s="59"/>
      <c r="U2403" s="59"/>
      <c r="V2403" s="59"/>
      <c r="W2403" s="59"/>
      <c r="X2403" s="59"/>
      <c r="Y2403" s="59"/>
      <c r="Z2403" s="59"/>
      <c r="AA2403" s="59"/>
      <c r="AB2403" s="59"/>
      <c r="AC2403" s="59"/>
    </row>
    <row r="2404" spans="1:29" x14ac:dyDescent="0.2">
      <c r="A2404" s="62" t="s">
        <v>6250</v>
      </c>
      <c r="B2404" s="63">
        <v>2400</v>
      </c>
      <c r="C2404" s="64">
        <v>43154</v>
      </c>
      <c r="D2404" s="62" t="s">
        <v>930</v>
      </c>
      <c r="E2404" s="62" t="s">
        <v>934</v>
      </c>
      <c r="F2404" s="62" t="s">
        <v>137</v>
      </c>
      <c r="G2404" s="64">
        <v>43160</v>
      </c>
      <c r="H2404" s="62" t="s">
        <v>6251</v>
      </c>
      <c r="I2404" s="59"/>
      <c r="J2404" s="59"/>
      <c r="K2404" s="59"/>
      <c r="L2404" s="59"/>
      <c r="M2404" s="59"/>
      <c r="N2404" s="59"/>
      <c r="O2404" s="59"/>
      <c r="P2404" s="59"/>
      <c r="Q2404" s="59"/>
      <c r="R2404" s="59"/>
      <c r="S2404" s="59"/>
      <c r="T2404" s="59"/>
      <c r="U2404" s="59"/>
      <c r="V2404" s="59"/>
      <c r="W2404" s="59"/>
      <c r="X2404" s="59"/>
      <c r="Y2404" s="59"/>
      <c r="Z2404" s="59"/>
      <c r="AA2404" s="59"/>
      <c r="AB2404" s="59"/>
      <c r="AC2404" s="59"/>
    </row>
    <row r="2405" spans="1:29" x14ac:dyDescent="0.2">
      <c r="A2405" s="62" t="s">
        <v>6252</v>
      </c>
      <c r="B2405" s="63">
        <v>2401</v>
      </c>
      <c r="C2405" s="64">
        <v>43154</v>
      </c>
      <c r="D2405" s="62" t="s">
        <v>6253</v>
      </c>
      <c r="E2405" s="62" t="s">
        <v>149</v>
      </c>
      <c r="F2405" s="62" t="s">
        <v>137</v>
      </c>
      <c r="G2405" s="64">
        <v>43165</v>
      </c>
      <c r="H2405" s="62" t="s">
        <v>6254</v>
      </c>
      <c r="I2405" s="59"/>
      <c r="J2405" s="59"/>
      <c r="K2405" s="59"/>
      <c r="L2405" s="59"/>
      <c r="M2405" s="59"/>
      <c r="N2405" s="59"/>
      <c r="O2405" s="59"/>
      <c r="P2405" s="59"/>
      <c r="Q2405" s="59"/>
      <c r="R2405" s="59"/>
      <c r="S2405" s="59"/>
      <c r="T2405" s="59"/>
      <c r="U2405" s="59"/>
      <c r="V2405" s="59"/>
      <c r="W2405" s="59"/>
      <c r="X2405" s="59"/>
      <c r="Y2405" s="59"/>
      <c r="Z2405" s="59"/>
      <c r="AA2405" s="59"/>
      <c r="AB2405" s="59"/>
      <c r="AC2405" s="59"/>
    </row>
    <row r="2406" spans="1:29" x14ac:dyDescent="0.2">
      <c r="A2406" s="62" t="s">
        <v>6255</v>
      </c>
      <c r="B2406" s="63">
        <v>2402</v>
      </c>
      <c r="C2406" s="64">
        <v>43154</v>
      </c>
      <c r="D2406" s="62" t="s">
        <v>6256</v>
      </c>
      <c r="E2406" s="62" t="s">
        <v>149</v>
      </c>
      <c r="F2406" s="62" t="s">
        <v>150</v>
      </c>
      <c r="G2406" s="64">
        <v>43159</v>
      </c>
      <c r="H2406" s="62" t="s">
        <v>6257</v>
      </c>
      <c r="I2406" s="59"/>
      <c r="J2406" s="59"/>
      <c r="K2406" s="59"/>
      <c r="L2406" s="59"/>
      <c r="M2406" s="59"/>
      <c r="N2406" s="59"/>
      <c r="O2406" s="59"/>
      <c r="P2406" s="59"/>
      <c r="Q2406" s="59"/>
      <c r="R2406" s="59"/>
      <c r="S2406" s="59"/>
      <c r="T2406" s="59"/>
      <c r="U2406" s="59"/>
      <c r="V2406" s="59"/>
      <c r="W2406" s="59"/>
      <c r="X2406" s="59"/>
      <c r="Y2406" s="59"/>
      <c r="Z2406" s="59"/>
      <c r="AA2406" s="59"/>
      <c r="AB2406" s="59"/>
      <c r="AC2406" s="59"/>
    </row>
    <row r="2407" spans="1:29" x14ac:dyDescent="0.2">
      <c r="A2407" s="62" t="s">
        <v>6258</v>
      </c>
      <c r="B2407" s="63">
        <v>2403</v>
      </c>
      <c r="C2407" s="64">
        <v>43154</v>
      </c>
      <c r="D2407" s="62" t="s">
        <v>6259</v>
      </c>
      <c r="E2407" s="62" t="s">
        <v>149</v>
      </c>
      <c r="F2407" s="62" t="s">
        <v>137</v>
      </c>
      <c r="G2407" s="64">
        <v>43158</v>
      </c>
      <c r="H2407" s="62" t="s">
        <v>6260</v>
      </c>
      <c r="I2407" s="59"/>
      <c r="J2407" s="59"/>
      <c r="K2407" s="59"/>
      <c r="L2407" s="59"/>
      <c r="M2407" s="59"/>
      <c r="N2407" s="59"/>
      <c r="O2407" s="59"/>
      <c r="P2407" s="59"/>
      <c r="Q2407" s="59"/>
      <c r="R2407" s="59"/>
      <c r="S2407" s="59"/>
      <c r="T2407" s="59"/>
      <c r="U2407" s="59"/>
      <c r="V2407" s="59"/>
      <c r="W2407" s="59"/>
      <c r="X2407" s="59"/>
      <c r="Y2407" s="59"/>
      <c r="Z2407" s="59"/>
      <c r="AA2407" s="59"/>
      <c r="AB2407" s="59"/>
      <c r="AC2407" s="59"/>
    </row>
    <row r="2408" spans="1:29" x14ac:dyDescent="0.2">
      <c r="A2408" s="62" t="s">
        <v>6261</v>
      </c>
      <c r="B2408" s="63">
        <v>2404</v>
      </c>
      <c r="C2408" s="64">
        <v>43157</v>
      </c>
      <c r="D2408" s="62" t="s">
        <v>4988</v>
      </c>
      <c r="E2408" s="62" t="s">
        <v>6262</v>
      </c>
      <c r="F2408" s="62" t="s">
        <v>137</v>
      </c>
      <c r="G2408" s="64">
        <v>43166</v>
      </c>
      <c r="H2408" s="62" t="s">
        <v>6263</v>
      </c>
      <c r="I2408" s="59"/>
      <c r="J2408" s="59"/>
      <c r="K2408" s="59"/>
      <c r="L2408" s="59"/>
      <c r="M2408" s="59"/>
      <c r="N2408" s="59"/>
      <c r="O2408" s="59"/>
      <c r="P2408" s="59"/>
      <c r="Q2408" s="59"/>
      <c r="R2408" s="59"/>
      <c r="S2408" s="59"/>
      <c r="T2408" s="59"/>
      <c r="U2408" s="59"/>
      <c r="V2408" s="59"/>
      <c r="W2408" s="59"/>
      <c r="X2408" s="59"/>
      <c r="Y2408" s="59"/>
      <c r="Z2408" s="59"/>
      <c r="AA2408" s="59"/>
      <c r="AB2408" s="59"/>
      <c r="AC2408" s="59"/>
    </row>
    <row r="2409" spans="1:29" x14ac:dyDescent="0.2">
      <c r="A2409" s="62" t="s">
        <v>6264</v>
      </c>
      <c r="B2409" s="63">
        <v>2405</v>
      </c>
      <c r="C2409" s="64">
        <v>43157</v>
      </c>
      <c r="D2409" s="62" t="s">
        <v>6265</v>
      </c>
      <c r="E2409" s="62" t="s">
        <v>160</v>
      </c>
      <c r="F2409" s="62" t="s">
        <v>150</v>
      </c>
      <c r="G2409" s="64">
        <v>43173</v>
      </c>
      <c r="H2409" s="62" t="s">
        <v>6266</v>
      </c>
      <c r="I2409" s="59"/>
      <c r="J2409" s="59"/>
      <c r="K2409" s="59"/>
      <c r="L2409" s="59"/>
      <c r="M2409" s="59"/>
      <c r="N2409" s="59"/>
      <c r="O2409" s="59"/>
      <c r="P2409" s="59"/>
      <c r="Q2409" s="59"/>
      <c r="R2409" s="59"/>
      <c r="S2409" s="59"/>
      <c r="T2409" s="59"/>
      <c r="U2409" s="59"/>
      <c r="V2409" s="59"/>
      <c r="W2409" s="59"/>
      <c r="X2409" s="59"/>
      <c r="Y2409" s="59"/>
      <c r="Z2409" s="59"/>
      <c r="AA2409" s="59"/>
      <c r="AB2409" s="59"/>
      <c r="AC2409" s="59"/>
    </row>
    <row r="2410" spans="1:29" x14ac:dyDescent="0.2">
      <c r="A2410" s="62" t="s">
        <v>6267</v>
      </c>
      <c r="B2410" s="63">
        <v>2406</v>
      </c>
      <c r="C2410" s="64">
        <v>43157</v>
      </c>
      <c r="D2410" s="62" t="s">
        <v>6265</v>
      </c>
      <c r="E2410" s="62" t="s">
        <v>160</v>
      </c>
      <c r="F2410" s="62" t="s">
        <v>150</v>
      </c>
      <c r="G2410" s="64">
        <v>43229</v>
      </c>
      <c r="H2410" s="62" t="s">
        <v>6268</v>
      </c>
      <c r="I2410" s="59"/>
      <c r="J2410" s="59"/>
      <c r="K2410" s="59"/>
      <c r="L2410" s="59"/>
      <c r="M2410" s="59"/>
      <c r="N2410" s="59"/>
      <c r="O2410" s="59"/>
      <c r="P2410" s="59"/>
      <c r="Q2410" s="59"/>
      <c r="R2410" s="59"/>
      <c r="S2410" s="59"/>
      <c r="T2410" s="59"/>
      <c r="U2410" s="59"/>
      <c r="V2410" s="59"/>
      <c r="W2410" s="59"/>
      <c r="X2410" s="59"/>
      <c r="Y2410" s="59"/>
      <c r="Z2410" s="59"/>
      <c r="AA2410" s="59"/>
      <c r="AB2410" s="59"/>
      <c r="AC2410" s="59"/>
    </row>
    <row r="2411" spans="1:29" x14ac:dyDescent="0.2">
      <c r="A2411" s="62" t="s">
        <v>6269</v>
      </c>
      <c r="B2411" s="63">
        <v>2407</v>
      </c>
      <c r="C2411" s="64">
        <v>43157</v>
      </c>
      <c r="D2411" s="62" t="s">
        <v>3351</v>
      </c>
      <c r="E2411" s="62" t="s">
        <v>160</v>
      </c>
      <c r="F2411" s="62" t="s">
        <v>150</v>
      </c>
      <c r="G2411" s="64">
        <v>43173</v>
      </c>
      <c r="H2411" s="62" t="s">
        <v>6266</v>
      </c>
      <c r="I2411" s="59"/>
      <c r="J2411" s="59"/>
      <c r="K2411" s="59"/>
      <c r="L2411" s="59"/>
      <c r="M2411" s="59"/>
      <c r="N2411" s="59"/>
      <c r="O2411" s="59"/>
      <c r="P2411" s="59"/>
      <c r="Q2411" s="59"/>
      <c r="R2411" s="59"/>
      <c r="S2411" s="59"/>
      <c r="T2411" s="59"/>
      <c r="U2411" s="59"/>
      <c r="V2411" s="59"/>
      <c r="W2411" s="59"/>
      <c r="X2411" s="59"/>
      <c r="Y2411" s="59"/>
      <c r="Z2411" s="59"/>
      <c r="AA2411" s="59"/>
      <c r="AB2411" s="59"/>
      <c r="AC2411" s="59"/>
    </row>
    <row r="2412" spans="1:29" x14ac:dyDescent="0.2">
      <c r="A2412" s="62" t="s">
        <v>6270</v>
      </c>
      <c r="B2412" s="63">
        <v>2408</v>
      </c>
      <c r="C2412" s="64">
        <v>43157</v>
      </c>
      <c r="D2412" s="62" t="s">
        <v>3351</v>
      </c>
      <c r="E2412" s="62" t="s">
        <v>160</v>
      </c>
      <c r="F2412" s="62" t="s">
        <v>150</v>
      </c>
      <c r="G2412" s="64">
        <v>43173</v>
      </c>
      <c r="H2412" s="62" t="s">
        <v>6266</v>
      </c>
      <c r="I2412" s="59"/>
      <c r="J2412" s="59"/>
      <c r="K2412" s="59"/>
      <c r="L2412" s="59"/>
      <c r="M2412" s="59"/>
      <c r="N2412" s="59"/>
      <c r="O2412" s="59"/>
      <c r="P2412" s="59"/>
      <c r="Q2412" s="59"/>
      <c r="R2412" s="59"/>
      <c r="S2412" s="59"/>
      <c r="T2412" s="59"/>
      <c r="U2412" s="59"/>
      <c r="V2412" s="59"/>
      <c r="W2412" s="59"/>
      <c r="X2412" s="59"/>
      <c r="Y2412" s="59"/>
      <c r="Z2412" s="59"/>
      <c r="AA2412" s="59"/>
      <c r="AB2412" s="59"/>
      <c r="AC2412" s="59"/>
    </row>
    <row r="2413" spans="1:29" x14ac:dyDescent="0.2">
      <c r="A2413" s="62" t="s">
        <v>6271</v>
      </c>
      <c r="B2413" s="63">
        <v>2409</v>
      </c>
      <c r="C2413" s="64">
        <v>43157</v>
      </c>
      <c r="D2413" s="62" t="s">
        <v>3351</v>
      </c>
      <c r="E2413" s="62" t="s">
        <v>160</v>
      </c>
      <c r="F2413" s="62" t="s">
        <v>150</v>
      </c>
      <c r="G2413" s="64">
        <v>43173</v>
      </c>
      <c r="H2413" s="62" t="s">
        <v>6266</v>
      </c>
      <c r="I2413" s="59"/>
      <c r="J2413" s="59"/>
      <c r="K2413" s="59"/>
      <c r="L2413" s="59"/>
      <c r="M2413" s="59"/>
      <c r="N2413" s="59"/>
      <c r="O2413" s="59"/>
      <c r="P2413" s="59"/>
      <c r="Q2413" s="59"/>
      <c r="R2413" s="59"/>
      <c r="S2413" s="59"/>
      <c r="T2413" s="59"/>
      <c r="U2413" s="59"/>
      <c r="V2413" s="59"/>
      <c r="W2413" s="59"/>
      <c r="X2413" s="59"/>
      <c r="Y2413" s="59"/>
      <c r="Z2413" s="59"/>
      <c r="AA2413" s="59"/>
      <c r="AB2413" s="59"/>
      <c r="AC2413" s="59"/>
    </row>
    <row r="2414" spans="1:29" x14ac:dyDescent="0.2">
      <c r="A2414" s="62" t="s">
        <v>6272</v>
      </c>
      <c r="B2414" s="63">
        <v>2410</v>
      </c>
      <c r="C2414" s="64">
        <v>43157</v>
      </c>
      <c r="D2414" s="62" t="s">
        <v>6273</v>
      </c>
      <c r="E2414" s="62" t="s">
        <v>149</v>
      </c>
      <c r="F2414" s="62" t="s">
        <v>137</v>
      </c>
      <c r="G2414" s="64">
        <v>43161</v>
      </c>
      <c r="H2414" s="62" t="s">
        <v>6274</v>
      </c>
      <c r="I2414" s="59"/>
      <c r="J2414" s="59"/>
      <c r="K2414" s="59"/>
      <c r="L2414" s="59"/>
      <c r="M2414" s="59"/>
      <c r="N2414" s="59"/>
      <c r="O2414" s="59"/>
      <c r="P2414" s="59"/>
      <c r="Q2414" s="59"/>
      <c r="R2414" s="59"/>
      <c r="S2414" s="59"/>
      <c r="T2414" s="59"/>
      <c r="U2414" s="59"/>
      <c r="V2414" s="59"/>
      <c r="W2414" s="59"/>
      <c r="X2414" s="59"/>
      <c r="Y2414" s="59"/>
      <c r="Z2414" s="59"/>
      <c r="AA2414" s="59"/>
      <c r="AB2414" s="59"/>
      <c r="AC2414" s="59"/>
    </row>
    <row r="2415" spans="1:29" x14ac:dyDescent="0.2">
      <c r="A2415" s="62" t="s">
        <v>6275</v>
      </c>
      <c r="B2415" s="63">
        <v>2411</v>
      </c>
      <c r="C2415" s="64">
        <v>43157</v>
      </c>
      <c r="D2415" s="62" t="s">
        <v>6276</v>
      </c>
      <c r="E2415" s="62" t="s">
        <v>149</v>
      </c>
      <c r="F2415" s="62" t="s">
        <v>161</v>
      </c>
      <c r="G2415" s="64">
        <v>43216</v>
      </c>
      <c r="H2415" s="62" t="s">
        <v>6277</v>
      </c>
      <c r="I2415" s="59"/>
      <c r="J2415" s="59"/>
      <c r="K2415" s="59"/>
      <c r="L2415" s="59"/>
      <c r="M2415" s="59"/>
      <c r="N2415" s="59"/>
      <c r="O2415" s="59"/>
      <c r="P2415" s="59"/>
      <c r="Q2415" s="59"/>
      <c r="R2415" s="59"/>
      <c r="S2415" s="59"/>
      <c r="T2415" s="59"/>
      <c r="U2415" s="59"/>
      <c r="V2415" s="59"/>
      <c r="W2415" s="59"/>
      <c r="X2415" s="59"/>
      <c r="Y2415" s="59"/>
      <c r="Z2415" s="59"/>
      <c r="AA2415" s="59"/>
      <c r="AB2415" s="59"/>
      <c r="AC2415" s="59"/>
    </row>
    <row r="2416" spans="1:29" x14ac:dyDescent="0.2">
      <c r="A2416" s="62" t="s">
        <v>6278</v>
      </c>
      <c r="B2416" s="63">
        <v>2412</v>
      </c>
      <c r="C2416" s="64">
        <v>43157</v>
      </c>
      <c r="D2416" s="62" t="s">
        <v>153</v>
      </c>
      <c r="E2416" s="62" t="s">
        <v>2454</v>
      </c>
      <c r="F2416" s="62" t="s">
        <v>137</v>
      </c>
      <c r="G2416" s="64">
        <v>43161</v>
      </c>
      <c r="H2416" s="62" t="s">
        <v>6279</v>
      </c>
      <c r="I2416" s="59"/>
      <c r="J2416" s="59"/>
      <c r="K2416" s="59"/>
      <c r="L2416" s="59"/>
      <c r="M2416" s="59"/>
      <c r="N2416" s="59"/>
      <c r="O2416" s="59"/>
      <c r="P2416" s="59"/>
      <c r="Q2416" s="59"/>
      <c r="R2416" s="59"/>
      <c r="S2416" s="59"/>
      <c r="T2416" s="59"/>
      <c r="U2416" s="59"/>
      <c r="V2416" s="59"/>
      <c r="W2416" s="59"/>
      <c r="X2416" s="59"/>
      <c r="Y2416" s="59"/>
      <c r="Z2416" s="59"/>
      <c r="AA2416" s="59"/>
      <c r="AB2416" s="59"/>
      <c r="AC2416" s="59"/>
    </row>
    <row r="2417" spans="1:29" x14ac:dyDescent="0.2">
      <c r="A2417" s="62" t="s">
        <v>6280</v>
      </c>
      <c r="B2417" s="63">
        <v>2413</v>
      </c>
      <c r="C2417" s="64">
        <v>43157</v>
      </c>
      <c r="D2417" s="62" t="s">
        <v>153</v>
      </c>
      <c r="E2417" s="62" t="s">
        <v>6281</v>
      </c>
      <c r="F2417" s="62" t="s">
        <v>150</v>
      </c>
      <c r="G2417" s="64">
        <v>43180</v>
      </c>
      <c r="H2417" s="62" t="s">
        <v>6282</v>
      </c>
      <c r="I2417" s="59"/>
      <c r="J2417" s="59"/>
      <c r="K2417" s="59"/>
      <c r="L2417" s="59"/>
      <c r="M2417" s="59"/>
      <c r="N2417" s="59"/>
      <c r="O2417" s="59"/>
      <c r="P2417" s="59"/>
      <c r="Q2417" s="59"/>
      <c r="R2417" s="59"/>
      <c r="S2417" s="59"/>
      <c r="T2417" s="59"/>
      <c r="U2417" s="59"/>
      <c r="V2417" s="59"/>
      <c r="W2417" s="59"/>
      <c r="X2417" s="59"/>
      <c r="Y2417" s="59"/>
      <c r="Z2417" s="59"/>
      <c r="AA2417" s="59"/>
      <c r="AB2417" s="59"/>
      <c r="AC2417" s="59"/>
    </row>
    <row r="2418" spans="1:29" x14ac:dyDescent="0.2">
      <c r="A2418" s="62" t="s">
        <v>6283</v>
      </c>
      <c r="B2418" s="63">
        <v>2414</v>
      </c>
      <c r="C2418" s="64">
        <v>43157</v>
      </c>
      <c r="D2418" s="62" t="s">
        <v>153</v>
      </c>
      <c r="E2418" s="62" t="s">
        <v>4633</v>
      </c>
      <c r="F2418" s="62" t="s">
        <v>150</v>
      </c>
      <c r="G2418" s="64">
        <v>43166</v>
      </c>
      <c r="H2418" s="62" t="s">
        <v>6284</v>
      </c>
      <c r="I2418" s="59"/>
      <c r="J2418" s="59"/>
      <c r="K2418" s="59"/>
      <c r="L2418" s="59"/>
      <c r="M2418" s="59"/>
      <c r="N2418" s="59"/>
      <c r="O2418" s="59"/>
      <c r="P2418" s="59"/>
      <c r="Q2418" s="59"/>
      <c r="R2418" s="59"/>
      <c r="S2418" s="59"/>
      <c r="T2418" s="59"/>
      <c r="U2418" s="59"/>
      <c r="V2418" s="59"/>
      <c r="W2418" s="59"/>
      <c r="X2418" s="59"/>
      <c r="Y2418" s="59"/>
      <c r="Z2418" s="59"/>
      <c r="AA2418" s="59"/>
      <c r="AB2418" s="59"/>
      <c r="AC2418" s="59"/>
    </row>
    <row r="2419" spans="1:29" x14ac:dyDescent="0.2">
      <c r="A2419" s="62" t="s">
        <v>6285</v>
      </c>
      <c r="B2419" s="63">
        <v>2415</v>
      </c>
      <c r="C2419" s="64">
        <v>43157</v>
      </c>
      <c r="D2419" s="62" t="s">
        <v>6286</v>
      </c>
      <c r="E2419" s="62" t="s">
        <v>149</v>
      </c>
      <c r="F2419" s="62" t="s">
        <v>137</v>
      </c>
      <c r="G2419" s="64">
        <v>43160</v>
      </c>
      <c r="H2419" s="62" t="s">
        <v>6287</v>
      </c>
      <c r="I2419" s="59"/>
      <c r="J2419" s="59"/>
      <c r="K2419" s="59"/>
      <c r="L2419" s="59"/>
      <c r="M2419" s="59"/>
      <c r="N2419" s="59"/>
      <c r="O2419" s="59"/>
      <c r="P2419" s="59"/>
      <c r="Q2419" s="59"/>
      <c r="R2419" s="59"/>
      <c r="S2419" s="59"/>
      <c r="T2419" s="59"/>
      <c r="U2419" s="59"/>
      <c r="V2419" s="59"/>
      <c r="W2419" s="59"/>
      <c r="X2419" s="59"/>
      <c r="Y2419" s="59"/>
      <c r="Z2419" s="59"/>
      <c r="AA2419" s="59"/>
      <c r="AB2419" s="59"/>
      <c r="AC2419" s="59"/>
    </row>
    <row r="2420" spans="1:29" x14ac:dyDescent="0.2">
      <c r="A2420" s="62" t="s">
        <v>6288</v>
      </c>
      <c r="B2420" s="63">
        <v>2416</v>
      </c>
      <c r="C2420" s="64">
        <v>43157</v>
      </c>
      <c r="D2420" s="62" t="s">
        <v>6289</v>
      </c>
      <c r="E2420" s="62" t="s">
        <v>2602</v>
      </c>
      <c r="F2420" s="62" t="s">
        <v>137</v>
      </c>
      <c r="G2420" s="64">
        <v>43164</v>
      </c>
      <c r="H2420" s="62" t="s">
        <v>6290</v>
      </c>
      <c r="I2420" s="59"/>
      <c r="J2420" s="59"/>
      <c r="K2420" s="59"/>
      <c r="L2420" s="59"/>
      <c r="M2420" s="59"/>
      <c r="N2420" s="59"/>
      <c r="O2420" s="59"/>
      <c r="P2420" s="59"/>
      <c r="Q2420" s="59"/>
      <c r="R2420" s="59"/>
      <c r="S2420" s="59"/>
      <c r="T2420" s="59"/>
      <c r="U2420" s="59"/>
      <c r="V2420" s="59"/>
      <c r="W2420" s="59"/>
      <c r="X2420" s="59"/>
      <c r="Y2420" s="59"/>
      <c r="Z2420" s="59"/>
      <c r="AA2420" s="59"/>
      <c r="AB2420" s="59"/>
      <c r="AC2420" s="59"/>
    </row>
    <row r="2421" spans="1:29" x14ac:dyDescent="0.2">
      <c r="A2421" s="62" t="s">
        <v>6291</v>
      </c>
      <c r="B2421" s="63">
        <v>2417</v>
      </c>
      <c r="C2421" s="64">
        <v>43157</v>
      </c>
      <c r="D2421" s="62" t="s">
        <v>6292</v>
      </c>
      <c r="E2421" s="62" t="s">
        <v>2602</v>
      </c>
      <c r="F2421" s="62" t="s">
        <v>137</v>
      </c>
      <c r="G2421" s="64">
        <v>43164</v>
      </c>
      <c r="H2421" s="62" t="s">
        <v>6293</v>
      </c>
      <c r="I2421" s="59"/>
      <c r="J2421" s="59"/>
      <c r="K2421" s="59"/>
      <c r="L2421" s="59"/>
      <c r="M2421" s="59"/>
      <c r="N2421" s="59"/>
      <c r="O2421" s="59"/>
      <c r="P2421" s="59"/>
      <c r="Q2421" s="59"/>
      <c r="R2421" s="59"/>
      <c r="S2421" s="59"/>
      <c r="T2421" s="59"/>
      <c r="U2421" s="59"/>
      <c r="V2421" s="59"/>
      <c r="W2421" s="59"/>
      <c r="X2421" s="59"/>
      <c r="Y2421" s="59"/>
      <c r="Z2421" s="59"/>
      <c r="AA2421" s="59"/>
      <c r="AB2421" s="59"/>
      <c r="AC2421" s="59"/>
    </row>
    <row r="2422" spans="1:29" x14ac:dyDescent="0.2">
      <c r="A2422" s="62" t="s">
        <v>6294</v>
      </c>
      <c r="B2422" s="63">
        <v>2418</v>
      </c>
      <c r="C2422" s="64">
        <v>43157</v>
      </c>
      <c r="D2422" s="62" t="s">
        <v>6295</v>
      </c>
      <c r="E2422" s="62" t="s">
        <v>2602</v>
      </c>
      <c r="F2422" s="62" t="s">
        <v>137</v>
      </c>
      <c r="G2422" s="64">
        <v>43166</v>
      </c>
      <c r="H2422" s="62" t="s">
        <v>6296</v>
      </c>
      <c r="I2422" s="59"/>
      <c r="J2422" s="59"/>
      <c r="K2422" s="59"/>
      <c r="L2422" s="59"/>
      <c r="M2422" s="59"/>
      <c r="N2422" s="59"/>
      <c r="O2422" s="59"/>
      <c r="P2422" s="59"/>
      <c r="Q2422" s="59"/>
      <c r="R2422" s="59"/>
      <c r="S2422" s="59"/>
      <c r="T2422" s="59"/>
      <c r="U2422" s="59"/>
      <c r="V2422" s="59"/>
      <c r="W2422" s="59"/>
      <c r="X2422" s="59"/>
      <c r="Y2422" s="59"/>
      <c r="Z2422" s="59"/>
      <c r="AA2422" s="59"/>
      <c r="AB2422" s="59"/>
      <c r="AC2422" s="59"/>
    </row>
    <row r="2423" spans="1:29" x14ac:dyDescent="0.2">
      <c r="A2423" s="62" t="s">
        <v>6297</v>
      </c>
      <c r="B2423" s="63">
        <v>2419</v>
      </c>
      <c r="C2423" s="64">
        <v>43157</v>
      </c>
      <c r="D2423" s="62" t="s">
        <v>6298</v>
      </c>
      <c r="E2423" s="62" t="s">
        <v>1431</v>
      </c>
      <c r="F2423" s="62" t="s">
        <v>137</v>
      </c>
      <c r="G2423" s="64">
        <v>43166</v>
      </c>
      <c r="H2423" s="62" t="s">
        <v>6299</v>
      </c>
      <c r="I2423" s="59"/>
      <c r="J2423" s="59"/>
      <c r="K2423" s="59"/>
      <c r="L2423" s="59"/>
      <c r="M2423" s="59"/>
      <c r="N2423" s="59"/>
      <c r="O2423" s="59"/>
      <c r="P2423" s="59"/>
      <c r="Q2423" s="59"/>
      <c r="R2423" s="59"/>
      <c r="S2423" s="59"/>
      <c r="T2423" s="59"/>
      <c r="U2423" s="59"/>
      <c r="V2423" s="59"/>
      <c r="W2423" s="59"/>
      <c r="X2423" s="59"/>
      <c r="Y2423" s="59"/>
      <c r="Z2423" s="59"/>
      <c r="AA2423" s="59"/>
      <c r="AB2423" s="59"/>
      <c r="AC2423" s="59"/>
    </row>
    <row r="2424" spans="1:29" x14ac:dyDescent="0.2">
      <c r="A2424" s="62" t="s">
        <v>6300</v>
      </c>
      <c r="B2424" s="63">
        <v>2420</v>
      </c>
      <c r="C2424" s="64">
        <v>43157</v>
      </c>
      <c r="D2424" s="62" t="s">
        <v>6301</v>
      </c>
      <c r="E2424" s="62" t="s">
        <v>154</v>
      </c>
      <c r="F2424" s="62" t="s">
        <v>137</v>
      </c>
      <c r="G2424" s="64">
        <v>43161</v>
      </c>
      <c r="H2424" s="62" t="s">
        <v>6302</v>
      </c>
      <c r="I2424" s="59"/>
      <c r="J2424" s="59"/>
      <c r="K2424" s="59"/>
      <c r="L2424" s="59"/>
      <c r="M2424" s="59"/>
      <c r="N2424" s="59"/>
      <c r="O2424" s="59"/>
      <c r="P2424" s="59"/>
      <c r="Q2424" s="59"/>
      <c r="R2424" s="59"/>
      <c r="S2424" s="59"/>
      <c r="T2424" s="59"/>
      <c r="U2424" s="59"/>
      <c r="V2424" s="59"/>
      <c r="W2424" s="59"/>
      <c r="X2424" s="59"/>
      <c r="Y2424" s="59"/>
      <c r="Z2424" s="59"/>
      <c r="AA2424" s="59"/>
      <c r="AB2424" s="59"/>
      <c r="AC2424" s="59"/>
    </row>
    <row r="2425" spans="1:29" x14ac:dyDescent="0.2">
      <c r="A2425" s="62" t="s">
        <v>6303</v>
      </c>
      <c r="B2425" s="63">
        <v>2421</v>
      </c>
      <c r="C2425" s="64">
        <v>43157</v>
      </c>
      <c r="D2425" s="62" t="s">
        <v>5300</v>
      </c>
      <c r="E2425" s="62" t="s">
        <v>6304</v>
      </c>
      <c r="F2425" s="62" t="s">
        <v>137</v>
      </c>
      <c r="G2425" s="64">
        <v>43161</v>
      </c>
      <c r="H2425" s="62" t="s">
        <v>6305</v>
      </c>
      <c r="I2425" s="59"/>
      <c r="J2425" s="59"/>
      <c r="K2425" s="59"/>
      <c r="L2425" s="59"/>
      <c r="M2425" s="59"/>
      <c r="N2425" s="59"/>
      <c r="O2425" s="59"/>
      <c r="P2425" s="59"/>
      <c r="Q2425" s="59"/>
      <c r="R2425" s="59"/>
      <c r="S2425" s="59"/>
      <c r="T2425" s="59"/>
      <c r="U2425" s="59"/>
      <c r="V2425" s="59"/>
      <c r="W2425" s="59"/>
      <c r="X2425" s="59"/>
      <c r="Y2425" s="59"/>
      <c r="Z2425" s="59"/>
      <c r="AA2425" s="59"/>
      <c r="AB2425" s="59"/>
      <c r="AC2425" s="59"/>
    </row>
    <row r="2426" spans="1:29" x14ac:dyDescent="0.2">
      <c r="A2426" s="62" t="s">
        <v>6306</v>
      </c>
      <c r="B2426" s="63">
        <v>2422</v>
      </c>
      <c r="C2426" s="64">
        <v>43157</v>
      </c>
      <c r="D2426" s="62" t="s">
        <v>6307</v>
      </c>
      <c r="E2426" s="62" t="s">
        <v>149</v>
      </c>
      <c r="F2426" s="62" t="s">
        <v>137</v>
      </c>
      <c r="G2426" s="64">
        <v>43165</v>
      </c>
      <c r="H2426" s="62" t="s">
        <v>6308</v>
      </c>
      <c r="I2426" s="59"/>
      <c r="J2426" s="59"/>
      <c r="K2426" s="59"/>
      <c r="L2426" s="59"/>
      <c r="M2426" s="59"/>
      <c r="N2426" s="59"/>
      <c r="O2426" s="59"/>
      <c r="P2426" s="59"/>
      <c r="Q2426" s="59"/>
      <c r="R2426" s="59"/>
      <c r="S2426" s="59"/>
      <c r="T2426" s="59"/>
      <c r="U2426" s="59"/>
      <c r="V2426" s="59"/>
      <c r="W2426" s="59"/>
      <c r="X2426" s="59"/>
      <c r="Y2426" s="59"/>
      <c r="Z2426" s="59"/>
      <c r="AA2426" s="59"/>
      <c r="AB2426" s="59"/>
      <c r="AC2426" s="59"/>
    </row>
    <row r="2427" spans="1:29" x14ac:dyDescent="0.2">
      <c r="A2427" s="62" t="s">
        <v>6309</v>
      </c>
      <c r="B2427" s="63">
        <v>2423</v>
      </c>
      <c r="C2427" s="64">
        <v>43157</v>
      </c>
      <c r="D2427" s="62" t="s">
        <v>148</v>
      </c>
      <c r="E2427" s="62" t="s">
        <v>149</v>
      </c>
      <c r="F2427" s="62" t="s">
        <v>137</v>
      </c>
      <c r="G2427" s="64">
        <v>43165</v>
      </c>
      <c r="H2427" s="62" t="s">
        <v>6310</v>
      </c>
      <c r="I2427" s="59"/>
      <c r="J2427" s="59"/>
      <c r="K2427" s="59"/>
      <c r="L2427" s="59"/>
      <c r="M2427" s="59"/>
      <c r="N2427" s="59"/>
      <c r="O2427" s="59"/>
      <c r="P2427" s="59"/>
      <c r="Q2427" s="59"/>
      <c r="R2427" s="59"/>
      <c r="S2427" s="59"/>
      <c r="T2427" s="59"/>
      <c r="U2427" s="59"/>
      <c r="V2427" s="59"/>
      <c r="W2427" s="59"/>
      <c r="X2427" s="59"/>
      <c r="Y2427" s="59"/>
      <c r="Z2427" s="59"/>
      <c r="AA2427" s="59"/>
      <c r="AB2427" s="59"/>
      <c r="AC2427" s="59"/>
    </row>
    <row r="2428" spans="1:29" x14ac:dyDescent="0.2">
      <c r="A2428" s="62" t="s">
        <v>6311</v>
      </c>
      <c r="B2428" s="63">
        <v>2424</v>
      </c>
      <c r="C2428" s="64">
        <v>43157</v>
      </c>
      <c r="D2428" s="62" t="s">
        <v>291</v>
      </c>
      <c r="E2428" s="62" t="s">
        <v>6312</v>
      </c>
      <c r="F2428" s="62" t="s">
        <v>137</v>
      </c>
      <c r="G2428" s="64">
        <v>43166</v>
      </c>
      <c r="H2428" s="62" t="s">
        <v>6313</v>
      </c>
      <c r="I2428" s="59"/>
      <c r="J2428" s="59"/>
      <c r="K2428" s="59"/>
      <c r="L2428" s="59"/>
      <c r="M2428" s="59"/>
      <c r="N2428" s="59"/>
      <c r="O2428" s="59"/>
      <c r="P2428" s="59"/>
      <c r="Q2428" s="59"/>
      <c r="R2428" s="59"/>
      <c r="S2428" s="59"/>
      <c r="T2428" s="59"/>
      <c r="U2428" s="59"/>
      <c r="V2428" s="59"/>
      <c r="W2428" s="59"/>
      <c r="X2428" s="59"/>
      <c r="Y2428" s="59"/>
      <c r="Z2428" s="59"/>
      <c r="AA2428" s="59"/>
      <c r="AB2428" s="59"/>
      <c r="AC2428" s="59"/>
    </row>
    <row r="2429" spans="1:29" x14ac:dyDescent="0.2">
      <c r="A2429" s="62" t="s">
        <v>6314</v>
      </c>
      <c r="B2429" s="63">
        <v>2425</v>
      </c>
      <c r="C2429" s="64">
        <v>43157</v>
      </c>
      <c r="D2429" s="62" t="s">
        <v>6315</v>
      </c>
      <c r="E2429" s="62" t="s">
        <v>149</v>
      </c>
      <c r="F2429" s="62" t="s">
        <v>137</v>
      </c>
      <c r="G2429" s="64">
        <v>43167</v>
      </c>
      <c r="H2429" s="62" t="s">
        <v>6316</v>
      </c>
      <c r="I2429" s="59"/>
      <c r="J2429" s="59"/>
      <c r="K2429" s="59"/>
      <c r="L2429" s="59"/>
      <c r="M2429" s="59"/>
      <c r="N2429" s="59"/>
      <c r="O2429" s="59"/>
      <c r="P2429" s="59"/>
      <c r="Q2429" s="59"/>
      <c r="R2429" s="59"/>
      <c r="S2429" s="59"/>
      <c r="T2429" s="59"/>
      <c r="U2429" s="59"/>
      <c r="V2429" s="59"/>
      <c r="W2429" s="59"/>
      <c r="X2429" s="59"/>
      <c r="Y2429" s="59"/>
      <c r="Z2429" s="59"/>
      <c r="AA2429" s="59"/>
      <c r="AB2429" s="59"/>
      <c r="AC2429" s="59"/>
    </row>
    <row r="2430" spans="1:29" x14ac:dyDescent="0.2">
      <c r="A2430" s="62" t="s">
        <v>6317</v>
      </c>
      <c r="B2430" s="63">
        <v>2426</v>
      </c>
      <c r="C2430" s="64">
        <v>43157</v>
      </c>
      <c r="D2430" s="62" t="s">
        <v>153</v>
      </c>
      <c r="E2430" s="62" t="s">
        <v>149</v>
      </c>
      <c r="F2430" s="62" t="s">
        <v>137</v>
      </c>
      <c r="G2430" s="64">
        <v>43161</v>
      </c>
      <c r="H2430" s="62" t="s">
        <v>6318</v>
      </c>
      <c r="I2430" s="59"/>
      <c r="J2430" s="59"/>
      <c r="K2430" s="59"/>
      <c r="L2430" s="59"/>
      <c r="M2430" s="59"/>
      <c r="N2430" s="59"/>
      <c r="O2430" s="59"/>
      <c r="P2430" s="59"/>
      <c r="Q2430" s="59"/>
      <c r="R2430" s="59"/>
      <c r="S2430" s="59"/>
      <c r="T2430" s="59"/>
      <c r="U2430" s="59"/>
      <c r="V2430" s="59"/>
      <c r="W2430" s="59"/>
      <c r="X2430" s="59"/>
      <c r="Y2430" s="59"/>
      <c r="Z2430" s="59"/>
      <c r="AA2430" s="59"/>
      <c r="AB2430" s="59"/>
      <c r="AC2430" s="59"/>
    </row>
    <row r="2431" spans="1:29" x14ac:dyDescent="0.2">
      <c r="A2431" s="62" t="s">
        <v>6319</v>
      </c>
      <c r="B2431" s="63">
        <v>2427</v>
      </c>
      <c r="C2431" s="64">
        <v>43157</v>
      </c>
      <c r="D2431" s="62" t="s">
        <v>6320</v>
      </c>
      <c r="E2431" s="62" t="s">
        <v>149</v>
      </c>
      <c r="F2431" s="62" t="s">
        <v>137</v>
      </c>
      <c r="G2431" s="64">
        <v>43166</v>
      </c>
      <c r="H2431" s="62" t="s">
        <v>6321</v>
      </c>
      <c r="I2431" s="59"/>
      <c r="J2431" s="59"/>
      <c r="K2431" s="59"/>
      <c r="L2431" s="59"/>
      <c r="M2431" s="59"/>
      <c r="N2431" s="59"/>
      <c r="O2431" s="59"/>
      <c r="P2431" s="59"/>
      <c r="Q2431" s="59"/>
      <c r="R2431" s="59"/>
      <c r="S2431" s="59"/>
      <c r="T2431" s="59"/>
      <c r="U2431" s="59"/>
      <c r="V2431" s="59"/>
      <c r="W2431" s="59"/>
      <c r="X2431" s="59"/>
      <c r="Y2431" s="59"/>
      <c r="Z2431" s="59"/>
      <c r="AA2431" s="59"/>
      <c r="AB2431" s="59"/>
      <c r="AC2431" s="59"/>
    </row>
    <row r="2432" spans="1:29" x14ac:dyDescent="0.2">
      <c r="A2432" s="62" t="s">
        <v>6322</v>
      </c>
      <c r="B2432" s="63">
        <v>2428</v>
      </c>
      <c r="C2432" s="64">
        <v>43157</v>
      </c>
      <c r="D2432" s="62" t="s">
        <v>6323</v>
      </c>
      <c r="E2432" s="62" t="s">
        <v>149</v>
      </c>
      <c r="F2432" s="62" t="s">
        <v>137</v>
      </c>
      <c r="G2432" s="64">
        <v>43161</v>
      </c>
      <c r="H2432" s="62" t="s">
        <v>6324</v>
      </c>
      <c r="I2432" s="59"/>
      <c r="J2432" s="59"/>
      <c r="K2432" s="59"/>
      <c r="L2432" s="59"/>
      <c r="M2432" s="59"/>
      <c r="N2432" s="59"/>
      <c r="O2432" s="59"/>
      <c r="P2432" s="59"/>
      <c r="Q2432" s="59"/>
      <c r="R2432" s="59"/>
      <c r="S2432" s="59"/>
      <c r="T2432" s="59"/>
      <c r="U2432" s="59"/>
      <c r="V2432" s="59"/>
      <c r="W2432" s="59"/>
      <c r="X2432" s="59"/>
      <c r="Y2432" s="59"/>
      <c r="Z2432" s="59"/>
      <c r="AA2432" s="59"/>
      <c r="AB2432" s="59"/>
      <c r="AC2432" s="59"/>
    </row>
    <row r="2433" spans="1:29" x14ac:dyDescent="0.2">
      <c r="A2433" s="62" t="s">
        <v>6325</v>
      </c>
      <c r="B2433" s="63">
        <v>2429</v>
      </c>
      <c r="C2433" s="64">
        <v>43157</v>
      </c>
      <c r="D2433" s="62" t="s">
        <v>6326</v>
      </c>
      <c r="E2433" s="62" t="s">
        <v>149</v>
      </c>
      <c r="F2433" s="62" t="s">
        <v>137</v>
      </c>
      <c r="G2433" s="64">
        <v>43160</v>
      </c>
      <c r="H2433" s="62" t="s">
        <v>6327</v>
      </c>
      <c r="I2433" s="59"/>
      <c r="J2433" s="59"/>
      <c r="K2433" s="59"/>
      <c r="L2433" s="59"/>
      <c r="M2433" s="59"/>
      <c r="N2433" s="59"/>
      <c r="O2433" s="59"/>
      <c r="P2433" s="59"/>
      <c r="Q2433" s="59"/>
      <c r="R2433" s="59"/>
      <c r="S2433" s="59"/>
      <c r="T2433" s="59"/>
      <c r="U2433" s="59"/>
      <c r="V2433" s="59"/>
      <c r="W2433" s="59"/>
      <c r="X2433" s="59"/>
      <c r="Y2433" s="59"/>
      <c r="Z2433" s="59"/>
      <c r="AA2433" s="59"/>
      <c r="AB2433" s="59"/>
      <c r="AC2433" s="59"/>
    </row>
    <row r="2434" spans="1:29" x14ac:dyDescent="0.2">
      <c r="A2434" s="62" t="s">
        <v>6328</v>
      </c>
      <c r="B2434" s="63">
        <v>2430</v>
      </c>
      <c r="C2434" s="64">
        <v>43157</v>
      </c>
      <c r="D2434" s="62" t="s">
        <v>1121</v>
      </c>
      <c r="E2434" s="62" t="s">
        <v>149</v>
      </c>
      <c r="F2434" s="62" t="s">
        <v>137</v>
      </c>
      <c r="G2434" s="64">
        <v>43160</v>
      </c>
      <c r="H2434" s="62" t="s">
        <v>6329</v>
      </c>
      <c r="I2434" s="59"/>
      <c r="J2434" s="59"/>
      <c r="K2434" s="59"/>
      <c r="L2434" s="59"/>
      <c r="M2434" s="59"/>
      <c r="N2434" s="59"/>
      <c r="O2434" s="59"/>
      <c r="P2434" s="59"/>
      <c r="Q2434" s="59"/>
      <c r="R2434" s="59"/>
      <c r="S2434" s="59"/>
      <c r="T2434" s="59"/>
      <c r="U2434" s="59"/>
      <c r="V2434" s="59"/>
      <c r="W2434" s="59"/>
      <c r="X2434" s="59"/>
      <c r="Y2434" s="59"/>
      <c r="Z2434" s="59"/>
      <c r="AA2434" s="59"/>
      <c r="AB2434" s="59"/>
      <c r="AC2434" s="59"/>
    </row>
    <row r="2435" spans="1:29" x14ac:dyDescent="0.2">
      <c r="A2435" s="62" t="s">
        <v>6330</v>
      </c>
      <c r="B2435" s="63">
        <v>2431</v>
      </c>
      <c r="C2435" s="64">
        <v>43157</v>
      </c>
      <c r="D2435" s="62" t="s">
        <v>6326</v>
      </c>
      <c r="E2435" s="62" t="s">
        <v>149</v>
      </c>
      <c r="F2435" s="62" t="s">
        <v>137</v>
      </c>
      <c r="G2435" s="64">
        <v>43160</v>
      </c>
      <c r="H2435" s="62" t="s">
        <v>6331</v>
      </c>
      <c r="I2435" s="59"/>
      <c r="J2435" s="59"/>
      <c r="K2435" s="59"/>
      <c r="L2435" s="59"/>
      <c r="M2435" s="59"/>
      <c r="N2435" s="59"/>
      <c r="O2435" s="59"/>
      <c r="P2435" s="59"/>
      <c r="Q2435" s="59"/>
      <c r="R2435" s="59"/>
      <c r="S2435" s="59"/>
      <c r="T2435" s="59"/>
      <c r="U2435" s="59"/>
      <c r="V2435" s="59"/>
      <c r="W2435" s="59"/>
      <c r="X2435" s="59"/>
      <c r="Y2435" s="59"/>
      <c r="Z2435" s="59"/>
      <c r="AA2435" s="59"/>
      <c r="AB2435" s="59"/>
      <c r="AC2435" s="59"/>
    </row>
    <row r="2436" spans="1:29" x14ac:dyDescent="0.2">
      <c r="A2436" s="62" t="s">
        <v>6332</v>
      </c>
      <c r="B2436" s="63">
        <v>2432</v>
      </c>
      <c r="C2436" s="64">
        <v>43157</v>
      </c>
      <c r="D2436" s="62" t="s">
        <v>6333</v>
      </c>
      <c r="E2436" s="62" t="s">
        <v>160</v>
      </c>
      <c r="F2436" s="62" t="s">
        <v>137</v>
      </c>
      <c r="G2436" s="64">
        <v>43276</v>
      </c>
      <c r="H2436" s="62" t="s">
        <v>6334</v>
      </c>
      <c r="I2436" s="59"/>
      <c r="J2436" s="59"/>
      <c r="K2436" s="59"/>
      <c r="L2436" s="59"/>
      <c r="M2436" s="59"/>
      <c r="N2436" s="59"/>
      <c r="O2436" s="59"/>
      <c r="P2436" s="59"/>
      <c r="Q2436" s="59"/>
      <c r="R2436" s="59"/>
      <c r="S2436" s="59"/>
      <c r="T2436" s="59"/>
      <c r="U2436" s="59"/>
      <c r="V2436" s="59"/>
      <c r="W2436" s="59"/>
      <c r="X2436" s="59"/>
      <c r="Y2436" s="59"/>
      <c r="Z2436" s="59"/>
      <c r="AA2436" s="59"/>
      <c r="AB2436" s="59"/>
      <c r="AC2436" s="59"/>
    </row>
    <row r="2437" spans="1:29" x14ac:dyDescent="0.2">
      <c r="A2437" s="62" t="s">
        <v>6335</v>
      </c>
      <c r="B2437" s="63">
        <v>2433</v>
      </c>
      <c r="C2437" s="64">
        <v>43157</v>
      </c>
      <c r="D2437" s="62" t="s">
        <v>6336</v>
      </c>
      <c r="E2437" s="62" t="s">
        <v>160</v>
      </c>
      <c r="F2437" s="62" t="s">
        <v>137</v>
      </c>
      <c r="G2437" s="64">
        <v>43342</v>
      </c>
      <c r="H2437" s="62" t="s">
        <v>6337</v>
      </c>
      <c r="I2437" s="59"/>
      <c r="J2437" s="59"/>
      <c r="K2437" s="59"/>
      <c r="L2437" s="59"/>
      <c r="M2437" s="59"/>
      <c r="N2437" s="59"/>
      <c r="O2437" s="59"/>
      <c r="P2437" s="59"/>
      <c r="Q2437" s="59"/>
      <c r="R2437" s="59"/>
      <c r="S2437" s="59"/>
      <c r="T2437" s="59"/>
      <c r="U2437" s="59"/>
      <c r="V2437" s="59"/>
      <c r="W2437" s="59"/>
      <c r="X2437" s="59"/>
      <c r="Y2437" s="59"/>
      <c r="Z2437" s="59"/>
      <c r="AA2437" s="59"/>
      <c r="AB2437" s="59"/>
      <c r="AC2437" s="59"/>
    </row>
    <row r="2438" spans="1:29" x14ac:dyDescent="0.2">
      <c r="A2438" s="62" t="s">
        <v>6338</v>
      </c>
      <c r="B2438" s="63">
        <v>2434</v>
      </c>
      <c r="C2438" s="64">
        <v>43157</v>
      </c>
      <c r="D2438" s="62" t="s">
        <v>6339</v>
      </c>
      <c r="E2438" s="62" t="s">
        <v>160</v>
      </c>
      <c r="F2438" s="62" t="s">
        <v>161</v>
      </c>
      <c r="G2438" s="64">
        <v>43215</v>
      </c>
      <c r="H2438" s="62" t="s">
        <v>6340</v>
      </c>
      <c r="I2438" s="59"/>
      <c r="J2438" s="59"/>
      <c r="K2438" s="59"/>
      <c r="L2438" s="59"/>
      <c r="M2438" s="59"/>
      <c r="N2438" s="59"/>
      <c r="O2438" s="59"/>
      <c r="P2438" s="59"/>
      <c r="Q2438" s="59"/>
      <c r="R2438" s="59"/>
      <c r="S2438" s="59"/>
      <c r="T2438" s="59"/>
      <c r="U2438" s="59"/>
      <c r="V2438" s="59"/>
      <c r="W2438" s="59"/>
      <c r="X2438" s="59"/>
      <c r="Y2438" s="59"/>
      <c r="Z2438" s="59"/>
      <c r="AA2438" s="59"/>
      <c r="AB2438" s="59"/>
      <c r="AC2438" s="59"/>
    </row>
    <row r="2439" spans="1:29" x14ac:dyDescent="0.2">
      <c r="A2439" s="62" t="s">
        <v>6341</v>
      </c>
      <c r="B2439" s="63">
        <v>2435</v>
      </c>
      <c r="C2439" s="64">
        <v>43157</v>
      </c>
      <c r="D2439" s="62" t="s">
        <v>6342</v>
      </c>
      <c r="E2439" s="62" t="s">
        <v>160</v>
      </c>
      <c r="F2439" s="62" t="s">
        <v>137</v>
      </c>
      <c r="G2439" s="64">
        <v>43271</v>
      </c>
      <c r="H2439" s="62" t="s">
        <v>6343</v>
      </c>
      <c r="I2439" s="59"/>
      <c r="J2439" s="59"/>
      <c r="K2439" s="59"/>
      <c r="L2439" s="59"/>
      <c r="M2439" s="59"/>
      <c r="N2439" s="59"/>
      <c r="O2439" s="59"/>
      <c r="P2439" s="59"/>
      <c r="Q2439" s="59"/>
      <c r="R2439" s="59"/>
      <c r="S2439" s="59"/>
      <c r="T2439" s="59"/>
      <c r="U2439" s="59"/>
      <c r="V2439" s="59"/>
      <c r="W2439" s="59"/>
      <c r="X2439" s="59"/>
      <c r="Y2439" s="59"/>
      <c r="Z2439" s="59"/>
      <c r="AA2439" s="59"/>
      <c r="AB2439" s="59"/>
      <c r="AC2439" s="59"/>
    </row>
    <row r="2440" spans="1:29" x14ac:dyDescent="0.2">
      <c r="A2440" s="62" t="s">
        <v>6344</v>
      </c>
      <c r="B2440" s="63">
        <v>2436</v>
      </c>
      <c r="C2440" s="64">
        <v>43157</v>
      </c>
      <c r="D2440" s="62" t="s">
        <v>6345</v>
      </c>
      <c r="E2440" s="62" t="s">
        <v>160</v>
      </c>
      <c r="F2440" s="62" t="s">
        <v>161</v>
      </c>
      <c r="G2440" s="64">
        <v>43248</v>
      </c>
      <c r="H2440" s="62" t="s">
        <v>6346</v>
      </c>
      <c r="I2440" s="59"/>
      <c r="J2440" s="59"/>
      <c r="K2440" s="59"/>
      <c r="L2440" s="59"/>
      <c r="M2440" s="59"/>
      <c r="N2440" s="59"/>
      <c r="O2440" s="59"/>
      <c r="P2440" s="59"/>
      <c r="Q2440" s="59"/>
      <c r="R2440" s="59"/>
      <c r="S2440" s="59"/>
      <c r="T2440" s="59"/>
      <c r="U2440" s="59"/>
      <c r="V2440" s="59"/>
      <c r="W2440" s="59"/>
      <c r="X2440" s="59"/>
      <c r="Y2440" s="59"/>
      <c r="Z2440" s="59"/>
      <c r="AA2440" s="59"/>
      <c r="AB2440" s="59"/>
      <c r="AC2440" s="59"/>
    </row>
    <row r="2441" spans="1:29" x14ac:dyDescent="0.2">
      <c r="A2441" s="62" t="s">
        <v>6347</v>
      </c>
      <c r="B2441" s="63">
        <v>2437</v>
      </c>
      <c r="C2441" s="64">
        <v>43157</v>
      </c>
      <c r="D2441" s="62" t="s">
        <v>6348</v>
      </c>
      <c r="E2441" s="62" t="s">
        <v>160</v>
      </c>
      <c r="F2441" s="62" t="s">
        <v>161</v>
      </c>
      <c r="G2441" s="64">
        <v>43245</v>
      </c>
      <c r="H2441" s="62" t="s">
        <v>6349</v>
      </c>
      <c r="I2441" s="59"/>
      <c r="J2441" s="59"/>
      <c r="K2441" s="59"/>
      <c r="L2441" s="59"/>
      <c r="M2441" s="59"/>
      <c r="N2441" s="59"/>
      <c r="O2441" s="59"/>
      <c r="P2441" s="59"/>
      <c r="Q2441" s="59"/>
      <c r="R2441" s="59"/>
      <c r="S2441" s="59"/>
      <c r="T2441" s="59"/>
      <c r="U2441" s="59"/>
      <c r="V2441" s="59"/>
      <c r="W2441" s="59"/>
      <c r="X2441" s="59"/>
      <c r="Y2441" s="59"/>
      <c r="Z2441" s="59"/>
      <c r="AA2441" s="59"/>
      <c r="AB2441" s="59"/>
      <c r="AC2441" s="59"/>
    </row>
    <row r="2442" spans="1:29" x14ac:dyDescent="0.2">
      <c r="A2442" s="62" t="s">
        <v>6350</v>
      </c>
      <c r="B2442" s="63">
        <v>2438</v>
      </c>
      <c r="C2442" s="64">
        <v>43157</v>
      </c>
      <c r="D2442" s="62" t="s">
        <v>6351</v>
      </c>
      <c r="E2442" s="62" t="s">
        <v>160</v>
      </c>
      <c r="F2442" s="62" t="s">
        <v>161</v>
      </c>
      <c r="G2442" s="64">
        <v>43245</v>
      </c>
      <c r="H2442" s="62" t="s">
        <v>6352</v>
      </c>
      <c r="I2442" s="59"/>
      <c r="J2442" s="59"/>
      <c r="K2442" s="59"/>
      <c r="L2442" s="59"/>
      <c r="M2442" s="59"/>
      <c r="N2442" s="59"/>
      <c r="O2442" s="59"/>
      <c r="P2442" s="59"/>
      <c r="Q2442" s="59"/>
      <c r="R2442" s="59"/>
      <c r="S2442" s="59"/>
      <c r="T2442" s="59"/>
      <c r="U2442" s="59"/>
      <c r="V2442" s="59"/>
      <c r="W2442" s="59"/>
      <c r="X2442" s="59"/>
      <c r="Y2442" s="59"/>
      <c r="Z2442" s="59"/>
      <c r="AA2442" s="59"/>
      <c r="AB2442" s="59"/>
      <c r="AC2442" s="59"/>
    </row>
    <row r="2443" spans="1:29" x14ac:dyDescent="0.2">
      <c r="A2443" s="62" t="s">
        <v>6353</v>
      </c>
      <c r="B2443" s="63">
        <v>2439</v>
      </c>
      <c r="C2443" s="64">
        <v>43157</v>
      </c>
      <c r="D2443" s="62" t="s">
        <v>6354</v>
      </c>
      <c r="E2443" s="62" t="s">
        <v>160</v>
      </c>
      <c r="F2443" s="62" t="s">
        <v>137</v>
      </c>
      <c r="G2443" s="64">
        <v>43160</v>
      </c>
      <c r="H2443" s="62" t="s">
        <v>6355</v>
      </c>
      <c r="I2443" s="59"/>
      <c r="J2443" s="59"/>
      <c r="K2443" s="59"/>
      <c r="L2443" s="59"/>
      <c r="M2443" s="59"/>
      <c r="N2443" s="59"/>
      <c r="O2443" s="59"/>
      <c r="P2443" s="59"/>
      <c r="Q2443" s="59"/>
      <c r="R2443" s="59"/>
      <c r="S2443" s="59"/>
      <c r="T2443" s="59"/>
      <c r="U2443" s="59"/>
      <c r="V2443" s="59"/>
      <c r="W2443" s="59"/>
      <c r="X2443" s="59"/>
      <c r="Y2443" s="59"/>
      <c r="Z2443" s="59"/>
      <c r="AA2443" s="59"/>
      <c r="AB2443" s="59"/>
      <c r="AC2443" s="59"/>
    </row>
    <row r="2444" spans="1:29" x14ac:dyDescent="0.2">
      <c r="A2444" s="62" t="s">
        <v>6356</v>
      </c>
      <c r="B2444" s="63">
        <v>2440</v>
      </c>
      <c r="C2444" s="64">
        <v>43157</v>
      </c>
      <c r="D2444" s="62" t="s">
        <v>6357</v>
      </c>
      <c r="E2444" s="62" t="s">
        <v>160</v>
      </c>
      <c r="F2444" s="62" t="s">
        <v>137</v>
      </c>
      <c r="G2444" s="64">
        <v>43159</v>
      </c>
      <c r="H2444" s="62" t="s">
        <v>6358</v>
      </c>
      <c r="I2444" s="59"/>
      <c r="J2444" s="59"/>
      <c r="K2444" s="59"/>
      <c r="L2444" s="59"/>
      <c r="M2444" s="59"/>
      <c r="N2444" s="59"/>
      <c r="O2444" s="59"/>
      <c r="P2444" s="59"/>
      <c r="Q2444" s="59"/>
      <c r="R2444" s="59"/>
      <c r="S2444" s="59"/>
      <c r="T2444" s="59"/>
      <c r="U2444" s="59"/>
      <c r="V2444" s="59"/>
      <c r="W2444" s="59"/>
      <c r="X2444" s="59"/>
      <c r="Y2444" s="59"/>
      <c r="Z2444" s="59"/>
      <c r="AA2444" s="59"/>
      <c r="AB2444" s="59"/>
      <c r="AC2444" s="59"/>
    </row>
    <row r="2445" spans="1:29" x14ac:dyDescent="0.2">
      <c r="A2445" s="62" t="s">
        <v>6359</v>
      </c>
      <c r="B2445" s="63">
        <v>2441</v>
      </c>
      <c r="C2445" s="64">
        <v>43157</v>
      </c>
      <c r="D2445" s="62" t="s">
        <v>6360</v>
      </c>
      <c r="E2445" s="62" t="s">
        <v>160</v>
      </c>
      <c r="F2445" s="62" t="s">
        <v>161</v>
      </c>
      <c r="G2445" s="64">
        <v>43168</v>
      </c>
      <c r="H2445" s="62" t="s">
        <v>6361</v>
      </c>
      <c r="I2445" s="59"/>
      <c r="J2445" s="59"/>
      <c r="K2445" s="59"/>
      <c r="L2445" s="59"/>
      <c r="M2445" s="59"/>
      <c r="N2445" s="59"/>
      <c r="O2445" s="59"/>
      <c r="P2445" s="59"/>
      <c r="Q2445" s="59"/>
      <c r="R2445" s="59"/>
      <c r="S2445" s="59"/>
      <c r="T2445" s="59"/>
      <c r="U2445" s="59"/>
      <c r="V2445" s="59"/>
      <c r="W2445" s="59"/>
      <c r="X2445" s="59"/>
      <c r="Y2445" s="59"/>
      <c r="Z2445" s="59"/>
      <c r="AA2445" s="59"/>
      <c r="AB2445" s="59"/>
      <c r="AC2445" s="59"/>
    </row>
    <row r="2446" spans="1:29" x14ac:dyDescent="0.2">
      <c r="A2446" s="62" t="s">
        <v>6362</v>
      </c>
      <c r="B2446" s="63">
        <v>2442</v>
      </c>
      <c r="C2446" s="64">
        <v>43157</v>
      </c>
      <c r="D2446" s="62" t="s">
        <v>6363</v>
      </c>
      <c r="E2446" s="62" t="s">
        <v>160</v>
      </c>
      <c r="F2446" s="62" t="s">
        <v>137</v>
      </c>
      <c r="G2446" s="64">
        <v>43276</v>
      </c>
      <c r="H2446" s="62" t="s">
        <v>6364</v>
      </c>
      <c r="I2446" s="59"/>
      <c r="J2446" s="59"/>
      <c r="K2446" s="59"/>
      <c r="L2446" s="59"/>
      <c r="M2446" s="59"/>
      <c r="N2446" s="59"/>
      <c r="O2446" s="59"/>
      <c r="P2446" s="59"/>
      <c r="Q2446" s="59"/>
      <c r="R2446" s="59"/>
      <c r="S2446" s="59"/>
      <c r="T2446" s="59"/>
      <c r="U2446" s="59"/>
      <c r="V2446" s="59"/>
      <c r="W2446" s="59"/>
      <c r="X2446" s="59"/>
      <c r="Y2446" s="59"/>
      <c r="Z2446" s="59"/>
      <c r="AA2446" s="59"/>
      <c r="AB2446" s="59"/>
      <c r="AC2446" s="59"/>
    </row>
    <row r="2447" spans="1:29" x14ac:dyDescent="0.2">
      <c r="A2447" s="62" t="s">
        <v>6365</v>
      </c>
      <c r="B2447" s="63">
        <v>2443</v>
      </c>
      <c r="C2447" s="64">
        <v>43157</v>
      </c>
      <c r="D2447" s="62" t="s">
        <v>6366</v>
      </c>
      <c r="E2447" s="62" t="s">
        <v>160</v>
      </c>
      <c r="F2447" s="62" t="s">
        <v>161</v>
      </c>
      <c r="G2447" s="64">
        <v>43263</v>
      </c>
      <c r="H2447" s="62" t="s">
        <v>6367</v>
      </c>
      <c r="I2447" s="59"/>
      <c r="J2447" s="59"/>
      <c r="K2447" s="59"/>
      <c r="L2447" s="59"/>
      <c r="M2447" s="59"/>
      <c r="N2447" s="59"/>
      <c r="O2447" s="59"/>
      <c r="P2447" s="59"/>
      <c r="Q2447" s="59"/>
      <c r="R2447" s="59"/>
      <c r="S2447" s="59"/>
      <c r="T2447" s="59"/>
      <c r="U2447" s="59"/>
      <c r="V2447" s="59"/>
      <c r="W2447" s="59"/>
      <c r="X2447" s="59"/>
      <c r="Y2447" s="59"/>
      <c r="Z2447" s="59"/>
      <c r="AA2447" s="59"/>
      <c r="AB2447" s="59"/>
      <c r="AC2447" s="59"/>
    </row>
    <row r="2448" spans="1:29" x14ac:dyDescent="0.2">
      <c r="A2448" s="62" t="s">
        <v>6368</v>
      </c>
      <c r="B2448" s="63">
        <v>2444</v>
      </c>
      <c r="C2448" s="64">
        <v>43157</v>
      </c>
      <c r="D2448" s="62" t="s">
        <v>6369</v>
      </c>
      <c r="E2448" s="62" t="s">
        <v>160</v>
      </c>
      <c r="F2448" s="62" t="s">
        <v>161</v>
      </c>
      <c r="G2448" s="64">
        <v>43215</v>
      </c>
      <c r="H2448" s="62" t="s">
        <v>6370</v>
      </c>
      <c r="I2448" s="59"/>
      <c r="J2448" s="59"/>
      <c r="K2448" s="59"/>
      <c r="L2448" s="59"/>
      <c r="M2448" s="59"/>
      <c r="N2448" s="59"/>
      <c r="O2448" s="59"/>
      <c r="P2448" s="59"/>
      <c r="Q2448" s="59"/>
      <c r="R2448" s="59"/>
      <c r="S2448" s="59"/>
      <c r="T2448" s="59"/>
      <c r="U2448" s="59"/>
      <c r="V2448" s="59"/>
      <c r="W2448" s="59"/>
      <c r="X2448" s="59"/>
      <c r="Y2448" s="59"/>
      <c r="Z2448" s="59"/>
      <c r="AA2448" s="59"/>
      <c r="AB2448" s="59"/>
      <c r="AC2448" s="59"/>
    </row>
    <row r="2449" spans="1:29" x14ac:dyDescent="0.2">
      <c r="A2449" s="62" t="s">
        <v>6371</v>
      </c>
      <c r="B2449" s="63">
        <v>2445</v>
      </c>
      <c r="C2449" s="64">
        <v>43157</v>
      </c>
      <c r="D2449" s="62" t="s">
        <v>6372</v>
      </c>
      <c r="E2449" s="62" t="s">
        <v>160</v>
      </c>
      <c r="F2449" s="62" t="s">
        <v>161</v>
      </c>
      <c r="G2449" s="64">
        <v>43160</v>
      </c>
      <c r="H2449" s="62" t="s">
        <v>6373</v>
      </c>
      <c r="I2449" s="59"/>
      <c r="J2449" s="59"/>
      <c r="K2449" s="59"/>
      <c r="L2449" s="59"/>
      <c r="M2449" s="59"/>
      <c r="N2449" s="59"/>
      <c r="O2449" s="59"/>
      <c r="P2449" s="59"/>
      <c r="Q2449" s="59"/>
      <c r="R2449" s="59"/>
      <c r="S2449" s="59"/>
      <c r="T2449" s="59"/>
      <c r="U2449" s="59"/>
      <c r="V2449" s="59"/>
      <c r="W2449" s="59"/>
      <c r="X2449" s="59"/>
      <c r="Y2449" s="59"/>
      <c r="Z2449" s="59"/>
      <c r="AA2449" s="59"/>
      <c r="AB2449" s="59"/>
      <c r="AC2449" s="59"/>
    </row>
    <row r="2450" spans="1:29" x14ac:dyDescent="0.2">
      <c r="A2450" s="62" t="s">
        <v>6374</v>
      </c>
      <c r="B2450" s="63">
        <v>2446</v>
      </c>
      <c r="C2450" s="64">
        <v>43157</v>
      </c>
      <c r="D2450" s="62" t="s">
        <v>6375</v>
      </c>
      <c r="E2450" s="62" t="s">
        <v>160</v>
      </c>
      <c r="F2450" s="62" t="s">
        <v>161</v>
      </c>
      <c r="G2450" s="64">
        <v>43160</v>
      </c>
      <c r="H2450" s="62" t="s">
        <v>6376</v>
      </c>
      <c r="I2450" s="59"/>
      <c r="J2450" s="59"/>
      <c r="K2450" s="59"/>
      <c r="L2450" s="59"/>
      <c r="M2450" s="59"/>
      <c r="N2450" s="59"/>
      <c r="O2450" s="59"/>
      <c r="P2450" s="59"/>
      <c r="Q2450" s="59"/>
      <c r="R2450" s="59"/>
      <c r="S2450" s="59"/>
      <c r="T2450" s="59"/>
      <c r="U2450" s="59"/>
      <c r="V2450" s="59"/>
      <c r="W2450" s="59"/>
      <c r="X2450" s="59"/>
      <c r="Y2450" s="59"/>
      <c r="Z2450" s="59"/>
      <c r="AA2450" s="59"/>
      <c r="AB2450" s="59"/>
      <c r="AC2450" s="59"/>
    </row>
    <row r="2451" spans="1:29" x14ac:dyDescent="0.2">
      <c r="A2451" s="62" t="s">
        <v>6377</v>
      </c>
      <c r="B2451" s="63">
        <v>2447</v>
      </c>
      <c r="C2451" s="64">
        <v>43157</v>
      </c>
      <c r="D2451" s="62" t="s">
        <v>6378</v>
      </c>
      <c r="E2451" s="62" t="s">
        <v>160</v>
      </c>
      <c r="F2451" s="62" t="s">
        <v>161</v>
      </c>
      <c r="G2451" s="64">
        <v>43160</v>
      </c>
      <c r="H2451" s="62" t="s">
        <v>6379</v>
      </c>
      <c r="I2451" s="59"/>
      <c r="J2451" s="59"/>
      <c r="K2451" s="59"/>
      <c r="L2451" s="59"/>
      <c r="M2451" s="59"/>
      <c r="N2451" s="59"/>
      <c r="O2451" s="59"/>
      <c r="P2451" s="59"/>
      <c r="Q2451" s="59"/>
      <c r="R2451" s="59"/>
      <c r="S2451" s="59"/>
      <c r="T2451" s="59"/>
      <c r="U2451" s="59"/>
      <c r="V2451" s="59"/>
      <c r="W2451" s="59"/>
      <c r="X2451" s="59"/>
      <c r="Y2451" s="59"/>
      <c r="Z2451" s="59"/>
      <c r="AA2451" s="59"/>
      <c r="AB2451" s="59"/>
      <c r="AC2451" s="59"/>
    </row>
    <row r="2452" spans="1:29" x14ac:dyDescent="0.2">
      <c r="A2452" s="62" t="s">
        <v>6380</v>
      </c>
      <c r="B2452" s="63">
        <v>2448</v>
      </c>
      <c r="C2452" s="64">
        <v>43157</v>
      </c>
      <c r="D2452" s="62" t="s">
        <v>6381</v>
      </c>
      <c r="E2452" s="62" t="s">
        <v>160</v>
      </c>
      <c r="F2452" s="62" t="s">
        <v>137</v>
      </c>
      <c r="G2452" s="64">
        <v>43164</v>
      </c>
      <c r="H2452" s="62" t="s">
        <v>6382</v>
      </c>
      <c r="I2452" s="59"/>
      <c r="J2452" s="59"/>
      <c r="K2452" s="59"/>
      <c r="L2452" s="59"/>
      <c r="M2452" s="59"/>
      <c r="N2452" s="59"/>
      <c r="O2452" s="59"/>
      <c r="P2452" s="59"/>
      <c r="Q2452" s="59"/>
      <c r="R2452" s="59"/>
      <c r="S2452" s="59"/>
      <c r="T2452" s="59"/>
      <c r="U2452" s="59"/>
      <c r="V2452" s="59"/>
      <c r="W2452" s="59"/>
      <c r="X2452" s="59"/>
      <c r="Y2452" s="59"/>
      <c r="Z2452" s="59"/>
      <c r="AA2452" s="59"/>
      <c r="AB2452" s="59"/>
      <c r="AC2452" s="59"/>
    </row>
    <row r="2453" spans="1:29" x14ac:dyDescent="0.2">
      <c r="A2453" s="62" t="s">
        <v>6383</v>
      </c>
      <c r="B2453" s="63">
        <v>2449</v>
      </c>
      <c r="C2453" s="64">
        <v>43157</v>
      </c>
      <c r="D2453" s="62" t="s">
        <v>6384</v>
      </c>
      <c r="E2453" s="62" t="s">
        <v>160</v>
      </c>
      <c r="F2453" s="62" t="s">
        <v>137</v>
      </c>
      <c r="G2453" s="64">
        <v>43164</v>
      </c>
      <c r="H2453" s="62" t="s">
        <v>6382</v>
      </c>
      <c r="I2453" s="59"/>
      <c r="J2453" s="59"/>
      <c r="K2453" s="59"/>
      <c r="L2453" s="59"/>
      <c r="M2453" s="59"/>
      <c r="N2453" s="59"/>
      <c r="O2453" s="59"/>
      <c r="P2453" s="59"/>
      <c r="Q2453" s="59"/>
      <c r="R2453" s="59"/>
      <c r="S2453" s="59"/>
      <c r="T2453" s="59"/>
      <c r="U2453" s="59"/>
      <c r="V2453" s="59"/>
      <c r="W2453" s="59"/>
      <c r="X2453" s="59"/>
      <c r="Y2453" s="59"/>
      <c r="Z2453" s="59"/>
      <c r="AA2453" s="59"/>
      <c r="AB2453" s="59"/>
      <c r="AC2453" s="59"/>
    </row>
    <row r="2454" spans="1:29" x14ac:dyDescent="0.2">
      <c r="A2454" s="62" t="s">
        <v>6385</v>
      </c>
      <c r="B2454" s="63">
        <v>2450</v>
      </c>
      <c r="C2454" s="64">
        <v>43157</v>
      </c>
      <c r="D2454" s="62" t="s">
        <v>6386</v>
      </c>
      <c r="E2454" s="62" t="s">
        <v>160</v>
      </c>
      <c r="F2454" s="62" t="s">
        <v>137</v>
      </c>
      <c r="G2454" s="64">
        <v>43164</v>
      </c>
      <c r="H2454" s="62" t="s">
        <v>6382</v>
      </c>
      <c r="I2454" s="59"/>
      <c r="J2454" s="59"/>
      <c r="K2454" s="59"/>
      <c r="L2454" s="59"/>
      <c r="M2454" s="59"/>
      <c r="N2454" s="59"/>
      <c r="O2454" s="59"/>
      <c r="P2454" s="59"/>
      <c r="Q2454" s="59"/>
      <c r="R2454" s="59"/>
      <c r="S2454" s="59"/>
      <c r="T2454" s="59"/>
      <c r="U2454" s="59"/>
      <c r="V2454" s="59"/>
      <c r="W2454" s="59"/>
      <c r="X2454" s="59"/>
      <c r="Y2454" s="59"/>
      <c r="Z2454" s="59"/>
      <c r="AA2454" s="59"/>
      <c r="AB2454" s="59"/>
      <c r="AC2454" s="59"/>
    </row>
    <row r="2455" spans="1:29" x14ac:dyDescent="0.2">
      <c r="A2455" s="62" t="s">
        <v>6387</v>
      </c>
      <c r="B2455" s="63">
        <v>2451</v>
      </c>
      <c r="C2455" s="64">
        <v>43157</v>
      </c>
      <c r="D2455" s="62" t="s">
        <v>6388</v>
      </c>
      <c r="E2455" s="62" t="s">
        <v>160</v>
      </c>
      <c r="F2455" s="62" t="s">
        <v>137</v>
      </c>
      <c r="G2455" s="64">
        <v>43164</v>
      </c>
      <c r="H2455" s="62" t="s">
        <v>6382</v>
      </c>
      <c r="I2455" s="59"/>
      <c r="J2455" s="59"/>
      <c r="K2455" s="59"/>
      <c r="L2455" s="59"/>
      <c r="M2455" s="59"/>
      <c r="N2455" s="59"/>
      <c r="O2455" s="59"/>
      <c r="P2455" s="59"/>
      <c r="Q2455" s="59"/>
      <c r="R2455" s="59"/>
      <c r="S2455" s="59"/>
      <c r="T2455" s="59"/>
      <c r="U2455" s="59"/>
      <c r="V2455" s="59"/>
      <c r="W2455" s="59"/>
      <c r="X2455" s="59"/>
      <c r="Y2455" s="59"/>
      <c r="Z2455" s="59"/>
      <c r="AA2455" s="59"/>
      <c r="AB2455" s="59"/>
      <c r="AC2455" s="59"/>
    </row>
    <row r="2456" spans="1:29" x14ac:dyDescent="0.2">
      <c r="A2456" s="62" t="s">
        <v>6389</v>
      </c>
      <c r="B2456" s="63">
        <v>2452</v>
      </c>
      <c r="C2456" s="64">
        <v>43157</v>
      </c>
      <c r="D2456" s="62" t="s">
        <v>6390</v>
      </c>
      <c r="E2456" s="62" t="s">
        <v>160</v>
      </c>
      <c r="F2456" s="62" t="s">
        <v>137</v>
      </c>
      <c r="G2456" s="64">
        <v>43342</v>
      </c>
      <c r="H2456" s="62" t="s">
        <v>6391</v>
      </c>
      <c r="I2456" s="59"/>
      <c r="J2456" s="59"/>
      <c r="K2456" s="59"/>
      <c r="L2456" s="59"/>
      <c r="M2456" s="59"/>
      <c r="N2456" s="59"/>
      <c r="O2456" s="59"/>
      <c r="P2456" s="59"/>
      <c r="Q2456" s="59"/>
      <c r="R2456" s="59"/>
      <c r="S2456" s="59"/>
      <c r="T2456" s="59"/>
      <c r="U2456" s="59"/>
      <c r="V2456" s="59"/>
      <c r="W2456" s="59"/>
      <c r="X2456" s="59"/>
      <c r="Y2456" s="59"/>
      <c r="Z2456" s="59"/>
      <c r="AA2456" s="59"/>
      <c r="AB2456" s="59"/>
      <c r="AC2456" s="59"/>
    </row>
    <row r="2457" spans="1:29" x14ac:dyDescent="0.2">
      <c r="A2457" s="62" t="s">
        <v>6392</v>
      </c>
      <c r="B2457" s="63">
        <v>2453</v>
      </c>
      <c r="C2457" s="64">
        <v>43157</v>
      </c>
      <c r="D2457" s="62" t="s">
        <v>6393</v>
      </c>
      <c r="E2457" s="62" t="s">
        <v>160</v>
      </c>
      <c r="F2457" s="62" t="s">
        <v>161</v>
      </c>
      <c r="G2457" s="64">
        <v>43215</v>
      </c>
      <c r="H2457" s="62" t="s">
        <v>6340</v>
      </c>
      <c r="I2457" s="59"/>
      <c r="J2457" s="59"/>
      <c r="K2457" s="59"/>
      <c r="L2457" s="59"/>
      <c r="M2457" s="59"/>
      <c r="N2457" s="59"/>
      <c r="O2457" s="59"/>
      <c r="P2457" s="59"/>
      <c r="Q2457" s="59"/>
      <c r="R2457" s="59"/>
      <c r="S2457" s="59"/>
      <c r="T2457" s="59"/>
      <c r="U2457" s="59"/>
      <c r="V2457" s="59"/>
      <c r="W2457" s="59"/>
      <c r="X2457" s="59"/>
      <c r="Y2457" s="59"/>
      <c r="Z2457" s="59"/>
      <c r="AA2457" s="59"/>
      <c r="AB2457" s="59"/>
      <c r="AC2457" s="59"/>
    </row>
    <row r="2458" spans="1:29" x14ac:dyDescent="0.2">
      <c r="A2458" s="62" t="s">
        <v>6394</v>
      </c>
      <c r="B2458" s="63">
        <v>2454</v>
      </c>
      <c r="C2458" s="64">
        <v>43157</v>
      </c>
      <c r="D2458" s="62" t="s">
        <v>6395</v>
      </c>
      <c r="E2458" s="62" t="s">
        <v>160</v>
      </c>
      <c r="F2458" s="62" t="s">
        <v>137</v>
      </c>
      <c r="G2458" s="64">
        <v>43159</v>
      </c>
      <c r="H2458" s="62" t="s">
        <v>6396</v>
      </c>
      <c r="I2458" s="59"/>
      <c r="J2458" s="59"/>
      <c r="K2458" s="59"/>
      <c r="L2458" s="59"/>
      <c r="M2458" s="59"/>
      <c r="N2458" s="59"/>
      <c r="O2458" s="59"/>
      <c r="P2458" s="59"/>
      <c r="Q2458" s="59"/>
      <c r="R2458" s="59"/>
      <c r="S2458" s="59"/>
      <c r="T2458" s="59"/>
      <c r="U2458" s="59"/>
      <c r="V2458" s="59"/>
      <c r="W2458" s="59"/>
      <c r="X2458" s="59"/>
      <c r="Y2458" s="59"/>
      <c r="Z2458" s="59"/>
      <c r="AA2458" s="59"/>
      <c r="AB2458" s="59"/>
      <c r="AC2458" s="59"/>
    </row>
    <row r="2459" spans="1:29" x14ac:dyDescent="0.2">
      <c r="A2459" s="62" t="s">
        <v>6397</v>
      </c>
      <c r="B2459" s="63">
        <v>2455</v>
      </c>
      <c r="C2459" s="64">
        <v>43157</v>
      </c>
      <c r="D2459" s="62" t="s">
        <v>6398</v>
      </c>
      <c r="E2459" s="62" t="s">
        <v>160</v>
      </c>
      <c r="F2459" s="62" t="s">
        <v>161</v>
      </c>
      <c r="G2459" s="64">
        <v>43180</v>
      </c>
      <c r="H2459" s="62" t="s">
        <v>6399</v>
      </c>
      <c r="I2459" s="59"/>
      <c r="J2459" s="59"/>
      <c r="K2459" s="59"/>
      <c r="L2459" s="59"/>
      <c r="M2459" s="59"/>
      <c r="N2459" s="59"/>
      <c r="O2459" s="59"/>
      <c r="P2459" s="59"/>
      <c r="Q2459" s="59"/>
      <c r="R2459" s="59"/>
      <c r="S2459" s="59"/>
      <c r="T2459" s="59"/>
      <c r="U2459" s="59"/>
      <c r="V2459" s="59"/>
      <c r="W2459" s="59"/>
      <c r="X2459" s="59"/>
      <c r="Y2459" s="59"/>
      <c r="Z2459" s="59"/>
      <c r="AA2459" s="59"/>
      <c r="AB2459" s="59"/>
      <c r="AC2459" s="59"/>
    </row>
    <row r="2460" spans="1:29" x14ac:dyDescent="0.2">
      <c r="A2460" s="62" t="s">
        <v>6400</v>
      </c>
      <c r="B2460" s="63">
        <v>2456</v>
      </c>
      <c r="C2460" s="64">
        <v>43157</v>
      </c>
      <c r="D2460" s="62" t="s">
        <v>6401</v>
      </c>
      <c r="E2460" s="62" t="s">
        <v>160</v>
      </c>
      <c r="F2460" s="62" t="s">
        <v>161</v>
      </c>
      <c r="G2460" s="64">
        <v>43216</v>
      </c>
      <c r="H2460" s="62" t="s">
        <v>6402</v>
      </c>
      <c r="I2460" s="59"/>
      <c r="J2460" s="59"/>
      <c r="K2460" s="59"/>
      <c r="L2460" s="59"/>
      <c r="M2460" s="59"/>
      <c r="N2460" s="59"/>
      <c r="O2460" s="59"/>
      <c r="P2460" s="59"/>
      <c r="Q2460" s="59"/>
      <c r="R2460" s="59"/>
      <c r="S2460" s="59"/>
      <c r="T2460" s="59"/>
      <c r="U2460" s="59"/>
      <c r="V2460" s="59"/>
      <c r="W2460" s="59"/>
      <c r="X2460" s="59"/>
      <c r="Y2460" s="59"/>
      <c r="Z2460" s="59"/>
      <c r="AA2460" s="59"/>
      <c r="AB2460" s="59"/>
      <c r="AC2460" s="59"/>
    </row>
    <row r="2461" spans="1:29" x14ac:dyDescent="0.2">
      <c r="A2461" s="62" t="s">
        <v>6403</v>
      </c>
      <c r="B2461" s="63">
        <v>2457</v>
      </c>
      <c r="C2461" s="64">
        <v>43157</v>
      </c>
      <c r="D2461" s="62" t="s">
        <v>6404</v>
      </c>
      <c r="E2461" s="62" t="s">
        <v>160</v>
      </c>
      <c r="F2461" s="62" t="s">
        <v>161</v>
      </c>
      <c r="G2461" s="64">
        <v>43244</v>
      </c>
      <c r="H2461" s="62" t="s">
        <v>6405</v>
      </c>
      <c r="I2461" s="59"/>
      <c r="J2461" s="59"/>
      <c r="K2461" s="59"/>
      <c r="L2461" s="59"/>
      <c r="M2461" s="59"/>
      <c r="N2461" s="59"/>
      <c r="O2461" s="59"/>
      <c r="P2461" s="59"/>
      <c r="Q2461" s="59"/>
      <c r="R2461" s="59"/>
      <c r="S2461" s="59"/>
      <c r="T2461" s="59"/>
      <c r="U2461" s="59"/>
      <c r="V2461" s="59"/>
      <c r="W2461" s="59"/>
      <c r="X2461" s="59"/>
      <c r="Y2461" s="59"/>
      <c r="Z2461" s="59"/>
      <c r="AA2461" s="59"/>
      <c r="AB2461" s="59"/>
      <c r="AC2461" s="59"/>
    </row>
    <row r="2462" spans="1:29" x14ac:dyDescent="0.2">
      <c r="A2462" s="62" t="s">
        <v>6406</v>
      </c>
      <c r="B2462" s="63">
        <v>2458</v>
      </c>
      <c r="C2462" s="64">
        <v>43157</v>
      </c>
      <c r="D2462" s="62" t="s">
        <v>6407</v>
      </c>
      <c r="E2462" s="62" t="s">
        <v>160</v>
      </c>
      <c r="F2462" s="62" t="s">
        <v>161</v>
      </c>
      <c r="G2462" s="64">
        <v>43297</v>
      </c>
      <c r="H2462" s="62" t="s">
        <v>6408</v>
      </c>
      <c r="I2462" s="59"/>
      <c r="J2462" s="59"/>
      <c r="K2462" s="59"/>
      <c r="L2462" s="59"/>
      <c r="M2462" s="59"/>
      <c r="N2462" s="59"/>
      <c r="O2462" s="59"/>
      <c r="P2462" s="59"/>
      <c r="Q2462" s="59"/>
      <c r="R2462" s="59"/>
      <c r="S2462" s="59"/>
      <c r="T2462" s="59"/>
      <c r="U2462" s="59"/>
      <c r="V2462" s="59"/>
      <c r="W2462" s="59"/>
      <c r="X2462" s="59"/>
      <c r="Y2462" s="59"/>
      <c r="Z2462" s="59"/>
      <c r="AA2462" s="59"/>
      <c r="AB2462" s="59"/>
      <c r="AC2462" s="59"/>
    </row>
    <row r="2463" spans="1:29" x14ac:dyDescent="0.2">
      <c r="A2463" s="62" t="s">
        <v>6409</v>
      </c>
      <c r="B2463" s="63">
        <v>2459</v>
      </c>
      <c r="C2463" s="64">
        <v>43157</v>
      </c>
      <c r="D2463" s="62" t="s">
        <v>6410</v>
      </c>
      <c r="E2463" s="62" t="s">
        <v>160</v>
      </c>
      <c r="F2463" s="62" t="s">
        <v>137</v>
      </c>
      <c r="G2463" s="64">
        <v>43164</v>
      </c>
      <c r="H2463" s="62" t="s">
        <v>6411</v>
      </c>
      <c r="I2463" s="59"/>
      <c r="J2463" s="59"/>
      <c r="K2463" s="59"/>
      <c r="L2463" s="59"/>
      <c r="M2463" s="59"/>
      <c r="N2463" s="59"/>
      <c r="O2463" s="59"/>
      <c r="P2463" s="59"/>
      <c r="Q2463" s="59"/>
      <c r="R2463" s="59"/>
      <c r="S2463" s="59"/>
      <c r="T2463" s="59"/>
      <c r="U2463" s="59"/>
      <c r="V2463" s="59"/>
      <c r="W2463" s="59"/>
      <c r="X2463" s="59"/>
      <c r="Y2463" s="59"/>
      <c r="Z2463" s="59"/>
      <c r="AA2463" s="59"/>
      <c r="AB2463" s="59"/>
      <c r="AC2463" s="59"/>
    </row>
    <row r="2464" spans="1:29" x14ac:dyDescent="0.2">
      <c r="A2464" s="62" t="s">
        <v>6412</v>
      </c>
      <c r="B2464" s="63">
        <v>2460</v>
      </c>
      <c r="C2464" s="64">
        <v>43157</v>
      </c>
      <c r="D2464" s="62" t="s">
        <v>6413</v>
      </c>
      <c r="E2464" s="62" t="s">
        <v>160</v>
      </c>
      <c r="F2464" s="62" t="s">
        <v>137</v>
      </c>
      <c r="G2464" s="64">
        <v>43164</v>
      </c>
      <c r="H2464" s="62" t="s">
        <v>6411</v>
      </c>
      <c r="I2464" s="59"/>
      <c r="J2464" s="59"/>
      <c r="K2464" s="59"/>
      <c r="L2464" s="59"/>
      <c r="M2464" s="59"/>
      <c r="N2464" s="59"/>
      <c r="O2464" s="59"/>
      <c r="P2464" s="59"/>
      <c r="Q2464" s="59"/>
      <c r="R2464" s="59"/>
      <c r="S2464" s="59"/>
      <c r="T2464" s="59"/>
      <c r="U2464" s="59"/>
      <c r="V2464" s="59"/>
      <c r="W2464" s="59"/>
      <c r="X2464" s="59"/>
      <c r="Y2464" s="59"/>
      <c r="Z2464" s="59"/>
      <c r="AA2464" s="59"/>
      <c r="AB2464" s="59"/>
      <c r="AC2464" s="59"/>
    </row>
    <row r="2465" spans="1:29" x14ac:dyDescent="0.2">
      <c r="A2465" s="62" t="s">
        <v>6414</v>
      </c>
      <c r="B2465" s="63">
        <v>2461</v>
      </c>
      <c r="C2465" s="64">
        <v>43157</v>
      </c>
      <c r="D2465" s="62" t="s">
        <v>6410</v>
      </c>
      <c r="E2465" s="62" t="s">
        <v>160</v>
      </c>
      <c r="F2465" s="62" t="s">
        <v>137</v>
      </c>
      <c r="G2465" s="64">
        <v>43164</v>
      </c>
      <c r="H2465" s="62" t="s">
        <v>6411</v>
      </c>
      <c r="I2465" s="59"/>
      <c r="J2465" s="59"/>
      <c r="K2465" s="59"/>
      <c r="L2465" s="59"/>
      <c r="M2465" s="59"/>
      <c r="N2465" s="59"/>
      <c r="O2465" s="59"/>
      <c r="P2465" s="59"/>
      <c r="Q2465" s="59"/>
      <c r="R2465" s="59"/>
      <c r="S2465" s="59"/>
      <c r="T2465" s="59"/>
      <c r="U2465" s="59"/>
      <c r="V2465" s="59"/>
      <c r="W2465" s="59"/>
      <c r="X2465" s="59"/>
      <c r="Y2465" s="59"/>
      <c r="Z2465" s="59"/>
      <c r="AA2465" s="59"/>
      <c r="AB2465" s="59"/>
      <c r="AC2465" s="59"/>
    </row>
    <row r="2466" spans="1:29" x14ac:dyDescent="0.2">
      <c r="A2466" s="62" t="s">
        <v>6415</v>
      </c>
      <c r="B2466" s="63">
        <v>2462</v>
      </c>
      <c r="C2466" s="64">
        <v>43157</v>
      </c>
      <c r="D2466" s="62" t="s">
        <v>6416</v>
      </c>
      <c r="E2466" s="62" t="s">
        <v>160</v>
      </c>
      <c r="F2466" s="62" t="s">
        <v>137</v>
      </c>
      <c r="G2466" s="64">
        <v>43164</v>
      </c>
      <c r="H2466" s="62" t="s">
        <v>6411</v>
      </c>
      <c r="I2466" s="59"/>
      <c r="J2466" s="59"/>
      <c r="K2466" s="59"/>
      <c r="L2466" s="59"/>
      <c r="M2466" s="59"/>
      <c r="N2466" s="59"/>
      <c r="O2466" s="59"/>
      <c r="P2466" s="59"/>
      <c r="Q2466" s="59"/>
      <c r="R2466" s="59"/>
      <c r="S2466" s="59"/>
      <c r="T2466" s="59"/>
      <c r="U2466" s="59"/>
      <c r="V2466" s="59"/>
      <c r="W2466" s="59"/>
      <c r="X2466" s="59"/>
      <c r="Y2466" s="59"/>
      <c r="Z2466" s="59"/>
      <c r="AA2466" s="59"/>
      <c r="AB2466" s="59"/>
      <c r="AC2466" s="59"/>
    </row>
    <row r="2467" spans="1:29" x14ac:dyDescent="0.2">
      <c r="A2467" s="62" t="s">
        <v>6417</v>
      </c>
      <c r="B2467" s="63">
        <v>2463</v>
      </c>
      <c r="C2467" s="64">
        <v>43157</v>
      </c>
      <c r="D2467" s="62" t="s">
        <v>6418</v>
      </c>
      <c r="E2467" s="62" t="s">
        <v>160</v>
      </c>
      <c r="F2467" s="62" t="s">
        <v>137</v>
      </c>
      <c r="G2467" s="64">
        <v>43164</v>
      </c>
      <c r="H2467" s="62" t="s">
        <v>6411</v>
      </c>
      <c r="I2467" s="59"/>
      <c r="J2467" s="59"/>
      <c r="K2467" s="59"/>
      <c r="L2467" s="59"/>
      <c r="M2467" s="59"/>
      <c r="N2467" s="59"/>
      <c r="O2467" s="59"/>
      <c r="P2467" s="59"/>
      <c r="Q2467" s="59"/>
      <c r="R2467" s="59"/>
      <c r="S2467" s="59"/>
      <c r="T2467" s="59"/>
      <c r="U2467" s="59"/>
      <c r="V2467" s="59"/>
      <c r="W2467" s="59"/>
      <c r="X2467" s="59"/>
      <c r="Y2467" s="59"/>
      <c r="Z2467" s="59"/>
      <c r="AA2467" s="59"/>
      <c r="AB2467" s="59"/>
      <c r="AC2467" s="59"/>
    </row>
    <row r="2468" spans="1:29" x14ac:dyDescent="0.2">
      <c r="A2468" s="62" t="s">
        <v>6419</v>
      </c>
      <c r="B2468" s="63">
        <v>2464</v>
      </c>
      <c r="C2468" s="64">
        <v>43157</v>
      </c>
      <c r="D2468" s="62" t="s">
        <v>6420</v>
      </c>
      <c r="E2468" s="62" t="s">
        <v>160</v>
      </c>
      <c r="F2468" s="62" t="s">
        <v>137</v>
      </c>
      <c r="G2468" s="64">
        <v>43164</v>
      </c>
      <c r="H2468" s="62" t="s">
        <v>6411</v>
      </c>
      <c r="I2468" s="59"/>
      <c r="J2468" s="59"/>
      <c r="K2468" s="59"/>
      <c r="L2468" s="59"/>
      <c r="M2468" s="59"/>
      <c r="N2468" s="59"/>
      <c r="O2468" s="59"/>
      <c r="P2468" s="59"/>
      <c r="Q2468" s="59"/>
      <c r="R2468" s="59"/>
      <c r="S2468" s="59"/>
      <c r="T2468" s="59"/>
      <c r="U2468" s="59"/>
      <c r="V2468" s="59"/>
      <c r="W2468" s="59"/>
      <c r="X2468" s="59"/>
      <c r="Y2468" s="59"/>
      <c r="Z2468" s="59"/>
      <c r="AA2468" s="59"/>
      <c r="AB2468" s="59"/>
      <c r="AC2468" s="59"/>
    </row>
    <row r="2469" spans="1:29" x14ac:dyDescent="0.2">
      <c r="A2469" s="62" t="s">
        <v>6421</v>
      </c>
      <c r="B2469" s="63">
        <v>2465</v>
      </c>
      <c r="C2469" s="64">
        <v>43157</v>
      </c>
      <c r="D2469" s="62" t="s">
        <v>6422</v>
      </c>
      <c r="E2469" s="62" t="s">
        <v>6423</v>
      </c>
      <c r="F2469" s="62" t="s">
        <v>137</v>
      </c>
      <c r="G2469" s="64">
        <v>43202</v>
      </c>
      <c r="H2469" s="62" t="s">
        <v>6424</v>
      </c>
      <c r="I2469" s="59"/>
      <c r="J2469" s="59"/>
      <c r="K2469" s="59"/>
      <c r="L2469" s="59"/>
      <c r="M2469" s="59"/>
      <c r="N2469" s="59"/>
      <c r="O2469" s="59"/>
      <c r="P2469" s="59"/>
      <c r="Q2469" s="59"/>
      <c r="R2469" s="59"/>
      <c r="S2469" s="59"/>
      <c r="T2469" s="59"/>
      <c r="U2469" s="59"/>
      <c r="V2469" s="59"/>
      <c r="W2469" s="59"/>
      <c r="X2469" s="59"/>
      <c r="Y2469" s="59"/>
      <c r="Z2469" s="59"/>
      <c r="AA2469" s="59"/>
      <c r="AB2469" s="59"/>
      <c r="AC2469" s="59"/>
    </row>
    <row r="2470" spans="1:29" x14ac:dyDescent="0.2">
      <c r="A2470" s="62" t="s">
        <v>6425</v>
      </c>
      <c r="B2470" s="63">
        <v>2466</v>
      </c>
      <c r="C2470" s="64">
        <v>43157</v>
      </c>
      <c r="D2470" s="62" t="s">
        <v>3564</v>
      </c>
      <c r="E2470" s="62" t="s">
        <v>149</v>
      </c>
      <c r="F2470" s="62" t="s">
        <v>137</v>
      </c>
      <c r="G2470" s="64">
        <v>43160</v>
      </c>
      <c r="H2470" s="62" t="s">
        <v>6426</v>
      </c>
      <c r="I2470" s="59"/>
      <c r="J2470" s="59"/>
      <c r="K2470" s="59"/>
      <c r="L2470" s="59"/>
      <c r="M2470" s="59"/>
      <c r="N2470" s="59"/>
      <c r="O2470" s="59"/>
      <c r="P2470" s="59"/>
      <c r="Q2470" s="59"/>
      <c r="R2470" s="59"/>
      <c r="S2470" s="59"/>
      <c r="T2470" s="59"/>
      <c r="U2470" s="59"/>
      <c r="V2470" s="59"/>
      <c r="W2470" s="59"/>
      <c r="X2470" s="59"/>
      <c r="Y2470" s="59"/>
      <c r="Z2470" s="59"/>
      <c r="AA2470" s="59"/>
      <c r="AB2470" s="59"/>
      <c r="AC2470" s="59"/>
    </row>
    <row r="2471" spans="1:29" x14ac:dyDescent="0.2">
      <c r="A2471" s="62" t="s">
        <v>6427</v>
      </c>
      <c r="B2471" s="63">
        <v>2467</v>
      </c>
      <c r="C2471" s="64">
        <v>43157</v>
      </c>
      <c r="D2471" s="62" t="s">
        <v>3564</v>
      </c>
      <c r="E2471" s="62" t="s">
        <v>149</v>
      </c>
      <c r="F2471" s="62" t="s">
        <v>137</v>
      </c>
      <c r="G2471" s="64">
        <v>43160</v>
      </c>
      <c r="H2471" s="62" t="s">
        <v>6428</v>
      </c>
      <c r="I2471" s="59"/>
      <c r="J2471" s="59"/>
      <c r="K2471" s="59"/>
      <c r="L2471" s="59"/>
      <c r="M2471" s="59"/>
      <c r="N2471" s="59"/>
      <c r="O2471" s="59"/>
      <c r="P2471" s="59"/>
      <c r="Q2471" s="59"/>
      <c r="R2471" s="59"/>
      <c r="S2471" s="59"/>
      <c r="T2471" s="59"/>
      <c r="U2471" s="59"/>
      <c r="V2471" s="59"/>
      <c r="W2471" s="59"/>
      <c r="X2471" s="59"/>
      <c r="Y2471" s="59"/>
      <c r="Z2471" s="59"/>
      <c r="AA2471" s="59"/>
      <c r="AB2471" s="59"/>
      <c r="AC2471" s="59"/>
    </row>
    <row r="2472" spans="1:29" x14ac:dyDescent="0.2">
      <c r="A2472" s="62" t="s">
        <v>6429</v>
      </c>
      <c r="B2472" s="63">
        <v>2468</v>
      </c>
      <c r="C2472" s="64">
        <v>43157</v>
      </c>
      <c r="D2472" s="62" t="s">
        <v>3564</v>
      </c>
      <c r="E2472" s="62" t="s">
        <v>149</v>
      </c>
      <c r="F2472" s="62" t="s">
        <v>137</v>
      </c>
      <c r="G2472" s="64">
        <v>43160</v>
      </c>
      <c r="H2472" s="62" t="s">
        <v>6430</v>
      </c>
      <c r="I2472" s="59"/>
      <c r="J2472" s="59"/>
      <c r="K2472" s="59"/>
      <c r="L2472" s="59"/>
      <c r="M2472" s="59"/>
      <c r="N2472" s="59"/>
      <c r="O2472" s="59"/>
      <c r="P2472" s="59"/>
      <c r="Q2472" s="59"/>
      <c r="R2472" s="59"/>
      <c r="S2472" s="59"/>
      <c r="T2472" s="59"/>
      <c r="U2472" s="59"/>
      <c r="V2472" s="59"/>
      <c r="W2472" s="59"/>
      <c r="X2472" s="59"/>
      <c r="Y2472" s="59"/>
      <c r="Z2472" s="59"/>
      <c r="AA2472" s="59"/>
      <c r="AB2472" s="59"/>
      <c r="AC2472" s="59"/>
    </row>
    <row r="2473" spans="1:29" x14ac:dyDescent="0.2">
      <c r="A2473" s="62" t="s">
        <v>6431</v>
      </c>
      <c r="B2473" s="63">
        <v>2469</v>
      </c>
      <c r="C2473" s="64">
        <v>43157</v>
      </c>
      <c r="D2473" s="62" t="s">
        <v>3564</v>
      </c>
      <c r="E2473" s="62" t="s">
        <v>149</v>
      </c>
      <c r="F2473" s="62" t="s">
        <v>137</v>
      </c>
      <c r="G2473" s="64">
        <v>43160</v>
      </c>
      <c r="H2473" s="62" t="s">
        <v>6432</v>
      </c>
      <c r="I2473" s="59"/>
      <c r="J2473" s="59"/>
      <c r="K2473" s="59"/>
      <c r="L2473" s="59"/>
      <c r="M2473" s="59"/>
      <c r="N2473" s="59"/>
      <c r="O2473" s="59"/>
      <c r="P2473" s="59"/>
      <c r="Q2473" s="59"/>
      <c r="R2473" s="59"/>
      <c r="S2473" s="59"/>
      <c r="T2473" s="59"/>
      <c r="U2473" s="59"/>
      <c r="V2473" s="59"/>
      <c r="W2473" s="59"/>
      <c r="X2473" s="59"/>
      <c r="Y2473" s="59"/>
      <c r="Z2473" s="59"/>
      <c r="AA2473" s="59"/>
      <c r="AB2473" s="59"/>
      <c r="AC2473" s="59"/>
    </row>
    <row r="2474" spans="1:29" x14ac:dyDescent="0.2">
      <c r="A2474" s="62" t="s">
        <v>6433</v>
      </c>
      <c r="B2474" s="63">
        <v>2470</v>
      </c>
      <c r="C2474" s="64">
        <v>43157</v>
      </c>
      <c r="D2474" s="62" t="s">
        <v>3564</v>
      </c>
      <c r="E2474" s="62" t="s">
        <v>149</v>
      </c>
      <c r="F2474" s="62" t="s">
        <v>137</v>
      </c>
      <c r="G2474" s="64">
        <v>43160</v>
      </c>
      <c r="H2474" s="62" t="s">
        <v>6434</v>
      </c>
      <c r="I2474" s="59"/>
      <c r="J2474" s="59"/>
      <c r="K2474" s="59"/>
      <c r="L2474" s="59"/>
      <c r="M2474" s="59"/>
      <c r="N2474" s="59"/>
      <c r="O2474" s="59"/>
      <c r="P2474" s="59"/>
      <c r="Q2474" s="59"/>
      <c r="R2474" s="59"/>
      <c r="S2474" s="59"/>
      <c r="T2474" s="59"/>
      <c r="U2474" s="59"/>
      <c r="V2474" s="59"/>
      <c r="W2474" s="59"/>
      <c r="X2474" s="59"/>
      <c r="Y2474" s="59"/>
      <c r="Z2474" s="59"/>
      <c r="AA2474" s="59"/>
      <c r="AB2474" s="59"/>
      <c r="AC2474" s="59"/>
    </row>
    <row r="2475" spans="1:29" x14ac:dyDescent="0.2">
      <c r="A2475" s="62" t="s">
        <v>6435</v>
      </c>
      <c r="B2475" s="63">
        <v>2471</v>
      </c>
      <c r="C2475" s="64">
        <v>43157</v>
      </c>
      <c r="D2475" s="62" t="s">
        <v>148</v>
      </c>
      <c r="E2475" s="62" t="s">
        <v>927</v>
      </c>
      <c r="F2475" s="62" t="s">
        <v>137</v>
      </c>
      <c r="G2475" s="64">
        <v>43161</v>
      </c>
      <c r="H2475" s="62" t="s">
        <v>6436</v>
      </c>
      <c r="I2475" s="59"/>
      <c r="J2475" s="59"/>
      <c r="K2475" s="59"/>
      <c r="L2475" s="59"/>
      <c r="M2475" s="59"/>
      <c r="N2475" s="59"/>
      <c r="O2475" s="59"/>
      <c r="P2475" s="59"/>
      <c r="Q2475" s="59"/>
      <c r="R2475" s="59"/>
      <c r="S2475" s="59"/>
      <c r="T2475" s="59"/>
      <c r="U2475" s="59"/>
      <c r="V2475" s="59"/>
      <c r="W2475" s="59"/>
      <c r="X2475" s="59"/>
      <c r="Y2475" s="59"/>
      <c r="Z2475" s="59"/>
      <c r="AA2475" s="59"/>
      <c r="AB2475" s="59"/>
      <c r="AC2475" s="59"/>
    </row>
    <row r="2476" spans="1:29" x14ac:dyDescent="0.2">
      <c r="A2476" s="62" t="s">
        <v>6437</v>
      </c>
      <c r="B2476" s="63">
        <v>2472</v>
      </c>
      <c r="C2476" s="64">
        <v>43157</v>
      </c>
      <c r="D2476" s="62" t="s">
        <v>6438</v>
      </c>
      <c r="E2476" s="62" t="s">
        <v>6439</v>
      </c>
      <c r="F2476" s="62" t="s">
        <v>137</v>
      </c>
      <c r="G2476" s="64">
        <v>43160</v>
      </c>
      <c r="H2476" s="62" t="s">
        <v>6440</v>
      </c>
      <c r="I2476" s="59"/>
      <c r="J2476" s="59"/>
      <c r="K2476" s="59"/>
      <c r="L2476" s="59"/>
      <c r="M2476" s="59"/>
      <c r="N2476" s="59"/>
      <c r="O2476" s="59"/>
      <c r="P2476" s="59"/>
      <c r="Q2476" s="59"/>
      <c r="R2476" s="59"/>
      <c r="S2476" s="59"/>
      <c r="T2476" s="59"/>
      <c r="U2476" s="59"/>
      <c r="V2476" s="59"/>
      <c r="W2476" s="59"/>
      <c r="X2476" s="59"/>
      <c r="Y2476" s="59"/>
      <c r="Z2476" s="59"/>
      <c r="AA2476" s="59"/>
      <c r="AB2476" s="59"/>
      <c r="AC2476" s="59"/>
    </row>
    <row r="2477" spans="1:29" x14ac:dyDescent="0.2">
      <c r="A2477" s="62" t="s">
        <v>6441</v>
      </c>
      <c r="B2477" s="63">
        <v>2473</v>
      </c>
      <c r="C2477" s="64">
        <v>43157</v>
      </c>
      <c r="D2477" s="62" t="s">
        <v>6442</v>
      </c>
      <c r="E2477" s="62" t="s">
        <v>4657</v>
      </c>
      <c r="F2477" s="62" t="s">
        <v>161</v>
      </c>
      <c r="G2477" s="64">
        <v>43258</v>
      </c>
      <c r="H2477" s="62" t="s">
        <v>6443</v>
      </c>
      <c r="I2477" s="59"/>
      <c r="J2477" s="59"/>
      <c r="K2477" s="59"/>
      <c r="L2477" s="59"/>
      <c r="M2477" s="59"/>
      <c r="N2477" s="59"/>
      <c r="O2477" s="59"/>
      <c r="P2477" s="59"/>
      <c r="Q2477" s="59"/>
      <c r="R2477" s="59"/>
      <c r="S2477" s="59"/>
      <c r="T2477" s="59"/>
      <c r="U2477" s="59"/>
      <c r="V2477" s="59"/>
      <c r="W2477" s="59"/>
      <c r="X2477" s="59"/>
      <c r="Y2477" s="59"/>
      <c r="Z2477" s="59"/>
      <c r="AA2477" s="59"/>
      <c r="AB2477" s="59"/>
      <c r="AC2477" s="59"/>
    </row>
    <row r="2478" spans="1:29" x14ac:dyDescent="0.2">
      <c r="A2478" s="62" t="s">
        <v>6444</v>
      </c>
      <c r="B2478" s="63">
        <v>2474</v>
      </c>
      <c r="C2478" s="64">
        <v>43157</v>
      </c>
      <c r="D2478" s="62" t="s">
        <v>6445</v>
      </c>
      <c r="E2478" s="62" t="s">
        <v>4657</v>
      </c>
      <c r="F2478" s="62" t="s">
        <v>137</v>
      </c>
      <c r="G2478" s="64">
        <v>43160</v>
      </c>
      <c r="H2478" s="62" t="s">
        <v>6446</v>
      </c>
      <c r="I2478" s="59"/>
      <c r="J2478" s="59"/>
      <c r="K2478" s="59"/>
      <c r="L2478" s="59"/>
      <c r="M2478" s="59"/>
      <c r="N2478" s="59"/>
      <c r="O2478" s="59"/>
      <c r="P2478" s="59"/>
      <c r="Q2478" s="59"/>
      <c r="R2478" s="59"/>
      <c r="S2478" s="59"/>
      <c r="T2478" s="59"/>
      <c r="U2478" s="59"/>
      <c r="V2478" s="59"/>
      <c r="W2478" s="59"/>
      <c r="X2478" s="59"/>
      <c r="Y2478" s="59"/>
      <c r="Z2478" s="59"/>
      <c r="AA2478" s="59"/>
      <c r="AB2478" s="59"/>
      <c r="AC2478" s="59"/>
    </row>
    <row r="2479" spans="1:29" x14ac:dyDescent="0.2">
      <c r="A2479" s="62" t="s">
        <v>6447</v>
      </c>
      <c r="B2479" s="63">
        <v>2475</v>
      </c>
      <c r="C2479" s="64">
        <v>43157</v>
      </c>
      <c r="D2479" s="62" t="s">
        <v>6448</v>
      </c>
      <c r="E2479" s="62" t="s">
        <v>4657</v>
      </c>
      <c r="F2479" s="62" t="s">
        <v>137</v>
      </c>
      <c r="G2479" s="64">
        <v>43160</v>
      </c>
      <c r="H2479" s="62" t="s">
        <v>6446</v>
      </c>
      <c r="I2479" s="59"/>
      <c r="J2479" s="59"/>
      <c r="K2479" s="59"/>
      <c r="L2479" s="59"/>
      <c r="M2479" s="59"/>
      <c r="N2479" s="59"/>
      <c r="O2479" s="59"/>
      <c r="P2479" s="59"/>
      <c r="Q2479" s="59"/>
      <c r="R2479" s="59"/>
      <c r="S2479" s="59"/>
      <c r="T2479" s="59"/>
      <c r="U2479" s="59"/>
      <c r="V2479" s="59"/>
      <c r="W2479" s="59"/>
      <c r="X2479" s="59"/>
      <c r="Y2479" s="59"/>
      <c r="Z2479" s="59"/>
      <c r="AA2479" s="59"/>
      <c r="AB2479" s="59"/>
      <c r="AC2479" s="59"/>
    </row>
    <row r="2480" spans="1:29" x14ac:dyDescent="0.2">
      <c r="A2480" s="62" t="s">
        <v>6449</v>
      </c>
      <c r="B2480" s="63">
        <v>2476</v>
      </c>
      <c r="C2480" s="64">
        <v>43157</v>
      </c>
      <c r="D2480" s="62" t="s">
        <v>6450</v>
      </c>
      <c r="E2480" s="62" t="s">
        <v>4657</v>
      </c>
      <c r="F2480" s="62" t="s">
        <v>137</v>
      </c>
      <c r="G2480" s="64">
        <v>43160</v>
      </c>
      <c r="H2480" s="62" t="s">
        <v>6446</v>
      </c>
      <c r="I2480" s="59"/>
      <c r="J2480" s="59"/>
      <c r="K2480" s="59"/>
      <c r="L2480" s="59"/>
      <c r="M2480" s="59"/>
      <c r="N2480" s="59"/>
      <c r="O2480" s="59"/>
      <c r="P2480" s="59"/>
      <c r="Q2480" s="59"/>
      <c r="R2480" s="59"/>
      <c r="S2480" s="59"/>
      <c r="T2480" s="59"/>
      <c r="U2480" s="59"/>
      <c r="V2480" s="59"/>
      <c r="W2480" s="59"/>
      <c r="X2480" s="59"/>
      <c r="Y2480" s="59"/>
      <c r="Z2480" s="59"/>
      <c r="AA2480" s="59"/>
      <c r="AB2480" s="59"/>
      <c r="AC2480" s="59"/>
    </row>
    <row r="2481" spans="1:29" x14ac:dyDescent="0.2">
      <c r="A2481" s="62" t="s">
        <v>6451</v>
      </c>
      <c r="B2481" s="63">
        <v>2477</v>
      </c>
      <c r="C2481" s="64">
        <v>43157</v>
      </c>
      <c r="D2481" s="62" t="s">
        <v>6452</v>
      </c>
      <c r="E2481" s="62" t="s">
        <v>4657</v>
      </c>
      <c r="F2481" s="62" t="s">
        <v>161</v>
      </c>
      <c r="G2481" s="64">
        <v>43258</v>
      </c>
      <c r="H2481" s="62" t="s">
        <v>6453</v>
      </c>
      <c r="I2481" s="59"/>
      <c r="J2481" s="59"/>
      <c r="K2481" s="59"/>
      <c r="L2481" s="59"/>
      <c r="M2481" s="59"/>
      <c r="N2481" s="59"/>
      <c r="O2481" s="59"/>
      <c r="P2481" s="59"/>
      <c r="Q2481" s="59"/>
      <c r="R2481" s="59"/>
      <c r="S2481" s="59"/>
      <c r="T2481" s="59"/>
      <c r="U2481" s="59"/>
      <c r="V2481" s="59"/>
      <c r="W2481" s="59"/>
      <c r="X2481" s="59"/>
      <c r="Y2481" s="59"/>
      <c r="Z2481" s="59"/>
      <c r="AA2481" s="59"/>
      <c r="AB2481" s="59"/>
      <c r="AC2481" s="59"/>
    </row>
    <row r="2482" spans="1:29" x14ac:dyDescent="0.2">
      <c r="A2482" s="62" t="s">
        <v>6454</v>
      </c>
      <c r="B2482" s="63">
        <v>2478</v>
      </c>
      <c r="C2482" s="64">
        <v>43157</v>
      </c>
      <c r="D2482" s="62" t="s">
        <v>6455</v>
      </c>
      <c r="E2482" s="62" t="s">
        <v>4657</v>
      </c>
      <c r="F2482" s="62" t="s">
        <v>137</v>
      </c>
      <c r="G2482" s="64">
        <v>43160</v>
      </c>
      <c r="H2482" s="62" t="s">
        <v>6446</v>
      </c>
      <c r="I2482" s="59"/>
      <c r="J2482" s="59"/>
      <c r="K2482" s="59"/>
      <c r="L2482" s="59"/>
      <c r="M2482" s="59"/>
      <c r="N2482" s="59"/>
      <c r="O2482" s="59"/>
      <c r="P2482" s="59"/>
      <c r="Q2482" s="59"/>
      <c r="R2482" s="59"/>
      <c r="S2482" s="59"/>
      <c r="T2482" s="59"/>
      <c r="U2482" s="59"/>
      <c r="V2482" s="59"/>
      <c r="W2482" s="59"/>
      <c r="X2482" s="59"/>
      <c r="Y2482" s="59"/>
      <c r="Z2482" s="59"/>
      <c r="AA2482" s="59"/>
      <c r="AB2482" s="59"/>
      <c r="AC2482" s="59"/>
    </row>
    <row r="2483" spans="1:29" x14ac:dyDescent="0.2">
      <c r="A2483" s="62" t="s">
        <v>6456</v>
      </c>
      <c r="B2483" s="63">
        <v>2479</v>
      </c>
      <c r="C2483" s="64">
        <v>43157</v>
      </c>
      <c r="D2483" s="62" t="s">
        <v>6457</v>
      </c>
      <c r="E2483" s="62" t="s">
        <v>4657</v>
      </c>
      <c r="F2483" s="62" t="s">
        <v>161</v>
      </c>
      <c r="G2483" s="64">
        <v>43258</v>
      </c>
      <c r="H2483" s="62" t="s">
        <v>6458</v>
      </c>
      <c r="I2483" s="59"/>
      <c r="J2483" s="59"/>
      <c r="K2483" s="59"/>
      <c r="L2483" s="59"/>
      <c r="M2483" s="59"/>
      <c r="N2483" s="59"/>
      <c r="O2483" s="59"/>
      <c r="P2483" s="59"/>
      <c r="Q2483" s="59"/>
      <c r="R2483" s="59"/>
      <c r="S2483" s="59"/>
      <c r="T2483" s="59"/>
      <c r="U2483" s="59"/>
      <c r="V2483" s="59"/>
      <c r="W2483" s="59"/>
      <c r="X2483" s="59"/>
      <c r="Y2483" s="59"/>
      <c r="Z2483" s="59"/>
      <c r="AA2483" s="59"/>
      <c r="AB2483" s="59"/>
      <c r="AC2483" s="59"/>
    </row>
    <row r="2484" spans="1:29" x14ac:dyDescent="0.2">
      <c r="A2484" s="62" t="s">
        <v>6459</v>
      </c>
      <c r="B2484" s="63">
        <v>2480</v>
      </c>
      <c r="C2484" s="64">
        <v>43157</v>
      </c>
      <c r="D2484" s="62" t="s">
        <v>153</v>
      </c>
      <c r="E2484" s="62" t="s">
        <v>6460</v>
      </c>
      <c r="F2484" s="62" t="s">
        <v>137</v>
      </c>
      <c r="G2484" s="64">
        <v>43160</v>
      </c>
      <c r="H2484" s="62" t="s">
        <v>6461</v>
      </c>
      <c r="I2484" s="59"/>
      <c r="J2484" s="59"/>
      <c r="K2484" s="59"/>
      <c r="L2484" s="59"/>
      <c r="M2484" s="59"/>
      <c r="N2484" s="59"/>
      <c r="O2484" s="59"/>
      <c r="P2484" s="59"/>
      <c r="Q2484" s="59"/>
      <c r="R2484" s="59"/>
      <c r="S2484" s="59"/>
      <c r="T2484" s="59"/>
      <c r="U2484" s="59"/>
      <c r="V2484" s="59"/>
      <c r="W2484" s="59"/>
      <c r="X2484" s="59"/>
      <c r="Y2484" s="59"/>
      <c r="Z2484" s="59"/>
      <c r="AA2484" s="59"/>
      <c r="AB2484" s="59"/>
      <c r="AC2484" s="59"/>
    </row>
    <row r="2485" spans="1:29" x14ac:dyDescent="0.2">
      <c r="A2485" s="62" t="s">
        <v>6462</v>
      </c>
      <c r="B2485" s="63">
        <v>2481</v>
      </c>
      <c r="C2485" s="64">
        <v>43158</v>
      </c>
      <c r="D2485" s="62" t="s">
        <v>6463</v>
      </c>
      <c r="E2485" s="62" t="s">
        <v>1105</v>
      </c>
      <c r="F2485" s="62" t="s">
        <v>137</v>
      </c>
      <c r="G2485" s="64">
        <v>43202</v>
      </c>
      <c r="H2485" s="62" t="s">
        <v>6464</v>
      </c>
      <c r="I2485" s="59"/>
      <c r="J2485" s="59"/>
      <c r="K2485" s="59"/>
      <c r="L2485" s="59"/>
      <c r="M2485" s="59"/>
      <c r="N2485" s="59"/>
      <c r="O2485" s="59"/>
      <c r="P2485" s="59"/>
      <c r="Q2485" s="59"/>
      <c r="R2485" s="59"/>
      <c r="S2485" s="59"/>
      <c r="T2485" s="59"/>
      <c r="U2485" s="59"/>
      <c r="V2485" s="59"/>
      <c r="W2485" s="59"/>
      <c r="X2485" s="59"/>
      <c r="Y2485" s="59"/>
      <c r="Z2485" s="59"/>
      <c r="AA2485" s="59"/>
      <c r="AB2485" s="59"/>
      <c r="AC2485" s="59"/>
    </row>
    <row r="2486" spans="1:29" x14ac:dyDescent="0.2">
      <c r="A2486" s="62" t="s">
        <v>6465</v>
      </c>
      <c r="B2486" s="63">
        <v>2482</v>
      </c>
      <c r="C2486" s="64">
        <v>43158</v>
      </c>
      <c r="D2486" s="62" t="s">
        <v>153</v>
      </c>
      <c r="E2486" s="62" t="s">
        <v>6466</v>
      </c>
      <c r="F2486" s="62" t="s">
        <v>137</v>
      </c>
      <c r="G2486" s="64">
        <v>43160</v>
      </c>
      <c r="H2486" s="62" t="s">
        <v>6467</v>
      </c>
      <c r="I2486" s="59"/>
      <c r="J2486" s="59"/>
      <c r="K2486" s="59"/>
      <c r="L2486" s="59"/>
      <c r="M2486" s="59"/>
      <c r="N2486" s="59"/>
      <c r="O2486" s="59"/>
      <c r="P2486" s="59"/>
      <c r="Q2486" s="59"/>
      <c r="R2486" s="59"/>
      <c r="S2486" s="59"/>
      <c r="T2486" s="59"/>
      <c r="U2486" s="59"/>
      <c r="V2486" s="59"/>
      <c r="W2486" s="59"/>
      <c r="X2486" s="59"/>
      <c r="Y2486" s="59"/>
      <c r="Z2486" s="59"/>
      <c r="AA2486" s="59"/>
      <c r="AB2486" s="59"/>
      <c r="AC2486" s="59"/>
    </row>
    <row r="2487" spans="1:29" x14ac:dyDescent="0.2">
      <c r="A2487" s="62" t="s">
        <v>6468</v>
      </c>
      <c r="B2487" s="63">
        <v>2483</v>
      </c>
      <c r="C2487" s="64">
        <v>43158</v>
      </c>
      <c r="D2487" s="62" t="s">
        <v>6469</v>
      </c>
      <c r="E2487" s="62" t="s">
        <v>6423</v>
      </c>
      <c r="F2487" s="62" t="s">
        <v>137</v>
      </c>
      <c r="G2487" s="64">
        <v>43202</v>
      </c>
      <c r="H2487" s="62" t="s">
        <v>6470</v>
      </c>
      <c r="I2487" s="59"/>
      <c r="J2487" s="59"/>
      <c r="K2487" s="59"/>
      <c r="L2487" s="59"/>
      <c r="M2487" s="59"/>
      <c r="N2487" s="59"/>
      <c r="O2487" s="59"/>
      <c r="P2487" s="59"/>
      <c r="Q2487" s="59"/>
      <c r="R2487" s="59"/>
      <c r="S2487" s="59"/>
      <c r="T2487" s="59"/>
      <c r="U2487" s="59"/>
      <c r="V2487" s="59"/>
      <c r="W2487" s="59"/>
      <c r="X2487" s="59"/>
      <c r="Y2487" s="59"/>
      <c r="Z2487" s="59"/>
      <c r="AA2487" s="59"/>
      <c r="AB2487" s="59"/>
      <c r="AC2487" s="59"/>
    </row>
    <row r="2488" spans="1:29" x14ac:dyDescent="0.2">
      <c r="A2488" s="62" t="s">
        <v>6471</v>
      </c>
      <c r="B2488" s="63">
        <v>2484</v>
      </c>
      <c r="C2488" s="64">
        <v>43158</v>
      </c>
      <c r="D2488" s="62" t="s">
        <v>6472</v>
      </c>
      <c r="E2488" s="62" t="s">
        <v>6423</v>
      </c>
      <c r="F2488" s="62" t="s">
        <v>137</v>
      </c>
      <c r="G2488" s="64">
        <v>43164</v>
      </c>
      <c r="H2488" s="62" t="s">
        <v>6473</v>
      </c>
      <c r="I2488" s="59"/>
      <c r="J2488" s="59"/>
      <c r="K2488" s="59"/>
      <c r="L2488" s="59"/>
      <c r="M2488" s="59"/>
      <c r="N2488" s="59"/>
      <c r="O2488" s="59"/>
      <c r="P2488" s="59"/>
      <c r="Q2488" s="59"/>
      <c r="R2488" s="59"/>
      <c r="S2488" s="59"/>
      <c r="T2488" s="59"/>
      <c r="U2488" s="59"/>
      <c r="V2488" s="59"/>
      <c r="W2488" s="59"/>
      <c r="X2488" s="59"/>
      <c r="Y2488" s="59"/>
      <c r="Z2488" s="59"/>
      <c r="AA2488" s="59"/>
      <c r="AB2488" s="59"/>
      <c r="AC2488" s="59"/>
    </row>
    <row r="2489" spans="1:29" x14ac:dyDescent="0.2">
      <c r="A2489" s="62" t="s">
        <v>6474</v>
      </c>
      <c r="B2489" s="63">
        <v>2485</v>
      </c>
      <c r="C2489" s="64">
        <v>43158</v>
      </c>
      <c r="D2489" s="62" t="s">
        <v>6475</v>
      </c>
      <c r="E2489" s="62" t="s">
        <v>6423</v>
      </c>
      <c r="F2489" s="62" t="s">
        <v>137</v>
      </c>
      <c r="G2489" s="64">
        <v>43202</v>
      </c>
      <c r="H2489" s="62" t="s">
        <v>6476</v>
      </c>
      <c r="I2489" s="59"/>
      <c r="J2489" s="59"/>
      <c r="K2489" s="59"/>
      <c r="L2489" s="59"/>
      <c r="M2489" s="59"/>
      <c r="N2489" s="59"/>
      <c r="O2489" s="59"/>
      <c r="P2489" s="59"/>
      <c r="Q2489" s="59"/>
      <c r="R2489" s="59"/>
      <c r="S2489" s="59"/>
      <c r="T2489" s="59"/>
      <c r="U2489" s="59"/>
      <c r="V2489" s="59"/>
      <c r="W2489" s="59"/>
      <c r="X2489" s="59"/>
      <c r="Y2489" s="59"/>
      <c r="Z2489" s="59"/>
      <c r="AA2489" s="59"/>
      <c r="AB2489" s="59"/>
      <c r="AC2489" s="59"/>
    </row>
    <row r="2490" spans="1:29" x14ac:dyDescent="0.2">
      <c r="A2490" s="62" t="s">
        <v>6477</v>
      </c>
      <c r="B2490" s="63">
        <v>2486</v>
      </c>
      <c r="C2490" s="64">
        <v>43158</v>
      </c>
      <c r="D2490" s="62" t="s">
        <v>6478</v>
      </c>
      <c r="E2490" s="62" t="s">
        <v>160</v>
      </c>
      <c r="F2490" s="62" t="s">
        <v>161</v>
      </c>
      <c r="G2490" s="64">
        <v>43223</v>
      </c>
      <c r="H2490" s="62" t="s">
        <v>6479</v>
      </c>
      <c r="I2490" s="59"/>
      <c r="J2490" s="59"/>
      <c r="K2490" s="59"/>
      <c r="L2490" s="59"/>
      <c r="M2490" s="59"/>
      <c r="N2490" s="59"/>
      <c r="O2490" s="59"/>
      <c r="P2490" s="59"/>
      <c r="Q2490" s="59"/>
      <c r="R2490" s="59"/>
      <c r="S2490" s="59"/>
      <c r="T2490" s="59"/>
      <c r="U2490" s="59"/>
      <c r="V2490" s="59"/>
      <c r="W2490" s="59"/>
      <c r="X2490" s="59"/>
      <c r="Y2490" s="59"/>
      <c r="Z2490" s="59"/>
      <c r="AA2490" s="59"/>
      <c r="AB2490" s="59"/>
      <c r="AC2490" s="59"/>
    </row>
    <row r="2491" spans="1:29" x14ac:dyDescent="0.2">
      <c r="A2491" s="62" t="s">
        <v>6480</v>
      </c>
      <c r="B2491" s="63">
        <v>2487</v>
      </c>
      <c r="C2491" s="64">
        <v>43158</v>
      </c>
      <c r="D2491" s="62" t="s">
        <v>6481</v>
      </c>
      <c r="E2491" s="62" t="s">
        <v>149</v>
      </c>
      <c r="F2491" s="62" t="s">
        <v>137</v>
      </c>
      <c r="G2491" s="64">
        <v>43168</v>
      </c>
      <c r="H2491" s="62" t="s">
        <v>6482</v>
      </c>
      <c r="I2491" s="59"/>
      <c r="J2491" s="59"/>
      <c r="K2491" s="59"/>
      <c r="L2491" s="59"/>
      <c r="M2491" s="59"/>
      <c r="N2491" s="59"/>
      <c r="O2491" s="59"/>
      <c r="P2491" s="59"/>
      <c r="Q2491" s="59"/>
      <c r="R2491" s="59"/>
      <c r="S2491" s="59"/>
      <c r="T2491" s="59"/>
      <c r="U2491" s="59"/>
      <c r="V2491" s="59"/>
      <c r="W2491" s="59"/>
      <c r="X2491" s="59"/>
      <c r="Y2491" s="59"/>
      <c r="Z2491" s="59"/>
      <c r="AA2491" s="59"/>
      <c r="AB2491" s="59"/>
      <c r="AC2491" s="59"/>
    </row>
    <row r="2492" spans="1:29" x14ac:dyDescent="0.2">
      <c r="A2492" s="62" t="s">
        <v>6483</v>
      </c>
      <c r="B2492" s="63">
        <v>2488</v>
      </c>
      <c r="C2492" s="64">
        <v>43158</v>
      </c>
      <c r="D2492" s="62" t="s">
        <v>153</v>
      </c>
      <c r="E2492" s="62" t="s">
        <v>292</v>
      </c>
      <c r="F2492" s="62" t="s">
        <v>137</v>
      </c>
      <c r="G2492" s="64">
        <v>43164</v>
      </c>
      <c r="H2492" s="62" t="s">
        <v>6484</v>
      </c>
      <c r="I2492" s="59"/>
      <c r="J2492" s="59"/>
      <c r="K2492" s="59"/>
      <c r="L2492" s="59"/>
      <c r="M2492" s="59"/>
      <c r="N2492" s="59"/>
      <c r="O2492" s="59"/>
      <c r="P2492" s="59"/>
      <c r="Q2492" s="59"/>
      <c r="R2492" s="59"/>
      <c r="S2492" s="59"/>
      <c r="T2492" s="59"/>
      <c r="U2492" s="59"/>
      <c r="V2492" s="59"/>
      <c r="W2492" s="59"/>
      <c r="X2492" s="59"/>
      <c r="Y2492" s="59"/>
      <c r="Z2492" s="59"/>
      <c r="AA2492" s="59"/>
      <c r="AB2492" s="59"/>
      <c r="AC2492" s="59"/>
    </row>
    <row r="2493" spans="1:29" x14ac:dyDescent="0.2">
      <c r="A2493" s="62" t="s">
        <v>6485</v>
      </c>
      <c r="B2493" s="63">
        <v>2489</v>
      </c>
      <c r="C2493" s="64">
        <v>43158</v>
      </c>
      <c r="D2493" s="62" t="s">
        <v>153</v>
      </c>
      <c r="E2493" s="62" t="s">
        <v>6486</v>
      </c>
      <c r="F2493" s="62" t="s">
        <v>137</v>
      </c>
      <c r="G2493" s="64">
        <v>43158</v>
      </c>
      <c r="H2493" s="62" t="s">
        <v>6487</v>
      </c>
      <c r="I2493" s="59"/>
      <c r="J2493" s="59"/>
      <c r="K2493" s="59"/>
      <c r="L2493" s="59"/>
      <c r="M2493" s="59"/>
      <c r="N2493" s="59"/>
      <c r="O2493" s="59"/>
      <c r="P2493" s="59"/>
      <c r="Q2493" s="59"/>
      <c r="R2493" s="59"/>
      <c r="S2493" s="59"/>
      <c r="T2493" s="59"/>
      <c r="U2493" s="59"/>
      <c r="V2493" s="59"/>
      <c r="W2493" s="59"/>
      <c r="X2493" s="59"/>
      <c r="Y2493" s="59"/>
      <c r="Z2493" s="59"/>
      <c r="AA2493" s="59"/>
      <c r="AB2493" s="59"/>
      <c r="AC2493" s="59"/>
    </row>
    <row r="2494" spans="1:29" x14ac:dyDescent="0.2">
      <c r="A2494" s="62" t="s">
        <v>6488</v>
      </c>
      <c r="B2494" s="63">
        <v>2490</v>
      </c>
      <c r="C2494" s="64">
        <v>43158</v>
      </c>
      <c r="D2494" s="62" t="s">
        <v>144</v>
      </c>
      <c r="E2494" s="62" t="s">
        <v>1371</v>
      </c>
      <c r="F2494" s="62" t="s">
        <v>137</v>
      </c>
      <c r="G2494" s="64">
        <v>43160</v>
      </c>
      <c r="H2494" s="62" t="s">
        <v>6489</v>
      </c>
      <c r="I2494" s="59"/>
      <c r="J2494" s="59"/>
      <c r="K2494" s="59"/>
      <c r="L2494" s="59"/>
      <c r="M2494" s="59"/>
      <c r="N2494" s="59"/>
      <c r="O2494" s="59"/>
      <c r="P2494" s="59"/>
      <c r="Q2494" s="59"/>
      <c r="R2494" s="59"/>
      <c r="S2494" s="59"/>
      <c r="T2494" s="59"/>
      <c r="U2494" s="59"/>
      <c r="V2494" s="59"/>
      <c r="W2494" s="59"/>
      <c r="X2494" s="59"/>
      <c r="Y2494" s="59"/>
      <c r="Z2494" s="59"/>
      <c r="AA2494" s="59"/>
      <c r="AB2494" s="59"/>
      <c r="AC2494" s="59"/>
    </row>
    <row r="2495" spans="1:29" x14ac:dyDescent="0.2">
      <c r="A2495" s="62" t="s">
        <v>6490</v>
      </c>
      <c r="B2495" s="63">
        <v>2491</v>
      </c>
      <c r="C2495" s="64">
        <v>43158</v>
      </c>
      <c r="D2495" s="62" t="s">
        <v>144</v>
      </c>
      <c r="E2495" s="62" t="s">
        <v>1371</v>
      </c>
      <c r="F2495" s="62" t="s">
        <v>137</v>
      </c>
      <c r="G2495" s="64">
        <v>43160</v>
      </c>
      <c r="H2495" s="62" t="s">
        <v>6489</v>
      </c>
      <c r="I2495" s="59"/>
      <c r="J2495" s="59"/>
      <c r="K2495" s="59"/>
      <c r="L2495" s="59"/>
      <c r="M2495" s="59"/>
      <c r="N2495" s="59"/>
      <c r="O2495" s="59"/>
      <c r="P2495" s="59"/>
      <c r="Q2495" s="59"/>
      <c r="R2495" s="59"/>
      <c r="S2495" s="59"/>
      <c r="T2495" s="59"/>
      <c r="U2495" s="59"/>
      <c r="V2495" s="59"/>
      <c r="W2495" s="59"/>
      <c r="X2495" s="59"/>
      <c r="Y2495" s="59"/>
      <c r="Z2495" s="59"/>
      <c r="AA2495" s="59"/>
      <c r="AB2495" s="59"/>
      <c r="AC2495" s="59"/>
    </row>
    <row r="2496" spans="1:29" x14ac:dyDescent="0.2">
      <c r="A2496" s="62" t="s">
        <v>6491</v>
      </c>
      <c r="B2496" s="63">
        <v>2492</v>
      </c>
      <c r="C2496" s="64">
        <v>43158</v>
      </c>
      <c r="D2496" s="62" t="s">
        <v>144</v>
      </c>
      <c r="E2496" s="62" t="s">
        <v>1371</v>
      </c>
      <c r="F2496" s="62" t="s">
        <v>137</v>
      </c>
      <c r="G2496" s="64">
        <v>43160</v>
      </c>
      <c r="H2496" s="62" t="s">
        <v>6489</v>
      </c>
      <c r="I2496" s="59"/>
      <c r="J2496" s="59"/>
      <c r="K2496" s="59"/>
      <c r="L2496" s="59"/>
      <c r="M2496" s="59"/>
      <c r="N2496" s="59"/>
      <c r="O2496" s="59"/>
      <c r="P2496" s="59"/>
      <c r="Q2496" s="59"/>
      <c r="R2496" s="59"/>
      <c r="S2496" s="59"/>
      <c r="T2496" s="59"/>
      <c r="U2496" s="59"/>
      <c r="V2496" s="59"/>
      <c r="W2496" s="59"/>
      <c r="X2496" s="59"/>
      <c r="Y2496" s="59"/>
      <c r="Z2496" s="59"/>
      <c r="AA2496" s="59"/>
      <c r="AB2496" s="59"/>
      <c r="AC2496" s="59"/>
    </row>
    <row r="2497" spans="1:29" x14ac:dyDescent="0.2">
      <c r="A2497" s="62" t="s">
        <v>6492</v>
      </c>
      <c r="B2497" s="63">
        <v>2493</v>
      </c>
      <c r="C2497" s="64">
        <v>43158</v>
      </c>
      <c r="D2497" s="62" t="s">
        <v>144</v>
      </c>
      <c r="E2497" s="62" t="s">
        <v>1371</v>
      </c>
      <c r="F2497" s="62" t="s">
        <v>137</v>
      </c>
      <c r="G2497" s="64">
        <v>43160</v>
      </c>
      <c r="H2497" s="62" t="s">
        <v>6489</v>
      </c>
      <c r="I2497" s="59"/>
      <c r="J2497" s="59"/>
      <c r="K2497" s="59"/>
      <c r="L2497" s="59"/>
      <c r="M2497" s="59"/>
      <c r="N2497" s="59"/>
      <c r="O2497" s="59"/>
      <c r="P2497" s="59"/>
      <c r="Q2497" s="59"/>
      <c r="R2497" s="59"/>
      <c r="S2497" s="59"/>
      <c r="T2497" s="59"/>
      <c r="U2497" s="59"/>
      <c r="V2497" s="59"/>
      <c r="W2497" s="59"/>
      <c r="X2497" s="59"/>
      <c r="Y2497" s="59"/>
      <c r="Z2497" s="59"/>
      <c r="AA2497" s="59"/>
      <c r="AB2497" s="59"/>
      <c r="AC2497" s="59"/>
    </row>
    <row r="2498" spans="1:29" x14ac:dyDescent="0.2">
      <c r="A2498" s="62" t="s">
        <v>6493</v>
      </c>
      <c r="B2498" s="63">
        <v>2494</v>
      </c>
      <c r="C2498" s="64">
        <v>43158</v>
      </c>
      <c r="D2498" s="62" t="s">
        <v>144</v>
      </c>
      <c r="E2498" s="62" t="s">
        <v>1371</v>
      </c>
      <c r="F2498" s="62" t="s">
        <v>137</v>
      </c>
      <c r="G2498" s="64">
        <v>43160</v>
      </c>
      <c r="H2498" s="62" t="s">
        <v>6489</v>
      </c>
      <c r="I2498" s="59"/>
      <c r="J2498" s="59"/>
      <c r="K2498" s="59"/>
      <c r="L2498" s="59"/>
      <c r="M2498" s="59"/>
      <c r="N2498" s="59"/>
      <c r="O2498" s="59"/>
      <c r="P2498" s="59"/>
      <c r="Q2498" s="59"/>
      <c r="R2498" s="59"/>
      <c r="S2498" s="59"/>
      <c r="T2498" s="59"/>
      <c r="U2498" s="59"/>
      <c r="V2498" s="59"/>
      <c r="W2498" s="59"/>
      <c r="X2498" s="59"/>
      <c r="Y2498" s="59"/>
      <c r="Z2498" s="59"/>
      <c r="AA2498" s="59"/>
      <c r="AB2498" s="59"/>
      <c r="AC2498" s="59"/>
    </row>
    <row r="2499" spans="1:29" x14ac:dyDescent="0.2">
      <c r="A2499" s="62" t="s">
        <v>6494</v>
      </c>
      <c r="B2499" s="63">
        <v>2495</v>
      </c>
      <c r="C2499" s="64">
        <v>43158</v>
      </c>
      <c r="D2499" s="62" t="s">
        <v>144</v>
      </c>
      <c r="E2499" s="62" t="s">
        <v>1371</v>
      </c>
      <c r="F2499" s="62" t="s">
        <v>137</v>
      </c>
      <c r="G2499" s="64">
        <v>43164</v>
      </c>
      <c r="H2499" s="62" t="s">
        <v>6495</v>
      </c>
      <c r="I2499" s="59"/>
      <c r="J2499" s="59"/>
      <c r="K2499" s="59"/>
      <c r="L2499" s="59"/>
      <c r="M2499" s="59"/>
      <c r="N2499" s="59"/>
      <c r="O2499" s="59"/>
      <c r="P2499" s="59"/>
      <c r="Q2499" s="59"/>
      <c r="R2499" s="59"/>
      <c r="S2499" s="59"/>
      <c r="T2499" s="59"/>
      <c r="U2499" s="59"/>
      <c r="V2499" s="59"/>
      <c r="W2499" s="59"/>
      <c r="X2499" s="59"/>
      <c r="Y2499" s="59"/>
      <c r="Z2499" s="59"/>
      <c r="AA2499" s="59"/>
      <c r="AB2499" s="59"/>
      <c r="AC2499" s="59"/>
    </row>
    <row r="2500" spans="1:29" x14ac:dyDescent="0.2">
      <c r="A2500" s="62" t="s">
        <v>6496</v>
      </c>
      <c r="B2500" s="63">
        <v>2496</v>
      </c>
      <c r="C2500" s="64">
        <v>43158</v>
      </c>
      <c r="D2500" s="62" t="s">
        <v>144</v>
      </c>
      <c r="E2500" s="62" t="s">
        <v>1371</v>
      </c>
      <c r="F2500" s="62" t="s">
        <v>137</v>
      </c>
      <c r="G2500" s="64">
        <v>43164</v>
      </c>
      <c r="H2500" s="62" t="s">
        <v>6495</v>
      </c>
      <c r="I2500" s="59"/>
      <c r="J2500" s="59"/>
      <c r="K2500" s="59"/>
      <c r="L2500" s="59"/>
      <c r="M2500" s="59"/>
      <c r="N2500" s="59"/>
      <c r="O2500" s="59"/>
      <c r="P2500" s="59"/>
      <c r="Q2500" s="59"/>
      <c r="R2500" s="59"/>
      <c r="S2500" s="59"/>
      <c r="T2500" s="59"/>
      <c r="U2500" s="59"/>
      <c r="V2500" s="59"/>
      <c r="W2500" s="59"/>
      <c r="X2500" s="59"/>
      <c r="Y2500" s="59"/>
      <c r="Z2500" s="59"/>
      <c r="AA2500" s="59"/>
      <c r="AB2500" s="59"/>
      <c r="AC2500" s="59"/>
    </row>
    <row r="2501" spans="1:29" x14ac:dyDescent="0.2">
      <c r="A2501" s="62" t="s">
        <v>6497</v>
      </c>
      <c r="B2501" s="63">
        <v>2497</v>
      </c>
      <c r="C2501" s="64">
        <v>43158</v>
      </c>
      <c r="D2501" s="62" t="s">
        <v>6498</v>
      </c>
      <c r="E2501" s="62" t="s">
        <v>149</v>
      </c>
      <c r="F2501" s="62" t="s">
        <v>137</v>
      </c>
      <c r="G2501" s="64">
        <v>43164</v>
      </c>
      <c r="H2501" s="62" t="s">
        <v>6499</v>
      </c>
      <c r="I2501" s="59"/>
      <c r="J2501" s="59"/>
      <c r="K2501" s="59"/>
      <c r="L2501" s="59"/>
      <c r="M2501" s="59"/>
      <c r="N2501" s="59"/>
      <c r="O2501" s="59"/>
      <c r="P2501" s="59"/>
      <c r="Q2501" s="59"/>
      <c r="R2501" s="59"/>
      <c r="S2501" s="59"/>
      <c r="T2501" s="59"/>
      <c r="U2501" s="59"/>
      <c r="V2501" s="59"/>
      <c r="W2501" s="59"/>
      <c r="X2501" s="59"/>
      <c r="Y2501" s="59"/>
      <c r="Z2501" s="59"/>
      <c r="AA2501" s="59"/>
      <c r="AB2501" s="59"/>
      <c r="AC2501" s="59"/>
    </row>
    <row r="2502" spans="1:29" x14ac:dyDescent="0.2">
      <c r="A2502" s="62" t="s">
        <v>6500</v>
      </c>
      <c r="B2502" s="63">
        <v>2498</v>
      </c>
      <c r="C2502" s="64">
        <v>43158</v>
      </c>
      <c r="D2502" s="62" t="s">
        <v>144</v>
      </c>
      <c r="E2502" s="62" t="s">
        <v>1371</v>
      </c>
      <c r="F2502" s="62" t="s">
        <v>137</v>
      </c>
      <c r="G2502" s="64">
        <v>43164</v>
      </c>
      <c r="H2502" s="62" t="s">
        <v>6495</v>
      </c>
      <c r="I2502" s="59"/>
      <c r="J2502" s="59"/>
      <c r="K2502" s="59"/>
      <c r="L2502" s="59"/>
      <c r="M2502" s="59"/>
      <c r="N2502" s="59"/>
      <c r="O2502" s="59"/>
      <c r="P2502" s="59"/>
      <c r="Q2502" s="59"/>
      <c r="R2502" s="59"/>
      <c r="S2502" s="59"/>
      <c r="T2502" s="59"/>
      <c r="U2502" s="59"/>
      <c r="V2502" s="59"/>
      <c r="W2502" s="59"/>
      <c r="X2502" s="59"/>
      <c r="Y2502" s="59"/>
      <c r="Z2502" s="59"/>
      <c r="AA2502" s="59"/>
      <c r="AB2502" s="59"/>
      <c r="AC2502" s="59"/>
    </row>
    <row r="2503" spans="1:29" x14ac:dyDescent="0.2">
      <c r="A2503" s="62" t="s">
        <v>6501</v>
      </c>
      <c r="B2503" s="63">
        <v>2499</v>
      </c>
      <c r="C2503" s="64">
        <v>43158</v>
      </c>
      <c r="D2503" s="62" t="s">
        <v>6502</v>
      </c>
      <c r="E2503" s="62" t="s">
        <v>1371</v>
      </c>
      <c r="F2503" s="62" t="s">
        <v>137</v>
      </c>
      <c r="G2503" s="64">
        <v>43164</v>
      </c>
      <c r="H2503" s="62" t="s">
        <v>6495</v>
      </c>
      <c r="I2503" s="59"/>
      <c r="J2503" s="59"/>
      <c r="K2503" s="59"/>
      <c r="L2503" s="59"/>
      <c r="M2503" s="59"/>
      <c r="N2503" s="59"/>
      <c r="O2503" s="59"/>
      <c r="P2503" s="59"/>
      <c r="Q2503" s="59"/>
      <c r="R2503" s="59"/>
      <c r="S2503" s="59"/>
      <c r="T2503" s="59"/>
      <c r="U2503" s="59"/>
      <c r="V2503" s="59"/>
      <c r="W2503" s="59"/>
      <c r="X2503" s="59"/>
      <c r="Y2503" s="59"/>
      <c r="Z2503" s="59"/>
      <c r="AA2503" s="59"/>
      <c r="AB2503" s="59"/>
      <c r="AC2503" s="59"/>
    </row>
    <row r="2504" spans="1:29" x14ac:dyDescent="0.2">
      <c r="A2504" s="62" t="s">
        <v>6503</v>
      </c>
      <c r="B2504" s="63">
        <v>2500</v>
      </c>
      <c r="C2504" s="64">
        <v>43158</v>
      </c>
      <c r="D2504" s="62" t="s">
        <v>144</v>
      </c>
      <c r="E2504" s="62" t="s">
        <v>154</v>
      </c>
      <c r="F2504" s="62" t="s">
        <v>137</v>
      </c>
      <c r="G2504" s="64">
        <v>43165</v>
      </c>
      <c r="H2504" s="62" t="s">
        <v>6504</v>
      </c>
      <c r="I2504" s="59"/>
      <c r="J2504" s="59"/>
      <c r="K2504" s="59"/>
      <c r="L2504" s="59"/>
      <c r="M2504" s="59"/>
      <c r="N2504" s="59"/>
      <c r="O2504" s="59"/>
      <c r="P2504" s="59"/>
      <c r="Q2504" s="59"/>
      <c r="R2504" s="59"/>
      <c r="S2504" s="59"/>
      <c r="T2504" s="59"/>
      <c r="U2504" s="59"/>
      <c r="V2504" s="59"/>
      <c r="W2504" s="59"/>
      <c r="X2504" s="59"/>
      <c r="Y2504" s="59"/>
      <c r="Z2504" s="59"/>
      <c r="AA2504" s="59"/>
      <c r="AB2504" s="59"/>
      <c r="AC2504" s="59"/>
    </row>
    <row r="2505" spans="1:29" x14ac:dyDescent="0.2">
      <c r="A2505" s="62" t="s">
        <v>6505</v>
      </c>
      <c r="B2505" s="63">
        <v>2501</v>
      </c>
      <c r="C2505" s="64">
        <v>43158</v>
      </c>
      <c r="D2505" s="62" t="s">
        <v>6506</v>
      </c>
      <c r="E2505" s="62" t="s">
        <v>2602</v>
      </c>
      <c r="F2505" s="62" t="s">
        <v>1521</v>
      </c>
      <c r="G2505" s="64">
        <v>43196</v>
      </c>
      <c r="H2505" s="62" t="s">
        <v>5932</v>
      </c>
      <c r="I2505" s="59"/>
      <c r="J2505" s="59"/>
      <c r="K2505" s="59"/>
      <c r="L2505" s="59"/>
      <c r="M2505" s="59"/>
      <c r="N2505" s="59"/>
      <c r="O2505" s="59"/>
      <c r="P2505" s="59"/>
      <c r="Q2505" s="59"/>
      <c r="R2505" s="59"/>
      <c r="S2505" s="59"/>
      <c r="T2505" s="59"/>
      <c r="U2505" s="59"/>
      <c r="V2505" s="59"/>
      <c r="W2505" s="59"/>
      <c r="X2505" s="59"/>
      <c r="Y2505" s="59"/>
      <c r="Z2505" s="59"/>
      <c r="AA2505" s="59"/>
      <c r="AB2505" s="59"/>
      <c r="AC2505" s="59"/>
    </row>
    <row r="2506" spans="1:29" x14ac:dyDescent="0.2">
      <c r="A2506" s="62" t="s">
        <v>6507</v>
      </c>
      <c r="B2506" s="63">
        <v>2502</v>
      </c>
      <c r="C2506" s="64">
        <v>43158</v>
      </c>
      <c r="D2506" s="62" t="s">
        <v>6508</v>
      </c>
      <c r="E2506" s="62" t="s">
        <v>232</v>
      </c>
      <c r="F2506" s="62" t="s">
        <v>137</v>
      </c>
      <c r="G2506" s="64">
        <v>43164</v>
      </c>
      <c r="H2506" s="62" t="s">
        <v>6509</v>
      </c>
      <c r="I2506" s="59"/>
      <c r="J2506" s="59"/>
      <c r="K2506" s="59"/>
      <c r="L2506" s="59"/>
      <c r="M2506" s="59"/>
      <c r="N2506" s="59"/>
      <c r="O2506" s="59"/>
      <c r="P2506" s="59"/>
      <c r="Q2506" s="59"/>
      <c r="R2506" s="59"/>
      <c r="S2506" s="59"/>
      <c r="T2506" s="59"/>
      <c r="U2506" s="59"/>
      <c r="V2506" s="59"/>
      <c r="W2506" s="59"/>
      <c r="X2506" s="59"/>
      <c r="Y2506" s="59"/>
      <c r="Z2506" s="59"/>
      <c r="AA2506" s="59"/>
      <c r="AB2506" s="59"/>
      <c r="AC2506" s="59"/>
    </row>
    <row r="2507" spans="1:29" x14ac:dyDescent="0.2">
      <c r="A2507" s="62" t="s">
        <v>6510</v>
      </c>
      <c r="B2507" s="63">
        <v>2503</v>
      </c>
      <c r="C2507" s="64">
        <v>43158</v>
      </c>
      <c r="D2507" s="62" t="s">
        <v>148</v>
      </c>
      <c r="E2507" s="62" t="s">
        <v>149</v>
      </c>
      <c r="F2507" s="62" t="s">
        <v>137</v>
      </c>
      <c r="G2507" s="64">
        <v>43161</v>
      </c>
      <c r="H2507" s="62" t="s">
        <v>6511</v>
      </c>
      <c r="I2507" s="59"/>
      <c r="J2507" s="59"/>
      <c r="K2507" s="59"/>
      <c r="L2507" s="59"/>
      <c r="M2507" s="59"/>
      <c r="N2507" s="59"/>
      <c r="O2507" s="59"/>
      <c r="P2507" s="59"/>
      <c r="Q2507" s="59"/>
      <c r="R2507" s="59"/>
      <c r="S2507" s="59"/>
      <c r="T2507" s="59"/>
      <c r="U2507" s="59"/>
      <c r="V2507" s="59"/>
      <c r="W2507" s="59"/>
      <c r="X2507" s="59"/>
      <c r="Y2507" s="59"/>
      <c r="Z2507" s="59"/>
      <c r="AA2507" s="59"/>
      <c r="AB2507" s="59"/>
      <c r="AC2507" s="59"/>
    </row>
    <row r="2508" spans="1:29" x14ac:dyDescent="0.2">
      <c r="A2508" s="62" t="s">
        <v>6512</v>
      </c>
      <c r="B2508" s="63">
        <v>2504</v>
      </c>
      <c r="C2508" s="64">
        <v>43158</v>
      </c>
      <c r="D2508" s="62" t="s">
        <v>148</v>
      </c>
      <c r="E2508" s="62" t="s">
        <v>149</v>
      </c>
      <c r="F2508" s="62" t="s">
        <v>137</v>
      </c>
      <c r="G2508" s="64">
        <v>43164</v>
      </c>
      <c r="H2508" s="62" t="s">
        <v>6513</v>
      </c>
      <c r="I2508" s="59"/>
      <c r="J2508" s="59"/>
      <c r="K2508" s="59"/>
      <c r="L2508" s="59"/>
      <c r="M2508" s="59"/>
      <c r="N2508" s="59"/>
      <c r="O2508" s="59"/>
      <c r="P2508" s="59"/>
      <c r="Q2508" s="59"/>
      <c r="R2508" s="59"/>
      <c r="S2508" s="59"/>
      <c r="T2508" s="59"/>
      <c r="U2508" s="59"/>
      <c r="V2508" s="59"/>
      <c r="W2508" s="59"/>
      <c r="X2508" s="59"/>
      <c r="Y2508" s="59"/>
      <c r="Z2508" s="59"/>
      <c r="AA2508" s="59"/>
      <c r="AB2508" s="59"/>
      <c r="AC2508" s="59"/>
    </row>
    <row r="2509" spans="1:29" x14ac:dyDescent="0.2">
      <c r="A2509" s="62" t="s">
        <v>6514</v>
      </c>
      <c r="B2509" s="63">
        <v>2505</v>
      </c>
      <c r="C2509" s="64">
        <v>43158</v>
      </c>
      <c r="D2509" s="62" t="s">
        <v>148</v>
      </c>
      <c r="E2509" s="62" t="s">
        <v>149</v>
      </c>
      <c r="F2509" s="62" t="s">
        <v>137</v>
      </c>
      <c r="G2509" s="64">
        <v>43161</v>
      </c>
      <c r="H2509" s="62" t="s">
        <v>6515</v>
      </c>
      <c r="I2509" s="59"/>
      <c r="J2509" s="59"/>
      <c r="K2509" s="59"/>
      <c r="L2509" s="59"/>
      <c r="M2509" s="59"/>
      <c r="N2509" s="59"/>
      <c r="O2509" s="59"/>
      <c r="P2509" s="59"/>
      <c r="Q2509" s="59"/>
      <c r="R2509" s="59"/>
      <c r="S2509" s="59"/>
      <c r="T2509" s="59"/>
      <c r="U2509" s="59"/>
      <c r="V2509" s="59"/>
      <c r="W2509" s="59"/>
      <c r="X2509" s="59"/>
      <c r="Y2509" s="59"/>
      <c r="Z2509" s="59"/>
      <c r="AA2509" s="59"/>
      <c r="AB2509" s="59"/>
      <c r="AC2509" s="59"/>
    </row>
    <row r="2510" spans="1:29" x14ac:dyDescent="0.2">
      <c r="A2510" s="62" t="s">
        <v>6516</v>
      </c>
      <c r="B2510" s="63">
        <v>2506</v>
      </c>
      <c r="C2510" s="64">
        <v>43158</v>
      </c>
      <c r="D2510" s="62" t="s">
        <v>1121</v>
      </c>
      <c r="E2510" s="62" t="s">
        <v>149</v>
      </c>
      <c r="F2510" s="62" t="s">
        <v>137</v>
      </c>
      <c r="G2510" s="64">
        <v>43164</v>
      </c>
      <c r="H2510" s="62" t="s">
        <v>6517</v>
      </c>
      <c r="I2510" s="59"/>
      <c r="J2510" s="59"/>
      <c r="K2510" s="59"/>
      <c r="L2510" s="59"/>
      <c r="M2510" s="59"/>
      <c r="N2510" s="59"/>
      <c r="O2510" s="59"/>
      <c r="P2510" s="59"/>
      <c r="Q2510" s="59"/>
      <c r="R2510" s="59"/>
      <c r="S2510" s="59"/>
      <c r="T2510" s="59"/>
      <c r="U2510" s="59"/>
      <c r="V2510" s="59"/>
      <c r="W2510" s="59"/>
      <c r="X2510" s="59"/>
      <c r="Y2510" s="59"/>
      <c r="Z2510" s="59"/>
      <c r="AA2510" s="59"/>
      <c r="AB2510" s="59"/>
      <c r="AC2510" s="59"/>
    </row>
    <row r="2511" spans="1:29" x14ac:dyDescent="0.2">
      <c r="A2511" s="62" t="s">
        <v>6518</v>
      </c>
      <c r="B2511" s="63">
        <v>2507</v>
      </c>
      <c r="C2511" s="64">
        <v>43158</v>
      </c>
      <c r="D2511" s="62" t="s">
        <v>148</v>
      </c>
      <c r="E2511" s="62" t="s">
        <v>149</v>
      </c>
      <c r="F2511" s="62" t="s">
        <v>137</v>
      </c>
      <c r="G2511" s="64">
        <v>43165</v>
      </c>
      <c r="H2511" s="62" t="s">
        <v>6519</v>
      </c>
      <c r="I2511" s="59"/>
      <c r="J2511" s="59"/>
      <c r="K2511" s="59"/>
      <c r="L2511" s="59"/>
      <c r="M2511" s="59"/>
      <c r="N2511" s="59"/>
      <c r="O2511" s="59"/>
      <c r="P2511" s="59"/>
      <c r="Q2511" s="59"/>
      <c r="R2511" s="59"/>
      <c r="S2511" s="59"/>
      <c r="T2511" s="59"/>
      <c r="U2511" s="59"/>
      <c r="V2511" s="59"/>
      <c r="W2511" s="59"/>
      <c r="X2511" s="59"/>
      <c r="Y2511" s="59"/>
      <c r="Z2511" s="59"/>
      <c r="AA2511" s="59"/>
      <c r="AB2511" s="59"/>
      <c r="AC2511" s="59"/>
    </row>
    <row r="2512" spans="1:29" x14ac:dyDescent="0.2">
      <c r="A2512" s="62" t="s">
        <v>6520</v>
      </c>
      <c r="B2512" s="63">
        <v>2508</v>
      </c>
      <c r="C2512" s="64">
        <v>43158</v>
      </c>
      <c r="D2512" s="62" t="s">
        <v>153</v>
      </c>
      <c r="E2512" s="62" t="s">
        <v>6460</v>
      </c>
      <c r="F2512" s="62" t="s">
        <v>137</v>
      </c>
      <c r="G2512" s="64">
        <v>43164</v>
      </c>
      <c r="H2512" s="62" t="s">
        <v>6521</v>
      </c>
      <c r="I2512" s="59"/>
      <c r="J2512" s="59"/>
      <c r="K2512" s="59"/>
      <c r="L2512" s="59"/>
      <c r="M2512" s="59"/>
      <c r="N2512" s="59"/>
      <c r="O2512" s="59"/>
      <c r="P2512" s="59"/>
      <c r="Q2512" s="59"/>
      <c r="R2512" s="59"/>
      <c r="S2512" s="59"/>
      <c r="T2512" s="59"/>
      <c r="U2512" s="59"/>
      <c r="V2512" s="59"/>
      <c r="W2512" s="59"/>
      <c r="X2512" s="59"/>
      <c r="Y2512" s="59"/>
      <c r="Z2512" s="59"/>
      <c r="AA2512" s="59"/>
      <c r="AB2512" s="59"/>
      <c r="AC2512" s="59"/>
    </row>
    <row r="2513" spans="1:29" x14ac:dyDescent="0.2">
      <c r="A2513" s="62" t="s">
        <v>6522</v>
      </c>
      <c r="B2513" s="63">
        <v>2509</v>
      </c>
      <c r="C2513" s="64">
        <v>43158</v>
      </c>
      <c r="D2513" s="62" t="s">
        <v>153</v>
      </c>
      <c r="E2513" s="62" t="s">
        <v>3165</v>
      </c>
      <c r="F2513" s="62" t="s">
        <v>137</v>
      </c>
      <c r="G2513" s="64">
        <v>43161</v>
      </c>
      <c r="H2513" s="62" t="s">
        <v>6523</v>
      </c>
      <c r="I2513" s="59"/>
      <c r="J2513" s="59"/>
      <c r="K2513" s="59"/>
      <c r="L2513" s="59"/>
      <c r="M2513" s="59"/>
      <c r="N2513" s="59"/>
      <c r="O2513" s="59"/>
      <c r="P2513" s="59"/>
      <c r="Q2513" s="59"/>
      <c r="R2513" s="59"/>
      <c r="S2513" s="59"/>
      <c r="T2513" s="59"/>
      <c r="U2513" s="59"/>
      <c r="V2513" s="59"/>
      <c r="W2513" s="59"/>
      <c r="X2513" s="59"/>
      <c r="Y2513" s="59"/>
      <c r="Z2513" s="59"/>
      <c r="AA2513" s="59"/>
      <c r="AB2513" s="59"/>
      <c r="AC2513" s="59"/>
    </row>
    <row r="2514" spans="1:29" x14ac:dyDescent="0.2">
      <c r="A2514" s="62" t="s">
        <v>6524</v>
      </c>
      <c r="B2514" s="63">
        <v>2510</v>
      </c>
      <c r="C2514" s="64">
        <v>43158</v>
      </c>
      <c r="D2514" s="62" t="s">
        <v>6525</v>
      </c>
      <c r="E2514" s="62" t="s">
        <v>149</v>
      </c>
      <c r="F2514" s="62" t="s">
        <v>150</v>
      </c>
      <c r="G2514" s="64">
        <v>43159</v>
      </c>
      <c r="H2514" s="62" t="s">
        <v>3111</v>
      </c>
      <c r="I2514" s="59"/>
      <c r="J2514" s="59"/>
      <c r="K2514" s="59"/>
      <c r="L2514" s="59"/>
      <c r="M2514" s="59"/>
      <c r="N2514" s="59"/>
      <c r="O2514" s="59"/>
      <c r="P2514" s="59"/>
      <c r="Q2514" s="59"/>
      <c r="R2514" s="59"/>
      <c r="S2514" s="59"/>
      <c r="T2514" s="59"/>
      <c r="U2514" s="59"/>
      <c r="V2514" s="59"/>
      <c r="W2514" s="59"/>
      <c r="X2514" s="59"/>
      <c r="Y2514" s="59"/>
      <c r="Z2514" s="59"/>
      <c r="AA2514" s="59"/>
      <c r="AB2514" s="59"/>
      <c r="AC2514" s="59"/>
    </row>
    <row r="2515" spans="1:29" x14ac:dyDescent="0.2">
      <c r="A2515" s="62" t="s">
        <v>6526</v>
      </c>
      <c r="B2515" s="63">
        <v>2511</v>
      </c>
      <c r="C2515" s="64">
        <v>43158</v>
      </c>
      <c r="D2515" s="62" t="s">
        <v>148</v>
      </c>
      <c r="E2515" s="62" t="s">
        <v>149</v>
      </c>
      <c r="F2515" s="62" t="s">
        <v>137</v>
      </c>
      <c r="G2515" s="64">
        <v>43164</v>
      </c>
      <c r="H2515" s="62" t="s">
        <v>6527</v>
      </c>
      <c r="I2515" s="59"/>
      <c r="J2515" s="59"/>
      <c r="K2515" s="59"/>
      <c r="L2515" s="59"/>
      <c r="M2515" s="59"/>
      <c r="N2515" s="59"/>
      <c r="O2515" s="59"/>
      <c r="P2515" s="59"/>
      <c r="Q2515" s="59"/>
      <c r="R2515" s="59"/>
      <c r="S2515" s="59"/>
      <c r="T2515" s="59"/>
      <c r="U2515" s="59"/>
      <c r="V2515" s="59"/>
      <c r="W2515" s="59"/>
      <c r="X2515" s="59"/>
      <c r="Y2515" s="59"/>
      <c r="Z2515" s="59"/>
      <c r="AA2515" s="59"/>
      <c r="AB2515" s="59"/>
      <c r="AC2515" s="59"/>
    </row>
    <row r="2516" spans="1:29" x14ac:dyDescent="0.2">
      <c r="A2516" s="62" t="s">
        <v>6528</v>
      </c>
      <c r="B2516" s="63">
        <v>2512</v>
      </c>
      <c r="C2516" s="64">
        <v>43158</v>
      </c>
      <c r="D2516" s="62" t="s">
        <v>6529</v>
      </c>
      <c r="E2516" s="62" t="s">
        <v>149</v>
      </c>
      <c r="F2516" s="62" t="s">
        <v>4142</v>
      </c>
      <c r="G2516" s="64">
        <v>43187</v>
      </c>
      <c r="H2516" s="62" t="s">
        <v>6530</v>
      </c>
      <c r="I2516" s="59"/>
      <c r="J2516" s="59"/>
      <c r="K2516" s="59"/>
      <c r="L2516" s="59"/>
      <c r="M2516" s="59"/>
      <c r="N2516" s="59"/>
      <c r="O2516" s="59"/>
      <c r="P2516" s="59"/>
      <c r="Q2516" s="59"/>
      <c r="R2516" s="59"/>
      <c r="S2516" s="59"/>
      <c r="T2516" s="59"/>
      <c r="U2516" s="59"/>
      <c r="V2516" s="59"/>
      <c r="W2516" s="59"/>
      <c r="X2516" s="59"/>
      <c r="Y2516" s="59"/>
      <c r="Z2516" s="59"/>
      <c r="AA2516" s="59"/>
      <c r="AB2516" s="59"/>
      <c r="AC2516" s="59"/>
    </row>
    <row r="2517" spans="1:29" x14ac:dyDescent="0.2">
      <c r="A2517" s="62" t="s">
        <v>6531</v>
      </c>
      <c r="B2517" s="63">
        <v>2513</v>
      </c>
      <c r="C2517" s="64">
        <v>43158</v>
      </c>
      <c r="D2517" s="62" t="s">
        <v>6532</v>
      </c>
      <c r="E2517" s="62" t="s">
        <v>6423</v>
      </c>
      <c r="F2517" s="62" t="s">
        <v>137</v>
      </c>
      <c r="G2517" s="64">
        <v>43168</v>
      </c>
      <c r="H2517" s="62" t="s">
        <v>6533</v>
      </c>
      <c r="I2517" s="59"/>
      <c r="J2517" s="59"/>
      <c r="K2517" s="59"/>
      <c r="L2517" s="59"/>
      <c r="M2517" s="59"/>
      <c r="N2517" s="59"/>
      <c r="O2517" s="59"/>
      <c r="P2517" s="59"/>
      <c r="Q2517" s="59"/>
      <c r="R2517" s="59"/>
      <c r="S2517" s="59"/>
      <c r="T2517" s="59"/>
      <c r="U2517" s="59"/>
      <c r="V2517" s="59"/>
      <c r="W2517" s="59"/>
      <c r="X2517" s="59"/>
      <c r="Y2517" s="59"/>
      <c r="Z2517" s="59"/>
      <c r="AA2517" s="59"/>
      <c r="AB2517" s="59"/>
      <c r="AC2517" s="59"/>
    </row>
    <row r="2518" spans="1:29" x14ac:dyDescent="0.2">
      <c r="A2518" s="62" t="s">
        <v>6534</v>
      </c>
      <c r="B2518" s="63">
        <v>2514</v>
      </c>
      <c r="C2518" s="64">
        <v>43158</v>
      </c>
      <c r="D2518" s="62" t="s">
        <v>6535</v>
      </c>
      <c r="E2518" s="62" t="s">
        <v>1105</v>
      </c>
      <c r="F2518" s="62" t="s">
        <v>137</v>
      </c>
      <c r="G2518" s="64">
        <v>43166</v>
      </c>
      <c r="H2518" s="62" t="s">
        <v>6536</v>
      </c>
      <c r="I2518" s="59"/>
      <c r="J2518" s="59"/>
      <c r="K2518" s="59"/>
      <c r="L2518" s="59"/>
      <c r="M2518" s="59"/>
      <c r="N2518" s="59"/>
      <c r="O2518" s="59"/>
      <c r="P2518" s="59"/>
      <c r="Q2518" s="59"/>
      <c r="R2518" s="59"/>
      <c r="S2518" s="59"/>
      <c r="T2518" s="59"/>
      <c r="U2518" s="59"/>
      <c r="V2518" s="59"/>
      <c r="W2518" s="59"/>
      <c r="X2518" s="59"/>
      <c r="Y2518" s="59"/>
      <c r="Z2518" s="59"/>
      <c r="AA2518" s="59"/>
      <c r="AB2518" s="59"/>
      <c r="AC2518" s="59"/>
    </row>
    <row r="2519" spans="1:29" x14ac:dyDescent="0.2">
      <c r="A2519" s="62" t="s">
        <v>6537</v>
      </c>
      <c r="B2519" s="63">
        <v>2515</v>
      </c>
      <c r="C2519" s="64">
        <v>43158</v>
      </c>
      <c r="D2519" s="62" t="s">
        <v>153</v>
      </c>
      <c r="E2519" s="62" t="s">
        <v>6538</v>
      </c>
      <c r="F2519" s="62" t="s">
        <v>137</v>
      </c>
      <c r="G2519" s="64">
        <v>43164</v>
      </c>
      <c r="H2519" s="62" t="s">
        <v>6539</v>
      </c>
      <c r="I2519" s="59"/>
      <c r="J2519" s="59"/>
      <c r="K2519" s="59"/>
      <c r="L2519" s="59"/>
      <c r="M2519" s="59"/>
      <c r="N2519" s="59"/>
      <c r="O2519" s="59"/>
      <c r="P2519" s="59"/>
      <c r="Q2519" s="59"/>
      <c r="R2519" s="59"/>
      <c r="S2519" s="59"/>
      <c r="T2519" s="59"/>
      <c r="U2519" s="59"/>
      <c r="V2519" s="59"/>
      <c r="W2519" s="59"/>
      <c r="X2519" s="59"/>
      <c r="Y2519" s="59"/>
      <c r="Z2519" s="59"/>
      <c r="AA2519" s="59"/>
      <c r="AB2519" s="59"/>
      <c r="AC2519" s="59"/>
    </row>
    <row r="2520" spans="1:29" x14ac:dyDescent="0.2">
      <c r="A2520" s="62" t="s">
        <v>6540</v>
      </c>
      <c r="B2520" s="63">
        <v>2516</v>
      </c>
      <c r="C2520" s="64">
        <v>43158</v>
      </c>
      <c r="D2520" s="62" t="s">
        <v>6320</v>
      </c>
      <c r="E2520" s="62" t="s">
        <v>149</v>
      </c>
      <c r="F2520" s="62" t="s">
        <v>137</v>
      </c>
      <c r="G2520" s="64">
        <v>43164</v>
      </c>
      <c r="H2520" s="62" t="s">
        <v>6541</v>
      </c>
      <c r="I2520" s="59"/>
      <c r="J2520" s="59"/>
      <c r="K2520" s="59"/>
      <c r="L2520" s="59"/>
      <c r="M2520" s="59"/>
      <c r="N2520" s="59"/>
      <c r="O2520" s="59"/>
      <c r="P2520" s="59"/>
      <c r="Q2520" s="59"/>
      <c r="R2520" s="59"/>
      <c r="S2520" s="59"/>
      <c r="T2520" s="59"/>
      <c r="U2520" s="59"/>
      <c r="V2520" s="59"/>
      <c r="W2520" s="59"/>
      <c r="X2520" s="59"/>
      <c r="Y2520" s="59"/>
      <c r="Z2520" s="59"/>
      <c r="AA2520" s="59"/>
      <c r="AB2520" s="59"/>
      <c r="AC2520" s="59"/>
    </row>
    <row r="2521" spans="1:29" x14ac:dyDescent="0.2">
      <c r="A2521" s="62" t="s">
        <v>6542</v>
      </c>
      <c r="B2521" s="63">
        <v>2517</v>
      </c>
      <c r="C2521" s="64">
        <v>43158</v>
      </c>
      <c r="D2521" s="62" t="s">
        <v>6543</v>
      </c>
      <c r="E2521" s="62" t="s">
        <v>149</v>
      </c>
      <c r="F2521" s="62" t="s">
        <v>137</v>
      </c>
      <c r="G2521" s="64">
        <v>43166</v>
      </c>
      <c r="H2521" s="62" t="s">
        <v>6299</v>
      </c>
      <c r="I2521" s="59"/>
      <c r="J2521" s="59"/>
      <c r="K2521" s="59"/>
      <c r="L2521" s="59"/>
      <c r="M2521" s="59"/>
      <c r="N2521" s="59"/>
      <c r="O2521" s="59"/>
      <c r="P2521" s="59"/>
      <c r="Q2521" s="59"/>
      <c r="R2521" s="59"/>
      <c r="S2521" s="59"/>
      <c r="T2521" s="59"/>
      <c r="U2521" s="59"/>
      <c r="V2521" s="59"/>
      <c r="W2521" s="59"/>
      <c r="X2521" s="59"/>
      <c r="Y2521" s="59"/>
      <c r="Z2521" s="59"/>
      <c r="AA2521" s="59"/>
      <c r="AB2521" s="59"/>
      <c r="AC2521" s="59"/>
    </row>
    <row r="2522" spans="1:29" x14ac:dyDescent="0.2">
      <c r="A2522" s="62" t="s">
        <v>6544</v>
      </c>
      <c r="B2522" s="63">
        <v>2518</v>
      </c>
      <c r="C2522" s="64">
        <v>43158</v>
      </c>
      <c r="D2522" s="62" t="s">
        <v>6545</v>
      </c>
      <c r="E2522" s="62" t="s">
        <v>149</v>
      </c>
      <c r="F2522" s="62" t="s">
        <v>161</v>
      </c>
      <c r="G2522" s="64">
        <v>43173</v>
      </c>
      <c r="H2522" s="62" t="s">
        <v>6546</v>
      </c>
      <c r="I2522" s="59"/>
      <c r="J2522" s="59"/>
      <c r="K2522" s="59"/>
      <c r="L2522" s="59"/>
      <c r="M2522" s="59"/>
      <c r="N2522" s="59"/>
      <c r="O2522" s="59"/>
      <c r="P2522" s="59"/>
      <c r="Q2522" s="59"/>
      <c r="R2522" s="59"/>
      <c r="S2522" s="59"/>
      <c r="T2522" s="59"/>
      <c r="U2522" s="59"/>
      <c r="V2522" s="59"/>
      <c r="W2522" s="59"/>
      <c r="X2522" s="59"/>
      <c r="Y2522" s="59"/>
      <c r="Z2522" s="59"/>
      <c r="AA2522" s="59"/>
      <c r="AB2522" s="59"/>
      <c r="AC2522" s="59"/>
    </row>
    <row r="2523" spans="1:29" x14ac:dyDescent="0.2">
      <c r="A2523" s="62" t="s">
        <v>6547</v>
      </c>
      <c r="B2523" s="63">
        <v>2519</v>
      </c>
      <c r="C2523" s="64">
        <v>43158</v>
      </c>
      <c r="D2523" s="62" t="s">
        <v>6548</v>
      </c>
      <c r="E2523" s="62" t="s">
        <v>6549</v>
      </c>
      <c r="F2523" s="62" t="s">
        <v>150</v>
      </c>
      <c r="G2523" s="64">
        <v>43166</v>
      </c>
      <c r="H2523" s="62" t="s">
        <v>6550</v>
      </c>
      <c r="I2523" s="59"/>
      <c r="J2523" s="59"/>
      <c r="K2523" s="59"/>
      <c r="L2523" s="59"/>
      <c r="M2523" s="59"/>
      <c r="N2523" s="59"/>
      <c r="O2523" s="59"/>
      <c r="P2523" s="59"/>
      <c r="Q2523" s="59"/>
      <c r="R2523" s="59"/>
      <c r="S2523" s="59"/>
      <c r="T2523" s="59"/>
      <c r="U2523" s="59"/>
      <c r="V2523" s="59"/>
      <c r="W2523" s="59"/>
      <c r="X2523" s="59"/>
      <c r="Y2523" s="59"/>
      <c r="Z2523" s="59"/>
      <c r="AA2523" s="59"/>
      <c r="AB2523" s="59"/>
      <c r="AC2523" s="59"/>
    </row>
    <row r="2524" spans="1:29" x14ac:dyDescent="0.2">
      <c r="A2524" s="62" t="s">
        <v>6551</v>
      </c>
      <c r="B2524" s="63">
        <v>2520</v>
      </c>
      <c r="C2524" s="64">
        <v>43158</v>
      </c>
      <c r="D2524" s="62" t="s">
        <v>6552</v>
      </c>
      <c r="E2524" s="62" t="s">
        <v>6553</v>
      </c>
      <c r="F2524" s="62" t="s">
        <v>137</v>
      </c>
      <c r="G2524" s="64">
        <v>43208</v>
      </c>
      <c r="H2524" s="62" t="s">
        <v>6554</v>
      </c>
      <c r="I2524" s="59"/>
      <c r="J2524" s="59"/>
      <c r="K2524" s="59"/>
      <c r="L2524" s="59"/>
      <c r="M2524" s="59"/>
      <c r="N2524" s="59"/>
      <c r="O2524" s="59"/>
      <c r="P2524" s="59"/>
      <c r="Q2524" s="59"/>
      <c r="R2524" s="59"/>
      <c r="S2524" s="59"/>
      <c r="T2524" s="59"/>
      <c r="U2524" s="59"/>
      <c r="V2524" s="59"/>
      <c r="W2524" s="59"/>
      <c r="X2524" s="59"/>
      <c r="Y2524" s="59"/>
      <c r="Z2524" s="59"/>
      <c r="AA2524" s="59"/>
      <c r="AB2524" s="59"/>
      <c r="AC2524" s="59"/>
    </row>
    <row r="2525" spans="1:29" x14ac:dyDescent="0.2">
      <c r="A2525" s="62" t="s">
        <v>6555</v>
      </c>
      <c r="B2525" s="63">
        <v>2521</v>
      </c>
      <c r="C2525" s="64">
        <v>43158</v>
      </c>
      <c r="D2525" s="62" t="s">
        <v>6556</v>
      </c>
      <c r="E2525" s="62" t="s">
        <v>160</v>
      </c>
      <c r="F2525" s="62" t="s">
        <v>137</v>
      </c>
      <c r="G2525" s="64">
        <v>43164</v>
      </c>
      <c r="H2525" s="62" t="s">
        <v>6557</v>
      </c>
      <c r="I2525" s="59"/>
      <c r="J2525" s="59"/>
      <c r="K2525" s="59"/>
      <c r="L2525" s="59"/>
      <c r="M2525" s="59"/>
      <c r="N2525" s="59"/>
      <c r="O2525" s="59"/>
      <c r="P2525" s="59"/>
      <c r="Q2525" s="59"/>
      <c r="R2525" s="59"/>
      <c r="S2525" s="59"/>
      <c r="T2525" s="59"/>
      <c r="U2525" s="59"/>
      <c r="V2525" s="59"/>
      <c r="W2525" s="59"/>
      <c r="X2525" s="59"/>
      <c r="Y2525" s="59"/>
      <c r="Z2525" s="59"/>
      <c r="AA2525" s="59"/>
      <c r="AB2525" s="59"/>
      <c r="AC2525" s="59"/>
    </row>
    <row r="2526" spans="1:29" x14ac:dyDescent="0.2">
      <c r="A2526" s="62" t="s">
        <v>6558</v>
      </c>
      <c r="B2526" s="63">
        <v>2522</v>
      </c>
      <c r="C2526" s="64">
        <v>43158</v>
      </c>
      <c r="D2526" s="62" t="s">
        <v>6556</v>
      </c>
      <c r="E2526" s="62" t="s">
        <v>160</v>
      </c>
      <c r="F2526" s="62" t="s">
        <v>137</v>
      </c>
      <c r="G2526" s="64">
        <v>43164</v>
      </c>
      <c r="H2526" s="62" t="s">
        <v>6557</v>
      </c>
      <c r="I2526" s="59"/>
      <c r="J2526" s="59"/>
      <c r="K2526" s="59"/>
      <c r="L2526" s="59"/>
      <c r="M2526" s="59"/>
      <c r="N2526" s="59"/>
      <c r="O2526" s="59"/>
      <c r="P2526" s="59"/>
      <c r="Q2526" s="59"/>
      <c r="R2526" s="59"/>
      <c r="S2526" s="59"/>
      <c r="T2526" s="59"/>
      <c r="U2526" s="59"/>
      <c r="V2526" s="59"/>
      <c r="W2526" s="59"/>
      <c r="X2526" s="59"/>
      <c r="Y2526" s="59"/>
      <c r="Z2526" s="59"/>
      <c r="AA2526" s="59"/>
      <c r="AB2526" s="59"/>
      <c r="AC2526" s="59"/>
    </row>
    <row r="2527" spans="1:29" x14ac:dyDescent="0.2">
      <c r="A2527" s="62" t="s">
        <v>6559</v>
      </c>
      <c r="B2527" s="63">
        <v>2523</v>
      </c>
      <c r="C2527" s="64">
        <v>43158</v>
      </c>
      <c r="D2527" s="62" t="s">
        <v>6560</v>
      </c>
      <c r="E2527" s="62" t="s">
        <v>160</v>
      </c>
      <c r="F2527" s="62" t="s">
        <v>137</v>
      </c>
      <c r="G2527" s="64">
        <v>43164</v>
      </c>
      <c r="H2527" s="62" t="s">
        <v>6557</v>
      </c>
      <c r="I2527" s="59"/>
      <c r="J2527" s="59"/>
      <c r="K2527" s="59"/>
      <c r="L2527" s="59"/>
      <c r="M2527" s="59"/>
      <c r="N2527" s="59"/>
      <c r="O2527" s="59"/>
      <c r="P2527" s="59"/>
      <c r="Q2527" s="59"/>
      <c r="R2527" s="59"/>
      <c r="S2527" s="59"/>
      <c r="T2527" s="59"/>
      <c r="U2527" s="59"/>
      <c r="V2527" s="59"/>
      <c r="W2527" s="59"/>
      <c r="X2527" s="59"/>
      <c r="Y2527" s="59"/>
      <c r="Z2527" s="59"/>
      <c r="AA2527" s="59"/>
      <c r="AB2527" s="59"/>
      <c r="AC2527" s="59"/>
    </row>
    <row r="2528" spans="1:29" x14ac:dyDescent="0.2">
      <c r="A2528" s="62" t="s">
        <v>6561</v>
      </c>
      <c r="B2528" s="63">
        <v>2524</v>
      </c>
      <c r="C2528" s="64">
        <v>43158</v>
      </c>
      <c r="D2528" s="62" t="s">
        <v>6562</v>
      </c>
      <c r="E2528" s="62" t="s">
        <v>160</v>
      </c>
      <c r="F2528" s="62" t="s">
        <v>137</v>
      </c>
      <c r="G2528" s="64">
        <v>43164</v>
      </c>
      <c r="H2528" s="62" t="s">
        <v>6557</v>
      </c>
      <c r="I2528" s="59"/>
      <c r="J2528" s="59"/>
      <c r="K2528" s="59"/>
      <c r="L2528" s="59"/>
      <c r="M2528" s="59"/>
      <c r="N2528" s="59"/>
      <c r="O2528" s="59"/>
      <c r="P2528" s="59"/>
      <c r="Q2528" s="59"/>
      <c r="R2528" s="59"/>
      <c r="S2528" s="59"/>
      <c r="T2528" s="59"/>
      <c r="U2528" s="59"/>
      <c r="V2528" s="59"/>
      <c r="W2528" s="59"/>
      <c r="X2528" s="59"/>
      <c r="Y2528" s="59"/>
      <c r="Z2528" s="59"/>
      <c r="AA2528" s="59"/>
      <c r="AB2528" s="59"/>
      <c r="AC2528" s="59"/>
    </row>
    <row r="2529" spans="1:29" x14ac:dyDescent="0.2">
      <c r="A2529" s="62" t="s">
        <v>6563</v>
      </c>
      <c r="B2529" s="63">
        <v>2525</v>
      </c>
      <c r="C2529" s="64">
        <v>43158</v>
      </c>
      <c r="D2529" s="62" t="s">
        <v>6564</v>
      </c>
      <c r="E2529" s="62" t="s">
        <v>160</v>
      </c>
      <c r="F2529" s="62" t="s">
        <v>137</v>
      </c>
      <c r="G2529" s="64">
        <v>43164</v>
      </c>
      <c r="H2529" s="62" t="s">
        <v>6557</v>
      </c>
      <c r="I2529" s="59"/>
      <c r="J2529" s="59"/>
      <c r="K2529" s="59"/>
      <c r="L2529" s="59"/>
      <c r="M2529" s="59"/>
      <c r="N2529" s="59"/>
      <c r="O2529" s="59"/>
      <c r="P2529" s="59"/>
      <c r="Q2529" s="59"/>
      <c r="R2529" s="59"/>
      <c r="S2529" s="59"/>
      <c r="T2529" s="59"/>
      <c r="U2529" s="59"/>
      <c r="V2529" s="59"/>
      <c r="W2529" s="59"/>
      <c r="X2529" s="59"/>
      <c r="Y2529" s="59"/>
      <c r="Z2529" s="59"/>
      <c r="AA2529" s="59"/>
      <c r="AB2529" s="59"/>
      <c r="AC2529" s="59"/>
    </row>
    <row r="2530" spans="1:29" x14ac:dyDescent="0.2">
      <c r="A2530" s="62" t="s">
        <v>6565</v>
      </c>
      <c r="B2530" s="63">
        <v>2526</v>
      </c>
      <c r="C2530" s="64">
        <v>43158</v>
      </c>
      <c r="D2530" s="62" t="s">
        <v>6566</v>
      </c>
      <c r="E2530" s="62" t="s">
        <v>160</v>
      </c>
      <c r="F2530" s="62" t="s">
        <v>137</v>
      </c>
      <c r="G2530" s="64">
        <v>43164</v>
      </c>
      <c r="H2530" s="62" t="s">
        <v>6557</v>
      </c>
      <c r="I2530" s="59"/>
      <c r="J2530" s="59"/>
      <c r="K2530" s="59"/>
      <c r="L2530" s="59"/>
      <c r="M2530" s="59"/>
      <c r="N2530" s="59"/>
      <c r="O2530" s="59"/>
      <c r="P2530" s="59"/>
      <c r="Q2530" s="59"/>
      <c r="R2530" s="59"/>
      <c r="S2530" s="59"/>
      <c r="T2530" s="59"/>
      <c r="U2530" s="59"/>
      <c r="V2530" s="59"/>
      <c r="W2530" s="59"/>
      <c r="X2530" s="59"/>
      <c r="Y2530" s="59"/>
      <c r="Z2530" s="59"/>
      <c r="AA2530" s="59"/>
      <c r="AB2530" s="59"/>
      <c r="AC2530" s="59"/>
    </row>
    <row r="2531" spans="1:29" x14ac:dyDescent="0.2">
      <c r="A2531" s="62" t="s">
        <v>6567</v>
      </c>
      <c r="B2531" s="63">
        <v>2527</v>
      </c>
      <c r="C2531" s="64">
        <v>43158</v>
      </c>
      <c r="D2531" s="62" t="s">
        <v>6568</v>
      </c>
      <c r="E2531" s="62" t="s">
        <v>160</v>
      </c>
      <c r="F2531" s="62" t="s">
        <v>137</v>
      </c>
      <c r="G2531" s="64">
        <v>43164</v>
      </c>
      <c r="H2531" s="62" t="s">
        <v>6557</v>
      </c>
      <c r="I2531" s="59"/>
      <c r="J2531" s="59"/>
      <c r="K2531" s="59"/>
      <c r="L2531" s="59"/>
      <c r="M2531" s="59"/>
      <c r="N2531" s="59"/>
      <c r="O2531" s="59"/>
      <c r="P2531" s="59"/>
      <c r="Q2531" s="59"/>
      <c r="R2531" s="59"/>
      <c r="S2531" s="59"/>
      <c r="T2531" s="59"/>
      <c r="U2531" s="59"/>
      <c r="V2531" s="59"/>
      <c r="W2531" s="59"/>
      <c r="X2531" s="59"/>
      <c r="Y2531" s="59"/>
      <c r="Z2531" s="59"/>
      <c r="AA2531" s="59"/>
      <c r="AB2531" s="59"/>
      <c r="AC2531" s="59"/>
    </row>
    <row r="2532" spans="1:29" x14ac:dyDescent="0.2">
      <c r="A2532" s="62" t="s">
        <v>6569</v>
      </c>
      <c r="B2532" s="63">
        <v>2528</v>
      </c>
      <c r="C2532" s="64">
        <v>43158</v>
      </c>
      <c r="D2532" s="62" t="s">
        <v>6570</v>
      </c>
      <c r="E2532" s="62" t="s">
        <v>160</v>
      </c>
      <c r="F2532" s="62" t="s">
        <v>137</v>
      </c>
      <c r="G2532" s="64">
        <v>43164</v>
      </c>
      <c r="H2532" s="62" t="s">
        <v>6557</v>
      </c>
      <c r="I2532" s="59"/>
      <c r="J2532" s="59"/>
      <c r="K2532" s="59"/>
      <c r="L2532" s="59"/>
      <c r="M2532" s="59"/>
      <c r="N2532" s="59"/>
      <c r="O2532" s="59"/>
      <c r="P2532" s="59"/>
      <c r="Q2532" s="59"/>
      <c r="R2532" s="59"/>
      <c r="S2532" s="59"/>
      <c r="T2532" s="59"/>
      <c r="U2532" s="59"/>
      <c r="V2532" s="59"/>
      <c r="W2532" s="59"/>
      <c r="X2532" s="59"/>
      <c r="Y2532" s="59"/>
      <c r="Z2532" s="59"/>
      <c r="AA2532" s="59"/>
      <c r="AB2532" s="59"/>
      <c r="AC2532" s="59"/>
    </row>
    <row r="2533" spans="1:29" x14ac:dyDescent="0.2">
      <c r="A2533" s="62" t="s">
        <v>6571</v>
      </c>
      <c r="B2533" s="63">
        <v>2529</v>
      </c>
      <c r="C2533" s="64">
        <v>43158</v>
      </c>
      <c r="D2533" s="62" t="s">
        <v>6572</v>
      </c>
      <c r="E2533" s="62" t="s">
        <v>160</v>
      </c>
      <c r="F2533" s="62" t="s">
        <v>137</v>
      </c>
      <c r="G2533" s="64">
        <v>43164</v>
      </c>
      <c r="H2533" s="62" t="s">
        <v>6557</v>
      </c>
      <c r="I2533" s="59"/>
      <c r="J2533" s="59"/>
      <c r="K2533" s="59"/>
      <c r="L2533" s="59"/>
      <c r="M2533" s="59"/>
      <c r="N2533" s="59"/>
      <c r="O2533" s="59"/>
      <c r="P2533" s="59"/>
      <c r="Q2533" s="59"/>
      <c r="R2533" s="59"/>
      <c r="S2533" s="59"/>
      <c r="T2533" s="59"/>
      <c r="U2533" s="59"/>
      <c r="V2533" s="59"/>
      <c r="W2533" s="59"/>
      <c r="X2533" s="59"/>
      <c r="Y2533" s="59"/>
      <c r="Z2533" s="59"/>
      <c r="AA2533" s="59"/>
      <c r="AB2533" s="59"/>
      <c r="AC2533" s="59"/>
    </row>
    <row r="2534" spans="1:29" x14ac:dyDescent="0.2">
      <c r="A2534" s="62" t="s">
        <v>6573</v>
      </c>
      <c r="B2534" s="63">
        <v>2530</v>
      </c>
      <c r="C2534" s="64">
        <v>43158</v>
      </c>
      <c r="D2534" s="62" t="s">
        <v>6574</v>
      </c>
      <c r="E2534" s="62" t="s">
        <v>160</v>
      </c>
      <c r="F2534" s="62" t="s">
        <v>137</v>
      </c>
      <c r="G2534" s="64">
        <v>43164</v>
      </c>
      <c r="H2534" s="62" t="s">
        <v>6557</v>
      </c>
      <c r="I2534" s="59"/>
      <c r="J2534" s="59"/>
      <c r="K2534" s="59"/>
      <c r="L2534" s="59"/>
      <c r="M2534" s="59"/>
      <c r="N2534" s="59"/>
      <c r="O2534" s="59"/>
      <c r="P2534" s="59"/>
      <c r="Q2534" s="59"/>
      <c r="R2534" s="59"/>
      <c r="S2534" s="59"/>
      <c r="T2534" s="59"/>
      <c r="U2534" s="59"/>
      <c r="V2534" s="59"/>
      <c r="W2534" s="59"/>
      <c r="X2534" s="59"/>
      <c r="Y2534" s="59"/>
      <c r="Z2534" s="59"/>
      <c r="AA2534" s="59"/>
      <c r="AB2534" s="59"/>
      <c r="AC2534" s="59"/>
    </row>
    <row r="2535" spans="1:29" x14ac:dyDescent="0.2">
      <c r="A2535" s="62" t="s">
        <v>6575</v>
      </c>
      <c r="B2535" s="63">
        <v>2531</v>
      </c>
      <c r="C2535" s="64">
        <v>43158</v>
      </c>
      <c r="D2535" s="62" t="s">
        <v>6576</v>
      </c>
      <c r="E2535" s="62" t="s">
        <v>160</v>
      </c>
      <c r="F2535" s="62" t="s">
        <v>137</v>
      </c>
      <c r="G2535" s="64">
        <v>43164</v>
      </c>
      <c r="H2535" s="62" t="s">
        <v>6557</v>
      </c>
      <c r="I2535" s="59"/>
      <c r="J2535" s="59"/>
      <c r="K2535" s="59"/>
      <c r="L2535" s="59"/>
      <c r="M2535" s="59"/>
      <c r="N2535" s="59"/>
      <c r="O2535" s="59"/>
      <c r="P2535" s="59"/>
      <c r="Q2535" s="59"/>
      <c r="R2535" s="59"/>
      <c r="S2535" s="59"/>
      <c r="T2535" s="59"/>
      <c r="U2535" s="59"/>
      <c r="V2535" s="59"/>
      <c r="W2535" s="59"/>
      <c r="X2535" s="59"/>
      <c r="Y2535" s="59"/>
      <c r="Z2535" s="59"/>
      <c r="AA2535" s="59"/>
      <c r="AB2535" s="59"/>
      <c r="AC2535" s="59"/>
    </row>
    <row r="2536" spans="1:29" x14ac:dyDescent="0.2">
      <c r="A2536" s="62" t="s">
        <v>6577</v>
      </c>
      <c r="B2536" s="63">
        <v>2532</v>
      </c>
      <c r="C2536" s="64">
        <v>43158</v>
      </c>
      <c r="D2536" s="62" t="s">
        <v>6578</v>
      </c>
      <c r="E2536" s="62" t="s">
        <v>160</v>
      </c>
      <c r="F2536" s="62" t="s">
        <v>137</v>
      </c>
      <c r="G2536" s="64">
        <v>43164</v>
      </c>
      <c r="H2536" s="62" t="s">
        <v>6557</v>
      </c>
      <c r="I2536" s="59"/>
      <c r="J2536" s="59"/>
      <c r="K2536" s="59"/>
      <c r="L2536" s="59"/>
      <c r="M2536" s="59"/>
      <c r="N2536" s="59"/>
      <c r="O2536" s="59"/>
      <c r="P2536" s="59"/>
      <c r="Q2536" s="59"/>
      <c r="R2536" s="59"/>
      <c r="S2536" s="59"/>
      <c r="T2536" s="59"/>
      <c r="U2536" s="59"/>
      <c r="V2536" s="59"/>
      <c r="W2536" s="59"/>
      <c r="X2536" s="59"/>
      <c r="Y2536" s="59"/>
      <c r="Z2536" s="59"/>
      <c r="AA2536" s="59"/>
      <c r="AB2536" s="59"/>
      <c r="AC2536" s="59"/>
    </row>
    <row r="2537" spans="1:29" x14ac:dyDescent="0.2">
      <c r="A2537" s="62" t="s">
        <v>6579</v>
      </c>
      <c r="B2537" s="63">
        <v>2533</v>
      </c>
      <c r="C2537" s="64">
        <v>43158</v>
      </c>
      <c r="D2537" s="62" t="s">
        <v>6580</v>
      </c>
      <c r="E2537" s="62" t="s">
        <v>160</v>
      </c>
      <c r="F2537" s="62" t="s">
        <v>137</v>
      </c>
      <c r="G2537" s="64">
        <v>43164</v>
      </c>
      <c r="H2537" s="62" t="s">
        <v>6557</v>
      </c>
      <c r="I2537" s="59"/>
      <c r="J2537" s="59"/>
      <c r="K2537" s="59"/>
      <c r="L2537" s="59"/>
      <c r="M2537" s="59"/>
      <c r="N2537" s="59"/>
      <c r="O2537" s="59"/>
      <c r="P2537" s="59"/>
      <c r="Q2537" s="59"/>
      <c r="R2537" s="59"/>
      <c r="S2537" s="59"/>
      <c r="T2537" s="59"/>
      <c r="U2537" s="59"/>
      <c r="V2537" s="59"/>
      <c r="W2537" s="59"/>
      <c r="X2537" s="59"/>
      <c r="Y2537" s="59"/>
      <c r="Z2537" s="59"/>
      <c r="AA2537" s="59"/>
      <c r="AB2537" s="59"/>
      <c r="AC2537" s="59"/>
    </row>
    <row r="2538" spans="1:29" x14ac:dyDescent="0.2">
      <c r="A2538" s="62" t="s">
        <v>6581</v>
      </c>
      <c r="B2538" s="63">
        <v>2534</v>
      </c>
      <c r="C2538" s="64">
        <v>43158</v>
      </c>
      <c r="D2538" s="62" t="s">
        <v>6582</v>
      </c>
      <c r="E2538" s="62" t="s">
        <v>160</v>
      </c>
      <c r="F2538" s="62" t="s">
        <v>137</v>
      </c>
      <c r="G2538" s="64">
        <v>43164</v>
      </c>
      <c r="H2538" s="62" t="s">
        <v>6557</v>
      </c>
      <c r="I2538" s="59"/>
      <c r="J2538" s="59"/>
      <c r="K2538" s="59"/>
      <c r="L2538" s="59"/>
      <c r="M2538" s="59"/>
      <c r="N2538" s="59"/>
      <c r="O2538" s="59"/>
      <c r="P2538" s="59"/>
      <c r="Q2538" s="59"/>
      <c r="R2538" s="59"/>
      <c r="S2538" s="59"/>
      <c r="T2538" s="59"/>
      <c r="U2538" s="59"/>
      <c r="V2538" s="59"/>
      <c r="W2538" s="59"/>
      <c r="X2538" s="59"/>
      <c r="Y2538" s="59"/>
      <c r="Z2538" s="59"/>
      <c r="AA2538" s="59"/>
      <c r="AB2538" s="59"/>
      <c r="AC2538" s="59"/>
    </row>
    <row r="2539" spans="1:29" x14ac:dyDescent="0.2">
      <c r="A2539" s="62" t="s">
        <v>6583</v>
      </c>
      <c r="B2539" s="63">
        <v>2535</v>
      </c>
      <c r="C2539" s="64">
        <v>43158</v>
      </c>
      <c r="D2539" s="62" t="s">
        <v>6584</v>
      </c>
      <c r="E2539" s="62" t="s">
        <v>160</v>
      </c>
      <c r="F2539" s="62" t="s">
        <v>137</v>
      </c>
      <c r="G2539" s="64">
        <v>43164</v>
      </c>
      <c r="H2539" s="62" t="s">
        <v>6557</v>
      </c>
      <c r="I2539" s="59"/>
      <c r="J2539" s="59"/>
      <c r="K2539" s="59"/>
      <c r="L2539" s="59"/>
      <c r="M2539" s="59"/>
      <c r="N2539" s="59"/>
      <c r="O2539" s="59"/>
      <c r="P2539" s="59"/>
      <c r="Q2539" s="59"/>
      <c r="R2539" s="59"/>
      <c r="S2539" s="59"/>
      <c r="T2539" s="59"/>
      <c r="U2539" s="59"/>
      <c r="V2539" s="59"/>
      <c r="W2539" s="59"/>
      <c r="X2539" s="59"/>
      <c r="Y2539" s="59"/>
      <c r="Z2539" s="59"/>
      <c r="AA2539" s="59"/>
      <c r="AB2539" s="59"/>
      <c r="AC2539" s="59"/>
    </row>
    <row r="2540" spans="1:29" x14ac:dyDescent="0.2">
      <c r="A2540" s="62" t="s">
        <v>6585</v>
      </c>
      <c r="B2540" s="63">
        <v>2536</v>
      </c>
      <c r="C2540" s="64">
        <v>43158</v>
      </c>
      <c r="D2540" s="62" t="s">
        <v>6586</v>
      </c>
      <c r="E2540" s="62" t="s">
        <v>160</v>
      </c>
      <c r="F2540" s="62" t="s">
        <v>137</v>
      </c>
      <c r="G2540" s="64">
        <v>43164</v>
      </c>
      <c r="H2540" s="62" t="s">
        <v>6557</v>
      </c>
      <c r="I2540" s="59"/>
      <c r="J2540" s="59"/>
      <c r="K2540" s="59"/>
      <c r="L2540" s="59"/>
      <c r="M2540" s="59"/>
      <c r="N2540" s="59"/>
      <c r="O2540" s="59"/>
      <c r="P2540" s="59"/>
      <c r="Q2540" s="59"/>
      <c r="R2540" s="59"/>
      <c r="S2540" s="59"/>
      <c r="T2540" s="59"/>
      <c r="U2540" s="59"/>
      <c r="V2540" s="59"/>
      <c r="W2540" s="59"/>
      <c r="X2540" s="59"/>
      <c r="Y2540" s="59"/>
      <c r="Z2540" s="59"/>
      <c r="AA2540" s="59"/>
      <c r="AB2540" s="59"/>
      <c r="AC2540" s="59"/>
    </row>
    <row r="2541" spans="1:29" x14ac:dyDescent="0.2">
      <c r="A2541" s="62" t="s">
        <v>6587</v>
      </c>
      <c r="B2541" s="63">
        <v>2537</v>
      </c>
      <c r="C2541" s="64">
        <v>43158</v>
      </c>
      <c r="D2541" s="62" t="s">
        <v>6588</v>
      </c>
      <c r="E2541" s="62" t="s">
        <v>160</v>
      </c>
      <c r="F2541" s="62" t="s">
        <v>137</v>
      </c>
      <c r="G2541" s="64">
        <v>43164</v>
      </c>
      <c r="H2541" s="62" t="s">
        <v>6557</v>
      </c>
      <c r="I2541" s="59"/>
      <c r="J2541" s="59"/>
      <c r="K2541" s="59"/>
      <c r="L2541" s="59"/>
      <c r="M2541" s="59"/>
      <c r="N2541" s="59"/>
      <c r="O2541" s="59"/>
      <c r="P2541" s="59"/>
      <c r="Q2541" s="59"/>
      <c r="R2541" s="59"/>
      <c r="S2541" s="59"/>
      <c r="T2541" s="59"/>
      <c r="U2541" s="59"/>
      <c r="V2541" s="59"/>
      <c r="W2541" s="59"/>
      <c r="X2541" s="59"/>
      <c r="Y2541" s="59"/>
      <c r="Z2541" s="59"/>
      <c r="AA2541" s="59"/>
      <c r="AB2541" s="59"/>
      <c r="AC2541" s="59"/>
    </row>
    <row r="2542" spans="1:29" x14ac:dyDescent="0.2">
      <c r="A2542" s="62" t="s">
        <v>6589</v>
      </c>
      <c r="B2542" s="63">
        <v>2538</v>
      </c>
      <c r="C2542" s="64">
        <v>43158</v>
      </c>
      <c r="D2542" s="62" t="s">
        <v>6590</v>
      </c>
      <c r="E2542" s="62" t="s">
        <v>160</v>
      </c>
      <c r="F2542" s="62" t="s">
        <v>161</v>
      </c>
      <c r="G2542" s="64">
        <v>43258</v>
      </c>
      <c r="H2542" s="62" t="s">
        <v>6591</v>
      </c>
      <c r="I2542" s="59"/>
      <c r="J2542" s="59"/>
      <c r="K2542" s="59"/>
      <c r="L2542" s="59"/>
      <c r="M2542" s="59"/>
      <c r="N2542" s="59"/>
      <c r="O2542" s="59"/>
      <c r="P2542" s="59"/>
      <c r="Q2542" s="59"/>
      <c r="R2542" s="59"/>
      <c r="S2542" s="59"/>
      <c r="T2542" s="59"/>
      <c r="U2542" s="59"/>
      <c r="V2542" s="59"/>
      <c r="W2542" s="59"/>
      <c r="X2542" s="59"/>
      <c r="Y2542" s="59"/>
      <c r="Z2542" s="59"/>
      <c r="AA2542" s="59"/>
      <c r="AB2542" s="59"/>
      <c r="AC2542" s="59"/>
    </row>
    <row r="2543" spans="1:29" x14ac:dyDescent="0.2">
      <c r="A2543" s="62" t="s">
        <v>6592</v>
      </c>
      <c r="B2543" s="63">
        <v>2539</v>
      </c>
      <c r="C2543" s="64">
        <v>43158</v>
      </c>
      <c r="D2543" s="62" t="s">
        <v>6593</v>
      </c>
      <c r="E2543" s="62" t="s">
        <v>160</v>
      </c>
      <c r="F2543" s="62" t="s">
        <v>161</v>
      </c>
      <c r="G2543" s="64">
        <v>43258</v>
      </c>
      <c r="H2543" s="62" t="s">
        <v>6594</v>
      </c>
      <c r="I2543" s="59"/>
      <c r="J2543" s="59"/>
      <c r="K2543" s="59"/>
      <c r="L2543" s="59"/>
      <c r="M2543" s="59"/>
      <c r="N2543" s="59"/>
      <c r="O2543" s="59"/>
      <c r="P2543" s="59"/>
      <c r="Q2543" s="59"/>
      <c r="R2543" s="59"/>
      <c r="S2543" s="59"/>
      <c r="T2543" s="59"/>
      <c r="U2543" s="59"/>
      <c r="V2543" s="59"/>
      <c r="W2543" s="59"/>
      <c r="X2543" s="59"/>
      <c r="Y2543" s="59"/>
      <c r="Z2543" s="59"/>
      <c r="AA2543" s="59"/>
      <c r="AB2543" s="59"/>
      <c r="AC2543" s="59"/>
    </row>
    <row r="2544" spans="1:29" x14ac:dyDescent="0.2">
      <c r="A2544" s="62" t="s">
        <v>6595</v>
      </c>
      <c r="B2544" s="63">
        <v>2540</v>
      </c>
      <c r="C2544" s="64">
        <v>43158</v>
      </c>
      <c r="D2544" s="62" t="s">
        <v>6596</v>
      </c>
      <c r="E2544" s="62" t="s">
        <v>160</v>
      </c>
      <c r="F2544" s="62" t="s">
        <v>161</v>
      </c>
      <c r="G2544" s="64">
        <v>43258</v>
      </c>
      <c r="H2544" s="62" t="s">
        <v>6597</v>
      </c>
      <c r="I2544" s="59"/>
      <c r="J2544" s="59"/>
      <c r="K2544" s="59"/>
      <c r="L2544" s="59"/>
      <c r="M2544" s="59"/>
      <c r="N2544" s="59"/>
      <c r="O2544" s="59"/>
      <c r="P2544" s="59"/>
      <c r="Q2544" s="59"/>
      <c r="R2544" s="59"/>
      <c r="S2544" s="59"/>
      <c r="T2544" s="59"/>
      <c r="U2544" s="59"/>
      <c r="V2544" s="59"/>
      <c r="W2544" s="59"/>
      <c r="X2544" s="59"/>
      <c r="Y2544" s="59"/>
      <c r="Z2544" s="59"/>
      <c r="AA2544" s="59"/>
      <c r="AB2544" s="59"/>
      <c r="AC2544" s="59"/>
    </row>
    <row r="2545" spans="1:29" x14ac:dyDescent="0.2">
      <c r="A2545" s="62" t="s">
        <v>6598</v>
      </c>
      <c r="B2545" s="63">
        <v>2541</v>
      </c>
      <c r="C2545" s="64">
        <v>43158</v>
      </c>
      <c r="D2545" s="62" t="s">
        <v>6599</v>
      </c>
      <c r="E2545" s="62" t="s">
        <v>160</v>
      </c>
      <c r="F2545" s="62" t="s">
        <v>161</v>
      </c>
      <c r="G2545" s="64">
        <v>43258</v>
      </c>
      <c r="H2545" s="62" t="s">
        <v>6600</v>
      </c>
      <c r="I2545" s="59"/>
      <c r="J2545" s="59"/>
      <c r="K2545" s="59"/>
      <c r="L2545" s="59"/>
      <c r="M2545" s="59"/>
      <c r="N2545" s="59"/>
      <c r="O2545" s="59"/>
      <c r="P2545" s="59"/>
      <c r="Q2545" s="59"/>
      <c r="R2545" s="59"/>
      <c r="S2545" s="59"/>
      <c r="T2545" s="59"/>
      <c r="U2545" s="59"/>
      <c r="V2545" s="59"/>
      <c r="W2545" s="59"/>
      <c r="X2545" s="59"/>
      <c r="Y2545" s="59"/>
      <c r="Z2545" s="59"/>
      <c r="AA2545" s="59"/>
      <c r="AB2545" s="59"/>
      <c r="AC2545" s="59"/>
    </row>
    <row r="2546" spans="1:29" x14ac:dyDescent="0.2">
      <c r="A2546" s="62" t="s">
        <v>6601</v>
      </c>
      <c r="B2546" s="63">
        <v>2542</v>
      </c>
      <c r="C2546" s="64">
        <v>43158</v>
      </c>
      <c r="D2546" s="62" t="s">
        <v>6602</v>
      </c>
      <c r="E2546" s="62" t="s">
        <v>160</v>
      </c>
      <c r="F2546" s="62" t="s">
        <v>161</v>
      </c>
      <c r="G2546" s="64">
        <v>43258</v>
      </c>
      <c r="H2546" s="62" t="s">
        <v>6603</v>
      </c>
      <c r="I2546" s="59"/>
      <c r="J2546" s="59"/>
      <c r="K2546" s="59"/>
      <c r="L2546" s="59"/>
      <c r="M2546" s="59"/>
      <c r="N2546" s="59"/>
      <c r="O2546" s="59"/>
      <c r="P2546" s="59"/>
      <c r="Q2546" s="59"/>
      <c r="R2546" s="59"/>
      <c r="S2546" s="59"/>
      <c r="T2546" s="59"/>
      <c r="U2546" s="59"/>
      <c r="V2546" s="59"/>
      <c r="W2546" s="59"/>
      <c r="X2546" s="59"/>
      <c r="Y2546" s="59"/>
      <c r="Z2546" s="59"/>
      <c r="AA2546" s="59"/>
      <c r="AB2546" s="59"/>
      <c r="AC2546" s="59"/>
    </row>
    <row r="2547" spans="1:29" x14ac:dyDescent="0.2">
      <c r="A2547" s="62" t="s">
        <v>6604</v>
      </c>
      <c r="B2547" s="63">
        <v>2543</v>
      </c>
      <c r="C2547" s="64">
        <v>43158</v>
      </c>
      <c r="D2547" s="62" t="s">
        <v>6605</v>
      </c>
      <c r="E2547" s="62" t="s">
        <v>160</v>
      </c>
      <c r="F2547" s="62" t="s">
        <v>161</v>
      </c>
      <c r="G2547" s="64">
        <v>43258</v>
      </c>
      <c r="H2547" s="62" t="s">
        <v>6606</v>
      </c>
      <c r="I2547" s="59"/>
      <c r="J2547" s="59"/>
      <c r="K2547" s="59"/>
      <c r="L2547" s="59"/>
      <c r="M2547" s="59"/>
      <c r="N2547" s="59"/>
      <c r="O2547" s="59"/>
      <c r="P2547" s="59"/>
      <c r="Q2547" s="59"/>
      <c r="R2547" s="59"/>
      <c r="S2547" s="59"/>
      <c r="T2547" s="59"/>
      <c r="U2547" s="59"/>
      <c r="V2547" s="59"/>
      <c r="W2547" s="59"/>
      <c r="X2547" s="59"/>
      <c r="Y2547" s="59"/>
      <c r="Z2547" s="59"/>
      <c r="AA2547" s="59"/>
      <c r="AB2547" s="59"/>
      <c r="AC2547" s="59"/>
    </row>
    <row r="2548" spans="1:29" x14ac:dyDescent="0.2">
      <c r="A2548" s="62" t="s">
        <v>6607</v>
      </c>
      <c r="B2548" s="63">
        <v>2544</v>
      </c>
      <c r="C2548" s="64">
        <v>43158</v>
      </c>
      <c r="D2548" s="62" t="s">
        <v>6608</v>
      </c>
      <c r="E2548" s="62" t="s">
        <v>160</v>
      </c>
      <c r="F2548" s="62" t="s">
        <v>161</v>
      </c>
      <c r="G2548" s="64">
        <v>43258</v>
      </c>
      <c r="H2548" s="62" t="s">
        <v>6609</v>
      </c>
      <c r="I2548" s="59"/>
      <c r="J2548" s="59"/>
      <c r="K2548" s="59"/>
      <c r="L2548" s="59"/>
      <c r="M2548" s="59"/>
      <c r="N2548" s="59"/>
      <c r="O2548" s="59"/>
      <c r="P2548" s="59"/>
      <c r="Q2548" s="59"/>
      <c r="R2548" s="59"/>
      <c r="S2548" s="59"/>
      <c r="T2548" s="59"/>
      <c r="U2548" s="59"/>
      <c r="V2548" s="59"/>
      <c r="W2548" s="59"/>
      <c r="X2548" s="59"/>
      <c r="Y2548" s="59"/>
      <c r="Z2548" s="59"/>
      <c r="AA2548" s="59"/>
      <c r="AB2548" s="59"/>
      <c r="AC2548" s="59"/>
    </row>
    <row r="2549" spans="1:29" x14ac:dyDescent="0.2">
      <c r="A2549" s="62" t="s">
        <v>6610</v>
      </c>
      <c r="B2549" s="63">
        <v>2545</v>
      </c>
      <c r="C2549" s="64">
        <v>43158</v>
      </c>
      <c r="D2549" s="62" t="s">
        <v>6611</v>
      </c>
      <c r="E2549" s="62" t="s">
        <v>160</v>
      </c>
      <c r="F2549" s="62" t="s">
        <v>161</v>
      </c>
      <c r="G2549" s="64">
        <v>43258</v>
      </c>
      <c r="H2549" s="62" t="s">
        <v>6612</v>
      </c>
      <c r="I2549" s="59"/>
      <c r="J2549" s="59"/>
      <c r="K2549" s="59"/>
      <c r="L2549" s="59"/>
      <c r="M2549" s="59"/>
      <c r="N2549" s="59"/>
      <c r="O2549" s="59"/>
      <c r="P2549" s="59"/>
      <c r="Q2549" s="59"/>
      <c r="R2549" s="59"/>
      <c r="S2549" s="59"/>
      <c r="T2549" s="59"/>
      <c r="U2549" s="59"/>
      <c r="V2549" s="59"/>
      <c r="W2549" s="59"/>
      <c r="X2549" s="59"/>
      <c r="Y2549" s="59"/>
      <c r="Z2549" s="59"/>
      <c r="AA2549" s="59"/>
      <c r="AB2549" s="59"/>
      <c r="AC2549" s="59"/>
    </row>
    <row r="2550" spans="1:29" x14ac:dyDescent="0.2">
      <c r="A2550" s="62" t="s">
        <v>6613</v>
      </c>
      <c r="B2550" s="63">
        <v>2546</v>
      </c>
      <c r="C2550" s="64">
        <v>43158</v>
      </c>
      <c r="D2550" s="62" t="s">
        <v>6614</v>
      </c>
      <c r="E2550" s="62" t="s">
        <v>160</v>
      </c>
      <c r="F2550" s="62" t="s">
        <v>161</v>
      </c>
      <c r="G2550" s="64">
        <v>43258</v>
      </c>
      <c r="H2550" s="62" t="s">
        <v>6615</v>
      </c>
      <c r="I2550" s="59"/>
      <c r="J2550" s="59"/>
      <c r="K2550" s="59"/>
      <c r="L2550" s="59"/>
      <c r="M2550" s="59"/>
      <c r="N2550" s="59"/>
      <c r="O2550" s="59"/>
      <c r="P2550" s="59"/>
      <c r="Q2550" s="59"/>
      <c r="R2550" s="59"/>
      <c r="S2550" s="59"/>
      <c r="T2550" s="59"/>
      <c r="U2550" s="59"/>
      <c r="V2550" s="59"/>
      <c r="W2550" s="59"/>
      <c r="X2550" s="59"/>
      <c r="Y2550" s="59"/>
      <c r="Z2550" s="59"/>
      <c r="AA2550" s="59"/>
      <c r="AB2550" s="59"/>
      <c r="AC2550" s="59"/>
    </row>
    <row r="2551" spans="1:29" x14ac:dyDescent="0.2">
      <c r="A2551" s="62" t="s">
        <v>6616</v>
      </c>
      <c r="B2551" s="63">
        <v>2547</v>
      </c>
      <c r="C2551" s="64">
        <v>43158</v>
      </c>
      <c r="D2551" s="62" t="s">
        <v>6617</v>
      </c>
      <c r="E2551" s="62" t="s">
        <v>6618</v>
      </c>
      <c r="F2551" s="62" t="s">
        <v>137</v>
      </c>
      <c r="G2551" s="64">
        <v>43161</v>
      </c>
      <c r="H2551" s="62" t="s">
        <v>6619</v>
      </c>
      <c r="I2551" s="59"/>
      <c r="J2551" s="59"/>
      <c r="K2551" s="59"/>
      <c r="L2551" s="59"/>
      <c r="M2551" s="59"/>
      <c r="N2551" s="59"/>
      <c r="O2551" s="59"/>
      <c r="P2551" s="59"/>
      <c r="Q2551" s="59"/>
      <c r="R2551" s="59"/>
      <c r="S2551" s="59"/>
      <c r="T2551" s="59"/>
      <c r="U2551" s="59"/>
      <c r="V2551" s="59"/>
      <c r="W2551" s="59"/>
      <c r="X2551" s="59"/>
      <c r="Y2551" s="59"/>
      <c r="Z2551" s="59"/>
      <c r="AA2551" s="59"/>
      <c r="AB2551" s="59"/>
      <c r="AC2551" s="59"/>
    </row>
    <row r="2552" spans="1:29" x14ac:dyDescent="0.2">
      <c r="A2552" s="62" t="s">
        <v>6620</v>
      </c>
      <c r="B2552" s="63">
        <v>2548</v>
      </c>
      <c r="C2552" s="64">
        <v>43158</v>
      </c>
      <c r="D2552" s="62" t="s">
        <v>6621</v>
      </c>
      <c r="E2552" s="62" t="s">
        <v>160</v>
      </c>
      <c r="F2552" s="62" t="s">
        <v>161</v>
      </c>
      <c r="G2552" s="64">
        <v>43258</v>
      </c>
      <c r="H2552" s="62" t="s">
        <v>6622</v>
      </c>
      <c r="I2552" s="59"/>
      <c r="J2552" s="59"/>
      <c r="K2552" s="59"/>
      <c r="L2552" s="59"/>
      <c r="M2552" s="59"/>
      <c r="N2552" s="59"/>
      <c r="O2552" s="59"/>
      <c r="P2552" s="59"/>
      <c r="Q2552" s="59"/>
      <c r="R2552" s="59"/>
      <c r="S2552" s="59"/>
      <c r="T2552" s="59"/>
      <c r="U2552" s="59"/>
      <c r="V2552" s="59"/>
      <c r="W2552" s="59"/>
      <c r="X2552" s="59"/>
      <c r="Y2552" s="59"/>
      <c r="Z2552" s="59"/>
      <c r="AA2552" s="59"/>
      <c r="AB2552" s="59"/>
      <c r="AC2552" s="59"/>
    </row>
    <row r="2553" spans="1:29" x14ac:dyDescent="0.2">
      <c r="A2553" s="62" t="s">
        <v>6623</v>
      </c>
      <c r="B2553" s="63">
        <v>2549</v>
      </c>
      <c r="C2553" s="64">
        <v>43158</v>
      </c>
      <c r="D2553" s="62" t="s">
        <v>6624</v>
      </c>
      <c r="E2553" s="62" t="s">
        <v>160</v>
      </c>
      <c r="F2553" s="62" t="s">
        <v>161</v>
      </c>
      <c r="G2553" s="64">
        <v>43258</v>
      </c>
      <c r="H2553" s="62" t="s">
        <v>6625</v>
      </c>
      <c r="I2553" s="59"/>
      <c r="J2553" s="59"/>
      <c r="K2553" s="59"/>
      <c r="L2553" s="59"/>
      <c r="M2553" s="59"/>
      <c r="N2553" s="59"/>
      <c r="O2553" s="59"/>
      <c r="P2553" s="59"/>
      <c r="Q2553" s="59"/>
      <c r="R2553" s="59"/>
      <c r="S2553" s="59"/>
      <c r="T2553" s="59"/>
      <c r="U2553" s="59"/>
      <c r="V2553" s="59"/>
      <c r="W2553" s="59"/>
      <c r="X2553" s="59"/>
      <c r="Y2553" s="59"/>
      <c r="Z2553" s="59"/>
      <c r="AA2553" s="59"/>
      <c r="AB2553" s="59"/>
      <c r="AC2553" s="59"/>
    </row>
    <row r="2554" spans="1:29" x14ac:dyDescent="0.2">
      <c r="A2554" s="62" t="s">
        <v>6626</v>
      </c>
      <c r="B2554" s="63">
        <v>2550</v>
      </c>
      <c r="C2554" s="64">
        <v>43158</v>
      </c>
      <c r="D2554" s="62" t="s">
        <v>6627</v>
      </c>
      <c r="E2554" s="62" t="s">
        <v>160</v>
      </c>
      <c r="F2554" s="62" t="s">
        <v>161</v>
      </c>
      <c r="G2554" s="64">
        <v>43258</v>
      </c>
      <c r="H2554" s="62" t="s">
        <v>6628</v>
      </c>
      <c r="I2554" s="59"/>
      <c r="J2554" s="59"/>
      <c r="K2554" s="59"/>
      <c r="L2554" s="59"/>
      <c r="M2554" s="59"/>
      <c r="N2554" s="59"/>
      <c r="O2554" s="59"/>
      <c r="P2554" s="59"/>
      <c r="Q2554" s="59"/>
      <c r="R2554" s="59"/>
      <c r="S2554" s="59"/>
      <c r="T2554" s="59"/>
      <c r="U2554" s="59"/>
      <c r="V2554" s="59"/>
      <c r="W2554" s="59"/>
      <c r="X2554" s="59"/>
      <c r="Y2554" s="59"/>
      <c r="Z2554" s="59"/>
      <c r="AA2554" s="59"/>
      <c r="AB2554" s="59"/>
      <c r="AC2554" s="59"/>
    </row>
    <row r="2555" spans="1:29" x14ac:dyDescent="0.2">
      <c r="A2555" s="62" t="s">
        <v>6629</v>
      </c>
      <c r="B2555" s="63">
        <v>2551</v>
      </c>
      <c r="C2555" s="64">
        <v>43158</v>
      </c>
      <c r="D2555" s="62" t="s">
        <v>6630</v>
      </c>
      <c r="E2555" s="62" t="s">
        <v>160</v>
      </c>
      <c r="F2555" s="62" t="s">
        <v>161</v>
      </c>
      <c r="G2555" s="64">
        <v>43258</v>
      </c>
      <c r="H2555" s="62" t="s">
        <v>6631</v>
      </c>
      <c r="I2555" s="59"/>
      <c r="J2555" s="59"/>
      <c r="K2555" s="59"/>
      <c r="L2555" s="59"/>
      <c r="M2555" s="59"/>
      <c r="N2555" s="59"/>
      <c r="O2555" s="59"/>
      <c r="P2555" s="59"/>
      <c r="Q2555" s="59"/>
      <c r="R2555" s="59"/>
      <c r="S2555" s="59"/>
      <c r="T2555" s="59"/>
      <c r="U2555" s="59"/>
      <c r="V2555" s="59"/>
      <c r="W2555" s="59"/>
      <c r="X2555" s="59"/>
      <c r="Y2555" s="59"/>
      <c r="Z2555" s="59"/>
      <c r="AA2555" s="59"/>
      <c r="AB2555" s="59"/>
      <c r="AC2555" s="59"/>
    </row>
    <row r="2556" spans="1:29" x14ac:dyDescent="0.2">
      <c r="A2556" s="62" t="s">
        <v>6632</v>
      </c>
      <c r="B2556" s="63">
        <v>2552</v>
      </c>
      <c r="C2556" s="64">
        <v>43158</v>
      </c>
      <c r="D2556" s="62" t="s">
        <v>6633</v>
      </c>
      <c r="E2556" s="62" t="s">
        <v>160</v>
      </c>
      <c r="F2556" s="62" t="s">
        <v>161</v>
      </c>
      <c r="G2556" s="64">
        <v>43258</v>
      </c>
      <c r="H2556" s="62" t="s">
        <v>6634</v>
      </c>
      <c r="I2556" s="59"/>
      <c r="J2556" s="59"/>
      <c r="K2556" s="59"/>
      <c r="L2556" s="59"/>
      <c r="M2556" s="59"/>
      <c r="N2556" s="59"/>
      <c r="O2556" s="59"/>
      <c r="P2556" s="59"/>
      <c r="Q2556" s="59"/>
      <c r="R2556" s="59"/>
      <c r="S2556" s="59"/>
      <c r="T2556" s="59"/>
      <c r="U2556" s="59"/>
      <c r="V2556" s="59"/>
      <c r="W2556" s="59"/>
      <c r="X2556" s="59"/>
      <c r="Y2556" s="59"/>
      <c r="Z2556" s="59"/>
      <c r="AA2556" s="59"/>
      <c r="AB2556" s="59"/>
      <c r="AC2556" s="59"/>
    </row>
    <row r="2557" spans="1:29" x14ac:dyDescent="0.2">
      <c r="A2557" s="62" t="s">
        <v>6635</v>
      </c>
      <c r="B2557" s="63">
        <v>2553</v>
      </c>
      <c r="C2557" s="64">
        <v>43158</v>
      </c>
      <c r="D2557" s="62" t="s">
        <v>6636</v>
      </c>
      <c r="E2557" s="62" t="s">
        <v>160</v>
      </c>
      <c r="F2557" s="62" t="s">
        <v>161</v>
      </c>
      <c r="G2557" s="64">
        <v>43258</v>
      </c>
      <c r="H2557" s="62" t="s">
        <v>6637</v>
      </c>
      <c r="I2557" s="59"/>
      <c r="J2557" s="59"/>
      <c r="K2557" s="59"/>
      <c r="L2557" s="59"/>
      <c r="M2557" s="59"/>
      <c r="N2557" s="59"/>
      <c r="O2557" s="59"/>
      <c r="P2557" s="59"/>
      <c r="Q2557" s="59"/>
      <c r="R2557" s="59"/>
      <c r="S2557" s="59"/>
      <c r="T2557" s="59"/>
      <c r="U2557" s="59"/>
      <c r="V2557" s="59"/>
      <c r="W2557" s="59"/>
      <c r="X2557" s="59"/>
      <c r="Y2557" s="59"/>
      <c r="Z2557" s="59"/>
      <c r="AA2557" s="59"/>
      <c r="AB2557" s="59"/>
      <c r="AC2557" s="59"/>
    </row>
    <row r="2558" spans="1:29" x14ac:dyDescent="0.2">
      <c r="A2558" s="62" t="s">
        <v>6638</v>
      </c>
      <c r="B2558" s="63">
        <v>2554</v>
      </c>
      <c r="C2558" s="64">
        <v>43158</v>
      </c>
      <c r="D2558" s="62" t="s">
        <v>6639</v>
      </c>
      <c r="E2558" s="62" t="s">
        <v>160</v>
      </c>
      <c r="F2558" s="62" t="s">
        <v>161</v>
      </c>
      <c r="G2558" s="64">
        <v>43258</v>
      </c>
      <c r="H2558" s="62" t="s">
        <v>6640</v>
      </c>
      <c r="I2558" s="59"/>
      <c r="J2558" s="59"/>
      <c r="K2558" s="59"/>
      <c r="L2558" s="59"/>
      <c r="M2558" s="59"/>
      <c r="N2558" s="59"/>
      <c r="O2558" s="59"/>
      <c r="P2558" s="59"/>
      <c r="Q2558" s="59"/>
      <c r="R2558" s="59"/>
      <c r="S2558" s="59"/>
      <c r="T2558" s="59"/>
      <c r="U2558" s="59"/>
      <c r="V2558" s="59"/>
      <c r="W2558" s="59"/>
      <c r="X2558" s="59"/>
      <c r="Y2558" s="59"/>
      <c r="Z2558" s="59"/>
      <c r="AA2558" s="59"/>
      <c r="AB2558" s="59"/>
      <c r="AC2558" s="59"/>
    </row>
    <row r="2559" spans="1:29" x14ac:dyDescent="0.2">
      <c r="A2559" s="62" t="s">
        <v>6641</v>
      </c>
      <c r="B2559" s="63">
        <v>2555</v>
      </c>
      <c r="C2559" s="64">
        <v>43158</v>
      </c>
      <c r="D2559" s="62" t="s">
        <v>6642</v>
      </c>
      <c r="E2559" s="62" t="s">
        <v>160</v>
      </c>
      <c r="F2559" s="62" t="s">
        <v>161</v>
      </c>
      <c r="G2559" s="64">
        <v>43258</v>
      </c>
      <c r="H2559" s="62" t="s">
        <v>6643</v>
      </c>
      <c r="I2559" s="59"/>
      <c r="J2559" s="59"/>
      <c r="K2559" s="59"/>
      <c r="L2559" s="59"/>
      <c r="M2559" s="59"/>
      <c r="N2559" s="59"/>
      <c r="O2559" s="59"/>
      <c r="P2559" s="59"/>
      <c r="Q2559" s="59"/>
      <c r="R2559" s="59"/>
      <c r="S2559" s="59"/>
      <c r="T2559" s="59"/>
      <c r="U2559" s="59"/>
      <c r="V2559" s="59"/>
      <c r="W2559" s="59"/>
      <c r="X2559" s="59"/>
      <c r="Y2559" s="59"/>
      <c r="Z2559" s="59"/>
      <c r="AA2559" s="59"/>
      <c r="AB2559" s="59"/>
      <c r="AC2559" s="59"/>
    </row>
    <row r="2560" spans="1:29" x14ac:dyDescent="0.2">
      <c r="A2560" s="62" t="s">
        <v>6644</v>
      </c>
      <c r="B2560" s="63">
        <v>2556</v>
      </c>
      <c r="C2560" s="64">
        <v>43158</v>
      </c>
      <c r="D2560" s="62" t="s">
        <v>6645</v>
      </c>
      <c r="E2560" s="62" t="s">
        <v>160</v>
      </c>
      <c r="F2560" s="62" t="s">
        <v>161</v>
      </c>
      <c r="G2560" s="64">
        <v>43258</v>
      </c>
      <c r="H2560" s="62" t="s">
        <v>6646</v>
      </c>
      <c r="I2560" s="59"/>
      <c r="J2560" s="59"/>
      <c r="K2560" s="59"/>
      <c r="L2560" s="59"/>
      <c r="M2560" s="59"/>
      <c r="N2560" s="59"/>
      <c r="O2560" s="59"/>
      <c r="P2560" s="59"/>
      <c r="Q2560" s="59"/>
      <c r="R2560" s="59"/>
      <c r="S2560" s="59"/>
      <c r="T2560" s="59"/>
      <c r="U2560" s="59"/>
      <c r="V2560" s="59"/>
      <c r="W2560" s="59"/>
      <c r="X2560" s="59"/>
      <c r="Y2560" s="59"/>
      <c r="Z2560" s="59"/>
      <c r="AA2560" s="59"/>
      <c r="AB2560" s="59"/>
      <c r="AC2560" s="59"/>
    </row>
    <row r="2561" spans="1:29" x14ac:dyDescent="0.2">
      <c r="A2561" s="62" t="s">
        <v>6647</v>
      </c>
      <c r="B2561" s="63">
        <v>2557</v>
      </c>
      <c r="C2561" s="64">
        <v>43158</v>
      </c>
      <c r="D2561" s="62" t="s">
        <v>6648</v>
      </c>
      <c r="E2561" s="62" t="s">
        <v>160</v>
      </c>
      <c r="F2561" s="62" t="s">
        <v>161</v>
      </c>
      <c r="G2561" s="64">
        <v>43258</v>
      </c>
      <c r="H2561" s="62" t="s">
        <v>6649</v>
      </c>
      <c r="I2561" s="59"/>
      <c r="J2561" s="59"/>
      <c r="K2561" s="59"/>
      <c r="L2561" s="59"/>
      <c r="M2561" s="59"/>
      <c r="N2561" s="59"/>
      <c r="O2561" s="59"/>
      <c r="P2561" s="59"/>
      <c r="Q2561" s="59"/>
      <c r="R2561" s="59"/>
      <c r="S2561" s="59"/>
      <c r="T2561" s="59"/>
      <c r="U2561" s="59"/>
      <c r="V2561" s="59"/>
      <c r="W2561" s="59"/>
      <c r="X2561" s="59"/>
      <c r="Y2561" s="59"/>
      <c r="Z2561" s="59"/>
      <c r="AA2561" s="59"/>
      <c r="AB2561" s="59"/>
      <c r="AC2561" s="59"/>
    </row>
    <row r="2562" spans="1:29" x14ac:dyDescent="0.2">
      <c r="A2562" s="62" t="s">
        <v>6650</v>
      </c>
      <c r="B2562" s="63">
        <v>2558</v>
      </c>
      <c r="C2562" s="64">
        <v>43158</v>
      </c>
      <c r="D2562" s="62" t="s">
        <v>6651</v>
      </c>
      <c r="E2562" s="62" t="s">
        <v>160</v>
      </c>
      <c r="F2562" s="62" t="s">
        <v>161</v>
      </c>
      <c r="G2562" s="64">
        <v>43258</v>
      </c>
      <c r="H2562" s="62" t="s">
        <v>6652</v>
      </c>
      <c r="I2562" s="59"/>
      <c r="J2562" s="59"/>
      <c r="K2562" s="59"/>
      <c r="L2562" s="59"/>
      <c r="M2562" s="59"/>
      <c r="N2562" s="59"/>
      <c r="O2562" s="59"/>
      <c r="P2562" s="59"/>
      <c r="Q2562" s="59"/>
      <c r="R2562" s="59"/>
      <c r="S2562" s="59"/>
      <c r="T2562" s="59"/>
      <c r="U2562" s="59"/>
      <c r="V2562" s="59"/>
      <c r="W2562" s="59"/>
      <c r="X2562" s="59"/>
      <c r="Y2562" s="59"/>
      <c r="Z2562" s="59"/>
      <c r="AA2562" s="59"/>
      <c r="AB2562" s="59"/>
      <c r="AC2562" s="59"/>
    </row>
    <row r="2563" spans="1:29" x14ac:dyDescent="0.2">
      <c r="A2563" s="62" t="s">
        <v>6653</v>
      </c>
      <c r="B2563" s="63">
        <v>2559</v>
      </c>
      <c r="C2563" s="64">
        <v>43158</v>
      </c>
      <c r="D2563" s="62" t="s">
        <v>6654</v>
      </c>
      <c r="E2563" s="62" t="s">
        <v>6655</v>
      </c>
      <c r="F2563" s="62" t="s">
        <v>137</v>
      </c>
      <c r="G2563" s="64">
        <v>43165</v>
      </c>
      <c r="H2563" s="62" t="s">
        <v>6656</v>
      </c>
      <c r="I2563" s="59"/>
      <c r="J2563" s="59"/>
      <c r="K2563" s="59"/>
      <c r="L2563" s="59"/>
      <c r="M2563" s="59"/>
      <c r="N2563" s="59"/>
      <c r="O2563" s="59"/>
      <c r="P2563" s="59"/>
      <c r="Q2563" s="59"/>
      <c r="R2563" s="59"/>
      <c r="S2563" s="59"/>
      <c r="T2563" s="59"/>
      <c r="U2563" s="59"/>
      <c r="V2563" s="59"/>
      <c r="W2563" s="59"/>
      <c r="X2563" s="59"/>
      <c r="Y2563" s="59"/>
      <c r="Z2563" s="59"/>
      <c r="AA2563" s="59"/>
      <c r="AB2563" s="59"/>
      <c r="AC2563" s="59"/>
    </row>
    <row r="2564" spans="1:29" x14ac:dyDescent="0.2">
      <c r="A2564" s="62" t="s">
        <v>6657</v>
      </c>
      <c r="B2564" s="63">
        <v>2560</v>
      </c>
      <c r="C2564" s="64">
        <v>43158</v>
      </c>
      <c r="D2564" s="62" t="s">
        <v>153</v>
      </c>
      <c r="E2564" s="62" t="s">
        <v>149</v>
      </c>
      <c r="F2564" s="62" t="s">
        <v>1521</v>
      </c>
      <c r="G2564" s="64">
        <v>43187</v>
      </c>
      <c r="H2564" s="62" t="s">
        <v>6658</v>
      </c>
      <c r="I2564" s="59"/>
      <c r="J2564" s="59"/>
      <c r="K2564" s="59"/>
      <c r="L2564" s="59"/>
      <c r="M2564" s="59"/>
      <c r="N2564" s="59"/>
      <c r="O2564" s="59"/>
      <c r="P2564" s="59"/>
      <c r="Q2564" s="59"/>
      <c r="R2564" s="59"/>
      <c r="S2564" s="59"/>
      <c r="T2564" s="59"/>
      <c r="U2564" s="59"/>
      <c r="V2564" s="59"/>
      <c r="W2564" s="59"/>
      <c r="X2564" s="59"/>
      <c r="Y2564" s="59"/>
      <c r="Z2564" s="59"/>
      <c r="AA2564" s="59"/>
      <c r="AB2564" s="59"/>
      <c r="AC2564" s="59"/>
    </row>
    <row r="2565" spans="1:29" x14ac:dyDescent="0.2">
      <c r="A2565" s="62" t="s">
        <v>6659</v>
      </c>
      <c r="B2565" s="63">
        <v>2561</v>
      </c>
      <c r="C2565" s="64">
        <v>43158</v>
      </c>
      <c r="D2565" s="62" t="s">
        <v>6660</v>
      </c>
      <c r="E2565" s="62" t="s">
        <v>160</v>
      </c>
      <c r="F2565" s="62" t="s">
        <v>137</v>
      </c>
      <c r="G2565" s="64">
        <v>43164</v>
      </c>
      <c r="H2565" s="62" t="s">
        <v>6557</v>
      </c>
      <c r="I2565" s="59"/>
      <c r="J2565" s="59"/>
      <c r="K2565" s="59"/>
      <c r="L2565" s="59"/>
      <c r="M2565" s="59"/>
      <c r="N2565" s="59"/>
      <c r="O2565" s="59"/>
      <c r="P2565" s="59"/>
      <c r="Q2565" s="59"/>
      <c r="R2565" s="59"/>
      <c r="S2565" s="59"/>
      <c r="T2565" s="59"/>
      <c r="U2565" s="59"/>
      <c r="V2565" s="59"/>
      <c r="W2565" s="59"/>
      <c r="X2565" s="59"/>
      <c r="Y2565" s="59"/>
      <c r="Z2565" s="59"/>
      <c r="AA2565" s="59"/>
      <c r="AB2565" s="59"/>
      <c r="AC2565" s="59"/>
    </row>
    <row r="2566" spans="1:29" x14ac:dyDescent="0.2">
      <c r="A2566" s="62" t="s">
        <v>6661</v>
      </c>
      <c r="B2566" s="63">
        <v>2562</v>
      </c>
      <c r="C2566" s="64">
        <v>43158</v>
      </c>
      <c r="D2566" s="62" t="s">
        <v>6662</v>
      </c>
      <c r="E2566" s="62" t="s">
        <v>160</v>
      </c>
      <c r="F2566" s="62" t="s">
        <v>137</v>
      </c>
      <c r="G2566" s="64">
        <v>43164</v>
      </c>
      <c r="H2566" s="62" t="s">
        <v>6557</v>
      </c>
      <c r="I2566" s="59"/>
      <c r="J2566" s="59"/>
      <c r="K2566" s="59"/>
      <c r="L2566" s="59"/>
      <c r="M2566" s="59"/>
      <c r="N2566" s="59"/>
      <c r="O2566" s="59"/>
      <c r="P2566" s="59"/>
      <c r="Q2566" s="59"/>
      <c r="R2566" s="59"/>
      <c r="S2566" s="59"/>
      <c r="T2566" s="59"/>
      <c r="U2566" s="59"/>
      <c r="V2566" s="59"/>
      <c r="W2566" s="59"/>
      <c r="X2566" s="59"/>
      <c r="Y2566" s="59"/>
      <c r="Z2566" s="59"/>
      <c r="AA2566" s="59"/>
      <c r="AB2566" s="59"/>
      <c r="AC2566" s="59"/>
    </row>
    <row r="2567" spans="1:29" x14ac:dyDescent="0.2">
      <c r="A2567" s="62" t="s">
        <v>6663</v>
      </c>
      <c r="B2567" s="63">
        <v>2563</v>
      </c>
      <c r="C2567" s="64">
        <v>43158</v>
      </c>
      <c r="D2567" s="62" t="s">
        <v>6664</v>
      </c>
      <c r="E2567" s="62" t="s">
        <v>160</v>
      </c>
      <c r="F2567" s="62" t="s">
        <v>137</v>
      </c>
      <c r="G2567" s="64">
        <v>43164</v>
      </c>
      <c r="H2567" s="62" t="s">
        <v>6557</v>
      </c>
      <c r="I2567" s="59"/>
      <c r="J2567" s="59"/>
      <c r="K2567" s="59"/>
      <c r="L2567" s="59"/>
      <c r="M2567" s="59"/>
      <c r="N2567" s="59"/>
      <c r="O2567" s="59"/>
      <c r="P2567" s="59"/>
      <c r="Q2567" s="59"/>
      <c r="R2567" s="59"/>
      <c r="S2567" s="59"/>
      <c r="T2567" s="59"/>
      <c r="U2567" s="59"/>
      <c r="V2567" s="59"/>
      <c r="W2567" s="59"/>
      <c r="X2567" s="59"/>
      <c r="Y2567" s="59"/>
      <c r="Z2567" s="59"/>
      <c r="AA2567" s="59"/>
      <c r="AB2567" s="59"/>
      <c r="AC2567" s="59"/>
    </row>
    <row r="2568" spans="1:29" x14ac:dyDescent="0.2">
      <c r="A2568" s="62" t="s">
        <v>6665</v>
      </c>
      <c r="B2568" s="63">
        <v>2564</v>
      </c>
      <c r="C2568" s="64">
        <v>43158</v>
      </c>
      <c r="D2568" s="62" t="s">
        <v>6666</v>
      </c>
      <c r="E2568" s="62" t="s">
        <v>160</v>
      </c>
      <c r="F2568" s="62" t="s">
        <v>137</v>
      </c>
      <c r="G2568" s="64">
        <v>43164</v>
      </c>
      <c r="H2568" s="62" t="s">
        <v>6557</v>
      </c>
      <c r="I2568" s="59"/>
      <c r="J2568" s="59"/>
      <c r="K2568" s="59"/>
      <c r="L2568" s="59"/>
      <c r="M2568" s="59"/>
      <c r="N2568" s="59"/>
      <c r="O2568" s="59"/>
      <c r="P2568" s="59"/>
      <c r="Q2568" s="59"/>
      <c r="R2568" s="59"/>
      <c r="S2568" s="59"/>
      <c r="T2568" s="59"/>
      <c r="U2568" s="59"/>
      <c r="V2568" s="59"/>
      <c r="W2568" s="59"/>
      <c r="X2568" s="59"/>
      <c r="Y2568" s="59"/>
      <c r="Z2568" s="59"/>
      <c r="AA2568" s="59"/>
      <c r="AB2568" s="59"/>
      <c r="AC2568" s="59"/>
    </row>
    <row r="2569" spans="1:29" x14ac:dyDescent="0.2">
      <c r="A2569" s="62" t="s">
        <v>6667</v>
      </c>
      <c r="B2569" s="63">
        <v>2565</v>
      </c>
      <c r="C2569" s="64">
        <v>43158</v>
      </c>
      <c r="D2569" s="62" t="s">
        <v>6668</v>
      </c>
      <c r="E2569" s="62" t="s">
        <v>160</v>
      </c>
      <c r="F2569" s="62" t="s">
        <v>137</v>
      </c>
      <c r="G2569" s="64">
        <v>43164</v>
      </c>
      <c r="H2569" s="62" t="s">
        <v>6557</v>
      </c>
      <c r="I2569" s="59"/>
      <c r="J2569" s="59"/>
      <c r="K2569" s="59"/>
      <c r="L2569" s="59"/>
      <c r="M2569" s="59"/>
      <c r="N2569" s="59"/>
      <c r="O2569" s="59"/>
      <c r="P2569" s="59"/>
      <c r="Q2569" s="59"/>
      <c r="R2569" s="59"/>
      <c r="S2569" s="59"/>
      <c r="T2569" s="59"/>
      <c r="U2569" s="59"/>
      <c r="V2569" s="59"/>
      <c r="W2569" s="59"/>
      <c r="X2569" s="59"/>
      <c r="Y2569" s="59"/>
      <c r="Z2569" s="59"/>
      <c r="AA2569" s="59"/>
      <c r="AB2569" s="59"/>
      <c r="AC2569" s="59"/>
    </row>
    <row r="2570" spans="1:29" x14ac:dyDescent="0.2">
      <c r="A2570" s="62" t="s">
        <v>6669</v>
      </c>
      <c r="B2570" s="63">
        <v>2566</v>
      </c>
      <c r="C2570" s="64">
        <v>43158</v>
      </c>
      <c r="D2570" s="62" t="s">
        <v>6670</v>
      </c>
      <c r="E2570" s="62" t="s">
        <v>160</v>
      </c>
      <c r="F2570" s="62" t="s">
        <v>137</v>
      </c>
      <c r="G2570" s="64">
        <v>43164</v>
      </c>
      <c r="H2570" s="62" t="s">
        <v>6557</v>
      </c>
      <c r="I2570" s="59"/>
      <c r="J2570" s="59"/>
      <c r="K2570" s="59"/>
      <c r="L2570" s="59"/>
      <c r="M2570" s="59"/>
      <c r="N2570" s="59"/>
      <c r="O2570" s="59"/>
      <c r="P2570" s="59"/>
      <c r="Q2570" s="59"/>
      <c r="R2570" s="59"/>
      <c r="S2570" s="59"/>
      <c r="T2570" s="59"/>
      <c r="U2570" s="59"/>
      <c r="V2570" s="59"/>
      <c r="W2570" s="59"/>
      <c r="X2570" s="59"/>
      <c r="Y2570" s="59"/>
      <c r="Z2570" s="59"/>
      <c r="AA2570" s="59"/>
      <c r="AB2570" s="59"/>
      <c r="AC2570" s="59"/>
    </row>
    <row r="2571" spans="1:29" x14ac:dyDescent="0.2">
      <c r="A2571" s="62" t="s">
        <v>6671</v>
      </c>
      <c r="B2571" s="63">
        <v>2567</v>
      </c>
      <c r="C2571" s="64">
        <v>43158</v>
      </c>
      <c r="D2571" s="62" t="s">
        <v>6672</v>
      </c>
      <c r="E2571" s="62" t="s">
        <v>160</v>
      </c>
      <c r="F2571" s="62" t="s">
        <v>137</v>
      </c>
      <c r="G2571" s="64">
        <v>43164</v>
      </c>
      <c r="H2571" s="62" t="s">
        <v>6557</v>
      </c>
      <c r="I2571" s="59"/>
      <c r="J2571" s="59"/>
      <c r="K2571" s="59"/>
      <c r="L2571" s="59"/>
      <c r="M2571" s="59"/>
      <c r="N2571" s="59"/>
      <c r="O2571" s="59"/>
      <c r="P2571" s="59"/>
      <c r="Q2571" s="59"/>
      <c r="R2571" s="59"/>
      <c r="S2571" s="59"/>
      <c r="T2571" s="59"/>
      <c r="U2571" s="59"/>
      <c r="V2571" s="59"/>
      <c r="W2571" s="59"/>
      <c r="X2571" s="59"/>
      <c r="Y2571" s="59"/>
      <c r="Z2571" s="59"/>
      <c r="AA2571" s="59"/>
      <c r="AB2571" s="59"/>
      <c r="AC2571" s="59"/>
    </row>
    <row r="2572" spans="1:29" x14ac:dyDescent="0.2">
      <c r="A2572" s="62" t="s">
        <v>6673</v>
      </c>
      <c r="B2572" s="63">
        <v>2568</v>
      </c>
      <c r="C2572" s="64">
        <v>43158</v>
      </c>
      <c r="D2572" s="62" t="s">
        <v>6674</v>
      </c>
      <c r="E2572" s="62" t="s">
        <v>160</v>
      </c>
      <c r="F2572" s="62" t="s">
        <v>137</v>
      </c>
      <c r="G2572" s="64">
        <v>43161</v>
      </c>
      <c r="H2572" s="62" t="s">
        <v>6675</v>
      </c>
      <c r="I2572" s="59"/>
      <c r="J2572" s="59"/>
      <c r="K2572" s="59"/>
      <c r="L2572" s="59"/>
      <c r="M2572" s="59"/>
      <c r="N2572" s="59"/>
      <c r="O2572" s="59"/>
      <c r="P2572" s="59"/>
      <c r="Q2572" s="59"/>
      <c r="R2572" s="59"/>
      <c r="S2572" s="59"/>
      <c r="T2572" s="59"/>
      <c r="U2572" s="59"/>
      <c r="V2572" s="59"/>
      <c r="W2572" s="59"/>
      <c r="X2572" s="59"/>
      <c r="Y2572" s="59"/>
      <c r="Z2572" s="59"/>
      <c r="AA2572" s="59"/>
      <c r="AB2572" s="59"/>
      <c r="AC2572" s="59"/>
    </row>
    <row r="2573" spans="1:29" x14ac:dyDescent="0.2">
      <c r="A2573" s="62" t="s">
        <v>6676</v>
      </c>
      <c r="B2573" s="63">
        <v>2569</v>
      </c>
      <c r="C2573" s="64">
        <v>43158</v>
      </c>
      <c r="D2573" s="62" t="s">
        <v>6677</v>
      </c>
      <c r="E2573" s="62" t="s">
        <v>160</v>
      </c>
      <c r="F2573" s="62" t="s">
        <v>137</v>
      </c>
      <c r="G2573" s="64">
        <v>43161</v>
      </c>
      <c r="H2573" s="62" t="s">
        <v>6675</v>
      </c>
      <c r="I2573" s="59"/>
      <c r="J2573" s="59"/>
      <c r="K2573" s="59"/>
      <c r="L2573" s="59"/>
      <c r="M2573" s="59"/>
      <c r="N2573" s="59"/>
      <c r="O2573" s="59"/>
      <c r="P2573" s="59"/>
      <c r="Q2573" s="59"/>
      <c r="R2573" s="59"/>
      <c r="S2573" s="59"/>
      <c r="T2573" s="59"/>
      <c r="U2573" s="59"/>
      <c r="V2573" s="59"/>
      <c r="W2573" s="59"/>
      <c r="X2573" s="59"/>
      <c r="Y2573" s="59"/>
      <c r="Z2573" s="59"/>
      <c r="AA2573" s="59"/>
      <c r="AB2573" s="59"/>
      <c r="AC2573" s="59"/>
    </row>
    <row r="2574" spans="1:29" x14ac:dyDescent="0.2">
      <c r="A2574" s="62" t="s">
        <v>6678</v>
      </c>
      <c r="B2574" s="63">
        <v>2570</v>
      </c>
      <c r="C2574" s="64">
        <v>43158</v>
      </c>
      <c r="D2574" s="62" t="s">
        <v>6679</v>
      </c>
      <c r="E2574" s="62" t="s">
        <v>160</v>
      </c>
      <c r="F2574" s="62" t="s">
        <v>137</v>
      </c>
      <c r="G2574" s="64">
        <v>43161</v>
      </c>
      <c r="H2574" s="62" t="s">
        <v>6675</v>
      </c>
      <c r="I2574" s="59"/>
      <c r="J2574" s="59"/>
      <c r="K2574" s="59"/>
      <c r="L2574" s="59"/>
      <c r="M2574" s="59"/>
      <c r="N2574" s="59"/>
      <c r="O2574" s="59"/>
      <c r="P2574" s="59"/>
      <c r="Q2574" s="59"/>
      <c r="R2574" s="59"/>
      <c r="S2574" s="59"/>
      <c r="T2574" s="59"/>
      <c r="U2574" s="59"/>
      <c r="V2574" s="59"/>
      <c r="W2574" s="59"/>
      <c r="X2574" s="59"/>
      <c r="Y2574" s="59"/>
      <c r="Z2574" s="59"/>
      <c r="AA2574" s="59"/>
      <c r="AB2574" s="59"/>
      <c r="AC2574" s="59"/>
    </row>
    <row r="2575" spans="1:29" x14ac:dyDescent="0.2">
      <c r="A2575" s="62" t="s">
        <v>6680</v>
      </c>
      <c r="B2575" s="63">
        <v>2571</v>
      </c>
      <c r="C2575" s="64">
        <v>43158</v>
      </c>
      <c r="D2575" s="62" t="s">
        <v>6681</v>
      </c>
      <c r="E2575" s="62" t="s">
        <v>160</v>
      </c>
      <c r="F2575" s="62" t="s">
        <v>137</v>
      </c>
      <c r="G2575" s="64">
        <v>43161</v>
      </c>
      <c r="H2575" s="62" t="s">
        <v>6682</v>
      </c>
      <c r="I2575" s="59"/>
      <c r="J2575" s="59"/>
      <c r="K2575" s="59"/>
      <c r="L2575" s="59"/>
      <c r="M2575" s="59"/>
      <c r="N2575" s="59"/>
      <c r="O2575" s="59"/>
      <c r="P2575" s="59"/>
      <c r="Q2575" s="59"/>
      <c r="R2575" s="59"/>
      <c r="S2575" s="59"/>
      <c r="T2575" s="59"/>
      <c r="U2575" s="59"/>
      <c r="V2575" s="59"/>
      <c r="W2575" s="59"/>
      <c r="X2575" s="59"/>
      <c r="Y2575" s="59"/>
      <c r="Z2575" s="59"/>
      <c r="AA2575" s="59"/>
      <c r="AB2575" s="59"/>
      <c r="AC2575" s="59"/>
    </row>
    <row r="2576" spans="1:29" x14ac:dyDescent="0.2">
      <c r="A2576" s="62" t="s">
        <v>6683</v>
      </c>
      <c r="B2576" s="63">
        <v>2572</v>
      </c>
      <c r="C2576" s="64">
        <v>43158</v>
      </c>
      <c r="D2576" s="62" t="s">
        <v>6684</v>
      </c>
      <c r="E2576" s="62" t="s">
        <v>160</v>
      </c>
      <c r="F2576" s="62" t="s">
        <v>137</v>
      </c>
      <c r="G2576" s="64">
        <v>43161</v>
      </c>
      <c r="H2576" s="62" t="s">
        <v>6685</v>
      </c>
      <c r="I2576" s="59"/>
      <c r="J2576" s="59"/>
      <c r="K2576" s="59"/>
      <c r="L2576" s="59"/>
      <c r="M2576" s="59"/>
      <c r="N2576" s="59"/>
      <c r="O2576" s="59"/>
      <c r="P2576" s="59"/>
      <c r="Q2576" s="59"/>
      <c r="R2576" s="59"/>
      <c r="S2576" s="59"/>
      <c r="T2576" s="59"/>
      <c r="U2576" s="59"/>
      <c r="V2576" s="59"/>
      <c r="W2576" s="59"/>
      <c r="X2576" s="59"/>
      <c r="Y2576" s="59"/>
      <c r="Z2576" s="59"/>
      <c r="AA2576" s="59"/>
      <c r="AB2576" s="59"/>
      <c r="AC2576" s="59"/>
    </row>
    <row r="2577" spans="1:29" x14ac:dyDescent="0.2">
      <c r="A2577" s="62" t="s">
        <v>6686</v>
      </c>
      <c r="B2577" s="63">
        <v>2573</v>
      </c>
      <c r="C2577" s="64">
        <v>43158</v>
      </c>
      <c r="D2577" s="62" t="s">
        <v>6687</v>
      </c>
      <c r="E2577" s="62" t="s">
        <v>160</v>
      </c>
      <c r="F2577" s="62" t="s">
        <v>137</v>
      </c>
      <c r="G2577" s="64">
        <v>43161</v>
      </c>
      <c r="H2577" s="62" t="s">
        <v>6675</v>
      </c>
      <c r="I2577" s="59"/>
      <c r="J2577" s="59"/>
      <c r="K2577" s="59"/>
      <c r="L2577" s="59"/>
      <c r="M2577" s="59"/>
      <c r="N2577" s="59"/>
      <c r="O2577" s="59"/>
      <c r="P2577" s="59"/>
      <c r="Q2577" s="59"/>
      <c r="R2577" s="59"/>
      <c r="S2577" s="59"/>
      <c r="T2577" s="59"/>
      <c r="U2577" s="59"/>
      <c r="V2577" s="59"/>
      <c r="W2577" s="59"/>
      <c r="X2577" s="59"/>
      <c r="Y2577" s="59"/>
      <c r="Z2577" s="59"/>
      <c r="AA2577" s="59"/>
      <c r="AB2577" s="59"/>
      <c r="AC2577" s="59"/>
    </row>
    <row r="2578" spans="1:29" x14ac:dyDescent="0.2">
      <c r="A2578" s="62" t="s">
        <v>6688</v>
      </c>
      <c r="B2578" s="63">
        <v>2574</v>
      </c>
      <c r="C2578" s="64">
        <v>43158</v>
      </c>
      <c r="D2578" s="62" t="s">
        <v>6689</v>
      </c>
      <c r="E2578" s="62" t="s">
        <v>160</v>
      </c>
      <c r="F2578" s="62" t="s">
        <v>137</v>
      </c>
      <c r="G2578" s="64">
        <v>43161</v>
      </c>
      <c r="H2578" s="62" t="s">
        <v>6675</v>
      </c>
      <c r="I2578" s="59"/>
      <c r="J2578" s="59"/>
      <c r="K2578" s="59"/>
      <c r="L2578" s="59"/>
      <c r="M2578" s="59"/>
      <c r="N2578" s="59"/>
      <c r="O2578" s="59"/>
      <c r="P2578" s="59"/>
      <c r="Q2578" s="59"/>
      <c r="R2578" s="59"/>
      <c r="S2578" s="59"/>
      <c r="T2578" s="59"/>
      <c r="U2578" s="59"/>
      <c r="V2578" s="59"/>
      <c r="W2578" s="59"/>
      <c r="X2578" s="59"/>
      <c r="Y2578" s="59"/>
      <c r="Z2578" s="59"/>
      <c r="AA2578" s="59"/>
      <c r="AB2578" s="59"/>
      <c r="AC2578" s="59"/>
    </row>
    <row r="2579" spans="1:29" x14ac:dyDescent="0.2">
      <c r="A2579" s="62" t="s">
        <v>6690</v>
      </c>
      <c r="B2579" s="63">
        <v>2575</v>
      </c>
      <c r="C2579" s="64">
        <v>43158</v>
      </c>
      <c r="D2579" s="62" t="s">
        <v>6691</v>
      </c>
      <c r="E2579" s="62" t="s">
        <v>160</v>
      </c>
      <c r="F2579" s="62" t="s">
        <v>137</v>
      </c>
      <c r="G2579" s="64">
        <v>43161</v>
      </c>
      <c r="H2579" s="62" t="s">
        <v>6675</v>
      </c>
      <c r="I2579" s="59"/>
      <c r="J2579" s="59"/>
      <c r="K2579" s="59"/>
      <c r="L2579" s="59"/>
      <c r="M2579" s="59"/>
      <c r="N2579" s="59"/>
      <c r="O2579" s="59"/>
      <c r="P2579" s="59"/>
      <c r="Q2579" s="59"/>
      <c r="R2579" s="59"/>
      <c r="S2579" s="59"/>
      <c r="T2579" s="59"/>
      <c r="U2579" s="59"/>
      <c r="V2579" s="59"/>
      <c r="W2579" s="59"/>
      <c r="X2579" s="59"/>
      <c r="Y2579" s="59"/>
      <c r="Z2579" s="59"/>
      <c r="AA2579" s="59"/>
      <c r="AB2579" s="59"/>
      <c r="AC2579" s="59"/>
    </row>
    <row r="2580" spans="1:29" x14ac:dyDescent="0.2">
      <c r="A2580" s="62" t="s">
        <v>6692</v>
      </c>
      <c r="B2580" s="63">
        <v>2576</v>
      </c>
      <c r="C2580" s="64">
        <v>43158</v>
      </c>
      <c r="D2580" s="62" t="s">
        <v>6693</v>
      </c>
      <c r="E2580" s="62" t="s">
        <v>160</v>
      </c>
      <c r="F2580" s="62" t="s">
        <v>137</v>
      </c>
      <c r="G2580" s="64">
        <v>43161</v>
      </c>
      <c r="H2580" s="62" t="s">
        <v>6675</v>
      </c>
      <c r="I2580" s="59"/>
      <c r="J2580" s="59"/>
      <c r="K2580" s="59"/>
      <c r="L2580" s="59"/>
      <c r="M2580" s="59"/>
      <c r="N2580" s="59"/>
      <c r="O2580" s="59"/>
      <c r="P2580" s="59"/>
      <c r="Q2580" s="59"/>
      <c r="R2580" s="59"/>
      <c r="S2580" s="59"/>
      <c r="T2580" s="59"/>
      <c r="U2580" s="59"/>
      <c r="V2580" s="59"/>
      <c r="W2580" s="59"/>
      <c r="X2580" s="59"/>
      <c r="Y2580" s="59"/>
      <c r="Z2580" s="59"/>
      <c r="AA2580" s="59"/>
      <c r="AB2580" s="59"/>
      <c r="AC2580" s="59"/>
    </row>
    <row r="2581" spans="1:29" x14ac:dyDescent="0.2">
      <c r="A2581" s="62" t="s">
        <v>6694</v>
      </c>
      <c r="B2581" s="63">
        <v>2577</v>
      </c>
      <c r="C2581" s="64">
        <v>43158</v>
      </c>
      <c r="D2581" s="62" t="s">
        <v>6695</v>
      </c>
      <c r="E2581" s="62" t="s">
        <v>160</v>
      </c>
      <c r="F2581" s="62" t="s">
        <v>137</v>
      </c>
      <c r="G2581" s="64">
        <v>43161</v>
      </c>
      <c r="H2581" s="62" t="s">
        <v>6696</v>
      </c>
      <c r="I2581" s="59"/>
      <c r="J2581" s="59"/>
      <c r="K2581" s="59"/>
      <c r="L2581" s="59"/>
      <c r="M2581" s="59"/>
      <c r="N2581" s="59"/>
      <c r="O2581" s="59"/>
      <c r="P2581" s="59"/>
      <c r="Q2581" s="59"/>
      <c r="R2581" s="59"/>
      <c r="S2581" s="59"/>
      <c r="T2581" s="59"/>
      <c r="U2581" s="59"/>
      <c r="V2581" s="59"/>
      <c r="W2581" s="59"/>
      <c r="X2581" s="59"/>
      <c r="Y2581" s="59"/>
      <c r="Z2581" s="59"/>
      <c r="AA2581" s="59"/>
      <c r="AB2581" s="59"/>
      <c r="AC2581" s="59"/>
    </row>
    <row r="2582" spans="1:29" x14ac:dyDescent="0.2">
      <c r="A2582" s="62" t="s">
        <v>6697</v>
      </c>
      <c r="B2582" s="63">
        <v>2578</v>
      </c>
      <c r="C2582" s="64">
        <v>43158</v>
      </c>
      <c r="D2582" s="62" t="s">
        <v>6698</v>
      </c>
      <c r="E2582" s="62" t="s">
        <v>160</v>
      </c>
      <c r="F2582" s="62" t="s">
        <v>137</v>
      </c>
      <c r="G2582" s="64">
        <v>43161</v>
      </c>
      <c r="H2582" s="62" t="s">
        <v>6699</v>
      </c>
      <c r="I2582" s="59"/>
      <c r="J2582" s="59"/>
      <c r="K2582" s="59"/>
      <c r="L2582" s="59"/>
      <c r="M2582" s="59"/>
      <c r="N2582" s="59"/>
      <c r="O2582" s="59"/>
      <c r="P2582" s="59"/>
      <c r="Q2582" s="59"/>
      <c r="R2582" s="59"/>
      <c r="S2582" s="59"/>
      <c r="T2582" s="59"/>
      <c r="U2582" s="59"/>
      <c r="V2582" s="59"/>
      <c r="W2582" s="59"/>
      <c r="X2582" s="59"/>
      <c r="Y2582" s="59"/>
      <c r="Z2582" s="59"/>
      <c r="AA2582" s="59"/>
      <c r="AB2582" s="59"/>
      <c r="AC2582" s="59"/>
    </row>
    <row r="2583" spans="1:29" x14ac:dyDescent="0.2">
      <c r="A2583" s="62" t="s">
        <v>6700</v>
      </c>
      <c r="B2583" s="63">
        <v>2579</v>
      </c>
      <c r="C2583" s="64">
        <v>43158</v>
      </c>
      <c r="D2583" s="62" t="s">
        <v>6701</v>
      </c>
      <c r="E2583" s="62" t="s">
        <v>160</v>
      </c>
      <c r="F2583" s="62" t="s">
        <v>137</v>
      </c>
      <c r="G2583" s="64">
        <v>43161</v>
      </c>
      <c r="H2583" s="62" t="s">
        <v>6675</v>
      </c>
      <c r="I2583" s="59"/>
      <c r="J2583" s="59"/>
      <c r="K2583" s="59"/>
      <c r="L2583" s="59"/>
      <c r="M2583" s="59"/>
      <c r="N2583" s="59"/>
      <c r="O2583" s="59"/>
      <c r="P2583" s="59"/>
      <c r="Q2583" s="59"/>
      <c r="R2583" s="59"/>
      <c r="S2583" s="59"/>
      <c r="T2583" s="59"/>
      <c r="U2583" s="59"/>
      <c r="V2583" s="59"/>
      <c r="W2583" s="59"/>
      <c r="X2583" s="59"/>
      <c r="Y2583" s="59"/>
      <c r="Z2583" s="59"/>
      <c r="AA2583" s="59"/>
      <c r="AB2583" s="59"/>
      <c r="AC2583" s="59"/>
    </row>
    <row r="2584" spans="1:29" x14ac:dyDescent="0.2">
      <c r="A2584" s="62" t="s">
        <v>6702</v>
      </c>
      <c r="B2584" s="63">
        <v>2580</v>
      </c>
      <c r="C2584" s="64">
        <v>43158</v>
      </c>
      <c r="D2584" s="62" t="s">
        <v>6703</v>
      </c>
      <c r="E2584" s="62" t="s">
        <v>160</v>
      </c>
      <c r="F2584" s="62" t="s">
        <v>137</v>
      </c>
      <c r="G2584" s="64">
        <v>43161</v>
      </c>
      <c r="H2584" s="62" t="s">
        <v>6675</v>
      </c>
      <c r="I2584" s="59"/>
      <c r="J2584" s="59"/>
      <c r="K2584" s="59"/>
      <c r="L2584" s="59"/>
      <c r="M2584" s="59"/>
      <c r="N2584" s="59"/>
      <c r="O2584" s="59"/>
      <c r="P2584" s="59"/>
      <c r="Q2584" s="59"/>
      <c r="R2584" s="59"/>
      <c r="S2584" s="59"/>
      <c r="T2584" s="59"/>
      <c r="U2584" s="59"/>
      <c r="V2584" s="59"/>
      <c r="W2584" s="59"/>
      <c r="X2584" s="59"/>
      <c r="Y2584" s="59"/>
      <c r="Z2584" s="59"/>
      <c r="AA2584" s="59"/>
      <c r="AB2584" s="59"/>
      <c r="AC2584" s="59"/>
    </row>
    <row r="2585" spans="1:29" x14ac:dyDescent="0.2">
      <c r="A2585" s="62" t="s">
        <v>6704</v>
      </c>
      <c r="B2585" s="63">
        <v>2581</v>
      </c>
      <c r="C2585" s="64">
        <v>43158</v>
      </c>
      <c r="D2585" s="62" t="s">
        <v>6705</v>
      </c>
      <c r="E2585" s="62" t="s">
        <v>160</v>
      </c>
      <c r="F2585" s="62" t="s">
        <v>137</v>
      </c>
      <c r="G2585" s="64">
        <v>43161</v>
      </c>
      <c r="H2585" s="62" t="s">
        <v>6675</v>
      </c>
      <c r="I2585" s="59"/>
      <c r="J2585" s="59"/>
      <c r="K2585" s="59"/>
      <c r="L2585" s="59"/>
      <c r="M2585" s="59"/>
      <c r="N2585" s="59"/>
      <c r="O2585" s="59"/>
      <c r="P2585" s="59"/>
      <c r="Q2585" s="59"/>
      <c r="R2585" s="59"/>
      <c r="S2585" s="59"/>
      <c r="T2585" s="59"/>
      <c r="U2585" s="59"/>
      <c r="V2585" s="59"/>
      <c r="W2585" s="59"/>
      <c r="X2585" s="59"/>
      <c r="Y2585" s="59"/>
      <c r="Z2585" s="59"/>
      <c r="AA2585" s="59"/>
      <c r="AB2585" s="59"/>
      <c r="AC2585" s="59"/>
    </row>
    <row r="2586" spans="1:29" x14ac:dyDescent="0.2">
      <c r="A2586" s="62" t="s">
        <v>6706</v>
      </c>
      <c r="B2586" s="63">
        <v>2582</v>
      </c>
      <c r="C2586" s="64">
        <v>43159</v>
      </c>
      <c r="D2586" s="62" t="s">
        <v>6707</v>
      </c>
      <c r="E2586" s="62" t="s">
        <v>160</v>
      </c>
      <c r="F2586" s="62" t="s">
        <v>137</v>
      </c>
      <c r="G2586" s="64">
        <v>43164</v>
      </c>
      <c r="H2586" s="62" t="s">
        <v>6557</v>
      </c>
      <c r="I2586" s="59"/>
      <c r="J2586" s="59"/>
      <c r="K2586" s="59"/>
      <c r="L2586" s="59"/>
      <c r="M2586" s="59"/>
      <c r="N2586" s="59"/>
      <c r="O2586" s="59"/>
      <c r="P2586" s="59"/>
      <c r="Q2586" s="59"/>
      <c r="R2586" s="59"/>
      <c r="S2586" s="59"/>
      <c r="T2586" s="59"/>
      <c r="U2586" s="59"/>
      <c r="V2586" s="59"/>
      <c r="W2586" s="59"/>
      <c r="X2586" s="59"/>
      <c r="Y2586" s="59"/>
      <c r="Z2586" s="59"/>
      <c r="AA2586" s="59"/>
      <c r="AB2586" s="59"/>
      <c r="AC2586" s="59"/>
    </row>
    <row r="2587" spans="1:29" x14ac:dyDescent="0.2">
      <c r="A2587" s="62" t="s">
        <v>6708</v>
      </c>
      <c r="B2587" s="63">
        <v>2583</v>
      </c>
      <c r="C2587" s="64">
        <v>43159</v>
      </c>
      <c r="D2587" s="62" t="s">
        <v>6709</v>
      </c>
      <c r="E2587" s="62" t="s">
        <v>160</v>
      </c>
      <c r="F2587" s="62" t="s">
        <v>137</v>
      </c>
      <c r="G2587" s="64">
        <v>43164</v>
      </c>
      <c r="H2587" s="62" t="s">
        <v>6557</v>
      </c>
      <c r="I2587" s="59"/>
      <c r="J2587" s="59"/>
      <c r="K2587" s="59"/>
      <c r="L2587" s="59"/>
      <c r="M2587" s="59"/>
      <c r="N2587" s="59"/>
      <c r="O2587" s="59"/>
      <c r="P2587" s="59"/>
      <c r="Q2587" s="59"/>
      <c r="R2587" s="59"/>
      <c r="S2587" s="59"/>
      <c r="T2587" s="59"/>
      <c r="U2587" s="59"/>
      <c r="V2587" s="59"/>
      <c r="W2587" s="59"/>
      <c r="X2587" s="59"/>
      <c r="Y2587" s="59"/>
      <c r="Z2587" s="59"/>
      <c r="AA2587" s="59"/>
      <c r="AB2587" s="59"/>
      <c r="AC2587" s="59"/>
    </row>
    <row r="2588" spans="1:29" x14ac:dyDescent="0.2">
      <c r="A2588" s="62" t="s">
        <v>6710</v>
      </c>
      <c r="B2588" s="63">
        <v>2584</v>
      </c>
      <c r="C2588" s="64">
        <v>43159</v>
      </c>
      <c r="D2588" s="62" t="s">
        <v>6711</v>
      </c>
      <c r="E2588" s="62" t="s">
        <v>160</v>
      </c>
      <c r="F2588" s="62" t="s">
        <v>137</v>
      </c>
      <c r="G2588" s="64">
        <v>43164</v>
      </c>
      <c r="H2588" s="62" t="s">
        <v>6557</v>
      </c>
      <c r="I2588" s="59"/>
      <c r="J2588" s="59"/>
      <c r="K2588" s="59"/>
      <c r="L2588" s="59"/>
      <c r="M2588" s="59"/>
      <c r="N2588" s="59"/>
      <c r="O2588" s="59"/>
      <c r="P2588" s="59"/>
      <c r="Q2588" s="59"/>
      <c r="R2588" s="59"/>
      <c r="S2588" s="59"/>
      <c r="T2588" s="59"/>
      <c r="U2588" s="59"/>
      <c r="V2588" s="59"/>
      <c r="W2588" s="59"/>
      <c r="X2588" s="59"/>
      <c r="Y2588" s="59"/>
      <c r="Z2588" s="59"/>
      <c r="AA2588" s="59"/>
      <c r="AB2588" s="59"/>
      <c r="AC2588" s="59"/>
    </row>
    <row r="2589" spans="1:29" x14ac:dyDescent="0.2">
      <c r="A2589" s="62" t="s">
        <v>6712</v>
      </c>
      <c r="B2589" s="63">
        <v>2585</v>
      </c>
      <c r="C2589" s="64">
        <v>43159</v>
      </c>
      <c r="D2589" s="62" t="s">
        <v>6713</v>
      </c>
      <c r="E2589" s="62" t="s">
        <v>160</v>
      </c>
      <c r="F2589" s="62" t="s">
        <v>137</v>
      </c>
      <c r="G2589" s="64">
        <v>43164</v>
      </c>
      <c r="H2589" s="62" t="s">
        <v>6557</v>
      </c>
      <c r="I2589" s="59"/>
      <c r="J2589" s="59"/>
      <c r="K2589" s="59"/>
      <c r="L2589" s="59"/>
      <c r="M2589" s="59"/>
      <c r="N2589" s="59"/>
      <c r="O2589" s="59"/>
      <c r="P2589" s="59"/>
      <c r="Q2589" s="59"/>
      <c r="R2589" s="59"/>
      <c r="S2589" s="59"/>
      <c r="T2589" s="59"/>
      <c r="U2589" s="59"/>
      <c r="V2589" s="59"/>
      <c r="W2589" s="59"/>
      <c r="X2589" s="59"/>
      <c r="Y2589" s="59"/>
      <c r="Z2589" s="59"/>
      <c r="AA2589" s="59"/>
      <c r="AB2589" s="59"/>
      <c r="AC2589" s="59"/>
    </row>
    <row r="2590" spans="1:29" x14ac:dyDescent="0.2">
      <c r="A2590" s="62" t="s">
        <v>6714</v>
      </c>
      <c r="B2590" s="63">
        <v>2586</v>
      </c>
      <c r="C2590" s="64">
        <v>43159</v>
      </c>
      <c r="D2590" s="62" t="s">
        <v>6715</v>
      </c>
      <c r="E2590" s="62" t="s">
        <v>160</v>
      </c>
      <c r="F2590" s="62" t="s">
        <v>137</v>
      </c>
      <c r="G2590" s="64">
        <v>43164</v>
      </c>
      <c r="H2590" s="62" t="s">
        <v>6557</v>
      </c>
      <c r="I2590" s="59"/>
      <c r="J2590" s="59"/>
      <c r="K2590" s="59"/>
      <c r="L2590" s="59"/>
      <c r="M2590" s="59"/>
      <c r="N2590" s="59"/>
      <c r="O2590" s="59"/>
      <c r="P2590" s="59"/>
      <c r="Q2590" s="59"/>
      <c r="R2590" s="59"/>
      <c r="S2590" s="59"/>
      <c r="T2590" s="59"/>
      <c r="U2590" s="59"/>
      <c r="V2590" s="59"/>
      <c r="W2590" s="59"/>
      <c r="X2590" s="59"/>
      <c r="Y2590" s="59"/>
      <c r="Z2590" s="59"/>
      <c r="AA2590" s="59"/>
      <c r="AB2590" s="59"/>
      <c r="AC2590" s="59"/>
    </row>
    <row r="2591" spans="1:29" x14ac:dyDescent="0.2">
      <c r="A2591" s="62" t="s">
        <v>6716</v>
      </c>
      <c r="B2591" s="63">
        <v>2587</v>
      </c>
      <c r="C2591" s="64">
        <v>43159</v>
      </c>
      <c r="D2591" s="62" t="s">
        <v>6717</v>
      </c>
      <c r="E2591" s="62" t="s">
        <v>160</v>
      </c>
      <c r="F2591" s="62" t="s">
        <v>137</v>
      </c>
      <c r="G2591" s="64">
        <v>43164</v>
      </c>
      <c r="H2591" s="62" t="s">
        <v>6557</v>
      </c>
      <c r="I2591" s="59"/>
      <c r="J2591" s="59"/>
      <c r="K2591" s="59"/>
      <c r="L2591" s="59"/>
      <c r="M2591" s="59"/>
      <c r="N2591" s="59"/>
      <c r="O2591" s="59"/>
      <c r="P2591" s="59"/>
      <c r="Q2591" s="59"/>
      <c r="R2591" s="59"/>
      <c r="S2591" s="59"/>
      <c r="T2591" s="59"/>
      <c r="U2591" s="59"/>
      <c r="V2591" s="59"/>
      <c r="W2591" s="59"/>
      <c r="X2591" s="59"/>
      <c r="Y2591" s="59"/>
      <c r="Z2591" s="59"/>
      <c r="AA2591" s="59"/>
      <c r="AB2591" s="59"/>
      <c r="AC2591" s="59"/>
    </row>
    <row r="2592" spans="1:29" x14ac:dyDescent="0.2">
      <c r="A2592" s="62" t="s">
        <v>6718</v>
      </c>
      <c r="B2592" s="63">
        <v>2588</v>
      </c>
      <c r="C2592" s="64">
        <v>43159</v>
      </c>
      <c r="D2592" s="62" t="s">
        <v>6719</v>
      </c>
      <c r="E2592" s="62" t="s">
        <v>160</v>
      </c>
      <c r="F2592" s="62" t="s">
        <v>137</v>
      </c>
      <c r="G2592" s="64">
        <v>43164</v>
      </c>
      <c r="H2592" s="62" t="s">
        <v>6557</v>
      </c>
      <c r="I2592" s="59"/>
      <c r="J2592" s="59"/>
      <c r="K2592" s="59"/>
      <c r="L2592" s="59"/>
      <c r="M2592" s="59"/>
      <c r="N2592" s="59"/>
      <c r="O2592" s="59"/>
      <c r="P2592" s="59"/>
      <c r="Q2592" s="59"/>
      <c r="R2592" s="59"/>
      <c r="S2592" s="59"/>
      <c r="T2592" s="59"/>
      <c r="U2592" s="59"/>
      <c r="V2592" s="59"/>
      <c r="W2592" s="59"/>
      <c r="X2592" s="59"/>
      <c r="Y2592" s="59"/>
      <c r="Z2592" s="59"/>
      <c r="AA2592" s="59"/>
      <c r="AB2592" s="59"/>
      <c r="AC2592" s="59"/>
    </row>
    <row r="2593" spans="1:29" x14ac:dyDescent="0.2">
      <c r="A2593" s="62" t="s">
        <v>6720</v>
      </c>
      <c r="B2593" s="63">
        <v>2589</v>
      </c>
      <c r="C2593" s="64">
        <v>43159</v>
      </c>
      <c r="D2593" s="62" t="s">
        <v>6721</v>
      </c>
      <c r="E2593" s="62" t="s">
        <v>160</v>
      </c>
      <c r="F2593" s="62" t="s">
        <v>137</v>
      </c>
      <c r="G2593" s="64">
        <v>43164</v>
      </c>
      <c r="H2593" s="62" t="s">
        <v>6557</v>
      </c>
      <c r="I2593" s="59"/>
      <c r="J2593" s="59"/>
      <c r="K2593" s="59"/>
      <c r="L2593" s="59"/>
      <c r="M2593" s="59"/>
      <c r="N2593" s="59"/>
      <c r="O2593" s="59"/>
      <c r="P2593" s="59"/>
      <c r="Q2593" s="59"/>
      <c r="R2593" s="59"/>
      <c r="S2593" s="59"/>
      <c r="T2593" s="59"/>
      <c r="U2593" s="59"/>
      <c r="V2593" s="59"/>
      <c r="W2593" s="59"/>
      <c r="X2593" s="59"/>
      <c r="Y2593" s="59"/>
      <c r="Z2593" s="59"/>
      <c r="AA2593" s="59"/>
      <c r="AB2593" s="59"/>
      <c r="AC2593" s="59"/>
    </row>
    <row r="2594" spans="1:29" x14ac:dyDescent="0.2">
      <c r="A2594" s="62" t="s">
        <v>6722</v>
      </c>
      <c r="B2594" s="63">
        <v>2590</v>
      </c>
      <c r="C2594" s="64">
        <v>43159</v>
      </c>
      <c r="D2594" s="62" t="s">
        <v>6723</v>
      </c>
      <c r="E2594" s="62" t="s">
        <v>160</v>
      </c>
      <c r="F2594" s="62" t="s">
        <v>137</v>
      </c>
      <c r="G2594" s="64">
        <v>43164</v>
      </c>
      <c r="H2594" s="62" t="s">
        <v>6557</v>
      </c>
      <c r="I2594" s="59"/>
      <c r="J2594" s="59"/>
      <c r="K2594" s="59"/>
      <c r="L2594" s="59"/>
      <c r="M2594" s="59"/>
      <c r="N2594" s="59"/>
      <c r="O2594" s="59"/>
      <c r="P2594" s="59"/>
      <c r="Q2594" s="59"/>
      <c r="R2594" s="59"/>
      <c r="S2594" s="59"/>
      <c r="T2594" s="59"/>
      <c r="U2594" s="59"/>
      <c r="V2594" s="59"/>
      <c r="W2594" s="59"/>
      <c r="X2594" s="59"/>
      <c r="Y2594" s="59"/>
      <c r="Z2594" s="59"/>
      <c r="AA2594" s="59"/>
      <c r="AB2594" s="59"/>
      <c r="AC2594" s="59"/>
    </row>
    <row r="2595" spans="1:29" x14ac:dyDescent="0.2">
      <c r="A2595" s="62" t="s">
        <v>6724</v>
      </c>
      <c r="B2595" s="63">
        <v>2591</v>
      </c>
      <c r="C2595" s="64">
        <v>43159</v>
      </c>
      <c r="D2595" s="62" t="s">
        <v>6725</v>
      </c>
      <c r="E2595" s="62" t="s">
        <v>160</v>
      </c>
      <c r="F2595" s="62" t="s">
        <v>137</v>
      </c>
      <c r="G2595" s="64">
        <v>43164</v>
      </c>
      <c r="H2595" s="62" t="s">
        <v>6557</v>
      </c>
      <c r="I2595" s="59"/>
      <c r="J2595" s="59"/>
      <c r="K2595" s="59"/>
      <c r="L2595" s="59"/>
      <c r="M2595" s="59"/>
      <c r="N2595" s="59"/>
      <c r="O2595" s="59"/>
      <c r="P2595" s="59"/>
      <c r="Q2595" s="59"/>
      <c r="R2595" s="59"/>
      <c r="S2595" s="59"/>
      <c r="T2595" s="59"/>
      <c r="U2595" s="59"/>
      <c r="V2595" s="59"/>
      <c r="W2595" s="59"/>
      <c r="X2595" s="59"/>
      <c r="Y2595" s="59"/>
      <c r="Z2595" s="59"/>
      <c r="AA2595" s="59"/>
      <c r="AB2595" s="59"/>
      <c r="AC2595" s="59"/>
    </row>
    <row r="2596" spans="1:29" x14ac:dyDescent="0.2">
      <c r="A2596" s="62" t="s">
        <v>6726</v>
      </c>
      <c r="B2596" s="63">
        <v>2592</v>
      </c>
      <c r="C2596" s="64">
        <v>43159</v>
      </c>
      <c r="D2596" s="62" t="s">
        <v>6727</v>
      </c>
      <c r="E2596" s="62" t="s">
        <v>160</v>
      </c>
      <c r="F2596" s="62" t="s">
        <v>137</v>
      </c>
      <c r="G2596" s="64">
        <v>43164</v>
      </c>
      <c r="H2596" s="62" t="s">
        <v>6557</v>
      </c>
      <c r="I2596" s="59"/>
      <c r="J2596" s="59"/>
      <c r="K2596" s="59"/>
      <c r="L2596" s="59"/>
      <c r="M2596" s="59"/>
      <c r="N2596" s="59"/>
      <c r="O2596" s="59"/>
      <c r="P2596" s="59"/>
      <c r="Q2596" s="59"/>
      <c r="R2596" s="59"/>
      <c r="S2596" s="59"/>
      <c r="T2596" s="59"/>
      <c r="U2596" s="59"/>
      <c r="V2596" s="59"/>
      <c r="W2596" s="59"/>
      <c r="X2596" s="59"/>
      <c r="Y2596" s="59"/>
      <c r="Z2596" s="59"/>
      <c r="AA2596" s="59"/>
      <c r="AB2596" s="59"/>
      <c r="AC2596" s="59"/>
    </row>
    <row r="2597" spans="1:29" x14ac:dyDescent="0.2">
      <c r="A2597" s="62" t="s">
        <v>6728</v>
      </c>
      <c r="B2597" s="63">
        <v>2593</v>
      </c>
      <c r="C2597" s="64">
        <v>43159</v>
      </c>
      <c r="D2597" s="62" t="s">
        <v>6729</v>
      </c>
      <c r="E2597" s="62" t="s">
        <v>160</v>
      </c>
      <c r="F2597" s="62" t="s">
        <v>137</v>
      </c>
      <c r="G2597" s="64">
        <v>43164</v>
      </c>
      <c r="H2597" s="62" t="s">
        <v>6557</v>
      </c>
      <c r="I2597" s="59"/>
      <c r="J2597" s="59"/>
      <c r="K2597" s="59"/>
      <c r="L2597" s="59"/>
      <c r="M2597" s="59"/>
      <c r="N2597" s="59"/>
      <c r="O2597" s="59"/>
      <c r="P2597" s="59"/>
      <c r="Q2597" s="59"/>
      <c r="R2597" s="59"/>
      <c r="S2597" s="59"/>
      <c r="T2597" s="59"/>
      <c r="U2597" s="59"/>
      <c r="V2597" s="59"/>
      <c r="W2597" s="59"/>
      <c r="X2597" s="59"/>
      <c r="Y2597" s="59"/>
      <c r="Z2597" s="59"/>
      <c r="AA2597" s="59"/>
      <c r="AB2597" s="59"/>
      <c r="AC2597" s="59"/>
    </row>
    <row r="2598" spans="1:29" x14ac:dyDescent="0.2">
      <c r="A2598" s="62" t="s">
        <v>6730</v>
      </c>
      <c r="B2598" s="63">
        <v>2594</v>
      </c>
      <c r="C2598" s="64">
        <v>43159</v>
      </c>
      <c r="D2598" s="62" t="s">
        <v>6731</v>
      </c>
      <c r="E2598" s="62" t="s">
        <v>160</v>
      </c>
      <c r="F2598" s="62" t="s">
        <v>137</v>
      </c>
      <c r="G2598" s="64">
        <v>43164</v>
      </c>
      <c r="H2598" s="62" t="s">
        <v>6557</v>
      </c>
      <c r="I2598" s="59"/>
      <c r="J2598" s="59"/>
      <c r="K2598" s="59"/>
      <c r="L2598" s="59"/>
      <c r="M2598" s="59"/>
      <c r="N2598" s="59"/>
      <c r="O2598" s="59"/>
      <c r="P2598" s="59"/>
      <c r="Q2598" s="59"/>
      <c r="R2598" s="59"/>
      <c r="S2598" s="59"/>
      <c r="T2598" s="59"/>
      <c r="U2598" s="59"/>
      <c r="V2598" s="59"/>
      <c r="W2598" s="59"/>
      <c r="X2598" s="59"/>
      <c r="Y2598" s="59"/>
      <c r="Z2598" s="59"/>
      <c r="AA2598" s="59"/>
      <c r="AB2598" s="59"/>
      <c r="AC2598" s="59"/>
    </row>
    <row r="2599" spans="1:29" x14ac:dyDescent="0.2">
      <c r="A2599" s="62" t="s">
        <v>6732</v>
      </c>
      <c r="B2599" s="63">
        <v>2595</v>
      </c>
      <c r="C2599" s="64">
        <v>43159</v>
      </c>
      <c r="D2599" s="62" t="s">
        <v>6733</v>
      </c>
      <c r="E2599" s="62" t="s">
        <v>160</v>
      </c>
      <c r="F2599" s="62" t="s">
        <v>137</v>
      </c>
      <c r="G2599" s="64">
        <v>43164</v>
      </c>
      <c r="H2599" s="62" t="s">
        <v>6557</v>
      </c>
      <c r="I2599" s="59"/>
      <c r="J2599" s="59"/>
      <c r="K2599" s="59"/>
      <c r="L2599" s="59"/>
      <c r="M2599" s="59"/>
      <c r="N2599" s="59"/>
      <c r="O2599" s="59"/>
      <c r="P2599" s="59"/>
      <c r="Q2599" s="59"/>
      <c r="R2599" s="59"/>
      <c r="S2599" s="59"/>
      <c r="T2599" s="59"/>
      <c r="U2599" s="59"/>
      <c r="V2599" s="59"/>
      <c r="W2599" s="59"/>
      <c r="X2599" s="59"/>
      <c r="Y2599" s="59"/>
      <c r="Z2599" s="59"/>
      <c r="AA2599" s="59"/>
      <c r="AB2599" s="59"/>
      <c r="AC2599" s="59"/>
    </row>
    <row r="2600" spans="1:29" x14ac:dyDescent="0.2">
      <c r="A2600" s="62" t="s">
        <v>6734</v>
      </c>
      <c r="B2600" s="63">
        <v>2596</v>
      </c>
      <c r="C2600" s="64">
        <v>43159</v>
      </c>
      <c r="D2600" s="62" t="s">
        <v>6735</v>
      </c>
      <c r="E2600" s="62" t="s">
        <v>149</v>
      </c>
      <c r="F2600" s="62" t="s">
        <v>137</v>
      </c>
      <c r="G2600" s="64">
        <v>43174</v>
      </c>
      <c r="H2600" s="62" t="s">
        <v>6736</v>
      </c>
      <c r="I2600" s="59"/>
      <c r="J2600" s="59"/>
      <c r="K2600" s="59"/>
      <c r="L2600" s="59"/>
      <c r="M2600" s="59"/>
      <c r="N2600" s="59"/>
      <c r="O2600" s="59"/>
      <c r="P2600" s="59"/>
      <c r="Q2600" s="59"/>
      <c r="R2600" s="59"/>
      <c r="S2600" s="59"/>
      <c r="T2600" s="59"/>
      <c r="U2600" s="59"/>
      <c r="V2600" s="59"/>
      <c r="W2600" s="59"/>
      <c r="X2600" s="59"/>
      <c r="Y2600" s="59"/>
      <c r="Z2600" s="59"/>
      <c r="AA2600" s="59"/>
      <c r="AB2600" s="59"/>
      <c r="AC2600" s="59"/>
    </row>
    <row r="2601" spans="1:29" x14ac:dyDescent="0.2">
      <c r="A2601" s="62" t="s">
        <v>6737</v>
      </c>
      <c r="B2601" s="63">
        <v>2597</v>
      </c>
      <c r="C2601" s="64">
        <v>43159</v>
      </c>
      <c r="D2601" s="62" t="s">
        <v>6738</v>
      </c>
      <c r="E2601" s="62" t="s">
        <v>2602</v>
      </c>
      <c r="F2601" s="62" t="s">
        <v>137</v>
      </c>
      <c r="G2601" s="64">
        <v>43165</v>
      </c>
      <c r="H2601" s="62" t="s">
        <v>6739</v>
      </c>
      <c r="I2601" s="59"/>
      <c r="J2601" s="59"/>
      <c r="K2601" s="59"/>
      <c r="L2601" s="59"/>
      <c r="M2601" s="59"/>
      <c r="N2601" s="59"/>
      <c r="O2601" s="59"/>
      <c r="P2601" s="59"/>
      <c r="Q2601" s="59"/>
      <c r="R2601" s="59"/>
      <c r="S2601" s="59"/>
      <c r="T2601" s="59"/>
      <c r="U2601" s="59"/>
      <c r="V2601" s="59"/>
      <c r="W2601" s="59"/>
      <c r="X2601" s="59"/>
      <c r="Y2601" s="59"/>
      <c r="Z2601" s="59"/>
      <c r="AA2601" s="59"/>
      <c r="AB2601" s="59"/>
      <c r="AC2601" s="59"/>
    </row>
    <row r="2602" spans="1:29" x14ac:dyDescent="0.2">
      <c r="A2602" s="62" t="s">
        <v>6740</v>
      </c>
      <c r="B2602" s="63">
        <v>2598</v>
      </c>
      <c r="C2602" s="64">
        <v>43159</v>
      </c>
      <c r="D2602" s="62" t="s">
        <v>6741</v>
      </c>
      <c r="E2602" s="62" t="s">
        <v>2602</v>
      </c>
      <c r="F2602" s="62" t="s">
        <v>137</v>
      </c>
      <c r="G2602" s="64">
        <v>43165</v>
      </c>
      <c r="H2602" s="62" t="s">
        <v>6742</v>
      </c>
      <c r="I2602" s="59"/>
      <c r="J2602" s="59"/>
      <c r="K2602" s="59"/>
      <c r="L2602" s="59"/>
      <c r="M2602" s="59"/>
      <c r="N2602" s="59"/>
      <c r="O2602" s="59"/>
      <c r="P2602" s="59"/>
      <c r="Q2602" s="59"/>
      <c r="R2602" s="59"/>
      <c r="S2602" s="59"/>
      <c r="T2602" s="59"/>
      <c r="U2602" s="59"/>
      <c r="V2602" s="59"/>
      <c r="W2602" s="59"/>
      <c r="X2602" s="59"/>
      <c r="Y2602" s="59"/>
      <c r="Z2602" s="59"/>
      <c r="AA2602" s="59"/>
      <c r="AB2602" s="59"/>
      <c r="AC2602" s="59"/>
    </row>
    <row r="2603" spans="1:29" x14ac:dyDescent="0.2">
      <c r="A2603" s="62" t="s">
        <v>6743</v>
      </c>
      <c r="B2603" s="63">
        <v>2599</v>
      </c>
      <c r="C2603" s="64">
        <v>43159</v>
      </c>
      <c r="D2603" s="62" t="s">
        <v>6744</v>
      </c>
      <c r="E2603" s="62" t="s">
        <v>6745</v>
      </c>
      <c r="F2603" s="62" t="s">
        <v>137</v>
      </c>
      <c r="G2603" s="64">
        <v>43168</v>
      </c>
      <c r="H2603" s="62" t="s">
        <v>6746</v>
      </c>
      <c r="I2603" s="59"/>
      <c r="J2603" s="59"/>
      <c r="K2603" s="59"/>
      <c r="L2603" s="59"/>
      <c r="M2603" s="59"/>
      <c r="N2603" s="59"/>
      <c r="O2603" s="59"/>
      <c r="P2603" s="59"/>
      <c r="Q2603" s="59"/>
      <c r="R2603" s="59"/>
      <c r="S2603" s="59"/>
      <c r="T2603" s="59"/>
      <c r="U2603" s="59"/>
      <c r="V2603" s="59"/>
      <c r="W2603" s="59"/>
      <c r="X2603" s="59"/>
      <c r="Y2603" s="59"/>
      <c r="Z2603" s="59"/>
      <c r="AA2603" s="59"/>
      <c r="AB2603" s="59"/>
      <c r="AC2603" s="59"/>
    </row>
    <row r="2604" spans="1:29" x14ac:dyDescent="0.2">
      <c r="A2604" s="62" t="s">
        <v>6747</v>
      </c>
      <c r="B2604" s="63">
        <v>2600</v>
      </c>
      <c r="C2604" s="64">
        <v>43159</v>
      </c>
      <c r="D2604" s="62" t="s">
        <v>6748</v>
      </c>
      <c r="E2604" s="62" t="s">
        <v>160</v>
      </c>
      <c r="F2604" s="62" t="s">
        <v>137</v>
      </c>
      <c r="G2604" s="64">
        <v>43164</v>
      </c>
      <c r="H2604" s="62" t="s">
        <v>6749</v>
      </c>
      <c r="I2604" s="59"/>
      <c r="J2604" s="59"/>
      <c r="K2604" s="59"/>
      <c r="L2604" s="59"/>
      <c r="M2604" s="59"/>
      <c r="N2604" s="59"/>
      <c r="O2604" s="59"/>
      <c r="P2604" s="59"/>
      <c r="Q2604" s="59"/>
      <c r="R2604" s="59"/>
      <c r="S2604" s="59"/>
      <c r="T2604" s="59"/>
      <c r="U2604" s="59"/>
      <c r="V2604" s="59"/>
      <c r="W2604" s="59"/>
      <c r="X2604" s="59"/>
      <c r="Y2604" s="59"/>
      <c r="Z2604" s="59"/>
      <c r="AA2604" s="59"/>
      <c r="AB2604" s="59"/>
      <c r="AC2604" s="59"/>
    </row>
    <row r="2605" spans="1:29" x14ac:dyDescent="0.2">
      <c r="A2605" s="62" t="s">
        <v>6750</v>
      </c>
      <c r="B2605" s="63">
        <v>2601</v>
      </c>
      <c r="C2605" s="64">
        <v>43159</v>
      </c>
      <c r="D2605" s="62" t="s">
        <v>6751</v>
      </c>
      <c r="E2605" s="62" t="s">
        <v>160</v>
      </c>
      <c r="F2605" s="62" t="s">
        <v>150</v>
      </c>
      <c r="G2605" s="64">
        <v>43241</v>
      </c>
      <c r="H2605" s="62" t="s">
        <v>6752</v>
      </c>
      <c r="I2605" s="59"/>
      <c r="J2605" s="59"/>
      <c r="K2605" s="59"/>
      <c r="L2605" s="59"/>
      <c r="M2605" s="59"/>
      <c r="N2605" s="59"/>
      <c r="O2605" s="59"/>
      <c r="P2605" s="59"/>
      <c r="Q2605" s="59"/>
      <c r="R2605" s="59"/>
      <c r="S2605" s="59"/>
      <c r="T2605" s="59"/>
      <c r="U2605" s="59"/>
      <c r="V2605" s="59"/>
      <c r="W2605" s="59"/>
      <c r="X2605" s="59"/>
      <c r="Y2605" s="59"/>
      <c r="Z2605" s="59"/>
      <c r="AA2605" s="59"/>
      <c r="AB2605" s="59"/>
      <c r="AC2605" s="59"/>
    </row>
    <row r="2606" spans="1:29" x14ac:dyDescent="0.2">
      <c r="A2606" s="62" t="s">
        <v>6753</v>
      </c>
      <c r="B2606" s="63">
        <v>2602</v>
      </c>
      <c r="C2606" s="64">
        <v>43159</v>
      </c>
      <c r="D2606" s="62" t="s">
        <v>6754</v>
      </c>
      <c r="E2606" s="62" t="s">
        <v>160</v>
      </c>
      <c r="F2606" s="62" t="s">
        <v>161</v>
      </c>
      <c r="G2606" s="64">
        <v>43200</v>
      </c>
      <c r="H2606" s="62" t="s">
        <v>6755</v>
      </c>
      <c r="I2606" s="59"/>
      <c r="J2606" s="59"/>
      <c r="K2606" s="59"/>
      <c r="L2606" s="59"/>
      <c r="M2606" s="59"/>
      <c r="N2606" s="59"/>
      <c r="O2606" s="59"/>
      <c r="P2606" s="59"/>
      <c r="Q2606" s="59"/>
      <c r="R2606" s="59"/>
      <c r="S2606" s="59"/>
      <c r="T2606" s="59"/>
      <c r="U2606" s="59"/>
      <c r="V2606" s="59"/>
      <c r="W2606" s="59"/>
      <c r="X2606" s="59"/>
      <c r="Y2606" s="59"/>
      <c r="Z2606" s="59"/>
      <c r="AA2606" s="59"/>
      <c r="AB2606" s="59"/>
      <c r="AC2606" s="59"/>
    </row>
    <row r="2607" spans="1:29" x14ac:dyDescent="0.2">
      <c r="A2607" s="62" t="s">
        <v>6756</v>
      </c>
      <c r="B2607" s="63">
        <v>2603</v>
      </c>
      <c r="C2607" s="64">
        <v>43159</v>
      </c>
      <c r="D2607" s="62" t="s">
        <v>6757</v>
      </c>
      <c r="E2607" s="62" t="s">
        <v>160</v>
      </c>
      <c r="F2607" s="62" t="s">
        <v>161</v>
      </c>
      <c r="G2607" s="64">
        <v>43270</v>
      </c>
      <c r="H2607" s="62" t="s">
        <v>6758</v>
      </c>
      <c r="I2607" s="59"/>
      <c r="J2607" s="59"/>
      <c r="K2607" s="59"/>
      <c r="L2607" s="59"/>
      <c r="M2607" s="59"/>
      <c r="N2607" s="59"/>
      <c r="O2607" s="59"/>
      <c r="P2607" s="59"/>
      <c r="Q2607" s="59"/>
      <c r="R2607" s="59"/>
      <c r="S2607" s="59"/>
      <c r="T2607" s="59"/>
      <c r="U2607" s="59"/>
      <c r="V2607" s="59"/>
      <c r="W2607" s="59"/>
      <c r="X2607" s="59"/>
      <c r="Y2607" s="59"/>
      <c r="Z2607" s="59"/>
      <c r="AA2607" s="59"/>
      <c r="AB2607" s="59"/>
      <c r="AC2607" s="59"/>
    </row>
    <row r="2608" spans="1:29" x14ac:dyDescent="0.2">
      <c r="A2608" s="62" t="s">
        <v>6759</v>
      </c>
      <c r="B2608" s="63">
        <v>2604</v>
      </c>
      <c r="C2608" s="64">
        <v>43159</v>
      </c>
      <c r="D2608" s="62" t="s">
        <v>6760</v>
      </c>
      <c r="E2608" s="62" t="s">
        <v>160</v>
      </c>
      <c r="F2608" s="62" t="s">
        <v>161</v>
      </c>
      <c r="G2608" s="64">
        <v>43171</v>
      </c>
      <c r="H2608" s="62" t="s">
        <v>6761</v>
      </c>
      <c r="I2608" s="59"/>
      <c r="J2608" s="59"/>
      <c r="K2608" s="59"/>
      <c r="L2608" s="59"/>
      <c r="M2608" s="59"/>
      <c r="N2608" s="59"/>
      <c r="O2608" s="59"/>
      <c r="P2608" s="59"/>
      <c r="Q2608" s="59"/>
      <c r="R2608" s="59"/>
      <c r="S2608" s="59"/>
      <c r="T2608" s="59"/>
      <c r="U2608" s="59"/>
      <c r="V2608" s="59"/>
      <c r="W2608" s="59"/>
      <c r="X2608" s="59"/>
      <c r="Y2608" s="59"/>
      <c r="Z2608" s="59"/>
      <c r="AA2608" s="59"/>
      <c r="AB2608" s="59"/>
      <c r="AC2608" s="59"/>
    </row>
    <row r="2609" spans="1:29" x14ac:dyDescent="0.2">
      <c r="A2609" s="62" t="s">
        <v>6762</v>
      </c>
      <c r="B2609" s="63">
        <v>2605</v>
      </c>
      <c r="C2609" s="64">
        <v>43159</v>
      </c>
      <c r="D2609" s="62" t="s">
        <v>6763</v>
      </c>
      <c r="E2609" s="62" t="s">
        <v>160</v>
      </c>
      <c r="F2609" s="62" t="s">
        <v>161</v>
      </c>
      <c r="G2609" s="64">
        <v>43228</v>
      </c>
      <c r="H2609" s="62" t="s">
        <v>180</v>
      </c>
      <c r="I2609" s="59"/>
      <c r="J2609" s="59"/>
      <c r="K2609" s="59"/>
      <c r="L2609" s="59"/>
      <c r="M2609" s="59"/>
      <c r="N2609" s="59"/>
      <c r="O2609" s="59"/>
      <c r="P2609" s="59"/>
      <c r="Q2609" s="59"/>
      <c r="R2609" s="59"/>
      <c r="S2609" s="59"/>
      <c r="T2609" s="59"/>
      <c r="U2609" s="59"/>
      <c r="V2609" s="59"/>
      <c r="W2609" s="59"/>
      <c r="X2609" s="59"/>
      <c r="Y2609" s="59"/>
      <c r="Z2609" s="59"/>
      <c r="AA2609" s="59"/>
      <c r="AB2609" s="59"/>
      <c r="AC2609" s="59"/>
    </row>
    <row r="2610" spans="1:29" x14ac:dyDescent="0.2">
      <c r="A2610" s="62" t="s">
        <v>6764</v>
      </c>
      <c r="B2610" s="63">
        <v>2606</v>
      </c>
      <c r="C2610" s="64">
        <v>43159</v>
      </c>
      <c r="D2610" s="62" t="s">
        <v>6765</v>
      </c>
      <c r="E2610" s="62" t="s">
        <v>160</v>
      </c>
      <c r="F2610" s="62" t="s">
        <v>137</v>
      </c>
      <c r="G2610" s="64">
        <v>43161</v>
      </c>
      <c r="H2610" s="62" t="s">
        <v>6766</v>
      </c>
      <c r="I2610" s="59"/>
      <c r="J2610" s="59"/>
      <c r="K2610" s="59"/>
      <c r="L2610" s="59"/>
      <c r="M2610" s="59"/>
      <c r="N2610" s="59"/>
      <c r="O2610" s="59"/>
      <c r="P2610" s="59"/>
      <c r="Q2610" s="59"/>
      <c r="R2610" s="59"/>
      <c r="S2610" s="59"/>
      <c r="T2610" s="59"/>
      <c r="U2610" s="59"/>
      <c r="V2610" s="59"/>
      <c r="W2610" s="59"/>
      <c r="X2610" s="59"/>
      <c r="Y2610" s="59"/>
      <c r="Z2610" s="59"/>
      <c r="AA2610" s="59"/>
      <c r="AB2610" s="59"/>
      <c r="AC2610" s="59"/>
    </row>
    <row r="2611" spans="1:29" x14ac:dyDescent="0.2">
      <c r="A2611" s="62" t="s">
        <v>6767</v>
      </c>
      <c r="B2611" s="63">
        <v>2607</v>
      </c>
      <c r="C2611" s="64">
        <v>43159</v>
      </c>
      <c r="D2611" s="62" t="s">
        <v>6768</v>
      </c>
      <c r="E2611" s="62" t="s">
        <v>160</v>
      </c>
      <c r="F2611" s="62" t="s">
        <v>161</v>
      </c>
      <c r="G2611" s="64">
        <v>43181</v>
      </c>
      <c r="H2611" s="62" t="s">
        <v>6769</v>
      </c>
      <c r="I2611" s="59"/>
      <c r="J2611" s="59"/>
      <c r="K2611" s="59"/>
      <c r="L2611" s="59"/>
      <c r="M2611" s="59"/>
      <c r="N2611" s="59"/>
      <c r="O2611" s="59"/>
      <c r="P2611" s="59"/>
      <c r="Q2611" s="59"/>
      <c r="R2611" s="59"/>
      <c r="S2611" s="59"/>
      <c r="T2611" s="59"/>
      <c r="U2611" s="59"/>
      <c r="V2611" s="59"/>
      <c r="W2611" s="59"/>
      <c r="X2611" s="59"/>
      <c r="Y2611" s="59"/>
      <c r="Z2611" s="59"/>
      <c r="AA2611" s="59"/>
      <c r="AB2611" s="59"/>
      <c r="AC2611" s="59"/>
    </row>
    <row r="2612" spans="1:29" x14ac:dyDescent="0.2">
      <c r="A2612" s="62" t="s">
        <v>6770</v>
      </c>
      <c r="B2612" s="63">
        <v>2608</v>
      </c>
      <c r="C2612" s="64">
        <v>43159</v>
      </c>
      <c r="D2612" s="62" t="s">
        <v>1134</v>
      </c>
      <c r="E2612" s="62" t="s">
        <v>2467</v>
      </c>
      <c r="F2612" s="62" t="s">
        <v>137</v>
      </c>
      <c r="G2612" s="64">
        <v>43161</v>
      </c>
      <c r="H2612" s="62" t="s">
        <v>6771</v>
      </c>
      <c r="I2612" s="59"/>
      <c r="J2612" s="59"/>
      <c r="K2612" s="59"/>
      <c r="L2612" s="59"/>
      <c r="M2612" s="59"/>
      <c r="N2612" s="59"/>
      <c r="O2612" s="59"/>
      <c r="P2612" s="59"/>
      <c r="Q2612" s="59"/>
      <c r="R2612" s="59"/>
      <c r="S2612" s="59"/>
      <c r="T2612" s="59"/>
      <c r="U2612" s="59"/>
      <c r="V2612" s="59"/>
      <c r="W2612" s="59"/>
      <c r="X2612" s="59"/>
      <c r="Y2612" s="59"/>
      <c r="Z2612" s="59"/>
      <c r="AA2612" s="59"/>
      <c r="AB2612" s="59"/>
      <c r="AC2612" s="59"/>
    </row>
    <row r="2613" spans="1:29" x14ac:dyDescent="0.2">
      <c r="A2613" s="62" t="s">
        <v>6772</v>
      </c>
      <c r="B2613" s="63">
        <v>2609</v>
      </c>
      <c r="C2613" s="64">
        <v>43159</v>
      </c>
      <c r="D2613" s="62" t="s">
        <v>6773</v>
      </c>
      <c r="E2613" s="62" t="s">
        <v>145</v>
      </c>
      <c r="F2613" s="62" t="s">
        <v>137</v>
      </c>
      <c r="G2613" s="64">
        <v>43180</v>
      </c>
      <c r="H2613" s="62" t="s">
        <v>6774</v>
      </c>
      <c r="I2613" s="59"/>
      <c r="J2613" s="59"/>
      <c r="K2613" s="59"/>
      <c r="L2613" s="59"/>
      <c r="M2613" s="59"/>
      <c r="N2613" s="59"/>
      <c r="O2613" s="59"/>
      <c r="P2613" s="59"/>
      <c r="Q2613" s="59"/>
      <c r="R2613" s="59"/>
      <c r="S2613" s="59"/>
      <c r="T2613" s="59"/>
      <c r="U2613" s="59"/>
      <c r="V2613" s="59"/>
      <c r="W2613" s="59"/>
      <c r="X2613" s="59"/>
      <c r="Y2613" s="59"/>
      <c r="Z2613" s="59"/>
      <c r="AA2613" s="59"/>
      <c r="AB2613" s="59"/>
      <c r="AC2613" s="59"/>
    </row>
    <row r="2614" spans="1:29" x14ac:dyDescent="0.2">
      <c r="A2614" s="62" t="s">
        <v>6775</v>
      </c>
      <c r="B2614" s="63">
        <v>2610</v>
      </c>
      <c r="C2614" s="64">
        <v>43159</v>
      </c>
      <c r="D2614" s="62" t="s">
        <v>144</v>
      </c>
      <c r="E2614" s="62" t="s">
        <v>145</v>
      </c>
      <c r="F2614" s="62" t="s">
        <v>137</v>
      </c>
      <c r="G2614" s="64">
        <v>43168</v>
      </c>
      <c r="H2614" s="62" t="s">
        <v>6776</v>
      </c>
      <c r="I2614" s="59"/>
      <c r="J2614" s="59"/>
      <c r="K2614" s="59"/>
      <c r="L2614" s="59"/>
      <c r="M2614" s="59"/>
      <c r="N2614" s="59"/>
      <c r="O2614" s="59"/>
      <c r="P2614" s="59"/>
      <c r="Q2614" s="59"/>
      <c r="R2614" s="59"/>
      <c r="S2614" s="59"/>
      <c r="T2614" s="59"/>
      <c r="U2614" s="59"/>
      <c r="V2614" s="59"/>
      <c r="W2614" s="59"/>
      <c r="X2614" s="59"/>
      <c r="Y2614" s="59"/>
      <c r="Z2614" s="59"/>
      <c r="AA2614" s="59"/>
      <c r="AB2614" s="59"/>
      <c r="AC2614" s="59"/>
    </row>
    <row r="2615" spans="1:29" x14ac:dyDescent="0.2">
      <c r="A2615" s="62" t="s">
        <v>6777</v>
      </c>
      <c r="B2615" s="63">
        <v>2611</v>
      </c>
      <c r="C2615" s="64">
        <v>43159</v>
      </c>
      <c r="D2615" s="62" t="s">
        <v>144</v>
      </c>
      <c r="E2615" s="62" t="s">
        <v>154</v>
      </c>
      <c r="F2615" s="62" t="s">
        <v>137</v>
      </c>
      <c r="G2615" s="64">
        <v>43165</v>
      </c>
      <c r="H2615" s="62" t="s">
        <v>6504</v>
      </c>
      <c r="I2615" s="59"/>
      <c r="J2615" s="59"/>
      <c r="K2615" s="59"/>
      <c r="L2615" s="59"/>
      <c r="M2615" s="59"/>
      <c r="N2615" s="59"/>
      <c r="O2615" s="59"/>
      <c r="P2615" s="59"/>
      <c r="Q2615" s="59"/>
      <c r="R2615" s="59"/>
      <c r="S2615" s="59"/>
      <c r="T2615" s="59"/>
      <c r="U2615" s="59"/>
      <c r="V2615" s="59"/>
      <c r="W2615" s="59"/>
      <c r="X2615" s="59"/>
      <c r="Y2615" s="59"/>
      <c r="Z2615" s="59"/>
      <c r="AA2615" s="59"/>
      <c r="AB2615" s="59"/>
      <c r="AC2615" s="59"/>
    </row>
    <row r="2616" spans="1:29" x14ac:dyDescent="0.2">
      <c r="A2616" s="62" t="s">
        <v>6778</v>
      </c>
      <c r="B2616" s="63">
        <v>2612</v>
      </c>
      <c r="C2616" s="64">
        <v>43159</v>
      </c>
      <c r="D2616" s="62" t="s">
        <v>144</v>
      </c>
      <c r="E2616" s="62" t="s">
        <v>154</v>
      </c>
      <c r="F2616" s="62" t="s">
        <v>137</v>
      </c>
      <c r="G2616" s="64">
        <v>43165</v>
      </c>
      <c r="H2616" s="62" t="s">
        <v>6504</v>
      </c>
      <c r="I2616" s="59"/>
      <c r="J2616" s="59"/>
      <c r="K2616" s="59"/>
      <c r="L2616" s="59"/>
      <c r="M2616" s="59"/>
      <c r="N2616" s="59"/>
      <c r="O2616" s="59"/>
      <c r="P2616" s="59"/>
      <c r="Q2616" s="59"/>
      <c r="R2616" s="59"/>
      <c r="S2616" s="59"/>
      <c r="T2616" s="59"/>
      <c r="U2616" s="59"/>
      <c r="V2616" s="59"/>
      <c r="W2616" s="59"/>
      <c r="X2616" s="59"/>
      <c r="Y2616" s="59"/>
      <c r="Z2616" s="59"/>
      <c r="AA2616" s="59"/>
      <c r="AB2616" s="59"/>
      <c r="AC2616" s="59"/>
    </row>
    <row r="2617" spans="1:29" x14ac:dyDescent="0.2">
      <c r="A2617" s="62" t="s">
        <v>6779</v>
      </c>
      <c r="B2617" s="63">
        <v>2613</v>
      </c>
      <c r="C2617" s="64">
        <v>43159</v>
      </c>
      <c r="D2617" s="62" t="s">
        <v>148</v>
      </c>
      <c r="E2617" s="62" t="s">
        <v>2243</v>
      </c>
      <c r="F2617" s="62" t="s">
        <v>137</v>
      </c>
      <c r="G2617" s="64">
        <v>43164</v>
      </c>
      <c r="H2617" s="62" t="s">
        <v>6780</v>
      </c>
      <c r="I2617" s="59"/>
      <c r="J2617" s="59"/>
      <c r="K2617" s="59"/>
      <c r="L2617" s="59"/>
      <c r="M2617" s="59"/>
      <c r="N2617" s="59"/>
      <c r="O2617" s="59"/>
      <c r="P2617" s="59"/>
      <c r="Q2617" s="59"/>
      <c r="R2617" s="59"/>
      <c r="S2617" s="59"/>
      <c r="T2617" s="59"/>
      <c r="U2617" s="59"/>
      <c r="V2617" s="59"/>
      <c r="W2617" s="59"/>
      <c r="X2617" s="59"/>
      <c r="Y2617" s="59"/>
      <c r="Z2617" s="59"/>
      <c r="AA2617" s="59"/>
      <c r="AB2617" s="59"/>
      <c r="AC2617" s="59"/>
    </row>
    <row r="2618" spans="1:29" x14ac:dyDescent="0.2">
      <c r="A2618" s="62" t="s">
        <v>6781</v>
      </c>
      <c r="B2618" s="63">
        <v>2614</v>
      </c>
      <c r="C2618" s="64">
        <v>43159</v>
      </c>
      <c r="D2618" s="62" t="s">
        <v>148</v>
      </c>
      <c r="E2618" s="62" t="s">
        <v>149</v>
      </c>
      <c r="F2618" s="62" t="s">
        <v>137</v>
      </c>
      <c r="G2618" s="64">
        <v>43164</v>
      </c>
      <c r="H2618" s="62" t="s">
        <v>6782</v>
      </c>
      <c r="I2618" s="59"/>
      <c r="J2618" s="59"/>
      <c r="K2618" s="59"/>
      <c r="L2618" s="59"/>
      <c r="M2618" s="59"/>
      <c r="N2618" s="59"/>
      <c r="O2618" s="59"/>
      <c r="P2618" s="59"/>
      <c r="Q2618" s="59"/>
      <c r="R2618" s="59"/>
      <c r="S2618" s="59"/>
      <c r="T2618" s="59"/>
      <c r="U2618" s="59"/>
      <c r="V2618" s="59"/>
      <c r="W2618" s="59"/>
      <c r="X2618" s="59"/>
      <c r="Y2618" s="59"/>
      <c r="Z2618" s="59"/>
      <c r="AA2618" s="59"/>
      <c r="AB2618" s="59"/>
      <c r="AC2618" s="59"/>
    </row>
    <row r="2619" spans="1:29" x14ac:dyDescent="0.2">
      <c r="A2619" s="62" t="s">
        <v>6783</v>
      </c>
      <c r="B2619" s="63">
        <v>2615</v>
      </c>
      <c r="C2619" s="64">
        <v>43159</v>
      </c>
      <c r="D2619" s="62" t="s">
        <v>148</v>
      </c>
      <c r="E2619" s="62" t="s">
        <v>6784</v>
      </c>
      <c r="F2619" s="62" t="s">
        <v>137</v>
      </c>
      <c r="G2619" s="64">
        <v>43161</v>
      </c>
      <c r="H2619" s="62" t="s">
        <v>6785</v>
      </c>
      <c r="I2619" s="59"/>
      <c r="J2619" s="59"/>
      <c r="K2619" s="59"/>
      <c r="L2619" s="59"/>
      <c r="M2619" s="59"/>
      <c r="N2619" s="59"/>
      <c r="O2619" s="59"/>
      <c r="P2619" s="59"/>
      <c r="Q2619" s="59"/>
      <c r="R2619" s="59"/>
      <c r="S2619" s="59"/>
      <c r="T2619" s="59"/>
      <c r="U2619" s="59"/>
      <c r="V2619" s="59"/>
      <c r="W2619" s="59"/>
      <c r="X2619" s="59"/>
      <c r="Y2619" s="59"/>
      <c r="Z2619" s="59"/>
      <c r="AA2619" s="59"/>
      <c r="AB2619" s="59"/>
      <c r="AC2619" s="59"/>
    </row>
    <row r="2620" spans="1:29" x14ac:dyDescent="0.2">
      <c r="A2620" s="62" t="s">
        <v>6786</v>
      </c>
      <c r="B2620" s="63">
        <v>2616</v>
      </c>
      <c r="C2620" s="64">
        <v>43159</v>
      </c>
      <c r="D2620" s="62" t="s">
        <v>5477</v>
      </c>
      <c r="E2620" s="62" t="s">
        <v>149</v>
      </c>
      <c r="F2620" s="62" t="s">
        <v>137</v>
      </c>
      <c r="G2620" s="64">
        <v>43164</v>
      </c>
      <c r="H2620" s="62" t="s">
        <v>6787</v>
      </c>
      <c r="I2620" s="59"/>
      <c r="J2620" s="59"/>
      <c r="K2620" s="59"/>
      <c r="L2620" s="59"/>
      <c r="M2620" s="59"/>
      <c r="N2620" s="59"/>
      <c r="O2620" s="59"/>
      <c r="P2620" s="59"/>
      <c r="Q2620" s="59"/>
      <c r="R2620" s="59"/>
      <c r="S2620" s="59"/>
      <c r="T2620" s="59"/>
      <c r="U2620" s="59"/>
      <c r="V2620" s="59"/>
      <c r="W2620" s="59"/>
      <c r="X2620" s="59"/>
      <c r="Y2620" s="59"/>
      <c r="Z2620" s="59"/>
      <c r="AA2620" s="59"/>
      <c r="AB2620" s="59"/>
      <c r="AC2620" s="59"/>
    </row>
    <row r="2621" spans="1:29" x14ac:dyDescent="0.2">
      <c r="A2621" s="62" t="s">
        <v>6788</v>
      </c>
      <c r="B2621" s="63">
        <v>2617</v>
      </c>
      <c r="C2621" s="64">
        <v>43159</v>
      </c>
      <c r="D2621" s="62" t="s">
        <v>6320</v>
      </c>
      <c r="E2621" s="62" t="s">
        <v>149</v>
      </c>
      <c r="F2621" s="62" t="s">
        <v>137</v>
      </c>
      <c r="G2621" s="64">
        <v>43166</v>
      </c>
      <c r="H2621" s="62" t="s">
        <v>6789</v>
      </c>
      <c r="I2621" s="59"/>
      <c r="J2621" s="59"/>
      <c r="K2621" s="59"/>
      <c r="L2621" s="59"/>
      <c r="M2621" s="59"/>
      <c r="N2621" s="59"/>
      <c r="O2621" s="59"/>
      <c r="P2621" s="59"/>
      <c r="Q2621" s="59"/>
      <c r="R2621" s="59"/>
      <c r="S2621" s="59"/>
      <c r="T2621" s="59"/>
      <c r="U2621" s="59"/>
      <c r="V2621" s="59"/>
      <c r="W2621" s="59"/>
      <c r="X2621" s="59"/>
      <c r="Y2621" s="59"/>
      <c r="Z2621" s="59"/>
      <c r="AA2621" s="59"/>
      <c r="AB2621" s="59"/>
      <c r="AC2621" s="59"/>
    </row>
    <row r="2622" spans="1:29" x14ac:dyDescent="0.2">
      <c r="A2622" s="62" t="s">
        <v>6790</v>
      </c>
      <c r="B2622" s="63">
        <v>2618</v>
      </c>
      <c r="C2622" s="64">
        <v>43159</v>
      </c>
      <c r="D2622" s="62" t="s">
        <v>6791</v>
      </c>
      <c r="E2622" s="62" t="s">
        <v>149</v>
      </c>
      <c r="F2622" s="62" t="s">
        <v>137</v>
      </c>
      <c r="G2622" s="64">
        <v>43165</v>
      </c>
      <c r="H2622" s="62" t="s">
        <v>6792</v>
      </c>
      <c r="I2622" s="59"/>
      <c r="J2622" s="59"/>
      <c r="K2622" s="59"/>
      <c r="L2622" s="59"/>
      <c r="M2622" s="59"/>
      <c r="N2622" s="59"/>
      <c r="O2622" s="59"/>
      <c r="P2622" s="59"/>
      <c r="Q2622" s="59"/>
      <c r="R2622" s="59"/>
      <c r="S2622" s="59"/>
      <c r="T2622" s="59"/>
      <c r="U2622" s="59"/>
      <c r="V2622" s="59"/>
      <c r="W2622" s="59"/>
      <c r="X2622" s="59"/>
      <c r="Y2622" s="59"/>
      <c r="Z2622" s="59"/>
      <c r="AA2622" s="59"/>
      <c r="AB2622" s="59"/>
      <c r="AC2622" s="59"/>
    </row>
    <row r="2623" spans="1:29" x14ac:dyDescent="0.2">
      <c r="A2623" s="62" t="s">
        <v>6793</v>
      </c>
      <c r="B2623" s="63">
        <v>2619</v>
      </c>
      <c r="C2623" s="64">
        <v>43159</v>
      </c>
      <c r="D2623" s="62" t="s">
        <v>291</v>
      </c>
      <c r="E2623" s="62" t="s">
        <v>292</v>
      </c>
      <c r="F2623" s="62" t="s">
        <v>137</v>
      </c>
      <c r="G2623" s="64">
        <v>43164</v>
      </c>
      <c r="H2623" s="62" t="s">
        <v>6794</v>
      </c>
      <c r="I2623" s="59"/>
      <c r="J2623" s="59"/>
      <c r="K2623" s="59"/>
      <c r="L2623" s="59"/>
      <c r="M2623" s="59"/>
      <c r="N2623" s="59"/>
      <c r="O2623" s="59"/>
      <c r="P2623" s="59"/>
      <c r="Q2623" s="59"/>
      <c r="R2623" s="59"/>
      <c r="S2623" s="59"/>
      <c r="T2623" s="59"/>
      <c r="U2623" s="59"/>
      <c r="V2623" s="59"/>
      <c r="W2623" s="59"/>
      <c r="X2623" s="59"/>
      <c r="Y2623" s="59"/>
      <c r="Z2623" s="59"/>
      <c r="AA2623" s="59"/>
      <c r="AB2623" s="59"/>
      <c r="AC2623" s="59"/>
    </row>
    <row r="2624" spans="1:29" x14ac:dyDescent="0.2">
      <c r="A2624" s="62" t="s">
        <v>6795</v>
      </c>
      <c r="B2624" s="63">
        <v>2620</v>
      </c>
      <c r="C2624" s="64">
        <v>43159</v>
      </c>
      <c r="D2624" s="62" t="s">
        <v>148</v>
      </c>
      <c r="E2624" s="62" t="s">
        <v>149</v>
      </c>
      <c r="F2624" s="62" t="s">
        <v>137</v>
      </c>
      <c r="G2624" s="64">
        <v>43165</v>
      </c>
      <c r="H2624" s="62" t="s">
        <v>6796</v>
      </c>
      <c r="I2624" s="59"/>
      <c r="J2624" s="59"/>
      <c r="K2624" s="59"/>
      <c r="L2624" s="59"/>
      <c r="M2624" s="59"/>
      <c r="N2624" s="59"/>
      <c r="O2624" s="59"/>
      <c r="P2624" s="59"/>
      <c r="Q2624" s="59"/>
      <c r="R2624" s="59"/>
      <c r="S2624" s="59"/>
      <c r="T2624" s="59"/>
      <c r="U2624" s="59"/>
      <c r="V2624" s="59"/>
      <c r="W2624" s="59"/>
      <c r="X2624" s="59"/>
      <c r="Y2624" s="59"/>
      <c r="Z2624" s="59"/>
      <c r="AA2624" s="59"/>
      <c r="AB2624" s="59"/>
      <c r="AC2624" s="59"/>
    </row>
    <row r="2625" spans="1:29" x14ac:dyDescent="0.2">
      <c r="A2625" s="62" t="s">
        <v>6797</v>
      </c>
      <c r="B2625" s="63">
        <v>2621</v>
      </c>
      <c r="C2625" s="64">
        <v>43159</v>
      </c>
      <c r="D2625" s="62" t="s">
        <v>5785</v>
      </c>
      <c r="E2625" s="62" t="s">
        <v>292</v>
      </c>
      <c r="F2625" s="62" t="s">
        <v>137</v>
      </c>
      <c r="G2625" s="64">
        <v>43161</v>
      </c>
      <c r="H2625" s="62" t="s">
        <v>6798</v>
      </c>
      <c r="I2625" s="59"/>
      <c r="J2625" s="59"/>
      <c r="K2625" s="59"/>
      <c r="L2625" s="59"/>
      <c r="M2625" s="59"/>
      <c r="N2625" s="59"/>
      <c r="O2625" s="59"/>
      <c r="P2625" s="59"/>
      <c r="Q2625" s="59"/>
      <c r="R2625" s="59"/>
      <c r="S2625" s="59"/>
      <c r="T2625" s="59"/>
      <c r="U2625" s="59"/>
      <c r="V2625" s="59"/>
      <c r="W2625" s="59"/>
      <c r="X2625" s="59"/>
      <c r="Y2625" s="59"/>
      <c r="Z2625" s="59"/>
      <c r="AA2625" s="59"/>
      <c r="AB2625" s="59"/>
      <c r="AC2625" s="59"/>
    </row>
    <row r="2626" spans="1:29" x14ac:dyDescent="0.2">
      <c r="A2626" s="62" t="s">
        <v>6799</v>
      </c>
      <c r="B2626" s="63">
        <v>2622</v>
      </c>
      <c r="C2626" s="64">
        <v>43159</v>
      </c>
      <c r="D2626" s="62" t="s">
        <v>148</v>
      </c>
      <c r="E2626" s="62" t="s">
        <v>292</v>
      </c>
      <c r="F2626" s="62" t="s">
        <v>137</v>
      </c>
      <c r="G2626" s="64">
        <v>43161</v>
      </c>
      <c r="H2626" s="62" t="s">
        <v>6798</v>
      </c>
      <c r="I2626" s="59"/>
      <c r="J2626" s="59"/>
      <c r="K2626" s="59"/>
      <c r="L2626" s="59"/>
      <c r="M2626" s="59"/>
      <c r="N2626" s="59"/>
      <c r="O2626" s="59"/>
      <c r="P2626" s="59"/>
      <c r="Q2626" s="59"/>
      <c r="R2626" s="59"/>
      <c r="S2626" s="59"/>
      <c r="T2626" s="59"/>
      <c r="U2626" s="59"/>
      <c r="V2626" s="59"/>
      <c r="W2626" s="59"/>
      <c r="X2626" s="59"/>
      <c r="Y2626" s="59"/>
      <c r="Z2626" s="59"/>
      <c r="AA2626" s="59"/>
      <c r="AB2626" s="59"/>
      <c r="AC2626" s="59"/>
    </row>
    <row r="2627" spans="1:29" x14ac:dyDescent="0.2">
      <c r="A2627" s="62" t="s">
        <v>6800</v>
      </c>
      <c r="B2627" s="63">
        <v>2623</v>
      </c>
      <c r="C2627" s="64">
        <v>43159</v>
      </c>
      <c r="D2627" s="62" t="s">
        <v>153</v>
      </c>
      <c r="E2627" s="62" t="s">
        <v>292</v>
      </c>
      <c r="F2627" s="62" t="s">
        <v>137</v>
      </c>
      <c r="G2627" s="64">
        <v>43164</v>
      </c>
      <c r="H2627" s="62" t="s">
        <v>6801</v>
      </c>
      <c r="I2627" s="59"/>
      <c r="J2627" s="59"/>
      <c r="K2627" s="59"/>
      <c r="L2627" s="59"/>
      <c r="M2627" s="59"/>
      <c r="N2627" s="59"/>
      <c r="O2627" s="59"/>
      <c r="P2627" s="59"/>
      <c r="Q2627" s="59"/>
      <c r="R2627" s="59"/>
      <c r="S2627" s="59"/>
      <c r="T2627" s="59"/>
      <c r="U2627" s="59"/>
      <c r="V2627" s="59"/>
      <c r="W2627" s="59"/>
      <c r="X2627" s="59"/>
      <c r="Y2627" s="59"/>
      <c r="Z2627" s="59"/>
      <c r="AA2627" s="59"/>
      <c r="AB2627" s="59"/>
      <c r="AC2627" s="59"/>
    </row>
    <row r="2628" spans="1:29" x14ac:dyDescent="0.2">
      <c r="A2628" s="62" t="s">
        <v>6802</v>
      </c>
      <c r="B2628" s="63">
        <v>2624</v>
      </c>
      <c r="C2628" s="64">
        <v>43159</v>
      </c>
      <c r="D2628" s="62" t="s">
        <v>153</v>
      </c>
      <c r="E2628" s="62" t="s">
        <v>292</v>
      </c>
      <c r="F2628" s="62" t="s">
        <v>137</v>
      </c>
      <c r="G2628" s="64">
        <v>43164</v>
      </c>
      <c r="H2628" s="62" t="s">
        <v>6801</v>
      </c>
      <c r="I2628" s="59"/>
      <c r="J2628" s="59"/>
      <c r="K2628" s="59"/>
      <c r="L2628" s="59"/>
      <c r="M2628" s="59"/>
      <c r="N2628" s="59"/>
      <c r="O2628" s="59"/>
      <c r="P2628" s="59"/>
      <c r="Q2628" s="59"/>
      <c r="R2628" s="59"/>
      <c r="S2628" s="59"/>
      <c r="T2628" s="59"/>
      <c r="U2628" s="59"/>
      <c r="V2628" s="59"/>
      <c r="W2628" s="59"/>
      <c r="X2628" s="59"/>
      <c r="Y2628" s="59"/>
      <c r="Z2628" s="59"/>
      <c r="AA2628" s="59"/>
      <c r="AB2628" s="59"/>
      <c r="AC2628" s="59"/>
    </row>
    <row r="2629" spans="1:29" x14ac:dyDescent="0.2">
      <c r="A2629" s="62" t="s">
        <v>6803</v>
      </c>
      <c r="B2629" s="63">
        <v>2625</v>
      </c>
      <c r="C2629" s="64">
        <v>43159</v>
      </c>
      <c r="D2629" s="62" t="s">
        <v>6804</v>
      </c>
      <c r="E2629" s="62" t="s">
        <v>292</v>
      </c>
      <c r="F2629" s="62" t="s">
        <v>137</v>
      </c>
      <c r="G2629" s="64">
        <v>43164</v>
      </c>
      <c r="H2629" s="62" t="s">
        <v>6801</v>
      </c>
      <c r="I2629" s="59"/>
      <c r="J2629" s="59"/>
      <c r="K2629" s="59"/>
      <c r="L2629" s="59"/>
      <c r="M2629" s="59"/>
      <c r="N2629" s="59"/>
      <c r="O2629" s="59"/>
      <c r="P2629" s="59"/>
      <c r="Q2629" s="59"/>
      <c r="R2629" s="59"/>
      <c r="S2629" s="59"/>
      <c r="T2629" s="59"/>
      <c r="U2629" s="59"/>
      <c r="V2629" s="59"/>
      <c r="W2629" s="59"/>
      <c r="X2629" s="59"/>
      <c r="Y2629" s="59"/>
      <c r="Z2629" s="59"/>
      <c r="AA2629" s="59"/>
      <c r="AB2629" s="59"/>
      <c r="AC2629" s="59"/>
    </row>
    <row r="2630" spans="1:29" x14ac:dyDescent="0.2">
      <c r="A2630" s="62" t="s">
        <v>6805</v>
      </c>
      <c r="B2630" s="63">
        <v>2626</v>
      </c>
      <c r="C2630" s="64">
        <v>43159</v>
      </c>
      <c r="D2630" s="62" t="s">
        <v>153</v>
      </c>
      <c r="E2630" s="62" t="s">
        <v>292</v>
      </c>
      <c r="F2630" s="62" t="s">
        <v>137</v>
      </c>
      <c r="G2630" s="64">
        <v>43164</v>
      </c>
      <c r="H2630" s="62" t="s">
        <v>6801</v>
      </c>
      <c r="I2630" s="59"/>
      <c r="J2630" s="59"/>
      <c r="K2630" s="59"/>
      <c r="L2630" s="59"/>
      <c r="M2630" s="59"/>
      <c r="N2630" s="59"/>
      <c r="O2630" s="59"/>
      <c r="P2630" s="59"/>
      <c r="Q2630" s="59"/>
      <c r="R2630" s="59"/>
      <c r="S2630" s="59"/>
      <c r="T2630" s="59"/>
      <c r="U2630" s="59"/>
      <c r="V2630" s="59"/>
      <c r="W2630" s="59"/>
      <c r="X2630" s="59"/>
      <c r="Y2630" s="59"/>
      <c r="Z2630" s="59"/>
      <c r="AA2630" s="59"/>
      <c r="AB2630" s="59"/>
      <c r="AC2630" s="59"/>
    </row>
    <row r="2631" spans="1:29" x14ac:dyDescent="0.2">
      <c r="A2631" s="62" t="s">
        <v>6806</v>
      </c>
      <c r="B2631" s="63">
        <v>2627</v>
      </c>
      <c r="C2631" s="64">
        <v>43159</v>
      </c>
      <c r="D2631" s="62" t="s">
        <v>6807</v>
      </c>
      <c r="E2631" s="62" t="s">
        <v>292</v>
      </c>
      <c r="F2631" s="62" t="s">
        <v>137</v>
      </c>
      <c r="G2631" s="64">
        <v>43164</v>
      </c>
      <c r="H2631" s="62" t="s">
        <v>6801</v>
      </c>
      <c r="I2631" s="59"/>
      <c r="J2631" s="59"/>
      <c r="K2631" s="59"/>
      <c r="L2631" s="59"/>
      <c r="M2631" s="59"/>
      <c r="N2631" s="59"/>
      <c r="O2631" s="59"/>
      <c r="P2631" s="59"/>
      <c r="Q2631" s="59"/>
      <c r="R2631" s="59"/>
      <c r="S2631" s="59"/>
      <c r="T2631" s="59"/>
      <c r="U2631" s="59"/>
      <c r="V2631" s="59"/>
      <c r="W2631" s="59"/>
      <c r="X2631" s="59"/>
      <c r="Y2631" s="59"/>
      <c r="Z2631" s="59"/>
      <c r="AA2631" s="59"/>
      <c r="AB2631" s="59"/>
      <c r="AC2631" s="59"/>
    </row>
    <row r="2632" spans="1:29" x14ac:dyDescent="0.2">
      <c r="A2632" s="62" t="s">
        <v>6808</v>
      </c>
      <c r="B2632" s="63">
        <v>2628</v>
      </c>
      <c r="C2632" s="64">
        <v>43159</v>
      </c>
      <c r="D2632" s="62" t="s">
        <v>153</v>
      </c>
      <c r="E2632" s="62" t="s">
        <v>292</v>
      </c>
      <c r="F2632" s="62" t="s">
        <v>137</v>
      </c>
      <c r="G2632" s="64">
        <v>43164</v>
      </c>
      <c r="H2632" s="62" t="s">
        <v>6801</v>
      </c>
      <c r="I2632" s="59"/>
      <c r="J2632" s="59"/>
      <c r="K2632" s="59"/>
      <c r="L2632" s="59"/>
      <c r="M2632" s="59"/>
      <c r="N2632" s="59"/>
      <c r="O2632" s="59"/>
      <c r="P2632" s="59"/>
      <c r="Q2632" s="59"/>
      <c r="R2632" s="59"/>
      <c r="S2632" s="59"/>
      <c r="T2632" s="59"/>
      <c r="U2632" s="59"/>
      <c r="V2632" s="59"/>
      <c r="W2632" s="59"/>
      <c r="X2632" s="59"/>
      <c r="Y2632" s="59"/>
      <c r="Z2632" s="59"/>
      <c r="AA2632" s="59"/>
      <c r="AB2632" s="59"/>
      <c r="AC2632" s="59"/>
    </row>
    <row r="2633" spans="1:29" x14ac:dyDescent="0.2">
      <c r="A2633" s="62" t="s">
        <v>6809</v>
      </c>
      <c r="B2633" s="63">
        <v>2629</v>
      </c>
      <c r="C2633" s="64">
        <v>43159</v>
      </c>
      <c r="D2633" s="62" t="s">
        <v>6810</v>
      </c>
      <c r="E2633" s="62" t="s">
        <v>160</v>
      </c>
      <c r="F2633" s="62" t="s">
        <v>137</v>
      </c>
      <c r="G2633" s="64">
        <v>43193</v>
      </c>
      <c r="H2633" s="62" t="s">
        <v>6811</v>
      </c>
      <c r="I2633" s="59"/>
      <c r="J2633" s="59"/>
      <c r="K2633" s="59"/>
      <c r="L2633" s="59"/>
      <c r="M2633" s="59"/>
      <c r="N2633" s="59"/>
      <c r="O2633" s="59"/>
      <c r="P2633" s="59"/>
      <c r="Q2633" s="59"/>
      <c r="R2633" s="59"/>
      <c r="S2633" s="59"/>
      <c r="T2633" s="59"/>
      <c r="U2633" s="59"/>
      <c r="V2633" s="59"/>
      <c r="W2633" s="59"/>
      <c r="X2633" s="59"/>
      <c r="Y2633" s="59"/>
      <c r="Z2633" s="59"/>
      <c r="AA2633" s="59"/>
      <c r="AB2633" s="59"/>
      <c r="AC2633" s="59"/>
    </row>
    <row r="2634" spans="1:29" x14ac:dyDescent="0.2">
      <c r="A2634" s="62" t="s">
        <v>6812</v>
      </c>
      <c r="B2634" s="63">
        <v>2630</v>
      </c>
      <c r="C2634" s="64">
        <v>43159</v>
      </c>
      <c r="D2634" s="62" t="s">
        <v>6813</v>
      </c>
      <c r="E2634" s="62" t="s">
        <v>6814</v>
      </c>
      <c r="F2634" s="62" t="s">
        <v>137</v>
      </c>
      <c r="G2634" s="64">
        <v>43166</v>
      </c>
      <c r="H2634" s="62" t="s">
        <v>6815</v>
      </c>
      <c r="I2634" s="59"/>
      <c r="J2634" s="59"/>
      <c r="K2634" s="59"/>
      <c r="L2634" s="59"/>
      <c r="M2634" s="59"/>
      <c r="N2634" s="59"/>
      <c r="O2634" s="59"/>
      <c r="P2634" s="59"/>
      <c r="Q2634" s="59"/>
      <c r="R2634" s="59"/>
      <c r="S2634" s="59"/>
      <c r="T2634" s="59"/>
      <c r="U2634" s="59"/>
      <c r="V2634" s="59"/>
      <c r="W2634" s="59"/>
      <c r="X2634" s="59"/>
      <c r="Y2634" s="59"/>
      <c r="Z2634" s="59"/>
      <c r="AA2634" s="59"/>
      <c r="AB2634" s="59"/>
      <c r="AC2634" s="59"/>
    </row>
    <row r="2635" spans="1:29" x14ac:dyDescent="0.2">
      <c r="A2635" s="62" t="s">
        <v>6816</v>
      </c>
      <c r="B2635" s="63">
        <v>2631</v>
      </c>
      <c r="C2635" s="64">
        <v>43159</v>
      </c>
      <c r="D2635" s="62" t="s">
        <v>6817</v>
      </c>
      <c r="E2635" s="62" t="s">
        <v>6818</v>
      </c>
      <c r="F2635" s="62" t="s">
        <v>137</v>
      </c>
      <c r="G2635" s="64">
        <v>43166</v>
      </c>
      <c r="H2635" s="62" t="s">
        <v>6819</v>
      </c>
      <c r="I2635" s="59"/>
      <c r="J2635" s="59"/>
      <c r="K2635" s="59"/>
      <c r="L2635" s="59"/>
      <c r="M2635" s="59"/>
      <c r="N2635" s="59"/>
      <c r="O2635" s="59"/>
      <c r="P2635" s="59"/>
      <c r="Q2635" s="59"/>
      <c r="R2635" s="59"/>
      <c r="S2635" s="59"/>
      <c r="T2635" s="59"/>
      <c r="U2635" s="59"/>
      <c r="V2635" s="59"/>
      <c r="W2635" s="59"/>
      <c r="X2635" s="59"/>
      <c r="Y2635" s="59"/>
      <c r="Z2635" s="59"/>
      <c r="AA2635" s="59"/>
      <c r="AB2635" s="59"/>
      <c r="AC2635" s="59"/>
    </row>
    <row r="2636" spans="1:29" x14ac:dyDescent="0.2">
      <c r="A2636" s="62" t="s">
        <v>6820</v>
      </c>
      <c r="B2636" s="63">
        <v>2632</v>
      </c>
      <c r="C2636" s="64">
        <v>43159</v>
      </c>
      <c r="D2636" s="62" t="s">
        <v>153</v>
      </c>
      <c r="E2636" s="62" t="s">
        <v>6821</v>
      </c>
      <c r="F2636" s="62" t="s">
        <v>137</v>
      </c>
      <c r="G2636" s="64">
        <v>43164</v>
      </c>
      <c r="H2636" s="62" t="s">
        <v>6822</v>
      </c>
      <c r="I2636" s="59"/>
      <c r="J2636" s="59"/>
      <c r="K2636" s="59"/>
      <c r="L2636" s="59"/>
      <c r="M2636" s="59"/>
      <c r="N2636" s="59"/>
      <c r="O2636" s="59"/>
      <c r="P2636" s="59"/>
      <c r="Q2636" s="59"/>
      <c r="R2636" s="59"/>
      <c r="S2636" s="59"/>
      <c r="T2636" s="59"/>
      <c r="U2636" s="59"/>
      <c r="V2636" s="59"/>
      <c r="W2636" s="59"/>
      <c r="X2636" s="59"/>
      <c r="Y2636" s="59"/>
      <c r="Z2636" s="59"/>
      <c r="AA2636" s="59"/>
      <c r="AB2636" s="59"/>
      <c r="AC2636" s="59"/>
    </row>
    <row r="2637" spans="1:29" x14ac:dyDescent="0.2">
      <c r="A2637" s="62" t="s">
        <v>6823</v>
      </c>
      <c r="B2637" s="63">
        <v>2633</v>
      </c>
      <c r="C2637" s="64">
        <v>43159</v>
      </c>
      <c r="D2637" s="62" t="s">
        <v>153</v>
      </c>
      <c r="E2637" s="62" t="s">
        <v>252</v>
      </c>
      <c r="F2637" s="62" t="s">
        <v>137</v>
      </c>
      <c r="G2637" s="64">
        <v>43164</v>
      </c>
      <c r="H2637" s="62" t="s">
        <v>6824</v>
      </c>
      <c r="I2637" s="59"/>
      <c r="J2637" s="59"/>
      <c r="K2637" s="59"/>
      <c r="L2637" s="59"/>
      <c r="M2637" s="59"/>
      <c r="N2637" s="59"/>
      <c r="O2637" s="59"/>
      <c r="P2637" s="59"/>
      <c r="Q2637" s="59"/>
      <c r="R2637" s="59"/>
      <c r="S2637" s="59"/>
      <c r="T2637" s="59"/>
      <c r="U2637" s="59"/>
      <c r="V2637" s="59"/>
      <c r="W2637" s="59"/>
      <c r="X2637" s="59"/>
      <c r="Y2637" s="59"/>
      <c r="Z2637" s="59"/>
      <c r="AA2637" s="59"/>
      <c r="AB2637" s="59"/>
      <c r="AC2637" s="59"/>
    </row>
    <row r="2638" spans="1:29" x14ac:dyDescent="0.2">
      <c r="A2638" s="62" t="s">
        <v>6825</v>
      </c>
      <c r="B2638" s="63">
        <v>2634</v>
      </c>
      <c r="C2638" s="64">
        <v>43159</v>
      </c>
      <c r="D2638" s="62" t="s">
        <v>6826</v>
      </c>
      <c r="E2638" s="62" t="s">
        <v>149</v>
      </c>
      <c r="F2638" s="62" t="s">
        <v>1521</v>
      </c>
      <c r="G2638" s="64">
        <v>43173</v>
      </c>
      <c r="H2638" s="62" t="s">
        <v>6827</v>
      </c>
      <c r="I2638" s="59"/>
      <c r="J2638" s="59"/>
      <c r="K2638" s="59"/>
      <c r="L2638" s="59"/>
      <c r="M2638" s="59"/>
      <c r="N2638" s="59"/>
      <c r="O2638" s="59"/>
      <c r="P2638" s="59"/>
      <c r="Q2638" s="59"/>
      <c r="R2638" s="59"/>
      <c r="S2638" s="59"/>
      <c r="T2638" s="59"/>
      <c r="U2638" s="59"/>
      <c r="V2638" s="59"/>
      <c r="W2638" s="59"/>
      <c r="X2638" s="59"/>
      <c r="Y2638" s="59"/>
      <c r="Z2638" s="59"/>
      <c r="AA2638" s="59"/>
      <c r="AB2638" s="59"/>
      <c r="AC2638" s="59"/>
    </row>
    <row r="2639" spans="1:29" x14ac:dyDescent="0.2">
      <c r="A2639" s="62" t="s">
        <v>6828</v>
      </c>
      <c r="B2639" s="63">
        <v>2635</v>
      </c>
      <c r="C2639" s="64">
        <v>43159</v>
      </c>
      <c r="D2639" s="62" t="s">
        <v>6829</v>
      </c>
      <c r="E2639" s="62" t="s">
        <v>149</v>
      </c>
      <c r="F2639" s="62" t="s">
        <v>137</v>
      </c>
      <c r="G2639" s="64">
        <v>43164</v>
      </c>
      <c r="H2639" s="62" t="s">
        <v>6830</v>
      </c>
      <c r="I2639" s="59"/>
      <c r="J2639" s="59"/>
      <c r="K2639" s="59"/>
      <c r="L2639" s="59"/>
      <c r="M2639" s="59"/>
      <c r="N2639" s="59"/>
      <c r="O2639" s="59"/>
      <c r="P2639" s="59"/>
      <c r="Q2639" s="59"/>
      <c r="R2639" s="59"/>
      <c r="S2639" s="59"/>
      <c r="T2639" s="59"/>
      <c r="U2639" s="59"/>
      <c r="V2639" s="59"/>
      <c r="W2639" s="59"/>
      <c r="X2639" s="59"/>
      <c r="Y2639" s="59"/>
      <c r="Z2639" s="59"/>
      <c r="AA2639" s="59"/>
      <c r="AB2639" s="59"/>
      <c r="AC2639" s="59"/>
    </row>
    <row r="2640" spans="1:29" x14ac:dyDescent="0.2">
      <c r="A2640" s="62" t="s">
        <v>6831</v>
      </c>
      <c r="B2640" s="63">
        <v>2636</v>
      </c>
      <c r="C2640" s="64">
        <v>43159</v>
      </c>
      <c r="D2640" s="62" t="s">
        <v>5785</v>
      </c>
      <c r="E2640" s="62" t="s">
        <v>6832</v>
      </c>
      <c r="F2640" s="62" t="s">
        <v>137</v>
      </c>
      <c r="G2640" s="64">
        <v>43161</v>
      </c>
      <c r="H2640" s="62" t="s">
        <v>6833</v>
      </c>
      <c r="I2640" s="59"/>
      <c r="J2640" s="59"/>
      <c r="K2640" s="59"/>
      <c r="L2640" s="59"/>
      <c r="M2640" s="59"/>
      <c r="N2640" s="59"/>
      <c r="O2640" s="59"/>
      <c r="P2640" s="59"/>
      <c r="Q2640" s="59"/>
      <c r="R2640" s="59"/>
      <c r="S2640" s="59"/>
      <c r="T2640" s="59"/>
      <c r="U2640" s="59"/>
      <c r="V2640" s="59"/>
      <c r="W2640" s="59"/>
      <c r="X2640" s="59"/>
      <c r="Y2640" s="59"/>
      <c r="Z2640" s="59"/>
      <c r="AA2640" s="59"/>
      <c r="AB2640" s="59"/>
      <c r="AC2640" s="59"/>
    </row>
    <row r="2641" spans="1:29" x14ac:dyDescent="0.2">
      <c r="A2641" s="62" t="s">
        <v>6834</v>
      </c>
      <c r="B2641" s="63">
        <v>2637</v>
      </c>
      <c r="C2641" s="64">
        <v>43159</v>
      </c>
      <c r="D2641" s="62" t="s">
        <v>6835</v>
      </c>
      <c r="E2641" s="62" t="s">
        <v>3328</v>
      </c>
      <c r="F2641" s="62" t="s">
        <v>137</v>
      </c>
      <c r="G2641" s="64">
        <v>43165</v>
      </c>
      <c r="H2641" s="62" t="s">
        <v>6836</v>
      </c>
      <c r="I2641" s="59"/>
      <c r="J2641" s="59"/>
      <c r="K2641" s="59"/>
      <c r="L2641" s="59"/>
      <c r="M2641" s="59"/>
      <c r="N2641" s="59"/>
      <c r="O2641" s="59"/>
      <c r="P2641" s="59"/>
      <c r="Q2641" s="59"/>
      <c r="R2641" s="59"/>
      <c r="S2641" s="59"/>
      <c r="T2641" s="59"/>
      <c r="U2641" s="59"/>
      <c r="V2641" s="59"/>
      <c r="W2641" s="59"/>
      <c r="X2641" s="59"/>
      <c r="Y2641" s="59"/>
      <c r="Z2641" s="59"/>
      <c r="AA2641" s="59"/>
      <c r="AB2641" s="59"/>
      <c r="AC2641" s="59"/>
    </row>
    <row r="2642" spans="1:29" x14ac:dyDescent="0.2">
      <c r="A2642" s="62" t="s">
        <v>6837</v>
      </c>
      <c r="B2642" s="63">
        <v>2638</v>
      </c>
      <c r="C2642" s="64">
        <v>43159</v>
      </c>
      <c r="D2642" s="62" t="s">
        <v>6838</v>
      </c>
      <c r="E2642" s="62" t="s">
        <v>1135</v>
      </c>
      <c r="F2642" s="62" t="s">
        <v>161</v>
      </c>
      <c r="G2642" s="64">
        <v>43250</v>
      </c>
      <c r="H2642" s="62" t="s">
        <v>6839</v>
      </c>
      <c r="I2642" s="59"/>
      <c r="J2642" s="59"/>
      <c r="K2642" s="59"/>
      <c r="L2642" s="59"/>
      <c r="M2642" s="59"/>
      <c r="N2642" s="59"/>
      <c r="O2642" s="59"/>
      <c r="P2642" s="59"/>
      <c r="Q2642" s="59"/>
      <c r="R2642" s="59"/>
      <c r="S2642" s="59"/>
      <c r="T2642" s="59"/>
      <c r="U2642" s="59"/>
      <c r="V2642" s="59"/>
      <c r="W2642" s="59"/>
      <c r="X2642" s="59"/>
      <c r="Y2642" s="59"/>
      <c r="Z2642" s="59"/>
      <c r="AA2642" s="59"/>
      <c r="AB2642" s="59"/>
      <c r="AC2642" s="59"/>
    </row>
    <row r="2643" spans="1:29" x14ac:dyDescent="0.2">
      <c r="A2643" s="62" t="s">
        <v>6840</v>
      </c>
      <c r="B2643" s="63">
        <v>2639</v>
      </c>
      <c r="C2643" s="64">
        <v>43159</v>
      </c>
      <c r="D2643" s="62" t="s">
        <v>148</v>
      </c>
      <c r="E2643" s="62" t="s">
        <v>1149</v>
      </c>
      <c r="F2643" s="62" t="s">
        <v>150</v>
      </c>
      <c r="G2643" s="64">
        <v>43174</v>
      </c>
      <c r="H2643" s="62" t="s">
        <v>6841</v>
      </c>
      <c r="I2643" s="59"/>
      <c r="J2643" s="59"/>
      <c r="K2643" s="59"/>
      <c r="L2643" s="59"/>
      <c r="M2643" s="59"/>
      <c r="N2643" s="59"/>
      <c r="O2643" s="59"/>
      <c r="P2643" s="59"/>
      <c r="Q2643" s="59"/>
      <c r="R2643" s="59"/>
      <c r="S2643" s="59"/>
      <c r="T2643" s="59"/>
      <c r="U2643" s="59"/>
      <c r="V2643" s="59"/>
      <c r="W2643" s="59"/>
      <c r="X2643" s="59"/>
      <c r="Y2643" s="59"/>
      <c r="Z2643" s="59"/>
      <c r="AA2643" s="59"/>
      <c r="AB2643" s="59"/>
      <c r="AC2643" s="59"/>
    </row>
    <row r="2644" spans="1:29" x14ac:dyDescent="0.2">
      <c r="A2644" s="62" t="s">
        <v>6842</v>
      </c>
      <c r="B2644" s="63">
        <v>2640</v>
      </c>
      <c r="C2644" s="64">
        <v>43159</v>
      </c>
      <c r="D2644" s="62" t="s">
        <v>6843</v>
      </c>
      <c r="E2644" s="62" t="s">
        <v>6844</v>
      </c>
      <c r="F2644" s="62" t="s">
        <v>137</v>
      </c>
      <c r="G2644" s="64">
        <v>43182</v>
      </c>
      <c r="H2644" s="62" t="s">
        <v>6845</v>
      </c>
      <c r="I2644" s="59"/>
      <c r="J2644" s="59"/>
      <c r="K2644" s="59"/>
      <c r="L2644" s="59"/>
      <c r="M2644" s="59"/>
      <c r="N2644" s="59"/>
      <c r="O2644" s="59"/>
      <c r="P2644" s="59"/>
      <c r="Q2644" s="59"/>
      <c r="R2644" s="59"/>
      <c r="S2644" s="59"/>
      <c r="T2644" s="59"/>
      <c r="U2644" s="59"/>
      <c r="V2644" s="59"/>
      <c r="W2644" s="59"/>
      <c r="X2644" s="59"/>
      <c r="Y2644" s="59"/>
      <c r="Z2644" s="59"/>
      <c r="AA2644" s="59"/>
      <c r="AB2644" s="59"/>
      <c r="AC2644" s="59"/>
    </row>
    <row r="2645" spans="1:29" x14ac:dyDescent="0.2">
      <c r="A2645" s="62" t="s">
        <v>6846</v>
      </c>
      <c r="B2645" s="63">
        <v>2641</v>
      </c>
      <c r="C2645" s="64">
        <v>43159</v>
      </c>
      <c r="D2645" s="62" t="s">
        <v>148</v>
      </c>
      <c r="E2645" s="62" t="s">
        <v>6847</v>
      </c>
      <c r="F2645" s="62" t="s">
        <v>137</v>
      </c>
      <c r="G2645" s="64">
        <v>43161</v>
      </c>
      <c r="H2645" s="62" t="s">
        <v>6848</v>
      </c>
      <c r="I2645" s="59"/>
      <c r="J2645" s="59"/>
      <c r="K2645" s="59"/>
      <c r="L2645" s="59"/>
      <c r="M2645" s="59"/>
      <c r="N2645" s="59"/>
      <c r="O2645" s="59"/>
      <c r="P2645" s="59"/>
      <c r="Q2645" s="59"/>
      <c r="R2645" s="59"/>
      <c r="S2645" s="59"/>
      <c r="T2645" s="59"/>
      <c r="U2645" s="59"/>
      <c r="V2645" s="59"/>
      <c r="W2645" s="59"/>
      <c r="X2645" s="59"/>
      <c r="Y2645" s="59"/>
      <c r="Z2645" s="59"/>
      <c r="AA2645" s="59"/>
      <c r="AB2645" s="59"/>
      <c r="AC2645" s="59"/>
    </row>
    <row r="2646" spans="1:29" x14ac:dyDescent="0.2">
      <c r="A2646" s="62" t="s">
        <v>6849</v>
      </c>
      <c r="B2646" s="63">
        <v>2642</v>
      </c>
      <c r="C2646" s="64">
        <v>43159</v>
      </c>
      <c r="D2646" s="62" t="s">
        <v>6850</v>
      </c>
      <c r="E2646" s="62" t="s">
        <v>1253</v>
      </c>
      <c r="F2646" s="62" t="s">
        <v>150</v>
      </c>
      <c r="G2646" s="64">
        <v>43195</v>
      </c>
      <c r="H2646" s="62" t="s">
        <v>6851</v>
      </c>
      <c r="I2646" s="59"/>
      <c r="J2646" s="59"/>
      <c r="K2646" s="59"/>
      <c r="L2646" s="59"/>
      <c r="M2646" s="59"/>
      <c r="N2646" s="59"/>
      <c r="O2646" s="59"/>
      <c r="P2646" s="59"/>
      <c r="Q2646" s="59"/>
      <c r="R2646" s="59"/>
      <c r="S2646" s="59"/>
      <c r="T2646" s="59"/>
      <c r="U2646" s="59"/>
      <c r="V2646" s="59"/>
      <c r="W2646" s="59"/>
      <c r="X2646" s="59"/>
      <c r="Y2646" s="59"/>
      <c r="Z2646" s="59"/>
      <c r="AA2646" s="59"/>
      <c r="AB2646" s="59"/>
      <c r="AC2646" s="59"/>
    </row>
    <row r="2647" spans="1:29" x14ac:dyDescent="0.2">
      <c r="A2647" s="62" t="s">
        <v>6852</v>
      </c>
      <c r="B2647" s="63">
        <v>2643</v>
      </c>
      <c r="C2647" s="64">
        <v>43159</v>
      </c>
      <c r="D2647" s="62" t="s">
        <v>148</v>
      </c>
      <c r="E2647" s="62" t="s">
        <v>149</v>
      </c>
      <c r="F2647" s="62" t="s">
        <v>137</v>
      </c>
      <c r="G2647" s="64">
        <v>43164</v>
      </c>
      <c r="H2647" s="62" t="s">
        <v>6853</v>
      </c>
      <c r="I2647" s="59"/>
      <c r="J2647" s="59"/>
      <c r="K2647" s="59"/>
      <c r="L2647" s="59"/>
      <c r="M2647" s="59"/>
      <c r="N2647" s="59"/>
      <c r="O2647" s="59"/>
      <c r="P2647" s="59"/>
      <c r="Q2647" s="59"/>
      <c r="R2647" s="59"/>
      <c r="S2647" s="59"/>
      <c r="T2647" s="59"/>
      <c r="U2647" s="59"/>
      <c r="V2647" s="59"/>
      <c r="W2647" s="59"/>
      <c r="X2647" s="59"/>
      <c r="Y2647" s="59"/>
      <c r="Z2647" s="59"/>
      <c r="AA2647" s="59"/>
      <c r="AB2647" s="59"/>
      <c r="AC2647" s="59"/>
    </row>
    <row r="2648" spans="1:29" x14ac:dyDescent="0.2">
      <c r="A2648" s="62" t="s">
        <v>6854</v>
      </c>
      <c r="B2648" s="63">
        <v>2644</v>
      </c>
      <c r="C2648" s="64">
        <v>43159</v>
      </c>
      <c r="D2648" s="62" t="s">
        <v>6855</v>
      </c>
      <c r="E2648" s="62" t="s">
        <v>149</v>
      </c>
      <c r="F2648" s="62" t="s">
        <v>137</v>
      </c>
      <c r="G2648" s="64">
        <v>43165</v>
      </c>
      <c r="H2648" s="62" t="s">
        <v>6856</v>
      </c>
      <c r="I2648" s="59"/>
      <c r="J2648" s="59"/>
      <c r="K2648" s="59"/>
      <c r="L2648" s="59"/>
      <c r="M2648" s="59"/>
      <c r="N2648" s="59"/>
      <c r="O2648" s="59"/>
      <c r="P2648" s="59"/>
      <c r="Q2648" s="59"/>
      <c r="R2648" s="59"/>
      <c r="S2648" s="59"/>
      <c r="T2648" s="59"/>
      <c r="U2648" s="59"/>
      <c r="V2648" s="59"/>
      <c r="W2648" s="59"/>
      <c r="X2648" s="59"/>
      <c r="Y2648" s="59"/>
      <c r="Z2648" s="59"/>
      <c r="AA2648" s="59"/>
      <c r="AB2648" s="59"/>
      <c r="AC2648" s="59"/>
    </row>
    <row r="2649" spans="1:29" x14ac:dyDescent="0.2">
      <c r="A2649" s="62" t="s">
        <v>6857</v>
      </c>
      <c r="B2649" s="63">
        <v>2645</v>
      </c>
      <c r="C2649" s="64">
        <v>43159</v>
      </c>
      <c r="D2649" s="62" t="s">
        <v>2060</v>
      </c>
      <c r="E2649" s="62" t="s">
        <v>149</v>
      </c>
      <c r="F2649" s="62" t="s">
        <v>137</v>
      </c>
      <c r="G2649" s="64">
        <v>43164</v>
      </c>
      <c r="H2649" s="62" t="s">
        <v>6858</v>
      </c>
      <c r="I2649" s="59"/>
      <c r="J2649" s="59"/>
      <c r="K2649" s="59"/>
      <c r="L2649" s="59"/>
      <c r="M2649" s="59"/>
      <c r="N2649" s="59"/>
      <c r="O2649" s="59"/>
      <c r="P2649" s="59"/>
      <c r="Q2649" s="59"/>
      <c r="R2649" s="59"/>
      <c r="S2649" s="59"/>
      <c r="T2649" s="59"/>
      <c r="U2649" s="59"/>
      <c r="V2649" s="59"/>
      <c r="W2649" s="59"/>
      <c r="X2649" s="59"/>
      <c r="Y2649" s="59"/>
      <c r="Z2649" s="59"/>
      <c r="AA2649" s="59"/>
      <c r="AB2649" s="59"/>
      <c r="AC2649" s="59"/>
    </row>
    <row r="2650" spans="1:29" x14ac:dyDescent="0.2">
      <c r="A2650" s="62" t="s">
        <v>6859</v>
      </c>
      <c r="B2650" s="63">
        <v>2646</v>
      </c>
      <c r="C2650" s="64">
        <v>43159</v>
      </c>
      <c r="D2650" s="62" t="s">
        <v>2060</v>
      </c>
      <c r="E2650" s="62" t="s">
        <v>149</v>
      </c>
      <c r="F2650" s="62" t="s">
        <v>137</v>
      </c>
      <c r="G2650" s="64">
        <v>43166</v>
      </c>
      <c r="H2650" s="62" t="s">
        <v>6860</v>
      </c>
      <c r="I2650" s="59"/>
      <c r="J2650" s="59"/>
      <c r="K2650" s="59"/>
      <c r="L2650" s="59"/>
      <c r="M2650" s="59"/>
      <c r="N2650" s="59"/>
      <c r="O2650" s="59"/>
      <c r="P2650" s="59"/>
      <c r="Q2650" s="59"/>
      <c r="R2650" s="59"/>
      <c r="S2650" s="59"/>
      <c r="T2650" s="59"/>
      <c r="U2650" s="59"/>
      <c r="V2650" s="59"/>
      <c r="W2650" s="59"/>
      <c r="X2650" s="59"/>
      <c r="Y2650" s="59"/>
      <c r="Z2650" s="59"/>
      <c r="AA2650" s="59"/>
      <c r="AB2650" s="59"/>
      <c r="AC2650" s="59"/>
    </row>
    <row r="2651" spans="1:29" x14ac:dyDescent="0.2">
      <c r="A2651" s="62" t="s">
        <v>6861</v>
      </c>
      <c r="B2651" s="63">
        <v>2647</v>
      </c>
      <c r="C2651" s="64">
        <v>43159</v>
      </c>
      <c r="D2651" s="62" t="s">
        <v>6862</v>
      </c>
      <c r="E2651" s="62" t="s">
        <v>6863</v>
      </c>
      <c r="F2651" s="62" t="s">
        <v>4142</v>
      </c>
      <c r="G2651" s="64">
        <v>43179</v>
      </c>
      <c r="H2651" s="62" t="s">
        <v>6864</v>
      </c>
      <c r="I2651" s="59"/>
      <c r="J2651" s="59"/>
      <c r="K2651" s="59"/>
      <c r="L2651" s="59"/>
      <c r="M2651" s="59"/>
      <c r="N2651" s="59"/>
      <c r="O2651" s="59"/>
      <c r="P2651" s="59"/>
      <c r="Q2651" s="59"/>
      <c r="R2651" s="59"/>
      <c r="S2651" s="59"/>
      <c r="T2651" s="59"/>
      <c r="U2651" s="59"/>
      <c r="V2651" s="59"/>
      <c r="W2651" s="59"/>
      <c r="X2651" s="59"/>
      <c r="Y2651" s="59"/>
      <c r="Z2651" s="59"/>
      <c r="AA2651" s="59"/>
      <c r="AB2651" s="59"/>
      <c r="AC2651" s="59"/>
    </row>
    <row r="2652" spans="1:29" x14ac:dyDescent="0.2">
      <c r="A2652" s="62" t="s">
        <v>6865</v>
      </c>
      <c r="B2652" s="63">
        <v>2648</v>
      </c>
      <c r="C2652" s="64">
        <v>43159</v>
      </c>
      <c r="D2652" s="62" t="s">
        <v>153</v>
      </c>
      <c r="E2652" s="62" t="s">
        <v>6460</v>
      </c>
      <c r="F2652" s="62" t="s">
        <v>137</v>
      </c>
      <c r="G2652" s="64">
        <v>43166</v>
      </c>
      <c r="H2652" s="62" t="s">
        <v>6866</v>
      </c>
      <c r="I2652" s="59"/>
      <c r="J2652" s="59"/>
      <c r="K2652" s="59"/>
      <c r="L2652" s="59"/>
      <c r="M2652" s="59"/>
      <c r="N2652" s="59"/>
      <c r="O2652" s="59"/>
      <c r="P2652" s="59"/>
      <c r="Q2652" s="59"/>
      <c r="R2652" s="59"/>
      <c r="S2652" s="59"/>
      <c r="T2652" s="59"/>
      <c r="U2652" s="59"/>
      <c r="V2652" s="59"/>
      <c r="W2652" s="59"/>
      <c r="X2652" s="59"/>
      <c r="Y2652" s="59"/>
      <c r="Z2652" s="59"/>
      <c r="AA2652" s="59"/>
      <c r="AB2652" s="59"/>
      <c r="AC2652" s="59"/>
    </row>
    <row r="2653" spans="1:29" x14ac:dyDescent="0.2">
      <c r="A2653" s="62" t="s">
        <v>6867</v>
      </c>
      <c r="B2653" s="63">
        <v>2649</v>
      </c>
      <c r="C2653" s="64">
        <v>43160</v>
      </c>
      <c r="D2653" s="62" t="s">
        <v>6868</v>
      </c>
      <c r="E2653" s="62" t="s">
        <v>149</v>
      </c>
      <c r="F2653" s="62" t="s">
        <v>137</v>
      </c>
      <c r="G2653" s="64">
        <v>43164</v>
      </c>
      <c r="H2653" s="62" t="s">
        <v>6869</v>
      </c>
      <c r="I2653" s="59"/>
      <c r="J2653" s="59"/>
      <c r="K2653" s="59"/>
      <c r="L2653" s="59"/>
      <c r="M2653" s="59"/>
      <c r="N2653" s="59"/>
      <c r="O2653" s="59"/>
      <c r="P2653" s="59"/>
      <c r="Q2653" s="59"/>
      <c r="R2653" s="59"/>
      <c r="S2653" s="59"/>
      <c r="T2653" s="59"/>
      <c r="U2653" s="59"/>
      <c r="V2653" s="59"/>
      <c r="W2653" s="59"/>
      <c r="X2653" s="59"/>
      <c r="Y2653" s="59"/>
      <c r="Z2653" s="59"/>
      <c r="AA2653" s="59"/>
      <c r="AB2653" s="59"/>
      <c r="AC2653" s="59"/>
    </row>
    <row r="2654" spans="1:29" x14ac:dyDescent="0.2">
      <c r="A2654" s="62" t="s">
        <v>6870</v>
      </c>
      <c r="B2654" s="63">
        <v>2650</v>
      </c>
      <c r="C2654" s="64">
        <v>43160</v>
      </c>
      <c r="D2654" s="62" t="s">
        <v>148</v>
      </c>
      <c r="E2654" s="62" t="s">
        <v>149</v>
      </c>
      <c r="F2654" s="62" t="s">
        <v>137</v>
      </c>
      <c r="G2654" s="64">
        <v>43164</v>
      </c>
      <c r="H2654" s="62" t="s">
        <v>6871</v>
      </c>
      <c r="I2654" s="59"/>
      <c r="J2654" s="59"/>
      <c r="K2654" s="59"/>
      <c r="L2654" s="59"/>
      <c r="M2654" s="59"/>
      <c r="N2654" s="59"/>
      <c r="O2654" s="59"/>
      <c r="P2654" s="59"/>
      <c r="Q2654" s="59"/>
      <c r="R2654" s="59"/>
      <c r="S2654" s="59"/>
      <c r="T2654" s="59"/>
      <c r="U2654" s="59"/>
      <c r="V2654" s="59"/>
      <c r="W2654" s="59"/>
      <c r="X2654" s="59"/>
      <c r="Y2654" s="59"/>
      <c r="Z2654" s="59"/>
      <c r="AA2654" s="59"/>
      <c r="AB2654" s="59"/>
      <c r="AC2654" s="59"/>
    </row>
    <row r="2655" spans="1:29" x14ac:dyDescent="0.2">
      <c r="A2655" s="62" t="s">
        <v>6872</v>
      </c>
      <c r="B2655" s="63">
        <v>2651</v>
      </c>
      <c r="C2655" s="64">
        <v>43160</v>
      </c>
      <c r="D2655" s="62" t="s">
        <v>1022</v>
      </c>
      <c r="E2655" s="62" t="s">
        <v>1384</v>
      </c>
      <c r="F2655" s="62" t="s">
        <v>137</v>
      </c>
      <c r="G2655" s="64">
        <v>43200</v>
      </c>
      <c r="H2655" s="62" t="s">
        <v>6873</v>
      </c>
      <c r="I2655" s="59"/>
      <c r="J2655" s="59"/>
      <c r="K2655" s="59"/>
      <c r="L2655" s="59"/>
      <c r="M2655" s="59"/>
      <c r="N2655" s="59"/>
      <c r="O2655" s="59"/>
      <c r="P2655" s="59"/>
      <c r="Q2655" s="59"/>
      <c r="R2655" s="59"/>
      <c r="S2655" s="59"/>
      <c r="T2655" s="59"/>
      <c r="U2655" s="59"/>
      <c r="V2655" s="59"/>
      <c r="W2655" s="59"/>
      <c r="X2655" s="59"/>
      <c r="Y2655" s="59"/>
      <c r="Z2655" s="59"/>
      <c r="AA2655" s="59"/>
      <c r="AB2655" s="59"/>
      <c r="AC2655" s="59"/>
    </row>
    <row r="2656" spans="1:29" x14ac:dyDescent="0.2">
      <c r="A2656" s="62" t="s">
        <v>6874</v>
      </c>
      <c r="B2656" s="63">
        <v>2652</v>
      </c>
      <c r="C2656" s="64">
        <v>43160</v>
      </c>
      <c r="D2656" s="62" t="s">
        <v>6875</v>
      </c>
      <c r="E2656" s="62" t="s">
        <v>232</v>
      </c>
      <c r="F2656" s="62" t="s">
        <v>137</v>
      </c>
      <c r="G2656" s="64">
        <v>43164</v>
      </c>
      <c r="H2656" s="62" t="s">
        <v>6876</v>
      </c>
      <c r="I2656" s="59"/>
      <c r="J2656" s="59"/>
      <c r="K2656" s="59"/>
      <c r="L2656" s="59"/>
      <c r="M2656" s="59"/>
      <c r="N2656" s="59"/>
      <c r="O2656" s="59"/>
      <c r="P2656" s="59"/>
      <c r="Q2656" s="59"/>
      <c r="R2656" s="59"/>
      <c r="S2656" s="59"/>
      <c r="T2656" s="59"/>
      <c r="U2656" s="59"/>
      <c r="V2656" s="59"/>
      <c r="W2656" s="59"/>
      <c r="X2656" s="59"/>
      <c r="Y2656" s="59"/>
      <c r="Z2656" s="59"/>
      <c r="AA2656" s="59"/>
      <c r="AB2656" s="59"/>
      <c r="AC2656" s="59"/>
    </row>
    <row r="2657" spans="1:29" x14ac:dyDescent="0.2">
      <c r="A2657" s="62" t="s">
        <v>6877</v>
      </c>
      <c r="B2657" s="63">
        <v>2653</v>
      </c>
      <c r="C2657" s="64">
        <v>43160</v>
      </c>
      <c r="D2657" s="62" t="s">
        <v>6878</v>
      </c>
      <c r="E2657" s="62" t="s">
        <v>6879</v>
      </c>
      <c r="F2657" s="62" t="s">
        <v>137</v>
      </c>
      <c r="G2657" s="64">
        <v>43167</v>
      </c>
      <c r="H2657" s="62" t="s">
        <v>6880</v>
      </c>
      <c r="I2657" s="59"/>
      <c r="J2657" s="59"/>
      <c r="K2657" s="59"/>
      <c r="L2657" s="59"/>
      <c r="M2657" s="59"/>
      <c r="N2657" s="59"/>
      <c r="O2657" s="59"/>
      <c r="P2657" s="59"/>
      <c r="Q2657" s="59"/>
      <c r="R2657" s="59"/>
      <c r="S2657" s="59"/>
      <c r="T2657" s="59"/>
      <c r="U2657" s="59"/>
      <c r="V2657" s="59"/>
      <c r="W2657" s="59"/>
      <c r="X2657" s="59"/>
      <c r="Y2657" s="59"/>
      <c r="Z2657" s="59"/>
      <c r="AA2657" s="59"/>
      <c r="AB2657" s="59"/>
      <c r="AC2657" s="59"/>
    </row>
    <row r="2658" spans="1:29" x14ac:dyDescent="0.2">
      <c r="A2658" s="62" t="s">
        <v>6881</v>
      </c>
      <c r="B2658" s="63">
        <v>2654</v>
      </c>
      <c r="C2658" s="64">
        <v>43160</v>
      </c>
      <c r="D2658" s="62" t="s">
        <v>148</v>
      </c>
      <c r="E2658" s="62" t="s">
        <v>2454</v>
      </c>
      <c r="F2658" s="62" t="s">
        <v>137</v>
      </c>
      <c r="G2658" s="64">
        <v>43166</v>
      </c>
      <c r="H2658" s="62" t="s">
        <v>6882</v>
      </c>
      <c r="I2658" s="59"/>
      <c r="J2658" s="59"/>
      <c r="K2658" s="59"/>
      <c r="L2658" s="59"/>
      <c r="M2658" s="59"/>
      <c r="N2658" s="59"/>
      <c r="O2658" s="59"/>
      <c r="P2658" s="59"/>
      <c r="Q2658" s="59"/>
      <c r="R2658" s="59"/>
      <c r="S2658" s="59"/>
      <c r="T2658" s="59"/>
      <c r="U2658" s="59"/>
      <c r="V2658" s="59"/>
      <c r="W2658" s="59"/>
      <c r="X2658" s="59"/>
      <c r="Y2658" s="59"/>
      <c r="Z2658" s="59"/>
      <c r="AA2658" s="59"/>
      <c r="AB2658" s="59"/>
      <c r="AC2658" s="59"/>
    </row>
    <row r="2659" spans="1:29" x14ac:dyDescent="0.2">
      <c r="A2659" s="62" t="s">
        <v>6883</v>
      </c>
      <c r="B2659" s="63">
        <v>2655</v>
      </c>
      <c r="C2659" s="64">
        <v>43160</v>
      </c>
      <c r="D2659" s="62" t="s">
        <v>6884</v>
      </c>
      <c r="E2659" s="62" t="s">
        <v>149</v>
      </c>
      <c r="F2659" s="62" t="s">
        <v>150</v>
      </c>
      <c r="G2659" s="64">
        <v>43185</v>
      </c>
      <c r="H2659" s="62" t="s">
        <v>6885</v>
      </c>
      <c r="I2659" s="59"/>
      <c r="J2659" s="59"/>
      <c r="K2659" s="59"/>
      <c r="L2659" s="59"/>
      <c r="M2659" s="59"/>
      <c r="N2659" s="59"/>
      <c r="O2659" s="59"/>
      <c r="P2659" s="59"/>
      <c r="Q2659" s="59"/>
      <c r="R2659" s="59"/>
      <c r="S2659" s="59"/>
      <c r="T2659" s="59"/>
      <c r="U2659" s="59"/>
      <c r="V2659" s="59"/>
      <c r="W2659" s="59"/>
      <c r="X2659" s="59"/>
      <c r="Y2659" s="59"/>
      <c r="Z2659" s="59"/>
      <c r="AA2659" s="59"/>
      <c r="AB2659" s="59"/>
      <c r="AC2659" s="59"/>
    </row>
    <row r="2660" spans="1:29" x14ac:dyDescent="0.2">
      <c r="A2660" s="62" t="s">
        <v>6886</v>
      </c>
      <c r="B2660" s="63">
        <v>2656</v>
      </c>
      <c r="C2660" s="64">
        <v>43160</v>
      </c>
      <c r="D2660" s="62" t="s">
        <v>6320</v>
      </c>
      <c r="E2660" s="62" t="s">
        <v>149</v>
      </c>
      <c r="F2660" s="62" t="s">
        <v>137</v>
      </c>
      <c r="G2660" s="64">
        <v>43168</v>
      </c>
      <c r="H2660" s="62" t="s">
        <v>6887</v>
      </c>
      <c r="I2660" s="59"/>
      <c r="J2660" s="59"/>
      <c r="K2660" s="59"/>
      <c r="L2660" s="59"/>
      <c r="M2660" s="59"/>
      <c r="N2660" s="59"/>
      <c r="O2660" s="59"/>
      <c r="P2660" s="59"/>
      <c r="Q2660" s="59"/>
      <c r="R2660" s="59"/>
      <c r="S2660" s="59"/>
      <c r="T2660" s="59"/>
      <c r="U2660" s="59"/>
      <c r="V2660" s="59"/>
      <c r="W2660" s="59"/>
      <c r="X2660" s="59"/>
      <c r="Y2660" s="59"/>
      <c r="Z2660" s="59"/>
      <c r="AA2660" s="59"/>
      <c r="AB2660" s="59"/>
      <c r="AC2660" s="59"/>
    </row>
    <row r="2661" spans="1:29" x14ac:dyDescent="0.2">
      <c r="A2661" s="62" t="s">
        <v>6888</v>
      </c>
      <c r="B2661" s="63">
        <v>2657</v>
      </c>
      <c r="C2661" s="64">
        <v>43160</v>
      </c>
      <c r="D2661" s="62" t="s">
        <v>6889</v>
      </c>
      <c r="E2661" s="62" t="s">
        <v>149</v>
      </c>
      <c r="F2661" s="62" t="s">
        <v>137</v>
      </c>
      <c r="G2661" s="64">
        <v>43168</v>
      </c>
      <c r="H2661" s="62" t="s">
        <v>6890</v>
      </c>
      <c r="I2661" s="59"/>
      <c r="J2661" s="59"/>
      <c r="K2661" s="59"/>
      <c r="L2661" s="59"/>
      <c r="M2661" s="59"/>
      <c r="N2661" s="59"/>
      <c r="O2661" s="59"/>
      <c r="P2661" s="59"/>
      <c r="Q2661" s="59"/>
      <c r="R2661" s="59"/>
      <c r="S2661" s="59"/>
      <c r="T2661" s="59"/>
      <c r="U2661" s="59"/>
      <c r="V2661" s="59"/>
      <c r="W2661" s="59"/>
      <c r="X2661" s="59"/>
      <c r="Y2661" s="59"/>
      <c r="Z2661" s="59"/>
      <c r="AA2661" s="59"/>
      <c r="AB2661" s="59"/>
      <c r="AC2661" s="59"/>
    </row>
    <row r="2662" spans="1:29" x14ac:dyDescent="0.2">
      <c r="A2662" s="62" t="s">
        <v>6891</v>
      </c>
      <c r="B2662" s="63">
        <v>2658</v>
      </c>
      <c r="C2662" s="64">
        <v>43160</v>
      </c>
      <c r="D2662" s="62" t="s">
        <v>6892</v>
      </c>
      <c r="E2662" s="62" t="s">
        <v>6893</v>
      </c>
      <c r="F2662" s="62" t="s">
        <v>137</v>
      </c>
      <c r="G2662" s="64">
        <v>43167</v>
      </c>
      <c r="H2662" s="62" t="s">
        <v>6894</v>
      </c>
      <c r="I2662" s="59"/>
      <c r="J2662" s="59"/>
      <c r="K2662" s="59"/>
      <c r="L2662" s="59"/>
      <c r="M2662" s="59"/>
      <c r="N2662" s="59"/>
      <c r="O2662" s="59"/>
      <c r="P2662" s="59"/>
      <c r="Q2662" s="59"/>
      <c r="R2662" s="59"/>
      <c r="S2662" s="59"/>
      <c r="T2662" s="59"/>
      <c r="U2662" s="59"/>
      <c r="V2662" s="59"/>
      <c r="W2662" s="59"/>
      <c r="X2662" s="59"/>
      <c r="Y2662" s="59"/>
      <c r="Z2662" s="59"/>
      <c r="AA2662" s="59"/>
      <c r="AB2662" s="59"/>
      <c r="AC2662" s="59"/>
    </row>
    <row r="2663" spans="1:29" x14ac:dyDescent="0.2">
      <c r="A2663" s="62" t="s">
        <v>6895</v>
      </c>
      <c r="B2663" s="63">
        <v>2659</v>
      </c>
      <c r="C2663" s="64">
        <v>43160</v>
      </c>
      <c r="D2663" s="62" t="s">
        <v>930</v>
      </c>
      <c r="E2663" s="62" t="s">
        <v>292</v>
      </c>
      <c r="F2663" s="62" t="s">
        <v>137</v>
      </c>
      <c r="G2663" s="64">
        <v>43164</v>
      </c>
      <c r="H2663" s="62" t="s">
        <v>6896</v>
      </c>
      <c r="I2663" s="59"/>
      <c r="J2663" s="59"/>
      <c r="K2663" s="59"/>
      <c r="L2663" s="59"/>
      <c r="M2663" s="59"/>
      <c r="N2663" s="59"/>
      <c r="O2663" s="59"/>
      <c r="P2663" s="59"/>
      <c r="Q2663" s="59"/>
      <c r="R2663" s="59"/>
      <c r="S2663" s="59"/>
      <c r="T2663" s="59"/>
      <c r="U2663" s="59"/>
      <c r="V2663" s="59"/>
      <c r="W2663" s="59"/>
      <c r="X2663" s="59"/>
      <c r="Y2663" s="59"/>
      <c r="Z2663" s="59"/>
      <c r="AA2663" s="59"/>
      <c r="AB2663" s="59"/>
      <c r="AC2663" s="59"/>
    </row>
    <row r="2664" spans="1:29" x14ac:dyDescent="0.2">
      <c r="A2664" s="62" t="s">
        <v>6897</v>
      </c>
      <c r="B2664" s="63">
        <v>2660</v>
      </c>
      <c r="C2664" s="64">
        <v>43160</v>
      </c>
      <c r="D2664" s="62" t="s">
        <v>6898</v>
      </c>
      <c r="E2664" s="62" t="s">
        <v>272</v>
      </c>
      <c r="F2664" s="62" t="s">
        <v>137</v>
      </c>
      <c r="G2664" s="64">
        <v>43164</v>
      </c>
      <c r="H2664" s="62" t="s">
        <v>6899</v>
      </c>
      <c r="I2664" s="59"/>
      <c r="J2664" s="59"/>
      <c r="K2664" s="59"/>
      <c r="L2664" s="59"/>
      <c r="M2664" s="59"/>
      <c r="N2664" s="59"/>
      <c r="O2664" s="59"/>
      <c r="P2664" s="59"/>
      <c r="Q2664" s="59"/>
      <c r="R2664" s="59"/>
      <c r="S2664" s="59"/>
      <c r="T2664" s="59"/>
      <c r="U2664" s="59"/>
      <c r="V2664" s="59"/>
      <c r="W2664" s="59"/>
      <c r="X2664" s="59"/>
      <c r="Y2664" s="59"/>
      <c r="Z2664" s="59"/>
      <c r="AA2664" s="59"/>
      <c r="AB2664" s="59"/>
      <c r="AC2664" s="59"/>
    </row>
    <row r="2665" spans="1:29" x14ac:dyDescent="0.2">
      <c r="A2665" s="62" t="s">
        <v>6900</v>
      </c>
      <c r="B2665" s="63">
        <v>2661</v>
      </c>
      <c r="C2665" s="64">
        <v>43160</v>
      </c>
      <c r="D2665" s="62" t="s">
        <v>144</v>
      </c>
      <c r="E2665" s="62" t="s">
        <v>292</v>
      </c>
      <c r="F2665" s="62" t="s">
        <v>137</v>
      </c>
      <c r="G2665" s="64">
        <v>43164</v>
      </c>
      <c r="H2665" s="62" t="s">
        <v>6901</v>
      </c>
      <c r="I2665" s="59"/>
      <c r="J2665" s="59"/>
      <c r="K2665" s="59"/>
      <c r="L2665" s="59"/>
      <c r="M2665" s="59"/>
      <c r="N2665" s="59"/>
      <c r="O2665" s="59"/>
      <c r="P2665" s="59"/>
      <c r="Q2665" s="59"/>
      <c r="R2665" s="59"/>
      <c r="S2665" s="59"/>
      <c r="T2665" s="59"/>
      <c r="U2665" s="59"/>
      <c r="V2665" s="59"/>
      <c r="W2665" s="59"/>
      <c r="X2665" s="59"/>
      <c r="Y2665" s="59"/>
      <c r="Z2665" s="59"/>
      <c r="AA2665" s="59"/>
      <c r="AB2665" s="59"/>
      <c r="AC2665" s="59"/>
    </row>
    <row r="2666" spans="1:29" x14ac:dyDescent="0.2">
      <c r="A2666" s="62" t="s">
        <v>6902</v>
      </c>
      <c r="B2666" s="63">
        <v>2662</v>
      </c>
      <c r="C2666" s="64">
        <v>43160</v>
      </c>
      <c r="D2666" s="62" t="s">
        <v>6903</v>
      </c>
      <c r="E2666" s="62" t="s">
        <v>160</v>
      </c>
      <c r="F2666" s="62" t="s">
        <v>161</v>
      </c>
      <c r="G2666" s="64">
        <v>43171</v>
      </c>
      <c r="H2666" s="62" t="s">
        <v>6904</v>
      </c>
      <c r="I2666" s="59"/>
      <c r="J2666" s="59"/>
      <c r="K2666" s="59"/>
      <c r="L2666" s="59"/>
      <c r="M2666" s="59"/>
      <c r="N2666" s="59"/>
      <c r="O2666" s="59"/>
      <c r="P2666" s="59"/>
      <c r="Q2666" s="59"/>
      <c r="R2666" s="59"/>
      <c r="S2666" s="59"/>
      <c r="T2666" s="59"/>
      <c r="U2666" s="59"/>
      <c r="V2666" s="59"/>
      <c r="W2666" s="59"/>
      <c r="X2666" s="59"/>
      <c r="Y2666" s="59"/>
      <c r="Z2666" s="59"/>
      <c r="AA2666" s="59"/>
      <c r="AB2666" s="59"/>
      <c r="AC2666" s="59"/>
    </row>
    <row r="2667" spans="1:29" x14ac:dyDescent="0.2">
      <c r="A2667" s="62" t="s">
        <v>6905</v>
      </c>
      <c r="B2667" s="63">
        <v>2663</v>
      </c>
      <c r="C2667" s="64">
        <v>43160</v>
      </c>
      <c r="D2667" s="62" t="s">
        <v>6906</v>
      </c>
      <c r="E2667" s="62" t="s">
        <v>149</v>
      </c>
      <c r="F2667" s="62" t="s">
        <v>137</v>
      </c>
      <c r="G2667" s="64">
        <v>43164</v>
      </c>
      <c r="H2667" s="62" t="s">
        <v>6907</v>
      </c>
      <c r="I2667" s="59"/>
      <c r="J2667" s="59"/>
      <c r="K2667" s="59"/>
      <c r="L2667" s="59"/>
      <c r="M2667" s="59"/>
      <c r="N2667" s="59"/>
      <c r="O2667" s="59"/>
      <c r="P2667" s="59"/>
      <c r="Q2667" s="59"/>
      <c r="R2667" s="59"/>
      <c r="S2667" s="59"/>
      <c r="T2667" s="59"/>
      <c r="U2667" s="59"/>
      <c r="V2667" s="59"/>
      <c r="W2667" s="59"/>
      <c r="X2667" s="59"/>
      <c r="Y2667" s="59"/>
      <c r="Z2667" s="59"/>
      <c r="AA2667" s="59"/>
      <c r="AB2667" s="59"/>
      <c r="AC2667" s="59"/>
    </row>
    <row r="2668" spans="1:29" x14ac:dyDescent="0.2">
      <c r="A2668" s="62" t="s">
        <v>6908</v>
      </c>
      <c r="B2668" s="63">
        <v>2664</v>
      </c>
      <c r="C2668" s="64">
        <v>43160</v>
      </c>
      <c r="D2668" s="62" t="s">
        <v>6909</v>
      </c>
      <c r="E2668" s="62" t="s">
        <v>149</v>
      </c>
      <c r="F2668" s="62" t="s">
        <v>137</v>
      </c>
      <c r="G2668" s="64">
        <v>43166</v>
      </c>
      <c r="H2668" s="62" t="s">
        <v>6910</v>
      </c>
      <c r="I2668" s="59"/>
      <c r="J2668" s="59"/>
      <c r="K2668" s="59"/>
      <c r="L2668" s="59"/>
      <c r="M2668" s="59"/>
      <c r="N2668" s="59"/>
      <c r="O2668" s="59"/>
      <c r="P2668" s="59"/>
      <c r="Q2668" s="59"/>
      <c r="R2668" s="59"/>
      <c r="S2668" s="59"/>
      <c r="T2668" s="59"/>
      <c r="U2668" s="59"/>
      <c r="V2668" s="59"/>
      <c r="W2668" s="59"/>
      <c r="X2668" s="59"/>
      <c r="Y2668" s="59"/>
      <c r="Z2668" s="59"/>
      <c r="AA2668" s="59"/>
      <c r="AB2668" s="59"/>
      <c r="AC2668" s="59"/>
    </row>
    <row r="2669" spans="1:29" x14ac:dyDescent="0.2">
      <c r="A2669" s="62" t="s">
        <v>6911</v>
      </c>
      <c r="B2669" s="63">
        <v>2665</v>
      </c>
      <c r="C2669" s="64">
        <v>43160</v>
      </c>
      <c r="D2669" s="62" t="s">
        <v>6912</v>
      </c>
      <c r="E2669" s="62" t="s">
        <v>160</v>
      </c>
      <c r="F2669" s="62" t="s">
        <v>161</v>
      </c>
      <c r="G2669" s="64">
        <v>43245</v>
      </c>
      <c r="H2669" s="62" t="s">
        <v>6913</v>
      </c>
      <c r="I2669" s="59"/>
      <c r="J2669" s="59"/>
      <c r="K2669" s="59"/>
      <c r="L2669" s="59"/>
      <c r="M2669" s="59"/>
      <c r="N2669" s="59"/>
      <c r="O2669" s="59"/>
      <c r="P2669" s="59"/>
      <c r="Q2669" s="59"/>
      <c r="R2669" s="59"/>
      <c r="S2669" s="59"/>
      <c r="T2669" s="59"/>
      <c r="U2669" s="59"/>
      <c r="V2669" s="59"/>
      <c r="W2669" s="59"/>
      <c r="X2669" s="59"/>
      <c r="Y2669" s="59"/>
      <c r="Z2669" s="59"/>
      <c r="AA2669" s="59"/>
      <c r="AB2669" s="59"/>
      <c r="AC2669" s="59"/>
    </row>
    <row r="2670" spans="1:29" x14ac:dyDescent="0.2">
      <c r="A2670" s="62" t="s">
        <v>6914</v>
      </c>
      <c r="B2670" s="63">
        <v>2666</v>
      </c>
      <c r="C2670" s="64">
        <v>43160</v>
      </c>
      <c r="D2670" s="62" t="s">
        <v>148</v>
      </c>
      <c r="E2670" s="62" t="s">
        <v>1037</v>
      </c>
      <c r="F2670" s="62" t="s">
        <v>137</v>
      </c>
      <c r="G2670" s="64">
        <v>43164</v>
      </c>
      <c r="H2670" s="62" t="s">
        <v>6915</v>
      </c>
      <c r="I2670" s="59"/>
      <c r="J2670" s="59"/>
      <c r="K2670" s="59"/>
      <c r="L2670" s="59"/>
      <c r="M2670" s="59"/>
      <c r="N2670" s="59"/>
      <c r="O2670" s="59"/>
      <c r="P2670" s="59"/>
      <c r="Q2670" s="59"/>
      <c r="R2670" s="59"/>
      <c r="S2670" s="59"/>
      <c r="T2670" s="59"/>
      <c r="U2670" s="59"/>
      <c r="V2670" s="59"/>
      <c r="W2670" s="59"/>
      <c r="X2670" s="59"/>
      <c r="Y2670" s="59"/>
      <c r="Z2670" s="59"/>
      <c r="AA2670" s="59"/>
      <c r="AB2670" s="59"/>
      <c r="AC2670" s="59"/>
    </row>
    <row r="2671" spans="1:29" x14ac:dyDescent="0.2">
      <c r="A2671" s="62" t="s">
        <v>6916</v>
      </c>
      <c r="B2671" s="63">
        <v>2667</v>
      </c>
      <c r="C2671" s="64">
        <v>43160</v>
      </c>
      <c r="D2671" s="62" t="s">
        <v>6917</v>
      </c>
      <c r="E2671" s="62" t="s">
        <v>1037</v>
      </c>
      <c r="F2671" s="62" t="s">
        <v>137</v>
      </c>
      <c r="G2671" s="64">
        <v>43161</v>
      </c>
      <c r="H2671" s="62" t="s">
        <v>6918</v>
      </c>
      <c r="I2671" s="59"/>
      <c r="J2671" s="59"/>
      <c r="K2671" s="59"/>
      <c r="L2671" s="59"/>
      <c r="M2671" s="59"/>
      <c r="N2671" s="59"/>
      <c r="O2671" s="59"/>
      <c r="P2671" s="59"/>
      <c r="Q2671" s="59"/>
      <c r="R2671" s="59"/>
      <c r="S2671" s="59"/>
      <c r="T2671" s="59"/>
      <c r="U2671" s="59"/>
      <c r="V2671" s="59"/>
      <c r="W2671" s="59"/>
      <c r="X2671" s="59"/>
      <c r="Y2671" s="59"/>
      <c r="Z2671" s="59"/>
      <c r="AA2671" s="59"/>
      <c r="AB2671" s="59"/>
      <c r="AC2671" s="59"/>
    </row>
    <row r="2672" spans="1:29" x14ac:dyDescent="0.2">
      <c r="A2672" s="62" t="s">
        <v>6919</v>
      </c>
      <c r="B2672" s="63">
        <v>2668</v>
      </c>
      <c r="C2672" s="64">
        <v>43160</v>
      </c>
      <c r="D2672" s="62" t="s">
        <v>930</v>
      </c>
      <c r="E2672" s="62" t="s">
        <v>6920</v>
      </c>
      <c r="F2672" s="62" t="s">
        <v>137</v>
      </c>
      <c r="G2672" s="64">
        <v>43167</v>
      </c>
      <c r="H2672" s="62" t="s">
        <v>6921</v>
      </c>
      <c r="I2672" s="59"/>
      <c r="J2672" s="59"/>
      <c r="K2672" s="59"/>
      <c r="L2672" s="59"/>
      <c r="M2672" s="59"/>
      <c r="N2672" s="59"/>
      <c r="O2672" s="59"/>
      <c r="P2672" s="59"/>
      <c r="Q2672" s="59"/>
      <c r="R2672" s="59"/>
      <c r="S2672" s="59"/>
      <c r="T2672" s="59"/>
      <c r="U2672" s="59"/>
      <c r="V2672" s="59"/>
      <c r="W2672" s="59"/>
      <c r="X2672" s="59"/>
      <c r="Y2672" s="59"/>
      <c r="Z2672" s="59"/>
      <c r="AA2672" s="59"/>
      <c r="AB2672" s="59"/>
      <c r="AC2672" s="59"/>
    </row>
    <row r="2673" spans="1:29" x14ac:dyDescent="0.2">
      <c r="A2673" s="62" t="s">
        <v>6922</v>
      </c>
      <c r="B2673" s="63">
        <v>2669</v>
      </c>
      <c r="C2673" s="64">
        <v>43160</v>
      </c>
      <c r="D2673" s="62" t="s">
        <v>153</v>
      </c>
      <c r="E2673" s="62" t="s">
        <v>6923</v>
      </c>
      <c r="F2673" s="62" t="s">
        <v>137</v>
      </c>
      <c r="G2673" s="64">
        <v>43166</v>
      </c>
      <c r="H2673" s="62" t="s">
        <v>6924</v>
      </c>
      <c r="I2673" s="59"/>
      <c r="J2673" s="59"/>
      <c r="K2673" s="59"/>
      <c r="L2673" s="59"/>
      <c r="M2673" s="59"/>
      <c r="N2673" s="59"/>
      <c r="O2673" s="59"/>
      <c r="P2673" s="59"/>
      <c r="Q2673" s="59"/>
      <c r="R2673" s="59"/>
      <c r="S2673" s="59"/>
      <c r="T2673" s="59"/>
      <c r="U2673" s="59"/>
      <c r="V2673" s="59"/>
      <c r="W2673" s="59"/>
      <c r="X2673" s="59"/>
      <c r="Y2673" s="59"/>
      <c r="Z2673" s="59"/>
      <c r="AA2673" s="59"/>
      <c r="AB2673" s="59"/>
      <c r="AC2673" s="59"/>
    </row>
    <row r="2674" spans="1:29" x14ac:dyDescent="0.2">
      <c r="A2674" s="62" t="s">
        <v>6925</v>
      </c>
      <c r="B2674" s="63">
        <v>2670</v>
      </c>
      <c r="C2674" s="64">
        <v>43160</v>
      </c>
      <c r="D2674" s="62" t="s">
        <v>930</v>
      </c>
      <c r="E2674" s="62" t="s">
        <v>6920</v>
      </c>
      <c r="F2674" s="62" t="s">
        <v>137</v>
      </c>
      <c r="G2674" s="64">
        <v>43202</v>
      </c>
      <c r="H2674" s="62" t="s">
        <v>6921</v>
      </c>
      <c r="I2674" s="59"/>
      <c r="J2674" s="59"/>
      <c r="K2674" s="59"/>
      <c r="L2674" s="59"/>
      <c r="M2674" s="59"/>
      <c r="N2674" s="59"/>
      <c r="O2674" s="59"/>
      <c r="P2674" s="59"/>
      <c r="Q2674" s="59"/>
      <c r="R2674" s="59"/>
      <c r="S2674" s="59"/>
      <c r="T2674" s="59"/>
      <c r="U2674" s="59"/>
      <c r="V2674" s="59"/>
      <c r="W2674" s="59"/>
      <c r="X2674" s="59"/>
      <c r="Y2674" s="59"/>
      <c r="Z2674" s="59"/>
      <c r="AA2674" s="59"/>
      <c r="AB2674" s="59"/>
      <c r="AC2674" s="59"/>
    </row>
    <row r="2675" spans="1:29" x14ac:dyDescent="0.2">
      <c r="A2675" s="62" t="s">
        <v>6926</v>
      </c>
      <c r="B2675" s="63">
        <v>2671</v>
      </c>
      <c r="C2675" s="64">
        <v>43160</v>
      </c>
      <c r="D2675" s="62" t="s">
        <v>6927</v>
      </c>
      <c r="E2675" s="62" t="s">
        <v>1895</v>
      </c>
      <c r="F2675" s="62" t="s">
        <v>137</v>
      </c>
      <c r="G2675" s="64">
        <v>43168</v>
      </c>
      <c r="H2675" s="62" t="s">
        <v>6928</v>
      </c>
      <c r="I2675" s="59"/>
      <c r="J2675" s="59"/>
      <c r="K2675" s="59"/>
      <c r="L2675" s="59"/>
      <c r="M2675" s="59"/>
      <c r="N2675" s="59"/>
      <c r="O2675" s="59"/>
      <c r="P2675" s="59"/>
      <c r="Q2675" s="59"/>
      <c r="R2675" s="59"/>
      <c r="S2675" s="59"/>
      <c r="T2675" s="59"/>
      <c r="U2675" s="59"/>
      <c r="V2675" s="59"/>
      <c r="W2675" s="59"/>
      <c r="X2675" s="59"/>
      <c r="Y2675" s="59"/>
      <c r="Z2675" s="59"/>
      <c r="AA2675" s="59"/>
      <c r="AB2675" s="59"/>
      <c r="AC2675" s="59"/>
    </row>
    <row r="2676" spans="1:29" x14ac:dyDescent="0.2">
      <c r="A2676" s="62" t="s">
        <v>6929</v>
      </c>
      <c r="B2676" s="63">
        <v>2672</v>
      </c>
      <c r="C2676" s="64">
        <v>43160</v>
      </c>
      <c r="D2676" s="62" t="s">
        <v>6930</v>
      </c>
      <c r="E2676" s="62" t="s">
        <v>6931</v>
      </c>
      <c r="F2676" s="62" t="s">
        <v>137</v>
      </c>
      <c r="G2676" s="64">
        <v>43175</v>
      </c>
      <c r="H2676" s="62" t="s">
        <v>6932</v>
      </c>
      <c r="I2676" s="59"/>
      <c r="J2676" s="59"/>
      <c r="K2676" s="59"/>
      <c r="L2676" s="59"/>
      <c r="M2676" s="59"/>
      <c r="N2676" s="59"/>
      <c r="O2676" s="59"/>
      <c r="P2676" s="59"/>
      <c r="Q2676" s="59"/>
      <c r="R2676" s="59"/>
      <c r="S2676" s="59"/>
      <c r="T2676" s="59"/>
      <c r="U2676" s="59"/>
      <c r="V2676" s="59"/>
      <c r="W2676" s="59"/>
      <c r="X2676" s="59"/>
      <c r="Y2676" s="59"/>
      <c r="Z2676" s="59"/>
      <c r="AA2676" s="59"/>
      <c r="AB2676" s="59"/>
      <c r="AC2676" s="59"/>
    </row>
    <row r="2677" spans="1:29" x14ac:dyDescent="0.2">
      <c r="A2677" s="62" t="s">
        <v>6933</v>
      </c>
      <c r="B2677" s="63">
        <v>2673</v>
      </c>
      <c r="C2677" s="64">
        <v>43161</v>
      </c>
      <c r="D2677" s="62" t="s">
        <v>6934</v>
      </c>
      <c r="E2677" s="62" t="s">
        <v>160</v>
      </c>
      <c r="F2677" s="62" t="s">
        <v>161</v>
      </c>
      <c r="G2677" s="64">
        <v>43167</v>
      </c>
      <c r="H2677" s="62" t="s">
        <v>6935</v>
      </c>
      <c r="I2677" s="59"/>
      <c r="J2677" s="59"/>
      <c r="K2677" s="59"/>
      <c r="L2677" s="59"/>
      <c r="M2677" s="59"/>
      <c r="N2677" s="59"/>
      <c r="O2677" s="59"/>
      <c r="P2677" s="59"/>
      <c r="Q2677" s="59"/>
      <c r="R2677" s="59"/>
      <c r="S2677" s="59"/>
      <c r="T2677" s="59"/>
      <c r="U2677" s="59"/>
      <c r="V2677" s="59"/>
      <c r="W2677" s="59"/>
      <c r="X2677" s="59"/>
      <c r="Y2677" s="59"/>
      <c r="Z2677" s="59"/>
      <c r="AA2677" s="59"/>
      <c r="AB2677" s="59"/>
      <c r="AC2677" s="59"/>
    </row>
    <row r="2678" spans="1:29" x14ac:dyDescent="0.2">
      <c r="A2678" s="62" t="s">
        <v>6936</v>
      </c>
      <c r="B2678" s="63">
        <v>2674</v>
      </c>
      <c r="C2678" s="64">
        <v>43161</v>
      </c>
      <c r="D2678" s="62" t="s">
        <v>6937</v>
      </c>
      <c r="E2678" s="62" t="s">
        <v>160</v>
      </c>
      <c r="F2678" s="62" t="s">
        <v>161</v>
      </c>
      <c r="G2678" s="64">
        <v>43185</v>
      </c>
      <c r="H2678" s="62" t="s">
        <v>6938</v>
      </c>
      <c r="I2678" s="59"/>
      <c r="J2678" s="59"/>
      <c r="K2678" s="59"/>
      <c r="L2678" s="59"/>
      <c r="M2678" s="59"/>
      <c r="N2678" s="59"/>
      <c r="O2678" s="59"/>
      <c r="P2678" s="59"/>
      <c r="Q2678" s="59"/>
      <c r="R2678" s="59"/>
      <c r="S2678" s="59"/>
      <c r="T2678" s="59"/>
      <c r="U2678" s="59"/>
      <c r="V2678" s="59"/>
      <c r="W2678" s="59"/>
      <c r="X2678" s="59"/>
      <c r="Y2678" s="59"/>
      <c r="Z2678" s="59"/>
      <c r="AA2678" s="59"/>
      <c r="AB2678" s="59"/>
      <c r="AC2678" s="59"/>
    </row>
    <row r="2679" spans="1:29" x14ac:dyDescent="0.2">
      <c r="A2679" s="62" t="s">
        <v>6939</v>
      </c>
      <c r="B2679" s="63">
        <v>2675</v>
      </c>
      <c r="C2679" s="64">
        <v>43161</v>
      </c>
      <c r="D2679" s="62" t="s">
        <v>6940</v>
      </c>
      <c r="E2679" s="62" t="s">
        <v>160</v>
      </c>
      <c r="F2679" s="62" t="s">
        <v>161</v>
      </c>
      <c r="G2679" s="64">
        <v>43164</v>
      </c>
      <c r="H2679" s="62" t="s">
        <v>6941</v>
      </c>
      <c r="I2679" s="59"/>
      <c r="J2679" s="59"/>
      <c r="K2679" s="59"/>
      <c r="L2679" s="59"/>
      <c r="M2679" s="59"/>
      <c r="N2679" s="59"/>
      <c r="O2679" s="59"/>
      <c r="P2679" s="59"/>
      <c r="Q2679" s="59"/>
      <c r="R2679" s="59"/>
      <c r="S2679" s="59"/>
      <c r="T2679" s="59"/>
      <c r="U2679" s="59"/>
      <c r="V2679" s="59"/>
      <c r="W2679" s="59"/>
      <c r="X2679" s="59"/>
      <c r="Y2679" s="59"/>
      <c r="Z2679" s="59"/>
      <c r="AA2679" s="59"/>
      <c r="AB2679" s="59"/>
      <c r="AC2679" s="59"/>
    </row>
    <row r="2680" spans="1:29" x14ac:dyDescent="0.2">
      <c r="A2680" s="62" t="s">
        <v>6942</v>
      </c>
      <c r="B2680" s="63">
        <v>2676</v>
      </c>
      <c r="C2680" s="64">
        <v>43161</v>
      </c>
      <c r="D2680" s="62" t="s">
        <v>6943</v>
      </c>
      <c r="E2680" s="62" t="s">
        <v>160</v>
      </c>
      <c r="F2680" s="62" t="s">
        <v>161</v>
      </c>
      <c r="G2680" s="64">
        <v>43248</v>
      </c>
      <c r="H2680" s="62" t="s">
        <v>6944</v>
      </c>
      <c r="I2680" s="59"/>
      <c r="J2680" s="59"/>
      <c r="K2680" s="59"/>
      <c r="L2680" s="59"/>
      <c r="M2680" s="59"/>
      <c r="N2680" s="59"/>
      <c r="O2680" s="59"/>
      <c r="P2680" s="59"/>
      <c r="Q2680" s="59"/>
      <c r="R2680" s="59"/>
      <c r="S2680" s="59"/>
      <c r="T2680" s="59"/>
      <c r="U2680" s="59"/>
      <c r="V2680" s="59"/>
      <c r="W2680" s="59"/>
      <c r="X2680" s="59"/>
      <c r="Y2680" s="59"/>
      <c r="Z2680" s="59"/>
      <c r="AA2680" s="59"/>
      <c r="AB2680" s="59"/>
      <c r="AC2680" s="59"/>
    </row>
    <row r="2681" spans="1:29" x14ac:dyDescent="0.2">
      <c r="A2681" s="62" t="s">
        <v>6945</v>
      </c>
      <c r="B2681" s="63">
        <v>2677</v>
      </c>
      <c r="C2681" s="64">
        <v>43161</v>
      </c>
      <c r="D2681" s="62" t="s">
        <v>6946</v>
      </c>
      <c r="E2681" s="62" t="s">
        <v>160</v>
      </c>
      <c r="F2681" s="62" t="s">
        <v>161</v>
      </c>
      <c r="G2681" s="64">
        <v>43237</v>
      </c>
      <c r="H2681" s="62" t="s">
        <v>6947</v>
      </c>
      <c r="I2681" s="59"/>
      <c r="J2681" s="59"/>
      <c r="K2681" s="59"/>
      <c r="L2681" s="59"/>
      <c r="M2681" s="59"/>
      <c r="N2681" s="59"/>
      <c r="O2681" s="59"/>
      <c r="P2681" s="59"/>
      <c r="Q2681" s="59"/>
      <c r="R2681" s="59"/>
      <c r="S2681" s="59"/>
      <c r="T2681" s="59"/>
      <c r="U2681" s="59"/>
      <c r="V2681" s="59"/>
      <c r="W2681" s="59"/>
      <c r="X2681" s="59"/>
      <c r="Y2681" s="59"/>
      <c r="Z2681" s="59"/>
      <c r="AA2681" s="59"/>
      <c r="AB2681" s="59"/>
      <c r="AC2681" s="59"/>
    </row>
    <row r="2682" spans="1:29" x14ac:dyDescent="0.2">
      <c r="A2682" s="62" t="s">
        <v>6948</v>
      </c>
      <c r="B2682" s="63">
        <v>2678</v>
      </c>
      <c r="C2682" s="64">
        <v>43161</v>
      </c>
      <c r="D2682" s="62" t="s">
        <v>6946</v>
      </c>
      <c r="E2682" s="62" t="s">
        <v>160</v>
      </c>
      <c r="F2682" s="62" t="s">
        <v>161</v>
      </c>
      <c r="G2682" s="64">
        <v>43248</v>
      </c>
      <c r="H2682" s="62" t="s">
        <v>6949</v>
      </c>
      <c r="I2682" s="59"/>
      <c r="J2682" s="59"/>
      <c r="K2682" s="59"/>
      <c r="L2682" s="59"/>
      <c r="M2682" s="59"/>
      <c r="N2682" s="59"/>
      <c r="O2682" s="59"/>
      <c r="P2682" s="59"/>
      <c r="Q2682" s="59"/>
      <c r="R2682" s="59"/>
      <c r="S2682" s="59"/>
      <c r="T2682" s="59"/>
      <c r="U2682" s="59"/>
      <c r="V2682" s="59"/>
      <c r="W2682" s="59"/>
      <c r="X2682" s="59"/>
      <c r="Y2682" s="59"/>
      <c r="Z2682" s="59"/>
      <c r="AA2682" s="59"/>
      <c r="AB2682" s="59"/>
      <c r="AC2682" s="59"/>
    </row>
    <row r="2683" spans="1:29" x14ac:dyDescent="0.2">
      <c r="A2683" s="62" t="s">
        <v>6950</v>
      </c>
      <c r="B2683" s="63">
        <v>2679</v>
      </c>
      <c r="C2683" s="64">
        <v>43161</v>
      </c>
      <c r="D2683" s="62" t="s">
        <v>6951</v>
      </c>
      <c r="E2683" s="62" t="s">
        <v>160</v>
      </c>
      <c r="F2683" s="62" t="s">
        <v>161</v>
      </c>
      <c r="G2683" s="64">
        <v>43179</v>
      </c>
      <c r="H2683" s="62" t="s">
        <v>6952</v>
      </c>
      <c r="I2683" s="59"/>
      <c r="J2683" s="59"/>
      <c r="K2683" s="59"/>
      <c r="L2683" s="59"/>
      <c r="M2683" s="59"/>
      <c r="N2683" s="59"/>
      <c r="O2683" s="59"/>
      <c r="P2683" s="59"/>
      <c r="Q2683" s="59"/>
      <c r="R2683" s="59"/>
      <c r="S2683" s="59"/>
      <c r="T2683" s="59"/>
      <c r="U2683" s="59"/>
      <c r="V2683" s="59"/>
      <c r="W2683" s="59"/>
      <c r="X2683" s="59"/>
      <c r="Y2683" s="59"/>
      <c r="Z2683" s="59"/>
      <c r="AA2683" s="59"/>
      <c r="AB2683" s="59"/>
      <c r="AC2683" s="59"/>
    </row>
    <row r="2684" spans="1:29" x14ac:dyDescent="0.2">
      <c r="A2684" s="62" t="s">
        <v>6953</v>
      </c>
      <c r="B2684" s="63">
        <v>2680</v>
      </c>
      <c r="C2684" s="64">
        <v>43161</v>
      </c>
      <c r="D2684" s="62" t="s">
        <v>6954</v>
      </c>
      <c r="E2684" s="62" t="s">
        <v>160</v>
      </c>
      <c r="F2684" s="62" t="s">
        <v>137</v>
      </c>
      <c r="G2684" s="64">
        <v>43286</v>
      </c>
      <c r="H2684" s="62" t="s">
        <v>6955</v>
      </c>
      <c r="I2684" s="59"/>
      <c r="J2684" s="59"/>
      <c r="K2684" s="59"/>
      <c r="L2684" s="59"/>
      <c r="M2684" s="59"/>
      <c r="N2684" s="59"/>
      <c r="O2684" s="59"/>
      <c r="P2684" s="59"/>
      <c r="Q2684" s="59"/>
      <c r="R2684" s="59"/>
      <c r="S2684" s="59"/>
      <c r="T2684" s="59"/>
      <c r="U2684" s="59"/>
      <c r="V2684" s="59"/>
      <c r="W2684" s="59"/>
      <c r="X2684" s="59"/>
      <c r="Y2684" s="59"/>
      <c r="Z2684" s="59"/>
      <c r="AA2684" s="59"/>
      <c r="AB2684" s="59"/>
      <c r="AC2684" s="59"/>
    </row>
    <row r="2685" spans="1:29" x14ac:dyDescent="0.2">
      <c r="A2685" s="62" t="s">
        <v>6956</v>
      </c>
      <c r="B2685" s="63">
        <v>2681</v>
      </c>
      <c r="C2685" s="64">
        <v>43161</v>
      </c>
      <c r="D2685" s="62" t="s">
        <v>6957</v>
      </c>
      <c r="E2685" s="62" t="s">
        <v>160</v>
      </c>
      <c r="F2685" s="62" t="s">
        <v>161</v>
      </c>
      <c r="G2685" s="64">
        <v>43276</v>
      </c>
      <c r="H2685" s="62" t="s">
        <v>6958</v>
      </c>
      <c r="I2685" s="59"/>
      <c r="J2685" s="59"/>
      <c r="K2685" s="59"/>
      <c r="L2685" s="59"/>
      <c r="M2685" s="59"/>
      <c r="N2685" s="59"/>
      <c r="O2685" s="59"/>
      <c r="P2685" s="59"/>
      <c r="Q2685" s="59"/>
      <c r="R2685" s="59"/>
      <c r="S2685" s="59"/>
      <c r="T2685" s="59"/>
      <c r="U2685" s="59"/>
      <c r="V2685" s="59"/>
      <c r="W2685" s="59"/>
      <c r="X2685" s="59"/>
      <c r="Y2685" s="59"/>
      <c r="Z2685" s="59"/>
      <c r="AA2685" s="59"/>
      <c r="AB2685" s="59"/>
      <c r="AC2685" s="59"/>
    </row>
    <row r="2686" spans="1:29" x14ac:dyDescent="0.2">
      <c r="A2686" s="62" t="s">
        <v>6959</v>
      </c>
      <c r="B2686" s="63">
        <v>2682</v>
      </c>
      <c r="C2686" s="64">
        <v>43161</v>
      </c>
      <c r="D2686" s="62" t="s">
        <v>6960</v>
      </c>
      <c r="E2686" s="62" t="s">
        <v>160</v>
      </c>
      <c r="F2686" s="62" t="s">
        <v>137</v>
      </c>
      <c r="G2686" s="64">
        <v>43347</v>
      </c>
      <c r="H2686" s="62" t="s">
        <v>6961</v>
      </c>
      <c r="I2686" s="59"/>
      <c r="J2686" s="59"/>
      <c r="K2686" s="59"/>
      <c r="L2686" s="59"/>
      <c r="M2686" s="59"/>
      <c r="N2686" s="59"/>
      <c r="O2686" s="59"/>
      <c r="P2686" s="59"/>
      <c r="Q2686" s="59"/>
      <c r="R2686" s="59"/>
      <c r="S2686" s="59"/>
      <c r="T2686" s="59"/>
      <c r="U2686" s="59"/>
      <c r="V2686" s="59"/>
      <c r="W2686" s="59"/>
      <c r="X2686" s="59"/>
      <c r="Y2686" s="59"/>
      <c r="Z2686" s="59"/>
      <c r="AA2686" s="59"/>
      <c r="AB2686" s="59"/>
      <c r="AC2686" s="59"/>
    </row>
    <row r="2687" spans="1:29" x14ac:dyDescent="0.2">
      <c r="A2687" s="62" t="s">
        <v>6962</v>
      </c>
      <c r="B2687" s="63">
        <v>2683</v>
      </c>
      <c r="C2687" s="64">
        <v>43161</v>
      </c>
      <c r="D2687" s="62" t="s">
        <v>6963</v>
      </c>
      <c r="E2687" s="62" t="s">
        <v>160</v>
      </c>
      <c r="F2687" s="62" t="s">
        <v>161</v>
      </c>
      <c r="G2687" s="64">
        <v>43171</v>
      </c>
      <c r="H2687" s="62" t="s">
        <v>6964</v>
      </c>
      <c r="I2687" s="59"/>
      <c r="J2687" s="59"/>
      <c r="K2687" s="59"/>
      <c r="L2687" s="59"/>
      <c r="M2687" s="59"/>
      <c r="N2687" s="59"/>
      <c r="O2687" s="59"/>
      <c r="P2687" s="59"/>
      <c r="Q2687" s="59"/>
      <c r="R2687" s="59"/>
      <c r="S2687" s="59"/>
      <c r="T2687" s="59"/>
      <c r="U2687" s="59"/>
      <c r="V2687" s="59"/>
      <c r="W2687" s="59"/>
      <c r="X2687" s="59"/>
      <c r="Y2687" s="59"/>
      <c r="Z2687" s="59"/>
      <c r="AA2687" s="59"/>
      <c r="AB2687" s="59"/>
      <c r="AC2687" s="59"/>
    </row>
    <row r="2688" spans="1:29" x14ac:dyDescent="0.2">
      <c r="A2688" s="62" t="s">
        <v>6965</v>
      </c>
      <c r="B2688" s="63">
        <v>2684</v>
      </c>
      <c r="C2688" s="64">
        <v>43161</v>
      </c>
      <c r="D2688" s="62" t="s">
        <v>6966</v>
      </c>
      <c r="E2688" s="62" t="s">
        <v>160</v>
      </c>
      <c r="F2688" s="62" t="s">
        <v>161</v>
      </c>
      <c r="G2688" s="64">
        <v>43171</v>
      </c>
      <c r="H2688" s="62" t="s">
        <v>6967</v>
      </c>
      <c r="I2688" s="59"/>
      <c r="J2688" s="59"/>
      <c r="K2688" s="59"/>
      <c r="L2688" s="59"/>
      <c r="M2688" s="59"/>
      <c r="N2688" s="59"/>
      <c r="O2688" s="59"/>
      <c r="P2688" s="59"/>
      <c r="Q2688" s="59"/>
      <c r="R2688" s="59"/>
      <c r="S2688" s="59"/>
      <c r="T2688" s="59"/>
      <c r="U2688" s="59"/>
      <c r="V2688" s="59"/>
      <c r="W2688" s="59"/>
      <c r="X2688" s="59"/>
      <c r="Y2688" s="59"/>
      <c r="Z2688" s="59"/>
      <c r="AA2688" s="59"/>
      <c r="AB2688" s="59"/>
      <c r="AC2688" s="59"/>
    </row>
    <row r="2689" spans="1:29" x14ac:dyDescent="0.2">
      <c r="A2689" s="62" t="s">
        <v>6968</v>
      </c>
      <c r="B2689" s="63">
        <v>2685</v>
      </c>
      <c r="C2689" s="64">
        <v>43161</v>
      </c>
      <c r="D2689" s="62" t="s">
        <v>6969</v>
      </c>
      <c r="E2689" s="62" t="s">
        <v>160</v>
      </c>
      <c r="F2689" s="62" t="s">
        <v>161</v>
      </c>
      <c r="G2689" s="64">
        <v>43171</v>
      </c>
      <c r="H2689" s="62" t="s">
        <v>6970</v>
      </c>
      <c r="I2689" s="59"/>
      <c r="J2689" s="59"/>
      <c r="K2689" s="59"/>
      <c r="L2689" s="59"/>
      <c r="M2689" s="59"/>
      <c r="N2689" s="59"/>
      <c r="O2689" s="59"/>
      <c r="P2689" s="59"/>
      <c r="Q2689" s="59"/>
      <c r="R2689" s="59"/>
      <c r="S2689" s="59"/>
      <c r="T2689" s="59"/>
      <c r="U2689" s="59"/>
      <c r="V2689" s="59"/>
      <c r="W2689" s="59"/>
      <c r="X2689" s="59"/>
      <c r="Y2689" s="59"/>
      <c r="Z2689" s="59"/>
      <c r="AA2689" s="59"/>
      <c r="AB2689" s="59"/>
      <c r="AC2689" s="59"/>
    </row>
    <row r="2690" spans="1:29" x14ac:dyDescent="0.2">
      <c r="A2690" s="62" t="s">
        <v>6971</v>
      </c>
      <c r="B2690" s="63">
        <v>2686</v>
      </c>
      <c r="C2690" s="64">
        <v>43161</v>
      </c>
      <c r="D2690" s="62" t="s">
        <v>6972</v>
      </c>
      <c r="E2690" s="62" t="s">
        <v>160</v>
      </c>
      <c r="F2690" s="62" t="s">
        <v>161</v>
      </c>
      <c r="G2690" s="64">
        <v>43284</v>
      </c>
      <c r="H2690" s="62" t="s">
        <v>6973</v>
      </c>
      <c r="I2690" s="59"/>
      <c r="J2690" s="59"/>
      <c r="K2690" s="59"/>
      <c r="L2690" s="59"/>
      <c r="M2690" s="59"/>
      <c r="N2690" s="59"/>
      <c r="O2690" s="59"/>
      <c r="P2690" s="59"/>
      <c r="Q2690" s="59"/>
      <c r="R2690" s="59"/>
      <c r="S2690" s="59"/>
      <c r="T2690" s="59"/>
      <c r="U2690" s="59"/>
      <c r="V2690" s="59"/>
      <c r="W2690" s="59"/>
      <c r="X2690" s="59"/>
      <c r="Y2690" s="59"/>
      <c r="Z2690" s="59"/>
      <c r="AA2690" s="59"/>
      <c r="AB2690" s="59"/>
      <c r="AC2690" s="59"/>
    </row>
    <row r="2691" spans="1:29" x14ac:dyDescent="0.2">
      <c r="A2691" s="62" t="s">
        <v>6974</v>
      </c>
      <c r="B2691" s="63">
        <v>2687</v>
      </c>
      <c r="C2691" s="64">
        <v>43161</v>
      </c>
      <c r="D2691" s="62" t="s">
        <v>6975</v>
      </c>
      <c r="E2691" s="62" t="s">
        <v>160</v>
      </c>
      <c r="F2691" s="62" t="s">
        <v>161</v>
      </c>
      <c r="G2691" s="64">
        <v>43180</v>
      </c>
      <c r="H2691" s="62" t="s">
        <v>6976</v>
      </c>
      <c r="I2691" s="59"/>
      <c r="J2691" s="59"/>
      <c r="K2691" s="59"/>
      <c r="L2691" s="59"/>
      <c r="M2691" s="59"/>
      <c r="N2691" s="59"/>
      <c r="O2691" s="59"/>
      <c r="P2691" s="59"/>
      <c r="Q2691" s="59"/>
      <c r="R2691" s="59"/>
      <c r="S2691" s="59"/>
      <c r="T2691" s="59"/>
      <c r="U2691" s="59"/>
      <c r="V2691" s="59"/>
      <c r="W2691" s="59"/>
      <c r="X2691" s="59"/>
      <c r="Y2691" s="59"/>
      <c r="Z2691" s="59"/>
      <c r="AA2691" s="59"/>
      <c r="AB2691" s="59"/>
      <c r="AC2691" s="59"/>
    </row>
    <row r="2692" spans="1:29" x14ac:dyDescent="0.2">
      <c r="A2692" s="62" t="s">
        <v>6977</v>
      </c>
      <c r="B2692" s="63">
        <v>2688</v>
      </c>
      <c r="C2692" s="64">
        <v>43161</v>
      </c>
      <c r="D2692" s="62" t="s">
        <v>6978</v>
      </c>
      <c r="E2692" s="62" t="s">
        <v>160</v>
      </c>
      <c r="F2692" s="62" t="s">
        <v>161</v>
      </c>
      <c r="G2692" s="64">
        <v>43171</v>
      </c>
      <c r="H2692" s="62" t="s">
        <v>6979</v>
      </c>
      <c r="I2692" s="59"/>
      <c r="J2692" s="59"/>
      <c r="K2692" s="59"/>
      <c r="L2692" s="59"/>
      <c r="M2692" s="59"/>
      <c r="N2692" s="59"/>
      <c r="O2692" s="59"/>
      <c r="P2692" s="59"/>
      <c r="Q2692" s="59"/>
      <c r="R2692" s="59"/>
      <c r="S2692" s="59"/>
      <c r="T2692" s="59"/>
      <c r="U2692" s="59"/>
      <c r="V2692" s="59"/>
      <c r="W2692" s="59"/>
      <c r="X2692" s="59"/>
      <c r="Y2692" s="59"/>
      <c r="Z2692" s="59"/>
      <c r="AA2692" s="59"/>
      <c r="AB2692" s="59"/>
      <c r="AC2692" s="59"/>
    </row>
    <row r="2693" spans="1:29" x14ac:dyDescent="0.2">
      <c r="A2693" s="62" t="s">
        <v>6980</v>
      </c>
      <c r="B2693" s="63">
        <v>2689</v>
      </c>
      <c r="C2693" s="64">
        <v>43161</v>
      </c>
      <c r="D2693" s="62" t="s">
        <v>6981</v>
      </c>
      <c r="E2693" s="62" t="s">
        <v>160</v>
      </c>
      <c r="F2693" s="62" t="s">
        <v>161</v>
      </c>
      <c r="G2693" s="64">
        <v>43249</v>
      </c>
      <c r="H2693" s="62" t="s">
        <v>6982</v>
      </c>
      <c r="I2693" s="59"/>
      <c r="J2693" s="59"/>
      <c r="K2693" s="59"/>
      <c r="L2693" s="59"/>
      <c r="M2693" s="59"/>
      <c r="N2693" s="59"/>
      <c r="O2693" s="59"/>
      <c r="P2693" s="59"/>
      <c r="Q2693" s="59"/>
      <c r="R2693" s="59"/>
      <c r="S2693" s="59"/>
      <c r="T2693" s="59"/>
      <c r="U2693" s="59"/>
      <c r="V2693" s="59"/>
      <c r="W2693" s="59"/>
      <c r="X2693" s="59"/>
      <c r="Y2693" s="59"/>
      <c r="Z2693" s="59"/>
      <c r="AA2693" s="59"/>
      <c r="AB2693" s="59"/>
      <c r="AC2693" s="59"/>
    </row>
    <row r="2694" spans="1:29" x14ac:dyDescent="0.2">
      <c r="A2694" s="62" t="s">
        <v>6983</v>
      </c>
      <c r="B2694" s="63">
        <v>2690</v>
      </c>
      <c r="C2694" s="64">
        <v>43161</v>
      </c>
      <c r="D2694" s="62" t="s">
        <v>6984</v>
      </c>
      <c r="E2694" s="62" t="s">
        <v>160</v>
      </c>
      <c r="F2694" s="62" t="s">
        <v>161</v>
      </c>
      <c r="G2694" s="64">
        <v>43217</v>
      </c>
      <c r="H2694" s="62" t="s">
        <v>6985</v>
      </c>
      <c r="I2694" s="59"/>
      <c r="J2694" s="59"/>
      <c r="K2694" s="59"/>
      <c r="L2694" s="59"/>
      <c r="M2694" s="59"/>
      <c r="N2694" s="59"/>
      <c r="O2694" s="59"/>
      <c r="P2694" s="59"/>
      <c r="Q2694" s="59"/>
      <c r="R2694" s="59"/>
      <c r="S2694" s="59"/>
      <c r="T2694" s="59"/>
      <c r="U2694" s="59"/>
      <c r="V2694" s="59"/>
      <c r="W2694" s="59"/>
      <c r="X2694" s="59"/>
      <c r="Y2694" s="59"/>
      <c r="Z2694" s="59"/>
      <c r="AA2694" s="59"/>
      <c r="AB2694" s="59"/>
      <c r="AC2694" s="59"/>
    </row>
    <row r="2695" spans="1:29" x14ac:dyDescent="0.2">
      <c r="A2695" s="62" t="s">
        <v>6986</v>
      </c>
      <c r="B2695" s="63">
        <v>2691</v>
      </c>
      <c r="C2695" s="64">
        <v>43161</v>
      </c>
      <c r="D2695" s="62" t="s">
        <v>6987</v>
      </c>
      <c r="E2695" s="62" t="s">
        <v>160</v>
      </c>
      <c r="F2695" s="62" t="s">
        <v>161</v>
      </c>
      <c r="G2695" s="64">
        <v>43187</v>
      </c>
      <c r="H2695" s="62" t="s">
        <v>6988</v>
      </c>
      <c r="I2695" s="59"/>
      <c r="J2695" s="59"/>
      <c r="K2695" s="59"/>
      <c r="L2695" s="59"/>
      <c r="M2695" s="59"/>
      <c r="N2695" s="59"/>
      <c r="O2695" s="59"/>
      <c r="P2695" s="59"/>
      <c r="Q2695" s="59"/>
      <c r="R2695" s="59"/>
      <c r="S2695" s="59"/>
      <c r="T2695" s="59"/>
      <c r="U2695" s="59"/>
      <c r="V2695" s="59"/>
      <c r="W2695" s="59"/>
      <c r="X2695" s="59"/>
      <c r="Y2695" s="59"/>
      <c r="Z2695" s="59"/>
      <c r="AA2695" s="59"/>
      <c r="AB2695" s="59"/>
      <c r="AC2695" s="59"/>
    </row>
    <row r="2696" spans="1:29" x14ac:dyDescent="0.2">
      <c r="A2696" s="62" t="s">
        <v>6989</v>
      </c>
      <c r="B2696" s="63">
        <v>2692</v>
      </c>
      <c r="C2696" s="64">
        <v>43161</v>
      </c>
      <c r="D2696" s="62" t="s">
        <v>6990</v>
      </c>
      <c r="E2696" s="62" t="s">
        <v>160</v>
      </c>
      <c r="F2696" s="62" t="s">
        <v>137</v>
      </c>
      <c r="G2696" s="64">
        <v>43291</v>
      </c>
      <c r="H2696" s="62" t="s">
        <v>6991</v>
      </c>
      <c r="I2696" s="59"/>
      <c r="J2696" s="59"/>
      <c r="K2696" s="59"/>
      <c r="L2696" s="59"/>
      <c r="M2696" s="59"/>
      <c r="N2696" s="59"/>
      <c r="O2696" s="59"/>
      <c r="P2696" s="59"/>
      <c r="Q2696" s="59"/>
      <c r="R2696" s="59"/>
      <c r="S2696" s="59"/>
      <c r="T2696" s="59"/>
      <c r="U2696" s="59"/>
      <c r="V2696" s="59"/>
      <c r="W2696" s="59"/>
      <c r="X2696" s="59"/>
      <c r="Y2696" s="59"/>
      <c r="Z2696" s="59"/>
      <c r="AA2696" s="59"/>
      <c r="AB2696" s="59"/>
      <c r="AC2696" s="59"/>
    </row>
    <row r="2697" spans="1:29" x14ac:dyDescent="0.2">
      <c r="A2697" s="62" t="s">
        <v>6992</v>
      </c>
      <c r="B2697" s="63">
        <v>2693</v>
      </c>
      <c r="C2697" s="64">
        <v>43161</v>
      </c>
      <c r="D2697" s="62" t="s">
        <v>6993</v>
      </c>
      <c r="E2697" s="62" t="s">
        <v>160</v>
      </c>
      <c r="F2697" s="62" t="s">
        <v>137</v>
      </c>
      <c r="G2697" s="64">
        <v>43286</v>
      </c>
      <c r="H2697" s="62" t="s">
        <v>6994</v>
      </c>
      <c r="I2697" s="59"/>
      <c r="J2697" s="59"/>
      <c r="K2697" s="59"/>
      <c r="L2697" s="59"/>
      <c r="M2697" s="59"/>
      <c r="N2697" s="59"/>
      <c r="O2697" s="59"/>
      <c r="P2697" s="59"/>
      <c r="Q2697" s="59"/>
      <c r="R2697" s="59"/>
      <c r="S2697" s="59"/>
      <c r="T2697" s="59"/>
      <c r="U2697" s="59"/>
      <c r="V2697" s="59"/>
      <c r="W2697" s="59"/>
      <c r="X2697" s="59"/>
      <c r="Y2697" s="59"/>
      <c r="Z2697" s="59"/>
      <c r="AA2697" s="59"/>
      <c r="AB2697" s="59"/>
      <c r="AC2697" s="59"/>
    </row>
    <row r="2698" spans="1:29" x14ac:dyDescent="0.2">
      <c r="A2698" s="62" t="s">
        <v>6995</v>
      </c>
      <c r="B2698" s="63">
        <v>2694</v>
      </c>
      <c r="C2698" s="64">
        <v>43161</v>
      </c>
      <c r="D2698" s="62" t="s">
        <v>6996</v>
      </c>
      <c r="E2698" s="62" t="s">
        <v>160</v>
      </c>
      <c r="F2698" s="62" t="s">
        <v>137</v>
      </c>
      <c r="G2698" s="64">
        <v>43286</v>
      </c>
      <c r="H2698" s="62" t="s">
        <v>6997</v>
      </c>
      <c r="I2698" s="59"/>
      <c r="J2698" s="59"/>
      <c r="K2698" s="59"/>
      <c r="L2698" s="59"/>
      <c r="M2698" s="59"/>
      <c r="N2698" s="59"/>
      <c r="O2698" s="59"/>
      <c r="P2698" s="59"/>
      <c r="Q2698" s="59"/>
      <c r="R2698" s="59"/>
      <c r="S2698" s="59"/>
      <c r="T2698" s="59"/>
      <c r="U2698" s="59"/>
      <c r="V2698" s="59"/>
      <c r="W2698" s="59"/>
      <c r="X2698" s="59"/>
      <c r="Y2698" s="59"/>
      <c r="Z2698" s="59"/>
      <c r="AA2698" s="59"/>
      <c r="AB2698" s="59"/>
      <c r="AC2698" s="59"/>
    </row>
    <row r="2699" spans="1:29" x14ac:dyDescent="0.2">
      <c r="A2699" s="62" t="s">
        <v>6998</v>
      </c>
      <c r="B2699" s="63">
        <v>2695</v>
      </c>
      <c r="C2699" s="64">
        <v>43161</v>
      </c>
      <c r="D2699" s="62" t="s">
        <v>6999</v>
      </c>
      <c r="E2699" s="62" t="s">
        <v>160</v>
      </c>
      <c r="F2699" s="62" t="s">
        <v>161</v>
      </c>
      <c r="G2699" s="64">
        <v>43278</v>
      </c>
      <c r="H2699" s="62" t="s">
        <v>7000</v>
      </c>
      <c r="I2699" s="59"/>
      <c r="J2699" s="59"/>
      <c r="K2699" s="59"/>
      <c r="L2699" s="59"/>
      <c r="M2699" s="59"/>
      <c r="N2699" s="59"/>
      <c r="O2699" s="59"/>
      <c r="P2699" s="59"/>
      <c r="Q2699" s="59"/>
      <c r="R2699" s="59"/>
      <c r="S2699" s="59"/>
      <c r="T2699" s="59"/>
      <c r="U2699" s="59"/>
      <c r="V2699" s="59"/>
      <c r="W2699" s="59"/>
      <c r="X2699" s="59"/>
      <c r="Y2699" s="59"/>
      <c r="Z2699" s="59"/>
      <c r="AA2699" s="59"/>
      <c r="AB2699" s="59"/>
      <c r="AC2699" s="59"/>
    </row>
    <row r="2700" spans="1:29" x14ac:dyDescent="0.2">
      <c r="A2700" s="62" t="s">
        <v>7001</v>
      </c>
      <c r="B2700" s="63">
        <v>2696</v>
      </c>
      <c r="C2700" s="64">
        <v>43161</v>
      </c>
      <c r="D2700" s="62" t="s">
        <v>7002</v>
      </c>
      <c r="E2700" s="62" t="s">
        <v>160</v>
      </c>
      <c r="F2700" s="62" t="s">
        <v>137</v>
      </c>
      <c r="G2700" s="64">
        <v>43286</v>
      </c>
      <c r="H2700" s="62" t="s">
        <v>7003</v>
      </c>
      <c r="I2700" s="59"/>
      <c r="J2700" s="59"/>
      <c r="K2700" s="59"/>
      <c r="L2700" s="59"/>
      <c r="M2700" s="59"/>
      <c r="N2700" s="59"/>
      <c r="O2700" s="59"/>
      <c r="P2700" s="59"/>
      <c r="Q2700" s="59"/>
      <c r="R2700" s="59"/>
      <c r="S2700" s="59"/>
      <c r="T2700" s="59"/>
      <c r="U2700" s="59"/>
      <c r="V2700" s="59"/>
      <c r="W2700" s="59"/>
      <c r="X2700" s="59"/>
      <c r="Y2700" s="59"/>
      <c r="Z2700" s="59"/>
      <c r="AA2700" s="59"/>
      <c r="AB2700" s="59"/>
      <c r="AC2700" s="59"/>
    </row>
    <row r="2701" spans="1:29" x14ac:dyDescent="0.2">
      <c r="A2701" s="62" t="s">
        <v>7004</v>
      </c>
      <c r="B2701" s="63">
        <v>2697</v>
      </c>
      <c r="C2701" s="64">
        <v>43161</v>
      </c>
      <c r="D2701" s="62" t="s">
        <v>7005</v>
      </c>
      <c r="E2701" s="62" t="s">
        <v>160</v>
      </c>
      <c r="F2701" s="62" t="s">
        <v>137</v>
      </c>
      <c r="G2701" s="64">
        <v>43245</v>
      </c>
      <c r="H2701" s="62" t="s">
        <v>7006</v>
      </c>
      <c r="I2701" s="59"/>
      <c r="J2701" s="59"/>
      <c r="K2701" s="59"/>
      <c r="L2701" s="59"/>
      <c r="M2701" s="59"/>
      <c r="N2701" s="59"/>
      <c r="O2701" s="59"/>
      <c r="P2701" s="59"/>
      <c r="Q2701" s="59"/>
      <c r="R2701" s="59"/>
      <c r="S2701" s="59"/>
      <c r="T2701" s="59"/>
      <c r="U2701" s="59"/>
      <c r="V2701" s="59"/>
      <c r="W2701" s="59"/>
      <c r="X2701" s="59"/>
      <c r="Y2701" s="59"/>
      <c r="Z2701" s="59"/>
      <c r="AA2701" s="59"/>
      <c r="AB2701" s="59"/>
      <c r="AC2701" s="59"/>
    </row>
    <row r="2702" spans="1:29" x14ac:dyDescent="0.2">
      <c r="A2702" s="62" t="s">
        <v>7007</v>
      </c>
      <c r="B2702" s="63">
        <v>2698</v>
      </c>
      <c r="C2702" s="64">
        <v>43161</v>
      </c>
      <c r="D2702" s="62" t="s">
        <v>7008</v>
      </c>
      <c r="E2702" s="62" t="s">
        <v>160</v>
      </c>
      <c r="F2702" s="62" t="s">
        <v>161</v>
      </c>
      <c r="G2702" s="64">
        <v>43238</v>
      </c>
      <c r="H2702" s="62" t="s">
        <v>7009</v>
      </c>
      <c r="I2702" s="59"/>
      <c r="J2702" s="59"/>
      <c r="K2702" s="59"/>
      <c r="L2702" s="59"/>
      <c r="M2702" s="59"/>
      <c r="N2702" s="59"/>
      <c r="O2702" s="59"/>
      <c r="P2702" s="59"/>
      <c r="Q2702" s="59"/>
      <c r="R2702" s="59"/>
      <c r="S2702" s="59"/>
      <c r="T2702" s="59"/>
      <c r="U2702" s="59"/>
      <c r="V2702" s="59"/>
      <c r="W2702" s="59"/>
      <c r="X2702" s="59"/>
      <c r="Y2702" s="59"/>
      <c r="Z2702" s="59"/>
      <c r="AA2702" s="59"/>
      <c r="AB2702" s="59"/>
      <c r="AC2702" s="59"/>
    </row>
    <row r="2703" spans="1:29" x14ac:dyDescent="0.2">
      <c r="A2703" s="62" t="s">
        <v>7010</v>
      </c>
      <c r="B2703" s="63">
        <v>2699</v>
      </c>
      <c r="C2703" s="64">
        <v>43161</v>
      </c>
      <c r="D2703" s="62" t="s">
        <v>7011</v>
      </c>
      <c r="E2703" s="62" t="s">
        <v>160</v>
      </c>
      <c r="F2703" s="62" t="s">
        <v>161</v>
      </c>
      <c r="G2703" s="64">
        <v>43238</v>
      </c>
      <c r="H2703" s="62" t="s">
        <v>7012</v>
      </c>
      <c r="I2703" s="59"/>
      <c r="J2703" s="59"/>
      <c r="K2703" s="59"/>
      <c r="L2703" s="59"/>
      <c r="M2703" s="59"/>
      <c r="N2703" s="59"/>
      <c r="O2703" s="59"/>
      <c r="P2703" s="59"/>
      <c r="Q2703" s="59"/>
      <c r="R2703" s="59"/>
      <c r="S2703" s="59"/>
      <c r="T2703" s="59"/>
      <c r="U2703" s="59"/>
      <c r="V2703" s="59"/>
      <c r="W2703" s="59"/>
      <c r="X2703" s="59"/>
      <c r="Y2703" s="59"/>
      <c r="Z2703" s="59"/>
      <c r="AA2703" s="59"/>
      <c r="AB2703" s="59"/>
      <c r="AC2703" s="59"/>
    </row>
    <row r="2704" spans="1:29" x14ac:dyDescent="0.2">
      <c r="A2704" s="62" t="s">
        <v>7013</v>
      </c>
      <c r="B2704" s="63">
        <v>2700</v>
      </c>
      <c r="C2704" s="64">
        <v>43161</v>
      </c>
      <c r="D2704" s="62" t="s">
        <v>7014</v>
      </c>
      <c r="E2704" s="62" t="s">
        <v>160</v>
      </c>
      <c r="F2704" s="62" t="s">
        <v>161</v>
      </c>
      <c r="G2704" s="64">
        <v>43195</v>
      </c>
      <c r="H2704" s="62" t="s">
        <v>7015</v>
      </c>
      <c r="I2704" s="59"/>
      <c r="J2704" s="59"/>
      <c r="K2704" s="59"/>
      <c r="L2704" s="59"/>
      <c r="M2704" s="59"/>
      <c r="N2704" s="59"/>
      <c r="O2704" s="59"/>
      <c r="P2704" s="59"/>
      <c r="Q2704" s="59"/>
      <c r="R2704" s="59"/>
      <c r="S2704" s="59"/>
      <c r="T2704" s="59"/>
      <c r="U2704" s="59"/>
      <c r="V2704" s="59"/>
      <c r="W2704" s="59"/>
      <c r="X2704" s="59"/>
      <c r="Y2704" s="59"/>
      <c r="Z2704" s="59"/>
      <c r="AA2704" s="59"/>
      <c r="AB2704" s="59"/>
      <c r="AC2704" s="59"/>
    </row>
    <row r="2705" spans="1:29" x14ac:dyDescent="0.2">
      <c r="A2705" s="62" t="s">
        <v>7016</v>
      </c>
      <c r="B2705" s="63">
        <v>2701</v>
      </c>
      <c r="C2705" s="64">
        <v>43161</v>
      </c>
      <c r="D2705" s="62" t="s">
        <v>7017</v>
      </c>
      <c r="E2705" s="62" t="s">
        <v>232</v>
      </c>
      <c r="F2705" s="62" t="s">
        <v>137</v>
      </c>
      <c r="G2705" s="64">
        <v>43166</v>
      </c>
      <c r="H2705" s="62" t="s">
        <v>7018</v>
      </c>
      <c r="I2705" s="59"/>
      <c r="J2705" s="59"/>
      <c r="K2705" s="59"/>
      <c r="L2705" s="59"/>
      <c r="M2705" s="59"/>
      <c r="N2705" s="59"/>
      <c r="O2705" s="59"/>
      <c r="P2705" s="59"/>
      <c r="Q2705" s="59"/>
      <c r="R2705" s="59"/>
      <c r="S2705" s="59"/>
      <c r="T2705" s="59"/>
      <c r="U2705" s="59"/>
      <c r="V2705" s="59"/>
      <c r="W2705" s="59"/>
      <c r="X2705" s="59"/>
      <c r="Y2705" s="59"/>
      <c r="Z2705" s="59"/>
      <c r="AA2705" s="59"/>
      <c r="AB2705" s="59"/>
      <c r="AC2705" s="59"/>
    </row>
    <row r="2706" spans="1:29" x14ac:dyDescent="0.2">
      <c r="A2706" s="62" t="s">
        <v>7019</v>
      </c>
      <c r="B2706" s="63">
        <v>2702</v>
      </c>
      <c r="C2706" s="64">
        <v>43161</v>
      </c>
      <c r="D2706" s="62" t="s">
        <v>7020</v>
      </c>
      <c r="E2706" s="62" t="s">
        <v>4985</v>
      </c>
      <c r="F2706" s="62" t="s">
        <v>161</v>
      </c>
      <c r="G2706" s="64">
        <v>43180</v>
      </c>
      <c r="H2706" s="62" t="s">
        <v>7021</v>
      </c>
      <c r="I2706" s="59"/>
      <c r="J2706" s="59"/>
      <c r="K2706" s="59"/>
      <c r="L2706" s="59"/>
      <c r="M2706" s="59"/>
      <c r="N2706" s="59"/>
      <c r="O2706" s="59"/>
      <c r="P2706" s="59"/>
      <c r="Q2706" s="59"/>
      <c r="R2706" s="59"/>
      <c r="S2706" s="59"/>
      <c r="T2706" s="59"/>
      <c r="U2706" s="59"/>
      <c r="V2706" s="59"/>
      <c r="W2706" s="59"/>
      <c r="X2706" s="59"/>
      <c r="Y2706" s="59"/>
      <c r="Z2706" s="59"/>
      <c r="AA2706" s="59"/>
      <c r="AB2706" s="59"/>
      <c r="AC2706" s="59"/>
    </row>
    <row r="2707" spans="1:29" x14ac:dyDescent="0.2">
      <c r="A2707" s="62" t="s">
        <v>7022</v>
      </c>
      <c r="B2707" s="63">
        <v>2703</v>
      </c>
      <c r="C2707" s="64">
        <v>43161</v>
      </c>
      <c r="D2707" s="62" t="s">
        <v>7023</v>
      </c>
      <c r="E2707" s="62" t="s">
        <v>7024</v>
      </c>
      <c r="F2707" s="62" t="s">
        <v>137</v>
      </c>
      <c r="G2707" s="64">
        <v>43164</v>
      </c>
      <c r="H2707" s="62" t="s">
        <v>7025</v>
      </c>
      <c r="I2707" s="59"/>
      <c r="J2707" s="59"/>
      <c r="K2707" s="59"/>
      <c r="L2707" s="59"/>
      <c r="M2707" s="59"/>
      <c r="N2707" s="59"/>
      <c r="O2707" s="59"/>
      <c r="P2707" s="59"/>
      <c r="Q2707" s="59"/>
      <c r="R2707" s="59"/>
      <c r="S2707" s="59"/>
      <c r="T2707" s="59"/>
      <c r="U2707" s="59"/>
      <c r="V2707" s="59"/>
      <c r="W2707" s="59"/>
      <c r="X2707" s="59"/>
      <c r="Y2707" s="59"/>
      <c r="Z2707" s="59"/>
      <c r="AA2707" s="59"/>
      <c r="AB2707" s="59"/>
      <c r="AC2707" s="59"/>
    </row>
    <row r="2708" spans="1:29" x14ac:dyDescent="0.2">
      <c r="A2708" s="62" t="s">
        <v>7026</v>
      </c>
      <c r="B2708" s="63">
        <v>2704</v>
      </c>
      <c r="C2708" s="64">
        <v>43161</v>
      </c>
      <c r="D2708" s="62" t="s">
        <v>1148</v>
      </c>
      <c r="E2708" s="62" t="s">
        <v>4812</v>
      </c>
      <c r="F2708" s="62" t="s">
        <v>161</v>
      </c>
      <c r="G2708" s="64">
        <v>43182</v>
      </c>
      <c r="H2708" s="62" t="s">
        <v>7027</v>
      </c>
      <c r="I2708" s="59"/>
      <c r="J2708" s="59"/>
      <c r="K2708" s="59"/>
      <c r="L2708" s="59"/>
      <c r="M2708" s="59"/>
      <c r="N2708" s="59"/>
      <c r="O2708" s="59"/>
      <c r="P2708" s="59"/>
      <c r="Q2708" s="59"/>
      <c r="R2708" s="59"/>
      <c r="S2708" s="59"/>
      <c r="T2708" s="59"/>
      <c r="U2708" s="59"/>
      <c r="V2708" s="59"/>
      <c r="W2708" s="59"/>
      <c r="X2708" s="59"/>
      <c r="Y2708" s="59"/>
      <c r="Z2708" s="59"/>
      <c r="AA2708" s="59"/>
      <c r="AB2708" s="59"/>
      <c r="AC2708" s="59"/>
    </row>
    <row r="2709" spans="1:29" x14ac:dyDescent="0.2">
      <c r="A2709" s="62" t="s">
        <v>7028</v>
      </c>
      <c r="B2709" s="63">
        <v>2705</v>
      </c>
      <c r="C2709" s="64">
        <v>43161</v>
      </c>
      <c r="D2709" s="62" t="s">
        <v>7029</v>
      </c>
      <c r="E2709" s="62" t="s">
        <v>2197</v>
      </c>
      <c r="F2709" s="62" t="s">
        <v>137</v>
      </c>
      <c r="G2709" s="64">
        <v>43222</v>
      </c>
      <c r="H2709" s="62" t="s">
        <v>7030</v>
      </c>
      <c r="I2709" s="59"/>
      <c r="J2709" s="59"/>
      <c r="K2709" s="59"/>
      <c r="L2709" s="59"/>
      <c r="M2709" s="59"/>
      <c r="N2709" s="59"/>
      <c r="O2709" s="59"/>
      <c r="P2709" s="59"/>
      <c r="Q2709" s="59"/>
      <c r="R2709" s="59"/>
      <c r="S2709" s="59"/>
      <c r="T2709" s="59"/>
      <c r="U2709" s="59"/>
      <c r="V2709" s="59"/>
      <c r="W2709" s="59"/>
      <c r="X2709" s="59"/>
      <c r="Y2709" s="59"/>
      <c r="Z2709" s="59"/>
      <c r="AA2709" s="59"/>
      <c r="AB2709" s="59"/>
      <c r="AC2709" s="59"/>
    </row>
    <row r="2710" spans="1:29" x14ac:dyDescent="0.2">
      <c r="A2710" s="62" t="s">
        <v>7031</v>
      </c>
      <c r="B2710" s="63">
        <v>2706</v>
      </c>
      <c r="C2710" s="64">
        <v>43161</v>
      </c>
      <c r="D2710" s="62" t="s">
        <v>7032</v>
      </c>
      <c r="E2710" s="62" t="s">
        <v>2467</v>
      </c>
      <c r="F2710" s="62" t="s">
        <v>137</v>
      </c>
      <c r="G2710" s="64">
        <v>43164</v>
      </c>
      <c r="H2710" s="62" t="s">
        <v>7033</v>
      </c>
      <c r="I2710" s="59"/>
      <c r="J2710" s="59"/>
      <c r="K2710" s="59"/>
      <c r="L2710" s="59"/>
      <c r="M2710" s="59"/>
      <c r="N2710" s="59"/>
      <c r="O2710" s="59"/>
      <c r="P2710" s="59"/>
      <c r="Q2710" s="59"/>
      <c r="R2710" s="59"/>
      <c r="S2710" s="59"/>
      <c r="T2710" s="59"/>
      <c r="U2710" s="59"/>
      <c r="V2710" s="59"/>
      <c r="W2710" s="59"/>
      <c r="X2710" s="59"/>
      <c r="Y2710" s="59"/>
      <c r="Z2710" s="59"/>
      <c r="AA2710" s="59"/>
      <c r="AB2710" s="59"/>
      <c r="AC2710" s="59"/>
    </row>
    <row r="2711" spans="1:29" x14ac:dyDescent="0.2">
      <c r="A2711" s="62" t="s">
        <v>7034</v>
      </c>
      <c r="B2711" s="63">
        <v>2707</v>
      </c>
      <c r="C2711" s="64">
        <v>43161</v>
      </c>
      <c r="D2711" s="62" t="s">
        <v>153</v>
      </c>
      <c r="E2711" s="62" t="s">
        <v>149</v>
      </c>
      <c r="F2711" s="62" t="s">
        <v>137</v>
      </c>
      <c r="G2711" s="64">
        <v>43166</v>
      </c>
      <c r="H2711" s="62" t="s">
        <v>7035</v>
      </c>
      <c r="I2711" s="59"/>
      <c r="J2711" s="59"/>
      <c r="K2711" s="59"/>
      <c r="L2711" s="59"/>
      <c r="M2711" s="59"/>
      <c r="N2711" s="59"/>
      <c r="O2711" s="59"/>
      <c r="P2711" s="59"/>
      <c r="Q2711" s="59"/>
      <c r="R2711" s="59"/>
      <c r="S2711" s="59"/>
      <c r="T2711" s="59"/>
      <c r="U2711" s="59"/>
      <c r="V2711" s="59"/>
      <c r="W2711" s="59"/>
      <c r="X2711" s="59"/>
      <c r="Y2711" s="59"/>
      <c r="Z2711" s="59"/>
      <c r="AA2711" s="59"/>
      <c r="AB2711" s="59"/>
      <c r="AC2711" s="59"/>
    </row>
    <row r="2712" spans="1:29" x14ac:dyDescent="0.2">
      <c r="A2712" s="62" t="s">
        <v>7036</v>
      </c>
      <c r="B2712" s="63">
        <v>2708</v>
      </c>
      <c r="C2712" s="64">
        <v>43161</v>
      </c>
      <c r="D2712" s="62" t="s">
        <v>7037</v>
      </c>
      <c r="E2712" s="62" t="s">
        <v>149</v>
      </c>
      <c r="F2712" s="62" t="s">
        <v>137</v>
      </c>
      <c r="G2712" s="64">
        <v>43171</v>
      </c>
      <c r="H2712" s="62" t="s">
        <v>7038</v>
      </c>
      <c r="I2712" s="59"/>
      <c r="J2712" s="59"/>
      <c r="K2712" s="59"/>
      <c r="L2712" s="59"/>
      <c r="M2712" s="59"/>
      <c r="N2712" s="59"/>
      <c r="O2712" s="59"/>
      <c r="P2712" s="59"/>
      <c r="Q2712" s="59"/>
      <c r="R2712" s="59"/>
      <c r="S2712" s="59"/>
      <c r="T2712" s="59"/>
      <c r="U2712" s="59"/>
      <c r="V2712" s="59"/>
      <c r="W2712" s="59"/>
      <c r="X2712" s="59"/>
      <c r="Y2712" s="59"/>
      <c r="Z2712" s="59"/>
      <c r="AA2712" s="59"/>
      <c r="AB2712" s="59"/>
      <c r="AC2712" s="59"/>
    </row>
    <row r="2713" spans="1:29" x14ac:dyDescent="0.2">
      <c r="A2713" s="62" t="s">
        <v>7039</v>
      </c>
      <c r="B2713" s="63">
        <v>2709</v>
      </c>
      <c r="C2713" s="64">
        <v>43161</v>
      </c>
      <c r="D2713" s="62" t="s">
        <v>7040</v>
      </c>
      <c r="E2713" s="62" t="s">
        <v>149</v>
      </c>
      <c r="F2713" s="62" t="s">
        <v>137</v>
      </c>
      <c r="G2713" s="64">
        <v>43168</v>
      </c>
      <c r="H2713" s="62" t="s">
        <v>7041</v>
      </c>
      <c r="I2713" s="59"/>
      <c r="J2713" s="59"/>
      <c r="K2713" s="59"/>
      <c r="L2713" s="59"/>
      <c r="M2713" s="59"/>
      <c r="N2713" s="59"/>
      <c r="O2713" s="59"/>
      <c r="P2713" s="59"/>
      <c r="Q2713" s="59"/>
      <c r="R2713" s="59"/>
      <c r="S2713" s="59"/>
      <c r="T2713" s="59"/>
      <c r="U2713" s="59"/>
      <c r="V2713" s="59"/>
      <c r="W2713" s="59"/>
      <c r="X2713" s="59"/>
      <c r="Y2713" s="59"/>
      <c r="Z2713" s="59"/>
      <c r="AA2713" s="59"/>
      <c r="AB2713" s="59"/>
      <c r="AC2713" s="59"/>
    </row>
    <row r="2714" spans="1:29" x14ac:dyDescent="0.2">
      <c r="A2714" s="62" t="s">
        <v>7042</v>
      </c>
      <c r="B2714" s="63">
        <v>2710</v>
      </c>
      <c r="C2714" s="64">
        <v>43161</v>
      </c>
      <c r="D2714" s="62" t="s">
        <v>930</v>
      </c>
      <c r="E2714" s="62" t="s">
        <v>149</v>
      </c>
      <c r="F2714" s="62" t="s">
        <v>137</v>
      </c>
      <c r="G2714" s="64">
        <v>43165</v>
      </c>
      <c r="H2714" s="62" t="s">
        <v>7043</v>
      </c>
      <c r="I2714" s="59"/>
      <c r="J2714" s="59"/>
      <c r="K2714" s="59"/>
      <c r="L2714" s="59"/>
      <c r="M2714" s="59"/>
      <c r="N2714" s="59"/>
      <c r="O2714" s="59"/>
      <c r="P2714" s="59"/>
      <c r="Q2714" s="59"/>
      <c r="R2714" s="59"/>
      <c r="S2714" s="59"/>
      <c r="T2714" s="59"/>
      <c r="U2714" s="59"/>
      <c r="V2714" s="59"/>
      <c r="W2714" s="59"/>
      <c r="X2714" s="59"/>
      <c r="Y2714" s="59"/>
      <c r="Z2714" s="59"/>
      <c r="AA2714" s="59"/>
      <c r="AB2714" s="59"/>
      <c r="AC2714" s="59"/>
    </row>
    <row r="2715" spans="1:29" x14ac:dyDescent="0.2">
      <c r="A2715" s="62" t="s">
        <v>7044</v>
      </c>
      <c r="B2715" s="63">
        <v>2711</v>
      </c>
      <c r="C2715" s="64">
        <v>43161</v>
      </c>
      <c r="D2715" s="62" t="s">
        <v>7045</v>
      </c>
      <c r="E2715" s="62" t="s">
        <v>160</v>
      </c>
      <c r="F2715" s="62" t="s">
        <v>161</v>
      </c>
      <c r="G2715" s="64">
        <v>43215</v>
      </c>
      <c r="H2715" s="62" t="s">
        <v>7046</v>
      </c>
      <c r="I2715" s="59"/>
      <c r="J2715" s="59"/>
      <c r="K2715" s="59"/>
      <c r="L2715" s="59"/>
      <c r="M2715" s="59"/>
      <c r="N2715" s="59"/>
      <c r="O2715" s="59"/>
      <c r="P2715" s="59"/>
      <c r="Q2715" s="59"/>
      <c r="R2715" s="59"/>
      <c r="S2715" s="59"/>
      <c r="T2715" s="59"/>
      <c r="U2715" s="59"/>
      <c r="V2715" s="59"/>
      <c r="W2715" s="59"/>
      <c r="X2715" s="59"/>
      <c r="Y2715" s="59"/>
      <c r="Z2715" s="59"/>
      <c r="AA2715" s="59"/>
      <c r="AB2715" s="59"/>
      <c r="AC2715" s="59"/>
    </row>
    <row r="2716" spans="1:29" x14ac:dyDescent="0.2">
      <c r="A2716" s="62" t="s">
        <v>7047</v>
      </c>
      <c r="B2716" s="63">
        <v>2712</v>
      </c>
      <c r="C2716" s="64">
        <v>43161</v>
      </c>
      <c r="D2716" s="62" t="s">
        <v>7048</v>
      </c>
      <c r="E2716" s="62" t="s">
        <v>160</v>
      </c>
      <c r="F2716" s="62" t="s">
        <v>161</v>
      </c>
      <c r="G2716" s="64">
        <v>43249</v>
      </c>
      <c r="H2716" s="62" t="s">
        <v>7049</v>
      </c>
      <c r="I2716" s="59"/>
      <c r="J2716" s="59"/>
      <c r="K2716" s="59"/>
      <c r="L2716" s="59"/>
      <c r="M2716" s="59"/>
      <c r="N2716" s="59"/>
      <c r="O2716" s="59"/>
      <c r="P2716" s="59"/>
      <c r="Q2716" s="59"/>
      <c r="R2716" s="59"/>
      <c r="S2716" s="59"/>
      <c r="T2716" s="59"/>
      <c r="U2716" s="59"/>
      <c r="V2716" s="59"/>
      <c r="W2716" s="59"/>
      <c r="X2716" s="59"/>
      <c r="Y2716" s="59"/>
      <c r="Z2716" s="59"/>
      <c r="AA2716" s="59"/>
      <c r="AB2716" s="59"/>
      <c r="AC2716" s="59"/>
    </row>
    <row r="2717" spans="1:29" x14ac:dyDescent="0.2">
      <c r="A2717" s="62" t="s">
        <v>7050</v>
      </c>
      <c r="B2717" s="63">
        <v>2713</v>
      </c>
      <c r="C2717" s="64">
        <v>43161</v>
      </c>
      <c r="D2717" s="62" t="s">
        <v>7051</v>
      </c>
      <c r="E2717" s="62" t="s">
        <v>160</v>
      </c>
      <c r="F2717" s="62" t="s">
        <v>161</v>
      </c>
      <c r="G2717" s="64">
        <v>43209</v>
      </c>
      <c r="H2717" s="62" t="s">
        <v>7052</v>
      </c>
      <c r="I2717" s="59"/>
      <c r="J2717" s="59"/>
      <c r="K2717" s="59"/>
      <c r="L2717" s="59"/>
      <c r="M2717" s="59"/>
      <c r="N2717" s="59"/>
      <c r="O2717" s="59"/>
      <c r="P2717" s="59"/>
      <c r="Q2717" s="59"/>
      <c r="R2717" s="59"/>
      <c r="S2717" s="59"/>
      <c r="T2717" s="59"/>
      <c r="U2717" s="59"/>
      <c r="V2717" s="59"/>
      <c r="W2717" s="59"/>
      <c r="X2717" s="59"/>
      <c r="Y2717" s="59"/>
      <c r="Z2717" s="59"/>
      <c r="AA2717" s="59"/>
      <c r="AB2717" s="59"/>
      <c r="AC2717" s="59"/>
    </row>
    <row r="2718" spans="1:29" x14ac:dyDescent="0.2">
      <c r="A2718" s="62" t="s">
        <v>7053</v>
      </c>
      <c r="B2718" s="63">
        <v>2714</v>
      </c>
      <c r="C2718" s="64">
        <v>43161</v>
      </c>
      <c r="D2718" s="62" t="s">
        <v>7054</v>
      </c>
      <c r="E2718" s="62" t="s">
        <v>160</v>
      </c>
      <c r="F2718" s="62" t="s">
        <v>161</v>
      </c>
      <c r="G2718" s="64">
        <v>43221</v>
      </c>
      <c r="H2718" s="62" t="s">
        <v>7055</v>
      </c>
      <c r="I2718" s="59"/>
      <c r="J2718" s="59"/>
      <c r="K2718" s="59"/>
      <c r="L2718" s="59"/>
      <c r="M2718" s="59"/>
      <c r="N2718" s="59"/>
      <c r="O2718" s="59"/>
      <c r="P2718" s="59"/>
      <c r="Q2718" s="59"/>
      <c r="R2718" s="59"/>
      <c r="S2718" s="59"/>
      <c r="T2718" s="59"/>
      <c r="U2718" s="59"/>
      <c r="V2718" s="59"/>
      <c r="W2718" s="59"/>
      <c r="X2718" s="59"/>
      <c r="Y2718" s="59"/>
      <c r="Z2718" s="59"/>
      <c r="AA2718" s="59"/>
      <c r="AB2718" s="59"/>
      <c r="AC2718" s="59"/>
    </row>
    <row r="2719" spans="1:29" x14ac:dyDescent="0.2">
      <c r="A2719" s="62" t="s">
        <v>7056</v>
      </c>
      <c r="B2719" s="63">
        <v>2715</v>
      </c>
      <c r="C2719" s="64">
        <v>43161</v>
      </c>
      <c r="D2719" s="62" t="s">
        <v>7057</v>
      </c>
      <c r="E2719" s="62" t="s">
        <v>160</v>
      </c>
      <c r="F2719" s="62" t="s">
        <v>161</v>
      </c>
      <c r="G2719" s="64">
        <v>43260</v>
      </c>
      <c r="H2719" s="62" t="s">
        <v>2710</v>
      </c>
      <c r="I2719" s="59"/>
      <c r="J2719" s="59"/>
      <c r="K2719" s="59"/>
      <c r="L2719" s="59"/>
      <c r="M2719" s="59"/>
      <c r="N2719" s="59"/>
      <c r="O2719" s="59"/>
      <c r="P2719" s="59"/>
      <c r="Q2719" s="59"/>
      <c r="R2719" s="59"/>
      <c r="S2719" s="59"/>
      <c r="T2719" s="59"/>
      <c r="U2719" s="59"/>
      <c r="V2719" s="59"/>
      <c r="W2719" s="59"/>
      <c r="X2719" s="59"/>
      <c r="Y2719" s="59"/>
      <c r="Z2719" s="59"/>
      <c r="AA2719" s="59"/>
      <c r="AB2719" s="59"/>
      <c r="AC2719" s="59"/>
    </row>
    <row r="2720" spans="1:29" x14ac:dyDescent="0.2">
      <c r="A2720" s="62" t="s">
        <v>7058</v>
      </c>
      <c r="B2720" s="63">
        <v>2716</v>
      </c>
      <c r="C2720" s="64">
        <v>43161</v>
      </c>
      <c r="D2720" s="62" t="s">
        <v>7059</v>
      </c>
      <c r="E2720" s="62" t="s">
        <v>160</v>
      </c>
      <c r="F2720" s="62" t="s">
        <v>161</v>
      </c>
      <c r="G2720" s="64">
        <v>43195</v>
      </c>
      <c r="H2720" s="62" t="s">
        <v>7060</v>
      </c>
      <c r="I2720" s="59"/>
      <c r="J2720" s="59"/>
      <c r="K2720" s="59"/>
      <c r="L2720" s="59"/>
      <c r="M2720" s="59"/>
      <c r="N2720" s="59"/>
      <c r="O2720" s="59"/>
      <c r="P2720" s="59"/>
      <c r="Q2720" s="59"/>
      <c r="R2720" s="59"/>
      <c r="S2720" s="59"/>
      <c r="T2720" s="59"/>
      <c r="U2720" s="59"/>
      <c r="V2720" s="59"/>
      <c r="W2720" s="59"/>
      <c r="X2720" s="59"/>
      <c r="Y2720" s="59"/>
      <c r="Z2720" s="59"/>
      <c r="AA2720" s="59"/>
      <c r="AB2720" s="59"/>
      <c r="AC2720" s="59"/>
    </row>
    <row r="2721" spans="1:29" x14ac:dyDescent="0.2">
      <c r="A2721" s="62" t="s">
        <v>7061</v>
      </c>
      <c r="B2721" s="63">
        <v>2717</v>
      </c>
      <c r="C2721" s="64">
        <v>43161</v>
      </c>
      <c r="D2721" s="62" t="s">
        <v>7062</v>
      </c>
      <c r="E2721" s="62" t="s">
        <v>160</v>
      </c>
      <c r="F2721" s="62" t="s">
        <v>161</v>
      </c>
      <c r="G2721" s="64">
        <v>43235</v>
      </c>
      <c r="H2721" s="62" t="s">
        <v>7063</v>
      </c>
      <c r="I2721" s="59"/>
      <c r="J2721" s="59"/>
      <c r="K2721" s="59"/>
      <c r="L2721" s="59"/>
      <c r="M2721" s="59"/>
      <c r="N2721" s="59"/>
      <c r="O2721" s="59"/>
      <c r="P2721" s="59"/>
      <c r="Q2721" s="59"/>
      <c r="R2721" s="59"/>
      <c r="S2721" s="59"/>
      <c r="T2721" s="59"/>
      <c r="U2721" s="59"/>
      <c r="V2721" s="59"/>
      <c r="W2721" s="59"/>
      <c r="X2721" s="59"/>
      <c r="Y2721" s="59"/>
      <c r="Z2721" s="59"/>
      <c r="AA2721" s="59"/>
      <c r="AB2721" s="59"/>
      <c r="AC2721" s="59"/>
    </row>
    <row r="2722" spans="1:29" x14ac:dyDescent="0.2">
      <c r="A2722" s="62" t="s">
        <v>7064</v>
      </c>
      <c r="B2722" s="63">
        <v>2718</v>
      </c>
      <c r="C2722" s="64">
        <v>43161</v>
      </c>
      <c r="D2722" s="62" t="s">
        <v>930</v>
      </c>
      <c r="E2722" s="62" t="s">
        <v>149</v>
      </c>
      <c r="F2722" s="62" t="s">
        <v>137</v>
      </c>
      <c r="G2722" s="64">
        <v>43165</v>
      </c>
      <c r="H2722" s="62" t="s">
        <v>7065</v>
      </c>
      <c r="I2722" s="59"/>
      <c r="J2722" s="59"/>
      <c r="K2722" s="59"/>
      <c r="L2722" s="59"/>
      <c r="M2722" s="59"/>
      <c r="N2722" s="59"/>
      <c r="O2722" s="59"/>
      <c r="P2722" s="59"/>
      <c r="Q2722" s="59"/>
      <c r="R2722" s="59"/>
      <c r="S2722" s="59"/>
      <c r="T2722" s="59"/>
      <c r="U2722" s="59"/>
      <c r="V2722" s="59"/>
      <c r="W2722" s="59"/>
      <c r="X2722" s="59"/>
      <c r="Y2722" s="59"/>
      <c r="Z2722" s="59"/>
      <c r="AA2722" s="59"/>
      <c r="AB2722" s="59"/>
      <c r="AC2722" s="59"/>
    </row>
    <row r="2723" spans="1:29" x14ac:dyDescent="0.2">
      <c r="A2723" s="62" t="s">
        <v>7066</v>
      </c>
      <c r="B2723" s="63">
        <v>2719</v>
      </c>
      <c r="C2723" s="64">
        <v>43161</v>
      </c>
      <c r="D2723" s="62" t="s">
        <v>930</v>
      </c>
      <c r="E2723" s="62" t="s">
        <v>149</v>
      </c>
      <c r="F2723" s="62" t="s">
        <v>137</v>
      </c>
      <c r="G2723" s="64">
        <v>43165</v>
      </c>
      <c r="H2723" s="62" t="s">
        <v>7067</v>
      </c>
      <c r="I2723" s="59"/>
      <c r="J2723" s="59"/>
      <c r="K2723" s="59"/>
      <c r="L2723" s="59"/>
      <c r="M2723" s="59"/>
      <c r="N2723" s="59"/>
      <c r="O2723" s="59"/>
      <c r="P2723" s="59"/>
      <c r="Q2723" s="59"/>
      <c r="R2723" s="59"/>
      <c r="S2723" s="59"/>
      <c r="T2723" s="59"/>
      <c r="U2723" s="59"/>
      <c r="V2723" s="59"/>
      <c r="W2723" s="59"/>
      <c r="X2723" s="59"/>
      <c r="Y2723" s="59"/>
      <c r="Z2723" s="59"/>
      <c r="AA2723" s="59"/>
      <c r="AB2723" s="59"/>
      <c r="AC2723" s="59"/>
    </row>
    <row r="2724" spans="1:29" x14ac:dyDescent="0.2">
      <c r="A2724" s="62" t="s">
        <v>7068</v>
      </c>
      <c r="B2724" s="63">
        <v>2720</v>
      </c>
      <c r="C2724" s="64">
        <v>43161</v>
      </c>
      <c r="D2724" s="62" t="s">
        <v>930</v>
      </c>
      <c r="E2724" s="62" t="s">
        <v>149</v>
      </c>
      <c r="F2724" s="62" t="s">
        <v>137</v>
      </c>
      <c r="G2724" s="64">
        <v>43165</v>
      </c>
      <c r="H2724" s="62" t="s">
        <v>7069</v>
      </c>
      <c r="I2724" s="59"/>
      <c r="J2724" s="59"/>
      <c r="K2724" s="59"/>
      <c r="L2724" s="59"/>
      <c r="M2724" s="59"/>
      <c r="N2724" s="59"/>
      <c r="O2724" s="59"/>
      <c r="P2724" s="59"/>
      <c r="Q2724" s="59"/>
      <c r="R2724" s="59"/>
      <c r="S2724" s="59"/>
      <c r="T2724" s="59"/>
      <c r="U2724" s="59"/>
      <c r="V2724" s="59"/>
      <c r="W2724" s="59"/>
      <c r="X2724" s="59"/>
      <c r="Y2724" s="59"/>
      <c r="Z2724" s="59"/>
      <c r="AA2724" s="59"/>
      <c r="AB2724" s="59"/>
      <c r="AC2724" s="59"/>
    </row>
    <row r="2725" spans="1:29" x14ac:dyDescent="0.2">
      <c r="A2725" s="62" t="s">
        <v>7070</v>
      </c>
      <c r="B2725" s="63">
        <v>2721</v>
      </c>
      <c r="C2725" s="64">
        <v>43161</v>
      </c>
      <c r="D2725" s="62" t="s">
        <v>930</v>
      </c>
      <c r="E2725" s="62" t="s">
        <v>149</v>
      </c>
      <c r="F2725" s="62" t="s">
        <v>137</v>
      </c>
      <c r="G2725" s="64">
        <v>43165</v>
      </c>
      <c r="H2725" s="62" t="s">
        <v>7071</v>
      </c>
      <c r="I2725" s="59"/>
      <c r="J2725" s="59"/>
      <c r="K2725" s="59"/>
      <c r="L2725" s="59"/>
      <c r="M2725" s="59"/>
      <c r="N2725" s="59"/>
      <c r="O2725" s="59"/>
      <c r="P2725" s="59"/>
      <c r="Q2725" s="59"/>
      <c r="R2725" s="59"/>
      <c r="S2725" s="59"/>
      <c r="T2725" s="59"/>
      <c r="U2725" s="59"/>
      <c r="V2725" s="59"/>
      <c r="W2725" s="59"/>
      <c r="X2725" s="59"/>
      <c r="Y2725" s="59"/>
      <c r="Z2725" s="59"/>
      <c r="AA2725" s="59"/>
      <c r="AB2725" s="59"/>
      <c r="AC2725" s="59"/>
    </row>
    <row r="2726" spans="1:29" x14ac:dyDescent="0.2">
      <c r="A2726" s="62" t="s">
        <v>7072</v>
      </c>
      <c r="B2726" s="63">
        <v>2722</v>
      </c>
      <c r="C2726" s="64">
        <v>43161</v>
      </c>
      <c r="D2726" s="62" t="s">
        <v>930</v>
      </c>
      <c r="E2726" s="62" t="s">
        <v>149</v>
      </c>
      <c r="F2726" s="62" t="s">
        <v>137</v>
      </c>
      <c r="G2726" s="64">
        <v>43165</v>
      </c>
      <c r="H2726" s="62" t="s">
        <v>7073</v>
      </c>
      <c r="I2726" s="59"/>
      <c r="J2726" s="59"/>
      <c r="K2726" s="59"/>
      <c r="L2726" s="59"/>
      <c r="M2726" s="59"/>
      <c r="N2726" s="59"/>
      <c r="O2726" s="59"/>
      <c r="P2726" s="59"/>
      <c r="Q2726" s="59"/>
      <c r="R2726" s="59"/>
      <c r="S2726" s="59"/>
      <c r="T2726" s="59"/>
      <c r="U2726" s="59"/>
      <c r="V2726" s="59"/>
      <c r="W2726" s="59"/>
      <c r="X2726" s="59"/>
      <c r="Y2726" s="59"/>
      <c r="Z2726" s="59"/>
      <c r="AA2726" s="59"/>
      <c r="AB2726" s="59"/>
      <c r="AC2726" s="59"/>
    </row>
    <row r="2727" spans="1:29" x14ac:dyDescent="0.2">
      <c r="A2727" s="62" t="s">
        <v>7074</v>
      </c>
      <c r="B2727" s="63">
        <v>2723</v>
      </c>
      <c r="C2727" s="64">
        <v>43161</v>
      </c>
      <c r="D2727" s="62" t="s">
        <v>930</v>
      </c>
      <c r="E2727" s="62" t="s">
        <v>149</v>
      </c>
      <c r="F2727" s="62" t="s">
        <v>137</v>
      </c>
      <c r="G2727" s="64">
        <v>43165</v>
      </c>
      <c r="H2727" s="62" t="s">
        <v>7075</v>
      </c>
      <c r="I2727" s="59"/>
      <c r="J2727" s="59"/>
      <c r="K2727" s="59"/>
      <c r="L2727" s="59"/>
      <c r="M2727" s="59"/>
      <c r="N2727" s="59"/>
      <c r="O2727" s="59"/>
      <c r="P2727" s="59"/>
      <c r="Q2727" s="59"/>
      <c r="R2727" s="59"/>
      <c r="S2727" s="59"/>
      <c r="T2727" s="59"/>
      <c r="U2727" s="59"/>
      <c r="V2727" s="59"/>
      <c r="W2727" s="59"/>
      <c r="X2727" s="59"/>
      <c r="Y2727" s="59"/>
      <c r="Z2727" s="59"/>
      <c r="AA2727" s="59"/>
      <c r="AB2727" s="59"/>
      <c r="AC2727" s="59"/>
    </row>
    <row r="2728" spans="1:29" x14ac:dyDescent="0.2">
      <c r="A2728" s="62" t="s">
        <v>7076</v>
      </c>
      <c r="B2728" s="63">
        <v>2724</v>
      </c>
      <c r="C2728" s="64">
        <v>43161</v>
      </c>
      <c r="D2728" s="62" t="s">
        <v>7077</v>
      </c>
      <c r="E2728" s="62" t="s">
        <v>7078</v>
      </c>
      <c r="F2728" s="62" t="s">
        <v>137</v>
      </c>
      <c r="G2728" s="64">
        <v>43166</v>
      </c>
      <c r="H2728" s="62" t="s">
        <v>7079</v>
      </c>
      <c r="I2728" s="59"/>
      <c r="J2728" s="59"/>
      <c r="K2728" s="59"/>
      <c r="L2728" s="59"/>
      <c r="M2728" s="59"/>
      <c r="N2728" s="59"/>
      <c r="O2728" s="59"/>
      <c r="P2728" s="59"/>
      <c r="Q2728" s="59"/>
      <c r="R2728" s="59"/>
      <c r="S2728" s="59"/>
      <c r="T2728" s="59"/>
      <c r="U2728" s="59"/>
      <c r="V2728" s="59"/>
      <c r="W2728" s="59"/>
      <c r="X2728" s="59"/>
      <c r="Y2728" s="59"/>
      <c r="Z2728" s="59"/>
      <c r="AA2728" s="59"/>
      <c r="AB2728" s="59"/>
      <c r="AC2728" s="59"/>
    </row>
    <row r="2729" spans="1:29" x14ac:dyDescent="0.2">
      <c r="A2729" s="62" t="s">
        <v>7080</v>
      </c>
      <c r="B2729" s="63">
        <v>2725</v>
      </c>
      <c r="C2729" s="64">
        <v>43161</v>
      </c>
      <c r="D2729" s="62" t="s">
        <v>930</v>
      </c>
      <c r="E2729" s="62" t="s">
        <v>149</v>
      </c>
      <c r="F2729" s="62" t="s">
        <v>137</v>
      </c>
      <c r="G2729" s="64">
        <v>43166</v>
      </c>
      <c r="H2729" s="62" t="s">
        <v>7081</v>
      </c>
      <c r="I2729" s="59"/>
      <c r="J2729" s="59"/>
      <c r="K2729" s="59"/>
      <c r="L2729" s="59"/>
      <c r="M2729" s="59"/>
      <c r="N2729" s="59"/>
      <c r="O2729" s="59"/>
      <c r="P2729" s="59"/>
      <c r="Q2729" s="59"/>
      <c r="R2729" s="59"/>
      <c r="S2729" s="59"/>
      <c r="T2729" s="59"/>
      <c r="U2729" s="59"/>
      <c r="V2729" s="59"/>
      <c r="W2729" s="59"/>
      <c r="X2729" s="59"/>
      <c r="Y2729" s="59"/>
      <c r="Z2729" s="59"/>
      <c r="AA2729" s="59"/>
      <c r="AB2729" s="59"/>
      <c r="AC2729" s="59"/>
    </row>
    <row r="2730" spans="1:29" x14ac:dyDescent="0.2">
      <c r="A2730" s="62" t="s">
        <v>7082</v>
      </c>
      <c r="B2730" s="63">
        <v>2726</v>
      </c>
      <c r="C2730" s="64">
        <v>43161</v>
      </c>
      <c r="D2730" s="62" t="s">
        <v>930</v>
      </c>
      <c r="E2730" s="62" t="s">
        <v>149</v>
      </c>
      <c r="F2730" s="62" t="s">
        <v>137</v>
      </c>
      <c r="G2730" s="64">
        <v>43166</v>
      </c>
      <c r="H2730" s="62" t="s">
        <v>7083</v>
      </c>
      <c r="I2730" s="59"/>
      <c r="J2730" s="59"/>
      <c r="K2730" s="59"/>
      <c r="L2730" s="59"/>
      <c r="M2730" s="59"/>
      <c r="N2730" s="59"/>
      <c r="O2730" s="59"/>
      <c r="P2730" s="59"/>
      <c r="Q2730" s="59"/>
      <c r="R2730" s="59"/>
      <c r="S2730" s="59"/>
      <c r="T2730" s="59"/>
      <c r="U2730" s="59"/>
      <c r="V2730" s="59"/>
      <c r="W2730" s="59"/>
      <c r="X2730" s="59"/>
      <c r="Y2730" s="59"/>
      <c r="Z2730" s="59"/>
      <c r="AA2730" s="59"/>
      <c r="AB2730" s="59"/>
      <c r="AC2730" s="59"/>
    </row>
    <row r="2731" spans="1:29" x14ac:dyDescent="0.2">
      <c r="A2731" s="62" t="s">
        <v>7084</v>
      </c>
      <c r="B2731" s="63">
        <v>2727</v>
      </c>
      <c r="C2731" s="64">
        <v>43161</v>
      </c>
      <c r="D2731" s="62" t="s">
        <v>930</v>
      </c>
      <c r="E2731" s="62" t="s">
        <v>149</v>
      </c>
      <c r="F2731" s="62" t="s">
        <v>137</v>
      </c>
      <c r="G2731" s="64">
        <v>43166</v>
      </c>
      <c r="H2731" s="62" t="s">
        <v>7085</v>
      </c>
      <c r="I2731" s="59"/>
      <c r="J2731" s="59"/>
      <c r="K2731" s="59"/>
      <c r="L2731" s="59"/>
      <c r="M2731" s="59"/>
      <c r="N2731" s="59"/>
      <c r="O2731" s="59"/>
      <c r="P2731" s="59"/>
      <c r="Q2731" s="59"/>
      <c r="R2731" s="59"/>
      <c r="S2731" s="59"/>
      <c r="T2731" s="59"/>
      <c r="U2731" s="59"/>
      <c r="V2731" s="59"/>
      <c r="W2731" s="59"/>
      <c r="X2731" s="59"/>
      <c r="Y2731" s="59"/>
      <c r="Z2731" s="59"/>
      <c r="AA2731" s="59"/>
      <c r="AB2731" s="59"/>
      <c r="AC2731" s="59"/>
    </row>
    <row r="2732" spans="1:29" x14ac:dyDescent="0.2">
      <c r="A2732" s="62" t="s">
        <v>7086</v>
      </c>
      <c r="B2732" s="63">
        <v>2728</v>
      </c>
      <c r="C2732" s="64">
        <v>43161</v>
      </c>
      <c r="D2732" s="62" t="s">
        <v>930</v>
      </c>
      <c r="E2732" s="62" t="s">
        <v>149</v>
      </c>
      <c r="F2732" s="62" t="s">
        <v>137</v>
      </c>
      <c r="G2732" s="64">
        <v>43166</v>
      </c>
      <c r="H2732" s="62" t="s">
        <v>7087</v>
      </c>
      <c r="I2732" s="59"/>
      <c r="J2732" s="59"/>
      <c r="K2732" s="59"/>
      <c r="L2732" s="59"/>
      <c r="M2732" s="59"/>
      <c r="N2732" s="59"/>
      <c r="O2732" s="59"/>
      <c r="P2732" s="59"/>
      <c r="Q2732" s="59"/>
      <c r="R2732" s="59"/>
      <c r="S2732" s="59"/>
      <c r="T2732" s="59"/>
      <c r="U2732" s="59"/>
      <c r="V2732" s="59"/>
      <c r="W2732" s="59"/>
      <c r="X2732" s="59"/>
      <c r="Y2732" s="59"/>
      <c r="Z2732" s="59"/>
      <c r="AA2732" s="59"/>
      <c r="AB2732" s="59"/>
      <c r="AC2732" s="59"/>
    </row>
    <row r="2733" spans="1:29" x14ac:dyDescent="0.2">
      <c r="A2733" s="62" t="s">
        <v>7088</v>
      </c>
      <c r="B2733" s="63">
        <v>2729</v>
      </c>
      <c r="C2733" s="64">
        <v>43161</v>
      </c>
      <c r="D2733" s="62" t="s">
        <v>930</v>
      </c>
      <c r="E2733" s="62" t="s">
        <v>149</v>
      </c>
      <c r="F2733" s="62" t="s">
        <v>137</v>
      </c>
      <c r="G2733" s="64">
        <v>43165</v>
      </c>
      <c r="H2733" s="62" t="s">
        <v>7089</v>
      </c>
      <c r="I2733" s="59"/>
      <c r="J2733" s="59"/>
      <c r="K2733" s="59"/>
      <c r="L2733" s="59"/>
      <c r="M2733" s="59"/>
      <c r="N2733" s="59"/>
      <c r="O2733" s="59"/>
      <c r="P2733" s="59"/>
      <c r="Q2733" s="59"/>
      <c r="R2733" s="59"/>
      <c r="S2733" s="59"/>
      <c r="T2733" s="59"/>
      <c r="U2733" s="59"/>
      <c r="V2733" s="59"/>
      <c r="W2733" s="59"/>
      <c r="X2733" s="59"/>
      <c r="Y2733" s="59"/>
      <c r="Z2733" s="59"/>
      <c r="AA2733" s="59"/>
      <c r="AB2733" s="59"/>
      <c r="AC2733" s="59"/>
    </row>
    <row r="2734" spans="1:29" x14ac:dyDescent="0.2">
      <c r="A2734" s="62" t="s">
        <v>7090</v>
      </c>
      <c r="B2734" s="63">
        <v>2730</v>
      </c>
      <c r="C2734" s="64">
        <v>43161</v>
      </c>
      <c r="D2734" s="62" t="s">
        <v>930</v>
      </c>
      <c r="E2734" s="62" t="s">
        <v>2088</v>
      </c>
      <c r="F2734" s="62" t="s">
        <v>137</v>
      </c>
      <c r="G2734" s="64">
        <v>43166</v>
      </c>
      <c r="H2734" s="62" t="s">
        <v>7091</v>
      </c>
      <c r="I2734" s="59"/>
      <c r="J2734" s="59"/>
      <c r="K2734" s="59"/>
      <c r="L2734" s="59"/>
      <c r="M2734" s="59"/>
      <c r="N2734" s="59"/>
      <c r="O2734" s="59"/>
      <c r="P2734" s="59"/>
      <c r="Q2734" s="59"/>
      <c r="R2734" s="59"/>
      <c r="S2734" s="59"/>
      <c r="T2734" s="59"/>
      <c r="U2734" s="59"/>
      <c r="V2734" s="59"/>
      <c r="W2734" s="59"/>
      <c r="X2734" s="59"/>
      <c r="Y2734" s="59"/>
      <c r="Z2734" s="59"/>
      <c r="AA2734" s="59"/>
      <c r="AB2734" s="59"/>
      <c r="AC2734" s="59"/>
    </row>
    <row r="2735" spans="1:29" x14ac:dyDescent="0.2">
      <c r="A2735" s="62" t="s">
        <v>7092</v>
      </c>
      <c r="B2735" s="63">
        <v>2731</v>
      </c>
      <c r="C2735" s="64">
        <v>43161</v>
      </c>
      <c r="D2735" s="62" t="s">
        <v>153</v>
      </c>
      <c r="E2735" s="62" t="s">
        <v>7093</v>
      </c>
      <c r="F2735" s="62" t="s">
        <v>137</v>
      </c>
      <c r="G2735" s="64">
        <v>43165</v>
      </c>
      <c r="H2735" s="62" t="s">
        <v>7094</v>
      </c>
      <c r="I2735" s="59"/>
      <c r="J2735" s="59"/>
      <c r="K2735" s="59"/>
      <c r="L2735" s="59"/>
      <c r="M2735" s="59"/>
      <c r="N2735" s="59"/>
      <c r="O2735" s="59"/>
      <c r="P2735" s="59"/>
      <c r="Q2735" s="59"/>
      <c r="R2735" s="59"/>
      <c r="S2735" s="59"/>
      <c r="T2735" s="59"/>
      <c r="U2735" s="59"/>
      <c r="V2735" s="59"/>
      <c r="W2735" s="59"/>
      <c r="X2735" s="59"/>
      <c r="Y2735" s="59"/>
      <c r="Z2735" s="59"/>
      <c r="AA2735" s="59"/>
      <c r="AB2735" s="59"/>
      <c r="AC2735" s="59"/>
    </row>
    <row r="2736" spans="1:29" x14ac:dyDescent="0.2">
      <c r="A2736" s="62" t="s">
        <v>7095</v>
      </c>
      <c r="B2736" s="63">
        <v>2732</v>
      </c>
      <c r="C2736" s="64">
        <v>43161</v>
      </c>
      <c r="D2736" s="62" t="s">
        <v>7096</v>
      </c>
      <c r="E2736" s="62" t="s">
        <v>6655</v>
      </c>
      <c r="F2736" s="62" t="s">
        <v>137</v>
      </c>
      <c r="G2736" s="64">
        <v>43168</v>
      </c>
      <c r="H2736" s="62" t="s">
        <v>7097</v>
      </c>
      <c r="I2736" s="59"/>
      <c r="J2736" s="59"/>
      <c r="K2736" s="59"/>
      <c r="L2736" s="59"/>
      <c r="M2736" s="59"/>
      <c r="N2736" s="59"/>
      <c r="O2736" s="59"/>
      <c r="P2736" s="59"/>
      <c r="Q2736" s="59"/>
      <c r="R2736" s="59"/>
      <c r="S2736" s="59"/>
      <c r="T2736" s="59"/>
      <c r="U2736" s="59"/>
      <c r="V2736" s="59"/>
      <c r="W2736" s="59"/>
      <c r="X2736" s="59"/>
      <c r="Y2736" s="59"/>
      <c r="Z2736" s="59"/>
      <c r="AA2736" s="59"/>
      <c r="AB2736" s="59"/>
      <c r="AC2736" s="59"/>
    </row>
    <row r="2737" spans="1:29" x14ac:dyDescent="0.2">
      <c r="A2737" s="62" t="s">
        <v>7098</v>
      </c>
      <c r="B2737" s="63">
        <v>2733</v>
      </c>
      <c r="C2737" s="64">
        <v>43161</v>
      </c>
      <c r="D2737" s="62" t="s">
        <v>7099</v>
      </c>
      <c r="E2737" s="62" t="s">
        <v>7100</v>
      </c>
      <c r="F2737" s="62" t="s">
        <v>161</v>
      </c>
      <c r="G2737" s="64">
        <v>43174</v>
      </c>
      <c r="H2737" s="62" t="s">
        <v>7101</v>
      </c>
      <c r="I2737" s="59"/>
      <c r="J2737" s="59"/>
      <c r="K2737" s="59"/>
      <c r="L2737" s="59"/>
      <c r="M2737" s="59"/>
      <c r="N2737" s="59"/>
      <c r="O2737" s="59"/>
      <c r="P2737" s="59"/>
      <c r="Q2737" s="59"/>
      <c r="R2737" s="59"/>
      <c r="S2737" s="59"/>
      <c r="T2737" s="59"/>
      <c r="U2737" s="59"/>
      <c r="V2737" s="59"/>
      <c r="W2737" s="59"/>
      <c r="X2737" s="59"/>
      <c r="Y2737" s="59"/>
      <c r="Z2737" s="59"/>
      <c r="AA2737" s="59"/>
      <c r="AB2737" s="59"/>
      <c r="AC2737" s="59"/>
    </row>
    <row r="2738" spans="1:29" x14ac:dyDescent="0.2">
      <c r="A2738" s="62" t="s">
        <v>7102</v>
      </c>
      <c r="B2738" s="63">
        <v>2734</v>
      </c>
      <c r="C2738" s="64">
        <v>43161</v>
      </c>
      <c r="D2738" s="62" t="s">
        <v>7103</v>
      </c>
      <c r="E2738" s="62" t="s">
        <v>7100</v>
      </c>
      <c r="F2738" s="62" t="s">
        <v>161</v>
      </c>
      <c r="G2738" s="64">
        <v>43174</v>
      </c>
      <c r="H2738" s="62" t="s">
        <v>7101</v>
      </c>
      <c r="I2738" s="59"/>
      <c r="J2738" s="59"/>
      <c r="K2738" s="59"/>
      <c r="L2738" s="59"/>
      <c r="M2738" s="59"/>
      <c r="N2738" s="59"/>
      <c r="O2738" s="59"/>
      <c r="P2738" s="59"/>
      <c r="Q2738" s="59"/>
      <c r="R2738" s="59"/>
      <c r="S2738" s="59"/>
      <c r="T2738" s="59"/>
      <c r="U2738" s="59"/>
      <c r="V2738" s="59"/>
      <c r="W2738" s="59"/>
      <c r="X2738" s="59"/>
      <c r="Y2738" s="59"/>
      <c r="Z2738" s="59"/>
      <c r="AA2738" s="59"/>
      <c r="AB2738" s="59"/>
      <c r="AC2738" s="59"/>
    </row>
    <row r="2739" spans="1:29" x14ac:dyDescent="0.2">
      <c r="A2739" s="62" t="s">
        <v>7104</v>
      </c>
      <c r="B2739" s="63">
        <v>2735</v>
      </c>
      <c r="C2739" s="64">
        <v>43161</v>
      </c>
      <c r="D2739" s="62" t="s">
        <v>7105</v>
      </c>
      <c r="E2739" s="62" t="s">
        <v>7100</v>
      </c>
      <c r="F2739" s="62" t="s">
        <v>161</v>
      </c>
      <c r="G2739" s="64">
        <v>43174</v>
      </c>
      <c r="H2739" s="62" t="s">
        <v>7101</v>
      </c>
      <c r="I2739" s="59"/>
      <c r="J2739" s="59"/>
      <c r="K2739" s="59"/>
      <c r="L2739" s="59"/>
      <c r="M2739" s="59"/>
      <c r="N2739" s="59"/>
      <c r="O2739" s="59"/>
      <c r="P2739" s="59"/>
      <c r="Q2739" s="59"/>
      <c r="R2739" s="59"/>
      <c r="S2739" s="59"/>
      <c r="T2739" s="59"/>
      <c r="U2739" s="59"/>
      <c r="V2739" s="59"/>
      <c r="W2739" s="59"/>
      <c r="X2739" s="59"/>
      <c r="Y2739" s="59"/>
      <c r="Z2739" s="59"/>
      <c r="AA2739" s="59"/>
      <c r="AB2739" s="59"/>
      <c r="AC2739" s="59"/>
    </row>
    <row r="2740" spans="1:29" x14ac:dyDescent="0.2">
      <c r="A2740" s="62" t="s">
        <v>7106</v>
      </c>
      <c r="B2740" s="63">
        <v>2736</v>
      </c>
      <c r="C2740" s="64">
        <v>43161</v>
      </c>
      <c r="D2740" s="62" t="s">
        <v>7107</v>
      </c>
      <c r="E2740" s="62" t="s">
        <v>7100</v>
      </c>
      <c r="F2740" s="62" t="s">
        <v>161</v>
      </c>
      <c r="G2740" s="64">
        <v>43174</v>
      </c>
      <c r="H2740" s="62" t="s">
        <v>7101</v>
      </c>
      <c r="I2740" s="59"/>
      <c r="J2740" s="59"/>
      <c r="K2740" s="59"/>
      <c r="L2740" s="59"/>
      <c r="M2740" s="59"/>
      <c r="N2740" s="59"/>
      <c r="O2740" s="59"/>
      <c r="P2740" s="59"/>
      <c r="Q2740" s="59"/>
      <c r="R2740" s="59"/>
      <c r="S2740" s="59"/>
      <c r="T2740" s="59"/>
      <c r="U2740" s="59"/>
      <c r="V2740" s="59"/>
      <c r="W2740" s="59"/>
      <c r="X2740" s="59"/>
      <c r="Y2740" s="59"/>
      <c r="Z2740" s="59"/>
      <c r="AA2740" s="59"/>
      <c r="AB2740" s="59"/>
      <c r="AC2740" s="59"/>
    </row>
    <row r="2741" spans="1:29" x14ac:dyDescent="0.2">
      <c r="A2741" s="62" t="s">
        <v>7108</v>
      </c>
      <c r="B2741" s="63">
        <v>2737</v>
      </c>
      <c r="C2741" s="64">
        <v>43161</v>
      </c>
      <c r="D2741" s="62" t="s">
        <v>7109</v>
      </c>
      <c r="E2741" s="62" t="s">
        <v>7100</v>
      </c>
      <c r="F2741" s="62" t="s">
        <v>161</v>
      </c>
      <c r="G2741" s="64">
        <v>43174</v>
      </c>
      <c r="H2741" s="62" t="s">
        <v>7101</v>
      </c>
      <c r="I2741" s="59"/>
      <c r="J2741" s="59"/>
      <c r="K2741" s="59"/>
      <c r="L2741" s="59"/>
      <c r="M2741" s="59"/>
      <c r="N2741" s="59"/>
      <c r="O2741" s="59"/>
      <c r="P2741" s="59"/>
      <c r="Q2741" s="59"/>
      <c r="R2741" s="59"/>
      <c r="S2741" s="59"/>
      <c r="T2741" s="59"/>
      <c r="U2741" s="59"/>
      <c r="V2741" s="59"/>
      <c r="W2741" s="59"/>
      <c r="X2741" s="59"/>
      <c r="Y2741" s="59"/>
      <c r="Z2741" s="59"/>
      <c r="AA2741" s="59"/>
      <c r="AB2741" s="59"/>
      <c r="AC2741" s="59"/>
    </row>
    <row r="2742" spans="1:29" x14ac:dyDescent="0.2">
      <c r="A2742" s="62" t="s">
        <v>7110</v>
      </c>
      <c r="B2742" s="63">
        <v>2738</v>
      </c>
      <c r="C2742" s="64">
        <v>43161</v>
      </c>
      <c r="D2742" s="62" t="s">
        <v>7111</v>
      </c>
      <c r="E2742" s="62" t="s">
        <v>7100</v>
      </c>
      <c r="F2742" s="62" t="s">
        <v>161</v>
      </c>
      <c r="G2742" s="64">
        <v>43174</v>
      </c>
      <c r="H2742" s="62" t="s">
        <v>7101</v>
      </c>
      <c r="I2742" s="59"/>
      <c r="J2742" s="59"/>
      <c r="K2742" s="59"/>
      <c r="L2742" s="59"/>
      <c r="M2742" s="59"/>
      <c r="N2742" s="59"/>
      <c r="O2742" s="59"/>
      <c r="P2742" s="59"/>
      <c r="Q2742" s="59"/>
      <c r="R2742" s="59"/>
      <c r="S2742" s="59"/>
      <c r="T2742" s="59"/>
      <c r="U2742" s="59"/>
      <c r="V2742" s="59"/>
      <c r="W2742" s="59"/>
      <c r="X2742" s="59"/>
      <c r="Y2742" s="59"/>
      <c r="Z2742" s="59"/>
      <c r="AA2742" s="59"/>
      <c r="AB2742" s="59"/>
      <c r="AC2742" s="59"/>
    </row>
    <row r="2743" spans="1:29" x14ac:dyDescent="0.2">
      <c r="A2743" s="62" t="s">
        <v>7112</v>
      </c>
      <c r="B2743" s="63">
        <v>2739</v>
      </c>
      <c r="C2743" s="64">
        <v>43161</v>
      </c>
      <c r="D2743" s="62" t="s">
        <v>7113</v>
      </c>
      <c r="E2743" s="62" t="s">
        <v>2185</v>
      </c>
      <c r="F2743" s="62" t="s">
        <v>137</v>
      </c>
      <c r="G2743" s="64">
        <v>43168</v>
      </c>
      <c r="H2743" s="62" t="s">
        <v>7114</v>
      </c>
      <c r="I2743" s="59"/>
      <c r="J2743" s="59"/>
      <c r="K2743" s="59"/>
      <c r="L2743" s="59"/>
      <c r="M2743" s="59"/>
      <c r="N2743" s="59"/>
      <c r="O2743" s="59"/>
      <c r="P2743" s="59"/>
      <c r="Q2743" s="59"/>
      <c r="R2743" s="59"/>
      <c r="S2743" s="59"/>
      <c r="T2743" s="59"/>
      <c r="U2743" s="59"/>
      <c r="V2743" s="59"/>
      <c r="W2743" s="59"/>
      <c r="X2743" s="59"/>
      <c r="Y2743" s="59"/>
      <c r="Z2743" s="59"/>
      <c r="AA2743" s="59"/>
      <c r="AB2743" s="59"/>
      <c r="AC2743" s="59"/>
    </row>
    <row r="2744" spans="1:29" x14ac:dyDescent="0.2">
      <c r="A2744" s="62" t="s">
        <v>7115</v>
      </c>
      <c r="B2744" s="63">
        <v>2740</v>
      </c>
      <c r="C2744" s="64">
        <v>43161</v>
      </c>
      <c r="D2744" s="62" t="s">
        <v>7116</v>
      </c>
      <c r="E2744" s="62" t="s">
        <v>7100</v>
      </c>
      <c r="F2744" s="62" t="s">
        <v>161</v>
      </c>
      <c r="G2744" s="64">
        <v>43174</v>
      </c>
      <c r="H2744" s="62" t="s">
        <v>7101</v>
      </c>
      <c r="I2744" s="59"/>
      <c r="J2744" s="59"/>
      <c r="K2744" s="59"/>
      <c r="L2744" s="59"/>
      <c r="M2744" s="59"/>
      <c r="N2744" s="59"/>
      <c r="O2744" s="59"/>
      <c r="P2744" s="59"/>
      <c r="Q2744" s="59"/>
      <c r="R2744" s="59"/>
      <c r="S2744" s="59"/>
      <c r="T2744" s="59"/>
      <c r="U2744" s="59"/>
      <c r="V2744" s="59"/>
      <c r="W2744" s="59"/>
      <c r="X2744" s="59"/>
      <c r="Y2744" s="59"/>
      <c r="Z2744" s="59"/>
      <c r="AA2744" s="59"/>
      <c r="AB2744" s="59"/>
      <c r="AC2744" s="59"/>
    </row>
    <row r="2745" spans="1:29" x14ac:dyDescent="0.2">
      <c r="A2745" s="62" t="s">
        <v>7117</v>
      </c>
      <c r="B2745" s="63">
        <v>2741</v>
      </c>
      <c r="C2745" s="64">
        <v>43161</v>
      </c>
      <c r="D2745" s="62" t="s">
        <v>7118</v>
      </c>
      <c r="E2745" s="62" t="s">
        <v>7100</v>
      </c>
      <c r="F2745" s="62" t="s">
        <v>161</v>
      </c>
      <c r="G2745" s="64">
        <v>43174</v>
      </c>
      <c r="H2745" s="62" t="s">
        <v>7101</v>
      </c>
      <c r="I2745" s="59"/>
      <c r="J2745" s="59"/>
      <c r="K2745" s="59"/>
      <c r="L2745" s="59"/>
      <c r="M2745" s="59"/>
      <c r="N2745" s="59"/>
      <c r="O2745" s="59"/>
      <c r="P2745" s="59"/>
      <c r="Q2745" s="59"/>
      <c r="R2745" s="59"/>
      <c r="S2745" s="59"/>
      <c r="T2745" s="59"/>
      <c r="U2745" s="59"/>
      <c r="V2745" s="59"/>
      <c r="W2745" s="59"/>
      <c r="X2745" s="59"/>
      <c r="Y2745" s="59"/>
      <c r="Z2745" s="59"/>
      <c r="AA2745" s="59"/>
      <c r="AB2745" s="59"/>
      <c r="AC2745" s="59"/>
    </row>
    <row r="2746" spans="1:29" x14ac:dyDescent="0.2">
      <c r="A2746" s="62" t="s">
        <v>7119</v>
      </c>
      <c r="B2746" s="63">
        <v>2742</v>
      </c>
      <c r="C2746" s="64">
        <v>43161</v>
      </c>
      <c r="D2746" s="62" t="s">
        <v>7120</v>
      </c>
      <c r="E2746" s="62" t="s">
        <v>7100</v>
      </c>
      <c r="F2746" s="62" t="s">
        <v>161</v>
      </c>
      <c r="G2746" s="64">
        <v>43174</v>
      </c>
      <c r="H2746" s="62" t="s">
        <v>7101</v>
      </c>
      <c r="I2746" s="59"/>
      <c r="J2746" s="59"/>
      <c r="K2746" s="59"/>
      <c r="L2746" s="59"/>
      <c r="M2746" s="59"/>
      <c r="N2746" s="59"/>
      <c r="O2746" s="59"/>
      <c r="P2746" s="59"/>
      <c r="Q2746" s="59"/>
      <c r="R2746" s="59"/>
      <c r="S2746" s="59"/>
      <c r="T2746" s="59"/>
      <c r="U2746" s="59"/>
      <c r="V2746" s="59"/>
      <c r="W2746" s="59"/>
      <c r="X2746" s="59"/>
      <c r="Y2746" s="59"/>
      <c r="Z2746" s="59"/>
      <c r="AA2746" s="59"/>
      <c r="AB2746" s="59"/>
      <c r="AC2746" s="59"/>
    </row>
    <row r="2747" spans="1:29" x14ac:dyDescent="0.2">
      <c r="A2747" s="62" t="s">
        <v>7121</v>
      </c>
      <c r="B2747" s="63">
        <v>2743</v>
      </c>
      <c r="C2747" s="64">
        <v>43161</v>
      </c>
      <c r="D2747" s="62" t="s">
        <v>7122</v>
      </c>
      <c r="E2747" s="62" t="s">
        <v>7100</v>
      </c>
      <c r="F2747" s="62" t="s">
        <v>161</v>
      </c>
      <c r="G2747" s="64">
        <v>43174</v>
      </c>
      <c r="H2747" s="62" t="s">
        <v>7101</v>
      </c>
      <c r="I2747" s="59"/>
      <c r="J2747" s="59"/>
      <c r="K2747" s="59"/>
      <c r="L2747" s="59"/>
      <c r="M2747" s="59"/>
      <c r="N2747" s="59"/>
      <c r="O2747" s="59"/>
      <c r="P2747" s="59"/>
      <c r="Q2747" s="59"/>
      <c r="R2747" s="59"/>
      <c r="S2747" s="59"/>
      <c r="T2747" s="59"/>
      <c r="U2747" s="59"/>
      <c r="V2747" s="59"/>
      <c r="W2747" s="59"/>
      <c r="X2747" s="59"/>
      <c r="Y2747" s="59"/>
      <c r="Z2747" s="59"/>
      <c r="AA2747" s="59"/>
      <c r="AB2747" s="59"/>
      <c r="AC2747" s="59"/>
    </row>
    <row r="2748" spans="1:29" x14ac:dyDescent="0.2">
      <c r="A2748" s="62" t="s">
        <v>7123</v>
      </c>
      <c r="B2748" s="63">
        <v>2744</v>
      </c>
      <c r="C2748" s="64">
        <v>43161</v>
      </c>
      <c r="D2748" s="62" t="s">
        <v>7124</v>
      </c>
      <c r="E2748" s="62" t="s">
        <v>7100</v>
      </c>
      <c r="F2748" s="62" t="s">
        <v>161</v>
      </c>
      <c r="G2748" s="64">
        <v>43174</v>
      </c>
      <c r="H2748" s="62" t="s">
        <v>7101</v>
      </c>
      <c r="I2748" s="59"/>
      <c r="J2748" s="59"/>
      <c r="K2748" s="59"/>
      <c r="L2748" s="59"/>
      <c r="M2748" s="59"/>
      <c r="N2748" s="59"/>
      <c r="O2748" s="59"/>
      <c r="P2748" s="59"/>
      <c r="Q2748" s="59"/>
      <c r="R2748" s="59"/>
      <c r="S2748" s="59"/>
      <c r="T2748" s="59"/>
      <c r="U2748" s="59"/>
      <c r="V2748" s="59"/>
      <c r="W2748" s="59"/>
      <c r="X2748" s="59"/>
      <c r="Y2748" s="59"/>
      <c r="Z2748" s="59"/>
      <c r="AA2748" s="59"/>
      <c r="AB2748" s="59"/>
      <c r="AC2748" s="59"/>
    </row>
    <row r="2749" spans="1:29" x14ac:dyDescent="0.2">
      <c r="A2749" s="62" t="s">
        <v>7125</v>
      </c>
      <c r="B2749" s="63">
        <v>2745</v>
      </c>
      <c r="C2749" s="64">
        <v>43161</v>
      </c>
      <c r="D2749" s="62" t="s">
        <v>7126</v>
      </c>
      <c r="E2749" s="62" t="s">
        <v>7100</v>
      </c>
      <c r="F2749" s="62" t="s">
        <v>161</v>
      </c>
      <c r="G2749" s="64">
        <v>43174</v>
      </c>
      <c r="H2749" s="62" t="s">
        <v>7101</v>
      </c>
      <c r="I2749" s="59"/>
      <c r="J2749" s="59"/>
      <c r="K2749" s="59"/>
      <c r="L2749" s="59"/>
      <c r="M2749" s="59"/>
      <c r="N2749" s="59"/>
      <c r="O2749" s="59"/>
      <c r="P2749" s="59"/>
      <c r="Q2749" s="59"/>
      <c r="R2749" s="59"/>
      <c r="S2749" s="59"/>
      <c r="T2749" s="59"/>
      <c r="U2749" s="59"/>
      <c r="V2749" s="59"/>
      <c r="W2749" s="59"/>
      <c r="X2749" s="59"/>
      <c r="Y2749" s="59"/>
      <c r="Z2749" s="59"/>
      <c r="AA2749" s="59"/>
      <c r="AB2749" s="59"/>
      <c r="AC2749" s="59"/>
    </row>
    <row r="2750" spans="1:29" x14ac:dyDescent="0.2">
      <c r="A2750" s="62" t="s">
        <v>7127</v>
      </c>
      <c r="B2750" s="63">
        <v>2746</v>
      </c>
      <c r="C2750" s="64">
        <v>43161</v>
      </c>
      <c r="D2750" s="62" t="s">
        <v>7128</v>
      </c>
      <c r="E2750" s="62" t="s">
        <v>7100</v>
      </c>
      <c r="F2750" s="62" t="s">
        <v>161</v>
      </c>
      <c r="G2750" s="64">
        <v>43174</v>
      </c>
      <c r="H2750" s="62" t="s">
        <v>7101</v>
      </c>
      <c r="I2750" s="59"/>
      <c r="J2750" s="59"/>
      <c r="K2750" s="59"/>
      <c r="L2750" s="59"/>
      <c r="M2750" s="59"/>
      <c r="N2750" s="59"/>
      <c r="O2750" s="59"/>
      <c r="P2750" s="59"/>
      <c r="Q2750" s="59"/>
      <c r="R2750" s="59"/>
      <c r="S2750" s="59"/>
      <c r="T2750" s="59"/>
      <c r="U2750" s="59"/>
      <c r="V2750" s="59"/>
      <c r="W2750" s="59"/>
      <c r="X2750" s="59"/>
      <c r="Y2750" s="59"/>
      <c r="Z2750" s="59"/>
      <c r="AA2750" s="59"/>
      <c r="AB2750" s="59"/>
      <c r="AC2750" s="59"/>
    </row>
    <row r="2751" spans="1:29" x14ac:dyDescent="0.2">
      <c r="A2751" s="62" t="s">
        <v>7129</v>
      </c>
      <c r="B2751" s="63">
        <v>2747</v>
      </c>
      <c r="C2751" s="64">
        <v>43161</v>
      </c>
      <c r="D2751" s="62" t="s">
        <v>7130</v>
      </c>
      <c r="E2751" s="62" t="s">
        <v>1895</v>
      </c>
      <c r="F2751" s="62" t="s">
        <v>137</v>
      </c>
      <c r="G2751" s="64">
        <v>43167</v>
      </c>
      <c r="H2751" s="62" t="s">
        <v>7131</v>
      </c>
      <c r="I2751" s="59"/>
      <c r="J2751" s="59"/>
      <c r="K2751" s="59"/>
      <c r="L2751" s="59"/>
      <c r="M2751" s="59"/>
      <c r="N2751" s="59"/>
      <c r="O2751" s="59"/>
      <c r="P2751" s="59"/>
      <c r="Q2751" s="59"/>
      <c r="R2751" s="59"/>
      <c r="S2751" s="59"/>
      <c r="T2751" s="59"/>
      <c r="U2751" s="59"/>
      <c r="V2751" s="59"/>
      <c r="W2751" s="59"/>
      <c r="X2751" s="59"/>
      <c r="Y2751" s="59"/>
      <c r="Z2751" s="59"/>
      <c r="AA2751" s="59"/>
      <c r="AB2751" s="59"/>
      <c r="AC2751" s="59"/>
    </row>
    <row r="2752" spans="1:29" x14ac:dyDescent="0.2">
      <c r="A2752" s="62" t="s">
        <v>7132</v>
      </c>
      <c r="B2752" s="63">
        <v>2748</v>
      </c>
      <c r="C2752" s="64">
        <v>43161</v>
      </c>
      <c r="D2752" s="62" t="s">
        <v>153</v>
      </c>
      <c r="E2752" s="62" t="s">
        <v>2068</v>
      </c>
      <c r="F2752" s="62" t="s">
        <v>137</v>
      </c>
      <c r="G2752" s="64">
        <v>43166</v>
      </c>
      <c r="H2752" s="62" t="s">
        <v>7133</v>
      </c>
      <c r="I2752" s="59"/>
      <c r="J2752" s="59"/>
      <c r="K2752" s="59"/>
      <c r="L2752" s="59"/>
      <c r="M2752" s="59"/>
      <c r="N2752" s="59"/>
      <c r="O2752" s="59"/>
      <c r="P2752" s="59"/>
      <c r="Q2752" s="59"/>
      <c r="R2752" s="59"/>
      <c r="S2752" s="59"/>
      <c r="T2752" s="59"/>
      <c r="U2752" s="59"/>
      <c r="V2752" s="59"/>
      <c r="W2752" s="59"/>
      <c r="X2752" s="59"/>
      <c r="Y2752" s="59"/>
      <c r="Z2752" s="59"/>
      <c r="AA2752" s="59"/>
      <c r="AB2752" s="59"/>
      <c r="AC2752" s="59"/>
    </row>
    <row r="2753" spans="1:29" x14ac:dyDescent="0.2">
      <c r="A2753" s="62" t="s">
        <v>7134</v>
      </c>
      <c r="B2753" s="63">
        <v>2749</v>
      </c>
      <c r="C2753" s="64">
        <v>43161</v>
      </c>
      <c r="D2753" s="62" t="s">
        <v>7135</v>
      </c>
      <c r="E2753" s="62" t="s">
        <v>7136</v>
      </c>
      <c r="F2753" s="62" t="s">
        <v>137</v>
      </c>
      <c r="G2753" s="64">
        <v>43167</v>
      </c>
      <c r="H2753" s="62" t="s">
        <v>7137</v>
      </c>
      <c r="I2753" s="59"/>
      <c r="J2753" s="59"/>
      <c r="K2753" s="59"/>
      <c r="L2753" s="59"/>
      <c r="M2753" s="59"/>
      <c r="N2753" s="59"/>
      <c r="O2753" s="59"/>
      <c r="P2753" s="59"/>
      <c r="Q2753" s="59"/>
      <c r="R2753" s="59"/>
      <c r="S2753" s="59"/>
      <c r="T2753" s="59"/>
      <c r="U2753" s="59"/>
      <c r="V2753" s="59"/>
      <c r="W2753" s="59"/>
      <c r="X2753" s="59"/>
      <c r="Y2753" s="59"/>
      <c r="Z2753" s="59"/>
      <c r="AA2753" s="59"/>
      <c r="AB2753" s="59"/>
      <c r="AC2753" s="59"/>
    </row>
    <row r="2754" spans="1:29" x14ac:dyDescent="0.2">
      <c r="A2754" s="62" t="s">
        <v>7138</v>
      </c>
      <c r="B2754" s="63">
        <v>2750</v>
      </c>
      <c r="C2754" s="64">
        <v>43161</v>
      </c>
      <c r="D2754" s="62" t="s">
        <v>7139</v>
      </c>
      <c r="E2754" s="62" t="s">
        <v>1895</v>
      </c>
      <c r="F2754" s="62" t="s">
        <v>137</v>
      </c>
      <c r="G2754" s="64">
        <v>43166</v>
      </c>
      <c r="H2754" s="62" t="s">
        <v>7140</v>
      </c>
      <c r="I2754" s="59"/>
      <c r="J2754" s="59"/>
      <c r="K2754" s="59"/>
      <c r="L2754" s="59"/>
      <c r="M2754" s="59"/>
      <c r="N2754" s="59"/>
      <c r="O2754" s="59"/>
      <c r="P2754" s="59"/>
      <c r="Q2754" s="59"/>
      <c r="R2754" s="59"/>
      <c r="S2754" s="59"/>
      <c r="T2754" s="59"/>
      <c r="U2754" s="59"/>
      <c r="V2754" s="59"/>
      <c r="W2754" s="59"/>
      <c r="X2754" s="59"/>
      <c r="Y2754" s="59"/>
      <c r="Z2754" s="59"/>
      <c r="AA2754" s="59"/>
      <c r="AB2754" s="59"/>
      <c r="AC2754" s="59"/>
    </row>
    <row r="2755" spans="1:29" x14ac:dyDescent="0.2">
      <c r="A2755" s="62" t="s">
        <v>7141</v>
      </c>
      <c r="B2755" s="63">
        <v>2751</v>
      </c>
      <c r="C2755" s="64">
        <v>43161</v>
      </c>
      <c r="D2755" s="62" t="s">
        <v>7142</v>
      </c>
      <c r="E2755" s="62" t="s">
        <v>7143</v>
      </c>
      <c r="F2755" s="62" t="s">
        <v>137</v>
      </c>
      <c r="G2755" s="64">
        <v>43165</v>
      </c>
      <c r="H2755" s="62" t="s">
        <v>7144</v>
      </c>
      <c r="I2755" s="59"/>
      <c r="J2755" s="59"/>
      <c r="K2755" s="59"/>
      <c r="L2755" s="59"/>
      <c r="M2755" s="59"/>
      <c r="N2755" s="59"/>
      <c r="O2755" s="59"/>
      <c r="P2755" s="59"/>
      <c r="Q2755" s="59"/>
      <c r="R2755" s="59"/>
      <c r="S2755" s="59"/>
      <c r="T2755" s="59"/>
      <c r="U2755" s="59"/>
      <c r="V2755" s="59"/>
      <c r="W2755" s="59"/>
      <c r="X2755" s="59"/>
      <c r="Y2755" s="59"/>
      <c r="Z2755" s="59"/>
      <c r="AA2755" s="59"/>
      <c r="AB2755" s="59"/>
      <c r="AC2755" s="59"/>
    </row>
    <row r="2756" spans="1:29" x14ac:dyDescent="0.2">
      <c r="A2756" s="62" t="s">
        <v>7145</v>
      </c>
      <c r="B2756" s="63">
        <v>2752</v>
      </c>
      <c r="C2756" s="64">
        <v>43161</v>
      </c>
      <c r="D2756" s="62" t="s">
        <v>7146</v>
      </c>
      <c r="E2756" s="62" t="s">
        <v>7143</v>
      </c>
      <c r="F2756" s="62" t="s">
        <v>137</v>
      </c>
      <c r="G2756" s="64">
        <v>43165</v>
      </c>
      <c r="H2756" s="62" t="s">
        <v>7147</v>
      </c>
      <c r="I2756" s="59"/>
      <c r="J2756" s="59"/>
      <c r="K2756" s="59"/>
      <c r="L2756" s="59"/>
      <c r="M2756" s="59"/>
      <c r="N2756" s="59"/>
      <c r="O2756" s="59"/>
      <c r="P2756" s="59"/>
      <c r="Q2756" s="59"/>
      <c r="R2756" s="59"/>
      <c r="S2756" s="59"/>
      <c r="T2756" s="59"/>
      <c r="U2756" s="59"/>
      <c r="V2756" s="59"/>
      <c r="W2756" s="59"/>
      <c r="X2756" s="59"/>
      <c r="Y2756" s="59"/>
      <c r="Z2756" s="59"/>
      <c r="AA2756" s="59"/>
      <c r="AB2756" s="59"/>
      <c r="AC2756" s="59"/>
    </row>
    <row r="2757" spans="1:29" x14ac:dyDescent="0.2">
      <c r="A2757" s="62" t="s">
        <v>7148</v>
      </c>
      <c r="B2757" s="63">
        <v>2753</v>
      </c>
      <c r="C2757" s="64">
        <v>43161</v>
      </c>
      <c r="D2757" s="62" t="s">
        <v>2060</v>
      </c>
      <c r="E2757" s="62" t="s">
        <v>149</v>
      </c>
      <c r="F2757" s="62" t="s">
        <v>137</v>
      </c>
      <c r="G2757" s="64">
        <v>43166</v>
      </c>
      <c r="H2757" s="62" t="s">
        <v>7149</v>
      </c>
      <c r="I2757" s="59"/>
      <c r="J2757" s="59"/>
      <c r="K2757" s="59"/>
      <c r="L2757" s="59"/>
      <c r="M2757" s="59"/>
      <c r="N2757" s="59"/>
      <c r="O2757" s="59"/>
      <c r="P2757" s="59"/>
      <c r="Q2757" s="59"/>
      <c r="R2757" s="59"/>
      <c r="S2757" s="59"/>
      <c r="T2757" s="59"/>
      <c r="U2757" s="59"/>
      <c r="V2757" s="59"/>
      <c r="W2757" s="59"/>
      <c r="X2757" s="59"/>
      <c r="Y2757" s="59"/>
      <c r="Z2757" s="59"/>
      <c r="AA2757" s="59"/>
      <c r="AB2757" s="59"/>
      <c r="AC2757" s="59"/>
    </row>
    <row r="2758" spans="1:29" x14ac:dyDescent="0.2">
      <c r="A2758" s="62" t="s">
        <v>7150</v>
      </c>
      <c r="B2758" s="63">
        <v>2754</v>
      </c>
      <c r="C2758" s="64">
        <v>43161</v>
      </c>
      <c r="D2758" s="62" t="s">
        <v>148</v>
      </c>
      <c r="E2758" s="62" t="s">
        <v>149</v>
      </c>
      <c r="F2758" s="62" t="s">
        <v>137</v>
      </c>
      <c r="G2758" s="64">
        <v>43166</v>
      </c>
      <c r="H2758" s="62" t="s">
        <v>7151</v>
      </c>
      <c r="I2758" s="59"/>
      <c r="J2758" s="59"/>
      <c r="K2758" s="59"/>
      <c r="L2758" s="59"/>
      <c r="M2758" s="59"/>
      <c r="N2758" s="59"/>
      <c r="O2758" s="59"/>
      <c r="P2758" s="59"/>
      <c r="Q2758" s="59"/>
      <c r="R2758" s="59"/>
      <c r="S2758" s="59"/>
      <c r="T2758" s="59"/>
      <c r="U2758" s="59"/>
      <c r="V2758" s="59"/>
      <c r="W2758" s="59"/>
      <c r="X2758" s="59"/>
      <c r="Y2758" s="59"/>
      <c r="Z2758" s="59"/>
      <c r="AA2758" s="59"/>
      <c r="AB2758" s="59"/>
      <c r="AC2758" s="59"/>
    </row>
    <row r="2759" spans="1:29" x14ac:dyDescent="0.2">
      <c r="A2759" s="62" t="s">
        <v>7152</v>
      </c>
      <c r="B2759" s="63">
        <v>2755</v>
      </c>
      <c r="C2759" s="64">
        <v>43161</v>
      </c>
      <c r="D2759" s="62" t="s">
        <v>1138</v>
      </c>
      <c r="E2759" s="62" t="s">
        <v>1139</v>
      </c>
      <c r="F2759" s="62" t="s">
        <v>137</v>
      </c>
      <c r="G2759" s="64">
        <v>43167</v>
      </c>
      <c r="H2759" s="62" t="s">
        <v>7153</v>
      </c>
      <c r="I2759" s="59"/>
      <c r="J2759" s="59"/>
      <c r="K2759" s="59"/>
      <c r="L2759" s="59"/>
      <c r="M2759" s="59"/>
      <c r="N2759" s="59"/>
      <c r="O2759" s="59"/>
      <c r="P2759" s="59"/>
      <c r="Q2759" s="59"/>
      <c r="R2759" s="59"/>
      <c r="S2759" s="59"/>
      <c r="T2759" s="59"/>
      <c r="U2759" s="59"/>
      <c r="V2759" s="59"/>
      <c r="W2759" s="59"/>
      <c r="X2759" s="59"/>
      <c r="Y2759" s="59"/>
      <c r="Z2759" s="59"/>
      <c r="AA2759" s="59"/>
      <c r="AB2759" s="59"/>
      <c r="AC2759" s="59"/>
    </row>
    <row r="2760" spans="1:29" x14ac:dyDescent="0.2">
      <c r="A2760" s="62" t="s">
        <v>7154</v>
      </c>
      <c r="B2760" s="63">
        <v>2756</v>
      </c>
      <c r="C2760" s="64">
        <v>43161</v>
      </c>
      <c r="D2760" s="62" t="s">
        <v>3159</v>
      </c>
      <c r="E2760" s="62" t="s">
        <v>149</v>
      </c>
      <c r="F2760" s="62" t="s">
        <v>137</v>
      </c>
      <c r="G2760" s="64">
        <v>43166</v>
      </c>
      <c r="H2760" s="62" t="s">
        <v>7155</v>
      </c>
      <c r="I2760" s="59"/>
      <c r="J2760" s="59"/>
      <c r="K2760" s="59"/>
      <c r="L2760" s="59"/>
      <c r="M2760" s="59"/>
      <c r="N2760" s="59"/>
      <c r="O2760" s="59"/>
      <c r="P2760" s="59"/>
      <c r="Q2760" s="59"/>
      <c r="R2760" s="59"/>
      <c r="S2760" s="59"/>
      <c r="T2760" s="59"/>
      <c r="U2760" s="59"/>
      <c r="V2760" s="59"/>
      <c r="W2760" s="59"/>
      <c r="X2760" s="59"/>
      <c r="Y2760" s="59"/>
      <c r="Z2760" s="59"/>
      <c r="AA2760" s="59"/>
      <c r="AB2760" s="59"/>
      <c r="AC2760" s="59"/>
    </row>
    <row r="2761" spans="1:29" x14ac:dyDescent="0.2">
      <c r="A2761" s="62" t="s">
        <v>7156</v>
      </c>
      <c r="B2761" s="63">
        <v>2757</v>
      </c>
      <c r="C2761" s="64">
        <v>43161</v>
      </c>
      <c r="D2761" s="62" t="s">
        <v>7157</v>
      </c>
      <c r="E2761" s="62" t="s">
        <v>149</v>
      </c>
      <c r="F2761" s="62" t="s">
        <v>137</v>
      </c>
      <c r="G2761" s="64">
        <v>43167</v>
      </c>
      <c r="H2761" s="62" t="s">
        <v>7158</v>
      </c>
      <c r="I2761" s="59"/>
      <c r="J2761" s="59"/>
      <c r="K2761" s="59"/>
      <c r="L2761" s="59"/>
      <c r="M2761" s="59"/>
      <c r="N2761" s="59"/>
      <c r="O2761" s="59"/>
      <c r="P2761" s="59"/>
      <c r="Q2761" s="59"/>
      <c r="R2761" s="59"/>
      <c r="S2761" s="59"/>
      <c r="T2761" s="59"/>
      <c r="U2761" s="59"/>
      <c r="V2761" s="59"/>
      <c r="W2761" s="59"/>
      <c r="X2761" s="59"/>
      <c r="Y2761" s="59"/>
      <c r="Z2761" s="59"/>
      <c r="AA2761" s="59"/>
      <c r="AB2761" s="59"/>
      <c r="AC2761" s="59"/>
    </row>
    <row r="2762" spans="1:29" x14ac:dyDescent="0.2">
      <c r="A2762" s="62" t="s">
        <v>7159</v>
      </c>
      <c r="B2762" s="63">
        <v>2758</v>
      </c>
      <c r="C2762" s="64">
        <v>43161</v>
      </c>
      <c r="D2762" s="62" t="s">
        <v>7160</v>
      </c>
      <c r="E2762" s="62" t="s">
        <v>7161</v>
      </c>
      <c r="F2762" s="62" t="s">
        <v>7162</v>
      </c>
      <c r="G2762" s="64">
        <v>43312</v>
      </c>
      <c r="H2762" s="62" t="s">
        <v>7163</v>
      </c>
      <c r="I2762" s="59"/>
      <c r="J2762" s="59"/>
      <c r="K2762" s="59"/>
      <c r="L2762" s="59"/>
      <c r="M2762" s="59"/>
      <c r="N2762" s="59"/>
      <c r="O2762" s="59"/>
      <c r="P2762" s="59"/>
      <c r="Q2762" s="59"/>
      <c r="R2762" s="59"/>
      <c r="S2762" s="59"/>
      <c r="T2762" s="59"/>
      <c r="U2762" s="59"/>
      <c r="V2762" s="59"/>
      <c r="W2762" s="59"/>
      <c r="X2762" s="59"/>
      <c r="Y2762" s="59"/>
      <c r="Z2762" s="59"/>
      <c r="AA2762" s="59"/>
      <c r="AB2762" s="59"/>
      <c r="AC2762" s="59"/>
    </row>
    <row r="2763" spans="1:29" x14ac:dyDescent="0.2">
      <c r="A2763" s="62" t="s">
        <v>7164</v>
      </c>
      <c r="B2763" s="63">
        <v>2759</v>
      </c>
      <c r="C2763" s="64">
        <v>43162</v>
      </c>
      <c r="D2763" s="62" t="s">
        <v>4076</v>
      </c>
      <c r="E2763" s="62" t="s">
        <v>927</v>
      </c>
      <c r="F2763" s="62" t="s">
        <v>137</v>
      </c>
      <c r="G2763" s="64">
        <v>43167</v>
      </c>
      <c r="H2763" s="62" t="s">
        <v>7165</v>
      </c>
      <c r="I2763" s="59"/>
      <c r="J2763" s="59"/>
      <c r="K2763" s="59"/>
      <c r="L2763" s="59"/>
      <c r="M2763" s="59"/>
      <c r="N2763" s="59"/>
      <c r="O2763" s="59"/>
      <c r="P2763" s="59"/>
      <c r="Q2763" s="59"/>
      <c r="R2763" s="59"/>
      <c r="S2763" s="59"/>
      <c r="T2763" s="59"/>
      <c r="U2763" s="59"/>
      <c r="V2763" s="59"/>
      <c r="W2763" s="59"/>
      <c r="X2763" s="59"/>
      <c r="Y2763" s="59"/>
      <c r="Z2763" s="59"/>
      <c r="AA2763" s="59"/>
      <c r="AB2763" s="59"/>
      <c r="AC2763" s="59"/>
    </row>
    <row r="2764" spans="1:29" x14ac:dyDescent="0.2">
      <c r="A2764" s="62" t="s">
        <v>7166</v>
      </c>
      <c r="B2764" s="63">
        <v>2760</v>
      </c>
      <c r="C2764" s="64">
        <v>43162</v>
      </c>
      <c r="D2764" s="62" t="s">
        <v>7167</v>
      </c>
      <c r="E2764" s="62" t="s">
        <v>7168</v>
      </c>
      <c r="F2764" s="62" t="s">
        <v>1541</v>
      </c>
      <c r="G2764" s="64">
        <v>43235</v>
      </c>
      <c r="H2764" s="62" t="s">
        <v>7169</v>
      </c>
      <c r="I2764" s="59"/>
      <c r="J2764" s="59"/>
      <c r="K2764" s="59"/>
      <c r="L2764" s="59"/>
      <c r="M2764" s="59"/>
      <c r="N2764" s="59"/>
      <c r="O2764" s="59"/>
      <c r="P2764" s="59"/>
      <c r="Q2764" s="59"/>
      <c r="R2764" s="59"/>
      <c r="S2764" s="59"/>
      <c r="T2764" s="59"/>
      <c r="U2764" s="59"/>
      <c r="V2764" s="59"/>
      <c r="W2764" s="59"/>
      <c r="X2764" s="59"/>
      <c r="Y2764" s="59"/>
      <c r="Z2764" s="59"/>
      <c r="AA2764" s="59"/>
      <c r="AB2764" s="59"/>
      <c r="AC2764" s="59"/>
    </row>
    <row r="2765" spans="1:29" x14ac:dyDescent="0.2">
      <c r="A2765" s="62" t="s">
        <v>7170</v>
      </c>
      <c r="B2765" s="63">
        <v>2761</v>
      </c>
      <c r="C2765" s="64">
        <v>43164</v>
      </c>
      <c r="D2765" s="62" t="s">
        <v>4988</v>
      </c>
      <c r="E2765" s="62" t="s">
        <v>4291</v>
      </c>
      <c r="F2765" s="62" t="s">
        <v>137</v>
      </c>
      <c r="G2765" s="64">
        <v>43166</v>
      </c>
      <c r="H2765" s="62" t="s">
        <v>7171</v>
      </c>
      <c r="I2765" s="59"/>
      <c r="J2765" s="59"/>
      <c r="K2765" s="59"/>
      <c r="L2765" s="59"/>
      <c r="M2765" s="59"/>
      <c r="N2765" s="59"/>
      <c r="O2765" s="59"/>
      <c r="P2765" s="59"/>
      <c r="Q2765" s="59"/>
      <c r="R2765" s="59"/>
      <c r="S2765" s="59"/>
      <c r="T2765" s="59"/>
      <c r="U2765" s="59"/>
      <c r="V2765" s="59"/>
      <c r="W2765" s="59"/>
      <c r="X2765" s="59"/>
      <c r="Y2765" s="59"/>
      <c r="Z2765" s="59"/>
      <c r="AA2765" s="59"/>
      <c r="AB2765" s="59"/>
      <c r="AC2765" s="59"/>
    </row>
    <row r="2766" spans="1:29" x14ac:dyDescent="0.2">
      <c r="A2766" s="62" t="s">
        <v>7172</v>
      </c>
      <c r="B2766" s="63">
        <v>2762</v>
      </c>
      <c r="C2766" s="64">
        <v>43164</v>
      </c>
      <c r="D2766" s="62" t="s">
        <v>148</v>
      </c>
      <c r="E2766" s="62" t="s">
        <v>149</v>
      </c>
      <c r="F2766" s="62" t="s">
        <v>137</v>
      </c>
      <c r="G2766" s="64">
        <v>43168</v>
      </c>
      <c r="H2766" s="62" t="s">
        <v>7173</v>
      </c>
      <c r="I2766" s="59"/>
      <c r="J2766" s="59"/>
      <c r="K2766" s="59"/>
      <c r="L2766" s="59"/>
      <c r="M2766" s="59"/>
      <c r="N2766" s="59"/>
      <c r="O2766" s="59"/>
      <c r="P2766" s="59"/>
      <c r="Q2766" s="59"/>
      <c r="R2766" s="59"/>
      <c r="S2766" s="59"/>
      <c r="T2766" s="59"/>
      <c r="U2766" s="59"/>
      <c r="V2766" s="59"/>
      <c r="W2766" s="59"/>
      <c r="X2766" s="59"/>
      <c r="Y2766" s="59"/>
      <c r="Z2766" s="59"/>
      <c r="AA2766" s="59"/>
      <c r="AB2766" s="59"/>
      <c r="AC2766" s="59"/>
    </row>
    <row r="2767" spans="1:29" x14ac:dyDescent="0.2">
      <c r="A2767" s="62" t="s">
        <v>7174</v>
      </c>
      <c r="B2767" s="63">
        <v>2763</v>
      </c>
      <c r="C2767" s="64">
        <v>43164</v>
      </c>
      <c r="D2767" s="62" t="s">
        <v>148</v>
      </c>
      <c r="E2767" s="62" t="s">
        <v>7175</v>
      </c>
      <c r="F2767" s="62" t="s">
        <v>137</v>
      </c>
      <c r="G2767" s="64">
        <v>43166</v>
      </c>
      <c r="H2767" s="62" t="s">
        <v>7176</v>
      </c>
      <c r="I2767" s="59"/>
      <c r="J2767" s="59"/>
      <c r="K2767" s="59"/>
      <c r="L2767" s="59"/>
      <c r="M2767" s="59"/>
      <c r="N2767" s="59"/>
      <c r="O2767" s="59"/>
      <c r="P2767" s="59"/>
      <c r="Q2767" s="59"/>
      <c r="R2767" s="59"/>
      <c r="S2767" s="59"/>
      <c r="T2767" s="59"/>
      <c r="U2767" s="59"/>
      <c r="V2767" s="59"/>
      <c r="W2767" s="59"/>
      <c r="X2767" s="59"/>
      <c r="Y2767" s="59"/>
      <c r="Z2767" s="59"/>
      <c r="AA2767" s="59"/>
      <c r="AB2767" s="59"/>
      <c r="AC2767" s="59"/>
    </row>
    <row r="2768" spans="1:29" x14ac:dyDescent="0.2">
      <c r="A2768" s="62" t="s">
        <v>7177</v>
      </c>
      <c r="B2768" s="63">
        <v>2764</v>
      </c>
      <c r="C2768" s="64">
        <v>43164</v>
      </c>
      <c r="D2768" s="62" t="s">
        <v>7178</v>
      </c>
      <c r="E2768" s="62" t="s">
        <v>160</v>
      </c>
      <c r="F2768" s="62" t="s">
        <v>161</v>
      </c>
      <c r="G2768" s="64">
        <v>43180</v>
      </c>
      <c r="H2768" s="62" t="s">
        <v>7179</v>
      </c>
      <c r="I2768" s="59"/>
      <c r="J2768" s="59"/>
      <c r="K2768" s="59"/>
      <c r="L2768" s="59"/>
      <c r="M2768" s="59"/>
      <c r="N2768" s="59"/>
      <c r="O2768" s="59"/>
      <c r="P2768" s="59"/>
      <c r="Q2768" s="59"/>
      <c r="R2768" s="59"/>
      <c r="S2768" s="59"/>
      <c r="T2768" s="59"/>
      <c r="U2768" s="59"/>
      <c r="V2768" s="59"/>
      <c r="W2768" s="59"/>
      <c r="X2768" s="59"/>
      <c r="Y2768" s="59"/>
      <c r="Z2768" s="59"/>
      <c r="AA2768" s="59"/>
      <c r="AB2768" s="59"/>
      <c r="AC2768" s="59"/>
    </row>
    <row r="2769" spans="1:29" x14ac:dyDescent="0.2">
      <c r="A2769" s="62" t="s">
        <v>7180</v>
      </c>
      <c r="B2769" s="63">
        <v>2765</v>
      </c>
      <c r="C2769" s="64">
        <v>43164</v>
      </c>
      <c r="D2769" s="62" t="s">
        <v>7181</v>
      </c>
      <c r="E2769" s="62" t="s">
        <v>160</v>
      </c>
      <c r="F2769" s="62" t="s">
        <v>161</v>
      </c>
      <c r="G2769" s="64">
        <v>43249</v>
      </c>
      <c r="H2769" s="62" t="s">
        <v>7182</v>
      </c>
      <c r="I2769" s="59"/>
      <c r="J2769" s="59"/>
      <c r="K2769" s="59"/>
      <c r="L2769" s="59"/>
      <c r="M2769" s="59"/>
      <c r="N2769" s="59"/>
      <c r="O2769" s="59"/>
      <c r="P2769" s="59"/>
      <c r="Q2769" s="59"/>
      <c r="R2769" s="59"/>
      <c r="S2769" s="59"/>
      <c r="T2769" s="59"/>
      <c r="U2769" s="59"/>
      <c r="V2769" s="59"/>
      <c r="W2769" s="59"/>
      <c r="X2769" s="59"/>
      <c r="Y2769" s="59"/>
      <c r="Z2769" s="59"/>
      <c r="AA2769" s="59"/>
      <c r="AB2769" s="59"/>
      <c r="AC2769" s="59"/>
    </row>
    <row r="2770" spans="1:29" x14ac:dyDescent="0.2">
      <c r="A2770" s="62" t="s">
        <v>7183</v>
      </c>
      <c r="B2770" s="63">
        <v>2766</v>
      </c>
      <c r="C2770" s="64">
        <v>43164</v>
      </c>
      <c r="D2770" s="62" t="s">
        <v>7184</v>
      </c>
      <c r="E2770" s="62" t="s">
        <v>160</v>
      </c>
      <c r="F2770" s="62" t="s">
        <v>161</v>
      </c>
      <c r="G2770" s="64">
        <v>43250</v>
      </c>
      <c r="H2770" s="62" t="s">
        <v>7185</v>
      </c>
      <c r="I2770" s="59"/>
      <c r="J2770" s="59"/>
      <c r="K2770" s="59"/>
      <c r="L2770" s="59"/>
      <c r="M2770" s="59"/>
      <c r="N2770" s="59"/>
      <c r="O2770" s="59"/>
      <c r="P2770" s="59"/>
      <c r="Q2770" s="59"/>
      <c r="R2770" s="59"/>
      <c r="S2770" s="59"/>
      <c r="T2770" s="59"/>
      <c r="U2770" s="59"/>
      <c r="V2770" s="59"/>
      <c r="W2770" s="59"/>
      <c r="X2770" s="59"/>
      <c r="Y2770" s="59"/>
      <c r="Z2770" s="59"/>
      <c r="AA2770" s="59"/>
      <c r="AB2770" s="59"/>
      <c r="AC2770" s="59"/>
    </row>
    <row r="2771" spans="1:29" x14ac:dyDescent="0.2">
      <c r="A2771" s="62" t="s">
        <v>7186</v>
      </c>
      <c r="B2771" s="63">
        <v>2767</v>
      </c>
      <c r="C2771" s="64">
        <v>43164</v>
      </c>
      <c r="D2771" s="62" t="s">
        <v>7187</v>
      </c>
      <c r="E2771" s="62" t="s">
        <v>160</v>
      </c>
      <c r="F2771" s="62" t="s">
        <v>161</v>
      </c>
      <c r="G2771" s="64">
        <v>43250</v>
      </c>
      <c r="H2771" s="62" t="s">
        <v>7188</v>
      </c>
      <c r="I2771" s="59"/>
      <c r="J2771" s="59"/>
      <c r="K2771" s="59"/>
      <c r="L2771" s="59"/>
      <c r="M2771" s="59"/>
      <c r="N2771" s="59"/>
      <c r="O2771" s="59"/>
      <c r="P2771" s="59"/>
      <c r="Q2771" s="59"/>
      <c r="R2771" s="59"/>
      <c r="S2771" s="59"/>
      <c r="T2771" s="59"/>
      <c r="U2771" s="59"/>
      <c r="V2771" s="59"/>
      <c r="W2771" s="59"/>
      <c r="X2771" s="59"/>
      <c r="Y2771" s="59"/>
      <c r="Z2771" s="59"/>
      <c r="AA2771" s="59"/>
      <c r="AB2771" s="59"/>
      <c r="AC2771" s="59"/>
    </row>
    <row r="2772" spans="1:29" x14ac:dyDescent="0.2">
      <c r="A2772" s="62" t="s">
        <v>7189</v>
      </c>
      <c r="B2772" s="63">
        <v>2768</v>
      </c>
      <c r="C2772" s="64">
        <v>43164</v>
      </c>
      <c r="D2772" s="62" t="s">
        <v>7190</v>
      </c>
      <c r="E2772" s="62" t="s">
        <v>160</v>
      </c>
      <c r="F2772" s="62" t="s">
        <v>137</v>
      </c>
      <c r="G2772" s="64">
        <v>43304</v>
      </c>
      <c r="H2772" s="62" t="s">
        <v>7191</v>
      </c>
      <c r="I2772" s="59"/>
      <c r="J2772" s="59"/>
      <c r="K2772" s="59"/>
      <c r="L2772" s="59"/>
      <c r="M2772" s="59"/>
      <c r="N2772" s="59"/>
      <c r="O2772" s="59"/>
      <c r="P2772" s="59"/>
      <c r="Q2772" s="59"/>
      <c r="R2772" s="59"/>
      <c r="S2772" s="59"/>
      <c r="T2772" s="59"/>
      <c r="U2772" s="59"/>
      <c r="V2772" s="59"/>
      <c r="W2772" s="59"/>
      <c r="X2772" s="59"/>
      <c r="Y2772" s="59"/>
      <c r="Z2772" s="59"/>
      <c r="AA2772" s="59"/>
      <c r="AB2772" s="59"/>
      <c r="AC2772" s="59"/>
    </row>
    <row r="2773" spans="1:29" x14ac:dyDescent="0.2">
      <c r="A2773" s="62" t="s">
        <v>7192</v>
      </c>
      <c r="B2773" s="63">
        <v>2769</v>
      </c>
      <c r="C2773" s="64">
        <v>43164</v>
      </c>
      <c r="D2773" s="62" t="s">
        <v>7193</v>
      </c>
      <c r="E2773" s="62" t="s">
        <v>160</v>
      </c>
      <c r="F2773" s="62" t="s">
        <v>161</v>
      </c>
      <c r="G2773" s="64">
        <v>43250</v>
      </c>
      <c r="H2773" s="62" t="s">
        <v>7194</v>
      </c>
      <c r="I2773" s="59"/>
      <c r="J2773" s="59"/>
      <c r="K2773" s="59"/>
      <c r="L2773" s="59"/>
      <c r="M2773" s="59"/>
      <c r="N2773" s="59"/>
      <c r="O2773" s="59"/>
      <c r="P2773" s="59"/>
      <c r="Q2773" s="59"/>
      <c r="R2773" s="59"/>
      <c r="S2773" s="59"/>
      <c r="T2773" s="59"/>
      <c r="U2773" s="59"/>
      <c r="V2773" s="59"/>
      <c r="W2773" s="59"/>
      <c r="X2773" s="59"/>
      <c r="Y2773" s="59"/>
      <c r="Z2773" s="59"/>
      <c r="AA2773" s="59"/>
      <c r="AB2773" s="59"/>
      <c r="AC2773" s="59"/>
    </row>
    <row r="2774" spans="1:29" x14ac:dyDescent="0.2">
      <c r="A2774" s="62" t="s">
        <v>7195</v>
      </c>
      <c r="B2774" s="63">
        <v>2770</v>
      </c>
      <c r="C2774" s="64">
        <v>43164</v>
      </c>
      <c r="D2774" s="62" t="s">
        <v>7196</v>
      </c>
      <c r="E2774" s="62" t="s">
        <v>160</v>
      </c>
      <c r="F2774" s="62" t="s">
        <v>161</v>
      </c>
      <c r="G2774" s="64">
        <v>43180</v>
      </c>
      <c r="H2774" s="62" t="s">
        <v>7197</v>
      </c>
      <c r="I2774" s="59"/>
      <c r="J2774" s="59"/>
      <c r="K2774" s="59"/>
      <c r="L2774" s="59"/>
      <c r="M2774" s="59"/>
      <c r="N2774" s="59"/>
      <c r="O2774" s="59"/>
      <c r="P2774" s="59"/>
      <c r="Q2774" s="59"/>
      <c r="R2774" s="59"/>
      <c r="S2774" s="59"/>
      <c r="T2774" s="59"/>
      <c r="U2774" s="59"/>
      <c r="V2774" s="59"/>
      <c r="W2774" s="59"/>
      <c r="X2774" s="59"/>
      <c r="Y2774" s="59"/>
      <c r="Z2774" s="59"/>
      <c r="AA2774" s="59"/>
      <c r="AB2774" s="59"/>
      <c r="AC2774" s="59"/>
    </row>
    <row r="2775" spans="1:29" x14ac:dyDescent="0.2">
      <c r="A2775" s="62" t="s">
        <v>7198</v>
      </c>
      <c r="B2775" s="63">
        <v>2771</v>
      </c>
      <c r="C2775" s="64">
        <v>43164</v>
      </c>
      <c r="D2775" s="62" t="s">
        <v>144</v>
      </c>
      <c r="E2775" s="62" t="s">
        <v>1371</v>
      </c>
      <c r="F2775" s="62" t="s">
        <v>137</v>
      </c>
      <c r="G2775" s="64">
        <v>43166</v>
      </c>
      <c r="H2775" s="62" t="s">
        <v>7199</v>
      </c>
      <c r="I2775" s="59"/>
      <c r="J2775" s="59"/>
      <c r="K2775" s="59"/>
      <c r="L2775" s="59"/>
      <c r="M2775" s="59"/>
      <c r="N2775" s="59"/>
      <c r="O2775" s="59"/>
      <c r="P2775" s="59"/>
      <c r="Q2775" s="59"/>
      <c r="R2775" s="59"/>
      <c r="S2775" s="59"/>
      <c r="T2775" s="59"/>
      <c r="U2775" s="59"/>
      <c r="V2775" s="59"/>
      <c r="W2775" s="59"/>
      <c r="X2775" s="59"/>
      <c r="Y2775" s="59"/>
      <c r="Z2775" s="59"/>
      <c r="AA2775" s="59"/>
      <c r="AB2775" s="59"/>
      <c r="AC2775" s="59"/>
    </row>
    <row r="2776" spans="1:29" x14ac:dyDescent="0.2">
      <c r="A2776" s="62" t="s">
        <v>7200</v>
      </c>
      <c r="B2776" s="63">
        <v>2772</v>
      </c>
      <c r="C2776" s="64">
        <v>43164</v>
      </c>
      <c r="D2776" s="62" t="s">
        <v>153</v>
      </c>
      <c r="E2776" s="62" t="s">
        <v>4827</v>
      </c>
      <c r="F2776" s="62" t="s">
        <v>137</v>
      </c>
      <c r="G2776" s="64">
        <v>43166</v>
      </c>
      <c r="H2776" s="62" t="s">
        <v>7201</v>
      </c>
      <c r="I2776" s="59"/>
      <c r="J2776" s="59"/>
      <c r="K2776" s="59"/>
      <c r="L2776" s="59"/>
      <c r="M2776" s="59"/>
      <c r="N2776" s="59"/>
      <c r="O2776" s="59"/>
      <c r="P2776" s="59"/>
      <c r="Q2776" s="59"/>
      <c r="R2776" s="59"/>
      <c r="S2776" s="59"/>
      <c r="T2776" s="59"/>
      <c r="U2776" s="59"/>
      <c r="V2776" s="59"/>
      <c r="W2776" s="59"/>
      <c r="X2776" s="59"/>
      <c r="Y2776" s="59"/>
      <c r="Z2776" s="59"/>
      <c r="AA2776" s="59"/>
      <c r="AB2776" s="59"/>
      <c r="AC2776" s="59"/>
    </row>
    <row r="2777" spans="1:29" x14ac:dyDescent="0.2">
      <c r="A2777" s="62" t="s">
        <v>7202</v>
      </c>
      <c r="B2777" s="63">
        <v>2773</v>
      </c>
      <c r="C2777" s="64">
        <v>43164</v>
      </c>
      <c r="D2777" s="62" t="s">
        <v>153</v>
      </c>
      <c r="E2777" s="62" t="s">
        <v>149</v>
      </c>
      <c r="F2777" s="62" t="s">
        <v>137</v>
      </c>
      <c r="G2777" s="64">
        <v>43166</v>
      </c>
      <c r="H2777" s="62" t="s">
        <v>7203</v>
      </c>
      <c r="I2777" s="59"/>
      <c r="J2777" s="59"/>
      <c r="K2777" s="59"/>
      <c r="L2777" s="59"/>
      <c r="M2777" s="59"/>
      <c r="N2777" s="59"/>
      <c r="O2777" s="59"/>
      <c r="P2777" s="59"/>
      <c r="Q2777" s="59"/>
      <c r="R2777" s="59"/>
      <c r="S2777" s="59"/>
      <c r="T2777" s="59"/>
      <c r="U2777" s="59"/>
      <c r="V2777" s="59"/>
      <c r="W2777" s="59"/>
      <c r="X2777" s="59"/>
      <c r="Y2777" s="59"/>
      <c r="Z2777" s="59"/>
      <c r="AA2777" s="59"/>
      <c r="AB2777" s="59"/>
      <c r="AC2777" s="59"/>
    </row>
    <row r="2778" spans="1:29" x14ac:dyDescent="0.2">
      <c r="A2778" s="62" t="s">
        <v>7204</v>
      </c>
      <c r="B2778" s="63">
        <v>2774</v>
      </c>
      <c r="C2778" s="64">
        <v>43164</v>
      </c>
      <c r="D2778" s="62" t="s">
        <v>7205</v>
      </c>
      <c r="E2778" s="62" t="s">
        <v>160</v>
      </c>
      <c r="F2778" s="62" t="s">
        <v>137</v>
      </c>
      <c r="G2778" s="64">
        <v>43166</v>
      </c>
      <c r="H2778" s="62" t="s">
        <v>7206</v>
      </c>
      <c r="I2778" s="59"/>
      <c r="J2778" s="59"/>
      <c r="K2778" s="59"/>
      <c r="L2778" s="59"/>
      <c r="M2778" s="59"/>
      <c r="N2778" s="59"/>
      <c r="O2778" s="59"/>
      <c r="P2778" s="59"/>
      <c r="Q2778" s="59"/>
      <c r="R2778" s="59"/>
      <c r="S2778" s="59"/>
      <c r="T2778" s="59"/>
      <c r="U2778" s="59"/>
      <c r="V2778" s="59"/>
      <c r="W2778" s="59"/>
      <c r="X2778" s="59"/>
      <c r="Y2778" s="59"/>
      <c r="Z2778" s="59"/>
      <c r="AA2778" s="59"/>
      <c r="AB2778" s="59"/>
      <c r="AC2778" s="59"/>
    </row>
    <row r="2779" spans="1:29" x14ac:dyDescent="0.2">
      <c r="A2779" s="62" t="s">
        <v>7207</v>
      </c>
      <c r="B2779" s="63">
        <v>2775</v>
      </c>
      <c r="C2779" s="64">
        <v>43164</v>
      </c>
      <c r="D2779" s="62" t="s">
        <v>7208</v>
      </c>
      <c r="E2779" s="62" t="s">
        <v>160</v>
      </c>
      <c r="F2779" s="62" t="s">
        <v>137</v>
      </c>
      <c r="G2779" s="64">
        <v>43166</v>
      </c>
      <c r="H2779" s="62" t="s">
        <v>7206</v>
      </c>
      <c r="I2779" s="59"/>
      <c r="J2779" s="59"/>
      <c r="K2779" s="59"/>
      <c r="L2779" s="59"/>
      <c r="M2779" s="59"/>
      <c r="N2779" s="59"/>
      <c r="O2779" s="59"/>
      <c r="P2779" s="59"/>
      <c r="Q2779" s="59"/>
      <c r="R2779" s="59"/>
      <c r="S2779" s="59"/>
      <c r="T2779" s="59"/>
      <c r="U2779" s="59"/>
      <c r="V2779" s="59"/>
      <c r="W2779" s="59"/>
      <c r="X2779" s="59"/>
      <c r="Y2779" s="59"/>
      <c r="Z2779" s="59"/>
      <c r="AA2779" s="59"/>
      <c r="AB2779" s="59"/>
      <c r="AC2779" s="59"/>
    </row>
    <row r="2780" spans="1:29" x14ac:dyDescent="0.2">
      <c r="A2780" s="62" t="s">
        <v>7209</v>
      </c>
      <c r="B2780" s="63">
        <v>2776</v>
      </c>
      <c r="C2780" s="64">
        <v>43164</v>
      </c>
      <c r="D2780" s="62" t="s">
        <v>7210</v>
      </c>
      <c r="E2780" s="62" t="s">
        <v>160</v>
      </c>
      <c r="F2780" s="62" t="s">
        <v>137</v>
      </c>
      <c r="G2780" s="64">
        <v>43166</v>
      </c>
      <c r="H2780" s="62" t="s">
        <v>7206</v>
      </c>
      <c r="I2780" s="59"/>
      <c r="J2780" s="59"/>
      <c r="K2780" s="59"/>
      <c r="L2780" s="59"/>
      <c r="M2780" s="59"/>
      <c r="N2780" s="59"/>
      <c r="O2780" s="59"/>
      <c r="P2780" s="59"/>
      <c r="Q2780" s="59"/>
      <c r="R2780" s="59"/>
      <c r="S2780" s="59"/>
      <c r="T2780" s="59"/>
      <c r="U2780" s="59"/>
      <c r="V2780" s="59"/>
      <c r="W2780" s="59"/>
      <c r="X2780" s="59"/>
      <c r="Y2780" s="59"/>
      <c r="Z2780" s="59"/>
      <c r="AA2780" s="59"/>
      <c r="AB2780" s="59"/>
      <c r="AC2780" s="59"/>
    </row>
    <row r="2781" spans="1:29" x14ac:dyDescent="0.2">
      <c r="A2781" s="62" t="s">
        <v>7211</v>
      </c>
      <c r="B2781" s="63">
        <v>2777</v>
      </c>
      <c r="C2781" s="64">
        <v>43164</v>
      </c>
      <c r="D2781" s="62" t="s">
        <v>7212</v>
      </c>
      <c r="E2781" s="62" t="s">
        <v>160</v>
      </c>
      <c r="F2781" s="62" t="s">
        <v>137</v>
      </c>
      <c r="G2781" s="64">
        <v>43166</v>
      </c>
      <c r="H2781" s="62" t="s">
        <v>7206</v>
      </c>
      <c r="I2781" s="59"/>
      <c r="J2781" s="59"/>
      <c r="K2781" s="59"/>
      <c r="L2781" s="59"/>
      <c r="M2781" s="59"/>
      <c r="N2781" s="59"/>
      <c r="O2781" s="59"/>
      <c r="P2781" s="59"/>
      <c r="Q2781" s="59"/>
      <c r="R2781" s="59"/>
      <c r="S2781" s="59"/>
      <c r="T2781" s="59"/>
      <c r="U2781" s="59"/>
      <c r="V2781" s="59"/>
      <c r="W2781" s="59"/>
      <c r="X2781" s="59"/>
      <c r="Y2781" s="59"/>
      <c r="Z2781" s="59"/>
      <c r="AA2781" s="59"/>
      <c r="AB2781" s="59"/>
      <c r="AC2781" s="59"/>
    </row>
    <row r="2782" spans="1:29" x14ac:dyDescent="0.2">
      <c r="A2782" s="62" t="s">
        <v>7213</v>
      </c>
      <c r="B2782" s="63">
        <v>2778</v>
      </c>
      <c r="C2782" s="64">
        <v>43164</v>
      </c>
      <c r="D2782" s="62" t="s">
        <v>7214</v>
      </c>
      <c r="E2782" s="62" t="s">
        <v>160</v>
      </c>
      <c r="F2782" s="62" t="s">
        <v>137</v>
      </c>
      <c r="G2782" s="64">
        <v>43166</v>
      </c>
      <c r="H2782" s="62" t="s">
        <v>7206</v>
      </c>
      <c r="I2782" s="59"/>
      <c r="J2782" s="59"/>
      <c r="K2782" s="59"/>
      <c r="L2782" s="59"/>
      <c r="M2782" s="59"/>
      <c r="N2782" s="59"/>
      <c r="O2782" s="59"/>
      <c r="P2782" s="59"/>
      <c r="Q2782" s="59"/>
      <c r="R2782" s="59"/>
      <c r="S2782" s="59"/>
      <c r="T2782" s="59"/>
      <c r="U2782" s="59"/>
      <c r="V2782" s="59"/>
      <c r="W2782" s="59"/>
      <c r="X2782" s="59"/>
      <c r="Y2782" s="59"/>
      <c r="Z2782" s="59"/>
      <c r="AA2782" s="59"/>
      <c r="AB2782" s="59"/>
      <c r="AC2782" s="59"/>
    </row>
    <row r="2783" spans="1:29" x14ac:dyDescent="0.2">
      <c r="A2783" s="62" t="s">
        <v>7215</v>
      </c>
      <c r="B2783" s="63">
        <v>2779</v>
      </c>
      <c r="C2783" s="64">
        <v>43164</v>
      </c>
      <c r="D2783" s="62" t="s">
        <v>7216</v>
      </c>
      <c r="E2783" s="62" t="s">
        <v>160</v>
      </c>
      <c r="F2783" s="62" t="s">
        <v>137</v>
      </c>
      <c r="G2783" s="64">
        <v>43166</v>
      </c>
      <c r="H2783" s="62" t="s">
        <v>7206</v>
      </c>
      <c r="I2783" s="59"/>
      <c r="J2783" s="59"/>
      <c r="K2783" s="59"/>
      <c r="L2783" s="59"/>
      <c r="M2783" s="59"/>
      <c r="N2783" s="59"/>
      <c r="O2783" s="59"/>
      <c r="P2783" s="59"/>
      <c r="Q2783" s="59"/>
      <c r="R2783" s="59"/>
      <c r="S2783" s="59"/>
      <c r="T2783" s="59"/>
      <c r="U2783" s="59"/>
      <c r="V2783" s="59"/>
      <c r="W2783" s="59"/>
      <c r="X2783" s="59"/>
      <c r="Y2783" s="59"/>
      <c r="Z2783" s="59"/>
      <c r="AA2783" s="59"/>
      <c r="AB2783" s="59"/>
      <c r="AC2783" s="59"/>
    </row>
    <row r="2784" spans="1:29" x14ac:dyDescent="0.2">
      <c r="A2784" s="62" t="s">
        <v>7217</v>
      </c>
      <c r="B2784" s="63">
        <v>2780</v>
      </c>
      <c r="C2784" s="64">
        <v>43164</v>
      </c>
      <c r="D2784" s="62" t="s">
        <v>7218</v>
      </c>
      <c r="E2784" s="62" t="s">
        <v>160</v>
      </c>
      <c r="F2784" s="62" t="s">
        <v>137</v>
      </c>
      <c r="G2784" s="64">
        <v>43166</v>
      </c>
      <c r="H2784" s="62" t="s">
        <v>7206</v>
      </c>
      <c r="I2784" s="59"/>
      <c r="J2784" s="59"/>
      <c r="K2784" s="59"/>
      <c r="L2784" s="59"/>
      <c r="M2784" s="59"/>
      <c r="N2784" s="59"/>
      <c r="O2784" s="59"/>
      <c r="P2784" s="59"/>
      <c r="Q2784" s="59"/>
      <c r="R2784" s="59"/>
      <c r="S2784" s="59"/>
      <c r="T2784" s="59"/>
      <c r="U2784" s="59"/>
      <c r="V2784" s="59"/>
      <c r="W2784" s="59"/>
      <c r="X2784" s="59"/>
      <c r="Y2784" s="59"/>
      <c r="Z2784" s="59"/>
      <c r="AA2784" s="59"/>
      <c r="AB2784" s="59"/>
      <c r="AC2784" s="59"/>
    </row>
    <row r="2785" spans="1:29" x14ac:dyDescent="0.2">
      <c r="A2785" s="62" t="s">
        <v>7219</v>
      </c>
      <c r="B2785" s="63">
        <v>2781</v>
      </c>
      <c r="C2785" s="64">
        <v>43164</v>
      </c>
      <c r="D2785" s="62" t="s">
        <v>7220</v>
      </c>
      <c r="E2785" s="62" t="s">
        <v>160</v>
      </c>
      <c r="F2785" s="62" t="s">
        <v>137</v>
      </c>
      <c r="G2785" s="64">
        <v>43166</v>
      </c>
      <c r="H2785" s="62" t="s">
        <v>7206</v>
      </c>
      <c r="I2785" s="59"/>
      <c r="J2785" s="59"/>
      <c r="K2785" s="59"/>
      <c r="L2785" s="59"/>
      <c r="M2785" s="59"/>
      <c r="N2785" s="59"/>
      <c r="O2785" s="59"/>
      <c r="P2785" s="59"/>
      <c r="Q2785" s="59"/>
      <c r="R2785" s="59"/>
      <c r="S2785" s="59"/>
      <c r="T2785" s="59"/>
      <c r="U2785" s="59"/>
      <c r="V2785" s="59"/>
      <c r="W2785" s="59"/>
      <c r="X2785" s="59"/>
      <c r="Y2785" s="59"/>
      <c r="Z2785" s="59"/>
      <c r="AA2785" s="59"/>
      <c r="AB2785" s="59"/>
      <c r="AC2785" s="59"/>
    </row>
    <row r="2786" spans="1:29" x14ac:dyDescent="0.2">
      <c r="A2786" s="62" t="s">
        <v>7221</v>
      </c>
      <c r="B2786" s="63">
        <v>2782</v>
      </c>
      <c r="C2786" s="64">
        <v>43164</v>
      </c>
      <c r="D2786" s="62" t="s">
        <v>7222</v>
      </c>
      <c r="E2786" s="62" t="s">
        <v>160</v>
      </c>
      <c r="F2786" s="62" t="s">
        <v>137</v>
      </c>
      <c r="G2786" s="64">
        <v>43166</v>
      </c>
      <c r="H2786" s="62" t="s">
        <v>7206</v>
      </c>
      <c r="I2786" s="59"/>
      <c r="J2786" s="59"/>
      <c r="K2786" s="59"/>
      <c r="L2786" s="59"/>
      <c r="M2786" s="59"/>
      <c r="N2786" s="59"/>
      <c r="O2786" s="59"/>
      <c r="P2786" s="59"/>
      <c r="Q2786" s="59"/>
      <c r="R2786" s="59"/>
      <c r="S2786" s="59"/>
      <c r="T2786" s="59"/>
      <c r="U2786" s="59"/>
      <c r="V2786" s="59"/>
      <c r="W2786" s="59"/>
      <c r="X2786" s="59"/>
      <c r="Y2786" s="59"/>
      <c r="Z2786" s="59"/>
      <c r="AA2786" s="59"/>
      <c r="AB2786" s="59"/>
      <c r="AC2786" s="59"/>
    </row>
    <row r="2787" spans="1:29" x14ac:dyDescent="0.2">
      <c r="A2787" s="62" t="s">
        <v>7223</v>
      </c>
      <c r="B2787" s="63">
        <v>2783</v>
      </c>
      <c r="C2787" s="64">
        <v>43164</v>
      </c>
      <c r="D2787" s="62" t="s">
        <v>2060</v>
      </c>
      <c r="E2787" s="62" t="s">
        <v>149</v>
      </c>
      <c r="F2787" s="62" t="s">
        <v>137</v>
      </c>
      <c r="G2787" s="64">
        <v>43168</v>
      </c>
      <c r="H2787" s="62" t="s">
        <v>7224</v>
      </c>
      <c r="I2787" s="59"/>
      <c r="J2787" s="59"/>
      <c r="K2787" s="59"/>
      <c r="L2787" s="59"/>
      <c r="M2787" s="59"/>
      <c r="N2787" s="59"/>
      <c r="O2787" s="59"/>
      <c r="P2787" s="59"/>
      <c r="Q2787" s="59"/>
      <c r="R2787" s="59"/>
      <c r="S2787" s="59"/>
      <c r="T2787" s="59"/>
      <c r="U2787" s="59"/>
      <c r="V2787" s="59"/>
      <c r="W2787" s="59"/>
      <c r="X2787" s="59"/>
      <c r="Y2787" s="59"/>
      <c r="Z2787" s="59"/>
      <c r="AA2787" s="59"/>
      <c r="AB2787" s="59"/>
      <c r="AC2787" s="59"/>
    </row>
    <row r="2788" spans="1:29" x14ac:dyDescent="0.2">
      <c r="A2788" s="62" t="s">
        <v>7225</v>
      </c>
      <c r="B2788" s="63">
        <v>2784</v>
      </c>
      <c r="C2788" s="64">
        <v>43164</v>
      </c>
      <c r="D2788" s="62" t="s">
        <v>7226</v>
      </c>
      <c r="E2788" s="62" t="s">
        <v>7227</v>
      </c>
      <c r="F2788" s="62" t="s">
        <v>137</v>
      </c>
      <c r="G2788" s="64">
        <v>43168</v>
      </c>
      <c r="H2788" s="62" t="s">
        <v>7228</v>
      </c>
      <c r="I2788" s="59"/>
      <c r="J2788" s="59"/>
      <c r="K2788" s="59"/>
      <c r="L2788" s="59"/>
      <c r="M2788" s="59"/>
      <c r="N2788" s="59"/>
      <c r="O2788" s="59"/>
      <c r="P2788" s="59"/>
      <c r="Q2788" s="59"/>
      <c r="R2788" s="59"/>
      <c r="S2788" s="59"/>
      <c r="T2788" s="59"/>
      <c r="U2788" s="59"/>
      <c r="V2788" s="59"/>
      <c r="W2788" s="59"/>
      <c r="X2788" s="59"/>
      <c r="Y2788" s="59"/>
      <c r="Z2788" s="59"/>
      <c r="AA2788" s="59"/>
      <c r="AB2788" s="59"/>
      <c r="AC2788" s="59"/>
    </row>
    <row r="2789" spans="1:29" x14ac:dyDescent="0.2">
      <c r="A2789" s="62" t="s">
        <v>7229</v>
      </c>
      <c r="B2789" s="63">
        <v>2785</v>
      </c>
      <c r="C2789" s="64">
        <v>43164</v>
      </c>
      <c r="D2789" s="62" t="s">
        <v>7230</v>
      </c>
      <c r="E2789" s="62" t="s">
        <v>1294</v>
      </c>
      <c r="F2789" s="62" t="s">
        <v>137</v>
      </c>
      <c r="G2789" s="64">
        <v>43168</v>
      </c>
      <c r="H2789" s="62" t="s">
        <v>7231</v>
      </c>
      <c r="I2789" s="59"/>
      <c r="J2789" s="59"/>
      <c r="K2789" s="59"/>
      <c r="L2789" s="59"/>
      <c r="M2789" s="59"/>
      <c r="N2789" s="59"/>
      <c r="O2789" s="59"/>
      <c r="P2789" s="59"/>
      <c r="Q2789" s="59"/>
      <c r="R2789" s="59"/>
      <c r="S2789" s="59"/>
      <c r="T2789" s="59"/>
      <c r="U2789" s="59"/>
      <c r="V2789" s="59"/>
      <c r="W2789" s="59"/>
      <c r="X2789" s="59"/>
      <c r="Y2789" s="59"/>
      <c r="Z2789" s="59"/>
      <c r="AA2789" s="59"/>
      <c r="AB2789" s="59"/>
      <c r="AC2789" s="59"/>
    </row>
    <row r="2790" spans="1:29" x14ac:dyDescent="0.2">
      <c r="A2790" s="62" t="s">
        <v>7232</v>
      </c>
      <c r="B2790" s="63">
        <v>2786</v>
      </c>
      <c r="C2790" s="64">
        <v>43164</v>
      </c>
      <c r="D2790" s="62" t="s">
        <v>7233</v>
      </c>
      <c r="E2790" s="62" t="s">
        <v>149</v>
      </c>
      <c r="F2790" s="62" t="s">
        <v>137</v>
      </c>
      <c r="G2790" s="64">
        <v>43168</v>
      </c>
      <c r="H2790" s="62" t="s">
        <v>7234</v>
      </c>
      <c r="I2790" s="59"/>
      <c r="J2790" s="59"/>
      <c r="K2790" s="59"/>
      <c r="L2790" s="59"/>
      <c r="M2790" s="59"/>
      <c r="N2790" s="59"/>
      <c r="O2790" s="59"/>
      <c r="P2790" s="59"/>
      <c r="Q2790" s="59"/>
      <c r="R2790" s="59"/>
      <c r="S2790" s="59"/>
      <c r="T2790" s="59"/>
      <c r="U2790" s="59"/>
      <c r="V2790" s="59"/>
      <c r="W2790" s="59"/>
      <c r="X2790" s="59"/>
      <c r="Y2790" s="59"/>
      <c r="Z2790" s="59"/>
      <c r="AA2790" s="59"/>
      <c r="AB2790" s="59"/>
      <c r="AC2790" s="59"/>
    </row>
    <row r="2791" spans="1:29" x14ac:dyDescent="0.2">
      <c r="A2791" s="62" t="s">
        <v>7235</v>
      </c>
      <c r="B2791" s="63">
        <v>2787</v>
      </c>
      <c r="C2791" s="64">
        <v>43164</v>
      </c>
      <c r="D2791" s="62" t="s">
        <v>2060</v>
      </c>
      <c r="E2791" s="62" t="s">
        <v>149</v>
      </c>
      <c r="F2791" s="62" t="s">
        <v>137</v>
      </c>
      <c r="G2791" s="64">
        <v>43168</v>
      </c>
      <c r="H2791" s="62" t="s">
        <v>7236</v>
      </c>
      <c r="I2791" s="59"/>
      <c r="J2791" s="59"/>
      <c r="K2791" s="59"/>
      <c r="L2791" s="59"/>
      <c r="M2791" s="59"/>
      <c r="N2791" s="59"/>
      <c r="O2791" s="59"/>
      <c r="P2791" s="59"/>
      <c r="Q2791" s="59"/>
      <c r="R2791" s="59"/>
      <c r="S2791" s="59"/>
      <c r="T2791" s="59"/>
      <c r="U2791" s="59"/>
      <c r="V2791" s="59"/>
      <c r="W2791" s="59"/>
      <c r="X2791" s="59"/>
      <c r="Y2791" s="59"/>
      <c r="Z2791" s="59"/>
      <c r="AA2791" s="59"/>
      <c r="AB2791" s="59"/>
      <c r="AC2791" s="59"/>
    </row>
    <row r="2792" spans="1:29" x14ac:dyDescent="0.2">
      <c r="A2792" s="62" t="s">
        <v>7237</v>
      </c>
      <c r="B2792" s="63">
        <v>2788</v>
      </c>
      <c r="C2792" s="64">
        <v>43164</v>
      </c>
      <c r="D2792" s="62" t="s">
        <v>7238</v>
      </c>
      <c r="E2792" s="62" t="s">
        <v>149</v>
      </c>
      <c r="F2792" s="62" t="s">
        <v>137</v>
      </c>
      <c r="G2792" s="64">
        <v>43168</v>
      </c>
      <c r="H2792" s="62" t="s">
        <v>7239</v>
      </c>
      <c r="I2792" s="59"/>
      <c r="J2792" s="59"/>
      <c r="K2792" s="59"/>
      <c r="L2792" s="59"/>
      <c r="M2792" s="59"/>
      <c r="N2792" s="59"/>
      <c r="O2792" s="59"/>
      <c r="P2792" s="59"/>
      <c r="Q2792" s="59"/>
      <c r="R2792" s="59"/>
      <c r="S2792" s="59"/>
      <c r="T2792" s="59"/>
      <c r="U2792" s="59"/>
      <c r="V2792" s="59"/>
      <c r="W2792" s="59"/>
      <c r="X2792" s="59"/>
      <c r="Y2792" s="59"/>
      <c r="Z2792" s="59"/>
      <c r="AA2792" s="59"/>
      <c r="AB2792" s="59"/>
      <c r="AC2792" s="59"/>
    </row>
    <row r="2793" spans="1:29" x14ac:dyDescent="0.2">
      <c r="A2793" s="62" t="s">
        <v>7240</v>
      </c>
      <c r="B2793" s="63">
        <v>2789</v>
      </c>
      <c r="C2793" s="64">
        <v>43164</v>
      </c>
      <c r="D2793" s="62" t="s">
        <v>153</v>
      </c>
      <c r="E2793" s="62" t="s">
        <v>149</v>
      </c>
      <c r="F2793" s="62" t="s">
        <v>137</v>
      </c>
      <c r="G2793" s="64">
        <v>43182</v>
      </c>
      <c r="H2793" s="62" t="s">
        <v>7241</v>
      </c>
      <c r="I2793" s="59"/>
      <c r="J2793" s="59"/>
      <c r="K2793" s="59"/>
      <c r="L2793" s="59"/>
      <c r="M2793" s="59"/>
      <c r="N2793" s="59"/>
      <c r="O2793" s="59"/>
      <c r="P2793" s="59"/>
      <c r="Q2793" s="59"/>
      <c r="R2793" s="59"/>
      <c r="S2793" s="59"/>
      <c r="T2793" s="59"/>
      <c r="U2793" s="59"/>
      <c r="V2793" s="59"/>
      <c r="W2793" s="59"/>
      <c r="X2793" s="59"/>
      <c r="Y2793" s="59"/>
      <c r="Z2793" s="59"/>
      <c r="AA2793" s="59"/>
      <c r="AB2793" s="59"/>
      <c r="AC2793" s="59"/>
    </row>
    <row r="2794" spans="1:29" x14ac:dyDescent="0.2">
      <c r="A2794" s="62" t="s">
        <v>7242</v>
      </c>
      <c r="B2794" s="63">
        <v>2790</v>
      </c>
      <c r="C2794" s="64">
        <v>43164</v>
      </c>
      <c r="D2794" s="62" t="s">
        <v>144</v>
      </c>
      <c r="E2794" s="62" t="s">
        <v>7243</v>
      </c>
      <c r="F2794" s="62" t="s">
        <v>137</v>
      </c>
      <c r="G2794" s="64">
        <v>43168</v>
      </c>
      <c r="H2794" s="62" t="s">
        <v>7244</v>
      </c>
      <c r="I2794" s="59"/>
      <c r="J2794" s="59"/>
      <c r="K2794" s="59"/>
      <c r="L2794" s="59"/>
      <c r="M2794" s="59"/>
      <c r="N2794" s="59"/>
      <c r="O2794" s="59"/>
      <c r="P2794" s="59"/>
      <c r="Q2794" s="59"/>
      <c r="R2794" s="59"/>
      <c r="S2794" s="59"/>
      <c r="T2794" s="59"/>
      <c r="U2794" s="59"/>
      <c r="V2794" s="59"/>
      <c r="W2794" s="59"/>
      <c r="X2794" s="59"/>
      <c r="Y2794" s="59"/>
      <c r="Z2794" s="59"/>
      <c r="AA2794" s="59"/>
      <c r="AB2794" s="59"/>
      <c r="AC2794" s="59"/>
    </row>
    <row r="2795" spans="1:29" x14ac:dyDescent="0.2">
      <c r="A2795" s="62" t="s">
        <v>7245</v>
      </c>
      <c r="B2795" s="63">
        <v>2791</v>
      </c>
      <c r="C2795" s="64">
        <v>43164</v>
      </c>
      <c r="D2795" s="62" t="s">
        <v>1022</v>
      </c>
      <c r="E2795" s="62" t="s">
        <v>154</v>
      </c>
      <c r="F2795" s="62" t="s">
        <v>137</v>
      </c>
      <c r="G2795" s="64">
        <v>43167</v>
      </c>
      <c r="H2795" s="62" t="s">
        <v>7246</v>
      </c>
      <c r="I2795" s="59"/>
      <c r="J2795" s="59"/>
      <c r="K2795" s="59"/>
      <c r="L2795" s="59"/>
      <c r="M2795" s="59"/>
      <c r="N2795" s="59"/>
      <c r="O2795" s="59"/>
      <c r="P2795" s="59"/>
      <c r="Q2795" s="59"/>
      <c r="R2795" s="59"/>
      <c r="S2795" s="59"/>
      <c r="T2795" s="59"/>
      <c r="U2795" s="59"/>
      <c r="V2795" s="59"/>
      <c r="W2795" s="59"/>
      <c r="X2795" s="59"/>
      <c r="Y2795" s="59"/>
      <c r="Z2795" s="59"/>
      <c r="AA2795" s="59"/>
      <c r="AB2795" s="59"/>
      <c r="AC2795" s="59"/>
    </row>
    <row r="2796" spans="1:29" x14ac:dyDescent="0.2">
      <c r="A2796" s="62" t="s">
        <v>7247</v>
      </c>
      <c r="B2796" s="63">
        <v>2792</v>
      </c>
      <c r="C2796" s="64">
        <v>43164</v>
      </c>
      <c r="D2796" s="62" t="s">
        <v>7248</v>
      </c>
      <c r="E2796" s="62" t="s">
        <v>3328</v>
      </c>
      <c r="F2796" s="62" t="s">
        <v>137</v>
      </c>
      <c r="G2796" s="64">
        <v>43166</v>
      </c>
      <c r="H2796" s="62" t="s">
        <v>7249</v>
      </c>
      <c r="I2796" s="59"/>
      <c r="J2796" s="59"/>
      <c r="K2796" s="59"/>
      <c r="L2796" s="59"/>
      <c r="M2796" s="59"/>
      <c r="N2796" s="59"/>
      <c r="O2796" s="59"/>
      <c r="P2796" s="59"/>
      <c r="Q2796" s="59"/>
      <c r="R2796" s="59"/>
      <c r="S2796" s="59"/>
      <c r="T2796" s="59"/>
      <c r="U2796" s="59"/>
      <c r="V2796" s="59"/>
      <c r="W2796" s="59"/>
      <c r="X2796" s="59"/>
      <c r="Y2796" s="59"/>
      <c r="Z2796" s="59"/>
      <c r="AA2796" s="59"/>
      <c r="AB2796" s="59"/>
      <c r="AC2796" s="59"/>
    </row>
    <row r="2797" spans="1:29" x14ac:dyDescent="0.2">
      <c r="A2797" s="62" t="s">
        <v>7250</v>
      </c>
      <c r="B2797" s="63">
        <v>2793</v>
      </c>
      <c r="C2797" s="64">
        <v>43164</v>
      </c>
      <c r="D2797" s="62" t="s">
        <v>803</v>
      </c>
      <c r="E2797" s="62" t="s">
        <v>154</v>
      </c>
      <c r="F2797" s="62" t="s">
        <v>137</v>
      </c>
      <c r="G2797" s="64">
        <v>43166</v>
      </c>
      <c r="H2797" s="62" t="s">
        <v>7251</v>
      </c>
      <c r="I2797" s="59"/>
      <c r="J2797" s="59"/>
      <c r="K2797" s="59"/>
      <c r="L2797" s="59"/>
      <c r="M2797" s="59"/>
      <c r="N2797" s="59"/>
      <c r="O2797" s="59"/>
      <c r="P2797" s="59"/>
      <c r="Q2797" s="59"/>
      <c r="R2797" s="59"/>
      <c r="S2797" s="59"/>
      <c r="T2797" s="59"/>
      <c r="U2797" s="59"/>
      <c r="V2797" s="59"/>
      <c r="W2797" s="59"/>
      <c r="X2797" s="59"/>
      <c r="Y2797" s="59"/>
      <c r="Z2797" s="59"/>
      <c r="AA2797" s="59"/>
      <c r="AB2797" s="59"/>
      <c r="AC2797" s="59"/>
    </row>
    <row r="2798" spans="1:29" x14ac:dyDescent="0.2">
      <c r="A2798" s="62" t="s">
        <v>7252</v>
      </c>
      <c r="B2798" s="63">
        <v>2794</v>
      </c>
      <c r="C2798" s="64">
        <v>43164</v>
      </c>
      <c r="D2798" s="62" t="s">
        <v>271</v>
      </c>
      <c r="E2798" s="62" t="s">
        <v>272</v>
      </c>
      <c r="F2798" s="62" t="s">
        <v>137</v>
      </c>
      <c r="G2798" s="64">
        <v>43166</v>
      </c>
      <c r="H2798" s="62" t="s">
        <v>7253</v>
      </c>
      <c r="I2798" s="59"/>
      <c r="J2798" s="59"/>
      <c r="K2798" s="59"/>
      <c r="L2798" s="59"/>
      <c r="M2798" s="59"/>
      <c r="N2798" s="59"/>
      <c r="O2798" s="59"/>
      <c r="P2798" s="59"/>
      <c r="Q2798" s="59"/>
      <c r="R2798" s="59"/>
      <c r="S2798" s="59"/>
      <c r="T2798" s="59"/>
      <c r="U2798" s="59"/>
      <c r="V2798" s="59"/>
      <c r="W2798" s="59"/>
      <c r="X2798" s="59"/>
      <c r="Y2798" s="59"/>
      <c r="Z2798" s="59"/>
      <c r="AA2798" s="59"/>
      <c r="AB2798" s="59"/>
      <c r="AC2798" s="59"/>
    </row>
    <row r="2799" spans="1:29" x14ac:dyDescent="0.2">
      <c r="A2799" s="62" t="s">
        <v>7254</v>
      </c>
      <c r="B2799" s="63">
        <v>2795</v>
      </c>
      <c r="C2799" s="64">
        <v>43164</v>
      </c>
      <c r="D2799" s="62" t="s">
        <v>5647</v>
      </c>
      <c r="E2799" s="62" t="s">
        <v>272</v>
      </c>
      <c r="F2799" s="62" t="s">
        <v>137</v>
      </c>
      <c r="G2799" s="64">
        <v>43166</v>
      </c>
      <c r="H2799" s="62" t="s">
        <v>7255</v>
      </c>
      <c r="I2799" s="59"/>
      <c r="J2799" s="59"/>
      <c r="K2799" s="59"/>
      <c r="L2799" s="59"/>
      <c r="M2799" s="59"/>
      <c r="N2799" s="59"/>
      <c r="O2799" s="59"/>
      <c r="P2799" s="59"/>
      <c r="Q2799" s="59"/>
      <c r="R2799" s="59"/>
      <c r="S2799" s="59"/>
      <c r="T2799" s="59"/>
      <c r="U2799" s="59"/>
      <c r="V2799" s="59"/>
      <c r="W2799" s="59"/>
      <c r="X2799" s="59"/>
      <c r="Y2799" s="59"/>
      <c r="Z2799" s="59"/>
      <c r="AA2799" s="59"/>
      <c r="AB2799" s="59"/>
      <c r="AC2799" s="59"/>
    </row>
    <row r="2800" spans="1:29" x14ac:dyDescent="0.2">
      <c r="A2800" s="62" t="s">
        <v>7256</v>
      </c>
      <c r="B2800" s="63">
        <v>2796</v>
      </c>
      <c r="C2800" s="64">
        <v>43164</v>
      </c>
      <c r="D2800" s="62" t="s">
        <v>7257</v>
      </c>
      <c r="E2800" s="62" t="s">
        <v>1135</v>
      </c>
      <c r="F2800" s="62" t="s">
        <v>137</v>
      </c>
      <c r="G2800" s="64">
        <v>43166</v>
      </c>
      <c r="H2800" s="62" t="s">
        <v>7258</v>
      </c>
      <c r="I2800" s="59"/>
      <c r="J2800" s="59"/>
      <c r="K2800" s="59"/>
      <c r="L2800" s="59"/>
      <c r="M2800" s="59"/>
      <c r="N2800" s="59"/>
      <c r="O2800" s="59"/>
      <c r="P2800" s="59"/>
      <c r="Q2800" s="59"/>
      <c r="R2800" s="59"/>
      <c r="S2800" s="59"/>
      <c r="T2800" s="59"/>
      <c r="U2800" s="59"/>
      <c r="V2800" s="59"/>
      <c r="W2800" s="59"/>
      <c r="X2800" s="59"/>
      <c r="Y2800" s="59"/>
      <c r="Z2800" s="59"/>
      <c r="AA2800" s="59"/>
      <c r="AB2800" s="59"/>
      <c r="AC2800" s="59"/>
    </row>
    <row r="2801" spans="1:29" x14ac:dyDescent="0.2">
      <c r="A2801" s="62" t="s">
        <v>7259</v>
      </c>
      <c r="B2801" s="63">
        <v>2797</v>
      </c>
      <c r="C2801" s="64">
        <v>43164</v>
      </c>
      <c r="D2801" s="62" t="s">
        <v>7260</v>
      </c>
      <c r="E2801" s="62" t="s">
        <v>7261</v>
      </c>
      <c r="F2801" s="62" t="s">
        <v>137</v>
      </c>
      <c r="G2801" s="64">
        <v>43168</v>
      </c>
      <c r="H2801" s="62" t="s">
        <v>7262</v>
      </c>
      <c r="I2801" s="59"/>
      <c r="J2801" s="59"/>
      <c r="K2801" s="59"/>
      <c r="L2801" s="59"/>
      <c r="M2801" s="59"/>
      <c r="N2801" s="59"/>
      <c r="O2801" s="59"/>
      <c r="P2801" s="59"/>
      <c r="Q2801" s="59"/>
      <c r="R2801" s="59"/>
      <c r="S2801" s="59"/>
      <c r="T2801" s="59"/>
      <c r="U2801" s="59"/>
      <c r="V2801" s="59"/>
      <c r="W2801" s="59"/>
      <c r="X2801" s="59"/>
      <c r="Y2801" s="59"/>
      <c r="Z2801" s="59"/>
      <c r="AA2801" s="59"/>
      <c r="AB2801" s="59"/>
      <c r="AC2801" s="59"/>
    </row>
    <row r="2802" spans="1:29" x14ac:dyDescent="0.2">
      <c r="A2802" s="62" t="s">
        <v>7263</v>
      </c>
      <c r="B2802" s="63">
        <v>2798</v>
      </c>
      <c r="C2802" s="64">
        <v>43164</v>
      </c>
      <c r="D2802" s="62" t="s">
        <v>7264</v>
      </c>
      <c r="E2802" s="62" t="s">
        <v>149</v>
      </c>
      <c r="F2802" s="62" t="s">
        <v>1653</v>
      </c>
      <c r="G2802" s="64">
        <v>43166</v>
      </c>
      <c r="H2802" s="62" t="s">
        <v>7265</v>
      </c>
      <c r="I2802" s="59"/>
      <c r="J2802" s="59"/>
      <c r="K2802" s="59"/>
      <c r="L2802" s="59"/>
      <c r="M2802" s="59"/>
      <c r="N2802" s="59"/>
      <c r="O2802" s="59"/>
      <c r="P2802" s="59"/>
      <c r="Q2802" s="59"/>
      <c r="R2802" s="59"/>
      <c r="S2802" s="59"/>
      <c r="T2802" s="59"/>
      <c r="U2802" s="59"/>
      <c r="V2802" s="59"/>
      <c r="W2802" s="59"/>
      <c r="X2802" s="59"/>
      <c r="Y2802" s="59"/>
      <c r="Z2802" s="59"/>
      <c r="AA2802" s="59"/>
      <c r="AB2802" s="59"/>
      <c r="AC2802" s="59"/>
    </row>
    <row r="2803" spans="1:29" x14ac:dyDescent="0.2">
      <c r="A2803" s="62" t="s">
        <v>7266</v>
      </c>
      <c r="B2803" s="63">
        <v>2799</v>
      </c>
      <c r="C2803" s="64">
        <v>43164</v>
      </c>
      <c r="D2803" s="62" t="s">
        <v>7267</v>
      </c>
      <c r="E2803" s="62" t="s">
        <v>232</v>
      </c>
      <c r="F2803" s="62" t="s">
        <v>137</v>
      </c>
      <c r="G2803" s="64">
        <v>43168</v>
      </c>
      <c r="H2803" s="62" t="s">
        <v>7268</v>
      </c>
      <c r="I2803" s="59"/>
      <c r="J2803" s="59"/>
      <c r="K2803" s="59"/>
      <c r="L2803" s="59"/>
      <c r="M2803" s="59"/>
      <c r="N2803" s="59"/>
      <c r="O2803" s="59"/>
      <c r="P2803" s="59"/>
      <c r="Q2803" s="59"/>
      <c r="R2803" s="59"/>
      <c r="S2803" s="59"/>
      <c r="T2803" s="59"/>
      <c r="U2803" s="59"/>
      <c r="V2803" s="59"/>
      <c r="W2803" s="59"/>
      <c r="X2803" s="59"/>
      <c r="Y2803" s="59"/>
      <c r="Z2803" s="59"/>
      <c r="AA2803" s="59"/>
      <c r="AB2803" s="59"/>
      <c r="AC2803" s="59"/>
    </row>
    <row r="2804" spans="1:29" x14ac:dyDescent="0.2">
      <c r="A2804" s="62" t="s">
        <v>7269</v>
      </c>
      <c r="B2804" s="63">
        <v>2800</v>
      </c>
      <c r="C2804" s="64">
        <v>43164</v>
      </c>
      <c r="D2804" s="62" t="s">
        <v>7270</v>
      </c>
      <c r="E2804" s="62" t="s">
        <v>232</v>
      </c>
      <c r="F2804" s="62" t="s">
        <v>137</v>
      </c>
      <c r="G2804" s="64">
        <v>43168</v>
      </c>
      <c r="H2804" s="62" t="s">
        <v>7271</v>
      </c>
      <c r="I2804" s="59"/>
      <c r="J2804" s="59"/>
      <c r="K2804" s="59"/>
      <c r="L2804" s="59"/>
      <c r="M2804" s="59"/>
      <c r="N2804" s="59"/>
      <c r="O2804" s="59"/>
      <c r="P2804" s="59"/>
      <c r="Q2804" s="59"/>
      <c r="R2804" s="59"/>
      <c r="S2804" s="59"/>
      <c r="T2804" s="59"/>
      <c r="U2804" s="59"/>
      <c r="V2804" s="59"/>
      <c r="W2804" s="59"/>
      <c r="X2804" s="59"/>
      <c r="Y2804" s="59"/>
      <c r="Z2804" s="59"/>
      <c r="AA2804" s="59"/>
      <c r="AB2804" s="59"/>
      <c r="AC2804" s="59"/>
    </row>
    <row r="2805" spans="1:29" x14ac:dyDescent="0.2">
      <c r="A2805" s="62" t="s">
        <v>7272</v>
      </c>
      <c r="B2805" s="63">
        <v>2801</v>
      </c>
      <c r="C2805" s="64">
        <v>43164</v>
      </c>
      <c r="D2805" s="62" t="s">
        <v>7273</v>
      </c>
      <c r="E2805" s="62" t="s">
        <v>232</v>
      </c>
      <c r="F2805" s="62" t="s">
        <v>137</v>
      </c>
      <c r="G2805" s="64">
        <v>43168</v>
      </c>
      <c r="H2805" s="62" t="s">
        <v>7274</v>
      </c>
      <c r="I2805" s="59"/>
      <c r="J2805" s="59"/>
      <c r="K2805" s="59"/>
      <c r="L2805" s="59"/>
      <c r="M2805" s="59"/>
      <c r="N2805" s="59"/>
      <c r="O2805" s="59"/>
      <c r="P2805" s="59"/>
      <c r="Q2805" s="59"/>
      <c r="R2805" s="59"/>
      <c r="S2805" s="59"/>
      <c r="T2805" s="59"/>
      <c r="U2805" s="59"/>
      <c r="V2805" s="59"/>
      <c r="W2805" s="59"/>
      <c r="X2805" s="59"/>
      <c r="Y2805" s="59"/>
      <c r="Z2805" s="59"/>
      <c r="AA2805" s="59"/>
      <c r="AB2805" s="59"/>
      <c r="AC2805" s="59"/>
    </row>
    <row r="2806" spans="1:29" x14ac:dyDescent="0.2">
      <c r="A2806" s="62" t="s">
        <v>7275</v>
      </c>
      <c r="B2806" s="63">
        <v>2802</v>
      </c>
      <c r="C2806" s="64">
        <v>43164</v>
      </c>
      <c r="D2806" s="62" t="s">
        <v>7276</v>
      </c>
      <c r="E2806" s="62" t="s">
        <v>232</v>
      </c>
      <c r="F2806" s="62" t="s">
        <v>137</v>
      </c>
      <c r="G2806" s="64">
        <v>43166</v>
      </c>
      <c r="H2806" s="62" t="s">
        <v>7277</v>
      </c>
      <c r="I2806" s="59"/>
      <c r="J2806" s="59"/>
      <c r="K2806" s="59"/>
      <c r="L2806" s="59"/>
      <c r="M2806" s="59"/>
      <c r="N2806" s="59"/>
      <c r="O2806" s="59"/>
      <c r="P2806" s="59"/>
      <c r="Q2806" s="59"/>
      <c r="R2806" s="59"/>
      <c r="S2806" s="59"/>
      <c r="T2806" s="59"/>
      <c r="U2806" s="59"/>
      <c r="V2806" s="59"/>
      <c r="W2806" s="59"/>
      <c r="X2806" s="59"/>
      <c r="Y2806" s="59"/>
      <c r="Z2806" s="59"/>
      <c r="AA2806" s="59"/>
      <c r="AB2806" s="59"/>
      <c r="AC2806" s="59"/>
    </row>
    <row r="2807" spans="1:29" x14ac:dyDescent="0.2">
      <c r="A2807" s="62" t="s">
        <v>7278</v>
      </c>
      <c r="B2807" s="63">
        <v>2803</v>
      </c>
      <c r="C2807" s="64">
        <v>43164</v>
      </c>
      <c r="D2807" s="62" t="s">
        <v>7279</v>
      </c>
      <c r="E2807" s="62" t="s">
        <v>232</v>
      </c>
      <c r="F2807" s="62" t="s">
        <v>137</v>
      </c>
      <c r="G2807" s="64">
        <v>43166</v>
      </c>
      <c r="H2807" s="62" t="s">
        <v>7280</v>
      </c>
      <c r="I2807" s="59"/>
      <c r="J2807" s="59"/>
      <c r="K2807" s="59"/>
      <c r="L2807" s="59"/>
      <c r="M2807" s="59"/>
      <c r="N2807" s="59"/>
      <c r="O2807" s="59"/>
      <c r="P2807" s="59"/>
      <c r="Q2807" s="59"/>
      <c r="R2807" s="59"/>
      <c r="S2807" s="59"/>
      <c r="T2807" s="59"/>
      <c r="U2807" s="59"/>
      <c r="V2807" s="59"/>
      <c r="W2807" s="59"/>
      <c r="X2807" s="59"/>
      <c r="Y2807" s="59"/>
      <c r="Z2807" s="59"/>
      <c r="AA2807" s="59"/>
      <c r="AB2807" s="59"/>
      <c r="AC2807" s="59"/>
    </row>
    <row r="2808" spans="1:29" x14ac:dyDescent="0.2">
      <c r="A2808" s="62" t="s">
        <v>7281</v>
      </c>
      <c r="B2808" s="63">
        <v>2804</v>
      </c>
      <c r="C2808" s="64">
        <v>43164</v>
      </c>
      <c r="D2808" s="62" t="s">
        <v>7282</v>
      </c>
      <c r="E2808" s="62" t="s">
        <v>232</v>
      </c>
      <c r="F2808" s="62" t="s">
        <v>137</v>
      </c>
      <c r="G2808" s="64">
        <v>43166</v>
      </c>
      <c r="H2808" s="62" t="s">
        <v>7283</v>
      </c>
      <c r="I2808" s="59"/>
      <c r="J2808" s="59"/>
      <c r="K2808" s="59"/>
      <c r="L2808" s="59"/>
      <c r="M2808" s="59"/>
      <c r="N2808" s="59"/>
      <c r="O2808" s="59"/>
      <c r="P2808" s="59"/>
      <c r="Q2808" s="59"/>
      <c r="R2808" s="59"/>
      <c r="S2808" s="59"/>
      <c r="T2808" s="59"/>
      <c r="U2808" s="59"/>
      <c r="V2808" s="59"/>
      <c r="W2808" s="59"/>
      <c r="X2808" s="59"/>
      <c r="Y2808" s="59"/>
      <c r="Z2808" s="59"/>
      <c r="AA2808" s="59"/>
      <c r="AB2808" s="59"/>
      <c r="AC2808" s="59"/>
    </row>
    <row r="2809" spans="1:29" x14ac:dyDescent="0.2">
      <c r="A2809" s="62" t="s">
        <v>7284</v>
      </c>
      <c r="B2809" s="63">
        <v>2805</v>
      </c>
      <c r="C2809" s="64">
        <v>43164</v>
      </c>
      <c r="D2809" s="62" t="s">
        <v>7285</v>
      </c>
      <c r="E2809" s="62" t="s">
        <v>232</v>
      </c>
      <c r="F2809" s="62" t="s">
        <v>137</v>
      </c>
      <c r="G2809" s="64">
        <v>43166</v>
      </c>
      <c r="H2809" s="62" t="s">
        <v>7286</v>
      </c>
      <c r="I2809" s="59"/>
      <c r="J2809" s="59"/>
      <c r="K2809" s="59"/>
      <c r="L2809" s="59"/>
      <c r="M2809" s="59"/>
      <c r="N2809" s="59"/>
      <c r="O2809" s="59"/>
      <c r="P2809" s="59"/>
      <c r="Q2809" s="59"/>
      <c r="R2809" s="59"/>
      <c r="S2809" s="59"/>
      <c r="T2809" s="59"/>
      <c r="U2809" s="59"/>
      <c r="V2809" s="59"/>
      <c r="W2809" s="59"/>
      <c r="X2809" s="59"/>
      <c r="Y2809" s="59"/>
      <c r="Z2809" s="59"/>
      <c r="AA2809" s="59"/>
      <c r="AB2809" s="59"/>
      <c r="AC2809" s="59"/>
    </row>
    <row r="2810" spans="1:29" x14ac:dyDescent="0.2">
      <c r="A2810" s="62" t="s">
        <v>7287</v>
      </c>
      <c r="B2810" s="63">
        <v>2806</v>
      </c>
      <c r="C2810" s="64">
        <v>43164</v>
      </c>
      <c r="D2810" s="62" t="s">
        <v>7288</v>
      </c>
      <c r="E2810" s="62" t="s">
        <v>232</v>
      </c>
      <c r="F2810" s="62" t="s">
        <v>137</v>
      </c>
      <c r="G2810" s="64">
        <v>43202</v>
      </c>
      <c r="H2810" s="62" t="s">
        <v>7289</v>
      </c>
      <c r="I2810" s="59"/>
      <c r="J2810" s="59"/>
      <c r="K2810" s="59"/>
      <c r="L2810" s="59"/>
      <c r="M2810" s="59"/>
      <c r="N2810" s="59"/>
      <c r="O2810" s="59"/>
      <c r="P2810" s="59"/>
      <c r="Q2810" s="59"/>
      <c r="R2810" s="59"/>
      <c r="S2810" s="59"/>
      <c r="T2810" s="59"/>
      <c r="U2810" s="59"/>
      <c r="V2810" s="59"/>
      <c r="W2810" s="59"/>
      <c r="X2810" s="59"/>
      <c r="Y2810" s="59"/>
      <c r="Z2810" s="59"/>
      <c r="AA2810" s="59"/>
      <c r="AB2810" s="59"/>
      <c r="AC2810" s="59"/>
    </row>
    <row r="2811" spans="1:29" x14ac:dyDescent="0.2">
      <c r="A2811" s="62" t="s">
        <v>7290</v>
      </c>
      <c r="B2811" s="63">
        <v>2807</v>
      </c>
      <c r="C2811" s="64">
        <v>43164</v>
      </c>
      <c r="D2811" s="62" t="s">
        <v>7291</v>
      </c>
      <c r="E2811" s="62" t="s">
        <v>149</v>
      </c>
      <c r="F2811" s="62" t="s">
        <v>137</v>
      </c>
      <c r="G2811" s="64">
        <v>43168</v>
      </c>
      <c r="H2811" s="62" t="s">
        <v>7292</v>
      </c>
      <c r="I2811" s="59"/>
      <c r="J2811" s="59"/>
      <c r="K2811" s="59"/>
      <c r="L2811" s="59"/>
      <c r="M2811" s="59"/>
      <c r="N2811" s="59"/>
      <c r="O2811" s="59"/>
      <c r="P2811" s="59"/>
      <c r="Q2811" s="59"/>
      <c r="R2811" s="59"/>
      <c r="S2811" s="59"/>
      <c r="T2811" s="59"/>
      <c r="U2811" s="59"/>
      <c r="V2811" s="59"/>
      <c r="W2811" s="59"/>
      <c r="X2811" s="59"/>
      <c r="Y2811" s="59"/>
      <c r="Z2811" s="59"/>
      <c r="AA2811" s="59"/>
      <c r="AB2811" s="59"/>
      <c r="AC2811" s="59"/>
    </row>
    <row r="2812" spans="1:29" x14ac:dyDescent="0.2">
      <c r="A2812" s="62" t="s">
        <v>7293</v>
      </c>
      <c r="B2812" s="63">
        <v>2808</v>
      </c>
      <c r="C2812" s="64">
        <v>43164</v>
      </c>
      <c r="D2812" s="62" t="s">
        <v>148</v>
      </c>
      <c r="E2812" s="62" t="s">
        <v>927</v>
      </c>
      <c r="F2812" s="62" t="s">
        <v>1521</v>
      </c>
      <c r="G2812" s="64">
        <v>43172</v>
      </c>
      <c r="H2812" s="62" t="s">
        <v>7294</v>
      </c>
      <c r="I2812" s="59"/>
      <c r="J2812" s="59"/>
      <c r="K2812" s="59"/>
      <c r="L2812" s="59"/>
      <c r="M2812" s="59"/>
      <c r="N2812" s="59"/>
      <c r="O2812" s="59"/>
      <c r="P2812" s="59"/>
      <c r="Q2812" s="59"/>
      <c r="R2812" s="59"/>
      <c r="S2812" s="59"/>
      <c r="T2812" s="59"/>
      <c r="U2812" s="59"/>
      <c r="V2812" s="59"/>
      <c r="W2812" s="59"/>
      <c r="X2812" s="59"/>
      <c r="Y2812" s="59"/>
      <c r="Z2812" s="59"/>
      <c r="AA2812" s="59"/>
      <c r="AB2812" s="59"/>
      <c r="AC2812" s="59"/>
    </row>
    <row r="2813" spans="1:29" x14ac:dyDescent="0.2">
      <c r="A2813" s="62" t="s">
        <v>7295</v>
      </c>
      <c r="B2813" s="63">
        <v>2809</v>
      </c>
      <c r="C2813" s="64">
        <v>43164</v>
      </c>
      <c r="D2813" s="62" t="s">
        <v>7296</v>
      </c>
      <c r="E2813" s="62" t="s">
        <v>149</v>
      </c>
      <c r="F2813" s="62" t="s">
        <v>137</v>
      </c>
      <c r="G2813" s="64">
        <v>43168</v>
      </c>
      <c r="H2813" s="62" t="s">
        <v>7297</v>
      </c>
      <c r="I2813" s="59"/>
      <c r="J2813" s="59"/>
      <c r="K2813" s="59"/>
      <c r="L2813" s="59"/>
      <c r="M2813" s="59"/>
      <c r="N2813" s="59"/>
      <c r="O2813" s="59"/>
      <c r="P2813" s="59"/>
      <c r="Q2813" s="59"/>
      <c r="R2813" s="59"/>
      <c r="S2813" s="59"/>
      <c r="T2813" s="59"/>
      <c r="U2813" s="59"/>
      <c r="V2813" s="59"/>
      <c r="W2813" s="59"/>
      <c r="X2813" s="59"/>
      <c r="Y2813" s="59"/>
      <c r="Z2813" s="59"/>
      <c r="AA2813" s="59"/>
      <c r="AB2813" s="59"/>
      <c r="AC2813" s="59"/>
    </row>
    <row r="2814" spans="1:29" x14ac:dyDescent="0.2">
      <c r="A2814" s="62" t="s">
        <v>7298</v>
      </c>
      <c r="B2814" s="63">
        <v>2810</v>
      </c>
      <c r="C2814" s="64">
        <v>43164</v>
      </c>
      <c r="D2814" s="62" t="s">
        <v>249</v>
      </c>
      <c r="E2814" s="62" t="s">
        <v>149</v>
      </c>
      <c r="F2814" s="62" t="s">
        <v>137</v>
      </c>
      <c r="G2814" s="64">
        <v>43168</v>
      </c>
      <c r="H2814" s="62" t="s">
        <v>7299</v>
      </c>
      <c r="I2814" s="59"/>
      <c r="J2814" s="59"/>
      <c r="K2814" s="59"/>
      <c r="L2814" s="59"/>
      <c r="M2814" s="59"/>
      <c r="N2814" s="59"/>
      <c r="O2814" s="59"/>
      <c r="P2814" s="59"/>
      <c r="Q2814" s="59"/>
      <c r="R2814" s="59"/>
      <c r="S2814" s="59"/>
      <c r="T2814" s="59"/>
      <c r="U2814" s="59"/>
      <c r="V2814" s="59"/>
      <c r="W2814" s="59"/>
      <c r="X2814" s="59"/>
      <c r="Y2814" s="59"/>
      <c r="Z2814" s="59"/>
      <c r="AA2814" s="59"/>
      <c r="AB2814" s="59"/>
      <c r="AC2814" s="59"/>
    </row>
    <row r="2815" spans="1:29" x14ac:dyDescent="0.2">
      <c r="A2815" s="62" t="s">
        <v>7300</v>
      </c>
      <c r="B2815" s="63">
        <v>2811</v>
      </c>
      <c r="C2815" s="64">
        <v>43164</v>
      </c>
      <c r="D2815" s="62" t="s">
        <v>7296</v>
      </c>
      <c r="E2815" s="62" t="s">
        <v>149</v>
      </c>
      <c r="F2815" s="62" t="s">
        <v>137</v>
      </c>
      <c r="G2815" s="64">
        <v>43168</v>
      </c>
      <c r="H2815" s="62" t="s">
        <v>7301</v>
      </c>
      <c r="I2815" s="59"/>
      <c r="J2815" s="59"/>
      <c r="K2815" s="59"/>
      <c r="L2815" s="59"/>
      <c r="M2815" s="59"/>
      <c r="N2815" s="59"/>
      <c r="O2815" s="59"/>
      <c r="P2815" s="59"/>
      <c r="Q2815" s="59"/>
      <c r="R2815" s="59"/>
      <c r="S2815" s="59"/>
      <c r="T2815" s="59"/>
      <c r="U2815" s="59"/>
      <c r="V2815" s="59"/>
      <c r="W2815" s="59"/>
      <c r="X2815" s="59"/>
      <c r="Y2815" s="59"/>
      <c r="Z2815" s="59"/>
      <c r="AA2815" s="59"/>
      <c r="AB2815" s="59"/>
      <c r="AC2815" s="59"/>
    </row>
    <row r="2816" spans="1:29" x14ac:dyDescent="0.2">
      <c r="A2816" s="62" t="s">
        <v>7302</v>
      </c>
      <c r="B2816" s="63">
        <v>2812</v>
      </c>
      <c r="C2816" s="64">
        <v>43164</v>
      </c>
      <c r="D2816" s="62" t="s">
        <v>7296</v>
      </c>
      <c r="E2816" s="62" t="s">
        <v>149</v>
      </c>
      <c r="F2816" s="62" t="s">
        <v>137</v>
      </c>
      <c r="G2816" s="64">
        <v>43168</v>
      </c>
      <c r="H2816" s="62" t="s">
        <v>7303</v>
      </c>
      <c r="I2816" s="59"/>
      <c r="J2816" s="59"/>
      <c r="K2816" s="59"/>
      <c r="L2816" s="59"/>
      <c r="M2816" s="59"/>
      <c r="N2816" s="59"/>
      <c r="O2816" s="59"/>
      <c r="P2816" s="59"/>
      <c r="Q2816" s="59"/>
      <c r="R2816" s="59"/>
      <c r="S2816" s="59"/>
      <c r="T2816" s="59"/>
      <c r="U2816" s="59"/>
      <c r="V2816" s="59"/>
      <c r="W2816" s="59"/>
      <c r="X2816" s="59"/>
      <c r="Y2816" s="59"/>
      <c r="Z2816" s="59"/>
      <c r="AA2816" s="59"/>
      <c r="AB2816" s="59"/>
      <c r="AC2816" s="59"/>
    </row>
    <row r="2817" spans="1:29" x14ac:dyDescent="0.2">
      <c r="A2817" s="62" t="s">
        <v>7304</v>
      </c>
      <c r="B2817" s="63">
        <v>2813</v>
      </c>
      <c r="C2817" s="64">
        <v>43164</v>
      </c>
      <c r="D2817" s="62" t="s">
        <v>7305</v>
      </c>
      <c r="E2817" s="62" t="s">
        <v>160</v>
      </c>
      <c r="F2817" s="62" t="s">
        <v>137</v>
      </c>
      <c r="G2817" s="64">
        <v>43167</v>
      </c>
      <c r="H2817" s="62" t="s">
        <v>7306</v>
      </c>
      <c r="I2817" s="59"/>
      <c r="J2817" s="59"/>
      <c r="K2817" s="59"/>
      <c r="L2817" s="59"/>
      <c r="M2817" s="59"/>
      <c r="N2817" s="59"/>
      <c r="O2817" s="59"/>
      <c r="P2817" s="59"/>
      <c r="Q2817" s="59"/>
      <c r="R2817" s="59"/>
      <c r="S2817" s="59"/>
      <c r="T2817" s="59"/>
      <c r="U2817" s="59"/>
      <c r="V2817" s="59"/>
      <c r="W2817" s="59"/>
      <c r="X2817" s="59"/>
      <c r="Y2817" s="59"/>
      <c r="Z2817" s="59"/>
      <c r="AA2817" s="59"/>
      <c r="AB2817" s="59"/>
      <c r="AC2817" s="59"/>
    </row>
    <row r="2818" spans="1:29" x14ac:dyDescent="0.2">
      <c r="A2818" s="62" t="s">
        <v>7307</v>
      </c>
      <c r="B2818" s="63">
        <v>2814</v>
      </c>
      <c r="C2818" s="64">
        <v>43164</v>
      </c>
      <c r="D2818" s="62" t="s">
        <v>7308</v>
      </c>
      <c r="E2818" s="62" t="s">
        <v>160</v>
      </c>
      <c r="F2818" s="62" t="s">
        <v>137</v>
      </c>
      <c r="G2818" s="64">
        <v>43171</v>
      </c>
      <c r="H2818" s="62" t="s">
        <v>7309</v>
      </c>
      <c r="I2818" s="59"/>
      <c r="J2818" s="59"/>
      <c r="K2818" s="59"/>
      <c r="L2818" s="59"/>
      <c r="M2818" s="59"/>
      <c r="N2818" s="59"/>
      <c r="O2818" s="59"/>
      <c r="P2818" s="59"/>
      <c r="Q2818" s="59"/>
      <c r="R2818" s="59"/>
      <c r="S2818" s="59"/>
      <c r="T2818" s="59"/>
      <c r="U2818" s="59"/>
      <c r="V2818" s="59"/>
      <c r="W2818" s="59"/>
      <c r="X2818" s="59"/>
      <c r="Y2818" s="59"/>
      <c r="Z2818" s="59"/>
      <c r="AA2818" s="59"/>
      <c r="AB2818" s="59"/>
      <c r="AC2818" s="59"/>
    </row>
    <row r="2819" spans="1:29" x14ac:dyDescent="0.2">
      <c r="A2819" s="62" t="s">
        <v>7310</v>
      </c>
      <c r="B2819" s="63">
        <v>2815</v>
      </c>
      <c r="C2819" s="64">
        <v>43164</v>
      </c>
      <c r="D2819" s="62" t="s">
        <v>249</v>
      </c>
      <c r="E2819" s="62" t="s">
        <v>149</v>
      </c>
      <c r="F2819" s="62" t="s">
        <v>137</v>
      </c>
      <c r="G2819" s="64">
        <v>43168</v>
      </c>
      <c r="H2819" s="62" t="s">
        <v>7311</v>
      </c>
      <c r="I2819" s="59"/>
      <c r="J2819" s="59"/>
      <c r="K2819" s="59"/>
      <c r="L2819" s="59"/>
      <c r="M2819" s="59"/>
      <c r="N2819" s="59"/>
      <c r="O2819" s="59"/>
      <c r="P2819" s="59"/>
      <c r="Q2819" s="59"/>
      <c r="R2819" s="59"/>
      <c r="S2819" s="59"/>
      <c r="T2819" s="59"/>
      <c r="U2819" s="59"/>
      <c r="V2819" s="59"/>
      <c r="W2819" s="59"/>
      <c r="X2819" s="59"/>
      <c r="Y2819" s="59"/>
      <c r="Z2819" s="59"/>
      <c r="AA2819" s="59"/>
      <c r="AB2819" s="59"/>
      <c r="AC2819" s="59"/>
    </row>
    <row r="2820" spans="1:29" x14ac:dyDescent="0.2">
      <c r="A2820" s="62" t="s">
        <v>7312</v>
      </c>
      <c r="B2820" s="63">
        <v>2816</v>
      </c>
      <c r="C2820" s="64">
        <v>43164</v>
      </c>
      <c r="D2820" s="62" t="s">
        <v>7296</v>
      </c>
      <c r="E2820" s="62" t="s">
        <v>149</v>
      </c>
      <c r="F2820" s="62" t="s">
        <v>137</v>
      </c>
      <c r="G2820" s="64">
        <v>43168</v>
      </c>
      <c r="H2820" s="62" t="s">
        <v>7313</v>
      </c>
      <c r="I2820" s="59"/>
      <c r="J2820" s="59"/>
      <c r="K2820" s="59"/>
      <c r="L2820" s="59"/>
      <c r="M2820" s="59"/>
      <c r="N2820" s="59"/>
      <c r="O2820" s="59"/>
      <c r="P2820" s="59"/>
      <c r="Q2820" s="59"/>
      <c r="R2820" s="59"/>
      <c r="S2820" s="59"/>
      <c r="T2820" s="59"/>
      <c r="U2820" s="59"/>
      <c r="V2820" s="59"/>
      <c r="W2820" s="59"/>
      <c r="X2820" s="59"/>
      <c r="Y2820" s="59"/>
      <c r="Z2820" s="59"/>
      <c r="AA2820" s="59"/>
      <c r="AB2820" s="59"/>
      <c r="AC2820" s="59"/>
    </row>
    <row r="2821" spans="1:29" x14ac:dyDescent="0.2">
      <c r="A2821" s="62" t="s">
        <v>7314</v>
      </c>
      <c r="B2821" s="63">
        <v>2817</v>
      </c>
      <c r="C2821" s="64">
        <v>43164</v>
      </c>
      <c r="D2821" s="62" t="s">
        <v>7296</v>
      </c>
      <c r="E2821" s="62" t="s">
        <v>149</v>
      </c>
      <c r="F2821" s="62" t="s">
        <v>137</v>
      </c>
      <c r="G2821" s="64">
        <v>43168</v>
      </c>
      <c r="H2821" s="62" t="s">
        <v>7315</v>
      </c>
      <c r="I2821" s="59"/>
      <c r="J2821" s="59"/>
      <c r="K2821" s="59"/>
      <c r="L2821" s="59"/>
      <c r="M2821" s="59"/>
      <c r="N2821" s="59"/>
      <c r="O2821" s="59"/>
      <c r="P2821" s="59"/>
      <c r="Q2821" s="59"/>
      <c r="R2821" s="59"/>
      <c r="S2821" s="59"/>
      <c r="T2821" s="59"/>
      <c r="U2821" s="59"/>
      <c r="V2821" s="59"/>
      <c r="W2821" s="59"/>
      <c r="X2821" s="59"/>
      <c r="Y2821" s="59"/>
      <c r="Z2821" s="59"/>
      <c r="AA2821" s="59"/>
      <c r="AB2821" s="59"/>
      <c r="AC2821" s="59"/>
    </row>
    <row r="2822" spans="1:29" x14ac:dyDescent="0.2">
      <c r="A2822" s="62" t="s">
        <v>7316</v>
      </c>
      <c r="B2822" s="63">
        <v>2818</v>
      </c>
      <c r="C2822" s="64">
        <v>43164</v>
      </c>
      <c r="D2822" s="62" t="s">
        <v>249</v>
      </c>
      <c r="E2822" s="62" t="s">
        <v>149</v>
      </c>
      <c r="F2822" s="62" t="s">
        <v>137</v>
      </c>
      <c r="G2822" s="64">
        <v>43168</v>
      </c>
      <c r="H2822" s="62" t="s">
        <v>7317</v>
      </c>
      <c r="I2822" s="59"/>
      <c r="J2822" s="59"/>
      <c r="K2822" s="59"/>
      <c r="L2822" s="59"/>
      <c r="M2822" s="59"/>
      <c r="N2822" s="59"/>
      <c r="O2822" s="59"/>
      <c r="P2822" s="59"/>
      <c r="Q2822" s="59"/>
      <c r="R2822" s="59"/>
      <c r="S2822" s="59"/>
      <c r="T2822" s="59"/>
      <c r="U2822" s="59"/>
      <c r="V2822" s="59"/>
      <c r="W2822" s="59"/>
      <c r="X2822" s="59"/>
      <c r="Y2822" s="59"/>
      <c r="Z2822" s="59"/>
      <c r="AA2822" s="59"/>
      <c r="AB2822" s="59"/>
      <c r="AC2822" s="59"/>
    </row>
    <row r="2823" spans="1:29" x14ac:dyDescent="0.2">
      <c r="A2823" s="62" t="s">
        <v>7318</v>
      </c>
      <c r="B2823" s="63">
        <v>2819</v>
      </c>
      <c r="C2823" s="64">
        <v>43164</v>
      </c>
      <c r="D2823" s="62" t="s">
        <v>7296</v>
      </c>
      <c r="E2823" s="62" t="s">
        <v>149</v>
      </c>
      <c r="F2823" s="62" t="s">
        <v>137</v>
      </c>
      <c r="G2823" s="64">
        <v>43168</v>
      </c>
      <c r="H2823" s="62" t="s">
        <v>7319</v>
      </c>
      <c r="I2823" s="59"/>
      <c r="J2823" s="59"/>
      <c r="K2823" s="59"/>
      <c r="L2823" s="59"/>
      <c r="M2823" s="59"/>
      <c r="N2823" s="59"/>
      <c r="O2823" s="59"/>
      <c r="P2823" s="59"/>
      <c r="Q2823" s="59"/>
      <c r="R2823" s="59"/>
      <c r="S2823" s="59"/>
      <c r="T2823" s="59"/>
      <c r="U2823" s="59"/>
      <c r="V2823" s="59"/>
      <c r="W2823" s="59"/>
      <c r="X2823" s="59"/>
      <c r="Y2823" s="59"/>
      <c r="Z2823" s="59"/>
      <c r="AA2823" s="59"/>
      <c r="AB2823" s="59"/>
      <c r="AC2823" s="59"/>
    </row>
    <row r="2824" spans="1:29" x14ac:dyDescent="0.2">
      <c r="A2824" s="62" t="s">
        <v>7320</v>
      </c>
      <c r="B2824" s="63">
        <v>2820</v>
      </c>
      <c r="C2824" s="64">
        <v>43164</v>
      </c>
      <c r="D2824" s="62" t="s">
        <v>249</v>
      </c>
      <c r="E2824" s="62" t="s">
        <v>149</v>
      </c>
      <c r="F2824" s="62" t="s">
        <v>137</v>
      </c>
      <c r="G2824" s="64">
        <v>43168</v>
      </c>
      <c r="H2824" s="62" t="s">
        <v>7321</v>
      </c>
      <c r="I2824" s="59"/>
      <c r="J2824" s="59"/>
      <c r="K2824" s="59"/>
      <c r="L2824" s="59"/>
      <c r="M2824" s="59"/>
      <c r="N2824" s="59"/>
      <c r="O2824" s="59"/>
      <c r="P2824" s="59"/>
      <c r="Q2824" s="59"/>
      <c r="R2824" s="59"/>
      <c r="S2824" s="59"/>
      <c r="T2824" s="59"/>
      <c r="U2824" s="59"/>
      <c r="V2824" s="59"/>
      <c r="W2824" s="59"/>
      <c r="X2824" s="59"/>
      <c r="Y2824" s="59"/>
      <c r="Z2824" s="59"/>
      <c r="AA2824" s="59"/>
      <c r="AB2824" s="59"/>
      <c r="AC2824" s="59"/>
    </row>
    <row r="2825" spans="1:29" x14ac:dyDescent="0.2">
      <c r="A2825" s="62" t="s">
        <v>7322</v>
      </c>
      <c r="B2825" s="63">
        <v>2821</v>
      </c>
      <c r="C2825" s="64">
        <v>43164</v>
      </c>
      <c r="D2825" s="62" t="s">
        <v>7296</v>
      </c>
      <c r="E2825" s="62" t="s">
        <v>149</v>
      </c>
      <c r="F2825" s="62" t="s">
        <v>137</v>
      </c>
      <c r="G2825" s="64">
        <v>43171</v>
      </c>
      <c r="H2825" s="62" t="s">
        <v>7323</v>
      </c>
      <c r="I2825" s="59"/>
      <c r="J2825" s="59"/>
      <c r="K2825" s="59"/>
      <c r="L2825" s="59"/>
      <c r="M2825" s="59"/>
      <c r="N2825" s="59"/>
      <c r="O2825" s="59"/>
      <c r="P2825" s="59"/>
      <c r="Q2825" s="59"/>
      <c r="R2825" s="59"/>
      <c r="S2825" s="59"/>
      <c r="T2825" s="59"/>
      <c r="U2825" s="59"/>
      <c r="V2825" s="59"/>
      <c r="W2825" s="59"/>
      <c r="X2825" s="59"/>
      <c r="Y2825" s="59"/>
      <c r="Z2825" s="59"/>
      <c r="AA2825" s="59"/>
      <c r="AB2825" s="59"/>
      <c r="AC2825" s="59"/>
    </row>
    <row r="2826" spans="1:29" x14ac:dyDescent="0.2">
      <c r="A2826" s="62" t="s">
        <v>7324</v>
      </c>
      <c r="B2826" s="63">
        <v>2822</v>
      </c>
      <c r="C2826" s="64">
        <v>43164</v>
      </c>
      <c r="D2826" s="62" t="s">
        <v>249</v>
      </c>
      <c r="E2826" s="62" t="s">
        <v>149</v>
      </c>
      <c r="F2826" s="62" t="s">
        <v>137</v>
      </c>
      <c r="G2826" s="64">
        <v>43168</v>
      </c>
      <c r="H2826" s="62" t="s">
        <v>7325</v>
      </c>
      <c r="I2826" s="59"/>
      <c r="J2826" s="59"/>
      <c r="K2826" s="59"/>
      <c r="L2826" s="59"/>
      <c r="M2826" s="59"/>
      <c r="N2826" s="59"/>
      <c r="O2826" s="59"/>
      <c r="P2826" s="59"/>
      <c r="Q2826" s="59"/>
      <c r="R2826" s="59"/>
      <c r="S2826" s="59"/>
      <c r="T2826" s="59"/>
      <c r="U2826" s="59"/>
      <c r="V2826" s="59"/>
      <c r="W2826" s="59"/>
      <c r="X2826" s="59"/>
      <c r="Y2826" s="59"/>
      <c r="Z2826" s="59"/>
      <c r="AA2826" s="59"/>
      <c r="AB2826" s="59"/>
      <c r="AC2826" s="59"/>
    </row>
    <row r="2827" spans="1:29" x14ac:dyDescent="0.2">
      <c r="A2827" s="62" t="s">
        <v>7326</v>
      </c>
      <c r="B2827" s="63">
        <v>2823</v>
      </c>
      <c r="C2827" s="64">
        <v>43164</v>
      </c>
      <c r="D2827" s="62" t="s">
        <v>7327</v>
      </c>
      <c r="E2827" s="62" t="s">
        <v>6920</v>
      </c>
      <c r="F2827" s="62" t="s">
        <v>137</v>
      </c>
      <c r="G2827" s="64">
        <v>43167</v>
      </c>
      <c r="H2827" s="62" t="s">
        <v>7328</v>
      </c>
      <c r="I2827" s="59"/>
      <c r="J2827" s="59"/>
      <c r="K2827" s="59"/>
      <c r="L2827" s="59"/>
      <c r="M2827" s="59"/>
      <c r="N2827" s="59"/>
      <c r="O2827" s="59"/>
      <c r="P2827" s="59"/>
      <c r="Q2827" s="59"/>
      <c r="R2827" s="59"/>
      <c r="S2827" s="59"/>
      <c r="T2827" s="59"/>
      <c r="U2827" s="59"/>
      <c r="V2827" s="59"/>
      <c r="W2827" s="59"/>
      <c r="X2827" s="59"/>
      <c r="Y2827" s="59"/>
      <c r="Z2827" s="59"/>
      <c r="AA2827" s="59"/>
      <c r="AB2827" s="59"/>
      <c r="AC2827" s="59"/>
    </row>
    <row r="2828" spans="1:29" x14ac:dyDescent="0.2">
      <c r="A2828" s="62" t="s">
        <v>7329</v>
      </c>
      <c r="B2828" s="63">
        <v>2824</v>
      </c>
      <c r="C2828" s="64">
        <v>43164</v>
      </c>
      <c r="D2828" s="62" t="s">
        <v>249</v>
      </c>
      <c r="E2828" s="62" t="s">
        <v>149</v>
      </c>
      <c r="F2828" s="62" t="s">
        <v>137</v>
      </c>
      <c r="G2828" s="64">
        <v>43167</v>
      </c>
      <c r="H2828" s="62" t="s">
        <v>7330</v>
      </c>
      <c r="I2828" s="59"/>
      <c r="J2828" s="59"/>
      <c r="K2828" s="59"/>
      <c r="L2828" s="59"/>
      <c r="M2828" s="59"/>
      <c r="N2828" s="59"/>
      <c r="O2828" s="59"/>
      <c r="P2828" s="59"/>
      <c r="Q2828" s="59"/>
      <c r="R2828" s="59"/>
      <c r="S2828" s="59"/>
      <c r="T2828" s="59"/>
      <c r="U2828" s="59"/>
      <c r="V2828" s="59"/>
      <c r="W2828" s="59"/>
      <c r="X2828" s="59"/>
      <c r="Y2828" s="59"/>
      <c r="Z2828" s="59"/>
      <c r="AA2828" s="59"/>
      <c r="AB2828" s="59"/>
      <c r="AC2828" s="59"/>
    </row>
    <row r="2829" spans="1:29" x14ac:dyDescent="0.2">
      <c r="A2829" s="62" t="s">
        <v>7331</v>
      </c>
      <c r="B2829" s="63">
        <v>2825</v>
      </c>
      <c r="C2829" s="64">
        <v>43164</v>
      </c>
      <c r="D2829" s="62" t="s">
        <v>7296</v>
      </c>
      <c r="E2829" s="62" t="s">
        <v>7332</v>
      </c>
      <c r="F2829" s="62" t="s">
        <v>137</v>
      </c>
      <c r="G2829" s="64">
        <v>43167</v>
      </c>
      <c r="H2829" s="62" t="s">
        <v>7333</v>
      </c>
      <c r="I2829" s="59"/>
      <c r="J2829" s="59"/>
      <c r="K2829" s="59"/>
      <c r="L2829" s="59"/>
      <c r="M2829" s="59"/>
      <c r="N2829" s="59"/>
      <c r="O2829" s="59"/>
      <c r="P2829" s="59"/>
      <c r="Q2829" s="59"/>
      <c r="R2829" s="59"/>
      <c r="S2829" s="59"/>
      <c r="T2829" s="59"/>
      <c r="U2829" s="59"/>
      <c r="V2829" s="59"/>
      <c r="W2829" s="59"/>
      <c r="X2829" s="59"/>
      <c r="Y2829" s="59"/>
      <c r="Z2829" s="59"/>
      <c r="AA2829" s="59"/>
      <c r="AB2829" s="59"/>
      <c r="AC2829" s="59"/>
    </row>
    <row r="2830" spans="1:29" x14ac:dyDescent="0.2">
      <c r="A2830" s="62" t="s">
        <v>7334</v>
      </c>
      <c r="B2830" s="63">
        <v>2826</v>
      </c>
      <c r="C2830" s="64">
        <v>43164</v>
      </c>
      <c r="D2830" s="62" t="s">
        <v>7335</v>
      </c>
      <c r="E2830" s="62" t="s">
        <v>4326</v>
      </c>
      <c r="F2830" s="62" t="s">
        <v>1521</v>
      </c>
      <c r="G2830" s="64">
        <v>43179</v>
      </c>
      <c r="H2830" s="62" t="s">
        <v>7336</v>
      </c>
      <c r="I2830" s="59"/>
      <c r="J2830" s="59"/>
      <c r="K2830" s="59"/>
      <c r="L2830" s="59"/>
      <c r="M2830" s="59"/>
      <c r="N2830" s="59"/>
      <c r="O2830" s="59"/>
      <c r="P2830" s="59"/>
      <c r="Q2830" s="59"/>
      <c r="R2830" s="59"/>
      <c r="S2830" s="59"/>
      <c r="T2830" s="59"/>
      <c r="U2830" s="59"/>
      <c r="V2830" s="59"/>
      <c r="W2830" s="59"/>
      <c r="X2830" s="59"/>
      <c r="Y2830" s="59"/>
      <c r="Z2830" s="59"/>
      <c r="AA2830" s="59"/>
      <c r="AB2830" s="59"/>
      <c r="AC2830" s="59"/>
    </row>
    <row r="2831" spans="1:29" x14ac:dyDescent="0.2">
      <c r="A2831" s="62" t="s">
        <v>7337</v>
      </c>
      <c r="B2831" s="63">
        <v>2827</v>
      </c>
      <c r="C2831" s="64">
        <v>43164</v>
      </c>
      <c r="D2831" s="62" t="s">
        <v>7338</v>
      </c>
      <c r="E2831" s="62" t="s">
        <v>4326</v>
      </c>
      <c r="F2831" s="62" t="s">
        <v>1521</v>
      </c>
      <c r="G2831" s="64">
        <v>43195</v>
      </c>
      <c r="H2831" s="62" t="s">
        <v>7339</v>
      </c>
      <c r="I2831" s="59"/>
      <c r="J2831" s="59"/>
      <c r="K2831" s="59"/>
      <c r="L2831" s="59"/>
      <c r="M2831" s="59"/>
      <c r="N2831" s="59"/>
      <c r="O2831" s="59"/>
      <c r="P2831" s="59"/>
      <c r="Q2831" s="59"/>
      <c r="R2831" s="59"/>
      <c r="S2831" s="59"/>
      <c r="T2831" s="59"/>
      <c r="U2831" s="59"/>
      <c r="V2831" s="59"/>
      <c r="W2831" s="59"/>
      <c r="X2831" s="59"/>
      <c r="Y2831" s="59"/>
      <c r="Z2831" s="59"/>
      <c r="AA2831" s="59"/>
      <c r="AB2831" s="59"/>
      <c r="AC2831" s="59"/>
    </row>
    <row r="2832" spans="1:29" x14ac:dyDescent="0.2">
      <c r="A2832" s="62" t="s">
        <v>7340</v>
      </c>
      <c r="B2832" s="63">
        <v>2828</v>
      </c>
      <c r="C2832" s="64">
        <v>43164</v>
      </c>
      <c r="D2832" s="62" t="s">
        <v>7341</v>
      </c>
      <c r="E2832" s="62" t="s">
        <v>4326</v>
      </c>
      <c r="F2832" s="62" t="s">
        <v>7342</v>
      </c>
      <c r="G2832" s="64">
        <v>43182</v>
      </c>
      <c r="H2832" s="62" t="s">
        <v>7343</v>
      </c>
      <c r="I2832" s="59"/>
      <c r="J2832" s="59"/>
      <c r="K2832" s="59"/>
      <c r="L2832" s="59"/>
      <c r="M2832" s="59"/>
      <c r="N2832" s="59"/>
      <c r="O2832" s="59"/>
      <c r="P2832" s="59"/>
      <c r="Q2832" s="59"/>
      <c r="R2832" s="59"/>
      <c r="S2832" s="59"/>
      <c r="T2832" s="59"/>
      <c r="U2832" s="59"/>
      <c r="V2832" s="59"/>
      <c r="W2832" s="59"/>
      <c r="X2832" s="59"/>
      <c r="Y2832" s="59"/>
      <c r="Z2832" s="59"/>
      <c r="AA2832" s="59"/>
      <c r="AB2832" s="59"/>
      <c r="AC2832" s="59"/>
    </row>
    <row r="2833" spans="1:29" x14ac:dyDescent="0.2">
      <c r="A2833" s="62" t="s">
        <v>7344</v>
      </c>
      <c r="B2833" s="63">
        <v>2829</v>
      </c>
      <c r="C2833" s="64">
        <v>43164</v>
      </c>
      <c r="D2833" s="62" t="s">
        <v>148</v>
      </c>
      <c r="E2833" s="62" t="s">
        <v>4326</v>
      </c>
      <c r="F2833" s="62" t="s">
        <v>137</v>
      </c>
      <c r="G2833" s="64">
        <v>43166</v>
      </c>
      <c r="H2833" s="62" t="s">
        <v>7345</v>
      </c>
      <c r="I2833" s="59"/>
      <c r="J2833" s="59"/>
      <c r="K2833" s="59"/>
      <c r="L2833" s="59"/>
      <c r="M2833" s="59"/>
      <c r="N2833" s="59"/>
      <c r="O2833" s="59"/>
      <c r="P2833" s="59"/>
      <c r="Q2833" s="59"/>
      <c r="R2833" s="59"/>
      <c r="S2833" s="59"/>
      <c r="T2833" s="59"/>
      <c r="U2833" s="59"/>
      <c r="V2833" s="59"/>
      <c r="W2833" s="59"/>
      <c r="X2833" s="59"/>
      <c r="Y2833" s="59"/>
      <c r="Z2833" s="59"/>
      <c r="AA2833" s="59"/>
      <c r="AB2833" s="59"/>
      <c r="AC2833" s="59"/>
    </row>
    <row r="2834" spans="1:29" x14ac:dyDescent="0.2">
      <c r="A2834" s="62" t="s">
        <v>7346</v>
      </c>
      <c r="B2834" s="63">
        <v>2830</v>
      </c>
      <c r="C2834" s="64">
        <v>43164</v>
      </c>
      <c r="D2834" s="62" t="s">
        <v>7347</v>
      </c>
      <c r="E2834" s="62" t="s">
        <v>4326</v>
      </c>
      <c r="F2834" s="62" t="s">
        <v>137</v>
      </c>
      <c r="G2834" s="64">
        <v>43167</v>
      </c>
      <c r="H2834" s="62" t="s">
        <v>7348</v>
      </c>
      <c r="I2834" s="59"/>
      <c r="J2834" s="59"/>
      <c r="K2834" s="59"/>
      <c r="L2834" s="59"/>
      <c r="M2834" s="59"/>
      <c r="N2834" s="59"/>
      <c r="O2834" s="59"/>
      <c r="P2834" s="59"/>
      <c r="Q2834" s="59"/>
      <c r="R2834" s="59"/>
      <c r="S2834" s="59"/>
      <c r="T2834" s="59"/>
      <c r="U2834" s="59"/>
      <c r="V2834" s="59"/>
      <c r="W2834" s="59"/>
      <c r="X2834" s="59"/>
      <c r="Y2834" s="59"/>
      <c r="Z2834" s="59"/>
      <c r="AA2834" s="59"/>
      <c r="AB2834" s="59"/>
      <c r="AC2834" s="59"/>
    </row>
    <row r="2835" spans="1:29" x14ac:dyDescent="0.2">
      <c r="A2835" s="62" t="s">
        <v>7349</v>
      </c>
      <c r="B2835" s="63">
        <v>2831</v>
      </c>
      <c r="C2835" s="64">
        <v>43164</v>
      </c>
      <c r="D2835" s="62" t="s">
        <v>7350</v>
      </c>
      <c r="E2835" s="62" t="s">
        <v>4326</v>
      </c>
      <c r="F2835" s="62" t="s">
        <v>137</v>
      </c>
      <c r="G2835" s="64">
        <v>43192</v>
      </c>
      <c r="H2835" s="62" t="s">
        <v>7351</v>
      </c>
      <c r="I2835" s="59"/>
      <c r="J2835" s="59"/>
      <c r="K2835" s="59"/>
      <c r="L2835" s="59"/>
      <c r="M2835" s="59"/>
      <c r="N2835" s="59"/>
      <c r="O2835" s="59"/>
      <c r="P2835" s="59"/>
      <c r="Q2835" s="59"/>
      <c r="R2835" s="59"/>
      <c r="S2835" s="59"/>
      <c r="T2835" s="59"/>
      <c r="U2835" s="59"/>
      <c r="V2835" s="59"/>
      <c r="W2835" s="59"/>
      <c r="X2835" s="59"/>
      <c r="Y2835" s="59"/>
      <c r="Z2835" s="59"/>
      <c r="AA2835" s="59"/>
      <c r="AB2835" s="59"/>
      <c r="AC2835" s="59"/>
    </row>
    <row r="2836" spans="1:29" x14ac:dyDescent="0.2">
      <c r="A2836" s="62" t="s">
        <v>7352</v>
      </c>
      <c r="B2836" s="63">
        <v>2832</v>
      </c>
      <c r="C2836" s="64">
        <v>43164</v>
      </c>
      <c r="D2836" s="62" t="s">
        <v>148</v>
      </c>
      <c r="E2836" s="62" t="s">
        <v>149</v>
      </c>
      <c r="F2836" s="62" t="s">
        <v>137</v>
      </c>
      <c r="G2836" s="64">
        <v>43168</v>
      </c>
      <c r="H2836" s="62" t="s">
        <v>7353</v>
      </c>
      <c r="I2836" s="59"/>
      <c r="J2836" s="59"/>
      <c r="K2836" s="59"/>
      <c r="L2836" s="59"/>
      <c r="M2836" s="59"/>
      <c r="N2836" s="59"/>
      <c r="O2836" s="59"/>
      <c r="P2836" s="59"/>
      <c r="Q2836" s="59"/>
      <c r="R2836" s="59"/>
      <c r="S2836" s="59"/>
      <c r="T2836" s="59"/>
      <c r="U2836" s="59"/>
      <c r="V2836" s="59"/>
      <c r="W2836" s="59"/>
      <c r="X2836" s="59"/>
      <c r="Y2836" s="59"/>
      <c r="Z2836" s="59"/>
      <c r="AA2836" s="59"/>
      <c r="AB2836" s="59"/>
      <c r="AC2836" s="59"/>
    </row>
    <row r="2837" spans="1:29" x14ac:dyDescent="0.2">
      <c r="A2837" s="62" t="s">
        <v>7354</v>
      </c>
      <c r="B2837" s="63">
        <v>2833</v>
      </c>
      <c r="C2837" s="64">
        <v>43164</v>
      </c>
      <c r="D2837" s="62" t="s">
        <v>7355</v>
      </c>
      <c r="E2837" s="62" t="s">
        <v>7356</v>
      </c>
      <c r="F2837" s="62" t="s">
        <v>161</v>
      </c>
      <c r="G2837" s="64">
        <v>43171</v>
      </c>
      <c r="H2837" s="62" t="s">
        <v>7357</v>
      </c>
      <c r="I2837" s="59"/>
      <c r="J2837" s="59"/>
      <c r="K2837" s="59"/>
      <c r="L2837" s="59"/>
      <c r="M2837" s="59"/>
      <c r="N2837" s="59"/>
      <c r="O2837" s="59"/>
      <c r="P2837" s="59"/>
      <c r="Q2837" s="59"/>
      <c r="R2837" s="59"/>
      <c r="S2837" s="59"/>
      <c r="T2837" s="59"/>
      <c r="U2837" s="59"/>
      <c r="V2837" s="59"/>
      <c r="W2837" s="59"/>
      <c r="X2837" s="59"/>
      <c r="Y2837" s="59"/>
      <c r="Z2837" s="59"/>
      <c r="AA2837" s="59"/>
      <c r="AB2837" s="59"/>
      <c r="AC2837" s="59"/>
    </row>
    <row r="2838" spans="1:29" x14ac:dyDescent="0.2">
      <c r="A2838" s="62" t="s">
        <v>7358</v>
      </c>
      <c r="B2838" s="63">
        <v>2834</v>
      </c>
      <c r="C2838" s="64">
        <v>43164</v>
      </c>
      <c r="D2838" s="62" t="s">
        <v>7359</v>
      </c>
      <c r="E2838" s="62" t="s">
        <v>149</v>
      </c>
      <c r="F2838" s="62" t="s">
        <v>1521</v>
      </c>
      <c r="G2838" s="64">
        <v>43179</v>
      </c>
      <c r="H2838" s="62" t="s">
        <v>7336</v>
      </c>
      <c r="I2838" s="59"/>
      <c r="J2838" s="59"/>
      <c r="K2838" s="59"/>
      <c r="L2838" s="59"/>
      <c r="M2838" s="59"/>
      <c r="N2838" s="59"/>
      <c r="O2838" s="59"/>
      <c r="P2838" s="59"/>
      <c r="Q2838" s="59"/>
      <c r="R2838" s="59"/>
      <c r="S2838" s="59"/>
      <c r="T2838" s="59"/>
      <c r="U2838" s="59"/>
      <c r="V2838" s="59"/>
      <c r="W2838" s="59"/>
      <c r="X2838" s="59"/>
      <c r="Y2838" s="59"/>
      <c r="Z2838" s="59"/>
      <c r="AA2838" s="59"/>
      <c r="AB2838" s="59"/>
      <c r="AC2838" s="59"/>
    </row>
    <row r="2839" spans="1:29" x14ac:dyDescent="0.2">
      <c r="A2839" s="62" t="s">
        <v>7360</v>
      </c>
      <c r="B2839" s="63">
        <v>2835</v>
      </c>
      <c r="C2839" s="64">
        <v>43164</v>
      </c>
      <c r="D2839" s="62" t="s">
        <v>7361</v>
      </c>
      <c r="E2839" s="62" t="s">
        <v>927</v>
      </c>
      <c r="F2839" s="62" t="s">
        <v>137</v>
      </c>
      <c r="G2839" s="64">
        <v>43173</v>
      </c>
      <c r="H2839" s="62" t="s">
        <v>7362</v>
      </c>
      <c r="I2839" s="59"/>
      <c r="J2839" s="59"/>
      <c r="K2839" s="59"/>
      <c r="L2839" s="59"/>
      <c r="M2839" s="59"/>
      <c r="N2839" s="59"/>
      <c r="O2839" s="59"/>
      <c r="P2839" s="59"/>
      <c r="Q2839" s="59"/>
      <c r="R2839" s="59"/>
      <c r="S2839" s="59"/>
      <c r="T2839" s="59"/>
      <c r="U2839" s="59"/>
      <c r="V2839" s="59"/>
      <c r="W2839" s="59"/>
      <c r="X2839" s="59"/>
      <c r="Y2839" s="59"/>
      <c r="Z2839" s="59"/>
      <c r="AA2839" s="59"/>
      <c r="AB2839" s="59"/>
      <c r="AC2839" s="59"/>
    </row>
    <row r="2840" spans="1:29" x14ac:dyDescent="0.2">
      <c r="A2840" s="62" t="s">
        <v>7363</v>
      </c>
      <c r="B2840" s="63">
        <v>2836</v>
      </c>
      <c r="C2840" s="64">
        <v>43164</v>
      </c>
      <c r="D2840" s="62" t="s">
        <v>7364</v>
      </c>
      <c r="E2840" s="62" t="s">
        <v>149</v>
      </c>
      <c r="F2840" s="62" t="s">
        <v>1521</v>
      </c>
      <c r="G2840" s="64">
        <v>43193</v>
      </c>
      <c r="H2840" s="62" t="s">
        <v>7365</v>
      </c>
      <c r="I2840" s="59"/>
      <c r="J2840" s="59"/>
      <c r="K2840" s="59"/>
      <c r="L2840" s="59"/>
      <c r="M2840" s="59"/>
      <c r="N2840" s="59"/>
      <c r="O2840" s="59"/>
      <c r="P2840" s="59"/>
      <c r="Q2840" s="59"/>
      <c r="R2840" s="59"/>
      <c r="S2840" s="59"/>
      <c r="T2840" s="59"/>
      <c r="U2840" s="59"/>
      <c r="V2840" s="59"/>
      <c r="W2840" s="59"/>
      <c r="X2840" s="59"/>
      <c r="Y2840" s="59"/>
      <c r="Z2840" s="59"/>
      <c r="AA2840" s="59"/>
      <c r="AB2840" s="59"/>
      <c r="AC2840" s="59"/>
    </row>
    <row r="2841" spans="1:29" x14ac:dyDescent="0.2">
      <c r="A2841" s="62" t="s">
        <v>7366</v>
      </c>
      <c r="B2841" s="63">
        <v>2837</v>
      </c>
      <c r="C2841" s="64">
        <v>43164</v>
      </c>
      <c r="D2841" s="62" t="s">
        <v>7367</v>
      </c>
      <c r="E2841" s="62" t="s">
        <v>7368</v>
      </c>
      <c r="F2841" s="62" t="s">
        <v>137</v>
      </c>
      <c r="G2841" s="64">
        <v>43167</v>
      </c>
      <c r="H2841" s="62" t="s">
        <v>7369</v>
      </c>
      <c r="I2841" s="59"/>
      <c r="J2841" s="59"/>
      <c r="K2841" s="59"/>
      <c r="L2841" s="59"/>
      <c r="M2841" s="59"/>
      <c r="N2841" s="59"/>
      <c r="O2841" s="59"/>
      <c r="P2841" s="59"/>
      <c r="Q2841" s="59"/>
      <c r="R2841" s="59"/>
      <c r="S2841" s="59"/>
      <c r="T2841" s="59"/>
      <c r="U2841" s="59"/>
      <c r="V2841" s="59"/>
      <c r="W2841" s="59"/>
      <c r="X2841" s="59"/>
      <c r="Y2841" s="59"/>
      <c r="Z2841" s="59"/>
      <c r="AA2841" s="59"/>
      <c r="AB2841" s="59"/>
      <c r="AC2841" s="59"/>
    </row>
    <row r="2842" spans="1:29" x14ac:dyDescent="0.2">
      <c r="A2842" s="62" t="s">
        <v>7370</v>
      </c>
      <c r="B2842" s="63">
        <v>2838</v>
      </c>
      <c r="C2842" s="64">
        <v>43164</v>
      </c>
      <c r="D2842" s="62" t="s">
        <v>7371</v>
      </c>
      <c r="E2842" s="62" t="s">
        <v>149</v>
      </c>
      <c r="F2842" s="62" t="s">
        <v>137</v>
      </c>
      <c r="G2842" s="64">
        <v>43166</v>
      </c>
      <c r="H2842" s="62" t="s">
        <v>7372</v>
      </c>
      <c r="I2842" s="59"/>
      <c r="J2842" s="59"/>
      <c r="K2842" s="59"/>
      <c r="L2842" s="59"/>
      <c r="M2842" s="59"/>
      <c r="N2842" s="59"/>
      <c r="O2842" s="59"/>
      <c r="P2842" s="59"/>
      <c r="Q2842" s="59"/>
      <c r="R2842" s="59"/>
      <c r="S2842" s="59"/>
      <c r="T2842" s="59"/>
      <c r="U2842" s="59"/>
      <c r="V2842" s="59"/>
      <c r="W2842" s="59"/>
      <c r="X2842" s="59"/>
      <c r="Y2842" s="59"/>
      <c r="Z2842" s="59"/>
      <c r="AA2842" s="59"/>
      <c r="AB2842" s="59"/>
      <c r="AC2842" s="59"/>
    </row>
    <row r="2843" spans="1:29" x14ac:dyDescent="0.2">
      <c r="A2843" s="62" t="s">
        <v>7373</v>
      </c>
      <c r="B2843" s="63">
        <v>2839</v>
      </c>
      <c r="C2843" s="64">
        <v>43165</v>
      </c>
      <c r="D2843" s="62" t="s">
        <v>148</v>
      </c>
      <c r="E2843" s="62" t="s">
        <v>149</v>
      </c>
      <c r="F2843" s="62" t="s">
        <v>137</v>
      </c>
      <c r="G2843" s="64">
        <v>43167</v>
      </c>
      <c r="H2843" s="62" t="s">
        <v>7374</v>
      </c>
      <c r="I2843" s="59"/>
      <c r="J2843" s="59"/>
      <c r="K2843" s="59"/>
      <c r="L2843" s="59"/>
      <c r="M2843" s="59"/>
      <c r="N2843" s="59"/>
      <c r="O2843" s="59"/>
      <c r="P2843" s="59"/>
      <c r="Q2843" s="59"/>
      <c r="R2843" s="59"/>
      <c r="S2843" s="59"/>
      <c r="T2843" s="59"/>
      <c r="U2843" s="59"/>
      <c r="V2843" s="59"/>
      <c r="W2843" s="59"/>
      <c r="X2843" s="59"/>
      <c r="Y2843" s="59"/>
      <c r="Z2843" s="59"/>
      <c r="AA2843" s="59"/>
      <c r="AB2843" s="59"/>
      <c r="AC2843" s="59"/>
    </row>
    <row r="2844" spans="1:29" x14ac:dyDescent="0.2">
      <c r="A2844" s="62" t="s">
        <v>7375</v>
      </c>
      <c r="B2844" s="63">
        <v>2840</v>
      </c>
      <c r="C2844" s="64">
        <v>43165</v>
      </c>
      <c r="D2844" s="62" t="s">
        <v>7376</v>
      </c>
      <c r="E2844" s="62" t="s">
        <v>7377</v>
      </c>
      <c r="F2844" s="62" t="s">
        <v>137</v>
      </c>
      <c r="G2844" s="64">
        <v>43165</v>
      </c>
      <c r="H2844" s="62" t="s">
        <v>7378</v>
      </c>
      <c r="I2844" s="59"/>
      <c r="J2844" s="59"/>
      <c r="K2844" s="59"/>
      <c r="L2844" s="59"/>
      <c r="M2844" s="59"/>
      <c r="N2844" s="59"/>
      <c r="O2844" s="59"/>
      <c r="P2844" s="59"/>
      <c r="Q2844" s="59"/>
      <c r="R2844" s="59"/>
      <c r="S2844" s="59"/>
      <c r="T2844" s="59"/>
      <c r="U2844" s="59"/>
      <c r="V2844" s="59"/>
      <c r="W2844" s="59"/>
      <c r="X2844" s="59"/>
      <c r="Y2844" s="59"/>
      <c r="Z2844" s="59"/>
      <c r="AA2844" s="59"/>
      <c r="AB2844" s="59"/>
      <c r="AC2844" s="59"/>
    </row>
    <row r="2845" spans="1:29" x14ac:dyDescent="0.2">
      <c r="A2845" s="62" t="s">
        <v>7379</v>
      </c>
      <c r="B2845" s="63">
        <v>2841</v>
      </c>
      <c r="C2845" s="64">
        <v>43165</v>
      </c>
      <c r="D2845" s="62" t="s">
        <v>7380</v>
      </c>
      <c r="E2845" s="62" t="s">
        <v>141</v>
      </c>
      <c r="F2845" s="62" t="s">
        <v>137</v>
      </c>
      <c r="G2845" s="64">
        <v>43336</v>
      </c>
      <c r="H2845" s="62" t="s">
        <v>7381</v>
      </c>
      <c r="I2845" s="59"/>
      <c r="J2845" s="59"/>
      <c r="K2845" s="59"/>
      <c r="L2845" s="59"/>
      <c r="M2845" s="59"/>
      <c r="N2845" s="59"/>
      <c r="O2845" s="59"/>
      <c r="P2845" s="59"/>
      <c r="Q2845" s="59"/>
      <c r="R2845" s="59"/>
      <c r="S2845" s="59"/>
      <c r="T2845" s="59"/>
      <c r="U2845" s="59"/>
      <c r="V2845" s="59"/>
      <c r="W2845" s="59"/>
      <c r="X2845" s="59"/>
      <c r="Y2845" s="59"/>
      <c r="Z2845" s="59"/>
      <c r="AA2845" s="59"/>
      <c r="AB2845" s="59"/>
      <c r="AC2845" s="59"/>
    </row>
    <row r="2846" spans="1:29" x14ac:dyDescent="0.2">
      <c r="A2846" s="62" t="s">
        <v>7382</v>
      </c>
      <c r="B2846" s="63">
        <v>2842</v>
      </c>
      <c r="C2846" s="64">
        <v>43165</v>
      </c>
      <c r="D2846" s="62" t="s">
        <v>7383</v>
      </c>
      <c r="E2846" s="62" t="s">
        <v>149</v>
      </c>
      <c r="F2846" s="62" t="s">
        <v>161</v>
      </c>
      <c r="G2846" s="64">
        <v>43202</v>
      </c>
      <c r="H2846" s="62" t="s">
        <v>7384</v>
      </c>
      <c r="I2846" s="59"/>
      <c r="J2846" s="59"/>
      <c r="K2846" s="59"/>
      <c r="L2846" s="59"/>
      <c r="M2846" s="59"/>
      <c r="N2846" s="59"/>
      <c r="O2846" s="59"/>
      <c r="P2846" s="59"/>
      <c r="Q2846" s="59"/>
      <c r="R2846" s="59"/>
      <c r="S2846" s="59"/>
      <c r="T2846" s="59"/>
      <c r="U2846" s="59"/>
      <c r="V2846" s="59"/>
      <c r="W2846" s="59"/>
      <c r="X2846" s="59"/>
      <c r="Y2846" s="59"/>
      <c r="Z2846" s="59"/>
      <c r="AA2846" s="59"/>
      <c r="AB2846" s="59"/>
      <c r="AC2846" s="59"/>
    </row>
    <row r="2847" spans="1:29" x14ac:dyDescent="0.2">
      <c r="A2847" s="62" t="s">
        <v>7385</v>
      </c>
      <c r="B2847" s="63">
        <v>2843</v>
      </c>
      <c r="C2847" s="64">
        <v>43165</v>
      </c>
      <c r="D2847" s="62" t="s">
        <v>148</v>
      </c>
      <c r="E2847" s="62" t="s">
        <v>7386</v>
      </c>
      <c r="F2847" s="62" t="s">
        <v>137</v>
      </c>
      <c r="G2847" s="64">
        <v>43168</v>
      </c>
      <c r="H2847" s="62" t="s">
        <v>7387</v>
      </c>
      <c r="I2847" s="59"/>
      <c r="J2847" s="59"/>
      <c r="K2847" s="59"/>
      <c r="L2847" s="59"/>
      <c r="M2847" s="59"/>
      <c r="N2847" s="59"/>
      <c r="O2847" s="59"/>
      <c r="P2847" s="59"/>
      <c r="Q2847" s="59"/>
      <c r="R2847" s="59"/>
      <c r="S2847" s="59"/>
      <c r="T2847" s="59"/>
      <c r="U2847" s="59"/>
      <c r="V2847" s="59"/>
      <c r="W2847" s="59"/>
      <c r="X2847" s="59"/>
      <c r="Y2847" s="59"/>
      <c r="Z2847" s="59"/>
      <c r="AA2847" s="59"/>
      <c r="AB2847" s="59"/>
      <c r="AC2847" s="59"/>
    </row>
    <row r="2848" spans="1:29" x14ac:dyDescent="0.2">
      <c r="A2848" s="62" t="s">
        <v>7388</v>
      </c>
      <c r="B2848" s="63">
        <v>2844</v>
      </c>
      <c r="C2848" s="64">
        <v>43165</v>
      </c>
      <c r="D2848" s="62" t="s">
        <v>7389</v>
      </c>
      <c r="E2848" s="62" t="s">
        <v>149</v>
      </c>
      <c r="F2848" s="62" t="s">
        <v>137</v>
      </c>
      <c r="G2848" s="64">
        <v>43168</v>
      </c>
      <c r="H2848" s="62" t="s">
        <v>7390</v>
      </c>
      <c r="I2848" s="59"/>
      <c r="J2848" s="59"/>
      <c r="K2848" s="59"/>
      <c r="L2848" s="59"/>
      <c r="M2848" s="59"/>
      <c r="N2848" s="59"/>
      <c r="O2848" s="59"/>
      <c r="P2848" s="59"/>
      <c r="Q2848" s="59"/>
      <c r="R2848" s="59"/>
      <c r="S2848" s="59"/>
      <c r="T2848" s="59"/>
      <c r="U2848" s="59"/>
      <c r="V2848" s="59"/>
      <c r="W2848" s="59"/>
      <c r="X2848" s="59"/>
      <c r="Y2848" s="59"/>
      <c r="Z2848" s="59"/>
      <c r="AA2848" s="59"/>
      <c r="AB2848" s="59"/>
      <c r="AC2848" s="59"/>
    </row>
    <row r="2849" spans="1:29" x14ac:dyDescent="0.2">
      <c r="A2849" s="62" t="s">
        <v>7391</v>
      </c>
      <c r="B2849" s="63">
        <v>2845</v>
      </c>
      <c r="C2849" s="64">
        <v>43165</v>
      </c>
      <c r="D2849" s="62" t="s">
        <v>7392</v>
      </c>
      <c r="E2849" s="62" t="s">
        <v>149</v>
      </c>
      <c r="F2849" s="62" t="s">
        <v>161</v>
      </c>
      <c r="G2849" s="64">
        <v>43208</v>
      </c>
      <c r="H2849" s="62" t="s">
        <v>7393</v>
      </c>
      <c r="I2849" s="59"/>
      <c r="J2849" s="59"/>
      <c r="K2849" s="59"/>
      <c r="L2849" s="59"/>
      <c r="M2849" s="59"/>
      <c r="N2849" s="59"/>
      <c r="O2849" s="59"/>
      <c r="P2849" s="59"/>
      <c r="Q2849" s="59"/>
      <c r="R2849" s="59"/>
      <c r="S2849" s="59"/>
      <c r="T2849" s="59"/>
      <c r="U2849" s="59"/>
      <c r="V2849" s="59"/>
      <c r="W2849" s="59"/>
      <c r="X2849" s="59"/>
      <c r="Y2849" s="59"/>
      <c r="Z2849" s="59"/>
      <c r="AA2849" s="59"/>
      <c r="AB2849" s="59"/>
      <c r="AC2849" s="59"/>
    </row>
    <row r="2850" spans="1:29" x14ac:dyDescent="0.2">
      <c r="A2850" s="62" t="s">
        <v>7394</v>
      </c>
      <c r="B2850" s="63">
        <v>2846</v>
      </c>
      <c r="C2850" s="64">
        <v>43165</v>
      </c>
      <c r="D2850" s="62" t="s">
        <v>7395</v>
      </c>
      <c r="E2850" s="62" t="s">
        <v>149</v>
      </c>
      <c r="F2850" s="62" t="s">
        <v>137</v>
      </c>
      <c r="G2850" s="64">
        <v>43168</v>
      </c>
      <c r="H2850" s="62" t="s">
        <v>7396</v>
      </c>
      <c r="I2850" s="59"/>
      <c r="J2850" s="59"/>
      <c r="K2850" s="59"/>
      <c r="L2850" s="59"/>
      <c r="M2850" s="59"/>
      <c r="N2850" s="59"/>
      <c r="O2850" s="59"/>
      <c r="P2850" s="59"/>
      <c r="Q2850" s="59"/>
      <c r="R2850" s="59"/>
      <c r="S2850" s="59"/>
      <c r="T2850" s="59"/>
      <c r="U2850" s="59"/>
      <c r="V2850" s="59"/>
      <c r="W2850" s="59"/>
      <c r="X2850" s="59"/>
      <c r="Y2850" s="59"/>
      <c r="Z2850" s="59"/>
      <c r="AA2850" s="59"/>
      <c r="AB2850" s="59"/>
      <c r="AC2850" s="59"/>
    </row>
    <row r="2851" spans="1:29" x14ac:dyDescent="0.2">
      <c r="A2851" s="62" t="s">
        <v>7397</v>
      </c>
      <c r="B2851" s="63">
        <v>2847</v>
      </c>
      <c r="C2851" s="64">
        <v>43165</v>
      </c>
      <c r="D2851" s="62" t="s">
        <v>4202</v>
      </c>
      <c r="E2851" s="62" t="s">
        <v>154</v>
      </c>
      <c r="F2851" s="62" t="s">
        <v>137</v>
      </c>
      <c r="G2851" s="64">
        <v>43168</v>
      </c>
      <c r="H2851" s="62" t="s">
        <v>7398</v>
      </c>
      <c r="I2851" s="59"/>
      <c r="J2851" s="59"/>
      <c r="K2851" s="59"/>
      <c r="L2851" s="59"/>
      <c r="M2851" s="59"/>
      <c r="N2851" s="59"/>
      <c r="O2851" s="59"/>
      <c r="P2851" s="59"/>
      <c r="Q2851" s="59"/>
      <c r="R2851" s="59"/>
      <c r="S2851" s="59"/>
      <c r="T2851" s="59"/>
      <c r="U2851" s="59"/>
      <c r="V2851" s="59"/>
      <c r="W2851" s="59"/>
      <c r="X2851" s="59"/>
      <c r="Y2851" s="59"/>
      <c r="Z2851" s="59"/>
      <c r="AA2851" s="59"/>
      <c r="AB2851" s="59"/>
      <c r="AC2851" s="59"/>
    </row>
    <row r="2852" spans="1:29" x14ac:dyDescent="0.2">
      <c r="A2852" s="62" t="s">
        <v>7399</v>
      </c>
      <c r="B2852" s="63">
        <v>2848</v>
      </c>
      <c r="C2852" s="64">
        <v>43165</v>
      </c>
      <c r="D2852" s="62" t="s">
        <v>5782</v>
      </c>
      <c r="E2852" s="62" t="s">
        <v>154</v>
      </c>
      <c r="F2852" s="62" t="s">
        <v>137</v>
      </c>
      <c r="G2852" s="64">
        <v>43168</v>
      </c>
      <c r="H2852" s="62" t="s">
        <v>7398</v>
      </c>
      <c r="I2852" s="59"/>
      <c r="J2852" s="59"/>
      <c r="K2852" s="59"/>
      <c r="L2852" s="59"/>
      <c r="M2852" s="59"/>
      <c r="N2852" s="59"/>
      <c r="O2852" s="59"/>
      <c r="P2852" s="59"/>
      <c r="Q2852" s="59"/>
      <c r="R2852" s="59"/>
      <c r="S2852" s="59"/>
      <c r="T2852" s="59"/>
      <c r="U2852" s="59"/>
      <c r="V2852" s="59"/>
      <c r="W2852" s="59"/>
      <c r="X2852" s="59"/>
      <c r="Y2852" s="59"/>
      <c r="Z2852" s="59"/>
      <c r="AA2852" s="59"/>
      <c r="AB2852" s="59"/>
      <c r="AC2852" s="59"/>
    </row>
    <row r="2853" spans="1:29" x14ac:dyDescent="0.2">
      <c r="A2853" s="62" t="s">
        <v>7400</v>
      </c>
      <c r="B2853" s="63">
        <v>2849</v>
      </c>
      <c r="C2853" s="64">
        <v>43165</v>
      </c>
      <c r="D2853" s="62" t="s">
        <v>7401</v>
      </c>
      <c r="E2853" s="62" t="s">
        <v>2484</v>
      </c>
      <c r="F2853" s="62" t="s">
        <v>137</v>
      </c>
      <c r="G2853" s="64">
        <v>43172</v>
      </c>
      <c r="H2853" s="62" t="s">
        <v>7402</v>
      </c>
      <c r="I2853" s="59"/>
      <c r="J2853" s="59"/>
      <c r="K2853" s="59"/>
      <c r="L2853" s="59"/>
      <c r="M2853" s="59"/>
      <c r="N2853" s="59"/>
      <c r="O2853" s="59"/>
      <c r="P2853" s="59"/>
      <c r="Q2853" s="59"/>
      <c r="R2853" s="59"/>
      <c r="S2853" s="59"/>
      <c r="T2853" s="59"/>
      <c r="U2853" s="59"/>
      <c r="V2853" s="59"/>
      <c r="W2853" s="59"/>
      <c r="X2853" s="59"/>
      <c r="Y2853" s="59"/>
      <c r="Z2853" s="59"/>
      <c r="AA2853" s="59"/>
      <c r="AB2853" s="59"/>
      <c r="AC2853" s="59"/>
    </row>
    <row r="2854" spans="1:29" x14ac:dyDescent="0.2">
      <c r="A2854" s="62" t="s">
        <v>7403</v>
      </c>
      <c r="B2854" s="63">
        <v>2850</v>
      </c>
      <c r="C2854" s="64">
        <v>43165</v>
      </c>
      <c r="D2854" s="62" t="s">
        <v>7404</v>
      </c>
      <c r="E2854" s="62" t="s">
        <v>149</v>
      </c>
      <c r="F2854" s="62" t="s">
        <v>137</v>
      </c>
      <c r="G2854" s="64">
        <v>43168</v>
      </c>
      <c r="H2854" s="62" t="s">
        <v>7405</v>
      </c>
      <c r="I2854" s="59"/>
      <c r="J2854" s="59"/>
      <c r="K2854" s="59"/>
      <c r="L2854" s="59"/>
      <c r="M2854" s="59"/>
      <c r="N2854" s="59"/>
      <c r="O2854" s="59"/>
      <c r="P2854" s="59"/>
      <c r="Q2854" s="59"/>
      <c r="R2854" s="59"/>
      <c r="S2854" s="59"/>
      <c r="T2854" s="59"/>
      <c r="U2854" s="59"/>
      <c r="V2854" s="59"/>
      <c r="W2854" s="59"/>
      <c r="X2854" s="59"/>
      <c r="Y2854" s="59"/>
      <c r="Z2854" s="59"/>
      <c r="AA2854" s="59"/>
      <c r="AB2854" s="59"/>
      <c r="AC2854" s="59"/>
    </row>
    <row r="2855" spans="1:29" x14ac:dyDescent="0.2">
      <c r="A2855" s="62" t="s">
        <v>7406</v>
      </c>
      <c r="B2855" s="63">
        <v>2851</v>
      </c>
      <c r="C2855" s="64">
        <v>43165</v>
      </c>
      <c r="D2855" s="62" t="s">
        <v>7407</v>
      </c>
      <c r="E2855" s="62" t="s">
        <v>149</v>
      </c>
      <c r="F2855" s="62" t="s">
        <v>137</v>
      </c>
      <c r="G2855" s="64">
        <v>43168</v>
      </c>
      <c r="H2855" s="62" t="s">
        <v>7408</v>
      </c>
      <c r="I2855" s="59"/>
      <c r="J2855" s="59"/>
      <c r="K2855" s="59"/>
      <c r="L2855" s="59"/>
      <c r="M2855" s="59"/>
      <c r="N2855" s="59"/>
      <c r="O2855" s="59"/>
      <c r="P2855" s="59"/>
      <c r="Q2855" s="59"/>
      <c r="R2855" s="59"/>
      <c r="S2855" s="59"/>
      <c r="T2855" s="59"/>
      <c r="U2855" s="59"/>
      <c r="V2855" s="59"/>
      <c r="W2855" s="59"/>
      <c r="X2855" s="59"/>
      <c r="Y2855" s="59"/>
      <c r="Z2855" s="59"/>
      <c r="AA2855" s="59"/>
      <c r="AB2855" s="59"/>
      <c r="AC2855" s="59"/>
    </row>
    <row r="2856" spans="1:29" x14ac:dyDescent="0.2">
      <c r="A2856" s="62" t="s">
        <v>7409</v>
      </c>
      <c r="B2856" s="63">
        <v>2852</v>
      </c>
      <c r="C2856" s="64">
        <v>43165</v>
      </c>
      <c r="D2856" s="62" t="s">
        <v>7410</v>
      </c>
      <c r="E2856" s="62" t="s">
        <v>149</v>
      </c>
      <c r="F2856" s="62" t="s">
        <v>137</v>
      </c>
      <c r="G2856" s="64">
        <v>43168</v>
      </c>
      <c r="H2856" s="62" t="s">
        <v>7411</v>
      </c>
      <c r="I2856" s="59"/>
      <c r="J2856" s="59"/>
      <c r="K2856" s="59"/>
      <c r="L2856" s="59"/>
      <c r="M2856" s="59"/>
      <c r="N2856" s="59"/>
      <c r="O2856" s="59"/>
      <c r="P2856" s="59"/>
      <c r="Q2856" s="59"/>
      <c r="R2856" s="59"/>
      <c r="S2856" s="59"/>
      <c r="T2856" s="59"/>
      <c r="U2856" s="59"/>
      <c r="V2856" s="59"/>
      <c r="W2856" s="59"/>
      <c r="X2856" s="59"/>
      <c r="Y2856" s="59"/>
      <c r="Z2856" s="59"/>
      <c r="AA2856" s="59"/>
      <c r="AB2856" s="59"/>
      <c r="AC2856" s="59"/>
    </row>
    <row r="2857" spans="1:29" x14ac:dyDescent="0.2">
      <c r="A2857" s="62" t="s">
        <v>7412</v>
      </c>
      <c r="B2857" s="63">
        <v>2853</v>
      </c>
      <c r="C2857" s="64">
        <v>43165</v>
      </c>
      <c r="D2857" s="62" t="s">
        <v>7413</v>
      </c>
      <c r="E2857" s="62" t="s">
        <v>149</v>
      </c>
      <c r="F2857" s="62" t="s">
        <v>1101</v>
      </c>
      <c r="G2857" s="64">
        <v>43168</v>
      </c>
      <c r="H2857" s="62" t="s">
        <v>7414</v>
      </c>
      <c r="I2857" s="59"/>
      <c r="J2857" s="59"/>
      <c r="K2857" s="59"/>
      <c r="L2857" s="59"/>
      <c r="M2857" s="59"/>
      <c r="N2857" s="59"/>
      <c r="O2857" s="59"/>
      <c r="P2857" s="59"/>
      <c r="Q2857" s="59"/>
      <c r="R2857" s="59"/>
      <c r="S2857" s="59"/>
      <c r="T2857" s="59"/>
      <c r="U2857" s="59"/>
      <c r="V2857" s="59"/>
      <c r="W2857" s="59"/>
      <c r="X2857" s="59"/>
      <c r="Y2857" s="59"/>
      <c r="Z2857" s="59"/>
      <c r="AA2857" s="59"/>
      <c r="AB2857" s="59"/>
      <c r="AC2857" s="59"/>
    </row>
    <row r="2858" spans="1:29" x14ac:dyDescent="0.2">
      <c r="A2858" s="62" t="s">
        <v>7415</v>
      </c>
      <c r="B2858" s="63">
        <v>2854</v>
      </c>
      <c r="C2858" s="64">
        <v>43165</v>
      </c>
      <c r="D2858" s="62" t="s">
        <v>7416</v>
      </c>
      <c r="E2858" s="62" t="s">
        <v>149</v>
      </c>
      <c r="F2858" s="62" t="s">
        <v>137</v>
      </c>
      <c r="G2858" s="64">
        <v>43168</v>
      </c>
      <c r="H2858" s="62" t="s">
        <v>7417</v>
      </c>
      <c r="I2858" s="59"/>
      <c r="J2858" s="59"/>
      <c r="K2858" s="59"/>
      <c r="L2858" s="59"/>
      <c r="M2858" s="59"/>
      <c r="N2858" s="59"/>
      <c r="O2858" s="59"/>
      <c r="P2858" s="59"/>
      <c r="Q2858" s="59"/>
      <c r="R2858" s="59"/>
      <c r="S2858" s="59"/>
      <c r="T2858" s="59"/>
      <c r="U2858" s="59"/>
      <c r="V2858" s="59"/>
      <c r="W2858" s="59"/>
      <c r="X2858" s="59"/>
      <c r="Y2858" s="59"/>
      <c r="Z2858" s="59"/>
      <c r="AA2858" s="59"/>
      <c r="AB2858" s="59"/>
      <c r="AC2858" s="59"/>
    </row>
    <row r="2859" spans="1:29" x14ac:dyDescent="0.2">
      <c r="A2859" s="62" t="s">
        <v>7418</v>
      </c>
      <c r="B2859" s="63">
        <v>2855</v>
      </c>
      <c r="C2859" s="64">
        <v>43165</v>
      </c>
      <c r="D2859" s="62" t="s">
        <v>7419</v>
      </c>
      <c r="E2859" s="62" t="s">
        <v>2602</v>
      </c>
      <c r="F2859" s="62" t="s">
        <v>137</v>
      </c>
      <c r="G2859" s="64">
        <v>43168</v>
      </c>
      <c r="H2859" s="62" t="s">
        <v>7420</v>
      </c>
      <c r="I2859" s="59"/>
      <c r="J2859" s="59"/>
      <c r="K2859" s="59"/>
      <c r="L2859" s="59"/>
      <c r="M2859" s="59"/>
      <c r="N2859" s="59"/>
      <c r="O2859" s="59"/>
      <c r="P2859" s="59"/>
      <c r="Q2859" s="59"/>
      <c r="R2859" s="59"/>
      <c r="S2859" s="59"/>
      <c r="T2859" s="59"/>
      <c r="U2859" s="59"/>
      <c r="V2859" s="59"/>
      <c r="W2859" s="59"/>
      <c r="X2859" s="59"/>
      <c r="Y2859" s="59"/>
      <c r="Z2859" s="59"/>
      <c r="AA2859" s="59"/>
      <c r="AB2859" s="59"/>
      <c r="AC2859" s="59"/>
    </row>
    <row r="2860" spans="1:29" x14ac:dyDescent="0.2">
      <c r="A2860" s="62" t="s">
        <v>7421</v>
      </c>
      <c r="B2860" s="63">
        <v>2856</v>
      </c>
      <c r="C2860" s="64">
        <v>43165</v>
      </c>
      <c r="D2860" s="62" t="s">
        <v>7422</v>
      </c>
      <c r="E2860" s="62" t="s">
        <v>2602</v>
      </c>
      <c r="F2860" s="62" t="s">
        <v>137</v>
      </c>
      <c r="G2860" s="64">
        <v>43168</v>
      </c>
      <c r="H2860" s="62" t="s">
        <v>7423</v>
      </c>
      <c r="I2860" s="59"/>
      <c r="J2860" s="59"/>
      <c r="K2860" s="59"/>
      <c r="L2860" s="59"/>
      <c r="M2860" s="59"/>
      <c r="N2860" s="59"/>
      <c r="O2860" s="59"/>
      <c r="P2860" s="59"/>
      <c r="Q2860" s="59"/>
      <c r="R2860" s="59"/>
      <c r="S2860" s="59"/>
      <c r="T2860" s="59"/>
      <c r="U2860" s="59"/>
      <c r="V2860" s="59"/>
      <c r="W2860" s="59"/>
      <c r="X2860" s="59"/>
      <c r="Y2860" s="59"/>
      <c r="Z2860" s="59"/>
      <c r="AA2860" s="59"/>
      <c r="AB2860" s="59"/>
      <c r="AC2860" s="59"/>
    </row>
    <row r="2861" spans="1:29" x14ac:dyDescent="0.2">
      <c r="A2861" s="62" t="s">
        <v>7424</v>
      </c>
      <c r="B2861" s="63">
        <v>2857</v>
      </c>
      <c r="C2861" s="64">
        <v>43165</v>
      </c>
      <c r="D2861" s="62" t="s">
        <v>7425</v>
      </c>
      <c r="E2861" s="62" t="s">
        <v>1253</v>
      </c>
      <c r="F2861" s="62" t="s">
        <v>137</v>
      </c>
      <c r="G2861" s="64">
        <v>43168</v>
      </c>
      <c r="H2861" s="62" t="s">
        <v>7426</v>
      </c>
      <c r="I2861" s="59"/>
      <c r="J2861" s="59"/>
      <c r="K2861" s="59"/>
      <c r="L2861" s="59"/>
      <c r="M2861" s="59"/>
      <c r="N2861" s="59"/>
      <c r="O2861" s="59"/>
      <c r="P2861" s="59"/>
      <c r="Q2861" s="59"/>
      <c r="R2861" s="59"/>
      <c r="S2861" s="59"/>
      <c r="T2861" s="59"/>
      <c r="U2861" s="59"/>
      <c r="V2861" s="59"/>
      <c r="W2861" s="59"/>
      <c r="X2861" s="59"/>
      <c r="Y2861" s="59"/>
      <c r="Z2861" s="59"/>
      <c r="AA2861" s="59"/>
      <c r="AB2861" s="59"/>
      <c r="AC2861" s="59"/>
    </row>
    <row r="2862" spans="1:29" x14ac:dyDescent="0.2">
      <c r="A2862" s="62" t="s">
        <v>7427</v>
      </c>
      <c r="B2862" s="63">
        <v>2858</v>
      </c>
      <c r="C2862" s="64">
        <v>43165</v>
      </c>
      <c r="D2862" s="62" t="s">
        <v>7428</v>
      </c>
      <c r="E2862" s="62" t="s">
        <v>1253</v>
      </c>
      <c r="F2862" s="62" t="s">
        <v>137</v>
      </c>
      <c r="G2862" s="64">
        <v>43172</v>
      </c>
      <c r="H2862" s="62" t="s">
        <v>7429</v>
      </c>
      <c r="I2862" s="59"/>
      <c r="J2862" s="59"/>
      <c r="K2862" s="59"/>
      <c r="L2862" s="59"/>
      <c r="M2862" s="59"/>
      <c r="N2862" s="59"/>
      <c r="O2862" s="59"/>
      <c r="P2862" s="59"/>
      <c r="Q2862" s="59"/>
      <c r="R2862" s="59"/>
      <c r="S2862" s="59"/>
      <c r="T2862" s="59"/>
      <c r="U2862" s="59"/>
      <c r="V2862" s="59"/>
      <c r="W2862" s="59"/>
      <c r="X2862" s="59"/>
      <c r="Y2862" s="59"/>
      <c r="Z2862" s="59"/>
      <c r="AA2862" s="59"/>
      <c r="AB2862" s="59"/>
      <c r="AC2862" s="59"/>
    </row>
    <row r="2863" spans="1:29" x14ac:dyDescent="0.2">
      <c r="A2863" s="62" t="s">
        <v>7430</v>
      </c>
      <c r="B2863" s="63">
        <v>2859</v>
      </c>
      <c r="C2863" s="64">
        <v>43165</v>
      </c>
      <c r="D2863" s="62" t="s">
        <v>7431</v>
      </c>
      <c r="E2863" s="62" t="s">
        <v>6423</v>
      </c>
      <c r="F2863" s="62" t="s">
        <v>137</v>
      </c>
      <c r="G2863" s="64">
        <v>43185</v>
      </c>
      <c r="H2863" s="62" t="s">
        <v>3111</v>
      </c>
      <c r="I2863" s="59"/>
      <c r="J2863" s="59"/>
      <c r="K2863" s="59"/>
      <c r="L2863" s="59"/>
      <c r="M2863" s="59"/>
      <c r="N2863" s="59"/>
      <c r="O2863" s="59"/>
      <c r="P2863" s="59"/>
      <c r="Q2863" s="59"/>
      <c r="R2863" s="59"/>
      <c r="S2863" s="59"/>
      <c r="T2863" s="59"/>
      <c r="U2863" s="59"/>
      <c r="V2863" s="59"/>
      <c r="W2863" s="59"/>
      <c r="X2863" s="59"/>
      <c r="Y2863" s="59"/>
      <c r="Z2863" s="59"/>
      <c r="AA2863" s="59"/>
      <c r="AB2863" s="59"/>
      <c r="AC2863" s="59"/>
    </row>
    <row r="2864" spans="1:29" x14ac:dyDescent="0.2">
      <c r="A2864" s="62" t="s">
        <v>7432</v>
      </c>
      <c r="B2864" s="63">
        <v>2860</v>
      </c>
      <c r="C2864" s="64">
        <v>43165</v>
      </c>
      <c r="D2864" s="62" t="s">
        <v>7433</v>
      </c>
      <c r="E2864" s="62" t="s">
        <v>6423</v>
      </c>
      <c r="F2864" s="62" t="s">
        <v>150</v>
      </c>
      <c r="G2864" s="64">
        <v>43174</v>
      </c>
      <c r="H2864" s="62" t="s">
        <v>7434</v>
      </c>
      <c r="I2864" s="59"/>
      <c r="J2864" s="59"/>
      <c r="K2864" s="59"/>
      <c r="L2864" s="59"/>
      <c r="M2864" s="59"/>
      <c r="N2864" s="59"/>
      <c r="O2864" s="59"/>
      <c r="P2864" s="59"/>
      <c r="Q2864" s="59"/>
      <c r="R2864" s="59"/>
      <c r="S2864" s="59"/>
      <c r="T2864" s="59"/>
      <c r="U2864" s="59"/>
      <c r="V2864" s="59"/>
      <c r="W2864" s="59"/>
      <c r="X2864" s="59"/>
      <c r="Y2864" s="59"/>
      <c r="Z2864" s="59"/>
      <c r="AA2864" s="59"/>
      <c r="AB2864" s="59"/>
      <c r="AC2864" s="59"/>
    </row>
    <row r="2865" spans="1:29" x14ac:dyDescent="0.2">
      <c r="A2865" s="62" t="s">
        <v>7435</v>
      </c>
      <c r="B2865" s="63">
        <v>2861</v>
      </c>
      <c r="C2865" s="64">
        <v>43165</v>
      </c>
      <c r="D2865" s="62" t="s">
        <v>7436</v>
      </c>
      <c r="E2865" s="62" t="s">
        <v>149</v>
      </c>
      <c r="F2865" s="62" t="s">
        <v>137</v>
      </c>
      <c r="G2865" s="64">
        <v>43167</v>
      </c>
      <c r="H2865" s="62" t="s">
        <v>7437</v>
      </c>
      <c r="I2865" s="59"/>
      <c r="J2865" s="59"/>
      <c r="K2865" s="59"/>
      <c r="L2865" s="59"/>
      <c r="M2865" s="59"/>
      <c r="N2865" s="59"/>
      <c r="O2865" s="59"/>
      <c r="P2865" s="59"/>
      <c r="Q2865" s="59"/>
      <c r="R2865" s="59"/>
      <c r="S2865" s="59"/>
      <c r="T2865" s="59"/>
      <c r="U2865" s="59"/>
      <c r="V2865" s="59"/>
      <c r="W2865" s="59"/>
      <c r="X2865" s="59"/>
      <c r="Y2865" s="59"/>
      <c r="Z2865" s="59"/>
      <c r="AA2865" s="59"/>
      <c r="AB2865" s="59"/>
      <c r="AC2865" s="59"/>
    </row>
    <row r="2866" spans="1:29" x14ac:dyDescent="0.2">
      <c r="A2866" s="62" t="s">
        <v>7438</v>
      </c>
      <c r="B2866" s="63">
        <v>2862</v>
      </c>
      <c r="C2866" s="64">
        <v>43165</v>
      </c>
      <c r="D2866" s="62" t="s">
        <v>7439</v>
      </c>
      <c r="E2866" s="62" t="s">
        <v>1253</v>
      </c>
      <c r="F2866" s="62" t="s">
        <v>161</v>
      </c>
      <c r="G2866" s="64">
        <v>43213</v>
      </c>
      <c r="H2866" s="62" t="s">
        <v>7440</v>
      </c>
      <c r="I2866" s="59"/>
      <c r="J2866" s="59"/>
      <c r="K2866" s="59"/>
      <c r="L2866" s="59"/>
      <c r="M2866" s="59"/>
      <c r="N2866" s="59"/>
      <c r="O2866" s="59"/>
      <c r="P2866" s="59"/>
      <c r="Q2866" s="59"/>
      <c r="R2866" s="59"/>
      <c r="S2866" s="59"/>
      <c r="T2866" s="59"/>
      <c r="U2866" s="59"/>
      <c r="V2866" s="59"/>
      <c r="W2866" s="59"/>
      <c r="X2866" s="59"/>
      <c r="Y2866" s="59"/>
      <c r="Z2866" s="59"/>
      <c r="AA2866" s="59"/>
      <c r="AB2866" s="59"/>
      <c r="AC2866" s="59"/>
    </row>
    <row r="2867" spans="1:29" x14ac:dyDescent="0.2">
      <c r="A2867" s="62" t="s">
        <v>7441</v>
      </c>
      <c r="B2867" s="63">
        <v>2863</v>
      </c>
      <c r="C2867" s="64">
        <v>43165</v>
      </c>
      <c r="D2867" s="62" t="s">
        <v>153</v>
      </c>
      <c r="E2867" s="62" t="s">
        <v>149</v>
      </c>
      <c r="F2867" s="62" t="s">
        <v>137</v>
      </c>
      <c r="G2867" s="64">
        <v>43172</v>
      </c>
      <c r="H2867" s="62" t="s">
        <v>7442</v>
      </c>
      <c r="I2867" s="59"/>
      <c r="J2867" s="59"/>
      <c r="K2867" s="59"/>
      <c r="L2867" s="59"/>
      <c r="M2867" s="59"/>
      <c r="N2867" s="59"/>
      <c r="O2867" s="59"/>
      <c r="P2867" s="59"/>
      <c r="Q2867" s="59"/>
      <c r="R2867" s="59"/>
      <c r="S2867" s="59"/>
      <c r="T2867" s="59"/>
      <c r="U2867" s="59"/>
      <c r="V2867" s="59"/>
      <c r="W2867" s="59"/>
      <c r="X2867" s="59"/>
      <c r="Y2867" s="59"/>
      <c r="Z2867" s="59"/>
      <c r="AA2867" s="59"/>
      <c r="AB2867" s="59"/>
      <c r="AC2867" s="59"/>
    </row>
    <row r="2868" spans="1:29" x14ac:dyDescent="0.2">
      <c r="A2868" s="62" t="s">
        <v>7443</v>
      </c>
      <c r="B2868" s="63">
        <v>2864</v>
      </c>
      <c r="C2868" s="64">
        <v>43165</v>
      </c>
      <c r="D2868" s="62" t="s">
        <v>148</v>
      </c>
      <c r="E2868" s="62" t="s">
        <v>149</v>
      </c>
      <c r="F2868" s="62" t="s">
        <v>137</v>
      </c>
      <c r="G2868" s="64">
        <v>43167</v>
      </c>
      <c r="H2868" s="62" t="s">
        <v>7444</v>
      </c>
      <c r="I2868" s="59"/>
      <c r="J2868" s="59"/>
      <c r="K2868" s="59"/>
      <c r="L2868" s="59"/>
      <c r="M2868" s="59"/>
      <c r="N2868" s="59"/>
      <c r="O2868" s="59"/>
      <c r="P2868" s="59"/>
      <c r="Q2868" s="59"/>
      <c r="R2868" s="59"/>
      <c r="S2868" s="59"/>
      <c r="T2868" s="59"/>
      <c r="U2868" s="59"/>
      <c r="V2868" s="59"/>
      <c r="W2868" s="59"/>
      <c r="X2868" s="59"/>
      <c r="Y2868" s="59"/>
      <c r="Z2868" s="59"/>
      <c r="AA2868" s="59"/>
      <c r="AB2868" s="59"/>
      <c r="AC2868" s="59"/>
    </row>
    <row r="2869" spans="1:29" x14ac:dyDescent="0.2">
      <c r="A2869" s="62" t="s">
        <v>7445</v>
      </c>
      <c r="B2869" s="63">
        <v>2865</v>
      </c>
      <c r="C2869" s="64">
        <v>43165</v>
      </c>
      <c r="D2869" s="62" t="s">
        <v>144</v>
      </c>
      <c r="E2869" s="62" t="s">
        <v>1145</v>
      </c>
      <c r="F2869" s="62" t="s">
        <v>137</v>
      </c>
      <c r="G2869" s="64">
        <v>43171</v>
      </c>
      <c r="H2869" s="62" t="s">
        <v>7446</v>
      </c>
      <c r="I2869" s="59"/>
      <c r="J2869" s="59"/>
      <c r="K2869" s="59"/>
      <c r="L2869" s="59"/>
      <c r="M2869" s="59"/>
      <c r="N2869" s="59"/>
      <c r="O2869" s="59"/>
      <c r="P2869" s="59"/>
      <c r="Q2869" s="59"/>
      <c r="R2869" s="59"/>
      <c r="S2869" s="59"/>
      <c r="T2869" s="59"/>
      <c r="U2869" s="59"/>
      <c r="V2869" s="59"/>
      <c r="W2869" s="59"/>
      <c r="X2869" s="59"/>
      <c r="Y2869" s="59"/>
      <c r="Z2869" s="59"/>
      <c r="AA2869" s="59"/>
      <c r="AB2869" s="59"/>
      <c r="AC2869" s="59"/>
    </row>
    <row r="2870" spans="1:29" x14ac:dyDescent="0.2">
      <c r="A2870" s="62" t="s">
        <v>7447</v>
      </c>
      <c r="B2870" s="63">
        <v>2866</v>
      </c>
      <c r="C2870" s="64">
        <v>43165</v>
      </c>
      <c r="D2870" s="62" t="s">
        <v>930</v>
      </c>
      <c r="E2870" s="62" t="s">
        <v>7448</v>
      </c>
      <c r="F2870" s="62" t="s">
        <v>137</v>
      </c>
      <c r="G2870" s="64">
        <v>43171</v>
      </c>
      <c r="H2870" s="62" t="s">
        <v>7449</v>
      </c>
      <c r="I2870" s="59"/>
      <c r="J2870" s="59"/>
      <c r="K2870" s="59"/>
      <c r="L2870" s="59"/>
      <c r="M2870" s="59"/>
      <c r="N2870" s="59"/>
      <c r="O2870" s="59"/>
      <c r="P2870" s="59"/>
      <c r="Q2870" s="59"/>
      <c r="R2870" s="59"/>
      <c r="S2870" s="59"/>
      <c r="T2870" s="59"/>
      <c r="U2870" s="59"/>
      <c r="V2870" s="59"/>
      <c r="W2870" s="59"/>
      <c r="X2870" s="59"/>
      <c r="Y2870" s="59"/>
      <c r="Z2870" s="59"/>
      <c r="AA2870" s="59"/>
      <c r="AB2870" s="59"/>
      <c r="AC2870" s="59"/>
    </row>
    <row r="2871" spans="1:29" x14ac:dyDescent="0.2">
      <c r="A2871" s="62" t="s">
        <v>7450</v>
      </c>
      <c r="B2871" s="63">
        <v>2867</v>
      </c>
      <c r="C2871" s="64">
        <v>43165</v>
      </c>
      <c r="D2871" s="62" t="s">
        <v>7451</v>
      </c>
      <c r="E2871" s="62" t="s">
        <v>149</v>
      </c>
      <c r="F2871" s="62" t="s">
        <v>161</v>
      </c>
      <c r="G2871" s="64">
        <v>43312</v>
      </c>
      <c r="H2871" s="62" t="s">
        <v>7452</v>
      </c>
      <c r="I2871" s="59"/>
      <c r="J2871" s="59"/>
      <c r="K2871" s="59"/>
      <c r="L2871" s="59"/>
      <c r="M2871" s="59"/>
      <c r="N2871" s="59"/>
      <c r="O2871" s="59"/>
      <c r="P2871" s="59"/>
      <c r="Q2871" s="59"/>
      <c r="R2871" s="59"/>
      <c r="S2871" s="59"/>
      <c r="T2871" s="59"/>
      <c r="U2871" s="59"/>
      <c r="V2871" s="59"/>
      <c r="W2871" s="59"/>
      <c r="X2871" s="59"/>
      <c r="Y2871" s="59"/>
      <c r="Z2871" s="59"/>
      <c r="AA2871" s="59"/>
      <c r="AB2871" s="59"/>
      <c r="AC2871" s="59"/>
    </row>
    <row r="2872" spans="1:29" x14ac:dyDescent="0.2">
      <c r="A2872" s="62" t="s">
        <v>7453</v>
      </c>
      <c r="B2872" s="63">
        <v>2868</v>
      </c>
      <c r="C2872" s="64">
        <v>43166</v>
      </c>
      <c r="D2872" s="62" t="s">
        <v>7454</v>
      </c>
      <c r="E2872" s="62" t="s">
        <v>149</v>
      </c>
      <c r="F2872" s="62" t="s">
        <v>137</v>
      </c>
      <c r="G2872" s="64">
        <v>43168</v>
      </c>
      <c r="H2872" s="62" t="s">
        <v>7455</v>
      </c>
      <c r="I2872" s="59"/>
      <c r="J2872" s="59"/>
      <c r="K2872" s="59"/>
      <c r="L2872" s="59"/>
      <c r="M2872" s="59"/>
      <c r="N2872" s="59"/>
      <c r="O2872" s="59"/>
      <c r="P2872" s="59"/>
      <c r="Q2872" s="59"/>
      <c r="R2872" s="59"/>
      <c r="S2872" s="59"/>
      <c r="T2872" s="59"/>
      <c r="U2872" s="59"/>
      <c r="V2872" s="59"/>
      <c r="W2872" s="59"/>
      <c r="X2872" s="59"/>
      <c r="Y2872" s="59"/>
      <c r="Z2872" s="59"/>
      <c r="AA2872" s="59"/>
      <c r="AB2872" s="59"/>
      <c r="AC2872" s="59"/>
    </row>
    <row r="2873" spans="1:29" x14ac:dyDescent="0.2">
      <c r="A2873" s="62" t="s">
        <v>7456</v>
      </c>
      <c r="B2873" s="63">
        <v>2869</v>
      </c>
      <c r="C2873" s="64">
        <v>43166</v>
      </c>
      <c r="D2873" s="62" t="s">
        <v>144</v>
      </c>
      <c r="E2873" s="62" t="s">
        <v>5435</v>
      </c>
      <c r="F2873" s="62" t="s">
        <v>137</v>
      </c>
      <c r="G2873" s="64">
        <v>43171</v>
      </c>
      <c r="H2873" s="62" t="s">
        <v>7457</v>
      </c>
      <c r="I2873" s="59"/>
      <c r="J2873" s="59"/>
      <c r="K2873" s="59"/>
      <c r="L2873" s="59"/>
      <c r="M2873" s="59"/>
      <c r="N2873" s="59"/>
      <c r="O2873" s="59"/>
      <c r="P2873" s="59"/>
      <c r="Q2873" s="59"/>
      <c r="R2873" s="59"/>
      <c r="S2873" s="59"/>
      <c r="T2873" s="59"/>
      <c r="U2873" s="59"/>
      <c r="V2873" s="59"/>
      <c r="W2873" s="59"/>
      <c r="X2873" s="59"/>
      <c r="Y2873" s="59"/>
      <c r="Z2873" s="59"/>
      <c r="AA2873" s="59"/>
      <c r="AB2873" s="59"/>
      <c r="AC2873" s="59"/>
    </row>
    <row r="2874" spans="1:29" x14ac:dyDescent="0.2">
      <c r="A2874" s="62" t="s">
        <v>7458</v>
      </c>
      <c r="B2874" s="63">
        <v>2870</v>
      </c>
      <c r="C2874" s="64">
        <v>43166</v>
      </c>
      <c r="D2874" s="62" t="s">
        <v>7459</v>
      </c>
      <c r="E2874" s="62" t="s">
        <v>7460</v>
      </c>
      <c r="F2874" s="62" t="s">
        <v>137</v>
      </c>
      <c r="G2874" s="64">
        <v>43171</v>
      </c>
      <c r="H2874" s="62" t="s">
        <v>7461</v>
      </c>
      <c r="I2874" s="59"/>
      <c r="J2874" s="59"/>
      <c r="K2874" s="59"/>
      <c r="L2874" s="59"/>
      <c r="M2874" s="59"/>
      <c r="N2874" s="59"/>
      <c r="O2874" s="59"/>
      <c r="P2874" s="59"/>
      <c r="Q2874" s="59"/>
      <c r="R2874" s="59"/>
      <c r="S2874" s="59"/>
      <c r="T2874" s="59"/>
      <c r="U2874" s="59"/>
      <c r="V2874" s="59"/>
      <c r="W2874" s="59"/>
      <c r="X2874" s="59"/>
      <c r="Y2874" s="59"/>
      <c r="Z2874" s="59"/>
      <c r="AA2874" s="59"/>
      <c r="AB2874" s="59"/>
      <c r="AC2874" s="59"/>
    </row>
    <row r="2875" spans="1:29" x14ac:dyDescent="0.2">
      <c r="A2875" s="62" t="s">
        <v>7462</v>
      </c>
      <c r="B2875" s="63">
        <v>2871</v>
      </c>
      <c r="C2875" s="64">
        <v>43166</v>
      </c>
      <c r="D2875" s="62" t="s">
        <v>7463</v>
      </c>
      <c r="E2875" s="62" t="s">
        <v>160</v>
      </c>
      <c r="F2875" s="62" t="s">
        <v>161</v>
      </c>
      <c r="G2875" s="64">
        <v>43171</v>
      </c>
      <c r="H2875" s="62" t="s">
        <v>7464</v>
      </c>
      <c r="I2875" s="59"/>
      <c r="J2875" s="59"/>
      <c r="K2875" s="59"/>
      <c r="L2875" s="59"/>
      <c r="M2875" s="59"/>
      <c r="N2875" s="59"/>
      <c r="O2875" s="59"/>
      <c r="P2875" s="59"/>
      <c r="Q2875" s="59"/>
      <c r="R2875" s="59"/>
      <c r="S2875" s="59"/>
      <c r="T2875" s="59"/>
      <c r="U2875" s="59"/>
      <c r="V2875" s="59"/>
      <c r="W2875" s="59"/>
      <c r="X2875" s="59"/>
      <c r="Y2875" s="59"/>
      <c r="Z2875" s="59"/>
      <c r="AA2875" s="59"/>
      <c r="AB2875" s="59"/>
      <c r="AC2875" s="59"/>
    </row>
    <row r="2876" spans="1:29" x14ac:dyDescent="0.2">
      <c r="A2876" s="62" t="s">
        <v>7465</v>
      </c>
      <c r="B2876" s="63">
        <v>2872</v>
      </c>
      <c r="C2876" s="64">
        <v>43166</v>
      </c>
      <c r="D2876" s="62" t="s">
        <v>7466</v>
      </c>
      <c r="E2876" s="62" t="s">
        <v>160</v>
      </c>
      <c r="F2876" s="62" t="s">
        <v>161</v>
      </c>
      <c r="G2876" s="64">
        <v>43238</v>
      </c>
      <c r="H2876" s="62" t="s">
        <v>7467</v>
      </c>
      <c r="I2876" s="59"/>
      <c r="J2876" s="59"/>
      <c r="K2876" s="59"/>
      <c r="L2876" s="59"/>
      <c r="M2876" s="59"/>
      <c r="N2876" s="59"/>
      <c r="O2876" s="59"/>
      <c r="P2876" s="59"/>
      <c r="Q2876" s="59"/>
      <c r="R2876" s="59"/>
      <c r="S2876" s="59"/>
      <c r="T2876" s="59"/>
      <c r="U2876" s="59"/>
      <c r="V2876" s="59"/>
      <c r="W2876" s="59"/>
      <c r="X2876" s="59"/>
      <c r="Y2876" s="59"/>
      <c r="Z2876" s="59"/>
      <c r="AA2876" s="59"/>
      <c r="AB2876" s="59"/>
      <c r="AC2876" s="59"/>
    </row>
    <row r="2877" spans="1:29" x14ac:dyDescent="0.2">
      <c r="A2877" s="62" t="s">
        <v>7468</v>
      </c>
      <c r="B2877" s="63">
        <v>2873</v>
      </c>
      <c r="C2877" s="64">
        <v>43166</v>
      </c>
      <c r="D2877" s="62" t="s">
        <v>7469</v>
      </c>
      <c r="E2877" s="62" t="s">
        <v>160</v>
      </c>
      <c r="F2877" s="62" t="s">
        <v>161</v>
      </c>
      <c r="G2877" s="64">
        <v>43187</v>
      </c>
      <c r="H2877" s="62" t="s">
        <v>7470</v>
      </c>
      <c r="I2877" s="59"/>
      <c r="J2877" s="59"/>
      <c r="K2877" s="59"/>
      <c r="L2877" s="59"/>
      <c r="M2877" s="59"/>
      <c r="N2877" s="59"/>
      <c r="O2877" s="59"/>
      <c r="P2877" s="59"/>
      <c r="Q2877" s="59"/>
      <c r="R2877" s="59"/>
      <c r="S2877" s="59"/>
      <c r="T2877" s="59"/>
      <c r="U2877" s="59"/>
      <c r="V2877" s="59"/>
      <c r="W2877" s="59"/>
      <c r="X2877" s="59"/>
      <c r="Y2877" s="59"/>
      <c r="Z2877" s="59"/>
      <c r="AA2877" s="59"/>
      <c r="AB2877" s="59"/>
      <c r="AC2877" s="59"/>
    </row>
    <row r="2878" spans="1:29" x14ac:dyDescent="0.2">
      <c r="A2878" s="62" t="s">
        <v>7471</v>
      </c>
      <c r="B2878" s="63">
        <v>2874</v>
      </c>
      <c r="C2878" s="64">
        <v>43166</v>
      </c>
      <c r="D2878" s="62" t="s">
        <v>7472</v>
      </c>
      <c r="E2878" s="62" t="s">
        <v>7473</v>
      </c>
      <c r="F2878" s="62" t="s">
        <v>137</v>
      </c>
      <c r="G2878" s="64">
        <v>43167</v>
      </c>
      <c r="H2878" s="62" t="s">
        <v>7474</v>
      </c>
      <c r="I2878" s="59"/>
      <c r="J2878" s="59"/>
      <c r="K2878" s="59"/>
      <c r="L2878" s="59"/>
      <c r="M2878" s="59"/>
      <c r="N2878" s="59"/>
      <c r="O2878" s="59"/>
      <c r="P2878" s="59"/>
      <c r="Q2878" s="59"/>
      <c r="R2878" s="59"/>
      <c r="S2878" s="59"/>
      <c r="T2878" s="59"/>
      <c r="U2878" s="59"/>
      <c r="V2878" s="59"/>
      <c r="W2878" s="59"/>
      <c r="X2878" s="59"/>
      <c r="Y2878" s="59"/>
      <c r="Z2878" s="59"/>
      <c r="AA2878" s="59"/>
      <c r="AB2878" s="59"/>
      <c r="AC2878" s="59"/>
    </row>
    <row r="2879" spans="1:29" x14ac:dyDescent="0.2">
      <c r="A2879" s="62" t="s">
        <v>7475</v>
      </c>
      <c r="B2879" s="63">
        <v>2875</v>
      </c>
      <c r="C2879" s="64">
        <v>43166</v>
      </c>
      <c r="D2879" s="62" t="s">
        <v>7476</v>
      </c>
      <c r="E2879" s="62" t="s">
        <v>160</v>
      </c>
      <c r="F2879" s="62" t="s">
        <v>161</v>
      </c>
      <c r="G2879" s="64">
        <v>43172</v>
      </c>
      <c r="H2879" s="62" t="s">
        <v>7477</v>
      </c>
      <c r="I2879" s="59"/>
      <c r="J2879" s="59"/>
      <c r="K2879" s="59"/>
      <c r="L2879" s="59"/>
      <c r="M2879" s="59"/>
      <c r="N2879" s="59"/>
      <c r="O2879" s="59"/>
      <c r="P2879" s="59"/>
      <c r="Q2879" s="59"/>
      <c r="R2879" s="59"/>
      <c r="S2879" s="59"/>
      <c r="T2879" s="59"/>
      <c r="U2879" s="59"/>
      <c r="V2879" s="59"/>
      <c r="W2879" s="59"/>
      <c r="X2879" s="59"/>
      <c r="Y2879" s="59"/>
      <c r="Z2879" s="59"/>
      <c r="AA2879" s="59"/>
      <c r="AB2879" s="59"/>
      <c r="AC2879" s="59"/>
    </row>
    <row r="2880" spans="1:29" x14ac:dyDescent="0.2">
      <c r="A2880" s="62" t="s">
        <v>7478</v>
      </c>
      <c r="B2880" s="63">
        <v>2876</v>
      </c>
      <c r="C2880" s="64">
        <v>43166</v>
      </c>
      <c r="D2880" s="62" t="s">
        <v>7479</v>
      </c>
      <c r="E2880" s="62" t="s">
        <v>160</v>
      </c>
      <c r="F2880" s="62" t="s">
        <v>161</v>
      </c>
      <c r="G2880" s="64">
        <v>43172</v>
      </c>
      <c r="H2880" s="62" t="s">
        <v>7480</v>
      </c>
      <c r="I2880" s="59"/>
      <c r="J2880" s="59"/>
      <c r="K2880" s="59"/>
      <c r="L2880" s="59"/>
      <c r="M2880" s="59"/>
      <c r="N2880" s="59"/>
      <c r="O2880" s="59"/>
      <c r="P2880" s="59"/>
      <c r="Q2880" s="59"/>
      <c r="R2880" s="59"/>
      <c r="S2880" s="59"/>
      <c r="T2880" s="59"/>
      <c r="U2880" s="59"/>
      <c r="V2880" s="59"/>
      <c r="W2880" s="59"/>
      <c r="X2880" s="59"/>
      <c r="Y2880" s="59"/>
      <c r="Z2880" s="59"/>
      <c r="AA2880" s="59"/>
      <c r="AB2880" s="59"/>
      <c r="AC2880" s="59"/>
    </row>
    <row r="2881" spans="1:29" x14ac:dyDescent="0.2">
      <c r="A2881" s="62" t="s">
        <v>7481</v>
      </c>
      <c r="B2881" s="63">
        <v>2877</v>
      </c>
      <c r="C2881" s="64">
        <v>43166</v>
      </c>
      <c r="D2881" s="62" t="s">
        <v>7482</v>
      </c>
      <c r="E2881" s="62" t="s">
        <v>160</v>
      </c>
      <c r="F2881" s="62" t="s">
        <v>161</v>
      </c>
      <c r="G2881" s="64">
        <v>43172</v>
      </c>
      <c r="H2881" s="62" t="s">
        <v>7483</v>
      </c>
      <c r="I2881" s="59"/>
      <c r="J2881" s="59"/>
      <c r="K2881" s="59"/>
      <c r="L2881" s="59"/>
      <c r="M2881" s="59"/>
      <c r="N2881" s="59"/>
      <c r="O2881" s="59"/>
      <c r="P2881" s="59"/>
      <c r="Q2881" s="59"/>
      <c r="R2881" s="59"/>
      <c r="S2881" s="59"/>
      <c r="T2881" s="59"/>
      <c r="U2881" s="59"/>
      <c r="V2881" s="59"/>
      <c r="W2881" s="59"/>
      <c r="X2881" s="59"/>
      <c r="Y2881" s="59"/>
      <c r="Z2881" s="59"/>
      <c r="AA2881" s="59"/>
      <c r="AB2881" s="59"/>
      <c r="AC2881" s="59"/>
    </row>
    <row r="2882" spans="1:29" x14ac:dyDescent="0.2">
      <c r="A2882" s="62" t="s">
        <v>7484</v>
      </c>
      <c r="B2882" s="63">
        <v>2878</v>
      </c>
      <c r="C2882" s="64">
        <v>43166</v>
      </c>
      <c r="D2882" s="62" t="s">
        <v>7485</v>
      </c>
      <c r="E2882" s="62" t="s">
        <v>160</v>
      </c>
      <c r="F2882" s="62" t="s">
        <v>161</v>
      </c>
      <c r="G2882" s="64">
        <v>43172</v>
      </c>
      <c r="H2882" s="62" t="s">
        <v>7486</v>
      </c>
      <c r="I2882" s="59"/>
      <c r="J2882" s="59"/>
      <c r="K2882" s="59"/>
      <c r="L2882" s="59"/>
      <c r="M2882" s="59"/>
      <c r="N2882" s="59"/>
      <c r="O2882" s="59"/>
      <c r="P2882" s="59"/>
      <c r="Q2882" s="59"/>
      <c r="R2882" s="59"/>
      <c r="S2882" s="59"/>
      <c r="T2882" s="59"/>
      <c r="U2882" s="59"/>
      <c r="V2882" s="59"/>
      <c r="W2882" s="59"/>
      <c r="X2882" s="59"/>
      <c r="Y2882" s="59"/>
      <c r="Z2882" s="59"/>
      <c r="AA2882" s="59"/>
      <c r="AB2882" s="59"/>
      <c r="AC2882" s="59"/>
    </row>
    <row r="2883" spans="1:29" x14ac:dyDescent="0.2">
      <c r="A2883" s="62" t="s">
        <v>7487</v>
      </c>
      <c r="B2883" s="63">
        <v>2879</v>
      </c>
      <c r="C2883" s="64">
        <v>43166</v>
      </c>
      <c r="D2883" s="62" t="s">
        <v>1148</v>
      </c>
      <c r="E2883" s="62" t="s">
        <v>3605</v>
      </c>
      <c r="F2883" s="62" t="s">
        <v>137</v>
      </c>
      <c r="G2883" s="64">
        <v>43168</v>
      </c>
      <c r="H2883" s="62" t="s">
        <v>7488</v>
      </c>
      <c r="I2883" s="59"/>
      <c r="J2883" s="59"/>
      <c r="K2883" s="59"/>
      <c r="L2883" s="59"/>
      <c r="M2883" s="59"/>
      <c r="N2883" s="59"/>
      <c r="O2883" s="59"/>
      <c r="P2883" s="59"/>
      <c r="Q2883" s="59"/>
      <c r="R2883" s="59"/>
      <c r="S2883" s="59"/>
      <c r="T2883" s="59"/>
      <c r="U2883" s="59"/>
      <c r="V2883" s="59"/>
      <c r="W2883" s="59"/>
      <c r="X2883" s="59"/>
      <c r="Y2883" s="59"/>
      <c r="Z2883" s="59"/>
      <c r="AA2883" s="59"/>
      <c r="AB2883" s="59"/>
      <c r="AC2883" s="59"/>
    </row>
    <row r="2884" spans="1:29" x14ac:dyDescent="0.2">
      <c r="A2884" s="62" t="s">
        <v>7489</v>
      </c>
      <c r="B2884" s="63">
        <v>2880</v>
      </c>
      <c r="C2884" s="64">
        <v>43166</v>
      </c>
      <c r="D2884" s="62" t="s">
        <v>148</v>
      </c>
      <c r="E2884" s="62" t="s">
        <v>7490</v>
      </c>
      <c r="F2884" s="62" t="s">
        <v>150</v>
      </c>
      <c r="G2884" s="64">
        <v>43174</v>
      </c>
      <c r="H2884" s="62" t="s">
        <v>7491</v>
      </c>
      <c r="I2884" s="59"/>
      <c r="J2884" s="59"/>
      <c r="K2884" s="59"/>
      <c r="L2884" s="59"/>
      <c r="M2884" s="59"/>
      <c r="N2884" s="59"/>
      <c r="O2884" s="59"/>
      <c r="P2884" s="59"/>
      <c r="Q2884" s="59"/>
      <c r="R2884" s="59"/>
      <c r="S2884" s="59"/>
      <c r="T2884" s="59"/>
      <c r="U2884" s="59"/>
      <c r="V2884" s="59"/>
      <c r="W2884" s="59"/>
      <c r="X2884" s="59"/>
      <c r="Y2884" s="59"/>
      <c r="Z2884" s="59"/>
      <c r="AA2884" s="59"/>
      <c r="AB2884" s="59"/>
      <c r="AC2884" s="59"/>
    </row>
    <row r="2885" spans="1:29" x14ac:dyDescent="0.2">
      <c r="A2885" s="62" t="s">
        <v>7492</v>
      </c>
      <c r="B2885" s="63">
        <v>2881</v>
      </c>
      <c r="C2885" s="64">
        <v>43166</v>
      </c>
      <c r="D2885" s="62" t="s">
        <v>7493</v>
      </c>
      <c r="E2885" s="62" t="s">
        <v>4291</v>
      </c>
      <c r="F2885" s="62" t="s">
        <v>137</v>
      </c>
      <c r="G2885" s="64">
        <v>43173</v>
      </c>
      <c r="H2885" s="62" t="s">
        <v>7494</v>
      </c>
      <c r="I2885" s="59"/>
      <c r="J2885" s="59"/>
      <c r="K2885" s="59"/>
      <c r="L2885" s="59"/>
      <c r="M2885" s="59"/>
      <c r="N2885" s="59"/>
      <c r="O2885" s="59"/>
      <c r="P2885" s="59"/>
      <c r="Q2885" s="59"/>
      <c r="R2885" s="59"/>
      <c r="S2885" s="59"/>
      <c r="T2885" s="59"/>
      <c r="U2885" s="59"/>
      <c r="V2885" s="59"/>
      <c r="W2885" s="59"/>
      <c r="X2885" s="59"/>
      <c r="Y2885" s="59"/>
      <c r="Z2885" s="59"/>
      <c r="AA2885" s="59"/>
      <c r="AB2885" s="59"/>
      <c r="AC2885" s="59"/>
    </row>
    <row r="2886" spans="1:29" x14ac:dyDescent="0.2">
      <c r="A2886" s="62" t="s">
        <v>7495</v>
      </c>
      <c r="B2886" s="63">
        <v>2882</v>
      </c>
      <c r="C2886" s="64">
        <v>43166</v>
      </c>
      <c r="D2886" s="62" t="s">
        <v>7496</v>
      </c>
      <c r="E2886" s="62" t="s">
        <v>160</v>
      </c>
      <c r="F2886" s="62" t="s">
        <v>161</v>
      </c>
      <c r="G2886" s="64">
        <v>43171</v>
      </c>
      <c r="H2886" s="62" t="s">
        <v>7497</v>
      </c>
      <c r="I2886" s="59"/>
      <c r="J2886" s="59"/>
      <c r="K2886" s="59"/>
      <c r="L2886" s="59"/>
      <c r="M2886" s="59"/>
      <c r="N2886" s="59"/>
      <c r="O2886" s="59"/>
      <c r="P2886" s="59"/>
      <c r="Q2886" s="59"/>
      <c r="R2886" s="59"/>
      <c r="S2886" s="59"/>
      <c r="T2886" s="59"/>
      <c r="U2886" s="59"/>
      <c r="V2886" s="59"/>
      <c r="W2886" s="59"/>
      <c r="X2886" s="59"/>
      <c r="Y2886" s="59"/>
      <c r="Z2886" s="59"/>
      <c r="AA2886" s="59"/>
      <c r="AB2886" s="59"/>
      <c r="AC2886" s="59"/>
    </row>
    <row r="2887" spans="1:29" x14ac:dyDescent="0.2">
      <c r="A2887" s="62" t="s">
        <v>7498</v>
      </c>
      <c r="B2887" s="63">
        <v>2883</v>
      </c>
      <c r="C2887" s="64">
        <v>43166</v>
      </c>
      <c r="D2887" s="62" t="s">
        <v>7499</v>
      </c>
      <c r="E2887" s="62" t="s">
        <v>160</v>
      </c>
      <c r="F2887" s="62" t="s">
        <v>137</v>
      </c>
      <c r="G2887" s="64">
        <v>43171</v>
      </c>
      <c r="H2887" s="62" t="s">
        <v>7500</v>
      </c>
      <c r="I2887" s="59"/>
      <c r="J2887" s="59"/>
      <c r="K2887" s="59"/>
      <c r="L2887" s="59"/>
      <c r="M2887" s="59"/>
      <c r="N2887" s="59"/>
      <c r="O2887" s="59"/>
      <c r="P2887" s="59"/>
      <c r="Q2887" s="59"/>
      <c r="R2887" s="59"/>
      <c r="S2887" s="59"/>
      <c r="T2887" s="59"/>
      <c r="U2887" s="59"/>
      <c r="V2887" s="59"/>
      <c r="W2887" s="59"/>
      <c r="X2887" s="59"/>
      <c r="Y2887" s="59"/>
      <c r="Z2887" s="59"/>
      <c r="AA2887" s="59"/>
      <c r="AB2887" s="59"/>
      <c r="AC2887" s="59"/>
    </row>
    <row r="2888" spans="1:29" x14ac:dyDescent="0.2">
      <c r="A2888" s="62" t="s">
        <v>7501</v>
      </c>
      <c r="B2888" s="63">
        <v>2884</v>
      </c>
      <c r="C2888" s="64">
        <v>43166</v>
      </c>
      <c r="D2888" s="62" t="s">
        <v>7502</v>
      </c>
      <c r="E2888" s="62" t="s">
        <v>160</v>
      </c>
      <c r="F2888" s="62" t="s">
        <v>137</v>
      </c>
      <c r="G2888" s="64">
        <v>43171</v>
      </c>
      <c r="H2888" s="62" t="s">
        <v>7503</v>
      </c>
      <c r="I2888" s="59"/>
      <c r="J2888" s="59"/>
      <c r="K2888" s="59"/>
      <c r="L2888" s="59"/>
      <c r="M2888" s="59"/>
      <c r="N2888" s="59"/>
      <c r="O2888" s="59"/>
      <c r="P2888" s="59"/>
      <c r="Q2888" s="59"/>
      <c r="R2888" s="59"/>
      <c r="S2888" s="59"/>
      <c r="T2888" s="59"/>
      <c r="U2888" s="59"/>
      <c r="V2888" s="59"/>
      <c r="W2888" s="59"/>
      <c r="X2888" s="59"/>
      <c r="Y2888" s="59"/>
      <c r="Z2888" s="59"/>
      <c r="AA2888" s="59"/>
      <c r="AB2888" s="59"/>
      <c r="AC2888" s="59"/>
    </row>
    <row r="2889" spans="1:29" x14ac:dyDescent="0.2">
      <c r="A2889" s="62" t="s">
        <v>7504</v>
      </c>
      <c r="B2889" s="63">
        <v>2885</v>
      </c>
      <c r="C2889" s="64">
        <v>43166</v>
      </c>
      <c r="D2889" s="62" t="s">
        <v>7505</v>
      </c>
      <c r="E2889" s="62" t="s">
        <v>160</v>
      </c>
      <c r="F2889" s="62" t="s">
        <v>137</v>
      </c>
      <c r="G2889" s="64">
        <v>43168</v>
      </c>
      <c r="H2889" s="62" t="s">
        <v>7506</v>
      </c>
      <c r="I2889" s="59"/>
      <c r="J2889" s="59"/>
      <c r="K2889" s="59"/>
      <c r="L2889" s="59"/>
      <c r="M2889" s="59"/>
      <c r="N2889" s="59"/>
      <c r="O2889" s="59"/>
      <c r="P2889" s="59"/>
      <c r="Q2889" s="59"/>
      <c r="R2889" s="59"/>
      <c r="S2889" s="59"/>
      <c r="T2889" s="59"/>
      <c r="U2889" s="59"/>
      <c r="V2889" s="59"/>
      <c r="W2889" s="59"/>
      <c r="X2889" s="59"/>
      <c r="Y2889" s="59"/>
      <c r="Z2889" s="59"/>
      <c r="AA2889" s="59"/>
      <c r="AB2889" s="59"/>
      <c r="AC2889" s="59"/>
    </row>
    <row r="2890" spans="1:29" x14ac:dyDescent="0.2">
      <c r="A2890" s="62" t="s">
        <v>7507</v>
      </c>
      <c r="B2890" s="63">
        <v>2886</v>
      </c>
      <c r="C2890" s="64">
        <v>43166</v>
      </c>
      <c r="D2890" s="62" t="s">
        <v>7508</v>
      </c>
      <c r="E2890" s="62" t="s">
        <v>3836</v>
      </c>
      <c r="F2890" s="62" t="s">
        <v>137</v>
      </c>
      <c r="G2890" s="64">
        <v>43168</v>
      </c>
      <c r="H2890" s="62" t="s">
        <v>7509</v>
      </c>
      <c r="I2890" s="59"/>
      <c r="J2890" s="59"/>
      <c r="K2890" s="59"/>
      <c r="L2890" s="59"/>
      <c r="M2890" s="59"/>
      <c r="N2890" s="59"/>
      <c r="O2890" s="59"/>
      <c r="P2890" s="59"/>
      <c r="Q2890" s="59"/>
      <c r="R2890" s="59"/>
      <c r="S2890" s="59"/>
      <c r="T2890" s="59"/>
      <c r="U2890" s="59"/>
      <c r="V2890" s="59"/>
      <c r="W2890" s="59"/>
      <c r="X2890" s="59"/>
      <c r="Y2890" s="59"/>
      <c r="Z2890" s="59"/>
      <c r="AA2890" s="59"/>
      <c r="AB2890" s="59"/>
      <c r="AC2890" s="59"/>
    </row>
    <row r="2891" spans="1:29" x14ac:dyDescent="0.2">
      <c r="A2891" s="62" t="s">
        <v>7510</v>
      </c>
      <c r="B2891" s="63">
        <v>2887</v>
      </c>
      <c r="C2891" s="64">
        <v>43166</v>
      </c>
      <c r="D2891" s="62" t="s">
        <v>7511</v>
      </c>
      <c r="E2891" s="62" t="s">
        <v>3836</v>
      </c>
      <c r="F2891" s="62" t="s">
        <v>137</v>
      </c>
      <c r="G2891" s="64">
        <v>43171</v>
      </c>
      <c r="H2891" s="62" t="s">
        <v>7512</v>
      </c>
      <c r="I2891" s="59"/>
      <c r="J2891" s="59"/>
      <c r="K2891" s="59"/>
      <c r="L2891" s="59"/>
      <c r="M2891" s="59"/>
      <c r="N2891" s="59"/>
      <c r="O2891" s="59"/>
      <c r="P2891" s="59"/>
      <c r="Q2891" s="59"/>
      <c r="R2891" s="59"/>
      <c r="S2891" s="59"/>
      <c r="T2891" s="59"/>
      <c r="U2891" s="59"/>
      <c r="V2891" s="59"/>
      <c r="W2891" s="59"/>
      <c r="X2891" s="59"/>
      <c r="Y2891" s="59"/>
      <c r="Z2891" s="59"/>
      <c r="AA2891" s="59"/>
      <c r="AB2891" s="59"/>
      <c r="AC2891" s="59"/>
    </row>
    <row r="2892" spans="1:29" x14ac:dyDescent="0.2">
      <c r="A2892" s="62" t="s">
        <v>7513</v>
      </c>
      <c r="B2892" s="63">
        <v>2888</v>
      </c>
      <c r="C2892" s="64">
        <v>43166</v>
      </c>
      <c r="D2892" s="62" t="s">
        <v>7514</v>
      </c>
      <c r="E2892" s="62" t="s">
        <v>3836</v>
      </c>
      <c r="F2892" s="62" t="s">
        <v>137</v>
      </c>
      <c r="G2892" s="64">
        <v>43168</v>
      </c>
      <c r="H2892" s="62" t="s">
        <v>7515</v>
      </c>
      <c r="I2892" s="59"/>
      <c r="J2892" s="59"/>
      <c r="K2892" s="59"/>
      <c r="L2892" s="59"/>
      <c r="M2892" s="59"/>
      <c r="N2892" s="59"/>
      <c r="O2892" s="59"/>
      <c r="P2892" s="59"/>
      <c r="Q2892" s="59"/>
      <c r="R2892" s="59"/>
      <c r="S2892" s="59"/>
      <c r="T2892" s="59"/>
      <c r="U2892" s="59"/>
      <c r="V2892" s="59"/>
      <c r="W2892" s="59"/>
      <c r="X2892" s="59"/>
      <c r="Y2892" s="59"/>
      <c r="Z2892" s="59"/>
      <c r="AA2892" s="59"/>
      <c r="AB2892" s="59"/>
      <c r="AC2892" s="59"/>
    </row>
    <row r="2893" spans="1:29" x14ac:dyDescent="0.2">
      <c r="A2893" s="62" t="s">
        <v>7516</v>
      </c>
      <c r="B2893" s="63">
        <v>2889</v>
      </c>
      <c r="C2893" s="64">
        <v>43166</v>
      </c>
      <c r="D2893" s="62" t="s">
        <v>7517</v>
      </c>
      <c r="E2893" s="62" t="s">
        <v>3836</v>
      </c>
      <c r="F2893" s="62" t="s">
        <v>137</v>
      </c>
      <c r="G2893" s="64">
        <v>43171</v>
      </c>
      <c r="H2893" s="62" t="s">
        <v>7518</v>
      </c>
      <c r="I2893" s="59"/>
      <c r="J2893" s="59"/>
      <c r="K2893" s="59"/>
      <c r="L2893" s="59"/>
      <c r="M2893" s="59"/>
      <c r="N2893" s="59"/>
      <c r="O2893" s="59"/>
      <c r="P2893" s="59"/>
      <c r="Q2893" s="59"/>
      <c r="R2893" s="59"/>
      <c r="S2893" s="59"/>
      <c r="T2893" s="59"/>
      <c r="U2893" s="59"/>
      <c r="V2893" s="59"/>
      <c r="W2893" s="59"/>
      <c r="X2893" s="59"/>
      <c r="Y2893" s="59"/>
      <c r="Z2893" s="59"/>
      <c r="AA2893" s="59"/>
      <c r="AB2893" s="59"/>
      <c r="AC2893" s="59"/>
    </row>
    <row r="2894" spans="1:29" x14ac:dyDescent="0.2">
      <c r="A2894" s="62" t="s">
        <v>7519</v>
      </c>
      <c r="B2894" s="63">
        <v>2890</v>
      </c>
      <c r="C2894" s="64">
        <v>43166</v>
      </c>
      <c r="D2894" s="62" t="s">
        <v>7520</v>
      </c>
      <c r="E2894" s="62" t="s">
        <v>149</v>
      </c>
      <c r="F2894" s="62" t="s">
        <v>161</v>
      </c>
      <c r="G2894" s="64">
        <v>43202</v>
      </c>
      <c r="H2894" s="62" t="s">
        <v>7521</v>
      </c>
      <c r="I2894" s="59"/>
      <c r="J2894" s="59"/>
      <c r="K2894" s="59"/>
      <c r="L2894" s="59"/>
      <c r="M2894" s="59"/>
      <c r="N2894" s="59"/>
      <c r="O2894" s="59"/>
      <c r="P2894" s="59"/>
      <c r="Q2894" s="59"/>
      <c r="R2894" s="59"/>
      <c r="S2894" s="59"/>
      <c r="T2894" s="59"/>
      <c r="U2894" s="59"/>
      <c r="V2894" s="59"/>
      <c r="W2894" s="59"/>
      <c r="X2894" s="59"/>
      <c r="Y2894" s="59"/>
      <c r="Z2894" s="59"/>
      <c r="AA2894" s="59"/>
      <c r="AB2894" s="59"/>
      <c r="AC2894" s="59"/>
    </row>
    <row r="2895" spans="1:29" x14ac:dyDescent="0.2">
      <c r="A2895" s="62" t="s">
        <v>7522</v>
      </c>
      <c r="B2895" s="63">
        <v>2891</v>
      </c>
      <c r="C2895" s="64">
        <v>43166</v>
      </c>
      <c r="D2895" s="62" t="s">
        <v>7523</v>
      </c>
      <c r="E2895" s="62" t="s">
        <v>3900</v>
      </c>
      <c r="F2895" s="62" t="s">
        <v>137</v>
      </c>
      <c r="G2895" s="64">
        <v>43243</v>
      </c>
      <c r="H2895" s="62" t="s">
        <v>7524</v>
      </c>
      <c r="I2895" s="59"/>
      <c r="J2895" s="59"/>
      <c r="K2895" s="59"/>
      <c r="L2895" s="59"/>
      <c r="M2895" s="59"/>
      <c r="N2895" s="59"/>
      <c r="O2895" s="59"/>
      <c r="P2895" s="59"/>
      <c r="Q2895" s="59"/>
      <c r="R2895" s="59"/>
      <c r="S2895" s="59"/>
      <c r="T2895" s="59"/>
      <c r="U2895" s="59"/>
      <c r="V2895" s="59"/>
      <c r="W2895" s="59"/>
      <c r="X2895" s="59"/>
      <c r="Y2895" s="59"/>
      <c r="Z2895" s="59"/>
      <c r="AA2895" s="59"/>
      <c r="AB2895" s="59"/>
      <c r="AC2895" s="59"/>
    </row>
    <row r="2896" spans="1:29" x14ac:dyDescent="0.2">
      <c r="A2896" s="62" t="s">
        <v>7525</v>
      </c>
      <c r="B2896" s="63">
        <v>2892</v>
      </c>
      <c r="C2896" s="64">
        <v>43166</v>
      </c>
      <c r="D2896" s="62" t="s">
        <v>7526</v>
      </c>
      <c r="E2896" s="62" t="s">
        <v>149</v>
      </c>
      <c r="F2896" s="62" t="s">
        <v>137</v>
      </c>
      <c r="G2896" s="64">
        <v>43168</v>
      </c>
      <c r="H2896" s="62" t="s">
        <v>7527</v>
      </c>
      <c r="I2896" s="59"/>
      <c r="J2896" s="59"/>
      <c r="K2896" s="59"/>
      <c r="L2896" s="59"/>
      <c r="M2896" s="59"/>
      <c r="N2896" s="59"/>
      <c r="O2896" s="59"/>
      <c r="P2896" s="59"/>
      <c r="Q2896" s="59"/>
      <c r="R2896" s="59"/>
      <c r="S2896" s="59"/>
      <c r="T2896" s="59"/>
      <c r="U2896" s="59"/>
      <c r="V2896" s="59"/>
      <c r="W2896" s="59"/>
      <c r="X2896" s="59"/>
      <c r="Y2896" s="59"/>
      <c r="Z2896" s="59"/>
      <c r="AA2896" s="59"/>
      <c r="AB2896" s="59"/>
      <c r="AC2896" s="59"/>
    </row>
    <row r="2897" spans="1:29" x14ac:dyDescent="0.2">
      <c r="A2897" s="62" t="s">
        <v>7528</v>
      </c>
      <c r="B2897" s="63">
        <v>2893</v>
      </c>
      <c r="C2897" s="64">
        <v>43166</v>
      </c>
      <c r="D2897" s="62" t="s">
        <v>7529</v>
      </c>
      <c r="E2897" s="62" t="s">
        <v>160</v>
      </c>
      <c r="F2897" s="62" t="s">
        <v>137</v>
      </c>
      <c r="G2897" s="64">
        <v>43171</v>
      </c>
      <c r="H2897" s="62" t="s">
        <v>7518</v>
      </c>
      <c r="I2897" s="59"/>
      <c r="J2897" s="59"/>
      <c r="K2897" s="59"/>
      <c r="L2897" s="59"/>
      <c r="M2897" s="59"/>
      <c r="N2897" s="59"/>
      <c r="O2897" s="59"/>
      <c r="P2897" s="59"/>
      <c r="Q2897" s="59"/>
      <c r="R2897" s="59"/>
      <c r="S2897" s="59"/>
      <c r="T2897" s="59"/>
      <c r="U2897" s="59"/>
      <c r="V2897" s="59"/>
      <c r="W2897" s="59"/>
      <c r="X2897" s="59"/>
      <c r="Y2897" s="59"/>
      <c r="Z2897" s="59"/>
      <c r="AA2897" s="59"/>
      <c r="AB2897" s="59"/>
      <c r="AC2897" s="59"/>
    </row>
    <row r="2898" spans="1:29" x14ac:dyDescent="0.2">
      <c r="A2898" s="62" t="s">
        <v>7530</v>
      </c>
      <c r="B2898" s="63">
        <v>2894</v>
      </c>
      <c r="C2898" s="64">
        <v>43166</v>
      </c>
      <c r="D2898" s="62" t="s">
        <v>7531</v>
      </c>
      <c r="E2898" s="62" t="s">
        <v>160</v>
      </c>
      <c r="F2898" s="62" t="s">
        <v>137</v>
      </c>
      <c r="G2898" s="64">
        <v>43171</v>
      </c>
      <c r="H2898" s="62" t="s">
        <v>7518</v>
      </c>
      <c r="I2898" s="59"/>
      <c r="J2898" s="59"/>
      <c r="K2898" s="59"/>
      <c r="L2898" s="59"/>
      <c r="M2898" s="59"/>
      <c r="N2898" s="59"/>
      <c r="O2898" s="59"/>
      <c r="P2898" s="59"/>
      <c r="Q2898" s="59"/>
      <c r="R2898" s="59"/>
      <c r="S2898" s="59"/>
      <c r="T2898" s="59"/>
      <c r="U2898" s="59"/>
      <c r="V2898" s="59"/>
      <c r="W2898" s="59"/>
      <c r="X2898" s="59"/>
      <c r="Y2898" s="59"/>
      <c r="Z2898" s="59"/>
      <c r="AA2898" s="59"/>
      <c r="AB2898" s="59"/>
      <c r="AC2898" s="59"/>
    </row>
    <row r="2899" spans="1:29" x14ac:dyDescent="0.2">
      <c r="A2899" s="62" t="s">
        <v>7532</v>
      </c>
      <c r="B2899" s="63">
        <v>2895</v>
      </c>
      <c r="C2899" s="64">
        <v>43166</v>
      </c>
      <c r="D2899" s="62" t="s">
        <v>7533</v>
      </c>
      <c r="E2899" s="62" t="s">
        <v>160</v>
      </c>
      <c r="F2899" s="62" t="s">
        <v>137</v>
      </c>
      <c r="G2899" s="64">
        <v>43171</v>
      </c>
      <c r="H2899" s="62" t="s">
        <v>7518</v>
      </c>
      <c r="I2899" s="59"/>
      <c r="J2899" s="59"/>
      <c r="K2899" s="59"/>
      <c r="L2899" s="59"/>
      <c r="M2899" s="59"/>
      <c r="N2899" s="59"/>
      <c r="O2899" s="59"/>
      <c r="P2899" s="59"/>
      <c r="Q2899" s="59"/>
      <c r="R2899" s="59"/>
      <c r="S2899" s="59"/>
      <c r="T2899" s="59"/>
      <c r="U2899" s="59"/>
      <c r="V2899" s="59"/>
      <c r="W2899" s="59"/>
      <c r="X2899" s="59"/>
      <c r="Y2899" s="59"/>
      <c r="Z2899" s="59"/>
      <c r="AA2899" s="59"/>
      <c r="AB2899" s="59"/>
      <c r="AC2899" s="59"/>
    </row>
    <row r="2900" spans="1:29" x14ac:dyDescent="0.2">
      <c r="A2900" s="62" t="s">
        <v>7534</v>
      </c>
      <c r="B2900" s="63">
        <v>2896</v>
      </c>
      <c r="C2900" s="64">
        <v>43166</v>
      </c>
      <c r="D2900" s="62" t="s">
        <v>7535</v>
      </c>
      <c r="E2900" s="62" t="s">
        <v>160</v>
      </c>
      <c r="F2900" s="62" t="s">
        <v>137</v>
      </c>
      <c r="G2900" s="64">
        <v>43171</v>
      </c>
      <c r="H2900" s="62" t="s">
        <v>7518</v>
      </c>
      <c r="I2900" s="59"/>
      <c r="J2900" s="59"/>
      <c r="K2900" s="59"/>
      <c r="L2900" s="59"/>
      <c r="M2900" s="59"/>
      <c r="N2900" s="59"/>
      <c r="O2900" s="59"/>
      <c r="P2900" s="59"/>
      <c r="Q2900" s="59"/>
      <c r="R2900" s="59"/>
      <c r="S2900" s="59"/>
      <c r="T2900" s="59"/>
      <c r="U2900" s="59"/>
      <c r="V2900" s="59"/>
      <c r="W2900" s="59"/>
      <c r="X2900" s="59"/>
      <c r="Y2900" s="59"/>
      <c r="Z2900" s="59"/>
      <c r="AA2900" s="59"/>
      <c r="AB2900" s="59"/>
      <c r="AC2900" s="59"/>
    </row>
    <row r="2901" spans="1:29" x14ac:dyDescent="0.2">
      <c r="A2901" s="62" t="s">
        <v>7536</v>
      </c>
      <c r="B2901" s="63">
        <v>2897</v>
      </c>
      <c r="C2901" s="64">
        <v>43166</v>
      </c>
      <c r="D2901" s="62" t="s">
        <v>7537</v>
      </c>
      <c r="E2901" s="62" t="s">
        <v>160</v>
      </c>
      <c r="F2901" s="62" t="s">
        <v>137</v>
      </c>
      <c r="G2901" s="64">
        <v>43171</v>
      </c>
      <c r="H2901" s="62" t="s">
        <v>7518</v>
      </c>
      <c r="I2901" s="59"/>
      <c r="J2901" s="59"/>
      <c r="K2901" s="59"/>
      <c r="L2901" s="59"/>
      <c r="M2901" s="59"/>
      <c r="N2901" s="59"/>
      <c r="O2901" s="59"/>
      <c r="P2901" s="59"/>
      <c r="Q2901" s="59"/>
      <c r="R2901" s="59"/>
      <c r="S2901" s="59"/>
      <c r="T2901" s="59"/>
      <c r="U2901" s="59"/>
      <c r="V2901" s="59"/>
      <c r="W2901" s="59"/>
      <c r="X2901" s="59"/>
      <c r="Y2901" s="59"/>
      <c r="Z2901" s="59"/>
      <c r="AA2901" s="59"/>
      <c r="AB2901" s="59"/>
      <c r="AC2901" s="59"/>
    </row>
    <row r="2902" spans="1:29" x14ac:dyDescent="0.2">
      <c r="A2902" s="62" t="s">
        <v>7538</v>
      </c>
      <c r="B2902" s="63">
        <v>2898</v>
      </c>
      <c r="C2902" s="64">
        <v>43166</v>
      </c>
      <c r="D2902" s="62" t="s">
        <v>7539</v>
      </c>
      <c r="E2902" s="62" t="s">
        <v>160</v>
      </c>
      <c r="F2902" s="62" t="s">
        <v>137</v>
      </c>
      <c r="G2902" s="64">
        <v>43171</v>
      </c>
      <c r="H2902" s="62" t="s">
        <v>7518</v>
      </c>
      <c r="I2902" s="59"/>
      <c r="J2902" s="59"/>
      <c r="K2902" s="59"/>
      <c r="L2902" s="59"/>
      <c r="M2902" s="59"/>
      <c r="N2902" s="59"/>
      <c r="O2902" s="59"/>
      <c r="P2902" s="59"/>
      <c r="Q2902" s="59"/>
      <c r="R2902" s="59"/>
      <c r="S2902" s="59"/>
      <c r="T2902" s="59"/>
      <c r="U2902" s="59"/>
      <c r="V2902" s="59"/>
      <c r="W2902" s="59"/>
      <c r="X2902" s="59"/>
      <c r="Y2902" s="59"/>
      <c r="Z2902" s="59"/>
      <c r="AA2902" s="59"/>
      <c r="AB2902" s="59"/>
      <c r="AC2902" s="59"/>
    </row>
    <row r="2903" spans="1:29" x14ac:dyDescent="0.2">
      <c r="A2903" s="62" t="s">
        <v>7540</v>
      </c>
      <c r="B2903" s="63">
        <v>2899</v>
      </c>
      <c r="C2903" s="64">
        <v>43166</v>
      </c>
      <c r="D2903" s="62" t="s">
        <v>7541</v>
      </c>
      <c r="E2903" s="62" t="s">
        <v>160</v>
      </c>
      <c r="F2903" s="62" t="s">
        <v>137</v>
      </c>
      <c r="G2903" s="64">
        <v>43171</v>
      </c>
      <c r="H2903" s="62" t="s">
        <v>7518</v>
      </c>
      <c r="I2903" s="59"/>
      <c r="J2903" s="59"/>
      <c r="K2903" s="59"/>
      <c r="L2903" s="59"/>
      <c r="M2903" s="59"/>
      <c r="N2903" s="59"/>
      <c r="O2903" s="59"/>
      <c r="P2903" s="59"/>
      <c r="Q2903" s="59"/>
      <c r="R2903" s="59"/>
      <c r="S2903" s="59"/>
      <c r="T2903" s="59"/>
      <c r="U2903" s="59"/>
      <c r="V2903" s="59"/>
      <c r="W2903" s="59"/>
      <c r="X2903" s="59"/>
      <c r="Y2903" s="59"/>
      <c r="Z2903" s="59"/>
      <c r="AA2903" s="59"/>
      <c r="AB2903" s="59"/>
      <c r="AC2903" s="59"/>
    </row>
    <row r="2904" spans="1:29" x14ac:dyDescent="0.2">
      <c r="A2904" s="62" t="s">
        <v>7542</v>
      </c>
      <c r="B2904" s="63">
        <v>2900</v>
      </c>
      <c r="C2904" s="64">
        <v>43166</v>
      </c>
      <c r="D2904" s="62" t="s">
        <v>7543</v>
      </c>
      <c r="E2904" s="62" t="s">
        <v>160</v>
      </c>
      <c r="F2904" s="62" t="s">
        <v>137</v>
      </c>
      <c r="G2904" s="64">
        <v>43171</v>
      </c>
      <c r="H2904" s="62" t="s">
        <v>7544</v>
      </c>
      <c r="I2904" s="59"/>
      <c r="J2904" s="59"/>
      <c r="K2904" s="59"/>
      <c r="L2904" s="59"/>
      <c r="M2904" s="59"/>
      <c r="N2904" s="59"/>
      <c r="O2904" s="59"/>
      <c r="P2904" s="59"/>
      <c r="Q2904" s="59"/>
      <c r="R2904" s="59"/>
      <c r="S2904" s="59"/>
      <c r="T2904" s="59"/>
      <c r="U2904" s="59"/>
      <c r="V2904" s="59"/>
      <c r="W2904" s="59"/>
      <c r="X2904" s="59"/>
      <c r="Y2904" s="59"/>
      <c r="Z2904" s="59"/>
      <c r="AA2904" s="59"/>
      <c r="AB2904" s="59"/>
      <c r="AC2904" s="59"/>
    </row>
    <row r="2905" spans="1:29" x14ac:dyDescent="0.2">
      <c r="A2905" s="62" t="s">
        <v>7545</v>
      </c>
      <c r="B2905" s="63">
        <v>2901</v>
      </c>
      <c r="C2905" s="64">
        <v>43166</v>
      </c>
      <c r="D2905" s="62" t="s">
        <v>7546</v>
      </c>
      <c r="E2905" s="62" t="s">
        <v>160</v>
      </c>
      <c r="F2905" s="62" t="s">
        <v>137</v>
      </c>
      <c r="G2905" s="64">
        <v>43171</v>
      </c>
      <c r="H2905" s="62" t="s">
        <v>7544</v>
      </c>
      <c r="I2905" s="59"/>
      <c r="J2905" s="59"/>
      <c r="K2905" s="59"/>
      <c r="L2905" s="59"/>
      <c r="M2905" s="59"/>
      <c r="N2905" s="59"/>
      <c r="O2905" s="59"/>
      <c r="P2905" s="59"/>
      <c r="Q2905" s="59"/>
      <c r="R2905" s="59"/>
      <c r="S2905" s="59"/>
      <c r="T2905" s="59"/>
      <c r="U2905" s="59"/>
      <c r="V2905" s="59"/>
      <c r="W2905" s="59"/>
      <c r="X2905" s="59"/>
      <c r="Y2905" s="59"/>
      <c r="Z2905" s="59"/>
      <c r="AA2905" s="59"/>
      <c r="AB2905" s="59"/>
      <c r="AC2905" s="59"/>
    </row>
    <row r="2906" spans="1:29" x14ac:dyDescent="0.2">
      <c r="A2906" s="62" t="s">
        <v>7547</v>
      </c>
      <c r="B2906" s="63">
        <v>2902</v>
      </c>
      <c r="C2906" s="64">
        <v>43166</v>
      </c>
      <c r="D2906" s="62" t="s">
        <v>7548</v>
      </c>
      <c r="E2906" s="62" t="s">
        <v>160</v>
      </c>
      <c r="F2906" s="62" t="s">
        <v>137</v>
      </c>
      <c r="G2906" s="64">
        <v>43171</v>
      </c>
      <c r="H2906" s="62" t="s">
        <v>7544</v>
      </c>
      <c r="I2906" s="59"/>
      <c r="J2906" s="59"/>
      <c r="K2906" s="59"/>
      <c r="L2906" s="59"/>
      <c r="M2906" s="59"/>
      <c r="N2906" s="59"/>
      <c r="O2906" s="59"/>
      <c r="P2906" s="59"/>
      <c r="Q2906" s="59"/>
      <c r="R2906" s="59"/>
      <c r="S2906" s="59"/>
      <c r="T2906" s="59"/>
      <c r="U2906" s="59"/>
      <c r="V2906" s="59"/>
      <c r="W2906" s="59"/>
      <c r="X2906" s="59"/>
      <c r="Y2906" s="59"/>
      <c r="Z2906" s="59"/>
      <c r="AA2906" s="59"/>
      <c r="AB2906" s="59"/>
      <c r="AC2906" s="59"/>
    </row>
    <row r="2907" spans="1:29" x14ac:dyDescent="0.2">
      <c r="A2907" s="62" t="s">
        <v>7549</v>
      </c>
      <c r="B2907" s="63">
        <v>2903</v>
      </c>
      <c r="C2907" s="64">
        <v>43166</v>
      </c>
      <c r="D2907" s="62" t="s">
        <v>7550</v>
      </c>
      <c r="E2907" s="62" t="s">
        <v>160</v>
      </c>
      <c r="F2907" s="62" t="s">
        <v>137</v>
      </c>
      <c r="G2907" s="64">
        <v>43171</v>
      </c>
      <c r="H2907" s="62" t="s">
        <v>7544</v>
      </c>
      <c r="I2907" s="59"/>
      <c r="J2907" s="59"/>
      <c r="K2907" s="59"/>
      <c r="L2907" s="59"/>
      <c r="M2907" s="59"/>
      <c r="N2907" s="59"/>
      <c r="O2907" s="59"/>
      <c r="P2907" s="59"/>
      <c r="Q2907" s="59"/>
      <c r="R2907" s="59"/>
      <c r="S2907" s="59"/>
      <c r="T2907" s="59"/>
      <c r="U2907" s="59"/>
      <c r="V2907" s="59"/>
      <c r="W2907" s="59"/>
      <c r="X2907" s="59"/>
      <c r="Y2907" s="59"/>
      <c r="Z2907" s="59"/>
      <c r="AA2907" s="59"/>
      <c r="AB2907" s="59"/>
      <c r="AC2907" s="59"/>
    </row>
    <row r="2908" spans="1:29" x14ac:dyDescent="0.2">
      <c r="A2908" s="62" t="s">
        <v>7551</v>
      </c>
      <c r="B2908" s="63">
        <v>2904</v>
      </c>
      <c r="C2908" s="64">
        <v>43166</v>
      </c>
      <c r="D2908" s="62" t="s">
        <v>7552</v>
      </c>
      <c r="E2908" s="62" t="s">
        <v>160</v>
      </c>
      <c r="F2908" s="62" t="s">
        <v>137</v>
      </c>
      <c r="G2908" s="64">
        <v>43171</v>
      </c>
      <c r="H2908" s="62" t="s">
        <v>7544</v>
      </c>
      <c r="I2908" s="59"/>
      <c r="J2908" s="59"/>
      <c r="K2908" s="59"/>
      <c r="L2908" s="59"/>
      <c r="M2908" s="59"/>
      <c r="N2908" s="59"/>
      <c r="O2908" s="59"/>
      <c r="P2908" s="59"/>
      <c r="Q2908" s="59"/>
      <c r="R2908" s="59"/>
      <c r="S2908" s="59"/>
      <c r="T2908" s="59"/>
      <c r="U2908" s="59"/>
      <c r="V2908" s="59"/>
      <c r="W2908" s="59"/>
      <c r="X2908" s="59"/>
      <c r="Y2908" s="59"/>
      <c r="Z2908" s="59"/>
      <c r="AA2908" s="59"/>
      <c r="AB2908" s="59"/>
      <c r="AC2908" s="59"/>
    </row>
    <row r="2909" spans="1:29" x14ac:dyDescent="0.2">
      <c r="A2909" s="62" t="s">
        <v>7553</v>
      </c>
      <c r="B2909" s="63">
        <v>2905</v>
      </c>
      <c r="C2909" s="64">
        <v>43166</v>
      </c>
      <c r="D2909" s="62" t="s">
        <v>7554</v>
      </c>
      <c r="E2909" s="62" t="s">
        <v>3836</v>
      </c>
      <c r="F2909" s="62" t="s">
        <v>137</v>
      </c>
      <c r="G2909" s="64">
        <v>43171</v>
      </c>
      <c r="H2909" s="62" t="s">
        <v>7544</v>
      </c>
      <c r="I2909" s="59"/>
      <c r="J2909" s="59"/>
      <c r="K2909" s="59"/>
      <c r="L2909" s="59"/>
      <c r="M2909" s="59"/>
      <c r="N2909" s="59"/>
      <c r="O2909" s="59"/>
      <c r="P2909" s="59"/>
      <c r="Q2909" s="59"/>
      <c r="R2909" s="59"/>
      <c r="S2909" s="59"/>
      <c r="T2909" s="59"/>
      <c r="U2909" s="59"/>
      <c r="V2909" s="59"/>
      <c r="W2909" s="59"/>
      <c r="X2909" s="59"/>
      <c r="Y2909" s="59"/>
      <c r="Z2909" s="59"/>
      <c r="AA2909" s="59"/>
      <c r="AB2909" s="59"/>
      <c r="AC2909" s="59"/>
    </row>
    <row r="2910" spans="1:29" x14ac:dyDescent="0.2">
      <c r="A2910" s="62" t="s">
        <v>7555</v>
      </c>
      <c r="B2910" s="63">
        <v>2906</v>
      </c>
      <c r="C2910" s="64">
        <v>43166</v>
      </c>
      <c r="D2910" s="62" t="s">
        <v>153</v>
      </c>
      <c r="E2910" s="62" t="s">
        <v>7556</v>
      </c>
      <c r="F2910" s="62" t="s">
        <v>150</v>
      </c>
      <c r="G2910" s="64">
        <v>43181</v>
      </c>
      <c r="H2910" s="62" t="s">
        <v>7557</v>
      </c>
      <c r="I2910" s="59"/>
      <c r="J2910" s="59"/>
      <c r="K2910" s="59"/>
      <c r="L2910" s="59"/>
      <c r="M2910" s="59"/>
      <c r="N2910" s="59"/>
      <c r="O2910" s="59"/>
      <c r="P2910" s="59"/>
      <c r="Q2910" s="59"/>
      <c r="R2910" s="59"/>
      <c r="S2910" s="59"/>
      <c r="T2910" s="59"/>
      <c r="U2910" s="59"/>
      <c r="V2910" s="59"/>
      <c r="W2910" s="59"/>
      <c r="X2910" s="59"/>
      <c r="Y2910" s="59"/>
      <c r="Z2910" s="59"/>
      <c r="AA2910" s="59"/>
      <c r="AB2910" s="59"/>
      <c r="AC2910" s="59"/>
    </row>
    <row r="2911" spans="1:29" x14ac:dyDescent="0.2">
      <c r="A2911" s="62" t="s">
        <v>7558</v>
      </c>
      <c r="B2911" s="63">
        <v>2907</v>
      </c>
      <c r="C2911" s="64">
        <v>43166</v>
      </c>
      <c r="D2911" s="62" t="s">
        <v>937</v>
      </c>
      <c r="E2911" s="62" t="s">
        <v>5769</v>
      </c>
      <c r="F2911" s="62" t="s">
        <v>137</v>
      </c>
      <c r="G2911" s="64">
        <v>43172</v>
      </c>
      <c r="H2911" s="62" t="s">
        <v>7559</v>
      </c>
      <c r="I2911" s="59"/>
      <c r="J2911" s="59"/>
      <c r="K2911" s="59"/>
      <c r="L2911" s="59"/>
      <c r="M2911" s="59"/>
      <c r="N2911" s="59"/>
      <c r="O2911" s="59"/>
      <c r="P2911" s="59"/>
      <c r="Q2911" s="59"/>
      <c r="R2911" s="59"/>
      <c r="S2911" s="59"/>
      <c r="T2911" s="59"/>
      <c r="U2911" s="59"/>
      <c r="V2911" s="59"/>
      <c r="W2911" s="59"/>
      <c r="X2911" s="59"/>
      <c r="Y2911" s="59"/>
      <c r="Z2911" s="59"/>
      <c r="AA2911" s="59"/>
      <c r="AB2911" s="59"/>
      <c r="AC2911" s="59"/>
    </row>
    <row r="2912" spans="1:29" x14ac:dyDescent="0.2">
      <c r="A2912" s="62" t="s">
        <v>7560</v>
      </c>
      <c r="B2912" s="63">
        <v>2908</v>
      </c>
      <c r="C2912" s="64">
        <v>43166</v>
      </c>
      <c r="D2912" s="62" t="s">
        <v>7561</v>
      </c>
      <c r="E2912" s="62" t="s">
        <v>3836</v>
      </c>
      <c r="F2912" s="62" t="s">
        <v>137</v>
      </c>
      <c r="G2912" s="64">
        <v>43171</v>
      </c>
      <c r="H2912" s="62" t="s">
        <v>7544</v>
      </c>
      <c r="I2912" s="59"/>
      <c r="J2912" s="59"/>
      <c r="K2912" s="59"/>
      <c r="L2912" s="59"/>
      <c r="M2912" s="59"/>
      <c r="N2912" s="59"/>
      <c r="O2912" s="59"/>
      <c r="P2912" s="59"/>
      <c r="Q2912" s="59"/>
      <c r="R2912" s="59"/>
      <c r="S2912" s="59"/>
      <c r="T2912" s="59"/>
      <c r="U2912" s="59"/>
      <c r="V2912" s="59"/>
      <c r="W2912" s="59"/>
      <c r="X2912" s="59"/>
      <c r="Y2912" s="59"/>
      <c r="Z2912" s="59"/>
      <c r="AA2912" s="59"/>
      <c r="AB2912" s="59"/>
      <c r="AC2912" s="59"/>
    </row>
    <row r="2913" spans="1:29" x14ac:dyDescent="0.2">
      <c r="A2913" s="62" t="s">
        <v>7562</v>
      </c>
      <c r="B2913" s="63">
        <v>2909</v>
      </c>
      <c r="C2913" s="64">
        <v>43166</v>
      </c>
      <c r="D2913" s="62" t="s">
        <v>7563</v>
      </c>
      <c r="E2913" s="62" t="s">
        <v>3836</v>
      </c>
      <c r="F2913" s="62" t="s">
        <v>137</v>
      </c>
      <c r="G2913" s="64">
        <v>43171</v>
      </c>
      <c r="H2913" s="62" t="s">
        <v>7544</v>
      </c>
      <c r="I2913" s="59"/>
      <c r="J2913" s="59"/>
      <c r="K2913" s="59"/>
      <c r="L2913" s="59"/>
      <c r="M2913" s="59"/>
      <c r="N2913" s="59"/>
      <c r="O2913" s="59"/>
      <c r="P2913" s="59"/>
      <c r="Q2913" s="59"/>
      <c r="R2913" s="59"/>
      <c r="S2913" s="59"/>
      <c r="T2913" s="59"/>
      <c r="U2913" s="59"/>
      <c r="V2913" s="59"/>
      <c r="W2913" s="59"/>
      <c r="X2913" s="59"/>
      <c r="Y2913" s="59"/>
      <c r="Z2913" s="59"/>
      <c r="AA2913" s="59"/>
      <c r="AB2913" s="59"/>
      <c r="AC2913" s="59"/>
    </row>
    <row r="2914" spans="1:29" x14ac:dyDescent="0.2">
      <c r="A2914" s="62" t="s">
        <v>7564</v>
      </c>
      <c r="B2914" s="63">
        <v>2910</v>
      </c>
      <c r="C2914" s="64">
        <v>43166</v>
      </c>
      <c r="D2914" s="62" t="s">
        <v>930</v>
      </c>
      <c r="E2914" s="62" t="s">
        <v>149</v>
      </c>
      <c r="F2914" s="62" t="s">
        <v>137</v>
      </c>
      <c r="G2914" s="64">
        <v>43168</v>
      </c>
      <c r="H2914" s="62" t="s">
        <v>7565</v>
      </c>
      <c r="I2914" s="59"/>
      <c r="J2914" s="59"/>
      <c r="K2914" s="59"/>
      <c r="L2914" s="59"/>
      <c r="M2914" s="59"/>
      <c r="N2914" s="59"/>
      <c r="O2914" s="59"/>
      <c r="P2914" s="59"/>
      <c r="Q2914" s="59"/>
      <c r="R2914" s="59"/>
      <c r="S2914" s="59"/>
      <c r="T2914" s="59"/>
      <c r="U2914" s="59"/>
      <c r="V2914" s="59"/>
      <c r="W2914" s="59"/>
      <c r="X2914" s="59"/>
      <c r="Y2914" s="59"/>
      <c r="Z2914" s="59"/>
      <c r="AA2914" s="59"/>
      <c r="AB2914" s="59"/>
      <c r="AC2914" s="59"/>
    </row>
    <row r="2915" spans="1:29" x14ac:dyDescent="0.2">
      <c r="A2915" s="62" t="s">
        <v>7566</v>
      </c>
      <c r="B2915" s="63">
        <v>2911</v>
      </c>
      <c r="C2915" s="64">
        <v>43166</v>
      </c>
      <c r="D2915" s="62" t="s">
        <v>4076</v>
      </c>
      <c r="E2915" s="62" t="s">
        <v>7567</v>
      </c>
      <c r="F2915" s="62" t="s">
        <v>137</v>
      </c>
      <c r="G2915" s="64">
        <v>43168</v>
      </c>
      <c r="H2915" s="62" t="s">
        <v>7568</v>
      </c>
      <c r="I2915" s="59"/>
      <c r="J2915" s="59"/>
      <c r="K2915" s="59"/>
      <c r="L2915" s="59"/>
      <c r="M2915" s="59"/>
      <c r="N2915" s="59"/>
      <c r="O2915" s="59"/>
      <c r="P2915" s="59"/>
      <c r="Q2915" s="59"/>
      <c r="R2915" s="59"/>
      <c r="S2915" s="59"/>
      <c r="T2915" s="59"/>
      <c r="U2915" s="59"/>
      <c r="V2915" s="59"/>
      <c r="W2915" s="59"/>
      <c r="X2915" s="59"/>
      <c r="Y2915" s="59"/>
      <c r="Z2915" s="59"/>
      <c r="AA2915" s="59"/>
      <c r="AB2915" s="59"/>
      <c r="AC2915" s="59"/>
    </row>
    <row r="2916" spans="1:29" x14ac:dyDescent="0.2">
      <c r="A2916" s="62" t="s">
        <v>7569</v>
      </c>
      <c r="B2916" s="63">
        <v>2912</v>
      </c>
      <c r="C2916" s="64">
        <v>43166</v>
      </c>
      <c r="D2916" s="62" t="s">
        <v>7570</v>
      </c>
      <c r="E2916" s="62" t="s">
        <v>149</v>
      </c>
      <c r="F2916" s="62" t="s">
        <v>137</v>
      </c>
      <c r="G2916" s="64">
        <v>43171</v>
      </c>
      <c r="H2916" s="62" t="s">
        <v>7571</v>
      </c>
      <c r="I2916" s="59"/>
      <c r="J2916" s="59"/>
      <c r="K2916" s="59"/>
      <c r="L2916" s="59"/>
      <c r="M2916" s="59"/>
      <c r="N2916" s="59"/>
      <c r="O2916" s="59"/>
      <c r="P2916" s="59"/>
      <c r="Q2916" s="59"/>
      <c r="R2916" s="59"/>
      <c r="S2916" s="59"/>
      <c r="T2916" s="59"/>
      <c r="U2916" s="59"/>
      <c r="V2916" s="59"/>
      <c r="W2916" s="59"/>
      <c r="X2916" s="59"/>
      <c r="Y2916" s="59"/>
      <c r="Z2916" s="59"/>
      <c r="AA2916" s="59"/>
      <c r="AB2916" s="59"/>
      <c r="AC2916" s="59"/>
    </row>
    <row r="2917" spans="1:29" x14ac:dyDescent="0.2">
      <c r="A2917" s="62" t="s">
        <v>7572</v>
      </c>
      <c r="B2917" s="63">
        <v>2913</v>
      </c>
      <c r="C2917" s="64">
        <v>43166</v>
      </c>
      <c r="D2917" s="62" t="s">
        <v>7570</v>
      </c>
      <c r="E2917" s="62" t="s">
        <v>149</v>
      </c>
      <c r="F2917" s="62" t="s">
        <v>137</v>
      </c>
      <c r="G2917" s="64">
        <v>43171</v>
      </c>
      <c r="H2917" s="62" t="s">
        <v>7573</v>
      </c>
      <c r="I2917" s="59"/>
      <c r="J2917" s="59"/>
      <c r="K2917" s="59"/>
      <c r="L2917" s="59"/>
      <c r="M2917" s="59"/>
      <c r="N2917" s="59"/>
      <c r="O2917" s="59"/>
      <c r="P2917" s="59"/>
      <c r="Q2917" s="59"/>
      <c r="R2917" s="59"/>
      <c r="S2917" s="59"/>
      <c r="T2917" s="59"/>
      <c r="U2917" s="59"/>
      <c r="V2917" s="59"/>
      <c r="W2917" s="59"/>
      <c r="X2917" s="59"/>
      <c r="Y2917" s="59"/>
      <c r="Z2917" s="59"/>
      <c r="AA2917" s="59"/>
      <c r="AB2917" s="59"/>
      <c r="AC2917" s="59"/>
    </row>
    <row r="2918" spans="1:29" x14ac:dyDescent="0.2">
      <c r="A2918" s="62" t="s">
        <v>7574</v>
      </c>
      <c r="B2918" s="63">
        <v>2914</v>
      </c>
      <c r="C2918" s="64">
        <v>43166</v>
      </c>
      <c r="D2918" s="62" t="s">
        <v>7575</v>
      </c>
      <c r="E2918" s="62" t="s">
        <v>149</v>
      </c>
      <c r="F2918" s="62" t="s">
        <v>137</v>
      </c>
      <c r="G2918" s="64">
        <v>43171</v>
      </c>
      <c r="H2918" s="62" t="s">
        <v>7576</v>
      </c>
      <c r="I2918" s="59"/>
      <c r="J2918" s="59"/>
      <c r="K2918" s="59"/>
      <c r="L2918" s="59"/>
      <c r="M2918" s="59"/>
      <c r="N2918" s="59"/>
      <c r="O2918" s="59"/>
      <c r="P2918" s="59"/>
      <c r="Q2918" s="59"/>
      <c r="R2918" s="59"/>
      <c r="S2918" s="59"/>
      <c r="T2918" s="59"/>
      <c r="U2918" s="59"/>
      <c r="V2918" s="59"/>
      <c r="W2918" s="59"/>
      <c r="X2918" s="59"/>
      <c r="Y2918" s="59"/>
      <c r="Z2918" s="59"/>
      <c r="AA2918" s="59"/>
      <c r="AB2918" s="59"/>
      <c r="AC2918" s="59"/>
    </row>
    <row r="2919" spans="1:29" x14ac:dyDescent="0.2">
      <c r="A2919" s="62" t="s">
        <v>7577</v>
      </c>
      <c r="B2919" s="63">
        <v>2915</v>
      </c>
      <c r="C2919" s="64">
        <v>43166</v>
      </c>
      <c r="D2919" s="62" t="s">
        <v>148</v>
      </c>
      <c r="E2919" s="62" t="s">
        <v>149</v>
      </c>
      <c r="F2919" s="62" t="s">
        <v>137</v>
      </c>
      <c r="G2919" s="64">
        <v>43172</v>
      </c>
      <c r="H2919" s="62" t="s">
        <v>7578</v>
      </c>
      <c r="I2919" s="59"/>
      <c r="J2919" s="59"/>
      <c r="K2919" s="59"/>
      <c r="L2919" s="59"/>
      <c r="M2919" s="59"/>
      <c r="N2919" s="59"/>
      <c r="O2919" s="59"/>
      <c r="P2919" s="59"/>
      <c r="Q2919" s="59"/>
      <c r="R2919" s="59"/>
      <c r="S2919" s="59"/>
      <c r="T2919" s="59"/>
      <c r="U2919" s="59"/>
      <c r="V2919" s="59"/>
      <c r="W2919" s="59"/>
      <c r="X2919" s="59"/>
      <c r="Y2919" s="59"/>
      <c r="Z2919" s="59"/>
      <c r="AA2919" s="59"/>
      <c r="AB2919" s="59"/>
      <c r="AC2919" s="59"/>
    </row>
    <row r="2920" spans="1:29" x14ac:dyDescent="0.2">
      <c r="A2920" s="62" t="s">
        <v>7579</v>
      </c>
      <c r="B2920" s="63">
        <v>2916</v>
      </c>
      <c r="C2920" s="64">
        <v>43166</v>
      </c>
      <c r="D2920" s="62" t="s">
        <v>7580</v>
      </c>
      <c r="E2920" s="62" t="s">
        <v>149</v>
      </c>
      <c r="F2920" s="62" t="s">
        <v>137</v>
      </c>
      <c r="G2920" s="64">
        <v>43194</v>
      </c>
      <c r="H2920" s="62" t="s">
        <v>7527</v>
      </c>
      <c r="I2920" s="59"/>
      <c r="J2920" s="59"/>
      <c r="K2920" s="59"/>
      <c r="L2920" s="59"/>
      <c r="M2920" s="59"/>
      <c r="N2920" s="59"/>
      <c r="O2920" s="59"/>
      <c r="P2920" s="59"/>
      <c r="Q2920" s="59"/>
      <c r="R2920" s="59"/>
      <c r="S2920" s="59"/>
      <c r="T2920" s="59"/>
      <c r="U2920" s="59"/>
      <c r="V2920" s="59"/>
      <c r="W2920" s="59"/>
      <c r="X2920" s="59"/>
      <c r="Y2920" s="59"/>
      <c r="Z2920" s="59"/>
      <c r="AA2920" s="59"/>
      <c r="AB2920" s="59"/>
      <c r="AC2920" s="59"/>
    </row>
    <row r="2921" spans="1:29" x14ac:dyDescent="0.2">
      <c r="A2921" s="62" t="s">
        <v>7581</v>
      </c>
      <c r="B2921" s="63">
        <v>2917</v>
      </c>
      <c r="C2921" s="64">
        <v>43166</v>
      </c>
      <c r="D2921" s="62" t="s">
        <v>7582</v>
      </c>
      <c r="E2921" s="62" t="s">
        <v>149</v>
      </c>
      <c r="F2921" s="62" t="s">
        <v>137</v>
      </c>
      <c r="G2921" s="64">
        <v>43171</v>
      </c>
      <c r="H2921" s="62" t="s">
        <v>7583</v>
      </c>
      <c r="I2921" s="59"/>
      <c r="J2921" s="59"/>
      <c r="K2921" s="59"/>
      <c r="L2921" s="59"/>
      <c r="M2921" s="59"/>
      <c r="N2921" s="59"/>
      <c r="O2921" s="59"/>
      <c r="P2921" s="59"/>
      <c r="Q2921" s="59"/>
      <c r="R2921" s="59"/>
      <c r="S2921" s="59"/>
      <c r="T2921" s="59"/>
      <c r="U2921" s="59"/>
      <c r="V2921" s="59"/>
      <c r="W2921" s="59"/>
      <c r="X2921" s="59"/>
      <c r="Y2921" s="59"/>
      <c r="Z2921" s="59"/>
      <c r="AA2921" s="59"/>
      <c r="AB2921" s="59"/>
      <c r="AC2921" s="59"/>
    </row>
    <row r="2922" spans="1:29" x14ac:dyDescent="0.2">
      <c r="A2922" s="62" t="s">
        <v>7584</v>
      </c>
      <c r="B2922" s="63">
        <v>2918</v>
      </c>
      <c r="C2922" s="64">
        <v>43166</v>
      </c>
      <c r="D2922" s="62" t="s">
        <v>148</v>
      </c>
      <c r="E2922" s="62" t="s">
        <v>154</v>
      </c>
      <c r="F2922" s="62" t="s">
        <v>137</v>
      </c>
      <c r="G2922" s="64">
        <v>43168</v>
      </c>
      <c r="H2922" s="62" t="s">
        <v>7585</v>
      </c>
      <c r="I2922" s="59"/>
      <c r="J2922" s="59"/>
      <c r="K2922" s="59"/>
      <c r="L2922" s="59"/>
      <c r="M2922" s="59"/>
      <c r="N2922" s="59"/>
      <c r="O2922" s="59"/>
      <c r="P2922" s="59"/>
      <c r="Q2922" s="59"/>
      <c r="R2922" s="59"/>
      <c r="S2922" s="59"/>
      <c r="T2922" s="59"/>
      <c r="U2922" s="59"/>
      <c r="V2922" s="59"/>
      <c r="W2922" s="59"/>
      <c r="X2922" s="59"/>
      <c r="Y2922" s="59"/>
      <c r="Z2922" s="59"/>
      <c r="AA2922" s="59"/>
      <c r="AB2922" s="59"/>
      <c r="AC2922" s="59"/>
    </row>
    <row r="2923" spans="1:29" x14ac:dyDescent="0.2">
      <c r="A2923" s="62" t="s">
        <v>7586</v>
      </c>
      <c r="B2923" s="63">
        <v>2919</v>
      </c>
      <c r="C2923" s="64">
        <v>43166</v>
      </c>
      <c r="D2923" s="62" t="s">
        <v>148</v>
      </c>
      <c r="E2923" s="62" t="s">
        <v>154</v>
      </c>
      <c r="F2923" s="62" t="s">
        <v>137</v>
      </c>
      <c r="G2923" s="64">
        <v>43171</v>
      </c>
      <c r="H2923" s="62" t="s">
        <v>7587</v>
      </c>
      <c r="I2923" s="59"/>
      <c r="J2923" s="59"/>
      <c r="K2923" s="59"/>
      <c r="L2923" s="59"/>
      <c r="M2923" s="59"/>
      <c r="N2923" s="59"/>
      <c r="O2923" s="59"/>
      <c r="P2923" s="59"/>
      <c r="Q2923" s="59"/>
      <c r="R2923" s="59"/>
      <c r="S2923" s="59"/>
      <c r="T2923" s="59"/>
      <c r="U2923" s="59"/>
      <c r="V2923" s="59"/>
      <c r="W2923" s="59"/>
      <c r="X2923" s="59"/>
      <c r="Y2923" s="59"/>
      <c r="Z2923" s="59"/>
      <c r="AA2923" s="59"/>
      <c r="AB2923" s="59"/>
      <c r="AC2923" s="59"/>
    </row>
    <row r="2924" spans="1:29" x14ac:dyDescent="0.2">
      <c r="A2924" s="62" t="s">
        <v>7588</v>
      </c>
      <c r="B2924" s="63">
        <v>2920</v>
      </c>
      <c r="C2924" s="64">
        <v>43166</v>
      </c>
      <c r="D2924" s="62" t="s">
        <v>7589</v>
      </c>
      <c r="E2924" s="62" t="s">
        <v>1431</v>
      </c>
      <c r="F2924" s="62" t="s">
        <v>137</v>
      </c>
      <c r="G2924" s="64">
        <v>43179</v>
      </c>
      <c r="H2924" s="62" t="s">
        <v>7590</v>
      </c>
      <c r="I2924" s="59"/>
      <c r="J2924" s="59"/>
      <c r="K2924" s="59"/>
      <c r="L2924" s="59"/>
      <c r="M2924" s="59"/>
      <c r="N2924" s="59"/>
      <c r="O2924" s="59"/>
      <c r="P2924" s="59"/>
      <c r="Q2924" s="59"/>
      <c r="R2924" s="59"/>
      <c r="S2924" s="59"/>
      <c r="T2924" s="59"/>
      <c r="U2924" s="59"/>
      <c r="V2924" s="59"/>
      <c r="W2924" s="59"/>
      <c r="X2924" s="59"/>
      <c r="Y2924" s="59"/>
      <c r="Z2924" s="59"/>
      <c r="AA2924" s="59"/>
      <c r="AB2924" s="59"/>
      <c r="AC2924" s="59"/>
    </row>
    <row r="2925" spans="1:29" x14ac:dyDescent="0.2">
      <c r="A2925" s="62" t="s">
        <v>7591</v>
      </c>
      <c r="B2925" s="63">
        <v>2921</v>
      </c>
      <c r="C2925" s="64">
        <v>43166</v>
      </c>
      <c r="D2925" s="62" t="s">
        <v>7592</v>
      </c>
      <c r="E2925" s="62" t="s">
        <v>1895</v>
      </c>
      <c r="F2925" s="62" t="s">
        <v>137</v>
      </c>
      <c r="G2925" s="64">
        <v>43171</v>
      </c>
      <c r="H2925" s="62" t="s">
        <v>7593</v>
      </c>
      <c r="I2925" s="59"/>
      <c r="J2925" s="59"/>
      <c r="K2925" s="59"/>
      <c r="L2925" s="59"/>
      <c r="M2925" s="59"/>
      <c r="N2925" s="59"/>
      <c r="O2925" s="59"/>
      <c r="P2925" s="59"/>
      <c r="Q2925" s="59"/>
      <c r="R2925" s="59"/>
      <c r="S2925" s="59"/>
      <c r="T2925" s="59"/>
      <c r="U2925" s="59"/>
      <c r="V2925" s="59"/>
      <c r="W2925" s="59"/>
      <c r="X2925" s="59"/>
      <c r="Y2925" s="59"/>
      <c r="Z2925" s="59"/>
      <c r="AA2925" s="59"/>
      <c r="AB2925" s="59"/>
      <c r="AC2925" s="59"/>
    </row>
    <row r="2926" spans="1:29" x14ac:dyDescent="0.2">
      <c r="A2926" s="62" t="s">
        <v>7594</v>
      </c>
      <c r="B2926" s="63">
        <v>2922</v>
      </c>
      <c r="C2926" s="64">
        <v>43166</v>
      </c>
      <c r="D2926" s="62" t="s">
        <v>7595</v>
      </c>
      <c r="E2926" s="62" t="s">
        <v>6655</v>
      </c>
      <c r="F2926" s="62" t="s">
        <v>150</v>
      </c>
      <c r="G2926" s="64">
        <v>43181</v>
      </c>
      <c r="H2926" s="62" t="s">
        <v>7596</v>
      </c>
      <c r="I2926" s="59"/>
      <c r="J2926" s="59"/>
      <c r="K2926" s="59"/>
      <c r="L2926" s="59"/>
      <c r="M2926" s="59"/>
      <c r="N2926" s="59"/>
      <c r="O2926" s="59"/>
      <c r="P2926" s="59"/>
      <c r="Q2926" s="59"/>
      <c r="R2926" s="59"/>
      <c r="S2926" s="59"/>
      <c r="T2926" s="59"/>
      <c r="U2926" s="59"/>
      <c r="V2926" s="59"/>
      <c r="W2926" s="59"/>
      <c r="X2926" s="59"/>
      <c r="Y2926" s="59"/>
      <c r="Z2926" s="59"/>
      <c r="AA2926" s="59"/>
      <c r="AB2926" s="59"/>
      <c r="AC2926" s="59"/>
    </row>
    <row r="2927" spans="1:29" x14ac:dyDescent="0.2">
      <c r="A2927" s="62" t="s">
        <v>7597</v>
      </c>
      <c r="B2927" s="63">
        <v>2923</v>
      </c>
      <c r="C2927" s="64">
        <v>43166</v>
      </c>
      <c r="D2927" s="62" t="s">
        <v>7598</v>
      </c>
      <c r="E2927" s="62" t="s">
        <v>6655</v>
      </c>
      <c r="F2927" s="62" t="s">
        <v>137</v>
      </c>
      <c r="G2927" s="64">
        <v>43171</v>
      </c>
      <c r="H2927" s="62" t="s">
        <v>7599</v>
      </c>
      <c r="I2927" s="59"/>
      <c r="J2927" s="59"/>
      <c r="K2927" s="59"/>
      <c r="L2927" s="59"/>
      <c r="M2927" s="59"/>
      <c r="N2927" s="59"/>
      <c r="O2927" s="59"/>
      <c r="P2927" s="59"/>
      <c r="Q2927" s="59"/>
      <c r="R2927" s="59"/>
      <c r="S2927" s="59"/>
      <c r="T2927" s="59"/>
      <c r="U2927" s="59"/>
      <c r="V2927" s="59"/>
      <c r="W2927" s="59"/>
      <c r="X2927" s="59"/>
      <c r="Y2927" s="59"/>
      <c r="Z2927" s="59"/>
      <c r="AA2927" s="59"/>
      <c r="AB2927" s="59"/>
      <c r="AC2927" s="59"/>
    </row>
    <row r="2928" spans="1:29" x14ac:dyDescent="0.2">
      <c r="A2928" s="62" t="s">
        <v>7600</v>
      </c>
      <c r="B2928" s="63">
        <v>2924</v>
      </c>
      <c r="C2928" s="64">
        <v>43166</v>
      </c>
      <c r="D2928" s="62" t="s">
        <v>7601</v>
      </c>
      <c r="E2928" s="62" t="s">
        <v>6655</v>
      </c>
      <c r="F2928" s="62" t="s">
        <v>150</v>
      </c>
      <c r="G2928" s="64">
        <v>43181</v>
      </c>
      <c r="H2928" s="62" t="s">
        <v>7602</v>
      </c>
      <c r="I2928" s="59"/>
      <c r="J2928" s="59"/>
      <c r="K2928" s="59"/>
      <c r="L2928" s="59"/>
      <c r="M2928" s="59"/>
      <c r="N2928" s="59"/>
      <c r="O2928" s="59"/>
      <c r="P2928" s="59"/>
      <c r="Q2928" s="59"/>
      <c r="R2928" s="59"/>
      <c r="S2928" s="59"/>
      <c r="T2928" s="59"/>
      <c r="U2928" s="59"/>
      <c r="V2928" s="59"/>
      <c r="W2928" s="59"/>
      <c r="X2928" s="59"/>
      <c r="Y2928" s="59"/>
      <c r="Z2928" s="59"/>
      <c r="AA2928" s="59"/>
      <c r="AB2928" s="59"/>
      <c r="AC2928" s="59"/>
    </row>
    <row r="2929" spans="1:29" x14ac:dyDescent="0.2">
      <c r="A2929" s="62" t="s">
        <v>7603</v>
      </c>
      <c r="B2929" s="63">
        <v>2925</v>
      </c>
      <c r="C2929" s="64">
        <v>43166</v>
      </c>
      <c r="D2929" s="62" t="s">
        <v>7604</v>
      </c>
      <c r="E2929" s="62" t="s">
        <v>6655</v>
      </c>
      <c r="F2929" s="62" t="s">
        <v>137</v>
      </c>
      <c r="G2929" s="64">
        <v>43171</v>
      </c>
      <c r="H2929" s="62" t="s">
        <v>7605</v>
      </c>
      <c r="I2929" s="59"/>
      <c r="J2929" s="59"/>
      <c r="K2929" s="59"/>
      <c r="L2929" s="59"/>
      <c r="M2929" s="59"/>
      <c r="N2929" s="59"/>
      <c r="O2929" s="59"/>
      <c r="P2929" s="59"/>
      <c r="Q2929" s="59"/>
      <c r="R2929" s="59"/>
      <c r="S2929" s="59"/>
      <c r="T2929" s="59"/>
      <c r="U2929" s="59"/>
      <c r="V2929" s="59"/>
      <c r="W2929" s="59"/>
      <c r="X2929" s="59"/>
      <c r="Y2929" s="59"/>
      <c r="Z2929" s="59"/>
      <c r="AA2929" s="59"/>
      <c r="AB2929" s="59"/>
      <c r="AC2929" s="59"/>
    </row>
    <row r="2930" spans="1:29" x14ac:dyDescent="0.2">
      <c r="A2930" s="62" t="s">
        <v>7606</v>
      </c>
      <c r="B2930" s="63">
        <v>2926</v>
      </c>
      <c r="C2930" s="64">
        <v>43166</v>
      </c>
      <c r="D2930" s="62" t="s">
        <v>7607</v>
      </c>
      <c r="E2930" s="62" t="s">
        <v>1895</v>
      </c>
      <c r="F2930" s="62" t="s">
        <v>137</v>
      </c>
      <c r="G2930" s="64">
        <v>43171</v>
      </c>
      <c r="H2930" s="62" t="s">
        <v>7608</v>
      </c>
      <c r="I2930" s="59"/>
      <c r="J2930" s="59"/>
      <c r="K2930" s="59"/>
      <c r="L2930" s="59"/>
      <c r="M2930" s="59"/>
      <c r="N2930" s="59"/>
      <c r="O2930" s="59"/>
      <c r="P2930" s="59"/>
      <c r="Q2930" s="59"/>
      <c r="R2930" s="59"/>
      <c r="S2930" s="59"/>
      <c r="T2930" s="59"/>
      <c r="U2930" s="59"/>
      <c r="V2930" s="59"/>
      <c r="W2930" s="59"/>
      <c r="X2930" s="59"/>
      <c r="Y2930" s="59"/>
      <c r="Z2930" s="59"/>
      <c r="AA2930" s="59"/>
      <c r="AB2930" s="59"/>
      <c r="AC2930" s="59"/>
    </row>
    <row r="2931" spans="1:29" x14ac:dyDescent="0.2">
      <c r="A2931" s="62" t="s">
        <v>7609</v>
      </c>
      <c r="B2931" s="63">
        <v>2927</v>
      </c>
      <c r="C2931" s="64">
        <v>43166</v>
      </c>
      <c r="D2931" s="62" t="s">
        <v>7610</v>
      </c>
      <c r="E2931" s="62" t="s">
        <v>1895</v>
      </c>
      <c r="F2931" s="62" t="s">
        <v>137</v>
      </c>
      <c r="G2931" s="64">
        <v>43171</v>
      </c>
      <c r="H2931" s="62" t="s">
        <v>7611</v>
      </c>
      <c r="I2931" s="59"/>
      <c r="J2931" s="59"/>
      <c r="K2931" s="59"/>
      <c r="L2931" s="59"/>
      <c r="M2931" s="59"/>
      <c r="N2931" s="59"/>
      <c r="O2931" s="59"/>
      <c r="P2931" s="59"/>
      <c r="Q2931" s="59"/>
      <c r="R2931" s="59"/>
      <c r="S2931" s="59"/>
      <c r="T2931" s="59"/>
      <c r="U2931" s="59"/>
      <c r="V2931" s="59"/>
      <c r="W2931" s="59"/>
      <c r="X2931" s="59"/>
      <c r="Y2931" s="59"/>
      <c r="Z2931" s="59"/>
      <c r="AA2931" s="59"/>
      <c r="AB2931" s="59"/>
      <c r="AC2931" s="59"/>
    </row>
    <row r="2932" spans="1:29" x14ac:dyDescent="0.2">
      <c r="A2932" s="62" t="s">
        <v>7612</v>
      </c>
      <c r="B2932" s="63">
        <v>2928</v>
      </c>
      <c r="C2932" s="64">
        <v>43166</v>
      </c>
      <c r="D2932" s="62" t="s">
        <v>7613</v>
      </c>
      <c r="E2932" s="62" t="s">
        <v>1895</v>
      </c>
      <c r="F2932" s="62" t="s">
        <v>150</v>
      </c>
      <c r="G2932" s="64">
        <v>43181</v>
      </c>
      <c r="H2932" s="62" t="s">
        <v>7614</v>
      </c>
      <c r="I2932" s="59"/>
      <c r="J2932" s="59"/>
      <c r="K2932" s="59"/>
      <c r="L2932" s="59"/>
      <c r="M2932" s="59"/>
      <c r="N2932" s="59"/>
      <c r="O2932" s="59"/>
      <c r="P2932" s="59"/>
      <c r="Q2932" s="59"/>
      <c r="R2932" s="59"/>
      <c r="S2932" s="59"/>
      <c r="T2932" s="59"/>
      <c r="U2932" s="59"/>
      <c r="V2932" s="59"/>
      <c r="W2932" s="59"/>
      <c r="X2932" s="59"/>
      <c r="Y2932" s="59"/>
      <c r="Z2932" s="59"/>
      <c r="AA2932" s="59"/>
      <c r="AB2932" s="59"/>
      <c r="AC2932" s="59"/>
    </row>
    <row r="2933" spans="1:29" x14ac:dyDescent="0.2">
      <c r="A2933" s="62" t="s">
        <v>7615</v>
      </c>
      <c r="B2933" s="63">
        <v>2929</v>
      </c>
      <c r="C2933" s="64">
        <v>43166</v>
      </c>
      <c r="D2933" s="62" t="s">
        <v>7616</v>
      </c>
      <c r="E2933" s="62" t="s">
        <v>1895</v>
      </c>
      <c r="F2933" s="62" t="s">
        <v>137</v>
      </c>
      <c r="G2933" s="64">
        <v>43171</v>
      </c>
      <c r="H2933" s="62" t="s">
        <v>7617</v>
      </c>
      <c r="I2933" s="59"/>
      <c r="J2933" s="59"/>
      <c r="K2933" s="59"/>
      <c r="L2933" s="59"/>
      <c r="M2933" s="59"/>
      <c r="N2933" s="59"/>
      <c r="O2933" s="59"/>
      <c r="P2933" s="59"/>
      <c r="Q2933" s="59"/>
      <c r="R2933" s="59"/>
      <c r="S2933" s="59"/>
      <c r="T2933" s="59"/>
      <c r="U2933" s="59"/>
      <c r="V2933" s="59"/>
      <c r="W2933" s="59"/>
      <c r="X2933" s="59"/>
      <c r="Y2933" s="59"/>
      <c r="Z2933" s="59"/>
      <c r="AA2933" s="59"/>
      <c r="AB2933" s="59"/>
      <c r="AC2933" s="59"/>
    </row>
    <row r="2934" spans="1:29" x14ac:dyDescent="0.2">
      <c r="A2934" s="62" t="s">
        <v>7618</v>
      </c>
      <c r="B2934" s="63">
        <v>2930</v>
      </c>
      <c r="C2934" s="64">
        <v>43166</v>
      </c>
      <c r="D2934" s="62" t="s">
        <v>7619</v>
      </c>
      <c r="E2934" s="62" t="s">
        <v>1895</v>
      </c>
      <c r="F2934" s="62" t="s">
        <v>137</v>
      </c>
      <c r="G2934" s="64">
        <v>43171</v>
      </c>
      <c r="H2934" s="62" t="s">
        <v>7620</v>
      </c>
      <c r="I2934" s="59"/>
      <c r="J2934" s="59"/>
      <c r="K2934" s="59"/>
      <c r="L2934" s="59"/>
      <c r="M2934" s="59"/>
      <c r="N2934" s="59"/>
      <c r="O2934" s="59"/>
      <c r="P2934" s="59"/>
      <c r="Q2934" s="59"/>
      <c r="R2934" s="59"/>
      <c r="S2934" s="59"/>
      <c r="T2934" s="59"/>
      <c r="U2934" s="59"/>
      <c r="V2934" s="59"/>
      <c r="W2934" s="59"/>
      <c r="X2934" s="59"/>
      <c r="Y2934" s="59"/>
      <c r="Z2934" s="59"/>
      <c r="AA2934" s="59"/>
      <c r="AB2934" s="59"/>
      <c r="AC2934" s="59"/>
    </row>
    <row r="2935" spans="1:29" x14ac:dyDescent="0.2">
      <c r="A2935" s="62" t="s">
        <v>7621</v>
      </c>
      <c r="B2935" s="63">
        <v>2931</v>
      </c>
      <c r="C2935" s="64">
        <v>43166</v>
      </c>
      <c r="D2935" s="62" t="s">
        <v>7622</v>
      </c>
      <c r="E2935" s="62" t="s">
        <v>1895</v>
      </c>
      <c r="F2935" s="62" t="s">
        <v>150</v>
      </c>
      <c r="G2935" s="64">
        <v>43181</v>
      </c>
      <c r="H2935" s="62" t="s">
        <v>7623</v>
      </c>
      <c r="I2935" s="59"/>
      <c r="J2935" s="59"/>
      <c r="K2935" s="59"/>
      <c r="L2935" s="59"/>
      <c r="M2935" s="59"/>
      <c r="N2935" s="59"/>
      <c r="O2935" s="59"/>
      <c r="P2935" s="59"/>
      <c r="Q2935" s="59"/>
      <c r="R2935" s="59"/>
      <c r="S2935" s="59"/>
      <c r="T2935" s="59"/>
      <c r="U2935" s="59"/>
      <c r="V2935" s="59"/>
      <c r="W2935" s="59"/>
      <c r="X2935" s="59"/>
      <c r="Y2935" s="59"/>
      <c r="Z2935" s="59"/>
      <c r="AA2935" s="59"/>
      <c r="AB2935" s="59"/>
      <c r="AC2935" s="59"/>
    </row>
    <row r="2936" spans="1:29" x14ac:dyDescent="0.2">
      <c r="A2936" s="62" t="s">
        <v>7624</v>
      </c>
      <c r="B2936" s="63">
        <v>2932</v>
      </c>
      <c r="C2936" s="64">
        <v>43166</v>
      </c>
      <c r="D2936" s="62" t="s">
        <v>7625</v>
      </c>
      <c r="E2936" s="62" t="s">
        <v>1895</v>
      </c>
      <c r="F2936" s="62" t="s">
        <v>137</v>
      </c>
      <c r="G2936" s="64">
        <v>43171</v>
      </c>
      <c r="H2936" s="62" t="s">
        <v>7626</v>
      </c>
      <c r="I2936" s="59"/>
      <c r="J2936" s="59"/>
      <c r="K2936" s="59"/>
      <c r="L2936" s="59"/>
      <c r="M2936" s="59"/>
      <c r="N2936" s="59"/>
      <c r="O2936" s="59"/>
      <c r="P2936" s="59"/>
      <c r="Q2936" s="59"/>
      <c r="R2936" s="59"/>
      <c r="S2936" s="59"/>
      <c r="T2936" s="59"/>
      <c r="U2936" s="59"/>
      <c r="V2936" s="59"/>
      <c r="W2936" s="59"/>
      <c r="X2936" s="59"/>
      <c r="Y2936" s="59"/>
      <c r="Z2936" s="59"/>
      <c r="AA2936" s="59"/>
      <c r="AB2936" s="59"/>
      <c r="AC2936" s="59"/>
    </row>
    <row r="2937" spans="1:29" x14ac:dyDescent="0.2">
      <c r="A2937" s="62" t="s">
        <v>7627</v>
      </c>
      <c r="B2937" s="63">
        <v>2933</v>
      </c>
      <c r="C2937" s="64">
        <v>43166</v>
      </c>
      <c r="D2937" s="62" t="s">
        <v>7628</v>
      </c>
      <c r="E2937" s="62" t="s">
        <v>1895</v>
      </c>
      <c r="F2937" s="62" t="s">
        <v>137</v>
      </c>
      <c r="G2937" s="64">
        <v>43172</v>
      </c>
      <c r="H2937" s="62" t="s">
        <v>7629</v>
      </c>
      <c r="I2937" s="59"/>
      <c r="J2937" s="59"/>
      <c r="K2937" s="59"/>
      <c r="L2937" s="59"/>
      <c r="M2937" s="59"/>
      <c r="N2937" s="59"/>
      <c r="O2937" s="59"/>
      <c r="P2937" s="59"/>
      <c r="Q2937" s="59"/>
      <c r="R2937" s="59"/>
      <c r="S2937" s="59"/>
      <c r="T2937" s="59"/>
      <c r="U2937" s="59"/>
      <c r="V2937" s="59"/>
      <c r="W2937" s="59"/>
      <c r="X2937" s="59"/>
      <c r="Y2937" s="59"/>
      <c r="Z2937" s="59"/>
      <c r="AA2937" s="59"/>
      <c r="AB2937" s="59"/>
      <c r="AC2937" s="59"/>
    </row>
    <row r="2938" spans="1:29" x14ac:dyDescent="0.2">
      <c r="A2938" s="62" t="s">
        <v>7630</v>
      </c>
      <c r="B2938" s="63">
        <v>2934</v>
      </c>
      <c r="C2938" s="64">
        <v>43166</v>
      </c>
      <c r="D2938" s="62" t="s">
        <v>7631</v>
      </c>
      <c r="E2938" s="62" t="s">
        <v>1895</v>
      </c>
      <c r="F2938" s="62" t="s">
        <v>137</v>
      </c>
      <c r="G2938" s="64">
        <v>43172</v>
      </c>
      <c r="H2938" s="62" t="s">
        <v>7632</v>
      </c>
      <c r="I2938" s="59"/>
      <c r="J2938" s="59"/>
      <c r="K2938" s="59"/>
      <c r="L2938" s="59"/>
      <c r="M2938" s="59"/>
      <c r="N2938" s="59"/>
      <c r="O2938" s="59"/>
      <c r="P2938" s="59"/>
      <c r="Q2938" s="59"/>
      <c r="R2938" s="59"/>
      <c r="S2938" s="59"/>
      <c r="T2938" s="59"/>
      <c r="U2938" s="59"/>
      <c r="V2938" s="59"/>
      <c r="W2938" s="59"/>
      <c r="X2938" s="59"/>
      <c r="Y2938" s="59"/>
      <c r="Z2938" s="59"/>
      <c r="AA2938" s="59"/>
      <c r="AB2938" s="59"/>
      <c r="AC2938" s="59"/>
    </row>
    <row r="2939" spans="1:29" x14ac:dyDescent="0.2">
      <c r="A2939" s="62" t="s">
        <v>7633</v>
      </c>
      <c r="B2939" s="63">
        <v>2935</v>
      </c>
      <c r="C2939" s="64">
        <v>43166</v>
      </c>
      <c r="D2939" s="62" t="s">
        <v>7634</v>
      </c>
      <c r="E2939" s="62" t="s">
        <v>1895</v>
      </c>
      <c r="F2939" s="62" t="s">
        <v>150</v>
      </c>
      <c r="G2939" s="64">
        <v>43181</v>
      </c>
      <c r="H2939" s="62" t="s">
        <v>7635</v>
      </c>
      <c r="I2939" s="59"/>
      <c r="J2939" s="59"/>
      <c r="K2939" s="59"/>
      <c r="L2939" s="59"/>
      <c r="M2939" s="59"/>
      <c r="N2939" s="59"/>
      <c r="O2939" s="59"/>
      <c r="P2939" s="59"/>
      <c r="Q2939" s="59"/>
      <c r="R2939" s="59"/>
      <c r="S2939" s="59"/>
      <c r="T2939" s="59"/>
      <c r="U2939" s="59"/>
      <c r="V2939" s="59"/>
      <c r="W2939" s="59"/>
      <c r="X2939" s="59"/>
      <c r="Y2939" s="59"/>
      <c r="Z2939" s="59"/>
      <c r="AA2939" s="59"/>
      <c r="AB2939" s="59"/>
      <c r="AC2939" s="59"/>
    </row>
    <row r="2940" spans="1:29" x14ac:dyDescent="0.2">
      <c r="A2940" s="62" t="s">
        <v>7636</v>
      </c>
      <c r="B2940" s="63">
        <v>2936</v>
      </c>
      <c r="C2940" s="64">
        <v>43166</v>
      </c>
      <c r="D2940" s="62" t="s">
        <v>7637</v>
      </c>
      <c r="E2940" s="62" t="s">
        <v>1895</v>
      </c>
      <c r="F2940" s="62" t="s">
        <v>137</v>
      </c>
      <c r="G2940" s="64">
        <v>43172</v>
      </c>
      <c r="H2940" s="62" t="s">
        <v>7638</v>
      </c>
      <c r="I2940" s="59"/>
      <c r="J2940" s="59"/>
      <c r="K2940" s="59"/>
      <c r="L2940" s="59"/>
      <c r="M2940" s="59"/>
      <c r="N2940" s="59"/>
      <c r="O2940" s="59"/>
      <c r="P2940" s="59"/>
      <c r="Q2940" s="59"/>
      <c r="R2940" s="59"/>
      <c r="S2940" s="59"/>
      <c r="T2940" s="59"/>
      <c r="U2940" s="59"/>
      <c r="V2940" s="59"/>
      <c r="W2940" s="59"/>
      <c r="X2940" s="59"/>
      <c r="Y2940" s="59"/>
      <c r="Z2940" s="59"/>
      <c r="AA2940" s="59"/>
      <c r="AB2940" s="59"/>
      <c r="AC2940" s="59"/>
    </row>
    <row r="2941" spans="1:29" x14ac:dyDescent="0.2">
      <c r="A2941" s="62" t="s">
        <v>7639</v>
      </c>
      <c r="B2941" s="63">
        <v>2937</v>
      </c>
      <c r="C2941" s="64">
        <v>43166</v>
      </c>
      <c r="D2941" s="62" t="s">
        <v>7640</v>
      </c>
      <c r="E2941" s="62" t="s">
        <v>1895</v>
      </c>
      <c r="F2941" s="62" t="s">
        <v>137</v>
      </c>
      <c r="G2941" s="64">
        <v>43172</v>
      </c>
      <c r="H2941" s="62" t="s">
        <v>7641</v>
      </c>
      <c r="I2941" s="59"/>
      <c r="J2941" s="59"/>
      <c r="K2941" s="59"/>
      <c r="L2941" s="59"/>
      <c r="M2941" s="59"/>
      <c r="N2941" s="59"/>
      <c r="O2941" s="59"/>
      <c r="P2941" s="59"/>
      <c r="Q2941" s="59"/>
      <c r="R2941" s="59"/>
      <c r="S2941" s="59"/>
      <c r="T2941" s="59"/>
      <c r="U2941" s="59"/>
      <c r="V2941" s="59"/>
      <c r="W2941" s="59"/>
      <c r="X2941" s="59"/>
      <c r="Y2941" s="59"/>
      <c r="Z2941" s="59"/>
      <c r="AA2941" s="59"/>
      <c r="AB2941" s="59"/>
      <c r="AC2941" s="59"/>
    </row>
    <row r="2942" spans="1:29" x14ac:dyDescent="0.2">
      <c r="A2942" s="62" t="s">
        <v>7642</v>
      </c>
      <c r="B2942" s="63">
        <v>2938</v>
      </c>
      <c r="C2942" s="64">
        <v>43166</v>
      </c>
      <c r="D2942" s="62" t="s">
        <v>7643</v>
      </c>
      <c r="E2942" s="62" t="s">
        <v>1895</v>
      </c>
      <c r="F2942" s="62" t="s">
        <v>137</v>
      </c>
      <c r="G2942" s="64">
        <v>43172</v>
      </c>
      <c r="H2942" s="62" t="s">
        <v>7644</v>
      </c>
      <c r="I2942" s="59"/>
      <c r="J2942" s="59"/>
      <c r="K2942" s="59"/>
      <c r="L2942" s="59"/>
      <c r="M2942" s="59"/>
      <c r="N2942" s="59"/>
      <c r="O2942" s="59"/>
      <c r="P2942" s="59"/>
      <c r="Q2942" s="59"/>
      <c r="R2942" s="59"/>
      <c r="S2942" s="59"/>
      <c r="T2942" s="59"/>
      <c r="U2942" s="59"/>
      <c r="V2942" s="59"/>
      <c r="W2942" s="59"/>
      <c r="X2942" s="59"/>
      <c r="Y2942" s="59"/>
      <c r="Z2942" s="59"/>
      <c r="AA2942" s="59"/>
      <c r="AB2942" s="59"/>
      <c r="AC2942" s="59"/>
    </row>
    <row r="2943" spans="1:29" x14ac:dyDescent="0.2">
      <c r="A2943" s="62" t="s">
        <v>7645</v>
      </c>
      <c r="B2943" s="63">
        <v>2939</v>
      </c>
      <c r="C2943" s="64">
        <v>43166</v>
      </c>
      <c r="D2943" s="62" t="s">
        <v>7646</v>
      </c>
      <c r="E2943" s="62" t="s">
        <v>1895</v>
      </c>
      <c r="F2943" s="62" t="s">
        <v>137</v>
      </c>
      <c r="G2943" s="64">
        <v>43172</v>
      </c>
      <c r="H2943" s="62" t="s">
        <v>7647</v>
      </c>
      <c r="I2943" s="59"/>
      <c r="J2943" s="59"/>
      <c r="K2943" s="59"/>
      <c r="L2943" s="59"/>
      <c r="M2943" s="59"/>
      <c r="N2943" s="59"/>
      <c r="O2943" s="59"/>
      <c r="P2943" s="59"/>
      <c r="Q2943" s="59"/>
      <c r="R2943" s="59"/>
      <c r="S2943" s="59"/>
      <c r="T2943" s="59"/>
      <c r="U2943" s="59"/>
      <c r="V2943" s="59"/>
      <c r="W2943" s="59"/>
      <c r="X2943" s="59"/>
      <c r="Y2943" s="59"/>
      <c r="Z2943" s="59"/>
      <c r="AA2943" s="59"/>
      <c r="AB2943" s="59"/>
      <c r="AC2943" s="59"/>
    </row>
    <row r="2944" spans="1:29" x14ac:dyDescent="0.2">
      <c r="A2944" s="62" t="s">
        <v>7648</v>
      </c>
      <c r="B2944" s="63">
        <v>2940</v>
      </c>
      <c r="C2944" s="64">
        <v>43166</v>
      </c>
      <c r="D2944" s="62" t="s">
        <v>7649</v>
      </c>
      <c r="E2944" s="62" t="s">
        <v>1253</v>
      </c>
      <c r="F2944" s="62" t="s">
        <v>137</v>
      </c>
      <c r="G2944" s="64">
        <v>43172</v>
      </c>
      <c r="H2944" s="62" t="s">
        <v>7650</v>
      </c>
      <c r="I2944" s="59"/>
      <c r="J2944" s="59"/>
      <c r="K2944" s="59"/>
      <c r="L2944" s="59"/>
      <c r="M2944" s="59"/>
      <c r="N2944" s="59"/>
      <c r="O2944" s="59"/>
      <c r="P2944" s="59"/>
      <c r="Q2944" s="59"/>
      <c r="R2944" s="59"/>
      <c r="S2944" s="59"/>
      <c r="T2944" s="59"/>
      <c r="U2944" s="59"/>
      <c r="V2944" s="59"/>
      <c r="W2944" s="59"/>
      <c r="X2944" s="59"/>
      <c r="Y2944" s="59"/>
      <c r="Z2944" s="59"/>
      <c r="AA2944" s="59"/>
      <c r="AB2944" s="59"/>
      <c r="AC2944" s="59"/>
    </row>
    <row r="2945" spans="1:29" x14ac:dyDescent="0.2">
      <c r="A2945" s="62" t="s">
        <v>7651</v>
      </c>
      <c r="B2945" s="63">
        <v>2941</v>
      </c>
      <c r="C2945" s="64">
        <v>43166</v>
      </c>
      <c r="D2945" s="62" t="s">
        <v>7652</v>
      </c>
      <c r="E2945" s="62" t="s">
        <v>1895</v>
      </c>
      <c r="F2945" s="62" t="s">
        <v>137</v>
      </c>
      <c r="G2945" s="64">
        <v>43172</v>
      </c>
      <c r="H2945" s="62" t="s">
        <v>7653</v>
      </c>
      <c r="I2945" s="59"/>
      <c r="J2945" s="59"/>
      <c r="K2945" s="59"/>
      <c r="L2945" s="59"/>
      <c r="M2945" s="59"/>
      <c r="N2945" s="59"/>
      <c r="O2945" s="59"/>
      <c r="P2945" s="59"/>
      <c r="Q2945" s="59"/>
      <c r="R2945" s="59"/>
      <c r="S2945" s="59"/>
      <c r="T2945" s="59"/>
      <c r="U2945" s="59"/>
      <c r="V2945" s="59"/>
      <c r="W2945" s="59"/>
      <c r="X2945" s="59"/>
      <c r="Y2945" s="59"/>
      <c r="Z2945" s="59"/>
      <c r="AA2945" s="59"/>
      <c r="AB2945" s="59"/>
      <c r="AC2945" s="59"/>
    </row>
    <row r="2946" spans="1:29" x14ac:dyDescent="0.2">
      <c r="A2946" s="62" t="s">
        <v>7654</v>
      </c>
      <c r="B2946" s="63">
        <v>2942</v>
      </c>
      <c r="C2946" s="64">
        <v>43166</v>
      </c>
      <c r="D2946" s="62" t="s">
        <v>7655</v>
      </c>
      <c r="E2946" s="62" t="s">
        <v>1895</v>
      </c>
      <c r="F2946" s="62" t="s">
        <v>150</v>
      </c>
      <c r="G2946" s="64">
        <v>43181</v>
      </c>
      <c r="H2946" s="62" t="s">
        <v>7656</v>
      </c>
      <c r="I2946" s="59"/>
      <c r="J2946" s="59"/>
      <c r="K2946" s="59"/>
      <c r="L2946" s="59"/>
      <c r="M2946" s="59"/>
      <c r="N2946" s="59"/>
      <c r="O2946" s="59"/>
      <c r="P2946" s="59"/>
      <c r="Q2946" s="59"/>
      <c r="R2946" s="59"/>
      <c r="S2946" s="59"/>
      <c r="T2946" s="59"/>
      <c r="U2946" s="59"/>
      <c r="V2946" s="59"/>
      <c r="W2946" s="59"/>
      <c r="X2946" s="59"/>
      <c r="Y2946" s="59"/>
      <c r="Z2946" s="59"/>
      <c r="AA2946" s="59"/>
      <c r="AB2946" s="59"/>
      <c r="AC2946" s="59"/>
    </row>
    <row r="2947" spans="1:29" x14ac:dyDescent="0.2">
      <c r="A2947" s="62" t="s">
        <v>7657</v>
      </c>
      <c r="B2947" s="63">
        <v>2943</v>
      </c>
      <c r="C2947" s="64">
        <v>43166</v>
      </c>
      <c r="D2947" s="62" t="s">
        <v>7658</v>
      </c>
      <c r="E2947" s="62" t="s">
        <v>1895</v>
      </c>
      <c r="F2947" s="62" t="s">
        <v>150</v>
      </c>
      <c r="G2947" s="64">
        <v>43181</v>
      </c>
      <c r="H2947" s="62" t="s">
        <v>7659</v>
      </c>
      <c r="I2947" s="59"/>
      <c r="J2947" s="59"/>
      <c r="K2947" s="59"/>
      <c r="L2947" s="59"/>
      <c r="M2947" s="59"/>
      <c r="N2947" s="59"/>
      <c r="O2947" s="59"/>
      <c r="P2947" s="59"/>
      <c r="Q2947" s="59"/>
      <c r="R2947" s="59"/>
      <c r="S2947" s="59"/>
      <c r="T2947" s="59"/>
      <c r="U2947" s="59"/>
      <c r="V2947" s="59"/>
      <c r="W2947" s="59"/>
      <c r="X2947" s="59"/>
      <c r="Y2947" s="59"/>
      <c r="Z2947" s="59"/>
      <c r="AA2947" s="59"/>
      <c r="AB2947" s="59"/>
      <c r="AC2947" s="59"/>
    </row>
    <row r="2948" spans="1:29" x14ac:dyDescent="0.2">
      <c r="A2948" s="62" t="s">
        <v>7660</v>
      </c>
      <c r="B2948" s="63">
        <v>2944</v>
      </c>
      <c r="C2948" s="64">
        <v>43166</v>
      </c>
      <c r="D2948" s="62" t="s">
        <v>7661</v>
      </c>
      <c r="E2948" s="62" t="s">
        <v>1895</v>
      </c>
      <c r="F2948" s="62" t="s">
        <v>150</v>
      </c>
      <c r="G2948" s="64">
        <v>43181</v>
      </c>
      <c r="H2948" s="62" t="s">
        <v>7662</v>
      </c>
      <c r="I2948" s="59"/>
      <c r="J2948" s="59"/>
      <c r="K2948" s="59"/>
      <c r="L2948" s="59"/>
      <c r="M2948" s="59"/>
      <c r="N2948" s="59"/>
      <c r="O2948" s="59"/>
      <c r="P2948" s="59"/>
      <c r="Q2948" s="59"/>
      <c r="R2948" s="59"/>
      <c r="S2948" s="59"/>
      <c r="T2948" s="59"/>
      <c r="U2948" s="59"/>
      <c r="V2948" s="59"/>
      <c r="W2948" s="59"/>
      <c r="X2948" s="59"/>
      <c r="Y2948" s="59"/>
      <c r="Z2948" s="59"/>
      <c r="AA2948" s="59"/>
      <c r="AB2948" s="59"/>
      <c r="AC2948" s="59"/>
    </row>
    <row r="2949" spans="1:29" x14ac:dyDescent="0.2">
      <c r="A2949" s="62" t="s">
        <v>7663</v>
      </c>
      <c r="B2949" s="63">
        <v>2945</v>
      </c>
      <c r="C2949" s="64">
        <v>43166</v>
      </c>
      <c r="D2949" s="62" t="s">
        <v>7664</v>
      </c>
      <c r="E2949" s="62" t="s">
        <v>7665</v>
      </c>
      <c r="F2949" s="62" t="s">
        <v>137</v>
      </c>
      <c r="G2949" s="64">
        <v>43171</v>
      </c>
      <c r="H2949" s="62" t="s">
        <v>7666</v>
      </c>
      <c r="I2949" s="59"/>
      <c r="J2949" s="59"/>
      <c r="K2949" s="59"/>
      <c r="L2949" s="59"/>
      <c r="M2949" s="59"/>
      <c r="N2949" s="59"/>
      <c r="O2949" s="59"/>
      <c r="P2949" s="59"/>
      <c r="Q2949" s="59"/>
      <c r="R2949" s="59"/>
      <c r="S2949" s="59"/>
      <c r="T2949" s="59"/>
      <c r="U2949" s="59"/>
      <c r="V2949" s="59"/>
      <c r="W2949" s="59"/>
      <c r="X2949" s="59"/>
      <c r="Y2949" s="59"/>
      <c r="Z2949" s="59"/>
      <c r="AA2949" s="59"/>
      <c r="AB2949" s="59"/>
      <c r="AC2949" s="59"/>
    </row>
    <row r="2950" spans="1:29" x14ac:dyDescent="0.2">
      <c r="A2950" s="62" t="s">
        <v>7667</v>
      </c>
      <c r="B2950" s="63">
        <v>2946</v>
      </c>
      <c r="C2950" s="64">
        <v>43166</v>
      </c>
      <c r="D2950" s="62" t="s">
        <v>7668</v>
      </c>
      <c r="E2950" s="62" t="s">
        <v>1895</v>
      </c>
      <c r="F2950" s="62" t="s">
        <v>150</v>
      </c>
      <c r="G2950" s="64">
        <v>43181</v>
      </c>
      <c r="H2950" s="62" t="s">
        <v>7669</v>
      </c>
      <c r="I2950" s="59"/>
      <c r="J2950" s="59"/>
      <c r="K2950" s="59"/>
      <c r="L2950" s="59"/>
      <c r="M2950" s="59"/>
      <c r="N2950" s="59"/>
      <c r="O2950" s="59"/>
      <c r="P2950" s="59"/>
      <c r="Q2950" s="59"/>
      <c r="R2950" s="59"/>
      <c r="S2950" s="59"/>
      <c r="T2950" s="59"/>
      <c r="U2950" s="59"/>
      <c r="V2950" s="59"/>
      <c r="W2950" s="59"/>
      <c r="X2950" s="59"/>
      <c r="Y2950" s="59"/>
      <c r="Z2950" s="59"/>
      <c r="AA2950" s="59"/>
      <c r="AB2950" s="59"/>
      <c r="AC2950" s="59"/>
    </row>
    <row r="2951" spans="1:29" x14ac:dyDescent="0.2">
      <c r="A2951" s="62" t="s">
        <v>7670</v>
      </c>
      <c r="B2951" s="63">
        <v>2947</v>
      </c>
      <c r="C2951" s="64">
        <v>43166</v>
      </c>
      <c r="D2951" s="62" t="s">
        <v>1022</v>
      </c>
      <c r="E2951" s="62" t="s">
        <v>7671</v>
      </c>
      <c r="F2951" s="62" t="s">
        <v>137</v>
      </c>
      <c r="G2951" s="64">
        <v>43172</v>
      </c>
      <c r="H2951" s="62" t="s">
        <v>7672</v>
      </c>
      <c r="I2951" s="59"/>
      <c r="J2951" s="59"/>
      <c r="K2951" s="59"/>
      <c r="L2951" s="59"/>
      <c r="M2951" s="59"/>
      <c r="N2951" s="59"/>
      <c r="O2951" s="59"/>
      <c r="P2951" s="59"/>
      <c r="Q2951" s="59"/>
      <c r="R2951" s="59"/>
      <c r="S2951" s="59"/>
      <c r="T2951" s="59"/>
      <c r="U2951" s="59"/>
      <c r="V2951" s="59"/>
      <c r="W2951" s="59"/>
      <c r="X2951" s="59"/>
      <c r="Y2951" s="59"/>
      <c r="Z2951" s="59"/>
      <c r="AA2951" s="59"/>
      <c r="AB2951" s="59"/>
      <c r="AC2951" s="59"/>
    </row>
    <row r="2952" spans="1:29" x14ac:dyDescent="0.2">
      <c r="A2952" s="62" t="s">
        <v>7673</v>
      </c>
      <c r="B2952" s="63">
        <v>2948</v>
      </c>
      <c r="C2952" s="64">
        <v>43166</v>
      </c>
      <c r="D2952" s="62" t="s">
        <v>148</v>
      </c>
      <c r="E2952" s="62" t="s">
        <v>2185</v>
      </c>
      <c r="F2952" s="62" t="s">
        <v>137</v>
      </c>
      <c r="G2952" s="64">
        <v>43173</v>
      </c>
      <c r="H2952" s="62" t="s">
        <v>7674</v>
      </c>
      <c r="I2952" s="59"/>
      <c r="J2952" s="59"/>
      <c r="K2952" s="59"/>
      <c r="L2952" s="59"/>
      <c r="M2952" s="59"/>
      <c r="N2952" s="59"/>
      <c r="O2952" s="59"/>
      <c r="P2952" s="59"/>
      <c r="Q2952" s="59"/>
      <c r="R2952" s="59"/>
      <c r="S2952" s="59"/>
      <c r="T2952" s="59"/>
      <c r="U2952" s="59"/>
      <c r="V2952" s="59"/>
      <c r="W2952" s="59"/>
      <c r="X2952" s="59"/>
      <c r="Y2952" s="59"/>
      <c r="Z2952" s="59"/>
      <c r="AA2952" s="59"/>
      <c r="AB2952" s="59"/>
      <c r="AC2952" s="59"/>
    </row>
    <row r="2953" spans="1:29" x14ac:dyDescent="0.2">
      <c r="A2953" s="62" t="s">
        <v>7675</v>
      </c>
      <c r="B2953" s="63">
        <v>2949</v>
      </c>
      <c r="C2953" s="64">
        <v>43166</v>
      </c>
      <c r="D2953" s="62" t="s">
        <v>7676</v>
      </c>
      <c r="E2953" s="62" t="s">
        <v>2185</v>
      </c>
      <c r="F2953" s="62" t="s">
        <v>137</v>
      </c>
      <c r="G2953" s="64">
        <v>43168</v>
      </c>
      <c r="H2953" s="62" t="s">
        <v>7677</v>
      </c>
      <c r="I2953" s="59"/>
      <c r="J2953" s="59"/>
      <c r="K2953" s="59"/>
      <c r="L2953" s="59"/>
      <c r="M2953" s="59"/>
      <c r="N2953" s="59"/>
      <c r="O2953" s="59"/>
      <c r="P2953" s="59"/>
      <c r="Q2953" s="59"/>
      <c r="R2953" s="59"/>
      <c r="S2953" s="59"/>
      <c r="T2953" s="59"/>
      <c r="U2953" s="59"/>
      <c r="V2953" s="59"/>
      <c r="W2953" s="59"/>
      <c r="X2953" s="59"/>
      <c r="Y2953" s="59"/>
      <c r="Z2953" s="59"/>
      <c r="AA2953" s="59"/>
      <c r="AB2953" s="59"/>
      <c r="AC2953" s="59"/>
    </row>
    <row r="2954" spans="1:29" x14ac:dyDescent="0.2">
      <c r="A2954" s="62" t="s">
        <v>7678</v>
      </c>
      <c r="B2954" s="63">
        <v>2950</v>
      </c>
      <c r="C2954" s="64">
        <v>43166</v>
      </c>
      <c r="D2954" s="62" t="s">
        <v>7679</v>
      </c>
      <c r="E2954" s="62" t="s">
        <v>1895</v>
      </c>
      <c r="F2954" s="62" t="s">
        <v>137</v>
      </c>
      <c r="G2954" s="64">
        <v>43172</v>
      </c>
      <c r="H2954" s="62" t="s">
        <v>7680</v>
      </c>
      <c r="I2954" s="59"/>
      <c r="J2954" s="59"/>
      <c r="K2954" s="59"/>
      <c r="L2954" s="59"/>
      <c r="M2954" s="59"/>
      <c r="N2954" s="59"/>
      <c r="O2954" s="59"/>
      <c r="P2954" s="59"/>
      <c r="Q2954" s="59"/>
      <c r="R2954" s="59"/>
      <c r="S2954" s="59"/>
      <c r="T2954" s="59"/>
      <c r="U2954" s="59"/>
      <c r="V2954" s="59"/>
      <c r="W2954" s="59"/>
      <c r="X2954" s="59"/>
      <c r="Y2954" s="59"/>
      <c r="Z2954" s="59"/>
      <c r="AA2954" s="59"/>
      <c r="AB2954" s="59"/>
      <c r="AC2954" s="59"/>
    </row>
    <row r="2955" spans="1:29" x14ac:dyDescent="0.2">
      <c r="A2955" s="62" t="s">
        <v>7681</v>
      </c>
      <c r="B2955" s="63">
        <v>2951</v>
      </c>
      <c r="C2955" s="64">
        <v>43166</v>
      </c>
      <c r="D2955" s="62" t="s">
        <v>7682</v>
      </c>
      <c r="E2955" s="62" t="s">
        <v>1895</v>
      </c>
      <c r="F2955" s="62" t="s">
        <v>137</v>
      </c>
      <c r="G2955" s="64">
        <v>43171</v>
      </c>
      <c r="H2955" s="62" t="s">
        <v>7683</v>
      </c>
      <c r="I2955" s="59"/>
      <c r="J2955" s="59"/>
      <c r="K2955" s="59"/>
      <c r="L2955" s="59"/>
      <c r="M2955" s="59"/>
      <c r="N2955" s="59"/>
      <c r="O2955" s="59"/>
      <c r="P2955" s="59"/>
      <c r="Q2955" s="59"/>
      <c r="R2955" s="59"/>
      <c r="S2955" s="59"/>
      <c r="T2955" s="59"/>
      <c r="U2955" s="59"/>
      <c r="V2955" s="59"/>
      <c r="W2955" s="59"/>
      <c r="X2955" s="59"/>
      <c r="Y2955" s="59"/>
      <c r="Z2955" s="59"/>
      <c r="AA2955" s="59"/>
      <c r="AB2955" s="59"/>
      <c r="AC2955" s="59"/>
    </row>
    <row r="2956" spans="1:29" x14ac:dyDescent="0.2">
      <c r="A2956" s="62" t="s">
        <v>7684</v>
      </c>
      <c r="B2956" s="63">
        <v>2952</v>
      </c>
      <c r="C2956" s="64">
        <v>43166</v>
      </c>
      <c r="D2956" s="62" t="s">
        <v>7685</v>
      </c>
      <c r="E2956" s="62" t="s">
        <v>1895</v>
      </c>
      <c r="F2956" s="62" t="s">
        <v>150</v>
      </c>
      <c r="G2956" s="64">
        <v>43181</v>
      </c>
      <c r="H2956" s="62" t="s">
        <v>7686</v>
      </c>
      <c r="I2956" s="59"/>
      <c r="J2956" s="59"/>
      <c r="K2956" s="59"/>
      <c r="L2956" s="59"/>
      <c r="M2956" s="59"/>
      <c r="N2956" s="59"/>
      <c r="O2956" s="59"/>
      <c r="P2956" s="59"/>
      <c r="Q2956" s="59"/>
      <c r="R2956" s="59"/>
      <c r="S2956" s="59"/>
      <c r="T2956" s="59"/>
      <c r="U2956" s="59"/>
      <c r="V2956" s="59"/>
      <c r="W2956" s="59"/>
      <c r="X2956" s="59"/>
      <c r="Y2956" s="59"/>
      <c r="Z2956" s="59"/>
      <c r="AA2956" s="59"/>
      <c r="AB2956" s="59"/>
      <c r="AC2956" s="59"/>
    </row>
    <row r="2957" spans="1:29" x14ac:dyDescent="0.2">
      <c r="A2957" s="62" t="s">
        <v>7687</v>
      </c>
      <c r="B2957" s="63">
        <v>2953</v>
      </c>
      <c r="C2957" s="64">
        <v>43166</v>
      </c>
      <c r="D2957" s="62" t="s">
        <v>7688</v>
      </c>
      <c r="E2957" s="62" t="s">
        <v>1895</v>
      </c>
      <c r="F2957" s="62" t="s">
        <v>137</v>
      </c>
      <c r="G2957" s="64">
        <v>43172</v>
      </c>
      <c r="H2957" s="62" t="s">
        <v>7689</v>
      </c>
      <c r="I2957" s="59"/>
      <c r="J2957" s="59"/>
      <c r="K2957" s="59"/>
      <c r="L2957" s="59"/>
      <c r="M2957" s="59"/>
      <c r="N2957" s="59"/>
      <c r="O2957" s="59"/>
      <c r="P2957" s="59"/>
      <c r="Q2957" s="59"/>
      <c r="R2957" s="59"/>
      <c r="S2957" s="59"/>
      <c r="T2957" s="59"/>
      <c r="U2957" s="59"/>
      <c r="V2957" s="59"/>
      <c r="W2957" s="59"/>
      <c r="X2957" s="59"/>
      <c r="Y2957" s="59"/>
      <c r="Z2957" s="59"/>
      <c r="AA2957" s="59"/>
      <c r="AB2957" s="59"/>
      <c r="AC2957" s="59"/>
    </row>
    <row r="2958" spans="1:29" x14ac:dyDescent="0.2">
      <c r="A2958" s="62" t="s">
        <v>7690</v>
      </c>
      <c r="B2958" s="63">
        <v>2954</v>
      </c>
      <c r="C2958" s="64">
        <v>43166</v>
      </c>
      <c r="D2958" s="62" t="s">
        <v>7691</v>
      </c>
      <c r="E2958" s="62" t="s">
        <v>1895</v>
      </c>
      <c r="F2958" s="62" t="s">
        <v>150</v>
      </c>
      <c r="G2958" s="64">
        <v>43181</v>
      </c>
      <c r="H2958" s="62" t="s">
        <v>7692</v>
      </c>
      <c r="I2958" s="59"/>
      <c r="J2958" s="59"/>
      <c r="K2958" s="59"/>
      <c r="L2958" s="59"/>
      <c r="M2958" s="59"/>
      <c r="N2958" s="59"/>
      <c r="O2958" s="59"/>
      <c r="P2958" s="59"/>
      <c r="Q2958" s="59"/>
      <c r="R2958" s="59"/>
      <c r="S2958" s="59"/>
      <c r="T2958" s="59"/>
      <c r="U2958" s="59"/>
      <c r="V2958" s="59"/>
      <c r="W2958" s="59"/>
      <c r="X2958" s="59"/>
      <c r="Y2958" s="59"/>
      <c r="Z2958" s="59"/>
      <c r="AA2958" s="59"/>
      <c r="AB2958" s="59"/>
      <c r="AC2958" s="59"/>
    </row>
    <row r="2959" spans="1:29" x14ac:dyDescent="0.2">
      <c r="A2959" s="62" t="s">
        <v>7693</v>
      </c>
      <c r="B2959" s="63">
        <v>2955</v>
      </c>
      <c r="C2959" s="64">
        <v>43166</v>
      </c>
      <c r="D2959" s="62" t="s">
        <v>7694</v>
      </c>
      <c r="E2959" s="62" t="s">
        <v>1895</v>
      </c>
      <c r="F2959" s="62" t="s">
        <v>150</v>
      </c>
      <c r="G2959" s="64">
        <v>43181</v>
      </c>
      <c r="H2959" s="62" t="s">
        <v>7695</v>
      </c>
      <c r="I2959" s="59"/>
      <c r="J2959" s="59"/>
      <c r="K2959" s="59"/>
      <c r="L2959" s="59"/>
      <c r="M2959" s="59"/>
      <c r="N2959" s="59"/>
      <c r="O2959" s="59"/>
      <c r="P2959" s="59"/>
      <c r="Q2959" s="59"/>
      <c r="R2959" s="59"/>
      <c r="S2959" s="59"/>
      <c r="T2959" s="59"/>
      <c r="U2959" s="59"/>
      <c r="V2959" s="59"/>
      <c r="W2959" s="59"/>
      <c r="X2959" s="59"/>
      <c r="Y2959" s="59"/>
      <c r="Z2959" s="59"/>
      <c r="AA2959" s="59"/>
      <c r="AB2959" s="59"/>
      <c r="AC2959" s="59"/>
    </row>
    <row r="2960" spans="1:29" x14ac:dyDescent="0.2">
      <c r="A2960" s="62" t="s">
        <v>7696</v>
      </c>
      <c r="B2960" s="63">
        <v>2956</v>
      </c>
      <c r="C2960" s="64">
        <v>43166</v>
      </c>
      <c r="D2960" s="62" t="s">
        <v>7697</v>
      </c>
      <c r="E2960" s="62" t="s">
        <v>1895</v>
      </c>
      <c r="F2960" s="62" t="s">
        <v>137</v>
      </c>
      <c r="G2960" s="64">
        <v>43171</v>
      </c>
      <c r="H2960" s="62" t="s">
        <v>7698</v>
      </c>
      <c r="I2960" s="59"/>
      <c r="J2960" s="59"/>
      <c r="K2960" s="59"/>
      <c r="L2960" s="59"/>
      <c r="M2960" s="59"/>
      <c r="N2960" s="59"/>
      <c r="O2960" s="59"/>
      <c r="P2960" s="59"/>
      <c r="Q2960" s="59"/>
      <c r="R2960" s="59"/>
      <c r="S2960" s="59"/>
      <c r="T2960" s="59"/>
      <c r="U2960" s="59"/>
      <c r="V2960" s="59"/>
      <c r="W2960" s="59"/>
      <c r="X2960" s="59"/>
      <c r="Y2960" s="59"/>
      <c r="Z2960" s="59"/>
      <c r="AA2960" s="59"/>
      <c r="AB2960" s="59"/>
      <c r="AC2960" s="59"/>
    </row>
    <row r="2961" spans="1:29" x14ac:dyDescent="0.2">
      <c r="A2961" s="62" t="s">
        <v>7699</v>
      </c>
      <c r="B2961" s="63">
        <v>2957</v>
      </c>
      <c r="C2961" s="64">
        <v>43166</v>
      </c>
      <c r="D2961" s="62" t="s">
        <v>7700</v>
      </c>
      <c r="E2961" s="62" t="s">
        <v>1895</v>
      </c>
      <c r="F2961" s="62" t="s">
        <v>150</v>
      </c>
      <c r="G2961" s="64">
        <v>43181</v>
      </c>
      <c r="H2961" s="62" t="s">
        <v>7701</v>
      </c>
      <c r="I2961" s="59"/>
      <c r="J2961" s="59"/>
      <c r="K2961" s="59"/>
      <c r="L2961" s="59"/>
      <c r="M2961" s="59"/>
      <c r="N2961" s="59"/>
      <c r="O2961" s="59"/>
      <c r="P2961" s="59"/>
      <c r="Q2961" s="59"/>
      <c r="R2961" s="59"/>
      <c r="S2961" s="59"/>
      <c r="T2961" s="59"/>
      <c r="U2961" s="59"/>
      <c r="V2961" s="59"/>
      <c r="W2961" s="59"/>
      <c r="X2961" s="59"/>
      <c r="Y2961" s="59"/>
      <c r="Z2961" s="59"/>
      <c r="AA2961" s="59"/>
      <c r="AB2961" s="59"/>
      <c r="AC2961" s="59"/>
    </row>
    <row r="2962" spans="1:29" x14ac:dyDescent="0.2">
      <c r="A2962" s="62" t="s">
        <v>7702</v>
      </c>
      <c r="B2962" s="63">
        <v>2958</v>
      </c>
      <c r="C2962" s="64">
        <v>43166</v>
      </c>
      <c r="D2962" s="62" t="s">
        <v>7703</v>
      </c>
      <c r="E2962" s="62" t="s">
        <v>1895</v>
      </c>
      <c r="F2962" s="62" t="s">
        <v>137</v>
      </c>
      <c r="G2962" s="64">
        <v>43171</v>
      </c>
      <c r="H2962" s="62" t="s">
        <v>7704</v>
      </c>
      <c r="I2962" s="59"/>
      <c r="J2962" s="59"/>
      <c r="K2962" s="59"/>
      <c r="L2962" s="59"/>
      <c r="M2962" s="59"/>
      <c r="N2962" s="59"/>
      <c r="O2962" s="59"/>
      <c r="P2962" s="59"/>
      <c r="Q2962" s="59"/>
      <c r="R2962" s="59"/>
      <c r="S2962" s="59"/>
      <c r="T2962" s="59"/>
      <c r="U2962" s="59"/>
      <c r="V2962" s="59"/>
      <c r="W2962" s="59"/>
      <c r="X2962" s="59"/>
      <c r="Y2962" s="59"/>
      <c r="Z2962" s="59"/>
      <c r="AA2962" s="59"/>
      <c r="AB2962" s="59"/>
      <c r="AC2962" s="59"/>
    </row>
    <row r="2963" spans="1:29" x14ac:dyDescent="0.2">
      <c r="A2963" s="62" t="s">
        <v>7705</v>
      </c>
      <c r="B2963" s="63">
        <v>2959</v>
      </c>
      <c r="C2963" s="64">
        <v>43166</v>
      </c>
      <c r="D2963" s="62" t="s">
        <v>7706</v>
      </c>
      <c r="E2963" s="62" t="s">
        <v>1895</v>
      </c>
      <c r="F2963" s="62" t="s">
        <v>137</v>
      </c>
      <c r="G2963" s="64">
        <v>43171</v>
      </c>
      <c r="H2963" s="62" t="s">
        <v>7707</v>
      </c>
      <c r="I2963" s="59"/>
      <c r="J2963" s="59"/>
      <c r="K2963" s="59"/>
      <c r="L2963" s="59"/>
      <c r="M2963" s="59"/>
      <c r="N2963" s="59"/>
      <c r="O2963" s="59"/>
      <c r="P2963" s="59"/>
      <c r="Q2963" s="59"/>
      <c r="R2963" s="59"/>
      <c r="S2963" s="59"/>
      <c r="T2963" s="59"/>
      <c r="U2963" s="59"/>
      <c r="V2963" s="59"/>
      <c r="W2963" s="59"/>
      <c r="X2963" s="59"/>
      <c r="Y2963" s="59"/>
      <c r="Z2963" s="59"/>
      <c r="AA2963" s="59"/>
      <c r="AB2963" s="59"/>
      <c r="AC2963" s="59"/>
    </row>
    <row r="2964" spans="1:29" x14ac:dyDescent="0.2">
      <c r="A2964" s="62" t="s">
        <v>7708</v>
      </c>
      <c r="B2964" s="63">
        <v>2960</v>
      </c>
      <c r="C2964" s="64">
        <v>43166</v>
      </c>
      <c r="D2964" s="62" t="s">
        <v>7709</v>
      </c>
      <c r="E2964" s="62" t="s">
        <v>1895</v>
      </c>
      <c r="F2964" s="62" t="s">
        <v>137</v>
      </c>
      <c r="G2964" s="64">
        <v>43171</v>
      </c>
      <c r="H2964" s="62" t="s">
        <v>7710</v>
      </c>
      <c r="I2964" s="59"/>
      <c r="J2964" s="59"/>
      <c r="K2964" s="59"/>
      <c r="L2964" s="59"/>
      <c r="M2964" s="59"/>
      <c r="N2964" s="59"/>
      <c r="O2964" s="59"/>
      <c r="P2964" s="59"/>
      <c r="Q2964" s="59"/>
      <c r="R2964" s="59"/>
      <c r="S2964" s="59"/>
      <c r="T2964" s="59"/>
      <c r="U2964" s="59"/>
      <c r="V2964" s="59"/>
      <c r="W2964" s="59"/>
      <c r="X2964" s="59"/>
      <c r="Y2964" s="59"/>
      <c r="Z2964" s="59"/>
      <c r="AA2964" s="59"/>
      <c r="AB2964" s="59"/>
      <c r="AC2964" s="59"/>
    </row>
    <row r="2965" spans="1:29" x14ac:dyDescent="0.2">
      <c r="A2965" s="62" t="s">
        <v>7711</v>
      </c>
      <c r="B2965" s="63">
        <v>2961</v>
      </c>
      <c r="C2965" s="64">
        <v>43166</v>
      </c>
      <c r="D2965" s="62" t="s">
        <v>7712</v>
      </c>
      <c r="E2965" s="62" t="s">
        <v>1895</v>
      </c>
      <c r="F2965" s="62" t="s">
        <v>137</v>
      </c>
      <c r="G2965" s="64">
        <v>43171</v>
      </c>
      <c r="H2965" s="62" t="s">
        <v>7713</v>
      </c>
      <c r="I2965" s="59"/>
      <c r="J2965" s="59"/>
      <c r="K2965" s="59"/>
      <c r="L2965" s="59"/>
      <c r="M2965" s="59"/>
      <c r="N2965" s="59"/>
      <c r="O2965" s="59"/>
      <c r="P2965" s="59"/>
      <c r="Q2965" s="59"/>
      <c r="R2965" s="59"/>
      <c r="S2965" s="59"/>
      <c r="T2965" s="59"/>
      <c r="U2965" s="59"/>
      <c r="V2965" s="59"/>
      <c r="W2965" s="59"/>
      <c r="X2965" s="59"/>
      <c r="Y2965" s="59"/>
      <c r="Z2965" s="59"/>
      <c r="AA2965" s="59"/>
      <c r="AB2965" s="59"/>
      <c r="AC2965" s="59"/>
    </row>
    <row r="2966" spans="1:29" x14ac:dyDescent="0.2">
      <c r="A2966" s="62" t="s">
        <v>7714</v>
      </c>
      <c r="B2966" s="63">
        <v>2962</v>
      </c>
      <c r="C2966" s="64">
        <v>43166</v>
      </c>
      <c r="D2966" s="62" t="s">
        <v>7715</v>
      </c>
      <c r="E2966" s="62" t="s">
        <v>1895</v>
      </c>
      <c r="F2966" s="62" t="s">
        <v>137</v>
      </c>
      <c r="G2966" s="64">
        <v>43168</v>
      </c>
      <c r="H2966" s="62" t="s">
        <v>7716</v>
      </c>
      <c r="I2966" s="59"/>
      <c r="J2966" s="59"/>
      <c r="K2966" s="59"/>
      <c r="L2966" s="59"/>
      <c r="M2966" s="59"/>
      <c r="N2966" s="59"/>
      <c r="O2966" s="59"/>
      <c r="P2966" s="59"/>
      <c r="Q2966" s="59"/>
      <c r="R2966" s="59"/>
      <c r="S2966" s="59"/>
      <c r="T2966" s="59"/>
      <c r="U2966" s="59"/>
      <c r="V2966" s="59"/>
      <c r="W2966" s="59"/>
      <c r="X2966" s="59"/>
      <c r="Y2966" s="59"/>
      <c r="Z2966" s="59"/>
      <c r="AA2966" s="59"/>
      <c r="AB2966" s="59"/>
      <c r="AC2966" s="59"/>
    </row>
    <row r="2967" spans="1:29" x14ac:dyDescent="0.2">
      <c r="A2967" s="62" t="s">
        <v>7717</v>
      </c>
      <c r="B2967" s="63">
        <v>2963</v>
      </c>
      <c r="C2967" s="64">
        <v>43166</v>
      </c>
      <c r="D2967" s="62" t="s">
        <v>7718</v>
      </c>
      <c r="E2967" s="62" t="s">
        <v>1895</v>
      </c>
      <c r="F2967" s="62" t="s">
        <v>137</v>
      </c>
      <c r="G2967" s="64">
        <v>43171</v>
      </c>
      <c r="H2967" s="62" t="s">
        <v>7719</v>
      </c>
      <c r="I2967" s="59"/>
      <c r="J2967" s="59"/>
      <c r="K2967" s="59"/>
      <c r="L2967" s="59"/>
      <c r="M2967" s="59"/>
      <c r="N2967" s="59"/>
      <c r="O2967" s="59"/>
      <c r="P2967" s="59"/>
      <c r="Q2967" s="59"/>
      <c r="R2967" s="59"/>
      <c r="S2967" s="59"/>
      <c r="T2967" s="59"/>
      <c r="U2967" s="59"/>
      <c r="V2967" s="59"/>
      <c r="W2967" s="59"/>
      <c r="X2967" s="59"/>
      <c r="Y2967" s="59"/>
      <c r="Z2967" s="59"/>
      <c r="AA2967" s="59"/>
      <c r="AB2967" s="59"/>
      <c r="AC2967" s="59"/>
    </row>
    <row r="2968" spans="1:29" x14ac:dyDescent="0.2">
      <c r="A2968" s="62" t="s">
        <v>7720</v>
      </c>
      <c r="B2968" s="63">
        <v>2964</v>
      </c>
      <c r="C2968" s="64">
        <v>43166</v>
      </c>
      <c r="D2968" s="62" t="s">
        <v>7721</v>
      </c>
      <c r="E2968" s="62" t="s">
        <v>160</v>
      </c>
      <c r="F2968" s="62" t="s">
        <v>137</v>
      </c>
      <c r="G2968" s="64">
        <v>43172</v>
      </c>
      <c r="H2968" s="62" t="s">
        <v>7722</v>
      </c>
      <c r="I2968" s="59"/>
      <c r="J2968" s="59"/>
      <c r="K2968" s="59"/>
      <c r="L2968" s="59"/>
      <c r="M2968" s="59"/>
      <c r="N2968" s="59"/>
      <c r="O2968" s="59"/>
      <c r="P2968" s="59"/>
      <c r="Q2968" s="59"/>
      <c r="R2968" s="59"/>
      <c r="S2968" s="59"/>
      <c r="T2968" s="59"/>
      <c r="U2968" s="59"/>
      <c r="V2968" s="59"/>
      <c r="W2968" s="59"/>
      <c r="X2968" s="59"/>
      <c r="Y2968" s="59"/>
      <c r="Z2968" s="59"/>
      <c r="AA2968" s="59"/>
      <c r="AB2968" s="59"/>
      <c r="AC2968" s="59"/>
    </row>
    <row r="2969" spans="1:29" x14ac:dyDescent="0.2">
      <c r="A2969" s="62" t="s">
        <v>7723</v>
      </c>
      <c r="B2969" s="63">
        <v>2965</v>
      </c>
      <c r="C2969" s="64">
        <v>43166</v>
      </c>
      <c r="D2969" s="62" t="s">
        <v>7724</v>
      </c>
      <c r="E2969" s="62" t="s">
        <v>160</v>
      </c>
      <c r="F2969" s="62" t="s">
        <v>137</v>
      </c>
      <c r="G2969" s="64">
        <v>43172</v>
      </c>
      <c r="H2969" s="62" t="s">
        <v>7722</v>
      </c>
      <c r="I2969" s="59"/>
      <c r="J2969" s="59"/>
      <c r="K2969" s="59"/>
      <c r="L2969" s="59"/>
      <c r="M2969" s="59"/>
      <c r="N2969" s="59"/>
      <c r="O2969" s="59"/>
      <c r="P2969" s="59"/>
      <c r="Q2969" s="59"/>
      <c r="R2969" s="59"/>
      <c r="S2969" s="59"/>
      <c r="T2969" s="59"/>
      <c r="U2969" s="59"/>
      <c r="V2969" s="59"/>
      <c r="W2969" s="59"/>
      <c r="X2969" s="59"/>
      <c r="Y2969" s="59"/>
      <c r="Z2969" s="59"/>
      <c r="AA2969" s="59"/>
      <c r="AB2969" s="59"/>
      <c r="AC2969" s="59"/>
    </row>
    <row r="2970" spans="1:29" x14ac:dyDescent="0.2">
      <c r="A2970" s="62" t="s">
        <v>7725</v>
      </c>
      <c r="B2970" s="63">
        <v>2966</v>
      </c>
      <c r="C2970" s="64">
        <v>43166</v>
      </c>
      <c r="D2970" s="62" t="s">
        <v>7726</v>
      </c>
      <c r="E2970" s="62" t="s">
        <v>160</v>
      </c>
      <c r="F2970" s="62" t="s">
        <v>137</v>
      </c>
      <c r="G2970" s="64">
        <v>43172</v>
      </c>
      <c r="H2970" s="62" t="s">
        <v>7722</v>
      </c>
      <c r="I2970" s="59"/>
      <c r="J2970" s="59"/>
      <c r="K2970" s="59"/>
      <c r="L2970" s="59"/>
      <c r="M2970" s="59"/>
      <c r="N2970" s="59"/>
      <c r="O2970" s="59"/>
      <c r="P2970" s="59"/>
      <c r="Q2970" s="59"/>
      <c r="R2970" s="59"/>
      <c r="S2970" s="59"/>
      <c r="T2970" s="59"/>
      <c r="U2970" s="59"/>
      <c r="V2970" s="59"/>
      <c r="W2970" s="59"/>
      <c r="X2970" s="59"/>
      <c r="Y2970" s="59"/>
      <c r="Z2970" s="59"/>
      <c r="AA2970" s="59"/>
      <c r="AB2970" s="59"/>
      <c r="AC2970" s="59"/>
    </row>
    <row r="2971" spans="1:29" x14ac:dyDescent="0.2">
      <c r="A2971" s="62" t="s">
        <v>7727</v>
      </c>
      <c r="B2971" s="63">
        <v>2967</v>
      </c>
      <c r="C2971" s="64">
        <v>43166</v>
      </c>
      <c r="D2971" s="62" t="s">
        <v>7728</v>
      </c>
      <c r="E2971" s="62" t="s">
        <v>160</v>
      </c>
      <c r="F2971" s="62" t="s">
        <v>137</v>
      </c>
      <c r="G2971" s="64">
        <v>43173</v>
      </c>
      <c r="H2971" s="62" t="s">
        <v>7729</v>
      </c>
      <c r="I2971" s="59"/>
      <c r="J2971" s="59"/>
      <c r="K2971" s="59"/>
      <c r="L2971" s="59"/>
      <c r="M2971" s="59"/>
      <c r="N2971" s="59"/>
      <c r="O2971" s="59"/>
      <c r="P2971" s="59"/>
      <c r="Q2971" s="59"/>
      <c r="R2971" s="59"/>
      <c r="S2971" s="59"/>
      <c r="T2971" s="59"/>
      <c r="U2971" s="59"/>
      <c r="V2971" s="59"/>
      <c r="W2971" s="59"/>
      <c r="X2971" s="59"/>
      <c r="Y2971" s="59"/>
      <c r="Z2971" s="59"/>
      <c r="AA2971" s="59"/>
      <c r="AB2971" s="59"/>
      <c r="AC2971" s="59"/>
    </row>
    <row r="2972" spans="1:29" x14ac:dyDescent="0.2">
      <c r="A2972" s="62" t="s">
        <v>7730</v>
      </c>
      <c r="B2972" s="63">
        <v>2968</v>
      </c>
      <c r="C2972" s="64">
        <v>43166</v>
      </c>
      <c r="D2972" s="62" t="s">
        <v>7731</v>
      </c>
      <c r="E2972" s="62" t="s">
        <v>160</v>
      </c>
      <c r="F2972" s="62" t="s">
        <v>161</v>
      </c>
      <c r="G2972" s="64">
        <v>43201</v>
      </c>
      <c r="H2972" s="62" t="s">
        <v>7732</v>
      </c>
      <c r="I2972" s="59"/>
      <c r="J2972" s="59"/>
      <c r="K2972" s="59"/>
      <c r="L2972" s="59"/>
      <c r="M2972" s="59"/>
      <c r="N2972" s="59"/>
      <c r="O2972" s="59"/>
      <c r="P2972" s="59"/>
      <c r="Q2972" s="59"/>
      <c r="R2972" s="59"/>
      <c r="S2972" s="59"/>
      <c r="T2972" s="59"/>
      <c r="U2972" s="59"/>
      <c r="V2972" s="59"/>
      <c r="W2972" s="59"/>
      <c r="X2972" s="59"/>
      <c r="Y2972" s="59"/>
      <c r="Z2972" s="59"/>
      <c r="AA2972" s="59"/>
      <c r="AB2972" s="59"/>
      <c r="AC2972" s="59"/>
    </row>
    <row r="2973" spans="1:29" x14ac:dyDescent="0.2">
      <c r="A2973" s="62" t="s">
        <v>7733</v>
      </c>
      <c r="B2973" s="63">
        <v>2969</v>
      </c>
      <c r="C2973" s="64">
        <v>43166</v>
      </c>
      <c r="D2973" s="62" t="s">
        <v>7734</v>
      </c>
      <c r="E2973" s="62" t="s">
        <v>160</v>
      </c>
      <c r="F2973" s="62" t="s">
        <v>161</v>
      </c>
      <c r="G2973" s="64">
        <v>43276</v>
      </c>
      <c r="H2973" s="62" t="s">
        <v>7735</v>
      </c>
      <c r="I2973" s="59"/>
      <c r="J2973" s="59"/>
      <c r="K2973" s="59"/>
      <c r="L2973" s="59"/>
      <c r="M2973" s="59"/>
      <c r="N2973" s="59"/>
      <c r="O2973" s="59"/>
      <c r="P2973" s="59"/>
      <c r="Q2973" s="59"/>
      <c r="R2973" s="59"/>
      <c r="S2973" s="59"/>
      <c r="T2973" s="59"/>
      <c r="U2973" s="59"/>
      <c r="V2973" s="59"/>
      <c r="W2973" s="59"/>
      <c r="X2973" s="59"/>
      <c r="Y2973" s="59"/>
      <c r="Z2973" s="59"/>
      <c r="AA2973" s="59"/>
      <c r="AB2973" s="59"/>
      <c r="AC2973" s="59"/>
    </row>
    <row r="2974" spans="1:29" x14ac:dyDescent="0.2">
      <c r="A2974" s="62" t="s">
        <v>7736</v>
      </c>
      <c r="B2974" s="63">
        <v>2970</v>
      </c>
      <c r="C2974" s="64">
        <v>43166</v>
      </c>
      <c r="D2974" s="62" t="s">
        <v>7737</v>
      </c>
      <c r="E2974" s="62" t="s">
        <v>160</v>
      </c>
      <c r="F2974" s="62" t="s">
        <v>161</v>
      </c>
      <c r="G2974" s="64">
        <v>43179</v>
      </c>
      <c r="H2974" s="62" t="s">
        <v>7738</v>
      </c>
      <c r="I2974" s="59"/>
      <c r="J2974" s="59"/>
      <c r="K2974" s="59"/>
      <c r="L2974" s="59"/>
      <c r="M2974" s="59"/>
      <c r="N2974" s="59"/>
      <c r="O2974" s="59"/>
      <c r="P2974" s="59"/>
      <c r="Q2974" s="59"/>
      <c r="R2974" s="59"/>
      <c r="S2974" s="59"/>
      <c r="T2974" s="59"/>
      <c r="U2974" s="59"/>
      <c r="V2974" s="59"/>
      <c r="W2974" s="59"/>
      <c r="X2974" s="59"/>
      <c r="Y2974" s="59"/>
      <c r="Z2974" s="59"/>
      <c r="AA2974" s="59"/>
      <c r="AB2974" s="59"/>
      <c r="AC2974" s="59"/>
    </row>
    <row r="2975" spans="1:29" x14ac:dyDescent="0.2">
      <c r="A2975" s="62" t="s">
        <v>7739</v>
      </c>
      <c r="B2975" s="63">
        <v>2971</v>
      </c>
      <c r="C2975" s="64">
        <v>43166</v>
      </c>
      <c r="D2975" s="62" t="s">
        <v>7740</v>
      </c>
      <c r="E2975" s="62" t="s">
        <v>160</v>
      </c>
      <c r="F2975" s="62" t="s">
        <v>161</v>
      </c>
      <c r="G2975" s="64">
        <v>43193</v>
      </c>
      <c r="H2975" s="62" t="s">
        <v>7741</v>
      </c>
      <c r="I2975" s="59"/>
      <c r="J2975" s="59"/>
      <c r="K2975" s="59"/>
      <c r="L2975" s="59"/>
      <c r="M2975" s="59"/>
      <c r="N2975" s="59"/>
      <c r="O2975" s="59"/>
      <c r="P2975" s="59"/>
      <c r="Q2975" s="59"/>
      <c r="R2975" s="59"/>
      <c r="S2975" s="59"/>
      <c r="T2975" s="59"/>
      <c r="U2975" s="59"/>
      <c r="V2975" s="59"/>
      <c r="W2975" s="59"/>
      <c r="X2975" s="59"/>
      <c r="Y2975" s="59"/>
      <c r="Z2975" s="59"/>
      <c r="AA2975" s="59"/>
      <c r="AB2975" s="59"/>
      <c r="AC2975" s="59"/>
    </row>
    <row r="2976" spans="1:29" x14ac:dyDescent="0.2">
      <c r="A2976" s="62" t="s">
        <v>7742</v>
      </c>
      <c r="B2976" s="63">
        <v>2972</v>
      </c>
      <c r="C2976" s="64">
        <v>43166</v>
      </c>
      <c r="D2976" s="62" t="s">
        <v>7743</v>
      </c>
      <c r="E2976" s="62" t="s">
        <v>149</v>
      </c>
      <c r="F2976" s="62" t="s">
        <v>161</v>
      </c>
      <c r="G2976" s="64">
        <v>43208</v>
      </c>
      <c r="H2976" s="62" t="s">
        <v>7744</v>
      </c>
      <c r="I2976" s="59"/>
      <c r="J2976" s="59"/>
      <c r="K2976" s="59"/>
      <c r="L2976" s="59"/>
      <c r="M2976" s="59"/>
      <c r="N2976" s="59"/>
      <c r="O2976" s="59"/>
      <c r="P2976" s="59"/>
      <c r="Q2976" s="59"/>
      <c r="R2976" s="59"/>
      <c r="S2976" s="59"/>
      <c r="T2976" s="59"/>
      <c r="U2976" s="59"/>
      <c r="V2976" s="59"/>
      <c r="W2976" s="59"/>
      <c r="X2976" s="59"/>
      <c r="Y2976" s="59"/>
      <c r="Z2976" s="59"/>
      <c r="AA2976" s="59"/>
      <c r="AB2976" s="59"/>
      <c r="AC2976" s="59"/>
    </row>
    <row r="2977" spans="1:29" x14ac:dyDescent="0.2">
      <c r="A2977" s="62" t="s">
        <v>7745</v>
      </c>
      <c r="B2977" s="63">
        <v>2973</v>
      </c>
      <c r="C2977" s="64">
        <v>43166</v>
      </c>
      <c r="D2977" s="62" t="s">
        <v>7746</v>
      </c>
      <c r="E2977" s="62" t="s">
        <v>149</v>
      </c>
      <c r="F2977" s="62" t="s">
        <v>150</v>
      </c>
      <c r="G2977" s="64">
        <v>43230</v>
      </c>
      <c r="H2977" s="62" t="s">
        <v>7747</v>
      </c>
      <c r="I2977" s="59"/>
      <c r="J2977" s="59"/>
      <c r="K2977" s="59"/>
      <c r="L2977" s="59"/>
      <c r="M2977" s="59"/>
      <c r="N2977" s="59"/>
      <c r="O2977" s="59"/>
      <c r="P2977" s="59"/>
      <c r="Q2977" s="59"/>
      <c r="R2977" s="59"/>
      <c r="S2977" s="59"/>
      <c r="T2977" s="59"/>
      <c r="U2977" s="59"/>
      <c r="V2977" s="59"/>
      <c r="W2977" s="59"/>
      <c r="X2977" s="59"/>
      <c r="Y2977" s="59"/>
      <c r="Z2977" s="59"/>
      <c r="AA2977" s="59"/>
      <c r="AB2977" s="59"/>
      <c r="AC2977" s="59"/>
    </row>
    <row r="2978" spans="1:29" x14ac:dyDescent="0.2">
      <c r="A2978" s="62" t="s">
        <v>7748</v>
      </c>
      <c r="B2978" s="63">
        <v>2974</v>
      </c>
      <c r="C2978" s="64">
        <v>43167</v>
      </c>
      <c r="D2978" s="62" t="s">
        <v>7749</v>
      </c>
      <c r="E2978" s="62" t="s">
        <v>232</v>
      </c>
      <c r="F2978" s="62" t="s">
        <v>137</v>
      </c>
      <c r="G2978" s="64">
        <v>43192</v>
      </c>
      <c r="H2978" s="62" t="s">
        <v>7750</v>
      </c>
      <c r="I2978" s="59"/>
      <c r="J2978" s="59"/>
      <c r="K2978" s="59"/>
      <c r="L2978" s="59"/>
      <c r="M2978" s="59"/>
      <c r="N2978" s="59"/>
      <c r="O2978" s="59"/>
      <c r="P2978" s="59"/>
      <c r="Q2978" s="59"/>
      <c r="R2978" s="59"/>
      <c r="S2978" s="59"/>
      <c r="T2978" s="59"/>
      <c r="U2978" s="59"/>
      <c r="V2978" s="59"/>
      <c r="W2978" s="59"/>
      <c r="X2978" s="59"/>
      <c r="Y2978" s="59"/>
      <c r="Z2978" s="59"/>
      <c r="AA2978" s="59"/>
      <c r="AB2978" s="59"/>
      <c r="AC2978" s="59"/>
    </row>
    <row r="2979" spans="1:29" x14ac:dyDescent="0.2">
      <c r="A2979" s="62" t="s">
        <v>7751</v>
      </c>
      <c r="B2979" s="63">
        <v>2975</v>
      </c>
      <c r="C2979" s="64">
        <v>43167</v>
      </c>
      <c r="D2979" s="62" t="s">
        <v>7752</v>
      </c>
      <c r="E2979" s="62" t="s">
        <v>232</v>
      </c>
      <c r="F2979" s="62" t="s">
        <v>137</v>
      </c>
      <c r="G2979" s="64">
        <v>43192</v>
      </c>
      <c r="H2979" s="62" t="s">
        <v>7753</v>
      </c>
      <c r="I2979" s="59"/>
      <c r="J2979" s="59"/>
      <c r="K2979" s="59"/>
      <c r="L2979" s="59"/>
      <c r="M2979" s="59"/>
      <c r="N2979" s="59"/>
      <c r="O2979" s="59"/>
      <c r="P2979" s="59"/>
      <c r="Q2979" s="59"/>
      <c r="R2979" s="59"/>
      <c r="S2979" s="59"/>
      <c r="T2979" s="59"/>
      <c r="U2979" s="59"/>
      <c r="V2979" s="59"/>
      <c r="W2979" s="59"/>
      <c r="X2979" s="59"/>
      <c r="Y2979" s="59"/>
      <c r="Z2979" s="59"/>
      <c r="AA2979" s="59"/>
      <c r="AB2979" s="59"/>
      <c r="AC2979" s="59"/>
    </row>
    <row r="2980" spans="1:29" x14ac:dyDescent="0.2">
      <c r="A2980" s="62" t="s">
        <v>7754</v>
      </c>
      <c r="B2980" s="63">
        <v>2976</v>
      </c>
      <c r="C2980" s="64">
        <v>43167</v>
      </c>
      <c r="D2980" s="62" t="s">
        <v>7755</v>
      </c>
      <c r="E2980" s="62" t="s">
        <v>232</v>
      </c>
      <c r="F2980" s="62" t="s">
        <v>137</v>
      </c>
      <c r="G2980" s="64">
        <v>43192</v>
      </c>
      <c r="H2980" s="62" t="s">
        <v>7756</v>
      </c>
      <c r="I2980" s="59"/>
      <c r="J2980" s="59"/>
      <c r="K2980" s="59"/>
      <c r="L2980" s="59"/>
      <c r="M2980" s="59"/>
      <c r="N2980" s="59"/>
      <c r="O2980" s="59"/>
      <c r="P2980" s="59"/>
      <c r="Q2980" s="59"/>
      <c r="R2980" s="59"/>
      <c r="S2980" s="59"/>
      <c r="T2980" s="59"/>
      <c r="U2980" s="59"/>
      <c r="V2980" s="59"/>
      <c r="W2980" s="59"/>
      <c r="X2980" s="59"/>
      <c r="Y2980" s="59"/>
      <c r="Z2980" s="59"/>
      <c r="AA2980" s="59"/>
      <c r="AB2980" s="59"/>
      <c r="AC2980" s="59"/>
    </row>
    <row r="2981" spans="1:29" x14ac:dyDescent="0.2">
      <c r="A2981" s="62" t="s">
        <v>7757</v>
      </c>
      <c r="B2981" s="63">
        <v>2977</v>
      </c>
      <c r="C2981" s="64">
        <v>43167</v>
      </c>
      <c r="D2981" s="62" t="s">
        <v>7746</v>
      </c>
      <c r="E2981" s="62" t="s">
        <v>149</v>
      </c>
      <c r="F2981" s="62" t="s">
        <v>137</v>
      </c>
      <c r="G2981" s="64">
        <v>43173</v>
      </c>
      <c r="H2981" s="62" t="s">
        <v>7758</v>
      </c>
      <c r="I2981" s="59"/>
      <c r="J2981" s="59"/>
      <c r="K2981" s="59"/>
      <c r="L2981" s="59"/>
      <c r="M2981" s="59"/>
      <c r="N2981" s="59"/>
      <c r="O2981" s="59"/>
      <c r="P2981" s="59"/>
      <c r="Q2981" s="59"/>
      <c r="R2981" s="59"/>
      <c r="S2981" s="59"/>
      <c r="T2981" s="59"/>
      <c r="U2981" s="59"/>
      <c r="V2981" s="59"/>
      <c r="W2981" s="59"/>
      <c r="X2981" s="59"/>
      <c r="Y2981" s="59"/>
      <c r="Z2981" s="59"/>
      <c r="AA2981" s="59"/>
      <c r="AB2981" s="59"/>
      <c r="AC2981" s="59"/>
    </row>
    <row r="2982" spans="1:29" x14ac:dyDescent="0.2">
      <c r="A2982" s="62" t="s">
        <v>7759</v>
      </c>
      <c r="B2982" s="63">
        <v>2978</v>
      </c>
      <c r="C2982" s="64">
        <v>43167</v>
      </c>
      <c r="D2982" s="62" t="s">
        <v>7760</v>
      </c>
      <c r="E2982" s="62" t="s">
        <v>2257</v>
      </c>
      <c r="F2982" s="62" t="s">
        <v>137</v>
      </c>
      <c r="G2982" s="64">
        <v>43172</v>
      </c>
      <c r="H2982" s="62" t="s">
        <v>7761</v>
      </c>
      <c r="I2982" s="59"/>
      <c r="J2982" s="59"/>
      <c r="K2982" s="59"/>
      <c r="L2982" s="59"/>
      <c r="M2982" s="59"/>
      <c r="N2982" s="59"/>
      <c r="O2982" s="59"/>
      <c r="P2982" s="59"/>
      <c r="Q2982" s="59"/>
      <c r="R2982" s="59"/>
      <c r="S2982" s="59"/>
      <c r="T2982" s="59"/>
      <c r="U2982" s="59"/>
      <c r="V2982" s="59"/>
      <c r="W2982" s="59"/>
      <c r="X2982" s="59"/>
      <c r="Y2982" s="59"/>
      <c r="Z2982" s="59"/>
      <c r="AA2982" s="59"/>
      <c r="AB2982" s="59"/>
      <c r="AC2982" s="59"/>
    </row>
    <row r="2983" spans="1:29" x14ac:dyDescent="0.2">
      <c r="A2983" s="62" t="s">
        <v>7762</v>
      </c>
      <c r="B2983" s="63">
        <v>2979</v>
      </c>
      <c r="C2983" s="64">
        <v>43167</v>
      </c>
      <c r="D2983" s="62" t="s">
        <v>7763</v>
      </c>
      <c r="E2983" s="62" t="s">
        <v>2257</v>
      </c>
      <c r="F2983" s="62" t="s">
        <v>137</v>
      </c>
      <c r="G2983" s="64">
        <v>43173</v>
      </c>
      <c r="H2983" s="62" t="s">
        <v>7764</v>
      </c>
      <c r="I2983" s="59"/>
      <c r="J2983" s="59"/>
      <c r="K2983" s="59"/>
      <c r="L2983" s="59"/>
      <c r="M2983" s="59"/>
      <c r="N2983" s="59"/>
      <c r="O2983" s="59"/>
      <c r="P2983" s="59"/>
      <c r="Q2983" s="59"/>
      <c r="R2983" s="59"/>
      <c r="S2983" s="59"/>
      <c r="T2983" s="59"/>
      <c r="U2983" s="59"/>
      <c r="V2983" s="59"/>
      <c r="W2983" s="59"/>
      <c r="X2983" s="59"/>
      <c r="Y2983" s="59"/>
      <c r="Z2983" s="59"/>
      <c r="AA2983" s="59"/>
      <c r="AB2983" s="59"/>
      <c r="AC2983" s="59"/>
    </row>
    <row r="2984" spans="1:29" x14ac:dyDescent="0.2">
      <c r="A2984" s="62" t="s">
        <v>7765</v>
      </c>
      <c r="B2984" s="63">
        <v>2980</v>
      </c>
      <c r="C2984" s="64">
        <v>43167</v>
      </c>
      <c r="D2984" s="62" t="s">
        <v>7766</v>
      </c>
      <c r="E2984" s="62" t="s">
        <v>2257</v>
      </c>
      <c r="F2984" s="62" t="s">
        <v>137</v>
      </c>
      <c r="G2984" s="64">
        <v>43172</v>
      </c>
      <c r="H2984" s="62" t="s">
        <v>7767</v>
      </c>
      <c r="I2984" s="59"/>
      <c r="J2984" s="59"/>
      <c r="K2984" s="59"/>
      <c r="L2984" s="59"/>
      <c r="M2984" s="59"/>
      <c r="N2984" s="59"/>
      <c r="O2984" s="59"/>
      <c r="P2984" s="59"/>
      <c r="Q2984" s="59"/>
      <c r="R2984" s="59"/>
      <c r="S2984" s="59"/>
      <c r="T2984" s="59"/>
      <c r="U2984" s="59"/>
      <c r="V2984" s="59"/>
      <c r="W2984" s="59"/>
      <c r="X2984" s="59"/>
      <c r="Y2984" s="59"/>
      <c r="Z2984" s="59"/>
      <c r="AA2984" s="59"/>
      <c r="AB2984" s="59"/>
      <c r="AC2984" s="59"/>
    </row>
    <row r="2985" spans="1:29" x14ac:dyDescent="0.2">
      <c r="A2985" s="62" t="s">
        <v>7768</v>
      </c>
      <c r="B2985" s="63">
        <v>2981</v>
      </c>
      <c r="C2985" s="64">
        <v>43167</v>
      </c>
      <c r="D2985" s="62" t="s">
        <v>7769</v>
      </c>
      <c r="E2985" s="62" t="s">
        <v>2257</v>
      </c>
      <c r="F2985" s="62" t="s">
        <v>137</v>
      </c>
      <c r="G2985" s="64">
        <v>43173</v>
      </c>
      <c r="H2985" s="62" t="s">
        <v>7770</v>
      </c>
      <c r="I2985" s="59"/>
      <c r="J2985" s="59"/>
      <c r="K2985" s="59"/>
      <c r="L2985" s="59"/>
      <c r="M2985" s="59"/>
      <c r="N2985" s="59"/>
      <c r="O2985" s="59"/>
      <c r="P2985" s="59"/>
      <c r="Q2985" s="59"/>
      <c r="R2985" s="59"/>
      <c r="S2985" s="59"/>
      <c r="T2985" s="59"/>
      <c r="U2985" s="59"/>
      <c r="V2985" s="59"/>
      <c r="W2985" s="59"/>
      <c r="X2985" s="59"/>
      <c r="Y2985" s="59"/>
      <c r="Z2985" s="59"/>
      <c r="AA2985" s="59"/>
      <c r="AB2985" s="59"/>
      <c r="AC2985" s="59"/>
    </row>
    <row r="2986" spans="1:29" x14ac:dyDescent="0.2">
      <c r="A2986" s="62" t="s">
        <v>7771</v>
      </c>
      <c r="B2986" s="63">
        <v>2982</v>
      </c>
      <c r="C2986" s="64">
        <v>43167</v>
      </c>
      <c r="D2986" s="62" t="s">
        <v>153</v>
      </c>
      <c r="E2986" s="62" t="s">
        <v>149</v>
      </c>
      <c r="F2986" s="62" t="s">
        <v>161</v>
      </c>
      <c r="G2986" s="64">
        <v>43236</v>
      </c>
      <c r="H2986" s="62" t="s">
        <v>7772</v>
      </c>
      <c r="I2986" s="59"/>
      <c r="J2986" s="59"/>
      <c r="K2986" s="59"/>
      <c r="L2986" s="59"/>
      <c r="M2986" s="59"/>
      <c r="N2986" s="59"/>
      <c r="O2986" s="59"/>
      <c r="P2986" s="59"/>
      <c r="Q2986" s="59"/>
      <c r="R2986" s="59"/>
      <c r="S2986" s="59"/>
      <c r="T2986" s="59"/>
      <c r="U2986" s="59"/>
      <c r="V2986" s="59"/>
      <c r="W2986" s="59"/>
      <c r="X2986" s="59"/>
      <c r="Y2986" s="59"/>
      <c r="Z2986" s="59"/>
      <c r="AA2986" s="59"/>
      <c r="AB2986" s="59"/>
      <c r="AC2986" s="59"/>
    </row>
    <row r="2987" spans="1:29" x14ac:dyDescent="0.2">
      <c r="A2987" s="62" t="s">
        <v>7773</v>
      </c>
      <c r="B2987" s="63">
        <v>2983</v>
      </c>
      <c r="C2987" s="64">
        <v>43167</v>
      </c>
      <c r="D2987" s="62" t="s">
        <v>144</v>
      </c>
      <c r="E2987" s="62" t="s">
        <v>154</v>
      </c>
      <c r="F2987" s="62" t="s">
        <v>1521</v>
      </c>
      <c r="G2987" s="64">
        <v>43194</v>
      </c>
      <c r="H2987" s="62" t="s">
        <v>7774</v>
      </c>
      <c r="I2987" s="59"/>
      <c r="J2987" s="59"/>
      <c r="K2987" s="59"/>
      <c r="L2987" s="59"/>
      <c r="M2987" s="59"/>
      <c r="N2987" s="59"/>
      <c r="O2987" s="59"/>
      <c r="P2987" s="59"/>
      <c r="Q2987" s="59"/>
      <c r="R2987" s="59"/>
      <c r="S2987" s="59"/>
      <c r="T2987" s="59"/>
      <c r="U2987" s="59"/>
      <c r="V2987" s="59"/>
      <c r="W2987" s="59"/>
      <c r="X2987" s="59"/>
      <c r="Y2987" s="59"/>
      <c r="Z2987" s="59"/>
      <c r="AA2987" s="59"/>
      <c r="AB2987" s="59"/>
      <c r="AC2987" s="59"/>
    </row>
    <row r="2988" spans="1:29" x14ac:dyDescent="0.2">
      <c r="A2988" s="62" t="s">
        <v>7775</v>
      </c>
      <c r="B2988" s="63">
        <v>2984</v>
      </c>
      <c r="C2988" s="64">
        <v>43167</v>
      </c>
      <c r="D2988" s="62" t="s">
        <v>144</v>
      </c>
      <c r="E2988" s="62" t="s">
        <v>154</v>
      </c>
      <c r="F2988" s="62" t="s">
        <v>137</v>
      </c>
      <c r="G2988" s="64">
        <v>43179</v>
      </c>
      <c r="H2988" s="62" t="s">
        <v>7776</v>
      </c>
      <c r="I2988" s="59"/>
      <c r="J2988" s="59"/>
      <c r="K2988" s="59"/>
      <c r="L2988" s="59"/>
      <c r="M2988" s="59"/>
      <c r="N2988" s="59"/>
      <c r="O2988" s="59"/>
      <c r="P2988" s="59"/>
      <c r="Q2988" s="59"/>
      <c r="R2988" s="59"/>
      <c r="S2988" s="59"/>
      <c r="T2988" s="59"/>
      <c r="U2988" s="59"/>
      <c r="V2988" s="59"/>
      <c r="W2988" s="59"/>
      <c r="X2988" s="59"/>
      <c r="Y2988" s="59"/>
      <c r="Z2988" s="59"/>
      <c r="AA2988" s="59"/>
      <c r="AB2988" s="59"/>
      <c r="AC2988" s="59"/>
    </row>
    <row r="2989" spans="1:29" x14ac:dyDescent="0.2">
      <c r="A2989" s="62" t="s">
        <v>7777</v>
      </c>
      <c r="B2989" s="63">
        <v>2985</v>
      </c>
      <c r="C2989" s="64">
        <v>43167</v>
      </c>
      <c r="D2989" s="62" t="s">
        <v>148</v>
      </c>
      <c r="E2989" s="62" t="s">
        <v>149</v>
      </c>
      <c r="F2989" s="62" t="s">
        <v>137</v>
      </c>
      <c r="G2989" s="64">
        <v>43173</v>
      </c>
      <c r="H2989" s="62" t="s">
        <v>7778</v>
      </c>
      <c r="I2989" s="59"/>
      <c r="J2989" s="59"/>
      <c r="K2989" s="59"/>
      <c r="L2989" s="59"/>
      <c r="M2989" s="59"/>
      <c r="N2989" s="59"/>
      <c r="O2989" s="59"/>
      <c r="P2989" s="59"/>
      <c r="Q2989" s="59"/>
      <c r="R2989" s="59"/>
      <c r="S2989" s="59"/>
      <c r="T2989" s="59"/>
      <c r="U2989" s="59"/>
      <c r="V2989" s="59"/>
      <c r="W2989" s="59"/>
      <c r="X2989" s="59"/>
      <c r="Y2989" s="59"/>
      <c r="Z2989" s="59"/>
      <c r="AA2989" s="59"/>
      <c r="AB2989" s="59"/>
      <c r="AC2989" s="59"/>
    </row>
    <row r="2990" spans="1:29" x14ac:dyDescent="0.2">
      <c r="A2990" s="62" t="s">
        <v>7779</v>
      </c>
      <c r="B2990" s="63">
        <v>2986</v>
      </c>
      <c r="C2990" s="64">
        <v>43167</v>
      </c>
      <c r="D2990" s="62" t="s">
        <v>7780</v>
      </c>
      <c r="E2990" s="62" t="s">
        <v>160</v>
      </c>
      <c r="F2990" s="62" t="s">
        <v>137</v>
      </c>
      <c r="G2990" s="64">
        <v>43171</v>
      </c>
      <c r="H2990" s="62" t="s">
        <v>7781</v>
      </c>
      <c r="I2990" s="59"/>
      <c r="J2990" s="59"/>
      <c r="K2990" s="59"/>
      <c r="L2990" s="59"/>
      <c r="M2990" s="59"/>
      <c r="N2990" s="59"/>
      <c r="O2990" s="59"/>
      <c r="P2990" s="59"/>
      <c r="Q2990" s="59"/>
      <c r="R2990" s="59"/>
      <c r="S2990" s="59"/>
      <c r="T2990" s="59"/>
      <c r="U2990" s="59"/>
      <c r="V2990" s="59"/>
      <c r="W2990" s="59"/>
      <c r="X2990" s="59"/>
      <c r="Y2990" s="59"/>
      <c r="Z2990" s="59"/>
      <c r="AA2990" s="59"/>
      <c r="AB2990" s="59"/>
      <c r="AC2990" s="59"/>
    </row>
    <row r="2991" spans="1:29" x14ac:dyDescent="0.2">
      <c r="A2991" s="62" t="s">
        <v>7782</v>
      </c>
      <c r="B2991" s="63">
        <v>2987</v>
      </c>
      <c r="C2991" s="64">
        <v>43167</v>
      </c>
      <c r="D2991" s="62" t="s">
        <v>144</v>
      </c>
      <c r="E2991" s="62" t="s">
        <v>154</v>
      </c>
      <c r="F2991" s="62" t="s">
        <v>137</v>
      </c>
      <c r="G2991" s="64">
        <v>43172</v>
      </c>
      <c r="H2991" s="62" t="s">
        <v>7783</v>
      </c>
      <c r="I2991" s="59"/>
      <c r="J2991" s="59"/>
      <c r="K2991" s="59"/>
      <c r="L2991" s="59"/>
      <c r="M2991" s="59"/>
      <c r="N2991" s="59"/>
      <c r="O2991" s="59"/>
      <c r="P2991" s="59"/>
      <c r="Q2991" s="59"/>
      <c r="R2991" s="59"/>
      <c r="S2991" s="59"/>
      <c r="T2991" s="59"/>
      <c r="U2991" s="59"/>
      <c r="V2991" s="59"/>
      <c r="W2991" s="59"/>
      <c r="X2991" s="59"/>
      <c r="Y2991" s="59"/>
      <c r="Z2991" s="59"/>
      <c r="AA2991" s="59"/>
      <c r="AB2991" s="59"/>
      <c r="AC2991" s="59"/>
    </row>
    <row r="2992" spans="1:29" x14ac:dyDescent="0.2">
      <c r="A2992" s="62" t="s">
        <v>7784</v>
      </c>
      <c r="B2992" s="63">
        <v>2988</v>
      </c>
      <c r="C2992" s="64">
        <v>43167</v>
      </c>
      <c r="D2992" s="62" t="s">
        <v>144</v>
      </c>
      <c r="E2992" s="62" t="s">
        <v>154</v>
      </c>
      <c r="F2992" s="62" t="s">
        <v>137</v>
      </c>
      <c r="G2992" s="64">
        <v>43172</v>
      </c>
      <c r="H2992" s="62" t="s">
        <v>7783</v>
      </c>
      <c r="I2992" s="59"/>
      <c r="J2992" s="59"/>
      <c r="K2992" s="59"/>
      <c r="L2992" s="59"/>
      <c r="M2992" s="59"/>
      <c r="N2992" s="59"/>
      <c r="O2992" s="59"/>
      <c r="P2992" s="59"/>
      <c r="Q2992" s="59"/>
      <c r="R2992" s="59"/>
      <c r="S2992" s="59"/>
      <c r="T2992" s="59"/>
      <c r="U2992" s="59"/>
      <c r="V2992" s="59"/>
      <c r="W2992" s="59"/>
      <c r="X2992" s="59"/>
      <c r="Y2992" s="59"/>
      <c r="Z2992" s="59"/>
      <c r="AA2992" s="59"/>
      <c r="AB2992" s="59"/>
      <c r="AC2992" s="59"/>
    </row>
    <row r="2993" spans="1:29" x14ac:dyDescent="0.2">
      <c r="A2993" s="62" t="s">
        <v>7785</v>
      </c>
      <c r="B2993" s="63">
        <v>2989</v>
      </c>
      <c r="C2993" s="64">
        <v>43167</v>
      </c>
      <c r="D2993" s="62" t="s">
        <v>153</v>
      </c>
      <c r="E2993" s="62" t="s">
        <v>149</v>
      </c>
      <c r="F2993" s="62" t="s">
        <v>137</v>
      </c>
      <c r="G2993" s="64">
        <v>43172</v>
      </c>
      <c r="H2993" s="62" t="s">
        <v>7786</v>
      </c>
      <c r="I2993" s="59"/>
      <c r="J2993" s="59"/>
      <c r="K2993" s="59"/>
      <c r="L2993" s="59"/>
      <c r="M2993" s="59"/>
      <c r="N2993" s="59"/>
      <c r="O2993" s="59"/>
      <c r="P2993" s="59"/>
      <c r="Q2993" s="59"/>
      <c r="R2993" s="59"/>
      <c r="S2993" s="59"/>
      <c r="T2993" s="59"/>
      <c r="U2993" s="59"/>
      <c r="V2993" s="59"/>
      <c r="W2993" s="59"/>
      <c r="X2993" s="59"/>
      <c r="Y2993" s="59"/>
      <c r="Z2993" s="59"/>
      <c r="AA2993" s="59"/>
      <c r="AB2993" s="59"/>
      <c r="AC2993" s="59"/>
    </row>
    <row r="2994" spans="1:29" x14ac:dyDescent="0.2">
      <c r="A2994" s="62" t="s">
        <v>7787</v>
      </c>
      <c r="B2994" s="63">
        <v>2990</v>
      </c>
      <c r="C2994" s="64">
        <v>43167</v>
      </c>
      <c r="D2994" s="62" t="s">
        <v>153</v>
      </c>
      <c r="E2994" s="62" t="s">
        <v>149</v>
      </c>
      <c r="F2994" s="62" t="s">
        <v>137</v>
      </c>
      <c r="G2994" s="64">
        <v>43172</v>
      </c>
      <c r="H2994" s="62" t="s">
        <v>7788</v>
      </c>
      <c r="I2994" s="59"/>
      <c r="J2994" s="59"/>
      <c r="K2994" s="59"/>
      <c r="L2994" s="59"/>
      <c r="M2994" s="59"/>
      <c r="N2994" s="59"/>
      <c r="O2994" s="59"/>
      <c r="P2994" s="59"/>
      <c r="Q2994" s="59"/>
      <c r="R2994" s="59"/>
      <c r="S2994" s="59"/>
      <c r="T2994" s="59"/>
      <c r="U2994" s="59"/>
      <c r="V2994" s="59"/>
      <c r="W2994" s="59"/>
      <c r="X2994" s="59"/>
      <c r="Y2994" s="59"/>
      <c r="Z2994" s="59"/>
      <c r="AA2994" s="59"/>
      <c r="AB2994" s="59"/>
      <c r="AC2994" s="59"/>
    </row>
    <row r="2995" spans="1:29" x14ac:dyDescent="0.2">
      <c r="A2995" s="62" t="s">
        <v>7789</v>
      </c>
      <c r="B2995" s="63">
        <v>2991</v>
      </c>
      <c r="C2995" s="64">
        <v>43167</v>
      </c>
      <c r="D2995" s="62" t="s">
        <v>7790</v>
      </c>
      <c r="E2995" s="62" t="s">
        <v>149</v>
      </c>
      <c r="F2995" s="62" t="s">
        <v>137</v>
      </c>
      <c r="G2995" s="64">
        <v>43173</v>
      </c>
      <c r="H2995" s="62" t="s">
        <v>7791</v>
      </c>
      <c r="I2995" s="59"/>
      <c r="J2995" s="59"/>
      <c r="K2995" s="59"/>
      <c r="L2995" s="59"/>
      <c r="M2995" s="59"/>
      <c r="N2995" s="59"/>
      <c r="O2995" s="59"/>
      <c r="P2995" s="59"/>
      <c r="Q2995" s="59"/>
      <c r="R2995" s="59"/>
      <c r="S2995" s="59"/>
      <c r="T2995" s="59"/>
      <c r="U2995" s="59"/>
      <c r="V2995" s="59"/>
      <c r="W2995" s="59"/>
      <c r="X2995" s="59"/>
      <c r="Y2995" s="59"/>
      <c r="Z2995" s="59"/>
      <c r="AA2995" s="59"/>
      <c r="AB2995" s="59"/>
      <c r="AC2995" s="59"/>
    </row>
    <row r="2996" spans="1:29" x14ac:dyDescent="0.2">
      <c r="A2996" s="62" t="s">
        <v>7792</v>
      </c>
      <c r="B2996" s="63">
        <v>2992</v>
      </c>
      <c r="C2996" s="64">
        <v>43167</v>
      </c>
      <c r="D2996" s="62" t="s">
        <v>7793</v>
      </c>
      <c r="E2996" s="62" t="s">
        <v>160</v>
      </c>
      <c r="F2996" s="62" t="s">
        <v>137</v>
      </c>
      <c r="G2996" s="64">
        <v>43172</v>
      </c>
      <c r="H2996" s="62" t="s">
        <v>7794</v>
      </c>
      <c r="I2996" s="59"/>
      <c r="J2996" s="59"/>
      <c r="K2996" s="59"/>
      <c r="L2996" s="59"/>
      <c r="M2996" s="59"/>
      <c r="N2996" s="59"/>
      <c r="O2996" s="59"/>
      <c r="P2996" s="59"/>
      <c r="Q2996" s="59"/>
      <c r="R2996" s="59"/>
      <c r="S2996" s="59"/>
      <c r="T2996" s="59"/>
      <c r="U2996" s="59"/>
      <c r="V2996" s="59"/>
      <c r="W2996" s="59"/>
      <c r="X2996" s="59"/>
      <c r="Y2996" s="59"/>
      <c r="Z2996" s="59"/>
      <c r="AA2996" s="59"/>
      <c r="AB2996" s="59"/>
      <c r="AC2996" s="59"/>
    </row>
    <row r="2997" spans="1:29" x14ac:dyDescent="0.2">
      <c r="A2997" s="62" t="s">
        <v>7795</v>
      </c>
      <c r="B2997" s="63">
        <v>2993</v>
      </c>
      <c r="C2997" s="64">
        <v>43167</v>
      </c>
      <c r="D2997" s="62" t="s">
        <v>7796</v>
      </c>
      <c r="E2997" s="62" t="s">
        <v>160</v>
      </c>
      <c r="F2997" s="62" t="s">
        <v>161</v>
      </c>
      <c r="G2997" s="64">
        <v>43248</v>
      </c>
      <c r="H2997" s="62" t="s">
        <v>7797</v>
      </c>
      <c r="I2997" s="59"/>
      <c r="J2997" s="59"/>
      <c r="K2997" s="59"/>
      <c r="L2997" s="59"/>
      <c r="M2997" s="59"/>
      <c r="N2997" s="59"/>
      <c r="O2997" s="59"/>
      <c r="P2997" s="59"/>
      <c r="Q2997" s="59"/>
      <c r="R2997" s="59"/>
      <c r="S2997" s="59"/>
      <c r="T2997" s="59"/>
      <c r="U2997" s="59"/>
      <c r="V2997" s="59"/>
      <c r="W2997" s="59"/>
      <c r="X2997" s="59"/>
      <c r="Y2997" s="59"/>
      <c r="Z2997" s="59"/>
      <c r="AA2997" s="59"/>
      <c r="AB2997" s="59"/>
      <c r="AC2997" s="59"/>
    </row>
    <row r="2998" spans="1:29" x14ac:dyDescent="0.2">
      <c r="A2998" s="62" t="s">
        <v>7798</v>
      </c>
      <c r="B2998" s="63">
        <v>2994</v>
      </c>
      <c r="C2998" s="64">
        <v>43167</v>
      </c>
      <c r="D2998" s="62" t="s">
        <v>4126</v>
      </c>
      <c r="E2998" s="62" t="s">
        <v>149</v>
      </c>
      <c r="F2998" s="62" t="s">
        <v>137</v>
      </c>
      <c r="G2998" s="64">
        <v>43172</v>
      </c>
      <c r="H2998" s="62" t="s">
        <v>7799</v>
      </c>
      <c r="I2998" s="59"/>
      <c r="J2998" s="59"/>
      <c r="K2998" s="59"/>
      <c r="L2998" s="59"/>
      <c r="M2998" s="59"/>
      <c r="N2998" s="59"/>
      <c r="O2998" s="59"/>
      <c r="P2998" s="59"/>
      <c r="Q2998" s="59"/>
      <c r="R2998" s="59"/>
      <c r="S2998" s="59"/>
      <c r="T2998" s="59"/>
      <c r="U2998" s="59"/>
      <c r="V2998" s="59"/>
      <c r="W2998" s="59"/>
      <c r="X2998" s="59"/>
      <c r="Y2998" s="59"/>
      <c r="Z2998" s="59"/>
      <c r="AA2998" s="59"/>
      <c r="AB2998" s="59"/>
      <c r="AC2998" s="59"/>
    </row>
    <row r="2999" spans="1:29" x14ac:dyDescent="0.2">
      <c r="A2999" s="62" t="s">
        <v>7800</v>
      </c>
      <c r="B2999" s="63">
        <v>2995</v>
      </c>
      <c r="C2999" s="64">
        <v>43167</v>
      </c>
      <c r="D2999" s="62" t="s">
        <v>2060</v>
      </c>
      <c r="E2999" s="62" t="s">
        <v>149</v>
      </c>
      <c r="F2999" s="62" t="s">
        <v>137</v>
      </c>
      <c r="G2999" s="64">
        <v>43173</v>
      </c>
      <c r="H2999" s="62" t="s">
        <v>7801</v>
      </c>
      <c r="I2999" s="59"/>
      <c r="J2999" s="59"/>
      <c r="K2999" s="59"/>
      <c r="L2999" s="59"/>
      <c r="M2999" s="59"/>
      <c r="N2999" s="59"/>
      <c r="O2999" s="59"/>
      <c r="P2999" s="59"/>
      <c r="Q2999" s="59"/>
      <c r="R2999" s="59"/>
      <c r="S2999" s="59"/>
      <c r="T2999" s="59"/>
      <c r="U2999" s="59"/>
      <c r="V2999" s="59"/>
      <c r="W2999" s="59"/>
      <c r="X2999" s="59"/>
      <c r="Y2999" s="59"/>
      <c r="Z2999" s="59"/>
      <c r="AA2999" s="59"/>
      <c r="AB2999" s="59"/>
      <c r="AC2999" s="59"/>
    </row>
    <row r="3000" spans="1:29" x14ac:dyDescent="0.2">
      <c r="A3000" s="62" t="s">
        <v>7802</v>
      </c>
      <c r="B3000" s="63">
        <v>2996</v>
      </c>
      <c r="C3000" s="64">
        <v>43167</v>
      </c>
      <c r="D3000" s="62" t="s">
        <v>977</v>
      </c>
      <c r="E3000" s="62" t="s">
        <v>149</v>
      </c>
      <c r="F3000" s="62" t="s">
        <v>137</v>
      </c>
      <c r="G3000" s="64">
        <v>43172</v>
      </c>
      <c r="H3000" s="62" t="s">
        <v>7803</v>
      </c>
      <c r="I3000" s="59"/>
      <c r="J3000" s="59"/>
      <c r="K3000" s="59"/>
      <c r="L3000" s="59"/>
      <c r="M3000" s="59"/>
      <c r="N3000" s="59"/>
      <c r="O3000" s="59"/>
      <c r="P3000" s="59"/>
      <c r="Q3000" s="59"/>
      <c r="R3000" s="59"/>
      <c r="S3000" s="59"/>
      <c r="T3000" s="59"/>
      <c r="U3000" s="59"/>
      <c r="V3000" s="59"/>
      <c r="W3000" s="59"/>
      <c r="X3000" s="59"/>
      <c r="Y3000" s="59"/>
      <c r="Z3000" s="59"/>
      <c r="AA3000" s="59"/>
      <c r="AB3000" s="59"/>
      <c r="AC3000" s="59"/>
    </row>
    <row r="3001" spans="1:29" x14ac:dyDescent="0.2">
      <c r="A3001" s="62" t="s">
        <v>7804</v>
      </c>
      <c r="B3001" s="63">
        <v>2997</v>
      </c>
      <c r="C3001" s="64">
        <v>43167</v>
      </c>
      <c r="D3001" s="62" t="s">
        <v>2060</v>
      </c>
      <c r="E3001" s="62" t="s">
        <v>149</v>
      </c>
      <c r="F3001" s="62" t="s">
        <v>137</v>
      </c>
      <c r="G3001" s="64">
        <v>43175</v>
      </c>
      <c r="H3001" s="62" t="s">
        <v>7805</v>
      </c>
      <c r="I3001" s="59"/>
      <c r="J3001" s="59"/>
      <c r="K3001" s="59"/>
      <c r="L3001" s="59"/>
      <c r="M3001" s="59"/>
      <c r="N3001" s="59"/>
      <c r="O3001" s="59"/>
      <c r="P3001" s="59"/>
      <c r="Q3001" s="59"/>
      <c r="R3001" s="59"/>
      <c r="S3001" s="59"/>
      <c r="T3001" s="59"/>
      <c r="U3001" s="59"/>
      <c r="V3001" s="59"/>
      <c r="W3001" s="59"/>
      <c r="X3001" s="59"/>
      <c r="Y3001" s="59"/>
      <c r="Z3001" s="59"/>
      <c r="AA3001" s="59"/>
      <c r="AB3001" s="59"/>
      <c r="AC3001" s="59"/>
    </row>
    <row r="3002" spans="1:29" x14ac:dyDescent="0.2">
      <c r="A3002" s="62" t="s">
        <v>7806</v>
      </c>
      <c r="B3002" s="63">
        <v>2998</v>
      </c>
      <c r="C3002" s="64">
        <v>43167</v>
      </c>
      <c r="D3002" s="62" t="s">
        <v>7807</v>
      </c>
      <c r="E3002" s="62" t="s">
        <v>149</v>
      </c>
      <c r="F3002" s="62" t="s">
        <v>137</v>
      </c>
      <c r="G3002" s="64">
        <v>43173</v>
      </c>
      <c r="H3002" s="62" t="s">
        <v>7808</v>
      </c>
      <c r="I3002" s="59"/>
      <c r="J3002" s="59"/>
      <c r="K3002" s="59"/>
      <c r="L3002" s="59"/>
      <c r="M3002" s="59"/>
      <c r="N3002" s="59"/>
      <c r="O3002" s="59"/>
      <c r="P3002" s="59"/>
      <c r="Q3002" s="59"/>
      <c r="R3002" s="59"/>
      <c r="S3002" s="59"/>
      <c r="T3002" s="59"/>
      <c r="U3002" s="59"/>
      <c r="V3002" s="59"/>
      <c r="W3002" s="59"/>
      <c r="X3002" s="59"/>
      <c r="Y3002" s="59"/>
      <c r="Z3002" s="59"/>
      <c r="AA3002" s="59"/>
      <c r="AB3002" s="59"/>
      <c r="AC3002" s="59"/>
    </row>
    <row r="3003" spans="1:29" x14ac:dyDescent="0.2">
      <c r="A3003" s="62" t="s">
        <v>7809</v>
      </c>
      <c r="B3003" s="63">
        <v>2999</v>
      </c>
      <c r="C3003" s="64">
        <v>43167</v>
      </c>
      <c r="D3003" s="62" t="s">
        <v>7810</v>
      </c>
      <c r="E3003" s="62" t="s">
        <v>149</v>
      </c>
      <c r="F3003" s="62" t="s">
        <v>137</v>
      </c>
      <c r="G3003" s="64">
        <v>43179</v>
      </c>
      <c r="H3003" s="62" t="s">
        <v>7811</v>
      </c>
      <c r="I3003" s="59"/>
      <c r="J3003" s="59"/>
      <c r="K3003" s="59"/>
      <c r="L3003" s="59"/>
      <c r="M3003" s="59"/>
      <c r="N3003" s="59"/>
      <c r="O3003" s="59"/>
      <c r="P3003" s="59"/>
      <c r="Q3003" s="59"/>
      <c r="R3003" s="59"/>
      <c r="S3003" s="59"/>
      <c r="T3003" s="59"/>
      <c r="U3003" s="59"/>
      <c r="V3003" s="59"/>
      <c r="W3003" s="59"/>
      <c r="X3003" s="59"/>
      <c r="Y3003" s="59"/>
      <c r="Z3003" s="59"/>
      <c r="AA3003" s="59"/>
      <c r="AB3003" s="59"/>
      <c r="AC3003" s="59"/>
    </row>
    <row r="3004" spans="1:29" x14ac:dyDescent="0.2">
      <c r="A3004" s="62" t="s">
        <v>7812</v>
      </c>
      <c r="B3004" s="63">
        <v>3000</v>
      </c>
      <c r="C3004" s="64">
        <v>43167</v>
      </c>
      <c r="D3004" s="62" t="s">
        <v>148</v>
      </c>
      <c r="E3004" s="62" t="s">
        <v>7813</v>
      </c>
      <c r="F3004" s="62" t="s">
        <v>137</v>
      </c>
      <c r="G3004" s="64">
        <v>43171</v>
      </c>
      <c r="H3004" s="62" t="s">
        <v>7814</v>
      </c>
      <c r="I3004" s="59"/>
      <c r="J3004" s="59"/>
      <c r="K3004" s="59"/>
      <c r="L3004" s="59"/>
      <c r="M3004" s="59"/>
      <c r="N3004" s="59"/>
      <c r="O3004" s="59"/>
      <c r="P3004" s="59"/>
      <c r="Q3004" s="59"/>
      <c r="R3004" s="59"/>
      <c r="S3004" s="59"/>
      <c r="T3004" s="59"/>
      <c r="U3004" s="59"/>
      <c r="V3004" s="59"/>
      <c r="W3004" s="59"/>
      <c r="X3004" s="59"/>
      <c r="Y3004" s="59"/>
      <c r="Z3004" s="59"/>
      <c r="AA3004" s="59"/>
      <c r="AB3004" s="59"/>
      <c r="AC3004" s="59"/>
    </row>
    <row r="3005" spans="1:29" x14ac:dyDescent="0.2">
      <c r="A3005" s="62" t="s">
        <v>7815</v>
      </c>
      <c r="B3005" s="63">
        <v>3001</v>
      </c>
      <c r="C3005" s="64">
        <v>43167</v>
      </c>
      <c r="D3005" s="62" t="s">
        <v>930</v>
      </c>
      <c r="E3005" s="62" t="s">
        <v>1232</v>
      </c>
      <c r="F3005" s="62" t="s">
        <v>137</v>
      </c>
      <c r="G3005" s="64">
        <v>43171</v>
      </c>
      <c r="H3005" s="62" t="s">
        <v>7816</v>
      </c>
      <c r="I3005" s="59"/>
      <c r="J3005" s="59"/>
      <c r="K3005" s="59"/>
      <c r="L3005" s="59"/>
      <c r="M3005" s="59"/>
      <c r="N3005" s="59"/>
      <c r="O3005" s="59"/>
      <c r="P3005" s="59"/>
      <c r="Q3005" s="59"/>
      <c r="R3005" s="59"/>
      <c r="S3005" s="59"/>
      <c r="T3005" s="59"/>
      <c r="U3005" s="59"/>
      <c r="V3005" s="59"/>
      <c r="W3005" s="59"/>
      <c r="X3005" s="59"/>
      <c r="Y3005" s="59"/>
      <c r="Z3005" s="59"/>
      <c r="AA3005" s="59"/>
      <c r="AB3005" s="59"/>
      <c r="AC3005" s="59"/>
    </row>
    <row r="3006" spans="1:29" x14ac:dyDescent="0.2">
      <c r="A3006" s="62" t="s">
        <v>7817</v>
      </c>
      <c r="B3006" s="63">
        <v>3002</v>
      </c>
      <c r="C3006" s="64">
        <v>43167</v>
      </c>
      <c r="D3006" s="62" t="s">
        <v>144</v>
      </c>
      <c r="E3006" s="62" t="s">
        <v>7818</v>
      </c>
      <c r="F3006" s="62" t="s">
        <v>137</v>
      </c>
      <c r="G3006" s="64">
        <v>43171</v>
      </c>
      <c r="H3006" s="62" t="s">
        <v>7819</v>
      </c>
      <c r="I3006" s="59"/>
      <c r="J3006" s="59"/>
      <c r="K3006" s="59"/>
      <c r="L3006" s="59"/>
      <c r="M3006" s="59"/>
      <c r="N3006" s="59"/>
      <c r="O3006" s="59"/>
      <c r="P3006" s="59"/>
      <c r="Q3006" s="59"/>
      <c r="R3006" s="59"/>
      <c r="S3006" s="59"/>
      <c r="T3006" s="59"/>
      <c r="U3006" s="59"/>
      <c r="V3006" s="59"/>
      <c r="W3006" s="59"/>
      <c r="X3006" s="59"/>
      <c r="Y3006" s="59"/>
      <c r="Z3006" s="59"/>
      <c r="AA3006" s="59"/>
      <c r="AB3006" s="59"/>
      <c r="AC3006" s="59"/>
    </row>
    <row r="3007" spans="1:29" x14ac:dyDescent="0.2">
      <c r="A3007" s="62" t="s">
        <v>7820</v>
      </c>
      <c r="B3007" s="63">
        <v>3003</v>
      </c>
      <c r="C3007" s="64">
        <v>43167</v>
      </c>
      <c r="D3007" s="62" t="s">
        <v>148</v>
      </c>
      <c r="E3007" s="62" t="s">
        <v>7821</v>
      </c>
      <c r="F3007" s="62" t="s">
        <v>137</v>
      </c>
      <c r="G3007" s="64">
        <v>43172</v>
      </c>
      <c r="H3007" s="62" t="s">
        <v>7822</v>
      </c>
      <c r="I3007" s="59"/>
      <c r="J3007" s="59"/>
      <c r="K3007" s="59"/>
      <c r="L3007" s="59"/>
      <c r="M3007" s="59"/>
      <c r="N3007" s="59"/>
      <c r="O3007" s="59"/>
      <c r="P3007" s="59"/>
      <c r="Q3007" s="59"/>
      <c r="R3007" s="59"/>
      <c r="S3007" s="59"/>
      <c r="T3007" s="59"/>
      <c r="U3007" s="59"/>
      <c r="V3007" s="59"/>
      <c r="W3007" s="59"/>
      <c r="X3007" s="59"/>
      <c r="Y3007" s="59"/>
      <c r="Z3007" s="59"/>
      <c r="AA3007" s="59"/>
      <c r="AB3007" s="59"/>
      <c r="AC3007" s="59"/>
    </row>
    <row r="3008" spans="1:29" x14ac:dyDescent="0.2">
      <c r="A3008" s="62" t="s">
        <v>7823</v>
      </c>
      <c r="B3008" s="63">
        <v>3004</v>
      </c>
      <c r="C3008" s="64">
        <v>43167</v>
      </c>
      <c r="D3008" s="62" t="s">
        <v>148</v>
      </c>
      <c r="E3008" s="62" t="s">
        <v>7824</v>
      </c>
      <c r="F3008" s="62" t="s">
        <v>161</v>
      </c>
      <c r="G3008" s="64">
        <v>43175</v>
      </c>
      <c r="H3008" s="62" t="s">
        <v>7825</v>
      </c>
      <c r="I3008" s="59"/>
      <c r="J3008" s="59"/>
      <c r="K3008" s="59"/>
      <c r="L3008" s="59"/>
      <c r="M3008" s="59"/>
      <c r="N3008" s="59"/>
      <c r="O3008" s="59"/>
      <c r="P3008" s="59"/>
      <c r="Q3008" s="59"/>
      <c r="R3008" s="59"/>
      <c r="S3008" s="59"/>
      <c r="T3008" s="59"/>
      <c r="U3008" s="59"/>
      <c r="V3008" s="59"/>
      <c r="W3008" s="59"/>
      <c r="X3008" s="59"/>
      <c r="Y3008" s="59"/>
      <c r="Z3008" s="59"/>
      <c r="AA3008" s="59"/>
      <c r="AB3008" s="59"/>
      <c r="AC3008" s="59"/>
    </row>
    <row r="3009" spans="1:29" x14ac:dyDescent="0.2">
      <c r="A3009" s="62" t="s">
        <v>7826</v>
      </c>
      <c r="B3009" s="63">
        <v>3005</v>
      </c>
      <c r="C3009" s="64">
        <v>43167</v>
      </c>
      <c r="D3009" s="62" t="s">
        <v>7827</v>
      </c>
      <c r="E3009" s="62" t="s">
        <v>1895</v>
      </c>
      <c r="F3009" s="62" t="s">
        <v>137</v>
      </c>
      <c r="G3009" s="64">
        <v>43171</v>
      </c>
      <c r="H3009" s="62" t="s">
        <v>7828</v>
      </c>
      <c r="I3009" s="59"/>
      <c r="J3009" s="59"/>
      <c r="K3009" s="59"/>
      <c r="L3009" s="59"/>
      <c r="M3009" s="59"/>
      <c r="N3009" s="59"/>
      <c r="O3009" s="59"/>
      <c r="P3009" s="59"/>
      <c r="Q3009" s="59"/>
      <c r="R3009" s="59"/>
      <c r="S3009" s="59"/>
      <c r="T3009" s="59"/>
      <c r="U3009" s="59"/>
      <c r="V3009" s="59"/>
      <c r="W3009" s="59"/>
      <c r="X3009" s="59"/>
      <c r="Y3009" s="59"/>
      <c r="Z3009" s="59"/>
      <c r="AA3009" s="59"/>
      <c r="AB3009" s="59"/>
      <c r="AC3009" s="59"/>
    </row>
    <row r="3010" spans="1:29" x14ac:dyDescent="0.2">
      <c r="A3010" s="62" t="s">
        <v>7829</v>
      </c>
      <c r="B3010" s="63">
        <v>3006</v>
      </c>
      <c r="C3010" s="64">
        <v>43167</v>
      </c>
      <c r="D3010" s="62" t="s">
        <v>4076</v>
      </c>
      <c r="E3010" s="62" t="s">
        <v>7830</v>
      </c>
      <c r="F3010" s="62" t="s">
        <v>137</v>
      </c>
      <c r="G3010" s="64">
        <v>43171</v>
      </c>
      <c r="H3010" s="62" t="s">
        <v>7831</v>
      </c>
      <c r="I3010" s="59"/>
      <c r="J3010" s="59"/>
      <c r="K3010" s="59"/>
      <c r="L3010" s="59"/>
      <c r="M3010" s="59"/>
      <c r="N3010" s="59"/>
      <c r="O3010" s="59"/>
      <c r="P3010" s="59"/>
      <c r="Q3010" s="59"/>
      <c r="R3010" s="59"/>
      <c r="S3010" s="59"/>
      <c r="T3010" s="59"/>
      <c r="U3010" s="59"/>
      <c r="V3010" s="59"/>
      <c r="W3010" s="59"/>
      <c r="X3010" s="59"/>
      <c r="Y3010" s="59"/>
      <c r="Z3010" s="59"/>
      <c r="AA3010" s="59"/>
      <c r="AB3010" s="59"/>
      <c r="AC3010" s="59"/>
    </row>
    <row r="3011" spans="1:29" x14ac:dyDescent="0.2">
      <c r="A3011" s="62" t="s">
        <v>7832</v>
      </c>
      <c r="B3011" s="63">
        <v>3007</v>
      </c>
      <c r="C3011" s="64">
        <v>43167</v>
      </c>
      <c r="D3011" s="62" t="s">
        <v>7833</v>
      </c>
      <c r="E3011" s="62" t="s">
        <v>149</v>
      </c>
      <c r="F3011" s="62" t="s">
        <v>137</v>
      </c>
      <c r="G3011" s="64">
        <v>43172</v>
      </c>
      <c r="H3011" s="62" t="s">
        <v>7834</v>
      </c>
      <c r="I3011" s="59"/>
      <c r="J3011" s="59"/>
      <c r="K3011" s="59"/>
      <c r="L3011" s="59"/>
      <c r="M3011" s="59"/>
      <c r="N3011" s="59"/>
      <c r="O3011" s="59"/>
      <c r="P3011" s="59"/>
      <c r="Q3011" s="59"/>
      <c r="R3011" s="59"/>
      <c r="S3011" s="59"/>
      <c r="T3011" s="59"/>
      <c r="U3011" s="59"/>
      <c r="V3011" s="59"/>
      <c r="W3011" s="59"/>
      <c r="X3011" s="59"/>
      <c r="Y3011" s="59"/>
      <c r="Z3011" s="59"/>
      <c r="AA3011" s="59"/>
      <c r="AB3011" s="59"/>
      <c r="AC3011" s="59"/>
    </row>
    <row r="3012" spans="1:29" x14ac:dyDescent="0.2">
      <c r="A3012" s="62" t="s">
        <v>7835</v>
      </c>
      <c r="B3012" s="63">
        <v>3008</v>
      </c>
      <c r="C3012" s="64">
        <v>43167</v>
      </c>
      <c r="D3012" s="62" t="s">
        <v>148</v>
      </c>
      <c r="E3012" s="62" t="s">
        <v>7836</v>
      </c>
      <c r="F3012" s="62" t="s">
        <v>150</v>
      </c>
      <c r="G3012" s="64">
        <v>43181</v>
      </c>
      <c r="H3012" s="62" t="s">
        <v>7837</v>
      </c>
      <c r="I3012" s="59"/>
      <c r="J3012" s="59"/>
      <c r="K3012" s="59"/>
      <c r="L3012" s="59"/>
      <c r="M3012" s="59"/>
      <c r="N3012" s="59"/>
      <c r="O3012" s="59"/>
      <c r="P3012" s="59"/>
      <c r="Q3012" s="59"/>
      <c r="R3012" s="59"/>
      <c r="S3012" s="59"/>
      <c r="T3012" s="59"/>
      <c r="U3012" s="59"/>
      <c r="V3012" s="59"/>
      <c r="W3012" s="59"/>
      <c r="X3012" s="59"/>
      <c r="Y3012" s="59"/>
      <c r="Z3012" s="59"/>
      <c r="AA3012" s="59"/>
      <c r="AB3012" s="59"/>
      <c r="AC3012" s="59"/>
    </row>
    <row r="3013" spans="1:29" x14ac:dyDescent="0.2">
      <c r="A3013" s="62" t="s">
        <v>7838</v>
      </c>
      <c r="B3013" s="63">
        <v>3009</v>
      </c>
      <c r="C3013" s="64">
        <v>43167</v>
      </c>
      <c r="D3013" s="62" t="s">
        <v>7839</v>
      </c>
      <c r="E3013" s="62" t="s">
        <v>149</v>
      </c>
      <c r="F3013" s="62" t="s">
        <v>150</v>
      </c>
      <c r="G3013" s="64">
        <v>43181</v>
      </c>
      <c r="H3013" s="62" t="s">
        <v>7840</v>
      </c>
      <c r="I3013" s="59"/>
      <c r="J3013" s="59"/>
      <c r="K3013" s="59"/>
      <c r="L3013" s="59"/>
      <c r="M3013" s="59"/>
      <c r="N3013" s="59"/>
      <c r="O3013" s="59"/>
      <c r="P3013" s="59"/>
      <c r="Q3013" s="59"/>
      <c r="R3013" s="59"/>
      <c r="S3013" s="59"/>
      <c r="T3013" s="59"/>
      <c r="U3013" s="59"/>
      <c r="V3013" s="59"/>
      <c r="W3013" s="59"/>
      <c r="X3013" s="59"/>
      <c r="Y3013" s="59"/>
      <c r="Z3013" s="59"/>
      <c r="AA3013" s="59"/>
      <c r="AB3013" s="59"/>
      <c r="AC3013" s="59"/>
    </row>
    <row r="3014" spans="1:29" x14ac:dyDescent="0.2">
      <c r="A3014" s="62" t="s">
        <v>7841</v>
      </c>
      <c r="B3014" s="63">
        <v>3010</v>
      </c>
      <c r="C3014" s="64">
        <v>43167</v>
      </c>
      <c r="D3014" s="62" t="s">
        <v>7842</v>
      </c>
      <c r="E3014" s="62" t="s">
        <v>160</v>
      </c>
      <c r="F3014" s="62" t="s">
        <v>161</v>
      </c>
      <c r="G3014" s="64">
        <v>43174</v>
      </c>
      <c r="H3014" s="62" t="s">
        <v>7843</v>
      </c>
      <c r="I3014" s="59"/>
      <c r="J3014" s="59"/>
      <c r="K3014" s="59"/>
      <c r="L3014" s="59"/>
      <c r="M3014" s="59"/>
      <c r="N3014" s="59"/>
      <c r="O3014" s="59"/>
      <c r="P3014" s="59"/>
      <c r="Q3014" s="59"/>
      <c r="R3014" s="59"/>
      <c r="S3014" s="59"/>
      <c r="T3014" s="59"/>
      <c r="U3014" s="59"/>
      <c r="V3014" s="59"/>
      <c r="W3014" s="59"/>
      <c r="X3014" s="59"/>
      <c r="Y3014" s="59"/>
      <c r="Z3014" s="59"/>
      <c r="AA3014" s="59"/>
      <c r="AB3014" s="59"/>
      <c r="AC3014" s="59"/>
    </row>
    <row r="3015" spans="1:29" x14ac:dyDescent="0.2">
      <c r="A3015" s="62" t="s">
        <v>7844</v>
      </c>
      <c r="B3015" s="63">
        <v>3011</v>
      </c>
      <c r="C3015" s="64">
        <v>43167</v>
      </c>
      <c r="D3015" s="62" t="s">
        <v>7845</v>
      </c>
      <c r="E3015" s="62" t="s">
        <v>3836</v>
      </c>
      <c r="F3015" s="62" t="s">
        <v>161</v>
      </c>
      <c r="G3015" s="64">
        <v>43223</v>
      </c>
      <c r="H3015" s="62" t="s">
        <v>7846</v>
      </c>
      <c r="I3015" s="59"/>
      <c r="J3015" s="59"/>
      <c r="K3015" s="59"/>
      <c r="L3015" s="59"/>
      <c r="M3015" s="59"/>
      <c r="N3015" s="59"/>
      <c r="O3015" s="59"/>
      <c r="P3015" s="59"/>
      <c r="Q3015" s="59"/>
      <c r="R3015" s="59"/>
      <c r="S3015" s="59"/>
      <c r="T3015" s="59"/>
      <c r="U3015" s="59"/>
      <c r="V3015" s="59"/>
      <c r="W3015" s="59"/>
      <c r="X3015" s="59"/>
      <c r="Y3015" s="59"/>
      <c r="Z3015" s="59"/>
      <c r="AA3015" s="59"/>
      <c r="AB3015" s="59"/>
      <c r="AC3015" s="59"/>
    </row>
    <row r="3016" spans="1:29" x14ac:dyDescent="0.2">
      <c r="A3016" s="62" t="s">
        <v>7847</v>
      </c>
      <c r="B3016" s="63">
        <v>3012</v>
      </c>
      <c r="C3016" s="64">
        <v>43167</v>
      </c>
      <c r="D3016" s="62" t="s">
        <v>7848</v>
      </c>
      <c r="E3016" s="62" t="s">
        <v>3836</v>
      </c>
      <c r="F3016" s="62" t="s">
        <v>161</v>
      </c>
      <c r="G3016" s="64">
        <v>43174</v>
      </c>
      <c r="H3016" s="62" t="s">
        <v>7849</v>
      </c>
      <c r="I3016" s="59"/>
      <c r="J3016" s="59"/>
      <c r="K3016" s="59"/>
      <c r="L3016" s="59"/>
      <c r="M3016" s="59"/>
      <c r="N3016" s="59"/>
      <c r="O3016" s="59"/>
      <c r="P3016" s="59"/>
      <c r="Q3016" s="59"/>
      <c r="R3016" s="59"/>
      <c r="S3016" s="59"/>
      <c r="T3016" s="59"/>
      <c r="U3016" s="59"/>
      <c r="V3016" s="59"/>
      <c r="W3016" s="59"/>
      <c r="X3016" s="59"/>
      <c r="Y3016" s="59"/>
      <c r="Z3016" s="59"/>
      <c r="AA3016" s="59"/>
      <c r="AB3016" s="59"/>
      <c r="AC3016" s="59"/>
    </row>
    <row r="3017" spans="1:29" x14ac:dyDescent="0.2">
      <c r="A3017" s="62" t="s">
        <v>7850</v>
      </c>
      <c r="B3017" s="63">
        <v>3013</v>
      </c>
      <c r="C3017" s="64">
        <v>43167</v>
      </c>
      <c r="D3017" s="62" t="s">
        <v>7851</v>
      </c>
      <c r="E3017" s="62" t="s">
        <v>3836</v>
      </c>
      <c r="F3017" s="62" t="s">
        <v>161</v>
      </c>
      <c r="G3017" s="64">
        <v>43174</v>
      </c>
      <c r="H3017" s="62" t="s">
        <v>7852</v>
      </c>
      <c r="I3017" s="59"/>
      <c r="J3017" s="59"/>
      <c r="K3017" s="59"/>
      <c r="L3017" s="59"/>
      <c r="M3017" s="59"/>
      <c r="N3017" s="59"/>
      <c r="O3017" s="59"/>
      <c r="P3017" s="59"/>
      <c r="Q3017" s="59"/>
      <c r="R3017" s="59"/>
      <c r="S3017" s="59"/>
      <c r="T3017" s="59"/>
      <c r="U3017" s="59"/>
      <c r="V3017" s="59"/>
      <c r="W3017" s="59"/>
      <c r="X3017" s="59"/>
      <c r="Y3017" s="59"/>
      <c r="Z3017" s="59"/>
      <c r="AA3017" s="59"/>
      <c r="AB3017" s="59"/>
      <c r="AC3017" s="59"/>
    </row>
    <row r="3018" spans="1:29" x14ac:dyDescent="0.2">
      <c r="A3018" s="62" t="s">
        <v>7853</v>
      </c>
      <c r="B3018" s="63">
        <v>3014</v>
      </c>
      <c r="C3018" s="64">
        <v>43167</v>
      </c>
      <c r="D3018" s="62" t="s">
        <v>144</v>
      </c>
      <c r="E3018" s="62" t="s">
        <v>1135</v>
      </c>
      <c r="F3018" s="62" t="s">
        <v>137</v>
      </c>
      <c r="G3018" s="64">
        <v>43172</v>
      </c>
      <c r="H3018" s="62" t="s">
        <v>7854</v>
      </c>
      <c r="I3018" s="59"/>
      <c r="J3018" s="59"/>
      <c r="K3018" s="59"/>
      <c r="L3018" s="59"/>
      <c r="M3018" s="59"/>
      <c r="N3018" s="59"/>
      <c r="O3018" s="59"/>
      <c r="P3018" s="59"/>
      <c r="Q3018" s="59"/>
      <c r="R3018" s="59"/>
      <c r="S3018" s="59"/>
      <c r="T3018" s="59"/>
      <c r="U3018" s="59"/>
      <c r="V3018" s="59"/>
      <c r="W3018" s="59"/>
      <c r="X3018" s="59"/>
      <c r="Y3018" s="59"/>
      <c r="Z3018" s="59"/>
      <c r="AA3018" s="59"/>
      <c r="AB3018" s="59"/>
      <c r="AC3018" s="59"/>
    </row>
    <row r="3019" spans="1:29" x14ac:dyDescent="0.2">
      <c r="A3019" s="62" t="s">
        <v>7855</v>
      </c>
      <c r="B3019" s="63">
        <v>3015</v>
      </c>
      <c r="C3019" s="64">
        <v>43167</v>
      </c>
      <c r="D3019" s="62" t="s">
        <v>7856</v>
      </c>
      <c r="E3019" s="62" t="s">
        <v>3836</v>
      </c>
      <c r="F3019" s="62" t="s">
        <v>161</v>
      </c>
      <c r="G3019" s="64">
        <v>43174</v>
      </c>
      <c r="H3019" s="62" t="s">
        <v>7857</v>
      </c>
      <c r="I3019" s="59"/>
      <c r="J3019" s="59"/>
      <c r="K3019" s="59"/>
      <c r="L3019" s="59"/>
      <c r="M3019" s="59"/>
      <c r="N3019" s="59"/>
      <c r="O3019" s="59"/>
      <c r="P3019" s="59"/>
      <c r="Q3019" s="59"/>
      <c r="R3019" s="59"/>
      <c r="S3019" s="59"/>
      <c r="T3019" s="59"/>
      <c r="U3019" s="59"/>
      <c r="V3019" s="59"/>
      <c r="W3019" s="59"/>
      <c r="X3019" s="59"/>
      <c r="Y3019" s="59"/>
      <c r="Z3019" s="59"/>
      <c r="AA3019" s="59"/>
      <c r="AB3019" s="59"/>
      <c r="AC3019" s="59"/>
    </row>
    <row r="3020" spans="1:29" x14ac:dyDescent="0.2">
      <c r="A3020" s="62" t="s">
        <v>7858</v>
      </c>
      <c r="B3020" s="63">
        <v>3016</v>
      </c>
      <c r="C3020" s="64">
        <v>43167</v>
      </c>
      <c r="D3020" s="62" t="s">
        <v>7859</v>
      </c>
      <c r="E3020" s="62" t="s">
        <v>3836</v>
      </c>
      <c r="F3020" s="62" t="s">
        <v>161</v>
      </c>
      <c r="G3020" s="64">
        <v>43172</v>
      </c>
      <c r="H3020" s="62" t="s">
        <v>7860</v>
      </c>
      <c r="I3020" s="59"/>
      <c r="J3020" s="59"/>
      <c r="K3020" s="59"/>
      <c r="L3020" s="59"/>
      <c r="M3020" s="59"/>
      <c r="N3020" s="59"/>
      <c r="O3020" s="59"/>
      <c r="P3020" s="59"/>
      <c r="Q3020" s="59"/>
      <c r="R3020" s="59"/>
      <c r="S3020" s="59"/>
      <c r="T3020" s="59"/>
      <c r="U3020" s="59"/>
      <c r="V3020" s="59"/>
      <c r="W3020" s="59"/>
      <c r="X3020" s="59"/>
      <c r="Y3020" s="59"/>
      <c r="Z3020" s="59"/>
      <c r="AA3020" s="59"/>
      <c r="AB3020" s="59"/>
      <c r="AC3020" s="59"/>
    </row>
    <row r="3021" spans="1:29" x14ac:dyDescent="0.2">
      <c r="A3021" s="62" t="s">
        <v>7861</v>
      </c>
      <c r="B3021" s="63">
        <v>3017</v>
      </c>
      <c r="C3021" s="64">
        <v>43167</v>
      </c>
      <c r="D3021" s="62" t="s">
        <v>7862</v>
      </c>
      <c r="E3021" s="62" t="s">
        <v>3836</v>
      </c>
      <c r="F3021" s="62" t="s">
        <v>161</v>
      </c>
      <c r="G3021" s="64">
        <v>43174</v>
      </c>
      <c r="H3021" s="62" t="s">
        <v>7863</v>
      </c>
      <c r="I3021" s="59"/>
      <c r="J3021" s="59"/>
      <c r="K3021" s="59"/>
      <c r="L3021" s="59"/>
      <c r="M3021" s="59"/>
      <c r="N3021" s="59"/>
      <c r="O3021" s="59"/>
      <c r="P3021" s="59"/>
      <c r="Q3021" s="59"/>
      <c r="R3021" s="59"/>
      <c r="S3021" s="59"/>
      <c r="T3021" s="59"/>
      <c r="U3021" s="59"/>
      <c r="V3021" s="59"/>
      <c r="W3021" s="59"/>
      <c r="X3021" s="59"/>
      <c r="Y3021" s="59"/>
      <c r="Z3021" s="59"/>
      <c r="AA3021" s="59"/>
      <c r="AB3021" s="59"/>
      <c r="AC3021" s="59"/>
    </row>
    <row r="3022" spans="1:29" x14ac:dyDescent="0.2">
      <c r="A3022" s="62" t="s">
        <v>7864</v>
      </c>
      <c r="B3022" s="63">
        <v>3018</v>
      </c>
      <c r="C3022" s="64">
        <v>43167</v>
      </c>
      <c r="D3022" s="62" t="s">
        <v>7865</v>
      </c>
      <c r="E3022" s="62" t="s">
        <v>3836</v>
      </c>
      <c r="F3022" s="62" t="s">
        <v>161</v>
      </c>
      <c r="G3022" s="64">
        <v>43174</v>
      </c>
      <c r="H3022" s="62" t="s">
        <v>7866</v>
      </c>
      <c r="I3022" s="59"/>
      <c r="J3022" s="59"/>
      <c r="K3022" s="59"/>
      <c r="L3022" s="59"/>
      <c r="M3022" s="59"/>
      <c r="N3022" s="59"/>
      <c r="O3022" s="59"/>
      <c r="P3022" s="59"/>
      <c r="Q3022" s="59"/>
      <c r="R3022" s="59"/>
      <c r="S3022" s="59"/>
      <c r="T3022" s="59"/>
      <c r="U3022" s="59"/>
      <c r="V3022" s="59"/>
      <c r="W3022" s="59"/>
      <c r="X3022" s="59"/>
      <c r="Y3022" s="59"/>
      <c r="Z3022" s="59"/>
      <c r="AA3022" s="59"/>
      <c r="AB3022" s="59"/>
      <c r="AC3022" s="59"/>
    </row>
    <row r="3023" spans="1:29" x14ac:dyDescent="0.2">
      <c r="A3023" s="62" t="s">
        <v>7867</v>
      </c>
      <c r="B3023" s="63">
        <v>3019</v>
      </c>
      <c r="C3023" s="64">
        <v>43167</v>
      </c>
      <c r="D3023" s="62" t="s">
        <v>7868</v>
      </c>
      <c r="E3023" s="62" t="s">
        <v>3836</v>
      </c>
      <c r="F3023" s="62" t="s">
        <v>161</v>
      </c>
      <c r="G3023" s="64">
        <v>43174</v>
      </c>
      <c r="H3023" s="62" t="s">
        <v>7869</v>
      </c>
      <c r="I3023" s="59"/>
      <c r="J3023" s="59"/>
      <c r="K3023" s="59"/>
      <c r="L3023" s="59"/>
      <c r="M3023" s="59"/>
      <c r="N3023" s="59"/>
      <c r="O3023" s="59"/>
      <c r="P3023" s="59"/>
      <c r="Q3023" s="59"/>
      <c r="R3023" s="59"/>
      <c r="S3023" s="59"/>
      <c r="T3023" s="59"/>
      <c r="U3023" s="59"/>
      <c r="V3023" s="59"/>
      <c r="W3023" s="59"/>
      <c r="X3023" s="59"/>
      <c r="Y3023" s="59"/>
      <c r="Z3023" s="59"/>
      <c r="AA3023" s="59"/>
      <c r="AB3023" s="59"/>
      <c r="AC3023" s="59"/>
    </row>
    <row r="3024" spans="1:29" x14ac:dyDescent="0.2">
      <c r="A3024" s="62" t="s">
        <v>7870</v>
      </c>
      <c r="B3024" s="63">
        <v>3020</v>
      </c>
      <c r="C3024" s="64">
        <v>43167</v>
      </c>
      <c r="D3024" s="62" t="s">
        <v>7871</v>
      </c>
      <c r="E3024" s="62" t="s">
        <v>3836</v>
      </c>
      <c r="F3024" s="62" t="s">
        <v>161</v>
      </c>
      <c r="G3024" s="64">
        <v>43174</v>
      </c>
      <c r="H3024" s="62" t="s">
        <v>7872</v>
      </c>
      <c r="I3024" s="59"/>
      <c r="J3024" s="59"/>
      <c r="K3024" s="59"/>
      <c r="L3024" s="59"/>
      <c r="M3024" s="59"/>
      <c r="N3024" s="59"/>
      <c r="O3024" s="59"/>
      <c r="P3024" s="59"/>
      <c r="Q3024" s="59"/>
      <c r="R3024" s="59"/>
      <c r="S3024" s="59"/>
      <c r="T3024" s="59"/>
      <c r="U3024" s="59"/>
      <c r="V3024" s="59"/>
      <c r="W3024" s="59"/>
      <c r="X3024" s="59"/>
      <c r="Y3024" s="59"/>
      <c r="Z3024" s="59"/>
      <c r="AA3024" s="59"/>
      <c r="AB3024" s="59"/>
      <c r="AC3024" s="59"/>
    </row>
    <row r="3025" spans="1:29" x14ac:dyDescent="0.2">
      <c r="A3025" s="62" t="s">
        <v>7873</v>
      </c>
      <c r="B3025" s="63">
        <v>3021</v>
      </c>
      <c r="C3025" s="64">
        <v>43167</v>
      </c>
      <c r="D3025" s="62" t="s">
        <v>7874</v>
      </c>
      <c r="E3025" s="62" t="s">
        <v>3836</v>
      </c>
      <c r="F3025" s="62" t="s">
        <v>161</v>
      </c>
      <c r="G3025" s="64">
        <v>43174</v>
      </c>
      <c r="H3025" s="62" t="s">
        <v>7875</v>
      </c>
      <c r="I3025" s="59"/>
      <c r="J3025" s="59"/>
      <c r="K3025" s="59"/>
      <c r="L3025" s="59"/>
      <c r="M3025" s="59"/>
      <c r="N3025" s="59"/>
      <c r="O3025" s="59"/>
      <c r="P3025" s="59"/>
      <c r="Q3025" s="59"/>
      <c r="R3025" s="59"/>
      <c r="S3025" s="59"/>
      <c r="T3025" s="59"/>
      <c r="U3025" s="59"/>
      <c r="V3025" s="59"/>
      <c r="W3025" s="59"/>
      <c r="X3025" s="59"/>
      <c r="Y3025" s="59"/>
      <c r="Z3025" s="59"/>
      <c r="AA3025" s="59"/>
      <c r="AB3025" s="59"/>
      <c r="AC3025" s="59"/>
    </row>
    <row r="3026" spans="1:29" x14ac:dyDescent="0.2">
      <c r="A3026" s="62" t="s">
        <v>7876</v>
      </c>
      <c r="B3026" s="63">
        <v>3022</v>
      </c>
      <c r="C3026" s="64">
        <v>43167</v>
      </c>
      <c r="D3026" s="62" t="s">
        <v>7877</v>
      </c>
      <c r="E3026" s="62" t="s">
        <v>3836</v>
      </c>
      <c r="F3026" s="62" t="s">
        <v>161</v>
      </c>
      <c r="G3026" s="64">
        <v>43174</v>
      </c>
      <c r="H3026" s="62" t="s">
        <v>7878</v>
      </c>
      <c r="I3026" s="59"/>
      <c r="J3026" s="59"/>
      <c r="K3026" s="59"/>
      <c r="L3026" s="59"/>
      <c r="M3026" s="59"/>
      <c r="N3026" s="59"/>
      <c r="O3026" s="59"/>
      <c r="P3026" s="59"/>
      <c r="Q3026" s="59"/>
      <c r="R3026" s="59"/>
      <c r="S3026" s="59"/>
      <c r="T3026" s="59"/>
      <c r="U3026" s="59"/>
      <c r="V3026" s="59"/>
      <c r="W3026" s="59"/>
      <c r="X3026" s="59"/>
      <c r="Y3026" s="59"/>
      <c r="Z3026" s="59"/>
      <c r="AA3026" s="59"/>
      <c r="AB3026" s="59"/>
      <c r="AC3026" s="59"/>
    </row>
    <row r="3027" spans="1:29" x14ac:dyDescent="0.2">
      <c r="A3027" s="62" t="s">
        <v>7879</v>
      </c>
      <c r="B3027" s="63">
        <v>3023</v>
      </c>
      <c r="C3027" s="64">
        <v>43167</v>
      </c>
      <c r="D3027" s="62" t="s">
        <v>7880</v>
      </c>
      <c r="E3027" s="62" t="s">
        <v>3836</v>
      </c>
      <c r="F3027" s="62" t="s">
        <v>161</v>
      </c>
      <c r="G3027" s="64">
        <v>43174</v>
      </c>
      <c r="H3027" s="62" t="s">
        <v>7881</v>
      </c>
      <c r="I3027" s="59"/>
      <c r="J3027" s="59"/>
      <c r="K3027" s="59"/>
      <c r="L3027" s="59"/>
      <c r="M3027" s="59"/>
      <c r="N3027" s="59"/>
      <c r="O3027" s="59"/>
      <c r="P3027" s="59"/>
      <c r="Q3027" s="59"/>
      <c r="R3027" s="59"/>
      <c r="S3027" s="59"/>
      <c r="T3027" s="59"/>
      <c r="U3027" s="59"/>
      <c r="V3027" s="59"/>
      <c r="W3027" s="59"/>
      <c r="X3027" s="59"/>
      <c r="Y3027" s="59"/>
      <c r="Z3027" s="59"/>
      <c r="AA3027" s="59"/>
      <c r="AB3027" s="59"/>
      <c r="AC3027" s="59"/>
    </row>
    <row r="3028" spans="1:29" x14ac:dyDescent="0.2">
      <c r="A3028" s="62" t="s">
        <v>7882</v>
      </c>
      <c r="B3028" s="63">
        <v>3024</v>
      </c>
      <c r="C3028" s="64">
        <v>43167</v>
      </c>
      <c r="D3028" s="62" t="s">
        <v>7883</v>
      </c>
      <c r="E3028" s="62" t="s">
        <v>3836</v>
      </c>
      <c r="F3028" s="62" t="s">
        <v>161</v>
      </c>
      <c r="G3028" s="64">
        <v>43174</v>
      </c>
      <c r="H3028" s="62" t="s">
        <v>7884</v>
      </c>
      <c r="I3028" s="59"/>
      <c r="J3028" s="59"/>
      <c r="K3028" s="59"/>
      <c r="L3028" s="59"/>
      <c r="M3028" s="59"/>
      <c r="N3028" s="59"/>
      <c r="O3028" s="59"/>
      <c r="P3028" s="59"/>
      <c r="Q3028" s="59"/>
      <c r="R3028" s="59"/>
      <c r="S3028" s="59"/>
      <c r="T3028" s="59"/>
      <c r="U3028" s="59"/>
      <c r="V3028" s="59"/>
      <c r="W3028" s="59"/>
      <c r="X3028" s="59"/>
      <c r="Y3028" s="59"/>
      <c r="Z3028" s="59"/>
      <c r="AA3028" s="59"/>
      <c r="AB3028" s="59"/>
      <c r="AC3028" s="59"/>
    </row>
    <row r="3029" spans="1:29" x14ac:dyDescent="0.2">
      <c r="A3029" s="62" t="s">
        <v>7885</v>
      </c>
      <c r="B3029" s="63">
        <v>3025</v>
      </c>
      <c r="C3029" s="64">
        <v>43167</v>
      </c>
      <c r="D3029" s="62" t="s">
        <v>7886</v>
      </c>
      <c r="E3029" s="62" t="s">
        <v>3836</v>
      </c>
      <c r="F3029" s="62" t="s">
        <v>161</v>
      </c>
      <c r="G3029" s="64">
        <v>43174</v>
      </c>
      <c r="H3029" s="62" t="s">
        <v>7887</v>
      </c>
      <c r="I3029" s="59"/>
      <c r="J3029" s="59"/>
      <c r="K3029" s="59"/>
      <c r="L3029" s="59"/>
      <c r="M3029" s="59"/>
      <c r="N3029" s="59"/>
      <c r="O3029" s="59"/>
      <c r="P3029" s="59"/>
      <c r="Q3029" s="59"/>
      <c r="R3029" s="59"/>
      <c r="S3029" s="59"/>
      <c r="T3029" s="59"/>
      <c r="U3029" s="59"/>
      <c r="V3029" s="59"/>
      <c r="W3029" s="59"/>
      <c r="X3029" s="59"/>
      <c r="Y3029" s="59"/>
      <c r="Z3029" s="59"/>
      <c r="AA3029" s="59"/>
      <c r="AB3029" s="59"/>
      <c r="AC3029" s="59"/>
    </row>
    <row r="3030" spans="1:29" x14ac:dyDescent="0.2">
      <c r="A3030" s="62" t="s">
        <v>7888</v>
      </c>
      <c r="B3030" s="63">
        <v>3026</v>
      </c>
      <c r="C3030" s="64">
        <v>43167</v>
      </c>
      <c r="D3030" s="62" t="s">
        <v>1022</v>
      </c>
      <c r="E3030" s="62" t="s">
        <v>149</v>
      </c>
      <c r="F3030" s="62" t="s">
        <v>137</v>
      </c>
      <c r="G3030" s="64">
        <v>43179</v>
      </c>
      <c r="H3030" s="62" t="s">
        <v>7889</v>
      </c>
      <c r="I3030" s="59"/>
      <c r="J3030" s="59"/>
      <c r="K3030" s="59"/>
      <c r="L3030" s="59"/>
      <c r="M3030" s="59"/>
      <c r="N3030" s="59"/>
      <c r="O3030" s="59"/>
      <c r="P3030" s="59"/>
      <c r="Q3030" s="59"/>
      <c r="R3030" s="59"/>
      <c r="S3030" s="59"/>
      <c r="T3030" s="59"/>
      <c r="U3030" s="59"/>
      <c r="V3030" s="59"/>
      <c r="W3030" s="59"/>
      <c r="X3030" s="59"/>
      <c r="Y3030" s="59"/>
      <c r="Z3030" s="59"/>
      <c r="AA3030" s="59"/>
      <c r="AB3030" s="59"/>
      <c r="AC3030" s="59"/>
    </row>
    <row r="3031" spans="1:29" x14ac:dyDescent="0.2">
      <c r="A3031" s="62" t="s">
        <v>7890</v>
      </c>
      <c r="B3031" s="63">
        <v>3027</v>
      </c>
      <c r="C3031" s="64">
        <v>43167</v>
      </c>
      <c r="D3031" s="62" t="s">
        <v>7891</v>
      </c>
      <c r="E3031" s="62" t="s">
        <v>149</v>
      </c>
      <c r="F3031" s="62" t="s">
        <v>137</v>
      </c>
      <c r="G3031" s="64">
        <v>43181</v>
      </c>
      <c r="H3031" s="62" t="s">
        <v>7892</v>
      </c>
      <c r="I3031" s="59"/>
      <c r="J3031" s="59"/>
      <c r="K3031" s="59"/>
      <c r="L3031" s="59"/>
      <c r="M3031" s="59"/>
      <c r="N3031" s="59"/>
      <c r="O3031" s="59"/>
      <c r="P3031" s="59"/>
      <c r="Q3031" s="59"/>
      <c r="R3031" s="59"/>
      <c r="S3031" s="59"/>
      <c r="T3031" s="59"/>
      <c r="U3031" s="59"/>
      <c r="V3031" s="59"/>
      <c r="W3031" s="59"/>
      <c r="X3031" s="59"/>
      <c r="Y3031" s="59"/>
      <c r="Z3031" s="59"/>
      <c r="AA3031" s="59"/>
      <c r="AB3031" s="59"/>
      <c r="AC3031" s="59"/>
    </row>
    <row r="3032" spans="1:29" x14ac:dyDescent="0.2">
      <c r="A3032" s="62" t="s">
        <v>7893</v>
      </c>
      <c r="B3032" s="63">
        <v>3028</v>
      </c>
      <c r="C3032" s="64">
        <v>43167</v>
      </c>
      <c r="D3032" s="62" t="s">
        <v>148</v>
      </c>
      <c r="E3032" s="62" t="s">
        <v>149</v>
      </c>
      <c r="F3032" s="62" t="s">
        <v>137</v>
      </c>
      <c r="G3032" s="64">
        <v>43173</v>
      </c>
      <c r="H3032" s="62" t="s">
        <v>7894</v>
      </c>
      <c r="I3032" s="59"/>
      <c r="J3032" s="59"/>
      <c r="K3032" s="59"/>
      <c r="L3032" s="59"/>
      <c r="M3032" s="59"/>
      <c r="N3032" s="59"/>
      <c r="O3032" s="59"/>
      <c r="P3032" s="59"/>
      <c r="Q3032" s="59"/>
      <c r="R3032" s="59"/>
      <c r="S3032" s="59"/>
      <c r="T3032" s="59"/>
      <c r="U3032" s="59"/>
      <c r="V3032" s="59"/>
      <c r="W3032" s="59"/>
      <c r="X3032" s="59"/>
      <c r="Y3032" s="59"/>
      <c r="Z3032" s="59"/>
      <c r="AA3032" s="59"/>
      <c r="AB3032" s="59"/>
      <c r="AC3032" s="59"/>
    </row>
    <row r="3033" spans="1:29" x14ac:dyDescent="0.2">
      <c r="A3033" s="62" t="s">
        <v>7895</v>
      </c>
      <c r="B3033" s="63">
        <v>3029</v>
      </c>
      <c r="C3033" s="64">
        <v>43168</v>
      </c>
      <c r="D3033" s="62" t="s">
        <v>7896</v>
      </c>
      <c r="E3033" s="62" t="s">
        <v>160</v>
      </c>
      <c r="F3033" s="62" t="s">
        <v>137</v>
      </c>
      <c r="G3033" s="64">
        <v>43173</v>
      </c>
      <c r="H3033" s="62" t="s">
        <v>7897</v>
      </c>
      <c r="I3033" s="59"/>
      <c r="J3033" s="59"/>
      <c r="K3033" s="59"/>
      <c r="L3033" s="59"/>
      <c r="M3033" s="59"/>
      <c r="N3033" s="59"/>
      <c r="O3033" s="59"/>
      <c r="P3033" s="59"/>
      <c r="Q3033" s="59"/>
      <c r="R3033" s="59"/>
      <c r="S3033" s="59"/>
      <c r="T3033" s="59"/>
      <c r="U3033" s="59"/>
      <c r="V3033" s="59"/>
      <c r="W3033" s="59"/>
      <c r="X3033" s="59"/>
      <c r="Y3033" s="59"/>
      <c r="Z3033" s="59"/>
      <c r="AA3033" s="59"/>
      <c r="AB3033" s="59"/>
      <c r="AC3033" s="59"/>
    </row>
    <row r="3034" spans="1:29" x14ac:dyDescent="0.2">
      <c r="A3034" s="62" t="s">
        <v>7898</v>
      </c>
      <c r="B3034" s="63">
        <v>3030</v>
      </c>
      <c r="C3034" s="64">
        <v>43168</v>
      </c>
      <c r="D3034" s="62" t="s">
        <v>7899</v>
      </c>
      <c r="E3034" s="62" t="s">
        <v>7900</v>
      </c>
      <c r="F3034" s="62" t="s">
        <v>137</v>
      </c>
      <c r="G3034" s="64">
        <v>43171</v>
      </c>
      <c r="H3034" s="62" t="s">
        <v>7901</v>
      </c>
      <c r="I3034" s="59"/>
      <c r="J3034" s="59"/>
      <c r="K3034" s="59"/>
      <c r="L3034" s="59"/>
      <c r="M3034" s="59"/>
      <c r="N3034" s="59"/>
      <c r="O3034" s="59"/>
      <c r="P3034" s="59"/>
      <c r="Q3034" s="59"/>
      <c r="R3034" s="59"/>
      <c r="S3034" s="59"/>
      <c r="T3034" s="59"/>
      <c r="U3034" s="59"/>
      <c r="V3034" s="59"/>
      <c r="W3034" s="59"/>
      <c r="X3034" s="59"/>
      <c r="Y3034" s="59"/>
      <c r="Z3034" s="59"/>
      <c r="AA3034" s="59"/>
      <c r="AB3034" s="59"/>
      <c r="AC3034" s="59"/>
    </row>
    <row r="3035" spans="1:29" x14ac:dyDescent="0.2">
      <c r="A3035" s="62" t="s">
        <v>7902</v>
      </c>
      <c r="B3035" s="63">
        <v>3031</v>
      </c>
      <c r="C3035" s="64">
        <v>43168</v>
      </c>
      <c r="D3035" s="62" t="s">
        <v>7903</v>
      </c>
      <c r="E3035" s="62" t="s">
        <v>7900</v>
      </c>
      <c r="F3035" s="62" t="s">
        <v>137</v>
      </c>
      <c r="G3035" s="64">
        <v>43171</v>
      </c>
      <c r="H3035" s="62" t="s">
        <v>7901</v>
      </c>
      <c r="I3035" s="59"/>
      <c r="J3035" s="59"/>
      <c r="K3035" s="59"/>
      <c r="L3035" s="59"/>
      <c r="M3035" s="59"/>
      <c r="N3035" s="59"/>
      <c r="O3035" s="59"/>
      <c r="P3035" s="59"/>
      <c r="Q3035" s="59"/>
      <c r="R3035" s="59"/>
      <c r="S3035" s="59"/>
      <c r="T3035" s="59"/>
      <c r="U3035" s="59"/>
      <c r="V3035" s="59"/>
      <c r="W3035" s="59"/>
      <c r="X3035" s="59"/>
      <c r="Y3035" s="59"/>
      <c r="Z3035" s="59"/>
      <c r="AA3035" s="59"/>
      <c r="AB3035" s="59"/>
      <c r="AC3035" s="59"/>
    </row>
    <row r="3036" spans="1:29" x14ac:dyDescent="0.2">
      <c r="A3036" s="62" t="s">
        <v>7904</v>
      </c>
      <c r="B3036" s="63">
        <v>3032</v>
      </c>
      <c r="C3036" s="64">
        <v>43168</v>
      </c>
      <c r="D3036" s="62" t="s">
        <v>7905</v>
      </c>
      <c r="E3036" s="62" t="s">
        <v>7900</v>
      </c>
      <c r="F3036" s="62" t="s">
        <v>137</v>
      </c>
      <c r="G3036" s="64">
        <v>43171</v>
      </c>
      <c r="H3036" s="62" t="s">
        <v>7906</v>
      </c>
      <c r="I3036" s="59"/>
      <c r="J3036" s="59"/>
      <c r="K3036" s="59"/>
      <c r="L3036" s="59"/>
      <c r="M3036" s="59"/>
      <c r="N3036" s="59"/>
      <c r="O3036" s="59"/>
      <c r="P3036" s="59"/>
      <c r="Q3036" s="59"/>
      <c r="R3036" s="59"/>
      <c r="S3036" s="59"/>
      <c r="T3036" s="59"/>
      <c r="U3036" s="59"/>
      <c r="V3036" s="59"/>
      <c r="W3036" s="59"/>
      <c r="X3036" s="59"/>
      <c r="Y3036" s="59"/>
      <c r="Z3036" s="59"/>
      <c r="AA3036" s="59"/>
      <c r="AB3036" s="59"/>
      <c r="AC3036" s="59"/>
    </row>
    <row r="3037" spans="1:29" x14ac:dyDescent="0.2">
      <c r="A3037" s="62" t="s">
        <v>7907</v>
      </c>
      <c r="B3037" s="63">
        <v>3033</v>
      </c>
      <c r="C3037" s="64">
        <v>43168</v>
      </c>
      <c r="D3037" s="62" t="s">
        <v>7908</v>
      </c>
      <c r="E3037" s="62" t="s">
        <v>7900</v>
      </c>
      <c r="F3037" s="62" t="s">
        <v>137</v>
      </c>
      <c r="G3037" s="64">
        <v>43171</v>
      </c>
      <c r="H3037" s="62" t="s">
        <v>7906</v>
      </c>
      <c r="I3037" s="59"/>
      <c r="J3037" s="59"/>
      <c r="K3037" s="59"/>
      <c r="L3037" s="59"/>
      <c r="M3037" s="59"/>
      <c r="N3037" s="59"/>
      <c r="O3037" s="59"/>
      <c r="P3037" s="59"/>
      <c r="Q3037" s="59"/>
      <c r="R3037" s="59"/>
      <c r="S3037" s="59"/>
      <c r="T3037" s="59"/>
      <c r="U3037" s="59"/>
      <c r="V3037" s="59"/>
      <c r="W3037" s="59"/>
      <c r="X3037" s="59"/>
      <c r="Y3037" s="59"/>
      <c r="Z3037" s="59"/>
      <c r="AA3037" s="59"/>
      <c r="AB3037" s="59"/>
      <c r="AC3037" s="59"/>
    </row>
    <row r="3038" spans="1:29" x14ac:dyDescent="0.2">
      <c r="A3038" s="62" t="s">
        <v>7909</v>
      </c>
      <c r="B3038" s="63">
        <v>3034</v>
      </c>
      <c r="C3038" s="64">
        <v>43168</v>
      </c>
      <c r="D3038" s="62" t="s">
        <v>7910</v>
      </c>
      <c r="E3038" s="62" t="s">
        <v>7900</v>
      </c>
      <c r="F3038" s="62" t="s">
        <v>137</v>
      </c>
      <c r="G3038" s="64">
        <v>43171</v>
      </c>
      <c r="H3038" s="62" t="s">
        <v>7906</v>
      </c>
      <c r="I3038" s="59"/>
      <c r="J3038" s="59"/>
      <c r="K3038" s="59"/>
      <c r="L3038" s="59"/>
      <c r="M3038" s="59"/>
      <c r="N3038" s="59"/>
      <c r="O3038" s="59"/>
      <c r="P3038" s="59"/>
      <c r="Q3038" s="59"/>
      <c r="R3038" s="59"/>
      <c r="S3038" s="59"/>
      <c r="T3038" s="59"/>
      <c r="U3038" s="59"/>
      <c r="V3038" s="59"/>
      <c r="W3038" s="59"/>
      <c r="X3038" s="59"/>
      <c r="Y3038" s="59"/>
      <c r="Z3038" s="59"/>
      <c r="AA3038" s="59"/>
      <c r="AB3038" s="59"/>
      <c r="AC3038" s="59"/>
    </row>
    <row r="3039" spans="1:29" x14ac:dyDescent="0.2">
      <c r="A3039" s="62" t="s">
        <v>7911</v>
      </c>
      <c r="B3039" s="63">
        <v>3035</v>
      </c>
      <c r="C3039" s="64">
        <v>43168</v>
      </c>
      <c r="D3039" s="62" t="s">
        <v>7912</v>
      </c>
      <c r="E3039" s="62" t="s">
        <v>7900</v>
      </c>
      <c r="F3039" s="62" t="s">
        <v>161</v>
      </c>
      <c r="G3039" s="64">
        <v>43171</v>
      </c>
      <c r="H3039" s="62" t="s">
        <v>7906</v>
      </c>
      <c r="I3039" s="59"/>
      <c r="J3039" s="59"/>
      <c r="K3039" s="59"/>
      <c r="L3039" s="59"/>
      <c r="M3039" s="59"/>
      <c r="N3039" s="59"/>
      <c r="O3039" s="59"/>
      <c r="P3039" s="59"/>
      <c r="Q3039" s="59"/>
      <c r="R3039" s="59"/>
      <c r="S3039" s="59"/>
      <c r="T3039" s="59"/>
      <c r="U3039" s="59"/>
      <c r="V3039" s="59"/>
      <c r="W3039" s="59"/>
      <c r="X3039" s="59"/>
      <c r="Y3039" s="59"/>
      <c r="Z3039" s="59"/>
      <c r="AA3039" s="59"/>
      <c r="AB3039" s="59"/>
      <c r="AC3039" s="59"/>
    </row>
    <row r="3040" spans="1:29" x14ac:dyDescent="0.2">
      <c r="A3040" s="62" t="s">
        <v>7913</v>
      </c>
      <c r="B3040" s="63">
        <v>3036</v>
      </c>
      <c r="C3040" s="64">
        <v>43168</v>
      </c>
      <c r="D3040" s="62" t="s">
        <v>7914</v>
      </c>
      <c r="E3040" s="62" t="s">
        <v>7900</v>
      </c>
      <c r="F3040" s="62" t="s">
        <v>137</v>
      </c>
      <c r="G3040" s="64">
        <v>43171</v>
      </c>
      <c r="H3040" s="62" t="s">
        <v>7906</v>
      </c>
      <c r="I3040" s="59"/>
      <c r="J3040" s="59"/>
      <c r="K3040" s="59"/>
      <c r="L3040" s="59"/>
      <c r="M3040" s="59"/>
      <c r="N3040" s="59"/>
      <c r="O3040" s="59"/>
      <c r="P3040" s="59"/>
      <c r="Q3040" s="59"/>
      <c r="R3040" s="59"/>
      <c r="S3040" s="59"/>
      <c r="T3040" s="59"/>
      <c r="U3040" s="59"/>
      <c r="V3040" s="59"/>
      <c r="W3040" s="59"/>
      <c r="X3040" s="59"/>
      <c r="Y3040" s="59"/>
      <c r="Z3040" s="59"/>
      <c r="AA3040" s="59"/>
      <c r="AB3040" s="59"/>
      <c r="AC3040" s="59"/>
    </row>
    <row r="3041" spans="1:29" x14ac:dyDescent="0.2">
      <c r="A3041" s="62" t="s">
        <v>7915</v>
      </c>
      <c r="B3041" s="63">
        <v>3037</v>
      </c>
      <c r="C3041" s="64">
        <v>43168</v>
      </c>
      <c r="D3041" s="62" t="s">
        <v>7916</v>
      </c>
      <c r="E3041" s="62" t="s">
        <v>7900</v>
      </c>
      <c r="F3041" s="62" t="s">
        <v>150</v>
      </c>
      <c r="G3041" s="64">
        <v>43210</v>
      </c>
      <c r="H3041" s="62" t="s">
        <v>7917</v>
      </c>
      <c r="I3041" s="59"/>
      <c r="J3041" s="59"/>
      <c r="K3041" s="59"/>
      <c r="L3041" s="59"/>
      <c r="M3041" s="59"/>
      <c r="N3041" s="59"/>
      <c r="O3041" s="59"/>
      <c r="P3041" s="59"/>
      <c r="Q3041" s="59"/>
      <c r="R3041" s="59"/>
      <c r="S3041" s="59"/>
      <c r="T3041" s="59"/>
      <c r="U3041" s="59"/>
      <c r="V3041" s="59"/>
      <c r="W3041" s="59"/>
      <c r="X3041" s="59"/>
      <c r="Y3041" s="59"/>
      <c r="Z3041" s="59"/>
      <c r="AA3041" s="59"/>
      <c r="AB3041" s="59"/>
      <c r="AC3041" s="59"/>
    </row>
    <row r="3042" spans="1:29" x14ac:dyDescent="0.2">
      <c r="A3042" s="62" t="s">
        <v>7918</v>
      </c>
      <c r="B3042" s="63">
        <v>3038</v>
      </c>
      <c r="C3042" s="64">
        <v>43168</v>
      </c>
      <c r="D3042" s="62" t="s">
        <v>7919</v>
      </c>
      <c r="E3042" s="62" t="s">
        <v>7900</v>
      </c>
      <c r="F3042" s="62" t="s">
        <v>137</v>
      </c>
      <c r="G3042" s="64">
        <v>43171</v>
      </c>
      <c r="H3042" s="62" t="s">
        <v>7906</v>
      </c>
      <c r="I3042" s="59"/>
      <c r="J3042" s="59"/>
      <c r="K3042" s="59"/>
      <c r="L3042" s="59"/>
      <c r="M3042" s="59"/>
      <c r="N3042" s="59"/>
      <c r="O3042" s="59"/>
      <c r="P3042" s="59"/>
      <c r="Q3042" s="59"/>
      <c r="R3042" s="59"/>
      <c r="S3042" s="59"/>
      <c r="T3042" s="59"/>
      <c r="U3042" s="59"/>
      <c r="V3042" s="59"/>
      <c r="W3042" s="59"/>
      <c r="X3042" s="59"/>
      <c r="Y3042" s="59"/>
      <c r="Z3042" s="59"/>
      <c r="AA3042" s="59"/>
      <c r="AB3042" s="59"/>
      <c r="AC3042" s="59"/>
    </row>
    <row r="3043" spans="1:29" x14ac:dyDescent="0.2">
      <c r="A3043" s="62" t="s">
        <v>7920</v>
      </c>
      <c r="B3043" s="63">
        <v>3039</v>
      </c>
      <c r="C3043" s="64">
        <v>43168</v>
      </c>
      <c r="D3043" s="62" t="s">
        <v>7921</v>
      </c>
      <c r="E3043" s="62" t="s">
        <v>7900</v>
      </c>
      <c r="F3043" s="62" t="s">
        <v>137</v>
      </c>
      <c r="G3043" s="64">
        <v>43171</v>
      </c>
      <c r="H3043" s="62" t="s">
        <v>7906</v>
      </c>
      <c r="I3043" s="59"/>
      <c r="J3043" s="59"/>
      <c r="K3043" s="59"/>
      <c r="L3043" s="59"/>
      <c r="M3043" s="59"/>
      <c r="N3043" s="59"/>
      <c r="O3043" s="59"/>
      <c r="P3043" s="59"/>
      <c r="Q3043" s="59"/>
      <c r="R3043" s="59"/>
      <c r="S3043" s="59"/>
      <c r="T3043" s="59"/>
      <c r="U3043" s="59"/>
      <c r="V3043" s="59"/>
      <c r="W3043" s="59"/>
      <c r="X3043" s="59"/>
      <c r="Y3043" s="59"/>
      <c r="Z3043" s="59"/>
      <c r="AA3043" s="59"/>
      <c r="AB3043" s="59"/>
      <c r="AC3043" s="59"/>
    </row>
    <row r="3044" spans="1:29" x14ac:dyDescent="0.2">
      <c r="A3044" s="62" t="s">
        <v>7922</v>
      </c>
      <c r="B3044" s="63">
        <v>3040</v>
      </c>
      <c r="C3044" s="64">
        <v>43168</v>
      </c>
      <c r="D3044" s="62" t="s">
        <v>7923</v>
      </c>
      <c r="E3044" s="62" t="s">
        <v>7900</v>
      </c>
      <c r="F3044" s="62" t="s">
        <v>137</v>
      </c>
      <c r="G3044" s="64">
        <v>43171</v>
      </c>
      <c r="H3044" s="62" t="s">
        <v>7906</v>
      </c>
      <c r="I3044" s="59"/>
      <c r="J3044" s="59"/>
      <c r="K3044" s="59"/>
      <c r="L3044" s="59"/>
      <c r="M3044" s="59"/>
      <c r="N3044" s="59"/>
      <c r="O3044" s="59"/>
      <c r="P3044" s="59"/>
      <c r="Q3044" s="59"/>
      <c r="R3044" s="59"/>
      <c r="S3044" s="59"/>
      <c r="T3044" s="59"/>
      <c r="U3044" s="59"/>
      <c r="V3044" s="59"/>
      <c r="W3044" s="59"/>
      <c r="X3044" s="59"/>
      <c r="Y3044" s="59"/>
      <c r="Z3044" s="59"/>
      <c r="AA3044" s="59"/>
      <c r="AB3044" s="59"/>
      <c r="AC3044" s="59"/>
    </row>
    <row r="3045" spans="1:29" x14ac:dyDescent="0.2">
      <c r="A3045" s="62" t="s">
        <v>7924</v>
      </c>
      <c r="B3045" s="63">
        <v>3041</v>
      </c>
      <c r="C3045" s="64">
        <v>43168</v>
      </c>
      <c r="D3045" s="62" t="s">
        <v>7925</v>
      </c>
      <c r="E3045" s="62" t="s">
        <v>7900</v>
      </c>
      <c r="F3045" s="62" t="s">
        <v>137</v>
      </c>
      <c r="G3045" s="64">
        <v>43171</v>
      </c>
      <c r="H3045" s="62" t="s">
        <v>7906</v>
      </c>
      <c r="I3045" s="59"/>
      <c r="J3045" s="59"/>
      <c r="K3045" s="59"/>
      <c r="L3045" s="59"/>
      <c r="M3045" s="59"/>
      <c r="N3045" s="59"/>
      <c r="O3045" s="59"/>
      <c r="P3045" s="59"/>
      <c r="Q3045" s="59"/>
      <c r="R3045" s="59"/>
      <c r="S3045" s="59"/>
      <c r="T3045" s="59"/>
      <c r="U3045" s="59"/>
      <c r="V3045" s="59"/>
      <c r="W3045" s="59"/>
      <c r="X3045" s="59"/>
      <c r="Y3045" s="59"/>
      <c r="Z3045" s="59"/>
      <c r="AA3045" s="59"/>
      <c r="AB3045" s="59"/>
      <c r="AC3045" s="59"/>
    </row>
    <row r="3046" spans="1:29" x14ac:dyDescent="0.2">
      <c r="A3046" s="62" t="s">
        <v>7926</v>
      </c>
      <c r="B3046" s="63">
        <v>3042</v>
      </c>
      <c r="C3046" s="64">
        <v>43168</v>
      </c>
      <c r="D3046" s="62" t="s">
        <v>7927</v>
      </c>
      <c r="E3046" s="62" t="s">
        <v>7900</v>
      </c>
      <c r="F3046" s="62" t="s">
        <v>137</v>
      </c>
      <c r="G3046" s="64">
        <v>43171</v>
      </c>
      <c r="H3046" s="62" t="s">
        <v>7906</v>
      </c>
      <c r="I3046" s="59"/>
      <c r="J3046" s="59"/>
      <c r="K3046" s="59"/>
      <c r="L3046" s="59"/>
      <c r="M3046" s="59"/>
      <c r="N3046" s="59"/>
      <c r="O3046" s="59"/>
      <c r="P3046" s="59"/>
      <c r="Q3046" s="59"/>
      <c r="R3046" s="59"/>
      <c r="S3046" s="59"/>
      <c r="T3046" s="59"/>
      <c r="U3046" s="59"/>
      <c r="V3046" s="59"/>
      <c r="W3046" s="59"/>
      <c r="X3046" s="59"/>
      <c r="Y3046" s="59"/>
      <c r="Z3046" s="59"/>
      <c r="AA3046" s="59"/>
      <c r="AB3046" s="59"/>
      <c r="AC3046" s="59"/>
    </row>
    <row r="3047" spans="1:29" x14ac:dyDescent="0.2">
      <c r="A3047" s="62" t="s">
        <v>7928</v>
      </c>
      <c r="B3047" s="63">
        <v>3043</v>
      </c>
      <c r="C3047" s="64">
        <v>43168</v>
      </c>
      <c r="D3047" s="62" t="s">
        <v>7929</v>
      </c>
      <c r="E3047" s="62" t="s">
        <v>7900</v>
      </c>
      <c r="F3047" s="62" t="s">
        <v>137</v>
      </c>
      <c r="G3047" s="64">
        <v>43171</v>
      </c>
      <c r="H3047" s="62" t="s">
        <v>7906</v>
      </c>
      <c r="I3047" s="59"/>
      <c r="J3047" s="59"/>
      <c r="K3047" s="59"/>
      <c r="L3047" s="59"/>
      <c r="M3047" s="59"/>
      <c r="N3047" s="59"/>
      <c r="O3047" s="59"/>
      <c r="P3047" s="59"/>
      <c r="Q3047" s="59"/>
      <c r="R3047" s="59"/>
      <c r="S3047" s="59"/>
      <c r="T3047" s="59"/>
      <c r="U3047" s="59"/>
      <c r="V3047" s="59"/>
      <c r="W3047" s="59"/>
      <c r="X3047" s="59"/>
      <c r="Y3047" s="59"/>
      <c r="Z3047" s="59"/>
      <c r="AA3047" s="59"/>
      <c r="AB3047" s="59"/>
      <c r="AC3047" s="59"/>
    </row>
    <row r="3048" spans="1:29" x14ac:dyDescent="0.2">
      <c r="A3048" s="62" t="s">
        <v>7930</v>
      </c>
      <c r="B3048" s="63">
        <v>3044</v>
      </c>
      <c r="C3048" s="64">
        <v>43168</v>
      </c>
      <c r="D3048" s="62" t="s">
        <v>7931</v>
      </c>
      <c r="E3048" s="62" t="s">
        <v>7900</v>
      </c>
      <c r="F3048" s="62" t="s">
        <v>137</v>
      </c>
      <c r="G3048" s="64">
        <v>43171</v>
      </c>
      <c r="H3048" s="62" t="s">
        <v>7906</v>
      </c>
      <c r="I3048" s="59"/>
      <c r="J3048" s="59"/>
      <c r="K3048" s="59"/>
      <c r="L3048" s="59"/>
      <c r="M3048" s="59"/>
      <c r="N3048" s="59"/>
      <c r="O3048" s="59"/>
      <c r="P3048" s="59"/>
      <c r="Q3048" s="59"/>
      <c r="R3048" s="59"/>
      <c r="S3048" s="59"/>
      <c r="T3048" s="59"/>
      <c r="U3048" s="59"/>
      <c r="V3048" s="59"/>
      <c r="W3048" s="59"/>
      <c r="X3048" s="59"/>
      <c r="Y3048" s="59"/>
      <c r="Z3048" s="59"/>
      <c r="AA3048" s="59"/>
      <c r="AB3048" s="59"/>
      <c r="AC3048" s="59"/>
    </row>
    <row r="3049" spans="1:29" x14ac:dyDescent="0.2">
      <c r="A3049" s="62" t="s">
        <v>7932</v>
      </c>
      <c r="B3049" s="63">
        <v>3045</v>
      </c>
      <c r="C3049" s="64">
        <v>43168</v>
      </c>
      <c r="D3049" s="62" t="s">
        <v>7933</v>
      </c>
      <c r="E3049" s="62" t="s">
        <v>7900</v>
      </c>
      <c r="F3049" s="62" t="s">
        <v>137</v>
      </c>
      <c r="G3049" s="64">
        <v>43171</v>
      </c>
      <c r="H3049" s="62" t="s">
        <v>7906</v>
      </c>
      <c r="I3049" s="59"/>
      <c r="J3049" s="59"/>
      <c r="K3049" s="59"/>
      <c r="L3049" s="59"/>
      <c r="M3049" s="59"/>
      <c r="N3049" s="59"/>
      <c r="O3049" s="59"/>
      <c r="P3049" s="59"/>
      <c r="Q3049" s="59"/>
      <c r="R3049" s="59"/>
      <c r="S3049" s="59"/>
      <c r="T3049" s="59"/>
      <c r="U3049" s="59"/>
      <c r="V3049" s="59"/>
      <c r="W3049" s="59"/>
      <c r="X3049" s="59"/>
      <c r="Y3049" s="59"/>
      <c r="Z3049" s="59"/>
      <c r="AA3049" s="59"/>
      <c r="AB3049" s="59"/>
      <c r="AC3049" s="59"/>
    </row>
    <row r="3050" spans="1:29" x14ac:dyDescent="0.2">
      <c r="A3050" s="62" t="s">
        <v>7934</v>
      </c>
      <c r="B3050" s="63">
        <v>3046</v>
      </c>
      <c r="C3050" s="64">
        <v>43168</v>
      </c>
      <c r="D3050" s="62" t="s">
        <v>7935</v>
      </c>
      <c r="E3050" s="62" t="s">
        <v>7900</v>
      </c>
      <c r="F3050" s="62" t="s">
        <v>137</v>
      </c>
      <c r="G3050" s="64">
        <v>43171</v>
      </c>
      <c r="H3050" s="62" t="s">
        <v>7906</v>
      </c>
      <c r="I3050" s="59"/>
      <c r="J3050" s="59"/>
      <c r="K3050" s="59"/>
      <c r="L3050" s="59"/>
      <c r="M3050" s="59"/>
      <c r="N3050" s="59"/>
      <c r="O3050" s="59"/>
      <c r="P3050" s="59"/>
      <c r="Q3050" s="59"/>
      <c r="R3050" s="59"/>
      <c r="S3050" s="59"/>
      <c r="T3050" s="59"/>
      <c r="U3050" s="59"/>
      <c r="V3050" s="59"/>
      <c r="W3050" s="59"/>
      <c r="X3050" s="59"/>
      <c r="Y3050" s="59"/>
      <c r="Z3050" s="59"/>
      <c r="AA3050" s="59"/>
      <c r="AB3050" s="59"/>
      <c r="AC3050" s="59"/>
    </row>
    <row r="3051" spans="1:29" x14ac:dyDescent="0.2">
      <c r="A3051" s="62" t="s">
        <v>7936</v>
      </c>
      <c r="B3051" s="63">
        <v>3047</v>
      </c>
      <c r="C3051" s="64">
        <v>43168</v>
      </c>
      <c r="D3051" s="62" t="s">
        <v>7937</v>
      </c>
      <c r="E3051" s="62" t="s">
        <v>7900</v>
      </c>
      <c r="F3051" s="62" t="s">
        <v>137</v>
      </c>
      <c r="G3051" s="64">
        <v>43171</v>
      </c>
      <c r="H3051" s="62" t="s">
        <v>7906</v>
      </c>
      <c r="I3051" s="59"/>
      <c r="J3051" s="59"/>
      <c r="K3051" s="59"/>
      <c r="L3051" s="59"/>
      <c r="M3051" s="59"/>
      <c r="N3051" s="59"/>
      <c r="O3051" s="59"/>
      <c r="P3051" s="59"/>
      <c r="Q3051" s="59"/>
      <c r="R3051" s="59"/>
      <c r="S3051" s="59"/>
      <c r="T3051" s="59"/>
      <c r="U3051" s="59"/>
      <c r="V3051" s="59"/>
      <c r="W3051" s="59"/>
      <c r="X3051" s="59"/>
      <c r="Y3051" s="59"/>
      <c r="Z3051" s="59"/>
      <c r="AA3051" s="59"/>
      <c r="AB3051" s="59"/>
      <c r="AC3051" s="59"/>
    </row>
    <row r="3052" spans="1:29" x14ac:dyDescent="0.2">
      <c r="A3052" s="62" t="s">
        <v>7938</v>
      </c>
      <c r="B3052" s="63">
        <v>3048</v>
      </c>
      <c r="C3052" s="64">
        <v>43168</v>
      </c>
      <c r="D3052" s="62" t="s">
        <v>7939</v>
      </c>
      <c r="E3052" s="62" t="s">
        <v>7900</v>
      </c>
      <c r="F3052" s="62" t="s">
        <v>137</v>
      </c>
      <c r="G3052" s="64">
        <v>43171</v>
      </c>
      <c r="H3052" s="62" t="s">
        <v>7906</v>
      </c>
      <c r="I3052" s="59"/>
      <c r="J3052" s="59"/>
      <c r="K3052" s="59"/>
      <c r="L3052" s="59"/>
      <c r="M3052" s="59"/>
      <c r="N3052" s="59"/>
      <c r="O3052" s="59"/>
      <c r="P3052" s="59"/>
      <c r="Q3052" s="59"/>
      <c r="R3052" s="59"/>
      <c r="S3052" s="59"/>
      <c r="T3052" s="59"/>
      <c r="U3052" s="59"/>
      <c r="V3052" s="59"/>
      <c r="W3052" s="59"/>
      <c r="X3052" s="59"/>
      <c r="Y3052" s="59"/>
      <c r="Z3052" s="59"/>
      <c r="AA3052" s="59"/>
      <c r="AB3052" s="59"/>
      <c r="AC3052" s="59"/>
    </row>
    <row r="3053" spans="1:29" x14ac:dyDescent="0.2">
      <c r="A3053" s="62" t="s">
        <v>7940</v>
      </c>
      <c r="B3053" s="63">
        <v>3049</v>
      </c>
      <c r="C3053" s="64">
        <v>43168</v>
      </c>
      <c r="D3053" s="62" t="s">
        <v>7941</v>
      </c>
      <c r="E3053" s="62" t="s">
        <v>7900</v>
      </c>
      <c r="F3053" s="62" t="s">
        <v>137</v>
      </c>
      <c r="G3053" s="64">
        <v>43171</v>
      </c>
      <c r="H3053" s="62" t="s">
        <v>7906</v>
      </c>
      <c r="I3053" s="59"/>
      <c r="J3053" s="59"/>
      <c r="K3053" s="59"/>
      <c r="L3053" s="59"/>
      <c r="M3053" s="59"/>
      <c r="N3053" s="59"/>
      <c r="O3053" s="59"/>
      <c r="P3053" s="59"/>
      <c r="Q3053" s="59"/>
      <c r="R3053" s="59"/>
      <c r="S3053" s="59"/>
      <c r="T3053" s="59"/>
      <c r="U3053" s="59"/>
      <c r="V3053" s="59"/>
      <c r="W3053" s="59"/>
      <c r="X3053" s="59"/>
      <c r="Y3053" s="59"/>
      <c r="Z3053" s="59"/>
      <c r="AA3053" s="59"/>
      <c r="AB3053" s="59"/>
      <c r="AC3053" s="59"/>
    </row>
    <row r="3054" spans="1:29" x14ac:dyDescent="0.2">
      <c r="A3054" s="62" t="s">
        <v>7942</v>
      </c>
      <c r="B3054" s="63">
        <v>3050</v>
      </c>
      <c r="C3054" s="64">
        <v>43168</v>
      </c>
      <c r="D3054" s="62" t="s">
        <v>7943</v>
      </c>
      <c r="E3054" s="62" t="s">
        <v>7900</v>
      </c>
      <c r="F3054" s="62" t="s">
        <v>137</v>
      </c>
      <c r="G3054" s="64">
        <v>43171</v>
      </c>
      <c r="H3054" s="62" t="s">
        <v>7906</v>
      </c>
      <c r="I3054" s="59"/>
      <c r="J3054" s="59"/>
      <c r="K3054" s="59"/>
      <c r="L3054" s="59"/>
      <c r="M3054" s="59"/>
      <c r="N3054" s="59"/>
      <c r="O3054" s="59"/>
      <c r="P3054" s="59"/>
      <c r="Q3054" s="59"/>
      <c r="R3054" s="59"/>
      <c r="S3054" s="59"/>
      <c r="T3054" s="59"/>
      <c r="U3054" s="59"/>
      <c r="V3054" s="59"/>
      <c r="W3054" s="59"/>
      <c r="X3054" s="59"/>
      <c r="Y3054" s="59"/>
      <c r="Z3054" s="59"/>
      <c r="AA3054" s="59"/>
      <c r="AB3054" s="59"/>
      <c r="AC3054" s="59"/>
    </row>
    <row r="3055" spans="1:29" x14ac:dyDescent="0.2">
      <c r="A3055" s="62" t="s">
        <v>7944</v>
      </c>
      <c r="B3055" s="63">
        <v>3051</v>
      </c>
      <c r="C3055" s="64">
        <v>43168</v>
      </c>
      <c r="D3055" s="62" t="s">
        <v>7945</v>
      </c>
      <c r="E3055" s="62" t="s">
        <v>232</v>
      </c>
      <c r="F3055" s="62" t="s">
        <v>137</v>
      </c>
      <c r="G3055" s="64">
        <v>43172</v>
      </c>
      <c r="H3055" s="62" t="s">
        <v>7946</v>
      </c>
      <c r="I3055" s="59"/>
      <c r="J3055" s="59"/>
      <c r="K3055" s="59"/>
      <c r="L3055" s="59"/>
      <c r="M3055" s="59"/>
      <c r="N3055" s="59"/>
      <c r="O3055" s="59"/>
      <c r="P3055" s="59"/>
      <c r="Q3055" s="59"/>
      <c r="R3055" s="59"/>
      <c r="S3055" s="59"/>
      <c r="T3055" s="59"/>
      <c r="U3055" s="59"/>
      <c r="V3055" s="59"/>
      <c r="W3055" s="59"/>
      <c r="X3055" s="59"/>
      <c r="Y3055" s="59"/>
      <c r="Z3055" s="59"/>
      <c r="AA3055" s="59"/>
      <c r="AB3055" s="59"/>
      <c r="AC3055" s="59"/>
    </row>
    <row r="3056" spans="1:29" x14ac:dyDescent="0.2">
      <c r="A3056" s="62" t="s">
        <v>7947</v>
      </c>
      <c r="B3056" s="63">
        <v>3052</v>
      </c>
      <c r="C3056" s="64">
        <v>43168</v>
      </c>
      <c r="D3056" s="62" t="s">
        <v>148</v>
      </c>
      <c r="E3056" s="62" t="s">
        <v>232</v>
      </c>
      <c r="F3056" s="62" t="s">
        <v>137</v>
      </c>
      <c r="G3056" s="64">
        <v>43172</v>
      </c>
      <c r="H3056" s="62" t="s">
        <v>7948</v>
      </c>
      <c r="I3056" s="59"/>
      <c r="J3056" s="59"/>
      <c r="K3056" s="59"/>
      <c r="L3056" s="59"/>
      <c r="M3056" s="59"/>
      <c r="N3056" s="59"/>
      <c r="O3056" s="59"/>
      <c r="P3056" s="59"/>
      <c r="Q3056" s="59"/>
      <c r="R3056" s="59"/>
      <c r="S3056" s="59"/>
      <c r="T3056" s="59"/>
      <c r="U3056" s="59"/>
      <c r="V3056" s="59"/>
      <c r="W3056" s="59"/>
      <c r="X3056" s="59"/>
      <c r="Y3056" s="59"/>
      <c r="Z3056" s="59"/>
      <c r="AA3056" s="59"/>
      <c r="AB3056" s="59"/>
      <c r="AC3056" s="59"/>
    </row>
    <row r="3057" spans="1:29" x14ac:dyDescent="0.2">
      <c r="A3057" s="62" t="s">
        <v>7949</v>
      </c>
      <c r="B3057" s="63">
        <v>3053</v>
      </c>
      <c r="C3057" s="64">
        <v>43168</v>
      </c>
      <c r="D3057" s="62" t="s">
        <v>148</v>
      </c>
      <c r="E3057" s="62" t="s">
        <v>927</v>
      </c>
      <c r="F3057" s="62" t="s">
        <v>137</v>
      </c>
      <c r="G3057" s="64">
        <v>43172</v>
      </c>
      <c r="H3057" s="62" t="s">
        <v>7950</v>
      </c>
      <c r="I3057" s="59"/>
      <c r="J3057" s="59"/>
      <c r="K3057" s="59"/>
      <c r="L3057" s="59"/>
      <c r="M3057" s="59"/>
      <c r="N3057" s="59"/>
      <c r="O3057" s="59"/>
      <c r="P3057" s="59"/>
      <c r="Q3057" s="59"/>
      <c r="R3057" s="59"/>
      <c r="S3057" s="59"/>
      <c r="T3057" s="59"/>
      <c r="U3057" s="59"/>
      <c r="V3057" s="59"/>
      <c r="W3057" s="59"/>
      <c r="X3057" s="59"/>
      <c r="Y3057" s="59"/>
      <c r="Z3057" s="59"/>
      <c r="AA3057" s="59"/>
      <c r="AB3057" s="59"/>
      <c r="AC3057" s="59"/>
    </row>
    <row r="3058" spans="1:29" x14ac:dyDescent="0.2">
      <c r="A3058" s="62" t="s">
        <v>7951</v>
      </c>
      <c r="B3058" s="63">
        <v>3054</v>
      </c>
      <c r="C3058" s="64">
        <v>43168</v>
      </c>
      <c r="D3058" s="62" t="s">
        <v>7952</v>
      </c>
      <c r="E3058" s="62" t="s">
        <v>232</v>
      </c>
      <c r="F3058" s="62" t="s">
        <v>137</v>
      </c>
      <c r="G3058" s="64">
        <v>43173</v>
      </c>
      <c r="H3058" s="62" t="s">
        <v>7953</v>
      </c>
      <c r="I3058" s="59"/>
      <c r="J3058" s="59"/>
      <c r="K3058" s="59"/>
      <c r="L3058" s="59"/>
      <c r="M3058" s="59"/>
      <c r="N3058" s="59"/>
      <c r="O3058" s="59"/>
      <c r="P3058" s="59"/>
      <c r="Q3058" s="59"/>
      <c r="R3058" s="59"/>
      <c r="S3058" s="59"/>
      <c r="T3058" s="59"/>
      <c r="U3058" s="59"/>
      <c r="V3058" s="59"/>
      <c r="W3058" s="59"/>
      <c r="X3058" s="59"/>
      <c r="Y3058" s="59"/>
      <c r="Z3058" s="59"/>
      <c r="AA3058" s="59"/>
      <c r="AB3058" s="59"/>
      <c r="AC3058" s="59"/>
    </row>
    <row r="3059" spans="1:29" x14ac:dyDescent="0.2">
      <c r="A3059" s="62" t="s">
        <v>7954</v>
      </c>
      <c r="B3059" s="63">
        <v>3055</v>
      </c>
      <c r="C3059" s="64">
        <v>43168</v>
      </c>
      <c r="D3059" s="62" t="s">
        <v>3343</v>
      </c>
      <c r="E3059" s="62" t="s">
        <v>149</v>
      </c>
      <c r="F3059" s="62" t="s">
        <v>137</v>
      </c>
      <c r="G3059" s="64">
        <v>43224</v>
      </c>
      <c r="H3059" s="62" t="s">
        <v>7955</v>
      </c>
      <c r="I3059" s="59"/>
      <c r="J3059" s="59"/>
      <c r="K3059" s="59"/>
      <c r="L3059" s="59"/>
      <c r="M3059" s="59"/>
      <c r="N3059" s="59"/>
      <c r="O3059" s="59"/>
      <c r="P3059" s="59"/>
      <c r="Q3059" s="59"/>
      <c r="R3059" s="59"/>
      <c r="S3059" s="59"/>
      <c r="T3059" s="59"/>
      <c r="U3059" s="59"/>
      <c r="V3059" s="59"/>
      <c r="W3059" s="59"/>
      <c r="X3059" s="59"/>
      <c r="Y3059" s="59"/>
      <c r="Z3059" s="59"/>
      <c r="AA3059" s="59"/>
      <c r="AB3059" s="59"/>
      <c r="AC3059" s="59"/>
    </row>
    <row r="3060" spans="1:29" x14ac:dyDescent="0.2">
      <c r="A3060" s="62" t="s">
        <v>7956</v>
      </c>
      <c r="B3060" s="63">
        <v>3056</v>
      </c>
      <c r="C3060" s="64">
        <v>43168</v>
      </c>
      <c r="D3060" s="62" t="s">
        <v>3343</v>
      </c>
      <c r="E3060" s="62" t="s">
        <v>149</v>
      </c>
      <c r="F3060" s="62" t="s">
        <v>137</v>
      </c>
      <c r="G3060" s="64">
        <v>43224</v>
      </c>
      <c r="H3060" s="62" t="s">
        <v>7955</v>
      </c>
      <c r="I3060" s="59"/>
      <c r="J3060" s="59"/>
      <c r="K3060" s="59"/>
      <c r="L3060" s="59"/>
      <c r="M3060" s="59"/>
      <c r="N3060" s="59"/>
      <c r="O3060" s="59"/>
      <c r="P3060" s="59"/>
      <c r="Q3060" s="59"/>
      <c r="R3060" s="59"/>
      <c r="S3060" s="59"/>
      <c r="T3060" s="59"/>
      <c r="U3060" s="59"/>
      <c r="V3060" s="59"/>
      <c r="W3060" s="59"/>
      <c r="X3060" s="59"/>
      <c r="Y3060" s="59"/>
      <c r="Z3060" s="59"/>
      <c r="AA3060" s="59"/>
      <c r="AB3060" s="59"/>
      <c r="AC3060" s="59"/>
    </row>
    <row r="3061" spans="1:29" x14ac:dyDescent="0.2">
      <c r="A3061" s="62" t="s">
        <v>7957</v>
      </c>
      <c r="B3061" s="63">
        <v>3057</v>
      </c>
      <c r="C3061" s="64">
        <v>43168</v>
      </c>
      <c r="D3061" s="62" t="s">
        <v>3343</v>
      </c>
      <c r="E3061" s="62" t="s">
        <v>149</v>
      </c>
      <c r="F3061" s="62" t="s">
        <v>137</v>
      </c>
      <c r="G3061" s="64">
        <v>43224</v>
      </c>
      <c r="H3061" s="62" t="s">
        <v>7955</v>
      </c>
      <c r="I3061" s="59"/>
      <c r="J3061" s="59"/>
      <c r="K3061" s="59"/>
      <c r="L3061" s="59"/>
      <c r="M3061" s="59"/>
      <c r="N3061" s="59"/>
      <c r="O3061" s="59"/>
      <c r="P3061" s="59"/>
      <c r="Q3061" s="59"/>
      <c r="R3061" s="59"/>
      <c r="S3061" s="59"/>
      <c r="T3061" s="59"/>
      <c r="U3061" s="59"/>
      <c r="V3061" s="59"/>
      <c r="W3061" s="59"/>
      <c r="X3061" s="59"/>
      <c r="Y3061" s="59"/>
      <c r="Z3061" s="59"/>
      <c r="AA3061" s="59"/>
      <c r="AB3061" s="59"/>
      <c r="AC3061" s="59"/>
    </row>
    <row r="3062" spans="1:29" x14ac:dyDescent="0.2">
      <c r="A3062" s="62" t="s">
        <v>7958</v>
      </c>
      <c r="B3062" s="63">
        <v>3058</v>
      </c>
      <c r="C3062" s="64">
        <v>43168</v>
      </c>
      <c r="D3062" s="62" t="s">
        <v>3343</v>
      </c>
      <c r="E3062" s="62" t="s">
        <v>149</v>
      </c>
      <c r="F3062" s="62" t="s">
        <v>137</v>
      </c>
      <c r="G3062" s="64">
        <v>43224</v>
      </c>
      <c r="H3062" s="62" t="s">
        <v>7955</v>
      </c>
      <c r="I3062" s="59"/>
      <c r="J3062" s="59"/>
      <c r="K3062" s="59"/>
      <c r="L3062" s="59"/>
      <c r="M3062" s="59"/>
      <c r="N3062" s="59"/>
      <c r="O3062" s="59"/>
      <c r="P3062" s="59"/>
      <c r="Q3062" s="59"/>
      <c r="R3062" s="59"/>
      <c r="S3062" s="59"/>
      <c r="T3062" s="59"/>
      <c r="U3062" s="59"/>
      <c r="V3062" s="59"/>
      <c r="W3062" s="59"/>
      <c r="X3062" s="59"/>
      <c r="Y3062" s="59"/>
      <c r="Z3062" s="59"/>
      <c r="AA3062" s="59"/>
      <c r="AB3062" s="59"/>
      <c r="AC3062" s="59"/>
    </row>
    <row r="3063" spans="1:29" x14ac:dyDescent="0.2">
      <c r="A3063" s="62" t="s">
        <v>7959</v>
      </c>
      <c r="B3063" s="63">
        <v>3059</v>
      </c>
      <c r="C3063" s="64">
        <v>43168</v>
      </c>
      <c r="D3063" s="62" t="s">
        <v>153</v>
      </c>
      <c r="E3063" s="62" t="s">
        <v>149</v>
      </c>
      <c r="F3063" s="62" t="s">
        <v>161</v>
      </c>
      <c r="G3063" s="64">
        <v>43193</v>
      </c>
      <c r="H3063" s="62" t="s">
        <v>7960</v>
      </c>
      <c r="I3063" s="59"/>
      <c r="J3063" s="59"/>
      <c r="K3063" s="59"/>
      <c r="L3063" s="59"/>
      <c r="M3063" s="59"/>
      <c r="N3063" s="59"/>
      <c r="O3063" s="59"/>
      <c r="P3063" s="59"/>
      <c r="Q3063" s="59"/>
      <c r="R3063" s="59"/>
      <c r="S3063" s="59"/>
      <c r="T3063" s="59"/>
      <c r="U3063" s="59"/>
      <c r="V3063" s="59"/>
      <c r="W3063" s="59"/>
      <c r="X3063" s="59"/>
      <c r="Y3063" s="59"/>
      <c r="Z3063" s="59"/>
      <c r="AA3063" s="59"/>
      <c r="AB3063" s="59"/>
      <c r="AC3063" s="59"/>
    </row>
    <row r="3064" spans="1:29" x14ac:dyDescent="0.2">
      <c r="A3064" s="62" t="s">
        <v>7961</v>
      </c>
      <c r="B3064" s="63">
        <v>3060</v>
      </c>
      <c r="C3064" s="64">
        <v>43168</v>
      </c>
      <c r="D3064" s="62" t="s">
        <v>7962</v>
      </c>
      <c r="E3064" s="62" t="s">
        <v>7963</v>
      </c>
      <c r="F3064" s="62" t="s">
        <v>137</v>
      </c>
      <c r="G3064" s="64">
        <v>43173</v>
      </c>
      <c r="H3064" s="62" t="s">
        <v>7964</v>
      </c>
      <c r="I3064" s="59"/>
      <c r="J3064" s="59"/>
      <c r="K3064" s="59"/>
      <c r="L3064" s="59"/>
      <c r="M3064" s="59"/>
      <c r="N3064" s="59"/>
      <c r="O3064" s="59"/>
      <c r="P3064" s="59"/>
      <c r="Q3064" s="59"/>
      <c r="R3064" s="59"/>
      <c r="S3064" s="59"/>
      <c r="T3064" s="59"/>
      <c r="U3064" s="59"/>
      <c r="V3064" s="59"/>
      <c r="W3064" s="59"/>
      <c r="X3064" s="59"/>
      <c r="Y3064" s="59"/>
      <c r="Z3064" s="59"/>
      <c r="AA3064" s="59"/>
      <c r="AB3064" s="59"/>
      <c r="AC3064" s="59"/>
    </row>
    <row r="3065" spans="1:29" x14ac:dyDescent="0.2">
      <c r="A3065" s="62" t="s">
        <v>7965</v>
      </c>
      <c r="B3065" s="63">
        <v>3061</v>
      </c>
      <c r="C3065" s="64">
        <v>43168</v>
      </c>
      <c r="D3065" s="62" t="s">
        <v>271</v>
      </c>
      <c r="E3065" s="62" t="s">
        <v>292</v>
      </c>
      <c r="F3065" s="62" t="s">
        <v>137</v>
      </c>
      <c r="G3065" s="64">
        <v>43172</v>
      </c>
      <c r="H3065" s="62" t="s">
        <v>7966</v>
      </c>
      <c r="I3065" s="59"/>
      <c r="J3065" s="59"/>
      <c r="K3065" s="59"/>
      <c r="L3065" s="59"/>
      <c r="M3065" s="59"/>
      <c r="N3065" s="59"/>
      <c r="O3065" s="59"/>
      <c r="P3065" s="59"/>
      <c r="Q3065" s="59"/>
      <c r="R3065" s="59"/>
      <c r="S3065" s="59"/>
      <c r="T3065" s="59"/>
      <c r="U3065" s="59"/>
      <c r="V3065" s="59"/>
      <c r="W3065" s="59"/>
      <c r="X3065" s="59"/>
      <c r="Y3065" s="59"/>
      <c r="Z3065" s="59"/>
      <c r="AA3065" s="59"/>
      <c r="AB3065" s="59"/>
      <c r="AC3065" s="59"/>
    </row>
    <row r="3066" spans="1:29" x14ac:dyDescent="0.2">
      <c r="A3066" s="62" t="s">
        <v>7967</v>
      </c>
      <c r="B3066" s="63">
        <v>3062</v>
      </c>
      <c r="C3066" s="64">
        <v>43168</v>
      </c>
      <c r="D3066" s="62" t="s">
        <v>148</v>
      </c>
      <c r="E3066" s="62" t="s">
        <v>1849</v>
      </c>
      <c r="F3066" s="62" t="s">
        <v>137</v>
      </c>
      <c r="G3066" s="64">
        <v>43173</v>
      </c>
      <c r="H3066" s="62" t="s">
        <v>7968</v>
      </c>
      <c r="I3066" s="59"/>
      <c r="J3066" s="59"/>
      <c r="K3066" s="59"/>
      <c r="L3066" s="59"/>
      <c r="M3066" s="59"/>
      <c r="N3066" s="59"/>
      <c r="O3066" s="59"/>
      <c r="P3066" s="59"/>
      <c r="Q3066" s="59"/>
      <c r="R3066" s="59"/>
      <c r="S3066" s="59"/>
      <c r="T3066" s="59"/>
      <c r="U3066" s="59"/>
      <c r="V3066" s="59"/>
      <c r="W3066" s="59"/>
      <c r="X3066" s="59"/>
      <c r="Y3066" s="59"/>
      <c r="Z3066" s="59"/>
      <c r="AA3066" s="59"/>
      <c r="AB3066" s="59"/>
      <c r="AC3066" s="59"/>
    </row>
    <row r="3067" spans="1:29" x14ac:dyDescent="0.2">
      <c r="A3067" s="62" t="s">
        <v>7969</v>
      </c>
      <c r="B3067" s="63">
        <v>3063</v>
      </c>
      <c r="C3067" s="64">
        <v>43168</v>
      </c>
      <c r="D3067" s="62" t="s">
        <v>7970</v>
      </c>
      <c r="E3067" s="62" t="s">
        <v>160</v>
      </c>
      <c r="F3067" s="62" t="s">
        <v>161</v>
      </c>
      <c r="G3067" s="64">
        <v>43196</v>
      </c>
      <c r="H3067" s="62" t="s">
        <v>7971</v>
      </c>
      <c r="I3067" s="59"/>
      <c r="J3067" s="59"/>
      <c r="K3067" s="59"/>
      <c r="L3067" s="59"/>
      <c r="M3067" s="59"/>
      <c r="N3067" s="59"/>
      <c r="O3067" s="59"/>
      <c r="P3067" s="59"/>
      <c r="Q3067" s="59"/>
      <c r="R3067" s="59"/>
      <c r="S3067" s="59"/>
      <c r="T3067" s="59"/>
      <c r="U3067" s="59"/>
      <c r="V3067" s="59"/>
      <c r="W3067" s="59"/>
      <c r="X3067" s="59"/>
      <c r="Y3067" s="59"/>
      <c r="Z3067" s="59"/>
      <c r="AA3067" s="59"/>
      <c r="AB3067" s="59"/>
      <c r="AC3067" s="59"/>
    </row>
    <row r="3068" spans="1:29" x14ac:dyDescent="0.2">
      <c r="A3068" s="62" t="s">
        <v>7972</v>
      </c>
      <c r="B3068" s="63">
        <v>3064</v>
      </c>
      <c r="C3068" s="64">
        <v>43168</v>
      </c>
      <c r="D3068" s="62" t="s">
        <v>7973</v>
      </c>
      <c r="E3068" s="62" t="s">
        <v>160</v>
      </c>
      <c r="F3068" s="62" t="s">
        <v>161</v>
      </c>
      <c r="G3068" s="64">
        <v>43196</v>
      </c>
      <c r="H3068" s="62" t="s">
        <v>7974</v>
      </c>
      <c r="I3068" s="59"/>
      <c r="J3068" s="59"/>
      <c r="K3068" s="59"/>
      <c r="L3068" s="59"/>
      <c r="M3068" s="59"/>
      <c r="N3068" s="59"/>
      <c r="O3068" s="59"/>
      <c r="P3068" s="59"/>
      <c r="Q3068" s="59"/>
      <c r="R3068" s="59"/>
      <c r="S3068" s="59"/>
      <c r="T3068" s="59"/>
      <c r="U3068" s="59"/>
      <c r="V3068" s="59"/>
      <c r="W3068" s="59"/>
      <c r="X3068" s="59"/>
      <c r="Y3068" s="59"/>
      <c r="Z3068" s="59"/>
      <c r="AA3068" s="59"/>
      <c r="AB3068" s="59"/>
      <c r="AC3068" s="59"/>
    </row>
    <row r="3069" spans="1:29" x14ac:dyDescent="0.2">
      <c r="A3069" s="62" t="s">
        <v>7975</v>
      </c>
      <c r="B3069" s="63">
        <v>3065</v>
      </c>
      <c r="C3069" s="64">
        <v>43168</v>
      </c>
      <c r="D3069" s="62" t="s">
        <v>7976</v>
      </c>
      <c r="E3069" s="62" t="s">
        <v>149</v>
      </c>
      <c r="F3069" s="62" t="s">
        <v>137</v>
      </c>
      <c r="G3069" s="64">
        <v>43172</v>
      </c>
      <c r="H3069" s="62" t="s">
        <v>7977</v>
      </c>
      <c r="I3069" s="59"/>
      <c r="J3069" s="59"/>
      <c r="K3069" s="59"/>
      <c r="L3069" s="59"/>
      <c r="M3069" s="59"/>
      <c r="N3069" s="59"/>
      <c r="O3069" s="59"/>
      <c r="P3069" s="59"/>
      <c r="Q3069" s="59"/>
      <c r="R3069" s="59"/>
      <c r="S3069" s="59"/>
      <c r="T3069" s="59"/>
      <c r="U3069" s="59"/>
      <c r="V3069" s="59"/>
      <c r="W3069" s="59"/>
      <c r="X3069" s="59"/>
      <c r="Y3069" s="59"/>
      <c r="Z3069" s="59"/>
      <c r="AA3069" s="59"/>
      <c r="AB3069" s="59"/>
      <c r="AC3069" s="59"/>
    </row>
    <row r="3070" spans="1:29" x14ac:dyDescent="0.2">
      <c r="A3070" s="62" t="s">
        <v>7978</v>
      </c>
      <c r="B3070" s="63">
        <v>3066</v>
      </c>
      <c r="C3070" s="64">
        <v>43168</v>
      </c>
      <c r="D3070" s="62" t="s">
        <v>7979</v>
      </c>
      <c r="E3070" s="62" t="s">
        <v>160</v>
      </c>
      <c r="F3070" s="62" t="s">
        <v>161</v>
      </c>
      <c r="G3070" s="64">
        <v>43195</v>
      </c>
      <c r="H3070" s="62" t="s">
        <v>7980</v>
      </c>
      <c r="I3070" s="59"/>
      <c r="J3070" s="59"/>
      <c r="K3070" s="59"/>
      <c r="L3070" s="59"/>
      <c r="M3070" s="59"/>
      <c r="N3070" s="59"/>
      <c r="O3070" s="59"/>
      <c r="P3070" s="59"/>
      <c r="Q3070" s="59"/>
      <c r="R3070" s="59"/>
      <c r="S3070" s="59"/>
      <c r="T3070" s="59"/>
      <c r="U3070" s="59"/>
      <c r="V3070" s="59"/>
      <c r="W3070" s="59"/>
      <c r="X3070" s="59"/>
      <c r="Y3070" s="59"/>
      <c r="Z3070" s="59"/>
      <c r="AA3070" s="59"/>
      <c r="AB3070" s="59"/>
      <c r="AC3070" s="59"/>
    </row>
    <row r="3071" spans="1:29" x14ac:dyDescent="0.2">
      <c r="A3071" s="62" t="s">
        <v>7981</v>
      </c>
      <c r="B3071" s="63">
        <v>3067</v>
      </c>
      <c r="C3071" s="64">
        <v>43168</v>
      </c>
      <c r="D3071" s="62" t="s">
        <v>7982</v>
      </c>
      <c r="E3071" s="62" t="s">
        <v>160</v>
      </c>
      <c r="F3071" s="62" t="s">
        <v>161</v>
      </c>
      <c r="G3071" s="64">
        <v>43179</v>
      </c>
      <c r="H3071" s="62" t="s">
        <v>7983</v>
      </c>
      <c r="I3071" s="59"/>
      <c r="J3071" s="59"/>
      <c r="K3071" s="59"/>
      <c r="L3071" s="59"/>
      <c r="M3071" s="59"/>
      <c r="N3071" s="59"/>
      <c r="O3071" s="59"/>
      <c r="P3071" s="59"/>
      <c r="Q3071" s="59"/>
      <c r="R3071" s="59"/>
      <c r="S3071" s="59"/>
      <c r="T3071" s="59"/>
      <c r="U3071" s="59"/>
      <c r="V3071" s="59"/>
      <c r="W3071" s="59"/>
      <c r="X3071" s="59"/>
      <c r="Y3071" s="59"/>
      <c r="Z3071" s="59"/>
      <c r="AA3071" s="59"/>
      <c r="AB3071" s="59"/>
      <c r="AC3071" s="59"/>
    </row>
    <row r="3072" spans="1:29" x14ac:dyDescent="0.2">
      <c r="A3072" s="62" t="s">
        <v>7984</v>
      </c>
      <c r="B3072" s="63">
        <v>3068</v>
      </c>
      <c r="C3072" s="64">
        <v>43168</v>
      </c>
      <c r="D3072" s="62" t="s">
        <v>7985</v>
      </c>
      <c r="E3072" s="62" t="s">
        <v>160</v>
      </c>
      <c r="F3072" s="62" t="s">
        <v>161</v>
      </c>
      <c r="G3072" s="64">
        <v>43276</v>
      </c>
      <c r="H3072" s="62" t="s">
        <v>7986</v>
      </c>
      <c r="I3072" s="59"/>
      <c r="J3072" s="59"/>
      <c r="K3072" s="59"/>
      <c r="L3072" s="59"/>
      <c r="M3072" s="59"/>
      <c r="N3072" s="59"/>
      <c r="O3072" s="59"/>
      <c r="P3072" s="59"/>
      <c r="Q3072" s="59"/>
      <c r="R3072" s="59"/>
      <c r="S3072" s="59"/>
      <c r="T3072" s="59"/>
      <c r="U3072" s="59"/>
      <c r="V3072" s="59"/>
      <c r="W3072" s="59"/>
      <c r="X3072" s="59"/>
      <c r="Y3072" s="59"/>
      <c r="Z3072" s="59"/>
      <c r="AA3072" s="59"/>
      <c r="AB3072" s="59"/>
      <c r="AC3072" s="59"/>
    </row>
    <row r="3073" spans="1:29" x14ac:dyDescent="0.2">
      <c r="A3073" s="62" t="s">
        <v>7987</v>
      </c>
      <c r="B3073" s="63">
        <v>3069</v>
      </c>
      <c r="C3073" s="64">
        <v>43168</v>
      </c>
      <c r="D3073" s="62" t="s">
        <v>7988</v>
      </c>
      <c r="E3073" s="62" t="s">
        <v>160</v>
      </c>
      <c r="F3073" s="62" t="s">
        <v>161</v>
      </c>
      <c r="G3073" s="64">
        <v>43276</v>
      </c>
      <c r="H3073" s="62" t="s">
        <v>7989</v>
      </c>
      <c r="I3073" s="59"/>
      <c r="J3073" s="59"/>
      <c r="K3073" s="59"/>
      <c r="L3073" s="59"/>
      <c r="M3073" s="59"/>
      <c r="N3073" s="59"/>
      <c r="O3073" s="59"/>
      <c r="P3073" s="59"/>
      <c r="Q3073" s="59"/>
      <c r="R3073" s="59"/>
      <c r="S3073" s="59"/>
      <c r="T3073" s="59"/>
      <c r="U3073" s="59"/>
      <c r="V3073" s="59"/>
      <c r="W3073" s="59"/>
      <c r="X3073" s="59"/>
      <c r="Y3073" s="59"/>
      <c r="Z3073" s="59"/>
      <c r="AA3073" s="59"/>
      <c r="AB3073" s="59"/>
      <c r="AC3073" s="59"/>
    </row>
    <row r="3074" spans="1:29" x14ac:dyDescent="0.2">
      <c r="A3074" s="62" t="s">
        <v>7990</v>
      </c>
      <c r="B3074" s="63">
        <v>3070</v>
      </c>
      <c r="C3074" s="64">
        <v>43168</v>
      </c>
      <c r="D3074" s="62" t="s">
        <v>7991</v>
      </c>
      <c r="E3074" s="62" t="s">
        <v>160</v>
      </c>
      <c r="F3074" s="62" t="s">
        <v>161</v>
      </c>
      <c r="G3074" s="64">
        <v>43276</v>
      </c>
      <c r="H3074" s="62" t="s">
        <v>7992</v>
      </c>
      <c r="I3074" s="59"/>
      <c r="J3074" s="59"/>
      <c r="K3074" s="59"/>
      <c r="L3074" s="59"/>
      <c r="M3074" s="59"/>
      <c r="N3074" s="59"/>
      <c r="O3074" s="59"/>
      <c r="P3074" s="59"/>
      <c r="Q3074" s="59"/>
      <c r="R3074" s="59"/>
      <c r="S3074" s="59"/>
      <c r="T3074" s="59"/>
      <c r="U3074" s="59"/>
      <c r="V3074" s="59"/>
      <c r="W3074" s="59"/>
      <c r="X3074" s="59"/>
      <c r="Y3074" s="59"/>
      <c r="Z3074" s="59"/>
      <c r="AA3074" s="59"/>
      <c r="AB3074" s="59"/>
      <c r="AC3074" s="59"/>
    </row>
    <row r="3075" spans="1:29" x14ac:dyDescent="0.2">
      <c r="A3075" s="62" t="s">
        <v>7993</v>
      </c>
      <c r="B3075" s="63">
        <v>3071</v>
      </c>
      <c r="C3075" s="64">
        <v>43168</v>
      </c>
      <c r="D3075" s="62" t="s">
        <v>7994</v>
      </c>
      <c r="E3075" s="62" t="s">
        <v>160</v>
      </c>
      <c r="F3075" s="62" t="s">
        <v>161</v>
      </c>
      <c r="G3075" s="64">
        <v>43276</v>
      </c>
      <c r="H3075" s="62" t="s">
        <v>7995</v>
      </c>
      <c r="I3075" s="59"/>
      <c r="J3075" s="59"/>
      <c r="K3075" s="59"/>
      <c r="L3075" s="59"/>
      <c r="M3075" s="59"/>
      <c r="N3075" s="59"/>
      <c r="O3075" s="59"/>
      <c r="P3075" s="59"/>
      <c r="Q3075" s="59"/>
      <c r="R3075" s="59"/>
      <c r="S3075" s="59"/>
      <c r="T3075" s="59"/>
      <c r="U3075" s="59"/>
      <c r="V3075" s="59"/>
      <c r="W3075" s="59"/>
      <c r="X3075" s="59"/>
      <c r="Y3075" s="59"/>
      <c r="Z3075" s="59"/>
      <c r="AA3075" s="59"/>
      <c r="AB3075" s="59"/>
      <c r="AC3075" s="59"/>
    </row>
    <row r="3076" spans="1:29" x14ac:dyDescent="0.2">
      <c r="A3076" s="62" t="s">
        <v>7996</v>
      </c>
      <c r="B3076" s="63">
        <v>3072</v>
      </c>
      <c r="C3076" s="64">
        <v>43168</v>
      </c>
      <c r="D3076" s="62" t="s">
        <v>1022</v>
      </c>
      <c r="E3076" s="62" t="s">
        <v>292</v>
      </c>
      <c r="F3076" s="62" t="s">
        <v>137</v>
      </c>
      <c r="G3076" s="64">
        <v>43172</v>
      </c>
      <c r="H3076" s="62" t="s">
        <v>7997</v>
      </c>
      <c r="I3076" s="59"/>
      <c r="J3076" s="59"/>
      <c r="K3076" s="59"/>
      <c r="L3076" s="59"/>
      <c r="M3076" s="59"/>
      <c r="N3076" s="59"/>
      <c r="O3076" s="59"/>
      <c r="P3076" s="59"/>
      <c r="Q3076" s="59"/>
      <c r="R3076" s="59"/>
      <c r="S3076" s="59"/>
      <c r="T3076" s="59"/>
      <c r="U3076" s="59"/>
      <c r="V3076" s="59"/>
      <c r="W3076" s="59"/>
      <c r="X3076" s="59"/>
      <c r="Y3076" s="59"/>
      <c r="Z3076" s="59"/>
      <c r="AA3076" s="59"/>
      <c r="AB3076" s="59"/>
      <c r="AC3076" s="59"/>
    </row>
    <row r="3077" spans="1:29" x14ac:dyDescent="0.2">
      <c r="A3077" s="62" t="s">
        <v>7998</v>
      </c>
      <c r="B3077" s="63">
        <v>3073</v>
      </c>
      <c r="C3077" s="64">
        <v>43168</v>
      </c>
      <c r="D3077" s="62" t="s">
        <v>148</v>
      </c>
      <c r="E3077" s="62" t="s">
        <v>7836</v>
      </c>
      <c r="F3077" s="62" t="s">
        <v>137</v>
      </c>
      <c r="G3077" s="64">
        <v>43181</v>
      </c>
      <c r="H3077" s="62" t="s">
        <v>7999</v>
      </c>
      <c r="I3077" s="59"/>
      <c r="J3077" s="59"/>
      <c r="K3077" s="59"/>
      <c r="L3077" s="59"/>
      <c r="M3077" s="59"/>
      <c r="N3077" s="59"/>
      <c r="O3077" s="59"/>
      <c r="P3077" s="59"/>
      <c r="Q3077" s="59"/>
      <c r="R3077" s="59"/>
      <c r="S3077" s="59"/>
      <c r="T3077" s="59"/>
      <c r="U3077" s="59"/>
      <c r="V3077" s="59"/>
      <c r="W3077" s="59"/>
      <c r="X3077" s="59"/>
      <c r="Y3077" s="59"/>
      <c r="Z3077" s="59"/>
      <c r="AA3077" s="59"/>
      <c r="AB3077" s="59"/>
      <c r="AC3077" s="59"/>
    </row>
    <row r="3078" spans="1:29" x14ac:dyDescent="0.2">
      <c r="A3078" s="62" t="s">
        <v>8000</v>
      </c>
      <c r="B3078" s="63">
        <v>3074</v>
      </c>
      <c r="C3078" s="64">
        <v>43168</v>
      </c>
      <c r="D3078" s="62" t="s">
        <v>148</v>
      </c>
      <c r="E3078" s="62" t="s">
        <v>927</v>
      </c>
      <c r="F3078" s="62" t="s">
        <v>137</v>
      </c>
      <c r="G3078" s="64">
        <v>43172</v>
      </c>
      <c r="H3078" s="62" t="s">
        <v>8001</v>
      </c>
      <c r="I3078" s="59"/>
      <c r="J3078" s="59"/>
      <c r="K3078" s="59"/>
      <c r="L3078" s="59"/>
      <c r="M3078" s="59"/>
      <c r="N3078" s="59"/>
      <c r="O3078" s="59"/>
      <c r="P3078" s="59"/>
      <c r="Q3078" s="59"/>
      <c r="R3078" s="59"/>
      <c r="S3078" s="59"/>
      <c r="T3078" s="59"/>
      <c r="U3078" s="59"/>
      <c r="V3078" s="59"/>
      <c r="W3078" s="59"/>
      <c r="X3078" s="59"/>
      <c r="Y3078" s="59"/>
      <c r="Z3078" s="59"/>
      <c r="AA3078" s="59"/>
      <c r="AB3078" s="59"/>
      <c r="AC3078" s="59"/>
    </row>
    <row r="3079" spans="1:29" x14ac:dyDescent="0.2">
      <c r="A3079" s="62" t="s">
        <v>8002</v>
      </c>
      <c r="B3079" s="63">
        <v>3075</v>
      </c>
      <c r="C3079" s="64">
        <v>43168</v>
      </c>
      <c r="D3079" s="62" t="s">
        <v>8003</v>
      </c>
      <c r="E3079" s="62" t="s">
        <v>8004</v>
      </c>
      <c r="F3079" s="62" t="s">
        <v>137</v>
      </c>
      <c r="G3079" s="64">
        <v>43194</v>
      </c>
      <c r="H3079" s="62" t="s">
        <v>8005</v>
      </c>
      <c r="I3079" s="59"/>
      <c r="J3079" s="59"/>
      <c r="K3079" s="59"/>
      <c r="L3079" s="59"/>
      <c r="M3079" s="59"/>
      <c r="N3079" s="59"/>
      <c r="O3079" s="59"/>
      <c r="P3079" s="59"/>
      <c r="Q3079" s="59"/>
      <c r="R3079" s="59"/>
      <c r="S3079" s="59"/>
      <c r="T3079" s="59"/>
      <c r="U3079" s="59"/>
      <c r="V3079" s="59"/>
      <c r="W3079" s="59"/>
      <c r="X3079" s="59"/>
      <c r="Y3079" s="59"/>
      <c r="Z3079" s="59"/>
      <c r="AA3079" s="59"/>
      <c r="AB3079" s="59"/>
      <c r="AC3079" s="59"/>
    </row>
    <row r="3080" spans="1:29" x14ac:dyDescent="0.2">
      <c r="A3080" s="62" t="s">
        <v>8006</v>
      </c>
      <c r="B3080" s="63">
        <v>3076</v>
      </c>
      <c r="C3080" s="64">
        <v>43168</v>
      </c>
      <c r="D3080" s="62" t="s">
        <v>153</v>
      </c>
      <c r="E3080" s="62" t="s">
        <v>149</v>
      </c>
      <c r="F3080" s="62" t="s">
        <v>137</v>
      </c>
      <c r="G3080" s="64">
        <v>43210</v>
      </c>
      <c r="H3080" s="62" t="s">
        <v>8007</v>
      </c>
      <c r="I3080" s="59"/>
      <c r="J3080" s="59"/>
      <c r="K3080" s="59"/>
      <c r="L3080" s="59"/>
      <c r="M3080" s="59"/>
      <c r="N3080" s="59"/>
      <c r="O3080" s="59"/>
      <c r="P3080" s="59"/>
      <c r="Q3080" s="59"/>
      <c r="R3080" s="59"/>
      <c r="S3080" s="59"/>
      <c r="T3080" s="59"/>
      <c r="U3080" s="59"/>
      <c r="V3080" s="59"/>
      <c r="W3080" s="59"/>
      <c r="X3080" s="59"/>
      <c r="Y3080" s="59"/>
      <c r="Z3080" s="59"/>
      <c r="AA3080" s="59"/>
      <c r="AB3080" s="59"/>
      <c r="AC3080" s="59"/>
    </row>
    <row r="3081" spans="1:29" x14ac:dyDescent="0.2">
      <c r="A3081" s="62" t="s">
        <v>8008</v>
      </c>
      <c r="B3081" s="63">
        <v>3077</v>
      </c>
      <c r="C3081" s="64">
        <v>43168</v>
      </c>
      <c r="D3081" s="62" t="s">
        <v>8009</v>
      </c>
      <c r="E3081" s="62" t="s">
        <v>149</v>
      </c>
      <c r="F3081" s="62" t="s">
        <v>137</v>
      </c>
      <c r="G3081" s="64">
        <v>43174</v>
      </c>
      <c r="H3081" s="62" t="s">
        <v>8010</v>
      </c>
      <c r="I3081" s="59"/>
      <c r="J3081" s="59"/>
      <c r="K3081" s="59"/>
      <c r="L3081" s="59"/>
      <c r="M3081" s="59"/>
      <c r="N3081" s="59"/>
      <c r="O3081" s="59"/>
      <c r="P3081" s="59"/>
      <c r="Q3081" s="59"/>
      <c r="R3081" s="59"/>
      <c r="S3081" s="59"/>
      <c r="T3081" s="59"/>
      <c r="U3081" s="59"/>
      <c r="V3081" s="59"/>
      <c r="W3081" s="59"/>
      <c r="X3081" s="59"/>
      <c r="Y3081" s="59"/>
      <c r="Z3081" s="59"/>
      <c r="AA3081" s="59"/>
      <c r="AB3081" s="59"/>
      <c r="AC3081" s="59"/>
    </row>
    <row r="3082" spans="1:29" x14ac:dyDescent="0.2">
      <c r="A3082" s="62" t="s">
        <v>8011</v>
      </c>
      <c r="B3082" s="63">
        <v>3078</v>
      </c>
      <c r="C3082" s="64">
        <v>43168</v>
      </c>
      <c r="D3082" s="62" t="s">
        <v>8012</v>
      </c>
      <c r="E3082" s="62" t="s">
        <v>5618</v>
      </c>
      <c r="F3082" s="62" t="s">
        <v>137</v>
      </c>
      <c r="G3082" s="64">
        <v>43173</v>
      </c>
      <c r="H3082" s="62" t="s">
        <v>8013</v>
      </c>
      <c r="I3082" s="59"/>
      <c r="J3082" s="59"/>
      <c r="K3082" s="59"/>
      <c r="L3082" s="59"/>
      <c r="M3082" s="59"/>
      <c r="N3082" s="59"/>
      <c r="O3082" s="59"/>
      <c r="P3082" s="59"/>
      <c r="Q3082" s="59"/>
      <c r="R3082" s="59"/>
      <c r="S3082" s="59"/>
      <c r="T3082" s="59"/>
      <c r="U3082" s="59"/>
      <c r="V3082" s="59"/>
      <c r="W3082" s="59"/>
      <c r="X3082" s="59"/>
      <c r="Y3082" s="59"/>
      <c r="Z3082" s="59"/>
      <c r="AA3082" s="59"/>
      <c r="AB3082" s="59"/>
      <c r="AC3082" s="59"/>
    </row>
    <row r="3083" spans="1:29" x14ac:dyDescent="0.2">
      <c r="A3083" s="62" t="s">
        <v>8014</v>
      </c>
      <c r="B3083" s="63">
        <v>3079</v>
      </c>
      <c r="C3083" s="64">
        <v>43168</v>
      </c>
      <c r="D3083" s="62" t="s">
        <v>8015</v>
      </c>
      <c r="E3083" s="62" t="s">
        <v>1505</v>
      </c>
      <c r="F3083" s="62" t="s">
        <v>137</v>
      </c>
      <c r="G3083" s="64">
        <v>43175</v>
      </c>
      <c r="H3083" s="62" t="s">
        <v>8016</v>
      </c>
      <c r="I3083" s="59"/>
      <c r="J3083" s="59"/>
      <c r="K3083" s="59"/>
      <c r="L3083" s="59"/>
      <c r="M3083" s="59"/>
      <c r="N3083" s="59"/>
      <c r="O3083" s="59"/>
      <c r="P3083" s="59"/>
      <c r="Q3083" s="59"/>
      <c r="R3083" s="59"/>
      <c r="S3083" s="59"/>
      <c r="T3083" s="59"/>
      <c r="U3083" s="59"/>
      <c r="V3083" s="59"/>
      <c r="W3083" s="59"/>
      <c r="X3083" s="59"/>
      <c r="Y3083" s="59"/>
      <c r="Z3083" s="59"/>
      <c r="AA3083" s="59"/>
      <c r="AB3083" s="59"/>
      <c r="AC3083" s="59"/>
    </row>
    <row r="3084" spans="1:29" x14ac:dyDescent="0.2">
      <c r="A3084" s="62" t="s">
        <v>8017</v>
      </c>
      <c r="B3084" s="63">
        <v>3080</v>
      </c>
      <c r="C3084" s="64">
        <v>43168</v>
      </c>
      <c r="D3084" s="62" t="s">
        <v>8018</v>
      </c>
      <c r="E3084" s="62" t="s">
        <v>149</v>
      </c>
      <c r="F3084" s="62" t="s">
        <v>137</v>
      </c>
      <c r="G3084" s="64">
        <v>43207</v>
      </c>
      <c r="H3084" s="62" t="s">
        <v>8019</v>
      </c>
      <c r="I3084" s="59"/>
      <c r="J3084" s="59"/>
      <c r="K3084" s="59"/>
      <c r="L3084" s="59"/>
      <c r="M3084" s="59"/>
      <c r="N3084" s="59"/>
      <c r="O3084" s="59"/>
      <c r="P3084" s="59"/>
      <c r="Q3084" s="59"/>
      <c r="R3084" s="59"/>
      <c r="S3084" s="59"/>
      <c r="T3084" s="59"/>
      <c r="U3084" s="59"/>
      <c r="V3084" s="59"/>
      <c r="W3084" s="59"/>
      <c r="X3084" s="59"/>
      <c r="Y3084" s="59"/>
      <c r="Z3084" s="59"/>
      <c r="AA3084" s="59"/>
      <c r="AB3084" s="59"/>
      <c r="AC3084" s="59"/>
    </row>
    <row r="3085" spans="1:29" x14ac:dyDescent="0.2">
      <c r="A3085" s="62" t="s">
        <v>8020</v>
      </c>
      <c r="B3085" s="63">
        <v>3081</v>
      </c>
      <c r="C3085" s="64">
        <v>43168</v>
      </c>
      <c r="D3085" s="62" t="s">
        <v>8018</v>
      </c>
      <c r="E3085" s="62" t="s">
        <v>149</v>
      </c>
      <c r="F3085" s="62" t="s">
        <v>137</v>
      </c>
      <c r="G3085" s="64">
        <v>43206</v>
      </c>
      <c r="H3085" s="62" t="s">
        <v>8021</v>
      </c>
      <c r="I3085" s="59"/>
      <c r="J3085" s="59"/>
      <c r="K3085" s="59"/>
      <c r="L3085" s="59"/>
      <c r="M3085" s="59"/>
      <c r="N3085" s="59"/>
      <c r="O3085" s="59"/>
      <c r="P3085" s="59"/>
      <c r="Q3085" s="59"/>
      <c r="R3085" s="59"/>
      <c r="S3085" s="59"/>
      <c r="T3085" s="59"/>
      <c r="U3085" s="59"/>
      <c r="V3085" s="59"/>
      <c r="W3085" s="59"/>
      <c r="X3085" s="59"/>
      <c r="Y3085" s="59"/>
      <c r="Z3085" s="59"/>
      <c r="AA3085" s="59"/>
      <c r="AB3085" s="59"/>
      <c r="AC3085" s="59"/>
    </row>
    <row r="3086" spans="1:29" x14ac:dyDescent="0.2">
      <c r="A3086" s="62" t="s">
        <v>8022</v>
      </c>
      <c r="B3086" s="63">
        <v>3082</v>
      </c>
      <c r="C3086" s="64">
        <v>43168</v>
      </c>
      <c r="D3086" s="62" t="s">
        <v>148</v>
      </c>
      <c r="E3086" s="62" t="s">
        <v>8023</v>
      </c>
      <c r="F3086" s="62" t="s">
        <v>137</v>
      </c>
      <c r="G3086" s="64">
        <v>43179</v>
      </c>
      <c r="H3086" s="62" t="s">
        <v>8024</v>
      </c>
      <c r="I3086" s="59"/>
      <c r="J3086" s="59"/>
      <c r="K3086" s="59"/>
      <c r="L3086" s="59"/>
      <c r="M3086" s="59"/>
      <c r="N3086" s="59"/>
      <c r="O3086" s="59"/>
      <c r="P3086" s="59"/>
      <c r="Q3086" s="59"/>
      <c r="R3086" s="59"/>
      <c r="S3086" s="59"/>
      <c r="T3086" s="59"/>
      <c r="U3086" s="59"/>
      <c r="V3086" s="59"/>
      <c r="W3086" s="59"/>
      <c r="X3086" s="59"/>
      <c r="Y3086" s="59"/>
      <c r="Z3086" s="59"/>
      <c r="AA3086" s="59"/>
      <c r="AB3086" s="59"/>
      <c r="AC3086" s="59"/>
    </row>
    <row r="3087" spans="1:29" x14ac:dyDescent="0.2">
      <c r="A3087" s="62" t="s">
        <v>8025</v>
      </c>
      <c r="B3087" s="63">
        <v>3083</v>
      </c>
      <c r="C3087" s="64">
        <v>43168</v>
      </c>
      <c r="D3087" s="62" t="s">
        <v>8018</v>
      </c>
      <c r="E3087" s="62" t="s">
        <v>149</v>
      </c>
      <c r="F3087" s="62" t="s">
        <v>137</v>
      </c>
      <c r="G3087" s="64">
        <v>43206</v>
      </c>
      <c r="H3087" s="62" t="s">
        <v>8026</v>
      </c>
      <c r="I3087" s="59"/>
      <c r="J3087" s="59"/>
      <c r="K3087" s="59"/>
      <c r="L3087" s="59"/>
      <c r="M3087" s="59"/>
      <c r="N3087" s="59"/>
      <c r="O3087" s="59"/>
      <c r="P3087" s="59"/>
      <c r="Q3087" s="59"/>
      <c r="R3087" s="59"/>
      <c r="S3087" s="59"/>
      <c r="T3087" s="59"/>
      <c r="U3087" s="59"/>
      <c r="V3087" s="59"/>
      <c r="W3087" s="59"/>
      <c r="X3087" s="59"/>
      <c r="Y3087" s="59"/>
      <c r="Z3087" s="59"/>
      <c r="AA3087" s="59"/>
      <c r="AB3087" s="59"/>
      <c r="AC3087" s="59"/>
    </row>
    <row r="3088" spans="1:29" x14ac:dyDescent="0.2">
      <c r="A3088" s="62" t="s">
        <v>8027</v>
      </c>
      <c r="B3088" s="63">
        <v>3084</v>
      </c>
      <c r="C3088" s="64">
        <v>43168</v>
      </c>
      <c r="D3088" s="62" t="s">
        <v>8028</v>
      </c>
      <c r="E3088" s="62" t="s">
        <v>149</v>
      </c>
      <c r="F3088" s="62" t="s">
        <v>137</v>
      </c>
      <c r="G3088" s="64">
        <v>43175</v>
      </c>
      <c r="H3088" s="62" t="s">
        <v>8029</v>
      </c>
      <c r="I3088" s="59"/>
      <c r="J3088" s="59"/>
      <c r="K3088" s="59"/>
      <c r="L3088" s="59"/>
      <c r="M3088" s="59"/>
      <c r="N3088" s="59"/>
      <c r="O3088" s="59"/>
      <c r="P3088" s="59"/>
      <c r="Q3088" s="59"/>
      <c r="R3088" s="59"/>
      <c r="S3088" s="59"/>
      <c r="T3088" s="59"/>
      <c r="U3088" s="59"/>
      <c r="V3088" s="59"/>
      <c r="W3088" s="59"/>
      <c r="X3088" s="59"/>
      <c r="Y3088" s="59"/>
      <c r="Z3088" s="59"/>
      <c r="AA3088" s="59"/>
      <c r="AB3088" s="59"/>
      <c r="AC3088" s="59"/>
    </row>
    <row r="3089" spans="1:29" x14ac:dyDescent="0.2">
      <c r="A3089" s="62" t="s">
        <v>8030</v>
      </c>
      <c r="B3089" s="63">
        <v>3085</v>
      </c>
      <c r="C3089" s="64">
        <v>43168</v>
      </c>
      <c r="D3089" s="62" t="s">
        <v>8018</v>
      </c>
      <c r="E3089" s="62" t="s">
        <v>149</v>
      </c>
      <c r="F3089" s="62" t="s">
        <v>137</v>
      </c>
      <c r="G3089" s="64">
        <v>43210</v>
      </c>
      <c r="H3089" s="62" t="s">
        <v>8031</v>
      </c>
      <c r="I3089" s="59"/>
      <c r="J3089" s="59"/>
      <c r="K3089" s="59"/>
      <c r="L3089" s="59"/>
      <c r="M3089" s="59"/>
      <c r="N3089" s="59"/>
      <c r="O3089" s="59"/>
      <c r="P3089" s="59"/>
      <c r="Q3089" s="59"/>
      <c r="R3089" s="59"/>
      <c r="S3089" s="59"/>
      <c r="T3089" s="59"/>
      <c r="U3089" s="59"/>
      <c r="V3089" s="59"/>
      <c r="W3089" s="59"/>
      <c r="X3089" s="59"/>
      <c r="Y3089" s="59"/>
      <c r="Z3089" s="59"/>
      <c r="AA3089" s="59"/>
      <c r="AB3089" s="59"/>
      <c r="AC3089" s="59"/>
    </row>
    <row r="3090" spans="1:29" x14ac:dyDescent="0.2">
      <c r="A3090" s="62" t="s">
        <v>8032</v>
      </c>
      <c r="B3090" s="63">
        <v>3086</v>
      </c>
      <c r="C3090" s="64">
        <v>43168</v>
      </c>
      <c r="D3090" s="62" t="s">
        <v>148</v>
      </c>
      <c r="E3090" s="62" t="s">
        <v>149</v>
      </c>
      <c r="F3090" s="62" t="s">
        <v>137</v>
      </c>
      <c r="G3090" s="64">
        <v>43174</v>
      </c>
      <c r="H3090" s="62" t="s">
        <v>8033</v>
      </c>
      <c r="I3090" s="59"/>
      <c r="J3090" s="59"/>
      <c r="K3090" s="59"/>
      <c r="L3090" s="59"/>
      <c r="M3090" s="59"/>
      <c r="N3090" s="59"/>
      <c r="O3090" s="59"/>
      <c r="P3090" s="59"/>
      <c r="Q3090" s="59"/>
      <c r="R3090" s="59"/>
      <c r="S3090" s="59"/>
      <c r="T3090" s="59"/>
      <c r="U3090" s="59"/>
      <c r="V3090" s="59"/>
      <c r="W3090" s="59"/>
      <c r="X3090" s="59"/>
      <c r="Y3090" s="59"/>
      <c r="Z3090" s="59"/>
      <c r="AA3090" s="59"/>
      <c r="AB3090" s="59"/>
      <c r="AC3090" s="59"/>
    </row>
    <row r="3091" spans="1:29" x14ac:dyDescent="0.2">
      <c r="A3091" s="62" t="s">
        <v>8034</v>
      </c>
      <c r="B3091" s="63">
        <v>3087</v>
      </c>
      <c r="C3091" s="64">
        <v>43168</v>
      </c>
      <c r="D3091" s="62" t="s">
        <v>8018</v>
      </c>
      <c r="E3091" s="62" t="s">
        <v>149</v>
      </c>
      <c r="F3091" s="62" t="s">
        <v>137</v>
      </c>
      <c r="G3091" s="64">
        <v>43206</v>
      </c>
      <c r="H3091" s="62" t="s">
        <v>8035</v>
      </c>
      <c r="I3091" s="59"/>
      <c r="J3091" s="59"/>
      <c r="K3091" s="59"/>
      <c r="L3091" s="59"/>
      <c r="M3091" s="59"/>
      <c r="N3091" s="59"/>
      <c r="O3091" s="59"/>
      <c r="P3091" s="59"/>
      <c r="Q3091" s="59"/>
      <c r="R3091" s="59"/>
      <c r="S3091" s="59"/>
      <c r="T3091" s="59"/>
      <c r="U3091" s="59"/>
      <c r="V3091" s="59"/>
      <c r="W3091" s="59"/>
      <c r="X3091" s="59"/>
      <c r="Y3091" s="59"/>
      <c r="Z3091" s="59"/>
      <c r="AA3091" s="59"/>
      <c r="AB3091" s="59"/>
      <c r="AC3091" s="59"/>
    </row>
    <row r="3092" spans="1:29" x14ac:dyDescent="0.2">
      <c r="A3092" s="62" t="s">
        <v>8036</v>
      </c>
      <c r="B3092" s="63">
        <v>3088</v>
      </c>
      <c r="C3092" s="64">
        <v>43168</v>
      </c>
      <c r="D3092" s="62" t="s">
        <v>930</v>
      </c>
      <c r="E3092" s="62" t="s">
        <v>149</v>
      </c>
      <c r="F3092" s="62" t="s">
        <v>137</v>
      </c>
      <c r="G3092" s="64">
        <v>43172</v>
      </c>
      <c r="H3092" s="62" t="s">
        <v>8037</v>
      </c>
      <c r="I3092" s="59"/>
      <c r="J3092" s="59"/>
      <c r="K3092" s="59"/>
      <c r="L3092" s="59"/>
      <c r="M3092" s="59"/>
      <c r="N3092" s="59"/>
      <c r="O3092" s="59"/>
      <c r="P3092" s="59"/>
      <c r="Q3092" s="59"/>
      <c r="R3092" s="59"/>
      <c r="S3092" s="59"/>
      <c r="T3092" s="59"/>
      <c r="U3092" s="59"/>
      <c r="V3092" s="59"/>
      <c r="W3092" s="59"/>
      <c r="X3092" s="59"/>
      <c r="Y3092" s="59"/>
      <c r="Z3092" s="59"/>
      <c r="AA3092" s="59"/>
      <c r="AB3092" s="59"/>
      <c r="AC3092" s="59"/>
    </row>
    <row r="3093" spans="1:29" x14ac:dyDescent="0.2">
      <c r="A3093" s="62" t="s">
        <v>8038</v>
      </c>
      <c r="B3093" s="63">
        <v>3089</v>
      </c>
      <c r="C3093" s="64">
        <v>43168</v>
      </c>
      <c r="D3093" s="62" t="s">
        <v>8018</v>
      </c>
      <c r="E3093" s="62" t="s">
        <v>149</v>
      </c>
      <c r="F3093" s="62" t="s">
        <v>137</v>
      </c>
      <c r="G3093" s="64">
        <v>43207</v>
      </c>
      <c r="H3093" s="62" t="s">
        <v>8039</v>
      </c>
      <c r="I3093" s="59"/>
      <c r="J3093" s="59"/>
      <c r="K3093" s="59"/>
      <c r="L3093" s="59"/>
      <c r="M3093" s="59"/>
      <c r="N3093" s="59"/>
      <c r="O3093" s="59"/>
      <c r="P3093" s="59"/>
      <c r="Q3093" s="59"/>
      <c r="R3093" s="59"/>
      <c r="S3093" s="59"/>
      <c r="T3093" s="59"/>
      <c r="U3093" s="59"/>
      <c r="V3093" s="59"/>
      <c r="W3093" s="59"/>
      <c r="X3093" s="59"/>
      <c r="Y3093" s="59"/>
      <c r="Z3093" s="59"/>
      <c r="AA3093" s="59"/>
      <c r="AB3093" s="59"/>
      <c r="AC3093" s="59"/>
    </row>
    <row r="3094" spans="1:29" x14ac:dyDescent="0.2">
      <c r="A3094" s="62" t="s">
        <v>8040</v>
      </c>
      <c r="B3094" s="63">
        <v>3090</v>
      </c>
      <c r="C3094" s="64">
        <v>43168</v>
      </c>
      <c r="D3094" s="62" t="s">
        <v>8041</v>
      </c>
      <c r="E3094" s="62" t="s">
        <v>149</v>
      </c>
      <c r="F3094" s="62" t="s">
        <v>137</v>
      </c>
      <c r="G3094" s="64">
        <v>43173</v>
      </c>
      <c r="H3094" s="62" t="s">
        <v>8042</v>
      </c>
      <c r="I3094" s="59"/>
      <c r="J3094" s="59"/>
      <c r="K3094" s="59"/>
      <c r="L3094" s="59"/>
      <c r="M3094" s="59"/>
      <c r="N3094" s="59"/>
      <c r="O3094" s="59"/>
      <c r="P3094" s="59"/>
      <c r="Q3094" s="59"/>
      <c r="R3094" s="59"/>
      <c r="S3094" s="59"/>
      <c r="T3094" s="59"/>
      <c r="U3094" s="59"/>
      <c r="V3094" s="59"/>
      <c r="W3094" s="59"/>
      <c r="X3094" s="59"/>
      <c r="Y3094" s="59"/>
      <c r="Z3094" s="59"/>
      <c r="AA3094" s="59"/>
      <c r="AB3094" s="59"/>
      <c r="AC3094" s="59"/>
    </row>
    <row r="3095" spans="1:29" x14ac:dyDescent="0.2">
      <c r="A3095" s="62" t="s">
        <v>8043</v>
      </c>
      <c r="B3095" s="63">
        <v>3091</v>
      </c>
      <c r="C3095" s="64">
        <v>43168</v>
      </c>
      <c r="D3095" s="62" t="s">
        <v>8018</v>
      </c>
      <c r="E3095" s="62" t="s">
        <v>149</v>
      </c>
      <c r="F3095" s="62" t="s">
        <v>137</v>
      </c>
      <c r="G3095" s="64">
        <v>43207</v>
      </c>
      <c r="H3095" s="62" t="s">
        <v>8044</v>
      </c>
      <c r="I3095" s="59"/>
      <c r="J3095" s="59"/>
      <c r="K3095" s="59"/>
      <c r="L3095" s="59"/>
      <c r="M3095" s="59"/>
      <c r="N3095" s="59"/>
      <c r="O3095" s="59"/>
      <c r="P3095" s="59"/>
      <c r="Q3095" s="59"/>
      <c r="R3095" s="59"/>
      <c r="S3095" s="59"/>
      <c r="T3095" s="59"/>
      <c r="U3095" s="59"/>
      <c r="V3095" s="59"/>
      <c r="W3095" s="59"/>
      <c r="X3095" s="59"/>
      <c r="Y3095" s="59"/>
      <c r="Z3095" s="59"/>
      <c r="AA3095" s="59"/>
      <c r="AB3095" s="59"/>
      <c r="AC3095" s="59"/>
    </row>
    <row r="3096" spans="1:29" x14ac:dyDescent="0.2">
      <c r="A3096" s="62" t="s">
        <v>8045</v>
      </c>
      <c r="B3096" s="63">
        <v>3092</v>
      </c>
      <c r="C3096" s="64">
        <v>43168</v>
      </c>
      <c r="D3096" s="62" t="s">
        <v>8018</v>
      </c>
      <c r="E3096" s="62" t="s">
        <v>149</v>
      </c>
      <c r="F3096" s="62" t="s">
        <v>137</v>
      </c>
      <c r="G3096" s="64">
        <v>43207</v>
      </c>
      <c r="H3096" s="62" t="s">
        <v>8046</v>
      </c>
      <c r="I3096" s="59"/>
      <c r="J3096" s="59"/>
      <c r="K3096" s="59"/>
      <c r="L3096" s="59"/>
      <c r="M3096" s="59"/>
      <c r="N3096" s="59"/>
      <c r="O3096" s="59"/>
      <c r="P3096" s="59"/>
      <c r="Q3096" s="59"/>
      <c r="R3096" s="59"/>
      <c r="S3096" s="59"/>
      <c r="T3096" s="59"/>
      <c r="U3096" s="59"/>
      <c r="V3096" s="59"/>
      <c r="W3096" s="59"/>
      <c r="X3096" s="59"/>
      <c r="Y3096" s="59"/>
      <c r="Z3096" s="59"/>
      <c r="AA3096" s="59"/>
      <c r="AB3096" s="59"/>
      <c r="AC3096" s="59"/>
    </row>
    <row r="3097" spans="1:29" x14ac:dyDescent="0.2">
      <c r="A3097" s="62" t="s">
        <v>8047</v>
      </c>
      <c r="B3097" s="63">
        <v>3093</v>
      </c>
      <c r="C3097" s="64">
        <v>43168</v>
      </c>
      <c r="D3097" s="62" t="s">
        <v>8048</v>
      </c>
      <c r="E3097" s="62" t="s">
        <v>149</v>
      </c>
      <c r="F3097" s="62" t="s">
        <v>137</v>
      </c>
      <c r="G3097" s="64">
        <v>43172</v>
      </c>
      <c r="H3097" s="62" t="s">
        <v>8049</v>
      </c>
      <c r="I3097" s="59"/>
      <c r="J3097" s="59"/>
      <c r="K3097" s="59"/>
      <c r="L3097" s="59"/>
      <c r="M3097" s="59"/>
      <c r="N3097" s="59"/>
      <c r="O3097" s="59"/>
      <c r="P3097" s="59"/>
      <c r="Q3097" s="59"/>
      <c r="R3097" s="59"/>
      <c r="S3097" s="59"/>
      <c r="T3097" s="59"/>
      <c r="U3097" s="59"/>
      <c r="V3097" s="59"/>
      <c r="W3097" s="59"/>
      <c r="X3097" s="59"/>
      <c r="Y3097" s="59"/>
      <c r="Z3097" s="59"/>
      <c r="AA3097" s="59"/>
      <c r="AB3097" s="59"/>
      <c r="AC3097" s="59"/>
    </row>
    <row r="3098" spans="1:29" x14ac:dyDescent="0.2">
      <c r="A3098" s="62" t="s">
        <v>8050</v>
      </c>
      <c r="B3098" s="63">
        <v>3094</v>
      </c>
      <c r="C3098" s="64">
        <v>43168</v>
      </c>
      <c r="D3098" s="62" t="s">
        <v>8018</v>
      </c>
      <c r="E3098" s="62" t="s">
        <v>149</v>
      </c>
      <c r="F3098" s="62" t="s">
        <v>137</v>
      </c>
      <c r="G3098" s="64">
        <v>43207</v>
      </c>
      <c r="H3098" s="62" t="s">
        <v>8051</v>
      </c>
      <c r="I3098" s="59"/>
      <c r="J3098" s="59"/>
      <c r="K3098" s="59"/>
      <c r="L3098" s="59"/>
      <c r="M3098" s="59"/>
      <c r="N3098" s="59"/>
      <c r="O3098" s="59"/>
      <c r="P3098" s="59"/>
      <c r="Q3098" s="59"/>
      <c r="R3098" s="59"/>
      <c r="S3098" s="59"/>
      <c r="T3098" s="59"/>
      <c r="U3098" s="59"/>
      <c r="V3098" s="59"/>
      <c r="W3098" s="59"/>
      <c r="X3098" s="59"/>
      <c r="Y3098" s="59"/>
      <c r="Z3098" s="59"/>
      <c r="AA3098" s="59"/>
      <c r="AB3098" s="59"/>
      <c r="AC3098" s="59"/>
    </row>
    <row r="3099" spans="1:29" x14ac:dyDescent="0.2">
      <c r="A3099" s="62" t="s">
        <v>8052</v>
      </c>
      <c r="B3099" s="63">
        <v>3095</v>
      </c>
      <c r="C3099" s="64">
        <v>43168</v>
      </c>
      <c r="D3099" s="62" t="s">
        <v>8018</v>
      </c>
      <c r="E3099" s="62" t="s">
        <v>149</v>
      </c>
      <c r="F3099" s="62" t="s">
        <v>137</v>
      </c>
      <c r="G3099" s="64">
        <v>43208</v>
      </c>
      <c r="H3099" s="62" t="s">
        <v>8053</v>
      </c>
      <c r="I3099" s="59"/>
      <c r="J3099" s="59"/>
      <c r="K3099" s="59"/>
      <c r="L3099" s="59"/>
      <c r="M3099" s="59"/>
      <c r="N3099" s="59"/>
      <c r="O3099" s="59"/>
      <c r="P3099" s="59"/>
      <c r="Q3099" s="59"/>
      <c r="R3099" s="59"/>
      <c r="S3099" s="59"/>
      <c r="T3099" s="59"/>
      <c r="U3099" s="59"/>
      <c r="V3099" s="59"/>
      <c r="W3099" s="59"/>
      <c r="X3099" s="59"/>
      <c r="Y3099" s="59"/>
      <c r="Z3099" s="59"/>
      <c r="AA3099" s="59"/>
      <c r="AB3099" s="59"/>
      <c r="AC3099" s="59"/>
    </row>
    <row r="3100" spans="1:29" x14ac:dyDescent="0.2">
      <c r="A3100" s="62" t="s">
        <v>8054</v>
      </c>
      <c r="B3100" s="63">
        <v>3096</v>
      </c>
      <c r="C3100" s="64">
        <v>43168</v>
      </c>
      <c r="D3100" s="62" t="s">
        <v>8018</v>
      </c>
      <c r="E3100" s="62" t="s">
        <v>149</v>
      </c>
      <c r="F3100" s="62" t="s">
        <v>137</v>
      </c>
      <c r="G3100" s="64">
        <v>43207</v>
      </c>
      <c r="H3100" s="62" t="s">
        <v>8055</v>
      </c>
      <c r="I3100" s="59"/>
      <c r="J3100" s="59"/>
      <c r="K3100" s="59"/>
      <c r="L3100" s="59"/>
      <c r="M3100" s="59"/>
      <c r="N3100" s="59"/>
      <c r="O3100" s="59"/>
      <c r="P3100" s="59"/>
      <c r="Q3100" s="59"/>
      <c r="R3100" s="59"/>
      <c r="S3100" s="59"/>
      <c r="T3100" s="59"/>
      <c r="U3100" s="59"/>
      <c r="V3100" s="59"/>
      <c r="W3100" s="59"/>
      <c r="X3100" s="59"/>
      <c r="Y3100" s="59"/>
      <c r="Z3100" s="59"/>
      <c r="AA3100" s="59"/>
      <c r="AB3100" s="59"/>
      <c r="AC3100" s="59"/>
    </row>
    <row r="3101" spans="1:29" x14ac:dyDescent="0.2">
      <c r="A3101" s="62" t="s">
        <v>8056</v>
      </c>
      <c r="B3101" s="63">
        <v>3097</v>
      </c>
      <c r="C3101" s="64">
        <v>43168</v>
      </c>
      <c r="D3101" s="62" t="s">
        <v>8018</v>
      </c>
      <c r="E3101" s="62" t="s">
        <v>149</v>
      </c>
      <c r="F3101" s="62" t="s">
        <v>137</v>
      </c>
      <c r="G3101" s="64">
        <v>43207</v>
      </c>
      <c r="H3101" s="62" t="s">
        <v>8057</v>
      </c>
      <c r="I3101" s="59"/>
      <c r="J3101" s="59"/>
      <c r="K3101" s="59"/>
      <c r="L3101" s="59"/>
      <c r="M3101" s="59"/>
      <c r="N3101" s="59"/>
      <c r="O3101" s="59"/>
      <c r="P3101" s="59"/>
      <c r="Q3101" s="59"/>
      <c r="R3101" s="59"/>
      <c r="S3101" s="59"/>
      <c r="T3101" s="59"/>
      <c r="U3101" s="59"/>
      <c r="V3101" s="59"/>
      <c r="W3101" s="59"/>
      <c r="X3101" s="59"/>
      <c r="Y3101" s="59"/>
      <c r="Z3101" s="59"/>
      <c r="AA3101" s="59"/>
      <c r="AB3101" s="59"/>
      <c r="AC3101" s="59"/>
    </row>
    <row r="3102" spans="1:29" x14ac:dyDescent="0.2">
      <c r="A3102" s="62" t="s">
        <v>8058</v>
      </c>
      <c r="B3102" s="63">
        <v>3098</v>
      </c>
      <c r="C3102" s="64">
        <v>43168</v>
      </c>
      <c r="D3102" s="62" t="s">
        <v>8018</v>
      </c>
      <c r="E3102" s="62" t="s">
        <v>149</v>
      </c>
      <c r="F3102" s="62" t="s">
        <v>137</v>
      </c>
      <c r="G3102" s="64">
        <v>43207</v>
      </c>
      <c r="H3102" s="62" t="s">
        <v>8059</v>
      </c>
      <c r="I3102" s="59"/>
      <c r="J3102" s="59"/>
      <c r="K3102" s="59"/>
      <c r="L3102" s="59"/>
      <c r="M3102" s="59"/>
      <c r="N3102" s="59"/>
      <c r="O3102" s="59"/>
      <c r="P3102" s="59"/>
      <c r="Q3102" s="59"/>
      <c r="R3102" s="59"/>
      <c r="S3102" s="59"/>
      <c r="T3102" s="59"/>
      <c r="U3102" s="59"/>
      <c r="V3102" s="59"/>
      <c r="W3102" s="59"/>
      <c r="X3102" s="59"/>
      <c r="Y3102" s="59"/>
      <c r="Z3102" s="59"/>
      <c r="AA3102" s="59"/>
      <c r="AB3102" s="59"/>
      <c r="AC3102" s="59"/>
    </row>
    <row r="3103" spans="1:29" x14ac:dyDescent="0.2">
      <c r="A3103" s="62" t="s">
        <v>8060</v>
      </c>
      <c r="B3103" s="63">
        <v>3099</v>
      </c>
      <c r="C3103" s="64">
        <v>43168</v>
      </c>
      <c r="D3103" s="62" t="s">
        <v>8018</v>
      </c>
      <c r="E3103" s="62" t="s">
        <v>149</v>
      </c>
      <c r="F3103" s="62" t="s">
        <v>137</v>
      </c>
      <c r="G3103" s="64">
        <v>43209</v>
      </c>
      <c r="H3103" s="62" t="s">
        <v>8061</v>
      </c>
      <c r="I3103" s="59"/>
      <c r="J3103" s="59"/>
      <c r="K3103" s="59"/>
      <c r="L3103" s="59"/>
      <c r="M3103" s="59"/>
      <c r="N3103" s="59"/>
      <c r="O3103" s="59"/>
      <c r="P3103" s="59"/>
      <c r="Q3103" s="59"/>
      <c r="R3103" s="59"/>
      <c r="S3103" s="59"/>
      <c r="T3103" s="59"/>
      <c r="U3103" s="59"/>
      <c r="V3103" s="59"/>
      <c r="W3103" s="59"/>
      <c r="X3103" s="59"/>
      <c r="Y3103" s="59"/>
      <c r="Z3103" s="59"/>
      <c r="AA3103" s="59"/>
      <c r="AB3103" s="59"/>
      <c r="AC3103" s="59"/>
    </row>
    <row r="3104" spans="1:29" x14ac:dyDescent="0.2">
      <c r="A3104" s="62" t="s">
        <v>8062</v>
      </c>
      <c r="B3104" s="63">
        <v>3100</v>
      </c>
      <c r="C3104" s="64">
        <v>43168</v>
      </c>
      <c r="D3104" s="62" t="s">
        <v>8018</v>
      </c>
      <c r="E3104" s="62" t="s">
        <v>149</v>
      </c>
      <c r="F3104" s="62" t="s">
        <v>137</v>
      </c>
      <c r="G3104" s="64">
        <v>43207</v>
      </c>
      <c r="H3104" s="62" t="s">
        <v>8063</v>
      </c>
      <c r="I3104" s="59"/>
      <c r="J3104" s="59"/>
      <c r="K3104" s="59"/>
      <c r="L3104" s="59"/>
      <c r="M3104" s="59"/>
      <c r="N3104" s="59"/>
      <c r="O3104" s="59"/>
      <c r="P3104" s="59"/>
      <c r="Q3104" s="59"/>
      <c r="R3104" s="59"/>
      <c r="S3104" s="59"/>
      <c r="T3104" s="59"/>
      <c r="U3104" s="59"/>
      <c r="V3104" s="59"/>
      <c r="W3104" s="59"/>
      <c r="X3104" s="59"/>
      <c r="Y3104" s="59"/>
      <c r="Z3104" s="59"/>
      <c r="AA3104" s="59"/>
      <c r="AB3104" s="59"/>
      <c r="AC3104" s="59"/>
    </row>
    <row r="3105" spans="1:29" x14ac:dyDescent="0.2">
      <c r="A3105" s="62" t="s">
        <v>8064</v>
      </c>
      <c r="B3105" s="63">
        <v>3101</v>
      </c>
      <c r="C3105" s="64">
        <v>43168</v>
      </c>
      <c r="D3105" s="62" t="s">
        <v>8018</v>
      </c>
      <c r="E3105" s="62" t="s">
        <v>149</v>
      </c>
      <c r="F3105" s="62" t="s">
        <v>137</v>
      </c>
      <c r="G3105" s="64">
        <v>43207</v>
      </c>
      <c r="H3105" s="62" t="s">
        <v>8065</v>
      </c>
      <c r="I3105" s="59"/>
      <c r="J3105" s="59"/>
      <c r="K3105" s="59"/>
      <c r="L3105" s="59"/>
      <c r="M3105" s="59"/>
      <c r="N3105" s="59"/>
      <c r="O3105" s="59"/>
      <c r="P3105" s="59"/>
      <c r="Q3105" s="59"/>
      <c r="R3105" s="59"/>
      <c r="S3105" s="59"/>
      <c r="T3105" s="59"/>
      <c r="U3105" s="59"/>
      <c r="V3105" s="59"/>
      <c r="W3105" s="59"/>
      <c r="X3105" s="59"/>
      <c r="Y3105" s="59"/>
      <c r="Z3105" s="59"/>
      <c r="AA3105" s="59"/>
      <c r="AB3105" s="59"/>
      <c r="AC3105" s="59"/>
    </row>
    <row r="3106" spans="1:29" x14ac:dyDescent="0.2">
      <c r="A3106" s="62" t="s">
        <v>8066</v>
      </c>
      <c r="B3106" s="63">
        <v>3102</v>
      </c>
      <c r="C3106" s="64">
        <v>43168</v>
      </c>
      <c r="D3106" s="62" t="s">
        <v>8018</v>
      </c>
      <c r="E3106" s="62" t="s">
        <v>149</v>
      </c>
      <c r="F3106" s="62" t="s">
        <v>137</v>
      </c>
      <c r="G3106" s="64">
        <v>43208</v>
      </c>
      <c r="H3106" s="62" t="s">
        <v>8067</v>
      </c>
      <c r="I3106" s="59"/>
      <c r="J3106" s="59"/>
      <c r="K3106" s="59"/>
      <c r="L3106" s="59"/>
      <c r="M3106" s="59"/>
      <c r="N3106" s="59"/>
      <c r="O3106" s="59"/>
      <c r="P3106" s="59"/>
      <c r="Q3106" s="59"/>
      <c r="R3106" s="59"/>
      <c r="S3106" s="59"/>
      <c r="T3106" s="59"/>
      <c r="U3106" s="59"/>
      <c r="V3106" s="59"/>
      <c r="W3106" s="59"/>
      <c r="X3106" s="59"/>
      <c r="Y3106" s="59"/>
      <c r="Z3106" s="59"/>
      <c r="AA3106" s="59"/>
      <c r="AB3106" s="59"/>
      <c r="AC3106" s="59"/>
    </row>
    <row r="3107" spans="1:29" x14ac:dyDescent="0.2">
      <c r="A3107" s="62" t="s">
        <v>8068</v>
      </c>
      <c r="B3107" s="63">
        <v>3103</v>
      </c>
      <c r="C3107" s="64">
        <v>43168</v>
      </c>
      <c r="D3107" s="62" t="s">
        <v>8018</v>
      </c>
      <c r="E3107" s="62" t="s">
        <v>149</v>
      </c>
      <c r="F3107" s="62" t="s">
        <v>137</v>
      </c>
      <c r="G3107" s="64">
        <v>43208</v>
      </c>
      <c r="H3107" s="62" t="s">
        <v>8069</v>
      </c>
      <c r="I3107" s="59"/>
      <c r="J3107" s="59"/>
      <c r="K3107" s="59"/>
      <c r="L3107" s="59"/>
      <c r="M3107" s="59"/>
      <c r="N3107" s="59"/>
      <c r="O3107" s="59"/>
      <c r="P3107" s="59"/>
      <c r="Q3107" s="59"/>
      <c r="R3107" s="59"/>
      <c r="S3107" s="59"/>
      <c r="T3107" s="59"/>
      <c r="U3107" s="59"/>
      <c r="V3107" s="59"/>
      <c r="W3107" s="59"/>
      <c r="X3107" s="59"/>
      <c r="Y3107" s="59"/>
      <c r="Z3107" s="59"/>
      <c r="AA3107" s="59"/>
      <c r="AB3107" s="59"/>
      <c r="AC3107" s="59"/>
    </row>
    <row r="3108" spans="1:29" x14ac:dyDescent="0.2">
      <c r="A3108" s="62" t="s">
        <v>8070</v>
      </c>
      <c r="B3108" s="63">
        <v>3104</v>
      </c>
      <c r="C3108" s="64">
        <v>43168</v>
      </c>
      <c r="D3108" s="62" t="s">
        <v>8018</v>
      </c>
      <c r="E3108" s="62" t="s">
        <v>149</v>
      </c>
      <c r="F3108" s="62" t="s">
        <v>137</v>
      </c>
      <c r="G3108" s="64">
        <v>43208</v>
      </c>
      <c r="H3108" s="62" t="s">
        <v>8071</v>
      </c>
      <c r="I3108" s="59"/>
      <c r="J3108" s="59"/>
      <c r="K3108" s="59"/>
      <c r="L3108" s="59"/>
      <c r="M3108" s="59"/>
      <c r="N3108" s="59"/>
      <c r="O3108" s="59"/>
      <c r="P3108" s="59"/>
      <c r="Q3108" s="59"/>
      <c r="R3108" s="59"/>
      <c r="S3108" s="59"/>
      <c r="T3108" s="59"/>
      <c r="U3108" s="59"/>
      <c r="V3108" s="59"/>
      <c r="W3108" s="59"/>
      <c r="X3108" s="59"/>
      <c r="Y3108" s="59"/>
      <c r="Z3108" s="59"/>
      <c r="AA3108" s="59"/>
      <c r="AB3108" s="59"/>
      <c r="AC3108" s="59"/>
    </row>
    <row r="3109" spans="1:29" x14ac:dyDescent="0.2">
      <c r="A3109" s="62" t="s">
        <v>8072</v>
      </c>
      <c r="B3109" s="63">
        <v>3105</v>
      </c>
      <c r="C3109" s="64">
        <v>43168</v>
      </c>
      <c r="D3109" s="62" t="s">
        <v>8018</v>
      </c>
      <c r="E3109" s="62" t="s">
        <v>149</v>
      </c>
      <c r="F3109" s="62" t="s">
        <v>137</v>
      </c>
      <c r="G3109" s="64">
        <v>43208</v>
      </c>
      <c r="H3109" s="62" t="s">
        <v>8073</v>
      </c>
      <c r="I3109" s="59"/>
      <c r="J3109" s="59"/>
      <c r="K3109" s="59"/>
      <c r="L3109" s="59"/>
      <c r="M3109" s="59"/>
      <c r="N3109" s="59"/>
      <c r="O3109" s="59"/>
      <c r="P3109" s="59"/>
      <c r="Q3109" s="59"/>
      <c r="R3109" s="59"/>
      <c r="S3109" s="59"/>
      <c r="T3109" s="59"/>
      <c r="U3109" s="59"/>
      <c r="V3109" s="59"/>
      <c r="W3109" s="59"/>
      <c r="X3109" s="59"/>
      <c r="Y3109" s="59"/>
      <c r="Z3109" s="59"/>
      <c r="AA3109" s="59"/>
      <c r="AB3109" s="59"/>
      <c r="AC3109" s="59"/>
    </row>
    <row r="3110" spans="1:29" x14ac:dyDescent="0.2">
      <c r="A3110" s="62" t="s">
        <v>8074</v>
      </c>
      <c r="B3110" s="63">
        <v>3106</v>
      </c>
      <c r="C3110" s="64">
        <v>43168</v>
      </c>
      <c r="D3110" s="62" t="s">
        <v>8075</v>
      </c>
      <c r="E3110" s="62" t="s">
        <v>1019</v>
      </c>
      <c r="F3110" s="62" t="s">
        <v>137</v>
      </c>
      <c r="G3110" s="64">
        <v>43173</v>
      </c>
      <c r="H3110" s="62" t="s">
        <v>8076</v>
      </c>
      <c r="I3110" s="59"/>
      <c r="J3110" s="59"/>
      <c r="K3110" s="59"/>
      <c r="L3110" s="59"/>
      <c r="M3110" s="59"/>
      <c r="N3110" s="59"/>
      <c r="O3110" s="59"/>
      <c r="P3110" s="59"/>
      <c r="Q3110" s="59"/>
      <c r="R3110" s="59"/>
      <c r="S3110" s="59"/>
      <c r="T3110" s="59"/>
      <c r="U3110" s="59"/>
      <c r="V3110" s="59"/>
      <c r="W3110" s="59"/>
      <c r="X3110" s="59"/>
      <c r="Y3110" s="59"/>
      <c r="Z3110" s="59"/>
      <c r="AA3110" s="59"/>
      <c r="AB3110" s="59"/>
      <c r="AC3110" s="59"/>
    </row>
    <row r="3111" spans="1:29" x14ac:dyDescent="0.2">
      <c r="A3111" s="62" t="s">
        <v>8077</v>
      </c>
      <c r="B3111" s="63">
        <v>3107</v>
      </c>
      <c r="C3111" s="64">
        <v>43168</v>
      </c>
      <c r="D3111" s="62" t="s">
        <v>8018</v>
      </c>
      <c r="E3111" s="62" t="s">
        <v>149</v>
      </c>
      <c r="F3111" s="62" t="s">
        <v>137</v>
      </c>
      <c r="G3111" s="64">
        <v>43208</v>
      </c>
      <c r="H3111" s="62" t="s">
        <v>8078</v>
      </c>
      <c r="I3111" s="59"/>
      <c r="J3111" s="59"/>
      <c r="K3111" s="59"/>
      <c r="L3111" s="59"/>
      <c r="M3111" s="59"/>
      <c r="N3111" s="59"/>
      <c r="O3111" s="59"/>
      <c r="P3111" s="59"/>
      <c r="Q3111" s="59"/>
      <c r="R3111" s="59"/>
      <c r="S3111" s="59"/>
      <c r="T3111" s="59"/>
      <c r="U3111" s="59"/>
      <c r="V3111" s="59"/>
      <c r="W3111" s="59"/>
      <c r="X3111" s="59"/>
      <c r="Y3111" s="59"/>
      <c r="Z3111" s="59"/>
      <c r="AA3111" s="59"/>
      <c r="AB3111" s="59"/>
      <c r="AC3111" s="59"/>
    </row>
    <row r="3112" spans="1:29" x14ac:dyDescent="0.2">
      <c r="A3112" s="62" t="s">
        <v>8079</v>
      </c>
      <c r="B3112" s="63">
        <v>3108</v>
      </c>
      <c r="C3112" s="64">
        <v>43168</v>
      </c>
      <c r="D3112" s="62" t="s">
        <v>8018</v>
      </c>
      <c r="E3112" s="62" t="s">
        <v>149</v>
      </c>
      <c r="F3112" s="62" t="s">
        <v>137</v>
      </c>
      <c r="G3112" s="64">
        <v>43208</v>
      </c>
      <c r="H3112" s="62" t="s">
        <v>8080</v>
      </c>
      <c r="I3112" s="59"/>
      <c r="J3112" s="59"/>
      <c r="K3112" s="59"/>
      <c r="L3112" s="59"/>
      <c r="M3112" s="59"/>
      <c r="N3112" s="59"/>
      <c r="O3112" s="59"/>
      <c r="P3112" s="59"/>
      <c r="Q3112" s="59"/>
      <c r="R3112" s="59"/>
      <c r="S3112" s="59"/>
      <c r="T3112" s="59"/>
      <c r="U3112" s="59"/>
      <c r="V3112" s="59"/>
      <c r="W3112" s="59"/>
      <c r="X3112" s="59"/>
      <c r="Y3112" s="59"/>
      <c r="Z3112" s="59"/>
      <c r="AA3112" s="59"/>
      <c r="AB3112" s="59"/>
      <c r="AC3112" s="59"/>
    </row>
    <row r="3113" spans="1:29" x14ac:dyDescent="0.2">
      <c r="A3113" s="62" t="s">
        <v>8081</v>
      </c>
      <c r="B3113" s="63">
        <v>3109</v>
      </c>
      <c r="C3113" s="64">
        <v>43168</v>
      </c>
      <c r="D3113" s="62" t="s">
        <v>8018</v>
      </c>
      <c r="E3113" s="62" t="s">
        <v>149</v>
      </c>
      <c r="F3113" s="62" t="s">
        <v>137</v>
      </c>
      <c r="G3113" s="64">
        <v>43208</v>
      </c>
      <c r="H3113" s="62" t="s">
        <v>8082</v>
      </c>
      <c r="I3113" s="59"/>
      <c r="J3113" s="59"/>
      <c r="K3113" s="59"/>
      <c r="L3113" s="59"/>
      <c r="M3113" s="59"/>
      <c r="N3113" s="59"/>
      <c r="O3113" s="59"/>
      <c r="P3113" s="59"/>
      <c r="Q3113" s="59"/>
      <c r="R3113" s="59"/>
      <c r="S3113" s="59"/>
      <c r="T3113" s="59"/>
      <c r="U3113" s="59"/>
      <c r="V3113" s="59"/>
      <c r="W3113" s="59"/>
      <c r="X3113" s="59"/>
      <c r="Y3113" s="59"/>
      <c r="Z3113" s="59"/>
      <c r="AA3113" s="59"/>
      <c r="AB3113" s="59"/>
      <c r="AC3113" s="59"/>
    </row>
    <row r="3114" spans="1:29" x14ac:dyDescent="0.2">
      <c r="A3114" s="62" t="s">
        <v>8083</v>
      </c>
      <c r="B3114" s="63">
        <v>3110</v>
      </c>
      <c r="C3114" s="64">
        <v>43168</v>
      </c>
      <c r="D3114" s="62" t="s">
        <v>8018</v>
      </c>
      <c r="E3114" s="62" t="s">
        <v>149</v>
      </c>
      <c r="F3114" s="62" t="s">
        <v>137</v>
      </c>
      <c r="G3114" s="64">
        <v>43209</v>
      </c>
      <c r="H3114" s="62" t="s">
        <v>8084</v>
      </c>
      <c r="I3114" s="59"/>
      <c r="J3114" s="59"/>
      <c r="K3114" s="59"/>
      <c r="L3114" s="59"/>
      <c r="M3114" s="59"/>
      <c r="N3114" s="59"/>
      <c r="O3114" s="59"/>
      <c r="P3114" s="59"/>
      <c r="Q3114" s="59"/>
      <c r="R3114" s="59"/>
      <c r="S3114" s="59"/>
      <c r="T3114" s="59"/>
      <c r="U3114" s="59"/>
      <c r="V3114" s="59"/>
      <c r="W3114" s="59"/>
      <c r="X3114" s="59"/>
      <c r="Y3114" s="59"/>
      <c r="Z3114" s="59"/>
      <c r="AA3114" s="59"/>
      <c r="AB3114" s="59"/>
      <c r="AC3114" s="59"/>
    </row>
    <row r="3115" spans="1:29" x14ac:dyDescent="0.2">
      <c r="A3115" s="62" t="s">
        <v>8085</v>
      </c>
      <c r="B3115" s="63">
        <v>3111</v>
      </c>
      <c r="C3115" s="64">
        <v>43168</v>
      </c>
      <c r="D3115" s="62" t="s">
        <v>153</v>
      </c>
      <c r="E3115" s="62" t="s">
        <v>8086</v>
      </c>
      <c r="F3115" s="62" t="s">
        <v>137</v>
      </c>
      <c r="G3115" s="64">
        <v>43173</v>
      </c>
      <c r="H3115" s="62" t="s">
        <v>8087</v>
      </c>
      <c r="I3115" s="59"/>
      <c r="J3115" s="59"/>
      <c r="K3115" s="59"/>
      <c r="L3115" s="59"/>
      <c r="M3115" s="59"/>
      <c r="N3115" s="59"/>
      <c r="O3115" s="59"/>
      <c r="P3115" s="59"/>
      <c r="Q3115" s="59"/>
      <c r="R3115" s="59"/>
      <c r="S3115" s="59"/>
      <c r="T3115" s="59"/>
      <c r="U3115" s="59"/>
      <c r="V3115" s="59"/>
      <c r="W3115" s="59"/>
      <c r="X3115" s="59"/>
      <c r="Y3115" s="59"/>
      <c r="Z3115" s="59"/>
      <c r="AA3115" s="59"/>
      <c r="AB3115" s="59"/>
      <c r="AC3115" s="59"/>
    </row>
    <row r="3116" spans="1:29" x14ac:dyDescent="0.2">
      <c r="A3116" s="62" t="s">
        <v>8088</v>
      </c>
      <c r="B3116" s="63">
        <v>3112</v>
      </c>
      <c r="C3116" s="64">
        <v>43168</v>
      </c>
      <c r="D3116" s="62" t="s">
        <v>8018</v>
      </c>
      <c r="E3116" s="62" t="s">
        <v>149</v>
      </c>
      <c r="F3116" s="62" t="s">
        <v>137</v>
      </c>
      <c r="G3116" s="64">
        <v>43209</v>
      </c>
      <c r="H3116" s="62" t="s">
        <v>8084</v>
      </c>
      <c r="I3116" s="59"/>
      <c r="J3116" s="59"/>
      <c r="K3116" s="59"/>
      <c r="L3116" s="59"/>
      <c r="M3116" s="59"/>
      <c r="N3116" s="59"/>
      <c r="O3116" s="59"/>
      <c r="P3116" s="59"/>
      <c r="Q3116" s="59"/>
      <c r="R3116" s="59"/>
      <c r="S3116" s="59"/>
      <c r="T3116" s="59"/>
      <c r="U3116" s="59"/>
      <c r="V3116" s="59"/>
      <c r="W3116" s="59"/>
      <c r="X3116" s="59"/>
      <c r="Y3116" s="59"/>
      <c r="Z3116" s="59"/>
      <c r="AA3116" s="59"/>
      <c r="AB3116" s="59"/>
      <c r="AC3116" s="59"/>
    </row>
    <row r="3117" spans="1:29" x14ac:dyDescent="0.2">
      <c r="A3117" s="62" t="s">
        <v>8089</v>
      </c>
      <c r="B3117" s="63">
        <v>3113</v>
      </c>
      <c r="C3117" s="64">
        <v>43168</v>
      </c>
      <c r="D3117" s="62" t="s">
        <v>8090</v>
      </c>
      <c r="E3117" s="62" t="s">
        <v>6655</v>
      </c>
      <c r="F3117" s="62" t="s">
        <v>137</v>
      </c>
      <c r="G3117" s="64">
        <v>43202</v>
      </c>
      <c r="H3117" s="62" t="s">
        <v>8091</v>
      </c>
      <c r="I3117" s="59"/>
      <c r="J3117" s="59"/>
      <c r="K3117" s="59"/>
      <c r="L3117" s="59"/>
      <c r="M3117" s="59"/>
      <c r="N3117" s="59"/>
      <c r="O3117" s="59"/>
      <c r="P3117" s="59"/>
      <c r="Q3117" s="59"/>
      <c r="R3117" s="59"/>
      <c r="S3117" s="59"/>
      <c r="T3117" s="59"/>
      <c r="U3117" s="59"/>
      <c r="V3117" s="59"/>
      <c r="W3117" s="59"/>
      <c r="X3117" s="59"/>
      <c r="Y3117" s="59"/>
      <c r="Z3117" s="59"/>
      <c r="AA3117" s="59"/>
      <c r="AB3117" s="59"/>
      <c r="AC3117" s="59"/>
    </row>
    <row r="3118" spans="1:29" x14ac:dyDescent="0.2">
      <c r="A3118" s="62" t="s">
        <v>8092</v>
      </c>
      <c r="B3118" s="63">
        <v>3114</v>
      </c>
      <c r="C3118" s="64">
        <v>43168</v>
      </c>
      <c r="D3118" s="62" t="s">
        <v>8018</v>
      </c>
      <c r="E3118" s="62" t="s">
        <v>149</v>
      </c>
      <c r="F3118" s="62" t="s">
        <v>137</v>
      </c>
      <c r="G3118" s="64">
        <v>43208</v>
      </c>
      <c r="H3118" s="62" t="s">
        <v>8093</v>
      </c>
      <c r="I3118" s="59"/>
      <c r="J3118" s="59"/>
      <c r="K3118" s="59"/>
      <c r="L3118" s="59"/>
      <c r="M3118" s="59"/>
      <c r="N3118" s="59"/>
      <c r="O3118" s="59"/>
      <c r="P3118" s="59"/>
      <c r="Q3118" s="59"/>
      <c r="R3118" s="59"/>
      <c r="S3118" s="59"/>
      <c r="T3118" s="59"/>
      <c r="U3118" s="59"/>
      <c r="V3118" s="59"/>
      <c r="W3118" s="59"/>
      <c r="X3118" s="59"/>
      <c r="Y3118" s="59"/>
      <c r="Z3118" s="59"/>
      <c r="AA3118" s="59"/>
      <c r="AB3118" s="59"/>
      <c r="AC3118" s="59"/>
    </row>
    <row r="3119" spans="1:29" x14ac:dyDescent="0.2">
      <c r="A3119" s="62" t="s">
        <v>8094</v>
      </c>
      <c r="B3119" s="63">
        <v>3115</v>
      </c>
      <c r="C3119" s="64">
        <v>43168</v>
      </c>
      <c r="D3119" s="62" t="s">
        <v>8018</v>
      </c>
      <c r="E3119" s="62" t="s">
        <v>149</v>
      </c>
      <c r="F3119" s="62" t="s">
        <v>137</v>
      </c>
      <c r="G3119" s="64">
        <v>43208</v>
      </c>
      <c r="H3119" s="62" t="s">
        <v>8095</v>
      </c>
      <c r="I3119" s="59"/>
      <c r="J3119" s="59"/>
      <c r="K3119" s="59"/>
      <c r="L3119" s="59"/>
      <c r="M3119" s="59"/>
      <c r="N3119" s="59"/>
      <c r="O3119" s="59"/>
      <c r="P3119" s="59"/>
      <c r="Q3119" s="59"/>
      <c r="R3119" s="59"/>
      <c r="S3119" s="59"/>
      <c r="T3119" s="59"/>
      <c r="U3119" s="59"/>
      <c r="V3119" s="59"/>
      <c r="W3119" s="59"/>
      <c r="X3119" s="59"/>
      <c r="Y3119" s="59"/>
      <c r="Z3119" s="59"/>
      <c r="AA3119" s="59"/>
      <c r="AB3119" s="59"/>
      <c r="AC3119" s="59"/>
    </row>
    <row r="3120" spans="1:29" x14ac:dyDescent="0.2">
      <c r="A3120" s="62" t="s">
        <v>8096</v>
      </c>
      <c r="B3120" s="63">
        <v>3116</v>
      </c>
      <c r="C3120" s="64">
        <v>43168</v>
      </c>
      <c r="D3120" s="62" t="s">
        <v>8097</v>
      </c>
      <c r="E3120" s="62" t="s">
        <v>149</v>
      </c>
      <c r="F3120" s="62" t="s">
        <v>137</v>
      </c>
      <c r="G3120" s="64">
        <v>43208</v>
      </c>
      <c r="H3120" s="62" t="s">
        <v>8098</v>
      </c>
      <c r="I3120" s="59"/>
      <c r="J3120" s="59"/>
      <c r="K3120" s="59"/>
      <c r="L3120" s="59"/>
      <c r="M3120" s="59"/>
      <c r="N3120" s="59"/>
      <c r="O3120" s="59"/>
      <c r="P3120" s="59"/>
      <c r="Q3120" s="59"/>
      <c r="R3120" s="59"/>
      <c r="S3120" s="59"/>
      <c r="T3120" s="59"/>
      <c r="U3120" s="59"/>
      <c r="V3120" s="59"/>
      <c r="W3120" s="59"/>
      <c r="X3120" s="59"/>
      <c r="Y3120" s="59"/>
      <c r="Z3120" s="59"/>
      <c r="AA3120" s="59"/>
      <c r="AB3120" s="59"/>
      <c r="AC3120" s="59"/>
    </row>
    <row r="3121" spans="1:29" x14ac:dyDescent="0.2">
      <c r="A3121" s="62" t="s">
        <v>8099</v>
      </c>
      <c r="B3121" s="63">
        <v>3117</v>
      </c>
      <c r="C3121" s="64">
        <v>43168</v>
      </c>
      <c r="D3121" s="62" t="s">
        <v>8018</v>
      </c>
      <c r="E3121" s="62" t="s">
        <v>149</v>
      </c>
      <c r="F3121" s="62" t="s">
        <v>137</v>
      </c>
      <c r="G3121" s="64">
        <v>43208</v>
      </c>
      <c r="H3121" s="62" t="s">
        <v>8100</v>
      </c>
      <c r="I3121" s="59"/>
      <c r="J3121" s="59"/>
      <c r="K3121" s="59"/>
      <c r="L3121" s="59"/>
      <c r="M3121" s="59"/>
      <c r="N3121" s="59"/>
      <c r="O3121" s="59"/>
      <c r="P3121" s="59"/>
      <c r="Q3121" s="59"/>
      <c r="R3121" s="59"/>
      <c r="S3121" s="59"/>
      <c r="T3121" s="59"/>
      <c r="U3121" s="59"/>
      <c r="V3121" s="59"/>
      <c r="W3121" s="59"/>
      <c r="X3121" s="59"/>
      <c r="Y3121" s="59"/>
      <c r="Z3121" s="59"/>
      <c r="AA3121" s="59"/>
      <c r="AB3121" s="59"/>
      <c r="AC3121" s="59"/>
    </row>
    <row r="3122" spans="1:29" x14ac:dyDescent="0.2">
      <c r="A3122" s="62" t="s">
        <v>8101</v>
      </c>
      <c r="B3122" s="63">
        <v>3118</v>
      </c>
      <c r="C3122" s="64">
        <v>43168</v>
      </c>
      <c r="D3122" s="62" t="s">
        <v>930</v>
      </c>
      <c r="E3122" s="62" t="s">
        <v>2518</v>
      </c>
      <c r="F3122" s="62" t="s">
        <v>137</v>
      </c>
      <c r="G3122" s="64">
        <v>43173</v>
      </c>
      <c r="H3122" s="62" t="s">
        <v>8102</v>
      </c>
      <c r="I3122" s="59"/>
      <c r="J3122" s="59"/>
      <c r="K3122" s="59"/>
      <c r="L3122" s="59"/>
      <c r="M3122" s="59"/>
      <c r="N3122" s="59"/>
      <c r="O3122" s="59"/>
      <c r="P3122" s="59"/>
      <c r="Q3122" s="59"/>
      <c r="R3122" s="59"/>
      <c r="S3122" s="59"/>
      <c r="T3122" s="59"/>
      <c r="U3122" s="59"/>
      <c r="V3122" s="59"/>
      <c r="W3122" s="59"/>
      <c r="X3122" s="59"/>
      <c r="Y3122" s="59"/>
      <c r="Z3122" s="59"/>
      <c r="AA3122" s="59"/>
      <c r="AB3122" s="59"/>
      <c r="AC3122" s="59"/>
    </row>
    <row r="3123" spans="1:29" x14ac:dyDescent="0.2">
      <c r="A3123" s="62" t="s">
        <v>8103</v>
      </c>
      <c r="B3123" s="63">
        <v>3119</v>
      </c>
      <c r="C3123" s="64">
        <v>43168</v>
      </c>
      <c r="D3123" s="62" t="s">
        <v>930</v>
      </c>
      <c r="E3123" s="62" t="s">
        <v>2518</v>
      </c>
      <c r="F3123" s="62" t="s">
        <v>137</v>
      </c>
      <c r="G3123" s="64">
        <v>43172</v>
      </c>
      <c r="H3123" s="62" t="s">
        <v>8104</v>
      </c>
      <c r="I3123" s="59"/>
      <c r="J3123" s="59"/>
      <c r="K3123" s="59"/>
      <c r="L3123" s="59"/>
      <c r="M3123" s="59"/>
      <c r="N3123" s="59"/>
      <c r="O3123" s="59"/>
      <c r="P3123" s="59"/>
      <c r="Q3123" s="59"/>
      <c r="R3123" s="59"/>
      <c r="S3123" s="59"/>
      <c r="T3123" s="59"/>
      <c r="U3123" s="59"/>
      <c r="V3123" s="59"/>
      <c r="W3123" s="59"/>
      <c r="X3123" s="59"/>
      <c r="Y3123" s="59"/>
      <c r="Z3123" s="59"/>
      <c r="AA3123" s="59"/>
      <c r="AB3123" s="59"/>
      <c r="AC3123" s="59"/>
    </row>
    <row r="3124" spans="1:29" x14ac:dyDescent="0.2">
      <c r="A3124" s="62" t="s">
        <v>8105</v>
      </c>
      <c r="B3124" s="63">
        <v>3120</v>
      </c>
      <c r="C3124" s="64">
        <v>43168</v>
      </c>
      <c r="D3124" s="62" t="s">
        <v>8097</v>
      </c>
      <c r="E3124" s="62" t="s">
        <v>149</v>
      </c>
      <c r="F3124" s="62" t="s">
        <v>137</v>
      </c>
      <c r="G3124" s="64">
        <v>43209</v>
      </c>
      <c r="H3124" s="62" t="s">
        <v>8106</v>
      </c>
      <c r="I3124" s="59"/>
      <c r="J3124" s="59"/>
      <c r="K3124" s="59"/>
      <c r="L3124" s="59"/>
      <c r="M3124" s="59"/>
      <c r="N3124" s="59"/>
      <c r="O3124" s="59"/>
      <c r="P3124" s="59"/>
      <c r="Q3124" s="59"/>
      <c r="R3124" s="59"/>
      <c r="S3124" s="59"/>
      <c r="T3124" s="59"/>
      <c r="U3124" s="59"/>
      <c r="V3124" s="59"/>
      <c r="W3124" s="59"/>
      <c r="X3124" s="59"/>
      <c r="Y3124" s="59"/>
      <c r="Z3124" s="59"/>
      <c r="AA3124" s="59"/>
      <c r="AB3124" s="59"/>
      <c r="AC3124" s="59"/>
    </row>
    <row r="3125" spans="1:29" x14ac:dyDescent="0.2">
      <c r="A3125" s="62" t="s">
        <v>8107</v>
      </c>
      <c r="B3125" s="63">
        <v>3121</v>
      </c>
      <c r="C3125" s="64">
        <v>43168</v>
      </c>
      <c r="D3125" s="62" t="s">
        <v>8018</v>
      </c>
      <c r="E3125" s="62" t="s">
        <v>149</v>
      </c>
      <c r="F3125" s="62" t="s">
        <v>137</v>
      </c>
      <c r="G3125" s="64">
        <v>43209</v>
      </c>
      <c r="H3125" s="62" t="s">
        <v>8108</v>
      </c>
      <c r="I3125" s="59"/>
      <c r="J3125" s="59"/>
      <c r="K3125" s="59"/>
      <c r="L3125" s="59"/>
      <c r="M3125" s="59"/>
      <c r="N3125" s="59"/>
      <c r="O3125" s="59"/>
      <c r="P3125" s="59"/>
      <c r="Q3125" s="59"/>
      <c r="R3125" s="59"/>
      <c r="S3125" s="59"/>
      <c r="T3125" s="59"/>
      <c r="U3125" s="59"/>
      <c r="V3125" s="59"/>
      <c r="W3125" s="59"/>
      <c r="X3125" s="59"/>
      <c r="Y3125" s="59"/>
      <c r="Z3125" s="59"/>
      <c r="AA3125" s="59"/>
      <c r="AB3125" s="59"/>
      <c r="AC3125" s="59"/>
    </row>
    <row r="3126" spans="1:29" x14ac:dyDescent="0.2">
      <c r="A3126" s="62" t="s">
        <v>8109</v>
      </c>
      <c r="B3126" s="63">
        <v>3122</v>
      </c>
      <c r="C3126" s="64">
        <v>43168</v>
      </c>
      <c r="D3126" s="62" t="s">
        <v>8097</v>
      </c>
      <c r="E3126" s="62" t="s">
        <v>149</v>
      </c>
      <c r="F3126" s="62" t="s">
        <v>137</v>
      </c>
      <c r="G3126" s="64">
        <v>43209</v>
      </c>
      <c r="H3126" s="62" t="s">
        <v>8110</v>
      </c>
      <c r="I3126" s="59"/>
      <c r="J3126" s="59"/>
      <c r="K3126" s="59"/>
      <c r="L3126" s="59"/>
      <c r="M3126" s="59"/>
      <c r="N3126" s="59"/>
      <c r="O3126" s="59"/>
      <c r="P3126" s="59"/>
      <c r="Q3126" s="59"/>
      <c r="R3126" s="59"/>
      <c r="S3126" s="59"/>
      <c r="T3126" s="59"/>
      <c r="U3126" s="59"/>
      <c r="V3126" s="59"/>
      <c r="W3126" s="59"/>
      <c r="X3126" s="59"/>
      <c r="Y3126" s="59"/>
      <c r="Z3126" s="59"/>
      <c r="AA3126" s="59"/>
      <c r="AB3126" s="59"/>
      <c r="AC3126" s="59"/>
    </row>
    <row r="3127" spans="1:29" x14ac:dyDescent="0.2">
      <c r="A3127" s="62" t="s">
        <v>8111</v>
      </c>
      <c r="B3127" s="63">
        <v>3123</v>
      </c>
      <c r="C3127" s="64">
        <v>43168</v>
      </c>
      <c r="D3127" s="62" t="s">
        <v>8018</v>
      </c>
      <c r="E3127" s="62" t="s">
        <v>149</v>
      </c>
      <c r="F3127" s="62" t="s">
        <v>137</v>
      </c>
      <c r="G3127" s="64">
        <v>43209</v>
      </c>
      <c r="H3127" s="62" t="s">
        <v>8112</v>
      </c>
      <c r="I3127" s="59"/>
      <c r="J3127" s="59"/>
      <c r="K3127" s="59"/>
      <c r="L3127" s="59"/>
      <c r="M3127" s="59"/>
      <c r="N3127" s="59"/>
      <c r="O3127" s="59"/>
      <c r="P3127" s="59"/>
      <c r="Q3127" s="59"/>
      <c r="R3127" s="59"/>
      <c r="S3127" s="59"/>
      <c r="T3127" s="59"/>
      <c r="U3127" s="59"/>
      <c r="V3127" s="59"/>
      <c r="W3127" s="59"/>
      <c r="X3127" s="59"/>
      <c r="Y3127" s="59"/>
      <c r="Z3127" s="59"/>
      <c r="AA3127" s="59"/>
      <c r="AB3127" s="59"/>
      <c r="AC3127" s="59"/>
    </row>
    <row r="3128" spans="1:29" x14ac:dyDescent="0.2">
      <c r="A3128" s="62" t="s">
        <v>8113</v>
      </c>
      <c r="B3128" s="63">
        <v>3124</v>
      </c>
      <c r="C3128" s="64">
        <v>43168</v>
      </c>
      <c r="D3128" s="62" t="s">
        <v>8018</v>
      </c>
      <c r="E3128" s="62" t="s">
        <v>149</v>
      </c>
      <c r="F3128" s="62" t="s">
        <v>137</v>
      </c>
      <c r="G3128" s="64">
        <v>43209</v>
      </c>
      <c r="H3128" s="62" t="s">
        <v>8110</v>
      </c>
      <c r="I3128" s="59"/>
      <c r="J3128" s="59"/>
      <c r="K3128" s="59"/>
      <c r="L3128" s="59"/>
      <c r="M3128" s="59"/>
      <c r="N3128" s="59"/>
      <c r="O3128" s="59"/>
      <c r="P3128" s="59"/>
      <c r="Q3128" s="59"/>
      <c r="R3128" s="59"/>
      <c r="S3128" s="59"/>
      <c r="T3128" s="59"/>
      <c r="U3128" s="59"/>
      <c r="V3128" s="59"/>
      <c r="W3128" s="59"/>
      <c r="X3128" s="59"/>
      <c r="Y3128" s="59"/>
      <c r="Z3128" s="59"/>
      <c r="AA3128" s="59"/>
      <c r="AB3128" s="59"/>
      <c r="AC3128" s="59"/>
    </row>
    <row r="3129" spans="1:29" x14ac:dyDescent="0.2">
      <c r="A3129" s="62" t="s">
        <v>8114</v>
      </c>
      <c r="B3129" s="63">
        <v>3125</v>
      </c>
      <c r="C3129" s="64">
        <v>43168</v>
      </c>
      <c r="D3129" s="62" t="s">
        <v>8097</v>
      </c>
      <c r="E3129" s="62" t="s">
        <v>149</v>
      </c>
      <c r="F3129" s="62" t="s">
        <v>137</v>
      </c>
      <c r="G3129" s="64">
        <v>43224</v>
      </c>
      <c r="H3129" s="62" t="s">
        <v>8115</v>
      </c>
      <c r="I3129" s="59"/>
      <c r="J3129" s="59"/>
      <c r="K3129" s="59"/>
      <c r="L3129" s="59"/>
      <c r="M3129" s="59"/>
      <c r="N3129" s="59"/>
      <c r="O3129" s="59"/>
      <c r="P3129" s="59"/>
      <c r="Q3129" s="59"/>
      <c r="R3129" s="59"/>
      <c r="S3129" s="59"/>
      <c r="T3129" s="59"/>
      <c r="U3129" s="59"/>
      <c r="V3129" s="59"/>
      <c r="W3129" s="59"/>
      <c r="X3129" s="59"/>
      <c r="Y3129" s="59"/>
      <c r="Z3129" s="59"/>
      <c r="AA3129" s="59"/>
      <c r="AB3129" s="59"/>
      <c r="AC3129" s="59"/>
    </row>
    <row r="3130" spans="1:29" x14ac:dyDescent="0.2">
      <c r="A3130" s="62" t="s">
        <v>8116</v>
      </c>
      <c r="B3130" s="63">
        <v>3126</v>
      </c>
      <c r="C3130" s="64">
        <v>43168</v>
      </c>
      <c r="D3130" s="62" t="s">
        <v>8018</v>
      </c>
      <c r="E3130" s="62" t="s">
        <v>149</v>
      </c>
      <c r="F3130" s="62" t="s">
        <v>137</v>
      </c>
      <c r="G3130" s="64">
        <v>43209</v>
      </c>
      <c r="H3130" s="62" t="s">
        <v>8117</v>
      </c>
      <c r="I3130" s="59"/>
      <c r="J3130" s="59"/>
      <c r="K3130" s="59"/>
      <c r="L3130" s="59"/>
      <c r="M3130" s="59"/>
      <c r="N3130" s="59"/>
      <c r="O3130" s="59"/>
      <c r="P3130" s="59"/>
      <c r="Q3130" s="59"/>
      <c r="R3130" s="59"/>
      <c r="S3130" s="59"/>
      <c r="T3130" s="59"/>
      <c r="U3130" s="59"/>
      <c r="V3130" s="59"/>
      <c r="W3130" s="59"/>
      <c r="X3130" s="59"/>
      <c r="Y3130" s="59"/>
      <c r="Z3130" s="59"/>
      <c r="AA3130" s="59"/>
      <c r="AB3130" s="59"/>
      <c r="AC3130" s="59"/>
    </row>
    <row r="3131" spans="1:29" x14ac:dyDescent="0.2">
      <c r="A3131" s="62" t="s">
        <v>8118</v>
      </c>
      <c r="B3131" s="63">
        <v>3127</v>
      </c>
      <c r="C3131" s="64">
        <v>43168</v>
      </c>
      <c r="D3131" s="62" t="s">
        <v>8018</v>
      </c>
      <c r="E3131" s="62" t="s">
        <v>149</v>
      </c>
      <c r="F3131" s="62" t="s">
        <v>137</v>
      </c>
      <c r="G3131" s="64">
        <v>43209</v>
      </c>
      <c r="H3131" s="62" t="s">
        <v>8119</v>
      </c>
      <c r="I3131" s="59"/>
      <c r="J3131" s="59"/>
      <c r="K3131" s="59"/>
      <c r="L3131" s="59"/>
      <c r="M3131" s="59"/>
      <c r="N3131" s="59"/>
      <c r="O3131" s="59"/>
      <c r="P3131" s="59"/>
      <c r="Q3131" s="59"/>
      <c r="R3131" s="59"/>
      <c r="S3131" s="59"/>
      <c r="T3131" s="59"/>
      <c r="U3131" s="59"/>
      <c r="V3131" s="59"/>
      <c r="W3131" s="59"/>
      <c r="X3131" s="59"/>
      <c r="Y3131" s="59"/>
      <c r="Z3131" s="59"/>
      <c r="AA3131" s="59"/>
      <c r="AB3131" s="59"/>
      <c r="AC3131" s="59"/>
    </row>
    <row r="3132" spans="1:29" x14ac:dyDescent="0.2">
      <c r="A3132" s="62" t="s">
        <v>8120</v>
      </c>
      <c r="B3132" s="63">
        <v>3128</v>
      </c>
      <c r="C3132" s="64">
        <v>43168</v>
      </c>
      <c r="D3132" s="62" t="s">
        <v>148</v>
      </c>
      <c r="E3132" s="62" t="s">
        <v>149</v>
      </c>
      <c r="F3132" s="62" t="s">
        <v>137</v>
      </c>
      <c r="G3132" s="64">
        <v>43173</v>
      </c>
      <c r="H3132" s="62" t="s">
        <v>8121</v>
      </c>
      <c r="I3132" s="59"/>
      <c r="J3132" s="59"/>
      <c r="K3132" s="59"/>
      <c r="L3132" s="59"/>
      <c r="M3132" s="59"/>
      <c r="N3132" s="59"/>
      <c r="O3132" s="59"/>
      <c r="P3132" s="59"/>
      <c r="Q3132" s="59"/>
      <c r="R3132" s="59"/>
      <c r="S3132" s="59"/>
      <c r="T3132" s="59"/>
      <c r="U3132" s="59"/>
      <c r="V3132" s="59"/>
      <c r="W3132" s="59"/>
      <c r="X3132" s="59"/>
      <c r="Y3132" s="59"/>
      <c r="Z3132" s="59"/>
      <c r="AA3132" s="59"/>
      <c r="AB3132" s="59"/>
      <c r="AC3132" s="59"/>
    </row>
    <row r="3133" spans="1:29" x14ac:dyDescent="0.2">
      <c r="A3133" s="62" t="s">
        <v>8122</v>
      </c>
      <c r="B3133" s="63">
        <v>3129</v>
      </c>
      <c r="C3133" s="64">
        <v>43168</v>
      </c>
      <c r="D3133" s="62" t="s">
        <v>8018</v>
      </c>
      <c r="E3133" s="62" t="s">
        <v>149</v>
      </c>
      <c r="F3133" s="62" t="s">
        <v>137</v>
      </c>
      <c r="G3133" s="64">
        <v>43224</v>
      </c>
      <c r="H3133" s="62" t="s">
        <v>8123</v>
      </c>
      <c r="I3133" s="59"/>
      <c r="J3133" s="59"/>
      <c r="K3133" s="59"/>
      <c r="L3133" s="59"/>
      <c r="M3133" s="59"/>
      <c r="N3133" s="59"/>
      <c r="O3133" s="59"/>
      <c r="P3133" s="59"/>
      <c r="Q3133" s="59"/>
      <c r="R3133" s="59"/>
      <c r="S3133" s="59"/>
      <c r="T3133" s="59"/>
      <c r="U3133" s="59"/>
      <c r="V3133" s="59"/>
      <c r="W3133" s="59"/>
      <c r="X3133" s="59"/>
      <c r="Y3133" s="59"/>
      <c r="Z3133" s="59"/>
      <c r="AA3133" s="59"/>
      <c r="AB3133" s="59"/>
      <c r="AC3133" s="59"/>
    </row>
    <row r="3134" spans="1:29" x14ac:dyDescent="0.2">
      <c r="A3134" s="62" t="s">
        <v>8124</v>
      </c>
      <c r="B3134" s="63">
        <v>3130</v>
      </c>
      <c r="C3134" s="64">
        <v>43168</v>
      </c>
      <c r="D3134" s="62" t="s">
        <v>8097</v>
      </c>
      <c r="E3134" s="62" t="s">
        <v>149</v>
      </c>
      <c r="F3134" s="62" t="s">
        <v>137</v>
      </c>
      <c r="G3134" s="64">
        <v>43209</v>
      </c>
      <c r="H3134" s="62" t="s">
        <v>8125</v>
      </c>
      <c r="I3134" s="59"/>
      <c r="J3134" s="59"/>
      <c r="K3134" s="59"/>
      <c r="L3134" s="59"/>
      <c r="M3134" s="59"/>
      <c r="N3134" s="59"/>
      <c r="O3134" s="59"/>
      <c r="P3134" s="59"/>
      <c r="Q3134" s="59"/>
      <c r="R3134" s="59"/>
      <c r="S3134" s="59"/>
      <c r="T3134" s="59"/>
      <c r="U3134" s="59"/>
      <c r="V3134" s="59"/>
      <c r="W3134" s="59"/>
      <c r="X3134" s="59"/>
      <c r="Y3134" s="59"/>
      <c r="Z3134" s="59"/>
      <c r="AA3134" s="59"/>
      <c r="AB3134" s="59"/>
      <c r="AC3134" s="59"/>
    </row>
    <row r="3135" spans="1:29" x14ac:dyDescent="0.2">
      <c r="A3135" s="62" t="s">
        <v>8126</v>
      </c>
      <c r="B3135" s="63">
        <v>3131</v>
      </c>
      <c r="C3135" s="64">
        <v>43168</v>
      </c>
      <c r="D3135" s="62" t="s">
        <v>8097</v>
      </c>
      <c r="E3135" s="62" t="s">
        <v>149</v>
      </c>
      <c r="F3135" s="62" t="s">
        <v>137</v>
      </c>
      <c r="G3135" s="64">
        <v>43209</v>
      </c>
      <c r="H3135" s="62" t="s">
        <v>8127</v>
      </c>
      <c r="I3135" s="59"/>
      <c r="J3135" s="59"/>
      <c r="K3135" s="59"/>
      <c r="L3135" s="59"/>
      <c r="M3135" s="59"/>
      <c r="N3135" s="59"/>
      <c r="O3135" s="59"/>
      <c r="P3135" s="59"/>
      <c r="Q3135" s="59"/>
      <c r="R3135" s="59"/>
      <c r="S3135" s="59"/>
      <c r="T3135" s="59"/>
      <c r="U3135" s="59"/>
      <c r="V3135" s="59"/>
      <c r="W3135" s="59"/>
      <c r="X3135" s="59"/>
      <c r="Y3135" s="59"/>
      <c r="Z3135" s="59"/>
      <c r="AA3135" s="59"/>
      <c r="AB3135" s="59"/>
      <c r="AC3135" s="59"/>
    </row>
    <row r="3136" spans="1:29" x14ac:dyDescent="0.2">
      <c r="A3136" s="62" t="s">
        <v>8128</v>
      </c>
      <c r="B3136" s="63">
        <v>3132</v>
      </c>
      <c r="C3136" s="64">
        <v>43168</v>
      </c>
      <c r="D3136" s="62" t="s">
        <v>8018</v>
      </c>
      <c r="E3136" s="62" t="s">
        <v>149</v>
      </c>
      <c r="F3136" s="62" t="s">
        <v>137</v>
      </c>
      <c r="G3136" s="64">
        <v>43209</v>
      </c>
      <c r="H3136" s="62" t="s">
        <v>8129</v>
      </c>
      <c r="I3136" s="59"/>
      <c r="J3136" s="59"/>
      <c r="K3136" s="59"/>
      <c r="L3136" s="59"/>
      <c r="M3136" s="59"/>
      <c r="N3136" s="59"/>
      <c r="O3136" s="59"/>
      <c r="P3136" s="59"/>
      <c r="Q3136" s="59"/>
      <c r="R3136" s="59"/>
      <c r="S3136" s="59"/>
      <c r="T3136" s="59"/>
      <c r="U3136" s="59"/>
      <c r="V3136" s="59"/>
      <c r="W3136" s="59"/>
      <c r="X3136" s="59"/>
      <c r="Y3136" s="59"/>
      <c r="Z3136" s="59"/>
      <c r="AA3136" s="59"/>
      <c r="AB3136" s="59"/>
      <c r="AC3136" s="59"/>
    </row>
    <row r="3137" spans="1:29" x14ac:dyDescent="0.2">
      <c r="A3137" s="62" t="s">
        <v>8130</v>
      </c>
      <c r="B3137" s="63">
        <v>3133</v>
      </c>
      <c r="C3137" s="64">
        <v>43168</v>
      </c>
      <c r="D3137" s="62" t="s">
        <v>8097</v>
      </c>
      <c r="E3137" s="62" t="s">
        <v>149</v>
      </c>
      <c r="F3137" s="62" t="s">
        <v>137</v>
      </c>
      <c r="G3137" s="64">
        <v>43210</v>
      </c>
      <c r="H3137" s="62" t="s">
        <v>8131</v>
      </c>
      <c r="I3137" s="59"/>
      <c r="J3137" s="59"/>
      <c r="K3137" s="59"/>
      <c r="L3137" s="59"/>
      <c r="M3137" s="59"/>
      <c r="N3137" s="59"/>
      <c r="O3137" s="59"/>
      <c r="P3137" s="59"/>
      <c r="Q3137" s="59"/>
      <c r="R3137" s="59"/>
      <c r="S3137" s="59"/>
      <c r="T3137" s="59"/>
      <c r="U3137" s="59"/>
      <c r="V3137" s="59"/>
      <c r="W3137" s="59"/>
      <c r="X3137" s="59"/>
      <c r="Y3137" s="59"/>
      <c r="Z3137" s="59"/>
      <c r="AA3137" s="59"/>
      <c r="AB3137" s="59"/>
      <c r="AC3137" s="59"/>
    </row>
    <row r="3138" spans="1:29" x14ac:dyDescent="0.2">
      <c r="A3138" s="62" t="s">
        <v>8132</v>
      </c>
      <c r="B3138" s="63">
        <v>3134</v>
      </c>
      <c r="C3138" s="64">
        <v>43168</v>
      </c>
      <c r="D3138" s="62" t="s">
        <v>8018</v>
      </c>
      <c r="E3138" s="62" t="s">
        <v>149</v>
      </c>
      <c r="F3138" s="62" t="s">
        <v>137</v>
      </c>
      <c r="G3138" s="64">
        <v>43210</v>
      </c>
      <c r="H3138" s="62" t="s">
        <v>8133</v>
      </c>
      <c r="I3138" s="59"/>
      <c r="J3138" s="59"/>
      <c r="K3138" s="59"/>
      <c r="L3138" s="59"/>
      <c r="M3138" s="59"/>
      <c r="N3138" s="59"/>
      <c r="O3138" s="59"/>
      <c r="P3138" s="59"/>
      <c r="Q3138" s="59"/>
      <c r="R3138" s="59"/>
      <c r="S3138" s="59"/>
      <c r="T3138" s="59"/>
      <c r="U3138" s="59"/>
      <c r="V3138" s="59"/>
      <c r="W3138" s="59"/>
      <c r="X3138" s="59"/>
      <c r="Y3138" s="59"/>
      <c r="Z3138" s="59"/>
      <c r="AA3138" s="59"/>
      <c r="AB3138" s="59"/>
      <c r="AC3138" s="59"/>
    </row>
    <row r="3139" spans="1:29" x14ac:dyDescent="0.2">
      <c r="A3139" s="62" t="s">
        <v>8134</v>
      </c>
      <c r="B3139" s="63">
        <v>3135</v>
      </c>
      <c r="C3139" s="64">
        <v>43168</v>
      </c>
      <c r="D3139" s="62" t="s">
        <v>8018</v>
      </c>
      <c r="E3139" s="62" t="s">
        <v>149</v>
      </c>
      <c r="F3139" s="62" t="s">
        <v>137</v>
      </c>
      <c r="G3139" s="64">
        <v>43210</v>
      </c>
      <c r="H3139" s="62" t="s">
        <v>8135</v>
      </c>
      <c r="I3139" s="59"/>
      <c r="J3139" s="59"/>
      <c r="K3139" s="59"/>
      <c r="L3139" s="59"/>
      <c r="M3139" s="59"/>
      <c r="N3139" s="59"/>
      <c r="O3139" s="59"/>
      <c r="P3139" s="59"/>
      <c r="Q3139" s="59"/>
      <c r="R3139" s="59"/>
      <c r="S3139" s="59"/>
      <c r="T3139" s="59"/>
      <c r="U3139" s="59"/>
      <c r="V3139" s="59"/>
      <c r="W3139" s="59"/>
      <c r="X3139" s="59"/>
      <c r="Y3139" s="59"/>
      <c r="Z3139" s="59"/>
      <c r="AA3139" s="59"/>
      <c r="AB3139" s="59"/>
      <c r="AC3139" s="59"/>
    </row>
    <row r="3140" spans="1:29" x14ac:dyDescent="0.2">
      <c r="A3140" s="62" t="s">
        <v>8136</v>
      </c>
      <c r="B3140" s="63">
        <v>3136</v>
      </c>
      <c r="C3140" s="64">
        <v>43168</v>
      </c>
      <c r="D3140" s="62" t="s">
        <v>8018</v>
      </c>
      <c r="E3140" s="62" t="s">
        <v>149</v>
      </c>
      <c r="F3140" s="62" t="s">
        <v>137</v>
      </c>
      <c r="G3140" s="64">
        <v>43210</v>
      </c>
      <c r="H3140" s="62" t="s">
        <v>8137</v>
      </c>
      <c r="I3140" s="59"/>
      <c r="J3140" s="59"/>
      <c r="K3140" s="59"/>
      <c r="L3140" s="59"/>
      <c r="M3140" s="59"/>
      <c r="N3140" s="59"/>
      <c r="O3140" s="59"/>
      <c r="P3140" s="59"/>
      <c r="Q3140" s="59"/>
      <c r="R3140" s="59"/>
      <c r="S3140" s="59"/>
      <c r="T3140" s="59"/>
      <c r="U3140" s="59"/>
      <c r="V3140" s="59"/>
      <c r="W3140" s="59"/>
      <c r="X3140" s="59"/>
      <c r="Y3140" s="59"/>
      <c r="Z3140" s="59"/>
      <c r="AA3140" s="59"/>
      <c r="AB3140" s="59"/>
      <c r="AC3140" s="59"/>
    </row>
    <row r="3141" spans="1:29" x14ac:dyDescent="0.2">
      <c r="A3141" s="62" t="s">
        <v>8138</v>
      </c>
      <c r="B3141" s="63">
        <v>3137</v>
      </c>
      <c r="C3141" s="64">
        <v>43168</v>
      </c>
      <c r="D3141" s="62" t="s">
        <v>8097</v>
      </c>
      <c r="E3141" s="62" t="s">
        <v>149</v>
      </c>
      <c r="F3141" s="62" t="s">
        <v>137</v>
      </c>
      <c r="G3141" s="64">
        <v>43174</v>
      </c>
      <c r="H3141" s="62" t="s">
        <v>8139</v>
      </c>
      <c r="I3141" s="59"/>
      <c r="J3141" s="59"/>
      <c r="K3141" s="59"/>
      <c r="L3141" s="59"/>
      <c r="M3141" s="59"/>
      <c r="N3141" s="59"/>
      <c r="O3141" s="59"/>
      <c r="P3141" s="59"/>
      <c r="Q3141" s="59"/>
      <c r="R3141" s="59"/>
      <c r="S3141" s="59"/>
      <c r="T3141" s="59"/>
      <c r="U3141" s="59"/>
      <c r="V3141" s="59"/>
      <c r="W3141" s="59"/>
      <c r="X3141" s="59"/>
      <c r="Y3141" s="59"/>
      <c r="Z3141" s="59"/>
      <c r="AA3141" s="59"/>
      <c r="AB3141" s="59"/>
      <c r="AC3141" s="59"/>
    </row>
    <row r="3142" spans="1:29" x14ac:dyDescent="0.2">
      <c r="A3142" s="62" t="s">
        <v>8140</v>
      </c>
      <c r="B3142" s="63">
        <v>3138</v>
      </c>
      <c r="C3142" s="64">
        <v>43168</v>
      </c>
      <c r="D3142" s="62" t="s">
        <v>8018</v>
      </c>
      <c r="E3142" s="62" t="s">
        <v>149</v>
      </c>
      <c r="F3142" s="62" t="s">
        <v>137</v>
      </c>
      <c r="G3142" s="64">
        <v>43174</v>
      </c>
      <c r="H3142" s="62" t="s">
        <v>8141</v>
      </c>
      <c r="I3142" s="59"/>
      <c r="J3142" s="59"/>
      <c r="K3142" s="59"/>
      <c r="L3142" s="59"/>
      <c r="M3142" s="59"/>
      <c r="N3142" s="59"/>
      <c r="O3142" s="59"/>
      <c r="P3142" s="59"/>
      <c r="Q3142" s="59"/>
      <c r="R3142" s="59"/>
      <c r="S3142" s="59"/>
      <c r="T3142" s="59"/>
      <c r="U3142" s="59"/>
      <c r="V3142" s="59"/>
      <c r="W3142" s="59"/>
      <c r="X3142" s="59"/>
      <c r="Y3142" s="59"/>
      <c r="Z3142" s="59"/>
      <c r="AA3142" s="59"/>
      <c r="AB3142" s="59"/>
      <c r="AC3142" s="59"/>
    </row>
    <row r="3143" spans="1:29" x14ac:dyDescent="0.2">
      <c r="A3143" s="62" t="s">
        <v>8142</v>
      </c>
      <c r="B3143" s="63">
        <v>3139</v>
      </c>
      <c r="C3143" s="64">
        <v>43168</v>
      </c>
      <c r="D3143" s="62" t="s">
        <v>8143</v>
      </c>
      <c r="E3143" s="62" t="s">
        <v>149</v>
      </c>
      <c r="F3143" s="62" t="s">
        <v>137</v>
      </c>
      <c r="G3143" s="64">
        <v>43172</v>
      </c>
      <c r="H3143" s="62" t="s">
        <v>8144</v>
      </c>
      <c r="I3143" s="59"/>
      <c r="J3143" s="59"/>
      <c r="K3143" s="59"/>
      <c r="L3143" s="59"/>
      <c r="M3143" s="59"/>
      <c r="N3143" s="59"/>
      <c r="O3143" s="59"/>
      <c r="P3143" s="59"/>
      <c r="Q3143" s="59"/>
      <c r="R3143" s="59"/>
      <c r="S3143" s="59"/>
      <c r="T3143" s="59"/>
      <c r="U3143" s="59"/>
      <c r="V3143" s="59"/>
      <c r="W3143" s="59"/>
      <c r="X3143" s="59"/>
      <c r="Y3143" s="59"/>
      <c r="Z3143" s="59"/>
      <c r="AA3143" s="59"/>
      <c r="AB3143" s="59"/>
      <c r="AC3143" s="59"/>
    </row>
    <row r="3144" spans="1:29" x14ac:dyDescent="0.2">
      <c r="A3144" s="62" t="s">
        <v>8145</v>
      </c>
      <c r="B3144" s="63">
        <v>3140</v>
      </c>
      <c r="C3144" s="64">
        <v>43168</v>
      </c>
      <c r="D3144" s="62" t="s">
        <v>144</v>
      </c>
      <c r="E3144" s="62" t="s">
        <v>3534</v>
      </c>
      <c r="F3144" s="62" t="s">
        <v>137</v>
      </c>
      <c r="G3144" s="64">
        <v>43173</v>
      </c>
      <c r="H3144" s="62" t="s">
        <v>8146</v>
      </c>
      <c r="I3144" s="59"/>
      <c r="J3144" s="59"/>
      <c r="K3144" s="59"/>
      <c r="L3144" s="59"/>
      <c r="M3144" s="59"/>
      <c r="N3144" s="59"/>
      <c r="O3144" s="59"/>
      <c r="P3144" s="59"/>
      <c r="Q3144" s="59"/>
      <c r="R3144" s="59"/>
      <c r="S3144" s="59"/>
      <c r="T3144" s="59"/>
      <c r="U3144" s="59"/>
      <c r="V3144" s="59"/>
      <c r="W3144" s="59"/>
      <c r="X3144" s="59"/>
      <c r="Y3144" s="59"/>
      <c r="Z3144" s="59"/>
      <c r="AA3144" s="59"/>
      <c r="AB3144" s="59"/>
      <c r="AC3144" s="59"/>
    </row>
    <row r="3145" spans="1:29" x14ac:dyDescent="0.2">
      <c r="A3145" s="62" t="s">
        <v>8147</v>
      </c>
      <c r="B3145" s="63">
        <v>3141</v>
      </c>
      <c r="C3145" s="64">
        <v>43168</v>
      </c>
      <c r="D3145" s="62" t="s">
        <v>144</v>
      </c>
      <c r="E3145" s="62" t="s">
        <v>3534</v>
      </c>
      <c r="F3145" s="62" t="s">
        <v>137</v>
      </c>
      <c r="G3145" s="64">
        <v>43173</v>
      </c>
      <c r="H3145" s="62" t="s">
        <v>8148</v>
      </c>
      <c r="I3145" s="59"/>
      <c r="J3145" s="59"/>
      <c r="K3145" s="59"/>
      <c r="L3145" s="59"/>
      <c r="M3145" s="59"/>
      <c r="N3145" s="59"/>
      <c r="O3145" s="59"/>
      <c r="P3145" s="59"/>
      <c r="Q3145" s="59"/>
      <c r="R3145" s="59"/>
      <c r="S3145" s="59"/>
      <c r="T3145" s="59"/>
      <c r="U3145" s="59"/>
      <c r="V3145" s="59"/>
      <c r="W3145" s="59"/>
      <c r="X3145" s="59"/>
      <c r="Y3145" s="59"/>
      <c r="Z3145" s="59"/>
      <c r="AA3145" s="59"/>
      <c r="AB3145" s="59"/>
      <c r="AC3145" s="59"/>
    </row>
    <row r="3146" spans="1:29" x14ac:dyDescent="0.2">
      <c r="A3146" s="62" t="s">
        <v>8149</v>
      </c>
      <c r="B3146" s="63">
        <v>3142</v>
      </c>
      <c r="C3146" s="64">
        <v>43168</v>
      </c>
      <c r="D3146" s="62" t="s">
        <v>1148</v>
      </c>
      <c r="E3146" s="62" t="s">
        <v>8150</v>
      </c>
      <c r="F3146" s="62" t="s">
        <v>137</v>
      </c>
      <c r="G3146" s="64">
        <v>43173</v>
      </c>
      <c r="H3146" s="62" t="s">
        <v>8151</v>
      </c>
      <c r="I3146" s="59"/>
      <c r="J3146" s="59"/>
      <c r="K3146" s="59"/>
      <c r="L3146" s="59"/>
      <c r="M3146" s="59"/>
      <c r="N3146" s="59"/>
      <c r="O3146" s="59"/>
      <c r="P3146" s="59"/>
      <c r="Q3146" s="59"/>
      <c r="R3146" s="59"/>
      <c r="S3146" s="59"/>
      <c r="T3146" s="59"/>
      <c r="U3146" s="59"/>
      <c r="V3146" s="59"/>
      <c r="W3146" s="59"/>
      <c r="X3146" s="59"/>
      <c r="Y3146" s="59"/>
      <c r="Z3146" s="59"/>
      <c r="AA3146" s="59"/>
      <c r="AB3146" s="59"/>
      <c r="AC3146" s="59"/>
    </row>
    <row r="3147" spans="1:29" x14ac:dyDescent="0.2">
      <c r="A3147" s="62" t="s">
        <v>8152</v>
      </c>
      <c r="B3147" s="63">
        <v>3143</v>
      </c>
      <c r="C3147" s="64">
        <v>43168</v>
      </c>
      <c r="D3147" s="62" t="s">
        <v>8153</v>
      </c>
      <c r="E3147" s="62" t="s">
        <v>149</v>
      </c>
      <c r="F3147" s="62" t="s">
        <v>137</v>
      </c>
      <c r="G3147" s="64">
        <v>43182</v>
      </c>
      <c r="H3147" s="62" t="s">
        <v>8154</v>
      </c>
      <c r="I3147" s="59"/>
      <c r="J3147" s="59"/>
      <c r="K3147" s="59"/>
      <c r="L3147" s="59"/>
      <c r="M3147" s="59"/>
      <c r="N3147" s="59"/>
      <c r="O3147" s="59"/>
      <c r="P3147" s="59"/>
      <c r="Q3147" s="59"/>
      <c r="R3147" s="59"/>
      <c r="S3147" s="59"/>
      <c r="T3147" s="59"/>
      <c r="U3147" s="59"/>
      <c r="V3147" s="59"/>
      <c r="W3147" s="59"/>
      <c r="X3147" s="59"/>
      <c r="Y3147" s="59"/>
      <c r="Z3147" s="59"/>
      <c r="AA3147" s="59"/>
      <c r="AB3147" s="59"/>
      <c r="AC3147" s="59"/>
    </row>
    <row r="3148" spans="1:29" x14ac:dyDescent="0.2">
      <c r="A3148" s="62" t="s">
        <v>8155</v>
      </c>
      <c r="B3148" s="63">
        <v>3144</v>
      </c>
      <c r="C3148" s="64">
        <v>43168</v>
      </c>
      <c r="D3148" s="62" t="s">
        <v>8156</v>
      </c>
      <c r="E3148" s="62" t="s">
        <v>8157</v>
      </c>
      <c r="F3148" s="62" t="s">
        <v>137</v>
      </c>
      <c r="G3148" s="64">
        <v>43171</v>
      </c>
      <c r="H3148" s="62" t="s">
        <v>8158</v>
      </c>
      <c r="I3148" s="59"/>
      <c r="J3148" s="59"/>
      <c r="K3148" s="59"/>
      <c r="L3148" s="59"/>
      <c r="M3148" s="59"/>
      <c r="N3148" s="59"/>
      <c r="O3148" s="59"/>
      <c r="P3148" s="59"/>
      <c r="Q3148" s="59"/>
      <c r="R3148" s="59"/>
      <c r="S3148" s="59"/>
      <c r="T3148" s="59"/>
      <c r="U3148" s="59"/>
      <c r="V3148" s="59"/>
      <c r="W3148" s="59"/>
      <c r="X3148" s="59"/>
      <c r="Y3148" s="59"/>
      <c r="Z3148" s="59"/>
      <c r="AA3148" s="59"/>
      <c r="AB3148" s="59"/>
      <c r="AC3148" s="59"/>
    </row>
    <row r="3149" spans="1:29" x14ac:dyDescent="0.2">
      <c r="A3149" s="62" t="s">
        <v>8159</v>
      </c>
      <c r="B3149" s="63">
        <v>3145</v>
      </c>
      <c r="C3149" s="64">
        <v>43168</v>
      </c>
      <c r="D3149" s="62" t="s">
        <v>153</v>
      </c>
      <c r="E3149" s="62" t="s">
        <v>149</v>
      </c>
      <c r="F3149" s="62" t="s">
        <v>137</v>
      </c>
      <c r="G3149" s="64">
        <v>43173</v>
      </c>
      <c r="H3149" s="62" t="s">
        <v>8160</v>
      </c>
      <c r="I3149" s="59"/>
      <c r="J3149" s="59"/>
      <c r="K3149" s="59"/>
      <c r="L3149" s="59"/>
      <c r="M3149" s="59"/>
      <c r="N3149" s="59"/>
      <c r="O3149" s="59"/>
      <c r="P3149" s="59"/>
      <c r="Q3149" s="59"/>
      <c r="R3149" s="59"/>
      <c r="S3149" s="59"/>
      <c r="T3149" s="59"/>
      <c r="U3149" s="59"/>
      <c r="V3149" s="59"/>
      <c r="W3149" s="59"/>
      <c r="X3149" s="59"/>
      <c r="Y3149" s="59"/>
      <c r="Z3149" s="59"/>
      <c r="AA3149" s="59"/>
      <c r="AB3149" s="59"/>
      <c r="AC3149" s="59"/>
    </row>
    <row r="3150" spans="1:29" x14ac:dyDescent="0.2">
      <c r="A3150" s="62" t="s">
        <v>8161</v>
      </c>
      <c r="B3150" s="63">
        <v>3146</v>
      </c>
      <c r="C3150" s="64">
        <v>43168</v>
      </c>
      <c r="D3150" s="62" t="s">
        <v>153</v>
      </c>
      <c r="E3150" s="62" t="s">
        <v>149</v>
      </c>
      <c r="F3150" s="62" t="s">
        <v>137</v>
      </c>
      <c r="G3150" s="64">
        <v>43175</v>
      </c>
      <c r="H3150" s="62" t="s">
        <v>8162</v>
      </c>
      <c r="I3150" s="59"/>
      <c r="J3150" s="59"/>
      <c r="K3150" s="59"/>
      <c r="L3150" s="59"/>
      <c r="M3150" s="59"/>
      <c r="N3150" s="59"/>
      <c r="O3150" s="59"/>
      <c r="P3150" s="59"/>
      <c r="Q3150" s="59"/>
      <c r="R3150" s="59"/>
      <c r="S3150" s="59"/>
      <c r="T3150" s="59"/>
      <c r="U3150" s="59"/>
      <c r="V3150" s="59"/>
      <c r="W3150" s="59"/>
      <c r="X3150" s="59"/>
      <c r="Y3150" s="59"/>
      <c r="Z3150" s="59"/>
      <c r="AA3150" s="59"/>
      <c r="AB3150" s="59"/>
      <c r="AC3150" s="59"/>
    </row>
    <row r="3151" spans="1:29" x14ac:dyDescent="0.2">
      <c r="A3151" s="62" t="s">
        <v>8163</v>
      </c>
      <c r="B3151" s="63">
        <v>3147</v>
      </c>
      <c r="C3151" s="64">
        <v>43168</v>
      </c>
      <c r="D3151" s="62" t="s">
        <v>8164</v>
      </c>
      <c r="E3151" s="62" t="s">
        <v>149</v>
      </c>
      <c r="F3151" s="62" t="s">
        <v>137</v>
      </c>
      <c r="G3151" s="64">
        <v>43172</v>
      </c>
      <c r="H3151" s="62" t="s">
        <v>8165</v>
      </c>
      <c r="I3151" s="59"/>
      <c r="J3151" s="59"/>
      <c r="K3151" s="59"/>
      <c r="L3151" s="59"/>
      <c r="M3151" s="59"/>
      <c r="N3151" s="59"/>
      <c r="O3151" s="59"/>
      <c r="P3151" s="59"/>
      <c r="Q3151" s="59"/>
      <c r="R3151" s="59"/>
      <c r="S3151" s="59"/>
      <c r="T3151" s="59"/>
      <c r="U3151" s="59"/>
      <c r="V3151" s="59"/>
      <c r="W3151" s="59"/>
      <c r="X3151" s="59"/>
      <c r="Y3151" s="59"/>
      <c r="Z3151" s="59"/>
      <c r="AA3151" s="59"/>
      <c r="AB3151" s="59"/>
      <c r="AC3151" s="59"/>
    </row>
    <row r="3152" spans="1:29" x14ac:dyDescent="0.2">
      <c r="A3152" s="62" t="s">
        <v>8166</v>
      </c>
      <c r="B3152" s="63">
        <v>3148</v>
      </c>
      <c r="C3152" s="64">
        <v>43168</v>
      </c>
      <c r="D3152" s="62" t="s">
        <v>8167</v>
      </c>
      <c r="E3152" s="62" t="s">
        <v>6655</v>
      </c>
      <c r="F3152" s="62" t="s">
        <v>137</v>
      </c>
      <c r="G3152" s="64">
        <v>43175</v>
      </c>
      <c r="H3152" s="62" t="s">
        <v>8168</v>
      </c>
      <c r="I3152" s="59"/>
      <c r="J3152" s="59"/>
      <c r="K3152" s="59"/>
      <c r="L3152" s="59"/>
      <c r="M3152" s="59"/>
      <c r="N3152" s="59"/>
      <c r="O3152" s="59"/>
      <c r="P3152" s="59"/>
      <c r="Q3152" s="59"/>
      <c r="R3152" s="59"/>
      <c r="S3152" s="59"/>
      <c r="T3152" s="59"/>
      <c r="U3152" s="59"/>
      <c r="V3152" s="59"/>
      <c r="W3152" s="59"/>
      <c r="X3152" s="59"/>
      <c r="Y3152" s="59"/>
      <c r="Z3152" s="59"/>
      <c r="AA3152" s="59"/>
      <c r="AB3152" s="59"/>
      <c r="AC3152" s="59"/>
    </row>
    <row r="3153" spans="1:29" x14ac:dyDescent="0.2">
      <c r="A3153" s="62" t="s">
        <v>8169</v>
      </c>
      <c r="B3153" s="63">
        <v>3149</v>
      </c>
      <c r="C3153" s="64">
        <v>43168</v>
      </c>
      <c r="D3153" s="62" t="s">
        <v>8170</v>
      </c>
      <c r="E3153" s="62" t="s">
        <v>6655</v>
      </c>
      <c r="F3153" s="62" t="s">
        <v>137</v>
      </c>
      <c r="G3153" s="64">
        <v>43175</v>
      </c>
      <c r="H3153" s="62" t="s">
        <v>8171</v>
      </c>
      <c r="I3153" s="59"/>
      <c r="J3153" s="59"/>
      <c r="K3153" s="59"/>
      <c r="L3153" s="59"/>
      <c r="M3153" s="59"/>
      <c r="N3153" s="59"/>
      <c r="O3153" s="59"/>
      <c r="P3153" s="59"/>
      <c r="Q3153" s="59"/>
      <c r="R3153" s="59"/>
      <c r="S3153" s="59"/>
      <c r="T3153" s="59"/>
      <c r="U3153" s="59"/>
      <c r="V3153" s="59"/>
      <c r="W3153" s="59"/>
      <c r="X3153" s="59"/>
      <c r="Y3153" s="59"/>
      <c r="Z3153" s="59"/>
      <c r="AA3153" s="59"/>
      <c r="AB3153" s="59"/>
      <c r="AC3153" s="59"/>
    </row>
    <row r="3154" spans="1:29" x14ac:dyDescent="0.2">
      <c r="A3154" s="62" t="s">
        <v>8172</v>
      </c>
      <c r="B3154" s="63">
        <v>3150</v>
      </c>
      <c r="C3154" s="64">
        <v>43168</v>
      </c>
      <c r="D3154" s="62" t="s">
        <v>8173</v>
      </c>
      <c r="E3154" s="62" t="s">
        <v>6655</v>
      </c>
      <c r="F3154" s="62" t="s">
        <v>137</v>
      </c>
      <c r="G3154" s="64">
        <v>43175</v>
      </c>
      <c r="H3154" s="62" t="s">
        <v>8174</v>
      </c>
      <c r="I3154" s="59"/>
      <c r="J3154" s="59"/>
      <c r="K3154" s="59"/>
      <c r="L3154" s="59"/>
      <c r="M3154" s="59"/>
      <c r="N3154" s="59"/>
      <c r="O3154" s="59"/>
      <c r="P3154" s="59"/>
      <c r="Q3154" s="59"/>
      <c r="R3154" s="59"/>
      <c r="S3154" s="59"/>
      <c r="T3154" s="59"/>
      <c r="U3154" s="59"/>
      <c r="V3154" s="59"/>
      <c r="W3154" s="59"/>
      <c r="X3154" s="59"/>
      <c r="Y3154" s="59"/>
      <c r="Z3154" s="59"/>
      <c r="AA3154" s="59"/>
      <c r="AB3154" s="59"/>
      <c r="AC3154" s="59"/>
    </row>
    <row r="3155" spans="1:29" x14ac:dyDescent="0.2">
      <c r="A3155" s="62" t="s">
        <v>8175</v>
      </c>
      <c r="B3155" s="63">
        <v>3151</v>
      </c>
      <c r="C3155" s="64">
        <v>43168</v>
      </c>
      <c r="D3155" s="62" t="s">
        <v>8176</v>
      </c>
      <c r="E3155" s="62" t="s">
        <v>6655</v>
      </c>
      <c r="F3155" s="62" t="s">
        <v>150</v>
      </c>
      <c r="G3155" s="64">
        <v>43181</v>
      </c>
      <c r="H3155" s="62" t="s">
        <v>8177</v>
      </c>
      <c r="I3155" s="59"/>
      <c r="J3155" s="59"/>
      <c r="K3155" s="59"/>
      <c r="L3155" s="59"/>
      <c r="M3155" s="59"/>
      <c r="N3155" s="59"/>
      <c r="O3155" s="59"/>
      <c r="P3155" s="59"/>
      <c r="Q3155" s="59"/>
      <c r="R3155" s="59"/>
      <c r="S3155" s="59"/>
      <c r="T3155" s="59"/>
      <c r="U3155" s="59"/>
      <c r="V3155" s="59"/>
      <c r="W3155" s="59"/>
      <c r="X3155" s="59"/>
      <c r="Y3155" s="59"/>
      <c r="Z3155" s="59"/>
      <c r="AA3155" s="59"/>
      <c r="AB3155" s="59"/>
      <c r="AC3155" s="59"/>
    </row>
    <row r="3156" spans="1:29" x14ac:dyDescent="0.2">
      <c r="A3156" s="62" t="s">
        <v>8178</v>
      </c>
      <c r="B3156" s="63">
        <v>3152</v>
      </c>
      <c r="C3156" s="64">
        <v>43168</v>
      </c>
      <c r="D3156" s="62" t="s">
        <v>8179</v>
      </c>
      <c r="E3156" s="62" t="s">
        <v>6655</v>
      </c>
      <c r="F3156" s="62" t="s">
        <v>137</v>
      </c>
      <c r="G3156" s="64">
        <v>43175</v>
      </c>
      <c r="H3156" s="62" t="s">
        <v>8180</v>
      </c>
      <c r="I3156" s="59"/>
      <c r="J3156" s="59"/>
      <c r="K3156" s="59"/>
      <c r="L3156" s="59"/>
      <c r="M3156" s="59"/>
      <c r="N3156" s="59"/>
      <c r="O3156" s="59"/>
      <c r="P3156" s="59"/>
      <c r="Q3156" s="59"/>
      <c r="R3156" s="59"/>
      <c r="S3156" s="59"/>
      <c r="T3156" s="59"/>
      <c r="U3156" s="59"/>
      <c r="V3156" s="59"/>
      <c r="W3156" s="59"/>
      <c r="X3156" s="59"/>
      <c r="Y3156" s="59"/>
      <c r="Z3156" s="59"/>
      <c r="AA3156" s="59"/>
      <c r="AB3156" s="59"/>
      <c r="AC3156" s="59"/>
    </row>
    <row r="3157" spans="1:29" x14ac:dyDescent="0.2">
      <c r="A3157" s="62" t="s">
        <v>8181</v>
      </c>
      <c r="B3157" s="63">
        <v>3153</v>
      </c>
      <c r="C3157" s="64">
        <v>43168</v>
      </c>
      <c r="D3157" s="62" t="s">
        <v>8182</v>
      </c>
      <c r="E3157" s="62" t="s">
        <v>6655</v>
      </c>
      <c r="F3157" s="62" t="s">
        <v>137</v>
      </c>
      <c r="G3157" s="64">
        <v>43175</v>
      </c>
      <c r="H3157" s="62" t="s">
        <v>8183</v>
      </c>
      <c r="I3157" s="59"/>
      <c r="J3157" s="59"/>
      <c r="K3157" s="59"/>
      <c r="L3157" s="59"/>
      <c r="M3157" s="59"/>
      <c r="N3157" s="59"/>
      <c r="O3157" s="59"/>
      <c r="P3157" s="59"/>
      <c r="Q3157" s="59"/>
      <c r="R3157" s="59"/>
      <c r="S3157" s="59"/>
      <c r="T3157" s="59"/>
      <c r="U3157" s="59"/>
      <c r="V3157" s="59"/>
      <c r="W3157" s="59"/>
      <c r="X3157" s="59"/>
      <c r="Y3157" s="59"/>
      <c r="Z3157" s="59"/>
      <c r="AA3157" s="59"/>
      <c r="AB3157" s="59"/>
      <c r="AC3157" s="59"/>
    </row>
    <row r="3158" spans="1:29" x14ac:dyDescent="0.2">
      <c r="A3158" s="62" t="s">
        <v>8184</v>
      </c>
      <c r="B3158" s="63">
        <v>3154</v>
      </c>
      <c r="C3158" s="64">
        <v>43168</v>
      </c>
      <c r="D3158" s="62" t="s">
        <v>8185</v>
      </c>
      <c r="E3158" s="62" t="s">
        <v>6655</v>
      </c>
      <c r="F3158" s="62" t="s">
        <v>137</v>
      </c>
      <c r="G3158" s="64">
        <v>43175</v>
      </c>
      <c r="H3158" s="62" t="s">
        <v>8186</v>
      </c>
      <c r="I3158" s="59"/>
      <c r="J3158" s="59"/>
      <c r="K3158" s="59"/>
      <c r="L3158" s="59"/>
      <c r="M3158" s="59"/>
      <c r="N3158" s="59"/>
      <c r="O3158" s="59"/>
      <c r="P3158" s="59"/>
      <c r="Q3158" s="59"/>
      <c r="R3158" s="59"/>
      <c r="S3158" s="59"/>
      <c r="T3158" s="59"/>
      <c r="U3158" s="59"/>
      <c r="V3158" s="59"/>
      <c r="W3158" s="59"/>
      <c r="X3158" s="59"/>
      <c r="Y3158" s="59"/>
      <c r="Z3158" s="59"/>
      <c r="AA3158" s="59"/>
      <c r="AB3158" s="59"/>
      <c r="AC3158" s="59"/>
    </row>
    <row r="3159" spans="1:29" x14ac:dyDescent="0.2">
      <c r="A3159" s="62" t="s">
        <v>8187</v>
      </c>
      <c r="B3159" s="63">
        <v>3155</v>
      </c>
      <c r="C3159" s="64">
        <v>43168</v>
      </c>
      <c r="D3159" s="62" t="s">
        <v>8188</v>
      </c>
      <c r="E3159" s="62" t="s">
        <v>6655</v>
      </c>
      <c r="F3159" s="62" t="s">
        <v>137</v>
      </c>
      <c r="G3159" s="64">
        <v>43179</v>
      </c>
      <c r="H3159" s="62" t="s">
        <v>8189</v>
      </c>
      <c r="I3159" s="59"/>
      <c r="J3159" s="59"/>
      <c r="K3159" s="59"/>
      <c r="L3159" s="59"/>
      <c r="M3159" s="59"/>
      <c r="N3159" s="59"/>
      <c r="O3159" s="59"/>
      <c r="P3159" s="59"/>
      <c r="Q3159" s="59"/>
      <c r="R3159" s="59"/>
      <c r="S3159" s="59"/>
      <c r="T3159" s="59"/>
      <c r="U3159" s="59"/>
      <c r="V3159" s="59"/>
      <c r="W3159" s="59"/>
      <c r="X3159" s="59"/>
      <c r="Y3159" s="59"/>
      <c r="Z3159" s="59"/>
      <c r="AA3159" s="59"/>
      <c r="AB3159" s="59"/>
      <c r="AC3159" s="59"/>
    </row>
    <row r="3160" spans="1:29" x14ac:dyDescent="0.2">
      <c r="A3160" s="62" t="s">
        <v>8190</v>
      </c>
      <c r="B3160" s="63">
        <v>3156</v>
      </c>
      <c r="C3160" s="64">
        <v>43168</v>
      </c>
      <c r="D3160" s="62" t="s">
        <v>8191</v>
      </c>
      <c r="E3160" s="62" t="s">
        <v>6655</v>
      </c>
      <c r="F3160" s="62" t="s">
        <v>137</v>
      </c>
      <c r="G3160" s="64">
        <v>43175</v>
      </c>
      <c r="H3160" s="62" t="s">
        <v>8192</v>
      </c>
      <c r="I3160" s="59"/>
      <c r="J3160" s="59"/>
      <c r="K3160" s="59"/>
      <c r="L3160" s="59"/>
      <c r="M3160" s="59"/>
      <c r="N3160" s="59"/>
      <c r="O3160" s="59"/>
      <c r="P3160" s="59"/>
      <c r="Q3160" s="59"/>
      <c r="R3160" s="59"/>
      <c r="S3160" s="59"/>
      <c r="T3160" s="59"/>
      <c r="U3160" s="59"/>
      <c r="V3160" s="59"/>
      <c r="W3160" s="59"/>
      <c r="X3160" s="59"/>
      <c r="Y3160" s="59"/>
      <c r="Z3160" s="59"/>
      <c r="AA3160" s="59"/>
      <c r="AB3160" s="59"/>
      <c r="AC3160" s="59"/>
    </row>
    <row r="3161" spans="1:29" x14ac:dyDescent="0.2">
      <c r="A3161" s="62" t="s">
        <v>8193</v>
      </c>
      <c r="B3161" s="63">
        <v>3157</v>
      </c>
      <c r="C3161" s="64">
        <v>43168</v>
      </c>
      <c r="D3161" s="62" t="s">
        <v>8194</v>
      </c>
      <c r="E3161" s="62" t="s">
        <v>6655</v>
      </c>
      <c r="F3161" s="62" t="s">
        <v>137</v>
      </c>
      <c r="G3161" s="64">
        <v>43175</v>
      </c>
      <c r="H3161" s="62" t="s">
        <v>8195</v>
      </c>
      <c r="I3161" s="59"/>
      <c r="J3161" s="59"/>
      <c r="K3161" s="59"/>
      <c r="L3161" s="59"/>
      <c r="M3161" s="59"/>
      <c r="N3161" s="59"/>
      <c r="O3161" s="59"/>
      <c r="P3161" s="59"/>
      <c r="Q3161" s="59"/>
      <c r="R3161" s="59"/>
      <c r="S3161" s="59"/>
      <c r="T3161" s="59"/>
      <c r="U3161" s="59"/>
      <c r="V3161" s="59"/>
      <c r="W3161" s="59"/>
      <c r="X3161" s="59"/>
      <c r="Y3161" s="59"/>
      <c r="Z3161" s="59"/>
      <c r="AA3161" s="59"/>
      <c r="AB3161" s="59"/>
      <c r="AC3161" s="59"/>
    </row>
    <row r="3162" spans="1:29" x14ac:dyDescent="0.2">
      <c r="A3162" s="62" t="s">
        <v>8196</v>
      </c>
      <c r="B3162" s="63">
        <v>3158</v>
      </c>
      <c r="C3162" s="64">
        <v>43168</v>
      </c>
      <c r="D3162" s="62" t="s">
        <v>8197</v>
      </c>
      <c r="E3162" s="62" t="s">
        <v>6655</v>
      </c>
      <c r="F3162" s="62" t="s">
        <v>137</v>
      </c>
      <c r="G3162" s="64">
        <v>43179</v>
      </c>
      <c r="H3162" s="62" t="s">
        <v>8198</v>
      </c>
      <c r="I3162" s="59"/>
      <c r="J3162" s="59"/>
      <c r="K3162" s="59"/>
      <c r="L3162" s="59"/>
      <c r="M3162" s="59"/>
      <c r="N3162" s="59"/>
      <c r="O3162" s="59"/>
      <c r="P3162" s="59"/>
      <c r="Q3162" s="59"/>
      <c r="R3162" s="59"/>
      <c r="S3162" s="59"/>
      <c r="T3162" s="59"/>
      <c r="U3162" s="59"/>
      <c r="V3162" s="59"/>
      <c r="W3162" s="59"/>
      <c r="X3162" s="59"/>
      <c r="Y3162" s="59"/>
      <c r="Z3162" s="59"/>
      <c r="AA3162" s="59"/>
      <c r="AB3162" s="59"/>
      <c r="AC3162" s="59"/>
    </row>
    <row r="3163" spans="1:29" x14ac:dyDescent="0.2">
      <c r="A3163" s="62" t="s">
        <v>8199</v>
      </c>
      <c r="B3163" s="63">
        <v>3159</v>
      </c>
      <c r="C3163" s="64">
        <v>43168</v>
      </c>
      <c r="D3163" s="62" t="s">
        <v>8200</v>
      </c>
      <c r="E3163" s="62" t="s">
        <v>6655</v>
      </c>
      <c r="F3163" s="62" t="s">
        <v>137</v>
      </c>
      <c r="G3163" s="64">
        <v>43175</v>
      </c>
      <c r="H3163" s="62" t="s">
        <v>8201</v>
      </c>
      <c r="I3163" s="59"/>
      <c r="J3163" s="59"/>
      <c r="K3163" s="59"/>
      <c r="L3163" s="59"/>
      <c r="M3163" s="59"/>
      <c r="N3163" s="59"/>
      <c r="O3163" s="59"/>
      <c r="P3163" s="59"/>
      <c r="Q3163" s="59"/>
      <c r="R3163" s="59"/>
      <c r="S3163" s="59"/>
      <c r="T3163" s="59"/>
      <c r="U3163" s="59"/>
      <c r="V3163" s="59"/>
      <c r="W3163" s="59"/>
      <c r="X3163" s="59"/>
      <c r="Y3163" s="59"/>
      <c r="Z3163" s="59"/>
      <c r="AA3163" s="59"/>
      <c r="AB3163" s="59"/>
      <c r="AC3163" s="59"/>
    </row>
    <row r="3164" spans="1:29" x14ac:dyDescent="0.2">
      <c r="A3164" s="62" t="s">
        <v>8202</v>
      </c>
      <c r="B3164" s="63">
        <v>3160</v>
      </c>
      <c r="C3164" s="64">
        <v>43168</v>
      </c>
      <c r="D3164" s="62" t="s">
        <v>8203</v>
      </c>
      <c r="E3164" s="62" t="s">
        <v>6655</v>
      </c>
      <c r="F3164" s="62" t="s">
        <v>137</v>
      </c>
      <c r="G3164" s="64">
        <v>43175</v>
      </c>
      <c r="H3164" s="62" t="s">
        <v>8204</v>
      </c>
      <c r="I3164" s="59"/>
      <c r="J3164" s="59"/>
      <c r="K3164" s="59"/>
      <c r="L3164" s="59"/>
      <c r="M3164" s="59"/>
      <c r="N3164" s="59"/>
      <c r="O3164" s="59"/>
      <c r="P3164" s="59"/>
      <c r="Q3164" s="59"/>
      <c r="R3164" s="59"/>
      <c r="S3164" s="59"/>
      <c r="T3164" s="59"/>
      <c r="U3164" s="59"/>
      <c r="V3164" s="59"/>
      <c r="W3164" s="59"/>
      <c r="X3164" s="59"/>
      <c r="Y3164" s="59"/>
      <c r="Z3164" s="59"/>
      <c r="AA3164" s="59"/>
      <c r="AB3164" s="59"/>
      <c r="AC3164" s="59"/>
    </row>
    <row r="3165" spans="1:29" x14ac:dyDescent="0.2">
      <c r="A3165" s="62" t="s">
        <v>8205</v>
      </c>
      <c r="B3165" s="63">
        <v>3161</v>
      </c>
      <c r="C3165" s="64">
        <v>43168</v>
      </c>
      <c r="D3165" s="62" t="s">
        <v>8206</v>
      </c>
      <c r="E3165" s="62" t="s">
        <v>6655</v>
      </c>
      <c r="F3165" s="62" t="s">
        <v>137</v>
      </c>
      <c r="G3165" s="64">
        <v>43179</v>
      </c>
      <c r="H3165" s="62" t="s">
        <v>8207</v>
      </c>
      <c r="I3165" s="59"/>
      <c r="J3165" s="59"/>
      <c r="K3165" s="59"/>
      <c r="L3165" s="59"/>
      <c r="M3165" s="59"/>
      <c r="N3165" s="59"/>
      <c r="O3165" s="59"/>
      <c r="P3165" s="59"/>
      <c r="Q3165" s="59"/>
      <c r="R3165" s="59"/>
      <c r="S3165" s="59"/>
      <c r="T3165" s="59"/>
      <c r="U3165" s="59"/>
      <c r="V3165" s="59"/>
      <c r="W3165" s="59"/>
      <c r="X3165" s="59"/>
      <c r="Y3165" s="59"/>
      <c r="Z3165" s="59"/>
      <c r="AA3165" s="59"/>
      <c r="AB3165" s="59"/>
      <c r="AC3165" s="59"/>
    </row>
    <row r="3166" spans="1:29" x14ac:dyDescent="0.2">
      <c r="A3166" s="62" t="s">
        <v>8208</v>
      </c>
      <c r="B3166" s="63">
        <v>3162</v>
      </c>
      <c r="C3166" s="64">
        <v>43168</v>
      </c>
      <c r="D3166" s="62" t="s">
        <v>8209</v>
      </c>
      <c r="E3166" s="62" t="s">
        <v>6655</v>
      </c>
      <c r="F3166" s="62" t="s">
        <v>137</v>
      </c>
      <c r="G3166" s="64">
        <v>43179</v>
      </c>
      <c r="H3166" s="62" t="s">
        <v>8210</v>
      </c>
      <c r="I3166" s="59"/>
      <c r="J3166" s="59"/>
      <c r="K3166" s="59"/>
      <c r="L3166" s="59"/>
      <c r="M3166" s="59"/>
      <c r="N3166" s="59"/>
      <c r="O3166" s="59"/>
      <c r="P3166" s="59"/>
      <c r="Q3166" s="59"/>
      <c r="R3166" s="59"/>
      <c r="S3166" s="59"/>
      <c r="T3166" s="59"/>
      <c r="U3166" s="59"/>
      <c r="V3166" s="59"/>
      <c r="W3166" s="59"/>
      <c r="X3166" s="59"/>
      <c r="Y3166" s="59"/>
      <c r="Z3166" s="59"/>
      <c r="AA3166" s="59"/>
      <c r="AB3166" s="59"/>
      <c r="AC3166" s="59"/>
    </row>
    <row r="3167" spans="1:29" x14ac:dyDescent="0.2">
      <c r="A3167" s="62" t="s">
        <v>8211</v>
      </c>
      <c r="B3167" s="63">
        <v>3163</v>
      </c>
      <c r="C3167" s="64">
        <v>43168</v>
      </c>
      <c r="D3167" s="62" t="s">
        <v>8212</v>
      </c>
      <c r="E3167" s="62" t="s">
        <v>6655</v>
      </c>
      <c r="F3167" s="62" t="s">
        <v>137</v>
      </c>
      <c r="G3167" s="64">
        <v>43179</v>
      </c>
      <c r="H3167" s="62" t="s">
        <v>8213</v>
      </c>
      <c r="I3167" s="59"/>
      <c r="J3167" s="59"/>
      <c r="K3167" s="59"/>
      <c r="L3167" s="59"/>
      <c r="M3167" s="59"/>
      <c r="N3167" s="59"/>
      <c r="O3167" s="59"/>
      <c r="P3167" s="59"/>
      <c r="Q3167" s="59"/>
      <c r="R3167" s="59"/>
      <c r="S3167" s="59"/>
      <c r="T3167" s="59"/>
      <c r="U3167" s="59"/>
      <c r="V3167" s="59"/>
      <c r="W3167" s="59"/>
      <c r="X3167" s="59"/>
      <c r="Y3167" s="59"/>
      <c r="Z3167" s="59"/>
      <c r="AA3167" s="59"/>
      <c r="AB3167" s="59"/>
      <c r="AC3167" s="59"/>
    </row>
    <row r="3168" spans="1:29" x14ac:dyDescent="0.2">
      <c r="A3168" s="62" t="s">
        <v>8214</v>
      </c>
      <c r="B3168" s="63">
        <v>3164</v>
      </c>
      <c r="C3168" s="64">
        <v>43168</v>
      </c>
      <c r="D3168" s="62" t="s">
        <v>8215</v>
      </c>
      <c r="E3168" s="62" t="s">
        <v>6655</v>
      </c>
      <c r="F3168" s="62" t="s">
        <v>137</v>
      </c>
      <c r="G3168" s="64">
        <v>43179</v>
      </c>
      <c r="H3168" s="62" t="s">
        <v>8216</v>
      </c>
      <c r="I3168" s="59"/>
      <c r="J3168" s="59"/>
      <c r="K3168" s="59"/>
      <c r="L3168" s="59"/>
      <c r="M3168" s="59"/>
      <c r="N3168" s="59"/>
      <c r="O3168" s="59"/>
      <c r="P3168" s="59"/>
      <c r="Q3168" s="59"/>
      <c r="R3168" s="59"/>
      <c r="S3168" s="59"/>
      <c r="T3168" s="59"/>
      <c r="U3168" s="59"/>
      <c r="V3168" s="59"/>
      <c r="W3168" s="59"/>
      <c r="X3168" s="59"/>
      <c r="Y3168" s="59"/>
      <c r="Z3168" s="59"/>
      <c r="AA3168" s="59"/>
      <c r="AB3168" s="59"/>
      <c r="AC3168" s="59"/>
    </row>
    <row r="3169" spans="1:29" x14ac:dyDescent="0.2">
      <c r="A3169" s="62" t="s">
        <v>8217</v>
      </c>
      <c r="B3169" s="63">
        <v>3165</v>
      </c>
      <c r="C3169" s="64">
        <v>43168</v>
      </c>
      <c r="D3169" s="62" t="s">
        <v>8218</v>
      </c>
      <c r="E3169" s="62" t="s">
        <v>6655</v>
      </c>
      <c r="F3169" s="62" t="s">
        <v>137</v>
      </c>
      <c r="G3169" s="64">
        <v>43174</v>
      </c>
      <c r="H3169" s="62" t="s">
        <v>8219</v>
      </c>
      <c r="I3169" s="59"/>
      <c r="J3169" s="59"/>
      <c r="K3169" s="59"/>
      <c r="L3169" s="59"/>
      <c r="M3169" s="59"/>
      <c r="N3169" s="59"/>
      <c r="O3169" s="59"/>
      <c r="P3169" s="59"/>
      <c r="Q3169" s="59"/>
      <c r="R3169" s="59"/>
      <c r="S3169" s="59"/>
      <c r="T3169" s="59"/>
      <c r="U3169" s="59"/>
      <c r="V3169" s="59"/>
      <c r="W3169" s="59"/>
      <c r="X3169" s="59"/>
      <c r="Y3169" s="59"/>
      <c r="Z3169" s="59"/>
      <c r="AA3169" s="59"/>
      <c r="AB3169" s="59"/>
      <c r="AC3169" s="59"/>
    </row>
    <row r="3170" spans="1:29" x14ac:dyDescent="0.2">
      <c r="A3170" s="62" t="s">
        <v>8220</v>
      </c>
      <c r="B3170" s="63">
        <v>3166</v>
      </c>
      <c r="C3170" s="64">
        <v>43168</v>
      </c>
      <c r="D3170" s="62" t="s">
        <v>8221</v>
      </c>
      <c r="E3170" s="62" t="s">
        <v>6655</v>
      </c>
      <c r="F3170" s="62" t="s">
        <v>137</v>
      </c>
      <c r="G3170" s="64">
        <v>43179</v>
      </c>
      <c r="H3170" s="62" t="s">
        <v>8222</v>
      </c>
      <c r="I3170" s="59"/>
      <c r="J3170" s="59"/>
      <c r="K3170" s="59"/>
      <c r="L3170" s="59"/>
      <c r="M3170" s="59"/>
      <c r="N3170" s="59"/>
      <c r="O3170" s="59"/>
      <c r="P3170" s="59"/>
      <c r="Q3170" s="59"/>
      <c r="R3170" s="59"/>
      <c r="S3170" s="59"/>
      <c r="T3170" s="59"/>
      <c r="U3170" s="59"/>
      <c r="V3170" s="59"/>
      <c r="W3170" s="59"/>
      <c r="X3170" s="59"/>
      <c r="Y3170" s="59"/>
      <c r="Z3170" s="59"/>
      <c r="AA3170" s="59"/>
      <c r="AB3170" s="59"/>
      <c r="AC3170" s="59"/>
    </row>
    <row r="3171" spans="1:29" x14ac:dyDescent="0.2">
      <c r="A3171" s="62" t="s">
        <v>8223</v>
      </c>
      <c r="B3171" s="63">
        <v>3167</v>
      </c>
      <c r="C3171" s="64">
        <v>43168</v>
      </c>
      <c r="D3171" s="62" t="s">
        <v>8224</v>
      </c>
      <c r="E3171" s="62" t="s">
        <v>6655</v>
      </c>
      <c r="F3171" s="62" t="s">
        <v>137</v>
      </c>
      <c r="G3171" s="64">
        <v>43179</v>
      </c>
      <c r="H3171" s="62" t="s">
        <v>8225</v>
      </c>
      <c r="I3171" s="59"/>
      <c r="J3171" s="59"/>
      <c r="K3171" s="59"/>
      <c r="L3171" s="59"/>
      <c r="M3171" s="59"/>
      <c r="N3171" s="59"/>
      <c r="O3171" s="59"/>
      <c r="P3171" s="59"/>
      <c r="Q3171" s="59"/>
      <c r="R3171" s="59"/>
      <c r="S3171" s="59"/>
      <c r="T3171" s="59"/>
      <c r="U3171" s="59"/>
      <c r="V3171" s="59"/>
      <c r="W3171" s="59"/>
      <c r="X3171" s="59"/>
      <c r="Y3171" s="59"/>
      <c r="Z3171" s="59"/>
      <c r="AA3171" s="59"/>
      <c r="AB3171" s="59"/>
      <c r="AC3171" s="59"/>
    </row>
    <row r="3172" spans="1:29" x14ac:dyDescent="0.2">
      <c r="A3172" s="62" t="s">
        <v>8226</v>
      </c>
      <c r="B3172" s="63">
        <v>3168</v>
      </c>
      <c r="C3172" s="64">
        <v>43168</v>
      </c>
      <c r="D3172" s="62" t="s">
        <v>8227</v>
      </c>
      <c r="E3172" s="62" t="s">
        <v>6655</v>
      </c>
      <c r="F3172" s="62" t="s">
        <v>137</v>
      </c>
      <c r="G3172" s="64">
        <v>43179</v>
      </c>
      <c r="H3172" s="62" t="s">
        <v>8228</v>
      </c>
      <c r="I3172" s="59"/>
      <c r="J3172" s="59"/>
      <c r="K3172" s="59"/>
      <c r="L3172" s="59"/>
      <c r="M3172" s="59"/>
      <c r="N3172" s="59"/>
      <c r="O3172" s="59"/>
      <c r="P3172" s="59"/>
      <c r="Q3172" s="59"/>
      <c r="R3172" s="59"/>
      <c r="S3172" s="59"/>
      <c r="T3172" s="59"/>
      <c r="U3172" s="59"/>
      <c r="V3172" s="59"/>
      <c r="W3172" s="59"/>
      <c r="X3172" s="59"/>
      <c r="Y3172" s="59"/>
      <c r="Z3172" s="59"/>
      <c r="AA3172" s="59"/>
      <c r="AB3172" s="59"/>
      <c r="AC3172" s="59"/>
    </row>
    <row r="3173" spans="1:29" x14ac:dyDescent="0.2">
      <c r="A3173" s="62" t="s">
        <v>8229</v>
      </c>
      <c r="B3173" s="63">
        <v>3169</v>
      </c>
      <c r="C3173" s="64">
        <v>43168</v>
      </c>
      <c r="D3173" s="62" t="s">
        <v>8230</v>
      </c>
      <c r="E3173" s="62" t="s">
        <v>6655</v>
      </c>
      <c r="F3173" s="62" t="s">
        <v>137</v>
      </c>
      <c r="G3173" s="64">
        <v>43179</v>
      </c>
      <c r="H3173" s="62" t="s">
        <v>8231</v>
      </c>
      <c r="I3173" s="59"/>
      <c r="J3173" s="59"/>
      <c r="K3173" s="59"/>
      <c r="L3173" s="59"/>
      <c r="M3173" s="59"/>
      <c r="N3173" s="59"/>
      <c r="O3173" s="59"/>
      <c r="P3173" s="59"/>
      <c r="Q3173" s="59"/>
      <c r="R3173" s="59"/>
      <c r="S3173" s="59"/>
      <c r="T3173" s="59"/>
      <c r="U3173" s="59"/>
      <c r="V3173" s="59"/>
      <c r="W3173" s="59"/>
      <c r="X3173" s="59"/>
      <c r="Y3173" s="59"/>
      <c r="Z3173" s="59"/>
      <c r="AA3173" s="59"/>
      <c r="AB3173" s="59"/>
      <c r="AC3173" s="59"/>
    </row>
    <row r="3174" spans="1:29" x14ac:dyDescent="0.2">
      <c r="A3174" s="62" t="s">
        <v>8232</v>
      </c>
      <c r="B3174" s="63">
        <v>3170</v>
      </c>
      <c r="C3174" s="64">
        <v>43168</v>
      </c>
      <c r="D3174" s="62" t="s">
        <v>8233</v>
      </c>
      <c r="E3174" s="62" t="s">
        <v>6655</v>
      </c>
      <c r="F3174" s="62" t="s">
        <v>137</v>
      </c>
      <c r="G3174" s="64">
        <v>43179</v>
      </c>
      <c r="H3174" s="62" t="s">
        <v>8234</v>
      </c>
      <c r="I3174" s="59"/>
      <c r="J3174" s="59"/>
      <c r="K3174" s="59"/>
      <c r="L3174" s="59"/>
      <c r="M3174" s="59"/>
      <c r="N3174" s="59"/>
      <c r="O3174" s="59"/>
      <c r="P3174" s="59"/>
      <c r="Q3174" s="59"/>
      <c r="R3174" s="59"/>
      <c r="S3174" s="59"/>
      <c r="T3174" s="59"/>
      <c r="U3174" s="59"/>
      <c r="V3174" s="59"/>
      <c r="W3174" s="59"/>
      <c r="X3174" s="59"/>
      <c r="Y3174" s="59"/>
      <c r="Z3174" s="59"/>
      <c r="AA3174" s="59"/>
      <c r="AB3174" s="59"/>
      <c r="AC3174" s="59"/>
    </row>
    <row r="3175" spans="1:29" x14ac:dyDescent="0.2">
      <c r="A3175" s="62" t="s">
        <v>8235</v>
      </c>
      <c r="B3175" s="63">
        <v>3171</v>
      </c>
      <c r="C3175" s="64">
        <v>43168</v>
      </c>
      <c r="D3175" s="62" t="s">
        <v>8236</v>
      </c>
      <c r="E3175" s="62" t="s">
        <v>6655</v>
      </c>
      <c r="F3175" s="62" t="s">
        <v>137</v>
      </c>
      <c r="G3175" s="64">
        <v>43179</v>
      </c>
      <c r="H3175" s="62" t="s">
        <v>8237</v>
      </c>
      <c r="I3175" s="59"/>
      <c r="J3175" s="59"/>
      <c r="K3175" s="59"/>
      <c r="L3175" s="59"/>
      <c r="M3175" s="59"/>
      <c r="N3175" s="59"/>
      <c r="O3175" s="59"/>
      <c r="P3175" s="59"/>
      <c r="Q3175" s="59"/>
      <c r="R3175" s="59"/>
      <c r="S3175" s="59"/>
      <c r="T3175" s="59"/>
      <c r="U3175" s="59"/>
      <c r="V3175" s="59"/>
      <c r="W3175" s="59"/>
      <c r="X3175" s="59"/>
      <c r="Y3175" s="59"/>
      <c r="Z3175" s="59"/>
      <c r="AA3175" s="59"/>
      <c r="AB3175" s="59"/>
      <c r="AC3175" s="59"/>
    </row>
    <row r="3176" spans="1:29" x14ac:dyDescent="0.2">
      <c r="A3176" s="62" t="s">
        <v>8238</v>
      </c>
      <c r="B3176" s="63">
        <v>3172</v>
      </c>
      <c r="C3176" s="64">
        <v>43168</v>
      </c>
      <c r="D3176" s="62" t="s">
        <v>8239</v>
      </c>
      <c r="E3176" s="62" t="s">
        <v>6655</v>
      </c>
      <c r="F3176" s="62" t="s">
        <v>137</v>
      </c>
      <c r="G3176" s="64">
        <v>43179</v>
      </c>
      <c r="H3176" s="62" t="s">
        <v>8240</v>
      </c>
      <c r="I3176" s="59"/>
      <c r="J3176" s="59"/>
      <c r="K3176" s="59"/>
      <c r="L3176" s="59"/>
      <c r="M3176" s="59"/>
      <c r="N3176" s="59"/>
      <c r="O3176" s="59"/>
      <c r="P3176" s="59"/>
      <c r="Q3176" s="59"/>
      <c r="R3176" s="59"/>
      <c r="S3176" s="59"/>
      <c r="T3176" s="59"/>
      <c r="U3176" s="59"/>
      <c r="V3176" s="59"/>
      <c r="W3176" s="59"/>
      <c r="X3176" s="59"/>
      <c r="Y3176" s="59"/>
      <c r="Z3176" s="59"/>
      <c r="AA3176" s="59"/>
      <c r="AB3176" s="59"/>
      <c r="AC3176" s="59"/>
    </row>
    <row r="3177" spans="1:29" x14ac:dyDescent="0.2">
      <c r="A3177" s="62" t="s">
        <v>8241</v>
      </c>
      <c r="B3177" s="63">
        <v>3173</v>
      </c>
      <c r="C3177" s="64">
        <v>43168</v>
      </c>
      <c r="D3177" s="62" t="s">
        <v>8242</v>
      </c>
      <c r="E3177" s="62" t="s">
        <v>6655</v>
      </c>
      <c r="F3177" s="62" t="s">
        <v>137</v>
      </c>
      <c r="G3177" s="64">
        <v>43179</v>
      </c>
      <c r="H3177" s="62" t="s">
        <v>8243</v>
      </c>
      <c r="I3177" s="59"/>
      <c r="J3177" s="59"/>
      <c r="K3177" s="59"/>
      <c r="L3177" s="59"/>
      <c r="M3177" s="59"/>
      <c r="N3177" s="59"/>
      <c r="O3177" s="59"/>
      <c r="P3177" s="59"/>
      <c r="Q3177" s="59"/>
      <c r="R3177" s="59"/>
      <c r="S3177" s="59"/>
      <c r="T3177" s="59"/>
      <c r="U3177" s="59"/>
      <c r="V3177" s="59"/>
      <c r="W3177" s="59"/>
      <c r="X3177" s="59"/>
      <c r="Y3177" s="59"/>
      <c r="Z3177" s="59"/>
      <c r="AA3177" s="59"/>
      <c r="AB3177" s="59"/>
      <c r="AC3177" s="59"/>
    </row>
    <row r="3178" spans="1:29" x14ac:dyDescent="0.2">
      <c r="A3178" s="62" t="s">
        <v>8244</v>
      </c>
      <c r="B3178" s="63">
        <v>3174</v>
      </c>
      <c r="C3178" s="64">
        <v>43168</v>
      </c>
      <c r="D3178" s="62" t="s">
        <v>8245</v>
      </c>
      <c r="E3178" s="62" t="s">
        <v>6655</v>
      </c>
      <c r="F3178" s="62" t="s">
        <v>137</v>
      </c>
      <c r="G3178" s="64">
        <v>43179</v>
      </c>
      <c r="H3178" s="62" t="s">
        <v>8246</v>
      </c>
      <c r="I3178" s="59"/>
      <c r="J3178" s="59"/>
      <c r="K3178" s="59"/>
      <c r="L3178" s="59"/>
      <c r="M3178" s="59"/>
      <c r="N3178" s="59"/>
      <c r="O3178" s="59"/>
      <c r="P3178" s="59"/>
      <c r="Q3178" s="59"/>
      <c r="R3178" s="59"/>
      <c r="S3178" s="59"/>
      <c r="T3178" s="59"/>
      <c r="U3178" s="59"/>
      <c r="V3178" s="59"/>
      <c r="W3178" s="59"/>
      <c r="X3178" s="59"/>
      <c r="Y3178" s="59"/>
      <c r="Z3178" s="59"/>
      <c r="AA3178" s="59"/>
      <c r="AB3178" s="59"/>
      <c r="AC3178" s="59"/>
    </row>
    <row r="3179" spans="1:29" x14ac:dyDescent="0.2">
      <c r="A3179" s="62" t="s">
        <v>8247</v>
      </c>
      <c r="B3179" s="63">
        <v>3175</v>
      </c>
      <c r="C3179" s="64">
        <v>43168</v>
      </c>
      <c r="D3179" s="62" t="s">
        <v>8248</v>
      </c>
      <c r="E3179" s="62" t="s">
        <v>6655</v>
      </c>
      <c r="F3179" s="62" t="s">
        <v>137</v>
      </c>
      <c r="G3179" s="64">
        <v>43175</v>
      </c>
      <c r="H3179" s="62" t="s">
        <v>8249</v>
      </c>
      <c r="I3179" s="59"/>
      <c r="J3179" s="59"/>
      <c r="K3179" s="59"/>
      <c r="L3179" s="59"/>
      <c r="M3179" s="59"/>
      <c r="N3179" s="59"/>
      <c r="O3179" s="59"/>
      <c r="P3179" s="59"/>
      <c r="Q3179" s="59"/>
      <c r="R3179" s="59"/>
      <c r="S3179" s="59"/>
      <c r="T3179" s="59"/>
      <c r="U3179" s="59"/>
      <c r="V3179" s="59"/>
      <c r="W3179" s="59"/>
      <c r="X3179" s="59"/>
      <c r="Y3179" s="59"/>
      <c r="Z3179" s="59"/>
      <c r="AA3179" s="59"/>
      <c r="AB3179" s="59"/>
      <c r="AC3179" s="59"/>
    </row>
    <row r="3180" spans="1:29" x14ac:dyDescent="0.2">
      <c r="A3180" s="62" t="s">
        <v>8250</v>
      </c>
      <c r="B3180" s="63">
        <v>3176</v>
      </c>
      <c r="C3180" s="64">
        <v>43168</v>
      </c>
      <c r="D3180" s="62" t="s">
        <v>8251</v>
      </c>
      <c r="E3180" s="62" t="s">
        <v>6655</v>
      </c>
      <c r="F3180" s="62" t="s">
        <v>137</v>
      </c>
      <c r="G3180" s="64">
        <v>43192</v>
      </c>
      <c r="H3180" s="62" t="s">
        <v>8252</v>
      </c>
      <c r="I3180" s="59"/>
      <c r="J3180" s="59"/>
      <c r="K3180" s="59"/>
      <c r="L3180" s="59"/>
      <c r="M3180" s="59"/>
      <c r="N3180" s="59"/>
      <c r="O3180" s="59"/>
      <c r="P3180" s="59"/>
      <c r="Q3180" s="59"/>
      <c r="R3180" s="59"/>
      <c r="S3180" s="59"/>
      <c r="T3180" s="59"/>
      <c r="U3180" s="59"/>
      <c r="V3180" s="59"/>
      <c r="W3180" s="59"/>
      <c r="X3180" s="59"/>
      <c r="Y3180" s="59"/>
      <c r="Z3180" s="59"/>
      <c r="AA3180" s="59"/>
      <c r="AB3180" s="59"/>
      <c r="AC3180" s="59"/>
    </row>
    <row r="3181" spans="1:29" x14ac:dyDescent="0.2">
      <c r="A3181" s="62" t="s">
        <v>8253</v>
      </c>
      <c r="B3181" s="63">
        <v>3177</v>
      </c>
      <c r="C3181" s="64">
        <v>43168</v>
      </c>
      <c r="D3181" s="62" t="s">
        <v>8254</v>
      </c>
      <c r="E3181" s="62" t="s">
        <v>6655</v>
      </c>
      <c r="F3181" s="62" t="s">
        <v>137</v>
      </c>
      <c r="G3181" s="64">
        <v>43181</v>
      </c>
      <c r="H3181" s="62" t="s">
        <v>8255</v>
      </c>
      <c r="I3181" s="59"/>
      <c r="J3181" s="59"/>
      <c r="K3181" s="59"/>
      <c r="L3181" s="59"/>
      <c r="M3181" s="59"/>
      <c r="N3181" s="59"/>
      <c r="O3181" s="59"/>
      <c r="P3181" s="59"/>
      <c r="Q3181" s="59"/>
      <c r="R3181" s="59"/>
      <c r="S3181" s="59"/>
      <c r="T3181" s="59"/>
      <c r="U3181" s="59"/>
      <c r="V3181" s="59"/>
      <c r="W3181" s="59"/>
      <c r="X3181" s="59"/>
      <c r="Y3181" s="59"/>
      <c r="Z3181" s="59"/>
      <c r="AA3181" s="59"/>
      <c r="AB3181" s="59"/>
      <c r="AC3181" s="59"/>
    </row>
    <row r="3182" spans="1:29" x14ac:dyDescent="0.2">
      <c r="A3182" s="62" t="s">
        <v>8256</v>
      </c>
      <c r="B3182" s="63">
        <v>3178</v>
      </c>
      <c r="C3182" s="64">
        <v>43168</v>
      </c>
      <c r="D3182" s="62" t="s">
        <v>8257</v>
      </c>
      <c r="E3182" s="62" t="s">
        <v>6655</v>
      </c>
      <c r="F3182" s="62" t="s">
        <v>137</v>
      </c>
      <c r="G3182" s="64">
        <v>43173</v>
      </c>
      <c r="H3182" s="62" t="s">
        <v>8258</v>
      </c>
      <c r="I3182" s="59"/>
      <c r="J3182" s="59"/>
      <c r="K3182" s="59"/>
      <c r="L3182" s="59"/>
      <c r="M3182" s="59"/>
      <c r="N3182" s="59"/>
      <c r="O3182" s="59"/>
      <c r="P3182" s="59"/>
      <c r="Q3182" s="59"/>
      <c r="R3182" s="59"/>
      <c r="S3182" s="59"/>
      <c r="T3182" s="59"/>
      <c r="U3182" s="59"/>
      <c r="V3182" s="59"/>
      <c r="W3182" s="59"/>
      <c r="X3182" s="59"/>
      <c r="Y3182" s="59"/>
      <c r="Z3182" s="59"/>
      <c r="AA3182" s="59"/>
      <c r="AB3182" s="59"/>
      <c r="AC3182" s="59"/>
    </row>
    <row r="3183" spans="1:29" x14ac:dyDescent="0.2">
      <c r="A3183" s="62" t="s">
        <v>8259</v>
      </c>
      <c r="B3183" s="63">
        <v>3179</v>
      </c>
      <c r="C3183" s="64">
        <v>43168</v>
      </c>
      <c r="D3183" s="62" t="s">
        <v>8260</v>
      </c>
      <c r="E3183" s="62" t="s">
        <v>6655</v>
      </c>
      <c r="F3183" s="62" t="s">
        <v>150</v>
      </c>
      <c r="G3183" s="64">
        <v>43181</v>
      </c>
      <c r="H3183" s="62" t="s">
        <v>8261</v>
      </c>
      <c r="I3183" s="59"/>
      <c r="J3183" s="59"/>
      <c r="K3183" s="59"/>
      <c r="L3183" s="59"/>
      <c r="M3183" s="59"/>
      <c r="N3183" s="59"/>
      <c r="O3183" s="59"/>
      <c r="P3183" s="59"/>
      <c r="Q3183" s="59"/>
      <c r="R3183" s="59"/>
      <c r="S3183" s="59"/>
      <c r="T3183" s="59"/>
      <c r="U3183" s="59"/>
      <c r="V3183" s="59"/>
      <c r="W3183" s="59"/>
      <c r="X3183" s="59"/>
      <c r="Y3183" s="59"/>
      <c r="Z3183" s="59"/>
      <c r="AA3183" s="59"/>
      <c r="AB3183" s="59"/>
      <c r="AC3183" s="59"/>
    </row>
    <row r="3184" spans="1:29" x14ac:dyDescent="0.2">
      <c r="A3184" s="62" t="s">
        <v>8262</v>
      </c>
      <c r="B3184" s="63">
        <v>3180</v>
      </c>
      <c r="C3184" s="64">
        <v>43168</v>
      </c>
      <c r="D3184" s="62" t="s">
        <v>8263</v>
      </c>
      <c r="E3184" s="62" t="s">
        <v>6655</v>
      </c>
      <c r="F3184" s="62" t="s">
        <v>137</v>
      </c>
      <c r="G3184" s="64">
        <v>43173</v>
      </c>
      <c r="H3184" s="62" t="s">
        <v>8264</v>
      </c>
      <c r="I3184" s="59"/>
      <c r="J3184" s="59"/>
      <c r="K3184" s="59"/>
      <c r="L3184" s="59"/>
      <c r="M3184" s="59"/>
      <c r="N3184" s="59"/>
      <c r="O3184" s="59"/>
      <c r="P3184" s="59"/>
      <c r="Q3184" s="59"/>
      <c r="R3184" s="59"/>
      <c r="S3184" s="59"/>
      <c r="T3184" s="59"/>
      <c r="U3184" s="59"/>
      <c r="V3184" s="59"/>
      <c r="W3184" s="59"/>
      <c r="X3184" s="59"/>
      <c r="Y3184" s="59"/>
      <c r="Z3184" s="59"/>
      <c r="AA3184" s="59"/>
      <c r="AB3184" s="59"/>
      <c r="AC3184" s="59"/>
    </row>
    <row r="3185" spans="1:29" x14ac:dyDescent="0.2">
      <c r="A3185" s="62" t="s">
        <v>8265</v>
      </c>
      <c r="B3185" s="63">
        <v>3181</v>
      </c>
      <c r="C3185" s="64">
        <v>43168</v>
      </c>
      <c r="D3185" s="62" t="s">
        <v>8266</v>
      </c>
      <c r="E3185" s="62" t="s">
        <v>6655</v>
      </c>
      <c r="F3185" s="62" t="s">
        <v>137</v>
      </c>
      <c r="G3185" s="64">
        <v>43173</v>
      </c>
      <c r="H3185" s="62" t="s">
        <v>8267</v>
      </c>
      <c r="I3185" s="59"/>
      <c r="J3185" s="59"/>
      <c r="K3185" s="59"/>
      <c r="L3185" s="59"/>
      <c r="M3185" s="59"/>
      <c r="N3185" s="59"/>
      <c r="O3185" s="59"/>
      <c r="P3185" s="59"/>
      <c r="Q3185" s="59"/>
      <c r="R3185" s="59"/>
      <c r="S3185" s="59"/>
      <c r="T3185" s="59"/>
      <c r="U3185" s="59"/>
      <c r="V3185" s="59"/>
      <c r="W3185" s="59"/>
      <c r="X3185" s="59"/>
      <c r="Y3185" s="59"/>
      <c r="Z3185" s="59"/>
      <c r="AA3185" s="59"/>
      <c r="AB3185" s="59"/>
      <c r="AC3185" s="59"/>
    </row>
    <row r="3186" spans="1:29" x14ac:dyDescent="0.2">
      <c r="A3186" s="62" t="s">
        <v>8268</v>
      </c>
      <c r="B3186" s="63">
        <v>3182</v>
      </c>
      <c r="C3186" s="64">
        <v>43169</v>
      </c>
      <c r="D3186" s="62" t="s">
        <v>8269</v>
      </c>
      <c r="E3186" s="62" t="s">
        <v>6655</v>
      </c>
      <c r="F3186" s="62" t="s">
        <v>150</v>
      </c>
      <c r="G3186" s="64">
        <v>43181</v>
      </c>
      <c r="H3186" s="62" t="s">
        <v>8270</v>
      </c>
      <c r="I3186" s="59"/>
      <c r="J3186" s="59"/>
      <c r="K3186" s="59"/>
      <c r="L3186" s="59"/>
      <c r="M3186" s="59"/>
      <c r="N3186" s="59"/>
      <c r="O3186" s="59"/>
      <c r="P3186" s="59"/>
      <c r="Q3186" s="59"/>
      <c r="R3186" s="59"/>
      <c r="S3186" s="59"/>
      <c r="T3186" s="59"/>
      <c r="U3186" s="59"/>
      <c r="V3186" s="59"/>
      <c r="W3186" s="59"/>
      <c r="X3186" s="59"/>
      <c r="Y3186" s="59"/>
      <c r="Z3186" s="59"/>
      <c r="AA3186" s="59"/>
      <c r="AB3186" s="59"/>
      <c r="AC3186" s="59"/>
    </row>
    <row r="3187" spans="1:29" x14ac:dyDescent="0.2">
      <c r="A3187" s="62" t="s">
        <v>8271</v>
      </c>
      <c r="B3187" s="63">
        <v>3183</v>
      </c>
      <c r="C3187" s="64">
        <v>43169</v>
      </c>
      <c r="D3187" s="62" t="s">
        <v>8272</v>
      </c>
      <c r="E3187" s="62" t="s">
        <v>6655</v>
      </c>
      <c r="F3187" s="62" t="s">
        <v>137</v>
      </c>
      <c r="G3187" s="64">
        <v>43175</v>
      </c>
      <c r="H3187" s="62" t="s">
        <v>8273</v>
      </c>
      <c r="I3187" s="59"/>
      <c r="J3187" s="59"/>
      <c r="K3187" s="59"/>
      <c r="L3187" s="59"/>
      <c r="M3187" s="59"/>
      <c r="N3187" s="59"/>
      <c r="O3187" s="59"/>
      <c r="P3187" s="59"/>
      <c r="Q3187" s="59"/>
      <c r="R3187" s="59"/>
      <c r="S3187" s="59"/>
      <c r="T3187" s="59"/>
      <c r="U3187" s="59"/>
      <c r="V3187" s="59"/>
      <c r="W3187" s="59"/>
      <c r="X3187" s="59"/>
      <c r="Y3187" s="59"/>
      <c r="Z3187" s="59"/>
      <c r="AA3187" s="59"/>
      <c r="AB3187" s="59"/>
      <c r="AC3187" s="59"/>
    </row>
    <row r="3188" spans="1:29" x14ac:dyDescent="0.2">
      <c r="A3188" s="62" t="s">
        <v>8274</v>
      </c>
      <c r="B3188" s="63">
        <v>3184</v>
      </c>
      <c r="C3188" s="64">
        <v>43169</v>
      </c>
      <c r="D3188" s="62" t="s">
        <v>8275</v>
      </c>
      <c r="E3188" s="62" t="s">
        <v>6655</v>
      </c>
      <c r="F3188" s="62" t="s">
        <v>137</v>
      </c>
      <c r="G3188" s="64">
        <v>43175</v>
      </c>
      <c r="H3188" s="62" t="s">
        <v>8276</v>
      </c>
      <c r="I3188" s="59"/>
      <c r="J3188" s="59"/>
      <c r="K3188" s="59"/>
      <c r="L3188" s="59"/>
      <c r="M3188" s="59"/>
      <c r="N3188" s="59"/>
      <c r="O3188" s="59"/>
      <c r="P3188" s="59"/>
      <c r="Q3188" s="59"/>
      <c r="R3188" s="59"/>
      <c r="S3188" s="59"/>
      <c r="T3188" s="59"/>
      <c r="U3188" s="59"/>
      <c r="V3188" s="59"/>
      <c r="W3188" s="59"/>
      <c r="X3188" s="59"/>
      <c r="Y3188" s="59"/>
      <c r="Z3188" s="59"/>
      <c r="AA3188" s="59"/>
      <c r="AB3188" s="59"/>
      <c r="AC3188" s="59"/>
    </row>
    <row r="3189" spans="1:29" x14ac:dyDescent="0.2">
      <c r="A3189" s="62" t="s">
        <v>8277</v>
      </c>
      <c r="B3189" s="63">
        <v>3185</v>
      </c>
      <c r="C3189" s="64">
        <v>43169</v>
      </c>
      <c r="D3189" s="62" t="s">
        <v>8278</v>
      </c>
      <c r="E3189" s="62" t="s">
        <v>6655</v>
      </c>
      <c r="F3189" s="62" t="s">
        <v>137</v>
      </c>
      <c r="G3189" s="64">
        <v>43175</v>
      </c>
      <c r="H3189" s="62" t="s">
        <v>8279</v>
      </c>
      <c r="I3189" s="59"/>
      <c r="J3189" s="59"/>
      <c r="K3189" s="59"/>
      <c r="L3189" s="59"/>
      <c r="M3189" s="59"/>
      <c r="N3189" s="59"/>
      <c r="O3189" s="59"/>
      <c r="P3189" s="59"/>
      <c r="Q3189" s="59"/>
      <c r="R3189" s="59"/>
      <c r="S3189" s="59"/>
      <c r="T3189" s="59"/>
      <c r="U3189" s="59"/>
      <c r="V3189" s="59"/>
      <c r="W3189" s="59"/>
      <c r="X3189" s="59"/>
      <c r="Y3189" s="59"/>
      <c r="Z3189" s="59"/>
      <c r="AA3189" s="59"/>
      <c r="AB3189" s="59"/>
      <c r="AC3189" s="59"/>
    </row>
    <row r="3190" spans="1:29" x14ac:dyDescent="0.2">
      <c r="A3190" s="62" t="s">
        <v>8280</v>
      </c>
      <c r="B3190" s="63">
        <v>3186</v>
      </c>
      <c r="C3190" s="64">
        <v>43169</v>
      </c>
      <c r="D3190" s="62" t="s">
        <v>8281</v>
      </c>
      <c r="E3190" s="62" t="s">
        <v>6655</v>
      </c>
      <c r="F3190" s="62" t="s">
        <v>137</v>
      </c>
      <c r="G3190" s="64">
        <v>43175</v>
      </c>
      <c r="H3190" s="62" t="s">
        <v>8282</v>
      </c>
      <c r="I3190" s="59"/>
      <c r="J3190" s="59"/>
      <c r="K3190" s="59"/>
      <c r="L3190" s="59"/>
      <c r="M3190" s="59"/>
      <c r="N3190" s="59"/>
      <c r="O3190" s="59"/>
      <c r="P3190" s="59"/>
      <c r="Q3190" s="59"/>
      <c r="R3190" s="59"/>
      <c r="S3190" s="59"/>
      <c r="T3190" s="59"/>
      <c r="U3190" s="59"/>
      <c r="V3190" s="59"/>
      <c r="W3190" s="59"/>
      <c r="X3190" s="59"/>
      <c r="Y3190" s="59"/>
      <c r="Z3190" s="59"/>
      <c r="AA3190" s="59"/>
      <c r="AB3190" s="59"/>
      <c r="AC3190" s="59"/>
    </row>
    <row r="3191" spans="1:29" x14ac:dyDescent="0.2">
      <c r="A3191" s="62" t="s">
        <v>8283</v>
      </c>
      <c r="B3191" s="63">
        <v>3187</v>
      </c>
      <c r="C3191" s="64">
        <v>43169</v>
      </c>
      <c r="D3191" s="62" t="s">
        <v>8284</v>
      </c>
      <c r="E3191" s="62" t="s">
        <v>6655</v>
      </c>
      <c r="F3191" s="62" t="s">
        <v>137</v>
      </c>
      <c r="G3191" s="64">
        <v>43179</v>
      </c>
      <c r="H3191" s="62" t="s">
        <v>8285</v>
      </c>
      <c r="I3191" s="59"/>
      <c r="J3191" s="59"/>
      <c r="K3191" s="59"/>
      <c r="L3191" s="59"/>
      <c r="M3191" s="59"/>
      <c r="N3191" s="59"/>
      <c r="O3191" s="59"/>
      <c r="P3191" s="59"/>
      <c r="Q3191" s="59"/>
      <c r="R3191" s="59"/>
      <c r="S3191" s="59"/>
      <c r="T3191" s="59"/>
      <c r="U3191" s="59"/>
      <c r="V3191" s="59"/>
      <c r="W3191" s="59"/>
      <c r="X3191" s="59"/>
      <c r="Y3191" s="59"/>
      <c r="Z3191" s="59"/>
      <c r="AA3191" s="59"/>
      <c r="AB3191" s="59"/>
      <c r="AC3191" s="59"/>
    </row>
    <row r="3192" spans="1:29" x14ac:dyDescent="0.2">
      <c r="A3192" s="62" t="s">
        <v>8286</v>
      </c>
      <c r="B3192" s="63">
        <v>3188</v>
      </c>
      <c r="C3192" s="64">
        <v>43169</v>
      </c>
      <c r="D3192" s="62" t="s">
        <v>8287</v>
      </c>
      <c r="E3192" s="62" t="s">
        <v>6655</v>
      </c>
      <c r="F3192" s="62" t="s">
        <v>137</v>
      </c>
      <c r="G3192" s="64">
        <v>43175</v>
      </c>
      <c r="H3192" s="62" t="s">
        <v>8288</v>
      </c>
      <c r="I3192" s="59"/>
      <c r="J3192" s="59"/>
      <c r="K3192" s="59"/>
      <c r="L3192" s="59"/>
      <c r="M3192" s="59"/>
      <c r="N3192" s="59"/>
      <c r="O3192" s="59"/>
      <c r="P3192" s="59"/>
      <c r="Q3192" s="59"/>
      <c r="R3192" s="59"/>
      <c r="S3192" s="59"/>
      <c r="T3192" s="59"/>
      <c r="U3192" s="59"/>
      <c r="V3192" s="59"/>
      <c r="W3192" s="59"/>
      <c r="X3192" s="59"/>
      <c r="Y3192" s="59"/>
      <c r="Z3192" s="59"/>
      <c r="AA3192" s="59"/>
      <c r="AB3192" s="59"/>
      <c r="AC3192" s="59"/>
    </row>
    <row r="3193" spans="1:29" x14ac:dyDescent="0.2">
      <c r="A3193" s="62" t="s">
        <v>8289</v>
      </c>
      <c r="B3193" s="63">
        <v>3189</v>
      </c>
      <c r="C3193" s="64">
        <v>43169</v>
      </c>
      <c r="D3193" s="62" t="s">
        <v>8290</v>
      </c>
      <c r="E3193" s="62" t="s">
        <v>6655</v>
      </c>
      <c r="F3193" s="62" t="s">
        <v>137</v>
      </c>
      <c r="G3193" s="64">
        <v>43175</v>
      </c>
      <c r="H3193" s="62" t="s">
        <v>8291</v>
      </c>
      <c r="I3193" s="59"/>
      <c r="J3193" s="59"/>
      <c r="K3193" s="59"/>
      <c r="L3193" s="59"/>
      <c r="M3193" s="59"/>
      <c r="N3193" s="59"/>
      <c r="O3193" s="59"/>
      <c r="P3193" s="59"/>
      <c r="Q3193" s="59"/>
      <c r="R3193" s="59"/>
      <c r="S3193" s="59"/>
      <c r="T3193" s="59"/>
      <c r="U3193" s="59"/>
      <c r="V3193" s="59"/>
      <c r="W3193" s="59"/>
      <c r="X3193" s="59"/>
      <c r="Y3193" s="59"/>
      <c r="Z3193" s="59"/>
      <c r="AA3193" s="59"/>
      <c r="AB3193" s="59"/>
      <c r="AC3193" s="59"/>
    </row>
    <row r="3194" spans="1:29" x14ac:dyDescent="0.2">
      <c r="A3194" s="62" t="s">
        <v>8292</v>
      </c>
      <c r="B3194" s="63">
        <v>3190</v>
      </c>
      <c r="C3194" s="64">
        <v>43169</v>
      </c>
      <c r="D3194" s="62" t="s">
        <v>8293</v>
      </c>
      <c r="E3194" s="62" t="s">
        <v>6655</v>
      </c>
      <c r="F3194" s="62" t="s">
        <v>137</v>
      </c>
      <c r="G3194" s="64">
        <v>43175</v>
      </c>
      <c r="H3194" s="62" t="s">
        <v>8294</v>
      </c>
      <c r="I3194" s="59"/>
      <c r="J3194" s="59"/>
      <c r="K3194" s="59"/>
      <c r="L3194" s="59"/>
      <c r="M3194" s="59"/>
      <c r="N3194" s="59"/>
      <c r="O3194" s="59"/>
      <c r="P3194" s="59"/>
      <c r="Q3194" s="59"/>
      <c r="R3194" s="59"/>
      <c r="S3194" s="59"/>
      <c r="T3194" s="59"/>
      <c r="U3194" s="59"/>
      <c r="V3194" s="59"/>
      <c r="W3194" s="59"/>
      <c r="X3194" s="59"/>
      <c r="Y3194" s="59"/>
      <c r="Z3194" s="59"/>
      <c r="AA3194" s="59"/>
      <c r="AB3194" s="59"/>
      <c r="AC3194" s="59"/>
    </row>
    <row r="3195" spans="1:29" x14ac:dyDescent="0.2">
      <c r="A3195" s="62" t="s">
        <v>8295</v>
      </c>
      <c r="B3195" s="63">
        <v>3191</v>
      </c>
      <c r="C3195" s="64">
        <v>43169</v>
      </c>
      <c r="D3195" s="62" t="s">
        <v>8296</v>
      </c>
      <c r="E3195" s="62" t="s">
        <v>6655</v>
      </c>
      <c r="F3195" s="62" t="s">
        <v>137</v>
      </c>
      <c r="G3195" s="64">
        <v>43180</v>
      </c>
      <c r="H3195" s="62" t="s">
        <v>8297</v>
      </c>
      <c r="I3195" s="59"/>
      <c r="J3195" s="59"/>
      <c r="K3195" s="59"/>
      <c r="L3195" s="59"/>
      <c r="M3195" s="59"/>
      <c r="N3195" s="59"/>
      <c r="O3195" s="59"/>
      <c r="P3195" s="59"/>
      <c r="Q3195" s="59"/>
      <c r="R3195" s="59"/>
      <c r="S3195" s="59"/>
      <c r="T3195" s="59"/>
      <c r="U3195" s="59"/>
      <c r="V3195" s="59"/>
      <c r="W3195" s="59"/>
      <c r="X3195" s="59"/>
      <c r="Y3195" s="59"/>
      <c r="Z3195" s="59"/>
      <c r="AA3195" s="59"/>
      <c r="AB3195" s="59"/>
      <c r="AC3195" s="59"/>
    </row>
    <row r="3196" spans="1:29" x14ac:dyDescent="0.2">
      <c r="A3196" s="62" t="s">
        <v>8298</v>
      </c>
      <c r="B3196" s="63">
        <v>3192</v>
      </c>
      <c r="C3196" s="64">
        <v>43169</v>
      </c>
      <c r="D3196" s="62" t="s">
        <v>8299</v>
      </c>
      <c r="E3196" s="62" t="s">
        <v>6655</v>
      </c>
      <c r="F3196" s="62" t="s">
        <v>137</v>
      </c>
      <c r="G3196" s="64">
        <v>43175</v>
      </c>
      <c r="H3196" s="62" t="s">
        <v>8300</v>
      </c>
      <c r="I3196" s="59"/>
      <c r="J3196" s="59"/>
      <c r="K3196" s="59"/>
      <c r="L3196" s="59"/>
      <c r="M3196" s="59"/>
      <c r="N3196" s="59"/>
      <c r="O3196" s="59"/>
      <c r="P3196" s="59"/>
      <c r="Q3196" s="59"/>
      <c r="R3196" s="59"/>
      <c r="S3196" s="59"/>
      <c r="T3196" s="59"/>
      <c r="U3196" s="59"/>
      <c r="V3196" s="59"/>
      <c r="W3196" s="59"/>
      <c r="X3196" s="59"/>
      <c r="Y3196" s="59"/>
      <c r="Z3196" s="59"/>
      <c r="AA3196" s="59"/>
      <c r="AB3196" s="59"/>
      <c r="AC3196" s="59"/>
    </row>
    <row r="3197" spans="1:29" x14ac:dyDescent="0.2">
      <c r="A3197" s="62" t="s">
        <v>8301</v>
      </c>
      <c r="B3197" s="63">
        <v>3193</v>
      </c>
      <c r="C3197" s="64">
        <v>43169</v>
      </c>
      <c r="D3197" s="62" t="s">
        <v>8302</v>
      </c>
      <c r="E3197" s="62" t="s">
        <v>6655</v>
      </c>
      <c r="F3197" s="62" t="s">
        <v>137</v>
      </c>
      <c r="G3197" s="64">
        <v>43175</v>
      </c>
      <c r="H3197" s="62" t="s">
        <v>8303</v>
      </c>
      <c r="I3197" s="59"/>
      <c r="J3197" s="59"/>
      <c r="K3197" s="59"/>
      <c r="L3197" s="59"/>
      <c r="M3197" s="59"/>
      <c r="N3197" s="59"/>
      <c r="O3197" s="59"/>
      <c r="P3197" s="59"/>
      <c r="Q3197" s="59"/>
      <c r="R3197" s="59"/>
      <c r="S3197" s="59"/>
      <c r="T3197" s="59"/>
      <c r="U3197" s="59"/>
      <c r="V3197" s="59"/>
      <c r="W3197" s="59"/>
      <c r="X3197" s="59"/>
      <c r="Y3197" s="59"/>
      <c r="Z3197" s="59"/>
      <c r="AA3197" s="59"/>
      <c r="AB3197" s="59"/>
      <c r="AC3197" s="59"/>
    </row>
    <row r="3198" spans="1:29" x14ac:dyDescent="0.2">
      <c r="A3198" s="62" t="s">
        <v>8304</v>
      </c>
      <c r="B3198" s="63">
        <v>3194</v>
      </c>
      <c r="C3198" s="64">
        <v>43169</v>
      </c>
      <c r="D3198" s="62" t="s">
        <v>8305</v>
      </c>
      <c r="E3198" s="62" t="s">
        <v>6655</v>
      </c>
      <c r="F3198" s="62" t="s">
        <v>137</v>
      </c>
      <c r="G3198" s="64">
        <v>43202</v>
      </c>
      <c r="H3198" s="62" t="s">
        <v>8306</v>
      </c>
      <c r="I3198" s="59"/>
      <c r="J3198" s="59"/>
      <c r="K3198" s="59"/>
      <c r="L3198" s="59"/>
      <c r="M3198" s="59"/>
      <c r="N3198" s="59"/>
      <c r="O3198" s="59"/>
      <c r="P3198" s="59"/>
      <c r="Q3198" s="59"/>
      <c r="R3198" s="59"/>
      <c r="S3198" s="59"/>
      <c r="T3198" s="59"/>
      <c r="U3198" s="59"/>
      <c r="V3198" s="59"/>
      <c r="W3198" s="59"/>
      <c r="X3198" s="59"/>
      <c r="Y3198" s="59"/>
      <c r="Z3198" s="59"/>
      <c r="AA3198" s="59"/>
      <c r="AB3198" s="59"/>
      <c r="AC3198" s="59"/>
    </row>
    <row r="3199" spans="1:29" x14ac:dyDescent="0.2">
      <c r="A3199" s="62" t="s">
        <v>8307</v>
      </c>
      <c r="B3199" s="63">
        <v>3195</v>
      </c>
      <c r="C3199" s="64">
        <v>43169</v>
      </c>
      <c r="D3199" s="62" t="s">
        <v>8308</v>
      </c>
      <c r="E3199" s="62" t="s">
        <v>6655</v>
      </c>
      <c r="F3199" s="62" t="s">
        <v>137</v>
      </c>
      <c r="G3199" s="64">
        <v>43175</v>
      </c>
      <c r="H3199" s="62" t="s">
        <v>8309</v>
      </c>
      <c r="I3199" s="59"/>
      <c r="J3199" s="59"/>
      <c r="K3199" s="59"/>
      <c r="L3199" s="59"/>
      <c r="M3199" s="59"/>
      <c r="N3199" s="59"/>
      <c r="O3199" s="59"/>
      <c r="P3199" s="59"/>
      <c r="Q3199" s="59"/>
      <c r="R3199" s="59"/>
      <c r="S3199" s="59"/>
      <c r="T3199" s="59"/>
      <c r="U3199" s="59"/>
      <c r="V3199" s="59"/>
      <c r="W3199" s="59"/>
      <c r="X3199" s="59"/>
      <c r="Y3199" s="59"/>
      <c r="Z3199" s="59"/>
      <c r="AA3199" s="59"/>
      <c r="AB3199" s="59"/>
      <c r="AC3199" s="59"/>
    </row>
    <row r="3200" spans="1:29" x14ac:dyDescent="0.2">
      <c r="A3200" s="62" t="s">
        <v>8310</v>
      </c>
      <c r="B3200" s="63">
        <v>3196</v>
      </c>
      <c r="C3200" s="64">
        <v>43169</v>
      </c>
      <c r="D3200" s="62" t="s">
        <v>8311</v>
      </c>
      <c r="E3200" s="62" t="s">
        <v>6655</v>
      </c>
      <c r="F3200" s="62" t="s">
        <v>137</v>
      </c>
      <c r="G3200" s="64">
        <v>43175</v>
      </c>
      <c r="H3200" s="62" t="s">
        <v>8312</v>
      </c>
      <c r="I3200" s="59"/>
      <c r="J3200" s="59"/>
      <c r="K3200" s="59"/>
      <c r="L3200" s="59"/>
      <c r="M3200" s="59"/>
      <c r="N3200" s="59"/>
      <c r="O3200" s="59"/>
      <c r="P3200" s="59"/>
      <c r="Q3200" s="59"/>
      <c r="R3200" s="59"/>
      <c r="S3200" s="59"/>
      <c r="T3200" s="59"/>
      <c r="U3200" s="59"/>
      <c r="V3200" s="59"/>
      <c r="W3200" s="59"/>
      <c r="X3200" s="59"/>
      <c r="Y3200" s="59"/>
      <c r="Z3200" s="59"/>
      <c r="AA3200" s="59"/>
      <c r="AB3200" s="59"/>
      <c r="AC3200" s="59"/>
    </row>
    <row r="3201" spans="1:29" x14ac:dyDescent="0.2">
      <c r="A3201" s="62" t="s">
        <v>8313</v>
      </c>
      <c r="B3201" s="63">
        <v>3197</v>
      </c>
      <c r="C3201" s="64">
        <v>43169</v>
      </c>
      <c r="D3201" s="62" t="s">
        <v>8314</v>
      </c>
      <c r="E3201" s="62" t="s">
        <v>6655</v>
      </c>
      <c r="F3201" s="62" t="s">
        <v>137</v>
      </c>
      <c r="G3201" s="64">
        <v>43175</v>
      </c>
      <c r="H3201" s="62" t="s">
        <v>8315</v>
      </c>
      <c r="I3201" s="59"/>
      <c r="J3201" s="59"/>
      <c r="K3201" s="59"/>
      <c r="L3201" s="59"/>
      <c r="M3201" s="59"/>
      <c r="N3201" s="59"/>
      <c r="O3201" s="59"/>
      <c r="P3201" s="59"/>
      <c r="Q3201" s="59"/>
      <c r="R3201" s="59"/>
      <c r="S3201" s="59"/>
      <c r="T3201" s="59"/>
      <c r="U3201" s="59"/>
      <c r="V3201" s="59"/>
      <c r="W3201" s="59"/>
      <c r="X3201" s="59"/>
      <c r="Y3201" s="59"/>
      <c r="Z3201" s="59"/>
      <c r="AA3201" s="59"/>
      <c r="AB3201" s="59"/>
      <c r="AC3201" s="59"/>
    </row>
    <row r="3202" spans="1:29" x14ac:dyDescent="0.2">
      <c r="A3202" s="62" t="s">
        <v>8316</v>
      </c>
      <c r="B3202" s="63">
        <v>3198</v>
      </c>
      <c r="C3202" s="64">
        <v>43169</v>
      </c>
      <c r="D3202" s="62" t="s">
        <v>8317</v>
      </c>
      <c r="E3202" s="62" t="s">
        <v>6655</v>
      </c>
      <c r="F3202" s="62" t="s">
        <v>137</v>
      </c>
      <c r="G3202" s="64">
        <v>43173</v>
      </c>
      <c r="H3202" s="62" t="s">
        <v>8318</v>
      </c>
      <c r="I3202" s="59"/>
      <c r="J3202" s="59"/>
      <c r="K3202" s="59"/>
      <c r="L3202" s="59"/>
      <c r="M3202" s="59"/>
      <c r="N3202" s="59"/>
      <c r="O3202" s="59"/>
      <c r="P3202" s="59"/>
      <c r="Q3202" s="59"/>
      <c r="R3202" s="59"/>
      <c r="S3202" s="59"/>
      <c r="T3202" s="59"/>
      <c r="U3202" s="59"/>
      <c r="V3202" s="59"/>
      <c r="W3202" s="59"/>
      <c r="X3202" s="59"/>
      <c r="Y3202" s="59"/>
      <c r="Z3202" s="59"/>
      <c r="AA3202" s="59"/>
      <c r="AB3202" s="59"/>
      <c r="AC3202" s="59"/>
    </row>
    <row r="3203" spans="1:29" x14ac:dyDescent="0.2">
      <c r="A3203" s="62" t="s">
        <v>8319</v>
      </c>
      <c r="B3203" s="63">
        <v>3199</v>
      </c>
      <c r="C3203" s="64">
        <v>43169</v>
      </c>
      <c r="D3203" s="62" t="s">
        <v>8320</v>
      </c>
      <c r="E3203" s="62" t="s">
        <v>8321</v>
      </c>
      <c r="F3203" s="62" t="s">
        <v>137</v>
      </c>
      <c r="G3203" s="64">
        <v>43174</v>
      </c>
      <c r="H3203" s="62" t="s">
        <v>8322</v>
      </c>
      <c r="I3203" s="59"/>
      <c r="J3203" s="59"/>
      <c r="K3203" s="59"/>
      <c r="L3203" s="59"/>
      <c r="M3203" s="59"/>
      <c r="N3203" s="59"/>
      <c r="O3203" s="59"/>
      <c r="P3203" s="59"/>
      <c r="Q3203" s="59"/>
      <c r="R3203" s="59"/>
      <c r="S3203" s="59"/>
      <c r="T3203" s="59"/>
      <c r="U3203" s="59"/>
      <c r="V3203" s="59"/>
      <c r="W3203" s="59"/>
      <c r="X3203" s="59"/>
      <c r="Y3203" s="59"/>
      <c r="Z3203" s="59"/>
      <c r="AA3203" s="59"/>
      <c r="AB3203" s="59"/>
      <c r="AC3203" s="59"/>
    </row>
    <row r="3204" spans="1:29" x14ac:dyDescent="0.2">
      <c r="A3204" s="62" t="s">
        <v>8323</v>
      </c>
      <c r="B3204" s="63">
        <v>3200</v>
      </c>
      <c r="C3204" s="64">
        <v>43169</v>
      </c>
      <c r="D3204" s="62" t="s">
        <v>8324</v>
      </c>
      <c r="E3204" s="62" t="s">
        <v>8321</v>
      </c>
      <c r="F3204" s="62" t="s">
        <v>137</v>
      </c>
      <c r="G3204" s="64">
        <v>43172</v>
      </c>
      <c r="H3204" s="62" t="s">
        <v>8325</v>
      </c>
      <c r="I3204" s="59"/>
      <c r="J3204" s="59"/>
      <c r="K3204" s="59"/>
      <c r="L3204" s="59"/>
      <c r="M3204" s="59"/>
      <c r="N3204" s="59"/>
      <c r="O3204" s="59"/>
      <c r="P3204" s="59"/>
      <c r="Q3204" s="59"/>
      <c r="R3204" s="59"/>
      <c r="S3204" s="59"/>
      <c r="T3204" s="59"/>
      <c r="U3204" s="59"/>
      <c r="V3204" s="59"/>
      <c r="W3204" s="59"/>
      <c r="X3204" s="59"/>
      <c r="Y3204" s="59"/>
      <c r="Z3204" s="59"/>
      <c r="AA3204" s="59"/>
      <c r="AB3204" s="59"/>
      <c r="AC3204" s="59"/>
    </row>
    <row r="3205" spans="1:29" x14ac:dyDescent="0.2">
      <c r="A3205" s="62" t="s">
        <v>8326</v>
      </c>
      <c r="B3205" s="63">
        <v>3201</v>
      </c>
      <c r="C3205" s="64">
        <v>43169</v>
      </c>
      <c r="D3205" s="62" t="s">
        <v>930</v>
      </c>
      <c r="E3205" s="62" t="s">
        <v>149</v>
      </c>
      <c r="F3205" s="62" t="s">
        <v>137</v>
      </c>
      <c r="G3205" s="64">
        <v>43174</v>
      </c>
      <c r="H3205" s="62" t="s">
        <v>8327</v>
      </c>
      <c r="I3205" s="59"/>
      <c r="J3205" s="59"/>
      <c r="K3205" s="59"/>
      <c r="L3205" s="59"/>
      <c r="M3205" s="59"/>
      <c r="N3205" s="59"/>
      <c r="O3205" s="59"/>
      <c r="P3205" s="59"/>
      <c r="Q3205" s="59"/>
      <c r="R3205" s="59"/>
      <c r="S3205" s="59"/>
      <c r="T3205" s="59"/>
      <c r="U3205" s="59"/>
      <c r="V3205" s="59"/>
      <c r="W3205" s="59"/>
      <c r="X3205" s="59"/>
      <c r="Y3205" s="59"/>
      <c r="Z3205" s="59"/>
      <c r="AA3205" s="59"/>
      <c r="AB3205" s="59"/>
      <c r="AC3205" s="59"/>
    </row>
    <row r="3206" spans="1:29" x14ac:dyDescent="0.2">
      <c r="A3206" s="62" t="s">
        <v>8328</v>
      </c>
      <c r="B3206" s="63">
        <v>3202</v>
      </c>
      <c r="C3206" s="64">
        <v>43169</v>
      </c>
      <c r="D3206" s="62" t="s">
        <v>930</v>
      </c>
      <c r="E3206" s="62" t="s">
        <v>149</v>
      </c>
      <c r="F3206" s="62" t="s">
        <v>137</v>
      </c>
      <c r="G3206" s="64">
        <v>43174</v>
      </c>
      <c r="H3206" s="62" t="s">
        <v>8329</v>
      </c>
      <c r="I3206" s="59"/>
      <c r="J3206" s="59"/>
      <c r="K3206" s="59"/>
      <c r="L3206" s="59"/>
      <c r="M3206" s="59"/>
      <c r="N3206" s="59"/>
      <c r="O3206" s="59"/>
      <c r="P3206" s="59"/>
      <c r="Q3206" s="59"/>
      <c r="R3206" s="59"/>
      <c r="S3206" s="59"/>
      <c r="T3206" s="59"/>
      <c r="U3206" s="59"/>
      <c r="V3206" s="59"/>
      <c r="W3206" s="59"/>
      <c r="X3206" s="59"/>
      <c r="Y3206" s="59"/>
      <c r="Z3206" s="59"/>
      <c r="AA3206" s="59"/>
      <c r="AB3206" s="59"/>
      <c r="AC3206" s="59"/>
    </row>
    <row r="3207" spans="1:29" x14ac:dyDescent="0.2">
      <c r="A3207" s="62" t="s">
        <v>8330</v>
      </c>
      <c r="B3207" s="63">
        <v>3203</v>
      </c>
      <c r="C3207" s="64">
        <v>43169</v>
      </c>
      <c r="D3207" s="62" t="s">
        <v>930</v>
      </c>
      <c r="E3207" s="62" t="s">
        <v>149</v>
      </c>
      <c r="F3207" s="62" t="s">
        <v>137</v>
      </c>
      <c r="G3207" s="64">
        <v>43174</v>
      </c>
      <c r="H3207" s="62" t="s">
        <v>8331</v>
      </c>
      <c r="I3207" s="59"/>
      <c r="J3207" s="59"/>
      <c r="K3207" s="59"/>
      <c r="L3207" s="59"/>
      <c r="M3207" s="59"/>
      <c r="N3207" s="59"/>
      <c r="O3207" s="59"/>
      <c r="P3207" s="59"/>
      <c r="Q3207" s="59"/>
      <c r="R3207" s="59"/>
      <c r="S3207" s="59"/>
      <c r="T3207" s="59"/>
      <c r="U3207" s="59"/>
      <c r="V3207" s="59"/>
      <c r="W3207" s="59"/>
      <c r="X3207" s="59"/>
      <c r="Y3207" s="59"/>
      <c r="Z3207" s="59"/>
      <c r="AA3207" s="59"/>
      <c r="AB3207" s="59"/>
      <c r="AC3207" s="59"/>
    </row>
    <row r="3208" spans="1:29" x14ac:dyDescent="0.2">
      <c r="A3208" s="62" t="s">
        <v>8332</v>
      </c>
      <c r="B3208" s="63">
        <v>3204</v>
      </c>
      <c r="C3208" s="64">
        <v>43169</v>
      </c>
      <c r="D3208" s="62" t="s">
        <v>930</v>
      </c>
      <c r="E3208" s="62" t="s">
        <v>149</v>
      </c>
      <c r="F3208" s="62" t="s">
        <v>137</v>
      </c>
      <c r="G3208" s="64">
        <v>43174</v>
      </c>
      <c r="H3208" s="62" t="s">
        <v>8333</v>
      </c>
      <c r="I3208" s="59"/>
      <c r="J3208" s="59"/>
      <c r="K3208" s="59"/>
      <c r="L3208" s="59"/>
      <c r="M3208" s="59"/>
      <c r="N3208" s="59"/>
      <c r="O3208" s="59"/>
      <c r="P3208" s="59"/>
      <c r="Q3208" s="59"/>
      <c r="R3208" s="59"/>
      <c r="S3208" s="59"/>
      <c r="T3208" s="59"/>
      <c r="U3208" s="59"/>
      <c r="V3208" s="59"/>
      <c r="W3208" s="59"/>
      <c r="X3208" s="59"/>
      <c r="Y3208" s="59"/>
      <c r="Z3208" s="59"/>
      <c r="AA3208" s="59"/>
      <c r="AB3208" s="59"/>
      <c r="AC3208" s="59"/>
    </row>
    <row r="3209" spans="1:29" x14ac:dyDescent="0.2">
      <c r="A3209" s="62" t="s">
        <v>8334</v>
      </c>
      <c r="B3209" s="63">
        <v>3205</v>
      </c>
      <c r="C3209" s="64">
        <v>43169</v>
      </c>
      <c r="D3209" s="62" t="s">
        <v>930</v>
      </c>
      <c r="E3209" s="62" t="s">
        <v>149</v>
      </c>
      <c r="F3209" s="62" t="s">
        <v>137</v>
      </c>
      <c r="G3209" s="64">
        <v>43174</v>
      </c>
      <c r="H3209" s="62" t="s">
        <v>8335</v>
      </c>
      <c r="I3209" s="59"/>
      <c r="J3209" s="59"/>
      <c r="K3209" s="59"/>
      <c r="L3209" s="59"/>
      <c r="M3209" s="59"/>
      <c r="N3209" s="59"/>
      <c r="O3209" s="59"/>
      <c r="P3209" s="59"/>
      <c r="Q3209" s="59"/>
      <c r="R3209" s="59"/>
      <c r="S3209" s="59"/>
      <c r="T3209" s="59"/>
      <c r="U3209" s="59"/>
      <c r="V3209" s="59"/>
      <c r="W3209" s="59"/>
      <c r="X3209" s="59"/>
      <c r="Y3209" s="59"/>
      <c r="Z3209" s="59"/>
      <c r="AA3209" s="59"/>
      <c r="AB3209" s="59"/>
      <c r="AC3209" s="59"/>
    </row>
    <row r="3210" spans="1:29" x14ac:dyDescent="0.2">
      <c r="A3210" s="62" t="s">
        <v>8336</v>
      </c>
      <c r="B3210" s="63">
        <v>3206</v>
      </c>
      <c r="C3210" s="64">
        <v>43169</v>
      </c>
      <c r="D3210" s="62" t="s">
        <v>930</v>
      </c>
      <c r="E3210" s="62" t="s">
        <v>149</v>
      </c>
      <c r="F3210" s="62" t="s">
        <v>137</v>
      </c>
      <c r="G3210" s="64">
        <v>43174</v>
      </c>
      <c r="H3210" s="62" t="s">
        <v>8337</v>
      </c>
      <c r="I3210" s="59"/>
      <c r="J3210" s="59"/>
      <c r="K3210" s="59"/>
      <c r="L3210" s="59"/>
      <c r="M3210" s="59"/>
      <c r="N3210" s="59"/>
      <c r="O3210" s="59"/>
      <c r="P3210" s="59"/>
      <c r="Q3210" s="59"/>
      <c r="R3210" s="59"/>
      <c r="S3210" s="59"/>
      <c r="T3210" s="59"/>
      <c r="U3210" s="59"/>
      <c r="V3210" s="59"/>
      <c r="W3210" s="59"/>
      <c r="X3210" s="59"/>
      <c r="Y3210" s="59"/>
      <c r="Z3210" s="59"/>
      <c r="AA3210" s="59"/>
      <c r="AB3210" s="59"/>
      <c r="AC3210" s="59"/>
    </row>
    <row r="3211" spans="1:29" x14ac:dyDescent="0.2">
      <c r="A3211" s="62" t="s">
        <v>8338</v>
      </c>
      <c r="B3211" s="63">
        <v>3207</v>
      </c>
      <c r="C3211" s="64">
        <v>43169</v>
      </c>
      <c r="D3211" s="62" t="s">
        <v>930</v>
      </c>
      <c r="E3211" s="62" t="s">
        <v>149</v>
      </c>
      <c r="F3211" s="62" t="s">
        <v>137</v>
      </c>
      <c r="G3211" s="64">
        <v>43174</v>
      </c>
      <c r="H3211" s="62" t="s">
        <v>8339</v>
      </c>
      <c r="I3211" s="59"/>
      <c r="J3211" s="59"/>
      <c r="K3211" s="59"/>
      <c r="L3211" s="59"/>
      <c r="M3211" s="59"/>
      <c r="N3211" s="59"/>
      <c r="O3211" s="59"/>
      <c r="P3211" s="59"/>
      <c r="Q3211" s="59"/>
      <c r="R3211" s="59"/>
      <c r="S3211" s="59"/>
      <c r="T3211" s="59"/>
      <c r="U3211" s="59"/>
      <c r="V3211" s="59"/>
      <c r="W3211" s="59"/>
      <c r="X3211" s="59"/>
      <c r="Y3211" s="59"/>
      <c r="Z3211" s="59"/>
      <c r="AA3211" s="59"/>
      <c r="AB3211" s="59"/>
      <c r="AC3211" s="59"/>
    </row>
    <row r="3212" spans="1:29" x14ac:dyDescent="0.2">
      <c r="A3212" s="62" t="s">
        <v>8340</v>
      </c>
      <c r="B3212" s="63">
        <v>3208</v>
      </c>
      <c r="C3212" s="64">
        <v>43169</v>
      </c>
      <c r="D3212" s="62" t="s">
        <v>930</v>
      </c>
      <c r="E3212" s="62" t="s">
        <v>149</v>
      </c>
      <c r="F3212" s="62" t="s">
        <v>137</v>
      </c>
      <c r="G3212" s="64">
        <v>43173</v>
      </c>
      <c r="H3212" s="62" t="s">
        <v>8341</v>
      </c>
      <c r="I3212" s="59"/>
      <c r="J3212" s="59"/>
      <c r="K3212" s="59"/>
      <c r="L3212" s="59"/>
      <c r="M3212" s="59"/>
      <c r="N3212" s="59"/>
      <c r="O3212" s="59"/>
      <c r="P3212" s="59"/>
      <c r="Q3212" s="59"/>
      <c r="R3212" s="59"/>
      <c r="S3212" s="59"/>
      <c r="T3212" s="59"/>
      <c r="U3212" s="59"/>
      <c r="V3212" s="59"/>
      <c r="W3212" s="59"/>
      <c r="X3212" s="59"/>
      <c r="Y3212" s="59"/>
      <c r="Z3212" s="59"/>
      <c r="AA3212" s="59"/>
      <c r="AB3212" s="59"/>
      <c r="AC3212" s="59"/>
    </row>
    <row r="3213" spans="1:29" x14ac:dyDescent="0.2">
      <c r="A3213" s="62" t="s">
        <v>8342</v>
      </c>
      <c r="B3213" s="63">
        <v>3209</v>
      </c>
      <c r="C3213" s="64">
        <v>43169</v>
      </c>
      <c r="D3213" s="62" t="s">
        <v>8343</v>
      </c>
      <c r="E3213" s="62" t="s">
        <v>6655</v>
      </c>
      <c r="F3213" s="62" t="s">
        <v>137</v>
      </c>
      <c r="G3213" s="64">
        <v>43173</v>
      </c>
      <c r="H3213" s="62" t="s">
        <v>8344</v>
      </c>
      <c r="I3213" s="59"/>
      <c r="J3213" s="59"/>
      <c r="K3213" s="59"/>
      <c r="L3213" s="59"/>
      <c r="M3213" s="59"/>
      <c r="N3213" s="59"/>
      <c r="O3213" s="59"/>
      <c r="P3213" s="59"/>
      <c r="Q3213" s="59"/>
      <c r="R3213" s="59"/>
      <c r="S3213" s="59"/>
      <c r="T3213" s="59"/>
      <c r="U3213" s="59"/>
      <c r="V3213" s="59"/>
      <c r="W3213" s="59"/>
      <c r="X3213" s="59"/>
      <c r="Y3213" s="59"/>
      <c r="Z3213" s="59"/>
      <c r="AA3213" s="59"/>
      <c r="AB3213" s="59"/>
      <c r="AC3213" s="59"/>
    </row>
    <row r="3214" spans="1:29" x14ac:dyDescent="0.2">
      <c r="A3214" s="62" t="s">
        <v>8345</v>
      </c>
      <c r="B3214" s="63">
        <v>3210</v>
      </c>
      <c r="C3214" s="64">
        <v>43169</v>
      </c>
      <c r="D3214" s="62" t="s">
        <v>8346</v>
      </c>
      <c r="E3214" s="62" t="s">
        <v>6655</v>
      </c>
      <c r="F3214" s="62" t="s">
        <v>137</v>
      </c>
      <c r="G3214" s="64">
        <v>43175</v>
      </c>
      <c r="H3214" s="62" t="s">
        <v>8347</v>
      </c>
      <c r="I3214" s="59"/>
      <c r="J3214" s="59"/>
      <c r="K3214" s="59"/>
      <c r="L3214" s="59"/>
      <c r="M3214" s="59"/>
      <c r="N3214" s="59"/>
      <c r="O3214" s="59"/>
      <c r="P3214" s="59"/>
      <c r="Q3214" s="59"/>
      <c r="R3214" s="59"/>
      <c r="S3214" s="59"/>
      <c r="T3214" s="59"/>
      <c r="U3214" s="59"/>
      <c r="V3214" s="59"/>
      <c r="W3214" s="59"/>
      <c r="X3214" s="59"/>
      <c r="Y3214" s="59"/>
      <c r="Z3214" s="59"/>
      <c r="AA3214" s="59"/>
      <c r="AB3214" s="59"/>
      <c r="AC3214" s="59"/>
    </row>
    <row r="3215" spans="1:29" x14ac:dyDescent="0.2">
      <c r="A3215" s="62" t="s">
        <v>8348</v>
      </c>
      <c r="B3215" s="63">
        <v>3211</v>
      </c>
      <c r="C3215" s="64">
        <v>43169</v>
      </c>
      <c r="D3215" s="62" t="s">
        <v>8349</v>
      </c>
      <c r="E3215" s="62" t="s">
        <v>6655</v>
      </c>
      <c r="F3215" s="62" t="s">
        <v>137</v>
      </c>
      <c r="G3215" s="64">
        <v>43175</v>
      </c>
      <c r="H3215" s="62" t="s">
        <v>8350</v>
      </c>
      <c r="I3215" s="59"/>
      <c r="J3215" s="59"/>
      <c r="K3215" s="59"/>
      <c r="L3215" s="59"/>
      <c r="M3215" s="59"/>
      <c r="N3215" s="59"/>
      <c r="O3215" s="59"/>
      <c r="P3215" s="59"/>
      <c r="Q3215" s="59"/>
      <c r="R3215" s="59"/>
      <c r="S3215" s="59"/>
      <c r="T3215" s="59"/>
      <c r="U3215" s="59"/>
      <c r="V3215" s="59"/>
      <c r="W3215" s="59"/>
      <c r="X3215" s="59"/>
      <c r="Y3215" s="59"/>
      <c r="Z3215" s="59"/>
      <c r="AA3215" s="59"/>
      <c r="AB3215" s="59"/>
      <c r="AC3215" s="59"/>
    </row>
    <row r="3216" spans="1:29" x14ac:dyDescent="0.2">
      <c r="A3216" s="62" t="s">
        <v>8351</v>
      </c>
      <c r="B3216" s="63">
        <v>3212</v>
      </c>
      <c r="C3216" s="64">
        <v>43169</v>
      </c>
      <c r="D3216" s="62" t="s">
        <v>930</v>
      </c>
      <c r="E3216" s="62" t="s">
        <v>149</v>
      </c>
      <c r="F3216" s="62" t="s">
        <v>137</v>
      </c>
      <c r="G3216" s="64">
        <v>43174</v>
      </c>
      <c r="H3216" s="62" t="s">
        <v>8352</v>
      </c>
      <c r="I3216" s="59"/>
      <c r="J3216" s="59"/>
      <c r="K3216" s="59"/>
      <c r="L3216" s="59"/>
      <c r="M3216" s="59"/>
      <c r="N3216" s="59"/>
      <c r="O3216" s="59"/>
      <c r="P3216" s="59"/>
      <c r="Q3216" s="59"/>
      <c r="R3216" s="59"/>
      <c r="S3216" s="59"/>
      <c r="T3216" s="59"/>
      <c r="U3216" s="59"/>
      <c r="V3216" s="59"/>
      <c r="W3216" s="59"/>
      <c r="X3216" s="59"/>
      <c r="Y3216" s="59"/>
      <c r="Z3216" s="59"/>
      <c r="AA3216" s="59"/>
      <c r="AB3216" s="59"/>
      <c r="AC3216" s="59"/>
    </row>
    <row r="3217" spans="1:29" x14ac:dyDescent="0.2">
      <c r="A3217" s="62" t="s">
        <v>8353</v>
      </c>
      <c r="B3217" s="63">
        <v>3213</v>
      </c>
      <c r="C3217" s="64">
        <v>43169</v>
      </c>
      <c r="D3217" s="62" t="s">
        <v>8354</v>
      </c>
      <c r="E3217" s="62" t="s">
        <v>6655</v>
      </c>
      <c r="F3217" s="62" t="s">
        <v>137</v>
      </c>
      <c r="G3217" s="64">
        <v>43175</v>
      </c>
      <c r="H3217" s="62" t="s">
        <v>8355</v>
      </c>
      <c r="I3217" s="59"/>
      <c r="J3217" s="59"/>
      <c r="K3217" s="59"/>
      <c r="L3217" s="59"/>
      <c r="M3217" s="59"/>
      <c r="N3217" s="59"/>
      <c r="O3217" s="59"/>
      <c r="P3217" s="59"/>
      <c r="Q3217" s="59"/>
      <c r="R3217" s="59"/>
      <c r="S3217" s="59"/>
      <c r="T3217" s="59"/>
      <c r="U3217" s="59"/>
      <c r="V3217" s="59"/>
      <c r="W3217" s="59"/>
      <c r="X3217" s="59"/>
      <c r="Y3217" s="59"/>
      <c r="Z3217" s="59"/>
      <c r="AA3217" s="59"/>
      <c r="AB3217" s="59"/>
      <c r="AC3217" s="59"/>
    </row>
    <row r="3218" spans="1:29" x14ac:dyDescent="0.2">
      <c r="A3218" s="62" t="s">
        <v>8356</v>
      </c>
      <c r="B3218" s="63">
        <v>3214</v>
      </c>
      <c r="C3218" s="64">
        <v>43169</v>
      </c>
      <c r="D3218" s="62" t="s">
        <v>8018</v>
      </c>
      <c r="E3218" s="62" t="s">
        <v>149</v>
      </c>
      <c r="F3218" s="62" t="s">
        <v>137</v>
      </c>
      <c r="G3218" s="64">
        <v>43210</v>
      </c>
      <c r="H3218" s="62" t="s">
        <v>8357</v>
      </c>
      <c r="I3218" s="59"/>
      <c r="J3218" s="59"/>
      <c r="K3218" s="59"/>
      <c r="L3218" s="59"/>
      <c r="M3218" s="59"/>
      <c r="N3218" s="59"/>
      <c r="O3218" s="59"/>
      <c r="P3218" s="59"/>
      <c r="Q3218" s="59"/>
      <c r="R3218" s="59"/>
      <c r="S3218" s="59"/>
      <c r="T3218" s="59"/>
      <c r="U3218" s="59"/>
      <c r="V3218" s="59"/>
      <c r="W3218" s="59"/>
      <c r="X3218" s="59"/>
      <c r="Y3218" s="59"/>
      <c r="Z3218" s="59"/>
      <c r="AA3218" s="59"/>
      <c r="AB3218" s="59"/>
      <c r="AC3218" s="59"/>
    </row>
    <row r="3219" spans="1:29" x14ac:dyDescent="0.2">
      <c r="A3219" s="62" t="s">
        <v>8358</v>
      </c>
      <c r="B3219" s="63">
        <v>3215</v>
      </c>
      <c r="C3219" s="64">
        <v>43171</v>
      </c>
      <c r="D3219" s="62" t="s">
        <v>8359</v>
      </c>
      <c r="E3219" s="62" t="s">
        <v>2752</v>
      </c>
      <c r="F3219" s="62" t="s">
        <v>137</v>
      </c>
      <c r="G3219" s="64">
        <v>43179</v>
      </c>
      <c r="H3219" s="62" t="s">
        <v>8360</v>
      </c>
      <c r="I3219" s="59"/>
      <c r="J3219" s="59"/>
      <c r="K3219" s="59"/>
      <c r="L3219" s="59"/>
      <c r="M3219" s="59"/>
      <c r="N3219" s="59"/>
      <c r="O3219" s="59"/>
      <c r="P3219" s="59"/>
      <c r="Q3219" s="59"/>
      <c r="R3219" s="59"/>
      <c r="S3219" s="59"/>
      <c r="T3219" s="59"/>
      <c r="U3219" s="59"/>
      <c r="V3219" s="59"/>
      <c r="W3219" s="59"/>
      <c r="X3219" s="59"/>
      <c r="Y3219" s="59"/>
      <c r="Z3219" s="59"/>
      <c r="AA3219" s="59"/>
      <c r="AB3219" s="59"/>
      <c r="AC3219" s="59"/>
    </row>
    <row r="3220" spans="1:29" x14ac:dyDescent="0.2">
      <c r="A3220" s="62" t="s">
        <v>8361</v>
      </c>
      <c r="B3220" s="63">
        <v>3216</v>
      </c>
      <c r="C3220" s="64">
        <v>43171</v>
      </c>
      <c r="D3220" s="62" t="s">
        <v>8362</v>
      </c>
      <c r="E3220" s="62" t="s">
        <v>141</v>
      </c>
      <c r="F3220" s="62" t="s">
        <v>137</v>
      </c>
      <c r="G3220" s="64">
        <v>43179</v>
      </c>
      <c r="H3220" s="62" t="s">
        <v>8363</v>
      </c>
      <c r="I3220" s="59"/>
      <c r="J3220" s="59"/>
      <c r="K3220" s="59"/>
      <c r="L3220" s="59"/>
      <c r="M3220" s="59"/>
      <c r="N3220" s="59"/>
      <c r="O3220" s="59"/>
      <c r="P3220" s="59"/>
      <c r="Q3220" s="59"/>
      <c r="R3220" s="59"/>
      <c r="S3220" s="59"/>
      <c r="T3220" s="59"/>
      <c r="U3220" s="59"/>
      <c r="V3220" s="59"/>
      <c r="W3220" s="59"/>
      <c r="X3220" s="59"/>
      <c r="Y3220" s="59"/>
      <c r="Z3220" s="59"/>
      <c r="AA3220" s="59"/>
      <c r="AB3220" s="59"/>
      <c r="AC3220" s="59"/>
    </row>
    <row r="3221" spans="1:29" x14ac:dyDescent="0.2">
      <c r="A3221" s="62" t="s">
        <v>8364</v>
      </c>
      <c r="B3221" s="63">
        <v>3217</v>
      </c>
      <c r="C3221" s="64">
        <v>43171</v>
      </c>
      <c r="D3221" s="62" t="s">
        <v>153</v>
      </c>
      <c r="E3221" s="62" t="s">
        <v>5618</v>
      </c>
      <c r="F3221" s="62" t="s">
        <v>137</v>
      </c>
      <c r="G3221" s="64">
        <v>43173</v>
      </c>
      <c r="H3221" s="62" t="s">
        <v>8365</v>
      </c>
      <c r="I3221" s="59"/>
      <c r="J3221" s="59"/>
      <c r="K3221" s="59"/>
      <c r="L3221" s="59"/>
      <c r="M3221" s="59"/>
      <c r="N3221" s="59"/>
      <c r="O3221" s="59"/>
      <c r="P3221" s="59"/>
      <c r="Q3221" s="59"/>
      <c r="R3221" s="59"/>
      <c r="S3221" s="59"/>
      <c r="T3221" s="59"/>
      <c r="U3221" s="59"/>
      <c r="V3221" s="59"/>
      <c r="W3221" s="59"/>
      <c r="X3221" s="59"/>
      <c r="Y3221" s="59"/>
      <c r="Z3221" s="59"/>
      <c r="AA3221" s="59"/>
      <c r="AB3221" s="59"/>
      <c r="AC3221" s="59"/>
    </row>
    <row r="3222" spans="1:29" x14ac:dyDescent="0.2">
      <c r="A3222" s="62" t="s">
        <v>8366</v>
      </c>
      <c r="B3222" s="63">
        <v>3218</v>
      </c>
      <c r="C3222" s="64">
        <v>43171</v>
      </c>
      <c r="D3222" s="62" t="s">
        <v>153</v>
      </c>
      <c r="E3222" s="62" t="s">
        <v>149</v>
      </c>
      <c r="F3222" s="62" t="s">
        <v>137</v>
      </c>
      <c r="G3222" s="64">
        <v>43173</v>
      </c>
      <c r="H3222" s="62" t="s">
        <v>8367</v>
      </c>
      <c r="I3222" s="59"/>
      <c r="J3222" s="59"/>
      <c r="K3222" s="59"/>
      <c r="L3222" s="59"/>
      <c r="M3222" s="59"/>
      <c r="N3222" s="59"/>
      <c r="O3222" s="59"/>
      <c r="P3222" s="59"/>
      <c r="Q3222" s="59"/>
      <c r="R3222" s="59"/>
      <c r="S3222" s="59"/>
      <c r="T3222" s="59"/>
      <c r="U3222" s="59"/>
      <c r="V3222" s="59"/>
      <c r="W3222" s="59"/>
      <c r="X3222" s="59"/>
      <c r="Y3222" s="59"/>
      <c r="Z3222" s="59"/>
      <c r="AA3222" s="59"/>
      <c r="AB3222" s="59"/>
      <c r="AC3222" s="59"/>
    </row>
    <row r="3223" spans="1:29" x14ac:dyDescent="0.2">
      <c r="A3223" s="62" t="s">
        <v>8368</v>
      </c>
      <c r="B3223" s="63">
        <v>3219</v>
      </c>
      <c r="C3223" s="64">
        <v>43171</v>
      </c>
      <c r="D3223" s="62" t="s">
        <v>6320</v>
      </c>
      <c r="E3223" s="62" t="s">
        <v>149</v>
      </c>
      <c r="F3223" s="62" t="s">
        <v>137</v>
      </c>
      <c r="G3223" s="64">
        <v>43175</v>
      </c>
      <c r="H3223" s="62" t="s">
        <v>8369</v>
      </c>
      <c r="I3223" s="59"/>
      <c r="J3223" s="59"/>
      <c r="K3223" s="59"/>
      <c r="L3223" s="59"/>
      <c r="M3223" s="59"/>
      <c r="N3223" s="59"/>
      <c r="O3223" s="59"/>
      <c r="P3223" s="59"/>
      <c r="Q3223" s="59"/>
      <c r="R3223" s="59"/>
      <c r="S3223" s="59"/>
      <c r="T3223" s="59"/>
      <c r="U3223" s="59"/>
      <c r="V3223" s="59"/>
      <c r="W3223" s="59"/>
      <c r="X3223" s="59"/>
      <c r="Y3223" s="59"/>
      <c r="Z3223" s="59"/>
      <c r="AA3223" s="59"/>
      <c r="AB3223" s="59"/>
      <c r="AC3223" s="59"/>
    </row>
    <row r="3224" spans="1:29" x14ac:dyDescent="0.2">
      <c r="A3224" s="62" t="s">
        <v>8370</v>
      </c>
      <c r="B3224" s="63">
        <v>3220</v>
      </c>
      <c r="C3224" s="64">
        <v>43171</v>
      </c>
      <c r="D3224" s="62" t="s">
        <v>6320</v>
      </c>
      <c r="E3224" s="62" t="s">
        <v>149</v>
      </c>
      <c r="F3224" s="62" t="s">
        <v>137</v>
      </c>
      <c r="G3224" s="64">
        <v>43175</v>
      </c>
      <c r="H3224" s="62" t="s">
        <v>8371</v>
      </c>
      <c r="I3224" s="59"/>
      <c r="J3224" s="59"/>
      <c r="K3224" s="59"/>
      <c r="L3224" s="59"/>
      <c r="M3224" s="59"/>
      <c r="N3224" s="59"/>
      <c r="O3224" s="59"/>
      <c r="P3224" s="59"/>
      <c r="Q3224" s="59"/>
      <c r="R3224" s="59"/>
      <c r="S3224" s="59"/>
      <c r="T3224" s="59"/>
      <c r="U3224" s="59"/>
      <c r="V3224" s="59"/>
      <c r="W3224" s="59"/>
      <c r="X3224" s="59"/>
      <c r="Y3224" s="59"/>
      <c r="Z3224" s="59"/>
      <c r="AA3224" s="59"/>
      <c r="AB3224" s="59"/>
      <c r="AC3224" s="59"/>
    </row>
    <row r="3225" spans="1:29" x14ac:dyDescent="0.2">
      <c r="A3225" s="62" t="s">
        <v>8372</v>
      </c>
      <c r="B3225" s="63">
        <v>3221</v>
      </c>
      <c r="C3225" s="64">
        <v>43171</v>
      </c>
      <c r="D3225" s="62" t="s">
        <v>8373</v>
      </c>
      <c r="E3225" s="62" t="s">
        <v>149</v>
      </c>
      <c r="F3225" s="62" t="s">
        <v>137</v>
      </c>
      <c r="G3225" s="64">
        <v>43179</v>
      </c>
      <c r="H3225" s="62" t="s">
        <v>8374</v>
      </c>
      <c r="I3225" s="59"/>
      <c r="J3225" s="59"/>
      <c r="K3225" s="59"/>
      <c r="L3225" s="59"/>
      <c r="M3225" s="59"/>
      <c r="N3225" s="59"/>
      <c r="O3225" s="59"/>
      <c r="P3225" s="59"/>
      <c r="Q3225" s="59"/>
      <c r="R3225" s="59"/>
      <c r="S3225" s="59"/>
      <c r="T3225" s="59"/>
      <c r="U3225" s="59"/>
      <c r="V3225" s="59"/>
      <c r="W3225" s="59"/>
      <c r="X3225" s="59"/>
      <c r="Y3225" s="59"/>
      <c r="Z3225" s="59"/>
      <c r="AA3225" s="59"/>
      <c r="AB3225" s="59"/>
      <c r="AC3225" s="59"/>
    </row>
    <row r="3226" spans="1:29" x14ac:dyDescent="0.2">
      <c r="A3226" s="62" t="s">
        <v>8375</v>
      </c>
      <c r="B3226" s="63">
        <v>3222</v>
      </c>
      <c r="C3226" s="64">
        <v>43171</v>
      </c>
      <c r="D3226" s="62" t="s">
        <v>153</v>
      </c>
      <c r="E3226" s="62" t="s">
        <v>149</v>
      </c>
      <c r="F3226" s="62" t="s">
        <v>137</v>
      </c>
      <c r="G3226" s="64">
        <v>43179</v>
      </c>
      <c r="H3226" s="62" t="s">
        <v>8376</v>
      </c>
      <c r="I3226" s="59"/>
      <c r="J3226" s="59"/>
      <c r="K3226" s="59"/>
      <c r="L3226" s="59"/>
      <c r="M3226" s="59"/>
      <c r="N3226" s="59"/>
      <c r="O3226" s="59"/>
      <c r="P3226" s="59"/>
      <c r="Q3226" s="59"/>
      <c r="R3226" s="59"/>
      <c r="S3226" s="59"/>
      <c r="T3226" s="59"/>
      <c r="U3226" s="59"/>
      <c r="V3226" s="59"/>
      <c r="W3226" s="59"/>
      <c r="X3226" s="59"/>
      <c r="Y3226" s="59"/>
      <c r="Z3226" s="59"/>
      <c r="AA3226" s="59"/>
      <c r="AB3226" s="59"/>
      <c r="AC3226" s="59"/>
    </row>
    <row r="3227" spans="1:29" x14ac:dyDescent="0.2">
      <c r="A3227" s="62" t="s">
        <v>8377</v>
      </c>
      <c r="B3227" s="63">
        <v>3223</v>
      </c>
      <c r="C3227" s="64">
        <v>43171</v>
      </c>
      <c r="D3227" s="62" t="s">
        <v>2060</v>
      </c>
      <c r="E3227" s="62" t="s">
        <v>149</v>
      </c>
      <c r="F3227" s="62" t="s">
        <v>137</v>
      </c>
      <c r="G3227" s="64">
        <v>43179</v>
      </c>
      <c r="H3227" s="62" t="s">
        <v>8378</v>
      </c>
      <c r="I3227" s="59"/>
      <c r="J3227" s="59"/>
      <c r="K3227" s="59"/>
      <c r="L3227" s="59"/>
      <c r="M3227" s="59"/>
      <c r="N3227" s="59"/>
      <c r="O3227" s="59"/>
      <c r="P3227" s="59"/>
      <c r="Q3227" s="59"/>
      <c r="R3227" s="59"/>
      <c r="S3227" s="59"/>
      <c r="T3227" s="59"/>
      <c r="U3227" s="59"/>
      <c r="V3227" s="59"/>
      <c r="W3227" s="59"/>
      <c r="X3227" s="59"/>
      <c r="Y3227" s="59"/>
      <c r="Z3227" s="59"/>
      <c r="AA3227" s="59"/>
      <c r="AB3227" s="59"/>
      <c r="AC3227" s="59"/>
    </row>
    <row r="3228" spans="1:29" x14ac:dyDescent="0.2">
      <c r="A3228" s="62" t="s">
        <v>8379</v>
      </c>
      <c r="B3228" s="63">
        <v>3224</v>
      </c>
      <c r="C3228" s="64">
        <v>43171</v>
      </c>
      <c r="D3228" s="62" t="s">
        <v>8380</v>
      </c>
      <c r="E3228" s="62" t="s">
        <v>8381</v>
      </c>
      <c r="F3228" s="62" t="s">
        <v>137</v>
      </c>
      <c r="G3228" s="64">
        <v>43174</v>
      </c>
      <c r="H3228" s="62" t="s">
        <v>8382</v>
      </c>
      <c r="I3228" s="59"/>
      <c r="J3228" s="59"/>
      <c r="K3228" s="59"/>
      <c r="L3228" s="59"/>
      <c r="M3228" s="59"/>
      <c r="N3228" s="59"/>
      <c r="O3228" s="59"/>
      <c r="P3228" s="59"/>
      <c r="Q3228" s="59"/>
      <c r="R3228" s="59"/>
      <c r="S3228" s="59"/>
      <c r="T3228" s="59"/>
      <c r="U3228" s="59"/>
      <c r="V3228" s="59"/>
      <c r="W3228" s="59"/>
      <c r="X3228" s="59"/>
      <c r="Y3228" s="59"/>
      <c r="Z3228" s="59"/>
      <c r="AA3228" s="59"/>
      <c r="AB3228" s="59"/>
      <c r="AC3228" s="59"/>
    </row>
    <row r="3229" spans="1:29" x14ac:dyDescent="0.2">
      <c r="A3229" s="62" t="s">
        <v>8383</v>
      </c>
      <c r="B3229" s="63">
        <v>3225</v>
      </c>
      <c r="C3229" s="64">
        <v>43171</v>
      </c>
      <c r="D3229" s="62" t="s">
        <v>8384</v>
      </c>
      <c r="E3229" s="62" t="s">
        <v>3836</v>
      </c>
      <c r="F3229" s="62" t="s">
        <v>161</v>
      </c>
      <c r="G3229" s="64">
        <v>43202</v>
      </c>
      <c r="H3229" s="62" t="s">
        <v>8385</v>
      </c>
      <c r="I3229" s="59"/>
      <c r="J3229" s="59"/>
      <c r="K3229" s="59"/>
      <c r="L3229" s="59"/>
      <c r="M3229" s="59"/>
      <c r="N3229" s="59"/>
      <c r="O3229" s="59"/>
      <c r="P3229" s="59"/>
      <c r="Q3229" s="59"/>
      <c r="R3229" s="59"/>
      <c r="S3229" s="59"/>
      <c r="T3229" s="59"/>
      <c r="U3229" s="59"/>
      <c r="V3229" s="59"/>
      <c r="W3229" s="59"/>
      <c r="X3229" s="59"/>
      <c r="Y3229" s="59"/>
      <c r="Z3229" s="59"/>
      <c r="AA3229" s="59"/>
      <c r="AB3229" s="59"/>
      <c r="AC3229" s="59"/>
    </row>
    <row r="3230" spans="1:29" x14ac:dyDescent="0.2">
      <c r="A3230" s="62" t="s">
        <v>8386</v>
      </c>
      <c r="B3230" s="63">
        <v>3226</v>
      </c>
      <c r="C3230" s="64">
        <v>43171</v>
      </c>
      <c r="D3230" s="62" t="s">
        <v>8387</v>
      </c>
      <c r="E3230" s="62" t="s">
        <v>3836</v>
      </c>
      <c r="F3230" s="62" t="s">
        <v>161</v>
      </c>
      <c r="G3230" s="64">
        <v>43201</v>
      </c>
      <c r="H3230" s="62" t="s">
        <v>8388</v>
      </c>
      <c r="I3230" s="59"/>
      <c r="J3230" s="59"/>
      <c r="K3230" s="59"/>
      <c r="L3230" s="59"/>
      <c r="M3230" s="59"/>
      <c r="N3230" s="59"/>
      <c r="O3230" s="59"/>
      <c r="P3230" s="59"/>
      <c r="Q3230" s="59"/>
      <c r="R3230" s="59"/>
      <c r="S3230" s="59"/>
      <c r="T3230" s="59"/>
      <c r="U3230" s="59"/>
      <c r="V3230" s="59"/>
      <c r="W3230" s="59"/>
      <c r="X3230" s="59"/>
      <c r="Y3230" s="59"/>
      <c r="Z3230" s="59"/>
      <c r="AA3230" s="59"/>
      <c r="AB3230" s="59"/>
      <c r="AC3230" s="59"/>
    </row>
    <row r="3231" spans="1:29" x14ac:dyDescent="0.2">
      <c r="A3231" s="62" t="s">
        <v>8389</v>
      </c>
      <c r="B3231" s="63">
        <v>3227</v>
      </c>
      <c r="C3231" s="64">
        <v>43171</v>
      </c>
      <c r="D3231" s="62" t="s">
        <v>8390</v>
      </c>
      <c r="E3231" s="62" t="s">
        <v>3836</v>
      </c>
      <c r="F3231" s="62" t="s">
        <v>161</v>
      </c>
      <c r="G3231" s="64">
        <v>43172</v>
      </c>
      <c r="H3231" s="62" t="s">
        <v>8391</v>
      </c>
      <c r="I3231" s="59"/>
      <c r="J3231" s="59"/>
      <c r="K3231" s="59"/>
      <c r="L3231" s="59"/>
      <c r="M3231" s="59"/>
      <c r="N3231" s="59"/>
      <c r="O3231" s="59"/>
      <c r="P3231" s="59"/>
      <c r="Q3231" s="59"/>
      <c r="R3231" s="59"/>
      <c r="S3231" s="59"/>
      <c r="T3231" s="59"/>
      <c r="U3231" s="59"/>
      <c r="V3231" s="59"/>
      <c r="W3231" s="59"/>
      <c r="X3231" s="59"/>
      <c r="Y3231" s="59"/>
      <c r="Z3231" s="59"/>
      <c r="AA3231" s="59"/>
      <c r="AB3231" s="59"/>
      <c r="AC3231" s="59"/>
    </row>
    <row r="3232" spans="1:29" x14ac:dyDescent="0.2">
      <c r="A3232" s="62" t="s">
        <v>8392</v>
      </c>
      <c r="B3232" s="63">
        <v>3228</v>
      </c>
      <c r="C3232" s="64">
        <v>43171</v>
      </c>
      <c r="D3232" s="62" t="s">
        <v>8393</v>
      </c>
      <c r="E3232" s="62" t="s">
        <v>3836</v>
      </c>
      <c r="F3232" s="62" t="s">
        <v>161</v>
      </c>
      <c r="G3232" s="64">
        <v>43245</v>
      </c>
      <c r="H3232" s="62" t="s">
        <v>8394</v>
      </c>
      <c r="I3232" s="59"/>
      <c r="J3232" s="59"/>
      <c r="K3232" s="59"/>
      <c r="L3232" s="59"/>
      <c r="M3232" s="59"/>
      <c r="N3232" s="59"/>
      <c r="O3232" s="59"/>
      <c r="P3232" s="59"/>
      <c r="Q3232" s="59"/>
      <c r="R3232" s="59"/>
      <c r="S3232" s="59"/>
      <c r="T3232" s="59"/>
      <c r="U3232" s="59"/>
      <c r="V3232" s="59"/>
      <c r="W3232" s="59"/>
      <c r="X3232" s="59"/>
      <c r="Y3232" s="59"/>
      <c r="Z3232" s="59"/>
      <c r="AA3232" s="59"/>
      <c r="AB3232" s="59"/>
      <c r="AC3232" s="59"/>
    </row>
    <row r="3233" spans="1:29" x14ac:dyDescent="0.2">
      <c r="A3233" s="62" t="s">
        <v>8395</v>
      </c>
      <c r="B3233" s="63">
        <v>3229</v>
      </c>
      <c r="C3233" s="64">
        <v>43171</v>
      </c>
      <c r="D3233" s="62" t="s">
        <v>8396</v>
      </c>
      <c r="E3233" s="62" t="s">
        <v>3836</v>
      </c>
      <c r="F3233" s="62" t="s">
        <v>161</v>
      </c>
      <c r="G3233" s="64">
        <v>43174</v>
      </c>
      <c r="H3233" s="62" t="s">
        <v>8397</v>
      </c>
      <c r="I3233" s="59"/>
      <c r="J3233" s="59"/>
      <c r="K3233" s="59"/>
      <c r="L3233" s="59"/>
      <c r="M3233" s="59"/>
      <c r="N3233" s="59"/>
      <c r="O3233" s="59"/>
      <c r="P3233" s="59"/>
      <c r="Q3233" s="59"/>
      <c r="R3233" s="59"/>
      <c r="S3233" s="59"/>
      <c r="T3233" s="59"/>
      <c r="U3233" s="59"/>
      <c r="V3233" s="59"/>
      <c r="W3233" s="59"/>
      <c r="X3233" s="59"/>
      <c r="Y3233" s="59"/>
      <c r="Z3233" s="59"/>
      <c r="AA3233" s="59"/>
      <c r="AB3233" s="59"/>
      <c r="AC3233" s="59"/>
    </row>
    <row r="3234" spans="1:29" x14ac:dyDescent="0.2">
      <c r="A3234" s="62" t="s">
        <v>8398</v>
      </c>
      <c r="B3234" s="63">
        <v>3230</v>
      </c>
      <c r="C3234" s="64">
        <v>43171</v>
      </c>
      <c r="D3234" s="62" t="s">
        <v>144</v>
      </c>
      <c r="E3234" s="62" t="s">
        <v>7818</v>
      </c>
      <c r="F3234" s="62" t="s">
        <v>137</v>
      </c>
      <c r="G3234" s="64">
        <v>43173</v>
      </c>
      <c r="H3234" s="62" t="s">
        <v>8399</v>
      </c>
      <c r="I3234" s="59"/>
      <c r="J3234" s="59"/>
      <c r="K3234" s="59"/>
      <c r="L3234" s="59"/>
      <c r="M3234" s="59"/>
      <c r="N3234" s="59"/>
      <c r="O3234" s="59"/>
      <c r="P3234" s="59"/>
      <c r="Q3234" s="59"/>
      <c r="R3234" s="59"/>
      <c r="S3234" s="59"/>
      <c r="T3234" s="59"/>
      <c r="U3234" s="59"/>
      <c r="V3234" s="59"/>
      <c r="W3234" s="59"/>
      <c r="X3234" s="59"/>
      <c r="Y3234" s="59"/>
      <c r="Z3234" s="59"/>
      <c r="AA3234" s="59"/>
      <c r="AB3234" s="59"/>
      <c r="AC3234" s="59"/>
    </row>
    <row r="3235" spans="1:29" x14ac:dyDescent="0.2">
      <c r="A3235" s="62" t="s">
        <v>8400</v>
      </c>
      <c r="B3235" s="63">
        <v>3231</v>
      </c>
      <c r="C3235" s="64">
        <v>43171</v>
      </c>
      <c r="D3235" s="62" t="s">
        <v>144</v>
      </c>
      <c r="E3235" s="62" t="s">
        <v>3534</v>
      </c>
      <c r="F3235" s="62" t="s">
        <v>137</v>
      </c>
      <c r="G3235" s="64">
        <v>43173</v>
      </c>
      <c r="H3235" s="62" t="s">
        <v>8399</v>
      </c>
      <c r="I3235" s="59"/>
      <c r="J3235" s="59"/>
      <c r="K3235" s="59"/>
      <c r="L3235" s="59"/>
      <c r="M3235" s="59"/>
      <c r="N3235" s="59"/>
      <c r="O3235" s="59"/>
      <c r="P3235" s="59"/>
      <c r="Q3235" s="59"/>
      <c r="R3235" s="59"/>
      <c r="S3235" s="59"/>
      <c r="T3235" s="59"/>
      <c r="U3235" s="59"/>
      <c r="V3235" s="59"/>
      <c r="W3235" s="59"/>
      <c r="X3235" s="59"/>
      <c r="Y3235" s="59"/>
      <c r="Z3235" s="59"/>
      <c r="AA3235" s="59"/>
      <c r="AB3235" s="59"/>
      <c r="AC3235" s="59"/>
    </row>
    <row r="3236" spans="1:29" x14ac:dyDescent="0.2">
      <c r="A3236" s="62" t="s">
        <v>8401</v>
      </c>
      <c r="B3236" s="63">
        <v>3232</v>
      </c>
      <c r="C3236" s="64">
        <v>43171</v>
      </c>
      <c r="D3236" s="62" t="s">
        <v>144</v>
      </c>
      <c r="E3236" s="62" t="s">
        <v>3534</v>
      </c>
      <c r="F3236" s="62" t="s">
        <v>137</v>
      </c>
      <c r="G3236" s="64">
        <v>43173</v>
      </c>
      <c r="H3236" s="62" t="s">
        <v>8399</v>
      </c>
      <c r="I3236" s="59"/>
      <c r="J3236" s="59"/>
      <c r="K3236" s="59"/>
      <c r="L3236" s="59"/>
      <c r="M3236" s="59"/>
      <c r="N3236" s="59"/>
      <c r="O3236" s="59"/>
      <c r="P3236" s="59"/>
      <c r="Q3236" s="59"/>
      <c r="R3236" s="59"/>
      <c r="S3236" s="59"/>
      <c r="T3236" s="59"/>
      <c r="U3236" s="59"/>
      <c r="V3236" s="59"/>
      <c r="W3236" s="59"/>
      <c r="X3236" s="59"/>
      <c r="Y3236" s="59"/>
      <c r="Z3236" s="59"/>
      <c r="AA3236" s="59"/>
      <c r="AB3236" s="59"/>
      <c r="AC3236" s="59"/>
    </row>
    <row r="3237" spans="1:29" x14ac:dyDescent="0.2">
      <c r="A3237" s="62" t="s">
        <v>8402</v>
      </c>
      <c r="B3237" s="63">
        <v>3233</v>
      </c>
      <c r="C3237" s="64">
        <v>43171</v>
      </c>
      <c r="D3237" s="62" t="s">
        <v>144</v>
      </c>
      <c r="E3237" s="62" t="s">
        <v>3534</v>
      </c>
      <c r="F3237" s="62" t="s">
        <v>137</v>
      </c>
      <c r="G3237" s="64">
        <v>43173</v>
      </c>
      <c r="H3237" s="62" t="s">
        <v>8399</v>
      </c>
      <c r="I3237" s="59"/>
      <c r="J3237" s="59"/>
      <c r="K3237" s="59"/>
      <c r="L3237" s="59"/>
      <c r="M3237" s="59"/>
      <c r="N3237" s="59"/>
      <c r="O3237" s="59"/>
      <c r="P3237" s="59"/>
      <c r="Q3237" s="59"/>
      <c r="R3237" s="59"/>
      <c r="S3237" s="59"/>
      <c r="T3237" s="59"/>
      <c r="U3237" s="59"/>
      <c r="V3237" s="59"/>
      <c r="W3237" s="59"/>
      <c r="X3237" s="59"/>
      <c r="Y3237" s="59"/>
      <c r="Z3237" s="59"/>
      <c r="AA3237" s="59"/>
      <c r="AB3237" s="59"/>
      <c r="AC3237" s="59"/>
    </row>
    <row r="3238" spans="1:29" x14ac:dyDescent="0.2">
      <c r="A3238" s="62" t="s">
        <v>8403</v>
      </c>
      <c r="B3238" s="63">
        <v>3234</v>
      </c>
      <c r="C3238" s="64">
        <v>43171</v>
      </c>
      <c r="D3238" s="62" t="s">
        <v>144</v>
      </c>
      <c r="E3238" s="62" t="s">
        <v>3534</v>
      </c>
      <c r="F3238" s="62" t="s">
        <v>137</v>
      </c>
      <c r="G3238" s="64">
        <v>43173</v>
      </c>
      <c r="H3238" s="62" t="s">
        <v>8399</v>
      </c>
      <c r="I3238" s="59"/>
      <c r="J3238" s="59"/>
      <c r="K3238" s="59"/>
      <c r="L3238" s="59"/>
      <c r="M3238" s="59"/>
      <c r="N3238" s="59"/>
      <c r="O3238" s="59"/>
      <c r="P3238" s="59"/>
      <c r="Q3238" s="59"/>
      <c r="R3238" s="59"/>
      <c r="S3238" s="59"/>
      <c r="T3238" s="59"/>
      <c r="U3238" s="59"/>
      <c r="V3238" s="59"/>
      <c r="W3238" s="59"/>
      <c r="X3238" s="59"/>
      <c r="Y3238" s="59"/>
      <c r="Z3238" s="59"/>
      <c r="AA3238" s="59"/>
      <c r="AB3238" s="59"/>
      <c r="AC3238" s="59"/>
    </row>
    <row r="3239" spans="1:29" x14ac:dyDescent="0.2">
      <c r="A3239" s="62" t="s">
        <v>8404</v>
      </c>
      <c r="B3239" s="63">
        <v>3235</v>
      </c>
      <c r="C3239" s="64">
        <v>43171</v>
      </c>
      <c r="D3239" s="62" t="s">
        <v>153</v>
      </c>
      <c r="E3239" s="62" t="s">
        <v>8405</v>
      </c>
      <c r="F3239" s="62" t="s">
        <v>137</v>
      </c>
      <c r="G3239" s="64">
        <v>43179</v>
      </c>
      <c r="H3239" s="62" t="s">
        <v>8406</v>
      </c>
      <c r="I3239" s="59"/>
      <c r="J3239" s="59"/>
      <c r="K3239" s="59"/>
      <c r="L3239" s="59"/>
      <c r="M3239" s="59"/>
      <c r="N3239" s="59"/>
      <c r="O3239" s="59"/>
      <c r="P3239" s="59"/>
      <c r="Q3239" s="59"/>
      <c r="R3239" s="59"/>
      <c r="S3239" s="59"/>
      <c r="T3239" s="59"/>
      <c r="U3239" s="59"/>
      <c r="V3239" s="59"/>
      <c r="W3239" s="59"/>
      <c r="X3239" s="59"/>
      <c r="Y3239" s="59"/>
      <c r="Z3239" s="59"/>
      <c r="AA3239" s="59"/>
      <c r="AB3239" s="59"/>
      <c r="AC3239" s="59"/>
    </row>
    <row r="3240" spans="1:29" x14ac:dyDescent="0.2">
      <c r="A3240" s="62" t="s">
        <v>8407</v>
      </c>
      <c r="B3240" s="63">
        <v>3236</v>
      </c>
      <c r="C3240" s="64">
        <v>43171</v>
      </c>
      <c r="D3240" s="62" t="s">
        <v>153</v>
      </c>
      <c r="E3240" s="62" t="s">
        <v>8408</v>
      </c>
      <c r="F3240" s="62" t="s">
        <v>137</v>
      </c>
      <c r="G3240" s="64">
        <v>43175</v>
      </c>
      <c r="H3240" s="62" t="s">
        <v>8409</v>
      </c>
      <c r="I3240" s="59"/>
      <c r="J3240" s="59"/>
      <c r="K3240" s="59"/>
      <c r="L3240" s="59"/>
      <c r="M3240" s="59"/>
      <c r="N3240" s="59"/>
      <c r="O3240" s="59"/>
      <c r="P3240" s="59"/>
      <c r="Q3240" s="59"/>
      <c r="R3240" s="59"/>
      <c r="S3240" s="59"/>
      <c r="T3240" s="59"/>
      <c r="U3240" s="59"/>
      <c r="V3240" s="59"/>
      <c r="W3240" s="59"/>
      <c r="X3240" s="59"/>
      <c r="Y3240" s="59"/>
      <c r="Z3240" s="59"/>
      <c r="AA3240" s="59"/>
      <c r="AB3240" s="59"/>
      <c r="AC3240" s="59"/>
    </row>
    <row r="3241" spans="1:29" x14ac:dyDescent="0.2">
      <c r="A3241" s="62" t="s">
        <v>8410</v>
      </c>
      <c r="B3241" s="63">
        <v>3237</v>
      </c>
      <c r="C3241" s="64">
        <v>43171</v>
      </c>
      <c r="D3241" s="62" t="s">
        <v>8411</v>
      </c>
      <c r="E3241" s="62" t="s">
        <v>149</v>
      </c>
      <c r="F3241" s="62" t="s">
        <v>137</v>
      </c>
      <c r="G3241" s="64">
        <v>43180</v>
      </c>
      <c r="H3241" s="62" t="s">
        <v>8412</v>
      </c>
      <c r="I3241" s="59"/>
      <c r="J3241" s="59"/>
      <c r="K3241" s="59"/>
      <c r="L3241" s="59"/>
      <c r="M3241" s="59"/>
      <c r="N3241" s="59"/>
      <c r="O3241" s="59"/>
      <c r="P3241" s="59"/>
      <c r="Q3241" s="59"/>
      <c r="R3241" s="59"/>
      <c r="S3241" s="59"/>
      <c r="T3241" s="59"/>
      <c r="U3241" s="59"/>
      <c r="V3241" s="59"/>
      <c r="W3241" s="59"/>
      <c r="X3241" s="59"/>
      <c r="Y3241" s="59"/>
      <c r="Z3241" s="59"/>
      <c r="AA3241" s="59"/>
      <c r="AB3241" s="59"/>
      <c r="AC3241" s="59"/>
    </row>
    <row r="3242" spans="1:29" x14ac:dyDescent="0.2">
      <c r="A3242" s="62" t="s">
        <v>8413</v>
      </c>
      <c r="B3242" s="63">
        <v>3238</v>
      </c>
      <c r="C3242" s="64">
        <v>43171</v>
      </c>
      <c r="D3242" s="62" t="s">
        <v>8414</v>
      </c>
      <c r="E3242" s="62" t="s">
        <v>149</v>
      </c>
      <c r="F3242" s="62" t="s">
        <v>137</v>
      </c>
      <c r="G3242" s="64">
        <v>43179</v>
      </c>
      <c r="H3242" s="62" t="s">
        <v>8415</v>
      </c>
      <c r="I3242" s="59"/>
      <c r="J3242" s="59"/>
      <c r="K3242" s="59"/>
      <c r="L3242" s="59"/>
      <c r="M3242" s="59"/>
      <c r="N3242" s="59"/>
      <c r="O3242" s="59"/>
      <c r="P3242" s="59"/>
      <c r="Q3242" s="59"/>
      <c r="R3242" s="59"/>
      <c r="S3242" s="59"/>
      <c r="T3242" s="59"/>
      <c r="U3242" s="59"/>
      <c r="V3242" s="59"/>
      <c r="W3242" s="59"/>
      <c r="X3242" s="59"/>
      <c r="Y3242" s="59"/>
      <c r="Z3242" s="59"/>
      <c r="AA3242" s="59"/>
      <c r="AB3242" s="59"/>
      <c r="AC3242" s="59"/>
    </row>
    <row r="3243" spans="1:29" x14ac:dyDescent="0.2">
      <c r="A3243" s="62" t="s">
        <v>8416</v>
      </c>
      <c r="B3243" s="63">
        <v>3239</v>
      </c>
      <c r="C3243" s="64">
        <v>43171</v>
      </c>
      <c r="D3243" s="62" t="s">
        <v>8417</v>
      </c>
      <c r="E3243" s="62" t="s">
        <v>149</v>
      </c>
      <c r="F3243" s="62" t="s">
        <v>1521</v>
      </c>
      <c r="G3243" s="64">
        <v>43187</v>
      </c>
      <c r="H3243" s="62" t="s">
        <v>8418</v>
      </c>
      <c r="I3243" s="59"/>
      <c r="J3243" s="59"/>
      <c r="K3243" s="59"/>
      <c r="L3243" s="59"/>
      <c r="M3243" s="59"/>
      <c r="N3243" s="59"/>
      <c r="O3243" s="59"/>
      <c r="P3243" s="59"/>
      <c r="Q3243" s="59"/>
      <c r="R3243" s="59"/>
      <c r="S3243" s="59"/>
      <c r="T3243" s="59"/>
      <c r="U3243" s="59"/>
      <c r="V3243" s="59"/>
      <c r="W3243" s="59"/>
      <c r="X3243" s="59"/>
      <c r="Y3243" s="59"/>
      <c r="Z3243" s="59"/>
      <c r="AA3243" s="59"/>
      <c r="AB3243" s="59"/>
      <c r="AC3243" s="59"/>
    </row>
    <row r="3244" spans="1:29" x14ac:dyDescent="0.2">
      <c r="A3244" s="62" t="s">
        <v>8419</v>
      </c>
      <c r="B3244" s="63">
        <v>3240</v>
      </c>
      <c r="C3244" s="64">
        <v>43171</v>
      </c>
      <c r="D3244" s="62" t="s">
        <v>8420</v>
      </c>
      <c r="E3244" s="62" t="s">
        <v>232</v>
      </c>
      <c r="F3244" s="62" t="s">
        <v>150</v>
      </c>
      <c r="G3244" s="64">
        <v>43238</v>
      </c>
      <c r="H3244" s="62" t="s">
        <v>8421</v>
      </c>
      <c r="I3244" s="59"/>
      <c r="J3244" s="59"/>
      <c r="K3244" s="59"/>
      <c r="L3244" s="59"/>
      <c r="M3244" s="59"/>
      <c r="N3244" s="59"/>
      <c r="O3244" s="59"/>
      <c r="P3244" s="59"/>
      <c r="Q3244" s="59"/>
      <c r="R3244" s="59"/>
      <c r="S3244" s="59"/>
      <c r="T3244" s="59"/>
      <c r="U3244" s="59"/>
      <c r="V3244" s="59"/>
      <c r="W3244" s="59"/>
      <c r="X3244" s="59"/>
      <c r="Y3244" s="59"/>
      <c r="Z3244" s="59"/>
      <c r="AA3244" s="59"/>
      <c r="AB3244" s="59"/>
      <c r="AC3244" s="59"/>
    </row>
    <row r="3245" spans="1:29" x14ac:dyDescent="0.2">
      <c r="A3245" s="62" t="s">
        <v>8422</v>
      </c>
      <c r="B3245" s="63">
        <v>3241</v>
      </c>
      <c r="C3245" s="64">
        <v>43171</v>
      </c>
      <c r="D3245" s="62" t="s">
        <v>8423</v>
      </c>
      <c r="E3245" s="62" t="s">
        <v>149</v>
      </c>
      <c r="F3245" s="62" t="s">
        <v>137</v>
      </c>
      <c r="G3245" s="64">
        <v>43179</v>
      </c>
      <c r="H3245" s="62" t="s">
        <v>8424</v>
      </c>
      <c r="I3245" s="59"/>
      <c r="J3245" s="59"/>
      <c r="K3245" s="59"/>
      <c r="L3245" s="59"/>
      <c r="M3245" s="59"/>
      <c r="N3245" s="59"/>
      <c r="O3245" s="59"/>
      <c r="P3245" s="59"/>
      <c r="Q3245" s="59"/>
      <c r="R3245" s="59"/>
      <c r="S3245" s="59"/>
      <c r="T3245" s="59"/>
      <c r="U3245" s="59"/>
      <c r="V3245" s="59"/>
      <c r="W3245" s="59"/>
      <c r="X3245" s="59"/>
      <c r="Y3245" s="59"/>
      <c r="Z3245" s="59"/>
      <c r="AA3245" s="59"/>
      <c r="AB3245" s="59"/>
      <c r="AC3245" s="59"/>
    </row>
    <row r="3246" spans="1:29" x14ac:dyDescent="0.2">
      <c r="A3246" s="62" t="s">
        <v>8425</v>
      </c>
      <c r="B3246" s="63">
        <v>3242</v>
      </c>
      <c r="C3246" s="64">
        <v>43171</v>
      </c>
      <c r="D3246" s="62" t="s">
        <v>6320</v>
      </c>
      <c r="E3246" s="62" t="s">
        <v>2752</v>
      </c>
      <c r="F3246" s="62" t="s">
        <v>161</v>
      </c>
      <c r="G3246" s="64">
        <v>43215</v>
      </c>
      <c r="H3246" s="62" t="s">
        <v>8426</v>
      </c>
      <c r="I3246" s="59"/>
      <c r="J3246" s="59"/>
      <c r="K3246" s="59"/>
      <c r="L3246" s="59"/>
      <c r="M3246" s="59"/>
      <c r="N3246" s="59"/>
      <c r="O3246" s="59"/>
      <c r="P3246" s="59"/>
      <c r="Q3246" s="59"/>
      <c r="R3246" s="59"/>
      <c r="S3246" s="59"/>
      <c r="T3246" s="59"/>
      <c r="U3246" s="59"/>
      <c r="V3246" s="59"/>
      <c r="W3246" s="59"/>
      <c r="X3246" s="59"/>
      <c r="Y3246" s="59"/>
      <c r="Z3246" s="59"/>
      <c r="AA3246" s="59"/>
      <c r="AB3246" s="59"/>
      <c r="AC3246" s="59"/>
    </row>
    <row r="3247" spans="1:29" x14ac:dyDescent="0.2">
      <c r="A3247" s="62" t="s">
        <v>8427</v>
      </c>
      <c r="B3247" s="63">
        <v>3243</v>
      </c>
      <c r="C3247" s="64">
        <v>43171</v>
      </c>
      <c r="D3247" s="62" t="s">
        <v>148</v>
      </c>
      <c r="E3247" s="62" t="s">
        <v>8428</v>
      </c>
      <c r="F3247" s="62" t="s">
        <v>137</v>
      </c>
      <c r="G3247" s="64">
        <v>43180</v>
      </c>
      <c r="H3247" s="62" t="s">
        <v>8429</v>
      </c>
      <c r="I3247" s="59"/>
      <c r="J3247" s="59"/>
      <c r="K3247" s="59"/>
      <c r="L3247" s="59"/>
      <c r="M3247" s="59"/>
      <c r="N3247" s="59"/>
      <c r="O3247" s="59"/>
      <c r="P3247" s="59"/>
      <c r="Q3247" s="59"/>
      <c r="R3247" s="59"/>
      <c r="S3247" s="59"/>
      <c r="T3247" s="59"/>
      <c r="U3247" s="59"/>
      <c r="V3247" s="59"/>
      <c r="W3247" s="59"/>
      <c r="X3247" s="59"/>
      <c r="Y3247" s="59"/>
      <c r="Z3247" s="59"/>
      <c r="AA3247" s="59"/>
      <c r="AB3247" s="59"/>
      <c r="AC3247" s="59"/>
    </row>
    <row r="3248" spans="1:29" x14ac:dyDescent="0.2">
      <c r="A3248" s="62" t="s">
        <v>8430</v>
      </c>
      <c r="B3248" s="63">
        <v>3244</v>
      </c>
      <c r="C3248" s="64">
        <v>43171</v>
      </c>
      <c r="D3248" s="62" t="s">
        <v>8431</v>
      </c>
      <c r="E3248" s="62" t="s">
        <v>6423</v>
      </c>
      <c r="F3248" s="62" t="s">
        <v>137</v>
      </c>
      <c r="G3248" s="64">
        <v>43179</v>
      </c>
      <c r="H3248" s="62" t="s">
        <v>8432</v>
      </c>
      <c r="I3248" s="59"/>
      <c r="J3248" s="59"/>
      <c r="K3248" s="59"/>
      <c r="L3248" s="59"/>
      <c r="M3248" s="59"/>
      <c r="N3248" s="59"/>
      <c r="O3248" s="59"/>
      <c r="P3248" s="59"/>
      <c r="Q3248" s="59"/>
      <c r="R3248" s="59"/>
      <c r="S3248" s="59"/>
      <c r="T3248" s="59"/>
      <c r="U3248" s="59"/>
      <c r="V3248" s="59"/>
      <c r="W3248" s="59"/>
      <c r="X3248" s="59"/>
      <c r="Y3248" s="59"/>
      <c r="Z3248" s="59"/>
      <c r="AA3248" s="59"/>
      <c r="AB3248" s="59"/>
      <c r="AC3248" s="59"/>
    </row>
    <row r="3249" spans="1:29" x14ac:dyDescent="0.2">
      <c r="A3249" s="62" t="s">
        <v>8433</v>
      </c>
      <c r="B3249" s="63">
        <v>3245</v>
      </c>
      <c r="C3249" s="64">
        <v>43171</v>
      </c>
      <c r="D3249" s="62" t="s">
        <v>8434</v>
      </c>
      <c r="E3249" s="62" t="s">
        <v>6423</v>
      </c>
      <c r="F3249" s="62" t="s">
        <v>137</v>
      </c>
      <c r="G3249" s="64">
        <v>43179</v>
      </c>
      <c r="H3249" s="62" t="s">
        <v>8432</v>
      </c>
      <c r="I3249" s="59"/>
      <c r="J3249" s="59"/>
      <c r="K3249" s="59"/>
      <c r="L3249" s="59"/>
      <c r="M3249" s="59"/>
      <c r="N3249" s="59"/>
      <c r="O3249" s="59"/>
      <c r="P3249" s="59"/>
      <c r="Q3249" s="59"/>
      <c r="R3249" s="59"/>
      <c r="S3249" s="59"/>
      <c r="T3249" s="59"/>
      <c r="U3249" s="59"/>
      <c r="V3249" s="59"/>
      <c r="W3249" s="59"/>
      <c r="X3249" s="59"/>
      <c r="Y3249" s="59"/>
      <c r="Z3249" s="59"/>
      <c r="AA3249" s="59"/>
      <c r="AB3249" s="59"/>
      <c r="AC3249" s="59"/>
    </row>
    <row r="3250" spans="1:29" x14ac:dyDescent="0.2">
      <c r="A3250" s="62" t="s">
        <v>8435</v>
      </c>
      <c r="B3250" s="63">
        <v>3246</v>
      </c>
      <c r="C3250" s="64">
        <v>43171</v>
      </c>
      <c r="D3250" s="62" t="s">
        <v>8436</v>
      </c>
      <c r="E3250" s="62" t="s">
        <v>6423</v>
      </c>
      <c r="F3250" s="62" t="s">
        <v>137</v>
      </c>
      <c r="G3250" s="64">
        <v>43179</v>
      </c>
      <c r="H3250" s="62" t="s">
        <v>8432</v>
      </c>
      <c r="I3250" s="59"/>
      <c r="J3250" s="59"/>
      <c r="K3250" s="59"/>
      <c r="L3250" s="59"/>
      <c r="M3250" s="59"/>
      <c r="N3250" s="59"/>
      <c r="O3250" s="59"/>
      <c r="P3250" s="59"/>
      <c r="Q3250" s="59"/>
      <c r="R3250" s="59"/>
      <c r="S3250" s="59"/>
      <c r="T3250" s="59"/>
      <c r="U3250" s="59"/>
      <c r="V3250" s="59"/>
      <c r="W3250" s="59"/>
      <c r="X3250" s="59"/>
      <c r="Y3250" s="59"/>
      <c r="Z3250" s="59"/>
      <c r="AA3250" s="59"/>
      <c r="AB3250" s="59"/>
      <c r="AC3250" s="59"/>
    </row>
    <row r="3251" spans="1:29" x14ac:dyDescent="0.2">
      <c r="A3251" s="62" t="s">
        <v>8437</v>
      </c>
      <c r="B3251" s="63">
        <v>3247</v>
      </c>
      <c r="C3251" s="64">
        <v>43171</v>
      </c>
      <c r="D3251" s="62" t="s">
        <v>8438</v>
      </c>
      <c r="E3251" s="62" t="s">
        <v>232</v>
      </c>
      <c r="F3251" s="62" t="s">
        <v>137</v>
      </c>
      <c r="G3251" s="64">
        <v>43180</v>
      </c>
      <c r="H3251" s="62" t="s">
        <v>8439</v>
      </c>
      <c r="I3251" s="59"/>
      <c r="J3251" s="59"/>
      <c r="K3251" s="59"/>
      <c r="L3251" s="59"/>
      <c r="M3251" s="59"/>
      <c r="N3251" s="59"/>
      <c r="O3251" s="59"/>
      <c r="P3251" s="59"/>
      <c r="Q3251" s="59"/>
      <c r="R3251" s="59"/>
      <c r="S3251" s="59"/>
      <c r="T3251" s="59"/>
      <c r="U3251" s="59"/>
      <c r="V3251" s="59"/>
      <c r="W3251" s="59"/>
      <c r="X3251" s="59"/>
      <c r="Y3251" s="59"/>
      <c r="Z3251" s="59"/>
      <c r="AA3251" s="59"/>
      <c r="AB3251" s="59"/>
      <c r="AC3251" s="59"/>
    </row>
    <row r="3252" spans="1:29" x14ac:dyDescent="0.2">
      <c r="A3252" s="62" t="s">
        <v>8440</v>
      </c>
      <c r="B3252" s="63">
        <v>3248</v>
      </c>
      <c r="C3252" s="64">
        <v>43171</v>
      </c>
      <c r="D3252" s="62" t="s">
        <v>8441</v>
      </c>
      <c r="E3252" s="62" t="s">
        <v>232</v>
      </c>
      <c r="F3252" s="62" t="s">
        <v>137</v>
      </c>
      <c r="G3252" s="64">
        <v>43179</v>
      </c>
      <c r="H3252" s="62" t="s">
        <v>8442</v>
      </c>
      <c r="I3252" s="59"/>
      <c r="J3252" s="59"/>
      <c r="K3252" s="59"/>
      <c r="L3252" s="59"/>
      <c r="M3252" s="59"/>
      <c r="N3252" s="59"/>
      <c r="O3252" s="59"/>
      <c r="P3252" s="59"/>
      <c r="Q3252" s="59"/>
      <c r="R3252" s="59"/>
      <c r="S3252" s="59"/>
      <c r="T3252" s="59"/>
      <c r="U3252" s="59"/>
      <c r="V3252" s="59"/>
      <c r="W3252" s="59"/>
      <c r="X3252" s="59"/>
      <c r="Y3252" s="59"/>
      <c r="Z3252" s="59"/>
      <c r="AA3252" s="59"/>
      <c r="AB3252" s="59"/>
      <c r="AC3252" s="59"/>
    </row>
    <row r="3253" spans="1:29" x14ac:dyDescent="0.2">
      <c r="A3253" s="62" t="s">
        <v>8443</v>
      </c>
      <c r="B3253" s="63">
        <v>3249</v>
      </c>
      <c r="C3253" s="64">
        <v>43171</v>
      </c>
      <c r="D3253" s="62" t="s">
        <v>8444</v>
      </c>
      <c r="E3253" s="62" t="s">
        <v>232</v>
      </c>
      <c r="F3253" s="62" t="s">
        <v>137</v>
      </c>
      <c r="G3253" s="64">
        <v>43179</v>
      </c>
      <c r="H3253" s="62" t="s">
        <v>8445</v>
      </c>
      <c r="I3253" s="59"/>
      <c r="J3253" s="59"/>
      <c r="K3253" s="59"/>
      <c r="L3253" s="59"/>
      <c r="M3253" s="59"/>
      <c r="N3253" s="59"/>
      <c r="O3253" s="59"/>
      <c r="P3253" s="59"/>
      <c r="Q3253" s="59"/>
      <c r="R3253" s="59"/>
      <c r="S3253" s="59"/>
      <c r="T3253" s="59"/>
      <c r="U3253" s="59"/>
      <c r="V3253" s="59"/>
      <c r="W3253" s="59"/>
      <c r="X3253" s="59"/>
      <c r="Y3253" s="59"/>
      <c r="Z3253" s="59"/>
      <c r="AA3253" s="59"/>
      <c r="AB3253" s="59"/>
      <c r="AC3253" s="59"/>
    </row>
    <row r="3254" spans="1:29" x14ac:dyDescent="0.2">
      <c r="A3254" s="62" t="s">
        <v>8446</v>
      </c>
      <c r="B3254" s="63">
        <v>3250</v>
      </c>
      <c r="C3254" s="64">
        <v>43171</v>
      </c>
      <c r="D3254" s="62" t="s">
        <v>8447</v>
      </c>
      <c r="E3254" s="62" t="s">
        <v>149</v>
      </c>
      <c r="F3254" s="62" t="s">
        <v>161</v>
      </c>
      <c r="G3254" s="64">
        <v>43304</v>
      </c>
      <c r="H3254" s="62" t="s">
        <v>8448</v>
      </c>
      <c r="I3254" s="59"/>
      <c r="J3254" s="59"/>
      <c r="K3254" s="59"/>
      <c r="L3254" s="59"/>
      <c r="M3254" s="59"/>
      <c r="N3254" s="59"/>
      <c r="O3254" s="59"/>
      <c r="P3254" s="59"/>
      <c r="Q3254" s="59"/>
      <c r="R3254" s="59"/>
      <c r="S3254" s="59"/>
      <c r="T3254" s="59"/>
      <c r="U3254" s="59"/>
      <c r="V3254" s="59"/>
      <c r="W3254" s="59"/>
      <c r="X3254" s="59"/>
      <c r="Y3254" s="59"/>
      <c r="Z3254" s="59"/>
      <c r="AA3254" s="59"/>
      <c r="AB3254" s="59"/>
      <c r="AC3254" s="59"/>
    </row>
    <row r="3255" spans="1:29" x14ac:dyDescent="0.2">
      <c r="A3255" s="62" t="s">
        <v>8449</v>
      </c>
      <c r="B3255" s="63">
        <v>3251</v>
      </c>
      <c r="C3255" s="64">
        <v>43171</v>
      </c>
      <c r="D3255" s="62" t="s">
        <v>8450</v>
      </c>
      <c r="E3255" s="62" t="s">
        <v>1895</v>
      </c>
      <c r="F3255" s="62" t="s">
        <v>137</v>
      </c>
      <c r="G3255" s="64">
        <v>43181</v>
      </c>
      <c r="H3255" s="62" t="s">
        <v>8451</v>
      </c>
      <c r="I3255" s="59"/>
      <c r="J3255" s="59"/>
      <c r="K3255" s="59"/>
      <c r="L3255" s="59"/>
      <c r="M3255" s="59"/>
      <c r="N3255" s="59"/>
      <c r="O3255" s="59"/>
      <c r="P3255" s="59"/>
      <c r="Q3255" s="59"/>
      <c r="R3255" s="59"/>
      <c r="S3255" s="59"/>
      <c r="T3255" s="59"/>
      <c r="U3255" s="59"/>
      <c r="V3255" s="59"/>
      <c r="W3255" s="59"/>
      <c r="X3255" s="59"/>
      <c r="Y3255" s="59"/>
      <c r="Z3255" s="59"/>
      <c r="AA3255" s="59"/>
      <c r="AB3255" s="59"/>
      <c r="AC3255" s="59"/>
    </row>
    <row r="3256" spans="1:29" x14ac:dyDescent="0.2">
      <c r="A3256" s="62" t="s">
        <v>8452</v>
      </c>
      <c r="B3256" s="63">
        <v>3252</v>
      </c>
      <c r="C3256" s="64">
        <v>43171</v>
      </c>
      <c r="D3256" s="62" t="s">
        <v>8453</v>
      </c>
      <c r="E3256" s="62" t="s">
        <v>1895</v>
      </c>
      <c r="F3256" s="62" t="s">
        <v>137</v>
      </c>
      <c r="G3256" s="64">
        <v>43182</v>
      </c>
      <c r="H3256" s="62" t="s">
        <v>8454</v>
      </c>
      <c r="I3256" s="59"/>
      <c r="J3256" s="59"/>
      <c r="K3256" s="59"/>
      <c r="L3256" s="59"/>
      <c r="M3256" s="59"/>
      <c r="N3256" s="59"/>
      <c r="O3256" s="59"/>
      <c r="P3256" s="59"/>
      <c r="Q3256" s="59"/>
      <c r="R3256" s="59"/>
      <c r="S3256" s="59"/>
      <c r="T3256" s="59"/>
      <c r="U3256" s="59"/>
      <c r="V3256" s="59"/>
      <c r="W3256" s="59"/>
      <c r="X3256" s="59"/>
      <c r="Y3256" s="59"/>
      <c r="Z3256" s="59"/>
      <c r="AA3256" s="59"/>
      <c r="AB3256" s="59"/>
      <c r="AC3256" s="59"/>
    </row>
    <row r="3257" spans="1:29" x14ac:dyDescent="0.2">
      <c r="A3257" s="62" t="s">
        <v>8455</v>
      </c>
      <c r="B3257" s="63">
        <v>3253</v>
      </c>
      <c r="C3257" s="64">
        <v>43171</v>
      </c>
      <c r="D3257" s="62" t="s">
        <v>2060</v>
      </c>
      <c r="E3257" s="62" t="s">
        <v>149</v>
      </c>
      <c r="F3257" s="62" t="s">
        <v>137</v>
      </c>
      <c r="G3257" s="64">
        <v>43180</v>
      </c>
      <c r="H3257" s="62" t="s">
        <v>8456</v>
      </c>
      <c r="I3257" s="59"/>
      <c r="J3257" s="59"/>
      <c r="K3257" s="59"/>
      <c r="L3257" s="59"/>
      <c r="M3257" s="59"/>
      <c r="N3257" s="59"/>
      <c r="O3257" s="59"/>
      <c r="P3257" s="59"/>
      <c r="Q3257" s="59"/>
      <c r="R3257" s="59"/>
      <c r="S3257" s="59"/>
      <c r="T3257" s="59"/>
      <c r="U3257" s="59"/>
      <c r="V3257" s="59"/>
      <c r="W3257" s="59"/>
      <c r="X3257" s="59"/>
      <c r="Y3257" s="59"/>
      <c r="Z3257" s="59"/>
      <c r="AA3257" s="59"/>
      <c r="AB3257" s="59"/>
      <c r="AC3257" s="59"/>
    </row>
    <row r="3258" spans="1:29" x14ac:dyDescent="0.2">
      <c r="A3258" s="62" t="s">
        <v>8457</v>
      </c>
      <c r="B3258" s="63">
        <v>3254</v>
      </c>
      <c r="C3258" s="64">
        <v>43171</v>
      </c>
      <c r="D3258" s="62" t="s">
        <v>5785</v>
      </c>
      <c r="E3258" s="62" t="s">
        <v>1528</v>
      </c>
      <c r="F3258" s="62" t="s">
        <v>137</v>
      </c>
      <c r="G3258" s="64">
        <v>43175</v>
      </c>
      <c r="H3258" s="62" t="s">
        <v>8458</v>
      </c>
      <c r="I3258" s="59"/>
      <c r="J3258" s="59"/>
      <c r="K3258" s="59"/>
      <c r="L3258" s="59"/>
      <c r="M3258" s="59"/>
      <c r="N3258" s="59"/>
      <c r="O3258" s="59"/>
      <c r="P3258" s="59"/>
      <c r="Q3258" s="59"/>
      <c r="R3258" s="59"/>
      <c r="S3258" s="59"/>
      <c r="T3258" s="59"/>
      <c r="U3258" s="59"/>
      <c r="V3258" s="59"/>
      <c r="W3258" s="59"/>
      <c r="X3258" s="59"/>
      <c r="Y3258" s="59"/>
      <c r="Z3258" s="59"/>
      <c r="AA3258" s="59"/>
      <c r="AB3258" s="59"/>
      <c r="AC3258" s="59"/>
    </row>
    <row r="3259" spans="1:29" x14ac:dyDescent="0.2">
      <c r="A3259" s="62" t="s">
        <v>8459</v>
      </c>
      <c r="B3259" s="63">
        <v>3255</v>
      </c>
      <c r="C3259" s="64">
        <v>43171</v>
      </c>
      <c r="D3259" s="62" t="s">
        <v>5785</v>
      </c>
      <c r="E3259" s="62" t="s">
        <v>1528</v>
      </c>
      <c r="F3259" s="62" t="s">
        <v>137</v>
      </c>
      <c r="G3259" s="64">
        <v>43175</v>
      </c>
      <c r="H3259" s="62" t="s">
        <v>8460</v>
      </c>
      <c r="I3259" s="59"/>
      <c r="J3259" s="59"/>
      <c r="K3259" s="59"/>
      <c r="L3259" s="59"/>
      <c r="M3259" s="59"/>
      <c r="N3259" s="59"/>
      <c r="O3259" s="59"/>
      <c r="P3259" s="59"/>
      <c r="Q3259" s="59"/>
      <c r="R3259" s="59"/>
      <c r="S3259" s="59"/>
      <c r="T3259" s="59"/>
      <c r="U3259" s="59"/>
      <c r="V3259" s="59"/>
      <c r="W3259" s="59"/>
      <c r="X3259" s="59"/>
      <c r="Y3259" s="59"/>
      <c r="Z3259" s="59"/>
      <c r="AA3259" s="59"/>
      <c r="AB3259" s="59"/>
      <c r="AC3259" s="59"/>
    </row>
    <row r="3260" spans="1:29" x14ac:dyDescent="0.2">
      <c r="A3260" s="62" t="s">
        <v>8461</v>
      </c>
      <c r="B3260" s="63">
        <v>3256</v>
      </c>
      <c r="C3260" s="64">
        <v>43171</v>
      </c>
      <c r="D3260" s="62" t="s">
        <v>249</v>
      </c>
      <c r="E3260" s="62" t="s">
        <v>149</v>
      </c>
      <c r="F3260" s="62" t="s">
        <v>137</v>
      </c>
      <c r="G3260" s="64">
        <v>43180</v>
      </c>
      <c r="H3260" s="62" t="s">
        <v>8462</v>
      </c>
      <c r="I3260" s="59"/>
      <c r="J3260" s="59"/>
      <c r="K3260" s="59"/>
      <c r="L3260" s="59"/>
      <c r="M3260" s="59"/>
      <c r="N3260" s="59"/>
      <c r="O3260" s="59"/>
      <c r="P3260" s="59"/>
      <c r="Q3260" s="59"/>
      <c r="R3260" s="59"/>
      <c r="S3260" s="59"/>
      <c r="T3260" s="59"/>
      <c r="U3260" s="59"/>
      <c r="V3260" s="59"/>
      <c r="W3260" s="59"/>
      <c r="X3260" s="59"/>
      <c r="Y3260" s="59"/>
      <c r="Z3260" s="59"/>
      <c r="AA3260" s="59"/>
      <c r="AB3260" s="59"/>
      <c r="AC3260" s="59"/>
    </row>
    <row r="3261" spans="1:29" x14ac:dyDescent="0.2">
      <c r="A3261" s="62" t="s">
        <v>8463</v>
      </c>
      <c r="B3261" s="63">
        <v>3257</v>
      </c>
      <c r="C3261" s="64">
        <v>43171</v>
      </c>
      <c r="D3261" s="62" t="s">
        <v>249</v>
      </c>
      <c r="E3261" s="62" t="s">
        <v>149</v>
      </c>
      <c r="F3261" s="62" t="s">
        <v>137</v>
      </c>
      <c r="G3261" s="64">
        <v>43180</v>
      </c>
      <c r="H3261" s="62" t="s">
        <v>8464</v>
      </c>
      <c r="I3261" s="59"/>
      <c r="J3261" s="59"/>
      <c r="K3261" s="59"/>
      <c r="L3261" s="59"/>
      <c r="M3261" s="59"/>
      <c r="N3261" s="59"/>
      <c r="O3261" s="59"/>
      <c r="P3261" s="59"/>
      <c r="Q3261" s="59"/>
      <c r="R3261" s="59"/>
      <c r="S3261" s="59"/>
      <c r="T3261" s="59"/>
      <c r="U3261" s="59"/>
      <c r="V3261" s="59"/>
      <c r="W3261" s="59"/>
      <c r="X3261" s="59"/>
      <c r="Y3261" s="59"/>
      <c r="Z3261" s="59"/>
      <c r="AA3261" s="59"/>
      <c r="AB3261" s="59"/>
      <c r="AC3261" s="59"/>
    </row>
    <row r="3262" spans="1:29" x14ac:dyDescent="0.2">
      <c r="A3262" s="62" t="s">
        <v>8465</v>
      </c>
      <c r="B3262" s="63">
        <v>3258</v>
      </c>
      <c r="C3262" s="64">
        <v>43171</v>
      </c>
      <c r="D3262" s="62" t="s">
        <v>249</v>
      </c>
      <c r="E3262" s="62" t="s">
        <v>149</v>
      </c>
      <c r="F3262" s="62" t="s">
        <v>137</v>
      </c>
      <c r="G3262" s="64">
        <v>43180</v>
      </c>
      <c r="H3262" s="62" t="s">
        <v>8466</v>
      </c>
      <c r="I3262" s="59"/>
      <c r="J3262" s="59"/>
      <c r="K3262" s="59"/>
      <c r="L3262" s="59"/>
      <c r="M3262" s="59"/>
      <c r="N3262" s="59"/>
      <c r="O3262" s="59"/>
      <c r="P3262" s="59"/>
      <c r="Q3262" s="59"/>
      <c r="R3262" s="59"/>
      <c r="S3262" s="59"/>
      <c r="T3262" s="59"/>
      <c r="U3262" s="59"/>
      <c r="V3262" s="59"/>
      <c r="W3262" s="59"/>
      <c r="X3262" s="59"/>
      <c r="Y3262" s="59"/>
      <c r="Z3262" s="59"/>
      <c r="AA3262" s="59"/>
      <c r="AB3262" s="59"/>
      <c r="AC3262" s="59"/>
    </row>
    <row r="3263" spans="1:29" x14ac:dyDescent="0.2">
      <c r="A3263" s="62" t="s">
        <v>8467</v>
      </c>
      <c r="B3263" s="63">
        <v>3259</v>
      </c>
      <c r="C3263" s="64">
        <v>43171</v>
      </c>
      <c r="D3263" s="62" t="s">
        <v>249</v>
      </c>
      <c r="E3263" s="62" t="s">
        <v>149</v>
      </c>
      <c r="F3263" s="62" t="s">
        <v>137</v>
      </c>
      <c r="G3263" s="64">
        <v>43180</v>
      </c>
      <c r="H3263" s="62" t="s">
        <v>8468</v>
      </c>
      <c r="I3263" s="59"/>
      <c r="J3263" s="59"/>
      <c r="K3263" s="59"/>
      <c r="L3263" s="59"/>
      <c r="M3263" s="59"/>
      <c r="N3263" s="59"/>
      <c r="O3263" s="59"/>
      <c r="P3263" s="59"/>
      <c r="Q3263" s="59"/>
      <c r="R3263" s="59"/>
      <c r="S3263" s="59"/>
      <c r="T3263" s="59"/>
      <c r="U3263" s="59"/>
      <c r="V3263" s="59"/>
      <c r="W3263" s="59"/>
      <c r="X3263" s="59"/>
      <c r="Y3263" s="59"/>
      <c r="Z3263" s="59"/>
      <c r="AA3263" s="59"/>
      <c r="AB3263" s="59"/>
      <c r="AC3263" s="59"/>
    </row>
    <row r="3264" spans="1:29" x14ac:dyDescent="0.2">
      <c r="A3264" s="62" t="s">
        <v>8469</v>
      </c>
      <c r="B3264" s="63">
        <v>3260</v>
      </c>
      <c r="C3264" s="64">
        <v>43171</v>
      </c>
      <c r="D3264" s="62" t="s">
        <v>249</v>
      </c>
      <c r="E3264" s="62" t="s">
        <v>149</v>
      </c>
      <c r="F3264" s="62" t="s">
        <v>137</v>
      </c>
      <c r="G3264" s="64">
        <v>43180</v>
      </c>
      <c r="H3264" s="62" t="s">
        <v>8470</v>
      </c>
      <c r="I3264" s="59"/>
      <c r="J3264" s="59"/>
      <c r="K3264" s="59"/>
      <c r="L3264" s="59"/>
      <c r="M3264" s="59"/>
      <c r="N3264" s="59"/>
      <c r="O3264" s="59"/>
      <c r="P3264" s="59"/>
      <c r="Q3264" s="59"/>
      <c r="R3264" s="59"/>
      <c r="S3264" s="59"/>
      <c r="T3264" s="59"/>
      <c r="U3264" s="59"/>
      <c r="V3264" s="59"/>
      <c r="W3264" s="59"/>
      <c r="X3264" s="59"/>
      <c r="Y3264" s="59"/>
      <c r="Z3264" s="59"/>
      <c r="AA3264" s="59"/>
      <c r="AB3264" s="59"/>
      <c r="AC3264" s="59"/>
    </row>
    <row r="3265" spans="1:29" x14ac:dyDescent="0.2">
      <c r="A3265" s="62" t="s">
        <v>8471</v>
      </c>
      <c r="B3265" s="63">
        <v>3261</v>
      </c>
      <c r="C3265" s="64">
        <v>43171</v>
      </c>
      <c r="D3265" s="62" t="s">
        <v>249</v>
      </c>
      <c r="E3265" s="62" t="s">
        <v>149</v>
      </c>
      <c r="F3265" s="62" t="s">
        <v>137</v>
      </c>
      <c r="G3265" s="64">
        <v>43180</v>
      </c>
      <c r="H3265" s="62" t="s">
        <v>8472</v>
      </c>
      <c r="I3265" s="59"/>
      <c r="J3265" s="59"/>
      <c r="K3265" s="59"/>
      <c r="L3265" s="59"/>
      <c r="M3265" s="59"/>
      <c r="N3265" s="59"/>
      <c r="O3265" s="59"/>
      <c r="P3265" s="59"/>
      <c r="Q3265" s="59"/>
      <c r="R3265" s="59"/>
      <c r="S3265" s="59"/>
      <c r="T3265" s="59"/>
      <c r="U3265" s="59"/>
      <c r="V3265" s="59"/>
      <c r="W3265" s="59"/>
      <c r="X3265" s="59"/>
      <c r="Y3265" s="59"/>
      <c r="Z3265" s="59"/>
      <c r="AA3265" s="59"/>
      <c r="AB3265" s="59"/>
      <c r="AC3265" s="59"/>
    </row>
    <row r="3266" spans="1:29" x14ac:dyDescent="0.2">
      <c r="A3266" s="62" t="s">
        <v>8473</v>
      </c>
      <c r="B3266" s="63">
        <v>3262</v>
      </c>
      <c r="C3266" s="64">
        <v>43171</v>
      </c>
      <c r="D3266" s="62" t="s">
        <v>249</v>
      </c>
      <c r="E3266" s="62" t="s">
        <v>149</v>
      </c>
      <c r="F3266" s="62" t="s">
        <v>137</v>
      </c>
      <c r="G3266" s="64">
        <v>43180</v>
      </c>
      <c r="H3266" s="62" t="s">
        <v>8474</v>
      </c>
      <c r="I3266" s="59"/>
      <c r="J3266" s="59"/>
      <c r="K3266" s="59"/>
      <c r="L3266" s="59"/>
      <c r="M3266" s="59"/>
      <c r="N3266" s="59"/>
      <c r="O3266" s="59"/>
      <c r="P3266" s="59"/>
      <c r="Q3266" s="59"/>
      <c r="R3266" s="59"/>
      <c r="S3266" s="59"/>
      <c r="T3266" s="59"/>
      <c r="U3266" s="59"/>
      <c r="V3266" s="59"/>
      <c r="W3266" s="59"/>
      <c r="X3266" s="59"/>
      <c r="Y3266" s="59"/>
      <c r="Z3266" s="59"/>
      <c r="AA3266" s="59"/>
      <c r="AB3266" s="59"/>
      <c r="AC3266" s="59"/>
    </row>
    <row r="3267" spans="1:29" x14ac:dyDescent="0.2">
      <c r="A3267" s="62" t="s">
        <v>8475</v>
      </c>
      <c r="B3267" s="63">
        <v>3263</v>
      </c>
      <c r="C3267" s="64">
        <v>43171</v>
      </c>
      <c r="D3267" s="62" t="s">
        <v>249</v>
      </c>
      <c r="E3267" s="62" t="s">
        <v>149</v>
      </c>
      <c r="F3267" s="62" t="s">
        <v>137</v>
      </c>
      <c r="G3267" s="64">
        <v>43180</v>
      </c>
      <c r="H3267" s="62" t="s">
        <v>8476</v>
      </c>
      <c r="I3267" s="59"/>
      <c r="J3267" s="59"/>
      <c r="K3267" s="59"/>
      <c r="L3267" s="59"/>
      <c r="M3267" s="59"/>
      <c r="N3267" s="59"/>
      <c r="O3267" s="59"/>
      <c r="P3267" s="59"/>
      <c r="Q3267" s="59"/>
      <c r="R3267" s="59"/>
      <c r="S3267" s="59"/>
      <c r="T3267" s="59"/>
      <c r="U3267" s="59"/>
      <c r="V3267" s="59"/>
      <c r="W3267" s="59"/>
      <c r="X3267" s="59"/>
      <c r="Y3267" s="59"/>
      <c r="Z3267" s="59"/>
      <c r="AA3267" s="59"/>
      <c r="AB3267" s="59"/>
      <c r="AC3267" s="59"/>
    </row>
    <row r="3268" spans="1:29" x14ac:dyDescent="0.2">
      <c r="A3268" s="62" t="s">
        <v>8477</v>
      </c>
      <c r="B3268" s="63">
        <v>3264</v>
      </c>
      <c r="C3268" s="64">
        <v>43171</v>
      </c>
      <c r="D3268" s="62" t="s">
        <v>930</v>
      </c>
      <c r="E3268" s="62" t="s">
        <v>149</v>
      </c>
      <c r="F3268" s="62" t="s">
        <v>137</v>
      </c>
      <c r="G3268" s="64">
        <v>43180</v>
      </c>
      <c r="H3268" s="62" t="s">
        <v>8478</v>
      </c>
      <c r="I3268" s="59"/>
      <c r="J3268" s="59"/>
      <c r="K3268" s="59"/>
      <c r="L3268" s="59"/>
      <c r="M3268" s="59"/>
      <c r="N3268" s="59"/>
      <c r="O3268" s="59"/>
      <c r="P3268" s="59"/>
      <c r="Q3268" s="59"/>
      <c r="R3268" s="59"/>
      <c r="S3268" s="59"/>
      <c r="T3268" s="59"/>
      <c r="U3268" s="59"/>
      <c r="V3268" s="59"/>
      <c r="W3268" s="59"/>
      <c r="X3268" s="59"/>
      <c r="Y3268" s="59"/>
      <c r="Z3268" s="59"/>
      <c r="AA3268" s="59"/>
      <c r="AB3268" s="59"/>
      <c r="AC3268" s="59"/>
    </row>
    <row r="3269" spans="1:29" x14ac:dyDescent="0.2">
      <c r="A3269" s="62" t="s">
        <v>8479</v>
      </c>
      <c r="B3269" s="63">
        <v>3265</v>
      </c>
      <c r="C3269" s="64">
        <v>43171</v>
      </c>
      <c r="D3269" s="62" t="s">
        <v>930</v>
      </c>
      <c r="E3269" s="62" t="s">
        <v>149</v>
      </c>
      <c r="F3269" s="62" t="s">
        <v>137</v>
      </c>
      <c r="G3269" s="64">
        <v>43180</v>
      </c>
      <c r="H3269" s="62" t="s">
        <v>8480</v>
      </c>
      <c r="I3269" s="59"/>
      <c r="J3269" s="59"/>
      <c r="K3269" s="59"/>
      <c r="L3269" s="59"/>
      <c r="M3269" s="59"/>
      <c r="N3269" s="59"/>
      <c r="O3269" s="59"/>
      <c r="P3269" s="59"/>
      <c r="Q3269" s="59"/>
      <c r="R3269" s="59"/>
      <c r="S3269" s="59"/>
      <c r="T3269" s="59"/>
      <c r="U3269" s="59"/>
      <c r="V3269" s="59"/>
      <c r="W3269" s="59"/>
      <c r="X3269" s="59"/>
      <c r="Y3269" s="59"/>
      <c r="Z3269" s="59"/>
      <c r="AA3269" s="59"/>
      <c r="AB3269" s="59"/>
      <c r="AC3269" s="59"/>
    </row>
    <row r="3270" spans="1:29" x14ac:dyDescent="0.2">
      <c r="A3270" s="62" t="s">
        <v>8481</v>
      </c>
      <c r="B3270" s="63">
        <v>3266</v>
      </c>
      <c r="C3270" s="64">
        <v>43171</v>
      </c>
      <c r="D3270" s="62" t="s">
        <v>8482</v>
      </c>
      <c r="E3270" s="62" t="s">
        <v>927</v>
      </c>
      <c r="F3270" s="62" t="s">
        <v>137</v>
      </c>
      <c r="G3270" s="64">
        <v>43173</v>
      </c>
      <c r="H3270" s="62" t="s">
        <v>8483</v>
      </c>
      <c r="I3270" s="59"/>
      <c r="J3270" s="59"/>
      <c r="K3270" s="59"/>
      <c r="L3270" s="59"/>
      <c r="M3270" s="59"/>
      <c r="N3270" s="59"/>
      <c r="O3270" s="59"/>
      <c r="P3270" s="59"/>
      <c r="Q3270" s="59"/>
      <c r="R3270" s="59"/>
      <c r="S3270" s="59"/>
      <c r="T3270" s="59"/>
      <c r="U3270" s="59"/>
      <c r="V3270" s="59"/>
      <c r="W3270" s="59"/>
      <c r="X3270" s="59"/>
      <c r="Y3270" s="59"/>
      <c r="Z3270" s="59"/>
      <c r="AA3270" s="59"/>
      <c r="AB3270" s="59"/>
      <c r="AC3270" s="59"/>
    </row>
    <row r="3271" spans="1:29" x14ac:dyDescent="0.2">
      <c r="A3271" s="62" t="s">
        <v>8484</v>
      </c>
      <c r="B3271" s="63">
        <v>3267</v>
      </c>
      <c r="C3271" s="64">
        <v>43171</v>
      </c>
      <c r="D3271" s="62" t="s">
        <v>8485</v>
      </c>
      <c r="E3271" s="62" t="s">
        <v>149</v>
      </c>
      <c r="F3271" s="62" t="s">
        <v>137</v>
      </c>
      <c r="G3271" s="64">
        <v>43199</v>
      </c>
      <c r="H3271" s="62" t="s">
        <v>8486</v>
      </c>
      <c r="I3271" s="59"/>
      <c r="J3271" s="59"/>
      <c r="K3271" s="59"/>
      <c r="L3271" s="59"/>
      <c r="M3271" s="59"/>
      <c r="N3271" s="59"/>
      <c r="O3271" s="59"/>
      <c r="P3271" s="59"/>
      <c r="Q3271" s="59"/>
      <c r="R3271" s="59"/>
      <c r="S3271" s="59"/>
      <c r="T3271" s="59"/>
      <c r="U3271" s="59"/>
      <c r="V3271" s="59"/>
      <c r="W3271" s="59"/>
      <c r="X3271" s="59"/>
      <c r="Y3271" s="59"/>
      <c r="Z3271" s="59"/>
      <c r="AA3271" s="59"/>
      <c r="AB3271" s="59"/>
      <c r="AC3271" s="59"/>
    </row>
    <row r="3272" spans="1:29" x14ac:dyDescent="0.2">
      <c r="A3272" s="62" t="s">
        <v>8487</v>
      </c>
      <c r="B3272" s="63">
        <v>3268</v>
      </c>
      <c r="C3272" s="64">
        <v>43171</v>
      </c>
      <c r="D3272" s="62" t="s">
        <v>8482</v>
      </c>
      <c r="E3272" s="62" t="s">
        <v>927</v>
      </c>
      <c r="F3272" s="62" t="s">
        <v>137</v>
      </c>
      <c r="G3272" s="64">
        <v>43173</v>
      </c>
      <c r="H3272" s="62" t="s">
        <v>8488</v>
      </c>
      <c r="I3272" s="59"/>
      <c r="J3272" s="59"/>
      <c r="K3272" s="59"/>
      <c r="L3272" s="59"/>
      <c r="M3272" s="59"/>
      <c r="N3272" s="59"/>
      <c r="O3272" s="59"/>
      <c r="P3272" s="59"/>
      <c r="Q3272" s="59"/>
      <c r="R3272" s="59"/>
      <c r="S3272" s="59"/>
      <c r="T3272" s="59"/>
      <c r="U3272" s="59"/>
      <c r="V3272" s="59"/>
      <c r="W3272" s="59"/>
      <c r="X3272" s="59"/>
      <c r="Y3272" s="59"/>
      <c r="Z3272" s="59"/>
      <c r="AA3272" s="59"/>
      <c r="AB3272" s="59"/>
      <c r="AC3272" s="59"/>
    </row>
    <row r="3273" spans="1:29" x14ac:dyDescent="0.2">
      <c r="A3273" s="62" t="s">
        <v>8489</v>
      </c>
      <c r="B3273" s="63">
        <v>3269</v>
      </c>
      <c r="C3273" s="64">
        <v>43171</v>
      </c>
      <c r="D3273" s="62" t="s">
        <v>8482</v>
      </c>
      <c r="E3273" s="62" t="s">
        <v>927</v>
      </c>
      <c r="F3273" s="62" t="s">
        <v>137</v>
      </c>
      <c r="G3273" s="64">
        <v>43173</v>
      </c>
      <c r="H3273" s="62" t="s">
        <v>8483</v>
      </c>
      <c r="I3273" s="59"/>
      <c r="J3273" s="59"/>
      <c r="K3273" s="59"/>
      <c r="L3273" s="59"/>
      <c r="M3273" s="59"/>
      <c r="N3273" s="59"/>
      <c r="O3273" s="59"/>
      <c r="P3273" s="59"/>
      <c r="Q3273" s="59"/>
      <c r="R3273" s="59"/>
      <c r="S3273" s="59"/>
      <c r="T3273" s="59"/>
      <c r="U3273" s="59"/>
      <c r="V3273" s="59"/>
      <c r="W3273" s="59"/>
      <c r="X3273" s="59"/>
      <c r="Y3273" s="59"/>
      <c r="Z3273" s="59"/>
      <c r="AA3273" s="59"/>
      <c r="AB3273" s="59"/>
      <c r="AC3273" s="59"/>
    </row>
    <row r="3274" spans="1:29" x14ac:dyDescent="0.2">
      <c r="A3274" s="62" t="s">
        <v>8490</v>
      </c>
      <c r="B3274" s="63">
        <v>3270</v>
      </c>
      <c r="C3274" s="64">
        <v>43171</v>
      </c>
      <c r="D3274" s="62" t="s">
        <v>8482</v>
      </c>
      <c r="E3274" s="62" t="s">
        <v>927</v>
      </c>
      <c r="F3274" s="62" t="s">
        <v>137</v>
      </c>
      <c r="G3274" s="64">
        <v>43173</v>
      </c>
      <c r="H3274" s="62" t="s">
        <v>8483</v>
      </c>
      <c r="I3274" s="59"/>
      <c r="J3274" s="59"/>
      <c r="K3274" s="59"/>
      <c r="L3274" s="59"/>
      <c r="M3274" s="59"/>
      <c r="N3274" s="59"/>
      <c r="O3274" s="59"/>
      <c r="P3274" s="59"/>
      <c r="Q3274" s="59"/>
      <c r="R3274" s="59"/>
      <c r="S3274" s="59"/>
      <c r="T3274" s="59"/>
      <c r="U3274" s="59"/>
      <c r="V3274" s="59"/>
      <c r="W3274" s="59"/>
      <c r="X3274" s="59"/>
      <c r="Y3274" s="59"/>
      <c r="Z3274" s="59"/>
      <c r="AA3274" s="59"/>
      <c r="AB3274" s="59"/>
      <c r="AC3274" s="59"/>
    </row>
    <row r="3275" spans="1:29" x14ac:dyDescent="0.2">
      <c r="A3275" s="62" t="s">
        <v>8491</v>
      </c>
      <c r="B3275" s="63">
        <v>3271</v>
      </c>
      <c r="C3275" s="64">
        <v>43171</v>
      </c>
      <c r="D3275" s="62" t="s">
        <v>8482</v>
      </c>
      <c r="E3275" s="62" t="s">
        <v>927</v>
      </c>
      <c r="F3275" s="62" t="s">
        <v>137</v>
      </c>
      <c r="G3275" s="64">
        <v>43173</v>
      </c>
      <c r="H3275" s="62" t="s">
        <v>8483</v>
      </c>
      <c r="I3275" s="59"/>
      <c r="J3275" s="59"/>
      <c r="K3275" s="59"/>
      <c r="L3275" s="59"/>
      <c r="M3275" s="59"/>
      <c r="N3275" s="59"/>
      <c r="O3275" s="59"/>
      <c r="P3275" s="59"/>
      <c r="Q3275" s="59"/>
      <c r="R3275" s="59"/>
      <c r="S3275" s="59"/>
      <c r="T3275" s="59"/>
      <c r="U3275" s="59"/>
      <c r="V3275" s="59"/>
      <c r="W3275" s="59"/>
      <c r="X3275" s="59"/>
      <c r="Y3275" s="59"/>
      <c r="Z3275" s="59"/>
      <c r="AA3275" s="59"/>
      <c r="AB3275" s="59"/>
      <c r="AC3275" s="59"/>
    </row>
    <row r="3276" spans="1:29" x14ac:dyDescent="0.2">
      <c r="A3276" s="62" t="s">
        <v>8492</v>
      </c>
      <c r="B3276" s="63">
        <v>3272</v>
      </c>
      <c r="C3276" s="64">
        <v>43171</v>
      </c>
      <c r="D3276" s="62" t="s">
        <v>8482</v>
      </c>
      <c r="E3276" s="62" t="s">
        <v>927</v>
      </c>
      <c r="F3276" s="62" t="s">
        <v>137</v>
      </c>
      <c r="G3276" s="64">
        <v>43173</v>
      </c>
      <c r="H3276" s="62" t="s">
        <v>8483</v>
      </c>
      <c r="I3276" s="59"/>
      <c r="J3276" s="59"/>
      <c r="K3276" s="59"/>
      <c r="L3276" s="59"/>
      <c r="M3276" s="59"/>
      <c r="N3276" s="59"/>
      <c r="O3276" s="59"/>
      <c r="P3276" s="59"/>
      <c r="Q3276" s="59"/>
      <c r="R3276" s="59"/>
      <c r="S3276" s="59"/>
      <c r="T3276" s="59"/>
      <c r="U3276" s="59"/>
      <c r="V3276" s="59"/>
      <c r="W3276" s="59"/>
      <c r="X3276" s="59"/>
      <c r="Y3276" s="59"/>
      <c r="Z3276" s="59"/>
      <c r="AA3276" s="59"/>
      <c r="AB3276" s="59"/>
      <c r="AC3276" s="59"/>
    </row>
    <row r="3277" spans="1:29" x14ac:dyDescent="0.2">
      <c r="A3277" s="62" t="s">
        <v>8493</v>
      </c>
      <c r="B3277" s="63">
        <v>3273</v>
      </c>
      <c r="C3277" s="64">
        <v>43171</v>
      </c>
      <c r="D3277" s="62" t="s">
        <v>8482</v>
      </c>
      <c r="E3277" s="62" t="s">
        <v>927</v>
      </c>
      <c r="F3277" s="62" t="s">
        <v>137</v>
      </c>
      <c r="G3277" s="64">
        <v>43173</v>
      </c>
      <c r="H3277" s="62" t="s">
        <v>8483</v>
      </c>
      <c r="I3277" s="59"/>
      <c r="J3277" s="59"/>
      <c r="K3277" s="59"/>
      <c r="L3277" s="59"/>
      <c r="M3277" s="59"/>
      <c r="N3277" s="59"/>
      <c r="O3277" s="59"/>
      <c r="P3277" s="59"/>
      <c r="Q3277" s="59"/>
      <c r="R3277" s="59"/>
      <c r="S3277" s="59"/>
      <c r="T3277" s="59"/>
      <c r="U3277" s="59"/>
      <c r="V3277" s="59"/>
      <c r="W3277" s="59"/>
      <c r="X3277" s="59"/>
      <c r="Y3277" s="59"/>
      <c r="Z3277" s="59"/>
      <c r="AA3277" s="59"/>
      <c r="AB3277" s="59"/>
      <c r="AC3277" s="59"/>
    </row>
    <row r="3278" spans="1:29" x14ac:dyDescent="0.2">
      <c r="A3278" s="62" t="s">
        <v>8494</v>
      </c>
      <c r="B3278" s="63">
        <v>3274</v>
      </c>
      <c r="C3278" s="64">
        <v>43171</v>
      </c>
      <c r="D3278" s="62" t="s">
        <v>8482</v>
      </c>
      <c r="E3278" s="62" t="s">
        <v>927</v>
      </c>
      <c r="F3278" s="62" t="s">
        <v>137</v>
      </c>
      <c r="G3278" s="64">
        <v>43173</v>
      </c>
      <c r="H3278" s="62" t="s">
        <v>8483</v>
      </c>
      <c r="I3278" s="59"/>
      <c r="J3278" s="59"/>
      <c r="K3278" s="59"/>
      <c r="L3278" s="59"/>
      <c r="M3278" s="59"/>
      <c r="N3278" s="59"/>
      <c r="O3278" s="59"/>
      <c r="P3278" s="59"/>
      <c r="Q3278" s="59"/>
      <c r="R3278" s="59"/>
      <c r="S3278" s="59"/>
      <c r="T3278" s="59"/>
      <c r="U3278" s="59"/>
      <c r="V3278" s="59"/>
      <c r="W3278" s="59"/>
      <c r="X3278" s="59"/>
      <c r="Y3278" s="59"/>
      <c r="Z3278" s="59"/>
      <c r="AA3278" s="59"/>
      <c r="AB3278" s="59"/>
      <c r="AC3278" s="59"/>
    </row>
    <row r="3279" spans="1:29" x14ac:dyDescent="0.2">
      <c r="A3279" s="62" t="s">
        <v>8495</v>
      </c>
      <c r="B3279" s="63">
        <v>3275</v>
      </c>
      <c r="C3279" s="64">
        <v>43171</v>
      </c>
      <c r="D3279" s="62" t="s">
        <v>8482</v>
      </c>
      <c r="E3279" s="62" t="s">
        <v>927</v>
      </c>
      <c r="F3279" s="62" t="s">
        <v>137</v>
      </c>
      <c r="G3279" s="64">
        <v>43173</v>
      </c>
      <c r="H3279" s="62" t="s">
        <v>8483</v>
      </c>
      <c r="I3279" s="59"/>
      <c r="J3279" s="59"/>
      <c r="K3279" s="59"/>
      <c r="L3279" s="59"/>
      <c r="M3279" s="59"/>
      <c r="N3279" s="59"/>
      <c r="O3279" s="59"/>
      <c r="P3279" s="59"/>
      <c r="Q3279" s="59"/>
      <c r="R3279" s="59"/>
      <c r="S3279" s="59"/>
      <c r="T3279" s="59"/>
      <c r="U3279" s="59"/>
      <c r="V3279" s="59"/>
      <c r="W3279" s="59"/>
      <c r="X3279" s="59"/>
      <c r="Y3279" s="59"/>
      <c r="Z3279" s="59"/>
      <c r="AA3279" s="59"/>
      <c r="AB3279" s="59"/>
      <c r="AC3279" s="59"/>
    </row>
    <row r="3280" spans="1:29" x14ac:dyDescent="0.2">
      <c r="A3280" s="62" t="s">
        <v>8496</v>
      </c>
      <c r="B3280" s="63">
        <v>3276</v>
      </c>
      <c r="C3280" s="64">
        <v>43171</v>
      </c>
      <c r="D3280" s="62" t="s">
        <v>153</v>
      </c>
      <c r="E3280" s="62" t="s">
        <v>927</v>
      </c>
      <c r="F3280" s="62" t="s">
        <v>137</v>
      </c>
      <c r="G3280" s="64">
        <v>43173</v>
      </c>
      <c r="H3280" s="62" t="s">
        <v>8497</v>
      </c>
      <c r="I3280" s="59"/>
      <c r="J3280" s="59"/>
      <c r="K3280" s="59"/>
      <c r="L3280" s="59"/>
      <c r="M3280" s="59"/>
      <c r="N3280" s="59"/>
      <c r="O3280" s="59"/>
      <c r="P3280" s="59"/>
      <c r="Q3280" s="59"/>
      <c r="R3280" s="59"/>
      <c r="S3280" s="59"/>
      <c r="T3280" s="59"/>
      <c r="U3280" s="59"/>
      <c r="V3280" s="59"/>
      <c r="W3280" s="59"/>
      <c r="X3280" s="59"/>
      <c r="Y3280" s="59"/>
      <c r="Z3280" s="59"/>
      <c r="AA3280" s="59"/>
      <c r="AB3280" s="59"/>
      <c r="AC3280" s="59"/>
    </row>
    <row r="3281" spans="1:29" x14ac:dyDescent="0.2">
      <c r="A3281" s="62" t="s">
        <v>8498</v>
      </c>
      <c r="B3281" s="63">
        <v>3277</v>
      </c>
      <c r="C3281" s="64">
        <v>43171</v>
      </c>
      <c r="D3281" s="62" t="s">
        <v>153</v>
      </c>
      <c r="E3281" s="62" t="s">
        <v>927</v>
      </c>
      <c r="F3281" s="62" t="s">
        <v>137</v>
      </c>
      <c r="G3281" s="64">
        <v>43173</v>
      </c>
      <c r="H3281" s="62" t="s">
        <v>8499</v>
      </c>
      <c r="I3281" s="59"/>
      <c r="J3281" s="59"/>
      <c r="K3281" s="59"/>
      <c r="L3281" s="59"/>
      <c r="M3281" s="59"/>
      <c r="N3281" s="59"/>
      <c r="O3281" s="59"/>
      <c r="P3281" s="59"/>
      <c r="Q3281" s="59"/>
      <c r="R3281" s="59"/>
      <c r="S3281" s="59"/>
      <c r="T3281" s="59"/>
      <c r="U3281" s="59"/>
      <c r="V3281" s="59"/>
      <c r="W3281" s="59"/>
      <c r="X3281" s="59"/>
      <c r="Y3281" s="59"/>
      <c r="Z3281" s="59"/>
      <c r="AA3281" s="59"/>
      <c r="AB3281" s="59"/>
      <c r="AC3281" s="59"/>
    </row>
    <row r="3282" spans="1:29" x14ac:dyDescent="0.2">
      <c r="A3282" s="62" t="s">
        <v>8500</v>
      </c>
      <c r="B3282" s="63">
        <v>3278</v>
      </c>
      <c r="C3282" s="64">
        <v>43171</v>
      </c>
      <c r="D3282" s="62" t="s">
        <v>153</v>
      </c>
      <c r="E3282" s="62" t="s">
        <v>927</v>
      </c>
      <c r="F3282" s="62" t="s">
        <v>137</v>
      </c>
      <c r="G3282" s="64">
        <v>43173</v>
      </c>
      <c r="H3282" s="62" t="s">
        <v>8497</v>
      </c>
      <c r="I3282" s="59"/>
      <c r="J3282" s="59"/>
      <c r="K3282" s="59"/>
      <c r="L3282" s="59"/>
      <c r="M3282" s="59"/>
      <c r="N3282" s="59"/>
      <c r="O3282" s="59"/>
      <c r="P3282" s="59"/>
      <c r="Q3282" s="59"/>
      <c r="R3282" s="59"/>
      <c r="S3282" s="59"/>
      <c r="T3282" s="59"/>
      <c r="U3282" s="59"/>
      <c r="V3282" s="59"/>
      <c r="W3282" s="59"/>
      <c r="X3282" s="59"/>
      <c r="Y3282" s="59"/>
      <c r="Z3282" s="59"/>
      <c r="AA3282" s="59"/>
      <c r="AB3282" s="59"/>
      <c r="AC3282" s="59"/>
    </row>
    <row r="3283" spans="1:29" x14ac:dyDescent="0.2">
      <c r="A3283" s="62" t="s">
        <v>8501</v>
      </c>
      <c r="B3283" s="63">
        <v>3279</v>
      </c>
      <c r="C3283" s="64">
        <v>43171</v>
      </c>
      <c r="D3283" s="62" t="s">
        <v>153</v>
      </c>
      <c r="E3283" s="62" t="s">
        <v>927</v>
      </c>
      <c r="F3283" s="62" t="s">
        <v>137</v>
      </c>
      <c r="G3283" s="64">
        <v>43173</v>
      </c>
      <c r="H3283" s="62" t="s">
        <v>8499</v>
      </c>
      <c r="I3283" s="59"/>
      <c r="J3283" s="59"/>
      <c r="K3283" s="59"/>
      <c r="L3283" s="59"/>
      <c r="M3283" s="59"/>
      <c r="N3283" s="59"/>
      <c r="O3283" s="59"/>
      <c r="P3283" s="59"/>
      <c r="Q3283" s="59"/>
      <c r="R3283" s="59"/>
      <c r="S3283" s="59"/>
      <c r="T3283" s="59"/>
      <c r="U3283" s="59"/>
      <c r="V3283" s="59"/>
      <c r="W3283" s="59"/>
      <c r="X3283" s="59"/>
      <c r="Y3283" s="59"/>
      <c r="Z3283" s="59"/>
      <c r="AA3283" s="59"/>
      <c r="AB3283" s="59"/>
      <c r="AC3283" s="59"/>
    </row>
    <row r="3284" spans="1:29" x14ac:dyDescent="0.2">
      <c r="A3284" s="62" t="s">
        <v>8502</v>
      </c>
      <c r="B3284" s="63">
        <v>3280</v>
      </c>
      <c r="C3284" s="64">
        <v>43171</v>
      </c>
      <c r="D3284" s="62" t="s">
        <v>153</v>
      </c>
      <c r="E3284" s="62" t="s">
        <v>927</v>
      </c>
      <c r="F3284" s="62" t="s">
        <v>137</v>
      </c>
      <c r="G3284" s="64">
        <v>43173</v>
      </c>
      <c r="H3284" s="62" t="s">
        <v>8503</v>
      </c>
      <c r="I3284" s="59"/>
      <c r="J3284" s="59"/>
      <c r="K3284" s="59"/>
      <c r="L3284" s="59"/>
      <c r="M3284" s="59"/>
      <c r="N3284" s="59"/>
      <c r="O3284" s="59"/>
      <c r="P3284" s="59"/>
      <c r="Q3284" s="59"/>
      <c r="R3284" s="59"/>
      <c r="S3284" s="59"/>
      <c r="T3284" s="59"/>
      <c r="U3284" s="59"/>
      <c r="V3284" s="59"/>
      <c r="W3284" s="59"/>
      <c r="X3284" s="59"/>
      <c r="Y3284" s="59"/>
      <c r="Z3284" s="59"/>
      <c r="AA3284" s="59"/>
      <c r="AB3284" s="59"/>
      <c r="AC3284" s="59"/>
    </row>
    <row r="3285" spans="1:29" x14ac:dyDescent="0.2">
      <c r="A3285" s="62" t="s">
        <v>8504</v>
      </c>
      <c r="B3285" s="63">
        <v>3281</v>
      </c>
      <c r="C3285" s="64">
        <v>43171</v>
      </c>
      <c r="D3285" s="62" t="s">
        <v>153</v>
      </c>
      <c r="E3285" s="62" t="s">
        <v>927</v>
      </c>
      <c r="F3285" s="62" t="s">
        <v>137</v>
      </c>
      <c r="G3285" s="64">
        <v>43173</v>
      </c>
      <c r="H3285" s="62" t="s">
        <v>8503</v>
      </c>
      <c r="I3285" s="59"/>
      <c r="J3285" s="59"/>
      <c r="K3285" s="59"/>
      <c r="L3285" s="59"/>
      <c r="M3285" s="59"/>
      <c r="N3285" s="59"/>
      <c r="O3285" s="59"/>
      <c r="P3285" s="59"/>
      <c r="Q3285" s="59"/>
      <c r="R3285" s="59"/>
      <c r="S3285" s="59"/>
      <c r="T3285" s="59"/>
      <c r="U3285" s="59"/>
      <c r="V3285" s="59"/>
      <c r="W3285" s="59"/>
      <c r="X3285" s="59"/>
      <c r="Y3285" s="59"/>
      <c r="Z3285" s="59"/>
      <c r="AA3285" s="59"/>
      <c r="AB3285" s="59"/>
      <c r="AC3285" s="59"/>
    </row>
    <row r="3286" spans="1:29" x14ac:dyDescent="0.2">
      <c r="A3286" s="62" t="s">
        <v>8505</v>
      </c>
      <c r="B3286" s="63">
        <v>3282</v>
      </c>
      <c r="C3286" s="64">
        <v>43171</v>
      </c>
      <c r="D3286" s="62" t="s">
        <v>153</v>
      </c>
      <c r="E3286" s="62" t="s">
        <v>927</v>
      </c>
      <c r="F3286" s="62" t="s">
        <v>137</v>
      </c>
      <c r="G3286" s="64">
        <v>43173</v>
      </c>
      <c r="H3286" s="62" t="s">
        <v>8503</v>
      </c>
      <c r="I3286" s="59"/>
      <c r="J3286" s="59"/>
      <c r="K3286" s="59"/>
      <c r="L3286" s="59"/>
      <c r="M3286" s="59"/>
      <c r="N3286" s="59"/>
      <c r="O3286" s="59"/>
      <c r="P3286" s="59"/>
      <c r="Q3286" s="59"/>
      <c r="R3286" s="59"/>
      <c r="S3286" s="59"/>
      <c r="T3286" s="59"/>
      <c r="U3286" s="59"/>
      <c r="V3286" s="59"/>
      <c r="W3286" s="59"/>
      <c r="X3286" s="59"/>
      <c r="Y3286" s="59"/>
      <c r="Z3286" s="59"/>
      <c r="AA3286" s="59"/>
      <c r="AB3286" s="59"/>
      <c r="AC3286" s="59"/>
    </row>
    <row r="3287" spans="1:29" x14ac:dyDescent="0.2">
      <c r="A3287" s="62" t="s">
        <v>8506</v>
      </c>
      <c r="B3287" s="63">
        <v>3283</v>
      </c>
      <c r="C3287" s="64">
        <v>43171</v>
      </c>
      <c r="D3287" s="62" t="s">
        <v>153</v>
      </c>
      <c r="E3287" s="62" t="s">
        <v>927</v>
      </c>
      <c r="F3287" s="62" t="s">
        <v>137</v>
      </c>
      <c r="G3287" s="64">
        <v>43173</v>
      </c>
      <c r="H3287" s="62" t="s">
        <v>8503</v>
      </c>
      <c r="I3287" s="59"/>
      <c r="J3287" s="59"/>
      <c r="K3287" s="59"/>
      <c r="L3287" s="59"/>
      <c r="M3287" s="59"/>
      <c r="N3287" s="59"/>
      <c r="O3287" s="59"/>
      <c r="P3287" s="59"/>
      <c r="Q3287" s="59"/>
      <c r="R3287" s="59"/>
      <c r="S3287" s="59"/>
      <c r="T3287" s="59"/>
      <c r="U3287" s="59"/>
      <c r="V3287" s="59"/>
      <c r="W3287" s="59"/>
      <c r="X3287" s="59"/>
      <c r="Y3287" s="59"/>
      <c r="Z3287" s="59"/>
      <c r="AA3287" s="59"/>
      <c r="AB3287" s="59"/>
      <c r="AC3287" s="59"/>
    </row>
    <row r="3288" spans="1:29" x14ac:dyDescent="0.2">
      <c r="A3288" s="62" t="s">
        <v>8507</v>
      </c>
      <c r="B3288" s="63">
        <v>3284</v>
      </c>
      <c r="C3288" s="64">
        <v>43171</v>
      </c>
      <c r="D3288" s="62" t="s">
        <v>153</v>
      </c>
      <c r="E3288" s="62" t="s">
        <v>927</v>
      </c>
      <c r="F3288" s="62" t="s">
        <v>137</v>
      </c>
      <c r="G3288" s="64">
        <v>43173</v>
      </c>
      <c r="H3288" s="62" t="s">
        <v>8503</v>
      </c>
      <c r="I3288" s="59"/>
      <c r="J3288" s="59"/>
      <c r="K3288" s="59"/>
      <c r="L3288" s="59"/>
      <c r="M3288" s="59"/>
      <c r="N3288" s="59"/>
      <c r="O3288" s="59"/>
      <c r="P3288" s="59"/>
      <c r="Q3288" s="59"/>
      <c r="R3288" s="59"/>
      <c r="S3288" s="59"/>
      <c r="T3288" s="59"/>
      <c r="U3288" s="59"/>
      <c r="V3288" s="59"/>
      <c r="W3288" s="59"/>
      <c r="X3288" s="59"/>
      <c r="Y3288" s="59"/>
      <c r="Z3288" s="59"/>
      <c r="AA3288" s="59"/>
      <c r="AB3288" s="59"/>
      <c r="AC3288" s="59"/>
    </row>
    <row r="3289" spans="1:29" x14ac:dyDescent="0.2">
      <c r="A3289" s="62" t="s">
        <v>8508</v>
      </c>
      <c r="B3289" s="63">
        <v>3285</v>
      </c>
      <c r="C3289" s="64">
        <v>43171</v>
      </c>
      <c r="D3289" s="62" t="s">
        <v>153</v>
      </c>
      <c r="E3289" s="62" t="s">
        <v>927</v>
      </c>
      <c r="F3289" s="62" t="s">
        <v>137</v>
      </c>
      <c r="G3289" s="64">
        <v>43173</v>
      </c>
      <c r="H3289" s="62" t="s">
        <v>8503</v>
      </c>
      <c r="I3289" s="59"/>
      <c r="J3289" s="59"/>
      <c r="K3289" s="59"/>
      <c r="L3289" s="59"/>
      <c r="M3289" s="59"/>
      <c r="N3289" s="59"/>
      <c r="O3289" s="59"/>
      <c r="P3289" s="59"/>
      <c r="Q3289" s="59"/>
      <c r="R3289" s="59"/>
      <c r="S3289" s="59"/>
      <c r="T3289" s="59"/>
      <c r="U3289" s="59"/>
      <c r="V3289" s="59"/>
      <c r="W3289" s="59"/>
      <c r="X3289" s="59"/>
      <c r="Y3289" s="59"/>
      <c r="Z3289" s="59"/>
      <c r="AA3289" s="59"/>
      <c r="AB3289" s="59"/>
      <c r="AC3289" s="59"/>
    </row>
    <row r="3290" spans="1:29" x14ac:dyDescent="0.2">
      <c r="A3290" s="62" t="s">
        <v>8509</v>
      </c>
      <c r="B3290" s="63">
        <v>3286</v>
      </c>
      <c r="C3290" s="64">
        <v>43171</v>
      </c>
      <c r="D3290" s="62" t="s">
        <v>153</v>
      </c>
      <c r="E3290" s="62" t="s">
        <v>927</v>
      </c>
      <c r="F3290" s="62" t="s">
        <v>137</v>
      </c>
      <c r="G3290" s="64">
        <v>43173</v>
      </c>
      <c r="H3290" s="62" t="s">
        <v>8503</v>
      </c>
      <c r="I3290" s="59"/>
      <c r="J3290" s="59"/>
      <c r="K3290" s="59"/>
      <c r="L3290" s="59"/>
      <c r="M3290" s="59"/>
      <c r="N3290" s="59"/>
      <c r="O3290" s="59"/>
      <c r="P3290" s="59"/>
      <c r="Q3290" s="59"/>
      <c r="R3290" s="59"/>
      <c r="S3290" s="59"/>
      <c r="T3290" s="59"/>
      <c r="U3290" s="59"/>
      <c r="V3290" s="59"/>
      <c r="W3290" s="59"/>
      <c r="X3290" s="59"/>
      <c r="Y3290" s="59"/>
      <c r="Z3290" s="59"/>
      <c r="AA3290" s="59"/>
      <c r="AB3290" s="59"/>
      <c r="AC3290" s="59"/>
    </row>
    <row r="3291" spans="1:29" x14ac:dyDescent="0.2">
      <c r="A3291" s="62" t="s">
        <v>8510</v>
      </c>
      <c r="B3291" s="63">
        <v>3287</v>
      </c>
      <c r="C3291" s="64">
        <v>43171</v>
      </c>
      <c r="D3291" s="62" t="s">
        <v>153</v>
      </c>
      <c r="E3291" s="62" t="s">
        <v>927</v>
      </c>
      <c r="F3291" s="62" t="s">
        <v>137</v>
      </c>
      <c r="G3291" s="64">
        <v>43173</v>
      </c>
      <c r="H3291" s="62" t="s">
        <v>8503</v>
      </c>
      <c r="I3291" s="59"/>
      <c r="J3291" s="59"/>
      <c r="K3291" s="59"/>
      <c r="L3291" s="59"/>
      <c r="M3291" s="59"/>
      <c r="N3291" s="59"/>
      <c r="O3291" s="59"/>
      <c r="P3291" s="59"/>
      <c r="Q3291" s="59"/>
      <c r="R3291" s="59"/>
      <c r="S3291" s="59"/>
      <c r="T3291" s="59"/>
      <c r="U3291" s="59"/>
      <c r="V3291" s="59"/>
      <c r="W3291" s="59"/>
      <c r="X3291" s="59"/>
      <c r="Y3291" s="59"/>
      <c r="Z3291" s="59"/>
      <c r="AA3291" s="59"/>
      <c r="AB3291" s="59"/>
      <c r="AC3291" s="59"/>
    </row>
    <row r="3292" spans="1:29" x14ac:dyDescent="0.2">
      <c r="A3292" s="62" t="s">
        <v>8511</v>
      </c>
      <c r="B3292" s="63">
        <v>3288</v>
      </c>
      <c r="C3292" s="64">
        <v>43171</v>
      </c>
      <c r="D3292" s="62" t="s">
        <v>153</v>
      </c>
      <c r="E3292" s="62" t="s">
        <v>927</v>
      </c>
      <c r="F3292" s="62" t="s">
        <v>137</v>
      </c>
      <c r="G3292" s="64">
        <v>43173</v>
      </c>
      <c r="H3292" s="62" t="s">
        <v>8497</v>
      </c>
      <c r="I3292" s="59"/>
      <c r="J3292" s="59"/>
      <c r="K3292" s="59"/>
      <c r="L3292" s="59"/>
      <c r="M3292" s="59"/>
      <c r="N3292" s="59"/>
      <c r="O3292" s="59"/>
      <c r="P3292" s="59"/>
      <c r="Q3292" s="59"/>
      <c r="R3292" s="59"/>
      <c r="S3292" s="59"/>
      <c r="T3292" s="59"/>
      <c r="U3292" s="59"/>
      <c r="V3292" s="59"/>
      <c r="W3292" s="59"/>
      <c r="X3292" s="59"/>
      <c r="Y3292" s="59"/>
      <c r="Z3292" s="59"/>
      <c r="AA3292" s="59"/>
      <c r="AB3292" s="59"/>
      <c r="AC3292" s="59"/>
    </row>
    <row r="3293" spans="1:29" x14ac:dyDescent="0.2">
      <c r="A3293" s="62" t="s">
        <v>8512</v>
      </c>
      <c r="B3293" s="63">
        <v>3289</v>
      </c>
      <c r="C3293" s="64">
        <v>43171</v>
      </c>
      <c r="D3293" s="62" t="s">
        <v>153</v>
      </c>
      <c r="E3293" s="62" t="s">
        <v>927</v>
      </c>
      <c r="F3293" s="62" t="s">
        <v>137</v>
      </c>
      <c r="G3293" s="64">
        <v>43173</v>
      </c>
      <c r="H3293" s="62" t="s">
        <v>8503</v>
      </c>
      <c r="I3293" s="59"/>
      <c r="J3293" s="59"/>
      <c r="K3293" s="59"/>
      <c r="L3293" s="59"/>
      <c r="M3293" s="59"/>
      <c r="N3293" s="59"/>
      <c r="O3293" s="59"/>
      <c r="P3293" s="59"/>
      <c r="Q3293" s="59"/>
      <c r="R3293" s="59"/>
      <c r="S3293" s="59"/>
      <c r="T3293" s="59"/>
      <c r="U3293" s="59"/>
      <c r="V3293" s="59"/>
      <c r="W3293" s="59"/>
      <c r="X3293" s="59"/>
      <c r="Y3293" s="59"/>
      <c r="Z3293" s="59"/>
      <c r="AA3293" s="59"/>
      <c r="AB3293" s="59"/>
      <c r="AC3293" s="59"/>
    </row>
    <row r="3294" spans="1:29" x14ac:dyDescent="0.2">
      <c r="A3294" s="62" t="s">
        <v>8513</v>
      </c>
      <c r="B3294" s="63">
        <v>3290</v>
      </c>
      <c r="C3294" s="64">
        <v>43171</v>
      </c>
      <c r="D3294" s="62" t="s">
        <v>153</v>
      </c>
      <c r="E3294" s="62" t="s">
        <v>927</v>
      </c>
      <c r="F3294" s="62" t="s">
        <v>137</v>
      </c>
      <c r="G3294" s="64">
        <v>43173</v>
      </c>
      <c r="H3294" s="62" t="s">
        <v>8497</v>
      </c>
      <c r="I3294" s="59"/>
      <c r="J3294" s="59"/>
      <c r="K3294" s="59"/>
      <c r="L3294" s="59"/>
      <c r="M3294" s="59"/>
      <c r="N3294" s="59"/>
      <c r="O3294" s="59"/>
      <c r="P3294" s="59"/>
      <c r="Q3294" s="59"/>
      <c r="R3294" s="59"/>
      <c r="S3294" s="59"/>
      <c r="T3294" s="59"/>
      <c r="U3294" s="59"/>
      <c r="V3294" s="59"/>
      <c r="W3294" s="59"/>
      <c r="X3294" s="59"/>
      <c r="Y3294" s="59"/>
      <c r="Z3294" s="59"/>
      <c r="AA3294" s="59"/>
      <c r="AB3294" s="59"/>
      <c r="AC3294" s="59"/>
    </row>
    <row r="3295" spans="1:29" x14ac:dyDescent="0.2">
      <c r="A3295" s="62" t="s">
        <v>8514</v>
      </c>
      <c r="B3295" s="63">
        <v>3291</v>
      </c>
      <c r="C3295" s="64">
        <v>43171</v>
      </c>
      <c r="D3295" s="62" t="s">
        <v>153</v>
      </c>
      <c r="E3295" s="62" t="s">
        <v>927</v>
      </c>
      <c r="F3295" s="62" t="s">
        <v>137</v>
      </c>
      <c r="G3295" s="64">
        <v>43173</v>
      </c>
      <c r="H3295" s="62" t="s">
        <v>8497</v>
      </c>
      <c r="I3295" s="59"/>
      <c r="J3295" s="59"/>
      <c r="K3295" s="59"/>
      <c r="L3295" s="59"/>
      <c r="M3295" s="59"/>
      <c r="N3295" s="59"/>
      <c r="O3295" s="59"/>
      <c r="P3295" s="59"/>
      <c r="Q3295" s="59"/>
      <c r="R3295" s="59"/>
      <c r="S3295" s="59"/>
      <c r="T3295" s="59"/>
      <c r="U3295" s="59"/>
      <c r="V3295" s="59"/>
      <c r="W3295" s="59"/>
      <c r="X3295" s="59"/>
      <c r="Y3295" s="59"/>
      <c r="Z3295" s="59"/>
      <c r="AA3295" s="59"/>
      <c r="AB3295" s="59"/>
      <c r="AC3295" s="59"/>
    </row>
    <row r="3296" spans="1:29" x14ac:dyDescent="0.2">
      <c r="A3296" s="62" t="s">
        <v>8515</v>
      </c>
      <c r="B3296" s="63">
        <v>3292</v>
      </c>
      <c r="C3296" s="64">
        <v>43171</v>
      </c>
      <c r="D3296" s="62" t="s">
        <v>153</v>
      </c>
      <c r="E3296" s="62" t="s">
        <v>927</v>
      </c>
      <c r="F3296" s="62" t="s">
        <v>137</v>
      </c>
      <c r="G3296" s="64">
        <v>43173</v>
      </c>
      <c r="H3296" s="62" t="s">
        <v>8497</v>
      </c>
      <c r="I3296" s="59"/>
      <c r="J3296" s="59"/>
      <c r="K3296" s="59"/>
      <c r="L3296" s="59"/>
      <c r="M3296" s="59"/>
      <c r="N3296" s="59"/>
      <c r="O3296" s="59"/>
      <c r="P3296" s="59"/>
      <c r="Q3296" s="59"/>
      <c r="R3296" s="59"/>
      <c r="S3296" s="59"/>
      <c r="T3296" s="59"/>
      <c r="U3296" s="59"/>
      <c r="V3296" s="59"/>
      <c r="W3296" s="59"/>
      <c r="X3296" s="59"/>
      <c r="Y3296" s="59"/>
      <c r="Z3296" s="59"/>
      <c r="AA3296" s="59"/>
      <c r="AB3296" s="59"/>
      <c r="AC3296" s="59"/>
    </row>
    <row r="3297" spans="1:29" x14ac:dyDescent="0.2">
      <c r="A3297" s="62" t="s">
        <v>8516</v>
      </c>
      <c r="B3297" s="63">
        <v>3293</v>
      </c>
      <c r="C3297" s="64">
        <v>43171</v>
      </c>
      <c r="D3297" s="62" t="s">
        <v>153</v>
      </c>
      <c r="E3297" s="62" t="s">
        <v>927</v>
      </c>
      <c r="F3297" s="62" t="s">
        <v>137</v>
      </c>
      <c r="G3297" s="64">
        <v>43173</v>
      </c>
      <c r="H3297" s="62" t="s">
        <v>8497</v>
      </c>
      <c r="I3297" s="59"/>
      <c r="J3297" s="59"/>
      <c r="K3297" s="59"/>
      <c r="L3297" s="59"/>
      <c r="M3297" s="59"/>
      <c r="N3297" s="59"/>
      <c r="O3297" s="59"/>
      <c r="P3297" s="59"/>
      <c r="Q3297" s="59"/>
      <c r="R3297" s="59"/>
      <c r="S3297" s="59"/>
      <c r="T3297" s="59"/>
      <c r="U3297" s="59"/>
      <c r="V3297" s="59"/>
      <c r="W3297" s="59"/>
      <c r="X3297" s="59"/>
      <c r="Y3297" s="59"/>
      <c r="Z3297" s="59"/>
      <c r="AA3297" s="59"/>
      <c r="AB3297" s="59"/>
      <c r="AC3297" s="59"/>
    </row>
    <row r="3298" spans="1:29" x14ac:dyDescent="0.2">
      <c r="A3298" s="62" t="s">
        <v>8517</v>
      </c>
      <c r="B3298" s="63">
        <v>3294</v>
      </c>
      <c r="C3298" s="64">
        <v>43172</v>
      </c>
      <c r="D3298" s="62" t="s">
        <v>8518</v>
      </c>
      <c r="E3298" s="62" t="s">
        <v>149</v>
      </c>
      <c r="F3298" s="62" t="s">
        <v>161</v>
      </c>
      <c r="G3298" s="64">
        <v>43229</v>
      </c>
      <c r="H3298" s="62" t="s">
        <v>8519</v>
      </c>
      <c r="I3298" s="59"/>
      <c r="J3298" s="59"/>
      <c r="K3298" s="59"/>
      <c r="L3298" s="59"/>
      <c r="M3298" s="59"/>
      <c r="N3298" s="59"/>
      <c r="O3298" s="59"/>
      <c r="P3298" s="59"/>
      <c r="Q3298" s="59"/>
      <c r="R3298" s="59"/>
      <c r="S3298" s="59"/>
      <c r="T3298" s="59"/>
      <c r="U3298" s="59"/>
      <c r="V3298" s="59"/>
      <c r="W3298" s="59"/>
      <c r="X3298" s="59"/>
      <c r="Y3298" s="59"/>
      <c r="Z3298" s="59"/>
      <c r="AA3298" s="59"/>
      <c r="AB3298" s="59"/>
      <c r="AC3298" s="59"/>
    </row>
    <row r="3299" spans="1:29" x14ac:dyDescent="0.2">
      <c r="A3299" s="62" t="s">
        <v>8520</v>
      </c>
      <c r="B3299" s="63">
        <v>3295</v>
      </c>
      <c r="C3299" s="64">
        <v>43172</v>
      </c>
      <c r="D3299" s="62" t="s">
        <v>8521</v>
      </c>
      <c r="E3299" s="62" t="s">
        <v>8522</v>
      </c>
      <c r="F3299" s="62" t="s">
        <v>137</v>
      </c>
      <c r="G3299" s="64">
        <v>43182</v>
      </c>
      <c r="H3299" s="62" t="s">
        <v>8523</v>
      </c>
      <c r="I3299" s="59"/>
      <c r="J3299" s="59"/>
      <c r="K3299" s="59"/>
      <c r="L3299" s="59"/>
      <c r="M3299" s="59"/>
      <c r="N3299" s="59"/>
      <c r="O3299" s="59"/>
      <c r="P3299" s="59"/>
      <c r="Q3299" s="59"/>
      <c r="R3299" s="59"/>
      <c r="S3299" s="59"/>
      <c r="T3299" s="59"/>
      <c r="U3299" s="59"/>
      <c r="V3299" s="59"/>
      <c r="W3299" s="59"/>
      <c r="X3299" s="59"/>
      <c r="Y3299" s="59"/>
      <c r="Z3299" s="59"/>
      <c r="AA3299" s="59"/>
      <c r="AB3299" s="59"/>
      <c r="AC3299" s="59"/>
    </row>
    <row r="3300" spans="1:29" x14ac:dyDescent="0.2">
      <c r="A3300" s="62" t="s">
        <v>8524</v>
      </c>
      <c r="B3300" s="63">
        <v>3296</v>
      </c>
      <c r="C3300" s="64">
        <v>43172</v>
      </c>
      <c r="D3300" s="62" t="s">
        <v>148</v>
      </c>
      <c r="E3300" s="62" t="s">
        <v>1849</v>
      </c>
      <c r="F3300" s="62" t="s">
        <v>137</v>
      </c>
      <c r="G3300" s="64">
        <v>43180</v>
      </c>
      <c r="H3300" s="62" t="s">
        <v>8525</v>
      </c>
      <c r="I3300" s="59"/>
      <c r="J3300" s="59"/>
      <c r="K3300" s="59"/>
      <c r="L3300" s="59"/>
      <c r="M3300" s="59"/>
      <c r="N3300" s="59"/>
      <c r="O3300" s="59"/>
      <c r="P3300" s="59"/>
      <c r="Q3300" s="59"/>
      <c r="R3300" s="59"/>
      <c r="S3300" s="59"/>
      <c r="T3300" s="59"/>
      <c r="U3300" s="59"/>
      <c r="V3300" s="59"/>
      <c r="W3300" s="59"/>
      <c r="X3300" s="59"/>
      <c r="Y3300" s="59"/>
      <c r="Z3300" s="59"/>
      <c r="AA3300" s="59"/>
      <c r="AB3300" s="59"/>
      <c r="AC3300" s="59"/>
    </row>
    <row r="3301" spans="1:29" x14ac:dyDescent="0.2">
      <c r="A3301" s="62" t="s">
        <v>8526</v>
      </c>
      <c r="B3301" s="63">
        <v>3297</v>
      </c>
      <c r="C3301" s="64">
        <v>43172</v>
      </c>
      <c r="D3301" s="62" t="s">
        <v>8527</v>
      </c>
      <c r="E3301" s="62" t="s">
        <v>149</v>
      </c>
      <c r="F3301" s="62" t="s">
        <v>161</v>
      </c>
      <c r="G3301" s="64">
        <v>43312</v>
      </c>
      <c r="H3301" s="62" t="s">
        <v>8528</v>
      </c>
      <c r="I3301" s="59"/>
      <c r="J3301" s="59"/>
      <c r="K3301" s="59"/>
      <c r="L3301" s="59"/>
      <c r="M3301" s="59"/>
      <c r="N3301" s="59"/>
      <c r="O3301" s="59"/>
      <c r="P3301" s="59"/>
      <c r="Q3301" s="59"/>
      <c r="R3301" s="59"/>
      <c r="S3301" s="59"/>
      <c r="T3301" s="59"/>
      <c r="U3301" s="59"/>
      <c r="V3301" s="59"/>
      <c r="W3301" s="59"/>
      <c r="X3301" s="59"/>
      <c r="Y3301" s="59"/>
      <c r="Z3301" s="59"/>
      <c r="AA3301" s="59"/>
      <c r="AB3301" s="59"/>
      <c r="AC3301" s="59"/>
    </row>
    <row r="3302" spans="1:29" x14ac:dyDescent="0.2">
      <c r="A3302" s="62" t="s">
        <v>8529</v>
      </c>
      <c r="B3302" s="63">
        <v>3298</v>
      </c>
      <c r="C3302" s="64">
        <v>43172</v>
      </c>
      <c r="D3302" s="62" t="s">
        <v>8530</v>
      </c>
      <c r="E3302" s="62" t="s">
        <v>160</v>
      </c>
      <c r="F3302" s="62" t="s">
        <v>137</v>
      </c>
      <c r="G3302" s="64">
        <v>43179</v>
      </c>
      <c r="H3302" s="62" t="s">
        <v>8531</v>
      </c>
      <c r="I3302" s="59"/>
      <c r="J3302" s="59"/>
      <c r="K3302" s="59"/>
      <c r="L3302" s="59"/>
      <c r="M3302" s="59"/>
      <c r="N3302" s="59"/>
      <c r="O3302" s="59"/>
      <c r="P3302" s="59"/>
      <c r="Q3302" s="59"/>
      <c r="R3302" s="59"/>
      <c r="S3302" s="59"/>
      <c r="T3302" s="59"/>
      <c r="U3302" s="59"/>
      <c r="V3302" s="59"/>
      <c r="W3302" s="59"/>
      <c r="X3302" s="59"/>
      <c r="Y3302" s="59"/>
      <c r="Z3302" s="59"/>
      <c r="AA3302" s="59"/>
      <c r="AB3302" s="59"/>
      <c r="AC3302" s="59"/>
    </row>
    <row r="3303" spans="1:29" x14ac:dyDescent="0.2">
      <c r="A3303" s="62" t="s">
        <v>8532</v>
      </c>
      <c r="B3303" s="63">
        <v>3299</v>
      </c>
      <c r="C3303" s="64">
        <v>43172</v>
      </c>
      <c r="D3303" s="62" t="s">
        <v>8533</v>
      </c>
      <c r="E3303" s="62" t="s">
        <v>160</v>
      </c>
      <c r="F3303" s="62" t="s">
        <v>137</v>
      </c>
      <c r="G3303" s="64">
        <v>43179</v>
      </c>
      <c r="H3303" s="62" t="s">
        <v>8534</v>
      </c>
      <c r="I3303" s="59"/>
      <c r="J3303" s="59"/>
      <c r="K3303" s="59"/>
      <c r="L3303" s="59"/>
      <c r="M3303" s="59"/>
      <c r="N3303" s="59"/>
      <c r="O3303" s="59"/>
      <c r="P3303" s="59"/>
      <c r="Q3303" s="59"/>
      <c r="R3303" s="59"/>
      <c r="S3303" s="59"/>
      <c r="T3303" s="59"/>
      <c r="U3303" s="59"/>
      <c r="V3303" s="59"/>
      <c r="W3303" s="59"/>
      <c r="X3303" s="59"/>
      <c r="Y3303" s="59"/>
      <c r="Z3303" s="59"/>
      <c r="AA3303" s="59"/>
      <c r="AB3303" s="59"/>
      <c r="AC3303" s="59"/>
    </row>
    <row r="3304" spans="1:29" x14ac:dyDescent="0.2">
      <c r="A3304" s="62" t="s">
        <v>8535</v>
      </c>
      <c r="B3304" s="63">
        <v>3300</v>
      </c>
      <c r="C3304" s="64">
        <v>43172</v>
      </c>
      <c r="D3304" s="62" t="s">
        <v>8536</v>
      </c>
      <c r="E3304" s="62" t="s">
        <v>160</v>
      </c>
      <c r="F3304" s="62" t="s">
        <v>137</v>
      </c>
      <c r="G3304" s="64">
        <v>43174</v>
      </c>
      <c r="H3304" s="62" t="s">
        <v>8537</v>
      </c>
      <c r="I3304" s="59"/>
      <c r="J3304" s="59"/>
      <c r="K3304" s="59"/>
      <c r="L3304" s="59"/>
      <c r="M3304" s="59"/>
      <c r="N3304" s="59"/>
      <c r="O3304" s="59"/>
      <c r="P3304" s="59"/>
      <c r="Q3304" s="59"/>
      <c r="R3304" s="59"/>
      <c r="S3304" s="59"/>
      <c r="T3304" s="59"/>
      <c r="U3304" s="59"/>
      <c r="V3304" s="59"/>
      <c r="W3304" s="59"/>
      <c r="X3304" s="59"/>
      <c r="Y3304" s="59"/>
      <c r="Z3304" s="59"/>
      <c r="AA3304" s="59"/>
      <c r="AB3304" s="59"/>
      <c r="AC3304" s="59"/>
    </row>
    <row r="3305" spans="1:29" x14ac:dyDescent="0.2">
      <c r="A3305" s="62" t="s">
        <v>8538</v>
      </c>
      <c r="B3305" s="63">
        <v>3301</v>
      </c>
      <c r="C3305" s="64">
        <v>43172</v>
      </c>
      <c r="D3305" s="62" t="s">
        <v>8539</v>
      </c>
      <c r="E3305" s="62" t="s">
        <v>160</v>
      </c>
      <c r="F3305" s="62" t="s">
        <v>137</v>
      </c>
      <c r="G3305" s="64">
        <v>43179</v>
      </c>
      <c r="H3305" s="62" t="s">
        <v>8540</v>
      </c>
      <c r="I3305" s="59"/>
      <c r="J3305" s="59"/>
      <c r="K3305" s="59"/>
      <c r="L3305" s="59"/>
      <c r="M3305" s="59"/>
      <c r="N3305" s="59"/>
      <c r="O3305" s="59"/>
      <c r="P3305" s="59"/>
      <c r="Q3305" s="59"/>
      <c r="R3305" s="59"/>
      <c r="S3305" s="59"/>
      <c r="T3305" s="59"/>
      <c r="U3305" s="59"/>
      <c r="V3305" s="59"/>
      <c r="W3305" s="59"/>
      <c r="X3305" s="59"/>
      <c r="Y3305" s="59"/>
      <c r="Z3305" s="59"/>
      <c r="AA3305" s="59"/>
      <c r="AB3305" s="59"/>
      <c r="AC3305" s="59"/>
    </row>
    <row r="3306" spans="1:29" x14ac:dyDescent="0.2">
      <c r="A3306" s="62" t="s">
        <v>8541</v>
      </c>
      <c r="B3306" s="63">
        <v>3302</v>
      </c>
      <c r="C3306" s="64">
        <v>43172</v>
      </c>
      <c r="D3306" s="62" t="s">
        <v>8542</v>
      </c>
      <c r="E3306" s="62" t="s">
        <v>160</v>
      </c>
      <c r="F3306" s="62" t="s">
        <v>137</v>
      </c>
      <c r="G3306" s="64">
        <v>43179</v>
      </c>
      <c r="H3306" s="62" t="s">
        <v>8543</v>
      </c>
      <c r="I3306" s="59"/>
      <c r="J3306" s="59"/>
      <c r="K3306" s="59"/>
      <c r="L3306" s="59"/>
      <c r="M3306" s="59"/>
      <c r="N3306" s="59"/>
      <c r="O3306" s="59"/>
      <c r="P3306" s="59"/>
      <c r="Q3306" s="59"/>
      <c r="R3306" s="59"/>
      <c r="S3306" s="59"/>
      <c r="T3306" s="59"/>
      <c r="U3306" s="59"/>
      <c r="V3306" s="59"/>
      <c r="W3306" s="59"/>
      <c r="X3306" s="59"/>
      <c r="Y3306" s="59"/>
      <c r="Z3306" s="59"/>
      <c r="AA3306" s="59"/>
      <c r="AB3306" s="59"/>
      <c r="AC3306" s="59"/>
    </row>
    <row r="3307" spans="1:29" x14ac:dyDescent="0.2">
      <c r="A3307" s="62" t="s">
        <v>8544</v>
      </c>
      <c r="B3307" s="63">
        <v>3303</v>
      </c>
      <c r="C3307" s="64">
        <v>43172</v>
      </c>
      <c r="D3307" s="62" t="s">
        <v>8545</v>
      </c>
      <c r="E3307" s="62" t="s">
        <v>160</v>
      </c>
      <c r="F3307" s="62" t="s">
        <v>137</v>
      </c>
      <c r="G3307" s="64">
        <v>43174</v>
      </c>
      <c r="H3307" s="62" t="s">
        <v>8546</v>
      </c>
      <c r="I3307" s="59"/>
      <c r="J3307" s="59"/>
      <c r="K3307" s="59"/>
      <c r="L3307" s="59"/>
      <c r="M3307" s="59"/>
      <c r="N3307" s="59"/>
      <c r="O3307" s="59"/>
      <c r="P3307" s="59"/>
      <c r="Q3307" s="59"/>
      <c r="R3307" s="59"/>
      <c r="S3307" s="59"/>
      <c r="T3307" s="59"/>
      <c r="U3307" s="59"/>
      <c r="V3307" s="59"/>
      <c r="W3307" s="59"/>
      <c r="X3307" s="59"/>
      <c r="Y3307" s="59"/>
      <c r="Z3307" s="59"/>
      <c r="AA3307" s="59"/>
      <c r="AB3307" s="59"/>
      <c r="AC3307" s="59"/>
    </row>
    <row r="3308" spans="1:29" x14ac:dyDescent="0.2">
      <c r="A3308" s="62" t="s">
        <v>8547</v>
      </c>
      <c r="B3308" s="63">
        <v>3304</v>
      </c>
      <c r="C3308" s="64">
        <v>43172</v>
      </c>
      <c r="D3308" s="62" t="s">
        <v>8548</v>
      </c>
      <c r="E3308" s="62" t="s">
        <v>160</v>
      </c>
      <c r="F3308" s="62" t="s">
        <v>137</v>
      </c>
      <c r="G3308" s="64">
        <v>43179</v>
      </c>
      <c r="H3308" s="62" t="s">
        <v>8549</v>
      </c>
      <c r="I3308" s="59"/>
      <c r="J3308" s="59"/>
      <c r="K3308" s="59"/>
      <c r="L3308" s="59"/>
      <c r="M3308" s="59"/>
      <c r="N3308" s="59"/>
      <c r="O3308" s="59"/>
      <c r="P3308" s="59"/>
      <c r="Q3308" s="59"/>
      <c r="R3308" s="59"/>
      <c r="S3308" s="59"/>
      <c r="T3308" s="59"/>
      <c r="U3308" s="59"/>
      <c r="V3308" s="59"/>
      <c r="W3308" s="59"/>
      <c r="X3308" s="59"/>
      <c r="Y3308" s="59"/>
      <c r="Z3308" s="59"/>
      <c r="AA3308" s="59"/>
      <c r="AB3308" s="59"/>
      <c r="AC3308" s="59"/>
    </row>
    <row r="3309" spans="1:29" x14ac:dyDescent="0.2">
      <c r="A3309" s="62" t="s">
        <v>8550</v>
      </c>
      <c r="B3309" s="63">
        <v>3305</v>
      </c>
      <c r="C3309" s="64">
        <v>43172</v>
      </c>
      <c r="D3309" s="62" t="s">
        <v>8551</v>
      </c>
      <c r="E3309" s="62" t="s">
        <v>160</v>
      </c>
      <c r="F3309" s="62" t="s">
        <v>137</v>
      </c>
      <c r="G3309" s="64">
        <v>43180</v>
      </c>
      <c r="H3309" s="62" t="s">
        <v>8552</v>
      </c>
      <c r="I3309" s="59"/>
      <c r="J3309" s="59"/>
      <c r="K3309" s="59"/>
      <c r="L3309" s="59"/>
      <c r="M3309" s="59"/>
      <c r="N3309" s="59"/>
      <c r="O3309" s="59"/>
      <c r="P3309" s="59"/>
      <c r="Q3309" s="59"/>
      <c r="R3309" s="59"/>
      <c r="S3309" s="59"/>
      <c r="T3309" s="59"/>
      <c r="U3309" s="59"/>
      <c r="V3309" s="59"/>
      <c r="W3309" s="59"/>
      <c r="X3309" s="59"/>
      <c r="Y3309" s="59"/>
      <c r="Z3309" s="59"/>
      <c r="AA3309" s="59"/>
      <c r="AB3309" s="59"/>
      <c r="AC3309" s="59"/>
    </row>
    <row r="3310" spans="1:29" x14ac:dyDescent="0.2">
      <c r="A3310" s="62" t="s">
        <v>8553</v>
      </c>
      <c r="B3310" s="63">
        <v>3306</v>
      </c>
      <c r="C3310" s="64">
        <v>43172</v>
      </c>
      <c r="D3310" s="62" t="s">
        <v>8554</v>
      </c>
      <c r="E3310" s="62" t="s">
        <v>160</v>
      </c>
      <c r="F3310" s="62" t="s">
        <v>137</v>
      </c>
      <c r="G3310" s="64">
        <v>43180</v>
      </c>
      <c r="H3310" s="62" t="s">
        <v>8555</v>
      </c>
      <c r="I3310" s="59"/>
      <c r="J3310" s="59"/>
      <c r="K3310" s="59"/>
      <c r="L3310" s="59"/>
      <c r="M3310" s="59"/>
      <c r="N3310" s="59"/>
      <c r="O3310" s="59"/>
      <c r="P3310" s="59"/>
      <c r="Q3310" s="59"/>
      <c r="R3310" s="59"/>
      <c r="S3310" s="59"/>
      <c r="T3310" s="59"/>
      <c r="U3310" s="59"/>
      <c r="V3310" s="59"/>
      <c r="W3310" s="59"/>
      <c r="X3310" s="59"/>
      <c r="Y3310" s="59"/>
      <c r="Z3310" s="59"/>
      <c r="AA3310" s="59"/>
      <c r="AB3310" s="59"/>
      <c r="AC3310" s="59"/>
    </row>
    <row r="3311" spans="1:29" x14ac:dyDescent="0.2">
      <c r="A3311" s="62" t="s">
        <v>8556</v>
      </c>
      <c r="B3311" s="63">
        <v>3307</v>
      </c>
      <c r="C3311" s="64">
        <v>43172</v>
      </c>
      <c r="D3311" s="62" t="s">
        <v>8557</v>
      </c>
      <c r="E3311" s="62" t="s">
        <v>160</v>
      </c>
      <c r="F3311" s="62" t="s">
        <v>161</v>
      </c>
      <c r="G3311" s="64">
        <v>43260</v>
      </c>
      <c r="H3311" s="62" t="s">
        <v>2710</v>
      </c>
      <c r="I3311" s="59"/>
      <c r="J3311" s="59"/>
      <c r="K3311" s="59"/>
      <c r="L3311" s="59"/>
      <c r="M3311" s="59"/>
      <c r="N3311" s="59"/>
      <c r="O3311" s="59"/>
      <c r="P3311" s="59"/>
      <c r="Q3311" s="59"/>
      <c r="R3311" s="59"/>
      <c r="S3311" s="59"/>
      <c r="T3311" s="59"/>
      <c r="U3311" s="59"/>
      <c r="V3311" s="59"/>
      <c r="W3311" s="59"/>
      <c r="X3311" s="59"/>
      <c r="Y3311" s="59"/>
      <c r="Z3311" s="59"/>
      <c r="AA3311" s="59"/>
      <c r="AB3311" s="59"/>
      <c r="AC3311" s="59"/>
    </row>
    <row r="3312" spans="1:29" x14ac:dyDescent="0.2">
      <c r="A3312" s="62" t="s">
        <v>8558</v>
      </c>
      <c r="B3312" s="63">
        <v>3308</v>
      </c>
      <c r="C3312" s="64">
        <v>43172</v>
      </c>
      <c r="D3312" s="62" t="s">
        <v>8559</v>
      </c>
      <c r="E3312" s="62" t="s">
        <v>160</v>
      </c>
      <c r="F3312" s="62" t="s">
        <v>161</v>
      </c>
      <c r="G3312" s="64">
        <v>43217</v>
      </c>
      <c r="H3312" s="62" t="s">
        <v>8560</v>
      </c>
      <c r="I3312" s="59"/>
      <c r="J3312" s="59"/>
      <c r="K3312" s="59"/>
      <c r="L3312" s="59"/>
      <c r="M3312" s="59"/>
      <c r="N3312" s="59"/>
      <c r="O3312" s="59"/>
      <c r="P3312" s="59"/>
      <c r="Q3312" s="59"/>
      <c r="R3312" s="59"/>
      <c r="S3312" s="59"/>
      <c r="T3312" s="59"/>
      <c r="U3312" s="59"/>
      <c r="V3312" s="59"/>
      <c r="W3312" s="59"/>
      <c r="X3312" s="59"/>
      <c r="Y3312" s="59"/>
      <c r="Z3312" s="59"/>
      <c r="AA3312" s="59"/>
      <c r="AB3312" s="59"/>
      <c r="AC3312" s="59"/>
    </row>
    <row r="3313" spans="1:29" x14ac:dyDescent="0.2">
      <c r="A3313" s="62" t="s">
        <v>8561</v>
      </c>
      <c r="B3313" s="63">
        <v>3309</v>
      </c>
      <c r="C3313" s="64">
        <v>43172</v>
      </c>
      <c r="D3313" s="62" t="s">
        <v>8562</v>
      </c>
      <c r="E3313" s="62" t="s">
        <v>160</v>
      </c>
      <c r="F3313" s="62" t="s">
        <v>161</v>
      </c>
      <c r="G3313" s="64">
        <v>43195</v>
      </c>
      <c r="H3313" s="62" t="s">
        <v>8563</v>
      </c>
      <c r="I3313" s="59"/>
      <c r="J3313" s="59"/>
      <c r="K3313" s="59"/>
      <c r="L3313" s="59"/>
      <c r="M3313" s="59"/>
      <c r="N3313" s="59"/>
      <c r="O3313" s="59"/>
      <c r="P3313" s="59"/>
      <c r="Q3313" s="59"/>
      <c r="R3313" s="59"/>
      <c r="S3313" s="59"/>
      <c r="T3313" s="59"/>
      <c r="U3313" s="59"/>
      <c r="V3313" s="59"/>
      <c r="W3313" s="59"/>
      <c r="X3313" s="59"/>
      <c r="Y3313" s="59"/>
      <c r="Z3313" s="59"/>
      <c r="AA3313" s="59"/>
      <c r="AB3313" s="59"/>
      <c r="AC3313" s="59"/>
    </row>
    <row r="3314" spans="1:29" x14ac:dyDescent="0.2">
      <c r="A3314" s="62" t="s">
        <v>8564</v>
      </c>
      <c r="B3314" s="63">
        <v>3310</v>
      </c>
      <c r="C3314" s="64">
        <v>43172</v>
      </c>
      <c r="D3314" s="62" t="s">
        <v>8565</v>
      </c>
      <c r="E3314" s="62" t="s">
        <v>160</v>
      </c>
      <c r="F3314" s="62" t="s">
        <v>161</v>
      </c>
      <c r="G3314" s="64">
        <v>43215</v>
      </c>
      <c r="H3314" s="62" t="s">
        <v>8566</v>
      </c>
      <c r="I3314" s="59"/>
      <c r="J3314" s="59"/>
      <c r="K3314" s="59"/>
      <c r="L3314" s="59"/>
      <c r="M3314" s="59"/>
      <c r="N3314" s="59"/>
      <c r="O3314" s="59"/>
      <c r="P3314" s="59"/>
      <c r="Q3314" s="59"/>
      <c r="R3314" s="59"/>
      <c r="S3314" s="59"/>
      <c r="T3314" s="59"/>
      <c r="U3314" s="59"/>
      <c r="V3314" s="59"/>
      <c r="W3314" s="59"/>
      <c r="X3314" s="59"/>
      <c r="Y3314" s="59"/>
      <c r="Z3314" s="59"/>
      <c r="AA3314" s="59"/>
      <c r="AB3314" s="59"/>
      <c r="AC3314" s="59"/>
    </row>
    <row r="3315" spans="1:29" x14ac:dyDescent="0.2">
      <c r="A3315" s="62" t="s">
        <v>8567</v>
      </c>
      <c r="B3315" s="63">
        <v>3311</v>
      </c>
      <c r="C3315" s="64">
        <v>43172</v>
      </c>
      <c r="D3315" s="62" t="s">
        <v>8568</v>
      </c>
      <c r="E3315" s="62" t="s">
        <v>160</v>
      </c>
      <c r="F3315" s="62" t="s">
        <v>161</v>
      </c>
      <c r="G3315" s="64">
        <v>43174</v>
      </c>
      <c r="H3315" s="62" t="s">
        <v>8569</v>
      </c>
      <c r="I3315" s="59"/>
      <c r="J3315" s="59"/>
      <c r="K3315" s="59"/>
      <c r="L3315" s="59"/>
      <c r="M3315" s="59"/>
      <c r="N3315" s="59"/>
      <c r="O3315" s="59"/>
      <c r="P3315" s="59"/>
      <c r="Q3315" s="59"/>
      <c r="R3315" s="59"/>
      <c r="S3315" s="59"/>
      <c r="T3315" s="59"/>
      <c r="U3315" s="59"/>
      <c r="V3315" s="59"/>
      <c r="W3315" s="59"/>
      <c r="X3315" s="59"/>
      <c r="Y3315" s="59"/>
      <c r="Z3315" s="59"/>
      <c r="AA3315" s="59"/>
      <c r="AB3315" s="59"/>
      <c r="AC3315" s="59"/>
    </row>
    <row r="3316" spans="1:29" x14ac:dyDescent="0.2">
      <c r="A3316" s="62" t="s">
        <v>8570</v>
      </c>
      <c r="B3316" s="63">
        <v>3312</v>
      </c>
      <c r="C3316" s="64">
        <v>43172</v>
      </c>
      <c r="D3316" s="62" t="s">
        <v>8571</v>
      </c>
      <c r="E3316" s="62" t="s">
        <v>160</v>
      </c>
      <c r="F3316" s="62" t="s">
        <v>161</v>
      </c>
      <c r="G3316" s="64">
        <v>43260</v>
      </c>
      <c r="H3316" s="62" t="s">
        <v>2710</v>
      </c>
      <c r="I3316" s="59"/>
      <c r="J3316" s="59"/>
      <c r="K3316" s="59"/>
      <c r="L3316" s="59"/>
      <c r="M3316" s="59"/>
      <c r="N3316" s="59"/>
      <c r="O3316" s="59"/>
      <c r="P3316" s="59"/>
      <c r="Q3316" s="59"/>
      <c r="R3316" s="59"/>
      <c r="S3316" s="59"/>
      <c r="T3316" s="59"/>
      <c r="U3316" s="59"/>
      <c r="V3316" s="59"/>
      <c r="W3316" s="59"/>
      <c r="X3316" s="59"/>
      <c r="Y3316" s="59"/>
      <c r="Z3316" s="59"/>
      <c r="AA3316" s="59"/>
      <c r="AB3316" s="59"/>
      <c r="AC3316" s="59"/>
    </row>
    <row r="3317" spans="1:29" x14ac:dyDescent="0.2">
      <c r="A3317" s="62" t="s">
        <v>8572</v>
      </c>
      <c r="B3317" s="63">
        <v>3313</v>
      </c>
      <c r="C3317" s="64">
        <v>43172</v>
      </c>
      <c r="D3317" s="62" t="s">
        <v>8573</v>
      </c>
      <c r="E3317" s="62" t="s">
        <v>160</v>
      </c>
      <c r="F3317" s="62" t="s">
        <v>161</v>
      </c>
      <c r="G3317" s="64">
        <v>43213</v>
      </c>
      <c r="H3317" s="62" t="s">
        <v>8574</v>
      </c>
      <c r="I3317" s="59"/>
      <c r="J3317" s="59"/>
      <c r="K3317" s="59"/>
      <c r="L3317" s="59"/>
      <c r="M3317" s="59"/>
      <c r="N3317" s="59"/>
      <c r="O3317" s="59"/>
      <c r="P3317" s="59"/>
      <c r="Q3317" s="59"/>
      <c r="R3317" s="59"/>
      <c r="S3317" s="59"/>
      <c r="T3317" s="59"/>
      <c r="U3317" s="59"/>
      <c r="V3317" s="59"/>
      <c r="W3317" s="59"/>
      <c r="X3317" s="59"/>
      <c r="Y3317" s="59"/>
      <c r="Z3317" s="59"/>
      <c r="AA3317" s="59"/>
      <c r="AB3317" s="59"/>
      <c r="AC3317" s="59"/>
    </row>
    <row r="3318" spans="1:29" x14ac:dyDescent="0.2">
      <c r="A3318" s="62" t="s">
        <v>8575</v>
      </c>
      <c r="B3318" s="63">
        <v>3314</v>
      </c>
      <c r="C3318" s="64">
        <v>43172</v>
      </c>
      <c r="D3318" s="62" t="s">
        <v>8576</v>
      </c>
      <c r="E3318" s="62" t="s">
        <v>160</v>
      </c>
      <c r="F3318" s="62" t="s">
        <v>150</v>
      </c>
      <c r="G3318" s="64">
        <v>43182</v>
      </c>
      <c r="H3318" s="62" t="s">
        <v>8577</v>
      </c>
      <c r="I3318" s="59"/>
      <c r="J3318" s="59"/>
      <c r="K3318" s="59"/>
      <c r="L3318" s="59"/>
      <c r="M3318" s="59"/>
      <c r="N3318" s="59"/>
      <c r="O3318" s="59"/>
      <c r="P3318" s="59"/>
      <c r="Q3318" s="59"/>
      <c r="R3318" s="59"/>
      <c r="S3318" s="59"/>
      <c r="T3318" s="59"/>
      <c r="U3318" s="59"/>
      <c r="V3318" s="59"/>
      <c r="W3318" s="59"/>
      <c r="X3318" s="59"/>
      <c r="Y3318" s="59"/>
      <c r="Z3318" s="59"/>
      <c r="AA3318" s="59"/>
      <c r="AB3318" s="59"/>
      <c r="AC3318" s="59"/>
    </row>
    <row r="3319" spans="1:29" x14ac:dyDescent="0.2">
      <c r="A3319" s="62" t="s">
        <v>8578</v>
      </c>
      <c r="B3319" s="63">
        <v>3315</v>
      </c>
      <c r="C3319" s="64">
        <v>43172</v>
      </c>
      <c r="D3319" s="62" t="s">
        <v>8579</v>
      </c>
      <c r="E3319" s="62" t="s">
        <v>160</v>
      </c>
      <c r="F3319" s="62" t="s">
        <v>161</v>
      </c>
      <c r="G3319" s="64">
        <v>43213</v>
      </c>
      <c r="H3319" s="62" t="s">
        <v>1769</v>
      </c>
      <c r="I3319" s="59"/>
      <c r="J3319" s="59"/>
      <c r="K3319" s="59"/>
      <c r="L3319" s="59"/>
      <c r="M3319" s="59"/>
      <c r="N3319" s="59"/>
      <c r="O3319" s="59"/>
      <c r="P3319" s="59"/>
      <c r="Q3319" s="59"/>
      <c r="R3319" s="59"/>
      <c r="S3319" s="59"/>
      <c r="T3319" s="59"/>
      <c r="U3319" s="59"/>
      <c r="V3319" s="59"/>
      <c r="W3319" s="59"/>
      <c r="X3319" s="59"/>
      <c r="Y3319" s="59"/>
      <c r="Z3319" s="59"/>
      <c r="AA3319" s="59"/>
      <c r="AB3319" s="59"/>
      <c r="AC3319" s="59"/>
    </row>
    <row r="3320" spans="1:29" x14ac:dyDescent="0.2">
      <c r="A3320" s="62" t="s">
        <v>8580</v>
      </c>
      <c r="B3320" s="63">
        <v>3316</v>
      </c>
      <c r="C3320" s="64">
        <v>43172</v>
      </c>
      <c r="D3320" s="62" t="s">
        <v>8581</v>
      </c>
      <c r="E3320" s="62" t="s">
        <v>160</v>
      </c>
      <c r="F3320" s="62" t="s">
        <v>161</v>
      </c>
      <c r="G3320" s="64">
        <v>43260</v>
      </c>
      <c r="H3320" s="62" t="s">
        <v>2710</v>
      </c>
      <c r="I3320" s="59"/>
      <c r="J3320" s="59"/>
      <c r="K3320" s="59"/>
      <c r="L3320" s="59"/>
      <c r="M3320" s="59"/>
      <c r="N3320" s="59"/>
      <c r="O3320" s="59"/>
      <c r="P3320" s="59"/>
      <c r="Q3320" s="59"/>
      <c r="R3320" s="59"/>
      <c r="S3320" s="59"/>
      <c r="T3320" s="59"/>
      <c r="U3320" s="59"/>
      <c r="V3320" s="59"/>
      <c r="W3320" s="59"/>
      <c r="X3320" s="59"/>
      <c r="Y3320" s="59"/>
      <c r="Z3320" s="59"/>
      <c r="AA3320" s="59"/>
      <c r="AB3320" s="59"/>
      <c r="AC3320" s="59"/>
    </row>
    <row r="3321" spans="1:29" x14ac:dyDescent="0.2">
      <c r="A3321" s="62" t="s">
        <v>8582</v>
      </c>
      <c r="B3321" s="63">
        <v>3317</v>
      </c>
      <c r="C3321" s="64">
        <v>43172</v>
      </c>
      <c r="D3321" s="62" t="s">
        <v>8583</v>
      </c>
      <c r="E3321" s="62" t="s">
        <v>160</v>
      </c>
      <c r="F3321" s="62" t="s">
        <v>161</v>
      </c>
      <c r="G3321" s="64">
        <v>43209</v>
      </c>
      <c r="H3321" s="62" t="s">
        <v>8584</v>
      </c>
      <c r="I3321" s="59"/>
      <c r="J3321" s="59"/>
      <c r="K3321" s="59"/>
      <c r="L3321" s="59"/>
      <c r="M3321" s="59"/>
      <c r="N3321" s="59"/>
      <c r="O3321" s="59"/>
      <c r="P3321" s="59"/>
      <c r="Q3321" s="59"/>
      <c r="R3321" s="59"/>
      <c r="S3321" s="59"/>
      <c r="T3321" s="59"/>
      <c r="U3321" s="59"/>
      <c r="V3321" s="59"/>
      <c r="W3321" s="59"/>
      <c r="X3321" s="59"/>
      <c r="Y3321" s="59"/>
      <c r="Z3321" s="59"/>
      <c r="AA3321" s="59"/>
      <c r="AB3321" s="59"/>
      <c r="AC3321" s="59"/>
    </row>
    <row r="3322" spans="1:29" x14ac:dyDescent="0.2">
      <c r="A3322" s="62" t="s">
        <v>8585</v>
      </c>
      <c r="B3322" s="63">
        <v>3318</v>
      </c>
      <c r="C3322" s="64">
        <v>43172</v>
      </c>
      <c r="D3322" s="62" t="s">
        <v>8586</v>
      </c>
      <c r="E3322" s="62" t="s">
        <v>160</v>
      </c>
      <c r="F3322" s="62" t="s">
        <v>161</v>
      </c>
      <c r="G3322" s="64">
        <v>43179</v>
      </c>
      <c r="H3322" s="62" t="s">
        <v>8587</v>
      </c>
      <c r="I3322" s="59"/>
      <c r="J3322" s="59"/>
      <c r="K3322" s="59"/>
      <c r="L3322" s="59"/>
      <c r="M3322" s="59"/>
      <c r="N3322" s="59"/>
      <c r="O3322" s="59"/>
      <c r="P3322" s="59"/>
      <c r="Q3322" s="59"/>
      <c r="R3322" s="59"/>
      <c r="S3322" s="59"/>
      <c r="T3322" s="59"/>
      <c r="U3322" s="59"/>
      <c r="V3322" s="59"/>
      <c r="W3322" s="59"/>
      <c r="X3322" s="59"/>
      <c r="Y3322" s="59"/>
      <c r="Z3322" s="59"/>
      <c r="AA3322" s="59"/>
      <c r="AB3322" s="59"/>
      <c r="AC3322" s="59"/>
    </row>
    <row r="3323" spans="1:29" x14ac:dyDescent="0.2">
      <c r="A3323" s="62" t="s">
        <v>8588</v>
      </c>
      <c r="B3323" s="63">
        <v>3319</v>
      </c>
      <c r="C3323" s="64">
        <v>43172</v>
      </c>
      <c r="D3323" s="62" t="s">
        <v>8589</v>
      </c>
      <c r="E3323" s="62" t="s">
        <v>160</v>
      </c>
      <c r="F3323" s="62" t="s">
        <v>161</v>
      </c>
      <c r="G3323" s="64">
        <v>43180</v>
      </c>
      <c r="H3323" s="62" t="s">
        <v>8590</v>
      </c>
      <c r="I3323" s="59"/>
      <c r="J3323" s="59"/>
      <c r="K3323" s="59"/>
      <c r="L3323" s="59"/>
      <c r="M3323" s="59"/>
      <c r="N3323" s="59"/>
      <c r="O3323" s="59"/>
      <c r="P3323" s="59"/>
      <c r="Q3323" s="59"/>
      <c r="R3323" s="59"/>
      <c r="S3323" s="59"/>
      <c r="T3323" s="59"/>
      <c r="U3323" s="59"/>
      <c r="V3323" s="59"/>
      <c r="W3323" s="59"/>
      <c r="X3323" s="59"/>
      <c r="Y3323" s="59"/>
      <c r="Z3323" s="59"/>
      <c r="AA3323" s="59"/>
      <c r="AB3323" s="59"/>
      <c r="AC3323" s="59"/>
    </row>
    <row r="3324" spans="1:29" x14ac:dyDescent="0.2">
      <c r="A3324" s="62" t="s">
        <v>8591</v>
      </c>
      <c r="B3324" s="63">
        <v>3320</v>
      </c>
      <c r="C3324" s="64">
        <v>43172</v>
      </c>
      <c r="D3324" s="62" t="s">
        <v>8592</v>
      </c>
      <c r="E3324" s="62" t="s">
        <v>160</v>
      </c>
      <c r="F3324" s="62" t="s">
        <v>161</v>
      </c>
      <c r="G3324" s="64">
        <v>43187</v>
      </c>
      <c r="H3324" s="62" t="s">
        <v>8593</v>
      </c>
      <c r="I3324" s="59"/>
      <c r="J3324" s="59"/>
      <c r="K3324" s="59"/>
      <c r="L3324" s="59"/>
      <c r="M3324" s="59"/>
      <c r="N3324" s="59"/>
      <c r="O3324" s="59"/>
      <c r="P3324" s="59"/>
      <c r="Q3324" s="59"/>
      <c r="R3324" s="59"/>
      <c r="S3324" s="59"/>
      <c r="T3324" s="59"/>
      <c r="U3324" s="59"/>
      <c r="V3324" s="59"/>
      <c r="W3324" s="59"/>
      <c r="X3324" s="59"/>
      <c r="Y3324" s="59"/>
      <c r="Z3324" s="59"/>
      <c r="AA3324" s="59"/>
      <c r="AB3324" s="59"/>
      <c r="AC3324" s="59"/>
    </row>
    <row r="3325" spans="1:29" x14ac:dyDescent="0.2">
      <c r="A3325" s="62" t="s">
        <v>8594</v>
      </c>
      <c r="B3325" s="63">
        <v>3321</v>
      </c>
      <c r="C3325" s="64">
        <v>43172</v>
      </c>
      <c r="D3325" s="62" t="s">
        <v>8595</v>
      </c>
      <c r="E3325" s="62" t="s">
        <v>160</v>
      </c>
      <c r="F3325" s="62" t="s">
        <v>161</v>
      </c>
      <c r="G3325" s="64">
        <v>43215</v>
      </c>
      <c r="H3325" s="62" t="s">
        <v>8596</v>
      </c>
      <c r="I3325" s="59"/>
      <c r="J3325" s="59"/>
      <c r="K3325" s="59"/>
      <c r="L3325" s="59"/>
      <c r="M3325" s="59"/>
      <c r="N3325" s="59"/>
      <c r="O3325" s="59"/>
      <c r="P3325" s="59"/>
      <c r="Q3325" s="59"/>
      <c r="R3325" s="59"/>
      <c r="S3325" s="59"/>
      <c r="T3325" s="59"/>
      <c r="U3325" s="59"/>
      <c r="V3325" s="59"/>
      <c r="W3325" s="59"/>
      <c r="X3325" s="59"/>
      <c r="Y3325" s="59"/>
      <c r="Z3325" s="59"/>
      <c r="AA3325" s="59"/>
      <c r="AB3325" s="59"/>
      <c r="AC3325" s="59"/>
    </row>
    <row r="3326" spans="1:29" x14ac:dyDescent="0.2">
      <c r="A3326" s="62" t="s">
        <v>8597</v>
      </c>
      <c r="B3326" s="63">
        <v>3322</v>
      </c>
      <c r="C3326" s="64">
        <v>43172</v>
      </c>
      <c r="D3326" s="62" t="s">
        <v>8598</v>
      </c>
      <c r="E3326" s="62" t="s">
        <v>160</v>
      </c>
      <c r="F3326" s="62" t="s">
        <v>161</v>
      </c>
      <c r="G3326" s="64">
        <v>43215</v>
      </c>
      <c r="H3326" s="62" t="s">
        <v>8599</v>
      </c>
      <c r="I3326" s="59"/>
      <c r="J3326" s="59"/>
      <c r="K3326" s="59"/>
      <c r="L3326" s="59"/>
      <c r="M3326" s="59"/>
      <c r="N3326" s="59"/>
      <c r="O3326" s="59"/>
      <c r="P3326" s="59"/>
      <c r="Q3326" s="59"/>
      <c r="R3326" s="59"/>
      <c r="S3326" s="59"/>
      <c r="T3326" s="59"/>
      <c r="U3326" s="59"/>
      <c r="V3326" s="59"/>
      <c r="W3326" s="59"/>
      <c r="X3326" s="59"/>
      <c r="Y3326" s="59"/>
      <c r="Z3326" s="59"/>
      <c r="AA3326" s="59"/>
      <c r="AB3326" s="59"/>
      <c r="AC3326" s="59"/>
    </row>
    <row r="3327" spans="1:29" x14ac:dyDescent="0.2">
      <c r="A3327" s="62" t="s">
        <v>8600</v>
      </c>
      <c r="B3327" s="63">
        <v>3323</v>
      </c>
      <c r="C3327" s="64">
        <v>43172</v>
      </c>
      <c r="D3327" s="62" t="s">
        <v>8601</v>
      </c>
      <c r="E3327" s="62" t="s">
        <v>160</v>
      </c>
      <c r="F3327" s="62" t="s">
        <v>161</v>
      </c>
      <c r="G3327" s="64">
        <v>43215</v>
      </c>
      <c r="H3327" s="62" t="s">
        <v>8602</v>
      </c>
      <c r="I3327" s="59"/>
      <c r="J3327" s="59"/>
      <c r="K3327" s="59"/>
      <c r="L3327" s="59"/>
      <c r="M3327" s="59"/>
      <c r="N3327" s="59"/>
      <c r="O3327" s="59"/>
      <c r="P3327" s="59"/>
      <c r="Q3327" s="59"/>
      <c r="R3327" s="59"/>
      <c r="S3327" s="59"/>
      <c r="T3327" s="59"/>
      <c r="U3327" s="59"/>
      <c r="V3327" s="59"/>
      <c r="W3327" s="59"/>
      <c r="X3327" s="59"/>
      <c r="Y3327" s="59"/>
      <c r="Z3327" s="59"/>
      <c r="AA3327" s="59"/>
      <c r="AB3327" s="59"/>
      <c r="AC3327" s="59"/>
    </row>
    <row r="3328" spans="1:29" x14ac:dyDescent="0.2">
      <c r="A3328" s="62" t="s">
        <v>8603</v>
      </c>
      <c r="B3328" s="63">
        <v>3324</v>
      </c>
      <c r="C3328" s="64">
        <v>43172</v>
      </c>
      <c r="D3328" s="62" t="s">
        <v>8604</v>
      </c>
      <c r="E3328" s="62" t="s">
        <v>160</v>
      </c>
      <c r="F3328" s="62" t="s">
        <v>161</v>
      </c>
      <c r="G3328" s="64">
        <v>43215</v>
      </c>
      <c r="H3328" s="62" t="s">
        <v>8605</v>
      </c>
      <c r="I3328" s="59"/>
      <c r="J3328" s="59"/>
      <c r="K3328" s="59"/>
      <c r="L3328" s="59"/>
      <c r="M3328" s="59"/>
      <c r="N3328" s="59"/>
      <c r="O3328" s="59"/>
      <c r="P3328" s="59"/>
      <c r="Q3328" s="59"/>
      <c r="R3328" s="59"/>
      <c r="S3328" s="59"/>
      <c r="T3328" s="59"/>
      <c r="U3328" s="59"/>
      <c r="V3328" s="59"/>
      <c r="W3328" s="59"/>
      <c r="X3328" s="59"/>
      <c r="Y3328" s="59"/>
      <c r="Z3328" s="59"/>
      <c r="AA3328" s="59"/>
      <c r="AB3328" s="59"/>
      <c r="AC3328" s="59"/>
    </row>
    <row r="3329" spans="1:29" x14ac:dyDescent="0.2">
      <c r="A3329" s="62" t="s">
        <v>8606</v>
      </c>
      <c r="B3329" s="63">
        <v>3325</v>
      </c>
      <c r="C3329" s="64">
        <v>43172</v>
      </c>
      <c r="D3329" s="62" t="s">
        <v>8607</v>
      </c>
      <c r="E3329" s="62" t="s">
        <v>160</v>
      </c>
      <c r="F3329" s="62" t="s">
        <v>161</v>
      </c>
      <c r="G3329" s="64">
        <v>43267</v>
      </c>
      <c r="H3329" s="62" t="s">
        <v>8608</v>
      </c>
      <c r="I3329" s="59"/>
      <c r="J3329" s="59"/>
      <c r="K3329" s="59"/>
      <c r="L3329" s="59"/>
      <c r="M3329" s="59"/>
      <c r="N3329" s="59"/>
      <c r="O3329" s="59"/>
      <c r="P3329" s="59"/>
      <c r="Q3329" s="59"/>
      <c r="R3329" s="59"/>
      <c r="S3329" s="59"/>
      <c r="T3329" s="59"/>
      <c r="U3329" s="59"/>
      <c r="V3329" s="59"/>
      <c r="W3329" s="59"/>
      <c r="X3329" s="59"/>
      <c r="Y3329" s="59"/>
      <c r="Z3329" s="59"/>
      <c r="AA3329" s="59"/>
      <c r="AB3329" s="59"/>
      <c r="AC3329" s="59"/>
    </row>
    <row r="3330" spans="1:29" x14ac:dyDescent="0.2">
      <c r="A3330" s="62" t="s">
        <v>8609</v>
      </c>
      <c r="B3330" s="63">
        <v>3326</v>
      </c>
      <c r="C3330" s="64">
        <v>43172</v>
      </c>
      <c r="D3330" s="62" t="s">
        <v>8610</v>
      </c>
      <c r="E3330" s="62" t="s">
        <v>160</v>
      </c>
      <c r="F3330" s="62" t="s">
        <v>161</v>
      </c>
      <c r="G3330" s="64">
        <v>43175</v>
      </c>
      <c r="H3330" s="62" t="s">
        <v>8611</v>
      </c>
      <c r="I3330" s="59"/>
      <c r="J3330" s="59"/>
      <c r="K3330" s="59"/>
      <c r="L3330" s="59"/>
      <c r="M3330" s="59"/>
      <c r="N3330" s="59"/>
      <c r="O3330" s="59"/>
      <c r="P3330" s="59"/>
      <c r="Q3330" s="59"/>
      <c r="R3330" s="59"/>
      <c r="S3330" s="59"/>
      <c r="T3330" s="59"/>
      <c r="U3330" s="59"/>
      <c r="V3330" s="59"/>
      <c r="W3330" s="59"/>
      <c r="X3330" s="59"/>
      <c r="Y3330" s="59"/>
      <c r="Z3330" s="59"/>
      <c r="AA3330" s="59"/>
      <c r="AB3330" s="59"/>
      <c r="AC3330" s="59"/>
    </row>
    <row r="3331" spans="1:29" x14ac:dyDescent="0.2">
      <c r="A3331" s="62" t="s">
        <v>8612</v>
      </c>
      <c r="B3331" s="63">
        <v>3327</v>
      </c>
      <c r="C3331" s="64">
        <v>43172</v>
      </c>
      <c r="D3331" s="62" t="s">
        <v>8613</v>
      </c>
      <c r="E3331" s="62" t="s">
        <v>160</v>
      </c>
      <c r="F3331" s="62" t="s">
        <v>161</v>
      </c>
      <c r="G3331" s="64">
        <v>43175</v>
      </c>
      <c r="H3331" s="62" t="s">
        <v>8614</v>
      </c>
      <c r="I3331" s="59"/>
      <c r="J3331" s="59"/>
      <c r="K3331" s="59"/>
      <c r="L3331" s="59"/>
      <c r="M3331" s="59"/>
      <c r="N3331" s="59"/>
      <c r="O3331" s="59"/>
      <c r="P3331" s="59"/>
      <c r="Q3331" s="59"/>
      <c r="R3331" s="59"/>
      <c r="S3331" s="59"/>
      <c r="T3331" s="59"/>
      <c r="U3331" s="59"/>
      <c r="V3331" s="59"/>
      <c r="W3331" s="59"/>
      <c r="X3331" s="59"/>
      <c r="Y3331" s="59"/>
      <c r="Z3331" s="59"/>
      <c r="AA3331" s="59"/>
      <c r="AB3331" s="59"/>
      <c r="AC3331" s="59"/>
    </row>
    <row r="3332" spans="1:29" x14ac:dyDescent="0.2">
      <c r="A3332" s="62" t="s">
        <v>8615</v>
      </c>
      <c r="B3332" s="63">
        <v>3328</v>
      </c>
      <c r="C3332" s="64">
        <v>43172</v>
      </c>
      <c r="D3332" s="62" t="s">
        <v>8616</v>
      </c>
      <c r="E3332" s="62" t="s">
        <v>160</v>
      </c>
      <c r="F3332" s="62" t="s">
        <v>161</v>
      </c>
      <c r="G3332" s="64">
        <v>43270</v>
      </c>
      <c r="H3332" s="62" t="s">
        <v>8617</v>
      </c>
      <c r="I3332" s="59"/>
      <c r="J3332" s="59"/>
      <c r="K3332" s="59"/>
      <c r="L3332" s="59"/>
      <c r="M3332" s="59"/>
      <c r="N3332" s="59"/>
      <c r="O3332" s="59"/>
      <c r="P3332" s="59"/>
      <c r="Q3332" s="59"/>
      <c r="R3332" s="59"/>
      <c r="S3332" s="59"/>
      <c r="T3332" s="59"/>
      <c r="U3332" s="59"/>
      <c r="V3332" s="59"/>
      <c r="W3332" s="59"/>
      <c r="X3332" s="59"/>
      <c r="Y3332" s="59"/>
      <c r="Z3332" s="59"/>
      <c r="AA3332" s="59"/>
      <c r="AB3332" s="59"/>
      <c r="AC3332" s="59"/>
    </row>
    <row r="3333" spans="1:29" x14ac:dyDescent="0.2">
      <c r="A3333" s="62" t="s">
        <v>8618</v>
      </c>
      <c r="B3333" s="63">
        <v>3329</v>
      </c>
      <c r="C3333" s="64">
        <v>43172</v>
      </c>
      <c r="D3333" s="62" t="s">
        <v>8619</v>
      </c>
      <c r="E3333" s="62" t="s">
        <v>160</v>
      </c>
      <c r="F3333" s="62" t="s">
        <v>161</v>
      </c>
      <c r="G3333" s="64">
        <v>43263</v>
      </c>
      <c r="H3333" s="62" t="s">
        <v>8620</v>
      </c>
      <c r="I3333" s="59"/>
      <c r="J3333" s="59"/>
      <c r="K3333" s="59"/>
      <c r="L3333" s="59"/>
      <c r="M3333" s="59"/>
      <c r="N3333" s="59"/>
      <c r="O3333" s="59"/>
      <c r="P3333" s="59"/>
      <c r="Q3333" s="59"/>
      <c r="R3333" s="59"/>
      <c r="S3333" s="59"/>
      <c r="T3333" s="59"/>
      <c r="U3333" s="59"/>
      <c r="V3333" s="59"/>
      <c r="W3333" s="59"/>
      <c r="X3333" s="59"/>
      <c r="Y3333" s="59"/>
      <c r="Z3333" s="59"/>
      <c r="AA3333" s="59"/>
      <c r="AB3333" s="59"/>
      <c r="AC3333" s="59"/>
    </row>
    <row r="3334" spans="1:29" x14ac:dyDescent="0.2">
      <c r="A3334" s="62" t="s">
        <v>8621</v>
      </c>
      <c r="B3334" s="63">
        <v>3330</v>
      </c>
      <c r="C3334" s="64">
        <v>43172</v>
      </c>
      <c r="D3334" s="62" t="s">
        <v>144</v>
      </c>
      <c r="E3334" s="62" t="s">
        <v>8622</v>
      </c>
      <c r="F3334" s="62" t="s">
        <v>137</v>
      </c>
      <c r="G3334" s="64">
        <v>43172</v>
      </c>
      <c r="H3334" s="62" t="s">
        <v>8623</v>
      </c>
      <c r="I3334" s="59"/>
      <c r="J3334" s="59"/>
      <c r="K3334" s="59"/>
      <c r="L3334" s="59"/>
      <c r="M3334" s="59"/>
      <c r="N3334" s="59"/>
      <c r="O3334" s="59"/>
      <c r="P3334" s="59"/>
      <c r="Q3334" s="59"/>
      <c r="R3334" s="59"/>
      <c r="S3334" s="59"/>
      <c r="T3334" s="59"/>
      <c r="U3334" s="59"/>
      <c r="V3334" s="59"/>
      <c r="W3334" s="59"/>
      <c r="X3334" s="59"/>
      <c r="Y3334" s="59"/>
      <c r="Z3334" s="59"/>
      <c r="AA3334" s="59"/>
      <c r="AB3334" s="59"/>
      <c r="AC3334" s="59"/>
    </row>
    <row r="3335" spans="1:29" x14ac:dyDescent="0.2">
      <c r="A3335" s="62" t="s">
        <v>8624</v>
      </c>
      <c r="B3335" s="63">
        <v>3331</v>
      </c>
      <c r="C3335" s="64">
        <v>43172</v>
      </c>
      <c r="D3335" s="62" t="s">
        <v>2060</v>
      </c>
      <c r="E3335" s="62" t="s">
        <v>149</v>
      </c>
      <c r="F3335" s="62" t="s">
        <v>137</v>
      </c>
      <c r="G3335" s="64">
        <v>43180</v>
      </c>
      <c r="H3335" s="62" t="s">
        <v>8625</v>
      </c>
      <c r="I3335" s="59"/>
      <c r="J3335" s="59"/>
      <c r="K3335" s="59"/>
      <c r="L3335" s="59"/>
      <c r="M3335" s="59"/>
      <c r="N3335" s="59"/>
      <c r="O3335" s="59"/>
      <c r="P3335" s="59"/>
      <c r="Q3335" s="59"/>
      <c r="R3335" s="59"/>
      <c r="S3335" s="59"/>
      <c r="T3335" s="59"/>
      <c r="U3335" s="59"/>
      <c r="V3335" s="59"/>
      <c r="W3335" s="59"/>
      <c r="X3335" s="59"/>
      <c r="Y3335" s="59"/>
      <c r="Z3335" s="59"/>
      <c r="AA3335" s="59"/>
      <c r="AB3335" s="59"/>
      <c r="AC3335" s="59"/>
    </row>
    <row r="3336" spans="1:29" x14ac:dyDescent="0.2">
      <c r="A3336" s="62" t="s">
        <v>8626</v>
      </c>
      <c r="B3336" s="63">
        <v>3332</v>
      </c>
      <c r="C3336" s="64">
        <v>43172</v>
      </c>
      <c r="D3336" s="62" t="s">
        <v>8627</v>
      </c>
      <c r="E3336" s="62" t="s">
        <v>8628</v>
      </c>
      <c r="F3336" s="62" t="s">
        <v>137</v>
      </c>
      <c r="G3336" s="64">
        <v>43180</v>
      </c>
      <c r="H3336" s="62" t="s">
        <v>8629</v>
      </c>
      <c r="I3336" s="59"/>
      <c r="J3336" s="59"/>
      <c r="K3336" s="59"/>
      <c r="L3336" s="59"/>
      <c r="M3336" s="59"/>
      <c r="N3336" s="59"/>
      <c r="O3336" s="59"/>
      <c r="P3336" s="59"/>
      <c r="Q3336" s="59"/>
      <c r="R3336" s="59"/>
      <c r="S3336" s="59"/>
      <c r="T3336" s="59"/>
      <c r="U3336" s="59"/>
      <c r="V3336" s="59"/>
      <c r="W3336" s="59"/>
      <c r="X3336" s="59"/>
      <c r="Y3336" s="59"/>
      <c r="Z3336" s="59"/>
      <c r="AA3336" s="59"/>
      <c r="AB3336" s="59"/>
      <c r="AC3336" s="59"/>
    </row>
    <row r="3337" spans="1:29" x14ac:dyDescent="0.2">
      <c r="A3337" s="62" t="s">
        <v>8630</v>
      </c>
      <c r="B3337" s="63">
        <v>3333</v>
      </c>
      <c r="C3337" s="64">
        <v>43172</v>
      </c>
      <c r="D3337" s="62" t="s">
        <v>8627</v>
      </c>
      <c r="E3337" s="62" t="s">
        <v>149</v>
      </c>
      <c r="F3337" s="62" t="s">
        <v>137</v>
      </c>
      <c r="G3337" s="64">
        <v>43179</v>
      </c>
      <c r="H3337" s="62" t="s">
        <v>8631</v>
      </c>
      <c r="I3337" s="59"/>
      <c r="J3337" s="59"/>
      <c r="K3337" s="59"/>
      <c r="L3337" s="59"/>
      <c r="M3337" s="59"/>
      <c r="N3337" s="59"/>
      <c r="O3337" s="59"/>
      <c r="P3337" s="59"/>
      <c r="Q3337" s="59"/>
      <c r="R3337" s="59"/>
      <c r="S3337" s="59"/>
      <c r="T3337" s="59"/>
      <c r="U3337" s="59"/>
      <c r="V3337" s="59"/>
      <c r="W3337" s="59"/>
      <c r="X3337" s="59"/>
      <c r="Y3337" s="59"/>
      <c r="Z3337" s="59"/>
      <c r="AA3337" s="59"/>
      <c r="AB3337" s="59"/>
      <c r="AC3337" s="59"/>
    </row>
    <row r="3338" spans="1:29" x14ac:dyDescent="0.2">
      <c r="A3338" s="62" t="s">
        <v>8632</v>
      </c>
      <c r="B3338" s="63">
        <v>3334</v>
      </c>
      <c r="C3338" s="64">
        <v>43172</v>
      </c>
      <c r="D3338" s="62" t="s">
        <v>8627</v>
      </c>
      <c r="E3338" s="62" t="s">
        <v>149</v>
      </c>
      <c r="F3338" s="62" t="s">
        <v>137</v>
      </c>
      <c r="G3338" s="64">
        <v>43179</v>
      </c>
      <c r="H3338" s="62" t="s">
        <v>8633</v>
      </c>
      <c r="I3338" s="59"/>
      <c r="J3338" s="59"/>
      <c r="K3338" s="59"/>
      <c r="L3338" s="59"/>
      <c r="M3338" s="59"/>
      <c r="N3338" s="59"/>
      <c r="O3338" s="59"/>
      <c r="P3338" s="59"/>
      <c r="Q3338" s="59"/>
      <c r="R3338" s="59"/>
      <c r="S3338" s="59"/>
      <c r="T3338" s="59"/>
      <c r="U3338" s="59"/>
      <c r="V3338" s="59"/>
      <c r="W3338" s="59"/>
      <c r="X3338" s="59"/>
      <c r="Y3338" s="59"/>
      <c r="Z3338" s="59"/>
      <c r="AA3338" s="59"/>
      <c r="AB3338" s="59"/>
      <c r="AC3338" s="59"/>
    </row>
    <row r="3339" spans="1:29" x14ac:dyDescent="0.2">
      <c r="A3339" s="62" t="s">
        <v>8634</v>
      </c>
      <c r="B3339" s="63">
        <v>3335</v>
      </c>
      <c r="C3339" s="64">
        <v>43172</v>
      </c>
      <c r="D3339" s="62" t="s">
        <v>8627</v>
      </c>
      <c r="E3339" s="62" t="s">
        <v>149</v>
      </c>
      <c r="F3339" s="62" t="s">
        <v>137</v>
      </c>
      <c r="G3339" s="64">
        <v>43179</v>
      </c>
      <c r="H3339" s="62" t="s">
        <v>8635</v>
      </c>
      <c r="I3339" s="59"/>
      <c r="J3339" s="59"/>
      <c r="K3339" s="59"/>
      <c r="L3339" s="59"/>
      <c r="M3339" s="59"/>
      <c r="N3339" s="59"/>
      <c r="O3339" s="59"/>
      <c r="P3339" s="59"/>
      <c r="Q3339" s="59"/>
      <c r="R3339" s="59"/>
      <c r="S3339" s="59"/>
      <c r="T3339" s="59"/>
      <c r="U3339" s="59"/>
      <c r="V3339" s="59"/>
      <c r="W3339" s="59"/>
      <c r="X3339" s="59"/>
      <c r="Y3339" s="59"/>
      <c r="Z3339" s="59"/>
      <c r="AA3339" s="59"/>
      <c r="AB3339" s="59"/>
      <c r="AC3339" s="59"/>
    </row>
    <row r="3340" spans="1:29" x14ac:dyDescent="0.2">
      <c r="A3340" s="62" t="s">
        <v>8636</v>
      </c>
      <c r="B3340" s="63">
        <v>3336</v>
      </c>
      <c r="C3340" s="64">
        <v>43172</v>
      </c>
      <c r="D3340" s="62" t="s">
        <v>8627</v>
      </c>
      <c r="E3340" s="62" t="s">
        <v>149</v>
      </c>
      <c r="F3340" s="62" t="s">
        <v>137</v>
      </c>
      <c r="G3340" s="64">
        <v>43179</v>
      </c>
      <c r="H3340" s="62" t="s">
        <v>8637</v>
      </c>
      <c r="I3340" s="59"/>
      <c r="J3340" s="59"/>
      <c r="K3340" s="59"/>
      <c r="L3340" s="59"/>
      <c r="M3340" s="59"/>
      <c r="N3340" s="59"/>
      <c r="O3340" s="59"/>
      <c r="P3340" s="59"/>
      <c r="Q3340" s="59"/>
      <c r="R3340" s="59"/>
      <c r="S3340" s="59"/>
      <c r="T3340" s="59"/>
      <c r="U3340" s="59"/>
      <c r="V3340" s="59"/>
      <c r="W3340" s="59"/>
      <c r="X3340" s="59"/>
      <c r="Y3340" s="59"/>
      <c r="Z3340" s="59"/>
      <c r="AA3340" s="59"/>
      <c r="AB3340" s="59"/>
      <c r="AC3340" s="59"/>
    </row>
    <row r="3341" spans="1:29" x14ac:dyDescent="0.2">
      <c r="A3341" s="62" t="s">
        <v>8638</v>
      </c>
      <c r="B3341" s="63">
        <v>3337</v>
      </c>
      <c r="C3341" s="64">
        <v>43172</v>
      </c>
      <c r="D3341" s="62" t="s">
        <v>153</v>
      </c>
      <c r="E3341" s="62" t="s">
        <v>149</v>
      </c>
      <c r="F3341" s="62" t="s">
        <v>137</v>
      </c>
      <c r="G3341" s="64">
        <v>43181</v>
      </c>
      <c r="H3341" s="62" t="s">
        <v>8639</v>
      </c>
      <c r="I3341" s="59"/>
      <c r="J3341" s="59"/>
      <c r="K3341" s="59"/>
      <c r="L3341" s="59"/>
      <c r="M3341" s="59"/>
      <c r="N3341" s="59"/>
      <c r="O3341" s="59"/>
      <c r="P3341" s="59"/>
      <c r="Q3341" s="59"/>
      <c r="R3341" s="59"/>
      <c r="S3341" s="59"/>
      <c r="T3341" s="59"/>
      <c r="U3341" s="59"/>
      <c r="V3341" s="59"/>
      <c r="W3341" s="59"/>
      <c r="X3341" s="59"/>
      <c r="Y3341" s="59"/>
      <c r="Z3341" s="59"/>
      <c r="AA3341" s="59"/>
      <c r="AB3341" s="59"/>
      <c r="AC3341" s="59"/>
    </row>
    <row r="3342" spans="1:29" x14ac:dyDescent="0.2">
      <c r="A3342" s="62" t="s">
        <v>8640</v>
      </c>
      <c r="B3342" s="63">
        <v>3338</v>
      </c>
      <c r="C3342" s="64">
        <v>43172</v>
      </c>
      <c r="D3342" s="62" t="s">
        <v>8641</v>
      </c>
      <c r="E3342" s="62" t="s">
        <v>8642</v>
      </c>
      <c r="F3342" s="62" t="s">
        <v>137</v>
      </c>
      <c r="G3342" s="64">
        <v>43182</v>
      </c>
      <c r="H3342" s="62" t="s">
        <v>8643</v>
      </c>
      <c r="I3342" s="59"/>
      <c r="J3342" s="59"/>
      <c r="K3342" s="59"/>
      <c r="L3342" s="59"/>
      <c r="M3342" s="59"/>
      <c r="N3342" s="59"/>
      <c r="O3342" s="59"/>
      <c r="P3342" s="59"/>
      <c r="Q3342" s="59"/>
      <c r="R3342" s="59"/>
      <c r="S3342" s="59"/>
      <c r="T3342" s="59"/>
      <c r="U3342" s="59"/>
      <c r="V3342" s="59"/>
      <c r="W3342" s="59"/>
      <c r="X3342" s="59"/>
      <c r="Y3342" s="59"/>
      <c r="Z3342" s="59"/>
      <c r="AA3342" s="59"/>
      <c r="AB3342" s="59"/>
      <c r="AC3342" s="59"/>
    </row>
    <row r="3343" spans="1:29" x14ac:dyDescent="0.2">
      <c r="A3343" s="62" t="s">
        <v>8644</v>
      </c>
      <c r="B3343" s="63">
        <v>3339</v>
      </c>
      <c r="C3343" s="64">
        <v>43172</v>
      </c>
      <c r="D3343" s="62" t="s">
        <v>8645</v>
      </c>
      <c r="E3343" s="62" t="s">
        <v>8646</v>
      </c>
      <c r="F3343" s="62" t="s">
        <v>137</v>
      </c>
      <c r="G3343" s="64">
        <v>43180</v>
      </c>
      <c r="H3343" s="62" t="s">
        <v>8647</v>
      </c>
      <c r="I3343" s="59"/>
      <c r="J3343" s="59"/>
      <c r="K3343" s="59"/>
      <c r="L3343" s="59"/>
      <c r="M3343" s="59"/>
      <c r="N3343" s="59"/>
      <c r="O3343" s="59"/>
      <c r="P3343" s="59"/>
      <c r="Q3343" s="59"/>
      <c r="R3343" s="59"/>
      <c r="S3343" s="59"/>
      <c r="T3343" s="59"/>
      <c r="U3343" s="59"/>
      <c r="V3343" s="59"/>
      <c r="W3343" s="59"/>
      <c r="X3343" s="59"/>
      <c r="Y3343" s="59"/>
      <c r="Z3343" s="59"/>
      <c r="AA3343" s="59"/>
      <c r="AB3343" s="59"/>
      <c r="AC3343" s="59"/>
    </row>
    <row r="3344" spans="1:29" x14ac:dyDescent="0.2">
      <c r="A3344" s="62" t="s">
        <v>8648</v>
      </c>
      <c r="B3344" s="63">
        <v>3340</v>
      </c>
      <c r="C3344" s="64">
        <v>43172</v>
      </c>
      <c r="D3344" s="62" t="s">
        <v>8649</v>
      </c>
      <c r="E3344" s="62" t="s">
        <v>141</v>
      </c>
      <c r="F3344" s="62" t="s">
        <v>137</v>
      </c>
      <c r="G3344" s="64">
        <v>43180</v>
      </c>
      <c r="H3344" s="62" t="s">
        <v>8650</v>
      </c>
      <c r="I3344" s="59"/>
      <c r="J3344" s="59"/>
      <c r="K3344" s="59"/>
      <c r="L3344" s="59"/>
      <c r="M3344" s="59"/>
      <c r="N3344" s="59"/>
      <c r="O3344" s="59"/>
      <c r="P3344" s="59"/>
      <c r="Q3344" s="59"/>
      <c r="R3344" s="59"/>
      <c r="S3344" s="59"/>
      <c r="T3344" s="59"/>
      <c r="U3344" s="59"/>
      <c r="V3344" s="59"/>
      <c r="W3344" s="59"/>
      <c r="X3344" s="59"/>
      <c r="Y3344" s="59"/>
      <c r="Z3344" s="59"/>
      <c r="AA3344" s="59"/>
      <c r="AB3344" s="59"/>
      <c r="AC3344" s="59"/>
    </row>
    <row r="3345" spans="1:29" x14ac:dyDescent="0.2">
      <c r="A3345" s="62" t="s">
        <v>8651</v>
      </c>
      <c r="B3345" s="63">
        <v>3341</v>
      </c>
      <c r="C3345" s="64">
        <v>43172</v>
      </c>
      <c r="D3345" s="62" t="s">
        <v>153</v>
      </c>
      <c r="E3345" s="62" t="s">
        <v>149</v>
      </c>
      <c r="F3345" s="62" t="s">
        <v>137</v>
      </c>
      <c r="G3345" s="64">
        <v>43174</v>
      </c>
      <c r="H3345" s="62" t="s">
        <v>8652</v>
      </c>
      <c r="I3345" s="59"/>
      <c r="J3345" s="59"/>
      <c r="K3345" s="59"/>
      <c r="L3345" s="59"/>
      <c r="M3345" s="59"/>
      <c r="N3345" s="59"/>
      <c r="O3345" s="59"/>
      <c r="P3345" s="59"/>
      <c r="Q3345" s="59"/>
      <c r="R3345" s="59"/>
      <c r="S3345" s="59"/>
      <c r="T3345" s="59"/>
      <c r="U3345" s="59"/>
      <c r="V3345" s="59"/>
      <c r="W3345" s="59"/>
      <c r="X3345" s="59"/>
      <c r="Y3345" s="59"/>
      <c r="Z3345" s="59"/>
      <c r="AA3345" s="59"/>
      <c r="AB3345" s="59"/>
      <c r="AC3345" s="59"/>
    </row>
    <row r="3346" spans="1:29" x14ac:dyDescent="0.2">
      <c r="A3346" s="62" t="s">
        <v>8653</v>
      </c>
      <c r="B3346" s="63">
        <v>3342</v>
      </c>
      <c r="C3346" s="64">
        <v>43172</v>
      </c>
      <c r="D3346" s="62" t="s">
        <v>148</v>
      </c>
      <c r="E3346" s="62" t="s">
        <v>149</v>
      </c>
      <c r="F3346" s="62" t="s">
        <v>137</v>
      </c>
      <c r="G3346" s="64">
        <v>43174</v>
      </c>
      <c r="H3346" s="62" t="s">
        <v>8654</v>
      </c>
      <c r="I3346" s="59"/>
      <c r="J3346" s="59"/>
      <c r="K3346" s="59"/>
      <c r="L3346" s="59"/>
      <c r="M3346" s="59"/>
      <c r="N3346" s="59"/>
      <c r="O3346" s="59"/>
      <c r="P3346" s="59"/>
      <c r="Q3346" s="59"/>
      <c r="R3346" s="59"/>
      <c r="S3346" s="59"/>
      <c r="T3346" s="59"/>
      <c r="U3346" s="59"/>
      <c r="V3346" s="59"/>
      <c r="W3346" s="59"/>
      <c r="X3346" s="59"/>
      <c r="Y3346" s="59"/>
      <c r="Z3346" s="59"/>
      <c r="AA3346" s="59"/>
      <c r="AB3346" s="59"/>
      <c r="AC3346" s="59"/>
    </row>
    <row r="3347" spans="1:29" x14ac:dyDescent="0.2">
      <c r="A3347" s="62" t="s">
        <v>8655</v>
      </c>
      <c r="B3347" s="63">
        <v>3343</v>
      </c>
      <c r="C3347" s="64">
        <v>43172</v>
      </c>
      <c r="D3347" s="62" t="s">
        <v>148</v>
      </c>
      <c r="E3347" s="62" t="s">
        <v>8656</v>
      </c>
      <c r="F3347" s="62" t="s">
        <v>137</v>
      </c>
      <c r="G3347" s="64">
        <v>43180</v>
      </c>
      <c r="H3347" s="62" t="s">
        <v>8657</v>
      </c>
      <c r="I3347" s="59"/>
      <c r="J3347" s="59"/>
      <c r="K3347" s="59"/>
      <c r="L3347" s="59"/>
      <c r="M3347" s="59"/>
      <c r="N3347" s="59"/>
      <c r="O3347" s="59"/>
      <c r="P3347" s="59"/>
      <c r="Q3347" s="59"/>
      <c r="R3347" s="59"/>
      <c r="S3347" s="59"/>
      <c r="T3347" s="59"/>
      <c r="U3347" s="59"/>
      <c r="V3347" s="59"/>
      <c r="W3347" s="59"/>
      <c r="X3347" s="59"/>
      <c r="Y3347" s="59"/>
      <c r="Z3347" s="59"/>
      <c r="AA3347" s="59"/>
      <c r="AB3347" s="59"/>
      <c r="AC3347" s="59"/>
    </row>
    <row r="3348" spans="1:29" x14ac:dyDescent="0.2">
      <c r="A3348" s="62" t="s">
        <v>8658</v>
      </c>
      <c r="B3348" s="63">
        <v>3344</v>
      </c>
      <c r="C3348" s="64">
        <v>43172</v>
      </c>
      <c r="D3348" s="62" t="s">
        <v>8659</v>
      </c>
      <c r="E3348" s="62" t="s">
        <v>292</v>
      </c>
      <c r="F3348" s="62" t="s">
        <v>137</v>
      </c>
      <c r="G3348" s="64">
        <v>43175</v>
      </c>
      <c r="H3348" s="62" t="s">
        <v>8660</v>
      </c>
      <c r="I3348" s="59"/>
      <c r="J3348" s="59"/>
      <c r="K3348" s="59"/>
      <c r="L3348" s="59"/>
      <c r="M3348" s="59"/>
      <c r="N3348" s="59"/>
      <c r="O3348" s="59"/>
      <c r="P3348" s="59"/>
      <c r="Q3348" s="59"/>
      <c r="R3348" s="59"/>
      <c r="S3348" s="59"/>
      <c r="T3348" s="59"/>
      <c r="U3348" s="59"/>
      <c r="V3348" s="59"/>
      <c r="W3348" s="59"/>
      <c r="X3348" s="59"/>
      <c r="Y3348" s="59"/>
      <c r="Z3348" s="59"/>
      <c r="AA3348" s="59"/>
      <c r="AB3348" s="59"/>
      <c r="AC3348" s="59"/>
    </row>
    <row r="3349" spans="1:29" x14ac:dyDescent="0.2">
      <c r="A3349" s="62" t="s">
        <v>8661</v>
      </c>
      <c r="B3349" s="63">
        <v>3345</v>
      </c>
      <c r="C3349" s="64">
        <v>43172</v>
      </c>
      <c r="D3349" s="62" t="s">
        <v>153</v>
      </c>
      <c r="E3349" s="62" t="s">
        <v>8662</v>
      </c>
      <c r="F3349" s="62" t="s">
        <v>137</v>
      </c>
      <c r="G3349" s="64">
        <v>43180</v>
      </c>
      <c r="H3349" s="62" t="s">
        <v>8663</v>
      </c>
      <c r="I3349" s="59"/>
      <c r="J3349" s="59"/>
      <c r="K3349" s="59"/>
      <c r="L3349" s="59"/>
      <c r="M3349" s="59"/>
      <c r="N3349" s="59"/>
      <c r="O3349" s="59"/>
      <c r="P3349" s="59"/>
      <c r="Q3349" s="59"/>
      <c r="R3349" s="59"/>
      <c r="S3349" s="59"/>
      <c r="T3349" s="59"/>
      <c r="U3349" s="59"/>
      <c r="V3349" s="59"/>
      <c r="W3349" s="59"/>
      <c r="X3349" s="59"/>
      <c r="Y3349" s="59"/>
      <c r="Z3349" s="59"/>
      <c r="AA3349" s="59"/>
      <c r="AB3349" s="59"/>
      <c r="AC3349" s="59"/>
    </row>
    <row r="3350" spans="1:29" x14ac:dyDescent="0.2">
      <c r="A3350" s="62" t="s">
        <v>8664</v>
      </c>
      <c r="B3350" s="63">
        <v>3346</v>
      </c>
      <c r="C3350" s="64">
        <v>43172</v>
      </c>
      <c r="D3350" s="62" t="s">
        <v>8665</v>
      </c>
      <c r="E3350" s="62" t="s">
        <v>8666</v>
      </c>
      <c r="F3350" s="62" t="s">
        <v>161</v>
      </c>
      <c r="G3350" s="64">
        <v>43179</v>
      </c>
      <c r="H3350" s="62" t="s">
        <v>8667</v>
      </c>
      <c r="I3350" s="59"/>
      <c r="J3350" s="59"/>
      <c r="K3350" s="59"/>
      <c r="L3350" s="59"/>
      <c r="M3350" s="59"/>
      <c r="N3350" s="59"/>
      <c r="O3350" s="59"/>
      <c r="P3350" s="59"/>
      <c r="Q3350" s="59"/>
      <c r="R3350" s="59"/>
      <c r="S3350" s="59"/>
      <c r="T3350" s="59"/>
      <c r="U3350" s="59"/>
      <c r="V3350" s="59"/>
      <c r="W3350" s="59"/>
      <c r="X3350" s="59"/>
      <c r="Y3350" s="59"/>
      <c r="Z3350" s="59"/>
      <c r="AA3350" s="59"/>
      <c r="AB3350" s="59"/>
      <c r="AC3350" s="59"/>
    </row>
    <row r="3351" spans="1:29" x14ac:dyDescent="0.2">
      <c r="A3351" s="62" t="s">
        <v>8668</v>
      </c>
      <c r="B3351" s="63">
        <v>3347</v>
      </c>
      <c r="C3351" s="64">
        <v>43172</v>
      </c>
      <c r="D3351" s="62" t="s">
        <v>8669</v>
      </c>
      <c r="E3351" s="62" t="s">
        <v>160</v>
      </c>
      <c r="F3351" s="62" t="s">
        <v>161</v>
      </c>
      <c r="G3351" s="64">
        <v>43248</v>
      </c>
      <c r="H3351" s="62" t="s">
        <v>8670</v>
      </c>
      <c r="I3351" s="59"/>
      <c r="J3351" s="59"/>
      <c r="K3351" s="59"/>
      <c r="L3351" s="59"/>
      <c r="M3351" s="59"/>
      <c r="N3351" s="59"/>
      <c r="O3351" s="59"/>
      <c r="P3351" s="59"/>
      <c r="Q3351" s="59"/>
      <c r="R3351" s="59"/>
      <c r="S3351" s="59"/>
      <c r="T3351" s="59"/>
      <c r="U3351" s="59"/>
      <c r="V3351" s="59"/>
      <c r="W3351" s="59"/>
      <c r="X3351" s="59"/>
      <c r="Y3351" s="59"/>
      <c r="Z3351" s="59"/>
      <c r="AA3351" s="59"/>
      <c r="AB3351" s="59"/>
      <c r="AC3351" s="59"/>
    </row>
    <row r="3352" spans="1:29" x14ac:dyDescent="0.2">
      <c r="A3352" s="62" t="s">
        <v>8671</v>
      </c>
      <c r="B3352" s="63">
        <v>3348</v>
      </c>
      <c r="C3352" s="64">
        <v>43172</v>
      </c>
      <c r="D3352" s="62" t="s">
        <v>8672</v>
      </c>
      <c r="E3352" s="62" t="s">
        <v>149</v>
      </c>
      <c r="F3352" s="62" t="s">
        <v>1541</v>
      </c>
      <c r="G3352" s="64">
        <v>43180</v>
      </c>
      <c r="H3352" s="62" t="s">
        <v>8673</v>
      </c>
      <c r="I3352" s="59"/>
      <c r="J3352" s="59"/>
      <c r="K3352" s="59"/>
      <c r="L3352" s="59"/>
      <c r="M3352" s="59"/>
      <c r="N3352" s="59"/>
      <c r="O3352" s="59"/>
      <c r="P3352" s="59"/>
      <c r="Q3352" s="59"/>
      <c r="R3352" s="59"/>
      <c r="S3352" s="59"/>
      <c r="T3352" s="59"/>
      <c r="U3352" s="59"/>
      <c r="V3352" s="59"/>
      <c r="W3352" s="59"/>
      <c r="X3352" s="59"/>
      <c r="Y3352" s="59"/>
      <c r="Z3352" s="59"/>
      <c r="AA3352" s="59"/>
      <c r="AB3352" s="59"/>
      <c r="AC3352" s="59"/>
    </row>
    <row r="3353" spans="1:29" x14ac:dyDescent="0.2">
      <c r="A3353" s="62" t="s">
        <v>8674</v>
      </c>
      <c r="B3353" s="63">
        <v>3349</v>
      </c>
      <c r="C3353" s="64">
        <v>43172</v>
      </c>
      <c r="D3353" s="62" t="s">
        <v>930</v>
      </c>
      <c r="E3353" s="62" t="s">
        <v>149</v>
      </c>
      <c r="F3353" s="62" t="s">
        <v>137</v>
      </c>
      <c r="G3353" s="64">
        <v>43174</v>
      </c>
      <c r="H3353" s="62" t="s">
        <v>8675</v>
      </c>
      <c r="I3353" s="59"/>
      <c r="J3353" s="59"/>
      <c r="K3353" s="59"/>
      <c r="L3353" s="59"/>
      <c r="M3353" s="59"/>
      <c r="N3353" s="59"/>
      <c r="O3353" s="59"/>
      <c r="P3353" s="59"/>
      <c r="Q3353" s="59"/>
      <c r="R3353" s="59"/>
      <c r="S3353" s="59"/>
      <c r="T3353" s="59"/>
      <c r="U3353" s="59"/>
      <c r="V3353" s="59"/>
      <c r="W3353" s="59"/>
      <c r="X3353" s="59"/>
      <c r="Y3353" s="59"/>
      <c r="Z3353" s="59"/>
      <c r="AA3353" s="59"/>
      <c r="AB3353" s="59"/>
      <c r="AC3353" s="59"/>
    </row>
    <row r="3354" spans="1:29" x14ac:dyDescent="0.2">
      <c r="A3354" s="62" t="s">
        <v>8676</v>
      </c>
      <c r="B3354" s="63">
        <v>3350</v>
      </c>
      <c r="C3354" s="64">
        <v>43172</v>
      </c>
      <c r="D3354" s="62" t="s">
        <v>8677</v>
      </c>
      <c r="E3354" s="62" t="s">
        <v>149</v>
      </c>
      <c r="F3354" s="62" t="s">
        <v>161</v>
      </c>
      <c r="G3354" s="64">
        <v>43228</v>
      </c>
      <c r="H3354" s="62" t="s">
        <v>8678</v>
      </c>
      <c r="I3354" s="59"/>
      <c r="J3354" s="59"/>
      <c r="K3354" s="59"/>
      <c r="L3354" s="59"/>
      <c r="M3354" s="59"/>
      <c r="N3354" s="59"/>
      <c r="O3354" s="59"/>
      <c r="P3354" s="59"/>
      <c r="Q3354" s="59"/>
      <c r="R3354" s="59"/>
      <c r="S3354" s="59"/>
      <c r="T3354" s="59"/>
      <c r="U3354" s="59"/>
      <c r="V3354" s="59"/>
      <c r="W3354" s="59"/>
      <c r="X3354" s="59"/>
      <c r="Y3354" s="59"/>
      <c r="Z3354" s="59"/>
      <c r="AA3354" s="59"/>
      <c r="AB3354" s="59"/>
      <c r="AC3354" s="59"/>
    </row>
    <row r="3355" spans="1:29" x14ac:dyDescent="0.2">
      <c r="A3355" s="62" t="s">
        <v>8679</v>
      </c>
      <c r="B3355" s="63">
        <v>3351</v>
      </c>
      <c r="C3355" s="64">
        <v>43172</v>
      </c>
      <c r="D3355" s="62" t="s">
        <v>8680</v>
      </c>
      <c r="E3355" s="62" t="s">
        <v>160</v>
      </c>
      <c r="F3355" s="62" t="s">
        <v>137</v>
      </c>
      <c r="G3355" s="64">
        <v>43174</v>
      </c>
      <c r="H3355" s="62" t="s">
        <v>8681</v>
      </c>
      <c r="I3355" s="59"/>
      <c r="J3355" s="59"/>
      <c r="K3355" s="59"/>
      <c r="L3355" s="59"/>
      <c r="M3355" s="59"/>
      <c r="N3355" s="59"/>
      <c r="O3355" s="59"/>
      <c r="P3355" s="59"/>
      <c r="Q3355" s="59"/>
      <c r="R3355" s="59"/>
      <c r="S3355" s="59"/>
      <c r="T3355" s="59"/>
      <c r="U3355" s="59"/>
      <c r="V3355" s="59"/>
      <c r="W3355" s="59"/>
      <c r="X3355" s="59"/>
      <c r="Y3355" s="59"/>
      <c r="Z3355" s="59"/>
      <c r="AA3355" s="59"/>
      <c r="AB3355" s="59"/>
      <c r="AC3355" s="59"/>
    </row>
    <row r="3356" spans="1:29" x14ac:dyDescent="0.2">
      <c r="A3356" s="62" t="s">
        <v>8682</v>
      </c>
      <c r="B3356" s="63">
        <v>3352</v>
      </c>
      <c r="C3356" s="64">
        <v>43172</v>
      </c>
      <c r="D3356" s="62" t="s">
        <v>148</v>
      </c>
      <c r="E3356" s="62" t="s">
        <v>1857</v>
      </c>
      <c r="F3356" s="62" t="s">
        <v>137</v>
      </c>
      <c r="G3356" s="64">
        <v>43180</v>
      </c>
      <c r="H3356" s="62" t="s">
        <v>8683</v>
      </c>
      <c r="I3356" s="59"/>
      <c r="J3356" s="59"/>
      <c r="K3356" s="59"/>
      <c r="L3356" s="59"/>
      <c r="M3356" s="59"/>
      <c r="N3356" s="59"/>
      <c r="O3356" s="59"/>
      <c r="P3356" s="59"/>
      <c r="Q3356" s="59"/>
      <c r="R3356" s="59"/>
      <c r="S3356" s="59"/>
      <c r="T3356" s="59"/>
      <c r="U3356" s="59"/>
      <c r="V3356" s="59"/>
      <c r="W3356" s="59"/>
      <c r="X3356" s="59"/>
      <c r="Y3356" s="59"/>
      <c r="Z3356" s="59"/>
      <c r="AA3356" s="59"/>
      <c r="AB3356" s="59"/>
      <c r="AC3356" s="59"/>
    </row>
    <row r="3357" spans="1:29" x14ac:dyDescent="0.2">
      <c r="A3357" s="62" t="s">
        <v>8684</v>
      </c>
      <c r="B3357" s="63">
        <v>3353</v>
      </c>
      <c r="C3357" s="64">
        <v>43172</v>
      </c>
      <c r="D3357" s="62" t="s">
        <v>8685</v>
      </c>
      <c r="E3357" s="62" t="s">
        <v>1135</v>
      </c>
      <c r="F3357" s="62" t="s">
        <v>161</v>
      </c>
      <c r="G3357" s="64">
        <v>43250</v>
      </c>
      <c r="H3357" s="62" t="s">
        <v>8686</v>
      </c>
      <c r="I3357" s="59"/>
      <c r="J3357" s="59"/>
      <c r="K3357" s="59"/>
      <c r="L3357" s="59"/>
      <c r="M3357" s="59"/>
      <c r="N3357" s="59"/>
      <c r="O3357" s="59"/>
      <c r="P3357" s="59"/>
      <c r="Q3357" s="59"/>
      <c r="R3357" s="59"/>
      <c r="S3357" s="59"/>
      <c r="T3357" s="59"/>
      <c r="U3357" s="59"/>
      <c r="V3357" s="59"/>
      <c r="W3357" s="59"/>
      <c r="X3357" s="59"/>
      <c r="Y3357" s="59"/>
      <c r="Z3357" s="59"/>
      <c r="AA3357" s="59"/>
      <c r="AB3357" s="59"/>
      <c r="AC3357" s="59"/>
    </row>
    <row r="3358" spans="1:29" x14ac:dyDescent="0.2">
      <c r="A3358" s="62" t="s">
        <v>8687</v>
      </c>
      <c r="B3358" s="63">
        <v>3354</v>
      </c>
      <c r="C3358" s="64">
        <v>43172</v>
      </c>
      <c r="D3358" s="62" t="s">
        <v>148</v>
      </c>
      <c r="E3358" s="62" t="s">
        <v>8656</v>
      </c>
      <c r="F3358" s="62" t="s">
        <v>137</v>
      </c>
      <c r="G3358" s="64">
        <v>43180</v>
      </c>
      <c r="H3358" s="62" t="s">
        <v>8688</v>
      </c>
      <c r="I3358" s="59"/>
      <c r="J3358" s="59"/>
      <c r="K3358" s="59"/>
      <c r="L3358" s="59"/>
      <c r="M3358" s="59"/>
      <c r="N3358" s="59"/>
      <c r="O3358" s="59"/>
      <c r="P3358" s="59"/>
      <c r="Q3358" s="59"/>
      <c r="R3358" s="59"/>
      <c r="S3358" s="59"/>
      <c r="T3358" s="59"/>
      <c r="U3358" s="59"/>
      <c r="V3358" s="59"/>
      <c r="W3358" s="59"/>
      <c r="X3358" s="59"/>
      <c r="Y3358" s="59"/>
      <c r="Z3358" s="59"/>
      <c r="AA3358" s="59"/>
      <c r="AB3358" s="59"/>
      <c r="AC3358" s="59"/>
    </row>
    <row r="3359" spans="1:29" x14ac:dyDescent="0.2">
      <c r="A3359" s="62" t="s">
        <v>8689</v>
      </c>
      <c r="B3359" s="63">
        <v>3355</v>
      </c>
      <c r="C3359" s="64">
        <v>43172</v>
      </c>
      <c r="D3359" s="62" t="s">
        <v>8690</v>
      </c>
      <c r="E3359" s="62" t="s">
        <v>1105</v>
      </c>
      <c r="F3359" s="62" t="s">
        <v>137</v>
      </c>
      <c r="G3359" s="64">
        <v>43175</v>
      </c>
      <c r="H3359" s="62" t="s">
        <v>8691</v>
      </c>
      <c r="I3359" s="59"/>
      <c r="J3359" s="59"/>
      <c r="K3359" s="59"/>
      <c r="L3359" s="59"/>
      <c r="M3359" s="59"/>
      <c r="N3359" s="59"/>
      <c r="O3359" s="59"/>
      <c r="P3359" s="59"/>
      <c r="Q3359" s="59"/>
      <c r="R3359" s="59"/>
      <c r="S3359" s="59"/>
      <c r="T3359" s="59"/>
      <c r="U3359" s="59"/>
      <c r="V3359" s="59"/>
      <c r="W3359" s="59"/>
      <c r="X3359" s="59"/>
      <c r="Y3359" s="59"/>
      <c r="Z3359" s="59"/>
      <c r="AA3359" s="59"/>
      <c r="AB3359" s="59"/>
      <c r="AC3359" s="59"/>
    </row>
    <row r="3360" spans="1:29" x14ac:dyDescent="0.2">
      <c r="A3360" s="62" t="s">
        <v>8692</v>
      </c>
      <c r="B3360" s="63">
        <v>3356</v>
      </c>
      <c r="C3360" s="64">
        <v>43172</v>
      </c>
      <c r="D3360" s="62" t="s">
        <v>8693</v>
      </c>
      <c r="E3360" s="62" t="s">
        <v>1105</v>
      </c>
      <c r="F3360" s="62" t="s">
        <v>137</v>
      </c>
      <c r="G3360" s="64">
        <v>43179</v>
      </c>
      <c r="H3360" s="62" t="s">
        <v>8432</v>
      </c>
      <c r="I3360" s="59"/>
      <c r="J3360" s="59"/>
      <c r="K3360" s="59"/>
      <c r="L3360" s="59"/>
      <c r="M3360" s="59"/>
      <c r="N3360" s="59"/>
      <c r="O3360" s="59"/>
      <c r="P3360" s="59"/>
      <c r="Q3360" s="59"/>
      <c r="R3360" s="59"/>
      <c r="S3360" s="59"/>
      <c r="T3360" s="59"/>
      <c r="U3360" s="59"/>
      <c r="V3360" s="59"/>
      <c r="W3360" s="59"/>
      <c r="X3360" s="59"/>
      <c r="Y3360" s="59"/>
      <c r="Z3360" s="59"/>
      <c r="AA3360" s="59"/>
      <c r="AB3360" s="59"/>
      <c r="AC3360" s="59"/>
    </row>
    <row r="3361" spans="1:29" x14ac:dyDescent="0.2">
      <c r="A3361" s="62" t="s">
        <v>8694</v>
      </c>
      <c r="B3361" s="63">
        <v>3357</v>
      </c>
      <c r="C3361" s="64">
        <v>43172</v>
      </c>
      <c r="D3361" s="62" t="s">
        <v>8695</v>
      </c>
      <c r="E3361" s="62" t="s">
        <v>1105</v>
      </c>
      <c r="F3361" s="62" t="s">
        <v>137</v>
      </c>
      <c r="G3361" s="64">
        <v>43175</v>
      </c>
      <c r="H3361" s="62" t="s">
        <v>8696</v>
      </c>
      <c r="I3361" s="59"/>
      <c r="J3361" s="59"/>
      <c r="K3361" s="59"/>
      <c r="L3361" s="59"/>
      <c r="M3361" s="59"/>
      <c r="N3361" s="59"/>
      <c r="O3361" s="59"/>
      <c r="P3361" s="59"/>
      <c r="Q3361" s="59"/>
      <c r="R3361" s="59"/>
      <c r="S3361" s="59"/>
      <c r="T3361" s="59"/>
      <c r="U3361" s="59"/>
      <c r="V3361" s="59"/>
      <c r="W3361" s="59"/>
      <c r="X3361" s="59"/>
      <c r="Y3361" s="59"/>
      <c r="Z3361" s="59"/>
      <c r="AA3361" s="59"/>
      <c r="AB3361" s="59"/>
      <c r="AC3361" s="59"/>
    </row>
    <row r="3362" spans="1:29" x14ac:dyDescent="0.2">
      <c r="A3362" s="62" t="s">
        <v>8697</v>
      </c>
      <c r="B3362" s="63">
        <v>3358</v>
      </c>
      <c r="C3362" s="64">
        <v>43172</v>
      </c>
      <c r="D3362" s="62" t="s">
        <v>148</v>
      </c>
      <c r="E3362" s="62" t="s">
        <v>1776</v>
      </c>
      <c r="F3362" s="62" t="s">
        <v>137</v>
      </c>
      <c r="G3362" s="64">
        <v>43180</v>
      </c>
      <c r="H3362" s="62" t="s">
        <v>8698</v>
      </c>
      <c r="I3362" s="59"/>
      <c r="J3362" s="59"/>
      <c r="K3362" s="59"/>
      <c r="L3362" s="59"/>
      <c r="M3362" s="59"/>
      <c r="N3362" s="59"/>
      <c r="O3362" s="59"/>
      <c r="P3362" s="59"/>
      <c r="Q3362" s="59"/>
      <c r="R3362" s="59"/>
      <c r="S3362" s="59"/>
      <c r="T3362" s="59"/>
      <c r="U3362" s="59"/>
      <c r="V3362" s="59"/>
      <c r="W3362" s="59"/>
      <c r="X3362" s="59"/>
      <c r="Y3362" s="59"/>
      <c r="Z3362" s="59"/>
      <c r="AA3362" s="59"/>
      <c r="AB3362" s="59"/>
      <c r="AC3362" s="59"/>
    </row>
    <row r="3363" spans="1:29" x14ac:dyDescent="0.2">
      <c r="A3363" s="62" t="s">
        <v>8699</v>
      </c>
      <c r="B3363" s="63">
        <v>3359</v>
      </c>
      <c r="C3363" s="64">
        <v>43172</v>
      </c>
      <c r="D3363" s="62" t="s">
        <v>148</v>
      </c>
      <c r="E3363" s="62" t="s">
        <v>149</v>
      </c>
      <c r="F3363" s="62" t="s">
        <v>137</v>
      </c>
      <c r="G3363" s="64">
        <v>43175</v>
      </c>
      <c r="H3363" s="62" t="s">
        <v>8700</v>
      </c>
      <c r="I3363" s="59"/>
      <c r="J3363" s="59"/>
      <c r="K3363" s="59"/>
      <c r="L3363" s="59"/>
      <c r="M3363" s="59"/>
      <c r="N3363" s="59"/>
      <c r="O3363" s="59"/>
      <c r="P3363" s="59"/>
      <c r="Q3363" s="59"/>
      <c r="R3363" s="59"/>
      <c r="S3363" s="59"/>
      <c r="T3363" s="59"/>
      <c r="U3363" s="59"/>
      <c r="V3363" s="59"/>
      <c r="W3363" s="59"/>
      <c r="X3363" s="59"/>
      <c r="Y3363" s="59"/>
      <c r="Z3363" s="59"/>
      <c r="AA3363" s="59"/>
      <c r="AB3363" s="59"/>
      <c r="AC3363" s="59"/>
    </row>
    <row r="3364" spans="1:29" x14ac:dyDescent="0.2">
      <c r="A3364" s="62" t="s">
        <v>8701</v>
      </c>
      <c r="B3364" s="63">
        <v>3360</v>
      </c>
      <c r="C3364" s="64">
        <v>43172</v>
      </c>
      <c r="D3364" s="62" t="s">
        <v>8702</v>
      </c>
      <c r="E3364" s="62" t="s">
        <v>232</v>
      </c>
      <c r="F3364" s="62" t="s">
        <v>137</v>
      </c>
      <c r="G3364" s="64">
        <v>43180</v>
      </c>
      <c r="H3364" s="62" t="s">
        <v>8703</v>
      </c>
      <c r="I3364" s="59"/>
      <c r="J3364" s="59"/>
      <c r="K3364" s="59"/>
      <c r="L3364" s="59"/>
      <c r="M3364" s="59"/>
      <c r="N3364" s="59"/>
      <c r="O3364" s="59"/>
      <c r="P3364" s="59"/>
      <c r="Q3364" s="59"/>
      <c r="R3364" s="59"/>
      <c r="S3364" s="59"/>
      <c r="T3364" s="59"/>
      <c r="U3364" s="59"/>
      <c r="V3364" s="59"/>
      <c r="W3364" s="59"/>
      <c r="X3364" s="59"/>
      <c r="Y3364" s="59"/>
      <c r="Z3364" s="59"/>
      <c r="AA3364" s="59"/>
      <c r="AB3364" s="59"/>
      <c r="AC3364" s="59"/>
    </row>
    <row r="3365" spans="1:29" x14ac:dyDescent="0.2">
      <c r="A3365" s="62" t="s">
        <v>8704</v>
      </c>
      <c r="B3365" s="63">
        <v>3361</v>
      </c>
      <c r="C3365" s="64">
        <v>43172</v>
      </c>
      <c r="D3365" s="62" t="s">
        <v>153</v>
      </c>
      <c r="E3365" s="62" t="s">
        <v>149</v>
      </c>
      <c r="F3365" s="62" t="s">
        <v>137</v>
      </c>
      <c r="G3365" s="64">
        <v>43175</v>
      </c>
      <c r="H3365" s="62" t="s">
        <v>8705</v>
      </c>
      <c r="I3365" s="59"/>
      <c r="J3365" s="59"/>
      <c r="K3365" s="59"/>
      <c r="L3365" s="59"/>
      <c r="M3365" s="59"/>
      <c r="N3365" s="59"/>
      <c r="O3365" s="59"/>
      <c r="P3365" s="59"/>
      <c r="Q3365" s="59"/>
      <c r="R3365" s="59"/>
      <c r="S3365" s="59"/>
      <c r="T3365" s="59"/>
      <c r="U3365" s="59"/>
      <c r="V3365" s="59"/>
      <c r="W3365" s="59"/>
      <c r="X3365" s="59"/>
      <c r="Y3365" s="59"/>
      <c r="Z3365" s="59"/>
      <c r="AA3365" s="59"/>
      <c r="AB3365" s="59"/>
      <c r="AC3365" s="59"/>
    </row>
    <row r="3366" spans="1:29" x14ac:dyDescent="0.2">
      <c r="A3366" s="62" t="s">
        <v>8706</v>
      </c>
      <c r="B3366" s="63">
        <v>3362</v>
      </c>
      <c r="C3366" s="64">
        <v>43172</v>
      </c>
      <c r="D3366" s="62" t="s">
        <v>8707</v>
      </c>
      <c r="E3366" s="62" t="s">
        <v>232</v>
      </c>
      <c r="F3366" s="62" t="s">
        <v>137</v>
      </c>
      <c r="G3366" s="64">
        <v>43180</v>
      </c>
      <c r="H3366" s="62" t="s">
        <v>8708</v>
      </c>
      <c r="I3366" s="59"/>
      <c r="J3366" s="59"/>
      <c r="K3366" s="59"/>
      <c r="L3366" s="59"/>
      <c r="M3366" s="59"/>
      <c r="N3366" s="59"/>
      <c r="O3366" s="59"/>
      <c r="P3366" s="59"/>
      <c r="Q3366" s="59"/>
      <c r="R3366" s="59"/>
      <c r="S3366" s="59"/>
      <c r="T3366" s="59"/>
      <c r="U3366" s="59"/>
      <c r="V3366" s="59"/>
      <c r="W3366" s="59"/>
      <c r="X3366" s="59"/>
      <c r="Y3366" s="59"/>
      <c r="Z3366" s="59"/>
      <c r="AA3366" s="59"/>
      <c r="AB3366" s="59"/>
      <c r="AC3366" s="59"/>
    </row>
    <row r="3367" spans="1:29" x14ac:dyDescent="0.2">
      <c r="A3367" s="62" t="s">
        <v>8709</v>
      </c>
      <c r="B3367" s="63">
        <v>3363</v>
      </c>
      <c r="C3367" s="64">
        <v>43172</v>
      </c>
      <c r="D3367" s="62" t="s">
        <v>8710</v>
      </c>
      <c r="E3367" s="62" t="s">
        <v>232</v>
      </c>
      <c r="F3367" s="62" t="s">
        <v>137</v>
      </c>
      <c r="G3367" s="64">
        <v>43180</v>
      </c>
      <c r="H3367" s="62" t="s">
        <v>8711</v>
      </c>
      <c r="I3367" s="59"/>
      <c r="J3367" s="59"/>
      <c r="K3367" s="59"/>
      <c r="L3367" s="59"/>
      <c r="M3367" s="59"/>
      <c r="N3367" s="59"/>
      <c r="O3367" s="59"/>
      <c r="P3367" s="59"/>
      <c r="Q3367" s="59"/>
      <c r="R3367" s="59"/>
      <c r="S3367" s="59"/>
      <c r="T3367" s="59"/>
      <c r="U3367" s="59"/>
      <c r="V3367" s="59"/>
      <c r="W3367" s="59"/>
      <c r="X3367" s="59"/>
      <c r="Y3367" s="59"/>
      <c r="Z3367" s="59"/>
      <c r="AA3367" s="59"/>
      <c r="AB3367" s="59"/>
      <c r="AC3367" s="59"/>
    </row>
    <row r="3368" spans="1:29" x14ac:dyDescent="0.2">
      <c r="A3368" s="62" t="s">
        <v>8712</v>
      </c>
      <c r="B3368" s="63">
        <v>3364</v>
      </c>
      <c r="C3368" s="64">
        <v>43172</v>
      </c>
      <c r="D3368" s="62" t="s">
        <v>8713</v>
      </c>
      <c r="E3368" s="62" t="s">
        <v>232</v>
      </c>
      <c r="F3368" s="62" t="s">
        <v>137</v>
      </c>
      <c r="G3368" s="64">
        <v>43180</v>
      </c>
      <c r="H3368" s="62" t="s">
        <v>8714</v>
      </c>
      <c r="I3368" s="59"/>
      <c r="J3368" s="59"/>
      <c r="K3368" s="59"/>
      <c r="L3368" s="59"/>
      <c r="M3368" s="59"/>
      <c r="N3368" s="59"/>
      <c r="O3368" s="59"/>
      <c r="P3368" s="59"/>
      <c r="Q3368" s="59"/>
      <c r="R3368" s="59"/>
      <c r="S3368" s="59"/>
      <c r="T3368" s="59"/>
      <c r="U3368" s="59"/>
      <c r="V3368" s="59"/>
      <c r="W3368" s="59"/>
      <c r="X3368" s="59"/>
      <c r="Y3368" s="59"/>
      <c r="Z3368" s="59"/>
      <c r="AA3368" s="59"/>
      <c r="AB3368" s="59"/>
      <c r="AC3368" s="59"/>
    </row>
    <row r="3369" spans="1:29" x14ac:dyDescent="0.2">
      <c r="A3369" s="62" t="s">
        <v>8715</v>
      </c>
      <c r="B3369" s="63">
        <v>3365</v>
      </c>
      <c r="C3369" s="64">
        <v>43172</v>
      </c>
      <c r="D3369" s="62" t="s">
        <v>8716</v>
      </c>
      <c r="E3369" s="62" t="s">
        <v>149</v>
      </c>
      <c r="F3369" s="62" t="s">
        <v>150</v>
      </c>
      <c r="G3369" s="64">
        <v>43251</v>
      </c>
      <c r="H3369" s="62" t="s">
        <v>8717</v>
      </c>
      <c r="I3369" s="59"/>
      <c r="J3369" s="59"/>
      <c r="K3369" s="59"/>
      <c r="L3369" s="59"/>
      <c r="M3369" s="59"/>
      <c r="N3369" s="59"/>
      <c r="O3369" s="59"/>
      <c r="P3369" s="59"/>
      <c r="Q3369" s="59"/>
      <c r="R3369" s="59"/>
      <c r="S3369" s="59"/>
      <c r="T3369" s="59"/>
      <c r="U3369" s="59"/>
      <c r="V3369" s="59"/>
      <c r="W3369" s="59"/>
      <c r="X3369" s="59"/>
      <c r="Y3369" s="59"/>
      <c r="Z3369" s="59"/>
      <c r="AA3369" s="59"/>
      <c r="AB3369" s="59"/>
      <c r="AC3369" s="59"/>
    </row>
    <row r="3370" spans="1:29" x14ac:dyDescent="0.2">
      <c r="A3370" s="62" t="s">
        <v>8718</v>
      </c>
      <c r="B3370" s="63">
        <v>3366</v>
      </c>
      <c r="C3370" s="64">
        <v>43172</v>
      </c>
      <c r="D3370" s="62" t="s">
        <v>8719</v>
      </c>
      <c r="E3370" s="62" t="s">
        <v>232</v>
      </c>
      <c r="F3370" s="62" t="s">
        <v>137</v>
      </c>
      <c r="G3370" s="64">
        <v>43181</v>
      </c>
      <c r="H3370" s="62" t="s">
        <v>8720</v>
      </c>
      <c r="I3370" s="59"/>
      <c r="J3370" s="59"/>
      <c r="K3370" s="59"/>
      <c r="L3370" s="59"/>
      <c r="M3370" s="59"/>
      <c r="N3370" s="59"/>
      <c r="O3370" s="59"/>
      <c r="P3370" s="59"/>
      <c r="Q3370" s="59"/>
      <c r="R3370" s="59"/>
      <c r="S3370" s="59"/>
      <c r="T3370" s="59"/>
      <c r="U3370" s="59"/>
      <c r="V3370" s="59"/>
      <c r="W3370" s="59"/>
      <c r="X3370" s="59"/>
      <c r="Y3370" s="59"/>
      <c r="Z3370" s="59"/>
      <c r="AA3370" s="59"/>
      <c r="AB3370" s="59"/>
      <c r="AC3370" s="59"/>
    </row>
    <row r="3371" spans="1:29" x14ac:dyDescent="0.2">
      <c r="A3371" s="62" t="s">
        <v>8721</v>
      </c>
      <c r="B3371" s="63">
        <v>3367</v>
      </c>
      <c r="C3371" s="64">
        <v>43172</v>
      </c>
      <c r="D3371" s="62" t="s">
        <v>8722</v>
      </c>
      <c r="E3371" s="62" t="s">
        <v>232</v>
      </c>
      <c r="F3371" s="62" t="s">
        <v>137</v>
      </c>
      <c r="G3371" s="64">
        <v>43210</v>
      </c>
      <c r="H3371" s="62" t="s">
        <v>8723</v>
      </c>
      <c r="I3371" s="59"/>
      <c r="J3371" s="59"/>
      <c r="K3371" s="59"/>
      <c r="L3371" s="59"/>
      <c r="M3371" s="59"/>
      <c r="N3371" s="59"/>
      <c r="O3371" s="59"/>
      <c r="P3371" s="59"/>
      <c r="Q3371" s="59"/>
      <c r="R3371" s="59"/>
      <c r="S3371" s="59"/>
      <c r="T3371" s="59"/>
      <c r="U3371" s="59"/>
      <c r="V3371" s="59"/>
      <c r="W3371" s="59"/>
      <c r="X3371" s="59"/>
      <c r="Y3371" s="59"/>
      <c r="Z3371" s="59"/>
      <c r="AA3371" s="59"/>
      <c r="AB3371" s="59"/>
      <c r="AC3371" s="59"/>
    </row>
    <row r="3372" spans="1:29" x14ac:dyDescent="0.2">
      <c r="A3372" s="62" t="s">
        <v>8724</v>
      </c>
      <c r="B3372" s="63">
        <v>3368</v>
      </c>
      <c r="C3372" s="64">
        <v>43173</v>
      </c>
      <c r="D3372" s="62" t="s">
        <v>8725</v>
      </c>
      <c r="E3372" s="62" t="s">
        <v>8726</v>
      </c>
      <c r="F3372" s="62" t="s">
        <v>137</v>
      </c>
      <c r="G3372" s="64">
        <v>43180</v>
      </c>
      <c r="H3372" s="62" t="s">
        <v>8727</v>
      </c>
      <c r="I3372" s="59"/>
      <c r="J3372" s="59"/>
      <c r="K3372" s="59"/>
      <c r="L3372" s="59"/>
      <c r="M3372" s="59"/>
      <c r="N3372" s="59"/>
      <c r="O3372" s="59"/>
      <c r="P3372" s="59"/>
      <c r="Q3372" s="59"/>
      <c r="R3372" s="59"/>
      <c r="S3372" s="59"/>
      <c r="T3372" s="59"/>
      <c r="U3372" s="59"/>
      <c r="V3372" s="59"/>
      <c r="W3372" s="59"/>
      <c r="X3372" s="59"/>
      <c r="Y3372" s="59"/>
      <c r="Z3372" s="59"/>
      <c r="AA3372" s="59"/>
      <c r="AB3372" s="59"/>
      <c r="AC3372" s="59"/>
    </row>
    <row r="3373" spans="1:29" x14ac:dyDescent="0.2">
      <c r="A3373" s="62" t="s">
        <v>8728</v>
      </c>
      <c r="B3373" s="63">
        <v>3369</v>
      </c>
      <c r="C3373" s="64">
        <v>43173</v>
      </c>
      <c r="D3373" s="62" t="s">
        <v>8729</v>
      </c>
      <c r="E3373" s="62" t="s">
        <v>1105</v>
      </c>
      <c r="F3373" s="62" t="s">
        <v>137</v>
      </c>
      <c r="G3373" s="64">
        <v>43180</v>
      </c>
      <c r="H3373" s="62" t="s">
        <v>8730</v>
      </c>
      <c r="I3373" s="59"/>
      <c r="J3373" s="59"/>
      <c r="K3373" s="59"/>
      <c r="L3373" s="59"/>
      <c r="M3373" s="59"/>
      <c r="N3373" s="59"/>
      <c r="O3373" s="59"/>
      <c r="P3373" s="59"/>
      <c r="Q3373" s="59"/>
      <c r="R3373" s="59"/>
      <c r="S3373" s="59"/>
      <c r="T3373" s="59"/>
      <c r="U3373" s="59"/>
      <c r="V3373" s="59"/>
      <c r="W3373" s="59"/>
      <c r="X3373" s="59"/>
      <c r="Y3373" s="59"/>
      <c r="Z3373" s="59"/>
      <c r="AA3373" s="59"/>
      <c r="AB3373" s="59"/>
      <c r="AC3373" s="59"/>
    </row>
    <row r="3374" spans="1:29" x14ac:dyDescent="0.2">
      <c r="A3374" s="62" t="s">
        <v>8731</v>
      </c>
      <c r="B3374" s="63">
        <v>3370</v>
      </c>
      <c r="C3374" s="64">
        <v>43173</v>
      </c>
      <c r="D3374" s="62" t="s">
        <v>8732</v>
      </c>
      <c r="E3374" s="62" t="s">
        <v>160</v>
      </c>
      <c r="F3374" s="62" t="s">
        <v>161</v>
      </c>
      <c r="G3374" s="64">
        <v>43215</v>
      </c>
      <c r="H3374" s="62" t="s">
        <v>8733</v>
      </c>
      <c r="I3374" s="59"/>
      <c r="J3374" s="59"/>
      <c r="K3374" s="59"/>
      <c r="L3374" s="59"/>
      <c r="M3374" s="59"/>
      <c r="N3374" s="59"/>
      <c r="O3374" s="59"/>
      <c r="P3374" s="59"/>
      <c r="Q3374" s="59"/>
      <c r="R3374" s="59"/>
      <c r="S3374" s="59"/>
      <c r="T3374" s="59"/>
      <c r="U3374" s="59"/>
      <c r="V3374" s="59"/>
      <c r="W3374" s="59"/>
      <c r="X3374" s="59"/>
      <c r="Y3374" s="59"/>
      <c r="Z3374" s="59"/>
      <c r="AA3374" s="59"/>
      <c r="AB3374" s="59"/>
      <c r="AC3374" s="59"/>
    </row>
    <row r="3375" spans="1:29" x14ac:dyDescent="0.2">
      <c r="A3375" s="62" t="s">
        <v>8734</v>
      </c>
      <c r="B3375" s="63">
        <v>3371</v>
      </c>
      <c r="C3375" s="64">
        <v>43173</v>
      </c>
      <c r="D3375" s="62" t="s">
        <v>8735</v>
      </c>
      <c r="E3375" s="62" t="s">
        <v>160</v>
      </c>
      <c r="F3375" s="62" t="s">
        <v>161</v>
      </c>
      <c r="G3375" s="64">
        <v>43215</v>
      </c>
      <c r="H3375" s="62" t="s">
        <v>8736</v>
      </c>
      <c r="I3375" s="59"/>
      <c r="J3375" s="59"/>
      <c r="K3375" s="59"/>
      <c r="L3375" s="59"/>
      <c r="M3375" s="59"/>
      <c r="N3375" s="59"/>
      <c r="O3375" s="59"/>
      <c r="P3375" s="59"/>
      <c r="Q3375" s="59"/>
      <c r="R3375" s="59"/>
      <c r="S3375" s="59"/>
      <c r="T3375" s="59"/>
      <c r="U3375" s="59"/>
      <c r="V3375" s="59"/>
      <c r="W3375" s="59"/>
      <c r="X3375" s="59"/>
      <c r="Y3375" s="59"/>
      <c r="Z3375" s="59"/>
      <c r="AA3375" s="59"/>
      <c r="AB3375" s="59"/>
      <c r="AC3375" s="59"/>
    </row>
    <row r="3376" spans="1:29" x14ac:dyDescent="0.2">
      <c r="A3376" s="62" t="s">
        <v>8737</v>
      </c>
      <c r="B3376" s="63">
        <v>3372</v>
      </c>
      <c r="C3376" s="64">
        <v>43173</v>
      </c>
      <c r="D3376" s="62" t="s">
        <v>8738</v>
      </c>
      <c r="E3376" s="62" t="s">
        <v>8739</v>
      </c>
      <c r="F3376" s="62" t="s">
        <v>150</v>
      </c>
      <c r="G3376" s="64">
        <v>43192</v>
      </c>
      <c r="H3376" s="62" t="s">
        <v>8740</v>
      </c>
      <c r="I3376" s="59"/>
      <c r="J3376" s="59"/>
      <c r="K3376" s="59"/>
      <c r="L3376" s="59"/>
      <c r="M3376" s="59"/>
      <c r="N3376" s="59"/>
      <c r="O3376" s="59"/>
      <c r="P3376" s="59"/>
      <c r="Q3376" s="59"/>
      <c r="R3376" s="59"/>
      <c r="S3376" s="59"/>
      <c r="T3376" s="59"/>
      <c r="U3376" s="59"/>
      <c r="V3376" s="59"/>
      <c r="W3376" s="59"/>
      <c r="X3376" s="59"/>
      <c r="Y3376" s="59"/>
      <c r="Z3376" s="59"/>
      <c r="AA3376" s="59"/>
      <c r="AB3376" s="59"/>
      <c r="AC3376" s="59"/>
    </row>
    <row r="3377" spans="1:29" x14ac:dyDescent="0.2">
      <c r="A3377" s="62" t="s">
        <v>8741</v>
      </c>
      <c r="B3377" s="63">
        <v>3373</v>
      </c>
      <c r="C3377" s="64">
        <v>43173</v>
      </c>
      <c r="D3377" s="62" t="s">
        <v>8742</v>
      </c>
      <c r="E3377" s="62" t="s">
        <v>160</v>
      </c>
      <c r="F3377" s="62" t="s">
        <v>161</v>
      </c>
      <c r="G3377" s="64">
        <v>43238</v>
      </c>
      <c r="H3377" s="62" t="s">
        <v>8743</v>
      </c>
      <c r="I3377" s="59"/>
      <c r="J3377" s="59"/>
      <c r="K3377" s="59"/>
      <c r="L3377" s="59"/>
      <c r="M3377" s="59"/>
      <c r="N3377" s="59"/>
      <c r="O3377" s="59"/>
      <c r="P3377" s="59"/>
      <c r="Q3377" s="59"/>
      <c r="R3377" s="59"/>
      <c r="S3377" s="59"/>
      <c r="T3377" s="59"/>
      <c r="U3377" s="59"/>
      <c r="V3377" s="59"/>
      <c r="W3377" s="59"/>
      <c r="X3377" s="59"/>
      <c r="Y3377" s="59"/>
      <c r="Z3377" s="59"/>
      <c r="AA3377" s="59"/>
      <c r="AB3377" s="59"/>
      <c r="AC3377" s="59"/>
    </row>
    <row r="3378" spans="1:29" x14ac:dyDescent="0.2">
      <c r="A3378" s="62" t="s">
        <v>8744</v>
      </c>
      <c r="B3378" s="63">
        <v>3374</v>
      </c>
      <c r="C3378" s="64">
        <v>43173</v>
      </c>
      <c r="D3378" s="62" t="s">
        <v>153</v>
      </c>
      <c r="E3378" s="62" t="s">
        <v>8745</v>
      </c>
      <c r="F3378" s="62" t="s">
        <v>137</v>
      </c>
      <c r="G3378" s="64">
        <v>43174</v>
      </c>
      <c r="H3378" s="62" t="s">
        <v>8746</v>
      </c>
      <c r="I3378" s="59"/>
      <c r="J3378" s="59"/>
      <c r="K3378" s="59"/>
      <c r="L3378" s="59"/>
      <c r="M3378" s="59"/>
      <c r="N3378" s="59"/>
      <c r="O3378" s="59"/>
      <c r="P3378" s="59"/>
      <c r="Q3378" s="59"/>
      <c r="R3378" s="59"/>
      <c r="S3378" s="59"/>
      <c r="T3378" s="59"/>
      <c r="U3378" s="59"/>
      <c r="V3378" s="59"/>
      <c r="W3378" s="59"/>
      <c r="X3378" s="59"/>
      <c r="Y3378" s="59"/>
      <c r="Z3378" s="59"/>
      <c r="AA3378" s="59"/>
      <c r="AB3378" s="59"/>
      <c r="AC3378" s="59"/>
    </row>
    <row r="3379" spans="1:29" x14ac:dyDescent="0.2">
      <c r="A3379" s="62" t="s">
        <v>8747</v>
      </c>
      <c r="B3379" s="63">
        <v>3375</v>
      </c>
      <c r="C3379" s="64">
        <v>43173</v>
      </c>
      <c r="D3379" s="62" t="s">
        <v>271</v>
      </c>
      <c r="E3379" s="62" t="s">
        <v>292</v>
      </c>
      <c r="F3379" s="62" t="s">
        <v>137</v>
      </c>
      <c r="G3379" s="64">
        <v>43180</v>
      </c>
      <c r="H3379" s="62" t="s">
        <v>8748</v>
      </c>
      <c r="I3379" s="59"/>
      <c r="J3379" s="59"/>
      <c r="K3379" s="59"/>
      <c r="L3379" s="59"/>
      <c r="M3379" s="59"/>
      <c r="N3379" s="59"/>
      <c r="O3379" s="59"/>
      <c r="P3379" s="59"/>
      <c r="Q3379" s="59"/>
      <c r="R3379" s="59"/>
      <c r="S3379" s="59"/>
      <c r="T3379" s="59"/>
      <c r="U3379" s="59"/>
      <c r="V3379" s="59"/>
      <c r="W3379" s="59"/>
      <c r="X3379" s="59"/>
      <c r="Y3379" s="59"/>
      <c r="Z3379" s="59"/>
      <c r="AA3379" s="59"/>
      <c r="AB3379" s="59"/>
      <c r="AC3379" s="59"/>
    </row>
    <row r="3380" spans="1:29" x14ac:dyDescent="0.2">
      <c r="A3380" s="62" t="s">
        <v>8749</v>
      </c>
      <c r="B3380" s="63">
        <v>3376</v>
      </c>
      <c r="C3380" s="64">
        <v>43173</v>
      </c>
      <c r="D3380" s="62" t="s">
        <v>144</v>
      </c>
      <c r="E3380" s="62" t="s">
        <v>1371</v>
      </c>
      <c r="F3380" s="62" t="s">
        <v>137</v>
      </c>
      <c r="G3380" s="64">
        <v>43182</v>
      </c>
      <c r="H3380" s="62" t="s">
        <v>8750</v>
      </c>
      <c r="I3380" s="59"/>
      <c r="J3380" s="59"/>
      <c r="K3380" s="59"/>
      <c r="L3380" s="59"/>
      <c r="M3380" s="59"/>
      <c r="N3380" s="59"/>
      <c r="O3380" s="59"/>
      <c r="P3380" s="59"/>
      <c r="Q3380" s="59"/>
      <c r="R3380" s="59"/>
      <c r="S3380" s="59"/>
      <c r="T3380" s="59"/>
      <c r="U3380" s="59"/>
      <c r="V3380" s="59"/>
      <c r="W3380" s="59"/>
      <c r="X3380" s="59"/>
      <c r="Y3380" s="59"/>
      <c r="Z3380" s="59"/>
      <c r="AA3380" s="59"/>
      <c r="AB3380" s="59"/>
      <c r="AC3380" s="59"/>
    </row>
    <row r="3381" spans="1:29" x14ac:dyDescent="0.2">
      <c r="A3381" s="62" t="s">
        <v>8751</v>
      </c>
      <c r="B3381" s="63">
        <v>3377</v>
      </c>
      <c r="C3381" s="64">
        <v>43173</v>
      </c>
      <c r="D3381" s="62" t="s">
        <v>8752</v>
      </c>
      <c r="E3381" s="62" t="s">
        <v>8753</v>
      </c>
      <c r="F3381" s="62" t="s">
        <v>137</v>
      </c>
      <c r="G3381" s="64">
        <v>43180</v>
      </c>
      <c r="H3381" s="62" t="s">
        <v>8754</v>
      </c>
      <c r="I3381" s="59"/>
      <c r="J3381" s="59"/>
      <c r="K3381" s="59"/>
      <c r="L3381" s="59"/>
      <c r="M3381" s="59"/>
      <c r="N3381" s="59"/>
      <c r="O3381" s="59"/>
      <c r="P3381" s="59"/>
      <c r="Q3381" s="59"/>
      <c r="R3381" s="59"/>
      <c r="S3381" s="59"/>
      <c r="T3381" s="59"/>
      <c r="U3381" s="59"/>
      <c r="V3381" s="59"/>
      <c r="W3381" s="59"/>
      <c r="X3381" s="59"/>
      <c r="Y3381" s="59"/>
      <c r="Z3381" s="59"/>
      <c r="AA3381" s="59"/>
      <c r="AB3381" s="59"/>
      <c r="AC3381" s="59"/>
    </row>
    <row r="3382" spans="1:29" x14ac:dyDescent="0.2">
      <c r="A3382" s="62" t="s">
        <v>8755</v>
      </c>
      <c r="B3382" s="63">
        <v>3378</v>
      </c>
      <c r="C3382" s="64">
        <v>43173</v>
      </c>
      <c r="D3382" s="62" t="s">
        <v>153</v>
      </c>
      <c r="E3382" s="62" t="s">
        <v>149</v>
      </c>
      <c r="F3382" s="62" t="s">
        <v>137</v>
      </c>
      <c r="G3382" s="64">
        <v>43180</v>
      </c>
      <c r="H3382" s="62" t="s">
        <v>8756</v>
      </c>
      <c r="I3382" s="59"/>
      <c r="J3382" s="59"/>
      <c r="K3382" s="59"/>
      <c r="L3382" s="59"/>
      <c r="M3382" s="59"/>
      <c r="N3382" s="59"/>
      <c r="O3382" s="59"/>
      <c r="P3382" s="59"/>
      <c r="Q3382" s="59"/>
      <c r="R3382" s="59"/>
      <c r="S3382" s="59"/>
      <c r="T3382" s="59"/>
      <c r="U3382" s="59"/>
      <c r="V3382" s="59"/>
      <c r="W3382" s="59"/>
      <c r="X3382" s="59"/>
      <c r="Y3382" s="59"/>
      <c r="Z3382" s="59"/>
      <c r="AA3382" s="59"/>
      <c r="AB3382" s="59"/>
      <c r="AC3382" s="59"/>
    </row>
    <row r="3383" spans="1:29" x14ac:dyDescent="0.2">
      <c r="A3383" s="62" t="s">
        <v>8757</v>
      </c>
      <c r="B3383" s="63">
        <v>3379</v>
      </c>
      <c r="C3383" s="64">
        <v>43173</v>
      </c>
      <c r="D3383" s="62" t="s">
        <v>8758</v>
      </c>
      <c r="E3383" s="62" t="s">
        <v>8759</v>
      </c>
      <c r="F3383" s="62" t="s">
        <v>137</v>
      </c>
      <c r="G3383" s="64">
        <v>43180</v>
      </c>
      <c r="H3383" s="62" t="s">
        <v>8760</v>
      </c>
      <c r="I3383" s="59"/>
      <c r="J3383" s="59"/>
      <c r="K3383" s="59"/>
      <c r="L3383" s="59"/>
      <c r="M3383" s="59"/>
      <c r="N3383" s="59"/>
      <c r="O3383" s="59"/>
      <c r="P3383" s="59"/>
      <c r="Q3383" s="59"/>
      <c r="R3383" s="59"/>
      <c r="S3383" s="59"/>
      <c r="T3383" s="59"/>
      <c r="U3383" s="59"/>
      <c r="V3383" s="59"/>
      <c r="W3383" s="59"/>
      <c r="X3383" s="59"/>
      <c r="Y3383" s="59"/>
      <c r="Z3383" s="59"/>
      <c r="AA3383" s="59"/>
      <c r="AB3383" s="59"/>
      <c r="AC3383" s="59"/>
    </row>
    <row r="3384" spans="1:29" x14ac:dyDescent="0.2">
      <c r="A3384" s="62" t="s">
        <v>8761</v>
      </c>
      <c r="B3384" s="63">
        <v>3380</v>
      </c>
      <c r="C3384" s="64">
        <v>43173</v>
      </c>
      <c r="D3384" s="62" t="s">
        <v>8762</v>
      </c>
      <c r="E3384" s="62" t="s">
        <v>149</v>
      </c>
      <c r="F3384" s="62" t="s">
        <v>137</v>
      </c>
      <c r="G3384" s="64">
        <v>43180</v>
      </c>
      <c r="H3384" s="62" t="s">
        <v>8763</v>
      </c>
      <c r="I3384" s="59"/>
      <c r="J3384" s="59"/>
      <c r="K3384" s="59"/>
      <c r="L3384" s="59"/>
      <c r="M3384" s="59"/>
      <c r="N3384" s="59"/>
      <c r="O3384" s="59"/>
      <c r="P3384" s="59"/>
      <c r="Q3384" s="59"/>
      <c r="R3384" s="59"/>
      <c r="S3384" s="59"/>
      <c r="T3384" s="59"/>
      <c r="U3384" s="59"/>
      <c r="V3384" s="59"/>
      <c r="W3384" s="59"/>
      <c r="X3384" s="59"/>
      <c r="Y3384" s="59"/>
      <c r="Z3384" s="59"/>
      <c r="AA3384" s="59"/>
      <c r="AB3384" s="59"/>
      <c r="AC3384" s="59"/>
    </row>
    <row r="3385" spans="1:29" x14ac:dyDescent="0.2">
      <c r="A3385" s="62" t="s">
        <v>8764</v>
      </c>
      <c r="B3385" s="63">
        <v>3381</v>
      </c>
      <c r="C3385" s="64">
        <v>43173</v>
      </c>
      <c r="D3385" s="62" t="s">
        <v>8765</v>
      </c>
      <c r="E3385" s="62" t="s">
        <v>298</v>
      </c>
      <c r="F3385" s="62" t="s">
        <v>161</v>
      </c>
      <c r="G3385" s="64">
        <v>43215</v>
      </c>
      <c r="H3385" s="62" t="s">
        <v>8766</v>
      </c>
      <c r="I3385" s="59"/>
      <c r="J3385" s="59"/>
      <c r="K3385" s="59"/>
      <c r="L3385" s="59"/>
      <c r="M3385" s="59"/>
      <c r="N3385" s="59"/>
      <c r="O3385" s="59"/>
      <c r="P3385" s="59"/>
      <c r="Q3385" s="59"/>
      <c r="R3385" s="59"/>
      <c r="S3385" s="59"/>
      <c r="T3385" s="59"/>
      <c r="U3385" s="59"/>
      <c r="V3385" s="59"/>
      <c r="W3385" s="59"/>
      <c r="X3385" s="59"/>
      <c r="Y3385" s="59"/>
      <c r="Z3385" s="59"/>
      <c r="AA3385" s="59"/>
      <c r="AB3385" s="59"/>
      <c r="AC3385" s="59"/>
    </row>
    <row r="3386" spans="1:29" x14ac:dyDescent="0.2">
      <c r="A3386" s="62" t="s">
        <v>8767</v>
      </c>
      <c r="B3386" s="63">
        <v>3382</v>
      </c>
      <c r="C3386" s="64">
        <v>43173</v>
      </c>
      <c r="D3386" s="62" t="s">
        <v>8768</v>
      </c>
      <c r="E3386" s="62" t="s">
        <v>160</v>
      </c>
      <c r="F3386" s="62" t="s">
        <v>137</v>
      </c>
      <c r="G3386" s="64">
        <v>43174</v>
      </c>
      <c r="H3386" s="62" t="s">
        <v>8769</v>
      </c>
      <c r="I3386" s="59"/>
      <c r="J3386" s="59"/>
      <c r="K3386" s="59"/>
      <c r="L3386" s="59"/>
      <c r="M3386" s="59"/>
      <c r="N3386" s="59"/>
      <c r="O3386" s="59"/>
      <c r="P3386" s="59"/>
      <c r="Q3386" s="59"/>
      <c r="R3386" s="59"/>
      <c r="S3386" s="59"/>
      <c r="T3386" s="59"/>
      <c r="U3386" s="59"/>
      <c r="V3386" s="59"/>
      <c r="W3386" s="59"/>
      <c r="X3386" s="59"/>
      <c r="Y3386" s="59"/>
      <c r="Z3386" s="59"/>
      <c r="AA3386" s="59"/>
      <c r="AB3386" s="59"/>
      <c r="AC3386" s="59"/>
    </row>
    <row r="3387" spans="1:29" x14ac:dyDescent="0.2">
      <c r="A3387" s="62" t="s">
        <v>8770</v>
      </c>
      <c r="B3387" s="63">
        <v>3383</v>
      </c>
      <c r="C3387" s="64">
        <v>43173</v>
      </c>
      <c r="D3387" s="62" t="s">
        <v>148</v>
      </c>
      <c r="E3387" s="62" t="s">
        <v>8771</v>
      </c>
      <c r="F3387" s="62" t="s">
        <v>137</v>
      </c>
      <c r="G3387" s="64">
        <v>43175</v>
      </c>
      <c r="H3387" s="62" t="s">
        <v>8772</v>
      </c>
      <c r="I3387" s="59"/>
      <c r="J3387" s="59"/>
      <c r="K3387" s="59"/>
      <c r="L3387" s="59"/>
      <c r="M3387" s="59"/>
      <c r="N3387" s="59"/>
      <c r="O3387" s="59"/>
      <c r="P3387" s="59"/>
      <c r="Q3387" s="59"/>
      <c r="R3387" s="59"/>
      <c r="S3387" s="59"/>
      <c r="T3387" s="59"/>
      <c r="U3387" s="59"/>
      <c r="V3387" s="59"/>
      <c r="W3387" s="59"/>
      <c r="X3387" s="59"/>
      <c r="Y3387" s="59"/>
      <c r="Z3387" s="59"/>
      <c r="AA3387" s="59"/>
      <c r="AB3387" s="59"/>
      <c r="AC3387" s="59"/>
    </row>
    <row r="3388" spans="1:29" x14ac:dyDescent="0.2">
      <c r="A3388" s="62" t="s">
        <v>8773</v>
      </c>
      <c r="B3388" s="63">
        <v>3384</v>
      </c>
      <c r="C3388" s="64">
        <v>43173</v>
      </c>
      <c r="D3388" s="62" t="s">
        <v>153</v>
      </c>
      <c r="E3388" s="62" t="s">
        <v>149</v>
      </c>
      <c r="F3388" s="62" t="s">
        <v>137</v>
      </c>
      <c r="G3388" s="64">
        <v>43180</v>
      </c>
      <c r="H3388" s="62" t="s">
        <v>8774</v>
      </c>
      <c r="I3388" s="59"/>
      <c r="J3388" s="59"/>
      <c r="K3388" s="59"/>
      <c r="L3388" s="59"/>
      <c r="M3388" s="59"/>
      <c r="N3388" s="59"/>
      <c r="O3388" s="59"/>
      <c r="P3388" s="59"/>
      <c r="Q3388" s="59"/>
      <c r="R3388" s="59"/>
      <c r="S3388" s="59"/>
      <c r="T3388" s="59"/>
      <c r="U3388" s="59"/>
      <c r="V3388" s="59"/>
      <c r="W3388" s="59"/>
      <c r="X3388" s="59"/>
      <c r="Y3388" s="59"/>
      <c r="Z3388" s="59"/>
      <c r="AA3388" s="59"/>
      <c r="AB3388" s="59"/>
      <c r="AC3388" s="59"/>
    </row>
    <row r="3389" spans="1:29" x14ac:dyDescent="0.2">
      <c r="A3389" s="62" t="s">
        <v>8775</v>
      </c>
      <c r="B3389" s="63">
        <v>3385</v>
      </c>
      <c r="C3389" s="64">
        <v>43173</v>
      </c>
      <c r="D3389" s="62" t="s">
        <v>153</v>
      </c>
      <c r="E3389" s="62" t="s">
        <v>149</v>
      </c>
      <c r="F3389" s="62" t="s">
        <v>137</v>
      </c>
      <c r="G3389" s="64">
        <v>43180</v>
      </c>
      <c r="H3389" s="62" t="s">
        <v>8776</v>
      </c>
      <c r="I3389" s="59"/>
      <c r="J3389" s="59"/>
      <c r="K3389" s="59"/>
      <c r="L3389" s="59"/>
      <c r="M3389" s="59"/>
      <c r="N3389" s="59"/>
      <c r="O3389" s="59"/>
      <c r="P3389" s="59"/>
      <c r="Q3389" s="59"/>
      <c r="R3389" s="59"/>
      <c r="S3389" s="59"/>
      <c r="T3389" s="59"/>
      <c r="U3389" s="59"/>
      <c r="V3389" s="59"/>
      <c r="W3389" s="59"/>
      <c r="X3389" s="59"/>
      <c r="Y3389" s="59"/>
      <c r="Z3389" s="59"/>
      <c r="AA3389" s="59"/>
      <c r="AB3389" s="59"/>
      <c r="AC3389" s="59"/>
    </row>
    <row r="3390" spans="1:29" x14ac:dyDescent="0.2">
      <c r="A3390" s="62" t="s">
        <v>8777</v>
      </c>
      <c r="B3390" s="63">
        <v>3386</v>
      </c>
      <c r="C3390" s="64">
        <v>43173</v>
      </c>
      <c r="D3390" s="62" t="s">
        <v>2060</v>
      </c>
      <c r="E3390" s="62" t="s">
        <v>149</v>
      </c>
      <c r="F3390" s="62" t="s">
        <v>137</v>
      </c>
      <c r="G3390" s="64">
        <v>43180</v>
      </c>
      <c r="H3390" s="62" t="s">
        <v>8778</v>
      </c>
      <c r="I3390" s="59"/>
      <c r="J3390" s="59"/>
      <c r="K3390" s="59"/>
      <c r="L3390" s="59"/>
      <c r="M3390" s="59"/>
      <c r="N3390" s="59"/>
      <c r="O3390" s="59"/>
      <c r="P3390" s="59"/>
      <c r="Q3390" s="59"/>
      <c r="R3390" s="59"/>
      <c r="S3390" s="59"/>
      <c r="T3390" s="59"/>
      <c r="U3390" s="59"/>
      <c r="V3390" s="59"/>
      <c r="W3390" s="59"/>
      <c r="X3390" s="59"/>
      <c r="Y3390" s="59"/>
      <c r="Z3390" s="59"/>
      <c r="AA3390" s="59"/>
      <c r="AB3390" s="59"/>
      <c r="AC3390" s="59"/>
    </row>
    <row r="3391" spans="1:29" x14ac:dyDescent="0.2">
      <c r="A3391" s="62" t="s">
        <v>8779</v>
      </c>
      <c r="B3391" s="63">
        <v>3387</v>
      </c>
      <c r="C3391" s="64">
        <v>43173</v>
      </c>
      <c r="D3391" s="62" t="s">
        <v>8780</v>
      </c>
      <c r="E3391" s="62" t="s">
        <v>149</v>
      </c>
      <c r="F3391" s="62" t="s">
        <v>137</v>
      </c>
      <c r="G3391" s="64">
        <v>43175</v>
      </c>
      <c r="H3391" s="62" t="s">
        <v>8781</v>
      </c>
      <c r="I3391" s="59"/>
      <c r="J3391" s="59"/>
      <c r="K3391" s="59"/>
      <c r="L3391" s="59"/>
      <c r="M3391" s="59"/>
      <c r="N3391" s="59"/>
      <c r="O3391" s="59"/>
      <c r="P3391" s="59"/>
      <c r="Q3391" s="59"/>
      <c r="R3391" s="59"/>
      <c r="S3391" s="59"/>
      <c r="T3391" s="59"/>
      <c r="U3391" s="59"/>
      <c r="V3391" s="59"/>
      <c r="W3391" s="59"/>
      <c r="X3391" s="59"/>
      <c r="Y3391" s="59"/>
      <c r="Z3391" s="59"/>
      <c r="AA3391" s="59"/>
      <c r="AB3391" s="59"/>
      <c r="AC3391" s="59"/>
    </row>
    <row r="3392" spans="1:29" x14ac:dyDescent="0.2">
      <c r="A3392" s="62" t="s">
        <v>8782</v>
      </c>
      <c r="B3392" s="63">
        <v>3388</v>
      </c>
      <c r="C3392" s="64">
        <v>43173</v>
      </c>
      <c r="D3392" s="62" t="s">
        <v>2060</v>
      </c>
      <c r="E3392" s="62" t="s">
        <v>149</v>
      </c>
      <c r="F3392" s="62" t="s">
        <v>137</v>
      </c>
      <c r="G3392" s="64">
        <v>43180</v>
      </c>
      <c r="H3392" s="62" t="s">
        <v>8783</v>
      </c>
      <c r="I3392" s="59"/>
      <c r="J3392" s="59"/>
      <c r="K3392" s="59"/>
      <c r="L3392" s="59"/>
      <c r="M3392" s="59"/>
      <c r="N3392" s="59"/>
      <c r="O3392" s="59"/>
      <c r="P3392" s="59"/>
      <c r="Q3392" s="59"/>
      <c r="R3392" s="59"/>
      <c r="S3392" s="59"/>
      <c r="T3392" s="59"/>
      <c r="U3392" s="59"/>
      <c r="V3392" s="59"/>
      <c r="W3392" s="59"/>
      <c r="X3392" s="59"/>
      <c r="Y3392" s="59"/>
      <c r="Z3392" s="59"/>
      <c r="AA3392" s="59"/>
      <c r="AB3392" s="59"/>
      <c r="AC3392" s="59"/>
    </row>
    <row r="3393" spans="1:29" x14ac:dyDescent="0.2">
      <c r="A3393" s="62" t="s">
        <v>8784</v>
      </c>
      <c r="B3393" s="63">
        <v>3389</v>
      </c>
      <c r="C3393" s="64">
        <v>43173</v>
      </c>
      <c r="D3393" s="62" t="s">
        <v>2060</v>
      </c>
      <c r="E3393" s="62" t="s">
        <v>149</v>
      </c>
      <c r="F3393" s="62" t="s">
        <v>137</v>
      </c>
      <c r="G3393" s="64">
        <v>43180</v>
      </c>
      <c r="H3393" s="62" t="s">
        <v>8785</v>
      </c>
      <c r="I3393" s="59"/>
      <c r="J3393" s="59"/>
      <c r="K3393" s="59"/>
      <c r="L3393" s="59"/>
      <c r="M3393" s="59"/>
      <c r="N3393" s="59"/>
      <c r="O3393" s="59"/>
      <c r="P3393" s="59"/>
      <c r="Q3393" s="59"/>
      <c r="R3393" s="59"/>
      <c r="S3393" s="59"/>
      <c r="T3393" s="59"/>
      <c r="U3393" s="59"/>
      <c r="V3393" s="59"/>
      <c r="W3393" s="59"/>
      <c r="X3393" s="59"/>
      <c r="Y3393" s="59"/>
      <c r="Z3393" s="59"/>
      <c r="AA3393" s="59"/>
      <c r="AB3393" s="59"/>
      <c r="AC3393" s="59"/>
    </row>
    <row r="3394" spans="1:29" x14ac:dyDescent="0.2">
      <c r="A3394" s="62" t="s">
        <v>8786</v>
      </c>
      <c r="B3394" s="63">
        <v>3390</v>
      </c>
      <c r="C3394" s="64">
        <v>43173</v>
      </c>
      <c r="D3394" s="62" t="s">
        <v>153</v>
      </c>
      <c r="E3394" s="62" t="s">
        <v>149</v>
      </c>
      <c r="F3394" s="62" t="s">
        <v>137</v>
      </c>
      <c r="G3394" s="64">
        <v>43180</v>
      </c>
      <c r="H3394" s="62" t="s">
        <v>8787</v>
      </c>
      <c r="I3394" s="59"/>
      <c r="J3394" s="59"/>
      <c r="K3394" s="59"/>
      <c r="L3394" s="59"/>
      <c r="M3394" s="59"/>
      <c r="N3394" s="59"/>
      <c r="O3394" s="59"/>
      <c r="P3394" s="59"/>
      <c r="Q3394" s="59"/>
      <c r="R3394" s="59"/>
      <c r="S3394" s="59"/>
      <c r="T3394" s="59"/>
      <c r="U3394" s="59"/>
      <c r="V3394" s="59"/>
      <c r="W3394" s="59"/>
      <c r="X3394" s="59"/>
      <c r="Y3394" s="59"/>
      <c r="Z3394" s="59"/>
      <c r="AA3394" s="59"/>
      <c r="AB3394" s="59"/>
      <c r="AC3394" s="59"/>
    </row>
    <row r="3395" spans="1:29" x14ac:dyDescent="0.2">
      <c r="A3395" s="62" t="s">
        <v>8788</v>
      </c>
      <c r="B3395" s="63">
        <v>3391</v>
      </c>
      <c r="C3395" s="64">
        <v>43173</v>
      </c>
      <c r="D3395" s="62" t="s">
        <v>8789</v>
      </c>
      <c r="E3395" s="62" t="s">
        <v>149</v>
      </c>
      <c r="F3395" s="62" t="s">
        <v>137</v>
      </c>
      <c r="G3395" s="64">
        <v>43206</v>
      </c>
      <c r="H3395" s="62" t="s">
        <v>8790</v>
      </c>
      <c r="I3395" s="59"/>
      <c r="J3395" s="59"/>
      <c r="K3395" s="59"/>
      <c r="L3395" s="59"/>
      <c r="M3395" s="59"/>
      <c r="N3395" s="59"/>
      <c r="O3395" s="59"/>
      <c r="P3395" s="59"/>
      <c r="Q3395" s="59"/>
      <c r="R3395" s="59"/>
      <c r="S3395" s="59"/>
      <c r="T3395" s="59"/>
      <c r="U3395" s="59"/>
      <c r="V3395" s="59"/>
      <c r="W3395" s="59"/>
      <c r="X3395" s="59"/>
      <c r="Y3395" s="59"/>
      <c r="Z3395" s="59"/>
      <c r="AA3395" s="59"/>
      <c r="AB3395" s="59"/>
      <c r="AC3395" s="59"/>
    </row>
    <row r="3396" spans="1:29" x14ac:dyDescent="0.2">
      <c r="A3396" s="62" t="s">
        <v>8791</v>
      </c>
      <c r="B3396" s="63">
        <v>3392</v>
      </c>
      <c r="C3396" s="64">
        <v>43173</v>
      </c>
      <c r="D3396" s="62" t="s">
        <v>153</v>
      </c>
      <c r="E3396" s="62" t="s">
        <v>1558</v>
      </c>
      <c r="F3396" s="62" t="s">
        <v>137</v>
      </c>
      <c r="G3396" s="64">
        <v>43175</v>
      </c>
      <c r="H3396" s="62" t="s">
        <v>8792</v>
      </c>
      <c r="I3396" s="59"/>
      <c r="J3396" s="59"/>
      <c r="K3396" s="59"/>
      <c r="L3396" s="59"/>
      <c r="M3396" s="59"/>
      <c r="N3396" s="59"/>
      <c r="O3396" s="59"/>
      <c r="P3396" s="59"/>
      <c r="Q3396" s="59"/>
      <c r="R3396" s="59"/>
      <c r="S3396" s="59"/>
      <c r="T3396" s="59"/>
      <c r="U3396" s="59"/>
      <c r="V3396" s="59"/>
      <c r="W3396" s="59"/>
      <c r="X3396" s="59"/>
      <c r="Y3396" s="59"/>
      <c r="Z3396" s="59"/>
      <c r="AA3396" s="59"/>
      <c r="AB3396" s="59"/>
      <c r="AC3396" s="59"/>
    </row>
    <row r="3397" spans="1:29" x14ac:dyDescent="0.2">
      <c r="A3397" s="62" t="s">
        <v>8793</v>
      </c>
      <c r="B3397" s="63">
        <v>3393</v>
      </c>
      <c r="C3397" s="64">
        <v>43173</v>
      </c>
      <c r="D3397" s="62" t="s">
        <v>1478</v>
      </c>
      <c r="E3397" s="62" t="s">
        <v>149</v>
      </c>
      <c r="F3397" s="62" t="s">
        <v>137</v>
      </c>
      <c r="G3397" s="64">
        <v>43180</v>
      </c>
      <c r="H3397" s="62" t="s">
        <v>8794</v>
      </c>
      <c r="I3397" s="59"/>
      <c r="J3397" s="59"/>
      <c r="K3397" s="59"/>
      <c r="L3397" s="59"/>
      <c r="M3397" s="59"/>
      <c r="N3397" s="59"/>
      <c r="O3397" s="59"/>
      <c r="P3397" s="59"/>
      <c r="Q3397" s="59"/>
      <c r="R3397" s="59"/>
      <c r="S3397" s="59"/>
      <c r="T3397" s="59"/>
      <c r="U3397" s="59"/>
      <c r="V3397" s="59"/>
      <c r="W3397" s="59"/>
      <c r="X3397" s="59"/>
      <c r="Y3397" s="59"/>
      <c r="Z3397" s="59"/>
      <c r="AA3397" s="59"/>
      <c r="AB3397" s="59"/>
      <c r="AC3397" s="59"/>
    </row>
    <row r="3398" spans="1:29" x14ac:dyDescent="0.2">
      <c r="A3398" s="62" t="s">
        <v>8795</v>
      </c>
      <c r="B3398" s="63">
        <v>3394</v>
      </c>
      <c r="C3398" s="64">
        <v>43173</v>
      </c>
      <c r="D3398" s="62" t="s">
        <v>8796</v>
      </c>
      <c r="E3398" s="62" t="s">
        <v>1431</v>
      </c>
      <c r="F3398" s="62" t="s">
        <v>137</v>
      </c>
      <c r="G3398" s="64">
        <v>43180</v>
      </c>
      <c r="H3398" s="62" t="s">
        <v>8797</v>
      </c>
      <c r="I3398" s="59"/>
      <c r="J3398" s="59"/>
      <c r="K3398" s="59"/>
      <c r="L3398" s="59"/>
      <c r="M3398" s="59"/>
      <c r="N3398" s="59"/>
      <c r="O3398" s="59"/>
      <c r="P3398" s="59"/>
      <c r="Q3398" s="59"/>
      <c r="R3398" s="59"/>
      <c r="S3398" s="59"/>
      <c r="T3398" s="59"/>
      <c r="U3398" s="59"/>
      <c r="V3398" s="59"/>
      <c r="W3398" s="59"/>
      <c r="X3398" s="59"/>
      <c r="Y3398" s="59"/>
      <c r="Z3398" s="59"/>
      <c r="AA3398" s="59"/>
      <c r="AB3398" s="59"/>
      <c r="AC3398" s="59"/>
    </row>
    <row r="3399" spans="1:29" x14ac:dyDescent="0.2">
      <c r="A3399" s="62" t="s">
        <v>8798</v>
      </c>
      <c r="B3399" s="63">
        <v>3395</v>
      </c>
      <c r="C3399" s="64">
        <v>43173</v>
      </c>
      <c r="D3399" s="62" t="s">
        <v>8799</v>
      </c>
      <c r="E3399" s="62" t="s">
        <v>232</v>
      </c>
      <c r="F3399" s="62" t="s">
        <v>137</v>
      </c>
      <c r="G3399" s="64">
        <v>43175</v>
      </c>
      <c r="H3399" s="62" t="s">
        <v>8800</v>
      </c>
      <c r="I3399" s="59"/>
      <c r="J3399" s="59"/>
      <c r="K3399" s="59"/>
      <c r="L3399" s="59"/>
      <c r="M3399" s="59"/>
      <c r="N3399" s="59"/>
      <c r="O3399" s="59"/>
      <c r="P3399" s="59"/>
      <c r="Q3399" s="59"/>
      <c r="R3399" s="59"/>
      <c r="S3399" s="59"/>
      <c r="T3399" s="59"/>
      <c r="U3399" s="59"/>
      <c r="V3399" s="59"/>
      <c r="W3399" s="59"/>
      <c r="X3399" s="59"/>
      <c r="Y3399" s="59"/>
      <c r="Z3399" s="59"/>
      <c r="AA3399" s="59"/>
      <c r="AB3399" s="59"/>
      <c r="AC3399" s="59"/>
    </row>
    <row r="3400" spans="1:29" x14ac:dyDescent="0.2">
      <c r="A3400" s="62" t="s">
        <v>8801</v>
      </c>
      <c r="B3400" s="63">
        <v>3396</v>
      </c>
      <c r="C3400" s="64">
        <v>43173</v>
      </c>
      <c r="D3400" s="62" t="s">
        <v>8802</v>
      </c>
      <c r="E3400" s="62" t="s">
        <v>149</v>
      </c>
      <c r="F3400" s="62" t="s">
        <v>137</v>
      </c>
      <c r="G3400" s="64">
        <v>43175</v>
      </c>
      <c r="H3400" s="62" t="s">
        <v>8803</v>
      </c>
      <c r="I3400" s="59"/>
      <c r="J3400" s="59"/>
      <c r="K3400" s="59"/>
      <c r="L3400" s="59"/>
      <c r="M3400" s="59"/>
      <c r="N3400" s="59"/>
      <c r="O3400" s="59"/>
      <c r="P3400" s="59"/>
      <c r="Q3400" s="59"/>
      <c r="R3400" s="59"/>
      <c r="S3400" s="59"/>
      <c r="T3400" s="59"/>
      <c r="U3400" s="59"/>
      <c r="V3400" s="59"/>
      <c r="W3400" s="59"/>
      <c r="X3400" s="59"/>
      <c r="Y3400" s="59"/>
      <c r="Z3400" s="59"/>
      <c r="AA3400" s="59"/>
      <c r="AB3400" s="59"/>
      <c r="AC3400" s="59"/>
    </row>
    <row r="3401" spans="1:29" x14ac:dyDescent="0.2">
      <c r="A3401" s="62" t="s">
        <v>8804</v>
      </c>
      <c r="B3401" s="63">
        <v>3397</v>
      </c>
      <c r="C3401" s="64">
        <v>43173</v>
      </c>
      <c r="D3401" s="62" t="s">
        <v>144</v>
      </c>
      <c r="E3401" s="62" t="s">
        <v>1145</v>
      </c>
      <c r="F3401" s="62" t="s">
        <v>137</v>
      </c>
      <c r="G3401" s="64">
        <v>43181</v>
      </c>
      <c r="H3401" s="62" t="s">
        <v>8805</v>
      </c>
      <c r="I3401" s="59"/>
      <c r="J3401" s="59"/>
      <c r="K3401" s="59"/>
      <c r="L3401" s="59"/>
      <c r="M3401" s="59"/>
      <c r="N3401" s="59"/>
      <c r="O3401" s="59"/>
      <c r="P3401" s="59"/>
      <c r="Q3401" s="59"/>
      <c r="R3401" s="59"/>
      <c r="S3401" s="59"/>
      <c r="T3401" s="59"/>
      <c r="U3401" s="59"/>
      <c r="V3401" s="59"/>
      <c r="W3401" s="59"/>
      <c r="X3401" s="59"/>
      <c r="Y3401" s="59"/>
      <c r="Z3401" s="59"/>
      <c r="AA3401" s="59"/>
      <c r="AB3401" s="59"/>
      <c r="AC3401" s="59"/>
    </row>
    <row r="3402" spans="1:29" x14ac:dyDescent="0.2">
      <c r="A3402" s="62" t="s">
        <v>8806</v>
      </c>
      <c r="B3402" s="63">
        <v>3398</v>
      </c>
      <c r="C3402" s="64">
        <v>43173</v>
      </c>
      <c r="D3402" s="62" t="s">
        <v>144</v>
      </c>
      <c r="E3402" s="62" t="s">
        <v>1145</v>
      </c>
      <c r="F3402" s="62" t="s">
        <v>137</v>
      </c>
      <c r="G3402" s="64">
        <v>43181</v>
      </c>
      <c r="H3402" s="62" t="s">
        <v>8805</v>
      </c>
      <c r="I3402" s="59"/>
      <c r="J3402" s="59"/>
      <c r="K3402" s="59"/>
      <c r="L3402" s="59"/>
      <c r="M3402" s="59"/>
      <c r="N3402" s="59"/>
      <c r="O3402" s="59"/>
      <c r="P3402" s="59"/>
      <c r="Q3402" s="59"/>
      <c r="R3402" s="59"/>
      <c r="S3402" s="59"/>
      <c r="T3402" s="59"/>
      <c r="U3402" s="59"/>
      <c r="V3402" s="59"/>
      <c r="W3402" s="59"/>
      <c r="X3402" s="59"/>
      <c r="Y3402" s="59"/>
      <c r="Z3402" s="59"/>
      <c r="AA3402" s="59"/>
      <c r="AB3402" s="59"/>
      <c r="AC3402" s="59"/>
    </row>
    <row r="3403" spans="1:29" x14ac:dyDescent="0.2">
      <c r="A3403" s="62" t="s">
        <v>8807</v>
      </c>
      <c r="B3403" s="63">
        <v>3399</v>
      </c>
      <c r="C3403" s="64">
        <v>43173</v>
      </c>
      <c r="D3403" s="62" t="s">
        <v>1169</v>
      </c>
      <c r="E3403" s="62" t="s">
        <v>7813</v>
      </c>
      <c r="F3403" s="62" t="s">
        <v>137</v>
      </c>
      <c r="G3403" s="64">
        <v>43175</v>
      </c>
      <c r="H3403" s="62" t="s">
        <v>8808</v>
      </c>
      <c r="I3403" s="59"/>
      <c r="J3403" s="59"/>
      <c r="K3403" s="59"/>
      <c r="L3403" s="59"/>
      <c r="M3403" s="59"/>
      <c r="N3403" s="59"/>
      <c r="O3403" s="59"/>
      <c r="P3403" s="59"/>
      <c r="Q3403" s="59"/>
      <c r="R3403" s="59"/>
      <c r="S3403" s="59"/>
      <c r="T3403" s="59"/>
      <c r="U3403" s="59"/>
      <c r="V3403" s="59"/>
      <c r="W3403" s="59"/>
      <c r="X3403" s="59"/>
      <c r="Y3403" s="59"/>
      <c r="Z3403" s="59"/>
      <c r="AA3403" s="59"/>
      <c r="AB3403" s="59"/>
      <c r="AC3403" s="59"/>
    </row>
    <row r="3404" spans="1:29" x14ac:dyDescent="0.2">
      <c r="A3404" s="62" t="s">
        <v>8809</v>
      </c>
      <c r="B3404" s="63">
        <v>3400</v>
      </c>
      <c r="C3404" s="64">
        <v>43173</v>
      </c>
      <c r="D3404" s="62" t="s">
        <v>8810</v>
      </c>
      <c r="E3404" s="62" t="s">
        <v>160</v>
      </c>
      <c r="F3404" s="62" t="s">
        <v>137</v>
      </c>
      <c r="G3404" s="64">
        <v>43174</v>
      </c>
      <c r="H3404" s="62" t="s">
        <v>8811</v>
      </c>
      <c r="I3404" s="59"/>
      <c r="J3404" s="59"/>
      <c r="K3404" s="59"/>
      <c r="L3404" s="59"/>
      <c r="M3404" s="59"/>
      <c r="N3404" s="59"/>
      <c r="O3404" s="59"/>
      <c r="P3404" s="59"/>
      <c r="Q3404" s="59"/>
      <c r="R3404" s="59"/>
      <c r="S3404" s="59"/>
      <c r="T3404" s="59"/>
      <c r="U3404" s="59"/>
      <c r="V3404" s="59"/>
      <c r="W3404" s="59"/>
      <c r="X3404" s="59"/>
      <c r="Y3404" s="59"/>
      <c r="Z3404" s="59"/>
      <c r="AA3404" s="59"/>
      <c r="AB3404" s="59"/>
      <c r="AC3404" s="59"/>
    </row>
    <row r="3405" spans="1:29" x14ac:dyDescent="0.2">
      <c r="A3405" s="62" t="s">
        <v>8812</v>
      </c>
      <c r="B3405" s="63">
        <v>3401</v>
      </c>
      <c r="C3405" s="64">
        <v>43173</v>
      </c>
      <c r="D3405" s="62" t="s">
        <v>8813</v>
      </c>
      <c r="E3405" s="62" t="s">
        <v>6466</v>
      </c>
      <c r="F3405" s="62" t="s">
        <v>137</v>
      </c>
      <c r="G3405" s="64">
        <v>43175</v>
      </c>
      <c r="H3405" s="62" t="s">
        <v>8814</v>
      </c>
      <c r="I3405" s="59"/>
      <c r="J3405" s="59"/>
      <c r="K3405" s="59"/>
      <c r="L3405" s="59"/>
      <c r="M3405" s="59"/>
      <c r="N3405" s="59"/>
      <c r="O3405" s="59"/>
      <c r="P3405" s="59"/>
      <c r="Q3405" s="59"/>
      <c r="R3405" s="59"/>
      <c r="S3405" s="59"/>
      <c r="T3405" s="59"/>
      <c r="U3405" s="59"/>
      <c r="V3405" s="59"/>
      <c r="W3405" s="59"/>
      <c r="X3405" s="59"/>
      <c r="Y3405" s="59"/>
      <c r="Z3405" s="59"/>
      <c r="AA3405" s="59"/>
      <c r="AB3405" s="59"/>
      <c r="AC3405" s="59"/>
    </row>
    <row r="3406" spans="1:29" x14ac:dyDescent="0.2">
      <c r="A3406" s="62" t="s">
        <v>8815</v>
      </c>
      <c r="B3406" s="63">
        <v>3402</v>
      </c>
      <c r="C3406" s="64">
        <v>43173</v>
      </c>
      <c r="D3406" s="62" t="s">
        <v>153</v>
      </c>
      <c r="E3406" s="62" t="s">
        <v>149</v>
      </c>
      <c r="F3406" s="62" t="s">
        <v>137</v>
      </c>
      <c r="G3406" s="64">
        <v>43185</v>
      </c>
      <c r="H3406" s="62" t="s">
        <v>8816</v>
      </c>
      <c r="I3406" s="59"/>
      <c r="J3406" s="59"/>
      <c r="K3406" s="59"/>
      <c r="L3406" s="59"/>
      <c r="M3406" s="59"/>
      <c r="N3406" s="59"/>
      <c r="O3406" s="59"/>
      <c r="P3406" s="59"/>
      <c r="Q3406" s="59"/>
      <c r="R3406" s="59"/>
      <c r="S3406" s="59"/>
      <c r="T3406" s="59"/>
      <c r="U3406" s="59"/>
      <c r="V3406" s="59"/>
      <c r="W3406" s="59"/>
      <c r="X3406" s="59"/>
      <c r="Y3406" s="59"/>
      <c r="Z3406" s="59"/>
      <c r="AA3406" s="59"/>
      <c r="AB3406" s="59"/>
      <c r="AC3406" s="59"/>
    </row>
    <row r="3407" spans="1:29" x14ac:dyDescent="0.2">
      <c r="A3407" s="62" t="s">
        <v>8817</v>
      </c>
      <c r="B3407" s="63">
        <v>3403</v>
      </c>
      <c r="C3407" s="64">
        <v>43173</v>
      </c>
      <c r="D3407" s="62" t="s">
        <v>8818</v>
      </c>
      <c r="E3407" s="62" t="s">
        <v>6655</v>
      </c>
      <c r="F3407" s="62" t="s">
        <v>137</v>
      </c>
      <c r="G3407" s="64">
        <v>43175</v>
      </c>
      <c r="H3407" s="62" t="s">
        <v>8819</v>
      </c>
      <c r="I3407" s="59"/>
      <c r="J3407" s="59"/>
      <c r="K3407" s="59"/>
      <c r="L3407" s="59"/>
      <c r="M3407" s="59"/>
      <c r="N3407" s="59"/>
      <c r="O3407" s="59"/>
      <c r="P3407" s="59"/>
      <c r="Q3407" s="59"/>
      <c r="R3407" s="59"/>
      <c r="S3407" s="59"/>
      <c r="T3407" s="59"/>
      <c r="U3407" s="59"/>
      <c r="V3407" s="59"/>
      <c r="W3407" s="59"/>
      <c r="X3407" s="59"/>
      <c r="Y3407" s="59"/>
      <c r="Z3407" s="59"/>
      <c r="AA3407" s="59"/>
      <c r="AB3407" s="59"/>
      <c r="AC3407" s="59"/>
    </row>
    <row r="3408" spans="1:29" x14ac:dyDescent="0.2">
      <c r="A3408" s="62" t="s">
        <v>8820</v>
      </c>
      <c r="B3408" s="63">
        <v>3404</v>
      </c>
      <c r="C3408" s="64">
        <v>43173</v>
      </c>
      <c r="D3408" s="62" t="s">
        <v>8821</v>
      </c>
      <c r="E3408" s="62" t="s">
        <v>6655</v>
      </c>
      <c r="F3408" s="62" t="s">
        <v>137</v>
      </c>
      <c r="G3408" s="64">
        <v>43175</v>
      </c>
      <c r="H3408" s="62" t="s">
        <v>8822</v>
      </c>
      <c r="I3408" s="59"/>
      <c r="J3408" s="59"/>
      <c r="K3408" s="59"/>
      <c r="L3408" s="59"/>
      <c r="M3408" s="59"/>
      <c r="N3408" s="59"/>
      <c r="O3408" s="59"/>
      <c r="P3408" s="59"/>
      <c r="Q3408" s="59"/>
      <c r="R3408" s="59"/>
      <c r="S3408" s="59"/>
      <c r="T3408" s="59"/>
      <c r="U3408" s="59"/>
      <c r="V3408" s="59"/>
      <c r="W3408" s="59"/>
      <c r="X3408" s="59"/>
      <c r="Y3408" s="59"/>
      <c r="Z3408" s="59"/>
      <c r="AA3408" s="59"/>
      <c r="AB3408" s="59"/>
      <c r="AC3408" s="59"/>
    </row>
    <row r="3409" spans="1:29" x14ac:dyDescent="0.2">
      <c r="A3409" s="62" t="s">
        <v>8823</v>
      </c>
      <c r="B3409" s="63">
        <v>3405</v>
      </c>
      <c r="C3409" s="64">
        <v>43173</v>
      </c>
      <c r="D3409" s="62" t="s">
        <v>249</v>
      </c>
      <c r="E3409" s="62" t="s">
        <v>149</v>
      </c>
      <c r="F3409" s="62" t="s">
        <v>137</v>
      </c>
      <c r="G3409" s="64">
        <v>43180</v>
      </c>
      <c r="H3409" s="62" t="s">
        <v>8824</v>
      </c>
      <c r="I3409" s="59"/>
      <c r="J3409" s="59"/>
      <c r="K3409" s="59"/>
      <c r="L3409" s="59"/>
      <c r="M3409" s="59"/>
      <c r="N3409" s="59"/>
      <c r="O3409" s="59"/>
      <c r="P3409" s="59"/>
      <c r="Q3409" s="59"/>
      <c r="R3409" s="59"/>
      <c r="S3409" s="59"/>
      <c r="T3409" s="59"/>
      <c r="U3409" s="59"/>
      <c r="V3409" s="59"/>
      <c r="W3409" s="59"/>
      <c r="X3409" s="59"/>
      <c r="Y3409" s="59"/>
      <c r="Z3409" s="59"/>
      <c r="AA3409" s="59"/>
      <c r="AB3409" s="59"/>
      <c r="AC3409" s="59"/>
    </row>
    <row r="3410" spans="1:29" x14ac:dyDescent="0.2">
      <c r="A3410" s="62" t="s">
        <v>8825</v>
      </c>
      <c r="B3410" s="63">
        <v>3406</v>
      </c>
      <c r="C3410" s="64">
        <v>43173</v>
      </c>
      <c r="D3410" s="62" t="s">
        <v>8826</v>
      </c>
      <c r="E3410" s="62" t="s">
        <v>6655</v>
      </c>
      <c r="F3410" s="62" t="s">
        <v>137</v>
      </c>
      <c r="G3410" s="64">
        <v>43175</v>
      </c>
      <c r="H3410" s="62" t="s">
        <v>8827</v>
      </c>
      <c r="I3410" s="59"/>
      <c r="J3410" s="59"/>
      <c r="K3410" s="59"/>
      <c r="L3410" s="59"/>
      <c r="M3410" s="59"/>
      <c r="N3410" s="59"/>
      <c r="O3410" s="59"/>
      <c r="P3410" s="59"/>
      <c r="Q3410" s="59"/>
      <c r="R3410" s="59"/>
      <c r="S3410" s="59"/>
      <c r="T3410" s="59"/>
      <c r="U3410" s="59"/>
      <c r="V3410" s="59"/>
      <c r="W3410" s="59"/>
      <c r="X3410" s="59"/>
      <c r="Y3410" s="59"/>
      <c r="Z3410" s="59"/>
      <c r="AA3410" s="59"/>
      <c r="AB3410" s="59"/>
      <c r="AC3410" s="59"/>
    </row>
    <row r="3411" spans="1:29" x14ac:dyDescent="0.2">
      <c r="A3411" s="62" t="s">
        <v>8828</v>
      </c>
      <c r="B3411" s="63">
        <v>3407</v>
      </c>
      <c r="C3411" s="64">
        <v>43173</v>
      </c>
      <c r="D3411" s="62" t="s">
        <v>249</v>
      </c>
      <c r="E3411" s="62" t="s">
        <v>149</v>
      </c>
      <c r="F3411" s="62" t="s">
        <v>137</v>
      </c>
      <c r="G3411" s="64">
        <v>43180</v>
      </c>
      <c r="H3411" s="62" t="s">
        <v>8829</v>
      </c>
      <c r="I3411" s="59"/>
      <c r="J3411" s="59"/>
      <c r="K3411" s="59"/>
      <c r="L3411" s="59"/>
      <c r="M3411" s="59"/>
      <c r="N3411" s="59"/>
      <c r="O3411" s="59"/>
      <c r="P3411" s="59"/>
      <c r="Q3411" s="59"/>
      <c r="R3411" s="59"/>
      <c r="S3411" s="59"/>
      <c r="T3411" s="59"/>
      <c r="U3411" s="59"/>
      <c r="V3411" s="59"/>
      <c r="W3411" s="59"/>
      <c r="X3411" s="59"/>
      <c r="Y3411" s="59"/>
      <c r="Z3411" s="59"/>
      <c r="AA3411" s="59"/>
      <c r="AB3411" s="59"/>
      <c r="AC3411" s="59"/>
    </row>
    <row r="3412" spans="1:29" x14ac:dyDescent="0.2">
      <c r="A3412" s="62" t="s">
        <v>8830</v>
      </c>
      <c r="B3412" s="63">
        <v>3408</v>
      </c>
      <c r="C3412" s="64">
        <v>43173</v>
      </c>
      <c r="D3412" s="62" t="s">
        <v>8831</v>
      </c>
      <c r="E3412" s="62" t="s">
        <v>6655</v>
      </c>
      <c r="F3412" s="62" t="s">
        <v>137</v>
      </c>
      <c r="G3412" s="64">
        <v>43175</v>
      </c>
      <c r="H3412" s="62" t="s">
        <v>8832</v>
      </c>
      <c r="I3412" s="59"/>
      <c r="J3412" s="59"/>
      <c r="K3412" s="59"/>
      <c r="L3412" s="59"/>
      <c r="M3412" s="59"/>
      <c r="N3412" s="59"/>
      <c r="O3412" s="59"/>
      <c r="P3412" s="59"/>
      <c r="Q3412" s="59"/>
      <c r="R3412" s="59"/>
      <c r="S3412" s="59"/>
      <c r="T3412" s="59"/>
      <c r="U3412" s="59"/>
      <c r="V3412" s="59"/>
      <c r="W3412" s="59"/>
      <c r="X3412" s="59"/>
      <c r="Y3412" s="59"/>
      <c r="Z3412" s="59"/>
      <c r="AA3412" s="59"/>
      <c r="AB3412" s="59"/>
      <c r="AC3412" s="59"/>
    </row>
    <row r="3413" spans="1:29" x14ac:dyDescent="0.2">
      <c r="A3413" s="62" t="s">
        <v>8833</v>
      </c>
      <c r="B3413" s="63">
        <v>3409</v>
      </c>
      <c r="C3413" s="64">
        <v>43173</v>
      </c>
      <c r="D3413" s="62" t="s">
        <v>8834</v>
      </c>
      <c r="E3413" s="62" t="s">
        <v>6655</v>
      </c>
      <c r="F3413" s="62" t="s">
        <v>137</v>
      </c>
      <c r="G3413" s="64">
        <v>43175</v>
      </c>
      <c r="H3413" s="62" t="s">
        <v>8835</v>
      </c>
      <c r="I3413" s="59"/>
      <c r="J3413" s="59"/>
      <c r="K3413" s="59"/>
      <c r="L3413" s="59"/>
      <c r="M3413" s="59"/>
      <c r="N3413" s="59"/>
      <c r="O3413" s="59"/>
      <c r="P3413" s="59"/>
      <c r="Q3413" s="59"/>
      <c r="R3413" s="59"/>
      <c r="S3413" s="59"/>
      <c r="T3413" s="59"/>
      <c r="U3413" s="59"/>
      <c r="V3413" s="59"/>
      <c r="W3413" s="59"/>
      <c r="X3413" s="59"/>
      <c r="Y3413" s="59"/>
      <c r="Z3413" s="59"/>
      <c r="AA3413" s="59"/>
      <c r="AB3413" s="59"/>
      <c r="AC3413" s="59"/>
    </row>
    <row r="3414" spans="1:29" x14ac:dyDescent="0.2">
      <c r="A3414" s="62" t="s">
        <v>8836</v>
      </c>
      <c r="B3414" s="63">
        <v>3410</v>
      </c>
      <c r="C3414" s="64">
        <v>43173</v>
      </c>
      <c r="D3414" s="62" t="s">
        <v>249</v>
      </c>
      <c r="E3414" s="62" t="s">
        <v>149</v>
      </c>
      <c r="F3414" s="62" t="s">
        <v>137</v>
      </c>
      <c r="G3414" s="64">
        <v>43187</v>
      </c>
      <c r="H3414" s="62" t="s">
        <v>8837</v>
      </c>
      <c r="I3414" s="59"/>
      <c r="J3414" s="59"/>
      <c r="K3414" s="59"/>
      <c r="L3414" s="59"/>
      <c r="M3414" s="59"/>
      <c r="N3414" s="59"/>
      <c r="O3414" s="59"/>
      <c r="P3414" s="59"/>
      <c r="Q3414" s="59"/>
      <c r="R3414" s="59"/>
      <c r="S3414" s="59"/>
      <c r="T3414" s="59"/>
      <c r="U3414" s="59"/>
      <c r="V3414" s="59"/>
      <c r="W3414" s="59"/>
      <c r="X3414" s="59"/>
      <c r="Y3414" s="59"/>
      <c r="Z3414" s="59"/>
      <c r="AA3414" s="59"/>
      <c r="AB3414" s="59"/>
      <c r="AC3414" s="59"/>
    </row>
    <row r="3415" spans="1:29" x14ac:dyDescent="0.2">
      <c r="A3415" s="62" t="s">
        <v>8838</v>
      </c>
      <c r="B3415" s="63">
        <v>3411</v>
      </c>
      <c r="C3415" s="64">
        <v>43173</v>
      </c>
      <c r="D3415" s="62" t="s">
        <v>8839</v>
      </c>
      <c r="E3415" s="62" t="s">
        <v>6655</v>
      </c>
      <c r="F3415" s="62" t="s">
        <v>137</v>
      </c>
      <c r="G3415" s="64">
        <v>43175</v>
      </c>
      <c r="H3415" s="62" t="s">
        <v>8840</v>
      </c>
      <c r="I3415" s="59"/>
      <c r="J3415" s="59"/>
      <c r="K3415" s="59"/>
      <c r="L3415" s="59"/>
      <c r="M3415" s="59"/>
      <c r="N3415" s="59"/>
      <c r="O3415" s="59"/>
      <c r="P3415" s="59"/>
      <c r="Q3415" s="59"/>
      <c r="R3415" s="59"/>
      <c r="S3415" s="59"/>
      <c r="T3415" s="59"/>
      <c r="U3415" s="59"/>
      <c r="V3415" s="59"/>
      <c r="W3415" s="59"/>
      <c r="X3415" s="59"/>
      <c r="Y3415" s="59"/>
      <c r="Z3415" s="59"/>
      <c r="AA3415" s="59"/>
      <c r="AB3415" s="59"/>
      <c r="AC3415" s="59"/>
    </row>
    <row r="3416" spans="1:29" x14ac:dyDescent="0.2">
      <c r="A3416" s="62" t="s">
        <v>8841</v>
      </c>
      <c r="B3416" s="63">
        <v>3412</v>
      </c>
      <c r="C3416" s="64">
        <v>43173</v>
      </c>
      <c r="D3416" s="62" t="s">
        <v>8842</v>
      </c>
      <c r="E3416" s="62" t="s">
        <v>6655</v>
      </c>
      <c r="F3416" s="62" t="s">
        <v>137</v>
      </c>
      <c r="G3416" s="64">
        <v>43175</v>
      </c>
      <c r="H3416" s="62" t="s">
        <v>8843</v>
      </c>
      <c r="I3416" s="59"/>
      <c r="J3416" s="59"/>
      <c r="K3416" s="59"/>
      <c r="L3416" s="59"/>
      <c r="M3416" s="59"/>
      <c r="N3416" s="59"/>
      <c r="O3416" s="59"/>
      <c r="P3416" s="59"/>
      <c r="Q3416" s="59"/>
      <c r="R3416" s="59"/>
      <c r="S3416" s="59"/>
      <c r="T3416" s="59"/>
      <c r="U3416" s="59"/>
      <c r="V3416" s="59"/>
      <c r="W3416" s="59"/>
      <c r="X3416" s="59"/>
      <c r="Y3416" s="59"/>
      <c r="Z3416" s="59"/>
      <c r="AA3416" s="59"/>
      <c r="AB3416" s="59"/>
      <c r="AC3416" s="59"/>
    </row>
    <row r="3417" spans="1:29" x14ac:dyDescent="0.2">
      <c r="A3417" s="62" t="s">
        <v>8844</v>
      </c>
      <c r="B3417" s="63">
        <v>3413</v>
      </c>
      <c r="C3417" s="64">
        <v>43173</v>
      </c>
      <c r="D3417" s="62" t="s">
        <v>8845</v>
      </c>
      <c r="E3417" s="62" t="s">
        <v>6655</v>
      </c>
      <c r="F3417" s="62" t="s">
        <v>137</v>
      </c>
      <c r="G3417" s="64">
        <v>43175</v>
      </c>
      <c r="H3417" s="62" t="s">
        <v>8846</v>
      </c>
      <c r="I3417" s="59"/>
      <c r="J3417" s="59"/>
      <c r="K3417" s="59"/>
      <c r="L3417" s="59"/>
      <c r="M3417" s="59"/>
      <c r="N3417" s="59"/>
      <c r="O3417" s="59"/>
      <c r="P3417" s="59"/>
      <c r="Q3417" s="59"/>
      <c r="R3417" s="59"/>
      <c r="S3417" s="59"/>
      <c r="T3417" s="59"/>
      <c r="U3417" s="59"/>
      <c r="V3417" s="59"/>
      <c r="W3417" s="59"/>
      <c r="X3417" s="59"/>
      <c r="Y3417" s="59"/>
      <c r="Z3417" s="59"/>
      <c r="AA3417" s="59"/>
      <c r="AB3417" s="59"/>
      <c r="AC3417" s="59"/>
    </row>
    <row r="3418" spans="1:29" x14ac:dyDescent="0.2">
      <c r="A3418" s="62" t="s">
        <v>8847</v>
      </c>
      <c r="B3418" s="63">
        <v>3414</v>
      </c>
      <c r="C3418" s="64">
        <v>43173</v>
      </c>
      <c r="D3418" s="62" t="s">
        <v>8848</v>
      </c>
      <c r="E3418" s="62" t="s">
        <v>6655</v>
      </c>
      <c r="F3418" s="62" t="s">
        <v>137</v>
      </c>
      <c r="G3418" s="64">
        <v>43175</v>
      </c>
      <c r="H3418" s="62" t="s">
        <v>8849</v>
      </c>
      <c r="I3418" s="59"/>
      <c r="J3418" s="59"/>
      <c r="K3418" s="59"/>
      <c r="L3418" s="59"/>
      <c r="M3418" s="59"/>
      <c r="N3418" s="59"/>
      <c r="O3418" s="59"/>
      <c r="P3418" s="59"/>
      <c r="Q3418" s="59"/>
      <c r="R3418" s="59"/>
      <c r="S3418" s="59"/>
      <c r="T3418" s="59"/>
      <c r="U3418" s="59"/>
      <c r="V3418" s="59"/>
      <c r="W3418" s="59"/>
      <c r="X3418" s="59"/>
      <c r="Y3418" s="59"/>
      <c r="Z3418" s="59"/>
      <c r="AA3418" s="59"/>
      <c r="AB3418" s="59"/>
      <c r="AC3418" s="59"/>
    </row>
    <row r="3419" spans="1:29" x14ac:dyDescent="0.2">
      <c r="A3419" s="62" t="s">
        <v>8850</v>
      </c>
      <c r="B3419" s="63">
        <v>3415</v>
      </c>
      <c r="C3419" s="64">
        <v>43173</v>
      </c>
      <c r="D3419" s="62" t="s">
        <v>8851</v>
      </c>
      <c r="E3419" s="62" t="s">
        <v>6655</v>
      </c>
      <c r="F3419" s="62" t="s">
        <v>137</v>
      </c>
      <c r="G3419" s="64">
        <v>43175</v>
      </c>
      <c r="H3419" s="62" t="s">
        <v>8852</v>
      </c>
      <c r="I3419" s="59"/>
      <c r="J3419" s="59"/>
      <c r="K3419" s="59"/>
      <c r="L3419" s="59"/>
      <c r="M3419" s="59"/>
      <c r="N3419" s="59"/>
      <c r="O3419" s="59"/>
      <c r="P3419" s="59"/>
      <c r="Q3419" s="59"/>
      <c r="R3419" s="59"/>
      <c r="S3419" s="59"/>
      <c r="T3419" s="59"/>
      <c r="U3419" s="59"/>
      <c r="V3419" s="59"/>
      <c r="W3419" s="59"/>
      <c r="X3419" s="59"/>
      <c r="Y3419" s="59"/>
      <c r="Z3419" s="59"/>
      <c r="AA3419" s="59"/>
      <c r="AB3419" s="59"/>
      <c r="AC3419" s="59"/>
    </row>
    <row r="3420" spans="1:29" x14ac:dyDescent="0.2">
      <c r="A3420" s="62" t="s">
        <v>8853</v>
      </c>
      <c r="B3420" s="63">
        <v>3416</v>
      </c>
      <c r="C3420" s="64">
        <v>43173</v>
      </c>
      <c r="D3420" s="62" t="s">
        <v>8854</v>
      </c>
      <c r="E3420" s="62" t="s">
        <v>6655</v>
      </c>
      <c r="F3420" s="62" t="s">
        <v>137</v>
      </c>
      <c r="G3420" s="64">
        <v>43175</v>
      </c>
      <c r="H3420" s="62" t="s">
        <v>8855</v>
      </c>
      <c r="I3420" s="59"/>
      <c r="J3420" s="59"/>
      <c r="K3420" s="59"/>
      <c r="L3420" s="59"/>
      <c r="M3420" s="59"/>
      <c r="N3420" s="59"/>
      <c r="O3420" s="59"/>
      <c r="P3420" s="59"/>
      <c r="Q3420" s="59"/>
      <c r="R3420" s="59"/>
      <c r="S3420" s="59"/>
      <c r="T3420" s="59"/>
      <c r="U3420" s="59"/>
      <c r="V3420" s="59"/>
      <c r="W3420" s="59"/>
      <c r="X3420" s="59"/>
      <c r="Y3420" s="59"/>
      <c r="Z3420" s="59"/>
      <c r="AA3420" s="59"/>
      <c r="AB3420" s="59"/>
      <c r="AC3420" s="59"/>
    </row>
    <row r="3421" spans="1:29" x14ac:dyDescent="0.2">
      <c r="A3421" s="62" t="s">
        <v>8856</v>
      </c>
      <c r="B3421" s="63">
        <v>3417</v>
      </c>
      <c r="C3421" s="64">
        <v>43173</v>
      </c>
      <c r="D3421" s="62" t="s">
        <v>8857</v>
      </c>
      <c r="E3421" s="62" t="s">
        <v>6655</v>
      </c>
      <c r="F3421" s="62" t="s">
        <v>137</v>
      </c>
      <c r="G3421" s="64">
        <v>43175</v>
      </c>
      <c r="H3421" s="62" t="s">
        <v>8858</v>
      </c>
      <c r="I3421" s="59"/>
      <c r="J3421" s="59"/>
      <c r="K3421" s="59"/>
      <c r="L3421" s="59"/>
      <c r="M3421" s="59"/>
      <c r="N3421" s="59"/>
      <c r="O3421" s="59"/>
      <c r="P3421" s="59"/>
      <c r="Q3421" s="59"/>
      <c r="R3421" s="59"/>
      <c r="S3421" s="59"/>
      <c r="T3421" s="59"/>
      <c r="U3421" s="59"/>
      <c r="V3421" s="59"/>
      <c r="W3421" s="59"/>
      <c r="X3421" s="59"/>
      <c r="Y3421" s="59"/>
      <c r="Z3421" s="59"/>
      <c r="AA3421" s="59"/>
      <c r="AB3421" s="59"/>
      <c r="AC3421" s="59"/>
    </row>
    <row r="3422" spans="1:29" x14ac:dyDescent="0.2">
      <c r="A3422" s="62" t="s">
        <v>8859</v>
      </c>
      <c r="B3422" s="63">
        <v>3418</v>
      </c>
      <c r="C3422" s="64">
        <v>43173</v>
      </c>
      <c r="D3422" s="62" t="s">
        <v>8860</v>
      </c>
      <c r="E3422" s="62" t="s">
        <v>6655</v>
      </c>
      <c r="F3422" s="62" t="s">
        <v>137</v>
      </c>
      <c r="G3422" s="64">
        <v>43194</v>
      </c>
      <c r="H3422" s="62" t="s">
        <v>8861</v>
      </c>
      <c r="I3422" s="59"/>
      <c r="J3422" s="59"/>
      <c r="K3422" s="59"/>
      <c r="L3422" s="59"/>
      <c r="M3422" s="59"/>
      <c r="N3422" s="59"/>
      <c r="O3422" s="59"/>
      <c r="P3422" s="59"/>
      <c r="Q3422" s="59"/>
      <c r="R3422" s="59"/>
      <c r="S3422" s="59"/>
      <c r="T3422" s="59"/>
      <c r="U3422" s="59"/>
      <c r="V3422" s="59"/>
      <c r="W3422" s="59"/>
      <c r="X3422" s="59"/>
      <c r="Y3422" s="59"/>
      <c r="Z3422" s="59"/>
      <c r="AA3422" s="59"/>
      <c r="AB3422" s="59"/>
      <c r="AC3422" s="59"/>
    </row>
    <row r="3423" spans="1:29" x14ac:dyDescent="0.2">
      <c r="A3423" s="62" t="s">
        <v>8862</v>
      </c>
      <c r="B3423" s="63">
        <v>3419</v>
      </c>
      <c r="C3423" s="64">
        <v>43173</v>
      </c>
      <c r="D3423" s="62" t="s">
        <v>8863</v>
      </c>
      <c r="E3423" s="62" t="s">
        <v>6655</v>
      </c>
      <c r="F3423" s="62" t="s">
        <v>137</v>
      </c>
      <c r="G3423" s="64">
        <v>43175</v>
      </c>
      <c r="H3423" s="62" t="s">
        <v>8864</v>
      </c>
      <c r="I3423" s="59"/>
      <c r="J3423" s="59"/>
      <c r="K3423" s="59"/>
      <c r="L3423" s="59"/>
      <c r="M3423" s="59"/>
      <c r="N3423" s="59"/>
      <c r="O3423" s="59"/>
      <c r="P3423" s="59"/>
      <c r="Q3423" s="59"/>
      <c r="R3423" s="59"/>
      <c r="S3423" s="59"/>
      <c r="T3423" s="59"/>
      <c r="U3423" s="59"/>
      <c r="V3423" s="59"/>
      <c r="W3423" s="59"/>
      <c r="X3423" s="59"/>
      <c r="Y3423" s="59"/>
      <c r="Z3423" s="59"/>
      <c r="AA3423" s="59"/>
      <c r="AB3423" s="59"/>
      <c r="AC3423" s="59"/>
    </row>
    <row r="3424" spans="1:29" x14ac:dyDescent="0.2">
      <c r="A3424" s="62" t="s">
        <v>8865</v>
      </c>
      <c r="B3424" s="63">
        <v>3420</v>
      </c>
      <c r="C3424" s="64">
        <v>43173</v>
      </c>
      <c r="D3424" s="62" t="s">
        <v>8866</v>
      </c>
      <c r="E3424" s="62" t="s">
        <v>6655</v>
      </c>
      <c r="F3424" s="62" t="s">
        <v>137</v>
      </c>
      <c r="G3424" s="64">
        <v>43181</v>
      </c>
      <c r="H3424" s="62" t="s">
        <v>8867</v>
      </c>
      <c r="I3424" s="59"/>
      <c r="J3424" s="59"/>
      <c r="K3424" s="59"/>
      <c r="L3424" s="59"/>
      <c r="M3424" s="59"/>
      <c r="N3424" s="59"/>
      <c r="O3424" s="59"/>
      <c r="P3424" s="59"/>
      <c r="Q3424" s="59"/>
      <c r="R3424" s="59"/>
      <c r="S3424" s="59"/>
      <c r="T3424" s="59"/>
      <c r="U3424" s="59"/>
      <c r="V3424" s="59"/>
      <c r="W3424" s="59"/>
      <c r="X3424" s="59"/>
      <c r="Y3424" s="59"/>
      <c r="Z3424" s="59"/>
      <c r="AA3424" s="59"/>
      <c r="AB3424" s="59"/>
      <c r="AC3424" s="59"/>
    </row>
    <row r="3425" spans="1:29" x14ac:dyDescent="0.2">
      <c r="A3425" s="62" t="s">
        <v>8868</v>
      </c>
      <c r="B3425" s="63">
        <v>3421</v>
      </c>
      <c r="C3425" s="64">
        <v>43173</v>
      </c>
      <c r="D3425" s="62" t="s">
        <v>8869</v>
      </c>
      <c r="E3425" s="62" t="s">
        <v>6655</v>
      </c>
      <c r="F3425" s="62" t="s">
        <v>137</v>
      </c>
      <c r="G3425" s="64">
        <v>43175</v>
      </c>
      <c r="H3425" s="62" t="s">
        <v>8870</v>
      </c>
      <c r="I3425" s="59"/>
      <c r="J3425" s="59"/>
      <c r="K3425" s="59"/>
      <c r="L3425" s="59"/>
      <c r="M3425" s="59"/>
      <c r="N3425" s="59"/>
      <c r="O3425" s="59"/>
      <c r="P3425" s="59"/>
      <c r="Q3425" s="59"/>
      <c r="R3425" s="59"/>
      <c r="S3425" s="59"/>
      <c r="T3425" s="59"/>
      <c r="U3425" s="59"/>
      <c r="V3425" s="59"/>
      <c r="W3425" s="59"/>
      <c r="X3425" s="59"/>
      <c r="Y3425" s="59"/>
      <c r="Z3425" s="59"/>
      <c r="AA3425" s="59"/>
      <c r="AB3425" s="59"/>
      <c r="AC3425" s="59"/>
    </row>
    <row r="3426" spans="1:29" x14ac:dyDescent="0.2">
      <c r="A3426" s="62" t="s">
        <v>8871</v>
      </c>
      <c r="B3426" s="63">
        <v>3422</v>
      </c>
      <c r="C3426" s="64">
        <v>43173</v>
      </c>
      <c r="D3426" s="62" t="s">
        <v>8872</v>
      </c>
      <c r="E3426" s="62" t="s">
        <v>6655</v>
      </c>
      <c r="F3426" s="62" t="s">
        <v>137</v>
      </c>
      <c r="G3426" s="64">
        <v>43180</v>
      </c>
      <c r="H3426" s="62" t="s">
        <v>8873</v>
      </c>
      <c r="I3426" s="59"/>
      <c r="J3426" s="59"/>
      <c r="K3426" s="59"/>
      <c r="L3426" s="59"/>
      <c r="M3426" s="59"/>
      <c r="N3426" s="59"/>
      <c r="O3426" s="59"/>
      <c r="P3426" s="59"/>
      <c r="Q3426" s="59"/>
      <c r="R3426" s="59"/>
      <c r="S3426" s="59"/>
      <c r="T3426" s="59"/>
      <c r="U3426" s="59"/>
      <c r="V3426" s="59"/>
      <c r="W3426" s="59"/>
      <c r="X3426" s="59"/>
      <c r="Y3426" s="59"/>
      <c r="Z3426" s="59"/>
      <c r="AA3426" s="59"/>
      <c r="AB3426" s="59"/>
      <c r="AC3426" s="59"/>
    </row>
    <row r="3427" spans="1:29" x14ac:dyDescent="0.2">
      <c r="A3427" s="62" t="s">
        <v>8874</v>
      </c>
      <c r="B3427" s="63">
        <v>3423</v>
      </c>
      <c r="C3427" s="64">
        <v>43173</v>
      </c>
      <c r="D3427" s="62" t="s">
        <v>249</v>
      </c>
      <c r="E3427" s="62" t="s">
        <v>149</v>
      </c>
      <c r="F3427" s="62" t="s">
        <v>137</v>
      </c>
      <c r="G3427" s="64">
        <v>43180</v>
      </c>
      <c r="H3427" s="62" t="s">
        <v>8875</v>
      </c>
      <c r="I3427" s="59"/>
      <c r="J3427" s="59"/>
      <c r="K3427" s="59"/>
      <c r="L3427" s="59"/>
      <c r="M3427" s="59"/>
      <c r="N3427" s="59"/>
      <c r="O3427" s="59"/>
      <c r="P3427" s="59"/>
      <c r="Q3427" s="59"/>
      <c r="R3427" s="59"/>
      <c r="S3427" s="59"/>
      <c r="T3427" s="59"/>
      <c r="U3427" s="59"/>
      <c r="V3427" s="59"/>
      <c r="W3427" s="59"/>
      <c r="X3427" s="59"/>
      <c r="Y3427" s="59"/>
      <c r="Z3427" s="59"/>
      <c r="AA3427" s="59"/>
      <c r="AB3427" s="59"/>
      <c r="AC3427" s="59"/>
    </row>
    <row r="3428" spans="1:29" x14ac:dyDescent="0.2">
      <c r="A3428" s="62" t="s">
        <v>8876</v>
      </c>
      <c r="B3428" s="63">
        <v>3424</v>
      </c>
      <c r="C3428" s="64">
        <v>43173</v>
      </c>
      <c r="D3428" s="62" t="s">
        <v>8877</v>
      </c>
      <c r="E3428" s="62" t="s">
        <v>6655</v>
      </c>
      <c r="F3428" s="62" t="s">
        <v>137</v>
      </c>
      <c r="G3428" s="64">
        <v>43180</v>
      </c>
      <c r="H3428" s="62" t="s">
        <v>8878</v>
      </c>
      <c r="I3428" s="59"/>
      <c r="J3428" s="59"/>
      <c r="K3428" s="59"/>
      <c r="L3428" s="59"/>
      <c r="M3428" s="59"/>
      <c r="N3428" s="59"/>
      <c r="O3428" s="59"/>
      <c r="P3428" s="59"/>
      <c r="Q3428" s="59"/>
      <c r="R3428" s="59"/>
      <c r="S3428" s="59"/>
      <c r="T3428" s="59"/>
      <c r="U3428" s="59"/>
      <c r="V3428" s="59"/>
      <c r="W3428" s="59"/>
      <c r="X3428" s="59"/>
      <c r="Y3428" s="59"/>
      <c r="Z3428" s="59"/>
      <c r="AA3428" s="59"/>
      <c r="AB3428" s="59"/>
      <c r="AC3428" s="59"/>
    </row>
    <row r="3429" spans="1:29" x14ac:dyDescent="0.2">
      <c r="A3429" s="62" t="s">
        <v>8879</v>
      </c>
      <c r="B3429" s="63">
        <v>3425</v>
      </c>
      <c r="C3429" s="64">
        <v>43173</v>
      </c>
      <c r="D3429" s="62" t="s">
        <v>3065</v>
      </c>
      <c r="E3429" s="62" t="s">
        <v>6655</v>
      </c>
      <c r="F3429" s="62" t="s">
        <v>137</v>
      </c>
      <c r="G3429" s="64">
        <v>43182</v>
      </c>
      <c r="H3429" s="62" t="s">
        <v>8880</v>
      </c>
      <c r="I3429" s="59"/>
      <c r="J3429" s="59"/>
      <c r="K3429" s="59"/>
      <c r="L3429" s="59"/>
      <c r="M3429" s="59"/>
      <c r="N3429" s="59"/>
      <c r="O3429" s="59"/>
      <c r="P3429" s="59"/>
      <c r="Q3429" s="59"/>
      <c r="R3429" s="59"/>
      <c r="S3429" s="59"/>
      <c r="T3429" s="59"/>
      <c r="U3429" s="59"/>
      <c r="V3429" s="59"/>
      <c r="W3429" s="59"/>
      <c r="X3429" s="59"/>
      <c r="Y3429" s="59"/>
      <c r="Z3429" s="59"/>
      <c r="AA3429" s="59"/>
      <c r="AB3429" s="59"/>
      <c r="AC3429" s="59"/>
    </row>
    <row r="3430" spans="1:29" x14ac:dyDescent="0.2">
      <c r="A3430" s="62" t="s">
        <v>8881</v>
      </c>
      <c r="B3430" s="63">
        <v>3426</v>
      </c>
      <c r="C3430" s="64">
        <v>43173</v>
      </c>
      <c r="D3430" s="62" t="s">
        <v>8882</v>
      </c>
      <c r="E3430" s="62" t="s">
        <v>6655</v>
      </c>
      <c r="F3430" s="62" t="s">
        <v>137</v>
      </c>
      <c r="G3430" s="64">
        <v>43175</v>
      </c>
      <c r="H3430" s="62" t="s">
        <v>8883</v>
      </c>
      <c r="I3430" s="59"/>
      <c r="J3430" s="59"/>
      <c r="K3430" s="59"/>
      <c r="L3430" s="59"/>
      <c r="M3430" s="59"/>
      <c r="N3430" s="59"/>
      <c r="O3430" s="59"/>
      <c r="P3430" s="59"/>
      <c r="Q3430" s="59"/>
      <c r="R3430" s="59"/>
      <c r="S3430" s="59"/>
      <c r="T3430" s="59"/>
      <c r="U3430" s="59"/>
      <c r="V3430" s="59"/>
      <c r="W3430" s="59"/>
      <c r="X3430" s="59"/>
      <c r="Y3430" s="59"/>
      <c r="Z3430" s="59"/>
      <c r="AA3430" s="59"/>
      <c r="AB3430" s="59"/>
      <c r="AC3430" s="59"/>
    </row>
    <row r="3431" spans="1:29" x14ac:dyDescent="0.2">
      <c r="A3431" s="62" t="s">
        <v>8884</v>
      </c>
      <c r="B3431" s="63">
        <v>3427</v>
      </c>
      <c r="C3431" s="64">
        <v>43173</v>
      </c>
      <c r="D3431" s="62" t="s">
        <v>8885</v>
      </c>
      <c r="E3431" s="62" t="s">
        <v>6655</v>
      </c>
      <c r="F3431" s="62" t="s">
        <v>137</v>
      </c>
      <c r="G3431" s="64">
        <v>43180</v>
      </c>
      <c r="H3431" s="62" t="s">
        <v>8886</v>
      </c>
      <c r="I3431" s="59"/>
      <c r="J3431" s="59"/>
      <c r="K3431" s="59"/>
      <c r="L3431" s="59"/>
      <c r="M3431" s="59"/>
      <c r="N3431" s="59"/>
      <c r="O3431" s="59"/>
      <c r="P3431" s="59"/>
      <c r="Q3431" s="59"/>
      <c r="R3431" s="59"/>
      <c r="S3431" s="59"/>
      <c r="T3431" s="59"/>
      <c r="U3431" s="59"/>
      <c r="V3431" s="59"/>
      <c r="W3431" s="59"/>
      <c r="X3431" s="59"/>
      <c r="Y3431" s="59"/>
      <c r="Z3431" s="59"/>
      <c r="AA3431" s="59"/>
      <c r="AB3431" s="59"/>
      <c r="AC3431" s="59"/>
    </row>
    <row r="3432" spans="1:29" x14ac:dyDescent="0.2">
      <c r="A3432" s="62" t="s">
        <v>8887</v>
      </c>
      <c r="B3432" s="63">
        <v>3428</v>
      </c>
      <c r="C3432" s="64">
        <v>43173</v>
      </c>
      <c r="D3432" s="62" t="s">
        <v>8888</v>
      </c>
      <c r="E3432" s="62" t="s">
        <v>6655</v>
      </c>
      <c r="F3432" s="62" t="s">
        <v>137</v>
      </c>
      <c r="G3432" s="64">
        <v>43182</v>
      </c>
      <c r="H3432" s="62" t="s">
        <v>8889</v>
      </c>
      <c r="I3432" s="59"/>
      <c r="J3432" s="59"/>
      <c r="K3432" s="59"/>
      <c r="L3432" s="59"/>
      <c r="M3432" s="59"/>
      <c r="N3432" s="59"/>
      <c r="O3432" s="59"/>
      <c r="P3432" s="59"/>
      <c r="Q3432" s="59"/>
      <c r="R3432" s="59"/>
      <c r="S3432" s="59"/>
      <c r="T3432" s="59"/>
      <c r="U3432" s="59"/>
      <c r="V3432" s="59"/>
      <c r="W3432" s="59"/>
      <c r="X3432" s="59"/>
      <c r="Y3432" s="59"/>
      <c r="Z3432" s="59"/>
      <c r="AA3432" s="59"/>
      <c r="AB3432" s="59"/>
      <c r="AC3432" s="59"/>
    </row>
    <row r="3433" spans="1:29" x14ac:dyDescent="0.2">
      <c r="A3433" s="62" t="s">
        <v>8890</v>
      </c>
      <c r="B3433" s="63">
        <v>3429</v>
      </c>
      <c r="C3433" s="64">
        <v>43173</v>
      </c>
      <c r="D3433" s="62" t="s">
        <v>8891</v>
      </c>
      <c r="E3433" s="62" t="s">
        <v>6655</v>
      </c>
      <c r="F3433" s="62" t="s">
        <v>137</v>
      </c>
      <c r="G3433" s="64">
        <v>43181</v>
      </c>
      <c r="H3433" s="62" t="s">
        <v>8892</v>
      </c>
      <c r="I3433" s="59"/>
      <c r="J3433" s="59"/>
      <c r="K3433" s="59"/>
      <c r="L3433" s="59"/>
      <c r="M3433" s="59"/>
      <c r="N3433" s="59"/>
      <c r="O3433" s="59"/>
      <c r="P3433" s="59"/>
      <c r="Q3433" s="59"/>
      <c r="R3433" s="59"/>
      <c r="S3433" s="59"/>
      <c r="T3433" s="59"/>
      <c r="U3433" s="59"/>
      <c r="V3433" s="59"/>
      <c r="W3433" s="59"/>
      <c r="X3433" s="59"/>
      <c r="Y3433" s="59"/>
      <c r="Z3433" s="59"/>
      <c r="AA3433" s="59"/>
      <c r="AB3433" s="59"/>
      <c r="AC3433" s="59"/>
    </row>
    <row r="3434" spans="1:29" x14ac:dyDescent="0.2">
      <c r="A3434" s="62" t="s">
        <v>8893</v>
      </c>
      <c r="B3434" s="63">
        <v>3430</v>
      </c>
      <c r="C3434" s="64">
        <v>43173</v>
      </c>
      <c r="D3434" s="62" t="s">
        <v>8882</v>
      </c>
      <c r="E3434" s="62" t="s">
        <v>6655</v>
      </c>
      <c r="F3434" s="62" t="s">
        <v>137</v>
      </c>
      <c r="G3434" s="64">
        <v>43181</v>
      </c>
      <c r="H3434" s="62" t="s">
        <v>8894</v>
      </c>
      <c r="I3434" s="59"/>
      <c r="J3434" s="59"/>
      <c r="K3434" s="59"/>
      <c r="L3434" s="59"/>
      <c r="M3434" s="59"/>
      <c r="N3434" s="59"/>
      <c r="O3434" s="59"/>
      <c r="P3434" s="59"/>
      <c r="Q3434" s="59"/>
      <c r="R3434" s="59"/>
      <c r="S3434" s="59"/>
      <c r="T3434" s="59"/>
      <c r="U3434" s="59"/>
      <c r="V3434" s="59"/>
      <c r="W3434" s="59"/>
      <c r="X3434" s="59"/>
      <c r="Y3434" s="59"/>
      <c r="Z3434" s="59"/>
      <c r="AA3434" s="59"/>
      <c r="AB3434" s="59"/>
      <c r="AC3434" s="59"/>
    </row>
    <row r="3435" spans="1:29" x14ac:dyDescent="0.2">
      <c r="A3435" s="62" t="s">
        <v>8895</v>
      </c>
      <c r="B3435" s="63">
        <v>3431</v>
      </c>
      <c r="C3435" s="64">
        <v>43173</v>
      </c>
      <c r="D3435" s="62" t="s">
        <v>8896</v>
      </c>
      <c r="E3435" s="62" t="s">
        <v>6655</v>
      </c>
      <c r="F3435" s="62" t="s">
        <v>137</v>
      </c>
      <c r="G3435" s="64">
        <v>43182</v>
      </c>
      <c r="H3435" s="62" t="s">
        <v>8897</v>
      </c>
      <c r="I3435" s="59"/>
      <c r="J3435" s="59"/>
      <c r="K3435" s="59"/>
      <c r="L3435" s="59"/>
      <c r="M3435" s="59"/>
      <c r="N3435" s="59"/>
      <c r="O3435" s="59"/>
      <c r="P3435" s="59"/>
      <c r="Q3435" s="59"/>
      <c r="R3435" s="59"/>
      <c r="S3435" s="59"/>
      <c r="T3435" s="59"/>
      <c r="U3435" s="59"/>
      <c r="V3435" s="59"/>
      <c r="W3435" s="59"/>
      <c r="X3435" s="59"/>
      <c r="Y3435" s="59"/>
      <c r="Z3435" s="59"/>
      <c r="AA3435" s="59"/>
      <c r="AB3435" s="59"/>
      <c r="AC3435" s="59"/>
    </row>
    <row r="3436" spans="1:29" x14ac:dyDescent="0.2">
      <c r="A3436" s="62" t="s">
        <v>8898</v>
      </c>
      <c r="B3436" s="63">
        <v>3432</v>
      </c>
      <c r="C3436" s="64">
        <v>43173</v>
      </c>
      <c r="D3436" s="62" t="s">
        <v>8899</v>
      </c>
      <c r="E3436" s="62" t="s">
        <v>6655</v>
      </c>
      <c r="F3436" s="62" t="s">
        <v>137</v>
      </c>
      <c r="G3436" s="64">
        <v>43182</v>
      </c>
      <c r="H3436" s="62" t="s">
        <v>8900</v>
      </c>
      <c r="I3436" s="59"/>
      <c r="J3436" s="59"/>
      <c r="K3436" s="59"/>
      <c r="L3436" s="59"/>
      <c r="M3436" s="59"/>
      <c r="N3436" s="59"/>
      <c r="O3436" s="59"/>
      <c r="P3436" s="59"/>
      <c r="Q3436" s="59"/>
      <c r="R3436" s="59"/>
      <c r="S3436" s="59"/>
      <c r="T3436" s="59"/>
      <c r="U3436" s="59"/>
      <c r="V3436" s="59"/>
      <c r="W3436" s="59"/>
      <c r="X3436" s="59"/>
      <c r="Y3436" s="59"/>
      <c r="Z3436" s="59"/>
      <c r="AA3436" s="59"/>
      <c r="AB3436" s="59"/>
      <c r="AC3436" s="59"/>
    </row>
    <row r="3437" spans="1:29" x14ac:dyDescent="0.2">
      <c r="A3437" s="62" t="s">
        <v>8901</v>
      </c>
      <c r="B3437" s="63">
        <v>3433</v>
      </c>
      <c r="C3437" s="64">
        <v>43173</v>
      </c>
      <c r="D3437" s="62" t="s">
        <v>8902</v>
      </c>
      <c r="E3437" s="62" t="s">
        <v>6655</v>
      </c>
      <c r="F3437" s="62" t="s">
        <v>137</v>
      </c>
      <c r="G3437" s="64">
        <v>43182</v>
      </c>
      <c r="H3437" s="62" t="s">
        <v>8903</v>
      </c>
      <c r="I3437" s="59"/>
      <c r="J3437" s="59"/>
      <c r="K3437" s="59"/>
      <c r="L3437" s="59"/>
      <c r="M3437" s="59"/>
      <c r="N3437" s="59"/>
      <c r="O3437" s="59"/>
      <c r="P3437" s="59"/>
      <c r="Q3437" s="59"/>
      <c r="R3437" s="59"/>
      <c r="S3437" s="59"/>
      <c r="T3437" s="59"/>
      <c r="U3437" s="59"/>
      <c r="V3437" s="59"/>
      <c r="W3437" s="59"/>
      <c r="X3437" s="59"/>
      <c r="Y3437" s="59"/>
      <c r="Z3437" s="59"/>
      <c r="AA3437" s="59"/>
      <c r="AB3437" s="59"/>
      <c r="AC3437" s="59"/>
    </row>
    <row r="3438" spans="1:29" x14ac:dyDescent="0.2">
      <c r="A3438" s="62" t="s">
        <v>8904</v>
      </c>
      <c r="B3438" s="63">
        <v>3434</v>
      </c>
      <c r="C3438" s="64">
        <v>43173</v>
      </c>
      <c r="D3438" s="62" t="s">
        <v>8905</v>
      </c>
      <c r="E3438" s="62" t="s">
        <v>6655</v>
      </c>
      <c r="F3438" s="62" t="s">
        <v>137</v>
      </c>
      <c r="G3438" s="64">
        <v>43182</v>
      </c>
      <c r="H3438" s="62" t="s">
        <v>8906</v>
      </c>
      <c r="I3438" s="59"/>
      <c r="J3438" s="59"/>
      <c r="K3438" s="59"/>
      <c r="L3438" s="59"/>
      <c r="M3438" s="59"/>
      <c r="N3438" s="59"/>
      <c r="O3438" s="59"/>
      <c r="P3438" s="59"/>
      <c r="Q3438" s="59"/>
      <c r="R3438" s="59"/>
      <c r="S3438" s="59"/>
      <c r="T3438" s="59"/>
      <c r="U3438" s="59"/>
      <c r="V3438" s="59"/>
      <c r="W3438" s="59"/>
      <c r="X3438" s="59"/>
      <c r="Y3438" s="59"/>
      <c r="Z3438" s="59"/>
      <c r="AA3438" s="59"/>
      <c r="AB3438" s="59"/>
      <c r="AC3438" s="59"/>
    </row>
    <row r="3439" spans="1:29" x14ac:dyDescent="0.2">
      <c r="A3439" s="62" t="s">
        <v>8907</v>
      </c>
      <c r="B3439" s="63">
        <v>3435</v>
      </c>
      <c r="C3439" s="64">
        <v>43173</v>
      </c>
      <c r="D3439" s="62" t="s">
        <v>249</v>
      </c>
      <c r="E3439" s="62" t="s">
        <v>149</v>
      </c>
      <c r="F3439" s="62" t="s">
        <v>137</v>
      </c>
      <c r="G3439" s="64">
        <v>43180</v>
      </c>
      <c r="H3439" s="62" t="s">
        <v>8908</v>
      </c>
      <c r="I3439" s="59"/>
      <c r="J3439" s="59"/>
      <c r="K3439" s="59"/>
      <c r="L3439" s="59"/>
      <c r="M3439" s="59"/>
      <c r="N3439" s="59"/>
      <c r="O3439" s="59"/>
      <c r="P3439" s="59"/>
      <c r="Q3439" s="59"/>
      <c r="R3439" s="59"/>
      <c r="S3439" s="59"/>
      <c r="T3439" s="59"/>
      <c r="U3439" s="59"/>
      <c r="V3439" s="59"/>
      <c r="W3439" s="59"/>
      <c r="X3439" s="59"/>
      <c r="Y3439" s="59"/>
      <c r="Z3439" s="59"/>
      <c r="AA3439" s="59"/>
      <c r="AB3439" s="59"/>
      <c r="AC3439" s="59"/>
    </row>
    <row r="3440" spans="1:29" x14ac:dyDescent="0.2">
      <c r="A3440" s="62" t="s">
        <v>8909</v>
      </c>
      <c r="B3440" s="63">
        <v>3436</v>
      </c>
      <c r="C3440" s="64">
        <v>43173</v>
      </c>
      <c r="D3440" s="62" t="s">
        <v>8910</v>
      </c>
      <c r="E3440" s="62" t="s">
        <v>149</v>
      </c>
      <c r="F3440" s="62" t="s">
        <v>137</v>
      </c>
      <c r="G3440" s="64">
        <v>43180</v>
      </c>
      <c r="H3440" s="62" t="s">
        <v>8911</v>
      </c>
      <c r="I3440" s="59"/>
      <c r="J3440" s="59"/>
      <c r="K3440" s="59"/>
      <c r="L3440" s="59"/>
      <c r="M3440" s="59"/>
      <c r="N3440" s="59"/>
      <c r="O3440" s="59"/>
      <c r="P3440" s="59"/>
      <c r="Q3440" s="59"/>
      <c r="R3440" s="59"/>
      <c r="S3440" s="59"/>
      <c r="T3440" s="59"/>
      <c r="U3440" s="59"/>
      <c r="V3440" s="59"/>
      <c r="W3440" s="59"/>
      <c r="X3440" s="59"/>
      <c r="Y3440" s="59"/>
      <c r="Z3440" s="59"/>
      <c r="AA3440" s="59"/>
      <c r="AB3440" s="59"/>
      <c r="AC3440" s="59"/>
    </row>
    <row r="3441" spans="1:29" x14ac:dyDescent="0.2">
      <c r="A3441" s="62" t="s">
        <v>8912</v>
      </c>
      <c r="B3441" s="63">
        <v>3437</v>
      </c>
      <c r="C3441" s="64">
        <v>43173</v>
      </c>
      <c r="D3441" s="62" t="s">
        <v>8913</v>
      </c>
      <c r="E3441" s="62" t="s">
        <v>6655</v>
      </c>
      <c r="F3441" s="62" t="s">
        <v>137</v>
      </c>
      <c r="G3441" s="64">
        <v>43180</v>
      </c>
      <c r="H3441" s="62" t="s">
        <v>8914</v>
      </c>
      <c r="I3441" s="59"/>
      <c r="J3441" s="59"/>
      <c r="K3441" s="59"/>
      <c r="L3441" s="59"/>
      <c r="M3441" s="59"/>
      <c r="N3441" s="59"/>
      <c r="O3441" s="59"/>
      <c r="P3441" s="59"/>
      <c r="Q3441" s="59"/>
      <c r="R3441" s="59"/>
      <c r="S3441" s="59"/>
      <c r="T3441" s="59"/>
      <c r="U3441" s="59"/>
      <c r="V3441" s="59"/>
      <c r="W3441" s="59"/>
      <c r="X3441" s="59"/>
      <c r="Y3441" s="59"/>
      <c r="Z3441" s="59"/>
      <c r="AA3441" s="59"/>
      <c r="AB3441" s="59"/>
      <c r="AC3441" s="59"/>
    </row>
    <row r="3442" spans="1:29" x14ac:dyDescent="0.2">
      <c r="A3442" s="62" t="s">
        <v>8915</v>
      </c>
      <c r="B3442" s="63">
        <v>3438</v>
      </c>
      <c r="C3442" s="64">
        <v>43173</v>
      </c>
      <c r="D3442" s="62" t="s">
        <v>8910</v>
      </c>
      <c r="E3442" s="62" t="s">
        <v>149</v>
      </c>
      <c r="F3442" s="62" t="s">
        <v>137</v>
      </c>
      <c r="G3442" s="64">
        <v>43180</v>
      </c>
      <c r="H3442" s="62" t="s">
        <v>8916</v>
      </c>
      <c r="I3442" s="59"/>
      <c r="J3442" s="59"/>
      <c r="K3442" s="59"/>
      <c r="L3442" s="59"/>
      <c r="M3442" s="59"/>
      <c r="N3442" s="59"/>
      <c r="O3442" s="59"/>
      <c r="P3442" s="59"/>
      <c r="Q3442" s="59"/>
      <c r="R3442" s="59"/>
      <c r="S3442" s="59"/>
      <c r="T3442" s="59"/>
      <c r="U3442" s="59"/>
      <c r="V3442" s="59"/>
      <c r="W3442" s="59"/>
      <c r="X3442" s="59"/>
      <c r="Y3442" s="59"/>
      <c r="Z3442" s="59"/>
      <c r="AA3442" s="59"/>
      <c r="AB3442" s="59"/>
      <c r="AC3442" s="59"/>
    </row>
    <row r="3443" spans="1:29" x14ac:dyDescent="0.2">
      <c r="A3443" s="62" t="s">
        <v>8917</v>
      </c>
      <c r="B3443" s="63">
        <v>3439</v>
      </c>
      <c r="C3443" s="64">
        <v>43173</v>
      </c>
      <c r="D3443" s="62" t="s">
        <v>8918</v>
      </c>
      <c r="E3443" s="62" t="s">
        <v>6655</v>
      </c>
      <c r="F3443" s="62" t="s">
        <v>137</v>
      </c>
      <c r="G3443" s="64">
        <v>43180</v>
      </c>
      <c r="H3443" s="62" t="s">
        <v>8919</v>
      </c>
      <c r="I3443" s="59"/>
      <c r="J3443" s="59"/>
      <c r="K3443" s="59"/>
      <c r="L3443" s="59"/>
      <c r="M3443" s="59"/>
      <c r="N3443" s="59"/>
      <c r="O3443" s="59"/>
      <c r="P3443" s="59"/>
      <c r="Q3443" s="59"/>
      <c r="R3443" s="59"/>
      <c r="S3443" s="59"/>
      <c r="T3443" s="59"/>
      <c r="U3443" s="59"/>
      <c r="V3443" s="59"/>
      <c r="W3443" s="59"/>
      <c r="X3443" s="59"/>
      <c r="Y3443" s="59"/>
      <c r="Z3443" s="59"/>
      <c r="AA3443" s="59"/>
      <c r="AB3443" s="59"/>
      <c r="AC3443" s="59"/>
    </row>
    <row r="3444" spans="1:29" x14ac:dyDescent="0.2">
      <c r="A3444" s="62" t="s">
        <v>8920</v>
      </c>
      <c r="B3444" s="63">
        <v>3440</v>
      </c>
      <c r="C3444" s="64">
        <v>43173</v>
      </c>
      <c r="D3444" s="62" t="s">
        <v>8921</v>
      </c>
      <c r="E3444" s="62" t="s">
        <v>6655</v>
      </c>
      <c r="F3444" s="62" t="s">
        <v>137</v>
      </c>
      <c r="G3444" s="64">
        <v>43179</v>
      </c>
      <c r="H3444" s="62" t="s">
        <v>8922</v>
      </c>
      <c r="I3444" s="59"/>
      <c r="J3444" s="59"/>
      <c r="K3444" s="59"/>
      <c r="L3444" s="59"/>
      <c r="M3444" s="59"/>
      <c r="N3444" s="59"/>
      <c r="O3444" s="59"/>
      <c r="P3444" s="59"/>
      <c r="Q3444" s="59"/>
      <c r="R3444" s="59"/>
      <c r="S3444" s="59"/>
      <c r="T3444" s="59"/>
      <c r="U3444" s="59"/>
      <c r="V3444" s="59"/>
      <c r="W3444" s="59"/>
      <c r="X3444" s="59"/>
      <c r="Y3444" s="59"/>
      <c r="Z3444" s="59"/>
      <c r="AA3444" s="59"/>
      <c r="AB3444" s="59"/>
      <c r="AC3444" s="59"/>
    </row>
    <row r="3445" spans="1:29" x14ac:dyDescent="0.2">
      <c r="A3445" s="62" t="s">
        <v>8923</v>
      </c>
      <c r="B3445" s="63">
        <v>3441</v>
      </c>
      <c r="C3445" s="64">
        <v>43173</v>
      </c>
      <c r="D3445" s="62" t="s">
        <v>8924</v>
      </c>
      <c r="E3445" s="62" t="s">
        <v>6655</v>
      </c>
      <c r="F3445" s="62" t="s">
        <v>137</v>
      </c>
      <c r="G3445" s="64">
        <v>43179</v>
      </c>
      <c r="H3445" s="62" t="s">
        <v>8925</v>
      </c>
      <c r="I3445" s="59"/>
      <c r="J3445" s="59"/>
      <c r="K3445" s="59"/>
      <c r="L3445" s="59"/>
      <c r="M3445" s="59"/>
      <c r="N3445" s="59"/>
      <c r="O3445" s="59"/>
      <c r="P3445" s="59"/>
      <c r="Q3445" s="59"/>
      <c r="R3445" s="59"/>
      <c r="S3445" s="59"/>
      <c r="T3445" s="59"/>
      <c r="U3445" s="59"/>
      <c r="V3445" s="59"/>
      <c r="W3445" s="59"/>
      <c r="X3445" s="59"/>
      <c r="Y3445" s="59"/>
      <c r="Z3445" s="59"/>
      <c r="AA3445" s="59"/>
      <c r="AB3445" s="59"/>
      <c r="AC3445" s="59"/>
    </row>
    <row r="3446" spans="1:29" x14ac:dyDescent="0.2">
      <c r="A3446" s="62" t="s">
        <v>8926</v>
      </c>
      <c r="B3446" s="63">
        <v>3442</v>
      </c>
      <c r="C3446" s="64">
        <v>43173</v>
      </c>
      <c r="D3446" s="62" t="s">
        <v>148</v>
      </c>
      <c r="E3446" s="62" t="s">
        <v>927</v>
      </c>
      <c r="F3446" s="62" t="s">
        <v>137</v>
      </c>
      <c r="G3446" s="64">
        <v>43181</v>
      </c>
      <c r="H3446" s="62" t="s">
        <v>8927</v>
      </c>
      <c r="I3446" s="59"/>
      <c r="J3446" s="59"/>
      <c r="K3446" s="59"/>
      <c r="L3446" s="59"/>
      <c r="M3446" s="59"/>
      <c r="N3446" s="59"/>
      <c r="O3446" s="59"/>
      <c r="P3446" s="59"/>
      <c r="Q3446" s="59"/>
      <c r="R3446" s="59"/>
      <c r="S3446" s="59"/>
      <c r="T3446" s="59"/>
      <c r="U3446" s="59"/>
      <c r="V3446" s="59"/>
      <c r="W3446" s="59"/>
      <c r="X3446" s="59"/>
      <c r="Y3446" s="59"/>
      <c r="Z3446" s="59"/>
      <c r="AA3446" s="59"/>
      <c r="AB3446" s="59"/>
      <c r="AC3446" s="59"/>
    </row>
    <row r="3447" spans="1:29" x14ac:dyDescent="0.2">
      <c r="A3447" s="62" t="s">
        <v>8928</v>
      </c>
      <c r="B3447" s="63">
        <v>3443</v>
      </c>
      <c r="C3447" s="64">
        <v>43173</v>
      </c>
      <c r="D3447" s="62" t="s">
        <v>8929</v>
      </c>
      <c r="E3447" s="62" t="s">
        <v>6655</v>
      </c>
      <c r="F3447" s="62" t="s">
        <v>137</v>
      </c>
      <c r="G3447" s="64">
        <v>43182</v>
      </c>
      <c r="H3447" s="62" t="s">
        <v>8930</v>
      </c>
      <c r="I3447" s="59"/>
      <c r="J3447" s="59"/>
      <c r="K3447" s="59"/>
      <c r="L3447" s="59"/>
      <c r="M3447" s="59"/>
      <c r="N3447" s="59"/>
      <c r="O3447" s="59"/>
      <c r="P3447" s="59"/>
      <c r="Q3447" s="59"/>
      <c r="R3447" s="59"/>
      <c r="S3447" s="59"/>
      <c r="T3447" s="59"/>
      <c r="U3447" s="59"/>
      <c r="V3447" s="59"/>
      <c r="W3447" s="59"/>
      <c r="X3447" s="59"/>
      <c r="Y3447" s="59"/>
      <c r="Z3447" s="59"/>
      <c r="AA3447" s="59"/>
      <c r="AB3447" s="59"/>
      <c r="AC3447" s="59"/>
    </row>
    <row r="3448" spans="1:29" x14ac:dyDescent="0.2">
      <c r="A3448" s="62" t="s">
        <v>8931</v>
      </c>
      <c r="B3448" s="63">
        <v>3444</v>
      </c>
      <c r="C3448" s="64">
        <v>43173</v>
      </c>
      <c r="D3448" s="62" t="s">
        <v>8932</v>
      </c>
      <c r="E3448" s="62" t="s">
        <v>6655</v>
      </c>
      <c r="F3448" s="62" t="s">
        <v>137</v>
      </c>
      <c r="G3448" s="64">
        <v>43182</v>
      </c>
      <c r="H3448" s="62" t="s">
        <v>8933</v>
      </c>
      <c r="I3448" s="59"/>
      <c r="J3448" s="59"/>
      <c r="K3448" s="59"/>
      <c r="L3448" s="59"/>
      <c r="M3448" s="59"/>
      <c r="N3448" s="59"/>
      <c r="O3448" s="59"/>
      <c r="P3448" s="59"/>
      <c r="Q3448" s="59"/>
      <c r="R3448" s="59"/>
      <c r="S3448" s="59"/>
      <c r="T3448" s="59"/>
      <c r="U3448" s="59"/>
      <c r="V3448" s="59"/>
      <c r="W3448" s="59"/>
      <c r="X3448" s="59"/>
      <c r="Y3448" s="59"/>
      <c r="Z3448" s="59"/>
      <c r="AA3448" s="59"/>
      <c r="AB3448" s="59"/>
      <c r="AC3448" s="59"/>
    </row>
    <row r="3449" spans="1:29" x14ac:dyDescent="0.2">
      <c r="A3449" s="62" t="s">
        <v>8934</v>
      </c>
      <c r="B3449" s="63">
        <v>3445</v>
      </c>
      <c r="C3449" s="64">
        <v>43173</v>
      </c>
      <c r="D3449" s="62" t="s">
        <v>148</v>
      </c>
      <c r="E3449" s="62" t="s">
        <v>927</v>
      </c>
      <c r="F3449" s="62" t="s">
        <v>137</v>
      </c>
      <c r="G3449" s="64">
        <v>43181</v>
      </c>
      <c r="H3449" s="62" t="s">
        <v>8927</v>
      </c>
      <c r="I3449" s="59"/>
      <c r="J3449" s="59"/>
      <c r="K3449" s="59"/>
      <c r="L3449" s="59"/>
      <c r="M3449" s="59"/>
      <c r="N3449" s="59"/>
      <c r="O3449" s="59"/>
      <c r="P3449" s="59"/>
      <c r="Q3449" s="59"/>
      <c r="R3449" s="59"/>
      <c r="S3449" s="59"/>
      <c r="T3449" s="59"/>
      <c r="U3449" s="59"/>
      <c r="V3449" s="59"/>
      <c r="W3449" s="59"/>
      <c r="X3449" s="59"/>
      <c r="Y3449" s="59"/>
      <c r="Z3449" s="59"/>
      <c r="AA3449" s="59"/>
      <c r="AB3449" s="59"/>
      <c r="AC3449" s="59"/>
    </row>
    <row r="3450" spans="1:29" x14ac:dyDescent="0.2">
      <c r="A3450" s="62" t="s">
        <v>8935</v>
      </c>
      <c r="B3450" s="63">
        <v>3446</v>
      </c>
      <c r="C3450" s="64">
        <v>43173</v>
      </c>
      <c r="D3450" s="62" t="s">
        <v>8936</v>
      </c>
      <c r="E3450" s="62" t="s">
        <v>6655</v>
      </c>
      <c r="F3450" s="62" t="s">
        <v>137</v>
      </c>
      <c r="G3450" s="64">
        <v>43179</v>
      </c>
      <c r="H3450" s="62" t="s">
        <v>8937</v>
      </c>
      <c r="I3450" s="59"/>
      <c r="J3450" s="59"/>
      <c r="K3450" s="59"/>
      <c r="L3450" s="59"/>
      <c r="M3450" s="59"/>
      <c r="N3450" s="59"/>
      <c r="O3450" s="59"/>
      <c r="P3450" s="59"/>
      <c r="Q3450" s="59"/>
      <c r="R3450" s="59"/>
      <c r="S3450" s="59"/>
      <c r="T3450" s="59"/>
      <c r="U3450" s="59"/>
      <c r="V3450" s="59"/>
      <c r="W3450" s="59"/>
      <c r="X3450" s="59"/>
      <c r="Y3450" s="59"/>
      <c r="Z3450" s="59"/>
      <c r="AA3450" s="59"/>
      <c r="AB3450" s="59"/>
      <c r="AC3450" s="59"/>
    </row>
    <row r="3451" spans="1:29" x14ac:dyDescent="0.2">
      <c r="A3451" s="62" t="s">
        <v>8938</v>
      </c>
      <c r="B3451" s="63">
        <v>3447</v>
      </c>
      <c r="C3451" s="64">
        <v>43173</v>
      </c>
      <c r="D3451" s="62" t="s">
        <v>148</v>
      </c>
      <c r="E3451" s="62" t="s">
        <v>927</v>
      </c>
      <c r="F3451" s="62" t="s">
        <v>137</v>
      </c>
      <c r="G3451" s="64">
        <v>43181</v>
      </c>
      <c r="H3451" s="62" t="s">
        <v>8927</v>
      </c>
      <c r="I3451" s="59"/>
      <c r="J3451" s="59"/>
      <c r="K3451" s="59"/>
      <c r="L3451" s="59"/>
      <c r="M3451" s="59"/>
      <c r="N3451" s="59"/>
      <c r="O3451" s="59"/>
      <c r="P3451" s="59"/>
      <c r="Q3451" s="59"/>
      <c r="R3451" s="59"/>
      <c r="S3451" s="59"/>
      <c r="T3451" s="59"/>
      <c r="U3451" s="59"/>
      <c r="V3451" s="59"/>
      <c r="W3451" s="59"/>
      <c r="X3451" s="59"/>
      <c r="Y3451" s="59"/>
      <c r="Z3451" s="59"/>
      <c r="AA3451" s="59"/>
      <c r="AB3451" s="59"/>
      <c r="AC3451" s="59"/>
    </row>
    <row r="3452" spans="1:29" x14ac:dyDescent="0.2">
      <c r="A3452" s="62" t="s">
        <v>8939</v>
      </c>
      <c r="B3452" s="63">
        <v>3448</v>
      </c>
      <c r="C3452" s="64">
        <v>43173</v>
      </c>
      <c r="D3452" s="62" t="s">
        <v>8940</v>
      </c>
      <c r="E3452" s="62" t="s">
        <v>927</v>
      </c>
      <c r="F3452" s="62" t="s">
        <v>137</v>
      </c>
      <c r="G3452" s="64">
        <v>43181</v>
      </c>
      <c r="H3452" s="62" t="s">
        <v>8927</v>
      </c>
      <c r="I3452" s="59"/>
      <c r="J3452" s="59"/>
      <c r="K3452" s="59"/>
      <c r="L3452" s="59"/>
      <c r="M3452" s="59"/>
      <c r="N3452" s="59"/>
      <c r="O3452" s="59"/>
      <c r="P3452" s="59"/>
      <c r="Q3452" s="59"/>
      <c r="R3452" s="59"/>
      <c r="S3452" s="59"/>
      <c r="T3452" s="59"/>
      <c r="U3452" s="59"/>
      <c r="V3452" s="59"/>
      <c r="W3452" s="59"/>
      <c r="X3452" s="59"/>
      <c r="Y3452" s="59"/>
      <c r="Z3452" s="59"/>
      <c r="AA3452" s="59"/>
      <c r="AB3452" s="59"/>
      <c r="AC3452" s="59"/>
    </row>
    <row r="3453" spans="1:29" x14ac:dyDescent="0.2">
      <c r="A3453" s="62" t="s">
        <v>8941</v>
      </c>
      <c r="B3453" s="63">
        <v>3449</v>
      </c>
      <c r="C3453" s="64">
        <v>43173</v>
      </c>
      <c r="D3453" s="62" t="s">
        <v>8942</v>
      </c>
      <c r="E3453" s="62" t="s">
        <v>6655</v>
      </c>
      <c r="F3453" s="62" t="s">
        <v>137</v>
      </c>
      <c r="G3453" s="64">
        <v>43180</v>
      </c>
      <c r="H3453" s="62" t="s">
        <v>8943</v>
      </c>
      <c r="I3453" s="59"/>
      <c r="J3453" s="59"/>
      <c r="K3453" s="59"/>
      <c r="L3453" s="59"/>
      <c r="M3453" s="59"/>
      <c r="N3453" s="59"/>
      <c r="O3453" s="59"/>
      <c r="P3453" s="59"/>
      <c r="Q3453" s="59"/>
      <c r="R3453" s="59"/>
      <c r="S3453" s="59"/>
      <c r="T3453" s="59"/>
      <c r="U3453" s="59"/>
      <c r="V3453" s="59"/>
      <c r="W3453" s="59"/>
      <c r="X3453" s="59"/>
      <c r="Y3453" s="59"/>
      <c r="Z3453" s="59"/>
      <c r="AA3453" s="59"/>
      <c r="AB3453" s="59"/>
      <c r="AC3453" s="59"/>
    </row>
    <row r="3454" spans="1:29" x14ac:dyDescent="0.2">
      <c r="A3454" s="62" t="s">
        <v>8944</v>
      </c>
      <c r="B3454" s="63">
        <v>3450</v>
      </c>
      <c r="C3454" s="64">
        <v>43173</v>
      </c>
      <c r="D3454" s="62" t="s">
        <v>8945</v>
      </c>
      <c r="E3454" s="62" t="s">
        <v>927</v>
      </c>
      <c r="F3454" s="62" t="s">
        <v>137</v>
      </c>
      <c r="G3454" s="64">
        <v>43181</v>
      </c>
      <c r="H3454" s="62" t="s">
        <v>8927</v>
      </c>
      <c r="I3454" s="59"/>
      <c r="J3454" s="59"/>
      <c r="K3454" s="59"/>
      <c r="L3454" s="59"/>
      <c r="M3454" s="59"/>
      <c r="N3454" s="59"/>
      <c r="O3454" s="59"/>
      <c r="P3454" s="59"/>
      <c r="Q3454" s="59"/>
      <c r="R3454" s="59"/>
      <c r="S3454" s="59"/>
      <c r="T3454" s="59"/>
      <c r="U3454" s="59"/>
      <c r="V3454" s="59"/>
      <c r="W3454" s="59"/>
      <c r="X3454" s="59"/>
      <c r="Y3454" s="59"/>
      <c r="Z3454" s="59"/>
      <c r="AA3454" s="59"/>
      <c r="AB3454" s="59"/>
      <c r="AC3454" s="59"/>
    </row>
    <row r="3455" spans="1:29" x14ac:dyDescent="0.2">
      <c r="A3455" s="62" t="s">
        <v>8946</v>
      </c>
      <c r="B3455" s="63">
        <v>3451</v>
      </c>
      <c r="C3455" s="64">
        <v>43173</v>
      </c>
      <c r="D3455" s="62" t="s">
        <v>8947</v>
      </c>
      <c r="E3455" s="62" t="s">
        <v>6655</v>
      </c>
      <c r="F3455" s="62" t="s">
        <v>137</v>
      </c>
      <c r="G3455" s="64">
        <v>43182</v>
      </c>
      <c r="H3455" s="62" t="s">
        <v>8948</v>
      </c>
      <c r="I3455" s="59"/>
      <c r="J3455" s="59"/>
      <c r="K3455" s="59"/>
      <c r="L3455" s="59"/>
      <c r="M3455" s="59"/>
      <c r="N3455" s="59"/>
      <c r="O3455" s="59"/>
      <c r="P3455" s="59"/>
      <c r="Q3455" s="59"/>
      <c r="R3455" s="59"/>
      <c r="S3455" s="59"/>
      <c r="T3455" s="59"/>
      <c r="U3455" s="59"/>
      <c r="V3455" s="59"/>
      <c r="W3455" s="59"/>
      <c r="X3455" s="59"/>
      <c r="Y3455" s="59"/>
      <c r="Z3455" s="59"/>
      <c r="AA3455" s="59"/>
      <c r="AB3455" s="59"/>
      <c r="AC3455" s="59"/>
    </row>
    <row r="3456" spans="1:29" x14ac:dyDescent="0.2">
      <c r="A3456" s="62" t="s">
        <v>8949</v>
      </c>
      <c r="B3456" s="63">
        <v>3452</v>
      </c>
      <c r="C3456" s="64">
        <v>43173</v>
      </c>
      <c r="D3456" s="62" t="s">
        <v>8950</v>
      </c>
      <c r="E3456" s="62" t="s">
        <v>6655</v>
      </c>
      <c r="F3456" s="62" t="s">
        <v>137</v>
      </c>
      <c r="G3456" s="64">
        <v>43179</v>
      </c>
      <c r="H3456" s="62" t="s">
        <v>8951</v>
      </c>
      <c r="I3456" s="59"/>
      <c r="J3456" s="59"/>
      <c r="K3456" s="59"/>
      <c r="L3456" s="59"/>
      <c r="M3456" s="59"/>
      <c r="N3456" s="59"/>
      <c r="O3456" s="59"/>
      <c r="P3456" s="59"/>
      <c r="Q3456" s="59"/>
      <c r="R3456" s="59"/>
      <c r="S3456" s="59"/>
      <c r="T3456" s="59"/>
      <c r="U3456" s="59"/>
      <c r="V3456" s="59"/>
      <c r="W3456" s="59"/>
      <c r="X3456" s="59"/>
      <c r="Y3456" s="59"/>
      <c r="Z3456" s="59"/>
      <c r="AA3456" s="59"/>
      <c r="AB3456" s="59"/>
      <c r="AC3456" s="59"/>
    </row>
    <row r="3457" spans="1:29" x14ac:dyDescent="0.2">
      <c r="A3457" s="62" t="s">
        <v>8952</v>
      </c>
      <c r="B3457" s="63">
        <v>3453</v>
      </c>
      <c r="C3457" s="64">
        <v>43173</v>
      </c>
      <c r="D3457" s="62" t="s">
        <v>8953</v>
      </c>
      <c r="E3457" s="62" t="s">
        <v>927</v>
      </c>
      <c r="F3457" s="62" t="s">
        <v>137</v>
      </c>
      <c r="G3457" s="64">
        <v>43181</v>
      </c>
      <c r="H3457" s="62" t="s">
        <v>8927</v>
      </c>
      <c r="I3457" s="59"/>
      <c r="J3457" s="59"/>
      <c r="K3457" s="59"/>
      <c r="L3457" s="59"/>
      <c r="M3457" s="59"/>
      <c r="N3457" s="59"/>
      <c r="O3457" s="59"/>
      <c r="P3457" s="59"/>
      <c r="Q3457" s="59"/>
      <c r="R3457" s="59"/>
      <c r="S3457" s="59"/>
      <c r="T3457" s="59"/>
      <c r="U3457" s="59"/>
      <c r="V3457" s="59"/>
      <c r="W3457" s="59"/>
      <c r="X3457" s="59"/>
      <c r="Y3457" s="59"/>
      <c r="Z3457" s="59"/>
      <c r="AA3457" s="59"/>
      <c r="AB3457" s="59"/>
      <c r="AC3457" s="59"/>
    </row>
    <row r="3458" spans="1:29" x14ac:dyDescent="0.2">
      <c r="A3458" s="62" t="s">
        <v>8954</v>
      </c>
      <c r="B3458" s="63">
        <v>3454</v>
      </c>
      <c r="C3458" s="64">
        <v>43173</v>
      </c>
      <c r="D3458" s="62" t="s">
        <v>8955</v>
      </c>
      <c r="E3458" s="62" t="s">
        <v>6655</v>
      </c>
      <c r="F3458" s="62" t="s">
        <v>137</v>
      </c>
      <c r="G3458" s="64">
        <v>43179</v>
      </c>
      <c r="H3458" s="62" t="s">
        <v>8956</v>
      </c>
      <c r="I3458" s="59"/>
      <c r="J3458" s="59"/>
      <c r="K3458" s="59"/>
      <c r="L3458" s="59"/>
      <c r="M3458" s="59"/>
      <c r="N3458" s="59"/>
      <c r="O3458" s="59"/>
      <c r="P3458" s="59"/>
      <c r="Q3458" s="59"/>
      <c r="R3458" s="59"/>
      <c r="S3458" s="59"/>
      <c r="T3458" s="59"/>
      <c r="U3458" s="59"/>
      <c r="V3458" s="59"/>
      <c r="W3458" s="59"/>
      <c r="X3458" s="59"/>
      <c r="Y3458" s="59"/>
      <c r="Z3458" s="59"/>
      <c r="AA3458" s="59"/>
      <c r="AB3458" s="59"/>
      <c r="AC3458" s="59"/>
    </row>
    <row r="3459" spans="1:29" x14ac:dyDescent="0.2">
      <c r="A3459" s="62" t="s">
        <v>8957</v>
      </c>
      <c r="B3459" s="63">
        <v>3455</v>
      </c>
      <c r="C3459" s="64">
        <v>43173</v>
      </c>
      <c r="D3459" s="62" t="s">
        <v>8958</v>
      </c>
      <c r="E3459" s="62" t="s">
        <v>927</v>
      </c>
      <c r="F3459" s="62" t="s">
        <v>137</v>
      </c>
      <c r="G3459" s="64">
        <v>43181</v>
      </c>
      <c r="H3459" s="62" t="s">
        <v>8927</v>
      </c>
      <c r="I3459" s="59"/>
      <c r="J3459" s="59"/>
      <c r="K3459" s="59"/>
      <c r="L3459" s="59"/>
      <c r="M3459" s="59"/>
      <c r="N3459" s="59"/>
      <c r="O3459" s="59"/>
      <c r="P3459" s="59"/>
      <c r="Q3459" s="59"/>
      <c r="R3459" s="59"/>
      <c r="S3459" s="59"/>
      <c r="T3459" s="59"/>
      <c r="U3459" s="59"/>
      <c r="V3459" s="59"/>
      <c r="W3459" s="59"/>
      <c r="X3459" s="59"/>
      <c r="Y3459" s="59"/>
      <c r="Z3459" s="59"/>
      <c r="AA3459" s="59"/>
      <c r="AB3459" s="59"/>
      <c r="AC3459" s="59"/>
    </row>
    <row r="3460" spans="1:29" x14ac:dyDescent="0.2">
      <c r="A3460" s="62" t="s">
        <v>8959</v>
      </c>
      <c r="B3460" s="63">
        <v>3456</v>
      </c>
      <c r="C3460" s="64">
        <v>43173</v>
      </c>
      <c r="D3460" s="62" t="s">
        <v>8960</v>
      </c>
      <c r="E3460" s="62" t="s">
        <v>927</v>
      </c>
      <c r="F3460" s="62" t="s">
        <v>137</v>
      </c>
      <c r="G3460" s="64">
        <v>43181</v>
      </c>
      <c r="H3460" s="62" t="s">
        <v>8927</v>
      </c>
      <c r="I3460" s="59"/>
      <c r="J3460" s="59"/>
      <c r="K3460" s="59"/>
      <c r="L3460" s="59"/>
      <c r="M3460" s="59"/>
      <c r="N3460" s="59"/>
      <c r="O3460" s="59"/>
      <c r="P3460" s="59"/>
      <c r="Q3460" s="59"/>
      <c r="R3460" s="59"/>
      <c r="S3460" s="59"/>
      <c r="T3460" s="59"/>
      <c r="U3460" s="59"/>
      <c r="V3460" s="59"/>
      <c r="W3460" s="59"/>
      <c r="X3460" s="59"/>
      <c r="Y3460" s="59"/>
      <c r="Z3460" s="59"/>
      <c r="AA3460" s="59"/>
      <c r="AB3460" s="59"/>
      <c r="AC3460" s="59"/>
    </row>
    <row r="3461" spans="1:29" x14ac:dyDescent="0.2">
      <c r="A3461" s="62" t="s">
        <v>8961</v>
      </c>
      <c r="B3461" s="63">
        <v>3457</v>
      </c>
      <c r="C3461" s="64">
        <v>43173</v>
      </c>
      <c r="D3461" s="62" t="s">
        <v>8962</v>
      </c>
      <c r="E3461" s="62" t="s">
        <v>927</v>
      </c>
      <c r="F3461" s="62" t="s">
        <v>137</v>
      </c>
      <c r="G3461" s="64">
        <v>43181</v>
      </c>
      <c r="H3461" s="62" t="s">
        <v>8927</v>
      </c>
      <c r="I3461" s="59"/>
      <c r="J3461" s="59"/>
      <c r="K3461" s="59"/>
      <c r="L3461" s="59"/>
      <c r="M3461" s="59"/>
      <c r="N3461" s="59"/>
      <c r="O3461" s="59"/>
      <c r="P3461" s="59"/>
      <c r="Q3461" s="59"/>
      <c r="R3461" s="59"/>
      <c r="S3461" s="59"/>
      <c r="T3461" s="59"/>
      <c r="U3461" s="59"/>
      <c r="V3461" s="59"/>
      <c r="W3461" s="59"/>
      <c r="X3461" s="59"/>
      <c r="Y3461" s="59"/>
      <c r="Z3461" s="59"/>
      <c r="AA3461" s="59"/>
      <c r="AB3461" s="59"/>
      <c r="AC3461" s="59"/>
    </row>
    <row r="3462" spans="1:29" x14ac:dyDescent="0.2">
      <c r="A3462" s="62" t="s">
        <v>8963</v>
      </c>
      <c r="B3462" s="63">
        <v>3458</v>
      </c>
      <c r="C3462" s="64">
        <v>43173</v>
      </c>
      <c r="D3462" s="62" t="s">
        <v>8964</v>
      </c>
      <c r="E3462" s="62" t="s">
        <v>927</v>
      </c>
      <c r="F3462" s="62" t="s">
        <v>137</v>
      </c>
      <c r="G3462" s="64">
        <v>43181</v>
      </c>
      <c r="H3462" s="62" t="s">
        <v>8927</v>
      </c>
      <c r="I3462" s="59"/>
      <c r="J3462" s="59"/>
      <c r="K3462" s="59"/>
      <c r="L3462" s="59"/>
      <c r="M3462" s="59"/>
      <c r="N3462" s="59"/>
      <c r="O3462" s="59"/>
      <c r="P3462" s="59"/>
      <c r="Q3462" s="59"/>
      <c r="R3462" s="59"/>
      <c r="S3462" s="59"/>
      <c r="T3462" s="59"/>
      <c r="U3462" s="59"/>
      <c r="V3462" s="59"/>
      <c r="W3462" s="59"/>
      <c r="X3462" s="59"/>
      <c r="Y3462" s="59"/>
      <c r="Z3462" s="59"/>
      <c r="AA3462" s="59"/>
      <c r="AB3462" s="59"/>
      <c r="AC3462" s="59"/>
    </row>
    <row r="3463" spans="1:29" x14ac:dyDescent="0.2">
      <c r="A3463" s="62" t="s">
        <v>8965</v>
      </c>
      <c r="B3463" s="63">
        <v>3459</v>
      </c>
      <c r="C3463" s="64">
        <v>43173</v>
      </c>
      <c r="D3463" s="62" t="s">
        <v>8966</v>
      </c>
      <c r="E3463" s="62" t="s">
        <v>927</v>
      </c>
      <c r="F3463" s="62" t="s">
        <v>137</v>
      </c>
      <c r="G3463" s="64">
        <v>43181</v>
      </c>
      <c r="H3463" s="62" t="s">
        <v>8927</v>
      </c>
      <c r="I3463" s="59"/>
      <c r="J3463" s="59"/>
      <c r="K3463" s="59"/>
      <c r="L3463" s="59"/>
      <c r="M3463" s="59"/>
      <c r="N3463" s="59"/>
      <c r="O3463" s="59"/>
      <c r="P3463" s="59"/>
      <c r="Q3463" s="59"/>
      <c r="R3463" s="59"/>
      <c r="S3463" s="59"/>
      <c r="T3463" s="59"/>
      <c r="U3463" s="59"/>
      <c r="V3463" s="59"/>
      <c r="W3463" s="59"/>
      <c r="X3463" s="59"/>
      <c r="Y3463" s="59"/>
      <c r="Z3463" s="59"/>
      <c r="AA3463" s="59"/>
      <c r="AB3463" s="59"/>
      <c r="AC3463" s="59"/>
    </row>
    <row r="3464" spans="1:29" x14ac:dyDescent="0.2">
      <c r="A3464" s="62" t="s">
        <v>8967</v>
      </c>
      <c r="B3464" s="63">
        <v>3460</v>
      </c>
      <c r="C3464" s="64">
        <v>43173</v>
      </c>
      <c r="D3464" s="62" t="s">
        <v>8968</v>
      </c>
      <c r="E3464" s="62" t="s">
        <v>6655</v>
      </c>
      <c r="F3464" s="62" t="s">
        <v>137</v>
      </c>
      <c r="G3464" s="64">
        <v>43193</v>
      </c>
      <c r="H3464" s="62" t="s">
        <v>8969</v>
      </c>
      <c r="I3464" s="59"/>
      <c r="J3464" s="59"/>
      <c r="K3464" s="59"/>
      <c r="L3464" s="59"/>
      <c r="M3464" s="59"/>
      <c r="N3464" s="59"/>
      <c r="O3464" s="59"/>
      <c r="P3464" s="59"/>
      <c r="Q3464" s="59"/>
      <c r="R3464" s="59"/>
      <c r="S3464" s="59"/>
      <c r="T3464" s="59"/>
      <c r="U3464" s="59"/>
      <c r="V3464" s="59"/>
      <c r="W3464" s="59"/>
      <c r="X3464" s="59"/>
      <c r="Y3464" s="59"/>
      <c r="Z3464" s="59"/>
      <c r="AA3464" s="59"/>
      <c r="AB3464" s="59"/>
      <c r="AC3464" s="59"/>
    </row>
    <row r="3465" spans="1:29" x14ac:dyDescent="0.2">
      <c r="A3465" s="62" t="s">
        <v>8970</v>
      </c>
      <c r="B3465" s="63">
        <v>3461</v>
      </c>
      <c r="C3465" s="64">
        <v>43173</v>
      </c>
      <c r="D3465" s="62" t="s">
        <v>8971</v>
      </c>
      <c r="E3465" s="62" t="s">
        <v>927</v>
      </c>
      <c r="F3465" s="62" t="s">
        <v>137</v>
      </c>
      <c r="G3465" s="64">
        <v>43181</v>
      </c>
      <c r="H3465" s="62" t="s">
        <v>8927</v>
      </c>
      <c r="I3465" s="59"/>
      <c r="J3465" s="59"/>
      <c r="K3465" s="59"/>
      <c r="L3465" s="59"/>
      <c r="M3465" s="59"/>
      <c r="N3465" s="59"/>
      <c r="O3465" s="59"/>
      <c r="P3465" s="59"/>
      <c r="Q3465" s="59"/>
      <c r="R3465" s="59"/>
      <c r="S3465" s="59"/>
      <c r="T3465" s="59"/>
      <c r="U3465" s="59"/>
      <c r="V3465" s="59"/>
      <c r="W3465" s="59"/>
      <c r="X3465" s="59"/>
      <c r="Y3465" s="59"/>
      <c r="Z3465" s="59"/>
      <c r="AA3465" s="59"/>
      <c r="AB3465" s="59"/>
      <c r="AC3465" s="59"/>
    </row>
    <row r="3466" spans="1:29" x14ac:dyDescent="0.2">
      <c r="A3466" s="62" t="s">
        <v>8972</v>
      </c>
      <c r="B3466" s="63">
        <v>3462</v>
      </c>
      <c r="C3466" s="64">
        <v>43173</v>
      </c>
      <c r="D3466" s="62" t="s">
        <v>8973</v>
      </c>
      <c r="E3466" s="62" t="s">
        <v>927</v>
      </c>
      <c r="F3466" s="62" t="s">
        <v>137</v>
      </c>
      <c r="G3466" s="64">
        <v>43181</v>
      </c>
      <c r="H3466" s="62" t="s">
        <v>8927</v>
      </c>
      <c r="I3466" s="59"/>
      <c r="J3466" s="59"/>
      <c r="K3466" s="59"/>
      <c r="L3466" s="59"/>
      <c r="M3466" s="59"/>
      <c r="N3466" s="59"/>
      <c r="O3466" s="59"/>
      <c r="P3466" s="59"/>
      <c r="Q3466" s="59"/>
      <c r="R3466" s="59"/>
      <c r="S3466" s="59"/>
      <c r="T3466" s="59"/>
      <c r="U3466" s="59"/>
      <c r="V3466" s="59"/>
      <c r="W3466" s="59"/>
      <c r="X3466" s="59"/>
      <c r="Y3466" s="59"/>
      <c r="Z3466" s="59"/>
      <c r="AA3466" s="59"/>
      <c r="AB3466" s="59"/>
      <c r="AC3466" s="59"/>
    </row>
    <row r="3467" spans="1:29" x14ac:dyDescent="0.2">
      <c r="A3467" s="62" t="s">
        <v>8974</v>
      </c>
      <c r="B3467" s="63">
        <v>3463</v>
      </c>
      <c r="C3467" s="64">
        <v>43173</v>
      </c>
      <c r="D3467" s="62" t="s">
        <v>8975</v>
      </c>
      <c r="E3467" s="62" t="s">
        <v>6655</v>
      </c>
      <c r="F3467" s="62" t="s">
        <v>137</v>
      </c>
      <c r="G3467" s="64">
        <v>43182</v>
      </c>
      <c r="H3467" s="62" t="s">
        <v>8976</v>
      </c>
      <c r="I3467" s="59"/>
      <c r="J3467" s="59"/>
      <c r="K3467" s="59"/>
      <c r="L3467" s="59"/>
      <c r="M3467" s="59"/>
      <c r="N3467" s="59"/>
      <c r="O3467" s="59"/>
      <c r="P3467" s="59"/>
      <c r="Q3467" s="59"/>
      <c r="R3467" s="59"/>
      <c r="S3467" s="59"/>
      <c r="T3467" s="59"/>
      <c r="U3467" s="59"/>
      <c r="V3467" s="59"/>
      <c r="W3467" s="59"/>
      <c r="X3467" s="59"/>
      <c r="Y3467" s="59"/>
      <c r="Z3467" s="59"/>
      <c r="AA3467" s="59"/>
      <c r="AB3467" s="59"/>
      <c r="AC3467" s="59"/>
    </row>
    <row r="3468" spans="1:29" x14ac:dyDescent="0.2">
      <c r="A3468" s="62" t="s">
        <v>8977</v>
      </c>
      <c r="B3468" s="63">
        <v>3464</v>
      </c>
      <c r="C3468" s="64">
        <v>43173</v>
      </c>
      <c r="D3468" s="62" t="s">
        <v>8978</v>
      </c>
      <c r="E3468" s="62" t="s">
        <v>927</v>
      </c>
      <c r="F3468" s="62" t="s">
        <v>137</v>
      </c>
      <c r="G3468" s="64">
        <v>43181</v>
      </c>
      <c r="H3468" s="62" t="s">
        <v>8927</v>
      </c>
      <c r="I3468" s="59"/>
      <c r="J3468" s="59"/>
      <c r="K3468" s="59"/>
      <c r="L3468" s="59"/>
      <c r="M3468" s="59"/>
      <c r="N3468" s="59"/>
      <c r="O3468" s="59"/>
      <c r="P3468" s="59"/>
      <c r="Q3468" s="59"/>
      <c r="R3468" s="59"/>
      <c r="S3468" s="59"/>
      <c r="T3468" s="59"/>
      <c r="U3468" s="59"/>
      <c r="V3468" s="59"/>
      <c r="W3468" s="59"/>
      <c r="X3468" s="59"/>
      <c r="Y3468" s="59"/>
      <c r="Z3468" s="59"/>
      <c r="AA3468" s="59"/>
      <c r="AB3468" s="59"/>
      <c r="AC3468" s="59"/>
    </row>
    <row r="3469" spans="1:29" x14ac:dyDescent="0.2">
      <c r="A3469" s="62" t="s">
        <v>8979</v>
      </c>
      <c r="B3469" s="63">
        <v>3465</v>
      </c>
      <c r="C3469" s="64">
        <v>43173</v>
      </c>
      <c r="D3469" s="62" t="s">
        <v>8980</v>
      </c>
      <c r="E3469" s="62" t="s">
        <v>927</v>
      </c>
      <c r="F3469" s="62" t="s">
        <v>137</v>
      </c>
      <c r="G3469" s="64">
        <v>43181</v>
      </c>
      <c r="H3469" s="62" t="s">
        <v>8927</v>
      </c>
      <c r="I3469" s="59"/>
      <c r="J3469" s="59"/>
      <c r="K3469" s="59"/>
      <c r="L3469" s="59"/>
      <c r="M3469" s="59"/>
      <c r="N3469" s="59"/>
      <c r="O3469" s="59"/>
      <c r="P3469" s="59"/>
      <c r="Q3469" s="59"/>
      <c r="R3469" s="59"/>
      <c r="S3469" s="59"/>
      <c r="T3469" s="59"/>
      <c r="U3469" s="59"/>
      <c r="V3469" s="59"/>
      <c r="W3469" s="59"/>
      <c r="X3469" s="59"/>
      <c r="Y3469" s="59"/>
      <c r="Z3469" s="59"/>
      <c r="AA3469" s="59"/>
      <c r="AB3469" s="59"/>
      <c r="AC3469" s="59"/>
    </row>
    <row r="3470" spans="1:29" x14ac:dyDescent="0.2">
      <c r="A3470" s="62" t="s">
        <v>8981</v>
      </c>
      <c r="B3470" s="63">
        <v>3466</v>
      </c>
      <c r="C3470" s="64">
        <v>43173</v>
      </c>
      <c r="D3470" s="62" t="s">
        <v>8975</v>
      </c>
      <c r="E3470" s="62" t="s">
        <v>6655</v>
      </c>
      <c r="F3470" s="62" t="s">
        <v>1521</v>
      </c>
      <c r="G3470" s="64">
        <v>43187</v>
      </c>
      <c r="H3470" s="62" t="s">
        <v>8982</v>
      </c>
      <c r="I3470" s="59"/>
      <c r="J3470" s="59"/>
      <c r="K3470" s="59"/>
      <c r="L3470" s="59"/>
      <c r="M3470" s="59"/>
      <c r="N3470" s="59"/>
      <c r="O3470" s="59"/>
      <c r="P3470" s="59"/>
      <c r="Q3470" s="59"/>
      <c r="R3470" s="59"/>
      <c r="S3470" s="59"/>
      <c r="T3470" s="59"/>
      <c r="U3470" s="59"/>
      <c r="V3470" s="59"/>
      <c r="W3470" s="59"/>
      <c r="X3470" s="59"/>
      <c r="Y3470" s="59"/>
      <c r="Z3470" s="59"/>
      <c r="AA3470" s="59"/>
      <c r="AB3470" s="59"/>
      <c r="AC3470" s="59"/>
    </row>
    <row r="3471" spans="1:29" x14ac:dyDescent="0.2">
      <c r="A3471" s="62" t="s">
        <v>8983</v>
      </c>
      <c r="B3471" s="63">
        <v>3467</v>
      </c>
      <c r="C3471" s="64">
        <v>43173</v>
      </c>
      <c r="D3471" s="62" t="s">
        <v>8975</v>
      </c>
      <c r="E3471" s="62" t="s">
        <v>6655</v>
      </c>
      <c r="F3471" s="62" t="s">
        <v>137</v>
      </c>
      <c r="G3471" s="64">
        <v>43182</v>
      </c>
      <c r="H3471" s="62" t="s">
        <v>8984</v>
      </c>
      <c r="I3471" s="59"/>
      <c r="J3471" s="59"/>
      <c r="K3471" s="59"/>
      <c r="L3471" s="59"/>
      <c r="M3471" s="59"/>
      <c r="N3471" s="59"/>
      <c r="O3471" s="59"/>
      <c r="P3471" s="59"/>
      <c r="Q3471" s="59"/>
      <c r="R3471" s="59"/>
      <c r="S3471" s="59"/>
      <c r="T3471" s="59"/>
      <c r="U3471" s="59"/>
      <c r="V3471" s="59"/>
      <c r="W3471" s="59"/>
      <c r="X3471" s="59"/>
      <c r="Y3471" s="59"/>
      <c r="Z3471" s="59"/>
      <c r="AA3471" s="59"/>
      <c r="AB3471" s="59"/>
      <c r="AC3471" s="59"/>
    </row>
    <row r="3472" spans="1:29" x14ac:dyDescent="0.2">
      <c r="A3472" s="62" t="s">
        <v>8985</v>
      </c>
      <c r="B3472" s="63">
        <v>3468</v>
      </c>
      <c r="C3472" s="64">
        <v>43173</v>
      </c>
      <c r="D3472" s="62" t="s">
        <v>153</v>
      </c>
      <c r="E3472" s="62" t="s">
        <v>1528</v>
      </c>
      <c r="F3472" s="62" t="s">
        <v>137</v>
      </c>
      <c r="G3472" s="64">
        <v>43175</v>
      </c>
      <c r="H3472" s="62" t="s">
        <v>8986</v>
      </c>
      <c r="I3472" s="59"/>
      <c r="J3472" s="59"/>
      <c r="K3472" s="59"/>
      <c r="L3472" s="59"/>
      <c r="M3472" s="59"/>
      <c r="N3472" s="59"/>
      <c r="O3472" s="59"/>
      <c r="P3472" s="59"/>
      <c r="Q3472" s="59"/>
      <c r="R3472" s="59"/>
      <c r="S3472" s="59"/>
      <c r="T3472" s="59"/>
      <c r="U3472" s="59"/>
      <c r="V3472" s="59"/>
      <c r="W3472" s="59"/>
      <c r="X3472" s="59"/>
      <c r="Y3472" s="59"/>
      <c r="Z3472" s="59"/>
      <c r="AA3472" s="59"/>
      <c r="AB3472" s="59"/>
      <c r="AC3472" s="59"/>
    </row>
    <row r="3473" spans="1:29" x14ac:dyDescent="0.2">
      <c r="A3473" s="62" t="s">
        <v>8987</v>
      </c>
      <c r="B3473" s="63">
        <v>3469</v>
      </c>
      <c r="C3473" s="64">
        <v>43173</v>
      </c>
      <c r="D3473" s="62" t="s">
        <v>8975</v>
      </c>
      <c r="E3473" s="62" t="s">
        <v>6655</v>
      </c>
      <c r="F3473" s="62" t="s">
        <v>137</v>
      </c>
      <c r="G3473" s="64">
        <v>43182</v>
      </c>
      <c r="H3473" s="62" t="s">
        <v>8988</v>
      </c>
      <c r="I3473" s="59"/>
      <c r="J3473" s="59"/>
      <c r="K3473" s="59"/>
      <c r="L3473" s="59"/>
      <c r="M3473" s="59"/>
      <c r="N3473" s="59"/>
      <c r="O3473" s="59"/>
      <c r="P3473" s="59"/>
      <c r="Q3473" s="59"/>
      <c r="R3473" s="59"/>
      <c r="S3473" s="59"/>
      <c r="T3473" s="59"/>
      <c r="U3473" s="59"/>
      <c r="V3473" s="59"/>
      <c r="W3473" s="59"/>
      <c r="X3473" s="59"/>
      <c r="Y3473" s="59"/>
      <c r="Z3473" s="59"/>
      <c r="AA3473" s="59"/>
      <c r="AB3473" s="59"/>
      <c r="AC3473" s="59"/>
    </row>
    <row r="3474" spans="1:29" x14ac:dyDescent="0.2">
      <c r="A3474" s="62" t="s">
        <v>8989</v>
      </c>
      <c r="B3474" s="63">
        <v>3470</v>
      </c>
      <c r="C3474" s="64">
        <v>43173</v>
      </c>
      <c r="D3474" s="62" t="s">
        <v>153</v>
      </c>
      <c r="E3474" s="62" t="s">
        <v>1528</v>
      </c>
      <c r="F3474" s="62" t="s">
        <v>137</v>
      </c>
      <c r="G3474" s="64">
        <v>43175</v>
      </c>
      <c r="H3474" s="62" t="s">
        <v>8990</v>
      </c>
      <c r="I3474" s="59"/>
      <c r="J3474" s="59"/>
      <c r="K3474" s="59"/>
      <c r="L3474" s="59"/>
      <c r="M3474" s="59"/>
      <c r="N3474" s="59"/>
      <c r="O3474" s="59"/>
      <c r="P3474" s="59"/>
      <c r="Q3474" s="59"/>
      <c r="R3474" s="59"/>
      <c r="S3474" s="59"/>
      <c r="T3474" s="59"/>
      <c r="U3474" s="59"/>
      <c r="V3474" s="59"/>
      <c r="W3474" s="59"/>
      <c r="X3474" s="59"/>
      <c r="Y3474" s="59"/>
      <c r="Z3474" s="59"/>
      <c r="AA3474" s="59"/>
      <c r="AB3474" s="59"/>
      <c r="AC3474" s="59"/>
    </row>
    <row r="3475" spans="1:29" x14ac:dyDescent="0.2">
      <c r="A3475" s="62" t="s">
        <v>8991</v>
      </c>
      <c r="B3475" s="63">
        <v>3471</v>
      </c>
      <c r="C3475" s="64">
        <v>43173</v>
      </c>
      <c r="D3475" s="62" t="s">
        <v>8975</v>
      </c>
      <c r="E3475" s="62" t="s">
        <v>6655</v>
      </c>
      <c r="F3475" s="62" t="s">
        <v>137</v>
      </c>
      <c r="G3475" s="64">
        <v>43201</v>
      </c>
      <c r="H3475" s="62" t="s">
        <v>8992</v>
      </c>
      <c r="I3475" s="59"/>
      <c r="J3475" s="59"/>
      <c r="K3475" s="59"/>
      <c r="L3475" s="59"/>
      <c r="M3475" s="59"/>
      <c r="N3475" s="59"/>
      <c r="O3475" s="59"/>
      <c r="P3475" s="59"/>
      <c r="Q3475" s="59"/>
      <c r="R3475" s="59"/>
      <c r="S3475" s="59"/>
      <c r="T3475" s="59"/>
      <c r="U3475" s="59"/>
      <c r="V3475" s="59"/>
      <c r="W3475" s="59"/>
      <c r="X3475" s="59"/>
      <c r="Y3475" s="59"/>
      <c r="Z3475" s="59"/>
      <c r="AA3475" s="59"/>
      <c r="AB3475" s="59"/>
      <c r="AC3475" s="59"/>
    </row>
    <row r="3476" spans="1:29" x14ac:dyDescent="0.2">
      <c r="A3476" s="62" t="s">
        <v>8993</v>
      </c>
      <c r="B3476" s="63">
        <v>3472</v>
      </c>
      <c r="C3476" s="64">
        <v>43173</v>
      </c>
      <c r="D3476" s="62" t="s">
        <v>153</v>
      </c>
      <c r="E3476" s="62" t="s">
        <v>1528</v>
      </c>
      <c r="F3476" s="62" t="s">
        <v>137</v>
      </c>
      <c r="G3476" s="64">
        <v>43175</v>
      </c>
      <c r="H3476" s="62" t="s">
        <v>8994</v>
      </c>
      <c r="I3476" s="59"/>
      <c r="J3476" s="59"/>
      <c r="K3476" s="59"/>
      <c r="L3476" s="59"/>
      <c r="M3476" s="59"/>
      <c r="N3476" s="59"/>
      <c r="O3476" s="59"/>
      <c r="P3476" s="59"/>
      <c r="Q3476" s="59"/>
      <c r="R3476" s="59"/>
      <c r="S3476" s="59"/>
      <c r="T3476" s="59"/>
      <c r="U3476" s="59"/>
      <c r="V3476" s="59"/>
      <c r="W3476" s="59"/>
      <c r="X3476" s="59"/>
      <c r="Y3476" s="59"/>
      <c r="Z3476" s="59"/>
      <c r="AA3476" s="59"/>
      <c r="AB3476" s="59"/>
      <c r="AC3476" s="59"/>
    </row>
    <row r="3477" spans="1:29" x14ac:dyDescent="0.2">
      <c r="A3477" s="62" t="s">
        <v>8995</v>
      </c>
      <c r="B3477" s="63">
        <v>3473</v>
      </c>
      <c r="C3477" s="64">
        <v>43173</v>
      </c>
      <c r="D3477" s="62" t="s">
        <v>8975</v>
      </c>
      <c r="E3477" s="62" t="s">
        <v>6655</v>
      </c>
      <c r="F3477" s="62" t="s">
        <v>137</v>
      </c>
      <c r="G3477" s="64">
        <v>43203</v>
      </c>
      <c r="H3477" s="62" t="s">
        <v>8996</v>
      </c>
      <c r="I3477" s="59"/>
      <c r="J3477" s="59"/>
      <c r="K3477" s="59"/>
      <c r="L3477" s="59"/>
      <c r="M3477" s="59"/>
      <c r="N3477" s="59"/>
      <c r="O3477" s="59"/>
      <c r="P3477" s="59"/>
      <c r="Q3477" s="59"/>
      <c r="R3477" s="59"/>
      <c r="S3477" s="59"/>
      <c r="T3477" s="59"/>
      <c r="U3477" s="59"/>
      <c r="V3477" s="59"/>
      <c r="W3477" s="59"/>
      <c r="X3477" s="59"/>
      <c r="Y3477" s="59"/>
      <c r="Z3477" s="59"/>
      <c r="AA3477" s="59"/>
      <c r="AB3477" s="59"/>
      <c r="AC3477" s="59"/>
    </row>
    <row r="3478" spans="1:29" x14ac:dyDescent="0.2">
      <c r="A3478" s="62" t="s">
        <v>8997</v>
      </c>
      <c r="B3478" s="63">
        <v>3474</v>
      </c>
      <c r="C3478" s="64">
        <v>43173</v>
      </c>
      <c r="D3478" s="62" t="s">
        <v>8975</v>
      </c>
      <c r="E3478" s="62" t="s">
        <v>6655</v>
      </c>
      <c r="F3478" s="62" t="s">
        <v>137</v>
      </c>
      <c r="G3478" s="64">
        <v>43180</v>
      </c>
      <c r="H3478" s="62" t="s">
        <v>8998</v>
      </c>
      <c r="I3478" s="59"/>
      <c r="J3478" s="59"/>
      <c r="K3478" s="59"/>
      <c r="L3478" s="59"/>
      <c r="M3478" s="59"/>
      <c r="N3478" s="59"/>
      <c r="O3478" s="59"/>
      <c r="P3478" s="59"/>
      <c r="Q3478" s="59"/>
      <c r="R3478" s="59"/>
      <c r="S3478" s="59"/>
      <c r="T3478" s="59"/>
      <c r="U3478" s="59"/>
      <c r="V3478" s="59"/>
      <c r="W3478" s="59"/>
      <c r="X3478" s="59"/>
      <c r="Y3478" s="59"/>
      <c r="Z3478" s="59"/>
      <c r="AA3478" s="59"/>
      <c r="AB3478" s="59"/>
      <c r="AC3478" s="59"/>
    </row>
    <row r="3479" spans="1:29" x14ac:dyDescent="0.2">
      <c r="A3479" s="62" t="s">
        <v>8999</v>
      </c>
      <c r="B3479" s="63">
        <v>3475</v>
      </c>
      <c r="C3479" s="64">
        <v>43173</v>
      </c>
      <c r="D3479" s="62" t="s">
        <v>9000</v>
      </c>
      <c r="E3479" s="62" t="s">
        <v>6655</v>
      </c>
      <c r="F3479" s="62" t="s">
        <v>137</v>
      </c>
      <c r="G3479" s="64">
        <v>43180</v>
      </c>
      <c r="H3479" s="62" t="s">
        <v>9001</v>
      </c>
      <c r="I3479" s="59"/>
      <c r="J3479" s="59"/>
      <c r="K3479" s="59"/>
      <c r="L3479" s="59"/>
      <c r="M3479" s="59"/>
      <c r="N3479" s="59"/>
      <c r="O3479" s="59"/>
      <c r="P3479" s="59"/>
      <c r="Q3479" s="59"/>
      <c r="R3479" s="59"/>
      <c r="S3479" s="59"/>
      <c r="T3479" s="59"/>
      <c r="U3479" s="59"/>
      <c r="V3479" s="59"/>
      <c r="W3479" s="59"/>
      <c r="X3479" s="59"/>
      <c r="Y3479" s="59"/>
      <c r="Z3479" s="59"/>
      <c r="AA3479" s="59"/>
      <c r="AB3479" s="59"/>
      <c r="AC3479" s="59"/>
    </row>
    <row r="3480" spans="1:29" x14ac:dyDescent="0.2">
      <c r="A3480" s="62" t="s">
        <v>9002</v>
      </c>
      <c r="B3480" s="63">
        <v>3476</v>
      </c>
      <c r="C3480" s="64">
        <v>43173</v>
      </c>
      <c r="D3480" s="62" t="s">
        <v>153</v>
      </c>
      <c r="E3480" s="62" t="s">
        <v>1528</v>
      </c>
      <c r="F3480" s="62" t="s">
        <v>137</v>
      </c>
      <c r="G3480" s="64">
        <v>43175</v>
      </c>
      <c r="H3480" s="62" t="s">
        <v>9003</v>
      </c>
      <c r="I3480" s="59"/>
      <c r="J3480" s="59"/>
      <c r="K3480" s="59"/>
      <c r="L3480" s="59"/>
      <c r="M3480" s="59"/>
      <c r="N3480" s="59"/>
      <c r="O3480" s="59"/>
      <c r="P3480" s="59"/>
      <c r="Q3480" s="59"/>
      <c r="R3480" s="59"/>
      <c r="S3480" s="59"/>
      <c r="T3480" s="59"/>
      <c r="U3480" s="59"/>
      <c r="V3480" s="59"/>
      <c r="W3480" s="59"/>
      <c r="X3480" s="59"/>
      <c r="Y3480" s="59"/>
      <c r="Z3480" s="59"/>
      <c r="AA3480" s="59"/>
      <c r="AB3480" s="59"/>
      <c r="AC3480" s="59"/>
    </row>
    <row r="3481" spans="1:29" x14ac:dyDescent="0.2">
      <c r="A3481" s="62" t="s">
        <v>9004</v>
      </c>
      <c r="B3481" s="63">
        <v>3477</v>
      </c>
      <c r="C3481" s="64">
        <v>43173</v>
      </c>
      <c r="D3481" s="62" t="s">
        <v>9005</v>
      </c>
      <c r="E3481" s="62" t="s">
        <v>6655</v>
      </c>
      <c r="F3481" s="62" t="s">
        <v>137</v>
      </c>
      <c r="G3481" s="64">
        <v>43180</v>
      </c>
      <c r="H3481" s="62" t="s">
        <v>9006</v>
      </c>
      <c r="I3481" s="59"/>
      <c r="J3481" s="59"/>
      <c r="K3481" s="59"/>
      <c r="L3481" s="59"/>
      <c r="M3481" s="59"/>
      <c r="N3481" s="59"/>
      <c r="O3481" s="59"/>
      <c r="P3481" s="59"/>
      <c r="Q3481" s="59"/>
      <c r="R3481" s="59"/>
      <c r="S3481" s="59"/>
      <c r="T3481" s="59"/>
      <c r="U3481" s="59"/>
      <c r="V3481" s="59"/>
      <c r="W3481" s="59"/>
      <c r="X3481" s="59"/>
      <c r="Y3481" s="59"/>
      <c r="Z3481" s="59"/>
      <c r="AA3481" s="59"/>
      <c r="AB3481" s="59"/>
      <c r="AC3481" s="59"/>
    </row>
    <row r="3482" spans="1:29" x14ac:dyDescent="0.2">
      <c r="A3482" s="62" t="s">
        <v>9007</v>
      </c>
      <c r="B3482" s="63">
        <v>3478</v>
      </c>
      <c r="C3482" s="64">
        <v>43173</v>
      </c>
      <c r="D3482" s="62" t="s">
        <v>9008</v>
      </c>
      <c r="E3482" s="62" t="s">
        <v>149</v>
      </c>
      <c r="F3482" s="62" t="s">
        <v>137</v>
      </c>
      <c r="G3482" s="64">
        <v>43187</v>
      </c>
      <c r="H3482" s="62" t="s">
        <v>9009</v>
      </c>
      <c r="I3482" s="59"/>
      <c r="J3482" s="59"/>
      <c r="K3482" s="59"/>
      <c r="L3482" s="59"/>
      <c r="M3482" s="59"/>
      <c r="N3482" s="59"/>
      <c r="O3482" s="59"/>
      <c r="P3482" s="59"/>
      <c r="Q3482" s="59"/>
      <c r="R3482" s="59"/>
      <c r="S3482" s="59"/>
      <c r="T3482" s="59"/>
      <c r="U3482" s="59"/>
      <c r="V3482" s="59"/>
      <c r="W3482" s="59"/>
      <c r="X3482" s="59"/>
      <c r="Y3482" s="59"/>
      <c r="Z3482" s="59"/>
      <c r="AA3482" s="59"/>
      <c r="AB3482" s="59"/>
      <c r="AC3482" s="59"/>
    </row>
    <row r="3483" spans="1:29" x14ac:dyDescent="0.2">
      <c r="A3483" s="62" t="s">
        <v>9010</v>
      </c>
      <c r="B3483" s="63">
        <v>3479</v>
      </c>
      <c r="C3483" s="64">
        <v>43173</v>
      </c>
      <c r="D3483" s="62" t="s">
        <v>153</v>
      </c>
      <c r="E3483" s="62" t="s">
        <v>9011</v>
      </c>
      <c r="F3483" s="62" t="s">
        <v>137</v>
      </c>
      <c r="G3483" s="64">
        <v>43180</v>
      </c>
      <c r="H3483" s="62" t="s">
        <v>9012</v>
      </c>
      <c r="I3483" s="59"/>
      <c r="J3483" s="59"/>
      <c r="K3483" s="59"/>
      <c r="L3483" s="59"/>
      <c r="M3483" s="59"/>
      <c r="N3483" s="59"/>
      <c r="O3483" s="59"/>
      <c r="P3483" s="59"/>
      <c r="Q3483" s="59"/>
      <c r="R3483" s="59"/>
      <c r="S3483" s="59"/>
      <c r="T3483" s="59"/>
      <c r="U3483" s="59"/>
      <c r="V3483" s="59"/>
      <c r="W3483" s="59"/>
      <c r="X3483" s="59"/>
      <c r="Y3483" s="59"/>
      <c r="Z3483" s="59"/>
      <c r="AA3483" s="59"/>
      <c r="AB3483" s="59"/>
      <c r="AC3483" s="59"/>
    </row>
    <row r="3484" spans="1:29" x14ac:dyDescent="0.2">
      <c r="A3484" s="62" t="s">
        <v>9013</v>
      </c>
      <c r="B3484" s="63">
        <v>3480</v>
      </c>
      <c r="C3484" s="64">
        <v>43173</v>
      </c>
      <c r="D3484" s="62" t="s">
        <v>9014</v>
      </c>
      <c r="E3484" s="62" t="s">
        <v>6655</v>
      </c>
      <c r="F3484" s="62" t="s">
        <v>137</v>
      </c>
      <c r="G3484" s="64">
        <v>43181</v>
      </c>
      <c r="H3484" s="62" t="s">
        <v>9015</v>
      </c>
      <c r="I3484" s="59"/>
      <c r="J3484" s="59"/>
      <c r="K3484" s="59"/>
      <c r="L3484" s="59"/>
      <c r="M3484" s="59"/>
      <c r="N3484" s="59"/>
      <c r="O3484" s="59"/>
      <c r="P3484" s="59"/>
      <c r="Q3484" s="59"/>
      <c r="R3484" s="59"/>
      <c r="S3484" s="59"/>
      <c r="T3484" s="59"/>
      <c r="U3484" s="59"/>
      <c r="V3484" s="59"/>
      <c r="W3484" s="59"/>
      <c r="X3484" s="59"/>
      <c r="Y3484" s="59"/>
      <c r="Z3484" s="59"/>
      <c r="AA3484" s="59"/>
      <c r="AB3484" s="59"/>
      <c r="AC3484" s="59"/>
    </row>
    <row r="3485" spans="1:29" x14ac:dyDescent="0.2">
      <c r="A3485" s="62" t="s">
        <v>9016</v>
      </c>
      <c r="B3485" s="63">
        <v>3481</v>
      </c>
      <c r="C3485" s="64">
        <v>43173</v>
      </c>
      <c r="D3485" s="62" t="s">
        <v>153</v>
      </c>
      <c r="E3485" s="62" t="s">
        <v>3915</v>
      </c>
      <c r="F3485" s="62" t="s">
        <v>137</v>
      </c>
      <c r="G3485" s="64">
        <v>43180</v>
      </c>
      <c r="H3485" s="62" t="s">
        <v>9017</v>
      </c>
      <c r="I3485" s="59"/>
      <c r="J3485" s="59"/>
      <c r="K3485" s="59"/>
      <c r="L3485" s="59"/>
      <c r="M3485" s="59"/>
      <c r="N3485" s="59"/>
      <c r="O3485" s="59"/>
      <c r="P3485" s="59"/>
      <c r="Q3485" s="59"/>
      <c r="R3485" s="59"/>
      <c r="S3485" s="59"/>
      <c r="T3485" s="59"/>
      <c r="U3485" s="59"/>
      <c r="V3485" s="59"/>
      <c r="W3485" s="59"/>
      <c r="X3485" s="59"/>
      <c r="Y3485" s="59"/>
      <c r="Z3485" s="59"/>
      <c r="AA3485" s="59"/>
      <c r="AB3485" s="59"/>
      <c r="AC3485" s="59"/>
    </row>
    <row r="3486" spans="1:29" x14ac:dyDescent="0.2">
      <c r="A3486" s="62" t="s">
        <v>9018</v>
      </c>
      <c r="B3486" s="63">
        <v>3482</v>
      </c>
      <c r="C3486" s="64">
        <v>43173</v>
      </c>
      <c r="D3486" s="62" t="s">
        <v>9019</v>
      </c>
      <c r="E3486" s="62" t="s">
        <v>6655</v>
      </c>
      <c r="F3486" s="62" t="s">
        <v>137</v>
      </c>
      <c r="G3486" s="64">
        <v>43182</v>
      </c>
      <c r="H3486" s="62" t="s">
        <v>9020</v>
      </c>
      <c r="I3486" s="59"/>
      <c r="J3486" s="59"/>
      <c r="K3486" s="59"/>
      <c r="L3486" s="59"/>
      <c r="M3486" s="59"/>
      <c r="N3486" s="59"/>
      <c r="O3486" s="59"/>
      <c r="P3486" s="59"/>
      <c r="Q3486" s="59"/>
      <c r="R3486" s="59"/>
      <c r="S3486" s="59"/>
      <c r="T3486" s="59"/>
      <c r="U3486" s="59"/>
      <c r="V3486" s="59"/>
      <c r="W3486" s="59"/>
      <c r="X3486" s="59"/>
      <c r="Y3486" s="59"/>
      <c r="Z3486" s="59"/>
      <c r="AA3486" s="59"/>
      <c r="AB3486" s="59"/>
      <c r="AC3486" s="59"/>
    </row>
    <row r="3487" spans="1:29" x14ac:dyDescent="0.2">
      <c r="A3487" s="62" t="s">
        <v>9021</v>
      </c>
      <c r="B3487" s="63">
        <v>3483</v>
      </c>
      <c r="C3487" s="64">
        <v>43173</v>
      </c>
      <c r="D3487" s="62" t="s">
        <v>153</v>
      </c>
      <c r="E3487" s="62" t="s">
        <v>9022</v>
      </c>
      <c r="F3487" s="62" t="s">
        <v>137</v>
      </c>
      <c r="G3487" s="64">
        <v>43180</v>
      </c>
      <c r="H3487" s="62" t="s">
        <v>9023</v>
      </c>
      <c r="I3487" s="59"/>
      <c r="J3487" s="59"/>
      <c r="K3487" s="59"/>
      <c r="L3487" s="59"/>
      <c r="M3487" s="59"/>
      <c r="N3487" s="59"/>
      <c r="O3487" s="59"/>
      <c r="P3487" s="59"/>
      <c r="Q3487" s="59"/>
      <c r="R3487" s="59"/>
      <c r="S3487" s="59"/>
      <c r="T3487" s="59"/>
      <c r="U3487" s="59"/>
      <c r="V3487" s="59"/>
      <c r="W3487" s="59"/>
      <c r="X3487" s="59"/>
      <c r="Y3487" s="59"/>
      <c r="Z3487" s="59"/>
      <c r="AA3487" s="59"/>
      <c r="AB3487" s="59"/>
      <c r="AC3487" s="59"/>
    </row>
    <row r="3488" spans="1:29" x14ac:dyDescent="0.2">
      <c r="A3488" s="62" t="s">
        <v>9024</v>
      </c>
      <c r="B3488" s="63">
        <v>3484</v>
      </c>
      <c r="C3488" s="64">
        <v>43173</v>
      </c>
      <c r="D3488" s="62" t="s">
        <v>9025</v>
      </c>
      <c r="E3488" s="62" t="s">
        <v>6655</v>
      </c>
      <c r="F3488" s="62" t="s">
        <v>137</v>
      </c>
      <c r="G3488" s="64">
        <v>43180</v>
      </c>
      <c r="H3488" s="62" t="s">
        <v>9026</v>
      </c>
      <c r="I3488" s="59"/>
      <c r="J3488" s="59"/>
      <c r="K3488" s="59"/>
      <c r="L3488" s="59"/>
      <c r="M3488" s="59"/>
      <c r="N3488" s="59"/>
      <c r="O3488" s="59"/>
      <c r="P3488" s="59"/>
      <c r="Q3488" s="59"/>
      <c r="R3488" s="59"/>
      <c r="S3488" s="59"/>
      <c r="T3488" s="59"/>
      <c r="U3488" s="59"/>
      <c r="V3488" s="59"/>
      <c r="W3488" s="59"/>
      <c r="X3488" s="59"/>
      <c r="Y3488" s="59"/>
      <c r="Z3488" s="59"/>
      <c r="AA3488" s="59"/>
      <c r="AB3488" s="59"/>
      <c r="AC3488" s="59"/>
    </row>
    <row r="3489" spans="1:29" x14ac:dyDescent="0.2">
      <c r="A3489" s="62" t="s">
        <v>9027</v>
      </c>
      <c r="B3489" s="63">
        <v>3485</v>
      </c>
      <c r="C3489" s="64">
        <v>43173</v>
      </c>
      <c r="D3489" s="62" t="s">
        <v>9028</v>
      </c>
      <c r="E3489" s="62" t="s">
        <v>6655</v>
      </c>
      <c r="F3489" s="62" t="s">
        <v>137</v>
      </c>
      <c r="G3489" s="64">
        <v>43180</v>
      </c>
      <c r="H3489" s="62" t="s">
        <v>9029</v>
      </c>
      <c r="I3489" s="59"/>
      <c r="J3489" s="59"/>
      <c r="K3489" s="59"/>
      <c r="L3489" s="59"/>
      <c r="M3489" s="59"/>
      <c r="N3489" s="59"/>
      <c r="O3489" s="59"/>
      <c r="P3489" s="59"/>
      <c r="Q3489" s="59"/>
      <c r="R3489" s="59"/>
      <c r="S3489" s="59"/>
      <c r="T3489" s="59"/>
      <c r="U3489" s="59"/>
      <c r="V3489" s="59"/>
      <c r="W3489" s="59"/>
      <c r="X3489" s="59"/>
      <c r="Y3489" s="59"/>
      <c r="Z3489" s="59"/>
      <c r="AA3489" s="59"/>
      <c r="AB3489" s="59"/>
      <c r="AC3489" s="59"/>
    </row>
    <row r="3490" spans="1:29" x14ac:dyDescent="0.2">
      <c r="A3490" s="62" t="s">
        <v>9030</v>
      </c>
      <c r="B3490" s="63">
        <v>3486</v>
      </c>
      <c r="C3490" s="64">
        <v>43173</v>
      </c>
      <c r="D3490" s="62" t="s">
        <v>9031</v>
      </c>
      <c r="E3490" s="62" t="s">
        <v>6655</v>
      </c>
      <c r="F3490" s="62" t="s">
        <v>137</v>
      </c>
      <c r="G3490" s="64">
        <v>43182</v>
      </c>
      <c r="H3490" s="62" t="s">
        <v>9032</v>
      </c>
      <c r="I3490" s="59"/>
      <c r="J3490" s="59"/>
      <c r="K3490" s="59"/>
      <c r="L3490" s="59"/>
      <c r="M3490" s="59"/>
      <c r="N3490" s="59"/>
      <c r="O3490" s="59"/>
      <c r="P3490" s="59"/>
      <c r="Q3490" s="59"/>
      <c r="R3490" s="59"/>
      <c r="S3490" s="59"/>
      <c r="T3490" s="59"/>
      <c r="U3490" s="59"/>
      <c r="V3490" s="59"/>
      <c r="W3490" s="59"/>
      <c r="X3490" s="59"/>
      <c r="Y3490" s="59"/>
      <c r="Z3490" s="59"/>
      <c r="AA3490" s="59"/>
      <c r="AB3490" s="59"/>
      <c r="AC3490" s="59"/>
    </row>
    <row r="3491" spans="1:29" x14ac:dyDescent="0.2">
      <c r="A3491" s="62" t="s">
        <v>9033</v>
      </c>
      <c r="B3491" s="63">
        <v>3487</v>
      </c>
      <c r="C3491" s="64">
        <v>43173</v>
      </c>
      <c r="D3491" s="62" t="s">
        <v>930</v>
      </c>
      <c r="E3491" s="62" t="s">
        <v>2957</v>
      </c>
      <c r="F3491" s="62" t="s">
        <v>137</v>
      </c>
      <c r="G3491" s="64">
        <v>43175</v>
      </c>
      <c r="H3491" s="62" t="s">
        <v>9034</v>
      </c>
      <c r="I3491" s="59"/>
      <c r="J3491" s="59"/>
      <c r="K3491" s="59"/>
      <c r="L3491" s="59"/>
      <c r="M3491" s="59"/>
      <c r="N3491" s="59"/>
      <c r="O3491" s="59"/>
      <c r="P3491" s="59"/>
      <c r="Q3491" s="59"/>
      <c r="R3491" s="59"/>
      <c r="S3491" s="59"/>
      <c r="T3491" s="59"/>
      <c r="U3491" s="59"/>
      <c r="V3491" s="59"/>
      <c r="W3491" s="59"/>
      <c r="X3491" s="59"/>
      <c r="Y3491" s="59"/>
      <c r="Z3491" s="59"/>
      <c r="AA3491" s="59"/>
      <c r="AB3491" s="59"/>
      <c r="AC3491" s="59"/>
    </row>
    <row r="3492" spans="1:29" x14ac:dyDescent="0.2">
      <c r="A3492" s="62" t="s">
        <v>9035</v>
      </c>
      <c r="B3492" s="63">
        <v>3488</v>
      </c>
      <c r="C3492" s="64">
        <v>43173</v>
      </c>
      <c r="D3492" s="62" t="s">
        <v>9036</v>
      </c>
      <c r="E3492" s="62" t="s">
        <v>6655</v>
      </c>
      <c r="F3492" s="62" t="s">
        <v>137</v>
      </c>
      <c r="G3492" s="64">
        <v>43182</v>
      </c>
      <c r="H3492" s="62" t="s">
        <v>9037</v>
      </c>
      <c r="I3492" s="59"/>
      <c r="J3492" s="59"/>
      <c r="K3492" s="59"/>
      <c r="L3492" s="59"/>
      <c r="M3492" s="59"/>
      <c r="N3492" s="59"/>
      <c r="O3492" s="59"/>
      <c r="P3492" s="59"/>
      <c r="Q3492" s="59"/>
      <c r="R3492" s="59"/>
      <c r="S3492" s="59"/>
      <c r="T3492" s="59"/>
      <c r="U3492" s="59"/>
      <c r="V3492" s="59"/>
      <c r="W3492" s="59"/>
      <c r="X3492" s="59"/>
      <c r="Y3492" s="59"/>
      <c r="Z3492" s="59"/>
      <c r="AA3492" s="59"/>
      <c r="AB3492" s="59"/>
      <c r="AC3492" s="59"/>
    </row>
    <row r="3493" spans="1:29" x14ac:dyDescent="0.2">
      <c r="A3493" s="62" t="s">
        <v>9038</v>
      </c>
      <c r="B3493" s="63">
        <v>3489</v>
      </c>
      <c r="C3493" s="64">
        <v>43173</v>
      </c>
      <c r="D3493" s="62" t="s">
        <v>9039</v>
      </c>
      <c r="E3493" s="62" t="s">
        <v>6655</v>
      </c>
      <c r="F3493" s="62" t="s">
        <v>137</v>
      </c>
      <c r="G3493" s="64">
        <v>43182</v>
      </c>
      <c r="H3493" s="62" t="s">
        <v>9040</v>
      </c>
      <c r="I3493" s="59"/>
      <c r="J3493" s="59"/>
      <c r="K3493" s="59"/>
      <c r="L3493" s="59"/>
      <c r="M3493" s="59"/>
      <c r="N3493" s="59"/>
      <c r="O3493" s="59"/>
      <c r="P3493" s="59"/>
      <c r="Q3493" s="59"/>
      <c r="R3493" s="59"/>
      <c r="S3493" s="59"/>
      <c r="T3493" s="59"/>
      <c r="U3493" s="59"/>
      <c r="V3493" s="59"/>
      <c r="W3493" s="59"/>
      <c r="X3493" s="59"/>
      <c r="Y3493" s="59"/>
      <c r="Z3493" s="59"/>
      <c r="AA3493" s="59"/>
      <c r="AB3493" s="59"/>
      <c r="AC3493" s="59"/>
    </row>
    <row r="3494" spans="1:29" x14ac:dyDescent="0.2">
      <c r="A3494" s="62" t="s">
        <v>9041</v>
      </c>
      <c r="B3494" s="63">
        <v>3490</v>
      </c>
      <c r="C3494" s="64">
        <v>43173</v>
      </c>
      <c r="D3494" s="62" t="s">
        <v>9042</v>
      </c>
      <c r="E3494" s="62" t="s">
        <v>6655</v>
      </c>
      <c r="F3494" s="62" t="s">
        <v>137</v>
      </c>
      <c r="G3494" s="64">
        <v>43182</v>
      </c>
      <c r="H3494" s="62" t="s">
        <v>9043</v>
      </c>
      <c r="I3494" s="59"/>
      <c r="J3494" s="59"/>
      <c r="K3494" s="59"/>
      <c r="L3494" s="59"/>
      <c r="M3494" s="59"/>
      <c r="N3494" s="59"/>
      <c r="O3494" s="59"/>
      <c r="P3494" s="59"/>
      <c r="Q3494" s="59"/>
      <c r="R3494" s="59"/>
      <c r="S3494" s="59"/>
      <c r="T3494" s="59"/>
      <c r="U3494" s="59"/>
      <c r="V3494" s="59"/>
      <c r="W3494" s="59"/>
      <c r="X3494" s="59"/>
      <c r="Y3494" s="59"/>
      <c r="Z3494" s="59"/>
      <c r="AA3494" s="59"/>
      <c r="AB3494" s="59"/>
      <c r="AC3494" s="59"/>
    </row>
    <row r="3495" spans="1:29" x14ac:dyDescent="0.2">
      <c r="A3495" s="62" t="s">
        <v>9044</v>
      </c>
      <c r="B3495" s="63">
        <v>3491</v>
      </c>
      <c r="C3495" s="64">
        <v>43173</v>
      </c>
      <c r="D3495" s="62" t="s">
        <v>9045</v>
      </c>
      <c r="E3495" s="62" t="s">
        <v>6655</v>
      </c>
      <c r="F3495" s="62" t="s">
        <v>137</v>
      </c>
      <c r="G3495" s="64">
        <v>43182</v>
      </c>
      <c r="H3495" s="62" t="s">
        <v>9046</v>
      </c>
      <c r="I3495" s="59"/>
      <c r="J3495" s="59"/>
      <c r="K3495" s="59"/>
      <c r="L3495" s="59"/>
      <c r="M3495" s="59"/>
      <c r="N3495" s="59"/>
      <c r="O3495" s="59"/>
      <c r="P3495" s="59"/>
      <c r="Q3495" s="59"/>
      <c r="R3495" s="59"/>
      <c r="S3495" s="59"/>
      <c r="T3495" s="59"/>
      <c r="U3495" s="59"/>
      <c r="V3495" s="59"/>
      <c r="W3495" s="59"/>
      <c r="X3495" s="59"/>
      <c r="Y3495" s="59"/>
      <c r="Z3495" s="59"/>
      <c r="AA3495" s="59"/>
      <c r="AB3495" s="59"/>
      <c r="AC3495" s="59"/>
    </row>
    <row r="3496" spans="1:29" x14ac:dyDescent="0.2">
      <c r="A3496" s="62" t="s">
        <v>9047</v>
      </c>
      <c r="B3496" s="63">
        <v>3492</v>
      </c>
      <c r="C3496" s="64">
        <v>43173</v>
      </c>
      <c r="D3496" s="62" t="s">
        <v>9048</v>
      </c>
      <c r="E3496" s="62" t="s">
        <v>6655</v>
      </c>
      <c r="F3496" s="62" t="s">
        <v>137</v>
      </c>
      <c r="G3496" s="64">
        <v>43182</v>
      </c>
      <c r="H3496" s="62" t="s">
        <v>9049</v>
      </c>
      <c r="I3496" s="59"/>
      <c r="J3496" s="59"/>
      <c r="K3496" s="59"/>
      <c r="L3496" s="59"/>
      <c r="M3496" s="59"/>
      <c r="N3496" s="59"/>
      <c r="O3496" s="59"/>
      <c r="P3496" s="59"/>
      <c r="Q3496" s="59"/>
      <c r="R3496" s="59"/>
      <c r="S3496" s="59"/>
      <c r="T3496" s="59"/>
      <c r="U3496" s="59"/>
      <c r="V3496" s="59"/>
      <c r="W3496" s="59"/>
      <c r="X3496" s="59"/>
      <c r="Y3496" s="59"/>
      <c r="Z3496" s="59"/>
      <c r="AA3496" s="59"/>
      <c r="AB3496" s="59"/>
      <c r="AC3496" s="59"/>
    </row>
    <row r="3497" spans="1:29" x14ac:dyDescent="0.2">
      <c r="A3497" s="62" t="s">
        <v>9050</v>
      </c>
      <c r="B3497" s="63">
        <v>3493</v>
      </c>
      <c r="C3497" s="64">
        <v>43173</v>
      </c>
      <c r="D3497" s="62" t="s">
        <v>9051</v>
      </c>
      <c r="E3497" s="62" t="s">
        <v>7136</v>
      </c>
      <c r="F3497" s="62" t="s">
        <v>137</v>
      </c>
      <c r="G3497" s="64">
        <v>43180</v>
      </c>
      <c r="H3497" s="62" t="s">
        <v>9052</v>
      </c>
      <c r="I3497" s="59"/>
      <c r="J3497" s="59"/>
      <c r="K3497" s="59"/>
      <c r="L3497" s="59"/>
      <c r="M3497" s="59"/>
      <c r="N3497" s="59"/>
      <c r="O3497" s="59"/>
      <c r="P3497" s="59"/>
      <c r="Q3497" s="59"/>
      <c r="R3497" s="59"/>
      <c r="S3497" s="59"/>
      <c r="T3497" s="59"/>
      <c r="U3497" s="59"/>
      <c r="V3497" s="59"/>
      <c r="W3497" s="59"/>
      <c r="X3497" s="59"/>
      <c r="Y3497" s="59"/>
      <c r="Z3497" s="59"/>
      <c r="AA3497" s="59"/>
      <c r="AB3497" s="59"/>
      <c r="AC3497" s="59"/>
    </row>
    <row r="3498" spans="1:29" x14ac:dyDescent="0.2">
      <c r="A3498" s="62" t="s">
        <v>9053</v>
      </c>
      <c r="B3498" s="63">
        <v>3494</v>
      </c>
      <c r="C3498" s="64">
        <v>43173</v>
      </c>
      <c r="D3498" s="62" t="s">
        <v>930</v>
      </c>
      <c r="E3498" s="62" t="s">
        <v>9054</v>
      </c>
      <c r="F3498" s="62" t="s">
        <v>137</v>
      </c>
      <c r="G3498" s="64">
        <v>43180</v>
      </c>
      <c r="H3498" s="62" t="s">
        <v>9055</v>
      </c>
      <c r="I3498" s="59"/>
      <c r="J3498" s="59"/>
      <c r="K3498" s="59"/>
      <c r="L3498" s="59"/>
      <c r="M3498" s="59"/>
      <c r="N3498" s="59"/>
      <c r="O3498" s="59"/>
      <c r="P3498" s="59"/>
      <c r="Q3498" s="59"/>
      <c r="R3498" s="59"/>
      <c r="S3498" s="59"/>
      <c r="T3498" s="59"/>
      <c r="U3498" s="59"/>
      <c r="V3498" s="59"/>
      <c r="W3498" s="59"/>
      <c r="X3498" s="59"/>
      <c r="Y3498" s="59"/>
      <c r="Z3498" s="59"/>
      <c r="AA3498" s="59"/>
      <c r="AB3498" s="59"/>
      <c r="AC3498" s="59"/>
    </row>
    <row r="3499" spans="1:29" x14ac:dyDescent="0.2">
      <c r="A3499" s="62" t="s">
        <v>9056</v>
      </c>
      <c r="B3499" s="63">
        <v>3495</v>
      </c>
      <c r="C3499" s="64">
        <v>43173</v>
      </c>
      <c r="D3499" s="62" t="s">
        <v>9057</v>
      </c>
      <c r="E3499" s="62" t="s">
        <v>6655</v>
      </c>
      <c r="F3499" s="62" t="s">
        <v>137</v>
      </c>
      <c r="G3499" s="64">
        <v>43182</v>
      </c>
      <c r="H3499" s="62" t="s">
        <v>9058</v>
      </c>
      <c r="I3499" s="59"/>
      <c r="J3499" s="59"/>
      <c r="K3499" s="59"/>
      <c r="L3499" s="59"/>
      <c r="M3499" s="59"/>
      <c r="N3499" s="59"/>
      <c r="O3499" s="59"/>
      <c r="P3499" s="59"/>
      <c r="Q3499" s="59"/>
      <c r="R3499" s="59"/>
      <c r="S3499" s="59"/>
      <c r="T3499" s="59"/>
      <c r="U3499" s="59"/>
      <c r="V3499" s="59"/>
      <c r="W3499" s="59"/>
      <c r="X3499" s="59"/>
      <c r="Y3499" s="59"/>
      <c r="Z3499" s="59"/>
      <c r="AA3499" s="59"/>
      <c r="AB3499" s="59"/>
      <c r="AC3499" s="59"/>
    </row>
    <row r="3500" spans="1:29" x14ac:dyDescent="0.2">
      <c r="A3500" s="62" t="s">
        <v>9059</v>
      </c>
      <c r="B3500" s="63">
        <v>3496</v>
      </c>
      <c r="C3500" s="64">
        <v>43173</v>
      </c>
      <c r="D3500" s="62" t="s">
        <v>9060</v>
      </c>
      <c r="E3500" s="62" t="s">
        <v>6655</v>
      </c>
      <c r="F3500" s="62" t="s">
        <v>137</v>
      </c>
      <c r="G3500" s="64">
        <v>43182</v>
      </c>
      <c r="H3500" s="62" t="s">
        <v>9061</v>
      </c>
      <c r="I3500" s="59"/>
      <c r="J3500" s="59"/>
      <c r="K3500" s="59"/>
      <c r="L3500" s="59"/>
      <c r="M3500" s="59"/>
      <c r="N3500" s="59"/>
      <c r="O3500" s="59"/>
      <c r="P3500" s="59"/>
      <c r="Q3500" s="59"/>
      <c r="R3500" s="59"/>
      <c r="S3500" s="59"/>
      <c r="T3500" s="59"/>
      <c r="U3500" s="59"/>
      <c r="V3500" s="59"/>
      <c r="W3500" s="59"/>
      <c r="X3500" s="59"/>
      <c r="Y3500" s="59"/>
      <c r="Z3500" s="59"/>
      <c r="AA3500" s="59"/>
      <c r="AB3500" s="59"/>
      <c r="AC3500" s="59"/>
    </row>
    <row r="3501" spans="1:29" x14ac:dyDescent="0.2">
      <c r="A3501" s="62" t="s">
        <v>9062</v>
      </c>
      <c r="B3501" s="63">
        <v>3497</v>
      </c>
      <c r="C3501" s="64">
        <v>43173</v>
      </c>
      <c r="D3501" s="62" t="s">
        <v>9063</v>
      </c>
      <c r="E3501" s="62" t="s">
        <v>6655</v>
      </c>
      <c r="F3501" s="62" t="s">
        <v>137</v>
      </c>
      <c r="G3501" s="64">
        <v>43182</v>
      </c>
      <c r="H3501" s="62" t="s">
        <v>9064</v>
      </c>
      <c r="I3501" s="59"/>
      <c r="J3501" s="59"/>
      <c r="K3501" s="59"/>
      <c r="L3501" s="59"/>
      <c r="M3501" s="59"/>
      <c r="N3501" s="59"/>
      <c r="O3501" s="59"/>
      <c r="P3501" s="59"/>
      <c r="Q3501" s="59"/>
      <c r="R3501" s="59"/>
      <c r="S3501" s="59"/>
      <c r="T3501" s="59"/>
      <c r="U3501" s="59"/>
      <c r="V3501" s="59"/>
      <c r="W3501" s="59"/>
      <c r="X3501" s="59"/>
      <c r="Y3501" s="59"/>
      <c r="Z3501" s="59"/>
      <c r="AA3501" s="59"/>
      <c r="AB3501" s="59"/>
      <c r="AC3501" s="59"/>
    </row>
    <row r="3502" spans="1:29" x14ac:dyDescent="0.2">
      <c r="A3502" s="62" t="s">
        <v>9065</v>
      </c>
      <c r="B3502" s="63">
        <v>3498</v>
      </c>
      <c r="C3502" s="64">
        <v>43173</v>
      </c>
      <c r="D3502" s="62" t="s">
        <v>9066</v>
      </c>
      <c r="E3502" s="62" t="s">
        <v>6655</v>
      </c>
      <c r="F3502" s="62" t="s">
        <v>137</v>
      </c>
      <c r="G3502" s="64">
        <v>43182</v>
      </c>
      <c r="H3502" s="62" t="s">
        <v>9067</v>
      </c>
      <c r="I3502" s="59"/>
      <c r="J3502" s="59"/>
      <c r="K3502" s="59"/>
      <c r="L3502" s="59"/>
      <c r="M3502" s="59"/>
      <c r="N3502" s="59"/>
      <c r="O3502" s="59"/>
      <c r="P3502" s="59"/>
      <c r="Q3502" s="59"/>
      <c r="R3502" s="59"/>
      <c r="S3502" s="59"/>
      <c r="T3502" s="59"/>
      <c r="U3502" s="59"/>
      <c r="V3502" s="59"/>
      <c r="W3502" s="59"/>
      <c r="X3502" s="59"/>
      <c r="Y3502" s="59"/>
      <c r="Z3502" s="59"/>
      <c r="AA3502" s="59"/>
      <c r="AB3502" s="59"/>
      <c r="AC3502" s="59"/>
    </row>
    <row r="3503" spans="1:29" x14ac:dyDescent="0.2">
      <c r="A3503" s="62" t="s">
        <v>9068</v>
      </c>
      <c r="B3503" s="63">
        <v>3499</v>
      </c>
      <c r="C3503" s="64">
        <v>43173</v>
      </c>
      <c r="D3503" s="62" t="s">
        <v>9069</v>
      </c>
      <c r="E3503" s="62" t="s">
        <v>6655</v>
      </c>
      <c r="F3503" s="62" t="s">
        <v>137</v>
      </c>
      <c r="G3503" s="64">
        <v>43182</v>
      </c>
      <c r="H3503" s="62" t="s">
        <v>9067</v>
      </c>
      <c r="I3503" s="59"/>
      <c r="J3503" s="59"/>
      <c r="K3503" s="59"/>
      <c r="L3503" s="59"/>
      <c r="M3503" s="59"/>
      <c r="N3503" s="59"/>
      <c r="O3503" s="59"/>
      <c r="P3503" s="59"/>
      <c r="Q3503" s="59"/>
      <c r="R3503" s="59"/>
      <c r="S3503" s="59"/>
      <c r="T3503" s="59"/>
      <c r="U3503" s="59"/>
      <c r="V3503" s="59"/>
      <c r="W3503" s="59"/>
      <c r="X3503" s="59"/>
      <c r="Y3503" s="59"/>
      <c r="Z3503" s="59"/>
      <c r="AA3503" s="59"/>
      <c r="AB3503" s="59"/>
      <c r="AC3503" s="59"/>
    </row>
    <row r="3504" spans="1:29" x14ac:dyDescent="0.2">
      <c r="A3504" s="62" t="s">
        <v>9070</v>
      </c>
      <c r="B3504" s="63">
        <v>3500</v>
      </c>
      <c r="C3504" s="64">
        <v>43173</v>
      </c>
      <c r="D3504" s="62" t="s">
        <v>9071</v>
      </c>
      <c r="E3504" s="62" t="s">
        <v>6655</v>
      </c>
      <c r="F3504" s="62" t="s">
        <v>137</v>
      </c>
      <c r="G3504" s="64">
        <v>43182</v>
      </c>
      <c r="H3504" s="62" t="s">
        <v>9072</v>
      </c>
      <c r="I3504" s="59"/>
      <c r="J3504" s="59"/>
      <c r="K3504" s="59"/>
      <c r="L3504" s="59"/>
      <c r="M3504" s="59"/>
      <c r="N3504" s="59"/>
      <c r="O3504" s="59"/>
      <c r="P3504" s="59"/>
      <c r="Q3504" s="59"/>
      <c r="R3504" s="59"/>
      <c r="S3504" s="59"/>
      <c r="T3504" s="59"/>
      <c r="U3504" s="59"/>
      <c r="V3504" s="59"/>
      <c r="W3504" s="59"/>
      <c r="X3504" s="59"/>
      <c r="Y3504" s="59"/>
      <c r="Z3504" s="59"/>
      <c r="AA3504" s="59"/>
      <c r="AB3504" s="59"/>
      <c r="AC3504" s="59"/>
    </row>
    <row r="3505" spans="1:29" x14ac:dyDescent="0.2">
      <c r="A3505" s="62" t="s">
        <v>9073</v>
      </c>
      <c r="B3505" s="63">
        <v>3501</v>
      </c>
      <c r="C3505" s="64">
        <v>43173</v>
      </c>
      <c r="D3505" s="62" t="s">
        <v>9074</v>
      </c>
      <c r="E3505" s="62" t="s">
        <v>7136</v>
      </c>
      <c r="F3505" s="62" t="s">
        <v>137</v>
      </c>
      <c r="G3505" s="64">
        <v>43180</v>
      </c>
      <c r="H3505" s="62" t="s">
        <v>9075</v>
      </c>
      <c r="I3505" s="59"/>
      <c r="J3505" s="59"/>
      <c r="K3505" s="59"/>
      <c r="L3505" s="59"/>
      <c r="M3505" s="59"/>
      <c r="N3505" s="59"/>
      <c r="O3505" s="59"/>
      <c r="P3505" s="59"/>
      <c r="Q3505" s="59"/>
      <c r="R3505" s="59"/>
      <c r="S3505" s="59"/>
      <c r="T3505" s="59"/>
      <c r="U3505" s="59"/>
      <c r="V3505" s="59"/>
      <c r="W3505" s="59"/>
      <c r="X3505" s="59"/>
      <c r="Y3505" s="59"/>
      <c r="Z3505" s="59"/>
      <c r="AA3505" s="59"/>
      <c r="AB3505" s="59"/>
      <c r="AC3505" s="59"/>
    </row>
    <row r="3506" spans="1:29" x14ac:dyDescent="0.2">
      <c r="A3506" s="62" t="s">
        <v>9076</v>
      </c>
      <c r="B3506" s="63">
        <v>3502</v>
      </c>
      <c r="C3506" s="64">
        <v>43173</v>
      </c>
      <c r="D3506" s="62" t="s">
        <v>930</v>
      </c>
      <c r="E3506" s="62" t="s">
        <v>9054</v>
      </c>
      <c r="F3506" s="62" t="s">
        <v>137</v>
      </c>
      <c r="G3506" s="64">
        <v>43180</v>
      </c>
      <c r="H3506" s="62" t="s">
        <v>9077</v>
      </c>
      <c r="I3506" s="59"/>
      <c r="J3506" s="59"/>
      <c r="K3506" s="59"/>
      <c r="L3506" s="59"/>
      <c r="M3506" s="59"/>
      <c r="N3506" s="59"/>
      <c r="O3506" s="59"/>
      <c r="P3506" s="59"/>
      <c r="Q3506" s="59"/>
      <c r="R3506" s="59"/>
      <c r="S3506" s="59"/>
      <c r="T3506" s="59"/>
      <c r="U3506" s="59"/>
      <c r="V3506" s="59"/>
      <c r="W3506" s="59"/>
      <c r="X3506" s="59"/>
      <c r="Y3506" s="59"/>
      <c r="Z3506" s="59"/>
      <c r="AA3506" s="59"/>
      <c r="AB3506" s="59"/>
      <c r="AC3506" s="59"/>
    </row>
    <row r="3507" spans="1:29" x14ac:dyDescent="0.2">
      <c r="A3507" s="62" t="s">
        <v>9078</v>
      </c>
      <c r="B3507" s="63">
        <v>3503</v>
      </c>
      <c r="C3507" s="64">
        <v>43173</v>
      </c>
      <c r="D3507" s="62" t="s">
        <v>153</v>
      </c>
      <c r="E3507" s="62" t="s">
        <v>149</v>
      </c>
      <c r="F3507" s="62" t="s">
        <v>137</v>
      </c>
      <c r="G3507" s="64">
        <v>43182</v>
      </c>
      <c r="H3507" s="62" t="s">
        <v>9079</v>
      </c>
      <c r="I3507" s="59"/>
      <c r="J3507" s="59"/>
      <c r="K3507" s="59"/>
      <c r="L3507" s="59"/>
      <c r="M3507" s="59"/>
      <c r="N3507" s="59"/>
      <c r="O3507" s="59"/>
      <c r="P3507" s="59"/>
      <c r="Q3507" s="59"/>
      <c r="R3507" s="59"/>
      <c r="S3507" s="59"/>
      <c r="T3507" s="59"/>
      <c r="U3507" s="59"/>
      <c r="V3507" s="59"/>
      <c r="W3507" s="59"/>
      <c r="X3507" s="59"/>
      <c r="Y3507" s="59"/>
      <c r="Z3507" s="59"/>
      <c r="AA3507" s="59"/>
      <c r="AB3507" s="59"/>
      <c r="AC3507" s="59"/>
    </row>
    <row r="3508" spans="1:29" x14ac:dyDescent="0.2">
      <c r="A3508" s="62" t="s">
        <v>9080</v>
      </c>
      <c r="B3508" s="63">
        <v>3504</v>
      </c>
      <c r="C3508" s="64">
        <v>43173</v>
      </c>
      <c r="D3508" s="62" t="s">
        <v>9081</v>
      </c>
      <c r="E3508" s="62" t="s">
        <v>3200</v>
      </c>
      <c r="F3508" s="62" t="s">
        <v>150</v>
      </c>
      <c r="G3508" s="64">
        <v>43208</v>
      </c>
      <c r="H3508" s="62" t="s">
        <v>9082</v>
      </c>
      <c r="I3508" s="59"/>
      <c r="J3508" s="59"/>
      <c r="K3508" s="59"/>
      <c r="L3508" s="59"/>
      <c r="M3508" s="59"/>
      <c r="N3508" s="59"/>
      <c r="O3508" s="59"/>
      <c r="P3508" s="59"/>
      <c r="Q3508" s="59"/>
      <c r="R3508" s="59"/>
      <c r="S3508" s="59"/>
      <c r="T3508" s="59"/>
      <c r="U3508" s="59"/>
      <c r="V3508" s="59"/>
      <c r="W3508" s="59"/>
      <c r="X3508" s="59"/>
      <c r="Y3508" s="59"/>
      <c r="Z3508" s="59"/>
      <c r="AA3508" s="59"/>
      <c r="AB3508" s="59"/>
      <c r="AC3508" s="59"/>
    </row>
    <row r="3509" spans="1:29" x14ac:dyDescent="0.2">
      <c r="A3509" s="62" t="s">
        <v>9083</v>
      </c>
      <c r="B3509" s="63">
        <v>3505</v>
      </c>
      <c r="C3509" s="64">
        <v>43173</v>
      </c>
      <c r="D3509" s="62" t="s">
        <v>9084</v>
      </c>
      <c r="E3509" s="62" t="s">
        <v>3200</v>
      </c>
      <c r="F3509" s="62" t="s">
        <v>150</v>
      </c>
      <c r="G3509" s="64">
        <v>43209</v>
      </c>
      <c r="H3509" s="62" t="s">
        <v>9085</v>
      </c>
      <c r="I3509" s="59"/>
      <c r="J3509" s="59"/>
      <c r="K3509" s="59"/>
      <c r="L3509" s="59"/>
      <c r="M3509" s="59"/>
      <c r="N3509" s="59"/>
      <c r="O3509" s="59"/>
      <c r="P3509" s="59"/>
      <c r="Q3509" s="59"/>
      <c r="R3509" s="59"/>
      <c r="S3509" s="59"/>
      <c r="T3509" s="59"/>
      <c r="U3509" s="59"/>
      <c r="V3509" s="59"/>
      <c r="W3509" s="59"/>
      <c r="X3509" s="59"/>
      <c r="Y3509" s="59"/>
      <c r="Z3509" s="59"/>
      <c r="AA3509" s="59"/>
      <c r="AB3509" s="59"/>
      <c r="AC3509" s="59"/>
    </row>
    <row r="3510" spans="1:29" x14ac:dyDescent="0.2">
      <c r="A3510" s="62" t="s">
        <v>9086</v>
      </c>
      <c r="B3510" s="63">
        <v>3506</v>
      </c>
      <c r="C3510" s="64">
        <v>43173</v>
      </c>
      <c r="D3510" s="62" t="s">
        <v>148</v>
      </c>
      <c r="E3510" s="62" t="s">
        <v>149</v>
      </c>
      <c r="F3510" s="62" t="s">
        <v>137</v>
      </c>
      <c r="G3510" s="64">
        <v>43182</v>
      </c>
      <c r="H3510" s="62" t="s">
        <v>9087</v>
      </c>
      <c r="I3510" s="59"/>
      <c r="J3510" s="59"/>
      <c r="K3510" s="59"/>
      <c r="L3510" s="59"/>
      <c r="M3510" s="59"/>
      <c r="N3510" s="59"/>
      <c r="O3510" s="59"/>
      <c r="P3510" s="59"/>
      <c r="Q3510" s="59"/>
      <c r="R3510" s="59"/>
      <c r="S3510" s="59"/>
      <c r="T3510" s="59"/>
      <c r="U3510" s="59"/>
      <c r="V3510" s="59"/>
      <c r="W3510" s="59"/>
      <c r="X3510" s="59"/>
      <c r="Y3510" s="59"/>
      <c r="Z3510" s="59"/>
      <c r="AA3510" s="59"/>
      <c r="AB3510" s="59"/>
      <c r="AC3510" s="59"/>
    </row>
    <row r="3511" spans="1:29" x14ac:dyDescent="0.2">
      <c r="A3511" s="62" t="s">
        <v>9088</v>
      </c>
      <c r="B3511" s="63">
        <v>3507</v>
      </c>
      <c r="C3511" s="64">
        <v>43173</v>
      </c>
      <c r="D3511" s="62" t="s">
        <v>9089</v>
      </c>
      <c r="E3511" s="62" t="s">
        <v>9090</v>
      </c>
      <c r="F3511" s="62" t="s">
        <v>137</v>
      </c>
      <c r="G3511" s="64">
        <v>43185</v>
      </c>
      <c r="H3511" s="62" t="s">
        <v>9091</v>
      </c>
      <c r="I3511" s="59"/>
      <c r="J3511" s="59"/>
      <c r="K3511" s="59"/>
      <c r="L3511" s="59"/>
      <c r="M3511" s="59"/>
      <c r="N3511" s="59"/>
      <c r="O3511" s="59"/>
      <c r="P3511" s="59"/>
      <c r="Q3511" s="59"/>
      <c r="R3511" s="59"/>
      <c r="S3511" s="59"/>
      <c r="T3511" s="59"/>
      <c r="U3511" s="59"/>
      <c r="V3511" s="59"/>
      <c r="W3511" s="59"/>
      <c r="X3511" s="59"/>
      <c r="Y3511" s="59"/>
      <c r="Z3511" s="59"/>
      <c r="AA3511" s="59"/>
      <c r="AB3511" s="59"/>
      <c r="AC3511" s="59"/>
    </row>
    <row r="3512" spans="1:29" x14ac:dyDescent="0.2">
      <c r="A3512" s="62" t="s">
        <v>9092</v>
      </c>
      <c r="B3512" s="63">
        <v>3508</v>
      </c>
      <c r="C3512" s="64">
        <v>43173</v>
      </c>
      <c r="D3512" s="62" t="s">
        <v>153</v>
      </c>
      <c r="E3512" s="62" t="s">
        <v>2755</v>
      </c>
      <c r="F3512" s="62" t="s">
        <v>137</v>
      </c>
      <c r="G3512" s="64">
        <v>43187</v>
      </c>
      <c r="H3512" s="62" t="s">
        <v>9093</v>
      </c>
      <c r="I3512" s="59"/>
      <c r="J3512" s="59"/>
      <c r="K3512" s="59"/>
      <c r="L3512" s="59"/>
      <c r="M3512" s="59"/>
      <c r="N3512" s="59"/>
      <c r="O3512" s="59"/>
      <c r="P3512" s="59"/>
      <c r="Q3512" s="59"/>
      <c r="R3512" s="59"/>
      <c r="S3512" s="59"/>
      <c r="T3512" s="59"/>
      <c r="U3512" s="59"/>
      <c r="V3512" s="59"/>
      <c r="W3512" s="59"/>
      <c r="X3512" s="59"/>
      <c r="Y3512" s="59"/>
      <c r="Z3512" s="59"/>
      <c r="AA3512" s="59"/>
      <c r="AB3512" s="59"/>
      <c r="AC3512" s="59"/>
    </row>
    <row r="3513" spans="1:29" x14ac:dyDescent="0.2">
      <c r="A3513" s="62" t="s">
        <v>9094</v>
      </c>
      <c r="B3513" s="63">
        <v>3509</v>
      </c>
      <c r="C3513" s="64">
        <v>43173</v>
      </c>
      <c r="D3513" s="62" t="s">
        <v>9095</v>
      </c>
      <c r="E3513" s="62" t="s">
        <v>9096</v>
      </c>
      <c r="F3513" s="62" t="s">
        <v>137</v>
      </c>
      <c r="G3513" s="64">
        <v>43187</v>
      </c>
      <c r="H3513" s="62" t="s">
        <v>9097</v>
      </c>
      <c r="I3513" s="59"/>
      <c r="J3513" s="59"/>
      <c r="K3513" s="59"/>
      <c r="L3513" s="59"/>
      <c r="M3513" s="59"/>
      <c r="N3513" s="59"/>
      <c r="O3513" s="59"/>
      <c r="P3513" s="59"/>
      <c r="Q3513" s="59"/>
      <c r="R3513" s="59"/>
      <c r="S3513" s="59"/>
      <c r="T3513" s="59"/>
      <c r="U3513" s="59"/>
      <c r="V3513" s="59"/>
      <c r="W3513" s="59"/>
      <c r="X3513" s="59"/>
      <c r="Y3513" s="59"/>
      <c r="Z3513" s="59"/>
      <c r="AA3513" s="59"/>
      <c r="AB3513" s="59"/>
      <c r="AC3513" s="59"/>
    </row>
    <row r="3514" spans="1:29" x14ac:dyDescent="0.2">
      <c r="A3514" s="62" t="s">
        <v>9098</v>
      </c>
      <c r="B3514" s="63">
        <v>3510</v>
      </c>
      <c r="C3514" s="64">
        <v>43174</v>
      </c>
      <c r="D3514" s="62" t="s">
        <v>9099</v>
      </c>
      <c r="E3514" s="62" t="s">
        <v>160</v>
      </c>
      <c r="F3514" s="62" t="s">
        <v>137</v>
      </c>
      <c r="G3514" s="64">
        <v>43185</v>
      </c>
      <c r="H3514" s="62" t="s">
        <v>9100</v>
      </c>
      <c r="I3514" s="59"/>
      <c r="J3514" s="59"/>
      <c r="K3514" s="59"/>
      <c r="L3514" s="59"/>
      <c r="M3514" s="59"/>
      <c r="N3514" s="59"/>
      <c r="O3514" s="59"/>
      <c r="P3514" s="59"/>
      <c r="Q3514" s="59"/>
      <c r="R3514" s="59"/>
      <c r="S3514" s="59"/>
      <c r="T3514" s="59"/>
      <c r="U3514" s="59"/>
      <c r="V3514" s="59"/>
      <c r="W3514" s="59"/>
      <c r="X3514" s="59"/>
      <c r="Y3514" s="59"/>
      <c r="Z3514" s="59"/>
      <c r="AA3514" s="59"/>
      <c r="AB3514" s="59"/>
      <c r="AC3514" s="59"/>
    </row>
    <row r="3515" spans="1:29" x14ac:dyDescent="0.2">
      <c r="A3515" s="62" t="s">
        <v>9101</v>
      </c>
      <c r="B3515" s="63">
        <v>3511</v>
      </c>
      <c r="C3515" s="64">
        <v>43174</v>
      </c>
      <c r="D3515" s="62" t="s">
        <v>9102</v>
      </c>
      <c r="E3515" s="62" t="s">
        <v>8666</v>
      </c>
      <c r="F3515" s="62" t="s">
        <v>137</v>
      </c>
      <c r="G3515" s="64">
        <v>43187</v>
      </c>
      <c r="H3515" s="62" t="s">
        <v>9103</v>
      </c>
      <c r="I3515" s="59"/>
      <c r="J3515" s="59"/>
      <c r="K3515" s="59"/>
      <c r="L3515" s="59"/>
      <c r="M3515" s="59"/>
      <c r="N3515" s="59"/>
      <c r="O3515" s="59"/>
      <c r="P3515" s="59"/>
      <c r="Q3515" s="59"/>
      <c r="R3515" s="59"/>
      <c r="S3515" s="59"/>
      <c r="T3515" s="59"/>
      <c r="U3515" s="59"/>
      <c r="V3515" s="59"/>
      <c r="W3515" s="59"/>
      <c r="X3515" s="59"/>
      <c r="Y3515" s="59"/>
      <c r="Z3515" s="59"/>
      <c r="AA3515" s="59"/>
      <c r="AB3515" s="59"/>
      <c r="AC3515" s="59"/>
    </row>
    <row r="3516" spans="1:29" x14ac:dyDescent="0.2">
      <c r="A3516" s="62" t="s">
        <v>9104</v>
      </c>
      <c r="B3516" s="63">
        <v>3512</v>
      </c>
      <c r="C3516" s="64">
        <v>43174</v>
      </c>
      <c r="D3516" s="62" t="s">
        <v>9105</v>
      </c>
      <c r="E3516" s="62" t="s">
        <v>149</v>
      </c>
      <c r="F3516" s="62" t="s">
        <v>161</v>
      </c>
      <c r="G3516" s="64">
        <v>43203</v>
      </c>
      <c r="H3516" s="62" t="s">
        <v>9106</v>
      </c>
      <c r="I3516" s="59"/>
      <c r="J3516" s="59"/>
      <c r="K3516" s="59"/>
      <c r="L3516" s="59"/>
      <c r="M3516" s="59"/>
      <c r="N3516" s="59"/>
      <c r="O3516" s="59"/>
      <c r="P3516" s="59"/>
      <c r="Q3516" s="59"/>
      <c r="R3516" s="59"/>
      <c r="S3516" s="59"/>
      <c r="T3516" s="59"/>
      <c r="U3516" s="59"/>
      <c r="V3516" s="59"/>
      <c r="W3516" s="59"/>
      <c r="X3516" s="59"/>
      <c r="Y3516" s="59"/>
      <c r="Z3516" s="59"/>
      <c r="AA3516" s="59"/>
      <c r="AB3516" s="59"/>
      <c r="AC3516" s="59"/>
    </row>
    <row r="3517" spans="1:29" x14ac:dyDescent="0.2">
      <c r="A3517" s="62" t="s">
        <v>9107</v>
      </c>
      <c r="B3517" s="63">
        <v>3513</v>
      </c>
      <c r="C3517" s="64">
        <v>43174</v>
      </c>
      <c r="D3517" s="62" t="s">
        <v>153</v>
      </c>
      <c r="E3517" s="62" t="s">
        <v>149</v>
      </c>
      <c r="F3517" s="62" t="s">
        <v>137</v>
      </c>
      <c r="G3517" s="64">
        <v>43182</v>
      </c>
      <c r="H3517" s="62" t="s">
        <v>9108</v>
      </c>
      <c r="I3517" s="59"/>
      <c r="J3517" s="59"/>
      <c r="K3517" s="59"/>
      <c r="L3517" s="59"/>
      <c r="M3517" s="59"/>
      <c r="N3517" s="59"/>
      <c r="O3517" s="59"/>
      <c r="P3517" s="59"/>
      <c r="Q3517" s="59"/>
      <c r="R3517" s="59"/>
      <c r="S3517" s="59"/>
      <c r="T3517" s="59"/>
      <c r="U3517" s="59"/>
      <c r="V3517" s="59"/>
      <c r="W3517" s="59"/>
      <c r="X3517" s="59"/>
      <c r="Y3517" s="59"/>
      <c r="Z3517" s="59"/>
      <c r="AA3517" s="59"/>
      <c r="AB3517" s="59"/>
      <c r="AC3517" s="59"/>
    </row>
    <row r="3518" spans="1:29" x14ac:dyDescent="0.2">
      <c r="A3518" s="62" t="s">
        <v>9109</v>
      </c>
      <c r="B3518" s="63">
        <v>3514</v>
      </c>
      <c r="C3518" s="64">
        <v>43174</v>
      </c>
      <c r="D3518" s="62" t="s">
        <v>1771</v>
      </c>
      <c r="E3518" s="62" t="s">
        <v>1639</v>
      </c>
      <c r="F3518" s="62" t="s">
        <v>137</v>
      </c>
      <c r="G3518" s="64">
        <v>43180</v>
      </c>
      <c r="H3518" s="62" t="s">
        <v>9110</v>
      </c>
      <c r="I3518" s="59"/>
      <c r="J3518" s="59"/>
      <c r="K3518" s="59"/>
      <c r="L3518" s="59"/>
      <c r="M3518" s="59"/>
      <c r="N3518" s="59"/>
      <c r="O3518" s="59"/>
      <c r="P3518" s="59"/>
      <c r="Q3518" s="59"/>
      <c r="R3518" s="59"/>
      <c r="S3518" s="59"/>
      <c r="T3518" s="59"/>
      <c r="U3518" s="59"/>
      <c r="V3518" s="59"/>
      <c r="W3518" s="59"/>
      <c r="X3518" s="59"/>
      <c r="Y3518" s="59"/>
      <c r="Z3518" s="59"/>
      <c r="AA3518" s="59"/>
      <c r="AB3518" s="59"/>
      <c r="AC3518" s="59"/>
    </row>
    <row r="3519" spans="1:29" x14ac:dyDescent="0.2">
      <c r="A3519" s="62" t="s">
        <v>9111</v>
      </c>
      <c r="B3519" s="63">
        <v>3515</v>
      </c>
      <c r="C3519" s="64">
        <v>43174</v>
      </c>
      <c r="D3519" s="62" t="s">
        <v>1771</v>
      </c>
      <c r="E3519" s="62" t="s">
        <v>1639</v>
      </c>
      <c r="F3519" s="62" t="s">
        <v>137</v>
      </c>
      <c r="G3519" s="64">
        <v>43187</v>
      </c>
      <c r="H3519" s="62" t="s">
        <v>9112</v>
      </c>
      <c r="I3519" s="59"/>
      <c r="J3519" s="59"/>
      <c r="K3519" s="59"/>
      <c r="L3519" s="59"/>
      <c r="M3519" s="59"/>
      <c r="N3519" s="59"/>
      <c r="O3519" s="59"/>
      <c r="P3519" s="59"/>
      <c r="Q3519" s="59"/>
      <c r="R3519" s="59"/>
      <c r="S3519" s="59"/>
      <c r="T3519" s="59"/>
      <c r="U3519" s="59"/>
      <c r="V3519" s="59"/>
      <c r="W3519" s="59"/>
      <c r="X3519" s="59"/>
      <c r="Y3519" s="59"/>
      <c r="Z3519" s="59"/>
      <c r="AA3519" s="59"/>
      <c r="AB3519" s="59"/>
      <c r="AC3519" s="59"/>
    </row>
    <row r="3520" spans="1:29" x14ac:dyDescent="0.2">
      <c r="A3520" s="62" t="s">
        <v>9113</v>
      </c>
      <c r="B3520" s="63">
        <v>3516</v>
      </c>
      <c r="C3520" s="64">
        <v>43174</v>
      </c>
      <c r="D3520" s="62" t="s">
        <v>1771</v>
      </c>
      <c r="E3520" s="62" t="s">
        <v>1639</v>
      </c>
      <c r="F3520" s="62" t="s">
        <v>137</v>
      </c>
      <c r="G3520" s="64">
        <v>43187</v>
      </c>
      <c r="H3520" s="62" t="s">
        <v>9114</v>
      </c>
      <c r="I3520" s="59"/>
      <c r="J3520" s="59"/>
      <c r="K3520" s="59"/>
      <c r="L3520" s="59"/>
      <c r="M3520" s="59"/>
      <c r="N3520" s="59"/>
      <c r="O3520" s="59"/>
      <c r="P3520" s="59"/>
      <c r="Q3520" s="59"/>
      <c r="R3520" s="59"/>
      <c r="S3520" s="59"/>
      <c r="T3520" s="59"/>
      <c r="U3520" s="59"/>
      <c r="V3520" s="59"/>
      <c r="W3520" s="59"/>
      <c r="X3520" s="59"/>
      <c r="Y3520" s="59"/>
      <c r="Z3520" s="59"/>
      <c r="AA3520" s="59"/>
      <c r="AB3520" s="59"/>
      <c r="AC3520" s="59"/>
    </row>
    <row r="3521" spans="1:29" x14ac:dyDescent="0.2">
      <c r="A3521" s="62" t="s">
        <v>9115</v>
      </c>
      <c r="B3521" s="63">
        <v>3517</v>
      </c>
      <c r="C3521" s="64">
        <v>43174</v>
      </c>
      <c r="D3521" s="62" t="s">
        <v>1771</v>
      </c>
      <c r="E3521" s="62" t="s">
        <v>1639</v>
      </c>
      <c r="F3521" s="62" t="s">
        <v>137</v>
      </c>
      <c r="G3521" s="64">
        <v>43182</v>
      </c>
      <c r="H3521" s="62" t="s">
        <v>9116</v>
      </c>
      <c r="I3521" s="59"/>
      <c r="J3521" s="59"/>
      <c r="K3521" s="59"/>
      <c r="L3521" s="59"/>
      <c r="M3521" s="59"/>
      <c r="N3521" s="59"/>
      <c r="O3521" s="59"/>
      <c r="P3521" s="59"/>
      <c r="Q3521" s="59"/>
      <c r="R3521" s="59"/>
      <c r="S3521" s="59"/>
      <c r="T3521" s="59"/>
      <c r="U3521" s="59"/>
      <c r="V3521" s="59"/>
      <c r="W3521" s="59"/>
      <c r="X3521" s="59"/>
      <c r="Y3521" s="59"/>
      <c r="Z3521" s="59"/>
      <c r="AA3521" s="59"/>
      <c r="AB3521" s="59"/>
      <c r="AC3521" s="59"/>
    </row>
    <row r="3522" spans="1:29" x14ac:dyDescent="0.2">
      <c r="A3522" s="62" t="s">
        <v>9117</v>
      </c>
      <c r="B3522" s="63">
        <v>3518</v>
      </c>
      <c r="C3522" s="64">
        <v>43174</v>
      </c>
      <c r="D3522" s="62" t="s">
        <v>1771</v>
      </c>
      <c r="E3522" s="62" t="s">
        <v>1639</v>
      </c>
      <c r="F3522" s="62" t="s">
        <v>137</v>
      </c>
      <c r="G3522" s="64">
        <v>43182</v>
      </c>
      <c r="H3522" s="62" t="s">
        <v>9118</v>
      </c>
      <c r="I3522" s="59"/>
      <c r="J3522" s="59"/>
      <c r="K3522" s="59"/>
      <c r="L3522" s="59"/>
      <c r="M3522" s="59"/>
      <c r="N3522" s="59"/>
      <c r="O3522" s="59"/>
      <c r="P3522" s="59"/>
      <c r="Q3522" s="59"/>
      <c r="R3522" s="59"/>
      <c r="S3522" s="59"/>
      <c r="T3522" s="59"/>
      <c r="U3522" s="59"/>
      <c r="V3522" s="59"/>
      <c r="W3522" s="59"/>
      <c r="X3522" s="59"/>
      <c r="Y3522" s="59"/>
      <c r="Z3522" s="59"/>
      <c r="AA3522" s="59"/>
      <c r="AB3522" s="59"/>
      <c r="AC3522" s="59"/>
    </row>
    <row r="3523" spans="1:29" x14ac:dyDescent="0.2">
      <c r="A3523" s="62" t="s">
        <v>9119</v>
      </c>
      <c r="B3523" s="63">
        <v>3519</v>
      </c>
      <c r="C3523" s="64">
        <v>43174</v>
      </c>
      <c r="D3523" s="62" t="s">
        <v>1771</v>
      </c>
      <c r="E3523" s="62" t="s">
        <v>1639</v>
      </c>
      <c r="F3523" s="62" t="s">
        <v>137</v>
      </c>
      <c r="G3523" s="64">
        <v>43182</v>
      </c>
      <c r="H3523" s="62" t="s">
        <v>9120</v>
      </c>
      <c r="I3523" s="59"/>
      <c r="J3523" s="59"/>
      <c r="K3523" s="59"/>
      <c r="L3523" s="59"/>
      <c r="M3523" s="59"/>
      <c r="N3523" s="59"/>
      <c r="O3523" s="59"/>
      <c r="P3523" s="59"/>
      <c r="Q3523" s="59"/>
      <c r="R3523" s="59"/>
      <c r="S3523" s="59"/>
      <c r="T3523" s="59"/>
      <c r="U3523" s="59"/>
      <c r="V3523" s="59"/>
      <c r="W3523" s="59"/>
      <c r="X3523" s="59"/>
      <c r="Y3523" s="59"/>
      <c r="Z3523" s="59"/>
      <c r="AA3523" s="59"/>
      <c r="AB3523" s="59"/>
      <c r="AC3523" s="59"/>
    </row>
    <row r="3524" spans="1:29" x14ac:dyDescent="0.2">
      <c r="A3524" s="62" t="s">
        <v>9121</v>
      </c>
      <c r="B3524" s="63">
        <v>3520</v>
      </c>
      <c r="C3524" s="64">
        <v>43174</v>
      </c>
      <c r="D3524" s="62" t="s">
        <v>1771</v>
      </c>
      <c r="E3524" s="62" t="s">
        <v>1639</v>
      </c>
      <c r="F3524" s="62" t="s">
        <v>137</v>
      </c>
      <c r="G3524" s="64">
        <v>43187</v>
      </c>
      <c r="H3524" s="62" t="s">
        <v>9122</v>
      </c>
      <c r="I3524" s="59"/>
      <c r="J3524" s="59"/>
      <c r="K3524" s="59"/>
      <c r="L3524" s="59"/>
      <c r="M3524" s="59"/>
      <c r="N3524" s="59"/>
      <c r="O3524" s="59"/>
      <c r="P3524" s="59"/>
      <c r="Q3524" s="59"/>
      <c r="R3524" s="59"/>
      <c r="S3524" s="59"/>
      <c r="T3524" s="59"/>
      <c r="U3524" s="59"/>
      <c r="V3524" s="59"/>
      <c r="W3524" s="59"/>
      <c r="X3524" s="59"/>
      <c r="Y3524" s="59"/>
      <c r="Z3524" s="59"/>
      <c r="AA3524" s="59"/>
      <c r="AB3524" s="59"/>
      <c r="AC3524" s="59"/>
    </row>
    <row r="3525" spans="1:29" x14ac:dyDescent="0.2">
      <c r="A3525" s="62" t="s">
        <v>9123</v>
      </c>
      <c r="B3525" s="63">
        <v>3521</v>
      </c>
      <c r="C3525" s="64">
        <v>43174</v>
      </c>
      <c r="D3525" s="62" t="s">
        <v>9124</v>
      </c>
      <c r="E3525" s="62" t="s">
        <v>232</v>
      </c>
      <c r="F3525" s="62" t="s">
        <v>1521</v>
      </c>
      <c r="G3525" s="64">
        <v>43192</v>
      </c>
      <c r="H3525" s="62" t="s">
        <v>9125</v>
      </c>
      <c r="I3525" s="59"/>
      <c r="J3525" s="59"/>
      <c r="K3525" s="59"/>
      <c r="L3525" s="59"/>
      <c r="M3525" s="59"/>
      <c r="N3525" s="59"/>
      <c r="O3525" s="59"/>
      <c r="P3525" s="59"/>
      <c r="Q3525" s="59"/>
      <c r="R3525" s="59"/>
      <c r="S3525" s="59"/>
      <c r="T3525" s="59"/>
      <c r="U3525" s="59"/>
      <c r="V3525" s="59"/>
      <c r="W3525" s="59"/>
      <c r="X3525" s="59"/>
      <c r="Y3525" s="59"/>
      <c r="Z3525" s="59"/>
      <c r="AA3525" s="59"/>
      <c r="AB3525" s="59"/>
      <c r="AC3525" s="59"/>
    </row>
    <row r="3526" spans="1:29" x14ac:dyDescent="0.2">
      <c r="A3526" s="62" t="s">
        <v>9126</v>
      </c>
      <c r="B3526" s="63">
        <v>3522</v>
      </c>
      <c r="C3526" s="64">
        <v>43174</v>
      </c>
      <c r="D3526" s="62" t="s">
        <v>9127</v>
      </c>
      <c r="E3526" s="62" t="s">
        <v>232</v>
      </c>
      <c r="F3526" s="62" t="s">
        <v>137</v>
      </c>
      <c r="G3526" s="64">
        <v>43185</v>
      </c>
      <c r="H3526" s="62" t="s">
        <v>9128</v>
      </c>
      <c r="I3526" s="59"/>
      <c r="J3526" s="59"/>
      <c r="K3526" s="59"/>
      <c r="L3526" s="59"/>
      <c r="M3526" s="59"/>
      <c r="N3526" s="59"/>
      <c r="O3526" s="59"/>
      <c r="P3526" s="59"/>
      <c r="Q3526" s="59"/>
      <c r="R3526" s="59"/>
      <c r="S3526" s="59"/>
      <c r="T3526" s="59"/>
      <c r="U3526" s="59"/>
      <c r="V3526" s="59"/>
      <c r="W3526" s="59"/>
      <c r="X3526" s="59"/>
      <c r="Y3526" s="59"/>
      <c r="Z3526" s="59"/>
      <c r="AA3526" s="59"/>
      <c r="AB3526" s="59"/>
      <c r="AC3526" s="59"/>
    </row>
    <row r="3527" spans="1:29" x14ac:dyDescent="0.2">
      <c r="A3527" s="62" t="s">
        <v>9129</v>
      </c>
      <c r="B3527" s="63">
        <v>3523</v>
      </c>
      <c r="C3527" s="64">
        <v>43174</v>
      </c>
      <c r="D3527" s="62" t="s">
        <v>153</v>
      </c>
      <c r="E3527" s="62" t="s">
        <v>6931</v>
      </c>
      <c r="F3527" s="62" t="s">
        <v>137</v>
      </c>
      <c r="G3527" s="64">
        <v>43175</v>
      </c>
      <c r="H3527" s="62" t="s">
        <v>9130</v>
      </c>
      <c r="I3527" s="59"/>
      <c r="J3527" s="59"/>
      <c r="K3527" s="59"/>
      <c r="L3527" s="59"/>
      <c r="M3527" s="59"/>
      <c r="N3527" s="59"/>
      <c r="O3527" s="59"/>
      <c r="P3527" s="59"/>
      <c r="Q3527" s="59"/>
      <c r="R3527" s="59"/>
      <c r="S3527" s="59"/>
      <c r="T3527" s="59"/>
      <c r="U3527" s="59"/>
      <c r="V3527" s="59"/>
      <c r="W3527" s="59"/>
      <c r="X3527" s="59"/>
      <c r="Y3527" s="59"/>
      <c r="Z3527" s="59"/>
      <c r="AA3527" s="59"/>
      <c r="AB3527" s="59"/>
      <c r="AC3527" s="59"/>
    </row>
    <row r="3528" spans="1:29" x14ac:dyDescent="0.2">
      <c r="A3528" s="62" t="s">
        <v>9131</v>
      </c>
      <c r="B3528" s="63">
        <v>3524</v>
      </c>
      <c r="C3528" s="64">
        <v>43174</v>
      </c>
      <c r="D3528" s="62" t="s">
        <v>9132</v>
      </c>
      <c r="E3528" s="62" t="s">
        <v>232</v>
      </c>
      <c r="F3528" s="62" t="s">
        <v>137</v>
      </c>
      <c r="G3528" s="64">
        <v>43180</v>
      </c>
      <c r="H3528" s="62" t="s">
        <v>9133</v>
      </c>
      <c r="I3528" s="59"/>
      <c r="J3528" s="59"/>
      <c r="K3528" s="59"/>
      <c r="L3528" s="59"/>
      <c r="M3528" s="59"/>
      <c r="N3528" s="59"/>
      <c r="O3528" s="59"/>
      <c r="P3528" s="59"/>
      <c r="Q3528" s="59"/>
      <c r="R3528" s="59"/>
      <c r="S3528" s="59"/>
      <c r="T3528" s="59"/>
      <c r="U3528" s="59"/>
      <c r="V3528" s="59"/>
      <c r="W3528" s="59"/>
      <c r="X3528" s="59"/>
      <c r="Y3528" s="59"/>
      <c r="Z3528" s="59"/>
      <c r="AA3528" s="59"/>
      <c r="AB3528" s="59"/>
      <c r="AC3528" s="59"/>
    </row>
    <row r="3529" spans="1:29" x14ac:dyDescent="0.2">
      <c r="A3529" s="62" t="s">
        <v>9134</v>
      </c>
      <c r="B3529" s="63">
        <v>3525</v>
      </c>
      <c r="C3529" s="64">
        <v>43174</v>
      </c>
      <c r="D3529" s="62" t="s">
        <v>9135</v>
      </c>
      <c r="E3529" s="62" t="s">
        <v>232</v>
      </c>
      <c r="F3529" s="62" t="s">
        <v>137</v>
      </c>
      <c r="G3529" s="64">
        <v>43182</v>
      </c>
      <c r="H3529" s="62" t="s">
        <v>9136</v>
      </c>
      <c r="I3529" s="59"/>
      <c r="J3529" s="59"/>
      <c r="K3529" s="59"/>
      <c r="L3529" s="59"/>
      <c r="M3529" s="59"/>
      <c r="N3529" s="59"/>
      <c r="O3529" s="59"/>
      <c r="P3529" s="59"/>
      <c r="Q3529" s="59"/>
      <c r="R3529" s="59"/>
      <c r="S3529" s="59"/>
      <c r="T3529" s="59"/>
      <c r="U3529" s="59"/>
      <c r="V3529" s="59"/>
      <c r="W3529" s="59"/>
      <c r="X3529" s="59"/>
      <c r="Y3529" s="59"/>
      <c r="Z3529" s="59"/>
      <c r="AA3529" s="59"/>
      <c r="AB3529" s="59"/>
      <c r="AC3529" s="59"/>
    </row>
    <row r="3530" spans="1:29" x14ac:dyDescent="0.2">
      <c r="A3530" s="62" t="s">
        <v>9137</v>
      </c>
      <c r="B3530" s="63">
        <v>3526</v>
      </c>
      <c r="C3530" s="64">
        <v>43174</v>
      </c>
      <c r="D3530" s="62" t="s">
        <v>9138</v>
      </c>
      <c r="E3530" s="62" t="s">
        <v>232</v>
      </c>
      <c r="F3530" s="62" t="s">
        <v>137</v>
      </c>
      <c r="G3530" s="64">
        <v>43182</v>
      </c>
      <c r="H3530" s="62" t="s">
        <v>9139</v>
      </c>
      <c r="I3530" s="59"/>
      <c r="J3530" s="59"/>
      <c r="K3530" s="59"/>
      <c r="L3530" s="59"/>
      <c r="M3530" s="59"/>
      <c r="N3530" s="59"/>
      <c r="O3530" s="59"/>
      <c r="P3530" s="59"/>
      <c r="Q3530" s="59"/>
      <c r="R3530" s="59"/>
      <c r="S3530" s="59"/>
      <c r="T3530" s="59"/>
      <c r="U3530" s="59"/>
      <c r="V3530" s="59"/>
      <c r="W3530" s="59"/>
      <c r="X3530" s="59"/>
      <c r="Y3530" s="59"/>
      <c r="Z3530" s="59"/>
      <c r="AA3530" s="59"/>
      <c r="AB3530" s="59"/>
      <c r="AC3530" s="59"/>
    </row>
    <row r="3531" spans="1:29" x14ac:dyDescent="0.2">
      <c r="A3531" s="62" t="s">
        <v>9140</v>
      </c>
      <c r="B3531" s="63">
        <v>3527</v>
      </c>
      <c r="C3531" s="64">
        <v>43174</v>
      </c>
      <c r="D3531" s="62" t="s">
        <v>9141</v>
      </c>
      <c r="E3531" s="62" t="s">
        <v>232</v>
      </c>
      <c r="F3531" s="62" t="s">
        <v>137</v>
      </c>
      <c r="G3531" s="64">
        <v>43180</v>
      </c>
      <c r="H3531" s="62" t="s">
        <v>9142</v>
      </c>
      <c r="I3531" s="59"/>
      <c r="J3531" s="59"/>
      <c r="K3531" s="59"/>
      <c r="L3531" s="59"/>
      <c r="M3531" s="59"/>
      <c r="N3531" s="59"/>
      <c r="O3531" s="59"/>
      <c r="P3531" s="59"/>
      <c r="Q3531" s="59"/>
      <c r="R3531" s="59"/>
      <c r="S3531" s="59"/>
      <c r="T3531" s="59"/>
      <c r="U3531" s="59"/>
      <c r="V3531" s="59"/>
      <c r="W3531" s="59"/>
      <c r="X3531" s="59"/>
      <c r="Y3531" s="59"/>
      <c r="Z3531" s="59"/>
      <c r="AA3531" s="59"/>
      <c r="AB3531" s="59"/>
      <c r="AC3531" s="59"/>
    </row>
    <row r="3532" spans="1:29" x14ac:dyDescent="0.2">
      <c r="A3532" s="62" t="s">
        <v>9143</v>
      </c>
      <c r="B3532" s="63">
        <v>3528</v>
      </c>
      <c r="C3532" s="64">
        <v>43174</v>
      </c>
      <c r="D3532" s="62" t="s">
        <v>2260</v>
      </c>
      <c r="E3532" s="62" t="s">
        <v>232</v>
      </c>
      <c r="F3532" s="62" t="s">
        <v>137</v>
      </c>
      <c r="G3532" s="64">
        <v>43180</v>
      </c>
      <c r="H3532" s="62" t="s">
        <v>9144</v>
      </c>
      <c r="I3532" s="59"/>
      <c r="J3532" s="59"/>
      <c r="K3532" s="59"/>
      <c r="L3532" s="59"/>
      <c r="M3532" s="59"/>
      <c r="N3532" s="59"/>
      <c r="O3532" s="59"/>
      <c r="P3532" s="59"/>
      <c r="Q3532" s="59"/>
      <c r="R3532" s="59"/>
      <c r="S3532" s="59"/>
      <c r="T3532" s="59"/>
      <c r="U3532" s="59"/>
      <c r="V3532" s="59"/>
      <c r="W3532" s="59"/>
      <c r="X3532" s="59"/>
      <c r="Y3532" s="59"/>
      <c r="Z3532" s="59"/>
      <c r="AA3532" s="59"/>
      <c r="AB3532" s="59"/>
      <c r="AC3532" s="59"/>
    </row>
    <row r="3533" spans="1:29" x14ac:dyDescent="0.2">
      <c r="A3533" s="62" t="s">
        <v>9145</v>
      </c>
      <c r="B3533" s="63">
        <v>3529</v>
      </c>
      <c r="C3533" s="64">
        <v>43174</v>
      </c>
      <c r="D3533" s="62" t="s">
        <v>9146</v>
      </c>
      <c r="E3533" s="62" t="s">
        <v>232</v>
      </c>
      <c r="F3533" s="62" t="s">
        <v>137</v>
      </c>
      <c r="G3533" s="64">
        <v>43182</v>
      </c>
      <c r="H3533" s="62" t="s">
        <v>9147</v>
      </c>
      <c r="I3533" s="59"/>
      <c r="J3533" s="59"/>
      <c r="K3533" s="59"/>
      <c r="L3533" s="59"/>
      <c r="M3533" s="59"/>
      <c r="N3533" s="59"/>
      <c r="O3533" s="59"/>
      <c r="P3533" s="59"/>
      <c r="Q3533" s="59"/>
      <c r="R3533" s="59"/>
      <c r="S3533" s="59"/>
      <c r="T3533" s="59"/>
      <c r="U3533" s="59"/>
      <c r="V3533" s="59"/>
      <c r="W3533" s="59"/>
      <c r="X3533" s="59"/>
      <c r="Y3533" s="59"/>
      <c r="Z3533" s="59"/>
      <c r="AA3533" s="59"/>
      <c r="AB3533" s="59"/>
      <c r="AC3533" s="59"/>
    </row>
    <row r="3534" spans="1:29" x14ac:dyDescent="0.2">
      <c r="A3534" s="62" t="s">
        <v>9148</v>
      </c>
      <c r="B3534" s="63">
        <v>3530</v>
      </c>
      <c r="C3534" s="64">
        <v>43174</v>
      </c>
      <c r="D3534" s="62" t="s">
        <v>153</v>
      </c>
      <c r="E3534" s="62" t="s">
        <v>149</v>
      </c>
      <c r="F3534" s="62" t="s">
        <v>137</v>
      </c>
      <c r="G3534" s="64">
        <v>43182</v>
      </c>
      <c r="H3534" s="62" t="s">
        <v>9149</v>
      </c>
      <c r="I3534" s="59"/>
      <c r="J3534" s="59"/>
      <c r="K3534" s="59"/>
      <c r="L3534" s="59"/>
      <c r="M3534" s="59"/>
      <c r="N3534" s="59"/>
      <c r="O3534" s="59"/>
      <c r="P3534" s="59"/>
      <c r="Q3534" s="59"/>
      <c r="R3534" s="59"/>
      <c r="S3534" s="59"/>
      <c r="T3534" s="59"/>
      <c r="U3534" s="59"/>
      <c r="V3534" s="59"/>
      <c r="W3534" s="59"/>
      <c r="X3534" s="59"/>
      <c r="Y3534" s="59"/>
      <c r="Z3534" s="59"/>
      <c r="AA3534" s="59"/>
      <c r="AB3534" s="59"/>
      <c r="AC3534" s="59"/>
    </row>
    <row r="3535" spans="1:29" x14ac:dyDescent="0.2">
      <c r="A3535" s="62" t="s">
        <v>9150</v>
      </c>
      <c r="B3535" s="63">
        <v>3531</v>
      </c>
      <c r="C3535" s="64">
        <v>43174</v>
      </c>
      <c r="D3535" s="62" t="s">
        <v>2060</v>
      </c>
      <c r="E3535" s="62" t="s">
        <v>149</v>
      </c>
      <c r="F3535" s="62" t="s">
        <v>137</v>
      </c>
      <c r="G3535" s="64">
        <v>43180</v>
      </c>
      <c r="H3535" s="62" t="s">
        <v>9151</v>
      </c>
      <c r="I3535" s="59"/>
      <c r="J3535" s="59"/>
      <c r="K3535" s="59"/>
      <c r="L3535" s="59"/>
      <c r="M3535" s="59"/>
      <c r="N3535" s="59"/>
      <c r="O3535" s="59"/>
      <c r="P3535" s="59"/>
      <c r="Q3535" s="59"/>
      <c r="R3535" s="59"/>
      <c r="S3535" s="59"/>
      <c r="T3535" s="59"/>
      <c r="U3535" s="59"/>
      <c r="V3535" s="59"/>
      <c r="W3535" s="59"/>
      <c r="X3535" s="59"/>
      <c r="Y3535" s="59"/>
      <c r="Z3535" s="59"/>
      <c r="AA3535" s="59"/>
      <c r="AB3535" s="59"/>
      <c r="AC3535" s="59"/>
    </row>
    <row r="3536" spans="1:29" x14ac:dyDescent="0.2">
      <c r="A3536" s="62" t="s">
        <v>9152</v>
      </c>
      <c r="B3536" s="63">
        <v>3532</v>
      </c>
      <c r="C3536" s="64">
        <v>43174</v>
      </c>
      <c r="D3536" s="62" t="s">
        <v>153</v>
      </c>
      <c r="E3536" s="62" t="s">
        <v>149</v>
      </c>
      <c r="F3536" s="62" t="s">
        <v>137</v>
      </c>
      <c r="G3536" s="64">
        <v>43180</v>
      </c>
      <c r="H3536" s="62" t="s">
        <v>9153</v>
      </c>
      <c r="I3536" s="59"/>
      <c r="J3536" s="59"/>
      <c r="K3536" s="59"/>
      <c r="L3536" s="59"/>
      <c r="M3536" s="59"/>
      <c r="N3536" s="59"/>
      <c r="O3536" s="59"/>
      <c r="P3536" s="59"/>
      <c r="Q3536" s="59"/>
      <c r="R3536" s="59"/>
      <c r="S3536" s="59"/>
      <c r="T3536" s="59"/>
      <c r="U3536" s="59"/>
      <c r="V3536" s="59"/>
      <c r="W3536" s="59"/>
      <c r="X3536" s="59"/>
      <c r="Y3536" s="59"/>
      <c r="Z3536" s="59"/>
      <c r="AA3536" s="59"/>
      <c r="AB3536" s="59"/>
      <c r="AC3536" s="59"/>
    </row>
    <row r="3537" spans="1:29" x14ac:dyDescent="0.2">
      <c r="A3537" s="62" t="s">
        <v>9154</v>
      </c>
      <c r="B3537" s="63">
        <v>3533</v>
      </c>
      <c r="C3537" s="64">
        <v>43174</v>
      </c>
      <c r="D3537" s="62" t="s">
        <v>148</v>
      </c>
      <c r="E3537" s="62" t="s">
        <v>9155</v>
      </c>
      <c r="F3537" s="62" t="s">
        <v>137</v>
      </c>
      <c r="G3537" s="64">
        <v>43193</v>
      </c>
      <c r="H3537" s="62" t="s">
        <v>9156</v>
      </c>
      <c r="I3537" s="59"/>
      <c r="J3537" s="59"/>
      <c r="K3537" s="59"/>
      <c r="L3537" s="59"/>
      <c r="M3537" s="59"/>
      <c r="N3537" s="59"/>
      <c r="O3537" s="59"/>
      <c r="P3537" s="59"/>
      <c r="Q3537" s="59"/>
      <c r="R3537" s="59"/>
      <c r="S3537" s="59"/>
      <c r="T3537" s="59"/>
      <c r="U3537" s="59"/>
      <c r="V3537" s="59"/>
      <c r="W3537" s="59"/>
      <c r="X3537" s="59"/>
      <c r="Y3537" s="59"/>
      <c r="Z3537" s="59"/>
      <c r="AA3537" s="59"/>
      <c r="AB3537" s="59"/>
      <c r="AC3537" s="59"/>
    </row>
    <row r="3538" spans="1:29" x14ac:dyDescent="0.2">
      <c r="A3538" s="62" t="s">
        <v>9157</v>
      </c>
      <c r="B3538" s="63">
        <v>3534</v>
      </c>
      <c r="C3538" s="64">
        <v>43174</v>
      </c>
      <c r="D3538" s="62" t="s">
        <v>2060</v>
      </c>
      <c r="E3538" s="62" t="s">
        <v>149</v>
      </c>
      <c r="F3538" s="62" t="s">
        <v>137</v>
      </c>
      <c r="G3538" s="64">
        <v>43182</v>
      </c>
      <c r="H3538" s="62" t="s">
        <v>9158</v>
      </c>
      <c r="I3538" s="59"/>
      <c r="J3538" s="59"/>
      <c r="K3538" s="59"/>
      <c r="L3538" s="59"/>
      <c r="M3538" s="59"/>
      <c r="N3538" s="59"/>
      <c r="O3538" s="59"/>
      <c r="P3538" s="59"/>
      <c r="Q3538" s="59"/>
      <c r="R3538" s="59"/>
      <c r="S3538" s="59"/>
      <c r="T3538" s="59"/>
      <c r="U3538" s="59"/>
      <c r="V3538" s="59"/>
      <c r="W3538" s="59"/>
      <c r="X3538" s="59"/>
      <c r="Y3538" s="59"/>
      <c r="Z3538" s="59"/>
      <c r="AA3538" s="59"/>
      <c r="AB3538" s="59"/>
      <c r="AC3538" s="59"/>
    </row>
    <row r="3539" spans="1:29" x14ac:dyDescent="0.2">
      <c r="A3539" s="62" t="s">
        <v>9159</v>
      </c>
      <c r="B3539" s="63">
        <v>3535</v>
      </c>
      <c r="C3539" s="64">
        <v>43174</v>
      </c>
      <c r="D3539" s="62" t="s">
        <v>144</v>
      </c>
      <c r="E3539" s="62" t="s">
        <v>1371</v>
      </c>
      <c r="F3539" s="62" t="s">
        <v>137</v>
      </c>
      <c r="G3539" s="64">
        <v>43193</v>
      </c>
      <c r="H3539" s="62" t="s">
        <v>9160</v>
      </c>
      <c r="I3539" s="59"/>
      <c r="J3539" s="59"/>
      <c r="K3539" s="59"/>
      <c r="L3539" s="59"/>
      <c r="M3539" s="59"/>
      <c r="N3539" s="59"/>
      <c r="O3539" s="59"/>
      <c r="P3539" s="59"/>
      <c r="Q3539" s="59"/>
      <c r="R3539" s="59"/>
      <c r="S3539" s="59"/>
      <c r="T3539" s="59"/>
      <c r="U3539" s="59"/>
      <c r="V3539" s="59"/>
      <c r="W3539" s="59"/>
      <c r="X3539" s="59"/>
      <c r="Y3539" s="59"/>
      <c r="Z3539" s="59"/>
      <c r="AA3539" s="59"/>
      <c r="AB3539" s="59"/>
      <c r="AC3539" s="59"/>
    </row>
    <row r="3540" spans="1:29" x14ac:dyDescent="0.2">
      <c r="A3540" s="62" t="s">
        <v>9161</v>
      </c>
      <c r="B3540" s="63">
        <v>3536</v>
      </c>
      <c r="C3540" s="64">
        <v>43174</v>
      </c>
      <c r="D3540" s="62" t="s">
        <v>9162</v>
      </c>
      <c r="E3540" s="62" t="s">
        <v>149</v>
      </c>
      <c r="F3540" s="62" t="s">
        <v>137</v>
      </c>
      <c r="G3540" s="64">
        <v>43185</v>
      </c>
      <c r="H3540" s="62" t="s">
        <v>9163</v>
      </c>
      <c r="I3540" s="59"/>
      <c r="J3540" s="59"/>
      <c r="K3540" s="59"/>
      <c r="L3540" s="59"/>
      <c r="M3540" s="59"/>
      <c r="N3540" s="59"/>
      <c r="O3540" s="59"/>
      <c r="P3540" s="59"/>
      <c r="Q3540" s="59"/>
      <c r="R3540" s="59"/>
      <c r="S3540" s="59"/>
      <c r="T3540" s="59"/>
      <c r="U3540" s="59"/>
      <c r="V3540" s="59"/>
      <c r="W3540" s="59"/>
      <c r="X3540" s="59"/>
      <c r="Y3540" s="59"/>
      <c r="Z3540" s="59"/>
      <c r="AA3540" s="59"/>
      <c r="AB3540" s="59"/>
      <c r="AC3540" s="59"/>
    </row>
    <row r="3541" spans="1:29" x14ac:dyDescent="0.2">
      <c r="A3541" s="62" t="s">
        <v>9164</v>
      </c>
      <c r="B3541" s="63">
        <v>3537</v>
      </c>
      <c r="C3541" s="64">
        <v>43174</v>
      </c>
      <c r="D3541" s="62" t="s">
        <v>9165</v>
      </c>
      <c r="E3541" s="62" t="s">
        <v>149</v>
      </c>
      <c r="F3541" s="62" t="s">
        <v>137</v>
      </c>
      <c r="G3541" s="64">
        <v>43182</v>
      </c>
      <c r="H3541" s="62" t="s">
        <v>9166</v>
      </c>
      <c r="I3541" s="59"/>
      <c r="J3541" s="59"/>
      <c r="K3541" s="59"/>
      <c r="L3541" s="59"/>
      <c r="M3541" s="59"/>
      <c r="N3541" s="59"/>
      <c r="O3541" s="59"/>
      <c r="P3541" s="59"/>
      <c r="Q3541" s="59"/>
      <c r="R3541" s="59"/>
      <c r="S3541" s="59"/>
      <c r="T3541" s="59"/>
      <c r="U3541" s="59"/>
      <c r="V3541" s="59"/>
      <c r="W3541" s="59"/>
      <c r="X3541" s="59"/>
      <c r="Y3541" s="59"/>
      <c r="Z3541" s="59"/>
      <c r="AA3541" s="59"/>
      <c r="AB3541" s="59"/>
      <c r="AC3541" s="59"/>
    </row>
    <row r="3542" spans="1:29" x14ac:dyDescent="0.2">
      <c r="A3542" s="62" t="s">
        <v>9167</v>
      </c>
      <c r="B3542" s="63">
        <v>3538</v>
      </c>
      <c r="C3542" s="64">
        <v>43174</v>
      </c>
      <c r="D3542" s="62" t="s">
        <v>6545</v>
      </c>
      <c r="E3542" s="62" t="s">
        <v>149</v>
      </c>
      <c r="F3542" s="62" t="s">
        <v>161</v>
      </c>
      <c r="G3542" s="64">
        <v>43209</v>
      </c>
      <c r="H3542" s="62" t="s">
        <v>9168</v>
      </c>
      <c r="I3542" s="59"/>
      <c r="J3542" s="59"/>
      <c r="K3542" s="59"/>
      <c r="L3542" s="59"/>
      <c r="M3542" s="59"/>
      <c r="N3542" s="59"/>
      <c r="O3542" s="59"/>
      <c r="P3542" s="59"/>
      <c r="Q3542" s="59"/>
      <c r="R3542" s="59"/>
      <c r="S3542" s="59"/>
      <c r="T3542" s="59"/>
      <c r="U3542" s="59"/>
      <c r="V3542" s="59"/>
      <c r="W3542" s="59"/>
      <c r="X3542" s="59"/>
      <c r="Y3542" s="59"/>
      <c r="Z3542" s="59"/>
      <c r="AA3542" s="59"/>
      <c r="AB3542" s="59"/>
      <c r="AC3542" s="59"/>
    </row>
    <row r="3543" spans="1:29" x14ac:dyDescent="0.2">
      <c r="A3543" s="62" t="s">
        <v>9169</v>
      </c>
      <c r="B3543" s="63">
        <v>3539</v>
      </c>
      <c r="C3543" s="64">
        <v>43174</v>
      </c>
      <c r="D3543" s="62" t="s">
        <v>9170</v>
      </c>
      <c r="E3543" s="62" t="s">
        <v>149</v>
      </c>
      <c r="F3543" s="62" t="s">
        <v>150</v>
      </c>
      <c r="G3543" s="64">
        <v>43242</v>
      </c>
      <c r="H3543" s="62" t="s">
        <v>9171</v>
      </c>
      <c r="I3543" s="59"/>
      <c r="J3543" s="59"/>
      <c r="K3543" s="59"/>
      <c r="L3543" s="59"/>
      <c r="M3543" s="59"/>
      <c r="N3543" s="59"/>
      <c r="O3543" s="59"/>
      <c r="P3543" s="59"/>
      <c r="Q3543" s="59"/>
      <c r="R3543" s="59"/>
      <c r="S3543" s="59"/>
      <c r="T3543" s="59"/>
      <c r="U3543" s="59"/>
      <c r="V3543" s="59"/>
      <c r="W3543" s="59"/>
      <c r="X3543" s="59"/>
      <c r="Y3543" s="59"/>
      <c r="Z3543" s="59"/>
      <c r="AA3543" s="59"/>
      <c r="AB3543" s="59"/>
      <c r="AC3543" s="59"/>
    </row>
    <row r="3544" spans="1:29" x14ac:dyDescent="0.2">
      <c r="A3544" s="62" t="s">
        <v>9172</v>
      </c>
      <c r="B3544" s="63">
        <v>3540</v>
      </c>
      <c r="C3544" s="64">
        <v>43174</v>
      </c>
      <c r="D3544" s="62" t="s">
        <v>9173</v>
      </c>
      <c r="E3544" s="62" t="s">
        <v>149</v>
      </c>
      <c r="F3544" s="62" t="s">
        <v>137</v>
      </c>
      <c r="G3544" s="64">
        <v>43181</v>
      </c>
      <c r="H3544" s="62" t="s">
        <v>9174</v>
      </c>
      <c r="I3544" s="59"/>
      <c r="J3544" s="59"/>
      <c r="K3544" s="59"/>
      <c r="L3544" s="59"/>
      <c r="M3544" s="59"/>
      <c r="N3544" s="59"/>
      <c r="O3544" s="59"/>
      <c r="P3544" s="59"/>
      <c r="Q3544" s="59"/>
      <c r="R3544" s="59"/>
      <c r="S3544" s="59"/>
      <c r="T3544" s="59"/>
      <c r="U3544" s="59"/>
      <c r="V3544" s="59"/>
      <c r="W3544" s="59"/>
      <c r="X3544" s="59"/>
      <c r="Y3544" s="59"/>
      <c r="Z3544" s="59"/>
      <c r="AA3544" s="59"/>
      <c r="AB3544" s="59"/>
      <c r="AC3544" s="59"/>
    </row>
    <row r="3545" spans="1:29" x14ac:dyDescent="0.2">
      <c r="A3545" s="62" t="s">
        <v>9175</v>
      </c>
      <c r="B3545" s="63">
        <v>3541</v>
      </c>
      <c r="C3545" s="64">
        <v>43174</v>
      </c>
      <c r="D3545" s="62" t="s">
        <v>9176</v>
      </c>
      <c r="E3545" s="62" t="s">
        <v>9177</v>
      </c>
      <c r="F3545" s="62" t="s">
        <v>137</v>
      </c>
      <c r="G3545" s="64">
        <v>43182</v>
      </c>
      <c r="H3545" s="62" t="s">
        <v>9178</v>
      </c>
      <c r="I3545" s="59"/>
      <c r="J3545" s="59"/>
      <c r="K3545" s="59"/>
      <c r="L3545" s="59"/>
      <c r="M3545" s="59"/>
      <c r="N3545" s="59"/>
      <c r="O3545" s="59"/>
      <c r="P3545" s="59"/>
      <c r="Q3545" s="59"/>
      <c r="R3545" s="59"/>
      <c r="S3545" s="59"/>
      <c r="T3545" s="59"/>
      <c r="U3545" s="59"/>
      <c r="V3545" s="59"/>
      <c r="W3545" s="59"/>
      <c r="X3545" s="59"/>
      <c r="Y3545" s="59"/>
      <c r="Z3545" s="59"/>
      <c r="AA3545" s="59"/>
      <c r="AB3545" s="59"/>
      <c r="AC3545" s="59"/>
    </row>
    <row r="3546" spans="1:29" x14ac:dyDescent="0.2">
      <c r="A3546" s="62" t="s">
        <v>9179</v>
      </c>
      <c r="B3546" s="63">
        <v>3542</v>
      </c>
      <c r="C3546" s="64">
        <v>43174</v>
      </c>
      <c r="D3546" s="62" t="s">
        <v>9180</v>
      </c>
      <c r="E3546" s="62" t="s">
        <v>232</v>
      </c>
      <c r="F3546" s="62" t="s">
        <v>137</v>
      </c>
      <c r="G3546" s="64">
        <v>43193</v>
      </c>
      <c r="H3546" s="62" t="s">
        <v>9181</v>
      </c>
      <c r="I3546" s="59"/>
      <c r="J3546" s="59"/>
      <c r="K3546" s="59"/>
      <c r="L3546" s="59"/>
      <c r="M3546" s="59"/>
      <c r="N3546" s="59"/>
      <c r="O3546" s="59"/>
      <c r="P3546" s="59"/>
      <c r="Q3546" s="59"/>
      <c r="R3546" s="59"/>
      <c r="S3546" s="59"/>
      <c r="T3546" s="59"/>
      <c r="U3546" s="59"/>
      <c r="V3546" s="59"/>
      <c r="W3546" s="59"/>
      <c r="X3546" s="59"/>
      <c r="Y3546" s="59"/>
      <c r="Z3546" s="59"/>
      <c r="AA3546" s="59"/>
      <c r="AB3546" s="59"/>
      <c r="AC3546" s="59"/>
    </row>
    <row r="3547" spans="1:29" x14ac:dyDescent="0.2">
      <c r="A3547" s="62" t="s">
        <v>9182</v>
      </c>
      <c r="B3547" s="63">
        <v>3543</v>
      </c>
      <c r="C3547" s="64">
        <v>43174</v>
      </c>
      <c r="D3547" s="62" t="s">
        <v>148</v>
      </c>
      <c r="E3547" s="62" t="s">
        <v>149</v>
      </c>
      <c r="F3547" s="62" t="s">
        <v>137</v>
      </c>
      <c r="G3547" s="64">
        <v>43181</v>
      </c>
      <c r="H3547" s="62" t="s">
        <v>9183</v>
      </c>
      <c r="I3547" s="59"/>
      <c r="J3547" s="59"/>
      <c r="K3547" s="59"/>
      <c r="L3547" s="59"/>
      <c r="M3547" s="59"/>
      <c r="N3547" s="59"/>
      <c r="O3547" s="59"/>
      <c r="P3547" s="59"/>
      <c r="Q3547" s="59"/>
      <c r="R3547" s="59"/>
      <c r="S3547" s="59"/>
      <c r="T3547" s="59"/>
      <c r="U3547" s="59"/>
      <c r="V3547" s="59"/>
      <c r="W3547" s="59"/>
      <c r="X3547" s="59"/>
      <c r="Y3547" s="59"/>
      <c r="Z3547" s="59"/>
      <c r="AA3547" s="59"/>
      <c r="AB3547" s="59"/>
      <c r="AC3547" s="59"/>
    </row>
    <row r="3548" spans="1:29" x14ac:dyDescent="0.2">
      <c r="A3548" s="62" t="s">
        <v>9184</v>
      </c>
      <c r="B3548" s="63">
        <v>3544</v>
      </c>
      <c r="C3548" s="64">
        <v>43174</v>
      </c>
      <c r="D3548" s="62" t="s">
        <v>153</v>
      </c>
      <c r="E3548" s="62" t="s">
        <v>149</v>
      </c>
      <c r="F3548" s="62" t="s">
        <v>137</v>
      </c>
      <c r="G3548" s="64">
        <v>43180</v>
      </c>
      <c r="H3548" s="62" t="s">
        <v>9185</v>
      </c>
      <c r="I3548" s="59"/>
      <c r="J3548" s="59"/>
      <c r="K3548" s="59"/>
      <c r="L3548" s="59"/>
      <c r="M3548" s="59"/>
      <c r="N3548" s="59"/>
      <c r="O3548" s="59"/>
      <c r="P3548" s="59"/>
      <c r="Q3548" s="59"/>
      <c r="R3548" s="59"/>
      <c r="S3548" s="59"/>
      <c r="T3548" s="59"/>
      <c r="U3548" s="59"/>
      <c r="V3548" s="59"/>
      <c r="W3548" s="59"/>
      <c r="X3548" s="59"/>
      <c r="Y3548" s="59"/>
      <c r="Z3548" s="59"/>
      <c r="AA3548" s="59"/>
      <c r="AB3548" s="59"/>
      <c r="AC3548" s="59"/>
    </row>
    <row r="3549" spans="1:29" x14ac:dyDescent="0.2">
      <c r="A3549" s="62" t="s">
        <v>9186</v>
      </c>
      <c r="B3549" s="63">
        <v>3545</v>
      </c>
      <c r="C3549" s="64">
        <v>43174</v>
      </c>
      <c r="D3549" s="62" t="s">
        <v>9187</v>
      </c>
      <c r="E3549" s="62" t="s">
        <v>149</v>
      </c>
      <c r="F3549" s="62" t="s">
        <v>137</v>
      </c>
      <c r="G3549" s="64">
        <v>43180</v>
      </c>
      <c r="H3549" s="62" t="s">
        <v>9188</v>
      </c>
      <c r="I3549" s="59"/>
      <c r="J3549" s="59"/>
      <c r="K3549" s="59"/>
      <c r="L3549" s="59"/>
      <c r="M3549" s="59"/>
      <c r="N3549" s="59"/>
      <c r="O3549" s="59"/>
      <c r="P3549" s="59"/>
      <c r="Q3549" s="59"/>
      <c r="R3549" s="59"/>
      <c r="S3549" s="59"/>
      <c r="T3549" s="59"/>
      <c r="U3549" s="59"/>
      <c r="V3549" s="59"/>
      <c r="W3549" s="59"/>
      <c r="X3549" s="59"/>
      <c r="Y3549" s="59"/>
      <c r="Z3549" s="59"/>
      <c r="AA3549" s="59"/>
      <c r="AB3549" s="59"/>
      <c r="AC3549" s="59"/>
    </row>
    <row r="3550" spans="1:29" x14ac:dyDescent="0.2">
      <c r="A3550" s="62" t="s">
        <v>9189</v>
      </c>
      <c r="B3550" s="63">
        <v>3546</v>
      </c>
      <c r="C3550" s="64">
        <v>43174</v>
      </c>
      <c r="D3550" s="62" t="s">
        <v>2060</v>
      </c>
      <c r="E3550" s="62" t="s">
        <v>149</v>
      </c>
      <c r="F3550" s="62" t="s">
        <v>137</v>
      </c>
      <c r="G3550" s="64">
        <v>43180</v>
      </c>
      <c r="H3550" s="62" t="s">
        <v>9190</v>
      </c>
      <c r="I3550" s="59"/>
      <c r="J3550" s="59"/>
      <c r="K3550" s="59"/>
      <c r="L3550" s="59"/>
      <c r="M3550" s="59"/>
      <c r="N3550" s="59"/>
      <c r="O3550" s="59"/>
      <c r="P3550" s="59"/>
      <c r="Q3550" s="59"/>
      <c r="R3550" s="59"/>
      <c r="S3550" s="59"/>
      <c r="T3550" s="59"/>
      <c r="U3550" s="59"/>
      <c r="V3550" s="59"/>
      <c r="W3550" s="59"/>
      <c r="X3550" s="59"/>
      <c r="Y3550" s="59"/>
      <c r="Z3550" s="59"/>
      <c r="AA3550" s="59"/>
      <c r="AB3550" s="59"/>
      <c r="AC3550" s="59"/>
    </row>
    <row r="3551" spans="1:29" x14ac:dyDescent="0.2">
      <c r="A3551" s="62" t="s">
        <v>9191</v>
      </c>
      <c r="B3551" s="63">
        <v>3547</v>
      </c>
      <c r="C3551" s="64">
        <v>43174</v>
      </c>
      <c r="D3551" s="62" t="s">
        <v>9192</v>
      </c>
      <c r="E3551" s="62" t="s">
        <v>149</v>
      </c>
      <c r="F3551" s="62" t="s">
        <v>137</v>
      </c>
      <c r="G3551" s="64">
        <v>43182</v>
      </c>
      <c r="H3551" s="62" t="s">
        <v>9193</v>
      </c>
      <c r="I3551" s="59"/>
      <c r="J3551" s="59"/>
      <c r="K3551" s="59"/>
      <c r="L3551" s="59"/>
      <c r="M3551" s="59"/>
      <c r="N3551" s="59"/>
      <c r="O3551" s="59"/>
      <c r="P3551" s="59"/>
      <c r="Q3551" s="59"/>
      <c r="R3551" s="59"/>
      <c r="S3551" s="59"/>
      <c r="T3551" s="59"/>
      <c r="U3551" s="59"/>
      <c r="V3551" s="59"/>
      <c r="W3551" s="59"/>
      <c r="X3551" s="59"/>
      <c r="Y3551" s="59"/>
      <c r="Z3551" s="59"/>
      <c r="AA3551" s="59"/>
      <c r="AB3551" s="59"/>
      <c r="AC3551" s="59"/>
    </row>
    <row r="3552" spans="1:29" x14ac:dyDescent="0.2">
      <c r="A3552" s="62" t="s">
        <v>9194</v>
      </c>
      <c r="B3552" s="63">
        <v>3548</v>
      </c>
      <c r="C3552" s="64">
        <v>43174</v>
      </c>
      <c r="D3552" s="62" t="s">
        <v>6320</v>
      </c>
      <c r="E3552" s="62" t="s">
        <v>149</v>
      </c>
      <c r="F3552" s="62" t="s">
        <v>137</v>
      </c>
      <c r="G3552" s="64">
        <v>43180</v>
      </c>
      <c r="H3552" s="62" t="s">
        <v>9195</v>
      </c>
      <c r="I3552" s="59"/>
      <c r="J3552" s="59"/>
      <c r="K3552" s="59"/>
      <c r="L3552" s="59"/>
      <c r="M3552" s="59"/>
      <c r="N3552" s="59"/>
      <c r="O3552" s="59"/>
      <c r="P3552" s="59"/>
      <c r="Q3552" s="59"/>
      <c r="R3552" s="59"/>
      <c r="S3552" s="59"/>
      <c r="T3552" s="59"/>
      <c r="U3552" s="59"/>
      <c r="V3552" s="59"/>
      <c r="W3552" s="59"/>
      <c r="X3552" s="59"/>
      <c r="Y3552" s="59"/>
      <c r="Z3552" s="59"/>
      <c r="AA3552" s="59"/>
      <c r="AB3552" s="59"/>
      <c r="AC3552" s="59"/>
    </row>
    <row r="3553" spans="1:29" x14ac:dyDescent="0.2">
      <c r="A3553" s="62" t="s">
        <v>9196</v>
      </c>
      <c r="B3553" s="63">
        <v>3549</v>
      </c>
      <c r="C3553" s="64">
        <v>43174</v>
      </c>
      <c r="D3553" s="62" t="s">
        <v>9197</v>
      </c>
      <c r="E3553" s="62" t="s">
        <v>149</v>
      </c>
      <c r="F3553" s="62" t="s">
        <v>137</v>
      </c>
      <c r="G3553" s="64">
        <v>43180</v>
      </c>
      <c r="H3553" s="62" t="s">
        <v>9198</v>
      </c>
      <c r="I3553" s="59"/>
      <c r="J3553" s="59"/>
      <c r="K3553" s="59"/>
      <c r="L3553" s="59"/>
      <c r="M3553" s="59"/>
      <c r="N3553" s="59"/>
      <c r="O3553" s="59"/>
      <c r="P3553" s="59"/>
      <c r="Q3553" s="59"/>
      <c r="R3553" s="59"/>
      <c r="S3553" s="59"/>
      <c r="T3553" s="59"/>
      <c r="U3553" s="59"/>
      <c r="V3553" s="59"/>
      <c r="W3553" s="59"/>
      <c r="X3553" s="59"/>
      <c r="Y3553" s="59"/>
      <c r="Z3553" s="59"/>
      <c r="AA3553" s="59"/>
      <c r="AB3553" s="59"/>
      <c r="AC3553" s="59"/>
    </row>
    <row r="3554" spans="1:29" x14ac:dyDescent="0.2">
      <c r="A3554" s="62" t="s">
        <v>9199</v>
      </c>
      <c r="B3554" s="63">
        <v>3550</v>
      </c>
      <c r="C3554" s="64">
        <v>43174</v>
      </c>
      <c r="D3554" s="62" t="s">
        <v>9200</v>
      </c>
      <c r="E3554" s="62" t="s">
        <v>149</v>
      </c>
      <c r="F3554" s="62" t="s">
        <v>137</v>
      </c>
      <c r="G3554" s="64">
        <v>43180</v>
      </c>
      <c r="H3554" s="62" t="s">
        <v>9201</v>
      </c>
      <c r="I3554" s="59"/>
      <c r="J3554" s="59"/>
      <c r="K3554" s="59"/>
      <c r="L3554" s="59"/>
      <c r="M3554" s="59"/>
      <c r="N3554" s="59"/>
      <c r="O3554" s="59"/>
      <c r="P3554" s="59"/>
      <c r="Q3554" s="59"/>
      <c r="R3554" s="59"/>
      <c r="S3554" s="59"/>
      <c r="T3554" s="59"/>
      <c r="U3554" s="59"/>
      <c r="V3554" s="59"/>
      <c r="W3554" s="59"/>
      <c r="X3554" s="59"/>
      <c r="Y3554" s="59"/>
      <c r="Z3554" s="59"/>
      <c r="AA3554" s="59"/>
      <c r="AB3554" s="59"/>
      <c r="AC3554" s="59"/>
    </row>
    <row r="3555" spans="1:29" x14ac:dyDescent="0.2">
      <c r="A3555" s="62" t="s">
        <v>9202</v>
      </c>
      <c r="B3555" s="63">
        <v>3551</v>
      </c>
      <c r="C3555" s="64">
        <v>43174</v>
      </c>
      <c r="D3555" s="62" t="s">
        <v>930</v>
      </c>
      <c r="E3555" s="62" t="s">
        <v>149</v>
      </c>
      <c r="F3555" s="62" t="s">
        <v>137</v>
      </c>
      <c r="G3555" s="64">
        <v>43180</v>
      </c>
      <c r="H3555" s="62" t="s">
        <v>9203</v>
      </c>
      <c r="I3555" s="59"/>
      <c r="J3555" s="59"/>
      <c r="K3555" s="59"/>
      <c r="L3555" s="59"/>
      <c r="M3555" s="59"/>
      <c r="N3555" s="59"/>
      <c r="O3555" s="59"/>
      <c r="P3555" s="59"/>
      <c r="Q3555" s="59"/>
      <c r="R3555" s="59"/>
      <c r="S3555" s="59"/>
      <c r="T3555" s="59"/>
      <c r="U3555" s="59"/>
      <c r="V3555" s="59"/>
      <c r="W3555" s="59"/>
      <c r="X3555" s="59"/>
      <c r="Y3555" s="59"/>
      <c r="Z3555" s="59"/>
      <c r="AA3555" s="59"/>
      <c r="AB3555" s="59"/>
      <c r="AC3555" s="59"/>
    </row>
    <row r="3556" spans="1:29" x14ac:dyDescent="0.2">
      <c r="A3556" s="62" t="s">
        <v>9204</v>
      </c>
      <c r="B3556" s="63">
        <v>3552</v>
      </c>
      <c r="C3556" s="64">
        <v>43174</v>
      </c>
      <c r="D3556" s="62" t="s">
        <v>5647</v>
      </c>
      <c r="E3556" s="62" t="s">
        <v>272</v>
      </c>
      <c r="F3556" s="62" t="s">
        <v>137</v>
      </c>
      <c r="G3556" s="64">
        <v>43193</v>
      </c>
      <c r="H3556" s="62" t="s">
        <v>9205</v>
      </c>
      <c r="I3556" s="59"/>
      <c r="J3556" s="59"/>
      <c r="K3556" s="59"/>
      <c r="L3556" s="59"/>
      <c r="M3556" s="59"/>
      <c r="N3556" s="59"/>
      <c r="O3556" s="59"/>
      <c r="P3556" s="59"/>
      <c r="Q3556" s="59"/>
      <c r="R3556" s="59"/>
      <c r="S3556" s="59"/>
      <c r="T3556" s="59"/>
      <c r="U3556" s="59"/>
      <c r="V3556" s="59"/>
      <c r="W3556" s="59"/>
      <c r="X3556" s="59"/>
      <c r="Y3556" s="59"/>
      <c r="Z3556" s="59"/>
      <c r="AA3556" s="59"/>
      <c r="AB3556" s="59"/>
      <c r="AC3556" s="59"/>
    </row>
    <row r="3557" spans="1:29" x14ac:dyDescent="0.2">
      <c r="A3557" s="62" t="s">
        <v>9206</v>
      </c>
      <c r="B3557" s="63">
        <v>3553</v>
      </c>
      <c r="C3557" s="64">
        <v>43174</v>
      </c>
      <c r="D3557" s="62" t="s">
        <v>148</v>
      </c>
      <c r="E3557" s="62" t="s">
        <v>154</v>
      </c>
      <c r="F3557" s="62" t="s">
        <v>137</v>
      </c>
      <c r="G3557" s="64">
        <v>43193</v>
      </c>
      <c r="H3557" s="62" t="s">
        <v>9207</v>
      </c>
      <c r="I3557" s="59"/>
      <c r="J3557" s="59"/>
      <c r="K3557" s="59"/>
      <c r="L3557" s="59"/>
      <c r="M3557" s="59"/>
      <c r="N3557" s="59"/>
      <c r="O3557" s="59"/>
      <c r="P3557" s="59"/>
      <c r="Q3557" s="59"/>
      <c r="R3557" s="59"/>
      <c r="S3557" s="59"/>
      <c r="T3557" s="59"/>
      <c r="U3557" s="59"/>
      <c r="V3557" s="59"/>
      <c r="W3557" s="59"/>
      <c r="X3557" s="59"/>
      <c r="Y3557" s="59"/>
      <c r="Z3557" s="59"/>
      <c r="AA3557" s="59"/>
      <c r="AB3557" s="59"/>
      <c r="AC3557" s="59"/>
    </row>
    <row r="3558" spans="1:29" x14ac:dyDescent="0.2">
      <c r="A3558" s="62" t="s">
        <v>9208</v>
      </c>
      <c r="B3558" s="63">
        <v>3554</v>
      </c>
      <c r="C3558" s="64">
        <v>43174</v>
      </c>
      <c r="D3558" s="62" t="s">
        <v>9209</v>
      </c>
      <c r="E3558" s="62" t="s">
        <v>149</v>
      </c>
      <c r="F3558" s="62" t="s">
        <v>137</v>
      </c>
      <c r="G3558" s="64">
        <v>43196</v>
      </c>
      <c r="H3558" s="62" t="s">
        <v>9210</v>
      </c>
      <c r="I3558" s="59"/>
      <c r="J3558" s="59"/>
      <c r="K3558" s="59"/>
      <c r="L3558" s="59"/>
      <c r="M3558" s="59"/>
      <c r="N3558" s="59"/>
      <c r="O3558" s="59"/>
      <c r="P3558" s="59"/>
      <c r="Q3558" s="59"/>
      <c r="R3558" s="59"/>
      <c r="S3558" s="59"/>
      <c r="T3558" s="59"/>
      <c r="U3558" s="59"/>
      <c r="V3558" s="59"/>
      <c r="W3558" s="59"/>
      <c r="X3558" s="59"/>
      <c r="Y3558" s="59"/>
      <c r="Z3558" s="59"/>
      <c r="AA3558" s="59"/>
      <c r="AB3558" s="59"/>
      <c r="AC3558" s="59"/>
    </row>
    <row r="3559" spans="1:29" x14ac:dyDescent="0.2">
      <c r="A3559" s="62" t="s">
        <v>9211</v>
      </c>
      <c r="B3559" s="63">
        <v>3555</v>
      </c>
      <c r="C3559" s="64">
        <v>43174</v>
      </c>
      <c r="D3559" s="62" t="s">
        <v>153</v>
      </c>
      <c r="E3559" s="62" t="s">
        <v>7813</v>
      </c>
      <c r="F3559" s="62" t="s">
        <v>137</v>
      </c>
      <c r="G3559" s="64">
        <v>43180</v>
      </c>
      <c r="H3559" s="62" t="s">
        <v>9212</v>
      </c>
      <c r="I3559" s="59"/>
      <c r="J3559" s="59"/>
      <c r="K3559" s="59"/>
      <c r="L3559" s="59"/>
      <c r="M3559" s="59"/>
      <c r="N3559" s="59"/>
      <c r="O3559" s="59"/>
      <c r="P3559" s="59"/>
      <c r="Q3559" s="59"/>
      <c r="R3559" s="59"/>
      <c r="S3559" s="59"/>
      <c r="T3559" s="59"/>
      <c r="U3559" s="59"/>
      <c r="V3559" s="59"/>
      <c r="W3559" s="59"/>
      <c r="X3559" s="59"/>
      <c r="Y3559" s="59"/>
      <c r="Z3559" s="59"/>
      <c r="AA3559" s="59"/>
      <c r="AB3559" s="59"/>
      <c r="AC3559" s="59"/>
    </row>
    <row r="3560" spans="1:29" x14ac:dyDescent="0.2">
      <c r="A3560" s="62" t="s">
        <v>9213</v>
      </c>
      <c r="B3560" s="63">
        <v>3556</v>
      </c>
      <c r="C3560" s="64">
        <v>43174</v>
      </c>
      <c r="D3560" s="62" t="s">
        <v>9214</v>
      </c>
      <c r="E3560" s="62" t="s">
        <v>160</v>
      </c>
      <c r="F3560" s="62" t="s">
        <v>161</v>
      </c>
      <c r="G3560" s="64">
        <v>43265</v>
      </c>
      <c r="H3560" s="62" t="s">
        <v>9215</v>
      </c>
      <c r="I3560" s="59"/>
      <c r="J3560" s="59"/>
      <c r="K3560" s="59"/>
      <c r="L3560" s="59"/>
      <c r="M3560" s="59"/>
      <c r="N3560" s="59"/>
      <c r="O3560" s="59"/>
      <c r="P3560" s="59"/>
      <c r="Q3560" s="59"/>
      <c r="R3560" s="59"/>
      <c r="S3560" s="59"/>
      <c r="T3560" s="59"/>
      <c r="U3560" s="59"/>
      <c r="V3560" s="59"/>
      <c r="W3560" s="59"/>
      <c r="X3560" s="59"/>
      <c r="Y3560" s="59"/>
      <c r="Z3560" s="59"/>
      <c r="AA3560" s="59"/>
      <c r="AB3560" s="59"/>
      <c r="AC3560" s="59"/>
    </row>
    <row r="3561" spans="1:29" x14ac:dyDescent="0.2">
      <c r="A3561" s="62" t="s">
        <v>9216</v>
      </c>
      <c r="B3561" s="63">
        <v>3557</v>
      </c>
      <c r="C3561" s="64">
        <v>43174</v>
      </c>
      <c r="D3561" s="62" t="s">
        <v>9217</v>
      </c>
      <c r="E3561" s="62" t="s">
        <v>160</v>
      </c>
      <c r="F3561" s="62" t="s">
        <v>137</v>
      </c>
      <c r="G3561" s="64">
        <v>43270</v>
      </c>
      <c r="H3561" s="62" t="s">
        <v>9218</v>
      </c>
      <c r="I3561" s="59"/>
      <c r="J3561" s="59"/>
      <c r="K3561" s="59"/>
      <c r="L3561" s="59"/>
      <c r="M3561" s="59"/>
      <c r="N3561" s="59"/>
      <c r="O3561" s="59"/>
      <c r="P3561" s="59"/>
      <c r="Q3561" s="59"/>
      <c r="R3561" s="59"/>
      <c r="S3561" s="59"/>
      <c r="T3561" s="59"/>
      <c r="U3561" s="59"/>
      <c r="V3561" s="59"/>
      <c r="W3561" s="59"/>
      <c r="X3561" s="59"/>
      <c r="Y3561" s="59"/>
      <c r="Z3561" s="59"/>
      <c r="AA3561" s="59"/>
      <c r="AB3561" s="59"/>
      <c r="AC3561" s="59"/>
    </row>
    <row r="3562" spans="1:29" x14ac:dyDescent="0.2">
      <c r="A3562" s="62" t="s">
        <v>9219</v>
      </c>
      <c r="B3562" s="63">
        <v>3558</v>
      </c>
      <c r="C3562" s="64">
        <v>43174</v>
      </c>
      <c r="D3562" s="62" t="s">
        <v>9220</v>
      </c>
      <c r="E3562" s="62" t="s">
        <v>160</v>
      </c>
      <c r="F3562" s="62" t="s">
        <v>137</v>
      </c>
      <c r="G3562" s="64">
        <v>43304</v>
      </c>
      <c r="H3562" s="62" t="s">
        <v>9221</v>
      </c>
      <c r="I3562" s="59"/>
      <c r="J3562" s="59"/>
      <c r="K3562" s="59"/>
      <c r="L3562" s="59"/>
      <c r="M3562" s="59"/>
      <c r="N3562" s="59"/>
      <c r="O3562" s="59"/>
      <c r="P3562" s="59"/>
      <c r="Q3562" s="59"/>
      <c r="R3562" s="59"/>
      <c r="S3562" s="59"/>
      <c r="T3562" s="59"/>
      <c r="U3562" s="59"/>
      <c r="V3562" s="59"/>
      <c r="W3562" s="59"/>
      <c r="X3562" s="59"/>
      <c r="Y3562" s="59"/>
      <c r="Z3562" s="59"/>
      <c r="AA3562" s="59"/>
      <c r="AB3562" s="59"/>
      <c r="AC3562" s="59"/>
    </row>
    <row r="3563" spans="1:29" x14ac:dyDescent="0.2">
      <c r="A3563" s="62" t="s">
        <v>9222</v>
      </c>
      <c r="B3563" s="63">
        <v>3559</v>
      </c>
      <c r="C3563" s="64">
        <v>43174</v>
      </c>
      <c r="D3563" s="62" t="s">
        <v>9223</v>
      </c>
      <c r="E3563" s="62" t="s">
        <v>160</v>
      </c>
      <c r="F3563" s="62" t="s">
        <v>161</v>
      </c>
      <c r="G3563" s="64">
        <v>43195</v>
      </c>
      <c r="H3563" s="62" t="s">
        <v>9224</v>
      </c>
      <c r="I3563" s="59"/>
      <c r="J3563" s="59"/>
      <c r="K3563" s="59"/>
      <c r="L3563" s="59"/>
      <c r="M3563" s="59"/>
      <c r="N3563" s="59"/>
      <c r="O3563" s="59"/>
      <c r="P3563" s="59"/>
      <c r="Q3563" s="59"/>
      <c r="R3563" s="59"/>
      <c r="S3563" s="59"/>
      <c r="T3563" s="59"/>
      <c r="U3563" s="59"/>
      <c r="V3563" s="59"/>
      <c r="W3563" s="59"/>
      <c r="X3563" s="59"/>
      <c r="Y3563" s="59"/>
      <c r="Z3563" s="59"/>
      <c r="AA3563" s="59"/>
      <c r="AB3563" s="59"/>
      <c r="AC3563" s="59"/>
    </row>
    <row r="3564" spans="1:29" x14ac:dyDescent="0.2">
      <c r="A3564" s="62" t="s">
        <v>9225</v>
      </c>
      <c r="B3564" s="63">
        <v>3560</v>
      </c>
      <c r="C3564" s="64">
        <v>43174</v>
      </c>
      <c r="D3564" s="62" t="s">
        <v>9226</v>
      </c>
      <c r="E3564" s="62" t="s">
        <v>160</v>
      </c>
      <c r="F3564" s="62" t="s">
        <v>161</v>
      </c>
      <c r="G3564" s="64">
        <v>43195</v>
      </c>
      <c r="H3564" s="62" t="s">
        <v>9227</v>
      </c>
      <c r="I3564" s="59"/>
      <c r="J3564" s="59"/>
      <c r="K3564" s="59"/>
      <c r="L3564" s="59"/>
      <c r="M3564" s="59"/>
      <c r="N3564" s="59"/>
      <c r="O3564" s="59"/>
      <c r="P3564" s="59"/>
      <c r="Q3564" s="59"/>
      <c r="R3564" s="59"/>
      <c r="S3564" s="59"/>
      <c r="T3564" s="59"/>
      <c r="U3564" s="59"/>
      <c r="V3564" s="59"/>
      <c r="W3564" s="59"/>
      <c r="X3564" s="59"/>
      <c r="Y3564" s="59"/>
      <c r="Z3564" s="59"/>
      <c r="AA3564" s="59"/>
      <c r="AB3564" s="59"/>
      <c r="AC3564" s="59"/>
    </row>
    <row r="3565" spans="1:29" x14ac:dyDescent="0.2">
      <c r="A3565" s="62" t="s">
        <v>9228</v>
      </c>
      <c r="B3565" s="63">
        <v>3561</v>
      </c>
      <c r="C3565" s="64">
        <v>43174</v>
      </c>
      <c r="D3565" s="62" t="s">
        <v>9229</v>
      </c>
      <c r="E3565" s="62" t="s">
        <v>160</v>
      </c>
      <c r="F3565" s="62" t="s">
        <v>161</v>
      </c>
      <c r="G3565" s="64">
        <v>43195</v>
      </c>
      <c r="H3565" s="62" t="s">
        <v>9230</v>
      </c>
      <c r="I3565" s="59"/>
      <c r="J3565" s="59"/>
      <c r="K3565" s="59"/>
      <c r="L3565" s="59"/>
      <c r="M3565" s="59"/>
      <c r="N3565" s="59"/>
      <c r="O3565" s="59"/>
      <c r="P3565" s="59"/>
      <c r="Q3565" s="59"/>
      <c r="R3565" s="59"/>
      <c r="S3565" s="59"/>
      <c r="T3565" s="59"/>
      <c r="U3565" s="59"/>
      <c r="V3565" s="59"/>
      <c r="W3565" s="59"/>
      <c r="X3565" s="59"/>
      <c r="Y3565" s="59"/>
      <c r="Z3565" s="59"/>
      <c r="AA3565" s="59"/>
      <c r="AB3565" s="59"/>
      <c r="AC3565" s="59"/>
    </row>
    <row r="3566" spans="1:29" x14ac:dyDescent="0.2">
      <c r="A3566" s="62" t="s">
        <v>9231</v>
      </c>
      <c r="B3566" s="63">
        <v>3562</v>
      </c>
      <c r="C3566" s="64">
        <v>43174</v>
      </c>
      <c r="D3566" s="62" t="s">
        <v>9232</v>
      </c>
      <c r="E3566" s="62" t="s">
        <v>160</v>
      </c>
      <c r="F3566" s="62" t="s">
        <v>161</v>
      </c>
      <c r="G3566" s="64">
        <v>43195</v>
      </c>
      <c r="H3566" s="62" t="s">
        <v>9233</v>
      </c>
      <c r="I3566" s="59"/>
      <c r="J3566" s="59"/>
      <c r="K3566" s="59"/>
      <c r="L3566" s="59"/>
      <c r="M3566" s="59"/>
      <c r="N3566" s="59"/>
      <c r="O3566" s="59"/>
      <c r="P3566" s="59"/>
      <c r="Q3566" s="59"/>
      <c r="R3566" s="59"/>
      <c r="S3566" s="59"/>
      <c r="T3566" s="59"/>
      <c r="U3566" s="59"/>
      <c r="V3566" s="59"/>
      <c r="W3566" s="59"/>
      <c r="X3566" s="59"/>
      <c r="Y3566" s="59"/>
      <c r="Z3566" s="59"/>
      <c r="AA3566" s="59"/>
      <c r="AB3566" s="59"/>
      <c r="AC3566" s="59"/>
    </row>
    <row r="3567" spans="1:29" x14ac:dyDescent="0.2">
      <c r="A3567" s="62" t="s">
        <v>9234</v>
      </c>
      <c r="B3567" s="63">
        <v>3563</v>
      </c>
      <c r="C3567" s="64">
        <v>43174</v>
      </c>
      <c r="D3567" s="62" t="s">
        <v>9235</v>
      </c>
      <c r="E3567" s="62" t="s">
        <v>160</v>
      </c>
      <c r="F3567" s="62" t="s">
        <v>161</v>
      </c>
      <c r="G3567" s="64">
        <v>43195</v>
      </c>
      <c r="H3567" s="62" t="s">
        <v>9236</v>
      </c>
      <c r="I3567" s="59"/>
      <c r="J3567" s="59"/>
      <c r="K3567" s="59"/>
      <c r="L3567" s="59"/>
      <c r="M3567" s="59"/>
      <c r="N3567" s="59"/>
      <c r="O3567" s="59"/>
      <c r="P3567" s="59"/>
      <c r="Q3567" s="59"/>
      <c r="R3567" s="59"/>
      <c r="S3567" s="59"/>
      <c r="T3567" s="59"/>
      <c r="U3567" s="59"/>
      <c r="V3567" s="59"/>
      <c r="W3567" s="59"/>
      <c r="X3567" s="59"/>
      <c r="Y3567" s="59"/>
      <c r="Z3567" s="59"/>
      <c r="AA3567" s="59"/>
      <c r="AB3567" s="59"/>
      <c r="AC3567" s="59"/>
    </row>
    <row r="3568" spans="1:29" x14ac:dyDescent="0.2">
      <c r="A3568" s="62" t="s">
        <v>9237</v>
      </c>
      <c r="B3568" s="63">
        <v>3564</v>
      </c>
      <c r="C3568" s="64">
        <v>43174</v>
      </c>
      <c r="D3568" s="62" t="s">
        <v>9238</v>
      </c>
      <c r="E3568" s="62" t="s">
        <v>160</v>
      </c>
      <c r="F3568" s="62" t="s">
        <v>161</v>
      </c>
      <c r="G3568" s="64">
        <v>43216</v>
      </c>
      <c r="H3568" s="62" t="s">
        <v>9239</v>
      </c>
      <c r="I3568" s="59"/>
      <c r="J3568" s="59"/>
      <c r="K3568" s="59"/>
      <c r="L3568" s="59"/>
      <c r="M3568" s="59"/>
      <c r="N3568" s="59"/>
      <c r="O3568" s="59"/>
      <c r="P3568" s="59"/>
      <c r="Q3568" s="59"/>
      <c r="R3568" s="59"/>
      <c r="S3568" s="59"/>
      <c r="T3568" s="59"/>
      <c r="U3568" s="59"/>
      <c r="V3568" s="59"/>
      <c r="W3568" s="59"/>
      <c r="X3568" s="59"/>
      <c r="Y3568" s="59"/>
      <c r="Z3568" s="59"/>
      <c r="AA3568" s="59"/>
      <c r="AB3568" s="59"/>
      <c r="AC3568" s="59"/>
    </row>
    <row r="3569" spans="1:29" x14ac:dyDescent="0.2">
      <c r="A3569" s="62" t="s">
        <v>9240</v>
      </c>
      <c r="B3569" s="63">
        <v>3565</v>
      </c>
      <c r="C3569" s="64">
        <v>43174</v>
      </c>
      <c r="D3569" s="62" t="s">
        <v>153</v>
      </c>
      <c r="E3569" s="62" t="s">
        <v>9241</v>
      </c>
      <c r="F3569" s="62" t="s">
        <v>137</v>
      </c>
      <c r="G3569" s="64">
        <v>43180</v>
      </c>
      <c r="H3569" s="62" t="s">
        <v>9242</v>
      </c>
      <c r="I3569" s="59"/>
      <c r="J3569" s="59"/>
      <c r="K3569" s="59"/>
      <c r="L3569" s="59"/>
      <c r="M3569" s="59"/>
      <c r="N3569" s="59"/>
      <c r="O3569" s="59"/>
      <c r="P3569" s="59"/>
      <c r="Q3569" s="59"/>
      <c r="R3569" s="59"/>
      <c r="S3569" s="59"/>
      <c r="T3569" s="59"/>
      <c r="U3569" s="59"/>
      <c r="V3569" s="59"/>
      <c r="W3569" s="59"/>
      <c r="X3569" s="59"/>
      <c r="Y3569" s="59"/>
      <c r="Z3569" s="59"/>
      <c r="AA3569" s="59"/>
      <c r="AB3569" s="59"/>
      <c r="AC3569" s="59"/>
    </row>
    <row r="3570" spans="1:29" x14ac:dyDescent="0.2">
      <c r="A3570" s="62" t="s">
        <v>9243</v>
      </c>
      <c r="B3570" s="63">
        <v>3566</v>
      </c>
      <c r="C3570" s="64">
        <v>43174</v>
      </c>
      <c r="D3570" s="62" t="s">
        <v>9244</v>
      </c>
      <c r="E3570" s="62" t="s">
        <v>149</v>
      </c>
      <c r="F3570" s="62" t="s">
        <v>137</v>
      </c>
      <c r="G3570" s="64">
        <v>43180</v>
      </c>
      <c r="H3570" s="62" t="s">
        <v>9245</v>
      </c>
      <c r="I3570" s="59"/>
      <c r="J3570" s="59"/>
      <c r="K3570" s="59"/>
      <c r="L3570" s="59"/>
      <c r="M3570" s="59"/>
      <c r="N3570" s="59"/>
      <c r="O3570" s="59"/>
      <c r="P3570" s="59"/>
      <c r="Q3570" s="59"/>
      <c r="R3570" s="59"/>
      <c r="S3570" s="59"/>
      <c r="T3570" s="59"/>
      <c r="U3570" s="59"/>
      <c r="V3570" s="59"/>
      <c r="W3570" s="59"/>
      <c r="X3570" s="59"/>
      <c r="Y3570" s="59"/>
      <c r="Z3570" s="59"/>
      <c r="AA3570" s="59"/>
      <c r="AB3570" s="59"/>
      <c r="AC3570" s="59"/>
    </row>
    <row r="3571" spans="1:29" x14ac:dyDescent="0.2">
      <c r="A3571" s="62" t="s">
        <v>9246</v>
      </c>
      <c r="B3571" s="63">
        <v>3567</v>
      </c>
      <c r="C3571" s="64">
        <v>43174</v>
      </c>
      <c r="D3571" s="62" t="s">
        <v>9247</v>
      </c>
      <c r="E3571" s="62" t="s">
        <v>149</v>
      </c>
      <c r="F3571" s="62" t="s">
        <v>137</v>
      </c>
      <c r="G3571" s="64">
        <v>43193</v>
      </c>
      <c r="H3571" s="62" t="s">
        <v>9248</v>
      </c>
      <c r="I3571" s="59"/>
      <c r="J3571" s="59"/>
      <c r="K3571" s="59"/>
      <c r="L3571" s="59"/>
      <c r="M3571" s="59"/>
      <c r="N3571" s="59"/>
      <c r="O3571" s="59"/>
      <c r="P3571" s="59"/>
      <c r="Q3571" s="59"/>
      <c r="R3571" s="59"/>
      <c r="S3571" s="59"/>
      <c r="T3571" s="59"/>
      <c r="U3571" s="59"/>
      <c r="V3571" s="59"/>
      <c r="W3571" s="59"/>
      <c r="X3571" s="59"/>
      <c r="Y3571" s="59"/>
      <c r="Z3571" s="59"/>
      <c r="AA3571" s="59"/>
      <c r="AB3571" s="59"/>
      <c r="AC3571" s="59"/>
    </row>
    <row r="3572" spans="1:29" x14ac:dyDescent="0.2">
      <c r="A3572" s="62" t="s">
        <v>9249</v>
      </c>
      <c r="B3572" s="63">
        <v>3568</v>
      </c>
      <c r="C3572" s="64">
        <v>43174</v>
      </c>
      <c r="D3572" s="62" t="s">
        <v>9250</v>
      </c>
      <c r="E3572" s="62" t="s">
        <v>232</v>
      </c>
      <c r="F3572" s="62" t="s">
        <v>137</v>
      </c>
      <c r="G3572" s="64">
        <v>43180</v>
      </c>
      <c r="H3572" s="62" t="s">
        <v>9251</v>
      </c>
      <c r="I3572" s="59"/>
      <c r="J3572" s="59"/>
      <c r="K3572" s="59"/>
      <c r="L3572" s="59"/>
      <c r="M3572" s="59"/>
      <c r="N3572" s="59"/>
      <c r="O3572" s="59"/>
      <c r="P3572" s="59"/>
      <c r="Q3572" s="59"/>
      <c r="R3572" s="59"/>
      <c r="S3572" s="59"/>
      <c r="T3572" s="59"/>
      <c r="U3572" s="59"/>
      <c r="V3572" s="59"/>
      <c r="W3572" s="59"/>
      <c r="X3572" s="59"/>
      <c r="Y3572" s="59"/>
      <c r="Z3572" s="59"/>
      <c r="AA3572" s="59"/>
      <c r="AB3572" s="59"/>
      <c r="AC3572" s="59"/>
    </row>
    <row r="3573" spans="1:29" x14ac:dyDescent="0.2">
      <c r="A3573" s="62" t="s">
        <v>9252</v>
      </c>
      <c r="B3573" s="63">
        <v>3569</v>
      </c>
      <c r="C3573" s="64">
        <v>43174</v>
      </c>
      <c r="D3573" s="62" t="s">
        <v>9253</v>
      </c>
      <c r="E3573" s="62" t="s">
        <v>149</v>
      </c>
      <c r="F3573" s="62" t="s">
        <v>137</v>
      </c>
      <c r="G3573" s="64">
        <v>43180</v>
      </c>
      <c r="H3573" s="62" t="s">
        <v>9254</v>
      </c>
      <c r="I3573" s="59"/>
      <c r="J3573" s="59"/>
      <c r="K3573" s="59"/>
      <c r="L3573" s="59"/>
      <c r="M3573" s="59"/>
      <c r="N3573" s="59"/>
      <c r="O3573" s="59"/>
      <c r="P3573" s="59"/>
      <c r="Q3573" s="59"/>
      <c r="R3573" s="59"/>
      <c r="S3573" s="59"/>
      <c r="T3573" s="59"/>
      <c r="U3573" s="59"/>
      <c r="V3573" s="59"/>
      <c r="W3573" s="59"/>
      <c r="X3573" s="59"/>
      <c r="Y3573" s="59"/>
      <c r="Z3573" s="59"/>
      <c r="AA3573" s="59"/>
      <c r="AB3573" s="59"/>
      <c r="AC3573" s="59"/>
    </row>
    <row r="3574" spans="1:29" x14ac:dyDescent="0.2">
      <c r="A3574" s="62" t="s">
        <v>9255</v>
      </c>
      <c r="B3574" s="63">
        <v>3570</v>
      </c>
      <c r="C3574" s="64">
        <v>43174</v>
      </c>
      <c r="D3574" s="62" t="s">
        <v>148</v>
      </c>
      <c r="E3574" s="62" t="s">
        <v>149</v>
      </c>
      <c r="F3574" s="62" t="s">
        <v>137</v>
      </c>
      <c r="G3574" s="64">
        <v>43230</v>
      </c>
      <c r="H3574" s="62" t="s">
        <v>9256</v>
      </c>
      <c r="I3574" s="59"/>
      <c r="J3574" s="59"/>
      <c r="K3574" s="59"/>
      <c r="L3574" s="59"/>
      <c r="M3574" s="59"/>
      <c r="N3574" s="59"/>
      <c r="O3574" s="59"/>
      <c r="P3574" s="59"/>
      <c r="Q3574" s="59"/>
      <c r="R3574" s="59"/>
      <c r="S3574" s="59"/>
      <c r="T3574" s="59"/>
      <c r="U3574" s="59"/>
      <c r="V3574" s="59"/>
      <c r="W3574" s="59"/>
      <c r="X3574" s="59"/>
      <c r="Y3574" s="59"/>
      <c r="Z3574" s="59"/>
      <c r="AA3574" s="59"/>
      <c r="AB3574" s="59"/>
      <c r="AC3574" s="59"/>
    </row>
    <row r="3575" spans="1:29" x14ac:dyDescent="0.2">
      <c r="A3575" s="62" t="s">
        <v>9257</v>
      </c>
      <c r="B3575" s="63">
        <v>3571</v>
      </c>
      <c r="C3575" s="64">
        <v>43174</v>
      </c>
      <c r="D3575" s="62" t="s">
        <v>153</v>
      </c>
      <c r="E3575" s="62" t="s">
        <v>149</v>
      </c>
      <c r="F3575" s="62" t="s">
        <v>137</v>
      </c>
      <c r="G3575" s="64">
        <v>43185</v>
      </c>
      <c r="H3575" s="62" t="s">
        <v>9258</v>
      </c>
      <c r="I3575" s="59"/>
      <c r="J3575" s="59"/>
      <c r="K3575" s="59"/>
      <c r="L3575" s="59"/>
      <c r="M3575" s="59"/>
      <c r="N3575" s="59"/>
      <c r="O3575" s="59"/>
      <c r="P3575" s="59"/>
      <c r="Q3575" s="59"/>
      <c r="R3575" s="59"/>
      <c r="S3575" s="59"/>
      <c r="T3575" s="59"/>
      <c r="U3575" s="59"/>
      <c r="V3575" s="59"/>
      <c r="W3575" s="59"/>
      <c r="X3575" s="59"/>
      <c r="Y3575" s="59"/>
      <c r="Z3575" s="59"/>
      <c r="AA3575" s="59"/>
      <c r="AB3575" s="59"/>
      <c r="AC3575" s="59"/>
    </row>
    <row r="3576" spans="1:29" x14ac:dyDescent="0.2">
      <c r="A3576" s="62" t="s">
        <v>9259</v>
      </c>
      <c r="B3576" s="63">
        <v>3572</v>
      </c>
      <c r="C3576" s="64">
        <v>43174</v>
      </c>
      <c r="D3576" s="62" t="s">
        <v>1138</v>
      </c>
      <c r="E3576" s="62" t="s">
        <v>1135</v>
      </c>
      <c r="F3576" s="62" t="s">
        <v>137</v>
      </c>
      <c r="G3576" s="64">
        <v>43194</v>
      </c>
      <c r="H3576" s="62" t="s">
        <v>9260</v>
      </c>
      <c r="I3576" s="59"/>
      <c r="J3576" s="59"/>
      <c r="K3576" s="59"/>
      <c r="L3576" s="59"/>
      <c r="M3576" s="59"/>
      <c r="N3576" s="59"/>
      <c r="O3576" s="59"/>
      <c r="P3576" s="59"/>
      <c r="Q3576" s="59"/>
      <c r="R3576" s="59"/>
      <c r="S3576" s="59"/>
      <c r="T3576" s="59"/>
      <c r="U3576" s="59"/>
      <c r="V3576" s="59"/>
      <c r="W3576" s="59"/>
      <c r="X3576" s="59"/>
      <c r="Y3576" s="59"/>
      <c r="Z3576" s="59"/>
      <c r="AA3576" s="59"/>
      <c r="AB3576" s="59"/>
      <c r="AC3576" s="59"/>
    </row>
    <row r="3577" spans="1:29" x14ac:dyDescent="0.2">
      <c r="A3577" s="62" t="s">
        <v>9261</v>
      </c>
      <c r="B3577" s="63">
        <v>3573</v>
      </c>
      <c r="C3577" s="64">
        <v>43174</v>
      </c>
      <c r="D3577" s="62" t="s">
        <v>1138</v>
      </c>
      <c r="E3577" s="62" t="s">
        <v>1135</v>
      </c>
      <c r="F3577" s="62" t="s">
        <v>137</v>
      </c>
      <c r="G3577" s="64">
        <v>43194</v>
      </c>
      <c r="H3577" s="62" t="s">
        <v>9260</v>
      </c>
      <c r="I3577" s="59"/>
      <c r="J3577" s="59"/>
      <c r="K3577" s="59"/>
      <c r="L3577" s="59"/>
      <c r="M3577" s="59"/>
      <c r="N3577" s="59"/>
      <c r="O3577" s="59"/>
      <c r="P3577" s="59"/>
      <c r="Q3577" s="59"/>
      <c r="R3577" s="59"/>
      <c r="S3577" s="59"/>
      <c r="T3577" s="59"/>
      <c r="U3577" s="59"/>
      <c r="V3577" s="59"/>
      <c r="W3577" s="59"/>
      <c r="X3577" s="59"/>
      <c r="Y3577" s="59"/>
      <c r="Z3577" s="59"/>
      <c r="AA3577" s="59"/>
      <c r="AB3577" s="59"/>
      <c r="AC3577" s="59"/>
    </row>
    <row r="3578" spans="1:29" x14ac:dyDescent="0.2">
      <c r="A3578" s="62" t="s">
        <v>9262</v>
      </c>
      <c r="B3578" s="63">
        <v>3574</v>
      </c>
      <c r="C3578" s="64">
        <v>43174</v>
      </c>
      <c r="D3578" s="62" t="s">
        <v>1138</v>
      </c>
      <c r="E3578" s="62" t="s">
        <v>1135</v>
      </c>
      <c r="F3578" s="62" t="s">
        <v>137</v>
      </c>
      <c r="G3578" s="64">
        <v>43194</v>
      </c>
      <c r="H3578" s="62" t="s">
        <v>9263</v>
      </c>
      <c r="I3578" s="59"/>
      <c r="J3578" s="59"/>
      <c r="K3578" s="59"/>
      <c r="L3578" s="59"/>
      <c r="M3578" s="59"/>
      <c r="N3578" s="59"/>
      <c r="O3578" s="59"/>
      <c r="P3578" s="59"/>
      <c r="Q3578" s="59"/>
      <c r="R3578" s="59"/>
      <c r="S3578" s="59"/>
      <c r="T3578" s="59"/>
      <c r="U3578" s="59"/>
      <c r="V3578" s="59"/>
      <c r="W3578" s="59"/>
      <c r="X3578" s="59"/>
      <c r="Y3578" s="59"/>
      <c r="Z3578" s="59"/>
      <c r="AA3578" s="59"/>
      <c r="AB3578" s="59"/>
      <c r="AC3578" s="59"/>
    </row>
    <row r="3579" spans="1:29" x14ac:dyDescent="0.2">
      <c r="A3579" s="62" t="s">
        <v>9264</v>
      </c>
      <c r="B3579" s="63">
        <v>3575</v>
      </c>
      <c r="C3579" s="64">
        <v>43175</v>
      </c>
      <c r="D3579" s="62" t="s">
        <v>9265</v>
      </c>
      <c r="E3579" s="62" t="s">
        <v>149</v>
      </c>
      <c r="F3579" s="62" t="s">
        <v>150</v>
      </c>
      <c r="G3579" s="64">
        <v>43242</v>
      </c>
      <c r="H3579" s="62" t="s">
        <v>9266</v>
      </c>
      <c r="I3579" s="59"/>
      <c r="J3579" s="59"/>
      <c r="K3579" s="59"/>
      <c r="L3579" s="59"/>
      <c r="M3579" s="59"/>
      <c r="N3579" s="59"/>
      <c r="O3579" s="59"/>
      <c r="P3579" s="59"/>
      <c r="Q3579" s="59"/>
      <c r="R3579" s="59"/>
      <c r="S3579" s="59"/>
      <c r="T3579" s="59"/>
      <c r="U3579" s="59"/>
      <c r="V3579" s="59"/>
      <c r="W3579" s="59"/>
      <c r="X3579" s="59"/>
      <c r="Y3579" s="59"/>
      <c r="Z3579" s="59"/>
      <c r="AA3579" s="59"/>
      <c r="AB3579" s="59"/>
      <c r="AC3579" s="59"/>
    </row>
    <row r="3580" spans="1:29" x14ac:dyDescent="0.2">
      <c r="A3580" s="62" t="s">
        <v>9267</v>
      </c>
      <c r="B3580" s="63">
        <v>3576</v>
      </c>
      <c r="C3580" s="64">
        <v>43175</v>
      </c>
      <c r="D3580" s="62" t="s">
        <v>5171</v>
      </c>
      <c r="E3580" s="62" t="s">
        <v>141</v>
      </c>
      <c r="F3580" s="62" t="s">
        <v>137</v>
      </c>
      <c r="G3580" s="64">
        <v>43200</v>
      </c>
      <c r="H3580" s="62" t="s">
        <v>9268</v>
      </c>
      <c r="I3580" s="59"/>
      <c r="J3580" s="59"/>
      <c r="K3580" s="59"/>
      <c r="L3580" s="59"/>
      <c r="M3580" s="59"/>
      <c r="N3580" s="59"/>
      <c r="O3580" s="59"/>
      <c r="P3580" s="59"/>
      <c r="Q3580" s="59"/>
      <c r="R3580" s="59"/>
      <c r="S3580" s="59"/>
      <c r="T3580" s="59"/>
      <c r="U3580" s="59"/>
      <c r="V3580" s="59"/>
      <c r="W3580" s="59"/>
      <c r="X3580" s="59"/>
      <c r="Y3580" s="59"/>
      <c r="Z3580" s="59"/>
      <c r="AA3580" s="59"/>
      <c r="AB3580" s="59"/>
      <c r="AC3580" s="59"/>
    </row>
    <row r="3581" spans="1:29" x14ac:dyDescent="0.2">
      <c r="A3581" s="62" t="s">
        <v>9269</v>
      </c>
      <c r="B3581" s="63">
        <v>3577</v>
      </c>
      <c r="C3581" s="64">
        <v>43175</v>
      </c>
      <c r="D3581" s="62" t="s">
        <v>5168</v>
      </c>
      <c r="E3581" s="62" t="s">
        <v>141</v>
      </c>
      <c r="F3581" s="62" t="s">
        <v>137</v>
      </c>
      <c r="G3581" s="64">
        <v>43195</v>
      </c>
      <c r="H3581" s="62" t="s">
        <v>9270</v>
      </c>
      <c r="I3581" s="59"/>
      <c r="J3581" s="59"/>
      <c r="K3581" s="59"/>
      <c r="L3581" s="59"/>
      <c r="M3581" s="59"/>
      <c r="N3581" s="59"/>
      <c r="O3581" s="59"/>
      <c r="P3581" s="59"/>
      <c r="Q3581" s="59"/>
      <c r="R3581" s="59"/>
      <c r="S3581" s="59"/>
      <c r="T3581" s="59"/>
      <c r="U3581" s="59"/>
      <c r="V3581" s="59"/>
      <c r="W3581" s="59"/>
      <c r="X3581" s="59"/>
      <c r="Y3581" s="59"/>
      <c r="Z3581" s="59"/>
      <c r="AA3581" s="59"/>
      <c r="AB3581" s="59"/>
      <c r="AC3581" s="59"/>
    </row>
    <row r="3582" spans="1:29" x14ac:dyDescent="0.2">
      <c r="A3582" s="62" t="s">
        <v>9271</v>
      </c>
      <c r="B3582" s="63">
        <v>3578</v>
      </c>
      <c r="C3582" s="64">
        <v>43175</v>
      </c>
      <c r="D3582" s="62" t="s">
        <v>9272</v>
      </c>
      <c r="E3582" s="62" t="s">
        <v>141</v>
      </c>
      <c r="F3582" s="62" t="s">
        <v>137</v>
      </c>
      <c r="G3582" s="64">
        <v>43187</v>
      </c>
      <c r="H3582" s="62" t="s">
        <v>9273</v>
      </c>
      <c r="I3582" s="59"/>
      <c r="J3582" s="59"/>
      <c r="K3582" s="59"/>
      <c r="L3582" s="59"/>
      <c r="M3582" s="59"/>
      <c r="N3582" s="59"/>
      <c r="O3582" s="59"/>
      <c r="P3582" s="59"/>
      <c r="Q3582" s="59"/>
      <c r="R3582" s="59"/>
      <c r="S3582" s="59"/>
      <c r="T3582" s="59"/>
      <c r="U3582" s="59"/>
      <c r="V3582" s="59"/>
      <c r="W3582" s="59"/>
      <c r="X3582" s="59"/>
      <c r="Y3582" s="59"/>
      <c r="Z3582" s="59"/>
      <c r="AA3582" s="59"/>
      <c r="AB3582" s="59"/>
      <c r="AC3582" s="59"/>
    </row>
    <row r="3583" spans="1:29" x14ac:dyDescent="0.2">
      <c r="A3583" s="62" t="s">
        <v>9274</v>
      </c>
      <c r="B3583" s="63">
        <v>3579</v>
      </c>
      <c r="C3583" s="64">
        <v>43175</v>
      </c>
      <c r="D3583" s="62" t="s">
        <v>9272</v>
      </c>
      <c r="E3583" s="62" t="s">
        <v>141</v>
      </c>
      <c r="F3583" s="62" t="s">
        <v>137</v>
      </c>
      <c r="G3583" s="64">
        <v>43201</v>
      </c>
      <c r="H3583" s="62" t="s">
        <v>9275</v>
      </c>
      <c r="I3583" s="59"/>
      <c r="J3583" s="59"/>
      <c r="K3583" s="59"/>
      <c r="L3583" s="59"/>
      <c r="M3583" s="59"/>
      <c r="N3583" s="59"/>
      <c r="O3583" s="59"/>
      <c r="P3583" s="59"/>
      <c r="Q3583" s="59"/>
      <c r="R3583" s="59"/>
      <c r="S3583" s="59"/>
      <c r="T3583" s="59"/>
      <c r="U3583" s="59"/>
      <c r="V3583" s="59"/>
      <c r="W3583" s="59"/>
      <c r="X3583" s="59"/>
      <c r="Y3583" s="59"/>
      <c r="Z3583" s="59"/>
      <c r="AA3583" s="59"/>
      <c r="AB3583" s="59"/>
      <c r="AC3583" s="59"/>
    </row>
    <row r="3584" spans="1:29" x14ac:dyDescent="0.2">
      <c r="A3584" s="62" t="s">
        <v>9276</v>
      </c>
      <c r="B3584" s="63">
        <v>3580</v>
      </c>
      <c r="C3584" s="64">
        <v>43175</v>
      </c>
      <c r="D3584" s="62" t="s">
        <v>148</v>
      </c>
      <c r="E3584" s="62" t="s">
        <v>9277</v>
      </c>
      <c r="F3584" s="62" t="s">
        <v>137</v>
      </c>
      <c r="G3584" s="64">
        <v>43193</v>
      </c>
      <c r="H3584" s="62" t="s">
        <v>9278</v>
      </c>
      <c r="I3584" s="59"/>
      <c r="J3584" s="59"/>
      <c r="K3584" s="59"/>
      <c r="L3584" s="59"/>
      <c r="M3584" s="59"/>
      <c r="N3584" s="59"/>
      <c r="O3584" s="59"/>
      <c r="P3584" s="59"/>
      <c r="Q3584" s="59"/>
      <c r="R3584" s="59"/>
      <c r="S3584" s="59"/>
      <c r="T3584" s="59"/>
      <c r="U3584" s="59"/>
      <c r="V3584" s="59"/>
      <c r="W3584" s="59"/>
      <c r="X3584" s="59"/>
      <c r="Y3584" s="59"/>
      <c r="Z3584" s="59"/>
      <c r="AA3584" s="59"/>
      <c r="AB3584" s="59"/>
      <c r="AC3584" s="59"/>
    </row>
    <row r="3585" spans="1:29" x14ac:dyDescent="0.2">
      <c r="A3585" s="62" t="s">
        <v>9279</v>
      </c>
      <c r="B3585" s="63">
        <v>3581</v>
      </c>
      <c r="C3585" s="64">
        <v>43175</v>
      </c>
      <c r="D3585" s="62" t="s">
        <v>148</v>
      </c>
      <c r="E3585" s="62" t="s">
        <v>9277</v>
      </c>
      <c r="F3585" s="62" t="s">
        <v>137</v>
      </c>
      <c r="G3585" s="64">
        <v>43193</v>
      </c>
      <c r="H3585" s="62" t="s">
        <v>9280</v>
      </c>
      <c r="I3585" s="59"/>
      <c r="J3585" s="59"/>
      <c r="K3585" s="59"/>
      <c r="L3585" s="59"/>
      <c r="M3585" s="59"/>
      <c r="N3585" s="59"/>
      <c r="O3585" s="59"/>
      <c r="P3585" s="59"/>
      <c r="Q3585" s="59"/>
      <c r="R3585" s="59"/>
      <c r="S3585" s="59"/>
      <c r="T3585" s="59"/>
      <c r="U3585" s="59"/>
      <c r="V3585" s="59"/>
      <c r="W3585" s="59"/>
      <c r="X3585" s="59"/>
      <c r="Y3585" s="59"/>
      <c r="Z3585" s="59"/>
      <c r="AA3585" s="59"/>
      <c r="AB3585" s="59"/>
      <c r="AC3585" s="59"/>
    </row>
    <row r="3586" spans="1:29" x14ac:dyDescent="0.2">
      <c r="A3586" s="62" t="s">
        <v>9281</v>
      </c>
      <c r="B3586" s="63">
        <v>3582</v>
      </c>
      <c r="C3586" s="64">
        <v>43175</v>
      </c>
      <c r="D3586" s="62" t="s">
        <v>144</v>
      </c>
      <c r="E3586" s="62" t="s">
        <v>154</v>
      </c>
      <c r="F3586" s="62" t="s">
        <v>137</v>
      </c>
      <c r="G3586" s="64">
        <v>43194</v>
      </c>
      <c r="H3586" s="62" t="s">
        <v>9282</v>
      </c>
      <c r="I3586" s="59"/>
      <c r="J3586" s="59"/>
      <c r="K3586" s="59"/>
      <c r="L3586" s="59"/>
      <c r="M3586" s="59"/>
      <c r="N3586" s="59"/>
      <c r="O3586" s="59"/>
      <c r="P3586" s="59"/>
      <c r="Q3586" s="59"/>
      <c r="R3586" s="59"/>
      <c r="S3586" s="59"/>
      <c r="T3586" s="59"/>
      <c r="U3586" s="59"/>
      <c r="V3586" s="59"/>
      <c r="W3586" s="59"/>
      <c r="X3586" s="59"/>
      <c r="Y3586" s="59"/>
      <c r="Z3586" s="59"/>
      <c r="AA3586" s="59"/>
      <c r="AB3586" s="59"/>
      <c r="AC3586" s="59"/>
    </row>
    <row r="3587" spans="1:29" x14ac:dyDescent="0.2">
      <c r="A3587" s="62" t="s">
        <v>9283</v>
      </c>
      <c r="B3587" s="63">
        <v>3583</v>
      </c>
      <c r="C3587" s="64">
        <v>43175</v>
      </c>
      <c r="D3587" s="62" t="s">
        <v>153</v>
      </c>
      <c r="E3587" s="62" t="s">
        <v>9284</v>
      </c>
      <c r="F3587" s="62" t="s">
        <v>137</v>
      </c>
      <c r="G3587" s="64">
        <v>43193</v>
      </c>
      <c r="H3587" s="62" t="s">
        <v>9285</v>
      </c>
      <c r="I3587" s="59"/>
      <c r="J3587" s="59"/>
      <c r="K3587" s="59"/>
      <c r="L3587" s="59"/>
      <c r="M3587" s="59"/>
      <c r="N3587" s="59"/>
      <c r="O3587" s="59"/>
      <c r="P3587" s="59"/>
      <c r="Q3587" s="59"/>
      <c r="R3587" s="59"/>
      <c r="S3587" s="59"/>
      <c r="T3587" s="59"/>
      <c r="U3587" s="59"/>
      <c r="V3587" s="59"/>
      <c r="W3587" s="59"/>
      <c r="X3587" s="59"/>
      <c r="Y3587" s="59"/>
      <c r="Z3587" s="59"/>
      <c r="AA3587" s="59"/>
      <c r="AB3587" s="59"/>
      <c r="AC3587" s="59"/>
    </row>
    <row r="3588" spans="1:29" x14ac:dyDescent="0.2">
      <c r="A3588" s="62" t="s">
        <v>9286</v>
      </c>
      <c r="B3588" s="63">
        <v>3584</v>
      </c>
      <c r="C3588" s="64">
        <v>43175</v>
      </c>
      <c r="D3588" s="62" t="s">
        <v>153</v>
      </c>
      <c r="E3588" s="62" t="s">
        <v>9287</v>
      </c>
      <c r="F3588" s="62" t="s">
        <v>137</v>
      </c>
      <c r="G3588" s="64">
        <v>43193</v>
      </c>
      <c r="H3588" s="62" t="s">
        <v>9288</v>
      </c>
      <c r="I3588" s="59"/>
      <c r="J3588" s="59"/>
      <c r="K3588" s="59"/>
      <c r="L3588" s="59"/>
      <c r="M3588" s="59"/>
      <c r="N3588" s="59"/>
      <c r="O3588" s="59"/>
      <c r="P3588" s="59"/>
      <c r="Q3588" s="59"/>
      <c r="R3588" s="59"/>
      <c r="S3588" s="59"/>
      <c r="T3588" s="59"/>
      <c r="U3588" s="59"/>
      <c r="V3588" s="59"/>
      <c r="W3588" s="59"/>
      <c r="X3588" s="59"/>
      <c r="Y3588" s="59"/>
      <c r="Z3588" s="59"/>
      <c r="AA3588" s="59"/>
      <c r="AB3588" s="59"/>
      <c r="AC3588" s="59"/>
    </row>
    <row r="3589" spans="1:29" x14ac:dyDescent="0.2">
      <c r="A3589" s="62" t="s">
        <v>9289</v>
      </c>
      <c r="B3589" s="63">
        <v>3585</v>
      </c>
      <c r="C3589" s="64">
        <v>43175</v>
      </c>
      <c r="D3589" s="62" t="s">
        <v>9290</v>
      </c>
      <c r="E3589" s="62" t="s">
        <v>9291</v>
      </c>
      <c r="F3589" s="62" t="s">
        <v>137</v>
      </c>
      <c r="G3589" s="64">
        <v>43194</v>
      </c>
      <c r="H3589" s="62" t="s">
        <v>9292</v>
      </c>
      <c r="I3589" s="59"/>
      <c r="J3589" s="59"/>
      <c r="K3589" s="59"/>
      <c r="L3589" s="59"/>
      <c r="M3589" s="59"/>
      <c r="N3589" s="59"/>
      <c r="O3589" s="59"/>
      <c r="P3589" s="59"/>
      <c r="Q3589" s="59"/>
      <c r="R3589" s="59"/>
      <c r="S3589" s="59"/>
      <c r="T3589" s="59"/>
      <c r="U3589" s="59"/>
      <c r="V3589" s="59"/>
      <c r="W3589" s="59"/>
      <c r="X3589" s="59"/>
      <c r="Y3589" s="59"/>
      <c r="Z3589" s="59"/>
      <c r="AA3589" s="59"/>
      <c r="AB3589" s="59"/>
      <c r="AC3589" s="59"/>
    </row>
    <row r="3590" spans="1:29" x14ac:dyDescent="0.2">
      <c r="A3590" s="62" t="s">
        <v>9293</v>
      </c>
      <c r="B3590" s="63">
        <v>3586</v>
      </c>
      <c r="C3590" s="64">
        <v>43175</v>
      </c>
      <c r="D3590" s="62" t="s">
        <v>9294</v>
      </c>
      <c r="E3590" s="62" t="s">
        <v>149</v>
      </c>
      <c r="F3590" s="62" t="s">
        <v>137</v>
      </c>
      <c r="G3590" s="64">
        <v>43207</v>
      </c>
      <c r="H3590" s="62" t="s">
        <v>9295</v>
      </c>
      <c r="I3590" s="59"/>
      <c r="J3590" s="59"/>
      <c r="K3590" s="59"/>
      <c r="L3590" s="59"/>
      <c r="M3590" s="59"/>
      <c r="N3590" s="59"/>
      <c r="O3590" s="59"/>
      <c r="P3590" s="59"/>
      <c r="Q3590" s="59"/>
      <c r="R3590" s="59"/>
      <c r="S3590" s="59"/>
      <c r="T3590" s="59"/>
      <c r="U3590" s="59"/>
      <c r="V3590" s="59"/>
      <c r="W3590" s="59"/>
      <c r="X3590" s="59"/>
      <c r="Y3590" s="59"/>
      <c r="Z3590" s="59"/>
      <c r="AA3590" s="59"/>
      <c r="AB3590" s="59"/>
      <c r="AC3590" s="59"/>
    </row>
    <row r="3591" spans="1:29" x14ac:dyDescent="0.2">
      <c r="A3591" s="62" t="s">
        <v>9296</v>
      </c>
      <c r="B3591" s="63">
        <v>3587</v>
      </c>
      <c r="C3591" s="64">
        <v>43175</v>
      </c>
      <c r="D3591" s="62" t="s">
        <v>9297</v>
      </c>
      <c r="E3591" s="62" t="s">
        <v>1564</v>
      </c>
      <c r="F3591" s="62" t="s">
        <v>137</v>
      </c>
      <c r="G3591" s="64">
        <v>43203</v>
      </c>
      <c r="H3591" s="62" t="s">
        <v>9298</v>
      </c>
      <c r="I3591" s="59"/>
      <c r="J3591" s="59"/>
      <c r="K3591" s="59"/>
      <c r="L3591" s="59"/>
      <c r="M3591" s="59"/>
      <c r="N3591" s="59"/>
      <c r="O3591" s="59"/>
      <c r="P3591" s="59"/>
      <c r="Q3591" s="59"/>
      <c r="R3591" s="59"/>
      <c r="S3591" s="59"/>
      <c r="T3591" s="59"/>
      <c r="U3591" s="59"/>
      <c r="V3591" s="59"/>
      <c r="W3591" s="59"/>
      <c r="X3591" s="59"/>
      <c r="Y3591" s="59"/>
      <c r="Z3591" s="59"/>
      <c r="AA3591" s="59"/>
      <c r="AB3591" s="59"/>
      <c r="AC3591" s="59"/>
    </row>
    <row r="3592" spans="1:29" x14ac:dyDescent="0.2">
      <c r="A3592" s="62" t="s">
        <v>9299</v>
      </c>
      <c r="B3592" s="63">
        <v>3588</v>
      </c>
      <c r="C3592" s="64">
        <v>43175</v>
      </c>
      <c r="D3592" s="62" t="s">
        <v>9300</v>
      </c>
      <c r="E3592" s="62" t="s">
        <v>149</v>
      </c>
      <c r="F3592" s="62" t="s">
        <v>161</v>
      </c>
      <c r="G3592" s="64">
        <v>43238</v>
      </c>
      <c r="H3592" s="62" t="s">
        <v>9301</v>
      </c>
      <c r="I3592" s="59"/>
      <c r="J3592" s="59"/>
      <c r="K3592" s="59"/>
      <c r="L3592" s="59"/>
      <c r="M3592" s="59"/>
      <c r="N3592" s="59"/>
      <c r="O3592" s="59"/>
      <c r="P3592" s="59"/>
      <c r="Q3592" s="59"/>
      <c r="R3592" s="59"/>
      <c r="S3592" s="59"/>
      <c r="T3592" s="59"/>
      <c r="U3592" s="59"/>
      <c r="V3592" s="59"/>
      <c r="W3592" s="59"/>
      <c r="X3592" s="59"/>
      <c r="Y3592" s="59"/>
      <c r="Z3592" s="59"/>
      <c r="AA3592" s="59"/>
      <c r="AB3592" s="59"/>
      <c r="AC3592" s="59"/>
    </row>
    <row r="3593" spans="1:29" x14ac:dyDescent="0.2">
      <c r="A3593" s="62" t="s">
        <v>9302</v>
      </c>
      <c r="B3593" s="63">
        <v>3589</v>
      </c>
      <c r="C3593" s="64">
        <v>43175</v>
      </c>
      <c r="D3593" s="62" t="s">
        <v>9303</v>
      </c>
      <c r="E3593" s="62" t="s">
        <v>149</v>
      </c>
      <c r="F3593" s="62" t="s">
        <v>137</v>
      </c>
      <c r="G3593" s="64">
        <v>43182</v>
      </c>
      <c r="H3593" s="62" t="s">
        <v>9304</v>
      </c>
      <c r="I3593" s="59"/>
      <c r="J3593" s="59"/>
      <c r="K3593" s="59"/>
      <c r="L3593" s="59"/>
      <c r="M3593" s="59"/>
      <c r="N3593" s="59"/>
      <c r="O3593" s="59"/>
      <c r="P3593" s="59"/>
      <c r="Q3593" s="59"/>
      <c r="R3593" s="59"/>
      <c r="S3593" s="59"/>
      <c r="T3593" s="59"/>
      <c r="U3593" s="59"/>
      <c r="V3593" s="59"/>
      <c r="W3593" s="59"/>
      <c r="X3593" s="59"/>
      <c r="Y3593" s="59"/>
      <c r="Z3593" s="59"/>
      <c r="AA3593" s="59"/>
      <c r="AB3593" s="59"/>
      <c r="AC3593" s="59"/>
    </row>
    <row r="3594" spans="1:29" x14ac:dyDescent="0.2">
      <c r="A3594" s="62" t="s">
        <v>9305</v>
      </c>
      <c r="B3594" s="63">
        <v>3590</v>
      </c>
      <c r="C3594" s="64">
        <v>43175</v>
      </c>
      <c r="D3594" s="62" t="s">
        <v>9306</v>
      </c>
      <c r="E3594" s="62" t="s">
        <v>9307</v>
      </c>
      <c r="F3594" s="62" t="s">
        <v>137</v>
      </c>
      <c r="G3594" s="64">
        <v>43182</v>
      </c>
      <c r="H3594" s="62" t="s">
        <v>9308</v>
      </c>
      <c r="I3594" s="59"/>
      <c r="J3594" s="59"/>
      <c r="K3594" s="59"/>
      <c r="L3594" s="59"/>
      <c r="M3594" s="59"/>
      <c r="N3594" s="59"/>
      <c r="O3594" s="59"/>
      <c r="P3594" s="59"/>
      <c r="Q3594" s="59"/>
      <c r="R3594" s="59"/>
      <c r="S3594" s="59"/>
      <c r="T3594" s="59"/>
      <c r="U3594" s="59"/>
      <c r="V3594" s="59"/>
      <c r="W3594" s="59"/>
      <c r="X3594" s="59"/>
      <c r="Y3594" s="59"/>
      <c r="Z3594" s="59"/>
      <c r="AA3594" s="59"/>
      <c r="AB3594" s="59"/>
      <c r="AC3594" s="59"/>
    </row>
    <row r="3595" spans="1:29" x14ac:dyDescent="0.2">
      <c r="A3595" s="62" t="s">
        <v>9309</v>
      </c>
      <c r="B3595" s="63">
        <v>3591</v>
      </c>
      <c r="C3595" s="64">
        <v>43175</v>
      </c>
      <c r="D3595" s="62" t="s">
        <v>9310</v>
      </c>
      <c r="E3595" s="62" t="s">
        <v>149</v>
      </c>
      <c r="F3595" s="62" t="s">
        <v>137</v>
      </c>
      <c r="G3595" s="64">
        <v>43182</v>
      </c>
      <c r="H3595" s="62" t="s">
        <v>9311</v>
      </c>
      <c r="I3595" s="59"/>
      <c r="J3595" s="59"/>
      <c r="K3595" s="59"/>
      <c r="L3595" s="59"/>
      <c r="M3595" s="59"/>
      <c r="N3595" s="59"/>
      <c r="O3595" s="59"/>
      <c r="P3595" s="59"/>
      <c r="Q3595" s="59"/>
      <c r="R3595" s="59"/>
      <c r="S3595" s="59"/>
      <c r="T3595" s="59"/>
      <c r="U3595" s="59"/>
      <c r="V3595" s="59"/>
      <c r="W3595" s="59"/>
      <c r="X3595" s="59"/>
      <c r="Y3595" s="59"/>
      <c r="Z3595" s="59"/>
      <c r="AA3595" s="59"/>
      <c r="AB3595" s="59"/>
      <c r="AC3595" s="59"/>
    </row>
    <row r="3596" spans="1:29" x14ac:dyDescent="0.2">
      <c r="A3596" s="62" t="s">
        <v>9312</v>
      </c>
      <c r="B3596" s="63">
        <v>3592</v>
      </c>
      <c r="C3596" s="64">
        <v>43175</v>
      </c>
      <c r="D3596" s="62" t="s">
        <v>153</v>
      </c>
      <c r="E3596" s="62" t="s">
        <v>149</v>
      </c>
      <c r="F3596" s="62" t="s">
        <v>137</v>
      </c>
      <c r="G3596" s="64">
        <v>43182</v>
      </c>
      <c r="H3596" s="62" t="s">
        <v>9313</v>
      </c>
      <c r="I3596" s="59"/>
      <c r="J3596" s="59"/>
      <c r="K3596" s="59"/>
      <c r="L3596" s="59"/>
      <c r="M3596" s="59"/>
      <c r="N3596" s="59"/>
      <c r="O3596" s="59"/>
      <c r="P3596" s="59"/>
      <c r="Q3596" s="59"/>
      <c r="R3596" s="59"/>
      <c r="S3596" s="59"/>
      <c r="T3596" s="59"/>
      <c r="U3596" s="59"/>
      <c r="V3596" s="59"/>
      <c r="W3596" s="59"/>
      <c r="X3596" s="59"/>
      <c r="Y3596" s="59"/>
      <c r="Z3596" s="59"/>
      <c r="AA3596" s="59"/>
      <c r="AB3596" s="59"/>
      <c r="AC3596" s="59"/>
    </row>
    <row r="3597" spans="1:29" x14ac:dyDescent="0.2">
      <c r="A3597" s="62" t="s">
        <v>9314</v>
      </c>
      <c r="B3597" s="63">
        <v>3593</v>
      </c>
      <c r="C3597" s="64">
        <v>43175</v>
      </c>
      <c r="D3597" s="62" t="s">
        <v>9315</v>
      </c>
      <c r="E3597" s="62" t="s">
        <v>149</v>
      </c>
      <c r="F3597" s="62" t="s">
        <v>137</v>
      </c>
      <c r="G3597" s="64">
        <v>43180</v>
      </c>
      <c r="H3597" s="62" t="s">
        <v>9316</v>
      </c>
      <c r="I3597" s="59"/>
      <c r="J3597" s="59"/>
      <c r="K3597" s="59"/>
      <c r="L3597" s="59"/>
      <c r="M3597" s="59"/>
      <c r="N3597" s="59"/>
      <c r="O3597" s="59"/>
      <c r="P3597" s="59"/>
      <c r="Q3597" s="59"/>
      <c r="R3597" s="59"/>
      <c r="S3597" s="59"/>
      <c r="T3597" s="59"/>
      <c r="U3597" s="59"/>
      <c r="V3597" s="59"/>
      <c r="W3597" s="59"/>
      <c r="X3597" s="59"/>
      <c r="Y3597" s="59"/>
      <c r="Z3597" s="59"/>
      <c r="AA3597" s="59"/>
      <c r="AB3597" s="59"/>
      <c r="AC3597" s="59"/>
    </row>
    <row r="3598" spans="1:29" x14ac:dyDescent="0.2">
      <c r="A3598" s="62" t="s">
        <v>9317</v>
      </c>
      <c r="B3598" s="63">
        <v>3594</v>
      </c>
      <c r="C3598" s="64">
        <v>43175</v>
      </c>
      <c r="D3598" s="62" t="s">
        <v>153</v>
      </c>
      <c r="E3598" s="62" t="s">
        <v>149</v>
      </c>
      <c r="F3598" s="62" t="s">
        <v>137</v>
      </c>
      <c r="G3598" s="64">
        <v>43182</v>
      </c>
      <c r="H3598" s="62" t="s">
        <v>9318</v>
      </c>
      <c r="I3598" s="59"/>
      <c r="J3598" s="59"/>
      <c r="K3598" s="59"/>
      <c r="L3598" s="59"/>
      <c r="M3598" s="59"/>
      <c r="N3598" s="59"/>
      <c r="O3598" s="59"/>
      <c r="P3598" s="59"/>
      <c r="Q3598" s="59"/>
      <c r="R3598" s="59"/>
      <c r="S3598" s="59"/>
      <c r="T3598" s="59"/>
      <c r="U3598" s="59"/>
      <c r="V3598" s="59"/>
      <c r="W3598" s="59"/>
      <c r="X3598" s="59"/>
      <c r="Y3598" s="59"/>
      <c r="Z3598" s="59"/>
      <c r="AA3598" s="59"/>
      <c r="AB3598" s="59"/>
      <c r="AC3598" s="59"/>
    </row>
    <row r="3599" spans="1:29" x14ac:dyDescent="0.2">
      <c r="A3599" s="62" t="s">
        <v>9319</v>
      </c>
      <c r="B3599" s="63">
        <v>3595</v>
      </c>
      <c r="C3599" s="64">
        <v>43175</v>
      </c>
      <c r="D3599" s="62" t="s">
        <v>2060</v>
      </c>
      <c r="E3599" s="62" t="s">
        <v>149</v>
      </c>
      <c r="F3599" s="62" t="s">
        <v>137</v>
      </c>
      <c r="G3599" s="64">
        <v>43193</v>
      </c>
      <c r="H3599" s="62" t="s">
        <v>9320</v>
      </c>
      <c r="I3599" s="59"/>
      <c r="J3599" s="59"/>
      <c r="K3599" s="59"/>
      <c r="L3599" s="59"/>
      <c r="M3599" s="59"/>
      <c r="N3599" s="59"/>
      <c r="O3599" s="59"/>
      <c r="P3599" s="59"/>
      <c r="Q3599" s="59"/>
      <c r="R3599" s="59"/>
      <c r="S3599" s="59"/>
      <c r="T3599" s="59"/>
      <c r="U3599" s="59"/>
      <c r="V3599" s="59"/>
      <c r="W3599" s="59"/>
      <c r="X3599" s="59"/>
      <c r="Y3599" s="59"/>
      <c r="Z3599" s="59"/>
      <c r="AA3599" s="59"/>
      <c r="AB3599" s="59"/>
      <c r="AC3599" s="59"/>
    </row>
    <row r="3600" spans="1:29" x14ac:dyDescent="0.2">
      <c r="A3600" s="62" t="s">
        <v>9321</v>
      </c>
      <c r="B3600" s="63">
        <v>3596</v>
      </c>
      <c r="C3600" s="64">
        <v>43175</v>
      </c>
      <c r="D3600" s="62" t="s">
        <v>2060</v>
      </c>
      <c r="E3600" s="62" t="s">
        <v>149</v>
      </c>
      <c r="F3600" s="62" t="s">
        <v>137</v>
      </c>
      <c r="G3600" s="64">
        <v>43187</v>
      </c>
      <c r="H3600" s="62" t="s">
        <v>9322</v>
      </c>
      <c r="I3600" s="59"/>
      <c r="J3600" s="59"/>
      <c r="K3600" s="59"/>
      <c r="L3600" s="59"/>
      <c r="M3600" s="59"/>
      <c r="N3600" s="59"/>
      <c r="O3600" s="59"/>
      <c r="P3600" s="59"/>
      <c r="Q3600" s="59"/>
      <c r="R3600" s="59"/>
      <c r="S3600" s="59"/>
      <c r="T3600" s="59"/>
      <c r="U3600" s="59"/>
      <c r="V3600" s="59"/>
      <c r="W3600" s="59"/>
      <c r="X3600" s="59"/>
      <c r="Y3600" s="59"/>
      <c r="Z3600" s="59"/>
      <c r="AA3600" s="59"/>
      <c r="AB3600" s="59"/>
      <c r="AC3600" s="59"/>
    </row>
    <row r="3601" spans="1:29" x14ac:dyDescent="0.2">
      <c r="A3601" s="62" t="s">
        <v>9323</v>
      </c>
      <c r="B3601" s="63">
        <v>3597</v>
      </c>
      <c r="C3601" s="64">
        <v>43175</v>
      </c>
      <c r="D3601" s="62" t="s">
        <v>148</v>
      </c>
      <c r="E3601" s="62" t="s">
        <v>149</v>
      </c>
      <c r="F3601" s="62" t="s">
        <v>137</v>
      </c>
      <c r="G3601" s="64">
        <v>43187</v>
      </c>
      <c r="H3601" s="62" t="s">
        <v>9324</v>
      </c>
      <c r="I3601" s="59"/>
      <c r="J3601" s="59"/>
      <c r="K3601" s="59"/>
      <c r="L3601" s="59"/>
      <c r="M3601" s="59"/>
      <c r="N3601" s="59"/>
      <c r="O3601" s="59"/>
      <c r="P3601" s="59"/>
      <c r="Q3601" s="59"/>
      <c r="R3601" s="59"/>
      <c r="S3601" s="59"/>
      <c r="T3601" s="59"/>
      <c r="U3601" s="59"/>
      <c r="V3601" s="59"/>
      <c r="W3601" s="59"/>
      <c r="X3601" s="59"/>
      <c r="Y3601" s="59"/>
      <c r="Z3601" s="59"/>
      <c r="AA3601" s="59"/>
      <c r="AB3601" s="59"/>
      <c r="AC3601" s="59"/>
    </row>
    <row r="3602" spans="1:29" x14ac:dyDescent="0.2">
      <c r="A3602" s="62" t="s">
        <v>9325</v>
      </c>
      <c r="B3602" s="63">
        <v>3598</v>
      </c>
      <c r="C3602" s="64">
        <v>43175</v>
      </c>
      <c r="D3602" s="62" t="s">
        <v>9326</v>
      </c>
      <c r="E3602" s="62" t="s">
        <v>149</v>
      </c>
      <c r="F3602" s="62" t="s">
        <v>137</v>
      </c>
      <c r="G3602" s="64">
        <v>43187</v>
      </c>
      <c r="H3602" s="62" t="s">
        <v>9327</v>
      </c>
      <c r="I3602" s="59"/>
      <c r="J3602" s="59"/>
      <c r="K3602" s="59"/>
      <c r="L3602" s="59"/>
      <c r="M3602" s="59"/>
      <c r="N3602" s="59"/>
      <c r="O3602" s="59"/>
      <c r="P3602" s="59"/>
      <c r="Q3602" s="59"/>
      <c r="R3602" s="59"/>
      <c r="S3602" s="59"/>
      <c r="T3602" s="59"/>
      <c r="U3602" s="59"/>
      <c r="V3602" s="59"/>
      <c r="W3602" s="59"/>
      <c r="X3602" s="59"/>
      <c r="Y3602" s="59"/>
      <c r="Z3602" s="59"/>
      <c r="AA3602" s="59"/>
      <c r="AB3602" s="59"/>
      <c r="AC3602" s="59"/>
    </row>
    <row r="3603" spans="1:29" x14ac:dyDescent="0.2">
      <c r="A3603" s="62" t="s">
        <v>9328</v>
      </c>
      <c r="B3603" s="63">
        <v>3599</v>
      </c>
      <c r="C3603" s="64">
        <v>43175</v>
      </c>
      <c r="D3603" s="62" t="s">
        <v>144</v>
      </c>
      <c r="E3603" s="62" t="s">
        <v>3534</v>
      </c>
      <c r="F3603" s="62" t="s">
        <v>137</v>
      </c>
      <c r="G3603" s="64">
        <v>43194</v>
      </c>
      <c r="H3603" s="62" t="s">
        <v>9329</v>
      </c>
      <c r="I3603" s="59"/>
      <c r="J3603" s="59"/>
      <c r="K3603" s="59"/>
      <c r="L3603" s="59"/>
      <c r="M3603" s="59"/>
      <c r="N3603" s="59"/>
      <c r="O3603" s="59"/>
      <c r="P3603" s="59"/>
      <c r="Q3603" s="59"/>
      <c r="R3603" s="59"/>
      <c r="S3603" s="59"/>
      <c r="T3603" s="59"/>
      <c r="U3603" s="59"/>
      <c r="V3603" s="59"/>
      <c r="W3603" s="59"/>
      <c r="X3603" s="59"/>
      <c r="Y3603" s="59"/>
      <c r="Z3603" s="59"/>
      <c r="AA3603" s="59"/>
      <c r="AB3603" s="59"/>
      <c r="AC3603" s="59"/>
    </row>
    <row r="3604" spans="1:29" x14ac:dyDescent="0.2">
      <c r="A3604" s="62" t="s">
        <v>9330</v>
      </c>
      <c r="B3604" s="63">
        <v>3600</v>
      </c>
      <c r="C3604" s="64">
        <v>43175</v>
      </c>
      <c r="D3604" s="62" t="s">
        <v>148</v>
      </c>
      <c r="E3604" s="62" t="s">
        <v>9331</v>
      </c>
      <c r="F3604" s="62" t="s">
        <v>150</v>
      </c>
      <c r="G3604" s="64">
        <v>43201</v>
      </c>
      <c r="H3604" s="62" t="s">
        <v>9332</v>
      </c>
      <c r="I3604" s="59"/>
      <c r="J3604" s="59"/>
      <c r="K3604" s="59"/>
      <c r="L3604" s="59"/>
      <c r="M3604" s="59"/>
      <c r="N3604" s="59"/>
      <c r="O3604" s="59"/>
      <c r="P3604" s="59"/>
      <c r="Q3604" s="59"/>
      <c r="R3604" s="59"/>
      <c r="S3604" s="59"/>
      <c r="T3604" s="59"/>
      <c r="U3604" s="59"/>
      <c r="V3604" s="59"/>
      <c r="W3604" s="59"/>
      <c r="X3604" s="59"/>
      <c r="Y3604" s="59"/>
      <c r="Z3604" s="59"/>
      <c r="AA3604" s="59"/>
      <c r="AB3604" s="59"/>
      <c r="AC3604" s="59"/>
    </row>
    <row r="3605" spans="1:29" x14ac:dyDescent="0.2">
      <c r="A3605" s="62" t="s">
        <v>9333</v>
      </c>
      <c r="B3605" s="63">
        <v>3601</v>
      </c>
      <c r="C3605" s="64">
        <v>43175</v>
      </c>
      <c r="D3605" s="62" t="s">
        <v>9334</v>
      </c>
      <c r="E3605" s="62" t="s">
        <v>232</v>
      </c>
      <c r="F3605" s="62" t="s">
        <v>137</v>
      </c>
      <c r="G3605" s="64">
        <v>43182</v>
      </c>
      <c r="H3605" s="62" t="s">
        <v>9335</v>
      </c>
      <c r="I3605" s="59"/>
      <c r="J3605" s="59"/>
      <c r="K3605" s="59"/>
      <c r="L3605" s="59"/>
      <c r="M3605" s="59"/>
      <c r="N3605" s="59"/>
      <c r="O3605" s="59"/>
      <c r="P3605" s="59"/>
      <c r="Q3605" s="59"/>
      <c r="R3605" s="59"/>
      <c r="S3605" s="59"/>
      <c r="T3605" s="59"/>
      <c r="U3605" s="59"/>
      <c r="V3605" s="59"/>
      <c r="W3605" s="59"/>
      <c r="X3605" s="59"/>
      <c r="Y3605" s="59"/>
      <c r="Z3605" s="59"/>
      <c r="AA3605" s="59"/>
      <c r="AB3605" s="59"/>
      <c r="AC3605" s="59"/>
    </row>
    <row r="3606" spans="1:29" x14ac:dyDescent="0.2">
      <c r="A3606" s="62" t="s">
        <v>9336</v>
      </c>
      <c r="B3606" s="63">
        <v>3602</v>
      </c>
      <c r="C3606" s="64">
        <v>43175</v>
      </c>
      <c r="D3606" s="62" t="s">
        <v>9337</v>
      </c>
      <c r="E3606" s="62" t="s">
        <v>9338</v>
      </c>
      <c r="F3606" s="62" t="s">
        <v>137</v>
      </c>
      <c r="G3606" s="64">
        <v>43182</v>
      </c>
      <c r="H3606" s="62" t="s">
        <v>9339</v>
      </c>
      <c r="I3606" s="59"/>
      <c r="J3606" s="59"/>
      <c r="K3606" s="59"/>
      <c r="L3606" s="59"/>
      <c r="M3606" s="59"/>
      <c r="N3606" s="59"/>
      <c r="O3606" s="59"/>
      <c r="P3606" s="59"/>
      <c r="Q3606" s="59"/>
      <c r="R3606" s="59"/>
      <c r="S3606" s="59"/>
      <c r="T3606" s="59"/>
      <c r="U3606" s="59"/>
      <c r="V3606" s="59"/>
      <c r="W3606" s="59"/>
      <c r="X3606" s="59"/>
      <c r="Y3606" s="59"/>
      <c r="Z3606" s="59"/>
      <c r="AA3606" s="59"/>
      <c r="AB3606" s="59"/>
      <c r="AC3606" s="59"/>
    </row>
    <row r="3607" spans="1:29" x14ac:dyDescent="0.2">
      <c r="A3607" s="62" t="s">
        <v>9340</v>
      </c>
      <c r="B3607" s="63">
        <v>3603</v>
      </c>
      <c r="C3607" s="64">
        <v>43175</v>
      </c>
      <c r="D3607" s="62" t="s">
        <v>9341</v>
      </c>
      <c r="E3607" s="62" t="s">
        <v>232</v>
      </c>
      <c r="F3607" s="62" t="s">
        <v>137</v>
      </c>
      <c r="G3607" s="64">
        <v>43187</v>
      </c>
      <c r="H3607" s="62" t="s">
        <v>9342</v>
      </c>
      <c r="I3607" s="59"/>
      <c r="J3607" s="59"/>
      <c r="K3607" s="59"/>
      <c r="L3607" s="59"/>
      <c r="M3607" s="59"/>
      <c r="N3607" s="59"/>
      <c r="O3607" s="59"/>
      <c r="P3607" s="59"/>
      <c r="Q3607" s="59"/>
      <c r="R3607" s="59"/>
      <c r="S3607" s="59"/>
      <c r="T3607" s="59"/>
      <c r="U3607" s="59"/>
      <c r="V3607" s="59"/>
      <c r="W3607" s="59"/>
      <c r="X3607" s="59"/>
      <c r="Y3607" s="59"/>
      <c r="Z3607" s="59"/>
      <c r="AA3607" s="59"/>
      <c r="AB3607" s="59"/>
      <c r="AC3607" s="59"/>
    </row>
    <row r="3608" spans="1:29" x14ac:dyDescent="0.2">
      <c r="A3608" s="62" t="s">
        <v>9343</v>
      </c>
      <c r="B3608" s="63">
        <v>3604</v>
      </c>
      <c r="C3608" s="64">
        <v>43175</v>
      </c>
      <c r="D3608" s="62" t="s">
        <v>4715</v>
      </c>
      <c r="E3608" s="62" t="s">
        <v>9344</v>
      </c>
      <c r="F3608" s="62" t="s">
        <v>137</v>
      </c>
      <c r="G3608" s="64">
        <v>43185</v>
      </c>
      <c r="H3608" s="62" t="s">
        <v>9345</v>
      </c>
      <c r="I3608" s="59"/>
      <c r="J3608" s="59"/>
      <c r="K3608" s="59"/>
      <c r="L3608" s="59"/>
      <c r="M3608" s="59"/>
      <c r="N3608" s="59"/>
      <c r="O3608" s="59"/>
      <c r="P3608" s="59"/>
      <c r="Q3608" s="59"/>
      <c r="R3608" s="59"/>
      <c r="S3608" s="59"/>
      <c r="T3608" s="59"/>
      <c r="U3608" s="59"/>
      <c r="V3608" s="59"/>
      <c r="W3608" s="59"/>
      <c r="X3608" s="59"/>
      <c r="Y3608" s="59"/>
      <c r="Z3608" s="59"/>
      <c r="AA3608" s="59"/>
      <c r="AB3608" s="59"/>
      <c r="AC3608" s="59"/>
    </row>
    <row r="3609" spans="1:29" x14ac:dyDescent="0.2">
      <c r="A3609" s="62" t="s">
        <v>9346</v>
      </c>
      <c r="B3609" s="63">
        <v>3605</v>
      </c>
      <c r="C3609" s="64">
        <v>43175</v>
      </c>
      <c r="D3609" s="62" t="s">
        <v>9347</v>
      </c>
      <c r="E3609" s="62" t="s">
        <v>9338</v>
      </c>
      <c r="F3609" s="62" t="s">
        <v>137</v>
      </c>
      <c r="G3609" s="64">
        <v>43185</v>
      </c>
      <c r="H3609" s="62" t="s">
        <v>9348</v>
      </c>
      <c r="I3609" s="59"/>
      <c r="J3609" s="59"/>
      <c r="K3609" s="59"/>
      <c r="L3609" s="59"/>
      <c r="M3609" s="59"/>
      <c r="N3609" s="59"/>
      <c r="O3609" s="59"/>
      <c r="P3609" s="59"/>
      <c r="Q3609" s="59"/>
      <c r="R3609" s="59"/>
      <c r="S3609" s="59"/>
      <c r="T3609" s="59"/>
      <c r="U3609" s="59"/>
      <c r="V3609" s="59"/>
      <c r="W3609" s="59"/>
      <c r="X3609" s="59"/>
      <c r="Y3609" s="59"/>
      <c r="Z3609" s="59"/>
      <c r="AA3609" s="59"/>
      <c r="AB3609" s="59"/>
      <c r="AC3609" s="59"/>
    </row>
    <row r="3610" spans="1:29" x14ac:dyDescent="0.2">
      <c r="A3610" s="62" t="s">
        <v>9349</v>
      </c>
      <c r="B3610" s="63">
        <v>3606</v>
      </c>
      <c r="C3610" s="64">
        <v>43175</v>
      </c>
      <c r="D3610" s="62" t="s">
        <v>930</v>
      </c>
      <c r="E3610" s="62" t="s">
        <v>1528</v>
      </c>
      <c r="F3610" s="62" t="s">
        <v>137</v>
      </c>
      <c r="G3610" s="64">
        <v>43195</v>
      </c>
      <c r="H3610" s="62" t="s">
        <v>9350</v>
      </c>
      <c r="I3610" s="59"/>
      <c r="J3610" s="59"/>
      <c r="K3610" s="59"/>
      <c r="L3610" s="59"/>
      <c r="M3610" s="59"/>
      <c r="N3610" s="59"/>
      <c r="O3610" s="59"/>
      <c r="P3610" s="59"/>
      <c r="Q3610" s="59"/>
      <c r="R3610" s="59"/>
      <c r="S3610" s="59"/>
      <c r="T3610" s="59"/>
      <c r="U3610" s="59"/>
      <c r="V3610" s="59"/>
      <c r="W3610" s="59"/>
      <c r="X3610" s="59"/>
      <c r="Y3610" s="59"/>
      <c r="Z3610" s="59"/>
      <c r="AA3610" s="59"/>
      <c r="AB3610" s="59"/>
      <c r="AC3610" s="59"/>
    </row>
    <row r="3611" spans="1:29" x14ac:dyDescent="0.2">
      <c r="A3611" s="62" t="s">
        <v>9351</v>
      </c>
      <c r="B3611" s="63">
        <v>3607</v>
      </c>
      <c r="C3611" s="64">
        <v>43175</v>
      </c>
      <c r="D3611" s="62" t="s">
        <v>930</v>
      </c>
      <c r="E3611" s="62" t="s">
        <v>3915</v>
      </c>
      <c r="F3611" s="62" t="s">
        <v>137</v>
      </c>
      <c r="G3611" s="64">
        <v>43195</v>
      </c>
      <c r="H3611" s="62" t="s">
        <v>9352</v>
      </c>
      <c r="I3611" s="59"/>
      <c r="J3611" s="59"/>
      <c r="K3611" s="59"/>
      <c r="L3611" s="59"/>
      <c r="M3611" s="59"/>
      <c r="N3611" s="59"/>
      <c r="O3611" s="59"/>
      <c r="P3611" s="59"/>
      <c r="Q3611" s="59"/>
      <c r="R3611" s="59"/>
      <c r="S3611" s="59"/>
      <c r="T3611" s="59"/>
      <c r="U3611" s="59"/>
      <c r="V3611" s="59"/>
      <c r="W3611" s="59"/>
      <c r="X3611" s="59"/>
      <c r="Y3611" s="59"/>
      <c r="Z3611" s="59"/>
      <c r="AA3611" s="59"/>
      <c r="AB3611" s="59"/>
      <c r="AC3611" s="59"/>
    </row>
    <row r="3612" spans="1:29" x14ac:dyDescent="0.2">
      <c r="A3612" s="62" t="s">
        <v>9353</v>
      </c>
      <c r="B3612" s="63">
        <v>3608</v>
      </c>
      <c r="C3612" s="64">
        <v>43175</v>
      </c>
      <c r="D3612" s="62" t="s">
        <v>930</v>
      </c>
      <c r="E3612" s="62" t="s">
        <v>149</v>
      </c>
      <c r="F3612" s="62" t="s">
        <v>137</v>
      </c>
      <c r="G3612" s="64">
        <v>43195</v>
      </c>
      <c r="H3612" s="62" t="s">
        <v>9354</v>
      </c>
      <c r="I3612" s="59"/>
      <c r="J3612" s="59"/>
      <c r="K3612" s="59"/>
      <c r="L3612" s="59"/>
      <c r="M3612" s="59"/>
      <c r="N3612" s="59"/>
      <c r="O3612" s="59"/>
      <c r="P3612" s="59"/>
      <c r="Q3612" s="59"/>
      <c r="R3612" s="59"/>
      <c r="S3612" s="59"/>
      <c r="T3612" s="59"/>
      <c r="U3612" s="59"/>
      <c r="V3612" s="59"/>
      <c r="W3612" s="59"/>
      <c r="X3612" s="59"/>
      <c r="Y3612" s="59"/>
      <c r="Z3612" s="59"/>
      <c r="AA3612" s="59"/>
      <c r="AB3612" s="59"/>
      <c r="AC3612" s="59"/>
    </row>
    <row r="3613" spans="1:29" x14ac:dyDescent="0.2">
      <c r="A3613" s="62" t="s">
        <v>9355</v>
      </c>
      <c r="B3613" s="63">
        <v>3609</v>
      </c>
      <c r="C3613" s="64">
        <v>43175</v>
      </c>
      <c r="D3613" s="62" t="s">
        <v>930</v>
      </c>
      <c r="E3613" s="62" t="s">
        <v>149</v>
      </c>
      <c r="F3613" s="62" t="s">
        <v>137</v>
      </c>
      <c r="G3613" s="64">
        <v>43195</v>
      </c>
      <c r="H3613" s="62" t="s">
        <v>9356</v>
      </c>
      <c r="I3613" s="59"/>
      <c r="J3613" s="59"/>
      <c r="K3613" s="59"/>
      <c r="L3613" s="59"/>
      <c r="M3613" s="59"/>
      <c r="N3613" s="59"/>
      <c r="O3613" s="59"/>
      <c r="P3613" s="59"/>
      <c r="Q3613" s="59"/>
      <c r="R3613" s="59"/>
      <c r="S3613" s="59"/>
      <c r="T3613" s="59"/>
      <c r="U3613" s="59"/>
      <c r="V3613" s="59"/>
      <c r="W3613" s="59"/>
      <c r="X3613" s="59"/>
      <c r="Y3613" s="59"/>
      <c r="Z3613" s="59"/>
      <c r="AA3613" s="59"/>
      <c r="AB3613" s="59"/>
      <c r="AC3613" s="59"/>
    </row>
    <row r="3614" spans="1:29" x14ac:dyDescent="0.2">
      <c r="A3614" s="62" t="s">
        <v>9357</v>
      </c>
      <c r="B3614" s="63">
        <v>3610</v>
      </c>
      <c r="C3614" s="64">
        <v>43175</v>
      </c>
      <c r="D3614" s="62" t="s">
        <v>930</v>
      </c>
      <c r="E3614" s="62" t="s">
        <v>149</v>
      </c>
      <c r="F3614" s="62" t="s">
        <v>137</v>
      </c>
      <c r="G3614" s="64">
        <v>43195</v>
      </c>
      <c r="H3614" s="62" t="s">
        <v>9358</v>
      </c>
      <c r="I3614" s="59"/>
      <c r="J3614" s="59"/>
      <c r="K3614" s="59"/>
      <c r="L3614" s="59"/>
      <c r="M3614" s="59"/>
      <c r="N3614" s="59"/>
      <c r="O3614" s="59"/>
      <c r="P3614" s="59"/>
      <c r="Q3614" s="59"/>
      <c r="R3614" s="59"/>
      <c r="S3614" s="59"/>
      <c r="T3614" s="59"/>
      <c r="U3614" s="59"/>
      <c r="V3614" s="59"/>
      <c r="W3614" s="59"/>
      <c r="X3614" s="59"/>
      <c r="Y3614" s="59"/>
      <c r="Z3614" s="59"/>
      <c r="AA3614" s="59"/>
      <c r="AB3614" s="59"/>
      <c r="AC3614" s="59"/>
    </row>
    <row r="3615" spans="1:29" x14ac:dyDescent="0.2">
      <c r="A3615" s="62" t="s">
        <v>9359</v>
      </c>
      <c r="B3615" s="63">
        <v>3611</v>
      </c>
      <c r="C3615" s="64">
        <v>43175</v>
      </c>
      <c r="D3615" s="62" t="s">
        <v>930</v>
      </c>
      <c r="E3615" s="62" t="s">
        <v>149</v>
      </c>
      <c r="F3615" s="62" t="s">
        <v>137</v>
      </c>
      <c r="G3615" s="64">
        <v>43195</v>
      </c>
      <c r="H3615" s="62" t="s">
        <v>9360</v>
      </c>
      <c r="I3615" s="59"/>
      <c r="J3615" s="59"/>
      <c r="K3615" s="59"/>
      <c r="L3615" s="59"/>
      <c r="M3615" s="59"/>
      <c r="N3615" s="59"/>
      <c r="O3615" s="59"/>
      <c r="P3615" s="59"/>
      <c r="Q3615" s="59"/>
      <c r="R3615" s="59"/>
      <c r="S3615" s="59"/>
      <c r="T3615" s="59"/>
      <c r="U3615" s="59"/>
      <c r="V3615" s="59"/>
      <c r="W3615" s="59"/>
      <c r="X3615" s="59"/>
      <c r="Y3615" s="59"/>
      <c r="Z3615" s="59"/>
      <c r="AA3615" s="59"/>
      <c r="AB3615" s="59"/>
      <c r="AC3615" s="59"/>
    </row>
    <row r="3616" spans="1:29" x14ac:dyDescent="0.2">
      <c r="A3616" s="62" t="s">
        <v>9361</v>
      </c>
      <c r="B3616" s="63">
        <v>3612</v>
      </c>
      <c r="C3616" s="64">
        <v>43175</v>
      </c>
      <c r="D3616" s="62" t="s">
        <v>930</v>
      </c>
      <c r="E3616" s="62" t="s">
        <v>149</v>
      </c>
      <c r="F3616" s="62" t="s">
        <v>137</v>
      </c>
      <c r="G3616" s="64">
        <v>43195</v>
      </c>
      <c r="H3616" s="62" t="s">
        <v>9362</v>
      </c>
      <c r="I3616" s="59"/>
      <c r="J3616" s="59"/>
      <c r="K3616" s="59"/>
      <c r="L3616" s="59"/>
      <c r="M3616" s="59"/>
      <c r="N3616" s="59"/>
      <c r="O3616" s="59"/>
      <c r="P3616" s="59"/>
      <c r="Q3616" s="59"/>
      <c r="R3616" s="59"/>
      <c r="S3616" s="59"/>
      <c r="T3616" s="59"/>
      <c r="U3616" s="59"/>
      <c r="V3616" s="59"/>
      <c r="W3616" s="59"/>
      <c r="X3616" s="59"/>
      <c r="Y3616" s="59"/>
      <c r="Z3616" s="59"/>
      <c r="AA3616" s="59"/>
      <c r="AB3616" s="59"/>
      <c r="AC3616" s="59"/>
    </row>
    <row r="3617" spans="1:29" x14ac:dyDescent="0.2">
      <c r="A3617" s="62" t="s">
        <v>9363</v>
      </c>
      <c r="B3617" s="63">
        <v>3613</v>
      </c>
      <c r="C3617" s="64">
        <v>43175</v>
      </c>
      <c r="D3617" s="62" t="s">
        <v>930</v>
      </c>
      <c r="E3617" s="62" t="s">
        <v>149</v>
      </c>
      <c r="F3617" s="62" t="s">
        <v>137</v>
      </c>
      <c r="G3617" s="64">
        <v>43195</v>
      </c>
      <c r="H3617" s="62" t="s">
        <v>9364</v>
      </c>
      <c r="I3617" s="59"/>
      <c r="J3617" s="59"/>
      <c r="K3617" s="59"/>
      <c r="L3617" s="59"/>
      <c r="M3617" s="59"/>
      <c r="N3617" s="59"/>
      <c r="O3617" s="59"/>
      <c r="P3617" s="59"/>
      <c r="Q3617" s="59"/>
      <c r="R3617" s="59"/>
      <c r="S3617" s="59"/>
      <c r="T3617" s="59"/>
      <c r="U3617" s="59"/>
      <c r="V3617" s="59"/>
      <c r="W3617" s="59"/>
      <c r="X3617" s="59"/>
      <c r="Y3617" s="59"/>
      <c r="Z3617" s="59"/>
      <c r="AA3617" s="59"/>
      <c r="AB3617" s="59"/>
      <c r="AC3617" s="59"/>
    </row>
    <row r="3618" spans="1:29" x14ac:dyDescent="0.2">
      <c r="A3618" s="62" t="s">
        <v>9365</v>
      </c>
      <c r="B3618" s="63">
        <v>3614</v>
      </c>
      <c r="C3618" s="64">
        <v>43175</v>
      </c>
      <c r="D3618" s="62" t="s">
        <v>930</v>
      </c>
      <c r="E3618" s="62" t="s">
        <v>149</v>
      </c>
      <c r="F3618" s="62" t="s">
        <v>137</v>
      </c>
      <c r="G3618" s="64">
        <v>43195</v>
      </c>
      <c r="H3618" s="62" t="s">
        <v>9366</v>
      </c>
      <c r="I3618" s="59"/>
      <c r="J3618" s="59"/>
      <c r="K3618" s="59"/>
      <c r="L3618" s="59"/>
      <c r="M3618" s="59"/>
      <c r="N3618" s="59"/>
      <c r="O3618" s="59"/>
      <c r="P3618" s="59"/>
      <c r="Q3618" s="59"/>
      <c r="R3618" s="59"/>
      <c r="S3618" s="59"/>
      <c r="T3618" s="59"/>
      <c r="U3618" s="59"/>
      <c r="V3618" s="59"/>
      <c r="W3618" s="59"/>
      <c r="X3618" s="59"/>
      <c r="Y3618" s="59"/>
      <c r="Z3618" s="59"/>
      <c r="AA3618" s="59"/>
      <c r="AB3618" s="59"/>
      <c r="AC3618" s="59"/>
    </row>
    <row r="3619" spans="1:29" x14ac:dyDescent="0.2">
      <c r="A3619" s="62" t="s">
        <v>9367</v>
      </c>
      <c r="B3619" s="63">
        <v>3615</v>
      </c>
      <c r="C3619" s="64">
        <v>43175</v>
      </c>
      <c r="D3619" s="62" t="s">
        <v>153</v>
      </c>
      <c r="E3619" s="62" t="s">
        <v>9368</v>
      </c>
      <c r="F3619" s="62" t="s">
        <v>137</v>
      </c>
      <c r="G3619" s="64">
        <v>43187</v>
      </c>
      <c r="H3619" s="62" t="s">
        <v>9369</v>
      </c>
      <c r="I3619" s="59"/>
      <c r="J3619" s="59"/>
      <c r="K3619" s="59"/>
      <c r="L3619" s="59"/>
      <c r="M3619" s="59"/>
      <c r="N3619" s="59"/>
      <c r="O3619" s="59"/>
      <c r="P3619" s="59"/>
      <c r="Q3619" s="59"/>
      <c r="R3619" s="59"/>
      <c r="S3619" s="59"/>
      <c r="T3619" s="59"/>
      <c r="U3619" s="59"/>
      <c r="V3619" s="59"/>
      <c r="W3619" s="59"/>
      <c r="X3619" s="59"/>
      <c r="Y3619" s="59"/>
      <c r="Z3619" s="59"/>
      <c r="AA3619" s="59"/>
      <c r="AB3619" s="59"/>
      <c r="AC3619" s="59"/>
    </row>
    <row r="3620" spans="1:29" x14ac:dyDescent="0.2">
      <c r="A3620" s="62" t="s">
        <v>9370</v>
      </c>
      <c r="B3620" s="63">
        <v>3616</v>
      </c>
      <c r="C3620" s="64">
        <v>43175</v>
      </c>
      <c r="D3620" s="62" t="s">
        <v>930</v>
      </c>
      <c r="E3620" s="62" t="s">
        <v>9371</v>
      </c>
      <c r="F3620" s="62" t="s">
        <v>137</v>
      </c>
      <c r="G3620" s="64">
        <v>43195</v>
      </c>
      <c r="H3620" s="62" t="s">
        <v>9372</v>
      </c>
      <c r="I3620" s="59"/>
      <c r="J3620" s="59"/>
      <c r="K3620" s="59"/>
      <c r="L3620" s="59"/>
      <c r="M3620" s="59"/>
      <c r="N3620" s="59"/>
      <c r="O3620" s="59"/>
      <c r="P3620" s="59"/>
      <c r="Q3620" s="59"/>
      <c r="R3620" s="59"/>
      <c r="S3620" s="59"/>
      <c r="T3620" s="59"/>
      <c r="U3620" s="59"/>
      <c r="V3620" s="59"/>
      <c r="W3620" s="59"/>
      <c r="X3620" s="59"/>
      <c r="Y3620" s="59"/>
      <c r="Z3620" s="59"/>
      <c r="AA3620" s="59"/>
      <c r="AB3620" s="59"/>
      <c r="AC3620" s="59"/>
    </row>
    <row r="3621" spans="1:29" x14ac:dyDescent="0.2">
      <c r="A3621" s="62" t="s">
        <v>9373</v>
      </c>
      <c r="B3621" s="63">
        <v>3617</v>
      </c>
      <c r="C3621" s="64">
        <v>43175</v>
      </c>
      <c r="D3621" s="62" t="s">
        <v>930</v>
      </c>
      <c r="E3621" s="62" t="s">
        <v>149</v>
      </c>
      <c r="F3621" s="62" t="s">
        <v>137</v>
      </c>
      <c r="G3621" s="64">
        <v>43195</v>
      </c>
      <c r="H3621" s="62" t="s">
        <v>9374</v>
      </c>
      <c r="I3621" s="59"/>
      <c r="J3621" s="59"/>
      <c r="K3621" s="59"/>
      <c r="L3621" s="59"/>
      <c r="M3621" s="59"/>
      <c r="N3621" s="59"/>
      <c r="O3621" s="59"/>
      <c r="P3621" s="59"/>
      <c r="Q3621" s="59"/>
      <c r="R3621" s="59"/>
      <c r="S3621" s="59"/>
      <c r="T3621" s="59"/>
      <c r="U3621" s="59"/>
      <c r="V3621" s="59"/>
      <c r="W3621" s="59"/>
      <c r="X3621" s="59"/>
      <c r="Y3621" s="59"/>
      <c r="Z3621" s="59"/>
      <c r="AA3621" s="59"/>
      <c r="AB3621" s="59"/>
      <c r="AC3621" s="59"/>
    </row>
    <row r="3622" spans="1:29" x14ac:dyDescent="0.2">
      <c r="A3622" s="62" t="s">
        <v>9375</v>
      </c>
      <c r="B3622" s="63">
        <v>3618</v>
      </c>
      <c r="C3622" s="64">
        <v>43175</v>
      </c>
      <c r="D3622" s="62" t="s">
        <v>9376</v>
      </c>
      <c r="E3622" s="62" t="s">
        <v>149</v>
      </c>
      <c r="F3622" s="62" t="s">
        <v>137</v>
      </c>
      <c r="G3622" s="64">
        <v>43195</v>
      </c>
      <c r="H3622" s="62" t="s">
        <v>9377</v>
      </c>
      <c r="I3622" s="59"/>
      <c r="J3622" s="59"/>
      <c r="K3622" s="59"/>
      <c r="L3622" s="59"/>
      <c r="M3622" s="59"/>
      <c r="N3622" s="59"/>
      <c r="O3622" s="59"/>
      <c r="P3622" s="59"/>
      <c r="Q3622" s="59"/>
      <c r="R3622" s="59"/>
      <c r="S3622" s="59"/>
      <c r="T3622" s="59"/>
      <c r="U3622" s="59"/>
      <c r="V3622" s="59"/>
      <c r="W3622" s="59"/>
      <c r="X3622" s="59"/>
      <c r="Y3622" s="59"/>
      <c r="Z3622" s="59"/>
      <c r="AA3622" s="59"/>
      <c r="AB3622" s="59"/>
      <c r="AC3622" s="59"/>
    </row>
    <row r="3623" spans="1:29" x14ac:dyDescent="0.2">
      <c r="A3623" s="62" t="s">
        <v>9378</v>
      </c>
      <c r="B3623" s="63">
        <v>3619</v>
      </c>
      <c r="C3623" s="64">
        <v>43175</v>
      </c>
      <c r="D3623" s="62" t="s">
        <v>930</v>
      </c>
      <c r="E3623" s="62" t="s">
        <v>149</v>
      </c>
      <c r="F3623" s="62" t="s">
        <v>137</v>
      </c>
      <c r="G3623" s="64">
        <v>43195</v>
      </c>
      <c r="H3623" s="62" t="s">
        <v>9379</v>
      </c>
      <c r="I3623" s="59"/>
      <c r="J3623" s="59"/>
      <c r="K3623" s="59"/>
      <c r="L3623" s="59"/>
      <c r="M3623" s="59"/>
      <c r="N3623" s="59"/>
      <c r="O3623" s="59"/>
      <c r="P3623" s="59"/>
      <c r="Q3623" s="59"/>
      <c r="R3623" s="59"/>
      <c r="S3623" s="59"/>
      <c r="T3623" s="59"/>
      <c r="U3623" s="59"/>
      <c r="V3623" s="59"/>
      <c r="W3623" s="59"/>
      <c r="X3623" s="59"/>
      <c r="Y3623" s="59"/>
      <c r="Z3623" s="59"/>
      <c r="AA3623" s="59"/>
      <c r="AB3623" s="59"/>
      <c r="AC3623" s="59"/>
    </row>
    <row r="3624" spans="1:29" x14ac:dyDescent="0.2">
      <c r="A3624" s="62" t="s">
        <v>9380</v>
      </c>
      <c r="B3624" s="63">
        <v>3620</v>
      </c>
      <c r="C3624" s="64">
        <v>43175</v>
      </c>
      <c r="D3624" s="62" t="s">
        <v>148</v>
      </c>
      <c r="E3624" s="62" t="s">
        <v>1037</v>
      </c>
      <c r="F3624" s="62" t="s">
        <v>137</v>
      </c>
      <c r="G3624" s="64">
        <v>43193</v>
      </c>
      <c r="H3624" s="62" t="s">
        <v>9381</v>
      </c>
      <c r="I3624" s="59"/>
      <c r="J3624" s="59"/>
      <c r="K3624" s="59"/>
      <c r="L3624" s="59"/>
      <c r="M3624" s="59"/>
      <c r="N3624" s="59"/>
      <c r="O3624" s="59"/>
      <c r="P3624" s="59"/>
      <c r="Q3624" s="59"/>
      <c r="R3624" s="59"/>
      <c r="S3624" s="59"/>
      <c r="T3624" s="59"/>
      <c r="U3624" s="59"/>
      <c r="V3624" s="59"/>
      <c r="W3624" s="59"/>
      <c r="X3624" s="59"/>
      <c r="Y3624" s="59"/>
      <c r="Z3624" s="59"/>
      <c r="AA3624" s="59"/>
      <c r="AB3624" s="59"/>
      <c r="AC3624" s="59"/>
    </row>
    <row r="3625" spans="1:29" x14ac:dyDescent="0.2">
      <c r="A3625" s="62" t="s">
        <v>9382</v>
      </c>
      <c r="B3625" s="63">
        <v>3621</v>
      </c>
      <c r="C3625" s="64">
        <v>43175</v>
      </c>
      <c r="D3625" s="62" t="s">
        <v>9383</v>
      </c>
      <c r="E3625" s="62" t="s">
        <v>9384</v>
      </c>
      <c r="F3625" s="62" t="s">
        <v>137</v>
      </c>
      <c r="G3625" s="64">
        <v>43180</v>
      </c>
      <c r="H3625" s="62" t="s">
        <v>9385</v>
      </c>
      <c r="I3625" s="59"/>
      <c r="J3625" s="59"/>
      <c r="K3625" s="59"/>
      <c r="L3625" s="59"/>
      <c r="M3625" s="59"/>
      <c r="N3625" s="59"/>
      <c r="O3625" s="59"/>
      <c r="P3625" s="59"/>
      <c r="Q3625" s="59"/>
      <c r="R3625" s="59"/>
      <c r="S3625" s="59"/>
      <c r="T3625" s="59"/>
      <c r="U3625" s="59"/>
      <c r="V3625" s="59"/>
      <c r="W3625" s="59"/>
      <c r="X3625" s="59"/>
      <c r="Y3625" s="59"/>
      <c r="Z3625" s="59"/>
      <c r="AA3625" s="59"/>
      <c r="AB3625" s="59"/>
      <c r="AC3625" s="59"/>
    </row>
    <row r="3626" spans="1:29" x14ac:dyDescent="0.2">
      <c r="A3626" s="62" t="s">
        <v>9386</v>
      </c>
      <c r="B3626" s="63">
        <v>3622</v>
      </c>
      <c r="C3626" s="64">
        <v>43175</v>
      </c>
      <c r="D3626" s="62" t="s">
        <v>9387</v>
      </c>
      <c r="E3626" s="62" t="s">
        <v>9388</v>
      </c>
      <c r="F3626" s="62" t="s">
        <v>137</v>
      </c>
      <c r="G3626" s="64">
        <v>43180</v>
      </c>
      <c r="H3626" s="62" t="s">
        <v>9389</v>
      </c>
      <c r="I3626" s="59"/>
      <c r="J3626" s="59"/>
      <c r="K3626" s="59"/>
      <c r="L3626" s="59"/>
      <c r="M3626" s="59"/>
      <c r="N3626" s="59"/>
      <c r="O3626" s="59"/>
      <c r="P3626" s="59"/>
      <c r="Q3626" s="59"/>
      <c r="R3626" s="59"/>
      <c r="S3626" s="59"/>
      <c r="T3626" s="59"/>
      <c r="U3626" s="59"/>
      <c r="V3626" s="59"/>
      <c r="W3626" s="59"/>
      <c r="X3626" s="59"/>
      <c r="Y3626" s="59"/>
      <c r="Z3626" s="59"/>
      <c r="AA3626" s="59"/>
      <c r="AB3626" s="59"/>
      <c r="AC3626" s="59"/>
    </row>
    <row r="3627" spans="1:29" x14ac:dyDescent="0.2">
      <c r="A3627" s="62" t="s">
        <v>9390</v>
      </c>
      <c r="B3627" s="63">
        <v>3623</v>
      </c>
      <c r="C3627" s="64">
        <v>43175</v>
      </c>
      <c r="D3627" s="62" t="s">
        <v>9391</v>
      </c>
      <c r="E3627" s="62" t="s">
        <v>1895</v>
      </c>
      <c r="F3627" s="62" t="s">
        <v>150</v>
      </c>
      <c r="G3627" s="64">
        <v>43203</v>
      </c>
      <c r="H3627" s="62" t="s">
        <v>9392</v>
      </c>
      <c r="I3627" s="59"/>
      <c r="J3627" s="59"/>
      <c r="K3627" s="59"/>
      <c r="L3627" s="59"/>
      <c r="M3627" s="59"/>
      <c r="N3627" s="59"/>
      <c r="O3627" s="59"/>
      <c r="P3627" s="59"/>
      <c r="Q3627" s="59"/>
      <c r="R3627" s="59"/>
      <c r="S3627" s="59"/>
      <c r="T3627" s="59"/>
      <c r="U3627" s="59"/>
      <c r="V3627" s="59"/>
      <c r="W3627" s="59"/>
      <c r="X3627" s="59"/>
      <c r="Y3627" s="59"/>
      <c r="Z3627" s="59"/>
      <c r="AA3627" s="59"/>
      <c r="AB3627" s="59"/>
      <c r="AC3627" s="59"/>
    </row>
    <row r="3628" spans="1:29" x14ac:dyDescent="0.2">
      <c r="A3628" s="62" t="s">
        <v>9393</v>
      </c>
      <c r="B3628" s="63">
        <v>3624</v>
      </c>
      <c r="C3628" s="64">
        <v>43175</v>
      </c>
      <c r="D3628" s="62" t="s">
        <v>9394</v>
      </c>
      <c r="E3628" s="62" t="s">
        <v>9395</v>
      </c>
      <c r="F3628" s="62" t="s">
        <v>150</v>
      </c>
      <c r="G3628" s="64">
        <v>43208</v>
      </c>
      <c r="H3628" s="62" t="s">
        <v>9396</v>
      </c>
      <c r="I3628" s="59"/>
      <c r="J3628" s="59"/>
      <c r="K3628" s="59"/>
      <c r="L3628" s="59"/>
      <c r="M3628" s="59"/>
      <c r="N3628" s="59"/>
      <c r="O3628" s="59"/>
      <c r="P3628" s="59"/>
      <c r="Q3628" s="59"/>
      <c r="R3628" s="59"/>
      <c r="S3628" s="59"/>
      <c r="T3628" s="59"/>
      <c r="U3628" s="59"/>
      <c r="V3628" s="59"/>
      <c r="W3628" s="59"/>
      <c r="X3628" s="59"/>
      <c r="Y3628" s="59"/>
      <c r="Z3628" s="59"/>
      <c r="AA3628" s="59"/>
      <c r="AB3628" s="59"/>
      <c r="AC3628" s="59"/>
    </row>
    <row r="3629" spans="1:29" x14ac:dyDescent="0.2">
      <c r="A3629" s="62" t="s">
        <v>9397</v>
      </c>
      <c r="B3629" s="63">
        <v>3625</v>
      </c>
      <c r="C3629" s="64">
        <v>43175</v>
      </c>
      <c r="D3629" s="62" t="s">
        <v>2060</v>
      </c>
      <c r="E3629" s="62" t="s">
        <v>9398</v>
      </c>
      <c r="F3629" s="62" t="s">
        <v>137</v>
      </c>
      <c r="G3629" s="64">
        <v>43193</v>
      </c>
      <c r="H3629" s="62" t="s">
        <v>9399</v>
      </c>
      <c r="I3629" s="59"/>
      <c r="J3629" s="59"/>
      <c r="K3629" s="59"/>
      <c r="L3629" s="59"/>
      <c r="M3629" s="59"/>
      <c r="N3629" s="59"/>
      <c r="O3629" s="59"/>
      <c r="P3629" s="59"/>
      <c r="Q3629" s="59"/>
      <c r="R3629" s="59"/>
      <c r="S3629" s="59"/>
      <c r="T3629" s="59"/>
      <c r="U3629" s="59"/>
      <c r="V3629" s="59"/>
      <c r="W3629" s="59"/>
      <c r="X3629" s="59"/>
      <c r="Y3629" s="59"/>
      <c r="Z3629" s="59"/>
      <c r="AA3629" s="59"/>
      <c r="AB3629" s="59"/>
      <c r="AC3629" s="59"/>
    </row>
    <row r="3630" spans="1:29" x14ac:dyDescent="0.2">
      <c r="A3630" s="62" t="s">
        <v>9400</v>
      </c>
      <c r="B3630" s="63">
        <v>3626</v>
      </c>
      <c r="C3630" s="64">
        <v>43175</v>
      </c>
      <c r="D3630" s="62" t="s">
        <v>1478</v>
      </c>
      <c r="E3630" s="62" t="s">
        <v>9401</v>
      </c>
      <c r="F3630" s="62" t="s">
        <v>137</v>
      </c>
      <c r="G3630" s="64">
        <v>43196</v>
      </c>
      <c r="H3630" s="62" t="s">
        <v>9402</v>
      </c>
      <c r="I3630" s="59"/>
      <c r="J3630" s="59"/>
      <c r="K3630" s="59"/>
      <c r="L3630" s="59"/>
      <c r="M3630" s="59"/>
      <c r="N3630" s="59"/>
      <c r="O3630" s="59"/>
      <c r="P3630" s="59"/>
      <c r="Q3630" s="59"/>
      <c r="R3630" s="59"/>
      <c r="S3630" s="59"/>
      <c r="T3630" s="59"/>
      <c r="U3630" s="59"/>
      <c r="V3630" s="59"/>
      <c r="W3630" s="59"/>
      <c r="X3630" s="59"/>
      <c r="Y3630" s="59"/>
      <c r="Z3630" s="59"/>
      <c r="AA3630" s="59"/>
      <c r="AB3630" s="59"/>
      <c r="AC3630" s="59"/>
    </row>
    <row r="3631" spans="1:29" x14ac:dyDescent="0.2">
      <c r="A3631" s="62" t="s">
        <v>9403</v>
      </c>
      <c r="B3631" s="63">
        <v>3627</v>
      </c>
      <c r="C3631" s="64">
        <v>43175</v>
      </c>
      <c r="D3631" s="62" t="s">
        <v>1478</v>
      </c>
      <c r="E3631" s="62" t="s">
        <v>9401</v>
      </c>
      <c r="F3631" s="62" t="s">
        <v>137</v>
      </c>
      <c r="G3631" s="64">
        <v>43196</v>
      </c>
      <c r="H3631" s="62" t="s">
        <v>9402</v>
      </c>
      <c r="I3631" s="59"/>
      <c r="J3631" s="59"/>
      <c r="K3631" s="59"/>
      <c r="L3631" s="59"/>
      <c r="M3631" s="59"/>
      <c r="N3631" s="59"/>
      <c r="O3631" s="59"/>
      <c r="P3631" s="59"/>
      <c r="Q3631" s="59"/>
      <c r="R3631" s="59"/>
      <c r="S3631" s="59"/>
      <c r="T3631" s="59"/>
      <c r="U3631" s="59"/>
      <c r="V3631" s="59"/>
      <c r="W3631" s="59"/>
      <c r="X3631" s="59"/>
      <c r="Y3631" s="59"/>
      <c r="Z3631" s="59"/>
      <c r="AA3631" s="59"/>
      <c r="AB3631" s="59"/>
      <c r="AC3631" s="59"/>
    </row>
    <row r="3632" spans="1:29" x14ac:dyDescent="0.2">
      <c r="A3632" s="62" t="s">
        <v>9404</v>
      </c>
      <c r="B3632" s="63">
        <v>3628</v>
      </c>
      <c r="C3632" s="64">
        <v>43175</v>
      </c>
      <c r="D3632" s="62" t="s">
        <v>9405</v>
      </c>
      <c r="E3632" s="62" t="s">
        <v>9406</v>
      </c>
      <c r="F3632" s="62" t="s">
        <v>150</v>
      </c>
      <c r="G3632" s="64">
        <v>43209</v>
      </c>
      <c r="H3632" s="62" t="s">
        <v>9407</v>
      </c>
      <c r="I3632" s="59"/>
      <c r="J3632" s="59"/>
      <c r="K3632" s="59"/>
      <c r="L3632" s="59"/>
      <c r="M3632" s="59"/>
      <c r="N3632" s="59"/>
      <c r="O3632" s="59"/>
      <c r="P3632" s="59"/>
      <c r="Q3632" s="59"/>
      <c r="R3632" s="59"/>
      <c r="S3632" s="59"/>
      <c r="T3632" s="59"/>
      <c r="U3632" s="59"/>
      <c r="V3632" s="59"/>
      <c r="W3632" s="59"/>
      <c r="X3632" s="59"/>
      <c r="Y3632" s="59"/>
      <c r="Z3632" s="59"/>
      <c r="AA3632" s="59"/>
      <c r="AB3632" s="59"/>
      <c r="AC3632" s="59"/>
    </row>
    <row r="3633" spans="1:29" x14ac:dyDescent="0.2">
      <c r="A3633" s="62" t="s">
        <v>9408</v>
      </c>
      <c r="B3633" s="63">
        <v>3629</v>
      </c>
      <c r="C3633" s="64">
        <v>43175</v>
      </c>
      <c r="D3633" s="62" t="s">
        <v>9409</v>
      </c>
      <c r="E3633" s="62" t="s">
        <v>149</v>
      </c>
      <c r="F3633" s="62" t="s">
        <v>137</v>
      </c>
      <c r="G3633" s="64">
        <v>43193</v>
      </c>
      <c r="H3633" s="62" t="s">
        <v>9410</v>
      </c>
      <c r="I3633" s="59"/>
      <c r="J3633" s="59"/>
      <c r="K3633" s="59"/>
      <c r="L3633" s="59"/>
      <c r="M3633" s="59"/>
      <c r="N3633" s="59"/>
      <c r="O3633" s="59"/>
      <c r="P3633" s="59"/>
      <c r="Q3633" s="59"/>
      <c r="R3633" s="59"/>
      <c r="S3633" s="59"/>
      <c r="T3633" s="59"/>
      <c r="U3633" s="59"/>
      <c r="V3633" s="59"/>
      <c r="W3633" s="59"/>
      <c r="X3633" s="59"/>
      <c r="Y3633" s="59"/>
      <c r="Z3633" s="59"/>
      <c r="AA3633" s="59"/>
      <c r="AB3633" s="59"/>
      <c r="AC3633" s="59"/>
    </row>
    <row r="3634" spans="1:29" x14ac:dyDescent="0.2">
      <c r="A3634" s="62" t="s">
        <v>9411</v>
      </c>
      <c r="B3634" s="63">
        <v>3630</v>
      </c>
      <c r="C3634" s="64">
        <v>43175</v>
      </c>
      <c r="D3634" s="62" t="s">
        <v>9412</v>
      </c>
      <c r="E3634" s="62" t="s">
        <v>149</v>
      </c>
      <c r="F3634" s="62" t="s">
        <v>137</v>
      </c>
      <c r="G3634" s="64">
        <v>43194</v>
      </c>
      <c r="H3634" s="62" t="s">
        <v>9413</v>
      </c>
      <c r="I3634" s="59"/>
      <c r="J3634" s="59"/>
      <c r="K3634" s="59"/>
      <c r="L3634" s="59"/>
      <c r="M3634" s="59"/>
      <c r="N3634" s="59"/>
      <c r="O3634" s="59"/>
      <c r="P3634" s="59"/>
      <c r="Q3634" s="59"/>
      <c r="R3634" s="59"/>
      <c r="S3634" s="59"/>
      <c r="T3634" s="59"/>
      <c r="U3634" s="59"/>
      <c r="V3634" s="59"/>
      <c r="W3634" s="59"/>
      <c r="X3634" s="59"/>
      <c r="Y3634" s="59"/>
      <c r="Z3634" s="59"/>
      <c r="AA3634" s="59"/>
      <c r="AB3634" s="59"/>
      <c r="AC3634" s="59"/>
    </row>
    <row r="3635" spans="1:29" x14ac:dyDescent="0.2">
      <c r="A3635" s="62" t="s">
        <v>9414</v>
      </c>
      <c r="B3635" s="63">
        <v>3631</v>
      </c>
      <c r="C3635" s="64">
        <v>43175</v>
      </c>
      <c r="D3635" s="62" t="s">
        <v>9409</v>
      </c>
      <c r="E3635" s="62" t="s">
        <v>149</v>
      </c>
      <c r="F3635" s="62" t="s">
        <v>137</v>
      </c>
      <c r="G3635" s="64">
        <v>43193</v>
      </c>
      <c r="H3635" s="62" t="s">
        <v>9415</v>
      </c>
      <c r="I3635" s="59"/>
      <c r="J3635" s="59"/>
      <c r="K3635" s="59"/>
      <c r="L3635" s="59"/>
      <c r="M3635" s="59"/>
      <c r="N3635" s="59"/>
      <c r="O3635" s="59"/>
      <c r="P3635" s="59"/>
      <c r="Q3635" s="59"/>
      <c r="R3635" s="59"/>
      <c r="S3635" s="59"/>
      <c r="T3635" s="59"/>
      <c r="U3635" s="59"/>
      <c r="V3635" s="59"/>
      <c r="W3635" s="59"/>
      <c r="X3635" s="59"/>
      <c r="Y3635" s="59"/>
      <c r="Z3635" s="59"/>
      <c r="AA3635" s="59"/>
      <c r="AB3635" s="59"/>
      <c r="AC3635" s="59"/>
    </row>
    <row r="3636" spans="1:29" x14ac:dyDescent="0.2">
      <c r="A3636" s="62" t="s">
        <v>9416</v>
      </c>
      <c r="B3636" s="63">
        <v>3632</v>
      </c>
      <c r="C3636" s="64">
        <v>43175</v>
      </c>
      <c r="D3636" s="62" t="s">
        <v>9412</v>
      </c>
      <c r="E3636" s="62" t="s">
        <v>149</v>
      </c>
      <c r="F3636" s="62" t="s">
        <v>137</v>
      </c>
      <c r="G3636" s="64">
        <v>43193</v>
      </c>
      <c r="H3636" s="62" t="s">
        <v>9417</v>
      </c>
      <c r="I3636" s="59"/>
      <c r="J3636" s="59"/>
      <c r="K3636" s="59"/>
      <c r="L3636" s="59"/>
      <c r="M3636" s="59"/>
      <c r="N3636" s="59"/>
      <c r="O3636" s="59"/>
      <c r="P3636" s="59"/>
      <c r="Q3636" s="59"/>
      <c r="R3636" s="59"/>
      <c r="S3636" s="59"/>
      <c r="T3636" s="59"/>
      <c r="U3636" s="59"/>
      <c r="V3636" s="59"/>
      <c r="W3636" s="59"/>
      <c r="X3636" s="59"/>
      <c r="Y3636" s="59"/>
      <c r="Z3636" s="59"/>
      <c r="AA3636" s="59"/>
      <c r="AB3636" s="59"/>
      <c r="AC3636" s="59"/>
    </row>
    <row r="3637" spans="1:29" x14ac:dyDescent="0.2">
      <c r="A3637" s="62" t="s">
        <v>9418</v>
      </c>
      <c r="B3637" s="63">
        <v>3633</v>
      </c>
      <c r="C3637" s="64">
        <v>43175</v>
      </c>
      <c r="D3637" s="62" t="s">
        <v>1478</v>
      </c>
      <c r="E3637" s="62" t="s">
        <v>1105</v>
      </c>
      <c r="F3637" s="62" t="s">
        <v>137</v>
      </c>
      <c r="G3637" s="64">
        <v>43194</v>
      </c>
      <c r="H3637" s="62" t="s">
        <v>9419</v>
      </c>
      <c r="I3637" s="59"/>
      <c r="J3637" s="59"/>
      <c r="K3637" s="59"/>
      <c r="L3637" s="59"/>
      <c r="M3637" s="59"/>
      <c r="N3637" s="59"/>
      <c r="O3637" s="59"/>
      <c r="P3637" s="59"/>
      <c r="Q3637" s="59"/>
      <c r="R3637" s="59"/>
      <c r="S3637" s="59"/>
      <c r="T3637" s="59"/>
      <c r="U3637" s="59"/>
      <c r="V3637" s="59"/>
      <c r="W3637" s="59"/>
      <c r="X3637" s="59"/>
      <c r="Y3637" s="59"/>
      <c r="Z3637" s="59"/>
      <c r="AA3637" s="59"/>
      <c r="AB3637" s="59"/>
      <c r="AC3637" s="59"/>
    </row>
    <row r="3638" spans="1:29" x14ac:dyDescent="0.2">
      <c r="A3638" s="62" t="s">
        <v>9420</v>
      </c>
      <c r="B3638" s="63">
        <v>3634</v>
      </c>
      <c r="C3638" s="64">
        <v>43175</v>
      </c>
      <c r="D3638" s="62" t="s">
        <v>9421</v>
      </c>
      <c r="E3638" s="62" t="s">
        <v>149</v>
      </c>
      <c r="F3638" s="62" t="s">
        <v>137</v>
      </c>
      <c r="G3638" s="64">
        <v>43182</v>
      </c>
      <c r="H3638" s="62" t="s">
        <v>9422</v>
      </c>
      <c r="I3638" s="59"/>
      <c r="J3638" s="59"/>
      <c r="K3638" s="59"/>
      <c r="L3638" s="59"/>
      <c r="M3638" s="59"/>
      <c r="N3638" s="59"/>
      <c r="O3638" s="59"/>
      <c r="P3638" s="59"/>
      <c r="Q3638" s="59"/>
      <c r="R3638" s="59"/>
      <c r="S3638" s="59"/>
      <c r="T3638" s="59"/>
      <c r="U3638" s="59"/>
      <c r="V3638" s="59"/>
      <c r="W3638" s="59"/>
      <c r="X3638" s="59"/>
      <c r="Y3638" s="59"/>
      <c r="Z3638" s="59"/>
      <c r="AA3638" s="59"/>
      <c r="AB3638" s="59"/>
      <c r="AC3638" s="59"/>
    </row>
    <row r="3639" spans="1:29" x14ac:dyDescent="0.2">
      <c r="A3639" s="62" t="s">
        <v>9423</v>
      </c>
      <c r="B3639" s="63">
        <v>3635</v>
      </c>
      <c r="C3639" s="64">
        <v>43175</v>
      </c>
      <c r="D3639" s="62" t="s">
        <v>9424</v>
      </c>
      <c r="E3639" s="62" t="s">
        <v>149</v>
      </c>
      <c r="F3639" s="62" t="s">
        <v>137</v>
      </c>
      <c r="G3639" s="64">
        <v>43193</v>
      </c>
      <c r="H3639" s="62" t="s">
        <v>9425</v>
      </c>
      <c r="I3639" s="59"/>
      <c r="J3639" s="59"/>
      <c r="K3639" s="59"/>
      <c r="L3639" s="59"/>
      <c r="M3639" s="59"/>
      <c r="N3639" s="59"/>
      <c r="O3639" s="59"/>
      <c r="P3639" s="59"/>
      <c r="Q3639" s="59"/>
      <c r="R3639" s="59"/>
      <c r="S3639" s="59"/>
      <c r="T3639" s="59"/>
      <c r="U3639" s="59"/>
      <c r="V3639" s="59"/>
      <c r="W3639" s="59"/>
      <c r="X3639" s="59"/>
      <c r="Y3639" s="59"/>
      <c r="Z3639" s="59"/>
      <c r="AA3639" s="59"/>
      <c r="AB3639" s="59"/>
      <c r="AC3639" s="59"/>
    </row>
    <row r="3640" spans="1:29" x14ac:dyDescent="0.2">
      <c r="A3640" s="62" t="s">
        <v>9426</v>
      </c>
      <c r="B3640" s="63">
        <v>3636</v>
      </c>
      <c r="C3640" s="64">
        <v>43175</v>
      </c>
      <c r="D3640" s="62" t="s">
        <v>968</v>
      </c>
      <c r="E3640" s="62" t="s">
        <v>9427</v>
      </c>
      <c r="F3640" s="62" t="s">
        <v>137</v>
      </c>
      <c r="G3640" s="64">
        <v>43235</v>
      </c>
      <c r="H3640" s="62" t="s">
        <v>9428</v>
      </c>
      <c r="I3640" s="59"/>
      <c r="J3640" s="59"/>
      <c r="K3640" s="59"/>
      <c r="L3640" s="59"/>
      <c r="M3640" s="59"/>
      <c r="N3640" s="59"/>
      <c r="O3640" s="59"/>
      <c r="P3640" s="59"/>
      <c r="Q3640" s="59"/>
      <c r="R3640" s="59"/>
      <c r="S3640" s="59"/>
      <c r="T3640" s="59"/>
      <c r="U3640" s="59"/>
      <c r="V3640" s="59"/>
      <c r="W3640" s="59"/>
      <c r="X3640" s="59"/>
      <c r="Y3640" s="59"/>
      <c r="Z3640" s="59"/>
      <c r="AA3640" s="59"/>
      <c r="AB3640" s="59"/>
      <c r="AC3640" s="59"/>
    </row>
    <row r="3641" spans="1:29" x14ac:dyDescent="0.2">
      <c r="A3641" s="62" t="s">
        <v>9429</v>
      </c>
      <c r="B3641" s="63">
        <v>3637</v>
      </c>
      <c r="C3641" s="64">
        <v>43175</v>
      </c>
      <c r="D3641" s="62" t="s">
        <v>968</v>
      </c>
      <c r="E3641" s="62" t="s">
        <v>9427</v>
      </c>
      <c r="F3641" s="62" t="s">
        <v>137</v>
      </c>
      <c r="G3641" s="64">
        <v>43322</v>
      </c>
      <c r="H3641" s="62" t="s">
        <v>9430</v>
      </c>
      <c r="I3641" s="59"/>
      <c r="J3641" s="59"/>
      <c r="K3641" s="59"/>
      <c r="L3641" s="59"/>
      <c r="M3641" s="59"/>
      <c r="N3641" s="59"/>
      <c r="O3641" s="59"/>
      <c r="P3641" s="59"/>
      <c r="Q3641" s="59"/>
      <c r="R3641" s="59"/>
      <c r="S3641" s="59"/>
      <c r="T3641" s="59"/>
      <c r="U3641" s="59"/>
      <c r="V3641" s="59"/>
      <c r="W3641" s="59"/>
      <c r="X3641" s="59"/>
      <c r="Y3641" s="59"/>
      <c r="Z3641" s="59"/>
      <c r="AA3641" s="59"/>
      <c r="AB3641" s="59"/>
      <c r="AC3641" s="59"/>
    </row>
    <row r="3642" spans="1:29" x14ac:dyDescent="0.2">
      <c r="A3642" s="62" t="s">
        <v>9431</v>
      </c>
      <c r="B3642" s="63">
        <v>3638</v>
      </c>
      <c r="C3642" s="64">
        <v>43175</v>
      </c>
      <c r="D3642" s="62" t="s">
        <v>9432</v>
      </c>
      <c r="E3642" s="62" t="s">
        <v>160</v>
      </c>
      <c r="F3642" s="62" t="s">
        <v>161</v>
      </c>
      <c r="G3642" s="64">
        <v>43199</v>
      </c>
      <c r="H3642" s="62" t="s">
        <v>9433</v>
      </c>
      <c r="I3642" s="59"/>
      <c r="J3642" s="59"/>
      <c r="K3642" s="59"/>
      <c r="L3642" s="59"/>
      <c r="M3642" s="59"/>
      <c r="N3642" s="59"/>
      <c r="O3642" s="59"/>
      <c r="P3642" s="59"/>
      <c r="Q3642" s="59"/>
      <c r="R3642" s="59"/>
      <c r="S3642" s="59"/>
      <c r="T3642" s="59"/>
      <c r="U3642" s="59"/>
      <c r="V3642" s="59"/>
      <c r="W3642" s="59"/>
      <c r="X3642" s="59"/>
      <c r="Y3642" s="59"/>
      <c r="Z3642" s="59"/>
      <c r="AA3642" s="59"/>
      <c r="AB3642" s="59"/>
      <c r="AC3642" s="59"/>
    </row>
    <row r="3643" spans="1:29" x14ac:dyDescent="0.2">
      <c r="A3643" s="62" t="s">
        <v>9434</v>
      </c>
      <c r="B3643" s="63">
        <v>3639</v>
      </c>
      <c r="C3643" s="64">
        <v>43175</v>
      </c>
      <c r="D3643" s="62" t="s">
        <v>9435</v>
      </c>
      <c r="E3643" s="62" t="s">
        <v>160</v>
      </c>
      <c r="F3643" s="62" t="s">
        <v>161</v>
      </c>
      <c r="G3643" s="64">
        <v>43181</v>
      </c>
      <c r="H3643" s="62" t="s">
        <v>9436</v>
      </c>
      <c r="I3643" s="59"/>
      <c r="J3643" s="59"/>
      <c r="K3643" s="59"/>
      <c r="L3643" s="59"/>
      <c r="M3643" s="59"/>
      <c r="N3643" s="59"/>
      <c r="O3643" s="59"/>
      <c r="P3643" s="59"/>
      <c r="Q3643" s="59"/>
      <c r="R3643" s="59"/>
      <c r="S3643" s="59"/>
      <c r="T3643" s="59"/>
      <c r="U3643" s="59"/>
      <c r="V3643" s="59"/>
      <c r="W3643" s="59"/>
      <c r="X3643" s="59"/>
      <c r="Y3643" s="59"/>
      <c r="Z3643" s="59"/>
      <c r="AA3643" s="59"/>
      <c r="AB3643" s="59"/>
      <c r="AC3643" s="59"/>
    </row>
    <row r="3644" spans="1:29" x14ac:dyDescent="0.2">
      <c r="A3644" s="62" t="s">
        <v>9437</v>
      </c>
      <c r="B3644" s="63">
        <v>3640</v>
      </c>
      <c r="C3644" s="64">
        <v>43175</v>
      </c>
      <c r="D3644" s="62" t="s">
        <v>9438</v>
      </c>
      <c r="E3644" s="62" t="s">
        <v>160</v>
      </c>
      <c r="F3644" s="62" t="s">
        <v>161</v>
      </c>
      <c r="G3644" s="64">
        <v>43194</v>
      </c>
      <c r="H3644" s="62" t="s">
        <v>9439</v>
      </c>
      <c r="I3644" s="59"/>
      <c r="J3644" s="59"/>
      <c r="K3644" s="59"/>
      <c r="L3644" s="59"/>
      <c r="M3644" s="59"/>
      <c r="N3644" s="59"/>
      <c r="O3644" s="59"/>
      <c r="P3644" s="59"/>
      <c r="Q3644" s="59"/>
      <c r="R3644" s="59"/>
      <c r="S3644" s="59"/>
      <c r="T3644" s="59"/>
      <c r="U3644" s="59"/>
      <c r="V3644" s="59"/>
      <c r="W3644" s="59"/>
      <c r="X3644" s="59"/>
      <c r="Y3644" s="59"/>
      <c r="Z3644" s="59"/>
      <c r="AA3644" s="59"/>
      <c r="AB3644" s="59"/>
      <c r="AC3644" s="59"/>
    </row>
    <row r="3645" spans="1:29" x14ac:dyDescent="0.2">
      <c r="A3645" s="62" t="s">
        <v>9440</v>
      </c>
      <c r="B3645" s="63">
        <v>3641</v>
      </c>
      <c r="C3645" s="64">
        <v>43175</v>
      </c>
      <c r="D3645" s="62" t="s">
        <v>9441</v>
      </c>
      <c r="E3645" s="62" t="s">
        <v>160</v>
      </c>
      <c r="F3645" s="62" t="s">
        <v>161</v>
      </c>
      <c r="G3645" s="64">
        <v>43181</v>
      </c>
      <c r="H3645" s="62" t="s">
        <v>9442</v>
      </c>
      <c r="I3645" s="59"/>
      <c r="J3645" s="59"/>
      <c r="K3645" s="59"/>
      <c r="L3645" s="59"/>
      <c r="M3645" s="59"/>
      <c r="N3645" s="59"/>
      <c r="O3645" s="59"/>
      <c r="P3645" s="59"/>
      <c r="Q3645" s="59"/>
      <c r="R3645" s="59"/>
      <c r="S3645" s="59"/>
      <c r="T3645" s="59"/>
      <c r="U3645" s="59"/>
      <c r="V3645" s="59"/>
      <c r="W3645" s="59"/>
      <c r="X3645" s="59"/>
      <c r="Y3645" s="59"/>
      <c r="Z3645" s="59"/>
      <c r="AA3645" s="59"/>
      <c r="AB3645" s="59"/>
      <c r="AC3645" s="59"/>
    </row>
    <row r="3646" spans="1:29" x14ac:dyDescent="0.2">
      <c r="A3646" s="62" t="s">
        <v>9443</v>
      </c>
      <c r="B3646" s="63">
        <v>3642</v>
      </c>
      <c r="C3646" s="64">
        <v>43175</v>
      </c>
      <c r="D3646" s="62" t="s">
        <v>9444</v>
      </c>
      <c r="E3646" s="62" t="s">
        <v>160</v>
      </c>
      <c r="F3646" s="62" t="s">
        <v>161</v>
      </c>
      <c r="G3646" s="64">
        <v>43194</v>
      </c>
      <c r="H3646" s="62" t="s">
        <v>9445</v>
      </c>
      <c r="I3646" s="59"/>
      <c r="J3646" s="59"/>
      <c r="K3646" s="59"/>
      <c r="L3646" s="59"/>
      <c r="M3646" s="59"/>
      <c r="N3646" s="59"/>
      <c r="O3646" s="59"/>
      <c r="P3646" s="59"/>
      <c r="Q3646" s="59"/>
      <c r="R3646" s="59"/>
      <c r="S3646" s="59"/>
      <c r="T3646" s="59"/>
      <c r="U3646" s="59"/>
      <c r="V3646" s="59"/>
      <c r="W3646" s="59"/>
      <c r="X3646" s="59"/>
      <c r="Y3646" s="59"/>
      <c r="Z3646" s="59"/>
      <c r="AA3646" s="59"/>
      <c r="AB3646" s="59"/>
      <c r="AC3646" s="59"/>
    </row>
    <row r="3647" spans="1:29" x14ac:dyDescent="0.2">
      <c r="A3647" s="62" t="s">
        <v>9446</v>
      </c>
      <c r="B3647" s="63">
        <v>3643</v>
      </c>
      <c r="C3647" s="64">
        <v>43175</v>
      </c>
      <c r="D3647" s="62" t="s">
        <v>9447</v>
      </c>
      <c r="E3647" s="62" t="s">
        <v>160</v>
      </c>
      <c r="F3647" s="62" t="s">
        <v>161</v>
      </c>
      <c r="G3647" s="64">
        <v>43228</v>
      </c>
      <c r="H3647" s="62" t="s">
        <v>9448</v>
      </c>
      <c r="I3647" s="59"/>
      <c r="J3647" s="59"/>
      <c r="K3647" s="59"/>
      <c r="L3647" s="59"/>
      <c r="M3647" s="59"/>
      <c r="N3647" s="59"/>
      <c r="O3647" s="59"/>
      <c r="P3647" s="59"/>
      <c r="Q3647" s="59"/>
      <c r="R3647" s="59"/>
      <c r="S3647" s="59"/>
      <c r="T3647" s="59"/>
      <c r="U3647" s="59"/>
      <c r="V3647" s="59"/>
      <c r="W3647" s="59"/>
      <c r="X3647" s="59"/>
      <c r="Y3647" s="59"/>
      <c r="Z3647" s="59"/>
      <c r="AA3647" s="59"/>
      <c r="AB3647" s="59"/>
      <c r="AC3647" s="59"/>
    </row>
    <row r="3648" spans="1:29" x14ac:dyDescent="0.2">
      <c r="A3648" s="62" t="s">
        <v>9449</v>
      </c>
      <c r="B3648" s="63">
        <v>3644</v>
      </c>
      <c r="C3648" s="64">
        <v>43175</v>
      </c>
      <c r="D3648" s="62" t="s">
        <v>9450</v>
      </c>
      <c r="E3648" s="62" t="s">
        <v>160</v>
      </c>
      <c r="F3648" s="62" t="s">
        <v>161</v>
      </c>
      <c r="G3648" s="64">
        <v>43276</v>
      </c>
      <c r="H3648" s="62" t="s">
        <v>9451</v>
      </c>
      <c r="I3648" s="59"/>
      <c r="J3648" s="59"/>
      <c r="K3648" s="59"/>
      <c r="L3648" s="59"/>
      <c r="M3648" s="59"/>
      <c r="N3648" s="59"/>
      <c r="O3648" s="59"/>
      <c r="P3648" s="59"/>
      <c r="Q3648" s="59"/>
      <c r="R3648" s="59"/>
      <c r="S3648" s="59"/>
      <c r="T3648" s="59"/>
      <c r="U3648" s="59"/>
      <c r="V3648" s="59"/>
      <c r="W3648" s="59"/>
      <c r="X3648" s="59"/>
      <c r="Y3648" s="59"/>
      <c r="Z3648" s="59"/>
      <c r="AA3648" s="59"/>
      <c r="AB3648" s="59"/>
      <c r="AC3648" s="59"/>
    </row>
    <row r="3649" spans="1:29" x14ac:dyDescent="0.2">
      <c r="A3649" s="62" t="s">
        <v>9452</v>
      </c>
      <c r="B3649" s="63">
        <v>3645</v>
      </c>
      <c r="C3649" s="64">
        <v>43175</v>
      </c>
      <c r="D3649" s="62" t="s">
        <v>9453</v>
      </c>
      <c r="E3649" s="62" t="s">
        <v>160</v>
      </c>
      <c r="F3649" s="62" t="s">
        <v>161</v>
      </c>
      <c r="G3649" s="64">
        <v>43181</v>
      </c>
      <c r="H3649" s="62" t="s">
        <v>9454</v>
      </c>
      <c r="I3649" s="59"/>
      <c r="J3649" s="59"/>
      <c r="K3649" s="59"/>
      <c r="L3649" s="59"/>
      <c r="M3649" s="59"/>
      <c r="N3649" s="59"/>
      <c r="O3649" s="59"/>
      <c r="P3649" s="59"/>
      <c r="Q3649" s="59"/>
      <c r="R3649" s="59"/>
      <c r="S3649" s="59"/>
      <c r="T3649" s="59"/>
      <c r="U3649" s="59"/>
      <c r="V3649" s="59"/>
      <c r="W3649" s="59"/>
      <c r="X3649" s="59"/>
      <c r="Y3649" s="59"/>
      <c r="Z3649" s="59"/>
      <c r="AA3649" s="59"/>
      <c r="AB3649" s="59"/>
      <c r="AC3649" s="59"/>
    </row>
    <row r="3650" spans="1:29" x14ac:dyDescent="0.2">
      <c r="A3650" s="62" t="s">
        <v>9455</v>
      </c>
      <c r="B3650" s="63">
        <v>3646</v>
      </c>
      <c r="C3650" s="64">
        <v>43175</v>
      </c>
      <c r="D3650" s="62" t="s">
        <v>9456</v>
      </c>
      <c r="E3650" s="62" t="s">
        <v>160</v>
      </c>
      <c r="F3650" s="62" t="s">
        <v>161</v>
      </c>
      <c r="G3650" s="64">
        <v>43214</v>
      </c>
      <c r="H3650" s="62" t="s">
        <v>9457</v>
      </c>
      <c r="I3650" s="59"/>
      <c r="J3650" s="59"/>
      <c r="K3650" s="59"/>
      <c r="L3650" s="59"/>
      <c r="M3650" s="59"/>
      <c r="N3650" s="59"/>
      <c r="O3650" s="59"/>
      <c r="P3650" s="59"/>
      <c r="Q3650" s="59"/>
      <c r="R3650" s="59"/>
      <c r="S3650" s="59"/>
      <c r="T3650" s="59"/>
      <c r="U3650" s="59"/>
      <c r="V3650" s="59"/>
      <c r="W3650" s="59"/>
      <c r="X3650" s="59"/>
      <c r="Y3650" s="59"/>
      <c r="Z3650" s="59"/>
      <c r="AA3650" s="59"/>
      <c r="AB3650" s="59"/>
      <c r="AC3650" s="59"/>
    </row>
    <row r="3651" spans="1:29" x14ac:dyDescent="0.2">
      <c r="A3651" s="62" t="s">
        <v>9458</v>
      </c>
      <c r="B3651" s="63">
        <v>3647</v>
      </c>
      <c r="C3651" s="64">
        <v>43175</v>
      </c>
      <c r="D3651" s="62" t="s">
        <v>9459</v>
      </c>
      <c r="E3651" s="62" t="s">
        <v>160</v>
      </c>
      <c r="F3651" s="62" t="s">
        <v>161</v>
      </c>
      <c r="G3651" s="64">
        <v>43269</v>
      </c>
      <c r="H3651" s="62" t="s">
        <v>9460</v>
      </c>
      <c r="I3651" s="59"/>
      <c r="J3651" s="59"/>
      <c r="K3651" s="59"/>
      <c r="L3651" s="59"/>
      <c r="M3651" s="59"/>
      <c r="N3651" s="59"/>
      <c r="O3651" s="59"/>
      <c r="P3651" s="59"/>
      <c r="Q3651" s="59"/>
      <c r="R3651" s="59"/>
      <c r="S3651" s="59"/>
      <c r="T3651" s="59"/>
      <c r="U3651" s="59"/>
      <c r="V3651" s="59"/>
      <c r="W3651" s="59"/>
      <c r="X3651" s="59"/>
      <c r="Y3651" s="59"/>
      <c r="Z3651" s="59"/>
      <c r="AA3651" s="59"/>
      <c r="AB3651" s="59"/>
      <c r="AC3651" s="59"/>
    </row>
    <row r="3652" spans="1:29" x14ac:dyDescent="0.2">
      <c r="A3652" s="62" t="s">
        <v>9461</v>
      </c>
      <c r="B3652" s="63">
        <v>3648</v>
      </c>
      <c r="C3652" s="64">
        <v>43175</v>
      </c>
      <c r="D3652" s="62" t="s">
        <v>9462</v>
      </c>
      <c r="E3652" s="62" t="s">
        <v>160</v>
      </c>
      <c r="F3652" s="62" t="s">
        <v>161</v>
      </c>
      <c r="G3652" s="64">
        <v>43269</v>
      </c>
      <c r="H3652" s="62" t="s">
        <v>9463</v>
      </c>
      <c r="I3652" s="59"/>
      <c r="J3652" s="59"/>
      <c r="K3652" s="59"/>
      <c r="L3652" s="59"/>
      <c r="M3652" s="59"/>
      <c r="N3652" s="59"/>
      <c r="O3652" s="59"/>
      <c r="P3652" s="59"/>
      <c r="Q3652" s="59"/>
      <c r="R3652" s="59"/>
      <c r="S3652" s="59"/>
      <c r="T3652" s="59"/>
      <c r="U3652" s="59"/>
      <c r="V3652" s="59"/>
      <c r="W3652" s="59"/>
      <c r="X3652" s="59"/>
      <c r="Y3652" s="59"/>
      <c r="Z3652" s="59"/>
      <c r="AA3652" s="59"/>
      <c r="AB3652" s="59"/>
      <c r="AC3652" s="59"/>
    </row>
    <row r="3653" spans="1:29" x14ac:dyDescent="0.2">
      <c r="A3653" s="62" t="s">
        <v>9464</v>
      </c>
      <c r="B3653" s="63">
        <v>3649</v>
      </c>
      <c r="C3653" s="64">
        <v>43175</v>
      </c>
      <c r="D3653" s="62" t="s">
        <v>9465</v>
      </c>
      <c r="E3653" s="62" t="s">
        <v>160</v>
      </c>
      <c r="F3653" s="62" t="s">
        <v>161</v>
      </c>
      <c r="G3653" s="64">
        <v>43270</v>
      </c>
      <c r="H3653" s="62" t="s">
        <v>9466</v>
      </c>
      <c r="I3653" s="59"/>
      <c r="J3653" s="59"/>
      <c r="K3653" s="59"/>
      <c r="L3653" s="59"/>
      <c r="M3653" s="59"/>
      <c r="N3653" s="59"/>
      <c r="O3653" s="59"/>
      <c r="P3653" s="59"/>
      <c r="Q3653" s="59"/>
      <c r="R3653" s="59"/>
      <c r="S3653" s="59"/>
      <c r="T3653" s="59"/>
      <c r="U3653" s="59"/>
      <c r="V3653" s="59"/>
      <c r="W3653" s="59"/>
      <c r="X3653" s="59"/>
      <c r="Y3653" s="59"/>
      <c r="Z3653" s="59"/>
      <c r="AA3653" s="59"/>
      <c r="AB3653" s="59"/>
      <c r="AC3653" s="59"/>
    </row>
    <row r="3654" spans="1:29" x14ac:dyDescent="0.2">
      <c r="A3654" s="62" t="s">
        <v>9467</v>
      </c>
      <c r="B3654" s="63">
        <v>3650</v>
      </c>
      <c r="C3654" s="64">
        <v>43175</v>
      </c>
      <c r="D3654" s="62" t="s">
        <v>9468</v>
      </c>
      <c r="E3654" s="62" t="s">
        <v>160</v>
      </c>
      <c r="F3654" s="62" t="s">
        <v>161</v>
      </c>
      <c r="G3654" s="64">
        <v>43270</v>
      </c>
      <c r="H3654" s="62" t="s">
        <v>9469</v>
      </c>
      <c r="I3654" s="59"/>
      <c r="J3654" s="59"/>
      <c r="K3654" s="59"/>
      <c r="L3654" s="59"/>
      <c r="M3654" s="59"/>
      <c r="N3654" s="59"/>
      <c r="O3654" s="59"/>
      <c r="P3654" s="59"/>
      <c r="Q3654" s="59"/>
      <c r="R3654" s="59"/>
      <c r="S3654" s="59"/>
      <c r="T3654" s="59"/>
      <c r="U3654" s="59"/>
      <c r="V3654" s="59"/>
      <c r="W3654" s="59"/>
      <c r="X3654" s="59"/>
      <c r="Y3654" s="59"/>
      <c r="Z3654" s="59"/>
      <c r="AA3654" s="59"/>
      <c r="AB3654" s="59"/>
      <c r="AC3654" s="59"/>
    </row>
    <row r="3655" spans="1:29" x14ac:dyDescent="0.2">
      <c r="A3655" s="62" t="s">
        <v>9470</v>
      </c>
      <c r="B3655" s="63">
        <v>3651</v>
      </c>
      <c r="C3655" s="64">
        <v>43175</v>
      </c>
      <c r="D3655" s="62" t="s">
        <v>9471</v>
      </c>
      <c r="E3655" s="62" t="s">
        <v>160</v>
      </c>
      <c r="F3655" s="62" t="s">
        <v>137</v>
      </c>
      <c r="G3655" s="64">
        <v>43245</v>
      </c>
      <c r="H3655" s="62" t="s">
        <v>9472</v>
      </c>
      <c r="I3655" s="59"/>
      <c r="J3655" s="59"/>
      <c r="K3655" s="59"/>
      <c r="L3655" s="59"/>
      <c r="M3655" s="59"/>
      <c r="N3655" s="59"/>
      <c r="O3655" s="59"/>
      <c r="P3655" s="59"/>
      <c r="Q3655" s="59"/>
      <c r="R3655" s="59"/>
      <c r="S3655" s="59"/>
      <c r="T3655" s="59"/>
      <c r="U3655" s="59"/>
      <c r="V3655" s="59"/>
      <c r="W3655" s="59"/>
      <c r="X3655" s="59"/>
      <c r="Y3655" s="59"/>
      <c r="Z3655" s="59"/>
      <c r="AA3655" s="59"/>
      <c r="AB3655" s="59"/>
      <c r="AC3655" s="59"/>
    </row>
    <row r="3656" spans="1:29" x14ac:dyDescent="0.2">
      <c r="A3656" s="62" t="s">
        <v>9473</v>
      </c>
      <c r="B3656" s="63">
        <v>3652</v>
      </c>
      <c r="C3656" s="64">
        <v>43175</v>
      </c>
      <c r="D3656" s="62" t="s">
        <v>9474</v>
      </c>
      <c r="E3656" s="62" t="s">
        <v>160</v>
      </c>
      <c r="F3656" s="62" t="s">
        <v>137</v>
      </c>
      <c r="G3656" s="64">
        <v>43182</v>
      </c>
      <c r="H3656" s="62" t="s">
        <v>9475</v>
      </c>
      <c r="I3656" s="59"/>
      <c r="J3656" s="59"/>
      <c r="K3656" s="59"/>
      <c r="L3656" s="59"/>
      <c r="M3656" s="59"/>
      <c r="N3656" s="59"/>
      <c r="O3656" s="59"/>
      <c r="P3656" s="59"/>
      <c r="Q3656" s="59"/>
      <c r="R3656" s="59"/>
      <c r="S3656" s="59"/>
      <c r="T3656" s="59"/>
      <c r="U3656" s="59"/>
      <c r="V3656" s="59"/>
      <c r="W3656" s="59"/>
      <c r="X3656" s="59"/>
      <c r="Y3656" s="59"/>
      <c r="Z3656" s="59"/>
      <c r="AA3656" s="59"/>
      <c r="AB3656" s="59"/>
      <c r="AC3656" s="59"/>
    </row>
    <row r="3657" spans="1:29" x14ac:dyDescent="0.2">
      <c r="A3657" s="62" t="s">
        <v>9476</v>
      </c>
      <c r="B3657" s="63">
        <v>3653</v>
      </c>
      <c r="C3657" s="64">
        <v>43175</v>
      </c>
      <c r="D3657" s="62" t="s">
        <v>9477</v>
      </c>
      <c r="E3657" s="62" t="s">
        <v>160</v>
      </c>
      <c r="F3657" s="62" t="s">
        <v>137</v>
      </c>
      <c r="G3657" s="64">
        <v>43182</v>
      </c>
      <c r="H3657" s="62" t="s">
        <v>9478</v>
      </c>
      <c r="I3657" s="59"/>
      <c r="J3657" s="59"/>
      <c r="K3657" s="59"/>
      <c r="L3657" s="59"/>
      <c r="M3657" s="59"/>
      <c r="N3657" s="59"/>
      <c r="O3657" s="59"/>
      <c r="P3657" s="59"/>
      <c r="Q3657" s="59"/>
      <c r="R3657" s="59"/>
      <c r="S3657" s="59"/>
      <c r="T3657" s="59"/>
      <c r="U3657" s="59"/>
      <c r="V3657" s="59"/>
      <c r="W3657" s="59"/>
      <c r="X3657" s="59"/>
      <c r="Y3657" s="59"/>
      <c r="Z3657" s="59"/>
      <c r="AA3657" s="59"/>
      <c r="AB3657" s="59"/>
      <c r="AC3657" s="59"/>
    </row>
    <row r="3658" spans="1:29" x14ac:dyDescent="0.2">
      <c r="A3658" s="62" t="s">
        <v>9479</v>
      </c>
      <c r="B3658" s="63">
        <v>3654</v>
      </c>
      <c r="C3658" s="64">
        <v>43175</v>
      </c>
      <c r="D3658" s="62" t="s">
        <v>9480</v>
      </c>
      <c r="E3658" s="62" t="s">
        <v>160</v>
      </c>
      <c r="F3658" s="62" t="s">
        <v>137</v>
      </c>
      <c r="G3658" s="64">
        <v>43182</v>
      </c>
      <c r="H3658" s="62" t="s">
        <v>9481</v>
      </c>
      <c r="I3658" s="59"/>
      <c r="J3658" s="59"/>
      <c r="K3658" s="59"/>
      <c r="L3658" s="59"/>
      <c r="M3658" s="59"/>
      <c r="N3658" s="59"/>
      <c r="O3658" s="59"/>
      <c r="P3658" s="59"/>
      <c r="Q3658" s="59"/>
      <c r="R3658" s="59"/>
      <c r="S3658" s="59"/>
      <c r="T3658" s="59"/>
      <c r="U3658" s="59"/>
      <c r="V3658" s="59"/>
      <c r="W3658" s="59"/>
      <c r="X3658" s="59"/>
      <c r="Y3658" s="59"/>
      <c r="Z3658" s="59"/>
      <c r="AA3658" s="59"/>
      <c r="AB3658" s="59"/>
      <c r="AC3658" s="59"/>
    </row>
    <row r="3659" spans="1:29" x14ac:dyDescent="0.2">
      <c r="A3659" s="62" t="s">
        <v>9482</v>
      </c>
      <c r="B3659" s="63">
        <v>3655</v>
      </c>
      <c r="C3659" s="64">
        <v>43175</v>
      </c>
      <c r="D3659" s="62" t="s">
        <v>9483</v>
      </c>
      <c r="E3659" s="62" t="s">
        <v>160</v>
      </c>
      <c r="F3659" s="62" t="s">
        <v>161</v>
      </c>
      <c r="G3659" s="64">
        <v>43238</v>
      </c>
      <c r="H3659" s="62" t="s">
        <v>9484</v>
      </c>
      <c r="I3659" s="59"/>
      <c r="J3659" s="59"/>
      <c r="K3659" s="59"/>
      <c r="L3659" s="59"/>
      <c r="M3659" s="59"/>
      <c r="N3659" s="59"/>
      <c r="O3659" s="59"/>
      <c r="P3659" s="59"/>
      <c r="Q3659" s="59"/>
      <c r="R3659" s="59"/>
      <c r="S3659" s="59"/>
      <c r="T3659" s="59"/>
      <c r="U3659" s="59"/>
      <c r="V3659" s="59"/>
      <c r="W3659" s="59"/>
      <c r="X3659" s="59"/>
      <c r="Y3659" s="59"/>
      <c r="Z3659" s="59"/>
      <c r="AA3659" s="59"/>
      <c r="AB3659" s="59"/>
      <c r="AC3659" s="59"/>
    </row>
    <row r="3660" spans="1:29" x14ac:dyDescent="0.2">
      <c r="A3660" s="62" t="s">
        <v>9485</v>
      </c>
      <c r="B3660" s="63">
        <v>3656</v>
      </c>
      <c r="C3660" s="64">
        <v>43175</v>
      </c>
      <c r="D3660" s="62" t="s">
        <v>9486</v>
      </c>
      <c r="E3660" s="62" t="s">
        <v>160</v>
      </c>
      <c r="F3660" s="62" t="s">
        <v>161</v>
      </c>
      <c r="G3660" s="64">
        <v>43238</v>
      </c>
      <c r="H3660" s="62" t="s">
        <v>9487</v>
      </c>
      <c r="I3660" s="59"/>
      <c r="J3660" s="59"/>
      <c r="K3660" s="59"/>
      <c r="L3660" s="59"/>
      <c r="M3660" s="59"/>
      <c r="N3660" s="59"/>
      <c r="O3660" s="59"/>
      <c r="P3660" s="59"/>
      <c r="Q3660" s="59"/>
      <c r="R3660" s="59"/>
      <c r="S3660" s="59"/>
      <c r="T3660" s="59"/>
      <c r="U3660" s="59"/>
      <c r="V3660" s="59"/>
      <c r="W3660" s="59"/>
      <c r="X3660" s="59"/>
      <c r="Y3660" s="59"/>
      <c r="Z3660" s="59"/>
      <c r="AA3660" s="59"/>
      <c r="AB3660" s="59"/>
      <c r="AC3660" s="59"/>
    </row>
    <row r="3661" spans="1:29" x14ac:dyDescent="0.2">
      <c r="A3661" s="62" t="s">
        <v>9488</v>
      </c>
      <c r="B3661" s="63">
        <v>3657</v>
      </c>
      <c r="C3661" s="64">
        <v>43175</v>
      </c>
      <c r="D3661" s="62" t="s">
        <v>9489</v>
      </c>
      <c r="E3661" s="62" t="s">
        <v>160</v>
      </c>
      <c r="F3661" s="62" t="s">
        <v>161</v>
      </c>
      <c r="G3661" s="64">
        <v>43238</v>
      </c>
      <c r="H3661" s="62" t="s">
        <v>9490</v>
      </c>
      <c r="I3661" s="59"/>
      <c r="J3661" s="59"/>
      <c r="K3661" s="59"/>
      <c r="L3661" s="59"/>
      <c r="M3661" s="59"/>
      <c r="N3661" s="59"/>
      <c r="O3661" s="59"/>
      <c r="P3661" s="59"/>
      <c r="Q3661" s="59"/>
      <c r="R3661" s="59"/>
      <c r="S3661" s="59"/>
      <c r="T3661" s="59"/>
      <c r="U3661" s="59"/>
      <c r="V3661" s="59"/>
      <c r="W3661" s="59"/>
      <c r="X3661" s="59"/>
      <c r="Y3661" s="59"/>
      <c r="Z3661" s="59"/>
      <c r="AA3661" s="59"/>
      <c r="AB3661" s="59"/>
      <c r="AC3661" s="59"/>
    </row>
    <row r="3662" spans="1:29" x14ac:dyDescent="0.2">
      <c r="A3662" s="62" t="s">
        <v>9491</v>
      </c>
      <c r="B3662" s="63">
        <v>3658</v>
      </c>
      <c r="C3662" s="64">
        <v>43175</v>
      </c>
      <c r="D3662" s="62" t="s">
        <v>9492</v>
      </c>
      <c r="E3662" s="62" t="s">
        <v>149</v>
      </c>
      <c r="F3662" s="62" t="s">
        <v>137</v>
      </c>
      <c r="G3662" s="64">
        <v>43185</v>
      </c>
      <c r="H3662" s="62" t="s">
        <v>9493</v>
      </c>
      <c r="I3662" s="59"/>
      <c r="J3662" s="59"/>
      <c r="K3662" s="59"/>
      <c r="L3662" s="59"/>
      <c r="M3662" s="59"/>
      <c r="N3662" s="59"/>
      <c r="O3662" s="59"/>
      <c r="P3662" s="59"/>
      <c r="Q3662" s="59"/>
      <c r="R3662" s="59"/>
      <c r="S3662" s="59"/>
      <c r="T3662" s="59"/>
      <c r="U3662" s="59"/>
      <c r="V3662" s="59"/>
      <c r="W3662" s="59"/>
      <c r="X3662" s="59"/>
      <c r="Y3662" s="59"/>
      <c r="Z3662" s="59"/>
      <c r="AA3662" s="59"/>
      <c r="AB3662" s="59"/>
      <c r="AC3662" s="59"/>
    </row>
    <row r="3663" spans="1:29" x14ac:dyDescent="0.2">
      <c r="A3663" s="62" t="s">
        <v>9494</v>
      </c>
      <c r="B3663" s="63">
        <v>3659</v>
      </c>
      <c r="C3663" s="64">
        <v>43175</v>
      </c>
      <c r="D3663" s="62" t="s">
        <v>9495</v>
      </c>
      <c r="E3663" s="62" t="s">
        <v>160</v>
      </c>
      <c r="F3663" s="62" t="s">
        <v>161</v>
      </c>
      <c r="G3663" s="64">
        <v>43238</v>
      </c>
      <c r="H3663" s="62" t="s">
        <v>9496</v>
      </c>
      <c r="I3663" s="59"/>
      <c r="J3663" s="59"/>
      <c r="K3663" s="59"/>
      <c r="L3663" s="59"/>
      <c r="M3663" s="59"/>
      <c r="N3663" s="59"/>
      <c r="O3663" s="59"/>
      <c r="P3663" s="59"/>
      <c r="Q3663" s="59"/>
      <c r="R3663" s="59"/>
      <c r="S3663" s="59"/>
      <c r="T3663" s="59"/>
      <c r="U3663" s="59"/>
      <c r="V3663" s="59"/>
      <c r="W3663" s="59"/>
      <c r="X3663" s="59"/>
      <c r="Y3663" s="59"/>
      <c r="Z3663" s="59"/>
      <c r="AA3663" s="59"/>
      <c r="AB3663" s="59"/>
      <c r="AC3663" s="59"/>
    </row>
    <row r="3664" spans="1:29" x14ac:dyDescent="0.2">
      <c r="A3664" s="62" t="s">
        <v>9497</v>
      </c>
      <c r="B3664" s="63">
        <v>3660</v>
      </c>
      <c r="C3664" s="64">
        <v>43175</v>
      </c>
      <c r="D3664" s="62" t="s">
        <v>9498</v>
      </c>
      <c r="E3664" s="62" t="s">
        <v>160</v>
      </c>
      <c r="F3664" s="62" t="s">
        <v>161</v>
      </c>
      <c r="G3664" s="64">
        <v>43238</v>
      </c>
      <c r="H3664" s="62" t="s">
        <v>9499</v>
      </c>
      <c r="I3664" s="59"/>
      <c r="J3664" s="59"/>
      <c r="K3664" s="59"/>
      <c r="L3664" s="59"/>
      <c r="M3664" s="59"/>
      <c r="N3664" s="59"/>
      <c r="O3664" s="59"/>
      <c r="P3664" s="59"/>
      <c r="Q3664" s="59"/>
      <c r="R3664" s="59"/>
      <c r="S3664" s="59"/>
      <c r="T3664" s="59"/>
      <c r="U3664" s="59"/>
      <c r="V3664" s="59"/>
      <c r="W3664" s="59"/>
      <c r="X3664" s="59"/>
      <c r="Y3664" s="59"/>
      <c r="Z3664" s="59"/>
      <c r="AA3664" s="59"/>
      <c r="AB3664" s="59"/>
      <c r="AC3664" s="59"/>
    </row>
    <row r="3665" spans="1:29" x14ac:dyDescent="0.2">
      <c r="A3665" s="62" t="s">
        <v>9500</v>
      </c>
      <c r="B3665" s="63">
        <v>3661</v>
      </c>
      <c r="C3665" s="64">
        <v>43175</v>
      </c>
      <c r="D3665" s="62" t="s">
        <v>9501</v>
      </c>
      <c r="E3665" s="62" t="s">
        <v>160</v>
      </c>
      <c r="F3665" s="62" t="s">
        <v>137</v>
      </c>
      <c r="G3665" s="64">
        <v>43270</v>
      </c>
      <c r="H3665" s="62" t="s">
        <v>9502</v>
      </c>
      <c r="I3665" s="59"/>
      <c r="J3665" s="59"/>
      <c r="K3665" s="59"/>
      <c r="L3665" s="59"/>
      <c r="M3665" s="59"/>
      <c r="N3665" s="59"/>
      <c r="O3665" s="59"/>
      <c r="P3665" s="59"/>
      <c r="Q3665" s="59"/>
      <c r="R3665" s="59"/>
      <c r="S3665" s="59"/>
      <c r="T3665" s="59"/>
      <c r="U3665" s="59"/>
      <c r="V3665" s="59"/>
      <c r="W3665" s="59"/>
      <c r="X3665" s="59"/>
      <c r="Y3665" s="59"/>
      <c r="Z3665" s="59"/>
      <c r="AA3665" s="59"/>
      <c r="AB3665" s="59"/>
      <c r="AC3665" s="59"/>
    </row>
    <row r="3666" spans="1:29" x14ac:dyDescent="0.2">
      <c r="A3666" s="62" t="s">
        <v>9503</v>
      </c>
      <c r="B3666" s="63">
        <v>3662</v>
      </c>
      <c r="C3666" s="64">
        <v>43175</v>
      </c>
      <c r="D3666" s="62" t="s">
        <v>9504</v>
      </c>
      <c r="E3666" s="62" t="s">
        <v>160</v>
      </c>
      <c r="F3666" s="62" t="s">
        <v>161</v>
      </c>
      <c r="G3666" s="64">
        <v>43238</v>
      </c>
      <c r="H3666" s="62" t="s">
        <v>9505</v>
      </c>
      <c r="I3666" s="59"/>
      <c r="J3666" s="59"/>
      <c r="K3666" s="59"/>
      <c r="L3666" s="59"/>
      <c r="M3666" s="59"/>
      <c r="N3666" s="59"/>
      <c r="O3666" s="59"/>
      <c r="P3666" s="59"/>
      <c r="Q3666" s="59"/>
      <c r="R3666" s="59"/>
      <c r="S3666" s="59"/>
      <c r="T3666" s="59"/>
      <c r="U3666" s="59"/>
      <c r="V3666" s="59"/>
      <c r="W3666" s="59"/>
      <c r="X3666" s="59"/>
      <c r="Y3666" s="59"/>
      <c r="Z3666" s="59"/>
      <c r="AA3666" s="59"/>
      <c r="AB3666" s="59"/>
      <c r="AC3666" s="59"/>
    </row>
    <row r="3667" spans="1:29" x14ac:dyDescent="0.2">
      <c r="A3667" s="62" t="s">
        <v>9506</v>
      </c>
      <c r="B3667" s="63">
        <v>3663</v>
      </c>
      <c r="C3667" s="64">
        <v>43175</v>
      </c>
      <c r="D3667" s="62" t="s">
        <v>9507</v>
      </c>
      <c r="E3667" s="62" t="s">
        <v>160</v>
      </c>
      <c r="F3667" s="62" t="s">
        <v>161</v>
      </c>
      <c r="G3667" s="64">
        <v>43238</v>
      </c>
      <c r="H3667" s="62" t="s">
        <v>9508</v>
      </c>
      <c r="I3667" s="59"/>
      <c r="J3667" s="59"/>
      <c r="K3667" s="59"/>
      <c r="L3667" s="59"/>
      <c r="M3667" s="59"/>
      <c r="N3667" s="59"/>
      <c r="O3667" s="59"/>
      <c r="P3667" s="59"/>
      <c r="Q3667" s="59"/>
      <c r="R3667" s="59"/>
      <c r="S3667" s="59"/>
      <c r="T3667" s="59"/>
      <c r="U3667" s="59"/>
      <c r="V3667" s="59"/>
      <c r="W3667" s="59"/>
      <c r="X3667" s="59"/>
      <c r="Y3667" s="59"/>
      <c r="Z3667" s="59"/>
      <c r="AA3667" s="59"/>
      <c r="AB3667" s="59"/>
      <c r="AC3667" s="59"/>
    </row>
    <row r="3668" spans="1:29" x14ac:dyDescent="0.2">
      <c r="A3668" s="62" t="s">
        <v>9509</v>
      </c>
      <c r="B3668" s="63">
        <v>3664</v>
      </c>
      <c r="C3668" s="64">
        <v>43175</v>
      </c>
      <c r="D3668" s="62" t="s">
        <v>9510</v>
      </c>
      <c r="E3668" s="62" t="s">
        <v>160</v>
      </c>
      <c r="F3668" s="62" t="s">
        <v>161</v>
      </c>
      <c r="G3668" s="64">
        <v>43269</v>
      </c>
      <c r="H3668" s="62" t="s">
        <v>9511</v>
      </c>
      <c r="I3668" s="59"/>
      <c r="J3668" s="59"/>
      <c r="K3668" s="59"/>
      <c r="L3668" s="59"/>
      <c r="M3668" s="59"/>
      <c r="N3668" s="59"/>
      <c r="O3668" s="59"/>
      <c r="P3668" s="59"/>
      <c r="Q3668" s="59"/>
      <c r="R3668" s="59"/>
      <c r="S3668" s="59"/>
      <c r="T3668" s="59"/>
      <c r="U3668" s="59"/>
      <c r="V3668" s="59"/>
      <c r="W3668" s="59"/>
      <c r="X3668" s="59"/>
      <c r="Y3668" s="59"/>
      <c r="Z3668" s="59"/>
      <c r="AA3668" s="59"/>
      <c r="AB3668" s="59"/>
      <c r="AC3668" s="59"/>
    </row>
    <row r="3669" spans="1:29" x14ac:dyDescent="0.2">
      <c r="A3669" s="62" t="s">
        <v>9512</v>
      </c>
      <c r="B3669" s="63">
        <v>3665</v>
      </c>
      <c r="C3669" s="64">
        <v>43175</v>
      </c>
      <c r="D3669" s="62" t="s">
        <v>9513</v>
      </c>
      <c r="E3669" s="62" t="s">
        <v>160</v>
      </c>
      <c r="F3669" s="62" t="s">
        <v>137</v>
      </c>
      <c r="G3669" s="64">
        <v>43270</v>
      </c>
      <c r="H3669" s="62" t="s">
        <v>9514</v>
      </c>
      <c r="I3669" s="59"/>
      <c r="J3669" s="59"/>
      <c r="K3669" s="59"/>
      <c r="L3669" s="59"/>
      <c r="M3669" s="59"/>
      <c r="N3669" s="59"/>
      <c r="O3669" s="59"/>
      <c r="P3669" s="59"/>
      <c r="Q3669" s="59"/>
      <c r="R3669" s="59"/>
      <c r="S3669" s="59"/>
      <c r="T3669" s="59"/>
      <c r="U3669" s="59"/>
      <c r="V3669" s="59"/>
      <c r="W3669" s="59"/>
      <c r="X3669" s="59"/>
      <c r="Y3669" s="59"/>
      <c r="Z3669" s="59"/>
      <c r="AA3669" s="59"/>
      <c r="AB3669" s="59"/>
      <c r="AC3669" s="59"/>
    </row>
    <row r="3670" spans="1:29" x14ac:dyDescent="0.2">
      <c r="A3670" s="62" t="s">
        <v>9515</v>
      </c>
      <c r="B3670" s="63">
        <v>3666</v>
      </c>
      <c r="C3670" s="64">
        <v>43175</v>
      </c>
      <c r="D3670" s="62" t="s">
        <v>9516</v>
      </c>
      <c r="E3670" s="62" t="s">
        <v>4573</v>
      </c>
      <c r="F3670" s="62" t="s">
        <v>137</v>
      </c>
      <c r="G3670" s="64">
        <v>43196</v>
      </c>
      <c r="H3670" s="62" t="s">
        <v>9517</v>
      </c>
      <c r="I3670" s="59"/>
      <c r="J3670" s="59"/>
      <c r="K3670" s="59"/>
      <c r="L3670" s="59"/>
      <c r="M3670" s="59"/>
      <c r="N3670" s="59"/>
      <c r="O3670" s="59"/>
      <c r="P3670" s="59"/>
      <c r="Q3670" s="59"/>
      <c r="R3670" s="59"/>
      <c r="S3670" s="59"/>
      <c r="T3670" s="59"/>
      <c r="U3670" s="59"/>
      <c r="V3670" s="59"/>
      <c r="W3670" s="59"/>
      <c r="X3670" s="59"/>
      <c r="Y3670" s="59"/>
      <c r="Z3670" s="59"/>
      <c r="AA3670" s="59"/>
      <c r="AB3670" s="59"/>
      <c r="AC3670" s="59"/>
    </row>
    <row r="3671" spans="1:29" x14ac:dyDescent="0.2">
      <c r="A3671" s="62" t="s">
        <v>9518</v>
      </c>
      <c r="B3671" s="63">
        <v>3667</v>
      </c>
      <c r="C3671" s="64">
        <v>43179</v>
      </c>
      <c r="D3671" s="62" t="s">
        <v>9519</v>
      </c>
      <c r="E3671" s="62" t="s">
        <v>8666</v>
      </c>
      <c r="F3671" s="62" t="s">
        <v>137</v>
      </c>
      <c r="G3671" s="64">
        <v>43193</v>
      </c>
      <c r="H3671" s="62" t="s">
        <v>9520</v>
      </c>
      <c r="I3671" s="59"/>
      <c r="J3671" s="59"/>
      <c r="K3671" s="59"/>
      <c r="L3671" s="59"/>
      <c r="M3671" s="59"/>
      <c r="N3671" s="59"/>
      <c r="O3671" s="59"/>
      <c r="P3671" s="59"/>
      <c r="Q3671" s="59"/>
      <c r="R3671" s="59"/>
      <c r="S3671" s="59"/>
      <c r="T3671" s="59"/>
      <c r="U3671" s="59"/>
      <c r="V3671" s="59"/>
      <c r="W3671" s="59"/>
      <c r="X3671" s="59"/>
      <c r="Y3671" s="59"/>
      <c r="Z3671" s="59"/>
      <c r="AA3671" s="59"/>
      <c r="AB3671" s="59"/>
      <c r="AC3671" s="59"/>
    </row>
    <row r="3672" spans="1:29" x14ac:dyDescent="0.2">
      <c r="A3672" s="62" t="s">
        <v>9521</v>
      </c>
      <c r="B3672" s="63">
        <v>3668</v>
      </c>
      <c r="C3672" s="64">
        <v>43179</v>
      </c>
      <c r="D3672" s="62" t="s">
        <v>9519</v>
      </c>
      <c r="E3672" s="62" t="s">
        <v>8666</v>
      </c>
      <c r="F3672" s="62" t="s">
        <v>137</v>
      </c>
      <c r="G3672" s="64">
        <v>43187</v>
      </c>
      <c r="H3672" s="62" t="s">
        <v>9522</v>
      </c>
      <c r="I3672" s="59"/>
      <c r="J3672" s="59"/>
      <c r="K3672" s="59"/>
      <c r="L3672" s="59"/>
      <c r="M3672" s="59"/>
      <c r="N3672" s="59"/>
      <c r="O3672" s="59"/>
      <c r="P3672" s="59"/>
      <c r="Q3672" s="59"/>
      <c r="R3672" s="59"/>
      <c r="S3672" s="59"/>
      <c r="T3672" s="59"/>
      <c r="U3672" s="59"/>
      <c r="V3672" s="59"/>
      <c r="W3672" s="59"/>
      <c r="X3672" s="59"/>
      <c r="Y3672" s="59"/>
      <c r="Z3672" s="59"/>
      <c r="AA3672" s="59"/>
      <c r="AB3672" s="59"/>
      <c r="AC3672" s="59"/>
    </row>
    <row r="3673" spans="1:29" x14ac:dyDescent="0.2">
      <c r="A3673" s="62" t="s">
        <v>9523</v>
      </c>
      <c r="B3673" s="63">
        <v>3669</v>
      </c>
      <c r="C3673" s="64">
        <v>43179</v>
      </c>
      <c r="D3673" s="62" t="s">
        <v>148</v>
      </c>
      <c r="E3673" s="62" t="s">
        <v>9524</v>
      </c>
      <c r="F3673" s="62" t="s">
        <v>137</v>
      </c>
      <c r="G3673" s="64">
        <v>43182</v>
      </c>
      <c r="H3673" s="62" t="s">
        <v>9525</v>
      </c>
      <c r="I3673" s="59"/>
      <c r="J3673" s="59"/>
      <c r="K3673" s="59"/>
      <c r="L3673" s="59"/>
      <c r="M3673" s="59"/>
      <c r="N3673" s="59"/>
      <c r="O3673" s="59"/>
      <c r="P3673" s="59"/>
      <c r="Q3673" s="59"/>
      <c r="R3673" s="59"/>
      <c r="S3673" s="59"/>
      <c r="T3673" s="59"/>
      <c r="U3673" s="59"/>
      <c r="V3673" s="59"/>
      <c r="W3673" s="59"/>
      <c r="X3673" s="59"/>
      <c r="Y3673" s="59"/>
      <c r="Z3673" s="59"/>
      <c r="AA3673" s="59"/>
      <c r="AB3673" s="59"/>
      <c r="AC3673" s="59"/>
    </row>
    <row r="3674" spans="1:29" x14ac:dyDescent="0.2">
      <c r="A3674" s="62" t="s">
        <v>9526</v>
      </c>
      <c r="B3674" s="63">
        <v>3670</v>
      </c>
      <c r="C3674" s="64">
        <v>43179</v>
      </c>
      <c r="D3674" s="62" t="s">
        <v>9527</v>
      </c>
      <c r="E3674" s="62" t="s">
        <v>9524</v>
      </c>
      <c r="F3674" s="62" t="s">
        <v>137</v>
      </c>
      <c r="G3674" s="64">
        <v>43185</v>
      </c>
      <c r="H3674" s="62" t="s">
        <v>9528</v>
      </c>
      <c r="I3674" s="59"/>
      <c r="J3674" s="59"/>
      <c r="K3674" s="59"/>
      <c r="L3674" s="59"/>
      <c r="M3674" s="59"/>
      <c r="N3674" s="59"/>
      <c r="O3674" s="59"/>
      <c r="P3674" s="59"/>
      <c r="Q3674" s="59"/>
      <c r="R3674" s="59"/>
      <c r="S3674" s="59"/>
      <c r="T3674" s="59"/>
      <c r="U3674" s="59"/>
      <c r="V3674" s="59"/>
      <c r="W3674" s="59"/>
      <c r="X3674" s="59"/>
      <c r="Y3674" s="59"/>
      <c r="Z3674" s="59"/>
      <c r="AA3674" s="59"/>
      <c r="AB3674" s="59"/>
      <c r="AC3674" s="59"/>
    </row>
    <row r="3675" spans="1:29" x14ac:dyDescent="0.2">
      <c r="A3675" s="62" t="s">
        <v>9529</v>
      </c>
      <c r="B3675" s="63">
        <v>3671</v>
      </c>
      <c r="C3675" s="64">
        <v>43179</v>
      </c>
      <c r="D3675" s="62" t="s">
        <v>148</v>
      </c>
      <c r="E3675" s="62" t="s">
        <v>7813</v>
      </c>
      <c r="F3675" s="62" t="s">
        <v>137</v>
      </c>
      <c r="G3675" s="64">
        <v>43187</v>
      </c>
      <c r="H3675" s="62" t="s">
        <v>9530</v>
      </c>
      <c r="I3675" s="59"/>
      <c r="J3675" s="59"/>
      <c r="K3675" s="59"/>
      <c r="L3675" s="59"/>
      <c r="M3675" s="59"/>
      <c r="N3675" s="59"/>
      <c r="O3675" s="59"/>
      <c r="P3675" s="59"/>
      <c r="Q3675" s="59"/>
      <c r="R3675" s="59"/>
      <c r="S3675" s="59"/>
      <c r="T3675" s="59"/>
      <c r="U3675" s="59"/>
      <c r="V3675" s="59"/>
      <c r="W3675" s="59"/>
      <c r="X3675" s="59"/>
      <c r="Y3675" s="59"/>
      <c r="Z3675" s="59"/>
      <c r="AA3675" s="59"/>
      <c r="AB3675" s="59"/>
      <c r="AC3675" s="59"/>
    </row>
    <row r="3676" spans="1:29" x14ac:dyDescent="0.2">
      <c r="A3676" s="62" t="s">
        <v>9531</v>
      </c>
      <c r="B3676" s="63">
        <v>3672</v>
      </c>
      <c r="C3676" s="64">
        <v>43179</v>
      </c>
      <c r="D3676" s="62" t="s">
        <v>9532</v>
      </c>
      <c r="E3676" s="62" t="s">
        <v>149</v>
      </c>
      <c r="F3676" s="62" t="s">
        <v>150</v>
      </c>
      <c r="G3676" s="64">
        <v>43257</v>
      </c>
      <c r="H3676" s="62" t="s">
        <v>9533</v>
      </c>
      <c r="I3676" s="59"/>
      <c r="J3676" s="59"/>
      <c r="K3676" s="59"/>
      <c r="L3676" s="59"/>
      <c r="M3676" s="59"/>
      <c r="N3676" s="59"/>
      <c r="O3676" s="59"/>
      <c r="P3676" s="59"/>
      <c r="Q3676" s="59"/>
      <c r="R3676" s="59"/>
      <c r="S3676" s="59"/>
      <c r="T3676" s="59"/>
      <c r="U3676" s="59"/>
      <c r="V3676" s="59"/>
      <c r="W3676" s="59"/>
      <c r="X3676" s="59"/>
      <c r="Y3676" s="59"/>
      <c r="Z3676" s="59"/>
      <c r="AA3676" s="59"/>
      <c r="AB3676" s="59"/>
      <c r="AC3676" s="59"/>
    </row>
    <row r="3677" spans="1:29" x14ac:dyDescent="0.2">
      <c r="A3677" s="62" t="s">
        <v>9534</v>
      </c>
      <c r="B3677" s="63">
        <v>3673</v>
      </c>
      <c r="C3677" s="64">
        <v>43179</v>
      </c>
      <c r="D3677" s="62" t="s">
        <v>9535</v>
      </c>
      <c r="E3677" s="62" t="s">
        <v>149</v>
      </c>
      <c r="F3677" s="62" t="s">
        <v>137</v>
      </c>
      <c r="G3677" s="64">
        <v>43193</v>
      </c>
      <c r="H3677" s="62" t="s">
        <v>9536</v>
      </c>
      <c r="I3677" s="59"/>
      <c r="J3677" s="59"/>
      <c r="K3677" s="59"/>
      <c r="L3677" s="59"/>
      <c r="M3677" s="59"/>
      <c r="N3677" s="59"/>
      <c r="O3677" s="59"/>
      <c r="P3677" s="59"/>
      <c r="Q3677" s="59"/>
      <c r="R3677" s="59"/>
      <c r="S3677" s="59"/>
      <c r="T3677" s="59"/>
      <c r="U3677" s="59"/>
      <c r="V3677" s="59"/>
      <c r="W3677" s="59"/>
      <c r="X3677" s="59"/>
      <c r="Y3677" s="59"/>
      <c r="Z3677" s="59"/>
      <c r="AA3677" s="59"/>
      <c r="AB3677" s="59"/>
      <c r="AC3677" s="59"/>
    </row>
    <row r="3678" spans="1:29" x14ac:dyDescent="0.2">
      <c r="A3678" s="62" t="s">
        <v>9537</v>
      </c>
      <c r="B3678" s="63">
        <v>3674</v>
      </c>
      <c r="C3678" s="64">
        <v>43179</v>
      </c>
      <c r="D3678" s="62" t="s">
        <v>148</v>
      </c>
      <c r="E3678" s="62" t="s">
        <v>149</v>
      </c>
      <c r="F3678" s="62" t="s">
        <v>137</v>
      </c>
      <c r="G3678" s="64">
        <v>43202</v>
      </c>
      <c r="H3678" s="62" t="s">
        <v>9538</v>
      </c>
      <c r="I3678" s="59"/>
      <c r="J3678" s="59"/>
      <c r="K3678" s="59"/>
      <c r="L3678" s="59"/>
      <c r="M3678" s="59"/>
      <c r="N3678" s="59"/>
      <c r="O3678" s="59"/>
      <c r="P3678" s="59"/>
      <c r="Q3678" s="59"/>
      <c r="R3678" s="59"/>
      <c r="S3678" s="59"/>
      <c r="T3678" s="59"/>
      <c r="U3678" s="59"/>
      <c r="V3678" s="59"/>
      <c r="W3678" s="59"/>
      <c r="X3678" s="59"/>
      <c r="Y3678" s="59"/>
      <c r="Z3678" s="59"/>
      <c r="AA3678" s="59"/>
      <c r="AB3678" s="59"/>
      <c r="AC3678" s="59"/>
    </row>
    <row r="3679" spans="1:29" x14ac:dyDescent="0.2">
      <c r="A3679" s="62" t="s">
        <v>9539</v>
      </c>
      <c r="B3679" s="63">
        <v>3675</v>
      </c>
      <c r="C3679" s="64">
        <v>43179</v>
      </c>
      <c r="D3679" s="62" t="s">
        <v>148</v>
      </c>
      <c r="E3679" s="62" t="s">
        <v>149</v>
      </c>
      <c r="F3679" s="62" t="s">
        <v>137</v>
      </c>
      <c r="G3679" s="64">
        <v>43202</v>
      </c>
      <c r="H3679" s="62" t="s">
        <v>9540</v>
      </c>
      <c r="I3679" s="59"/>
      <c r="J3679" s="59"/>
      <c r="K3679" s="59"/>
      <c r="L3679" s="59"/>
      <c r="M3679" s="59"/>
      <c r="N3679" s="59"/>
      <c r="O3679" s="59"/>
      <c r="P3679" s="59"/>
      <c r="Q3679" s="59"/>
      <c r="R3679" s="59"/>
      <c r="S3679" s="59"/>
      <c r="T3679" s="59"/>
      <c r="U3679" s="59"/>
      <c r="V3679" s="59"/>
      <c r="W3679" s="59"/>
      <c r="X3679" s="59"/>
      <c r="Y3679" s="59"/>
      <c r="Z3679" s="59"/>
      <c r="AA3679" s="59"/>
      <c r="AB3679" s="59"/>
      <c r="AC3679" s="59"/>
    </row>
    <row r="3680" spans="1:29" x14ac:dyDescent="0.2">
      <c r="A3680" s="62" t="s">
        <v>9541</v>
      </c>
      <c r="B3680" s="63">
        <v>3676</v>
      </c>
      <c r="C3680" s="64">
        <v>43179</v>
      </c>
      <c r="D3680" s="62" t="s">
        <v>9542</v>
      </c>
      <c r="E3680" s="62" t="s">
        <v>149</v>
      </c>
      <c r="F3680" s="62" t="s">
        <v>137</v>
      </c>
      <c r="G3680" s="64">
        <v>43182</v>
      </c>
      <c r="H3680" s="62" t="s">
        <v>9543</v>
      </c>
      <c r="I3680" s="59"/>
      <c r="J3680" s="59"/>
      <c r="K3680" s="59"/>
      <c r="L3680" s="59"/>
      <c r="M3680" s="59"/>
      <c r="N3680" s="59"/>
      <c r="O3680" s="59"/>
      <c r="P3680" s="59"/>
      <c r="Q3680" s="59"/>
      <c r="R3680" s="59"/>
      <c r="S3680" s="59"/>
      <c r="T3680" s="59"/>
      <c r="U3680" s="59"/>
      <c r="V3680" s="59"/>
      <c r="W3680" s="59"/>
      <c r="X3680" s="59"/>
      <c r="Y3680" s="59"/>
      <c r="Z3680" s="59"/>
      <c r="AA3680" s="59"/>
      <c r="AB3680" s="59"/>
      <c r="AC3680" s="59"/>
    </row>
    <row r="3681" spans="1:29" x14ac:dyDescent="0.2">
      <c r="A3681" s="62" t="s">
        <v>9544</v>
      </c>
      <c r="B3681" s="63">
        <v>3677</v>
      </c>
      <c r="C3681" s="64">
        <v>43179</v>
      </c>
      <c r="D3681" s="62" t="s">
        <v>6253</v>
      </c>
      <c r="E3681" s="62" t="s">
        <v>149</v>
      </c>
      <c r="F3681" s="62" t="s">
        <v>137</v>
      </c>
      <c r="G3681" s="64">
        <v>43187</v>
      </c>
      <c r="H3681" s="62" t="s">
        <v>9545</v>
      </c>
      <c r="I3681" s="59"/>
      <c r="J3681" s="59"/>
      <c r="K3681" s="59"/>
      <c r="L3681" s="59"/>
      <c r="M3681" s="59"/>
      <c r="N3681" s="59"/>
      <c r="O3681" s="59"/>
      <c r="P3681" s="59"/>
      <c r="Q3681" s="59"/>
      <c r="R3681" s="59"/>
      <c r="S3681" s="59"/>
      <c r="T3681" s="59"/>
      <c r="U3681" s="59"/>
      <c r="V3681" s="59"/>
      <c r="W3681" s="59"/>
      <c r="X3681" s="59"/>
      <c r="Y3681" s="59"/>
      <c r="Z3681" s="59"/>
      <c r="AA3681" s="59"/>
      <c r="AB3681" s="59"/>
      <c r="AC3681" s="59"/>
    </row>
    <row r="3682" spans="1:29" x14ac:dyDescent="0.2">
      <c r="A3682" s="62" t="s">
        <v>9546</v>
      </c>
      <c r="B3682" s="63">
        <v>3678</v>
      </c>
      <c r="C3682" s="64">
        <v>43179</v>
      </c>
      <c r="D3682" s="62" t="s">
        <v>148</v>
      </c>
      <c r="E3682" s="62" t="s">
        <v>149</v>
      </c>
      <c r="F3682" s="62" t="s">
        <v>137</v>
      </c>
      <c r="G3682" s="64">
        <v>43193</v>
      </c>
      <c r="H3682" s="62" t="s">
        <v>9547</v>
      </c>
      <c r="I3682" s="59"/>
      <c r="J3682" s="59"/>
      <c r="K3682" s="59"/>
      <c r="L3682" s="59"/>
      <c r="M3682" s="59"/>
      <c r="N3682" s="59"/>
      <c r="O3682" s="59"/>
      <c r="P3682" s="59"/>
      <c r="Q3682" s="59"/>
      <c r="R3682" s="59"/>
      <c r="S3682" s="59"/>
      <c r="T3682" s="59"/>
      <c r="U3682" s="59"/>
      <c r="V3682" s="59"/>
      <c r="W3682" s="59"/>
      <c r="X3682" s="59"/>
      <c r="Y3682" s="59"/>
      <c r="Z3682" s="59"/>
      <c r="AA3682" s="59"/>
      <c r="AB3682" s="59"/>
      <c r="AC3682" s="59"/>
    </row>
    <row r="3683" spans="1:29" x14ac:dyDescent="0.2">
      <c r="A3683" s="62" t="s">
        <v>9548</v>
      </c>
      <c r="B3683" s="63">
        <v>3679</v>
      </c>
      <c r="C3683" s="64">
        <v>43179</v>
      </c>
      <c r="D3683" s="62" t="s">
        <v>2060</v>
      </c>
      <c r="E3683" s="62" t="s">
        <v>149</v>
      </c>
      <c r="F3683" s="62" t="s">
        <v>137</v>
      </c>
      <c r="G3683" s="64">
        <v>43187</v>
      </c>
      <c r="H3683" s="62" t="s">
        <v>9549</v>
      </c>
      <c r="I3683" s="59"/>
      <c r="J3683" s="59"/>
      <c r="K3683" s="59"/>
      <c r="L3683" s="59"/>
      <c r="M3683" s="59"/>
      <c r="N3683" s="59"/>
      <c r="O3683" s="59"/>
      <c r="P3683" s="59"/>
      <c r="Q3683" s="59"/>
      <c r="R3683" s="59"/>
      <c r="S3683" s="59"/>
      <c r="T3683" s="59"/>
      <c r="U3683" s="59"/>
      <c r="V3683" s="59"/>
      <c r="W3683" s="59"/>
      <c r="X3683" s="59"/>
      <c r="Y3683" s="59"/>
      <c r="Z3683" s="59"/>
      <c r="AA3683" s="59"/>
      <c r="AB3683" s="59"/>
      <c r="AC3683" s="59"/>
    </row>
    <row r="3684" spans="1:29" x14ac:dyDescent="0.2">
      <c r="A3684" s="62" t="s">
        <v>9550</v>
      </c>
      <c r="B3684" s="63">
        <v>3680</v>
      </c>
      <c r="C3684" s="64">
        <v>43179</v>
      </c>
      <c r="D3684" s="62" t="s">
        <v>1478</v>
      </c>
      <c r="E3684" s="62" t="s">
        <v>149</v>
      </c>
      <c r="F3684" s="62" t="s">
        <v>137</v>
      </c>
      <c r="G3684" s="64">
        <v>43193</v>
      </c>
      <c r="H3684" s="62" t="s">
        <v>9551</v>
      </c>
      <c r="I3684" s="59"/>
      <c r="J3684" s="59"/>
      <c r="K3684" s="59"/>
      <c r="L3684" s="59"/>
      <c r="M3684" s="59"/>
      <c r="N3684" s="59"/>
      <c r="O3684" s="59"/>
      <c r="P3684" s="59"/>
      <c r="Q3684" s="59"/>
      <c r="R3684" s="59"/>
      <c r="S3684" s="59"/>
      <c r="T3684" s="59"/>
      <c r="U3684" s="59"/>
      <c r="V3684" s="59"/>
      <c r="W3684" s="59"/>
      <c r="X3684" s="59"/>
      <c r="Y3684" s="59"/>
      <c r="Z3684" s="59"/>
      <c r="AA3684" s="59"/>
      <c r="AB3684" s="59"/>
      <c r="AC3684" s="59"/>
    </row>
    <row r="3685" spans="1:29" x14ac:dyDescent="0.2">
      <c r="A3685" s="62" t="s">
        <v>9552</v>
      </c>
      <c r="B3685" s="63">
        <v>3681</v>
      </c>
      <c r="C3685" s="64">
        <v>43179</v>
      </c>
      <c r="D3685" s="62" t="s">
        <v>9553</v>
      </c>
      <c r="E3685" s="62" t="s">
        <v>2239</v>
      </c>
      <c r="F3685" s="62" t="s">
        <v>137</v>
      </c>
      <c r="G3685" s="64">
        <v>43187</v>
      </c>
      <c r="H3685" s="62" t="s">
        <v>9554</v>
      </c>
      <c r="I3685" s="59"/>
      <c r="J3685" s="59"/>
      <c r="K3685" s="59"/>
      <c r="L3685" s="59"/>
      <c r="M3685" s="59"/>
      <c r="N3685" s="59"/>
      <c r="O3685" s="59"/>
      <c r="P3685" s="59"/>
      <c r="Q3685" s="59"/>
      <c r="R3685" s="59"/>
      <c r="S3685" s="59"/>
      <c r="T3685" s="59"/>
      <c r="U3685" s="59"/>
      <c r="V3685" s="59"/>
      <c r="W3685" s="59"/>
      <c r="X3685" s="59"/>
      <c r="Y3685" s="59"/>
      <c r="Z3685" s="59"/>
      <c r="AA3685" s="59"/>
      <c r="AB3685" s="59"/>
      <c r="AC3685" s="59"/>
    </row>
    <row r="3686" spans="1:29" x14ac:dyDescent="0.2">
      <c r="A3686" s="62" t="s">
        <v>9555</v>
      </c>
      <c r="B3686" s="63">
        <v>3682</v>
      </c>
      <c r="C3686" s="64">
        <v>43179</v>
      </c>
      <c r="D3686" s="62" t="s">
        <v>9553</v>
      </c>
      <c r="E3686" s="62" t="s">
        <v>2239</v>
      </c>
      <c r="F3686" s="62" t="s">
        <v>137</v>
      </c>
      <c r="G3686" s="64">
        <v>43187</v>
      </c>
      <c r="H3686" s="62" t="s">
        <v>9554</v>
      </c>
      <c r="I3686" s="59"/>
      <c r="J3686" s="59"/>
      <c r="K3686" s="59"/>
      <c r="L3686" s="59"/>
      <c r="M3686" s="59"/>
      <c r="N3686" s="59"/>
      <c r="O3686" s="59"/>
      <c r="P3686" s="59"/>
      <c r="Q3686" s="59"/>
      <c r="R3686" s="59"/>
      <c r="S3686" s="59"/>
      <c r="T3686" s="59"/>
      <c r="U3686" s="59"/>
      <c r="V3686" s="59"/>
      <c r="W3686" s="59"/>
      <c r="X3686" s="59"/>
      <c r="Y3686" s="59"/>
      <c r="Z3686" s="59"/>
      <c r="AA3686" s="59"/>
      <c r="AB3686" s="59"/>
      <c r="AC3686" s="59"/>
    </row>
    <row r="3687" spans="1:29" x14ac:dyDescent="0.2">
      <c r="A3687" s="62" t="s">
        <v>9556</v>
      </c>
      <c r="B3687" s="63">
        <v>3683</v>
      </c>
      <c r="C3687" s="64">
        <v>43179</v>
      </c>
      <c r="D3687" s="62" t="s">
        <v>9553</v>
      </c>
      <c r="E3687" s="62" t="s">
        <v>2239</v>
      </c>
      <c r="F3687" s="62" t="s">
        <v>137</v>
      </c>
      <c r="G3687" s="64">
        <v>43187</v>
      </c>
      <c r="H3687" s="62" t="s">
        <v>9554</v>
      </c>
      <c r="I3687" s="59"/>
      <c r="J3687" s="59"/>
      <c r="K3687" s="59"/>
      <c r="L3687" s="59"/>
      <c r="M3687" s="59"/>
      <c r="N3687" s="59"/>
      <c r="O3687" s="59"/>
      <c r="P3687" s="59"/>
      <c r="Q3687" s="59"/>
      <c r="R3687" s="59"/>
      <c r="S3687" s="59"/>
      <c r="T3687" s="59"/>
      <c r="U3687" s="59"/>
      <c r="V3687" s="59"/>
      <c r="W3687" s="59"/>
      <c r="X3687" s="59"/>
      <c r="Y3687" s="59"/>
      <c r="Z3687" s="59"/>
      <c r="AA3687" s="59"/>
      <c r="AB3687" s="59"/>
      <c r="AC3687" s="59"/>
    </row>
    <row r="3688" spans="1:29" x14ac:dyDescent="0.2">
      <c r="A3688" s="62" t="s">
        <v>9557</v>
      </c>
      <c r="B3688" s="63">
        <v>3684</v>
      </c>
      <c r="C3688" s="64">
        <v>43179</v>
      </c>
      <c r="D3688" s="62" t="s">
        <v>9553</v>
      </c>
      <c r="E3688" s="62" t="s">
        <v>2239</v>
      </c>
      <c r="F3688" s="62" t="s">
        <v>137</v>
      </c>
      <c r="G3688" s="64">
        <v>43187</v>
      </c>
      <c r="H3688" s="62" t="s">
        <v>9554</v>
      </c>
      <c r="I3688" s="59"/>
      <c r="J3688" s="59"/>
      <c r="K3688" s="59"/>
      <c r="L3688" s="59"/>
      <c r="M3688" s="59"/>
      <c r="N3688" s="59"/>
      <c r="O3688" s="59"/>
      <c r="P3688" s="59"/>
      <c r="Q3688" s="59"/>
      <c r="R3688" s="59"/>
      <c r="S3688" s="59"/>
      <c r="T3688" s="59"/>
      <c r="U3688" s="59"/>
      <c r="V3688" s="59"/>
      <c r="W3688" s="59"/>
      <c r="X3688" s="59"/>
      <c r="Y3688" s="59"/>
      <c r="Z3688" s="59"/>
      <c r="AA3688" s="59"/>
      <c r="AB3688" s="59"/>
      <c r="AC3688" s="59"/>
    </row>
    <row r="3689" spans="1:29" x14ac:dyDescent="0.2">
      <c r="A3689" s="62" t="s">
        <v>9558</v>
      </c>
      <c r="B3689" s="63">
        <v>3685</v>
      </c>
      <c r="C3689" s="64">
        <v>43179</v>
      </c>
      <c r="D3689" s="62" t="s">
        <v>9553</v>
      </c>
      <c r="E3689" s="62" t="s">
        <v>2239</v>
      </c>
      <c r="F3689" s="62" t="s">
        <v>137</v>
      </c>
      <c r="G3689" s="64">
        <v>43187</v>
      </c>
      <c r="H3689" s="62" t="s">
        <v>9554</v>
      </c>
      <c r="I3689" s="59"/>
      <c r="J3689" s="59"/>
      <c r="K3689" s="59"/>
      <c r="L3689" s="59"/>
      <c r="M3689" s="59"/>
      <c r="N3689" s="59"/>
      <c r="O3689" s="59"/>
      <c r="P3689" s="59"/>
      <c r="Q3689" s="59"/>
      <c r="R3689" s="59"/>
      <c r="S3689" s="59"/>
      <c r="T3689" s="59"/>
      <c r="U3689" s="59"/>
      <c r="V3689" s="59"/>
      <c r="W3689" s="59"/>
      <c r="X3689" s="59"/>
      <c r="Y3689" s="59"/>
      <c r="Z3689" s="59"/>
      <c r="AA3689" s="59"/>
      <c r="AB3689" s="59"/>
      <c r="AC3689" s="59"/>
    </row>
    <row r="3690" spans="1:29" x14ac:dyDescent="0.2">
      <c r="A3690" s="62" t="s">
        <v>9559</v>
      </c>
      <c r="B3690" s="63">
        <v>3686</v>
      </c>
      <c r="C3690" s="64">
        <v>43179</v>
      </c>
      <c r="D3690" s="62" t="s">
        <v>148</v>
      </c>
      <c r="E3690" s="62" t="s">
        <v>149</v>
      </c>
      <c r="F3690" s="62" t="s">
        <v>137</v>
      </c>
      <c r="G3690" s="64">
        <v>43182</v>
      </c>
      <c r="H3690" s="62" t="s">
        <v>9560</v>
      </c>
      <c r="I3690" s="59"/>
      <c r="J3690" s="59"/>
      <c r="K3690" s="59"/>
      <c r="L3690" s="59"/>
      <c r="M3690" s="59"/>
      <c r="N3690" s="59"/>
      <c r="O3690" s="59"/>
      <c r="P3690" s="59"/>
      <c r="Q3690" s="59"/>
      <c r="R3690" s="59"/>
      <c r="S3690" s="59"/>
      <c r="T3690" s="59"/>
      <c r="U3690" s="59"/>
      <c r="V3690" s="59"/>
      <c r="W3690" s="59"/>
      <c r="X3690" s="59"/>
      <c r="Y3690" s="59"/>
      <c r="Z3690" s="59"/>
      <c r="AA3690" s="59"/>
      <c r="AB3690" s="59"/>
      <c r="AC3690" s="59"/>
    </row>
    <row r="3691" spans="1:29" x14ac:dyDescent="0.2">
      <c r="A3691" s="62" t="s">
        <v>9561</v>
      </c>
      <c r="B3691" s="63">
        <v>3687</v>
      </c>
      <c r="C3691" s="64">
        <v>43179</v>
      </c>
      <c r="D3691" s="62" t="s">
        <v>9562</v>
      </c>
      <c r="E3691" s="62" t="s">
        <v>3836</v>
      </c>
      <c r="F3691" s="62" t="s">
        <v>137</v>
      </c>
      <c r="G3691" s="64">
        <v>43185</v>
      </c>
      <c r="H3691" s="62" t="s">
        <v>9563</v>
      </c>
      <c r="I3691" s="59"/>
      <c r="J3691" s="59"/>
      <c r="K3691" s="59"/>
      <c r="L3691" s="59"/>
      <c r="M3691" s="59"/>
      <c r="N3691" s="59"/>
      <c r="O3691" s="59"/>
      <c r="P3691" s="59"/>
      <c r="Q3691" s="59"/>
      <c r="R3691" s="59"/>
      <c r="S3691" s="59"/>
      <c r="T3691" s="59"/>
      <c r="U3691" s="59"/>
      <c r="V3691" s="59"/>
      <c r="W3691" s="59"/>
      <c r="X3691" s="59"/>
      <c r="Y3691" s="59"/>
      <c r="Z3691" s="59"/>
      <c r="AA3691" s="59"/>
      <c r="AB3691" s="59"/>
      <c r="AC3691" s="59"/>
    </row>
    <row r="3692" spans="1:29" x14ac:dyDescent="0.2">
      <c r="A3692" s="62" t="s">
        <v>9564</v>
      </c>
      <c r="B3692" s="63">
        <v>3688</v>
      </c>
      <c r="C3692" s="64">
        <v>43179</v>
      </c>
      <c r="D3692" s="62" t="s">
        <v>9565</v>
      </c>
      <c r="E3692" s="62" t="s">
        <v>149</v>
      </c>
      <c r="F3692" s="62" t="s">
        <v>137</v>
      </c>
      <c r="G3692" s="64">
        <v>43187</v>
      </c>
      <c r="H3692" s="62" t="s">
        <v>9566</v>
      </c>
      <c r="I3692" s="59"/>
      <c r="J3692" s="59"/>
      <c r="K3692" s="59"/>
      <c r="L3692" s="59"/>
      <c r="M3692" s="59"/>
      <c r="N3692" s="59"/>
      <c r="O3692" s="59"/>
      <c r="P3692" s="59"/>
      <c r="Q3692" s="59"/>
      <c r="R3692" s="59"/>
      <c r="S3692" s="59"/>
      <c r="T3692" s="59"/>
      <c r="U3692" s="59"/>
      <c r="V3692" s="59"/>
      <c r="W3692" s="59"/>
      <c r="X3692" s="59"/>
      <c r="Y3692" s="59"/>
      <c r="Z3692" s="59"/>
      <c r="AA3692" s="59"/>
      <c r="AB3692" s="59"/>
      <c r="AC3692" s="59"/>
    </row>
    <row r="3693" spans="1:29" x14ac:dyDescent="0.2">
      <c r="A3693" s="62" t="s">
        <v>9567</v>
      </c>
      <c r="B3693" s="63">
        <v>3689</v>
      </c>
      <c r="C3693" s="64">
        <v>43179</v>
      </c>
      <c r="D3693" s="62" t="s">
        <v>9568</v>
      </c>
      <c r="E3693" s="62" t="s">
        <v>9569</v>
      </c>
      <c r="F3693" s="62" t="s">
        <v>137</v>
      </c>
      <c r="G3693" s="64">
        <v>43187</v>
      </c>
      <c r="H3693" s="62" t="s">
        <v>9570</v>
      </c>
      <c r="I3693" s="59"/>
      <c r="J3693" s="59"/>
      <c r="K3693" s="59"/>
      <c r="L3693" s="59"/>
      <c r="M3693" s="59"/>
      <c r="N3693" s="59"/>
      <c r="O3693" s="59"/>
      <c r="P3693" s="59"/>
      <c r="Q3693" s="59"/>
      <c r="R3693" s="59"/>
      <c r="S3693" s="59"/>
      <c r="T3693" s="59"/>
      <c r="U3693" s="59"/>
      <c r="V3693" s="59"/>
      <c r="W3693" s="59"/>
      <c r="X3693" s="59"/>
      <c r="Y3693" s="59"/>
      <c r="Z3693" s="59"/>
      <c r="AA3693" s="59"/>
      <c r="AB3693" s="59"/>
      <c r="AC3693" s="59"/>
    </row>
    <row r="3694" spans="1:29" x14ac:dyDescent="0.2">
      <c r="A3694" s="62" t="s">
        <v>9571</v>
      </c>
      <c r="B3694" s="63">
        <v>3690</v>
      </c>
      <c r="C3694" s="64">
        <v>43179</v>
      </c>
      <c r="D3694" s="62" t="s">
        <v>9572</v>
      </c>
      <c r="E3694" s="62" t="s">
        <v>149</v>
      </c>
      <c r="F3694" s="62" t="s">
        <v>137</v>
      </c>
      <c r="G3694" s="64">
        <v>43194</v>
      </c>
      <c r="H3694" s="62" t="s">
        <v>9573</v>
      </c>
      <c r="I3694" s="59"/>
      <c r="J3694" s="59"/>
      <c r="K3694" s="59"/>
      <c r="L3694" s="59"/>
      <c r="M3694" s="59"/>
      <c r="N3694" s="59"/>
      <c r="O3694" s="59"/>
      <c r="P3694" s="59"/>
      <c r="Q3694" s="59"/>
      <c r="R3694" s="59"/>
      <c r="S3694" s="59"/>
      <c r="T3694" s="59"/>
      <c r="U3694" s="59"/>
      <c r="V3694" s="59"/>
      <c r="W3694" s="59"/>
      <c r="X3694" s="59"/>
      <c r="Y3694" s="59"/>
      <c r="Z3694" s="59"/>
      <c r="AA3694" s="59"/>
      <c r="AB3694" s="59"/>
      <c r="AC3694" s="59"/>
    </row>
    <row r="3695" spans="1:29" x14ac:dyDescent="0.2">
      <c r="A3695" s="62" t="s">
        <v>9574</v>
      </c>
      <c r="B3695" s="63">
        <v>3691</v>
      </c>
      <c r="C3695" s="64">
        <v>43179</v>
      </c>
      <c r="D3695" s="62" t="s">
        <v>3159</v>
      </c>
      <c r="E3695" s="62" t="s">
        <v>149</v>
      </c>
      <c r="F3695" s="62" t="s">
        <v>137</v>
      </c>
      <c r="G3695" s="64">
        <v>43202</v>
      </c>
      <c r="H3695" s="62" t="s">
        <v>9575</v>
      </c>
      <c r="I3695" s="59"/>
      <c r="J3695" s="59"/>
      <c r="K3695" s="59"/>
      <c r="L3695" s="59"/>
      <c r="M3695" s="59"/>
      <c r="N3695" s="59"/>
      <c r="O3695" s="59"/>
      <c r="P3695" s="59"/>
      <c r="Q3695" s="59"/>
      <c r="R3695" s="59"/>
      <c r="S3695" s="59"/>
      <c r="T3695" s="59"/>
      <c r="U3695" s="59"/>
      <c r="V3695" s="59"/>
      <c r="W3695" s="59"/>
      <c r="X3695" s="59"/>
      <c r="Y3695" s="59"/>
      <c r="Z3695" s="59"/>
      <c r="AA3695" s="59"/>
      <c r="AB3695" s="59"/>
      <c r="AC3695" s="59"/>
    </row>
    <row r="3696" spans="1:29" x14ac:dyDescent="0.2">
      <c r="A3696" s="62" t="s">
        <v>9576</v>
      </c>
      <c r="B3696" s="63">
        <v>3692</v>
      </c>
      <c r="C3696" s="64">
        <v>43179</v>
      </c>
      <c r="D3696" s="62" t="s">
        <v>9577</v>
      </c>
      <c r="E3696" s="62" t="s">
        <v>149</v>
      </c>
      <c r="F3696" s="62" t="s">
        <v>137</v>
      </c>
      <c r="G3696" s="64">
        <v>43194</v>
      </c>
      <c r="H3696" s="62" t="s">
        <v>9578</v>
      </c>
      <c r="I3696" s="59"/>
      <c r="J3696" s="59"/>
      <c r="K3696" s="59"/>
      <c r="L3696" s="59"/>
      <c r="M3696" s="59"/>
      <c r="N3696" s="59"/>
      <c r="O3696" s="59"/>
      <c r="P3696" s="59"/>
      <c r="Q3696" s="59"/>
      <c r="R3696" s="59"/>
      <c r="S3696" s="59"/>
      <c r="T3696" s="59"/>
      <c r="U3696" s="59"/>
      <c r="V3696" s="59"/>
      <c r="W3696" s="59"/>
      <c r="X3696" s="59"/>
      <c r="Y3696" s="59"/>
      <c r="Z3696" s="59"/>
      <c r="AA3696" s="59"/>
      <c r="AB3696" s="59"/>
      <c r="AC3696" s="59"/>
    </row>
    <row r="3697" spans="1:29" x14ac:dyDescent="0.2">
      <c r="A3697" s="62" t="s">
        <v>9579</v>
      </c>
      <c r="B3697" s="63">
        <v>3693</v>
      </c>
      <c r="C3697" s="64">
        <v>43179</v>
      </c>
      <c r="D3697" s="62" t="s">
        <v>2060</v>
      </c>
      <c r="E3697" s="62" t="s">
        <v>149</v>
      </c>
      <c r="F3697" s="62" t="s">
        <v>137</v>
      </c>
      <c r="G3697" s="64">
        <v>43187</v>
      </c>
      <c r="H3697" s="62" t="s">
        <v>9580</v>
      </c>
      <c r="I3697" s="59"/>
      <c r="J3697" s="59"/>
      <c r="K3697" s="59"/>
      <c r="L3697" s="59"/>
      <c r="M3697" s="59"/>
      <c r="N3697" s="59"/>
      <c r="O3697" s="59"/>
      <c r="P3697" s="59"/>
      <c r="Q3697" s="59"/>
      <c r="R3697" s="59"/>
      <c r="S3697" s="59"/>
      <c r="T3697" s="59"/>
      <c r="U3697" s="59"/>
      <c r="V3697" s="59"/>
      <c r="W3697" s="59"/>
      <c r="X3697" s="59"/>
      <c r="Y3697" s="59"/>
      <c r="Z3697" s="59"/>
      <c r="AA3697" s="59"/>
      <c r="AB3697" s="59"/>
      <c r="AC3697" s="59"/>
    </row>
    <row r="3698" spans="1:29" x14ac:dyDescent="0.2">
      <c r="A3698" s="62" t="s">
        <v>9581</v>
      </c>
      <c r="B3698" s="63">
        <v>3694</v>
      </c>
      <c r="C3698" s="64">
        <v>43179</v>
      </c>
      <c r="D3698" s="62" t="s">
        <v>1656</v>
      </c>
      <c r="E3698" s="62" t="s">
        <v>149</v>
      </c>
      <c r="F3698" s="62" t="s">
        <v>137</v>
      </c>
      <c r="G3698" s="64">
        <v>43203</v>
      </c>
      <c r="H3698" s="62" t="s">
        <v>9582</v>
      </c>
      <c r="I3698" s="59"/>
      <c r="J3698" s="59"/>
      <c r="K3698" s="59"/>
      <c r="L3698" s="59"/>
      <c r="M3698" s="59"/>
      <c r="N3698" s="59"/>
      <c r="O3698" s="59"/>
      <c r="P3698" s="59"/>
      <c r="Q3698" s="59"/>
      <c r="R3698" s="59"/>
      <c r="S3698" s="59"/>
      <c r="T3698" s="59"/>
      <c r="U3698" s="59"/>
      <c r="V3698" s="59"/>
      <c r="W3698" s="59"/>
      <c r="X3698" s="59"/>
      <c r="Y3698" s="59"/>
      <c r="Z3698" s="59"/>
      <c r="AA3698" s="59"/>
      <c r="AB3698" s="59"/>
      <c r="AC3698" s="59"/>
    </row>
    <row r="3699" spans="1:29" x14ac:dyDescent="0.2">
      <c r="A3699" s="62" t="s">
        <v>9583</v>
      </c>
      <c r="B3699" s="63">
        <v>3695</v>
      </c>
      <c r="C3699" s="64">
        <v>43179</v>
      </c>
      <c r="D3699" s="62" t="s">
        <v>1656</v>
      </c>
      <c r="E3699" s="62" t="s">
        <v>149</v>
      </c>
      <c r="F3699" s="62" t="s">
        <v>137</v>
      </c>
      <c r="G3699" s="64">
        <v>43203</v>
      </c>
      <c r="H3699" s="62" t="s">
        <v>9582</v>
      </c>
      <c r="I3699" s="59"/>
      <c r="J3699" s="59"/>
      <c r="K3699" s="59"/>
      <c r="L3699" s="59"/>
      <c r="M3699" s="59"/>
      <c r="N3699" s="59"/>
      <c r="O3699" s="59"/>
      <c r="P3699" s="59"/>
      <c r="Q3699" s="59"/>
      <c r="R3699" s="59"/>
      <c r="S3699" s="59"/>
      <c r="T3699" s="59"/>
      <c r="U3699" s="59"/>
      <c r="V3699" s="59"/>
      <c r="W3699" s="59"/>
      <c r="X3699" s="59"/>
      <c r="Y3699" s="59"/>
      <c r="Z3699" s="59"/>
      <c r="AA3699" s="59"/>
      <c r="AB3699" s="59"/>
      <c r="AC3699" s="59"/>
    </row>
    <row r="3700" spans="1:29" x14ac:dyDescent="0.2">
      <c r="A3700" s="62" t="s">
        <v>9584</v>
      </c>
      <c r="B3700" s="63">
        <v>3696</v>
      </c>
      <c r="C3700" s="64">
        <v>43179</v>
      </c>
      <c r="D3700" s="62" t="s">
        <v>9585</v>
      </c>
      <c r="E3700" s="62" t="s">
        <v>1431</v>
      </c>
      <c r="F3700" s="62" t="s">
        <v>137</v>
      </c>
      <c r="G3700" s="64">
        <v>43194</v>
      </c>
      <c r="H3700" s="62" t="s">
        <v>9586</v>
      </c>
      <c r="I3700" s="59"/>
      <c r="J3700" s="59"/>
      <c r="K3700" s="59"/>
      <c r="L3700" s="59"/>
      <c r="M3700" s="59"/>
      <c r="N3700" s="59"/>
      <c r="O3700" s="59"/>
      <c r="P3700" s="59"/>
      <c r="Q3700" s="59"/>
      <c r="R3700" s="59"/>
      <c r="S3700" s="59"/>
      <c r="T3700" s="59"/>
      <c r="U3700" s="59"/>
      <c r="V3700" s="59"/>
      <c r="W3700" s="59"/>
      <c r="X3700" s="59"/>
      <c r="Y3700" s="59"/>
      <c r="Z3700" s="59"/>
      <c r="AA3700" s="59"/>
      <c r="AB3700" s="59"/>
      <c r="AC3700" s="59"/>
    </row>
    <row r="3701" spans="1:29" x14ac:dyDescent="0.2">
      <c r="A3701" s="62" t="s">
        <v>9587</v>
      </c>
      <c r="B3701" s="63">
        <v>3697</v>
      </c>
      <c r="C3701" s="64">
        <v>43179</v>
      </c>
      <c r="D3701" s="62" t="s">
        <v>9588</v>
      </c>
      <c r="E3701" s="62" t="s">
        <v>232</v>
      </c>
      <c r="F3701" s="62" t="s">
        <v>137</v>
      </c>
      <c r="G3701" s="64">
        <v>43203</v>
      </c>
      <c r="H3701" s="62" t="s">
        <v>9589</v>
      </c>
      <c r="I3701" s="59"/>
      <c r="J3701" s="59"/>
      <c r="K3701" s="59"/>
      <c r="L3701" s="59"/>
      <c r="M3701" s="59"/>
      <c r="N3701" s="59"/>
      <c r="O3701" s="59"/>
      <c r="P3701" s="59"/>
      <c r="Q3701" s="59"/>
      <c r="R3701" s="59"/>
      <c r="S3701" s="59"/>
      <c r="T3701" s="59"/>
      <c r="U3701" s="59"/>
      <c r="V3701" s="59"/>
      <c r="W3701" s="59"/>
      <c r="X3701" s="59"/>
      <c r="Y3701" s="59"/>
      <c r="Z3701" s="59"/>
      <c r="AA3701" s="59"/>
      <c r="AB3701" s="59"/>
      <c r="AC3701" s="59"/>
    </row>
    <row r="3702" spans="1:29" x14ac:dyDescent="0.2">
      <c r="A3702" s="62" t="s">
        <v>9590</v>
      </c>
      <c r="B3702" s="63">
        <v>3698</v>
      </c>
      <c r="C3702" s="64">
        <v>43179</v>
      </c>
      <c r="D3702" s="62" t="s">
        <v>9591</v>
      </c>
      <c r="E3702" s="62" t="s">
        <v>1431</v>
      </c>
      <c r="F3702" s="62" t="s">
        <v>161</v>
      </c>
      <c r="G3702" s="64">
        <v>43202</v>
      </c>
      <c r="H3702" s="62" t="s">
        <v>9592</v>
      </c>
      <c r="I3702" s="59"/>
      <c r="J3702" s="59"/>
      <c r="K3702" s="59"/>
      <c r="L3702" s="59"/>
      <c r="M3702" s="59"/>
      <c r="N3702" s="59"/>
      <c r="O3702" s="59"/>
      <c r="P3702" s="59"/>
      <c r="Q3702" s="59"/>
      <c r="R3702" s="59"/>
      <c r="S3702" s="59"/>
      <c r="T3702" s="59"/>
      <c r="U3702" s="59"/>
      <c r="V3702" s="59"/>
      <c r="W3702" s="59"/>
      <c r="X3702" s="59"/>
      <c r="Y3702" s="59"/>
      <c r="Z3702" s="59"/>
      <c r="AA3702" s="59"/>
      <c r="AB3702" s="59"/>
      <c r="AC3702" s="59"/>
    </row>
    <row r="3703" spans="1:29" x14ac:dyDescent="0.2">
      <c r="A3703" s="62" t="s">
        <v>9593</v>
      </c>
      <c r="B3703" s="63">
        <v>3699</v>
      </c>
      <c r="C3703" s="64">
        <v>43179</v>
      </c>
      <c r="D3703" s="62" t="s">
        <v>9594</v>
      </c>
      <c r="E3703" s="62" t="s">
        <v>1253</v>
      </c>
      <c r="F3703" s="62" t="s">
        <v>161</v>
      </c>
      <c r="G3703" s="64">
        <v>43231</v>
      </c>
      <c r="H3703" s="62" t="s">
        <v>9595</v>
      </c>
      <c r="I3703" s="59"/>
      <c r="J3703" s="59"/>
      <c r="K3703" s="59"/>
      <c r="L3703" s="59"/>
      <c r="M3703" s="59"/>
      <c r="N3703" s="59"/>
      <c r="O3703" s="59"/>
      <c r="P3703" s="59"/>
      <c r="Q3703" s="59"/>
      <c r="R3703" s="59"/>
      <c r="S3703" s="59"/>
      <c r="T3703" s="59"/>
      <c r="U3703" s="59"/>
      <c r="V3703" s="59"/>
      <c r="W3703" s="59"/>
      <c r="X3703" s="59"/>
      <c r="Y3703" s="59"/>
      <c r="Z3703" s="59"/>
      <c r="AA3703" s="59"/>
      <c r="AB3703" s="59"/>
      <c r="AC3703" s="59"/>
    </row>
    <row r="3704" spans="1:29" x14ac:dyDescent="0.2">
      <c r="A3704" s="62" t="s">
        <v>9596</v>
      </c>
      <c r="B3704" s="63">
        <v>3700</v>
      </c>
      <c r="C3704" s="64">
        <v>43179</v>
      </c>
      <c r="D3704" s="62" t="s">
        <v>1268</v>
      </c>
      <c r="E3704" s="62" t="s">
        <v>149</v>
      </c>
      <c r="F3704" s="62" t="s">
        <v>137</v>
      </c>
      <c r="G3704" s="64">
        <v>43187</v>
      </c>
      <c r="H3704" s="62" t="s">
        <v>9597</v>
      </c>
      <c r="I3704" s="59"/>
      <c r="J3704" s="59"/>
      <c r="K3704" s="59"/>
      <c r="L3704" s="59"/>
      <c r="M3704" s="59"/>
      <c r="N3704" s="59"/>
      <c r="O3704" s="59"/>
      <c r="P3704" s="59"/>
      <c r="Q3704" s="59"/>
      <c r="R3704" s="59"/>
      <c r="S3704" s="59"/>
      <c r="T3704" s="59"/>
      <c r="U3704" s="59"/>
      <c r="V3704" s="59"/>
      <c r="W3704" s="59"/>
      <c r="X3704" s="59"/>
      <c r="Y3704" s="59"/>
      <c r="Z3704" s="59"/>
      <c r="AA3704" s="59"/>
      <c r="AB3704" s="59"/>
      <c r="AC3704" s="59"/>
    </row>
    <row r="3705" spans="1:29" x14ac:dyDescent="0.2">
      <c r="A3705" s="62" t="s">
        <v>9598</v>
      </c>
      <c r="B3705" s="63">
        <v>3701</v>
      </c>
      <c r="C3705" s="64">
        <v>43179</v>
      </c>
      <c r="D3705" s="62" t="s">
        <v>9599</v>
      </c>
      <c r="E3705" s="62" t="s">
        <v>149</v>
      </c>
      <c r="F3705" s="62" t="s">
        <v>137</v>
      </c>
      <c r="G3705" s="64">
        <v>43193</v>
      </c>
      <c r="H3705" s="62" t="s">
        <v>9600</v>
      </c>
      <c r="I3705" s="59"/>
      <c r="J3705" s="59"/>
      <c r="K3705" s="59"/>
      <c r="L3705" s="59"/>
      <c r="M3705" s="59"/>
      <c r="N3705" s="59"/>
      <c r="O3705" s="59"/>
      <c r="P3705" s="59"/>
      <c r="Q3705" s="59"/>
      <c r="R3705" s="59"/>
      <c r="S3705" s="59"/>
      <c r="T3705" s="59"/>
      <c r="U3705" s="59"/>
      <c r="V3705" s="59"/>
      <c r="W3705" s="59"/>
      <c r="X3705" s="59"/>
      <c r="Y3705" s="59"/>
      <c r="Z3705" s="59"/>
      <c r="AA3705" s="59"/>
      <c r="AB3705" s="59"/>
      <c r="AC3705" s="59"/>
    </row>
    <row r="3706" spans="1:29" x14ac:dyDescent="0.2">
      <c r="A3706" s="62" t="s">
        <v>9601</v>
      </c>
      <c r="B3706" s="63">
        <v>3702</v>
      </c>
      <c r="C3706" s="64">
        <v>43179</v>
      </c>
      <c r="D3706" s="62" t="s">
        <v>9602</v>
      </c>
      <c r="E3706" s="62" t="s">
        <v>4827</v>
      </c>
      <c r="F3706" s="62" t="s">
        <v>1521</v>
      </c>
      <c r="G3706" s="64">
        <v>43216</v>
      </c>
      <c r="H3706" s="62" t="s">
        <v>9603</v>
      </c>
      <c r="I3706" s="59"/>
      <c r="J3706" s="59"/>
      <c r="K3706" s="59"/>
      <c r="L3706" s="59"/>
      <c r="M3706" s="59"/>
      <c r="N3706" s="59"/>
      <c r="O3706" s="59"/>
      <c r="P3706" s="59"/>
      <c r="Q3706" s="59"/>
      <c r="R3706" s="59"/>
      <c r="S3706" s="59"/>
      <c r="T3706" s="59"/>
      <c r="U3706" s="59"/>
      <c r="V3706" s="59"/>
      <c r="W3706" s="59"/>
      <c r="X3706" s="59"/>
      <c r="Y3706" s="59"/>
      <c r="Z3706" s="59"/>
      <c r="AA3706" s="59"/>
      <c r="AB3706" s="59"/>
      <c r="AC3706" s="59"/>
    </row>
    <row r="3707" spans="1:29" x14ac:dyDescent="0.2">
      <c r="A3707" s="62" t="s">
        <v>9604</v>
      </c>
      <c r="B3707" s="63">
        <v>3703</v>
      </c>
      <c r="C3707" s="64">
        <v>43179</v>
      </c>
      <c r="D3707" s="62" t="s">
        <v>930</v>
      </c>
      <c r="E3707" s="62" t="s">
        <v>149</v>
      </c>
      <c r="F3707" s="62" t="s">
        <v>137</v>
      </c>
      <c r="G3707" s="64">
        <v>43187</v>
      </c>
      <c r="H3707" s="62" t="s">
        <v>9605</v>
      </c>
      <c r="I3707" s="59"/>
      <c r="J3707" s="59"/>
      <c r="K3707" s="59"/>
      <c r="L3707" s="59"/>
      <c r="M3707" s="59"/>
      <c r="N3707" s="59"/>
      <c r="O3707" s="59"/>
      <c r="P3707" s="59"/>
      <c r="Q3707" s="59"/>
      <c r="R3707" s="59"/>
      <c r="S3707" s="59"/>
      <c r="T3707" s="59"/>
      <c r="U3707" s="59"/>
      <c r="V3707" s="59"/>
      <c r="W3707" s="59"/>
      <c r="X3707" s="59"/>
      <c r="Y3707" s="59"/>
      <c r="Z3707" s="59"/>
      <c r="AA3707" s="59"/>
      <c r="AB3707" s="59"/>
      <c r="AC3707" s="59"/>
    </row>
    <row r="3708" spans="1:29" x14ac:dyDescent="0.2">
      <c r="A3708" s="62" t="s">
        <v>9606</v>
      </c>
      <c r="B3708" s="63">
        <v>3704</v>
      </c>
      <c r="C3708" s="64">
        <v>43179</v>
      </c>
      <c r="D3708" s="62" t="s">
        <v>930</v>
      </c>
      <c r="E3708" s="62" t="s">
        <v>149</v>
      </c>
      <c r="F3708" s="62" t="s">
        <v>137</v>
      </c>
      <c r="G3708" s="64">
        <v>43187</v>
      </c>
      <c r="H3708" s="62" t="s">
        <v>9607</v>
      </c>
      <c r="I3708" s="59"/>
      <c r="J3708" s="59"/>
      <c r="K3708" s="59"/>
      <c r="L3708" s="59"/>
      <c r="M3708" s="59"/>
      <c r="N3708" s="59"/>
      <c r="O3708" s="59"/>
      <c r="P3708" s="59"/>
      <c r="Q3708" s="59"/>
      <c r="R3708" s="59"/>
      <c r="S3708" s="59"/>
      <c r="T3708" s="59"/>
      <c r="U3708" s="59"/>
      <c r="V3708" s="59"/>
      <c r="W3708" s="59"/>
      <c r="X3708" s="59"/>
      <c r="Y3708" s="59"/>
      <c r="Z3708" s="59"/>
      <c r="AA3708" s="59"/>
      <c r="AB3708" s="59"/>
      <c r="AC3708" s="59"/>
    </row>
    <row r="3709" spans="1:29" x14ac:dyDescent="0.2">
      <c r="A3709" s="62" t="s">
        <v>9608</v>
      </c>
      <c r="B3709" s="63">
        <v>3705</v>
      </c>
      <c r="C3709" s="64">
        <v>43179</v>
      </c>
      <c r="D3709" s="62" t="s">
        <v>930</v>
      </c>
      <c r="E3709" s="62" t="s">
        <v>149</v>
      </c>
      <c r="F3709" s="62" t="s">
        <v>137</v>
      </c>
      <c r="G3709" s="64">
        <v>43187</v>
      </c>
      <c r="H3709" s="62" t="s">
        <v>9609</v>
      </c>
      <c r="I3709" s="59"/>
      <c r="J3709" s="59"/>
      <c r="K3709" s="59"/>
      <c r="L3709" s="59"/>
      <c r="M3709" s="59"/>
      <c r="N3709" s="59"/>
      <c r="O3709" s="59"/>
      <c r="P3709" s="59"/>
      <c r="Q3709" s="59"/>
      <c r="R3709" s="59"/>
      <c r="S3709" s="59"/>
      <c r="T3709" s="59"/>
      <c r="U3709" s="59"/>
      <c r="V3709" s="59"/>
      <c r="W3709" s="59"/>
      <c r="X3709" s="59"/>
      <c r="Y3709" s="59"/>
      <c r="Z3709" s="59"/>
      <c r="AA3709" s="59"/>
      <c r="AB3709" s="59"/>
      <c r="AC3709" s="59"/>
    </row>
    <row r="3710" spans="1:29" x14ac:dyDescent="0.2">
      <c r="A3710" s="62" t="s">
        <v>9610</v>
      </c>
      <c r="B3710" s="63">
        <v>3706</v>
      </c>
      <c r="C3710" s="64">
        <v>43179</v>
      </c>
      <c r="D3710" s="62" t="s">
        <v>930</v>
      </c>
      <c r="E3710" s="62" t="s">
        <v>149</v>
      </c>
      <c r="F3710" s="62" t="s">
        <v>137</v>
      </c>
      <c r="G3710" s="64">
        <v>43187</v>
      </c>
      <c r="H3710" s="62" t="s">
        <v>9611</v>
      </c>
      <c r="I3710" s="59"/>
      <c r="J3710" s="59"/>
      <c r="K3710" s="59"/>
      <c r="L3710" s="59"/>
      <c r="M3710" s="59"/>
      <c r="N3710" s="59"/>
      <c r="O3710" s="59"/>
      <c r="P3710" s="59"/>
      <c r="Q3710" s="59"/>
      <c r="R3710" s="59"/>
      <c r="S3710" s="59"/>
      <c r="T3710" s="59"/>
      <c r="U3710" s="59"/>
      <c r="V3710" s="59"/>
      <c r="W3710" s="59"/>
      <c r="X3710" s="59"/>
      <c r="Y3710" s="59"/>
      <c r="Z3710" s="59"/>
      <c r="AA3710" s="59"/>
      <c r="AB3710" s="59"/>
      <c r="AC3710" s="59"/>
    </row>
    <row r="3711" spans="1:29" x14ac:dyDescent="0.2">
      <c r="A3711" s="62" t="s">
        <v>9612</v>
      </c>
      <c r="B3711" s="63">
        <v>3707</v>
      </c>
      <c r="C3711" s="64">
        <v>43179</v>
      </c>
      <c r="D3711" s="62" t="s">
        <v>930</v>
      </c>
      <c r="E3711" s="62" t="s">
        <v>149</v>
      </c>
      <c r="F3711" s="62" t="s">
        <v>137</v>
      </c>
      <c r="G3711" s="64">
        <v>43187</v>
      </c>
      <c r="H3711" s="62" t="s">
        <v>9613</v>
      </c>
      <c r="I3711" s="59"/>
      <c r="J3711" s="59"/>
      <c r="K3711" s="59"/>
      <c r="L3711" s="59"/>
      <c r="M3711" s="59"/>
      <c r="N3711" s="59"/>
      <c r="O3711" s="59"/>
      <c r="P3711" s="59"/>
      <c r="Q3711" s="59"/>
      <c r="R3711" s="59"/>
      <c r="S3711" s="59"/>
      <c r="T3711" s="59"/>
      <c r="U3711" s="59"/>
      <c r="V3711" s="59"/>
      <c r="W3711" s="59"/>
      <c r="X3711" s="59"/>
      <c r="Y3711" s="59"/>
      <c r="Z3711" s="59"/>
      <c r="AA3711" s="59"/>
      <c r="AB3711" s="59"/>
      <c r="AC3711" s="59"/>
    </row>
    <row r="3712" spans="1:29" x14ac:dyDescent="0.2">
      <c r="A3712" s="62" t="s">
        <v>9614</v>
      </c>
      <c r="B3712" s="63">
        <v>3708</v>
      </c>
      <c r="C3712" s="64">
        <v>43179</v>
      </c>
      <c r="D3712" s="62" t="s">
        <v>930</v>
      </c>
      <c r="E3712" s="62" t="s">
        <v>149</v>
      </c>
      <c r="F3712" s="62" t="s">
        <v>137</v>
      </c>
      <c r="G3712" s="64">
        <v>43187</v>
      </c>
      <c r="H3712" s="62" t="s">
        <v>9615</v>
      </c>
      <c r="I3712" s="59"/>
      <c r="J3712" s="59"/>
      <c r="K3712" s="59"/>
      <c r="L3712" s="59"/>
      <c r="M3712" s="59"/>
      <c r="N3712" s="59"/>
      <c r="O3712" s="59"/>
      <c r="P3712" s="59"/>
      <c r="Q3712" s="59"/>
      <c r="R3712" s="59"/>
      <c r="S3712" s="59"/>
      <c r="T3712" s="59"/>
      <c r="U3712" s="59"/>
      <c r="V3712" s="59"/>
      <c r="W3712" s="59"/>
      <c r="X3712" s="59"/>
      <c r="Y3712" s="59"/>
      <c r="Z3712" s="59"/>
      <c r="AA3712" s="59"/>
      <c r="AB3712" s="59"/>
      <c r="AC3712" s="59"/>
    </row>
    <row r="3713" spans="1:29" x14ac:dyDescent="0.2">
      <c r="A3713" s="62" t="s">
        <v>9616</v>
      </c>
      <c r="B3713" s="63">
        <v>3709</v>
      </c>
      <c r="C3713" s="64">
        <v>43179</v>
      </c>
      <c r="D3713" s="62" t="s">
        <v>930</v>
      </c>
      <c r="E3713" s="62" t="s">
        <v>149</v>
      </c>
      <c r="F3713" s="62" t="s">
        <v>137</v>
      </c>
      <c r="G3713" s="64">
        <v>43187</v>
      </c>
      <c r="H3713" s="62" t="s">
        <v>9617</v>
      </c>
      <c r="I3713" s="59"/>
      <c r="J3713" s="59"/>
      <c r="K3713" s="59"/>
      <c r="L3713" s="59"/>
      <c r="M3713" s="59"/>
      <c r="N3713" s="59"/>
      <c r="O3713" s="59"/>
      <c r="P3713" s="59"/>
      <c r="Q3713" s="59"/>
      <c r="R3713" s="59"/>
      <c r="S3713" s="59"/>
      <c r="T3713" s="59"/>
      <c r="U3713" s="59"/>
      <c r="V3713" s="59"/>
      <c r="W3713" s="59"/>
      <c r="X3713" s="59"/>
      <c r="Y3713" s="59"/>
      <c r="Z3713" s="59"/>
      <c r="AA3713" s="59"/>
      <c r="AB3713" s="59"/>
      <c r="AC3713" s="59"/>
    </row>
    <row r="3714" spans="1:29" x14ac:dyDescent="0.2">
      <c r="A3714" s="62" t="s">
        <v>9618</v>
      </c>
      <c r="B3714" s="63">
        <v>3710</v>
      </c>
      <c r="C3714" s="64">
        <v>43179</v>
      </c>
      <c r="D3714" s="62" t="s">
        <v>930</v>
      </c>
      <c r="E3714" s="62" t="s">
        <v>149</v>
      </c>
      <c r="F3714" s="62" t="s">
        <v>137</v>
      </c>
      <c r="G3714" s="64">
        <v>43187</v>
      </c>
      <c r="H3714" s="62" t="s">
        <v>9619</v>
      </c>
      <c r="I3714" s="59"/>
      <c r="J3714" s="59"/>
      <c r="K3714" s="59"/>
      <c r="L3714" s="59"/>
      <c r="M3714" s="59"/>
      <c r="N3714" s="59"/>
      <c r="O3714" s="59"/>
      <c r="P3714" s="59"/>
      <c r="Q3714" s="59"/>
      <c r="R3714" s="59"/>
      <c r="S3714" s="59"/>
      <c r="T3714" s="59"/>
      <c r="U3714" s="59"/>
      <c r="V3714" s="59"/>
      <c r="W3714" s="59"/>
      <c r="X3714" s="59"/>
      <c r="Y3714" s="59"/>
      <c r="Z3714" s="59"/>
      <c r="AA3714" s="59"/>
      <c r="AB3714" s="59"/>
      <c r="AC3714" s="59"/>
    </row>
    <row r="3715" spans="1:29" x14ac:dyDescent="0.2">
      <c r="A3715" s="62" t="s">
        <v>9620</v>
      </c>
      <c r="B3715" s="63">
        <v>3711</v>
      </c>
      <c r="C3715" s="64">
        <v>43179</v>
      </c>
      <c r="D3715" s="62" t="s">
        <v>930</v>
      </c>
      <c r="E3715" s="62" t="s">
        <v>149</v>
      </c>
      <c r="F3715" s="62" t="s">
        <v>137</v>
      </c>
      <c r="G3715" s="64">
        <v>43193</v>
      </c>
      <c r="H3715" s="62" t="s">
        <v>9621</v>
      </c>
      <c r="I3715" s="59"/>
      <c r="J3715" s="59"/>
      <c r="K3715" s="59"/>
      <c r="L3715" s="59"/>
      <c r="M3715" s="59"/>
      <c r="N3715" s="59"/>
      <c r="O3715" s="59"/>
      <c r="P3715" s="59"/>
      <c r="Q3715" s="59"/>
      <c r="R3715" s="59"/>
      <c r="S3715" s="59"/>
      <c r="T3715" s="59"/>
      <c r="U3715" s="59"/>
      <c r="V3715" s="59"/>
      <c r="W3715" s="59"/>
      <c r="X3715" s="59"/>
      <c r="Y3715" s="59"/>
      <c r="Z3715" s="59"/>
      <c r="AA3715" s="59"/>
      <c r="AB3715" s="59"/>
      <c r="AC3715" s="59"/>
    </row>
    <row r="3716" spans="1:29" x14ac:dyDescent="0.2">
      <c r="A3716" s="62" t="s">
        <v>9622</v>
      </c>
      <c r="B3716" s="63">
        <v>3712</v>
      </c>
      <c r="C3716" s="64">
        <v>43179</v>
      </c>
      <c r="D3716" s="62" t="s">
        <v>930</v>
      </c>
      <c r="E3716" s="62" t="s">
        <v>149</v>
      </c>
      <c r="F3716" s="62" t="s">
        <v>137</v>
      </c>
      <c r="G3716" s="64">
        <v>43187</v>
      </c>
      <c r="H3716" s="62" t="s">
        <v>9623</v>
      </c>
      <c r="I3716" s="59"/>
      <c r="J3716" s="59"/>
      <c r="K3716" s="59"/>
      <c r="L3716" s="59"/>
      <c r="M3716" s="59"/>
      <c r="N3716" s="59"/>
      <c r="O3716" s="59"/>
      <c r="P3716" s="59"/>
      <c r="Q3716" s="59"/>
      <c r="R3716" s="59"/>
      <c r="S3716" s="59"/>
      <c r="T3716" s="59"/>
      <c r="U3716" s="59"/>
      <c r="V3716" s="59"/>
      <c r="W3716" s="59"/>
      <c r="X3716" s="59"/>
      <c r="Y3716" s="59"/>
      <c r="Z3716" s="59"/>
      <c r="AA3716" s="59"/>
      <c r="AB3716" s="59"/>
      <c r="AC3716" s="59"/>
    </row>
    <row r="3717" spans="1:29" x14ac:dyDescent="0.2">
      <c r="A3717" s="62" t="s">
        <v>9624</v>
      </c>
      <c r="B3717" s="63">
        <v>3713</v>
      </c>
      <c r="C3717" s="64">
        <v>43179</v>
      </c>
      <c r="D3717" s="62" t="s">
        <v>144</v>
      </c>
      <c r="E3717" s="62" t="s">
        <v>272</v>
      </c>
      <c r="F3717" s="62" t="s">
        <v>137</v>
      </c>
      <c r="G3717" s="64">
        <v>43187</v>
      </c>
      <c r="H3717" s="62" t="s">
        <v>9625</v>
      </c>
      <c r="I3717" s="59"/>
      <c r="J3717" s="59"/>
      <c r="K3717" s="59"/>
      <c r="L3717" s="59"/>
      <c r="M3717" s="59"/>
      <c r="N3717" s="59"/>
      <c r="O3717" s="59"/>
      <c r="P3717" s="59"/>
      <c r="Q3717" s="59"/>
      <c r="R3717" s="59"/>
      <c r="S3717" s="59"/>
      <c r="T3717" s="59"/>
      <c r="U3717" s="59"/>
      <c r="V3717" s="59"/>
      <c r="W3717" s="59"/>
      <c r="X3717" s="59"/>
      <c r="Y3717" s="59"/>
      <c r="Z3717" s="59"/>
      <c r="AA3717" s="59"/>
      <c r="AB3717" s="59"/>
      <c r="AC3717" s="59"/>
    </row>
    <row r="3718" spans="1:29" x14ac:dyDescent="0.2">
      <c r="A3718" s="62" t="s">
        <v>9626</v>
      </c>
      <c r="B3718" s="63">
        <v>3714</v>
      </c>
      <c r="C3718" s="64">
        <v>43179</v>
      </c>
      <c r="D3718" s="62" t="s">
        <v>153</v>
      </c>
      <c r="E3718" s="62" t="s">
        <v>9368</v>
      </c>
      <c r="F3718" s="62" t="s">
        <v>137</v>
      </c>
      <c r="G3718" s="64">
        <v>43182</v>
      </c>
      <c r="H3718" s="62" t="s">
        <v>9627</v>
      </c>
      <c r="I3718" s="59"/>
      <c r="J3718" s="59"/>
      <c r="K3718" s="59"/>
      <c r="L3718" s="59"/>
      <c r="M3718" s="59"/>
      <c r="N3718" s="59"/>
      <c r="O3718" s="59"/>
      <c r="P3718" s="59"/>
      <c r="Q3718" s="59"/>
      <c r="R3718" s="59"/>
      <c r="S3718" s="59"/>
      <c r="T3718" s="59"/>
      <c r="U3718" s="59"/>
      <c r="V3718" s="59"/>
      <c r="W3718" s="59"/>
      <c r="X3718" s="59"/>
      <c r="Y3718" s="59"/>
      <c r="Z3718" s="59"/>
      <c r="AA3718" s="59"/>
      <c r="AB3718" s="59"/>
      <c r="AC3718" s="59"/>
    </row>
    <row r="3719" spans="1:29" x14ac:dyDescent="0.2">
      <c r="A3719" s="62" t="s">
        <v>9628</v>
      </c>
      <c r="B3719" s="63">
        <v>3715</v>
      </c>
      <c r="C3719" s="64">
        <v>43179</v>
      </c>
      <c r="D3719" s="62" t="s">
        <v>9629</v>
      </c>
      <c r="E3719" s="62" t="s">
        <v>1289</v>
      </c>
      <c r="F3719" s="62" t="s">
        <v>137</v>
      </c>
      <c r="G3719" s="64">
        <v>43230</v>
      </c>
      <c r="H3719" s="62" t="s">
        <v>9630</v>
      </c>
      <c r="I3719" s="59"/>
      <c r="J3719" s="59"/>
      <c r="K3719" s="59"/>
      <c r="L3719" s="59"/>
      <c r="M3719" s="59"/>
      <c r="N3719" s="59"/>
      <c r="O3719" s="59"/>
      <c r="P3719" s="59"/>
      <c r="Q3719" s="59"/>
      <c r="R3719" s="59"/>
      <c r="S3719" s="59"/>
      <c r="T3719" s="59"/>
      <c r="U3719" s="59"/>
      <c r="V3719" s="59"/>
      <c r="W3719" s="59"/>
      <c r="X3719" s="59"/>
      <c r="Y3719" s="59"/>
      <c r="Z3719" s="59"/>
      <c r="AA3719" s="59"/>
      <c r="AB3719" s="59"/>
      <c r="AC3719" s="59"/>
    </row>
    <row r="3720" spans="1:29" x14ac:dyDescent="0.2">
      <c r="A3720" s="62" t="s">
        <v>9631</v>
      </c>
      <c r="B3720" s="63">
        <v>3716</v>
      </c>
      <c r="C3720" s="64">
        <v>43179</v>
      </c>
      <c r="D3720" s="62" t="s">
        <v>9632</v>
      </c>
      <c r="E3720" s="62" t="s">
        <v>9633</v>
      </c>
      <c r="F3720" s="62" t="s">
        <v>137</v>
      </c>
      <c r="G3720" s="64">
        <v>43187</v>
      </c>
      <c r="H3720" s="62" t="s">
        <v>9634</v>
      </c>
      <c r="I3720" s="59"/>
      <c r="J3720" s="59"/>
      <c r="K3720" s="59"/>
      <c r="L3720" s="59"/>
      <c r="M3720" s="59"/>
      <c r="N3720" s="59"/>
      <c r="O3720" s="59"/>
      <c r="P3720" s="59"/>
      <c r="Q3720" s="59"/>
      <c r="R3720" s="59"/>
      <c r="S3720" s="59"/>
      <c r="T3720" s="59"/>
      <c r="U3720" s="59"/>
      <c r="V3720" s="59"/>
      <c r="W3720" s="59"/>
      <c r="X3720" s="59"/>
      <c r="Y3720" s="59"/>
      <c r="Z3720" s="59"/>
      <c r="AA3720" s="59"/>
      <c r="AB3720" s="59"/>
      <c r="AC3720" s="59"/>
    </row>
    <row r="3721" spans="1:29" x14ac:dyDescent="0.2">
      <c r="A3721" s="62" t="s">
        <v>9635</v>
      </c>
      <c r="B3721" s="63">
        <v>3717</v>
      </c>
      <c r="C3721" s="64">
        <v>43179</v>
      </c>
      <c r="D3721" s="62" t="s">
        <v>930</v>
      </c>
      <c r="E3721" s="62" t="s">
        <v>149</v>
      </c>
      <c r="F3721" s="62" t="s">
        <v>137</v>
      </c>
      <c r="G3721" s="64">
        <v>43187</v>
      </c>
      <c r="H3721" s="62" t="s">
        <v>9636</v>
      </c>
      <c r="I3721" s="59"/>
      <c r="J3721" s="59"/>
      <c r="K3721" s="59"/>
      <c r="L3721" s="59"/>
      <c r="M3721" s="59"/>
      <c r="N3721" s="59"/>
      <c r="O3721" s="59"/>
      <c r="P3721" s="59"/>
      <c r="Q3721" s="59"/>
      <c r="R3721" s="59"/>
      <c r="S3721" s="59"/>
      <c r="T3721" s="59"/>
      <c r="U3721" s="59"/>
      <c r="V3721" s="59"/>
      <c r="W3721" s="59"/>
      <c r="X3721" s="59"/>
      <c r="Y3721" s="59"/>
      <c r="Z3721" s="59"/>
      <c r="AA3721" s="59"/>
      <c r="AB3721" s="59"/>
      <c r="AC3721" s="59"/>
    </row>
    <row r="3722" spans="1:29" x14ac:dyDescent="0.2">
      <c r="A3722" s="62" t="s">
        <v>9637</v>
      </c>
      <c r="B3722" s="63">
        <v>3718</v>
      </c>
      <c r="C3722" s="64">
        <v>43179</v>
      </c>
      <c r="D3722" s="62" t="s">
        <v>930</v>
      </c>
      <c r="E3722" s="62" t="s">
        <v>149</v>
      </c>
      <c r="F3722" s="62" t="s">
        <v>137</v>
      </c>
      <c r="G3722" s="64">
        <v>43187</v>
      </c>
      <c r="H3722" s="62" t="s">
        <v>9638</v>
      </c>
      <c r="I3722" s="59"/>
      <c r="J3722" s="59"/>
      <c r="K3722" s="59"/>
      <c r="L3722" s="59"/>
      <c r="M3722" s="59"/>
      <c r="N3722" s="59"/>
      <c r="O3722" s="59"/>
      <c r="P3722" s="59"/>
      <c r="Q3722" s="59"/>
      <c r="R3722" s="59"/>
      <c r="S3722" s="59"/>
      <c r="T3722" s="59"/>
      <c r="U3722" s="59"/>
      <c r="V3722" s="59"/>
      <c r="W3722" s="59"/>
      <c r="X3722" s="59"/>
      <c r="Y3722" s="59"/>
      <c r="Z3722" s="59"/>
      <c r="AA3722" s="59"/>
      <c r="AB3722" s="59"/>
      <c r="AC3722" s="59"/>
    </row>
    <row r="3723" spans="1:29" x14ac:dyDescent="0.2">
      <c r="A3723" s="62" t="s">
        <v>9639</v>
      </c>
      <c r="B3723" s="63">
        <v>3719</v>
      </c>
      <c r="C3723" s="64">
        <v>43179</v>
      </c>
      <c r="D3723" s="62" t="s">
        <v>930</v>
      </c>
      <c r="E3723" s="62" t="s">
        <v>149</v>
      </c>
      <c r="F3723" s="62" t="s">
        <v>137</v>
      </c>
      <c r="G3723" s="64">
        <v>43187</v>
      </c>
      <c r="H3723" s="62" t="s">
        <v>9640</v>
      </c>
      <c r="I3723" s="59"/>
      <c r="J3723" s="59"/>
      <c r="K3723" s="59"/>
      <c r="L3723" s="59"/>
      <c r="M3723" s="59"/>
      <c r="N3723" s="59"/>
      <c r="O3723" s="59"/>
      <c r="P3723" s="59"/>
      <c r="Q3723" s="59"/>
      <c r="R3723" s="59"/>
      <c r="S3723" s="59"/>
      <c r="T3723" s="59"/>
      <c r="U3723" s="59"/>
      <c r="V3723" s="59"/>
      <c r="W3723" s="59"/>
      <c r="X3723" s="59"/>
      <c r="Y3723" s="59"/>
      <c r="Z3723" s="59"/>
      <c r="AA3723" s="59"/>
      <c r="AB3723" s="59"/>
      <c r="AC3723" s="59"/>
    </row>
    <row r="3724" spans="1:29" x14ac:dyDescent="0.2">
      <c r="A3724" s="62" t="s">
        <v>9641</v>
      </c>
      <c r="B3724" s="63">
        <v>3720</v>
      </c>
      <c r="C3724" s="64">
        <v>43179</v>
      </c>
      <c r="D3724" s="62" t="s">
        <v>930</v>
      </c>
      <c r="E3724" s="62" t="s">
        <v>149</v>
      </c>
      <c r="F3724" s="62" t="s">
        <v>137</v>
      </c>
      <c r="G3724" s="64">
        <v>43187</v>
      </c>
      <c r="H3724" s="62" t="s">
        <v>9642</v>
      </c>
      <c r="I3724" s="59"/>
      <c r="J3724" s="59"/>
      <c r="K3724" s="59"/>
      <c r="L3724" s="59"/>
      <c r="M3724" s="59"/>
      <c r="N3724" s="59"/>
      <c r="O3724" s="59"/>
      <c r="P3724" s="59"/>
      <c r="Q3724" s="59"/>
      <c r="R3724" s="59"/>
      <c r="S3724" s="59"/>
      <c r="T3724" s="59"/>
      <c r="U3724" s="59"/>
      <c r="V3724" s="59"/>
      <c r="W3724" s="59"/>
      <c r="X3724" s="59"/>
      <c r="Y3724" s="59"/>
      <c r="Z3724" s="59"/>
      <c r="AA3724" s="59"/>
      <c r="AB3724" s="59"/>
      <c r="AC3724" s="59"/>
    </row>
    <row r="3725" spans="1:29" x14ac:dyDescent="0.2">
      <c r="A3725" s="62" t="s">
        <v>9643</v>
      </c>
      <c r="B3725" s="63">
        <v>3721</v>
      </c>
      <c r="C3725" s="64">
        <v>43179</v>
      </c>
      <c r="D3725" s="62" t="s">
        <v>930</v>
      </c>
      <c r="E3725" s="62" t="s">
        <v>149</v>
      </c>
      <c r="F3725" s="62" t="s">
        <v>137</v>
      </c>
      <c r="G3725" s="64">
        <v>43187</v>
      </c>
      <c r="H3725" s="62" t="s">
        <v>9644</v>
      </c>
      <c r="I3725" s="59"/>
      <c r="J3725" s="59"/>
      <c r="K3725" s="59"/>
      <c r="L3725" s="59"/>
      <c r="M3725" s="59"/>
      <c r="N3725" s="59"/>
      <c r="O3725" s="59"/>
      <c r="P3725" s="59"/>
      <c r="Q3725" s="59"/>
      <c r="R3725" s="59"/>
      <c r="S3725" s="59"/>
      <c r="T3725" s="59"/>
      <c r="U3725" s="59"/>
      <c r="V3725" s="59"/>
      <c r="W3725" s="59"/>
      <c r="X3725" s="59"/>
      <c r="Y3725" s="59"/>
      <c r="Z3725" s="59"/>
      <c r="AA3725" s="59"/>
      <c r="AB3725" s="59"/>
      <c r="AC3725" s="59"/>
    </row>
    <row r="3726" spans="1:29" x14ac:dyDescent="0.2">
      <c r="A3726" s="62" t="s">
        <v>9645</v>
      </c>
      <c r="B3726" s="63">
        <v>3722</v>
      </c>
      <c r="C3726" s="64">
        <v>43179</v>
      </c>
      <c r="D3726" s="62" t="s">
        <v>930</v>
      </c>
      <c r="E3726" s="62" t="s">
        <v>149</v>
      </c>
      <c r="F3726" s="62" t="s">
        <v>137</v>
      </c>
      <c r="G3726" s="64">
        <v>43187</v>
      </c>
      <c r="H3726" s="62" t="s">
        <v>9646</v>
      </c>
      <c r="I3726" s="59"/>
      <c r="J3726" s="59"/>
      <c r="K3726" s="59"/>
      <c r="L3726" s="59"/>
      <c r="M3726" s="59"/>
      <c r="N3726" s="59"/>
      <c r="O3726" s="59"/>
      <c r="P3726" s="59"/>
      <c r="Q3726" s="59"/>
      <c r="R3726" s="59"/>
      <c r="S3726" s="59"/>
      <c r="T3726" s="59"/>
      <c r="U3726" s="59"/>
      <c r="V3726" s="59"/>
      <c r="W3726" s="59"/>
      <c r="X3726" s="59"/>
      <c r="Y3726" s="59"/>
      <c r="Z3726" s="59"/>
      <c r="AA3726" s="59"/>
      <c r="AB3726" s="59"/>
      <c r="AC3726" s="59"/>
    </row>
    <row r="3727" spans="1:29" x14ac:dyDescent="0.2">
      <c r="A3727" s="62" t="s">
        <v>9647</v>
      </c>
      <c r="B3727" s="63">
        <v>3723</v>
      </c>
      <c r="C3727" s="64">
        <v>43179</v>
      </c>
      <c r="D3727" s="62" t="s">
        <v>930</v>
      </c>
      <c r="E3727" s="62" t="s">
        <v>149</v>
      </c>
      <c r="F3727" s="62" t="s">
        <v>137</v>
      </c>
      <c r="G3727" s="64">
        <v>43187</v>
      </c>
      <c r="H3727" s="62" t="s">
        <v>9648</v>
      </c>
      <c r="I3727" s="59"/>
      <c r="J3727" s="59"/>
      <c r="K3727" s="59"/>
      <c r="L3727" s="59"/>
      <c r="M3727" s="59"/>
      <c r="N3727" s="59"/>
      <c r="O3727" s="59"/>
      <c r="P3727" s="59"/>
      <c r="Q3727" s="59"/>
      <c r="R3727" s="59"/>
      <c r="S3727" s="59"/>
      <c r="T3727" s="59"/>
      <c r="U3727" s="59"/>
      <c r="V3727" s="59"/>
      <c r="W3727" s="59"/>
      <c r="X3727" s="59"/>
      <c r="Y3727" s="59"/>
      <c r="Z3727" s="59"/>
      <c r="AA3727" s="59"/>
      <c r="AB3727" s="59"/>
      <c r="AC3727" s="59"/>
    </row>
    <row r="3728" spans="1:29" x14ac:dyDescent="0.2">
      <c r="A3728" s="62" t="s">
        <v>9649</v>
      </c>
      <c r="B3728" s="63">
        <v>3724</v>
      </c>
      <c r="C3728" s="64">
        <v>43179</v>
      </c>
      <c r="D3728" s="62" t="s">
        <v>930</v>
      </c>
      <c r="E3728" s="62" t="s">
        <v>149</v>
      </c>
      <c r="F3728" s="62" t="s">
        <v>137</v>
      </c>
      <c r="G3728" s="64">
        <v>43195</v>
      </c>
      <c r="H3728" s="62" t="s">
        <v>9650</v>
      </c>
      <c r="I3728" s="59"/>
      <c r="J3728" s="59"/>
      <c r="K3728" s="59"/>
      <c r="L3728" s="59"/>
      <c r="M3728" s="59"/>
      <c r="N3728" s="59"/>
      <c r="O3728" s="59"/>
      <c r="P3728" s="59"/>
      <c r="Q3728" s="59"/>
      <c r="R3728" s="59"/>
      <c r="S3728" s="59"/>
      <c r="T3728" s="59"/>
      <c r="U3728" s="59"/>
      <c r="V3728" s="59"/>
      <c r="W3728" s="59"/>
      <c r="X3728" s="59"/>
      <c r="Y3728" s="59"/>
      <c r="Z3728" s="59"/>
      <c r="AA3728" s="59"/>
      <c r="AB3728" s="59"/>
      <c r="AC3728" s="59"/>
    </row>
    <row r="3729" spans="1:29" x14ac:dyDescent="0.2">
      <c r="A3729" s="62" t="s">
        <v>9651</v>
      </c>
      <c r="B3729" s="63">
        <v>3725</v>
      </c>
      <c r="C3729" s="64">
        <v>43179</v>
      </c>
      <c r="D3729" s="62" t="s">
        <v>153</v>
      </c>
      <c r="E3729" s="62" t="s">
        <v>149</v>
      </c>
      <c r="F3729" s="62" t="s">
        <v>161</v>
      </c>
      <c r="G3729" s="64">
        <v>43209</v>
      </c>
      <c r="H3729" s="62" t="s">
        <v>9652</v>
      </c>
      <c r="I3729" s="59"/>
      <c r="J3729" s="59"/>
      <c r="K3729" s="59"/>
      <c r="L3729" s="59"/>
      <c r="M3729" s="59"/>
      <c r="N3729" s="59"/>
      <c r="O3729" s="59"/>
      <c r="P3729" s="59"/>
      <c r="Q3729" s="59"/>
      <c r="R3729" s="59"/>
      <c r="S3729" s="59"/>
      <c r="T3729" s="59"/>
      <c r="U3729" s="59"/>
      <c r="V3729" s="59"/>
      <c r="W3729" s="59"/>
      <c r="X3729" s="59"/>
      <c r="Y3729" s="59"/>
      <c r="Z3729" s="59"/>
      <c r="AA3729" s="59"/>
      <c r="AB3729" s="59"/>
      <c r="AC3729" s="59"/>
    </row>
    <row r="3730" spans="1:29" x14ac:dyDescent="0.2">
      <c r="A3730" s="62" t="s">
        <v>9653</v>
      </c>
      <c r="B3730" s="63">
        <v>3726</v>
      </c>
      <c r="C3730" s="64">
        <v>43179</v>
      </c>
      <c r="D3730" s="62" t="s">
        <v>9654</v>
      </c>
      <c r="E3730" s="62" t="s">
        <v>160</v>
      </c>
      <c r="F3730" s="62" t="s">
        <v>137</v>
      </c>
      <c r="G3730" s="64">
        <v>43182</v>
      </c>
      <c r="H3730" s="62" t="s">
        <v>9655</v>
      </c>
      <c r="I3730" s="59"/>
      <c r="J3730" s="59"/>
      <c r="K3730" s="59"/>
      <c r="L3730" s="59"/>
      <c r="M3730" s="59"/>
      <c r="N3730" s="59"/>
      <c r="O3730" s="59"/>
      <c r="P3730" s="59"/>
      <c r="Q3730" s="59"/>
      <c r="R3730" s="59"/>
      <c r="S3730" s="59"/>
      <c r="T3730" s="59"/>
      <c r="U3730" s="59"/>
      <c r="V3730" s="59"/>
      <c r="W3730" s="59"/>
      <c r="X3730" s="59"/>
      <c r="Y3730" s="59"/>
      <c r="Z3730" s="59"/>
      <c r="AA3730" s="59"/>
      <c r="AB3730" s="59"/>
      <c r="AC3730" s="59"/>
    </row>
    <row r="3731" spans="1:29" x14ac:dyDescent="0.2">
      <c r="A3731" s="62" t="s">
        <v>9656</v>
      </c>
      <c r="B3731" s="63">
        <v>3727</v>
      </c>
      <c r="C3731" s="64">
        <v>43179</v>
      </c>
      <c r="D3731" s="62" t="s">
        <v>9657</v>
      </c>
      <c r="E3731" s="62" t="s">
        <v>160</v>
      </c>
      <c r="F3731" s="62" t="s">
        <v>137</v>
      </c>
      <c r="G3731" s="64">
        <v>43182</v>
      </c>
      <c r="H3731" s="62" t="s">
        <v>9655</v>
      </c>
      <c r="I3731" s="59"/>
      <c r="J3731" s="59"/>
      <c r="K3731" s="59"/>
      <c r="L3731" s="59"/>
      <c r="M3731" s="59"/>
      <c r="N3731" s="59"/>
      <c r="O3731" s="59"/>
      <c r="P3731" s="59"/>
      <c r="Q3731" s="59"/>
      <c r="R3731" s="59"/>
      <c r="S3731" s="59"/>
      <c r="T3731" s="59"/>
      <c r="U3731" s="59"/>
      <c r="V3731" s="59"/>
      <c r="W3731" s="59"/>
      <c r="X3731" s="59"/>
      <c r="Y3731" s="59"/>
      <c r="Z3731" s="59"/>
      <c r="AA3731" s="59"/>
      <c r="AB3731" s="59"/>
      <c r="AC3731" s="59"/>
    </row>
    <row r="3732" spans="1:29" x14ac:dyDescent="0.2">
      <c r="A3732" s="62" t="s">
        <v>9658</v>
      </c>
      <c r="B3732" s="63">
        <v>3728</v>
      </c>
      <c r="C3732" s="64">
        <v>43179</v>
      </c>
      <c r="D3732" s="62" t="s">
        <v>9659</v>
      </c>
      <c r="E3732" s="62" t="s">
        <v>160</v>
      </c>
      <c r="F3732" s="62" t="s">
        <v>137</v>
      </c>
      <c r="G3732" s="64">
        <v>43182</v>
      </c>
      <c r="H3732" s="62" t="s">
        <v>9655</v>
      </c>
      <c r="I3732" s="59"/>
      <c r="J3732" s="59"/>
      <c r="K3732" s="59"/>
      <c r="L3732" s="59"/>
      <c r="M3732" s="59"/>
      <c r="N3732" s="59"/>
      <c r="O3732" s="59"/>
      <c r="P3732" s="59"/>
      <c r="Q3732" s="59"/>
      <c r="R3732" s="59"/>
      <c r="S3732" s="59"/>
      <c r="T3732" s="59"/>
      <c r="U3732" s="59"/>
      <c r="V3732" s="59"/>
      <c r="W3732" s="59"/>
      <c r="X3732" s="59"/>
      <c r="Y3732" s="59"/>
      <c r="Z3732" s="59"/>
      <c r="AA3732" s="59"/>
      <c r="AB3732" s="59"/>
      <c r="AC3732" s="59"/>
    </row>
    <row r="3733" spans="1:29" x14ac:dyDescent="0.2">
      <c r="A3733" s="62" t="s">
        <v>9660</v>
      </c>
      <c r="B3733" s="63">
        <v>3729</v>
      </c>
      <c r="C3733" s="64">
        <v>43179</v>
      </c>
      <c r="D3733" s="62" t="s">
        <v>9661</v>
      </c>
      <c r="E3733" s="62" t="s">
        <v>160</v>
      </c>
      <c r="F3733" s="62" t="s">
        <v>137</v>
      </c>
      <c r="G3733" s="64">
        <v>43182</v>
      </c>
      <c r="H3733" s="62" t="s">
        <v>9655</v>
      </c>
      <c r="I3733" s="59"/>
      <c r="J3733" s="59"/>
      <c r="K3733" s="59"/>
      <c r="L3733" s="59"/>
      <c r="M3733" s="59"/>
      <c r="N3733" s="59"/>
      <c r="O3733" s="59"/>
      <c r="P3733" s="59"/>
      <c r="Q3733" s="59"/>
      <c r="R3733" s="59"/>
      <c r="S3733" s="59"/>
      <c r="T3733" s="59"/>
      <c r="U3733" s="59"/>
      <c r="V3733" s="59"/>
      <c r="W3733" s="59"/>
      <c r="X3733" s="59"/>
      <c r="Y3733" s="59"/>
      <c r="Z3733" s="59"/>
      <c r="AA3733" s="59"/>
      <c r="AB3733" s="59"/>
      <c r="AC3733" s="59"/>
    </row>
    <row r="3734" spans="1:29" x14ac:dyDescent="0.2">
      <c r="A3734" s="62" t="s">
        <v>9662</v>
      </c>
      <c r="B3734" s="63">
        <v>3730</v>
      </c>
      <c r="C3734" s="64">
        <v>43179</v>
      </c>
      <c r="D3734" s="62" t="s">
        <v>9663</v>
      </c>
      <c r="E3734" s="62" t="s">
        <v>160</v>
      </c>
      <c r="F3734" s="62" t="s">
        <v>161</v>
      </c>
      <c r="G3734" s="64">
        <v>43214</v>
      </c>
      <c r="H3734" s="62" t="s">
        <v>9664</v>
      </c>
      <c r="I3734" s="59"/>
      <c r="J3734" s="59"/>
      <c r="K3734" s="59"/>
      <c r="L3734" s="59"/>
      <c r="M3734" s="59"/>
      <c r="N3734" s="59"/>
      <c r="O3734" s="59"/>
      <c r="P3734" s="59"/>
      <c r="Q3734" s="59"/>
      <c r="R3734" s="59"/>
      <c r="S3734" s="59"/>
      <c r="T3734" s="59"/>
      <c r="U3734" s="59"/>
      <c r="V3734" s="59"/>
      <c r="W3734" s="59"/>
      <c r="X3734" s="59"/>
      <c r="Y3734" s="59"/>
      <c r="Z3734" s="59"/>
      <c r="AA3734" s="59"/>
      <c r="AB3734" s="59"/>
      <c r="AC3734" s="59"/>
    </row>
    <row r="3735" spans="1:29" x14ac:dyDescent="0.2">
      <c r="A3735" s="62" t="s">
        <v>9665</v>
      </c>
      <c r="B3735" s="63">
        <v>3731</v>
      </c>
      <c r="C3735" s="64">
        <v>43179</v>
      </c>
      <c r="D3735" s="62" t="s">
        <v>9666</v>
      </c>
      <c r="E3735" s="62" t="s">
        <v>160</v>
      </c>
      <c r="F3735" s="62" t="s">
        <v>161</v>
      </c>
      <c r="G3735" s="64">
        <v>43237</v>
      </c>
      <c r="H3735" s="62" t="s">
        <v>9667</v>
      </c>
      <c r="I3735" s="59"/>
      <c r="J3735" s="59"/>
      <c r="K3735" s="59"/>
      <c r="L3735" s="59"/>
      <c r="M3735" s="59"/>
      <c r="N3735" s="59"/>
      <c r="O3735" s="59"/>
      <c r="P3735" s="59"/>
      <c r="Q3735" s="59"/>
      <c r="R3735" s="59"/>
      <c r="S3735" s="59"/>
      <c r="T3735" s="59"/>
      <c r="U3735" s="59"/>
      <c r="V3735" s="59"/>
      <c r="W3735" s="59"/>
      <c r="X3735" s="59"/>
      <c r="Y3735" s="59"/>
      <c r="Z3735" s="59"/>
      <c r="AA3735" s="59"/>
      <c r="AB3735" s="59"/>
      <c r="AC3735" s="59"/>
    </row>
    <row r="3736" spans="1:29" x14ac:dyDescent="0.2">
      <c r="A3736" s="62" t="s">
        <v>9668</v>
      </c>
      <c r="B3736" s="63">
        <v>3732</v>
      </c>
      <c r="C3736" s="64">
        <v>43179</v>
      </c>
      <c r="D3736" s="62" t="s">
        <v>9669</v>
      </c>
      <c r="E3736" s="62" t="s">
        <v>160</v>
      </c>
      <c r="F3736" s="62" t="s">
        <v>161</v>
      </c>
      <c r="G3736" s="64">
        <v>43264</v>
      </c>
      <c r="H3736" s="62" t="s">
        <v>9670</v>
      </c>
      <c r="I3736" s="59"/>
      <c r="J3736" s="59"/>
      <c r="K3736" s="59"/>
      <c r="L3736" s="59"/>
      <c r="M3736" s="59"/>
      <c r="N3736" s="59"/>
      <c r="O3736" s="59"/>
      <c r="P3736" s="59"/>
      <c r="Q3736" s="59"/>
      <c r="R3736" s="59"/>
      <c r="S3736" s="59"/>
      <c r="T3736" s="59"/>
      <c r="U3736" s="59"/>
      <c r="V3736" s="59"/>
      <c r="W3736" s="59"/>
      <c r="X3736" s="59"/>
      <c r="Y3736" s="59"/>
      <c r="Z3736" s="59"/>
      <c r="AA3736" s="59"/>
      <c r="AB3736" s="59"/>
      <c r="AC3736" s="59"/>
    </row>
    <row r="3737" spans="1:29" x14ac:dyDescent="0.2">
      <c r="A3737" s="62" t="s">
        <v>9671</v>
      </c>
      <c r="B3737" s="63">
        <v>3733</v>
      </c>
      <c r="C3737" s="64">
        <v>43179</v>
      </c>
      <c r="D3737" s="62" t="s">
        <v>9672</v>
      </c>
      <c r="E3737" s="62" t="s">
        <v>160</v>
      </c>
      <c r="F3737" s="62" t="s">
        <v>161</v>
      </c>
      <c r="G3737" s="64">
        <v>43217</v>
      </c>
      <c r="H3737" s="62" t="s">
        <v>9673</v>
      </c>
      <c r="I3737" s="59"/>
      <c r="J3737" s="59"/>
      <c r="K3737" s="59"/>
      <c r="L3737" s="59"/>
      <c r="M3737" s="59"/>
      <c r="N3737" s="59"/>
      <c r="O3737" s="59"/>
      <c r="P3737" s="59"/>
      <c r="Q3737" s="59"/>
      <c r="R3737" s="59"/>
      <c r="S3737" s="59"/>
      <c r="T3737" s="59"/>
      <c r="U3737" s="59"/>
      <c r="V3737" s="59"/>
      <c r="W3737" s="59"/>
      <c r="X3737" s="59"/>
      <c r="Y3737" s="59"/>
      <c r="Z3737" s="59"/>
      <c r="AA3737" s="59"/>
      <c r="AB3737" s="59"/>
      <c r="AC3737" s="59"/>
    </row>
    <row r="3738" spans="1:29" x14ac:dyDescent="0.2">
      <c r="A3738" s="62" t="s">
        <v>9674</v>
      </c>
      <c r="B3738" s="63">
        <v>3734</v>
      </c>
      <c r="C3738" s="64">
        <v>43179</v>
      </c>
      <c r="D3738" s="62" t="s">
        <v>9675</v>
      </c>
      <c r="E3738" s="62" t="s">
        <v>9096</v>
      </c>
      <c r="F3738" s="62" t="s">
        <v>137</v>
      </c>
      <c r="G3738" s="64">
        <v>43187</v>
      </c>
      <c r="H3738" s="62" t="s">
        <v>9097</v>
      </c>
      <c r="I3738" s="59"/>
      <c r="J3738" s="59"/>
      <c r="K3738" s="59"/>
      <c r="L3738" s="59"/>
      <c r="M3738" s="59"/>
      <c r="N3738" s="59"/>
      <c r="O3738" s="59"/>
      <c r="P3738" s="59"/>
      <c r="Q3738" s="59"/>
      <c r="R3738" s="59"/>
      <c r="S3738" s="59"/>
      <c r="T3738" s="59"/>
      <c r="U3738" s="59"/>
      <c r="V3738" s="59"/>
      <c r="W3738" s="59"/>
      <c r="X3738" s="59"/>
      <c r="Y3738" s="59"/>
      <c r="Z3738" s="59"/>
      <c r="AA3738" s="59"/>
      <c r="AB3738" s="59"/>
      <c r="AC3738" s="59"/>
    </row>
    <row r="3739" spans="1:29" x14ac:dyDescent="0.2">
      <c r="A3739" s="62" t="s">
        <v>9676</v>
      </c>
      <c r="B3739" s="63">
        <v>3735</v>
      </c>
      <c r="C3739" s="64">
        <v>43179</v>
      </c>
      <c r="D3739" s="62" t="s">
        <v>9677</v>
      </c>
      <c r="E3739" s="62" t="s">
        <v>160</v>
      </c>
      <c r="F3739" s="62" t="s">
        <v>161</v>
      </c>
      <c r="G3739" s="64">
        <v>43235</v>
      </c>
      <c r="H3739" s="62" t="s">
        <v>9678</v>
      </c>
      <c r="I3739" s="59"/>
      <c r="J3739" s="59"/>
      <c r="K3739" s="59"/>
      <c r="L3739" s="59"/>
      <c r="M3739" s="59"/>
      <c r="N3739" s="59"/>
      <c r="O3739" s="59"/>
      <c r="P3739" s="59"/>
      <c r="Q3739" s="59"/>
      <c r="R3739" s="59"/>
      <c r="S3739" s="59"/>
      <c r="T3739" s="59"/>
      <c r="U3739" s="59"/>
      <c r="V3739" s="59"/>
      <c r="W3739" s="59"/>
      <c r="X3739" s="59"/>
      <c r="Y3739" s="59"/>
      <c r="Z3739" s="59"/>
      <c r="AA3739" s="59"/>
      <c r="AB3739" s="59"/>
      <c r="AC3739" s="59"/>
    </row>
    <row r="3740" spans="1:29" x14ac:dyDescent="0.2">
      <c r="A3740" s="62" t="s">
        <v>9679</v>
      </c>
      <c r="B3740" s="63">
        <v>3736</v>
      </c>
      <c r="C3740" s="64">
        <v>43179</v>
      </c>
      <c r="D3740" s="62" t="s">
        <v>9680</v>
      </c>
      <c r="E3740" s="62" t="s">
        <v>160</v>
      </c>
      <c r="F3740" s="62" t="s">
        <v>161</v>
      </c>
      <c r="G3740" s="64">
        <v>43342</v>
      </c>
      <c r="H3740" s="62" t="s">
        <v>9681</v>
      </c>
      <c r="I3740" s="59"/>
      <c r="J3740" s="59"/>
      <c r="K3740" s="59"/>
      <c r="L3740" s="59"/>
      <c r="M3740" s="59"/>
      <c r="N3740" s="59"/>
      <c r="O3740" s="59"/>
      <c r="P3740" s="59"/>
      <c r="Q3740" s="59"/>
      <c r="R3740" s="59"/>
      <c r="S3740" s="59"/>
      <c r="T3740" s="59"/>
      <c r="U3740" s="59"/>
      <c r="V3740" s="59"/>
      <c r="W3740" s="59"/>
      <c r="X3740" s="59"/>
      <c r="Y3740" s="59"/>
      <c r="Z3740" s="59"/>
      <c r="AA3740" s="59"/>
      <c r="AB3740" s="59"/>
      <c r="AC3740" s="59"/>
    </row>
    <row r="3741" spans="1:29" x14ac:dyDescent="0.2">
      <c r="A3741" s="62" t="s">
        <v>9682</v>
      </c>
      <c r="B3741" s="63">
        <v>3737</v>
      </c>
      <c r="C3741" s="64">
        <v>43179</v>
      </c>
      <c r="D3741" s="62" t="s">
        <v>9683</v>
      </c>
      <c r="E3741" s="62" t="s">
        <v>160</v>
      </c>
      <c r="F3741" s="62" t="s">
        <v>161</v>
      </c>
      <c r="G3741" s="64">
        <v>43224</v>
      </c>
      <c r="H3741" s="62" t="s">
        <v>9684</v>
      </c>
      <c r="I3741" s="59"/>
      <c r="J3741" s="59"/>
      <c r="K3741" s="59"/>
      <c r="L3741" s="59"/>
      <c r="M3741" s="59"/>
      <c r="N3741" s="59"/>
      <c r="O3741" s="59"/>
      <c r="P3741" s="59"/>
      <c r="Q3741" s="59"/>
      <c r="R3741" s="59"/>
      <c r="S3741" s="59"/>
      <c r="T3741" s="59"/>
      <c r="U3741" s="59"/>
      <c r="V3741" s="59"/>
      <c r="W3741" s="59"/>
      <c r="X3741" s="59"/>
      <c r="Y3741" s="59"/>
      <c r="Z3741" s="59"/>
      <c r="AA3741" s="59"/>
      <c r="AB3741" s="59"/>
      <c r="AC3741" s="59"/>
    </row>
    <row r="3742" spans="1:29" x14ac:dyDescent="0.2">
      <c r="A3742" s="62" t="s">
        <v>9685</v>
      </c>
      <c r="B3742" s="63">
        <v>3738</v>
      </c>
      <c r="C3742" s="64">
        <v>43179</v>
      </c>
      <c r="D3742" s="62" t="s">
        <v>9686</v>
      </c>
      <c r="E3742" s="62" t="s">
        <v>160</v>
      </c>
      <c r="F3742" s="62" t="s">
        <v>161</v>
      </c>
      <c r="G3742" s="64">
        <v>43250</v>
      </c>
      <c r="H3742" s="62" t="s">
        <v>9687</v>
      </c>
      <c r="I3742" s="59"/>
      <c r="J3742" s="59"/>
      <c r="K3742" s="59"/>
      <c r="L3742" s="59"/>
      <c r="M3742" s="59"/>
      <c r="N3742" s="59"/>
      <c r="O3742" s="59"/>
      <c r="P3742" s="59"/>
      <c r="Q3742" s="59"/>
      <c r="R3742" s="59"/>
      <c r="S3742" s="59"/>
      <c r="T3742" s="59"/>
      <c r="U3742" s="59"/>
      <c r="V3742" s="59"/>
      <c r="W3742" s="59"/>
      <c r="X3742" s="59"/>
      <c r="Y3742" s="59"/>
      <c r="Z3742" s="59"/>
      <c r="AA3742" s="59"/>
      <c r="AB3742" s="59"/>
      <c r="AC3742" s="59"/>
    </row>
    <row r="3743" spans="1:29" x14ac:dyDescent="0.2">
      <c r="A3743" s="62" t="s">
        <v>9688</v>
      </c>
      <c r="B3743" s="63">
        <v>3739</v>
      </c>
      <c r="C3743" s="64">
        <v>43179</v>
      </c>
      <c r="D3743" s="62" t="s">
        <v>9689</v>
      </c>
      <c r="E3743" s="62" t="s">
        <v>160</v>
      </c>
      <c r="F3743" s="62" t="s">
        <v>161</v>
      </c>
      <c r="G3743" s="64">
        <v>43235</v>
      </c>
      <c r="H3743" s="62" t="s">
        <v>9690</v>
      </c>
      <c r="I3743" s="59"/>
      <c r="J3743" s="59"/>
      <c r="K3743" s="59"/>
      <c r="L3743" s="59"/>
      <c r="M3743" s="59"/>
      <c r="N3743" s="59"/>
      <c r="O3743" s="59"/>
      <c r="P3743" s="59"/>
      <c r="Q3743" s="59"/>
      <c r="R3743" s="59"/>
      <c r="S3743" s="59"/>
      <c r="T3743" s="59"/>
      <c r="U3743" s="59"/>
      <c r="V3743" s="59"/>
      <c r="W3743" s="59"/>
      <c r="X3743" s="59"/>
      <c r="Y3743" s="59"/>
      <c r="Z3743" s="59"/>
      <c r="AA3743" s="59"/>
      <c r="AB3743" s="59"/>
      <c r="AC3743" s="59"/>
    </row>
    <row r="3744" spans="1:29" x14ac:dyDescent="0.2">
      <c r="A3744" s="62" t="s">
        <v>9691</v>
      </c>
      <c r="B3744" s="63">
        <v>3740</v>
      </c>
      <c r="C3744" s="64">
        <v>43179</v>
      </c>
      <c r="D3744" s="62" t="s">
        <v>9692</v>
      </c>
      <c r="E3744" s="62" t="s">
        <v>160</v>
      </c>
      <c r="F3744" s="62" t="s">
        <v>137</v>
      </c>
      <c r="G3744" s="64">
        <v>43347</v>
      </c>
      <c r="H3744" s="62" t="s">
        <v>9693</v>
      </c>
      <c r="I3744" s="59"/>
      <c r="J3744" s="59"/>
      <c r="K3744" s="59"/>
      <c r="L3744" s="59"/>
      <c r="M3744" s="59"/>
      <c r="N3744" s="59"/>
      <c r="O3744" s="59"/>
      <c r="P3744" s="59"/>
      <c r="Q3744" s="59"/>
      <c r="R3744" s="59"/>
      <c r="S3744" s="59"/>
      <c r="T3744" s="59"/>
      <c r="U3744" s="59"/>
      <c r="V3744" s="59"/>
      <c r="W3744" s="59"/>
      <c r="X3744" s="59"/>
      <c r="Y3744" s="59"/>
      <c r="Z3744" s="59"/>
      <c r="AA3744" s="59"/>
      <c r="AB3744" s="59"/>
      <c r="AC3744" s="59"/>
    </row>
    <row r="3745" spans="1:29" x14ac:dyDescent="0.2">
      <c r="A3745" s="62" t="s">
        <v>9694</v>
      </c>
      <c r="B3745" s="63">
        <v>3741</v>
      </c>
      <c r="C3745" s="64">
        <v>43179</v>
      </c>
      <c r="D3745" s="62" t="s">
        <v>9695</v>
      </c>
      <c r="E3745" s="62" t="s">
        <v>149</v>
      </c>
      <c r="F3745" s="62" t="s">
        <v>137</v>
      </c>
      <c r="G3745" s="64">
        <v>43194</v>
      </c>
      <c r="H3745" s="62" t="s">
        <v>9696</v>
      </c>
      <c r="I3745" s="59"/>
      <c r="J3745" s="59"/>
      <c r="K3745" s="59"/>
      <c r="L3745" s="59"/>
      <c r="M3745" s="59"/>
      <c r="N3745" s="59"/>
      <c r="O3745" s="59"/>
      <c r="P3745" s="59"/>
      <c r="Q3745" s="59"/>
      <c r="R3745" s="59"/>
      <c r="S3745" s="59"/>
      <c r="T3745" s="59"/>
      <c r="U3745" s="59"/>
      <c r="V3745" s="59"/>
      <c r="W3745" s="59"/>
      <c r="X3745" s="59"/>
      <c r="Y3745" s="59"/>
      <c r="Z3745" s="59"/>
      <c r="AA3745" s="59"/>
      <c r="AB3745" s="59"/>
      <c r="AC3745" s="59"/>
    </row>
    <row r="3746" spans="1:29" x14ac:dyDescent="0.2">
      <c r="A3746" s="62" t="s">
        <v>9697</v>
      </c>
      <c r="B3746" s="63">
        <v>3742</v>
      </c>
      <c r="C3746" s="64">
        <v>43179</v>
      </c>
      <c r="D3746" s="62" t="s">
        <v>9698</v>
      </c>
      <c r="E3746" s="62" t="s">
        <v>160</v>
      </c>
      <c r="F3746" s="62" t="s">
        <v>161</v>
      </c>
      <c r="G3746" s="64">
        <v>43216</v>
      </c>
      <c r="H3746" s="62" t="s">
        <v>9699</v>
      </c>
      <c r="I3746" s="59"/>
      <c r="J3746" s="59"/>
      <c r="K3746" s="59"/>
      <c r="L3746" s="59"/>
      <c r="M3746" s="59"/>
      <c r="N3746" s="59"/>
      <c r="O3746" s="59"/>
      <c r="P3746" s="59"/>
      <c r="Q3746" s="59"/>
      <c r="R3746" s="59"/>
      <c r="S3746" s="59"/>
      <c r="T3746" s="59"/>
      <c r="U3746" s="59"/>
      <c r="V3746" s="59"/>
      <c r="W3746" s="59"/>
      <c r="X3746" s="59"/>
      <c r="Y3746" s="59"/>
      <c r="Z3746" s="59"/>
      <c r="AA3746" s="59"/>
      <c r="AB3746" s="59"/>
      <c r="AC3746" s="59"/>
    </row>
    <row r="3747" spans="1:29" x14ac:dyDescent="0.2">
      <c r="A3747" s="62" t="s">
        <v>9700</v>
      </c>
      <c r="B3747" s="63">
        <v>3743</v>
      </c>
      <c r="C3747" s="64">
        <v>43179</v>
      </c>
      <c r="D3747" s="62" t="s">
        <v>9701</v>
      </c>
      <c r="E3747" s="62" t="s">
        <v>3836</v>
      </c>
      <c r="F3747" s="62" t="s">
        <v>137</v>
      </c>
      <c r="G3747" s="64">
        <v>43192</v>
      </c>
      <c r="H3747" s="62" t="s">
        <v>9702</v>
      </c>
      <c r="I3747" s="59"/>
      <c r="J3747" s="59"/>
      <c r="K3747" s="59"/>
      <c r="L3747" s="59"/>
      <c r="M3747" s="59"/>
      <c r="N3747" s="59"/>
      <c r="O3747" s="59"/>
      <c r="P3747" s="59"/>
      <c r="Q3747" s="59"/>
      <c r="R3747" s="59"/>
      <c r="S3747" s="59"/>
      <c r="T3747" s="59"/>
      <c r="U3747" s="59"/>
      <c r="V3747" s="59"/>
      <c r="W3747" s="59"/>
      <c r="X3747" s="59"/>
      <c r="Y3747" s="59"/>
      <c r="Z3747" s="59"/>
      <c r="AA3747" s="59"/>
      <c r="AB3747" s="59"/>
      <c r="AC3747" s="59"/>
    </row>
    <row r="3748" spans="1:29" x14ac:dyDescent="0.2">
      <c r="A3748" s="62" t="s">
        <v>9703</v>
      </c>
      <c r="B3748" s="63">
        <v>3744</v>
      </c>
      <c r="C3748" s="64">
        <v>43179</v>
      </c>
      <c r="D3748" s="62" t="s">
        <v>9704</v>
      </c>
      <c r="E3748" s="62" t="s">
        <v>3836</v>
      </c>
      <c r="F3748" s="62" t="s">
        <v>137</v>
      </c>
      <c r="G3748" s="64">
        <v>43192</v>
      </c>
      <c r="H3748" s="62" t="s">
        <v>9702</v>
      </c>
      <c r="I3748" s="59"/>
      <c r="J3748" s="59"/>
      <c r="K3748" s="59"/>
      <c r="L3748" s="59"/>
      <c r="M3748" s="59"/>
      <c r="N3748" s="59"/>
      <c r="O3748" s="59"/>
      <c r="P3748" s="59"/>
      <c r="Q3748" s="59"/>
      <c r="R3748" s="59"/>
      <c r="S3748" s="59"/>
      <c r="T3748" s="59"/>
      <c r="U3748" s="59"/>
      <c r="V3748" s="59"/>
      <c r="W3748" s="59"/>
      <c r="X3748" s="59"/>
      <c r="Y3748" s="59"/>
      <c r="Z3748" s="59"/>
      <c r="AA3748" s="59"/>
      <c r="AB3748" s="59"/>
      <c r="AC3748" s="59"/>
    </row>
    <row r="3749" spans="1:29" x14ac:dyDescent="0.2">
      <c r="A3749" s="62" t="s">
        <v>9705</v>
      </c>
      <c r="B3749" s="63">
        <v>3745</v>
      </c>
      <c r="C3749" s="64">
        <v>43179</v>
      </c>
      <c r="D3749" s="62" t="s">
        <v>9706</v>
      </c>
      <c r="E3749" s="62" t="s">
        <v>3836</v>
      </c>
      <c r="F3749" s="62" t="s">
        <v>137</v>
      </c>
      <c r="G3749" s="64">
        <v>43192</v>
      </c>
      <c r="H3749" s="62" t="s">
        <v>9702</v>
      </c>
      <c r="I3749" s="59"/>
      <c r="J3749" s="59"/>
      <c r="K3749" s="59"/>
      <c r="L3749" s="59"/>
      <c r="M3749" s="59"/>
      <c r="N3749" s="59"/>
      <c r="O3749" s="59"/>
      <c r="P3749" s="59"/>
      <c r="Q3749" s="59"/>
      <c r="R3749" s="59"/>
      <c r="S3749" s="59"/>
      <c r="T3749" s="59"/>
      <c r="U3749" s="59"/>
      <c r="V3749" s="59"/>
      <c r="W3749" s="59"/>
      <c r="X3749" s="59"/>
      <c r="Y3749" s="59"/>
      <c r="Z3749" s="59"/>
      <c r="AA3749" s="59"/>
      <c r="AB3749" s="59"/>
      <c r="AC3749" s="59"/>
    </row>
    <row r="3750" spans="1:29" x14ac:dyDescent="0.2">
      <c r="A3750" s="62" t="s">
        <v>9707</v>
      </c>
      <c r="B3750" s="63">
        <v>3746</v>
      </c>
      <c r="C3750" s="64">
        <v>43179</v>
      </c>
      <c r="D3750" s="62" t="s">
        <v>9708</v>
      </c>
      <c r="E3750" s="62" t="s">
        <v>3836</v>
      </c>
      <c r="F3750" s="62" t="s">
        <v>137</v>
      </c>
      <c r="G3750" s="64">
        <v>43192</v>
      </c>
      <c r="H3750" s="62" t="s">
        <v>9709</v>
      </c>
      <c r="I3750" s="59"/>
      <c r="J3750" s="59"/>
      <c r="K3750" s="59"/>
      <c r="L3750" s="59"/>
      <c r="M3750" s="59"/>
      <c r="N3750" s="59"/>
      <c r="O3750" s="59"/>
      <c r="P3750" s="59"/>
      <c r="Q3750" s="59"/>
      <c r="R3750" s="59"/>
      <c r="S3750" s="59"/>
      <c r="T3750" s="59"/>
      <c r="U3750" s="59"/>
      <c r="V3750" s="59"/>
      <c r="W3750" s="59"/>
      <c r="X3750" s="59"/>
      <c r="Y3750" s="59"/>
      <c r="Z3750" s="59"/>
      <c r="AA3750" s="59"/>
      <c r="AB3750" s="59"/>
      <c r="AC3750" s="59"/>
    </row>
    <row r="3751" spans="1:29" x14ac:dyDescent="0.2">
      <c r="A3751" s="62" t="s">
        <v>9710</v>
      </c>
      <c r="B3751" s="63">
        <v>3747</v>
      </c>
      <c r="C3751" s="64">
        <v>43179</v>
      </c>
      <c r="D3751" s="62" t="s">
        <v>9711</v>
      </c>
      <c r="E3751" s="62" t="s">
        <v>3836</v>
      </c>
      <c r="F3751" s="62" t="s">
        <v>137</v>
      </c>
      <c r="G3751" s="64">
        <v>43192</v>
      </c>
      <c r="H3751" s="62" t="s">
        <v>9709</v>
      </c>
      <c r="I3751" s="59"/>
      <c r="J3751" s="59"/>
      <c r="K3751" s="59"/>
      <c r="L3751" s="59"/>
      <c r="M3751" s="59"/>
      <c r="N3751" s="59"/>
      <c r="O3751" s="59"/>
      <c r="P3751" s="59"/>
      <c r="Q3751" s="59"/>
      <c r="R3751" s="59"/>
      <c r="S3751" s="59"/>
      <c r="T3751" s="59"/>
      <c r="U3751" s="59"/>
      <c r="V3751" s="59"/>
      <c r="W3751" s="59"/>
      <c r="X3751" s="59"/>
      <c r="Y3751" s="59"/>
      <c r="Z3751" s="59"/>
      <c r="AA3751" s="59"/>
      <c r="AB3751" s="59"/>
      <c r="AC3751" s="59"/>
    </row>
    <row r="3752" spans="1:29" x14ac:dyDescent="0.2">
      <c r="A3752" s="62" t="s">
        <v>9712</v>
      </c>
      <c r="B3752" s="63">
        <v>3748</v>
      </c>
      <c r="C3752" s="64">
        <v>43179</v>
      </c>
      <c r="D3752" s="62" t="s">
        <v>9713</v>
      </c>
      <c r="E3752" s="62" t="s">
        <v>3836</v>
      </c>
      <c r="F3752" s="62" t="s">
        <v>137</v>
      </c>
      <c r="G3752" s="64">
        <v>43192</v>
      </c>
      <c r="H3752" s="62" t="s">
        <v>9709</v>
      </c>
      <c r="I3752" s="59"/>
      <c r="J3752" s="59"/>
      <c r="K3752" s="59"/>
      <c r="L3752" s="59"/>
      <c r="M3752" s="59"/>
      <c r="N3752" s="59"/>
      <c r="O3752" s="59"/>
      <c r="P3752" s="59"/>
      <c r="Q3752" s="59"/>
      <c r="R3752" s="59"/>
      <c r="S3752" s="59"/>
      <c r="T3752" s="59"/>
      <c r="U3752" s="59"/>
      <c r="V3752" s="59"/>
      <c r="W3752" s="59"/>
      <c r="X3752" s="59"/>
      <c r="Y3752" s="59"/>
      <c r="Z3752" s="59"/>
      <c r="AA3752" s="59"/>
      <c r="AB3752" s="59"/>
      <c r="AC3752" s="59"/>
    </row>
    <row r="3753" spans="1:29" x14ac:dyDescent="0.2">
      <c r="A3753" s="62" t="s">
        <v>9714</v>
      </c>
      <c r="B3753" s="63">
        <v>3749</v>
      </c>
      <c r="C3753" s="64">
        <v>43179</v>
      </c>
      <c r="D3753" s="62" t="s">
        <v>9715</v>
      </c>
      <c r="E3753" s="62" t="s">
        <v>3836</v>
      </c>
      <c r="F3753" s="62" t="s">
        <v>137</v>
      </c>
      <c r="G3753" s="64">
        <v>43192</v>
      </c>
      <c r="H3753" s="62" t="s">
        <v>9709</v>
      </c>
      <c r="I3753" s="59"/>
      <c r="J3753" s="59"/>
      <c r="K3753" s="59"/>
      <c r="L3753" s="59"/>
      <c r="M3753" s="59"/>
      <c r="N3753" s="59"/>
      <c r="O3753" s="59"/>
      <c r="P3753" s="59"/>
      <c r="Q3753" s="59"/>
      <c r="R3753" s="59"/>
      <c r="S3753" s="59"/>
      <c r="T3753" s="59"/>
      <c r="U3753" s="59"/>
      <c r="V3753" s="59"/>
      <c r="W3753" s="59"/>
      <c r="X3753" s="59"/>
      <c r="Y3753" s="59"/>
      <c r="Z3753" s="59"/>
      <c r="AA3753" s="59"/>
      <c r="AB3753" s="59"/>
      <c r="AC3753" s="59"/>
    </row>
    <row r="3754" spans="1:29" x14ac:dyDescent="0.2">
      <c r="A3754" s="62" t="s">
        <v>9716</v>
      </c>
      <c r="B3754" s="63">
        <v>3750</v>
      </c>
      <c r="C3754" s="64">
        <v>43179</v>
      </c>
      <c r="D3754" s="62" t="s">
        <v>9717</v>
      </c>
      <c r="E3754" s="62" t="s">
        <v>3836</v>
      </c>
      <c r="F3754" s="62" t="s">
        <v>137</v>
      </c>
      <c r="G3754" s="64">
        <v>43192</v>
      </c>
      <c r="H3754" s="62" t="s">
        <v>9709</v>
      </c>
      <c r="I3754" s="59"/>
      <c r="J3754" s="59"/>
      <c r="K3754" s="59"/>
      <c r="L3754" s="59"/>
      <c r="M3754" s="59"/>
      <c r="N3754" s="59"/>
      <c r="O3754" s="59"/>
      <c r="P3754" s="59"/>
      <c r="Q3754" s="59"/>
      <c r="R3754" s="59"/>
      <c r="S3754" s="59"/>
      <c r="T3754" s="59"/>
      <c r="U3754" s="59"/>
      <c r="V3754" s="59"/>
      <c r="W3754" s="59"/>
      <c r="X3754" s="59"/>
      <c r="Y3754" s="59"/>
      <c r="Z3754" s="59"/>
      <c r="AA3754" s="59"/>
      <c r="AB3754" s="59"/>
      <c r="AC3754" s="59"/>
    </row>
    <row r="3755" spans="1:29" x14ac:dyDescent="0.2">
      <c r="A3755" s="62" t="s">
        <v>9718</v>
      </c>
      <c r="B3755" s="63">
        <v>3751</v>
      </c>
      <c r="C3755" s="64">
        <v>43179</v>
      </c>
      <c r="D3755" s="62" t="s">
        <v>9719</v>
      </c>
      <c r="E3755" s="62" t="s">
        <v>3836</v>
      </c>
      <c r="F3755" s="62" t="s">
        <v>137</v>
      </c>
      <c r="G3755" s="64">
        <v>43192</v>
      </c>
      <c r="H3755" s="62" t="s">
        <v>9709</v>
      </c>
      <c r="I3755" s="59"/>
      <c r="J3755" s="59"/>
      <c r="K3755" s="59"/>
      <c r="L3755" s="59"/>
      <c r="M3755" s="59"/>
      <c r="N3755" s="59"/>
      <c r="O3755" s="59"/>
      <c r="P3755" s="59"/>
      <c r="Q3755" s="59"/>
      <c r="R3755" s="59"/>
      <c r="S3755" s="59"/>
      <c r="T3755" s="59"/>
      <c r="U3755" s="59"/>
      <c r="V3755" s="59"/>
      <c r="W3755" s="59"/>
      <c r="X3755" s="59"/>
      <c r="Y3755" s="59"/>
      <c r="Z3755" s="59"/>
      <c r="AA3755" s="59"/>
      <c r="AB3755" s="59"/>
      <c r="AC3755" s="59"/>
    </row>
    <row r="3756" spans="1:29" x14ac:dyDescent="0.2">
      <c r="A3756" s="62" t="s">
        <v>9720</v>
      </c>
      <c r="B3756" s="63">
        <v>3752</v>
      </c>
      <c r="C3756" s="64">
        <v>43179</v>
      </c>
      <c r="D3756" s="62" t="s">
        <v>9721</v>
      </c>
      <c r="E3756" s="62" t="s">
        <v>3836</v>
      </c>
      <c r="F3756" s="62" t="s">
        <v>137</v>
      </c>
      <c r="G3756" s="64">
        <v>43192</v>
      </c>
      <c r="H3756" s="62" t="s">
        <v>9709</v>
      </c>
      <c r="I3756" s="59"/>
      <c r="J3756" s="59"/>
      <c r="K3756" s="59"/>
      <c r="L3756" s="59"/>
      <c r="M3756" s="59"/>
      <c r="N3756" s="59"/>
      <c r="O3756" s="59"/>
      <c r="P3756" s="59"/>
      <c r="Q3756" s="59"/>
      <c r="R3756" s="59"/>
      <c r="S3756" s="59"/>
      <c r="T3756" s="59"/>
      <c r="U3756" s="59"/>
      <c r="V3756" s="59"/>
      <c r="W3756" s="59"/>
      <c r="X3756" s="59"/>
      <c r="Y3756" s="59"/>
      <c r="Z3756" s="59"/>
      <c r="AA3756" s="59"/>
      <c r="AB3756" s="59"/>
      <c r="AC3756" s="59"/>
    </row>
    <row r="3757" spans="1:29" x14ac:dyDescent="0.2">
      <c r="A3757" s="62" t="s">
        <v>9722</v>
      </c>
      <c r="B3757" s="63">
        <v>3753</v>
      </c>
      <c r="C3757" s="64">
        <v>43179</v>
      </c>
      <c r="D3757" s="62" t="s">
        <v>9723</v>
      </c>
      <c r="E3757" s="62" t="s">
        <v>3836</v>
      </c>
      <c r="F3757" s="62" t="s">
        <v>137</v>
      </c>
      <c r="G3757" s="64">
        <v>43192</v>
      </c>
      <c r="H3757" s="62" t="s">
        <v>9709</v>
      </c>
      <c r="I3757" s="59"/>
      <c r="J3757" s="59"/>
      <c r="K3757" s="59"/>
      <c r="L3757" s="59"/>
      <c r="M3757" s="59"/>
      <c r="N3757" s="59"/>
      <c r="O3757" s="59"/>
      <c r="P3757" s="59"/>
      <c r="Q3757" s="59"/>
      <c r="R3757" s="59"/>
      <c r="S3757" s="59"/>
      <c r="T3757" s="59"/>
      <c r="U3757" s="59"/>
      <c r="V3757" s="59"/>
      <c r="W3757" s="59"/>
      <c r="X3757" s="59"/>
      <c r="Y3757" s="59"/>
      <c r="Z3757" s="59"/>
      <c r="AA3757" s="59"/>
      <c r="AB3757" s="59"/>
      <c r="AC3757" s="59"/>
    </row>
    <row r="3758" spans="1:29" x14ac:dyDescent="0.2">
      <c r="A3758" s="62" t="s">
        <v>9724</v>
      </c>
      <c r="B3758" s="63">
        <v>3754</v>
      </c>
      <c r="C3758" s="64">
        <v>43179</v>
      </c>
      <c r="D3758" s="62" t="s">
        <v>9725</v>
      </c>
      <c r="E3758" s="62" t="s">
        <v>3836</v>
      </c>
      <c r="F3758" s="62" t="s">
        <v>137</v>
      </c>
      <c r="G3758" s="64">
        <v>43192</v>
      </c>
      <c r="H3758" s="62" t="s">
        <v>9709</v>
      </c>
      <c r="I3758" s="59"/>
      <c r="J3758" s="59"/>
      <c r="K3758" s="59"/>
      <c r="L3758" s="59"/>
      <c r="M3758" s="59"/>
      <c r="N3758" s="59"/>
      <c r="O3758" s="59"/>
      <c r="P3758" s="59"/>
      <c r="Q3758" s="59"/>
      <c r="R3758" s="59"/>
      <c r="S3758" s="59"/>
      <c r="T3758" s="59"/>
      <c r="U3758" s="59"/>
      <c r="V3758" s="59"/>
      <c r="W3758" s="59"/>
      <c r="X3758" s="59"/>
      <c r="Y3758" s="59"/>
      <c r="Z3758" s="59"/>
      <c r="AA3758" s="59"/>
      <c r="AB3758" s="59"/>
      <c r="AC3758" s="59"/>
    </row>
    <row r="3759" spans="1:29" x14ac:dyDescent="0.2">
      <c r="A3759" s="62" t="s">
        <v>9726</v>
      </c>
      <c r="B3759" s="63">
        <v>3755</v>
      </c>
      <c r="C3759" s="64">
        <v>43179</v>
      </c>
      <c r="D3759" s="62" t="s">
        <v>9727</v>
      </c>
      <c r="E3759" s="62" t="s">
        <v>3836</v>
      </c>
      <c r="F3759" s="62" t="s">
        <v>137</v>
      </c>
      <c r="G3759" s="64">
        <v>43192</v>
      </c>
      <c r="H3759" s="62" t="s">
        <v>9709</v>
      </c>
      <c r="I3759" s="59"/>
      <c r="J3759" s="59"/>
      <c r="K3759" s="59"/>
      <c r="L3759" s="59"/>
      <c r="M3759" s="59"/>
      <c r="N3759" s="59"/>
      <c r="O3759" s="59"/>
      <c r="P3759" s="59"/>
      <c r="Q3759" s="59"/>
      <c r="R3759" s="59"/>
      <c r="S3759" s="59"/>
      <c r="T3759" s="59"/>
      <c r="U3759" s="59"/>
      <c r="V3759" s="59"/>
      <c r="W3759" s="59"/>
      <c r="X3759" s="59"/>
      <c r="Y3759" s="59"/>
      <c r="Z3759" s="59"/>
      <c r="AA3759" s="59"/>
      <c r="AB3759" s="59"/>
      <c r="AC3759" s="59"/>
    </row>
    <row r="3760" spans="1:29" x14ac:dyDescent="0.2">
      <c r="A3760" s="62" t="s">
        <v>9728</v>
      </c>
      <c r="B3760" s="63">
        <v>3756</v>
      </c>
      <c r="C3760" s="64">
        <v>43179</v>
      </c>
      <c r="D3760" s="62" t="s">
        <v>9729</v>
      </c>
      <c r="E3760" s="62" t="s">
        <v>9730</v>
      </c>
      <c r="F3760" s="62" t="s">
        <v>137</v>
      </c>
      <c r="G3760" s="64">
        <v>43193</v>
      </c>
      <c r="H3760" s="62" t="s">
        <v>9731</v>
      </c>
      <c r="I3760" s="59"/>
      <c r="J3760" s="59"/>
      <c r="K3760" s="59"/>
      <c r="L3760" s="59"/>
      <c r="M3760" s="59"/>
      <c r="N3760" s="59"/>
      <c r="O3760" s="59"/>
      <c r="P3760" s="59"/>
      <c r="Q3760" s="59"/>
      <c r="R3760" s="59"/>
      <c r="S3760" s="59"/>
      <c r="T3760" s="59"/>
      <c r="U3760" s="59"/>
      <c r="V3760" s="59"/>
      <c r="W3760" s="59"/>
      <c r="X3760" s="59"/>
      <c r="Y3760" s="59"/>
      <c r="Z3760" s="59"/>
      <c r="AA3760" s="59"/>
      <c r="AB3760" s="59"/>
      <c r="AC3760" s="59"/>
    </row>
    <row r="3761" spans="1:29" x14ac:dyDescent="0.2">
      <c r="A3761" s="62" t="s">
        <v>9732</v>
      </c>
      <c r="B3761" s="63">
        <v>3757</v>
      </c>
      <c r="C3761" s="64">
        <v>43179</v>
      </c>
      <c r="D3761" s="62" t="s">
        <v>9733</v>
      </c>
      <c r="E3761" s="62" t="s">
        <v>160</v>
      </c>
      <c r="F3761" s="62" t="s">
        <v>137</v>
      </c>
      <c r="G3761" s="64">
        <v>43192</v>
      </c>
      <c r="H3761" s="62" t="s">
        <v>9734</v>
      </c>
      <c r="I3761" s="59"/>
      <c r="J3761" s="59"/>
      <c r="K3761" s="59"/>
      <c r="L3761" s="59"/>
      <c r="M3761" s="59"/>
      <c r="N3761" s="59"/>
      <c r="O3761" s="59"/>
      <c r="P3761" s="59"/>
      <c r="Q3761" s="59"/>
      <c r="R3761" s="59"/>
      <c r="S3761" s="59"/>
      <c r="T3761" s="59"/>
      <c r="U3761" s="59"/>
      <c r="V3761" s="59"/>
      <c r="W3761" s="59"/>
      <c r="X3761" s="59"/>
      <c r="Y3761" s="59"/>
      <c r="Z3761" s="59"/>
      <c r="AA3761" s="59"/>
      <c r="AB3761" s="59"/>
      <c r="AC3761" s="59"/>
    </row>
    <row r="3762" spans="1:29" x14ac:dyDescent="0.2">
      <c r="A3762" s="62" t="s">
        <v>9735</v>
      </c>
      <c r="B3762" s="63">
        <v>3758</v>
      </c>
      <c r="C3762" s="64">
        <v>43179</v>
      </c>
      <c r="D3762" s="62" t="s">
        <v>9736</v>
      </c>
      <c r="E3762" s="62" t="s">
        <v>9737</v>
      </c>
      <c r="F3762" s="62" t="s">
        <v>137</v>
      </c>
      <c r="G3762" s="64">
        <v>43196</v>
      </c>
      <c r="H3762" s="62" t="s">
        <v>9738</v>
      </c>
      <c r="I3762" s="59"/>
      <c r="J3762" s="59"/>
      <c r="K3762" s="59"/>
      <c r="L3762" s="59"/>
      <c r="M3762" s="59"/>
      <c r="N3762" s="59"/>
      <c r="O3762" s="59"/>
      <c r="P3762" s="59"/>
      <c r="Q3762" s="59"/>
      <c r="R3762" s="59"/>
      <c r="S3762" s="59"/>
      <c r="T3762" s="59"/>
      <c r="U3762" s="59"/>
      <c r="V3762" s="59"/>
      <c r="W3762" s="59"/>
      <c r="X3762" s="59"/>
      <c r="Y3762" s="59"/>
      <c r="Z3762" s="59"/>
      <c r="AA3762" s="59"/>
      <c r="AB3762" s="59"/>
      <c r="AC3762" s="59"/>
    </row>
    <row r="3763" spans="1:29" x14ac:dyDescent="0.2">
      <c r="A3763" s="62" t="s">
        <v>9739</v>
      </c>
      <c r="B3763" s="63">
        <v>3759</v>
      </c>
      <c r="C3763" s="64">
        <v>43179</v>
      </c>
      <c r="D3763" s="62" t="s">
        <v>9740</v>
      </c>
      <c r="E3763" s="62" t="s">
        <v>149</v>
      </c>
      <c r="F3763" s="62" t="s">
        <v>137</v>
      </c>
      <c r="G3763" s="64">
        <v>43196</v>
      </c>
      <c r="H3763" s="62" t="s">
        <v>9741</v>
      </c>
      <c r="I3763" s="59"/>
      <c r="J3763" s="59"/>
      <c r="K3763" s="59"/>
      <c r="L3763" s="59"/>
      <c r="M3763" s="59"/>
      <c r="N3763" s="59"/>
      <c r="O3763" s="59"/>
      <c r="P3763" s="59"/>
      <c r="Q3763" s="59"/>
      <c r="R3763" s="59"/>
      <c r="S3763" s="59"/>
      <c r="T3763" s="59"/>
      <c r="U3763" s="59"/>
      <c r="V3763" s="59"/>
      <c r="W3763" s="59"/>
      <c r="X3763" s="59"/>
      <c r="Y3763" s="59"/>
      <c r="Z3763" s="59"/>
      <c r="AA3763" s="59"/>
      <c r="AB3763" s="59"/>
      <c r="AC3763" s="59"/>
    </row>
    <row r="3764" spans="1:29" x14ac:dyDescent="0.2">
      <c r="A3764" s="62" t="s">
        <v>9742</v>
      </c>
      <c r="B3764" s="63">
        <v>3760</v>
      </c>
      <c r="C3764" s="64">
        <v>43179</v>
      </c>
      <c r="D3764" s="62" t="s">
        <v>9743</v>
      </c>
      <c r="E3764" s="62" t="s">
        <v>160</v>
      </c>
      <c r="F3764" s="62" t="s">
        <v>137</v>
      </c>
      <c r="G3764" s="64">
        <v>43194</v>
      </c>
      <c r="H3764" s="62" t="s">
        <v>9734</v>
      </c>
      <c r="I3764" s="59"/>
      <c r="J3764" s="59"/>
      <c r="K3764" s="59"/>
      <c r="L3764" s="59"/>
      <c r="M3764" s="59"/>
      <c r="N3764" s="59"/>
      <c r="O3764" s="59"/>
      <c r="P3764" s="59"/>
      <c r="Q3764" s="59"/>
      <c r="R3764" s="59"/>
      <c r="S3764" s="59"/>
      <c r="T3764" s="59"/>
      <c r="U3764" s="59"/>
      <c r="V3764" s="59"/>
      <c r="W3764" s="59"/>
      <c r="X3764" s="59"/>
      <c r="Y3764" s="59"/>
      <c r="Z3764" s="59"/>
      <c r="AA3764" s="59"/>
      <c r="AB3764" s="59"/>
      <c r="AC3764" s="59"/>
    </row>
    <row r="3765" spans="1:29" x14ac:dyDescent="0.2">
      <c r="A3765" s="62" t="s">
        <v>9744</v>
      </c>
      <c r="B3765" s="63">
        <v>3761</v>
      </c>
      <c r="C3765" s="64">
        <v>43179</v>
      </c>
      <c r="D3765" s="62" t="s">
        <v>9745</v>
      </c>
      <c r="E3765" s="62" t="s">
        <v>160</v>
      </c>
      <c r="F3765" s="62" t="s">
        <v>137</v>
      </c>
      <c r="G3765" s="64">
        <v>43192</v>
      </c>
      <c r="H3765" s="62" t="s">
        <v>9734</v>
      </c>
      <c r="I3765" s="59"/>
      <c r="J3765" s="59"/>
      <c r="K3765" s="59"/>
      <c r="L3765" s="59"/>
      <c r="M3765" s="59"/>
      <c r="N3765" s="59"/>
      <c r="O3765" s="59"/>
      <c r="P3765" s="59"/>
      <c r="Q3765" s="59"/>
      <c r="R3765" s="59"/>
      <c r="S3765" s="59"/>
      <c r="T3765" s="59"/>
      <c r="U3765" s="59"/>
      <c r="V3765" s="59"/>
      <c r="W3765" s="59"/>
      <c r="X3765" s="59"/>
      <c r="Y3765" s="59"/>
      <c r="Z3765" s="59"/>
      <c r="AA3765" s="59"/>
      <c r="AB3765" s="59"/>
      <c r="AC3765" s="59"/>
    </row>
    <row r="3766" spans="1:29" x14ac:dyDescent="0.2">
      <c r="A3766" s="62" t="s">
        <v>9746</v>
      </c>
      <c r="B3766" s="63">
        <v>3762</v>
      </c>
      <c r="C3766" s="64">
        <v>43179</v>
      </c>
      <c r="D3766" s="62" t="s">
        <v>9747</v>
      </c>
      <c r="E3766" s="62" t="s">
        <v>160</v>
      </c>
      <c r="F3766" s="62" t="s">
        <v>137</v>
      </c>
      <c r="G3766" s="64">
        <v>43192</v>
      </c>
      <c r="H3766" s="62" t="s">
        <v>9734</v>
      </c>
      <c r="I3766" s="59"/>
      <c r="J3766" s="59"/>
      <c r="K3766" s="59"/>
      <c r="L3766" s="59"/>
      <c r="M3766" s="59"/>
      <c r="N3766" s="59"/>
      <c r="O3766" s="59"/>
      <c r="P3766" s="59"/>
      <c r="Q3766" s="59"/>
      <c r="R3766" s="59"/>
      <c r="S3766" s="59"/>
      <c r="T3766" s="59"/>
      <c r="U3766" s="59"/>
      <c r="V3766" s="59"/>
      <c r="W3766" s="59"/>
      <c r="X3766" s="59"/>
      <c r="Y3766" s="59"/>
      <c r="Z3766" s="59"/>
      <c r="AA3766" s="59"/>
      <c r="AB3766" s="59"/>
      <c r="AC3766" s="59"/>
    </row>
    <row r="3767" spans="1:29" x14ac:dyDescent="0.2">
      <c r="A3767" s="62" t="s">
        <v>9748</v>
      </c>
      <c r="B3767" s="63">
        <v>3763</v>
      </c>
      <c r="C3767" s="64">
        <v>43179</v>
      </c>
      <c r="D3767" s="62" t="s">
        <v>9749</v>
      </c>
      <c r="E3767" s="62" t="s">
        <v>160</v>
      </c>
      <c r="F3767" s="62" t="s">
        <v>137</v>
      </c>
      <c r="G3767" s="64">
        <v>43192</v>
      </c>
      <c r="H3767" s="62" t="s">
        <v>9734</v>
      </c>
      <c r="I3767" s="59"/>
      <c r="J3767" s="59"/>
      <c r="K3767" s="59"/>
      <c r="L3767" s="59"/>
      <c r="M3767" s="59"/>
      <c r="N3767" s="59"/>
      <c r="O3767" s="59"/>
      <c r="P3767" s="59"/>
      <c r="Q3767" s="59"/>
      <c r="R3767" s="59"/>
      <c r="S3767" s="59"/>
      <c r="T3767" s="59"/>
      <c r="U3767" s="59"/>
      <c r="V3767" s="59"/>
      <c r="W3767" s="59"/>
      <c r="X3767" s="59"/>
      <c r="Y3767" s="59"/>
      <c r="Z3767" s="59"/>
      <c r="AA3767" s="59"/>
      <c r="AB3767" s="59"/>
      <c r="AC3767" s="59"/>
    </row>
    <row r="3768" spans="1:29" x14ac:dyDescent="0.2">
      <c r="A3768" s="62" t="s">
        <v>9750</v>
      </c>
      <c r="B3768" s="63">
        <v>3764</v>
      </c>
      <c r="C3768" s="64">
        <v>43179</v>
      </c>
      <c r="D3768" s="62" t="s">
        <v>9751</v>
      </c>
      <c r="E3768" s="62" t="s">
        <v>160</v>
      </c>
      <c r="F3768" s="62" t="s">
        <v>137</v>
      </c>
      <c r="G3768" s="64">
        <v>43192</v>
      </c>
      <c r="H3768" s="62" t="s">
        <v>9734</v>
      </c>
      <c r="I3768" s="59"/>
      <c r="J3768" s="59"/>
      <c r="K3768" s="59"/>
      <c r="L3768" s="59"/>
      <c r="M3768" s="59"/>
      <c r="N3768" s="59"/>
      <c r="O3768" s="59"/>
      <c r="P3768" s="59"/>
      <c r="Q3768" s="59"/>
      <c r="R3768" s="59"/>
      <c r="S3768" s="59"/>
      <c r="T3768" s="59"/>
      <c r="U3768" s="59"/>
      <c r="V3768" s="59"/>
      <c r="W3768" s="59"/>
      <c r="X3768" s="59"/>
      <c r="Y3768" s="59"/>
      <c r="Z3768" s="59"/>
      <c r="AA3768" s="59"/>
      <c r="AB3768" s="59"/>
      <c r="AC3768" s="59"/>
    </row>
    <row r="3769" spans="1:29" x14ac:dyDescent="0.2">
      <c r="A3769" s="62" t="s">
        <v>9752</v>
      </c>
      <c r="B3769" s="63">
        <v>3765</v>
      </c>
      <c r="C3769" s="64">
        <v>43179</v>
      </c>
      <c r="D3769" s="62" t="s">
        <v>9753</v>
      </c>
      <c r="E3769" s="62" t="s">
        <v>160</v>
      </c>
      <c r="F3769" s="62" t="s">
        <v>137</v>
      </c>
      <c r="G3769" s="64">
        <v>43192</v>
      </c>
      <c r="H3769" s="62" t="s">
        <v>9734</v>
      </c>
      <c r="I3769" s="59"/>
      <c r="J3769" s="59"/>
      <c r="K3769" s="59"/>
      <c r="L3769" s="59"/>
      <c r="M3769" s="59"/>
      <c r="N3769" s="59"/>
      <c r="O3769" s="59"/>
      <c r="P3769" s="59"/>
      <c r="Q3769" s="59"/>
      <c r="R3769" s="59"/>
      <c r="S3769" s="59"/>
      <c r="T3769" s="59"/>
      <c r="U3769" s="59"/>
      <c r="V3769" s="59"/>
      <c r="W3769" s="59"/>
      <c r="X3769" s="59"/>
      <c r="Y3769" s="59"/>
      <c r="Z3769" s="59"/>
      <c r="AA3769" s="59"/>
      <c r="AB3769" s="59"/>
      <c r="AC3769" s="59"/>
    </row>
    <row r="3770" spans="1:29" x14ac:dyDescent="0.2">
      <c r="A3770" s="62" t="s">
        <v>9754</v>
      </c>
      <c r="B3770" s="63">
        <v>3766</v>
      </c>
      <c r="C3770" s="64">
        <v>43179</v>
      </c>
      <c r="D3770" s="62" t="s">
        <v>9755</v>
      </c>
      <c r="E3770" s="62" t="s">
        <v>160</v>
      </c>
      <c r="F3770" s="62" t="s">
        <v>137</v>
      </c>
      <c r="G3770" s="64">
        <v>43192</v>
      </c>
      <c r="H3770" s="62" t="s">
        <v>9734</v>
      </c>
      <c r="I3770" s="59"/>
      <c r="J3770" s="59"/>
      <c r="K3770" s="59"/>
      <c r="L3770" s="59"/>
      <c r="M3770" s="59"/>
      <c r="N3770" s="59"/>
      <c r="O3770" s="59"/>
      <c r="P3770" s="59"/>
      <c r="Q3770" s="59"/>
      <c r="R3770" s="59"/>
      <c r="S3770" s="59"/>
      <c r="T3770" s="59"/>
      <c r="U3770" s="59"/>
      <c r="V3770" s="59"/>
      <c r="W3770" s="59"/>
      <c r="X3770" s="59"/>
      <c r="Y3770" s="59"/>
      <c r="Z3770" s="59"/>
      <c r="AA3770" s="59"/>
      <c r="AB3770" s="59"/>
      <c r="AC3770" s="59"/>
    </row>
    <row r="3771" spans="1:29" x14ac:dyDescent="0.2">
      <c r="A3771" s="62" t="s">
        <v>9756</v>
      </c>
      <c r="B3771" s="63">
        <v>3767</v>
      </c>
      <c r="C3771" s="64">
        <v>43179</v>
      </c>
      <c r="D3771" s="62" t="s">
        <v>9757</v>
      </c>
      <c r="E3771" s="62" t="s">
        <v>160</v>
      </c>
      <c r="F3771" s="62" t="s">
        <v>137</v>
      </c>
      <c r="G3771" s="64">
        <v>43192</v>
      </c>
      <c r="H3771" s="62" t="s">
        <v>9734</v>
      </c>
      <c r="I3771" s="59"/>
      <c r="J3771" s="59"/>
      <c r="K3771" s="59"/>
      <c r="L3771" s="59"/>
      <c r="M3771" s="59"/>
      <c r="N3771" s="59"/>
      <c r="O3771" s="59"/>
      <c r="P3771" s="59"/>
      <c r="Q3771" s="59"/>
      <c r="R3771" s="59"/>
      <c r="S3771" s="59"/>
      <c r="T3771" s="59"/>
      <c r="U3771" s="59"/>
      <c r="V3771" s="59"/>
      <c r="W3771" s="59"/>
      <c r="X3771" s="59"/>
      <c r="Y3771" s="59"/>
      <c r="Z3771" s="59"/>
      <c r="AA3771" s="59"/>
      <c r="AB3771" s="59"/>
      <c r="AC3771" s="59"/>
    </row>
    <row r="3772" spans="1:29" x14ac:dyDescent="0.2">
      <c r="A3772" s="62" t="s">
        <v>9758</v>
      </c>
      <c r="B3772" s="63">
        <v>3768</v>
      </c>
      <c r="C3772" s="64">
        <v>43179</v>
      </c>
      <c r="D3772" s="62" t="s">
        <v>9759</v>
      </c>
      <c r="E3772" s="62" t="s">
        <v>160</v>
      </c>
      <c r="F3772" s="62" t="s">
        <v>137</v>
      </c>
      <c r="G3772" s="64">
        <v>43192</v>
      </c>
      <c r="H3772" s="62" t="s">
        <v>9734</v>
      </c>
      <c r="I3772" s="59"/>
      <c r="J3772" s="59"/>
      <c r="K3772" s="59"/>
      <c r="L3772" s="59"/>
      <c r="M3772" s="59"/>
      <c r="N3772" s="59"/>
      <c r="O3772" s="59"/>
      <c r="P3772" s="59"/>
      <c r="Q3772" s="59"/>
      <c r="R3772" s="59"/>
      <c r="S3772" s="59"/>
      <c r="T3772" s="59"/>
      <c r="U3772" s="59"/>
      <c r="V3772" s="59"/>
      <c r="W3772" s="59"/>
      <c r="X3772" s="59"/>
      <c r="Y3772" s="59"/>
      <c r="Z3772" s="59"/>
      <c r="AA3772" s="59"/>
      <c r="AB3772" s="59"/>
      <c r="AC3772" s="59"/>
    </row>
    <row r="3773" spans="1:29" x14ac:dyDescent="0.2">
      <c r="A3773" s="62" t="s">
        <v>9760</v>
      </c>
      <c r="B3773" s="63">
        <v>3769</v>
      </c>
      <c r="C3773" s="64">
        <v>43179</v>
      </c>
      <c r="D3773" s="62" t="s">
        <v>9761</v>
      </c>
      <c r="E3773" s="62" t="s">
        <v>160</v>
      </c>
      <c r="F3773" s="62" t="s">
        <v>137</v>
      </c>
      <c r="G3773" s="64">
        <v>43192</v>
      </c>
      <c r="H3773" s="62" t="s">
        <v>9734</v>
      </c>
      <c r="I3773" s="59"/>
      <c r="J3773" s="59"/>
      <c r="K3773" s="59"/>
      <c r="L3773" s="59"/>
      <c r="M3773" s="59"/>
      <c r="N3773" s="59"/>
      <c r="O3773" s="59"/>
      <c r="P3773" s="59"/>
      <c r="Q3773" s="59"/>
      <c r="R3773" s="59"/>
      <c r="S3773" s="59"/>
      <c r="T3773" s="59"/>
      <c r="U3773" s="59"/>
      <c r="V3773" s="59"/>
      <c r="W3773" s="59"/>
      <c r="X3773" s="59"/>
      <c r="Y3773" s="59"/>
      <c r="Z3773" s="59"/>
      <c r="AA3773" s="59"/>
      <c r="AB3773" s="59"/>
      <c r="AC3773" s="59"/>
    </row>
    <row r="3774" spans="1:29" x14ac:dyDescent="0.2">
      <c r="A3774" s="62" t="s">
        <v>9762</v>
      </c>
      <c r="B3774" s="63">
        <v>3770</v>
      </c>
      <c r="C3774" s="64">
        <v>43179</v>
      </c>
      <c r="D3774" s="62" t="s">
        <v>9763</v>
      </c>
      <c r="E3774" s="62" t="s">
        <v>160</v>
      </c>
      <c r="F3774" s="62" t="s">
        <v>137</v>
      </c>
      <c r="G3774" s="64">
        <v>43192</v>
      </c>
      <c r="H3774" s="62" t="s">
        <v>9734</v>
      </c>
      <c r="I3774" s="59"/>
      <c r="J3774" s="59"/>
      <c r="K3774" s="59"/>
      <c r="L3774" s="59"/>
      <c r="M3774" s="59"/>
      <c r="N3774" s="59"/>
      <c r="O3774" s="59"/>
      <c r="P3774" s="59"/>
      <c r="Q3774" s="59"/>
      <c r="R3774" s="59"/>
      <c r="S3774" s="59"/>
      <c r="T3774" s="59"/>
      <c r="U3774" s="59"/>
      <c r="V3774" s="59"/>
      <c r="W3774" s="59"/>
      <c r="X3774" s="59"/>
      <c r="Y3774" s="59"/>
      <c r="Z3774" s="59"/>
      <c r="AA3774" s="59"/>
      <c r="AB3774" s="59"/>
      <c r="AC3774" s="59"/>
    </row>
    <row r="3775" spans="1:29" x14ac:dyDescent="0.2">
      <c r="A3775" s="62" t="s">
        <v>9764</v>
      </c>
      <c r="B3775" s="63">
        <v>3771</v>
      </c>
      <c r="C3775" s="64">
        <v>43179</v>
      </c>
      <c r="D3775" s="62" t="s">
        <v>9765</v>
      </c>
      <c r="E3775" s="62" t="s">
        <v>160</v>
      </c>
      <c r="F3775" s="62" t="s">
        <v>137</v>
      </c>
      <c r="G3775" s="64">
        <v>43192</v>
      </c>
      <c r="H3775" s="62" t="s">
        <v>9734</v>
      </c>
      <c r="I3775" s="59"/>
      <c r="J3775" s="59"/>
      <c r="K3775" s="59"/>
      <c r="L3775" s="59"/>
      <c r="M3775" s="59"/>
      <c r="N3775" s="59"/>
      <c r="O3775" s="59"/>
      <c r="P3775" s="59"/>
      <c r="Q3775" s="59"/>
      <c r="R3775" s="59"/>
      <c r="S3775" s="59"/>
      <c r="T3775" s="59"/>
      <c r="U3775" s="59"/>
      <c r="V3775" s="59"/>
      <c r="W3775" s="59"/>
      <c r="X3775" s="59"/>
      <c r="Y3775" s="59"/>
      <c r="Z3775" s="59"/>
      <c r="AA3775" s="59"/>
      <c r="AB3775" s="59"/>
      <c r="AC3775" s="59"/>
    </row>
    <row r="3776" spans="1:29" x14ac:dyDescent="0.2">
      <c r="A3776" s="62" t="s">
        <v>9766</v>
      </c>
      <c r="B3776" s="63">
        <v>3772</v>
      </c>
      <c r="C3776" s="64">
        <v>43179</v>
      </c>
      <c r="D3776" s="62" t="s">
        <v>9767</v>
      </c>
      <c r="E3776" s="62" t="s">
        <v>160</v>
      </c>
      <c r="F3776" s="62" t="s">
        <v>137</v>
      </c>
      <c r="G3776" s="64">
        <v>43192</v>
      </c>
      <c r="H3776" s="62" t="s">
        <v>9734</v>
      </c>
      <c r="I3776" s="59"/>
      <c r="J3776" s="59"/>
      <c r="K3776" s="59"/>
      <c r="L3776" s="59"/>
      <c r="M3776" s="59"/>
      <c r="N3776" s="59"/>
      <c r="O3776" s="59"/>
      <c r="P3776" s="59"/>
      <c r="Q3776" s="59"/>
      <c r="R3776" s="59"/>
      <c r="S3776" s="59"/>
      <c r="T3776" s="59"/>
      <c r="U3776" s="59"/>
      <c r="V3776" s="59"/>
      <c r="W3776" s="59"/>
      <c r="X3776" s="59"/>
      <c r="Y3776" s="59"/>
      <c r="Z3776" s="59"/>
      <c r="AA3776" s="59"/>
      <c r="AB3776" s="59"/>
      <c r="AC3776" s="59"/>
    </row>
    <row r="3777" spans="1:29" x14ac:dyDescent="0.2">
      <c r="A3777" s="62" t="s">
        <v>9768</v>
      </c>
      <c r="B3777" s="63">
        <v>3773</v>
      </c>
      <c r="C3777" s="64">
        <v>43179</v>
      </c>
      <c r="D3777" s="62" t="s">
        <v>9769</v>
      </c>
      <c r="E3777" s="62" t="s">
        <v>160</v>
      </c>
      <c r="F3777" s="62" t="s">
        <v>137</v>
      </c>
      <c r="G3777" s="64">
        <v>43192</v>
      </c>
      <c r="H3777" s="62" t="s">
        <v>9734</v>
      </c>
      <c r="I3777" s="59"/>
      <c r="J3777" s="59"/>
      <c r="K3777" s="59"/>
      <c r="L3777" s="59"/>
      <c r="M3777" s="59"/>
      <c r="N3777" s="59"/>
      <c r="O3777" s="59"/>
      <c r="P3777" s="59"/>
      <c r="Q3777" s="59"/>
      <c r="R3777" s="59"/>
      <c r="S3777" s="59"/>
      <c r="T3777" s="59"/>
      <c r="U3777" s="59"/>
      <c r="V3777" s="59"/>
      <c r="W3777" s="59"/>
      <c r="X3777" s="59"/>
      <c r="Y3777" s="59"/>
      <c r="Z3777" s="59"/>
      <c r="AA3777" s="59"/>
      <c r="AB3777" s="59"/>
      <c r="AC3777" s="59"/>
    </row>
    <row r="3778" spans="1:29" x14ac:dyDescent="0.2">
      <c r="A3778" s="62" t="s">
        <v>9770</v>
      </c>
      <c r="B3778" s="63">
        <v>3774</v>
      </c>
      <c r="C3778" s="64">
        <v>43179</v>
      </c>
      <c r="D3778" s="62" t="s">
        <v>9771</v>
      </c>
      <c r="E3778" s="62" t="s">
        <v>160</v>
      </c>
      <c r="F3778" s="62" t="s">
        <v>137</v>
      </c>
      <c r="G3778" s="64">
        <v>43192</v>
      </c>
      <c r="H3778" s="62" t="s">
        <v>9734</v>
      </c>
      <c r="I3778" s="59"/>
      <c r="J3778" s="59"/>
      <c r="K3778" s="59"/>
      <c r="L3778" s="59"/>
      <c r="M3778" s="59"/>
      <c r="N3778" s="59"/>
      <c r="O3778" s="59"/>
      <c r="P3778" s="59"/>
      <c r="Q3778" s="59"/>
      <c r="R3778" s="59"/>
      <c r="S3778" s="59"/>
      <c r="T3778" s="59"/>
      <c r="U3778" s="59"/>
      <c r="V3778" s="59"/>
      <c r="W3778" s="59"/>
      <c r="X3778" s="59"/>
      <c r="Y3778" s="59"/>
      <c r="Z3778" s="59"/>
      <c r="AA3778" s="59"/>
      <c r="AB3778" s="59"/>
      <c r="AC3778" s="59"/>
    </row>
    <row r="3779" spans="1:29" x14ac:dyDescent="0.2">
      <c r="A3779" s="62" t="s">
        <v>9772</v>
      </c>
      <c r="B3779" s="63">
        <v>3775</v>
      </c>
      <c r="C3779" s="64">
        <v>43179</v>
      </c>
      <c r="D3779" s="62" t="s">
        <v>9773</v>
      </c>
      <c r="E3779" s="62" t="s">
        <v>160</v>
      </c>
      <c r="F3779" s="62" t="s">
        <v>137</v>
      </c>
      <c r="G3779" s="64">
        <v>43192</v>
      </c>
      <c r="H3779" s="62" t="s">
        <v>9734</v>
      </c>
      <c r="I3779" s="59"/>
      <c r="J3779" s="59"/>
      <c r="K3779" s="59"/>
      <c r="L3779" s="59"/>
      <c r="M3779" s="59"/>
      <c r="N3779" s="59"/>
      <c r="O3779" s="59"/>
      <c r="P3779" s="59"/>
      <c r="Q3779" s="59"/>
      <c r="R3779" s="59"/>
      <c r="S3779" s="59"/>
      <c r="T3779" s="59"/>
      <c r="U3779" s="59"/>
      <c r="V3779" s="59"/>
      <c r="W3779" s="59"/>
      <c r="X3779" s="59"/>
      <c r="Y3779" s="59"/>
      <c r="Z3779" s="59"/>
      <c r="AA3779" s="59"/>
      <c r="AB3779" s="59"/>
      <c r="AC3779" s="59"/>
    </row>
    <row r="3780" spans="1:29" x14ac:dyDescent="0.2">
      <c r="A3780" s="62" t="s">
        <v>9774</v>
      </c>
      <c r="B3780" s="63">
        <v>3776</v>
      </c>
      <c r="C3780" s="64">
        <v>43179</v>
      </c>
      <c r="D3780" s="62" t="s">
        <v>9775</v>
      </c>
      <c r="E3780" s="62" t="s">
        <v>160</v>
      </c>
      <c r="F3780" s="62" t="s">
        <v>137</v>
      </c>
      <c r="G3780" s="64">
        <v>43192</v>
      </c>
      <c r="H3780" s="62" t="s">
        <v>9734</v>
      </c>
      <c r="I3780" s="59"/>
      <c r="J3780" s="59"/>
      <c r="K3780" s="59"/>
      <c r="L3780" s="59"/>
      <c r="M3780" s="59"/>
      <c r="N3780" s="59"/>
      <c r="O3780" s="59"/>
      <c r="P3780" s="59"/>
      <c r="Q3780" s="59"/>
      <c r="R3780" s="59"/>
      <c r="S3780" s="59"/>
      <c r="T3780" s="59"/>
      <c r="U3780" s="59"/>
      <c r="V3780" s="59"/>
      <c r="W3780" s="59"/>
      <c r="X3780" s="59"/>
      <c r="Y3780" s="59"/>
      <c r="Z3780" s="59"/>
      <c r="AA3780" s="59"/>
      <c r="AB3780" s="59"/>
      <c r="AC3780" s="59"/>
    </row>
    <row r="3781" spans="1:29" x14ac:dyDescent="0.2">
      <c r="A3781" s="62" t="s">
        <v>9776</v>
      </c>
      <c r="B3781" s="63">
        <v>3777</v>
      </c>
      <c r="C3781" s="64">
        <v>43179</v>
      </c>
      <c r="D3781" s="62" t="s">
        <v>9777</v>
      </c>
      <c r="E3781" s="62" t="s">
        <v>160</v>
      </c>
      <c r="F3781" s="62" t="s">
        <v>137</v>
      </c>
      <c r="G3781" s="64">
        <v>43192</v>
      </c>
      <c r="H3781" s="62" t="s">
        <v>9734</v>
      </c>
      <c r="I3781" s="59"/>
      <c r="J3781" s="59"/>
      <c r="K3781" s="59"/>
      <c r="L3781" s="59"/>
      <c r="M3781" s="59"/>
      <c r="N3781" s="59"/>
      <c r="O3781" s="59"/>
      <c r="P3781" s="59"/>
      <c r="Q3781" s="59"/>
      <c r="R3781" s="59"/>
      <c r="S3781" s="59"/>
      <c r="T3781" s="59"/>
      <c r="U3781" s="59"/>
      <c r="V3781" s="59"/>
      <c r="W3781" s="59"/>
      <c r="X3781" s="59"/>
      <c r="Y3781" s="59"/>
      <c r="Z3781" s="59"/>
      <c r="AA3781" s="59"/>
      <c r="AB3781" s="59"/>
      <c r="AC3781" s="59"/>
    </row>
    <row r="3782" spans="1:29" x14ac:dyDescent="0.2">
      <c r="A3782" s="62" t="s">
        <v>9778</v>
      </c>
      <c r="B3782" s="63">
        <v>3778</v>
      </c>
      <c r="C3782" s="64">
        <v>43179</v>
      </c>
      <c r="D3782" s="62" t="s">
        <v>9779</v>
      </c>
      <c r="E3782" s="62" t="s">
        <v>160</v>
      </c>
      <c r="F3782" s="62" t="s">
        <v>137</v>
      </c>
      <c r="G3782" s="64">
        <v>43192</v>
      </c>
      <c r="H3782" s="62" t="s">
        <v>9734</v>
      </c>
      <c r="I3782" s="59"/>
      <c r="J3782" s="59"/>
      <c r="K3782" s="59"/>
      <c r="L3782" s="59"/>
      <c r="M3782" s="59"/>
      <c r="N3782" s="59"/>
      <c r="O3782" s="59"/>
      <c r="P3782" s="59"/>
      <c r="Q3782" s="59"/>
      <c r="R3782" s="59"/>
      <c r="S3782" s="59"/>
      <c r="T3782" s="59"/>
      <c r="U3782" s="59"/>
      <c r="V3782" s="59"/>
      <c r="W3782" s="59"/>
      <c r="X3782" s="59"/>
      <c r="Y3782" s="59"/>
      <c r="Z3782" s="59"/>
      <c r="AA3782" s="59"/>
      <c r="AB3782" s="59"/>
      <c r="AC3782" s="59"/>
    </row>
    <row r="3783" spans="1:29" x14ac:dyDescent="0.2">
      <c r="A3783" s="62" t="s">
        <v>9780</v>
      </c>
      <c r="B3783" s="63">
        <v>3779</v>
      </c>
      <c r="C3783" s="64">
        <v>43179</v>
      </c>
      <c r="D3783" s="62" t="s">
        <v>9781</v>
      </c>
      <c r="E3783" s="62" t="s">
        <v>160</v>
      </c>
      <c r="F3783" s="62" t="s">
        <v>137</v>
      </c>
      <c r="G3783" s="64">
        <v>43192</v>
      </c>
      <c r="H3783" s="62" t="s">
        <v>9734</v>
      </c>
      <c r="I3783" s="59"/>
      <c r="J3783" s="59"/>
      <c r="K3783" s="59"/>
      <c r="L3783" s="59"/>
      <c r="M3783" s="59"/>
      <c r="N3783" s="59"/>
      <c r="O3783" s="59"/>
      <c r="P3783" s="59"/>
      <c r="Q3783" s="59"/>
      <c r="R3783" s="59"/>
      <c r="S3783" s="59"/>
      <c r="T3783" s="59"/>
      <c r="U3783" s="59"/>
      <c r="V3783" s="59"/>
      <c r="W3783" s="59"/>
      <c r="X3783" s="59"/>
      <c r="Y3783" s="59"/>
      <c r="Z3783" s="59"/>
      <c r="AA3783" s="59"/>
      <c r="AB3783" s="59"/>
      <c r="AC3783" s="59"/>
    </row>
    <row r="3784" spans="1:29" x14ac:dyDescent="0.2">
      <c r="A3784" s="62" t="s">
        <v>9782</v>
      </c>
      <c r="B3784" s="63">
        <v>3780</v>
      </c>
      <c r="C3784" s="64">
        <v>43179</v>
      </c>
      <c r="D3784" s="62" t="s">
        <v>9783</v>
      </c>
      <c r="E3784" s="62" t="s">
        <v>160</v>
      </c>
      <c r="F3784" s="62" t="s">
        <v>137</v>
      </c>
      <c r="G3784" s="64">
        <v>43192</v>
      </c>
      <c r="H3784" s="62" t="s">
        <v>9734</v>
      </c>
      <c r="I3784" s="59"/>
      <c r="J3784" s="59"/>
      <c r="K3784" s="59"/>
      <c r="L3784" s="59"/>
      <c r="M3784" s="59"/>
      <c r="N3784" s="59"/>
      <c r="O3784" s="59"/>
      <c r="P3784" s="59"/>
      <c r="Q3784" s="59"/>
      <c r="R3784" s="59"/>
      <c r="S3784" s="59"/>
      <c r="T3784" s="59"/>
      <c r="U3784" s="59"/>
      <c r="V3784" s="59"/>
      <c r="W3784" s="59"/>
      <c r="X3784" s="59"/>
      <c r="Y3784" s="59"/>
      <c r="Z3784" s="59"/>
      <c r="AA3784" s="59"/>
      <c r="AB3784" s="59"/>
      <c r="AC3784" s="59"/>
    </row>
    <row r="3785" spans="1:29" x14ac:dyDescent="0.2">
      <c r="A3785" s="62" t="s">
        <v>9784</v>
      </c>
      <c r="B3785" s="63">
        <v>3781</v>
      </c>
      <c r="C3785" s="64">
        <v>43179</v>
      </c>
      <c r="D3785" s="62" t="s">
        <v>9785</v>
      </c>
      <c r="E3785" s="62" t="s">
        <v>160</v>
      </c>
      <c r="F3785" s="62" t="s">
        <v>137</v>
      </c>
      <c r="G3785" s="64">
        <v>43192</v>
      </c>
      <c r="H3785" s="62" t="s">
        <v>9734</v>
      </c>
      <c r="I3785" s="59"/>
      <c r="J3785" s="59"/>
      <c r="K3785" s="59"/>
      <c r="L3785" s="59"/>
      <c r="M3785" s="59"/>
      <c r="N3785" s="59"/>
      <c r="O3785" s="59"/>
      <c r="P3785" s="59"/>
      <c r="Q3785" s="59"/>
      <c r="R3785" s="59"/>
      <c r="S3785" s="59"/>
      <c r="T3785" s="59"/>
      <c r="U3785" s="59"/>
      <c r="V3785" s="59"/>
      <c r="W3785" s="59"/>
      <c r="X3785" s="59"/>
      <c r="Y3785" s="59"/>
      <c r="Z3785" s="59"/>
      <c r="AA3785" s="59"/>
      <c r="AB3785" s="59"/>
      <c r="AC3785" s="59"/>
    </row>
    <row r="3786" spans="1:29" x14ac:dyDescent="0.2">
      <c r="A3786" s="62" t="s">
        <v>9786</v>
      </c>
      <c r="B3786" s="63">
        <v>3782</v>
      </c>
      <c r="C3786" s="64">
        <v>43179</v>
      </c>
      <c r="D3786" s="62" t="s">
        <v>9787</v>
      </c>
      <c r="E3786" s="62" t="s">
        <v>160</v>
      </c>
      <c r="F3786" s="62" t="s">
        <v>161</v>
      </c>
      <c r="G3786" s="64">
        <v>43196</v>
      </c>
      <c r="H3786" s="62" t="s">
        <v>9788</v>
      </c>
      <c r="I3786" s="59"/>
      <c r="J3786" s="59"/>
      <c r="K3786" s="59"/>
      <c r="L3786" s="59"/>
      <c r="M3786" s="59"/>
      <c r="N3786" s="59"/>
      <c r="O3786" s="59"/>
      <c r="P3786" s="59"/>
      <c r="Q3786" s="59"/>
      <c r="R3786" s="59"/>
      <c r="S3786" s="59"/>
      <c r="T3786" s="59"/>
      <c r="U3786" s="59"/>
      <c r="V3786" s="59"/>
      <c r="W3786" s="59"/>
      <c r="X3786" s="59"/>
      <c r="Y3786" s="59"/>
      <c r="Z3786" s="59"/>
      <c r="AA3786" s="59"/>
      <c r="AB3786" s="59"/>
      <c r="AC3786" s="59"/>
    </row>
    <row r="3787" spans="1:29" x14ac:dyDescent="0.2">
      <c r="A3787" s="62" t="s">
        <v>9789</v>
      </c>
      <c r="B3787" s="63">
        <v>3783</v>
      </c>
      <c r="C3787" s="64">
        <v>43179</v>
      </c>
      <c r="D3787" s="62" t="s">
        <v>9790</v>
      </c>
      <c r="E3787" s="62" t="s">
        <v>160</v>
      </c>
      <c r="F3787" s="62" t="s">
        <v>137</v>
      </c>
      <c r="G3787" s="64">
        <v>43192</v>
      </c>
      <c r="H3787" s="62" t="s">
        <v>9734</v>
      </c>
      <c r="I3787" s="59"/>
      <c r="J3787" s="59"/>
      <c r="K3787" s="59"/>
      <c r="L3787" s="59"/>
      <c r="M3787" s="59"/>
      <c r="N3787" s="59"/>
      <c r="O3787" s="59"/>
      <c r="P3787" s="59"/>
      <c r="Q3787" s="59"/>
      <c r="R3787" s="59"/>
      <c r="S3787" s="59"/>
      <c r="T3787" s="59"/>
      <c r="U3787" s="59"/>
      <c r="V3787" s="59"/>
      <c r="W3787" s="59"/>
      <c r="X3787" s="59"/>
      <c r="Y3787" s="59"/>
      <c r="Z3787" s="59"/>
      <c r="AA3787" s="59"/>
      <c r="AB3787" s="59"/>
      <c r="AC3787" s="59"/>
    </row>
    <row r="3788" spans="1:29" x14ac:dyDescent="0.2">
      <c r="A3788" s="62" t="s">
        <v>9791</v>
      </c>
      <c r="B3788" s="63">
        <v>3784</v>
      </c>
      <c r="C3788" s="64">
        <v>43179</v>
      </c>
      <c r="D3788" s="62" t="s">
        <v>9792</v>
      </c>
      <c r="E3788" s="62" t="s">
        <v>160</v>
      </c>
      <c r="F3788" s="62" t="s">
        <v>137</v>
      </c>
      <c r="G3788" s="64">
        <v>43192</v>
      </c>
      <c r="H3788" s="62" t="s">
        <v>9734</v>
      </c>
      <c r="I3788" s="59"/>
      <c r="J3788" s="59"/>
      <c r="K3788" s="59"/>
      <c r="L3788" s="59"/>
      <c r="M3788" s="59"/>
      <c r="N3788" s="59"/>
      <c r="O3788" s="59"/>
      <c r="P3788" s="59"/>
      <c r="Q3788" s="59"/>
      <c r="R3788" s="59"/>
      <c r="S3788" s="59"/>
      <c r="T3788" s="59"/>
      <c r="U3788" s="59"/>
      <c r="V3788" s="59"/>
      <c r="W3788" s="59"/>
      <c r="X3788" s="59"/>
      <c r="Y3788" s="59"/>
      <c r="Z3788" s="59"/>
      <c r="AA3788" s="59"/>
      <c r="AB3788" s="59"/>
      <c r="AC3788" s="59"/>
    </row>
    <row r="3789" spans="1:29" x14ac:dyDescent="0.2">
      <c r="A3789" s="62" t="s">
        <v>9793</v>
      </c>
      <c r="B3789" s="63">
        <v>3785</v>
      </c>
      <c r="C3789" s="64">
        <v>43179</v>
      </c>
      <c r="D3789" s="62" t="s">
        <v>9794</v>
      </c>
      <c r="E3789" s="62" t="s">
        <v>160</v>
      </c>
      <c r="F3789" s="62" t="s">
        <v>137</v>
      </c>
      <c r="G3789" s="64">
        <v>43192</v>
      </c>
      <c r="H3789" s="62" t="s">
        <v>9734</v>
      </c>
      <c r="I3789" s="59"/>
      <c r="J3789" s="59"/>
      <c r="K3789" s="59"/>
      <c r="L3789" s="59"/>
      <c r="M3789" s="59"/>
      <c r="N3789" s="59"/>
      <c r="O3789" s="59"/>
      <c r="P3789" s="59"/>
      <c r="Q3789" s="59"/>
      <c r="R3789" s="59"/>
      <c r="S3789" s="59"/>
      <c r="T3789" s="59"/>
      <c r="U3789" s="59"/>
      <c r="V3789" s="59"/>
      <c r="W3789" s="59"/>
      <c r="X3789" s="59"/>
      <c r="Y3789" s="59"/>
      <c r="Z3789" s="59"/>
      <c r="AA3789" s="59"/>
      <c r="AB3789" s="59"/>
      <c r="AC3789" s="59"/>
    </row>
    <row r="3790" spans="1:29" x14ac:dyDescent="0.2">
      <c r="A3790" s="62" t="s">
        <v>9795</v>
      </c>
      <c r="B3790" s="63">
        <v>3786</v>
      </c>
      <c r="C3790" s="64">
        <v>43179</v>
      </c>
      <c r="D3790" s="62" t="s">
        <v>9796</v>
      </c>
      <c r="E3790" s="62" t="s">
        <v>160</v>
      </c>
      <c r="F3790" s="62" t="s">
        <v>137</v>
      </c>
      <c r="G3790" s="64">
        <v>43192</v>
      </c>
      <c r="H3790" s="62" t="s">
        <v>9734</v>
      </c>
      <c r="I3790" s="59"/>
      <c r="J3790" s="59"/>
      <c r="K3790" s="59"/>
      <c r="L3790" s="59"/>
      <c r="M3790" s="59"/>
      <c r="N3790" s="59"/>
      <c r="O3790" s="59"/>
      <c r="P3790" s="59"/>
      <c r="Q3790" s="59"/>
      <c r="R3790" s="59"/>
      <c r="S3790" s="59"/>
      <c r="T3790" s="59"/>
      <c r="U3790" s="59"/>
      <c r="V3790" s="59"/>
      <c r="W3790" s="59"/>
      <c r="X3790" s="59"/>
      <c r="Y3790" s="59"/>
      <c r="Z3790" s="59"/>
      <c r="AA3790" s="59"/>
      <c r="AB3790" s="59"/>
      <c r="AC3790" s="59"/>
    </row>
    <row r="3791" spans="1:29" x14ac:dyDescent="0.2">
      <c r="A3791" s="62" t="s">
        <v>9797</v>
      </c>
      <c r="B3791" s="63">
        <v>3787</v>
      </c>
      <c r="C3791" s="64">
        <v>43179</v>
      </c>
      <c r="D3791" s="62" t="s">
        <v>9798</v>
      </c>
      <c r="E3791" s="62" t="s">
        <v>160</v>
      </c>
      <c r="F3791" s="62" t="s">
        <v>137</v>
      </c>
      <c r="G3791" s="64">
        <v>43192</v>
      </c>
      <c r="H3791" s="62" t="s">
        <v>9734</v>
      </c>
      <c r="I3791" s="59"/>
      <c r="J3791" s="59"/>
      <c r="K3791" s="59"/>
      <c r="L3791" s="59"/>
      <c r="M3791" s="59"/>
      <c r="N3791" s="59"/>
      <c r="O3791" s="59"/>
      <c r="P3791" s="59"/>
      <c r="Q3791" s="59"/>
      <c r="R3791" s="59"/>
      <c r="S3791" s="59"/>
      <c r="T3791" s="59"/>
      <c r="U3791" s="59"/>
      <c r="V3791" s="59"/>
      <c r="W3791" s="59"/>
      <c r="X3791" s="59"/>
      <c r="Y3791" s="59"/>
      <c r="Z3791" s="59"/>
      <c r="AA3791" s="59"/>
      <c r="AB3791" s="59"/>
      <c r="AC3791" s="59"/>
    </row>
    <row r="3792" spans="1:29" x14ac:dyDescent="0.2">
      <c r="A3792" s="62" t="s">
        <v>9799</v>
      </c>
      <c r="B3792" s="63">
        <v>3788</v>
      </c>
      <c r="C3792" s="64">
        <v>43179</v>
      </c>
      <c r="D3792" s="62" t="s">
        <v>9800</v>
      </c>
      <c r="E3792" s="62" t="s">
        <v>160</v>
      </c>
      <c r="F3792" s="62" t="s">
        <v>137</v>
      </c>
      <c r="G3792" s="64">
        <v>43192</v>
      </c>
      <c r="H3792" s="62" t="s">
        <v>9734</v>
      </c>
      <c r="I3792" s="59"/>
      <c r="J3792" s="59"/>
      <c r="K3792" s="59"/>
      <c r="L3792" s="59"/>
      <c r="M3792" s="59"/>
      <c r="N3792" s="59"/>
      <c r="O3792" s="59"/>
      <c r="P3792" s="59"/>
      <c r="Q3792" s="59"/>
      <c r="R3792" s="59"/>
      <c r="S3792" s="59"/>
      <c r="T3792" s="59"/>
      <c r="U3792" s="59"/>
      <c r="V3792" s="59"/>
      <c r="W3792" s="59"/>
      <c r="X3792" s="59"/>
      <c r="Y3792" s="59"/>
      <c r="Z3792" s="59"/>
      <c r="AA3792" s="59"/>
      <c r="AB3792" s="59"/>
      <c r="AC3792" s="59"/>
    </row>
    <row r="3793" spans="1:29" x14ac:dyDescent="0.2">
      <c r="A3793" s="62" t="s">
        <v>9801</v>
      </c>
      <c r="B3793" s="63">
        <v>3789</v>
      </c>
      <c r="C3793" s="64">
        <v>43179</v>
      </c>
      <c r="D3793" s="62" t="s">
        <v>9802</v>
      </c>
      <c r="E3793" s="62" t="s">
        <v>160</v>
      </c>
      <c r="F3793" s="62" t="s">
        <v>137</v>
      </c>
      <c r="G3793" s="64">
        <v>43192</v>
      </c>
      <c r="H3793" s="62" t="s">
        <v>9734</v>
      </c>
      <c r="I3793" s="59"/>
      <c r="J3793" s="59"/>
      <c r="K3793" s="59"/>
      <c r="L3793" s="59"/>
      <c r="M3793" s="59"/>
      <c r="N3793" s="59"/>
      <c r="O3793" s="59"/>
      <c r="P3793" s="59"/>
      <c r="Q3793" s="59"/>
      <c r="R3793" s="59"/>
      <c r="S3793" s="59"/>
      <c r="T3793" s="59"/>
      <c r="U3793" s="59"/>
      <c r="V3793" s="59"/>
      <c r="W3793" s="59"/>
      <c r="X3793" s="59"/>
      <c r="Y3793" s="59"/>
      <c r="Z3793" s="59"/>
      <c r="AA3793" s="59"/>
      <c r="AB3793" s="59"/>
      <c r="AC3793" s="59"/>
    </row>
    <row r="3794" spans="1:29" x14ac:dyDescent="0.2">
      <c r="A3794" s="62" t="s">
        <v>9803</v>
      </c>
      <c r="B3794" s="63">
        <v>3790</v>
      </c>
      <c r="C3794" s="64">
        <v>43179</v>
      </c>
      <c r="D3794" s="62" t="s">
        <v>9804</v>
      </c>
      <c r="E3794" s="62" t="s">
        <v>160</v>
      </c>
      <c r="F3794" s="62" t="s">
        <v>137</v>
      </c>
      <c r="G3794" s="64">
        <v>43192</v>
      </c>
      <c r="H3794" s="62" t="s">
        <v>9734</v>
      </c>
      <c r="I3794" s="59"/>
      <c r="J3794" s="59"/>
      <c r="K3794" s="59"/>
      <c r="L3794" s="59"/>
      <c r="M3794" s="59"/>
      <c r="N3794" s="59"/>
      <c r="O3794" s="59"/>
      <c r="P3794" s="59"/>
      <c r="Q3794" s="59"/>
      <c r="R3794" s="59"/>
      <c r="S3794" s="59"/>
      <c r="T3794" s="59"/>
      <c r="U3794" s="59"/>
      <c r="V3794" s="59"/>
      <c r="W3794" s="59"/>
      <c r="X3794" s="59"/>
      <c r="Y3794" s="59"/>
      <c r="Z3794" s="59"/>
      <c r="AA3794" s="59"/>
      <c r="AB3794" s="59"/>
      <c r="AC3794" s="59"/>
    </row>
    <row r="3795" spans="1:29" x14ac:dyDescent="0.2">
      <c r="A3795" s="62" t="s">
        <v>9805</v>
      </c>
      <c r="B3795" s="63">
        <v>3791</v>
      </c>
      <c r="C3795" s="64">
        <v>43179</v>
      </c>
      <c r="D3795" s="62" t="s">
        <v>9806</v>
      </c>
      <c r="E3795" s="62" t="s">
        <v>160</v>
      </c>
      <c r="F3795" s="62" t="s">
        <v>137</v>
      </c>
      <c r="G3795" s="64">
        <v>43192</v>
      </c>
      <c r="H3795" s="62" t="s">
        <v>9734</v>
      </c>
      <c r="I3795" s="59"/>
      <c r="J3795" s="59"/>
      <c r="K3795" s="59"/>
      <c r="L3795" s="59"/>
      <c r="M3795" s="59"/>
      <c r="N3795" s="59"/>
      <c r="O3795" s="59"/>
      <c r="P3795" s="59"/>
      <c r="Q3795" s="59"/>
      <c r="R3795" s="59"/>
      <c r="S3795" s="59"/>
      <c r="T3795" s="59"/>
      <c r="U3795" s="59"/>
      <c r="V3795" s="59"/>
      <c r="W3795" s="59"/>
      <c r="X3795" s="59"/>
      <c r="Y3795" s="59"/>
      <c r="Z3795" s="59"/>
      <c r="AA3795" s="59"/>
      <c r="AB3795" s="59"/>
      <c r="AC3795" s="59"/>
    </row>
    <row r="3796" spans="1:29" x14ac:dyDescent="0.2">
      <c r="A3796" s="62" t="s">
        <v>9807</v>
      </c>
      <c r="B3796" s="63">
        <v>3792</v>
      </c>
      <c r="C3796" s="64">
        <v>43179</v>
      </c>
      <c r="D3796" s="62" t="s">
        <v>9808</v>
      </c>
      <c r="E3796" s="62" t="s">
        <v>160</v>
      </c>
      <c r="F3796" s="62" t="s">
        <v>137</v>
      </c>
      <c r="G3796" s="64">
        <v>43192</v>
      </c>
      <c r="H3796" s="62" t="s">
        <v>9734</v>
      </c>
      <c r="I3796" s="59"/>
      <c r="J3796" s="59"/>
      <c r="K3796" s="59"/>
      <c r="L3796" s="59"/>
      <c r="M3796" s="59"/>
      <c r="N3796" s="59"/>
      <c r="O3796" s="59"/>
      <c r="P3796" s="59"/>
      <c r="Q3796" s="59"/>
      <c r="R3796" s="59"/>
      <c r="S3796" s="59"/>
      <c r="T3796" s="59"/>
      <c r="U3796" s="59"/>
      <c r="V3796" s="59"/>
      <c r="W3796" s="59"/>
      <c r="X3796" s="59"/>
      <c r="Y3796" s="59"/>
      <c r="Z3796" s="59"/>
      <c r="AA3796" s="59"/>
      <c r="AB3796" s="59"/>
      <c r="AC3796" s="59"/>
    </row>
    <row r="3797" spans="1:29" x14ac:dyDescent="0.2">
      <c r="A3797" s="62" t="s">
        <v>9809</v>
      </c>
      <c r="B3797" s="63">
        <v>3793</v>
      </c>
      <c r="C3797" s="64">
        <v>43180</v>
      </c>
      <c r="D3797" s="62" t="s">
        <v>9810</v>
      </c>
      <c r="E3797" s="62" t="s">
        <v>3836</v>
      </c>
      <c r="F3797" s="62" t="s">
        <v>161</v>
      </c>
      <c r="G3797" s="64">
        <v>43200</v>
      </c>
      <c r="H3797" s="62" t="s">
        <v>9811</v>
      </c>
      <c r="I3797" s="59"/>
      <c r="J3797" s="59"/>
      <c r="K3797" s="59"/>
      <c r="L3797" s="59"/>
      <c r="M3797" s="59"/>
      <c r="N3797" s="59"/>
      <c r="O3797" s="59"/>
      <c r="P3797" s="59"/>
      <c r="Q3797" s="59"/>
      <c r="R3797" s="59"/>
      <c r="S3797" s="59"/>
      <c r="T3797" s="59"/>
      <c r="U3797" s="59"/>
      <c r="V3797" s="59"/>
      <c r="W3797" s="59"/>
      <c r="X3797" s="59"/>
      <c r="Y3797" s="59"/>
      <c r="Z3797" s="59"/>
      <c r="AA3797" s="59"/>
      <c r="AB3797" s="59"/>
      <c r="AC3797" s="59"/>
    </row>
    <row r="3798" spans="1:29" x14ac:dyDescent="0.2">
      <c r="A3798" s="62" t="s">
        <v>9812</v>
      </c>
      <c r="B3798" s="63">
        <v>3794</v>
      </c>
      <c r="C3798" s="64">
        <v>43180</v>
      </c>
      <c r="D3798" s="62" t="s">
        <v>9813</v>
      </c>
      <c r="E3798" s="62" t="s">
        <v>298</v>
      </c>
      <c r="F3798" s="62" t="s">
        <v>161</v>
      </c>
      <c r="G3798" s="64">
        <v>43242</v>
      </c>
      <c r="H3798" s="62" t="s">
        <v>9814</v>
      </c>
      <c r="I3798" s="59"/>
      <c r="J3798" s="59"/>
      <c r="K3798" s="59"/>
      <c r="L3798" s="59"/>
      <c r="M3798" s="59"/>
      <c r="N3798" s="59"/>
      <c r="O3798" s="59"/>
      <c r="P3798" s="59"/>
      <c r="Q3798" s="59"/>
      <c r="R3798" s="59"/>
      <c r="S3798" s="59"/>
      <c r="T3798" s="59"/>
      <c r="U3798" s="59"/>
      <c r="V3798" s="59"/>
      <c r="W3798" s="59"/>
      <c r="X3798" s="59"/>
      <c r="Y3798" s="59"/>
      <c r="Z3798" s="59"/>
      <c r="AA3798" s="59"/>
      <c r="AB3798" s="59"/>
      <c r="AC3798" s="59"/>
    </row>
    <row r="3799" spans="1:29" x14ac:dyDescent="0.2">
      <c r="A3799" s="62" t="s">
        <v>9815</v>
      </c>
      <c r="B3799" s="63">
        <v>3795</v>
      </c>
      <c r="C3799" s="64">
        <v>43180</v>
      </c>
      <c r="D3799" s="62" t="s">
        <v>153</v>
      </c>
      <c r="E3799" s="62" t="s">
        <v>149</v>
      </c>
      <c r="F3799" s="62" t="s">
        <v>137</v>
      </c>
      <c r="G3799" s="64">
        <v>43194</v>
      </c>
      <c r="H3799" s="62" t="s">
        <v>9816</v>
      </c>
      <c r="I3799" s="59"/>
      <c r="J3799" s="59"/>
      <c r="K3799" s="59"/>
      <c r="L3799" s="59"/>
      <c r="M3799" s="59"/>
      <c r="N3799" s="59"/>
      <c r="O3799" s="59"/>
      <c r="P3799" s="59"/>
      <c r="Q3799" s="59"/>
      <c r="R3799" s="59"/>
      <c r="S3799" s="59"/>
      <c r="T3799" s="59"/>
      <c r="U3799" s="59"/>
      <c r="V3799" s="59"/>
      <c r="W3799" s="59"/>
      <c r="X3799" s="59"/>
      <c r="Y3799" s="59"/>
      <c r="Z3799" s="59"/>
      <c r="AA3799" s="59"/>
      <c r="AB3799" s="59"/>
      <c r="AC3799" s="59"/>
    </row>
    <row r="3800" spans="1:29" x14ac:dyDescent="0.2">
      <c r="A3800" s="62" t="s">
        <v>9817</v>
      </c>
      <c r="B3800" s="63">
        <v>3796</v>
      </c>
      <c r="C3800" s="64">
        <v>43180</v>
      </c>
      <c r="D3800" s="62" t="s">
        <v>153</v>
      </c>
      <c r="E3800" s="62" t="s">
        <v>149</v>
      </c>
      <c r="F3800" s="62" t="s">
        <v>137</v>
      </c>
      <c r="G3800" s="64">
        <v>43194</v>
      </c>
      <c r="H3800" s="62" t="s">
        <v>9818</v>
      </c>
      <c r="I3800" s="59"/>
      <c r="J3800" s="59"/>
      <c r="K3800" s="59"/>
      <c r="L3800" s="59"/>
      <c r="M3800" s="59"/>
      <c r="N3800" s="59"/>
      <c r="O3800" s="59"/>
      <c r="P3800" s="59"/>
      <c r="Q3800" s="59"/>
      <c r="R3800" s="59"/>
      <c r="S3800" s="59"/>
      <c r="T3800" s="59"/>
      <c r="U3800" s="59"/>
      <c r="V3800" s="59"/>
      <c r="W3800" s="59"/>
      <c r="X3800" s="59"/>
      <c r="Y3800" s="59"/>
      <c r="Z3800" s="59"/>
      <c r="AA3800" s="59"/>
      <c r="AB3800" s="59"/>
      <c r="AC3800" s="59"/>
    </row>
    <row r="3801" spans="1:29" x14ac:dyDescent="0.2">
      <c r="A3801" s="62" t="s">
        <v>9819</v>
      </c>
      <c r="B3801" s="63">
        <v>3797</v>
      </c>
      <c r="C3801" s="64">
        <v>43180</v>
      </c>
      <c r="D3801" s="62" t="s">
        <v>9820</v>
      </c>
      <c r="E3801" s="62" t="s">
        <v>149</v>
      </c>
      <c r="F3801" s="62" t="s">
        <v>137</v>
      </c>
      <c r="G3801" s="64">
        <v>43195</v>
      </c>
      <c r="H3801" s="62" t="s">
        <v>9821</v>
      </c>
      <c r="I3801" s="59"/>
      <c r="J3801" s="59"/>
      <c r="K3801" s="59"/>
      <c r="L3801" s="59"/>
      <c r="M3801" s="59"/>
      <c r="N3801" s="59"/>
      <c r="O3801" s="59"/>
      <c r="P3801" s="59"/>
      <c r="Q3801" s="59"/>
      <c r="R3801" s="59"/>
      <c r="S3801" s="59"/>
      <c r="T3801" s="59"/>
      <c r="U3801" s="59"/>
      <c r="V3801" s="59"/>
      <c r="W3801" s="59"/>
      <c r="X3801" s="59"/>
      <c r="Y3801" s="59"/>
      <c r="Z3801" s="59"/>
      <c r="AA3801" s="59"/>
      <c r="AB3801" s="59"/>
      <c r="AC3801" s="59"/>
    </row>
    <row r="3802" spans="1:29" x14ac:dyDescent="0.2">
      <c r="A3802" s="62" t="s">
        <v>9822</v>
      </c>
      <c r="B3802" s="63">
        <v>3798</v>
      </c>
      <c r="C3802" s="64">
        <v>43180</v>
      </c>
      <c r="D3802" s="62" t="s">
        <v>9823</v>
      </c>
      <c r="E3802" s="62" t="s">
        <v>6281</v>
      </c>
      <c r="F3802" s="62" t="s">
        <v>137</v>
      </c>
      <c r="G3802" s="64">
        <v>43193</v>
      </c>
      <c r="H3802" s="62" t="s">
        <v>9824</v>
      </c>
      <c r="I3802" s="59"/>
      <c r="J3802" s="59"/>
      <c r="K3802" s="59"/>
      <c r="L3802" s="59"/>
      <c r="M3802" s="59"/>
      <c r="N3802" s="59"/>
      <c r="O3802" s="59"/>
      <c r="P3802" s="59"/>
      <c r="Q3802" s="59"/>
      <c r="R3802" s="59"/>
      <c r="S3802" s="59"/>
      <c r="T3802" s="59"/>
      <c r="U3802" s="59"/>
      <c r="V3802" s="59"/>
      <c r="W3802" s="59"/>
      <c r="X3802" s="59"/>
      <c r="Y3802" s="59"/>
      <c r="Z3802" s="59"/>
      <c r="AA3802" s="59"/>
      <c r="AB3802" s="59"/>
      <c r="AC3802" s="59"/>
    </row>
    <row r="3803" spans="1:29" x14ac:dyDescent="0.2">
      <c r="A3803" s="62" t="s">
        <v>9825</v>
      </c>
      <c r="B3803" s="63">
        <v>3799</v>
      </c>
      <c r="C3803" s="64">
        <v>43180</v>
      </c>
      <c r="D3803" s="62" t="s">
        <v>153</v>
      </c>
      <c r="E3803" s="62" t="s">
        <v>149</v>
      </c>
      <c r="F3803" s="62" t="s">
        <v>137</v>
      </c>
      <c r="G3803" s="64">
        <v>43196</v>
      </c>
      <c r="H3803" s="62" t="s">
        <v>9826</v>
      </c>
      <c r="I3803" s="59"/>
      <c r="J3803" s="59"/>
      <c r="K3803" s="59"/>
      <c r="L3803" s="59"/>
      <c r="M3803" s="59"/>
      <c r="N3803" s="59"/>
      <c r="O3803" s="59"/>
      <c r="P3803" s="59"/>
      <c r="Q3803" s="59"/>
      <c r="R3803" s="59"/>
      <c r="S3803" s="59"/>
      <c r="T3803" s="59"/>
      <c r="U3803" s="59"/>
      <c r="V3803" s="59"/>
      <c r="W3803" s="59"/>
      <c r="X3803" s="59"/>
      <c r="Y3803" s="59"/>
      <c r="Z3803" s="59"/>
      <c r="AA3803" s="59"/>
      <c r="AB3803" s="59"/>
      <c r="AC3803" s="59"/>
    </row>
    <row r="3804" spans="1:29" x14ac:dyDescent="0.2">
      <c r="A3804" s="62" t="s">
        <v>9827</v>
      </c>
      <c r="B3804" s="63">
        <v>3800</v>
      </c>
      <c r="C3804" s="64">
        <v>43180</v>
      </c>
      <c r="D3804" s="62" t="s">
        <v>9828</v>
      </c>
      <c r="E3804" s="62" t="s">
        <v>149</v>
      </c>
      <c r="F3804" s="62" t="s">
        <v>161</v>
      </c>
      <c r="G3804" s="64">
        <v>43185</v>
      </c>
      <c r="H3804" s="62" t="s">
        <v>9829</v>
      </c>
      <c r="I3804" s="59"/>
      <c r="J3804" s="59"/>
      <c r="K3804" s="59"/>
      <c r="L3804" s="59"/>
      <c r="M3804" s="59"/>
      <c r="N3804" s="59"/>
      <c r="O3804" s="59"/>
      <c r="P3804" s="59"/>
      <c r="Q3804" s="59"/>
      <c r="R3804" s="59"/>
      <c r="S3804" s="59"/>
      <c r="T3804" s="59"/>
      <c r="U3804" s="59"/>
      <c r="V3804" s="59"/>
      <c r="W3804" s="59"/>
      <c r="X3804" s="59"/>
      <c r="Y3804" s="59"/>
      <c r="Z3804" s="59"/>
      <c r="AA3804" s="59"/>
      <c r="AB3804" s="59"/>
      <c r="AC3804" s="59"/>
    </row>
    <row r="3805" spans="1:29" x14ac:dyDescent="0.2">
      <c r="A3805" s="62" t="s">
        <v>9830</v>
      </c>
      <c r="B3805" s="63">
        <v>3801</v>
      </c>
      <c r="C3805" s="64">
        <v>43180</v>
      </c>
      <c r="D3805" s="62" t="s">
        <v>144</v>
      </c>
      <c r="E3805" s="62" t="s">
        <v>1371</v>
      </c>
      <c r="F3805" s="62" t="s">
        <v>137</v>
      </c>
      <c r="G3805" s="64">
        <v>43206</v>
      </c>
      <c r="H3805" s="62" t="s">
        <v>9831</v>
      </c>
      <c r="I3805" s="59"/>
      <c r="J3805" s="59"/>
      <c r="K3805" s="59"/>
      <c r="L3805" s="59"/>
      <c r="M3805" s="59"/>
      <c r="N3805" s="59"/>
      <c r="O3805" s="59"/>
      <c r="P3805" s="59"/>
      <c r="Q3805" s="59"/>
      <c r="R3805" s="59"/>
      <c r="S3805" s="59"/>
      <c r="T3805" s="59"/>
      <c r="U3805" s="59"/>
      <c r="V3805" s="59"/>
      <c r="W3805" s="59"/>
      <c r="X3805" s="59"/>
      <c r="Y3805" s="59"/>
      <c r="Z3805" s="59"/>
      <c r="AA3805" s="59"/>
      <c r="AB3805" s="59"/>
      <c r="AC3805" s="59"/>
    </row>
    <row r="3806" spans="1:29" x14ac:dyDescent="0.2">
      <c r="A3806" s="62" t="s">
        <v>9832</v>
      </c>
      <c r="B3806" s="63">
        <v>3802</v>
      </c>
      <c r="C3806" s="64">
        <v>43180</v>
      </c>
      <c r="D3806" s="62" t="s">
        <v>9833</v>
      </c>
      <c r="E3806" s="62" t="s">
        <v>3836</v>
      </c>
      <c r="F3806" s="62" t="s">
        <v>161</v>
      </c>
      <c r="G3806" s="64">
        <v>43249</v>
      </c>
      <c r="H3806" s="62" t="s">
        <v>9834</v>
      </c>
      <c r="I3806" s="59"/>
      <c r="J3806" s="59"/>
      <c r="K3806" s="59"/>
      <c r="L3806" s="59"/>
      <c r="M3806" s="59"/>
      <c r="N3806" s="59"/>
      <c r="O3806" s="59"/>
      <c r="P3806" s="59"/>
      <c r="Q3806" s="59"/>
      <c r="R3806" s="59"/>
      <c r="S3806" s="59"/>
      <c r="T3806" s="59"/>
      <c r="U3806" s="59"/>
      <c r="V3806" s="59"/>
      <c r="W3806" s="59"/>
      <c r="X3806" s="59"/>
      <c r="Y3806" s="59"/>
      <c r="Z3806" s="59"/>
      <c r="AA3806" s="59"/>
      <c r="AB3806" s="59"/>
      <c r="AC3806" s="59"/>
    </row>
    <row r="3807" spans="1:29" x14ac:dyDescent="0.2">
      <c r="A3807" s="62" t="s">
        <v>9835</v>
      </c>
      <c r="B3807" s="63">
        <v>3803</v>
      </c>
      <c r="C3807" s="64">
        <v>43180</v>
      </c>
      <c r="D3807" s="62" t="s">
        <v>9836</v>
      </c>
      <c r="E3807" s="62" t="s">
        <v>3836</v>
      </c>
      <c r="F3807" s="62" t="s">
        <v>137</v>
      </c>
      <c r="G3807" s="64">
        <v>43279</v>
      </c>
      <c r="H3807" s="62" t="s">
        <v>9837</v>
      </c>
      <c r="I3807" s="59"/>
      <c r="J3807" s="59"/>
      <c r="K3807" s="59"/>
      <c r="L3807" s="59"/>
      <c r="M3807" s="59"/>
      <c r="N3807" s="59"/>
      <c r="O3807" s="59"/>
      <c r="P3807" s="59"/>
      <c r="Q3807" s="59"/>
      <c r="R3807" s="59"/>
      <c r="S3807" s="59"/>
      <c r="T3807" s="59"/>
      <c r="U3807" s="59"/>
      <c r="V3807" s="59"/>
      <c r="W3807" s="59"/>
      <c r="X3807" s="59"/>
      <c r="Y3807" s="59"/>
      <c r="Z3807" s="59"/>
      <c r="AA3807" s="59"/>
      <c r="AB3807" s="59"/>
      <c r="AC3807" s="59"/>
    </row>
    <row r="3808" spans="1:29" x14ac:dyDescent="0.2">
      <c r="A3808" s="62" t="s">
        <v>9838</v>
      </c>
      <c r="B3808" s="63">
        <v>3804</v>
      </c>
      <c r="C3808" s="64">
        <v>43180</v>
      </c>
      <c r="D3808" s="62" t="s">
        <v>9839</v>
      </c>
      <c r="E3808" s="62" t="s">
        <v>3836</v>
      </c>
      <c r="F3808" s="62" t="s">
        <v>137</v>
      </c>
      <c r="G3808" s="64">
        <v>43347</v>
      </c>
      <c r="H3808" s="62" t="s">
        <v>9840</v>
      </c>
      <c r="I3808" s="59"/>
      <c r="J3808" s="59"/>
      <c r="K3808" s="59"/>
      <c r="L3808" s="59"/>
      <c r="M3808" s="59"/>
      <c r="N3808" s="59"/>
      <c r="O3808" s="59"/>
      <c r="P3808" s="59"/>
      <c r="Q3808" s="59"/>
      <c r="R3808" s="59"/>
      <c r="S3808" s="59"/>
      <c r="T3808" s="59"/>
      <c r="U3808" s="59"/>
      <c r="V3808" s="59"/>
      <c r="W3808" s="59"/>
      <c r="X3808" s="59"/>
      <c r="Y3808" s="59"/>
      <c r="Z3808" s="59"/>
      <c r="AA3808" s="59"/>
      <c r="AB3808" s="59"/>
      <c r="AC3808" s="59"/>
    </row>
    <row r="3809" spans="1:29" x14ac:dyDescent="0.2">
      <c r="A3809" s="62" t="s">
        <v>9841</v>
      </c>
      <c r="B3809" s="63">
        <v>3805</v>
      </c>
      <c r="C3809" s="64">
        <v>43180</v>
      </c>
      <c r="D3809" s="62" t="s">
        <v>9842</v>
      </c>
      <c r="E3809" s="62" t="s">
        <v>3836</v>
      </c>
      <c r="F3809" s="62" t="s">
        <v>161</v>
      </c>
      <c r="G3809" s="64">
        <v>43227</v>
      </c>
      <c r="H3809" s="62" t="s">
        <v>9843</v>
      </c>
      <c r="I3809" s="59"/>
      <c r="J3809" s="59"/>
      <c r="K3809" s="59"/>
      <c r="L3809" s="59"/>
      <c r="M3809" s="59"/>
      <c r="N3809" s="59"/>
      <c r="O3809" s="59"/>
      <c r="P3809" s="59"/>
      <c r="Q3809" s="59"/>
      <c r="R3809" s="59"/>
      <c r="S3809" s="59"/>
      <c r="T3809" s="59"/>
      <c r="U3809" s="59"/>
      <c r="V3809" s="59"/>
      <c r="W3809" s="59"/>
      <c r="X3809" s="59"/>
      <c r="Y3809" s="59"/>
      <c r="Z3809" s="59"/>
      <c r="AA3809" s="59"/>
      <c r="AB3809" s="59"/>
      <c r="AC3809" s="59"/>
    </row>
    <row r="3810" spans="1:29" x14ac:dyDescent="0.2">
      <c r="A3810" s="62" t="s">
        <v>9844</v>
      </c>
      <c r="B3810" s="63">
        <v>3806</v>
      </c>
      <c r="C3810" s="64">
        <v>43180</v>
      </c>
      <c r="D3810" s="62" t="s">
        <v>9845</v>
      </c>
      <c r="E3810" s="62" t="s">
        <v>3836</v>
      </c>
      <c r="F3810" s="62" t="s">
        <v>161</v>
      </c>
      <c r="G3810" s="64">
        <v>43215</v>
      </c>
      <c r="H3810" s="62" t="s">
        <v>9846</v>
      </c>
      <c r="I3810" s="59"/>
      <c r="J3810" s="59"/>
      <c r="K3810" s="59"/>
      <c r="L3810" s="59"/>
      <c r="M3810" s="59"/>
      <c r="N3810" s="59"/>
      <c r="O3810" s="59"/>
      <c r="P3810" s="59"/>
      <c r="Q3810" s="59"/>
      <c r="R3810" s="59"/>
      <c r="S3810" s="59"/>
      <c r="T3810" s="59"/>
      <c r="U3810" s="59"/>
      <c r="V3810" s="59"/>
      <c r="W3810" s="59"/>
      <c r="X3810" s="59"/>
      <c r="Y3810" s="59"/>
      <c r="Z3810" s="59"/>
      <c r="AA3810" s="59"/>
      <c r="AB3810" s="59"/>
      <c r="AC3810" s="59"/>
    </row>
    <row r="3811" spans="1:29" x14ac:dyDescent="0.2">
      <c r="A3811" s="62" t="s">
        <v>9847</v>
      </c>
      <c r="B3811" s="63">
        <v>3807</v>
      </c>
      <c r="C3811" s="64">
        <v>43180</v>
      </c>
      <c r="D3811" s="62" t="s">
        <v>9848</v>
      </c>
      <c r="E3811" s="62" t="s">
        <v>3836</v>
      </c>
      <c r="F3811" s="62" t="s">
        <v>137</v>
      </c>
      <c r="G3811" s="64">
        <v>43327</v>
      </c>
      <c r="H3811" s="62" t="s">
        <v>9849</v>
      </c>
      <c r="I3811" s="59"/>
      <c r="J3811" s="59"/>
      <c r="K3811" s="59"/>
      <c r="L3811" s="59"/>
      <c r="M3811" s="59"/>
      <c r="N3811" s="59"/>
      <c r="O3811" s="59"/>
      <c r="P3811" s="59"/>
      <c r="Q3811" s="59"/>
      <c r="R3811" s="59"/>
      <c r="S3811" s="59"/>
      <c r="T3811" s="59"/>
      <c r="U3811" s="59"/>
      <c r="V3811" s="59"/>
      <c r="W3811" s="59"/>
      <c r="X3811" s="59"/>
      <c r="Y3811" s="59"/>
      <c r="Z3811" s="59"/>
      <c r="AA3811" s="59"/>
      <c r="AB3811" s="59"/>
      <c r="AC3811" s="59"/>
    </row>
    <row r="3812" spans="1:29" x14ac:dyDescent="0.2">
      <c r="A3812" s="62" t="s">
        <v>9850</v>
      </c>
      <c r="B3812" s="63">
        <v>3808</v>
      </c>
      <c r="C3812" s="64">
        <v>43180</v>
      </c>
      <c r="D3812" s="62" t="s">
        <v>9851</v>
      </c>
      <c r="E3812" s="62" t="s">
        <v>3836</v>
      </c>
      <c r="F3812" s="62" t="s">
        <v>161</v>
      </c>
      <c r="G3812" s="64">
        <v>43244</v>
      </c>
      <c r="H3812" s="62" t="s">
        <v>9852</v>
      </c>
      <c r="I3812" s="59"/>
      <c r="J3812" s="59"/>
      <c r="K3812" s="59"/>
      <c r="L3812" s="59"/>
      <c r="M3812" s="59"/>
      <c r="N3812" s="59"/>
      <c r="O3812" s="59"/>
      <c r="P3812" s="59"/>
      <c r="Q3812" s="59"/>
      <c r="R3812" s="59"/>
      <c r="S3812" s="59"/>
      <c r="T3812" s="59"/>
      <c r="U3812" s="59"/>
      <c r="V3812" s="59"/>
      <c r="W3812" s="59"/>
      <c r="X3812" s="59"/>
      <c r="Y3812" s="59"/>
      <c r="Z3812" s="59"/>
      <c r="AA3812" s="59"/>
      <c r="AB3812" s="59"/>
      <c r="AC3812" s="59"/>
    </row>
    <row r="3813" spans="1:29" x14ac:dyDescent="0.2">
      <c r="A3813" s="62" t="s">
        <v>9853</v>
      </c>
      <c r="B3813" s="63">
        <v>3809</v>
      </c>
      <c r="C3813" s="64">
        <v>43180</v>
      </c>
      <c r="D3813" s="62" t="s">
        <v>9854</v>
      </c>
      <c r="E3813" s="62" t="s">
        <v>3836</v>
      </c>
      <c r="F3813" s="62" t="s">
        <v>161</v>
      </c>
      <c r="G3813" s="64">
        <v>43215</v>
      </c>
      <c r="H3813" s="62" t="s">
        <v>9855</v>
      </c>
      <c r="I3813" s="59"/>
      <c r="J3813" s="59"/>
      <c r="K3813" s="59"/>
      <c r="L3813" s="59"/>
      <c r="M3813" s="59"/>
      <c r="N3813" s="59"/>
      <c r="O3813" s="59"/>
      <c r="P3813" s="59"/>
      <c r="Q3813" s="59"/>
      <c r="R3813" s="59"/>
      <c r="S3813" s="59"/>
      <c r="T3813" s="59"/>
      <c r="U3813" s="59"/>
      <c r="V3813" s="59"/>
      <c r="W3813" s="59"/>
      <c r="X3813" s="59"/>
      <c r="Y3813" s="59"/>
      <c r="Z3813" s="59"/>
      <c r="AA3813" s="59"/>
      <c r="AB3813" s="59"/>
      <c r="AC3813" s="59"/>
    </row>
    <row r="3814" spans="1:29" x14ac:dyDescent="0.2">
      <c r="A3814" s="62" t="s">
        <v>9856</v>
      </c>
      <c r="B3814" s="63">
        <v>3810</v>
      </c>
      <c r="C3814" s="64">
        <v>43180</v>
      </c>
      <c r="D3814" s="62" t="s">
        <v>9857</v>
      </c>
      <c r="E3814" s="62" t="s">
        <v>3836</v>
      </c>
      <c r="F3814" s="62" t="s">
        <v>161</v>
      </c>
      <c r="G3814" s="64">
        <v>43215</v>
      </c>
      <c r="H3814" s="62" t="s">
        <v>9858</v>
      </c>
      <c r="I3814" s="59"/>
      <c r="J3814" s="59"/>
      <c r="K3814" s="59"/>
      <c r="L3814" s="59"/>
      <c r="M3814" s="59"/>
      <c r="N3814" s="59"/>
      <c r="O3814" s="59"/>
      <c r="P3814" s="59"/>
      <c r="Q3814" s="59"/>
      <c r="R3814" s="59"/>
      <c r="S3814" s="59"/>
      <c r="T3814" s="59"/>
      <c r="U3814" s="59"/>
      <c r="V3814" s="59"/>
      <c r="W3814" s="59"/>
      <c r="X3814" s="59"/>
      <c r="Y3814" s="59"/>
      <c r="Z3814" s="59"/>
      <c r="AA3814" s="59"/>
      <c r="AB3814" s="59"/>
      <c r="AC3814" s="59"/>
    </row>
    <row r="3815" spans="1:29" x14ac:dyDescent="0.2">
      <c r="A3815" s="62" t="s">
        <v>9859</v>
      </c>
      <c r="B3815" s="63">
        <v>3811</v>
      </c>
      <c r="C3815" s="64">
        <v>43180</v>
      </c>
      <c r="D3815" s="62" t="s">
        <v>9860</v>
      </c>
      <c r="E3815" s="62" t="s">
        <v>3836</v>
      </c>
      <c r="F3815" s="62" t="s">
        <v>161</v>
      </c>
      <c r="G3815" s="64">
        <v>43326</v>
      </c>
      <c r="H3815" s="62" t="s">
        <v>9861</v>
      </c>
      <c r="I3815" s="59"/>
      <c r="J3815" s="59"/>
      <c r="K3815" s="59"/>
      <c r="L3815" s="59"/>
      <c r="M3815" s="59"/>
      <c r="N3815" s="59"/>
      <c r="O3815" s="59"/>
      <c r="P3815" s="59"/>
      <c r="Q3815" s="59"/>
      <c r="R3815" s="59"/>
      <c r="S3815" s="59"/>
      <c r="T3815" s="59"/>
      <c r="U3815" s="59"/>
      <c r="V3815" s="59"/>
      <c r="W3815" s="59"/>
      <c r="X3815" s="59"/>
      <c r="Y3815" s="59"/>
      <c r="Z3815" s="59"/>
      <c r="AA3815" s="59"/>
      <c r="AB3815" s="59"/>
      <c r="AC3815" s="59"/>
    </row>
    <row r="3816" spans="1:29" x14ac:dyDescent="0.2">
      <c r="A3816" s="62" t="s">
        <v>9862</v>
      </c>
      <c r="B3816" s="63">
        <v>3812</v>
      </c>
      <c r="C3816" s="64">
        <v>43180</v>
      </c>
      <c r="D3816" s="62" t="s">
        <v>9863</v>
      </c>
      <c r="E3816" s="62" t="s">
        <v>3836</v>
      </c>
      <c r="F3816" s="62" t="s">
        <v>137</v>
      </c>
      <c r="G3816" s="64">
        <v>43186</v>
      </c>
      <c r="H3816" s="62" t="s">
        <v>9864</v>
      </c>
      <c r="I3816" s="59"/>
      <c r="J3816" s="59"/>
      <c r="K3816" s="59"/>
      <c r="L3816" s="59"/>
      <c r="M3816" s="59"/>
      <c r="N3816" s="59"/>
      <c r="O3816" s="59"/>
      <c r="P3816" s="59"/>
      <c r="Q3816" s="59"/>
      <c r="R3816" s="59"/>
      <c r="S3816" s="59"/>
      <c r="T3816" s="59"/>
      <c r="U3816" s="59"/>
      <c r="V3816" s="59"/>
      <c r="W3816" s="59"/>
      <c r="X3816" s="59"/>
      <c r="Y3816" s="59"/>
      <c r="Z3816" s="59"/>
      <c r="AA3816" s="59"/>
      <c r="AB3816" s="59"/>
      <c r="AC3816" s="59"/>
    </row>
    <row r="3817" spans="1:29" x14ac:dyDescent="0.2">
      <c r="A3817" s="62" t="s">
        <v>9865</v>
      </c>
      <c r="B3817" s="63">
        <v>3813</v>
      </c>
      <c r="C3817" s="64">
        <v>43180</v>
      </c>
      <c r="D3817" s="62" t="s">
        <v>9866</v>
      </c>
      <c r="E3817" s="62" t="s">
        <v>3836</v>
      </c>
      <c r="F3817" s="62" t="s">
        <v>161</v>
      </c>
      <c r="G3817" s="64">
        <v>43235</v>
      </c>
      <c r="H3817" s="62" t="s">
        <v>9867</v>
      </c>
      <c r="I3817" s="59"/>
      <c r="J3817" s="59"/>
      <c r="K3817" s="59"/>
      <c r="L3817" s="59"/>
      <c r="M3817" s="59"/>
      <c r="N3817" s="59"/>
      <c r="O3817" s="59"/>
      <c r="P3817" s="59"/>
      <c r="Q3817" s="59"/>
      <c r="R3817" s="59"/>
      <c r="S3817" s="59"/>
      <c r="T3817" s="59"/>
      <c r="U3817" s="59"/>
      <c r="V3817" s="59"/>
      <c r="W3817" s="59"/>
      <c r="X3817" s="59"/>
      <c r="Y3817" s="59"/>
      <c r="Z3817" s="59"/>
      <c r="AA3817" s="59"/>
      <c r="AB3817" s="59"/>
      <c r="AC3817" s="59"/>
    </row>
    <row r="3818" spans="1:29" x14ac:dyDescent="0.2">
      <c r="A3818" s="62" t="s">
        <v>9868</v>
      </c>
      <c r="B3818" s="63">
        <v>3814</v>
      </c>
      <c r="C3818" s="64">
        <v>43180</v>
      </c>
      <c r="D3818" s="62" t="s">
        <v>9869</v>
      </c>
      <c r="E3818" s="62" t="s">
        <v>3836</v>
      </c>
      <c r="F3818" s="62" t="s">
        <v>161</v>
      </c>
      <c r="G3818" s="64">
        <v>43241</v>
      </c>
      <c r="H3818" s="62" t="s">
        <v>9870</v>
      </c>
      <c r="I3818" s="59"/>
      <c r="J3818" s="59"/>
      <c r="K3818" s="59"/>
      <c r="L3818" s="59"/>
      <c r="M3818" s="59"/>
      <c r="N3818" s="59"/>
      <c r="O3818" s="59"/>
      <c r="P3818" s="59"/>
      <c r="Q3818" s="59"/>
      <c r="R3818" s="59"/>
      <c r="S3818" s="59"/>
      <c r="T3818" s="59"/>
      <c r="U3818" s="59"/>
      <c r="V3818" s="59"/>
      <c r="W3818" s="59"/>
      <c r="X3818" s="59"/>
      <c r="Y3818" s="59"/>
      <c r="Z3818" s="59"/>
      <c r="AA3818" s="59"/>
      <c r="AB3818" s="59"/>
      <c r="AC3818" s="59"/>
    </row>
    <row r="3819" spans="1:29" x14ac:dyDescent="0.2">
      <c r="A3819" s="62" t="s">
        <v>9871</v>
      </c>
      <c r="B3819" s="63">
        <v>3815</v>
      </c>
      <c r="C3819" s="64">
        <v>43180</v>
      </c>
      <c r="D3819" s="62" t="s">
        <v>9872</v>
      </c>
      <c r="E3819" s="62" t="s">
        <v>3836</v>
      </c>
      <c r="F3819" s="62" t="s">
        <v>161</v>
      </c>
      <c r="G3819" s="64">
        <v>43263</v>
      </c>
      <c r="H3819" s="62" t="s">
        <v>9873</v>
      </c>
      <c r="I3819" s="59"/>
      <c r="J3819" s="59"/>
      <c r="K3819" s="59"/>
      <c r="L3819" s="59"/>
      <c r="M3819" s="59"/>
      <c r="N3819" s="59"/>
      <c r="O3819" s="59"/>
      <c r="P3819" s="59"/>
      <c r="Q3819" s="59"/>
      <c r="R3819" s="59"/>
      <c r="S3819" s="59"/>
      <c r="T3819" s="59"/>
      <c r="U3819" s="59"/>
      <c r="V3819" s="59"/>
      <c r="W3819" s="59"/>
      <c r="X3819" s="59"/>
      <c r="Y3819" s="59"/>
      <c r="Z3819" s="59"/>
      <c r="AA3819" s="59"/>
      <c r="AB3819" s="59"/>
      <c r="AC3819" s="59"/>
    </row>
    <row r="3820" spans="1:29" x14ac:dyDescent="0.2">
      <c r="A3820" s="62" t="s">
        <v>9874</v>
      </c>
      <c r="B3820" s="63">
        <v>3816</v>
      </c>
      <c r="C3820" s="64">
        <v>43180</v>
      </c>
      <c r="D3820" s="62" t="s">
        <v>9875</v>
      </c>
      <c r="E3820" s="62" t="s">
        <v>3836</v>
      </c>
      <c r="F3820" s="62" t="s">
        <v>137</v>
      </c>
      <c r="G3820" s="64">
        <v>43279</v>
      </c>
      <c r="H3820" s="62" t="s">
        <v>9876</v>
      </c>
      <c r="I3820" s="59"/>
      <c r="J3820" s="59"/>
      <c r="K3820" s="59"/>
      <c r="L3820" s="59"/>
      <c r="M3820" s="59"/>
      <c r="N3820" s="59"/>
      <c r="O3820" s="59"/>
      <c r="P3820" s="59"/>
      <c r="Q3820" s="59"/>
      <c r="R3820" s="59"/>
      <c r="S3820" s="59"/>
      <c r="T3820" s="59"/>
      <c r="U3820" s="59"/>
      <c r="V3820" s="59"/>
      <c r="W3820" s="59"/>
      <c r="X3820" s="59"/>
      <c r="Y3820" s="59"/>
      <c r="Z3820" s="59"/>
      <c r="AA3820" s="59"/>
      <c r="AB3820" s="59"/>
      <c r="AC3820" s="59"/>
    </row>
    <row r="3821" spans="1:29" x14ac:dyDescent="0.2">
      <c r="A3821" s="62" t="s">
        <v>9877</v>
      </c>
      <c r="B3821" s="63">
        <v>3817</v>
      </c>
      <c r="C3821" s="64">
        <v>43180</v>
      </c>
      <c r="D3821" s="62" t="s">
        <v>9878</v>
      </c>
      <c r="E3821" s="62" t="s">
        <v>3836</v>
      </c>
      <c r="F3821" s="62" t="s">
        <v>161</v>
      </c>
      <c r="G3821" s="64">
        <v>43217</v>
      </c>
      <c r="H3821" s="62" t="s">
        <v>5454</v>
      </c>
      <c r="I3821" s="59"/>
      <c r="J3821" s="59"/>
      <c r="K3821" s="59"/>
      <c r="L3821" s="59"/>
      <c r="M3821" s="59"/>
      <c r="N3821" s="59"/>
      <c r="O3821" s="59"/>
      <c r="P3821" s="59"/>
      <c r="Q3821" s="59"/>
      <c r="R3821" s="59"/>
      <c r="S3821" s="59"/>
      <c r="T3821" s="59"/>
      <c r="U3821" s="59"/>
      <c r="V3821" s="59"/>
      <c r="W3821" s="59"/>
      <c r="X3821" s="59"/>
      <c r="Y3821" s="59"/>
      <c r="Z3821" s="59"/>
      <c r="AA3821" s="59"/>
      <c r="AB3821" s="59"/>
      <c r="AC3821" s="59"/>
    </row>
    <row r="3822" spans="1:29" x14ac:dyDescent="0.2">
      <c r="A3822" s="62" t="s">
        <v>9879</v>
      </c>
      <c r="B3822" s="63">
        <v>3818</v>
      </c>
      <c r="C3822" s="64">
        <v>43180</v>
      </c>
      <c r="D3822" s="62" t="s">
        <v>9880</v>
      </c>
      <c r="E3822" s="62" t="s">
        <v>3836</v>
      </c>
      <c r="F3822" s="62" t="s">
        <v>161</v>
      </c>
      <c r="G3822" s="64">
        <v>43214</v>
      </c>
      <c r="H3822" s="62" t="s">
        <v>9881</v>
      </c>
      <c r="I3822" s="59"/>
      <c r="J3822" s="59"/>
      <c r="K3822" s="59"/>
      <c r="L3822" s="59"/>
      <c r="M3822" s="59"/>
      <c r="N3822" s="59"/>
      <c r="O3822" s="59"/>
      <c r="P3822" s="59"/>
      <c r="Q3822" s="59"/>
      <c r="R3822" s="59"/>
      <c r="S3822" s="59"/>
      <c r="T3822" s="59"/>
      <c r="U3822" s="59"/>
      <c r="V3822" s="59"/>
      <c r="W3822" s="59"/>
      <c r="X3822" s="59"/>
      <c r="Y3822" s="59"/>
      <c r="Z3822" s="59"/>
      <c r="AA3822" s="59"/>
      <c r="AB3822" s="59"/>
      <c r="AC3822" s="59"/>
    </row>
    <row r="3823" spans="1:29" x14ac:dyDescent="0.2">
      <c r="A3823" s="62" t="s">
        <v>9882</v>
      </c>
      <c r="B3823" s="63">
        <v>3819</v>
      </c>
      <c r="C3823" s="64">
        <v>43180</v>
      </c>
      <c r="D3823" s="62" t="s">
        <v>9883</v>
      </c>
      <c r="E3823" s="62" t="s">
        <v>9884</v>
      </c>
      <c r="F3823" s="62" t="s">
        <v>137</v>
      </c>
      <c r="G3823" s="64">
        <v>43192</v>
      </c>
      <c r="H3823" s="62" t="s">
        <v>9885</v>
      </c>
      <c r="I3823" s="59"/>
      <c r="J3823" s="59"/>
      <c r="K3823" s="59"/>
      <c r="L3823" s="59"/>
      <c r="M3823" s="59"/>
      <c r="N3823" s="59"/>
      <c r="O3823" s="59"/>
      <c r="P3823" s="59"/>
      <c r="Q3823" s="59"/>
      <c r="R3823" s="59"/>
      <c r="S3823" s="59"/>
      <c r="T3823" s="59"/>
      <c r="U3823" s="59"/>
      <c r="V3823" s="59"/>
      <c r="W3823" s="59"/>
      <c r="X3823" s="59"/>
      <c r="Y3823" s="59"/>
      <c r="Z3823" s="59"/>
      <c r="AA3823" s="59"/>
      <c r="AB3823" s="59"/>
      <c r="AC3823" s="59"/>
    </row>
    <row r="3824" spans="1:29" x14ac:dyDescent="0.2">
      <c r="A3824" s="62" t="s">
        <v>9886</v>
      </c>
      <c r="B3824" s="63">
        <v>3820</v>
      </c>
      <c r="C3824" s="64">
        <v>43180</v>
      </c>
      <c r="D3824" s="62" t="s">
        <v>9887</v>
      </c>
      <c r="E3824" s="62" t="s">
        <v>149</v>
      </c>
      <c r="F3824" s="62" t="s">
        <v>150</v>
      </c>
      <c r="G3824" s="64">
        <v>43214</v>
      </c>
      <c r="H3824" s="62" t="s">
        <v>9888</v>
      </c>
      <c r="I3824" s="59"/>
      <c r="J3824" s="59"/>
      <c r="K3824" s="59"/>
      <c r="L3824" s="59"/>
      <c r="M3824" s="59"/>
      <c r="N3824" s="59"/>
      <c r="O3824" s="59"/>
      <c r="P3824" s="59"/>
      <c r="Q3824" s="59"/>
      <c r="R3824" s="59"/>
      <c r="S3824" s="59"/>
      <c r="T3824" s="59"/>
      <c r="U3824" s="59"/>
      <c r="V3824" s="59"/>
      <c r="W3824" s="59"/>
      <c r="X3824" s="59"/>
      <c r="Y3824" s="59"/>
      <c r="Z3824" s="59"/>
      <c r="AA3824" s="59"/>
      <c r="AB3824" s="59"/>
      <c r="AC3824" s="59"/>
    </row>
    <row r="3825" spans="1:29" x14ac:dyDescent="0.2">
      <c r="A3825" s="62" t="s">
        <v>9889</v>
      </c>
      <c r="B3825" s="63">
        <v>3821</v>
      </c>
      <c r="C3825" s="64">
        <v>43180</v>
      </c>
      <c r="D3825" s="62" t="s">
        <v>9890</v>
      </c>
      <c r="E3825" s="62" t="s">
        <v>3836</v>
      </c>
      <c r="F3825" s="62" t="s">
        <v>161</v>
      </c>
      <c r="G3825" s="64">
        <v>43217</v>
      </c>
      <c r="H3825" s="62" t="s">
        <v>5607</v>
      </c>
      <c r="I3825" s="59"/>
      <c r="J3825" s="59"/>
      <c r="K3825" s="59"/>
      <c r="L3825" s="59"/>
      <c r="M3825" s="59"/>
      <c r="N3825" s="59"/>
      <c r="O3825" s="59"/>
      <c r="P3825" s="59"/>
      <c r="Q3825" s="59"/>
      <c r="R3825" s="59"/>
      <c r="S3825" s="59"/>
      <c r="T3825" s="59"/>
      <c r="U3825" s="59"/>
      <c r="V3825" s="59"/>
      <c r="W3825" s="59"/>
      <c r="X3825" s="59"/>
      <c r="Y3825" s="59"/>
      <c r="Z3825" s="59"/>
      <c r="AA3825" s="59"/>
      <c r="AB3825" s="59"/>
      <c r="AC3825" s="59"/>
    </row>
    <row r="3826" spans="1:29" x14ac:dyDescent="0.2">
      <c r="A3826" s="62" t="s">
        <v>9891</v>
      </c>
      <c r="B3826" s="63">
        <v>3822</v>
      </c>
      <c r="C3826" s="64">
        <v>43180</v>
      </c>
      <c r="D3826" s="62" t="s">
        <v>9892</v>
      </c>
      <c r="E3826" s="62" t="s">
        <v>3836</v>
      </c>
      <c r="F3826" s="62" t="s">
        <v>137</v>
      </c>
      <c r="G3826" s="64">
        <v>43199</v>
      </c>
      <c r="H3826" s="62" t="s">
        <v>9893</v>
      </c>
      <c r="I3826" s="59"/>
      <c r="J3826" s="59"/>
      <c r="K3826" s="59"/>
      <c r="L3826" s="59"/>
      <c r="M3826" s="59"/>
      <c r="N3826" s="59"/>
      <c r="O3826" s="59"/>
      <c r="P3826" s="59"/>
      <c r="Q3826" s="59"/>
      <c r="R3826" s="59"/>
      <c r="S3826" s="59"/>
      <c r="T3826" s="59"/>
      <c r="U3826" s="59"/>
      <c r="V3826" s="59"/>
      <c r="W3826" s="59"/>
      <c r="X3826" s="59"/>
      <c r="Y3826" s="59"/>
      <c r="Z3826" s="59"/>
      <c r="AA3826" s="59"/>
      <c r="AB3826" s="59"/>
      <c r="AC3826" s="59"/>
    </row>
    <row r="3827" spans="1:29" x14ac:dyDescent="0.2">
      <c r="A3827" s="62" t="s">
        <v>9894</v>
      </c>
      <c r="B3827" s="63">
        <v>3823</v>
      </c>
      <c r="C3827" s="64">
        <v>43180</v>
      </c>
      <c r="D3827" s="62" t="s">
        <v>153</v>
      </c>
      <c r="E3827" s="62" t="s">
        <v>149</v>
      </c>
      <c r="F3827" s="62" t="s">
        <v>137</v>
      </c>
      <c r="G3827" s="64">
        <v>43199</v>
      </c>
      <c r="H3827" s="62" t="s">
        <v>9895</v>
      </c>
      <c r="I3827" s="59"/>
      <c r="J3827" s="59"/>
      <c r="K3827" s="59"/>
      <c r="L3827" s="59"/>
      <c r="M3827" s="59"/>
      <c r="N3827" s="59"/>
      <c r="O3827" s="59"/>
      <c r="P3827" s="59"/>
      <c r="Q3827" s="59"/>
      <c r="R3827" s="59"/>
      <c r="S3827" s="59"/>
      <c r="T3827" s="59"/>
      <c r="U3827" s="59"/>
      <c r="V3827" s="59"/>
      <c r="W3827" s="59"/>
      <c r="X3827" s="59"/>
      <c r="Y3827" s="59"/>
      <c r="Z3827" s="59"/>
      <c r="AA3827" s="59"/>
      <c r="AB3827" s="59"/>
      <c r="AC3827" s="59"/>
    </row>
    <row r="3828" spans="1:29" x14ac:dyDescent="0.2">
      <c r="A3828" s="62" t="s">
        <v>9896</v>
      </c>
      <c r="B3828" s="63">
        <v>3824</v>
      </c>
      <c r="C3828" s="64">
        <v>43180</v>
      </c>
      <c r="D3828" s="62" t="s">
        <v>7508</v>
      </c>
      <c r="E3828" s="62" t="s">
        <v>3836</v>
      </c>
      <c r="F3828" s="62" t="s">
        <v>137</v>
      </c>
      <c r="G3828" s="64">
        <v>43199</v>
      </c>
      <c r="H3828" s="62" t="s">
        <v>9893</v>
      </c>
      <c r="I3828" s="59"/>
      <c r="J3828" s="59"/>
      <c r="K3828" s="59"/>
      <c r="L3828" s="59"/>
      <c r="M3828" s="59"/>
      <c r="N3828" s="59"/>
      <c r="O3828" s="59"/>
      <c r="P3828" s="59"/>
      <c r="Q3828" s="59"/>
      <c r="R3828" s="59"/>
      <c r="S3828" s="59"/>
      <c r="T3828" s="59"/>
      <c r="U3828" s="59"/>
      <c r="V3828" s="59"/>
      <c r="W3828" s="59"/>
      <c r="X3828" s="59"/>
      <c r="Y3828" s="59"/>
      <c r="Z3828" s="59"/>
      <c r="AA3828" s="59"/>
      <c r="AB3828" s="59"/>
      <c r="AC3828" s="59"/>
    </row>
    <row r="3829" spans="1:29" x14ac:dyDescent="0.2">
      <c r="A3829" s="62" t="s">
        <v>9897</v>
      </c>
      <c r="B3829" s="63">
        <v>3825</v>
      </c>
      <c r="C3829" s="64">
        <v>43180</v>
      </c>
      <c r="D3829" s="62" t="s">
        <v>9898</v>
      </c>
      <c r="E3829" s="62" t="s">
        <v>3836</v>
      </c>
      <c r="F3829" s="62" t="s">
        <v>137</v>
      </c>
      <c r="G3829" s="64">
        <v>43199</v>
      </c>
      <c r="H3829" s="62" t="s">
        <v>9893</v>
      </c>
      <c r="I3829" s="59"/>
      <c r="J3829" s="59"/>
      <c r="K3829" s="59"/>
      <c r="L3829" s="59"/>
      <c r="M3829" s="59"/>
      <c r="N3829" s="59"/>
      <c r="O3829" s="59"/>
      <c r="P3829" s="59"/>
      <c r="Q3829" s="59"/>
      <c r="R3829" s="59"/>
      <c r="S3829" s="59"/>
      <c r="T3829" s="59"/>
      <c r="U3829" s="59"/>
      <c r="V3829" s="59"/>
      <c r="W3829" s="59"/>
      <c r="X3829" s="59"/>
      <c r="Y3829" s="59"/>
      <c r="Z3829" s="59"/>
      <c r="AA3829" s="59"/>
      <c r="AB3829" s="59"/>
      <c r="AC3829" s="59"/>
    </row>
    <row r="3830" spans="1:29" x14ac:dyDescent="0.2">
      <c r="A3830" s="62" t="s">
        <v>9899</v>
      </c>
      <c r="B3830" s="63">
        <v>3826</v>
      </c>
      <c r="C3830" s="64">
        <v>43180</v>
      </c>
      <c r="D3830" s="62" t="s">
        <v>9900</v>
      </c>
      <c r="E3830" s="62" t="s">
        <v>3836</v>
      </c>
      <c r="F3830" s="62" t="s">
        <v>137</v>
      </c>
      <c r="G3830" s="64">
        <v>43195</v>
      </c>
      <c r="H3830" s="62" t="s">
        <v>9901</v>
      </c>
      <c r="I3830" s="59"/>
      <c r="J3830" s="59"/>
      <c r="K3830" s="59"/>
      <c r="L3830" s="59"/>
      <c r="M3830" s="59"/>
      <c r="N3830" s="59"/>
      <c r="O3830" s="59"/>
      <c r="P3830" s="59"/>
      <c r="Q3830" s="59"/>
      <c r="R3830" s="59"/>
      <c r="S3830" s="59"/>
      <c r="T3830" s="59"/>
      <c r="U3830" s="59"/>
      <c r="V3830" s="59"/>
      <c r="W3830" s="59"/>
      <c r="X3830" s="59"/>
      <c r="Y3830" s="59"/>
      <c r="Z3830" s="59"/>
      <c r="AA3830" s="59"/>
      <c r="AB3830" s="59"/>
      <c r="AC3830" s="59"/>
    </row>
    <row r="3831" spans="1:29" x14ac:dyDescent="0.2">
      <c r="A3831" s="62" t="s">
        <v>9902</v>
      </c>
      <c r="B3831" s="63">
        <v>3827</v>
      </c>
      <c r="C3831" s="64">
        <v>43180</v>
      </c>
      <c r="D3831" s="62" t="s">
        <v>9903</v>
      </c>
      <c r="E3831" s="62" t="s">
        <v>3836</v>
      </c>
      <c r="F3831" s="62" t="s">
        <v>137</v>
      </c>
      <c r="G3831" s="64">
        <v>43199</v>
      </c>
      <c r="H3831" s="62" t="s">
        <v>9893</v>
      </c>
      <c r="I3831" s="59"/>
      <c r="J3831" s="59"/>
      <c r="K3831" s="59"/>
      <c r="L3831" s="59"/>
      <c r="M3831" s="59"/>
      <c r="N3831" s="59"/>
      <c r="O3831" s="59"/>
      <c r="P3831" s="59"/>
      <c r="Q3831" s="59"/>
      <c r="R3831" s="59"/>
      <c r="S3831" s="59"/>
      <c r="T3831" s="59"/>
      <c r="U3831" s="59"/>
      <c r="V3831" s="59"/>
      <c r="W3831" s="59"/>
      <c r="X3831" s="59"/>
      <c r="Y3831" s="59"/>
      <c r="Z3831" s="59"/>
      <c r="AA3831" s="59"/>
      <c r="AB3831" s="59"/>
      <c r="AC3831" s="59"/>
    </row>
    <row r="3832" spans="1:29" x14ac:dyDescent="0.2">
      <c r="A3832" s="62" t="s">
        <v>9904</v>
      </c>
      <c r="B3832" s="63">
        <v>3828</v>
      </c>
      <c r="C3832" s="64">
        <v>43180</v>
      </c>
      <c r="D3832" s="62" t="s">
        <v>9905</v>
      </c>
      <c r="E3832" s="62" t="s">
        <v>9906</v>
      </c>
      <c r="F3832" s="62" t="s">
        <v>137</v>
      </c>
      <c r="G3832" s="64">
        <v>43199</v>
      </c>
      <c r="H3832" s="62" t="s">
        <v>9907</v>
      </c>
      <c r="I3832" s="59"/>
      <c r="J3832" s="59"/>
      <c r="K3832" s="59"/>
      <c r="L3832" s="59"/>
      <c r="M3832" s="59"/>
      <c r="N3832" s="59"/>
      <c r="O3832" s="59"/>
      <c r="P3832" s="59"/>
      <c r="Q3832" s="59"/>
      <c r="R3832" s="59"/>
      <c r="S3832" s="59"/>
      <c r="T3832" s="59"/>
      <c r="U3832" s="59"/>
      <c r="V3832" s="59"/>
      <c r="W3832" s="59"/>
      <c r="X3832" s="59"/>
      <c r="Y3832" s="59"/>
      <c r="Z3832" s="59"/>
      <c r="AA3832" s="59"/>
      <c r="AB3832" s="59"/>
      <c r="AC3832" s="59"/>
    </row>
    <row r="3833" spans="1:29" x14ac:dyDescent="0.2">
      <c r="A3833" s="62" t="s">
        <v>9908</v>
      </c>
      <c r="B3833" s="63">
        <v>3829</v>
      </c>
      <c r="C3833" s="64">
        <v>43180</v>
      </c>
      <c r="D3833" s="62" t="s">
        <v>4997</v>
      </c>
      <c r="E3833" s="62" t="s">
        <v>3534</v>
      </c>
      <c r="F3833" s="62" t="s">
        <v>137</v>
      </c>
      <c r="G3833" s="64">
        <v>43213</v>
      </c>
      <c r="H3833" s="62" t="s">
        <v>9909</v>
      </c>
      <c r="I3833" s="59"/>
      <c r="J3833" s="59"/>
      <c r="K3833" s="59"/>
      <c r="L3833" s="59"/>
      <c r="M3833" s="59"/>
      <c r="N3833" s="59"/>
      <c r="O3833" s="59"/>
      <c r="P3833" s="59"/>
      <c r="Q3833" s="59"/>
      <c r="R3833" s="59"/>
      <c r="S3833" s="59"/>
      <c r="T3833" s="59"/>
      <c r="U3833" s="59"/>
      <c r="V3833" s="59"/>
      <c r="W3833" s="59"/>
      <c r="X3833" s="59"/>
      <c r="Y3833" s="59"/>
      <c r="Z3833" s="59"/>
      <c r="AA3833" s="59"/>
      <c r="AB3833" s="59"/>
      <c r="AC3833" s="59"/>
    </row>
    <row r="3834" spans="1:29" x14ac:dyDescent="0.2">
      <c r="A3834" s="62" t="s">
        <v>9910</v>
      </c>
      <c r="B3834" s="63">
        <v>3830</v>
      </c>
      <c r="C3834" s="64">
        <v>43180</v>
      </c>
      <c r="D3834" s="62" t="s">
        <v>9911</v>
      </c>
      <c r="E3834" s="62" t="s">
        <v>1431</v>
      </c>
      <c r="F3834" s="62" t="s">
        <v>137</v>
      </c>
      <c r="G3834" s="64">
        <v>43195</v>
      </c>
      <c r="H3834" s="62" t="s">
        <v>9912</v>
      </c>
      <c r="I3834" s="59"/>
      <c r="J3834" s="59"/>
      <c r="K3834" s="59"/>
      <c r="L3834" s="59"/>
      <c r="M3834" s="59"/>
      <c r="N3834" s="59"/>
      <c r="O3834" s="59"/>
      <c r="P3834" s="59"/>
      <c r="Q3834" s="59"/>
      <c r="R3834" s="59"/>
      <c r="S3834" s="59"/>
      <c r="T3834" s="59"/>
      <c r="U3834" s="59"/>
      <c r="V3834" s="59"/>
      <c r="W3834" s="59"/>
      <c r="X3834" s="59"/>
      <c r="Y3834" s="59"/>
      <c r="Z3834" s="59"/>
      <c r="AA3834" s="59"/>
      <c r="AB3834" s="59"/>
      <c r="AC3834" s="59"/>
    </row>
    <row r="3835" spans="1:29" x14ac:dyDescent="0.2">
      <c r="A3835" s="62" t="s">
        <v>9913</v>
      </c>
      <c r="B3835" s="63">
        <v>3831</v>
      </c>
      <c r="C3835" s="64">
        <v>43180</v>
      </c>
      <c r="D3835" s="62" t="s">
        <v>9914</v>
      </c>
      <c r="E3835" s="62" t="s">
        <v>1431</v>
      </c>
      <c r="F3835" s="62" t="s">
        <v>137</v>
      </c>
      <c r="G3835" s="64">
        <v>43196</v>
      </c>
      <c r="H3835" s="62" t="s">
        <v>9915</v>
      </c>
      <c r="I3835" s="59"/>
      <c r="J3835" s="59"/>
      <c r="K3835" s="59"/>
      <c r="L3835" s="59"/>
      <c r="M3835" s="59"/>
      <c r="N3835" s="59"/>
      <c r="O3835" s="59"/>
      <c r="P3835" s="59"/>
      <c r="Q3835" s="59"/>
      <c r="R3835" s="59"/>
      <c r="S3835" s="59"/>
      <c r="T3835" s="59"/>
      <c r="U3835" s="59"/>
      <c r="V3835" s="59"/>
      <c r="W3835" s="59"/>
      <c r="X3835" s="59"/>
      <c r="Y3835" s="59"/>
      <c r="Z3835" s="59"/>
      <c r="AA3835" s="59"/>
      <c r="AB3835" s="59"/>
      <c r="AC3835" s="59"/>
    </row>
    <row r="3836" spans="1:29" x14ac:dyDescent="0.2">
      <c r="A3836" s="62" t="s">
        <v>9916</v>
      </c>
      <c r="B3836" s="63">
        <v>3832</v>
      </c>
      <c r="C3836" s="64">
        <v>43180</v>
      </c>
      <c r="D3836" s="62" t="s">
        <v>9917</v>
      </c>
      <c r="E3836" s="62" t="s">
        <v>1431</v>
      </c>
      <c r="F3836" s="62" t="s">
        <v>137</v>
      </c>
      <c r="G3836" s="64">
        <v>43196</v>
      </c>
      <c r="H3836" s="62" t="s">
        <v>9918</v>
      </c>
      <c r="I3836" s="59"/>
      <c r="J3836" s="59"/>
      <c r="K3836" s="59"/>
      <c r="L3836" s="59"/>
      <c r="M3836" s="59"/>
      <c r="N3836" s="59"/>
      <c r="O3836" s="59"/>
      <c r="P3836" s="59"/>
      <c r="Q3836" s="59"/>
      <c r="R3836" s="59"/>
      <c r="S3836" s="59"/>
      <c r="T3836" s="59"/>
      <c r="U3836" s="59"/>
      <c r="V3836" s="59"/>
      <c r="W3836" s="59"/>
      <c r="X3836" s="59"/>
      <c r="Y3836" s="59"/>
      <c r="Z3836" s="59"/>
      <c r="AA3836" s="59"/>
      <c r="AB3836" s="59"/>
      <c r="AC3836" s="59"/>
    </row>
    <row r="3837" spans="1:29" x14ac:dyDescent="0.2">
      <c r="A3837" s="62" t="s">
        <v>9919</v>
      </c>
      <c r="B3837" s="63">
        <v>3833</v>
      </c>
      <c r="C3837" s="64">
        <v>43180</v>
      </c>
      <c r="D3837" s="62" t="s">
        <v>9917</v>
      </c>
      <c r="E3837" s="62" t="s">
        <v>1431</v>
      </c>
      <c r="F3837" s="62" t="s">
        <v>137</v>
      </c>
      <c r="G3837" s="64">
        <v>43195</v>
      </c>
      <c r="H3837" s="62" t="s">
        <v>9920</v>
      </c>
      <c r="I3837" s="59"/>
      <c r="J3837" s="59"/>
      <c r="K3837" s="59"/>
      <c r="L3837" s="59"/>
      <c r="M3837" s="59"/>
      <c r="N3837" s="59"/>
      <c r="O3837" s="59"/>
      <c r="P3837" s="59"/>
      <c r="Q3837" s="59"/>
      <c r="R3837" s="59"/>
      <c r="S3837" s="59"/>
      <c r="T3837" s="59"/>
      <c r="U3837" s="59"/>
      <c r="V3837" s="59"/>
      <c r="W3837" s="59"/>
      <c r="X3837" s="59"/>
      <c r="Y3837" s="59"/>
      <c r="Z3837" s="59"/>
      <c r="AA3837" s="59"/>
      <c r="AB3837" s="59"/>
      <c r="AC3837" s="59"/>
    </row>
    <row r="3838" spans="1:29" x14ac:dyDescent="0.2">
      <c r="A3838" s="62" t="s">
        <v>9921</v>
      </c>
      <c r="B3838" s="63">
        <v>3834</v>
      </c>
      <c r="C3838" s="64">
        <v>43180</v>
      </c>
      <c r="D3838" s="62" t="s">
        <v>9922</v>
      </c>
      <c r="E3838" s="62" t="s">
        <v>1431</v>
      </c>
      <c r="F3838" s="62" t="s">
        <v>137</v>
      </c>
      <c r="G3838" s="64">
        <v>43195</v>
      </c>
      <c r="H3838" s="62" t="s">
        <v>9923</v>
      </c>
      <c r="I3838" s="59"/>
      <c r="J3838" s="59"/>
      <c r="K3838" s="59"/>
      <c r="L3838" s="59"/>
      <c r="M3838" s="59"/>
      <c r="N3838" s="59"/>
      <c r="O3838" s="59"/>
      <c r="P3838" s="59"/>
      <c r="Q3838" s="59"/>
      <c r="R3838" s="59"/>
      <c r="S3838" s="59"/>
      <c r="T3838" s="59"/>
      <c r="U3838" s="59"/>
      <c r="V3838" s="59"/>
      <c r="W3838" s="59"/>
      <c r="X3838" s="59"/>
      <c r="Y3838" s="59"/>
      <c r="Z3838" s="59"/>
      <c r="AA3838" s="59"/>
      <c r="AB3838" s="59"/>
      <c r="AC3838" s="59"/>
    </row>
    <row r="3839" spans="1:29" x14ac:dyDescent="0.2">
      <c r="A3839" s="62" t="s">
        <v>9924</v>
      </c>
      <c r="B3839" s="63">
        <v>3835</v>
      </c>
      <c r="C3839" s="64">
        <v>43180</v>
      </c>
      <c r="D3839" s="62" t="s">
        <v>9925</v>
      </c>
      <c r="E3839" s="62" t="s">
        <v>1431</v>
      </c>
      <c r="F3839" s="62" t="s">
        <v>137</v>
      </c>
      <c r="G3839" s="64">
        <v>43195</v>
      </c>
      <c r="H3839" s="62" t="s">
        <v>9926</v>
      </c>
      <c r="I3839" s="59"/>
      <c r="J3839" s="59"/>
      <c r="K3839" s="59"/>
      <c r="L3839" s="59"/>
      <c r="M3839" s="59"/>
      <c r="N3839" s="59"/>
      <c r="O3839" s="59"/>
      <c r="P3839" s="59"/>
      <c r="Q3839" s="59"/>
      <c r="R3839" s="59"/>
      <c r="S3839" s="59"/>
      <c r="T3839" s="59"/>
      <c r="U3839" s="59"/>
      <c r="V3839" s="59"/>
      <c r="W3839" s="59"/>
      <c r="X3839" s="59"/>
      <c r="Y3839" s="59"/>
      <c r="Z3839" s="59"/>
      <c r="AA3839" s="59"/>
      <c r="AB3839" s="59"/>
      <c r="AC3839" s="59"/>
    </row>
    <row r="3840" spans="1:29" x14ac:dyDescent="0.2">
      <c r="A3840" s="62" t="s">
        <v>9927</v>
      </c>
      <c r="B3840" s="63">
        <v>3836</v>
      </c>
      <c r="C3840" s="64">
        <v>43180</v>
      </c>
      <c r="D3840" s="62" t="s">
        <v>4997</v>
      </c>
      <c r="E3840" s="62" t="s">
        <v>3534</v>
      </c>
      <c r="F3840" s="62" t="s">
        <v>137</v>
      </c>
      <c r="G3840" s="64">
        <v>43213</v>
      </c>
      <c r="H3840" s="62" t="s">
        <v>9928</v>
      </c>
      <c r="I3840" s="59"/>
      <c r="J3840" s="59"/>
      <c r="K3840" s="59"/>
      <c r="L3840" s="59"/>
      <c r="M3840" s="59"/>
      <c r="N3840" s="59"/>
      <c r="O3840" s="59"/>
      <c r="P3840" s="59"/>
      <c r="Q3840" s="59"/>
      <c r="R3840" s="59"/>
      <c r="S3840" s="59"/>
      <c r="T3840" s="59"/>
      <c r="U3840" s="59"/>
      <c r="V3840" s="59"/>
      <c r="W3840" s="59"/>
      <c r="X3840" s="59"/>
      <c r="Y3840" s="59"/>
      <c r="Z3840" s="59"/>
      <c r="AA3840" s="59"/>
      <c r="AB3840" s="59"/>
      <c r="AC3840" s="59"/>
    </row>
    <row r="3841" spans="1:29" x14ac:dyDescent="0.2">
      <c r="A3841" s="62" t="s">
        <v>9929</v>
      </c>
      <c r="B3841" s="63">
        <v>3837</v>
      </c>
      <c r="C3841" s="64">
        <v>43180</v>
      </c>
      <c r="D3841" s="62" t="s">
        <v>4997</v>
      </c>
      <c r="E3841" s="62" t="s">
        <v>3534</v>
      </c>
      <c r="F3841" s="62" t="s">
        <v>137</v>
      </c>
      <c r="G3841" s="64">
        <v>43213</v>
      </c>
      <c r="H3841" s="62" t="s">
        <v>9930</v>
      </c>
      <c r="I3841" s="59"/>
      <c r="J3841" s="59"/>
      <c r="K3841" s="59"/>
      <c r="L3841" s="59"/>
      <c r="M3841" s="59"/>
      <c r="N3841" s="59"/>
      <c r="O3841" s="59"/>
      <c r="P3841" s="59"/>
      <c r="Q3841" s="59"/>
      <c r="R3841" s="59"/>
      <c r="S3841" s="59"/>
      <c r="T3841" s="59"/>
      <c r="U3841" s="59"/>
      <c r="V3841" s="59"/>
      <c r="W3841" s="59"/>
      <c r="X3841" s="59"/>
      <c r="Y3841" s="59"/>
      <c r="Z3841" s="59"/>
      <c r="AA3841" s="59"/>
      <c r="AB3841" s="59"/>
      <c r="AC3841" s="59"/>
    </row>
    <row r="3842" spans="1:29" x14ac:dyDescent="0.2">
      <c r="A3842" s="62" t="s">
        <v>9931</v>
      </c>
      <c r="B3842" s="63">
        <v>3838</v>
      </c>
      <c r="C3842" s="64">
        <v>43180</v>
      </c>
      <c r="D3842" s="62" t="s">
        <v>4997</v>
      </c>
      <c r="E3842" s="62" t="s">
        <v>3534</v>
      </c>
      <c r="F3842" s="62" t="s">
        <v>137</v>
      </c>
      <c r="G3842" s="64">
        <v>43213</v>
      </c>
      <c r="H3842" s="62" t="s">
        <v>9932</v>
      </c>
      <c r="I3842" s="59"/>
      <c r="J3842" s="59"/>
      <c r="K3842" s="59"/>
      <c r="L3842" s="59"/>
      <c r="M3842" s="59"/>
      <c r="N3842" s="59"/>
      <c r="O3842" s="59"/>
      <c r="P3842" s="59"/>
      <c r="Q3842" s="59"/>
      <c r="R3842" s="59"/>
      <c r="S3842" s="59"/>
      <c r="T3842" s="59"/>
      <c r="U3842" s="59"/>
      <c r="V3842" s="59"/>
      <c r="W3842" s="59"/>
      <c r="X3842" s="59"/>
      <c r="Y3842" s="59"/>
      <c r="Z3842" s="59"/>
      <c r="AA3842" s="59"/>
      <c r="AB3842" s="59"/>
      <c r="AC3842" s="59"/>
    </row>
    <row r="3843" spans="1:29" x14ac:dyDescent="0.2">
      <c r="A3843" s="62" t="s">
        <v>9933</v>
      </c>
      <c r="B3843" s="63">
        <v>3839</v>
      </c>
      <c r="C3843" s="64">
        <v>43180</v>
      </c>
      <c r="D3843" s="62" t="s">
        <v>9934</v>
      </c>
      <c r="E3843" s="62" t="s">
        <v>149</v>
      </c>
      <c r="F3843" s="62" t="s">
        <v>161</v>
      </c>
      <c r="G3843" s="64">
        <v>43185</v>
      </c>
      <c r="H3843" s="62" t="s">
        <v>9935</v>
      </c>
      <c r="I3843" s="59"/>
      <c r="J3843" s="59"/>
      <c r="K3843" s="59"/>
      <c r="L3843" s="59"/>
      <c r="M3843" s="59"/>
      <c r="N3843" s="59"/>
      <c r="O3843" s="59"/>
      <c r="P3843" s="59"/>
      <c r="Q3843" s="59"/>
      <c r="R3843" s="59"/>
      <c r="S3843" s="59"/>
      <c r="T3843" s="59"/>
      <c r="U3843" s="59"/>
      <c r="V3843" s="59"/>
      <c r="W3843" s="59"/>
      <c r="X3843" s="59"/>
      <c r="Y3843" s="59"/>
      <c r="Z3843" s="59"/>
      <c r="AA3843" s="59"/>
      <c r="AB3843" s="59"/>
      <c r="AC3843" s="59"/>
    </row>
    <row r="3844" spans="1:29" x14ac:dyDescent="0.2">
      <c r="A3844" s="62" t="s">
        <v>9936</v>
      </c>
      <c r="B3844" s="63">
        <v>3840</v>
      </c>
      <c r="C3844" s="64">
        <v>43180</v>
      </c>
      <c r="D3844" s="62" t="s">
        <v>1134</v>
      </c>
      <c r="E3844" s="62" t="s">
        <v>1135</v>
      </c>
      <c r="F3844" s="62" t="s">
        <v>137</v>
      </c>
      <c r="G3844" s="64">
        <v>43206</v>
      </c>
      <c r="H3844" s="62" t="s">
        <v>9937</v>
      </c>
      <c r="I3844" s="59"/>
      <c r="J3844" s="59"/>
      <c r="K3844" s="59"/>
      <c r="L3844" s="59"/>
      <c r="M3844" s="59"/>
      <c r="N3844" s="59"/>
      <c r="O3844" s="59"/>
      <c r="P3844" s="59"/>
      <c r="Q3844" s="59"/>
      <c r="R3844" s="59"/>
      <c r="S3844" s="59"/>
      <c r="T3844" s="59"/>
      <c r="U3844" s="59"/>
      <c r="V3844" s="59"/>
      <c r="W3844" s="59"/>
      <c r="X3844" s="59"/>
      <c r="Y3844" s="59"/>
      <c r="Z3844" s="59"/>
      <c r="AA3844" s="59"/>
      <c r="AB3844" s="59"/>
      <c r="AC3844" s="59"/>
    </row>
    <row r="3845" spans="1:29" x14ac:dyDescent="0.2">
      <c r="A3845" s="62" t="s">
        <v>9938</v>
      </c>
      <c r="B3845" s="63">
        <v>3841</v>
      </c>
      <c r="C3845" s="64">
        <v>43180</v>
      </c>
      <c r="D3845" s="62" t="s">
        <v>144</v>
      </c>
      <c r="E3845" s="62" t="s">
        <v>1135</v>
      </c>
      <c r="F3845" s="62" t="s">
        <v>137</v>
      </c>
      <c r="G3845" s="64">
        <v>43203</v>
      </c>
      <c r="H3845" s="62" t="s">
        <v>9939</v>
      </c>
      <c r="I3845" s="59"/>
      <c r="J3845" s="59"/>
      <c r="K3845" s="59"/>
      <c r="L3845" s="59"/>
      <c r="M3845" s="59"/>
      <c r="N3845" s="59"/>
      <c r="O3845" s="59"/>
      <c r="P3845" s="59"/>
      <c r="Q3845" s="59"/>
      <c r="R3845" s="59"/>
      <c r="S3845" s="59"/>
      <c r="T3845" s="59"/>
      <c r="U3845" s="59"/>
      <c r="V3845" s="59"/>
      <c r="W3845" s="59"/>
      <c r="X3845" s="59"/>
      <c r="Y3845" s="59"/>
      <c r="Z3845" s="59"/>
      <c r="AA3845" s="59"/>
      <c r="AB3845" s="59"/>
      <c r="AC3845" s="59"/>
    </row>
    <row r="3846" spans="1:29" x14ac:dyDescent="0.2">
      <c r="A3846" s="62" t="s">
        <v>9940</v>
      </c>
      <c r="B3846" s="63">
        <v>3842</v>
      </c>
      <c r="C3846" s="64">
        <v>43180</v>
      </c>
      <c r="D3846" s="62" t="s">
        <v>144</v>
      </c>
      <c r="E3846" s="62" t="s">
        <v>1135</v>
      </c>
      <c r="F3846" s="62" t="s">
        <v>137</v>
      </c>
      <c r="G3846" s="64">
        <v>43208</v>
      </c>
      <c r="H3846" s="62" t="s">
        <v>9941</v>
      </c>
      <c r="I3846" s="59"/>
      <c r="J3846" s="59"/>
      <c r="K3846" s="59"/>
      <c r="L3846" s="59"/>
      <c r="M3846" s="59"/>
      <c r="N3846" s="59"/>
      <c r="O3846" s="59"/>
      <c r="P3846" s="59"/>
      <c r="Q3846" s="59"/>
      <c r="R3846" s="59"/>
      <c r="S3846" s="59"/>
      <c r="T3846" s="59"/>
      <c r="U3846" s="59"/>
      <c r="V3846" s="59"/>
      <c r="W3846" s="59"/>
      <c r="X3846" s="59"/>
      <c r="Y3846" s="59"/>
      <c r="Z3846" s="59"/>
      <c r="AA3846" s="59"/>
      <c r="AB3846" s="59"/>
      <c r="AC3846" s="59"/>
    </row>
    <row r="3847" spans="1:29" x14ac:dyDescent="0.2">
      <c r="A3847" s="62" t="s">
        <v>9942</v>
      </c>
      <c r="B3847" s="63">
        <v>3843</v>
      </c>
      <c r="C3847" s="64">
        <v>43180</v>
      </c>
      <c r="D3847" s="62" t="s">
        <v>9943</v>
      </c>
      <c r="E3847" s="62" t="s">
        <v>1135</v>
      </c>
      <c r="F3847" s="62" t="s">
        <v>137</v>
      </c>
      <c r="G3847" s="64">
        <v>43182</v>
      </c>
      <c r="H3847" s="62" t="s">
        <v>9944</v>
      </c>
      <c r="I3847" s="59"/>
      <c r="J3847" s="59"/>
      <c r="K3847" s="59"/>
      <c r="L3847" s="59"/>
      <c r="M3847" s="59"/>
      <c r="N3847" s="59"/>
      <c r="O3847" s="59"/>
      <c r="P3847" s="59"/>
      <c r="Q3847" s="59"/>
      <c r="R3847" s="59"/>
      <c r="S3847" s="59"/>
      <c r="T3847" s="59"/>
      <c r="U3847" s="59"/>
      <c r="V3847" s="59"/>
      <c r="W3847" s="59"/>
      <c r="X3847" s="59"/>
      <c r="Y3847" s="59"/>
      <c r="Z3847" s="59"/>
      <c r="AA3847" s="59"/>
      <c r="AB3847" s="59"/>
      <c r="AC3847" s="59"/>
    </row>
    <row r="3848" spans="1:29" x14ac:dyDescent="0.2">
      <c r="A3848" s="62" t="s">
        <v>9945</v>
      </c>
      <c r="B3848" s="63">
        <v>3844</v>
      </c>
      <c r="C3848" s="64">
        <v>43180</v>
      </c>
      <c r="D3848" s="62" t="s">
        <v>9946</v>
      </c>
      <c r="E3848" s="62" t="s">
        <v>9947</v>
      </c>
      <c r="F3848" s="62" t="s">
        <v>137</v>
      </c>
      <c r="G3848" s="64">
        <v>43187</v>
      </c>
      <c r="H3848" s="62" t="s">
        <v>9097</v>
      </c>
      <c r="I3848" s="59"/>
      <c r="J3848" s="59"/>
      <c r="K3848" s="59"/>
      <c r="L3848" s="59"/>
      <c r="M3848" s="59"/>
      <c r="N3848" s="59"/>
      <c r="O3848" s="59"/>
      <c r="P3848" s="59"/>
      <c r="Q3848" s="59"/>
      <c r="R3848" s="59"/>
      <c r="S3848" s="59"/>
      <c r="T3848" s="59"/>
      <c r="U3848" s="59"/>
      <c r="V3848" s="59"/>
      <c r="W3848" s="59"/>
      <c r="X3848" s="59"/>
      <c r="Y3848" s="59"/>
      <c r="Z3848" s="59"/>
      <c r="AA3848" s="59"/>
      <c r="AB3848" s="59"/>
      <c r="AC3848" s="59"/>
    </row>
    <row r="3849" spans="1:29" x14ac:dyDescent="0.2">
      <c r="A3849" s="62" t="s">
        <v>9948</v>
      </c>
      <c r="B3849" s="63">
        <v>3845</v>
      </c>
      <c r="C3849" s="64">
        <v>43180</v>
      </c>
      <c r="D3849" s="62" t="s">
        <v>9949</v>
      </c>
      <c r="E3849" s="62" t="s">
        <v>1182</v>
      </c>
      <c r="F3849" s="62" t="s">
        <v>137</v>
      </c>
      <c r="G3849" s="64">
        <v>43195</v>
      </c>
      <c r="H3849" s="62" t="s">
        <v>9950</v>
      </c>
      <c r="I3849" s="59"/>
      <c r="J3849" s="59"/>
      <c r="K3849" s="59"/>
      <c r="L3849" s="59"/>
      <c r="M3849" s="59"/>
      <c r="N3849" s="59"/>
      <c r="O3849" s="59"/>
      <c r="P3849" s="59"/>
      <c r="Q3849" s="59"/>
      <c r="R3849" s="59"/>
      <c r="S3849" s="59"/>
      <c r="T3849" s="59"/>
      <c r="U3849" s="59"/>
      <c r="V3849" s="59"/>
      <c r="W3849" s="59"/>
      <c r="X3849" s="59"/>
      <c r="Y3849" s="59"/>
      <c r="Z3849" s="59"/>
      <c r="AA3849" s="59"/>
      <c r="AB3849" s="59"/>
      <c r="AC3849" s="59"/>
    </row>
    <row r="3850" spans="1:29" x14ac:dyDescent="0.2">
      <c r="A3850" s="62" t="s">
        <v>9951</v>
      </c>
      <c r="B3850" s="63">
        <v>3846</v>
      </c>
      <c r="C3850" s="64">
        <v>43180</v>
      </c>
      <c r="D3850" s="62" t="s">
        <v>9952</v>
      </c>
      <c r="E3850" s="62" t="s">
        <v>2602</v>
      </c>
      <c r="F3850" s="62" t="s">
        <v>137</v>
      </c>
      <c r="G3850" s="64">
        <v>43196</v>
      </c>
      <c r="H3850" s="62" t="s">
        <v>9953</v>
      </c>
      <c r="I3850" s="59"/>
      <c r="J3850" s="59"/>
      <c r="K3850" s="59"/>
      <c r="L3850" s="59"/>
      <c r="M3850" s="59"/>
      <c r="N3850" s="59"/>
      <c r="O3850" s="59"/>
      <c r="P3850" s="59"/>
      <c r="Q3850" s="59"/>
      <c r="R3850" s="59"/>
      <c r="S3850" s="59"/>
      <c r="T3850" s="59"/>
      <c r="U3850" s="59"/>
      <c r="V3850" s="59"/>
      <c r="W3850" s="59"/>
      <c r="X3850" s="59"/>
      <c r="Y3850" s="59"/>
      <c r="Z3850" s="59"/>
      <c r="AA3850" s="59"/>
      <c r="AB3850" s="59"/>
      <c r="AC3850" s="59"/>
    </row>
    <row r="3851" spans="1:29" x14ac:dyDescent="0.2">
      <c r="A3851" s="62" t="s">
        <v>9954</v>
      </c>
      <c r="B3851" s="63">
        <v>3847</v>
      </c>
      <c r="C3851" s="64">
        <v>43180</v>
      </c>
      <c r="D3851" s="62" t="s">
        <v>2060</v>
      </c>
      <c r="E3851" s="62" t="s">
        <v>149</v>
      </c>
      <c r="F3851" s="62" t="s">
        <v>137</v>
      </c>
      <c r="G3851" s="64">
        <v>43196</v>
      </c>
      <c r="H3851" s="62" t="s">
        <v>9955</v>
      </c>
      <c r="I3851" s="59"/>
      <c r="J3851" s="59"/>
      <c r="K3851" s="59"/>
      <c r="L3851" s="59"/>
      <c r="M3851" s="59"/>
      <c r="N3851" s="59"/>
      <c r="O3851" s="59"/>
      <c r="P3851" s="59"/>
      <c r="Q3851" s="59"/>
      <c r="R3851" s="59"/>
      <c r="S3851" s="59"/>
      <c r="T3851" s="59"/>
      <c r="U3851" s="59"/>
      <c r="V3851" s="59"/>
      <c r="W3851" s="59"/>
      <c r="X3851" s="59"/>
      <c r="Y3851" s="59"/>
      <c r="Z3851" s="59"/>
      <c r="AA3851" s="59"/>
      <c r="AB3851" s="59"/>
      <c r="AC3851" s="59"/>
    </row>
    <row r="3852" spans="1:29" x14ac:dyDescent="0.2">
      <c r="A3852" s="62" t="s">
        <v>9956</v>
      </c>
      <c r="B3852" s="63">
        <v>3848</v>
      </c>
      <c r="C3852" s="64">
        <v>43180</v>
      </c>
      <c r="D3852" s="62" t="s">
        <v>6855</v>
      </c>
      <c r="E3852" s="62" t="s">
        <v>149</v>
      </c>
      <c r="F3852" s="62" t="s">
        <v>150</v>
      </c>
      <c r="G3852" s="64">
        <v>43214</v>
      </c>
      <c r="H3852" s="62" t="s">
        <v>9957</v>
      </c>
      <c r="I3852" s="59"/>
      <c r="J3852" s="59"/>
      <c r="K3852" s="59"/>
      <c r="L3852" s="59"/>
      <c r="M3852" s="59"/>
      <c r="N3852" s="59"/>
      <c r="O3852" s="59"/>
      <c r="P3852" s="59"/>
      <c r="Q3852" s="59"/>
      <c r="R3852" s="59"/>
      <c r="S3852" s="59"/>
      <c r="T3852" s="59"/>
      <c r="U3852" s="59"/>
      <c r="V3852" s="59"/>
      <c r="W3852" s="59"/>
      <c r="X3852" s="59"/>
      <c r="Y3852" s="59"/>
      <c r="Z3852" s="59"/>
      <c r="AA3852" s="59"/>
      <c r="AB3852" s="59"/>
      <c r="AC3852" s="59"/>
    </row>
    <row r="3853" spans="1:29" x14ac:dyDescent="0.2">
      <c r="A3853" s="62" t="s">
        <v>9958</v>
      </c>
      <c r="B3853" s="63">
        <v>3849</v>
      </c>
      <c r="C3853" s="64">
        <v>43180</v>
      </c>
      <c r="D3853" s="62" t="s">
        <v>2060</v>
      </c>
      <c r="E3853" s="62" t="s">
        <v>149</v>
      </c>
      <c r="F3853" s="62" t="s">
        <v>137</v>
      </c>
      <c r="G3853" s="64">
        <v>43199</v>
      </c>
      <c r="H3853" s="62" t="s">
        <v>9959</v>
      </c>
      <c r="I3853" s="59"/>
      <c r="J3853" s="59"/>
      <c r="K3853" s="59"/>
      <c r="L3853" s="59"/>
      <c r="M3853" s="59"/>
      <c r="N3853" s="59"/>
      <c r="O3853" s="59"/>
      <c r="P3853" s="59"/>
      <c r="Q3853" s="59"/>
      <c r="R3853" s="59"/>
      <c r="S3853" s="59"/>
      <c r="T3853" s="59"/>
      <c r="U3853" s="59"/>
      <c r="V3853" s="59"/>
      <c r="W3853" s="59"/>
      <c r="X3853" s="59"/>
      <c r="Y3853" s="59"/>
      <c r="Z3853" s="59"/>
      <c r="AA3853" s="59"/>
      <c r="AB3853" s="59"/>
      <c r="AC3853" s="59"/>
    </row>
    <row r="3854" spans="1:29" x14ac:dyDescent="0.2">
      <c r="A3854" s="62" t="s">
        <v>9960</v>
      </c>
      <c r="B3854" s="63">
        <v>3850</v>
      </c>
      <c r="C3854" s="64">
        <v>43180</v>
      </c>
      <c r="D3854" s="62" t="s">
        <v>2060</v>
      </c>
      <c r="E3854" s="62" t="s">
        <v>149</v>
      </c>
      <c r="F3854" s="62" t="s">
        <v>137</v>
      </c>
      <c r="G3854" s="64">
        <v>43199</v>
      </c>
      <c r="H3854" s="62" t="s">
        <v>9961</v>
      </c>
      <c r="I3854" s="59"/>
      <c r="J3854" s="59"/>
      <c r="K3854" s="59"/>
      <c r="L3854" s="59"/>
      <c r="M3854" s="59"/>
      <c r="N3854" s="59"/>
      <c r="O3854" s="59"/>
      <c r="P3854" s="59"/>
      <c r="Q3854" s="59"/>
      <c r="R3854" s="59"/>
      <c r="S3854" s="59"/>
      <c r="T3854" s="59"/>
      <c r="U3854" s="59"/>
      <c r="V3854" s="59"/>
      <c r="W3854" s="59"/>
      <c r="X3854" s="59"/>
      <c r="Y3854" s="59"/>
      <c r="Z3854" s="59"/>
      <c r="AA3854" s="59"/>
      <c r="AB3854" s="59"/>
      <c r="AC3854" s="59"/>
    </row>
    <row r="3855" spans="1:29" x14ac:dyDescent="0.2">
      <c r="A3855" s="62" t="s">
        <v>9962</v>
      </c>
      <c r="B3855" s="63">
        <v>3851</v>
      </c>
      <c r="C3855" s="64">
        <v>43181</v>
      </c>
      <c r="D3855" s="62" t="s">
        <v>148</v>
      </c>
      <c r="E3855" s="62" t="s">
        <v>7813</v>
      </c>
      <c r="F3855" s="62" t="s">
        <v>137</v>
      </c>
      <c r="G3855" s="64">
        <v>43192</v>
      </c>
      <c r="H3855" s="62" t="s">
        <v>9963</v>
      </c>
      <c r="I3855" s="59"/>
      <c r="J3855" s="59"/>
      <c r="K3855" s="59"/>
      <c r="L3855" s="59"/>
      <c r="M3855" s="59"/>
      <c r="N3855" s="59"/>
      <c r="O3855" s="59"/>
      <c r="P3855" s="59"/>
      <c r="Q3855" s="59"/>
      <c r="R3855" s="59"/>
      <c r="S3855" s="59"/>
      <c r="T3855" s="59"/>
      <c r="U3855" s="59"/>
      <c r="V3855" s="59"/>
      <c r="W3855" s="59"/>
      <c r="X3855" s="59"/>
      <c r="Y3855" s="59"/>
      <c r="Z3855" s="59"/>
      <c r="AA3855" s="59"/>
      <c r="AB3855" s="59"/>
      <c r="AC3855" s="59"/>
    </row>
    <row r="3856" spans="1:29" x14ac:dyDescent="0.2">
      <c r="A3856" s="62" t="s">
        <v>9964</v>
      </c>
      <c r="B3856" s="63">
        <v>3852</v>
      </c>
      <c r="C3856" s="64">
        <v>43181</v>
      </c>
      <c r="D3856" s="62" t="s">
        <v>148</v>
      </c>
      <c r="E3856" s="62" t="s">
        <v>3148</v>
      </c>
      <c r="F3856" s="62" t="s">
        <v>137</v>
      </c>
      <c r="G3856" s="64">
        <v>43192</v>
      </c>
      <c r="H3856" s="62" t="s">
        <v>9965</v>
      </c>
      <c r="I3856" s="59"/>
      <c r="J3856" s="59"/>
      <c r="K3856" s="59"/>
      <c r="L3856" s="59"/>
      <c r="M3856" s="59"/>
      <c r="N3856" s="59"/>
      <c r="O3856" s="59"/>
      <c r="P3856" s="59"/>
      <c r="Q3856" s="59"/>
      <c r="R3856" s="59"/>
      <c r="S3856" s="59"/>
      <c r="T3856" s="59"/>
      <c r="U3856" s="59"/>
      <c r="V3856" s="59"/>
      <c r="W3856" s="59"/>
      <c r="X3856" s="59"/>
      <c r="Y3856" s="59"/>
      <c r="Z3856" s="59"/>
      <c r="AA3856" s="59"/>
      <c r="AB3856" s="59"/>
      <c r="AC3856" s="59"/>
    </row>
    <row r="3857" spans="1:29" x14ac:dyDescent="0.2">
      <c r="A3857" s="62" t="s">
        <v>9966</v>
      </c>
      <c r="B3857" s="63">
        <v>3853</v>
      </c>
      <c r="C3857" s="64">
        <v>43181</v>
      </c>
      <c r="D3857" s="62" t="s">
        <v>148</v>
      </c>
      <c r="E3857" s="62" t="s">
        <v>3148</v>
      </c>
      <c r="F3857" s="62" t="s">
        <v>137</v>
      </c>
      <c r="G3857" s="64">
        <v>43192</v>
      </c>
      <c r="H3857" s="62" t="s">
        <v>9967</v>
      </c>
      <c r="I3857" s="59"/>
      <c r="J3857" s="59"/>
      <c r="K3857" s="59"/>
      <c r="L3857" s="59"/>
      <c r="M3857" s="59"/>
      <c r="N3857" s="59"/>
      <c r="O3857" s="59"/>
      <c r="P3857" s="59"/>
      <c r="Q3857" s="59"/>
      <c r="R3857" s="59"/>
      <c r="S3857" s="59"/>
      <c r="T3857" s="59"/>
      <c r="U3857" s="59"/>
      <c r="V3857" s="59"/>
      <c r="W3857" s="59"/>
      <c r="X3857" s="59"/>
      <c r="Y3857" s="59"/>
      <c r="Z3857" s="59"/>
      <c r="AA3857" s="59"/>
      <c r="AB3857" s="59"/>
      <c r="AC3857" s="59"/>
    </row>
    <row r="3858" spans="1:29" x14ac:dyDescent="0.2">
      <c r="A3858" s="62" t="s">
        <v>9968</v>
      </c>
      <c r="B3858" s="63">
        <v>3854</v>
      </c>
      <c r="C3858" s="64">
        <v>43181</v>
      </c>
      <c r="D3858" s="62" t="s">
        <v>9969</v>
      </c>
      <c r="E3858" s="62" t="s">
        <v>9970</v>
      </c>
      <c r="F3858" s="62" t="s">
        <v>137</v>
      </c>
      <c r="G3858" s="64">
        <v>43199</v>
      </c>
      <c r="H3858" s="62" t="s">
        <v>9971</v>
      </c>
      <c r="I3858" s="59"/>
      <c r="J3858" s="59"/>
      <c r="K3858" s="59"/>
      <c r="L3858" s="59"/>
      <c r="M3858" s="59"/>
      <c r="N3858" s="59"/>
      <c r="O3858" s="59"/>
      <c r="P3858" s="59"/>
      <c r="Q3858" s="59"/>
      <c r="R3858" s="59"/>
      <c r="S3858" s="59"/>
      <c r="T3858" s="59"/>
      <c r="U3858" s="59"/>
      <c r="V3858" s="59"/>
      <c r="W3858" s="59"/>
      <c r="X3858" s="59"/>
      <c r="Y3858" s="59"/>
      <c r="Z3858" s="59"/>
      <c r="AA3858" s="59"/>
      <c r="AB3858" s="59"/>
      <c r="AC3858" s="59"/>
    </row>
    <row r="3859" spans="1:29" x14ac:dyDescent="0.2">
      <c r="A3859" s="62" t="s">
        <v>9972</v>
      </c>
      <c r="B3859" s="63">
        <v>3855</v>
      </c>
      <c r="C3859" s="64">
        <v>43181</v>
      </c>
      <c r="D3859" s="62" t="s">
        <v>9973</v>
      </c>
      <c r="E3859" s="62" t="s">
        <v>9970</v>
      </c>
      <c r="F3859" s="62" t="s">
        <v>137</v>
      </c>
      <c r="G3859" s="64">
        <v>43199</v>
      </c>
      <c r="H3859" s="62" t="s">
        <v>9971</v>
      </c>
      <c r="I3859" s="59"/>
      <c r="J3859" s="59"/>
      <c r="K3859" s="59"/>
      <c r="L3859" s="59"/>
      <c r="M3859" s="59"/>
      <c r="N3859" s="59"/>
      <c r="O3859" s="59"/>
      <c r="P3859" s="59"/>
      <c r="Q3859" s="59"/>
      <c r="R3859" s="59"/>
      <c r="S3859" s="59"/>
      <c r="T3859" s="59"/>
      <c r="U3859" s="59"/>
      <c r="V3859" s="59"/>
      <c r="W3859" s="59"/>
      <c r="X3859" s="59"/>
      <c r="Y3859" s="59"/>
      <c r="Z3859" s="59"/>
      <c r="AA3859" s="59"/>
      <c r="AB3859" s="59"/>
      <c r="AC3859" s="59"/>
    </row>
    <row r="3860" spans="1:29" x14ac:dyDescent="0.2">
      <c r="A3860" s="62" t="s">
        <v>9974</v>
      </c>
      <c r="B3860" s="63">
        <v>3856</v>
      </c>
      <c r="C3860" s="64">
        <v>43181</v>
      </c>
      <c r="D3860" s="62" t="s">
        <v>9975</v>
      </c>
      <c r="E3860" s="62" t="s">
        <v>160</v>
      </c>
      <c r="F3860" s="62" t="s">
        <v>161</v>
      </c>
      <c r="G3860" s="64">
        <v>43224</v>
      </c>
      <c r="H3860" s="62" t="s">
        <v>9976</v>
      </c>
      <c r="I3860" s="59"/>
      <c r="J3860" s="59"/>
      <c r="K3860" s="59"/>
      <c r="L3860" s="59"/>
      <c r="M3860" s="59"/>
      <c r="N3860" s="59"/>
      <c r="O3860" s="59"/>
      <c r="P3860" s="59"/>
      <c r="Q3860" s="59"/>
      <c r="R3860" s="59"/>
      <c r="S3860" s="59"/>
      <c r="T3860" s="59"/>
      <c r="U3860" s="59"/>
      <c r="V3860" s="59"/>
      <c r="W3860" s="59"/>
      <c r="X3860" s="59"/>
      <c r="Y3860" s="59"/>
      <c r="Z3860" s="59"/>
      <c r="AA3860" s="59"/>
      <c r="AB3860" s="59"/>
      <c r="AC3860" s="59"/>
    </row>
    <row r="3861" spans="1:29" x14ac:dyDescent="0.2">
      <c r="A3861" s="62" t="s">
        <v>9977</v>
      </c>
      <c r="B3861" s="63">
        <v>3857</v>
      </c>
      <c r="C3861" s="64">
        <v>43181</v>
      </c>
      <c r="D3861" s="62" t="s">
        <v>9978</v>
      </c>
      <c r="E3861" s="62" t="s">
        <v>160</v>
      </c>
      <c r="F3861" s="62" t="s">
        <v>161</v>
      </c>
      <c r="G3861" s="64">
        <v>43339</v>
      </c>
      <c r="H3861" s="62" t="s">
        <v>9979</v>
      </c>
      <c r="I3861" s="59"/>
      <c r="J3861" s="59"/>
      <c r="K3861" s="59"/>
      <c r="L3861" s="59"/>
      <c r="M3861" s="59"/>
      <c r="N3861" s="59"/>
      <c r="O3861" s="59"/>
      <c r="P3861" s="59"/>
      <c r="Q3861" s="59"/>
      <c r="R3861" s="59"/>
      <c r="S3861" s="59"/>
      <c r="T3861" s="59"/>
      <c r="U3861" s="59"/>
      <c r="V3861" s="59"/>
      <c r="W3861" s="59"/>
      <c r="X3861" s="59"/>
      <c r="Y3861" s="59"/>
      <c r="Z3861" s="59"/>
      <c r="AA3861" s="59"/>
      <c r="AB3861" s="59"/>
      <c r="AC3861" s="59"/>
    </row>
    <row r="3862" spans="1:29" x14ac:dyDescent="0.2">
      <c r="A3862" s="62" t="s">
        <v>9980</v>
      </c>
      <c r="B3862" s="63">
        <v>3858</v>
      </c>
      <c r="C3862" s="64">
        <v>43181</v>
      </c>
      <c r="D3862" s="62" t="s">
        <v>9981</v>
      </c>
      <c r="E3862" s="62" t="s">
        <v>160</v>
      </c>
      <c r="F3862" s="62" t="s">
        <v>161</v>
      </c>
      <c r="G3862" s="64">
        <v>43227</v>
      </c>
      <c r="H3862" s="62" t="s">
        <v>9843</v>
      </c>
      <c r="I3862" s="59"/>
      <c r="J3862" s="59"/>
      <c r="K3862" s="59"/>
      <c r="L3862" s="59"/>
      <c r="M3862" s="59"/>
      <c r="N3862" s="59"/>
      <c r="O3862" s="59"/>
      <c r="P3862" s="59"/>
      <c r="Q3862" s="59"/>
      <c r="R3862" s="59"/>
      <c r="S3862" s="59"/>
      <c r="T3862" s="59"/>
      <c r="U3862" s="59"/>
      <c r="V3862" s="59"/>
      <c r="W3862" s="59"/>
      <c r="X3862" s="59"/>
      <c r="Y3862" s="59"/>
      <c r="Z3862" s="59"/>
      <c r="AA3862" s="59"/>
      <c r="AB3862" s="59"/>
      <c r="AC3862" s="59"/>
    </row>
    <row r="3863" spans="1:29" x14ac:dyDescent="0.2">
      <c r="A3863" s="62" t="s">
        <v>9982</v>
      </c>
      <c r="B3863" s="63">
        <v>3859</v>
      </c>
      <c r="C3863" s="64">
        <v>43181</v>
      </c>
      <c r="D3863" s="62" t="s">
        <v>9983</v>
      </c>
      <c r="E3863" s="62" t="s">
        <v>160</v>
      </c>
      <c r="F3863" s="62" t="s">
        <v>161</v>
      </c>
      <c r="G3863" s="64">
        <v>43263</v>
      </c>
      <c r="H3863" s="62" t="s">
        <v>9984</v>
      </c>
      <c r="I3863" s="59"/>
      <c r="J3863" s="59"/>
      <c r="K3863" s="59"/>
      <c r="L3863" s="59"/>
      <c r="M3863" s="59"/>
      <c r="N3863" s="59"/>
      <c r="O3863" s="59"/>
      <c r="P3863" s="59"/>
      <c r="Q3863" s="59"/>
      <c r="R3863" s="59"/>
      <c r="S3863" s="59"/>
      <c r="T3863" s="59"/>
      <c r="U3863" s="59"/>
      <c r="V3863" s="59"/>
      <c r="W3863" s="59"/>
      <c r="X3863" s="59"/>
      <c r="Y3863" s="59"/>
      <c r="Z3863" s="59"/>
      <c r="AA3863" s="59"/>
      <c r="AB3863" s="59"/>
      <c r="AC3863" s="59"/>
    </row>
    <row r="3864" spans="1:29" x14ac:dyDescent="0.2">
      <c r="A3864" s="62" t="s">
        <v>9985</v>
      </c>
      <c r="B3864" s="63">
        <v>3860</v>
      </c>
      <c r="C3864" s="64">
        <v>43181</v>
      </c>
      <c r="D3864" s="62" t="s">
        <v>9986</v>
      </c>
      <c r="E3864" s="62" t="s">
        <v>160</v>
      </c>
      <c r="F3864" s="62" t="s">
        <v>137</v>
      </c>
      <c r="G3864" s="64">
        <v>43271</v>
      </c>
      <c r="H3864" s="62" t="s">
        <v>9987</v>
      </c>
      <c r="I3864" s="59"/>
      <c r="J3864" s="59"/>
      <c r="K3864" s="59"/>
      <c r="L3864" s="59"/>
      <c r="M3864" s="59"/>
      <c r="N3864" s="59"/>
      <c r="O3864" s="59"/>
      <c r="P3864" s="59"/>
      <c r="Q3864" s="59"/>
      <c r="R3864" s="59"/>
      <c r="S3864" s="59"/>
      <c r="T3864" s="59"/>
      <c r="U3864" s="59"/>
      <c r="V3864" s="59"/>
      <c r="W3864" s="59"/>
      <c r="X3864" s="59"/>
      <c r="Y3864" s="59"/>
      <c r="Z3864" s="59"/>
      <c r="AA3864" s="59"/>
      <c r="AB3864" s="59"/>
      <c r="AC3864" s="59"/>
    </row>
    <row r="3865" spans="1:29" x14ac:dyDescent="0.2">
      <c r="A3865" s="62" t="s">
        <v>9988</v>
      </c>
      <c r="B3865" s="63">
        <v>3861</v>
      </c>
      <c r="C3865" s="64">
        <v>43181</v>
      </c>
      <c r="D3865" s="62" t="s">
        <v>9989</v>
      </c>
      <c r="E3865" s="62" t="s">
        <v>160</v>
      </c>
      <c r="F3865" s="62" t="s">
        <v>161</v>
      </c>
      <c r="G3865" s="64">
        <v>43215</v>
      </c>
      <c r="H3865" s="62" t="s">
        <v>9990</v>
      </c>
      <c r="I3865" s="59"/>
      <c r="J3865" s="59"/>
      <c r="K3865" s="59"/>
      <c r="L3865" s="59"/>
      <c r="M3865" s="59"/>
      <c r="N3865" s="59"/>
      <c r="O3865" s="59"/>
      <c r="P3865" s="59"/>
      <c r="Q3865" s="59"/>
      <c r="R3865" s="59"/>
      <c r="S3865" s="59"/>
      <c r="T3865" s="59"/>
      <c r="U3865" s="59"/>
      <c r="V3865" s="59"/>
      <c r="W3865" s="59"/>
      <c r="X3865" s="59"/>
      <c r="Y3865" s="59"/>
      <c r="Z3865" s="59"/>
      <c r="AA3865" s="59"/>
      <c r="AB3865" s="59"/>
      <c r="AC3865" s="59"/>
    </row>
    <row r="3866" spans="1:29" x14ac:dyDescent="0.2">
      <c r="A3866" s="62" t="s">
        <v>9991</v>
      </c>
      <c r="B3866" s="63">
        <v>3862</v>
      </c>
      <c r="C3866" s="64">
        <v>43181</v>
      </c>
      <c r="D3866" s="62" t="s">
        <v>9992</v>
      </c>
      <c r="E3866" s="62" t="s">
        <v>160</v>
      </c>
      <c r="F3866" s="62" t="s">
        <v>161</v>
      </c>
      <c r="G3866" s="64">
        <v>43215</v>
      </c>
      <c r="H3866" s="62" t="s">
        <v>9993</v>
      </c>
      <c r="I3866" s="59"/>
      <c r="J3866" s="59"/>
      <c r="K3866" s="59"/>
      <c r="L3866" s="59"/>
      <c r="M3866" s="59"/>
      <c r="N3866" s="59"/>
      <c r="O3866" s="59"/>
      <c r="P3866" s="59"/>
      <c r="Q3866" s="59"/>
      <c r="R3866" s="59"/>
      <c r="S3866" s="59"/>
      <c r="T3866" s="59"/>
      <c r="U3866" s="59"/>
      <c r="V3866" s="59"/>
      <c r="W3866" s="59"/>
      <c r="X3866" s="59"/>
      <c r="Y3866" s="59"/>
      <c r="Z3866" s="59"/>
      <c r="AA3866" s="59"/>
      <c r="AB3866" s="59"/>
      <c r="AC3866" s="59"/>
    </row>
    <row r="3867" spans="1:29" x14ac:dyDescent="0.2">
      <c r="A3867" s="62" t="s">
        <v>9994</v>
      </c>
      <c r="B3867" s="63">
        <v>3863</v>
      </c>
      <c r="C3867" s="64">
        <v>43181</v>
      </c>
      <c r="D3867" s="62" t="s">
        <v>9995</v>
      </c>
      <c r="E3867" s="62" t="s">
        <v>160</v>
      </c>
      <c r="F3867" s="62" t="s">
        <v>137</v>
      </c>
      <c r="G3867" s="64">
        <v>43286</v>
      </c>
      <c r="H3867" s="62" t="s">
        <v>9996</v>
      </c>
      <c r="I3867" s="59"/>
      <c r="J3867" s="59"/>
      <c r="K3867" s="59"/>
      <c r="L3867" s="59"/>
      <c r="M3867" s="59"/>
      <c r="N3867" s="59"/>
      <c r="O3867" s="59"/>
      <c r="P3867" s="59"/>
      <c r="Q3867" s="59"/>
      <c r="R3867" s="59"/>
      <c r="S3867" s="59"/>
      <c r="T3867" s="59"/>
      <c r="U3867" s="59"/>
      <c r="V3867" s="59"/>
      <c r="W3867" s="59"/>
      <c r="X3867" s="59"/>
      <c r="Y3867" s="59"/>
      <c r="Z3867" s="59"/>
      <c r="AA3867" s="59"/>
      <c r="AB3867" s="59"/>
      <c r="AC3867" s="59"/>
    </row>
    <row r="3868" spans="1:29" x14ac:dyDescent="0.2">
      <c r="A3868" s="62" t="s">
        <v>9997</v>
      </c>
      <c r="B3868" s="63">
        <v>3864</v>
      </c>
      <c r="C3868" s="64">
        <v>43181</v>
      </c>
      <c r="D3868" s="62" t="s">
        <v>9998</v>
      </c>
      <c r="E3868" s="62" t="s">
        <v>160</v>
      </c>
      <c r="F3868" s="62" t="s">
        <v>161</v>
      </c>
      <c r="G3868" s="64">
        <v>43211</v>
      </c>
      <c r="H3868" s="62" t="s">
        <v>9999</v>
      </c>
      <c r="I3868" s="59"/>
      <c r="J3868" s="59"/>
      <c r="K3868" s="59"/>
      <c r="L3868" s="59"/>
      <c r="M3868" s="59"/>
      <c r="N3868" s="59"/>
      <c r="O3868" s="59"/>
      <c r="P3868" s="59"/>
      <c r="Q3868" s="59"/>
      <c r="R3868" s="59"/>
      <c r="S3868" s="59"/>
      <c r="T3868" s="59"/>
      <c r="U3868" s="59"/>
      <c r="V3868" s="59"/>
      <c r="W3868" s="59"/>
      <c r="X3868" s="59"/>
      <c r="Y3868" s="59"/>
      <c r="Z3868" s="59"/>
      <c r="AA3868" s="59"/>
      <c r="AB3868" s="59"/>
      <c r="AC3868" s="59"/>
    </row>
    <row r="3869" spans="1:29" x14ac:dyDescent="0.2">
      <c r="A3869" s="62" t="s">
        <v>10000</v>
      </c>
      <c r="B3869" s="63">
        <v>3865</v>
      </c>
      <c r="C3869" s="64">
        <v>43181</v>
      </c>
      <c r="D3869" s="62" t="s">
        <v>10001</v>
      </c>
      <c r="E3869" s="62" t="s">
        <v>160</v>
      </c>
      <c r="F3869" s="62" t="s">
        <v>137</v>
      </c>
      <c r="G3869" s="64">
        <v>43271</v>
      </c>
      <c r="H3869" s="62" t="s">
        <v>10002</v>
      </c>
      <c r="I3869" s="59"/>
      <c r="J3869" s="59"/>
      <c r="K3869" s="59"/>
      <c r="L3869" s="59"/>
      <c r="M3869" s="59"/>
      <c r="N3869" s="59"/>
      <c r="O3869" s="59"/>
      <c r="P3869" s="59"/>
      <c r="Q3869" s="59"/>
      <c r="R3869" s="59"/>
      <c r="S3869" s="59"/>
      <c r="T3869" s="59"/>
      <c r="U3869" s="59"/>
      <c r="V3869" s="59"/>
      <c r="W3869" s="59"/>
      <c r="X3869" s="59"/>
      <c r="Y3869" s="59"/>
      <c r="Z3869" s="59"/>
      <c r="AA3869" s="59"/>
      <c r="AB3869" s="59"/>
      <c r="AC3869" s="59"/>
    </row>
    <row r="3870" spans="1:29" x14ac:dyDescent="0.2">
      <c r="A3870" s="62" t="s">
        <v>10003</v>
      </c>
      <c r="B3870" s="63">
        <v>3866</v>
      </c>
      <c r="C3870" s="64">
        <v>43181</v>
      </c>
      <c r="D3870" s="62" t="s">
        <v>10004</v>
      </c>
      <c r="E3870" s="62" t="s">
        <v>160</v>
      </c>
      <c r="F3870" s="62" t="s">
        <v>137</v>
      </c>
      <c r="G3870" s="64">
        <v>43200</v>
      </c>
      <c r="H3870" s="62" t="s">
        <v>10005</v>
      </c>
      <c r="I3870" s="59"/>
      <c r="J3870" s="59"/>
      <c r="K3870" s="59"/>
      <c r="L3870" s="59"/>
      <c r="M3870" s="59"/>
      <c r="N3870" s="59"/>
      <c r="O3870" s="59"/>
      <c r="P3870" s="59"/>
      <c r="Q3870" s="59"/>
      <c r="R3870" s="59"/>
      <c r="S3870" s="59"/>
      <c r="T3870" s="59"/>
      <c r="U3870" s="59"/>
      <c r="V3870" s="59"/>
      <c r="W3870" s="59"/>
      <c r="X3870" s="59"/>
      <c r="Y3870" s="59"/>
      <c r="Z3870" s="59"/>
      <c r="AA3870" s="59"/>
      <c r="AB3870" s="59"/>
      <c r="AC3870" s="59"/>
    </row>
    <row r="3871" spans="1:29" x14ac:dyDescent="0.2">
      <c r="A3871" s="62" t="s">
        <v>10006</v>
      </c>
      <c r="B3871" s="63">
        <v>3867</v>
      </c>
      <c r="C3871" s="64">
        <v>43181</v>
      </c>
      <c r="D3871" s="62" t="s">
        <v>10007</v>
      </c>
      <c r="E3871" s="62" t="s">
        <v>160</v>
      </c>
      <c r="F3871" s="62" t="s">
        <v>161</v>
      </c>
      <c r="G3871" s="64">
        <v>43213</v>
      </c>
      <c r="H3871" s="62" t="s">
        <v>10008</v>
      </c>
      <c r="I3871" s="59"/>
      <c r="J3871" s="59"/>
      <c r="K3871" s="59"/>
      <c r="L3871" s="59"/>
      <c r="M3871" s="59"/>
      <c r="N3871" s="59"/>
      <c r="O3871" s="59"/>
      <c r="P3871" s="59"/>
      <c r="Q3871" s="59"/>
      <c r="R3871" s="59"/>
      <c r="S3871" s="59"/>
      <c r="T3871" s="59"/>
      <c r="U3871" s="59"/>
      <c r="V3871" s="59"/>
      <c r="W3871" s="59"/>
      <c r="X3871" s="59"/>
      <c r="Y3871" s="59"/>
      <c r="Z3871" s="59"/>
      <c r="AA3871" s="59"/>
      <c r="AB3871" s="59"/>
      <c r="AC3871" s="59"/>
    </row>
    <row r="3872" spans="1:29" x14ac:dyDescent="0.2">
      <c r="A3872" s="62" t="s">
        <v>10009</v>
      </c>
      <c r="B3872" s="63">
        <v>3868</v>
      </c>
      <c r="C3872" s="64">
        <v>43181</v>
      </c>
      <c r="D3872" s="62" t="s">
        <v>10010</v>
      </c>
      <c r="E3872" s="62" t="s">
        <v>160</v>
      </c>
      <c r="F3872" s="62" t="s">
        <v>161</v>
      </c>
      <c r="G3872" s="64">
        <v>43185</v>
      </c>
      <c r="H3872" s="62" t="s">
        <v>10011</v>
      </c>
      <c r="I3872" s="59"/>
      <c r="J3872" s="59"/>
      <c r="K3872" s="59"/>
      <c r="L3872" s="59"/>
      <c r="M3872" s="59"/>
      <c r="N3872" s="59"/>
      <c r="O3872" s="59"/>
      <c r="P3872" s="59"/>
      <c r="Q3872" s="59"/>
      <c r="R3872" s="59"/>
      <c r="S3872" s="59"/>
      <c r="T3872" s="59"/>
      <c r="U3872" s="59"/>
      <c r="V3872" s="59"/>
      <c r="W3872" s="59"/>
      <c r="X3872" s="59"/>
      <c r="Y3872" s="59"/>
      <c r="Z3872" s="59"/>
      <c r="AA3872" s="59"/>
      <c r="AB3872" s="59"/>
      <c r="AC3872" s="59"/>
    </row>
    <row r="3873" spans="1:29" x14ac:dyDescent="0.2">
      <c r="A3873" s="62" t="s">
        <v>10012</v>
      </c>
      <c r="B3873" s="63">
        <v>3869</v>
      </c>
      <c r="C3873" s="64">
        <v>43181</v>
      </c>
      <c r="D3873" s="62" t="s">
        <v>148</v>
      </c>
      <c r="E3873" s="62" t="s">
        <v>154</v>
      </c>
      <c r="F3873" s="62" t="s">
        <v>137</v>
      </c>
      <c r="G3873" s="64">
        <v>43203</v>
      </c>
      <c r="H3873" s="62" t="s">
        <v>10013</v>
      </c>
      <c r="I3873" s="59"/>
      <c r="J3873" s="59"/>
      <c r="K3873" s="59"/>
      <c r="L3873" s="59"/>
      <c r="M3873" s="59"/>
      <c r="N3873" s="59"/>
      <c r="O3873" s="59"/>
      <c r="P3873" s="59"/>
      <c r="Q3873" s="59"/>
      <c r="R3873" s="59"/>
      <c r="S3873" s="59"/>
      <c r="T3873" s="59"/>
      <c r="U3873" s="59"/>
      <c r="V3873" s="59"/>
      <c r="W3873" s="59"/>
      <c r="X3873" s="59"/>
      <c r="Y3873" s="59"/>
      <c r="Z3873" s="59"/>
      <c r="AA3873" s="59"/>
      <c r="AB3873" s="59"/>
      <c r="AC3873" s="59"/>
    </row>
    <row r="3874" spans="1:29" x14ac:dyDescent="0.2">
      <c r="A3874" s="62" t="s">
        <v>10014</v>
      </c>
      <c r="B3874" s="63">
        <v>3870</v>
      </c>
      <c r="C3874" s="64">
        <v>43181</v>
      </c>
      <c r="D3874" s="62" t="s">
        <v>10015</v>
      </c>
      <c r="E3874" s="62" t="s">
        <v>160</v>
      </c>
      <c r="F3874" s="62" t="s">
        <v>161</v>
      </c>
      <c r="G3874" s="64">
        <v>43203</v>
      </c>
      <c r="H3874" s="62" t="s">
        <v>10016</v>
      </c>
      <c r="I3874" s="59"/>
      <c r="J3874" s="59"/>
      <c r="K3874" s="59"/>
      <c r="L3874" s="59"/>
      <c r="M3874" s="59"/>
      <c r="N3874" s="59"/>
      <c r="O3874" s="59"/>
      <c r="P3874" s="59"/>
      <c r="Q3874" s="59"/>
      <c r="R3874" s="59"/>
      <c r="S3874" s="59"/>
      <c r="T3874" s="59"/>
      <c r="U3874" s="59"/>
      <c r="V3874" s="59"/>
      <c r="W3874" s="59"/>
      <c r="X3874" s="59"/>
      <c r="Y3874" s="59"/>
      <c r="Z3874" s="59"/>
      <c r="AA3874" s="59"/>
      <c r="AB3874" s="59"/>
      <c r="AC3874" s="59"/>
    </row>
    <row r="3875" spans="1:29" x14ac:dyDescent="0.2">
      <c r="A3875" s="62" t="s">
        <v>10017</v>
      </c>
      <c r="B3875" s="63">
        <v>3871</v>
      </c>
      <c r="C3875" s="64">
        <v>43181</v>
      </c>
      <c r="D3875" s="62" t="s">
        <v>10018</v>
      </c>
      <c r="E3875" s="62" t="s">
        <v>160</v>
      </c>
      <c r="F3875" s="62" t="s">
        <v>137</v>
      </c>
      <c r="G3875" s="64">
        <v>43200</v>
      </c>
      <c r="H3875" s="62" t="s">
        <v>10005</v>
      </c>
      <c r="I3875" s="59"/>
      <c r="J3875" s="59"/>
      <c r="K3875" s="59"/>
      <c r="L3875" s="59"/>
      <c r="M3875" s="59"/>
      <c r="N3875" s="59"/>
      <c r="O3875" s="59"/>
      <c r="P3875" s="59"/>
      <c r="Q3875" s="59"/>
      <c r="R3875" s="59"/>
      <c r="S3875" s="59"/>
      <c r="T3875" s="59"/>
      <c r="U3875" s="59"/>
      <c r="V3875" s="59"/>
      <c r="W3875" s="59"/>
      <c r="X3875" s="59"/>
      <c r="Y3875" s="59"/>
      <c r="Z3875" s="59"/>
      <c r="AA3875" s="59"/>
      <c r="AB3875" s="59"/>
      <c r="AC3875" s="59"/>
    </row>
    <row r="3876" spans="1:29" x14ac:dyDescent="0.2">
      <c r="A3876" s="62" t="s">
        <v>10019</v>
      </c>
      <c r="B3876" s="63">
        <v>3872</v>
      </c>
      <c r="C3876" s="64">
        <v>43181</v>
      </c>
      <c r="D3876" s="62" t="s">
        <v>148</v>
      </c>
      <c r="E3876" s="62" t="s">
        <v>10020</v>
      </c>
      <c r="F3876" s="62" t="s">
        <v>137</v>
      </c>
      <c r="G3876" s="64">
        <v>43193</v>
      </c>
      <c r="H3876" s="62" t="s">
        <v>10021</v>
      </c>
      <c r="I3876" s="59"/>
      <c r="J3876" s="59"/>
      <c r="K3876" s="59"/>
      <c r="L3876" s="59"/>
      <c r="M3876" s="59"/>
      <c r="N3876" s="59"/>
      <c r="O3876" s="59"/>
      <c r="P3876" s="59"/>
      <c r="Q3876" s="59"/>
      <c r="R3876" s="59"/>
      <c r="S3876" s="59"/>
      <c r="T3876" s="59"/>
      <c r="U3876" s="59"/>
      <c r="V3876" s="59"/>
      <c r="W3876" s="59"/>
      <c r="X3876" s="59"/>
      <c r="Y3876" s="59"/>
      <c r="Z3876" s="59"/>
      <c r="AA3876" s="59"/>
      <c r="AB3876" s="59"/>
      <c r="AC3876" s="59"/>
    </row>
    <row r="3877" spans="1:29" x14ac:dyDescent="0.2">
      <c r="A3877" s="62" t="s">
        <v>10022</v>
      </c>
      <c r="B3877" s="63">
        <v>3873</v>
      </c>
      <c r="C3877" s="64">
        <v>43181</v>
      </c>
      <c r="D3877" s="62" t="s">
        <v>10023</v>
      </c>
      <c r="E3877" s="62" t="s">
        <v>160</v>
      </c>
      <c r="F3877" s="62" t="s">
        <v>137</v>
      </c>
      <c r="G3877" s="64">
        <v>43203</v>
      </c>
      <c r="H3877" s="62" t="s">
        <v>10024</v>
      </c>
      <c r="I3877" s="59"/>
      <c r="J3877" s="59"/>
      <c r="K3877" s="59"/>
      <c r="L3877" s="59"/>
      <c r="M3877" s="59"/>
      <c r="N3877" s="59"/>
      <c r="O3877" s="59"/>
      <c r="P3877" s="59"/>
      <c r="Q3877" s="59"/>
      <c r="R3877" s="59"/>
      <c r="S3877" s="59"/>
      <c r="T3877" s="59"/>
      <c r="U3877" s="59"/>
      <c r="V3877" s="59"/>
      <c r="W3877" s="59"/>
      <c r="X3877" s="59"/>
      <c r="Y3877" s="59"/>
      <c r="Z3877" s="59"/>
      <c r="AA3877" s="59"/>
      <c r="AB3877" s="59"/>
      <c r="AC3877" s="59"/>
    </row>
    <row r="3878" spans="1:29" x14ac:dyDescent="0.2">
      <c r="A3878" s="62" t="s">
        <v>10025</v>
      </c>
      <c r="B3878" s="63">
        <v>3874</v>
      </c>
      <c r="C3878" s="64">
        <v>43181</v>
      </c>
      <c r="D3878" s="62" t="s">
        <v>10026</v>
      </c>
      <c r="E3878" s="62" t="s">
        <v>160</v>
      </c>
      <c r="F3878" s="62" t="s">
        <v>137</v>
      </c>
      <c r="G3878" s="64">
        <v>43200</v>
      </c>
      <c r="H3878" s="62" t="s">
        <v>10005</v>
      </c>
      <c r="I3878" s="59"/>
      <c r="J3878" s="59"/>
      <c r="K3878" s="59"/>
      <c r="L3878" s="59"/>
      <c r="M3878" s="59"/>
      <c r="N3878" s="59"/>
      <c r="O3878" s="59"/>
      <c r="P3878" s="59"/>
      <c r="Q3878" s="59"/>
      <c r="R3878" s="59"/>
      <c r="S3878" s="59"/>
      <c r="T3878" s="59"/>
      <c r="U3878" s="59"/>
      <c r="V3878" s="59"/>
      <c r="W3878" s="59"/>
      <c r="X3878" s="59"/>
      <c r="Y3878" s="59"/>
      <c r="Z3878" s="59"/>
      <c r="AA3878" s="59"/>
      <c r="AB3878" s="59"/>
      <c r="AC3878" s="59"/>
    </row>
    <row r="3879" spans="1:29" x14ac:dyDescent="0.2">
      <c r="A3879" s="62" t="s">
        <v>10027</v>
      </c>
      <c r="B3879" s="63">
        <v>3875</v>
      </c>
      <c r="C3879" s="64">
        <v>43181</v>
      </c>
      <c r="D3879" s="62" t="s">
        <v>10028</v>
      </c>
      <c r="E3879" s="62" t="s">
        <v>160</v>
      </c>
      <c r="F3879" s="62" t="s">
        <v>137</v>
      </c>
      <c r="G3879" s="64">
        <v>43203</v>
      </c>
      <c r="H3879" s="62" t="s">
        <v>10029</v>
      </c>
      <c r="I3879" s="59"/>
      <c r="J3879" s="59"/>
      <c r="K3879" s="59"/>
      <c r="L3879" s="59"/>
      <c r="M3879" s="59"/>
      <c r="N3879" s="59"/>
      <c r="O3879" s="59"/>
      <c r="P3879" s="59"/>
      <c r="Q3879" s="59"/>
      <c r="R3879" s="59"/>
      <c r="S3879" s="59"/>
      <c r="T3879" s="59"/>
      <c r="U3879" s="59"/>
      <c r="V3879" s="59"/>
      <c r="W3879" s="59"/>
      <c r="X3879" s="59"/>
      <c r="Y3879" s="59"/>
      <c r="Z3879" s="59"/>
      <c r="AA3879" s="59"/>
      <c r="AB3879" s="59"/>
      <c r="AC3879" s="59"/>
    </row>
    <row r="3880" spans="1:29" x14ac:dyDescent="0.2">
      <c r="A3880" s="62" t="s">
        <v>10030</v>
      </c>
      <c r="B3880" s="63">
        <v>3876</v>
      </c>
      <c r="C3880" s="64">
        <v>43181</v>
      </c>
      <c r="D3880" s="62" t="s">
        <v>10031</v>
      </c>
      <c r="E3880" s="62" t="s">
        <v>160</v>
      </c>
      <c r="F3880" s="62" t="s">
        <v>137</v>
      </c>
      <c r="G3880" s="64">
        <v>43200</v>
      </c>
      <c r="H3880" s="62" t="s">
        <v>10005</v>
      </c>
      <c r="I3880" s="59"/>
      <c r="J3880" s="59"/>
      <c r="K3880" s="59"/>
      <c r="L3880" s="59"/>
      <c r="M3880" s="59"/>
      <c r="N3880" s="59"/>
      <c r="O3880" s="59"/>
      <c r="P3880" s="59"/>
      <c r="Q3880" s="59"/>
      <c r="R3880" s="59"/>
      <c r="S3880" s="59"/>
      <c r="T3880" s="59"/>
      <c r="U3880" s="59"/>
      <c r="V3880" s="59"/>
      <c r="W3880" s="59"/>
      <c r="X3880" s="59"/>
      <c r="Y3880" s="59"/>
      <c r="Z3880" s="59"/>
      <c r="AA3880" s="59"/>
      <c r="AB3880" s="59"/>
      <c r="AC3880" s="59"/>
    </row>
    <row r="3881" spans="1:29" x14ac:dyDescent="0.2">
      <c r="A3881" s="62" t="s">
        <v>10032</v>
      </c>
      <c r="B3881" s="63">
        <v>3877</v>
      </c>
      <c r="C3881" s="64">
        <v>43181</v>
      </c>
      <c r="D3881" s="62" t="s">
        <v>10033</v>
      </c>
      <c r="E3881" s="62" t="s">
        <v>149</v>
      </c>
      <c r="F3881" s="62" t="s">
        <v>150</v>
      </c>
      <c r="G3881" s="64">
        <v>43230</v>
      </c>
      <c r="H3881" s="62" t="s">
        <v>10034</v>
      </c>
      <c r="I3881" s="59"/>
      <c r="J3881" s="59"/>
      <c r="K3881" s="59"/>
      <c r="L3881" s="59"/>
      <c r="M3881" s="59"/>
      <c r="N3881" s="59"/>
      <c r="O3881" s="59"/>
      <c r="P3881" s="59"/>
      <c r="Q3881" s="59"/>
      <c r="R3881" s="59"/>
      <c r="S3881" s="59"/>
      <c r="T3881" s="59"/>
      <c r="U3881" s="59"/>
      <c r="V3881" s="59"/>
      <c r="W3881" s="59"/>
      <c r="X3881" s="59"/>
      <c r="Y3881" s="59"/>
      <c r="Z3881" s="59"/>
      <c r="AA3881" s="59"/>
      <c r="AB3881" s="59"/>
      <c r="AC3881" s="59"/>
    </row>
    <row r="3882" spans="1:29" x14ac:dyDescent="0.2">
      <c r="A3882" s="62" t="s">
        <v>10035</v>
      </c>
      <c r="B3882" s="63">
        <v>3878</v>
      </c>
      <c r="C3882" s="64">
        <v>43181</v>
      </c>
      <c r="D3882" s="62" t="s">
        <v>10036</v>
      </c>
      <c r="E3882" s="62" t="s">
        <v>3024</v>
      </c>
      <c r="F3882" s="62" t="s">
        <v>137</v>
      </c>
      <c r="G3882" s="64">
        <v>43207</v>
      </c>
      <c r="H3882" s="62" t="s">
        <v>10037</v>
      </c>
      <c r="I3882" s="59"/>
      <c r="J3882" s="59"/>
      <c r="K3882" s="59"/>
      <c r="L3882" s="59"/>
      <c r="M3882" s="59"/>
      <c r="N3882" s="59"/>
      <c r="O3882" s="59"/>
      <c r="P3882" s="59"/>
      <c r="Q3882" s="59"/>
      <c r="R3882" s="59"/>
      <c r="S3882" s="59"/>
      <c r="T3882" s="59"/>
      <c r="U3882" s="59"/>
      <c r="V3882" s="59"/>
      <c r="W3882" s="59"/>
      <c r="X3882" s="59"/>
      <c r="Y3882" s="59"/>
      <c r="Z3882" s="59"/>
      <c r="AA3882" s="59"/>
      <c r="AB3882" s="59"/>
      <c r="AC3882" s="59"/>
    </row>
    <row r="3883" spans="1:29" x14ac:dyDescent="0.2">
      <c r="A3883" s="62" t="s">
        <v>10038</v>
      </c>
      <c r="B3883" s="63">
        <v>3879</v>
      </c>
      <c r="C3883" s="64">
        <v>43181</v>
      </c>
      <c r="D3883" s="62" t="s">
        <v>2060</v>
      </c>
      <c r="E3883" s="62" t="s">
        <v>149</v>
      </c>
      <c r="F3883" s="62" t="s">
        <v>137</v>
      </c>
      <c r="G3883" s="64">
        <v>43203</v>
      </c>
      <c r="H3883" s="62" t="s">
        <v>10039</v>
      </c>
      <c r="I3883" s="59"/>
      <c r="J3883" s="59"/>
      <c r="K3883" s="59"/>
      <c r="L3883" s="59"/>
      <c r="M3883" s="59"/>
      <c r="N3883" s="59"/>
      <c r="O3883" s="59"/>
      <c r="P3883" s="59"/>
      <c r="Q3883" s="59"/>
      <c r="R3883" s="59"/>
      <c r="S3883" s="59"/>
      <c r="T3883" s="59"/>
      <c r="U3883" s="59"/>
      <c r="V3883" s="59"/>
      <c r="W3883" s="59"/>
      <c r="X3883" s="59"/>
      <c r="Y3883" s="59"/>
      <c r="Z3883" s="59"/>
      <c r="AA3883" s="59"/>
      <c r="AB3883" s="59"/>
      <c r="AC3883" s="59"/>
    </row>
    <row r="3884" spans="1:29" x14ac:dyDescent="0.2">
      <c r="A3884" s="62" t="s">
        <v>10040</v>
      </c>
      <c r="B3884" s="63">
        <v>3880</v>
      </c>
      <c r="C3884" s="64">
        <v>43181</v>
      </c>
      <c r="D3884" s="62" t="s">
        <v>10041</v>
      </c>
      <c r="E3884" s="62" t="s">
        <v>149</v>
      </c>
      <c r="F3884" s="62" t="s">
        <v>137</v>
      </c>
      <c r="G3884" s="64">
        <v>43200</v>
      </c>
      <c r="H3884" s="62" t="s">
        <v>10042</v>
      </c>
      <c r="I3884" s="59"/>
      <c r="J3884" s="59"/>
      <c r="K3884" s="59"/>
      <c r="L3884" s="59"/>
      <c r="M3884" s="59"/>
      <c r="N3884" s="59"/>
      <c r="O3884" s="59"/>
      <c r="P3884" s="59"/>
      <c r="Q3884" s="59"/>
      <c r="R3884" s="59"/>
      <c r="S3884" s="59"/>
      <c r="T3884" s="59"/>
      <c r="U3884" s="59"/>
      <c r="V3884" s="59"/>
      <c r="W3884" s="59"/>
      <c r="X3884" s="59"/>
      <c r="Y3884" s="59"/>
      <c r="Z3884" s="59"/>
      <c r="AA3884" s="59"/>
      <c r="AB3884" s="59"/>
      <c r="AC3884" s="59"/>
    </row>
    <row r="3885" spans="1:29" x14ac:dyDescent="0.2">
      <c r="A3885" s="62" t="s">
        <v>10043</v>
      </c>
      <c r="B3885" s="63">
        <v>3881</v>
      </c>
      <c r="C3885" s="64">
        <v>43181</v>
      </c>
      <c r="D3885" s="62" t="s">
        <v>9883</v>
      </c>
      <c r="E3885" s="62" t="s">
        <v>10044</v>
      </c>
      <c r="F3885" s="62" t="s">
        <v>137</v>
      </c>
      <c r="G3885" s="64">
        <v>43193</v>
      </c>
      <c r="H3885" s="62" t="s">
        <v>10045</v>
      </c>
      <c r="I3885" s="59"/>
      <c r="J3885" s="59"/>
      <c r="K3885" s="59"/>
      <c r="L3885" s="59"/>
      <c r="M3885" s="59"/>
      <c r="N3885" s="59"/>
      <c r="O3885" s="59"/>
      <c r="P3885" s="59"/>
      <c r="Q3885" s="59"/>
      <c r="R3885" s="59"/>
      <c r="S3885" s="59"/>
      <c r="T3885" s="59"/>
      <c r="U3885" s="59"/>
      <c r="V3885" s="59"/>
      <c r="W3885" s="59"/>
      <c r="X3885" s="59"/>
      <c r="Y3885" s="59"/>
      <c r="Z3885" s="59"/>
      <c r="AA3885" s="59"/>
      <c r="AB3885" s="59"/>
      <c r="AC3885" s="59"/>
    </row>
    <row r="3886" spans="1:29" x14ac:dyDescent="0.2">
      <c r="A3886" s="62" t="s">
        <v>10046</v>
      </c>
      <c r="B3886" s="63">
        <v>3882</v>
      </c>
      <c r="C3886" s="64">
        <v>43181</v>
      </c>
      <c r="D3886" s="62" t="s">
        <v>2060</v>
      </c>
      <c r="E3886" s="62" t="s">
        <v>149</v>
      </c>
      <c r="F3886" s="62" t="s">
        <v>137</v>
      </c>
      <c r="G3886" s="64">
        <v>43200</v>
      </c>
      <c r="H3886" s="62" t="s">
        <v>10047</v>
      </c>
      <c r="I3886" s="59"/>
      <c r="J3886" s="59"/>
      <c r="K3886" s="59"/>
      <c r="L3886" s="59"/>
      <c r="M3886" s="59"/>
      <c r="N3886" s="59"/>
      <c r="O3886" s="59"/>
      <c r="P3886" s="59"/>
      <c r="Q3886" s="59"/>
      <c r="R3886" s="59"/>
      <c r="S3886" s="59"/>
      <c r="T3886" s="59"/>
      <c r="U3886" s="59"/>
      <c r="V3886" s="59"/>
      <c r="W3886" s="59"/>
      <c r="X3886" s="59"/>
      <c r="Y3886" s="59"/>
      <c r="Z3886" s="59"/>
      <c r="AA3886" s="59"/>
      <c r="AB3886" s="59"/>
      <c r="AC3886" s="59"/>
    </row>
    <row r="3887" spans="1:29" x14ac:dyDescent="0.2">
      <c r="A3887" s="62" t="s">
        <v>10048</v>
      </c>
      <c r="B3887" s="63">
        <v>3883</v>
      </c>
      <c r="C3887" s="64">
        <v>43181</v>
      </c>
      <c r="D3887" s="62" t="s">
        <v>2060</v>
      </c>
      <c r="E3887" s="62" t="s">
        <v>149</v>
      </c>
      <c r="F3887" s="62" t="s">
        <v>137</v>
      </c>
      <c r="G3887" s="64">
        <v>43200</v>
      </c>
      <c r="H3887" s="62" t="s">
        <v>10049</v>
      </c>
      <c r="I3887" s="59"/>
      <c r="J3887" s="59"/>
      <c r="K3887" s="59"/>
      <c r="L3887" s="59"/>
      <c r="M3887" s="59"/>
      <c r="N3887" s="59"/>
      <c r="O3887" s="59"/>
      <c r="P3887" s="59"/>
      <c r="Q3887" s="59"/>
      <c r="R3887" s="59"/>
      <c r="S3887" s="59"/>
      <c r="T3887" s="59"/>
      <c r="U3887" s="59"/>
      <c r="V3887" s="59"/>
      <c r="W3887" s="59"/>
      <c r="X3887" s="59"/>
      <c r="Y3887" s="59"/>
      <c r="Z3887" s="59"/>
      <c r="AA3887" s="59"/>
      <c r="AB3887" s="59"/>
      <c r="AC3887" s="59"/>
    </row>
    <row r="3888" spans="1:29" x14ac:dyDescent="0.2">
      <c r="A3888" s="62" t="s">
        <v>10050</v>
      </c>
      <c r="B3888" s="63">
        <v>3884</v>
      </c>
      <c r="C3888" s="64">
        <v>43181</v>
      </c>
      <c r="D3888" s="62" t="s">
        <v>10051</v>
      </c>
      <c r="E3888" s="62" t="s">
        <v>10052</v>
      </c>
      <c r="F3888" s="62" t="s">
        <v>137</v>
      </c>
      <c r="G3888" s="64">
        <v>43203</v>
      </c>
      <c r="H3888" s="62" t="s">
        <v>10053</v>
      </c>
      <c r="I3888" s="59"/>
      <c r="J3888" s="59"/>
      <c r="K3888" s="59"/>
      <c r="L3888" s="59"/>
      <c r="M3888" s="59"/>
      <c r="N3888" s="59"/>
      <c r="O3888" s="59"/>
      <c r="P3888" s="59"/>
      <c r="Q3888" s="59"/>
      <c r="R3888" s="59"/>
      <c r="S3888" s="59"/>
      <c r="T3888" s="59"/>
      <c r="U3888" s="59"/>
      <c r="V3888" s="59"/>
      <c r="W3888" s="59"/>
      <c r="X3888" s="59"/>
      <c r="Y3888" s="59"/>
      <c r="Z3888" s="59"/>
      <c r="AA3888" s="59"/>
      <c r="AB3888" s="59"/>
      <c r="AC3888" s="59"/>
    </row>
    <row r="3889" spans="1:29" x14ac:dyDescent="0.2">
      <c r="A3889" s="62" t="s">
        <v>10054</v>
      </c>
      <c r="B3889" s="63">
        <v>3885</v>
      </c>
      <c r="C3889" s="64">
        <v>43181</v>
      </c>
      <c r="D3889" s="62" t="s">
        <v>2060</v>
      </c>
      <c r="E3889" s="62" t="s">
        <v>149</v>
      </c>
      <c r="F3889" s="62" t="s">
        <v>137</v>
      </c>
      <c r="G3889" s="64">
        <v>43200</v>
      </c>
      <c r="H3889" s="62" t="s">
        <v>10055</v>
      </c>
      <c r="I3889" s="59"/>
      <c r="J3889" s="59"/>
      <c r="K3889" s="59"/>
      <c r="L3889" s="59"/>
      <c r="M3889" s="59"/>
      <c r="N3889" s="59"/>
      <c r="O3889" s="59"/>
      <c r="P3889" s="59"/>
      <c r="Q3889" s="59"/>
      <c r="R3889" s="59"/>
      <c r="S3889" s="59"/>
      <c r="T3889" s="59"/>
      <c r="U3889" s="59"/>
      <c r="V3889" s="59"/>
      <c r="W3889" s="59"/>
      <c r="X3889" s="59"/>
      <c r="Y3889" s="59"/>
      <c r="Z3889" s="59"/>
      <c r="AA3889" s="59"/>
      <c r="AB3889" s="59"/>
      <c r="AC3889" s="59"/>
    </row>
    <row r="3890" spans="1:29" x14ac:dyDescent="0.2">
      <c r="A3890" s="62" t="s">
        <v>10056</v>
      </c>
      <c r="B3890" s="63">
        <v>3886</v>
      </c>
      <c r="C3890" s="64">
        <v>43181</v>
      </c>
      <c r="D3890" s="62" t="s">
        <v>10057</v>
      </c>
      <c r="E3890" s="62" t="s">
        <v>149</v>
      </c>
      <c r="F3890" s="62" t="s">
        <v>137</v>
      </c>
      <c r="G3890" s="64">
        <v>43200</v>
      </c>
      <c r="H3890" s="62" t="s">
        <v>10058</v>
      </c>
      <c r="I3890" s="59"/>
      <c r="J3890" s="59"/>
      <c r="K3890" s="59"/>
      <c r="L3890" s="59"/>
      <c r="M3890" s="59"/>
      <c r="N3890" s="59"/>
      <c r="O3890" s="59"/>
      <c r="P3890" s="59"/>
      <c r="Q3890" s="59"/>
      <c r="R3890" s="59"/>
      <c r="S3890" s="59"/>
      <c r="T3890" s="59"/>
      <c r="U3890" s="59"/>
      <c r="V3890" s="59"/>
      <c r="W3890" s="59"/>
      <c r="X3890" s="59"/>
      <c r="Y3890" s="59"/>
      <c r="Z3890" s="59"/>
      <c r="AA3890" s="59"/>
      <c r="AB3890" s="59"/>
      <c r="AC3890" s="59"/>
    </row>
    <row r="3891" spans="1:29" x14ac:dyDescent="0.2">
      <c r="A3891" s="62" t="s">
        <v>10059</v>
      </c>
      <c r="B3891" s="63">
        <v>3887</v>
      </c>
      <c r="C3891" s="64">
        <v>43181</v>
      </c>
      <c r="D3891" s="62" t="s">
        <v>2060</v>
      </c>
      <c r="E3891" s="62" t="s">
        <v>149</v>
      </c>
      <c r="F3891" s="62" t="s">
        <v>137</v>
      </c>
      <c r="G3891" s="64">
        <v>43200</v>
      </c>
      <c r="H3891" s="62" t="s">
        <v>10060</v>
      </c>
      <c r="I3891" s="59"/>
      <c r="J3891" s="59"/>
      <c r="K3891" s="59"/>
      <c r="L3891" s="59"/>
      <c r="M3891" s="59"/>
      <c r="N3891" s="59"/>
      <c r="O3891" s="59"/>
      <c r="P3891" s="59"/>
      <c r="Q3891" s="59"/>
      <c r="R3891" s="59"/>
      <c r="S3891" s="59"/>
      <c r="T3891" s="59"/>
      <c r="U3891" s="59"/>
      <c r="V3891" s="59"/>
      <c r="W3891" s="59"/>
      <c r="X3891" s="59"/>
      <c r="Y3891" s="59"/>
      <c r="Z3891" s="59"/>
      <c r="AA3891" s="59"/>
      <c r="AB3891" s="59"/>
      <c r="AC3891" s="59"/>
    </row>
    <row r="3892" spans="1:29" x14ac:dyDescent="0.2">
      <c r="A3892" s="62" t="s">
        <v>10061</v>
      </c>
      <c r="B3892" s="63">
        <v>3888</v>
      </c>
      <c r="C3892" s="64">
        <v>43181</v>
      </c>
      <c r="D3892" s="62" t="s">
        <v>10062</v>
      </c>
      <c r="E3892" s="62" t="s">
        <v>4291</v>
      </c>
      <c r="F3892" s="62" t="s">
        <v>137</v>
      </c>
      <c r="G3892" s="64">
        <v>43200</v>
      </c>
      <c r="H3892" s="62" t="s">
        <v>10063</v>
      </c>
      <c r="I3892" s="59"/>
      <c r="J3892" s="59"/>
      <c r="K3892" s="59"/>
      <c r="L3892" s="59"/>
      <c r="M3892" s="59"/>
      <c r="N3892" s="59"/>
      <c r="O3892" s="59"/>
      <c r="P3892" s="59"/>
      <c r="Q3892" s="59"/>
      <c r="R3892" s="59"/>
      <c r="S3892" s="59"/>
      <c r="T3892" s="59"/>
      <c r="U3892" s="59"/>
      <c r="V3892" s="59"/>
      <c r="W3892" s="59"/>
      <c r="X3892" s="59"/>
      <c r="Y3892" s="59"/>
      <c r="Z3892" s="59"/>
      <c r="AA3892" s="59"/>
      <c r="AB3892" s="59"/>
      <c r="AC3892" s="59"/>
    </row>
    <row r="3893" spans="1:29" x14ac:dyDescent="0.2">
      <c r="A3893" s="62" t="s">
        <v>10064</v>
      </c>
      <c r="B3893" s="63">
        <v>3889</v>
      </c>
      <c r="C3893" s="64">
        <v>43181</v>
      </c>
      <c r="D3893" s="62" t="s">
        <v>10065</v>
      </c>
      <c r="E3893" s="62" t="s">
        <v>4291</v>
      </c>
      <c r="F3893" s="62" t="s">
        <v>137</v>
      </c>
      <c r="G3893" s="64">
        <v>43201</v>
      </c>
      <c r="H3893" s="62" t="s">
        <v>10066</v>
      </c>
      <c r="I3893" s="59"/>
      <c r="J3893" s="59"/>
      <c r="K3893" s="59"/>
      <c r="L3893" s="59"/>
      <c r="M3893" s="59"/>
      <c r="N3893" s="59"/>
      <c r="O3893" s="59"/>
      <c r="P3893" s="59"/>
      <c r="Q3893" s="59"/>
      <c r="R3893" s="59"/>
      <c r="S3893" s="59"/>
      <c r="T3893" s="59"/>
      <c r="U3893" s="59"/>
      <c r="V3893" s="59"/>
      <c r="W3893" s="59"/>
      <c r="X3893" s="59"/>
      <c r="Y3893" s="59"/>
      <c r="Z3893" s="59"/>
      <c r="AA3893" s="59"/>
      <c r="AB3893" s="59"/>
      <c r="AC3893" s="59"/>
    </row>
    <row r="3894" spans="1:29" x14ac:dyDescent="0.2">
      <c r="A3894" s="62" t="s">
        <v>10067</v>
      </c>
      <c r="B3894" s="63">
        <v>3890</v>
      </c>
      <c r="C3894" s="64">
        <v>43181</v>
      </c>
      <c r="D3894" s="62" t="s">
        <v>10068</v>
      </c>
      <c r="E3894" s="62" t="s">
        <v>149</v>
      </c>
      <c r="F3894" s="62" t="s">
        <v>137</v>
      </c>
      <c r="G3894" s="64">
        <v>43203</v>
      </c>
      <c r="H3894" s="62" t="s">
        <v>10069</v>
      </c>
      <c r="I3894" s="59"/>
      <c r="J3894" s="59"/>
      <c r="K3894" s="59"/>
      <c r="L3894" s="59"/>
      <c r="M3894" s="59"/>
      <c r="N3894" s="59"/>
      <c r="O3894" s="59"/>
      <c r="P3894" s="59"/>
      <c r="Q3894" s="59"/>
      <c r="R3894" s="59"/>
      <c r="S3894" s="59"/>
      <c r="T3894" s="59"/>
      <c r="U3894" s="59"/>
      <c r="V3894" s="59"/>
      <c r="W3894" s="59"/>
      <c r="X3894" s="59"/>
      <c r="Y3894" s="59"/>
      <c r="Z3894" s="59"/>
      <c r="AA3894" s="59"/>
      <c r="AB3894" s="59"/>
      <c r="AC3894" s="59"/>
    </row>
    <row r="3895" spans="1:29" x14ac:dyDescent="0.2">
      <c r="A3895" s="62" t="s">
        <v>10070</v>
      </c>
      <c r="B3895" s="63">
        <v>3891</v>
      </c>
      <c r="C3895" s="64">
        <v>43181</v>
      </c>
      <c r="D3895" s="62" t="s">
        <v>10071</v>
      </c>
      <c r="E3895" s="62" t="s">
        <v>1639</v>
      </c>
      <c r="F3895" s="62" t="s">
        <v>137</v>
      </c>
      <c r="G3895" s="64">
        <v>43202</v>
      </c>
      <c r="H3895" s="62" t="s">
        <v>10072</v>
      </c>
      <c r="I3895" s="59"/>
      <c r="J3895" s="59"/>
      <c r="K3895" s="59"/>
      <c r="L3895" s="59"/>
      <c r="M3895" s="59"/>
      <c r="N3895" s="59"/>
      <c r="O3895" s="59"/>
      <c r="P3895" s="59"/>
      <c r="Q3895" s="59"/>
      <c r="R3895" s="59"/>
      <c r="S3895" s="59"/>
      <c r="T3895" s="59"/>
      <c r="U3895" s="59"/>
      <c r="V3895" s="59"/>
      <c r="W3895" s="59"/>
      <c r="X3895" s="59"/>
      <c r="Y3895" s="59"/>
      <c r="Z3895" s="59"/>
      <c r="AA3895" s="59"/>
      <c r="AB3895" s="59"/>
      <c r="AC3895" s="59"/>
    </row>
    <row r="3896" spans="1:29" x14ac:dyDescent="0.2">
      <c r="A3896" s="62" t="s">
        <v>10073</v>
      </c>
      <c r="B3896" s="63">
        <v>3892</v>
      </c>
      <c r="C3896" s="64">
        <v>43181</v>
      </c>
      <c r="D3896" s="62" t="s">
        <v>10074</v>
      </c>
      <c r="E3896" s="62" t="s">
        <v>149</v>
      </c>
      <c r="F3896" s="62" t="s">
        <v>137</v>
      </c>
      <c r="G3896" s="64">
        <v>43200</v>
      </c>
      <c r="H3896" s="62" t="s">
        <v>10075</v>
      </c>
      <c r="I3896" s="59"/>
      <c r="J3896" s="59"/>
      <c r="K3896" s="59"/>
      <c r="L3896" s="59"/>
      <c r="M3896" s="59"/>
      <c r="N3896" s="59"/>
      <c r="O3896" s="59"/>
      <c r="P3896" s="59"/>
      <c r="Q3896" s="59"/>
      <c r="R3896" s="59"/>
      <c r="S3896" s="59"/>
      <c r="T3896" s="59"/>
      <c r="U3896" s="59"/>
      <c r="V3896" s="59"/>
      <c r="W3896" s="59"/>
      <c r="X3896" s="59"/>
      <c r="Y3896" s="59"/>
      <c r="Z3896" s="59"/>
      <c r="AA3896" s="59"/>
      <c r="AB3896" s="59"/>
      <c r="AC3896" s="59"/>
    </row>
    <row r="3897" spans="1:29" x14ac:dyDescent="0.2">
      <c r="A3897" s="62" t="s">
        <v>10076</v>
      </c>
      <c r="B3897" s="63">
        <v>3893</v>
      </c>
      <c r="C3897" s="64">
        <v>43181</v>
      </c>
      <c r="D3897" s="62" t="s">
        <v>10077</v>
      </c>
      <c r="E3897" s="62" t="s">
        <v>10078</v>
      </c>
      <c r="F3897" s="62" t="s">
        <v>137</v>
      </c>
      <c r="G3897" s="64">
        <v>43187</v>
      </c>
      <c r="H3897" s="62" t="s">
        <v>10079</v>
      </c>
      <c r="I3897" s="59"/>
      <c r="J3897" s="59"/>
      <c r="K3897" s="59"/>
      <c r="L3897" s="59"/>
      <c r="M3897" s="59"/>
      <c r="N3897" s="59"/>
      <c r="O3897" s="59"/>
      <c r="P3897" s="59"/>
      <c r="Q3897" s="59"/>
      <c r="R3897" s="59"/>
      <c r="S3897" s="59"/>
      <c r="T3897" s="59"/>
      <c r="U3897" s="59"/>
      <c r="V3897" s="59"/>
      <c r="W3897" s="59"/>
      <c r="X3897" s="59"/>
      <c r="Y3897" s="59"/>
      <c r="Z3897" s="59"/>
      <c r="AA3897" s="59"/>
      <c r="AB3897" s="59"/>
      <c r="AC3897" s="59"/>
    </row>
    <row r="3898" spans="1:29" x14ac:dyDescent="0.2">
      <c r="A3898" s="62" t="s">
        <v>10080</v>
      </c>
      <c r="B3898" s="63">
        <v>3894</v>
      </c>
      <c r="C3898" s="64">
        <v>43181</v>
      </c>
      <c r="D3898" s="62" t="s">
        <v>930</v>
      </c>
      <c r="E3898" s="62" t="s">
        <v>149</v>
      </c>
      <c r="F3898" s="62" t="s">
        <v>137</v>
      </c>
      <c r="G3898" s="64">
        <v>43201</v>
      </c>
      <c r="H3898" s="62" t="s">
        <v>10081</v>
      </c>
      <c r="I3898" s="59"/>
      <c r="J3898" s="59"/>
      <c r="K3898" s="59"/>
      <c r="L3898" s="59"/>
      <c r="M3898" s="59"/>
      <c r="N3898" s="59"/>
      <c r="O3898" s="59"/>
      <c r="P3898" s="59"/>
      <c r="Q3898" s="59"/>
      <c r="R3898" s="59"/>
      <c r="S3898" s="59"/>
      <c r="T3898" s="59"/>
      <c r="U3898" s="59"/>
      <c r="V3898" s="59"/>
      <c r="W3898" s="59"/>
      <c r="X3898" s="59"/>
      <c r="Y3898" s="59"/>
      <c r="Z3898" s="59"/>
      <c r="AA3898" s="59"/>
      <c r="AB3898" s="59"/>
      <c r="AC3898" s="59"/>
    </row>
    <row r="3899" spans="1:29" x14ac:dyDescent="0.2">
      <c r="A3899" s="62" t="s">
        <v>10082</v>
      </c>
      <c r="B3899" s="63">
        <v>3895</v>
      </c>
      <c r="C3899" s="64">
        <v>43181</v>
      </c>
      <c r="D3899" s="62" t="s">
        <v>930</v>
      </c>
      <c r="E3899" s="62" t="s">
        <v>149</v>
      </c>
      <c r="F3899" s="62" t="s">
        <v>137</v>
      </c>
      <c r="G3899" s="64">
        <v>43201</v>
      </c>
      <c r="H3899" s="62" t="s">
        <v>10083</v>
      </c>
      <c r="I3899" s="59"/>
      <c r="J3899" s="59"/>
      <c r="K3899" s="59"/>
      <c r="L3899" s="59"/>
      <c r="M3899" s="59"/>
      <c r="N3899" s="59"/>
      <c r="O3899" s="59"/>
      <c r="P3899" s="59"/>
      <c r="Q3899" s="59"/>
      <c r="R3899" s="59"/>
      <c r="S3899" s="59"/>
      <c r="T3899" s="59"/>
      <c r="U3899" s="59"/>
      <c r="V3899" s="59"/>
      <c r="W3899" s="59"/>
      <c r="X3899" s="59"/>
      <c r="Y3899" s="59"/>
      <c r="Z3899" s="59"/>
      <c r="AA3899" s="59"/>
      <c r="AB3899" s="59"/>
      <c r="AC3899" s="59"/>
    </row>
    <row r="3900" spans="1:29" x14ac:dyDescent="0.2">
      <c r="A3900" s="62" t="s">
        <v>10084</v>
      </c>
      <c r="B3900" s="63">
        <v>3896</v>
      </c>
      <c r="C3900" s="64">
        <v>43181</v>
      </c>
      <c r="D3900" s="62" t="s">
        <v>930</v>
      </c>
      <c r="E3900" s="62" t="s">
        <v>149</v>
      </c>
      <c r="F3900" s="62" t="s">
        <v>137</v>
      </c>
      <c r="G3900" s="64">
        <v>43201</v>
      </c>
      <c r="H3900" s="62" t="s">
        <v>10085</v>
      </c>
      <c r="I3900" s="59"/>
      <c r="J3900" s="59"/>
      <c r="K3900" s="59"/>
      <c r="L3900" s="59"/>
      <c r="M3900" s="59"/>
      <c r="N3900" s="59"/>
      <c r="O3900" s="59"/>
      <c r="P3900" s="59"/>
      <c r="Q3900" s="59"/>
      <c r="R3900" s="59"/>
      <c r="S3900" s="59"/>
      <c r="T3900" s="59"/>
      <c r="U3900" s="59"/>
      <c r="V3900" s="59"/>
      <c r="W3900" s="59"/>
      <c r="X3900" s="59"/>
      <c r="Y3900" s="59"/>
      <c r="Z3900" s="59"/>
      <c r="AA3900" s="59"/>
      <c r="AB3900" s="59"/>
      <c r="AC3900" s="59"/>
    </row>
    <row r="3901" spans="1:29" x14ac:dyDescent="0.2">
      <c r="A3901" s="62" t="s">
        <v>10086</v>
      </c>
      <c r="B3901" s="63">
        <v>3897</v>
      </c>
      <c r="C3901" s="64">
        <v>43181</v>
      </c>
      <c r="D3901" s="62" t="s">
        <v>930</v>
      </c>
      <c r="E3901" s="62" t="s">
        <v>149</v>
      </c>
      <c r="F3901" s="62" t="s">
        <v>137</v>
      </c>
      <c r="G3901" s="64">
        <v>43201</v>
      </c>
      <c r="H3901" s="62" t="s">
        <v>10087</v>
      </c>
      <c r="I3901" s="59"/>
      <c r="J3901" s="59"/>
      <c r="K3901" s="59"/>
      <c r="L3901" s="59"/>
      <c r="M3901" s="59"/>
      <c r="N3901" s="59"/>
      <c r="O3901" s="59"/>
      <c r="P3901" s="59"/>
      <c r="Q3901" s="59"/>
      <c r="R3901" s="59"/>
      <c r="S3901" s="59"/>
      <c r="T3901" s="59"/>
      <c r="U3901" s="59"/>
      <c r="V3901" s="59"/>
      <c r="W3901" s="59"/>
      <c r="X3901" s="59"/>
      <c r="Y3901" s="59"/>
      <c r="Z3901" s="59"/>
      <c r="AA3901" s="59"/>
      <c r="AB3901" s="59"/>
      <c r="AC3901" s="59"/>
    </row>
    <row r="3902" spans="1:29" x14ac:dyDescent="0.2">
      <c r="A3902" s="62" t="s">
        <v>10088</v>
      </c>
      <c r="B3902" s="63">
        <v>3898</v>
      </c>
      <c r="C3902" s="64">
        <v>43181</v>
      </c>
      <c r="D3902" s="62" t="s">
        <v>930</v>
      </c>
      <c r="E3902" s="62" t="s">
        <v>149</v>
      </c>
      <c r="F3902" s="62" t="s">
        <v>137</v>
      </c>
      <c r="G3902" s="64">
        <v>43201</v>
      </c>
      <c r="H3902" s="62" t="s">
        <v>10089</v>
      </c>
      <c r="I3902" s="59"/>
      <c r="J3902" s="59"/>
      <c r="K3902" s="59"/>
      <c r="L3902" s="59"/>
      <c r="M3902" s="59"/>
      <c r="N3902" s="59"/>
      <c r="O3902" s="59"/>
      <c r="P3902" s="59"/>
      <c r="Q3902" s="59"/>
      <c r="R3902" s="59"/>
      <c r="S3902" s="59"/>
      <c r="T3902" s="59"/>
      <c r="U3902" s="59"/>
      <c r="V3902" s="59"/>
      <c r="W3902" s="59"/>
      <c r="X3902" s="59"/>
      <c r="Y3902" s="59"/>
      <c r="Z3902" s="59"/>
      <c r="AA3902" s="59"/>
      <c r="AB3902" s="59"/>
      <c r="AC3902" s="59"/>
    </row>
    <row r="3903" spans="1:29" x14ac:dyDescent="0.2">
      <c r="A3903" s="62" t="s">
        <v>10090</v>
      </c>
      <c r="B3903" s="63">
        <v>3899</v>
      </c>
      <c r="C3903" s="64">
        <v>43181</v>
      </c>
      <c r="D3903" s="62" t="s">
        <v>148</v>
      </c>
      <c r="E3903" s="62" t="s">
        <v>5542</v>
      </c>
      <c r="F3903" s="62" t="s">
        <v>137</v>
      </c>
      <c r="G3903" s="64">
        <v>43202</v>
      </c>
      <c r="H3903" s="62" t="s">
        <v>10091</v>
      </c>
      <c r="I3903" s="59"/>
      <c r="J3903" s="59"/>
      <c r="K3903" s="59"/>
      <c r="L3903" s="59"/>
      <c r="M3903" s="59"/>
      <c r="N3903" s="59"/>
      <c r="O3903" s="59"/>
      <c r="P3903" s="59"/>
      <c r="Q3903" s="59"/>
      <c r="R3903" s="59"/>
      <c r="S3903" s="59"/>
      <c r="T3903" s="59"/>
      <c r="U3903" s="59"/>
      <c r="V3903" s="59"/>
      <c r="W3903" s="59"/>
      <c r="X3903" s="59"/>
      <c r="Y3903" s="59"/>
      <c r="Z3903" s="59"/>
      <c r="AA3903" s="59"/>
      <c r="AB3903" s="59"/>
      <c r="AC3903" s="59"/>
    </row>
    <row r="3904" spans="1:29" x14ac:dyDescent="0.2">
      <c r="A3904" s="62" t="s">
        <v>10092</v>
      </c>
      <c r="B3904" s="63">
        <v>3900</v>
      </c>
      <c r="C3904" s="64">
        <v>43181</v>
      </c>
      <c r="D3904" s="62" t="s">
        <v>148</v>
      </c>
      <c r="E3904" s="62" t="s">
        <v>5542</v>
      </c>
      <c r="F3904" s="62" t="s">
        <v>137</v>
      </c>
      <c r="G3904" s="64">
        <v>43208</v>
      </c>
      <c r="H3904" s="62" t="s">
        <v>10093</v>
      </c>
      <c r="I3904" s="59"/>
      <c r="J3904" s="59"/>
      <c r="K3904" s="59"/>
      <c r="L3904" s="59"/>
      <c r="M3904" s="59"/>
      <c r="N3904" s="59"/>
      <c r="O3904" s="59"/>
      <c r="P3904" s="59"/>
      <c r="Q3904" s="59"/>
      <c r="R3904" s="59"/>
      <c r="S3904" s="59"/>
      <c r="T3904" s="59"/>
      <c r="U3904" s="59"/>
      <c r="V3904" s="59"/>
      <c r="W3904" s="59"/>
      <c r="X3904" s="59"/>
      <c r="Y3904" s="59"/>
      <c r="Z3904" s="59"/>
      <c r="AA3904" s="59"/>
      <c r="AB3904" s="59"/>
      <c r="AC3904" s="59"/>
    </row>
    <row r="3905" spans="1:29" x14ac:dyDescent="0.2">
      <c r="A3905" s="62" t="s">
        <v>10094</v>
      </c>
      <c r="B3905" s="63">
        <v>3901</v>
      </c>
      <c r="C3905" s="64">
        <v>43181</v>
      </c>
      <c r="D3905" s="62" t="s">
        <v>10095</v>
      </c>
      <c r="E3905" s="62" t="s">
        <v>927</v>
      </c>
      <c r="F3905" s="62" t="s">
        <v>137</v>
      </c>
      <c r="G3905" s="64">
        <v>43206</v>
      </c>
      <c r="H3905" s="62" t="s">
        <v>10096</v>
      </c>
      <c r="I3905" s="59"/>
      <c r="J3905" s="59"/>
      <c r="K3905" s="59"/>
      <c r="L3905" s="59"/>
      <c r="M3905" s="59"/>
      <c r="N3905" s="59"/>
      <c r="O3905" s="59"/>
      <c r="P3905" s="59"/>
      <c r="Q3905" s="59"/>
      <c r="R3905" s="59"/>
      <c r="S3905" s="59"/>
      <c r="T3905" s="59"/>
      <c r="U3905" s="59"/>
      <c r="V3905" s="59"/>
      <c r="W3905" s="59"/>
      <c r="X3905" s="59"/>
      <c r="Y3905" s="59"/>
      <c r="Z3905" s="59"/>
      <c r="AA3905" s="59"/>
      <c r="AB3905" s="59"/>
      <c r="AC3905" s="59"/>
    </row>
    <row r="3906" spans="1:29" x14ac:dyDescent="0.2">
      <c r="A3906" s="62" t="s">
        <v>10097</v>
      </c>
      <c r="B3906" s="63">
        <v>3902</v>
      </c>
      <c r="C3906" s="64">
        <v>43181</v>
      </c>
      <c r="D3906" s="62" t="s">
        <v>10098</v>
      </c>
      <c r="E3906" s="62" t="s">
        <v>10099</v>
      </c>
      <c r="F3906" s="62" t="s">
        <v>137</v>
      </c>
      <c r="G3906" s="64">
        <v>43202</v>
      </c>
      <c r="H3906" s="62" t="s">
        <v>10100</v>
      </c>
      <c r="I3906" s="59"/>
      <c r="J3906" s="59"/>
      <c r="K3906" s="59"/>
      <c r="L3906" s="59"/>
      <c r="M3906" s="59"/>
      <c r="N3906" s="59"/>
      <c r="O3906" s="59"/>
      <c r="P3906" s="59"/>
      <c r="Q3906" s="59"/>
      <c r="R3906" s="59"/>
      <c r="S3906" s="59"/>
      <c r="T3906" s="59"/>
      <c r="U3906" s="59"/>
      <c r="V3906" s="59"/>
      <c r="W3906" s="59"/>
      <c r="X3906" s="59"/>
      <c r="Y3906" s="59"/>
      <c r="Z3906" s="59"/>
      <c r="AA3906" s="59"/>
      <c r="AB3906" s="59"/>
      <c r="AC3906" s="59"/>
    </row>
    <row r="3907" spans="1:29" x14ac:dyDescent="0.2">
      <c r="A3907" s="62" t="s">
        <v>10101</v>
      </c>
      <c r="B3907" s="63">
        <v>3903</v>
      </c>
      <c r="C3907" s="64">
        <v>43181</v>
      </c>
      <c r="D3907" s="62" t="s">
        <v>930</v>
      </c>
      <c r="E3907" s="62" t="s">
        <v>1421</v>
      </c>
      <c r="F3907" s="62" t="s">
        <v>137</v>
      </c>
      <c r="G3907" s="64">
        <v>43208</v>
      </c>
      <c r="H3907" s="62" t="s">
        <v>10102</v>
      </c>
      <c r="I3907" s="59"/>
      <c r="J3907" s="59"/>
      <c r="K3907" s="59"/>
      <c r="L3907" s="59"/>
      <c r="M3907" s="59"/>
      <c r="N3907" s="59"/>
      <c r="O3907" s="59"/>
      <c r="P3907" s="59"/>
      <c r="Q3907" s="59"/>
      <c r="R3907" s="59"/>
      <c r="S3907" s="59"/>
      <c r="T3907" s="59"/>
      <c r="U3907" s="59"/>
      <c r="V3907" s="59"/>
      <c r="W3907" s="59"/>
      <c r="X3907" s="59"/>
      <c r="Y3907" s="59"/>
      <c r="Z3907" s="59"/>
      <c r="AA3907" s="59"/>
      <c r="AB3907" s="59"/>
      <c r="AC3907" s="59"/>
    </row>
    <row r="3908" spans="1:29" x14ac:dyDescent="0.2">
      <c r="A3908" s="62" t="s">
        <v>10103</v>
      </c>
      <c r="B3908" s="63">
        <v>3904</v>
      </c>
      <c r="C3908" s="64">
        <v>43181</v>
      </c>
      <c r="D3908" s="62" t="s">
        <v>930</v>
      </c>
      <c r="E3908" s="62" t="s">
        <v>1528</v>
      </c>
      <c r="F3908" s="62" t="s">
        <v>137</v>
      </c>
      <c r="G3908" s="64">
        <v>43202</v>
      </c>
      <c r="H3908" s="62" t="s">
        <v>10104</v>
      </c>
      <c r="I3908" s="59"/>
      <c r="J3908" s="59"/>
      <c r="K3908" s="59"/>
      <c r="L3908" s="59"/>
      <c r="M3908" s="59"/>
      <c r="N3908" s="59"/>
      <c r="O3908" s="59"/>
      <c r="P3908" s="59"/>
      <c r="Q3908" s="59"/>
      <c r="R3908" s="59"/>
      <c r="S3908" s="59"/>
      <c r="T3908" s="59"/>
      <c r="U3908" s="59"/>
      <c r="V3908" s="59"/>
      <c r="W3908" s="59"/>
      <c r="X3908" s="59"/>
      <c r="Y3908" s="59"/>
      <c r="Z3908" s="59"/>
      <c r="AA3908" s="59"/>
      <c r="AB3908" s="59"/>
      <c r="AC3908" s="59"/>
    </row>
    <row r="3909" spans="1:29" x14ac:dyDescent="0.2">
      <c r="A3909" s="62" t="s">
        <v>10105</v>
      </c>
      <c r="B3909" s="63">
        <v>3905</v>
      </c>
      <c r="C3909" s="64">
        <v>43181</v>
      </c>
      <c r="D3909" s="62" t="s">
        <v>930</v>
      </c>
      <c r="E3909" s="62" t="s">
        <v>931</v>
      </c>
      <c r="F3909" s="62" t="s">
        <v>137</v>
      </c>
      <c r="G3909" s="64">
        <v>43208</v>
      </c>
      <c r="H3909" s="62" t="s">
        <v>10106</v>
      </c>
      <c r="I3909" s="59"/>
      <c r="J3909" s="59"/>
      <c r="K3909" s="59"/>
      <c r="L3909" s="59"/>
      <c r="M3909" s="59"/>
      <c r="N3909" s="59"/>
      <c r="O3909" s="59"/>
      <c r="P3909" s="59"/>
      <c r="Q3909" s="59"/>
      <c r="R3909" s="59"/>
      <c r="S3909" s="59"/>
      <c r="T3909" s="59"/>
      <c r="U3909" s="59"/>
      <c r="V3909" s="59"/>
      <c r="W3909" s="59"/>
      <c r="X3909" s="59"/>
      <c r="Y3909" s="59"/>
      <c r="Z3909" s="59"/>
      <c r="AA3909" s="59"/>
      <c r="AB3909" s="59"/>
      <c r="AC3909" s="59"/>
    </row>
    <row r="3910" spans="1:29" x14ac:dyDescent="0.2">
      <c r="A3910" s="62" t="s">
        <v>10107</v>
      </c>
      <c r="B3910" s="63">
        <v>3906</v>
      </c>
      <c r="C3910" s="64">
        <v>43181</v>
      </c>
      <c r="D3910" s="62" t="s">
        <v>10108</v>
      </c>
      <c r="E3910" s="62" t="s">
        <v>927</v>
      </c>
      <c r="F3910" s="62" t="s">
        <v>137</v>
      </c>
      <c r="G3910" s="64">
        <v>43206</v>
      </c>
      <c r="H3910" s="62" t="s">
        <v>10109</v>
      </c>
      <c r="I3910" s="59"/>
      <c r="J3910" s="59"/>
      <c r="K3910" s="59"/>
      <c r="L3910" s="59"/>
      <c r="M3910" s="59"/>
      <c r="N3910" s="59"/>
      <c r="O3910" s="59"/>
      <c r="P3910" s="59"/>
      <c r="Q3910" s="59"/>
      <c r="R3910" s="59"/>
      <c r="S3910" s="59"/>
      <c r="T3910" s="59"/>
      <c r="U3910" s="59"/>
      <c r="V3910" s="59"/>
      <c r="W3910" s="59"/>
      <c r="X3910" s="59"/>
      <c r="Y3910" s="59"/>
      <c r="Z3910" s="59"/>
      <c r="AA3910" s="59"/>
      <c r="AB3910" s="59"/>
      <c r="AC3910" s="59"/>
    </row>
    <row r="3911" spans="1:29" x14ac:dyDescent="0.2">
      <c r="A3911" s="62" t="s">
        <v>10110</v>
      </c>
      <c r="B3911" s="63">
        <v>3907</v>
      </c>
      <c r="C3911" s="64">
        <v>43181</v>
      </c>
      <c r="D3911" s="62" t="s">
        <v>930</v>
      </c>
      <c r="E3911" s="62" t="s">
        <v>1528</v>
      </c>
      <c r="F3911" s="62" t="s">
        <v>137</v>
      </c>
      <c r="G3911" s="64">
        <v>43202</v>
      </c>
      <c r="H3911" s="62" t="s">
        <v>10104</v>
      </c>
      <c r="I3911" s="59"/>
      <c r="J3911" s="59"/>
      <c r="K3911" s="59"/>
      <c r="L3911" s="59"/>
      <c r="M3911" s="59"/>
      <c r="N3911" s="59"/>
      <c r="O3911" s="59"/>
      <c r="P3911" s="59"/>
      <c r="Q3911" s="59"/>
      <c r="R3911" s="59"/>
      <c r="S3911" s="59"/>
      <c r="T3911" s="59"/>
      <c r="U3911" s="59"/>
      <c r="V3911" s="59"/>
      <c r="W3911" s="59"/>
      <c r="X3911" s="59"/>
      <c r="Y3911" s="59"/>
      <c r="Z3911" s="59"/>
      <c r="AA3911" s="59"/>
      <c r="AB3911" s="59"/>
      <c r="AC3911" s="59"/>
    </row>
    <row r="3912" spans="1:29" x14ac:dyDescent="0.2">
      <c r="A3912" s="62" t="s">
        <v>10111</v>
      </c>
      <c r="B3912" s="63">
        <v>3908</v>
      </c>
      <c r="C3912" s="64">
        <v>43181</v>
      </c>
      <c r="D3912" s="62" t="s">
        <v>930</v>
      </c>
      <c r="E3912" s="62" t="s">
        <v>1528</v>
      </c>
      <c r="F3912" s="62" t="s">
        <v>137</v>
      </c>
      <c r="G3912" s="64">
        <v>43202</v>
      </c>
      <c r="H3912" s="62" t="s">
        <v>10104</v>
      </c>
      <c r="I3912" s="59"/>
      <c r="J3912" s="59"/>
      <c r="K3912" s="59"/>
      <c r="L3912" s="59"/>
      <c r="M3912" s="59"/>
      <c r="N3912" s="59"/>
      <c r="O3912" s="59"/>
      <c r="P3912" s="59"/>
      <c r="Q3912" s="59"/>
      <c r="R3912" s="59"/>
      <c r="S3912" s="59"/>
      <c r="T3912" s="59"/>
      <c r="U3912" s="59"/>
      <c r="V3912" s="59"/>
      <c r="W3912" s="59"/>
      <c r="X3912" s="59"/>
      <c r="Y3912" s="59"/>
      <c r="Z3912" s="59"/>
      <c r="AA3912" s="59"/>
      <c r="AB3912" s="59"/>
      <c r="AC3912" s="59"/>
    </row>
    <row r="3913" spans="1:29" x14ac:dyDescent="0.2">
      <c r="A3913" s="62" t="s">
        <v>10112</v>
      </c>
      <c r="B3913" s="63">
        <v>3909</v>
      </c>
      <c r="C3913" s="64">
        <v>43181</v>
      </c>
      <c r="D3913" s="62" t="s">
        <v>10113</v>
      </c>
      <c r="E3913" s="62" t="s">
        <v>149</v>
      </c>
      <c r="F3913" s="62" t="s">
        <v>137</v>
      </c>
      <c r="G3913" s="64">
        <v>43201</v>
      </c>
      <c r="H3913" s="62" t="s">
        <v>10114</v>
      </c>
      <c r="I3913" s="59"/>
      <c r="J3913" s="59"/>
      <c r="K3913" s="59"/>
      <c r="L3913" s="59"/>
      <c r="M3913" s="59"/>
      <c r="N3913" s="59"/>
      <c r="O3913" s="59"/>
      <c r="P3913" s="59"/>
      <c r="Q3913" s="59"/>
      <c r="R3913" s="59"/>
      <c r="S3913" s="59"/>
      <c r="T3913" s="59"/>
      <c r="U3913" s="59"/>
      <c r="V3913" s="59"/>
      <c r="W3913" s="59"/>
      <c r="X3913" s="59"/>
      <c r="Y3913" s="59"/>
      <c r="Z3913" s="59"/>
      <c r="AA3913" s="59"/>
      <c r="AB3913" s="59"/>
      <c r="AC3913" s="59"/>
    </row>
    <row r="3914" spans="1:29" x14ac:dyDescent="0.2">
      <c r="A3914" s="62" t="s">
        <v>10115</v>
      </c>
      <c r="B3914" s="63">
        <v>3910</v>
      </c>
      <c r="C3914" s="64">
        <v>43181</v>
      </c>
      <c r="D3914" s="62" t="s">
        <v>10116</v>
      </c>
      <c r="E3914" s="62" t="s">
        <v>10117</v>
      </c>
      <c r="F3914" s="62" t="s">
        <v>150</v>
      </c>
      <c r="G3914" s="64">
        <v>43214</v>
      </c>
      <c r="H3914" s="62" t="s">
        <v>10118</v>
      </c>
      <c r="I3914" s="59"/>
      <c r="J3914" s="59"/>
      <c r="K3914" s="59"/>
      <c r="L3914" s="59"/>
      <c r="M3914" s="59"/>
      <c r="N3914" s="59"/>
      <c r="O3914" s="59"/>
      <c r="P3914" s="59"/>
      <c r="Q3914" s="59"/>
      <c r="R3914" s="59"/>
      <c r="S3914" s="59"/>
      <c r="T3914" s="59"/>
      <c r="U3914" s="59"/>
      <c r="V3914" s="59"/>
      <c r="W3914" s="59"/>
      <c r="X3914" s="59"/>
      <c r="Y3914" s="59"/>
      <c r="Z3914" s="59"/>
      <c r="AA3914" s="59"/>
      <c r="AB3914" s="59"/>
      <c r="AC3914" s="59"/>
    </row>
    <row r="3915" spans="1:29" x14ac:dyDescent="0.2">
      <c r="A3915" s="62" t="s">
        <v>10119</v>
      </c>
      <c r="B3915" s="63">
        <v>3911</v>
      </c>
      <c r="C3915" s="64">
        <v>43181</v>
      </c>
      <c r="D3915" s="62" t="s">
        <v>10120</v>
      </c>
      <c r="E3915" s="62" t="s">
        <v>10117</v>
      </c>
      <c r="F3915" s="62" t="s">
        <v>137</v>
      </c>
      <c r="G3915" s="64">
        <v>43187</v>
      </c>
      <c r="H3915" s="62" t="s">
        <v>10121</v>
      </c>
      <c r="I3915" s="59"/>
      <c r="J3915" s="59"/>
      <c r="K3915" s="59"/>
      <c r="L3915" s="59"/>
      <c r="M3915" s="59"/>
      <c r="N3915" s="59"/>
      <c r="O3915" s="59"/>
      <c r="P3915" s="59"/>
      <c r="Q3915" s="59"/>
      <c r="R3915" s="59"/>
      <c r="S3915" s="59"/>
      <c r="T3915" s="59"/>
      <c r="U3915" s="59"/>
      <c r="V3915" s="59"/>
      <c r="W3915" s="59"/>
      <c r="X3915" s="59"/>
      <c r="Y3915" s="59"/>
      <c r="Z3915" s="59"/>
      <c r="AA3915" s="59"/>
      <c r="AB3915" s="59"/>
      <c r="AC3915" s="59"/>
    </row>
    <row r="3916" spans="1:29" x14ac:dyDescent="0.2">
      <c r="A3916" s="62" t="s">
        <v>10122</v>
      </c>
      <c r="B3916" s="63">
        <v>3912</v>
      </c>
      <c r="C3916" s="64">
        <v>43181</v>
      </c>
      <c r="D3916" s="62" t="s">
        <v>6253</v>
      </c>
      <c r="E3916" s="62" t="s">
        <v>149</v>
      </c>
      <c r="F3916" s="62" t="s">
        <v>137</v>
      </c>
      <c r="G3916" s="64">
        <v>43201</v>
      </c>
      <c r="H3916" s="62" t="s">
        <v>10123</v>
      </c>
      <c r="I3916" s="59"/>
      <c r="J3916" s="59"/>
      <c r="K3916" s="59"/>
      <c r="L3916" s="59"/>
      <c r="M3916" s="59"/>
      <c r="N3916" s="59"/>
      <c r="O3916" s="59"/>
      <c r="P3916" s="59"/>
      <c r="Q3916" s="59"/>
      <c r="R3916" s="59"/>
      <c r="S3916" s="59"/>
      <c r="T3916" s="59"/>
      <c r="U3916" s="59"/>
      <c r="V3916" s="59"/>
      <c r="W3916" s="59"/>
      <c r="X3916" s="59"/>
      <c r="Y3916" s="59"/>
      <c r="Z3916" s="59"/>
      <c r="AA3916" s="59"/>
      <c r="AB3916" s="59"/>
      <c r="AC3916" s="59"/>
    </row>
    <row r="3917" spans="1:29" x14ac:dyDescent="0.2">
      <c r="A3917" s="62" t="s">
        <v>10124</v>
      </c>
      <c r="B3917" s="63">
        <v>3913</v>
      </c>
      <c r="C3917" s="64">
        <v>43181</v>
      </c>
      <c r="D3917" s="62" t="s">
        <v>148</v>
      </c>
      <c r="E3917" s="62" t="s">
        <v>149</v>
      </c>
      <c r="F3917" s="62" t="s">
        <v>137</v>
      </c>
      <c r="G3917" s="64">
        <v>43200</v>
      </c>
      <c r="H3917" s="62" t="s">
        <v>10125</v>
      </c>
      <c r="I3917" s="59"/>
      <c r="J3917" s="59"/>
      <c r="K3917" s="59"/>
      <c r="L3917" s="59"/>
      <c r="M3917" s="59"/>
      <c r="N3917" s="59"/>
      <c r="O3917" s="59"/>
      <c r="P3917" s="59"/>
      <c r="Q3917" s="59"/>
      <c r="R3917" s="59"/>
      <c r="S3917" s="59"/>
      <c r="T3917" s="59"/>
      <c r="U3917" s="59"/>
      <c r="V3917" s="59"/>
      <c r="W3917" s="59"/>
      <c r="X3917" s="59"/>
      <c r="Y3917" s="59"/>
      <c r="Z3917" s="59"/>
      <c r="AA3917" s="59"/>
      <c r="AB3917" s="59"/>
      <c r="AC3917" s="59"/>
    </row>
    <row r="3918" spans="1:29" x14ac:dyDescent="0.2">
      <c r="A3918" s="62" t="s">
        <v>10126</v>
      </c>
      <c r="B3918" s="63">
        <v>3914</v>
      </c>
      <c r="C3918" s="64">
        <v>43181</v>
      </c>
      <c r="D3918" s="62" t="s">
        <v>10127</v>
      </c>
      <c r="E3918" s="62" t="s">
        <v>232</v>
      </c>
      <c r="F3918" s="62" t="s">
        <v>137</v>
      </c>
      <c r="G3918" s="64">
        <v>43200</v>
      </c>
      <c r="H3918" s="62" t="s">
        <v>10128</v>
      </c>
      <c r="I3918" s="59"/>
      <c r="J3918" s="59"/>
      <c r="K3918" s="59"/>
      <c r="L3918" s="59"/>
      <c r="M3918" s="59"/>
      <c r="N3918" s="59"/>
      <c r="O3918" s="59"/>
      <c r="P3918" s="59"/>
      <c r="Q3918" s="59"/>
      <c r="R3918" s="59"/>
      <c r="S3918" s="59"/>
      <c r="T3918" s="59"/>
      <c r="U3918" s="59"/>
      <c r="V3918" s="59"/>
      <c r="W3918" s="59"/>
      <c r="X3918" s="59"/>
      <c r="Y3918" s="59"/>
      <c r="Z3918" s="59"/>
      <c r="AA3918" s="59"/>
      <c r="AB3918" s="59"/>
      <c r="AC3918" s="59"/>
    </row>
    <row r="3919" spans="1:29" x14ac:dyDescent="0.2">
      <c r="A3919" s="62" t="s">
        <v>10129</v>
      </c>
      <c r="B3919" s="63">
        <v>3915</v>
      </c>
      <c r="C3919" s="64">
        <v>43181</v>
      </c>
      <c r="D3919" s="62" t="s">
        <v>10130</v>
      </c>
      <c r="E3919" s="62" t="s">
        <v>10131</v>
      </c>
      <c r="F3919" s="62" t="s">
        <v>137</v>
      </c>
      <c r="G3919" s="64">
        <v>43200</v>
      </c>
      <c r="H3919" s="62" t="s">
        <v>10132</v>
      </c>
      <c r="I3919" s="59"/>
      <c r="J3919" s="59"/>
      <c r="K3919" s="59"/>
      <c r="L3919" s="59"/>
      <c r="M3919" s="59"/>
      <c r="N3919" s="59"/>
      <c r="O3919" s="59"/>
      <c r="P3919" s="59"/>
      <c r="Q3919" s="59"/>
      <c r="R3919" s="59"/>
      <c r="S3919" s="59"/>
      <c r="T3919" s="59"/>
      <c r="U3919" s="59"/>
      <c r="V3919" s="59"/>
      <c r="W3919" s="59"/>
      <c r="X3919" s="59"/>
      <c r="Y3919" s="59"/>
      <c r="Z3919" s="59"/>
      <c r="AA3919" s="59"/>
      <c r="AB3919" s="59"/>
      <c r="AC3919" s="59"/>
    </row>
    <row r="3920" spans="1:29" x14ac:dyDescent="0.2">
      <c r="A3920" s="62" t="s">
        <v>10133</v>
      </c>
      <c r="B3920" s="63">
        <v>3916</v>
      </c>
      <c r="C3920" s="64">
        <v>43181</v>
      </c>
      <c r="D3920" s="62" t="s">
        <v>148</v>
      </c>
      <c r="E3920" s="62" t="s">
        <v>927</v>
      </c>
      <c r="F3920" s="62" t="s">
        <v>137</v>
      </c>
      <c r="G3920" s="64">
        <v>43199</v>
      </c>
      <c r="H3920" s="62" t="s">
        <v>10134</v>
      </c>
      <c r="I3920" s="59"/>
      <c r="J3920" s="59"/>
      <c r="K3920" s="59"/>
      <c r="L3920" s="59"/>
      <c r="M3920" s="59"/>
      <c r="N3920" s="59"/>
      <c r="O3920" s="59"/>
      <c r="P3920" s="59"/>
      <c r="Q3920" s="59"/>
      <c r="R3920" s="59"/>
      <c r="S3920" s="59"/>
      <c r="T3920" s="59"/>
      <c r="U3920" s="59"/>
      <c r="V3920" s="59"/>
      <c r="W3920" s="59"/>
      <c r="X3920" s="59"/>
      <c r="Y3920" s="59"/>
      <c r="Z3920" s="59"/>
      <c r="AA3920" s="59"/>
      <c r="AB3920" s="59"/>
      <c r="AC3920" s="59"/>
    </row>
    <row r="3921" spans="1:29" x14ac:dyDescent="0.2">
      <c r="A3921" s="62" t="s">
        <v>10135</v>
      </c>
      <c r="B3921" s="63">
        <v>3917</v>
      </c>
      <c r="C3921" s="64">
        <v>43181</v>
      </c>
      <c r="D3921" s="62" t="s">
        <v>191</v>
      </c>
      <c r="E3921" s="62" t="s">
        <v>149</v>
      </c>
      <c r="F3921" s="62" t="s">
        <v>137</v>
      </c>
      <c r="G3921" s="64">
        <v>43202</v>
      </c>
      <c r="H3921" s="62" t="s">
        <v>10136</v>
      </c>
      <c r="I3921" s="59"/>
      <c r="J3921" s="59"/>
      <c r="K3921" s="59"/>
      <c r="L3921" s="59"/>
      <c r="M3921" s="59"/>
      <c r="N3921" s="59"/>
      <c r="O3921" s="59"/>
      <c r="P3921" s="59"/>
      <c r="Q3921" s="59"/>
      <c r="R3921" s="59"/>
      <c r="S3921" s="59"/>
      <c r="T3921" s="59"/>
      <c r="U3921" s="59"/>
      <c r="V3921" s="59"/>
      <c r="W3921" s="59"/>
      <c r="X3921" s="59"/>
      <c r="Y3921" s="59"/>
      <c r="Z3921" s="59"/>
      <c r="AA3921" s="59"/>
      <c r="AB3921" s="59"/>
      <c r="AC3921" s="59"/>
    </row>
    <row r="3922" spans="1:29" x14ac:dyDescent="0.2">
      <c r="A3922" s="62" t="s">
        <v>10137</v>
      </c>
      <c r="B3922" s="63">
        <v>3918</v>
      </c>
      <c r="C3922" s="64">
        <v>43182</v>
      </c>
      <c r="D3922" s="62" t="s">
        <v>6617</v>
      </c>
      <c r="E3922" s="62" t="s">
        <v>149</v>
      </c>
      <c r="F3922" s="62" t="s">
        <v>137</v>
      </c>
      <c r="G3922" s="64">
        <v>43206</v>
      </c>
      <c r="H3922" s="62" t="s">
        <v>10138</v>
      </c>
      <c r="I3922" s="59"/>
      <c r="J3922" s="59"/>
      <c r="K3922" s="59"/>
      <c r="L3922" s="59"/>
      <c r="M3922" s="59"/>
      <c r="N3922" s="59"/>
      <c r="O3922" s="59"/>
      <c r="P3922" s="59"/>
      <c r="Q3922" s="59"/>
      <c r="R3922" s="59"/>
      <c r="S3922" s="59"/>
      <c r="T3922" s="59"/>
      <c r="U3922" s="59"/>
      <c r="V3922" s="59"/>
      <c r="W3922" s="59"/>
      <c r="X3922" s="59"/>
      <c r="Y3922" s="59"/>
      <c r="Z3922" s="59"/>
      <c r="AA3922" s="59"/>
      <c r="AB3922" s="59"/>
      <c r="AC3922" s="59"/>
    </row>
    <row r="3923" spans="1:29" x14ac:dyDescent="0.2">
      <c r="A3923" s="62" t="s">
        <v>10139</v>
      </c>
      <c r="B3923" s="63">
        <v>3919</v>
      </c>
      <c r="C3923" s="64">
        <v>43182</v>
      </c>
      <c r="D3923" s="62" t="s">
        <v>10140</v>
      </c>
      <c r="E3923" s="62" t="s">
        <v>1135</v>
      </c>
      <c r="F3923" s="62" t="s">
        <v>1521</v>
      </c>
      <c r="G3923" s="64">
        <v>43201</v>
      </c>
      <c r="H3923" s="62" t="s">
        <v>10141</v>
      </c>
      <c r="I3923" s="59"/>
      <c r="J3923" s="59"/>
      <c r="K3923" s="59"/>
      <c r="L3923" s="59"/>
      <c r="M3923" s="59"/>
      <c r="N3923" s="59"/>
      <c r="O3923" s="59"/>
      <c r="P3923" s="59"/>
      <c r="Q3923" s="59"/>
      <c r="R3923" s="59"/>
      <c r="S3923" s="59"/>
      <c r="T3923" s="59"/>
      <c r="U3923" s="59"/>
      <c r="V3923" s="59"/>
      <c r="W3923" s="59"/>
      <c r="X3923" s="59"/>
      <c r="Y3923" s="59"/>
      <c r="Z3923" s="59"/>
      <c r="AA3923" s="59"/>
      <c r="AB3923" s="59"/>
      <c r="AC3923" s="59"/>
    </row>
    <row r="3924" spans="1:29" x14ac:dyDescent="0.2">
      <c r="A3924" s="62" t="s">
        <v>10142</v>
      </c>
      <c r="B3924" s="63">
        <v>3920</v>
      </c>
      <c r="C3924" s="64">
        <v>43182</v>
      </c>
      <c r="D3924" s="62" t="s">
        <v>10143</v>
      </c>
      <c r="E3924" s="62" t="s">
        <v>1431</v>
      </c>
      <c r="F3924" s="62" t="s">
        <v>137</v>
      </c>
      <c r="G3924" s="64">
        <v>43201</v>
      </c>
      <c r="H3924" s="62" t="s">
        <v>10144</v>
      </c>
      <c r="I3924" s="59"/>
      <c r="J3924" s="59"/>
      <c r="K3924" s="59"/>
      <c r="L3924" s="59"/>
      <c r="M3924" s="59"/>
      <c r="N3924" s="59"/>
      <c r="O3924" s="59"/>
      <c r="P3924" s="59"/>
      <c r="Q3924" s="59"/>
      <c r="R3924" s="59"/>
      <c r="S3924" s="59"/>
      <c r="T3924" s="59"/>
      <c r="U3924" s="59"/>
      <c r="V3924" s="59"/>
      <c r="W3924" s="59"/>
      <c r="X3924" s="59"/>
      <c r="Y3924" s="59"/>
      <c r="Z3924" s="59"/>
      <c r="AA3924" s="59"/>
      <c r="AB3924" s="59"/>
      <c r="AC3924" s="59"/>
    </row>
    <row r="3925" spans="1:29" x14ac:dyDescent="0.2">
      <c r="A3925" s="62" t="s">
        <v>10145</v>
      </c>
      <c r="B3925" s="63">
        <v>3921</v>
      </c>
      <c r="C3925" s="64">
        <v>43182</v>
      </c>
      <c r="D3925" s="62" t="s">
        <v>153</v>
      </c>
      <c r="E3925" s="62" t="s">
        <v>149</v>
      </c>
      <c r="F3925" s="62" t="s">
        <v>161</v>
      </c>
      <c r="G3925" s="64">
        <v>43207</v>
      </c>
      <c r="H3925" s="62" t="s">
        <v>10146</v>
      </c>
      <c r="I3925" s="59"/>
      <c r="J3925" s="59"/>
      <c r="K3925" s="59"/>
      <c r="L3925" s="59"/>
      <c r="M3925" s="59"/>
      <c r="N3925" s="59"/>
      <c r="O3925" s="59"/>
      <c r="P3925" s="59"/>
      <c r="Q3925" s="59"/>
      <c r="R3925" s="59"/>
      <c r="S3925" s="59"/>
      <c r="T3925" s="59"/>
      <c r="U3925" s="59"/>
      <c r="V3925" s="59"/>
      <c r="W3925" s="59"/>
      <c r="X3925" s="59"/>
      <c r="Y3925" s="59"/>
      <c r="Z3925" s="59"/>
      <c r="AA3925" s="59"/>
      <c r="AB3925" s="59"/>
      <c r="AC3925" s="59"/>
    </row>
    <row r="3926" spans="1:29" x14ac:dyDescent="0.2">
      <c r="A3926" s="62" t="s">
        <v>10147</v>
      </c>
      <c r="B3926" s="63">
        <v>3922</v>
      </c>
      <c r="C3926" s="64">
        <v>43182</v>
      </c>
      <c r="D3926" s="62" t="s">
        <v>10148</v>
      </c>
      <c r="E3926" s="62" t="s">
        <v>10149</v>
      </c>
      <c r="F3926" s="62" t="s">
        <v>137</v>
      </c>
      <c r="G3926" s="64">
        <v>43199</v>
      </c>
      <c r="H3926" s="62" t="s">
        <v>10150</v>
      </c>
      <c r="I3926" s="59"/>
      <c r="J3926" s="59"/>
      <c r="K3926" s="59"/>
      <c r="L3926" s="59"/>
      <c r="M3926" s="59"/>
      <c r="N3926" s="59"/>
      <c r="O3926" s="59"/>
      <c r="P3926" s="59"/>
      <c r="Q3926" s="59"/>
      <c r="R3926" s="59"/>
      <c r="S3926" s="59"/>
      <c r="T3926" s="59"/>
      <c r="U3926" s="59"/>
      <c r="V3926" s="59"/>
      <c r="W3926" s="59"/>
      <c r="X3926" s="59"/>
      <c r="Y3926" s="59"/>
      <c r="Z3926" s="59"/>
      <c r="AA3926" s="59"/>
      <c r="AB3926" s="59"/>
      <c r="AC3926" s="59"/>
    </row>
    <row r="3927" spans="1:29" x14ac:dyDescent="0.2">
      <c r="A3927" s="62" t="s">
        <v>10151</v>
      </c>
      <c r="B3927" s="63">
        <v>3923</v>
      </c>
      <c r="C3927" s="64">
        <v>43182</v>
      </c>
      <c r="D3927" s="62" t="s">
        <v>10152</v>
      </c>
      <c r="E3927" s="62" t="s">
        <v>6655</v>
      </c>
      <c r="F3927" s="62" t="s">
        <v>137</v>
      </c>
      <c r="G3927" s="64">
        <v>43192</v>
      </c>
      <c r="H3927" s="62" t="s">
        <v>10153</v>
      </c>
      <c r="I3927" s="59"/>
      <c r="J3927" s="59"/>
      <c r="K3927" s="59"/>
      <c r="L3927" s="59"/>
      <c r="M3927" s="59"/>
      <c r="N3927" s="59"/>
      <c r="O3927" s="59"/>
      <c r="P3927" s="59"/>
      <c r="Q3927" s="59"/>
      <c r="R3927" s="59"/>
      <c r="S3927" s="59"/>
      <c r="T3927" s="59"/>
      <c r="U3927" s="59"/>
      <c r="V3927" s="59"/>
      <c r="W3927" s="59"/>
      <c r="X3927" s="59"/>
      <c r="Y3927" s="59"/>
      <c r="Z3927" s="59"/>
      <c r="AA3927" s="59"/>
      <c r="AB3927" s="59"/>
      <c r="AC3927" s="59"/>
    </row>
    <row r="3928" spans="1:29" x14ac:dyDescent="0.2">
      <c r="A3928" s="62" t="s">
        <v>10154</v>
      </c>
      <c r="B3928" s="63">
        <v>3924</v>
      </c>
      <c r="C3928" s="64">
        <v>43182</v>
      </c>
      <c r="D3928" s="62" t="s">
        <v>10155</v>
      </c>
      <c r="E3928" s="62" t="s">
        <v>6655</v>
      </c>
      <c r="F3928" s="62" t="s">
        <v>137</v>
      </c>
      <c r="G3928" s="64">
        <v>43206</v>
      </c>
      <c r="H3928" s="62" t="s">
        <v>10156</v>
      </c>
      <c r="I3928" s="59"/>
      <c r="J3928" s="59"/>
      <c r="K3928" s="59"/>
      <c r="L3928" s="59"/>
      <c r="M3928" s="59"/>
      <c r="N3928" s="59"/>
      <c r="O3928" s="59"/>
      <c r="P3928" s="59"/>
      <c r="Q3928" s="59"/>
      <c r="R3928" s="59"/>
      <c r="S3928" s="59"/>
      <c r="T3928" s="59"/>
      <c r="U3928" s="59"/>
      <c r="V3928" s="59"/>
      <c r="W3928" s="59"/>
      <c r="X3928" s="59"/>
      <c r="Y3928" s="59"/>
      <c r="Z3928" s="59"/>
      <c r="AA3928" s="59"/>
      <c r="AB3928" s="59"/>
      <c r="AC3928" s="59"/>
    </row>
    <row r="3929" spans="1:29" x14ac:dyDescent="0.2">
      <c r="A3929" s="62" t="s">
        <v>10157</v>
      </c>
      <c r="B3929" s="63">
        <v>3925</v>
      </c>
      <c r="C3929" s="64">
        <v>43182</v>
      </c>
      <c r="D3929" s="62" t="s">
        <v>10155</v>
      </c>
      <c r="E3929" s="62" t="s">
        <v>6655</v>
      </c>
      <c r="F3929" s="62" t="s">
        <v>137</v>
      </c>
      <c r="G3929" s="64">
        <v>43192</v>
      </c>
      <c r="H3929" s="62" t="s">
        <v>10158</v>
      </c>
      <c r="I3929" s="59"/>
      <c r="J3929" s="59"/>
      <c r="K3929" s="59"/>
      <c r="L3929" s="59"/>
      <c r="M3929" s="59"/>
      <c r="N3929" s="59"/>
      <c r="O3929" s="59"/>
      <c r="P3929" s="59"/>
      <c r="Q3929" s="59"/>
      <c r="R3929" s="59"/>
      <c r="S3929" s="59"/>
      <c r="T3929" s="59"/>
      <c r="U3929" s="59"/>
      <c r="V3929" s="59"/>
      <c r="W3929" s="59"/>
      <c r="X3929" s="59"/>
      <c r="Y3929" s="59"/>
      <c r="Z3929" s="59"/>
      <c r="AA3929" s="59"/>
      <c r="AB3929" s="59"/>
      <c r="AC3929" s="59"/>
    </row>
    <row r="3930" spans="1:29" x14ac:dyDescent="0.2">
      <c r="A3930" s="62" t="s">
        <v>10159</v>
      </c>
      <c r="B3930" s="63">
        <v>3926</v>
      </c>
      <c r="C3930" s="64">
        <v>43182</v>
      </c>
      <c r="D3930" s="62" t="s">
        <v>10160</v>
      </c>
      <c r="E3930" s="62" t="s">
        <v>6655</v>
      </c>
      <c r="F3930" s="62" t="s">
        <v>137</v>
      </c>
      <c r="G3930" s="64">
        <v>43192</v>
      </c>
      <c r="H3930" s="62" t="s">
        <v>10161</v>
      </c>
      <c r="I3930" s="59"/>
      <c r="J3930" s="59"/>
      <c r="K3930" s="59"/>
      <c r="L3930" s="59"/>
      <c r="M3930" s="59"/>
      <c r="N3930" s="59"/>
      <c r="O3930" s="59"/>
      <c r="P3930" s="59"/>
      <c r="Q3930" s="59"/>
      <c r="R3930" s="59"/>
      <c r="S3930" s="59"/>
      <c r="T3930" s="59"/>
      <c r="U3930" s="59"/>
      <c r="V3930" s="59"/>
      <c r="W3930" s="59"/>
      <c r="X3930" s="59"/>
      <c r="Y3930" s="59"/>
      <c r="Z3930" s="59"/>
      <c r="AA3930" s="59"/>
      <c r="AB3930" s="59"/>
      <c r="AC3930" s="59"/>
    </row>
    <row r="3931" spans="1:29" x14ac:dyDescent="0.2">
      <c r="A3931" s="62" t="s">
        <v>10162</v>
      </c>
      <c r="B3931" s="63">
        <v>3927</v>
      </c>
      <c r="C3931" s="64">
        <v>43182</v>
      </c>
      <c r="D3931" s="62" t="s">
        <v>10163</v>
      </c>
      <c r="E3931" s="62" t="s">
        <v>6655</v>
      </c>
      <c r="F3931" s="62" t="s">
        <v>137</v>
      </c>
      <c r="G3931" s="64">
        <v>43192</v>
      </c>
      <c r="H3931" s="62" t="s">
        <v>10164</v>
      </c>
      <c r="I3931" s="59"/>
      <c r="J3931" s="59"/>
      <c r="K3931" s="59"/>
      <c r="L3931" s="59"/>
      <c r="M3931" s="59"/>
      <c r="N3931" s="59"/>
      <c r="O3931" s="59"/>
      <c r="P3931" s="59"/>
      <c r="Q3931" s="59"/>
      <c r="R3931" s="59"/>
      <c r="S3931" s="59"/>
      <c r="T3931" s="59"/>
      <c r="U3931" s="59"/>
      <c r="V3931" s="59"/>
      <c r="W3931" s="59"/>
      <c r="X3931" s="59"/>
      <c r="Y3931" s="59"/>
      <c r="Z3931" s="59"/>
      <c r="AA3931" s="59"/>
      <c r="AB3931" s="59"/>
      <c r="AC3931" s="59"/>
    </row>
    <row r="3932" spans="1:29" x14ac:dyDescent="0.2">
      <c r="A3932" s="62" t="s">
        <v>10165</v>
      </c>
      <c r="B3932" s="63">
        <v>3928</v>
      </c>
      <c r="C3932" s="64">
        <v>43182</v>
      </c>
      <c r="D3932" s="62" t="s">
        <v>10166</v>
      </c>
      <c r="E3932" s="62" t="s">
        <v>6655</v>
      </c>
      <c r="F3932" s="62" t="s">
        <v>137</v>
      </c>
      <c r="G3932" s="64">
        <v>43192</v>
      </c>
      <c r="H3932" s="62" t="s">
        <v>10167</v>
      </c>
      <c r="I3932" s="59"/>
      <c r="J3932" s="59"/>
      <c r="K3932" s="59"/>
      <c r="L3932" s="59"/>
      <c r="M3932" s="59"/>
      <c r="N3932" s="59"/>
      <c r="O3932" s="59"/>
      <c r="P3932" s="59"/>
      <c r="Q3932" s="59"/>
      <c r="R3932" s="59"/>
      <c r="S3932" s="59"/>
      <c r="T3932" s="59"/>
      <c r="U3932" s="59"/>
      <c r="V3932" s="59"/>
      <c r="W3932" s="59"/>
      <c r="X3932" s="59"/>
      <c r="Y3932" s="59"/>
      <c r="Z3932" s="59"/>
      <c r="AA3932" s="59"/>
      <c r="AB3932" s="59"/>
      <c r="AC3932" s="59"/>
    </row>
    <row r="3933" spans="1:29" x14ac:dyDescent="0.2">
      <c r="A3933" s="62" t="s">
        <v>10168</v>
      </c>
      <c r="B3933" s="63">
        <v>3929</v>
      </c>
      <c r="C3933" s="64">
        <v>43182</v>
      </c>
      <c r="D3933" s="62" t="s">
        <v>10169</v>
      </c>
      <c r="E3933" s="62" t="s">
        <v>6655</v>
      </c>
      <c r="F3933" s="62" t="s">
        <v>137</v>
      </c>
      <c r="G3933" s="64">
        <v>43194</v>
      </c>
      <c r="H3933" s="62" t="s">
        <v>10170</v>
      </c>
      <c r="I3933" s="59"/>
      <c r="J3933" s="59"/>
      <c r="K3933" s="59"/>
      <c r="L3933" s="59"/>
      <c r="M3933" s="59"/>
      <c r="N3933" s="59"/>
      <c r="O3933" s="59"/>
      <c r="P3933" s="59"/>
      <c r="Q3933" s="59"/>
      <c r="R3933" s="59"/>
      <c r="S3933" s="59"/>
      <c r="T3933" s="59"/>
      <c r="U3933" s="59"/>
      <c r="V3933" s="59"/>
      <c r="W3933" s="59"/>
      <c r="X3933" s="59"/>
      <c r="Y3933" s="59"/>
      <c r="Z3933" s="59"/>
      <c r="AA3933" s="59"/>
      <c r="AB3933" s="59"/>
      <c r="AC3933" s="59"/>
    </row>
    <row r="3934" spans="1:29" x14ac:dyDescent="0.2">
      <c r="A3934" s="62" t="s">
        <v>10171</v>
      </c>
      <c r="B3934" s="63">
        <v>3930</v>
      </c>
      <c r="C3934" s="64">
        <v>43182</v>
      </c>
      <c r="D3934" s="62" t="s">
        <v>10172</v>
      </c>
      <c r="E3934" s="62" t="s">
        <v>6655</v>
      </c>
      <c r="F3934" s="62" t="s">
        <v>137</v>
      </c>
      <c r="G3934" s="64">
        <v>43193</v>
      </c>
      <c r="H3934" s="62" t="s">
        <v>10173</v>
      </c>
      <c r="I3934" s="59"/>
      <c r="J3934" s="59"/>
      <c r="K3934" s="59"/>
      <c r="L3934" s="59"/>
      <c r="M3934" s="59"/>
      <c r="N3934" s="59"/>
      <c r="O3934" s="59"/>
      <c r="P3934" s="59"/>
      <c r="Q3934" s="59"/>
      <c r="R3934" s="59"/>
      <c r="S3934" s="59"/>
      <c r="T3934" s="59"/>
      <c r="U3934" s="59"/>
      <c r="V3934" s="59"/>
      <c r="W3934" s="59"/>
      <c r="X3934" s="59"/>
      <c r="Y3934" s="59"/>
      <c r="Z3934" s="59"/>
      <c r="AA3934" s="59"/>
      <c r="AB3934" s="59"/>
      <c r="AC3934" s="59"/>
    </row>
    <row r="3935" spans="1:29" x14ac:dyDescent="0.2">
      <c r="A3935" s="62" t="s">
        <v>10174</v>
      </c>
      <c r="B3935" s="63">
        <v>3931</v>
      </c>
      <c r="C3935" s="64">
        <v>43182</v>
      </c>
      <c r="D3935" s="62" t="s">
        <v>10175</v>
      </c>
      <c r="E3935" s="62" t="s">
        <v>6655</v>
      </c>
      <c r="F3935" s="62" t="s">
        <v>137</v>
      </c>
      <c r="G3935" s="64">
        <v>43193</v>
      </c>
      <c r="H3935" s="62" t="s">
        <v>10176</v>
      </c>
      <c r="I3935" s="59"/>
      <c r="J3935" s="59"/>
      <c r="K3935" s="59"/>
      <c r="L3935" s="59"/>
      <c r="M3935" s="59"/>
      <c r="N3935" s="59"/>
      <c r="O3935" s="59"/>
      <c r="P3935" s="59"/>
      <c r="Q3935" s="59"/>
      <c r="R3935" s="59"/>
      <c r="S3935" s="59"/>
      <c r="T3935" s="59"/>
      <c r="U3935" s="59"/>
      <c r="V3935" s="59"/>
      <c r="W3935" s="59"/>
      <c r="X3935" s="59"/>
      <c r="Y3935" s="59"/>
      <c r="Z3935" s="59"/>
      <c r="AA3935" s="59"/>
      <c r="AB3935" s="59"/>
      <c r="AC3935" s="59"/>
    </row>
    <row r="3936" spans="1:29" x14ac:dyDescent="0.2">
      <c r="A3936" s="62" t="s">
        <v>10177</v>
      </c>
      <c r="B3936" s="63">
        <v>3932</v>
      </c>
      <c r="C3936" s="64">
        <v>43182</v>
      </c>
      <c r="D3936" s="62" t="s">
        <v>10178</v>
      </c>
      <c r="E3936" s="62" t="s">
        <v>6655</v>
      </c>
      <c r="F3936" s="62" t="s">
        <v>137</v>
      </c>
      <c r="G3936" s="64">
        <v>43193</v>
      </c>
      <c r="H3936" s="62" t="s">
        <v>10179</v>
      </c>
      <c r="I3936" s="59"/>
      <c r="J3936" s="59"/>
      <c r="K3936" s="59"/>
      <c r="L3936" s="59"/>
      <c r="M3936" s="59"/>
      <c r="N3936" s="59"/>
      <c r="O3936" s="59"/>
      <c r="P3936" s="59"/>
      <c r="Q3936" s="59"/>
      <c r="R3936" s="59"/>
      <c r="S3936" s="59"/>
      <c r="T3936" s="59"/>
      <c r="U3936" s="59"/>
      <c r="V3936" s="59"/>
      <c r="W3936" s="59"/>
      <c r="X3936" s="59"/>
      <c r="Y3936" s="59"/>
      <c r="Z3936" s="59"/>
      <c r="AA3936" s="59"/>
      <c r="AB3936" s="59"/>
      <c r="AC3936" s="59"/>
    </row>
    <row r="3937" spans="1:29" x14ac:dyDescent="0.2">
      <c r="A3937" s="62" t="s">
        <v>10180</v>
      </c>
      <c r="B3937" s="63">
        <v>3933</v>
      </c>
      <c r="C3937" s="64">
        <v>43182</v>
      </c>
      <c r="D3937" s="62" t="s">
        <v>10181</v>
      </c>
      <c r="E3937" s="62" t="s">
        <v>6655</v>
      </c>
      <c r="F3937" s="62" t="s">
        <v>137</v>
      </c>
      <c r="G3937" s="64">
        <v>43202</v>
      </c>
      <c r="H3937" s="62" t="s">
        <v>10182</v>
      </c>
      <c r="I3937" s="59"/>
      <c r="J3937" s="59"/>
      <c r="K3937" s="59"/>
      <c r="L3937" s="59"/>
      <c r="M3937" s="59"/>
      <c r="N3937" s="59"/>
      <c r="O3937" s="59"/>
      <c r="P3937" s="59"/>
      <c r="Q3937" s="59"/>
      <c r="R3937" s="59"/>
      <c r="S3937" s="59"/>
      <c r="T3937" s="59"/>
      <c r="U3937" s="59"/>
      <c r="V3937" s="59"/>
      <c r="W3937" s="59"/>
      <c r="X3937" s="59"/>
      <c r="Y3937" s="59"/>
      <c r="Z3937" s="59"/>
      <c r="AA3937" s="59"/>
      <c r="AB3937" s="59"/>
      <c r="AC3937" s="59"/>
    </row>
    <row r="3938" spans="1:29" x14ac:dyDescent="0.2">
      <c r="A3938" s="62" t="s">
        <v>10183</v>
      </c>
      <c r="B3938" s="63">
        <v>3934</v>
      </c>
      <c r="C3938" s="64">
        <v>43182</v>
      </c>
      <c r="D3938" s="62" t="s">
        <v>10184</v>
      </c>
      <c r="E3938" s="62" t="s">
        <v>6655</v>
      </c>
      <c r="F3938" s="62" t="s">
        <v>137</v>
      </c>
      <c r="G3938" s="64">
        <v>43192</v>
      </c>
      <c r="H3938" s="62" t="s">
        <v>10185</v>
      </c>
      <c r="I3938" s="59"/>
      <c r="J3938" s="59"/>
      <c r="K3938" s="59"/>
      <c r="L3938" s="59"/>
      <c r="M3938" s="59"/>
      <c r="N3938" s="59"/>
      <c r="O3938" s="59"/>
      <c r="P3938" s="59"/>
      <c r="Q3938" s="59"/>
      <c r="R3938" s="59"/>
      <c r="S3938" s="59"/>
      <c r="T3938" s="59"/>
      <c r="U3938" s="59"/>
      <c r="V3938" s="59"/>
      <c r="W3938" s="59"/>
      <c r="X3938" s="59"/>
      <c r="Y3938" s="59"/>
      <c r="Z3938" s="59"/>
      <c r="AA3938" s="59"/>
      <c r="AB3938" s="59"/>
      <c r="AC3938" s="59"/>
    </row>
    <row r="3939" spans="1:29" x14ac:dyDescent="0.2">
      <c r="A3939" s="62" t="s">
        <v>10186</v>
      </c>
      <c r="B3939" s="63">
        <v>3935</v>
      </c>
      <c r="C3939" s="64">
        <v>43182</v>
      </c>
      <c r="D3939" s="62" t="s">
        <v>10187</v>
      </c>
      <c r="E3939" s="62" t="s">
        <v>6655</v>
      </c>
      <c r="F3939" s="62" t="s">
        <v>137</v>
      </c>
      <c r="G3939" s="64">
        <v>43196</v>
      </c>
      <c r="H3939" s="62" t="s">
        <v>10188</v>
      </c>
      <c r="I3939" s="59"/>
      <c r="J3939" s="59"/>
      <c r="K3939" s="59"/>
      <c r="L3939" s="59"/>
      <c r="M3939" s="59"/>
      <c r="N3939" s="59"/>
      <c r="O3939" s="59"/>
      <c r="P3939" s="59"/>
      <c r="Q3939" s="59"/>
      <c r="R3939" s="59"/>
      <c r="S3939" s="59"/>
      <c r="T3939" s="59"/>
      <c r="U3939" s="59"/>
      <c r="V3939" s="59"/>
      <c r="W3939" s="59"/>
      <c r="X3939" s="59"/>
      <c r="Y3939" s="59"/>
      <c r="Z3939" s="59"/>
      <c r="AA3939" s="59"/>
      <c r="AB3939" s="59"/>
      <c r="AC3939" s="59"/>
    </row>
    <row r="3940" spans="1:29" x14ac:dyDescent="0.2">
      <c r="A3940" s="62" t="s">
        <v>10189</v>
      </c>
      <c r="B3940" s="63">
        <v>3936</v>
      </c>
      <c r="C3940" s="64">
        <v>43182</v>
      </c>
      <c r="D3940" s="62" t="s">
        <v>10190</v>
      </c>
      <c r="E3940" s="62" t="s">
        <v>6655</v>
      </c>
      <c r="F3940" s="62" t="s">
        <v>137</v>
      </c>
      <c r="G3940" s="64">
        <v>43192</v>
      </c>
      <c r="H3940" s="62" t="s">
        <v>10191</v>
      </c>
      <c r="I3940" s="59"/>
      <c r="J3940" s="59"/>
      <c r="K3940" s="59"/>
      <c r="L3940" s="59"/>
      <c r="M3940" s="59"/>
      <c r="N3940" s="59"/>
      <c r="O3940" s="59"/>
      <c r="P3940" s="59"/>
      <c r="Q3940" s="59"/>
      <c r="R3940" s="59"/>
      <c r="S3940" s="59"/>
      <c r="T3940" s="59"/>
      <c r="U3940" s="59"/>
      <c r="V3940" s="59"/>
      <c r="W3940" s="59"/>
      <c r="X3940" s="59"/>
      <c r="Y3940" s="59"/>
      <c r="Z3940" s="59"/>
      <c r="AA3940" s="59"/>
      <c r="AB3940" s="59"/>
      <c r="AC3940" s="59"/>
    </row>
    <row r="3941" spans="1:29" x14ac:dyDescent="0.2">
      <c r="A3941" s="62" t="s">
        <v>10192</v>
      </c>
      <c r="B3941" s="63">
        <v>3937</v>
      </c>
      <c r="C3941" s="64">
        <v>43182</v>
      </c>
      <c r="D3941" s="62" t="s">
        <v>10193</v>
      </c>
      <c r="E3941" s="62" t="s">
        <v>6655</v>
      </c>
      <c r="F3941" s="62" t="s">
        <v>137</v>
      </c>
      <c r="G3941" s="64">
        <v>43195</v>
      </c>
      <c r="H3941" s="62" t="s">
        <v>10194</v>
      </c>
      <c r="I3941" s="59"/>
      <c r="J3941" s="59"/>
      <c r="K3941" s="59"/>
      <c r="L3941" s="59"/>
      <c r="M3941" s="59"/>
      <c r="N3941" s="59"/>
      <c r="O3941" s="59"/>
      <c r="P3941" s="59"/>
      <c r="Q3941" s="59"/>
      <c r="R3941" s="59"/>
      <c r="S3941" s="59"/>
      <c r="T3941" s="59"/>
      <c r="U3941" s="59"/>
      <c r="V3941" s="59"/>
      <c r="W3941" s="59"/>
      <c r="X3941" s="59"/>
      <c r="Y3941" s="59"/>
      <c r="Z3941" s="59"/>
      <c r="AA3941" s="59"/>
      <c r="AB3941" s="59"/>
      <c r="AC3941" s="59"/>
    </row>
    <row r="3942" spans="1:29" x14ac:dyDescent="0.2">
      <c r="A3942" s="62" t="s">
        <v>10195</v>
      </c>
      <c r="B3942" s="63">
        <v>3938</v>
      </c>
      <c r="C3942" s="64">
        <v>43182</v>
      </c>
      <c r="D3942" s="62" t="s">
        <v>10196</v>
      </c>
      <c r="E3942" s="62" t="s">
        <v>6655</v>
      </c>
      <c r="F3942" s="62" t="s">
        <v>137</v>
      </c>
      <c r="G3942" s="64">
        <v>43192</v>
      </c>
      <c r="H3942" s="62" t="s">
        <v>10197</v>
      </c>
      <c r="I3942" s="59"/>
      <c r="J3942" s="59"/>
      <c r="K3942" s="59"/>
      <c r="L3942" s="59"/>
      <c r="M3942" s="59"/>
      <c r="N3942" s="59"/>
      <c r="O3942" s="59"/>
      <c r="P3942" s="59"/>
      <c r="Q3942" s="59"/>
      <c r="R3942" s="59"/>
      <c r="S3942" s="59"/>
      <c r="T3942" s="59"/>
      <c r="U3942" s="59"/>
      <c r="V3942" s="59"/>
      <c r="W3942" s="59"/>
      <c r="X3942" s="59"/>
      <c r="Y3942" s="59"/>
      <c r="Z3942" s="59"/>
      <c r="AA3942" s="59"/>
      <c r="AB3942" s="59"/>
      <c r="AC3942" s="59"/>
    </row>
    <row r="3943" spans="1:29" x14ac:dyDescent="0.2">
      <c r="A3943" s="62" t="s">
        <v>10198</v>
      </c>
      <c r="B3943" s="63">
        <v>3939</v>
      </c>
      <c r="C3943" s="64">
        <v>43182</v>
      </c>
      <c r="D3943" s="62" t="s">
        <v>10199</v>
      </c>
      <c r="E3943" s="62" t="s">
        <v>6655</v>
      </c>
      <c r="F3943" s="62" t="s">
        <v>137</v>
      </c>
      <c r="G3943" s="64">
        <v>43192</v>
      </c>
      <c r="H3943" s="62" t="s">
        <v>10200</v>
      </c>
      <c r="I3943" s="59"/>
      <c r="J3943" s="59"/>
      <c r="K3943" s="59"/>
      <c r="L3943" s="59"/>
      <c r="M3943" s="59"/>
      <c r="N3943" s="59"/>
      <c r="O3943" s="59"/>
      <c r="P3943" s="59"/>
      <c r="Q3943" s="59"/>
      <c r="R3943" s="59"/>
      <c r="S3943" s="59"/>
      <c r="T3943" s="59"/>
      <c r="U3943" s="59"/>
      <c r="V3943" s="59"/>
      <c r="W3943" s="59"/>
      <c r="X3943" s="59"/>
      <c r="Y3943" s="59"/>
      <c r="Z3943" s="59"/>
      <c r="AA3943" s="59"/>
      <c r="AB3943" s="59"/>
      <c r="AC3943" s="59"/>
    </row>
    <row r="3944" spans="1:29" x14ac:dyDescent="0.2">
      <c r="A3944" s="62" t="s">
        <v>10201</v>
      </c>
      <c r="B3944" s="63">
        <v>3940</v>
      </c>
      <c r="C3944" s="64">
        <v>43182</v>
      </c>
      <c r="D3944" s="62" t="s">
        <v>10202</v>
      </c>
      <c r="E3944" s="62" t="s">
        <v>6655</v>
      </c>
      <c r="F3944" s="62" t="s">
        <v>137</v>
      </c>
      <c r="G3944" s="64">
        <v>43192</v>
      </c>
      <c r="H3944" s="62" t="s">
        <v>10203</v>
      </c>
      <c r="I3944" s="59"/>
      <c r="J3944" s="59"/>
      <c r="K3944" s="59"/>
      <c r="L3944" s="59"/>
      <c r="M3944" s="59"/>
      <c r="N3944" s="59"/>
      <c r="O3944" s="59"/>
      <c r="P3944" s="59"/>
      <c r="Q3944" s="59"/>
      <c r="R3944" s="59"/>
      <c r="S3944" s="59"/>
      <c r="T3944" s="59"/>
      <c r="U3944" s="59"/>
      <c r="V3944" s="59"/>
      <c r="W3944" s="59"/>
      <c r="X3944" s="59"/>
      <c r="Y3944" s="59"/>
      <c r="Z3944" s="59"/>
      <c r="AA3944" s="59"/>
      <c r="AB3944" s="59"/>
      <c r="AC3944" s="59"/>
    </row>
    <row r="3945" spans="1:29" x14ac:dyDescent="0.2">
      <c r="A3945" s="62" t="s">
        <v>10204</v>
      </c>
      <c r="B3945" s="63">
        <v>3941</v>
      </c>
      <c r="C3945" s="64">
        <v>43182</v>
      </c>
      <c r="D3945" s="62" t="s">
        <v>10205</v>
      </c>
      <c r="E3945" s="62" t="s">
        <v>6655</v>
      </c>
      <c r="F3945" s="62" t="s">
        <v>137</v>
      </c>
      <c r="G3945" s="64">
        <v>43195</v>
      </c>
      <c r="H3945" s="62" t="s">
        <v>10206</v>
      </c>
      <c r="I3945" s="59"/>
      <c r="J3945" s="59"/>
      <c r="K3945" s="59"/>
      <c r="L3945" s="59"/>
      <c r="M3945" s="59"/>
      <c r="N3945" s="59"/>
      <c r="O3945" s="59"/>
      <c r="P3945" s="59"/>
      <c r="Q3945" s="59"/>
      <c r="R3945" s="59"/>
      <c r="S3945" s="59"/>
      <c r="T3945" s="59"/>
      <c r="U3945" s="59"/>
      <c r="V3945" s="59"/>
      <c r="W3945" s="59"/>
      <c r="X3945" s="59"/>
      <c r="Y3945" s="59"/>
      <c r="Z3945" s="59"/>
      <c r="AA3945" s="59"/>
      <c r="AB3945" s="59"/>
      <c r="AC3945" s="59"/>
    </row>
    <row r="3946" spans="1:29" x14ac:dyDescent="0.2">
      <c r="A3946" s="62" t="s">
        <v>10207</v>
      </c>
      <c r="B3946" s="63">
        <v>3942</v>
      </c>
      <c r="C3946" s="64">
        <v>43182</v>
      </c>
      <c r="D3946" s="62" t="s">
        <v>10208</v>
      </c>
      <c r="E3946" s="62" t="s">
        <v>6655</v>
      </c>
      <c r="F3946" s="62" t="s">
        <v>137</v>
      </c>
      <c r="G3946" s="64">
        <v>43194</v>
      </c>
      <c r="H3946" s="62" t="s">
        <v>10209</v>
      </c>
      <c r="I3946" s="59"/>
      <c r="J3946" s="59"/>
      <c r="K3946" s="59"/>
      <c r="L3946" s="59"/>
      <c r="M3946" s="59"/>
      <c r="N3946" s="59"/>
      <c r="O3946" s="59"/>
      <c r="P3946" s="59"/>
      <c r="Q3946" s="59"/>
      <c r="R3946" s="59"/>
      <c r="S3946" s="59"/>
      <c r="T3946" s="59"/>
      <c r="U3946" s="59"/>
      <c r="V3946" s="59"/>
      <c r="W3946" s="59"/>
      <c r="X3946" s="59"/>
      <c r="Y3946" s="59"/>
      <c r="Z3946" s="59"/>
      <c r="AA3946" s="59"/>
      <c r="AB3946" s="59"/>
      <c r="AC3946" s="59"/>
    </row>
    <row r="3947" spans="1:29" x14ac:dyDescent="0.2">
      <c r="A3947" s="62" t="s">
        <v>10210</v>
      </c>
      <c r="B3947" s="63">
        <v>3943</v>
      </c>
      <c r="C3947" s="64">
        <v>43182</v>
      </c>
      <c r="D3947" s="62" t="s">
        <v>10211</v>
      </c>
      <c r="E3947" s="62" t="s">
        <v>6655</v>
      </c>
      <c r="F3947" s="62" t="s">
        <v>137</v>
      </c>
      <c r="G3947" s="64">
        <v>43195</v>
      </c>
      <c r="H3947" s="62" t="s">
        <v>10212</v>
      </c>
      <c r="I3947" s="59"/>
      <c r="J3947" s="59"/>
      <c r="K3947" s="59"/>
      <c r="L3947" s="59"/>
      <c r="M3947" s="59"/>
      <c r="N3947" s="59"/>
      <c r="O3947" s="59"/>
      <c r="P3947" s="59"/>
      <c r="Q3947" s="59"/>
      <c r="R3947" s="59"/>
      <c r="S3947" s="59"/>
      <c r="T3947" s="59"/>
      <c r="U3947" s="59"/>
      <c r="V3947" s="59"/>
      <c r="W3947" s="59"/>
      <c r="X3947" s="59"/>
      <c r="Y3947" s="59"/>
      <c r="Z3947" s="59"/>
      <c r="AA3947" s="59"/>
      <c r="AB3947" s="59"/>
      <c r="AC3947" s="59"/>
    </row>
    <row r="3948" spans="1:29" x14ac:dyDescent="0.2">
      <c r="A3948" s="62" t="s">
        <v>10213</v>
      </c>
      <c r="B3948" s="63">
        <v>3944</v>
      </c>
      <c r="C3948" s="64">
        <v>43182</v>
      </c>
      <c r="D3948" s="62" t="s">
        <v>10214</v>
      </c>
      <c r="E3948" s="62" t="s">
        <v>6655</v>
      </c>
      <c r="F3948" s="62" t="s">
        <v>137</v>
      </c>
      <c r="G3948" s="64">
        <v>43192</v>
      </c>
      <c r="H3948" s="62" t="s">
        <v>10215</v>
      </c>
      <c r="I3948" s="59"/>
      <c r="J3948" s="59"/>
      <c r="K3948" s="59"/>
      <c r="L3948" s="59"/>
      <c r="M3948" s="59"/>
      <c r="N3948" s="59"/>
      <c r="O3948" s="59"/>
      <c r="P3948" s="59"/>
      <c r="Q3948" s="59"/>
      <c r="R3948" s="59"/>
      <c r="S3948" s="59"/>
      <c r="T3948" s="59"/>
      <c r="U3948" s="59"/>
      <c r="V3948" s="59"/>
      <c r="W3948" s="59"/>
      <c r="X3948" s="59"/>
      <c r="Y3948" s="59"/>
      <c r="Z3948" s="59"/>
      <c r="AA3948" s="59"/>
      <c r="AB3948" s="59"/>
      <c r="AC3948" s="59"/>
    </row>
    <row r="3949" spans="1:29" x14ac:dyDescent="0.2">
      <c r="A3949" s="62" t="s">
        <v>10216</v>
      </c>
      <c r="B3949" s="63">
        <v>3945</v>
      </c>
      <c r="C3949" s="64">
        <v>43182</v>
      </c>
      <c r="D3949" s="62" t="s">
        <v>977</v>
      </c>
      <c r="E3949" s="62" t="s">
        <v>10217</v>
      </c>
      <c r="F3949" s="62" t="s">
        <v>137</v>
      </c>
      <c r="G3949" s="64">
        <v>43250</v>
      </c>
      <c r="H3949" s="62" t="s">
        <v>10218</v>
      </c>
      <c r="I3949" s="59"/>
      <c r="J3949" s="59"/>
      <c r="K3949" s="59"/>
      <c r="L3949" s="59"/>
      <c r="M3949" s="59"/>
      <c r="N3949" s="59"/>
      <c r="O3949" s="59"/>
      <c r="P3949" s="59"/>
      <c r="Q3949" s="59"/>
      <c r="R3949" s="59"/>
      <c r="S3949" s="59"/>
      <c r="T3949" s="59"/>
      <c r="U3949" s="59"/>
      <c r="V3949" s="59"/>
      <c r="W3949" s="59"/>
      <c r="X3949" s="59"/>
      <c r="Y3949" s="59"/>
      <c r="Z3949" s="59"/>
      <c r="AA3949" s="59"/>
      <c r="AB3949" s="59"/>
      <c r="AC3949" s="59"/>
    </row>
    <row r="3950" spans="1:29" x14ac:dyDescent="0.2">
      <c r="A3950" s="62" t="s">
        <v>10219</v>
      </c>
      <c r="B3950" s="63">
        <v>3946</v>
      </c>
      <c r="C3950" s="64">
        <v>43182</v>
      </c>
      <c r="D3950" s="62" t="s">
        <v>977</v>
      </c>
      <c r="E3950" s="62" t="s">
        <v>10217</v>
      </c>
      <c r="F3950" s="62" t="s">
        <v>137</v>
      </c>
      <c r="G3950" s="64">
        <v>43250</v>
      </c>
      <c r="H3950" s="62" t="s">
        <v>10220</v>
      </c>
      <c r="I3950" s="59"/>
      <c r="J3950" s="59"/>
      <c r="K3950" s="59"/>
      <c r="L3950" s="59"/>
      <c r="M3950" s="59"/>
      <c r="N3950" s="59"/>
      <c r="O3950" s="59"/>
      <c r="P3950" s="59"/>
      <c r="Q3950" s="59"/>
      <c r="R3950" s="59"/>
      <c r="S3950" s="59"/>
      <c r="T3950" s="59"/>
      <c r="U3950" s="59"/>
      <c r="V3950" s="59"/>
      <c r="W3950" s="59"/>
      <c r="X3950" s="59"/>
      <c r="Y3950" s="59"/>
      <c r="Z3950" s="59"/>
      <c r="AA3950" s="59"/>
      <c r="AB3950" s="59"/>
      <c r="AC3950" s="59"/>
    </row>
    <row r="3951" spans="1:29" x14ac:dyDescent="0.2">
      <c r="A3951" s="62" t="s">
        <v>10221</v>
      </c>
      <c r="B3951" s="63">
        <v>3947</v>
      </c>
      <c r="C3951" s="64">
        <v>43182</v>
      </c>
      <c r="D3951" s="62" t="s">
        <v>977</v>
      </c>
      <c r="E3951" s="62" t="s">
        <v>10217</v>
      </c>
      <c r="F3951" s="62" t="s">
        <v>137</v>
      </c>
      <c r="G3951" s="64">
        <v>43207</v>
      </c>
      <c r="H3951" s="62" t="s">
        <v>10222</v>
      </c>
      <c r="I3951" s="59"/>
      <c r="J3951" s="59"/>
      <c r="K3951" s="59"/>
      <c r="L3951" s="59"/>
      <c r="M3951" s="59"/>
      <c r="N3951" s="59"/>
      <c r="O3951" s="59"/>
      <c r="P3951" s="59"/>
      <c r="Q3951" s="59"/>
      <c r="R3951" s="59"/>
      <c r="S3951" s="59"/>
      <c r="T3951" s="59"/>
      <c r="U3951" s="59"/>
      <c r="V3951" s="59"/>
      <c r="W3951" s="59"/>
      <c r="X3951" s="59"/>
      <c r="Y3951" s="59"/>
      <c r="Z3951" s="59"/>
      <c r="AA3951" s="59"/>
      <c r="AB3951" s="59"/>
      <c r="AC3951" s="59"/>
    </row>
    <row r="3952" spans="1:29" x14ac:dyDescent="0.2">
      <c r="A3952" s="62" t="s">
        <v>10223</v>
      </c>
      <c r="B3952" s="63">
        <v>3948</v>
      </c>
      <c r="C3952" s="64">
        <v>43182</v>
      </c>
      <c r="D3952" s="62" t="s">
        <v>977</v>
      </c>
      <c r="E3952" s="62" t="s">
        <v>10217</v>
      </c>
      <c r="F3952" s="62" t="s">
        <v>137</v>
      </c>
      <c r="G3952" s="64">
        <v>43206</v>
      </c>
      <c r="H3952" s="62" t="s">
        <v>10222</v>
      </c>
      <c r="I3952" s="59"/>
      <c r="J3952" s="59"/>
      <c r="K3952" s="59"/>
      <c r="L3952" s="59"/>
      <c r="M3952" s="59"/>
      <c r="N3952" s="59"/>
      <c r="O3952" s="59"/>
      <c r="P3952" s="59"/>
      <c r="Q3952" s="59"/>
      <c r="R3952" s="59"/>
      <c r="S3952" s="59"/>
      <c r="T3952" s="59"/>
      <c r="U3952" s="59"/>
      <c r="V3952" s="59"/>
      <c r="W3952" s="59"/>
      <c r="X3952" s="59"/>
      <c r="Y3952" s="59"/>
      <c r="Z3952" s="59"/>
      <c r="AA3952" s="59"/>
      <c r="AB3952" s="59"/>
      <c r="AC3952" s="59"/>
    </row>
    <row r="3953" spans="1:29" x14ac:dyDescent="0.2">
      <c r="A3953" s="62" t="s">
        <v>10224</v>
      </c>
      <c r="B3953" s="63">
        <v>3949</v>
      </c>
      <c r="C3953" s="64">
        <v>43182</v>
      </c>
      <c r="D3953" s="62" t="s">
        <v>977</v>
      </c>
      <c r="E3953" s="62" t="s">
        <v>3993</v>
      </c>
      <c r="F3953" s="62" t="s">
        <v>137</v>
      </c>
      <c r="G3953" s="64">
        <v>43252</v>
      </c>
      <c r="H3953" s="62" t="s">
        <v>10225</v>
      </c>
      <c r="I3953" s="59"/>
      <c r="J3953" s="59"/>
      <c r="K3953" s="59"/>
      <c r="L3953" s="59"/>
      <c r="M3953" s="59"/>
      <c r="N3953" s="59"/>
      <c r="O3953" s="59"/>
      <c r="P3953" s="59"/>
      <c r="Q3953" s="59"/>
      <c r="R3953" s="59"/>
      <c r="S3953" s="59"/>
      <c r="T3953" s="59"/>
      <c r="U3953" s="59"/>
      <c r="V3953" s="59"/>
      <c r="W3953" s="59"/>
      <c r="X3953" s="59"/>
      <c r="Y3953" s="59"/>
      <c r="Z3953" s="59"/>
      <c r="AA3953" s="59"/>
      <c r="AB3953" s="59"/>
      <c r="AC3953" s="59"/>
    </row>
    <row r="3954" spans="1:29" x14ac:dyDescent="0.2">
      <c r="A3954" s="62" t="s">
        <v>10226</v>
      </c>
      <c r="B3954" s="63">
        <v>3950</v>
      </c>
      <c r="C3954" s="64">
        <v>43182</v>
      </c>
      <c r="D3954" s="62" t="s">
        <v>10155</v>
      </c>
      <c r="E3954" s="62" t="s">
        <v>6655</v>
      </c>
      <c r="F3954" s="62" t="s">
        <v>137</v>
      </c>
      <c r="G3954" s="64">
        <v>43192</v>
      </c>
      <c r="H3954" s="62" t="s">
        <v>10227</v>
      </c>
      <c r="I3954" s="59"/>
      <c r="J3954" s="59"/>
      <c r="K3954" s="59"/>
      <c r="L3954" s="59"/>
      <c r="M3954" s="59"/>
      <c r="N3954" s="59"/>
      <c r="O3954" s="59"/>
      <c r="P3954" s="59"/>
      <c r="Q3954" s="59"/>
      <c r="R3954" s="59"/>
      <c r="S3954" s="59"/>
      <c r="T3954" s="59"/>
      <c r="U3954" s="59"/>
      <c r="V3954" s="59"/>
      <c r="W3954" s="59"/>
      <c r="X3954" s="59"/>
      <c r="Y3954" s="59"/>
      <c r="Z3954" s="59"/>
      <c r="AA3954" s="59"/>
      <c r="AB3954" s="59"/>
      <c r="AC3954" s="59"/>
    </row>
    <row r="3955" spans="1:29" x14ac:dyDescent="0.2">
      <c r="A3955" s="62" t="s">
        <v>10228</v>
      </c>
      <c r="B3955" s="63">
        <v>3951</v>
      </c>
      <c r="C3955" s="64">
        <v>43182</v>
      </c>
      <c r="D3955" s="62" t="s">
        <v>2060</v>
      </c>
      <c r="E3955" s="62" t="s">
        <v>149</v>
      </c>
      <c r="F3955" s="62" t="s">
        <v>137</v>
      </c>
      <c r="G3955" s="64">
        <v>43200</v>
      </c>
      <c r="H3955" s="62" t="s">
        <v>10229</v>
      </c>
      <c r="I3955" s="59"/>
      <c r="J3955" s="59"/>
      <c r="K3955" s="59"/>
      <c r="L3955" s="59"/>
      <c r="M3955" s="59"/>
      <c r="N3955" s="59"/>
      <c r="O3955" s="59"/>
      <c r="P3955" s="59"/>
      <c r="Q3955" s="59"/>
      <c r="R3955" s="59"/>
      <c r="S3955" s="59"/>
      <c r="T3955" s="59"/>
      <c r="U3955" s="59"/>
      <c r="V3955" s="59"/>
      <c r="W3955" s="59"/>
      <c r="X3955" s="59"/>
      <c r="Y3955" s="59"/>
      <c r="Z3955" s="59"/>
      <c r="AA3955" s="59"/>
      <c r="AB3955" s="59"/>
      <c r="AC3955" s="59"/>
    </row>
    <row r="3956" spans="1:29" x14ac:dyDescent="0.2">
      <c r="A3956" s="62" t="s">
        <v>10230</v>
      </c>
      <c r="B3956" s="63">
        <v>3952</v>
      </c>
      <c r="C3956" s="64">
        <v>43182</v>
      </c>
      <c r="D3956" s="62" t="s">
        <v>2060</v>
      </c>
      <c r="E3956" s="62" t="s">
        <v>149</v>
      </c>
      <c r="F3956" s="62" t="s">
        <v>137</v>
      </c>
      <c r="G3956" s="64">
        <v>43200</v>
      </c>
      <c r="H3956" s="62" t="s">
        <v>10231</v>
      </c>
      <c r="I3956" s="59"/>
      <c r="J3956" s="59"/>
      <c r="K3956" s="59"/>
      <c r="L3956" s="59"/>
      <c r="M3956" s="59"/>
      <c r="N3956" s="59"/>
      <c r="O3956" s="59"/>
      <c r="P3956" s="59"/>
      <c r="Q3956" s="59"/>
      <c r="R3956" s="59"/>
      <c r="S3956" s="59"/>
      <c r="T3956" s="59"/>
      <c r="U3956" s="59"/>
      <c r="V3956" s="59"/>
      <c r="W3956" s="59"/>
      <c r="X3956" s="59"/>
      <c r="Y3956" s="59"/>
      <c r="Z3956" s="59"/>
      <c r="AA3956" s="59"/>
      <c r="AB3956" s="59"/>
      <c r="AC3956" s="59"/>
    </row>
    <row r="3957" spans="1:29" x14ac:dyDescent="0.2">
      <c r="A3957" s="62" t="s">
        <v>10232</v>
      </c>
      <c r="B3957" s="63">
        <v>3953</v>
      </c>
      <c r="C3957" s="64">
        <v>43182</v>
      </c>
      <c r="D3957" s="62" t="s">
        <v>2060</v>
      </c>
      <c r="E3957" s="62" t="s">
        <v>149</v>
      </c>
      <c r="F3957" s="62" t="s">
        <v>137</v>
      </c>
      <c r="G3957" s="64">
        <v>43200</v>
      </c>
      <c r="H3957" s="62" t="s">
        <v>10233</v>
      </c>
      <c r="I3957" s="59"/>
      <c r="J3957" s="59"/>
      <c r="K3957" s="59"/>
      <c r="L3957" s="59"/>
      <c r="M3957" s="59"/>
      <c r="N3957" s="59"/>
      <c r="O3957" s="59"/>
      <c r="P3957" s="59"/>
      <c r="Q3957" s="59"/>
      <c r="R3957" s="59"/>
      <c r="S3957" s="59"/>
      <c r="T3957" s="59"/>
      <c r="U3957" s="59"/>
      <c r="V3957" s="59"/>
      <c r="W3957" s="59"/>
      <c r="X3957" s="59"/>
      <c r="Y3957" s="59"/>
      <c r="Z3957" s="59"/>
      <c r="AA3957" s="59"/>
      <c r="AB3957" s="59"/>
      <c r="AC3957" s="59"/>
    </row>
    <row r="3958" spans="1:29" x14ac:dyDescent="0.2">
      <c r="A3958" s="62" t="s">
        <v>10234</v>
      </c>
      <c r="B3958" s="63">
        <v>3954</v>
      </c>
      <c r="C3958" s="64">
        <v>43182</v>
      </c>
      <c r="D3958" s="62" t="s">
        <v>2060</v>
      </c>
      <c r="E3958" s="62" t="s">
        <v>149</v>
      </c>
      <c r="F3958" s="62" t="s">
        <v>137</v>
      </c>
      <c r="G3958" s="64">
        <v>43200</v>
      </c>
      <c r="H3958" s="62" t="s">
        <v>10235</v>
      </c>
      <c r="I3958" s="59"/>
      <c r="J3958" s="59"/>
      <c r="K3958" s="59"/>
      <c r="L3958" s="59"/>
      <c r="M3958" s="59"/>
      <c r="N3958" s="59"/>
      <c r="O3958" s="59"/>
      <c r="P3958" s="59"/>
      <c r="Q3958" s="59"/>
      <c r="R3958" s="59"/>
      <c r="S3958" s="59"/>
      <c r="T3958" s="59"/>
      <c r="U3958" s="59"/>
      <c r="V3958" s="59"/>
      <c r="W3958" s="59"/>
      <c r="X3958" s="59"/>
      <c r="Y3958" s="59"/>
      <c r="Z3958" s="59"/>
      <c r="AA3958" s="59"/>
      <c r="AB3958" s="59"/>
      <c r="AC3958" s="59"/>
    </row>
    <row r="3959" spans="1:29" x14ac:dyDescent="0.2">
      <c r="A3959" s="62" t="s">
        <v>10236</v>
      </c>
      <c r="B3959" s="63">
        <v>3955</v>
      </c>
      <c r="C3959" s="64">
        <v>43182</v>
      </c>
      <c r="D3959" s="62" t="s">
        <v>2060</v>
      </c>
      <c r="E3959" s="62" t="s">
        <v>149</v>
      </c>
      <c r="F3959" s="62" t="s">
        <v>137</v>
      </c>
      <c r="G3959" s="64">
        <v>43206</v>
      </c>
      <c r="H3959" s="62" t="s">
        <v>10237</v>
      </c>
      <c r="I3959" s="59"/>
      <c r="J3959" s="59"/>
      <c r="K3959" s="59"/>
      <c r="L3959" s="59"/>
      <c r="M3959" s="59"/>
      <c r="N3959" s="59"/>
      <c r="O3959" s="59"/>
      <c r="P3959" s="59"/>
      <c r="Q3959" s="59"/>
      <c r="R3959" s="59"/>
      <c r="S3959" s="59"/>
      <c r="T3959" s="59"/>
      <c r="U3959" s="59"/>
      <c r="V3959" s="59"/>
      <c r="W3959" s="59"/>
      <c r="X3959" s="59"/>
      <c r="Y3959" s="59"/>
      <c r="Z3959" s="59"/>
      <c r="AA3959" s="59"/>
      <c r="AB3959" s="59"/>
      <c r="AC3959" s="59"/>
    </row>
    <row r="3960" spans="1:29" x14ac:dyDescent="0.2">
      <c r="A3960" s="62" t="s">
        <v>10238</v>
      </c>
      <c r="B3960" s="63">
        <v>3956</v>
      </c>
      <c r="C3960" s="64">
        <v>43182</v>
      </c>
      <c r="D3960" s="62" t="s">
        <v>2060</v>
      </c>
      <c r="E3960" s="62" t="s">
        <v>149</v>
      </c>
      <c r="F3960" s="62" t="s">
        <v>137</v>
      </c>
      <c r="G3960" s="64">
        <v>43206</v>
      </c>
      <c r="H3960" s="62" t="s">
        <v>10239</v>
      </c>
      <c r="I3960" s="59"/>
      <c r="J3960" s="59"/>
      <c r="K3960" s="59"/>
      <c r="L3960" s="59"/>
      <c r="M3960" s="59"/>
      <c r="N3960" s="59"/>
      <c r="O3960" s="59"/>
      <c r="P3960" s="59"/>
      <c r="Q3960" s="59"/>
      <c r="R3960" s="59"/>
      <c r="S3960" s="59"/>
      <c r="T3960" s="59"/>
      <c r="U3960" s="59"/>
      <c r="V3960" s="59"/>
      <c r="W3960" s="59"/>
      <c r="X3960" s="59"/>
      <c r="Y3960" s="59"/>
      <c r="Z3960" s="59"/>
      <c r="AA3960" s="59"/>
      <c r="AB3960" s="59"/>
      <c r="AC3960" s="59"/>
    </row>
    <row r="3961" spans="1:29" x14ac:dyDescent="0.2">
      <c r="A3961" s="62" t="s">
        <v>10240</v>
      </c>
      <c r="B3961" s="63">
        <v>3957</v>
      </c>
      <c r="C3961" s="64">
        <v>43182</v>
      </c>
      <c r="D3961" s="62" t="s">
        <v>2060</v>
      </c>
      <c r="E3961" s="62" t="s">
        <v>149</v>
      </c>
      <c r="F3961" s="62" t="s">
        <v>137</v>
      </c>
      <c r="G3961" s="64">
        <v>43206</v>
      </c>
      <c r="H3961" s="62" t="s">
        <v>10241</v>
      </c>
      <c r="I3961" s="59"/>
      <c r="J3961" s="59"/>
      <c r="K3961" s="59"/>
      <c r="L3961" s="59"/>
      <c r="M3961" s="59"/>
      <c r="N3961" s="59"/>
      <c r="O3961" s="59"/>
      <c r="P3961" s="59"/>
      <c r="Q3961" s="59"/>
      <c r="R3961" s="59"/>
      <c r="S3961" s="59"/>
      <c r="T3961" s="59"/>
      <c r="U3961" s="59"/>
      <c r="V3961" s="59"/>
      <c r="W3961" s="59"/>
      <c r="X3961" s="59"/>
      <c r="Y3961" s="59"/>
      <c r="Z3961" s="59"/>
      <c r="AA3961" s="59"/>
      <c r="AB3961" s="59"/>
      <c r="AC3961" s="59"/>
    </row>
    <row r="3962" spans="1:29" x14ac:dyDescent="0.2">
      <c r="A3962" s="62" t="s">
        <v>10242</v>
      </c>
      <c r="B3962" s="63">
        <v>3958</v>
      </c>
      <c r="C3962" s="64">
        <v>43182</v>
      </c>
      <c r="D3962" s="62" t="s">
        <v>2060</v>
      </c>
      <c r="E3962" s="62" t="s">
        <v>149</v>
      </c>
      <c r="F3962" s="62" t="s">
        <v>137</v>
      </c>
      <c r="G3962" s="64">
        <v>43206</v>
      </c>
      <c r="H3962" s="62" t="s">
        <v>10243</v>
      </c>
      <c r="I3962" s="59"/>
      <c r="J3962" s="59"/>
      <c r="K3962" s="59"/>
      <c r="L3962" s="59"/>
      <c r="M3962" s="59"/>
      <c r="N3962" s="59"/>
      <c r="O3962" s="59"/>
      <c r="P3962" s="59"/>
      <c r="Q3962" s="59"/>
      <c r="R3962" s="59"/>
      <c r="S3962" s="59"/>
      <c r="T3962" s="59"/>
      <c r="U3962" s="59"/>
      <c r="V3962" s="59"/>
      <c r="W3962" s="59"/>
      <c r="X3962" s="59"/>
      <c r="Y3962" s="59"/>
      <c r="Z3962" s="59"/>
      <c r="AA3962" s="59"/>
      <c r="AB3962" s="59"/>
      <c r="AC3962" s="59"/>
    </row>
    <row r="3963" spans="1:29" x14ac:dyDescent="0.2">
      <c r="A3963" s="62" t="s">
        <v>10244</v>
      </c>
      <c r="B3963" s="63">
        <v>3959</v>
      </c>
      <c r="C3963" s="64">
        <v>43182</v>
      </c>
      <c r="D3963" s="62" t="s">
        <v>2060</v>
      </c>
      <c r="E3963" s="62" t="s">
        <v>149</v>
      </c>
      <c r="F3963" s="62" t="s">
        <v>137</v>
      </c>
      <c r="G3963" s="64">
        <v>43206</v>
      </c>
      <c r="H3963" s="62" t="s">
        <v>10245</v>
      </c>
      <c r="I3963" s="59"/>
      <c r="J3963" s="59"/>
      <c r="K3963" s="59"/>
      <c r="L3963" s="59"/>
      <c r="M3963" s="59"/>
      <c r="N3963" s="59"/>
      <c r="O3963" s="59"/>
      <c r="P3963" s="59"/>
      <c r="Q3963" s="59"/>
      <c r="R3963" s="59"/>
      <c r="S3963" s="59"/>
      <c r="T3963" s="59"/>
      <c r="U3963" s="59"/>
      <c r="V3963" s="59"/>
      <c r="W3963" s="59"/>
      <c r="X3963" s="59"/>
      <c r="Y3963" s="59"/>
      <c r="Z3963" s="59"/>
      <c r="AA3963" s="59"/>
      <c r="AB3963" s="59"/>
      <c r="AC3963" s="59"/>
    </row>
    <row r="3964" spans="1:29" x14ac:dyDescent="0.2">
      <c r="A3964" s="62" t="s">
        <v>10246</v>
      </c>
      <c r="B3964" s="63">
        <v>3960</v>
      </c>
      <c r="C3964" s="64">
        <v>43182</v>
      </c>
      <c r="D3964" s="62" t="s">
        <v>2060</v>
      </c>
      <c r="E3964" s="62" t="s">
        <v>149</v>
      </c>
      <c r="F3964" s="62" t="s">
        <v>137</v>
      </c>
      <c r="G3964" s="64">
        <v>43209</v>
      </c>
      <c r="H3964" s="62" t="s">
        <v>10247</v>
      </c>
      <c r="I3964" s="59"/>
      <c r="J3964" s="59"/>
      <c r="K3964" s="59"/>
      <c r="L3964" s="59"/>
      <c r="M3964" s="59"/>
      <c r="N3964" s="59"/>
      <c r="O3964" s="59"/>
      <c r="P3964" s="59"/>
      <c r="Q3964" s="59"/>
      <c r="R3964" s="59"/>
      <c r="S3964" s="59"/>
      <c r="T3964" s="59"/>
      <c r="U3964" s="59"/>
      <c r="V3964" s="59"/>
      <c r="W3964" s="59"/>
      <c r="X3964" s="59"/>
      <c r="Y3964" s="59"/>
      <c r="Z3964" s="59"/>
      <c r="AA3964" s="59"/>
      <c r="AB3964" s="59"/>
      <c r="AC3964" s="59"/>
    </row>
    <row r="3965" spans="1:29" x14ac:dyDescent="0.2">
      <c r="A3965" s="62" t="s">
        <v>10248</v>
      </c>
      <c r="B3965" s="63">
        <v>3961</v>
      </c>
      <c r="C3965" s="64">
        <v>43182</v>
      </c>
      <c r="D3965" s="62" t="s">
        <v>2060</v>
      </c>
      <c r="E3965" s="62" t="s">
        <v>149</v>
      </c>
      <c r="F3965" s="62" t="s">
        <v>137</v>
      </c>
      <c r="G3965" s="64">
        <v>43206</v>
      </c>
      <c r="H3965" s="62" t="s">
        <v>10249</v>
      </c>
      <c r="I3965" s="59"/>
      <c r="J3965" s="59"/>
      <c r="K3965" s="59"/>
      <c r="L3965" s="59"/>
      <c r="M3965" s="59"/>
      <c r="N3965" s="59"/>
      <c r="O3965" s="59"/>
      <c r="P3965" s="59"/>
      <c r="Q3965" s="59"/>
      <c r="R3965" s="59"/>
      <c r="S3965" s="59"/>
      <c r="T3965" s="59"/>
      <c r="U3965" s="59"/>
      <c r="V3965" s="59"/>
      <c r="W3965" s="59"/>
      <c r="X3965" s="59"/>
      <c r="Y3965" s="59"/>
      <c r="Z3965" s="59"/>
      <c r="AA3965" s="59"/>
      <c r="AB3965" s="59"/>
      <c r="AC3965" s="59"/>
    </row>
    <row r="3966" spans="1:29" x14ac:dyDescent="0.2">
      <c r="A3966" s="62" t="s">
        <v>10250</v>
      </c>
      <c r="B3966" s="63">
        <v>3962</v>
      </c>
      <c r="C3966" s="64">
        <v>43182</v>
      </c>
      <c r="D3966" s="62" t="s">
        <v>2060</v>
      </c>
      <c r="E3966" s="62" t="s">
        <v>149</v>
      </c>
      <c r="F3966" s="62" t="s">
        <v>137</v>
      </c>
      <c r="G3966" s="64">
        <v>43207</v>
      </c>
      <c r="H3966" s="62" t="s">
        <v>10251</v>
      </c>
      <c r="I3966" s="59"/>
      <c r="J3966" s="59"/>
      <c r="K3966" s="59"/>
      <c r="L3966" s="59"/>
      <c r="M3966" s="59"/>
      <c r="N3966" s="59"/>
      <c r="O3966" s="59"/>
      <c r="P3966" s="59"/>
      <c r="Q3966" s="59"/>
      <c r="R3966" s="59"/>
      <c r="S3966" s="59"/>
      <c r="T3966" s="59"/>
      <c r="U3966" s="59"/>
      <c r="V3966" s="59"/>
      <c r="W3966" s="59"/>
      <c r="X3966" s="59"/>
      <c r="Y3966" s="59"/>
      <c r="Z3966" s="59"/>
      <c r="AA3966" s="59"/>
      <c r="AB3966" s="59"/>
      <c r="AC3966" s="59"/>
    </row>
    <row r="3967" spans="1:29" x14ac:dyDescent="0.2">
      <c r="A3967" s="62" t="s">
        <v>10252</v>
      </c>
      <c r="B3967" s="63">
        <v>3963</v>
      </c>
      <c r="C3967" s="64">
        <v>43182</v>
      </c>
      <c r="D3967" s="62" t="s">
        <v>2060</v>
      </c>
      <c r="E3967" s="62" t="s">
        <v>149</v>
      </c>
      <c r="F3967" s="62" t="s">
        <v>137</v>
      </c>
      <c r="G3967" s="64">
        <v>43200</v>
      </c>
      <c r="H3967" s="62" t="s">
        <v>10253</v>
      </c>
      <c r="I3967" s="59"/>
      <c r="J3967" s="59"/>
      <c r="K3967" s="59"/>
      <c r="L3967" s="59"/>
      <c r="M3967" s="59"/>
      <c r="N3967" s="59"/>
      <c r="O3967" s="59"/>
      <c r="P3967" s="59"/>
      <c r="Q3967" s="59"/>
      <c r="R3967" s="59"/>
      <c r="S3967" s="59"/>
      <c r="T3967" s="59"/>
      <c r="U3967" s="59"/>
      <c r="V3967" s="59"/>
      <c r="W3967" s="59"/>
      <c r="X3967" s="59"/>
      <c r="Y3967" s="59"/>
      <c r="Z3967" s="59"/>
      <c r="AA3967" s="59"/>
      <c r="AB3967" s="59"/>
      <c r="AC3967" s="59"/>
    </row>
    <row r="3968" spans="1:29" x14ac:dyDescent="0.2">
      <c r="A3968" s="62" t="s">
        <v>10254</v>
      </c>
      <c r="B3968" s="63">
        <v>3964</v>
      </c>
      <c r="C3968" s="64">
        <v>43182</v>
      </c>
      <c r="D3968" s="62" t="s">
        <v>2060</v>
      </c>
      <c r="E3968" s="62" t="s">
        <v>149</v>
      </c>
      <c r="F3968" s="62" t="s">
        <v>137</v>
      </c>
      <c r="G3968" s="64">
        <v>43200</v>
      </c>
      <c r="H3968" s="62" t="s">
        <v>10255</v>
      </c>
      <c r="I3968" s="59"/>
      <c r="J3968" s="59"/>
      <c r="K3968" s="59"/>
      <c r="L3968" s="59"/>
      <c r="M3968" s="59"/>
      <c r="N3968" s="59"/>
      <c r="O3968" s="59"/>
      <c r="P3968" s="59"/>
      <c r="Q3968" s="59"/>
      <c r="R3968" s="59"/>
      <c r="S3968" s="59"/>
      <c r="T3968" s="59"/>
      <c r="U3968" s="59"/>
      <c r="V3968" s="59"/>
      <c r="W3968" s="59"/>
      <c r="X3968" s="59"/>
      <c r="Y3968" s="59"/>
      <c r="Z3968" s="59"/>
      <c r="AA3968" s="59"/>
      <c r="AB3968" s="59"/>
      <c r="AC3968" s="59"/>
    </row>
    <row r="3969" spans="1:29" x14ac:dyDescent="0.2">
      <c r="A3969" s="62" t="s">
        <v>10256</v>
      </c>
      <c r="B3969" s="63">
        <v>3965</v>
      </c>
      <c r="C3969" s="64">
        <v>43182</v>
      </c>
      <c r="D3969" s="62" t="s">
        <v>2060</v>
      </c>
      <c r="E3969" s="62" t="s">
        <v>149</v>
      </c>
      <c r="F3969" s="62" t="s">
        <v>137</v>
      </c>
      <c r="G3969" s="64">
        <v>43200</v>
      </c>
      <c r="H3969" s="62" t="s">
        <v>10257</v>
      </c>
      <c r="I3969" s="59"/>
      <c r="J3969" s="59"/>
      <c r="K3969" s="59"/>
      <c r="L3969" s="59"/>
      <c r="M3969" s="59"/>
      <c r="N3969" s="59"/>
      <c r="O3969" s="59"/>
      <c r="P3969" s="59"/>
      <c r="Q3969" s="59"/>
      <c r="R3969" s="59"/>
      <c r="S3969" s="59"/>
      <c r="T3969" s="59"/>
      <c r="U3969" s="59"/>
      <c r="V3969" s="59"/>
      <c r="W3969" s="59"/>
      <c r="X3969" s="59"/>
      <c r="Y3969" s="59"/>
      <c r="Z3969" s="59"/>
      <c r="AA3969" s="59"/>
      <c r="AB3969" s="59"/>
      <c r="AC3969" s="59"/>
    </row>
    <row r="3970" spans="1:29" x14ac:dyDescent="0.2">
      <c r="A3970" s="62" t="s">
        <v>10258</v>
      </c>
      <c r="B3970" s="63">
        <v>3966</v>
      </c>
      <c r="C3970" s="64">
        <v>43182</v>
      </c>
      <c r="D3970" s="62" t="s">
        <v>2060</v>
      </c>
      <c r="E3970" s="62" t="s">
        <v>149</v>
      </c>
      <c r="F3970" s="62" t="s">
        <v>137</v>
      </c>
      <c r="G3970" s="64">
        <v>43200</v>
      </c>
      <c r="H3970" s="62" t="s">
        <v>10259</v>
      </c>
      <c r="I3970" s="59"/>
      <c r="J3970" s="59"/>
      <c r="K3970" s="59"/>
      <c r="L3970" s="59"/>
      <c r="M3970" s="59"/>
      <c r="N3970" s="59"/>
      <c r="O3970" s="59"/>
      <c r="P3970" s="59"/>
      <c r="Q3970" s="59"/>
      <c r="R3970" s="59"/>
      <c r="S3970" s="59"/>
      <c r="T3970" s="59"/>
      <c r="U3970" s="59"/>
      <c r="V3970" s="59"/>
      <c r="W3970" s="59"/>
      <c r="X3970" s="59"/>
      <c r="Y3970" s="59"/>
      <c r="Z3970" s="59"/>
      <c r="AA3970" s="59"/>
      <c r="AB3970" s="59"/>
      <c r="AC3970" s="59"/>
    </row>
    <row r="3971" spans="1:29" x14ac:dyDescent="0.2">
      <c r="A3971" s="62" t="s">
        <v>10260</v>
      </c>
      <c r="B3971" s="63">
        <v>3967</v>
      </c>
      <c r="C3971" s="64">
        <v>43182</v>
      </c>
      <c r="D3971" s="62" t="s">
        <v>2060</v>
      </c>
      <c r="E3971" s="62" t="s">
        <v>149</v>
      </c>
      <c r="F3971" s="62" t="s">
        <v>137</v>
      </c>
      <c r="G3971" s="64">
        <v>43200</v>
      </c>
      <c r="H3971" s="62" t="s">
        <v>10261</v>
      </c>
      <c r="I3971" s="59"/>
      <c r="J3971" s="59"/>
      <c r="K3971" s="59"/>
      <c r="L3971" s="59"/>
      <c r="M3971" s="59"/>
      <c r="N3971" s="59"/>
      <c r="O3971" s="59"/>
      <c r="P3971" s="59"/>
      <c r="Q3971" s="59"/>
      <c r="R3971" s="59"/>
      <c r="S3971" s="59"/>
      <c r="T3971" s="59"/>
      <c r="U3971" s="59"/>
      <c r="V3971" s="59"/>
      <c r="W3971" s="59"/>
      <c r="X3971" s="59"/>
      <c r="Y3971" s="59"/>
      <c r="Z3971" s="59"/>
      <c r="AA3971" s="59"/>
      <c r="AB3971" s="59"/>
      <c r="AC3971" s="59"/>
    </row>
    <row r="3972" spans="1:29" x14ac:dyDescent="0.2">
      <c r="A3972" s="62" t="s">
        <v>10262</v>
      </c>
      <c r="B3972" s="63">
        <v>3968</v>
      </c>
      <c r="C3972" s="64">
        <v>43182</v>
      </c>
      <c r="D3972" s="62" t="s">
        <v>2060</v>
      </c>
      <c r="E3972" s="62" t="s">
        <v>149</v>
      </c>
      <c r="F3972" s="62" t="s">
        <v>137</v>
      </c>
      <c r="G3972" s="64">
        <v>43200</v>
      </c>
      <c r="H3972" s="62" t="s">
        <v>10263</v>
      </c>
      <c r="I3972" s="59"/>
      <c r="J3972" s="59"/>
      <c r="K3972" s="59"/>
      <c r="L3972" s="59"/>
      <c r="M3972" s="59"/>
      <c r="N3972" s="59"/>
      <c r="O3972" s="59"/>
      <c r="P3972" s="59"/>
      <c r="Q3972" s="59"/>
      <c r="R3972" s="59"/>
      <c r="S3972" s="59"/>
      <c r="T3972" s="59"/>
      <c r="U3972" s="59"/>
      <c r="V3972" s="59"/>
      <c r="W3972" s="59"/>
      <c r="X3972" s="59"/>
      <c r="Y3972" s="59"/>
      <c r="Z3972" s="59"/>
      <c r="AA3972" s="59"/>
      <c r="AB3972" s="59"/>
      <c r="AC3972" s="59"/>
    </row>
    <row r="3973" spans="1:29" x14ac:dyDescent="0.2">
      <c r="A3973" s="62" t="s">
        <v>10264</v>
      </c>
      <c r="B3973" s="63">
        <v>3969</v>
      </c>
      <c r="C3973" s="64">
        <v>43182</v>
      </c>
      <c r="D3973" s="62" t="s">
        <v>2060</v>
      </c>
      <c r="E3973" s="62" t="s">
        <v>149</v>
      </c>
      <c r="F3973" s="62" t="s">
        <v>137</v>
      </c>
      <c r="G3973" s="64">
        <v>43200</v>
      </c>
      <c r="H3973" s="62" t="s">
        <v>10265</v>
      </c>
      <c r="I3973" s="59"/>
      <c r="J3973" s="59"/>
      <c r="K3973" s="59"/>
      <c r="L3973" s="59"/>
      <c r="M3973" s="59"/>
      <c r="N3973" s="59"/>
      <c r="O3973" s="59"/>
      <c r="P3973" s="59"/>
      <c r="Q3973" s="59"/>
      <c r="R3973" s="59"/>
      <c r="S3973" s="59"/>
      <c r="T3973" s="59"/>
      <c r="U3973" s="59"/>
      <c r="V3973" s="59"/>
      <c r="W3973" s="59"/>
      <c r="X3973" s="59"/>
      <c r="Y3973" s="59"/>
      <c r="Z3973" s="59"/>
      <c r="AA3973" s="59"/>
      <c r="AB3973" s="59"/>
      <c r="AC3973" s="59"/>
    </row>
    <row r="3974" spans="1:29" x14ac:dyDescent="0.2">
      <c r="A3974" s="62" t="s">
        <v>10266</v>
      </c>
      <c r="B3974" s="63">
        <v>3970</v>
      </c>
      <c r="C3974" s="64">
        <v>43182</v>
      </c>
      <c r="D3974" s="62" t="s">
        <v>2060</v>
      </c>
      <c r="E3974" s="62" t="s">
        <v>149</v>
      </c>
      <c r="F3974" s="62" t="s">
        <v>137</v>
      </c>
      <c r="G3974" s="64">
        <v>43200</v>
      </c>
      <c r="H3974" s="62" t="s">
        <v>10267</v>
      </c>
      <c r="I3974" s="59"/>
      <c r="J3974" s="59"/>
      <c r="K3974" s="59"/>
      <c r="L3974" s="59"/>
      <c r="M3974" s="59"/>
      <c r="N3974" s="59"/>
      <c r="O3974" s="59"/>
      <c r="P3974" s="59"/>
      <c r="Q3974" s="59"/>
      <c r="R3974" s="59"/>
      <c r="S3974" s="59"/>
      <c r="T3974" s="59"/>
      <c r="U3974" s="59"/>
      <c r="V3974" s="59"/>
      <c r="W3974" s="59"/>
      <c r="X3974" s="59"/>
      <c r="Y3974" s="59"/>
      <c r="Z3974" s="59"/>
      <c r="AA3974" s="59"/>
      <c r="AB3974" s="59"/>
      <c r="AC3974" s="59"/>
    </row>
    <row r="3975" spans="1:29" x14ac:dyDescent="0.2">
      <c r="A3975" s="62" t="s">
        <v>10268</v>
      </c>
      <c r="B3975" s="63">
        <v>3971</v>
      </c>
      <c r="C3975" s="64">
        <v>43182</v>
      </c>
      <c r="D3975" s="62" t="s">
        <v>2060</v>
      </c>
      <c r="E3975" s="62" t="s">
        <v>149</v>
      </c>
      <c r="F3975" s="62" t="s">
        <v>137</v>
      </c>
      <c r="G3975" s="64">
        <v>43202</v>
      </c>
      <c r="H3975" s="62" t="s">
        <v>10269</v>
      </c>
      <c r="I3975" s="59"/>
      <c r="J3975" s="59"/>
      <c r="K3975" s="59"/>
      <c r="L3975" s="59"/>
      <c r="M3975" s="59"/>
      <c r="N3975" s="59"/>
      <c r="O3975" s="59"/>
      <c r="P3975" s="59"/>
      <c r="Q3975" s="59"/>
      <c r="R3975" s="59"/>
      <c r="S3975" s="59"/>
      <c r="T3975" s="59"/>
      <c r="U3975" s="59"/>
      <c r="V3975" s="59"/>
      <c r="W3975" s="59"/>
      <c r="X3975" s="59"/>
      <c r="Y3975" s="59"/>
      <c r="Z3975" s="59"/>
      <c r="AA3975" s="59"/>
      <c r="AB3975" s="59"/>
      <c r="AC3975" s="59"/>
    </row>
    <row r="3976" spans="1:29" x14ac:dyDescent="0.2">
      <c r="A3976" s="62" t="s">
        <v>10270</v>
      </c>
      <c r="B3976" s="63">
        <v>3972</v>
      </c>
      <c r="C3976" s="64">
        <v>43182</v>
      </c>
      <c r="D3976" s="62" t="s">
        <v>2060</v>
      </c>
      <c r="E3976" s="62" t="s">
        <v>149</v>
      </c>
      <c r="F3976" s="62" t="s">
        <v>137</v>
      </c>
      <c r="G3976" s="64">
        <v>43202</v>
      </c>
      <c r="H3976" s="62" t="s">
        <v>10271</v>
      </c>
      <c r="I3976" s="59"/>
      <c r="J3976" s="59"/>
      <c r="K3976" s="59"/>
      <c r="L3976" s="59"/>
      <c r="M3976" s="59"/>
      <c r="N3976" s="59"/>
      <c r="O3976" s="59"/>
      <c r="P3976" s="59"/>
      <c r="Q3976" s="59"/>
      <c r="R3976" s="59"/>
      <c r="S3976" s="59"/>
      <c r="T3976" s="59"/>
      <c r="U3976" s="59"/>
      <c r="V3976" s="59"/>
      <c r="W3976" s="59"/>
      <c r="X3976" s="59"/>
      <c r="Y3976" s="59"/>
      <c r="Z3976" s="59"/>
      <c r="AA3976" s="59"/>
      <c r="AB3976" s="59"/>
      <c r="AC3976" s="59"/>
    </row>
    <row r="3977" spans="1:29" x14ac:dyDescent="0.2">
      <c r="A3977" s="62" t="s">
        <v>10272</v>
      </c>
      <c r="B3977" s="63">
        <v>3973</v>
      </c>
      <c r="C3977" s="64">
        <v>43182</v>
      </c>
      <c r="D3977" s="62" t="s">
        <v>2060</v>
      </c>
      <c r="E3977" s="62" t="s">
        <v>149</v>
      </c>
      <c r="F3977" s="62" t="s">
        <v>137</v>
      </c>
      <c r="G3977" s="64">
        <v>43202</v>
      </c>
      <c r="H3977" s="62" t="s">
        <v>10273</v>
      </c>
      <c r="I3977" s="59"/>
      <c r="J3977" s="59"/>
      <c r="K3977" s="59"/>
      <c r="L3977" s="59"/>
      <c r="M3977" s="59"/>
      <c r="N3977" s="59"/>
      <c r="O3977" s="59"/>
      <c r="P3977" s="59"/>
      <c r="Q3977" s="59"/>
      <c r="R3977" s="59"/>
      <c r="S3977" s="59"/>
      <c r="T3977" s="59"/>
      <c r="U3977" s="59"/>
      <c r="V3977" s="59"/>
      <c r="W3977" s="59"/>
      <c r="X3977" s="59"/>
      <c r="Y3977" s="59"/>
      <c r="Z3977" s="59"/>
      <c r="AA3977" s="59"/>
      <c r="AB3977" s="59"/>
      <c r="AC3977" s="59"/>
    </row>
    <row r="3978" spans="1:29" x14ac:dyDescent="0.2">
      <c r="A3978" s="62" t="s">
        <v>10274</v>
      </c>
      <c r="B3978" s="63">
        <v>3974</v>
      </c>
      <c r="C3978" s="64">
        <v>43182</v>
      </c>
      <c r="D3978" s="62" t="s">
        <v>2060</v>
      </c>
      <c r="E3978" s="62" t="s">
        <v>149</v>
      </c>
      <c r="F3978" s="62" t="s">
        <v>137</v>
      </c>
      <c r="G3978" s="64">
        <v>43202</v>
      </c>
      <c r="H3978" s="62" t="s">
        <v>10275</v>
      </c>
      <c r="I3978" s="59"/>
      <c r="J3978" s="59"/>
      <c r="K3978" s="59"/>
      <c r="L3978" s="59"/>
      <c r="M3978" s="59"/>
      <c r="N3978" s="59"/>
      <c r="O3978" s="59"/>
      <c r="P3978" s="59"/>
      <c r="Q3978" s="59"/>
      <c r="R3978" s="59"/>
      <c r="S3978" s="59"/>
      <c r="T3978" s="59"/>
      <c r="U3978" s="59"/>
      <c r="V3978" s="59"/>
      <c r="W3978" s="59"/>
      <c r="X3978" s="59"/>
      <c r="Y3978" s="59"/>
      <c r="Z3978" s="59"/>
      <c r="AA3978" s="59"/>
      <c r="AB3978" s="59"/>
      <c r="AC3978" s="59"/>
    </row>
    <row r="3979" spans="1:29" x14ac:dyDescent="0.2">
      <c r="A3979" s="62" t="s">
        <v>10276</v>
      </c>
      <c r="B3979" s="63">
        <v>3975</v>
      </c>
      <c r="C3979" s="64">
        <v>43182</v>
      </c>
      <c r="D3979" s="62" t="s">
        <v>2060</v>
      </c>
      <c r="E3979" s="62" t="s">
        <v>149</v>
      </c>
      <c r="F3979" s="62" t="s">
        <v>137</v>
      </c>
      <c r="G3979" s="64">
        <v>43202</v>
      </c>
      <c r="H3979" s="62" t="s">
        <v>10277</v>
      </c>
      <c r="I3979" s="59"/>
      <c r="J3979" s="59"/>
      <c r="K3979" s="59"/>
      <c r="L3979" s="59"/>
      <c r="M3979" s="59"/>
      <c r="N3979" s="59"/>
      <c r="O3979" s="59"/>
      <c r="P3979" s="59"/>
      <c r="Q3979" s="59"/>
      <c r="R3979" s="59"/>
      <c r="S3979" s="59"/>
      <c r="T3979" s="59"/>
      <c r="U3979" s="59"/>
      <c r="V3979" s="59"/>
      <c r="W3979" s="59"/>
      <c r="X3979" s="59"/>
      <c r="Y3979" s="59"/>
      <c r="Z3979" s="59"/>
      <c r="AA3979" s="59"/>
      <c r="AB3979" s="59"/>
      <c r="AC3979" s="59"/>
    </row>
    <row r="3980" spans="1:29" x14ac:dyDescent="0.2">
      <c r="A3980" s="62" t="s">
        <v>10278</v>
      </c>
      <c r="B3980" s="63">
        <v>3976</v>
      </c>
      <c r="C3980" s="64">
        <v>43182</v>
      </c>
      <c r="D3980" s="62" t="s">
        <v>2060</v>
      </c>
      <c r="E3980" s="62" t="s">
        <v>149</v>
      </c>
      <c r="F3980" s="62" t="s">
        <v>137</v>
      </c>
      <c r="G3980" s="64">
        <v>43202</v>
      </c>
      <c r="H3980" s="62" t="s">
        <v>10279</v>
      </c>
      <c r="I3980" s="59"/>
      <c r="J3980" s="59"/>
      <c r="K3980" s="59"/>
      <c r="L3980" s="59"/>
      <c r="M3980" s="59"/>
      <c r="N3980" s="59"/>
      <c r="O3980" s="59"/>
      <c r="P3980" s="59"/>
      <c r="Q3980" s="59"/>
      <c r="R3980" s="59"/>
      <c r="S3980" s="59"/>
      <c r="T3980" s="59"/>
      <c r="U3980" s="59"/>
      <c r="V3980" s="59"/>
      <c r="W3980" s="59"/>
      <c r="X3980" s="59"/>
      <c r="Y3980" s="59"/>
      <c r="Z3980" s="59"/>
      <c r="AA3980" s="59"/>
      <c r="AB3980" s="59"/>
      <c r="AC3980" s="59"/>
    </row>
    <row r="3981" spans="1:29" x14ac:dyDescent="0.2">
      <c r="A3981" s="62" t="s">
        <v>10280</v>
      </c>
      <c r="B3981" s="63">
        <v>3977</v>
      </c>
      <c r="C3981" s="64">
        <v>43182</v>
      </c>
      <c r="D3981" s="62" t="s">
        <v>10281</v>
      </c>
      <c r="E3981" s="62" t="s">
        <v>10282</v>
      </c>
      <c r="F3981" s="62" t="s">
        <v>137</v>
      </c>
      <c r="G3981" s="64">
        <v>43214</v>
      </c>
      <c r="H3981" s="62" t="s">
        <v>10283</v>
      </c>
      <c r="I3981" s="59"/>
      <c r="J3981" s="59"/>
      <c r="K3981" s="59"/>
      <c r="L3981" s="59"/>
      <c r="M3981" s="59"/>
      <c r="N3981" s="59"/>
      <c r="O3981" s="59"/>
      <c r="P3981" s="59"/>
      <c r="Q3981" s="59"/>
      <c r="R3981" s="59"/>
      <c r="S3981" s="59"/>
      <c r="T3981" s="59"/>
      <c r="U3981" s="59"/>
      <c r="V3981" s="59"/>
      <c r="W3981" s="59"/>
      <c r="X3981" s="59"/>
      <c r="Y3981" s="59"/>
      <c r="Z3981" s="59"/>
      <c r="AA3981" s="59"/>
      <c r="AB3981" s="59"/>
      <c r="AC3981" s="59"/>
    </row>
    <row r="3982" spans="1:29" x14ac:dyDescent="0.2">
      <c r="A3982" s="62" t="s">
        <v>10284</v>
      </c>
      <c r="B3982" s="63">
        <v>3978</v>
      </c>
      <c r="C3982" s="64">
        <v>43182</v>
      </c>
      <c r="D3982" s="62" t="s">
        <v>10285</v>
      </c>
      <c r="E3982" s="62" t="s">
        <v>149</v>
      </c>
      <c r="F3982" s="62" t="s">
        <v>137</v>
      </c>
      <c r="G3982" s="64">
        <v>43202</v>
      </c>
      <c r="H3982" s="62" t="s">
        <v>10286</v>
      </c>
      <c r="I3982" s="59"/>
      <c r="J3982" s="59"/>
      <c r="K3982" s="59"/>
      <c r="L3982" s="59"/>
      <c r="M3982" s="59"/>
      <c r="N3982" s="59"/>
      <c r="O3982" s="59"/>
      <c r="P3982" s="59"/>
      <c r="Q3982" s="59"/>
      <c r="R3982" s="59"/>
      <c r="S3982" s="59"/>
      <c r="T3982" s="59"/>
      <c r="U3982" s="59"/>
      <c r="V3982" s="59"/>
      <c r="W3982" s="59"/>
      <c r="X3982" s="59"/>
      <c r="Y3982" s="59"/>
      <c r="Z3982" s="59"/>
      <c r="AA3982" s="59"/>
      <c r="AB3982" s="59"/>
      <c r="AC3982" s="59"/>
    </row>
    <row r="3983" spans="1:29" x14ac:dyDescent="0.2">
      <c r="A3983" s="62" t="s">
        <v>10287</v>
      </c>
      <c r="B3983" s="63">
        <v>3979</v>
      </c>
      <c r="C3983" s="64">
        <v>43182</v>
      </c>
      <c r="D3983" s="62" t="s">
        <v>144</v>
      </c>
      <c r="E3983" s="62" t="s">
        <v>3169</v>
      </c>
      <c r="F3983" s="62" t="s">
        <v>137</v>
      </c>
      <c r="G3983" s="64">
        <v>43207</v>
      </c>
      <c r="H3983" s="62" t="s">
        <v>10288</v>
      </c>
      <c r="I3983" s="59"/>
      <c r="J3983" s="59"/>
      <c r="K3983" s="59"/>
      <c r="L3983" s="59"/>
      <c r="M3983" s="59"/>
      <c r="N3983" s="59"/>
      <c r="O3983" s="59"/>
      <c r="P3983" s="59"/>
      <c r="Q3983" s="59"/>
      <c r="R3983" s="59"/>
      <c r="S3983" s="59"/>
      <c r="T3983" s="59"/>
      <c r="U3983" s="59"/>
      <c r="V3983" s="59"/>
      <c r="W3983" s="59"/>
      <c r="X3983" s="59"/>
      <c r="Y3983" s="59"/>
      <c r="Z3983" s="59"/>
      <c r="AA3983" s="59"/>
      <c r="AB3983" s="59"/>
      <c r="AC3983" s="59"/>
    </row>
    <row r="3984" spans="1:29" x14ac:dyDescent="0.2">
      <c r="A3984" s="62" t="s">
        <v>10289</v>
      </c>
      <c r="B3984" s="63">
        <v>3980</v>
      </c>
      <c r="C3984" s="64">
        <v>43182</v>
      </c>
      <c r="D3984" s="62" t="s">
        <v>1138</v>
      </c>
      <c r="E3984" s="62" t="s">
        <v>3169</v>
      </c>
      <c r="F3984" s="62" t="s">
        <v>137</v>
      </c>
      <c r="G3984" s="64">
        <v>43224</v>
      </c>
      <c r="H3984" s="62" t="s">
        <v>10290</v>
      </c>
      <c r="I3984" s="59"/>
      <c r="J3984" s="59"/>
      <c r="K3984" s="59"/>
      <c r="L3984" s="59"/>
      <c r="M3984" s="59"/>
      <c r="N3984" s="59"/>
      <c r="O3984" s="59"/>
      <c r="P3984" s="59"/>
      <c r="Q3984" s="59"/>
      <c r="R3984" s="59"/>
      <c r="S3984" s="59"/>
      <c r="T3984" s="59"/>
      <c r="U3984" s="59"/>
      <c r="V3984" s="59"/>
      <c r="W3984" s="59"/>
      <c r="X3984" s="59"/>
      <c r="Y3984" s="59"/>
      <c r="Z3984" s="59"/>
      <c r="AA3984" s="59"/>
      <c r="AB3984" s="59"/>
      <c r="AC3984" s="59"/>
    </row>
    <row r="3985" spans="1:29" x14ac:dyDescent="0.2">
      <c r="A3985" s="62" t="s">
        <v>10291</v>
      </c>
      <c r="B3985" s="63">
        <v>3981</v>
      </c>
      <c r="C3985" s="64">
        <v>43182</v>
      </c>
      <c r="D3985" s="62" t="s">
        <v>2060</v>
      </c>
      <c r="E3985" s="62" t="s">
        <v>149</v>
      </c>
      <c r="F3985" s="62" t="s">
        <v>137</v>
      </c>
      <c r="G3985" s="64">
        <v>43202</v>
      </c>
      <c r="H3985" s="62" t="s">
        <v>10292</v>
      </c>
      <c r="I3985" s="59"/>
      <c r="J3985" s="59"/>
      <c r="K3985" s="59"/>
      <c r="L3985" s="59"/>
      <c r="M3985" s="59"/>
      <c r="N3985" s="59"/>
      <c r="O3985" s="59"/>
      <c r="P3985" s="59"/>
      <c r="Q3985" s="59"/>
      <c r="R3985" s="59"/>
      <c r="S3985" s="59"/>
      <c r="T3985" s="59"/>
      <c r="U3985" s="59"/>
      <c r="V3985" s="59"/>
      <c r="W3985" s="59"/>
      <c r="X3985" s="59"/>
      <c r="Y3985" s="59"/>
      <c r="Z3985" s="59"/>
      <c r="AA3985" s="59"/>
      <c r="AB3985" s="59"/>
      <c r="AC3985" s="59"/>
    </row>
    <row r="3986" spans="1:29" x14ac:dyDescent="0.2">
      <c r="A3986" s="62" t="s">
        <v>10293</v>
      </c>
      <c r="B3986" s="63">
        <v>3982</v>
      </c>
      <c r="C3986" s="64">
        <v>43182</v>
      </c>
      <c r="D3986" s="62" t="s">
        <v>2060</v>
      </c>
      <c r="E3986" s="62" t="s">
        <v>149</v>
      </c>
      <c r="F3986" s="62" t="s">
        <v>137</v>
      </c>
      <c r="G3986" s="64">
        <v>43202</v>
      </c>
      <c r="H3986" s="62" t="s">
        <v>10294</v>
      </c>
      <c r="I3986" s="59"/>
      <c r="J3986" s="59"/>
      <c r="K3986" s="59"/>
      <c r="L3986" s="59"/>
      <c r="M3986" s="59"/>
      <c r="N3986" s="59"/>
      <c r="O3986" s="59"/>
      <c r="P3986" s="59"/>
      <c r="Q3986" s="59"/>
      <c r="R3986" s="59"/>
      <c r="S3986" s="59"/>
      <c r="T3986" s="59"/>
      <c r="U3986" s="59"/>
      <c r="V3986" s="59"/>
      <c r="W3986" s="59"/>
      <c r="X3986" s="59"/>
      <c r="Y3986" s="59"/>
      <c r="Z3986" s="59"/>
      <c r="AA3986" s="59"/>
      <c r="AB3986" s="59"/>
      <c r="AC3986" s="59"/>
    </row>
    <row r="3987" spans="1:29" x14ac:dyDescent="0.2">
      <c r="A3987" s="62" t="s">
        <v>10295</v>
      </c>
      <c r="B3987" s="63">
        <v>3983</v>
      </c>
      <c r="C3987" s="64">
        <v>43182</v>
      </c>
      <c r="D3987" s="62" t="s">
        <v>2060</v>
      </c>
      <c r="E3987" s="62" t="s">
        <v>149</v>
      </c>
      <c r="F3987" s="62" t="s">
        <v>137</v>
      </c>
      <c r="G3987" s="64">
        <v>43202</v>
      </c>
      <c r="H3987" s="62" t="s">
        <v>10296</v>
      </c>
      <c r="I3987" s="59"/>
      <c r="J3987" s="59"/>
      <c r="K3987" s="59"/>
      <c r="L3987" s="59"/>
      <c r="M3987" s="59"/>
      <c r="N3987" s="59"/>
      <c r="O3987" s="59"/>
      <c r="P3987" s="59"/>
      <c r="Q3987" s="59"/>
      <c r="R3987" s="59"/>
      <c r="S3987" s="59"/>
      <c r="T3987" s="59"/>
      <c r="U3987" s="59"/>
      <c r="V3987" s="59"/>
      <c r="W3987" s="59"/>
      <c r="X3987" s="59"/>
      <c r="Y3987" s="59"/>
      <c r="Z3987" s="59"/>
      <c r="AA3987" s="59"/>
      <c r="AB3987" s="59"/>
      <c r="AC3987" s="59"/>
    </row>
    <row r="3988" spans="1:29" x14ac:dyDescent="0.2">
      <c r="A3988" s="62" t="s">
        <v>10297</v>
      </c>
      <c r="B3988" s="63">
        <v>3984</v>
      </c>
      <c r="C3988" s="64">
        <v>43182</v>
      </c>
      <c r="D3988" s="62" t="s">
        <v>10298</v>
      </c>
      <c r="E3988" s="62" t="s">
        <v>3836</v>
      </c>
      <c r="F3988" s="62" t="s">
        <v>137</v>
      </c>
      <c r="G3988" s="64">
        <v>43192</v>
      </c>
      <c r="H3988" s="62" t="s">
        <v>10299</v>
      </c>
      <c r="I3988" s="59"/>
      <c r="J3988" s="59"/>
      <c r="K3988" s="59"/>
      <c r="L3988" s="59"/>
      <c r="M3988" s="59"/>
      <c r="N3988" s="59"/>
      <c r="O3988" s="59"/>
      <c r="P3988" s="59"/>
      <c r="Q3988" s="59"/>
      <c r="R3988" s="59"/>
      <c r="S3988" s="59"/>
      <c r="T3988" s="59"/>
      <c r="U3988" s="59"/>
      <c r="V3988" s="59"/>
      <c r="W3988" s="59"/>
      <c r="X3988" s="59"/>
      <c r="Y3988" s="59"/>
      <c r="Z3988" s="59"/>
      <c r="AA3988" s="59"/>
      <c r="AB3988" s="59"/>
      <c r="AC3988" s="59"/>
    </row>
    <row r="3989" spans="1:29" x14ac:dyDescent="0.2">
      <c r="A3989" s="62" t="s">
        <v>10300</v>
      </c>
      <c r="B3989" s="63">
        <v>3985</v>
      </c>
      <c r="C3989" s="64">
        <v>43182</v>
      </c>
      <c r="D3989" s="62" t="s">
        <v>10301</v>
      </c>
      <c r="E3989" s="62" t="s">
        <v>3836</v>
      </c>
      <c r="F3989" s="62" t="s">
        <v>137</v>
      </c>
      <c r="G3989" s="64">
        <v>43192</v>
      </c>
      <c r="H3989" s="62" t="s">
        <v>10299</v>
      </c>
      <c r="I3989" s="59"/>
      <c r="J3989" s="59"/>
      <c r="K3989" s="59"/>
      <c r="L3989" s="59"/>
      <c r="M3989" s="59"/>
      <c r="N3989" s="59"/>
      <c r="O3989" s="59"/>
      <c r="P3989" s="59"/>
      <c r="Q3989" s="59"/>
      <c r="R3989" s="59"/>
      <c r="S3989" s="59"/>
      <c r="T3989" s="59"/>
      <c r="U3989" s="59"/>
      <c r="V3989" s="59"/>
      <c r="W3989" s="59"/>
      <c r="X3989" s="59"/>
      <c r="Y3989" s="59"/>
      <c r="Z3989" s="59"/>
      <c r="AA3989" s="59"/>
      <c r="AB3989" s="59"/>
      <c r="AC3989" s="59"/>
    </row>
    <row r="3990" spans="1:29" x14ac:dyDescent="0.2">
      <c r="A3990" s="62" t="s">
        <v>10302</v>
      </c>
      <c r="B3990" s="63">
        <v>3986</v>
      </c>
      <c r="C3990" s="64">
        <v>43182</v>
      </c>
      <c r="D3990" s="62" t="s">
        <v>10303</v>
      </c>
      <c r="E3990" s="62" t="s">
        <v>3836</v>
      </c>
      <c r="F3990" s="62" t="s">
        <v>137</v>
      </c>
      <c r="G3990" s="64">
        <v>43192</v>
      </c>
      <c r="H3990" s="62" t="s">
        <v>10299</v>
      </c>
      <c r="I3990" s="59"/>
      <c r="J3990" s="59"/>
      <c r="K3990" s="59"/>
      <c r="L3990" s="59"/>
      <c r="M3990" s="59"/>
      <c r="N3990" s="59"/>
      <c r="O3990" s="59"/>
      <c r="P3990" s="59"/>
      <c r="Q3990" s="59"/>
      <c r="R3990" s="59"/>
      <c r="S3990" s="59"/>
      <c r="T3990" s="59"/>
      <c r="U3990" s="59"/>
      <c r="V3990" s="59"/>
      <c r="W3990" s="59"/>
      <c r="X3990" s="59"/>
      <c r="Y3990" s="59"/>
      <c r="Z3990" s="59"/>
      <c r="AA3990" s="59"/>
      <c r="AB3990" s="59"/>
      <c r="AC3990" s="59"/>
    </row>
    <row r="3991" spans="1:29" x14ac:dyDescent="0.2">
      <c r="A3991" s="62" t="s">
        <v>10304</v>
      </c>
      <c r="B3991" s="63">
        <v>3987</v>
      </c>
      <c r="C3991" s="64">
        <v>43182</v>
      </c>
      <c r="D3991" s="62" t="s">
        <v>148</v>
      </c>
      <c r="E3991" s="62" t="s">
        <v>149</v>
      </c>
      <c r="F3991" s="62" t="s">
        <v>150</v>
      </c>
      <c r="G3991" s="64">
        <v>43227</v>
      </c>
      <c r="H3991" s="62" t="s">
        <v>10305</v>
      </c>
      <c r="I3991" s="59"/>
      <c r="J3991" s="59"/>
      <c r="K3991" s="59"/>
      <c r="L3991" s="59"/>
      <c r="M3991" s="59"/>
      <c r="N3991" s="59"/>
      <c r="O3991" s="59"/>
      <c r="P3991" s="59"/>
      <c r="Q3991" s="59"/>
      <c r="R3991" s="59"/>
      <c r="S3991" s="59"/>
      <c r="T3991" s="59"/>
      <c r="U3991" s="59"/>
      <c r="V3991" s="59"/>
      <c r="W3991" s="59"/>
      <c r="X3991" s="59"/>
      <c r="Y3991" s="59"/>
      <c r="Z3991" s="59"/>
      <c r="AA3991" s="59"/>
      <c r="AB3991" s="59"/>
      <c r="AC3991" s="59"/>
    </row>
    <row r="3992" spans="1:29" x14ac:dyDescent="0.2">
      <c r="A3992" s="62" t="s">
        <v>10306</v>
      </c>
      <c r="B3992" s="63">
        <v>3988</v>
      </c>
      <c r="C3992" s="64">
        <v>43182</v>
      </c>
      <c r="D3992" s="62" t="s">
        <v>10307</v>
      </c>
      <c r="E3992" s="62" t="s">
        <v>160</v>
      </c>
      <c r="F3992" s="62" t="s">
        <v>161</v>
      </c>
      <c r="G3992" s="64">
        <v>43245</v>
      </c>
      <c r="H3992" s="62" t="s">
        <v>10308</v>
      </c>
      <c r="I3992" s="59"/>
      <c r="J3992" s="59"/>
      <c r="K3992" s="59"/>
      <c r="L3992" s="59"/>
      <c r="M3992" s="59"/>
      <c r="N3992" s="59"/>
      <c r="O3992" s="59"/>
      <c r="P3992" s="59"/>
      <c r="Q3992" s="59"/>
      <c r="R3992" s="59"/>
      <c r="S3992" s="59"/>
      <c r="T3992" s="59"/>
      <c r="U3992" s="59"/>
      <c r="V3992" s="59"/>
      <c r="W3992" s="59"/>
      <c r="X3992" s="59"/>
      <c r="Y3992" s="59"/>
      <c r="Z3992" s="59"/>
      <c r="AA3992" s="59"/>
      <c r="AB3992" s="59"/>
      <c r="AC3992" s="59"/>
    </row>
    <row r="3993" spans="1:29" x14ac:dyDescent="0.2">
      <c r="A3993" s="62" t="s">
        <v>10309</v>
      </c>
      <c r="B3993" s="63">
        <v>3989</v>
      </c>
      <c r="C3993" s="64">
        <v>43182</v>
      </c>
      <c r="D3993" s="62" t="s">
        <v>10310</v>
      </c>
      <c r="E3993" s="62" t="s">
        <v>3836</v>
      </c>
      <c r="F3993" s="62" t="s">
        <v>137</v>
      </c>
      <c r="G3993" s="64">
        <v>43192</v>
      </c>
      <c r="H3993" s="62" t="s">
        <v>10311</v>
      </c>
      <c r="I3993" s="59"/>
      <c r="J3993" s="59"/>
      <c r="K3993" s="59"/>
      <c r="L3993" s="59"/>
      <c r="M3993" s="59"/>
      <c r="N3993" s="59"/>
      <c r="O3993" s="59"/>
      <c r="P3993" s="59"/>
      <c r="Q3993" s="59"/>
      <c r="R3993" s="59"/>
      <c r="S3993" s="59"/>
      <c r="T3993" s="59"/>
      <c r="U3993" s="59"/>
      <c r="V3993" s="59"/>
      <c r="W3993" s="59"/>
      <c r="X3993" s="59"/>
      <c r="Y3993" s="59"/>
      <c r="Z3993" s="59"/>
      <c r="AA3993" s="59"/>
      <c r="AB3993" s="59"/>
      <c r="AC3993" s="59"/>
    </row>
    <row r="3994" spans="1:29" x14ac:dyDescent="0.2">
      <c r="A3994" s="62" t="s">
        <v>10312</v>
      </c>
      <c r="B3994" s="63">
        <v>3990</v>
      </c>
      <c r="C3994" s="64">
        <v>43182</v>
      </c>
      <c r="D3994" s="62" t="s">
        <v>10313</v>
      </c>
      <c r="E3994" s="62" t="s">
        <v>3836</v>
      </c>
      <c r="F3994" s="62" t="s">
        <v>137</v>
      </c>
      <c r="G3994" s="64">
        <v>43192</v>
      </c>
      <c r="H3994" s="62" t="s">
        <v>10314</v>
      </c>
      <c r="I3994" s="59"/>
      <c r="J3994" s="59"/>
      <c r="K3994" s="59"/>
      <c r="L3994" s="59"/>
      <c r="M3994" s="59"/>
      <c r="N3994" s="59"/>
      <c r="O3994" s="59"/>
      <c r="P3994" s="59"/>
      <c r="Q3994" s="59"/>
      <c r="R3994" s="59"/>
      <c r="S3994" s="59"/>
      <c r="T3994" s="59"/>
      <c r="U3994" s="59"/>
      <c r="V3994" s="59"/>
      <c r="W3994" s="59"/>
      <c r="X3994" s="59"/>
      <c r="Y3994" s="59"/>
      <c r="Z3994" s="59"/>
      <c r="AA3994" s="59"/>
      <c r="AB3994" s="59"/>
      <c r="AC3994" s="59"/>
    </row>
    <row r="3995" spans="1:29" x14ac:dyDescent="0.2">
      <c r="A3995" s="62" t="s">
        <v>10315</v>
      </c>
      <c r="B3995" s="63">
        <v>3991</v>
      </c>
      <c r="C3995" s="64">
        <v>43182</v>
      </c>
      <c r="D3995" s="62" t="s">
        <v>10316</v>
      </c>
      <c r="E3995" s="62" t="s">
        <v>149</v>
      </c>
      <c r="F3995" s="62" t="s">
        <v>137</v>
      </c>
      <c r="G3995" s="64">
        <v>43279</v>
      </c>
      <c r="H3995" s="62" t="s">
        <v>10317</v>
      </c>
      <c r="I3995" s="59"/>
      <c r="J3995" s="59"/>
      <c r="K3995" s="59"/>
      <c r="L3995" s="59"/>
      <c r="M3995" s="59"/>
      <c r="N3995" s="59"/>
      <c r="O3995" s="59"/>
      <c r="P3995" s="59"/>
      <c r="Q3995" s="59"/>
      <c r="R3995" s="59"/>
      <c r="S3995" s="59"/>
      <c r="T3995" s="59"/>
      <c r="U3995" s="59"/>
      <c r="V3995" s="59"/>
      <c r="W3995" s="59"/>
      <c r="X3995" s="59"/>
      <c r="Y3995" s="59"/>
      <c r="Z3995" s="59"/>
      <c r="AA3995" s="59"/>
      <c r="AB3995" s="59"/>
      <c r="AC3995" s="59"/>
    </row>
    <row r="3996" spans="1:29" x14ac:dyDescent="0.2">
      <c r="A3996" s="62" t="s">
        <v>10318</v>
      </c>
      <c r="B3996" s="63">
        <v>3992</v>
      </c>
      <c r="C3996" s="64">
        <v>43182</v>
      </c>
      <c r="D3996" s="62" t="s">
        <v>10319</v>
      </c>
      <c r="E3996" s="62" t="s">
        <v>10320</v>
      </c>
      <c r="F3996" s="62" t="s">
        <v>137</v>
      </c>
      <c r="G3996" s="64">
        <v>43195</v>
      </c>
      <c r="H3996" s="62" t="s">
        <v>10321</v>
      </c>
      <c r="I3996" s="59"/>
      <c r="J3996" s="59"/>
      <c r="K3996" s="59"/>
      <c r="L3996" s="59"/>
      <c r="M3996" s="59"/>
      <c r="N3996" s="59"/>
      <c r="O3996" s="59"/>
      <c r="P3996" s="59"/>
      <c r="Q3996" s="59"/>
      <c r="R3996" s="59"/>
      <c r="S3996" s="59"/>
      <c r="T3996" s="59"/>
      <c r="U3996" s="59"/>
      <c r="V3996" s="59"/>
      <c r="W3996" s="59"/>
      <c r="X3996" s="59"/>
      <c r="Y3996" s="59"/>
      <c r="Z3996" s="59"/>
      <c r="AA3996" s="59"/>
      <c r="AB3996" s="59"/>
      <c r="AC3996" s="59"/>
    </row>
    <row r="3997" spans="1:29" x14ac:dyDescent="0.2">
      <c r="A3997" s="62" t="s">
        <v>10322</v>
      </c>
      <c r="B3997" s="63">
        <v>3993</v>
      </c>
      <c r="C3997" s="64">
        <v>43182</v>
      </c>
      <c r="D3997" s="62" t="s">
        <v>9565</v>
      </c>
      <c r="E3997" s="62" t="s">
        <v>149</v>
      </c>
      <c r="F3997" s="62" t="s">
        <v>137</v>
      </c>
      <c r="G3997" s="64">
        <v>43201</v>
      </c>
      <c r="H3997" s="62" t="s">
        <v>10323</v>
      </c>
      <c r="I3997" s="59"/>
      <c r="J3997" s="59"/>
      <c r="K3997" s="59"/>
      <c r="L3997" s="59"/>
      <c r="M3997" s="59"/>
      <c r="N3997" s="59"/>
      <c r="O3997" s="59"/>
      <c r="P3997" s="59"/>
      <c r="Q3997" s="59"/>
      <c r="R3997" s="59"/>
      <c r="S3997" s="59"/>
      <c r="T3997" s="59"/>
      <c r="U3997" s="59"/>
      <c r="V3997" s="59"/>
      <c r="W3997" s="59"/>
      <c r="X3997" s="59"/>
      <c r="Y3997" s="59"/>
      <c r="Z3997" s="59"/>
      <c r="AA3997" s="59"/>
      <c r="AB3997" s="59"/>
      <c r="AC3997" s="59"/>
    </row>
    <row r="3998" spans="1:29" x14ac:dyDescent="0.2">
      <c r="A3998" s="62" t="s">
        <v>10324</v>
      </c>
      <c r="B3998" s="63">
        <v>3994</v>
      </c>
      <c r="C3998" s="64">
        <v>43182</v>
      </c>
      <c r="D3998" s="62" t="s">
        <v>2060</v>
      </c>
      <c r="E3998" s="62" t="s">
        <v>149</v>
      </c>
      <c r="F3998" s="62" t="s">
        <v>137</v>
      </c>
      <c r="G3998" s="64">
        <v>43201</v>
      </c>
      <c r="H3998" s="62" t="s">
        <v>10325</v>
      </c>
      <c r="I3998" s="59"/>
      <c r="J3998" s="59"/>
      <c r="K3998" s="59"/>
      <c r="L3998" s="59"/>
      <c r="M3998" s="59"/>
      <c r="N3998" s="59"/>
      <c r="O3998" s="59"/>
      <c r="P3998" s="59"/>
      <c r="Q3998" s="59"/>
      <c r="R3998" s="59"/>
      <c r="S3998" s="59"/>
      <c r="T3998" s="59"/>
      <c r="U3998" s="59"/>
      <c r="V3998" s="59"/>
      <c r="W3998" s="59"/>
      <c r="X3998" s="59"/>
      <c r="Y3998" s="59"/>
      <c r="Z3998" s="59"/>
      <c r="AA3998" s="59"/>
      <c r="AB3998" s="59"/>
      <c r="AC3998" s="59"/>
    </row>
    <row r="3999" spans="1:29" x14ac:dyDescent="0.2">
      <c r="A3999" s="62" t="s">
        <v>10326</v>
      </c>
      <c r="B3999" s="63">
        <v>3995</v>
      </c>
      <c r="C3999" s="64">
        <v>43182</v>
      </c>
      <c r="D3999" s="62" t="s">
        <v>10327</v>
      </c>
      <c r="E3999" s="62" t="s">
        <v>149</v>
      </c>
      <c r="F3999" s="62" t="s">
        <v>137</v>
      </c>
      <c r="G3999" s="64">
        <v>43203</v>
      </c>
      <c r="H3999" s="62" t="s">
        <v>10328</v>
      </c>
      <c r="I3999" s="59"/>
      <c r="J3999" s="59"/>
      <c r="K3999" s="59"/>
      <c r="L3999" s="59"/>
      <c r="M3999" s="59"/>
      <c r="N3999" s="59"/>
      <c r="O3999" s="59"/>
      <c r="P3999" s="59"/>
      <c r="Q3999" s="59"/>
      <c r="R3999" s="59"/>
      <c r="S3999" s="59"/>
      <c r="T3999" s="59"/>
      <c r="U3999" s="59"/>
      <c r="V3999" s="59"/>
      <c r="W3999" s="59"/>
      <c r="X3999" s="59"/>
      <c r="Y3999" s="59"/>
      <c r="Z3999" s="59"/>
      <c r="AA3999" s="59"/>
      <c r="AB3999" s="59"/>
      <c r="AC3999" s="59"/>
    </row>
    <row r="4000" spans="1:29" x14ac:dyDescent="0.2">
      <c r="A4000" s="62" t="s">
        <v>10329</v>
      </c>
      <c r="B4000" s="63">
        <v>3996</v>
      </c>
      <c r="C4000" s="64">
        <v>43182</v>
      </c>
      <c r="D4000" s="62" t="s">
        <v>2060</v>
      </c>
      <c r="E4000" s="62" t="s">
        <v>149</v>
      </c>
      <c r="F4000" s="62" t="s">
        <v>137</v>
      </c>
      <c r="G4000" s="64">
        <v>43201</v>
      </c>
      <c r="H4000" s="62" t="s">
        <v>10330</v>
      </c>
      <c r="I4000" s="59"/>
      <c r="J4000" s="59"/>
      <c r="K4000" s="59"/>
      <c r="L4000" s="59"/>
      <c r="M4000" s="59"/>
      <c r="N4000" s="59"/>
      <c r="O4000" s="59"/>
      <c r="P4000" s="59"/>
      <c r="Q4000" s="59"/>
      <c r="R4000" s="59"/>
      <c r="S4000" s="59"/>
      <c r="T4000" s="59"/>
      <c r="U4000" s="59"/>
      <c r="V4000" s="59"/>
      <c r="W4000" s="59"/>
      <c r="X4000" s="59"/>
      <c r="Y4000" s="59"/>
      <c r="Z4000" s="59"/>
      <c r="AA4000" s="59"/>
      <c r="AB4000" s="59"/>
      <c r="AC4000" s="59"/>
    </row>
    <row r="4001" spans="1:29" x14ac:dyDescent="0.2">
      <c r="A4001" s="62" t="s">
        <v>10331</v>
      </c>
      <c r="B4001" s="63">
        <v>3997</v>
      </c>
      <c r="C4001" s="64">
        <v>43182</v>
      </c>
      <c r="D4001" s="62" t="s">
        <v>10332</v>
      </c>
      <c r="E4001" s="62" t="s">
        <v>927</v>
      </c>
      <c r="F4001" s="62" t="s">
        <v>137</v>
      </c>
      <c r="G4001" s="64">
        <v>43182</v>
      </c>
      <c r="H4001" s="62" t="s">
        <v>10333</v>
      </c>
      <c r="I4001" s="59"/>
      <c r="J4001" s="59"/>
      <c r="K4001" s="59"/>
      <c r="L4001" s="59"/>
      <c r="M4001" s="59"/>
      <c r="N4001" s="59"/>
      <c r="O4001" s="59"/>
      <c r="P4001" s="59"/>
      <c r="Q4001" s="59"/>
      <c r="R4001" s="59"/>
      <c r="S4001" s="59"/>
      <c r="T4001" s="59"/>
      <c r="U4001" s="59"/>
      <c r="V4001" s="59"/>
      <c r="W4001" s="59"/>
      <c r="X4001" s="59"/>
      <c r="Y4001" s="59"/>
      <c r="Z4001" s="59"/>
      <c r="AA4001" s="59"/>
      <c r="AB4001" s="59"/>
      <c r="AC4001" s="59"/>
    </row>
    <row r="4002" spans="1:29" x14ac:dyDescent="0.2">
      <c r="A4002" s="62" t="s">
        <v>10334</v>
      </c>
      <c r="B4002" s="63">
        <v>3998</v>
      </c>
      <c r="C4002" s="64">
        <v>43182</v>
      </c>
      <c r="D4002" s="62" t="s">
        <v>10335</v>
      </c>
      <c r="E4002" s="62" t="s">
        <v>232</v>
      </c>
      <c r="F4002" s="62" t="s">
        <v>137</v>
      </c>
      <c r="G4002" s="64">
        <v>43201</v>
      </c>
      <c r="H4002" s="62" t="s">
        <v>10336</v>
      </c>
      <c r="I4002" s="59"/>
      <c r="J4002" s="59"/>
      <c r="K4002" s="59"/>
      <c r="L4002" s="59"/>
      <c r="M4002" s="59"/>
      <c r="N4002" s="59"/>
      <c r="O4002" s="59"/>
      <c r="P4002" s="59"/>
      <c r="Q4002" s="59"/>
      <c r="R4002" s="59"/>
      <c r="S4002" s="59"/>
      <c r="T4002" s="59"/>
      <c r="U4002" s="59"/>
      <c r="V4002" s="59"/>
      <c r="W4002" s="59"/>
      <c r="X4002" s="59"/>
      <c r="Y4002" s="59"/>
      <c r="Z4002" s="59"/>
      <c r="AA4002" s="59"/>
      <c r="AB4002" s="59"/>
      <c r="AC4002" s="59"/>
    </row>
    <row r="4003" spans="1:29" x14ac:dyDescent="0.2">
      <c r="A4003" s="62" t="s">
        <v>10337</v>
      </c>
      <c r="B4003" s="63">
        <v>3999</v>
      </c>
      <c r="C4003" s="64">
        <v>43182</v>
      </c>
      <c r="D4003" s="62" t="s">
        <v>153</v>
      </c>
      <c r="E4003" s="62" t="s">
        <v>2068</v>
      </c>
      <c r="F4003" s="62" t="s">
        <v>137</v>
      </c>
      <c r="G4003" s="64">
        <v>43199</v>
      </c>
      <c r="H4003" s="62" t="s">
        <v>10338</v>
      </c>
      <c r="I4003" s="59"/>
      <c r="J4003" s="59"/>
      <c r="K4003" s="59"/>
      <c r="L4003" s="59"/>
      <c r="M4003" s="59"/>
      <c r="N4003" s="59"/>
      <c r="O4003" s="59"/>
      <c r="P4003" s="59"/>
      <c r="Q4003" s="59"/>
      <c r="R4003" s="59"/>
      <c r="S4003" s="59"/>
      <c r="T4003" s="59"/>
      <c r="U4003" s="59"/>
      <c r="V4003" s="59"/>
      <c r="W4003" s="59"/>
      <c r="X4003" s="59"/>
      <c r="Y4003" s="59"/>
      <c r="Z4003" s="59"/>
      <c r="AA4003" s="59"/>
      <c r="AB4003" s="59"/>
      <c r="AC4003" s="59"/>
    </row>
    <row r="4004" spans="1:29" x14ac:dyDescent="0.2">
      <c r="A4004" s="62" t="s">
        <v>10339</v>
      </c>
      <c r="B4004" s="63">
        <v>4000</v>
      </c>
      <c r="C4004" s="64">
        <v>43182</v>
      </c>
      <c r="D4004" s="62" t="s">
        <v>10340</v>
      </c>
      <c r="E4004" s="62" t="s">
        <v>232</v>
      </c>
      <c r="F4004" s="62" t="s">
        <v>137</v>
      </c>
      <c r="G4004" s="64">
        <v>43201</v>
      </c>
      <c r="H4004" s="62" t="s">
        <v>10341</v>
      </c>
      <c r="I4004" s="59"/>
      <c r="J4004" s="59"/>
      <c r="K4004" s="59"/>
      <c r="L4004" s="59"/>
      <c r="M4004" s="59"/>
      <c r="N4004" s="59"/>
      <c r="O4004" s="59"/>
      <c r="P4004" s="59"/>
      <c r="Q4004" s="59"/>
      <c r="R4004" s="59"/>
      <c r="S4004" s="59"/>
      <c r="T4004" s="59"/>
      <c r="U4004" s="59"/>
      <c r="V4004" s="59"/>
      <c r="W4004" s="59"/>
      <c r="X4004" s="59"/>
      <c r="Y4004" s="59"/>
      <c r="Z4004" s="59"/>
      <c r="AA4004" s="59"/>
      <c r="AB4004" s="59"/>
      <c r="AC4004" s="59"/>
    </row>
    <row r="4005" spans="1:29" x14ac:dyDescent="0.2">
      <c r="A4005" s="62" t="s">
        <v>10342</v>
      </c>
      <c r="B4005" s="63">
        <v>4001</v>
      </c>
      <c r="C4005" s="64">
        <v>43182</v>
      </c>
      <c r="D4005" s="62" t="s">
        <v>10343</v>
      </c>
      <c r="E4005" s="62" t="s">
        <v>1431</v>
      </c>
      <c r="F4005" s="62" t="s">
        <v>137</v>
      </c>
      <c r="G4005" s="64">
        <v>43208</v>
      </c>
      <c r="H4005" s="62" t="s">
        <v>10344</v>
      </c>
      <c r="I4005" s="59"/>
      <c r="J4005" s="59"/>
      <c r="K4005" s="59"/>
      <c r="L4005" s="59"/>
      <c r="M4005" s="59"/>
      <c r="N4005" s="59"/>
      <c r="O4005" s="59"/>
      <c r="P4005" s="59"/>
      <c r="Q4005" s="59"/>
      <c r="R4005" s="59"/>
      <c r="S4005" s="59"/>
      <c r="T4005" s="59"/>
      <c r="U4005" s="59"/>
      <c r="V4005" s="59"/>
      <c r="W4005" s="59"/>
      <c r="X4005" s="59"/>
      <c r="Y4005" s="59"/>
      <c r="Z4005" s="59"/>
      <c r="AA4005" s="59"/>
      <c r="AB4005" s="59"/>
      <c r="AC4005" s="59"/>
    </row>
    <row r="4006" spans="1:29" x14ac:dyDescent="0.2">
      <c r="A4006" s="62" t="s">
        <v>10345</v>
      </c>
      <c r="B4006" s="63">
        <v>4002</v>
      </c>
      <c r="C4006" s="64">
        <v>43182</v>
      </c>
      <c r="D4006" s="62" t="s">
        <v>10346</v>
      </c>
      <c r="E4006" s="62" t="s">
        <v>232</v>
      </c>
      <c r="F4006" s="62" t="s">
        <v>150</v>
      </c>
      <c r="G4006" s="64">
        <v>43277</v>
      </c>
      <c r="H4006" s="62" t="s">
        <v>10347</v>
      </c>
      <c r="I4006" s="59"/>
      <c r="J4006" s="59"/>
      <c r="K4006" s="59"/>
      <c r="L4006" s="59"/>
      <c r="M4006" s="59"/>
      <c r="N4006" s="59"/>
      <c r="O4006" s="59"/>
      <c r="P4006" s="59"/>
      <c r="Q4006" s="59"/>
      <c r="R4006" s="59"/>
      <c r="S4006" s="59"/>
      <c r="T4006" s="59"/>
      <c r="U4006" s="59"/>
      <c r="V4006" s="59"/>
      <c r="W4006" s="59"/>
      <c r="X4006" s="59"/>
      <c r="Y4006" s="59"/>
      <c r="Z4006" s="59"/>
      <c r="AA4006" s="59"/>
      <c r="AB4006" s="59"/>
      <c r="AC4006" s="59"/>
    </row>
    <row r="4007" spans="1:29" x14ac:dyDescent="0.2">
      <c r="A4007" s="62" t="s">
        <v>10348</v>
      </c>
      <c r="B4007" s="63">
        <v>4003</v>
      </c>
      <c r="C4007" s="64">
        <v>43182</v>
      </c>
      <c r="D4007" s="62" t="s">
        <v>10349</v>
      </c>
      <c r="E4007" s="62" t="s">
        <v>1431</v>
      </c>
      <c r="F4007" s="62" t="s">
        <v>137</v>
      </c>
      <c r="G4007" s="64">
        <v>43201</v>
      </c>
      <c r="H4007" s="62" t="s">
        <v>10350</v>
      </c>
      <c r="I4007" s="59"/>
      <c r="J4007" s="59"/>
      <c r="K4007" s="59"/>
      <c r="L4007" s="59"/>
      <c r="M4007" s="59"/>
      <c r="N4007" s="59"/>
      <c r="O4007" s="59"/>
      <c r="P4007" s="59"/>
      <c r="Q4007" s="59"/>
      <c r="R4007" s="59"/>
      <c r="S4007" s="59"/>
      <c r="T4007" s="59"/>
      <c r="U4007" s="59"/>
      <c r="V4007" s="59"/>
      <c r="W4007" s="59"/>
      <c r="X4007" s="59"/>
      <c r="Y4007" s="59"/>
      <c r="Z4007" s="59"/>
      <c r="AA4007" s="59"/>
      <c r="AB4007" s="59"/>
      <c r="AC4007" s="59"/>
    </row>
    <row r="4008" spans="1:29" x14ac:dyDescent="0.2">
      <c r="A4008" s="62" t="s">
        <v>10351</v>
      </c>
      <c r="B4008" s="63">
        <v>4004</v>
      </c>
      <c r="C4008" s="64">
        <v>43182</v>
      </c>
      <c r="D4008" s="62" t="s">
        <v>144</v>
      </c>
      <c r="E4008" s="62" t="s">
        <v>145</v>
      </c>
      <c r="F4008" s="62" t="s">
        <v>137</v>
      </c>
      <c r="G4008" s="64">
        <v>43195</v>
      </c>
      <c r="H4008" s="62" t="s">
        <v>10352</v>
      </c>
      <c r="I4008" s="59"/>
      <c r="J4008" s="59"/>
      <c r="K4008" s="59"/>
      <c r="L4008" s="59"/>
      <c r="M4008" s="59"/>
      <c r="N4008" s="59"/>
      <c r="O4008" s="59"/>
      <c r="P4008" s="59"/>
      <c r="Q4008" s="59"/>
      <c r="R4008" s="59"/>
      <c r="S4008" s="59"/>
      <c r="T4008" s="59"/>
      <c r="U4008" s="59"/>
      <c r="V4008" s="59"/>
      <c r="W4008" s="59"/>
      <c r="X4008" s="59"/>
      <c r="Y4008" s="59"/>
      <c r="Z4008" s="59"/>
      <c r="AA4008" s="59"/>
      <c r="AB4008" s="59"/>
      <c r="AC4008" s="59"/>
    </row>
    <row r="4009" spans="1:29" x14ac:dyDescent="0.2">
      <c r="A4009" s="62" t="s">
        <v>10353</v>
      </c>
      <c r="B4009" s="63">
        <v>4005</v>
      </c>
      <c r="C4009" s="64">
        <v>43182</v>
      </c>
      <c r="D4009" s="62" t="s">
        <v>1134</v>
      </c>
      <c r="E4009" s="62" t="s">
        <v>145</v>
      </c>
      <c r="F4009" s="62" t="s">
        <v>137</v>
      </c>
      <c r="G4009" s="64">
        <v>43195</v>
      </c>
      <c r="H4009" s="62" t="s">
        <v>10352</v>
      </c>
      <c r="I4009" s="59"/>
      <c r="J4009" s="59"/>
      <c r="K4009" s="59"/>
      <c r="L4009" s="59"/>
      <c r="M4009" s="59"/>
      <c r="N4009" s="59"/>
      <c r="O4009" s="59"/>
      <c r="P4009" s="59"/>
      <c r="Q4009" s="59"/>
      <c r="R4009" s="59"/>
      <c r="S4009" s="59"/>
      <c r="T4009" s="59"/>
      <c r="U4009" s="59"/>
      <c r="V4009" s="59"/>
      <c r="W4009" s="59"/>
      <c r="X4009" s="59"/>
      <c r="Y4009" s="59"/>
      <c r="Z4009" s="59"/>
      <c r="AA4009" s="59"/>
      <c r="AB4009" s="59"/>
      <c r="AC4009" s="59"/>
    </row>
    <row r="4010" spans="1:29" x14ac:dyDescent="0.2">
      <c r="A4010" s="62" t="s">
        <v>10354</v>
      </c>
      <c r="B4010" s="63">
        <v>4006</v>
      </c>
      <c r="C4010" s="64">
        <v>43182</v>
      </c>
      <c r="D4010" s="62" t="s">
        <v>144</v>
      </c>
      <c r="E4010" s="62" t="s">
        <v>145</v>
      </c>
      <c r="F4010" s="62" t="s">
        <v>137</v>
      </c>
      <c r="G4010" s="64">
        <v>43195</v>
      </c>
      <c r="H4010" s="62" t="s">
        <v>10352</v>
      </c>
      <c r="I4010" s="59"/>
      <c r="J4010" s="59"/>
      <c r="K4010" s="59"/>
      <c r="L4010" s="59"/>
      <c r="M4010" s="59"/>
      <c r="N4010" s="59"/>
      <c r="O4010" s="59"/>
      <c r="P4010" s="59"/>
      <c r="Q4010" s="59"/>
      <c r="R4010" s="59"/>
      <c r="S4010" s="59"/>
      <c r="T4010" s="59"/>
      <c r="U4010" s="59"/>
      <c r="V4010" s="59"/>
      <c r="W4010" s="59"/>
      <c r="X4010" s="59"/>
      <c r="Y4010" s="59"/>
      <c r="Z4010" s="59"/>
      <c r="AA4010" s="59"/>
      <c r="AB4010" s="59"/>
      <c r="AC4010" s="59"/>
    </row>
    <row r="4011" spans="1:29" x14ac:dyDescent="0.2">
      <c r="A4011" s="62" t="s">
        <v>10355</v>
      </c>
      <c r="B4011" s="63">
        <v>4007</v>
      </c>
      <c r="C4011" s="64">
        <v>43182</v>
      </c>
      <c r="D4011" s="62" t="s">
        <v>144</v>
      </c>
      <c r="E4011" s="62" t="s">
        <v>1371</v>
      </c>
      <c r="F4011" s="62" t="s">
        <v>137</v>
      </c>
      <c r="G4011" s="64">
        <v>43195</v>
      </c>
      <c r="H4011" s="62" t="s">
        <v>10356</v>
      </c>
      <c r="I4011" s="59"/>
      <c r="J4011" s="59"/>
      <c r="K4011" s="59"/>
      <c r="L4011" s="59"/>
      <c r="M4011" s="59"/>
      <c r="N4011" s="59"/>
      <c r="O4011" s="59"/>
      <c r="P4011" s="59"/>
      <c r="Q4011" s="59"/>
      <c r="R4011" s="59"/>
      <c r="S4011" s="59"/>
      <c r="T4011" s="59"/>
      <c r="U4011" s="59"/>
      <c r="V4011" s="59"/>
      <c r="W4011" s="59"/>
      <c r="X4011" s="59"/>
      <c r="Y4011" s="59"/>
      <c r="Z4011" s="59"/>
      <c r="AA4011" s="59"/>
      <c r="AB4011" s="59"/>
      <c r="AC4011" s="59"/>
    </row>
    <row r="4012" spans="1:29" x14ac:dyDescent="0.2">
      <c r="A4012" s="62" t="s">
        <v>10357</v>
      </c>
      <c r="B4012" s="63">
        <v>4008</v>
      </c>
      <c r="C4012" s="64">
        <v>43182</v>
      </c>
      <c r="D4012" s="62" t="s">
        <v>10358</v>
      </c>
      <c r="E4012" s="62" t="s">
        <v>3836</v>
      </c>
      <c r="F4012" s="62" t="s">
        <v>161</v>
      </c>
      <c r="G4012" s="64">
        <v>43194</v>
      </c>
      <c r="H4012" s="62" t="s">
        <v>10359</v>
      </c>
      <c r="I4012" s="59"/>
      <c r="J4012" s="59"/>
      <c r="K4012" s="59"/>
      <c r="L4012" s="59"/>
      <c r="M4012" s="59"/>
      <c r="N4012" s="59"/>
      <c r="O4012" s="59"/>
      <c r="P4012" s="59"/>
      <c r="Q4012" s="59"/>
      <c r="R4012" s="59"/>
      <c r="S4012" s="59"/>
      <c r="T4012" s="59"/>
      <c r="U4012" s="59"/>
      <c r="V4012" s="59"/>
      <c r="W4012" s="59"/>
      <c r="X4012" s="59"/>
      <c r="Y4012" s="59"/>
      <c r="Z4012" s="59"/>
      <c r="AA4012" s="59"/>
      <c r="AB4012" s="59"/>
      <c r="AC4012" s="59"/>
    </row>
    <row r="4013" spans="1:29" x14ac:dyDescent="0.2">
      <c r="A4013" s="62" t="s">
        <v>10360</v>
      </c>
      <c r="B4013" s="63">
        <v>4009</v>
      </c>
      <c r="C4013" s="64">
        <v>43182</v>
      </c>
      <c r="D4013" s="62" t="s">
        <v>10361</v>
      </c>
      <c r="E4013" s="62" t="s">
        <v>3836</v>
      </c>
      <c r="F4013" s="62" t="s">
        <v>161</v>
      </c>
      <c r="G4013" s="64">
        <v>43341</v>
      </c>
      <c r="H4013" s="62" t="s">
        <v>10362</v>
      </c>
      <c r="I4013" s="59"/>
      <c r="J4013" s="59"/>
      <c r="K4013" s="59"/>
      <c r="L4013" s="59"/>
      <c r="M4013" s="59"/>
      <c r="N4013" s="59"/>
      <c r="O4013" s="59"/>
      <c r="P4013" s="59"/>
      <c r="Q4013" s="59"/>
      <c r="R4013" s="59"/>
      <c r="S4013" s="59"/>
      <c r="T4013" s="59"/>
      <c r="U4013" s="59"/>
      <c r="V4013" s="59"/>
      <c r="W4013" s="59"/>
      <c r="X4013" s="59"/>
      <c r="Y4013" s="59"/>
      <c r="Z4013" s="59"/>
      <c r="AA4013" s="59"/>
      <c r="AB4013" s="59"/>
      <c r="AC4013" s="59"/>
    </row>
    <row r="4014" spans="1:29" x14ac:dyDescent="0.2">
      <c r="A4014" s="62" t="s">
        <v>10363</v>
      </c>
      <c r="B4014" s="63">
        <v>4010</v>
      </c>
      <c r="C4014" s="64">
        <v>43182</v>
      </c>
      <c r="D4014" s="62" t="s">
        <v>10364</v>
      </c>
      <c r="E4014" s="62" t="s">
        <v>160</v>
      </c>
      <c r="F4014" s="62" t="s">
        <v>137</v>
      </c>
      <c r="G4014" s="64">
        <v>43342</v>
      </c>
      <c r="H4014" s="62" t="s">
        <v>10365</v>
      </c>
      <c r="I4014" s="59"/>
      <c r="J4014" s="59"/>
      <c r="K4014" s="59"/>
      <c r="L4014" s="59"/>
      <c r="M4014" s="59"/>
      <c r="N4014" s="59"/>
      <c r="O4014" s="59"/>
      <c r="P4014" s="59"/>
      <c r="Q4014" s="59"/>
      <c r="R4014" s="59"/>
      <c r="S4014" s="59"/>
      <c r="T4014" s="59"/>
      <c r="U4014" s="59"/>
      <c r="V4014" s="59"/>
      <c r="W4014" s="59"/>
      <c r="X4014" s="59"/>
      <c r="Y4014" s="59"/>
      <c r="Z4014" s="59"/>
      <c r="AA4014" s="59"/>
      <c r="AB4014" s="59"/>
      <c r="AC4014" s="59"/>
    </row>
    <row r="4015" spans="1:29" x14ac:dyDescent="0.2">
      <c r="A4015" s="62" t="s">
        <v>10366</v>
      </c>
      <c r="B4015" s="63">
        <v>4011</v>
      </c>
      <c r="C4015" s="64">
        <v>43182</v>
      </c>
      <c r="D4015" s="62" t="s">
        <v>10367</v>
      </c>
      <c r="E4015" s="62" t="s">
        <v>3836</v>
      </c>
      <c r="F4015" s="62" t="s">
        <v>161</v>
      </c>
      <c r="G4015" s="64">
        <v>43194</v>
      </c>
      <c r="H4015" s="62" t="s">
        <v>10368</v>
      </c>
      <c r="I4015" s="59"/>
      <c r="J4015" s="59"/>
      <c r="K4015" s="59"/>
      <c r="L4015" s="59"/>
      <c r="M4015" s="59"/>
      <c r="N4015" s="59"/>
      <c r="O4015" s="59"/>
      <c r="P4015" s="59"/>
      <c r="Q4015" s="59"/>
      <c r="R4015" s="59"/>
      <c r="S4015" s="59"/>
      <c r="T4015" s="59"/>
      <c r="U4015" s="59"/>
      <c r="V4015" s="59"/>
      <c r="W4015" s="59"/>
      <c r="X4015" s="59"/>
      <c r="Y4015" s="59"/>
      <c r="Z4015" s="59"/>
      <c r="AA4015" s="59"/>
      <c r="AB4015" s="59"/>
      <c r="AC4015" s="59"/>
    </row>
    <row r="4016" spans="1:29" x14ac:dyDescent="0.2">
      <c r="A4016" s="62" t="s">
        <v>10369</v>
      </c>
      <c r="B4016" s="63">
        <v>4012</v>
      </c>
      <c r="C4016" s="64">
        <v>43182</v>
      </c>
      <c r="D4016" s="62" t="s">
        <v>10370</v>
      </c>
      <c r="E4016" s="62" t="s">
        <v>160</v>
      </c>
      <c r="F4016" s="62" t="s">
        <v>161</v>
      </c>
      <c r="G4016" s="64">
        <v>43194</v>
      </c>
      <c r="H4016" s="62" t="s">
        <v>10371</v>
      </c>
      <c r="I4016" s="59"/>
      <c r="J4016" s="59"/>
      <c r="K4016" s="59"/>
      <c r="L4016" s="59"/>
      <c r="M4016" s="59"/>
      <c r="N4016" s="59"/>
      <c r="O4016" s="59"/>
      <c r="P4016" s="59"/>
      <c r="Q4016" s="59"/>
      <c r="R4016" s="59"/>
      <c r="S4016" s="59"/>
      <c r="T4016" s="59"/>
      <c r="U4016" s="59"/>
      <c r="V4016" s="59"/>
      <c r="W4016" s="59"/>
      <c r="X4016" s="59"/>
      <c r="Y4016" s="59"/>
      <c r="Z4016" s="59"/>
      <c r="AA4016" s="59"/>
      <c r="AB4016" s="59"/>
      <c r="AC4016" s="59"/>
    </row>
    <row r="4017" spans="1:29" x14ac:dyDescent="0.2">
      <c r="A4017" s="62" t="s">
        <v>10372</v>
      </c>
      <c r="B4017" s="63">
        <v>4013</v>
      </c>
      <c r="C4017" s="64">
        <v>43182</v>
      </c>
      <c r="D4017" s="62" t="s">
        <v>10373</v>
      </c>
      <c r="E4017" s="62" t="s">
        <v>160</v>
      </c>
      <c r="F4017" s="62" t="s">
        <v>161</v>
      </c>
      <c r="G4017" s="64">
        <v>43276</v>
      </c>
      <c r="H4017" s="62" t="s">
        <v>10374</v>
      </c>
      <c r="I4017" s="59"/>
      <c r="J4017" s="59"/>
      <c r="K4017" s="59"/>
      <c r="L4017" s="59"/>
      <c r="M4017" s="59"/>
      <c r="N4017" s="59"/>
      <c r="O4017" s="59"/>
      <c r="P4017" s="59"/>
      <c r="Q4017" s="59"/>
      <c r="R4017" s="59"/>
      <c r="S4017" s="59"/>
      <c r="T4017" s="59"/>
      <c r="U4017" s="59"/>
      <c r="V4017" s="59"/>
      <c r="W4017" s="59"/>
      <c r="X4017" s="59"/>
      <c r="Y4017" s="59"/>
      <c r="Z4017" s="59"/>
      <c r="AA4017" s="59"/>
      <c r="AB4017" s="59"/>
      <c r="AC4017" s="59"/>
    </row>
    <row r="4018" spans="1:29" x14ac:dyDescent="0.2">
      <c r="A4018" s="62" t="s">
        <v>10375</v>
      </c>
      <c r="B4018" s="63">
        <v>4014</v>
      </c>
      <c r="C4018" s="64">
        <v>43182</v>
      </c>
      <c r="D4018" s="62" t="s">
        <v>10376</v>
      </c>
      <c r="E4018" s="62" t="s">
        <v>3836</v>
      </c>
      <c r="F4018" s="62" t="s">
        <v>161</v>
      </c>
      <c r="G4018" s="64">
        <v>43256</v>
      </c>
      <c r="H4018" s="62" t="s">
        <v>10377</v>
      </c>
      <c r="I4018" s="59"/>
      <c r="J4018" s="59"/>
      <c r="K4018" s="59"/>
      <c r="L4018" s="59"/>
      <c r="M4018" s="59"/>
      <c r="N4018" s="59"/>
      <c r="O4018" s="59"/>
      <c r="P4018" s="59"/>
      <c r="Q4018" s="59"/>
      <c r="R4018" s="59"/>
      <c r="S4018" s="59"/>
      <c r="T4018" s="59"/>
      <c r="U4018" s="59"/>
      <c r="V4018" s="59"/>
      <c r="W4018" s="59"/>
      <c r="X4018" s="59"/>
      <c r="Y4018" s="59"/>
      <c r="Z4018" s="59"/>
      <c r="AA4018" s="59"/>
      <c r="AB4018" s="59"/>
      <c r="AC4018" s="59"/>
    </row>
    <row r="4019" spans="1:29" x14ac:dyDescent="0.2">
      <c r="A4019" s="62" t="s">
        <v>10378</v>
      </c>
      <c r="B4019" s="63">
        <v>4015</v>
      </c>
      <c r="C4019" s="64">
        <v>43182</v>
      </c>
      <c r="D4019" s="62" t="s">
        <v>10379</v>
      </c>
      <c r="E4019" s="62" t="s">
        <v>3836</v>
      </c>
      <c r="F4019" s="62" t="s">
        <v>137</v>
      </c>
      <c r="G4019" s="64">
        <v>43200</v>
      </c>
      <c r="H4019" s="62" t="s">
        <v>10380</v>
      </c>
      <c r="I4019" s="59"/>
      <c r="J4019" s="59"/>
      <c r="K4019" s="59"/>
      <c r="L4019" s="59"/>
      <c r="M4019" s="59"/>
      <c r="N4019" s="59"/>
      <c r="O4019" s="59"/>
      <c r="P4019" s="59"/>
      <c r="Q4019" s="59"/>
      <c r="R4019" s="59"/>
      <c r="S4019" s="59"/>
      <c r="T4019" s="59"/>
      <c r="U4019" s="59"/>
      <c r="V4019" s="59"/>
      <c r="W4019" s="59"/>
      <c r="X4019" s="59"/>
      <c r="Y4019" s="59"/>
      <c r="Z4019" s="59"/>
      <c r="AA4019" s="59"/>
      <c r="AB4019" s="59"/>
      <c r="AC4019" s="59"/>
    </row>
    <row r="4020" spans="1:29" x14ac:dyDescent="0.2">
      <c r="A4020" s="62" t="s">
        <v>10381</v>
      </c>
      <c r="B4020" s="63">
        <v>4016</v>
      </c>
      <c r="C4020" s="64">
        <v>43182</v>
      </c>
      <c r="D4020" s="62" t="s">
        <v>10382</v>
      </c>
      <c r="E4020" s="62" t="s">
        <v>160</v>
      </c>
      <c r="F4020" s="62" t="s">
        <v>137</v>
      </c>
      <c r="G4020" s="64">
        <v>43200</v>
      </c>
      <c r="H4020" s="62" t="s">
        <v>10383</v>
      </c>
      <c r="I4020" s="59"/>
      <c r="J4020" s="59"/>
      <c r="K4020" s="59"/>
      <c r="L4020" s="59"/>
      <c r="M4020" s="59"/>
      <c r="N4020" s="59"/>
      <c r="O4020" s="59"/>
      <c r="P4020" s="59"/>
      <c r="Q4020" s="59"/>
      <c r="R4020" s="59"/>
      <c r="S4020" s="59"/>
      <c r="T4020" s="59"/>
      <c r="U4020" s="59"/>
      <c r="V4020" s="59"/>
      <c r="W4020" s="59"/>
      <c r="X4020" s="59"/>
      <c r="Y4020" s="59"/>
      <c r="Z4020" s="59"/>
      <c r="AA4020" s="59"/>
      <c r="AB4020" s="59"/>
      <c r="AC4020" s="59"/>
    </row>
    <row r="4021" spans="1:29" x14ac:dyDescent="0.2">
      <c r="A4021" s="62" t="s">
        <v>10384</v>
      </c>
      <c r="B4021" s="63">
        <v>4017</v>
      </c>
      <c r="C4021" s="64">
        <v>43182</v>
      </c>
      <c r="D4021" s="62" t="s">
        <v>10385</v>
      </c>
      <c r="E4021" s="62" t="s">
        <v>160</v>
      </c>
      <c r="F4021" s="62" t="s">
        <v>137</v>
      </c>
      <c r="G4021" s="64">
        <v>43200</v>
      </c>
      <c r="H4021" s="62" t="s">
        <v>10386</v>
      </c>
      <c r="I4021" s="59"/>
      <c r="J4021" s="59"/>
      <c r="K4021" s="59"/>
      <c r="L4021" s="59"/>
      <c r="M4021" s="59"/>
      <c r="N4021" s="59"/>
      <c r="O4021" s="59"/>
      <c r="P4021" s="59"/>
      <c r="Q4021" s="59"/>
      <c r="R4021" s="59"/>
      <c r="S4021" s="59"/>
      <c r="T4021" s="59"/>
      <c r="U4021" s="59"/>
      <c r="V4021" s="59"/>
      <c r="W4021" s="59"/>
      <c r="X4021" s="59"/>
      <c r="Y4021" s="59"/>
      <c r="Z4021" s="59"/>
      <c r="AA4021" s="59"/>
      <c r="AB4021" s="59"/>
      <c r="AC4021" s="59"/>
    </row>
    <row r="4022" spans="1:29" x14ac:dyDescent="0.2">
      <c r="A4022" s="62" t="s">
        <v>10387</v>
      </c>
      <c r="B4022" s="63">
        <v>4018</v>
      </c>
      <c r="C4022" s="64">
        <v>43182</v>
      </c>
      <c r="D4022" s="62" t="s">
        <v>10388</v>
      </c>
      <c r="E4022" s="62" t="s">
        <v>3836</v>
      </c>
      <c r="F4022" s="62" t="s">
        <v>137</v>
      </c>
      <c r="G4022" s="64">
        <v>43200</v>
      </c>
      <c r="H4022" s="62" t="s">
        <v>10380</v>
      </c>
      <c r="I4022" s="59"/>
      <c r="J4022" s="59"/>
      <c r="K4022" s="59"/>
      <c r="L4022" s="59"/>
      <c r="M4022" s="59"/>
      <c r="N4022" s="59"/>
      <c r="O4022" s="59"/>
      <c r="P4022" s="59"/>
      <c r="Q4022" s="59"/>
      <c r="R4022" s="59"/>
      <c r="S4022" s="59"/>
      <c r="T4022" s="59"/>
      <c r="U4022" s="59"/>
      <c r="V4022" s="59"/>
      <c r="W4022" s="59"/>
      <c r="X4022" s="59"/>
      <c r="Y4022" s="59"/>
      <c r="Z4022" s="59"/>
      <c r="AA4022" s="59"/>
      <c r="AB4022" s="59"/>
      <c r="AC4022" s="59"/>
    </row>
    <row r="4023" spans="1:29" x14ac:dyDescent="0.2">
      <c r="A4023" s="62" t="s">
        <v>10389</v>
      </c>
      <c r="B4023" s="63">
        <v>4019</v>
      </c>
      <c r="C4023" s="64">
        <v>43182</v>
      </c>
      <c r="D4023" s="62" t="s">
        <v>10390</v>
      </c>
      <c r="E4023" s="62" t="s">
        <v>160</v>
      </c>
      <c r="F4023" s="62" t="s">
        <v>137</v>
      </c>
      <c r="G4023" s="64">
        <v>43200</v>
      </c>
      <c r="H4023" s="62" t="s">
        <v>10380</v>
      </c>
      <c r="I4023" s="59"/>
      <c r="J4023" s="59"/>
      <c r="K4023" s="59"/>
      <c r="L4023" s="59"/>
      <c r="M4023" s="59"/>
      <c r="N4023" s="59"/>
      <c r="O4023" s="59"/>
      <c r="P4023" s="59"/>
      <c r="Q4023" s="59"/>
      <c r="R4023" s="59"/>
      <c r="S4023" s="59"/>
      <c r="T4023" s="59"/>
      <c r="U4023" s="59"/>
      <c r="V4023" s="59"/>
      <c r="W4023" s="59"/>
      <c r="X4023" s="59"/>
      <c r="Y4023" s="59"/>
      <c r="Z4023" s="59"/>
      <c r="AA4023" s="59"/>
      <c r="AB4023" s="59"/>
      <c r="AC4023" s="59"/>
    </row>
    <row r="4024" spans="1:29" x14ac:dyDescent="0.2">
      <c r="A4024" s="62" t="s">
        <v>10391</v>
      </c>
      <c r="B4024" s="63">
        <v>4020</v>
      </c>
      <c r="C4024" s="64">
        <v>43182</v>
      </c>
      <c r="D4024" s="62" t="s">
        <v>10392</v>
      </c>
      <c r="E4024" s="62" t="s">
        <v>3836</v>
      </c>
      <c r="F4024" s="62" t="s">
        <v>137</v>
      </c>
      <c r="G4024" s="64">
        <v>43200</v>
      </c>
      <c r="H4024" s="62" t="s">
        <v>10386</v>
      </c>
      <c r="I4024" s="59"/>
      <c r="J4024" s="59"/>
      <c r="K4024" s="59"/>
      <c r="L4024" s="59"/>
      <c r="M4024" s="59"/>
      <c r="N4024" s="59"/>
      <c r="O4024" s="59"/>
      <c r="P4024" s="59"/>
      <c r="Q4024" s="59"/>
      <c r="R4024" s="59"/>
      <c r="S4024" s="59"/>
      <c r="T4024" s="59"/>
      <c r="U4024" s="59"/>
      <c r="V4024" s="59"/>
      <c r="W4024" s="59"/>
      <c r="X4024" s="59"/>
      <c r="Y4024" s="59"/>
      <c r="Z4024" s="59"/>
      <c r="AA4024" s="59"/>
      <c r="AB4024" s="59"/>
      <c r="AC4024" s="59"/>
    </row>
    <row r="4025" spans="1:29" x14ac:dyDescent="0.2">
      <c r="A4025" s="62" t="s">
        <v>10393</v>
      </c>
      <c r="B4025" s="63">
        <v>4021</v>
      </c>
      <c r="C4025" s="64">
        <v>43182</v>
      </c>
      <c r="D4025" s="62" t="s">
        <v>10394</v>
      </c>
      <c r="E4025" s="62" t="s">
        <v>160</v>
      </c>
      <c r="F4025" s="62" t="s">
        <v>137</v>
      </c>
      <c r="G4025" s="64">
        <v>43200</v>
      </c>
      <c r="H4025" s="62" t="s">
        <v>10380</v>
      </c>
      <c r="I4025" s="59"/>
      <c r="J4025" s="59"/>
      <c r="K4025" s="59"/>
      <c r="L4025" s="59"/>
      <c r="M4025" s="59"/>
      <c r="N4025" s="59"/>
      <c r="O4025" s="59"/>
      <c r="P4025" s="59"/>
      <c r="Q4025" s="59"/>
      <c r="R4025" s="59"/>
      <c r="S4025" s="59"/>
      <c r="T4025" s="59"/>
      <c r="U4025" s="59"/>
      <c r="V4025" s="59"/>
      <c r="W4025" s="59"/>
      <c r="X4025" s="59"/>
      <c r="Y4025" s="59"/>
      <c r="Z4025" s="59"/>
      <c r="AA4025" s="59"/>
      <c r="AB4025" s="59"/>
      <c r="AC4025" s="59"/>
    </row>
    <row r="4026" spans="1:29" x14ac:dyDescent="0.2">
      <c r="A4026" s="62" t="s">
        <v>10395</v>
      </c>
      <c r="B4026" s="63">
        <v>4022</v>
      </c>
      <c r="C4026" s="64">
        <v>43182</v>
      </c>
      <c r="D4026" s="62" t="s">
        <v>10396</v>
      </c>
      <c r="E4026" s="62" t="s">
        <v>160</v>
      </c>
      <c r="F4026" s="62" t="s">
        <v>137</v>
      </c>
      <c r="G4026" s="64">
        <v>43200</v>
      </c>
      <c r="H4026" s="62" t="s">
        <v>10380</v>
      </c>
      <c r="I4026" s="59"/>
      <c r="J4026" s="59"/>
      <c r="K4026" s="59"/>
      <c r="L4026" s="59"/>
      <c r="M4026" s="59"/>
      <c r="N4026" s="59"/>
      <c r="O4026" s="59"/>
      <c r="P4026" s="59"/>
      <c r="Q4026" s="59"/>
      <c r="R4026" s="59"/>
      <c r="S4026" s="59"/>
      <c r="T4026" s="59"/>
      <c r="U4026" s="59"/>
      <c r="V4026" s="59"/>
      <c r="W4026" s="59"/>
      <c r="X4026" s="59"/>
      <c r="Y4026" s="59"/>
      <c r="Z4026" s="59"/>
      <c r="AA4026" s="59"/>
      <c r="AB4026" s="59"/>
      <c r="AC4026" s="59"/>
    </row>
    <row r="4027" spans="1:29" x14ac:dyDescent="0.2">
      <c r="A4027" s="62" t="s">
        <v>10397</v>
      </c>
      <c r="B4027" s="63">
        <v>4023</v>
      </c>
      <c r="C4027" s="64">
        <v>43182</v>
      </c>
      <c r="D4027" s="62" t="s">
        <v>10398</v>
      </c>
      <c r="E4027" s="62" t="s">
        <v>3836</v>
      </c>
      <c r="F4027" s="62" t="s">
        <v>137</v>
      </c>
      <c r="G4027" s="64">
        <v>43200</v>
      </c>
      <c r="H4027" s="62" t="s">
        <v>10380</v>
      </c>
      <c r="I4027" s="59"/>
      <c r="J4027" s="59"/>
      <c r="K4027" s="59"/>
      <c r="L4027" s="59"/>
      <c r="M4027" s="59"/>
      <c r="N4027" s="59"/>
      <c r="O4027" s="59"/>
      <c r="P4027" s="59"/>
      <c r="Q4027" s="59"/>
      <c r="R4027" s="59"/>
      <c r="S4027" s="59"/>
      <c r="T4027" s="59"/>
      <c r="U4027" s="59"/>
      <c r="V4027" s="59"/>
      <c r="W4027" s="59"/>
      <c r="X4027" s="59"/>
      <c r="Y4027" s="59"/>
      <c r="Z4027" s="59"/>
      <c r="AA4027" s="59"/>
      <c r="AB4027" s="59"/>
      <c r="AC4027" s="59"/>
    </row>
    <row r="4028" spans="1:29" x14ac:dyDescent="0.2">
      <c r="A4028" s="62" t="s">
        <v>10399</v>
      </c>
      <c r="B4028" s="63">
        <v>4024</v>
      </c>
      <c r="C4028" s="64">
        <v>43182</v>
      </c>
      <c r="D4028" s="62" t="s">
        <v>10400</v>
      </c>
      <c r="E4028" s="62" t="s">
        <v>3836</v>
      </c>
      <c r="F4028" s="62" t="s">
        <v>137</v>
      </c>
      <c r="G4028" s="64">
        <v>43200</v>
      </c>
      <c r="H4028" s="62" t="s">
        <v>10380</v>
      </c>
      <c r="I4028" s="59"/>
      <c r="J4028" s="59"/>
      <c r="K4028" s="59"/>
      <c r="L4028" s="59"/>
      <c r="M4028" s="59"/>
      <c r="N4028" s="59"/>
      <c r="O4028" s="59"/>
      <c r="P4028" s="59"/>
      <c r="Q4028" s="59"/>
      <c r="R4028" s="59"/>
      <c r="S4028" s="59"/>
      <c r="T4028" s="59"/>
      <c r="U4028" s="59"/>
      <c r="V4028" s="59"/>
      <c r="W4028" s="59"/>
      <c r="X4028" s="59"/>
      <c r="Y4028" s="59"/>
      <c r="Z4028" s="59"/>
      <c r="AA4028" s="59"/>
      <c r="AB4028" s="59"/>
      <c r="AC4028" s="59"/>
    </row>
    <row r="4029" spans="1:29" x14ac:dyDescent="0.2">
      <c r="A4029" s="62" t="s">
        <v>10401</v>
      </c>
      <c r="B4029" s="63">
        <v>4025</v>
      </c>
      <c r="C4029" s="64">
        <v>43182</v>
      </c>
      <c r="D4029" s="62" t="s">
        <v>10402</v>
      </c>
      <c r="E4029" s="62" t="s">
        <v>160</v>
      </c>
      <c r="F4029" s="62" t="s">
        <v>137</v>
      </c>
      <c r="G4029" s="64">
        <v>43200</v>
      </c>
      <c r="H4029" s="62" t="s">
        <v>10380</v>
      </c>
      <c r="I4029" s="59"/>
      <c r="J4029" s="59"/>
      <c r="K4029" s="59"/>
      <c r="L4029" s="59"/>
      <c r="M4029" s="59"/>
      <c r="N4029" s="59"/>
      <c r="O4029" s="59"/>
      <c r="P4029" s="59"/>
      <c r="Q4029" s="59"/>
      <c r="R4029" s="59"/>
      <c r="S4029" s="59"/>
      <c r="T4029" s="59"/>
      <c r="U4029" s="59"/>
      <c r="V4029" s="59"/>
      <c r="W4029" s="59"/>
      <c r="X4029" s="59"/>
      <c r="Y4029" s="59"/>
      <c r="Z4029" s="59"/>
      <c r="AA4029" s="59"/>
      <c r="AB4029" s="59"/>
      <c r="AC4029" s="59"/>
    </row>
    <row r="4030" spans="1:29" x14ac:dyDescent="0.2">
      <c r="A4030" s="62" t="s">
        <v>10403</v>
      </c>
      <c r="B4030" s="63">
        <v>4026</v>
      </c>
      <c r="C4030" s="64">
        <v>43182</v>
      </c>
      <c r="D4030" s="62" t="s">
        <v>10404</v>
      </c>
      <c r="E4030" s="62" t="s">
        <v>160</v>
      </c>
      <c r="F4030" s="62" t="s">
        <v>137</v>
      </c>
      <c r="G4030" s="64">
        <v>43200</v>
      </c>
      <c r="H4030" s="62" t="s">
        <v>10380</v>
      </c>
      <c r="I4030" s="59"/>
      <c r="J4030" s="59"/>
      <c r="K4030" s="59"/>
      <c r="L4030" s="59"/>
      <c r="M4030" s="59"/>
      <c r="N4030" s="59"/>
      <c r="O4030" s="59"/>
      <c r="P4030" s="59"/>
      <c r="Q4030" s="59"/>
      <c r="R4030" s="59"/>
      <c r="S4030" s="59"/>
      <c r="T4030" s="59"/>
      <c r="U4030" s="59"/>
      <c r="V4030" s="59"/>
      <c r="W4030" s="59"/>
      <c r="X4030" s="59"/>
      <c r="Y4030" s="59"/>
      <c r="Z4030" s="59"/>
      <c r="AA4030" s="59"/>
      <c r="AB4030" s="59"/>
      <c r="AC4030" s="59"/>
    </row>
    <row r="4031" spans="1:29" x14ac:dyDescent="0.2">
      <c r="A4031" s="62" t="s">
        <v>10405</v>
      </c>
      <c r="B4031" s="63">
        <v>4027</v>
      </c>
      <c r="C4031" s="64">
        <v>43182</v>
      </c>
      <c r="D4031" s="62" t="s">
        <v>1138</v>
      </c>
      <c r="E4031" s="62" t="s">
        <v>272</v>
      </c>
      <c r="F4031" s="62" t="s">
        <v>137</v>
      </c>
      <c r="G4031" s="64">
        <v>43195</v>
      </c>
      <c r="H4031" s="62" t="s">
        <v>10406</v>
      </c>
      <c r="I4031" s="59"/>
      <c r="J4031" s="59"/>
      <c r="K4031" s="59"/>
      <c r="L4031" s="59"/>
      <c r="M4031" s="59"/>
      <c r="N4031" s="59"/>
      <c r="O4031" s="59"/>
      <c r="P4031" s="59"/>
      <c r="Q4031" s="59"/>
      <c r="R4031" s="59"/>
      <c r="S4031" s="59"/>
      <c r="T4031" s="59"/>
      <c r="U4031" s="59"/>
      <c r="V4031" s="59"/>
      <c r="W4031" s="59"/>
      <c r="X4031" s="59"/>
      <c r="Y4031" s="59"/>
      <c r="Z4031" s="59"/>
      <c r="AA4031" s="59"/>
      <c r="AB4031" s="59"/>
      <c r="AC4031" s="59"/>
    </row>
    <row r="4032" spans="1:29" x14ac:dyDescent="0.2">
      <c r="A4032" s="62" t="s">
        <v>10407</v>
      </c>
      <c r="B4032" s="63">
        <v>4028</v>
      </c>
      <c r="C4032" s="64">
        <v>43182</v>
      </c>
      <c r="D4032" s="62" t="s">
        <v>148</v>
      </c>
      <c r="E4032" s="62" t="s">
        <v>149</v>
      </c>
      <c r="F4032" s="62" t="s">
        <v>137</v>
      </c>
      <c r="G4032" s="64">
        <v>43206</v>
      </c>
      <c r="H4032" s="62" t="s">
        <v>10408</v>
      </c>
      <c r="I4032" s="59"/>
      <c r="J4032" s="59"/>
      <c r="K4032" s="59"/>
      <c r="L4032" s="59"/>
      <c r="M4032" s="59"/>
      <c r="N4032" s="59"/>
      <c r="O4032" s="59"/>
      <c r="P4032" s="59"/>
      <c r="Q4032" s="59"/>
      <c r="R4032" s="59"/>
      <c r="S4032" s="59"/>
      <c r="T4032" s="59"/>
      <c r="U4032" s="59"/>
      <c r="V4032" s="59"/>
      <c r="W4032" s="59"/>
      <c r="X4032" s="59"/>
      <c r="Y4032" s="59"/>
      <c r="Z4032" s="59"/>
      <c r="AA4032" s="59"/>
      <c r="AB4032" s="59"/>
      <c r="AC4032" s="59"/>
    </row>
    <row r="4033" spans="1:29" x14ac:dyDescent="0.2">
      <c r="A4033" s="62" t="s">
        <v>10409</v>
      </c>
      <c r="B4033" s="63">
        <v>4029</v>
      </c>
      <c r="C4033" s="64">
        <v>43182</v>
      </c>
      <c r="D4033" s="62" t="s">
        <v>10410</v>
      </c>
      <c r="E4033" s="62" t="s">
        <v>160</v>
      </c>
      <c r="F4033" s="62" t="s">
        <v>161</v>
      </c>
      <c r="G4033" s="64">
        <v>43273</v>
      </c>
      <c r="H4033" s="62" t="s">
        <v>10411</v>
      </c>
      <c r="I4033" s="59"/>
      <c r="J4033" s="59"/>
      <c r="K4033" s="59"/>
      <c r="L4033" s="59"/>
      <c r="M4033" s="59"/>
      <c r="N4033" s="59"/>
      <c r="O4033" s="59"/>
      <c r="P4033" s="59"/>
      <c r="Q4033" s="59"/>
      <c r="R4033" s="59"/>
      <c r="S4033" s="59"/>
      <c r="T4033" s="59"/>
      <c r="U4033" s="59"/>
      <c r="V4033" s="59"/>
      <c r="W4033" s="59"/>
      <c r="X4033" s="59"/>
      <c r="Y4033" s="59"/>
      <c r="Z4033" s="59"/>
      <c r="AA4033" s="59"/>
      <c r="AB4033" s="59"/>
      <c r="AC4033" s="59"/>
    </row>
    <row r="4034" spans="1:29" x14ac:dyDescent="0.2">
      <c r="A4034" s="62" t="s">
        <v>10412</v>
      </c>
      <c r="B4034" s="63">
        <v>4030</v>
      </c>
      <c r="C4034" s="64">
        <v>43182</v>
      </c>
      <c r="D4034" s="62" t="s">
        <v>148</v>
      </c>
      <c r="E4034" s="62" t="s">
        <v>149</v>
      </c>
      <c r="F4034" s="62" t="s">
        <v>137</v>
      </c>
      <c r="G4034" s="64">
        <v>43202</v>
      </c>
      <c r="H4034" s="62" t="s">
        <v>10413</v>
      </c>
      <c r="I4034" s="59"/>
      <c r="J4034" s="59"/>
      <c r="K4034" s="59"/>
      <c r="L4034" s="59"/>
      <c r="M4034" s="59"/>
      <c r="N4034" s="59"/>
      <c r="O4034" s="59"/>
      <c r="P4034" s="59"/>
      <c r="Q4034" s="59"/>
      <c r="R4034" s="59"/>
      <c r="S4034" s="59"/>
      <c r="T4034" s="59"/>
      <c r="U4034" s="59"/>
      <c r="V4034" s="59"/>
      <c r="W4034" s="59"/>
      <c r="X4034" s="59"/>
      <c r="Y4034" s="59"/>
      <c r="Z4034" s="59"/>
      <c r="AA4034" s="59"/>
      <c r="AB4034" s="59"/>
      <c r="AC4034" s="59"/>
    </row>
    <row r="4035" spans="1:29" x14ac:dyDescent="0.2">
      <c r="A4035" s="62" t="s">
        <v>10414</v>
      </c>
      <c r="B4035" s="63">
        <v>4031</v>
      </c>
      <c r="C4035" s="64">
        <v>43182</v>
      </c>
      <c r="D4035" s="62" t="s">
        <v>2060</v>
      </c>
      <c r="E4035" s="62" t="s">
        <v>149</v>
      </c>
      <c r="F4035" s="62" t="s">
        <v>137</v>
      </c>
      <c r="G4035" s="64">
        <v>43201</v>
      </c>
      <c r="H4035" s="62" t="s">
        <v>10415</v>
      </c>
      <c r="I4035" s="59"/>
      <c r="J4035" s="59"/>
      <c r="K4035" s="59"/>
      <c r="L4035" s="59"/>
      <c r="M4035" s="59"/>
      <c r="N4035" s="59"/>
      <c r="O4035" s="59"/>
      <c r="P4035" s="59"/>
      <c r="Q4035" s="59"/>
      <c r="R4035" s="59"/>
      <c r="S4035" s="59"/>
      <c r="T4035" s="59"/>
      <c r="U4035" s="59"/>
      <c r="V4035" s="59"/>
      <c r="W4035" s="59"/>
      <c r="X4035" s="59"/>
      <c r="Y4035" s="59"/>
      <c r="Z4035" s="59"/>
      <c r="AA4035" s="59"/>
      <c r="AB4035" s="59"/>
      <c r="AC4035" s="59"/>
    </row>
    <row r="4036" spans="1:29" x14ac:dyDescent="0.2">
      <c r="A4036" s="62" t="s">
        <v>10416</v>
      </c>
      <c r="B4036" s="63">
        <v>4032</v>
      </c>
      <c r="C4036" s="64">
        <v>43182</v>
      </c>
      <c r="D4036" s="62" t="s">
        <v>2060</v>
      </c>
      <c r="E4036" s="62" t="s">
        <v>149</v>
      </c>
      <c r="F4036" s="62" t="s">
        <v>137</v>
      </c>
      <c r="G4036" s="64">
        <v>43201</v>
      </c>
      <c r="H4036" s="62" t="s">
        <v>10417</v>
      </c>
      <c r="I4036" s="59"/>
      <c r="J4036" s="59"/>
      <c r="K4036" s="59"/>
      <c r="L4036" s="59"/>
      <c r="M4036" s="59"/>
      <c r="N4036" s="59"/>
      <c r="O4036" s="59"/>
      <c r="P4036" s="59"/>
      <c r="Q4036" s="59"/>
      <c r="R4036" s="59"/>
      <c r="S4036" s="59"/>
      <c r="T4036" s="59"/>
      <c r="U4036" s="59"/>
      <c r="V4036" s="59"/>
      <c r="W4036" s="59"/>
      <c r="X4036" s="59"/>
      <c r="Y4036" s="59"/>
      <c r="Z4036" s="59"/>
      <c r="AA4036" s="59"/>
      <c r="AB4036" s="59"/>
      <c r="AC4036" s="59"/>
    </row>
    <row r="4037" spans="1:29" x14ac:dyDescent="0.2">
      <c r="A4037" s="62" t="s">
        <v>10418</v>
      </c>
      <c r="B4037" s="63">
        <v>4033</v>
      </c>
      <c r="C4037" s="64">
        <v>43182</v>
      </c>
      <c r="D4037" s="62" t="s">
        <v>2060</v>
      </c>
      <c r="E4037" s="62" t="s">
        <v>149</v>
      </c>
      <c r="F4037" s="62" t="s">
        <v>137</v>
      </c>
      <c r="G4037" s="64">
        <v>43201</v>
      </c>
      <c r="H4037" s="62" t="s">
        <v>10419</v>
      </c>
      <c r="I4037" s="59"/>
      <c r="J4037" s="59"/>
      <c r="K4037" s="59"/>
      <c r="L4037" s="59"/>
      <c r="M4037" s="59"/>
      <c r="N4037" s="59"/>
      <c r="O4037" s="59"/>
      <c r="P4037" s="59"/>
      <c r="Q4037" s="59"/>
      <c r="R4037" s="59"/>
      <c r="S4037" s="59"/>
      <c r="T4037" s="59"/>
      <c r="U4037" s="59"/>
      <c r="V4037" s="59"/>
      <c r="W4037" s="59"/>
      <c r="X4037" s="59"/>
      <c r="Y4037" s="59"/>
      <c r="Z4037" s="59"/>
      <c r="AA4037" s="59"/>
      <c r="AB4037" s="59"/>
      <c r="AC4037" s="59"/>
    </row>
    <row r="4038" spans="1:29" x14ac:dyDescent="0.2">
      <c r="A4038" s="62" t="s">
        <v>10420</v>
      </c>
      <c r="B4038" s="63">
        <v>4034</v>
      </c>
      <c r="C4038" s="64">
        <v>43182</v>
      </c>
      <c r="D4038" s="62" t="s">
        <v>2060</v>
      </c>
      <c r="E4038" s="62" t="s">
        <v>149</v>
      </c>
      <c r="F4038" s="62" t="s">
        <v>137</v>
      </c>
      <c r="G4038" s="64">
        <v>43201</v>
      </c>
      <c r="H4038" s="62" t="s">
        <v>10421</v>
      </c>
      <c r="I4038" s="59"/>
      <c r="J4038" s="59"/>
      <c r="K4038" s="59"/>
      <c r="L4038" s="59"/>
      <c r="M4038" s="59"/>
      <c r="N4038" s="59"/>
      <c r="O4038" s="59"/>
      <c r="P4038" s="59"/>
      <c r="Q4038" s="59"/>
      <c r="R4038" s="59"/>
      <c r="S4038" s="59"/>
      <c r="T4038" s="59"/>
      <c r="U4038" s="59"/>
      <c r="V4038" s="59"/>
      <c r="W4038" s="59"/>
      <c r="X4038" s="59"/>
      <c r="Y4038" s="59"/>
      <c r="Z4038" s="59"/>
      <c r="AA4038" s="59"/>
      <c r="AB4038" s="59"/>
      <c r="AC4038" s="59"/>
    </row>
    <row r="4039" spans="1:29" x14ac:dyDescent="0.2">
      <c r="A4039" s="62" t="s">
        <v>10422</v>
      </c>
      <c r="B4039" s="63">
        <v>4035</v>
      </c>
      <c r="C4039" s="64">
        <v>43182</v>
      </c>
      <c r="D4039" s="62" t="s">
        <v>10423</v>
      </c>
      <c r="E4039" s="62" t="s">
        <v>149</v>
      </c>
      <c r="F4039" s="62" t="s">
        <v>137</v>
      </c>
      <c r="G4039" s="64">
        <v>43201</v>
      </c>
      <c r="H4039" s="62" t="s">
        <v>10424</v>
      </c>
      <c r="I4039" s="59"/>
      <c r="J4039" s="59"/>
      <c r="K4039" s="59"/>
      <c r="L4039" s="59"/>
      <c r="M4039" s="59"/>
      <c r="N4039" s="59"/>
      <c r="O4039" s="59"/>
      <c r="P4039" s="59"/>
      <c r="Q4039" s="59"/>
      <c r="R4039" s="59"/>
      <c r="S4039" s="59"/>
      <c r="T4039" s="59"/>
      <c r="U4039" s="59"/>
      <c r="V4039" s="59"/>
      <c r="W4039" s="59"/>
      <c r="X4039" s="59"/>
      <c r="Y4039" s="59"/>
      <c r="Z4039" s="59"/>
      <c r="AA4039" s="59"/>
      <c r="AB4039" s="59"/>
      <c r="AC4039" s="59"/>
    </row>
    <row r="4040" spans="1:29" x14ac:dyDescent="0.2">
      <c r="A4040" s="62" t="s">
        <v>10425</v>
      </c>
      <c r="B4040" s="63">
        <v>4036</v>
      </c>
      <c r="C4040" s="64">
        <v>43182</v>
      </c>
      <c r="D4040" s="62" t="s">
        <v>148</v>
      </c>
      <c r="E4040" s="62" t="s">
        <v>2115</v>
      </c>
      <c r="F4040" s="62" t="s">
        <v>137</v>
      </c>
      <c r="G4040" s="64">
        <v>43200</v>
      </c>
      <c r="H4040" s="62" t="s">
        <v>10426</v>
      </c>
      <c r="I4040" s="59"/>
      <c r="J4040" s="59"/>
      <c r="K4040" s="59"/>
      <c r="L4040" s="59"/>
      <c r="M4040" s="59"/>
      <c r="N4040" s="59"/>
      <c r="O4040" s="59"/>
      <c r="P4040" s="59"/>
      <c r="Q4040" s="59"/>
      <c r="R4040" s="59"/>
      <c r="S4040" s="59"/>
      <c r="T4040" s="59"/>
      <c r="U4040" s="59"/>
      <c r="V4040" s="59"/>
      <c r="W4040" s="59"/>
      <c r="X4040" s="59"/>
      <c r="Y4040" s="59"/>
      <c r="Z4040" s="59"/>
      <c r="AA4040" s="59"/>
      <c r="AB4040" s="59"/>
      <c r="AC4040" s="59"/>
    </row>
    <row r="4041" spans="1:29" x14ac:dyDescent="0.2">
      <c r="A4041" s="62" t="s">
        <v>10427</v>
      </c>
      <c r="B4041" s="63">
        <v>4037</v>
      </c>
      <c r="C4041" s="64">
        <v>43182</v>
      </c>
      <c r="D4041" s="62" t="s">
        <v>10428</v>
      </c>
      <c r="E4041" s="62" t="s">
        <v>149</v>
      </c>
      <c r="F4041" s="62" t="s">
        <v>137</v>
      </c>
      <c r="G4041" s="64">
        <v>43201</v>
      </c>
      <c r="H4041" s="62" t="s">
        <v>10429</v>
      </c>
      <c r="I4041" s="59"/>
      <c r="J4041" s="59"/>
      <c r="K4041" s="59"/>
      <c r="L4041" s="59"/>
      <c r="M4041" s="59"/>
      <c r="N4041" s="59"/>
      <c r="O4041" s="59"/>
      <c r="P4041" s="59"/>
      <c r="Q4041" s="59"/>
      <c r="R4041" s="59"/>
      <c r="S4041" s="59"/>
      <c r="T4041" s="59"/>
      <c r="U4041" s="59"/>
      <c r="V4041" s="59"/>
      <c r="W4041" s="59"/>
      <c r="X4041" s="59"/>
      <c r="Y4041" s="59"/>
      <c r="Z4041" s="59"/>
      <c r="AA4041" s="59"/>
      <c r="AB4041" s="59"/>
      <c r="AC4041" s="59"/>
    </row>
    <row r="4042" spans="1:29" x14ac:dyDescent="0.2">
      <c r="A4042" s="62" t="s">
        <v>10430</v>
      </c>
      <c r="B4042" s="63">
        <v>4038</v>
      </c>
      <c r="C4042" s="64">
        <v>43182</v>
      </c>
      <c r="D4042" s="62" t="s">
        <v>10431</v>
      </c>
      <c r="E4042" s="62" t="s">
        <v>10432</v>
      </c>
      <c r="F4042" s="62" t="s">
        <v>137</v>
      </c>
      <c r="G4042" s="64">
        <v>43203</v>
      </c>
      <c r="H4042" s="62" t="s">
        <v>10433</v>
      </c>
      <c r="I4042" s="59"/>
      <c r="J4042" s="59"/>
      <c r="K4042" s="59"/>
      <c r="L4042" s="59"/>
      <c r="M4042" s="59"/>
      <c r="N4042" s="59"/>
      <c r="O4042" s="59"/>
      <c r="P4042" s="59"/>
      <c r="Q4042" s="59"/>
      <c r="R4042" s="59"/>
      <c r="S4042" s="59"/>
      <c r="T4042" s="59"/>
      <c r="U4042" s="59"/>
      <c r="V4042" s="59"/>
      <c r="W4042" s="59"/>
      <c r="X4042" s="59"/>
      <c r="Y4042" s="59"/>
      <c r="Z4042" s="59"/>
      <c r="AA4042" s="59"/>
      <c r="AB4042" s="59"/>
      <c r="AC4042" s="59"/>
    </row>
    <row r="4043" spans="1:29" x14ac:dyDescent="0.2">
      <c r="A4043" s="62" t="s">
        <v>10434</v>
      </c>
      <c r="B4043" s="63">
        <v>4039</v>
      </c>
      <c r="C4043" s="64">
        <v>43182</v>
      </c>
      <c r="D4043" s="62" t="s">
        <v>10435</v>
      </c>
      <c r="E4043" s="62" t="s">
        <v>10436</v>
      </c>
      <c r="F4043" s="62" t="s">
        <v>161</v>
      </c>
      <c r="G4043" s="64">
        <v>43208</v>
      </c>
      <c r="H4043" s="62" t="s">
        <v>10437</v>
      </c>
      <c r="I4043" s="59"/>
      <c r="J4043" s="59"/>
      <c r="K4043" s="59"/>
      <c r="L4043" s="59"/>
      <c r="M4043" s="59"/>
      <c r="N4043" s="59"/>
      <c r="O4043" s="59"/>
      <c r="P4043" s="59"/>
      <c r="Q4043" s="59"/>
      <c r="R4043" s="59"/>
      <c r="S4043" s="59"/>
      <c r="T4043" s="59"/>
      <c r="U4043" s="59"/>
      <c r="V4043" s="59"/>
      <c r="W4043" s="59"/>
      <c r="X4043" s="59"/>
      <c r="Y4043" s="59"/>
      <c r="Z4043" s="59"/>
      <c r="AA4043" s="59"/>
      <c r="AB4043" s="59"/>
      <c r="AC4043" s="59"/>
    </row>
    <row r="4044" spans="1:29" x14ac:dyDescent="0.2">
      <c r="A4044" s="62" t="s">
        <v>10438</v>
      </c>
      <c r="B4044" s="63">
        <v>4040</v>
      </c>
      <c r="C4044" s="64">
        <v>43182</v>
      </c>
      <c r="D4044" s="62" t="s">
        <v>10439</v>
      </c>
      <c r="E4044" s="62" t="s">
        <v>10440</v>
      </c>
      <c r="F4044" s="62" t="s">
        <v>137</v>
      </c>
      <c r="G4044" s="64">
        <v>43201</v>
      </c>
      <c r="H4044" s="62" t="s">
        <v>10441</v>
      </c>
      <c r="I4044" s="59"/>
      <c r="J4044" s="59"/>
      <c r="K4044" s="59"/>
      <c r="L4044" s="59"/>
      <c r="M4044" s="59"/>
      <c r="N4044" s="59"/>
      <c r="O4044" s="59"/>
      <c r="P4044" s="59"/>
      <c r="Q4044" s="59"/>
      <c r="R4044" s="59"/>
      <c r="S4044" s="59"/>
      <c r="T4044" s="59"/>
      <c r="U4044" s="59"/>
      <c r="V4044" s="59"/>
      <c r="W4044" s="59"/>
      <c r="X4044" s="59"/>
      <c r="Y4044" s="59"/>
      <c r="Z4044" s="59"/>
      <c r="AA4044" s="59"/>
      <c r="AB4044" s="59"/>
      <c r="AC4044" s="59"/>
    </row>
    <row r="4045" spans="1:29" x14ac:dyDescent="0.2">
      <c r="A4045" s="62" t="s">
        <v>10442</v>
      </c>
      <c r="B4045" s="63">
        <v>4041</v>
      </c>
      <c r="C4045" s="64">
        <v>43182</v>
      </c>
      <c r="D4045" s="62" t="s">
        <v>10443</v>
      </c>
      <c r="E4045" s="62" t="s">
        <v>149</v>
      </c>
      <c r="F4045" s="62" t="s">
        <v>137</v>
      </c>
      <c r="G4045" s="64">
        <v>43196</v>
      </c>
      <c r="H4045" s="62" t="s">
        <v>10444</v>
      </c>
      <c r="I4045" s="59"/>
      <c r="J4045" s="59"/>
      <c r="K4045" s="59"/>
      <c r="L4045" s="59"/>
      <c r="M4045" s="59"/>
      <c r="N4045" s="59"/>
      <c r="O4045" s="59"/>
      <c r="P4045" s="59"/>
      <c r="Q4045" s="59"/>
      <c r="R4045" s="59"/>
      <c r="S4045" s="59"/>
      <c r="T4045" s="59"/>
      <c r="U4045" s="59"/>
      <c r="V4045" s="59"/>
      <c r="W4045" s="59"/>
      <c r="X4045" s="59"/>
      <c r="Y4045" s="59"/>
      <c r="Z4045" s="59"/>
      <c r="AA4045" s="59"/>
      <c r="AB4045" s="59"/>
      <c r="AC4045" s="59"/>
    </row>
    <row r="4046" spans="1:29" x14ac:dyDescent="0.2">
      <c r="A4046" s="62" t="s">
        <v>10445</v>
      </c>
      <c r="B4046" s="63">
        <v>4042</v>
      </c>
      <c r="C4046" s="64">
        <v>43182</v>
      </c>
      <c r="D4046" s="62" t="s">
        <v>10446</v>
      </c>
      <c r="E4046" s="62" t="s">
        <v>149</v>
      </c>
      <c r="F4046" s="62" t="s">
        <v>137</v>
      </c>
      <c r="G4046" s="64">
        <v>43196</v>
      </c>
      <c r="H4046" s="62" t="s">
        <v>10447</v>
      </c>
      <c r="I4046" s="59"/>
      <c r="J4046" s="59"/>
      <c r="K4046" s="59"/>
      <c r="L4046" s="59"/>
      <c r="M4046" s="59"/>
      <c r="N4046" s="59"/>
      <c r="O4046" s="59"/>
      <c r="P4046" s="59"/>
      <c r="Q4046" s="59"/>
      <c r="R4046" s="59"/>
      <c r="S4046" s="59"/>
      <c r="T4046" s="59"/>
      <c r="U4046" s="59"/>
      <c r="V4046" s="59"/>
      <c r="W4046" s="59"/>
      <c r="X4046" s="59"/>
      <c r="Y4046" s="59"/>
      <c r="Z4046" s="59"/>
      <c r="AA4046" s="59"/>
      <c r="AB4046" s="59"/>
      <c r="AC4046" s="59"/>
    </row>
    <row r="4047" spans="1:29" x14ac:dyDescent="0.2">
      <c r="A4047" s="62" t="s">
        <v>10448</v>
      </c>
      <c r="B4047" s="63">
        <v>4043</v>
      </c>
      <c r="C4047" s="64">
        <v>43182</v>
      </c>
      <c r="D4047" s="62" t="s">
        <v>971</v>
      </c>
      <c r="E4047" s="62" t="s">
        <v>4599</v>
      </c>
      <c r="F4047" s="62" t="s">
        <v>137</v>
      </c>
      <c r="G4047" s="64">
        <v>43195</v>
      </c>
      <c r="H4047" s="62" t="s">
        <v>10449</v>
      </c>
      <c r="I4047" s="59"/>
      <c r="J4047" s="59"/>
      <c r="K4047" s="59"/>
      <c r="L4047" s="59"/>
      <c r="M4047" s="59"/>
      <c r="N4047" s="59"/>
      <c r="O4047" s="59"/>
      <c r="P4047" s="59"/>
      <c r="Q4047" s="59"/>
      <c r="R4047" s="59"/>
      <c r="S4047" s="59"/>
      <c r="T4047" s="59"/>
      <c r="U4047" s="59"/>
      <c r="V4047" s="59"/>
      <c r="W4047" s="59"/>
      <c r="X4047" s="59"/>
      <c r="Y4047" s="59"/>
      <c r="Z4047" s="59"/>
      <c r="AA4047" s="59"/>
      <c r="AB4047" s="59"/>
      <c r="AC4047" s="59"/>
    </row>
    <row r="4048" spans="1:29" x14ac:dyDescent="0.2">
      <c r="A4048" s="62" t="s">
        <v>10450</v>
      </c>
      <c r="B4048" s="63">
        <v>4044</v>
      </c>
      <c r="C4048" s="64">
        <v>43182</v>
      </c>
      <c r="D4048" s="62" t="s">
        <v>2060</v>
      </c>
      <c r="E4048" s="62" t="s">
        <v>149</v>
      </c>
      <c r="F4048" s="62" t="s">
        <v>137</v>
      </c>
      <c r="G4048" s="64">
        <v>43202</v>
      </c>
      <c r="H4048" s="62" t="s">
        <v>10451</v>
      </c>
      <c r="I4048" s="59"/>
      <c r="J4048" s="59"/>
      <c r="K4048" s="59"/>
      <c r="L4048" s="59"/>
      <c r="M4048" s="59"/>
      <c r="N4048" s="59"/>
      <c r="O4048" s="59"/>
      <c r="P4048" s="59"/>
      <c r="Q4048" s="59"/>
      <c r="R4048" s="59"/>
      <c r="S4048" s="59"/>
      <c r="T4048" s="59"/>
      <c r="U4048" s="59"/>
      <c r="V4048" s="59"/>
      <c r="W4048" s="59"/>
      <c r="X4048" s="59"/>
      <c r="Y4048" s="59"/>
      <c r="Z4048" s="59"/>
      <c r="AA4048" s="59"/>
      <c r="AB4048" s="59"/>
      <c r="AC4048" s="59"/>
    </row>
    <row r="4049" spans="1:29" x14ac:dyDescent="0.2">
      <c r="A4049" s="62" t="s">
        <v>10452</v>
      </c>
      <c r="B4049" s="63">
        <v>4045</v>
      </c>
      <c r="C4049" s="64">
        <v>43182</v>
      </c>
      <c r="D4049" s="62" t="s">
        <v>2060</v>
      </c>
      <c r="E4049" s="62" t="s">
        <v>149</v>
      </c>
      <c r="F4049" s="62" t="s">
        <v>137</v>
      </c>
      <c r="G4049" s="64">
        <v>43202</v>
      </c>
      <c r="H4049" s="62" t="s">
        <v>10453</v>
      </c>
      <c r="I4049" s="59"/>
      <c r="J4049" s="59"/>
      <c r="K4049" s="59"/>
      <c r="L4049" s="59"/>
      <c r="M4049" s="59"/>
      <c r="N4049" s="59"/>
      <c r="O4049" s="59"/>
      <c r="P4049" s="59"/>
      <c r="Q4049" s="59"/>
      <c r="R4049" s="59"/>
      <c r="S4049" s="59"/>
      <c r="T4049" s="59"/>
      <c r="U4049" s="59"/>
      <c r="V4049" s="59"/>
      <c r="W4049" s="59"/>
      <c r="X4049" s="59"/>
      <c r="Y4049" s="59"/>
      <c r="Z4049" s="59"/>
      <c r="AA4049" s="59"/>
      <c r="AB4049" s="59"/>
      <c r="AC4049" s="59"/>
    </row>
    <row r="4050" spans="1:29" x14ac:dyDescent="0.2">
      <c r="A4050" s="62" t="s">
        <v>10454</v>
      </c>
      <c r="B4050" s="63">
        <v>4046</v>
      </c>
      <c r="C4050" s="64">
        <v>43182</v>
      </c>
      <c r="D4050" s="62" t="s">
        <v>2060</v>
      </c>
      <c r="E4050" s="62" t="s">
        <v>149</v>
      </c>
      <c r="F4050" s="62" t="s">
        <v>137</v>
      </c>
      <c r="G4050" s="64">
        <v>43202</v>
      </c>
      <c r="H4050" s="62" t="s">
        <v>10455</v>
      </c>
      <c r="I4050" s="59"/>
      <c r="J4050" s="59"/>
      <c r="K4050" s="59"/>
      <c r="L4050" s="59"/>
      <c r="M4050" s="59"/>
      <c r="N4050" s="59"/>
      <c r="O4050" s="59"/>
      <c r="P4050" s="59"/>
      <c r="Q4050" s="59"/>
      <c r="R4050" s="59"/>
      <c r="S4050" s="59"/>
      <c r="T4050" s="59"/>
      <c r="U4050" s="59"/>
      <c r="V4050" s="59"/>
      <c r="W4050" s="59"/>
      <c r="X4050" s="59"/>
      <c r="Y4050" s="59"/>
      <c r="Z4050" s="59"/>
      <c r="AA4050" s="59"/>
      <c r="AB4050" s="59"/>
      <c r="AC4050" s="59"/>
    </row>
    <row r="4051" spans="1:29" x14ac:dyDescent="0.2">
      <c r="A4051" s="62" t="s">
        <v>10456</v>
      </c>
      <c r="B4051" s="63">
        <v>4047</v>
      </c>
      <c r="C4051" s="64">
        <v>43182</v>
      </c>
      <c r="D4051" s="62" t="s">
        <v>10446</v>
      </c>
      <c r="E4051" s="62" t="s">
        <v>10457</v>
      </c>
      <c r="F4051" s="62" t="s">
        <v>137</v>
      </c>
      <c r="G4051" s="64">
        <v>43199</v>
      </c>
      <c r="H4051" s="62" t="s">
        <v>10458</v>
      </c>
      <c r="I4051" s="59"/>
      <c r="J4051" s="59"/>
      <c r="K4051" s="59"/>
      <c r="L4051" s="59"/>
      <c r="M4051" s="59"/>
      <c r="N4051" s="59"/>
      <c r="O4051" s="59"/>
      <c r="P4051" s="59"/>
      <c r="Q4051" s="59"/>
      <c r="R4051" s="59"/>
      <c r="S4051" s="59"/>
      <c r="T4051" s="59"/>
      <c r="U4051" s="59"/>
      <c r="V4051" s="59"/>
      <c r="W4051" s="59"/>
      <c r="X4051" s="59"/>
      <c r="Y4051" s="59"/>
      <c r="Z4051" s="59"/>
      <c r="AA4051" s="59"/>
      <c r="AB4051" s="59"/>
      <c r="AC4051" s="59"/>
    </row>
    <row r="4052" spans="1:29" x14ac:dyDescent="0.2">
      <c r="A4052" s="62" t="s">
        <v>10459</v>
      </c>
      <c r="B4052" s="63">
        <v>4048</v>
      </c>
      <c r="C4052" s="64">
        <v>43182</v>
      </c>
      <c r="D4052" s="62" t="s">
        <v>2060</v>
      </c>
      <c r="E4052" s="62" t="s">
        <v>149</v>
      </c>
      <c r="F4052" s="62" t="s">
        <v>137</v>
      </c>
      <c r="G4052" s="64">
        <v>43202</v>
      </c>
      <c r="H4052" s="62" t="s">
        <v>10460</v>
      </c>
      <c r="I4052" s="59"/>
      <c r="J4052" s="59"/>
      <c r="K4052" s="59"/>
      <c r="L4052" s="59"/>
      <c r="M4052" s="59"/>
      <c r="N4052" s="59"/>
      <c r="O4052" s="59"/>
      <c r="P4052" s="59"/>
      <c r="Q4052" s="59"/>
      <c r="R4052" s="59"/>
      <c r="S4052" s="59"/>
      <c r="T4052" s="59"/>
      <c r="U4052" s="59"/>
      <c r="V4052" s="59"/>
      <c r="W4052" s="59"/>
      <c r="X4052" s="59"/>
      <c r="Y4052" s="59"/>
      <c r="Z4052" s="59"/>
      <c r="AA4052" s="59"/>
      <c r="AB4052" s="59"/>
      <c r="AC4052" s="59"/>
    </row>
    <row r="4053" spans="1:29" x14ac:dyDescent="0.2">
      <c r="A4053" s="62" t="s">
        <v>10461</v>
      </c>
      <c r="B4053" s="63">
        <v>4049</v>
      </c>
      <c r="C4053" s="64">
        <v>43182</v>
      </c>
      <c r="D4053" s="62" t="s">
        <v>2060</v>
      </c>
      <c r="E4053" s="62" t="s">
        <v>149</v>
      </c>
      <c r="F4053" s="62" t="s">
        <v>137</v>
      </c>
      <c r="G4053" s="64">
        <v>43203</v>
      </c>
      <c r="H4053" s="62" t="s">
        <v>10462</v>
      </c>
      <c r="I4053" s="59"/>
      <c r="J4053" s="59"/>
      <c r="K4053" s="59"/>
      <c r="L4053" s="59"/>
      <c r="M4053" s="59"/>
      <c r="N4053" s="59"/>
      <c r="O4053" s="59"/>
      <c r="P4053" s="59"/>
      <c r="Q4053" s="59"/>
      <c r="R4053" s="59"/>
      <c r="S4053" s="59"/>
      <c r="T4053" s="59"/>
      <c r="U4053" s="59"/>
      <c r="V4053" s="59"/>
      <c r="W4053" s="59"/>
      <c r="X4053" s="59"/>
      <c r="Y4053" s="59"/>
      <c r="Z4053" s="59"/>
      <c r="AA4053" s="59"/>
      <c r="AB4053" s="59"/>
      <c r="AC4053" s="59"/>
    </row>
    <row r="4054" spans="1:29" x14ac:dyDescent="0.2">
      <c r="A4054" s="62" t="s">
        <v>10463</v>
      </c>
      <c r="B4054" s="63">
        <v>4050</v>
      </c>
      <c r="C4054" s="64">
        <v>43182</v>
      </c>
      <c r="D4054" s="62" t="s">
        <v>2060</v>
      </c>
      <c r="E4054" s="62" t="s">
        <v>149</v>
      </c>
      <c r="F4054" s="62" t="s">
        <v>137</v>
      </c>
      <c r="G4054" s="64">
        <v>43203</v>
      </c>
      <c r="H4054" s="62" t="s">
        <v>10464</v>
      </c>
      <c r="I4054" s="59"/>
      <c r="J4054" s="59"/>
      <c r="K4054" s="59"/>
      <c r="L4054" s="59"/>
      <c r="M4054" s="59"/>
      <c r="N4054" s="59"/>
      <c r="O4054" s="59"/>
      <c r="P4054" s="59"/>
      <c r="Q4054" s="59"/>
      <c r="R4054" s="59"/>
      <c r="S4054" s="59"/>
      <c r="T4054" s="59"/>
      <c r="U4054" s="59"/>
      <c r="V4054" s="59"/>
      <c r="W4054" s="59"/>
      <c r="X4054" s="59"/>
      <c r="Y4054" s="59"/>
      <c r="Z4054" s="59"/>
      <c r="AA4054" s="59"/>
      <c r="AB4054" s="59"/>
      <c r="AC4054" s="59"/>
    </row>
    <row r="4055" spans="1:29" x14ac:dyDescent="0.2">
      <c r="A4055" s="62" t="s">
        <v>10465</v>
      </c>
      <c r="B4055" s="63">
        <v>4051</v>
      </c>
      <c r="C4055" s="64">
        <v>43182</v>
      </c>
      <c r="D4055" s="62" t="s">
        <v>2060</v>
      </c>
      <c r="E4055" s="62" t="s">
        <v>149</v>
      </c>
      <c r="F4055" s="62" t="s">
        <v>137</v>
      </c>
      <c r="G4055" s="64">
        <v>43203</v>
      </c>
      <c r="H4055" s="62" t="s">
        <v>10466</v>
      </c>
      <c r="I4055" s="59"/>
      <c r="J4055" s="59"/>
      <c r="K4055" s="59"/>
      <c r="L4055" s="59"/>
      <c r="M4055" s="59"/>
      <c r="N4055" s="59"/>
      <c r="O4055" s="59"/>
      <c r="P4055" s="59"/>
      <c r="Q4055" s="59"/>
      <c r="R4055" s="59"/>
      <c r="S4055" s="59"/>
      <c r="T4055" s="59"/>
      <c r="U4055" s="59"/>
      <c r="V4055" s="59"/>
      <c r="W4055" s="59"/>
      <c r="X4055" s="59"/>
      <c r="Y4055" s="59"/>
      <c r="Z4055" s="59"/>
      <c r="AA4055" s="59"/>
      <c r="AB4055" s="59"/>
      <c r="AC4055" s="59"/>
    </row>
    <row r="4056" spans="1:29" x14ac:dyDescent="0.2">
      <c r="A4056" s="62" t="s">
        <v>10467</v>
      </c>
      <c r="B4056" s="63">
        <v>4052</v>
      </c>
      <c r="C4056" s="64">
        <v>43182</v>
      </c>
      <c r="D4056" s="62" t="s">
        <v>2060</v>
      </c>
      <c r="E4056" s="62" t="s">
        <v>149</v>
      </c>
      <c r="F4056" s="62" t="s">
        <v>137</v>
      </c>
      <c r="G4056" s="64">
        <v>43203</v>
      </c>
      <c r="H4056" s="62" t="s">
        <v>10468</v>
      </c>
      <c r="I4056" s="59"/>
      <c r="J4056" s="59"/>
      <c r="K4056" s="59"/>
      <c r="L4056" s="59"/>
      <c r="M4056" s="59"/>
      <c r="N4056" s="59"/>
      <c r="O4056" s="59"/>
      <c r="P4056" s="59"/>
      <c r="Q4056" s="59"/>
      <c r="R4056" s="59"/>
      <c r="S4056" s="59"/>
      <c r="T4056" s="59"/>
      <c r="U4056" s="59"/>
      <c r="V4056" s="59"/>
      <c r="W4056" s="59"/>
      <c r="X4056" s="59"/>
      <c r="Y4056" s="59"/>
      <c r="Z4056" s="59"/>
      <c r="AA4056" s="59"/>
      <c r="AB4056" s="59"/>
      <c r="AC4056" s="59"/>
    </row>
    <row r="4057" spans="1:29" x14ac:dyDescent="0.2">
      <c r="A4057" s="62" t="s">
        <v>10469</v>
      </c>
      <c r="B4057" s="63">
        <v>4053</v>
      </c>
      <c r="C4057" s="64">
        <v>43182</v>
      </c>
      <c r="D4057" s="62" t="s">
        <v>2060</v>
      </c>
      <c r="E4057" s="62" t="s">
        <v>149</v>
      </c>
      <c r="F4057" s="62" t="s">
        <v>137</v>
      </c>
      <c r="G4057" s="64">
        <v>43203</v>
      </c>
      <c r="H4057" s="62" t="s">
        <v>10470</v>
      </c>
      <c r="I4057" s="59"/>
      <c r="J4057" s="59"/>
      <c r="K4057" s="59"/>
      <c r="L4057" s="59"/>
      <c r="M4057" s="59"/>
      <c r="N4057" s="59"/>
      <c r="O4057" s="59"/>
      <c r="P4057" s="59"/>
      <c r="Q4057" s="59"/>
      <c r="R4057" s="59"/>
      <c r="S4057" s="59"/>
      <c r="T4057" s="59"/>
      <c r="U4057" s="59"/>
      <c r="V4057" s="59"/>
      <c r="W4057" s="59"/>
      <c r="X4057" s="59"/>
      <c r="Y4057" s="59"/>
      <c r="Z4057" s="59"/>
      <c r="AA4057" s="59"/>
      <c r="AB4057" s="59"/>
      <c r="AC4057" s="59"/>
    </row>
    <row r="4058" spans="1:29" x14ac:dyDescent="0.2">
      <c r="A4058" s="62" t="s">
        <v>10471</v>
      </c>
      <c r="B4058" s="63">
        <v>4054</v>
      </c>
      <c r="C4058" s="64">
        <v>43182</v>
      </c>
      <c r="D4058" s="62" t="s">
        <v>2060</v>
      </c>
      <c r="E4058" s="62" t="s">
        <v>149</v>
      </c>
      <c r="F4058" s="62" t="s">
        <v>137</v>
      </c>
      <c r="G4058" s="64">
        <v>43201</v>
      </c>
      <c r="H4058" s="62" t="s">
        <v>10472</v>
      </c>
      <c r="I4058" s="59"/>
      <c r="J4058" s="59"/>
      <c r="K4058" s="59"/>
      <c r="L4058" s="59"/>
      <c r="M4058" s="59"/>
      <c r="N4058" s="59"/>
      <c r="O4058" s="59"/>
      <c r="P4058" s="59"/>
      <c r="Q4058" s="59"/>
      <c r="R4058" s="59"/>
      <c r="S4058" s="59"/>
      <c r="T4058" s="59"/>
      <c r="U4058" s="59"/>
      <c r="V4058" s="59"/>
      <c r="W4058" s="59"/>
      <c r="X4058" s="59"/>
      <c r="Y4058" s="59"/>
      <c r="Z4058" s="59"/>
      <c r="AA4058" s="59"/>
      <c r="AB4058" s="59"/>
      <c r="AC4058" s="59"/>
    </row>
    <row r="4059" spans="1:29" x14ac:dyDescent="0.2">
      <c r="A4059" s="62" t="s">
        <v>10473</v>
      </c>
      <c r="B4059" s="63">
        <v>4055</v>
      </c>
      <c r="C4059" s="64">
        <v>43182</v>
      </c>
      <c r="D4059" s="62" t="s">
        <v>2060</v>
      </c>
      <c r="E4059" s="62" t="s">
        <v>149</v>
      </c>
      <c r="F4059" s="62" t="s">
        <v>137</v>
      </c>
      <c r="G4059" s="64">
        <v>43201</v>
      </c>
      <c r="H4059" s="62" t="s">
        <v>10474</v>
      </c>
      <c r="I4059" s="59"/>
      <c r="J4059" s="59"/>
      <c r="K4059" s="59"/>
      <c r="L4059" s="59"/>
      <c r="M4059" s="59"/>
      <c r="N4059" s="59"/>
      <c r="O4059" s="59"/>
      <c r="P4059" s="59"/>
      <c r="Q4059" s="59"/>
      <c r="R4059" s="59"/>
      <c r="S4059" s="59"/>
      <c r="T4059" s="59"/>
      <c r="U4059" s="59"/>
      <c r="V4059" s="59"/>
      <c r="W4059" s="59"/>
      <c r="X4059" s="59"/>
      <c r="Y4059" s="59"/>
      <c r="Z4059" s="59"/>
      <c r="AA4059" s="59"/>
      <c r="AB4059" s="59"/>
      <c r="AC4059" s="59"/>
    </row>
    <row r="4060" spans="1:29" x14ac:dyDescent="0.2">
      <c r="A4060" s="62" t="s">
        <v>10475</v>
      </c>
      <c r="B4060" s="63">
        <v>4056</v>
      </c>
      <c r="C4060" s="64">
        <v>43182</v>
      </c>
      <c r="D4060" s="62" t="s">
        <v>2060</v>
      </c>
      <c r="E4060" s="62" t="s">
        <v>149</v>
      </c>
      <c r="F4060" s="62" t="s">
        <v>137</v>
      </c>
      <c r="G4060" s="64">
        <v>43202</v>
      </c>
      <c r="H4060" s="62" t="s">
        <v>10476</v>
      </c>
      <c r="I4060" s="59"/>
      <c r="J4060" s="59"/>
      <c r="K4060" s="59"/>
      <c r="L4060" s="59"/>
      <c r="M4060" s="59"/>
      <c r="N4060" s="59"/>
      <c r="O4060" s="59"/>
      <c r="P4060" s="59"/>
      <c r="Q4060" s="59"/>
      <c r="R4060" s="59"/>
      <c r="S4060" s="59"/>
      <c r="T4060" s="59"/>
      <c r="U4060" s="59"/>
      <c r="V4060" s="59"/>
      <c r="W4060" s="59"/>
      <c r="X4060" s="59"/>
      <c r="Y4060" s="59"/>
      <c r="Z4060" s="59"/>
      <c r="AA4060" s="59"/>
      <c r="AB4060" s="59"/>
      <c r="AC4060" s="59"/>
    </row>
    <row r="4061" spans="1:29" x14ac:dyDescent="0.2">
      <c r="A4061" s="62" t="s">
        <v>10477</v>
      </c>
      <c r="B4061" s="63">
        <v>4057</v>
      </c>
      <c r="C4061" s="64">
        <v>43182</v>
      </c>
      <c r="D4061" s="62" t="s">
        <v>2060</v>
      </c>
      <c r="E4061" s="62" t="s">
        <v>149</v>
      </c>
      <c r="F4061" s="62" t="s">
        <v>137</v>
      </c>
      <c r="G4061" s="64">
        <v>43202</v>
      </c>
      <c r="H4061" s="62" t="s">
        <v>10478</v>
      </c>
      <c r="I4061" s="59"/>
      <c r="J4061" s="59"/>
      <c r="K4061" s="59"/>
      <c r="L4061" s="59"/>
      <c r="M4061" s="59"/>
      <c r="N4061" s="59"/>
      <c r="O4061" s="59"/>
      <c r="P4061" s="59"/>
      <c r="Q4061" s="59"/>
      <c r="R4061" s="59"/>
      <c r="S4061" s="59"/>
      <c r="T4061" s="59"/>
      <c r="U4061" s="59"/>
      <c r="V4061" s="59"/>
      <c r="W4061" s="59"/>
      <c r="X4061" s="59"/>
      <c r="Y4061" s="59"/>
      <c r="Z4061" s="59"/>
      <c r="AA4061" s="59"/>
      <c r="AB4061" s="59"/>
      <c r="AC4061" s="59"/>
    </row>
    <row r="4062" spans="1:29" x14ac:dyDescent="0.2">
      <c r="A4062" s="62" t="s">
        <v>10479</v>
      </c>
      <c r="B4062" s="63">
        <v>4058</v>
      </c>
      <c r="C4062" s="64">
        <v>43182</v>
      </c>
      <c r="D4062" s="62" t="s">
        <v>2060</v>
      </c>
      <c r="E4062" s="62" t="s">
        <v>149</v>
      </c>
      <c r="F4062" s="62" t="s">
        <v>137</v>
      </c>
      <c r="G4062" s="64">
        <v>43202</v>
      </c>
      <c r="H4062" s="62" t="s">
        <v>10480</v>
      </c>
      <c r="I4062" s="59"/>
      <c r="J4062" s="59"/>
      <c r="K4062" s="59"/>
      <c r="L4062" s="59"/>
      <c r="M4062" s="59"/>
      <c r="N4062" s="59"/>
      <c r="O4062" s="59"/>
      <c r="P4062" s="59"/>
      <c r="Q4062" s="59"/>
      <c r="R4062" s="59"/>
      <c r="S4062" s="59"/>
      <c r="T4062" s="59"/>
      <c r="U4062" s="59"/>
      <c r="V4062" s="59"/>
      <c r="W4062" s="59"/>
      <c r="X4062" s="59"/>
      <c r="Y4062" s="59"/>
      <c r="Z4062" s="59"/>
      <c r="AA4062" s="59"/>
      <c r="AB4062" s="59"/>
      <c r="AC4062" s="59"/>
    </row>
    <row r="4063" spans="1:29" x14ac:dyDescent="0.2">
      <c r="A4063" s="62" t="s">
        <v>10481</v>
      </c>
      <c r="B4063" s="63">
        <v>4059</v>
      </c>
      <c r="C4063" s="64">
        <v>43182</v>
      </c>
      <c r="D4063" s="62" t="s">
        <v>2060</v>
      </c>
      <c r="E4063" s="62" t="s">
        <v>149</v>
      </c>
      <c r="F4063" s="62" t="s">
        <v>137</v>
      </c>
      <c r="G4063" s="64">
        <v>43202</v>
      </c>
      <c r="H4063" s="62" t="s">
        <v>10482</v>
      </c>
      <c r="I4063" s="59"/>
      <c r="J4063" s="59"/>
      <c r="K4063" s="59"/>
      <c r="L4063" s="59"/>
      <c r="M4063" s="59"/>
      <c r="N4063" s="59"/>
      <c r="O4063" s="59"/>
      <c r="P4063" s="59"/>
      <c r="Q4063" s="59"/>
      <c r="R4063" s="59"/>
      <c r="S4063" s="59"/>
      <c r="T4063" s="59"/>
      <c r="U4063" s="59"/>
      <c r="V4063" s="59"/>
      <c r="W4063" s="59"/>
      <c r="X4063" s="59"/>
      <c r="Y4063" s="59"/>
      <c r="Z4063" s="59"/>
      <c r="AA4063" s="59"/>
      <c r="AB4063" s="59"/>
      <c r="AC4063" s="59"/>
    </row>
    <row r="4064" spans="1:29" x14ac:dyDescent="0.2">
      <c r="A4064" s="62" t="s">
        <v>10483</v>
      </c>
      <c r="B4064" s="63">
        <v>4060</v>
      </c>
      <c r="C4064" s="64">
        <v>43182</v>
      </c>
      <c r="D4064" s="62" t="s">
        <v>2060</v>
      </c>
      <c r="E4064" s="62" t="s">
        <v>149</v>
      </c>
      <c r="F4064" s="62" t="s">
        <v>137</v>
      </c>
      <c r="G4064" s="64">
        <v>43203</v>
      </c>
      <c r="H4064" s="62" t="s">
        <v>10484</v>
      </c>
      <c r="I4064" s="59"/>
      <c r="J4064" s="59"/>
      <c r="K4064" s="59"/>
      <c r="L4064" s="59"/>
      <c r="M4064" s="59"/>
      <c r="N4064" s="59"/>
      <c r="O4064" s="59"/>
      <c r="P4064" s="59"/>
      <c r="Q4064" s="59"/>
      <c r="R4064" s="59"/>
      <c r="S4064" s="59"/>
      <c r="T4064" s="59"/>
      <c r="U4064" s="59"/>
      <c r="V4064" s="59"/>
      <c r="W4064" s="59"/>
      <c r="X4064" s="59"/>
      <c r="Y4064" s="59"/>
      <c r="Z4064" s="59"/>
      <c r="AA4064" s="59"/>
      <c r="AB4064" s="59"/>
      <c r="AC4064" s="59"/>
    </row>
    <row r="4065" spans="1:29" x14ac:dyDescent="0.2">
      <c r="A4065" s="62" t="s">
        <v>10485</v>
      </c>
      <c r="B4065" s="63">
        <v>4061</v>
      </c>
      <c r="C4065" s="64">
        <v>43182</v>
      </c>
      <c r="D4065" s="62" t="s">
        <v>2060</v>
      </c>
      <c r="E4065" s="62" t="s">
        <v>149</v>
      </c>
      <c r="F4065" s="62" t="s">
        <v>137</v>
      </c>
      <c r="G4065" s="64">
        <v>43202</v>
      </c>
      <c r="H4065" s="62" t="s">
        <v>10486</v>
      </c>
      <c r="I4065" s="59"/>
      <c r="J4065" s="59"/>
      <c r="K4065" s="59"/>
      <c r="L4065" s="59"/>
      <c r="M4065" s="59"/>
      <c r="N4065" s="59"/>
      <c r="O4065" s="59"/>
      <c r="P4065" s="59"/>
      <c r="Q4065" s="59"/>
      <c r="R4065" s="59"/>
      <c r="S4065" s="59"/>
      <c r="T4065" s="59"/>
      <c r="U4065" s="59"/>
      <c r="V4065" s="59"/>
      <c r="W4065" s="59"/>
      <c r="X4065" s="59"/>
      <c r="Y4065" s="59"/>
      <c r="Z4065" s="59"/>
      <c r="AA4065" s="59"/>
      <c r="AB4065" s="59"/>
      <c r="AC4065" s="59"/>
    </row>
    <row r="4066" spans="1:29" x14ac:dyDescent="0.2">
      <c r="A4066" s="62" t="s">
        <v>10487</v>
      </c>
      <c r="B4066" s="63">
        <v>4062</v>
      </c>
      <c r="C4066" s="64">
        <v>43182</v>
      </c>
      <c r="D4066" s="62" t="s">
        <v>2060</v>
      </c>
      <c r="E4066" s="62" t="s">
        <v>149</v>
      </c>
      <c r="F4066" s="62" t="s">
        <v>137</v>
      </c>
      <c r="G4066" s="64">
        <v>43202</v>
      </c>
      <c r="H4066" s="62" t="s">
        <v>10488</v>
      </c>
      <c r="I4066" s="59"/>
      <c r="J4066" s="59"/>
      <c r="K4066" s="59"/>
      <c r="L4066" s="59"/>
      <c r="M4066" s="59"/>
      <c r="N4066" s="59"/>
      <c r="O4066" s="59"/>
      <c r="P4066" s="59"/>
      <c r="Q4066" s="59"/>
      <c r="R4066" s="59"/>
      <c r="S4066" s="59"/>
      <c r="T4066" s="59"/>
      <c r="U4066" s="59"/>
      <c r="V4066" s="59"/>
      <c r="W4066" s="59"/>
      <c r="X4066" s="59"/>
      <c r="Y4066" s="59"/>
      <c r="Z4066" s="59"/>
      <c r="AA4066" s="59"/>
      <c r="AB4066" s="59"/>
      <c r="AC4066" s="59"/>
    </row>
    <row r="4067" spans="1:29" x14ac:dyDescent="0.2">
      <c r="A4067" s="62" t="s">
        <v>10489</v>
      </c>
      <c r="B4067" s="63">
        <v>4063</v>
      </c>
      <c r="C4067" s="64">
        <v>43182</v>
      </c>
      <c r="D4067" s="62" t="s">
        <v>2060</v>
      </c>
      <c r="E4067" s="62" t="s">
        <v>149</v>
      </c>
      <c r="F4067" s="62" t="s">
        <v>137</v>
      </c>
      <c r="G4067" s="64">
        <v>43201</v>
      </c>
      <c r="H4067" s="62" t="s">
        <v>10490</v>
      </c>
      <c r="I4067" s="59"/>
      <c r="J4067" s="59"/>
      <c r="K4067" s="59"/>
      <c r="L4067" s="59"/>
      <c r="M4067" s="59"/>
      <c r="N4067" s="59"/>
      <c r="O4067" s="59"/>
      <c r="P4067" s="59"/>
      <c r="Q4067" s="59"/>
      <c r="R4067" s="59"/>
      <c r="S4067" s="59"/>
      <c r="T4067" s="59"/>
      <c r="U4067" s="59"/>
      <c r="V4067" s="59"/>
      <c r="W4067" s="59"/>
      <c r="X4067" s="59"/>
      <c r="Y4067" s="59"/>
      <c r="Z4067" s="59"/>
      <c r="AA4067" s="59"/>
      <c r="AB4067" s="59"/>
      <c r="AC4067" s="59"/>
    </row>
    <row r="4068" spans="1:29" x14ac:dyDescent="0.2">
      <c r="A4068" s="62" t="s">
        <v>10491</v>
      </c>
      <c r="B4068" s="63">
        <v>4064</v>
      </c>
      <c r="C4068" s="64">
        <v>43182</v>
      </c>
      <c r="D4068" s="62" t="s">
        <v>2060</v>
      </c>
      <c r="E4068" s="62" t="s">
        <v>149</v>
      </c>
      <c r="F4068" s="62" t="s">
        <v>137</v>
      </c>
      <c r="G4068" s="64">
        <v>43201</v>
      </c>
      <c r="H4068" s="62" t="s">
        <v>10492</v>
      </c>
      <c r="I4068" s="59"/>
      <c r="J4068" s="59"/>
      <c r="K4068" s="59"/>
      <c r="L4068" s="59"/>
      <c r="M4068" s="59"/>
      <c r="N4068" s="59"/>
      <c r="O4068" s="59"/>
      <c r="P4068" s="59"/>
      <c r="Q4068" s="59"/>
      <c r="R4068" s="59"/>
      <c r="S4068" s="59"/>
      <c r="T4068" s="59"/>
      <c r="U4068" s="59"/>
      <c r="V4068" s="59"/>
      <c r="W4068" s="59"/>
      <c r="X4068" s="59"/>
      <c r="Y4068" s="59"/>
      <c r="Z4068" s="59"/>
      <c r="AA4068" s="59"/>
      <c r="AB4068" s="59"/>
      <c r="AC4068" s="59"/>
    </row>
    <row r="4069" spans="1:29" x14ac:dyDescent="0.2">
      <c r="A4069" s="62" t="s">
        <v>10493</v>
      </c>
      <c r="B4069" s="63">
        <v>4065</v>
      </c>
      <c r="C4069" s="64">
        <v>43182</v>
      </c>
      <c r="D4069" s="62" t="s">
        <v>2060</v>
      </c>
      <c r="E4069" s="62" t="s">
        <v>149</v>
      </c>
      <c r="F4069" s="62" t="s">
        <v>137</v>
      </c>
      <c r="G4069" s="64">
        <v>43201</v>
      </c>
      <c r="H4069" s="62" t="s">
        <v>10494</v>
      </c>
      <c r="I4069" s="59"/>
      <c r="J4069" s="59"/>
      <c r="K4069" s="59"/>
      <c r="L4069" s="59"/>
      <c r="M4069" s="59"/>
      <c r="N4069" s="59"/>
      <c r="O4069" s="59"/>
      <c r="P4069" s="59"/>
      <c r="Q4069" s="59"/>
      <c r="R4069" s="59"/>
      <c r="S4069" s="59"/>
      <c r="T4069" s="59"/>
      <c r="U4069" s="59"/>
      <c r="V4069" s="59"/>
      <c r="W4069" s="59"/>
      <c r="X4069" s="59"/>
      <c r="Y4069" s="59"/>
      <c r="Z4069" s="59"/>
      <c r="AA4069" s="59"/>
      <c r="AB4069" s="59"/>
      <c r="AC4069" s="59"/>
    </row>
    <row r="4070" spans="1:29" x14ac:dyDescent="0.2">
      <c r="A4070" s="62" t="s">
        <v>10495</v>
      </c>
      <c r="B4070" s="63">
        <v>4066</v>
      </c>
      <c r="C4070" s="64">
        <v>43182</v>
      </c>
      <c r="D4070" s="62" t="s">
        <v>2060</v>
      </c>
      <c r="E4070" s="62" t="s">
        <v>149</v>
      </c>
      <c r="F4070" s="62" t="s">
        <v>137</v>
      </c>
      <c r="G4070" s="64">
        <v>43201</v>
      </c>
      <c r="H4070" s="62" t="s">
        <v>10496</v>
      </c>
      <c r="I4070" s="59"/>
      <c r="J4070" s="59"/>
      <c r="K4070" s="59"/>
      <c r="L4070" s="59"/>
      <c r="M4070" s="59"/>
      <c r="N4070" s="59"/>
      <c r="O4070" s="59"/>
      <c r="P4070" s="59"/>
      <c r="Q4070" s="59"/>
      <c r="R4070" s="59"/>
      <c r="S4070" s="59"/>
      <c r="T4070" s="59"/>
      <c r="U4070" s="59"/>
      <c r="V4070" s="59"/>
      <c r="W4070" s="59"/>
      <c r="X4070" s="59"/>
      <c r="Y4070" s="59"/>
      <c r="Z4070" s="59"/>
      <c r="AA4070" s="59"/>
      <c r="AB4070" s="59"/>
      <c r="AC4070" s="59"/>
    </row>
    <row r="4071" spans="1:29" x14ac:dyDescent="0.2">
      <c r="A4071" s="62" t="s">
        <v>10497</v>
      </c>
      <c r="B4071" s="63">
        <v>4067</v>
      </c>
      <c r="C4071" s="64">
        <v>43182</v>
      </c>
      <c r="D4071" s="62" t="s">
        <v>2060</v>
      </c>
      <c r="E4071" s="62" t="s">
        <v>149</v>
      </c>
      <c r="F4071" s="62" t="s">
        <v>137</v>
      </c>
      <c r="G4071" s="64">
        <v>43201</v>
      </c>
      <c r="H4071" s="62" t="s">
        <v>10498</v>
      </c>
      <c r="I4071" s="59"/>
      <c r="J4071" s="59"/>
      <c r="K4071" s="59"/>
      <c r="L4071" s="59"/>
      <c r="M4071" s="59"/>
      <c r="N4071" s="59"/>
      <c r="O4071" s="59"/>
      <c r="P4071" s="59"/>
      <c r="Q4071" s="59"/>
      <c r="R4071" s="59"/>
      <c r="S4071" s="59"/>
      <c r="T4071" s="59"/>
      <c r="U4071" s="59"/>
      <c r="V4071" s="59"/>
      <c r="W4071" s="59"/>
      <c r="X4071" s="59"/>
      <c r="Y4071" s="59"/>
      <c r="Z4071" s="59"/>
      <c r="AA4071" s="59"/>
      <c r="AB4071" s="59"/>
      <c r="AC4071" s="59"/>
    </row>
    <row r="4072" spans="1:29" x14ac:dyDescent="0.2">
      <c r="A4072" s="62" t="s">
        <v>10499</v>
      </c>
      <c r="B4072" s="63">
        <v>4068</v>
      </c>
      <c r="C4072" s="64">
        <v>43182</v>
      </c>
      <c r="D4072" s="62" t="s">
        <v>2060</v>
      </c>
      <c r="E4072" s="62" t="s">
        <v>149</v>
      </c>
      <c r="F4072" s="62" t="s">
        <v>137</v>
      </c>
      <c r="G4072" s="64">
        <v>43201</v>
      </c>
      <c r="H4072" s="62" t="s">
        <v>10500</v>
      </c>
      <c r="I4072" s="59"/>
      <c r="J4072" s="59"/>
      <c r="K4072" s="59"/>
      <c r="L4072" s="59"/>
      <c r="M4072" s="59"/>
      <c r="N4072" s="59"/>
      <c r="O4072" s="59"/>
      <c r="P4072" s="59"/>
      <c r="Q4072" s="59"/>
      <c r="R4072" s="59"/>
      <c r="S4072" s="59"/>
      <c r="T4072" s="59"/>
      <c r="U4072" s="59"/>
      <c r="V4072" s="59"/>
      <c r="W4072" s="59"/>
      <c r="X4072" s="59"/>
      <c r="Y4072" s="59"/>
      <c r="Z4072" s="59"/>
      <c r="AA4072" s="59"/>
      <c r="AB4072" s="59"/>
      <c r="AC4072" s="59"/>
    </row>
    <row r="4073" spans="1:29" x14ac:dyDescent="0.2">
      <c r="A4073" s="62" t="s">
        <v>10501</v>
      </c>
      <c r="B4073" s="63">
        <v>4069</v>
      </c>
      <c r="C4073" s="64">
        <v>43182</v>
      </c>
      <c r="D4073" s="62" t="s">
        <v>2060</v>
      </c>
      <c r="E4073" s="62" t="s">
        <v>149</v>
      </c>
      <c r="F4073" s="62" t="s">
        <v>137</v>
      </c>
      <c r="G4073" s="64">
        <v>43206</v>
      </c>
      <c r="H4073" s="62" t="s">
        <v>10502</v>
      </c>
      <c r="I4073" s="59"/>
      <c r="J4073" s="59"/>
      <c r="K4073" s="59"/>
      <c r="L4073" s="59"/>
      <c r="M4073" s="59"/>
      <c r="N4073" s="59"/>
      <c r="O4073" s="59"/>
      <c r="P4073" s="59"/>
      <c r="Q4073" s="59"/>
      <c r="R4073" s="59"/>
      <c r="S4073" s="59"/>
      <c r="T4073" s="59"/>
      <c r="U4073" s="59"/>
      <c r="V4073" s="59"/>
      <c r="W4073" s="59"/>
      <c r="X4073" s="59"/>
      <c r="Y4073" s="59"/>
      <c r="Z4073" s="59"/>
      <c r="AA4073" s="59"/>
      <c r="AB4073" s="59"/>
      <c r="AC4073" s="59"/>
    </row>
    <row r="4074" spans="1:29" x14ac:dyDescent="0.2">
      <c r="A4074" s="62" t="s">
        <v>10503</v>
      </c>
      <c r="B4074" s="63">
        <v>4070</v>
      </c>
      <c r="C4074" s="64">
        <v>43182</v>
      </c>
      <c r="D4074" s="62" t="s">
        <v>10504</v>
      </c>
      <c r="E4074" s="62" t="s">
        <v>149</v>
      </c>
      <c r="F4074" s="62" t="s">
        <v>161</v>
      </c>
      <c r="G4074" s="64">
        <v>43322</v>
      </c>
      <c r="H4074" s="62" t="s">
        <v>10505</v>
      </c>
      <c r="I4074" s="59"/>
      <c r="J4074" s="59"/>
      <c r="K4074" s="59"/>
      <c r="L4074" s="59"/>
      <c r="M4074" s="59"/>
      <c r="N4074" s="59"/>
      <c r="O4074" s="59"/>
      <c r="P4074" s="59"/>
      <c r="Q4074" s="59"/>
      <c r="R4074" s="59"/>
      <c r="S4074" s="59"/>
      <c r="T4074" s="59"/>
      <c r="U4074" s="59"/>
      <c r="V4074" s="59"/>
      <c r="W4074" s="59"/>
      <c r="X4074" s="59"/>
      <c r="Y4074" s="59"/>
      <c r="Z4074" s="59"/>
      <c r="AA4074" s="59"/>
      <c r="AB4074" s="59"/>
      <c r="AC4074" s="59"/>
    </row>
    <row r="4075" spans="1:29" x14ac:dyDescent="0.2">
      <c r="A4075" s="62" t="s">
        <v>10506</v>
      </c>
      <c r="B4075" s="63">
        <v>4071</v>
      </c>
      <c r="C4075" s="64">
        <v>43182</v>
      </c>
      <c r="D4075" s="62" t="s">
        <v>2060</v>
      </c>
      <c r="E4075" s="62" t="s">
        <v>149</v>
      </c>
      <c r="F4075" s="62" t="s">
        <v>137</v>
      </c>
      <c r="G4075" s="64">
        <v>43201</v>
      </c>
      <c r="H4075" s="62" t="s">
        <v>10507</v>
      </c>
      <c r="I4075" s="59"/>
      <c r="J4075" s="59"/>
      <c r="K4075" s="59"/>
      <c r="L4075" s="59"/>
      <c r="M4075" s="59"/>
      <c r="N4075" s="59"/>
      <c r="O4075" s="59"/>
      <c r="P4075" s="59"/>
      <c r="Q4075" s="59"/>
      <c r="R4075" s="59"/>
      <c r="S4075" s="59"/>
      <c r="T4075" s="59"/>
      <c r="U4075" s="59"/>
      <c r="V4075" s="59"/>
      <c r="W4075" s="59"/>
      <c r="X4075" s="59"/>
      <c r="Y4075" s="59"/>
      <c r="Z4075" s="59"/>
      <c r="AA4075" s="59"/>
      <c r="AB4075" s="59"/>
      <c r="AC4075" s="59"/>
    </row>
    <row r="4076" spans="1:29" x14ac:dyDescent="0.2">
      <c r="A4076" s="62" t="s">
        <v>10508</v>
      </c>
      <c r="B4076" s="63">
        <v>4072</v>
      </c>
      <c r="C4076" s="64">
        <v>43182</v>
      </c>
      <c r="D4076" s="62" t="s">
        <v>2060</v>
      </c>
      <c r="E4076" s="62" t="s">
        <v>149</v>
      </c>
      <c r="F4076" s="62" t="s">
        <v>137</v>
      </c>
      <c r="G4076" s="64">
        <v>43201</v>
      </c>
      <c r="H4076" s="62" t="s">
        <v>10509</v>
      </c>
      <c r="I4076" s="59"/>
      <c r="J4076" s="59"/>
      <c r="K4076" s="59"/>
      <c r="L4076" s="59"/>
      <c r="M4076" s="59"/>
      <c r="N4076" s="59"/>
      <c r="O4076" s="59"/>
      <c r="P4076" s="59"/>
      <c r="Q4076" s="59"/>
      <c r="R4076" s="59"/>
      <c r="S4076" s="59"/>
      <c r="T4076" s="59"/>
      <c r="U4076" s="59"/>
      <c r="V4076" s="59"/>
      <c r="W4076" s="59"/>
      <c r="X4076" s="59"/>
      <c r="Y4076" s="59"/>
      <c r="Z4076" s="59"/>
      <c r="AA4076" s="59"/>
      <c r="AB4076" s="59"/>
      <c r="AC4076" s="59"/>
    </row>
    <row r="4077" spans="1:29" x14ac:dyDescent="0.2">
      <c r="A4077" s="62" t="s">
        <v>10510</v>
      </c>
      <c r="B4077" s="63">
        <v>4073</v>
      </c>
      <c r="C4077" s="64">
        <v>43182</v>
      </c>
      <c r="D4077" s="62" t="s">
        <v>2060</v>
      </c>
      <c r="E4077" s="62" t="s">
        <v>149</v>
      </c>
      <c r="F4077" s="62" t="s">
        <v>137</v>
      </c>
      <c r="G4077" s="64">
        <v>43202</v>
      </c>
      <c r="H4077" s="62" t="s">
        <v>10511</v>
      </c>
      <c r="I4077" s="59"/>
      <c r="J4077" s="59"/>
      <c r="K4077" s="59"/>
      <c r="L4077" s="59"/>
      <c r="M4077" s="59"/>
      <c r="N4077" s="59"/>
      <c r="O4077" s="59"/>
      <c r="P4077" s="59"/>
      <c r="Q4077" s="59"/>
      <c r="R4077" s="59"/>
      <c r="S4077" s="59"/>
      <c r="T4077" s="59"/>
      <c r="U4077" s="59"/>
      <c r="V4077" s="59"/>
      <c r="W4077" s="59"/>
      <c r="X4077" s="59"/>
      <c r="Y4077" s="59"/>
      <c r="Z4077" s="59"/>
      <c r="AA4077" s="59"/>
      <c r="AB4077" s="59"/>
      <c r="AC4077" s="59"/>
    </row>
    <row r="4078" spans="1:29" x14ac:dyDescent="0.2">
      <c r="A4078" s="62" t="s">
        <v>10512</v>
      </c>
      <c r="B4078" s="63">
        <v>4074</v>
      </c>
      <c r="C4078" s="64">
        <v>43182</v>
      </c>
      <c r="D4078" s="62" t="s">
        <v>2060</v>
      </c>
      <c r="E4078" s="62" t="s">
        <v>149</v>
      </c>
      <c r="F4078" s="62" t="s">
        <v>137</v>
      </c>
      <c r="G4078" s="64">
        <v>43202</v>
      </c>
      <c r="H4078" s="62" t="s">
        <v>10513</v>
      </c>
      <c r="I4078" s="59"/>
      <c r="J4078" s="59"/>
      <c r="K4078" s="59"/>
      <c r="L4078" s="59"/>
      <c r="M4078" s="59"/>
      <c r="N4078" s="59"/>
      <c r="O4078" s="59"/>
      <c r="P4078" s="59"/>
      <c r="Q4078" s="59"/>
      <c r="R4078" s="59"/>
      <c r="S4078" s="59"/>
      <c r="T4078" s="59"/>
      <c r="U4078" s="59"/>
      <c r="V4078" s="59"/>
      <c r="W4078" s="59"/>
      <c r="X4078" s="59"/>
      <c r="Y4078" s="59"/>
      <c r="Z4078" s="59"/>
      <c r="AA4078" s="59"/>
      <c r="AB4078" s="59"/>
      <c r="AC4078" s="59"/>
    </row>
    <row r="4079" spans="1:29" x14ac:dyDescent="0.2">
      <c r="A4079" s="62" t="s">
        <v>10514</v>
      </c>
      <c r="B4079" s="63">
        <v>4075</v>
      </c>
      <c r="C4079" s="64">
        <v>43182</v>
      </c>
      <c r="D4079" s="62" t="s">
        <v>153</v>
      </c>
      <c r="E4079" s="62" t="s">
        <v>2484</v>
      </c>
      <c r="F4079" s="62" t="s">
        <v>137</v>
      </c>
      <c r="G4079" s="64">
        <v>43230</v>
      </c>
      <c r="H4079" s="62" t="s">
        <v>10515</v>
      </c>
      <c r="I4079" s="59"/>
      <c r="J4079" s="59"/>
      <c r="K4079" s="59"/>
      <c r="L4079" s="59"/>
      <c r="M4079" s="59"/>
      <c r="N4079" s="59"/>
      <c r="O4079" s="59"/>
      <c r="P4079" s="59"/>
      <c r="Q4079" s="59"/>
      <c r="R4079" s="59"/>
      <c r="S4079" s="59"/>
      <c r="T4079" s="59"/>
      <c r="U4079" s="59"/>
      <c r="V4079" s="59"/>
      <c r="W4079" s="59"/>
      <c r="X4079" s="59"/>
      <c r="Y4079" s="59"/>
      <c r="Z4079" s="59"/>
      <c r="AA4079" s="59"/>
      <c r="AB4079" s="59"/>
      <c r="AC4079" s="59"/>
    </row>
    <row r="4080" spans="1:29" x14ac:dyDescent="0.2">
      <c r="A4080" s="62" t="s">
        <v>10516</v>
      </c>
      <c r="B4080" s="63">
        <v>4076</v>
      </c>
      <c r="C4080" s="64">
        <v>43182</v>
      </c>
      <c r="D4080" s="62" t="s">
        <v>2060</v>
      </c>
      <c r="E4080" s="62" t="s">
        <v>149</v>
      </c>
      <c r="F4080" s="62" t="s">
        <v>137</v>
      </c>
      <c r="G4080" s="64">
        <v>43202</v>
      </c>
      <c r="H4080" s="62" t="s">
        <v>10517</v>
      </c>
      <c r="I4080" s="59"/>
      <c r="J4080" s="59"/>
      <c r="K4080" s="59"/>
      <c r="L4080" s="59"/>
      <c r="M4080" s="59"/>
      <c r="N4080" s="59"/>
      <c r="O4080" s="59"/>
      <c r="P4080" s="59"/>
      <c r="Q4080" s="59"/>
      <c r="R4080" s="59"/>
      <c r="S4080" s="59"/>
      <c r="T4080" s="59"/>
      <c r="U4080" s="59"/>
      <c r="V4080" s="59"/>
      <c r="W4080" s="59"/>
      <c r="X4080" s="59"/>
      <c r="Y4080" s="59"/>
      <c r="Z4080" s="59"/>
      <c r="AA4080" s="59"/>
      <c r="AB4080" s="59"/>
      <c r="AC4080" s="59"/>
    </row>
    <row r="4081" spans="1:29" x14ac:dyDescent="0.2">
      <c r="A4081" s="62" t="s">
        <v>10518</v>
      </c>
      <c r="B4081" s="63">
        <v>4077</v>
      </c>
      <c r="C4081" s="64">
        <v>43182</v>
      </c>
      <c r="D4081" s="62" t="s">
        <v>2060</v>
      </c>
      <c r="E4081" s="62" t="s">
        <v>149</v>
      </c>
      <c r="F4081" s="62" t="s">
        <v>137</v>
      </c>
      <c r="G4081" s="64">
        <v>43202</v>
      </c>
      <c r="H4081" s="62" t="s">
        <v>10519</v>
      </c>
      <c r="I4081" s="59"/>
      <c r="J4081" s="59"/>
      <c r="K4081" s="59"/>
      <c r="L4081" s="59"/>
      <c r="M4081" s="59"/>
      <c r="N4081" s="59"/>
      <c r="O4081" s="59"/>
      <c r="P4081" s="59"/>
      <c r="Q4081" s="59"/>
      <c r="R4081" s="59"/>
      <c r="S4081" s="59"/>
      <c r="T4081" s="59"/>
      <c r="U4081" s="59"/>
      <c r="V4081" s="59"/>
      <c r="W4081" s="59"/>
      <c r="X4081" s="59"/>
      <c r="Y4081" s="59"/>
      <c r="Z4081" s="59"/>
      <c r="AA4081" s="59"/>
      <c r="AB4081" s="59"/>
      <c r="AC4081" s="59"/>
    </row>
    <row r="4082" spans="1:29" x14ac:dyDescent="0.2">
      <c r="A4082" s="62" t="s">
        <v>10520</v>
      </c>
      <c r="B4082" s="63">
        <v>4078</v>
      </c>
      <c r="C4082" s="64">
        <v>43182</v>
      </c>
      <c r="D4082" s="62" t="s">
        <v>2060</v>
      </c>
      <c r="E4082" s="62" t="s">
        <v>149</v>
      </c>
      <c r="F4082" s="62" t="s">
        <v>137</v>
      </c>
      <c r="G4082" s="64">
        <v>43202</v>
      </c>
      <c r="H4082" s="62" t="s">
        <v>10519</v>
      </c>
      <c r="I4082" s="59"/>
      <c r="J4082" s="59"/>
      <c r="K4082" s="59"/>
      <c r="L4082" s="59"/>
      <c r="M4082" s="59"/>
      <c r="N4082" s="59"/>
      <c r="O4082" s="59"/>
      <c r="P4082" s="59"/>
      <c r="Q4082" s="59"/>
      <c r="R4082" s="59"/>
      <c r="S4082" s="59"/>
      <c r="T4082" s="59"/>
      <c r="U4082" s="59"/>
      <c r="V4082" s="59"/>
      <c r="W4082" s="59"/>
      <c r="X4082" s="59"/>
      <c r="Y4082" s="59"/>
      <c r="Z4082" s="59"/>
      <c r="AA4082" s="59"/>
      <c r="AB4082" s="59"/>
      <c r="AC4082" s="59"/>
    </row>
    <row r="4083" spans="1:29" x14ac:dyDescent="0.2">
      <c r="A4083" s="62" t="s">
        <v>10521</v>
      </c>
      <c r="B4083" s="63">
        <v>4079</v>
      </c>
      <c r="C4083" s="64">
        <v>43182</v>
      </c>
      <c r="D4083" s="62" t="s">
        <v>153</v>
      </c>
      <c r="E4083" s="62" t="s">
        <v>149</v>
      </c>
      <c r="F4083" s="62" t="s">
        <v>137</v>
      </c>
      <c r="G4083" s="64">
        <v>43202</v>
      </c>
      <c r="H4083" s="62" t="s">
        <v>10522</v>
      </c>
      <c r="I4083" s="59"/>
      <c r="J4083" s="59"/>
      <c r="K4083" s="59"/>
      <c r="L4083" s="59"/>
      <c r="M4083" s="59"/>
      <c r="N4083" s="59"/>
      <c r="O4083" s="59"/>
      <c r="P4083" s="59"/>
      <c r="Q4083" s="59"/>
      <c r="R4083" s="59"/>
      <c r="S4083" s="59"/>
      <c r="T4083" s="59"/>
      <c r="U4083" s="59"/>
      <c r="V4083" s="59"/>
      <c r="W4083" s="59"/>
      <c r="X4083" s="59"/>
      <c r="Y4083" s="59"/>
      <c r="Z4083" s="59"/>
      <c r="AA4083" s="59"/>
      <c r="AB4083" s="59"/>
      <c r="AC4083" s="59"/>
    </row>
    <row r="4084" spans="1:29" x14ac:dyDescent="0.2">
      <c r="A4084" s="62" t="s">
        <v>10523</v>
      </c>
      <c r="B4084" s="63">
        <v>4080</v>
      </c>
      <c r="C4084" s="64">
        <v>43182</v>
      </c>
      <c r="D4084" s="62" t="s">
        <v>1134</v>
      </c>
      <c r="E4084" s="62" t="s">
        <v>10524</v>
      </c>
      <c r="F4084" s="62" t="s">
        <v>137</v>
      </c>
      <c r="G4084" s="64">
        <v>43192</v>
      </c>
      <c r="H4084" s="62" t="s">
        <v>10525</v>
      </c>
      <c r="I4084" s="59"/>
      <c r="J4084" s="59"/>
      <c r="K4084" s="59"/>
      <c r="L4084" s="59"/>
      <c r="M4084" s="59"/>
      <c r="N4084" s="59"/>
      <c r="O4084" s="59"/>
      <c r="P4084" s="59"/>
      <c r="Q4084" s="59"/>
      <c r="R4084" s="59"/>
      <c r="S4084" s="59"/>
      <c r="T4084" s="59"/>
      <c r="U4084" s="59"/>
      <c r="V4084" s="59"/>
      <c r="W4084" s="59"/>
      <c r="X4084" s="59"/>
      <c r="Y4084" s="59"/>
      <c r="Z4084" s="59"/>
      <c r="AA4084" s="59"/>
      <c r="AB4084" s="59"/>
      <c r="AC4084" s="59"/>
    </row>
    <row r="4085" spans="1:29" x14ac:dyDescent="0.2">
      <c r="A4085" s="62" t="s">
        <v>10526</v>
      </c>
      <c r="B4085" s="63">
        <v>4081</v>
      </c>
      <c r="C4085" s="64">
        <v>43182</v>
      </c>
      <c r="D4085" s="62" t="s">
        <v>10527</v>
      </c>
      <c r="E4085" s="62" t="s">
        <v>6655</v>
      </c>
      <c r="F4085" s="62" t="s">
        <v>137</v>
      </c>
      <c r="G4085" s="64">
        <v>43195</v>
      </c>
      <c r="H4085" s="62" t="s">
        <v>10528</v>
      </c>
      <c r="I4085" s="59"/>
      <c r="J4085" s="59"/>
      <c r="K4085" s="59"/>
      <c r="L4085" s="59"/>
      <c r="M4085" s="59"/>
      <c r="N4085" s="59"/>
      <c r="O4085" s="59"/>
      <c r="P4085" s="59"/>
      <c r="Q4085" s="59"/>
      <c r="R4085" s="59"/>
      <c r="S4085" s="59"/>
      <c r="T4085" s="59"/>
      <c r="U4085" s="59"/>
      <c r="V4085" s="59"/>
      <c r="W4085" s="59"/>
      <c r="X4085" s="59"/>
      <c r="Y4085" s="59"/>
      <c r="Z4085" s="59"/>
      <c r="AA4085" s="59"/>
      <c r="AB4085" s="59"/>
      <c r="AC4085" s="59"/>
    </row>
    <row r="4086" spans="1:29" x14ac:dyDescent="0.2">
      <c r="A4086" s="62" t="s">
        <v>10529</v>
      </c>
      <c r="B4086" s="63">
        <v>4082</v>
      </c>
      <c r="C4086" s="64">
        <v>43182</v>
      </c>
      <c r="D4086" s="62" t="s">
        <v>10530</v>
      </c>
      <c r="E4086" s="62" t="s">
        <v>6655</v>
      </c>
      <c r="F4086" s="62" t="s">
        <v>137</v>
      </c>
      <c r="G4086" s="64">
        <v>43195</v>
      </c>
      <c r="H4086" s="62" t="s">
        <v>10531</v>
      </c>
      <c r="I4086" s="59"/>
      <c r="J4086" s="59"/>
      <c r="K4086" s="59"/>
      <c r="L4086" s="59"/>
      <c r="M4086" s="59"/>
      <c r="N4086" s="59"/>
      <c r="O4086" s="59"/>
      <c r="P4086" s="59"/>
      <c r="Q4086" s="59"/>
      <c r="R4086" s="59"/>
      <c r="S4086" s="59"/>
      <c r="T4086" s="59"/>
      <c r="U4086" s="59"/>
      <c r="V4086" s="59"/>
      <c r="W4086" s="59"/>
      <c r="X4086" s="59"/>
      <c r="Y4086" s="59"/>
      <c r="Z4086" s="59"/>
      <c r="AA4086" s="59"/>
      <c r="AB4086" s="59"/>
      <c r="AC4086" s="59"/>
    </row>
    <row r="4087" spans="1:29" x14ac:dyDescent="0.2">
      <c r="A4087" s="62" t="s">
        <v>10532</v>
      </c>
      <c r="B4087" s="63">
        <v>4083</v>
      </c>
      <c r="C4087" s="64">
        <v>43182</v>
      </c>
      <c r="D4087" s="62" t="s">
        <v>10533</v>
      </c>
      <c r="E4087" s="62" t="s">
        <v>6655</v>
      </c>
      <c r="F4087" s="62" t="s">
        <v>137</v>
      </c>
      <c r="G4087" s="64">
        <v>43206</v>
      </c>
      <c r="H4087" s="62" t="s">
        <v>10534</v>
      </c>
      <c r="I4087" s="59"/>
      <c r="J4087" s="59"/>
      <c r="K4087" s="59"/>
      <c r="L4087" s="59"/>
      <c r="M4087" s="59"/>
      <c r="N4087" s="59"/>
      <c r="O4087" s="59"/>
      <c r="P4087" s="59"/>
      <c r="Q4087" s="59"/>
      <c r="R4087" s="59"/>
      <c r="S4087" s="59"/>
      <c r="T4087" s="59"/>
      <c r="U4087" s="59"/>
      <c r="V4087" s="59"/>
      <c r="W4087" s="59"/>
      <c r="X4087" s="59"/>
      <c r="Y4087" s="59"/>
      <c r="Z4087" s="59"/>
      <c r="AA4087" s="59"/>
      <c r="AB4087" s="59"/>
      <c r="AC4087" s="59"/>
    </row>
    <row r="4088" spans="1:29" x14ac:dyDescent="0.2">
      <c r="A4088" s="62" t="s">
        <v>10535</v>
      </c>
      <c r="B4088" s="63">
        <v>4084</v>
      </c>
      <c r="C4088" s="64">
        <v>43182</v>
      </c>
      <c r="D4088" s="62" t="s">
        <v>10536</v>
      </c>
      <c r="E4088" s="62" t="s">
        <v>6655</v>
      </c>
      <c r="F4088" s="62" t="s">
        <v>137</v>
      </c>
      <c r="G4088" s="64">
        <v>43195</v>
      </c>
      <c r="H4088" s="62" t="s">
        <v>10537</v>
      </c>
      <c r="I4088" s="59"/>
      <c r="J4088" s="59"/>
      <c r="K4088" s="59"/>
      <c r="L4088" s="59"/>
      <c r="M4088" s="59"/>
      <c r="N4088" s="59"/>
      <c r="O4088" s="59"/>
      <c r="P4088" s="59"/>
      <c r="Q4088" s="59"/>
      <c r="R4088" s="59"/>
      <c r="S4088" s="59"/>
      <c r="T4088" s="59"/>
      <c r="U4088" s="59"/>
      <c r="V4088" s="59"/>
      <c r="W4088" s="59"/>
      <c r="X4088" s="59"/>
      <c r="Y4088" s="59"/>
      <c r="Z4088" s="59"/>
      <c r="AA4088" s="59"/>
      <c r="AB4088" s="59"/>
      <c r="AC4088" s="59"/>
    </row>
    <row r="4089" spans="1:29" x14ac:dyDescent="0.2">
      <c r="A4089" s="62" t="s">
        <v>10538</v>
      </c>
      <c r="B4089" s="63">
        <v>4085</v>
      </c>
      <c r="C4089" s="64">
        <v>43182</v>
      </c>
      <c r="D4089" s="62" t="s">
        <v>10539</v>
      </c>
      <c r="E4089" s="62" t="s">
        <v>6655</v>
      </c>
      <c r="F4089" s="62" t="s">
        <v>137</v>
      </c>
      <c r="G4089" s="64">
        <v>43195</v>
      </c>
      <c r="H4089" s="62" t="s">
        <v>10540</v>
      </c>
      <c r="I4089" s="59"/>
      <c r="J4089" s="59"/>
      <c r="K4089" s="59"/>
      <c r="L4089" s="59"/>
      <c r="M4089" s="59"/>
      <c r="N4089" s="59"/>
      <c r="O4089" s="59"/>
      <c r="P4089" s="59"/>
      <c r="Q4089" s="59"/>
      <c r="R4089" s="59"/>
      <c r="S4089" s="59"/>
      <c r="T4089" s="59"/>
      <c r="U4089" s="59"/>
      <c r="V4089" s="59"/>
      <c r="W4089" s="59"/>
      <c r="X4089" s="59"/>
      <c r="Y4089" s="59"/>
      <c r="Z4089" s="59"/>
      <c r="AA4089" s="59"/>
      <c r="AB4089" s="59"/>
      <c r="AC4089" s="59"/>
    </row>
    <row r="4090" spans="1:29" x14ac:dyDescent="0.2">
      <c r="A4090" s="62" t="s">
        <v>10541</v>
      </c>
      <c r="B4090" s="63">
        <v>4086</v>
      </c>
      <c r="C4090" s="64">
        <v>43182</v>
      </c>
      <c r="D4090" s="62" t="s">
        <v>10542</v>
      </c>
      <c r="E4090" s="62" t="s">
        <v>6655</v>
      </c>
      <c r="F4090" s="62" t="s">
        <v>137</v>
      </c>
      <c r="G4090" s="64">
        <v>43199</v>
      </c>
      <c r="H4090" s="62" t="s">
        <v>10543</v>
      </c>
      <c r="I4090" s="59"/>
      <c r="J4090" s="59"/>
      <c r="K4090" s="59"/>
      <c r="L4090" s="59"/>
      <c r="M4090" s="59"/>
      <c r="N4090" s="59"/>
      <c r="O4090" s="59"/>
      <c r="P4090" s="59"/>
      <c r="Q4090" s="59"/>
      <c r="R4090" s="59"/>
      <c r="S4090" s="59"/>
      <c r="T4090" s="59"/>
      <c r="U4090" s="59"/>
      <c r="V4090" s="59"/>
      <c r="W4090" s="59"/>
      <c r="X4090" s="59"/>
      <c r="Y4090" s="59"/>
      <c r="Z4090" s="59"/>
      <c r="AA4090" s="59"/>
      <c r="AB4090" s="59"/>
      <c r="AC4090" s="59"/>
    </row>
    <row r="4091" spans="1:29" x14ac:dyDescent="0.2">
      <c r="A4091" s="62" t="s">
        <v>10544</v>
      </c>
      <c r="B4091" s="63">
        <v>4087</v>
      </c>
      <c r="C4091" s="64">
        <v>43182</v>
      </c>
      <c r="D4091" s="62" t="s">
        <v>10545</v>
      </c>
      <c r="E4091" s="62" t="s">
        <v>6655</v>
      </c>
      <c r="F4091" s="62" t="s">
        <v>137</v>
      </c>
      <c r="G4091" s="64">
        <v>43196</v>
      </c>
      <c r="H4091" s="62" t="s">
        <v>10546</v>
      </c>
      <c r="I4091" s="59"/>
      <c r="J4091" s="59"/>
      <c r="K4091" s="59"/>
      <c r="L4091" s="59"/>
      <c r="M4091" s="59"/>
      <c r="N4091" s="59"/>
      <c r="O4091" s="59"/>
      <c r="P4091" s="59"/>
      <c r="Q4091" s="59"/>
      <c r="R4091" s="59"/>
      <c r="S4091" s="59"/>
      <c r="T4091" s="59"/>
      <c r="U4091" s="59"/>
      <c r="V4091" s="59"/>
      <c r="W4091" s="59"/>
      <c r="X4091" s="59"/>
      <c r="Y4091" s="59"/>
      <c r="Z4091" s="59"/>
      <c r="AA4091" s="59"/>
      <c r="AB4091" s="59"/>
      <c r="AC4091" s="59"/>
    </row>
    <row r="4092" spans="1:29" x14ac:dyDescent="0.2">
      <c r="A4092" s="62" t="s">
        <v>10547</v>
      </c>
      <c r="B4092" s="63">
        <v>4088</v>
      </c>
      <c r="C4092" s="64">
        <v>43182</v>
      </c>
      <c r="D4092" s="62" t="s">
        <v>10548</v>
      </c>
      <c r="E4092" s="62" t="s">
        <v>6423</v>
      </c>
      <c r="F4092" s="62" t="s">
        <v>137</v>
      </c>
      <c r="G4092" s="64">
        <v>43202</v>
      </c>
      <c r="H4092" s="62" t="s">
        <v>10549</v>
      </c>
      <c r="I4092" s="59"/>
      <c r="J4092" s="59"/>
      <c r="K4092" s="59"/>
      <c r="L4092" s="59"/>
      <c r="M4092" s="59"/>
      <c r="N4092" s="59"/>
      <c r="O4092" s="59"/>
      <c r="P4092" s="59"/>
      <c r="Q4092" s="59"/>
      <c r="R4092" s="59"/>
      <c r="S4092" s="59"/>
      <c r="T4092" s="59"/>
      <c r="U4092" s="59"/>
      <c r="V4092" s="59"/>
      <c r="W4092" s="59"/>
      <c r="X4092" s="59"/>
      <c r="Y4092" s="59"/>
      <c r="Z4092" s="59"/>
      <c r="AA4092" s="59"/>
      <c r="AB4092" s="59"/>
      <c r="AC4092" s="59"/>
    </row>
    <row r="4093" spans="1:29" x14ac:dyDescent="0.2">
      <c r="A4093" s="62" t="s">
        <v>10550</v>
      </c>
      <c r="B4093" s="63">
        <v>4089</v>
      </c>
      <c r="C4093" s="64">
        <v>43182</v>
      </c>
      <c r="D4093" s="62" t="s">
        <v>10551</v>
      </c>
      <c r="E4093" s="62" t="s">
        <v>6423</v>
      </c>
      <c r="F4093" s="62" t="s">
        <v>137</v>
      </c>
      <c r="G4093" s="64">
        <v>43202</v>
      </c>
      <c r="H4093" s="62" t="s">
        <v>10552</v>
      </c>
      <c r="I4093" s="59"/>
      <c r="J4093" s="59"/>
      <c r="K4093" s="59"/>
      <c r="L4093" s="59"/>
      <c r="M4093" s="59"/>
      <c r="N4093" s="59"/>
      <c r="O4093" s="59"/>
      <c r="P4093" s="59"/>
      <c r="Q4093" s="59"/>
      <c r="R4093" s="59"/>
      <c r="S4093" s="59"/>
      <c r="T4093" s="59"/>
      <c r="U4093" s="59"/>
      <c r="V4093" s="59"/>
      <c r="W4093" s="59"/>
      <c r="X4093" s="59"/>
      <c r="Y4093" s="59"/>
      <c r="Z4093" s="59"/>
      <c r="AA4093" s="59"/>
      <c r="AB4093" s="59"/>
      <c r="AC4093" s="59"/>
    </row>
    <row r="4094" spans="1:29" x14ac:dyDescent="0.2">
      <c r="A4094" s="62" t="s">
        <v>10553</v>
      </c>
      <c r="B4094" s="63">
        <v>4090</v>
      </c>
      <c r="C4094" s="64">
        <v>43182</v>
      </c>
      <c r="D4094" s="62" t="s">
        <v>10554</v>
      </c>
      <c r="E4094" s="62" t="s">
        <v>149</v>
      </c>
      <c r="F4094" s="62" t="s">
        <v>137</v>
      </c>
      <c r="G4094" s="64">
        <v>43206</v>
      </c>
      <c r="H4094" s="62" t="s">
        <v>10555</v>
      </c>
      <c r="I4094" s="59"/>
      <c r="J4094" s="59"/>
      <c r="K4094" s="59"/>
      <c r="L4094" s="59"/>
      <c r="M4094" s="59"/>
      <c r="N4094" s="59"/>
      <c r="O4094" s="59"/>
      <c r="P4094" s="59"/>
      <c r="Q4094" s="59"/>
      <c r="R4094" s="59"/>
      <c r="S4094" s="59"/>
      <c r="T4094" s="59"/>
      <c r="U4094" s="59"/>
      <c r="V4094" s="59"/>
      <c r="W4094" s="59"/>
      <c r="X4094" s="59"/>
      <c r="Y4094" s="59"/>
      <c r="Z4094" s="59"/>
      <c r="AA4094" s="59"/>
      <c r="AB4094" s="59"/>
      <c r="AC4094" s="59"/>
    </row>
    <row r="4095" spans="1:29" x14ac:dyDescent="0.2">
      <c r="A4095" s="62" t="s">
        <v>10556</v>
      </c>
      <c r="B4095" s="63">
        <v>4091</v>
      </c>
      <c r="C4095" s="64">
        <v>43182</v>
      </c>
      <c r="D4095" s="62" t="s">
        <v>10557</v>
      </c>
      <c r="E4095" s="62" t="s">
        <v>149</v>
      </c>
      <c r="F4095" s="62" t="s">
        <v>161</v>
      </c>
      <c r="G4095" s="64">
        <v>43287</v>
      </c>
      <c r="H4095" s="62" t="s">
        <v>10558</v>
      </c>
      <c r="I4095" s="59"/>
      <c r="J4095" s="59"/>
      <c r="K4095" s="59"/>
      <c r="L4095" s="59"/>
      <c r="M4095" s="59"/>
      <c r="N4095" s="59"/>
      <c r="O4095" s="59"/>
      <c r="P4095" s="59"/>
      <c r="Q4095" s="59"/>
      <c r="R4095" s="59"/>
      <c r="S4095" s="59"/>
      <c r="T4095" s="59"/>
      <c r="U4095" s="59"/>
      <c r="V4095" s="59"/>
      <c r="W4095" s="59"/>
      <c r="X4095" s="59"/>
      <c r="Y4095" s="59"/>
      <c r="Z4095" s="59"/>
      <c r="AA4095" s="59"/>
      <c r="AB4095" s="59"/>
      <c r="AC4095" s="59"/>
    </row>
    <row r="4096" spans="1:29" x14ac:dyDescent="0.2">
      <c r="A4096" s="62" t="s">
        <v>10559</v>
      </c>
      <c r="B4096" s="63">
        <v>4092</v>
      </c>
      <c r="C4096" s="64">
        <v>43182</v>
      </c>
      <c r="D4096" s="62" t="s">
        <v>2060</v>
      </c>
      <c r="E4096" s="62" t="s">
        <v>149</v>
      </c>
      <c r="F4096" s="62" t="s">
        <v>137</v>
      </c>
      <c r="G4096" s="64">
        <v>43202</v>
      </c>
      <c r="H4096" s="62" t="s">
        <v>10560</v>
      </c>
      <c r="I4096" s="59"/>
      <c r="J4096" s="59"/>
      <c r="K4096" s="59"/>
      <c r="L4096" s="59"/>
      <c r="M4096" s="59"/>
      <c r="N4096" s="59"/>
      <c r="O4096" s="59"/>
      <c r="P4096" s="59"/>
      <c r="Q4096" s="59"/>
      <c r="R4096" s="59"/>
      <c r="S4096" s="59"/>
      <c r="T4096" s="59"/>
      <c r="U4096" s="59"/>
      <c r="V4096" s="59"/>
      <c r="W4096" s="59"/>
      <c r="X4096" s="59"/>
      <c r="Y4096" s="59"/>
      <c r="Z4096" s="59"/>
      <c r="AA4096" s="59"/>
      <c r="AB4096" s="59"/>
      <c r="AC4096" s="59"/>
    </row>
    <row r="4097" spans="1:29" x14ac:dyDescent="0.2">
      <c r="A4097" s="62" t="s">
        <v>10561</v>
      </c>
      <c r="B4097" s="63">
        <v>4093</v>
      </c>
      <c r="C4097" s="64">
        <v>43182</v>
      </c>
      <c r="D4097" s="62" t="s">
        <v>10562</v>
      </c>
      <c r="E4097" s="62" t="s">
        <v>149</v>
      </c>
      <c r="F4097" s="62" t="s">
        <v>1653</v>
      </c>
      <c r="G4097" s="64">
        <v>43201</v>
      </c>
      <c r="H4097" s="62" t="s">
        <v>10563</v>
      </c>
      <c r="I4097" s="59"/>
      <c r="J4097" s="59"/>
      <c r="K4097" s="59"/>
      <c r="L4097" s="59"/>
      <c r="M4097" s="59"/>
      <c r="N4097" s="59"/>
      <c r="O4097" s="59"/>
      <c r="P4097" s="59"/>
      <c r="Q4097" s="59"/>
      <c r="R4097" s="59"/>
      <c r="S4097" s="59"/>
      <c r="T4097" s="59"/>
      <c r="U4097" s="59"/>
      <c r="V4097" s="59"/>
      <c r="W4097" s="59"/>
      <c r="X4097" s="59"/>
      <c r="Y4097" s="59"/>
      <c r="Z4097" s="59"/>
      <c r="AA4097" s="59"/>
      <c r="AB4097" s="59"/>
      <c r="AC4097" s="59"/>
    </row>
    <row r="4098" spans="1:29" x14ac:dyDescent="0.2">
      <c r="A4098" s="62" t="s">
        <v>10564</v>
      </c>
      <c r="B4098" s="63">
        <v>4094</v>
      </c>
      <c r="C4098" s="64">
        <v>43182</v>
      </c>
      <c r="D4098" s="62" t="s">
        <v>2060</v>
      </c>
      <c r="E4098" s="62" t="s">
        <v>149</v>
      </c>
      <c r="F4098" s="62" t="s">
        <v>137</v>
      </c>
      <c r="G4098" s="64">
        <v>43202</v>
      </c>
      <c r="H4098" s="62" t="s">
        <v>10565</v>
      </c>
      <c r="I4098" s="59"/>
      <c r="J4098" s="59"/>
      <c r="K4098" s="59"/>
      <c r="L4098" s="59"/>
      <c r="M4098" s="59"/>
      <c r="N4098" s="59"/>
      <c r="O4098" s="59"/>
      <c r="P4098" s="59"/>
      <c r="Q4098" s="59"/>
      <c r="R4098" s="59"/>
      <c r="S4098" s="59"/>
      <c r="T4098" s="59"/>
      <c r="U4098" s="59"/>
      <c r="V4098" s="59"/>
      <c r="W4098" s="59"/>
      <c r="X4098" s="59"/>
      <c r="Y4098" s="59"/>
      <c r="Z4098" s="59"/>
      <c r="AA4098" s="59"/>
      <c r="AB4098" s="59"/>
      <c r="AC4098" s="59"/>
    </row>
    <row r="4099" spans="1:29" x14ac:dyDescent="0.2">
      <c r="A4099" s="62" t="s">
        <v>10566</v>
      </c>
      <c r="B4099" s="63">
        <v>4095</v>
      </c>
      <c r="C4099" s="64">
        <v>43182</v>
      </c>
      <c r="D4099" s="62" t="s">
        <v>2060</v>
      </c>
      <c r="E4099" s="62" t="s">
        <v>149</v>
      </c>
      <c r="F4099" s="62" t="s">
        <v>137</v>
      </c>
      <c r="G4099" s="64">
        <v>43202</v>
      </c>
      <c r="H4099" s="62" t="s">
        <v>10567</v>
      </c>
      <c r="I4099" s="59"/>
      <c r="J4099" s="59"/>
      <c r="K4099" s="59"/>
      <c r="L4099" s="59"/>
      <c r="M4099" s="59"/>
      <c r="N4099" s="59"/>
      <c r="O4099" s="59"/>
      <c r="P4099" s="59"/>
      <c r="Q4099" s="59"/>
      <c r="R4099" s="59"/>
      <c r="S4099" s="59"/>
      <c r="T4099" s="59"/>
      <c r="U4099" s="59"/>
      <c r="V4099" s="59"/>
      <c r="W4099" s="59"/>
      <c r="X4099" s="59"/>
      <c r="Y4099" s="59"/>
      <c r="Z4099" s="59"/>
      <c r="AA4099" s="59"/>
      <c r="AB4099" s="59"/>
      <c r="AC4099" s="59"/>
    </row>
    <row r="4100" spans="1:29" x14ac:dyDescent="0.2">
      <c r="A4100" s="62" t="s">
        <v>10568</v>
      </c>
      <c r="B4100" s="63">
        <v>4096</v>
      </c>
      <c r="C4100" s="64">
        <v>43185</v>
      </c>
      <c r="D4100" s="62" t="s">
        <v>10569</v>
      </c>
      <c r="E4100" s="62" t="s">
        <v>8666</v>
      </c>
      <c r="F4100" s="62" t="s">
        <v>137</v>
      </c>
      <c r="G4100" s="64">
        <v>43203</v>
      </c>
      <c r="H4100" s="62" t="s">
        <v>10570</v>
      </c>
      <c r="I4100" s="59"/>
      <c r="J4100" s="59"/>
      <c r="K4100" s="59"/>
      <c r="L4100" s="59"/>
      <c r="M4100" s="59"/>
      <c r="N4100" s="59"/>
      <c r="O4100" s="59"/>
      <c r="P4100" s="59"/>
      <c r="Q4100" s="59"/>
      <c r="R4100" s="59"/>
      <c r="S4100" s="59"/>
      <c r="T4100" s="59"/>
      <c r="U4100" s="59"/>
      <c r="V4100" s="59"/>
      <c r="W4100" s="59"/>
      <c r="X4100" s="59"/>
      <c r="Y4100" s="59"/>
      <c r="Z4100" s="59"/>
      <c r="AA4100" s="59"/>
      <c r="AB4100" s="59"/>
      <c r="AC4100" s="59"/>
    </row>
    <row r="4101" spans="1:29" x14ac:dyDescent="0.2">
      <c r="A4101" s="62" t="s">
        <v>10571</v>
      </c>
      <c r="B4101" s="63">
        <v>4097</v>
      </c>
      <c r="C4101" s="64">
        <v>43185</v>
      </c>
      <c r="D4101" s="62" t="s">
        <v>10572</v>
      </c>
      <c r="E4101" s="62" t="s">
        <v>8666</v>
      </c>
      <c r="F4101" s="62" t="s">
        <v>137</v>
      </c>
      <c r="G4101" s="64">
        <v>43203</v>
      </c>
      <c r="H4101" s="62" t="s">
        <v>10573</v>
      </c>
      <c r="I4101" s="59"/>
      <c r="J4101" s="59"/>
      <c r="K4101" s="59"/>
      <c r="L4101" s="59"/>
      <c r="M4101" s="59"/>
      <c r="N4101" s="59"/>
      <c r="O4101" s="59"/>
      <c r="P4101" s="59"/>
      <c r="Q4101" s="59"/>
      <c r="R4101" s="59"/>
      <c r="S4101" s="59"/>
      <c r="T4101" s="59"/>
      <c r="U4101" s="59"/>
      <c r="V4101" s="59"/>
      <c r="W4101" s="59"/>
      <c r="X4101" s="59"/>
      <c r="Y4101" s="59"/>
      <c r="Z4101" s="59"/>
      <c r="AA4101" s="59"/>
      <c r="AB4101" s="59"/>
      <c r="AC4101" s="59"/>
    </row>
    <row r="4102" spans="1:29" x14ac:dyDescent="0.2">
      <c r="A4102" s="62" t="s">
        <v>10574</v>
      </c>
      <c r="B4102" s="63">
        <v>4098</v>
      </c>
      <c r="C4102" s="64">
        <v>43185</v>
      </c>
      <c r="D4102" s="62" t="s">
        <v>10575</v>
      </c>
      <c r="E4102" s="62" t="s">
        <v>8666</v>
      </c>
      <c r="F4102" s="62" t="s">
        <v>137</v>
      </c>
      <c r="G4102" s="64">
        <v>43203</v>
      </c>
      <c r="H4102" s="62" t="s">
        <v>10576</v>
      </c>
      <c r="I4102" s="59"/>
      <c r="J4102" s="59"/>
      <c r="K4102" s="59"/>
      <c r="L4102" s="59"/>
      <c r="M4102" s="59"/>
      <c r="N4102" s="59"/>
      <c r="O4102" s="59"/>
      <c r="P4102" s="59"/>
      <c r="Q4102" s="59"/>
      <c r="R4102" s="59"/>
      <c r="S4102" s="59"/>
      <c r="T4102" s="59"/>
      <c r="U4102" s="59"/>
      <c r="V4102" s="59"/>
      <c r="W4102" s="59"/>
      <c r="X4102" s="59"/>
      <c r="Y4102" s="59"/>
      <c r="Z4102" s="59"/>
      <c r="AA4102" s="59"/>
      <c r="AB4102" s="59"/>
      <c r="AC4102" s="59"/>
    </row>
    <row r="4103" spans="1:29" x14ac:dyDescent="0.2">
      <c r="A4103" s="62" t="s">
        <v>10577</v>
      </c>
      <c r="B4103" s="63">
        <v>4099</v>
      </c>
      <c r="C4103" s="64">
        <v>43185</v>
      </c>
      <c r="D4103" s="62" t="s">
        <v>10578</v>
      </c>
      <c r="E4103" s="62" t="s">
        <v>6655</v>
      </c>
      <c r="F4103" s="62" t="s">
        <v>137</v>
      </c>
      <c r="G4103" s="64">
        <v>43196</v>
      </c>
      <c r="H4103" s="62" t="s">
        <v>10579</v>
      </c>
      <c r="I4103" s="59"/>
      <c r="J4103" s="59"/>
      <c r="K4103" s="59"/>
      <c r="L4103" s="59"/>
      <c r="M4103" s="59"/>
      <c r="N4103" s="59"/>
      <c r="O4103" s="59"/>
      <c r="P4103" s="59"/>
      <c r="Q4103" s="59"/>
      <c r="R4103" s="59"/>
      <c r="S4103" s="59"/>
      <c r="T4103" s="59"/>
      <c r="U4103" s="59"/>
      <c r="V4103" s="59"/>
      <c r="W4103" s="59"/>
      <c r="X4103" s="59"/>
      <c r="Y4103" s="59"/>
      <c r="Z4103" s="59"/>
      <c r="AA4103" s="59"/>
      <c r="AB4103" s="59"/>
      <c r="AC4103" s="59"/>
    </row>
    <row r="4104" spans="1:29" x14ac:dyDescent="0.2">
      <c r="A4104" s="62" t="s">
        <v>10580</v>
      </c>
      <c r="B4104" s="63">
        <v>4100</v>
      </c>
      <c r="C4104" s="64">
        <v>43185</v>
      </c>
      <c r="D4104" s="62" t="s">
        <v>10581</v>
      </c>
      <c r="E4104" s="62" t="s">
        <v>1431</v>
      </c>
      <c r="F4104" s="62" t="s">
        <v>137</v>
      </c>
      <c r="G4104" s="64">
        <v>43210</v>
      </c>
      <c r="H4104" s="62" t="s">
        <v>10582</v>
      </c>
      <c r="I4104" s="59"/>
      <c r="J4104" s="59"/>
      <c r="K4104" s="59"/>
      <c r="L4104" s="59"/>
      <c r="M4104" s="59"/>
      <c r="N4104" s="59"/>
      <c r="O4104" s="59"/>
      <c r="P4104" s="59"/>
      <c r="Q4104" s="59"/>
      <c r="R4104" s="59"/>
      <c r="S4104" s="59"/>
      <c r="T4104" s="59"/>
      <c r="U4104" s="59"/>
      <c r="V4104" s="59"/>
      <c r="W4104" s="59"/>
      <c r="X4104" s="59"/>
      <c r="Y4104" s="59"/>
      <c r="Z4104" s="59"/>
      <c r="AA4104" s="59"/>
      <c r="AB4104" s="59"/>
      <c r="AC4104" s="59"/>
    </row>
    <row r="4105" spans="1:29" x14ac:dyDescent="0.2">
      <c r="A4105" s="62" t="s">
        <v>10583</v>
      </c>
      <c r="B4105" s="63">
        <v>4101</v>
      </c>
      <c r="C4105" s="64">
        <v>43185</v>
      </c>
      <c r="D4105" s="62" t="s">
        <v>10584</v>
      </c>
      <c r="E4105" s="62" t="s">
        <v>232</v>
      </c>
      <c r="F4105" s="62" t="s">
        <v>137</v>
      </c>
      <c r="G4105" s="64">
        <v>43210</v>
      </c>
      <c r="H4105" s="62" t="s">
        <v>10585</v>
      </c>
      <c r="I4105" s="59"/>
      <c r="J4105" s="59"/>
      <c r="K4105" s="59"/>
      <c r="L4105" s="59"/>
      <c r="M4105" s="59"/>
      <c r="N4105" s="59"/>
      <c r="O4105" s="59"/>
      <c r="P4105" s="59"/>
      <c r="Q4105" s="59"/>
      <c r="R4105" s="59"/>
      <c r="S4105" s="59"/>
      <c r="T4105" s="59"/>
      <c r="U4105" s="59"/>
      <c r="V4105" s="59"/>
      <c r="W4105" s="59"/>
      <c r="X4105" s="59"/>
      <c r="Y4105" s="59"/>
      <c r="Z4105" s="59"/>
      <c r="AA4105" s="59"/>
      <c r="AB4105" s="59"/>
      <c r="AC4105" s="59"/>
    </row>
    <row r="4106" spans="1:29" x14ac:dyDescent="0.2">
      <c r="A4106" s="62" t="s">
        <v>10586</v>
      </c>
      <c r="B4106" s="63">
        <v>4102</v>
      </c>
      <c r="C4106" s="64">
        <v>43185</v>
      </c>
      <c r="D4106" s="62" t="s">
        <v>10587</v>
      </c>
      <c r="E4106" s="62" t="s">
        <v>232</v>
      </c>
      <c r="F4106" s="62" t="s">
        <v>137</v>
      </c>
      <c r="G4106" s="64">
        <v>43192</v>
      </c>
      <c r="H4106" s="62" t="s">
        <v>10588</v>
      </c>
      <c r="I4106" s="59"/>
      <c r="J4106" s="59"/>
      <c r="K4106" s="59"/>
      <c r="L4106" s="59"/>
      <c r="M4106" s="59"/>
      <c r="N4106" s="59"/>
      <c r="O4106" s="59"/>
      <c r="P4106" s="59"/>
      <c r="Q4106" s="59"/>
      <c r="R4106" s="59"/>
      <c r="S4106" s="59"/>
      <c r="T4106" s="59"/>
      <c r="U4106" s="59"/>
      <c r="V4106" s="59"/>
      <c r="W4106" s="59"/>
      <c r="X4106" s="59"/>
      <c r="Y4106" s="59"/>
      <c r="Z4106" s="59"/>
      <c r="AA4106" s="59"/>
      <c r="AB4106" s="59"/>
      <c r="AC4106" s="59"/>
    </row>
    <row r="4107" spans="1:29" x14ac:dyDescent="0.2">
      <c r="A4107" s="62" t="s">
        <v>10589</v>
      </c>
      <c r="B4107" s="63">
        <v>4103</v>
      </c>
      <c r="C4107" s="64">
        <v>43185</v>
      </c>
      <c r="D4107" s="62" t="s">
        <v>10590</v>
      </c>
      <c r="E4107" s="62" t="s">
        <v>149</v>
      </c>
      <c r="F4107" s="62" t="s">
        <v>150</v>
      </c>
      <c r="G4107" s="64">
        <v>43193</v>
      </c>
      <c r="H4107" s="62" t="s">
        <v>10591</v>
      </c>
      <c r="I4107" s="59"/>
      <c r="J4107" s="59"/>
      <c r="K4107" s="59"/>
      <c r="L4107" s="59"/>
      <c r="M4107" s="59"/>
      <c r="N4107" s="59"/>
      <c r="O4107" s="59"/>
      <c r="P4107" s="59"/>
      <c r="Q4107" s="59"/>
      <c r="R4107" s="59"/>
      <c r="S4107" s="59"/>
      <c r="T4107" s="59"/>
      <c r="U4107" s="59"/>
      <c r="V4107" s="59"/>
      <c r="W4107" s="59"/>
      <c r="X4107" s="59"/>
      <c r="Y4107" s="59"/>
      <c r="Z4107" s="59"/>
      <c r="AA4107" s="59"/>
      <c r="AB4107" s="59"/>
      <c r="AC4107" s="59"/>
    </row>
    <row r="4108" spans="1:29" x14ac:dyDescent="0.2">
      <c r="A4108" s="62" t="s">
        <v>10592</v>
      </c>
      <c r="B4108" s="63">
        <v>4104</v>
      </c>
      <c r="C4108" s="64">
        <v>43185</v>
      </c>
      <c r="D4108" s="62" t="s">
        <v>10593</v>
      </c>
      <c r="E4108" s="62" t="s">
        <v>10594</v>
      </c>
      <c r="F4108" s="62" t="s">
        <v>137</v>
      </c>
      <c r="G4108" s="64">
        <v>43214</v>
      </c>
      <c r="H4108" s="62" t="s">
        <v>10595</v>
      </c>
      <c r="I4108" s="59"/>
      <c r="J4108" s="59"/>
      <c r="K4108" s="59"/>
      <c r="L4108" s="59"/>
      <c r="M4108" s="59"/>
      <c r="N4108" s="59"/>
      <c r="O4108" s="59"/>
      <c r="P4108" s="59"/>
      <c r="Q4108" s="59"/>
      <c r="R4108" s="59"/>
      <c r="S4108" s="59"/>
      <c r="T4108" s="59"/>
      <c r="U4108" s="59"/>
      <c r="V4108" s="59"/>
      <c r="W4108" s="59"/>
      <c r="X4108" s="59"/>
      <c r="Y4108" s="59"/>
      <c r="Z4108" s="59"/>
      <c r="AA4108" s="59"/>
      <c r="AB4108" s="59"/>
      <c r="AC4108" s="59"/>
    </row>
    <row r="4109" spans="1:29" x14ac:dyDescent="0.2">
      <c r="A4109" s="62" t="s">
        <v>10596</v>
      </c>
      <c r="B4109" s="63">
        <v>4105</v>
      </c>
      <c r="C4109" s="64">
        <v>43185</v>
      </c>
      <c r="D4109" s="62" t="s">
        <v>10597</v>
      </c>
      <c r="E4109" s="62" t="s">
        <v>10594</v>
      </c>
      <c r="F4109" s="62" t="s">
        <v>137</v>
      </c>
      <c r="G4109" s="64">
        <v>43208</v>
      </c>
      <c r="H4109" s="62" t="s">
        <v>10598</v>
      </c>
      <c r="I4109" s="59"/>
      <c r="J4109" s="59"/>
      <c r="K4109" s="59"/>
      <c r="L4109" s="59"/>
      <c r="M4109" s="59"/>
      <c r="N4109" s="59"/>
      <c r="O4109" s="59"/>
      <c r="P4109" s="59"/>
      <c r="Q4109" s="59"/>
      <c r="R4109" s="59"/>
      <c r="S4109" s="59"/>
      <c r="T4109" s="59"/>
      <c r="U4109" s="59"/>
      <c r="V4109" s="59"/>
      <c r="W4109" s="59"/>
      <c r="X4109" s="59"/>
      <c r="Y4109" s="59"/>
      <c r="Z4109" s="59"/>
      <c r="AA4109" s="59"/>
      <c r="AB4109" s="59"/>
      <c r="AC4109" s="59"/>
    </row>
    <row r="4110" spans="1:29" x14ac:dyDescent="0.2">
      <c r="A4110" s="62" t="s">
        <v>10599</v>
      </c>
      <c r="B4110" s="63">
        <v>4106</v>
      </c>
      <c r="C4110" s="64">
        <v>43185</v>
      </c>
      <c r="D4110" s="62" t="s">
        <v>10600</v>
      </c>
      <c r="E4110" s="62" t="s">
        <v>10594</v>
      </c>
      <c r="F4110" s="62" t="s">
        <v>137</v>
      </c>
      <c r="G4110" s="64">
        <v>43207</v>
      </c>
      <c r="H4110" s="62" t="s">
        <v>10601</v>
      </c>
      <c r="I4110" s="59"/>
      <c r="J4110" s="59"/>
      <c r="K4110" s="59"/>
      <c r="L4110" s="59"/>
      <c r="M4110" s="59"/>
      <c r="N4110" s="59"/>
      <c r="O4110" s="59"/>
      <c r="P4110" s="59"/>
      <c r="Q4110" s="59"/>
      <c r="R4110" s="59"/>
      <c r="S4110" s="59"/>
      <c r="T4110" s="59"/>
      <c r="U4110" s="59"/>
      <c r="V4110" s="59"/>
      <c r="W4110" s="59"/>
      <c r="X4110" s="59"/>
      <c r="Y4110" s="59"/>
      <c r="Z4110" s="59"/>
      <c r="AA4110" s="59"/>
      <c r="AB4110" s="59"/>
      <c r="AC4110" s="59"/>
    </row>
    <row r="4111" spans="1:29" x14ac:dyDescent="0.2">
      <c r="A4111" s="62" t="s">
        <v>10602</v>
      </c>
      <c r="B4111" s="63">
        <v>4107</v>
      </c>
      <c r="C4111" s="64">
        <v>43185</v>
      </c>
      <c r="D4111" s="62" t="s">
        <v>10603</v>
      </c>
      <c r="E4111" s="62" t="s">
        <v>10594</v>
      </c>
      <c r="F4111" s="62" t="s">
        <v>137</v>
      </c>
      <c r="G4111" s="64">
        <v>43210</v>
      </c>
      <c r="H4111" s="62" t="s">
        <v>10604</v>
      </c>
      <c r="I4111" s="59"/>
      <c r="J4111" s="59"/>
      <c r="K4111" s="59"/>
      <c r="L4111" s="59"/>
      <c r="M4111" s="59"/>
      <c r="N4111" s="59"/>
      <c r="O4111" s="59"/>
      <c r="P4111" s="59"/>
      <c r="Q4111" s="59"/>
      <c r="R4111" s="59"/>
      <c r="S4111" s="59"/>
      <c r="T4111" s="59"/>
      <c r="U4111" s="59"/>
      <c r="V4111" s="59"/>
      <c r="W4111" s="59"/>
      <c r="X4111" s="59"/>
      <c r="Y4111" s="59"/>
      <c r="Z4111" s="59"/>
      <c r="AA4111" s="59"/>
      <c r="AB4111" s="59"/>
      <c r="AC4111" s="59"/>
    </row>
    <row r="4112" spans="1:29" x14ac:dyDescent="0.2">
      <c r="A4112" s="62" t="s">
        <v>10605</v>
      </c>
      <c r="B4112" s="63">
        <v>4108</v>
      </c>
      <c r="C4112" s="64">
        <v>43185</v>
      </c>
      <c r="D4112" s="62" t="s">
        <v>10606</v>
      </c>
      <c r="E4112" s="62" t="s">
        <v>10594</v>
      </c>
      <c r="F4112" s="62" t="s">
        <v>137</v>
      </c>
      <c r="G4112" s="64">
        <v>43202</v>
      </c>
      <c r="H4112" s="62" t="s">
        <v>10607</v>
      </c>
      <c r="I4112" s="59"/>
      <c r="J4112" s="59"/>
      <c r="K4112" s="59"/>
      <c r="L4112" s="59"/>
      <c r="M4112" s="59"/>
      <c r="N4112" s="59"/>
      <c r="O4112" s="59"/>
      <c r="P4112" s="59"/>
      <c r="Q4112" s="59"/>
      <c r="R4112" s="59"/>
      <c r="S4112" s="59"/>
      <c r="T4112" s="59"/>
      <c r="U4112" s="59"/>
      <c r="V4112" s="59"/>
      <c r="W4112" s="59"/>
      <c r="X4112" s="59"/>
      <c r="Y4112" s="59"/>
      <c r="Z4112" s="59"/>
      <c r="AA4112" s="59"/>
      <c r="AB4112" s="59"/>
      <c r="AC4112" s="59"/>
    </row>
    <row r="4113" spans="1:29" x14ac:dyDescent="0.2">
      <c r="A4113" s="62" t="s">
        <v>10608</v>
      </c>
      <c r="B4113" s="63">
        <v>4109</v>
      </c>
      <c r="C4113" s="64">
        <v>43185</v>
      </c>
      <c r="D4113" s="62" t="s">
        <v>10609</v>
      </c>
      <c r="E4113" s="62" t="s">
        <v>149</v>
      </c>
      <c r="F4113" s="62" t="s">
        <v>1541</v>
      </c>
      <c r="G4113" s="64">
        <v>43207</v>
      </c>
      <c r="H4113" s="62" t="s">
        <v>10610</v>
      </c>
      <c r="I4113" s="59"/>
      <c r="J4113" s="59"/>
      <c r="K4113" s="59"/>
      <c r="L4113" s="59"/>
      <c r="M4113" s="59"/>
      <c r="N4113" s="59"/>
      <c r="O4113" s="59"/>
      <c r="P4113" s="59"/>
      <c r="Q4113" s="59"/>
      <c r="R4113" s="59"/>
      <c r="S4113" s="59"/>
      <c r="T4113" s="59"/>
      <c r="U4113" s="59"/>
      <c r="V4113" s="59"/>
      <c r="W4113" s="59"/>
      <c r="X4113" s="59"/>
      <c r="Y4113" s="59"/>
      <c r="Z4113" s="59"/>
      <c r="AA4113" s="59"/>
      <c r="AB4113" s="59"/>
      <c r="AC4113" s="59"/>
    </row>
    <row r="4114" spans="1:29" x14ac:dyDescent="0.2">
      <c r="A4114" s="62" t="s">
        <v>10611</v>
      </c>
      <c r="B4114" s="63">
        <v>4110</v>
      </c>
      <c r="C4114" s="64">
        <v>43185</v>
      </c>
      <c r="D4114" s="62" t="s">
        <v>2060</v>
      </c>
      <c r="E4114" s="62" t="s">
        <v>149</v>
      </c>
      <c r="F4114" s="62" t="s">
        <v>137</v>
      </c>
      <c r="G4114" s="64">
        <v>43214</v>
      </c>
      <c r="H4114" s="62" t="s">
        <v>10612</v>
      </c>
      <c r="I4114" s="59"/>
      <c r="J4114" s="59"/>
      <c r="K4114" s="59"/>
      <c r="L4114" s="59"/>
      <c r="M4114" s="59"/>
      <c r="N4114" s="59"/>
      <c r="O4114" s="59"/>
      <c r="P4114" s="59"/>
      <c r="Q4114" s="59"/>
      <c r="R4114" s="59"/>
      <c r="S4114" s="59"/>
      <c r="T4114" s="59"/>
      <c r="U4114" s="59"/>
      <c r="V4114" s="59"/>
      <c r="W4114" s="59"/>
      <c r="X4114" s="59"/>
      <c r="Y4114" s="59"/>
      <c r="Z4114" s="59"/>
      <c r="AA4114" s="59"/>
      <c r="AB4114" s="59"/>
      <c r="AC4114" s="59"/>
    </row>
    <row r="4115" spans="1:29" x14ac:dyDescent="0.2">
      <c r="A4115" s="62" t="s">
        <v>10613</v>
      </c>
      <c r="B4115" s="63">
        <v>4111</v>
      </c>
      <c r="C4115" s="64">
        <v>43185</v>
      </c>
      <c r="D4115" s="62" t="s">
        <v>10614</v>
      </c>
      <c r="E4115" s="62" t="s">
        <v>3836</v>
      </c>
      <c r="F4115" s="62" t="s">
        <v>161</v>
      </c>
      <c r="G4115" s="64">
        <v>43214</v>
      </c>
      <c r="H4115" s="62" t="s">
        <v>9457</v>
      </c>
      <c r="I4115" s="59"/>
      <c r="J4115" s="59"/>
      <c r="K4115" s="59"/>
      <c r="L4115" s="59"/>
      <c r="M4115" s="59"/>
      <c r="N4115" s="59"/>
      <c r="O4115" s="59"/>
      <c r="P4115" s="59"/>
      <c r="Q4115" s="59"/>
      <c r="R4115" s="59"/>
      <c r="S4115" s="59"/>
      <c r="T4115" s="59"/>
      <c r="U4115" s="59"/>
      <c r="V4115" s="59"/>
      <c r="W4115" s="59"/>
      <c r="X4115" s="59"/>
      <c r="Y4115" s="59"/>
      <c r="Z4115" s="59"/>
      <c r="AA4115" s="59"/>
      <c r="AB4115" s="59"/>
      <c r="AC4115" s="59"/>
    </row>
    <row r="4116" spans="1:29" x14ac:dyDescent="0.2">
      <c r="A4116" s="62" t="s">
        <v>10615</v>
      </c>
      <c r="B4116" s="63">
        <v>4112</v>
      </c>
      <c r="C4116" s="64">
        <v>43185</v>
      </c>
      <c r="D4116" s="62" t="s">
        <v>10616</v>
      </c>
      <c r="E4116" s="62" t="s">
        <v>3836</v>
      </c>
      <c r="F4116" s="62" t="s">
        <v>161</v>
      </c>
      <c r="G4116" s="64">
        <v>43228</v>
      </c>
      <c r="H4116" s="62" t="s">
        <v>10617</v>
      </c>
      <c r="I4116" s="59"/>
      <c r="J4116" s="59"/>
      <c r="K4116" s="59"/>
      <c r="L4116" s="59"/>
      <c r="M4116" s="59"/>
      <c r="N4116" s="59"/>
      <c r="O4116" s="59"/>
      <c r="P4116" s="59"/>
      <c r="Q4116" s="59"/>
      <c r="R4116" s="59"/>
      <c r="S4116" s="59"/>
      <c r="T4116" s="59"/>
      <c r="U4116" s="59"/>
      <c r="V4116" s="59"/>
      <c r="W4116" s="59"/>
      <c r="X4116" s="59"/>
      <c r="Y4116" s="59"/>
      <c r="Z4116" s="59"/>
      <c r="AA4116" s="59"/>
      <c r="AB4116" s="59"/>
      <c r="AC4116" s="59"/>
    </row>
    <row r="4117" spans="1:29" x14ac:dyDescent="0.2">
      <c r="A4117" s="62" t="s">
        <v>10618</v>
      </c>
      <c r="B4117" s="63">
        <v>4113</v>
      </c>
      <c r="C4117" s="64">
        <v>43185</v>
      </c>
      <c r="D4117" s="62" t="s">
        <v>10619</v>
      </c>
      <c r="E4117" s="62" t="s">
        <v>3836</v>
      </c>
      <c r="F4117" s="62" t="s">
        <v>161</v>
      </c>
      <c r="G4117" s="64">
        <v>43214</v>
      </c>
      <c r="H4117" s="62" t="s">
        <v>10620</v>
      </c>
      <c r="I4117" s="59"/>
      <c r="J4117" s="59"/>
      <c r="K4117" s="59"/>
      <c r="L4117" s="59"/>
      <c r="M4117" s="59"/>
      <c r="N4117" s="59"/>
      <c r="O4117" s="59"/>
      <c r="P4117" s="59"/>
      <c r="Q4117" s="59"/>
      <c r="R4117" s="59"/>
      <c r="S4117" s="59"/>
      <c r="T4117" s="59"/>
      <c r="U4117" s="59"/>
      <c r="V4117" s="59"/>
      <c r="W4117" s="59"/>
      <c r="X4117" s="59"/>
      <c r="Y4117" s="59"/>
      <c r="Z4117" s="59"/>
      <c r="AA4117" s="59"/>
      <c r="AB4117" s="59"/>
      <c r="AC4117" s="59"/>
    </row>
    <row r="4118" spans="1:29" x14ac:dyDescent="0.2">
      <c r="A4118" s="62" t="s">
        <v>10621</v>
      </c>
      <c r="B4118" s="63">
        <v>4114</v>
      </c>
      <c r="C4118" s="64">
        <v>43185</v>
      </c>
      <c r="D4118" s="62" t="s">
        <v>10622</v>
      </c>
      <c r="E4118" s="62" t="s">
        <v>3836</v>
      </c>
      <c r="F4118" s="62" t="s">
        <v>161</v>
      </c>
      <c r="G4118" s="64">
        <v>43214</v>
      </c>
      <c r="H4118" s="62" t="s">
        <v>10623</v>
      </c>
      <c r="I4118" s="59"/>
      <c r="J4118" s="59"/>
      <c r="K4118" s="59"/>
      <c r="L4118" s="59"/>
      <c r="M4118" s="59"/>
      <c r="N4118" s="59"/>
      <c r="O4118" s="59"/>
      <c r="P4118" s="59"/>
      <c r="Q4118" s="59"/>
      <c r="R4118" s="59"/>
      <c r="S4118" s="59"/>
      <c r="T4118" s="59"/>
      <c r="U4118" s="59"/>
      <c r="V4118" s="59"/>
      <c r="W4118" s="59"/>
      <c r="X4118" s="59"/>
      <c r="Y4118" s="59"/>
      <c r="Z4118" s="59"/>
      <c r="AA4118" s="59"/>
      <c r="AB4118" s="59"/>
      <c r="AC4118" s="59"/>
    </row>
    <row r="4119" spans="1:29" x14ac:dyDescent="0.2">
      <c r="A4119" s="62" t="s">
        <v>10624</v>
      </c>
      <c r="B4119" s="63">
        <v>4115</v>
      </c>
      <c r="C4119" s="64">
        <v>43185</v>
      </c>
      <c r="D4119" s="62" t="s">
        <v>10625</v>
      </c>
      <c r="E4119" s="62" t="s">
        <v>3836</v>
      </c>
      <c r="F4119" s="62" t="s">
        <v>161</v>
      </c>
      <c r="G4119" s="64">
        <v>43228</v>
      </c>
      <c r="H4119" s="62" t="s">
        <v>10626</v>
      </c>
      <c r="I4119" s="59"/>
      <c r="J4119" s="59"/>
      <c r="K4119" s="59"/>
      <c r="L4119" s="59"/>
      <c r="M4119" s="59"/>
      <c r="N4119" s="59"/>
      <c r="O4119" s="59"/>
      <c r="P4119" s="59"/>
      <c r="Q4119" s="59"/>
      <c r="R4119" s="59"/>
      <c r="S4119" s="59"/>
      <c r="T4119" s="59"/>
      <c r="U4119" s="59"/>
      <c r="V4119" s="59"/>
      <c r="W4119" s="59"/>
      <c r="X4119" s="59"/>
      <c r="Y4119" s="59"/>
      <c r="Z4119" s="59"/>
      <c r="AA4119" s="59"/>
      <c r="AB4119" s="59"/>
      <c r="AC4119" s="59"/>
    </row>
    <row r="4120" spans="1:29" x14ac:dyDescent="0.2">
      <c r="A4120" s="62" t="s">
        <v>10627</v>
      </c>
      <c r="B4120" s="63">
        <v>4116</v>
      </c>
      <c r="C4120" s="64">
        <v>43185</v>
      </c>
      <c r="D4120" s="62" t="s">
        <v>10628</v>
      </c>
      <c r="E4120" s="62" t="s">
        <v>3836</v>
      </c>
      <c r="F4120" s="62" t="s">
        <v>161</v>
      </c>
      <c r="G4120" s="64">
        <v>43228</v>
      </c>
      <c r="H4120" s="62" t="s">
        <v>10629</v>
      </c>
      <c r="I4120" s="59"/>
      <c r="J4120" s="59"/>
      <c r="K4120" s="59"/>
      <c r="L4120" s="59"/>
      <c r="M4120" s="59"/>
      <c r="N4120" s="59"/>
      <c r="O4120" s="59"/>
      <c r="P4120" s="59"/>
      <c r="Q4120" s="59"/>
      <c r="R4120" s="59"/>
      <c r="S4120" s="59"/>
      <c r="T4120" s="59"/>
      <c r="U4120" s="59"/>
      <c r="V4120" s="59"/>
      <c r="W4120" s="59"/>
      <c r="X4120" s="59"/>
      <c r="Y4120" s="59"/>
      <c r="Z4120" s="59"/>
      <c r="AA4120" s="59"/>
      <c r="AB4120" s="59"/>
      <c r="AC4120" s="59"/>
    </row>
    <row r="4121" spans="1:29" x14ac:dyDescent="0.2">
      <c r="A4121" s="62" t="s">
        <v>10630</v>
      </c>
      <c r="B4121" s="63">
        <v>4117</v>
      </c>
      <c r="C4121" s="64">
        <v>43185</v>
      </c>
      <c r="D4121" s="62" t="s">
        <v>153</v>
      </c>
      <c r="E4121" s="62" t="s">
        <v>7243</v>
      </c>
      <c r="F4121" s="62" t="s">
        <v>137</v>
      </c>
      <c r="G4121" s="64">
        <v>43195</v>
      </c>
      <c r="H4121" s="62" t="s">
        <v>10631</v>
      </c>
      <c r="I4121" s="59"/>
      <c r="J4121" s="59"/>
      <c r="K4121" s="59"/>
      <c r="L4121" s="59"/>
      <c r="M4121" s="59"/>
      <c r="N4121" s="59"/>
      <c r="O4121" s="59"/>
      <c r="P4121" s="59"/>
      <c r="Q4121" s="59"/>
      <c r="R4121" s="59"/>
      <c r="S4121" s="59"/>
      <c r="T4121" s="59"/>
      <c r="U4121" s="59"/>
      <c r="V4121" s="59"/>
      <c r="W4121" s="59"/>
      <c r="X4121" s="59"/>
      <c r="Y4121" s="59"/>
      <c r="Z4121" s="59"/>
      <c r="AA4121" s="59"/>
      <c r="AB4121" s="59"/>
      <c r="AC4121" s="59"/>
    </row>
    <row r="4122" spans="1:29" x14ac:dyDescent="0.2">
      <c r="A4122" s="62" t="s">
        <v>10632</v>
      </c>
      <c r="B4122" s="63">
        <v>4118</v>
      </c>
      <c r="C4122" s="64">
        <v>43185</v>
      </c>
      <c r="D4122" s="62" t="s">
        <v>10633</v>
      </c>
      <c r="E4122" s="62" t="s">
        <v>3836</v>
      </c>
      <c r="F4122" s="62" t="s">
        <v>161</v>
      </c>
      <c r="G4122" s="64">
        <v>43214</v>
      </c>
      <c r="H4122" s="62" t="s">
        <v>10634</v>
      </c>
      <c r="I4122" s="59"/>
      <c r="J4122" s="59"/>
      <c r="K4122" s="59"/>
      <c r="L4122" s="59"/>
      <c r="M4122" s="59"/>
      <c r="N4122" s="59"/>
      <c r="O4122" s="59"/>
      <c r="P4122" s="59"/>
      <c r="Q4122" s="59"/>
      <c r="R4122" s="59"/>
      <c r="S4122" s="59"/>
      <c r="T4122" s="59"/>
      <c r="U4122" s="59"/>
      <c r="V4122" s="59"/>
      <c r="W4122" s="59"/>
      <c r="X4122" s="59"/>
      <c r="Y4122" s="59"/>
      <c r="Z4122" s="59"/>
      <c r="AA4122" s="59"/>
      <c r="AB4122" s="59"/>
      <c r="AC4122" s="59"/>
    </row>
    <row r="4123" spans="1:29" x14ac:dyDescent="0.2">
      <c r="A4123" s="62" t="s">
        <v>10635</v>
      </c>
      <c r="B4123" s="63">
        <v>4119</v>
      </c>
      <c r="C4123" s="64">
        <v>43185</v>
      </c>
      <c r="D4123" s="62" t="s">
        <v>2441</v>
      </c>
      <c r="E4123" s="62" t="s">
        <v>298</v>
      </c>
      <c r="F4123" s="62" t="s">
        <v>137</v>
      </c>
      <c r="G4123" s="64">
        <v>43194</v>
      </c>
      <c r="H4123" s="62" t="s">
        <v>10636</v>
      </c>
      <c r="I4123" s="59"/>
      <c r="J4123" s="59"/>
      <c r="K4123" s="59"/>
      <c r="L4123" s="59"/>
      <c r="M4123" s="59"/>
      <c r="N4123" s="59"/>
      <c r="O4123" s="59"/>
      <c r="P4123" s="59"/>
      <c r="Q4123" s="59"/>
      <c r="R4123" s="59"/>
      <c r="S4123" s="59"/>
      <c r="T4123" s="59"/>
      <c r="U4123" s="59"/>
      <c r="V4123" s="59"/>
      <c r="W4123" s="59"/>
      <c r="X4123" s="59"/>
      <c r="Y4123" s="59"/>
      <c r="Z4123" s="59"/>
      <c r="AA4123" s="59"/>
      <c r="AB4123" s="59"/>
      <c r="AC4123" s="59"/>
    </row>
    <row r="4124" spans="1:29" x14ac:dyDescent="0.2">
      <c r="A4124" s="62" t="s">
        <v>10637</v>
      </c>
      <c r="B4124" s="63">
        <v>4120</v>
      </c>
      <c r="C4124" s="64">
        <v>43185</v>
      </c>
      <c r="D4124" s="62" t="s">
        <v>10638</v>
      </c>
      <c r="E4124" s="62" t="s">
        <v>3836</v>
      </c>
      <c r="F4124" s="62" t="s">
        <v>161</v>
      </c>
      <c r="G4124" s="64">
        <v>43214</v>
      </c>
      <c r="H4124" s="62" t="s">
        <v>10639</v>
      </c>
      <c r="I4124" s="59"/>
      <c r="J4124" s="59"/>
      <c r="K4124" s="59"/>
      <c r="L4124" s="59"/>
      <c r="M4124" s="59"/>
      <c r="N4124" s="59"/>
      <c r="O4124" s="59"/>
      <c r="P4124" s="59"/>
      <c r="Q4124" s="59"/>
      <c r="R4124" s="59"/>
      <c r="S4124" s="59"/>
      <c r="T4124" s="59"/>
      <c r="U4124" s="59"/>
      <c r="V4124" s="59"/>
      <c r="W4124" s="59"/>
      <c r="X4124" s="59"/>
      <c r="Y4124" s="59"/>
      <c r="Z4124" s="59"/>
      <c r="AA4124" s="59"/>
      <c r="AB4124" s="59"/>
      <c r="AC4124" s="59"/>
    </row>
    <row r="4125" spans="1:29" x14ac:dyDescent="0.2">
      <c r="A4125" s="62" t="s">
        <v>10640</v>
      </c>
      <c r="B4125" s="63">
        <v>4121</v>
      </c>
      <c r="C4125" s="64">
        <v>43185</v>
      </c>
      <c r="D4125" s="62" t="s">
        <v>10641</v>
      </c>
      <c r="E4125" s="62" t="s">
        <v>3836</v>
      </c>
      <c r="F4125" s="62" t="s">
        <v>161</v>
      </c>
      <c r="G4125" s="64">
        <v>43214</v>
      </c>
      <c r="H4125" s="62" t="s">
        <v>10642</v>
      </c>
      <c r="I4125" s="59"/>
      <c r="J4125" s="59"/>
      <c r="K4125" s="59"/>
      <c r="L4125" s="59"/>
      <c r="M4125" s="59"/>
      <c r="N4125" s="59"/>
      <c r="O4125" s="59"/>
      <c r="P4125" s="59"/>
      <c r="Q4125" s="59"/>
      <c r="R4125" s="59"/>
      <c r="S4125" s="59"/>
      <c r="T4125" s="59"/>
      <c r="U4125" s="59"/>
      <c r="V4125" s="59"/>
      <c r="W4125" s="59"/>
      <c r="X4125" s="59"/>
      <c r="Y4125" s="59"/>
      <c r="Z4125" s="59"/>
      <c r="AA4125" s="59"/>
      <c r="AB4125" s="59"/>
      <c r="AC4125" s="59"/>
    </row>
    <row r="4126" spans="1:29" x14ac:dyDescent="0.2">
      <c r="A4126" s="62" t="s">
        <v>10643</v>
      </c>
      <c r="B4126" s="63">
        <v>4122</v>
      </c>
      <c r="C4126" s="64">
        <v>43185</v>
      </c>
      <c r="D4126" s="62" t="s">
        <v>10644</v>
      </c>
      <c r="E4126" s="62" t="s">
        <v>3836</v>
      </c>
      <c r="F4126" s="62" t="s">
        <v>161</v>
      </c>
      <c r="G4126" s="64">
        <v>43320</v>
      </c>
      <c r="H4126" s="62" t="s">
        <v>10645</v>
      </c>
      <c r="I4126" s="59"/>
      <c r="J4126" s="59"/>
      <c r="K4126" s="59"/>
      <c r="L4126" s="59"/>
      <c r="M4126" s="59"/>
      <c r="N4126" s="59"/>
      <c r="O4126" s="59"/>
      <c r="P4126" s="59"/>
      <c r="Q4126" s="59"/>
      <c r="R4126" s="59"/>
      <c r="S4126" s="59"/>
      <c r="T4126" s="59"/>
      <c r="U4126" s="59"/>
      <c r="V4126" s="59"/>
      <c r="W4126" s="59"/>
      <c r="X4126" s="59"/>
      <c r="Y4126" s="59"/>
      <c r="Z4126" s="59"/>
      <c r="AA4126" s="59"/>
      <c r="AB4126" s="59"/>
      <c r="AC4126" s="59"/>
    </row>
    <row r="4127" spans="1:29" x14ac:dyDescent="0.2">
      <c r="A4127" s="62" t="s">
        <v>10646</v>
      </c>
      <c r="B4127" s="63">
        <v>4123</v>
      </c>
      <c r="C4127" s="64">
        <v>43185</v>
      </c>
      <c r="D4127" s="62" t="s">
        <v>10647</v>
      </c>
      <c r="E4127" s="62" t="s">
        <v>3836</v>
      </c>
      <c r="F4127" s="62" t="s">
        <v>161</v>
      </c>
      <c r="G4127" s="64">
        <v>43217</v>
      </c>
      <c r="H4127" s="62" t="s">
        <v>5454</v>
      </c>
      <c r="I4127" s="59"/>
      <c r="J4127" s="59"/>
      <c r="K4127" s="59"/>
      <c r="L4127" s="59"/>
      <c r="M4127" s="59"/>
      <c r="N4127" s="59"/>
      <c r="O4127" s="59"/>
      <c r="P4127" s="59"/>
      <c r="Q4127" s="59"/>
      <c r="R4127" s="59"/>
      <c r="S4127" s="59"/>
      <c r="T4127" s="59"/>
      <c r="U4127" s="59"/>
      <c r="V4127" s="59"/>
      <c r="W4127" s="59"/>
      <c r="X4127" s="59"/>
      <c r="Y4127" s="59"/>
      <c r="Z4127" s="59"/>
      <c r="AA4127" s="59"/>
      <c r="AB4127" s="59"/>
      <c r="AC4127" s="59"/>
    </row>
    <row r="4128" spans="1:29" x14ac:dyDescent="0.2">
      <c r="A4128" s="62" t="s">
        <v>10648</v>
      </c>
      <c r="B4128" s="63">
        <v>4124</v>
      </c>
      <c r="C4128" s="64">
        <v>43185</v>
      </c>
      <c r="D4128" s="62" t="s">
        <v>10649</v>
      </c>
      <c r="E4128" s="62" t="s">
        <v>3836</v>
      </c>
      <c r="F4128" s="62" t="s">
        <v>161</v>
      </c>
      <c r="G4128" s="64">
        <v>43277</v>
      </c>
      <c r="H4128" s="62" t="s">
        <v>10650</v>
      </c>
      <c r="I4128" s="59"/>
      <c r="J4128" s="59"/>
      <c r="K4128" s="59"/>
      <c r="L4128" s="59"/>
      <c r="M4128" s="59"/>
      <c r="N4128" s="59"/>
      <c r="O4128" s="59"/>
      <c r="P4128" s="59"/>
      <c r="Q4128" s="59"/>
      <c r="R4128" s="59"/>
      <c r="S4128" s="59"/>
      <c r="T4128" s="59"/>
      <c r="U4128" s="59"/>
      <c r="V4128" s="59"/>
      <c r="W4128" s="59"/>
      <c r="X4128" s="59"/>
      <c r="Y4128" s="59"/>
      <c r="Z4128" s="59"/>
      <c r="AA4128" s="59"/>
      <c r="AB4128" s="59"/>
      <c r="AC4128" s="59"/>
    </row>
    <row r="4129" spans="1:29" x14ac:dyDescent="0.2">
      <c r="A4129" s="62" t="s">
        <v>10651</v>
      </c>
      <c r="B4129" s="63">
        <v>4125</v>
      </c>
      <c r="C4129" s="64">
        <v>43185</v>
      </c>
      <c r="D4129" s="62" t="s">
        <v>10652</v>
      </c>
      <c r="E4129" s="62" t="s">
        <v>160</v>
      </c>
      <c r="F4129" s="62" t="s">
        <v>161</v>
      </c>
      <c r="G4129" s="64">
        <v>43304</v>
      </c>
      <c r="H4129" s="62" t="s">
        <v>10653</v>
      </c>
      <c r="I4129" s="59"/>
      <c r="J4129" s="59"/>
      <c r="K4129" s="59"/>
      <c r="L4129" s="59"/>
      <c r="M4129" s="59"/>
      <c r="N4129" s="59"/>
      <c r="O4129" s="59"/>
      <c r="P4129" s="59"/>
      <c r="Q4129" s="59"/>
      <c r="R4129" s="59"/>
      <c r="S4129" s="59"/>
      <c r="T4129" s="59"/>
      <c r="U4129" s="59"/>
      <c r="V4129" s="59"/>
      <c r="W4129" s="59"/>
      <c r="X4129" s="59"/>
      <c r="Y4129" s="59"/>
      <c r="Z4129" s="59"/>
      <c r="AA4129" s="59"/>
      <c r="AB4129" s="59"/>
      <c r="AC4129" s="59"/>
    </row>
    <row r="4130" spans="1:29" x14ac:dyDescent="0.2">
      <c r="A4130" s="62" t="s">
        <v>10654</v>
      </c>
      <c r="B4130" s="63">
        <v>4126</v>
      </c>
      <c r="C4130" s="64">
        <v>43185</v>
      </c>
      <c r="D4130" s="62" t="s">
        <v>10655</v>
      </c>
      <c r="E4130" s="62" t="s">
        <v>3836</v>
      </c>
      <c r="F4130" s="62" t="s">
        <v>137</v>
      </c>
      <c r="G4130" s="64">
        <v>43203</v>
      </c>
      <c r="H4130" s="62" t="s">
        <v>10656</v>
      </c>
      <c r="I4130" s="59"/>
      <c r="J4130" s="59"/>
      <c r="K4130" s="59"/>
      <c r="L4130" s="59"/>
      <c r="M4130" s="59"/>
      <c r="N4130" s="59"/>
      <c r="O4130" s="59"/>
      <c r="P4130" s="59"/>
      <c r="Q4130" s="59"/>
      <c r="R4130" s="59"/>
      <c r="S4130" s="59"/>
      <c r="T4130" s="59"/>
      <c r="U4130" s="59"/>
      <c r="V4130" s="59"/>
      <c r="W4130" s="59"/>
      <c r="X4130" s="59"/>
      <c r="Y4130" s="59"/>
      <c r="Z4130" s="59"/>
      <c r="AA4130" s="59"/>
      <c r="AB4130" s="59"/>
      <c r="AC4130" s="59"/>
    </row>
    <row r="4131" spans="1:29" x14ac:dyDescent="0.2">
      <c r="A4131" s="62" t="s">
        <v>10657</v>
      </c>
      <c r="B4131" s="63">
        <v>4127</v>
      </c>
      <c r="C4131" s="64">
        <v>43185</v>
      </c>
      <c r="D4131" s="62" t="s">
        <v>10658</v>
      </c>
      <c r="E4131" s="62" t="s">
        <v>160</v>
      </c>
      <c r="F4131" s="62" t="s">
        <v>161</v>
      </c>
      <c r="G4131" s="64">
        <v>43211</v>
      </c>
      <c r="H4131" s="62" t="s">
        <v>10659</v>
      </c>
      <c r="I4131" s="59"/>
      <c r="J4131" s="59"/>
      <c r="K4131" s="59"/>
      <c r="L4131" s="59"/>
      <c r="M4131" s="59"/>
      <c r="N4131" s="59"/>
      <c r="O4131" s="59"/>
      <c r="P4131" s="59"/>
      <c r="Q4131" s="59"/>
      <c r="R4131" s="59"/>
      <c r="S4131" s="59"/>
      <c r="T4131" s="59"/>
      <c r="U4131" s="59"/>
      <c r="V4131" s="59"/>
      <c r="W4131" s="59"/>
      <c r="X4131" s="59"/>
      <c r="Y4131" s="59"/>
      <c r="Z4131" s="59"/>
      <c r="AA4131" s="59"/>
      <c r="AB4131" s="59"/>
      <c r="AC4131" s="59"/>
    </row>
    <row r="4132" spans="1:29" x14ac:dyDescent="0.2">
      <c r="A4132" s="62" t="s">
        <v>10660</v>
      </c>
      <c r="B4132" s="63">
        <v>4128</v>
      </c>
      <c r="C4132" s="64">
        <v>43185</v>
      </c>
      <c r="D4132" s="62" t="s">
        <v>10661</v>
      </c>
      <c r="E4132" s="62" t="s">
        <v>160</v>
      </c>
      <c r="F4132" s="62" t="s">
        <v>161</v>
      </c>
      <c r="G4132" s="64">
        <v>43244</v>
      </c>
      <c r="H4132" s="62" t="s">
        <v>10662</v>
      </c>
      <c r="I4132" s="59"/>
      <c r="J4132" s="59"/>
      <c r="K4132" s="59"/>
      <c r="L4132" s="59"/>
      <c r="M4132" s="59"/>
      <c r="N4132" s="59"/>
      <c r="O4132" s="59"/>
      <c r="P4132" s="59"/>
      <c r="Q4132" s="59"/>
      <c r="R4132" s="59"/>
      <c r="S4132" s="59"/>
      <c r="T4132" s="59"/>
      <c r="U4132" s="59"/>
      <c r="V4132" s="59"/>
      <c r="W4132" s="59"/>
      <c r="X4132" s="59"/>
      <c r="Y4132" s="59"/>
      <c r="Z4132" s="59"/>
      <c r="AA4132" s="59"/>
      <c r="AB4132" s="59"/>
      <c r="AC4132" s="59"/>
    </row>
    <row r="4133" spans="1:29" x14ac:dyDescent="0.2">
      <c r="A4133" s="62" t="s">
        <v>10663</v>
      </c>
      <c r="B4133" s="63">
        <v>4129</v>
      </c>
      <c r="C4133" s="64">
        <v>43185</v>
      </c>
      <c r="D4133" s="62" t="s">
        <v>10664</v>
      </c>
      <c r="E4133" s="62" t="s">
        <v>160</v>
      </c>
      <c r="F4133" s="62" t="s">
        <v>161</v>
      </c>
      <c r="G4133" s="64">
        <v>43217</v>
      </c>
      <c r="H4133" s="62" t="s">
        <v>5454</v>
      </c>
      <c r="I4133" s="59"/>
      <c r="J4133" s="59"/>
      <c r="K4133" s="59"/>
      <c r="L4133" s="59"/>
      <c r="M4133" s="59"/>
      <c r="N4133" s="59"/>
      <c r="O4133" s="59"/>
      <c r="P4133" s="59"/>
      <c r="Q4133" s="59"/>
      <c r="R4133" s="59"/>
      <c r="S4133" s="59"/>
      <c r="T4133" s="59"/>
      <c r="U4133" s="59"/>
      <c r="V4133" s="59"/>
      <c r="W4133" s="59"/>
      <c r="X4133" s="59"/>
      <c r="Y4133" s="59"/>
      <c r="Z4133" s="59"/>
      <c r="AA4133" s="59"/>
      <c r="AB4133" s="59"/>
      <c r="AC4133" s="59"/>
    </row>
    <row r="4134" spans="1:29" x14ac:dyDescent="0.2">
      <c r="A4134" s="62" t="s">
        <v>10665</v>
      </c>
      <c r="B4134" s="63">
        <v>4130</v>
      </c>
      <c r="C4134" s="64">
        <v>43185</v>
      </c>
      <c r="D4134" s="62" t="s">
        <v>10666</v>
      </c>
      <c r="E4134" s="62" t="s">
        <v>3836</v>
      </c>
      <c r="F4134" s="62" t="s">
        <v>137</v>
      </c>
      <c r="G4134" s="64">
        <v>43264</v>
      </c>
      <c r="H4134" s="62" t="s">
        <v>2643</v>
      </c>
      <c r="I4134" s="59"/>
      <c r="J4134" s="59"/>
      <c r="K4134" s="59"/>
      <c r="L4134" s="59"/>
      <c r="M4134" s="59"/>
      <c r="N4134" s="59"/>
      <c r="O4134" s="59"/>
      <c r="P4134" s="59"/>
      <c r="Q4134" s="59"/>
      <c r="R4134" s="59"/>
      <c r="S4134" s="59"/>
      <c r="T4134" s="59"/>
      <c r="U4134" s="59"/>
      <c r="V4134" s="59"/>
      <c r="W4134" s="59"/>
      <c r="X4134" s="59"/>
      <c r="Y4134" s="59"/>
      <c r="Z4134" s="59"/>
      <c r="AA4134" s="59"/>
      <c r="AB4134" s="59"/>
      <c r="AC4134" s="59"/>
    </row>
    <row r="4135" spans="1:29" x14ac:dyDescent="0.2">
      <c r="A4135" s="62" t="s">
        <v>10667</v>
      </c>
      <c r="B4135" s="63">
        <v>4131</v>
      </c>
      <c r="C4135" s="64">
        <v>43185</v>
      </c>
      <c r="D4135" s="62" t="s">
        <v>10668</v>
      </c>
      <c r="E4135" s="62" t="s">
        <v>160</v>
      </c>
      <c r="F4135" s="62" t="s">
        <v>161</v>
      </c>
      <c r="G4135" s="64">
        <v>43224</v>
      </c>
      <c r="H4135" s="62" t="s">
        <v>10669</v>
      </c>
      <c r="I4135" s="59"/>
      <c r="J4135" s="59"/>
      <c r="K4135" s="59"/>
      <c r="L4135" s="59"/>
      <c r="M4135" s="59"/>
      <c r="N4135" s="59"/>
      <c r="O4135" s="59"/>
      <c r="P4135" s="59"/>
      <c r="Q4135" s="59"/>
      <c r="R4135" s="59"/>
      <c r="S4135" s="59"/>
      <c r="T4135" s="59"/>
      <c r="U4135" s="59"/>
      <c r="V4135" s="59"/>
      <c r="W4135" s="59"/>
      <c r="X4135" s="59"/>
      <c r="Y4135" s="59"/>
      <c r="Z4135" s="59"/>
      <c r="AA4135" s="59"/>
      <c r="AB4135" s="59"/>
      <c r="AC4135" s="59"/>
    </row>
    <row r="4136" spans="1:29" x14ac:dyDescent="0.2">
      <c r="A4136" s="62" t="s">
        <v>10670</v>
      </c>
      <c r="B4136" s="63">
        <v>4132</v>
      </c>
      <c r="C4136" s="64">
        <v>43185</v>
      </c>
      <c r="D4136" s="62" t="s">
        <v>10671</v>
      </c>
      <c r="E4136" s="62" t="s">
        <v>3836</v>
      </c>
      <c r="F4136" s="62" t="s">
        <v>161</v>
      </c>
      <c r="G4136" s="64">
        <v>43297</v>
      </c>
      <c r="H4136" s="62" t="s">
        <v>10672</v>
      </c>
      <c r="I4136" s="59"/>
      <c r="J4136" s="59"/>
      <c r="K4136" s="59"/>
      <c r="L4136" s="59"/>
      <c r="M4136" s="59"/>
      <c r="N4136" s="59"/>
      <c r="O4136" s="59"/>
      <c r="P4136" s="59"/>
      <c r="Q4136" s="59"/>
      <c r="R4136" s="59"/>
      <c r="S4136" s="59"/>
      <c r="T4136" s="59"/>
      <c r="U4136" s="59"/>
      <c r="V4136" s="59"/>
      <c r="W4136" s="59"/>
      <c r="X4136" s="59"/>
      <c r="Y4136" s="59"/>
      <c r="Z4136" s="59"/>
      <c r="AA4136" s="59"/>
      <c r="AB4136" s="59"/>
      <c r="AC4136" s="59"/>
    </row>
    <row r="4137" spans="1:29" x14ac:dyDescent="0.2">
      <c r="A4137" s="62" t="s">
        <v>10673</v>
      </c>
      <c r="B4137" s="63">
        <v>4133</v>
      </c>
      <c r="C4137" s="64">
        <v>43185</v>
      </c>
      <c r="D4137" s="62" t="s">
        <v>10674</v>
      </c>
      <c r="E4137" s="62" t="s">
        <v>160</v>
      </c>
      <c r="F4137" s="62" t="s">
        <v>161</v>
      </c>
      <c r="G4137" s="64">
        <v>43186</v>
      </c>
      <c r="H4137" s="62" t="s">
        <v>10675</v>
      </c>
      <c r="I4137" s="59"/>
      <c r="J4137" s="59"/>
      <c r="K4137" s="59"/>
      <c r="L4137" s="59"/>
      <c r="M4137" s="59"/>
      <c r="N4137" s="59"/>
      <c r="O4137" s="59"/>
      <c r="P4137" s="59"/>
      <c r="Q4137" s="59"/>
      <c r="R4137" s="59"/>
      <c r="S4137" s="59"/>
      <c r="T4137" s="59"/>
      <c r="U4137" s="59"/>
      <c r="V4137" s="59"/>
      <c r="W4137" s="59"/>
      <c r="X4137" s="59"/>
      <c r="Y4137" s="59"/>
      <c r="Z4137" s="59"/>
      <c r="AA4137" s="59"/>
      <c r="AB4137" s="59"/>
      <c r="AC4137" s="59"/>
    </row>
    <row r="4138" spans="1:29" x14ac:dyDescent="0.2">
      <c r="A4138" s="62" t="s">
        <v>10676</v>
      </c>
      <c r="B4138" s="63">
        <v>4134</v>
      </c>
      <c r="C4138" s="64">
        <v>43185</v>
      </c>
      <c r="D4138" s="62" t="s">
        <v>10677</v>
      </c>
      <c r="E4138" s="62" t="s">
        <v>160</v>
      </c>
      <c r="F4138" s="62" t="s">
        <v>161</v>
      </c>
      <c r="G4138" s="64">
        <v>43217</v>
      </c>
      <c r="H4138" s="62" t="s">
        <v>9673</v>
      </c>
      <c r="I4138" s="59"/>
      <c r="J4138" s="59"/>
      <c r="K4138" s="59"/>
      <c r="L4138" s="59"/>
      <c r="M4138" s="59"/>
      <c r="N4138" s="59"/>
      <c r="O4138" s="59"/>
      <c r="P4138" s="59"/>
      <c r="Q4138" s="59"/>
      <c r="R4138" s="59"/>
      <c r="S4138" s="59"/>
      <c r="T4138" s="59"/>
      <c r="U4138" s="59"/>
      <c r="V4138" s="59"/>
      <c r="W4138" s="59"/>
      <c r="X4138" s="59"/>
      <c r="Y4138" s="59"/>
      <c r="Z4138" s="59"/>
      <c r="AA4138" s="59"/>
      <c r="AB4138" s="59"/>
      <c r="AC4138" s="59"/>
    </row>
    <row r="4139" spans="1:29" x14ac:dyDescent="0.2">
      <c r="A4139" s="62" t="s">
        <v>10678</v>
      </c>
      <c r="B4139" s="63">
        <v>4135</v>
      </c>
      <c r="C4139" s="64">
        <v>43185</v>
      </c>
      <c r="D4139" s="62" t="s">
        <v>10679</v>
      </c>
      <c r="E4139" s="62" t="s">
        <v>3836</v>
      </c>
      <c r="F4139" s="62" t="s">
        <v>137</v>
      </c>
      <c r="G4139" s="64">
        <v>43270</v>
      </c>
      <c r="H4139" s="62" t="s">
        <v>10680</v>
      </c>
      <c r="I4139" s="59"/>
      <c r="J4139" s="59"/>
      <c r="K4139" s="59"/>
      <c r="L4139" s="59"/>
      <c r="M4139" s="59"/>
      <c r="N4139" s="59"/>
      <c r="O4139" s="59"/>
      <c r="P4139" s="59"/>
      <c r="Q4139" s="59"/>
      <c r="R4139" s="59"/>
      <c r="S4139" s="59"/>
      <c r="T4139" s="59"/>
      <c r="U4139" s="59"/>
      <c r="V4139" s="59"/>
      <c r="W4139" s="59"/>
      <c r="X4139" s="59"/>
      <c r="Y4139" s="59"/>
      <c r="Z4139" s="59"/>
      <c r="AA4139" s="59"/>
      <c r="AB4139" s="59"/>
      <c r="AC4139" s="59"/>
    </row>
    <row r="4140" spans="1:29" x14ac:dyDescent="0.2">
      <c r="A4140" s="62" t="s">
        <v>10681</v>
      </c>
      <c r="B4140" s="63">
        <v>4136</v>
      </c>
      <c r="C4140" s="64">
        <v>43185</v>
      </c>
      <c r="D4140" s="62" t="s">
        <v>148</v>
      </c>
      <c r="E4140" s="62" t="s">
        <v>2115</v>
      </c>
      <c r="F4140" s="62" t="s">
        <v>137</v>
      </c>
      <c r="G4140" s="64">
        <v>43199</v>
      </c>
      <c r="H4140" s="62" t="s">
        <v>10682</v>
      </c>
      <c r="I4140" s="59"/>
      <c r="J4140" s="59"/>
      <c r="K4140" s="59"/>
      <c r="L4140" s="59"/>
      <c r="M4140" s="59"/>
      <c r="N4140" s="59"/>
      <c r="O4140" s="59"/>
      <c r="P4140" s="59"/>
      <c r="Q4140" s="59"/>
      <c r="R4140" s="59"/>
      <c r="S4140" s="59"/>
      <c r="T4140" s="59"/>
      <c r="U4140" s="59"/>
      <c r="V4140" s="59"/>
      <c r="W4140" s="59"/>
      <c r="X4140" s="59"/>
      <c r="Y4140" s="59"/>
      <c r="Z4140" s="59"/>
      <c r="AA4140" s="59"/>
      <c r="AB4140" s="59"/>
      <c r="AC4140" s="59"/>
    </row>
    <row r="4141" spans="1:29" x14ac:dyDescent="0.2">
      <c r="A4141" s="62" t="s">
        <v>10683</v>
      </c>
      <c r="B4141" s="63">
        <v>4137</v>
      </c>
      <c r="C4141" s="64">
        <v>43185</v>
      </c>
      <c r="D4141" s="62" t="s">
        <v>10684</v>
      </c>
      <c r="E4141" s="62" t="s">
        <v>149</v>
      </c>
      <c r="F4141" s="62" t="s">
        <v>150</v>
      </c>
      <c r="G4141" s="64">
        <v>43208</v>
      </c>
      <c r="H4141" s="62" t="s">
        <v>3111</v>
      </c>
      <c r="I4141" s="59"/>
      <c r="J4141" s="59"/>
      <c r="K4141" s="59"/>
      <c r="L4141" s="59"/>
      <c r="M4141" s="59"/>
      <c r="N4141" s="59"/>
      <c r="O4141" s="59"/>
      <c r="P4141" s="59"/>
      <c r="Q4141" s="59"/>
      <c r="R4141" s="59"/>
      <c r="S4141" s="59"/>
      <c r="T4141" s="59"/>
      <c r="U4141" s="59"/>
      <c r="V4141" s="59"/>
      <c r="W4141" s="59"/>
      <c r="X4141" s="59"/>
      <c r="Y4141" s="59"/>
      <c r="Z4141" s="59"/>
      <c r="AA4141" s="59"/>
      <c r="AB4141" s="59"/>
      <c r="AC4141" s="59"/>
    </row>
    <row r="4142" spans="1:29" x14ac:dyDescent="0.2">
      <c r="A4142" s="62" t="s">
        <v>10685</v>
      </c>
      <c r="B4142" s="63">
        <v>4138</v>
      </c>
      <c r="C4142" s="64">
        <v>43185</v>
      </c>
      <c r="D4142" s="62" t="s">
        <v>153</v>
      </c>
      <c r="E4142" s="62" t="s">
        <v>149</v>
      </c>
      <c r="F4142" s="62" t="s">
        <v>137</v>
      </c>
      <c r="G4142" s="64">
        <v>43207</v>
      </c>
      <c r="H4142" s="62" t="s">
        <v>10686</v>
      </c>
      <c r="I4142" s="59"/>
      <c r="J4142" s="59"/>
      <c r="K4142" s="59"/>
      <c r="L4142" s="59"/>
      <c r="M4142" s="59"/>
      <c r="N4142" s="59"/>
      <c r="O4142" s="59"/>
      <c r="P4142" s="59"/>
      <c r="Q4142" s="59"/>
      <c r="R4142" s="59"/>
      <c r="S4142" s="59"/>
      <c r="T4142" s="59"/>
      <c r="U4142" s="59"/>
      <c r="V4142" s="59"/>
      <c r="W4142" s="59"/>
      <c r="X4142" s="59"/>
      <c r="Y4142" s="59"/>
      <c r="Z4142" s="59"/>
      <c r="AA4142" s="59"/>
      <c r="AB4142" s="59"/>
      <c r="AC4142" s="59"/>
    </row>
    <row r="4143" spans="1:29" x14ac:dyDescent="0.2">
      <c r="A4143" s="62" t="s">
        <v>10687</v>
      </c>
      <c r="B4143" s="63">
        <v>4139</v>
      </c>
      <c r="C4143" s="64">
        <v>43185</v>
      </c>
      <c r="D4143" s="62" t="s">
        <v>10688</v>
      </c>
      <c r="E4143" s="62" t="s">
        <v>160</v>
      </c>
      <c r="F4143" s="62" t="s">
        <v>137</v>
      </c>
      <c r="G4143" s="64">
        <v>43192</v>
      </c>
      <c r="H4143" s="62" t="s">
        <v>10689</v>
      </c>
      <c r="I4143" s="59"/>
      <c r="J4143" s="59"/>
      <c r="K4143" s="59"/>
      <c r="L4143" s="59"/>
      <c r="M4143" s="59"/>
      <c r="N4143" s="59"/>
      <c r="O4143" s="59"/>
      <c r="P4143" s="59"/>
      <c r="Q4143" s="59"/>
      <c r="R4143" s="59"/>
      <c r="S4143" s="59"/>
      <c r="T4143" s="59"/>
      <c r="U4143" s="59"/>
      <c r="V4143" s="59"/>
      <c r="W4143" s="59"/>
      <c r="X4143" s="59"/>
      <c r="Y4143" s="59"/>
      <c r="Z4143" s="59"/>
      <c r="AA4143" s="59"/>
      <c r="AB4143" s="59"/>
      <c r="AC4143" s="59"/>
    </row>
    <row r="4144" spans="1:29" x14ac:dyDescent="0.2">
      <c r="A4144" s="62" t="s">
        <v>10690</v>
      </c>
      <c r="B4144" s="63">
        <v>4140</v>
      </c>
      <c r="C4144" s="64">
        <v>43185</v>
      </c>
      <c r="D4144" s="62" t="s">
        <v>10691</v>
      </c>
      <c r="E4144" s="62" t="s">
        <v>10692</v>
      </c>
      <c r="F4144" s="62" t="s">
        <v>1101</v>
      </c>
      <c r="G4144" s="64">
        <v>43215</v>
      </c>
      <c r="H4144" s="62" t="s">
        <v>10693</v>
      </c>
      <c r="I4144" s="59"/>
      <c r="J4144" s="59"/>
      <c r="K4144" s="59"/>
      <c r="L4144" s="59"/>
      <c r="M4144" s="59"/>
      <c r="N4144" s="59"/>
      <c r="O4144" s="59"/>
      <c r="P4144" s="59"/>
      <c r="Q4144" s="59"/>
      <c r="R4144" s="59"/>
      <c r="S4144" s="59"/>
      <c r="T4144" s="59"/>
      <c r="U4144" s="59"/>
      <c r="V4144" s="59"/>
      <c r="W4144" s="59"/>
      <c r="X4144" s="59"/>
      <c r="Y4144" s="59"/>
      <c r="Z4144" s="59"/>
      <c r="AA4144" s="59"/>
      <c r="AB4144" s="59"/>
      <c r="AC4144" s="59"/>
    </row>
    <row r="4145" spans="1:29" x14ac:dyDescent="0.2">
      <c r="A4145" s="62" t="s">
        <v>10694</v>
      </c>
      <c r="B4145" s="63">
        <v>4141</v>
      </c>
      <c r="C4145" s="64">
        <v>43185</v>
      </c>
      <c r="D4145" s="62" t="s">
        <v>153</v>
      </c>
      <c r="E4145" s="62" t="s">
        <v>10695</v>
      </c>
      <c r="F4145" s="62" t="s">
        <v>1101</v>
      </c>
      <c r="G4145" s="64">
        <v>43200</v>
      </c>
      <c r="H4145" s="62" t="s">
        <v>10696</v>
      </c>
      <c r="I4145" s="59"/>
      <c r="J4145" s="59"/>
      <c r="K4145" s="59"/>
      <c r="L4145" s="59"/>
      <c r="M4145" s="59"/>
      <c r="N4145" s="59"/>
      <c r="O4145" s="59"/>
      <c r="P4145" s="59"/>
      <c r="Q4145" s="59"/>
      <c r="R4145" s="59"/>
      <c r="S4145" s="59"/>
      <c r="T4145" s="59"/>
      <c r="U4145" s="59"/>
      <c r="V4145" s="59"/>
      <c r="W4145" s="59"/>
      <c r="X4145" s="59"/>
      <c r="Y4145" s="59"/>
      <c r="Z4145" s="59"/>
      <c r="AA4145" s="59"/>
      <c r="AB4145" s="59"/>
      <c r="AC4145" s="59"/>
    </row>
    <row r="4146" spans="1:29" x14ac:dyDescent="0.2">
      <c r="A4146" s="62" t="s">
        <v>10697</v>
      </c>
      <c r="B4146" s="63">
        <v>4142</v>
      </c>
      <c r="C4146" s="64">
        <v>43185</v>
      </c>
      <c r="D4146" s="62" t="s">
        <v>10698</v>
      </c>
      <c r="E4146" s="62" t="s">
        <v>149</v>
      </c>
      <c r="F4146" s="62" t="s">
        <v>137</v>
      </c>
      <c r="G4146" s="64">
        <v>43203</v>
      </c>
      <c r="H4146" s="62" t="s">
        <v>10699</v>
      </c>
      <c r="I4146" s="59"/>
      <c r="J4146" s="59"/>
      <c r="K4146" s="59"/>
      <c r="L4146" s="59"/>
      <c r="M4146" s="59"/>
      <c r="N4146" s="59"/>
      <c r="O4146" s="59"/>
      <c r="P4146" s="59"/>
      <c r="Q4146" s="59"/>
      <c r="R4146" s="59"/>
      <c r="S4146" s="59"/>
      <c r="T4146" s="59"/>
      <c r="U4146" s="59"/>
      <c r="V4146" s="59"/>
      <c r="W4146" s="59"/>
      <c r="X4146" s="59"/>
      <c r="Y4146" s="59"/>
      <c r="Z4146" s="59"/>
      <c r="AA4146" s="59"/>
      <c r="AB4146" s="59"/>
      <c r="AC4146" s="59"/>
    </row>
    <row r="4147" spans="1:29" x14ac:dyDescent="0.2">
      <c r="A4147" s="62" t="s">
        <v>10700</v>
      </c>
      <c r="B4147" s="63">
        <v>4143</v>
      </c>
      <c r="C4147" s="64">
        <v>43185</v>
      </c>
      <c r="D4147" s="62" t="s">
        <v>10698</v>
      </c>
      <c r="E4147" s="62" t="s">
        <v>149</v>
      </c>
      <c r="F4147" s="62" t="s">
        <v>137</v>
      </c>
      <c r="G4147" s="64">
        <v>43202</v>
      </c>
      <c r="H4147" s="62" t="s">
        <v>10701</v>
      </c>
      <c r="I4147" s="59"/>
      <c r="J4147" s="59"/>
      <c r="K4147" s="59"/>
      <c r="L4147" s="59"/>
      <c r="M4147" s="59"/>
      <c r="N4147" s="59"/>
      <c r="O4147" s="59"/>
      <c r="P4147" s="59"/>
      <c r="Q4147" s="59"/>
      <c r="R4147" s="59"/>
      <c r="S4147" s="59"/>
      <c r="T4147" s="59"/>
      <c r="U4147" s="59"/>
      <c r="V4147" s="59"/>
      <c r="W4147" s="59"/>
      <c r="X4147" s="59"/>
      <c r="Y4147" s="59"/>
      <c r="Z4147" s="59"/>
      <c r="AA4147" s="59"/>
      <c r="AB4147" s="59"/>
      <c r="AC4147" s="59"/>
    </row>
    <row r="4148" spans="1:29" x14ac:dyDescent="0.2">
      <c r="A4148" s="62" t="s">
        <v>10702</v>
      </c>
      <c r="B4148" s="63">
        <v>4144</v>
      </c>
      <c r="C4148" s="64">
        <v>43185</v>
      </c>
      <c r="D4148" s="62" t="s">
        <v>10703</v>
      </c>
      <c r="E4148" s="62" t="s">
        <v>5474</v>
      </c>
      <c r="F4148" s="62" t="s">
        <v>1521</v>
      </c>
      <c r="G4148" s="64">
        <v>43210</v>
      </c>
      <c r="H4148" s="62" t="s">
        <v>10704</v>
      </c>
      <c r="I4148" s="59"/>
      <c r="J4148" s="59"/>
      <c r="K4148" s="59"/>
      <c r="L4148" s="59"/>
      <c r="M4148" s="59"/>
      <c r="N4148" s="59"/>
      <c r="O4148" s="59"/>
      <c r="P4148" s="59"/>
      <c r="Q4148" s="59"/>
      <c r="R4148" s="59"/>
      <c r="S4148" s="59"/>
      <c r="T4148" s="59"/>
      <c r="U4148" s="59"/>
      <c r="V4148" s="59"/>
      <c r="W4148" s="59"/>
      <c r="X4148" s="59"/>
      <c r="Y4148" s="59"/>
      <c r="Z4148" s="59"/>
      <c r="AA4148" s="59"/>
      <c r="AB4148" s="59"/>
      <c r="AC4148" s="59"/>
    </row>
    <row r="4149" spans="1:29" x14ac:dyDescent="0.2">
      <c r="A4149" s="62" t="s">
        <v>10705</v>
      </c>
      <c r="B4149" s="63">
        <v>4145</v>
      </c>
      <c r="C4149" s="64">
        <v>43185</v>
      </c>
      <c r="D4149" s="62" t="s">
        <v>148</v>
      </c>
      <c r="E4149" s="62" t="s">
        <v>149</v>
      </c>
      <c r="F4149" s="62" t="s">
        <v>137</v>
      </c>
      <c r="G4149" s="64">
        <v>43201</v>
      </c>
      <c r="H4149" s="62" t="s">
        <v>10706</v>
      </c>
      <c r="I4149" s="59"/>
      <c r="J4149" s="59"/>
      <c r="K4149" s="59"/>
      <c r="L4149" s="59"/>
      <c r="M4149" s="59"/>
      <c r="N4149" s="59"/>
      <c r="O4149" s="59"/>
      <c r="P4149" s="59"/>
      <c r="Q4149" s="59"/>
      <c r="R4149" s="59"/>
      <c r="S4149" s="59"/>
      <c r="T4149" s="59"/>
      <c r="U4149" s="59"/>
      <c r="V4149" s="59"/>
      <c r="W4149" s="59"/>
      <c r="X4149" s="59"/>
      <c r="Y4149" s="59"/>
      <c r="Z4149" s="59"/>
      <c r="AA4149" s="59"/>
      <c r="AB4149" s="59"/>
      <c r="AC4149" s="59"/>
    </row>
    <row r="4150" spans="1:29" x14ac:dyDescent="0.2">
      <c r="A4150" s="62" t="s">
        <v>10707</v>
      </c>
      <c r="B4150" s="63">
        <v>4146</v>
      </c>
      <c r="C4150" s="64">
        <v>43185</v>
      </c>
      <c r="D4150" s="62" t="s">
        <v>10708</v>
      </c>
      <c r="E4150" s="62" t="s">
        <v>149</v>
      </c>
      <c r="F4150" s="62" t="s">
        <v>137</v>
      </c>
      <c r="G4150" s="64">
        <v>43203</v>
      </c>
      <c r="H4150" s="62" t="s">
        <v>10709</v>
      </c>
      <c r="I4150" s="59"/>
      <c r="J4150" s="59"/>
      <c r="K4150" s="59"/>
      <c r="L4150" s="59"/>
      <c r="M4150" s="59"/>
      <c r="N4150" s="59"/>
      <c r="O4150" s="59"/>
      <c r="P4150" s="59"/>
      <c r="Q4150" s="59"/>
      <c r="R4150" s="59"/>
      <c r="S4150" s="59"/>
      <c r="T4150" s="59"/>
      <c r="U4150" s="59"/>
      <c r="V4150" s="59"/>
      <c r="W4150" s="59"/>
      <c r="X4150" s="59"/>
      <c r="Y4150" s="59"/>
      <c r="Z4150" s="59"/>
      <c r="AA4150" s="59"/>
      <c r="AB4150" s="59"/>
      <c r="AC4150" s="59"/>
    </row>
    <row r="4151" spans="1:29" x14ac:dyDescent="0.2">
      <c r="A4151" s="62" t="s">
        <v>10710</v>
      </c>
      <c r="B4151" s="63">
        <v>4147</v>
      </c>
      <c r="C4151" s="64">
        <v>43185</v>
      </c>
      <c r="D4151" s="62" t="s">
        <v>10711</v>
      </c>
      <c r="E4151" s="62" t="s">
        <v>149</v>
      </c>
      <c r="F4151" s="62" t="s">
        <v>137</v>
      </c>
      <c r="G4151" s="64">
        <v>43203</v>
      </c>
      <c r="H4151" s="62" t="s">
        <v>10712</v>
      </c>
      <c r="I4151" s="59"/>
      <c r="J4151" s="59"/>
      <c r="K4151" s="59"/>
      <c r="L4151" s="59"/>
      <c r="M4151" s="59"/>
      <c r="N4151" s="59"/>
      <c r="O4151" s="59"/>
      <c r="P4151" s="59"/>
      <c r="Q4151" s="59"/>
      <c r="R4151" s="59"/>
      <c r="S4151" s="59"/>
      <c r="T4151" s="59"/>
      <c r="U4151" s="59"/>
      <c r="V4151" s="59"/>
      <c r="W4151" s="59"/>
      <c r="X4151" s="59"/>
      <c r="Y4151" s="59"/>
      <c r="Z4151" s="59"/>
      <c r="AA4151" s="59"/>
      <c r="AB4151" s="59"/>
      <c r="AC4151" s="59"/>
    </row>
    <row r="4152" spans="1:29" x14ac:dyDescent="0.2">
      <c r="A4152" s="62" t="s">
        <v>10713</v>
      </c>
      <c r="B4152" s="63">
        <v>4148</v>
      </c>
      <c r="C4152" s="64">
        <v>43185</v>
      </c>
      <c r="D4152" s="62" t="s">
        <v>7296</v>
      </c>
      <c r="E4152" s="62" t="s">
        <v>149</v>
      </c>
      <c r="F4152" s="62" t="s">
        <v>137</v>
      </c>
      <c r="G4152" s="64">
        <v>43199</v>
      </c>
      <c r="H4152" s="62" t="s">
        <v>10714</v>
      </c>
      <c r="I4152" s="59"/>
      <c r="J4152" s="59"/>
      <c r="K4152" s="59"/>
      <c r="L4152" s="59"/>
      <c r="M4152" s="59"/>
      <c r="N4152" s="59"/>
      <c r="O4152" s="59"/>
      <c r="P4152" s="59"/>
      <c r="Q4152" s="59"/>
      <c r="R4152" s="59"/>
      <c r="S4152" s="59"/>
      <c r="T4152" s="59"/>
      <c r="U4152" s="59"/>
      <c r="V4152" s="59"/>
      <c r="W4152" s="59"/>
      <c r="X4152" s="59"/>
      <c r="Y4152" s="59"/>
      <c r="Z4152" s="59"/>
      <c r="AA4152" s="59"/>
      <c r="AB4152" s="59"/>
      <c r="AC4152" s="59"/>
    </row>
    <row r="4153" spans="1:29" x14ac:dyDescent="0.2">
      <c r="A4153" s="62" t="s">
        <v>10715</v>
      </c>
      <c r="B4153" s="63">
        <v>4149</v>
      </c>
      <c r="C4153" s="64">
        <v>43185</v>
      </c>
      <c r="D4153" s="62" t="s">
        <v>148</v>
      </c>
      <c r="E4153" s="62" t="s">
        <v>3681</v>
      </c>
      <c r="F4153" s="62" t="s">
        <v>137</v>
      </c>
      <c r="G4153" s="64">
        <v>43199</v>
      </c>
      <c r="H4153" s="62" t="s">
        <v>10716</v>
      </c>
      <c r="I4153" s="59"/>
      <c r="J4153" s="59"/>
      <c r="K4153" s="59"/>
      <c r="L4153" s="59"/>
      <c r="M4153" s="59"/>
      <c r="N4153" s="59"/>
      <c r="O4153" s="59"/>
      <c r="P4153" s="59"/>
      <c r="Q4153" s="59"/>
      <c r="R4153" s="59"/>
      <c r="S4153" s="59"/>
      <c r="T4153" s="59"/>
      <c r="U4153" s="59"/>
      <c r="V4153" s="59"/>
      <c r="W4153" s="59"/>
      <c r="X4153" s="59"/>
      <c r="Y4153" s="59"/>
      <c r="Z4153" s="59"/>
      <c r="AA4153" s="59"/>
      <c r="AB4153" s="59"/>
      <c r="AC4153" s="59"/>
    </row>
    <row r="4154" spans="1:29" x14ac:dyDescent="0.2">
      <c r="A4154" s="62" t="s">
        <v>10717</v>
      </c>
      <c r="B4154" s="63">
        <v>4150</v>
      </c>
      <c r="C4154" s="64">
        <v>43185</v>
      </c>
      <c r="D4154" s="62" t="s">
        <v>148</v>
      </c>
      <c r="E4154" s="62" t="s">
        <v>3681</v>
      </c>
      <c r="F4154" s="62" t="s">
        <v>137</v>
      </c>
      <c r="G4154" s="64">
        <v>43202</v>
      </c>
      <c r="H4154" s="62" t="s">
        <v>10716</v>
      </c>
      <c r="I4154" s="59"/>
      <c r="J4154" s="59"/>
      <c r="K4154" s="59"/>
      <c r="L4154" s="59"/>
      <c r="M4154" s="59"/>
      <c r="N4154" s="59"/>
      <c r="O4154" s="59"/>
      <c r="P4154" s="59"/>
      <c r="Q4154" s="59"/>
      <c r="R4154" s="59"/>
      <c r="S4154" s="59"/>
      <c r="T4154" s="59"/>
      <c r="U4154" s="59"/>
      <c r="V4154" s="59"/>
      <c r="W4154" s="59"/>
      <c r="X4154" s="59"/>
      <c r="Y4154" s="59"/>
      <c r="Z4154" s="59"/>
      <c r="AA4154" s="59"/>
      <c r="AB4154" s="59"/>
      <c r="AC4154" s="59"/>
    </row>
    <row r="4155" spans="1:29" x14ac:dyDescent="0.2">
      <c r="A4155" s="62" t="s">
        <v>10718</v>
      </c>
      <c r="B4155" s="63">
        <v>4151</v>
      </c>
      <c r="C4155" s="64">
        <v>43185</v>
      </c>
      <c r="D4155" s="62" t="s">
        <v>10719</v>
      </c>
      <c r="E4155" s="62" t="s">
        <v>10720</v>
      </c>
      <c r="F4155" s="62" t="s">
        <v>137</v>
      </c>
      <c r="G4155" s="64">
        <v>43202</v>
      </c>
      <c r="H4155" s="62" t="s">
        <v>10721</v>
      </c>
      <c r="I4155" s="59"/>
      <c r="J4155" s="59"/>
      <c r="K4155" s="59"/>
      <c r="L4155" s="59"/>
      <c r="M4155" s="59"/>
      <c r="N4155" s="59"/>
      <c r="O4155" s="59"/>
      <c r="P4155" s="59"/>
      <c r="Q4155" s="59"/>
      <c r="R4155" s="59"/>
      <c r="S4155" s="59"/>
      <c r="T4155" s="59"/>
      <c r="U4155" s="59"/>
      <c r="V4155" s="59"/>
      <c r="W4155" s="59"/>
      <c r="X4155" s="59"/>
      <c r="Y4155" s="59"/>
      <c r="Z4155" s="59"/>
      <c r="AA4155" s="59"/>
      <c r="AB4155" s="59"/>
      <c r="AC4155" s="59"/>
    </row>
    <row r="4156" spans="1:29" x14ac:dyDescent="0.2">
      <c r="A4156" s="62" t="s">
        <v>10722</v>
      </c>
      <c r="B4156" s="63">
        <v>4152</v>
      </c>
      <c r="C4156" s="64">
        <v>43185</v>
      </c>
      <c r="D4156" s="62" t="s">
        <v>10708</v>
      </c>
      <c r="E4156" s="62" t="s">
        <v>149</v>
      </c>
      <c r="F4156" s="62" t="s">
        <v>137</v>
      </c>
      <c r="G4156" s="64">
        <v>43202</v>
      </c>
      <c r="H4156" s="62" t="s">
        <v>10723</v>
      </c>
      <c r="I4156" s="59"/>
      <c r="J4156" s="59"/>
      <c r="K4156" s="59"/>
      <c r="L4156" s="59"/>
      <c r="M4156" s="59"/>
      <c r="N4156" s="59"/>
      <c r="O4156" s="59"/>
      <c r="P4156" s="59"/>
      <c r="Q4156" s="59"/>
      <c r="R4156" s="59"/>
      <c r="S4156" s="59"/>
      <c r="T4156" s="59"/>
      <c r="U4156" s="59"/>
      <c r="V4156" s="59"/>
      <c r="W4156" s="59"/>
      <c r="X4156" s="59"/>
      <c r="Y4156" s="59"/>
      <c r="Z4156" s="59"/>
      <c r="AA4156" s="59"/>
      <c r="AB4156" s="59"/>
      <c r="AC4156" s="59"/>
    </row>
    <row r="4157" spans="1:29" x14ac:dyDescent="0.2">
      <c r="A4157" s="62" t="s">
        <v>10724</v>
      </c>
      <c r="B4157" s="63">
        <v>4153</v>
      </c>
      <c r="C4157" s="64">
        <v>43185</v>
      </c>
      <c r="D4157" s="62" t="s">
        <v>10725</v>
      </c>
      <c r="E4157" s="62" t="s">
        <v>10726</v>
      </c>
      <c r="F4157" s="62" t="s">
        <v>150</v>
      </c>
      <c r="G4157" s="64">
        <v>43213</v>
      </c>
      <c r="H4157" s="62" t="s">
        <v>10727</v>
      </c>
      <c r="I4157" s="59"/>
      <c r="J4157" s="59"/>
      <c r="K4157" s="59"/>
      <c r="L4157" s="59"/>
      <c r="M4157" s="59"/>
      <c r="N4157" s="59"/>
      <c r="O4157" s="59"/>
      <c r="P4157" s="59"/>
      <c r="Q4157" s="59"/>
      <c r="R4157" s="59"/>
      <c r="S4157" s="59"/>
      <c r="T4157" s="59"/>
      <c r="U4157" s="59"/>
      <c r="V4157" s="59"/>
      <c r="W4157" s="59"/>
      <c r="X4157" s="59"/>
      <c r="Y4157" s="59"/>
      <c r="Z4157" s="59"/>
      <c r="AA4157" s="59"/>
      <c r="AB4157" s="59"/>
      <c r="AC4157" s="59"/>
    </row>
    <row r="4158" spans="1:29" x14ac:dyDescent="0.2">
      <c r="A4158" s="62" t="s">
        <v>10728</v>
      </c>
      <c r="B4158" s="63">
        <v>4154</v>
      </c>
      <c r="C4158" s="64">
        <v>43185</v>
      </c>
      <c r="D4158" s="62" t="s">
        <v>144</v>
      </c>
      <c r="E4158" s="62" t="s">
        <v>1371</v>
      </c>
      <c r="F4158" s="62" t="s">
        <v>137</v>
      </c>
      <c r="G4158" s="64">
        <v>43201</v>
      </c>
      <c r="H4158" s="62" t="s">
        <v>10729</v>
      </c>
      <c r="I4158" s="59"/>
      <c r="J4158" s="59"/>
      <c r="K4158" s="59"/>
      <c r="L4158" s="59"/>
      <c r="M4158" s="59"/>
      <c r="N4158" s="59"/>
      <c r="O4158" s="59"/>
      <c r="P4158" s="59"/>
      <c r="Q4158" s="59"/>
      <c r="R4158" s="59"/>
      <c r="S4158" s="59"/>
      <c r="T4158" s="59"/>
      <c r="U4158" s="59"/>
      <c r="V4158" s="59"/>
      <c r="W4158" s="59"/>
      <c r="X4158" s="59"/>
      <c r="Y4158" s="59"/>
      <c r="Z4158" s="59"/>
      <c r="AA4158" s="59"/>
      <c r="AB4158" s="59"/>
      <c r="AC4158" s="59"/>
    </row>
    <row r="4159" spans="1:29" x14ac:dyDescent="0.2">
      <c r="A4159" s="62" t="s">
        <v>10730</v>
      </c>
      <c r="B4159" s="63">
        <v>4155</v>
      </c>
      <c r="C4159" s="64">
        <v>43185</v>
      </c>
      <c r="D4159" s="62" t="s">
        <v>144</v>
      </c>
      <c r="E4159" s="62" t="s">
        <v>1371</v>
      </c>
      <c r="F4159" s="62" t="s">
        <v>137</v>
      </c>
      <c r="G4159" s="64">
        <v>43201</v>
      </c>
      <c r="H4159" s="62" t="s">
        <v>10731</v>
      </c>
      <c r="I4159" s="59"/>
      <c r="J4159" s="59"/>
      <c r="K4159" s="59"/>
      <c r="L4159" s="59"/>
      <c r="M4159" s="59"/>
      <c r="N4159" s="59"/>
      <c r="O4159" s="59"/>
      <c r="P4159" s="59"/>
      <c r="Q4159" s="59"/>
      <c r="R4159" s="59"/>
      <c r="S4159" s="59"/>
      <c r="T4159" s="59"/>
      <c r="U4159" s="59"/>
      <c r="V4159" s="59"/>
      <c r="W4159" s="59"/>
      <c r="X4159" s="59"/>
      <c r="Y4159" s="59"/>
      <c r="Z4159" s="59"/>
      <c r="AA4159" s="59"/>
      <c r="AB4159" s="59"/>
      <c r="AC4159" s="59"/>
    </row>
    <row r="4160" spans="1:29" x14ac:dyDescent="0.2">
      <c r="A4160" s="62" t="s">
        <v>10732</v>
      </c>
      <c r="B4160" s="63">
        <v>4156</v>
      </c>
      <c r="C4160" s="64">
        <v>43185</v>
      </c>
      <c r="D4160" s="62" t="s">
        <v>4140</v>
      </c>
      <c r="E4160" s="62" t="s">
        <v>1371</v>
      </c>
      <c r="F4160" s="62" t="s">
        <v>137</v>
      </c>
      <c r="G4160" s="64">
        <v>43200</v>
      </c>
      <c r="H4160" s="62" t="s">
        <v>10733</v>
      </c>
      <c r="I4160" s="59"/>
      <c r="J4160" s="59"/>
      <c r="K4160" s="59"/>
      <c r="L4160" s="59"/>
      <c r="M4160" s="59"/>
      <c r="N4160" s="59"/>
      <c r="O4160" s="59"/>
      <c r="P4160" s="59"/>
      <c r="Q4160" s="59"/>
      <c r="R4160" s="59"/>
      <c r="S4160" s="59"/>
      <c r="T4160" s="59"/>
      <c r="U4160" s="59"/>
      <c r="V4160" s="59"/>
      <c r="W4160" s="59"/>
      <c r="X4160" s="59"/>
      <c r="Y4160" s="59"/>
      <c r="Z4160" s="59"/>
      <c r="AA4160" s="59"/>
      <c r="AB4160" s="59"/>
      <c r="AC4160" s="59"/>
    </row>
    <row r="4161" spans="1:29" x14ac:dyDescent="0.2">
      <c r="A4161" s="62" t="s">
        <v>10734</v>
      </c>
      <c r="B4161" s="63">
        <v>4157</v>
      </c>
      <c r="C4161" s="64">
        <v>43185</v>
      </c>
      <c r="D4161" s="62" t="s">
        <v>153</v>
      </c>
      <c r="E4161" s="62" t="s">
        <v>1371</v>
      </c>
      <c r="F4161" s="62" t="s">
        <v>137</v>
      </c>
      <c r="G4161" s="64">
        <v>43201</v>
      </c>
      <c r="H4161" s="62" t="s">
        <v>10735</v>
      </c>
      <c r="I4161" s="59"/>
      <c r="J4161" s="59"/>
      <c r="K4161" s="59"/>
      <c r="L4161" s="59"/>
      <c r="M4161" s="59"/>
      <c r="N4161" s="59"/>
      <c r="O4161" s="59"/>
      <c r="P4161" s="59"/>
      <c r="Q4161" s="59"/>
      <c r="R4161" s="59"/>
      <c r="S4161" s="59"/>
      <c r="T4161" s="59"/>
      <c r="U4161" s="59"/>
      <c r="V4161" s="59"/>
      <c r="W4161" s="59"/>
      <c r="X4161" s="59"/>
      <c r="Y4161" s="59"/>
      <c r="Z4161" s="59"/>
      <c r="AA4161" s="59"/>
      <c r="AB4161" s="59"/>
      <c r="AC4161" s="59"/>
    </row>
    <row r="4162" spans="1:29" x14ac:dyDescent="0.2">
      <c r="A4162" s="62" t="s">
        <v>10736</v>
      </c>
      <c r="B4162" s="63">
        <v>4158</v>
      </c>
      <c r="C4162" s="64">
        <v>43185</v>
      </c>
      <c r="D4162" s="62" t="s">
        <v>153</v>
      </c>
      <c r="E4162" s="62" t="s">
        <v>1371</v>
      </c>
      <c r="F4162" s="62" t="s">
        <v>137</v>
      </c>
      <c r="G4162" s="64">
        <v>43200</v>
      </c>
      <c r="H4162" s="62" t="s">
        <v>10737</v>
      </c>
      <c r="I4162" s="59"/>
      <c r="J4162" s="59"/>
      <c r="K4162" s="59"/>
      <c r="L4162" s="59"/>
      <c r="M4162" s="59"/>
      <c r="N4162" s="59"/>
      <c r="O4162" s="59"/>
      <c r="P4162" s="59"/>
      <c r="Q4162" s="59"/>
      <c r="R4162" s="59"/>
      <c r="S4162" s="59"/>
      <c r="T4162" s="59"/>
      <c r="U4162" s="59"/>
      <c r="V4162" s="59"/>
      <c r="W4162" s="59"/>
      <c r="X4162" s="59"/>
      <c r="Y4162" s="59"/>
      <c r="Z4162" s="59"/>
      <c r="AA4162" s="59"/>
      <c r="AB4162" s="59"/>
      <c r="AC4162" s="59"/>
    </row>
    <row r="4163" spans="1:29" x14ac:dyDescent="0.2">
      <c r="A4163" s="62" t="s">
        <v>10738</v>
      </c>
      <c r="B4163" s="63">
        <v>4159</v>
      </c>
      <c r="C4163" s="64">
        <v>43185</v>
      </c>
      <c r="D4163" s="62" t="s">
        <v>144</v>
      </c>
      <c r="E4163" s="62" t="s">
        <v>1371</v>
      </c>
      <c r="F4163" s="62" t="s">
        <v>137</v>
      </c>
      <c r="G4163" s="64">
        <v>43200</v>
      </c>
      <c r="H4163" s="62" t="s">
        <v>10739</v>
      </c>
      <c r="I4163" s="59"/>
      <c r="J4163" s="59"/>
      <c r="K4163" s="59"/>
      <c r="L4163" s="59"/>
      <c r="M4163" s="59"/>
      <c r="N4163" s="59"/>
      <c r="O4163" s="59"/>
      <c r="P4163" s="59"/>
      <c r="Q4163" s="59"/>
      <c r="R4163" s="59"/>
      <c r="S4163" s="59"/>
      <c r="T4163" s="59"/>
      <c r="U4163" s="59"/>
      <c r="V4163" s="59"/>
      <c r="W4163" s="59"/>
      <c r="X4163" s="59"/>
      <c r="Y4163" s="59"/>
      <c r="Z4163" s="59"/>
      <c r="AA4163" s="59"/>
      <c r="AB4163" s="59"/>
      <c r="AC4163" s="59"/>
    </row>
    <row r="4164" spans="1:29" x14ac:dyDescent="0.2">
      <c r="A4164" s="62" t="s">
        <v>10740</v>
      </c>
      <c r="B4164" s="63">
        <v>4160</v>
      </c>
      <c r="C4164" s="64">
        <v>43185</v>
      </c>
      <c r="D4164" s="62" t="s">
        <v>144</v>
      </c>
      <c r="E4164" s="62" t="s">
        <v>1371</v>
      </c>
      <c r="F4164" s="62" t="s">
        <v>137</v>
      </c>
      <c r="G4164" s="64">
        <v>43200</v>
      </c>
      <c r="H4164" s="62" t="s">
        <v>10741</v>
      </c>
      <c r="I4164" s="59"/>
      <c r="J4164" s="59"/>
      <c r="K4164" s="59"/>
      <c r="L4164" s="59"/>
      <c r="M4164" s="59"/>
      <c r="N4164" s="59"/>
      <c r="O4164" s="59"/>
      <c r="P4164" s="59"/>
      <c r="Q4164" s="59"/>
      <c r="R4164" s="59"/>
      <c r="S4164" s="59"/>
      <c r="T4164" s="59"/>
      <c r="U4164" s="59"/>
      <c r="V4164" s="59"/>
      <c r="W4164" s="59"/>
      <c r="X4164" s="59"/>
      <c r="Y4164" s="59"/>
      <c r="Z4164" s="59"/>
      <c r="AA4164" s="59"/>
      <c r="AB4164" s="59"/>
      <c r="AC4164" s="59"/>
    </row>
    <row r="4165" spans="1:29" x14ac:dyDescent="0.2">
      <c r="A4165" s="62" t="s">
        <v>10742</v>
      </c>
      <c r="B4165" s="63">
        <v>4161</v>
      </c>
      <c r="C4165" s="64">
        <v>43185</v>
      </c>
      <c r="D4165" s="62" t="s">
        <v>153</v>
      </c>
      <c r="E4165" s="62" t="s">
        <v>1371</v>
      </c>
      <c r="F4165" s="62" t="s">
        <v>137</v>
      </c>
      <c r="G4165" s="64">
        <v>43201</v>
      </c>
      <c r="H4165" s="62" t="s">
        <v>10743</v>
      </c>
      <c r="I4165" s="59"/>
      <c r="J4165" s="59"/>
      <c r="K4165" s="59"/>
      <c r="L4165" s="59"/>
      <c r="M4165" s="59"/>
      <c r="N4165" s="59"/>
      <c r="O4165" s="59"/>
      <c r="P4165" s="59"/>
      <c r="Q4165" s="59"/>
      <c r="R4165" s="59"/>
      <c r="S4165" s="59"/>
      <c r="T4165" s="59"/>
      <c r="U4165" s="59"/>
      <c r="V4165" s="59"/>
      <c r="W4165" s="59"/>
      <c r="X4165" s="59"/>
      <c r="Y4165" s="59"/>
      <c r="Z4165" s="59"/>
      <c r="AA4165" s="59"/>
      <c r="AB4165" s="59"/>
      <c r="AC4165" s="59"/>
    </row>
    <row r="4166" spans="1:29" x14ac:dyDescent="0.2">
      <c r="A4166" s="62" t="s">
        <v>10744</v>
      </c>
      <c r="B4166" s="63">
        <v>4162</v>
      </c>
      <c r="C4166" s="64">
        <v>43185</v>
      </c>
      <c r="D4166" s="62" t="s">
        <v>144</v>
      </c>
      <c r="E4166" s="62" t="s">
        <v>1371</v>
      </c>
      <c r="F4166" s="62" t="s">
        <v>137</v>
      </c>
      <c r="G4166" s="64">
        <v>43200</v>
      </c>
      <c r="H4166" s="62" t="s">
        <v>10745</v>
      </c>
      <c r="I4166" s="59"/>
      <c r="J4166" s="59"/>
      <c r="K4166" s="59"/>
      <c r="L4166" s="59"/>
      <c r="M4166" s="59"/>
      <c r="N4166" s="59"/>
      <c r="O4166" s="59"/>
      <c r="P4166" s="59"/>
      <c r="Q4166" s="59"/>
      <c r="R4166" s="59"/>
      <c r="S4166" s="59"/>
      <c r="T4166" s="59"/>
      <c r="U4166" s="59"/>
      <c r="V4166" s="59"/>
      <c r="W4166" s="59"/>
      <c r="X4166" s="59"/>
      <c r="Y4166" s="59"/>
      <c r="Z4166" s="59"/>
      <c r="AA4166" s="59"/>
      <c r="AB4166" s="59"/>
      <c r="AC4166" s="59"/>
    </row>
    <row r="4167" spans="1:29" x14ac:dyDescent="0.2">
      <c r="A4167" s="62" t="s">
        <v>10746</v>
      </c>
      <c r="B4167" s="63">
        <v>4163</v>
      </c>
      <c r="C4167" s="64">
        <v>43185</v>
      </c>
      <c r="D4167" s="62" t="s">
        <v>7296</v>
      </c>
      <c r="E4167" s="62" t="s">
        <v>149</v>
      </c>
      <c r="F4167" s="62" t="s">
        <v>137</v>
      </c>
      <c r="G4167" s="64">
        <v>43201</v>
      </c>
      <c r="H4167" s="62" t="s">
        <v>10747</v>
      </c>
      <c r="I4167" s="59"/>
      <c r="J4167" s="59"/>
      <c r="K4167" s="59"/>
      <c r="L4167" s="59"/>
      <c r="M4167" s="59"/>
      <c r="N4167" s="59"/>
      <c r="O4167" s="59"/>
      <c r="P4167" s="59"/>
      <c r="Q4167" s="59"/>
      <c r="R4167" s="59"/>
      <c r="S4167" s="59"/>
      <c r="T4167" s="59"/>
      <c r="U4167" s="59"/>
      <c r="V4167" s="59"/>
      <c r="W4167" s="59"/>
      <c r="X4167" s="59"/>
      <c r="Y4167" s="59"/>
      <c r="Z4167" s="59"/>
      <c r="AA4167" s="59"/>
      <c r="AB4167" s="59"/>
      <c r="AC4167" s="59"/>
    </row>
    <row r="4168" spans="1:29" x14ac:dyDescent="0.2">
      <c r="A4168" s="62" t="s">
        <v>10748</v>
      </c>
      <c r="B4168" s="63">
        <v>4164</v>
      </c>
      <c r="C4168" s="64">
        <v>43185</v>
      </c>
      <c r="D4168" s="62" t="s">
        <v>930</v>
      </c>
      <c r="E4168" s="62" t="s">
        <v>149</v>
      </c>
      <c r="F4168" s="62" t="s">
        <v>137</v>
      </c>
      <c r="G4168" s="64">
        <v>43196</v>
      </c>
      <c r="H4168" s="62" t="s">
        <v>10749</v>
      </c>
      <c r="I4168" s="59"/>
      <c r="J4168" s="59"/>
      <c r="K4168" s="59"/>
      <c r="L4168" s="59"/>
      <c r="M4168" s="59"/>
      <c r="N4168" s="59"/>
      <c r="O4168" s="59"/>
      <c r="P4168" s="59"/>
      <c r="Q4168" s="59"/>
      <c r="R4168" s="59"/>
      <c r="S4168" s="59"/>
      <c r="T4168" s="59"/>
      <c r="U4168" s="59"/>
      <c r="V4168" s="59"/>
      <c r="W4168" s="59"/>
      <c r="X4168" s="59"/>
      <c r="Y4168" s="59"/>
      <c r="Z4168" s="59"/>
      <c r="AA4168" s="59"/>
      <c r="AB4168" s="59"/>
      <c r="AC4168" s="59"/>
    </row>
    <row r="4169" spans="1:29" x14ac:dyDescent="0.2">
      <c r="A4169" s="62" t="s">
        <v>10750</v>
      </c>
      <c r="B4169" s="63">
        <v>4165</v>
      </c>
      <c r="C4169" s="64">
        <v>43185</v>
      </c>
      <c r="D4169" s="62" t="s">
        <v>7296</v>
      </c>
      <c r="E4169" s="62" t="s">
        <v>149</v>
      </c>
      <c r="F4169" s="62" t="s">
        <v>137</v>
      </c>
      <c r="G4169" s="64">
        <v>43202</v>
      </c>
      <c r="H4169" s="62" t="s">
        <v>10751</v>
      </c>
      <c r="I4169" s="59"/>
      <c r="J4169" s="59"/>
      <c r="K4169" s="59"/>
      <c r="L4169" s="59"/>
      <c r="M4169" s="59"/>
      <c r="N4169" s="59"/>
      <c r="O4169" s="59"/>
      <c r="P4169" s="59"/>
      <c r="Q4169" s="59"/>
      <c r="R4169" s="59"/>
      <c r="S4169" s="59"/>
      <c r="T4169" s="59"/>
      <c r="U4169" s="59"/>
      <c r="V4169" s="59"/>
      <c r="W4169" s="59"/>
      <c r="X4169" s="59"/>
      <c r="Y4169" s="59"/>
      <c r="Z4169" s="59"/>
      <c r="AA4169" s="59"/>
      <c r="AB4169" s="59"/>
      <c r="AC4169" s="59"/>
    </row>
    <row r="4170" spans="1:29" x14ac:dyDescent="0.2">
      <c r="A4170" s="62" t="s">
        <v>10752</v>
      </c>
      <c r="B4170" s="63">
        <v>4166</v>
      </c>
      <c r="C4170" s="64">
        <v>43185</v>
      </c>
      <c r="D4170" s="62" t="s">
        <v>930</v>
      </c>
      <c r="E4170" s="62" t="s">
        <v>149</v>
      </c>
      <c r="F4170" s="62" t="s">
        <v>137</v>
      </c>
      <c r="G4170" s="64">
        <v>43196</v>
      </c>
      <c r="H4170" s="62" t="s">
        <v>10753</v>
      </c>
      <c r="I4170" s="59"/>
      <c r="J4170" s="59"/>
      <c r="K4170" s="59"/>
      <c r="L4170" s="59"/>
      <c r="M4170" s="59"/>
      <c r="N4170" s="59"/>
      <c r="O4170" s="59"/>
      <c r="P4170" s="59"/>
      <c r="Q4170" s="59"/>
      <c r="R4170" s="59"/>
      <c r="S4170" s="59"/>
      <c r="T4170" s="59"/>
      <c r="U4170" s="59"/>
      <c r="V4170" s="59"/>
      <c r="W4170" s="59"/>
      <c r="X4170" s="59"/>
      <c r="Y4170" s="59"/>
      <c r="Z4170" s="59"/>
      <c r="AA4170" s="59"/>
      <c r="AB4170" s="59"/>
      <c r="AC4170" s="59"/>
    </row>
    <row r="4171" spans="1:29" x14ac:dyDescent="0.2">
      <c r="A4171" s="62" t="s">
        <v>10754</v>
      </c>
      <c r="B4171" s="63">
        <v>4167</v>
      </c>
      <c r="C4171" s="64">
        <v>43185</v>
      </c>
      <c r="D4171" s="62" t="s">
        <v>930</v>
      </c>
      <c r="E4171" s="62" t="s">
        <v>149</v>
      </c>
      <c r="F4171" s="62" t="s">
        <v>137</v>
      </c>
      <c r="G4171" s="64">
        <v>43196</v>
      </c>
      <c r="H4171" s="62" t="s">
        <v>10755</v>
      </c>
      <c r="I4171" s="59"/>
      <c r="J4171" s="59"/>
      <c r="K4171" s="59"/>
      <c r="L4171" s="59"/>
      <c r="M4171" s="59"/>
      <c r="N4171" s="59"/>
      <c r="O4171" s="59"/>
      <c r="P4171" s="59"/>
      <c r="Q4171" s="59"/>
      <c r="R4171" s="59"/>
      <c r="S4171" s="59"/>
      <c r="T4171" s="59"/>
      <c r="U4171" s="59"/>
      <c r="V4171" s="59"/>
      <c r="W4171" s="59"/>
      <c r="X4171" s="59"/>
      <c r="Y4171" s="59"/>
      <c r="Z4171" s="59"/>
      <c r="AA4171" s="59"/>
      <c r="AB4171" s="59"/>
      <c r="AC4171" s="59"/>
    </row>
    <row r="4172" spans="1:29" x14ac:dyDescent="0.2">
      <c r="A4172" s="62" t="s">
        <v>10756</v>
      </c>
      <c r="B4172" s="63">
        <v>4168</v>
      </c>
      <c r="C4172" s="64">
        <v>43185</v>
      </c>
      <c r="D4172" s="62" t="s">
        <v>930</v>
      </c>
      <c r="E4172" s="62" t="s">
        <v>149</v>
      </c>
      <c r="F4172" s="62" t="s">
        <v>137</v>
      </c>
      <c r="G4172" s="64">
        <v>43196</v>
      </c>
      <c r="H4172" s="62" t="s">
        <v>10757</v>
      </c>
      <c r="I4172" s="59"/>
      <c r="J4172" s="59"/>
      <c r="K4172" s="59"/>
      <c r="L4172" s="59"/>
      <c r="M4172" s="59"/>
      <c r="N4172" s="59"/>
      <c r="O4172" s="59"/>
      <c r="P4172" s="59"/>
      <c r="Q4172" s="59"/>
      <c r="R4172" s="59"/>
      <c r="S4172" s="59"/>
      <c r="T4172" s="59"/>
      <c r="U4172" s="59"/>
      <c r="V4172" s="59"/>
      <c r="W4172" s="59"/>
      <c r="X4172" s="59"/>
      <c r="Y4172" s="59"/>
      <c r="Z4172" s="59"/>
      <c r="AA4172" s="59"/>
      <c r="AB4172" s="59"/>
      <c r="AC4172" s="59"/>
    </row>
    <row r="4173" spans="1:29" x14ac:dyDescent="0.2">
      <c r="A4173" s="62" t="s">
        <v>10758</v>
      </c>
      <c r="B4173" s="63">
        <v>4169</v>
      </c>
      <c r="C4173" s="64">
        <v>43185</v>
      </c>
      <c r="D4173" s="62" t="s">
        <v>930</v>
      </c>
      <c r="E4173" s="62" t="s">
        <v>149</v>
      </c>
      <c r="F4173" s="62" t="s">
        <v>137</v>
      </c>
      <c r="G4173" s="64">
        <v>43196</v>
      </c>
      <c r="H4173" s="62" t="s">
        <v>10759</v>
      </c>
      <c r="I4173" s="59"/>
      <c r="J4173" s="59"/>
      <c r="K4173" s="59"/>
      <c r="L4173" s="59"/>
      <c r="M4173" s="59"/>
      <c r="N4173" s="59"/>
      <c r="O4173" s="59"/>
      <c r="P4173" s="59"/>
      <c r="Q4173" s="59"/>
      <c r="R4173" s="59"/>
      <c r="S4173" s="59"/>
      <c r="T4173" s="59"/>
      <c r="U4173" s="59"/>
      <c r="V4173" s="59"/>
      <c r="W4173" s="59"/>
      <c r="X4173" s="59"/>
      <c r="Y4173" s="59"/>
      <c r="Z4173" s="59"/>
      <c r="AA4173" s="59"/>
      <c r="AB4173" s="59"/>
      <c r="AC4173" s="59"/>
    </row>
    <row r="4174" spans="1:29" x14ac:dyDescent="0.2">
      <c r="A4174" s="62" t="s">
        <v>10760</v>
      </c>
      <c r="B4174" s="63">
        <v>4170</v>
      </c>
      <c r="C4174" s="64">
        <v>43185</v>
      </c>
      <c r="D4174" s="62" t="s">
        <v>930</v>
      </c>
      <c r="E4174" s="62" t="s">
        <v>149</v>
      </c>
      <c r="F4174" s="62" t="s">
        <v>137</v>
      </c>
      <c r="G4174" s="64">
        <v>43196</v>
      </c>
      <c r="H4174" s="62" t="s">
        <v>10761</v>
      </c>
      <c r="I4174" s="59"/>
      <c r="J4174" s="59"/>
      <c r="K4174" s="59"/>
      <c r="L4174" s="59"/>
      <c r="M4174" s="59"/>
      <c r="N4174" s="59"/>
      <c r="O4174" s="59"/>
      <c r="P4174" s="59"/>
      <c r="Q4174" s="59"/>
      <c r="R4174" s="59"/>
      <c r="S4174" s="59"/>
      <c r="T4174" s="59"/>
      <c r="U4174" s="59"/>
      <c r="V4174" s="59"/>
      <c r="W4174" s="59"/>
      <c r="X4174" s="59"/>
      <c r="Y4174" s="59"/>
      <c r="Z4174" s="59"/>
      <c r="AA4174" s="59"/>
      <c r="AB4174" s="59"/>
      <c r="AC4174" s="59"/>
    </row>
    <row r="4175" spans="1:29" x14ac:dyDescent="0.2">
      <c r="A4175" s="62" t="s">
        <v>10762</v>
      </c>
      <c r="B4175" s="63">
        <v>4171</v>
      </c>
      <c r="C4175" s="64">
        <v>43185</v>
      </c>
      <c r="D4175" s="62" t="s">
        <v>930</v>
      </c>
      <c r="E4175" s="62" t="s">
        <v>5542</v>
      </c>
      <c r="F4175" s="62" t="s">
        <v>137</v>
      </c>
      <c r="G4175" s="64">
        <v>43199</v>
      </c>
      <c r="H4175" s="62" t="s">
        <v>10763</v>
      </c>
      <c r="I4175" s="59"/>
      <c r="J4175" s="59"/>
      <c r="K4175" s="59"/>
      <c r="L4175" s="59"/>
      <c r="M4175" s="59"/>
      <c r="N4175" s="59"/>
      <c r="O4175" s="59"/>
      <c r="P4175" s="59"/>
      <c r="Q4175" s="59"/>
      <c r="R4175" s="59"/>
      <c r="S4175" s="59"/>
      <c r="T4175" s="59"/>
      <c r="U4175" s="59"/>
      <c r="V4175" s="59"/>
      <c r="W4175" s="59"/>
      <c r="X4175" s="59"/>
      <c r="Y4175" s="59"/>
      <c r="Z4175" s="59"/>
      <c r="AA4175" s="59"/>
      <c r="AB4175" s="59"/>
      <c r="AC4175" s="59"/>
    </row>
    <row r="4176" spans="1:29" x14ac:dyDescent="0.2">
      <c r="A4176" s="62" t="s">
        <v>10764</v>
      </c>
      <c r="B4176" s="63">
        <v>4172</v>
      </c>
      <c r="C4176" s="64">
        <v>43185</v>
      </c>
      <c r="D4176" s="62" t="s">
        <v>930</v>
      </c>
      <c r="E4176" s="62" t="s">
        <v>149</v>
      </c>
      <c r="F4176" s="62" t="s">
        <v>137</v>
      </c>
      <c r="G4176" s="64">
        <v>43196</v>
      </c>
      <c r="H4176" s="62" t="s">
        <v>10765</v>
      </c>
      <c r="I4176" s="59"/>
      <c r="J4176" s="59"/>
      <c r="K4176" s="59"/>
      <c r="L4176" s="59"/>
      <c r="M4176" s="59"/>
      <c r="N4176" s="59"/>
      <c r="O4176" s="59"/>
      <c r="P4176" s="59"/>
      <c r="Q4176" s="59"/>
      <c r="R4176" s="59"/>
      <c r="S4176" s="59"/>
      <c r="T4176" s="59"/>
      <c r="U4176" s="59"/>
      <c r="V4176" s="59"/>
      <c r="W4176" s="59"/>
      <c r="X4176" s="59"/>
      <c r="Y4176" s="59"/>
      <c r="Z4176" s="59"/>
      <c r="AA4176" s="59"/>
      <c r="AB4176" s="59"/>
      <c r="AC4176" s="59"/>
    </row>
    <row r="4177" spans="1:29" x14ac:dyDescent="0.2">
      <c r="A4177" s="62" t="s">
        <v>10766</v>
      </c>
      <c r="B4177" s="63">
        <v>4173</v>
      </c>
      <c r="C4177" s="64">
        <v>43185</v>
      </c>
      <c r="D4177" s="62" t="s">
        <v>930</v>
      </c>
      <c r="E4177" s="62" t="s">
        <v>149</v>
      </c>
      <c r="F4177" s="62" t="s">
        <v>137</v>
      </c>
      <c r="G4177" s="64">
        <v>43196</v>
      </c>
      <c r="H4177" s="62" t="s">
        <v>10767</v>
      </c>
      <c r="I4177" s="59"/>
      <c r="J4177" s="59"/>
      <c r="K4177" s="59"/>
      <c r="L4177" s="59"/>
      <c r="M4177" s="59"/>
      <c r="N4177" s="59"/>
      <c r="O4177" s="59"/>
      <c r="P4177" s="59"/>
      <c r="Q4177" s="59"/>
      <c r="R4177" s="59"/>
      <c r="S4177" s="59"/>
      <c r="T4177" s="59"/>
      <c r="U4177" s="59"/>
      <c r="V4177" s="59"/>
      <c r="W4177" s="59"/>
      <c r="X4177" s="59"/>
      <c r="Y4177" s="59"/>
      <c r="Z4177" s="59"/>
      <c r="AA4177" s="59"/>
      <c r="AB4177" s="59"/>
      <c r="AC4177" s="59"/>
    </row>
    <row r="4178" spans="1:29" x14ac:dyDescent="0.2">
      <c r="A4178" s="62" t="s">
        <v>10768</v>
      </c>
      <c r="B4178" s="63">
        <v>4174</v>
      </c>
      <c r="C4178" s="64">
        <v>43185</v>
      </c>
      <c r="D4178" s="62" t="s">
        <v>930</v>
      </c>
      <c r="E4178" s="62" t="s">
        <v>149</v>
      </c>
      <c r="F4178" s="62" t="s">
        <v>137</v>
      </c>
      <c r="G4178" s="64">
        <v>43196</v>
      </c>
      <c r="H4178" s="62" t="s">
        <v>10769</v>
      </c>
      <c r="I4178" s="59"/>
      <c r="J4178" s="59"/>
      <c r="K4178" s="59"/>
      <c r="L4178" s="59"/>
      <c r="M4178" s="59"/>
      <c r="N4178" s="59"/>
      <c r="O4178" s="59"/>
      <c r="P4178" s="59"/>
      <c r="Q4178" s="59"/>
      <c r="R4178" s="59"/>
      <c r="S4178" s="59"/>
      <c r="T4178" s="59"/>
      <c r="U4178" s="59"/>
      <c r="V4178" s="59"/>
      <c r="W4178" s="59"/>
      <c r="X4178" s="59"/>
      <c r="Y4178" s="59"/>
      <c r="Z4178" s="59"/>
      <c r="AA4178" s="59"/>
      <c r="AB4178" s="59"/>
      <c r="AC4178" s="59"/>
    </row>
    <row r="4179" spans="1:29" x14ac:dyDescent="0.2">
      <c r="A4179" s="62" t="s">
        <v>10770</v>
      </c>
      <c r="B4179" s="63">
        <v>4175</v>
      </c>
      <c r="C4179" s="64">
        <v>43185</v>
      </c>
      <c r="D4179" s="62" t="s">
        <v>930</v>
      </c>
      <c r="E4179" s="62" t="s">
        <v>149</v>
      </c>
      <c r="F4179" s="62" t="s">
        <v>137</v>
      </c>
      <c r="G4179" s="64">
        <v>43196</v>
      </c>
      <c r="H4179" s="62" t="s">
        <v>10771</v>
      </c>
      <c r="I4179" s="59"/>
      <c r="J4179" s="59"/>
      <c r="K4179" s="59"/>
      <c r="L4179" s="59"/>
      <c r="M4179" s="59"/>
      <c r="N4179" s="59"/>
      <c r="O4179" s="59"/>
      <c r="P4179" s="59"/>
      <c r="Q4179" s="59"/>
      <c r="R4179" s="59"/>
      <c r="S4179" s="59"/>
      <c r="T4179" s="59"/>
      <c r="U4179" s="59"/>
      <c r="V4179" s="59"/>
      <c r="W4179" s="59"/>
      <c r="X4179" s="59"/>
      <c r="Y4179" s="59"/>
      <c r="Z4179" s="59"/>
      <c r="AA4179" s="59"/>
      <c r="AB4179" s="59"/>
      <c r="AC4179" s="59"/>
    </row>
    <row r="4180" spans="1:29" x14ac:dyDescent="0.2">
      <c r="A4180" s="62" t="s">
        <v>10772</v>
      </c>
      <c r="B4180" s="63">
        <v>4176</v>
      </c>
      <c r="C4180" s="64">
        <v>43185</v>
      </c>
      <c r="D4180" s="62" t="s">
        <v>930</v>
      </c>
      <c r="E4180" s="62" t="s">
        <v>149</v>
      </c>
      <c r="F4180" s="62" t="s">
        <v>137</v>
      </c>
      <c r="G4180" s="64">
        <v>43196</v>
      </c>
      <c r="H4180" s="62" t="s">
        <v>10773</v>
      </c>
      <c r="I4180" s="59"/>
      <c r="J4180" s="59"/>
      <c r="K4180" s="59"/>
      <c r="L4180" s="59"/>
      <c r="M4180" s="59"/>
      <c r="N4180" s="59"/>
      <c r="O4180" s="59"/>
      <c r="P4180" s="59"/>
      <c r="Q4180" s="59"/>
      <c r="R4180" s="59"/>
      <c r="S4180" s="59"/>
      <c r="T4180" s="59"/>
      <c r="U4180" s="59"/>
      <c r="V4180" s="59"/>
      <c r="W4180" s="59"/>
      <c r="X4180" s="59"/>
      <c r="Y4180" s="59"/>
      <c r="Z4180" s="59"/>
      <c r="AA4180" s="59"/>
      <c r="AB4180" s="59"/>
      <c r="AC4180" s="59"/>
    </row>
    <row r="4181" spans="1:29" x14ac:dyDescent="0.2">
      <c r="A4181" s="62" t="s">
        <v>10774</v>
      </c>
      <c r="B4181" s="63">
        <v>4177</v>
      </c>
      <c r="C4181" s="64">
        <v>43185</v>
      </c>
      <c r="D4181" s="62" t="s">
        <v>930</v>
      </c>
      <c r="E4181" s="62" t="s">
        <v>149</v>
      </c>
      <c r="F4181" s="62" t="s">
        <v>137</v>
      </c>
      <c r="G4181" s="64">
        <v>43196</v>
      </c>
      <c r="H4181" s="62" t="s">
        <v>10775</v>
      </c>
      <c r="I4181" s="59"/>
      <c r="J4181" s="59"/>
      <c r="K4181" s="59"/>
      <c r="L4181" s="59"/>
      <c r="M4181" s="59"/>
      <c r="N4181" s="59"/>
      <c r="O4181" s="59"/>
      <c r="P4181" s="59"/>
      <c r="Q4181" s="59"/>
      <c r="R4181" s="59"/>
      <c r="S4181" s="59"/>
      <c r="T4181" s="59"/>
      <c r="U4181" s="59"/>
      <c r="V4181" s="59"/>
      <c r="W4181" s="59"/>
      <c r="X4181" s="59"/>
      <c r="Y4181" s="59"/>
      <c r="Z4181" s="59"/>
      <c r="AA4181" s="59"/>
      <c r="AB4181" s="59"/>
      <c r="AC4181" s="59"/>
    </row>
    <row r="4182" spans="1:29" x14ac:dyDescent="0.2">
      <c r="A4182" s="62" t="s">
        <v>10776</v>
      </c>
      <c r="B4182" s="63">
        <v>4178</v>
      </c>
      <c r="C4182" s="64">
        <v>43185</v>
      </c>
      <c r="D4182" s="62" t="s">
        <v>930</v>
      </c>
      <c r="E4182" s="62" t="s">
        <v>149</v>
      </c>
      <c r="F4182" s="62" t="s">
        <v>137</v>
      </c>
      <c r="G4182" s="64">
        <v>43196</v>
      </c>
      <c r="H4182" s="62" t="s">
        <v>10777</v>
      </c>
      <c r="I4182" s="59"/>
      <c r="J4182" s="59"/>
      <c r="K4182" s="59"/>
      <c r="L4182" s="59"/>
      <c r="M4182" s="59"/>
      <c r="N4182" s="59"/>
      <c r="O4182" s="59"/>
      <c r="P4182" s="59"/>
      <c r="Q4182" s="59"/>
      <c r="R4182" s="59"/>
      <c r="S4182" s="59"/>
      <c r="T4182" s="59"/>
      <c r="U4182" s="59"/>
      <c r="V4182" s="59"/>
      <c r="W4182" s="59"/>
      <c r="X4182" s="59"/>
      <c r="Y4182" s="59"/>
      <c r="Z4182" s="59"/>
      <c r="AA4182" s="59"/>
      <c r="AB4182" s="59"/>
      <c r="AC4182" s="59"/>
    </row>
    <row r="4183" spans="1:29" x14ac:dyDescent="0.2">
      <c r="A4183" s="62" t="s">
        <v>10778</v>
      </c>
      <c r="B4183" s="63">
        <v>4179</v>
      </c>
      <c r="C4183" s="64">
        <v>43185</v>
      </c>
      <c r="D4183" s="62" t="s">
        <v>153</v>
      </c>
      <c r="E4183" s="62" t="s">
        <v>10779</v>
      </c>
      <c r="F4183" s="62" t="s">
        <v>137</v>
      </c>
      <c r="G4183" s="64">
        <v>43194</v>
      </c>
      <c r="H4183" s="62" t="s">
        <v>10780</v>
      </c>
      <c r="I4183" s="59"/>
      <c r="J4183" s="59"/>
      <c r="K4183" s="59"/>
      <c r="L4183" s="59"/>
      <c r="M4183" s="59"/>
      <c r="N4183" s="59"/>
      <c r="O4183" s="59"/>
      <c r="P4183" s="59"/>
      <c r="Q4183" s="59"/>
      <c r="R4183" s="59"/>
      <c r="S4183" s="59"/>
      <c r="T4183" s="59"/>
      <c r="U4183" s="59"/>
      <c r="V4183" s="59"/>
      <c r="W4183" s="59"/>
      <c r="X4183" s="59"/>
      <c r="Y4183" s="59"/>
      <c r="Z4183" s="59"/>
      <c r="AA4183" s="59"/>
      <c r="AB4183" s="59"/>
      <c r="AC4183" s="59"/>
    </row>
    <row r="4184" spans="1:29" x14ac:dyDescent="0.2">
      <c r="A4184" s="62" t="s">
        <v>10781</v>
      </c>
      <c r="B4184" s="63">
        <v>4180</v>
      </c>
      <c r="C4184" s="64">
        <v>43185</v>
      </c>
      <c r="D4184" s="62" t="s">
        <v>2060</v>
      </c>
      <c r="E4184" s="62" t="s">
        <v>149</v>
      </c>
      <c r="F4184" s="62" t="s">
        <v>137</v>
      </c>
      <c r="G4184" s="64">
        <v>43202</v>
      </c>
      <c r="H4184" s="62" t="s">
        <v>10782</v>
      </c>
      <c r="I4184" s="59"/>
      <c r="J4184" s="59"/>
      <c r="K4184" s="59"/>
      <c r="L4184" s="59"/>
      <c r="M4184" s="59"/>
      <c r="N4184" s="59"/>
      <c r="O4184" s="59"/>
      <c r="P4184" s="59"/>
      <c r="Q4184" s="59"/>
      <c r="R4184" s="59"/>
      <c r="S4184" s="59"/>
      <c r="T4184" s="59"/>
      <c r="U4184" s="59"/>
      <c r="V4184" s="59"/>
      <c r="W4184" s="59"/>
      <c r="X4184" s="59"/>
      <c r="Y4184" s="59"/>
      <c r="Z4184" s="59"/>
      <c r="AA4184" s="59"/>
      <c r="AB4184" s="59"/>
      <c r="AC4184" s="59"/>
    </row>
    <row r="4185" spans="1:29" x14ac:dyDescent="0.2">
      <c r="A4185" s="62" t="s">
        <v>10783</v>
      </c>
      <c r="B4185" s="63">
        <v>4181</v>
      </c>
      <c r="C4185" s="64">
        <v>43185</v>
      </c>
      <c r="D4185" s="62" t="s">
        <v>1134</v>
      </c>
      <c r="E4185" s="62" t="s">
        <v>7818</v>
      </c>
      <c r="F4185" s="62" t="s">
        <v>137</v>
      </c>
      <c r="G4185" s="64">
        <v>43201</v>
      </c>
      <c r="H4185" s="62" t="s">
        <v>10784</v>
      </c>
      <c r="I4185" s="59"/>
      <c r="J4185" s="59"/>
      <c r="K4185" s="59"/>
      <c r="L4185" s="59"/>
      <c r="M4185" s="59"/>
      <c r="N4185" s="59"/>
      <c r="O4185" s="59"/>
      <c r="P4185" s="59"/>
      <c r="Q4185" s="59"/>
      <c r="R4185" s="59"/>
      <c r="S4185" s="59"/>
      <c r="T4185" s="59"/>
      <c r="U4185" s="59"/>
      <c r="V4185" s="59"/>
      <c r="W4185" s="59"/>
      <c r="X4185" s="59"/>
      <c r="Y4185" s="59"/>
      <c r="Z4185" s="59"/>
      <c r="AA4185" s="59"/>
      <c r="AB4185" s="59"/>
      <c r="AC4185" s="59"/>
    </row>
    <row r="4186" spans="1:29" x14ac:dyDescent="0.2">
      <c r="A4186" s="62" t="s">
        <v>10785</v>
      </c>
      <c r="B4186" s="63">
        <v>4182</v>
      </c>
      <c r="C4186" s="64">
        <v>43185</v>
      </c>
      <c r="D4186" s="62" t="s">
        <v>144</v>
      </c>
      <c r="E4186" s="62" t="s">
        <v>7818</v>
      </c>
      <c r="F4186" s="62" t="s">
        <v>137</v>
      </c>
      <c r="G4186" s="64">
        <v>43201</v>
      </c>
      <c r="H4186" s="62" t="s">
        <v>10786</v>
      </c>
      <c r="I4186" s="59"/>
      <c r="J4186" s="59"/>
      <c r="K4186" s="59"/>
      <c r="L4186" s="59"/>
      <c r="M4186" s="59"/>
      <c r="N4186" s="59"/>
      <c r="O4186" s="59"/>
      <c r="P4186" s="59"/>
      <c r="Q4186" s="59"/>
      <c r="R4186" s="59"/>
      <c r="S4186" s="59"/>
      <c r="T4186" s="59"/>
      <c r="U4186" s="59"/>
      <c r="V4186" s="59"/>
      <c r="W4186" s="59"/>
      <c r="X4186" s="59"/>
      <c r="Y4186" s="59"/>
      <c r="Z4186" s="59"/>
      <c r="AA4186" s="59"/>
      <c r="AB4186" s="59"/>
      <c r="AC4186" s="59"/>
    </row>
    <row r="4187" spans="1:29" x14ac:dyDescent="0.2">
      <c r="A4187" s="62" t="s">
        <v>10787</v>
      </c>
      <c r="B4187" s="63">
        <v>4183</v>
      </c>
      <c r="C4187" s="64">
        <v>43185</v>
      </c>
      <c r="D4187" s="62" t="s">
        <v>144</v>
      </c>
      <c r="E4187" s="62" t="s">
        <v>7818</v>
      </c>
      <c r="F4187" s="62" t="s">
        <v>137</v>
      </c>
      <c r="G4187" s="64">
        <v>43200</v>
      </c>
      <c r="H4187" s="62" t="s">
        <v>10788</v>
      </c>
      <c r="I4187" s="59"/>
      <c r="J4187" s="59"/>
      <c r="K4187" s="59"/>
      <c r="L4187" s="59"/>
      <c r="M4187" s="59"/>
      <c r="N4187" s="59"/>
      <c r="O4187" s="59"/>
      <c r="P4187" s="59"/>
      <c r="Q4187" s="59"/>
      <c r="R4187" s="59"/>
      <c r="S4187" s="59"/>
      <c r="T4187" s="59"/>
      <c r="U4187" s="59"/>
      <c r="V4187" s="59"/>
      <c r="W4187" s="59"/>
      <c r="X4187" s="59"/>
      <c r="Y4187" s="59"/>
      <c r="Z4187" s="59"/>
      <c r="AA4187" s="59"/>
      <c r="AB4187" s="59"/>
      <c r="AC4187" s="59"/>
    </row>
    <row r="4188" spans="1:29" x14ac:dyDescent="0.2">
      <c r="A4188" s="62" t="s">
        <v>10789</v>
      </c>
      <c r="B4188" s="63">
        <v>4184</v>
      </c>
      <c r="C4188" s="64">
        <v>43185</v>
      </c>
      <c r="D4188" s="62" t="s">
        <v>1134</v>
      </c>
      <c r="E4188" s="62" t="s">
        <v>7818</v>
      </c>
      <c r="F4188" s="62" t="s">
        <v>137</v>
      </c>
      <c r="G4188" s="64">
        <v>43200</v>
      </c>
      <c r="H4188" s="62" t="s">
        <v>10790</v>
      </c>
      <c r="I4188" s="59"/>
      <c r="J4188" s="59"/>
      <c r="K4188" s="59"/>
      <c r="L4188" s="59"/>
      <c r="M4188" s="59"/>
      <c r="N4188" s="59"/>
      <c r="O4188" s="59"/>
      <c r="P4188" s="59"/>
      <c r="Q4188" s="59"/>
      <c r="R4188" s="59"/>
      <c r="S4188" s="59"/>
      <c r="T4188" s="59"/>
      <c r="U4188" s="59"/>
      <c r="V4188" s="59"/>
      <c r="W4188" s="59"/>
      <c r="X4188" s="59"/>
      <c r="Y4188" s="59"/>
      <c r="Z4188" s="59"/>
      <c r="AA4188" s="59"/>
      <c r="AB4188" s="59"/>
      <c r="AC4188" s="59"/>
    </row>
    <row r="4189" spans="1:29" x14ac:dyDescent="0.2">
      <c r="A4189" s="62" t="s">
        <v>10791</v>
      </c>
      <c r="B4189" s="63">
        <v>4185</v>
      </c>
      <c r="C4189" s="64">
        <v>43185</v>
      </c>
      <c r="D4189" s="62" t="s">
        <v>10792</v>
      </c>
      <c r="E4189" s="62" t="s">
        <v>149</v>
      </c>
      <c r="F4189" s="62" t="s">
        <v>137</v>
      </c>
      <c r="G4189" s="64">
        <v>43202</v>
      </c>
      <c r="H4189" s="62" t="s">
        <v>10793</v>
      </c>
      <c r="I4189" s="59"/>
      <c r="J4189" s="59"/>
      <c r="K4189" s="59"/>
      <c r="L4189" s="59"/>
      <c r="M4189" s="59"/>
      <c r="N4189" s="59"/>
      <c r="O4189" s="59"/>
      <c r="P4189" s="59"/>
      <c r="Q4189" s="59"/>
      <c r="R4189" s="59"/>
      <c r="S4189" s="59"/>
      <c r="T4189" s="59"/>
      <c r="U4189" s="59"/>
      <c r="V4189" s="59"/>
      <c r="W4189" s="59"/>
      <c r="X4189" s="59"/>
      <c r="Y4189" s="59"/>
      <c r="Z4189" s="59"/>
      <c r="AA4189" s="59"/>
      <c r="AB4189" s="59"/>
      <c r="AC4189" s="59"/>
    </row>
    <row r="4190" spans="1:29" x14ac:dyDescent="0.2">
      <c r="A4190" s="62" t="s">
        <v>10794</v>
      </c>
      <c r="B4190" s="63">
        <v>4186</v>
      </c>
      <c r="C4190" s="64">
        <v>43185</v>
      </c>
      <c r="D4190" s="62" t="s">
        <v>10795</v>
      </c>
      <c r="E4190" s="62" t="s">
        <v>3836</v>
      </c>
      <c r="F4190" s="62" t="s">
        <v>161</v>
      </c>
      <c r="G4190" s="64">
        <v>43238</v>
      </c>
      <c r="H4190" s="62" t="s">
        <v>10796</v>
      </c>
      <c r="I4190" s="59"/>
      <c r="J4190" s="59"/>
      <c r="K4190" s="59"/>
      <c r="L4190" s="59"/>
      <c r="M4190" s="59"/>
      <c r="N4190" s="59"/>
      <c r="O4190" s="59"/>
      <c r="P4190" s="59"/>
      <c r="Q4190" s="59"/>
      <c r="R4190" s="59"/>
      <c r="S4190" s="59"/>
      <c r="T4190" s="59"/>
      <c r="U4190" s="59"/>
      <c r="V4190" s="59"/>
      <c r="W4190" s="59"/>
      <c r="X4190" s="59"/>
      <c r="Y4190" s="59"/>
      <c r="Z4190" s="59"/>
      <c r="AA4190" s="59"/>
      <c r="AB4190" s="59"/>
      <c r="AC4190" s="59"/>
    </row>
    <row r="4191" spans="1:29" x14ac:dyDescent="0.2">
      <c r="A4191" s="62" t="s">
        <v>10797</v>
      </c>
      <c r="B4191" s="63">
        <v>4187</v>
      </c>
      <c r="C4191" s="64">
        <v>43185</v>
      </c>
      <c r="D4191" s="62" t="s">
        <v>10798</v>
      </c>
      <c r="E4191" s="62" t="s">
        <v>3836</v>
      </c>
      <c r="F4191" s="62" t="s">
        <v>161</v>
      </c>
      <c r="G4191" s="64">
        <v>43243</v>
      </c>
      <c r="H4191" s="62" t="s">
        <v>10799</v>
      </c>
      <c r="I4191" s="59"/>
      <c r="J4191" s="59"/>
      <c r="K4191" s="59"/>
      <c r="L4191" s="59"/>
      <c r="M4191" s="59"/>
      <c r="N4191" s="59"/>
      <c r="O4191" s="59"/>
      <c r="P4191" s="59"/>
      <c r="Q4191" s="59"/>
      <c r="R4191" s="59"/>
      <c r="S4191" s="59"/>
      <c r="T4191" s="59"/>
      <c r="U4191" s="59"/>
      <c r="V4191" s="59"/>
      <c r="W4191" s="59"/>
      <c r="X4191" s="59"/>
      <c r="Y4191" s="59"/>
      <c r="Z4191" s="59"/>
      <c r="AA4191" s="59"/>
      <c r="AB4191" s="59"/>
      <c r="AC4191" s="59"/>
    </row>
    <row r="4192" spans="1:29" x14ac:dyDescent="0.2">
      <c r="A4192" s="62" t="s">
        <v>10800</v>
      </c>
      <c r="B4192" s="63">
        <v>4188</v>
      </c>
      <c r="C4192" s="64">
        <v>43185</v>
      </c>
      <c r="D4192" s="62" t="s">
        <v>10801</v>
      </c>
      <c r="E4192" s="62" t="s">
        <v>3200</v>
      </c>
      <c r="F4192" s="62" t="s">
        <v>137</v>
      </c>
      <c r="G4192" s="64">
        <v>43201</v>
      </c>
      <c r="H4192" s="62" t="s">
        <v>10802</v>
      </c>
      <c r="I4192" s="59"/>
      <c r="J4192" s="59"/>
      <c r="K4192" s="59"/>
      <c r="L4192" s="59"/>
      <c r="M4192" s="59"/>
      <c r="N4192" s="59"/>
      <c r="O4192" s="59"/>
      <c r="P4192" s="59"/>
      <c r="Q4192" s="59"/>
      <c r="R4192" s="59"/>
      <c r="S4192" s="59"/>
      <c r="T4192" s="59"/>
      <c r="U4192" s="59"/>
      <c r="V4192" s="59"/>
      <c r="W4192" s="59"/>
      <c r="X4192" s="59"/>
      <c r="Y4192" s="59"/>
      <c r="Z4192" s="59"/>
      <c r="AA4192" s="59"/>
      <c r="AB4192" s="59"/>
      <c r="AC4192" s="59"/>
    </row>
    <row r="4193" spans="1:29" x14ac:dyDescent="0.2">
      <c r="A4193" s="62" t="s">
        <v>10803</v>
      </c>
      <c r="B4193" s="63">
        <v>4189</v>
      </c>
      <c r="C4193" s="64">
        <v>43185</v>
      </c>
      <c r="D4193" s="62" t="s">
        <v>10804</v>
      </c>
      <c r="E4193" s="62" t="s">
        <v>3836</v>
      </c>
      <c r="F4193" s="62" t="s">
        <v>161</v>
      </c>
      <c r="G4193" s="64">
        <v>43243</v>
      </c>
      <c r="H4193" s="62" t="s">
        <v>10805</v>
      </c>
      <c r="I4193" s="59"/>
      <c r="J4193" s="59"/>
      <c r="K4193" s="59"/>
      <c r="L4193" s="59"/>
      <c r="M4193" s="59"/>
      <c r="N4193" s="59"/>
      <c r="O4193" s="59"/>
      <c r="P4193" s="59"/>
      <c r="Q4193" s="59"/>
      <c r="R4193" s="59"/>
      <c r="S4193" s="59"/>
      <c r="T4193" s="59"/>
      <c r="U4193" s="59"/>
      <c r="V4193" s="59"/>
      <c r="W4193" s="59"/>
      <c r="X4193" s="59"/>
      <c r="Y4193" s="59"/>
      <c r="Z4193" s="59"/>
      <c r="AA4193" s="59"/>
      <c r="AB4193" s="59"/>
      <c r="AC4193" s="59"/>
    </row>
    <row r="4194" spans="1:29" x14ac:dyDescent="0.2">
      <c r="A4194" s="62" t="s">
        <v>10806</v>
      </c>
      <c r="B4194" s="63">
        <v>4190</v>
      </c>
      <c r="C4194" s="64">
        <v>43185</v>
      </c>
      <c r="D4194" s="62" t="s">
        <v>10807</v>
      </c>
      <c r="E4194" s="62" t="s">
        <v>3836</v>
      </c>
      <c r="F4194" s="62" t="s">
        <v>161</v>
      </c>
      <c r="G4194" s="64">
        <v>43243</v>
      </c>
      <c r="H4194" s="62" t="s">
        <v>10808</v>
      </c>
      <c r="I4194" s="59"/>
      <c r="J4194" s="59"/>
      <c r="K4194" s="59"/>
      <c r="L4194" s="59"/>
      <c r="M4194" s="59"/>
      <c r="N4194" s="59"/>
      <c r="O4194" s="59"/>
      <c r="P4194" s="59"/>
      <c r="Q4194" s="59"/>
      <c r="R4194" s="59"/>
      <c r="S4194" s="59"/>
      <c r="T4194" s="59"/>
      <c r="U4194" s="59"/>
      <c r="V4194" s="59"/>
      <c r="W4194" s="59"/>
      <c r="X4194" s="59"/>
      <c r="Y4194" s="59"/>
      <c r="Z4194" s="59"/>
      <c r="AA4194" s="59"/>
      <c r="AB4194" s="59"/>
      <c r="AC4194" s="59"/>
    </row>
    <row r="4195" spans="1:29" x14ac:dyDescent="0.2">
      <c r="A4195" s="62" t="s">
        <v>10809</v>
      </c>
      <c r="B4195" s="63">
        <v>4191</v>
      </c>
      <c r="C4195" s="64">
        <v>43185</v>
      </c>
      <c r="D4195" s="62" t="s">
        <v>2060</v>
      </c>
      <c r="E4195" s="62" t="s">
        <v>149</v>
      </c>
      <c r="F4195" s="62" t="s">
        <v>137</v>
      </c>
      <c r="G4195" s="64">
        <v>43203</v>
      </c>
      <c r="H4195" s="62" t="s">
        <v>10810</v>
      </c>
      <c r="I4195" s="59"/>
      <c r="J4195" s="59"/>
      <c r="K4195" s="59"/>
      <c r="L4195" s="59"/>
      <c r="M4195" s="59"/>
      <c r="N4195" s="59"/>
      <c r="O4195" s="59"/>
      <c r="P4195" s="59"/>
      <c r="Q4195" s="59"/>
      <c r="R4195" s="59"/>
      <c r="S4195" s="59"/>
      <c r="T4195" s="59"/>
      <c r="U4195" s="59"/>
      <c r="V4195" s="59"/>
      <c r="W4195" s="59"/>
      <c r="X4195" s="59"/>
      <c r="Y4195" s="59"/>
      <c r="Z4195" s="59"/>
      <c r="AA4195" s="59"/>
      <c r="AB4195" s="59"/>
      <c r="AC4195" s="59"/>
    </row>
    <row r="4196" spans="1:29" x14ac:dyDescent="0.2">
      <c r="A4196" s="62" t="s">
        <v>10811</v>
      </c>
      <c r="B4196" s="63">
        <v>4192</v>
      </c>
      <c r="C4196" s="64">
        <v>43185</v>
      </c>
      <c r="D4196" s="62" t="s">
        <v>2060</v>
      </c>
      <c r="E4196" s="62" t="s">
        <v>149</v>
      </c>
      <c r="F4196" s="62" t="s">
        <v>137</v>
      </c>
      <c r="G4196" s="64">
        <v>43203</v>
      </c>
      <c r="H4196" s="62" t="s">
        <v>10810</v>
      </c>
      <c r="I4196" s="59"/>
      <c r="J4196" s="59"/>
      <c r="K4196" s="59"/>
      <c r="L4196" s="59"/>
      <c r="M4196" s="59"/>
      <c r="N4196" s="59"/>
      <c r="O4196" s="59"/>
      <c r="P4196" s="59"/>
      <c r="Q4196" s="59"/>
      <c r="R4196" s="59"/>
      <c r="S4196" s="59"/>
      <c r="T4196" s="59"/>
      <c r="U4196" s="59"/>
      <c r="V4196" s="59"/>
      <c r="W4196" s="59"/>
      <c r="X4196" s="59"/>
      <c r="Y4196" s="59"/>
      <c r="Z4196" s="59"/>
      <c r="AA4196" s="59"/>
      <c r="AB4196" s="59"/>
      <c r="AC4196" s="59"/>
    </row>
    <row r="4197" spans="1:29" x14ac:dyDescent="0.2">
      <c r="A4197" s="62" t="s">
        <v>10812</v>
      </c>
      <c r="B4197" s="63">
        <v>4193</v>
      </c>
      <c r="C4197" s="64">
        <v>43185</v>
      </c>
      <c r="D4197" s="62" t="s">
        <v>10813</v>
      </c>
      <c r="E4197" s="62" t="s">
        <v>149</v>
      </c>
      <c r="F4197" s="62" t="s">
        <v>1521</v>
      </c>
      <c r="G4197" s="64">
        <v>43230</v>
      </c>
      <c r="H4197" s="62" t="s">
        <v>10814</v>
      </c>
      <c r="I4197" s="59"/>
      <c r="J4197" s="59"/>
      <c r="K4197" s="59"/>
      <c r="L4197" s="59"/>
      <c r="M4197" s="59"/>
      <c r="N4197" s="59"/>
      <c r="O4197" s="59"/>
      <c r="P4197" s="59"/>
      <c r="Q4197" s="59"/>
      <c r="R4197" s="59"/>
      <c r="S4197" s="59"/>
      <c r="T4197" s="59"/>
      <c r="U4197" s="59"/>
      <c r="V4197" s="59"/>
      <c r="W4197" s="59"/>
      <c r="X4197" s="59"/>
      <c r="Y4197" s="59"/>
      <c r="Z4197" s="59"/>
      <c r="AA4197" s="59"/>
      <c r="AB4197" s="59"/>
      <c r="AC4197" s="59"/>
    </row>
    <row r="4198" spans="1:29" x14ac:dyDescent="0.2">
      <c r="A4198" s="62" t="s">
        <v>10815</v>
      </c>
      <c r="B4198" s="63">
        <v>4194</v>
      </c>
      <c r="C4198" s="64">
        <v>43185</v>
      </c>
      <c r="D4198" s="62" t="s">
        <v>2060</v>
      </c>
      <c r="E4198" s="62" t="s">
        <v>149</v>
      </c>
      <c r="F4198" s="62" t="s">
        <v>137</v>
      </c>
      <c r="G4198" s="64">
        <v>43202</v>
      </c>
      <c r="H4198" s="62" t="s">
        <v>10782</v>
      </c>
      <c r="I4198" s="59"/>
      <c r="J4198" s="59"/>
      <c r="K4198" s="59"/>
      <c r="L4198" s="59"/>
      <c r="M4198" s="59"/>
      <c r="N4198" s="59"/>
      <c r="O4198" s="59"/>
      <c r="P4198" s="59"/>
      <c r="Q4198" s="59"/>
      <c r="R4198" s="59"/>
      <c r="S4198" s="59"/>
      <c r="T4198" s="59"/>
      <c r="U4198" s="59"/>
      <c r="V4198" s="59"/>
      <c r="W4198" s="59"/>
      <c r="X4198" s="59"/>
      <c r="Y4198" s="59"/>
      <c r="Z4198" s="59"/>
      <c r="AA4198" s="59"/>
      <c r="AB4198" s="59"/>
      <c r="AC4198" s="59"/>
    </row>
    <row r="4199" spans="1:29" x14ac:dyDescent="0.2">
      <c r="A4199" s="62" t="s">
        <v>10816</v>
      </c>
      <c r="B4199" s="63">
        <v>4195</v>
      </c>
      <c r="C4199" s="64">
        <v>43185</v>
      </c>
      <c r="D4199" s="62" t="s">
        <v>10817</v>
      </c>
      <c r="E4199" s="62" t="s">
        <v>10818</v>
      </c>
      <c r="F4199" s="62" t="s">
        <v>137</v>
      </c>
      <c r="G4199" s="64">
        <v>43210</v>
      </c>
      <c r="H4199" s="62" t="s">
        <v>10819</v>
      </c>
      <c r="I4199" s="59"/>
      <c r="J4199" s="59"/>
      <c r="K4199" s="59"/>
      <c r="L4199" s="59"/>
      <c r="M4199" s="59"/>
      <c r="N4199" s="59"/>
      <c r="O4199" s="59"/>
      <c r="P4199" s="59"/>
      <c r="Q4199" s="59"/>
      <c r="R4199" s="59"/>
      <c r="S4199" s="59"/>
      <c r="T4199" s="59"/>
      <c r="U4199" s="59"/>
      <c r="V4199" s="59"/>
      <c r="W4199" s="59"/>
      <c r="X4199" s="59"/>
      <c r="Y4199" s="59"/>
      <c r="Z4199" s="59"/>
      <c r="AA4199" s="59"/>
      <c r="AB4199" s="59"/>
      <c r="AC4199" s="59"/>
    </row>
    <row r="4200" spans="1:29" x14ac:dyDescent="0.2">
      <c r="A4200" s="62" t="s">
        <v>10820</v>
      </c>
      <c r="B4200" s="63">
        <v>4196</v>
      </c>
      <c r="C4200" s="64">
        <v>43185</v>
      </c>
      <c r="D4200" s="62" t="s">
        <v>10821</v>
      </c>
      <c r="E4200" s="62" t="s">
        <v>149</v>
      </c>
      <c r="F4200" s="62" t="s">
        <v>137</v>
      </c>
      <c r="G4200" s="64">
        <v>43208</v>
      </c>
      <c r="H4200" s="62" t="s">
        <v>10822</v>
      </c>
      <c r="I4200" s="59"/>
      <c r="J4200" s="59"/>
      <c r="K4200" s="59"/>
      <c r="L4200" s="59"/>
      <c r="M4200" s="59"/>
      <c r="N4200" s="59"/>
      <c r="O4200" s="59"/>
      <c r="P4200" s="59"/>
      <c r="Q4200" s="59"/>
      <c r="R4200" s="59"/>
      <c r="S4200" s="59"/>
      <c r="T4200" s="59"/>
      <c r="U4200" s="59"/>
      <c r="V4200" s="59"/>
      <c r="W4200" s="59"/>
      <c r="X4200" s="59"/>
      <c r="Y4200" s="59"/>
      <c r="Z4200" s="59"/>
      <c r="AA4200" s="59"/>
      <c r="AB4200" s="59"/>
      <c r="AC4200" s="59"/>
    </row>
    <row r="4201" spans="1:29" x14ac:dyDescent="0.2">
      <c r="A4201" s="62" t="s">
        <v>10823</v>
      </c>
      <c r="B4201" s="63">
        <v>4197</v>
      </c>
      <c r="C4201" s="64">
        <v>43186</v>
      </c>
      <c r="D4201" s="62" t="s">
        <v>148</v>
      </c>
      <c r="E4201" s="62" t="s">
        <v>149</v>
      </c>
      <c r="F4201" s="62" t="s">
        <v>137</v>
      </c>
      <c r="G4201" s="64">
        <v>43213</v>
      </c>
      <c r="H4201" s="62" t="s">
        <v>10824</v>
      </c>
      <c r="I4201" s="59"/>
      <c r="J4201" s="59"/>
      <c r="K4201" s="59"/>
      <c r="L4201" s="59"/>
      <c r="M4201" s="59"/>
      <c r="N4201" s="59"/>
      <c r="O4201" s="59"/>
      <c r="P4201" s="59"/>
      <c r="Q4201" s="59"/>
      <c r="R4201" s="59"/>
      <c r="S4201" s="59"/>
      <c r="T4201" s="59"/>
      <c r="U4201" s="59"/>
      <c r="V4201" s="59"/>
      <c r="W4201" s="59"/>
      <c r="X4201" s="59"/>
      <c r="Y4201" s="59"/>
      <c r="Z4201" s="59"/>
      <c r="AA4201" s="59"/>
      <c r="AB4201" s="59"/>
      <c r="AC4201" s="59"/>
    </row>
    <row r="4202" spans="1:29" x14ac:dyDescent="0.2">
      <c r="A4202" s="62" t="s">
        <v>10825</v>
      </c>
      <c r="B4202" s="63">
        <v>4198</v>
      </c>
      <c r="C4202" s="64">
        <v>43186</v>
      </c>
      <c r="D4202" s="62" t="s">
        <v>10826</v>
      </c>
      <c r="E4202" s="62" t="s">
        <v>10827</v>
      </c>
      <c r="F4202" s="62" t="s">
        <v>137</v>
      </c>
      <c r="G4202" s="64">
        <v>43213</v>
      </c>
      <c r="H4202" s="62" t="s">
        <v>10828</v>
      </c>
      <c r="I4202" s="59"/>
      <c r="J4202" s="59"/>
      <c r="K4202" s="59"/>
      <c r="L4202" s="59"/>
      <c r="M4202" s="59"/>
      <c r="N4202" s="59"/>
      <c r="O4202" s="59"/>
      <c r="P4202" s="59"/>
      <c r="Q4202" s="59"/>
      <c r="R4202" s="59"/>
      <c r="S4202" s="59"/>
      <c r="T4202" s="59"/>
      <c r="U4202" s="59"/>
      <c r="V4202" s="59"/>
      <c r="W4202" s="59"/>
      <c r="X4202" s="59"/>
      <c r="Y4202" s="59"/>
      <c r="Z4202" s="59"/>
      <c r="AA4202" s="59"/>
      <c r="AB4202" s="59"/>
      <c r="AC4202" s="59"/>
    </row>
    <row r="4203" spans="1:29" x14ac:dyDescent="0.2">
      <c r="A4203" s="62" t="s">
        <v>10829</v>
      </c>
      <c r="B4203" s="63">
        <v>4199</v>
      </c>
      <c r="C4203" s="64">
        <v>43186</v>
      </c>
      <c r="D4203" s="62" t="s">
        <v>153</v>
      </c>
      <c r="E4203" s="62" t="s">
        <v>1431</v>
      </c>
      <c r="F4203" s="62" t="s">
        <v>137</v>
      </c>
      <c r="G4203" s="64">
        <v>43206</v>
      </c>
      <c r="H4203" s="62" t="s">
        <v>10830</v>
      </c>
      <c r="I4203" s="59"/>
      <c r="J4203" s="59"/>
      <c r="K4203" s="59"/>
      <c r="L4203" s="59"/>
      <c r="M4203" s="59"/>
      <c r="N4203" s="59"/>
      <c r="O4203" s="59"/>
      <c r="P4203" s="59"/>
      <c r="Q4203" s="59"/>
      <c r="R4203" s="59"/>
      <c r="S4203" s="59"/>
      <c r="T4203" s="59"/>
      <c r="U4203" s="59"/>
      <c r="V4203" s="59"/>
      <c r="W4203" s="59"/>
      <c r="X4203" s="59"/>
      <c r="Y4203" s="59"/>
      <c r="Z4203" s="59"/>
      <c r="AA4203" s="59"/>
      <c r="AB4203" s="59"/>
      <c r="AC4203" s="59"/>
    </row>
    <row r="4204" spans="1:29" x14ac:dyDescent="0.2">
      <c r="A4204" s="62" t="s">
        <v>10831</v>
      </c>
      <c r="B4204" s="63">
        <v>4200</v>
      </c>
      <c r="C4204" s="64">
        <v>43186</v>
      </c>
      <c r="D4204" s="62" t="s">
        <v>1014</v>
      </c>
      <c r="E4204" s="62" t="s">
        <v>6460</v>
      </c>
      <c r="F4204" s="62" t="s">
        <v>137</v>
      </c>
      <c r="G4204" s="64">
        <v>43199</v>
      </c>
      <c r="H4204" s="62" t="s">
        <v>10832</v>
      </c>
      <c r="I4204" s="59"/>
      <c r="J4204" s="59"/>
      <c r="K4204" s="59"/>
      <c r="L4204" s="59"/>
      <c r="M4204" s="59"/>
      <c r="N4204" s="59"/>
      <c r="O4204" s="59"/>
      <c r="P4204" s="59"/>
      <c r="Q4204" s="59"/>
      <c r="R4204" s="59"/>
      <c r="S4204" s="59"/>
      <c r="T4204" s="59"/>
      <c r="U4204" s="59"/>
      <c r="V4204" s="59"/>
      <c r="W4204" s="59"/>
      <c r="X4204" s="59"/>
      <c r="Y4204" s="59"/>
      <c r="Z4204" s="59"/>
      <c r="AA4204" s="59"/>
      <c r="AB4204" s="59"/>
      <c r="AC4204" s="59"/>
    </row>
    <row r="4205" spans="1:29" x14ac:dyDescent="0.2">
      <c r="A4205" s="62" t="s">
        <v>10833</v>
      </c>
      <c r="B4205" s="63">
        <v>4201</v>
      </c>
      <c r="C4205" s="64">
        <v>43186</v>
      </c>
      <c r="D4205" s="62" t="s">
        <v>10834</v>
      </c>
      <c r="E4205" s="62" t="s">
        <v>298</v>
      </c>
      <c r="F4205" s="62" t="s">
        <v>137</v>
      </c>
      <c r="G4205" s="64">
        <v>43222</v>
      </c>
      <c r="H4205" s="62" t="s">
        <v>10835</v>
      </c>
      <c r="I4205" s="59"/>
      <c r="J4205" s="59"/>
      <c r="K4205" s="59"/>
      <c r="L4205" s="59"/>
      <c r="M4205" s="59"/>
      <c r="N4205" s="59"/>
      <c r="O4205" s="59"/>
      <c r="P4205" s="59"/>
      <c r="Q4205" s="59"/>
      <c r="R4205" s="59"/>
      <c r="S4205" s="59"/>
      <c r="T4205" s="59"/>
      <c r="U4205" s="59"/>
      <c r="V4205" s="59"/>
      <c r="W4205" s="59"/>
      <c r="X4205" s="59"/>
      <c r="Y4205" s="59"/>
      <c r="Z4205" s="59"/>
      <c r="AA4205" s="59"/>
      <c r="AB4205" s="59"/>
      <c r="AC4205" s="59"/>
    </row>
    <row r="4206" spans="1:29" x14ac:dyDescent="0.2">
      <c r="A4206" s="62" t="s">
        <v>10836</v>
      </c>
      <c r="B4206" s="63">
        <v>4202</v>
      </c>
      <c r="C4206" s="64">
        <v>43186</v>
      </c>
      <c r="D4206" s="62" t="s">
        <v>10837</v>
      </c>
      <c r="E4206" s="62" t="s">
        <v>2602</v>
      </c>
      <c r="F4206" s="62" t="s">
        <v>137</v>
      </c>
      <c r="G4206" s="64">
        <v>43215</v>
      </c>
      <c r="H4206" s="62" t="s">
        <v>10838</v>
      </c>
      <c r="I4206" s="59"/>
      <c r="J4206" s="59"/>
      <c r="K4206" s="59"/>
      <c r="L4206" s="59"/>
      <c r="M4206" s="59"/>
      <c r="N4206" s="59"/>
      <c r="O4206" s="59"/>
      <c r="P4206" s="59"/>
      <c r="Q4206" s="59"/>
      <c r="R4206" s="59"/>
      <c r="S4206" s="59"/>
      <c r="T4206" s="59"/>
      <c r="U4206" s="59"/>
      <c r="V4206" s="59"/>
      <c r="W4206" s="59"/>
      <c r="X4206" s="59"/>
      <c r="Y4206" s="59"/>
      <c r="Z4206" s="59"/>
      <c r="AA4206" s="59"/>
      <c r="AB4206" s="59"/>
      <c r="AC4206" s="59"/>
    </row>
    <row r="4207" spans="1:29" x14ac:dyDescent="0.2">
      <c r="A4207" s="62" t="s">
        <v>10839</v>
      </c>
      <c r="B4207" s="63">
        <v>4203</v>
      </c>
      <c r="C4207" s="64">
        <v>43186</v>
      </c>
      <c r="D4207" s="62" t="s">
        <v>10840</v>
      </c>
      <c r="E4207" s="62" t="s">
        <v>232</v>
      </c>
      <c r="F4207" s="62" t="s">
        <v>137</v>
      </c>
      <c r="G4207" s="64">
        <v>43209</v>
      </c>
      <c r="H4207" s="62" t="s">
        <v>10841</v>
      </c>
      <c r="I4207" s="59"/>
      <c r="J4207" s="59"/>
      <c r="K4207" s="59"/>
      <c r="L4207" s="59"/>
      <c r="M4207" s="59"/>
      <c r="N4207" s="59"/>
      <c r="O4207" s="59"/>
      <c r="P4207" s="59"/>
      <c r="Q4207" s="59"/>
      <c r="R4207" s="59"/>
      <c r="S4207" s="59"/>
      <c r="T4207" s="59"/>
      <c r="U4207" s="59"/>
      <c r="V4207" s="59"/>
      <c r="W4207" s="59"/>
      <c r="X4207" s="59"/>
      <c r="Y4207" s="59"/>
      <c r="Z4207" s="59"/>
      <c r="AA4207" s="59"/>
      <c r="AB4207" s="59"/>
      <c r="AC4207" s="59"/>
    </row>
    <row r="4208" spans="1:29" x14ac:dyDescent="0.2">
      <c r="A4208" s="62" t="s">
        <v>10842</v>
      </c>
      <c r="B4208" s="63">
        <v>4204</v>
      </c>
      <c r="C4208" s="64">
        <v>43186</v>
      </c>
      <c r="D4208" s="62" t="s">
        <v>10843</v>
      </c>
      <c r="E4208" s="62" t="s">
        <v>2602</v>
      </c>
      <c r="F4208" s="62" t="s">
        <v>137</v>
      </c>
      <c r="G4208" s="64">
        <v>43213</v>
      </c>
      <c r="H4208" s="62" t="s">
        <v>10844</v>
      </c>
      <c r="I4208" s="59"/>
      <c r="J4208" s="59"/>
      <c r="K4208" s="59"/>
      <c r="L4208" s="59"/>
      <c r="M4208" s="59"/>
      <c r="N4208" s="59"/>
      <c r="O4208" s="59"/>
      <c r="P4208" s="59"/>
      <c r="Q4208" s="59"/>
      <c r="R4208" s="59"/>
      <c r="S4208" s="59"/>
      <c r="T4208" s="59"/>
      <c r="U4208" s="59"/>
      <c r="V4208" s="59"/>
      <c r="W4208" s="59"/>
      <c r="X4208" s="59"/>
      <c r="Y4208" s="59"/>
      <c r="Z4208" s="59"/>
      <c r="AA4208" s="59"/>
      <c r="AB4208" s="59"/>
      <c r="AC4208" s="59"/>
    </row>
    <row r="4209" spans="1:29" x14ac:dyDescent="0.2">
      <c r="A4209" s="62" t="s">
        <v>10845</v>
      </c>
      <c r="B4209" s="63">
        <v>4205</v>
      </c>
      <c r="C4209" s="64">
        <v>43186</v>
      </c>
      <c r="D4209" s="62" t="s">
        <v>10846</v>
      </c>
      <c r="E4209" s="62" t="s">
        <v>160</v>
      </c>
      <c r="F4209" s="62" t="s">
        <v>161</v>
      </c>
      <c r="G4209" s="64">
        <v>43230</v>
      </c>
      <c r="H4209" s="62" t="s">
        <v>10847</v>
      </c>
      <c r="I4209" s="59"/>
      <c r="J4209" s="59"/>
      <c r="K4209" s="59"/>
      <c r="L4209" s="59"/>
      <c r="M4209" s="59"/>
      <c r="N4209" s="59"/>
      <c r="O4209" s="59"/>
      <c r="P4209" s="59"/>
      <c r="Q4209" s="59"/>
      <c r="R4209" s="59"/>
      <c r="S4209" s="59"/>
      <c r="T4209" s="59"/>
      <c r="U4209" s="59"/>
      <c r="V4209" s="59"/>
      <c r="W4209" s="59"/>
      <c r="X4209" s="59"/>
      <c r="Y4209" s="59"/>
      <c r="Z4209" s="59"/>
      <c r="AA4209" s="59"/>
      <c r="AB4209" s="59"/>
      <c r="AC4209" s="59"/>
    </row>
    <row r="4210" spans="1:29" x14ac:dyDescent="0.2">
      <c r="A4210" s="62" t="s">
        <v>10848</v>
      </c>
      <c r="B4210" s="63">
        <v>4206</v>
      </c>
      <c r="C4210" s="64">
        <v>43186</v>
      </c>
      <c r="D4210" s="62" t="s">
        <v>10849</v>
      </c>
      <c r="E4210" s="62" t="s">
        <v>160</v>
      </c>
      <c r="F4210" s="62" t="s">
        <v>161</v>
      </c>
      <c r="G4210" s="64">
        <v>43211</v>
      </c>
      <c r="H4210" s="62" t="s">
        <v>10850</v>
      </c>
      <c r="I4210" s="59"/>
      <c r="J4210" s="59"/>
      <c r="K4210" s="59"/>
      <c r="L4210" s="59"/>
      <c r="M4210" s="59"/>
      <c r="N4210" s="59"/>
      <c r="O4210" s="59"/>
      <c r="P4210" s="59"/>
      <c r="Q4210" s="59"/>
      <c r="R4210" s="59"/>
      <c r="S4210" s="59"/>
      <c r="T4210" s="59"/>
      <c r="U4210" s="59"/>
      <c r="V4210" s="59"/>
      <c r="W4210" s="59"/>
      <c r="X4210" s="59"/>
      <c r="Y4210" s="59"/>
      <c r="Z4210" s="59"/>
      <c r="AA4210" s="59"/>
      <c r="AB4210" s="59"/>
      <c r="AC4210" s="59"/>
    </row>
    <row r="4211" spans="1:29" x14ac:dyDescent="0.2">
      <c r="A4211" s="62" t="s">
        <v>10851</v>
      </c>
      <c r="B4211" s="63">
        <v>4207</v>
      </c>
      <c r="C4211" s="64">
        <v>43186</v>
      </c>
      <c r="D4211" s="62" t="s">
        <v>10852</v>
      </c>
      <c r="E4211" s="62" t="s">
        <v>3836</v>
      </c>
      <c r="F4211" s="62" t="s">
        <v>161</v>
      </c>
      <c r="G4211" s="64">
        <v>43230</v>
      </c>
      <c r="H4211" s="62" t="s">
        <v>10853</v>
      </c>
      <c r="I4211" s="59"/>
      <c r="J4211" s="59"/>
      <c r="K4211" s="59"/>
      <c r="L4211" s="59"/>
      <c r="M4211" s="59"/>
      <c r="N4211" s="59"/>
      <c r="O4211" s="59"/>
      <c r="P4211" s="59"/>
      <c r="Q4211" s="59"/>
      <c r="R4211" s="59"/>
      <c r="S4211" s="59"/>
      <c r="T4211" s="59"/>
      <c r="U4211" s="59"/>
      <c r="V4211" s="59"/>
      <c r="W4211" s="59"/>
      <c r="X4211" s="59"/>
      <c r="Y4211" s="59"/>
      <c r="Z4211" s="59"/>
      <c r="AA4211" s="59"/>
      <c r="AB4211" s="59"/>
      <c r="AC4211" s="59"/>
    </row>
    <row r="4212" spans="1:29" x14ac:dyDescent="0.2">
      <c r="A4212" s="62" t="s">
        <v>10854</v>
      </c>
      <c r="B4212" s="63">
        <v>4208</v>
      </c>
      <c r="C4212" s="64">
        <v>43186</v>
      </c>
      <c r="D4212" s="62" t="s">
        <v>10855</v>
      </c>
      <c r="E4212" s="62" t="s">
        <v>160</v>
      </c>
      <c r="F4212" s="62" t="s">
        <v>161</v>
      </c>
      <c r="G4212" s="64">
        <v>43230</v>
      </c>
      <c r="H4212" s="62" t="s">
        <v>10856</v>
      </c>
      <c r="I4212" s="59"/>
      <c r="J4212" s="59"/>
      <c r="K4212" s="59"/>
      <c r="L4212" s="59"/>
      <c r="M4212" s="59"/>
      <c r="N4212" s="59"/>
      <c r="O4212" s="59"/>
      <c r="P4212" s="59"/>
      <c r="Q4212" s="59"/>
      <c r="R4212" s="59"/>
      <c r="S4212" s="59"/>
      <c r="T4212" s="59"/>
      <c r="U4212" s="59"/>
      <c r="V4212" s="59"/>
      <c r="W4212" s="59"/>
      <c r="X4212" s="59"/>
      <c r="Y4212" s="59"/>
      <c r="Z4212" s="59"/>
      <c r="AA4212" s="59"/>
      <c r="AB4212" s="59"/>
      <c r="AC4212" s="59"/>
    </row>
    <row r="4213" spans="1:29" x14ac:dyDescent="0.2">
      <c r="A4213" s="62" t="s">
        <v>10857</v>
      </c>
      <c r="B4213" s="63">
        <v>4209</v>
      </c>
      <c r="C4213" s="64">
        <v>43186</v>
      </c>
      <c r="D4213" s="62" t="s">
        <v>10858</v>
      </c>
      <c r="E4213" s="62" t="s">
        <v>3836</v>
      </c>
      <c r="F4213" s="62" t="s">
        <v>161</v>
      </c>
      <c r="G4213" s="64">
        <v>43211</v>
      </c>
      <c r="H4213" s="62" t="s">
        <v>10859</v>
      </c>
      <c r="I4213" s="59"/>
      <c r="J4213" s="59"/>
      <c r="K4213" s="59"/>
      <c r="L4213" s="59"/>
      <c r="M4213" s="59"/>
      <c r="N4213" s="59"/>
      <c r="O4213" s="59"/>
      <c r="P4213" s="59"/>
      <c r="Q4213" s="59"/>
      <c r="R4213" s="59"/>
      <c r="S4213" s="59"/>
      <c r="T4213" s="59"/>
      <c r="U4213" s="59"/>
      <c r="V4213" s="59"/>
      <c r="W4213" s="59"/>
      <c r="X4213" s="59"/>
      <c r="Y4213" s="59"/>
      <c r="Z4213" s="59"/>
      <c r="AA4213" s="59"/>
      <c r="AB4213" s="59"/>
      <c r="AC4213" s="59"/>
    </row>
    <row r="4214" spans="1:29" x14ac:dyDescent="0.2">
      <c r="A4214" s="62" t="s">
        <v>10860</v>
      </c>
      <c r="B4214" s="63">
        <v>4210</v>
      </c>
      <c r="C4214" s="64">
        <v>43186</v>
      </c>
      <c r="D4214" s="62" t="s">
        <v>3865</v>
      </c>
      <c r="E4214" s="62" t="s">
        <v>3836</v>
      </c>
      <c r="F4214" s="62" t="s">
        <v>161</v>
      </c>
      <c r="G4214" s="64">
        <v>43215</v>
      </c>
      <c r="H4214" s="62" t="s">
        <v>10861</v>
      </c>
      <c r="I4214" s="59"/>
      <c r="J4214" s="59"/>
      <c r="K4214" s="59"/>
      <c r="L4214" s="59"/>
      <c r="M4214" s="59"/>
      <c r="N4214" s="59"/>
      <c r="O4214" s="59"/>
      <c r="P4214" s="59"/>
      <c r="Q4214" s="59"/>
      <c r="R4214" s="59"/>
      <c r="S4214" s="59"/>
      <c r="T4214" s="59"/>
      <c r="U4214" s="59"/>
      <c r="V4214" s="59"/>
      <c r="W4214" s="59"/>
      <c r="X4214" s="59"/>
      <c r="Y4214" s="59"/>
      <c r="Z4214" s="59"/>
      <c r="AA4214" s="59"/>
      <c r="AB4214" s="59"/>
      <c r="AC4214" s="59"/>
    </row>
    <row r="4215" spans="1:29" x14ac:dyDescent="0.2">
      <c r="A4215" s="62" t="s">
        <v>10862</v>
      </c>
      <c r="B4215" s="63">
        <v>4211</v>
      </c>
      <c r="C4215" s="64">
        <v>43186</v>
      </c>
      <c r="D4215" s="62" t="s">
        <v>10863</v>
      </c>
      <c r="E4215" s="62" t="s">
        <v>160</v>
      </c>
      <c r="F4215" s="62" t="s">
        <v>161</v>
      </c>
      <c r="G4215" s="64">
        <v>43215</v>
      </c>
      <c r="H4215" s="62" t="s">
        <v>10864</v>
      </c>
      <c r="I4215" s="59"/>
      <c r="J4215" s="59"/>
      <c r="K4215" s="59"/>
      <c r="L4215" s="59"/>
      <c r="M4215" s="59"/>
      <c r="N4215" s="59"/>
      <c r="O4215" s="59"/>
      <c r="P4215" s="59"/>
      <c r="Q4215" s="59"/>
      <c r="R4215" s="59"/>
      <c r="S4215" s="59"/>
      <c r="T4215" s="59"/>
      <c r="U4215" s="59"/>
      <c r="V4215" s="59"/>
      <c r="W4215" s="59"/>
      <c r="X4215" s="59"/>
      <c r="Y4215" s="59"/>
      <c r="Z4215" s="59"/>
      <c r="AA4215" s="59"/>
      <c r="AB4215" s="59"/>
      <c r="AC4215" s="59"/>
    </row>
    <row r="4216" spans="1:29" x14ac:dyDescent="0.2">
      <c r="A4216" s="62" t="s">
        <v>10865</v>
      </c>
      <c r="B4216" s="63">
        <v>4212</v>
      </c>
      <c r="C4216" s="64">
        <v>43186</v>
      </c>
      <c r="D4216" s="62" t="s">
        <v>10866</v>
      </c>
      <c r="E4216" s="62" t="s">
        <v>3836</v>
      </c>
      <c r="F4216" s="62" t="s">
        <v>137</v>
      </c>
      <c r="G4216" s="64">
        <v>43201</v>
      </c>
      <c r="H4216" s="62" t="s">
        <v>10867</v>
      </c>
      <c r="I4216" s="59"/>
      <c r="J4216" s="59"/>
      <c r="K4216" s="59"/>
      <c r="L4216" s="59"/>
      <c r="M4216" s="59"/>
      <c r="N4216" s="59"/>
      <c r="O4216" s="59"/>
      <c r="P4216" s="59"/>
      <c r="Q4216" s="59"/>
      <c r="R4216" s="59"/>
      <c r="S4216" s="59"/>
      <c r="T4216" s="59"/>
      <c r="U4216" s="59"/>
      <c r="V4216" s="59"/>
      <c r="W4216" s="59"/>
      <c r="X4216" s="59"/>
      <c r="Y4216" s="59"/>
      <c r="Z4216" s="59"/>
      <c r="AA4216" s="59"/>
      <c r="AB4216" s="59"/>
      <c r="AC4216" s="59"/>
    </row>
    <row r="4217" spans="1:29" x14ac:dyDescent="0.2">
      <c r="A4217" s="62" t="s">
        <v>10868</v>
      </c>
      <c r="B4217" s="63">
        <v>4213</v>
      </c>
      <c r="C4217" s="64">
        <v>43186</v>
      </c>
      <c r="D4217" s="62" t="s">
        <v>10869</v>
      </c>
      <c r="E4217" s="62" t="s">
        <v>3836</v>
      </c>
      <c r="F4217" s="62" t="s">
        <v>137</v>
      </c>
      <c r="G4217" s="64">
        <v>43201</v>
      </c>
      <c r="H4217" s="62" t="s">
        <v>10870</v>
      </c>
      <c r="I4217" s="59"/>
      <c r="J4217" s="59"/>
      <c r="K4217" s="59"/>
      <c r="L4217" s="59"/>
      <c r="M4217" s="59"/>
      <c r="N4217" s="59"/>
      <c r="O4217" s="59"/>
      <c r="P4217" s="59"/>
      <c r="Q4217" s="59"/>
      <c r="R4217" s="59"/>
      <c r="S4217" s="59"/>
      <c r="T4217" s="59"/>
      <c r="U4217" s="59"/>
      <c r="V4217" s="59"/>
      <c r="W4217" s="59"/>
      <c r="X4217" s="59"/>
      <c r="Y4217" s="59"/>
      <c r="Z4217" s="59"/>
      <c r="AA4217" s="59"/>
      <c r="AB4217" s="59"/>
      <c r="AC4217" s="59"/>
    </row>
    <row r="4218" spans="1:29" x14ac:dyDescent="0.2">
      <c r="A4218" s="62" t="s">
        <v>10871</v>
      </c>
      <c r="B4218" s="63">
        <v>4214</v>
      </c>
      <c r="C4218" s="64">
        <v>43186</v>
      </c>
      <c r="D4218" s="62" t="s">
        <v>10872</v>
      </c>
      <c r="E4218" s="62" t="s">
        <v>160</v>
      </c>
      <c r="F4218" s="62" t="s">
        <v>137</v>
      </c>
      <c r="G4218" s="64">
        <v>43201</v>
      </c>
      <c r="H4218" s="62" t="s">
        <v>10873</v>
      </c>
      <c r="I4218" s="59"/>
      <c r="J4218" s="59"/>
      <c r="K4218" s="59"/>
      <c r="L4218" s="59"/>
      <c r="M4218" s="59"/>
      <c r="N4218" s="59"/>
      <c r="O4218" s="59"/>
      <c r="P4218" s="59"/>
      <c r="Q4218" s="59"/>
      <c r="R4218" s="59"/>
      <c r="S4218" s="59"/>
      <c r="T4218" s="59"/>
      <c r="U4218" s="59"/>
      <c r="V4218" s="59"/>
      <c r="W4218" s="59"/>
      <c r="X4218" s="59"/>
      <c r="Y4218" s="59"/>
      <c r="Z4218" s="59"/>
      <c r="AA4218" s="59"/>
      <c r="AB4218" s="59"/>
      <c r="AC4218" s="59"/>
    </row>
    <row r="4219" spans="1:29" x14ac:dyDescent="0.2">
      <c r="A4219" s="62" t="s">
        <v>10874</v>
      </c>
      <c r="B4219" s="63">
        <v>4215</v>
      </c>
      <c r="C4219" s="64">
        <v>43186</v>
      </c>
      <c r="D4219" s="62" t="s">
        <v>10875</v>
      </c>
      <c r="E4219" s="62" t="s">
        <v>3836</v>
      </c>
      <c r="F4219" s="62" t="s">
        <v>137</v>
      </c>
      <c r="G4219" s="64">
        <v>43201</v>
      </c>
      <c r="H4219" s="62" t="s">
        <v>10876</v>
      </c>
      <c r="I4219" s="59"/>
      <c r="J4219" s="59"/>
      <c r="K4219" s="59"/>
      <c r="L4219" s="59"/>
      <c r="M4219" s="59"/>
      <c r="N4219" s="59"/>
      <c r="O4219" s="59"/>
      <c r="P4219" s="59"/>
      <c r="Q4219" s="59"/>
      <c r="R4219" s="59"/>
      <c r="S4219" s="59"/>
      <c r="T4219" s="59"/>
      <c r="U4219" s="59"/>
      <c r="V4219" s="59"/>
      <c r="W4219" s="59"/>
      <c r="X4219" s="59"/>
      <c r="Y4219" s="59"/>
      <c r="Z4219" s="59"/>
      <c r="AA4219" s="59"/>
      <c r="AB4219" s="59"/>
      <c r="AC4219" s="59"/>
    </row>
    <row r="4220" spans="1:29" x14ac:dyDescent="0.2">
      <c r="A4220" s="62" t="s">
        <v>10877</v>
      </c>
      <c r="B4220" s="63">
        <v>4216</v>
      </c>
      <c r="C4220" s="64">
        <v>43186</v>
      </c>
      <c r="D4220" s="62" t="s">
        <v>10878</v>
      </c>
      <c r="E4220" s="62" t="s">
        <v>160</v>
      </c>
      <c r="F4220" s="62" t="s">
        <v>137</v>
      </c>
      <c r="G4220" s="64">
        <v>43202</v>
      </c>
      <c r="H4220" s="62" t="s">
        <v>10879</v>
      </c>
      <c r="I4220" s="59"/>
      <c r="J4220" s="59"/>
      <c r="K4220" s="59"/>
      <c r="L4220" s="59"/>
      <c r="M4220" s="59"/>
      <c r="N4220" s="59"/>
      <c r="O4220" s="59"/>
      <c r="P4220" s="59"/>
      <c r="Q4220" s="59"/>
      <c r="R4220" s="59"/>
      <c r="S4220" s="59"/>
      <c r="T4220" s="59"/>
      <c r="U4220" s="59"/>
      <c r="V4220" s="59"/>
      <c r="W4220" s="59"/>
      <c r="X4220" s="59"/>
      <c r="Y4220" s="59"/>
      <c r="Z4220" s="59"/>
      <c r="AA4220" s="59"/>
      <c r="AB4220" s="59"/>
      <c r="AC4220" s="59"/>
    </row>
    <row r="4221" spans="1:29" x14ac:dyDescent="0.2">
      <c r="A4221" s="62" t="s">
        <v>10880</v>
      </c>
      <c r="B4221" s="63">
        <v>4217</v>
      </c>
      <c r="C4221" s="64">
        <v>43186</v>
      </c>
      <c r="D4221" s="62" t="s">
        <v>10881</v>
      </c>
      <c r="E4221" s="62" t="s">
        <v>3836</v>
      </c>
      <c r="F4221" s="62" t="s">
        <v>137</v>
      </c>
      <c r="G4221" s="64">
        <v>43201</v>
      </c>
      <c r="H4221" s="62" t="s">
        <v>10882</v>
      </c>
      <c r="I4221" s="59"/>
      <c r="J4221" s="59"/>
      <c r="K4221" s="59"/>
      <c r="L4221" s="59"/>
      <c r="M4221" s="59"/>
      <c r="N4221" s="59"/>
      <c r="O4221" s="59"/>
      <c r="P4221" s="59"/>
      <c r="Q4221" s="59"/>
      <c r="R4221" s="59"/>
      <c r="S4221" s="59"/>
      <c r="T4221" s="59"/>
      <c r="U4221" s="59"/>
      <c r="V4221" s="59"/>
      <c r="W4221" s="59"/>
      <c r="X4221" s="59"/>
      <c r="Y4221" s="59"/>
      <c r="Z4221" s="59"/>
      <c r="AA4221" s="59"/>
      <c r="AB4221" s="59"/>
      <c r="AC4221" s="59"/>
    </row>
    <row r="4222" spans="1:29" x14ac:dyDescent="0.2">
      <c r="A4222" s="62" t="s">
        <v>10883</v>
      </c>
      <c r="B4222" s="63">
        <v>4218</v>
      </c>
      <c r="C4222" s="64">
        <v>43186</v>
      </c>
      <c r="D4222" s="62" t="s">
        <v>10884</v>
      </c>
      <c r="E4222" s="62" t="s">
        <v>10885</v>
      </c>
      <c r="F4222" s="62" t="s">
        <v>137</v>
      </c>
      <c r="G4222" s="64">
        <v>43202</v>
      </c>
      <c r="H4222" s="62" t="s">
        <v>10886</v>
      </c>
      <c r="I4222" s="59"/>
      <c r="J4222" s="59"/>
      <c r="K4222" s="59"/>
      <c r="L4222" s="59"/>
      <c r="M4222" s="59"/>
      <c r="N4222" s="59"/>
      <c r="O4222" s="59"/>
      <c r="P4222" s="59"/>
      <c r="Q4222" s="59"/>
      <c r="R4222" s="59"/>
      <c r="S4222" s="59"/>
      <c r="T4222" s="59"/>
      <c r="U4222" s="59"/>
      <c r="V4222" s="59"/>
      <c r="W4222" s="59"/>
      <c r="X4222" s="59"/>
      <c r="Y4222" s="59"/>
      <c r="Z4222" s="59"/>
      <c r="AA4222" s="59"/>
      <c r="AB4222" s="59"/>
      <c r="AC4222" s="59"/>
    </row>
    <row r="4223" spans="1:29" x14ac:dyDescent="0.2">
      <c r="A4223" s="62" t="s">
        <v>10887</v>
      </c>
      <c r="B4223" s="63">
        <v>4219</v>
      </c>
      <c r="C4223" s="64">
        <v>43186</v>
      </c>
      <c r="D4223" s="62" t="s">
        <v>10888</v>
      </c>
      <c r="E4223" s="62" t="s">
        <v>10885</v>
      </c>
      <c r="F4223" s="62" t="s">
        <v>137</v>
      </c>
      <c r="G4223" s="64">
        <v>43202</v>
      </c>
      <c r="H4223" s="62" t="s">
        <v>10889</v>
      </c>
      <c r="I4223" s="59"/>
      <c r="J4223" s="59"/>
      <c r="K4223" s="59"/>
      <c r="L4223" s="59"/>
      <c r="M4223" s="59"/>
      <c r="N4223" s="59"/>
      <c r="O4223" s="59"/>
      <c r="P4223" s="59"/>
      <c r="Q4223" s="59"/>
      <c r="R4223" s="59"/>
      <c r="S4223" s="59"/>
      <c r="T4223" s="59"/>
      <c r="U4223" s="59"/>
      <c r="V4223" s="59"/>
      <c r="W4223" s="59"/>
      <c r="X4223" s="59"/>
      <c r="Y4223" s="59"/>
      <c r="Z4223" s="59"/>
      <c r="AA4223" s="59"/>
      <c r="AB4223" s="59"/>
      <c r="AC4223" s="59"/>
    </row>
    <row r="4224" spans="1:29" x14ac:dyDescent="0.2">
      <c r="A4224" s="62" t="s">
        <v>10890</v>
      </c>
      <c r="B4224" s="63">
        <v>4220</v>
      </c>
      <c r="C4224" s="64">
        <v>43186</v>
      </c>
      <c r="D4224" s="62" t="s">
        <v>10891</v>
      </c>
      <c r="E4224" s="62" t="s">
        <v>10885</v>
      </c>
      <c r="F4224" s="62" t="s">
        <v>137</v>
      </c>
      <c r="G4224" s="64">
        <v>43200</v>
      </c>
      <c r="H4224" s="62" t="s">
        <v>10892</v>
      </c>
      <c r="I4224" s="59"/>
      <c r="J4224" s="59"/>
      <c r="K4224" s="59"/>
      <c r="L4224" s="59"/>
      <c r="M4224" s="59"/>
      <c r="N4224" s="59"/>
      <c r="O4224" s="59"/>
      <c r="P4224" s="59"/>
      <c r="Q4224" s="59"/>
      <c r="R4224" s="59"/>
      <c r="S4224" s="59"/>
      <c r="T4224" s="59"/>
      <c r="U4224" s="59"/>
      <c r="V4224" s="59"/>
      <c r="W4224" s="59"/>
      <c r="X4224" s="59"/>
      <c r="Y4224" s="59"/>
      <c r="Z4224" s="59"/>
      <c r="AA4224" s="59"/>
      <c r="AB4224" s="59"/>
      <c r="AC4224" s="59"/>
    </row>
    <row r="4225" spans="1:29" x14ac:dyDescent="0.2">
      <c r="A4225" s="62" t="s">
        <v>10893</v>
      </c>
      <c r="B4225" s="63">
        <v>4221</v>
      </c>
      <c r="C4225" s="64">
        <v>43186</v>
      </c>
      <c r="D4225" s="62" t="s">
        <v>10894</v>
      </c>
      <c r="E4225" s="62" t="s">
        <v>10885</v>
      </c>
      <c r="F4225" s="62" t="s">
        <v>137</v>
      </c>
      <c r="G4225" s="64">
        <v>43202</v>
      </c>
      <c r="H4225" s="62" t="s">
        <v>10895</v>
      </c>
      <c r="I4225" s="59"/>
      <c r="J4225" s="59"/>
      <c r="K4225" s="59"/>
      <c r="L4225" s="59"/>
      <c r="M4225" s="59"/>
      <c r="N4225" s="59"/>
      <c r="O4225" s="59"/>
      <c r="P4225" s="59"/>
      <c r="Q4225" s="59"/>
      <c r="R4225" s="59"/>
      <c r="S4225" s="59"/>
      <c r="T4225" s="59"/>
      <c r="U4225" s="59"/>
      <c r="V4225" s="59"/>
      <c r="W4225" s="59"/>
      <c r="X4225" s="59"/>
      <c r="Y4225" s="59"/>
      <c r="Z4225" s="59"/>
      <c r="AA4225" s="59"/>
      <c r="AB4225" s="59"/>
      <c r="AC4225" s="59"/>
    </row>
    <row r="4226" spans="1:29" x14ac:dyDescent="0.2">
      <c r="A4226" s="62" t="s">
        <v>10896</v>
      </c>
      <c r="B4226" s="63">
        <v>4222</v>
      </c>
      <c r="C4226" s="64">
        <v>43186</v>
      </c>
      <c r="D4226" s="62" t="s">
        <v>10897</v>
      </c>
      <c r="E4226" s="62" t="s">
        <v>10885</v>
      </c>
      <c r="F4226" s="62" t="s">
        <v>137</v>
      </c>
      <c r="G4226" s="64">
        <v>43203</v>
      </c>
      <c r="H4226" s="62" t="s">
        <v>10898</v>
      </c>
      <c r="I4226" s="59"/>
      <c r="J4226" s="59"/>
      <c r="K4226" s="59"/>
      <c r="L4226" s="59"/>
      <c r="M4226" s="59"/>
      <c r="N4226" s="59"/>
      <c r="O4226" s="59"/>
      <c r="P4226" s="59"/>
      <c r="Q4226" s="59"/>
      <c r="R4226" s="59"/>
      <c r="S4226" s="59"/>
      <c r="T4226" s="59"/>
      <c r="U4226" s="59"/>
      <c r="V4226" s="59"/>
      <c r="W4226" s="59"/>
      <c r="X4226" s="59"/>
      <c r="Y4226" s="59"/>
      <c r="Z4226" s="59"/>
      <c r="AA4226" s="59"/>
      <c r="AB4226" s="59"/>
      <c r="AC4226" s="59"/>
    </row>
    <row r="4227" spans="1:29" x14ac:dyDescent="0.2">
      <c r="A4227" s="62" t="s">
        <v>10899</v>
      </c>
      <c r="B4227" s="63">
        <v>4223</v>
      </c>
      <c r="C4227" s="64">
        <v>43186</v>
      </c>
      <c r="D4227" s="62" t="s">
        <v>153</v>
      </c>
      <c r="E4227" s="62" t="s">
        <v>149</v>
      </c>
      <c r="F4227" s="62" t="s">
        <v>137</v>
      </c>
      <c r="G4227" s="64">
        <v>43203</v>
      </c>
      <c r="H4227" s="62" t="s">
        <v>10900</v>
      </c>
      <c r="I4227" s="59"/>
      <c r="J4227" s="59"/>
      <c r="K4227" s="59"/>
      <c r="L4227" s="59"/>
      <c r="M4227" s="59"/>
      <c r="N4227" s="59"/>
      <c r="O4227" s="59"/>
      <c r="P4227" s="59"/>
      <c r="Q4227" s="59"/>
      <c r="R4227" s="59"/>
      <c r="S4227" s="59"/>
      <c r="T4227" s="59"/>
      <c r="U4227" s="59"/>
      <c r="V4227" s="59"/>
      <c r="W4227" s="59"/>
      <c r="X4227" s="59"/>
      <c r="Y4227" s="59"/>
      <c r="Z4227" s="59"/>
      <c r="AA4227" s="59"/>
      <c r="AB4227" s="59"/>
      <c r="AC4227" s="59"/>
    </row>
    <row r="4228" spans="1:29" x14ac:dyDescent="0.2">
      <c r="A4228" s="62" t="s">
        <v>10901</v>
      </c>
      <c r="B4228" s="63">
        <v>4224</v>
      </c>
      <c r="C4228" s="64">
        <v>43186</v>
      </c>
      <c r="D4228" s="62" t="s">
        <v>10902</v>
      </c>
      <c r="E4228" s="62" t="s">
        <v>2257</v>
      </c>
      <c r="F4228" s="62" t="s">
        <v>137</v>
      </c>
      <c r="G4228" s="64">
        <v>43206</v>
      </c>
      <c r="H4228" s="62" t="s">
        <v>10903</v>
      </c>
      <c r="I4228" s="59"/>
      <c r="J4228" s="59"/>
      <c r="K4228" s="59"/>
      <c r="L4228" s="59"/>
      <c r="M4228" s="59"/>
      <c r="N4228" s="59"/>
      <c r="O4228" s="59"/>
      <c r="P4228" s="59"/>
      <c r="Q4228" s="59"/>
      <c r="R4228" s="59"/>
      <c r="S4228" s="59"/>
      <c r="T4228" s="59"/>
      <c r="U4228" s="59"/>
      <c r="V4228" s="59"/>
      <c r="W4228" s="59"/>
      <c r="X4228" s="59"/>
      <c r="Y4228" s="59"/>
      <c r="Z4228" s="59"/>
      <c r="AA4228" s="59"/>
      <c r="AB4228" s="59"/>
      <c r="AC4228" s="59"/>
    </row>
    <row r="4229" spans="1:29" x14ac:dyDescent="0.2">
      <c r="A4229" s="62" t="s">
        <v>10904</v>
      </c>
      <c r="B4229" s="63">
        <v>4225</v>
      </c>
      <c r="C4229" s="64">
        <v>43186</v>
      </c>
      <c r="D4229" s="62" t="s">
        <v>10905</v>
      </c>
      <c r="E4229" s="62" t="s">
        <v>10906</v>
      </c>
      <c r="F4229" s="62" t="s">
        <v>161</v>
      </c>
      <c r="G4229" s="64">
        <v>43213</v>
      </c>
      <c r="H4229" s="62" t="s">
        <v>10907</v>
      </c>
      <c r="I4229" s="59"/>
      <c r="J4229" s="59"/>
      <c r="K4229" s="59"/>
      <c r="L4229" s="59"/>
      <c r="M4229" s="59"/>
      <c r="N4229" s="59"/>
      <c r="O4229" s="59"/>
      <c r="P4229" s="59"/>
      <c r="Q4229" s="59"/>
      <c r="R4229" s="59"/>
      <c r="S4229" s="59"/>
      <c r="T4229" s="59"/>
      <c r="U4229" s="59"/>
      <c r="V4229" s="59"/>
      <c r="W4229" s="59"/>
      <c r="X4229" s="59"/>
      <c r="Y4229" s="59"/>
      <c r="Z4229" s="59"/>
      <c r="AA4229" s="59"/>
      <c r="AB4229" s="59"/>
      <c r="AC4229" s="59"/>
    </row>
    <row r="4230" spans="1:29" x14ac:dyDescent="0.2">
      <c r="A4230" s="62" t="s">
        <v>10908</v>
      </c>
      <c r="B4230" s="63">
        <v>4226</v>
      </c>
      <c r="C4230" s="64">
        <v>43186</v>
      </c>
      <c r="D4230" s="62" t="s">
        <v>4826</v>
      </c>
      <c r="E4230" s="62" t="s">
        <v>2247</v>
      </c>
      <c r="F4230" s="62" t="s">
        <v>137</v>
      </c>
      <c r="G4230" s="64">
        <v>43193</v>
      </c>
      <c r="H4230" s="62" t="s">
        <v>10909</v>
      </c>
      <c r="I4230" s="59"/>
      <c r="J4230" s="59"/>
      <c r="K4230" s="59"/>
      <c r="L4230" s="59"/>
      <c r="M4230" s="59"/>
      <c r="N4230" s="59"/>
      <c r="O4230" s="59"/>
      <c r="P4230" s="59"/>
      <c r="Q4230" s="59"/>
      <c r="R4230" s="59"/>
      <c r="S4230" s="59"/>
      <c r="T4230" s="59"/>
      <c r="U4230" s="59"/>
      <c r="V4230" s="59"/>
      <c r="W4230" s="59"/>
      <c r="X4230" s="59"/>
      <c r="Y4230" s="59"/>
      <c r="Z4230" s="59"/>
      <c r="AA4230" s="59"/>
      <c r="AB4230" s="59"/>
      <c r="AC4230" s="59"/>
    </row>
    <row r="4231" spans="1:29" x14ac:dyDescent="0.2">
      <c r="A4231" s="62" t="s">
        <v>10910</v>
      </c>
      <c r="B4231" s="63">
        <v>4227</v>
      </c>
      <c r="C4231" s="64">
        <v>43186</v>
      </c>
      <c r="D4231" s="62" t="s">
        <v>4826</v>
      </c>
      <c r="E4231" s="62" t="s">
        <v>2247</v>
      </c>
      <c r="F4231" s="62" t="s">
        <v>137</v>
      </c>
      <c r="G4231" s="64">
        <v>43192</v>
      </c>
      <c r="H4231" s="62" t="s">
        <v>10911</v>
      </c>
      <c r="I4231" s="59"/>
      <c r="J4231" s="59"/>
      <c r="K4231" s="59"/>
      <c r="L4231" s="59"/>
      <c r="M4231" s="59"/>
      <c r="N4231" s="59"/>
      <c r="O4231" s="59"/>
      <c r="P4231" s="59"/>
      <c r="Q4231" s="59"/>
      <c r="R4231" s="59"/>
      <c r="S4231" s="59"/>
      <c r="T4231" s="59"/>
      <c r="U4231" s="59"/>
      <c r="V4231" s="59"/>
      <c r="W4231" s="59"/>
      <c r="X4231" s="59"/>
      <c r="Y4231" s="59"/>
      <c r="Z4231" s="59"/>
      <c r="AA4231" s="59"/>
      <c r="AB4231" s="59"/>
      <c r="AC4231" s="59"/>
    </row>
    <row r="4232" spans="1:29" x14ac:dyDescent="0.2">
      <c r="A4232" s="62" t="s">
        <v>10912</v>
      </c>
      <c r="B4232" s="63">
        <v>4228</v>
      </c>
      <c r="C4232" s="64">
        <v>43186</v>
      </c>
      <c r="D4232" s="62" t="s">
        <v>9553</v>
      </c>
      <c r="E4232" s="62" t="s">
        <v>2076</v>
      </c>
      <c r="F4232" s="62" t="s">
        <v>137</v>
      </c>
      <c r="G4232" s="64">
        <v>43201</v>
      </c>
      <c r="H4232" s="62" t="s">
        <v>10913</v>
      </c>
      <c r="I4232" s="59"/>
      <c r="J4232" s="59"/>
      <c r="K4232" s="59"/>
      <c r="L4232" s="59"/>
      <c r="M4232" s="59"/>
      <c r="N4232" s="59"/>
      <c r="O4232" s="59"/>
      <c r="P4232" s="59"/>
      <c r="Q4232" s="59"/>
      <c r="R4232" s="59"/>
      <c r="S4232" s="59"/>
      <c r="T4232" s="59"/>
      <c r="U4232" s="59"/>
      <c r="V4232" s="59"/>
      <c r="W4232" s="59"/>
      <c r="X4232" s="59"/>
      <c r="Y4232" s="59"/>
      <c r="Z4232" s="59"/>
      <c r="AA4232" s="59"/>
      <c r="AB4232" s="59"/>
      <c r="AC4232" s="59"/>
    </row>
    <row r="4233" spans="1:29" x14ac:dyDescent="0.2">
      <c r="A4233" s="62" t="s">
        <v>10914</v>
      </c>
      <c r="B4233" s="63">
        <v>4229</v>
      </c>
      <c r="C4233" s="64">
        <v>43186</v>
      </c>
      <c r="D4233" s="62" t="s">
        <v>144</v>
      </c>
      <c r="E4233" s="62" t="s">
        <v>292</v>
      </c>
      <c r="F4233" s="62" t="s">
        <v>137</v>
      </c>
      <c r="G4233" s="64">
        <v>43195</v>
      </c>
      <c r="H4233" s="62" t="s">
        <v>10915</v>
      </c>
      <c r="I4233" s="59"/>
      <c r="J4233" s="59"/>
      <c r="K4233" s="59"/>
      <c r="L4233" s="59"/>
      <c r="M4233" s="59"/>
      <c r="N4233" s="59"/>
      <c r="O4233" s="59"/>
      <c r="P4233" s="59"/>
      <c r="Q4233" s="59"/>
      <c r="R4233" s="59"/>
      <c r="S4233" s="59"/>
      <c r="T4233" s="59"/>
      <c r="U4233" s="59"/>
      <c r="V4233" s="59"/>
      <c r="W4233" s="59"/>
      <c r="X4233" s="59"/>
      <c r="Y4233" s="59"/>
      <c r="Z4233" s="59"/>
      <c r="AA4233" s="59"/>
      <c r="AB4233" s="59"/>
      <c r="AC4233" s="59"/>
    </row>
    <row r="4234" spans="1:29" x14ac:dyDescent="0.2">
      <c r="A4234" s="62" t="s">
        <v>10916</v>
      </c>
      <c r="B4234" s="63">
        <v>4230</v>
      </c>
      <c r="C4234" s="64">
        <v>43186</v>
      </c>
      <c r="D4234" s="62" t="s">
        <v>144</v>
      </c>
      <c r="E4234" s="62" t="s">
        <v>292</v>
      </c>
      <c r="F4234" s="62" t="s">
        <v>137</v>
      </c>
      <c r="G4234" s="64">
        <v>43195</v>
      </c>
      <c r="H4234" s="62" t="s">
        <v>10915</v>
      </c>
      <c r="I4234" s="59"/>
      <c r="J4234" s="59"/>
      <c r="K4234" s="59"/>
      <c r="L4234" s="59"/>
      <c r="M4234" s="59"/>
      <c r="N4234" s="59"/>
      <c r="O4234" s="59"/>
      <c r="P4234" s="59"/>
      <c r="Q4234" s="59"/>
      <c r="R4234" s="59"/>
      <c r="S4234" s="59"/>
      <c r="T4234" s="59"/>
      <c r="U4234" s="59"/>
      <c r="V4234" s="59"/>
      <c r="W4234" s="59"/>
      <c r="X4234" s="59"/>
      <c r="Y4234" s="59"/>
      <c r="Z4234" s="59"/>
      <c r="AA4234" s="59"/>
      <c r="AB4234" s="59"/>
      <c r="AC4234" s="59"/>
    </row>
    <row r="4235" spans="1:29" x14ac:dyDescent="0.2">
      <c r="A4235" s="62" t="s">
        <v>10917</v>
      </c>
      <c r="B4235" s="63">
        <v>4231</v>
      </c>
      <c r="C4235" s="64">
        <v>43186</v>
      </c>
      <c r="D4235" s="62" t="s">
        <v>144</v>
      </c>
      <c r="E4235" s="62" t="s">
        <v>10918</v>
      </c>
      <c r="F4235" s="62" t="s">
        <v>137</v>
      </c>
      <c r="G4235" s="64">
        <v>43195</v>
      </c>
      <c r="H4235" s="62" t="s">
        <v>10915</v>
      </c>
      <c r="I4235" s="59"/>
      <c r="J4235" s="59"/>
      <c r="K4235" s="59"/>
      <c r="L4235" s="59"/>
      <c r="M4235" s="59"/>
      <c r="N4235" s="59"/>
      <c r="O4235" s="59"/>
      <c r="P4235" s="59"/>
      <c r="Q4235" s="59"/>
      <c r="R4235" s="59"/>
      <c r="S4235" s="59"/>
      <c r="T4235" s="59"/>
      <c r="U4235" s="59"/>
      <c r="V4235" s="59"/>
      <c r="W4235" s="59"/>
      <c r="X4235" s="59"/>
      <c r="Y4235" s="59"/>
      <c r="Z4235" s="59"/>
      <c r="AA4235" s="59"/>
      <c r="AB4235" s="59"/>
      <c r="AC4235" s="59"/>
    </row>
    <row r="4236" spans="1:29" x14ac:dyDescent="0.2">
      <c r="A4236" s="62" t="s">
        <v>10919</v>
      </c>
      <c r="B4236" s="63">
        <v>4232</v>
      </c>
      <c r="C4236" s="64">
        <v>43186</v>
      </c>
      <c r="D4236" s="62" t="s">
        <v>144</v>
      </c>
      <c r="E4236" s="62" t="s">
        <v>10918</v>
      </c>
      <c r="F4236" s="62" t="s">
        <v>137</v>
      </c>
      <c r="G4236" s="64">
        <v>43195</v>
      </c>
      <c r="H4236" s="62" t="s">
        <v>10915</v>
      </c>
      <c r="I4236" s="59"/>
      <c r="J4236" s="59"/>
      <c r="K4236" s="59"/>
      <c r="L4236" s="59"/>
      <c r="M4236" s="59"/>
      <c r="N4236" s="59"/>
      <c r="O4236" s="59"/>
      <c r="P4236" s="59"/>
      <c r="Q4236" s="59"/>
      <c r="R4236" s="59"/>
      <c r="S4236" s="59"/>
      <c r="T4236" s="59"/>
      <c r="U4236" s="59"/>
      <c r="V4236" s="59"/>
      <c r="W4236" s="59"/>
      <c r="X4236" s="59"/>
      <c r="Y4236" s="59"/>
      <c r="Z4236" s="59"/>
      <c r="AA4236" s="59"/>
      <c r="AB4236" s="59"/>
      <c r="AC4236" s="59"/>
    </row>
    <row r="4237" spans="1:29" x14ac:dyDescent="0.2">
      <c r="A4237" s="62" t="s">
        <v>10920</v>
      </c>
      <c r="B4237" s="63">
        <v>4233</v>
      </c>
      <c r="C4237" s="64">
        <v>43186</v>
      </c>
      <c r="D4237" s="62" t="s">
        <v>144</v>
      </c>
      <c r="E4237" s="62" t="s">
        <v>292</v>
      </c>
      <c r="F4237" s="62" t="s">
        <v>137</v>
      </c>
      <c r="G4237" s="64">
        <v>43195</v>
      </c>
      <c r="H4237" s="62" t="s">
        <v>10915</v>
      </c>
      <c r="I4237" s="59"/>
      <c r="J4237" s="59"/>
      <c r="K4237" s="59"/>
      <c r="L4237" s="59"/>
      <c r="M4237" s="59"/>
      <c r="N4237" s="59"/>
      <c r="O4237" s="59"/>
      <c r="P4237" s="59"/>
      <c r="Q4237" s="59"/>
      <c r="R4237" s="59"/>
      <c r="S4237" s="59"/>
      <c r="T4237" s="59"/>
      <c r="U4237" s="59"/>
      <c r="V4237" s="59"/>
      <c r="W4237" s="59"/>
      <c r="X4237" s="59"/>
      <c r="Y4237" s="59"/>
      <c r="Z4237" s="59"/>
      <c r="AA4237" s="59"/>
      <c r="AB4237" s="59"/>
      <c r="AC4237" s="59"/>
    </row>
    <row r="4238" spans="1:29" x14ac:dyDescent="0.2">
      <c r="A4238" s="62" t="s">
        <v>10921</v>
      </c>
      <c r="B4238" s="63">
        <v>4234</v>
      </c>
      <c r="C4238" s="64">
        <v>43186</v>
      </c>
      <c r="D4238" s="62" t="s">
        <v>2060</v>
      </c>
      <c r="E4238" s="62" t="s">
        <v>149</v>
      </c>
      <c r="F4238" s="62" t="s">
        <v>137</v>
      </c>
      <c r="G4238" s="64">
        <v>43206</v>
      </c>
      <c r="H4238" s="62" t="s">
        <v>10604</v>
      </c>
      <c r="I4238" s="59"/>
      <c r="J4238" s="59"/>
      <c r="K4238" s="59"/>
      <c r="L4238" s="59"/>
      <c r="M4238" s="59"/>
      <c r="N4238" s="59"/>
      <c r="O4238" s="59"/>
      <c r="P4238" s="59"/>
      <c r="Q4238" s="59"/>
      <c r="R4238" s="59"/>
      <c r="S4238" s="59"/>
      <c r="T4238" s="59"/>
      <c r="U4238" s="59"/>
      <c r="V4238" s="59"/>
      <c r="W4238" s="59"/>
      <c r="X4238" s="59"/>
      <c r="Y4238" s="59"/>
      <c r="Z4238" s="59"/>
      <c r="AA4238" s="59"/>
      <c r="AB4238" s="59"/>
      <c r="AC4238" s="59"/>
    </row>
    <row r="4239" spans="1:29" x14ac:dyDescent="0.2">
      <c r="A4239" s="62" t="s">
        <v>10922</v>
      </c>
      <c r="B4239" s="63">
        <v>4235</v>
      </c>
      <c r="C4239" s="64">
        <v>43186</v>
      </c>
      <c r="D4239" s="62" t="s">
        <v>10923</v>
      </c>
      <c r="E4239" s="62" t="s">
        <v>149</v>
      </c>
      <c r="F4239" s="62" t="s">
        <v>137</v>
      </c>
      <c r="G4239" s="64">
        <v>43210</v>
      </c>
      <c r="H4239" s="62" t="s">
        <v>10924</v>
      </c>
      <c r="I4239" s="59"/>
      <c r="J4239" s="59"/>
      <c r="K4239" s="59"/>
      <c r="L4239" s="59"/>
      <c r="M4239" s="59"/>
      <c r="N4239" s="59"/>
      <c r="O4239" s="59"/>
      <c r="P4239" s="59"/>
      <c r="Q4239" s="59"/>
      <c r="R4239" s="59"/>
      <c r="S4239" s="59"/>
      <c r="T4239" s="59"/>
      <c r="U4239" s="59"/>
      <c r="V4239" s="59"/>
      <c r="W4239" s="59"/>
      <c r="X4239" s="59"/>
      <c r="Y4239" s="59"/>
      <c r="Z4239" s="59"/>
      <c r="AA4239" s="59"/>
      <c r="AB4239" s="59"/>
      <c r="AC4239" s="59"/>
    </row>
    <row r="4240" spans="1:29" x14ac:dyDescent="0.2">
      <c r="A4240" s="62" t="s">
        <v>10925</v>
      </c>
      <c r="B4240" s="63">
        <v>4236</v>
      </c>
      <c r="C4240" s="64">
        <v>43186</v>
      </c>
      <c r="D4240" s="62" t="s">
        <v>9187</v>
      </c>
      <c r="E4240" s="62" t="s">
        <v>149</v>
      </c>
      <c r="F4240" s="62" t="s">
        <v>137</v>
      </c>
      <c r="G4240" s="64">
        <v>43203</v>
      </c>
      <c r="H4240" s="62" t="s">
        <v>10926</v>
      </c>
      <c r="I4240" s="59"/>
      <c r="J4240" s="59"/>
      <c r="K4240" s="59"/>
      <c r="L4240" s="59"/>
      <c r="M4240" s="59"/>
      <c r="N4240" s="59"/>
      <c r="O4240" s="59"/>
      <c r="P4240" s="59"/>
      <c r="Q4240" s="59"/>
      <c r="R4240" s="59"/>
      <c r="S4240" s="59"/>
      <c r="T4240" s="59"/>
      <c r="U4240" s="59"/>
      <c r="V4240" s="59"/>
      <c r="W4240" s="59"/>
      <c r="X4240" s="59"/>
      <c r="Y4240" s="59"/>
      <c r="Z4240" s="59"/>
      <c r="AA4240" s="59"/>
      <c r="AB4240" s="59"/>
      <c r="AC4240" s="59"/>
    </row>
    <row r="4241" spans="1:29" x14ac:dyDescent="0.2">
      <c r="A4241" s="62" t="s">
        <v>10927</v>
      </c>
      <c r="B4241" s="63">
        <v>4237</v>
      </c>
      <c r="C4241" s="64">
        <v>43186</v>
      </c>
      <c r="D4241" s="62" t="s">
        <v>148</v>
      </c>
      <c r="E4241" s="62" t="s">
        <v>10052</v>
      </c>
      <c r="F4241" s="62" t="s">
        <v>137</v>
      </c>
      <c r="G4241" s="64">
        <v>43201</v>
      </c>
      <c r="H4241" s="62" t="s">
        <v>10928</v>
      </c>
      <c r="I4241" s="59"/>
      <c r="J4241" s="59"/>
      <c r="K4241" s="59"/>
      <c r="L4241" s="59"/>
      <c r="M4241" s="59"/>
      <c r="N4241" s="59"/>
      <c r="O4241" s="59"/>
      <c r="P4241" s="59"/>
      <c r="Q4241" s="59"/>
      <c r="R4241" s="59"/>
      <c r="S4241" s="59"/>
      <c r="T4241" s="59"/>
      <c r="U4241" s="59"/>
      <c r="V4241" s="59"/>
      <c r="W4241" s="59"/>
      <c r="X4241" s="59"/>
      <c r="Y4241" s="59"/>
      <c r="Z4241" s="59"/>
      <c r="AA4241" s="59"/>
      <c r="AB4241" s="59"/>
      <c r="AC4241" s="59"/>
    </row>
    <row r="4242" spans="1:29" x14ac:dyDescent="0.2">
      <c r="A4242" s="62" t="s">
        <v>10929</v>
      </c>
      <c r="B4242" s="63">
        <v>4238</v>
      </c>
      <c r="C4242" s="64">
        <v>43186</v>
      </c>
      <c r="D4242" s="62" t="s">
        <v>2060</v>
      </c>
      <c r="E4242" s="62" t="s">
        <v>149</v>
      </c>
      <c r="F4242" s="62" t="s">
        <v>137</v>
      </c>
      <c r="G4242" s="64">
        <v>43203</v>
      </c>
      <c r="H4242" s="62" t="s">
        <v>10930</v>
      </c>
      <c r="I4242" s="59"/>
      <c r="J4242" s="59"/>
      <c r="K4242" s="59"/>
      <c r="L4242" s="59"/>
      <c r="M4242" s="59"/>
      <c r="N4242" s="59"/>
      <c r="O4242" s="59"/>
      <c r="P4242" s="59"/>
      <c r="Q4242" s="59"/>
      <c r="R4242" s="59"/>
      <c r="S4242" s="59"/>
      <c r="T4242" s="59"/>
      <c r="U4242" s="59"/>
      <c r="V4242" s="59"/>
      <c r="W4242" s="59"/>
      <c r="X4242" s="59"/>
      <c r="Y4242" s="59"/>
      <c r="Z4242" s="59"/>
      <c r="AA4242" s="59"/>
      <c r="AB4242" s="59"/>
      <c r="AC4242" s="59"/>
    </row>
    <row r="4243" spans="1:29" x14ac:dyDescent="0.2">
      <c r="A4243" s="62" t="s">
        <v>10931</v>
      </c>
      <c r="B4243" s="63">
        <v>4239</v>
      </c>
      <c r="C4243" s="64">
        <v>43186</v>
      </c>
      <c r="D4243" s="62" t="s">
        <v>10932</v>
      </c>
      <c r="E4243" s="62" t="s">
        <v>149</v>
      </c>
      <c r="F4243" s="62" t="s">
        <v>137</v>
      </c>
      <c r="G4243" s="64">
        <v>43201</v>
      </c>
      <c r="H4243" s="62" t="s">
        <v>10933</v>
      </c>
      <c r="I4243" s="59"/>
      <c r="J4243" s="59"/>
      <c r="K4243" s="59"/>
      <c r="L4243" s="59"/>
      <c r="M4243" s="59"/>
      <c r="N4243" s="59"/>
      <c r="O4243" s="59"/>
      <c r="P4243" s="59"/>
      <c r="Q4243" s="59"/>
      <c r="R4243" s="59"/>
      <c r="S4243" s="59"/>
      <c r="T4243" s="59"/>
      <c r="U4243" s="59"/>
      <c r="V4243" s="59"/>
      <c r="W4243" s="59"/>
      <c r="X4243" s="59"/>
      <c r="Y4243" s="59"/>
      <c r="Z4243" s="59"/>
      <c r="AA4243" s="59"/>
      <c r="AB4243" s="59"/>
      <c r="AC4243" s="59"/>
    </row>
    <row r="4244" spans="1:29" x14ac:dyDescent="0.2">
      <c r="A4244" s="62" t="s">
        <v>10934</v>
      </c>
      <c r="B4244" s="63">
        <v>4240</v>
      </c>
      <c r="C4244" s="64">
        <v>43186</v>
      </c>
      <c r="D4244" s="62" t="s">
        <v>291</v>
      </c>
      <c r="E4244" s="62" t="s">
        <v>2484</v>
      </c>
      <c r="F4244" s="62" t="s">
        <v>137</v>
      </c>
      <c r="G4244" s="64">
        <v>43201</v>
      </c>
      <c r="H4244" s="62" t="s">
        <v>10935</v>
      </c>
      <c r="I4244" s="59"/>
      <c r="J4244" s="59"/>
      <c r="K4244" s="59"/>
      <c r="L4244" s="59"/>
      <c r="M4244" s="59"/>
      <c r="N4244" s="59"/>
      <c r="O4244" s="59"/>
      <c r="P4244" s="59"/>
      <c r="Q4244" s="59"/>
      <c r="R4244" s="59"/>
      <c r="S4244" s="59"/>
      <c r="T4244" s="59"/>
      <c r="U4244" s="59"/>
      <c r="V4244" s="59"/>
      <c r="W4244" s="59"/>
      <c r="X4244" s="59"/>
      <c r="Y4244" s="59"/>
      <c r="Z4244" s="59"/>
      <c r="AA4244" s="59"/>
      <c r="AB4244" s="59"/>
      <c r="AC4244" s="59"/>
    </row>
    <row r="4245" spans="1:29" x14ac:dyDescent="0.2">
      <c r="A4245" s="62" t="s">
        <v>10936</v>
      </c>
      <c r="B4245" s="63">
        <v>4241</v>
      </c>
      <c r="C4245" s="64">
        <v>43186</v>
      </c>
      <c r="D4245" s="62" t="s">
        <v>10937</v>
      </c>
      <c r="E4245" s="62" t="s">
        <v>149</v>
      </c>
      <c r="F4245" s="62" t="s">
        <v>137</v>
      </c>
      <c r="G4245" s="64">
        <v>43206</v>
      </c>
      <c r="H4245" s="62" t="s">
        <v>10938</v>
      </c>
      <c r="I4245" s="59"/>
      <c r="J4245" s="59"/>
      <c r="K4245" s="59"/>
      <c r="L4245" s="59"/>
      <c r="M4245" s="59"/>
      <c r="N4245" s="59"/>
      <c r="O4245" s="59"/>
      <c r="P4245" s="59"/>
      <c r="Q4245" s="59"/>
      <c r="R4245" s="59"/>
      <c r="S4245" s="59"/>
      <c r="T4245" s="59"/>
      <c r="U4245" s="59"/>
      <c r="V4245" s="59"/>
      <c r="W4245" s="59"/>
      <c r="X4245" s="59"/>
      <c r="Y4245" s="59"/>
      <c r="Z4245" s="59"/>
      <c r="AA4245" s="59"/>
      <c r="AB4245" s="59"/>
      <c r="AC4245" s="59"/>
    </row>
    <row r="4246" spans="1:29" x14ac:dyDescent="0.2">
      <c r="A4246" s="62" t="s">
        <v>10939</v>
      </c>
      <c r="B4246" s="63">
        <v>4242</v>
      </c>
      <c r="C4246" s="64">
        <v>43186</v>
      </c>
      <c r="D4246" s="62" t="s">
        <v>930</v>
      </c>
      <c r="E4246" s="62" t="s">
        <v>149</v>
      </c>
      <c r="F4246" s="62" t="s">
        <v>137</v>
      </c>
      <c r="G4246" s="64">
        <v>43202</v>
      </c>
      <c r="H4246" s="62" t="s">
        <v>10940</v>
      </c>
      <c r="I4246" s="59"/>
      <c r="J4246" s="59"/>
      <c r="K4246" s="59"/>
      <c r="L4246" s="59"/>
      <c r="M4246" s="59"/>
      <c r="N4246" s="59"/>
      <c r="O4246" s="59"/>
      <c r="P4246" s="59"/>
      <c r="Q4246" s="59"/>
      <c r="R4246" s="59"/>
      <c r="S4246" s="59"/>
      <c r="T4246" s="59"/>
      <c r="U4246" s="59"/>
      <c r="V4246" s="59"/>
      <c r="W4246" s="59"/>
      <c r="X4246" s="59"/>
      <c r="Y4246" s="59"/>
      <c r="Z4246" s="59"/>
      <c r="AA4246" s="59"/>
      <c r="AB4246" s="59"/>
      <c r="AC4246" s="59"/>
    </row>
    <row r="4247" spans="1:29" x14ac:dyDescent="0.2">
      <c r="A4247" s="62" t="s">
        <v>10941</v>
      </c>
      <c r="B4247" s="63">
        <v>4243</v>
      </c>
      <c r="C4247" s="64">
        <v>43186</v>
      </c>
      <c r="D4247" s="62" t="s">
        <v>930</v>
      </c>
      <c r="E4247" s="62" t="s">
        <v>149</v>
      </c>
      <c r="F4247" s="62" t="s">
        <v>137</v>
      </c>
      <c r="G4247" s="64">
        <v>43201</v>
      </c>
      <c r="H4247" s="62" t="s">
        <v>10942</v>
      </c>
      <c r="I4247" s="59"/>
      <c r="J4247" s="59"/>
      <c r="K4247" s="59"/>
      <c r="L4247" s="59"/>
      <c r="M4247" s="59"/>
      <c r="N4247" s="59"/>
      <c r="O4247" s="59"/>
      <c r="P4247" s="59"/>
      <c r="Q4247" s="59"/>
      <c r="R4247" s="59"/>
      <c r="S4247" s="59"/>
      <c r="T4247" s="59"/>
      <c r="U4247" s="59"/>
      <c r="V4247" s="59"/>
      <c r="W4247" s="59"/>
      <c r="X4247" s="59"/>
      <c r="Y4247" s="59"/>
      <c r="Z4247" s="59"/>
      <c r="AA4247" s="59"/>
      <c r="AB4247" s="59"/>
      <c r="AC4247" s="59"/>
    </row>
    <row r="4248" spans="1:29" x14ac:dyDescent="0.2">
      <c r="A4248" s="62" t="s">
        <v>10943</v>
      </c>
      <c r="B4248" s="63">
        <v>4244</v>
      </c>
      <c r="C4248" s="64">
        <v>43186</v>
      </c>
      <c r="D4248" s="62" t="s">
        <v>10944</v>
      </c>
      <c r="E4248" s="62" t="s">
        <v>149</v>
      </c>
      <c r="F4248" s="62" t="s">
        <v>137</v>
      </c>
      <c r="G4248" s="64">
        <v>43192</v>
      </c>
      <c r="H4248" s="62" t="s">
        <v>10945</v>
      </c>
      <c r="I4248" s="59"/>
      <c r="J4248" s="59"/>
      <c r="K4248" s="59"/>
      <c r="L4248" s="59"/>
      <c r="M4248" s="59"/>
      <c r="N4248" s="59"/>
      <c r="O4248" s="59"/>
      <c r="P4248" s="59"/>
      <c r="Q4248" s="59"/>
      <c r="R4248" s="59"/>
      <c r="S4248" s="59"/>
      <c r="T4248" s="59"/>
      <c r="U4248" s="59"/>
      <c r="V4248" s="59"/>
      <c r="W4248" s="59"/>
      <c r="X4248" s="59"/>
      <c r="Y4248" s="59"/>
      <c r="Z4248" s="59"/>
      <c r="AA4248" s="59"/>
      <c r="AB4248" s="59"/>
      <c r="AC4248" s="59"/>
    </row>
    <row r="4249" spans="1:29" x14ac:dyDescent="0.2">
      <c r="A4249" s="62" t="s">
        <v>10946</v>
      </c>
      <c r="B4249" s="63">
        <v>4245</v>
      </c>
      <c r="C4249" s="64">
        <v>43186</v>
      </c>
      <c r="D4249" s="62" t="s">
        <v>10947</v>
      </c>
      <c r="E4249" s="62" t="s">
        <v>6423</v>
      </c>
      <c r="F4249" s="62" t="s">
        <v>137</v>
      </c>
      <c r="G4249" s="64">
        <v>43229</v>
      </c>
      <c r="H4249" s="62" t="s">
        <v>10948</v>
      </c>
      <c r="I4249" s="59"/>
      <c r="J4249" s="59"/>
      <c r="K4249" s="59"/>
      <c r="L4249" s="59"/>
      <c r="M4249" s="59"/>
      <c r="N4249" s="59"/>
      <c r="O4249" s="59"/>
      <c r="P4249" s="59"/>
      <c r="Q4249" s="59"/>
      <c r="R4249" s="59"/>
      <c r="S4249" s="59"/>
      <c r="T4249" s="59"/>
      <c r="U4249" s="59"/>
      <c r="V4249" s="59"/>
      <c r="W4249" s="59"/>
      <c r="X4249" s="59"/>
      <c r="Y4249" s="59"/>
      <c r="Z4249" s="59"/>
      <c r="AA4249" s="59"/>
      <c r="AB4249" s="59"/>
      <c r="AC4249" s="59"/>
    </row>
    <row r="4250" spans="1:29" x14ac:dyDescent="0.2">
      <c r="A4250" s="62" t="s">
        <v>10949</v>
      </c>
      <c r="B4250" s="63">
        <v>4246</v>
      </c>
      <c r="C4250" s="64">
        <v>43186</v>
      </c>
      <c r="D4250" s="62" t="s">
        <v>10950</v>
      </c>
      <c r="E4250" s="62" t="s">
        <v>6423</v>
      </c>
      <c r="F4250" s="62" t="s">
        <v>137</v>
      </c>
      <c r="G4250" s="64">
        <v>43202</v>
      </c>
      <c r="H4250" s="62" t="s">
        <v>10951</v>
      </c>
      <c r="I4250" s="59"/>
      <c r="J4250" s="59"/>
      <c r="K4250" s="59"/>
      <c r="L4250" s="59"/>
      <c r="M4250" s="59"/>
      <c r="N4250" s="59"/>
      <c r="O4250" s="59"/>
      <c r="P4250" s="59"/>
      <c r="Q4250" s="59"/>
      <c r="R4250" s="59"/>
      <c r="S4250" s="59"/>
      <c r="T4250" s="59"/>
      <c r="U4250" s="59"/>
      <c r="V4250" s="59"/>
      <c r="W4250" s="59"/>
      <c r="X4250" s="59"/>
      <c r="Y4250" s="59"/>
      <c r="Z4250" s="59"/>
      <c r="AA4250" s="59"/>
      <c r="AB4250" s="59"/>
      <c r="AC4250" s="59"/>
    </row>
    <row r="4251" spans="1:29" x14ac:dyDescent="0.2">
      <c r="A4251" s="62" t="s">
        <v>10952</v>
      </c>
      <c r="B4251" s="63">
        <v>4247</v>
      </c>
      <c r="C4251" s="64">
        <v>43186</v>
      </c>
      <c r="D4251" s="62" t="s">
        <v>1014</v>
      </c>
      <c r="E4251" s="62" t="s">
        <v>149</v>
      </c>
      <c r="F4251" s="62" t="s">
        <v>150</v>
      </c>
      <c r="G4251" s="64">
        <v>43227</v>
      </c>
      <c r="H4251" s="62" t="s">
        <v>10953</v>
      </c>
      <c r="I4251" s="59"/>
      <c r="J4251" s="59"/>
      <c r="K4251" s="59"/>
      <c r="L4251" s="59"/>
      <c r="M4251" s="59"/>
      <c r="N4251" s="59"/>
      <c r="O4251" s="59"/>
      <c r="P4251" s="59"/>
      <c r="Q4251" s="59"/>
      <c r="R4251" s="59"/>
      <c r="S4251" s="59"/>
      <c r="T4251" s="59"/>
      <c r="U4251" s="59"/>
      <c r="V4251" s="59"/>
      <c r="W4251" s="59"/>
      <c r="X4251" s="59"/>
      <c r="Y4251" s="59"/>
      <c r="Z4251" s="59"/>
      <c r="AA4251" s="59"/>
      <c r="AB4251" s="59"/>
      <c r="AC4251" s="59"/>
    </row>
    <row r="4252" spans="1:29" x14ac:dyDescent="0.2">
      <c r="A4252" s="62" t="s">
        <v>10954</v>
      </c>
      <c r="B4252" s="63">
        <v>4248</v>
      </c>
      <c r="C4252" s="64">
        <v>43186</v>
      </c>
      <c r="D4252" s="62" t="s">
        <v>9553</v>
      </c>
      <c r="E4252" s="62" t="s">
        <v>2076</v>
      </c>
      <c r="F4252" s="62" t="s">
        <v>137</v>
      </c>
      <c r="G4252" s="64">
        <v>43206</v>
      </c>
      <c r="H4252" s="62" t="s">
        <v>10955</v>
      </c>
      <c r="I4252" s="59"/>
      <c r="J4252" s="59"/>
      <c r="K4252" s="59"/>
      <c r="L4252" s="59"/>
      <c r="M4252" s="59"/>
      <c r="N4252" s="59"/>
      <c r="O4252" s="59"/>
      <c r="P4252" s="59"/>
      <c r="Q4252" s="59"/>
      <c r="R4252" s="59"/>
      <c r="S4252" s="59"/>
      <c r="T4252" s="59"/>
      <c r="U4252" s="59"/>
      <c r="V4252" s="59"/>
      <c r="W4252" s="59"/>
      <c r="X4252" s="59"/>
      <c r="Y4252" s="59"/>
      <c r="Z4252" s="59"/>
      <c r="AA4252" s="59"/>
      <c r="AB4252" s="59"/>
      <c r="AC4252" s="59"/>
    </row>
    <row r="4253" spans="1:29" x14ac:dyDescent="0.2">
      <c r="A4253" s="62" t="s">
        <v>10956</v>
      </c>
      <c r="B4253" s="63">
        <v>4249</v>
      </c>
      <c r="C4253" s="64">
        <v>43186</v>
      </c>
      <c r="D4253" s="62" t="s">
        <v>10957</v>
      </c>
      <c r="E4253" s="62" t="s">
        <v>160</v>
      </c>
      <c r="F4253" s="62" t="s">
        <v>137</v>
      </c>
      <c r="G4253" s="64">
        <v>43199</v>
      </c>
      <c r="H4253" s="62" t="s">
        <v>10958</v>
      </c>
      <c r="I4253" s="59"/>
      <c r="J4253" s="59"/>
      <c r="K4253" s="59"/>
      <c r="L4253" s="59"/>
      <c r="M4253" s="59"/>
      <c r="N4253" s="59"/>
      <c r="O4253" s="59"/>
      <c r="P4253" s="59"/>
      <c r="Q4253" s="59"/>
      <c r="R4253" s="59"/>
      <c r="S4253" s="59"/>
      <c r="T4253" s="59"/>
      <c r="U4253" s="59"/>
      <c r="V4253" s="59"/>
      <c r="W4253" s="59"/>
      <c r="X4253" s="59"/>
      <c r="Y4253" s="59"/>
      <c r="Z4253" s="59"/>
      <c r="AA4253" s="59"/>
      <c r="AB4253" s="59"/>
      <c r="AC4253" s="59"/>
    </row>
    <row r="4254" spans="1:29" x14ac:dyDescent="0.2">
      <c r="A4254" s="62" t="s">
        <v>10959</v>
      </c>
      <c r="B4254" s="63">
        <v>4250</v>
      </c>
      <c r="C4254" s="64">
        <v>43186</v>
      </c>
      <c r="D4254" s="62" t="s">
        <v>10960</v>
      </c>
      <c r="E4254" s="62" t="s">
        <v>160</v>
      </c>
      <c r="F4254" s="62" t="s">
        <v>150</v>
      </c>
      <c r="G4254" s="64">
        <v>43230</v>
      </c>
      <c r="H4254" s="62" t="s">
        <v>10961</v>
      </c>
      <c r="I4254" s="59"/>
      <c r="J4254" s="59"/>
      <c r="K4254" s="59"/>
      <c r="L4254" s="59"/>
      <c r="M4254" s="59"/>
      <c r="N4254" s="59"/>
      <c r="O4254" s="59"/>
      <c r="P4254" s="59"/>
      <c r="Q4254" s="59"/>
      <c r="R4254" s="59"/>
      <c r="S4254" s="59"/>
      <c r="T4254" s="59"/>
      <c r="U4254" s="59"/>
      <c r="V4254" s="59"/>
      <c r="W4254" s="59"/>
      <c r="X4254" s="59"/>
      <c r="Y4254" s="59"/>
      <c r="Z4254" s="59"/>
      <c r="AA4254" s="59"/>
      <c r="AB4254" s="59"/>
      <c r="AC4254" s="59"/>
    </row>
    <row r="4255" spans="1:29" x14ac:dyDescent="0.2">
      <c r="A4255" s="62" t="s">
        <v>10962</v>
      </c>
      <c r="B4255" s="63">
        <v>4251</v>
      </c>
      <c r="C4255" s="64">
        <v>43186</v>
      </c>
      <c r="D4255" s="62" t="s">
        <v>10963</v>
      </c>
      <c r="E4255" s="62" t="s">
        <v>160</v>
      </c>
      <c r="F4255" s="62" t="s">
        <v>137</v>
      </c>
      <c r="G4255" s="64">
        <v>43196</v>
      </c>
      <c r="H4255" s="62" t="s">
        <v>10964</v>
      </c>
      <c r="I4255" s="59"/>
      <c r="J4255" s="59"/>
      <c r="K4255" s="59"/>
      <c r="L4255" s="59"/>
      <c r="M4255" s="59"/>
      <c r="N4255" s="59"/>
      <c r="O4255" s="59"/>
      <c r="P4255" s="59"/>
      <c r="Q4255" s="59"/>
      <c r="R4255" s="59"/>
      <c r="S4255" s="59"/>
      <c r="T4255" s="59"/>
      <c r="U4255" s="59"/>
      <c r="V4255" s="59"/>
      <c r="W4255" s="59"/>
      <c r="X4255" s="59"/>
      <c r="Y4255" s="59"/>
      <c r="Z4255" s="59"/>
      <c r="AA4255" s="59"/>
      <c r="AB4255" s="59"/>
      <c r="AC4255" s="59"/>
    </row>
    <row r="4256" spans="1:29" x14ac:dyDescent="0.2">
      <c r="A4256" s="62" t="s">
        <v>10965</v>
      </c>
      <c r="B4256" s="63">
        <v>4252</v>
      </c>
      <c r="C4256" s="64">
        <v>43186</v>
      </c>
      <c r="D4256" s="62" t="s">
        <v>10966</v>
      </c>
      <c r="E4256" s="62" t="s">
        <v>149</v>
      </c>
      <c r="F4256" s="62" t="s">
        <v>161</v>
      </c>
      <c r="G4256" s="64">
        <v>43312</v>
      </c>
      <c r="H4256" s="62" t="s">
        <v>10967</v>
      </c>
      <c r="I4256" s="59"/>
      <c r="J4256" s="59"/>
      <c r="K4256" s="59"/>
      <c r="L4256" s="59"/>
      <c r="M4256" s="59"/>
      <c r="N4256" s="59"/>
      <c r="O4256" s="59"/>
      <c r="P4256" s="59"/>
      <c r="Q4256" s="59"/>
      <c r="R4256" s="59"/>
      <c r="S4256" s="59"/>
      <c r="T4256" s="59"/>
      <c r="U4256" s="59"/>
      <c r="V4256" s="59"/>
      <c r="W4256" s="59"/>
      <c r="X4256" s="59"/>
      <c r="Y4256" s="59"/>
      <c r="Z4256" s="59"/>
      <c r="AA4256" s="59"/>
      <c r="AB4256" s="59"/>
      <c r="AC4256" s="59"/>
    </row>
    <row r="4257" spans="1:29" x14ac:dyDescent="0.2">
      <c r="A4257" s="62" t="s">
        <v>10968</v>
      </c>
      <c r="B4257" s="63">
        <v>4253</v>
      </c>
      <c r="C4257" s="64">
        <v>43186</v>
      </c>
      <c r="D4257" s="62" t="s">
        <v>10969</v>
      </c>
      <c r="E4257" s="62" t="s">
        <v>2602</v>
      </c>
      <c r="F4257" s="62" t="s">
        <v>137</v>
      </c>
      <c r="G4257" s="64">
        <v>43203</v>
      </c>
      <c r="H4257" s="62" t="s">
        <v>10970</v>
      </c>
      <c r="I4257" s="59"/>
      <c r="J4257" s="59"/>
      <c r="K4257" s="59"/>
      <c r="L4257" s="59"/>
      <c r="M4257" s="59"/>
      <c r="N4257" s="59"/>
      <c r="O4257" s="59"/>
      <c r="P4257" s="59"/>
      <c r="Q4257" s="59"/>
      <c r="R4257" s="59"/>
      <c r="S4257" s="59"/>
      <c r="T4257" s="59"/>
      <c r="U4257" s="59"/>
      <c r="V4257" s="59"/>
      <c r="W4257" s="59"/>
      <c r="X4257" s="59"/>
      <c r="Y4257" s="59"/>
      <c r="Z4257" s="59"/>
      <c r="AA4257" s="59"/>
      <c r="AB4257" s="59"/>
      <c r="AC4257" s="59"/>
    </row>
    <row r="4258" spans="1:29" x14ac:dyDescent="0.2">
      <c r="A4258" s="62" t="s">
        <v>10971</v>
      </c>
      <c r="B4258" s="63">
        <v>4254</v>
      </c>
      <c r="C4258" s="64">
        <v>43186</v>
      </c>
      <c r="D4258" s="62" t="s">
        <v>144</v>
      </c>
      <c r="E4258" s="62" t="s">
        <v>2509</v>
      </c>
      <c r="F4258" s="62" t="s">
        <v>137</v>
      </c>
      <c r="G4258" s="64">
        <v>43192</v>
      </c>
      <c r="H4258" s="62" t="s">
        <v>10972</v>
      </c>
      <c r="I4258" s="59"/>
      <c r="J4258" s="59"/>
      <c r="K4258" s="59"/>
      <c r="L4258" s="59"/>
      <c r="M4258" s="59"/>
      <c r="N4258" s="59"/>
      <c r="O4258" s="59"/>
      <c r="P4258" s="59"/>
      <c r="Q4258" s="59"/>
      <c r="R4258" s="59"/>
      <c r="S4258" s="59"/>
      <c r="T4258" s="59"/>
      <c r="U4258" s="59"/>
      <c r="V4258" s="59"/>
      <c r="W4258" s="59"/>
      <c r="X4258" s="59"/>
      <c r="Y4258" s="59"/>
      <c r="Z4258" s="59"/>
      <c r="AA4258" s="59"/>
      <c r="AB4258" s="59"/>
      <c r="AC4258" s="59"/>
    </row>
    <row r="4259" spans="1:29" x14ac:dyDescent="0.2">
      <c r="A4259" s="62" t="s">
        <v>10973</v>
      </c>
      <c r="B4259" s="63">
        <v>4255</v>
      </c>
      <c r="C4259" s="64">
        <v>43186</v>
      </c>
      <c r="D4259" s="62" t="s">
        <v>10974</v>
      </c>
      <c r="E4259" s="62" t="s">
        <v>10975</v>
      </c>
      <c r="F4259" s="62" t="s">
        <v>137</v>
      </c>
      <c r="G4259" s="64">
        <v>43229</v>
      </c>
      <c r="H4259" s="62" t="s">
        <v>10976</v>
      </c>
      <c r="I4259" s="59"/>
      <c r="J4259" s="59"/>
      <c r="K4259" s="59"/>
      <c r="L4259" s="59"/>
      <c r="M4259" s="59"/>
      <c r="N4259" s="59"/>
      <c r="O4259" s="59"/>
      <c r="P4259" s="59"/>
      <c r="Q4259" s="59"/>
      <c r="R4259" s="59"/>
      <c r="S4259" s="59"/>
      <c r="T4259" s="59"/>
      <c r="U4259" s="59"/>
      <c r="V4259" s="59"/>
      <c r="W4259" s="59"/>
      <c r="X4259" s="59"/>
      <c r="Y4259" s="59"/>
      <c r="Z4259" s="59"/>
      <c r="AA4259" s="59"/>
      <c r="AB4259" s="59"/>
      <c r="AC4259" s="59"/>
    </row>
    <row r="4260" spans="1:29" x14ac:dyDescent="0.2">
      <c r="A4260" s="62" t="s">
        <v>10977</v>
      </c>
      <c r="B4260" s="63">
        <v>4256</v>
      </c>
      <c r="C4260" s="64">
        <v>43186</v>
      </c>
      <c r="D4260" s="62" t="s">
        <v>10978</v>
      </c>
      <c r="E4260" s="62" t="s">
        <v>232</v>
      </c>
      <c r="F4260" s="62" t="s">
        <v>137</v>
      </c>
      <c r="G4260" s="64">
        <v>43203</v>
      </c>
      <c r="H4260" s="62" t="s">
        <v>10979</v>
      </c>
      <c r="I4260" s="59"/>
      <c r="J4260" s="59"/>
      <c r="K4260" s="59"/>
      <c r="L4260" s="59"/>
      <c r="M4260" s="59"/>
      <c r="N4260" s="59"/>
      <c r="O4260" s="59"/>
      <c r="P4260" s="59"/>
      <c r="Q4260" s="59"/>
      <c r="R4260" s="59"/>
      <c r="S4260" s="59"/>
      <c r="T4260" s="59"/>
      <c r="U4260" s="59"/>
      <c r="V4260" s="59"/>
      <c r="W4260" s="59"/>
      <c r="X4260" s="59"/>
      <c r="Y4260" s="59"/>
      <c r="Z4260" s="59"/>
      <c r="AA4260" s="59"/>
      <c r="AB4260" s="59"/>
      <c r="AC4260" s="59"/>
    </row>
    <row r="4261" spans="1:29" x14ac:dyDescent="0.2">
      <c r="A4261" s="62" t="s">
        <v>10980</v>
      </c>
      <c r="B4261" s="63">
        <v>4257</v>
      </c>
      <c r="C4261" s="64">
        <v>43186</v>
      </c>
      <c r="D4261" s="62" t="s">
        <v>10981</v>
      </c>
      <c r="E4261" s="62" t="s">
        <v>232</v>
      </c>
      <c r="F4261" s="62" t="s">
        <v>137</v>
      </c>
      <c r="G4261" s="64">
        <v>43203</v>
      </c>
      <c r="H4261" s="62" t="s">
        <v>10982</v>
      </c>
      <c r="I4261" s="59"/>
      <c r="J4261" s="59"/>
      <c r="K4261" s="59"/>
      <c r="L4261" s="59"/>
      <c r="M4261" s="59"/>
      <c r="N4261" s="59"/>
      <c r="O4261" s="59"/>
      <c r="P4261" s="59"/>
      <c r="Q4261" s="59"/>
      <c r="R4261" s="59"/>
      <c r="S4261" s="59"/>
      <c r="T4261" s="59"/>
      <c r="U4261" s="59"/>
      <c r="V4261" s="59"/>
      <c r="W4261" s="59"/>
      <c r="X4261" s="59"/>
      <c r="Y4261" s="59"/>
      <c r="Z4261" s="59"/>
      <c r="AA4261" s="59"/>
      <c r="AB4261" s="59"/>
      <c r="AC4261" s="59"/>
    </row>
    <row r="4262" spans="1:29" x14ac:dyDescent="0.2">
      <c r="A4262" s="62" t="s">
        <v>10983</v>
      </c>
      <c r="B4262" s="63">
        <v>4258</v>
      </c>
      <c r="C4262" s="64">
        <v>43186</v>
      </c>
      <c r="D4262" s="62" t="s">
        <v>10984</v>
      </c>
      <c r="E4262" s="62" t="s">
        <v>232</v>
      </c>
      <c r="F4262" s="62" t="s">
        <v>137</v>
      </c>
      <c r="G4262" s="64">
        <v>43203</v>
      </c>
      <c r="H4262" s="62" t="s">
        <v>10985</v>
      </c>
      <c r="I4262" s="59"/>
      <c r="J4262" s="59"/>
      <c r="K4262" s="59"/>
      <c r="L4262" s="59"/>
      <c r="M4262" s="59"/>
      <c r="N4262" s="59"/>
      <c r="O4262" s="59"/>
      <c r="P4262" s="59"/>
      <c r="Q4262" s="59"/>
      <c r="R4262" s="59"/>
      <c r="S4262" s="59"/>
      <c r="T4262" s="59"/>
      <c r="U4262" s="59"/>
      <c r="V4262" s="59"/>
      <c r="W4262" s="59"/>
      <c r="X4262" s="59"/>
      <c r="Y4262" s="59"/>
      <c r="Z4262" s="59"/>
      <c r="AA4262" s="59"/>
      <c r="AB4262" s="59"/>
      <c r="AC4262" s="59"/>
    </row>
    <row r="4263" spans="1:29" x14ac:dyDescent="0.2">
      <c r="A4263" s="62" t="s">
        <v>10986</v>
      </c>
      <c r="B4263" s="63">
        <v>4259</v>
      </c>
      <c r="C4263" s="64">
        <v>43186</v>
      </c>
      <c r="D4263" s="62" t="s">
        <v>10987</v>
      </c>
      <c r="E4263" s="62" t="s">
        <v>10988</v>
      </c>
      <c r="F4263" s="62" t="s">
        <v>137</v>
      </c>
      <c r="G4263" s="64">
        <v>43214</v>
      </c>
      <c r="H4263" s="62" t="s">
        <v>10989</v>
      </c>
      <c r="I4263" s="59"/>
      <c r="J4263" s="59"/>
      <c r="K4263" s="59"/>
      <c r="L4263" s="59"/>
      <c r="M4263" s="59"/>
      <c r="N4263" s="59"/>
      <c r="O4263" s="59"/>
      <c r="P4263" s="59"/>
      <c r="Q4263" s="59"/>
      <c r="R4263" s="59"/>
      <c r="S4263" s="59"/>
      <c r="T4263" s="59"/>
      <c r="U4263" s="59"/>
      <c r="V4263" s="59"/>
      <c r="W4263" s="59"/>
      <c r="X4263" s="59"/>
      <c r="Y4263" s="59"/>
      <c r="Z4263" s="59"/>
      <c r="AA4263" s="59"/>
      <c r="AB4263" s="59"/>
      <c r="AC4263" s="59"/>
    </row>
    <row r="4264" spans="1:29" x14ac:dyDescent="0.2">
      <c r="A4264" s="62" t="s">
        <v>10990</v>
      </c>
      <c r="B4264" s="63">
        <v>4260</v>
      </c>
      <c r="C4264" s="64">
        <v>43186</v>
      </c>
      <c r="D4264" s="62" t="s">
        <v>10991</v>
      </c>
      <c r="E4264" s="62" t="s">
        <v>10988</v>
      </c>
      <c r="F4264" s="62" t="s">
        <v>137</v>
      </c>
      <c r="G4264" s="64">
        <v>43207</v>
      </c>
      <c r="H4264" s="62" t="s">
        <v>10992</v>
      </c>
      <c r="I4264" s="59"/>
      <c r="J4264" s="59"/>
      <c r="K4264" s="59"/>
      <c r="L4264" s="59"/>
      <c r="M4264" s="59"/>
      <c r="N4264" s="59"/>
      <c r="O4264" s="59"/>
      <c r="P4264" s="59"/>
      <c r="Q4264" s="59"/>
      <c r="R4264" s="59"/>
      <c r="S4264" s="59"/>
      <c r="T4264" s="59"/>
      <c r="U4264" s="59"/>
      <c r="V4264" s="59"/>
      <c r="W4264" s="59"/>
      <c r="X4264" s="59"/>
      <c r="Y4264" s="59"/>
      <c r="Z4264" s="59"/>
      <c r="AA4264" s="59"/>
      <c r="AB4264" s="59"/>
      <c r="AC4264" s="59"/>
    </row>
    <row r="4265" spans="1:29" x14ac:dyDescent="0.2">
      <c r="A4265" s="62" t="s">
        <v>10993</v>
      </c>
      <c r="B4265" s="63">
        <v>4261</v>
      </c>
      <c r="C4265" s="64">
        <v>43186</v>
      </c>
      <c r="D4265" s="62" t="s">
        <v>10994</v>
      </c>
      <c r="E4265" s="62" t="s">
        <v>10988</v>
      </c>
      <c r="F4265" s="62" t="s">
        <v>137</v>
      </c>
      <c r="G4265" s="64">
        <v>43207</v>
      </c>
      <c r="H4265" s="62" t="s">
        <v>10995</v>
      </c>
      <c r="I4265" s="59"/>
      <c r="J4265" s="59"/>
      <c r="K4265" s="59"/>
      <c r="L4265" s="59"/>
      <c r="M4265" s="59"/>
      <c r="N4265" s="59"/>
      <c r="O4265" s="59"/>
      <c r="P4265" s="59"/>
      <c r="Q4265" s="59"/>
      <c r="R4265" s="59"/>
      <c r="S4265" s="59"/>
      <c r="T4265" s="59"/>
      <c r="U4265" s="59"/>
      <c r="V4265" s="59"/>
      <c r="W4265" s="59"/>
      <c r="X4265" s="59"/>
      <c r="Y4265" s="59"/>
      <c r="Z4265" s="59"/>
      <c r="AA4265" s="59"/>
      <c r="AB4265" s="59"/>
      <c r="AC4265" s="59"/>
    </row>
    <row r="4266" spans="1:29" x14ac:dyDescent="0.2">
      <c r="A4266" s="62" t="s">
        <v>10996</v>
      </c>
      <c r="B4266" s="63">
        <v>4262</v>
      </c>
      <c r="C4266" s="64">
        <v>43187</v>
      </c>
      <c r="D4266" s="62" t="s">
        <v>148</v>
      </c>
      <c r="E4266" s="62" t="s">
        <v>4326</v>
      </c>
      <c r="F4266" s="62" t="s">
        <v>137</v>
      </c>
      <c r="G4266" s="64">
        <v>43195</v>
      </c>
      <c r="H4266" s="62" t="s">
        <v>10997</v>
      </c>
      <c r="I4266" s="59"/>
      <c r="J4266" s="59"/>
      <c r="K4266" s="59"/>
      <c r="L4266" s="59"/>
      <c r="M4266" s="59"/>
      <c r="N4266" s="59"/>
      <c r="O4266" s="59"/>
      <c r="P4266" s="59"/>
      <c r="Q4266" s="59"/>
      <c r="R4266" s="59"/>
      <c r="S4266" s="59"/>
      <c r="T4266" s="59"/>
      <c r="U4266" s="59"/>
      <c r="V4266" s="59"/>
      <c r="W4266" s="59"/>
      <c r="X4266" s="59"/>
      <c r="Y4266" s="59"/>
      <c r="Z4266" s="59"/>
      <c r="AA4266" s="59"/>
      <c r="AB4266" s="59"/>
      <c r="AC4266" s="59"/>
    </row>
    <row r="4267" spans="1:29" x14ac:dyDescent="0.2">
      <c r="A4267" s="62" t="s">
        <v>10998</v>
      </c>
      <c r="B4267" s="63">
        <v>4263</v>
      </c>
      <c r="C4267" s="64">
        <v>43187</v>
      </c>
      <c r="D4267" s="62" t="s">
        <v>10999</v>
      </c>
      <c r="E4267" s="62" t="s">
        <v>160</v>
      </c>
      <c r="F4267" s="62" t="s">
        <v>161</v>
      </c>
      <c r="G4267" s="64">
        <v>43235</v>
      </c>
      <c r="H4267" s="62" t="s">
        <v>11000</v>
      </c>
      <c r="I4267" s="59"/>
      <c r="J4267" s="59"/>
      <c r="K4267" s="59"/>
      <c r="L4267" s="59"/>
      <c r="M4267" s="59"/>
      <c r="N4267" s="59"/>
      <c r="O4267" s="59"/>
      <c r="P4267" s="59"/>
      <c r="Q4267" s="59"/>
      <c r="R4267" s="59"/>
      <c r="S4267" s="59"/>
      <c r="T4267" s="59"/>
      <c r="U4267" s="59"/>
      <c r="V4267" s="59"/>
      <c r="W4267" s="59"/>
      <c r="X4267" s="59"/>
      <c r="Y4267" s="59"/>
      <c r="Z4267" s="59"/>
      <c r="AA4267" s="59"/>
      <c r="AB4267" s="59"/>
      <c r="AC4267" s="59"/>
    </row>
    <row r="4268" spans="1:29" x14ac:dyDescent="0.2">
      <c r="A4268" s="62" t="s">
        <v>11001</v>
      </c>
      <c r="B4268" s="63">
        <v>4264</v>
      </c>
      <c r="C4268" s="64">
        <v>43187</v>
      </c>
      <c r="D4268" s="62" t="s">
        <v>11002</v>
      </c>
      <c r="E4268" s="62" t="s">
        <v>160</v>
      </c>
      <c r="F4268" s="62" t="s">
        <v>161</v>
      </c>
      <c r="G4268" s="64">
        <v>43215</v>
      </c>
      <c r="H4268" s="62" t="s">
        <v>11003</v>
      </c>
      <c r="I4268" s="59"/>
      <c r="J4268" s="59"/>
      <c r="K4268" s="59"/>
      <c r="L4268" s="59"/>
      <c r="M4268" s="59"/>
      <c r="N4268" s="59"/>
      <c r="O4268" s="59"/>
      <c r="P4268" s="59"/>
      <c r="Q4268" s="59"/>
      <c r="R4268" s="59"/>
      <c r="S4268" s="59"/>
      <c r="T4268" s="59"/>
      <c r="U4268" s="59"/>
      <c r="V4268" s="59"/>
      <c r="W4268" s="59"/>
      <c r="X4268" s="59"/>
      <c r="Y4268" s="59"/>
      <c r="Z4268" s="59"/>
      <c r="AA4268" s="59"/>
      <c r="AB4268" s="59"/>
      <c r="AC4268" s="59"/>
    </row>
    <row r="4269" spans="1:29" x14ac:dyDescent="0.2">
      <c r="A4269" s="62" t="s">
        <v>11004</v>
      </c>
      <c r="B4269" s="63">
        <v>4265</v>
      </c>
      <c r="C4269" s="64">
        <v>43187</v>
      </c>
      <c r="D4269" s="62" t="s">
        <v>11005</v>
      </c>
      <c r="E4269" s="62" t="s">
        <v>11006</v>
      </c>
      <c r="F4269" s="62" t="s">
        <v>150</v>
      </c>
      <c r="G4269" s="64">
        <v>43220</v>
      </c>
      <c r="H4269" s="62" t="s">
        <v>11007</v>
      </c>
      <c r="I4269" s="59"/>
      <c r="J4269" s="59"/>
      <c r="K4269" s="59"/>
      <c r="L4269" s="59"/>
      <c r="M4269" s="59"/>
      <c r="N4269" s="59"/>
      <c r="O4269" s="59"/>
      <c r="P4269" s="59"/>
      <c r="Q4269" s="59"/>
      <c r="R4269" s="59"/>
      <c r="S4269" s="59"/>
      <c r="T4269" s="59"/>
      <c r="U4269" s="59"/>
      <c r="V4269" s="59"/>
      <c r="W4269" s="59"/>
      <c r="X4269" s="59"/>
      <c r="Y4269" s="59"/>
      <c r="Z4269" s="59"/>
      <c r="AA4269" s="59"/>
      <c r="AB4269" s="59"/>
      <c r="AC4269" s="59"/>
    </row>
    <row r="4270" spans="1:29" x14ac:dyDescent="0.2">
      <c r="A4270" s="62" t="s">
        <v>11008</v>
      </c>
      <c r="B4270" s="63">
        <v>4266</v>
      </c>
      <c r="C4270" s="64">
        <v>43187</v>
      </c>
      <c r="D4270" s="62" t="s">
        <v>11009</v>
      </c>
      <c r="E4270" s="62" t="s">
        <v>149</v>
      </c>
      <c r="F4270" s="62" t="s">
        <v>137</v>
      </c>
      <c r="G4270" s="64">
        <v>43214</v>
      </c>
      <c r="H4270" s="62" t="s">
        <v>11010</v>
      </c>
      <c r="I4270" s="59"/>
      <c r="J4270" s="59"/>
      <c r="K4270" s="59"/>
      <c r="L4270" s="59"/>
      <c r="M4270" s="59"/>
      <c r="N4270" s="59"/>
      <c r="O4270" s="59"/>
      <c r="P4270" s="59"/>
      <c r="Q4270" s="59"/>
      <c r="R4270" s="59"/>
      <c r="S4270" s="59"/>
      <c r="T4270" s="59"/>
      <c r="U4270" s="59"/>
      <c r="V4270" s="59"/>
      <c r="W4270" s="59"/>
      <c r="X4270" s="59"/>
      <c r="Y4270" s="59"/>
      <c r="Z4270" s="59"/>
      <c r="AA4270" s="59"/>
      <c r="AB4270" s="59"/>
      <c r="AC4270" s="59"/>
    </row>
    <row r="4271" spans="1:29" x14ac:dyDescent="0.2">
      <c r="A4271" s="62" t="s">
        <v>11011</v>
      </c>
      <c r="B4271" s="63">
        <v>4267</v>
      </c>
      <c r="C4271" s="64">
        <v>43187</v>
      </c>
      <c r="D4271" s="62" t="s">
        <v>148</v>
      </c>
      <c r="E4271" s="62" t="s">
        <v>149</v>
      </c>
      <c r="F4271" s="62" t="s">
        <v>137</v>
      </c>
      <c r="G4271" s="64">
        <v>43220</v>
      </c>
      <c r="H4271" s="62" t="s">
        <v>11012</v>
      </c>
      <c r="I4271" s="59"/>
      <c r="J4271" s="59"/>
      <c r="K4271" s="59"/>
      <c r="L4271" s="59"/>
      <c r="M4271" s="59"/>
      <c r="N4271" s="59"/>
      <c r="O4271" s="59"/>
      <c r="P4271" s="59"/>
      <c r="Q4271" s="59"/>
      <c r="R4271" s="59"/>
      <c r="S4271" s="59"/>
      <c r="T4271" s="59"/>
      <c r="U4271" s="59"/>
      <c r="V4271" s="59"/>
      <c r="W4271" s="59"/>
      <c r="X4271" s="59"/>
      <c r="Y4271" s="59"/>
      <c r="Z4271" s="59"/>
      <c r="AA4271" s="59"/>
      <c r="AB4271" s="59"/>
      <c r="AC4271" s="59"/>
    </row>
    <row r="4272" spans="1:29" x14ac:dyDescent="0.2">
      <c r="A4272" s="62" t="s">
        <v>11013</v>
      </c>
      <c r="B4272" s="63">
        <v>4268</v>
      </c>
      <c r="C4272" s="64">
        <v>43187</v>
      </c>
      <c r="D4272" s="62" t="s">
        <v>11014</v>
      </c>
      <c r="E4272" s="62" t="s">
        <v>149</v>
      </c>
      <c r="F4272" s="62" t="s">
        <v>137</v>
      </c>
      <c r="G4272" s="64">
        <v>43210</v>
      </c>
      <c r="H4272" s="62" t="s">
        <v>11015</v>
      </c>
      <c r="I4272" s="59"/>
      <c r="J4272" s="59"/>
      <c r="K4272" s="59"/>
      <c r="L4272" s="59"/>
      <c r="M4272" s="59"/>
      <c r="N4272" s="59"/>
      <c r="O4272" s="59"/>
      <c r="P4272" s="59"/>
      <c r="Q4272" s="59"/>
      <c r="R4272" s="59"/>
      <c r="S4272" s="59"/>
      <c r="T4272" s="59"/>
      <c r="U4272" s="59"/>
      <c r="V4272" s="59"/>
      <c r="W4272" s="59"/>
      <c r="X4272" s="59"/>
      <c r="Y4272" s="59"/>
      <c r="Z4272" s="59"/>
      <c r="AA4272" s="59"/>
      <c r="AB4272" s="59"/>
      <c r="AC4272" s="59"/>
    </row>
    <row r="4273" spans="1:29" x14ac:dyDescent="0.2">
      <c r="A4273" s="62" t="s">
        <v>11016</v>
      </c>
      <c r="B4273" s="63">
        <v>4269</v>
      </c>
      <c r="C4273" s="64">
        <v>43187</v>
      </c>
      <c r="D4273" s="62" t="s">
        <v>11017</v>
      </c>
      <c r="E4273" s="62" t="s">
        <v>11018</v>
      </c>
      <c r="F4273" s="62" t="s">
        <v>1521</v>
      </c>
      <c r="G4273" s="64">
        <v>43231</v>
      </c>
      <c r="H4273" s="62" t="s">
        <v>11019</v>
      </c>
      <c r="I4273" s="59"/>
      <c r="J4273" s="59"/>
      <c r="K4273" s="59"/>
      <c r="L4273" s="59"/>
      <c r="M4273" s="59"/>
      <c r="N4273" s="59"/>
      <c r="O4273" s="59"/>
      <c r="P4273" s="59"/>
      <c r="Q4273" s="59"/>
      <c r="R4273" s="59"/>
      <c r="S4273" s="59"/>
      <c r="T4273" s="59"/>
      <c r="U4273" s="59"/>
      <c r="V4273" s="59"/>
      <c r="W4273" s="59"/>
      <c r="X4273" s="59"/>
      <c r="Y4273" s="59"/>
      <c r="Z4273" s="59"/>
      <c r="AA4273" s="59"/>
      <c r="AB4273" s="59"/>
      <c r="AC4273" s="59"/>
    </row>
    <row r="4274" spans="1:29" x14ac:dyDescent="0.2">
      <c r="A4274" s="62" t="s">
        <v>11020</v>
      </c>
      <c r="B4274" s="63">
        <v>4270</v>
      </c>
      <c r="C4274" s="64">
        <v>43187</v>
      </c>
      <c r="D4274" s="62" t="s">
        <v>148</v>
      </c>
      <c r="E4274" s="62" t="s">
        <v>10052</v>
      </c>
      <c r="F4274" s="62" t="s">
        <v>137</v>
      </c>
      <c r="G4274" s="64">
        <v>43203</v>
      </c>
      <c r="H4274" s="62" t="s">
        <v>11021</v>
      </c>
      <c r="I4274" s="59"/>
      <c r="J4274" s="59"/>
      <c r="K4274" s="59"/>
      <c r="L4274" s="59"/>
      <c r="M4274" s="59"/>
      <c r="N4274" s="59"/>
      <c r="O4274" s="59"/>
      <c r="P4274" s="59"/>
      <c r="Q4274" s="59"/>
      <c r="R4274" s="59"/>
      <c r="S4274" s="59"/>
      <c r="T4274" s="59"/>
      <c r="U4274" s="59"/>
      <c r="V4274" s="59"/>
      <c r="W4274" s="59"/>
      <c r="X4274" s="59"/>
      <c r="Y4274" s="59"/>
      <c r="Z4274" s="59"/>
      <c r="AA4274" s="59"/>
      <c r="AB4274" s="59"/>
      <c r="AC4274" s="59"/>
    </row>
    <row r="4275" spans="1:29" x14ac:dyDescent="0.2">
      <c r="A4275" s="62" t="s">
        <v>11022</v>
      </c>
      <c r="B4275" s="63">
        <v>4271</v>
      </c>
      <c r="C4275" s="64">
        <v>43187</v>
      </c>
      <c r="D4275" s="62" t="s">
        <v>2060</v>
      </c>
      <c r="E4275" s="62" t="s">
        <v>149</v>
      </c>
      <c r="F4275" s="62" t="s">
        <v>137</v>
      </c>
      <c r="G4275" s="64">
        <v>43207</v>
      </c>
      <c r="H4275" s="62" t="s">
        <v>11023</v>
      </c>
      <c r="I4275" s="59"/>
      <c r="J4275" s="59"/>
      <c r="K4275" s="59"/>
      <c r="L4275" s="59"/>
      <c r="M4275" s="59"/>
      <c r="N4275" s="59"/>
      <c r="O4275" s="59"/>
      <c r="P4275" s="59"/>
      <c r="Q4275" s="59"/>
      <c r="R4275" s="59"/>
      <c r="S4275" s="59"/>
      <c r="T4275" s="59"/>
      <c r="U4275" s="59"/>
      <c r="V4275" s="59"/>
      <c r="W4275" s="59"/>
      <c r="X4275" s="59"/>
      <c r="Y4275" s="59"/>
      <c r="Z4275" s="59"/>
      <c r="AA4275" s="59"/>
      <c r="AB4275" s="59"/>
      <c r="AC4275" s="59"/>
    </row>
    <row r="4276" spans="1:29" x14ac:dyDescent="0.2">
      <c r="A4276" s="62" t="s">
        <v>11024</v>
      </c>
      <c r="B4276" s="63">
        <v>4272</v>
      </c>
      <c r="C4276" s="64">
        <v>43187</v>
      </c>
      <c r="D4276" s="62" t="s">
        <v>11025</v>
      </c>
      <c r="E4276" s="62" t="s">
        <v>149</v>
      </c>
      <c r="F4276" s="62" t="s">
        <v>137</v>
      </c>
      <c r="G4276" s="64">
        <v>43203</v>
      </c>
      <c r="H4276" s="62" t="s">
        <v>11026</v>
      </c>
      <c r="I4276" s="59"/>
      <c r="J4276" s="59"/>
      <c r="K4276" s="59"/>
      <c r="L4276" s="59"/>
      <c r="M4276" s="59"/>
      <c r="N4276" s="59"/>
      <c r="O4276" s="59"/>
      <c r="P4276" s="59"/>
      <c r="Q4276" s="59"/>
      <c r="R4276" s="59"/>
      <c r="S4276" s="59"/>
      <c r="T4276" s="59"/>
      <c r="U4276" s="59"/>
      <c r="V4276" s="59"/>
      <c r="W4276" s="59"/>
      <c r="X4276" s="59"/>
      <c r="Y4276" s="59"/>
      <c r="Z4276" s="59"/>
      <c r="AA4276" s="59"/>
      <c r="AB4276" s="59"/>
      <c r="AC4276" s="59"/>
    </row>
    <row r="4277" spans="1:29" x14ac:dyDescent="0.2">
      <c r="A4277" s="62" t="s">
        <v>11027</v>
      </c>
      <c r="B4277" s="63">
        <v>4273</v>
      </c>
      <c r="C4277" s="64">
        <v>43187</v>
      </c>
      <c r="D4277" s="62" t="s">
        <v>11028</v>
      </c>
      <c r="E4277" s="62" t="s">
        <v>298</v>
      </c>
      <c r="F4277" s="62" t="s">
        <v>150</v>
      </c>
      <c r="G4277" s="64">
        <v>43231</v>
      </c>
      <c r="H4277" s="62" t="s">
        <v>11029</v>
      </c>
      <c r="I4277" s="59"/>
      <c r="J4277" s="59"/>
      <c r="K4277" s="59"/>
      <c r="L4277" s="59"/>
      <c r="M4277" s="59"/>
      <c r="N4277" s="59"/>
      <c r="O4277" s="59"/>
      <c r="P4277" s="59"/>
      <c r="Q4277" s="59"/>
      <c r="R4277" s="59"/>
      <c r="S4277" s="59"/>
      <c r="T4277" s="59"/>
      <c r="U4277" s="59"/>
      <c r="V4277" s="59"/>
      <c r="W4277" s="59"/>
      <c r="X4277" s="59"/>
      <c r="Y4277" s="59"/>
      <c r="Z4277" s="59"/>
      <c r="AA4277" s="59"/>
      <c r="AB4277" s="59"/>
      <c r="AC4277" s="59"/>
    </row>
    <row r="4278" spans="1:29" x14ac:dyDescent="0.2">
      <c r="A4278" s="62" t="s">
        <v>11030</v>
      </c>
      <c r="B4278" s="63">
        <v>4274</v>
      </c>
      <c r="C4278" s="64">
        <v>43187</v>
      </c>
      <c r="D4278" s="62" t="s">
        <v>271</v>
      </c>
      <c r="E4278" s="62" t="s">
        <v>292</v>
      </c>
      <c r="F4278" s="62" t="s">
        <v>137</v>
      </c>
      <c r="G4278" s="64">
        <v>43206</v>
      </c>
      <c r="H4278" s="62" t="s">
        <v>11031</v>
      </c>
      <c r="I4278" s="59"/>
      <c r="J4278" s="59"/>
      <c r="K4278" s="59"/>
      <c r="L4278" s="59"/>
      <c r="M4278" s="59"/>
      <c r="N4278" s="59"/>
      <c r="O4278" s="59"/>
      <c r="P4278" s="59"/>
      <c r="Q4278" s="59"/>
      <c r="R4278" s="59"/>
      <c r="S4278" s="59"/>
      <c r="T4278" s="59"/>
      <c r="U4278" s="59"/>
      <c r="V4278" s="59"/>
      <c r="W4278" s="59"/>
      <c r="X4278" s="59"/>
      <c r="Y4278" s="59"/>
      <c r="Z4278" s="59"/>
      <c r="AA4278" s="59"/>
      <c r="AB4278" s="59"/>
      <c r="AC4278" s="59"/>
    </row>
    <row r="4279" spans="1:29" x14ac:dyDescent="0.2">
      <c r="A4279" s="62" t="s">
        <v>11032</v>
      </c>
      <c r="B4279" s="63">
        <v>4275</v>
      </c>
      <c r="C4279" s="64">
        <v>43187</v>
      </c>
      <c r="D4279" s="62" t="s">
        <v>148</v>
      </c>
      <c r="E4279" s="62" t="s">
        <v>1307</v>
      </c>
      <c r="F4279" s="62" t="s">
        <v>137</v>
      </c>
      <c r="G4279" s="64">
        <v>43203</v>
      </c>
      <c r="H4279" s="62" t="s">
        <v>11033</v>
      </c>
      <c r="I4279" s="59"/>
      <c r="J4279" s="59"/>
      <c r="K4279" s="59"/>
      <c r="L4279" s="59"/>
      <c r="M4279" s="59"/>
      <c r="N4279" s="59"/>
      <c r="O4279" s="59"/>
      <c r="P4279" s="59"/>
      <c r="Q4279" s="59"/>
      <c r="R4279" s="59"/>
      <c r="S4279" s="59"/>
      <c r="T4279" s="59"/>
      <c r="U4279" s="59"/>
      <c r="V4279" s="59"/>
      <c r="W4279" s="59"/>
      <c r="X4279" s="59"/>
      <c r="Y4279" s="59"/>
      <c r="Z4279" s="59"/>
      <c r="AA4279" s="59"/>
      <c r="AB4279" s="59"/>
      <c r="AC4279" s="59"/>
    </row>
    <row r="4280" spans="1:29" x14ac:dyDescent="0.2">
      <c r="A4280" s="62" t="s">
        <v>11034</v>
      </c>
      <c r="B4280" s="63">
        <v>4276</v>
      </c>
      <c r="C4280" s="64">
        <v>43187</v>
      </c>
      <c r="D4280" s="62" t="s">
        <v>11035</v>
      </c>
      <c r="E4280" s="62" t="s">
        <v>232</v>
      </c>
      <c r="F4280" s="62" t="s">
        <v>137</v>
      </c>
      <c r="G4280" s="64">
        <v>43208</v>
      </c>
      <c r="H4280" s="62" t="s">
        <v>11036</v>
      </c>
      <c r="I4280" s="59"/>
      <c r="J4280" s="59"/>
      <c r="K4280" s="59"/>
      <c r="L4280" s="59"/>
      <c r="M4280" s="59"/>
      <c r="N4280" s="59"/>
      <c r="O4280" s="59"/>
      <c r="P4280" s="59"/>
      <c r="Q4280" s="59"/>
      <c r="R4280" s="59"/>
      <c r="S4280" s="59"/>
      <c r="T4280" s="59"/>
      <c r="U4280" s="59"/>
      <c r="V4280" s="59"/>
      <c r="W4280" s="59"/>
      <c r="X4280" s="59"/>
      <c r="Y4280" s="59"/>
      <c r="Z4280" s="59"/>
      <c r="AA4280" s="59"/>
      <c r="AB4280" s="59"/>
      <c r="AC4280" s="59"/>
    </row>
    <row r="4281" spans="1:29" x14ac:dyDescent="0.2">
      <c r="A4281" s="62" t="s">
        <v>11037</v>
      </c>
      <c r="B4281" s="63">
        <v>4277</v>
      </c>
      <c r="C4281" s="64">
        <v>43187</v>
      </c>
      <c r="D4281" s="62" t="s">
        <v>11038</v>
      </c>
      <c r="E4281" s="62" t="s">
        <v>232</v>
      </c>
      <c r="F4281" s="62" t="s">
        <v>137</v>
      </c>
      <c r="G4281" s="64">
        <v>43192</v>
      </c>
      <c r="H4281" s="62" t="s">
        <v>11039</v>
      </c>
      <c r="I4281" s="59"/>
      <c r="J4281" s="59"/>
      <c r="K4281" s="59"/>
      <c r="L4281" s="59"/>
      <c r="M4281" s="59"/>
      <c r="N4281" s="59"/>
      <c r="O4281" s="59"/>
      <c r="P4281" s="59"/>
      <c r="Q4281" s="59"/>
      <c r="R4281" s="59"/>
      <c r="S4281" s="59"/>
      <c r="T4281" s="59"/>
      <c r="U4281" s="59"/>
      <c r="V4281" s="59"/>
      <c r="W4281" s="59"/>
      <c r="X4281" s="59"/>
      <c r="Y4281" s="59"/>
      <c r="Z4281" s="59"/>
      <c r="AA4281" s="59"/>
      <c r="AB4281" s="59"/>
      <c r="AC4281" s="59"/>
    </row>
    <row r="4282" spans="1:29" x14ac:dyDescent="0.2">
      <c r="A4282" s="62" t="s">
        <v>11040</v>
      </c>
      <c r="B4282" s="63">
        <v>4278</v>
      </c>
      <c r="C4282" s="64">
        <v>43187</v>
      </c>
      <c r="D4282" s="62" t="s">
        <v>11041</v>
      </c>
      <c r="E4282" s="62" t="s">
        <v>232</v>
      </c>
      <c r="F4282" s="62" t="s">
        <v>137</v>
      </c>
      <c r="G4282" s="64">
        <v>43203</v>
      </c>
      <c r="H4282" s="62" t="s">
        <v>11042</v>
      </c>
      <c r="I4282" s="59"/>
      <c r="J4282" s="59"/>
      <c r="K4282" s="59"/>
      <c r="L4282" s="59"/>
      <c r="M4282" s="59"/>
      <c r="N4282" s="59"/>
      <c r="O4282" s="59"/>
      <c r="P4282" s="59"/>
      <c r="Q4282" s="59"/>
      <c r="R4282" s="59"/>
      <c r="S4282" s="59"/>
      <c r="T4282" s="59"/>
      <c r="U4282" s="59"/>
      <c r="V4282" s="59"/>
      <c r="W4282" s="59"/>
      <c r="X4282" s="59"/>
      <c r="Y4282" s="59"/>
      <c r="Z4282" s="59"/>
      <c r="AA4282" s="59"/>
      <c r="AB4282" s="59"/>
      <c r="AC4282" s="59"/>
    </row>
    <row r="4283" spans="1:29" x14ac:dyDescent="0.2">
      <c r="A4283" s="62" t="s">
        <v>11043</v>
      </c>
      <c r="B4283" s="63">
        <v>4279</v>
      </c>
      <c r="C4283" s="64">
        <v>43187</v>
      </c>
      <c r="D4283" s="62" t="s">
        <v>11044</v>
      </c>
      <c r="E4283" s="62" t="s">
        <v>232</v>
      </c>
      <c r="F4283" s="62" t="s">
        <v>137</v>
      </c>
      <c r="G4283" s="64">
        <v>43203</v>
      </c>
      <c r="H4283" s="62" t="s">
        <v>11045</v>
      </c>
      <c r="I4283" s="59"/>
      <c r="J4283" s="59"/>
      <c r="K4283" s="59"/>
      <c r="L4283" s="59"/>
      <c r="M4283" s="59"/>
      <c r="N4283" s="59"/>
      <c r="O4283" s="59"/>
      <c r="P4283" s="59"/>
      <c r="Q4283" s="59"/>
      <c r="R4283" s="59"/>
      <c r="S4283" s="59"/>
      <c r="T4283" s="59"/>
      <c r="U4283" s="59"/>
      <c r="V4283" s="59"/>
      <c r="W4283" s="59"/>
      <c r="X4283" s="59"/>
      <c r="Y4283" s="59"/>
      <c r="Z4283" s="59"/>
      <c r="AA4283" s="59"/>
      <c r="AB4283" s="59"/>
      <c r="AC4283" s="59"/>
    </row>
    <row r="4284" spans="1:29" x14ac:dyDescent="0.2">
      <c r="A4284" s="62" t="s">
        <v>11046</v>
      </c>
      <c r="B4284" s="63">
        <v>4280</v>
      </c>
      <c r="C4284" s="64">
        <v>43187</v>
      </c>
      <c r="D4284" s="62" t="s">
        <v>930</v>
      </c>
      <c r="E4284" s="62" t="s">
        <v>149</v>
      </c>
      <c r="F4284" s="62" t="s">
        <v>137</v>
      </c>
      <c r="G4284" s="64">
        <v>43201</v>
      </c>
      <c r="H4284" s="62" t="s">
        <v>11047</v>
      </c>
      <c r="I4284" s="59"/>
      <c r="J4284" s="59"/>
      <c r="K4284" s="59"/>
      <c r="L4284" s="59"/>
      <c r="M4284" s="59"/>
      <c r="N4284" s="59"/>
      <c r="O4284" s="59"/>
      <c r="P4284" s="59"/>
      <c r="Q4284" s="59"/>
      <c r="R4284" s="59"/>
      <c r="S4284" s="59"/>
      <c r="T4284" s="59"/>
      <c r="U4284" s="59"/>
      <c r="V4284" s="59"/>
      <c r="W4284" s="59"/>
      <c r="X4284" s="59"/>
      <c r="Y4284" s="59"/>
      <c r="Z4284" s="59"/>
      <c r="AA4284" s="59"/>
      <c r="AB4284" s="59"/>
      <c r="AC4284" s="59"/>
    </row>
    <row r="4285" spans="1:29" x14ac:dyDescent="0.2">
      <c r="A4285" s="62" t="s">
        <v>11048</v>
      </c>
      <c r="B4285" s="63">
        <v>4281</v>
      </c>
      <c r="C4285" s="64">
        <v>43187</v>
      </c>
      <c r="D4285" s="62" t="s">
        <v>11049</v>
      </c>
      <c r="E4285" s="62" t="s">
        <v>6423</v>
      </c>
      <c r="F4285" s="62" t="s">
        <v>137</v>
      </c>
      <c r="G4285" s="64">
        <v>43206</v>
      </c>
      <c r="H4285" s="62" t="s">
        <v>11050</v>
      </c>
      <c r="I4285" s="59"/>
      <c r="J4285" s="59"/>
      <c r="K4285" s="59"/>
      <c r="L4285" s="59"/>
      <c r="M4285" s="59"/>
      <c r="N4285" s="59"/>
      <c r="O4285" s="59"/>
      <c r="P4285" s="59"/>
      <c r="Q4285" s="59"/>
      <c r="R4285" s="59"/>
      <c r="S4285" s="59"/>
      <c r="T4285" s="59"/>
      <c r="U4285" s="59"/>
      <c r="V4285" s="59"/>
      <c r="W4285" s="59"/>
      <c r="X4285" s="59"/>
      <c r="Y4285" s="59"/>
      <c r="Z4285" s="59"/>
      <c r="AA4285" s="59"/>
      <c r="AB4285" s="59"/>
      <c r="AC4285" s="59"/>
    </row>
    <row r="4286" spans="1:29" x14ac:dyDescent="0.2">
      <c r="A4286" s="62" t="s">
        <v>11051</v>
      </c>
      <c r="B4286" s="63">
        <v>4282</v>
      </c>
      <c r="C4286" s="64">
        <v>43192</v>
      </c>
      <c r="D4286" s="62" t="s">
        <v>11052</v>
      </c>
      <c r="E4286" s="62" t="s">
        <v>11053</v>
      </c>
      <c r="F4286" s="62" t="s">
        <v>1521</v>
      </c>
      <c r="G4286" s="64">
        <v>43230</v>
      </c>
      <c r="H4286" s="62" t="s">
        <v>10814</v>
      </c>
      <c r="I4286" s="59"/>
      <c r="J4286" s="59"/>
      <c r="K4286" s="59"/>
      <c r="L4286" s="59"/>
      <c r="M4286" s="59"/>
      <c r="N4286" s="59"/>
      <c r="O4286" s="59"/>
      <c r="P4286" s="59"/>
      <c r="Q4286" s="59"/>
      <c r="R4286" s="59"/>
      <c r="S4286" s="59"/>
      <c r="T4286" s="59"/>
      <c r="U4286" s="59"/>
      <c r="V4286" s="59"/>
      <c r="W4286" s="59"/>
      <c r="X4286" s="59"/>
      <c r="Y4286" s="59"/>
      <c r="Z4286" s="59"/>
      <c r="AA4286" s="59"/>
      <c r="AB4286" s="59"/>
      <c r="AC4286" s="59"/>
    </row>
    <row r="4287" spans="1:29" x14ac:dyDescent="0.2">
      <c r="A4287" s="62" t="s">
        <v>11054</v>
      </c>
      <c r="B4287" s="63">
        <v>4283</v>
      </c>
      <c r="C4287" s="64">
        <v>43192</v>
      </c>
      <c r="D4287" s="62" t="s">
        <v>11055</v>
      </c>
      <c r="E4287" s="62" t="s">
        <v>1431</v>
      </c>
      <c r="F4287" s="62" t="s">
        <v>137</v>
      </c>
      <c r="G4287" s="64">
        <v>43207</v>
      </c>
      <c r="H4287" s="62" t="s">
        <v>11056</v>
      </c>
      <c r="I4287" s="59"/>
      <c r="J4287" s="59"/>
      <c r="K4287" s="59"/>
      <c r="L4287" s="59"/>
      <c r="M4287" s="59"/>
      <c r="N4287" s="59"/>
      <c r="O4287" s="59"/>
      <c r="P4287" s="59"/>
      <c r="Q4287" s="59"/>
      <c r="R4287" s="59"/>
      <c r="S4287" s="59"/>
      <c r="T4287" s="59"/>
      <c r="U4287" s="59"/>
      <c r="V4287" s="59"/>
      <c r="W4287" s="59"/>
      <c r="X4287" s="59"/>
      <c r="Y4287" s="59"/>
      <c r="Z4287" s="59"/>
      <c r="AA4287" s="59"/>
      <c r="AB4287" s="59"/>
      <c r="AC4287" s="59"/>
    </row>
    <row r="4288" spans="1:29" x14ac:dyDescent="0.2">
      <c r="A4288" s="62" t="s">
        <v>11057</v>
      </c>
      <c r="B4288" s="63">
        <v>4284</v>
      </c>
      <c r="C4288" s="64">
        <v>43192</v>
      </c>
      <c r="D4288" s="62" t="s">
        <v>11058</v>
      </c>
      <c r="E4288" s="62" t="s">
        <v>11059</v>
      </c>
      <c r="F4288" s="62" t="s">
        <v>137</v>
      </c>
      <c r="G4288" s="64">
        <v>43214</v>
      </c>
      <c r="H4288" s="62" t="s">
        <v>11060</v>
      </c>
      <c r="I4288" s="59"/>
      <c r="J4288" s="59"/>
      <c r="K4288" s="59"/>
      <c r="L4288" s="59"/>
      <c r="M4288" s="59"/>
      <c r="N4288" s="59"/>
      <c r="O4288" s="59"/>
      <c r="P4288" s="59"/>
      <c r="Q4288" s="59"/>
      <c r="R4288" s="59"/>
      <c r="S4288" s="59"/>
      <c r="T4288" s="59"/>
      <c r="U4288" s="59"/>
      <c r="V4288" s="59"/>
      <c r="W4288" s="59"/>
      <c r="X4288" s="59"/>
      <c r="Y4288" s="59"/>
      <c r="Z4288" s="59"/>
      <c r="AA4288" s="59"/>
      <c r="AB4288" s="59"/>
      <c r="AC4288" s="59"/>
    </row>
    <row r="4289" spans="1:29" x14ac:dyDescent="0.2">
      <c r="A4289" s="62" t="s">
        <v>11061</v>
      </c>
      <c r="B4289" s="63">
        <v>4285</v>
      </c>
      <c r="C4289" s="64">
        <v>43192</v>
      </c>
      <c r="D4289" s="62" t="s">
        <v>11062</v>
      </c>
      <c r="E4289" s="62" t="s">
        <v>232</v>
      </c>
      <c r="F4289" s="62" t="s">
        <v>137</v>
      </c>
      <c r="G4289" s="64">
        <v>43209</v>
      </c>
      <c r="H4289" s="62" t="s">
        <v>11063</v>
      </c>
      <c r="I4289" s="59"/>
      <c r="J4289" s="59"/>
      <c r="K4289" s="59"/>
      <c r="L4289" s="59"/>
      <c r="M4289" s="59"/>
      <c r="N4289" s="59"/>
      <c r="O4289" s="59"/>
      <c r="P4289" s="59"/>
      <c r="Q4289" s="59"/>
      <c r="R4289" s="59"/>
      <c r="S4289" s="59"/>
      <c r="T4289" s="59"/>
      <c r="U4289" s="59"/>
      <c r="V4289" s="59"/>
      <c r="W4289" s="59"/>
      <c r="X4289" s="59"/>
      <c r="Y4289" s="59"/>
      <c r="Z4289" s="59"/>
      <c r="AA4289" s="59"/>
      <c r="AB4289" s="59"/>
      <c r="AC4289" s="59"/>
    </row>
    <row r="4290" spans="1:29" x14ac:dyDescent="0.2">
      <c r="A4290" s="62" t="s">
        <v>11064</v>
      </c>
      <c r="B4290" s="63">
        <v>4286</v>
      </c>
      <c r="C4290" s="64">
        <v>43192</v>
      </c>
      <c r="D4290" s="62" t="s">
        <v>11065</v>
      </c>
      <c r="E4290" s="62" t="s">
        <v>149</v>
      </c>
      <c r="F4290" s="62" t="s">
        <v>137</v>
      </c>
      <c r="G4290" s="64">
        <v>43220</v>
      </c>
      <c r="H4290" s="62" t="s">
        <v>11066</v>
      </c>
      <c r="I4290" s="59"/>
      <c r="J4290" s="59"/>
      <c r="K4290" s="59"/>
      <c r="L4290" s="59"/>
      <c r="M4290" s="59"/>
      <c r="N4290" s="59"/>
      <c r="O4290" s="59"/>
      <c r="P4290" s="59"/>
      <c r="Q4290" s="59"/>
      <c r="R4290" s="59"/>
      <c r="S4290" s="59"/>
      <c r="T4290" s="59"/>
      <c r="U4290" s="59"/>
      <c r="V4290" s="59"/>
      <c r="W4290" s="59"/>
      <c r="X4290" s="59"/>
      <c r="Y4290" s="59"/>
      <c r="Z4290" s="59"/>
      <c r="AA4290" s="59"/>
      <c r="AB4290" s="59"/>
      <c r="AC4290" s="59"/>
    </row>
    <row r="4291" spans="1:29" x14ac:dyDescent="0.2">
      <c r="A4291" s="62" t="s">
        <v>11067</v>
      </c>
      <c r="B4291" s="63">
        <v>4287</v>
      </c>
      <c r="C4291" s="64">
        <v>43192</v>
      </c>
      <c r="D4291" s="62" t="s">
        <v>3865</v>
      </c>
      <c r="E4291" s="62" t="s">
        <v>3836</v>
      </c>
      <c r="F4291" s="62" t="s">
        <v>161</v>
      </c>
      <c r="G4291" s="64">
        <v>43244</v>
      </c>
      <c r="H4291" s="62" t="s">
        <v>11068</v>
      </c>
      <c r="I4291" s="59"/>
      <c r="J4291" s="59"/>
      <c r="K4291" s="59"/>
      <c r="L4291" s="59"/>
      <c r="M4291" s="59"/>
      <c r="N4291" s="59"/>
      <c r="O4291" s="59"/>
      <c r="P4291" s="59"/>
      <c r="Q4291" s="59"/>
      <c r="R4291" s="59"/>
      <c r="S4291" s="59"/>
      <c r="T4291" s="59"/>
      <c r="U4291" s="59"/>
      <c r="V4291" s="59"/>
      <c r="W4291" s="59"/>
      <c r="X4291" s="59"/>
      <c r="Y4291" s="59"/>
      <c r="Z4291" s="59"/>
      <c r="AA4291" s="59"/>
      <c r="AB4291" s="59"/>
      <c r="AC4291" s="59"/>
    </row>
    <row r="4292" spans="1:29" x14ac:dyDescent="0.2">
      <c r="A4292" s="62" t="s">
        <v>11069</v>
      </c>
      <c r="B4292" s="63">
        <v>4288</v>
      </c>
      <c r="C4292" s="64">
        <v>43192</v>
      </c>
      <c r="D4292" s="62" t="s">
        <v>11070</v>
      </c>
      <c r="E4292" s="62" t="s">
        <v>3836</v>
      </c>
      <c r="F4292" s="62" t="s">
        <v>161</v>
      </c>
      <c r="G4292" s="64">
        <v>43217</v>
      </c>
      <c r="H4292" s="62" t="s">
        <v>5454</v>
      </c>
      <c r="I4292" s="59"/>
      <c r="J4292" s="59"/>
      <c r="K4292" s="59"/>
      <c r="L4292" s="59"/>
      <c r="M4292" s="59"/>
      <c r="N4292" s="59"/>
      <c r="O4292" s="59"/>
      <c r="P4292" s="59"/>
      <c r="Q4292" s="59"/>
      <c r="R4292" s="59"/>
      <c r="S4292" s="59"/>
      <c r="T4292" s="59"/>
      <c r="U4292" s="59"/>
      <c r="V4292" s="59"/>
      <c r="W4292" s="59"/>
      <c r="X4292" s="59"/>
      <c r="Y4292" s="59"/>
      <c r="Z4292" s="59"/>
      <c r="AA4292" s="59"/>
      <c r="AB4292" s="59"/>
      <c r="AC4292" s="59"/>
    </row>
    <row r="4293" spans="1:29" x14ac:dyDescent="0.2">
      <c r="A4293" s="62" t="s">
        <v>11071</v>
      </c>
      <c r="B4293" s="63">
        <v>4289</v>
      </c>
      <c r="C4293" s="64">
        <v>43192</v>
      </c>
      <c r="D4293" s="62" t="s">
        <v>11072</v>
      </c>
      <c r="E4293" s="62" t="s">
        <v>3836</v>
      </c>
      <c r="F4293" s="62" t="s">
        <v>161</v>
      </c>
      <c r="G4293" s="64">
        <v>43214</v>
      </c>
      <c r="H4293" s="62" t="s">
        <v>11073</v>
      </c>
      <c r="I4293" s="59"/>
      <c r="J4293" s="59"/>
      <c r="K4293" s="59"/>
      <c r="L4293" s="59"/>
      <c r="M4293" s="59"/>
      <c r="N4293" s="59"/>
      <c r="O4293" s="59"/>
      <c r="P4293" s="59"/>
      <c r="Q4293" s="59"/>
      <c r="R4293" s="59"/>
      <c r="S4293" s="59"/>
      <c r="T4293" s="59"/>
      <c r="U4293" s="59"/>
      <c r="V4293" s="59"/>
      <c r="W4293" s="59"/>
      <c r="X4293" s="59"/>
      <c r="Y4293" s="59"/>
      <c r="Z4293" s="59"/>
      <c r="AA4293" s="59"/>
      <c r="AB4293" s="59"/>
      <c r="AC4293" s="59"/>
    </row>
    <row r="4294" spans="1:29" x14ac:dyDescent="0.2">
      <c r="A4294" s="62" t="s">
        <v>11074</v>
      </c>
      <c r="B4294" s="63">
        <v>4290</v>
      </c>
      <c r="C4294" s="64">
        <v>43192</v>
      </c>
      <c r="D4294" s="62" t="s">
        <v>11075</v>
      </c>
      <c r="E4294" s="62" t="s">
        <v>160</v>
      </c>
      <c r="F4294" s="62" t="s">
        <v>161</v>
      </c>
      <c r="G4294" s="64">
        <v>43230</v>
      </c>
      <c r="H4294" s="62" t="s">
        <v>11076</v>
      </c>
      <c r="I4294" s="59"/>
      <c r="J4294" s="59"/>
      <c r="K4294" s="59"/>
      <c r="L4294" s="59"/>
      <c r="M4294" s="59"/>
      <c r="N4294" s="59"/>
      <c r="O4294" s="59"/>
      <c r="P4294" s="59"/>
      <c r="Q4294" s="59"/>
      <c r="R4294" s="59"/>
      <c r="S4294" s="59"/>
      <c r="T4294" s="59"/>
      <c r="U4294" s="59"/>
      <c r="V4294" s="59"/>
      <c r="W4294" s="59"/>
      <c r="X4294" s="59"/>
      <c r="Y4294" s="59"/>
      <c r="Z4294" s="59"/>
      <c r="AA4294" s="59"/>
      <c r="AB4294" s="59"/>
      <c r="AC4294" s="59"/>
    </row>
    <row r="4295" spans="1:29" x14ac:dyDescent="0.2">
      <c r="A4295" s="62" t="s">
        <v>11077</v>
      </c>
      <c r="B4295" s="63">
        <v>4291</v>
      </c>
      <c r="C4295" s="64">
        <v>43192</v>
      </c>
      <c r="D4295" s="62" t="s">
        <v>148</v>
      </c>
      <c r="E4295" s="62" t="s">
        <v>11078</v>
      </c>
      <c r="F4295" s="62" t="s">
        <v>137</v>
      </c>
      <c r="G4295" s="64">
        <v>43201</v>
      </c>
      <c r="H4295" s="62" t="s">
        <v>11079</v>
      </c>
      <c r="I4295" s="59"/>
      <c r="J4295" s="59"/>
      <c r="K4295" s="59"/>
      <c r="L4295" s="59"/>
      <c r="M4295" s="59"/>
      <c r="N4295" s="59"/>
      <c r="O4295" s="59"/>
      <c r="P4295" s="59"/>
      <c r="Q4295" s="59"/>
      <c r="R4295" s="59"/>
      <c r="S4295" s="59"/>
      <c r="T4295" s="59"/>
      <c r="U4295" s="59"/>
      <c r="V4295" s="59"/>
      <c r="W4295" s="59"/>
      <c r="X4295" s="59"/>
      <c r="Y4295" s="59"/>
      <c r="Z4295" s="59"/>
      <c r="AA4295" s="59"/>
      <c r="AB4295" s="59"/>
      <c r="AC4295" s="59"/>
    </row>
    <row r="4296" spans="1:29" x14ac:dyDescent="0.2">
      <c r="A4296" s="62" t="s">
        <v>11080</v>
      </c>
      <c r="B4296" s="63">
        <v>4292</v>
      </c>
      <c r="C4296" s="64">
        <v>43192</v>
      </c>
      <c r="D4296" s="62" t="s">
        <v>11081</v>
      </c>
      <c r="E4296" s="62" t="s">
        <v>11082</v>
      </c>
      <c r="F4296" s="62" t="s">
        <v>137</v>
      </c>
      <c r="G4296" s="64">
        <v>43230</v>
      </c>
      <c r="H4296" s="62" t="s">
        <v>11083</v>
      </c>
      <c r="I4296" s="59"/>
      <c r="J4296" s="59"/>
      <c r="K4296" s="59"/>
      <c r="L4296" s="59"/>
      <c r="M4296" s="59"/>
      <c r="N4296" s="59"/>
      <c r="O4296" s="59"/>
      <c r="P4296" s="59"/>
      <c r="Q4296" s="59"/>
      <c r="R4296" s="59"/>
      <c r="S4296" s="59"/>
      <c r="T4296" s="59"/>
      <c r="U4296" s="59"/>
      <c r="V4296" s="59"/>
      <c r="W4296" s="59"/>
      <c r="X4296" s="59"/>
      <c r="Y4296" s="59"/>
      <c r="Z4296" s="59"/>
      <c r="AA4296" s="59"/>
      <c r="AB4296" s="59"/>
      <c r="AC4296" s="59"/>
    </row>
    <row r="4297" spans="1:29" x14ac:dyDescent="0.2">
      <c r="A4297" s="62" t="s">
        <v>11084</v>
      </c>
      <c r="B4297" s="63">
        <v>4293</v>
      </c>
      <c r="C4297" s="64">
        <v>43192</v>
      </c>
      <c r="D4297" s="62" t="s">
        <v>11085</v>
      </c>
      <c r="E4297" s="62" t="s">
        <v>3836</v>
      </c>
      <c r="F4297" s="62" t="s">
        <v>161</v>
      </c>
      <c r="G4297" s="64">
        <v>43230</v>
      </c>
      <c r="H4297" s="62" t="s">
        <v>11086</v>
      </c>
      <c r="I4297" s="59"/>
      <c r="J4297" s="59"/>
      <c r="K4297" s="59"/>
      <c r="L4297" s="59"/>
      <c r="M4297" s="59"/>
      <c r="N4297" s="59"/>
      <c r="O4297" s="59"/>
      <c r="P4297" s="59"/>
      <c r="Q4297" s="59"/>
      <c r="R4297" s="59"/>
      <c r="S4297" s="59"/>
      <c r="T4297" s="59"/>
      <c r="U4297" s="59"/>
      <c r="V4297" s="59"/>
      <c r="W4297" s="59"/>
      <c r="X4297" s="59"/>
      <c r="Y4297" s="59"/>
      <c r="Z4297" s="59"/>
      <c r="AA4297" s="59"/>
      <c r="AB4297" s="59"/>
      <c r="AC4297" s="59"/>
    </row>
    <row r="4298" spans="1:29" x14ac:dyDescent="0.2">
      <c r="A4298" s="62" t="s">
        <v>11087</v>
      </c>
      <c r="B4298" s="63">
        <v>4294</v>
      </c>
      <c r="C4298" s="64">
        <v>43192</v>
      </c>
      <c r="D4298" s="62" t="s">
        <v>153</v>
      </c>
      <c r="E4298" s="62" t="s">
        <v>149</v>
      </c>
      <c r="F4298" s="62" t="s">
        <v>137</v>
      </c>
      <c r="G4298" s="64">
        <v>43215</v>
      </c>
      <c r="H4298" s="62" t="s">
        <v>11088</v>
      </c>
      <c r="I4298" s="59"/>
      <c r="J4298" s="59"/>
      <c r="K4298" s="59"/>
      <c r="L4298" s="59"/>
      <c r="M4298" s="59"/>
      <c r="N4298" s="59"/>
      <c r="O4298" s="59"/>
      <c r="P4298" s="59"/>
      <c r="Q4298" s="59"/>
      <c r="R4298" s="59"/>
      <c r="S4298" s="59"/>
      <c r="T4298" s="59"/>
      <c r="U4298" s="59"/>
      <c r="V4298" s="59"/>
      <c r="W4298" s="59"/>
      <c r="X4298" s="59"/>
      <c r="Y4298" s="59"/>
      <c r="Z4298" s="59"/>
      <c r="AA4298" s="59"/>
      <c r="AB4298" s="59"/>
      <c r="AC4298" s="59"/>
    </row>
    <row r="4299" spans="1:29" x14ac:dyDescent="0.2">
      <c r="A4299" s="62" t="s">
        <v>11089</v>
      </c>
      <c r="B4299" s="63">
        <v>4295</v>
      </c>
      <c r="C4299" s="64">
        <v>43192</v>
      </c>
      <c r="D4299" s="62" t="s">
        <v>11090</v>
      </c>
      <c r="E4299" s="62" t="s">
        <v>3836</v>
      </c>
      <c r="F4299" s="62" t="s">
        <v>137</v>
      </c>
      <c r="G4299" s="64">
        <v>43263</v>
      </c>
      <c r="H4299" s="62" t="s">
        <v>11091</v>
      </c>
      <c r="I4299" s="59"/>
      <c r="J4299" s="59"/>
      <c r="K4299" s="59"/>
      <c r="L4299" s="59"/>
      <c r="M4299" s="59"/>
      <c r="N4299" s="59"/>
      <c r="O4299" s="59"/>
      <c r="P4299" s="59"/>
      <c r="Q4299" s="59"/>
      <c r="R4299" s="59"/>
      <c r="S4299" s="59"/>
      <c r="T4299" s="59"/>
      <c r="U4299" s="59"/>
      <c r="V4299" s="59"/>
      <c r="W4299" s="59"/>
      <c r="X4299" s="59"/>
      <c r="Y4299" s="59"/>
      <c r="Z4299" s="59"/>
      <c r="AA4299" s="59"/>
      <c r="AB4299" s="59"/>
      <c r="AC4299" s="59"/>
    </row>
    <row r="4300" spans="1:29" x14ac:dyDescent="0.2">
      <c r="A4300" s="62" t="s">
        <v>11092</v>
      </c>
      <c r="B4300" s="63">
        <v>4296</v>
      </c>
      <c r="C4300" s="64">
        <v>43192</v>
      </c>
      <c r="D4300" s="62" t="s">
        <v>11093</v>
      </c>
      <c r="E4300" s="62" t="s">
        <v>160</v>
      </c>
      <c r="F4300" s="62" t="s">
        <v>161</v>
      </c>
      <c r="G4300" s="64">
        <v>43256</v>
      </c>
      <c r="H4300" s="62" t="s">
        <v>11094</v>
      </c>
      <c r="I4300" s="59"/>
      <c r="J4300" s="59"/>
      <c r="K4300" s="59"/>
      <c r="L4300" s="59"/>
      <c r="M4300" s="59"/>
      <c r="N4300" s="59"/>
      <c r="O4300" s="59"/>
      <c r="P4300" s="59"/>
      <c r="Q4300" s="59"/>
      <c r="R4300" s="59"/>
      <c r="S4300" s="59"/>
      <c r="T4300" s="59"/>
      <c r="U4300" s="59"/>
      <c r="V4300" s="59"/>
      <c r="W4300" s="59"/>
      <c r="X4300" s="59"/>
      <c r="Y4300" s="59"/>
      <c r="Z4300" s="59"/>
      <c r="AA4300" s="59"/>
      <c r="AB4300" s="59"/>
      <c r="AC4300" s="59"/>
    </row>
    <row r="4301" spans="1:29" x14ac:dyDescent="0.2">
      <c r="A4301" s="62" t="s">
        <v>11095</v>
      </c>
      <c r="B4301" s="63">
        <v>4297</v>
      </c>
      <c r="C4301" s="64">
        <v>43192</v>
      </c>
      <c r="D4301" s="62" t="s">
        <v>11096</v>
      </c>
      <c r="E4301" s="62" t="s">
        <v>160</v>
      </c>
      <c r="F4301" s="62" t="s">
        <v>161</v>
      </c>
      <c r="G4301" s="64">
        <v>43217</v>
      </c>
      <c r="H4301" s="62" t="s">
        <v>5454</v>
      </c>
      <c r="I4301" s="59"/>
      <c r="J4301" s="59"/>
      <c r="K4301" s="59"/>
      <c r="L4301" s="59"/>
      <c r="M4301" s="59"/>
      <c r="N4301" s="59"/>
      <c r="O4301" s="59"/>
      <c r="P4301" s="59"/>
      <c r="Q4301" s="59"/>
      <c r="R4301" s="59"/>
      <c r="S4301" s="59"/>
      <c r="T4301" s="59"/>
      <c r="U4301" s="59"/>
      <c r="V4301" s="59"/>
      <c r="W4301" s="59"/>
      <c r="X4301" s="59"/>
      <c r="Y4301" s="59"/>
      <c r="Z4301" s="59"/>
      <c r="AA4301" s="59"/>
      <c r="AB4301" s="59"/>
      <c r="AC4301" s="59"/>
    </row>
    <row r="4302" spans="1:29" x14ac:dyDescent="0.2">
      <c r="A4302" s="62" t="s">
        <v>11097</v>
      </c>
      <c r="B4302" s="63">
        <v>4298</v>
      </c>
      <c r="C4302" s="64">
        <v>43192</v>
      </c>
      <c r="D4302" s="62" t="s">
        <v>11098</v>
      </c>
      <c r="E4302" s="62" t="s">
        <v>160</v>
      </c>
      <c r="F4302" s="62" t="s">
        <v>137</v>
      </c>
      <c r="G4302" s="64">
        <v>43304</v>
      </c>
      <c r="H4302" s="62" t="s">
        <v>9221</v>
      </c>
      <c r="I4302" s="59"/>
      <c r="J4302" s="59"/>
      <c r="K4302" s="59"/>
      <c r="L4302" s="59"/>
      <c r="M4302" s="59"/>
      <c r="N4302" s="59"/>
      <c r="O4302" s="59"/>
      <c r="P4302" s="59"/>
      <c r="Q4302" s="59"/>
      <c r="R4302" s="59"/>
      <c r="S4302" s="59"/>
      <c r="T4302" s="59"/>
      <c r="U4302" s="59"/>
      <c r="V4302" s="59"/>
      <c r="W4302" s="59"/>
      <c r="X4302" s="59"/>
      <c r="Y4302" s="59"/>
      <c r="Z4302" s="59"/>
      <c r="AA4302" s="59"/>
      <c r="AB4302" s="59"/>
      <c r="AC4302" s="59"/>
    </row>
    <row r="4303" spans="1:29" x14ac:dyDescent="0.2">
      <c r="A4303" s="62" t="s">
        <v>11099</v>
      </c>
      <c r="B4303" s="63">
        <v>4299</v>
      </c>
      <c r="C4303" s="64">
        <v>43192</v>
      </c>
      <c r="D4303" s="62" t="s">
        <v>11100</v>
      </c>
      <c r="E4303" s="62" t="s">
        <v>160</v>
      </c>
      <c r="F4303" s="62" t="s">
        <v>161</v>
      </c>
      <c r="G4303" s="64">
        <v>43211</v>
      </c>
      <c r="H4303" s="62" t="s">
        <v>11101</v>
      </c>
      <c r="I4303" s="59"/>
      <c r="J4303" s="59"/>
      <c r="K4303" s="59"/>
      <c r="L4303" s="59"/>
      <c r="M4303" s="59"/>
      <c r="N4303" s="59"/>
      <c r="O4303" s="59"/>
      <c r="P4303" s="59"/>
      <c r="Q4303" s="59"/>
      <c r="R4303" s="59"/>
      <c r="S4303" s="59"/>
      <c r="T4303" s="59"/>
      <c r="U4303" s="59"/>
      <c r="V4303" s="59"/>
      <c r="W4303" s="59"/>
      <c r="X4303" s="59"/>
      <c r="Y4303" s="59"/>
      <c r="Z4303" s="59"/>
      <c r="AA4303" s="59"/>
      <c r="AB4303" s="59"/>
      <c r="AC4303" s="59"/>
    </row>
    <row r="4304" spans="1:29" x14ac:dyDescent="0.2">
      <c r="A4304" s="62" t="s">
        <v>11102</v>
      </c>
      <c r="B4304" s="63">
        <v>4300</v>
      </c>
      <c r="C4304" s="64">
        <v>43192</v>
      </c>
      <c r="D4304" s="62" t="s">
        <v>11103</v>
      </c>
      <c r="E4304" s="62" t="s">
        <v>3836</v>
      </c>
      <c r="F4304" s="62" t="s">
        <v>161</v>
      </c>
      <c r="G4304" s="64">
        <v>43227</v>
      </c>
      <c r="H4304" s="62" t="s">
        <v>11104</v>
      </c>
      <c r="I4304" s="59"/>
      <c r="J4304" s="59"/>
      <c r="K4304" s="59"/>
      <c r="L4304" s="59"/>
      <c r="M4304" s="59"/>
      <c r="N4304" s="59"/>
      <c r="O4304" s="59"/>
      <c r="P4304" s="59"/>
      <c r="Q4304" s="59"/>
      <c r="R4304" s="59"/>
      <c r="S4304" s="59"/>
      <c r="T4304" s="59"/>
      <c r="U4304" s="59"/>
      <c r="V4304" s="59"/>
      <c r="W4304" s="59"/>
      <c r="X4304" s="59"/>
      <c r="Y4304" s="59"/>
      <c r="Z4304" s="59"/>
      <c r="AA4304" s="59"/>
      <c r="AB4304" s="59"/>
      <c r="AC4304" s="59"/>
    </row>
    <row r="4305" spans="1:29" x14ac:dyDescent="0.2">
      <c r="A4305" s="62" t="s">
        <v>11105</v>
      </c>
      <c r="B4305" s="63">
        <v>4301</v>
      </c>
      <c r="C4305" s="64">
        <v>43192</v>
      </c>
      <c r="D4305" s="62" t="s">
        <v>11106</v>
      </c>
      <c r="E4305" s="62" t="s">
        <v>3836</v>
      </c>
      <c r="F4305" s="62" t="s">
        <v>161</v>
      </c>
      <c r="G4305" s="64">
        <v>43216</v>
      </c>
      <c r="H4305" s="62" t="s">
        <v>11107</v>
      </c>
      <c r="I4305" s="59"/>
      <c r="J4305" s="59"/>
      <c r="K4305" s="59"/>
      <c r="L4305" s="59"/>
      <c r="M4305" s="59"/>
      <c r="N4305" s="59"/>
      <c r="O4305" s="59"/>
      <c r="P4305" s="59"/>
      <c r="Q4305" s="59"/>
      <c r="R4305" s="59"/>
      <c r="S4305" s="59"/>
      <c r="T4305" s="59"/>
      <c r="U4305" s="59"/>
      <c r="V4305" s="59"/>
      <c r="W4305" s="59"/>
      <c r="X4305" s="59"/>
      <c r="Y4305" s="59"/>
      <c r="Z4305" s="59"/>
      <c r="AA4305" s="59"/>
      <c r="AB4305" s="59"/>
      <c r="AC4305" s="59"/>
    </row>
    <row r="4306" spans="1:29" x14ac:dyDescent="0.2">
      <c r="A4306" s="62" t="s">
        <v>11108</v>
      </c>
      <c r="B4306" s="63">
        <v>4302</v>
      </c>
      <c r="C4306" s="64">
        <v>43192</v>
      </c>
      <c r="D4306" s="62" t="s">
        <v>11109</v>
      </c>
      <c r="E4306" s="62" t="s">
        <v>3836</v>
      </c>
      <c r="F4306" s="62" t="s">
        <v>161</v>
      </c>
      <c r="G4306" s="64">
        <v>43206</v>
      </c>
      <c r="H4306" s="62" t="s">
        <v>11110</v>
      </c>
      <c r="I4306" s="59"/>
      <c r="J4306" s="59"/>
      <c r="K4306" s="59"/>
      <c r="L4306" s="59"/>
      <c r="M4306" s="59"/>
      <c r="N4306" s="59"/>
      <c r="O4306" s="59"/>
      <c r="P4306" s="59"/>
      <c r="Q4306" s="59"/>
      <c r="R4306" s="59"/>
      <c r="S4306" s="59"/>
      <c r="T4306" s="59"/>
      <c r="U4306" s="59"/>
      <c r="V4306" s="59"/>
      <c r="W4306" s="59"/>
      <c r="X4306" s="59"/>
      <c r="Y4306" s="59"/>
      <c r="Z4306" s="59"/>
      <c r="AA4306" s="59"/>
      <c r="AB4306" s="59"/>
      <c r="AC4306" s="59"/>
    </row>
    <row r="4307" spans="1:29" x14ac:dyDescent="0.2">
      <c r="A4307" s="62" t="s">
        <v>11111</v>
      </c>
      <c r="B4307" s="63">
        <v>4303</v>
      </c>
      <c r="C4307" s="64">
        <v>43192</v>
      </c>
      <c r="D4307" s="62" t="s">
        <v>1361</v>
      </c>
      <c r="E4307" s="62" t="s">
        <v>11112</v>
      </c>
      <c r="F4307" s="62" t="s">
        <v>137</v>
      </c>
      <c r="G4307" s="64">
        <v>43209</v>
      </c>
      <c r="H4307" s="62" t="s">
        <v>11113</v>
      </c>
      <c r="I4307" s="59"/>
      <c r="J4307" s="59"/>
      <c r="K4307" s="59"/>
      <c r="L4307" s="59"/>
      <c r="M4307" s="59"/>
      <c r="N4307" s="59"/>
      <c r="O4307" s="59"/>
      <c r="P4307" s="59"/>
      <c r="Q4307" s="59"/>
      <c r="R4307" s="59"/>
      <c r="S4307" s="59"/>
      <c r="T4307" s="59"/>
      <c r="U4307" s="59"/>
      <c r="V4307" s="59"/>
      <c r="W4307" s="59"/>
      <c r="X4307" s="59"/>
      <c r="Y4307" s="59"/>
      <c r="Z4307" s="59"/>
      <c r="AA4307" s="59"/>
      <c r="AB4307" s="59"/>
      <c r="AC4307" s="59"/>
    </row>
    <row r="4308" spans="1:29" x14ac:dyDescent="0.2">
      <c r="A4308" s="62" t="s">
        <v>11114</v>
      </c>
      <c r="B4308" s="63">
        <v>4304</v>
      </c>
      <c r="C4308" s="64">
        <v>43192</v>
      </c>
      <c r="D4308" s="62" t="s">
        <v>1022</v>
      </c>
      <c r="E4308" s="62" t="s">
        <v>292</v>
      </c>
      <c r="F4308" s="62" t="s">
        <v>137</v>
      </c>
      <c r="G4308" s="64">
        <v>43207</v>
      </c>
      <c r="H4308" s="62" t="s">
        <v>11115</v>
      </c>
      <c r="I4308" s="59"/>
      <c r="J4308" s="59"/>
      <c r="K4308" s="59"/>
      <c r="L4308" s="59"/>
      <c r="M4308" s="59"/>
      <c r="N4308" s="59"/>
      <c r="O4308" s="59"/>
      <c r="P4308" s="59"/>
      <c r="Q4308" s="59"/>
      <c r="R4308" s="59"/>
      <c r="S4308" s="59"/>
      <c r="T4308" s="59"/>
      <c r="U4308" s="59"/>
      <c r="V4308" s="59"/>
      <c r="W4308" s="59"/>
      <c r="X4308" s="59"/>
      <c r="Y4308" s="59"/>
      <c r="Z4308" s="59"/>
      <c r="AA4308" s="59"/>
      <c r="AB4308" s="59"/>
      <c r="AC4308" s="59"/>
    </row>
    <row r="4309" spans="1:29" x14ac:dyDescent="0.2">
      <c r="A4309" s="62" t="s">
        <v>11116</v>
      </c>
      <c r="B4309" s="63">
        <v>4305</v>
      </c>
      <c r="C4309" s="64">
        <v>43192</v>
      </c>
      <c r="D4309" s="62" t="s">
        <v>1022</v>
      </c>
      <c r="E4309" s="62" t="s">
        <v>292</v>
      </c>
      <c r="F4309" s="62" t="s">
        <v>137</v>
      </c>
      <c r="G4309" s="64">
        <v>43207</v>
      </c>
      <c r="H4309" s="62" t="s">
        <v>11115</v>
      </c>
      <c r="I4309" s="59"/>
      <c r="J4309" s="59"/>
      <c r="K4309" s="59"/>
      <c r="L4309" s="59"/>
      <c r="M4309" s="59"/>
      <c r="N4309" s="59"/>
      <c r="O4309" s="59"/>
      <c r="P4309" s="59"/>
      <c r="Q4309" s="59"/>
      <c r="R4309" s="59"/>
      <c r="S4309" s="59"/>
      <c r="T4309" s="59"/>
      <c r="U4309" s="59"/>
      <c r="V4309" s="59"/>
      <c r="W4309" s="59"/>
      <c r="X4309" s="59"/>
      <c r="Y4309" s="59"/>
      <c r="Z4309" s="59"/>
      <c r="AA4309" s="59"/>
      <c r="AB4309" s="59"/>
      <c r="AC4309" s="59"/>
    </row>
    <row r="4310" spans="1:29" x14ac:dyDescent="0.2">
      <c r="A4310" s="62" t="s">
        <v>11117</v>
      </c>
      <c r="B4310" s="63">
        <v>4306</v>
      </c>
      <c r="C4310" s="64">
        <v>43192</v>
      </c>
      <c r="D4310" s="62" t="s">
        <v>148</v>
      </c>
      <c r="E4310" s="62" t="s">
        <v>149</v>
      </c>
      <c r="F4310" s="62" t="s">
        <v>137</v>
      </c>
      <c r="G4310" s="64">
        <v>43216</v>
      </c>
      <c r="H4310" s="62" t="s">
        <v>11118</v>
      </c>
      <c r="I4310" s="59"/>
      <c r="J4310" s="59"/>
      <c r="K4310" s="59"/>
      <c r="L4310" s="59"/>
      <c r="M4310" s="59"/>
      <c r="N4310" s="59"/>
      <c r="O4310" s="59"/>
      <c r="P4310" s="59"/>
      <c r="Q4310" s="59"/>
      <c r="R4310" s="59"/>
      <c r="S4310" s="59"/>
      <c r="T4310" s="59"/>
      <c r="U4310" s="59"/>
      <c r="V4310" s="59"/>
      <c r="W4310" s="59"/>
      <c r="X4310" s="59"/>
      <c r="Y4310" s="59"/>
      <c r="Z4310" s="59"/>
      <c r="AA4310" s="59"/>
      <c r="AB4310" s="59"/>
      <c r="AC4310" s="59"/>
    </row>
    <row r="4311" spans="1:29" x14ac:dyDescent="0.2">
      <c r="A4311" s="62" t="s">
        <v>11119</v>
      </c>
      <c r="B4311" s="63">
        <v>4307</v>
      </c>
      <c r="C4311" s="64">
        <v>43192</v>
      </c>
      <c r="D4311" s="62" t="s">
        <v>11120</v>
      </c>
      <c r="E4311" s="62" t="s">
        <v>11121</v>
      </c>
      <c r="F4311" s="62" t="s">
        <v>137</v>
      </c>
      <c r="G4311" s="64">
        <v>43210</v>
      </c>
      <c r="H4311" s="62" t="s">
        <v>11122</v>
      </c>
      <c r="I4311" s="59"/>
      <c r="J4311" s="59"/>
      <c r="K4311" s="59"/>
      <c r="L4311" s="59"/>
      <c r="M4311" s="59"/>
      <c r="N4311" s="59"/>
      <c r="O4311" s="59"/>
      <c r="P4311" s="59"/>
      <c r="Q4311" s="59"/>
      <c r="R4311" s="59"/>
      <c r="S4311" s="59"/>
      <c r="T4311" s="59"/>
      <c r="U4311" s="59"/>
      <c r="V4311" s="59"/>
      <c r="W4311" s="59"/>
      <c r="X4311" s="59"/>
      <c r="Y4311" s="59"/>
      <c r="Z4311" s="59"/>
      <c r="AA4311" s="59"/>
      <c r="AB4311" s="59"/>
      <c r="AC4311" s="59"/>
    </row>
    <row r="4312" spans="1:29" x14ac:dyDescent="0.2">
      <c r="A4312" s="62" t="s">
        <v>11123</v>
      </c>
      <c r="B4312" s="63">
        <v>4308</v>
      </c>
      <c r="C4312" s="64">
        <v>43192</v>
      </c>
      <c r="D4312" s="62" t="s">
        <v>1138</v>
      </c>
      <c r="E4312" s="62" t="s">
        <v>5474</v>
      </c>
      <c r="F4312" s="62" t="s">
        <v>137</v>
      </c>
      <c r="G4312" s="64">
        <v>43206</v>
      </c>
      <c r="H4312" s="62" t="s">
        <v>11124</v>
      </c>
      <c r="I4312" s="59"/>
      <c r="J4312" s="59"/>
      <c r="K4312" s="59"/>
      <c r="L4312" s="59"/>
      <c r="M4312" s="59"/>
      <c r="N4312" s="59"/>
      <c r="O4312" s="59"/>
      <c r="P4312" s="59"/>
      <c r="Q4312" s="59"/>
      <c r="R4312" s="59"/>
      <c r="S4312" s="59"/>
      <c r="T4312" s="59"/>
      <c r="U4312" s="59"/>
      <c r="V4312" s="59"/>
      <c r="W4312" s="59"/>
      <c r="X4312" s="59"/>
      <c r="Y4312" s="59"/>
      <c r="Z4312" s="59"/>
      <c r="AA4312" s="59"/>
      <c r="AB4312" s="59"/>
      <c r="AC4312" s="59"/>
    </row>
    <row r="4313" spans="1:29" x14ac:dyDescent="0.2">
      <c r="A4313" s="62" t="s">
        <v>11125</v>
      </c>
      <c r="B4313" s="63">
        <v>4309</v>
      </c>
      <c r="C4313" s="64">
        <v>43192</v>
      </c>
      <c r="D4313" s="62" t="s">
        <v>11126</v>
      </c>
      <c r="E4313" s="62" t="s">
        <v>3993</v>
      </c>
      <c r="F4313" s="62" t="s">
        <v>137</v>
      </c>
      <c r="G4313" s="64">
        <v>43210</v>
      </c>
      <c r="H4313" s="62" t="s">
        <v>11127</v>
      </c>
      <c r="I4313" s="59"/>
      <c r="J4313" s="59"/>
      <c r="K4313" s="59"/>
      <c r="L4313" s="59"/>
      <c r="M4313" s="59"/>
      <c r="N4313" s="59"/>
      <c r="O4313" s="59"/>
      <c r="P4313" s="59"/>
      <c r="Q4313" s="59"/>
      <c r="R4313" s="59"/>
      <c r="S4313" s="59"/>
      <c r="T4313" s="59"/>
      <c r="U4313" s="59"/>
      <c r="V4313" s="59"/>
      <c r="W4313" s="59"/>
      <c r="X4313" s="59"/>
      <c r="Y4313" s="59"/>
      <c r="Z4313" s="59"/>
      <c r="AA4313" s="59"/>
      <c r="AB4313" s="59"/>
      <c r="AC4313" s="59"/>
    </row>
    <row r="4314" spans="1:29" x14ac:dyDescent="0.2">
      <c r="A4314" s="62" t="s">
        <v>11128</v>
      </c>
      <c r="B4314" s="63">
        <v>4310</v>
      </c>
      <c r="C4314" s="64">
        <v>43192</v>
      </c>
      <c r="D4314" s="62" t="s">
        <v>11126</v>
      </c>
      <c r="E4314" s="62" t="s">
        <v>3993</v>
      </c>
      <c r="F4314" s="62" t="s">
        <v>137</v>
      </c>
      <c r="G4314" s="64">
        <v>43210</v>
      </c>
      <c r="H4314" s="62" t="s">
        <v>11127</v>
      </c>
      <c r="I4314" s="59"/>
      <c r="J4314" s="59"/>
      <c r="K4314" s="59"/>
      <c r="L4314" s="59"/>
      <c r="M4314" s="59"/>
      <c r="N4314" s="59"/>
      <c r="O4314" s="59"/>
      <c r="P4314" s="59"/>
      <c r="Q4314" s="59"/>
      <c r="R4314" s="59"/>
      <c r="S4314" s="59"/>
      <c r="T4314" s="59"/>
      <c r="U4314" s="59"/>
      <c r="V4314" s="59"/>
      <c r="W4314" s="59"/>
      <c r="X4314" s="59"/>
      <c r="Y4314" s="59"/>
      <c r="Z4314" s="59"/>
      <c r="AA4314" s="59"/>
      <c r="AB4314" s="59"/>
      <c r="AC4314" s="59"/>
    </row>
    <row r="4315" spans="1:29" x14ac:dyDescent="0.2">
      <c r="A4315" s="62" t="s">
        <v>11129</v>
      </c>
      <c r="B4315" s="63">
        <v>4311</v>
      </c>
      <c r="C4315" s="64">
        <v>43192</v>
      </c>
      <c r="D4315" s="62" t="s">
        <v>11126</v>
      </c>
      <c r="E4315" s="62" t="s">
        <v>3993</v>
      </c>
      <c r="F4315" s="62" t="s">
        <v>137</v>
      </c>
      <c r="G4315" s="64">
        <v>43210</v>
      </c>
      <c r="H4315" s="62" t="s">
        <v>11127</v>
      </c>
      <c r="I4315" s="59"/>
      <c r="J4315" s="59"/>
      <c r="K4315" s="59"/>
      <c r="L4315" s="59"/>
      <c r="M4315" s="59"/>
      <c r="N4315" s="59"/>
      <c r="O4315" s="59"/>
      <c r="P4315" s="59"/>
      <c r="Q4315" s="59"/>
      <c r="R4315" s="59"/>
      <c r="S4315" s="59"/>
      <c r="T4315" s="59"/>
      <c r="U4315" s="59"/>
      <c r="V4315" s="59"/>
      <c r="W4315" s="59"/>
      <c r="X4315" s="59"/>
      <c r="Y4315" s="59"/>
      <c r="Z4315" s="59"/>
      <c r="AA4315" s="59"/>
      <c r="AB4315" s="59"/>
      <c r="AC4315" s="59"/>
    </row>
    <row r="4316" spans="1:29" x14ac:dyDescent="0.2">
      <c r="A4316" s="62" t="s">
        <v>11130</v>
      </c>
      <c r="B4316" s="63">
        <v>4312</v>
      </c>
      <c r="C4316" s="64">
        <v>43192</v>
      </c>
      <c r="D4316" s="62" t="s">
        <v>11126</v>
      </c>
      <c r="E4316" s="62" t="s">
        <v>3993</v>
      </c>
      <c r="F4316" s="62" t="s">
        <v>137</v>
      </c>
      <c r="G4316" s="64">
        <v>43210</v>
      </c>
      <c r="H4316" s="62" t="s">
        <v>11131</v>
      </c>
      <c r="I4316" s="59"/>
      <c r="J4316" s="59"/>
      <c r="K4316" s="59"/>
      <c r="L4316" s="59"/>
      <c r="M4316" s="59"/>
      <c r="N4316" s="59"/>
      <c r="O4316" s="59"/>
      <c r="P4316" s="59"/>
      <c r="Q4316" s="59"/>
      <c r="R4316" s="59"/>
      <c r="S4316" s="59"/>
      <c r="T4316" s="59"/>
      <c r="U4316" s="59"/>
      <c r="V4316" s="59"/>
      <c r="W4316" s="59"/>
      <c r="X4316" s="59"/>
      <c r="Y4316" s="59"/>
      <c r="Z4316" s="59"/>
      <c r="AA4316" s="59"/>
      <c r="AB4316" s="59"/>
      <c r="AC4316" s="59"/>
    </row>
    <row r="4317" spans="1:29" x14ac:dyDescent="0.2">
      <c r="A4317" s="62" t="s">
        <v>11132</v>
      </c>
      <c r="B4317" s="63">
        <v>4313</v>
      </c>
      <c r="C4317" s="64">
        <v>43192</v>
      </c>
      <c r="D4317" s="62" t="s">
        <v>153</v>
      </c>
      <c r="E4317" s="62" t="s">
        <v>149</v>
      </c>
      <c r="F4317" s="62" t="s">
        <v>137</v>
      </c>
      <c r="G4317" s="64">
        <v>43207</v>
      </c>
      <c r="H4317" s="62" t="s">
        <v>11133</v>
      </c>
      <c r="I4317" s="59"/>
      <c r="J4317" s="59"/>
      <c r="K4317" s="59"/>
      <c r="L4317" s="59"/>
      <c r="M4317" s="59"/>
      <c r="N4317" s="59"/>
      <c r="O4317" s="59"/>
      <c r="P4317" s="59"/>
      <c r="Q4317" s="59"/>
      <c r="R4317" s="59"/>
      <c r="S4317" s="59"/>
      <c r="T4317" s="59"/>
      <c r="U4317" s="59"/>
      <c r="V4317" s="59"/>
      <c r="W4317" s="59"/>
      <c r="X4317" s="59"/>
      <c r="Y4317" s="59"/>
      <c r="Z4317" s="59"/>
      <c r="AA4317" s="59"/>
      <c r="AB4317" s="59"/>
      <c r="AC4317" s="59"/>
    </row>
    <row r="4318" spans="1:29" x14ac:dyDescent="0.2">
      <c r="A4318" s="62" t="s">
        <v>11134</v>
      </c>
      <c r="B4318" s="63">
        <v>4314</v>
      </c>
      <c r="C4318" s="64">
        <v>43192</v>
      </c>
      <c r="D4318" s="62" t="s">
        <v>11135</v>
      </c>
      <c r="E4318" s="62" t="s">
        <v>149</v>
      </c>
      <c r="F4318" s="62" t="s">
        <v>137</v>
      </c>
      <c r="G4318" s="64">
        <v>43207</v>
      </c>
      <c r="H4318" s="62" t="s">
        <v>11136</v>
      </c>
      <c r="I4318" s="59"/>
      <c r="J4318" s="59"/>
      <c r="K4318" s="59"/>
      <c r="L4318" s="59"/>
      <c r="M4318" s="59"/>
      <c r="N4318" s="59"/>
      <c r="O4318" s="59"/>
      <c r="P4318" s="59"/>
      <c r="Q4318" s="59"/>
      <c r="R4318" s="59"/>
      <c r="S4318" s="59"/>
      <c r="T4318" s="59"/>
      <c r="U4318" s="59"/>
      <c r="V4318" s="59"/>
      <c r="W4318" s="59"/>
      <c r="X4318" s="59"/>
      <c r="Y4318" s="59"/>
      <c r="Z4318" s="59"/>
      <c r="AA4318" s="59"/>
      <c r="AB4318" s="59"/>
      <c r="AC4318" s="59"/>
    </row>
    <row r="4319" spans="1:29" x14ac:dyDescent="0.2">
      <c r="A4319" s="62" t="s">
        <v>11137</v>
      </c>
      <c r="B4319" s="63">
        <v>4315</v>
      </c>
      <c r="C4319" s="64">
        <v>43192</v>
      </c>
      <c r="D4319" s="62" t="s">
        <v>11138</v>
      </c>
      <c r="E4319" s="62" t="s">
        <v>149</v>
      </c>
      <c r="F4319" s="62" t="s">
        <v>137</v>
      </c>
      <c r="G4319" s="64">
        <v>43210</v>
      </c>
      <c r="H4319" s="62" t="s">
        <v>11139</v>
      </c>
      <c r="I4319" s="59"/>
      <c r="J4319" s="59"/>
      <c r="K4319" s="59"/>
      <c r="L4319" s="59"/>
      <c r="M4319" s="59"/>
      <c r="N4319" s="59"/>
      <c r="O4319" s="59"/>
      <c r="P4319" s="59"/>
      <c r="Q4319" s="59"/>
      <c r="R4319" s="59"/>
      <c r="S4319" s="59"/>
      <c r="T4319" s="59"/>
      <c r="U4319" s="59"/>
      <c r="V4319" s="59"/>
      <c r="W4319" s="59"/>
      <c r="X4319" s="59"/>
      <c r="Y4319" s="59"/>
      <c r="Z4319" s="59"/>
      <c r="AA4319" s="59"/>
      <c r="AB4319" s="59"/>
      <c r="AC4319" s="59"/>
    </row>
    <row r="4320" spans="1:29" x14ac:dyDescent="0.2">
      <c r="A4320" s="62" t="s">
        <v>11140</v>
      </c>
      <c r="B4320" s="63">
        <v>4316</v>
      </c>
      <c r="C4320" s="64">
        <v>43192</v>
      </c>
      <c r="D4320" s="62" t="s">
        <v>11141</v>
      </c>
      <c r="E4320" s="62" t="s">
        <v>149</v>
      </c>
      <c r="F4320" s="62" t="s">
        <v>137</v>
      </c>
      <c r="G4320" s="64">
        <v>43195</v>
      </c>
      <c r="H4320" s="62" t="s">
        <v>11142</v>
      </c>
      <c r="I4320" s="59"/>
      <c r="J4320" s="59"/>
      <c r="K4320" s="59"/>
      <c r="L4320" s="59"/>
      <c r="M4320" s="59"/>
      <c r="N4320" s="59"/>
      <c r="O4320" s="59"/>
      <c r="P4320" s="59"/>
      <c r="Q4320" s="59"/>
      <c r="R4320" s="59"/>
      <c r="S4320" s="59"/>
      <c r="T4320" s="59"/>
      <c r="U4320" s="59"/>
      <c r="V4320" s="59"/>
      <c r="W4320" s="59"/>
      <c r="X4320" s="59"/>
      <c r="Y4320" s="59"/>
      <c r="Z4320" s="59"/>
      <c r="AA4320" s="59"/>
      <c r="AB4320" s="59"/>
      <c r="AC4320" s="59"/>
    </row>
    <row r="4321" spans="1:29" x14ac:dyDescent="0.2">
      <c r="A4321" s="62" t="s">
        <v>11143</v>
      </c>
      <c r="B4321" s="63">
        <v>4317</v>
      </c>
      <c r="C4321" s="64">
        <v>43192</v>
      </c>
      <c r="D4321" s="62" t="s">
        <v>2060</v>
      </c>
      <c r="E4321" s="62" t="s">
        <v>149</v>
      </c>
      <c r="F4321" s="62" t="s">
        <v>137</v>
      </c>
      <c r="G4321" s="64">
        <v>43216</v>
      </c>
      <c r="H4321" s="62" t="s">
        <v>11144</v>
      </c>
      <c r="I4321" s="59"/>
      <c r="J4321" s="59"/>
      <c r="K4321" s="59"/>
      <c r="L4321" s="59"/>
      <c r="M4321" s="59"/>
      <c r="N4321" s="59"/>
      <c r="O4321" s="59"/>
      <c r="P4321" s="59"/>
      <c r="Q4321" s="59"/>
      <c r="R4321" s="59"/>
      <c r="S4321" s="59"/>
      <c r="T4321" s="59"/>
      <c r="U4321" s="59"/>
      <c r="V4321" s="59"/>
      <c r="W4321" s="59"/>
      <c r="X4321" s="59"/>
      <c r="Y4321" s="59"/>
      <c r="Z4321" s="59"/>
      <c r="AA4321" s="59"/>
      <c r="AB4321" s="59"/>
      <c r="AC4321" s="59"/>
    </row>
    <row r="4322" spans="1:29" x14ac:dyDescent="0.2">
      <c r="A4322" s="62" t="s">
        <v>11145</v>
      </c>
      <c r="B4322" s="63">
        <v>4318</v>
      </c>
      <c r="C4322" s="64">
        <v>43192</v>
      </c>
      <c r="D4322" s="62" t="s">
        <v>11146</v>
      </c>
      <c r="E4322" s="62" t="s">
        <v>6655</v>
      </c>
      <c r="F4322" s="62" t="s">
        <v>137</v>
      </c>
      <c r="G4322" s="64">
        <v>43194</v>
      </c>
      <c r="H4322" s="62" t="s">
        <v>11147</v>
      </c>
      <c r="I4322" s="59"/>
      <c r="J4322" s="59"/>
      <c r="K4322" s="59"/>
      <c r="L4322" s="59"/>
      <c r="M4322" s="59"/>
      <c r="N4322" s="59"/>
      <c r="O4322" s="59"/>
      <c r="P4322" s="59"/>
      <c r="Q4322" s="59"/>
      <c r="R4322" s="59"/>
      <c r="S4322" s="59"/>
      <c r="T4322" s="59"/>
      <c r="U4322" s="59"/>
      <c r="V4322" s="59"/>
      <c r="W4322" s="59"/>
      <c r="X4322" s="59"/>
      <c r="Y4322" s="59"/>
      <c r="Z4322" s="59"/>
      <c r="AA4322" s="59"/>
      <c r="AB4322" s="59"/>
      <c r="AC4322" s="59"/>
    </row>
    <row r="4323" spans="1:29" x14ac:dyDescent="0.2">
      <c r="A4323" s="62" t="s">
        <v>11148</v>
      </c>
      <c r="B4323" s="63">
        <v>4319</v>
      </c>
      <c r="C4323" s="64">
        <v>43192</v>
      </c>
      <c r="D4323" s="62" t="s">
        <v>11149</v>
      </c>
      <c r="E4323" s="62" t="s">
        <v>6655</v>
      </c>
      <c r="F4323" s="62" t="s">
        <v>137</v>
      </c>
      <c r="G4323" s="64">
        <v>43194</v>
      </c>
      <c r="H4323" s="62" t="s">
        <v>11150</v>
      </c>
      <c r="I4323" s="59"/>
      <c r="J4323" s="59"/>
      <c r="K4323" s="59"/>
      <c r="L4323" s="59"/>
      <c r="M4323" s="59"/>
      <c r="N4323" s="59"/>
      <c r="O4323" s="59"/>
      <c r="P4323" s="59"/>
      <c r="Q4323" s="59"/>
      <c r="R4323" s="59"/>
      <c r="S4323" s="59"/>
      <c r="T4323" s="59"/>
      <c r="U4323" s="59"/>
      <c r="V4323" s="59"/>
      <c r="W4323" s="59"/>
      <c r="X4323" s="59"/>
      <c r="Y4323" s="59"/>
      <c r="Z4323" s="59"/>
      <c r="AA4323" s="59"/>
      <c r="AB4323" s="59"/>
      <c r="AC4323" s="59"/>
    </row>
    <row r="4324" spans="1:29" x14ac:dyDescent="0.2">
      <c r="A4324" s="62" t="s">
        <v>11151</v>
      </c>
      <c r="B4324" s="63">
        <v>4320</v>
      </c>
      <c r="C4324" s="64">
        <v>43192</v>
      </c>
      <c r="D4324" s="62" t="s">
        <v>11152</v>
      </c>
      <c r="E4324" s="62" t="s">
        <v>6655</v>
      </c>
      <c r="F4324" s="62" t="s">
        <v>137</v>
      </c>
      <c r="G4324" s="64">
        <v>43194</v>
      </c>
      <c r="H4324" s="62" t="s">
        <v>11153</v>
      </c>
      <c r="I4324" s="59"/>
      <c r="J4324" s="59"/>
      <c r="K4324" s="59"/>
      <c r="L4324" s="59"/>
      <c r="M4324" s="59"/>
      <c r="N4324" s="59"/>
      <c r="O4324" s="59"/>
      <c r="P4324" s="59"/>
      <c r="Q4324" s="59"/>
      <c r="R4324" s="59"/>
      <c r="S4324" s="59"/>
      <c r="T4324" s="59"/>
      <c r="U4324" s="59"/>
      <c r="V4324" s="59"/>
      <c r="W4324" s="59"/>
      <c r="X4324" s="59"/>
      <c r="Y4324" s="59"/>
      <c r="Z4324" s="59"/>
      <c r="AA4324" s="59"/>
      <c r="AB4324" s="59"/>
      <c r="AC4324" s="59"/>
    </row>
    <row r="4325" spans="1:29" x14ac:dyDescent="0.2">
      <c r="A4325" s="62" t="s">
        <v>11154</v>
      </c>
      <c r="B4325" s="63">
        <v>4321</v>
      </c>
      <c r="C4325" s="64">
        <v>43192</v>
      </c>
      <c r="D4325" s="62" t="s">
        <v>11155</v>
      </c>
      <c r="E4325" s="62" t="s">
        <v>6655</v>
      </c>
      <c r="F4325" s="62" t="s">
        <v>137</v>
      </c>
      <c r="G4325" s="64">
        <v>43194</v>
      </c>
      <c r="H4325" s="62" t="s">
        <v>11156</v>
      </c>
      <c r="I4325" s="59"/>
      <c r="J4325" s="59"/>
      <c r="K4325" s="59"/>
      <c r="L4325" s="59"/>
      <c r="M4325" s="59"/>
      <c r="N4325" s="59"/>
      <c r="O4325" s="59"/>
      <c r="P4325" s="59"/>
      <c r="Q4325" s="59"/>
      <c r="R4325" s="59"/>
      <c r="S4325" s="59"/>
      <c r="T4325" s="59"/>
      <c r="U4325" s="59"/>
      <c r="V4325" s="59"/>
      <c r="W4325" s="59"/>
      <c r="X4325" s="59"/>
      <c r="Y4325" s="59"/>
      <c r="Z4325" s="59"/>
      <c r="AA4325" s="59"/>
      <c r="AB4325" s="59"/>
      <c r="AC4325" s="59"/>
    </row>
    <row r="4326" spans="1:29" x14ac:dyDescent="0.2">
      <c r="A4326" s="62" t="s">
        <v>11157</v>
      </c>
      <c r="B4326" s="63">
        <v>4322</v>
      </c>
      <c r="C4326" s="64">
        <v>43192</v>
      </c>
      <c r="D4326" s="62" t="s">
        <v>1148</v>
      </c>
      <c r="E4326" s="62" t="s">
        <v>3836</v>
      </c>
      <c r="F4326" s="62" t="s">
        <v>137</v>
      </c>
      <c r="G4326" s="64">
        <v>43201</v>
      </c>
      <c r="H4326" s="62" t="s">
        <v>11158</v>
      </c>
      <c r="I4326" s="59"/>
      <c r="J4326" s="59"/>
      <c r="K4326" s="59"/>
      <c r="L4326" s="59"/>
      <c r="M4326" s="59"/>
      <c r="N4326" s="59"/>
      <c r="O4326" s="59"/>
      <c r="P4326" s="59"/>
      <c r="Q4326" s="59"/>
      <c r="R4326" s="59"/>
      <c r="S4326" s="59"/>
      <c r="T4326" s="59"/>
      <c r="U4326" s="59"/>
      <c r="V4326" s="59"/>
      <c r="W4326" s="59"/>
      <c r="X4326" s="59"/>
      <c r="Y4326" s="59"/>
      <c r="Z4326" s="59"/>
      <c r="AA4326" s="59"/>
      <c r="AB4326" s="59"/>
      <c r="AC4326" s="59"/>
    </row>
    <row r="4327" spans="1:29" x14ac:dyDescent="0.2">
      <c r="A4327" s="62" t="s">
        <v>11159</v>
      </c>
      <c r="B4327" s="63">
        <v>4323</v>
      </c>
      <c r="C4327" s="64">
        <v>43192</v>
      </c>
      <c r="D4327" s="62" t="s">
        <v>11160</v>
      </c>
      <c r="E4327" s="62" t="s">
        <v>11161</v>
      </c>
      <c r="F4327" s="62" t="s">
        <v>137</v>
      </c>
      <c r="G4327" s="64">
        <v>43210</v>
      </c>
      <c r="H4327" s="62" t="s">
        <v>11162</v>
      </c>
      <c r="I4327" s="59"/>
      <c r="J4327" s="59"/>
      <c r="K4327" s="59"/>
      <c r="L4327" s="59"/>
      <c r="M4327" s="59"/>
      <c r="N4327" s="59"/>
      <c r="O4327" s="59"/>
      <c r="P4327" s="59"/>
      <c r="Q4327" s="59"/>
      <c r="R4327" s="59"/>
      <c r="S4327" s="59"/>
      <c r="T4327" s="59"/>
      <c r="U4327" s="59"/>
      <c r="V4327" s="59"/>
      <c r="W4327" s="59"/>
      <c r="X4327" s="59"/>
      <c r="Y4327" s="59"/>
      <c r="Z4327" s="59"/>
      <c r="AA4327" s="59"/>
      <c r="AB4327" s="59"/>
      <c r="AC4327" s="59"/>
    </row>
    <row r="4328" spans="1:29" x14ac:dyDescent="0.2">
      <c r="A4328" s="62" t="s">
        <v>11163</v>
      </c>
      <c r="B4328" s="63">
        <v>4324</v>
      </c>
      <c r="C4328" s="64">
        <v>43192</v>
      </c>
      <c r="D4328" s="62" t="s">
        <v>10443</v>
      </c>
      <c r="E4328" s="62" t="s">
        <v>149</v>
      </c>
      <c r="F4328" s="62" t="s">
        <v>137</v>
      </c>
      <c r="G4328" s="64">
        <v>43206</v>
      </c>
      <c r="H4328" s="62" t="s">
        <v>11164</v>
      </c>
      <c r="I4328" s="59"/>
      <c r="J4328" s="59"/>
      <c r="K4328" s="59"/>
      <c r="L4328" s="59"/>
      <c r="M4328" s="59"/>
      <c r="N4328" s="59"/>
      <c r="O4328" s="59"/>
      <c r="P4328" s="59"/>
      <c r="Q4328" s="59"/>
      <c r="R4328" s="59"/>
      <c r="S4328" s="59"/>
      <c r="T4328" s="59"/>
      <c r="U4328" s="59"/>
      <c r="V4328" s="59"/>
      <c r="W4328" s="59"/>
      <c r="X4328" s="59"/>
      <c r="Y4328" s="59"/>
      <c r="Z4328" s="59"/>
      <c r="AA4328" s="59"/>
      <c r="AB4328" s="59"/>
      <c r="AC4328" s="59"/>
    </row>
    <row r="4329" spans="1:29" x14ac:dyDescent="0.2">
      <c r="A4329" s="62" t="s">
        <v>11165</v>
      </c>
      <c r="B4329" s="63">
        <v>4325</v>
      </c>
      <c r="C4329" s="64">
        <v>43192</v>
      </c>
      <c r="D4329" s="62" t="s">
        <v>11166</v>
      </c>
      <c r="E4329" s="62" t="s">
        <v>4599</v>
      </c>
      <c r="F4329" s="62" t="s">
        <v>137</v>
      </c>
      <c r="G4329" s="64">
        <v>43206</v>
      </c>
      <c r="H4329" s="62" t="s">
        <v>11167</v>
      </c>
      <c r="I4329" s="59"/>
      <c r="J4329" s="59"/>
      <c r="K4329" s="59"/>
      <c r="L4329" s="59"/>
      <c r="M4329" s="59"/>
      <c r="N4329" s="59"/>
      <c r="O4329" s="59"/>
      <c r="P4329" s="59"/>
      <c r="Q4329" s="59"/>
      <c r="R4329" s="59"/>
      <c r="S4329" s="59"/>
      <c r="T4329" s="59"/>
      <c r="U4329" s="59"/>
      <c r="V4329" s="59"/>
      <c r="W4329" s="59"/>
      <c r="X4329" s="59"/>
      <c r="Y4329" s="59"/>
      <c r="Z4329" s="59"/>
      <c r="AA4329" s="59"/>
      <c r="AB4329" s="59"/>
      <c r="AC4329" s="59"/>
    </row>
    <row r="4330" spans="1:29" x14ac:dyDescent="0.2">
      <c r="A4330" s="62" t="s">
        <v>11168</v>
      </c>
      <c r="B4330" s="63">
        <v>4326</v>
      </c>
      <c r="C4330" s="64">
        <v>43192</v>
      </c>
      <c r="D4330" s="62" t="s">
        <v>11169</v>
      </c>
      <c r="E4330" s="62" t="s">
        <v>149</v>
      </c>
      <c r="F4330" s="62" t="s">
        <v>137</v>
      </c>
      <c r="G4330" s="64">
        <v>43206</v>
      </c>
      <c r="H4330" s="62" t="s">
        <v>11170</v>
      </c>
      <c r="I4330" s="59"/>
      <c r="J4330" s="59"/>
      <c r="K4330" s="59"/>
      <c r="L4330" s="59"/>
      <c r="M4330" s="59"/>
      <c r="N4330" s="59"/>
      <c r="O4330" s="59"/>
      <c r="P4330" s="59"/>
      <c r="Q4330" s="59"/>
      <c r="R4330" s="59"/>
      <c r="S4330" s="59"/>
      <c r="T4330" s="59"/>
      <c r="U4330" s="59"/>
      <c r="V4330" s="59"/>
      <c r="W4330" s="59"/>
      <c r="X4330" s="59"/>
      <c r="Y4330" s="59"/>
      <c r="Z4330" s="59"/>
      <c r="AA4330" s="59"/>
      <c r="AB4330" s="59"/>
      <c r="AC4330" s="59"/>
    </row>
    <row r="4331" spans="1:29" x14ac:dyDescent="0.2">
      <c r="A4331" s="62" t="s">
        <v>11171</v>
      </c>
      <c r="B4331" s="63">
        <v>4327</v>
      </c>
      <c r="C4331" s="64">
        <v>43192</v>
      </c>
      <c r="D4331" s="62" t="s">
        <v>971</v>
      </c>
      <c r="E4331" s="62" t="s">
        <v>4599</v>
      </c>
      <c r="F4331" s="62" t="s">
        <v>137</v>
      </c>
      <c r="G4331" s="64">
        <v>43195</v>
      </c>
      <c r="H4331" s="62" t="s">
        <v>10449</v>
      </c>
      <c r="I4331" s="59"/>
      <c r="J4331" s="59"/>
      <c r="K4331" s="59"/>
      <c r="L4331" s="59"/>
      <c r="M4331" s="59"/>
      <c r="N4331" s="59"/>
      <c r="O4331" s="59"/>
      <c r="P4331" s="59"/>
      <c r="Q4331" s="59"/>
      <c r="R4331" s="59"/>
      <c r="S4331" s="59"/>
      <c r="T4331" s="59"/>
      <c r="U4331" s="59"/>
      <c r="V4331" s="59"/>
      <c r="W4331" s="59"/>
      <c r="X4331" s="59"/>
      <c r="Y4331" s="59"/>
      <c r="Z4331" s="59"/>
      <c r="AA4331" s="59"/>
      <c r="AB4331" s="59"/>
      <c r="AC4331" s="59"/>
    </row>
    <row r="4332" spans="1:29" x14ac:dyDescent="0.2">
      <c r="A4332" s="62" t="s">
        <v>11172</v>
      </c>
      <c r="B4332" s="63">
        <v>4328</v>
      </c>
      <c r="C4332" s="64">
        <v>43192</v>
      </c>
      <c r="D4332" s="62" t="s">
        <v>11173</v>
      </c>
      <c r="E4332" s="62" t="s">
        <v>6655</v>
      </c>
      <c r="F4332" s="62" t="s">
        <v>137</v>
      </c>
      <c r="G4332" s="64">
        <v>43201</v>
      </c>
      <c r="H4332" s="62" t="s">
        <v>11174</v>
      </c>
      <c r="I4332" s="59"/>
      <c r="J4332" s="59"/>
      <c r="K4332" s="59"/>
      <c r="L4332" s="59"/>
      <c r="M4332" s="59"/>
      <c r="N4332" s="59"/>
      <c r="O4332" s="59"/>
      <c r="P4332" s="59"/>
      <c r="Q4332" s="59"/>
      <c r="R4332" s="59"/>
      <c r="S4332" s="59"/>
      <c r="T4332" s="59"/>
      <c r="U4332" s="59"/>
      <c r="V4332" s="59"/>
      <c r="W4332" s="59"/>
      <c r="X4332" s="59"/>
      <c r="Y4332" s="59"/>
      <c r="Z4332" s="59"/>
      <c r="AA4332" s="59"/>
      <c r="AB4332" s="59"/>
      <c r="AC4332" s="59"/>
    </row>
    <row r="4333" spans="1:29" x14ac:dyDescent="0.2">
      <c r="A4333" s="62" t="s">
        <v>11175</v>
      </c>
      <c r="B4333" s="63">
        <v>4329</v>
      </c>
      <c r="C4333" s="64">
        <v>43192</v>
      </c>
      <c r="D4333" s="62" t="s">
        <v>971</v>
      </c>
      <c r="E4333" s="62" t="s">
        <v>4599</v>
      </c>
      <c r="F4333" s="62" t="s">
        <v>137</v>
      </c>
      <c r="G4333" s="64">
        <v>43195</v>
      </c>
      <c r="H4333" s="62" t="s">
        <v>10449</v>
      </c>
      <c r="I4333" s="59"/>
      <c r="J4333" s="59"/>
      <c r="K4333" s="59"/>
      <c r="L4333" s="59"/>
      <c r="M4333" s="59"/>
      <c r="N4333" s="59"/>
      <c r="O4333" s="59"/>
      <c r="P4333" s="59"/>
      <c r="Q4333" s="59"/>
      <c r="R4333" s="59"/>
      <c r="S4333" s="59"/>
      <c r="T4333" s="59"/>
      <c r="U4333" s="59"/>
      <c r="V4333" s="59"/>
      <c r="W4333" s="59"/>
      <c r="X4333" s="59"/>
      <c r="Y4333" s="59"/>
      <c r="Z4333" s="59"/>
      <c r="AA4333" s="59"/>
      <c r="AB4333" s="59"/>
      <c r="AC4333" s="59"/>
    </row>
    <row r="4334" spans="1:29" x14ac:dyDescent="0.2">
      <c r="A4334" s="62" t="s">
        <v>11176</v>
      </c>
      <c r="B4334" s="63">
        <v>4330</v>
      </c>
      <c r="C4334" s="64">
        <v>43192</v>
      </c>
      <c r="D4334" s="62" t="s">
        <v>11177</v>
      </c>
      <c r="E4334" s="62" t="s">
        <v>149</v>
      </c>
      <c r="F4334" s="62" t="s">
        <v>137</v>
      </c>
      <c r="G4334" s="64">
        <v>43207</v>
      </c>
      <c r="H4334" s="62" t="s">
        <v>11178</v>
      </c>
      <c r="I4334" s="59"/>
      <c r="J4334" s="59"/>
      <c r="K4334" s="59"/>
      <c r="L4334" s="59"/>
      <c r="M4334" s="59"/>
      <c r="N4334" s="59"/>
      <c r="O4334" s="59"/>
      <c r="P4334" s="59"/>
      <c r="Q4334" s="59"/>
      <c r="R4334" s="59"/>
      <c r="S4334" s="59"/>
      <c r="T4334" s="59"/>
      <c r="U4334" s="59"/>
      <c r="V4334" s="59"/>
      <c r="W4334" s="59"/>
      <c r="X4334" s="59"/>
      <c r="Y4334" s="59"/>
      <c r="Z4334" s="59"/>
      <c r="AA4334" s="59"/>
      <c r="AB4334" s="59"/>
      <c r="AC4334" s="59"/>
    </row>
    <row r="4335" spans="1:29" x14ac:dyDescent="0.2">
      <c r="A4335" s="62" t="s">
        <v>11179</v>
      </c>
      <c r="B4335" s="63">
        <v>4331</v>
      </c>
      <c r="C4335" s="64">
        <v>43192</v>
      </c>
      <c r="D4335" s="62" t="s">
        <v>971</v>
      </c>
      <c r="E4335" s="62" t="s">
        <v>4599</v>
      </c>
      <c r="F4335" s="62" t="s">
        <v>137</v>
      </c>
      <c r="G4335" s="64">
        <v>43195</v>
      </c>
      <c r="H4335" s="62" t="s">
        <v>10449</v>
      </c>
      <c r="I4335" s="59"/>
      <c r="J4335" s="59"/>
      <c r="K4335" s="59"/>
      <c r="L4335" s="59"/>
      <c r="M4335" s="59"/>
      <c r="N4335" s="59"/>
      <c r="O4335" s="59"/>
      <c r="P4335" s="59"/>
      <c r="Q4335" s="59"/>
      <c r="R4335" s="59"/>
      <c r="S4335" s="59"/>
      <c r="T4335" s="59"/>
      <c r="U4335" s="59"/>
      <c r="V4335" s="59"/>
      <c r="W4335" s="59"/>
      <c r="X4335" s="59"/>
      <c r="Y4335" s="59"/>
      <c r="Z4335" s="59"/>
      <c r="AA4335" s="59"/>
      <c r="AB4335" s="59"/>
      <c r="AC4335" s="59"/>
    </row>
    <row r="4336" spans="1:29" x14ac:dyDescent="0.2">
      <c r="A4336" s="62" t="s">
        <v>11180</v>
      </c>
      <c r="B4336" s="63">
        <v>4332</v>
      </c>
      <c r="C4336" s="64">
        <v>43192</v>
      </c>
      <c r="D4336" s="62" t="s">
        <v>971</v>
      </c>
      <c r="E4336" s="62" t="s">
        <v>4599</v>
      </c>
      <c r="F4336" s="62" t="s">
        <v>137</v>
      </c>
      <c r="G4336" s="64">
        <v>43195</v>
      </c>
      <c r="H4336" s="62" t="s">
        <v>10449</v>
      </c>
      <c r="I4336" s="59"/>
      <c r="J4336" s="59"/>
      <c r="K4336" s="59"/>
      <c r="L4336" s="59"/>
      <c r="M4336" s="59"/>
      <c r="N4336" s="59"/>
      <c r="O4336" s="59"/>
      <c r="P4336" s="59"/>
      <c r="Q4336" s="59"/>
      <c r="R4336" s="59"/>
      <c r="S4336" s="59"/>
      <c r="T4336" s="59"/>
      <c r="U4336" s="59"/>
      <c r="V4336" s="59"/>
      <c r="W4336" s="59"/>
      <c r="X4336" s="59"/>
      <c r="Y4336" s="59"/>
      <c r="Z4336" s="59"/>
      <c r="AA4336" s="59"/>
      <c r="AB4336" s="59"/>
      <c r="AC4336" s="59"/>
    </row>
    <row r="4337" spans="1:29" x14ac:dyDescent="0.2">
      <c r="A4337" s="62" t="s">
        <v>11181</v>
      </c>
      <c r="B4337" s="63">
        <v>4333</v>
      </c>
      <c r="C4337" s="64">
        <v>43192</v>
      </c>
      <c r="D4337" s="62" t="s">
        <v>971</v>
      </c>
      <c r="E4337" s="62" t="s">
        <v>4599</v>
      </c>
      <c r="F4337" s="62" t="s">
        <v>137</v>
      </c>
      <c r="G4337" s="64">
        <v>43195</v>
      </c>
      <c r="H4337" s="62" t="s">
        <v>10449</v>
      </c>
      <c r="I4337" s="59"/>
      <c r="J4337" s="59"/>
      <c r="K4337" s="59"/>
      <c r="L4337" s="59"/>
      <c r="M4337" s="59"/>
      <c r="N4337" s="59"/>
      <c r="O4337" s="59"/>
      <c r="P4337" s="59"/>
      <c r="Q4337" s="59"/>
      <c r="R4337" s="59"/>
      <c r="S4337" s="59"/>
      <c r="T4337" s="59"/>
      <c r="U4337" s="59"/>
      <c r="V4337" s="59"/>
      <c r="W4337" s="59"/>
      <c r="X4337" s="59"/>
      <c r="Y4337" s="59"/>
      <c r="Z4337" s="59"/>
      <c r="AA4337" s="59"/>
      <c r="AB4337" s="59"/>
      <c r="AC4337" s="59"/>
    </row>
    <row r="4338" spans="1:29" x14ac:dyDescent="0.2">
      <c r="A4338" s="62" t="s">
        <v>11182</v>
      </c>
      <c r="B4338" s="63">
        <v>4334</v>
      </c>
      <c r="C4338" s="64">
        <v>43192</v>
      </c>
      <c r="D4338" s="62" t="s">
        <v>11183</v>
      </c>
      <c r="E4338" s="62" t="s">
        <v>6655</v>
      </c>
      <c r="F4338" s="62" t="s">
        <v>150</v>
      </c>
      <c r="G4338" s="64">
        <v>43217</v>
      </c>
      <c r="H4338" s="62" t="s">
        <v>11184</v>
      </c>
      <c r="I4338" s="59"/>
      <c r="J4338" s="59"/>
      <c r="K4338" s="59"/>
      <c r="L4338" s="59"/>
      <c r="M4338" s="59"/>
      <c r="N4338" s="59"/>
      <c r="O4338" s="59"/>
      <c r="P4338" s="59"/>
      <c r="Q4338" s="59"/>
      <c r="R4338" s="59"/>
      <c r="S4338" s="59"/>
      <c r="T4338" s="59"/>
      <c r="U4338" s="59"/>
      <c r="V4338" s="59"/>
      <c r="W4338" s="59"/>
      <c r="X4338" s="59"/>
      <c r="Y4338" s="59"/>
      <c r="Z4338" s="59"/>
      <c r="AA4338" s="59"/>
      <c r="AB4338" s="59"/>
      <c r="AC4338" s="59"/>
    </row>
    <row r="4339" spans="1:29" x14ac:dyDescent="0.2">
      <c r="A4339" s="62" t="s">
        <v>11185</v>
      </c>
      <c r="B4339" s="63">
        <v>4335</v>
      </c>
      <c r="C4339" s="64">
        <v>43192</v>
      </c>
      <c r="D4339" s="62" t="s">
        <v>11186</v>
      </c>
      <c r="E4339" s="62" t="s">
        <v>4599</v>
      </c>
      <c r="F4339" s="62" t="s">
        <v>137</v>
      </c>
      <c r="G4339" s="64">
        <v>43194</v>
      </c>
      <c r="H4339" s="62" t="s">
        <v>11187</v>
      </c>
      <c r="I4339" s="59"/>
      <c r="J4339" s="59"/>
      <c r="K4339" s="59"/>
      <c r="L4339" s="59"/>
      <c r="M4339" s="59"/>
      <c r="N4339" s="59"/>
      <c r="O4339" s="59"/>
      <c r="P4339" s="59"/>
      <c r="Q4339" s="59"/>
      <c r="R4339" s="59"/>
      <c r="S4339" s="59"/>
      <c r="T4339" s="59"/>
      <c r="U4339" s="59"/>
      <c r="V4339" s="59"/>
      <c r="W4339" s="59"/>
      <c r="X4339" s="59"/>
      <c r="Y4339" s="59"/>
      <c r="Z4339" s="59"/>
      <c r="AA4339" s="59"/>
      <c r="AB4339" s="59"/>
      <c r="AC4339" s="59"/>
    </row>
    <row r="4340" spans="1:29" x14ac:dyDescent="0.2">
      <c r="A4340" s="62" t="s">
        <v>11188</v>
      </c>
      <c r="B4340" s="63">
        <v>4336</v>
      </c>
      <c r="C4340" s="64">
        <v>43192</v>
      </c>
      <c r="D4340" s="62" t="s">
        <v>11189</v>
      </c>
      <c r="E4340" s="62" t="s">
        <v>149</v>
      </c>
      <c r="F4340" s="62" t="s">
        <v>137</v>
      </c>
      <c r="G4340" s="64">
        <v>43210</v>
      </c>
      <c r="H4340" s="62" t="s">
        <v>11190</v>
      </c>
      <c r="I4340" s="59"/>
      <c r="J4340" s="59"/>
      <c r="K4340" s="59"/>
      <c r="L4340" s="59"/>
      <c r="M4340" s="59"/>
      <c r="N4340" s="59"/>
      <c r="O4340" s="59"/>
      <c r="P4340" s="59"/>
      <c r="Q4340" s="59"/>
      <c r="R4340" s="59"/>
      <c r="S4340" s="59"/>
      <c r="T4340" s="59"/>
      <c r="U4340" s="59"/>
      <c r="V4340" s="59"/>
      <c r="W4340" s="59"/>
      <c r="X4340" s="59"/>
      <c r="Y4340" s="59"/>
      <c r="Z4340" s="59"/>
      <c r="AA4340" s="59"/>
      <c r="AB4340" s="59"/>
      <c r="AC4340" s="59"/>
    </row>
    <row r="4341" spans="1:29" x14ac:dyDescent="0.2">
      <c r="A4341" s="62" t="s">
        <v>11191</v>
      </c>
      <c r="B4341" s="63">
        <v>4337</v>
      </c>
      <c r="C4341" s="64">
        <v>43192</v>
      </c>
      <c r="D4341" s="62" t="s">
        <v>4826</v>
      </c>
      <c r="E4341" s="62" t="s">
        <v>2247</v>
      </c>
      <c r="F4341" s="62" t="s">
        <v>137</v>
      </c>
      <c r="G4341" s="64">
        <v>43194</v>
      </c>
      <c r="H4341" s="62" t="s">
        <v>11192</v>
      </c>
      <c r="I4341" s="59"/>
      <c r="J4341" s="59"/>
      <c r="K4341" s="59"/>
      <c r="L4341" s="59"/>
      <c r="M4341" s="59"/>
      <c r="N4341" s="59"/>
      <c r="O4341" s="59"/>
      <c r="P4341" s="59"/>
      <c r="Q4341" s="59"/>
      <c r="R4341" s="59"/>
      <c r="S4341" s="59"/>
      <c r="T4341" s="59"/>
      <c r="U4341" s="59"/>
      <c r="V4341" s="59"/>
      <c r="W4341" s="59"/>
      <c r="X4341" s="59"/>
      <c r="Y4341" s="59"/>
      <c r="Z4341" s="59"/>
      <c r="AA4341" s="59"/>
      <c r="AB4341" s="59"/>
      <c r="AC4341" s="59"/>
    </row>
    <row r="4342" spans="1:29" x14ac:dyDescent="0.2">
      <c r="A4342" s="62" t="s">
        <v>11193</v>
      </c>
      <c r="B4342" s="63">
        <v>4338</v>
      </c>
      <c r="C4342" s="64">
        <v>43192</v>
      </c>
      <c r="D4342" s="62" t="s">
        <v>148</v>
      </c>
      <c r="E4342" s="62" t="s">
        <v>149</v>
      </c>
      <c r="F4342" s="62" t="s">
        <v>137</v>
      </c>
      <c r="G4342" s="64">
        <v>43210</v>
      </c>
      <c r="H4342" s="62" t="s">
        <v>11194</v>
      </c>
      <c r="I4342" s="59"/>
      <c r="J4342" s="59"/>
      <c r="K4342" s="59"/>
      <c r="L4342" s="59"/>
      <c r="M4342" s="59"/>
      <c r="N4342" s="59"/>
      <c r="O4342" s="59"/>
      <c r="P4342" s="59"/>
      <c r="Q4342" s="59"/>
      <c r="R4342" s="59"/>
      <c r="S4342" s="59"/>
      <c r="T4342" s="59"/>
      <c r="U4342" s="59"/>
      <c r="V4342" s="59"/>
      <c r="W4342" s="59"/>
      <c r="X4342" s="59"/>
      <c r="Y4342" s="59"/>
      <c r="Z4342" s="59"/>
      <c r="AA4342" s="59"/>
      <c r="AB4342" s="59"/>
      <c r="AC4342" s="59"/>
    </row>
    <row r="4343" spans="1:29" x14ac:dyDescent="0.2">
      <c r="A4343" s="62" t="s">
        <v>11195</v>
      </c>
      <c r="B4343" s="63">
        <v>4339</v>
      </c>
      <c r="C4343" s="64">
        <v>43192</v>
      </c>
      <c r="D4343" s="62" t="s">
        <v>11196</v>
      </c>
      <c r="E4343" s="62" t="s">
        <v>2112</v>
      </c>
      <c r="F4343" s="62" t="s">
        <v>137</v>
      </c>
      <c r="G4343" s="64">
        <v>43207</v>
      </c>
      <c r="H4343" s="62" t="s">
        <v>11197</v>
      </c>
      <c r="I4343" s="59"/>
      <c r="J4343" s="59"/>
      <c r="K4343" s="59"/>
      <c r="L4343" s="59"/>
      <c r="M4343" s="59"/>
      <c r="N4343" s="59"/>
      <c r="O4343" s="59"/>
      <c r="P4343" s="59"/>
      <c r="Q4343" s="59"/>
      <c r="R4343" s="59"/>
      <c r="S4343" s="59"/>
      <c r="T4343" s="59"/>
      <c r="U4343" s="59"/>
      <c r="V4343" s="59"/>
      <c r="W4343" s="59"/>
      <c r="X4343" s="59"/>
      <c r="Y4343" s="59"/>
      <c r="Z4343" s="59"/>
      <c r="AA4343" s="59"/>
      <c r="AB4343" s="59"/>
      <c r="AC4343" s="59"/>
    </row>
    <row r="4344" spans="1:29" x14ac:dyDescent="0.2">
      <c r="A4344" s="62" t="s">
        <v>11198</v>
      </c>
      <c r="B4344" s="63">
        <v>4340</v>
      </c>
      <c r="C4344" s="64">
        <v>43192</v>
      </c>
      <c r="D4344" s="62" t="s">
        <v>930</v>
      </c>
      <c r="E4344" s="62" t="s">
        <v>1528</v>
      </c>
      <c r="F4344" s="62" t="s">
        <v>137</v>
      </c>
      <c r="G4344" s="64">
        <v>43202</v>
      </c>
      <c r="H4344" s="62" t="s">
        <v>10104</v>
      </c>
      <c r="I4344" s="59"/>
      <c r="J4344" s="59"/>
      <c r="K4344" s="59"/>
      <c r="L4344" s="59"/>
      <c r="M4344" s="59"/>
      <c r="N4344" s="59"/>
      <c r="O4344" s="59"/>
      <c r="P4344" s="59"/>
      <c r="Q4344" s="59"/>
      <c r="R4344" s="59"/>
      <c r="S4344" s="59"/>
      <c r="T4344" s="59"/>
      <c r="U4344" s="59"/>
      <c r="V4344" s="59"/>
      <c r="W4344" s="59"/>
      <c r="X4344" s="59"/>
      <c r="Y4344" s="59"/>
      <c r="Z4344" s="59"/>
      <c r="AA4344" s="59"/>
      <c r="AB4344" s="59"/>
      <c r="AC4344" s="59"/>
    </row>
    <row r="4345" spans="1:29" x14ac:dyDescent="0.2">
      <c r="A4345" s="62" t="s">
        <v>11199</v>
      </c>
      <c r="B4345" s="63">
        <v>4341</v>
      </c>
      <c r="C4345" s="64">
        <v>43192</v>
      </c>
      <c r="D4345" s="62" t="s">
        <v>930</v>
      </c>
      <c r="E4345" s="62" t="s">
        <v>149</v>
      </c>
      <c r="F4345" s="62" t="s">
        <v>137</v>
      </c>
      <c r="G4345" s="64">
        <v>43206</v>
      </c>
      <c r="H4345" s="62" t="s">
        <v>11200</v>
      </c>
      <c r="I4345" s="59"/>
      <c r="J4345" s="59"/>
      <c r="K4345" s="59"/>
      <c r="L4345" s="59"/>
      <c r="M4345" s="59"/>
      <c r="N4345" s="59"/>
      <c r="O4345" s="59"/>
      <c r="P4345" s="59"/>
      <c r="Q4345" s="59"/>
      <c r="R4345" s="59"/>
      <c r="S4345" s="59"/>
      <c r="T4345" s="59"/>
      <c r="U4345" s="59"/>
      <c r="V4345" s="59"/>
      <c r="W4345" s="59"/>
      <c r="X4345" s="59"/>
      <c r="Y4345" s="59"/>
      <c r="Z4345" s="59"/>
      <c r="AA4345" s="59"/>
      <c r="AB4345" s="59"/>
      <c r="AC4345" s="59"/>
    </row>
    <row r="4346" spans="1:29" x14ac:dyDescent="0.2">
      <c r="A4346" s="62" t="s">
        <v>11201</v>
      </c>
      <c r="B4346" s="63">
        <v>4342</v>
      </c>
      <c r="C4346" s="64">
        <v>43192</v>
      </c>
      <c r="D4346" s="62" t="s">
        <v>11202</v>
      </c>
      <c r="E4346" s="62" t="s">
        <v>1452</v>
      </c>
      <c r="F4346" s="62" t="s">
        <v>137</v>
      </c>
      <c r="G4346" s="64">
        <v>43202</v>
      </c>
      <c r="H4346" s="62" t="s">
        <v>11203</v>
      </c>
      <c r="I4346" s="59"/>
      <c r="J4346" s="59"/>
      <c r="K4346" s="59"/>
      <c r="L4346" s="59"/>
      <c r="M4346" s="59"/>
      <c r="N4346" s="59"/>
      <c r="O4346" s="59"/>
      <c r="P4346" s="59"/>
      <c r="Q4346" s="59"/>
      <c r="R4346" s="59"/>
      <c r="S4346" s="59"/>
      <c r="T4346" s="59"/>
      <c r="U4346" s="59"/>
      <c r="V4346" s="59"/>
      <c r="W4346" s="59"/>
      <c r="X4346" s="59"/>
      <c r="Y4346" s="59"/>
      <c r="Z4346" s="59"/>
      <c r="AA4346" s="59"/>
      <c r="AB4346" s="59"/>
      <c r="AC4346" s="59"/>
    </row>
    <row r="4347" spans="1:29" x14ac:dyDescent="0.2">
      <c r="A4347" s="62" t="s">
        <v>11204</v>
      </c>
      <c r="B4347" s="63">
        <v>4343</v>
      </c>
      <c r="C4347" s="64">
        <v>43192</v>
      </c>
      <c r="D4347" s="62" t="s">
        <v>930</v>
      </c>
      <c r="E4347" s="62" t="s">
        <v>1232</v>
      </c>
      <c r="F4347" s="62" t="s">
        <v>137</v>
      </c>
      <c r="G4347" s="64">
        <v>43208</v>
      </c>
      <c r="H4347" s="62" t="s">
        <v>11205</v>
      </c>
      <c r="I4347" s="59"/>
      <c r="J4347" s="59"/>
      <c r="K4347" s="59"/>
      <c r="L4347" s="59"/>
      <c r="M4347" s="59"/>
      <c r="N4347" s="59"/>
      <c r="O4347" s="59"/>
      <c r="P4347" s="59"/>
      <c r="Q4347" s="59"/>
      <c r="R4347" s="59"/>
      <c r="S4347" s="59"/>
      <c r="T4347" s="59"/>
      <c r="U4347" s="59"/>
      <c r="V4347" s="59"/>
      <c r="W4347" s="59"/>
      <c r="X4347" s="59"/>
      <c r="Y4347" s="59"/>
      <c r="Z4347" s="59"/>
      <c r="AA4347" s="59"/>
      <c r="AB4347" s="59"/>
      <c r="AC4347" s="59"/>
    </row>
    <row r="4348" spans="1:29" x14ac:dyDescent="0.2">
      <c r="A4348" s="62" t="s">
        <v>11206</v>
      </c>
      <c r="B4348" s="63">
        <v>4344</v>
      </c>
      <c r="C4348" s="64">
        <v>43192</v>
      </c>
      <c r="D4348" s="62" t="s">
        <v>144</v>
      </c>
      <c r="E4348" s="62" t="s">
        <v>11207</v>
      </c>
      <c r="F4348" s="62" t="s">
        <v>137</v>
      </c>
      <c r="G4348" s="64">
        <v>43209</v>
      </c>
      <c r="H4348" s="62" t="s">
        <v>11208</v>
      </c>
      <c r="I4348" s="59"/>
      <c r="J4348" s="59"/>
      <c r="K4348" s="59"/>
      <c r="L4348" s="59"/>
      <c r="M4348" s="59"/>
      <c r="N4348" s="59"/>
      <c r="O4348" s="59"/>
      <c r="P4348" s="59"/>
      <c r="Q4348" s="59"/>
      <c r="R4348" s="59"/>
      <c r="S4348" s="59"/>
      <c r="T4348" s="59"/>
      <c r="U4348" s="59"/>
      <c r="V4348" s="59"/>
      <c r="W4348" s="59"/>
      <c r="X4348" s="59"/>
      <c r="Y4348" s="59"/>
      <c r="Z4348" s="59"/>
      <c r="AA4348" s="59"/>
      <c r="AB4348" s="59"/>
      <c r="AC4348" s="59"/>
    </row>
    <row r="4349" spans="1:29" x14ac:dyDescent="0.2">
      <c r="A4349" s="62" t="s">
        <v>11209</v>
      </c>
      <c r="B4349" s="63">
        <v>4345</v>
      </c>
      <c r="C4349" s="64">
        <v>43192</v>
      </c>
      <c r="D4349" s="62" t="s">
        <v>11210</v>
      </c>
      <c r="E4349" s="62" t="s">
        <v>11211</v>
      </c>
      <c r="F4349" s="62" t="s">
        <v>137</v>
      </c>
      <c r="G4349" s="64">
        <v>43210</v>
      </c>
      <c r="H4349" s="62" t="s">
        <v>11212</v>
      </c>
      <c r="I4349" s="59"/>
      <c r="J4349" s="59"/>
      <c r="K4349" s="59"/>
      <c r="L4349" s="59"/>
      <c r="M4349" s="59"/>
      <c r="N4349" s="59"/>
      <c r="O4349" s="59"/>
      <c r="P4349" s="59"/>
      <c r="Q4349" s="59"/>
      <c r="R4349" s="59"/>
      <c r="S4349" s="59"/>
      <c r="T4349" s="59"/>
      <c r="U4349" s="59"/>
      <c r="V4349" s="59"/>
      <c r="W4349" s="59"/>
      <c r="X4349" s="59"/>
      <c r="Y4349" s="59"/>
      <c r="Z4349" s="59"/>
      <c r="AA4349" s="59"/>
      <c r="AB4349" s="59"/>
      <c r="AC4349" s="59"/>
    </row>
    <row r="4350" spans="1:29" x14ac:dyDescent="0.2">
      <c r="A4350" s="62" t="s">
        <v>11213</v>
      </c>
      <c r="B4350" s="63">
        <v>4346</v>
      </c>
      <c r="C4350" s="64">
        <v>43192</v>
      </c>
      <c r="D4350" s="62" t="s">
        <v>11214</v>
      </c>
      <c r="E4350" s="62" t="s">
        <v>149</v>
      </c>
      <c r="F4350" s="62" t="s">
        <v>137</v>
      </c>
      <c r="G4350" s="64">
        <v>43207</v>
      </c>
      <c r="H4350" s="62" t="s">
        <v>11215</v>
      </c>
      <c r="I4350" s="59"/>
      <c r="J4350" s="59"/>
      <c r="K4350" s="59"/>
      <c r="L4350" s="59"/>
      <c r="M4350" s="59"/>
      <c r="N4350" s="59"/>
      <c r="O4350" s="59"/>
      <c r="P4350" s="59"/>
      <c r="Q4350" s="59"/>
      <c r="R4350" s="59"/>
      <c r="S4350" s="59"/>
      <c r="T4350" s="59"/>
      <c r="U4350" s="59"/>
      <c r="V4350" s="59"/>
      <c r="W4350" s="59"/>
      <c r="X4350" s="59"/>
      <c r="Y4350" s="59"/>
      <c r="Z4350" s="59"/>
      <c r="AA4350" s="59"/>
      <c r="AB4350" s="59"/>
      <c r="AC4350" s="59"/>
    </row>
    <row r="4351" spans="1:29" x14ac:dyDescent="0.2">
      <c r="A4351" s="62" t="s">
        <v>11216</v>
      </c>
      <c r="B4351" s="63">
        <v>4347</v>
      </c>
      <c r="C4351" s="64">
        <v>43193</v>
      </c>
      <c r="D4351" s="62" t="s">
        <v>10575</v>
      </c>
      <c r="E4351" s="62" t="s">
        <v>4291</v>
      </c>
      <c r="F4351" s="62" t="s">
        <v>137</v>
      </c>
      <c r="G4351" s="64">
        <v>43207</v>
      </c>
      <c r="H4351" s="62" t="s">
        <v>11217</v>
      </c>
      <c r="I4351" s="59"/>
      <c r="J4351" s="59"/>
      <c r="K4351" s="59"/>
      <c r="L4351" s="59"/>
      <c r="M4351" s="59"/>
      <c r="N4351" s="59"/>
      <c r="O4351" s="59"/>
      <c r="P4351" s="59"/>
      <c r="Q4351" s="59"/>
      <c r="R4351" s="59"/>
      <c r="S4351" s="59"/>
      <c r="T4351" s="59"/>
      <c r="U4351" s="59"/>
      <c r="V4351" s="59"/>
      <c r="W4351" s="59"/>
      <c r="X4351" s="59"/>
      <c r="Y4351" s="59"/>
      <c r="Z4351" s="59"/>
      <c r="AA4351" s="59"/>
      <c r="AB4351" s="59"/>
      <c r="AC4351" s="59"/>
    </row>
    <row r="4352" spans="1:29" x14ac:dyDescent="0.2">
      <c r="A4352" s="62" t="s">
        <v>11218</v>
      </c>
      <c r="B4352" s="63">
        <v>4348</v>
      </c>
      <c r="C4352" s="64">
        <v>43193</v>
      </c>
      <c r="D4352" s="62" t="s">
        <v>10575</v>
      </c>
      <c r="E4352" s="62" t="s">
        <v>4291</v>
      </c>
      <c r="F4352" s="62" t="s">
        <v>137</v>
      </c>
      <c r="G4352" s="64">
        <v>43208</v>
      </c>
      <c r="H4352" s="62" t="s">
        <v>11219</v>
      </c>
      <c r="I4352" s="59"/>
      <c r="J4352" s="59"/>
      <c r="K4352" s="59"/>
      <c r="L4352" s="59"/>
      <c r="M4352" s="59"/>
      <c r="N4352" s="59"/>
      <c r="O4352" s="59"/>
      <c r="P4352" s="59"/>
      <c r="Q4352" s="59"/>
      <c r="R4352" s="59"/>
      <c r="S4352" s="59"/>
      <c r="T4352" s="59"/>
      <c r="U4352" s="59"/>
      <c r="V4352" s="59"/>
      <c r="W4352" s="59"/>
      <c r="X4352" s="59"/>
      <c r="Y4352" s="59"/>
      <c r="Z4352" s="59"/>
      <c r="AA4352" s="59"/>
      <c r="AB4352" s="59"/>
      <c r="AC4352" s="59"/>
    </row>
    <row r="4353" spans="1:29" x14ac:dyDescent="0.2">
      <c r="A4353" s="62" t="s">
        <v>11220</v>
      </c>
      <c r="B4353" s="63">
        <v>4349</v>
      </c>
      <c r="C4353" s="64">
        <v>43193</v>
      </c>
      <c r="D4353" s="62" t="s">
        <v>11221</v>
      </c>
      <c r="E4353" s="62" t="s">
        <v>149</v>
      </c>
      <c r="F4353" s="62" t="s">
        <v>137</v>
      </c>
      <c r="G4353" s="64">
        <v>43210</v>
      </c>
      <c r="H4353" s="62" t="s">
        <v>11222</v>
      </c>
      <c r="I4353" s="59"/>
      <c r="J4353" s="59"/>
      <c r="K4353" s="59"/>
      <c r="L4353" s="59"/>
      <c r="M4353" s="59"/>
      <c r="N4353" s="59"/>
      <c r="O4353" s="59"/>
      <c r="P4353" s="59"/>
      <c r="Q4353" s="59"/>
      <c r="R4353" s="59"/>
      <c r="S4353" s="59"/>
      <c r="T4353" s="59"/>
      <c r="U4353" s="59"/>
      <c r="V4353" s="59"/>
      <c r="W4353" s="59"/>
      <c r="X4353" s="59"/>
      <c r="Y4353" s="59"/>
      <c r="Z4353" s="59"/>
      <c r="AA4353" s="59"/>
      <c r="AB4353" s="59"/>
      <c r="AC4353" s="59"/>
    </row>
    <row r="4354" spans="1:29" x14ac:dyDescent="0.2">
      <c r="A4354" s="62" t="s">
        <v>11223</v>
      </c>
      <c r="B4354" s="63">
        <v>4350</v>
      </c>
      <c r="C4354" s="64">
        <v>43193</v>
      </c>
      <c r="D4354" s="62" t="s">
        <v>148</v>
      </c>
      <c r="E4354" s="62" t="s">
        <v>149</v>
      </c>
      <c r="F4354" s="62" t="s">
        <v>137</v>
      </c>
      <c r="G4354" s="64">
        <v>43208</v>
      </c>
      <c r="H4354" s="62" t="s">
        <v>11224</v>
      </c>
      <c r="I4354" s="59"/>
      <c r="J4354" s="59"/>
      <c r="K4354" s="59"/>
      <c r="L4354" s="59"/>
      <c r="M4354" s="59"/>
      <c r="N4354" s="59"/>
      <c r="O4354" s="59"/>
      <c r="P4354" s="59"/>
      <c r="Q4354" s="59"/>
      <c r="R4354" s="59"/>
      <c r="S4354" s="59"/>
      <c r="T4354" s="59"/>
      <c r="U4354" s="59"/>
      <c r="V4354" s="59"/>
      <c r="W4354" s="59"/>
      <c r="X4354" s="59"/>
      <c r="Y4354" s="59"/>
      <c r="Z4354" s="59"/>
      <c r="AA4354" s="59"/>
      <c r="AB4354" s="59"/>
      <c r="AC4354" s="59"/>
    </row>
    <row r="4355" spans="1:29" x14ac:dyDescent="0.2">
      <c r="A4355" s="62" t="s">
        <v>11225</v>
      </c>
      <c r="B4355" s="63">
        <v>4351</v>
      </c>
      <c r="C4355" s="64">
        <v>43193</v>
      </c>
      <c r="D4355" s="62" t="s">
        <v>11226</v>
      </c>
      <c r="E4355" s="62" t="s">
        <v>11227</v>
      </c>
      <c r="F4355" s="62" t="s">
        <v>1521</v>
      </c>
      <c r="G4355" s="64">
        <v>43220</v>
      </c>
      <c r="H4355" s="62" t="s">
        <v>11228</v>
      </c>
      <c r="I4355" s="59"/>
      <c r="J4355" s="59"/>
      <c r="K4355" s="59"/>
      <c r="L4355" s="59"/>
      <c r="M4355" s="59"/>
      <c r="N4355" s="59"/>
      <c r="O4355" s="59"/>
      <c r="P4355" s="59"/>
      <c r="Q4355" s="59"/>
      <c r="R4355" s="59"/>
      <c r="S4355" s="59"/>
      <c r="T4355" s="59"/>
      <c r="U4355" s="59"/>
      <c r="V4355" s="59"/>
      <c r="W4355" s="59"/>
      <c r="X4355" s="59"/>
      <c r="Y4355" s="59"/>
      <c r="Z4355" s="59"/>
      <c r="AA4355" s="59"/>
      <c r="AB4355" s="59"/>
      <c r="AC4355" s="59"/>
    </row>
    <row r="4356" spans="1:29" x14ac:dyDescent="0.2">
      <c r="A4356" s="62" t="s">
        <v>11229</v>
      </c>
      <c r="B4356" s="63">
        <v>4352</v>
      </c>
      <c r="C4356" s="64">
        <v>43193</v>
      </c>
      <c r="D4356" s="62" t="s">
        <v>11230</v>
      </c>
      <c r="E4356" s="62" t="s">
        <v>11231</v>
      </c>
      <c r="F4356" s="62" t="s">
        <v>137</v>
      </c>
      <c r="G4356" s="64">
        <v>43195</v>
      </c>
      <c r="H4356" s="62" t="s">
        <v>11232</v>
      </c>
      <c r="I4356" s="59"/>
      <c r="J4356" s="59"/>
      <c r="K4356" s="59"/>
      <c r="L4356" s="59"/>
      <c r="M4356" s="59"/>
      <c r="N4356" s="59"/>
      <c r="O4356" s="59"/>
      <c r="P4356" s="59"/>
      <c r="Q4356" s="59"/>
      <c r="R4356" s="59"/>
      <c r="S4356" s="59"/>
      <c r="T4356" s="59"/>
      <c r="U4356" s="59"/>
      <c r="V4356" s="59"/>
      <c r="W4356" s="59"/>
      <c r="X4356" s="59"/>
      <c r="Y4356" s="59"/>
      <c r="Z4356" s="59"/>
      <c r="AA4356" s="59"/>
      <c r="AB4356" s="59"/>
      <c r="AC4356" s="59"/>
    </row>
    <row r="4357" spans="1:29" x14ac:dyDescent="0.2">
      <c r="A4357" s="62" t="s">
        <v>11233</v>
      </c>
      <c r="B4357" s="63">
        <v>4353</v>
      </c>
      <c r="C4357" s="64">
        <v>43193</v>
      </c>
      <c r="D4357" s="62" t="s">
        <v>11234</v>
      </c>
      <c r="E4357" s="62" t="s">
        <v>3836</v>
      </c>
      <c r="F4357" s="62" t="s">
        <v>137</v>
      </c>
      <c r="G4357" s="64">
        <v>43206</v>
      </c>
      <c r="H4357" s="62" t="s">
        <v>11235</v>
      </c>
      <c r="I4357" s="59"/>
      <c r="J4357" s="59"/>
      <c r="K4357" s="59"/>
      <c r="L4357" s="59"/>
      <c r="M4357" s="59"/>
      <c r="N4357" s="59"/>
      <c r="O4357" s="59"/>
      <c r="P4357" s="59"/>
      <c r="Q4357" s="59"/>
      <c r="R4357" s="59"/>
      <c r="S4357" s="59"/>
      <c r="T4357" s="59"/>
      <c r="U4357" s="59"/>
      <c r="V4357" s="59"/>
      <c r="W4357" s="59"/>
      <c r="X4357" s="59"/>
      <c r="Y4357" s="59"/>
      <c r="Z4357" s="59"/>
      <c r="AA4357" s="59"/>
      <c r="AB4357" s="59"/>
      <c r="AC4357" s="59"/>
    </row>
    <row r="4358" spans="1:29" x14ac:dyDescent="0.2">
      <c r="A4358" s="62" t="s">
        <v>11236</v>
      </c>
      <c r="B4358" s="63">
        <v>4354</v>
      </c>
      <c r="C4358" s="64">
        <v>43193</v>
      </c>
      <c r="D4358" s="62" t="s">
        <v>11237</v>
      </c>
      <c r="E4358" s="62" t="s">
        <v>3836</v>
      </c>
      <c r="F4358" s="62" t="s">
        <v>161</v>
      </c>
      <c r="G4358" s="64">
        <v>43199</v>
      </c>
      <c r="H4358" s="62" t="s">
        <v>11238</v>
      </c>
      <c r="I4358" s="59"/>
      <c r="J4358" s="59"/>
      <c r="K4358" s="59"/>
      <c r="L4358" s="59"/>
      <c r="M4358" s="59"/>
      <c r="N4358" s="59"/>
      <c r="O4358" s="59"/>
      <c r="P4358" s="59"/>
      <c r="Q4358" s="59"/>
      <c r="R4358" s="59"/>
      <c r="S4358" s="59"/>
      <c r="T4358" s="59"/>
      <c r="U4358" s="59"/>
      <c r="V4358" s="59"/>
      <c r="W4358" s="59"/>
      <c r="X4358" s="59"/>
      <c r="Y4358" s="59"/>
      <c r="Z4358" s="59"/>
      <c r="AA4358" s="59"/>
      <c r="AB4358" s="59"/>
      <c r="AC4358" s="59"/>
    </row>
    <row r="4359" spans="1:29" x14ac:dyDescent="0.2">
      <c r="A4359" s="62" t="s">
        <v>11239</v>
      </c>
      <c r="B4359" s="63">
        <v>4355</v>
      </c>
      <c r="C4359" s="64">
        <v>43193</v>
      </c>
      <c r="D4359" s="62" t="s">
        <v>11240</v>
      </c>
      <c r="E4359" s="62" t="s">
        <v>3836</v>
      </c>
      <c r="F4359" s="62" t="s">
        <v>161</v>
      </c>
      <c r="G4359" s="64">
        <v>43209</v>
      </c>
      <c r="H4359" s="62" t="s">
        <v>11241</v>
      </c>
      <c r="I4359" s="59"/>
      <c r="J4359" s="59"/>
      <c r="K4359" s="59"/>
      <c r="L4359" s="59"/>
      <c r="M4359" s="59"/>
      <c r="N4359" s="59"/>
      <c r="O4359" s="59"/>
      <c r="P4359" s="59"/>
      <c r="Q4359" s="59"/>
      <c r="R4359" s="59"/>
      <c r="S4359" s="59"/>
      <c r="T4359" s="59"/>
      <c r="U4359" s="59"/>
      <c r="V4359" s="59"/>
      <c r="W4359" s="59"/>
      <c r="X4359" s="59"/>
      <c r="Y4359" s="59"/>
      <c r="Z4359" s="59"/>
      <c r="AA4359" s="59"/>
      <c r="AB4359" s="59"/>
      <c r="AC4359" s="59"/>
    </row>
    <row r="4360" spans="1:29" x14ac:dyDescent="0.2">
      <c r="A4360" s="62" t="s">
        <v>11242</v>
      </c>
      <c r="B4360" s="63">
        <v>4356</v>
      </c>
      <c r="C4360" s="64">
        <v>43193</v>
      </c>
      <c r="D4360" s="62" t="s">
        <v>11243</v>
      </c>
      <c r="E4360" s="62" t="s">
        <v>3836</v>
      </c>
      <c r="F4360" s="62" t="s">
        <v>161</v>
      </c>
      <c r="G4360" s="64">
        <v>43236</v>
      </c>
      <c r="H4360" s="62" t="s">
        <v>11244</v>
      </c>
      <c r="I4360" s="59"/>
      <c r="J4360" s="59"/>
      <c r="K4360" s="59"/>
      <c r="L4360" s="59"/>
      <c r="M4360" s="59"/>
      <c r="N4360" s="59"/>
      <c r="O4360" s="59"/>
      <c r="P4360" s="59"/>
      <c r="Q4360" s="59"/>
      <c r="R4360" s="59"/>
      <c r="S4360" s="59"/>
      <c r="T4360" s="59"/>
      <c r="U4360" s="59"/>
      <c r="V4360" s="59"/>
      <c r="W4360" s="59"/>
      <c r="X4360" s="59"/>
      <c r="Y4360" s="59"/>
      <c r="Z4360" s="59"/>
      <c r="AA4360" s="59"/>
      <c r="AB4360" s="59"/>
      <c r="AC4360" s="59"/>
    </row>
    <row r="4361" spans="1:29" x14ac:dyDescent="0.2">
      <c r="A4361" s="62" t="s">
        <v>11245</v>
      </c>
      <c r="B4361" s="63">
        <v>4357</v>
      </c>
      <c r="C4361" s="64">
        <v>43193</v>
      </c>
      <c r="D4361" s="62" t="s">
        <v>11246</v>
      </c>
      <c r="E4361" s="62" t="s">
        <v>3836</v>
      </c>
      <c r="F4361" s="62" t="s">
        <v>161</v>
      </c>
      <c r="G4361" s="64">
        <v>43197</v>
      </c>
      <c r="H4361" s="62" t="s">
        <v>11247</v>
      </c>
      <c r="I4361" s="59"/>
      <c r="J4361" s="59"/>
      <c r="K4361" s="59"/>
      <c r="L4361" s="59"/>
      <c r="M4361" s="59"/>
      <c r="N4361" s="59"/>
      <c r="O4361" s="59"/>
      <c r="P4361" s="59"/>
      <c r="Q4361" s="59"/>
      <c r="R4361" s="59"/>
      <c r="S4361" s="59"/>
      <c r="T4361" s="59"/>
      <c r="U4361" s="59"/>
      <c r="V4361" s="59"/>
      <c r="W4361" s="59"/>
      <c r="X4361" s="59"/>
      <c r="Y4361" s="59"/>
      <c r="Z4361" s="59"/>
      <c r="AA4361" s="59"/>
      <c r="AB4361" s="59"/>
      <c r="AC4361" s="59"/>
    </row>
    <row r="4362" spans="1:29" x14ac:dyDescent="0.2">
      <c r="A4362" s="62" t="s">
        <v>11248</v>
      </c>
      <c r="B4362" s="63">
        <v>4358</v>
      </c>
      <c r="C4362" s="64">
        <v>43193</v>
      </c>
      <c r="D4362" s="62" t="s">
        <v>11249</v>
      </c>
      <c r="E4362" s="62" t="s">
        <v>11250</v>
      </c>
      <c r="F4362" s="62" t="s">
        <v>137</v>
      </c>
      <c r="G4362" s="64">
        <v>43195</v>
      </c>
      <c r="H4362" s="62" t="s">
        <v>11251</v>
      </c>
      <c r="I4362" s="59"/>
      <c r="J4362" s="59"/>
      <c r="K4362" s="59"/>
      <c r="L4362" s="59"/>
      <c r="M4362" s="59"/>
      <c r="N4362" s="59"/>
      <c r="O4362" s="59"/>
      <c r="P4362" s="59"/>
      <c r="Q4362" s="59"/>
      <c r="R4362" s="59"/>
      <c r="S4362" s="59"/>
      <c r="T4362" s="59"/>
      <c r="U4362" s="59"/>
      <c r="V4362" s="59"/>
      <c r="W4362" s="59"/>
      <c r="X4362" s="59"/>
      <c r="Y4362" s="59"/>
      <c r="Z4362" s="59"/>
      <c r="AA4362" s="59"/>
      <c r="AB4362" s="59"/>
      <c r="AC4362" s="59"/>
    </row>
    <row r="4363" spans="1:29" x14ac:dyDescent="0.2">
      <c r="A4363" s="62" t="s">
        <v>11252</v>
      </c>
      <c r="B4363" s="63">
        <v>4359</v>
      </c>
      <c r="C4363" s="64">
        <v>43193</v>
      </c>
      <c r="D4363" s="62" t="s">
        <v>11253</v>
      </c>
      <c r="E4363" s="62" t="s">
        <v>11250</v>
      </c>
      <c r="F4363" s="62" t="s">
        <v>137</v>
      </c>
      <c r="G4363" s="64">
        <v>43195</v>
      </c>
      <c r="H4363" s="62" t="s">
        <v>11251</v>
      </c>
      <c r="I4363" s="59"/>
      <c r="J4363" s="59"/>
      <c r="K4363" s="59"/>
      <c r="L4363" s="59"/>
      <c r="M4363" s="59"/>
      <c r="N4363" s="59"/>
      <c r="O4363" s="59"/>
      <c r="P4363" s="59"/>
      <c r="Q4363" s="59"/>
      <c r="R4363" s="59"/>
      <c r="S4363" s="59"/>
      <c r="T4363" s="59"/>
      <c r="U4363" s="59"/>
      <c r="V4363" s="59"/>
      <c r="W4363" s="59"/>
      <c r="X4363" s="59"/>
      <c r="Y4363" s="59"/>
      <c r="Z4363" s="59"/>
      <c r="AA4363" s="59"/>
      <c r="AB4363" s="59"/>
      <c r="AC4363" s="59"/>
    </row>
    <row r="4364" spans="1:29" x14ac:dyDescent="0.2">
      <c r="A4364" s="62" t="s">
        <v>11254</v>
      </c>
      <c r="B4364" s="63">
        <v>4360</v>
      </c>
      <c r="C4364" s="64">
        <v>43193</v>
      </c>
      <c r="D4364" s="62" t="s">
        <v>11255</v>
      </c>
      <c r="E4364" s="62" t="s">
        <v>11250</v>
      </c>
      <c r="F4364" s="62" t="s">
        <v>137</v>
      </c>
      <c r="G4364" s="64">
        <v>43195</v>
      </c>
      <c r="H4364" s="62" t="s">
        <v>11251</v>
      </c>
      <c r="I4364" s="59"/>
      <c r="J4364" s="59"/>
      <c r="K4364" s="59"/>
      <c r="L4364" s="59"/>
      <c r="M4364" s="59"/>
      <c r="N4364" s="59"/>
      <c r="O4364" s="59"/>
      <c r="P4364" s="59"/>
      <c r="Q4364" s="59"/>
      <c r="R4364" s="59"/>
      <c r="S4364" s="59"/>
      <c r="T4364" s="59"/>
      <c r="U4364" s="59"/>
      <c r="V4364" s="59"/>
      <c r="W4364" s="59"/>
      <c r="X4364" s="59"/>
      <c r="Y4364" s="59"/>
      <c r="Z4364" s="59"/>
      <c r="AA4364" s="59"/>
      <c r="AB4364" s="59"/>
      <c r="AC4364" s="59"/>
    </row>
    <row r="4365" spans="1:29" x14ac:dyDescent="0.2">
      <c r="A4365" s="62" t="s">
        <v>11256</v>
      </c>
      <c r="B4365" s="63">
        <v>4361</v>
      </c>
      <c r="C4365" s="64">
        <v>43193</v>
      </c>
      <c r="D4365" s="62" t="s">
        <v>11257</v>
      </c>
      <c r="E4365" s="62" t="s">
        <v>11250</v>
      </c>
      <c r="F4365" s="62" t="s">
        <v>137</v>
      </c>
      <c r="G4365" s="64">
        <v>43195</v>
      </c>
      <c r="H4365" s="62" t="s">
        <v>11251</v>
      </c>
      <c r="I4365" s="59"/>
      <c r="J4365" s="59"/>
      <c r="K4365" s="59"/>
      <c r="L4365" s="59"/>
      <c r="M4365" s="59"/>
      <c r="N4365" s="59"/>
      <c r="O4365" s="59"/>
      <c r="P4365" s="59"/>
      <c r="Q4365" s="59"/>
      <c r="R4365" s="59"/>
      <c r="S4365" s="59"/>
      <c r="T4365" s="59"/>
      <c r="U4365" s="59"/>
      <c r="V4365" s="59"/>
      <c r="W4365" s="59"/>
      <c r="X4365" s="59"/>
      <c r="Y4365" s="59"/>
      <c r="Z4365" s="59"/>
      <c r="AA4365" s="59"/>
      <c r="AB4365" s="59"/>
      <c r="AC4365" s="59"/>
    </row>
    <row r="4366" spans="1:29" x14ac:dyDescent="0.2">
      <c r="A4366" s="62" t="s">
        <v>11258</v>
      </c>
      <c r="B4366" s="63">
        <v>4362</v>
      </c>
      <c r="C4366" s="64">
        <v>43193</v>
      </c>
      <c r="D4366" s="62" t="s">
        <v>11259</v>
      </c>
      <c r="E4366" s="62" t="s">
        <v>11250</v>
      </c>
      <c r="F4366" s="62" t="s">
        <v>137</v>
      </c>
      <c r="G4366" s="64">
        <v>43195</v>
      </c>
      <c r="H4366" s="62" t="s">
        <v>11251</v>
      </c>
      <c r="I4366" s="59"/>
      <c r="J4366" s="59"/>
      <c r="K4366" s="59"/>
      <c r="L4366" s="59"/>
      <c r="M4366" s="59"/>
      <c r="N4366" s="59"/>
      <c r="O4366" s="59"/>
      <c r="P4366" s="59"/>
      <c r="Q4366" s="59"/>
      <c r="R4366" s="59"/>
      <c r="S4366" s="59"/>
      <c r="T4366" s="59"/>
      <c r="U4366" s="59"/>
      <c r="V4366" s="59"/>
      <c r="W4366" s="59"/>
      <c r="X4366" s="59"/>
      <c r="Y4366" s="59"/>
      <c r="Z4366" s="59"/>
      <c r="AA4366" s="59"/>
      <c r="AB4366" s="59"/>
      <c r="AC4366" s="59"/>
    </row>
    <row r="4367" spans="1:29" x14ac:dyDescent="0.2">
      <c r="A4367" s="62" t="s">
        <v>11260</v>
      </c>
      <c r="B4367" s="63">
        <v>4363</v>
      </c>
      <c r="C4367" s="64">
        <v>43193</v>
      </c>
      <c r="D4367" s="62" t="s">
        <v>11261</v>
      </c>
      <c r="E4367" s="62" t="s">
        <v>11250</v>
      </c>
      <c r="F4367" s="62" t="s">
        <v>137</v>
      </c>
      <c r="G4367" s="64">
        <v>43195</v>
      </c>
      <c r="H4367" s="62" t="s">
        <v>11251</v>
      </c>
      <c r="I4367" s="59"/>
      <c r="J4367" s="59"/>
      <c r="K4367" s="59"/>
      <c r="L4367" s="59"/>
      <c r="M4367" s="59"/>
      <c r="N4367" s="59"/>
      <c r="O4367" s="59"/>
      <c r="P4367" s="59"/>
      <c r="Q4367" s="59"/>
      <c r="R4367" s="59"/>
      <c r="S4367" s="59"/>
      <c r="T4367" s="59"/>
      <c r="U4367" s="59"/>
      <c r="V4367" s="59"/>
      <c r="W4367" s="59"/>
      <c r="X4367" s="59"/>
      <c r="Y4367" s="59"/>
      <c r="Z4367" s="59"/>
      <c r="AA4367" s="59"/>
      <c r="AB4367" s="59"/>
      <c r="AC4367" s="59"/>
    </row>
    <row r="4368" spans="1:29" x14ac:dyDescent="0.2">
      <c r="A4368" s="62" t="s">
        <v>11262</v>
      </c>
      <c r="B4368" s="63">
        <v>4364</v>
      </c>
      <c r="C4368" s="64">
        <v>43193</v>
      </c>
      <c r="D4368" s="62" t="s">
        <v>148</v>
      </c>
      <c r="E4368" s="62" t="s">
        <v>149</v>
      </c>
      <c r="F4368" s="62" t="s">
        <v>137</v>
      </c>
      <c r="G4368" s="64">
        <v>43208</v>
      </c>
      <c r="H4368" s="62" t="s">
        <v>11263</v>
      </c>
      <c r="I4368" s="59"/>
      <c r="J4368" s="59"/>
      <c r="K4368" s="59"/>
      <c r="L4368" s="59"/>
      <c r="M4368" s="59"/>
      <c r="N4368" s="59"/>
      <c r="O4368" s="59"/>
      <c r="P4368" s="59"/>
      <c r="Q4368" s="59"/>
      <c r="R4368" s="59"/>
      <c r="S4368" s="59"/>
      <c r="T4368" s="59"/>
      <c r="U4368" s="59"/>
      <c r="V4368" s="59"/>
      <c r="W4368" s="59"/>
      <c r="X4368" s="59"/>
      <c r="Y4368" s="59"/>
      <c r="Z4368" s="59"/>
      <c r="AA4368" s="59"/>
      <c r="AB4368" s="59"/>
      <c r="AC4368" s="59"/>
    </row>
    <row r="4369" spans="1:29" x14ac:dyDescent="0.2">
      <c r="A4369" s="62" t="s">
        <v>11264</v>
      </c>
      <c r="B4369" s="63">
        <v>4365</v>
      </c>
      <c r="C4369" s="64">
        <v>43193</v>
      </c>
      <c r="D4369" s="62" t="s">
        <v>11265</v>
      </c>
      <c r="E4369" s="62" t="s">
        <v>3836</v>
      </c>
      <c r="F4369" s="62" t="s">
        <v>137</v>
      </c>
      <c r="G4369" s="64">
        <v>43195</v>
      </c>
      <c r="H4369" s="62" t="s">
        <v>11266</v>
      </c>
      <c r="I4369" s="59"/>
      <c r="J4369" s="59"/>
      <c r="K4369" s="59"/>
      <c r="L4369" s="59"/>
      <c r="M4369" s="59"/>
      <c r="N4369" s="59"/>
      <c r="O4369" s="59"/>
      <c r="P4369" s="59"/>
      <c r="Q4369" s="59"/>
      <c r="R4369" s="59"/>
      <c r="S4369" s="59"/>
      <c r="T4369" s="59"/>
      <c r="U4369" s="59"/>
      <c r="V4369" s="59"/>
      <c r="W4369" s="59"/>
      <c r="X4369" s="59"/>
      <c r="Y4369" s="59"/>
      <c r="Z4369" s="59"/>
      <c r="AA4369" s="59"/>
      <c r="AB4369" s="59"/>
      <c r="AC4369" s="59"/>
    </row>
    <row r="4370" spans="1:29" x14ac:dyDescent="0.2">
      <c r="A4370" s="62" t="s">
        <v>11267</v>
      </c>
      <c r="B4370" s="63">
        <v>4366</v>
      </c>
      <c r="C4370" s="64">
        <v>43193</v>
      </c>
      <c r="D4370" s="62" t="s">
        <v>11268</v>
      </c>
      <c r="E4370" s="62" t="s">
        <v>3836</v>
      </c>
      <c r="F4370" s="62" t="s">
        <v>137</v>
      </c>
      <c r="G4370" s="64">
        <v>43195</v>
      </c>
      <c r="H4370" s="62" t="s">
        <v>11266</v>
      </c>
      <c r="I4370" s="59"/>
      <c r="J4370" s="59"/>
      <c r="K4370" s="59"/>
      <c r="L4370" s="59"/>
      <c r="M4370" s="59"/>
      <c r="N4370" s="59"/>
      <c r="O4370" s="59"/>
      <c r="P4370" s="59"/>
      <c r="Q4370" s="59"/>
      <c r="R4370" s="59"/>
      <c r="S4370" s="59"/>
      <c r="T4370" s="59"/>
      <c r="U4370" s="59"/>
      <c r="V4370" s="59"/>
      <c r="W4370" s="59"/>
      <c r="X4370" s="59"/>
      <c r="Y4370" s="59"/>
      <c r="Z4370" s="59"/>
      <c r="AA4370" s="59"/>
      <c r="AB4370" s="59"/>
      <c r="AC4370" s="59"/>
    </row>
    <row r="4371" spans="1:29" x14ac:dyDescent="0.2">
      <c r="A4371" s="62" t="s">
        <v>11269</v>
      </c>
      <c r="B4371" s="63">
        <v>4367</v>
      </c>
      <c r="C4371" s="64">
        <v>43193</v>
      </c>
      <c r="D4371" s="62" t="s">
        <v>11270</v>
      </c>
      <c r="E4371" s="62" t="s">
        <v>3836</v>
      </c>
      <c r="F4371" s="62" t="s">
        <v>137</v>
      </c>
      <c r="G4371" s="64">
        <v>43195</v>
      </c>
      <c r="H4371" s="62" t="s">
        <v>11271</v>
      </c>
      <c r="I4371" s="59"/>
      <c r="J4371" s="59"/>
      <c r="K4371" s="59"/>
      <c r="L4371" s="59"/>
      <c r="M4371" s="59"/>
      <c r="N4371" s="59"/>
      <c r="O4371" s="59"/>
      <c r="P4371" s="59"/>
      <c r="Q4371" s="59"/>
      <c r="R4371" s="59"/>
      <c r="S4371" s="59"/>
      <c r="T4371" s="59"/>
      <c r="U4371" s="59"/>
      <c r="V4371" s="59"/>
      <c r="W4371" s="59"/>
      <c r="X4371" s="59"/>
      <c r="Y4371" s="59"/>
      <c r="Z4371" s="59"/>
      <c r="AA4371" s="59"/>
      <c r="AB4371" s="59"/>
      <c r="AC4371" s="59"/>
    </row>
    <row r="4372" spans="1:29" x14ac:dyDescent="0.2">
      <c r="A4372" s="62" t="s">
        <v>11272</v>
      </c>
      <c r="B4372" s="63">
        <v>4368</v>
      </c>
      <c r="C4372" s="64">
        <v>43193</v>
      </c>
      <c r="D4372" s="62" t="s">
        <v>11273</v>
      </c>
      <c r="E4372" s="62" t="s">
        <v>3836</v>
      </c>
      <c r="F4372" s="62" t="s">
        <v>137</v>
      </c>
      <c r="G4372" s="64">
        <v>43196</v>
      </c>
      <c r="H4372" s="62" t="s">
        <v>11274</v>
      </c>
      <c r="I4372" s="59"/>
      <c r="J4372" s="59"/>
      <c r="K4372" s="59"/>
      <c r="L4372" s="59"/>
      <c r="M4372" s="59"/>
      <c r="N4372" s="59"/>
      <c r="O4372" s="59"/>
      <c r="P4372" s="59"/>
      <c r="Q4372" s="59"/>
      <c r="R4372" s="59"/>
      <c r="S4372" s="59"/>
      <c r="T4372" s="59"/>
      <c r="U4372" s="59"/>
      <c r="V4372" s="59"/>
      <c r="W4372" s="59"/>
      <c r="X4372" s="59"/>
      <c r="Y4372" s="59"/>
      <c r="Z4372" s="59"/>
      <c r="AA4372" s="59"/>
      <c r="AB4372" s="59"/>
      <c r="AC4372" s="59"/>
    </row>
    <row r="4373" spans="1:29" x14ac:dyDescent="0.2">
      <c r="A4373" s="62" t="s">
        <v>11275</v>
      </c>
      <c r="B4373" s="63">
        <v>4369</v>
      </c>
      <c r="C4373" s="64">
        <v>43193</v>
      </c>
      <c r="D4373" s="62" t="s">
        <v>144</v>
      </c>
      <c r="E4373" s="62" t="s">
        <v>292</v>
      </c>
      <c r="F4373" s="62" t="s">
        <v>137</v>
      </c>
      <c r="G4373" s="64">
        <v>43207</v>
      </c>
      <c r="H4373" s="62" t="s">
        <v>11276</v>
      </c>
      <c r="I4373" s="59"/>
      <c r="J4373" s="59"/>
      <c r="K4373" s="59"/>
      <c r="L4373" s="59"/>
      <c r="M4373" s="59"/>
      <c r="N4373" s="59"/>
      <c r="O4373" s="59"/>
      <c r="P4373" s="59"/>
      <c r="Q4373" s="59"/>
      <c r="R4373" s="59"/>
      <c r="S4373" s="59"/>
      <c r="T4373" s="59"/>
      <c r="U4373" s="59"/>
      <c r="V4373" s="59"/>
      <c r="W4373" s="59"/>
      <c r="X4373" s="59"/>
      <c r="Y4373" s="59"/>
      <c r="Z4373" s="59"/>
      <c r="AA4373" s="59"/>
      <c r="AB4373" s="59"/>
      <c r="AC4373" s="59"/>
    </row>
    <row r="4374" spans="1:29" x14ac:dyDescent="0.2">
      <c r="A4374" s="62" t="s">
        <v>11277</v>
      </c>
      <c r="B4374" s="63">
        <v>4370</v>
      </c>
      <c r="C4374" s="64">
        <v>43193</v>
      </c>
      <c r="D4374" s="62" t="s">
        <v>153</v>
      </c>
      <c r="E4374" s="62" t="s">
        <v>149</v>
      </c>
      <c r="F4374" s="62" t="s">
        <v>137</v>
      </c>
      <c r="G4374" s="64">
        <v>43208</v>
      </c>
      <c r="H4374" s="62" t="s">
        <v>11278</v>
      </c>
      <c r="I4374" s="59"/>
      <c r="J4374" s="59"/>
      <c r="K4374" s="59"/>
      <c r="L4374" s="59"/>
      <c r="M4374" s="59"/>
      <c r="N4374" s="59"/>
      <c r="O4374" s="59"/>
      <c r="P4374" s="59"/>
      <c r="Q4374" s="59"/>
      <c r="R4374" s="59"/>
      <c r="S4374" s="59"/>
      <c r="T4374" s="59"/>
      <c r="U4374" s="59"/>
      <c r="V4374" s="59"/>
      <c r="W4374" s="59"/>
      <c r="X4374" s="59"/>
      <c r="Y4374" s="59"/>
      <c r="Z4374" s="59"/>
      <c r="AA4374" s="59"/>
      <c r="AB4374" s="59"/>
      <c r="AC4374" s="59"/>
    </row>
    <row r="4375" spans="1:29" x14ac:dyDescent="0.2">
      <c r="A4375" s="62" t="s">
        <v>11279</v>
      </c>
      <c r="B4375" s="63">
        <v>4371</v>
      </c>
      <c r="C4375" s="64">
        <v>43193</v>
      </c>
      <c r="D4375" s="62" t="s">
        <v>148</v>
      </c>
      <c r="E4375" s="62" t="s">
        <v>149</v>
      </c>
      <c r="F4375" s="62" t="s">
        <v>137</v>
      </c>
      <c r="G4375" s="64">
        <v>43209</v>
      </c>
      <c r="H4375" s="62" t="s">
        <v>11280</v>
      </c>
      <c r="I4375" s="59"/>
      <c r="J4375" s="59"/>
      <c r="K4375" s="59"/>
      <c r="L4375" s="59"/>
      <c r="M4375" s="59"/>
      <c r="N4375" s="59"/>
      <c r="O4375" s="59"/>
      <c r="P4375" s="59"/>
      <c r="Q4375" s="59"/>
      <c r="R4375" s="59"/>
      <c r="S4375" s="59"/>
      <c r="T4375" s="59"/>
      <c r="U4375" s="59"/>
      <c r="V4375" s="59"/>
      <c r="W4375" s="59"/>
      <c r="X4375" s="59"/>
      <c r="Y4375" s="59"/>
      <c r="Z4375" s="59"/>
      <c r="AA4375" s="59"/>
      <c r="AB4375" s="59"/>
      <c r="AC4375" s="59"/>
    </row>
    <row r="4376" spans="1:29" x14ac:dyDescent="0.2">
      <c r="A4376" s="62" t="s">
        <v>11281</v>
      </c>
      <c r="B4376" s="63">
        <v>4372</v>
      </c>
      <c r="C4376" s="64">
        <v>43193</v>
      </c>
      <c r="D4376" s="62" t="s">
        <v>153</v>
      </c>
      <c r="E4376" s="62" t="s">
        <v>149</v>
      </c>
      <c r="F4376" s="62" t="s">
        <v>137</v>
      </c>
      <c r="G4376" s="64">
        <v>43208</v>
      </c>
      <c r="H4376" s="62" t="s">
        <v>11278</v>
      </c>
      <c r="I4376" s="59"/>
      <c r="J4376" s="59"/>
      <c r="K4376" s="59"/>
      <c r="L4376" s="59"/>
      <c r="M4376" s="59"/>
      <c r="N4376" s="59"/>
      <c r="O4376" s="59"/>
      <c r="P4376" s="59"/>
      <c r="Q4376" s="59"/>
      <c r="R4376" s="59"/>
      <c r="S4376" s="59"/>
      <c r="T4376" s="59"/>
      <c r="U4376" s="59"/>
      <c r="V4376" s="59"/>
      <c r="W4376" s="59"/>
      <c r="X4376" s="59"/>
      <c r="Y4376" s="59"/>
      <c r="Z4376" s="59"/>
      <c r="AA4376" s="59"/>
      <c r="AB4376" s="59"/>
      <c r="AC4376" s="59"/>
    </row>
    <row r="4377" spans="1:29" x14ac:dyDescent="0.2">
      <c r="A4377" s="62" t="s">
        <v>11282</v>
      </c>
      <c r="B4377" s="63">
        <v>4373</v>
      </c>
      <c r="C4377" s="64">
        <v>43193</v>
      </c>
      <c r="D4377" s="62" t="s">
        <v>153</v>
      </c>
      <c r="E4377" s="62" t="s">
        <v>149</v>
      </c>
      <c r="F4377" s="62" t="s">
        <v>137</v>
      </c>
      <c r="G4377" s="64">
        <v>43208</v>
      </c>
      <c r="H4377" s="62" t="s">
        <v>11278</v>
      </c>
      <c r="I4377" s="59"/>
      <c r="J4377" s="59"/>
      <c r="K4377" s="59"/>
      <c r="L4377" s="59"/>
      <c r="M4377" s="59"/>
      <c r="N4377" s="59"/>
      <c r="O4377" s="59"/>
      <c r="P4377" s="59"/>
      <c r="Q4377" s="59"/>
      <c r="R4377" s="59"/>
      <c r="S4377" s="59"/>
      <c r="T4377" s="59"/>
      <c r="U4377" s="59"/>
      <c r="V4377" s="59"/>
      <c r="W4377" s="59"/>
      <c r="X4377" s="59"/>
      <c r="Y4377" s="59"/>
      <c r="Z4377" s="59"/>
      <c r="AA4377" s="59"/>
      <c r="AB4377" s="59"/>
      <c r="AC4377" s="59"/>
    </row>
    <row r="4378" spans="1:29" x14ac:dyDescent="0.2">
      <c r="A4378" s="62" t="s">
        <v>11283</v>
      </c>
      <c r="B4378" s="63">
        <v>4374</v>
      </c>
      <c r="C4378" s="64">
        <v>43193</v>
      </c>
      <c r="D4378" s="62" t="s">
        <v>11284</v>
      </c>
      <c r="E4378" s="62" t="s">
        <v>149</v>
      </c>
      <c r="F4378" s="62" t="s">
        <v>137</v>
      </c>
      <c r="G4378" s="64">
        <v>43207</v>
      </c>
      <c r="H4378" s="62" t="s">
        <v>11285</v>
      </c>
      <c r="I4378" s="59"/>
      <c r="J4378" s="59"/>
      <c r="K4378" s="59"/>
      <c r="L4378" s="59"/>
      <c r="M4378" s="59"/>
      <c r="N4378" s="59"/>
      <c r="O4378" s="59"/>
      <c r="P4378" s="59"/>
      <c r="Q4378" s="59"/>
      <c r="R4378" s="59"/>
      <c r="S4378" s="59"/>
      <c r="T4378" s="59"/>
      <c r="U4378" s="59"/>
      <c r="V4378" s="59"/>
      <c r="W4378" s="59"/>
      <c r="X4378" s="59"/>
      <c r="Y4378" s="59"/>
      <c r="Z4378" s="59"/>
      <c r="AA4378" s="59"/>
      <c r="AB4378" s="59"/>
      <c r="AC4378" s="59"/>
    </row>
    <row r="4379" spans="1:29" x14ac:dyDescent="0.2">
      <c r="A4379" s="62" t="s">
        <v>11286</v>
      </c>
      <c r="B4379" s="63">
        <v>4375</v>
      </c>
      <c r="C4379" s="64">
        <v>43193</v>
      </c>
      <c r="D4379" s="62" t="s">
        <v>11287</v>
      </c>
      <c r="E4379" s="62" t="s">
        <v>1431</v>
      </c>
      <c r="F4379" s="62" t="s">
        <v>161</v>
      </c>
      <c r="G4379" s="64">
        <v>43210</v>
      </c>
      <c r="H4379" s="62" t="s">
        <v>11288</v>
      </c>
      <c r="I4379" s="59"/>
      <c r="J4379" s="59"/>
      <c r="K4379" s="59"/>
      <c r="L4379" s="59"/>
      <c r="M4379" s="59"/>
      <c r="N4379" s="59"/>
      <c r="O4379" s="59"/>
      <c r="P4379" s="59"/>
      <c r="Q4379" s="59"/>
      <c r="R4379" s="59"/>
      <c r="S4379" s="59"/>
      <c r="T4379" s="59"/>
      <c r="U4379" s="59"/>
      <c r="V4379" s="59"/>
      <c r="W4379" s="59"/>
      <c r="X4379" s="59"/>
      <c r="Y4379" s="59"/>
      <c r="Z4379" s="59"/>
      <c r="AA4379" s="59"/>
      <c r="AB4379" s="59"/>
      <c r="AC4379" s="59"/>
    </row>
    <row r="4380" spans="1:29" x14ac:dyDescent="0.2">
      <c r="A4380" s="62" t="s">
        <v>11289</v>
      </c>
      <c r="B4380" s="63">
        <v>4376</v>
      </c>
      <c r="C4380" s="64">
        <v>43193</v>
      </c>
      <c r="D4380" s="62" t="s">
        <v>11290</v>
      </c>
      <c r="E4380" s="62" t="s">
        <v>2602</v>
      </c>
      <c r="F4380" s="62" t="s">
        <v>137</v>
      </c>
      <c r="G4380" s="64">
        <v>43203</v>
      </c>
      <c r="H4380" s="62" t="s">
        <v>11291</v>
      </c>
      <c r="I4380" s="59"/>
      <c r="J4380" s="59"/>
      <c r="K4380" s="59"/>
      <c r="L4380" s="59"/>
      <c r="M4380" s="59"/>
      <c r="N4380" s="59"/>
      <c r="O4380" s="59"/>
      <c r="P4380" s="59"/>
      <c r="Q4380" s="59"/>
      <c r="R4380" s="59"/>
      <c r="S4380" s="59"/>
      <c r="T4380" s="59"/>
      <c r="U4380" s="59"/>
      <c r="V4380" s="59"/>
      <c r="W4380" s="59"/>
      <c r="X4380" s="59"/>
      <c r="Y4380" s="59"/>
      <c r="Z4380" s="59"/>
      <c r="AA4380" s="59"/>
      <c r="AB4380" s="59"/>
      <c r="AC4380" s="59"/>
    </row>
    <row r="4381" spans="1:29" x14ac:dyDescent="0.2">
      <c r="A4381" s="62" t="s">
        <v>11292</v>
      </c>
      <c r="B4381" s="63">
        <v>4377</v>
      </c>
      <c r="C4381" s="64">
        <v>43193</v>
      </c>
      <c r="D4381" s="62" t="s">
        <v>9141</v>
      </c>
      <c r="E4381" s="62" t="s">
        <v>2602</v>
      </c>
      <c r="F4381" s="62" t="s">
        <v>137</v>
      </c>
      <c r="G4381" s="64">
        <v>43206</v>
      </c>
      <c r="H4381" s="62" t="s">
        <v>11293</v>
      </c>
      <c r="I4381" s="59"/>
      <c r="J4381" s="59"/>
      <c r="K4381" s="59"/>
      <c r="L4381" s="59"/>
      <c r="M4381" s="59"/>
      <c r="N4381" s="59"/>
      <c r="O4381" s="59"/>
      <c r="P4381" s="59"/>
      <c r="Q4381" s="59"/>
      <c r="R4381" s="59"/>
      <c r="S4381" s="59"/>
      <c r="T4381" s="59"/>
      <c r="U4381" s="59"/>
      <c r="V4381" s="59"/>
      <c r="W4381" s="59"/>
      <c r="X4381" s="59"/>
      <c r="Y4381" s="59"/>
      <c r="Z4381" s="59"/>
      <c r="AA4381" s="59"/>
      <c r="AB4381" s="59"/>
      <c r="AC4381" s="59"/>
    </row>
    <row r="4382" spans="1:29" x14ac:dyDescent="0.2">
      <c r="A4382" s="62" t="s">
        <v>11294</v>
      </c>
      <c r="B4382" s="63">
        <v>4378</v>
      </c>
      <c r="C4382" s="64">
        <v>43193</v>
      </c>
      <c r="D4382" s="62" t="s">
        <v>11295</v>
      </c>
      <c r="E4382" s="62" t="s">
        <v>2602</v>
      </c>
      <c r="F4382" s="62" t="s">
        <v>137</v>
      </c>
      <c r="G4382" s="64">
        <v>43207</v>
      </c>
      <c r="H4382" s="62" t="s">
        <v>11296</v>
      </c>
      <c r="I4382" s="59"/>
      <c r="J4382" s="59"/>
      <c r="K4382" s="59"/>
      <c r="L4382" s="59"/>
      <c r="M4382" s="59"/>
      <c r="N4382" s="59"/>
      <c r="O4382" s="59"/>
      <c r="P4382" s="59"/>
      <c r="Q4382" s="59"/>
      <c r="R4382" s="59"/>
      <c r="S4382" s="59"/>
      <c r="T4382" s="59"/>
      <c r="U4382" s="59"/>
      <c r="V4382" s="59"/>
      <c r="W4382" s="59"/>
      <c r="X4382" s="59"/>
      <c r="Y4382" s="59"/>
      <c r="Z4382" s="59"/>
      <c r="AA4382" s="59"/>
      <c r="AB4382" s="59"/>
      <c r="AC4382" s="59"/>
    </row>
    <row r="4383" spans="1:29" x14ac:dyDescent="0.2">
      <c r="A4383" s="62" t="s">
        <v>11297</v>
      </c>
      <c r="B4383" s="63">
        <v>4379</v>
      </c>
      <c r="C4383" s="64">
        <v>43193</v>
      </c>
      <c r="D4383" s="62" t="s">
        <v>11290</v>
      </c>
      <c r="E4383" s="62" t="s">
        <v>2602</v>
      </c>
      <c r="F4383" s="62" t="s">
        <v>137</v>
      </c>
      <c r="G4383" s="64">
        <v>43207</v>
      </c>
      <c r="H4383" s="62" t="s">
        <v>11298</v>
      </c>
      <c r="I4383" s="59"/>
      <c r="J4383" s="59"/>
      <c r="K4383" s="59"/>
      <c r="L4383" s="59"/>
      <c r="M4383" s="59"/>
      <c r="N4383" s="59"/>
      <c r="O4383" s="59"/>
      <c r="P4383" s="59"/>
      <c r="Q4383" s="59"/>
      <c r="R4383" s="59"/>
      <c r="S4383" s="59"/>
      <c r="T4383" s="59"/>
      <c r="U4383" s="59"/>
      <c r="V4383" s="59"/>
      <c r="W4383" s="59"/>
      <c r="X4383" s="59"/>
      <c r="Y4383" s="59"/>
      <c r="Z4383" s="59"/>
      <c r="AA4383" s="59"/>
      <c r="AB4383" s="59"/>
      <c r="AC4383" s="59"/>
    </row>
    <row r="4384" spans="1:29" x14ac:dyDescent="0.2">
      <c r="A4384" s="62" t="s">
        <v>11299</v>
      </c>
      <c r="B4384" s="63">
        <v>4380</v>
      </c>
      <c r="C4384" s="64">
        <v>43193</v>
      </c>
      <c r="D4384" s="62" t="s">
        <v>11300</v>
      </c>
      <c r="E4384" s="62" t="s">
        <v>2602</v>
      </c>
      <c r="F4384" s="62" t="s">
        <v>137</v>
      </c>
      <c r="G4384" s="64">
        <v>43207</v>
      </c>
      <c r="H4384" s="62" t="s">
        <v>11301</v>
      </c>
      <c r="I4384" s="59"/>
      <c r="J4384" s="59"/>
      <c r="K4384" s="59"/>
      <c r="L4384" s="59"/>
      <c r="M4384" s="59"/>
      <c r="N4384" s="59"/>
      <c r="O4384" s="59"/>
      <c r="P4384" s="59"/>
      <c r="Q4384" s="59"/>
      <c r="R4384" s="59"/>
      <c r="S4384" s="59"/>
      <c r="T4384" s="59"/>
      <c r="U4384" s="59"/>
      <c r="V4384" s="59"/>
      <c r="W4384" s="59"/>
      <c r="X4384" s="59"/>
      <c r="Y4384" s="59"/>
      <c r="Z4384" s="59"/>
      <c r="AA4384" s="59"/>
      <c r="AB4384" s="59"/>
      <c r="AC4384" s="59"/>
    </row>
    <row r="4385" spans="1:29" x14ac:dyDescent="0.2">
      <c r="A4385" s="62" t="s">
        <v>11302</v>
      </c>
      <c r="B4385" s="63">
        <v>4381</v>
      </c>
      <c r="C4385" s="64">
        <v>43193</v>
      </c>
      <c r="D4385" s="62" t="s">
        <v>930</v>
      </c>
      <c r="E4385" s="62" t="s">
        <v>292</v>
      </c>
      <c r="F4385" s="62" t="s">
        <v>137</v>
      </c>
      <c r="G4385" s="64">
        <v>43207</v>
      </c>
      <c r="H4385" s="62" t="s">
        <v>11303</v>
      </c>
      <c r="I4385" s="59"/>
      <c r="J4385" s="59"/>
      <c r="K4385" s="59"/>
      <c r="L4385" s="59"/>
      <c r="M4385" s="59"/>
      <c r="N4385" s="59"/>
      <c r="O4385" s="59"/>
      <c r="P4385" s="59"/>
      <c r="Q4385" s="59"/>
      <c r="R4385" s="59"/>
      <c r="S4385" s="59"/>
      <c r="T4385" s="59"/>
      <c r="U4385" s="59"/>
      <c r="V4385" s="59"/>
      <c r="W4385" s="59"/>
      <c r="X4385" s="59"/>
      <c r="Y4385" s="59"/>
      <c r="Z4385" s="59"/>
      <c r="AA4385" s="59"/>
      <c r="AB4385" s="59"/>
      <c r="AC4385" s="59"/>
    </row>
    <row r="4386" spans="1:29" x14ac:dyDescent="0.2">
      <c r="A4386" s="62" t="s">
        <v>11304</v>
      </c>
      <c r="B4386" s="63">
        <v>4382</v>
      </c>
      <c r="C4386" s="64">
        <v>43193</v>
      </c>
      <c r="D4386" s="62" t="s">
        <v>11305</v>
      </c>
      <c r="E4386" s="62" t="s">
        <v>11306</v>
      </c>
      <c r="F4386" s="62" t="s">
        <v>137</v>
      </c>
      <c r="G4386" s="64">
        <v>43207</v>
      </c>
      <c r="H4386" s="62" t="s">
        <v>11307</v>
      </c>
      <c r="I4386" s="59"/>
      <c r="J4386" s="59"/>
      <c r="K4386" s="59"/>
      <c r="L4386" s="59"/>
      <c r="M4386" s="59"/>
      <c r="N4386" s="59"/>
      <c r="O4386" s="59"/>
      <c r="P4386" s="59"/>
      <c r="Q4386" s="59"/>
      <c r="R4386" s="59"/>
      <c r="S4386" s="59"/>
      <c r="T4386" s="59"/>
      <c r="U4386" s="59"/>
      <c r="V4386" s="59"/>
      <c r="W4386" s="59"/>
      <c r="X4386" s="59"/>
      <c r="Y4386" s="59"/>
      <c r="Z4386" s="59"/>
      <c r="AA4386" s="59"/>
      <c r="AB4386" s="59"/>
      <c r="AC4386" s="59"/>
    </row>
    <row r="4387" spans="1:29" x14ac:dyDescent="0.2">
      <c r="A4387" s="62" t="s">
        <v>11308</v>
      </c>
      <c r="B4387" s="63">
        <v>4383</v>
      </c>
      <c r="C4387" s="64">
        <v>43193</v>
      </c>
      <c r="D4387" s="62" t="s">
        <v>1148</v>
      </c>
      <c r="E4387" s="62" t="s">
        <v>3836</v>
      </c>
      <c r="F4387" s="62" t="s">
        <v>137</v>
      </c>
      <c r="G4387" s="64">
        <v>43213</v>
      </c>
      <c r="H4387" s="62" t="s">
        <v>11309</v>
      </c>
      <c r="I4387" s="59"/>
      <c r="J4387" s="59"/>
      <c r="K4387" s="59"/>
      <c r="L4387" s="59"/>
      <c r="M4387" s="59"/>
      <c r="N4387" s="59"/>
      <c r="O4387" s="59"/>
      <c r="P4387" s="59"/>
      <c r="Q4387" s="59"/>
      <c r="R4387" s="59"/>
      <c r="S4387" s="59"/>
      <c r="T4387" s="59"/>
      <c r="U4387" s="59"/>
      <c r="V4387" s="59"/>
      <c r="W4387" s="59"/>
      <c r="X4387" s="59"/>
      <c r="Y4387" s="59"/>
      <c r="Z4387" s="59"/>
      <c r="AA4387" s="59"/>
      <c r="AB4387" s="59"/>
      <c r="AC4387" s="59"/>
    </row>
    <row r="4388" spans="1:29" x14ac:dyDescent="0.2">
      <c r="A4388" s="62" t="s">
        <v>11310</v>
      </c>
      <c r="B4388" s="63">
        <v>4384</v>
      </c>
      <c r="C4388" s="64">
        <v>43193</v>
      </c>
      <c r="D4388" s="62" t="s">
        <v>11311</v>
      </c>
      <c r="E4388" s="62" t="s">
        <v>149</v>
      </c>
      <c r="F4388" s="62" t="s">
        <v>137</v>
      </c>
      <c r="G4388" s="64">
        <v>43199</v>
      </c>
      <c r="H4388" s="62" t="s">
        <v>11312</v>
      </c>
      <c r="I4388" s="59"/>
      <c r="J4388" s="59"/>
      <c r="K4388" s="59"/>
      <c r="L4388" s="59"/>
      <c r="M4388" s="59"/>
      <c r="N4388" s="59"/>
      <c r="O4388" s="59"/>
      <c r="P4388" s="59"/>
      <c r="Q4388" s="59"/>
      <c r="R4388" s="59"/>
      <c r="S4388" s="59"/>
      <c r="T4388" s="59"/>
      <c r="U4388" s="59"/>
      <c r="V4388" s="59"/>
      <c r="W4388" s="59"/>
      <c r="X4388" s="59"/>
      <c r="Y4388" s="59"/>
      <c r="Z4388" s="59"/>
      <c r="AA4388" s="59"/>
      <c r="AB4388" s="59"/>
      <c r="AC4388" s="59"/>
    </row>
    <row r="4389" spans="1:29" x14ac:dyDescent="0.2">
      <c r="A4389" s="62" t="s">
        <v>11313</v>
      </c>
      <c r="B4389" s="63">
        <v>4385</v>
      </c>
      <c r="C4389" s="64">
        <v>43193</v>
      </c>
      <c r="D4389" s="62" t="s">
        <v>11314</v>
      </c>
      <c r="E4389" s="62" t="s">
        <v>149</v>
      </c>
      <c r="F4389" s="62" t="s">
        <v>137</v>
      </c>
      <c r="G4389" s="64">
        <v>43222</v>
      </c>
      <c r="H4389" s="62" t="s">
        <v>11315</v>
      </c>
      <c r="I4389" s="59"/>
      <c r="J4389" s="59"/>
      <c r="K4389" s="59"/>
      <c r="L4389" s="59"/>
      <c r="M4389" s="59"/>
      <c r="N4389" s="59"/>
      <c r="O4389" s="59"/>
      <c r="P4389" s="59"/>
      <c r="Q4389" s="59"/>
      <c r="R4389" s="59"/>
      <c r="S4389" s="59"/>
      <c r="T4389" s="59"/>
      <c r="U4389" s="59"/>
      <c r="V4389" s="59"/>
      <c r="W4389" s="59"/>
      <c r="X4389" s="59"/>
      <c r="Y4389" s="59"/>
      <c r="Z4389" s="59"/>
      <c r="AA4389" s="59"/>
      <c r="AB4389" s="59"/>
      <c r="AC4389" s="59"/>
    </row>
    <row r="4390" spans="1:29" x14ac:dyDescent="0.2">
      <c r="A4390" s="62" t="s">
        <v>11316</v>
      </c>
      <c r="B4390" s="63">
        <v>4386</v>
      </c>
      <c r="C4390" s="64">
        <v>43193</v>
      </c>
      <c r="D4390" s="62" t="s">
        <v>11317</v>
      </c>
      <c r="E4390" s="62" t="s">
        <v>5618</v>
      </c>
      <c r="F4390" s="62" t="s">
        <v>137</v>
      </c>
      <c r="G4390" s="64">
        <v>43200</v>
      </c>
      <c r="H4390" s="62" t="s">
        <v>11318</v>
      </c>
      <c r="I4390" s="59"/>
      <c r="J4390" s="59"/>
      <c r="K4390" s="59"/>
      <c r="L4390" s="59"/>
      <c r="M4390" s="59"/>
      <c r="N4390" s="59"/>
      <c r="O4390" s="59"/>
      <c r="P4390" s="59"/>
      <c r="Q4390" s="59"/>
      <c r="R4390" s="59"/>
      <c r="S4390" s="59"/>
      <c r="T4390" s="59"/>
      <c r="U4390" s="59"/>
      <c r="V4390" s="59"/>
      <c r="W4390" s="59"/>
      <c r="X4390" s="59"/>
      <c r="Y4390" s="59"/>
      <c r="Z4390" s="59"/>
      <c r="AA4390" s="59"/>
      <c r="AB4390" s="59"/>
      <c r="AC4390" s="59"/>
    </row>
    <row r="4391" spans="1:29" x14ac:dyDescent="0.2">
      <c r="A4391" s="62" t="s">
        <v>11319</v>
      </c>
      <c r="B4391" s="63">
        <v>4387</v>
      </c>
      <c r="C4391" s="64">
        <v>43193</v>
      </c>
      <c r="D4391" s="62" t="s">
        <v>11320</v>
      </c>
      <c r="E4391" s="62" t="s">
        <v>5618</v>
      </c>
      <c r="F4391" s="62" t="s">
        <v>137</v>
      </c>
      <c r="G4391" s="64">
        <v>43194</v>
      </c>
      <c r="H4391" s="62" t="s">
        <v>11321</v>
      </c>
      <c r="I4391" s="59"/>
      <c r="J4391" s="59"/>
      <c r="K4391" s="59"/>
      <c r="L4391" s="59"/>
      <c r="M4391" s="59"/>
      <c r="N4391" s="59"/>
      <c r="O4391" s="59"/>
      <c r="P4391" s="59"/>
      <c r="Q4391" s="59"/>
      <c r="R4391" s="59"/>
      <c r="S4391" s="59"/>
      <c r="T4391" s="59"/>
      <c r="U4391" s="59"/>
      <c r="V4391" s="59"/>
      <c r="W4391" s="59"/>
      <c r="X4391" s="59"/>
      <c r="Y4391" s="59"/>
      <c r="Z4391" s="59"/>
      <c r="AA4391" s="59"/>
      <c r="AB4391" s="59"/>
      <c r="AC4391" s="59"/>
    </row>
    <row r="4392" spans="1:29" x14ac:dyDescent="0.2">
      <c r="A4392" s="62" t="s">
        <v>11322</v>
      </c>
      <c r="B4392" s="63">
        <v>4388</v>
      </c>
      <c r="C4392" s="64">
        <v>43193</v>
      </c>
      <c r="D4392" s="62" t="s">
        <v>11323</v>
      </c>
      <c r="E4392" s="62" t="s">
        <v>154</v>
      </c>
      <c r="F4392" s="62" t="s">
        <v>137</v>
      </c>
      <c r="G4392" s="64">
        <v>43207</v>
      </c>
      <c r="H4392" s="62" t="s">
        <v>11324</v>
      </c>
      <c r="I4392" s="59"/>
      <c r="J4392" s="59"/>
      <c r="K4392" s="59"/>
      <c r="L4392" s="59"/>
      <c r="M4392" s="59"/>
      <c r="N4392" s="59"/>
      <c r="O4392" s="59"/>
      <c r="P4392" s="59"/>
      <c r="Q4392" s="59"/>
      <c r="R4392" s="59"/>
      <c r="S4392" s="59"/>
      <c r="T4392" s="59"/>
      <c r="U4392" s="59"/>
      <c r="V4392" s="59"/>
      <c r="W4392" s="59"/>
      <c r="X4392" s="59"/>
      <c r="Y4392" s="59"/>
      <c r="Z4392" s="59"/>
      <c r="AA4392" s="59"/>
      <c r="AB4392" s="59"/>
      <c r="AC4392" s="59"/>
    </row>
    <row r="4393" spans="1:29" x14ac:dyDescent="0.2">
      <c r="A4393" s="62" t="s">
        <v>11325</v>
      </c>
      <c r="B4393" s="63">
        <v>4389</v>
      </c>
      <c r="C4393" s="64">
        <v>43193</v>
      </c>
      <c r="D4393" s="62" t="s">
        <v>11326</v>
      </c>
      <c r="E4393" s="62" t="s">
        <v>1006</v>
      </c>
      <c r="F4393" s="62" t="s">
        <v>161</v>
      </c>
      <c r="G4393" s="64">
        <v>43216</v>
      </c>
      <c r="H4393" s="62" t="s">
        <v>11327</v>
      </c>
      <c r="I4393" s="59"/>
      <c r="J4393" s="59"/>
      <c r="K4393" s="59"/>
      <c r="L4393" s="59"/>
      <c r="M4393" s="59"/>
      <c r="N4393" s="59"/>
      <c r="O4393" s="59"/>
      <c r="P4393" s="59"/>
      <c r="Q4393" s="59"/>
      <c r="R4393" s="59"/>
      <c r="S4393" s="59"/>
      <c r="T4393" s="59"/>
      <c r="U4393" s="59"/>
      <c r="V4393" s="59"/>
      <c r="W4393" s="59"/>
      <c r="X4393" s="59"/>
      <c r="Y4393" s="59"/>
      <c r="Z4393" s="59"/>
      <c r="AA4393" s="59"/>
      <c r="AB4393" s="59"/>
      <c r="AC4393" s="59"/>
    </row>
    <row r="4394" spans="1:29" x14ac:dyDescent="0.2">
      <c r="A4394" s="62" t="s">
        <v>11328</v>
      </c>
      <c r="B4394" s="63">
        <v>4390</v>
      </c>
      <c r="C4394" s="64">
        <v>43193</v>
      </c>
      <c r="D4394" s="62" t="s">
        <v>153</v>
      </c>
      <c r="E4394" s="62" t="s">
        <v>2389</v>
      </c>
      <c r="F4394" s="62" t="s">
        <v>137</v>
      </c>
      <c r="G4394" s="64">
        <v>43209</v>
      </c>
      <c r="H4394" s="62" t="s">
        <v>11329</v>
      </c>
      <c r="I4394" s="59"/>
      <c r="J4394" s="59"/>
      <c r="K4394" s="59"/>
      <c r="L4394" s="59"/>
      <c r="M4394" s="59"/>
      <c r="N4394" s="59"/>
      <c r="O4394" s="59"/>
      <c r="P4394" s="59"/>
      <c r="Q4394" s="59"/>
      <c r="R4394" s="59"/>
      <c r="S4394" s="59"/>
      <c r="T4394" s="59"/>
      <c r="U4394" s="59"/>
      <c r="V4394" s="59"/>
      <c r="W4394" s="59"/>
      <c r="X4394" s="59"/>
      <c r="Y4394" s="59"/>
      <c r="Z4394" s="59"/>
      <c r="AA4394" s="59"/>
      <c r="AB4394" s="59"/>
      <c r="AC4394" s="59"/>
    </row>
    <row r="4395" spans="1:29" x14ac:dyDescent="0.2">
      <c r="A4395" s="62" t="s">
        <v>11330</v>
      </c>
      <c r="B4395" s="63">
        <v>4391</v>
      </c>
      <c r="C4395" s="64">
        <v>43193</v>
      </c>
      <c r="D4395" s="62" t="s">
        <v>3564</v>
      </c>
      <c r="E4395" s="62" t="s">
        <v>1421</v>
      </c>
      <c r="F4395" s="62" t="s">
        <v>137</v>
      </c>
      <c r="G4395" s="64">
        <v>43208</v>
      </c>
      <c r="H4395" s="62" t="s">
        <v>11331</v>
      </c>
      <c r="I4395" s="59"/>
      <c r="J4395" s="59"/>
      <c r="K4395" s="59"/>
      <c r="L4395" s="59"/>
      <c r="M4395" s="59"/>
      <c r="N4395" s="59"/>
      <c r="O4395" s="59"/>
      <c r="P4395" s="59"/>
      <c r="Q4395" s="59"/>
      <c r="R4395" s="59"/>
      <c r="S4395" s="59"/>
      <c r="T4395" s="59"/>
      <c r="U4395" s="59"/>
      <c r="V4395" s="59"/>
      <c r="W4395" s="59"/>
      <c r="X4395" s="59"/>
      <c r="Y4395" s="59"/>
      <c r="Z4395" s="59"/>
      <c r="AA4395" s="59"/>
      <c r="AB4395" s="59"/>
      <c r="AC4395" s="59"/>
    </row>
    <row r="4396" spans="1:29" x14ac:dyDescent="0.2">
      <c r="A4396" s="62" t="s">
        <v>11332</v>
      </c>
      <c r="B4396" s="63">
        <v>4392</v>
      </c>
      <c r="C4396" s="64">
        <v>43193</v>
      </c>
      <c r="D4396" s="62" t="s">
        <v>2060</v>
      </c>
      <c r="E4396" s="62" t="s">
        <v>149</v>
      </c>
      <c r="F4396" s="62" t="s">
        <v>137</v>
      </c>
      <c r="G4396" s="64">
        <v>43208</v>
      </c>
      <c r="H4396" s="62" t="s">
        <v>11333</v>
      </c>
      <c r="I4396" s="59"/>
      <c r="J4396" s="59"/>
      <c r="K4396" s="59"/>
      <c r="L4396" s="59"/>
      <c r="M4396" s="59"/>
      <c r="N4396" s="59"/>
      <c r="O4396" s="59"/>
      <c r="P4396" s="59"/>
      <c r="Q4396" s="59"/>
      <c r="R4396" s="59"/>
      <c r="S4396" s="59"/>
      <c r="T4396" s="59"/>
      <c r="U4396" s="59"/>
      <c r="V4396" s="59"/>
      <c r="W4396" s="59"/>
      <c r="X4396" s="59"/>
      <c r="Y4396" s="59"/>
      <c r="Z4396" s="59"/>
      <c r="AA4396" s="59"/>
      <c r="AB4396" s="59"/>
      <c r="AC4396" s="59"/>
    </row>
    <row r="4397" spans="1:29" x14ac:dyDescent="0.2">
      <c r="A4397" s="62" t="s">
        <v>11334</v>
      </c>
      <c r="B4397" s="63">
        <v>4393</v>
      </c>
      <c r="C4397" s="64">
        <v>43193</v>
      </c>
      <c r="D4397" s="62" t="s">
        <v>3564</v>
      </c>
      <c r="E4397" s="62" t="s">
        <v>4141</v>
      </c>
      <c r="F4397" s="62" t="s">
        <v>137</v>
      </c>
      <c r="G4397" s="64">
        <v>43207</v>
      </c>
      <c r="H4397" s="62" t="s">
        <v>11335</v>
      </c>
      <c r="I4397" s="59"/>
      <c r="J4397" s="59"/>
      <c r="K4397" s="59"/>
      <c r="L4397" s="59"/>
      <c r="M4397" s="59"/>
      <c r="N4397" s="59"/>
      <c r="O4397" s="59"/>
      <c r="P4397" s="59"/>
      <c r="Q4397" s="59"/>
      <c r="R4397" s="59"/>
      <c r="S4397" s="59"/>
      <c r="T4397" s="59"/>
      <c r="U4397" s="59"/>
      <c r="V4397" s="59"/>
      <c r="W4397" s="59"/>
      <c r="X4397" s="59"/>
      <c r="Y4397" s="59"/>
      <c r="Z4397" s="59"/>
      <c r="AA4397" s="59"/>
      <c r="AB4397" s="59"/>
      <c r="AC4397" s="59"/>
    </row>
    <row r="4398" spans="1:29" x14ac:dyDescent="0.2">
      <c r="A4398" s="62" t="s">
        <v>11336</v>
      </c>
      <c r="B4398" s="63">
        <v>4394</v>
      </c>
      <c r="C4398" s="64">
        <v>43193</v>
      </c>
      <c r="D4398" s="62" t="s">
        <v>930</v>
      </c>
      <c r="E4398" s="62" t="s">
        <v>149</v>
      </c>
      <c r="F4398" s="62" t="s">
        <v>137</v>
      </c>
      <c r="G4398" s="64">
        <v>43206</v>
      </c>
      <c r="H4398" s="62" t="s">
        <v>11337</v>
      </c>
      <c r="I4398" s="59"/>
      <c r="J4398" s="59"/>
      <c r="K4398" s="59"/>
      <c r="L4398" s="59"/>
      <c r="M4398" s="59"/>
      <c r="N4398" s="59"/>
      <c r="O4398" s="59"/>
      <c r="P4398" s="59"/>
      <c r="Q4398" s="59"/>
      <c r="R4398" s="59"/>
      <c r="S4398" s="59"/>
      <c r="T4398" s="59"/>
      <c r="U4398" s="59"/>
      <c r="V4398" s="59"/>
      <c r="W4398" s="59"/>
      <c r="X4398" s="59"/>
      <c r="Y4398" s="59"/>
      <c r="Z4398" s="59"/>
      <c r="AA4398" s="59"/>
      <c r="AB4398" s="59"/>
      <c r="AC4398" s="59"/>
    </row>
    <row r="4399" spans="1:29" x14ac:dyDescent="0.2">
      <c r="A4399" s="62" t="s">
        <v>11338</v>
      </c>
      <c r="B4399" s="63">
        <v>4395</v>
      </c>
      <c r="C4399" s="64">
        <v>43193</v>
      </c>
      <c r="D4399" s="62" t="s">
        <v>930</v>
      </c>
      <c r="E4399" s="62" t="s">
        <v>149</v>
      </c>
      <c r="F4399" s="62" t="s">
        <v>137</v>
      </c>
      <c r="G4399" s="64">
        <v>43206</v>
      </c>
      <c r="H4399" s="62" t="s">
        <v>11339</v>
      </c>
      <c r="I4399" s="59"/>
      <c r="J4399" s="59"/>
      <c r="K4399" s="59"/>
      <c r="L4399" s="59"/>
      <c r="M4399" s="59"/>
      <c r="N4399" s="59"/>
      <c r="O4399" s="59"/>
      <c r="P4399" s="59"/>
      <c r="Q4399" s="59"/>
      <c r="R4399" s="59"/>
      <c r="S4399" s="59"/>
      <c r="T4399" s="59"/>
      <c r="U4399" s="59"/>
      <c r="V4399" s="59"/>
      <c r="W4399" s="59"/>
      <c r="X4399" s="59"/>
      <c r="Y4399" s="59"/>
      <c r="Z4399" s="59"/>
      <c r="AA4399" s="59"/>
      <c r="AB4399" s="59"/>
      <c r="AC4399" s="59"/>
    </row>
    <row r="4400" spans="1:29" x14ac:dyDescent="0.2">
      <c r="A4400" s="62" t="s">
        <v>11340</v>
      </c>
      <c r="B4400" s="63">
        <v>4396</v>
      </c>
      <c r="C4400" s="64">
        <v>43193</v>
      </c>
      <c r="D4400" s="62" t="s">
        <v>930</v>
      </c>
      <c r="E4400" s="62" t="s">
        <v>11341</v>
      </c>
      <c r="F4400" s="62" t="s">
        <v>137</v>
      </c>
      <c r="G4400" s="64">
        <v>43199</v>
      </c>
      <c r="H4400" s="62" t="s">
        <v>11342</v>
      </c>
      <c r="I4400" s="59"/>
      <c r="J4400" s="59"/>
      <c r="K4400" s="59"/>
      <c r="L4400" s="59"/>
      <c r="M4400" s="59"/>
      <c r="N4400" s="59"/>
      <c r="O4400" s="59"/>
      <c r="P4400" s="59"/>
      <c r="Q4400" s="59"/>
      <c r="R4400" s="59"/>
      <c r="S4400" s="59"/>
      <c r="T4400" s="59"/>
      <c r="U4400" s="59"/>
      <c r="V4400" s="59"/>
      <c r="W4400" s="59"/>
      <c r="X4400" s="59"/>
      <c r="Y4400" s="59"/>
      <c r="Z4400" s="59"/>
      <c r="AA4400" s="59"/>
      <c r="AB4400" s="59"/>
      <c r="AC4400" s="59"/>
    </row>
    <row r="4401" spans="1:29" x14ac:dyDescent="0.2">
      <c r="A4401" s="62" t="s">
        <v>11343</v>
      </c>
      <c r="B4401" s="63">
        <v>4397</v>
      </c>
      <c r="C4401" s="64">
        <v>43193</v>
      </c>
      <c r="D4401" s="62" t="s">
        <v>153</v>
      </c>
      <c r="E4401" s="62" t="s">
        <v>11344</v>
      </c>
      <c r="F4401" s="62" t="s">
        <v>137</v>
      </c>
      <c r="G4401" s="64">
        <v>43224</v>
      </c>
      <c r="H4401" s="62" t="s">
        <v>11345</v>
      </c>
      <c r="I4401" s="59"/>
      <c r="J4401" s="59"/>
      <c r="K4401" s="59"/>
      <c r="L4401" s="59"/>
      <c r="M4401" s="59"/>
      <c r="N4401" s="59"/>
      <c r="O4401" s="59"/>
      <c r="P4401" s="59"/>
      <c r="Q4401" s="59"/>
      <c r="R4401" s="59"/>
      <c r="S4401" s="59"/>
      <c r="T4401" s="59"/>
      <c r="U4401" s="59"/>
      <c r="V4401" s="59"/>
      <c r="W4401" s="59"/>
      <c r="X4401" s="59"/>
      <c r="Y4401" s="59"/>
      <c r="Z4401" s="59"/>
      <c r="AA4401" s="59"/>
      <c r="AB4401" s="59"/>
      <c r="AC4401" s="59"/>
    </row>
    <row r="4402" spans="1:29" x14ac:dyDescent="0.2">
      <c r="A4402" s="62" t="s">
        <v>11346</v>
      </c>
      <c r="B4402" s="63">
        <v>4398</v>
      </c>
      <c r="C4402" s="64">
        <v>43193</v>
      </c>
      <c r="D4402" s="62" t="s">
        <v>4720</v>
      </c>
      <c r="E4402" s="62" t="s">
        <v>11347</v>
      </c>
      <c r="F4402" s="62" t="s">
        <v>150</v>
      </c>
      <c r="G4402" s="64">
        <v>43213</v>
      </c>
      <c r="H4402" s="62" t="s">
        <v>11348</v>
      </c>
      <c r="I4402" s="59"/>
      <c r="J4402" s="59"/>
      <c r="K4402" s="59"/>
      <c r="L4402" s="59"/>
      <c r="M4402" s="59"/>
      <c r="N4402" s="59"/>
      <c r="O4402" s="59"/>
      <c r="P4402" s="59"/>
      <c r="Q4402" s="59"/>
      <c r="R4402" s="59"/>
      <c r="S4402" s="59"/>
      <c r="T4402" s="59"/>
      <c r="U4402" s="59"/>
      <c r="V4402" s="59"/>
      <c r="W4402" s="59"/>
      <c r="X4402" s="59"/>
      <c r="Y4402" s="59"/>
      <c r="Z4402" s="59"/>
      <c r="AA4402" s="59"/>
      <c r="AB4402" s="59"/>
      <c r="AC4402" s="59"/>
    </row>
    <row r="4403" spans="1:29" x14ac:dyDescent="0.2">
      <c r="A4403" s="62" t="s">
        <v>11349</v>
      </c>
      <c r="B4403" s="63">
        <v>4399</v>
      </c>
      <c r="C4403" s="64">
        <v>43193</v>
      </c>
      <c r="D4403" s="62" t="s">
        <v>930</v>
      </c>
      <c r="E4403" s="62" t="s">
        <v>9011</v>
      </c>
      <c r="F4403" s="62" t="s">
        <v>137</v>
      </c>
      <c r="G4403" s="64">
        <v>43208</v>
      </c>
      <c r="H4403" s="62" t="s">
        <v>11350</v>
      </c>
      <c r="I4403" s="59"/>
      <c r="J4403" s="59"/>
      <c r="K4403" s="59"/>
      <c r="L4403" s="59"/>
      <c r="M4403" s="59"/>
      <c r="N4403" s="59"/>
      <c r="O4403" s="59"/>
      <c r="P4403" s="59"/>
      <c r="Q4403" s="59"/>
      <c r="R4403" s="59"/>
      <c r="S4403" s="59"/>
      <c r="T4403" s="59"/>
      <c r="U4403" s="59"/>
      <c r="V4403" s="59"/>
      <c r="W4403" s="59"/>
      <c r="X4403" s="59"/>
      <c r="Y4403" s="59"/>
      <c r="Z4403" s="59"/>
      <c r="AA4403" s="59"/>
      <c r="AB4403" s="59"/>
      <c r="AC4403" s="59"/>
    </row>
    <row r="4404" spans="1:29" x14ac:dyDescent="0.2">
      <c r="A4404" s="62" t="s">
        <v>11351</v>
      </c>
      <c r="B4404" s="63">
        <v>4400</v>
      </c>
      <c r="C4404" s="64">
        <v>43193</v>
      </c>
      <c r="D4404" s="62" t="s">
        <v>930</v>
      </c>
      <c r="E4404" s="62" t="s">
        <v>3915</v>
      </c>
      <c r="F4404" s="62" t="s">
        <v>137</v>
      </c>
      <c r="G4404" s="64">
        <v>43208</v>
      </c>
      <c r="H4404" s="62" t="s">
        <v>11352</v>
      </c>
      <c r="I4404" s="59"/>
      <c r="J4404" s="59"/>
      <c r="K4404" s="59"/>
      <c r="L4404" s="59"/>
      <c r="M4404" s="59"/>
      <c r="N4404" s="59"/>
      <c r="O4404" s="59"/>
      <c r="P4404" s="59"/>
      <c r="Q4404" s="59"/>
      <c r="R4404" s="59"/>
      <c r="S4404" s="59"/>
      <c r="T4404" s="59"/>
      <c r="U4404" s="59"/>
      <c r="V4404" s="59"/>
      <c r="W4404" s="59"/>
      <c r="X4404" s="59"/>
      <c r="Y4404" s="59"/>
      <c r="Z4404" s="59"/>
      <c r="AA4404" s="59"/>
      <c r="AB4404" s="59"/>
      <c r="AC4404" s="59"/>
    </row>
    <row r="4405" spans="1:29" x14ac:dyDescent="0.2">
      <c r="A4405" s="62" t="s">
        <v>11353</v>
      </c>
      <c r="B4405" s="63">
        <v>4401</v>
      </c>
      <c r="C4405" s="64">
        <v>43193</v>
      </c>
      <c r="D4405" s="62" t="s">
        <v>930</v>
      </c>
      <c r="E4405" s="62" t="s">
        <v>11354</v>
      </c>
      <c r="F4405" s="62" t="s">
        <v>137</v>
      </c>
      <c r="G4405" s="64">
        <v>43208</v>
      </c>
      <c r="H4405" s="62" t="s">
        <v>11355</v>
      </c>
      <c r="I4405" s="59"/>
      <c r="J4405" s="59"/>
      <c r="K4405" s="59"/>
      <c r="L4405" s="59"/>
      <c r="M4405" s="59"/>
      <c r="N4405" s="59"/>
      <c r="O4405" s="59"/>
      <c r="P4405" s="59"/>
      <c r="Q4405" s="59"/>
      <c r="R4405" s="59"/>
      <c r="S4405" s="59"/>
      <c r="T4405" s="59"/>
      <c r="U4405" s="59"/>
      <c r="V4405" s="59"/>
      <c r="W4405" s="59"/>
      <c r="X4405" s="59"/>
      <c r="Y4405" s="59"/>
      <c r="Z4405" s="59"/>
      <c r="AA4405" s="59"/>
      <c r="AB4405" s="59"/>
      <c r="AC4405" s="59"/>
    </row>
    <row r="4406" spans="1:29" x14ac:dyDescent="0.2">
      <c r="A4406" s="62" t="s">
        <v>11356</v>
      </c>
      <c r="B4406" s="63">
        <v>4402</v>
      </c>
      <c r="C4406" s="64">
        <v>43193</v>
      </c>
      <c r="D4406" s="62" t="s">
        <v>930</v>
      </c>
      <c r="E4406" s="62" t="s">
        <v>931</v>
      </c>
      <c r="F4406" s="62" t="s">
        <v>137</v>
      </c>
      <c r="G4406" s="64">
        <v>43208</v>
      </c>
      <c r="H4406" s="62" t="s">
        <v>10106</v>
      </c>
      <c r="I4406" s="59"/>
      <c r="J4406" s="59"/>
      <c r="K4406" s="59"/>
      <c r="L4406" s="59"/>
      <c r="M4406" s="59"/>
      <c r="N4406" s="59"/>
      <c r="O4406" s="59"/>
      <c r="P4406" s="59"/>
      <c r="Q4406" s="59"/>
      <c r="R4406" s="59"/>
      <c r="S4406" s="59"/>
      <c r="T4406" s="59"/>
      <c r="U4406" s="59"/>
      <c r="V4406" s="59"/>
      <c r="W4406" s="59"/>
      <c r="X4406" s="59"/>
      <c r="Y4406" s="59"/>
      <c r="Z4406" s="59"/>
      <c r="AA4406" s="59"/>
      <c r="AB4406" s="59"/>
      <c r="AC4406" s="59"/>
    </row>
    <row r="4407" spans="1:29" x14ac:dyDescent="0.2">
      <c r="A4407" s="62" t="s">
        <v>11357</v>
      </c>
      <c r="B4407" s="63">
        <v>4403</v>
      </c>
      <c r="C4407" s="64">
        <v>43193</v>
      </c>
      <c r="D4407" s="62" t="s">
        <v>930</v>
      </c>
      <c r="E4407" s="62" t="s">
        <v>149</v>
      </c>
      <c r="F4407" s="62" t="s">
        <v>137</v>
      </c>
      <c r="G4407" s="64">
        <v>43207</v>
      </c>
      <c r="H4407" s="62" t="s">
        <v>11358</v>
      </c>
      <c r="I4407" s="59"/>
      <c r="J4407" s="59"/>
      <c r="K4407" s="59"/>
      <c r="L4407" s="59"/>
      <c r="M4407" s="59"/>
      <c r="N4407" s="59"/>
      <c r="O4407" s="59"/>
      <c r="P4407" s="59"/>
      <c r="Q4407" s="59"/>
      <c r="R4407" s="59"/>
      <c r="S4407" s="59"/>
      <c r="T4407" s="59"/>
      <c r="U4407" s="59"/>
      <c r="V4407" s="59"/>
      <c r="W4407" s="59"/>
      <c r="X4407" s="59"/>
      <c r="Y4407" s="59"/>
      <c r="Z4407" s="59"/>
      <c r="AA4407" s="59"/>
      <c r="AB4407" s="59"/>
      <c r="AC4407" s="59"/>
    </row>
    <row r="4408" spans="1:29" x14ac:dyDescent="0.2">
      <c r="A4408" s="62" t="s">
        <v>11359</v>
      </c>
      <c r="B4408" s="63">
        <v>4404</v>
      </c>
      <c r="C4408" s="64">
        <v>43193</v>
      </c>
      <c r="D4408" s="62" t="s">
        <v>930</v>
      </c>
      <c r="E4408" s="62" t="s">
        <v>149</v>
      </c>
      <c r="F4408" s="62" t="s">
        <v>137</v>
      </c>
      <c r="G4408" s="64">
        <v>43207</v>
      </c>
      <c r="H4408" s="62" t="s">
        <v>11360</v>
      </c>
      <c r="I4408" s="59"/>
      <c r="J4408" s="59"/>
      <c r="K4408" s="59"/>
      <c r="L4408" s="59"/>
      <c r="M4408" s="59"/>
      <c r="N4408" s="59"/>
      <c r="O4408" s="59"/>
      <c r="P4408" s="59"/>
      <c r="Q4408" s="59"/>
      <c r="R4408" s="59"/>
      <c r="S4408" s="59"/>
      <c r="T4408" s="59"/>
      <c r="U4408" s="59"/>
      <c r="V4408" s="59"/>
      <c r="W4408" s="59"/>
      <c r="X4408" s="59"/>
      <c r="Y4408" s="59"/>
      <c r="Z4408" s="59"/>
      <c r="AA4408" s="59"/>
      <c r="AB4408" s="59"/>
      <c r="AC4408" s="59"/>
    </row>
    <row r="4409" spans="1:29" x14ac:dyDescent="0.2">
      <c r="A4409" s="62" t="s">
        <v>11361</v>
      </c>
      <c r="B4409" s="63">
        <v>4405</v>
      </c>
      <c r="C4409" s="64">
        <v>43193</v>
      </c>
      <c r="D4409" s="62" t="s">
        <v>930</v>
      </c>
      <c r="E4409" s="62" t="s">
        <v>149</v>
      </c>
      <c r="F4409" s="62" t="s">
        <v>137</v>
      </c>
      <c r="G4409" s="64">
        <v>43207</v>
      </c>
      <c r="H4409" s="62" t="s">
        <v>11362</v>
      </c>
      <c r="I4409" s="59"/>
      <c r="J4409" s="59"/>
      <c r="K4409" s="59"/>
      <c r="L4409" s="59"/>
      <c r="M4409" s="59"/>
      <c r="N4409" s="59"/>
      <c r="O4409" s="59"/>
      <c r="P4409" s="59"/>
      <c r="Q4409" s="59"/>
      <c r="R4409" s="59"/>
      <c r="S4409" s="59"/>
      <c r="T4409" s="59"/>
      <c r="U4409" s="59"/>
      <c r="V4409" s="59"/>
      <c r="W4409" s="59"/>
      <c r="X4409" s="59"/>
      <c r="Y4409" s="59"/>
      <c r="Z4409" s="59"/>
      <c r="AA4409" s="59"/>
      <c r="AB4409" s="59"/>
      <c r="AC4409" s="59"/>
    </row>
    <row r="4410" spans="1:29" x14ac:dyDescent="0.2">
      <c r="A4410" s="62" t="s">
        <v>11363</v>
      </c>
      <c r="B4410" s="63">
        <v>4406</v>
      </c>
      <c r="C4410" s="64">
        <v>43193</v>
      </c>
      <c r="D4410" s="62" t="s">
        <v>5617</v>
      </c>
      <c r="E4410" s="62" t="s">
        <v>6655</v>
      </c>
      <c r="F4410" s="62" t="s">
        <v>137</v>
      </c>
      <c r="G4410" s="64">
        <v>43210</v>
      </c>
      <c r="H4410" s="62" t="s">
        <v>11364</v>
      </c>
      <c r="I4410" s="59"/>
      <c r="J4410" s="59"/>
      <c r="K4410" s="59"/>
      <c r="L4410" s="59"/>
      <c r="M4410" s="59"/>
      <c r="N4410" s="59"/>
      <c r="O4410" s="59"/>
      <c r="P4410" s="59"/>
      <c r="Q4410" s="59"/>
      <c r="R4410" s="59"/>
      <c r="S4410" s="59"/>
      <c r="T4410" s="59"/>
      <c r="U4410" s="59"/>
      <c r="V4410" s="59"/>
      <c r="W4410" s="59"/>
      <c r="X4410" s="59"/>
      <c r="Y4410" s="59"/>
      <c r="Z4410" s="59"/>
      <c r="AA4410" s="59"/>
      <c r="AB4410" s="59"/>
      <c r="AC4410" s="59"/>
    </row>
    <row r="4411" spans="1:29" x14ac:dyDescent="0.2">
      <c r="A4411" s="62" t="s">
        <v>11365</v>
      </c>
      <c r="B4411" s="63">
        <v>4407</v>
      </c>
      <c r="C4411" s="64">
        <v>43193</v>
      </c>
      <c r="D4411" s="62" t="s">
        <v>11366</v>
      </c>
      <c r="E4411" s="62" t="s">
        <v>6655</v>
      </c>
      <c r="F4411" s="62" t="s">
        <v>137</v>
      </c>
      <c r="G4411" s="64">
        <v>43200</v>
      </c>
      <c r="H4411" s="62" t="s">
        <v>11367</v>
      </c>
      <c r="I4411" s="59"/>
      <c r="J4411" s="59"/>
      <c r="K4411" s="59"/>
      <c r="L4411" s="59"/>
      <c r="M4411" s="59"/>
      <c r="N4411" s="59"/>
      <c r="O4411" s="59"/>
      <c r="P4411" s="59"/>
      <c r="Q4411" s="59"/>
      <c r="R4411" s="59"/>
      <c r="S4411" s="59"/>
      <c r="T4411" s="59"/>
      <c r="U4411" s="59"/>
      <c r="V4411" s="59"/>
      <c r="W4411" s="59"/>
      <c r="X4411" s="59"/>
      <c r="Y4411" s="59"/>
      <c r="Z4411" s="59"/>
      <c r="AA4411" s="59"/>
      <c r="AB4411" s="59"/>
      <c r="AC4411" s="59"/>
    </row>
    <row r="4412" spans="1:29" x14ac:dyDescent="0.2">
      <c r="A4412" s="62" t="s">
        <v>11368</v>
      </c>
      <c r="B4412" s="63">
        <v>4408</v>
      </c>
      <c r="C4412" s="64">
        <v>43193</v>
      </c>
      <c r="D4412" s="62" t="s">
        <v>11369</v>
      </c>
      <c r="E4412" s="62" t="s">
        <v>6655</v>
      </c>
      <c r="F4412" s="62" t="s">
        <v>137</v>
      </c>
      <c r="G4412" s="64">
        <v>43200</v>
      </c>
      <c r="H4412" s="62" t="s">
        <v>11370</v>
      </c>
      <c r="I4412" s="59"/>
      <c r="J4412" s="59"/>
      <c r="K4412" s="59"/>
      <c r="L4412" s="59"/>
      <c r="M4412" s="59"/>
      <c r="N4412" s="59"/>
      <c r="O4412" s="59"/>
      <c r="P4412" s="59"/>
      <c r="Q4412" s="59"/>
      <c r="R4412" s="59"/>
      <c r="S4412" s="59"/>
      <c r="T4412" s="59"/>
      <c r="U4412" s="59"/>
      <c r="V4412" s="59"/>
      <c r="W4412" s="59"/>
      <c r="X4412" s="59"/>
      <c r="Y4412" s="59"/>
      <c r="Z4412" s="59"/>
      <c r="AA4412" s="59"/>
      <c r="AB4412" s="59"/>
      <c r="AC4412" s="59"/>
    </row>
    <row r="4413" spans="1:29" x14ac:dyDescent="0.2">
      <c r="A4413" s="62" t="s">
        <v>11371</v>
      </c>
      <c r="B4413" s="63">
        <v>4409</v>
      </c>
      <c r="C4413" s="64">
        <v>43193</v>
      </c>
      <c r="D4413" s="62" t="s">
        <v>11372</v>
      </c>
      <c r="E4413" s="62" t="s">
        <v>6655</v>
      </c>
      <c r="F4413" s="62" t="s">
        <v>137</v>
      </c>
      <c r="G4413" s="64">
        <v>43201</v>
      </c>
      <c r="H4413" s="62" t="s">
        <v>11373</v>
      </c>
      <c r="I4413" s="59"/>
      <c r="J4413" s="59"/>
      <c r="K4413" s="59"/>
      <c r="L4413" s="59"/>
      <c r="M4413" s="59"/>
      <c r="N4413" s="59"/>
      <c r="O4413" s="59"/>
      <c r="P4413" s="59"/>
      <c r="Q4413" s="59"/>
      <c r="R4413" s="59"/>
      <c r="S4413" s="59"/>
      <c r="T4413" s="59"/>
      <c r="U4413" s="59"/>
      <c r="V4413" s="59"/>
      <c r="W4413" s="59"/>
      <c r="X4413" s="59"/>
      <c r="Y4413" s="59"/>
      <c r="Z4413" s="59"/>
      <c r="AA4413" s="59"/>
      <c r="AB4413" s="59"/>
      <c r="AC4413" s="59"/>
    </row>
    <row r="4414" spans="1:29" x14ac:dyDescent="0.2">
      <c r="A4414" s="62" t="s">
        <v>11374</v>
      </c>
      <c r="B4414" s="63">
        <v>4410</v>
      </c>
      <c r="C4414" s="64">
        <v>43193</v>
      </c>
      <c r="D4414" s="62" t="s">
        <v>11375</v>
      </c>
      <c r="E4414" s="62" t="s">
        <v>6655</v>
      </c>
      <c r="F4414" s="62" t="s">
        <v>137</v>
      </c>
      <c r="G4414" s="64">
        <v>43200</v>
      </c>
      <c r="H4414" s="62" t="s">
        <v>11376</v>
      </c>
      <c r="I4414" s="59"/>
      <c r="J4414" s="59"/>
      <c r="K4414" s="59"/>
      <c r="L4414" s="59"/>
      <c r="M4414" s="59"/>
      <c r="N4414" s="59"/>
      <c r="O4414" s="59"/>
      <c r="P4414" s="59"/>
      <c r="Q4414" s="59"/>
      <c r="R4414" s="59"/>
      <c r="S4414" s="59"/>
      <c r="T4414" s="59"/>
      <c r="U4414" s="59"/>
      <c r="V4414" s="59"/>
      <c r="W4414" s="59"/>
      <c r="X4414" s="59"/>
      <c r="Y4414" s="59"/>
      <c r="Z4414" s="59"/>
      <c r="AA4414" s="59"/>
      <c r="AB4414" s="59"/>
      <c r="AC4414" s="59"/>
    </row>
    <row r="4415" spans="1:29" x14ac:dyDescent="0.2">
      <c r="A4415" s="62" t="s">
        <v>11377</v>
      </c>
      <c r="B4415" s="63">
        <v>4411</v>
      </c>
      <c r="C4415" s="64">
        <v>43193</v>
      </c>
      <c r="D4415" s="62" t="s">
        <v>11378</v>
      </c>
      <c r="E4415" s="62" t="s">
        <v>6655</v>
      </c>
      <c r="F4415" s="62" t="s">
        <v>137</v>
      </c>
      <c r="G4415" s="64">
        <v>43199</v>
      </c>
      <c r="H4415" s="62" t="s">
        <v>11379</v>
      </c>
      <c r="I4415" s="59"/>
      <c r="J4415" s="59"/>
      <c r="K4415" s="59"/>
      <c r="L4415" s="59"/>
      <c r="M4415" s="59"/>
      <c r="N4415" s="59"/>
      <c r="O4415" s="59"/>
      <c r="P4415" s="59"/>
      <c r="Q4415" s="59"/>
      <c r="R4415" s="59"/>
      <c r="S4415" s="59"/>
      <c r="T4415" s="59"/>
      <c r="U4415" s="59"/>
      <c r="V4415" s="59"/>
      <c r="W4415" s="59"/>
      <c r="X4415" s="59"/>
      <c r="Y4415" s="59"/>
      <c r="Z4415" s="59"/>
      <c r="AA4415" s="59"/>
      <c r="AB4415" s="59"/>
      <c r="AC4415" s="59"/>
    </row>
    <row r="4416" spans="1:29" x14ac:dyDescent="0.2">
      <c r="A4416" s="62" t="s">
        <v>11380</v>
      </c>
      <c r="B4416" s="63">
        <v>4412</v>
      </c>
      <c r="C4416" s="64">
        <v>43193</v>
      </c>
      <c r="D4416" s="62" t="s">
        <v>11381</v>
      </c>
      <c r="E4416" s="62" t="s">
        <v>6655</v>
      </c>
      <c r="F4416" s="62" t="s">
        <v>137</v>
      </c>
      <c r="G4416" s="64">
        <v>43199</v>
      </c>
      <c r="H4416" s="62" t="s">
        <v>11382</v>
      </c>
      <c r="I4416" s="59"/>
      <c r="J4416" s="59"/>
      <c r="K4416" s="59"/>
      <c r="L4416" s="59"/>
      <c r="M4416" s="59"/>
      <c r="N4416" s="59"/>
      <c r="O4416" s="59"/>
      <c r="P4416" s="59"/>
      <c r="Q4416" s="59"/>
      <c r="R4416" s="59"/>
      <c r="S4416" s="59"/>
      <c r="T4416" s="59"/>
      <c r="U4416" s="59"/>
      <c r="V4416" s="59"/>
      <c r="W4416" s="59"/>
      <c r="X4416" s="59"/>
      <c r="Y4416" s="59"/>
      <c r="Z4416" s="59"/>
      <c r="AA4416" s="59"/>
      <c r="AB4416" s="59"/>
      <c r="AC4416" s="59"/>
    </row>
    <row r="4417" spans="1:29" x14ac:dyDescent="0.2">
      <c r="A4417" s="62" t="s">
        <v>11383</v>
      </c>
      <c r="B4417" s="63">
        <v>4413</v>
      </c>
      <c r="C4417" s="64">
        <v>43193</v>
      </c>
      <c r="D4417" s="62" t="s">
        <v>11384</v>
      </c>
      <c r="E4417" s="62" t="s">
        <v>6655</v>
      </c>
      <c r="F4417" s="62" t="s">
        <v>137</v>
      </c>
      <c r="G4417" s="64">
        <v>43199</v>
      </c>
      <c r="H4417" s="62" t="s">
        <v>11385</v>
      </c>
      <c r="I4417" s="59"/>
      <c r="J4417" s="59"/>
      <c r="K4417" s="59"/>
      <c r="L4417" s="59"/>
      <c r="M4417" s="59"/>
      <c r="N4417" s="59"/>
      <c r="O4417" s="59"/>
      <c r="P4417" s="59"/>
      <c r="Q4417" s="59"/>
      <c r="R4417" s="59"/>
      <c r="S4417" s="59"/>
      <c r="T4417" s="59"/>
      <c r="U4417" s="59"/>
      <c r="V4417" s="59"/>
      <c r="W4417" s="59"/>
      <c r="X4417" s="59"/>
      <c r="Y4417" s="59"/>
      <c r="Z4417" s="59"/>
      <c r="AA4417" s="59"/>
      <c r="AB4417" s="59"/>
      <c r="AC4417" s="59"/>
    </row>
    <row r="4418" spans="1:29" x14ac:dyDescent="0.2">
      <c r="A4418" s="62" t="s">
        <v>11386</v>
      </c>
      <c r="B4418" s="63">
        <v>4414</v>
      </c>
      <c r="C4418" s="64">
        <v>43193</v>
      </c>
      <c r="D4418" s="62" t="s">
        <v>11387</v>
      </c>
      <c r="E4418" s="62" t="s">
        <v>6655</v>
      </c>
      <c r="F4418" s="62" t="s">
        <v>137</v>
      </c>
      <c r="G4418" s="64">
        <v>43199</v>
      </c>
      <c r="H4418" s="62" t="s">
        <v>11388</v>
      </c>
      <c r="I4418" s="59"/>
      <c r="J4418" s="59"/>
      <c r="K4418" s="59"/>
      <c r="L4418" s="59"/>
      <c r="M4418" s="59"/>
      <c r="N4418" s="59"/>
      <c r="O4418" s="59"/>
      <c r="P4418" s="59"/>
      <c r="Q4418" s="59"/>
      <c r="R4418" s="59"/>
      <c r="S4418" s="59"/>
      <c r="T4418" s="59"/>
      <c r="U4418" s="59"/>
      <c r="V4418" s="59"/>
      <c r="W4418" s="59"/>
      <c r="X4418" s="59"/>
      <c r="Y4418" s="59"/>
      <c r="Z4418" s="59"/>
      <c r="AA4418" s="59"/>
      <c r="AB4418" s="59"/>
      <c r="AC4418" s="59"/>
    </row>
    <row r="4419" spans="1:29" x14ac:dyDescent="0.2">
      <c r="A4419" s="62" t="s">
        <v>11389</v>
      </c>
      <c r="B4419" s="63">
        <v>4415</v>
      </c>
      <c r="C4419" s="64">
        <v>43193</v>
      </c>
      <c r="D4419" s="62" t="s">
        <v>11390</v>
      </c>
      <c r="E4419" s="62" t="s">
        <v>6655</v>
      </c>
      <c r="F4419" s="62" t="s">
        <v>1101</v>
      </c>
      <c r="G4419" s="64">
        <v>43251</v>
      </c>
      <c r="H4419" s="62" t="s">
        <v>11391</v>
      </c>
      <c r="I4419" s="59"/>
      <c r="J4419" s="59"/>
      <c r="K4419" s="59"/>
      <c r="L4419" s="59"/>
      <c r="M4419" s="59"/>
      <c r="N4419" s="59"/>
      <c r="O4419" s="59"/>
      <c r="P4419" s="59"/>
      <c r="Q4419" s="59"/>
      <c r="R4419" s="59"/>
      <c r="S4419" s="59"/>
      <c r="T4419" s="59"/>
      <c r="U4419" s="59"/>
      <c r="V4419" s="59"/>
      <c r="W4419" s="59"/>
      <c r="X4419" s="59"/>
      <c r="Y4419" s="59"/>
      <c r="Z4419" s="59"/>
      <c r="AA4419" s="59"/>
      <c r="AB4419" s="59"/>
      <c r="AC4419" s="59"/>
    </row>
    <row r="4420" spans="1:29" x14ac:dyDescent="0.2">
      <c r="A4420" s="62" t="s">
        <v>11392</v>
      </c>
      <c r="B4420" s="63">
        <v>4416</v>
      </c>
      <c r="C4420" s="64">
        <v>43193</v>
      </c>
      <c r="D4420" s="62" t="s">
        <v>11393</v>
      </c>
      <c r="E4420" s="62" t="s">
        <v>6655</v>
      </c>
      <c r="F4420" s="62" t="s">
        <v>137</v>
      </c>
      <c r="G4420" s="64">
        <v>43214</v>
      </c>
      <c r="H4420" s="62" t="s">
        <v>11394</v>
      </c>
      <c r="I4420" s="59"/>
      <c r="J4420" s="59"/>
      <c r="K4420" s="59"/>
      <c r="L4420" s="59"/>
      <c r="M4420" s="59"/>
      <c r="N4420" s="59"/>
      <c r="O4420" s="59"/>
      <c r="P4420" s="59"/>
      <c r="Q4420" s="59"/>
      <c r="R4420" s="59"/>
      <c r="S4420" s="59"/>
      <c r="T4420" s="59"/>
      <c r="U4420" s="59"/>
      <c r="V4420" s="59"/>
      <c r="W4420" s="59"/>
      <c r="X4420" s="59"/>
      <c r="Y4420" s="59"/>
      <c r="Z4420" s="59"/>
      <c r="AA4420" s="59"/>
      <c r="AB4420" s="59"/>
      <c r="AC4420" s="59"/>
    </row>
    <row r="4421" spans="1:29" x14ac:dyDescent="0.2">
      <c r="A4421" s="62" t="s">
        <v>11395</v>
      </c>
      <c r="B4421" s="63">
        <v>4417</v>
      </c>
      <c r="C4421" s="64">
        <v>43193</v>
      </c>
      <c r="D4421" s="62" t="s">
        <v>11396</v>
      </c>
      <c r="E4421" s="62" t="s">
        <v>6655</v>
      </c>
      <c r="F4421" s="62" t="s">
        <v>1521</v>
      </c>
      <c r="G4421" s="64">
        <v>43210</v>
      </c>
      <c r="H4421" s="62" t="s">
        <v>10704</v>
      </c>
      <c r="I4421" s="59"/>
      <c r="J4421" s="59"/>
      <c r="K4421" s="59"/>
      <c r="L4421" s="59"/>
      <c r="M4421" s="59"/>
      <c r="N4421" s="59"/>
      <c r="O4421" s="59"/>
      <c r="P4421" s="59"/>
      <c r="Q4421" s="59"/>
      <c r="R4421" s="59"/>
      <c r="S4421" s="59"/>
      <c r="T4421" s="59"/>
      <c r="U4421" s="59"/>
      <c r="V4421" s="59"/>
      <c r="W4421" s="59"/>
      <c r="X4421" s="59"/>
      <c r="Y4421" s="59"/>
      <c r="Z4421" s="59"/>
      <c r="AA4421" s="59"/>
      <c r="AB4421" s="59"/>
      <c r="AC4421" s="59"/>
    </row>
    <row r="4422" spans="1:29" x14ac:dyDescent="0.2">
      <c r="A4422" s="62" t="s">
        <v>11397</v>
      </c>
      <c r="B4422" s="63">
        <v>4418</v>
      </c>
      <c r="C4422" s="64">
        <v>43193</v>
      </c>
      <c r="D4422" s="62" t="s">
        <v>11398</v>
      </c>
      <c r="E4422" s="62" t="s">
        <v>6655</v>
      </c>
      <c r="F4422" s="62" t="s">
        <v>137</v>
      </c>
      <c r="G4422" s="64">
        <v>43220</v>
      </c>
      <c r="H4422" s="62" t="s">
        <v>11399</v>
      </c>
      <c r="I4422" s="59"/>
      <c r="J4422" s="59"/>
      <c r="K4422" s="59"/>
      <c r="L4422" s="59"/>
      <c r="M4422" s="59"/>
      <c r="N4422" s="59"/>
      <c r="O4422" s="59"/>
      <c r="P4422" s="59"/>
      <c r="Q4422" s="59"/>
      <c r="R4422" s="59"/>
      <c r="S4422" s="59"/>
      <c r="T4422" s="59"/>
      <c r="U4422" s="59"/>
      <c r="V4422" s="59"/>
      <c r="W4422" s="59"/>
      <c r="X4422" s="59"/>
      <c r="Y4422" s="59"/>
      <c r="Z4422" s="59"/>
      <c r="AA4422" s="59"/>
      <c r="AB4422" s="59"/>
      <c r="AC4422" s="59"/>
    </row>
    <row r="4423" spans="1:29" x14ac:dyDescent="0.2">
      <c r="A4423" s="62" t="s">
        <v>11400</v>
      </c>
      <c r="B4423" s="63">
        <v>4419</v>
      </c>
      <c r="C4423" s="64">
        <v>43193</v>
      </c>
      <c r="D4423" s="62" t="s">
        <v>11401</v>
      </c>
      <c r="E4423" s="62" t="s">
        <v>6655</v>
      </c>
      <c r="F4423" s="62" t="s">
        <v>137</v>
      </c>
      <c r="G4423" s="64">
        <v>43220</v>
      </c>
      <c r="H4423" s="62" t="s">
        <v>11402</v>
      </c>
      <c r="I4423" s="59"/>
      <c r="J4423" s="59"/>
      <c r="K4423" s="59"/>
      <c r="L4423" s="59"/>
      <c r="M4423" s="59"/>
      <c r="N4423" s="59"/>
      <c r="O4423" s="59"/>
      <c r="P4423" s="59"/>
      <c r="Q4423" s="59"/>
      <c r="R4423" s="59"/>
      <c r="S4423" s="59"/>
      <c r="T4423" s="59"/>
      <c r="U4423" s="59"/>
      <c r="V4423" s="59"/>
      <c r="W4423" s="59"/>
      <c r="X4423" s="59"/>
      <c r="Y4423" s="59"/>
      <c r="Z4423" s="59"/>
      <c r="AA4423" s="59"/>
      <c r="AB4423" s="59"/>
      <c r="AC4423" s="59"/>
    </row>
    <row r="4424" spans="1:29" x14ac:dyDescent="0.2">
      <c r="A4424" s="62" t="s">
        <v>11403</v>
      </c>
      <c r="B4424" s="63">
        <v>4420</v>
      </c>
      <c r="C4424" s="64">
        <v>43193</v>
      </c>
      <c r="D4424" s="62" t="s">
        <v>11404</v>
      </c>
      <c r="E4424" s="62" t="s">
        <v>6655</v>
      </c>
      <c r="F4424" s="62" t="s">
        <v>137</v>
      </c>
      <c r="G4424" s="64">
        <v>43220</v>
      </c>
      <c r="H4424" s="62" t="s">
        <v>11405</v>
      </c>
      <c r="I4424" s="59"/>
      <c r="J4424" s="59"/>
      <c r="K4424" s="59"/>
      <c r="L4424" s="59"/>
      <c r="M4424" s="59"/>
      <c r="N4424" s="59"/>
      <c r="O4424" s="59"/>
      <c r="P4424" s="59"/>
      <c r="Q4424" s="59"/>
      <c r="R4424" s="59"/>
      <c r="S4424" s="59"/>
      <c r="T4424" s="59"/>
      <c r="U4424" s="59"/>
      <c r="V4424" s="59"/>
      <c r="W4424" s="59"/>
      <c r="X4424" s="59"/>
      <c r="Y4424" s="59"/>
      <c r="Z4424" s="59"/>
      <c r="AA4424" s="59"/>
      <c r="AB4424" s="59"/>
      <c r="AC4424" s="59"/>
    </row>
    <row r="4425" spans="1:29" x14ac:dyDescent="0.2">
      <c r="A4425" s="62" t="s">
        <v>11406</v>
      </c>
      <c r="B4425" s="63">
        <v>4421</v>
      </c>
      <c r="C4425" s="64">
        <v>43193</v>
      </c>
      <c r="D4425" s="62" t="s">
        <v>11407</v>
      </c>
      <c r="E4425" s="62" t="s">
        <v>6655</v>
      </c>
      <c r="F4425" s="62" t="s">
        <v>137</v>
      </c>
      <c r="G4425" s="64">
        <v>43209</v>
      </c>
      <c r="H4425" s="62" t="s">
        <v>11408</v>
      </c>
      <c r="I4425" s="59"/>
      <c r="J4425" s="59"/>
      <c r="K4425" s="59"/>
      <c r="L4425" s="59"/>
      <c r="M4425" s="59"/>
      <c r="N4425" s="59"/>
      <c r="O4425" s="59"/>
      <c r="P4425" s="59"/>
      <c r="Q4425" s="59"/>
      <c r="R4425" s="59"/>
      <c r="S4425" s="59"/>
      <c r="T4425" s="59"/>
      <c r="U4425" s="59"/>
      <c r="V4425" s="59"/>
      <c r="W4425" s="59"/>
      <c r="X4425" s="59"/>
      <c r="Y4425" s="59"/>
      <c r="Z4425" s="59"/>
      <c r="AA4425" s="59"/>
      <c r="AB4425" s="59"/>
      <c r="AC4425" s="59"/>
    </row>
    <row r="4426" spans="1:29" x14ac:dyDescent="0.2">
      <c r="A4426" s="62" t="s">
        <v>11409</v>
      </c>
      <c r="B4426" s="63">
        <v>4422</v>
      </c>
      <c r="C4426" s="64">
        <v>43193</v>
      </c>
      <c r="D4426" s="62" t="s">
        <v>11410</v>
      </c>
      <c r="E4426" s="62" t="s">
        <v>6655</v>
      </c>
      <c r="F4426" s="62" t="s">
        <v>137</v>
      </c>
      <c r="G4426" s="64">
        <v>43199</v>
      </c>
      <c r="H4426" s="62" t="s">
        <v>11411</v>
      </c>
      <c r="I4426" s="59"/>
      <c r="J4426" s="59"/>
      <c r="K4426" s="59"/>
      <c r="L4426" s="59"/>
      <c r="M4426" s="59"/>
      <c r="N4426" s="59"/>
      <c r="O4426" s="59"/>
      <c r="P4426" s="59"/>
      <c r="Q4426" s="59"/>
      <c r="R4426" s="59"/>
      <c r="S4426" s="59"/>
      <c r="T4426" s="59"/>
      <c r="U4426" s="59"/>
      <c r="V4426" s="59"/>
      <c r="W4426" s="59"/>
      <c r="X4426" s="59"/>
      <c r="Y4426" s="59"/>
      <c r="Z4426" s="59"/>
      <c r="AA4426" s="59"/>
      <c r="AB4426" s="59"/>
      <c r="AC4426" s="59"/>
    </row>
    <row r="4427" spans="1:29" x14ac:dyDescent="0.2">
      <c r="A4427" s="62" t="s">
        <v>11412</v>
      </c>
      <c r="B4427" s="63">
        <v>4423</v>
      </c>
      <c r="C4427" s="64">
        <v>43193</v>
      </c>
      <c r="D4427" s="62" t="s">
        <v>11413</v>
      </c>
      <c r="E4427" s="62" t="s">
        <v>6655</v>
      </c>
      <c r="F4427" s="62" t="s">
        <v>137</v>
      </c>
      <c r="G4427" s="64">
        <v>43199</v>
      </c>
      <c r="H4427" s="62" t="s">
        <v>11414</v>
      </c>
      <c r="I4427" s="59"/>
      <c r="J4427" s="59"/>
      <c r="K4427" s="59"/>
      <c r="L4427" s="59"/>
      <c r="M4427" s="59"/>
      <c r="N4427" s="59"/>
      <c r="O4427" s="59"/>
      <c r="P4427" s="59"/>
      <c r="Q4427" s="59"/>
      <c r="R4427" s="59"/>
      <c r="S4427" s="59"/>
      <c r="T4427" s="59"/>
      <c r="U4427" s="59"/>
      <c r="V4427" s="59"/>
      <c r="W4427" s="59"/>
      <c r="X4427" s="59"/>
      <c r="Y4427" s="59"/>
      <c r="Z4427" s="59"/>
      <c r="AA4427" s="59"/>
      <c r="AB4427" s="59"/>
      <c r="AC4427" s="59"/>
    </row>
    <row r="4428" spans="1:29" x14ac:dyDescent="0.2">
      <c r="A4428" s="62" t="s">
        <v>11415</v>
      </c>
      <c r="B4428" s="63">
        <v>4424</v>
      </c>
      <c r="C4428" s="64">
        <v>43193</v>
      </c>
      <c r="D4428" s="62" t="s">
        <v>11416</v>
      </c>
      <c r="E4428" s="62" t="s">
        <v>6655</v>
      </c>
      <c r="F4428" s="62" t="s">
        <v>137</v>
      </c>
      <c r="G4428" s="64">
        <v>43199</v>
      </c>
      <c r="H4428" s="62" t="s">
        <v>11417</v>
      </c>
      <c r="I4428" s="59"/>
      <c r="J4428" s="59"/>
      <c r="K4428" s="59"/>
      <c r="L4428" s="59"/>
      <c r="M4428" s="59"/>
      <c r="N4428" s="59"/>
      <c r="O4428" s="59"/>
      <c r="P4428" s="59"/>
      <c r="Q4428" s="59"/>
      <c r="R4428" s="59"/>
      <c r="S4428" s="59"/>
      <c r="T4428" s="59"/>
      <c r="U4428" s="59"/>
      <c r="V4428" s="59"/>
      <c r="W4428" s="59"/>
      <c r="X4428" s="59"/>
      <c r="Y4428" s="59"/>
      <c r="Z4428" s="59"/>
      <c r="AA4428" s="59"/>
      <c r="AB4428" s="59"/>
      <c r="AC4428" s="59"/>
    </row>
    <row r="4429" spans="1:29" x14ac:dyDescent="0.2">
      <c r="A4429" s="62" t="s">
        <v>11418</v>
      </c>
      <c r="B4429" s="63">
        <v>4425</v>
      </c>
      <c r="C4429" s="64">
        <v>43193</v>
      </c>
      <c r="D4429" s="62" t="s">
        <v>11419</v>
      </c>
      <c r="E4429" s="62" t="s">
        <v>6655</v>
      </c>
      <c r="F4429" s="62" t="s">
        <v>137</v>
      </c>
      <c r="G4429" s="64">
        <v>43201</v>
      </c>
      <c r="H4429" s="62" t="s">
        <v>11420</v>
      </c>
      <c r="I4429" s="59"/>
      <c r="J4429" s="59"/>
      <c r="K4429" s="59"/>
      <c r="L4429" s="59"/>
      <c r="M4429" s="59"/>
      <c r="N4429" s="59"/>
      <c r="O4429" s="59"/>
      <c r="P4429" s="59"/>
      <c r="Q4429" s="59"/>
      <c r="R4429" s="59"/>
      <c r="S4429" s="59"/>
      <c r="T4429" s="59"/>
      <c r="U4429" s="59"/>
      <c r="V4429" s="59"/>
      <c r="W4429" s="59"/>
      <c r="X4429" s="59"/>
      <c r="Y4429" s="59"/>
      <c r="Z4429" s="59"/>
      <c r="AA4429" s="59"/>
      <c r="AB4429" s="59"/>
      <c r="AC4429" s="59"/>
    </row>
    <row r="4430" spans="1:29" x14ac:dyDescent="0.2">
      <c r="A4430" s="62" t="s">
        <v>11421</v>
      </c>
      <c r="B4430" s="63">
        <v>4426</v>
      </c>
      <c r="C4430" s="64">
        <v>43193</v>
      </c>
      <c r="D4430" s="62" t="s">
        <v>11422</v>
      </c>
      <c r="E4430" s="62" t="s">
        <v>6655</v>
      </c>
      <c r="F4430" s="62" t="s">
        <v>137</v>
      </c>
      <c r="G4430" s="64">
        <v>43202</v>
      </c>
      <c r="H4430" s="62" t="s">
        <v>11423</v>
      </c>
      <c r="I4430" s="59"/>
      <c r="J4430" s="59"/>
      <c r="K4430" s="59"/>
      <c r="L4430" s="59"/>
      <c r="M4430" s="59"/>
      <c r="N4430" s="59"/>
      <c r="O4430" s="59"/>
      <c r="P4430" s="59"/>
      <c r="Q4430" s="59"/>
      <c r="R4430" s="59"/>
      <c r="S4430" s="59"/>
      <c r="T4430" s="59"/>
      <c r="U4430" s="59"/>
      <c r="V4430" s="59"/>
      <c r="W4430" s="59"/>
      <c r="X4430" s="59"/>
      <c r="Y4430" s="59"/>
      <c r="Z4430" s="59"/>
      <c r="AA4430" s="59"/>
      <c r="AB4430" s="59"/>
      <c r="AC4430" s="59"/>
    </row>
    <row r="4431" spans="1:29" x14ac:dyDescent="0.2">
      <c r="A4431" s="62" t="s">
        <v>11424</v>
      </c>
      <c r="B4431" s="63">
        <v>4427</v>
      </c>
      <c r="C4431" s="64">
        <v>43193</v>
      </c>
      <c r="D4431" s="62" t="s">
        <v>11425</v>
      </c>
      <c r="E4431" s="62" t="s">
        <v>6655</v>
      </c>
      <c r="F4431" s="62" t="s">
        <v>137</v>
      </c>
      <c r="G4431" s="64">
        <v>43201</v>
      </c>
      <c r="H4431" s="62" t="s">
        <v>11426</v>
      </c>
      <c r="I4431" s="59"/>
      <c r="J4431" s="59"/>
      <c r="K4431" s="59"/>
      <c r="L4431" s="59"/>
      <c r="M4431" s="59"/>
      <c r="N4431" s="59"/>
      <c r="O4431" s="59"/>
      <c r="P4431" s="59"/>
      <c r="Q4431" s="59"/>
      <c r="R4431" s="59"/>
      <c r="S4431" s="59"/>
      <c r="T4431" s="59"/>
      <c r="U4431" s="59"/>
      <c r="V4431" s="59"/>
      <c r="W4431" s="59"/>
      <c r="X4431" s="59"/>
      <c r="Y4431" s="59"/>
      <c r="Z4431" s="59"/>
      <c r="AA4431" s="59"/>
      <c r="AB4431" s="59"/>
      <c r="AC4431" s="59"/>
    </row>
    <row r="4432" spans="1:29" x14ac:dyDescent="0.2">
      <c r="A4432" s="62" t="s">
        <v>11427</v>
      </c>
      <c r="B4432" s="63">
        <v>4428</v>
      </c>
      <c r="C4432" s="64">
        <v>43193</v>
      </c>
      <c r="D4432" s="62" t="s">
        <v>11428</v>
      </c>
      <c r="E4432" s="62" t="s">
        <v>6655</v>
      </c>
      <c r="F4432" s="62" t="s">
        <v>137</v>
      </c>
      <c r="G4432" s="64">
        <v>43201</v>
      </c>
      <c r="H4432" s="62" t="s">
        <v>11429</v>
      </c>
      <c r="I4432" s="59"/>
      <c r="J4432" s="59"/>
      <c r="K4432" s="59"/>
      <c r="L4432" s="59"/>
      <c r="M4432" s="59"/>
      <c r="N4432" s="59"/>
      <c r="O4432" s="59"/>
      <c r="P4432" s="59"/>
      <c r="Q4432" s="59"/>
      <c r="R4432" s="59"/>
      <c r="S4432" s="59"/>
      <c r="T4432" s="59"/>
      <c r="U4432" s="59"/>
      <c r="V4432" s="59"/>
      <c r="W4432" s="59"/>
      <c r="X4432" s="59"/>
      <c r="Y4432" s="59"/>
      <c r="Z4432" s="59"/>
      <c r="AA4432" s="59"/>
      <c r="AB4432" s="59"/>
      <c r="AC4432" s="59"/>
    </row>
    <row r="4433" spans="1:29" x14ac:dyDescent="0.2">
      <c r="A4433" s="62" t="s">
        <v>11430</v>
      </c>
      <c r="B4433" s="63">
        <v>4429</v>
      </c>
      <c r="C4433" s="64">
        <v>43193</v>
      </c>
      <c r="D4433" s="62" t="s">
        <v>11431</v>
      </c>
      <c r="E4433" s="62" t="s">
        <v>6655</v>
      </c>
      <c r="F4433" s="62" t="s">
        <v>137</v>
      </c>
      <c r="G4433" s="64">
        <v>43201</v>
      </c>
      <c r="H4433" s="62" t="s">
        <v>11429</v>
      </c>
      <c r="I4433" s="59"/>
      <c r="J4433" s="59"/>
      <c r="K4433" s="59"/>
      <c r="L4433" s="59"/>
      <c r="M4433" s="59"/>
      <c r="N4433" s="59"/>
      <c r="O4433" s="59"/>
      <c r="P4433" s="59"/>
      <c r="Q4433" s="59"/>
      <c r="R4433" s="59"/>
      <c r="S4433" s="59"/>
      <c r="T4433" s="59"/>
      <c r="U4433" s="59"/>
      <c r="V4433" s="59"/>
      <c r="W4433" s="59"/>
      <c r="X4433" s="59"/>
      <c r="Y4433" s="59"/>
      <c r="Z4433" s="59"/>
      <c r="AA4433" s="59"/>
      <c r="AB4433" s="59"/>
      <c r="AC4433" s="59"/>
    </row>
    <row r="4434" spans="1:29" x14ac:dyDescent="0.2">
      <c r="A4434" s="62" t="s">
        <v>11432</v>
      </c>
      <c r="B4434" s="63">
        <v>4430</v>
      </c>
      <c r="C4434" s="64">
        <v>43193</v>
      </c>
      <c r="D4434" s="62" t="s">
        <v>11433</v>
      </c>
      <c r="E4434" s="62" t="s">
        <v>6655</v>
      </c>
      <c r="F4434" s="62" t="s">
        <v>137</v>
      </c>
      <c r="G4434" s="64">
        <v>43201</v>
      </c>
      <c r="H4434" s="62" t="s">
        <v>11434</v>
      </c>
      <c r="I4434" s="59"/>
      <c r="J4434" s="59"/>
      <c r="K4434" s="59"/>
      <c r="L4434" s="59"/>
      <c r="M4434" s="59"/>
      <c r="N4434" s="59"/>
      <c r="O4434" s="59"/>
      <c r="P4434" s="59"/>
      <c r="Q4434" s="59"/>
      <c r="R4434" s="59"/>
      <c r="S4434" s="59"/>
      <c r="T4434" s="59"/>
      <c r="U4434" s="59"/>
      <c r="V4434" s="59"/>
      <c r="W4434" s="59"/>
      <c r="X4434" s="59"/>
      <c r="Y4434" s="59"/>
      <c r="Z4434" s="59"/>
      <c r="AA4434" s="59"/>
      <c r="AB4434" s="59"/>
      <c r="AC4434" s="59"/>
    </row>
    <row r="4435" spans="1:29" x14ac:dyDescent="0.2">
      <c r="A4435" s="62" t="s">
        <v>11435</v>
      </c>
      <c r="B4435" s="63">
        <v>4431</v>
      </c>
      <c r="C4435" s="64">
        <v>43193</v>
      </c>
      <c r="D4435" s="62" t="s">
        <v>11436</v>
      </c>
      <c r="E4435" s="62" t="s">
        <v>6655</v>
      </c>
      <c r="F4435" s="62" t="s">
        <v>137</v>
      </c>
      <c r="G4435" s="64">
        <v>43208</v>
      </c>
      <c r="H4435" s="62" t="s">
        <v>11437</v>
      </c>
      <c r="I4435" s="59"/>
      <c r="J4435" s="59"/>
      <c r="K4435" s="59"/>
      <c r="L4435" s="59"/>
      <c r="M4435" s="59"/>
      <c r="N4435" s="59"/>
      <c r="O4435" s="59"/>
      <c r="P4435" s="59"/>
      <c r="Q4435" s="59"/>
      <c r="R4435" s="59"/>
      <c r="S4435" s="59"/>
      <c r="T4435" s="59"/>
      <c r="U4435" s="59"/>
      <c r="V4435" s="59"/>
      <c r="W4435" s="59"/>
      <c r="X4435" s="59"/>
      <c r="Y4435" s="59"/>
      <c r="Z4435" s="59"/>
      <c r="AA4435" s="59"/>
      <c r="AB4435" s="59"/>
      <c r="AC4435" s="59"/>
    </row>
    <row r="4436" spans="1:29" x14ac:dyDescent="0.2">
      <c r="A4436" s="62" t="s">
        <v>11438</v>
      </c>
      <c r="B4436" s="63">
        <v>4432</v>
      </c>
      <c r="C4436" s="64">
        <v>43193</v>
      </c>
      <c r="D4436" s="62" t="s">
        <v>11431</v>
      </c>
      <c r="E4436" s="62" t="s">
        <v>6655</v>
      </c>
      <c r="F4436" s="62" t="s">
        <v>137</v>
      </c>
      <c r="G4436" s="64">
        <v>43203</v>
      </c>
      <c r="H4436" s="62" t="s">
        <v>11439</v>
      </c>
      <c r="I4436" s="59"/>
      <c r="J4436" s="59"/>
      <c r="K4436" s="59"/>
      <c r="L4436" s="59"/>
      <c r="M4436" s="59"/>
      <c r="N4436" s="59"/>
      <c r="O4436" s="59"/>
      <c r="P4436" s="59"/>
      <c r="Q4436" s="59"/>
      <c r="R4436" s="59"/>
      <c r="S4436" s="59"/>
      <c r="T4436" s="59"/>
      <c r="U4436" s="59"/>
      <c r="V4436" s="59"/>
      <c r="W4436" s="59"/>
      <c r="X4436" s="59"/>
      <c r="Y4436" s="59"/>
      <c r="Z4436" s="59"/>
      <c r="AA4436" s="59"/>
      <c r="AB4436" s="59"/>
      <c r="AC4436" s="59"/>
    </row>
    <row r="4437" spans="1:29" x14ac:dyDescent="0.2">
      <c r="A4437" s="62" t="s">
        <v>11440</v>
      </c>
      <c r="B4437" s="63">
        <v>4433</v>
      </c>
      <c r="C4437" s="64">
        <v>43193</v>
      </c>
      <c r="D4437" s="62" t="s">
        <v>11441</v>
      </c>
      <c r="E4437" s="62" t="s">
        <v>1895</v>
      </c>
      <c r="F4437" s="62" t="s">
        <v>137</v>
      </c>
      <c r="G4437" s="64">
        <v>43201</v>
      </c>
      <c r="H4437" s="62" t="s">
        <v>11442</v>
      </c>
      <c r="I4437" s="59"/>
      <c r="J4437" s="59"/>
      <c r="K4437" s="59"/>
      <c r="L4437" s="59"/>
      <c r="M4437" s="59"/>
      <c r="N4437" s="59"/>
      <c r="O4437" s="59"/>
      <c r="P4437" s="59"/>
      <c r="Q4437" s="59"/>
      <c r="R4437" s="59"/>
      <c r="S4437" s="59"/>
      <c r="T4437" s="59"/>
      <c r="U4437" s="59"/>
      <c r="V4437" s="59"/>
      <c r="W4437" s="59"/>
      <c r="X4437" s="59"/>
      <c r="Y4437" s="59"/>
      <c r="Z4437" s="59"/>
      <c r="AA4437" s="59"/>
      <c r="AB4437" s="59"/>
      <c r="AC4437" s="59"/>
    </row>
    <row r="4438" spans="1:29" x14ac:dyDescent="0.2">
      <c r="A4438" s="62" t="s">
        <v>11443</v>
      </c>
      <c r="B4438" s="63">
        <v>4434</v>
      </c>
      <c r="C4438" s="64">
        <v>43193</v>
      </c>
      <c r="D4438" s="62" t="s">
        <v>11444</v>
      </c>
      <c r="E4438" s="62" t="s">
        <v>6655</v>
      </c>
      <c r="F4438" s="62" t="s">
        <v>137</v>
      </c>
      <c r="G4438" s="64">
        <v>43201</v>
      </c>
      <c r="H4438" s="62" t="s">
        <v>11445</v>
      </c>
      <c r="I4438" s="59"/>
      <c r="J4438" s="59"/>
      <c r="K4438" s="59"/>
      <c r="L4438" s="59"/>
      <c r="M4438" s="59"/>
      <c r="N4438" s="59"/>
      <c r="O4438" s="59"/>
      <c r="P4438" s="59"/>
      <c r="Q4438" s="59"/>
      <c r="R4438" s="59"/>
      <c r="S4438" s="59"/>
      <c r="T4438" s="59"/>
      <c r="U4438" s="59"/>
      <c r="V4438" s="59"/>
      <c r="W4438" s="59"/>
      <c r="X4438" s="59"/>
      <c r="Y4438" s="59"/>
      <c r="Z4438" s="59"/>
      <c r="AA4438" s="59"/>
      <c r="AB4438" s="59"/>
      <c r="AC4438" s="59"/>
    </row>
    <row r="4439" spans="1:29" x14ac:dyDescent="0.2">
      <c r="A4439" s="62" t="s">
        <v>11446</v>
      </c>
      <c r="B4439" s="63">
        <v>4435</v>
      </c>
      <c r="C4439" s="64">
        <v>43193</v>
      </c>
      <c r="D4439" s="62" t="s">
        <v>11447</v>
      </c>
      <c r="E4439" s="62" t="s">
        <v>6655</v>
      </c>
      <c r="F4439" s="62" t="s">
        <v>137</v>
      </c>
      <c r="G4439" s="64">
        <v>43196</v>
      </c>
      <c r="H4439" s="62" t="s">
        <v>11448</v>
      </c>
      <c r="I4439" s="59"/>
      <c r="J4439" s="59"/>
      <c r="K4439" s="59"/>
      <c r="L4439" s="59"/>
      <c r="M4439" s="59"/>
      <c r="N4439" s="59"/>
      <c r="O4439" s="59"/>
      <c r="P4439" s="59"/>
      <c r="Q4439" s="59"/>
      <c r="R4439" s="59"/>
      <c r="S4439" s="59"/>
      <c r="T4439" s="59"/>
      <c r="U4439" s="59"/>
      <c r="V4439" s="59"/>
      <c r="W4439" s="59"/>
      <c r="X4439" s="59"/>
      <c r="Y4439" s="59"/>
      <c r="Z4439" s="59"/>
      <c r="AA4439" s="59"/>
      <c r="AB4439" s="59"/>
      <c r="AC4439" s="59"/>
    </row>
    <row r="4440" spans="1:29" x14ac:dyDescent="0.2">
      <c r="A4440" s="62" t="s">
        <v>11449</v>
      </c>
      <c r="B4440" s="63">
        <v>4436</v>
      </c>
      <c r="C4440" s="64">
        <v>43193</v>
      </c>
      <c r="D4440" s="62" t="s">
        <v>11450</v>
      </c>
      <c r="E4440" s="62" t="s">
        <v>1895</v>
      </c>
      <c r="F4440" s="62" t="s">
        <v>137</v>
      </c>
      <c r="G4440" s="64">
        <v>43199</v>
      </c>
      <c r="H4440" s="62" t="s">
        <v>11451</v>
      </c>
      <c r="I4440" s="59"/>
      <c r="J4440" s="59"/>
      <c r="K4440" s="59"/>
      <c r="L4440" s="59"/>
      <c r="M4440" s="59"/>
      <c r="N4440" s="59"/>
      <c r="O4440" s="59"/>
      <c r="P4440" s="59"/>
      <c r="Q4440" s="59"/>
      <c r="R4440" s="59"/>
      <c r="S4440" s="59"/>
      <c r="T4440" s="59"/>
      <c r="U4440" s="59"/>
      <c r="V4440" s="59"/>
      <c r="W4440" s="59"/>
      <c r="X4440" s="59"/>
      <c r="Y4440" s="59"/>
      <c r="Z4440" s="59"/>
      <c r="AA4440" s="59"/>
      <c r="AB4440" s="59"/>
      <c r="AC4440" s="59"/>
    </row>
    <row r="4441" spans="1:29" x14ac:dyDescent="0.2">
      <c r="A4441" s="62" t="s">
        <v>11452</v>
      </c>
      <c r="B4441" s="63">
        <v>4437</v>
      </c>
      <c r="C4441" s="64">
        <v>43193</v>
      </c>
      <c r="D4441" s="62" t="s">
        <v>11453</v>
      </c>
      <c r="E4441" s="62" t="s">
        <v>1895</v>
      </c>
      <c r="F4441" s="62" t="s">
        <v>137</v>
      </c>
      <c r="G4441" s="64">
        <v>43196</v>
      </c>
      <c r="H4441" s="62" t="s">
        <v>11454</v>
      </c>
      <c r="I4441" s="59"/>
      <c r="J4441" s="59"/>
      <c r="K4441" s="59"/>
      <c r="L4441" s="59"/>
      <c r="M4441" s="59"/>
      <c r="N4441" s="59"/>
      <c r="O4441" s="59"/>
      <c r="P4441" s="59"/>
      <c r="Q4441" s="59"/>
      <c r="R4441" s="59"/>
      <c r="S4441" s="59"/>
      <c r="T4441" s="59"/>
      <c r="U4441" s="59"/>
      <c r="V4441" s="59"/>
      <c r="W4441" s="59"/>
      <c r="X4441" s="59"/>
      <c r="Y4441" s="59"/>
      <c r="Z4441" s="59"/>
      <c r="AA4441" s="59"/>
      <c r="AB4441" s="59"/>
      <c r="AC4441" s="59"/>
    </row>
    <row r="4442" spans="1:29" x14ac:dyDescent="0.2">
      <c r="A4442" s="62" t="s">
        <v>11455</v>
      </c>
      <c r="B4442" s="63">
        <v>4438</v>
      </c>
      <c r="C4442" s="64">
        <v>43193</v>
      </c>
      <c r="D4442" s="62" t="s">
        <v>10172</v>
      </c>
      <c r="E4442" s="62" t="s">
        <v>6655</v>
      </c>
      <c r="F4442" s="62" t="s">
        <v>137</v>
      </c>
      <c r="G4442" s="64">
        <v>43196</v>
      </c>
      <c r="H4442" s="62" t="s">
        <v>11456</v>
      </c>
      <c r="I4442" s="59"/>
      <c r="J4442" s="59"/>
      <c r="K4442" s="59"/>
      <c r="L4442" s="59"/>
      <c r="M4442" s="59"/>
      <c r="N4442" s="59"/>
      <c r="O4442" s="59"/>
      <c r="P4442" s="59"/>
      <c r="Q4442" s="59"/>
      <c r="R4442" s="59"/>
      <c r="S4442" s="59"/>
      <c r="T4442" s="59"/>
      <c r="U4442" s="59"/>
      <c r="V4442" s="59"/>
      <c r="W4442" s="59"/>
      <c r="X4442" s="59"/>
      <c r="Y4442" s="59"/>
      <c r="Z4442" s="59"/>
      <c r="AA4442" s="59"/>
      <c r="AB4442" s="59"/>
      <c r="AC4442" s="59"/>
    </row>
    <row r="4443" spans="1:29" x14ac:dyDescent="0.2">
      <c r="A4443" s="62" t="s">
        <v>11457</v>
      </c>
      <c r="B4443" s="63">
        <v>4439</v>
      </c>
      <c r="C4443" s="64">
        <v>43193</v>
      </c>
      <c r="D4443" s="62" t="s">
        <v>11458</v>
      </c>
      <c r="E4443" s="62" t="s">
        <v>1895</v>
      </c>
      <c r="F4443" s="62" t="s">
        <v>137</v>
      </c>
      <c r="G4443" s="64">
        <v>43199</v>
      </c>
      <c r="H4443" s="62" t="s">
        <v>11459</v>
      </c>
      <c r="I4443" s="59"/>
      <c r="J4443" s="59"/>
      <c r="K4443" s="59"/>
      <c r="L4443" s="59"/>
      <c r="M4443" s="59"/>
      <c r="N4443" s="59"/>
      <c r="O4443" s="59"/>
      <c r="P4443" s="59"/>
      <c r="Q4443" s="59"/>
      <c r="R4443" s="59"/>
      <c r="S4443" s="59"/>
      <c r="T4443" s="59"/>
      <c r="U4443" s="59"/>
      <c r="V4443" s="59"/>
      <c r="W4443" s="59"/>
      <c r="X4443" s="59"/>
      <c r="Y4443" s="59"/>
      <c r="Z4443" s="59"/>
      <c r="AA4443" s="59"/>
      <c r="AB4443" s="59"/>
      <c r="AC4443" s="59"/>
    </row>
    <row r="4444" spans="1:29" x14ac:dyDescent="0.2">
      <c r="A4444" s="62" t="s">
        <v>11460</v>
      </c>
      <c r="B4444" s="63">
        <v>4440</v>
      </c>
      <c r="C4444" s="64">
        <v>43193</v>
      </c>
      <c r="D4444" s="62" t="s">
        <v>11461</v>
      </c>
      <c r="E4444" s="62" t="s">
        <v>6655</v>
      </c>
      <c r="F4444" s="62" t="s">
        <v>137</v>
      </c>
      <c r="G4444" s="64">
        <v>43196</v>
      </c>
      <c r="H4444" s="62" t="s">
        <v>11462</v>
      </c>
      <c r="I4444" s="59"/>
      <c r="J4444" s="59"/>
      <c r="K4444" s="59"/>
      <c r="L4444" s="59"/>
      <c r="M4444" s="59"/>
      <c r="N4444" s="59"/>
      <c r="O4444" s="59"/>
      <c r="P4444" s="59"/>
      <c r="Q4444" s="59"/>
      <c r="R4444" s="59"/>
      <c r="S4444" s="59"/>
      <c r="T4444" s="59"/>
      <c r="U4444" s="59"/>
      <c r="V4444" s="59"/>
      <c r="W4444" s="59"/>
      <c r="X4444" s="59"/>
      <c r="Y4444" s="59"/>
      <c r="Z4444" s="59"/>
      <c r="AA4444" s="59"/>
      <c r="AB4444" s="59"/>
      <c r="AC4444" s="59"/>
    </row>
    <row r="4445" spans="1:29" x14ac:dyDescent="0.2">
      <c r="A4445" s="62" t="s">
        <v>11463</v>
      </c>
      <c r="B4445" s="63">
        <v>4441</v>
      </c>
      <c r="C4445" s="64">
        <v>43193</v>
      </c>
      <c r="D4445" s="62" t="s">
        <v>11464</v>
      </c>
      <c r="E4445" s="62" t="s">
        <v>1895</v>
      </c>
      <c r="F4445" s="62" t="s">
        <v>137</v>
      </c>
      <c r="G4445" s="64">
        <v>43196</v>
      </c>
      <c r="H4445" s="62" t="s">
        <v>11465</v>
      </c>
      <c r="I4445" s="59"/>
      <c r="J4445" s="59"/>
      <c r="K4445" s="59"/>
      <c r="L4445" s="59"/>
      <c r="M4445" s="59"/>
      <c r="N4445" s="59"/>
      <c r="O4445" s="59"/>
      <c r="P4445" s="59"/>
      <c r="Q4445" s="59"/>
      <c r="R4445" s="59"/>
      <c r="S4445" s="59"/>
      <c r="T4445" s="59"/>
      <c r="U4445" s="59"/>
      <c r="V4445" s="59"/>
      <c r="W4445" s="59"/>
      <c r="X4445" s="59"/>
      <c r="Y4445" s="59"/>
      <c r="Z4445" s="59"/>
      <c r="AA4445" s="59"/>
      <c r="AB4445" s="59"/>
      <c r="AC4445" s="59"/>
    </row>
    <row r="4446" spans="1:29" x14ac:dyDescent="0.2">
      <c r="A4446" s="62" t="s">
        <v>11466</v>
      </c>
      <c r="B4446" s="63">
        <v>4442</v>
      </c>
      <c r="C4446" s="64">
        <v>43193</v>
      </c>
      <c r="D4446" s="62" t="s">
        <v>11467</v>
      </c>
      <c r="E4446" s="62" t="s">
        <v>6655</v>
      </c>
      <c r="F4446" s="62" t="s">
        <v>137</v>
      </c>
      <c r="G4446" s="64">
        <v>43203</v>
      </c>
      <c r="H4446" s="62" t="s">
        <v>11468</v>
      </c>
      <c r="I4446" s="59"/>
      <c r="J4446" s="59"/>
      <c r="K4446" s="59"/>
      <c r="L4446" s="59"/>
      <c r="M4446" s="59"/>
      <c r="N4446" s="59"/>
      <c r="O4446" s="59"/>
      <c r="P4446" s="59"/>
      <c r="Q4446" s="59"/>
      <c r="R4446" s="59"/>
      <c r="S4446" s="59"/>
      <c r="T4446" s="59"/>
      <c r="U4446" s="59"/>
      <c r="V4446" s="59"/>
      <c r="W4446" s="59"/>
      <c r="X4446" s="59"/>
      <c r="Y4446" s="59"/>
      <c r="Z4446" s="59"/>
      <c r="AA4446" s="59"/>
      <c r="AB4446" s="59"/>
      <c r="AC4446" s="59"/>
    </row>
    <row r="4447" spans="1:29" x14ac:dyDescent="0.2">
      <c r="A4447" s="62" t="s">
        <v>11469</v>
      </c>
      <c r="B4447" s="63">
        <v>4443</v>
      </c>
      <c r="C4447" s="64">
        <v>43193</v>
      </c>
      <c r="D4447" s="62" t="s">
        <v>1478</v>
      </c>
      <c r="E4447" s="62" t="s">
        <v>149</v>
      </c>
      <c r="F4447" s="62" t="s">
        <v>137</v>
      </c>
      <c r="G4447" s="64">
        <v>43224</v>
      </c>
      <c r="H4447" s="62" t="s">
        <v>11470</v>
      </c>
      <c r="I4447" s="59"/>
      <c r="J4447" s="59"/>
      <c r="K4447" s="59"/>
      <c r="L4447" s="59"/>
      <c r="M4447" s="59"/>
      <c r="N4447" s="59"/>
      <c r="O4447" s="59"/>
      <c r="P4447" s="59"/>
      <c r="Q4447" s="59"/>
      <c r="R4447" s="59"/>
      <c r="S4447" s="59"/>
      <c r="T4447" s="59"/>
      <c r="U4447" s="59"/>
      <c r="V4447" s="59"/>
      <c r="W4447" s="59"/>
      <c r="X4447" s="59"/>
      <c r="Y4447" s="59"/>
      <c r="Z4447" s="59"/>
      <c r="AA4447" s="59"/>
      <c r="AB4447" s="59"/>
      <c r="AC4447" s="59"/>
    </row>
    <row r="4448" spans="1:29" x14ac:dyDescent="0.2">
      <c r="A4448" s="62" t="s">
        <v>11471</v>
      </c>
      <c r="B4448" s="63">
        <v>4444</v>
      </c>
      <c r="C4448" s="64">
        <v>43193</v>
      </c>
      <c r="D4448" s="62" t="s">
        <v>11472</v>
      </c>
      <c r="E4448" s="62" t="s">
        <v>149</v>
      </c>
      <c r="F4448" s="62" t="s">
        <v>137</v>
      </c>
      <c r="G4448" s="64">
        <v>43222</v>
      </c>
      <c r="H4448" s="62" t="s">
        <v>11473</v>
      </c>
      <c r="I4448" s="59"/>
      <c r="J4448" s="59"/>
      <c r="K4448" s="59"/>
      <c r="L4448" s="59"/>
      <c r="M4448" s="59"/>
      <c r="N4448" s="59"/>
      <c r="O4448" s="59"/>
      <c r="P4448" s="59"/>
      <c r="Q4448" s="59"/>
      <c r="R4448" s="59"/>
      <c r="S4448" s="59"/>
      <c r="T4448" s="59"/>
      <c r="U4448" s="59"/>
      <c r="V4448" s="59"/>
      <c r="W4448" s="59"/>
      <c r="X4448" s="59"/>
      <c r="Y4448" s="59"/>
      <c r="Z4448" s="59"/>
      <c r="AA4448" s="59"/>
      <c r="AB4448" s="59"/>
      <c r="AC4448" s="59"/>
    </row>
    <row r="4449" spans="1:29" x14ac:dyDescent="0.2">
      <c r="A4449" s="62" t="s">
        <v>11474</v>
      </c>
      <c r="B4449" s="63">
        <v>4445</v>
      </c>
      <c r="C4449" s="64">
        <v>43193</v>
      </c>
      <c r="D4449" s="62" t="s">
        <v>11475</v>
      </c>
      <c r="E4449" s="62" t="s">
        <v>149</v>
      </c>
      <c r="F4449" s="62" t="s">
        <v>137</v>
      </c>
      <c r="G4449" s="64">
        <v>43227</v>
      </c>
      <c r="H4449" s="62" t="s">
        <v>11476</v>
      </c>
      <c r="I4449" s="59"/>
      <c r="J4449" s="59"/>
      <c r="K4449" s="59"/>
      <c r="L4449" s="59"/>
      <c r="M4449" s="59"/>
      <c r="N4449" s="59"/>
      <c r="O4449" s="59"/>
      <c r="P4449" s="59"/>
      <c r="Q4449" s="59"/>
      <c r="R4449" s="59"/>
      <c r="S4449" s="59"/>
      <c r="T4449" s="59"/>
      <c r="U4449" s="59"/>
      <c r="V4449" s="59"/>
      <c r="W4449" s="59"/>
      <c r="X4449" s="59"/>
      <c r="Y4449" s="59"/>
      <c r="Z4449" s="59"/>
      <c r="AA4449" s="59"/>
      <c r="AB4449" s="59"/>
      <c r="AC4449" s="59"/>
    </row>
    <row r="4450" spans="1:29" x14ac:dyDescent="0.2">
      <c r="A4450" s="62" t="s">
        <v>11477</v>
      </c>
      <c r="B4450" s="63">
        <v>4446</v>
      </c>
      <c r="C4450" s="64">
        <v>43193</v>
      </c>
      <c r="D4450" s="62" t="s">
        <v>1148</v>
      </c>
      <c r="E4450" s="62" t="s">
        <v>2115</v>
      </c>
      <c r="F4450" s="62" t="s">
        <v>137</v>
      </c>
      <c r="G4450" s="64">
        <v>43203</v>
      </c>
      <c r="H4450" s="62" t="s">
        <v>11478</v>
      </c>
      <c r="I4450" s="59"/>
      <c r="J4450" s="59"/>
      <c r="K4450" s="59"/>
      <c r="L4450" s="59"/>
      <c r="M4450" s="59"/>
      <c r="N4450" s="59"/>
      <c r="O4450" s="59"/>
      <c r="P4450" s="59"/>
      <c r="Q4450" s="59"/>
      <c r="R4450" s="59"/>
      <c r="S4450" s="59"/>
      <c r="T4450" s="59"/>
      <c r="U4450" s="59"/>
      <c r="V4450" s="59"/>
      <c r="W4450" s="59"/>
      <c r="X4450" s="59"/>
      <c r="Y4450" s="59"/>
      <c r="Z4450" s="59"/>
      <c r="AA4450" s="59"/>
      <c r="AB4450" s="59"/>
      <c r="AC4450" s="59"/>
    </row>
    <row r="4451" spans="1:29" x14ac:dyDescent="0.2">
      <c r="A4451" s="62" t="s">
        <v>11479</v>
      </c>
      <c r="B4451" s="63">
        <v>4447</v>
      </c>
      <c r="C4451" s="64">
        <v>43194</v>
      </c>
      <c r="D4451" s="62" t="s">
        <v>9272</v>
      </c>
      <c r="E4451" s="62" t="s">
        <v>11250</v>
      </c>
      <c r="F4451" s="62" t="s">
        <v>137</v>
      </c>
      <c r="G4451" s="64">
        <v>43214</v>
      </c>
      <c r="H4451" s="62" t="s">
        <v>11480</v>
      </c>
      <c r="I4451" s="59"/>
      <c r="J4451" s="59"/>
      <c r="K4451" s="59"/>
      <c r="L4451" s="59"/>
      <c r="M4451" s="59"/>
      <c r="N4451" s="59"/>
      <c r="O4451" s="59"/>
      <c r="P4451" s="59"/>
      <c r="Q4451" s="59"/>
      <c r="R4451" s="59"/>
      <c r="S4451" s="59"/>
      <c r="T4451" s="59"/>
      <c r="U4451" s="59"/>
      <c r="V4451" s="59"/>
      <c r="W4451" s="59"/>
      <c r="X4451" s="59"/>
      <c r="Y4451" s="59"/>
      <c r="Z4451" s="59"/>
      <c r="AA4451" s="59"/>
      <c r="AB4451" s="59"/>
      <c r="AC4451" s="59"/>
    </row>
    <row r="4452" spans="1:29" x14ac:dyDescent="0.2">
      <c r="A4452" s="62" t="s">
        <v>11481</v>
      </c>
      <c r="B4452" s="63">
        <v>4448</v>
      </c>
      <c r="C4452" s="64">
        <v>43194</v>
      </c>
      <c r="D4452" s="62" t="s">
        <v>11482</v>
      </c>
      <c r="E4452" s="62" t="s">
        <v>149</v>
      </c>
      <c r="F4452" s="62" t="s">
        <v>137</v>
      </c>
      <c r="G4452" s="64">
        <v>43208</v>
      </c>
      <c r="H4452" s="62" t="s">
        <v>11483</v>
      </c>
      <c r="I4452" s="59"/>
      <c r="J4452" s="59"/>
      <c r="K4452" s="59"/>
      <c r="L4452" s="59"/>
      <c r="M4452" s="59"/>
      <c r="N4452" s="59"/>
      <c r="O4452" s="59"/>
      <c r="P4452" s="59"/>
      <c r="Q4452" s="59"/>
      <c r="R4452" s="59"/>
      <c r="S4452" s="59"/>
      <c r="T4452" s="59"/>
      <c r="U4452" s="59"/>
      <c r="V4452" s="59"/>
      <c r="W4452" s="59"/>
      <c r="X4452" s="59"/>
      <c r="Y4452" s="59"/>
      <c r="Z4452" s="59"/>
      <c r="AA4452" s="59"/>
      <c r="AB4452" s="59"/>
      <c r="AC4452" s="59"/>
    </row>
    <row r="4453" spans="1:29" x14ac:dyDescent="0.2">
      <c r="A4453" s="62" t="s">
        <v>11484</v>
      </c>
      <c r="B4453" s="63">
        <v>4449</v>
      </c>
      <c r="C4453" s="64">
        <v>43194</v>
      </c>
      <c r="D4453" s="62" t="s">
        <v>11485</v>
      </c>
      <c r="E4453" s="62" t="s">
        <v>149</v>
      </c>
      <c r="F4453" s="62" t="s">
        <v>137</v>
      </c>
      <c r="G4453" s="64">
        <v>43210</v>
      </c>
      <c r="H4453" s="62" t="s">
        <v>11486</v>
      </c>
      <c r="I4453" s="59"/>
      <c r="J4453" s="59"/>
      <c r="K4453" s="59"/>
      <c r="L4453" s="59"/>
      <c r="M4453" s="59"/>
      <c r="N4453" s="59"/>
      <c r="O4453" s="59"/>
      <c r="P4453" s="59"/>
      <c r="Q4453" s="59"/>
      <c r="R4453" s="59"/>
      <c r="S4453" s="59"/>
      <c r="T4453" s="59"/>
      <c r="U4453" s="59"/>
      <c r="V4453" s="59"/>
      <c r="W4453" s="59"/>
      <c r="X4453" s="59"/>
      <c r="Y4453" s="59"/>
      <c r="Z4453" s="59"/>
      <c r="AA4453" s="59"/>
      <c r="AB4453" s="59"/>
      <c r="AC4453" s="59"/>
    </row>
    <row r="4454" spans="1:29" x14ac:dyDescent="0.2">
      <c r="A4454" s="62" t="s">
        <v>11487</v>
      </c>
      <c r="B4454" s="63">
        <v>4450</v>
      </c>
      <c r="C4454" s="64">
        <v>43194</v>
      </c>
      <c r="D4454" s="62" t="s">
        <v>11488</v>
      </c>
      <c r="E4454" s="62" t="s">
        <v>1895</v>
      </c>
      <c r="F4454" s="62" t="s">
        <v>137</v>
      </c>
      <c r="G4454" s="64">
        <v>43203</v>
      </c>
      <c r="H4454" s="62" t="s">
        <v>11489</v>
      </c>
      <c r="I4454" s="59"/>
      <c r="J4454" s="59"/>
      <c r="K4454" s="59"/>
      <c r="L4454" s="59"/>
      <c r="M4454" s="59"/>
      <c r="N4454" s="59"/>
      <c r="O4454" s="59"/>
      <c r="P4454" s="59"/>
      <c r="Q4454" s="59"/>
      <c r="R4454" s="59"/>
      <c r="S4454" s="59"/>
      <c r="T4454" s="59"/>
      <c r="U4454" s="59"/>
      <c r="V4454" s="59"/>
      <c r="W4454" s="59"/>
      <c r="X4454" s="59"/>
      <c r="Y4454" s="59"/>
      <c r="Z4454" s="59"/>
      <c r="AA4454" s="59"/>
      <c r="AB4454" s="59"/>
      <c r="AC4454" s="59"/>
    </row>
    <row r="4455" spans="1:29" x14ac:dyDescent="0.2">
      <c r="A4455" s="62" t="s">
        <v>11490</v>
      </c>
      <c r="B4455" s="63">
        <v>4451</v>
      </c>
      <c r="C4455" s="64">
        <v>43194</v>
      </c>
      <c r="D4455" s="62" t="s">
        <v>11491</v>
      </c>
      <c r="E4455" s="62" t="s">
        <v>1895</v>
      </c>
      <c r="F4455" s="62" t="s">
        <v>150</v>
      </c>
      <c r="G4455" s="64">
        <v>43209</v>
      </c>
      <c r="H4455" s="62" t="s">
        <v>11492</v>
      </c>
      <c r="I4455" s="59"/>
      <c r="J4455" s="59"/>
      <c r="K4455" s="59"/>
      <c r="L4455" s="59"/>
      <c r="M4455" s="59"/>
      <c r="N4455" s="59"/>
      <c r="O4455" s="59"/>
      <c r="P4455" s="59"/>
      <c r="Q4455" s="59"/>
      <c r="R4455" s="59"/>
      <c r="S4455" s="59"/>
      <c r="T4455" s="59"/>
      <c r="U4455" s="59"/>
      <c r="V4455" s="59"/>
      <c r="W4455" s="59"/>
      <c r="X4455" s="59"/>
      <c r="Y4455" s="59"/>
      <c r="Z4455" s="59"/>
      <c r="AA4455" s="59"/>
      <c r="AB4455" s="59"/>
      <c r="AC4455" s="59"/>
    </row>
    <row r="4456" spans="1:29" x14ac:dyDescent="0.2">
      <c r="A4456" s="62" t="s">
        <v>11493</v>
      </c>
      <c r="B4456" s="63">
        <v>4452</v>
      </c>
      <c r="C4456" s="64">
        <v>43194</v>
      </c>
      <c r="D4456" s="62" t="s">
        <v>11494</v>
      </c>
      <c r="E4456" s="62" t="s">
        <v>11495</v>
      </c>
      <c r="F4456" s="62" t="s">
        <v>137</v>
      </c>
      <c r="G4456" s="64">
        <v>43202</v>
      </c>
      <c r="H4456" s="62" t="s">
        <v>11496</v>
      </c>
      <c r="I4456" s="59"/>
      <c r="J4456" s="59"/>
      <c r="K4456" s="59"/>
      <c r="L4456" s="59"/>
      <c r="M4456" s="59"/>
      <c r="N4456" s="59"/>
      <c r="O4456" s="59"/>
      <c r="P4456" s="59"/>
      <c r="Q4456" s="59"/>
      <c r="R4456" s="59"/>
      <c r="S4456" s="59"/>
      <c r="T4456" s="59"/>
      <c r="U4456" s="59"/>
      <c r="V4456" s="59"/>
      <c r="W4456" s="59"/>
      <c r="X4456" s="59"/>
      <c r="Y4456" s="59"/>
      <c r="Z4456" s="59"/>
      <c r="AA4456" s="59"/>
      <c r="AB4456" s="59"/>
      <c r="AC4456" s="59"/>
    </row>
    <row r="4457" spans="1:29" x14ac:dyDescent="0.2">
      <c r="A4457" s="62" t="s">
        <v>11497</v>
      </c>
      <c r="B4457" s="63">
        <v>4453</v>
      </c>
      <c r="C4457" s="64">
        <v>43194</v>
      </c>
      <c r="D4457" s="62" t="s">
        <v>148</v>
      </c>
      <c r="E4457" s="62" t="s">
        <v>11498</v>
      </c>
      <c r="F4457" s="62" t="s">
        <v>137</v>
      </c>
      <c r="G4457" s="64">
        <v>43199</v>
      </c>
      <c r="H4457" s="62" t="s">
        <v>11499</v>
      </c>
      <c r="I4457" s="59"/>
      <c r="J4457" s="59"/>
      <c r="K4457" s="59"/>
      <c r="L4457" s="59"/>
      <c r="M4457" s="59"/>
      <c r="N4457" s="59"/>
      <c r="O4457" s="59"/>
      <c r="P4457" s="59"/>
      <c r="Q4457" s="59"/>
      <c r="R4457" s="59"/>
      <c r="S4457" s="59"/>
      <c r="T4457" s="59"/>
      <c r="U4457" s="59"/>
      <c r="V4457" s="59"/>
      <c r="W4457" s="59"/>
      <c r="X4457" s="59"/>
      <c r="Y4457" s="59"/>
      <c r="Z4457" s="59"/>
      <c r="AA4457" s="59"/>
      <c r="AB4457" s="59"/>
      <c r="AC4457" s="59"/>
    </row>
    <row r="4458" spans="1:29" x14ac:dyDescent="0.2">
      <c r="A4458" s="62" t="s">
        <v>11500</v>
      </c>
      <c r="B4458" s="63">
        <v>4454</v>
      </c>
      <c r="C4458" s="64">
        <v>43194</v>
      </c>
      <c r="D4458" s="62" t="s">
        <v>148</v>
      </c>
      <c r="E4458" s="62" t="s">
        <v>149</v>
      </c>
      <c r="F4458" s="62" t="s">
        <v>137</v>
      </c>
      <c r="G4458" s="64">
        <v>43216</v>
      </c>
      <c r="H4458" s="62" t="s">
        <v>11501</v>
      </c>
      <c r="I4458" s="59"/>
      <c r="J4458" s="59"/>
      <c r="K4458" s="59"/>
      <c r="L4458" s="59"/>
      <c r="M4458" s="59"/>
      <c r="N4458" s="59"/>
      <c r="O4458" s="59"/>
      <c r="P4458" s="59"/>
      <c r="Q4458" s="59"/>
      <c r="R4458" s="59"/>
      <c r="S4458" s="59"/>
      <c r="T4458" s="59"/>
      <c r="U4458" s="59"/>
      <c r="V4458" s="59"/>
      <c r="W4458" s="59"/>
      <c r="X4458" s="59"/>
      <c r="Y4458" s="59"/>
      <c r="Z4458" s="59"/>
      <c r="AA4458" s="59"/>
      <c r="AB4458" s="59"/>
      <c r="AC4458" s="59"/>
    </row>
    <row r="4459" spans="1:29" x14ac:dyDescent="0.2">
      <c r="A4459" s="62" t="s">
        <v>11502</v>
      </c>
      <c r="B4459" s="63">
        <v>4455</v>
      </c>
      <c r="C4459" s="64">
        <v>43194</v>
      </c>
      <c r="D4459" s="62" t="s">
        <v>11503</v>
      </c>
      <c r="E4459" s="62" t="s">
        <v>11504</v>
      </c>
      <c r="F4459" s="62" t="s">
        <v>137</v>
      </c>
      <c r="G4459" s="64">
        <v>43230</v>
      </c>
      <c r="H4459" s="62" t="s">
        <v>11505</v>
      </c>
      <c r="I4459" s="59"/>
      <c r="J4459" s="59"/>
      <c r="K4459" s="59"/>
      <c r="L4459" s="59"/>
      <c r="M4459" s="59"/>
      <c r="N4459" s="59"/>
      <c r="O4459" s="59"/>
      <c r="P4459" s="59"/>
      <c r="Q4459" s="59"/>
      <c r="R4459" s="59"/>
      <c r="S4459" s="59"/>
      <c r="T4459" s="59"/>
      <c r="U4459" s="59"/>
      <c r="V4459" s="59"/>
      <c r="W4459" s="59"/>
      <c r="X4459" s="59"/>
      <c r="Y4459" s="59"/>
      <c r="Z4459" s="59"/>
      <c r="AA4459" s="59"/>
      <c r="AB4459" s="59"/>
      <c r="AC4459" s="59"/>
    </row>
    <row r="4460" spans="1:29" x14ac:dyDescent="0.2">
      <c r="A4460" s="62" t="s">
        <v>11506</v>
      </c>
      <c r="B4460" s="63">
        <v>4456</v>
      </c>
      <c r="C4460" s="64">
        <v>43194</v>
      </c>
      <c r="D4460" s="62" t="s">
        <v>148</v>
      </c>
      <c r="E4460" s="62" t="s">
        <v>11507</v>
      </c>
      <c r="F4460" s="62" t="s">
        <v>137</v>
      </c>
      <c r="G4460" s="64">
        <v>43215</v>
      </c>
      <c r="H4460" s="62" t="s">
        <v>11508</v>
      </c>
      <c r="I4460" s="59"/>
      <c r="J4460" s="59"/>
      <c r="K4460" s="59"/>
      <c r="L4460" s="59"/>
      <c r="M4460" s="59"/>
      <c r="N4460" s="59"/>
      <c r="O4460" s="59"/>
      <c r="P4460" s="59"/>
      <c r="Q4460" s="59"/>
      <c r="R4460" s="59"/>
      <c r="S4460" s="59"/>
      <c r="T4460" s="59"/>
      <c r="U4460" s="59"/>
      <c r="V4460" s="59"/>
      <c r="W4460" s="59"/>
      <c r="X4460" s="59"/>
      <c r="Y4460" s="59"/>
      <c r="Z4460" s="59"/>
      <c r="AA4460" s="59"/>
      <c r="AB4460" s="59"/>
      <c r="AC4460" s="59"/>
    </row>
    <row r="4461" spans="1:29" x14ac:dyDescent="0.2">
      <c r="A4461" s="62" t="s">
        <v>11509</v>
      </c>
      <c r="B4461" s="63">
        <v>4457</v>
      </c>
      <c r="C4461" s="64">
        <v>43194</v>
      </c>
      <c r="D4461" s="62" t="s">
        <v>148</v>
      </c>
      <c r="E4461" s="62" t="s">
        <v>11510</v>
      </c>
      <c r="F4461" s="62" t="s">
        <v>137</v>
      </c>
      <c r="G4461" s="64">
        <v>43199</v>
      </c>
      <c r="H4461" s="62" t="s">
        <v>11511</v>
      </c>
      <c r="I4461" s="59"/>
      <c r="J4461" s="59"/>
      <c r="K4461" s="59"/>
      <c r="L4461" s="59"/>
      <c r="M4461" s="59"/>
      <c r="N4461" s="59"/>
      <c r="O4461" s="59"/>
      <c r="P4461" s="59"/>
      <c r="Q4461" s="59"/>
      <c r="R4461" s="59"/>
      <c r="S4461" s="59"/>
      <c r="T4461" s="59"/>
      <c r="U4461" s="59"/>
      <c r="V4461" s="59"/>
      <c r="W4461" s="59"/>
      <c r="X4461" s="59"/>
      <c r="Y4461" s="59"/>
      <c r="Z4461" s="59"/>
      <c r="AA4461" s="59"/>
      <c r="AB4461" s="59"/>
      <c r="AC4461" s="59"/>
    </row>
    <row r="4462" spans="1:29" x14ac:dyDescent="0.2">
      <c r="A4462" s="62" t="s">
        <v>11512</v>
      </c>
      <c r="B4462" s="63">
        <v>4458</v>
      </c>
      <c r="C4462" s="64">
        <v>43194</v>
      </c>
      <c r="D4462" s="62" t="s">
        <v>11513</v>
      </c>
      <c r="E4462" s="62" t="s">
        <v>232</v>
      </c>
      <c r="F4462" s="62" t="s">
        <v>161</v>
      </c>
      <c r="G4462" s="64">
        <v>43238</v>
      </c>
      <c r="H4462" s="62" t="s">
        <v>11514</v>
      </c>
      <c r="I4462" s="59"/>
      <c r="J4462" s="59"/>
      <c r="K4462" s="59"/>
      <c r="L4462" s="59"/>
      <c r="M4462" s="59"/>
      <c r="N4462" s="59"/>
      <c r="O4462" s="59"/>
      <c r="P4462" s="59"/>
      <c r="Q4462" s="59"/>
      <c r="R4462" s="59"/>
      <c r="S4462" s="59"/>
      <c r="T4462" s="59"/>
      <c r="U4462" s="59"/>
      <c r="V4462" s="59"/>
      <c r="W4462" s="59"/>
      <c r="X4462" s="59"/>
      <c r="Y4462" s="59"/>
      <c r="Z4462" s="59"/>
      <c r="AA4462" s="59"/>
      <c r="AB4462" s="59"/>
      <c r="AC4462" s="59"/>
    </row>
    <row r="4463" spans="1:29" x14ac:dyDescent="0.2">
      <c r="A4463" s="62" t="s">
        <v>11515</v>
      </c>
      <c r="B4463" s="63">
        <v>4459</v>
      </c>
      <c r="C4463" s="64">
        <v>43194</v>
      </c>
      <c r="D4463" s="62" t="s">
        <v>148</v>
      </c>
      <c r="E4463" s="62" t="s">
        <v>149</v>
      </c>
      <c r="F4463" s="62" t="s">
        <v>137</v>
      </c>
      <c r="G4463" s="64">
        <v>43215</v>
      </c>
      <c r="H4463" s="62" t="s">
        <v>11516</v>
      </c>
      <c r="I4463" s="59"/>
      <c r="J4463" s="59"/>
      <c r="K4463" s="59"/>
      <c r="L4463" s="59"/>
      <c r="M4463" s="59"/>
      <c r="N4463" s="59"/>
      <c r="O4463" s="59"/>
      <c r="P4463" s="59"/>
      <c r="Q4463" s="59"/>
      <c r="R4463" s="59"/>
      <c r="S4463" s="59"/>
      <c r="T4463" s="59"/>
      <c r="U4463" s="59"/>
      <c r="V4463" s="59"/>
      <c r="W4463" s="59"/>
      <c r="X4463" s="59"/>
      <c r="Y4463" s="59"/>
      <c r="Z4463" s="59"/>
      <c r="AA4463" s="59"/>
      <c r="AB4463" s="59"/>
      <c r="AC4463" s="59"/>
    </row>
    <row r="4464" spans="1:29" x14ac:dyDescent="0.2">
      <c r="A4464" s="62" t="s">
        <v>11517</v>
      </c>
      <c r="B4464" s="63">
        <v>4460</v>
      </c>
      <c r="C4464" s="64">
        <v>43194</v>
      </c>
      <c r="D4464" s="62" t="s">
        <v>1268</v>
      </c>
      <c r="E4464" s="62" t="s">
        <v>969</v>
      </c>
      <c r="F4464" s="62" t="s">
        <v>137</v>
      </c>
      <c r="G4464" s="64">
        <v>43228</v>
      </c>
      <c r="H4464" s="62" t="s">
        <v>11518</v>
      </c>
      <c r="I4464" s="59"/>
      <c r="J4464" s="59"/>
      <c r="K4464" s="59"/>
      <c r="L4464" s="59"/>
      <c r="M4464" s="59"/>
      <c r="N4464" s="59"/>
      <c r="O4464" s="59"/>
      <c r="P4464" s="59"/>
      <c r="Q4464" s="59"/>
      <c r="R4464" s="59"/>
      <c r="S4464" s="59"/>
      <c r="T4464" s="59"/>
      <c r="U4464" s="59"/>
      <c r="V4464" s="59"/>
      <c r="W4464" s="59"/>
      <c r="X4464" s="59"/>
      <c r="Y4464" s="59"/>
      <c r="Z4464" s="59"/>
      <c r="AA4464" s="59"/>
      <c r="AB4464" s="59"/>
      <c r="AC4464" s="59"/>
    </row>
    <row r="4465" spans="1:29" x14ac:dyDescent="0.2">
      <c r="A4465" s="62" t="s">
        <v>11519</v>
      </c>
      <c r="B4465" s="63">
        <v>4461</v>
      </c>
      <c r="C4465" s="64">
        <v>43194</v>
      </c>
      <c r="D4465" s="62" t="s">
        <v>148</v>
      </c>
      <c r="E4465" s="62" t="s">
        <v>149</v>
      </c>
      <c r="F4465" s="62" t="s">
        <v>137</v>
      </c>
      <c r="G4465" s="64">
        <v>43213</v>
      </c>
      <c r="H4465" s="62" t="s">
        <v>11520</v>
      </c>
      <c r="I4465" s="59"/>
      <c r="J4465" s="59"/>
      <c r="K4465" s="59"/>
      <c r="L4465" s="59"/>
      <c r="M4465" s="59"/>
      <c r="N4465" s="59"/>
      <c r="O4465" s="59"/>
      <c r="P4465" s="59"/>
      <c r="Q4465" s="59"/>
      <c r="R4465" s="59"/>
      <c r="S4465" s="59"/>
      <c r="T4465" s="59"/>
      <c r="U4465" s="59"/>
      <c r="V4465" s="59"/>
      <c r="W4465" s="59"/>
      <c r="X4465" s="59"/>
      <c r="Y4465" s="59"/>
      <c r="Z4465" s="59"/>
      <c r="AA4465" s="59"/>
      <c r="AB4465" s="59"/>
      <c r="AC4465" s="59"/>
    </row>
    <row r="4466" spans="1:29" x14ac:dyDescent="0.2">
      <c r="A4466" s="62" t="s">
        <v>11521</v>
      </c>
      <c r="B4466" s="63">
        <v>4462</v>
      </c>
      <c r="C4466" s="64">
        <v>43194</v>
      </c>
      <c r="D4466" s="62" t="s">
        <v>968</v>
      </c>
      <c r="E4466" s="62" t="s">
        <v>3993</v>
      </c>
      <c r="F4466" s="62" t="s">
        <v>137</v>
      </c>
      <c r="G4466" s="64">
        <v>43228</v>
      </c>
      <c r="H4466" s="62" t="s">
        <v>11518</v>
      </c>
      <c r="I4466" s="59"/>
      <c r="J4466" s="59"/>
      <c r="K4466" s="59"/>
      <c r="L4466" s="59"/>
      <c r="M4466" s="59"/>
      <c r="N4466" s="59"/>
      <c r="O4466" s="59"/>
      <c r="P4466" s="59"/>
      <c r="Q4466" s="59"/>
      <c r="R4466" s="59"/>
      <c r="S4466" s="59"/>
      <c r="T4466" s="59"/>
      <c r="U4466" s="59"/>
      <c r="V4466" s="59"/>
      <c r="W4466" s="59"/>
      <c r="X4466" s="59"/>
      <c r="Y4466" s="59"/>
      <c r="Z4466" s="59"/>
      <c r="AA4466" s="59"/>
      <c r="AB4466" s="59"/>
      <c r="AC4466" s="59"/>
    </row>
    <row r="4467" spans="1:29" x14ac:dyDescent="0.2">
      <c r="A4467" s="62" t="s">
        <v>11522</v>
      </c>
      <c r="B4467" s="63">
        <v>4463</v>
      </c>
      <c r="C4467" s="64">
        <v>43194</v>
      </c>
      <c r="D4467" s="62" t="s">
        <v>2060</v>
      </c>
      <c r="E4467" s="62" t="s">
        <v>149</v>
      </c>
      <c r="F4467" s="62" t="s">
        <v>137</v>
      </c>
      <c r="G4467" s="64">
        <v>43209</v>
      </c>
      <c r="H4467" s="62" t="s">
        <v>11523</v>
      </c>
      <c r="I4467" s="59"/>
      <c r="J4467" s="59"/>
      <c r="K4467" s="59"/>
      <c r="L4467" s="59"/>
      <c r="M4467" s="59"/>
      <c r="N4467" s="59"/>
      <c r="O4467" s="59"/>
      <c r="P4467" s="59"/>
      <c r="Q4467" s="59"/>
      <c r="R4467" s="59"/>
      <c r="S4467" s="59"/>
      <c r="T4467" s="59"/>
      <c r="U4467" s="59"/>
      <c r="V4467" s="59"/>
      <c r="W4467" s="59"/>
      <c r="X4467" s="59"/>
      <c r="Y4467" s="59"/>
      <c r="Z4467" s="59"/>
      <c r="AA4467" s="59"/>
      <c r="AB4467" s="59"/>
      <c r="AC4467" s="59"/>
    </row>
    <row r="4468" spans="1:29" x14ac:dyDescent="0.2">
      <c r="A4468" s="62" t="s">
        <v>11524</v>
      </c>
      <c r="B4468" s="63">
        <v>4464</v>
      </c>
      <c r="C4468" s="64">
        <v>43194</v>
      </c>
      <c r="D4468" s="62" t="s">
        <v>2060</v>
      </c>
      <c r="E4468" s="62" t="s">
        <v>149</v>
      </c>
      <c r="F4468" s="62" t="s">
        <v>137</v>
      </c>
      <c r="G4468" s="64">
        <v>43213</v>
      </c>
      <c r="H4468" s="62" t="s">
        <v>11525</v>
      </c>
      <c r="I4468" s="59"/>
      <c r="J4468" s="59"/>
      <c r="K4468" s="59"/>
      <c r="L4468" s="59"/>
      <c r="M4468" s="59"/>
      <c r="N4468" s="59"/>
      <c r="O4468" s="59"/>
      <c r="P4468" s="59"/>
      <c r="Q4468" s="59"/>
      <c r="R4468" s="59"/>
      <c r="S4468" s="59"/>
      <c r="T4468" s="59"/>
      <c r="U4468" s="59"/>
      <c r="V4468" s="59"/>
      <c r="W4468" s="59"/>
      <c r="X4468" s="59"/>
      <c r="Y4468" s="59"/>
      <c r="Z4468" s="59"/>
      <c r="AA4468" s="59"/>
      <c r="AB4468" s="59"/>
      <c r="AC4468" s="59"/>
    </row>
    <row r="4469" spans="1:29" x14ac:dyDescent="0.2">
      <c r="A4469" s="62" t="s">
        <v>11526</v>
      </c>
      <c r="B4469" s="63">
        <v>4465</v>
      </c>
      <c r="C4469" s="64">
        <v>43194</v>
      </c>
      <c r="D4469" s="62" t="s">
        <v>11527</v>
      </c>
      <c r="E4469" s="62" t="s">
        <v>149</v>
      </c>
      <c r="F4469" s="62" t="s">
        <v>137</v>
      </c>
      <c r="G4469" s="64">
        <v>43208</v>
      </c>
      <c r="H4469" s="62" t="s">
        <v>11528</v>
      </c>
      <c r="I4469" s="59"/>
      <c r="J4469" s="59"/>
      <c r="K4469" s="59"/>
      <c r="L4469" s="59"/>
      <c r="M4469" s="59"/>
      <c r="N4469" s="59"/>
      <c r="O4469" s="59"/>
      <c r="P4469" s="59"/>
      <c r="Q4469" s="59"/>
      <c r="R4469" s="59"/>
      <c r="S4469" s="59"/>
      <c r="T4469" s="59"/>
      <c r="U4469" s="59"/>
      <c r="V4469" s="59"/>
      <c r="W4469" s="59"/>
      <c r="X4469" s="59"/>
      <c r="Y4469" s="59"/>
      <c r="Z4469" s="59"/>
      <c r="AA4469" s="59"/>
      <c r="AB4469" s="59"/>
      <c r="AC4469" s="59"/>
    </row>
    <row r="4470" spans="1:29" x14ac:dyDescent="0.2">
      <c r="A4470" s="62" t="s">
        <v>11529</v>
      </c>
      <c r="B4470" s="63">
        <v>4466</v>
      </c>
      <c r="C4470" s="64">
        <v>43194</v>
      </c>
      <c r="D4470" s="62" t="s">
        <v>3564</v>
      </c>
      <c r="E4470" s="62" t="s">
        <v>11530</v>
      </c>
      <c r="F4470" s="62" t="s">
        <v>137</v>
      </c>
      <c r="G4470" s="64">
        <v>43208</v>
      </c>
      <c r="H4470" s="62" t="s">
        <v>11531</v>
      </c>
      <c r="I4470" s="59"/>
      <c r="J4470" s="59"/>
      <c r="K4470" s="59"/>
      <c r="L4470" s="59"/>
      <c r="M4470" s="59"/>
      <c r="N4470" s="59"/>
      <c r="O4470" s="59"/>
      <c r="P4470" s="59"/>
      <c r="Q4470" s="59"/>
      <c r="R4470" s="59"/>
      <c r="S4470" s="59"/>
      <c r="T4470" s="59"/>
      <c r="U4470" s="59"/>
      <c r="V4470" s="59"/>
      <c r="W4470" s="59"/>
      <c r="X4470" s="59"/>
      <c r="Y4470" s="59"/>
      <c r="Z4470" s="59"/>
      <c r="AA4470" s="59"/>
      <c r="AB4470" s="59"/>
      <c r="AC4470" s="59"/>
    </row>
    <row r="4471" spans="1:29" x14ac:dyDescent="0.2">
      <c r="A4471" s="62" t="s">
        <v>11532</v>
      </c>
      <c r="B4471" s="63">
        <v>4467</v>
      </c>
      <c r="C4471" s="64">
        <v>43194</v>
      </c>
      <c r="D4471" s="62" t="s">
        <v>153</v>
      </c>
      <c r="E4471" s="62" t="s">
        <v>11533</v>
      </c>
      <c r="F4471" s="62" t="s">
        <v>137</v>
      </c>
      <c r="G4471" s="64">
        <v>43222</v>
      </c>
      <c r="H4471" s="62" t="s">
        <v>11534</v>
      </c>
      <c r="I4471" s="59"/>
      <c r="J4471" s="59"/>
      <c r="K4471" s="59"/>
      <c r="L4471" s="59"/>
      <c r="M4471" s="59"/>
      <c r="N4471" s="59"/>
      <c r="O4471" s="59"/>
      <c r="P4471" s="59"/>
      <c r="Q4471" s="59"/>
      <c r="R4471" s="59"/>
      <c r="S4471" s="59"/>
      <c r="T4471" s="59"/>
      <c r="U4471" s="59"/>
      <c r="V4471" s="59"/>
      <c r="W4471" s="59"/>
      <c r="X4471" s="59"/>
      <c r="Y4471" s="59"/>
      <c r="Z4471" s="59"/>
      <c r="AA4471" s="59"/>
      <c r="AB4471" s="59"/>
      <c r="AC4471" s="59"/>
    </row>
    <row r="4472" spans="1:29" x14ac:dyDescent="0.2">
      <c r="A4472" s="62" t="s">
        <v>11535</v>
      </c>
      <c r="B4472" s="63">
        <v>4468</v>
      </c>
      <c r="C4472" s="64">
        <v>43194</v>
      </c>
      <c r="D4472" s="62" t="s">
        <v>2060</v>
      </c>
      <c r="E4472" s="62" t="s">
        <v>149</v>
      </c>
      <c r="F4472" s="62" t="s">
        <v>137</v>
      </c>
      <c r="G4472" s="64">
        <v>43208</v>
      </c>
      <c r="H4472" s="62" t="s">
        <v>11536</v>
      </c>
      <c r="I4472" s="59"/>
      <c r="J4472" s="59"/>
      <c r="K4472" s="59"/>
      <c r="L4472" s="59"/>
      <c r="M4472" s="59"/>
      <c r="N4472" s="59"/>
      <c r="O4472" s="59"/>
      <c r="P4472" s="59"/>
      <c r="Q4472" s="59"/>
      <c r="R4472" s="59"/>
      <c r="S4472" s="59"/>
      <c r="T4472" s="59"/>
      <c r="U4472" s="59"/>
      <c r="V4472" s="59"/>
      <c r="W4472" s="59"/>
      <c r="X4472" s="59"/>
      <c r="Y4472" s="59"/>
      <c r="Z4472" s="59"/>
      <c r="AA4472" s="59"/>
      <c r="AB4472" s="59"/>
      <c r="AC4472" s="59"/>
    </row>
    <row r="4473" spans="1:29" x14ac:dyDescent="0.2">
      <c r="A4473" s="62" t="s">
        <v>11537</v>
      </c>
      <c r="B4473" s="63">
        <v>4469</v>
      </c>
      <c r="C4473" s="64">
        <v>43194</v>
      </c>
      <c r="D4473" s="62" t="s">
        <v>2060</v>
      </c>
      <c r="E4473" s="62" t="s">
        <v>149</v>
      </c>
      <c r="F4473" s="62" t="s">
        <v>137</v>
      </c>
      <c r="G4473" s="64">
        <v>43213</v>
      </c>
      <c r="H4473" s="62" t="s">
        <v>11538</v>
      </c>
      <c r="I4473" s="59"/>
      <c r="J4473" s="59"/>
      <c r="K4473" s="59"/>
      <c r="L4473" s="59"/>
      <c r="M4473" s="59"/>
      <c r="N4473" s="59"/>
      <c r="O4473" s="59"/>
      <c r="P4473" s="59"/>
      <c r="Q4473" s="59"/>
      <c r="R4473" s="59"/>
      <c r="S4473" s="59"/>
      <c r="T4473" s="59"/>
      <c r="U4473" s="59"/>
      <c r="V4473" s="59"/>
      <c r="W4473" s="59"/>
      <c r="X4473" s="59"/>
      <c r="Y4473" s="59"/>
      <c r="Z4473" s="59"/>
      <c r="AA4473" s="59"/>
      <c r="AB4473" s="59"/>
      <c r="AC4473" s="59"/>
    </row>
    <row r="4474" spans="1:29" x14ac:dyDescent="0.2">
      <c r="A4474" s="62" t="s">
        <v>11539</v>
      </c>
      <c r="B4474" s="63">
        <v>4470</v>
      </c>
      <c r="C4474" s="64">
        <v>43194</v>
      </c>
      <c r="D4474" s="62" t="s">
        <v>2060</v>
      </c>
      <c r="E4474" s="62" t="s">
        <v>149</v>
      </c>
      <c r="F4474" s="62" t="s">
        <v>137</v>
      </c>
      <c r="G4474" s="64">
        <v>43213</v>
      </c>
      <c r="H4474" s="62" t="s">
        <v>11540</v>
      </c>
      <c r="I4474" s="59"/>
      <c r="J4474" s="59"/>
      <c r="K4474" s="59"/>
      <c r="L4474" s="59"/>
      <c r="M4474" s="59"/>
      <c r="N4474" s="59"/>
      <c r="O4474" s="59"/>
      <c r="P4474" s="59"/>
      <c r="Q4474" s="59"/>
      <c r="R4474" s="59"/>
      <c r="S4474" s="59"/>
      <c r="T4474" s="59"/>
      <c r="U4474" s="59"/>
      <c r="V4474" s="59"/>
      <c r="W4474" s="59"/>
      <c r="X4474" s="59"/>
      <c r="Y4474" s="59"/>
      <c r="Z4474" s="59"/>
      <c r="AA4474" s="59"/>
      <c r="AB4474" s="59"/>
      <c r="AC4474" s="59"/>
    </row>
    <row r="4475" spans="1:29" x14ac:dyDescent="0.2">
      <c r="A4475" s="62" t="s">
        <v>11541</v>
      </c>
      <c r="B4475" s="63">
        <v>4471</v>
      </c>
      <c r="C4475" s="64">
        <v>43194</v>
      </c>
      <c r="D4475" s="62" t="s">
        <v>11542</v>
      </c>
      <c r="E4475" s="62" t="s">
        <v>149</v>
      </c>
      <c r="F4475" s="62" t="s">
        <v>137</v>
      </c>
      <c r="G4475" s="64">
        <v>43207</v>
      </c>
      <c r="H4475" s="62" t="s">
        <v>11543</v>
      </c>
      <c r="I4475" s="59"/>
      <c r="J4475" s="59"/>
      <c r="K4475" s="59"/>
      <c r="L4475" s="59"/>
      <c r="M4475" s="59"/>
      <c r="N4475" s="59"/>
      <c r="O4475" s="59"/>
      <c r="P4475" s="59"/>
      <c r="Q4475" s="59"/>
      <c r="R4475" s="59"/>
      <c r="S4475" s="59"/>
      <c r="T4475" s="59"/>
      <c r="U4475" s="59"/>
      <c r="V4475" s="59"/>
      <c r="W4475" s="59"/>
      <c r="X4475" s="59"/>
      <c r="Y4475" s="59"/>
      <c r="Z4475" s="59"/>
      <c r="AA4475" s="59"/>
      <c r="AB4475" s="59"/>
      <c r="AC4475" s="59"/>
    </row>
    <row r="4476" spans="1:29" x14ac:dyDescent="0.2">
      <c r="A4476" s="62" t="s">
        <v>11544</v>
      </c>
      <c r="B4476" s="63">
        <v>4472</v>
      </c>
      <c r="C4476" s="64">
        <v>43194</v>
      </c>
      <c r="D4476" s="62" t="s">
        <v>930</v>
      </c>
      <c r="E4476" s="62" t="s">
        <v>3747</v>
      </c>
      <c r="F4476" s="62" t="s">
        <v>137</v>
      </c>
      <c r="G4476" s="64">
        <v>43208</v>
      </c>
      <c r="H4476" s="62" t="s">
        <v>11545</v>
      </c>
      <c r="I4476" s="59"/>
      <c r="J4476" s="59"/>
      <c r="K4476" s="59"/>
      <c r="L4476" s="59"/>
      <c r="M4476" s="59"/>
      <c r="N4476" s="59"/>
      <c r="O4476" s="59"/>
      <c r="P4476" s="59"/>
      <c r="Q4476" s="59"/>
      <c r="R4476" s="59"/>
      <c r="S4476" s="59"/>
      <c r="T4476" s="59"/>
      <c r="U4476" s="59"/>
      <c r="V4476" s="59"/>
      <c r="W4476" s="59"/>
      <c r="X4476" s="59"/>
      <c r="Y4476" s="59"/>
      <c r="Z4476" s="59"/>
      <c r="AA4476" s="59"/>
      <c r="AB4476" s="59"/>
      <c r="AC4476" s="59"/>
    </row>
    <row r="4477" spans="1:29" x14ac:dyDescent="0.2">
      <c r="A4477" s="62" t="s">
        <v>11546</v>
      </c>
      <c r="B4477" s="63">
        <v>4473</v>
      </c>
      <c r="C4477" s="64">
        <v>43194</v>
      </c>
      <c r="D4477" s="62" t="s">
        <v>803</v>
      </c>
      <c r="E4477" s="62" t="s">
        <v>149</v>
      </c>
      <c r="F4477" s="62" t="s">
        <v>137</v>
      </c>
      <c r="G4477" s="64">
        <v>43207</v>
      </c>
      <c r="H4477" s="62" t="s">
        <v>11547</v>
      </c>
      <c r="I4477" s="59"/>
      <c r="J4477" s="59"/>
      <c r="K4477" s="59"/>
      <c r="L4477" s="59"/>
      <c r="M4477" s="59"/>
      <c r="N4477" s="59"/>
      <c r="O4477" s="59"/>
      <c r="P4477" s="59"/>
      <c r="Q4477" s="59"/>
      <c r="R4477" s="59"/>
      <c r="S4477" s="59"/>
      <c r="T4477" s="59"/>
      <c r="U4477" s="59"/>
      <c r="V4477" s="59"/>
      <c r="W4477" s="59"/>
      <c r="X4477" s="59"/>
      <c r="Y4477" s="59"/>
      <c r="Z4477" s="59"/>
      <c r="AA4477" s="59"/>
      <c r="AB4477" s="59"/>
      <c r="AC4477" s="59"/>
    </row>
    <row r="4478" spans="1:29" x14ac:dyDescent="0.2">
      <c r="A4478" s="62" t="s">
        <v>11548</v>
      </c>
      <c r="B4478" s="63">
        <v>4474</v>
      </c>
      <c r="C4478" s="64">
        <v>43194</v>
      </c>
      <c r="D4478" s="62" t="s">
        <v>148</v>
      </c>
      <c r="E4478" s="62" t="s">
        <v>11549</v>
      </c>
      <c r="F4478" s="62" t="s">
        <v>137</v>
      </c>
      <c r="G4478" s="64">
        <v>43200</v>
      </c>
      <c r="H4478" s="62" t="s">
        <v>11550</v>
      </c>
      <c r="I4478" s="59"/>
      <c r="J4478" s="59"/>
      <c r="K4478" s="59"/>
      <c r="L4478" s="59"/>
      <c r="M4478" s="59"/>
      <c r="N4478" s="59"/>
      <c r="O4478" s="59"/>
      <c r="P4478" s="59"/>
      <c r="Q4478" s="59"/>
      <c r="R4478" s="59"/>
      <c r="S4478" s="59"/>
      <c r="T4478" s="59"/>
      <c r="U4478" s="59"/>
      <c r="V4478" s="59"/>
      <c r="W4478" s="59"/>
      <c r="X4478" s="59"/>
      <c r="Y4478" s="59"/>
      <c r="Z4478" s="59"/>
      <c r="AA4478" s="59"/>
      <c r="AB4478" s="59"/>
      <c r="AC4478" s="59"/>
    </row>
    <row r="4479" spans="1:29" x14ac:dyDescent="0.2">
      <c r="A4479" s="62" t="s">
        <v>11551</v>
      </c>
      <c r="B4479" s="63">
        <v>4475</v>
      </c>
      <c r="C4479" s="64">
        <v>43194</v>
      </c>
      <c r="D4479" s="62" t="s">
        <v>148</v>
      </c>
      <c r="E4479" s="62" t="s">
        <v>11552</v>
      </c>
      <c r="F4479" s="62" t="s">
        <v>137</v>
      </c>
      <c r="G4479" s="64">
        <v>43199</v>
      </c>
      <c r="H4479" s="62" t="s">
        <v>11553</v>
      </c>
      <c r="I4479" s="59"/>
      <c r="J4479" s="59"/>
      <c r="K4479" s="59"/>
      <c r="L4479" s="59"/>
      <c r="M4479" s="59"/>
      <c r="N4479" s="59"/>
      <c r="O4479" s="59"/>
      <c r="P4479" s="59"/>
      <c r="Q4479" s="59"/>
      <c r="R4479" s="59"/>
      <c r="S4479" s="59"/>
      <c r="T4479" s="59"/>
      <c r="U4479" s="59"/>
      <c r="V4479" s="59"/>
      <c r="W4479" s="59"/>
      <c r="X4479" s="59"/>
      <c r="Y4479" s="59"/>
      <c r="Z4479" s="59"/>
      <c r="AA4479" s="59"/>
      <c r="AB4479" s="59"/>
      <c r="AC4479" s="59"/>
    </row>
    <row r="4480" spans="1:29" x14ac:dyDescent="0.2">
      <c r="A4480" s="62" t="s">
        <v>11554</v>
      </c>
      <c r="B4480" s="63">
        <v>4476</v>
      </c>
      <c r="C4480" s="64">
        <v>43194</v>
      </c>
      <c r="D4480" s="62" t="s">
        <v>11555</v>
      </c>
      <c r="E4480" s="62" t="s">
        <v>298</v>
      </c>
      <c r="F4480" s="62" t="s">
        <v>137</v>
      </c>
      <c r="G4480" s="64">
        <v>43195</v>
      </c>
      <c r="H4480" s="62" t="s">
        <v>11556</v>
      </c>
      <c r="I4480" s="59"/>
      <c r="J4480" s="59"/>
      <c r="K4480" s="59"/>
      <c r="L4480" s="59"/>
      <c r="M4480" s="59"/>
      <c r="N4480" s="59"/>
      <c r="O4480" s="59"/>
      <c r="P4480" s="59"/>
      <c r="Q4480" s="59"/>
      <c r="R4480" s="59"/>
      <c r="S4480" s="59"/>
      <c r="T4480" s="59"/>
      <c r="U4480" s="59"/>
      <c r="V4480" s="59"/>
      <c r="W4480" s="59"/>
      <c r="X4480" s="59"/>
      <c r="Y4480" s="59"/>
      <c r="Z4480" s="59"/>
      <c r="AA4480" s="59"/>
      <c r="AB4480" s="59"/>
      <c r="AC4480" s="59"/>
    </row>
    <row r="4481" spans="1:29" x14ac:dyDescent="0.2">
      <c r="A4481" s="62" t="s">
        <v>11557</v>
      </c>
      <c r="B4481" s="63">
        <v>4477</v>
      </c>
      <c r="C4481" s="64">
        <v>43194</v>
      </c>
      <c r="D4481" s="62" t="s">
        <v>11558</v>
      </c>
      <c r="E4481" s="62" t="s">
        <v>1019</v>
      </c>
      <c r="F4481" s="62" t="s">
        <v>137</v>
      </c>
      <c r="G4481" s="64">
        <v>43194</v>
      </c>
      <c r="H4481" s="62" t="s">
        <v>11559</v>
      </c>
      <c r="I4481" s="59"/>
      <c r="J4481" s="59"/>
      <c r="K4481" s="59"/>
      <c r="L4481" s="59"/>
      <c r="M4481" s="59"/>
      <c r="N4481" s="59"/>
      <c r="O4481" s="59"/>
      <c r="P4481" s="59"/>
      <c r="Q4481" s="59"/>
      <c r="R4481" s="59"/>
      <c r="S4481" s="59"/>
      <c r="T4481" s="59"/>
      <c r="U4481" s="59"/>
      <c r="V4481" s="59"/>
      <c r="W4481" s="59"/>
      <c r="X4481" s="59"/>
      <c r="Y4481" s="59"/>
      <c r="Z4481" s="59"/>
      <c r="AA4481" s="59"/>
      <c r="AB4481" s="59"/>
      <c r="AC4481" s="59"/>
    </row>
    <row r="4482" spans="1:29" x14ac:dyDescent="0.2">
      <c r="A4482" s="62" t="s">
        <v>11560</v>
      </c>
      <c r="B4482" s="63">
        <v>4478</v>
      </c>
      <c r="C4482" s="64">
        <v>43194</v>
      </c>
      <c r="D4482" s="62" t="s">
        <v>1148</v>
      </c>
      <c r="E4482" s="62" t="s">
        <v>11561</v>
      </c>
      <c r="F4482" s="62" t="s">
        <v>150</v>
      </c>
      <c r="G4482" s="64">
        <v>43209</v>
      </c>
      <c r="H4482" s="62" t="s">
        <v>11562</v>
      </c>
      <c r="I4482" s="59"/>
      <c r="J4482" s="59"/>
      <c r="K4482" s="59"/>
      <c r="L4482" s="59"/>
      <c r="M4482" s="59"/>
      <c r="N4482" s="59"/>
      <c r="O4482" s="59"/>
      <c r="P4482" s="59"/>
      <c r="Q4482" s="59"/>
      <c r="R4482" s="59"/>
      <c r="S4482" s="59"/>
      <c r="T4482" s="59"/>
      <c r="U4482" s="59"/>
      <c r="V4482" s="59"/>
      <c r="W4482" s="59"/>
      <c r="X4482" s="59"/>
      <c r="Y4482" s="59"/>
      <c r="Z4482" s="59"/>
      <c r="AA4482" s="59"/>
      <c r="AB4482" s="59"/>
      <c r="AC4482" s="59"/>
    </row>
    <row r="4483" spans="1:29" x14ac:dyDescent="0.2">
      <c r="A4483" s="62" t="s">
        <v>11563</v>
      </c>
      <c r="B4483" s="63">
        <v>4479</v>
      </c>
      <c r="C4483" s="64">
        <v>43194</v>
      </c>
      <c r="D4483" s="62" t="s">
        <v>11564</v>
      </c>
      <c r="E4483" s="62" t="s">
        <v>149</v>
      </c>
      <c r="F4483" s="62" t="s">
        <v>150</v>
      </c>
      <c r="G4483" s="64">
        <v>43242</v>
      </c>
      <c r="H4483" s="62" t="s">
        <v>11565</v>
      </c>
      <c r="I4483" s="59"/>
      <c r="J4483" s="59"/>
      <c r="K4483" s="59"/>
      <c r="L4483" s="59"/>
      <c r="M4483" s="59"/>
      <c r="N4483" s="59"/>
      <c r="O4483" s="59"/>
      <c r="P4483" s="59"/>
      <c r="Q4483" s="59"/>
      <c r="R4483" s="59"/>
      <c r="S4483" s="59"/>
      <c r="T4483" s="59"/>
      <c r="U4483" s="59"/>
      <c r="V4483" s="59"/>
      <c r="W4483" s="59"/>
      <c r="X4483" s="59"/>
      <c r="Y4483" s="59"/>
      <c r="Z4483" s="59"/>
      <c r="AA4483" s="59"/>
      <c r="AB4483" s="59"/>
      <c r="AC4483" s="59"/>
    </row>
    <row r="4484" spans="1:29" x14ac:dyDescent="0.2">
      <c r="A4484" s="62" t="s">
        <v>11566</v>
      </c>
      <c r="B4484" s="63">
        <v>4480</v>
      </c>
      <c r="C4484" s="64">
        <v>43194</v>
      </c>
      <c r="D4484" s="62" t="s">
        <v>5250</v>
      </c>
      <c r="E4484" s="62" t="s">
        <v>1135</v>
      </c>
      <c r="F4484" s="62" t="s">
        <v>137</v>
      </c>
      <c r="G4484" s="64">
        <v>43208</v>
      </c>
      <c r="H4484" s="62" t="s">
        <v>11567</v>
      </c>
      <c r="I4484" s="59"/>
      <c r="J4484" s="59"/>
      <c r="K4484" s="59"/>
      <c r="L4484" s="59"/>
      <c r="M4484" s="59"/>
      <c r="N4484" s="59"/>
      <c r="O4484" s="59"/>
      <c r="P4484" s="59"/>
      <c r="Q4484" s="59"/>
      <c r="R4484" s="59"/>
      <c r="S4484" s="59"/>
      <c r="T4484" s="59"/>
      <c r="U4484" s="59"/>
      <c r="V4484" s="59"/>
      <c r="W4484" s="59"/>
      <c r="X4484" s="59"/>
      <c r="Y4484" s="59"/>
      <c r="Z4484" s="59"/>
      <c r="AA4484" s="59"/>
      <c r="AB4484" s="59"/>
      <c r="AC4484" s="59"/>
    </row>
    <row r="4485" spans="1:29" x14ac:dyDescent="0.2">
      <c r="A4485" s="62" t="s">
        <v>11568</v>
      </c>
      <c r="B4485" s="63">
        <v>4481</v>
      </c>
      <c r="C4485" s="64">
        <v>43194</v>
      </c>
      <c r="D4485" s="62" t="s">
        <v>144</v>
      </c>
      <c r="E4485" s="62" t="s">
        <v>1135</v>
      </c>
      <c r="F4485" s="62" t="s">
        <v>137</v>
      </c>
      <c r="G4485" s="64">
        <v>43208</v>
      </c>
      <c r="H4485" s="62" t="s">
        <v>11569</v>
      </c>
      <c r="I4485" s="59"/>
      <c r="J4485" s="59"/>
      <c r="K4485" s="59"/>
      <c r="L4485" s="59"/>
      <c r="M4485" s="59"/>
      <c r="N4485" s="59"/>
      <c r="O4485" s="59"/>
      <c r="P4485" s="59"/>
      <c r="Q4485" s="59"/>
      <c r="R4485" s="59"/>
      <c r="S4485" s="59"/>
      <c r="T4485" s="59"/>
      <c r="U4485" s="59"/>
      <c r="V4485" s="59"/>
      <c r="W4485" s="59"/>
      <c r="X4485" s="59"/>
      <c r="Y4485" s="59"/>
      <c r="Z4485" s="59"/>
      <c r="AA4485" s="59"/>
      <c r="AB4485" s="59"/>
      <c r="AC4485" s="59"/>
    </row>
    <row r="4486" spans="1:29" x14ac:dyDescent="0.2">
      <c r="A4486" s="62" t="s">
        <v>11570</v>
      </c>
      <c r="B4486" s="63">
        <v>4482</v>
      </c>
      <c r="C4486" s="64">
        <v>43194</v>
      </c>
      <c r="D4486" s="62" t="s">
        <v>144</v>
      </c>
      <c r="E4486" s="62" t="s">
        <v>1135</v>
      </c>
      <c r="F4486" s="62" t="s">
        <v>137</v>
      </c>
      <c r="G4486" s="64">
        <v>43208</v>
      </c>
      <c r="H4486" s="62" t="s">
        <v>11569</v>
      </c>
      <c r="I4486" s="59"/>
      <c r="J4486" s="59"/>
      <c r="K4486" s="59"/>
      <c r="L4486" s="59"/>
      <c r="M4486" s="59"/>
      <c r="N4486" s="59"/>
      <c r="O4486" s="59"/>
      <c r="P4486" s="59"/>
      <c r="Q4486" s="59"/>
      <c r="R4486" s="59"/>
      <c r="S4486" s="59"/>
      <c r="T4486" s="59"/>
      <c r="U4486" s="59"/>
      <c r="V4486" s="59"/>
      <c r="W4486" s="59"/>
      <c r="X4486" s="59"/>
      <c r="Y4486" s="59"/>
      <c r="Z4486" s="59"/>
      <c r="AA4486" s="59"/>
      <c r="AB4486" s="59"/>
      <c r="AC4486" s="59"/>
    </row>
    <row r="4487" spans="1:29" x14ac:dyDescent="0.2">
      <c r="A4487" s="62" t="s">
        <v>11571</v>
      </c>
      <c r="B4487" s="63">
        <v>4483</v>
      </c>
      <c r="C4487" s="64">
        <v>43194</v>
      </c>
      <c r="D4487" s="62" t="s">
        <v>144</v>
      </c>
      <c r="E4487" s="62" t="s">
        <v>1135</v>
      </c>
      <c r="F4487" s="62" t="s">
        <v>137</v>
      </c>
      <c r="G4487" s="64">
        <v>43208</v>
      </c>
      <c r="H4487" s="62" t="s">
        <v>11569</v>
      </c>
      <c r="I4487" s="59"/>
      <c r="J4487" s="59"/>
      <c r="K4487" s="59"/>
      <c r="L4487" s="59"/>
      <c r="M4487" s="59"/>
      <c r="N4487" s="59"/>
      <c r="O4487" s="59"/>
      <c r="P4487" s="59"/>
      <c r="Q4487" s="59"/>
      <c r="R4487" s="59"/>
      <c r="S4487" s="59"/>
      <c r="T4487" s="59"/>
      <c r="U4487" s="59"/>
      <c r="V4487" s="59"/>
      <c r="W4487" s="59"/>
      <c r="X4487" s="59"/>
      <c r="Y4487" s="59"/>
      <c r="Z4487" s="59"/>
      <c r="AA4487" s="59"/>
      <c r="AB4487" s="59"/>
      <c r="AC4487" s="59"/>
    </row>
    <row r="4488" spans="1:29" x14ac:dyDescent="0.2">
      <c r="A4488" s="62" t="s">
        <v>11572</v>
      </c>
      <c r="B4488" s="63">
        <v>4484</v>
      </c>
      <c r="C4488" s="64">
        <v>43194</v>
      </c>
      <c r="D4488" s="62" t="s">
        <v>144</v>
      </c>
      <c r="E4488" s="62" t="s">
        <v>1135</v>
      </c>
      <c r="F4488" s="62" t="s">
        <v>137</v>
      </c>
      <c r="G4488" s="64">
        <v>43208</v>
      </c>
      <c r="H4488" s="62" t="s">
        <v>11569</v>
      </c>
      <c r="I4488" s="59"/>
      <c r="J4488" s="59"/>
      <c r="K4488" s="59"/>
      <c r="L4488" s="59"/>
      <c r="M4488" s="59"/>
      <c r="N4488" s="59"/>
      <c r="O4488" s="59"/>
      <c r="P4488" s="59"/>
      <c r="Q4488" s="59"/>
      <c r="R4488" s="59"/>
      <c r="S4488" s="59"/>
      <c r="T4488" s="59"/>
      <c r="U4488" s="59"/>
      <c r="V4488" s="59"/>
      <c r="W4488" s="59"/>
      <c r="X4488" s="59"/>
      <c r="Y4488" s="59"/>
      <c r="Z4488" s="59"/>
      <c r="AA4488" s="59"/>
      <c r="AB4488" s="59"/>
      <c r="AC4488" s="59"/>
    </row>
    <row r="4489" spans="1:29" x14ac:dyDescent="0.2">
      <c r="A4489" s="62" t="s">
        <v>11573</v>
      </c>
      <c r="B4489" s="63">
        <v>4485</v>
      </c>
      <c r="C4489" s="64">
        <v>43194</v>
      </c>
      <c r="D4489" s="62" t="s">
        <v>930</v>
      </c>
      <c r="E4489" s="62" t="s">
        <v>149</v>
      </c>
      <c r="F4489" s="62" t="s">
        <v>137</v>
      </c>
      <c r="G4489" s="64">
        <v>43207</v>
      </c>
      <c r="H4489" s="62" t="s">
        <v>11574</v>
      </c>
      <c r="I4489" s="59"/>
      <c r="J4489" s="59"/>
      <c r="K4489" s="59"/>
      <c r="L4489" s="59"/>
      <c r="M4489" s="59"/>
      <c r="N4489" s="59"/>
      <c r="O4489" s="59"/>
      <c r="P4489" s="59"/>
      <c r="Q4489" s="59"/>
      <c r="R4489" s="59"/>
      <c r="S4489" s="59"/>
      <c r="T4489" s="59"/>
      <c r="U4489" s="59"/>
      <c r="V4489" s="59"/>
      <c r="W4489" s="59"/>
      <c r="X4489" s="59"/>
      <c r="Y4489" s="59"/>
      <c r="Z4489" s="59"/>
      <c r="AA4489" s="59"/>
      <c r="AB4489" s="59"/>
      <c r="AC4489" s="59"/>
    </row>
    <row r="4490" spans="1:29" x14ac:dyDescent="0.2">
      <c r="A4490" s="62" t="s">
        <v>11575</v>
      </c>
      <c r="B4490" s="63">
        <v>4486</v>
      </c>
      <c r="C4490" s="64">
        <v>43194</v>
      </c>
      <c r="D4490" s="62" t="s">
        <v>11576</v>
      </c>
      <c r="E4490" s="62" t="s">
        <v>1431</v>
      </c>
      <c r="F4490" s="62" t="s">
        <v>137</v>
      </c>
      <c r="G4490" s="64">
        <v>43208</v>
      </c>
      <c r="H4490" s="62" t="s">
        <v>11577</v>
      </c>
      <c r="I4490" s="59"/>
      <c r="J4490" s="59"/>
      <c r="K4490" s="59"/>
      <c r="L4490" s="59"/>
      <c r="M4490" s="59"/>
      <c r="N4490" s="59"/>
      <c r="O4490" s="59"/>
      <c r="P4490" s="59"/>
      <c r="Q4490" s="59"/>
      <c r="R4490" s="59"/>
      <c r="S4490" s="59"/>
      <c r="T4490" s="59"/>
      <c r="U4490" s="59"/>
      <c r="V4490" s="59"/>
      <c r="W4490" s="59"/>
      <c r="X4490" s="59"/>
      <c r="Y4490" s="59"/>
      <c r="Z4490" s="59"/>
      <c r="AA4490" s="59"/>
      <c r="AB4490" s="59"/>
      <c r="AC4490" s="59"/>
    </row>
    <row r="4491" spans="1:29" x14ac:dyDescent="0.2">
      <c r="A4491" s="62" t="s">
        <v>11578</v>
      </c>
      <c r="B4491" s="63">
        <v>4487</v>
      </c>
      <c r="C4491" s="64">
        <v>43194</v>
      </c>
      <c r="D4491" s="62" t="s">
        <v>2060</v>
      </c>
      <c r="E4491" s="62" t="s">
        <v>149</v>
      </c>
      <c r="F4491" s="62" t="s">
        <v>137</v>
      </c>
      <c r="G4491" s="64">
        <v>43208</v>
      </c>
      <c r="H4491" s="62" t="s">
        <v>11579</v>
      </c>
      <c r="I4491" s="59"/>
      <c r="J4491" s="59"/>
      <c r="K4491" s="59"/>
      <c r="L4491" s="59"/>
      <c r="M4491" s="59"/>
      <c r="N4491" s="59"/>
      <c r="O4491" s="59"/>
      <c r="P4491" s="59"/>
      <c r="Q4491" s="59"/>
      <c r="R4491" s="59"/>
      <c r="S4491" s="59"/>
      <c r="T4491" s="59"/>
      <c r="U4491" s="59"/>
      <c r="V4491" s="59"/>
      <c r="W4491" s="59"/>
      <c r="X4491" s="59"/>
      <c r="Y4491" s="59"/>
      <c r="Z4491" s="59"/>
      <c r="AA4491" s="59"/>
      <c r="AB4491" s="59"/>
      <c r="AC4491" s="59"/>
    </row>
    <row r="4492" spans="1:29" x14ac:dyDescent="0.2">
      <c r="A4492" s="62" t="s">
        <v>11580</v>
      </c>
      <c r="B4492" s="63">
        <v>4488</v>
      </c>
      <c r="C4492" s="64">
        <v>43194</v>
      </c>
      <c r="D4492" s="62" t="s">
        <v>11581</v>
      </c>
      <c r="E4492" s="62" t="s">
        <v>1431</v>
      </c>
      <c r="F4492" s="62" t="s">
        <v>137</v>
      </c>
      <c r="G4492" s="64">
        <v>43209</v>
      </c>
      <c r="H4492" s="62" t="s">
        <v>11582</v>
      </c>
      <c r="I4492" s="59"/>
      <c r="J4492" s="59"/>
      <c r="K4492" s="59"/>
      <c r="L4492" s="59"/>
      <c r="M4492" s="59"/>
      <c r="N4492" s="59"/>
      <c r="O4492" s="59"/>
      <c r="P4492" s="59"/>
      <c r="Q4492" s="59"/>
      <c r="R4492" s="59"/>
      <c r="S4492" s="59"/>
      <c r="T4492" s="59"/>
      <c r="U4492" s="59"/>
      <c r="V4492" s="59"/>
      <c r="W4492" s="59"/>
      <c r="X4492" s="59"/>
      <c r="Y4492" s="59"/>
      <c r="Z4492" s="59"/>
      <c r="AA4492" s="59"/>
      <c r="AB4492" s="59"/>
      <c r="AC4492" s="59"/>
    </row>
    <row r="4493" spans="1:29" x14ac:dyDescent="0.2">
      <c r="A4493" s="62" t="s">
        <v>11583</v>
      </c>
      <c r="B4493" s="63">
        <v>4489</v>
      </c>
      <c r="C4493" s="64">
        <v>43194</v>
      </c>
      <c r="D4493" s="62" t="s">
        <v>11584</v>
      </c>
      <c r="E4493" s="62" t="s">
        <v>160</v>
      </c>
      <c r="F4493" s="62" t="s">
        <v>161</v>
      </c>
      <c r="G4493" s="64">
        <v>43241</v>
      </c>
      <c r="H4493" s="62" t="s">
        <v>11585</v>
      </c>
      <c r="I4493" s="59"/>
      <c r="J4493" s="59"/>
      <c r="K4493" s="59"/>
      <c r="L4493" s="59"/>
      <c r="M4493" s="59"/>
      <c r="N4493" s="59"/>
      <c r="O4493" s="59"/>
      <c r="P4493" s="59"/>
      <c r="Q4493" s="59"/>
      <c r="R4493" s="59"/>
      <c r="S4493" s="59"/>
      <c r="T4493" s="59"/>
      <c r="U4493" s="59"/>
      <c r="V4493" s="59"/>
      <c r="W4493" s="59"/>
      <c r="X4493" s="59"/>
      <c r="Y4493" s="59"/>
      <c r="Z4493" s="59"/>
      <c r="AA4493" s="59"/>
      <c r="AB4493" s="59"/>
      <c r="AC4493" s="59"/>
    </row>
    <row r="4494" spans="1:29" x14ac:dyDescent="0.2">
      <c r="A4494" s="62" t="s">
        <v>11586</v>
      </c>
      <c r="B4494" s="63">
        <v>4490</v>
      </c>
      <c r="C4494" s="64">
        <v>43194</v>
      </c>
      <c r="D4494" s="62" t="s">
        <v>11587</v>
      </c>
      <c r="E4494" s="62" t="s">
        <v>160</v>
      </c>
      <c r="F4494" s="62" t="s">
        <v>161</v>
      </c>
      <c r="G4494" s="64">
        <v>43249</v>
      </c>
      <c r="H4494" s="62" t="s">
        <v>11588</v>
      </c>
      <c r="I4494" s="59"/>
      <c r="J4494" s="59"/>
      <c r="K4494" s="59"/>
      <c r="L4494" s="59"/>
      <c r="M4494" s="59"/>
      <c r="N4494" s="59"/>
      <c r="O4494" s="59"/>
      <c r="P4494" s="59"/>
      <c r="Q4494" s="59"/>
      <c r="R4494" s="59"/>
      <c r="S4494" s="59"/>
      <c r="T4494" s="59"/>
      <c r="U4494" s="59"/>
      <c r="V4494" s="59"/>
      <c r="W4494" s="59"/>
      <c r="X4494" s="59"/>
      <c r="Y4494" s="59"/>
      <c r="Z4494" s="59"/>
      <c r="AA4494" s="59"/>
      <c r="AB4494" s="59"/>
      <c r="AC4494" s="59"/>
    </row>
    <row r="4495" spans="1:29" x14ac:dyDescent="0.2">
      <c r="A4495" s="62" t="s">
        <v>11589</v>
      </c>
      <c r="B4495" s="63">
        <v>4491</v>
      </c>
      <c r="C4495" s="64">
        <v>43194</v>
      </c>
      <c r="D4495" s="62" t="s">
        <v>1022</v>
      </c>
      <c r="E4495" s="62" t="s">
        <v>149</v>
      </c>
      <c r="F4495" s="62" t="s">
        <v>137</v>
      </c>
      <c r="G4495" s="64">
        <v>43206</v>
      </c>
      <c r="H4495" s="62" t="s">
        <v>11590</v>
      </c>
      <c r="I4495" s="59"/>
      <c r="J4495" s="59"/>
      <c r="K4495" s="59"/>
      <c r="L4495" s="59"/>
      <c r="M4495" s="59"/>
      <c r="N4495" s="59"/>
      <c r="O4495" s="59"/>
      <c r="P4495" s="59"/>
      <c r="Q4495" s="59"/>
      <c r="R4495" s="59"/>
      <c r="S4495" s="59"/>
      <c r="T4495" s="59"/>
      <c r="U4495" s="59"/>
      <c r="V4495" s="59"/>
      <c r="W4495" s="59"/>
      <c r="X4495" s="59"/>
      <c r="Y4495" s="59"/>
      <c r="Z4495" s="59"/>
      <c r="AA4495" s="59"/>
      <c r="AB4495" s="59"/>
      <c r="AC4495" s="59"/>
    </row>
    <row r="4496" spans="1:29" x14ac:dyDescent="0.2">
      <c r="A4496" s="62" t="s">
        <v>11591</v>
      </c>
      <c r="B4496" s="63">
        <v>4492</v>
      </c>
      <c r="C4496" s="64">
        <v>43195</v>
      </c>
      <c r="D4496" s="62" t="s">
        <v>148</v>
      </c>
      <c r="E4496" s="62" t="s">
        <v>11592</v>
      </c>
      <c r="F4496" s="62" t="s">
        <v>137</v>
      </c>
      <c r="G4496" s="64">
        <v>43200</v>
      </c>
      <c r="H4496" s="62" t="s">
        <v>11593</v>
      </c>
      <c r="I4496" s="59"/>
      <c r="J4496" s="59"/>
      <c r="K4496" s="59"/>
      <c r="L4496" s="59"/>
      <c r="M4496" s="59"/>
      <c r="N4496" s="59"/>
      <c r="O4496" s="59"/>
      <c r="P4496" s="59"/>
      <c r="Q4496" s="59"/>
      <c r="R4496" s="59"/>
      <c r="S4496" s="59"/>
      <c r="T4496" s="59"/>
      <c r="U4496" s="59"/>
      <c r="V4496" s="59"/>
      <c r="W4496" s="59"/>
      <c r="X4496" s="59"/>
      <c r="Y4496" s="59"/>
      <c r="Z4496" s="59"/>
      <c r="AA4496" s="59"/>
      <c r="AB4496" s="59"/>
      <c r="AC4496" s="59"/>
    </row>
    <row r="4497" spans="1:29" x14ac:dyDescent="0.2">
      <c r="A4497" s="62" t="s">
        <v>11594</v>
      </c>
      <c r="B4497" s="63">
        <v>4493</v>
      </c>
      <c r="C4497" s="64">
        <v>43195</v>
      </c>
      <c r="D4497" s="62" t="s">
        <v>153</v>
      </c>
      <c r="E4497" s="62" t="s">
        <v>2431</v>
      </c>
      <c r="F4497" s="62" t="s">
        <v>137</v>
      </c>
      <c r="G4497" s="64">
        <v>43199</v>
      </c>
      <c r="H4497" s="62" t="s">
        <v>11595</v>
      </c>
      <c r="I4497" s="59"/>
      <c r="J4497" s="59"/>
      <c r="K4497" s="59"/>
      <c r="L4497" s="59"/>
      <c r="M4497" s="59"/>
      <c r="N4497" s="59"/>
      <c r="O4497" s="59"/>
      <c r="P4497" s="59"/>
      <c r="Q4497" s="59"/>
      <c r="R4497" s="59"/>
      <c r="S4497" s="59"/>
      <c r="T4497" s="59"/>
      <c r="U4497" s="59"/>
      <c r="V4497" s="59"/>
      <c r="W4497" s="59"/>
      <c r="X4497" s="59"/>
      <c r="Y4497" s="59"/>
      <c r="Z4497" s="59"/>
      <c r="AA4497" s="59"/>
      <c r="AB4497" s="59"/>
      <c r="AC4497" s="59"/>
    </row>
    <row r="4498" spans="1:29" x14ac:dyDescent="0.2">
      <c r="A4498" s="62" t="s">
        <v>11596</v>
      </c>
      <c r="B4498" s="63">
        <v>4494</v>
      </c>
      <c r="C4498" s="64">
        <v>43195</v>
      </c>
      <c r="D4498" s="62" t="s">
        <v>144</v>
      </c>
      <c r="E4498" s="62" t="s">
        <v>4633</v>
      </c>
      <c r="F4498" s="62" t="s">
        <v>137</v>
      </c>
      <c r="G4498" s="64">
        <v>43200</v>
      </c>
      <c r="H4498" s="62" t="s">
        <v>11597</v>
      </c>
      <c r="I4498" s="59"/>
      <c r="J4498" s="59"/>
      <c r="K4498" s="59"/>
      <c r="L4498" s="59"/>
      <c r="M4498" s="59"/>
      <c r="N4498" s="59"/>
      <c r="O4498" s="59"/>
      <c r="P4498" s="59"/>
      <c r="Q4498" s="59"/>
      <c r="R4498" s="59"/>
      <c r="S4498" s="59"/>
      <c r="T4498" s="59"/>
      <c r="U4498" s="59"/>
      <c r="V4498" s="59"/>
      <c r="W4498" s="59"/>
      <c r="X4498" s="59"/>
      <c r="Y4498" s="59"/>
      <c r="Z4498" s="59"/>
      <c r="AA4498" s="59"/>
      <c r="AB4498" s="59"/>
      <c r="AC4498" s="59"/>
    </row>
    <row r="4499" spans="1:29" x14ac:dyDescent="0.2">
      <c r="A4499" s="62" t="s">
        <v>11598</v>
      </c>
      <c r="B4499" s="63">
        <v>4495</v>
      </c>
      <c r="C4499" s="64">
        <v>43195</v>
      </c>
      <c r="D4499" s="62" t="s">
        <v>11599</v>
      </c>
      <c r="E4499" s="62" t="s">
        <v>160</v>
      </c>
      <c r="F4499" s="62" t="s">
        <v>161</v>
      </c>
      <c r="G4499" s="64">
        <v>43207</v>
      </c>
      <c r="H4499" s="62" t="s">
        <v>11600</v>
      </c>
      <c r="I4499" s="59"/>
      <c r="J4499" s="59"/>
      <c r="K4499" s="59"/>
      <c r="L4499" s="59"/>
      <c r="M4499" s="59"/>
      <c r="N4499" s="59"/>
      <c r="O4499" s="59"/>
      <c r="P4499" s="59"/>
      <c r="Q4499" s="59"/>
      <c r="R4499" s="59"/>
      <c r="S4499" s="59"/>
      <c r="T4499" s="59"/>
      <c r="U4499" s="59"/>
      <c r="V4499" s="59"/>
      <c r="W4499" s="59"/>
      <c r="X4499" s="59"/>
      <c r="Y4499" s="59"/>
      <c r="Z4499" s="59"/>
      <c r="AA4499" s="59"/>
      <c r="AB4499" s="59"/>
      <c r="AC4499" s="59"/>
    </row>
    <row r="4500" spans="1:29" x14ac:dyDescent="0.2">
      <c r="A4500" s="62" t="s">
        <v>11601</v>
      </c>
      <c r="B4500" s="63">
        <v>4496</v>
      </c>
      <c r="C4500" s="64">
        <v>43195</v>
      </c>
      <c r="D4500" s="62" t="s">
        <v>11602</v>
      </c>
      <c r="E4500" s="62" t="s">
        <v>160</v>
      </c>
      <c r="F4500" s="62" t="s">
        <v>161</v>
      </c>
      <c r="G4500" s="64">
        <v>43207</v>
      </c>
      <c r="H4500" s="62" t="s">
        <v>11603</v>
      </c>
      <c r="I4500" s="59"/>
      <c r="J4500" s="59"/>
      <c r="K4500" s="59"/>
      <c r="L4500" s="59"/>
      <c r="M4500" s="59"/>
      <c r="N4500" s="59"/>
      <c r="O4500" s="59"/>
      <c r="P4500" s="59"/>
      <c r="Q4500" s="59"/>
      <c r="R4500" s="59"/>
      <c r="S4500" s="59"/>
      <c r="T4500" s="59"/>
      <c r="U4500" s="59"/>
      <c r="V4500" s="59"/>
      <c r="W4500" s="59"/>
      <c r="X4500" s="59"/>
      <c r="Y4500" s="59"/>
      <c r="Z4500" s="59"/>
      <c r="AA4500" s="59"/>
      <c r="AB4500" s="59"/>
      <c r="AC4500" s="59"/>
    </row>
    <row r="4501" spans="1:29" x14ac:dyDescent="0.2">
      <c r="A4501" s="62" t="s">
        <v>11604</v>
      </c>
      <c r="B4501" s="63">
        <v>4497</v>
      </c>
      <c r="C4501" s="64">
        <v>43195</v>
      </c>
      <c r="D4501" s="62" t="s">
        <v>11605</v>
      </c>
      <c r="E4501" s="62" t="s">
        <v>160</v>
      </c>
      <c r="F4501" s="62" t="s">
        <v>161</v>
      </c>
      <c r="G4501" s="64">
        <v>43207</v>
      </c>
      <c r="H4501" s="62" t="s">
        <v>11606</v>
      </c>
      <c r="I4501" s="59"/>
      <c r="J4501" s="59"/>
      <c r="K4501" s="59"/>
      <c r="L4501" s="59"/>
      <c r="M4501" s="59"/>
      <c r="N4501" s="59"/>
      <c r="O4501" s="59"/>
      <c r="P4501" s="59"/>
      <c r="Q4501" s="59"/>
      <c r="R4501" s="59"/>
      <c r="S4501" s="59"/>
      <c r="T4501" s="59"/>
      <c r="U4501" s="59"/>
      <c r="V4501" s="59"/>
      <c r="W4501" s="59"/>
      <c r="X4501" s="59"/>
      <c r="Y4501" s="59"/>
      <c r="Z4501" s="59"/>
      <c r="AA4501" s="59"/>
      <c r="AB4501" s="59"/>
      <c r="AC4501" s="59"/>
    </row>
    <row r="4502" spans="1:29" x14ac:dyDescent="0.2">
      <c r="A4502" s="62" t="s">
        <v>11607</v>
      </c>
      <c r="B4502" s="63">
        <v>4498</v>
      </c>
      <c r="C4502" s="64">
        <v>43195</v>
      </c>
      <c r="D4502" s="62" t="s">
        <v>11608</v>
      </c>
      <c r="E4502" s="62" t="s">
        <v>160</v>
      </c>
      <c r="F4502" s="62" t="s">
        <v>161</v>
      </c>
      <c r="G4502" s="64">
        <v>43207</v>
      </c>
      <c r="H4502" s="62" t="s">
        <v>11609</v>
      </c>
      <c r="I4502" s="59"/>
      <c r="J4502" s="59"/>
      <c r="K4502" s="59"/>
      <c r="L4502" s="59"/>
      <c r="M4502" s="59"/>
      <c r="N4502" s="59"/>
      <c r="O4502" s="59"/>
      <c r="P4502" s="59"/>
      <c r="Q4502" s="59"/>
      <c r="R4502" s="59"/>
      <c r="S4502" s="59"/>
      <c r="T4502" s="59"/>
      <c r="U4502" s="59"/>
      <c r="V4502" s="59"/>
      <c r="W4502" s="59"/>
      <c r="X4502" s="59"/>
      <c r="Y4502" s="59"/>
      <c r="Z4502" s="59"/>
      <c r="AA4502" s="59"/>
      <c r="AB4502" s="59"/>
      <c r="AC4502" s="59"/>
    </row>
    <row r="4503" spans="1:29" x14ac:dyDescent="0.2">
      <c r="A4503" s="62" t="s">
        <v>11610</v>
      </c>
      <c r="B4503" s="63">
        <v>4499</v>
      </c>
      <c r="C4503" s="64">
        <v>43195</v>
      </c>
      <c r="D4503" s="62" t="s">
        <v>11611</v>
      </c>
      <c r="E4503" s="62" t="s">
        <v>160</v>
      </c>
      <c r="F4503" s="62" t="s">
        <v>161</v>
      </c>
      <c r="G4503" s="64">
        <v>43207</v>
      </c>
      <c r="H4503" s="62" t="s">
        <v>11612</v>
      </c>
      <c r="I4503" s="59"/>
      <c r="J4503" s="59"/>
      <c r="K4503" s="59"/>
      <c r="L4503" s="59"/>
      <c r="M4503" s="59"/>
      <c r="N4503" s="59"/>
      <c r="O4503" s="59"/>
      <c r="P4503" s="59"/>
      <c r="Q4503" s="59"/>
      <c r="R4503" s="59"/>
      <c r="S4503" s="59"/>
      <c r="T4503" s="59"/>
      <c r="U4503" s="59"/>
      <c r="V4503" s="59"/>
      <c r="W4503" s="59"/>
      <c r="X4503" s="59"/>
      <c r="Y4503" s="59"/>
      <c r="Z4503" s="59"/>
      <c r="AA4503" s="59"/>
      <c r="AB4503" s="59"/>
      <c r="AC4503" s="59"/>
    </row>
    <row r="4504" spans="1:29" x14ac:dyDescent="0.2">
      <c r="A4504" s="62" t="s">
        <v>11613</v>
      </c>
      <c r="B4504" s="63">
        <v>4500</v>
      </c>
      <c r="C4504" s="64">
        <v>43195</v>
      </c>
      <c r="D4504" s="62" t="s">
        <v>11614</v>
      </c>
      <c r="E4504" s="62" t="s">
        <v>160</v>
      </c>
      <c r="F4504" s="62" t="s">
        <v>161</v>
      </c>
      <c r="G4504" s="64">
        <v>43207</v>
      </c>
      <c r="H4504" s="62" t="s">
        <v>11615</v>
      </c>
      <c r="I4504" s="59"/>
      <c r="J4504" s="59"/>
      <c r="K4504" s="59"/>
      <c r="L4504" s="59"/>
      <c r="M4504" s="59"/>
      <c r="N4504" s="59"/>
      <c r="O4504" s="59"/>
      <c r="P4504" s="59"/>
      <c r="Q4504" s="59"/>
      <c r="R4504" s="59"/>
      <c r="S4504" s="59"/>
      <c r="T4504" s="59"/>
      <c r="U4504" s="59"/>
      <c r="V4504" s="59"/>
      <c r="W4504" s="59"/>
      <c r="X4504" s="59"/>
      <c r="Y4504" s="59"/>
      <c r="Z4504" s="59"/>
      <c r="AA4504" s="59"/>
      <c r="AB4504" s="59"/>
      <c r="AC4504" s="59"/>
    </row>
    <row r="4505" spans="1:29" x14ac:dyDescent="0.2">
      <c r="A4505" s="62" t="s">
        <v>11616</v>
      </c>
      <c r="B4505" s="63">
        <v>4501</v>
      </c>
      <c r="C4505" s="64">
        <v>43195</v>
      </c>
      <c r="D4505" s="62" t="s">
        <v>11617</v>
      </c>
      <c r="E4505" s="62" t="s">
        <v>160</v>
      </c>
      <c r="F4505" s="62" t="s">
        <v>161</v>
      </c>
      <c r="G4505" s="64">
        <v>43207</v>
      </c>
      <c r="H4505" s="62" t="s">
        <v>11618</v>
      </c>
      <c r="I4505" s="59"/>
      <c r="J4505" s="59"/>
      <c r="K4505" s="59"/>
      <c r="L4505" s="59"/>
      <c r="M4505" s="59"/>
      <c r="N4505" s="59"/>
      <c r="O4505" s="59"/>
      <c r="P4505" s="59"/>
      <c r="Q4505" s="59"/>
      <c r="R4505" s="59"/>
      <c r="S4505" s="59"/>
      <c r="T4505" s="59"/>
      <c r="U4505" s="59"/>
      <c r="V4505" s="59"/>
      <c r="W4505" s="59"/>
      <c r="X4505" s="59"/>
      <c r="Y4505" s="59"/>
      <c r="Z4505" s="59"/>
      <c r="AA4505" s="59"/>
      <c r="AB4505" s="59"/>
      <c r="AC4505" s="59"/>
    </row>
    <row r="4506" spans="1:29" x14ac:dyDescent="0.2">
      <c r="A4506" s="62" t="s">
        <v>11619</v>
      </c>
      <c r="B4506" s="63">
        <v>4502</v>
      </c>
      <c r="C4506" s="64">
        <v>43195</v>
      </c>
      <c r="D4506" s="62" t="s">
        <v>11620</v>
      </c>
      <c r="E4506" s="62" t="s">
        <v>160</v>
      </c>
      <c r="F4506" s="62" t="s">
        <v>161</v>
      </c>
      <c r="G4506" s="64">
        <v>43207</v>
      </c>
      <c r="H4506" s="62" t="s">
        <v>11621</v>
      </c>
      <c r="I4506" s="59"/>
      <c r="J4506" s="59"/>
      <c r="K4506" s="59"/>
      <c r="L4506" s="59"/>
      <c r="M4506" s="59"/>
      <c r="N4506" s="59"/>
      <c r="O4506" s="59"/>
      <c r="P4506" s="59"/>
      <c r="Q4506" s="59"/>
      <c r="R4506" s="59"/>
      <c r="S4506" s="59"/>
      <c r="T4506" s="59"/>
      <c r="U4506" s="59"/>
      <c r="V4506" s="59"/>
      <c r="W4506" s="59"/>
      <c r="X4506" s="59"/>
      <c r="Y4506" s="59"/>
      <c r="Z4506" s="59"/>
      <c r="AA4506" s="59"/>
      <c r="AB4506" s="59"/>
      <c r="AC4506" s="59"/>
    </row>
    <row r="4507" spans="1:29" x14ac:dyDescent="0.2">
      <c r="A4507" s="62" t="s">
        <v>11622</v>
      </c>
      <c r="B4507" s="63">
        <v>4503</v>
      </c>
      <c r="C4507" s="64">
        <v>43195</v>
      </c>
      <c r="D4507" s="62" t="s">
        <v>11623</v>
      </c>
      <c r="E4507" s="62" t="s">
        <v>160</v>
      </c>
      <c r="F4507" s="62" t="s">
        <v>161</v>
      </c>
      <c r="G4507" s="64">
        <v>43207</v>
      </c>
      <c r="H4507" s="62" t="s">
        <v>11624</v>
      </c>
      <c r="I4507" s="59"/>
      <c r="J4507" s="59"/>
      <c r="K4507" s="59"/>
      <c r="L4507" s="59"/>
      <c r="M4507" s="59"/>
      <c r="N4507" s="59"/>
      <c r="O4507" s="59"/>
      <c r="P4507" s="59"/>
      <c r="Q4507" s="59"/>
      <c r="R4507" s="59"/>
      <c r="S4507" s="59"/>
      <c r="T4507" s="59"/>
      <c r="U4507" s="59"/>
      <c r="V4507" s="59"/>
      <c r="W4507" s="59"/>
      <c r="X4507" s="59"/>
      <c r="Y4507" s="59"/>
      <c r="Z4507" s="59"/>
      <c r="AA4507" s="59"/>
      <c r="AB4507" s="59"/>
      <c r="AC4507" s="59"/>
    </row>
    <row r="4508" spans="1:29" x14ac:dyDescent="0.2">
      <c r="A4508" s="62" t="s">
        <v>11625</v>
      </c>
      <c r="B4508" s="63">
        <v>4504</v>
      </c>
      <c r="C4508" s="64">
        <v>43195</v>
      </c>
      <c r="D4508" s="62" t="s">
        <v>11626</v>
      </c>
      <c r="E4508" s="62" t="s">
        <v>160</v>
      </c>
      <c r="F4508" s="62" t="s">
        <v>161</v>
      </c>
      <c r="G4508" s="64">
        <v>43209</v>
      </c>
      <c r="H4508" s="62" t="s">
        <v>11627</v>
      </c>
      <c r="I4508" s="59"/>
      <c r="J4508" s="59"/>
      <c r="K4508" s="59"/>
      <c r="L4508" s="59"/>
      <c r="M4508" s="59"/>
      <c r="N4508" s="59"/>
      <c r="O4508" s="59"/>
      <c r="P4508" s="59"/>
      <c r="Q4508" s="59"/>
      <c r="R4508" s="59"/>
      <c r="S4508" s="59"/>
      <c r="T4508" s="59"/>
      <c r="U4508" s="59"/>
      <c r="V4508" s="59"/>
      <c r="W4508" s="59"/>
      <c r="X4508" s="59"/>
      <c r="Y4508" s="59"/>
      <c r="Z4508" s="59"/>
      <c r="AA4508" s="59"/>
      <c r="AB4508" s="59"/>
      <c r="AC4508" s="59"/>
    </row>
    <row r="4509" spans="1:29" x14ac:dyDescent="0.2">
      <c r="A4509" s="62" t="s">
        <v>11628</v>
      </c>
      <c r="B4509" s="63">
        <v>4505</v>
      </c>
      <c r="C4509" s="64">
        <v>43195</v>
      </c>
      <c r="D4509" s="62" t="s">
        <v>11629</v>
      </c>
      <c r="E4509" s="62" t="s">
        <v>160</v>
      </c>
      <c r="F4509" s="62" t="s">
        <v>161</v>
      </c>
      <c r="G4509" s="64">
        <v>43209</v>
      </c>
      <c r="H4509" s="62" t="s">
        <v>11630</v>
      </c>
      <c r="I4509" s="59"/>
      <c r="J4509" s="59"/>
      <c r="K4509" s="59"/>
      <c r="L4509" s="59"/>
      <c r="M4509" s="59"/>
      <c r="N4509" s="59"/>
      <c r="O4509" s="59"/>
      <c r="P4509" s="59"/>
      <c r="Q4509" s="59"/>
      <c r="R4509" s="59"/>
      <c r="S4509" s="59"/>
      <c r="T4509" s="59"/>
      <c r="U4509" s="59"/>
      <c r="V4509" s="59"/>
      <c r="W4509" s="59"/>
      <c r="X4509" s="59"/>
      <c r="Y4509" s="59"/>
      <c r="Z4509" s="59"/>
      <c r="AA4509" s="59"/>
      <c r="AB4509" s="59"/>
      <c r="AC4509" s="59"/>
    </row>
    <row r="4510" spans="1:29" x14ac:dyDescent="0.2">
      <c r="A4510" s="62" t="s">
        <v>11631</v>
      </c>
      <c r="B4510" s="63">
        <v>4506</v>
      </c>
      <c r="C4510" s="64">
        <v>43195</v>
      </c>
      <c r="D4510" s="62" t="s">
        <v>11632</v>
      </c>
      <c r="E4510" s="62" t="s">
        <v>160</v>
      </c>
      <c r="F4510" s="62" t="s">
        <v>161</v>
      </c>
      <c r="G4510" s="64">
        <v>43211</v>
      </c>
      <c r="H4510" s="62" t="s">
        <v>11633</v>
      </c>
      <c r="I4510" s="59"/>
      <c r="J4510" s="59"/>
      <c r="K4510" s="59"/>
      <c r="L4510" s="59"/>
      <c r="M4510" s="59"/>
      <c r="N4510" s="59"/>
      <c r="O4510" s="59"/>
      <c r="P4510" s="59"/>
      <c r="Q4510" s="59"/>
      <c r="R4510" s="59"/>
      <c r="S4510" s="59"/>
      <c r="T4510" s="59"/>
      <c r="U4510" s="59"/>
      <c r="V4510" s="59"/>
      <c r="W4510" s="59"/>
      <c r="X4510" s="59"/>
      <c r="Y4510" s="59"/>
      <c r="Z4510" s="59"/>
      <c r="AA4510" s="59"/>
      <c r="AB4510" s="59"/>
      <c r="AC4510" s="59"/>
    </row>
    <row r="4511" spans="1:29" x14ac:dyDescent="0.2">
      <c r="A4511" s="62" t="s">
        <v>11634</v>
      </c>
      <c r="B4511" s="63">
        <v>4507</v>
      </c>
      <c r="C4511" s="64">
        <v>43195</v>
      </c>
      <c r="D4511" s="62" t="s">
        <v>11635</v>
      </c>
      <c r="E4511" s="62" t="s">
        <v>160</v>
      </c>
      <c r="F4511" s="62" t="s">
        <v>161</v>
      </c>
      <c r="G4511" s="64">
        <v>43238</v>
      </c>
      <c r="H4511" s="62" t="s">
        <v>11636</v>
      </c>
      <c r="I4511" s="59"/>
      <c r="J4511" s="59"/>
      <c r="K4511" s="59"/>
      <c r="L4511" s="59"/>
      <c r="M4511" s="59"/>
      <c r="N4511" s="59"/>
      <c r="O4511" s="59"/>
      <c r="P4511" s="59"/>
      <c r="Q4511" s="59"/>
      <c r="R4511" s="59"/>
      <c r="S4511" s="59"/>
      <c r="T4511" s="59"/>
      <c r="U4511" s="59"/>
      <c r="V4511" s="59"/>
      <c r="W4511" s="59"/>
      <c r="X4511" s="59"/>
      <c r="Y4511" s="59"/>
      <c r="Z4511" s="59"/>
      <c r="AA4511" s="59"/>
      <c r="AB4511" s="59"/>
      <c r="AC4511" s="59"/>
    </row>
    <row r="4512" spans="1:29" x14ac:dyDescent="0.2">
      <c r="A4512" s="62" t="s">
        <v>11637</v>
      </c>
      <c r="B4512" s="63">
        <v>4508</v>
      </c>
      <c r="C4512" s="64">
        <v>43195</v>
      </c>
      <c r="D4512" s="62" t="s">
        <v>11638</v>
      </c>
      <c r="E4512" s="62" t="s">
        <v>160</v>
      </c>
      <c r="F4512" s="62" t="s">
        <v>161</v>
      </c>
      <c r="G4512" s="64">
        <v>43217</v>
      </c>
      <c r="H4512" s="62" t="s">
        <v>5454</v>
      </c>
      <c r="I4512" s="59"/>
      <c r="J4512" s="59"/>
      <c r="K4512" s="59"/>
      <c r="L4512" s="59"/>
      <c r="M4512" s="59"/>
      <c r="N4512" s="59"/>
      <c r="O4512" s="59"/>
      <c r="P4512" s="59"/>
      <c r="Q4512" s="59"/>
      <c r="R4512" s="59"/>
      <c r="S4512" s="59"/>
      <c r="T4512" s="59"/>
      <c r="U4512" s="59"/>
      <c r="V4512" s="59"/>
      <c r="W4512" s="59"/>
      <c r="X4512" s="59"/>
      <c r="Y4512" s="59"/>
      <c r="Z4512" s="59"/>
      <c r="AA4512" s="59"/>
      <c r="AB4512" s="59"/>
      <c r="AC4512" s="59"/>
    </row>
    <row r="4513" spans="1:29" x14ac:dyDescent="0.2">
      <c r="A4513" s="62" t="s">
        <v>11639</v>
      </c>
      <c r="B4513" s="63">
        <v>4509</v>
      </c>
      <c r="C4513" s="64">
        <v>43195</v>
      </c>
      <c r="D4513" s="62" t="s">
        <v>11640</v>
      </c>
      <c r="E4513" s="62" t="s">
        <v>160</v>
      </c>
      <c r="F4513" s="62" t="s">
        <v>161</v>
      </c>
      <c r="G4513" s="64">
        <v>43217</v>
      </c>
      <c r="H4513" s="62" t="s">
        <v>5454</v>
      </c>
      <c r="I4513" s="59"/>
      <c r="J4513" s="59"/>
      <c r="K4513" s="59"/>
      <c r="L4513" s="59"/>
      <c r="M4513" s="59"/>
      <c r="N4513" s="59"/>
      <c r="O4513" s="59"/>
      <c r="P4513" s="59"/>
      <c r="Q4513" s="59"/>
      <c r="R4513" s="59"/>
      <c r="S4513" s="59"/>
      <c r="T4513" s="59"/>
      <c r="U4513" s="59"/>
      <c r="V4513" s="59"/>
      <c r="W4513" s="59"/>
      <c r="X4513" s="59"/>
      <c r="Y4513" s="59"/>
      <c r="Z4513" s="59"/>
      <c r="AA4513" s="59"/>
      <c r="AB4513" s="59"/>
      <c r="AC4513" s="59"/>
    </row>
    <row r="4514" spans="1:29" x14ac:dyDescent="0.2">
      <c r="A4514" s="62" t="s">
        <v>11641</v>
      </c>
      <c r="B4514" s="63">
        <v>4510</v>
      </c>
      <c r="C4514" s="64">
        <v>43195</v>
      </c>
      <c r="D4514" s="62" t="s">
        <v>11642</v>
      </c>
      <c r="E4514" s="62" t="s">
        <v>3836</v>
      </c>
      <c r="F4514" s="62" t="s">
        <v>161</v>
      </c>
      <c r="G4514" s="64">
        <v>43211</v>
      </c>
      <c r="H4514" s="62" t="s">
        <v>11643</v>
      </c>
      <c r="I4514" s="59"/>
      <c r="J4514" s="59"/>
      <c r="K4514" s="59"/>
      <c r="L4514" s="59"/>
      <c r="M4514" s="59"/>
      <c r="N4514" s="59"/>
      <c r="O4514" s="59"/>
      <c r="P4514" s="59"/>
      <c r="Q4514" s="59"/>
      <c r="R4514" s="59"/>
      <c r="S4514" s="59"/>
      <c r="T4514" s="59"/>
      <c r="U4514" s="59"/>
      <c r="V4514" s="59"/>
      <c r="W4514" s="59"/>
      <c r="X4514" s="59"/>
      <c r="Y4514" s="59"/>
      <c r="Z4514" s="59"/>
      <c r="AA4514" s="59"/>
      <c r="AB4514" s="59"/>
      <c r="AC4514" s="59"/>
    </row>
    <row r="4515" spans="1:29" x14ac:dyDescent="0.2">
      <c r="A4515" s="62" t="s">
        <v>11644</v>
      </c>
      <c r="B4515" s="63">
        <v>4511</v>
      </c>
      <c r="C4515" s="64">
        <v>43195</v>
      </c>
      <c r="D4515" s="62" t="s">
        <v>11645</v>
      </c>
      <c r="E4515" s="62" t="s">
        <v>3836</v>
      </c>
      <c r="F4515" s="62" t="s">
        <v>161</v>
      </c>
      <c r="G4515" s="64">
        <v>43228</v>
      </c>
      <c r="H4515" s="62" t="s">
        <v>11646</v>
      </c>
      <c r="I4515" s="59"/>
      <c r="J4515" s="59"/>
      <c r="K4515" s="59"/>
      <c r="L4515" s="59"/>
      <c r="M4515" s="59"/>
      <c r="N4515" s="59"/>
      <c r="O4515" s="59"/>
      <c r="P4515" s="59"/>
      <c r="Q4515" s="59"/>
      <c r="R4515" s="59"/>
      <c r="S4515" s="59"/>
      <c r="T4515" s="59"/>
      <c r="U4515" s="59"/>
      <c r="V4515" s="59"/>
      <c r="W4515" s="59"/>
      <c r="X4515" s="59"/>
      <c r="Y4515" s="59"/>
      <c r="Z4515" s="59"/>
      <c r="AA4515" s="59"/>
      <c r="AB4515" s="59"/>
      <c r="AC4515" s="59"/>
    </row>
    <row r="4516" spans="1:29" x14ac:dyDescent="0.2">
      <c r="A4516" s="62" t="s">
        <v>11647</v>
      </c>
      <c r="B4516" s="63">
        <v>4512</v>
      </c>
      <c r="C4516" s="64">
        <v>43195</v>
      </c>
      <c r="D4516" s="62" t="s">
        <v>1329</v>
      </c>
      <c r="E4516" s="62" t="s">
        <v>5618</v>
      </c>
      <c r="F4516" s="62" t="s">
        <v>137</v>
      </c>
      <c r="G4516" s="64">
        <v>43199</v>
      </c>
      <c r="H4516" s="62" t="s">
        <v>11648</v>
      </c>
      <c r="I4516" s="59"/>
      <c r="J4516" s="59"/>
      <c r="K4516" s="59"/>
      <c r="L4516" s="59"/>
      <c r="M4516" s="59"/>
      <c r="N4516" s="59"/>
      <c r="O4516" s="59"/>
      <c r="P4516" s="59"/>
      <c r="Q4516" s="59"/>
      <c r="R4516" s="59"/>
      <c r="S4516" s="59"/>
      <c r="T4516" s="59"/>
      <c r="U4516" s="59"/>
      <c r="V4516" s="59"/>
      <c r="W4516" s="59"/>
      <c r="X4516" s="59"/>
      <c r="Y4516" s="59"/>
      <c r="Z4516" s="59"/>
      <c r="AA4516" s="59"/>
      <c r="AB4516" s="59"/>
      <c r="AC4516" s="59"/>
    </row>
    <row r="4517" spans="1:29" x14ac:dyDescent="0.2">
      <c r="A4517" s="62" t="s">
        <v>11649</v>
      </c>
      <c r="B4517" s="63">
        <v>4513</v>
      </c>
      <c r="C4517" s="64">
        <v>43195</v>
      </c>
      <c r="D4517" s="62" t="s">
        <v>11650</v>
      </c>
      <c r="E4517" s="62" t="s">
        <v>5618</v>
      </c>
      <c r="F4517" s="62" t="s">
        <v>137</v>
      </c>
      <c r="G4517" s="64">
        <v>43199</v>
      </c>
      <c r="H4517" s="62" t="s">
        <v>11651</v>
      </c>
      <c r="I4517" s="59"/>
      <c r="J4517" s="59"/>
      <c r="K4517" s="59"/>
      <c r="L4517" s="59"/>
      <c r="M4517" s="59"/>
      <c r="N4517" s="59"/>
      <c r="O4517" s="59"/>
      <c r="P4517" s="59"/>
      <c r="Q4517" s="59"/>
      <c r="R4517" s="59"/>
      <c r="S4517" s="59"/>
      <c r="T4517" s="59"/>
      <c r="U4517" s="59"/>
      <c r="V4517" s="59"/>
      <c r="W4517" s="59"/>
      <c r="X4517" s="59"/>
      <c r="Y4517" s="59"/>
      <c r="Z4517" s="59"/>
      <c r="AA4517" s="59"/>
      <c r="AB4517" s="59"/>
      <c r="AC4517" s="59"/>
    </row>
    <row r="4518" spans="1:29" x14ac:dyDescent="0.2">
      <c r="A4518" s="62" t="s">
        <v>11652</v>
      </c>
      <c r="B4518" s="63">
        <v>4514</v>
      </c>
      <c r="C4518" s="64">
        <v>43195</v>
      </c>
      <c r="D4518" s="62" t="s">
        <v>11653</v>
      </c>
      <c r="E4518" s="62" t="s">
        <v>149</v>
      </c>
      <c r="F4518" s="62" t="s">
        <v>137</v>
      </c>
      <c r="G4518" s="64">
        <v>43200</v>
      </c>
      <c r="H4518" s="62" t="s">
        <v>11654</v>
      </c>
      <c r="I4518" s="59"/>
      <c r="J4518" s="59"/>
      <c r="K4518" s="59"/>
      <c r="L4518" s="59"/>
      <c r="M4518" s="59"/>
      <c r="N4518" s="59"/>
      <c r="O4518" s="59"/>
      <c r="P4518" s="59"/>
      <c r="Q4518" s="59"/>
      <c r="R4518" s="59"/>
      <c r="S4518" s="59"/>
      <c r="T4518" s="59"/>
      <c r="U4518" s="59"/>
      <c r="V4518" s="59"/>
      <c r="W4518" s="59"/>
      <c r="X4518" s="59"/>
      <c r="Y4518" s="59"/>
      <c r="Z4518" s="59"/>
      <c r="AA4518" s="59"/>
      <c r="AB4518" s="59"/>
      <c r="AC4518" s="59"/>
    </row>
    <row r="4519" spans="1:29" x14ac:dyDescent="0.2">
      <c r="A4519" s="62" t="s">
        <v>11655</v>
      </c>
      <c r="B4519" s="63">
        <v>4515</v>
      </c>
      <c r="C4519" s="64">
        <v>43195</v>
      </c>
      <c r="D4519" s="62" t="s">
        <v>11656</v>
      </c>
      <c r="E4519" s="62" t="s">
        <v>3836</v>
      </c>
      <c r="F4519" s="62" t="s">
        <v>161</v>
      </c>
      <c r="G4519" s="64">
        <v>43214</v>
      </c>
      <c r="H4519" s="62" t="s">
        <v>11657</v>
      </c>
      <c r="I4519" s="59"/>
      <c r="J4519" s="59"/>
      <c r="K4519" s="59"/>
      <c r="L4519" s="59"/>
      <c r="M4519" s="59"/>
      <c r="N4519" s="59"/>
      <c r="O4519" s="59"/>
      <c r="P4519" s="59"/>
      <c r="Q4519" s="59"/>
      <c r="R4519" s="59"/>
      <c r="S4519" s="59"/>
      <c r="T4519" s="59"/>
      <c r="U4519" s="59"/>
      <c r="V4519" s="59"/>
      <c r="W4519" s="59"/>
      <c r="X4519" s="59"/>
      <c r="Y4519" s="59"/>
      <c r="Z4519" s="59"/>
      <c r="AA4519" s="59"/>
      <c r="AB4519" s="59"/>
      <c r="AC4519" s="59"/>
    </row>
    <row r="4520" spans="1:29" x14ac:dyDescent="0.2">
      <c r="A4520" s="62" t="s">
        <v>11658</v>
      </c>
      <c r="B4520" s="63">
        <v>4516</v>
      </c>
      <c r="C4520" s="64">
        <v>43195</v>
      </c>
      <c r="D4520" s="62" t="s">
        <v>11659</v>
      </c>
      <c r="E4520" s="62" t="s">
        <v>160</v>
      </c>
      <c r="F4520" s="62" t="s">
        <v>161</v>
      </c>
      <c r="G4520" s="64">
        <v>43214</v>
      </c>
      <c r="H4520" s="62" t="s">
        <v>11660</v>
      </c>
      <c r="I4520" s="59"/>
      <c r="J4520" s="59"/>
      <c r="K4520" s="59"/>
      <c r="L4520" s="59"/>
      <c r="M4520" s="59"/>
      <c r="N4520" s="59"/>
      <c r="O4520" s="59"/>
      <c r="P4520" s="59"/>
      <c r="Q4520" s="59"/>
      <c r="R4520" s="59"/>
      <c r="S4520" s="59"/>
      <c r="T4520" s="59"/>
      <c r="U4520" s="59"/>
      <c r="V4520" s="59"/>
      <c r="W4520" s="59"/>
      <c r="X4520" s="59"/>
      <c r="Y4520" s="59"/>
      <c r="Z4520" s="59"/>
      <c r="AA4520" s="59"/>
      <c r="AB4520" s="59"/>
      <c r="AC4520" s="59"/>
    </row>
    <row r="4521" spans="1:29" x14ac:dyDescent="0.2">
      <c r="A4521" s="62" t="s">
        <v>11661</v>
      </c>
      <c r="B4521" s="63">
        <v>4517</v>
      </c>
      <c r="C4521" s="64">
        <v>43195</v>
      </c>
      <c r="D4521" s="62" t="s">
        <v>11662</v>
      </c>
      <c r="E4521" s="62" t="s">
        <v>160</v>
      </c>
      <c r="F4521" s="62" t="s">
        <v>161</v>
      </c>
      <c r="G4521" s="64">
        <v>43214</v>
      </c>
      <c r="H4521" s="62" t="s">
        <v>11663</v>
      </c>
      <c r="I4521" s="59"/>
      <c r="J4521" s="59"/>
      <c r="K4521" s="59"/>
      <c r="L4521" s="59"/>
      <c r="M4521" s="59"/>
      <c r="N4521" s="59"/>
      <c r="O4521" s="59"/>
      <c r="P4521" s="59"/>
      <c r="Q4521" s="59"/>
      <c r="R4521" s="59"/>
      <c r="S4521" s="59"/>
      <c r="T4521" s="59"/>
      <c r="U4521" s="59"/>
      <c r="V4521" s="59"/>
      <c r="W4521" s="59"/>
      <c r="X4521" s="59"/>
      <c r="Y4521" s="59"/>
      <c r="Z4521" s="59"/>
      <c r="AA4521" s="59"/>
      <c r="AB4521" s="59"/>
      <c r="AC4521" s="59"/>
    </row>
    <row r="4522" spans="1:29" x14ac:dyDescent="0.2">
      <c r="A4522" s="62" t="s">
        <v>11664</v>
      </c>
      <c r="B4522" s="63">
        <v>4518</v>
      </c>
      <c r="C4522" s="64">
        <v>43195</v>
      </c>
      <c r="D4522" s="62" t="s">
        <v>11665</v>
      </c>
      <c r="E4522" s="62" t="s">
        <v>3836</v>
      </c>
      <c r="F4522" s="62" t="s">
        <v>161</v>
      </c>
      <c r="G4522" s="64">
        <v>43214</v>
      </c>
      <c r="H4522" s="62" t="s">
        <v>11666</v>
      </c>
      <c r="I4522" s="59"/>
      <c r="J4522" s="59"/>
      <c r="K4522" s="59"/>
      <c r="L4522" s="59"/>
      <c r="M4522" s="59"/>
      <c r="N4522" s="59"/>
      <c r="O4522" s="59"/>
      <c r="P4522" s="59"/>
      <c r="Q4522" s="59"/>
      <c r="R4522" s="59"/>
      <c r="S4522" s="59"/>
      <c r="T4522" s="59"/>
      <c r="U4522" s="59"/>
      <c r="V4522" s="59"/>
      <c r="W4522" s="59"/>
      <c r="X4522" s="59"/>
      <c r="Y4522" s="59"/>
      <c r="Z4522" s="59"/>
      <c r="AA4522" s="59"/>
      <c r="AB4522" s="59"/>
      <c r="AC4522" s="59"/>
    </row>
    <row r="4523" spans="1:29" x14ac:dyDescent="0.2">
      <c r="A4523" s="62" t="s">
        <v>11667</v>
      </c>
      <c r="B4523" s="63">
        <v>4519</v>
      </c>
      <c r="C4523" s="64">
        <v>43195</v>
      </c>
      <c r="D4523" s="62" t="s">
        <v>11668</v>
      </c>
      <c r="E4523" s="62" t="s">
        <v>160</v>
      </c>
      <c r="F4523" s="62" t="s">
        <v>137</v>
      </c>
      <c r="G4523" s="64">
        <v>43270</v>
      </c>
      <c r="H4523" s="62" t="s">
        <v>11669</v>
      </c>
      <c r="I4523" s="59"/>
      <c r="J4523" s="59"/>
      <c r="K4523" s="59"/>
      <c r="L4523" s="59"/>
      <c r="M4523" s="59"/>
      <c r="N4523" s="59"/>
      <c r="O4523" s="59"/>
      <c r="P4523" s="59"/>
      <c r="Q4523" s="59"/>
      <c r="R4523" s="59"/>
      <c r="S4523" s="59"/>
      <c r="T4523" s="59"/>
      <c r="U4523" s="59"/>
      <c r="V4523" s="59"/>
      <c r="W4523" s="59"/>
      <c r="X4523" s="59"/>
      <c r="Y4523" s="59"/>
      <c r="Z4523" s="59"/>
      <c r="AA4523" s="59"/>
      <c r="AB4523" s="59"/>
      <c r="AC4523" s="59"/>
    </row>
    <row r="4524" spans="1:29" x14ac:dyDescent="0.2">
      <c r="A4524" s="62" t="s">
        <v>11670</v>
      </c>
      <c r="B4524" s="63">
        <v>4520</v>
      </c>
      <c r="C4524" s="64">
        <v>43195</v>
      </c>
      <c r="D4524" s="62" t="s">
        <v>11671</v>
      </c>
      <c r="E4524" s="62" t="s">
        <v>3836</v>
      </c>
      <c r="F4524" s="62" t="s">
        <v>137</v>
      </c>
      <c r="G4524" s="64">
        <v>43347</v>
      </c>
      <c r="H4524" s="62" t="s">
        <v>11672</v>
      </c>
      <c r="I4524" s="59"/>
      <c r="J4524" s="59"/>
      <c r="K4524" s="59"/>
      <c r="L4524" s="59"/>
      <c r="M4524" s="59"/>
      <c r="N4524" s="59"/>
      <c r="O4524" s="59"/>
      <c r="P4524" s="59"/>
      <c r="Q4524" s="59"/>
      <c r="R4524" s="59"/>
      <c r="S4524" s="59"/>
      <c r="T4524" s="59"/>
      <c r="U4524" s="59"/>
      <c r="V4524" s="59"/>
      <c r="W4524" s="59"/>
      <c r="X4524" s="59"/>
      <c r="Y4524" s="59"/>
      <c r="Z4524" s="59"/>
      <c r="AA4524" s="59"/>
      <c r="AB4524" s="59"/>
      <c r="AC4524" s="59"/>
    </row>
    <row r="4525" spans="1:29" x14ac:dyDescent="0.2">
      <c r="A4525" s="62" t="s">
        <v>11673</v>
      </c>
      <c r="B4525" s="63">
        <v>4521</v>
      </c>
      <c r="C4525" s="64">
        <v>43195</v>
      </c>
      <c r="D4525" s="62" t="s">
        <v>11674</v>
      </c>
      <c r="E4525" s="62" t="s">
        <v>160</v>
      </c>
      <c r="F4525" s="62" t="s">
        <v>161</v>
      </c>
      <c r="G4525" s="64">
        <v>43203</v>
      </c>
      <c r="H4525" s="62" t="s">
        <v>11675</v>
      </c>
      <c r="I4525" s="59"/>
      <c r="J4525" s="59"/>
      <c r="K4525" s="59"/>
      <c r="L4525" s="59"/>
      <c r="M4525" s="59"/>
      <c r="N4525" s="59"/>
      <c r="O4525" s="59"/>
      <c r="P4525" s="59"/>
      <c r="Q4525" s="59"/>
      <c r="R4525" s="59"/>
      <c r="S4525" s="59"/>
      <c r="T4525" s="59"/>
      <c r="U4525" s="59"/>
      <c r="V4525" s="59"/>
      <c r="W4525" s="59"/>
      <c r="X4525" s="59"/>
      <c r="Y4525" s="59"/>
      <c r="Z4525" s="59"/>
      <c r="AA4525" s="59"/>
      <c r="AB4525" s="59"/>
      <c r="AC4525" s="59"/>
    </row>
    <row r="4526" spans="1:29" x14ac:dyDescent="0.2">
      <c r="A4526" s="62" t="s">
        <v>11676</v>
      </c>
      <c r="B4526" s="63">
        <v>4522</v>
      </c>
      <c r="C4526" s="64">
        <v>43195</v>
      </c>
      <c r="D4526" s="62" t="s">
        <v>11677</v>
      </c>
      <c r="E4526" s="62" t="s">
        <v>3836</v>
      </c>
      <c r="F4526" s="62" t="s">
        <v>161</v>
      </c>
      <c r="G4526" s="64">
        <v>43209</v>
      </c>
      <c r="H4526" s="62" t="s">
        <v>11678</v>
      </c>
      <c r="I4526" s="59"/>
      <c r="J4526" s="59"/>
      <c r="K4526" s="59"/>
      <c r="L4526" s="59"/>
      <c r="M4526" s="59"/>
      <c r="N4526" s="59"/>
      <c r="O4526" s="59"/>
      <c r="P4526" s="59"/>
      <c r="Q4526" s="59"/>
      <c r="R4526" s="59"/>
      <c r="S4526" s="59"/>
      <c r="T4526" s="59"/>
      <c r="U4526" s="59"/>
      <c r="V4526" s="59"/>
      <c r="W4526" s="59"/>
      <c r="X4526" s="59"/>
      <c r="Y4526" s="59"/>
      <c r="Z4526" s="59"/>
      <c r="AA4526" s="59"/>
      <c r="AB4526" s="59"/>
      <c r="AC4526" s="59"/>
    </row>
    <row r="4527" spans="1:29" x14ac:dyDescent="0.2">
      <c r="A4527" s="62" t="s">
        <v>11679</v>
      </c>
      <c r="B4527" s="63">
        <v>4523</v>
      </c>
      <c r="C4527" s="64">
        <v>43195</v>
      </c>
      <c r="D4527" s="62" t="s">
        <v>11680</v>
      </c>
      <c r="E4527" s="62" t="s">
        <v>160</v>
      </c>
      <c r="F4527" s="62" t="s">
        <v>161</v>
      </c>
      <c r="G4527" s="64">
        <v>43340</v>
      </c>
      <c r="H4527" s="62" t="s">
        <v>11681</v>
      </c>
      <c r="I4527" s="59"/>
      <c r="J4527" s="59"/>
      <c r="K4527" s="59"/>
      <c r="L4527" s="59"/>
      <c r="M4527" s="59"/>
      <c r="N4527" s="59"/>
      <c r="O4527" s="59"/>
      <c r="P4527" s="59"/>
      <c r="Q4527" s="59"/>
      <c r="R4527" s="59"/>
      <c r="S4527" s="59"/>
      <c r="T4527" s="59"/>
      <c r="U4527" s="59"/>
      <c r="V4527" s="59"/>
      <c r="W4527" s="59"/>
      <c r="X4527" s="59"/>
      <c r="Y4527" s="59"/>
      <c r="Z4527" s="59"/>
      <c r="AA4527" s="59"/>
      <c r="AB4527" s="59"/>
      <c r="AC4527" s="59"/>
    </row>
    <row r="4528" spans="1:29" x14ac:dyDescent="0.2">
      <c r="A4528" s="62" t="s">
        <v>11682</v>
      </c>
      <c r="B4528" s="63">
        <v>4524</v>
      </c>
      <c r="C4528" s="64">
        <v>43195</v>
      </c>
      <c r="D4528" s="62" t="s">
        <v>11683</v>
      </c>
      <c r="E4528" s="62" t="s">
        <v>160</v>
      </c>
      <c r="F4528" s="62" t="s">
        <v>161</v>
      </c>
      <c r="G4528" s="64">
        <v>43263</v>
      </c>
      <c r="H4528" s="62" t="s">
        <v>11684</v>
      </c>
      <c r="I4528" s="59"/>
      <c r="J4528" s="59"/>
      <c r="K4528" s="59"/>
      <c r="L4528" s="59"/>
      <c r="M4528" s="59"/>
      <c r="N4528" s="59"/>
      <c r="O4528" s="59"/>
      <c r="P4528" s="59"/>
      <c r="Q4528" s="59"/>
      <c r="R4528" s="59"/>
      <c r="S4528" s="59"/>
      <c r="T4528" s="59"/>
      <c r="U4528" s="59"/>
      <c r="V4528" s="59"/>
      <c r="W4528" s="59"/>
      <c r="X4528" s="59"/>
      <c r="Y4528" s="59"/>
      <c r="Z4528" s="59"/>
      <c r="AA4528" s="59"/>
      <c r="AB4528" s="59"/>
      <c r="AC4528" s="59"/>
    </row>
    <row r="4529" spans="1:29" x14ac:dyDescent="0.2">
      <c r="A4529" s="62" t="s">
        <v>11685</v>
      </c>
      <c r="B4529" s="63">
        <v>4525</v>
      </c>
      <c r="C4529" s="64">
        <v>43195</v>
      </c>
      <c r="D4529" s="62" t="s">
        <v>11686</v>
      </c>
      <c r="E4529" s="62" t="s">
        <v>160</v>
      </c>
      <c r="F4529" s="62" t="s">
        <v>161</v>
      </c>
      <c r="G4529" s="64">
        <v>43260</v>
      </c>
      <c r="H4529" s="62" t="s">
        <v>11687</v>
      </c>
      <c r="I4529" s="59"/>
      <c r="J4529" s="59"/>
      <c r="K4529" s="59"/>
      <c r="L4529" s="59"/>
      <c r="M4529" s="59"/>
      <c r="N4529" s="59"/>
      <c r="O4529" s="59"/>
      <c r="P4529" s="59"/>
      <c r="Q4529" s="59"/>
      <c r="R4529" s="59"/>
      <c r="S4529" s="59"/>
      <c r="T4529" s="59"/>
      <c r="U4529" s="59"/>
      <c r="V4529" s="59"/>
      <c r="W4529" s="59"/>
      <c r="X4529" s="59"/>
      <c r="Y4529" s="59"/>
      <c r="Z4529" s="59"/>
      <c r="AA4529" s="59"/>
      <c r="AB4529" s="59"/>
      <c r="AC4529" s="59"/>
    </row>
    <row r="4530" spans="1:29" x14ac:dyDescent="0.2">
      <c r="A4530" s="62" t="s">
        <v>11688</v>
      </c>
      <c r="B4530" s="63">
        <v>4526</v>
      </c>
      <c r="C4530" s="64">
        <v>43195</v>
      </c>
      <c r="D4530" s="62" t="s">
        <v>11689</v>
      </c>
      <c r="E4530" s="62" t="s">
        <v>160</v>
      </c>
      <c r="F4530" s="62" t="s">
        <v>161</v>
      </c>
      <c r="G4530" s="64">
        <v>43209</v>
      </c>
      <c r="H4530" s="62" t="s">
        <v>11690</v>
      </c>
      <c r="I4530" s="59"/>
      <c r="J4530" s="59"/>
      <c r="K4530" s="59"/>
      <c r="L4530" s="59"/>
      <c r="M4530" s="59"/>
      <c r="N4530" s="59"/>
      <c r="O4530" s="59"/>
      <c r="P4530" s="59"/>
      <c r="Q4530" s="59"/>
      <c r="R4530" s="59"/>
      <c r="S4530" s="59"/>
      <c r="T4530" s="59"/>
      <c r="U4530" s="59"/>
      <c r="V4530" s="59"/>
      <c r="W4530" s="59"/>
      <c r="X4530" s="59"/>
      <c r="Y4530" s="59"/>
      <c r="Z4530" s="59"/>
      <c r="AA4530" s="59"/>
      <c r="AB4530" s="59"/>
      <c r="AC4530" s="59"/>
    </row>
    <row r="4531" spans="1:29" x14ac:dyDescent="0.2">
      <c r="A4531" s="62" t="s">
        <v>11691</v>
      </c>
      <c r="B4531" s="63">
        <v>4527</v>
      </c>
      <c r="C4531" s="64">
        <v>43195</v>
      </c>
      <c r="D4531" s="62" t="s">
        <v>11692</v>
      </c>
      <c r="E4531" s="62" t="s">
        <v>160</v>
      </c>
      <c r="F4531" s="62" t="s">
        <v>161</v>
      </c>
      <c r="G4531" s="64">
        <v>43209</v>
      </c>
      <c r="H4531" s="62" t="s">
        <v>11693</v>
      </c>
      <c r="I4531" s="59"/>
      <c r="J4531" s="59"/>
      <c r="K4531" s="59"/>
      <c r="L4531" s="59"/>
      <c r="M4531" s="59"/>
      <c r="N4531" s="59"/>
      <c r="O4531" s="59"/>
      <c r="P4531" s="59"/>
      <c r="Q4531" s="59"/>
      <c r="R4531" s="59"/>
      <c r="S4531" s="59"/>
      <c r="T4531" s="59"/>
      <c r="U4531" s="59"/>
      <c r="V4531" s="59"/>
      <c r="W4531" s="59"/>
      <c r="X4531" s="59"/>
      <c r="Y4531" s="59"/>
      <c r="Z4531" s="59"/>
      <c r="AA4531" s="59"/>
      <c r="AB4531" s="59"/>
      <c r="AC4531" s="59"/>
    </row>
    <row r="4532" spans="1:29" x14ac:dyDescent="0.2">
      <c r="A4532" s="62" t="s">
        <v>11694</v>
      </c>
      <c r="B4532" s="63">
        <v>4528</v>
      </c>
      <c r="C4532" s="64">
        <v>43195</v>
      </c>
      <c r="D4532" s="62" t="s">
        <v>11695</v>
      </c>
      <c r="E4532" s="62" t="s">
        <v>160</v>
      </c>
      <c r="F4532" s="62" t="s">
        <v>161</v>
      </c>
      <c r="G4532" s="64">
        <v>43241</v>
      </c>
      <c r="H4532" s="62" t="s">
        <v>11696</v>
      </c>
      <c r="I4532" s="59"/>
      <c r="J4532" s="59"/>
      <c r="K4532" s="59"/>
      <c r="L4532" s="59"/>
      <c r="M4532" s="59"/>
      <c r="N4532" s="59"/>
      <c r="O4532" s="59"/>
      <c r="P4532" s="59"/>
      <c r="Q4532" s="59"/>
      <c r="R4532" s="59"/>
      <c r="S4532" s="59"/>
      <c r="T4532" s="59"/>
      <c r="U4532" s="59"/>
      <c r="V4532" s="59"/>
      <c r="W4532" s="59"/>
      <c r="X4532" s="59"/>
      <c r="Y4532" s="59"/>
      <c r="Z4532" s="59"/>
      <c r="AA4532" s="59"/>
      <c r="AB4532" s="59"/>
      <c r="AC4532" s="59"/>
    </row>
    <row r="4533" spans="1:29" x14ac:dyDescent="0.2">
      <c r="A4533" s="62" t="s">
        <v>11697</v>
      </c>
      <c r="B4533" s="63">
        <v>4529</v>
      </c>
      <c r="C4533" s="64">
        <v>43195</v>
      </c>
      <c r="D4533" s="62" t="s">
        <v>11698</v>
      </c>
      <c r="E4533" s="62" t="s">
        <v>160</v>
      </c>
      <c r="F4533" s="62" t="s">
        <v>161</v>
      </c>
      <c r="G4533" s="64">
        <v>43241</v>
      </c>
      <c r="H4533" s="62" t="s">
        <v>11699</v>
      </c>
      <c r="I4533" s="59"/>
      <c r="J4533" s="59"/>
      <c r="K4533" s="59"/>
      <c r="L4533" s="59"/>
      <c r="M4533" s="59"/>
      <c r="N4533" s="59"/>
      <c r="O4533" s="59"/>
      <c r="P4533" s="59"/>
      <c r="Q4533" s="59"/>
      <c r="R4533" s="59"/>
      <c r="S4533" s="59"/>
      <c r="T4533" s="59"/>
      <c r="U4533" s="59"/>
      <c r="V4533" s="59"/>
      <c r="W4533" s="59"/>
      <c r="X4533" s="59"/>
      <c r="Y4533" s="59"/>
      <c r="Z4533" s="59"/>
      <c r="AA4533" s="59"/>
      <c r="AB4533" s="59"/>
      <c r="AC4533" s="59"/>
    </row>
    <row r="4534" spans="1:29" x14ac:dyDescent="0.2">
      <c r="A4534" s="62" t="s">
        <v>11700</v>
      </c>
      <c r="B4534" s="63">
        <v>4530</v>
      </c>
      <c r="C4534" s="64">
        <v>43195</v>
      </c>
      <c r="D4534" s="62" t="s">
        <v>11701</v>
      </c>
      <c r="E4534" s="62" t="s">
        <v>160</v>
      </c>
      <c r="F4534" s="62" t="s">
        <v>161</v>
      </c>
      <c r="G4534" s="64">
        <v>43250</v>
      </c>
      <c r="H4534" s="62" t="s">
        <v>11702</v>
      </c>
      <c r="I4534" s="59"/>
      <c r="J4534" s="59"/>
      <c r="K4534" s="59"/>
      <c r="L4534" s="59"/>
      <c r="M4534" s="59"/>
      <c r="N4534" s="59"/>
      <c r="O4534" s="59"/>
      <c r="P4534" s="59"/>
      <c r="Q4534" s="59"/>
      <c r="R4534" s="59"/>
      <c r="S4534" s="59"/>
      <c r="T4534" s="59"/>
      <c r="U4534" s="59"/>
      <c r="V4534" s="59"/>
      <c r="W4534" s="59"/>
      <c r="X4534" s="59"/>
      <c r="Y4534" s="59"/>
      <c r="Z4534" s="59"/>
      <c r="AA4534" s="59"/>
      <c r="AB4534" s="59"/>
      <c r="AC4534" s="59"/>
    </row>
    <row r="4535" spans="1:29" x14ac:dyDescent="0.2">
      <c r="A4535" s="62" t="s">
        <v>11703</v>
      </c>
      <c r="B4535" s="63">
        <v>4531</v>
      </c>
      <c r="C4535" s="64">
        <v>43195</v>
      </c>
      <c r="D4535" s="62" t="s">
        <v>11704</v>
      </c>
      <c r="E4535" s="62" t="s">
        <v>3836</v>
      </c>
      <c r="F4535" s="62" t="s">
        <v>161</v>
      </c>
      <c r="G4535" s="64">
        <v>43209</v>
      </c>
      <c r="H4535" s="62" t="s">
        <v>11705</v>
      </c>
      <c r="I4535" s="59"/>
      <c r="J4535" s="59"/>
      <c r="K4535" s="59"/>
      <c r="L4535" s="59"/>
      <c r="M4535" s="59"/>
      <c r="N4535" s="59"/>
      <c r="O4535" s="59"/>
      <c r="P4535" s="59"/>
      <c r="Q4535" s="59"/>
      <c r="R4535" s="59"/>
      <c r="S4535" s="59"/>
      <c r="T4535" s="59"/>
      <c r="U4535" s="59"/>
      <c r="V4535" s="59"/>
      <c r="W4535" s="59"/>
      <c r="X4535" s="59"/>
      <c r="Y4535" s="59"/>
      <c r="Z4535" s="59"/>
      <c r="AA4535" s="59"/>
      <c r="AB4535" s="59"/>
      <c r="AC4535" s="59"/>
    </row>
    <row r="4536" spans="1:29" x14ac:dyDescent="0.2">
      <c r="A4536" s="62" t="s">
        <v>11706</v>
      </c>
      <c r="B4536" s="63">
        <v>4532</v>
      </c>
      <c r="C4536" s="64">
        <v>43195</v>
      </c>
      <c r="D4536" s="62" t="s">
        <v>11707</v>
      </c>
      <c r="E4536" s="62" t="s">
        <v>160</v>
      </c>
      <c r="F4536" s="62" t="s">
        <v>161</v>
      </c>
      <c r="G4536" s="64">
        <v>43270</v>
      </c>
      <c r="H4536" s="62" t="s">
        <v>11708</v>
      </c>
      <c r="I4536" s="59"/>
      <c r="J4536" s="59"/>
      <c r="K4536" s="59"/>
      <c r="L4536" s="59"/>
      <c r="M4536" s="59"/>
      <c r="N4536" s="59"/>
      <c r="O4536" s="59"/>
      <c r="P4536" s="59"/>
      <c r="Q4536" s="59"/>
      <c r="R4536" s="59"/>
      <c r="S4536" s="59"/>
      <c r="T4536" s="59"/>
      <c r="U4536" s="59"/>
      <c r="V4536" s="59"/>
      <c r="W4536" s="59"/>
      <c r="X4536" s="59"/>
      <c r="Y4536" s="59"/>
      <c r="Z4536" s="59"/>
      <c r="AA4536" s="59"/>
      <c r="AB4536" s="59"/>
      <c r="AC4536" s="59"/>
    </row>
    <row r="4537" spans="1:29" x14ac:dyDescent="0.2">
      <c r="A4537" s="62" t="s">
        <v>11709</v>
      </c>
      <c r="B4537" s="63">
        <v>4533</v>
      </c>
      <c r="C4537" s="64">
        <v>43195</v>
      </c>
      <c r="D4537" s="62" t="s">
        <v>11710</v>
      </c>
      <c r="E4537" s="62" t="s">
        <v>232</v>
      </c>
      <c r="F4537" s="62" t="s">
        <v>137</v>
      </c>
      <c r="G4537" s="64">
        <v>43208</v>
      </c>
      <c r="H4537" s="62" t="s">
        <v>11711</v>
      </c>
      <c r="I4537" s="59"/>
      <c r="J4537" s="59"/>
      <c r="K4537" s="59"/>
      <c r="L4537" s="59"/>
      <c r="M4537" s="59"/>
      <c r="N4537" s="59"/>
      <c r="O4537" s="59"/>
      <c r="P4537" s="59"/>
      <c r="Q4537" s="59"/>
      <c r="R4537" s="59"/>
      <c r="S4537" s="59"/>
      <c r="T4537" s="59"/>
      <c r="U4537" s="59"/>
      <c r="V4537" s="59"/>
      <c r="W4537" s="59"/>
      <c r="X4537" s="59"/>
      <c r="Y4537" s="59"/>
      <c r="Z4537" s="59"/>
      <c r="AA4537" s="59"/>
      <c r="AB4537" s="59"/>
      <c r="AC4537" s="59"/>
    </row>
    <row r="4538" spans="1:29" x14ac:dyDescent="0.2">
      <c r="A4538" s="62" t="s">
        <v>11712</v>
      </c>
      <c r="B4538" s="63">
        <v>4534</v>
      </c>
      <c r="C4538" s="64">
        <v>43195</v>
      </c>
      <c r="D4538" s="62" t="s">
        <v>11713</v>
      </c>
      <c r="E4538" s="62" t="s">
        <v>232</v>
      </c>
      <c r="F4538" s="62" t="s">
        <v>137</v>
      </c>
      <c r="G4538" s="64">
        <v>43208</v>
      </c>
      <c r="H4538" s="62" t="s">
        <v>11714</v>
      </c>
      <c r="I4538" s="59"/>
      <c r="J4538" s="59"/>
      <c r="K4538" s="59"/>
      <c r="L4538" s="59"/>
      <c r="M4538" s="59"/>
      <c r="N4538" s="59"/>
      <c r="O4538" s="59"/>
      <c r="P4538" s="59"/>
      <c r="Q4538" s="59"/>
      <c r="R4538" s="59"/>
      <c r="S4538" s="59"/>
      <c r="T4538" s="59"/>
      <c r="U4538" s="59"/>
      <c r="V4538" s="59"/>
      <c r="W4538" s="59"/>
      <c r="X4538" s="59"/>
      <c r="Y4538" s="59"/>
      <c r="Z4538" s="59"/>
      <c r="AA4538" s="59"/>
      <c r="AB4538" s="59"/>
      <c r="AC4538" s="59"/>
    </row>
    <row r="4539" spans="1:29" x14ac:dyDescent="0.2">
      <c r="A4539" s="62" t="s">
        <v>11715</v>
      </c>
      <c r="B4539" s="63">
        <v>4535</v>
      </c>
      <c r="C4539" s="64">
        <v>43195</v>
      </c>
      <c r="D4539" s="62" t="s">
        <v>11716</v>
      </c>
      <c r="E4539" s="62" t="s">
        <v>1431</v>
      </c>
      <c r="F4539" s="62" t="s">
        <v>137</v>
      </c>
      <c r="G4539" s="64">
        <v>43209</v>
      </c>
      <c r="H4539" s="62" t="s">
        <v>11717</v>
      </c>
      <c r="I4539" s="59"/>
      <c r="J4539" s="59"/>
      <c r="K4539" s="59"/>
      <c r="L4539" s="59"/>
      <c r="M4539" s="59"/>
      <c r="N4539" s="59"/>
      <c r="O4539" s="59"/>
      <c r="P4539" s="59"/>
      <c r="Q4539" s="59"/>
      <c r="R4539" s="59"/>
      <c r="S4539" s="59"/>
      <c r="T4539" s="59"/>
      <c r="U4539" s="59"/>
      <c r="V4539" s="59"/>
      <c r="W4539" s="59"/>
      <c r="X4539" s="59"/>
      <c r="Y4539" s="59"/>
      <c r="Z4539" s="59"/>
      <c r="AA4539" s="59"/>
      <c r="AB4539" s="59"/>
      <c r="AC4539" s="59"/>
    </row>
    <row r="4540" spans="1:29" x14ac:dyDescent="0.2">
      <c r="A4540" s="62" t="s">
        <v>11718</v>
      </c>
      <c r="B4540" s="63">
        <v>4536</v>
      </c>
      <c r="C4540" s="64">
        <v>43195</v>
      </c>
      <c r="D4540" s="62" t="s">
        <v>11719</v>
      </c>
      <c r="E4540" s="62" t="s">
        <v>232</v>
      </c>
      <c r="F4540" s="62" t="s">
        <v>137</v>
      </c>
      <c r="G4540" s="64">
        <v>43209</v>
      </c>
      <c r="H4540" s="62" t="s">
        <v>11720</v>
      </c>
      <c r="I4540" s="59"/>
      <c r="J4540" s="59"/>
      <c r="K4540" s="59"/>
      <c r="L4540" s="59"/>
      <c r="M4540" s="59"/>
      <c r="N4540" s="59"/>
      <c r="O4540" s="59"/>
      <c r="P4540" s="59"/>
      <c r="Q4540" s="59"/>
      <c r="R4540" s="59"/>
      <c r="S4540" s="59"/>
      <c r="T4540" s="59"/>
      <c r="U4540" s="59"/>
      <c r="V4540" s="59"/>
      <c r="W4540" s="59"/>
      <c r="X4540" s="59"/>
      <c r="Y4540" s="59"/>
      <c r="Z4540" s="59"/>
      <c r="AA4540" s="59"/>
      <c r="AB4540" s="59"/>
      <c r="AC4540" s="59"/>
    </row>
    <row r="4541" spans="1:29" x14ac:dyDescent="0.2">
      <c r="A4541" s="62" t="s">
        <v>11721</v>
      </c>
      <c r="B4541" s="63">
        <v>4537</v>
      </c>
      <c r="C4541" s="64">
        <v>43195</v>
      </c>
      <c r="D4541" s="62" t="s">
        <v>977</v>
      </c>
      <c r="E4541" s="62" t="s">
        <v>969</v>
      </c>
      <c r="F4541" s="62" t="s">
        <v>137</v>
      </c>
      <c r="G4541" s="64">
        <v>43228</v>
      </c>
      <c r="H4541" s="62" t="s">
        <v>11518</v>
      </c>
      <c r="I4541" s="59"/>
      <c r="J4541" s="59"/>
      <c r="K4541" s="59"/>
      <c r="L4541" s="59"/>
      <c r="M4541" s="59"/>
      <c r="N4541" s="59"/>
      <c r="O4541" s="59"/>
      <c r="P4541" s="59"/>
      <c r="Q4541" s="59"/>
      <c r="R4541" s="59"/>
      <c r="S4541" s="59"/>
      <c r="T4541" s="59"/>
      <c r="U4541" s="59"/>
      <c r="V4541" s="59"/>
      <c r="W4541" s="59"/>
      <c r="X4541" s="59"/>
      <c r="Y4541" s="59"/>
      <c r="Z4541" s="59"/>
      <c r="AA4541" s="59"/>
      <c r="AB4541" s="59"/>
      <c r="AC4541" s="59"/>
    </row>
    <row r="4542" spans="1:29" x14ac:dyDescent="0.2">
      <c r="A4542" s="62" t="s">
        <v>11722</v>
      </c>
      <c r="B4542" s="63">
        <v>4538</v>
      </c>
      <c r="C4542" s="64">
        <v>43195</v>
      </c>
      <c r="D4542" s="62" t="s">
        <v>977</v>
      </c>
      <c r="E4542" s="62" t="s">
        <v>969</v>
      </c>
      <c r="F4542" s="62" t="s">
        <v>137</v>
      </c>
      <c r="G4542" s="64">
        <v>43252</v>
      </c>
      <c r="H4542" s="62" t="s">
        <v>11723</v>
      </c>
      <c r="I4542" s="59"/>
      <c r="J4542" s="59"/>
      <c r="K4542" s="59"/>
      <c r="L4542" s="59"/>
      <c r="M4542" s="59"/>
      <c r="N4542" s="59"/>
      <c r="O4542" s="59"/>
      <c r="P4542" s="59"/>
      <c r="Q4542" s="59"/>
      <c r="R4542" s="59"/>
      <c r="S4542" s="59"/>
      <c r="T4542" s="59"/>
      <c r="U4542" s="59"/>
      <c r="V4542" s="59"/>
      <c r="W4542" s="59"/>
      <c r="X4542" s="59"/>
      <c r="Y4542" s="59"/>
      <c r="Z4542" s="59"/>
      <c r="AA4542" s="59"/>
      <c r="AB4542" s="59"/>
      <c r="AC4542" s="59"/>
    </row>
    <row r="4543" spans="1:29" x14ac:dyDescent="0.2">
      <c r="A4543" s="62" t="s">
        <v>11724</v>
      </c>
      <c r="B4543" s="63">
        <v>4539</v>
      </c>
      <c r="C4543" s="64">
        <v>43195</v>
      </c>
      <c r="D4543" s="62" t="s">
        <v>930</v>
      </c>
      <c r="E4543" s="62" t="s">
        <v>149</v>
      </c>
      <c r="F4543" s="62" t="s">
        <v>137</v>
      </c>
      <c r="G4543" s="64">
        <v>43206</v>
      </c>
      <c r="H4543" s="62" t="s">
        <v>11725</v>
      </c>
      <c r="I4543" s="59"/>
      <c r="J4543" s="59"/>
      <c r="K4543" s="59"/>
      <c r="L4543" s="59"/>
      <c r="M4543" s="59"/>
      <c r="N4543" s="59"/>
      <c r="O4543" s="59"/>
      <c r="P4543" s="59"/>
      <c r="Q4543" s="59"/>
      <c r="R4543" s="59"/>
      <c r="S4543" s="59"/>
      <c r="T4543" s="59"/>
      <c r="U4543" s="59"/>
      <c r="V4543" s="59"/>
      <c r="W4543" s="59"/>
      <c r="X4543" s="59"/>
      <c r="Y4543" s="59"/>
      <c r="Z4543" s="59"/>
      <c r="AA4543" s="59"/>
      <c r="AB4543" s="59"/>
      <c r="AC4543" s="59"/>
    </row>
    <row r="4544" spans="1:29" x14ac:dyDescent="0.2">
      <c r="A4544" s="62" t="s">
        <v>11726</v>
      </c>
      <c r="B4544" s="63">
        <v>4540</v>
      </c>
      <c r="C4544" s="64">
        <v>43195</v>
      </c>
      <c r="D4544" s="62" t="s">
        <v>930</v>
      </c>
      <c r="E4544" s="62" t="s">
        <v>149</v>
      </c>
      <c r="F4544" s="62" t="s">
        <v>137</v>
      </c>
      <c r="G4544" s="64">
        <v>43207</v>
      </c>
      <c r="H4544" s="62" t="s">
        <v>11727</v>
      </c>
      <c r="I4544" s="59"/>
      <c r="J4544" s="59"/>
      <c r="K4544" s="59"/>
      <c r="L4544" s="59"/>
      <c r="M4544" s="59"/>
      <c r="N4544" s="59"/>
      <c r="O4544" s="59"/>
      <c r="P4544" s="59"/>
      <c r="Q4544" s="59"/>
      <c r="R4544" s="59"/>
      <c r="S4544" s="59"/>
      <c r="T4544" s="59"/>
      <c r="U4544" s="59"/>
      <c r="V4544" s="59"/>
      <c r="W4544" s="59"/>
      <c r="X4544" s="59"/>
      <c r="Y4544" s="59"/>
      <c r="Z4544" s="59"/>
      <c r="AA4544" s="59"/>
      <c r="AB4544" s="59"/>
      <c r="AC4544" s="59"/>
    </row>
    <row r="4545" spans="1:29" x14ac:dyDescent="0.2">
      <c r="A4545" s="62" t="s">
        <v>11728</v>
      </c>
      <c r="B4545" s="63">
        <v>4541</v>
      </c>
      <c r="C4545" s="64">
        <v>43195</v>
      </c>
      <c r="D4545" s="62" t="s">
        <v>930</v>
      </c>
      <c r="E4545" s="62" t="s">
        <v>149</v>
      </c>
      <c r="F4545" s="62" t="s">
        <v>137</v>
      </c>
      <c r="G4545" s="64">
        <v>43207</v>
      </c>
      <c r="H4545" s="62" t="s">
        <v>11729</v>
      </c>
      <c r="I4545" s="59"/>
      <c r="J4545" s="59"/>
      <c r="K4545" s="59"/>
      <c r="L4545" s="59"/>
      <c r="M4545" s="59"/>
      <c r="N4545" s="59"/>
      <c r="O4545" s="59"/>
      <c r="P4545" s="59"/>
      <c r="Q4545" s="59"/>
      <c r="R4545" s="59"/>
      <c r="S4545" s="59"/>
      <c r="T4545" s="59"/>
      <c r="U4545" s="59"/>
      <c r="V4545" s="59"/>
      <c r="W4545" s="59"/>
      <c r="X4545" s="59"/>
      <c r="Y4545" s="59"/>
      <c r="Z4545" s="59"/>
      <c r="AA4545" s="59"/>
      <c r="AB4545" s="59"/>
      <c r="AC4545" s="59"/>
    </row>
    <row r="4546" spans="1:29" x14ac:dyDescent="0.2">
      <c r="A4546" s="62" t="s">
        <v>11730</v>
      </c>
      <c r="B4546" s="63">
        <v>4542</v>
      </c>
      <c r="C4546" s="64">
        <v>43195</v>
      </c>
      <c r="D4546" s="62" t="s">
        <v>930</v>
      </c>
      <c r="E4546" s="62" t="s">
        <v>149</v>
      </c>
      <c r="F4546" s="62" t="s">
        <v>137</v>
      </c>
      <c r="G4546" s="64">
        <v>43207</v>
      </c>
      <c r="H4546" s="62" t="s">
        <v>11731</v>
      </c>
      <c r="I4546" s="59"/>
      <c r="J4546" s="59"/>
      <c r="K4546" s="59"/>
      <c r="L4546" s="59"/>
      <c r="M4546" s="59"/>
      <c r="N4546" s="59"/>
      <c r="O4546" s="59"/>
      <c r="P4546" s="59"/>
      <c r="Q4546" s="59"/>
      <c r="R4546" s="59"/>
      <c r="S4546" s="59"/>
      <c r="T4546" s="59"/>
      <c r="U4546" s="59"/>
      <c r="V4546" s="59"/>
      <c r="W4546" s="59"/>
      <c r="X4546" s="59"/>
      <c r="Y4546" s="59"/>
      <c r="Z4546" s="59"/>
      <c r="AA4546" s="59"/>
      <c r="AB4546" s="59"/>
      <c r="AC4546" s="59"/>
    </row>
    <row r="4547" spans="1:29" x14ac:dyDescent="0.2">
      <c r="A4547" s="62" t="s">
        <v>11732</v>
      </c>
      <c r="B4547" s="63">
        <v>4543</v>
      </c>
      <c r="C4547" s="64">
        <v>43195</v>
      </c>
      <c r="D4547" s="62" t="s">
        <v>11733</v>
      </c>
      <c r="E4547" s="62" t="s">
        <v>149</v>
      </c>
      <c r="F4547" s="62" t="s">
        <v>137</v>
      </c>
      <c r="G4547" s="64">
        <v>43209</v>
      </c>
      <c r="H4547" s="62" t="s">
        <v>11734</v>
      </c>
      <c r="I4547" s="59"/>
      <c r="J4547" s="59"/>
      <c r="K4547" s="59"/>
      <c r="L4547" s="59"/>
      <c r="M4547" s="59"/>
      <c r="N4547" s="59"/>
      <c r="O4547" s="59"/>
      <c r="P4547" s="59"/>
      <c r="Q4547" s="59"/>
      <c r="R4547" s="59"/>
      <c r="S4547" s="59"/>
      <c r="T4547" s="59"/>
      <c r="U4547" s="59"/>
      <c r="V4547" s="59"/>
      <c r="W4547" s="59"/>
      <c r="X4547" s="59"/>
      <c r="Y4547" s="59"/>
      <c r="Z4547" s="59"/>
      <c r="AA4547" s="59"/>
      <c r="AB4547" s="59"/>
      <c r="AC4547" s="59"/>
    </row>
    <row r="4548" spans="1:29" x14ac:dyDescent="0.2">
      <c r="A4548" s="62" t="s">
        <v>11735</v>
      </c>
      <c r="B4548" s="63">
        <v>4544</v>
      </c>
      <c r="C4548" s="64">
        <v>43195</v>
      </c>
      <c r="D4548" s="62" t="s">
        <v>148</v>
      </c>
      <c r="E4548" s="62" t="s">
        <v>149</v>
      </c>
      <c r="F4548" s="62" t="s">
        <v>137</v>
      </c>
      <c r="G4548" s="64">
        <v>43210</v>
      </c>
      <c r="H4548" s="62" t="s">
        <v>11736</v>
      </c>
      <c r="I4548" s="59"/>
      <c r="J4548" s="59"/>
      <c r="K4548" s="59"/>
      <c r="L4548" s="59"/>
      <c r="M4548" s="59"/>
      <c r="N4548" s="59"/>
      <c r="O4548" s="59"/>
      <c r="P4548" s="59"/>
      <c r="Q4548" s="59"/>
      <c r="R4548" s="59"/>
      <c r="S4548" s="59"/>
      <c r="T4548" s="59"/>
      <c r="U4548" s="59"/>
      <c r="V4548" s="59"/>
      <c r="W4548" s="59"/>
      <c r="X4548" s="59"/>
      <c r="Y4548" s="59"/>
      <c r="Z4548" s="59"/>
      <c r="AA4548" s="59"/>
      <c r="AB4548" s="59"/>
      <c r="AC4548" s="59"/>
    </row>
    <row r="4549" spans="1:29" x14ac:dyDescent="0.2">
      <c r="A4549" s="62" t="s">
        <v>11737</v>
      </c>
      <c r="B4549" s="63">
        <v>4545</v>
      </c>
      <c r="C4549" s="64">
        <v>43195</v>
      </c>
      <c r="D4549" s="62" t="s">
        <v>144</v>
      </c>
      <c r="E4549" s="62" t="s">
        <v>145</v>
      </c>
      <c r="F4549" s="62" t="s">
        <v>137</v>
      </c>
      <c r="G4549" s="64">
        <v>43214</v>
      </c>
      <c r="H4549" s="62" t="s">
        <v>11738</v>
      </c>
      <c r="I4549" s="59"/>
      <c r="J4549" s="59"/>
      <c r="K4549" s="59"/>
      <c r="L4549" s="59"/>
      <c r="M4549" s="59"/>
      <c r="N4549" s="59"/>
      <c r="O4549" s="59"/>
      <c r="P4549" s="59"/>
      <c r="Q4549" s="59"/>
      <c r="R4549" s="59"/>
      <c r="S4549" s="59"/>
      <c r="T4549" s="59"/>
      <c r="U4549" s="59"/>
      <c r="V4549" s="59"/>
      <c r="W4549" s="59"/>
      <c r="X4549" s="59"/>
      <c r="Y4549" s="59"/>
      <c r="Z4549" s="59"/>
      <c r="AA4549" s="59"/>
      <c r="AB4549" s="59"/>
      <c r="AC4549" s="59"/>
    </row>
    <row r="4550" spans="1:29" x14ac:dyDescent="0.2">
      <c r="A4550" s="62" t="s">
        <v>11739</v>
      </c>
      <c r="B4550" s="63">
        <v>4546</v>
      </c>
      <c r="C4550" s="64">
        <v>43195</v>
      </c>
      <c r="D4550" s="62" t="s">
        <v>144</v>
      </c>
      <c r="E4550" s="62" t="s">
        <v>145</v>
      </c>
      <c r="F4550" s="62" t="s">
        <v>137</v>
      </c>
      <c r="G4550" s="64">
        <v>43214</v>
      </c>
      <c r="H4550" s="62" t="s">
        <v>11738</v>
      </c>
      <c r="I4550" s="59"/>
      <c r="J4550" s="59"/>
      <c r="K4550" s="59"/>
      <c r="L4550" s="59"/>
      <c r="M4550" s="59"/>
      <c r="N4550" s="59"/>
      <c r="O4550" s="59"/>
      <c r="P4550" s="59"/>
      <c r="Q4550" s="59"/>
      <c r="R4550" s="59"/>
      <c r="S4550" s="59"/>
      <c r="T4550" s="59"/>
      <c r="U4550" s="59"/>
      <c r="V4550" s="59"/>
      <c r="W4550" s="59"/>
      <c r="X4550" s="59"/>
      <c r="Y4550" s="59"/>
      <c r="Z4550" s="59"/>
      <c r="AA4550" s="59"/>
      <c r="AB4550" s="59"/>
      <c r="AC4550" s="59"/>
    </row>
    <row r="4551" spans="1:29" x14ac:dyDescent="0.2">
      <c r="A4551" s="62" t="s">
        <v>11740</v>
      </c>
      <c r="B4551" s="63">
        <v>4547</v>
      </c>
      <c r="C4551" s="64">
        <v>43195</v>
      </c>
      <c r="D4551" s="62" t="s">
        <v>148</v>
      </c>
      <c r="E4551" s="62" t="s">
        <v>149</v>
      </c>
      <c r="F4551" s="62" t="s">
        <v>137</v>
      </c>
      <c r="G4551" s="64">
        <v>43208</v>
      </c>
      <c r="H4551" s="62" t="s">
        <v>11741</v>
      </c>
      <c r="I4551" s="59"/>
      <c r="J4551" s="59"/>
      <c r="K4551" s="59"/>
      <c r="L4551" s="59"/>
      <c r="M4551" s="59"/>
      <c r="N4551" s="59"/>
      <c r="O4551" s="59"/>
      <c r="P4551" s="59"/>
      <c r="Q4551" s="59"/>
      <c r="R4551" s="59"/>
      <c r="S4551" s="59"/>
      <c r="T4551" s="59"/>
      <c r="U4551" s="59"/>
      <c r="V4551" s="59"/>
      <c r="W4551" s="59"/>
      <c r="X4551" s="59"/>
      <c r="Y4551" s="59"/>
      <c r="Z4551" s="59"/>
      <c r="AA4551" s="59"/>
      <c r="AB4551" s="59"/>
      <c r="AC4551" s="59"/>
    </row>
    <row r="4552" spans="1:29" x14ac:dyDescent="0.2">
      <c r="A4552" s="62" t="s">
        <v>11742</v>
      </c>
      <c r="B4552" s="63">
        <v>4548</v>
      </c>
      <c r="C4552" s="64">
        <v>43195</v>
      </c>
      <c r="D4552" s="62" t="s">
        <v>148</v>
      </c>
      <c r="E4552" s="62" t="s">
        <v>149</v>
      </c>
      <c r="F4552" s="62" t="s">
        <v>137</v>
      </c>
      <c r="G4552" s="64">
        <v>43208</v>
      </c>
      <c r="H4552" s="62" t="s">
        <v>11743</v>
      </c>
      <c r="I4552" s="59"/>
      <c r="J4552" s="59"/>
      <c r="K4552" s="59"/>
      <c r="L4552" s="59"/>
      <c r="M4552" s="59"/>
      <c r="N4552" s="59"/>
      <c r="O4552" s="59"/>
      <c r="P4552" s="59"/>
      <c r="Q4552" s="59"/>
      <c r="R4552" s="59"/>
      <c r="S4552" s="59"/>
      <c r="T4552" s="59"/>
      <c r="U4552" s="59"/>
      <c r="V4552" s="59"/>
      <c r="W4552" s="59"/>
      <c r="X4552" s="59"/>
      <c r="Y4552" s="59"/>
      <c r="Z4552" s="59"/>
      <c r="AA4552" s="59"/>
      <c r="AB4552" s="59"/>
      <c r="AC4552" s="59"/>
    </row>
    <row r="4553" spans="1:29" x14ac:dyDescent="0.2">
      <c r="A4553" s="62" t="s">
        <v>11744</v>
      </c>
      <c r="B4553" s="63">
        <v>4549</v>
      </c>
      <c r="C4553" s="64">
        <v>43195</v>
      </c>
      <c r="D4553" s="62" t="s">
        <v>148</v>
      </c>
      <c r="E4553" s="62" t="s">
        <v>149</v>
      </c>
      <c r="F4553" s="62" t="s">
        <v>137</v>
      </c>
      <c r="G4553" s="64">
        <v>43208</v>
      </c>
      <c r="H4553" s="62" t="s">
        <v>11745</v>
      </c>
      <c r="I4553" s="59"/>
      <c r="J4553" s="59"/>
      <c r="K4553" s="59"/>
      <c r="L4553" s="59"/>
      <c r="M4553" s="59"/>
      <c r="N4553" s="59"/>
      <c r="O4553" s="59"/>
      <c r="P4553" s="59"/>
      <c r="Q4553" s="59"/>
      <c r="R4553" s="59"/>
      <c r="S4553" s="59"/>
      <c r="T4553" s="59"/>
      <c r="U4553" s="59"/>
      <c r="V4553" s="59"/>
      <c r="W4553" s="59"/>
      <c r="X4553" s="59"/>
      <c r="Y4553" s="59"/>
      <c r="Z4553" s="59"/>
      <c r="AA4553" s="59"/>
      <c r="AB4553" s="59"/>
      <c r="AC4553" s="59"/>
    </row>
    <row r="4554" spans="1:29" x14ac:dyDescent="0.2">
      <c r="A4554" s="62" t="s">
        <v>11746</v>
      </c>
      <c r="B4554" s="63">
        <v>4550</v>
      </c>
      <c r="C4554" s="64">
        <v>43195</v>
      </c>
      <c r="D4554" s="62" t="s">
        <v>148</v>
      </c>
      <c r="E4554" s="62" t="s">
        <v>149</v>
      </c>
      <c r="F4554" s="62" t="s">
        <v>137</v>
      </c>
      <c r="G4554" s="64">
        <v>43208</v>
      </c>
      <c r="H4554" s="62" t="s">
        <v>11747</v>
      </c>
      <c r="I4554" s="59"/>
      <c r="J4554" s="59"/>
      <c r="K4554" s="59"/>
      <c r="L4554" s="59"/>
      <c r="M4554" s="59"/>
      <c r="N4554" s="59"/>
      <c r="O4554" s="59"/>
      <c r="P4554" s="59"/>
      <c r="Q4554" s="59"/>
      <c r="R4554" s="59"/>
      <c r="S4554" s="59"/>
      <c r="T4554" s="59"/>
      <c r="U4554" s="59"/>
      <c r="V4554" s="59"/>
      <c r="W4554" s="59"/>
      <c r="X4554" s="59"/>
      <c r="Y4554" s="59"/>
      <c r="Z4554" s="59"/>
      <c r="AA4554" s="59"/>
      <c r="AB4554" s="59"/>
      <c r="AC4554" s="59"/>
    </row>
    <row r="4555" spans="1:29" x14ac:dyDescent="0.2">
      <c r="A4555" s="62" t="s">
        <v>11748</v>
      </c>
      <c r="B4555" s="63">
        <v>4551</v>
      </c>
      <c r="C4555" s="64">
        <v>43195</v>
      </c>
      <c r="D4555" s="62" t="s">
        <v>148</v>
      </c>
      <c r="E4555" s="62" t="s">
        <v>149</v>
      </c>
      <c r="F4555" s="62" t="s">
        <v>137</v>
      </c>
      <c r="G4555" s="64">
        <v>43208</v>
      </c>
      <c r="H4555" s="62" t="s">
        <v>11749</v>
      </c>
      <c r="I4555" s="59"/>
      <c r="J4555" s="59"/>
      <c r="K4555" s="59"/>
      <c r="L4555" s="59"/>
      <c r="M4555" s="59"/>
      <c r="N4555" s="59"/>
      <c r="O4555" s="59"/>
      <c r="P4555" s="59"/>
      <c r="Q4555" s="59"/>
      <c r="R4555" s="59"/>
      <c r="S4555" s="59"/>
      <c r="T4555" s="59"/>
      <c r="U4555" s="59"/>
      <c r="V4555" s="59"/>
      <c r="W4555" s="59"/>
      <c r="X4555" s="59"/>
      <c r="Y4555" s="59"/>
      <c r="Z4555" s="59"/>
      <c r="AA4555" s="59"/>
      <c r="AB4555" s="59"/>
      <c r="AC4555" s="59"/>
    </row>
    <row r="4556" spans="1:29" x14ac:dyDescent="0.2">
      <c r="A4556" s="62" t="s">
        <v>11750</v>
      </c>
      <c r="B4556" s="63">
        <v>4552</v>
      </c>
      <c r="C4556" s="64">
        <v>43195</v>
      </c>
      <c r="D4556" s="62" t="s">
        <v>11751</v>
      </c>
      <c r="E4556" s="62" t="s">
        <v>149</v>
      </c>
      <c r="F4556" s="62" t="s">
        <v>1521</v>
      </c>
      <c r="G4556" s="64">
        <v>43230</v>
      </c>
      <c r="H4556" s="62" t="s">
        <v>10814</v>
      </c>
      <c r="I4556" s="59"/>
      <c r="J4556" s="59"/>
      <c r="K4556" s="59"/>
      <c r="L4556" s="59"/>
      <c r="M4556" s="59"/>
      <c r="N4556" s="59"/>
      <c r="O4556" s="59"/>
      <c r="P4556" s="59"/>
      <c r="Q4556" s="59"/>
      <c r="R4556" s="59"/>
      <c r="S4556" s="59"/>
      <c r="T4556" s="59"/>
      <c r="U4556" s="59"/>
      <c r="V4556" s="59"/>
      <c r="W4556" s="59"/>
      <c r="X4556" s="59"/>
      <c r="Y4556" s="59"/>
      <c r="Z4556" s="59"/>
      <c r="AA4556" s="59"/>
      <c r="AB4556" s="59"/>
      <c r="AC4556" s="59"/>
    </row>
    <row r="4557" spans="1:29" x14ac:dyDescent="0.2">
      <c r="A4557" s="62" t="s">
        <v>11752</v>
      </c>
      <c r="B4557" s="63">
        <v>4553</v>
      </c>
      <c r="C4557" s="64">
        <v>43195</v>
      </c>
      <c r="D4557" s="62" t="s">
        <v>11753</v>
      </c>
      <c r="E4557" s="62" t="s">
        <v>149</v>
      </c>
      <c r="F4557" s="62" t="s">
        <v>137</v>
      </c>
      <c r="G4557" s="64">
        <v>43209</v>
      </c>
      <c r="H4557" s="62" t="s">
        <v>11754</v>
      </c>
      <c r="I4557" s="59"/>
      <c r="J4557" s="59"/>
      <c r="K4557" s="59"/>
      <c r="L4557" s="59"/>
      <c r="M4557" s="59"/>
      <c r="N4557" s="59"/>
      <c r="O4557" s="59"/>
      <c r="P4557" s="59"/>
      <c r="Q4557" s="59"/>
      <c r="R4557" s="59"/>
      <c r="S4557" s="59"/>
      <c r="T4557" s="59"/>
      <c r="U4557" s="59"/>
      <c r="V4557" s="59"/>
      <c r="W4557" s="59"/>
      <c r="X4557" s="59"/>
      <c r="Y4557" s="59"/>
      <c r="Z4557" s="59"/>
      <c r="AA4557" s="59"/>
      <c r="AB4557" s="59"/>
      <c r="AC4557" s="59"/>
    </row>
    <row r="4558" spans="1:29" x14ac:dyDescent="0.2">
      <c r="A4558" s="62" t="s">
        <v>11755</v>
      </c>
      <c r="B4558" s="63">
        <v>4554</v>
      </c>
      <c r="C4558" s="64">
        <v>43195</v>
      </c>
      <c r="D4558" s="62" t="s">
        <v>11756</v>
      </c>
      <c r="E4558" s="62" t="s">
        <v>149</v>
      </c>
      <c r="F4558" s="62" t="s">
        <v>137</v>
      </c>
      <c r="G4558" s="64">
        <v>43200</v>
      </c>
      <c r="H4558" s="62" t="s">
        <v>11757</v>
      </c>
      <c r="I4558" s="59"/>
      <c r="J4558" s="59"/>
      <c r="K4558" s="59"/>
      <c r="L4558" s="59"/>
      <c r="M4558" s="59"/>
      <c r="N4558" s="59"/>
      <c r="O4558" s="59"/>
      <c r="P4558" s="59"/>
      <c r="Q4558" s="59"/>
      <c r="R4558" s="59"/>
      <c r="S4558" s="59"/>
      <c r="T4558" s="59"/>
      <c r="U4558" s="59"/>
      <c r="V4558" s="59"/>
      <c r="W4558" s="59"/>
      <c r="X4558" s="59"/>
      <c r="Y4558" s="59"/>
      <c r="Z4558" s="59"/>
      <c r="AA4558" s="59"/>
      <c r="AB4558" s="59"/>
      <c r="AC4558" s="59"/>
    </row>
    <row r="4559" spans="1:29" x14ac:dyDescent="0.2">
      <c r="A4559" s="62" t="s">
        <v>11758</v>
      </c>
      <c r="B4559" s="63">
        <v>4555</v>
      </c>
      <c r="C4559" s="64">
        <v>43195</v>
      </c>
      <c r="D4559" s="62" t="s">
        <v>11759</v>
      </c>
      <c r="E4559" s="62" t="s">
        <v>11760</v>
      </c>
      <c r="F4559" s="62" t="s">
        <v>137</v>
      </c>
      <c r="G4559" s="64">
        <v>43200</v>
      </c>
      <c r="H4559" s="62" t="s">
        <v>11761</v>
      </c>
      <c r="I4559" s="59"/>
      <c r="J4559" s="59"/>
      <c r="K4559" s="59"/>
      <c r="L4559" s="59"/>
      <c r="M4559" s="59"/>
      <c r="N4559" s="59"/>
      <c r="O4559" s="59"/>
      <c r="P4559" s="59"/>
      <c r="Q4559" s="59"/>
      <c r="R4559" s="59"/>
      <c r="S4559" s="59"/>
      <c r="T4559" s="59"/>
      <c r="U4559" s="59"/>
      <c r="V4559" s="59"/>
      <c r="W4559" s="59"/>
      <c r="X4559" s="59"/>
      <c r="Y4559" s="59"/>
      <c r="Z4559" s="59"/>
      <c r="AA4559" s="59"/>
      <c r="AB4559" s="59"/>
      <c r="AC4559" s="59"/>
    </row>
    <row r="4560" spans="1:29" x14ac:dyDescent="0.2">
      <c r="A4560" s="62" t="s">
        <v>11762</v>
      </c>
      <c r="B4560" s="63">
        <v>4556</v>
      </c>
      <c r="C4560" s="64">
        <v>43195</v>
      </c>
      <c r="D4560" s="62" t="s">
        <v>11763</v>
      </c>
      <c r="E4560" s="62" t="s">
        <v>149</v>
      </c>
      <c r="F4560" s="62" t="s">
        <v>150</v>
      </c>
      <c r="G4560" s="64">
        <v>43305</v>
      </c>
      <c r="H4560" s="62" t="s">
        <v>11764</v>
      </c>
      <c r="I4560" s="59"/>
      <c r="J4560" s="59"/>
      <c r="K4560" s="59"/>
      <c r="L4560" s="59"/>
      <c r="M4560" s="59"/>
      <c r="N4560" s="59"/>
      <c r="O4560" s="59"/>
      <c r="P4560" s="59"/>
      <c r="Q4560" s="59"/>
      <c r="R4560" s="59"/>
      <c r="S4560" s="59"/>
      <c r="T4560" s="59"/>
      <c r="U4560" s="59"/>
      <c r="V4560" s="59"/>
      <c r="W4560" s="59"/>
      <c r="X4560" s="59"/>
      <c r="Y4560" s="59"/>
      <c r="Z4560" s="59"/>
      <c r="AA4560" s="59"/>
      <c r="AB4560" s="59"/>
      <c r="AC4560" s="59"/>
    </row>
    <row r="4561" spans="1:29" x14ac:dyDescent="0.2">
      <c r="A4561" s="62" t="s">
        <v>11765</v>
      </c>
      <c r="B4561" s="63">
        <v>4557</v>
      </c>
      <c r="C4561" s="64">
        <v>43195</v>
      </c>
      <c r="D4561" s="62" t="s">
        <v>11766</v>
      </c>
      <c r="E4561" s="62" t="s">
        <v>149</v>
      </c>
      <c r="F4561" s="62" t="s">
        <v>150</v>
      </c>
      <c r="G4561" s="64">
        <v>43215</v>
      </c>
      <c r="H4561" s="62" t="s">
        <v>11767</v>
      </c>
      <c r="I4561" s="59"/>
      <c r="J4561" s="59"/>
      <c r="K4561" s="59"/>
      <c r="L4561" s="59"/>
      <c r="M4561" s="59"/>
      <c r="N4561" s="59"/>
      <c r="O4561" s="59"/>
      <c r="P4561" s="59"/>
      <c r="Q4561" s="59"/>
      <c r="R4561" s="59"/>
      <c r="S4561" s="59"/>
      <c r="T4561" s="59"/>
      <c r="U4561" s="59"/>
      <c r="V4561" s="59"/>
      <c r="W4561" s="59"/>
      <c r="X4561" s="59"/>
      <c r="Y4561" s="59"/>
      <c r="Z4561" s="59"/>
      <c r="AA4561" s="59"/>
      <c r="AB4561" s="59"/>
      <c r="AC4561" s="59"/>
    </row>
    <row r="4562" spans="1:29" x14ac:dyDescent="0.2">
      <c r="A4562" s="62" t="s">
        <v>11768</v>
      </c>
      <c r="B4562" s="63">
        <v>4558</v>
      </c>
      <c r="C4562" s="64">
        <v>43195</v>
      </c>
      <c r="D4562" s="62" t="s">
        <v>11769</v>
      </c>
      <c r="E4562" s="62" t="s">
        <v>160</v>
      </c>
      <c r="F4562" s="62" t="s">
        <v>161</v>
      </c>
      <c r="G4562" s="64">
        <v>43229</v>
      </c>
      <c r="H4562" s="62" t="s">
        <v>11770</v>
      </c>
      <c r="I4562" s="59"/>
      <c r="J4562" s="59"/>
      <c r="K4562" s="59"/>
      <c r="L4562" s="59"/>
      <c r="M4562" s="59"/>
      <c r="N4562" s="59"/>
      <c r="O4562" s="59"/>
      <c r="P4562" s="59"/>
      <c r="Q4562" s="59"/>
      <c r="R4562" s="59"/>
      <c r="S4562" s="59"/>
      <c r="T4562" s="59"/>
      <c r="U4562" s="59"/>
      <c r="V4562" s="59"/>
      <c r="W4562" s="59"/>
      <c r="X4562" s="59"/>
      <c r="Y4562" s="59"/>
      <c r="Z4562" s="59"/>
      <c r="AA4562" s="59"/>
      <c r="AB4562" s="59"/>
      <c r="AC4562" s="59"/>
    </row>
    <row r="4563" spans="1:29" x14ac:dyDescent="0.2">
      <c r="A4563" s="62" t="s">
        <v>11771</v>
      </c>
      <c r="B4563" s="63">
        <v>4559</v>
      </c>
      <c r="C4563" s="64">
        <v>43195</v>
      </c>
      <c r="D4563" s="62" t="s">
        <v>11772</v>
      </c>
      <c r="E4563" s="62" t="s">
        <v>11773</v>
      </c>
      <c r="F4563" s="62" t="s">
        <v>161</v>
      </c>
      <c r="G4563" s="64">
        <v>43235</v>
      </c>
      <c r="H4563" s="62" t="s">
        <v>11774</v>
      </c>
      <c r="I4563" s="59"/>
      <c r="J4563" s="59"/>
      <c r="K4563" s="59"/>
      <c r="L4563" s="59"/>
      <c r="M4563" s="59"/>
      <c r="N4563" s="59"/>
      <c r="O4563" s="59"/>
      <c r="P4563" s="59"/>
      <c r="Q4563" s="59"/>
      <c r="R4563" s="59"/>
      <c r="S4563" s="59"/>
      <c r="T4563" s="59"/>
      <c r="U4563" s="59"/>
      <c r="V4563" s="59"/>
      <c r="W4563" s="59"/>
      <c r="X4563" s="59"/>
      <c r="Y4563" s="59"/>
      <c r="Z4563" s="59"/>
      <c r="AA4563" s="59"/>
      <c r="AB4563" s="59"/>
      <c r="AC4563" s="59"/>
    </row>
    <row r="4564" spans="1:29" x14ac:dyDescent="0.2">
      <c r="A4564" s="62" t="s">
        <v>11775</v>
      </c>
      <c r="B4564" s="63">
        <v>4560</v>
      </c>
      <c r="C4564" s="64">
        <v>43195</v>
      </c>
      <c r="D4564" s="62" t="s">
        <v>11776</v>
      </c>
      <c r="E4564" s="62" t="s">
        <v>6423</v>
      </c>
      <c r="F4564" s="62" t="s">
        <v>1521</v>
      </c>
      <c r="G4564" s="64">
        <v>43315</v>
      </c>
      <c r="H4564" s="62" t="s">
        <v>11777</v>
      </c>
      <c r="I4564" s="59"/>
      <c r="J4564" s="59"/>
      <c r="K4564" s="59"/>
      <c r="L4564" s="59"/>
      <c r="M4564" s="59"/>
      <c r="N4564" s="59"/>
      <c r="O4564" s="59"/>
      <c r="P4564" s="59"/>
      <c r="Q4564" s="59"/>
      <c r="R4564" s="59"/>
      <c r="S4564" s="59"/>
      <c r="T4564" s="59"/>
      <c r="U4564" s="59"/>
      <c r="V4564" s="59"/>
      <c r="W4564" s="59"/>
      <c r="X4564" s="59"/>
      <c r="Y4564" s="59"/>
      <c r="Z4564" s="59"/>
      <c r="AA4564" s="59"/>
      <c r="AB4564" s="59"/>
      <c r="AC4564" s="59"/>
    </row>
    <row r="4565" spans="1:29" x14ac:dyDescent="0.2">
      <c r="A4565" s="62" t="s">
        <v>11778</v>
      </c>
      <c r="B4565" s="63">
        <v>4561</v>
      </c>
      <c r="C4565" s="64">
        <v>43195</v>
      </c>
      <c r="D4565" s="62" t="s">
        <v>11779</v>
      </c>
      <c r="E4565" s="62" t="s">
        <v>7813</v>
      </c>
      <c r="F4565" s="62" t="s">
        <v>137</v>
      </c>
      <c r="G4565" s="64">
        <v>43201</v>
      </c>
      <c r="H4565" s="62" t="s">
        <v>11780</v>
      </c>
      <c r="I4565" s="59"/>
      <c r="J4565" s="59"/>
      <c r="K4565" s="59"/>
      <c r="L4565" s="59"/>
      <c r="M4565" s="59"/>
      <c r="N4565" s="59"/>
      <c r="O4565" s="59"/>
      <c r="P4565" s="59"/>
      <c r="Q4565" s="59"/>
      <c r="R4565" s="59"/>
      <c r="S4565" s="59"/>
      <c r="T4565" s="59"/>
      <c r="U4565" s="59"/>
      <c r="V4565" s="59"/>
      <c r="W4565" s="59"/>
      <c r="X4565" s="59"/>
      <c r="Y4565" s="59"/>
      <c r="Z4565" s="59"/>
      <c r="AA4565" s="59"/>
      <c r="AB4565" s="59"/>
      <c r="AC4565" s="59"/>
    </row>
    <row r="4566" spans="1:29" x14ac:dyDescent="0.2">
      <c r="A4566" s="62" t="s">
        <v>11781</v>
      </c>
      <c r="B4566" s="63">
        <v>4562</v>
      </c>
      <c r="C4566" s="64">
        <v>43195</v>
      </c>
      <c r="D4566" s="62" t="s">
        <v>1138</v>
      </c>
      <c r="E4566" s="62" t="s">
        <v>1139</v>
      </c>
      <c r="F4566" s="62" t="s">
        <v>137</v>
      </c>
      <c r="G4566" s="64">
        <v>43210</v>
      </c>
      <c r="H4566" s="62" t="s">
        <v>11782</v>
      </c>
      <c r="I4566" s="59"/>
      <c r="J4566" s="59"/>
      <c r="K4566" s="59"/>
      <c r="L4566" s="59"/>
      <c r="M4566" s="59"/>
      <c r="N4566" s="59"/>
      <c r="O4566" s="59"/>
      <c r="P4566" s="59"/>
      <c r="Q4566" s="59"/>
      <c r="R4566" s="59"/>
      <c r="S4566" s="59"/>
      <c r="T4566" s="59"/>
      <c r="U4566" s="59"/>
      <c r="V4566" s="59"/>
      <c r="W4566" s="59"/>
      <c r="X4566" s="59"/>
      <c r="Y4566" s="59"/>
      <c r="Z4566" s="59"/>
      <c r="AA4566" s="59"/>
      <c r="AB4566" s="59"/>
      <c r="AC4566" s="59"/>
    </row>
    <row r="4567" spans="1:29" x14ac:dyDescent="0.2">
      <c r="A4567" s="62" t="s">
        <v>11783</v>
      </c>
      <c r="B4567" s="63">
        <v>4563</v>
      </c>
      <c r="C4567" s="64">
        <v>43195</v>
      </c>
      <c r="D4567" s="62" t="s">
        <v>271</v>
      </c>
      <c r="E4567" s="62" t="s">
        <v>1139</v>
      </c>
      <c r="F4567" s="62" t="s">
        <v>137</v>
      </c>
      <c r="G4567" s="64">
        <v>43210</v>
      </c>
      <c r="H4567" s="62" t="s">
        <v>11782</v>
      </c>
      <c r="I4567" s="59"/>
      <c r="J4567" s="59"/>
      <c r="K4567" s="59"/>
      <c r="L4567" s="59"/>
      <c r="M4567" s="59"/>
      <c r="N4567" s="59"/>
      <c r="O4567" s="59"/>
      <c r="P4567" s="59"/>
      <c r="Q4567" s="59"/>
      <c r="R4567" s="59"/>
      <c r="S4567" s="59"/>
      <c r="T4567" s="59"/>
      <c r="U4567" s="59"/>
      <c r="V4567" s="59"/>
      <c r="W4567" s="59"/>
      <c r="X4567" s="59"/>
      <c r="Y4567" s="59"/>
      <c r="Z4567" s="59"/>
      <c r="AA4567" s="59"/>
      <c r="AB4567" s="59"/>
      <c r="AC4567" s="59"/>
    </row>
    <row r="4568" spans="1:29" x14ac:dyDescent="0.2">
      <c r="A4568" s="62" t="s">
        <v>11784</v>
      </c>
      <c r="B4568" s="63">
        <v>4564</v>
      </c>
      <c r="C4568" s="64">
        <v>43196</v>
      </c>
      <c r="D4568" s="62" t="s">
        <v>144</v>
      </c>
      <c r="E4568" s="62" t="s">
        <v>4633</v>
      </c>
      <c r="F4568" s="62" t="s">
        <v>137</v>
      </c>
      <c r="G4568" s="64">
        <v>43201</v>
      </c>
      <c r="H4568" s="62" t="s">
        <v>11785</v>
      </c>
      <c r="I4568" s="59"/>
      <c r="J4568" s="59"/>
      <c r="K4568" s="59"/>
      <c r="L4568" s="59"/>
      <c r="M4568" s="59"/>
      <c r="N4568" s="59"/>
      <c r="O4568" s="59"/>
      <c r="P4568" s="59"/>
      <c r="Q4568" s="59"/>
      <c r="R4568" s="59"/>
      <c r="S4568" s="59"/>
      <c r="T4568" s="59"/>
      <c r="U4568" s="59"/>
      <c r="V4568" s="59"/>
      <c r="W4568" s="59"/>
      <c r="X4568" s="59"/>
      <c r="Y4568" s="59"/>
      <c r="Z4568" s="59"/>
      <c r="AA4568" s="59"/>
      <c r="AB4568" s="59"/>
      <c r="AC4568" s="59"/>
    </row>
    <row r="4569" spans="1:29" x14ac:dyDescent="0.2">
      <c r="A4569" s="62" t="s">
        <v>11786</v>
      </c>
      <c r="B4569" s="63">
        <v>4565</v>
      </c>
      <c r="C4569" s="64">
        <v>43196</v>
      </c>
      <c r="D4569" s="62" t="s">
        <v>11787</v>
      </c>
      <c r="E4569" s="62" t="s">
        <v>298</v>
      </c>
      <c r="F4569" s="62" t="s">
        <v>137</v>
      </c>
      <c r="G4569" s="64">
        <v>43199</v>
      </c>
      <c r="H4569" s="62" t="s">
        <v>11788</v>
      </c>
      <c r="I4569" s="59"/>
      <c r="J4569" s="59"/>
      <c r="K4569" s="59"/>
      <c r="L4569" s="59"/>
      <c r="M4569" s="59"/>
      <c r="N4569" s="59"/>
      <c r="O4569" s="59"/>
      <c r="P4569" s="59"/>
      <c r="Q4569" s="59"/>
      <c r="R4569" s="59"/>
      <c r="S4569" s="59"/>
      <c r="T4569" s="59"/>
      <c r="U4569" s="59"/>
      <c r="V4569" s="59"/>
      <c r="W4569" s="59"/>
      <c r="X4569" s="59"/>
      <c r="Y4569" s="59"/>
      <c r="Z4569" s="59"/>
      <c r="AA4569" s="59"/>
      <c r="AB4569" s="59"/>
      <c r="AC4569" s="59"/>
    </row>
    <row r="4570" spans="1:29" x14ac:dyDescent="0.2">
      <c r="A4570" s="62" t="s">
        <v>11789</v>
      </c>
      <c r="B4570" s="63">
        <v>4566</v>
      </c>
      <c r="C4570" s="64">
        <v>43196</v>
      </c>
      <c r="D4570" s="62" t="s">
        <v>11790</v>
      </c>
      <c r="E4570" s="62" t="s">
        <v>232</v>
      </c>
      <c r="F4570" s="62" t="s">
        <v>137</v>
      </c>
      <c r="G4570" s="64">
        <v>43208</v>
      </c>
      <c r="H4570" s="62" t="s">
        <v>11791</v>
      </c>
      <c r="I4570" s="59"/>
      <c r="J4570" s="59"/>
      <c r="K4570" s="59"/>
      <c r="L4570" s="59"/>
      <c r="M4570" s="59"/>
      <c r="N4570" s="59"/>
      <c r="O4570" s="59"/>
      <c r="P4570" s="59"/>
      <c r="Q4570" s="59"/>
      <c r="R4570" s="59"/>
      <c r="S4570" s="59"/>
      <c r="T4570" s="59"/>
      <c r="U4570" s="59"/>
      <c r="V4570" s="59"/>
      <c r="W4570" s="59"/>
      <c r="X4570" s="59"/>
      <c r="Y4570" s="59"/>
      <c r="Z4570" s="59"/>
      <c r="AA4570" s="59"/>
      <c r="AB4570" s="59"/>
      <c r="AC4570" s="59"/>
    </row>
    <row r="4571" spans="1:29" x14ac:dyDescent="0.2">
      <c r="A4571" s="62" t="s">
        <v>11792</v>
      </c>
      <c r="B4571" s="63">
        <v>4567</v>
      </c>
      <c r="C4571" s="64">
        <v>43196</v>
      </c>
      <c r="D4571" s="62" t="s">
        <v>11793</v>
      </c>
      <c r="E4571" s="62" t="s">
        <v>298</v>
      </c>
      <c r="F4571" s="62" t="s">
        <v>161</v>
      </c>
      <c r="G4571" s="64">
        <v>43215</v>
      </c>
      <c r="H4571" s="62" t="s">
        <v>8766</v>
      </c>
      <c r="I4571" s="59"/>
      <c r="J4571" s="59"/>
      <c r="K4571" s="59"/>
      <c r="L4571" s="59"/>
      <c r="M4571" s="59"/>
      <c r="N4571" s="59"/>
      <c r="O4571" s="59"/>
      <c r="P4571" s="59"/>
      <c r="Q4571" s="59"/>
      <c r="R4571" s="59"/>
      <c r="S4571" s="59"/>
      <c r="T4571" s="59"/>
      <c r="U4571" s="59"/>
      <c r="V4571" s="59"/>
      <c r="W4571" s="59"/>
      <c r="X4571" s="59"/>
      <c r="Y4571" s="59"/>
      <c r="Z4571" s="59"/>
      <c r="AA4571" s="59"/>
      <c r="AB4571" s="59"/>
      <c r="AC4571" s="59"/>
    </row>
    <row r="4572" spans="1:29" x14ac:dyDescent="0.2">
      <c r="A4572" s="62" t="s">
        <v>11794</v>
      </c>
      <c r="B4572" s="63">
        <v>4568</v>
      </c>
      <c r="C4572" s="64">
        <v>43196</v>
      </c>
      <c r="D4572" s="62" t="s">
        <v>11795</v>
      </c>
      <c r="E4572" s="62" t="s">
        <v>298</v>
      </c>
      <c r="F4572" s="62" t="s">
        <v>137</v>
      </c>
      <c r="G4572" s="64">
        <v>43202</v>
      </c>
      <c r="H4572" s="62" t="s">
        <v>11796</v>
      </c>
      <c r="I4572" s="59"/>
      <c r="J4572" s="59"/>
      <c r="K4572" s="59"/>
      <c r="L4572" s="59"/>
      <c r="M4572" s="59"/>
      <c r="N4572" s="59"/>
      <c r="O4572" s="59"/>
      <c r="P4572" s="59"/>
      <c r="Q4572" s="59"/>
      <c r="R4572" s="59"/>
      <c r="S4572" s="59"/>
      <c r="T4572" s="59"/>
      <c r="U4572" s="59"/>
      <c r="V4572" s="59"/>
      <c r="W4572" s="59"/>
      <c r="X4572" s="59"/>
      <c r="Y4572" s="59"/>
      <c r="Z4572" s="59"/>
      <c r="AA4572" s="59"/>
      <c r="AB4572" s="59"/>
      <c r="AC4572" s="59"/>
    </row>
    <row r="4573" spans="1:29" x14ac:dyDescent="0.2">
      <c r="A4573" s="62" t="s">
        <v>11797</v>
      </c>
      <c r="B4573" s="63">
        <v>4569</v>
      </c>
      <c r="C4573" s="64">
        <v>43196</v>
      </c>
      <c r="D4573" s="62" t="s">
        <v>11798</v>
      </c>
      <c r="E4573" s="62" t="s">
        <v>11799</v>
      </c>
      <c r="F4573" s="62" t="s">
        <v>161</v>
      </c>
      <c r="G4573" s="64">
        <v>43203</v>
      </c>
      <c r="H4573" s="62" t="s">
        <v>11800</v>
      </c>
      <c r="I4573" s="59"/>
      <c r="J4573" s="59"/>
      <c r="K4573" s="59"/>
      <c r="L4573" s="59"/>
      <c r="M4573" s="59"/>
      <c r="N4573" s="59"/>
      <c r="O4573" s="59"/>
      <c r="P4573" s="59"/>
      <c r="Q4573" s="59"/>
      <c r="R4573" s="59"/>
      <c r="S4573" s="59"/>
      <c r="T4573" s="59"/>
      <c r="U4573" s="59"/>
      <c r="V4573" s="59"/>
      <c r="W4573" s="59"/>
      <c r="X4573" s="59"/>
      <c r="Y4573" s="59"/>
      <c r="Z4573" s="59"/>
      <c r="AA4573" s="59"/>
      <c r="AB4573" s="59"/>
      <c r="AC4573" s="59"/>
    </row>
    <row r="4574" spans="1:29" x14ac:dyDescent="0.2">
      <c r="A4574" s="62" t="s">
        <v>11801</v>
      </c>
      <c r="B4574" s="63">
        <v>4570</v>
      </c>
      <c r="C4574" s="64">
        <v>43196</v>
      </c>
      <c r="D4574" s="62" t="s">
        <v>148</v>
      </c>
      <c r="E4574" s="62" t="s">
        <v>11802</v>
      </c>
      <c r="F4574" s="62" t="s">
        <v>1521</v>
      </c>
      <c r="G4574" s="64">
        <v>43202</v>
      </c>
      <c r="H4574" s="62" t="s">
        <v>11803</v>
      </c>
      <c r="I4574" s="59"/>
      <c r="J4574" s="59"/>
      <c r="K4574" s="59"/>
      <c r="L4574" s="59"/>
      <c r="M4574" s="59"/>
      <c r="N4574" s="59"/>
      <c r="O4574" s="59"/>
      <c r="P4574" s="59"/>
      <c r="Q4574" s="59"/>
      <c r="R4574" s="59"/>
      <c r="S4574" s="59"/>
      <c r="T4574" s="59"/>
      <c r="U4574" s="59"/>
      <c r="V4574" s="59"/>
      <c r="W4574" s="59"/>
      <c r="X4574" s="59"/>
      <c r="Y4574" s="59"/>
      <c r="Z4574" s="59"/>
      <c r="AA4574" s="59"/>
      <c r="AB4574" s="59"/>
      <c r="AC4574" s="59"/>
    </row>
    <row r="4575" spans="1:29" x14ac:dyDescent="0.2">
      <c r="A4575" s="62" t="s">
        <v>11804</v>
      </c>
      <c r="B4575" s="63">
        <v>4571</v>
      </c>
      <c r="C4575" s="64">
        <v>43196</v>
      </c>
      <c r="D4575" s="62" t="s">
        <v>5818</v>
      </c>
      <c r="E4575" s="62" t="s">
        <v>160</v>
      </c>
      <c r="F4575" s="62" t="s">
        <v>137</v>
      </c>
      <c r="G4575" s="64">
        <v>43208</v>
      </c>
      <c r="H4575" s="62" t="s">
        <v>11805</v>
      </c>
      <c r="I4575" s="59"/>
      <c r="J4575" s="59"/>
      <c r="K4575" s="59"/>
      <c r="L4575" s="59"/>
      <c r="M4575" s="59"/>
      <c r="N4575" s="59"/>
      <c r="O4575" s="59"/>
      <c r="P4575" s="59"/>
      <c r="Q4575" s="59"/>
      <c r="R4575" s="59"/>
      <c r="S4575" s="59"/>
      <c r="T4575" s="59"/>
      <c r="U4575" s="59"/>
      <c r="V4575" s="59"/>
      <c r="W4575" s="59"/>
      <c r="X4575" s="59"/>
      <c r="Y4575" s="59"/>
      <c r="Z4575" s="59"/>
      <c r="AA4575" s="59"/>
      <c r="AB4575" s="59"/>
      <c r="AC4575" s="59"/>
    </row>
    <row r="4576" spans="1:29" x14ac:dyDescent="0.2">
      <c r="A4576" s="62" t="s">
        <v>11806</v>
      </c>
      <c r="B4576" s="63">
        <v>4572</v>
      </c>
      <c r="C4576" s="64">
        <v>43196</v>
      </c>
      <c r="D4576" s="62" t="s">
        <v>5818</v>
      </c>
      <c r="E4576" s="62" t="s">
        <v>160</v>
      </c>
      <c r="F4576" s="62" t="s">
        <v>137</v>
      </c>
      <c r="G4576" s="64">
        <v>43208</v>
      </c>
      <c r="H4576" s="62" t="s">
        <v>11807</v>
      </c>
      <c r="I4576" s="59"/>
      <c r="J4576" s="59"/>
      <c r="K4576" s="59"/>
      <c r="L4576" s="59"/>
      <c r="M4576" s="59"/>
      <c r="N4576" s="59"/>
      <c r="O4576" s="59"/>
      <c r="P4576" s="59"/>
      <c r="Q4576" s="59"/>
      <c r="R4576" s="59"/>
      <c r="S4576" s="59"/>
      <c r="T4576" s="59"/>
      <c r="U4576" s="59"/>
      <c r="V4576" s="59"/>
      <c r="W4576" s="59"/>
      <c r="X4576" s="59"/>
      <c r="Y4576" s="59"/>
      <c r="Z4576" s="59"/>
      <c r="AA4576" s="59"/>
      <c r="AB4576" s="59"/>
      <c r="AC4576" s="59"/>
    </row>
    <row r="4577" spans="1:29" x14ac:dyDescent="0.2">
      <c r="A4577" s="62" t="s">
        <v>11808</v>
      </c>
      <c r="B4577" s="63">
        <v>4573</v>
      </c>
      <c r="C4577" s="64">
        <v>43196</v>
      </c>
      <c r="D4577" s="62" t="s">
        <v>11290</v>
      </c>
      <c r="E4577" s="62" t="s">
        <v>1431</v>
      </c>
      <c r="F4577" s="62" t="s">
        <v>137</v>
      </c>
      <c r="G4577" s="64">
        <v>43208</v>
      </c>
      <c r="H4577" s="62" t="s">
        <v>11809</v>
      </c>
      <c r="I4577" s="59"/>
      <c r="J4577" s="59"/>
      <c r="K4577" s="59"/>
      <c r="L4577" s="59"/>
      <c r="M4577" s="59"/>
      <c r="N4577" s="59"/>
      <c r="O4577" s="59"/>
      <c r="P4577" s="59"/>
      <c r="Q4577" s="59"/>
      <c r="R4577" s="59"/>
      <c r="S4577" s="59"/>
      <c r="T4577" s="59"/>
      <c r="U4577" s="59"/>
      <c r="V4577" s="59"/>
      <c r="W4577" s="59"/>
      <c r="X4577" s="59"/>
      <c r="Y4577" s="59"/>
      <c r="Z4577" s="59"/>
      <c r="AA4577" s="59"/>
      <c r="AB4577" s="59"/>
      <c r="AC4577" s="59"/>
    </row>
    <row r="4578" spans="1:29" x14ac:dyDescent="0.2">
      <c r="A4578" s="62" t="s">
        <v>11810</v>
      </c>
      <c r="B4578" s="63">
        <v>4574</v>
      </c>
      <c r="C4578" s="64">
        <v>43196</v>
      </c>
      <c r="D4578" s="62" t="s">
        <v>153</v>
      </c>
      <c r="E4578" s="62" t="s">
        <v>11811</v>
      </c>
      <c r="F4578" s="62" t="s">
        <v>137</v>
      </c>
      <c r="G4578" s="64">
        <v>43203</v>
      </c>
      <c r="H4578" s="62" t="s">
        <v>11812</v>
      </c>
      <c r="I4578" s="59"/>
      <c r="J4578" s="59"/>
      <c r="K4578" s="59"/>
      <c r="L4578" s="59"/>
      <c r="M4578" s="59"/>
      <c r="N4578" s="59"/>
      <c r="O4578" s="59"/>
      <c r="P4578" s="59"/>
      <c r="Q4578" s="59"/>
      <c r="R4578" s="59"/>
      <c r="S4578" s="59"/>
      <c r="T4578" s="59"/>
      <c r="U4578" s="59"/>
      <c r="V4578" s="59"/>
      <c r="W4578" s="59"/>
      <c r="X4578" s="59"/>
      <c r="Y4578" s="59"/>
      <c r="Z4578" s="59"/>
      <c r="AA4578" s="59"/>
      <c r="AB4578" s="59"/>
      <c r="AC4578" s="59"/>
    </row>
    <row r="4579" spans="1:29" x14ac:dyDescent="0.2">
      <c r="A4579" s="62" t="s">
        <v>11813</v>
      </c>
      <c r="B4579" s="63">
        <v>4575</v>
      </c>
      <c r="C4579" s="64">
        <v>43196</v>
      </c>
      <c r="D4579" s="62" t="s">
        <v>11814</v>
      </c>
      <c r="E4579" s="62" t="s">
        <v>149</v>
      </c>
      <c r="F4579" s="62" t="s">
        <v>137</v>
      </c>
      <c r="G4579" s="64">
        <v>43208</v>
      </c>
      <c r="H4579" s="62" t="s">
        <v>11815</v>
      </c>
      <c r="I4579" s="59"/>
      <c r="J4579" s="59"/>
      <c r="K4579" s="59"/>
      <c r="L4579" s="59"/>
      <c r="M4579" s="59"/>
      <c r="N4579" s="59"/>
      <c r="O4579" s="59"/>
      <c r="P4579" s="59"/>
      <c r="Q4579" s="59"/>
      <c r="R4579" s="59"/>
      <c r="S4579" s="59"/>
      <c r="T4579" s="59"/>
      <c r="U4579" s="59"/>
      <c r="V4579" s="59"/>
      <c r="W4579" s="59"/>
      <c r="X4579" s="59"/>
      <c r="Y4579" s="59"/>
      <c r="Z4579" s="59"/>
      <c r="AA4579" s="59"/>
      <c r="AB4579" s="59"/>
      <c r="AC4579" s="59"/>
    </row>
    <row r="4580" spans="1:29" x14ac:dyDescent="0.2">
      <c r="A4580" s="62" t="s">
        <v>11816</v>
      </c>
      <c r="B4580" s="63">
        <v>4576</v>
      </c>
      <c r="C4580" s="64">
        <v>43196</v>
      </c>
      <c r="D4580" s="62" t="s">
        <v>11817</v>
      </c>
      <c r="E4580" s="62" t="s">
        <v>11818</v>
      </c>
      <c r="F4580" s="62" t="s">
        <v>137</v>
      </c>
      <c r="G4580" s="64">
        <v>43203</v>
      </c>
      <c r="H4580" s="62" t="s">
        <v>11819</v>
      </c>
      <c r="I4580" s="59"/>
      <c r="J4580" s="59"/>
      <c r="K4580" s="59"/>
      <c r="L4580" s="59"/>
      <c r="M4580" s="59"/>
      <c r="N4580" s="59"/>
      <c r="O4580" s="59"/>
      <c r="P4580" s="59"/>
      <c r="Q4580" s="59"/>
      <c r="R4580" s="59"/>
      <c r="S4580" s="59"/>
      <c r="T4580" s="59"/>
      <c r="U4580" s="59"/>
      <c r="V4580" s="59"/>
      <c r="W4580" s="59"/>
      <c r="X4580" s="59"/>
      <c r="Y4580" s="59"/>
      <c r="Z4580" s="59"/>
      <c r="AA4580" s="59"/>
      <c r="AB4580" s="59"/>
      <c r="AC4580" s="59"/>
    </row>
    <row r="4581" spans="1:29" x14ac:dyDescent="0.2">
      <c r="A4581" s="62" t="s">
        <v>11820</v>
      </c>
      <c r="B4581" s="63">
        <v>4577</v>
      </c>
      <c r="C4581" s="64">
        <v>43196</v>
      </c>
      <c r="D4581" s="62" t="s">
        <v>148</v>
      </c>
      <c r="E4581" s="62" t="s">
        <v>149</v>
      </c>
      <c r="F4581" s="62" t="s">
        <v>137</v>
      </c>
      <c r="G4581" s="64">
        <v>43213</v>
      </c>
      <c r="H4581" s="62" t="s">
        <v>11821</v>
      </c>
      <c r="I4581" s="59"/>
      <c r="J4581" s="59"/>
      <c r="K4581" s="59"/>
      <c r="L4581" s="59"/>
      <c r="M4581" s="59"/>
      <c r="N4581" s="59"/>
      <c r="O4581" s="59"/>
      <c r="P4581" s="59"/>
      <c r="Q4581" s="59"/>
      <c r="R4581" s="59"/>
      <c r="S4581" s="59"/>
      <c r="T4581" s="59"/>
      <c r="U4581" s="59"/>
      <c r="V4581" s="59"/>
      <c r="W4581" s="59"/>
      <c r="X4581" s="59"/>
      <c r="Y4581" s="59"/>
      <c r="Z4581" s="59"/>
      <c r="AA4581" s="59"/>
      <c r="AB4581" s="59"/>
      <c r="AC4581" s="59"/>
    </row>
    <row r="4582" spans="1:29" x14ac:dyDescent="0.2">
      <c r="A4582" s="62" t="s">
        <v>11822</v>
      </c>
      <c r="B4582" s="63">
        <v>4578</v>
      </c>
      <c r="C4582" s="64">
        <v>43196</v>
      </c>
      <c r="D4582" s="62" t="s">
        <v>11823</v>
      </c>
      <c r="E4582" s="62" t="s">
        <v>11824</v>
      </c>
      <c r="F4582" s="62" t="s">
        <v>137</v>
      </c>
      <c r="G4582" s="64">
        <v>43249</v>
      </c>
      <c r="H4582" s="62" t="s">
        <v>11825</v>
      </c>
      <c r="I4582" s="59"/>
      <c r="J4582" s="59"/>
      <c r="K4582" s="59"/>
      <c r="L4582" s="59"/>
      <c r="M4582" s="59"/>
      <c r="N4582" s="59"/>
      <c r="O4582" s="59"/>
      <c r="P4582" s="59"/>
      <c r="Q4582" s="59"/>
      <c r="R4582" s="59"/>
      <c r="S4582" s="59"/>
      <c r="T4582" s="59"/>
      <c r="U4582" s="59"/>
      <c r="V4582" s="59"/>
      <c r="W4582" s="59"/>
      <c r="X4582" s="59"/>
      <c r="Y4582" s="59"/>
      <c r="Z4582" s="59"/>
      <c r="AA4582" s="59"/>
      <c r="AB4582" s="59"/>
      <c r="AC4582" s="59"/>
    </row>
    <row r="4583" spans="1:29" x14ac:dyDescent="0.2">
      <c r="A4583" s="62" t="s">
        <v>11826</v>
      </c>
      <c r="B4583" s="63">
        <v>4579</v>
      </c>
      <c r="C4583" s="64">
        <v>43196</v>
      </c>
      <c r="D4583" s="62" t="s">
        <v>11827</v>
      </c>
      <c r="E4583" s="62" t="s">
        <v>160</v>
      </c>
      <c r="F4583" s="62" t="s">
        <v>161</v>
      </c>
      <c r="G4583" s="64">
        <v>43236</v>
      </c>
      <c r="H4583" s="62" t="s">
        <v>11828</v>
      </c>
      <c r="I4583" s="59"/>
      <c r="J4583" s="59"/>
      <c r="K4583" s="59"/>
      <c r="L4583" s="59"/>
      <c r="M4583" s="59"/>
      <c r="N4583" s="59"/>
      <c r="O4583" s="59"/>
      <c r="P4583" s="59"/>
      <c r="Q4583" s="59"/>
      <c r="R4583" s="59"/>
      <c r="S4583" s="59"/>
      <c r="T4583" s="59"/>
      <c r="U4583" s="59"/>
      <c r="V4583" s="59"/>
      <c r="W4583" s="59"/>
      <c r="X4583" s="59"/>
      <c r="Y4583" s="59"/>
      <c r="Z4583" s="59"/>
      <c r="AA4583" s="59"/>
      <c r="AB4583" s="59"/>
      <c r="AC4583" s="59"/>
    </row>
    <row r="4584" spans="1:29" x14ac:dyDescent="0.2">
      <c r="A4584" s="62" t="s">
        <v>11829</v>
      </c>
      <c r="B4584" s="63">
        <v>4580</v>
      </c>
      <c r="C4584" s="64">
        <v>43196</v>
      </c>
      <c r="D4584" s="62" t="s">
        <v>11830</v>
      </c>
      <c r="E4584" s="62" t="s">
        <v>160</v>
      </c>
      <c r="F4584" s="62" t="s">
        <v>161</v>
      </c>
      <c r="G4584" s="64">
        <v>43245</v>
      </c>
      <c r="H4584" s="62" t="s">
        <v>11831</v>
      </c>
      <c r="I4584" s="59"/>
      <c r="J4584" s="59"/>
      <c r="K4584" s="59"/>
      <c r="L4584" s="59"/>
      <c r="M4584" s="59"/>
      <c r="N4584" s="59"/>
      <c r="O4584" s="59"/>
      <c r="P4584" s="59"/>
      <c r="Q4584" s="59"/>
      <c r="R4584" s="59"/>
      <c r="S4584" s="59"/>
      <c r="T4584" s="59"/>
      <c r="U4584" s="59"/>
      <c r="V4584" s="59"/>
      <c r="W4584" s="59"/>
      <c r="X4584" s="59"/>
      <c r="Y4584" s="59"/>
      <c r="Z4584" s="59"/>
      <c r="AA4584" s="59"/>
      <c r="AB4584" s="59"/>
      <c r="AC4584" s="59"/>
    </row>
    <row r="4585" spans="1:29" x14ac:dyDescent="0.2">
      <c r="A4585" s="62" t="s">
        <v>11832</v>
      </c>
      <c r="B4585" s="63">
        <v>4581</v>
      </c>
      <c r="C4585" s="64">
        <v>43196</v>
      </c>
      <c r="D4585" s="62" t="s">
        <v>144</v>
      </c>
      <c r="E4585" s="62" t="s">
        <v>3534</v>
      </c>
      <c r="F4585" s="62" t="s">
        <v>137</v>
      </c>
      <c r="G4585" s="64">
        <v>43210</v>
      </c>
      <c r="H4585" s="62" t="s">
        <v>11833</v>
      </c>
      <c r="I4585" s="59"/>
      <c r="J4585" s="59"/>
      <c r="K4585" s="59"/>
      <c r="L4585" s="59"/>
      <c r="M4585" s="59"/>
      <c r="N4585" s="59"/>
      <c r="O4585" s="59"/>
      <c r="P4585" s="59"/>
      <c r="Q4585" s="59"/>
      <c r="R4585" s="59"/>
      <c r="S4585" s="59"/>
      <c r="T4585" s="59"/>
      <c r="U4585" s="59"/>
      <c r="V4585" s="59"/>
      <c r="W4585" s="59"/>
      <c r="X4585" s="59"/>
      <c r="Y4585" s="59"/>
      <c r="Z4585" s="59"/>
      <c r="AA4585" s="59"/>
      <c r="AB4585" s="59"/>
      <c r="AC4585" s="59"/>
    </row>
    <row r="4586" spans="1:29" x14ac:dyDescent="0.2">
      <c r="A4586" s="62" t="s">
        <v>11834</v>
      </c>
      <c r="B4586" s="63">
        <v>4582</v>
      </c>
      <c r="C4586" s="64">
        <v>43196</v>
      </c>
      <c r="D4586" s="62" t="s">
        <v>11835</v>
      </c>
      <c r="E4586" s="62" t="s">
        <v>160</v>
      </c>
      <c r="F4586" s="62" t="s">
        <v>137</v>
      </c>
      <c r="G4586" s="64">
        <v>43273</v>
      </c>
      <c r="H4586" s="62" t="s">
        <v>11836</v>
      </c>
      <c r="I4586" s="59"/>
      <c r="J4586" s="59"/>
      <c r="K4586" s="59"/>
      <c r="L4586" s="59"/>
      <c r="M4586" s="59"/>
      <c r="N4586" s="59"/>
      <c r="O4586" s="59"/>
      <c r="P4586" s="59"/>
      <c r="Q4586" s="59"/>
      <c r="R4586" s="59"/>
      <c r="S4586" s="59"/>
      <c r="T4586" s="59"/>
      <c r="U4586" s="59"/>
      <c r="V4586" s="59"/>
      <c r="W4586" s="59"/>
      <c r="X4586" s="59"/>
      <c r="Y4586" s="59"/>
      <c r="Z4586" s="59"/>
      <c r="AA4586" s="59"/>
      <c r="AB4586" s="59"/>
      <c r="AC4586" s="59"/>
    </row>
    <row r="4587" spans="1:29" x14ac:dyDescent="0.2">
      <c r="A4587" s="62" t="s">
        <v>11837</v>
      </c>
      <c r="B4587" s="63">
        <v>4583</v>
      </c>
      <c r="C4587" s="64">
        <v>43196</v>
      </c>
      <c r="D4587" s="62" t="s">
        <v>11838</v>
      </c>
      <c r="E4587" s="62" t="s">
        <v>160</v>
      </c>
      <c r="F4587" s="62" t="s">
        <v>137</v>
      </c>
      <c r="G4587" s="64">
        <v>43286</v>
      </c>
      <c r="H4587" s="62" t="s">
        <v>11839</v>
      </c>
      <c r="I4587" s="59"/>
      <c r="J4587" s="59"/>
      <c r="K4587" s="59"/>
      <c r="L4587" s="59"/>
      <c r="M4587" s="59"/>
      <c r="N4587" s="59"/>
      <c r="O4587" s="59"/>
      <c r="P4587" s="59"/>
      <c r="Q4587" s="59"/>
      <c r="R4587" s="59"/>
      <c r="S4587" s="59"/>
      <c r="T4587" s="59"/>
      <c r="U4587" s="59"/>
      <c r="V4587" s="59"/>
      <c r="W4587" s="59"/>
      <c r="X4587" s="59"/>
      <c r="Y4587" s="59"/>
      <c r="Z4587" s="59"/>
      <c r="AA4587" s="59"/>
      <c r="AB4587" s="59"/>
      <c r="AC4587" s="59"/>
    </row>
    <row r="4588" spans="1:29" x14ac:dyDescent="0.2">
      <c r="A4588" s="62" t="s">
        <v>11840</v>
      </c>
      <c r="B4588" s="63">
        <v>4584</v>
      </c>
      <c r="C4588" s="64">
        <v>43196</v>
      </c>
      <c r="D4588" s="62" t="s">
        <v>11841</v>
      </c>
      <c r="E4588" s="62" t="s">
        <v>149</v>
      </c>
      <c r="F4588" s="62" t="s">
        <v>150</v>
      </c>
      <c r="G4588" s="64">
        <v>43199</v>
      </c>
      <c r="H4588" s="62" t="s">
        <v>11842</v>
      </c>
      <c r="I4588" s="59"/>
      <c r="J4588" s="59"/>
      <c r="K4588" s="59"/>
      <c r="L4588" s="59"/>
      <c r="M4588" s="59"/>
      <c r="N4588" s="59"/>
      <c r="O4588" s="59"/>
      <c r="P4588" s="59"/>
      <c r="Q4588" s="59"/>
      <c r="R4588" s="59"/>
      <c r="S4588" s="59"/>
      <c r="T4588" s="59"/>
      <c r="U4588" s="59"/>
      <c r="V4588" s="59"/>
      <c r="W4588" s="59"/>
      <c r="X4588" s="59"/>
      <c r="Y4588" s="59"/>
      <c r="Z4588" s="59"/>
      <c r="AA4588" s="59"/>
      <c r="AB4588" s="59"/>
      <c r="AC4588" s="59"/>
    </row>
    <row r="4589" spans="1:29" x14ac:dyDescent="0.2">
      <c r="A4589" s="62" t="s">
        <v>11843</v>
      </c>
      <c r="B4589" s="63">
        <v>4585</v>
      </c>
      <c r="C4589" s="64">
        <v>43196</v>
      </c>
      <c r="D4589" s="62" t="s">
        <v>1134</v>
      </c>
      <c r="E4589" s="62" t="s">
        <v>3534</v>
      </c>
      <c r="F4589" s="62" t="s">
        <v>137</v>
      </c>
      <c r="G4589" s="64">
        <v>43210</v>
      </c>
      <c r="H4589" s="62" t="s">
        <v>11833</v>
      </c>
      <c r="I4589" s="59"/>
      <c r="J4589" s="59"/>
      <c r="K4589" s="59"/>
      <c r="L4589" s="59"/>
      <c r="M4589" s="59"/>
      <c r="N4589" s="59"/>
      <c r="O4589" s="59"/>
      <c r="P4589" s="59"/>
      <c r="Q4589" s="59"/>
      <c r="R4589" s="59"/>
      <c r="S4589" s="59"/>
      <c r="T4589" s="59"/>
      <c r="U4589" s="59"/>
      <c r="V4589" s="59"/>
      <c r="W4589" s="59"/>
      <c r="X4589" s="59"/>
      <c r="Y4589" s="59"/>
      <c r="Z4589" s="59"/>
      <c r="AA4589" s="59"/>
      <c r="AB4589" s="59"/>
      <c r="AC4589" s="59"/>
    </row>
    <row r="4590" spans="1:29" x14ac:dyDescent="0.2">
      <c r="A4590" s="62" t="s">
        <v>11844</v>
      </c>
      <c r="B4590" s="63">
        <v>4586</v>
      </c>
      <c r="C4590" s="64">
        <v>43196</v>
      </c>
      <c r="D4590" s="62" t="s">
        <v>153</v>
      </c>
      <c r="E4590" s="62" t="s">
        <v>11845</v>
      </c>
      <c r="F4590" s="62" t="s">
        <v>137</v>
      </c>
      <c r="G4590" s="64">
        <v>43200</v>
      </c>
      <c r="H4590" s="62" t="s">
        <v>11846</v>
      </c>
      <c r="I4590" s="59"/>
      <c r="J4590" s="59"/>
      <c r="K4590" s="59"/>
      <c r="L4590" s="59"/>
      <c r="M4590" s="59"/>
      <c r="N4590" s="59"/>
      <c r="O4590" s="59"/>
      <c r="P4590" s="59"/>
      <c r="Q4590" s="59"/>
      <c r="R4590" s="59"/>
      <c r="S4590" s="59"/>
      <c r="T4590" s="59"/>
      <c r="U4590" s="59"/>
      <c r="V4590" s="59"/>
      <c r="W4590" s="59"/>
      <c r="X4590" s="59"/>
      <c r="Y4590" s="59"/>
      <c r="Z4590" s="59"/>
      <c r="AA4590" s="59"/>
      <c r="AB4590" s="59"/>
      <c r="AC4590" s="59"/>
    </row>
    <row r="4591" spans="1:29" x14ac:dyDescent="0.2">
      <c r="A4591" s="62" t="s">
        <v>11847</v>
      </c>
      <c r="B4591" s="63">
        <v>4587</v>
      </c>
      <c r="C4591" s="64">
        <v>43196</v>
      </c>
      <c r="D4591" s="62" t="s">
        <v>153</v>
      </c>
      <c r="E4591" s="62" t="s">
        <v>1307</v>
      </c>
      <c r="F4591" s="62" t="s">
        <v>137</v>
      </c>
      <c r="G4591" s="64">
        <v>43209</v>
      </c>
      <c r="H4591" s="62" t="s">
        <v>11848</v>
      </c>
      <c r="I4591" s="59"/>
      <c r="J4591" s="59"/>
      <c r="K4591" s="59"/>
      <c r="L4591" s="59"/>
      <c r="M4591" s="59"/>
      <c r="N4591" s="59"/>
      <c r="O4591" s="59"/>
      <c r="P4591" s="59"/>
      <c r="Q4591" s="59"/>
      <c r="R4591" s="59"/>
      <c r="S4591" s="59"/>
      <c r="T4591" s="59"/>
      <c r="U4591" s="59"/>
      <c r="V4591" s="59"/>
      <c r="W4591" s="59"/>
      <c r="X4591" s="59"/>
      <c r="Y4591" s="59"/>
      <c r="Z4591" s="59"/>
      <c r="AA4591" s="59"/>
      <c r="AB4591" s="59"/>
      <c r="AC4591" s="59"/>
    </row>
    <row r="4592" spans="1:29" x14ac:dyDescent="0.2">
      <c r="A4592" s="62" t="s">
        <v>11849</v>
      </c>
      <c r="B4592" s="63">
        <v>4588</v>
      </c>
      <c r="C4592" s="64">
        <v>43196</v>
      </c>
      <c r="D4592" s="62" t="s">
        <v>144</v>
      </c>
      <c r="E4592" s="62" t="s">
        <v>3534</v>
      </c>
      <c r="F4592" s="62" t="s">
        <v>137</v>
      </c>
      <c r="G4592" s="64">
        <v>43210</v>
      </c>
      <c r="H4592" s="62" t="s">
        <v>11833</v>
      </c>
      <c r="I4592" s="59"/>
      <c r="J4592" s="59"/>
      <c r="K4592" s="59"/>
      <c r="L4592" s="59"/>
      <c r="M4592" s="59"/>
      <c r="N4592" s="59"/>
      <c r="O4592" s="59"/>
      <c r="P4592" s="59"/>
      <c r="Q4592" s="59"/>
      <c r="R4592" s="59"/>
      <c r="S4592" s="59"/>
      <c r="T4592" s="59"/>
      <c r="U4592" s="59"/>
      <c r="V4592" s="59"/>
      <c r="W4592" s="59"/>
      <c r="X4592" s="59"/>
      <c r="Y4592" s="59"/>
      <c r="Z4592" s="59"/>
      <c r="AA4592" s="59"/>
      <c r="AB4592" s="59"/>
      <c r="AC4592" s="59"/>
    </row>
    <row r="4593" spans="1:29" x14ac:dyDescent="0.2">
      <c r="A4593" s="62" t="s">
        <v>11850</v>
      </c>
      <c r="B4593" s="63">
        <v>4589</v>
      </c>
      <c r="C4593" s="64">
        <v>43196</v>
      </c>
      <c r="D4593" s="62" t="s">
        <v>10074</v>
      </c>
      <c r="E4593" s="62" t="s">
        <v>149</v>
      </c>
      <c r="F4593" s="62" t="s">
        <v>137</v>
      </c>
      <c r="G4593" s="64">
        <v>43213</v>
      </c>
      <c r="H4593" s="62" t="s">
        <v>11851</v>
      </c>
      <c r="I4593" s="59"/>
      <c r="J4593" s="59"/>
      <c r="K4593" s="59"/>
      <c r="L4593" s="59"/>
      <c r="M4593" s="59"/>
      <c r="N4593" s="59"/>
      <c r="O4593" s="59"/>
      <c r="P4593" s="59"/>
      <c r="Q4593" s="59"/>
      <c r="R4593" s="59"/>
      <c r="S4593" s="59"/>
      <c r="T4593" s="59"/>
      <c r="U4593" s="59"/>
      <c r="V4593" s="59"/>
      <c r="W4593" s="59"/>
      <c r="X4593" s="59"/>
      <c r="Y4593" s="59"/>
      <c r="Z4593" s="59"/>
      <c r="AA4593" s="59"/>
      <c r="AB4593" s="59"/>
      <c r="AC4593" s="59"/>
    </row>
    <row r="4594" spans="1:29" x14ac:dyDescent="0.2">
      <c r="A4594" s="62" t="s">
        <v>11852</v>
      </c>
      <c r="B4594" s="63">
        <v>4590</v>
      </c>
      <c r="C4594" s="64">
        <v>43196</v>
      </c>
      <c r="D4594" s="62" t="s">
        <v>2060</v>
      </c>
      <c r="E4594" s="62" t="s">
        <v>149</v>
      </c>
      <c r="F4594" s="62" t="s">
        <v>137</v>
      </c>
      <c r="G4594" s="64">
        <v>43209</v>
      </c>
      <c r="H4594" s="62" t="s">
        <v>11853</v>
      </c>
      <c r="I4594" s="59"/>
      <c r="J4594" s="59"/>
      <c r="K4594" s="59"/>
      <c r="L4594" s="59"/>
      <c r="M4594" s="59"/>
      <c r="N4594" s="59"/>
      <c r="O4594" s="59"/>
      <c r="P4594" s="59"/>
      <c r="Q4594" s="59"/>
      <c r="R4594" s="59"/>
      <c r="S4594" s="59"/>
      <c r="T4594" s="59"/>
      <c r="U4594" s="59"/>
      <c r="V4594" s="59"/>
      <c r="W4594" s="59"/>
      <c r="X4594" s="59"/>
      <c r="Y4594" s="59"/>
      <c r="Z4594" s="59"/>
      <c r="AA4594" s="59"/>
      <c r="AB4594" s="59"/>
      <c r="AC4594" s="59"/>
    </row>
    <row r="4595" spans="1:29" x14ac:dyDescent="0.2">
      <c r="A4595" s="62" t="s">
        <v>11854</v>
      </c>
      <c r="B4595" s="63">
        <v>4591</v>
      </c>
      <c r="C4595" s="64">
        <v>43196</v>
      </c>
      <c r="D4595" s="62" t="s">
        <v>11855</v>
      </c>
      <c r="E4595" s="62" t="s">
        <v>1564</v>
      </c>
      <c r="F4595" s="62" t="s">
        <v>137</v>
      </c>
      <c r="G4595" s="64">
        <v>43201</v>
      </c>
      <c r="H4595" s="62" t="s">
        <v>11856</v>
      </c>
      <c r="I4595" s="59"/>
      <c r="J4595" s="59"/>
      <c r="K4595" s="59"/>
      <c r="L4595" s="59"/>
      <c r="M4595" s="59"/>
      <c r="N4595" s="59"/>
      <c r="O4595" s="59"/>
      <c r="P4595" s="59"/>
      <c r="Q4595" s="59"/>
      <c r="R4595" s="59"/>
      <c r="S4595" s="59"/>
      <c r="T4595" s="59"/>
      <c r="U4595" s="59"/>
      <c r="V4595" s="59"/>
      <c r="W4595" s="59"/>
      <c r="X4595" s="59"/>
      <c r="Y4595" s="59"/>
      <c r="Z4595" s="59"/>
      <c r="AA4595" s="59"/>
      <c r="AB4595" s="59"/>
      <c r="AC4595" s="59"/>
    </row>
    <row r="4596" spans="1:29" x14ac:dyDescent="0.2">
      <c r="A4596" s="62" t="s">
        <v>11857</v>
      </c>
      <c r="B4596" s="63">
        <v>4592</v>
      </c>
      <c r="C4596" s="64">
        <v>43196</v>
      </c>
      <c r="D4596" s="62" t="s">
        <v>930</v>
      </c>
      <c r="E4596" s="62" t="s">
        <v>149</v>
      </c>
      <c r="F4596" s="62" t="s">
        <v>137</v>
      </c>
      <c r="G4596" s="64">
        <v>43210</v>
      </c>
      <c r="H4596" s="62" t="s">
        <v>11858</v>
      </c>
      <c r="I4596" s="59"/>
      <c r="J4596" s="59"/>
      <c r="K4596" s="59"/>
      <c r="L4596" s="59"/>
      <c r="M4596" s="59"/>
      <c r="N4596" s="59"/>
      <c r="O4596" s="59"/>
      <c r="P4596" s="59"/>
      <c r="Q4596" s="59"/>
      <c r="R4596" s="59"/>
      <c r="S4596" s="59"/>
      <c r="T4596" s="59"/>
      <c r="U4596" s="59"/>
      <c r="V4596" s="59"/>
      <c r="W4596" s="59"/>
      <c r="X4596" s="59"/>
      <c r="Y4596" s="59"/>
      <c r="Z4596" s="59"/>
      <c r="AA4596" s="59"/>
      <c r="AB4596" s="59"/>
      <c r="AC4596" s="59"/>
    </row>
    <row r="4597" spans="1:29" x14ac:dyDescent="0.2">
      <c r="A4597" s="62" t="s">
        <v>11859</v>
      </c>
      <c r="B4597" s="63">
        <v>4593</v>
      </c>
      <c r="C4597" s="64">
        <v>43196</v>
      </c>
      <c r="D4597" s="62" t="s">
        <v>11860</v>
      </c>
      <c r="E4597" s="62" t="s">
        <v>149</v>
      </c>
      <c r="F4597" s="62" t="s">
        <v>137</v>
      </c>
      <c r="G4597" s="64">
        <v>43214</v>
      </c>
      <c r="H4597" s="62" t="s">
        <v>11861</v>
      </c>
      <c r="I4597" s="59"/>
      <c r="J4597" s="59"/>
      <c r="K4597" s="59"/>
      <c r="L4597" s="59"/>
      <c r="M4597" s="59"/>
      <c r="N4597" s="59"/>
      <c r="O4597" s="59"/>
      <c r="P4597" s="59"/>
      <c r="Q4597" s="59"/>
      <c r="R4597" s="59"/>
      <c r="S4597" s="59"/>
      <c r="T4597" s="59"/>
      <c r="U4597" s="59"/>
      <c r="V4597" s="59"/>
      <c r="W4597" s="59"/>
      <c r="X4597" s="59"/>
      <c r="Y4597" s="59"/>
      <c r="Z4597" s="59"/>
      <c r="AA4597" s="59"/>
      <c r="AB4597" s="59"/>
      <c r="AC4597" s="59"/>
    </row>
    <row r="4598" spans="1:29" x14ac:dyDescent="0.2">
      <c r="A4598" s="62" t="s">
        <v>11862</v>
      </c>
      <c r="B4598" s="63">
        <v>4594</v>
      </c>
      <c r="C4598" s="64">
        <v>43196</v>
      </c>
      <c r="D4598" s="62" t="s">
        <v>11863</v>
      </c>
      <c r="E4598" s="62" t="s">
        <v>11864</v>
      </c>
      <c r="F4598" s="62" t="s">
        <v>137</v>
      </c>
      <c r="G4598" s="64">
        <v>43213</v>
      </c>
      <c r="H4598" s="62" t="s">
        <v>11865</v>
      </c>
      <c r="I4598" s="59"/>
      <c r="J4598" s="59"/>
      <c r="K4598" s="59"/>
      <c r="L4598" s="59"/>
      <c r="M4598" s="59"/>
      <c r="N4598" s="59"/>
      <c r="O4598" s="59"/>
      <c r="P4598" s="59"/>
      <c r="Q4598" s="59"/>
      <c r="R4598" s="59"/>
      <c r="S4598" s="59"/>
      <c r="T4598" s="59"/>
      <c r="U4598" s="59"/>
      <c r="V4598" s="59"/>
      <c r="W4598" s="59"/>
      <c r="X4598" s="59"/>
      <c r="Y4598" s="59"/>
      <c r="Z4598" s="59"/>
      <c r="AA4598" s="59"/>
      <c r="AB4598" s="59"/>
      <c r="AC4598" s="59"/>
    </row>
    <row r="4599" spans="1:29" x14ac:dyDescent="0.2">
      <c r="A4599" s="62" t="s">
        <v>11866</v>
      </c>
      <c r="B4599" s="63">
        <v>4595</v>
      </c>
      <c r="C4599" s="64">
        <v>43196</v>
      </c>
      <c r="D4599" s="62" t="s">
        <v>930</v>
      </c>
      <c r="E4599" s="62" t="s">
        <v>149</v>
      </c>
      <c r="F4599" s="62" t="s">
        <v>137</v>
      </c>
      <c r="G4599" s="64">
        <v>43213</v>
      </c>
      <c r="H4599" s="62" t="s">
        <v>11867</v>
      </c>
      <c r="I4599" s="59"/>
      <c r="J4599" s="59"/>
      <c r="K4599" s="59"/>
      <c r="L4599" s="59"/>
      <c r="M4599" s="59"/>
      <c r="N4599" s="59"/>
      <c r="O4599" s="59"/>
      <c r="P4599" s="59"/>
      <c r="Q4599" s="59"/>
      <c r="R4599" s="59"/>
      <c r="S4599" s="59"/>
      <c r="T4599" s="59"/>
      <c r="U4599" s="59"/>
      <c r="V4599" s="59"/>
      <c r="W4599" s="59"/>
      <c r="X4599" s="59"/>
      <c r="Y4599" s="59"/>
      <c r="Z4599" s="59"/>
      <c r="AA4599" s="59"/>
      <c r="AB4599" s="59"/>
      <c r="AC4599" s="59"/>
    </row>
    <row r="4600" spans="1:29" x14ac:dyDescent="0.2">
      <c r="A4600" s="62" t="s">
        <v>11868</v>
      </c>
      <c r="B4600" s="63">
        <v>4596</v>
      </c>
      <c r="C4600" s="64">
        <v>43196</v>
      </c>
      <c r="D4600" s="62" t="s">
        <v>148</v>
      </c>
      <c r="E4600" s="62" t="s">
        <v>149</v>
      </c>
      <c r="F4600" s="62" t="s">
        <v>137</v>
      </c>
      <c r="G4600" s="64">
        <v>43209</v>
      </c>
      <c r="H4600" s="62" t="s">
        <v>11869</v>
      </c>
      <c r="I4600" s="59"/>
      <c r="J4600" s="59"/>
      <c r="K4600" s="59"/>
      <c r="L4600" s="59"/>
      <c r="M4600" s="59"/>
      <c r="N4600" s="59"/>
      <c r="O4600" s="59"/>
      <c r="P4600" s="59"/>
      <c r="Q4600" s="59"/>
      <c r="R4600" s="59"/>
      <c r="S4600" s="59"/>
      <c r="T4600" s="59"/>
      <c r="U4600" s="59"/>
      <c r="V4600" s="59"/>
      <c r="W4600" s="59"/>
      <c r="X4600" s="59"/>
      <c r="Y4600" s="59"/>
      <c r="Z4600" s="59"/>
      <c r="AA4600" s="59"/>
      <c r="AB4600" s="59"/>
      <c r="AC4600" s="59"/>
    </row>
    <row r="4601" spans="1:29" x14ac:dyDescent="0.2">
      <c r="A4601" s="62" t="s">
        <v>11870</v>
      </c>
      <c r="B4601" s="63">
        <v>4597</v>
      </c>
      <c r="C4601" s="64">
        <v>43196</v>
      </c>
      <c r="D4601" s="62" t="s">
        <v>930</v>
      </c>
      <c r="E4601" s="62" t="s">
        <v>149</v>
      </c>
      <c r="F4601" s="62" t="s">
        <v>137</v>
      </c>
      <c r="G4601" s="64">
        <v>43210</v>
      </c>
      <c r="H4601" s="62" t="s">
        <v>11871</v>
      </c>
      <c r="I4601" s="59"/>
      <c r="J4601" s="59"/>
      <c r="K4601" s="59"/>
      <c r="L4601" s="59"/>
      <c r="M4601" s="59"/>
      <c r="N4601" s="59"/>
      <c r="O4601" s="59"/>
      <c r="P4601" s="59"/>
      <c r="Q4601" s="59"/>
      <c r="R4601" s="59"/>
      <c r="S4601" s="59"/>
      <c r="T4601" s="59"/>
      <c r="U4601" s="59"/>
      <c r="V4601" s="59"/>
      <c r="W4601" s="59"/>
      <c r="X4601" s="59"/>
      <c r="Y4601" s="59"/>
      <c r="Z4601" s="59"/>
      <c r="AA4601" s="59"/>
      <c r="AB4601" s="59"/>
      <c r="AC4601" s="59"/>
    </row>
    <row r="4602" spans="1:29" x14ac:dyDescent="0.2">
      <c r="A4602" s="62" t="s">
        <v>11872</v>
      </c>
      <c r="B4602" s="63">
        <v>4598</v>
      </c>
      <c r="C4602" s="64">
        <v>43196</v>
      </c>
      <c r="D4602" s="62" t="s">
        <v>930</v>
      </c>
      <c r="E4602" s="62" t="s">
        <v>149</v>
      </c>
      <c r="F4602" s="62" t="s">
        <v>137</v>
      </c>
      <c r="G4602" s="64">
        <v>43210</v>
      </c>
      <c r="H4602" s="62" t="s">
        <v>11873</v>
      </c>
      <c r="I4602" s="59"/>
      <c r="J4602" s="59"/>
      <c r="K4602" s="59"/>
      <c r="L4602" s="59"/>
      <c r="M4602" s="59"/>
      <c r="N4602" s="59"/>
      <c r="O4602" s="59"/>
      <c r="P4602" s="59"/>
      <c r="Q4602" s="59"/>
      <c r="R4602" s="59"/>
      <c r="S4602" s="59"/>
      <c r="T4602" s="59"/>
      <c r="U4602" s="59"/>
      <c r="V4602" s="59"/>
      <c r="W4602" s="59"/>
      <c r="X4602" s="59"/>
      <c r="Y4602" s="59"/>
      <c r="Z4602" s="59"/>
      <c r="AA4602" s="59"/>
      <c r="AB4602" s="59"/>
      <c r="AC4602" s="59"/>
    </row>
    <row r="4603" spans="1:29" x14ac:dyDescent="0.2">
      <c r="A4603" s="62" t="s">
        <v>11874</v>
      </c>
      <c r="B4603" s="63">
        <v>4599</v>
      </c>
      <c r="C4603" s="64">
        <v>43196</v>
      </c>
      <c r="D4603" s="62" t="s">
        <v>930</v>
      </c>
      <c r="E4603" s="62" t="s">
        <v>2088</v>
      </c>
      <c r="F4603" s="62" t="s">
        <v>137</v>
      </c>
      <c r="G4603" s="64">
        <v>43209</v>
      </c>
      <c r="H4603" s="62" t="s">
        <v>11875</v>
      </c>
      <c r="I4603" s="59"/>
      <c r="J4603" s="59"/>
      <c r="K4603" s="59"/>
      <c r="L4603" s="59"/>
      <c r="M4603" s="59"/>
      <c r="N4603" s="59"/>
      <c r="O4603" s="59"/>
      <c r="P4603" s="59"/>
      <c r="Q4603" s="59"/>
      <c r="R4603" s="59"/>
      <c r="S4603" s="59"/>
      <c r="T4603" s="59"/>
      <c r="U4603" s="59"/>
      <c r="V4603" s="59"/>
      <c r="W4603" s="59"/>
      <c r="X4603" s="59"/>
      <c r="Y4603" s="59"/>
      <c r="Z4603" s="59"/>
      <c r="AA4603" s="59"/>
      <c r="AB4603" s="59"/>
      <c r="AC4603" s="59"/>
    </row>
    <row r="4604" spans="1:29" x14ac:dyDescent="0.2">
      <c r="A4604" s="62" t="s">
        <v>11876</v>
      </c>
      <c r="B4604" s="63">
        <v>4600</v>
      </c>
      <c r="C4604" s="64">
        <v>43196</v>
      </c>
      <c r="D4604" s="62" t="s">
        <v>930</v>
      </c>
      <c r="E4604" s="62" t="s">
        <v>1528</v>
      </c>
      <c r="F4604" s="62" t="s">
        <v>137</v>
      </c>
      <c r="G4604" s="64">
        <v>43209</v>
      </c>
      <c r="H4604" s="62" t="s">
        <v>11877</v>
      </c>
      <c r="I4604" s="59"/>
      <c r="J4604" s="59"/>
      <c r="K4604" s="59"/>
      <c r="L4604" s="59"/>
      <c r="M4604" s="59"/>
      <c r="N4604" s="59"/>
      <c r="O4604" s="59"/>
      <c r="P4604" s="59"/>
      <c r="Q4604" s="59"/>
      <c r="R4604" s="59"/>
      <c r="S4604" s="59"/>
      <c r="T4604" s="59"/>
      <c r="U4604" s="59"/>
      <c r="V4604" s="59"/>
      <c r="W4604" s="59"/>
      <c r="X4604" s="59"/>
      <c r="Y4604" s="59"/>
      <c r="Z4604" s="59"/>
      <c r="AA4604" s="59"/>
      <c r="AB4604" s="59"/>
      <c r="AC4604" s="59"/>
    </row>
    <row r="4605" spans="1:29" x14ac:dyDescent="0.2">
      <c r="A4605" s="62" t="s">
        <v>11878</v>
      </c>
      <c r="B4605" s="63">
        <v>4601</v>
      </c>
      <c r="C4605" s="64">
        <v>43196</v>
      </c>
      <c r="D4605" s="62" t="s">
        <v>2060</v>
      </c>
      <c r="E4605" s="62" t="s">
        <v>149</v>
      </c>
      <c r="F4605" s="62" t="s">
        <v>137</v>
      </c>
      <c r="G4605" s="64">
        <v>43209</v>
      </c>
      <c r="H4605" s="62" t="s">
        <v>11879</v>
      </c>
      <c r="I4605" s="59"/>
      <c r="J4605" s="59"/>
      <c r="K4605" s="59"/>
      <c r="L4605" s="59"/>
      <c r="M4605" s="59"/>
      <c r="N4605" s="59"/>
      <c r="O4605" s="59"/>
      <c r="P4605" s="59"/>
      <c r="Q4605" s="59"/>
      <c r="R4605" s="59"/>
      <c r="S4605" s="59"/>
      <c r="T4605" s="59"/>
      <c r="U4605" s="59"/>
      <c r="V4605" s="59"/>
      <c r="W4605" s="59"/>
      <c r="X4605" s="59"/>
      <c r="Y4605" s="59"/>
      <c r="Z4605" s="59"/>
      <c r="AA4605" s="59"/>
      <c r="AB4605" s="59"/>
      <c r="AC4605" s="59"/>
    </row>
    <row r="4606" spans="1:29" x14ac:dyDescent="0.2">
      <c r="A4606" s="62" t="s">
        <v>11880</v>
      </c>
      <c r="B4606" s="63">
        <v>4602</v>
      </c>
      <c r="C4606" s="64">
        <v>43196</v>
      </c>
      <c r="D4606" s="62" t="s">
        <v>930</v>
      </c>
      <c r="E4606" s="62" t="s">
        <v>149</v>
      </c>
      <c r="F4606" s="62" t="s">
        <v>137</v>
      </c>
      <c r="G4606" s="64">
        <v>43213</v>
      </c>
      <c r="H4606" s="62" t="s">
        <v>11881</v>
      </c>
      <c r="I4606" s="59"/>
      <c r="J4606" s="59"/>
      <c r="K4606" s="59"/>
      <c r="L4606" s="59"/>
      <c r="M4606" s="59"/>
      <c r="N4606" s="59"/>
      <c r="O4606" s="59"/>
      <c r="P4606" s="59"/>
      <c r="Q4606" s="59"/>
      <c r="R4606" s="59"/>
      <c r="S4606" s="59"/>
      <c r="T4606" s="59"/>
      <c r="U4606" s="59"/>
      <c r="V4606" s="59"/>
      <c r="W4606" s="59"/>
      <c r="X4606" s="59"/>
      <c r="Y4606" s="59"/>
      <c r="Z4606" s="59"/>
      <c r="AA4606" s="59"/>
      <c r="AB4606" s="59"/>
      <c r="AC4606" s="59"/>
    </row>
    <row r="4607" spans="1:29" x14ac:dyDescent="0.2">
      <c r="A4607" s="62" t="s">
        <v>11882</v>
      </c>
      <c r="B4607" s="63">
        <v>4603</v>
      </c>
      <c r="C4607" s="64">
        <v>43196</v>
      </c>
      <c r="D4607" s="62" t="s">
        <v>930</v>
      </c>
      <c r="E4607" s="62" t="s">
        <v>149</v>
      </c>
      <c r="F4607" s="62" t="s">
        <v>137</v>
      </c>
      <c r="G4607" s="64">
        <v>43213</v>
      </c>
      <c r="H4607" s="62" t="s">
        <v>11883</v>
      </c>
      <c r="I4607" s="59"/>
      <c r="J4607" s="59"/>
      <c r="K4607" s="59"/>
      <c r="L4607" s="59"/>
      <c r="M4607" s="59"/>
      <c r="N4607" s="59"/>
      <c r="O4607" s="59"/>
      <c r="P4607" s="59"/>
      <c r="Q4607" s="59"/>
      <c r="R4607" s="59"/>
      <c r="S4607" s="59"/>
      <c r="T4607" s="59"/>
      <c r="U4607" s="59"/>
      <c r="V4607" s="59"/>
      <c r="W4607" s="59"/>
      <c r="X4607" s="59"/>
      <c r="Y4607" s="59"/>
      <c r="Z4607" s="59"/>
      <c r="AA4607" s="59"/>
      <c r="AB4607" s="59"/>
      <c r="AC4607" s="59"/>
    </row>
    <row r="4608" spans="1:29" x14ac:dyDescent="0.2">
      <c r="A4608" s="62" t="s">
        <v>11884</v>
      </c>
      <c r="B4608" s="63">
        <v>4604</v>
      </c>
      <c r="C4608" s="64">
        <v>43196</v>
      </c>
      <c r="D4608" s="62" t="s">
        <v>930</v>
      </c>
      <c r="E4608" s="62" t="s">
        <v>149</v>
      </c>
      <c r="F4608" s="62" t="s">
        <v>137</v>
      </c>
      <c r="G4608" s="64">
        <v>43213</v>
      </c>
      <c r="H4608" s="62" t="s">
        <v>11885</v>
      </c>
      <c r="I4608" s="59"/>
      <c r="J4608" s="59"/>
      <c r="K4608" s="59"/>
      <c r="L4608" s="59"/>
      <c r="M4608" s="59"/>
      <c r="N4608" s="59"/>
      <c r="O4608" s="59"/>
      <c r="P4608" s="59"/>
      <c r="Q4608" s="59"/>
      <c r="R4608" s="59"/>
      <c r="S4608" s="59"/>
      <c r="T4608" s="59"/>
      <c r="U4608" s="59"/>
      <c r="V4608" s="59"/>
      <c r="W4608" s="59"/>
      <c r="X4608" s="59"/>
      <c r="Y4608" s="59"/>
      <c r="Z4608" s="59"/>
      <c r="AA4608" s="59"/>
      <c r="AB4608" s="59"/>
      <c r="AC4608" s="59"/>
    </row>
    <row r="4609" spans="1:29" x14ac:dyDescent="0.2">
      <c r="A4609" s="62" t="s">
        <v>11886</v>
      </c>
      <c r="B4609" s="63">
        <v>4605</v>
      </c>
      <c r="C4609" s="64">
        <v>43196</v>
      </c>
      <c r="D4609" s="62" t="s">
        <v>930</v>
      </c>
      <c r="E4609" s="62" t="s">
        <v>149</v>
      </c>
      <c r="F4609" s="62" t="s">
        <v>137</v>
      </c>
      <c r="G4609" s="64">
        <v>43213</v>
      </c>
      <c r="H4609" s="62" t="s">
        <v>11887</v>
      </c>
      <c r="I4609" s="59"/>
      <c r="J4609" s="59"/>
      <c r="K4609" s="59"/>
      <c r="L4609" s="59"/>
      <c r="M4609" s="59"/>
      <c r="N4609" s="59"/>
      <c r="O4609" s="59"/>
      <c r="P4609" s="59"/>
      <c r="Q4609" s="59"/>
      <c r="R4609" s="59"/>
      <c r="S4609" s="59"/>
      <c r="T4609" s="59"/>
      <c r="U4609" s="59"/>
      <c r="V4609" s="59"/>
      <c r="W4609" s="59"/>
      <c r="X4609" s="59"/>
      <c r="Y4609" s="59"/>
      <c r="Z4609" s="59"/>
      <c r="AA4609" s="59"/>
      <c r="AB4609" s="59"/>
      <c r="AC4609" s="59"/>
    </row>
    <row r="4610" spans="1:29" x14ac:dyDescent="0.2">
      <c r="A4610" s="62" t="s">
        <v>11888</v>
      </c>
      <c r="B4610" s="63">
        <v>4606</v>
      </c>
      <c r="C4610" s="64">
        <v>43196</v>
      </c>
      <c r="D4610" s="62" t="s">
        <v>930</v>
      </c>
      <c r="E4610" s="62" t="s">
        <v>149</v>
      </c>
      <c r="F4610" s="62" t="s">
        <v>137</v>
      </c>
      <c r="G4610" s="64">
        <v>43213</v>
      </c>
      <c r="H4610" s="62" t="s">
        <v>11889</v>
      </c>
      <c r="I4610" s="59"/>
      <c r="J4610" s="59"/>
      <c r="K4610" s="59"/>
      <c r="L4610" s="59"/>
      <c r="M4610" s="59"/>
      <c r="N4610" s="59"/>
      <c r="O4610" s="59"/>
      <c r="P4610" s="59"/>
      <c r="Q4610" s="59"/>
      <c r="R4610" s="59"/>
      <c r="S4610" s="59"/>
      <c r="T4610" s="59"/>
      <c r="U4610" s="59"/>
      <c r="V4610" s="59"/>
      <c r="W4610" s="59"/>
      <c r="X4610" s="59"/>
      <c r="Y4610" s="59"/>
      <c r="Z4610" s="59"/>
      <c r="AA4610" s="59"/>
      <c r="AB4610" s="59"/>
      <c r="AC4610" s="59"/>
    </row>
    <row r="4611" spans="1:29" x14ac:dyDescent="0.2">
      <c r="A4611" s="62" t="s">
        <v>11890</v>
      </c>
      <c r="B4611" s="63">
        <v>4607</v>
      </c>
      <c r="C4611" s="64">
        <v>43196</v>
      </c>
      <c r="D4611" s="62" t="s">
        <v>148</v>
      </c>
      <c r="E4611" s="62" t="s">
        <v>1888</v>
      </c>
      <c r="F4611" s="62" t="s">
        <v>137</v>
      </c>
      <c r="G4611" s="64">
        <v>43200</v>
      </c>
      <c r="H4611" s="62" t="s">
        <v>11891</v>
      </c>
      <c r="I4611" s="59"/>
      <c r="J4611" s="59"/>
      <c r="K4611" s="59"/>
      <c r="L4611" s="59"/>
      <c r="M4611" s="59"/>
      <c r="N4611" s="59"/>
      <c r="O4611" s="59"/>
      <c r="P4611" s="59"/>
      <c r="Q4611" s="59"/>
      <c r="R4611" s="59"/>
      <c r="S4611" s="59"/>
      <c r="T4611" s="59"/>
      <c r="U4611" s="59"/>
      <c r="V4611" s="59"/>
      <c r="W4611" s="59"/>
      <c r="X4611" s="59"/>
      <c r="Y4611" s="59"/>
      <c r="Z4611" s="59"/>
      <c r="AA4611" s="59"/>
      <c r="AB4611" s="59"/>
      <c r="AC4611" s="59"/>
    </row>
    <row r="4612" spans="1:29" x14ac:dyDescent="0.2">
      <c r="A4612" s="62" t="s">
        <v>11892</v>
      </c>
      <c r="B4612" s="63">
        <v>4608</v>
      </c>
      <c r="C4612" s="64">
        <v>43196</v>
      </c>
      <c r="D4612" s="62" t="s">
        <v>11893</v>
      </c>
      <c r="E4612" s="62" t="s">
        <v>1895</v>
      </c>
      <c r="F4612" s="62" t="s">
        <v>137</v>
      </c>
      <c r="G4612" s="64">
        <v>43214</v>
      </c>
      <c r="H4612" s="62" t="s">
        <v>11894</v>
      </c>
      <c r="I4612" s="59"/>
      <c r="J4612" s="59"/>
      <c r="K4612" s="59"/>
      <c r="L4612" s="59"/>
      <c r="M4612" s="59"/>
      <c r="N4612" s="59"/>
      <c r="O4612" s="59"/>
      <c r="P4612" s="59"/>
      <c r="Q4612" s="59"/>
      <c r="R4612" s="59"/>
      <c r="S4612" s="59"/>
      <c r="T4612" s="59"/>
      <c r="U4612" s="59"/>
      <c r="V4612" s="59"/>
      <c r="W4612" s="59"/>
      <c r="X4612" s="59"/>
      <c r="Y4612" s="59"/>
      <c r="Z4612" s="59"/>
      <c r="AA4612" s="59"/>
      <c r="AB4612" s="59"/>
      <c r="AC4612" s="59"/>
    </row>
    <row r="4613" spans="1:29" x14ac:dyDescent="0.2">
      <c r="A4613" s="62" t="s">
        <v>11895</v>
      </c>
      <c r="B4613" s="63">
        <v>4609</v>
      </c>
      <c r="C4613" s="64">
        <v>43196</v>
      </c>
      <c r="D4613" s="62" t="s">
        <v>10443</v>
      </c>
      <c r="E4613" s="62" t="s">
        <v>11896</v>
      </c>
      <c r="F4613" s="62" t="s">
        <v>137</v>
      </c>
      <c r="G4613" s="64">
        <v>43214</v>
      </c>
      <c r="H4613" s="62" t="s">
        <v>11897</v>
      </c>
      <c r="I4613" s="59"/>
      <c r="J4613" s="59"/>
      <c r="K4613" s="59"/>
      <c r="L4613" s="59"/>
      <c r="M4613" s="59"/>
      <c r="N4613" s="59"/>
      <c r="O4613" s="59"/>
      <c r="P4613" s="59"/>
      <c r="Q4613" s="59"/>
      <c r="R4613" s="59"/>
      <c r="S4613" s="59"/>
      <c r="T4613" s="59"/>
      <c r="U4613" s="59"/>
      <c r="V4613" s="59"/>
      <c r="W4613" s="59"/>
      <c r="X4613" s="59"/>
      <c r="Y4613" s="59"/>
      <c r="Z4613" s="59"/>
      <c r="AA4613" s="59"/>
      <c r="AB4613" s="59"/>
      <c r="AC4613" s="59"/>
    </row>
    <row r="4614" spans="1:29" x14ac:dyDescent="0.2">
      <c r="A4614" s="62" t="s">
        <v>11898</v>
      </c>
      <c r="B4614" s="63">
        <v>4610</v>
      </c>
      <c r="C4614" s="64">
        <v>43196</v>
      </c>
      <c r="D4614" s="62" t="s">
        <v>11899</v>
      </c>
      <c r="E4614" s="62" t="s">
        <v>1895</v>
      </c>
      <c r="F4614" s="62" t="s">
        <v>137</v>
      </c>
      <c r="G4614" s="64">
        <v>43203</v>
      </c>
      <c r="H4614" s="62" t="s">
        <v>11900</v>
      </c>
      <c r="I4614" s="59"/>
      <c r="J4614" s="59"/>
      <c r="K4614" s="59"/>
      <c r="L4614" s="59"/>
      <c r="M4614" s="59"/>
      <c r="N4614" s="59"/>
      <c r="O4614" s="59"/>
      <c r="P4614" s="59"/>
      <c r="Q4614" s="59"/>
      <c r="R4614" s="59"/>
      <c r="S4614" s="59"/>
      <c r="T4614" s="59"/>
      <c r="U4614" s="59"/>
      <c r="V4614" s="59"/>
      <c r="W4614" s="59"/>
      <c r="X4614" s="59"/>
      <c r="Y4614" s="59"/>
      <c r="Z4614" s="59"/>
      <c r="AA4614" s="59"/>
      <c r="AB4614" s="59"/>
      <c r="AC4614" s="59"/>
    </row>
    <row r="4615" spans="1:29" x14ac:dyDescent="0.2">
      <c r="A4615" s="62" t="s">
        <v>11901</v>
      </c>
      <c r="B4615" s="63">
        <v>4611</v>
      </c>
      <c r="C4615" s="64">
        <v>43196</v>
      </c>
      <c r="D4615" s="62" t="s">
        <v>11902</v>
      </c>
      <c r="E4615" s="62" t="s">
        <v>1895</v>
      </c>
      <c r="F4615" s="62" t="s">
        <v>137</v>
      </c>
      <c r="G4615" s="64">
        <v>43200</v>
      </c>
      <c r="H4615" s="62" t="s">
        <v>11903</v>
      </c>
      <c r="I4615" s="59"/>
      <c r="J4615" s="59"/>
      <c r="K4615" s="59"/>
      <c r="L4615" s="59"/>
      <c r="M4615" s="59"/>
      <c r="N4615" s="59"/>
      <c r="O4615" s="59"/>
      <c r="P4615" s="59"/>
      <c r="Q4615" s="59"/>
      <c r="R4615" s="59"/>
      <c r="S4615" s="59"/>
      <c r="T4615" s="59"/>
      <c r="U4615" s="59"/>
      <c r="V4615" s="59"/>
      <c r="W4615" s="59"/>
      <c r="X4615" s="59"/>
      <c r="Y4615" s="59"/>
      <c r="Z4615" s="59"/>
      <c r="AA4615" s="59"/>
      <c r="AB4615" s="59"/>
      <c r="AC4615" s="59"/>
    </row>
    <row r="4616" spans="1:29" x14ac:dyDescent="0.2">
      <c r="A4616" s="62" t="s">
        <v>11904</v>
      </c>
      <c r="B4616" s="63">
        <v>4612</v>
      </c>
      <c r="C4616" s="64">
        <v>43196</v>
      </c>
      <c r="D4616" s="62" t="s">
        <v>11905</v>
      </c>
      <c r="E4616" s="62" t="s">
        <v>1895</v>
      </c>
      <c r="F4616" s="62" t="s">
        <v>137</v>
      </c>
      <c r="G4616" s="64">
        <v>43200</v>
      </c>
      <c r="H4616" s="62" t="s">
        <v>11906</v>
      </c>
      <c r="I4616" s="59"/>
      <c r="J4616" s="59"/>
      <c r="K4616" s="59"/>
      <c r="L4616" s="59"/>
      <c r="M4616" s="59"/>
      <c r="N4616" s="59"/>
      <c r="O4616" s="59"/>
      <c r="P4616" s="59"/>
      <c r="Q4616" s="59"/>
      <c r="R4616" s="59"/>
      <c r="S4616" s="59"/>
      <c r="T4616" s="59"/>
      <c r="U4616" s="59"/>
      <c r="V4616" s="59"/>
      <c r="W4616" s="59"/>
      <c r="X4616" s="59"/>
      <c r="Y4616" s="59"/>
      <c r="Z4616" s="59"/>
      <c r="AA4616" s="59"/>
      <c r="AB4616" s="59"/>
      <c r="AC4616" s="59"/>
    </row>
    <row r="4617" spans="1:29" x14ac:dyDescent="0.2">
      <c r="A4617" s="62" t="s">
        <v>11907</v>
      </c>
      <c r="B4617" s="63">
        <v>4613</v>
      </c>
      <c r="C4617" s="64">
        <v>43196</v>
      </c>
      <c r="D4617" s="62" t="s">
        <v>11908</v>
      </c>
      <c r="E4617" s="62" t="s">
        <v>1895</v>
      </c>
      <c r="F4617" s="62" t="s">
        <v>137</v>
      </c>
      <c r="G4617" s="64">
        <v>43203</v>
      </c>
      <c r="H4617" s="62" t="s">
        <v>11909</v>
      </c>
      <c r="I4617" s="59"/>
      <c r="J4617" s="59"/>
      <c r="K4617" s="59"/>
      <c r="L4617" s="59"/>
      <c r="M4617" s="59"/>
      <c r="N4617" s="59"/>
      <c r="O4617" s="59"/>
      <c r="P4617" s="59"/>
      <c r="Q4617" s="59"/>
      <c r="R4617" s="59"/>
      <c r="S4617" s="59"/>
      <c r="T4617" s="59"/>
      <c r="U4617" s="59"/>
      <c r="V4617" s="59"/>
      <c r="W4617" s="59"/>
      <c r="X4617" s="59"/>
      <c r="Y4617" s="59"/>
      <c r="Z4617" s="59"/>
      <c r="AA4617" s="59"/>
      <c r="AB4617" s="59"/>
      <c r="AC4617" s="59"/>
    </row>
    <row r="4618" spans="1:29" x14ac:dyDescent="0.2">
      <c r="A4618" s="62" t="s">
        <v>11910</v>
      </c>
      <c r="B4618" s="63">
        <v>4614</v>
      </c>
      <c r="C4618" s="64">
        <v>43196</v>
      </c>
      <c r="D4618" s="62" t="s">
        <v>11911</v>
      </c>
      <c r="E4618" s="62" t="s">
        <v>149</v>
      </c>
      <c r="F4618" s="62" t="s">
        <v>137</v>
      </c>
      <c r="G4618" s="64">
        <v>43206</v>
      </c>
      <c r="H4618" s="62" t="s">
        <v>11912</v>
      </c>
      <c r="I4618" s="59"/>
      <c r="J4618" s="59"/>
      <c r="K4618" s="59"/>
      <c r="L4618" s="59"/>
      <c r="M4618" s="59"/>
      <c r="N4618" s="59"/>
      <c r="O4618" s="59"/>
      <c r="P4618" s="59"/>
      <c r="Q4618" s="59"/>
      <c r="R4618" s="59"/>
      <c r="S4618" s="59"/>
      <c r="T4618" s="59"/>
      <c r="U4618" s="59"/>
      <c r="V4618" s="59"/>
      <c r="W4618" s="59"/>
      <c r="X4618" s="59"/>
      <c r="Y4618" s="59"/>
      <c r="Z4618" s="59"/>
      <c r="AA4618" s="59"/>
      <c r="AB4618" s="59"/>
      <c r="AC4618" s="59"/>
    </row>
    <row r="4619" spans="1:29" x14ac:dyDescent="0.2">
      <c r="A4619" s="62" t="s">
        <v>11913</v>
      </c>
      <c r="B4619" s="63">
        <v>4615</v>
      </c>
      <c r="C4619" s="64">
        <v>43196</v>
      </c>
      <c r="D4619" s="62" t="s">
        <v>11914</v>
      </c>
      <c r="E4619" s="62" t="s">
        <v>1895</v>
      </c>
      <c r="F4619" s="62" t="s">
        <v>137</v>
      </c>
      <c r="G4619" s="64">
        <v>43200</v>
      </c>
      <c r="H4619" s="62" t="s">
        <v>11915</v>
      </c>
      <c r="I4619" s="59"/>
      <c r="J4619" s="59"/>
      <c r="K4619" s="59"/>
      <c r="L4619" s="59"/>
      <c r="M4619" s="59"/>
      <c r="N4619" s="59"/>
      <c r="O4619" s="59"/>
      <c r="P4619" s="59"/>
      <c r="Q4619" s="59"/>
      <c r="R4619" s="59"/>
      <c r="S4619" s="59"/>
      <c r="T4619" s="59"/>
      <c r="U4619" s="59"/>
      <c r="V4619" s="59"/>
      <c r="W4619" s="59"/>
      <c r="X4619" s="59"/>
      <c r="Y4619" s="59"/>
      <c r="Z4619" s="59"/>
      <c r="AA4619" s="59"/>
      <c r="AB4619" s="59"/>
      <c r="AC4619" s="59"/>
    </row>
    <row r="4620" spans="1:29" x14ac:dyDescent="0.2">
      <c r="A4620" s="62" t="s">
        <v>11916</v>
      </c>
      <c r="B4620" s="63">
        <v>4616</v>
      </c>
      <c r="C4620" s="64">
        <v>43196</v>
      </c>
      <c r="D4620" s="62" t="s">
        <v>11917</v>
      </c>
      <c r="E4620" s="62" t="s">
        <v>1895</v>
      </c>
      <c r="F4620" s="62" t="s">
        <v>137</v>
      </c>
      <c r="G4620" s="64">
        <v>43200</v>
      </c>
      <c r="H4620" s="62" t="s">
        <v>11918</v>
      </c>
      <c r="I4620" s="59"/>
      <c r="J4620" s="59"/>
      <c r="K4620" s="59"/>
      <c r="L4620" s="59"/>
      <c r="M4620" s="59"/>
      <c r="N4620" s="59"/>
      <c r="O4620" s="59"/>
      <c r="P4620" s="59"/>
      <c r="Q4620" s="59"/>
      <c r="R4620" s="59"/>
      <c r="S4620" s="59"/>
      <c r="T4620" s="59"/>
      <c r="U4620" s="59"/>
      <c r="V4620" s="59"/>
      <c r="W4620" s="59"/>
      <c r="X4620" s="59"/>
      <c r="Y4620" s="59"/>
      <c r="Z4620" s="59"/>
      <c r="AA4620" s="59"/>
      <c r="AB4620" s="59"/>
      <c r="AC4620" s="59"/>
    </row>
    <row r="4621" spans="1:29" x14ac:dyDescent="0.2">
      <c r="A4621" s="62" t="s">
        <v>11919</v>
      </c>
      <c r="B4621" s="63">
        <v>4617</v>
      </c>
      <c r="C4621" s="64">
        <v>43196</v>
      </c>
      <c r="D4621" s="62" t="s">
        <v>11920</v>
      </c>
      <c r="E4621" s="62" t="s">
        <v>1895</v>
      </c>
      <c r="F4621" s="62" t="s">
        <v>137</v>
      </c>
      <c r="G4621" s="64">
        <v>43200</v>
      </c>
      <c r="H4621" s="62" t="s">
        <v>11921</v>
      </c>
      <c r="I4621" s="59"/>
      <c r="J4621" s="59"/>
      <c r="K4621" s="59"/>
      <c r="L4621" s="59"/>
      <c r="M4621" s="59"/>
      <c r="N4621" s="59"/>
      <c r="O4621" s="59"/>
      <c r="P4621" s="59"/>
      <c r="Q4621" s="59"/>
      <c r="R4621" s="59"/>
      <c r="S4621" s="59"/>
      <c r="T4621" s="59"/>
      <c r="U4621" s="59"/>
      <c r="V4621" s="59"/>
      <c r="W4621" s="59"/>
      <c r="X4621" s="59"/>
      <c r="Y4621" s="59"/>
      <c r="Z4621" s="59"/>
      <c r="AA4621" s="59"/>
      <c r="AB4621" s="59"/>
      <c r="AC4621" s="59"/>
    </row>
    <row r="4622" spans="1:29" x14ac:dyDescent="0.2">
      <c r="A4622" s="62" t="s">
        <v>11922</v>
      </c>
      <c r="B4622" s="63">
        <v>4618</v>
      </c>
      <c r="C4622" s="64">
        <v>43196</v>
      </c>
      <c r="D4622" s="62" t="s">
        <v>11923</v>
      </c>
      <c r="E4622" s="62" t="s">
        <v>1895</v>
      </c>
      <c r="F4622" s="62" t="s">
        <v>137</v>
      </c>
      <c r="G4622" s="64">
        <v>43200</v>
      </c>
      <c r="H4622" s="62" t="s">
        <v>11924</v>
      </c>
      <c r="I4622" s="59"/>
      <c r="J4622" s="59"/>
      <c r="K4622" s="59"/>
      <c r="L4622" s="59"/>
      <c r="M4622" s="59"/>
      <c r="N4622" s="59"/>
      <c r="O4622" s="59"/>
      <c r="P4622" s="59"/>
      <c r="Q4622" s="59"/>
      <c r="R4622" s="59"/>
      <c r="S4622" s="59"/>
      <c r="T4622" s="59"/>
      <c r="U4622" s="59"/>
      <c r="V4622" s="59"/>
      <c r="W4622" s="59"/>
      <c r="X4622" s="59"/>
      <c r="Y4622" s="59"/>
      <c r="Z4622" s="59"/>
      <c r="AA4622" s="59"/>
      <c r="AB4622" s="59"/>
      <c r="AC4622" s="59"/>
    </row>
    <row r="4623" spans="1:29" x14ac:dyDescent="0.2">
      <c r="A4623" s="62" t="s">
        <v>11925</v>
      </c>
      <c r="B4623" s="63">
        <v>4619</v>
      </c>
      <c r="C4623" s="64">
        <v>43196</v>
      </c>
      <c r="D4623" s="62" t="s">
        <v>11926</v>
      </c>
      <c r="E4623" s="62" t="s">
        <v>149</v>
      </c>
      <c r="F4623" s="62" t="s">
        <v>137</v>
      </c>
      <c r="G4623" s="64">
        <v>43216</v>
      </c>
      <c r="H4623" s="62" t="s">
        <v>11927</v>
      </c>
      <c r="I4623" s="59"/>
      <c r="J4623" s="59"/>
      <c r="K4623" s="59"/>
      <c r="L4623" s="59"/>
      <c r="M4623" s="59"/>
      <c r="N4623" s="59"/>
      <c r="O4623" s="59"/>
      <c r="P4623" s="59"/>
      <c r="Q4623" s="59"/>
      <c r="R4623" s="59"/>
      <c r="S4623" s="59"/>
      <c r="T4623" s="59"/>
      <c r="U4623" s="59"/>
      <c r="V4623" s="59"/>
      <c r="W4623" s="59"/>
      <c r="X4623" s="59"/>
      <c r="Y4623" s="59"/>
      <c r="Z4623" s="59"/>
      <c r="AA4623" s="59"/>
      <c r="AB4623" s="59"/>
      <c r="AC4623" s="59"/>
    </row>
    <row r="4624" spans="1:29" x14ac:dyDescent="0.2">
      <c r="A4624" s="62" t="s">
        <v>11928</v>
      </c>
      <c r="B4624" s="63">
        <v>4620</v>
      </c>
      <c r="C4624" s="64">
        <v>43196</v>
      </c>
      <c r="D4624" s="62" t="s">
        <v>11929</v>
      </c>
      <c r="E4624" s="62" t="s">
        <v>1895</v>
      </c>
      <c r="F4624" s="62" t="s">
        <v>137</v>
      </c>
      <c r="G4624" s="64">
        <v>43200</v>
      </c>
      <c r="H4624" s="62" t="s">
        <v>11930</v>
      </c>
      <c r="I4624" s="59"/>
      <c r="J4624" s="59"/>
      <c r="K4624" s="59"/>
      <c r="L4624" s="59"/>
      <c r="M4624" s="59"/>
      <c r="N4624" s="59"/>
      <c r="O4624" s="59"/>
      <c r="P4624" s="59"/>
      <c r="Q4624" s="59"/>
      <c r="R4624" s="59"/>
      <c r="S4624" s="59"/>
      <c r="T4624" s="59"/>
      <c r="U4624" s="59"/>
      <c r="V4624" s="59"/>
      <c r="W4624" s="59"/>
      <c r="X4624" s="59"/>
      <c r="Y4624" s="59"/>
      <c r="Z4624" s="59"/>
      <c r="AA4624" s="59"/>
      <c r="AB4624" s="59"/>
      <c r="AC4624" s="59"/>
    </row>
    <row r="4625" spans="1:29" x14ac:dyDescent="0.2">
      <c r="A4625" s="62" t="s">
        <v>11931</v>
      </c>
      <c r="B4625" s="63">
        <v>4621</v>
      </c>
      <c r="C4625" s="64">
        <v>43196</v>
      </c>
      <c r="D4625" s="62" t="s">
        <v>11932</v>
      </c>
      <c r="E4625" s="62" t="s">
        <v>1895</v>
      </c>
      <c r="F4625" s="62" t="s">
        <v>137</v>
      </c>
      <c r="G4625" s="64">
        <v>43200</v>
      </c>
      <c r="H4625" s="62" t="s">
        <v>11933</v>
      </c>
      <c r="I4625" s="59"/>
      <c r="J4625" s="59"/>
      <c r="K4625" s="59"/>
      <c r="L4625" s="59"/>
      <c r="M4625" s="59"/>
      <c r="N4625" s="59"/>
      <c r="O4625" s="59"/>
      <c r="P4625" s="59"/>
      <c r="Q4625" s="59"/>
      <c r="R4625" s="59"/>
      <c r="S4625" s="59"/>
      <c r="T4625" s="59"/>
      <c r="U4625" s="59"/>
      <c r="V4625" s="59"/>
      <c r="W4625" s="59"/>
      <c r="X4625" s="59"/>
      <c r="Y4625" s="59"/>
      <c r="Z4625" s="59"/>
      <c r="AA4625" s="59"/>
      <c r="AB4625" s="59"/>
      <c r="AC4625" s="59"/>
    </row>
    <row r="4626" spans="1:29" x14ac:dyDescent="0.2">
      <c r="A4626" s="62" t="s">
        <v>11934</v>
      </c>
      <c r="B4626" s="63">
        <v>4622</v>
      </c>
      <c r="C4626" s="64">
        <v>43196</v>
      </c>
      <c r="D4626" s="62" t="s">
        <v>11935</v>
      </c>
      <c r="E4626" s="62" t="s">
        <v>1895</v>
      </c>
      <c r="F4626" s="62" t="s">
        <v>137</v>
      </c>
      <c r="G4626" s="64">
        <v>43200</v>
      </c>
      <c r="H4626" s="62" t="s">
        <v>11936</v>
      </c>
      <c r="I4626" s="59"/>
      <c r="J4626" s="59"/>
      <c r="K4626" s="59"/>
      <c r="L4626" s="59"/>
      <c r="M4626" s="59"/>
      <c r="N4626" s="59"/>
      <c r="O4626" s="59"/>
      <c r="P4626" s="59"/>
      <c r="Q4626" s="59"/>
      <c r="R4626" s="59"/>
      <c r="S4626" s="59"/>
      <c r="T4626" s="59"/>
      <c r="U4626" s="59"/>
      <c r="V4626" s="59"/>
      <c r="W4626" s="59"/>
      <c r="X4626" s="59"/>
      <c r="Y4626" s="59"/>
      <c r="Z4626" s="59"/>
      <c r="AA4626" s="59"/>
      <c r="AB4626" s="59"/>
      <c r="AC4626" s="59"/>
    </row>
    <row r="4627" spans="1:29" x14ac:dyDescent="0.2">
      <c r="A4627" s="62" t="s">
        <v>11937</v>
      </c>
      <c r="B4627" s="63">
        <v>4623</v>
      </c>
      <c r="C4627" s="64">
        <v>43196</v>
      </c>
      <c r="D4627" s="62" t="s">
        <v>11938</v>
      </c>
      <c r="E4627" s="62" t="s">
        <v>1895</v>
      </c>
      <c r="F4627" s="62" t="s">
        <v>137</v>
      </c>
      <c r="G4627" s="64">
        <v>43200</v>
      </c>
      <c r="H4627" s="62" t="s">
        <v>11939</v>
      </c>
      <c r="I4627" s="59"/>
      <c r="J4627" s="59"/>
      <c r="K4627" s="59"/>
      <c r="L4627" s="59"/>
      <c r="M4627" s="59"/>
      <c r="N4627" s="59"/>
      <c r="O4627" s="59"/>
      <c r="P4627" s="59"/>
      <c r="Q4627" s="59"/>
      <c r="R4627" s="59"/>
      <c r="S4627" s="59"/>
      <c r="T4627" s="59"/>
      <c r="U4627" s="59"/>
      <c r="V4627" s="59"/>
      <c r="W4627" s="59"/>
      <c r="X4627" s="59"/>
      <c r="Y4627" s="59"/>
      <c r="Z4627" s="59"/>
      <c r="AA4627" s="59"/>
      <c r="AB4627" s="59"/>
      <c r="AC4627" s="59"/>
    </row>
    <row r="4628" spans="1:29" x14ac:dyDescent="0.2">
      <c r="A4628" s="62" t="s">
        <v>11940</v>
      </c>
      <c r="B4628" s="63">
        <v>4624</v>
      </c>
      <c r="C4628" s="64">
        <v>43196</v>
      </c>
      <c r="D4628" s="62" t="s">
        <v>11941</v>
      </c>
      <c r="E4628" s="62" t="s">
        <v>1895</v>
      </c>
      <c r="F4628" s="62" t="s">
        <v>137</v>
      </c>
      <c r="G4628" s="64">
        <v>43200</v>
      </c>
      <c r="H4628" s="62" t="s">
        <v>11942</v>
      </c>
      <c r="I4628" s="59"/>
      <c r="J4628" s="59"/>
      <c r="K4628" s="59"/>
      <c r="L4628" s="59"/>
      <c r="M4628" s="59"/>
      <c r="N4628" s="59"/>
      <c r="O4628" s="59"/>
      <c r="P4628" s="59"/>
      <c r="Q4628" s="59"/>
      <c r="R4628" s="59"/>
      <c r="S4628" s="59"/>
      <c r="T4628" s="59"/>
      <c r="U4628" s="59"/>
      <c r="V4628" s="59"/>
      <c r="W4628" s="59"/>
      <c r="X4628" s="59"/>
      <c r="Y4628" s="59"/>
      <c r="Z4628" s="59"/>
      <c r="AA4628" s="59"/>
      <c r="AB4628" s="59"/>
      <c r="AC4628" s="59"/>
    </row>
    <row r="4629" spans="1:29" x14ac:dyDescent="0.2">
      <c r="A4629" s="62" t="s">
        <v>11943</v>
      </c>
      <c r="B4629" s="63">
        <v>4625</v>
      </c>
      <c r="C4629" s="64">
        <v>43196</v>
      </c>
      <c r="D4629" s="62" t="s">
        <v>11944</v>
      </c>
      <c r="E4629" s="62" t="s">
        <v>1895</v>
      </c>
      <c r="F4629" s="62" t="s">
        <v>137</v>
      </c>
      <c r="G4629" s="64">
        <v>43200</v>
      </c>
      <c r="H4629" s="62" t="s">
        <v>11945</v>
      </c>
      <c r="I4629" s="59"/>
      <c r="J4629" s="59"/>
      <c r="K4629" s="59"/>
      <c r="L4629" s="59"/>
      <c r="M4629" s="59"/>
      <c r="N4629" s="59"/>
      <c r="O4629" s="59"/>
      <c r="P4629" s="59"/>
      <c r="Q4629" s="59"/>
      <c r="R4629" s="59"/>
      <c r="S4629" s="59"/>
      <c r="T4629" s="59"/>
      <c r="U4629" s="59"/>
      <c r="V4629" s="59"/>
      <c r="W4629" s="59"/>
      <c r="X4629" s="59"/>
      <c r="Y4629" s="59"/>
      <c r="Z4629" s="59"/>
      <c r="AA4629" s="59"/>
      <c r="AB4629" s="59"/>
      <c r="AC4629" s="59"/>
    </row>
    <row r="4630" spans="1:29" x14ac:dyDescent="0.2">
      <c r="A4630" s="62" t="s">
        <v>11946</v>
      </c>
      <c r="B4630" s="63">
        <v>4626</v>
      </c>
      <c r="C4630" s="64">
        <v>43196</v>
      </c>
      <c r="D4630" s="62" t="s">
        <v>11947</v>
      </c>
      <c r="E4630" s="62" t="s">
        <v>1895</v>
      </c>
      <c r="F4630" s="62" t="s">
        <v>137</v>
      </c>
      <c r="G4630" s="64">
        <v>43200</v>
      </c>
      <c r="H4630" s="62" t="s">
        <v>11948</v>
      </c>
      <c r="I4630" s="59"/>
      <c r="J4630" s="59"/>
      <c r="K4630" s="59"/>
      <c r="L4630" s="59"/>
      <c r="M4630" s="59"/>
      <c r="N4630" s="59"/>
      <c r="O4630" s="59"/>
      <c r="P4630" s="59"/>
      <c r="Q4630" s="59"/>
      <c r="R4630" s="59"/>
      <c r="S4630" s="59"/>
      <c r="T4630" s="59"/>
      <c r="U4630" s="59"/>
      <c r="V4630" s="59"/>
      <c r="W4630" s="59"/>
      <c r="X4630" s="59"/>
      <c r="Y4630" s="59"/>
      <c r="Z4630" s="59"/>
      <c r="AA4630" s="59"/>
      <c r="AB4630" s="59"/>
      <c r="AC4630" s="59"/>
    </row>
    <row r="4631" spans="1:29" x14ac:dyDescent="0.2">
      <c r="A4631" s="62" t="s">
        <v>11949</v>
      </c>
      <c r="B4631" s="63">
        <v>4627</v>
      </c>
      <c r="C4631" s="64">
        <v>43196</v>
      </c>
      <c r="D4631" s="62" t="s">
        <v>11950</v>
      </c>
      <c r="E4631" s="62" t="s">
        <v>149</v>
      </c>
      <c r="F4631" s="62" t="s">
        <v>137</v>
      </c>
      <c r="G4631" s="64">
        <v>43224</v>
      </c>
      <c r="H4631" s="62" t="s">
        <v>11951</v>
      </c>
      <c r="I4631" s="59"/>
      <c r="J4631" s="59"/>
      <c r="K4631" s="59"/>
      <c r="L4631" s="59"/>
      <c r="M4631" s="59"/>
      <c r="N4631" s="59"/>
      <c r="O4631" s="59"/>
      <c r="P4631" s="59"/>
      <c r="Q4631" s="59"/>
      <c r="R4631" s="59"/>
      <c r="S4631" s="59"/>
      <c r="T4631" s="59"/>
      <c r="U4631" s="59"/>
      <c r="V4631" s="59"/>
      <c r="W4631" s="59"/>
      <c r="X4631" s="59"/>
      <c r="Y4631" s="59"/>
      <c r="Z4631" s="59"/>
      <c r="AA4631" s="59"/>
      <c r="AB4631" s="59"/>
      <c r="AC4631" s="59"/>
    </row>
    <row r="4632" spans="1:29" x14ac:dyDescent="0.2">
      <c r="A4632" s="62" t="s">
        <v>11952</v>
      </c>
      <c r="B4632" s="63">
        <v>4628</v>
      </c>
      <c r="C4632" s="64">
        <v>43196</v>
      </c>
      <c r="D4632" s="62" t="s">
        <v>11953</v>
      </c>
      <c r="E4632" s="62" t="s">
        <v>1895</v>
      </c>
      <c r="F4632" s="62" t="s">
        <v>137</v>
      </c>
      <c r="G4632" s="64">
        <v>43200</v>
      </c>
      <c r="H4632" s="62" t="s">
        <v>11954</v>
      </c>
      <c r="I4632" s="59"/>
      <c r="J4632" s="59"/>
      <c r="K4632" s="59"/>
      <c r="L4632" s="59"/>
      <c r="M4632" s="59"/>
      <c r="N4632" s="59"/>
      <c r="O4632" s="59"/>
      <c r="P4632" s="59"/>
      <c r="Q4632" s="59"/>
      <c r="R4632" s="59"/>
      <c r="S4632" s="59"/>
      <c r="T4632" s="59"/>
      <c r="U4632" s="59"/>
      <c r="V4632" s="59"/>
      <c r="W4632" s="59"/>
      <c r="X4632" s="59"/>
      <c r="Y4632" s="59"/>
      <c r="Z4632" s="59"/>
      <c r="AA4632" s="59"/>
      <c r="AB4632" s="59"/>
      <c r="AC4632" s="59"/>
    </row>
    <row r="4633" spans="1:29" x14ac:dyDescent="0.2">
      <c r="A4633" s="62" t="s">
        <v>11955</v>
      </c>
      <c r="B4633" s="63">
        <v>4629</v>
      </c>
      <c r="C4633" s="64">
        <v>43196</v>
      </c>
      <c r="D4633" s="62" t="s">
        <v>11956</v>
      </c>
      <c r="E4633" s="62" t="s">
        <v>1895</v>
      </c>
      <c r="F4633" s="62" t="s">
        <v>137</v>
      </c>
      <c r="G4633" s="64">
        <v>43200</v>
      </c>
      <c r="H4633" s="62" t="s">
        <v>11957</v>
      </c>
      <c r="I4633" s="59"/>
      <c r="J4633" s="59"/>
      <c r="K4633" s="59"/>
      <c r="L4633" s="59"/>
      <c r="M4633" s="59"/>
      <c r="N4633" s="59"/>
      <c r="O4633" s="59"/>
      <c r="P4633" s="59"/>
      <c r="Q4633" s="59"/>
      <c r="R4633" s="59"/>
      <c r="S4633" s="59"/>
      <c r="T4633" s="59"/>
      <c r="U4633" s="59"/>
      <c r="V4633" s="59"/>
      <c r="W4633" s="59"/>
      <c r="X4633" s="59"/>
      <c r="Y4633" s="59"/>
      <c r="Z4633" s="59"/>
      <c r="AA4633" s="59"/>
      <c r="AB4633" s="59"/>
      <c r="AC4633" s="59"/>
    </row>
    <row r="4634" spans="1:29" x14ac:dyDescent="0.2">
      <c r="A4634" s="62" t="s">
        <v>11958</v>
      </c>
      <c r="B4634" s="63">
        <v>4630</v>
      </c>
      <c r="C4634" s="64">
        <v>43196</v>
      </c>
      <c r="D4634" s="62" t="s">
        <v>11959</v>
      </c>
      <c r="E4634" s="62" t="s">
        <v>149</v>
      </c>
      <c r="F4634" s="62" t="s">
        <v>137</v>
      </c>
      <c r="G4634" s="64">
        <v>43227</v>
      </c>
      <c r="H4634" s="62" t="s">
        <v>11960</v>
      </c>
      <c r="I4634" s="59"/>
      <c r="J4634" s="59"/>
      <c r="K4634" s="59"/>
      <c r="L4634" s="59"/>
      <c r="M4634" s="59"/>
      <c r="N4634" s="59"/>
      <c r="O4634" s="59"/>
      <c r="P4634" s="59"/>
      <c r="Q4634" s="59"/>
      <c r="R4634" s="59"/>
      <c r="S4634" s="59"/>
      <c r="T4634" s="59"/>
      <c r="U4634" s="59"/>
      <c r="V4634" s="59"/>
      <c r="W4634" s="59"/>
      <c r="X4634" s="59"/>
      <c r="Y4634" s="59"/>
      <c r="Z4634" s="59"/>
      <c r="AA4634" s="59"/>
      <c r="AB4634" s="59"/>
      <c r="AC4634" s="59"/>
    </row>
    <row r="4635" spans="1:29" x14ac:dyDescent="0.2">
      <c r="A4635" s="62" t="s">
        <v>11961</v>
      </c>
      <c r="B4635" s="63">
        <v>4631</v>
      </c>
      <c r="C4635" s="64">
        <v>43196</v>
      </c>
      <c r="D4635" s="62" t="s">
        <v>11962</v>
      </c>
      <c r="E4635" s="62" t="s">
        <v>1895</v>
      </c>
      <c r="F4635" s="62" t="s">
        <v>137</v>
      </c>
      <c r="G4635" s="64">
        <v>43201</v>
      </c>
      <c r="H4635" s="62" t="s">
        <v>11963</v>
      </c>
      <c r="I4635" s="59"/>
      <c r="J4635" s="59"/>
      <c r="K4635" s="59"/>
      <c r="L4635" s="59"/>
      <c r="M4635" s="59"/>
      <c r="N4635" s="59"/>
      <c r="O4635" s="59"/>
      <c r="P4635" s="59"/>
      <c r="Q4635" s="59"/>
      <c r="R4635" s="59"/>
      <c r="S4635" s="59"/>
      <c r="T4635" s="59"/>
      <c r="U4635" s="59"/>
      <c r="V4635" s="59"/>
      <c r="W4635" s="59"/>
      <c r="X4635" s="59"/>
      <c r="Y4635" s="59"/>
      <c r="Z4635" s="59"/>
      <c r="AA4635" s="59"/>
      <c r="AB4635" s="59"/>
      <c r="AC4635" s="59"/>
    </row>
    <row r="4636" spans="1:29" x14ac:dyDescent="0.2">
      <c r="A4636" s="62" t="s">
        <v>11964</v>
      </c>
      <c r="B4636" s="63">
        <v>4632</v>
      </c>
      <c r="C4636" s="64">
        <v>43196</v>
      </c>
      <c r="D4636" s="62" t="s">
        <v>11965</v>
      </c>
      <c r="E4636" s="62" t="s">
        <v>1895</v>
      </c>
      <c r="F4636" s="62" t="s">
        <v>137</v>
      </c>
      <c r="G4636" s="64">
        <v>43201</v>
      </c>
      <c r="H4636" s="62" t="s">
        <v>11966</v>
      </c>
      <c r="I4636" s="59"/>
      <c r="J4636" s="59"/>
      <c r="K4636" s="59"/>
      <c r="L4636" s="59"/>
      <c r="M4636" s="59"/>
      <c r="N4636" s="59"/>
      <c r="O4636" s="59"/>
      <c r="P4636" s="59"/>
      <c r="Q4636" s="59"/>
      <c r="R4636" s="59"/>
      <c r="S4636" s="59"/>
      <c r="T4636" s="59"/>
      <c r="U4636" s="59"/>
      <c r="V4636" s="59"/>
      <c r="W4636" s="59"/>
      <c r="X4636" s="59"/>
      <c r="Y4636" s="59"/>
      <c r="Z4636" s="59"/>
      <c r="AA4636" s="59"/>
      <c r="AB4636" s="59"/>
      <c r="AC4636" s="59"/>
    </row>
    <row r="4637" spans="1:29" x14ac:dyDescent="0.2">
      <c r="A4637" s="62" t="s">
        <v>11967</v>
      </c>
      <c r="B4637" s="63">
        <v>4633</v>
      </c>
      <c r="C4637" s="64">
        <v>43196</v>
      </c>
      <c r="D4637" s="62" t="s">
        <v>11968</v>
      </c>
      <c r="E4637" s="62" t="s">
        <v>1895</v>
      </c>
      <c r="F4637" s="62" t="s">
        <v>137</v>
      </c>
      <c r="G4637" s="64">
        <v>43201</v>
      </c>
      <c r="H4637" s="62" t="s">
        <v>11969</v>
      </c>
      <c r="I4637" s="59"/>
      <c r="J4637" s="59"/>
      <c r="K4637" s="59"/>
      <c r="L4637" s="59"/>
      <c r="M4637" s="59"/>
      <c r="N4637" s="59"/>
      <c r="O4637" s="59"/>
      <c r="P4637" s="59"/>
      <c r="Q4637" s="59"/>
      <c r="R4637" s="59"/>
      <c r="S4637" s="59"/>
      <c r="T4637" s="59"/>
      <c r="U4637" s="59"/>
      <c r="V4637" s="59"/>
      <c r="W4637" s="59"/>
      <c r="X4637" s="59"/>
      <c r="Y4637" s="59"/>
      <c r="Z4637" s="59"/>
      <c r="AA4637" s="59"/>
      <c r="AB4637" s="59"/>
      <c r="AC4637" s="59"/>
    </row>
    <row r="4638" spans="1:29" x14ac:dyDescent="0.2">
      <c r="A4638" s="62" t="s">
        <v>11970</v>
      </c>
      <c r="B4638" s="63">
        <v>4634</v>
      </c>
      <c r="C4638" s="64">
        <v>43196</v>
      </c>
      <c r="D4638" s="62" t="s">
        <v>11971</v>
      </c>
      <c r="E4638" s="62" t="s">
        <v>1895</v>
      </c>
      <c r="F4638" s="62" t="s">
        <v>137</v>
      </c>
      <c r="G4638" s="64">
        <v>43201</v>
      </c>
      <c r="H4638" s="62" t="s">
        <v>11972</v>
      </c>
      <c r="I4638" s="59"/>
      <c r="J4638" s="59"/>
      <c r="K4638" s="59"/>
      <c r="L4638" s="59"/>
      <c r="M4638" s="59"/>
      <c r="N4638" s="59"/>
      <c r="O4638" s="59"/>
      <c r="P4638" s="59"/>
      <c r="Q4638" s="59"/>
      <c r="R4638" s="59"/>
      <c r="S4638" s="59"/>
      <c r="T4638" s="59"/>
      <c r="U4638" s="59"/>
      <c r="V4638" s="59"/>
      <c r="W4638" s="59"/>
      <c r="X4638" s="59"/>
      <c r="Y4638" s="59"/>
      <c r="Z4638" s="59"/>
      <c r="AA4638" s="59"/>
      <c r="AB4638" s="59"/>
      <c r="AC4638" s="59"/>
    </row>
    <row r="4639" spans="1:29" x14ac:dyDescent="0.2">
      <c r="A4639" s="62" t="s">
        <v>11973</v>
      </c>
      <c r="B4639" s="63">
        <v>4635</v>
      </c>
      <c r="C4639" s="64">
        <v>43196</v>
      </c>
      <c r="D4639" s="62" t="s">
        <v>11974</v>
      </c>
      <c r="E4639" s="62" t="s">
        <v>6423</v>
      </c>
      <c r="F4639" s="62" t="s">
        <v>137</v>
      </c>
      <c r="G4639" s="64">
        <v>43209</v>
      </c>
      <c r="H4639" s="62" t="s">
        <v>11975</v>
      </c>
      <c r="I4639" s="59"/>
      <c r="J4639" s="59"/>
      <c r="K4639" s="59"/>
      <c r="L4639" s="59"/>
      <c r="M4639" s="59"/>
      <c r="N4639" s="59"/>
      <c r="O4639" s="59"/>
      <c r="P4639" s="59"/>
      <c r="Q4639" s="59"/>
      <c r="R4639" s="59"/>
      <c r="S4639" s="59"/>
      <c r="T4639" s="59"/>
      <c r="U4639" s="59"/>
      <c r="V4639" s="59"/>
      <c r="W4639" s="59"/>
      <c r="X4639" s="59"/>
      <c r="Y4639" s="59"/>
      <c r="Z4639" s="59"/>
      <c r="AA4639" s="59"/>
      <c r="AB4639" s="59"/>
      <c r="AC4639" s="59"/>
    </row>
    <row r="4640" spans="1:29" x14ac:dyDescent="0.2">
      <c r="A4640" s="62" t="s">
        <v>11976</v>
      </c>
      <c r="B4640" s="63">
        <v>4636</v>
      </c>
      <c r="C4640" s="64">
        <v>43196</v>
      </c>
      <c r="D4640" s="62" t="s">
        <v>11977</v>
      </c>
      <c r="E4640" s="62" t="s">
        <v>6423</v>
      </c>
      <c r="F4640" s="62" t="s">
        <v>137</v>
      </c>
      <c r="G4640" s="64">
        <v>43214</v>
      </c>
      <c r="H4640" s="62" t="s">
        <v>11978</v>
      </c>
      <c r="I4640" s="59"/>
      <c r="J4640" s="59"/>
      <c r="K4640" s="59"/>
      <c r="L4640" s="59"/>
      <c r="M4640" s="59"/>
      <c r="N4640" s="59"/>
      <c r="O4640" s="59"/>
      <c r="P4640" s="59"/>
      <c r="Q4640" s="59"/>
      <c r="R4640" s="59"/>
      <c r="S4640" s="59"/>
      <c r="T4640" s="59"/>
      <c r="U4640" s="59"/>
      <c r="V4640" s="59"/>
      <c r="W4640" s="59"/>
      <c r="X4640" s="59"/>
      <c r="Y4640" s="59"/>
      <c r="Z4640" s="59"/>
      <c r="AA4640" s="59"/>
      <c r="AB4640" s="59"/>
      <c r="AC4640" s="59"/>
    </row>
    <row r="4641" spans="1:29" x14ac:dyDescent="0.2">
      <c r="A4641" s="62" t="s">
        <v>11979</v>
      </c>
      <c r="B4641" s="63">
        <v>4637</v>
      </c>
      <c r="C4641" s="64">
        <v>43196</v>
      </c>
      <c r="D4641" s="62" t="s">
        <v>11980</v>
      </c>
      <c r="E4641" s="62" t="s">
        <v>6423</v>
      </c>
      <c r="F4641" s="62" t="s">
        <v>137</v>
      </c>
      <c r="G4641" s="64">
        <v>43242</v>
      </c>
      <c r="H4641" s="62" t="s">
        <v>11981</v>
      </c>
      <c r="I4641" s="59"/>
      <c r="J4641" s="59"/>
      <c r="K4641" s="59"/>
      <c r="L4641" s="59"/>
      <c r="M4641" s="59"/>
      <c r="N4641" s="59"/>
      <c r="O4641" s="59"/>
      <c r="P4641" s="59"/>
      <c r="Q4641" s="59"/>
      <c r="R4641" s="59"/>
      <c r="S4641" s="59"/>
      <c r="T4641" s="59"/>
      <c r="U4641" s="59"/>
      <c r="V4641" s="59"/>
      <c r="W4641" s="59"/>
      <c r="X4641" s="59"/>
      <c r="Y4641" s="59"/>
      <c r="Z4641" s="59"/>
      <c r="AA4641" s="59"/>
      <c r="AB4641" s="59"/>
      <c r="AC4641" s="59"/>
    </row>
    <row r="4642" spans="1:29" x14ac:dyDescent="0.2">
      <c r="A4642" s="62" t="s">
        <v>11982</v>
      </c>
      <c r="B4642" s="63">
        <v>4638</v>
      </c>
      <c r="C4642" s="64">
        <v>43196</v>
      </c>
      <c r="D4642" s="62" t="s">
        <v>1148</v>
      </c>
      <c r="E4642" s="62" t="s">
        <v>149</v>
      </c>
      <c r="F4642" s="62" t="s">
        <v>137</v>
      </c>
      <c r="G4642" s="64">
        <v>43222</v>
      </c>
      <c r="H4642" s="62" t="s">
        <v>11983</v>
      </c>
      <c r="I4642" s="59"/>
      <c r="J4642" s="59"/>
      <c r="K4642" s="59"/>
      <c r="L4642" s="59"/>
      <c r="M4642" s="59"/>
      <c r="N4642" s="59"/>
      <c r="O4642" s="59"/>
      <c r="P4642" s="59"/>
      <c r="Q4642" s="59"/>
      <c r="R4642" s="59"/>
      <c r="S4642" s="59"/>
      <c r="T4642" s="59"/>
      <c r="U4642" s="59"/>
      <c r="V4642" s="59"/>
      <c r="W4642" s="59"/>
      <c r="X4642" s="59"/>
      <c r="Y4642" s="59"/>
      <c r="Z4642" s="59"/>
      <c r="AA4642" s="59"/>
      <c r="AB4642" s="59"/>
      <c r="AC4642" s="59"/>
    </row>
    <row r="4643" spans="1:29" x14ac:dyDescent="0.2">
      <c r="A4643" s="62" t="s">
        <v>11984</v>
      </c>
      <c r="B4643" s="63">
        <v>4639</v>
      </c>
      <c r="C4643" s="64">
        <v>43196</v>
      </c>
      <c r="D4643" s="62" t="s">
        <v>11985</v>
      </c>
      <c r="E4643" s="62" t="s">
        <v>149</v>
      </c>
      <c r="F4643" s="62" t="s">
        <v>137</v>
      </c>
      <c r="G4643" s="64">
        <v>43215</v>
      </c>
      <c r="H4643" s="62" t="s">
        <v>11986</v>
      </c>
      <c r="I4643" s="59"/>
      <c r="J4643" s="59"/>
      <c r="K4643" s="59"/>
      <c r="L4643" s="59"/>
      <c r="M4643" s="59"/>
      <c r="N4643" s="59"/>
      <c r="O4643" s="59"/>
      <c r="P4643" s="59"/>
      <c r="Q4643" s="59"/>
      <c r="R4643" s="59"/>
      <c r="S4643" s="59"/>
      <c r="T4643" s="59"/>
      <c r="U4643" s="59"/>
      <c r="V4643" s="59"/>
      <c r="W4643" s="59"/>
      <c r="X4643" s="59"/>
      <c r="Y4643" s="59"/>
      <c r="Z4643" s="59"/>
      <c r="AA4643" s="59"/>
      <c r="AB4643" s="59"/>
      <c r="AC4643" s="59"/>
    </row>
    <row r="4644" spans="1:29" x14ac:dyDescent="0.2">
      <c r="A4644" s="62" t="s">
        <v>11987</v>
      </c>
      <c r="B4644" s="63">
        <v>4640</v>
      </c>
      <c r="C4644" s="64">
        <v>43196</v>
      </c>
      <c r="D4644" s="62" t="s">
        <v>977</v>
      </c>
      <c r="E4644" s="62" t="s">
        <v>3993</v>
      </c>
      <c r="F4644" s="62" t="s">
        <v>137</v>
      </c>
      <c r="G4644" s="64">
        <v>43257</v>
      </c>
      <c r="H4644" s="62" t="s">
        <v>11988</v>
      </c>
      <c r="I4644" s="59"/>
      <c r="J4644" s="59"/>
      <c r="K4644" s="59"/>
      <c r="L4644" s="59"/>
      <c r="M4644" s="59"/>
      <c r="N4644" s="59"/>
      <c r="O4644" s="59"/>
      <c r="P4644" s="59"/>
      <c r="Q4644" s="59"/>
      <c r="R4644" s="59"/>
      <c r="S4644" s="59"/>
      <c r="T4644" s="59"/>
      <c r="U4644" s="59"/>
      <c r="V4644" s="59"/>
      <c r="W4644" s="59"/>
      <c r="X4644" s="59"/>
      <c r="Y4644" s="59"/>
      <c r="Z4644" s="59"/>
      <c r="AA4644" s="59"/>
      <c r="AB4644" s="59"/>
      <c r="AC4644" s="59"/>
    </row>
    <row r="4645" spans="1:29" x14ac:dyDescent="0.2">
      <c r="A4645" s="62" t="s">
        <v>11989</v>
      </c>
      <c r="B4645" s="63">
        <v>4641</v>
      </c>
      <c r="C4645" s="64">
        <v>43196</v>
      </c>
      <c r="D4645" s="62" t="s">
        <v>977</v>
      </c>
      <c r="E4645" s="62" t="s">
        <v>3993</v>
      </c>
      <c r="F4645" s="62" t="s">
        <v>137</v>
      </c>
      <c r="G4645" s="64">
        <v>43252</v>
      </c>
      <c r="H4645" s="62" t="s">
        <v>11990</v>
      </c>
      <c r="I4645" s="59"/>
      <c r="J4645" s="59"/>
      <c r="K4645" s="59"/>
      <c r="L4645" s="59"/>
      <c r="M4645" s="59"/>
      <c r="N4645" s="59"/>
      <c r="O4645" s="59"/>
      <c r="P4645" s="59"/>
      <c r="Q4645" s="59"/>
      <c r="R4645" s="59"/>
      <c r="S4645" s="59"/>
      <c r="T4645" s="59"/>
      <c r="U4645" s="59"/>
      <c r="V4645" s="59"/>
      <c r="W4645" s="59"/>
      <c r="X4645" s="59"/>
      <c r="Y4645" s="59"/>
      <c r="Z4645" s="59"/>
      <c r="AA4645" s="59"/>
      <c r="AB4645" s="59"/>
      <c r="AC4645" s="59"/>
    </row>
    <row r="4646" spans="1:29" x14ac:dyDescent="0.2">
      <c r="A4646" s="62" t="s">
        <v>11991</v>
      </c>
      <c r="B4646" s="63">
        <v>4642</v>
      </c>
      <c r="C4646" s="64">
        <v>43196</v>
      </c>
      <c r="D4646" s="62" t="s">
        <v>11992</v>
      </c>
      <c r="E4646" s="62" t="s">
        <v>1895</v>
      </c>
      <c r="F4646" s="62" t="s">
        <v>137</v>
      </c>
      <c r="G4646" s="64">
        <v>43201</v>
      </c>
      <c r="H4646" s="62" t="s">
        <v>11993</v>
      </c>
      <c r="I4646" s="59"/>
      <c r="J4646" s="59"/>
      <c r="K4646" s="59"/>
      <c r="L4646" s="59"/>
      <c r="M4646" s="59"/>
      <c r="N4646" s="59"/>
      <c r="O4646" s="59"/>
      <c r="P4646" s="59"/>
      <c r="Q4646" s="59"/>
      <c r="R4646" s="59"/>
      <c r="S4646" s="59"/>
      <c r="T4646" s="59"/>
      <c r="U4646" s="59"/>
      <c r="V4646" s="59"/>
      <c r="W4646" s="59"/>
      <c r="X4646" s="59"/>
      <c r="Y4646" s="59"/>
      <c r="Z4646" s="59"/>
      <c r="AA4646" s="59"/>
      <c r="AB4646" s="59"/>
      <c r="AC4646" s="59"/>
    </row>
    <row r="4647" spans="1:29" x14ac:dyDescent="0.2">
      <c r="A4647" s="62" t="s">
        <v>11994</v>
      </c>
      <c r="B4647" s="63">
        <v>4643</v>
      </c>
      <c r="C4647" s="64">
        <v>43196</v>
      </c>
      <c r="D4647" s="62" t="s">
        <v>11995</v>
      </c>
      <c r="E4647" s="62" t="s">
        <v>1895</v>
      </c>
      <c r="F4647" s="62" t="s">
        <v>137</v>
      </c>
      <c r="G4647" s="64">
        <v>43201</v>
      </c>
      <c r="H4647" s="62" t="s">
        <v>11996</v>
      </c>
      <c r="I4647" s="59"/>
      <c r="J4647" s="59"/>
      <c r="K4647" s="59"/>
      <c r="L4647" s="59"/>
      <c r="M4647" s="59"/>
      <c r="N4647" s="59"/>
      <c r="O4647" s="59"/>
      <c r="P4647" s="59"/>
      <c r="Q4647" s="59"/>
      <c r="R4647" s="59"/>
      <c r="S4647" s="59"/>
      <c r="T4647" s="59"/>
      <c r="U4647" s="59"/>
      <c r="V4647" s="59"/>
      <c r="W4647" s="59"/>
      <c r="X4647" s="59"/>
      <c r="Y4647" s="59"/>
      <c r="Z4647" s="59"/>
      <c r="AA4647" s="59"/>
      <c r="AB4647" s="59"/>
      <c r="AC4647" s="59"/>
    </row>
    <row r="4648" spans="1:29" x14ac:dyDescent="0.2">
      <c r="A4648" s="62" t="s">
        <v>11997</v>
      </c>
      <c r="B4648" s="63">
        <v>4644</v>
      </c>
      <c r="C4648" s="64">
        <v>43196</v>
      </c>
      <c r="D4648" s="62" t="s">
        <v>11998</v>
      </c>
      <c r="E4648" s="62" t="s">
        <v>11999</v>
      </c>
      <c r="F4648" s="62" t="s">
        <v>137</v>
      </c>
      <c r="G4648" s="64">
        <v>43224</v>
      </c>
      <c r="H4648" s="62" t="s">
        <v>12000</v>
      </c>
      <c r="I4648" s="59"/>
      <c r="J4648" s="59"/>
      <c r="K4648" s="59"/>
      <c r="L4648" s="59"/>
      <c r="M4648" s="59"/>
      <c r="N4648" s="59"/>
      <c r="O4648" s="59"/>
      <c r="P4648" s="59"/>
      <c r="Q4648" s="59"/>
      <c r="R4648" s="59"/>
      <c r="S4648" s="59"/>
      <c r="T4648" s="59"/>
      <c r="U4648" s="59"/>
      <c r="V4648" s="59"/>
      <c r="W4648" s="59"/>
      <c r="X4648" s="59"/>
      <c r="Y4648" s="59"/>
      <c r="Z4648" s="59"/>
      <c r="AA4648" s="59"/>
      <c r="AB4648" s="59"/>
      <c r="AC4648" s="59"/>
    </row>
    <row r="4649" spans="1:29" x14ac:dyDescent="0.2">
      <c r="A4649" s="62" t="s">
        <v>12001</v>
      </c>
      <c r="B4649" s="63">
        <v>4645</v>
      </c>
      <c r="C4649" s="64">
        <v>43196</v>
      </c>
      <c r="D4649" s="62" t="s">
        <v>12002</v>
      </c>
      <c r="E4649" s="62" t="s">
        <v>149</v>
      </c>
      <c r="F4649" s="62" t="s">
        <v>137</v>
      </c>
      <c r="G4649" s="64">
        <v>43220</v>
      </c>
      <c r="H4649" s="62" t="s">
        <v>12003</v>
      </c>
      <c r="I4649" s="59"/>
      <c r="J4649" s="59"/>
      <c r="K4649" s="59"/>
      <c r="L4649" s="59"/>
      <c r="M4649" s="59"/>
      <c r="N4649" s="59"/>
      <c r="O4649" s="59"/>
      <c r="P4649" s="59"/>
      <c r="Q4649" s="59"/>
      <c r="R4649" s="59"/>
      <c r="S4649" s="59"/>
      <c r="T4649" s="59"/>
      <c r="U4649" s="59"/>
      <c r="V4649" s="59"/>
      <c r="W4649" s="59"/>
      <c r="X4649" s="59"/>
      <c r="Y4649" s="59"/>
      <c r="Z4649" s="59"/>
      <c r="AA4649" s="59"/>
      <c r="AB4649" s="59"/>
      <c r="AC4649" s="59"/>
    </row>
    <row r="4650" spans="1:29" x14ac:dyDescent="0.2">
      <c r="A4650" s="62" t="s">
        <v>12004</v>
      </c>
      <c r="B4650" s="63">
        <v>4646</v>
      </c>
      <c r="C4650" s="64">
        <v>43197</v>
      </c>
      <c r="D4650" s="62" t="s">
        <v>12005</v>
      </c>
      <c r="E4650" s="62" t="s">
        <v>149</v>
      </c>
      <c r="F4650" s="62" t="s">
        <v>137</v>
      </c>
      <c r="G4650" s="64">
        <v>43217</v>
      </c>
      <c r="H4650" s="62" t="s">
        <v>6848</v>
      </c>
      <c r="I4650" s="59"/>
      <c r="J4650" s="59"/>
      <c r="K4650" s="59"/>
      <c r="L4650" s="59"/>
      <c r="M4650" s="59"/>
      <c r="N4650" s="59"/>
      <c r="O4650" s="59"/>
      <c r="P4650" s="59"/>
      <c r="Q4650" s="59"/>
      <c r="R4650" s="59"/>
      <c r="S4650" s="59"/>
      <c r="T4650" s="59"/>
      <c r="U4650" s="59"/>
      <c r="V4650" s="59"/>
      <c r="W4650" s="59"/>
      <c r="X4650" s="59"/>
      <c r="Y4650" s="59"/>
      <c r="Z4650" s="59"/>
      <c r="AA4650" s="59"/>
      <c r="AB4650" s="59"/>
      <c r="AC4650" s="59"/>
    </row>
    <row r="4651" spans="1:29" x14ac:dyDescent="0.2">
      <c r="A4651" s="62" t="s">
        <v>12006</v>
      </c>
      <c r="B4651" s="63">
        <v>4647</v>
      </c>
      <c r="C4651" s="64">
        <v>43197</v>
      </c>
      <c r="D4651" s="62" t="s">
        <v>153</v>
      </c>
      <c r="E4651" s="62" t="s">
        <v>149</v>
      </c>
      <c r="F4651" s="62" t="s">
        <v>137</v>
      </c>
      <c r="G4651" s="64">
        <v>43222</v>
      </c>
      <c r="H4651" s="62" t="s">
        <v>12007</v>
      </c>
      <c r="I4651" s="59"/>
      <c r="J4651" s="59"/>
      <c r="K4651" s="59"/>
      <c r="L4651" s="59"/>
      <c r="M4651" s="59"/>
      <c r="N4651" s="59"/>
      <c r="O4651" s="59"/>
      <c r="P4651" s="59"/>
      <c r="Q4651" s="59"/>
      <c r="R4651" s="59"/>
      <c r="S4651" s="59"/>
      <c r="T4651" s="59"/>
      <c r="U4651" s="59"/>
      <c r="V4651" s="59"/>
      <c r="W4651" s="59"/>
      <c r="X4651" s="59"/>
      <c r="Y4651" s="59"/>
      <c r="Z4651" s="59"/>
      <c r="AA4651" s="59"/>
      <c r="AB4651" s="59"/>
      <c r="AC4651" s="59"/>
    </row>
    <row r="4652" spans="1:29" x14ac:dyDescent="0.2">
      <c r="A4652" s="62" t="s">
        <v>12008</v>
      </c>
      <c r="B4652" s="63">
        <v>4648</v>
      </c>
      <c r="C4652" s="64">
        <v>43199</v>
      </c>
      <c r="D4652" s="62" t="s">
        <v>148</v>
      </c>
      <c r="E4652" s="62" t="s">
        <v>12009</v>
      </c>
      <c r="F4652" s="62" t="s">
        <v>161</v>
      </c>
      <c r="G4652" s="64">
        <v>43241</v>
      </c>
      <c r="H4652" s="62" t="s">
        <v>12010</v>
      </c>
      <c r="I4652" s="59"/>
      <c r="J4652" s="59"/>
      <c r="K4652" s="59"/>
      <c r="L4652" s="59"/>
      <c r="M4652" s="59"/>
      <c r="N4652" s="59"/>
      <c r="O4652" s="59"/>
      <c r="P4652" s="59"/>
      <c r="Q4652" s="59"/>
      <c r="R4652" s="59"/>
      <c r="S4652" s="59"/>
      <c r="T4652" s="59"/>
      <c r="U4652" s="59"/>
      <c r="V4652" s="59"/>
      <c r="W4652" s="59"/>
      <c r="X4652" s="59"/>
      <c r="Y4652" s="59"/>
      <c r="Z4652" s="59"/>
      <c r="AA4652" s="59"/>
      <c r="AB4652" s="59"/>
      <c r="AC4652" s="59"/>
    </row>
    <row r="4653" spans="1:29" x14ac:dyDescent="0.2">
      <c r="A4653" s="62" t="s">
        <v>12011</v>
      </c>
      <c r="B4653" s="63">
        <v>4649</v>
      </c>
      <c r="C4653" s="64">
        <v>43199</v>
      </c>
      <c r="D4653" s="62" t="s">
        <v>2260</v>
      </c>
      <c r="E4653" s="62" t="s">
        <v>160</v>
      </c>
      <c r="F4653" s="62" t="s">
        <v>137</v>
      </c>
      <c r="G4653" s="64">
        <v>43224</v>
      </c>
      <c r="H4653" s="62" t="s">
        <v>12012</v>
      </c>
      <c r="I4653" s="59"/>
      <c r="J4653" s="59"/>
      <c r="K4653" s="59"/>
      <c r="L4653" s="59"/>
      <c r="M4653" s="59"/>
      <c r="N4653" s="59"/>
      <c r="O4653" s="59"/>
      <c r="P4653" s="59"/>
      <c r="Q4653" s="59"/>
      <c r="R4653" s="59"/>
      <c r="S4653" s="59"/>
      <c r="T4653" s="59"/>
      <c r="U4653" s="59"/>
      <c r="V4653" s="59"/>
      <c r="W4653" s="59"/>
      <c r="X4653" s="59"/>
      <c r="Y4653" s="59"/>
      <c r="Z4653" s="59"/>
      <c r="AA4653" s="59"/>
      <c r="AB4653" s="59"/>
      <c r="AC4653" s="59"/>
    </row>
    <row r="4654" spans="1:29" x14ac:dyDescent="0.2">
      <c r="A4654" s="62" t="s">
        <v>12013</v>
      </c>
      <c r="B4654" s="63">
        <v>4650</v>
      </c>
      <c r="C4654" s="64">
        <v>43199</v>
      </c>
      <c r="D4654" s="62" t="s">
        <v>12014</v>
      </c>
      <c r="E4654" s="62" t="s">
        <v>160</v>
      </c>
      <c r="F4654" s="62" t="s">
        <v>137</v>
      </c>
      <c r="G4654" s="64">
        <v>43224</v>
      </c>
      <c r="H4654" s="62" t="s">
        <v>12015</v>
      </c>
      <c r="I4654" s="59"/>
      <c r="J4654" s="59"/>
      <c r="K4654" s="59"/>
      <c r="L4654" s="59"/>
      <c r="M4654" s="59"/>
      <c r="N4654" s="59"/>
      <c r="O4654" s="59"/>
      <c r="P4654" s="59"/>
      <c r="Q4654" s="59"/>
      <c r="R4654" s="59"/>
      <c r="S4654" s="59"/>
      <c r="T4654" s="59"/>
      <c r="U4654" s="59"/>
      <c r="V4654" s="59"/>
      <c r="W4654" s="59"/>
      <c r="X4654" s="59"/>
      <c r="Y4654" s="59"/>
      <c r="Z4654" s="59"/>
      <c r="AA4654" s="59"/>
      <c r="AB4654" s="59"/>
      <c r="AC4654" s="59"/>
    </row>
    <row r="4655" spans="1:29" x14ac:dyDescent="0.2">
      <c r="A4655" s="62" t="s">
        <v>12016</v>
      </c>
      <c r="B4655" s="63">
        <v>4651</v>
      </c>
      <c r="C4655" s="64">
        <v>43199</v>
      </c>
      <c r="D4655" s="62" t="s">
        <v>12017</v>
      </c>
      <c r="E4655" s="62" t="s">
        <v>232</v>
      </c>
      <c r="F4655" s="62" t="s">
        <v>137</v>
      </c>
      <c r="G4655" s="64">
        <v>43224</v>
      </c>
      <c r="H4655" s="62" t="s">
        <v>12018</v>
      </c>
      <c r="I4655" s="59"/>
      <c r="J4655" s="59"/>
      <c r="K4655" s="59"/>
      <c r="L4655" s="59"/>
      <c r="M4655" s="59"/>
      <c r="N4655" s="59"/>
      <c r="O4655" s="59"/>
      <c r="P4655" s="59"/>
      <c r="Q4655" s="59"/>
      <c r="R4655" s="59"/>
      <c r="S4655" s="59"/>
      <c r="T4655" s="59"/>
      <c r="U4655" s="59"/>
      <c r="V4655" s="59"/>
      <c r="W4655" s="59"/>
      <c r="X4655" s="59"/>
      <c r="Y4655" s="59"/>
      <c r="Z4655" s="59"/>
      <c r="AA4655" s="59"/>
      <c r="AB4655" s="59"/>
      <c r="AC4655" s="59"/>
    </row>
    <row r="4656" spans="1:29" x14ac:dyDescent="0.2">
      <c r="A4656" s="62" t="s">
        <v>12019</v>
      </c>
      <c r="B4656" s="63">
        <v>4652</v>
      </c>
      <c r="C4656" s="64">
        <v>43199</v>
      </c>
      <c r="D4656" s="62" t="s">
        <v>153</v>
      </c>
      <c r="E4656" s="62" t="s">
        <v>149</v>
      </c>
      <c r="F4656" s="62" t="s">
        <v>137</v>
      </c>
      <c r="G4656" s="64">
        <v>43224</v>
      </c>
      <c r="H4656" s="62" t="s">
        <v>12020</v>
      </c>
      <c r="I4656" s="59"/>
      <c r="J4656" s="59"/>
      <c r="K4656" s="59"/>
      <c r="L4656" s="59"/>
      <c r="M4656" s="59"/>
      <c r="N4656" s="59"/>
      <c r="O4656" s="59"/>
      <c r="P4656" s="59"/>
      <c r="Q4656" s="59"/>
      <c r="R4656" s="59"/>
      <c r="S4656" s="59"/>
      <c r="T4656" s="59"/>
      <c r="U4656" s="59"/>
      <c r="V4656" s="59"/>
      <c r="W4656" s="59"/>
      <c r="X4656" s="59"/>
      <c r="Y4656" s="59"/>
      <c r="Z4656" s="59"/>
      <c r="AA4656" s="59"/>
      <c r="AB4656" s="59"/>
      <c r="AC4656" s="59"/>
    </row>
    <row r="4657" spans="1:29" x14ac:dyDescent="0.2">
      <c r="A4657" s="62" t="s">
        <v>12021</v>
      </c>
      <c r="B4657" s="63">
        <v>4653</v>
      </c>
      <c r="C4657" s="64">
        <v>43199</v>
      </c>
      <c r="D4657" s="62" t="s">
        <v>12022</v>
      </c>
      <c r="E4657" s="62" t="s">
        <v>12023</v>
      </c>
      <c r="F4657" s="62" t="s">
        <v>137</v>
      </c>
      <c r="G4657" s="64">
        <v>43209</v>
      </c>
      <c r="H4657" s="62" t="s">
        <v>12024</v>
      </c>
      <c r="I4657" s="59"/>
      <c r="J4657" s="59"/>
      <c r="K4657" s="59"/>
      <c r="L4657" s="59"/>
      <c r="M4657" s="59"/>
      <c r="N4657" s="59"/>
      <c r="O4657" s="59"/>
      <c r="P4657" s="59"/>
      <c r="Q4657" s="59"/>
      <c r="R4657" s="59"/>
      <c r="S4657" s="59"/>
      <c r="T4657" s="59"/>
      <c r="U4657" s="59"/>
      <c r="V4657" s="59"/>
      <c r="W4657" s="59"/>
      <c r="X4657" s="59"/>
      <c r="Y4657" s="59"/>
      <c r="Z4657" s="59"/>
      <c r="AA4657" s="59"/>
      <c r="AB4657" s="59"/>
      <c r="AC4657" s="59"/>
    </row>
    <row r="4658" spans="1:29" x14ac:dyDescent="0.2">
      <c r="A4658" s="62" t="s">
        <v>12025</v>
      </c>
      <c r="B4658" s="63">
        <v>4654</v>
      </c>
      <c r="C4658" s="64">
        <v>43199</v>
      </c>
      <c r="D4658" s="62" t="s">
        <v>12026</v>
      </c>
      <c r="E4658" s="62" t="s">
        <v>149</v>
      </c>
      <c r="F4658" s="62" t="s">
        <v>137</v>
      </c>
      <c r="G4658" s="64">
        <v>43213</v>
      </c>
      <c r="H4658" s="62" t="s">
        <v>12027</v>
      </c>
      <c r="I4658" s="59"/>
      <c r="J4658" s="59"/>
      <c r="K4658" s="59"/>
      <c r="L4658" s="59"/>
      <c r="M4658" s="59"/>
      <c r="N4658" s="59"/>
      <c r="O4658" s="59"/>
      <c r="P4658" s="59"/>
      <c r="Q4658" s="59"/>
      <c r="R4658" s="59"/>
      <c r="S4658" s="59"/>
      <c r="T4658" s="59"/>
      <c r="U4658" s="59"/>
      <c r="V4658" s="59"/>
      <c r="W4658" s="59"/>
      <c r="X4658" s="59"/>
      <c r="Y4658" s="59"/>
      <c r="Z4658" s="59"/>
      <c r="AA4658" s="59"/>
      <c r="AB4658" s="59"/>
      <c r="AC4658" s="59"/>
    </row>
    <row r="4659" spans="1:29" x14ac:dyDescent="0.2">
      <c r="A4659" s="62" t="s">
        <v>12028</v>
      </c>
      <c r="B4659" s="63">
        <v>4655</v>
      </c>
      <c r="C4659" s="64">
        <v>43199</v>
      </c>
      <c r="D4659" s="62" t="s">
        <v>12029</v>
      </c>
      <c r="E4659" s="62" t="s">
        <v>149</v>
      </c>
      <c r="F4659" s="62" t="s">
        <v>137</v>
      </c>
      <c r="G4659" s="64">
        <v>43230</v>
      </c>
      <c r="H4659" s="62" t="s">
        <v>12030</v>
      </c>
      <c r="I4659" s="59"/>
      <c r="J4659" s="59"/>
      <c r="K4659" s="59"/>
      <c r="L4659" s="59"/>
      <c r="M4659" s="59"/>
      <c r="N4659" s="59"/>
      <c r="O4659" s="59"/>
      <c r="P4659" s="59"/>
      <c r="Q4659" s="59"/>
      <c r="R4659" s="59"/>
      <c r="S4659" s="59"/>
      <c r="T4659" s="59"/>
      <c r="U4659" s="59"/>
      <c r="V4659" s="59"/>
      <c r="W4659" s="59"/>
      <c r="X4659" s="59"/>
      <c r="Y4659" s="59"/>
      <c r="Z4659" s="59"/>
      <c r="AA4659" s="59"/>
      <c r="AB4659" s="59"/>
      <c r="AC4659" s="59"/>
    </row>
    <row r="4660" spans="1:29" x14ac:dyDescent="0.2">
      <c r="A4660" s="62" t="s">
        <v>12031</v>
      </c>
      <c r="B4660" s="63">
        <v>4656</v>
      </c>
      <c r="C4660" s="64">
        <v>43199</v>
      </c>
      <c r="D4660" s="62" t="s">
        <v>968</v>
      </c>
      <c r="E4660" s="62" t="s">
        <v>3993</v>
      </c>
      <c r="F4660" s="62" t="s">
        <v>137</v>
      </c>
      <c r="G4660" s="64">
        <v>43257</v>
      </c>
      <c r="H4660" s="62" t="s">
        <v>12032</v>
      </c>
      <c r="I4660" s="59"/>
      <c r="J4660" s="59"/>
      <c r="K4660" s="59"/>
      <c r="L4660" s="59"/>
      <c r="M4660" s="59"/>
      <c r="N4660" s="59"/>
      <c r="O4660" s="59"/>
      <c r="P4660" s="59"/>
      <c r="Q4660" s="59"/>
      <c r="R4660" s="59"/>
      <c r="S4660" s="59"/>
      <c r="T4660" s="59"/>
      <c r="U4660" s="59"/>
      <c r="V4660" s="59"/>
      <c r="W4660" s="59"/>
      <c r="X4660" s="59"/>
      <c r="Y4660" s="59"/>
      <c r="Z4660" s="59"/>
      <c r="AA4660" s="59"/>
      <c r="AB4660" s="59"/>
      <c r="AC4660" s="59"/>
    </row>
    <row r="4661" spans="1:29" x14ac:dyDescent="0.2">
      <c r="A4661" s="62" t="s">
        <v>12033</v>
      </c>
      <c r="B4661" s="63">
        <v>4657</v>
      </c>
      <c r="C4661" s="64">
        <v>43199</v>
      </c>
      <c r="D4661" s="62" t="s">
        <v>1268</v>
      </c>
      <c r="E4661" s="62" t="s">
        <v>969</v>
      </c>
      <c r="F4661" s="62" t="s">
        <v>137</v>
      </c>
      <c r="G4661" s="64">
        <v>43250</v>
      </c>
      <c r="H4661" s="62" t="s">
        <v>12034</v>
      </c>
      <c r="I4661" s="59"/>
      <c r="J4661" s="59"/>
      <c r="K4661" s="59"/>
      <c r="L4661" s="59"/>
      <c r="M4661" s="59"/>
      <c r="N4661" s="59"/>
      <c r="O4661" s="59"/>
      <c r="P4661" s="59"/>
      <c r="Q4661" s="59"/>
      <c r="R4661" s="59"/>
      <c r="S4661" s="59"/>
      <c r="T4661" s="59"/>
      <c r="U4661" s="59"/>
      <c r="V4661" s="59"/>
      <c r="W4661" s="59"/>
      <c r="X4661" s="59"/>
      <c r="Y4661" s="59"/>
      <c r="Z4661" s="59"/>
      <c r="AA4661" s="59"/>
      <c r="AB4661" s="59"/>
      <c r="AC4661" s="59"/>
    </row>
    <row r="4662" spans="1:29" x14ac:dyDescent="0.2">
      <c r="A4662" s="62" t="s">
        <v>12035</v>
      </c>
      <c r="B4662" s="63">
        <v>4658</v>
      </c>
      <c r="C4662" s="64">
        <v>43199</v>
      </c>
      <c r="D4662" s="62" t="s">
        <v>1268</v>
      </c>
      <c r="E4662" s="62" t="s">
        <v>969</v>
      </c>
      <c r="F4662" s="62" t="s">
        <v>137</v>
      </c>
      <c r="G4662" s="64">
        <v>43251</v>
      </c>
      <c r="H4662" s="62" t="s">
        <v>12036</v>
      </c>
      <c r="I4662" s="59"/>
      <c r="J4662" s="59"/>
      <c r="K4662" s="59"/>
      <c r="L4662" s="59"/>
      <c r="M4662" s="59"/>
      <c r="N4662" s="59"/>
      <c r="O4662" s="59"/>
      <c r="P4662" s="59"/>
      <c r="Q4662" s="59"/>
      <c r="R4662" s="59"/>
      <c r="S4662" s="59"/>
      <c r="T4662" s="59"/>
      <c r="U4662" s="59"/>
      <c r="V4662" s="59"/>
      <c r="W4662" s="59"/>
      <c r="X4662" s="59"/>
      <c r="Y4662" s="59"/>
      <c r="Z4662" s="59"/>
      <c r="AA4662" s="59"/>
      <c r="AB4662" s="59"/>
      <c r="AC4662" s="59"/>
    </row>
    <row r="4663" spans="1:29" x14ac:dyDescent="0.2">
      <c r="A4663" s="62" t="s">
        <v>12037</v>
      </c>
      <c r="B4663" s="63">
        <v>4659</v>
      </c>
      <c r="C4663" s="64">
        <v>43199</v>
      </c>
      <c r="D4663" s="62" t="s">
        <v>1268</v>
      </c>
      <c r="E4663" s="62" t="s">
        <v>969</v>
      </c>
      <c r="F4663" s="62" t="s">
        <v>137</v>
      </c>
      <c r="G4663" s="64">
        <v>43252</v>
      </c>
      <c r="H4663" s="62" t="s">
        <v>12038</v>
      </c>
      <c r="I4663" s="59"/>
      <c r="J4663" s="59"/>
      <c r="K4663" s="59"/>
      <c r="L4663" s="59"/>
      <c r="M4663" s="59"/>
      <c r="N4663" s="59"/>
      <c r="O4663" s="59"/>
      <c r="P4663" s="59"/>
      <c r="Q4663" s="59"/>
      <c r="R4663" s="59"/>
      <c r="S4663" s="59"/>
      <c r="T4663" s="59"/>
      <c r="U4663" s="59"/>
      <c r="V4663" s="59"/>
      <c r="W4663" s="59"/>
      <c r="X4663" s="59"/>
      <c r="Y4663" s="59"/>
      <c r="Z4663" s="59"/>
      <c r="AA4663" s="59"/>
      <c r="AB4663" s="59"/>
      <c r="AC4663" s="59"/>
    </row>
    <row r="4664" spans="1:29" x14ac:dyDescent="0.2">
      <c r="A4664" s="62" t="s">
        <v>12039</v>
      </c>
      <c r="B4664" s="63">
        <v>4660</v>
      </c>
      <c r="C4664" s="64">
        <v>43199</v>
      </c>
      <c r="D4664" s="62" t="s">
        <v>6320</v>
      </c>
      <c r="E4664" s="62" t="s">
        <v>149</v>
      </c>
      <c r="F4664" s="62" t="s">
        <v>137</v>
      </c>
      <c r="G4664" s="64">
        <v>43213</v>
      </c>
      <c r="H4664" s="62" t="s">
        <v>12040</v>
      </c>
      <c r="I4664" s="59"/>
      <c r="J4664" s="59"/>
      <c r="K4664" s="59"/>
      <c r="L4664" s="59"/>
      <c r="M4664" s="59"/>
      <c r="N4664" s="59"/>
      <c r="O4664" s="59"/>
      <c r="P4664" s="59"/>
      <c r="Q4664" s="59"/>
      <c r="R4664" s="59"/>
      <c r="S4664" s="59"/>
      <c r="T4664" s="59"/>
      <c r="U4664" s="59"/>
      <c r="V4664" s="59"/>
      <c r="W4664" s="59"/>
      <c r="X4664" s="59"/>
      <c r="Y4664" s="59"/>
      <c r="Z4664" s="59"/>
      <c r="AA4664" s="59"/>
      <c r="AB4664" s="59"/>
      <c r="AC4664" s="59"/>
    </row>
    <row r="4665" spans="1:29" x14ac:dyDescent="0.2">
      <c r="A4665" s="62" t="s">
        <v>12041</v>
      </c>
      <c r="B4665" s="63">
        <v>4661</v>
      </c>
      <c r="C4665" s="64">
        <v>43199</v>
      </c>
      <c r="D4665" s="62" t="s">
        <v>12042</v>
      </c>
      <c r="E4665" s="62" t="s">
        <v>3836</v>
      </c>
      <c r="F4665" s="62" t="s">
        <v>137</v>
      </c>
      <c r="G4665" s="64">
        <v>43210</v>
      </c>
      <c r="H4665" s="62" t="s">
        <v>12043</v>
      </c>
      <c r="I4665" s="59"/>
      <c r="J4665" s="59"/>
      <c r="K4665" s="59"/>
      <c r="L4665" s="59"/>
      <c r="M4665" s="59"/>
      <c r="N4665" s="59"/>
      <c r="O4665" s="59"/>
      <c r="P4665" s="59"/>
      <c r="Q4665" s="59"/>
      <c r="R4665" s="59"/>
      <c r="S4665" s="59"/>
      <c r="T4665" s="59"/>
      <c r="U4665" s="59"/>
      <c r="V4665" s="59"/>
      <c r="W4665" s="59"/>
      <c r="X4665" s="59"/>
      <c r="Y4665" s="59"/>
      <c r="Z4665" s="59"/>
      <c r="AA4665" s="59"/>
      <c r="AB4665" s="59"/>
      <c r="AC4665" s="59"/>
    </row>
    <row r="4666" spans="1:29" x14ac:dyDescent="0.2">
      <c r="A4666" s="62" t="s">
        <v>12044</v>
      </c>
      <c r="B4666" s="63">
        <v>4662</v>
      </c>
      <c r="C4666" s="64">
        <v>43199</v>
      </c>
      <c r="D4666" s="62" t="s">
        <v>12045</v>
      </c>
      <c r="E4666" s="62" t="s">
        <v>149</v>
      </c>
      <c r="F4666" s="62" t="s">
        <v>137</v>
      </c>
      <c r="G4666" s="64">
        <v>43213</v>
      </c>
      <c r="H4666" s="62" t="s">
        <v>12046</v>
      </c>
      <c r="I4666" s="59"/>
      <c r="J4666" s="59"/>
      <c r="K4666" s="59"/>
      <c r="L4666" s="59"/>
      <c r="M4666" s="59"/>
      <c r="N4666" s="59"/>
      <c r="O4666" s="59"/>
      <c r="P4666" s="59"/>
      <c r="Q4666" s="59"/>
      <c r="R4666" s="59"/>
      <c r="S4666" s="59"/>
      <c r="T4666" s="59"/>
      <c r="U4666" s="59"/>
      <c r="V4666" s="59"/>
      <c r="W4666" s="59"/>
      <c r="X4666" s="59"/>
      <c r="Y4666" s="59"/>
      <c r="Z4666" s="59"/>
      <c r="AA4666" s="59"/>
      <c r="AB4666" s="59"/>
      <c r="AC4666" s="59"/>
    </row>
    <row r="4667" spans="1:29" x14ac:dyDescent="0.2">
      <c r="A4667" s="62" t="s">
        <v>12047</v>
      </c>
      <c r="B4667" s="63">
        <v>4663</v>
      </c>
      <c r="C4667" s="64">
        <v>43199</v>
      </c>
      <c r="D4667" s="62" t="s">
        <v>930</v>
      </c>
      <c r="E4667" s="62" t="s">
        <v>149</v>
      </c>
      <c r="F4667" s="62" t="s">
        <v>137</v>
      </c>
      <c r="G4667" s="64">
        <v>43207</v>
      </c>
      <c r="H4667" s="62" t="s">
        <v>12048</v>
      </c>
      <c r="I4667" s="59"/>
      <c r="J4667" s="59"/>
      <c r="K4667" s="59"/>
      <c r="L4667" s="59"/>
      <c r="M4667" s="59"/>
      <c r="N4667" s="59"/>
      <c r="O4667" s="59"/>
      <c r="P4667" s="59"/>
      <c r="Q4667" s="59"/>
      <c r="R4667" s="59"/>
      <c r="S4667" s="59"/>
      <c r="T4667" s="59"/>
      <c r="U4667" s="59"/>
      <c r="V4667" s="59"/>
      <c r="W4667" s="59"/>
      <c r="X4667" s="59"/>
      <c r="Y4667" s="59"/>
      <c r="Z4667" s="59"/>
      <c r="AA4667" s="59"/>
      <c r="AB4667" s="59"/>
      <c r="AC4667" s="59"/>
    </row>
    <row r="4668" spans="1:29" x14ac:dyDescent="0.2">
      <c r="A4668" s="62" t="s">
        <v>12049</v>
      </c>
      <c r="B4668" s="63">
        <v>4664</v>
      </c>
      <c r="C4668" s="64">
        <v>43199</v>
      </c>
      <c r="D4668" s="62" t="s">
        <v>153</v>
      </c>
      <c r="E4668" s="62" t="s">
        <v>7830</v>
      </c>
      <c r="F4668" s="62" t="s">
        <v>150</v>
      </c>
      <c r="G4668" s="64">
        <v>43215</v>
      </c>
      <c r="H4668" s="62" t="s">
        <v>12050</v>
      </c>
      <c r="I4668" s="59"/>
      <c r="J4668" s="59"/>
      <c r="K4668" s="59"/>
      <c r="L4668" s="59"/>
      <c r="M4668" s="59"/>
      <c r="N4668" s="59"/>
      <c r="O4668" s="59"/>
      <c r="P4668" s="59"/>
      <c r="Q4668" s="59"/>
      <c r="R4668" s="59"/>
      <c r="S4668" s="59"/>
      <c r="T4668" s="59"/>
      <c r="U4668" s="59"/>
      <c r="V4668" s="59"/>
      <c r="W4668" s="59"/>
      <c r="X4668" s="59"/>
      <c r="Y4668" s="59"/>
      <c r="Z4668" s="59"/>
      <c r="AA4668" s="59"/>
      <c r="AB4668" s="59"/>
      <c r="AC4668" s="59"/>
    </row>
    <row r="4669" spans="1:29" x14ac:dyDescent="0.2">
      <c r="A4669" s="62" t="s">
        <v>12051</v>
      </c>
      <c r="B4669" s="63">
        <v>4665</v>
      </c>
      <c r="C4669" s="64">
        <v>43199</v>
      </c>
      <c r="D4669" s="62" t="s">
        <v>12052</v>
      </c>
      <c r="E4669" s="62" t="s">
        <v>149</v>
      </c>
      <c r="F4669" s="62" t="s">
        <v>137</v>
      </c>
      <c r="G4669" s="64">
        <v>43213</v>
      </c>
      <c r="H4669" s="62" t="s">
        <v>12053</v>
      </c>
      <c r="I4669" s="59"/>
      <c r="J4669" s="59"/>
      <c r="K4669" s="59"/>
      <c r="L4669" s="59"/>
      <c r="M4669" s="59"/>
      <c r="N4669" s="59"/>
      <c r="O4669" s="59"/>
      <c r="P4669" s="59"/>
      <c r="Q4669" s="59"/>
      <c r="R4669" s="59"/>
      <c r="S4669" s="59"/>
      <c r="T4669" s="59"/>
      <c r="U4669" s="59"/>
      <c r="V4669" s="59"/>
      <c r="W4669" s="59"/>
      <c r="X4669" s="59"/>
      <c r="Y4669" s="59"/>
      <c r="Z4669" s="59"/>
      <c r="AA4669" s="59"/>
      <c r="AB4669" s="59"/>
      <c r="AC4669" s="59"/>
    </row>
    <row r="4670" spans="1:29" x14ac:dyDescent="0.2">
      <c r="A4670" s="62" t="s">
        <v>12054</v>
      </c>
      <c r="B4670" s="63">
        <v>4666</v>
      </c>
      <c r="C4670" s="64">
        <v>43199</v>
      </c>
      <c r="D4670" s="62" t="s">
        <v>3564</v>
      </c>
      <c r="E4670" s="62" t="s">
        <v>149</v>
      </c>
      <c r="F4670" s="62" t="s">
        <v>137</v>
      </c>
      <c r="G4670" s="64">
        <v>43209</v>
      </c>
      <c r="H4670" s="62" t="s">
        <v>12055</v>
      </c>
      <c r="I4670" s="59"/>
      <c r="J4670" s="59"/>
      <c r="K4670" s="59"/>
      <c r="L4670" s="59"/>
      <c r="M4670" s="59"/>
      <c r="N4670" s="59"/>
      <c r="O4670" s="59"/>
      <c r="P4670" s="59"/>
      <c r="Q4670" s="59"/>
      <c r="R4670" s="59"/>
      <c r="S4670" s="59"/>
      <c r="T4670" s="59"/>
      <c r="U4670" s="59"/>
      <c r="V4670" s="59"/>
      <c r="W4670" s="59"/>
      <c r="X4670" s="59"/>
      <c r="Y4670" s="59"/>
      <c r="Z4670" s="59"/>
      <c r="AA4670" s="59"/>
      <c r="AB4670" s="59"/>
      <c r="AC4670" s="59"/>
    </row>
    <row r="4671" spans="1:29" x14ac:dyDescent="0.2">
      <c r="A4671" s="62" t="s">
        <v>12056</v>
      </c>
      <c r="B4671" s="63">
        <v>4667</v>
      </c>
      <c r="C4671" s="64">
        <v>43199</v>
      </c>
      <c r="D4671" s="62" t="s">
        <v>930</v>
      </c>
      <c r="E4671" s="62" t="s">
        <v>149</v>
      </c>
      <c r="F4671" s="62" t="s">
        <v>137</v>
      </c>
      <c r="G4671" s="64">
        <v>43208</v>
      </c>
      <c r="H4671" s="62" t="s">
        <v>12057</v>
      </c>
      <c r="I4671" s="59"/>
      <c r="J4671" s="59"/>
      <c r="K4671" s="59"/>
      <c r="L4671" s="59"/>
      <c r="M4671" s="59"/>
      <c r="N4671" s="59"/>
      <c r="O4671" s="59"/>
      <c r="P4671" s="59"/>
      <c r="Q4671" s="59"/>
      <c r="R4671" s="59"/>
      <c r="S4671" s="59"/>
      <c r="T4671" s="59"/>
      <c r="U4671" s="59"/>
      <c r="V4671" s="59"/>
      <c r="W4671" s="59"/>
      <c r="X4671" s="59"/>
      <c r="Y4671" s="59"/>
      <c r="Z4671" s="59"/>
      <c r="AA4671" s="59"/>
      <c r="AB4671" s="59"/>
      <c r="AC4671" s="59"/>
    </row>
    <row r="4672" spans="1:29" x14ac:dyDescent="0.2">
      <c r="A4672" s="62" t="s">
        <v>12058</v>
      </c>
      <c r="B4672" s="63">
        <v>4668</v>
      </c>
      <c r="C4672" s="64">
        <v>43199</v>
      </c>
      <c r="D4672" s="62" t="s">
        <v>930</v>
      </c>
      <c r="E4672" s="62" t="s">
        <v>149</v>
      </c>
      <c r="F4672" s="62" t="s">
        <v>137</v>
      </c>
      <c r="G4672" s="64">
        <v>43208</v>
      </c>
      <c r="H4672" s="62" t="s">
        <v>12059</v>
      </c>
      <c r="I4672" s="59"/>
      <c r="J4672" s="59"/>
      <c r="K4672" s="59"/>
      <c r="L4672" s="59"/>
      <c r="M4672" s="59"/>
      <c r="N4672" s="59"/>
      <c r="O4672" s="59"/>
      <c r="P4672" s="59"/>
      <c r="Q4672" s="59"/>
      <c r="R4672" s="59"/>
      <c r="S4672" s="59"/>
      <c r="T4672" s="59"/>
      <c r="U4672" s="59"/>
      <c r="V4672" s="59"/>
      <c r="W4672" s="59"/>
      <c r="X4672" s="59"/>
      <c r="Y4672" s="59"/>
      <c r="Z4672" s="59"/>
      <c r="AA4672" s="59"/>
      <c r="AB4672" s="59"/>
      <c r="AC4672" s="59"/>
    </row>
    <row r="4673" spans="1:29" x14ac:dyDescent="0.2">
      <c r="A4673" s="62" t="s">
        <v>12060</v>
      </c>
      <c r="B4673" s="63">
        <v>4669</v>
      </c>
      <c r="C4673" s="64">
        <v>43199</v>
      </c>
      <c r="D4673" s="62" t="s">
        <v>12061</v>
      </c>
      <c r="E4673" s="62" t="s">
        <v>149</v>
      </c>
      <c r="F4673" s="62" t="s">
        <v>137</v>
      </c>
      <c r="G4673" s="64">
        <v>43208</v>
      </c>
      <c r="H4673" s="62" t="s">
        <v>12062</v>
      </c>
      <c r="I4673" s="59"/>
      <c r="J4673" s="59"/>
      <c r="K4673" s="59"/>
      <c r="L4673" s="59"/>
      <c r="M4673" s="59"/>
      <c r="N4673" s="59"/>
      <c r="O4673" s="59"/>
      <c r="P4673" s="59"/>
      <c r="Q4673" s="59"/>
      <c r="R4673" s="59"/>
      <c r="S4673" s="59"/>
      <c r="T4673" s="59"/>
      <c r="U4673" s="59"/>
      <c r="V4673" s="59"/>
      <c r="W4673" s="59"/>
      <c r="X4673" s="59"/>
      <c r="Y4673" s="59"/>
      <c r="Z4673" s="59"/>
      <c r="AA4673" s="59"/>
      <c r="AB4673" s="59"/>
      <c r="AC4673" s="59"/>
    </row>
    <row r="4674" spans="1:29" x14ac:dyDescent="0.2">
      <c r="A4674" s="62" t="s">
        <v>12063</v>
      </c>
      <c r="B4674" s="63">
        <v>4670</v>
      </c>
      <c r="C4674" s="64">
        <v>43199</v>
      </c>
      <c r="D4674" s="62" t="s">
        <v>930</v>
      </c>
      <c r="E4674" s="62" t="s">
        <v>149</v>
      </c>
      <c r="F4674" s="62" t="s">
        <v>137</v>
      </c>
      <c r="G4674" s="64">
        <v>43208</v>
      </c>
      <c r="H4674" s="62" t="s">
        <v>12064</v>
      </c>
      <c r="I4674" s="59"/>
      <c r="J4674" s="59"/>
      <c r="K4674" s="59"/>
      <c r="L4674" s="59"/>
      <c r="M4674" s="59"/>
      <c r="N4674" s="59"/>
      <c r="O4674" s="59"/>
      <c r="P4674" s="59"/>
      <c r="Q4674" s="59"/>
      <c r="R4674" s="59"/>
      <c r="S4674" s="59"/>
      <c r="T4674" s="59"/>
      <c r="U4674" s="59"/>
      <c r="V4674" s="59"/>
      <c r="W4674" s="59"/>
      <c r="X4674" s="59"/>
      <c r="Y4674" s="59"/>
      <c r="Z4674" s="59"/>
      <c r="AA4674" s="59"/>
      <c r="AB4674" s="59"/>
      <c r="AC4674" s="59"/>
    </row>
    <row r="4675" spans="1:29" x14ac:dyDescent="0.2">
      <c r="A4675" s="62" t="s">
        <v>12065</v>
      </c>
      <c r="B4675" s="63">
        <v>4671</v>
      </c>
      <c r="C4675" s="64">
        <v>43199</v>
      </c>
      <c r="D4675" s="62" t="s">
        <v>930</v>
      </c>
      <c r="E4675" s="62" t="s">
        <v>149</v>
      </c>
      <c r="F4675" s="62" t="s">
        <v>137</v>
      </c>
      <c r="G4675" s="64">
        <v>43208</v>
      </c>
      <c r="H4675" s="62" t="s">
        <v>12066</v>
      </c>
      <c r="I4675" s="59"/>
      <c r="J4675" s="59"/>
      <c r="K4675" s="59"/>
      <c r="L4675" s="59"/>
      <c r="M4675" s="59"/>
      <c r="N4675" s="59"/>
      <c r="O4675" s="59"/>
      <c r="P4675" s="59"/>
      <c r="Q4675" s="59"/>
      <c r="R4675" s="59"/>
      <c r="S4675" s="59"/>
      <c r="T4675" s="59"/>
      <c r="U4675" s="59"/>
      <c r="V4675" s="59"/>
      <c r="W4675" s="59"/>
      <c r="X4675" s="59"/>
      <c r="Y4675" s="59"/>
      <c r="Z4675" s="59"/>
      <c r="AA4675" s="59"/>
      <c r="AB4675" s="59"/>
      <c r="AC4675" s="59"/>
    </row>
    <row r="4676" spans="1:29" x14ac:dyDescent="0.2">
      <c r="A4676" s="62" t="s">
        <v>12067</v>
      </c>
      <c r="B4676" s="63">
        <v>4672</v>
      </c>
      <c r="C4676" s="64">
        <v>43199</v>
      </c>
      <c r="D4676" s="62" t="s">
        <v>930</v>
      </c>
      <c r="E4676" s="62" t="s">
        <v>149</v>
      </c>
      <c r="F4676" s="62" t="s">
        <v>137</v>
      </c>
      <c r="G4676" s="64">
        <v>43208</v>
      </c>
      <c r="H4676" s="62" t="s">
        <v>12068</v>
      </c>
      <c r="I4676" s="59"/>
      <c r="J4676" s="59"/>
      <c r="K4676" s="59"/>
      <c r="L4676" s="59"/>
      <c r="M4676" s="59"/>
      <c r="N4676" s="59"/>
      <c r="O4676" s="59"/>
      <c r="P4676" s="59"/>
      <c r="Q4676" s="59"/>
      <c r="R4676" s="59"/>
      <c r="S4676" s="59"/>
      <c r="T4676" s="59"/>
      <c r="U4676" s="59"/>
      <c r="V4676" s="59"/>
      <c r="W4676" s="59"/>
      <c r="X4676" s="59"/>
      <c r="Y4676" s="59"/>
      <c r="Z4676" s="59"/>
      <c r="AA4676" s="59"/>
      <c r="AB4676" s="59"/>
      <c r="AC4676" s="59"/>
    </row>
    <row r="4677" spans="1:29" x14ac:dyDescent="0.2">
      <c r="A4677" s="62" t="s">
        <v>12069</v>
      </c>
      <c r="B4677" s="63">
        <v>4673</v>
      </c>
      <c r="C4677" s="64">
        <v>43199</v>
      </c>
      <c r="D4677" s="62" t="s">
        <v>12061</v>
      </c>
      <c r="E4677" s="62" t="s">
        <v>149</v>
      </c>
      <c r="F4677" s="62" t="s">
        <v>137</v>
      </c>
      <c r="G4677" s="64">
        <v>43208</v>
      </c>
      <c r="H4677" s="62" t="s">
        <v>12070</v>
      </c>
      <c r="I4677" s="59"/>
      <c r="J4677" s="59"/>
      <c r="K4677" s="59"/>
      <c r="L4677" s="59"/>
      <c r="M4677" s="59"/>
      <c r="N4677" s="59"/>
      <c r="O4677" s="59"/>
      <c r="P4677" s="59"/>
      <c r="Q4677" s="59"/>
      <c r="R4677" s="59"/>
      <c r="S4677" s="59"/>
      <c r="T4677" s="59"/>
      <c r="U4677" s="59"/>
      <c r="V4677" s="59"/>
      <c r="W4677" s="59"/>
      <c r="X4677" s="59"/>
      <c r="Y4677" s="59"/>
      <c r="Z4677" s="59"/>
      <c r="AA4677" s="59"/>
      <c r="AB4677" s="59"/>
      <c r="AC4677" s="59"/>
    </row>
    <row r="4678" spans="1:29" x14ac:dyDescent="0.2">
      <c r="A4678" s="62" t="s">
        <v>12071</v>
      </c>
      <c r="B4678" s="63">
        <v>4674</v>
      </c>
      <c r="C4678" s="64">
        <v>43199</v>
      </c>
      <c r="D4678" s="62" t="s">
        <v>12072</v>
      </c>
      <c r="E4678" s="62" t="s">
        <v>149</v>
      </c>
      <c r="F4678" s="62" t="s">
        <v>137</v>
      </c>
      <c r="G4678" s="64">
        <v>43208</v>
      </c>
      <c r="H4678" s="62" t="s">
        <v>12073</v>
      </c>
      <c r="I4678" s="59"/>
      <c r="J4678" s="59"/>
      <c r="K4678" s="59"/>
      <c r="L4678" s="59"/>
      <c r="M4678" s="59"/>
      <c r="N4678" s="59"/>
      <c r="O4678" s="59"/>
      <c r="P4678" s="59"/>
      <c r="Q4678" s="59"/>
      <c r="R4678" s="59"/>
      <c r="S4678" s="59"/>
      <c r="T4678" s="59"/>
      <c r="U4678" s="59"/>
      <c r="V4678" s="59"/>
      <c r="W4678" s="59"/>
      <c r="X4678" s="59"/>
      <c r="Y4678" s="59"/>
      <c r="Z4678" s="59"/>
      <c r="AA4678" s="59"/>
      <c r="AB4678" s="59"/>
      <c r="AC4678" s="59"/>
    </row>
    <row r="4679" spans="1:29" x14ac:dyDescent="0.2">
      <c r="A4679" s="62" t="s">
        <v>12074</v>
      </c>
      <c r="B4679" s="63">
        <v>4675</v>
      </c>
      <c r="C4679" s="64">
        <v>43199</v>
      </c>
      <c r="D4679" s="62" t="s">
        <v>12075</v>
      </c>
      <c r="E4679" s="62" t="s">
        <v>12076</v>
      </c>
      <c r="F4679" s="62" t="s">
        <v>137</v>
      </c>
      <c r="G4679" s="64">
        <v>43213</v>
      </c>
      <c r="H4679" s="62" t="s">
        <v>12077</v>
      </c>
      <c r="I4679" s="59"/>
      <c r="J4679" s="59"/>
      <c r="K4679" s="59"/>
      <c r="L4679" s="59"/>
      <c r="M4679" s="59"/>
      <c r="N4679" s="59"/>
      <c r="O4679" s="59"/>
      <c r="P4679" s="59"/>
      <c r="Q4679" s="59"/>
      <c r="R4679" s="59"/>
      <c r="S4679" s="59"/>
      <c r="T4679" s="59"/>
      <c r="U4679" s="59"/>
      <c r="V4679" s="59"/>
      <c r="W4679" s="59"/>
      <c r="X4679" s="59"/>
      <c r="Y4679" s="59"/>
      <c r="Z4679" s="59"/>
      <c r="AA4679" s="59"/>
      <c r="AB4679" s="59"/>
      <c r="AC4679" s="59"/>
    </row>
    <row r="4680" spans="1:29" x14ac:dyDescent="0.2">
      <c r="A4680" s="62" t="s">
        <v>12078</v>
      </c>
      <c r="B4680" s="63">
        <v>4676</v>
      </c>
      <c r="C4680" s="64">
        <v>43199</v>
      </c>
      <c r="D4680" s="62" t="s">
        <v>12079</v>
      </c>
      <c r="E4680" s="62" t="s">
        <v>12080</v>
      </c>
      <c r="F4680" s="62" t="s">
        <v>137</v>
      </c>
      <c r="G4680" s="64">
        <v>43209</v>
      </c>
      <c r="H4680" s="62" t="s">
        <v>12081</v>
      </c>
      <c r="I4680" s="59"/>
      <c r="J4680" s="59"/>
      <c r="K4680" s="59"/>
      <c r="L4680" s="59"/>
      <c r="M4680" s="59"/>
      <c r="N4680" s="59"/>
      <c r="O4680" s="59"/>
      <c r="P4680" s="59"/>
      <c r="Q4680" s="59"/>
      <c r="R4680" s="59"/>
      <c r="S4680" s="59"/>
      <c r="T4680" s="59"/>
      <c r="U4680" s="59"/>
      <c r="V4680" s="59"/>
      <c r="W4680" s="59"/>
      <c r="X4680" s="59"/>
      <c r="Y4680" s="59"/>
      <c r="Z4680" s="59"/>
      <c r="AA4680" s="59"/>
      <c r="AB4680" s="59"/>
      <c r="AC4680" s="59"/>
    </row>
    <row r="4681" spans="1:29" x14ac:dyDescent="0.2">
      <c r="A4681" s="62" t="s">
        <v>12082</v>
      </c>
      <c r="B4681" s="63">
        <v>4677</v>
      </c>
      <c r="C4681" s="64">
        <v>43199</v>
      </c>
      <c r="D4681" s="62" t="s">
        <v>930</v>
      </c>
      <c r="E4681" s="62" t="s">
        <v>149</v>
      </c>
      <c r="F4681" s="62" t="s">
        <v>137</v>
      </c>
      <c r="G4681" s="64">
        <v>43209</v>
      </c>
      <c r="H4681" s="62" t="s">
        <v>12083</v>
      </c>
      <c r="I4681" s="59"/>
      <c r="J4681" s="59"/>
      <c r="K4681" s="59"/>
      <c r="L4681" s="59"/>
      <c r="M4681" s="59"/>
      <c r="N4681" s="59"/>
      <c r="O4681" s="59"/>
      <c r="P4681" s="59"/>
      <c r="Q4681" s="59"/>
      <c r="R4681" s="59"/>
      <c r="S4681" s="59"/>
      <c r="T4681" s="59"/>
      <c r="U4681" s="59"/>
      <c r="V4681" s="59"/>
      <c r="W4681" s="59"/>
      <c r="X4681" s="59"/>
      <c r="Y4681" s="59"/>
      <c r="Z4681" s="59"/>
      <c r="AA4681" s="59"/>
      <c r="AB4681" s="59"/>
      <c r="AC4681" s="59"/>
    </row>
    <row r="4682" spans="1:29" x14ac:dyDescent="0.2">
      <c r="A4682" s="62" t="s">
        <v>12084</v>
      </c>
      <c r="B4682" s="63">
        <v>4678</v>
      </c>
      <c r="C4682" s="64">
        <v>43199</v>
      </c>
      <c r="D4682" s="62" t="s">
        <v>930</v>
      </c>
      <c r="E4682" s="62" t="s">
        <v>1528</v>
      </c>
      <c r="F4682" s="62" t="s">
        <v>137</v>
      </c>
      <c r="G4682" s="64">
        <v>43209</v>
      </c>
      <c r="H4682" s="62" t="s">
        <v>11877</v>
      </c>
      <c r="I4682" s="59"/>
      <c r="J4682" s="59"/>
      <c r="K4682" s="59"/>
      <c r="L4682" s="59"/>
      <c r="M4682" s="59"/>
      <c r="N4682" s="59"/>
      <c r="O4682" s="59"/>
      <c r="P4682" s="59"/>
      <c r="Q4682" s="59"/>
      <c r="R4682" s="59"/>
      <c r="S4682" s="59"/>
      <c r="T4682" s="59"/>
      <c r="U4682" s="59"/>
      <c r="V4682" s="59"/>
      <c r="W4682" s="59"/>
      <c r="X4682" s="59"/>
      <c r="Y4682" s="59"/>
      <c r="Z4682" s="59"/>
      <c r="AA4682" s="59"/>
      <c r="AB4682" s="59"/>
      <c r="AC4682" s="59"/>
    </row>
    <row r="4683" spans="1:29" x14ac:dyDescent="0.2">
      <c r="A4683" s="62" t="s">
        <v>12085</v>
      </c>
      <c r="B4683" s="63">
        <v>4679</v>
      </c>
      <c r="C4683" s="64">
        <v>43199</v>
      </c>
      <c r="D4683" s="62" t="s">
        <v>153</v>
      </c>
      <c r="E4683" s="62" t="s">
        <v>149</v>
      </c>
      <c r="F4683" s="62" t="s">
        <v>137</v>
      </c>
      <c r="G4683" s="64">
        <v>43210</v>
      </c>
      <c r="H4683" s="62" t="s">
        <v>12086</v>
      </c>
      <c r="I4683" s="59"/>
      <c r="J4683" s="59"/>
      <c r="K4683" s="59"/>
      <c r="L4683" s="59"/>
      <c r="M4683" s="59"/>
      <c r="N4683" s="59"/>
      <c r="O4683" s="59"/>
      <c r="P4683" s="59"/>
      <c r="Q4683" s="59"/>
      <c r="R4683" s="59"/>
      <c r="S4683" s="59"/>
      <c r="T4683" s="59"/>
      <c r="U4683" s="59"/>
      <c r="V4683" s="59"/>
      <c r="W4683" s="59"/>
      <c r="X4683" s="59"/>
      <c r="Y4683" s="59"/>
      <c r="Z4683" s="59"/>
      <c r="AA4683" s="59"/>
      <c r="AB4683" s="59"/>
      <c r="AC4683" s="59"/>
    </row>
    <row r="4684" spans="1:29" x14ac:dyDescent="0.2">
      <c r="A4684" s="62" t="s">
        <v>12087</v>
      </c>
      <c r="B4684" s="63">
        <v>4680</v>
      </c>
      <c r="C4684" s="64">
        <v>43199</v>
      </c>
      <c r="D4684" s="62" t="s">
        <v>148</v>
      </c>
      <c r="E4684" s="62" t="s">
        <v>149</v>
      </c>
      <c r="F4684" s="62" t="s">
        <v>137</v>
      </c>
      <c r="G4684" s="64">
        <v>43210</v>
      </c>
      <c r="H4684" s="62" t="s">
        <v>12088</v>
      </c>
      <c r="I4684" s="59"/>
      <c r="J4684" s="59"/>
      <c r="K4684" s="59"/>
      <c r="L4684" s="59"/>
      <c r="M4684" s="59"/>
      <c r="N4684" s="59"/>
      <c r="O4684" s="59"/>
      <c r="P4684" s="59"/>
      <c r="Q4684" s="59"/>
      <c r="R4684" s="59"/>
      <c r="S4684" s="59"/>
      <c r="T4684" s="59"/>
      <c r="U4684" s="59"/>
      <c r="V4684" s="59"/>
      <c r="W4684" s="59"/>
      <c r="X4684" s="59"/>
      <c r="Y4684" s="59"/>
      <c r="Z4684" s="59"/>
      <c r="AA4684" s="59"/>
      <c r="AB4684" s="59"/>
      <c r="AC4684" s="59"/>
    </row>
    <row r="4685" spans="1:29" x14ac:dyDescent="0.2">
      <c r="A4685" s="62" t="s">
        <v>12089</v>
      </c>
      <c r="B4685" s="63">
        <v>4681</v>
      </c>
      <c r="C4685" s="64">
        <v>43199</v>
      </c>
      <c r="D4685" s="62" t="s">
        <v>148</v>
      </c>
      <c r="E4685" s="62" t="s">
        <v>149</v>
      </c>
      <c r="F4685" s="62" t="s">
        <v>137</v>
      </c>
      <c r="G4685" s="64">
        <v>43209</v>
      </c>
      <c r="H4685" s="62" t="s">
        <v>12090</v>
      </c>
      <c r="I4685" s="59"/>
      <c r="J4685" s="59"/>
      <c r="K4685" s="59"/>
      <c r="L4685" s="59"/>
      <c r="M4685" s="59"/>
      <c r="N4685" s="59"/>
      <c r="O4685" s="59"/>
      <c r="P4685" s="59"/>
      <c r="Q4685" s="59"/>
      <c r="R4685" s="59"/>
      <c r="S4685" s="59"/>
      <c r="T4685" s="59"/>
      <c r="U4685" s="59"/>
      <c r="V4685" s="59"/>
      <c r="W4685" s="59"/>
      <c r="X4685" s="59"/>
      <c r="Y4685" s="59"/>
      <c r="Z4685" s="59"/>
      <c r="AA4685" s="59"/>
      <c r="AB4685" s="59"/>
      <c r="AC4685" s="59"/>
    </row>
    <row r="4686" spans="1:29" x14ac:dyDescent="0.2">
      <c r="A4686" s="62" t="s">
        <v>12091</v>
      </c>
      <c r="B4686" s="63">
        <v>4682</v>
      </c>
      <c r="C4686" s="64">
        <v>43199</v>
      </c>
      <c r="D4686" s="62" t="s">
        <v>930</v>
      </c>
      <c r="E4686" s="62" t="s">
        <v>149</v>
      </c>
      <c r="F4686" s="62" t="s">
        <v>137</v>
      </c>
      <c r="G4686" s="64">
        <v>43208</v>
      </c>
      <c r="H4686" s="62" t="s">
        <v>12092</v>
      </c>
      <c r="I4686" s="59"/>
      <c r="J4686" s="59"/>
      <c r="K4686" s="59"/>
      <c r="L4686" s="59"/>
      <c r="M4686" s="59"/>
      <c r="N4686" s="59"/>
      <c r="O4686" s="59"/>
      <c r="P4686" s="59"/>
      <c r="Q4686" s="59"/>
      <c r="R4686" s="59"/>
      <c r="S4686" s="59"/>
      <c r="T4686" s="59"/>
      <c r="U4686" s="59"/>
      <c r="V4686" s="59"/>
      <c r="W4686" s="59"/>
      <c r="X4686" s="59"/>
      <c r="Y4686" s="59"/>
      <c r="Z4686" s="59"/>
      <c r="AA4686" s="59"/>
      <c r="AB4686" s="59"/>
      <c r="AC4686" s="59"/>
    </row>
    <row r="4687" spans="1:29" x14ac:dyDescent="0.2">
      <c r="A4687" s="62" t="s">
        <v>12093</v>
      </c>
      <c r="B4687" s="63">
        <v>4683</v>
      </c>
      <c r="C4687" s="64">
        <v>43199</v>
      </c>
      <c r="D4687" s="62" t="s">
        <v>930</v>
      </c>
      <c r="E4687" s="62" t="s">
        <v>149</v>
      </c>
      <c r="F4687" s="62" t="s">
        <v>137</v>
      </c>
      <c r="G4687" s="64">
        <v>43208</v>
      </c>
      <c r="H4687" s="62" t="s">
        <v>12094</v>
      </c>
      <c r="I4687" s="59"/>
      <c r="J4687" s="59"/>
      <c r="K4687" s="59"/>
      <c r="L4687" s="59"/>
      <c r="M4687" s="59"/>
      <c r="N4687" s="59"/>
      <c r="O4687" s="59"/>
      <c r="P4687" s="59"/>
      <c r="Q4687" s="59"/>
      <c r="R4687" s="59"/>
      <c r="S4687" s="59"/>
      <c r="T4687" s="59"/>
      <c r="U4687" s="59"/>
      <c r="V4687" s="59"/>
      <c r="W4687" s="59"/>
      <c r="X4687" s="59"/>
      <c r="Y4687" s="59"/>
      <c r="Z4687" s="59"/>
      <c r="AA4687" s="59"/>
      <c r="AB4687" s="59"/>
      <c r="AC4687" s="59"/>
    </row>
    <row r="4688" spans="1:29" x14ac:dyDescent="0.2">
      <c r="A4688" s="62" t="s">
        <v>12095</v>
      </c>
      <c r="B4688" s="63">
        <v>4684</v>
      </c>
      <c r="C4688" s="64">
        <v>43199</v>
      </c>
      <c r="D4688" s="62" t="s">
        <v>1268</v>
      </c>
      <c r="E4688" s="62" t="s">
        <v>149</v>
      </c>
      <c r="F4688" s="62" t="s">
        <v>137</v>
      </c>
      <c r="G4688" s="64">
        <v>43214</v>
      </c>
      <c r="H4688" s="62" t="s">
        <v>12096</v>
      </c>
      <c r="I4688" s="59"/>
      <c r="J4688" s="59"/>
      <c r="K4688" s="59"/>
      <c r="L4688" s="59"/>
      <c r="M4688" s="59"/>
      <c r="N4688" s="59"/>
      <c r="O4688" s="59"/>
      <c r="P4688" s="59"/>
      <c r="Q4688" s="59"/>
      <c r="R4688" s="59"/>
      <c r="S4688" s="59"/>
      <c r="T4688" s="59"/>
      <c r="U4688" s="59"/>
      <c r="V4688" s="59"/>
      <c r="W4688" s="59"/>
      <c r="X4688" s="59"/>
      <c r="Y4688" s="59"/>
      <c r="Z4688" s="59"/>
      <c r="AA4688" s="59"/>
      <c r="AB4688" s="59"/>
      <c r="AC4688" s="59"/>
    </row>
    <row r="4689" spans="1:29" x14ac:dyDescent="0.2">
      <c r="A4689" s="62" t="s">
        <v>12097</v>
      </c>
      <c r="B4689" s="63">
        <v>4685</v>
      </c>
      <c r="C4689" s="64">
        <v>43199</v>
      </c>
      <c r="D4689" s="62" t="s">
        <v>930</v>
      </c>
      <c r="E4689" s="62" t="s">
        <v>149</v>
      </c>
      <c r="F4689" s="62" t="s">
        <v>137</v>
      </c>
      <c r="G4689" s="64">
        <v>43209</v>
      </c>
      <c r="H4689" s="62" t="s">
        <v>12098</v>
      </c>
      <c r="I4689" s="59"/>
      <c r="J4689" s="59"/>
      <c r="K4689" s="59"/>
      <c r="L4689" s="59"/>
      <c r="M4689" s="59"/>
      <c r="N4689" s="59"/>
      <c r="O4689" s="59"/>
      <c r="P4689" s="59"/>
      <c r="Q4689" s="59"/>
      <c r="R4689" s="59"/>
      <c r="S4689" s="59"/>
      <c r="T4689" s="59"/>
      <c r="U4689" s="59"/>
      <c r="V4689" s="59"/>
      <c r="W4689" s="59"/>
      <c r="X4689" s="59"/>
      <c r="Y4689" s="59"/>
      <c r="Z4689" s="59"/>
      <c r="AA4689" s="59"/>
      <c r="AB4689" s="59"/>
      <c r="AC4689" s="59"/>
    </row>
    <row r="4690" spans="1:29" x14ac:dyDescent="0.2">
      <c r="A4690" s="62" t="s">
        <v>12099</v>
      </c>
      <c r="B4690" s="63">
        <v>4686</v>
      </c>
      <c r="C4690" s="64">
        <v>43199</v>
      </c>
      <c r="D4690" s="62" t="s">
        <v>12100</v>
      </c>
      <c r="E4690" s="62" t="s">
        <v>149</v>
      </c>
      <c r="F4690" s="62" t="s">
        <v>137</v>
      </c>
      <c r="G4690" s="64">
        <v>43209</v>
      </c>
      <c r="H4690" s="62" t="s">
        <v>12101</v>
      </c>
      <c r="I4690" s="59"/>
      <c r="J4690" s="59"/>
      <c r="K4690" s="59"/>
      <c r="L4690" s="59"/>
      <c r="M4690" s="59"/>
      <c r="N4690" s="59"/>
      <c r="O4690" s="59"/>
      <c r="P4690" s="59"/>
      <c r="Q4690" s="59"/>
      <c r="R4690" s="59"/>
      <c r="S4690" s="59"/>
      <c r="T4690" s="59"/>
      <c r="U4690" s="59"/>
      <c r="V4690" s="59"/>
      <c r="W4690" s="59"/>
      <c r="X4690" s="59"/>
      <c r="Y4690" s="59"/>
      <c r="Z4690" s="59"/>
      <c r="AA4690" s="59"/>
      <c r="AB4690" s="59"/>
      <c r="AC4690" s="59"/>
    </row>
    <row r="4691" spans="1:29" x14ac:dyDescent="0.2">
      <c r="A4691" s="62" t="s">
        <v>12102</v>
      </c>
      <c r="B4691" s="63">
        <v>4687</v>
      </c>
      <c r="C4691" s="64">
        <v>43199</v>
      </c>
      <c r="D4691" s="62" t="s">
        <v>148</v>
      </c>
      <c r="E4691" s="62" t="s">
        <v>1857</v>
      </c>
      <c r="F4691" s="62" t="s">
        <v>137</v>
      </c>
      <c r="G4691" s="64">
        <v>43203</v>
      </c>
      <c r="H4691" s="62" t="s">
        <v>12103</v>
      </c>
      <c r="I4691" s="59"/>
      <c r="J4691" s="59"/>
      <c r="K4691" s="59"/>
      <c r="L4691" s="59"/>
      <c r="M4691" s="59"/>
      <c r="N4691" s="59"/>
      <c r="O4691" s="59"/>
      <c r="P4691" s="59"/>
      <c r="Q4691" s="59"/>
      <c r="R4691" s="59"/>
      <c r="S4691" s="59"/>
      <c r="T4691" s="59"/>
      <c r="U4691" s="59"/>
      <c r="V4691" s="59"/>
      <c r="W4691" s="59"/>
      <c r="X4691" s="59"/>
      <c r="Y4691" s="59"/>
      <c r="Z4691" s="59"/>
      <c r="AA4691" s="59"/>
      <c r="AB4691" s="59"/>
      <c r="AC4691" s="59"/>
    </row>
    <row r="4692" spans="1:29" x14ac:dyDescent="0.2">
      <c r="A4692" s="62" t="s">
        <v>12104</v>
      </c>
      <c r="B4692" s="63">
        <v>4688</v>
      </c>
      <c r="C4692" s="64">
        <v>43199</v>
      </c>
      <c r="D4692" s="62" t="s">
        <v>12105</v>
      </c>
      <c r="E4692" s="62" t="s">
        <v>3836</v>
      </c>
      <c r="F4692" s="62" t="s">
        <v>137</v>
      </c>
      <c r="G4692" s="64">
        <v>43207</v>
      </c>
      <c r="H4692" s="62" t="s">
        <v>12106</v>
      </c>
      <c r="I4692" s="59"/>
      <c r="J4692" s="59"/>
      <c r="K4692" s="59"/>
      <c r="L4692" s="59"/>
      <c r="M4692" s="59"/>
      <c r="N4692" s="59"/>
      <c r="O4692" s="59"/>
      <c r="P4692" s="59"/>
      <c r="Q4692" s="59"/>
      <c r="R4692" s="59"/>
      <c r="S4692" s="59"/>
      <c r="T4692" s="59"/>
      <c r="U4692" s="59"/>
      <c r="V4692" s="59"/>
      <c r="W4692" s="59"/>
      <c r="X4692" s="59"/>
      <c r="Y4692" s="59"/>
      <c r="Z4692" s="59"/>
      <c r="AA4692" s="59"/>
      <c r="AB4692" s="59"/>
      <c r="AC4692" s="59"/>
    </row>
    <row r="4693" spans="1:29" x14ac:dyDescent="0.2">
      <c r="A4693" s="62" t="s">
        <v>12107</v>
      </c>
      <c r="B4693" s="63">
        <v>4689</v>
      </c>
      <c r="C4693" s="64">
        <v>43199</v>
      </c>
      <c r="D4693" s="62" t="s">
        <v>12105</v>
      </c>
      <c r="E4693" s="62" t="s">
        <v>3836</v>
      </c>
      <c r="F4693" s="62" t="s">
        <v>137</v>
      </c>
      <c r="G4693" s="64">
        <v>43207</v>
      </c>
      <c r="H4693" s="62" t="s">
        <v>12106</v>
      </c>
      <c r="I4693" s="59"/>
      <c r="J4693" s="59"/>
      <c r="K4693" s="59"/>
      <c r="L4693" s="59"/>
      <c r="M4693" s="59"/>
      <c r="N4693" s="59"/>
      <c r="O4693" s="59"/>
      <c r="P4693" s="59"/>
      <c r="Q4693" s="59"/>
      <c r="R4693" s="59"/>
      <c r="S4693" s="59"/>
      <c r="T4693" s="59"/>
      <c r="U4693" s="59"/>
      <c r="V4693" s="59"/>
      <c r="W4693" s="59"/>
      <c r="X4693" s="59"/>
      <c r="Y4693" s="59"/>
      <c r="Z4693" s="59"/>
      <c r="AA4693" s="59"/>
      <c r="AB4693" s="59"/>
      <c r="AC4693" s="59"/>
    </row>
    <row r="4694" spans="1:29" x14ac:dyDescent="0.2">
      <c r="A4694" s="62" t="s">
        <v>12108</v>
      </c>
      <c r="B4694" s="63">
        <v>4690</v>
      </c>
      <c r="C4694" s="64">
        <v>43199</v>
      </c>
      <c r="D4694" s="62" t="s">
        <v>148</v>
      </c>
      <c r="E4694" s="62" t="s">
        <v>149</v>
      </c>
      <c r="F4694" s="62" t="s">
        <v>137</v>
      </c>
      <c r="G4694" s="64">
        <v>43209</v>
      </c>
      <c r="H4694" s="62" t="s">
        <v>12109</v>
      </c>
      <c r="I4694" s="59"/>
      <c r="J4694" s="59"/>
      <c r="K4694" s="59"/>
      <c r="L4694" s="59"/>
      <c r="M4694" s="59"/>
      <c r="N4694" s="59"/>
      <c r="O4694" s="59"/>
      <c r="P4694" s="59"/>
      <c r="Q4694" s="59"/>
      <c r="R4694" s="59"/>
      <c r="S4694" s="59"/>
      <c r="T4694" s="59"/>
      <c r="U4694" s="59"/>
      <c r="V4694" s="59"/>
      <c r="W4694" s="59"/>
      <c r="X4694" s="59"/>
      <c r="Y4694" s="59"/>
      <c r="Z4694" s="59"/>
      <c r="AA4694" s="59"/>
      <c r="AB4694" s="59"/>
      <c r="AC4694" s="59"/>
    </row>
    <row r="4695" spans="1:29" x14ac:dyDescent="0.2">
      <c r="A4695" s="62" t="s">
        <v>12110</v>
      </c>
      <c r="B4695" s="63">
        <v>4691</v>
      </c>
      <c r="C4695" s="64">
        <v>43199</v>
      </c>
      <c r="D4695" s="62" t="s">
        <v>12111</v>
      </c>
      <c r="E4695" s="62" t="s">
        <v>1431</v>
      </c>
      <c r="F4695" s="62" t="s">
        <v>137</v>
      </c>
      <c r="G4695" s="64">
        <v>43209</v>
      </c>
      <c r="H4695" s="62" t="s">
        <v>12112</v>
      </c>
      <c r="I4695" s="59"/>
      <c r="J4695" s="59"/>
      <c r="K4695" s="59"/>
      <c r="L4695" s="59"/>
      <c r="M4695" s="59"/>
      <c r="N4695" s="59"/>
      <c r="O4695" s="59"/>
      <c r="P4695" s="59"/>
      <c r="Q4695" s="59"/>
      <c r="R4695" s="59"/>
      <c r="S4695" s="59"/>
      <c r="T4695" s="59"/>
      <c r="U4695" s="59"/>
      <c r="V4695" s="59"/>
      <c r="W4695" s="59"/>
      <c r="X4695" s="59"/>
      <c r="Y4695" s="59"/>
      <c r="Z4695" s="59"/>
      <c r="AA4695" s="59"/>
      <c r="AB4695" s="59"/>
      <c r="AC4695" s="59"/>
    </row>
    <row r="4696" spans="1:29" x14ac:dyDescent="0.2">
      <c r="A4696" s="62" t="s">
        <v>12113</v>
      </c>
      <c r="B4696" s="63">
        <v>4692</v>
      </c>
      <c r="C4696" s="64">
        <v>43199</v>
      </c>
      <c r="D4696" s="62" t="s">
        <v>12114</v>
      </c>
      <c r="E4696" s="62" t="s">
        <v>1431</v>
      </c>
      <c r="F4696" s="62" t="s">
        <v>137</v>
      </c>
      <c r="G4696" s="64">
        <v>43213</v>
      </c>
      <c r="H4696" s="62" t="s">
        <v>12115</v>
      </c>
      <c r="I4696" s="59"/>
      <c r="J4696" s="59"/>
      <c r="K4696" s="59"/>
      <c r="L4696" s="59"/>
      <c r="M4696" s="59"/>
      <c r="N4696" s="59"/>
      <c r="O4696" s="59"/>
      <c r="P4696" s="59"/>
      <c r="Q4696" s="59"/>
      <c r="R4696" s="59"/>
      <c r="S4696" s="59"/>
      <c r="T4696" s="59"/>
      <c r="U4696" s="59"/>
      <c r="V4696" s="59"/>
      <c r="W4696" s="59"/>
      <c r="X4696" s="59"/>
      <c r="Y4696" s="59"/>
      <c r="Z4696" s="59"/>
      <c r="AA4696" s="59"/>
      <c r="AB4696" s="59"/>
      <c r="AC4696" s="59"/>
    </row>
    <row r="4697" spans="1:29" x14ac:dyDescent="0.2">
      <c r="A4697" s="62" t="s">
        <v>12116</v>
      </c>
      <c r="B4697" s="63">
        <v>4693</v>
      </c>
      <c r="C4697" s="64">
        <v>43199</v>
      </c>
      <c r="D4697" s="62" t="s">
        <v>12117</v>
      </c>
      <c r="E4697" s="62" t="s">
        <v>1431</v>
      </c>
      <c r="F4697" s="62" t="s">
        <v>137</v>
      </c>
      <c r="G4697" s="64">
        <v>43213</v>
      </c>
      <c r="H4697" s="62" t="s">
        <v>12118</v>
      </c>
      <c r="I4697" s="59"/>
      <c r="J4697" s="59"/>
      <c r="K4697" s="59"/>
      <c r="L4697" s="59"/>
      <c r="M4697" s="59"/>
      <c r="N4697" s="59"/>
      <c r="O4697" s="59"/>
      <c r="P4697" s="59"/>
      <c r="Q4697" s="59"/>
      <c r="R4697" s="59"/>
      <c r="S4697" s="59"/>
      <c r="T4697" s="59"/>
      <c r="U4697" s="59"/>
      <c r="V4697" s="59"/>
      <c r="W4697" s="59"/>
      <c r="X4697" s="59"/>
      <c r="Y4697" s="59"/>
      <c r="Z4697" s="59"/>
      <c r="AA4697" s="59"/>
      <c r="AB4697" s="59"/>
      <c r="AC4697" s="59"/>
    </row>
    <row r="4698" spans="1:29" x14ac:dyDescent="0.2">
      <c r="A4698" s="62" t="s">
        <v>12119</v>
      </c>
      <c r="B4698" s="63">
        <v>4694</v>
      </c>
      <c r="C4698" s="64">
        <v>43199</v>
      </c>
      <c r="D4698" s="62" t="s">
        <v>12120</v>
      </c>
      <c r="E4698" s="62" t="s">
        <v>1431</v>
      </c>
      <c r="F4698" s="62" t="s">
        <v>137</v>
      </c>
      <c r="G4698" s="64">
        <v>43209</v>
      </c>
      <c r="H4698" s="62" t="s">
        <v>12121</v>
      </c>
      <c r="I4698" s="59"/>
      <c r="J4698" s="59"/>
      <c r="K4698" s="59"/>
      <c r="L4698" s="59"/>
      <c r="M4698" s="59"/>
      <c r="N4698" s="59"/>
      <c r="O4698" s="59"/>
      <c r="P4698" s="59"/>
      <c r="Q4698" s="59"/>
      <c r="R4698" s="59"/>
      <c r="S4698" s="59"/>
      <c r="T4698" s="59"/>
      <c r="U4698" s="59"/>
      <c r="V4698" s="59"/>
      <c r="W4698" s="59"/>
      <c r="X4698" s="59"/>
      <c r="Y4698" s="59"/>
      <c r="Z4698" s="59"/>
      <c r="AA4698" s="59"/>
      <c r="AB4698" s="59"/>
      <c r="AC4698" s="59"/>
    </row>
    <row r="4699" spans="1:29" x14ac:dyDescent="0.2">
      <c r="A4699" s="62" t="s">
        <v>12122</v>
      </c>
      <c r="B4699" s="63">
        <v>4695</v>
      </c>
      <c r="C4699" s="64">
        <v>43199</v>
      </c>
      <c r="D4699" s="62" t="s">
        <v>977</v>
      </c>
      <c r="E4699" s="62" t="s">
        <v>149</v>
      </c>
      <c r="F4699" s="62" t="s">
        <v>137</v>
      </c>
      <c r="G4699" s="64">
        <v>43257</v>
      </c>
      <c r="H4699" s="62" t="s">
        <v>12123</v>
      </c>
      <c r="I4699" s="59"/>
      <c r="J4699" s="59"/>
      <c r="K4699" s="59"/>
      <c r="L4699" s="59"/>
      <c r="M4699" s="59"/>
      <c r="N4699" s="59"/>
      <c r="O4699" s="59"/>
      <c r="P4699" s="59"/>
      <c r="Q4699" s="59"/>
      <c r="R4699" s="59"/>
      <c r="S4699" s="59"/>
      <c r="T4699" s="59"/>
      <c r="U4699" s="59"/>
      <c r="V4699" s="59"/>
      <c r="W4699" s="59"/>
      <c r="X4699" s="59"/>
      <c r="Y4699" s="59"/>
      <c r="Z4699" s="59"/>
      <c r="AA4699" s="59"/>
      <c r="AB4699" s="59"/>
      <c r="AC4699" s="59"/>
    </row>
    <row r="4700" spans="1:29" x14ac:dyDescent="0.2">
      <c r="A4700" s="62" t="s">
        <v>12124</v>
      </c>
      <c r="B4700" s="63">
        <v>4696</v>
      </c>
      <c r="C4700" s="64">
        <v>43200</v>
      </c>
      <c r="D4700" s="62" t="s">
        <v>12125</v>
      </c>
      <c r="E4700" s="62" t="s">
        <v>160</v>
      </c>
      <c r="F4700" s="62" t="s">
        <v>161</v>
      </c>
      <c r="G4700" s="64">
        <v>43267</v>
      </c>
      <c r="H4700" s="62" t="s">
        <v>12126</v>
      </c>
      <c r="I4700" s="59"/>
      <c r="J4700" s="59"/>
      <c r="K4700" s="59"/>
      <c r="L4700" s="59"/>
      <c r="M4700" s="59"/>
      <c r="N4700" s="59"/>
      <c r="O4700" s="59"/>
      <c r="P4700" s="59"/>
      <c r="Q4700" s="59"/>
      <c r="R4700" s="59"/>
      <c r="S4700" s="59"/>
      <c r="T4700" s="59"/>
      <c r="U4700" s="59"/>
      <c r="V4700" s="59"/>
      <c r="W4700" s="59"/>
      <c r="X4700" s="59"/>
      <c r="Y4700" s="59"/>
      <c r="Z4700" s="59"/>
      <c r="AA4700" s="59"/>
      <c r="AB4700" s="59"/>
      <c r="AC4700" s="59"/>
    </row>
    <row r="4701" spans="1:29" x14ac:dyDescent="0.2">
      <c r="A4701" s="62" t="s">
        <v>12127</v>
      </c>
      <c r="B4701" s="63">
        <v>4697</v>
      </c>
      <c r="C4701" s="64">
        <v>43200</v>
      </c>
      <c r="D4701" s="62" t="s">
        <v>1148</v>
      </c>
      <c r="E4701" s="62" t="s">
        <v>12128</v>
      </c>
      <c r="F4701" s="62" t="s">
        <v>137</v>
      </c>
      <c r="G4701" s="64">
        <v>43203</v>
      </c>
      <c r="H4701" s="62" t="s">
        <v>12129</v>
      </c>
      <c r="I4701" s="59"/>
      <c r="J4701" s="59"/>
      <c r="K4701" s="59"/>
      <c r="L4701" s="59"/>
      <c r="M4701" s="59"/>
      <c r="N4701" s="59"/>
      <c r="O4701" s="59"/>
      <c r="P4701" s="59"/>
      <c r="Q4701" s="59"/>
      <c r="R4701" s="59"/>
      <c r="S4701" s="59"/>
      <c r="T4701" s="59"/>
      <c r="U4701" s="59"/>
      <c r="V4701" s="59"/>
      <c r="W4701" s="59"/>
      <c r="X4701" s="59"/>
      <c r="Y4701" s="59"/>
      <c r="Z4701" s="59"/>
      <c r="AA4701" s="59"/>
      <c r="AB4701" s="59"/>
      <c r="AC4701" s="59"/>
    </row>
    <row r="4702" spans="1:29" x14ac:dyDescent="0.2">
      <c r="A4702" s="62" t="s">
        <v>12130</v>
      </c>
      <c r="B4702" s="63">
        <v>4698</v>
      </c>
      <c r="C4702" s="64">
        <v>43200</v>
      </c>
      <c r="D4702" s="62" t="s">
        <v>1148</v>
      </c>
      <c r="E4702" s="62" t="s">
        <v>12131</v>
      </c>
      <c r="F4702" s="62" t="s">
        <v>137</v>
      </c>
      <c r="G4702" s="64">
        <v>43203</v>
      </c>
      <c r="H4702" s="62" t="s">
        <v>12103</v>
      </c>
      <c r="I4702" s="59"/>
      <c r="J4702" s="59"/>
      <c r="K4702" s="59"/>
      <c r="L4702" s="59"/>
      <c r="M4702" s="59"/>
      <c r="N4702" s="59"/>
      <c r="O4702" s="59"/>
      <c r="P4702" s="59"/>
      <c r="Q4702" s="59"/>
      <c r="R4702" s="59"/>
      <c r="S4702" s="59"/>
      <c r="T4702" s="59"/>
      <c r="U4702" s="59"/>
      <c r="V4702" s="59"/>
      <c r="W4702" s="59"/>
      <c r="X4702" s="59"/>
      <c r="Y4702" s="59"/>
      <c r="Z4702" s="59"/>
      <c r="AA4702" s="59"/>
      <c r="AB4702" s="59"/>
      <c r="AC4702" s="59"/>
    </row>
    <row r="4703" spans="1:29" x14ac:dyDescent="0.2">
      <c r="A4703" s="62" t="s">
        <v>12132</v>
      </c>
      <c r="B4703" s="63">
        <v>4699</v>
      </c>
      <c r="C4703" s="64">
        <v>43200</v>
      </c>
      <c r="D4703" s="62" t="s">
        <v>12133</v>
      </c>
      <c r="E4703" s="62" t="s">
        <v>160</v>
      </c>
      <c r="F4703" s="62" t="s">
        <v>137</v>
      </c>
      <c r="G4703" s="64">
        <v>43266</v>
      </c>
      <c r="H4703" s="62" t="s">
        <v>12134</v>
      </c>
      <c r="I4703" s="59"/>
      <c r="J4703" s="59"/>
      <c r="K4703" s="59"/>
      <c r="L4703" s="59"/>
      <c r="M4703" s="59"/>
      <c r="N4703" s="59"/>
      <c r="O4703" s="59"/>
      <c r="P4703" s="59"/>
      <c r="Q4703" s="59"/>
      <c r="R4703" s="59"/>
      <c r="S4703" s="59"/>
      <c r="T4703" s="59"/>
      <c r="U4703" s="59"/>
      <c r="V4703" s="59"/>
      <c r="W4703" s="59"/>
      <c r="X4703" s="59"/>
      <c r="Y4703" s="59"/>
      <c r="Z4703" s="59"/>
      <c r="AA4703" s="59"/>
      <c r="AB4703" s="59"/>
      <c r="AC4703" s="59"/>
    </row>
    <row r="4704" spans="1:29" x14ac:dyDescent="0.2">
      <c r="A4704" s="62" t="s">
        <v>12135</v>
      </c>
      <c r="B4704" s="63">
        <v>4700</v>
      </c>
      <c r="C4704" s="64">
        <v>43200</v>
      </c>
      <c r="D4704" s="62" t="s">
        <v>12136</v>
      </c>
      <c r="E4704" s="62" t="s">
        <v>160</v>
      </c>
      <c r="F4704" s="62" t="s">
        <v>161</v>
      </c>
      <c r="G4704" s="64">
        <v>43266</v>
      </c>
      <c r="H4704" s="62" t="s">
        <v>12137</v>
      </c>
      <c r="I4704" s="59"/>
      <c r="J4704" s="59"/>
      <c r="K4704" s="59"/>
      <c r="L4704" s="59"/>
      <c r="M4704" s="59"/>
      <c r="N4704" s="59"/>
      <c r="O4704" s="59"/>
      <c r="P4704" s="59"/>
      <c r="Q4704" s="59"/>
      <c r="R4704" s="59"/>
      <c r="S4704" s="59"/>
      <c r="T4704" s="59"/>
      <c r="U4704" s="59"/>
      <c r="V4704" s="59"/>
      <c r="W4704" s="59"/>
      <c r="X4704" s="59"/>
      <c r="Y4704" s="59"/>
      <c r="Z4704" s="59"/>
      <c r="AA4704" s="59"/>
      <c r="AB4704" s="59"/>
      <c r="AC4704" s="59"/>
    </row>
    <row r="4705" spans="1:29" x14ac:dyDescent="0.2">
      <c r="A4705" s="62" t="s">
        <v>12138</v>
      </c>
      <c r="B4705" s="63">
        <v>4701</v>
      </c>
      <c r="C4705" s="64">
        <v>43200</v>
      </c>
      <c r="D4705" s="62" t="s">
        <v>12139</v>
      </c>
      <c r="E4705" s="62" t="s">
        <v>160</v>
      </c>
      <c r="F4705" s="62" t="s">
        <v>161</v>
      </c>
      <c r="G4705" s="64">
        <v>43266</v>
      </c>
      <c r="H4705" s="62" t="s">
        <v>12140</v>
      </c>
      <c r="I4705" s="59"/>
      <c r="J4705" s="59"/>
      <c r="K4705" s="59"/>
      <c r="L4705" s="59"/>
      <c r="M4705" s="59"/>
      <c r="N4705" s="59"/>
      <c r="O4705" s="59"/>
      <c r="P4705" s="59"/>
      <c r="Q4705" s="59"/>
      <c r="R4705" s="59"/>
      <c r="S4705" s="59"/>
      <c r="T4705" s="59"/>
      <c r="U4705" s="59"/>
      <c r="V4705" s="59"/>
      <c r="W4705" s="59"/>
      <c r="X4705" s="59"/>
      <c r="Y4705" s="59"/>
      <c r="Z4705" s="59"/>
      <c r="AA4705" s="59"/>
      <c r="AB4705" s="59"/>
      <c r="AC4705" s="59"/>
    </row>
    <row r="4706" spans="1:29" x14ac:dyDescent="0.2">
      <c r="A4706" s="62" t="s">
        <v>12141</v>
      </c>
      <c r="B4706" s="63">
        <v>4702</v>
      </c>
      <c r="C4706" s="64">
        <v>43200</v>
      </c>
      <c r="D4706" s="62" t="s">
        <v>12142</v>
      </c>
      <c r="E4706" s="62" t="s">
        <v>160</v>
      </c>
      <c r="F4706" s="62" t="s">
        <v>161</v>
      </c>
      <c r="G4706" s="64">
        <v>43266</v>
      </c>
      <c r="H4706" s="62" t="s">
        <v>12143</v>
      </c>
      <c r="I4706" s="59"/>
      <c r="J4706" s="59"/>
      <c r="K4706" s="59"/>
      <c r="L4706" s="59"/>
      <c r="M4706" s="59"/>
      <c r="N4706" s="59"/>
      <c r="O4706" s="59"/>
      <c r="P4706" s="59"/>
      <c r="Q4706" s="59"/>
      <c r="R4706" s="59"/>
      <c r="S4706" s="59"/>
      <c r="T4706" s="59"/>
      <c r="U4706" s="59"/>
      <c r="V4706" s="59"/>
      <c r="W4706" s="59"/>
      <c r="X4706" s="59"/>
      <c r="Y4706" s="59"/>
      <c r="Z4706" s="59"/>
      <c r="AA4706" s="59"/>
      <c r="AB4706" s="59"/>
      <c r="AC4706" s="59"/>
    </row>
    <row r="4707" spans="1:29" x14ac:dyDescent="0.2">
      <c r="A4707" s="62" t="s">
        <v>12144</v>
      </c>
      <c r="B4707" s="63">
        <v>4703</v>
      </c>
      <c r="C4707" s="64">
        <v>43200</v>
      </c>
      <c r="D4707" s="62" t="s">
        <v>12145</v>
      </c>
      <c r="E4707" s="62" t="s">
        <v>160</v>
      </c>
      <c r="F4707" s="62" t="s">
        <v>161</v>
      </c>
      <c r="G4707" s="64">
        <v>43266</v>
      </c>
      <c r="H4707" s="62" t="s">
        <v>12146</v>
      </c>
      <c r="I4707" s="59"/>
      <c r="J4707" s="59"/>
      <c r="K4707" s="59"/>
      <c r="L4707" s="59"/>
      <c r="M4707" s="59"/>
      <c r="N4707" s="59"/>
      <c r="O4707" s="59"/>
      <c r="P4707" s="59"/>
      <c r="Q4707" s="59"/>
      <c r="R4707" s="59"/>
      <c r="S4707" s="59"/>
      <c r="T4707" s="59"/>
      <c r="U4707" s="59"/>
      <c r="V4707" s="59"/>
      <c r="W4707" s="59"/>
      <c r="X4707" s="59"/>
      <c r="Y4707" s="59"/>
      <c r="Z4707" s="59"/>
      <c r="AA4707" s="59"/>
      <c r="AB4707" s="59"/>
      <c r="AC4707" s="59"/>
    </row>
    <row r="4708" spans="1:29" x14ac:dyDescent="0.2">
      <c r="A4708" s="62" t="s">
        <v>12147</v>
      </c>
      <c r="B4708" s="63">
        <v>4704</v>
      </c>
      <c r="C4708" s="64">
        <v>43200</v>
      </c>
      <c r="D4708" s="62" t="s">
        <v>12148</v>
      </c>
      <c r="E4708" s="62" t="s">
        <v>160</v>
      </c>
      <c r="F4708" s="62" t="s">
        <v>137</v>
      </c>
      <c r="G4708" s="64">
        <v>43270</v>
      </c>
      <c r="H4708" s="62" t="s">
        <v>12149</v>
      </c>
      <c r="I4708" s="59"/>
      <c r="J4708" s="59"/>
      <c r="K4708" s="59"/>
      <c r="L4708" s="59"/>
      <c r="M4708" s="59"/>
      <c r="N4708" s="59"/>
      <c r="O4708" s="59"/>
      <c r="P4708" s="59"/>
      <c r="Q4708" s="59"/>
      <c r="R4708" s="59"/>
      <c r="S4708" s="59"/>
      <c r="T4708" s="59"/>
      <c r="U4708" s="59"/>
      <c r="V4708" s="59"/>
      <c r="W4708" s="59"/>
      <c r="X4708" s="59"/>
      <c r="Y4708" s="59"/>
      <c r="Z4708" s="59"/>
      <c r="AA4708" s="59"/>
      <c r="AB4708" s="59"/>
      <c r="AC4708" s="59"/>
    </row>
    <row r="4709" spans="1:29" x14ac:dyDescent="0.2">
      <c r="A4709" s="62" t="s">
        <v>12150</v>
      </c>
      <c r="B4709" s="63">
        <v>4705</v>
      </c>
      <c r="C4709" s="64">
        <v>43200</v>
      </c>
      <c r="D4709" s="62" t="s">
        <v>12151</v>
      </c>
      <c r="E4709" s="62" t="s">
        <v>160</v>
      </c>
      <c r="F4709" s="62" t="s">
        <v>137</v>
      </c>
      <c r="G4709" s="64">
        <v>43266</v>
      </c>
      <c r="H4709" s="62" t="s">
        <v>12152</v>
      </c>
      <c r="I4709" s="59"/>
      <c r="J4709" s="59"/>
      <c r="K4709" s="59"/>
      <c r="L4709" s="59"/>
      <c r="M4709" s="59"/>
      <c r="N4709" s="59"/>
      <c r="O4709" s="59"/>
      <c r="P4709" s="59"/>
      <c r="Q4709" s="59"/>
      <c r="R4709" s="59"/>
      <c r="S4709" s="59"/>
      <c r="T4709" s="59"/>
      <c r="U4709" s="59"/>
      <c r="V4709" s="59"/>
      <c r="W4709" s="59"/>
      <c r="X4709" s="59"/>
      <c r="Y4709" s="59"/>
      <c r="Z4709" s="59"/>
      <c r="AA4709" s="59"/>
      <c r="AB4709" s="59"/>
      <c r="AC4709" s="59"/>
    </row>
    <row r="4710" spans="1:29" x14ac:dyDescent="0.2">
      <c r="A4710" s="62" t="s">
        <v>12153</v>
      </c>
      <c r="B4710" s="63">
        <v>4706</v>
      </c>
      <c r="C4710" s="64">
        <v>43200</v>
      </c>
      <c r="D4710" s="62" t="s">
        <v>12154</v>
      </c>
      <c r="E4710" s="62" t="s">
        <v>160</v>
      </c>
      <c r="F4710" s="62" t="s">
        <v>137</v>
      </c>
      <c r="G4710" s="64">
        <v>43266</v>
      </c>
      <c r="H4710" s="62" t="s">
        <v>12155</v>
      </c>
      <c r="I4710" s="59"/>
      <c r="J4710" s="59"/>
      <c r="K4710" s="59"/>
      <c r="L4710" s="59"/>
      <c r="M4710" s="59"/>
      <c r="N4710" s="59"/>
      <c r="O4710" s="59"/>
      <c r="P4710" s="59"/>
      <c r="Q4710" s="59"/>
      <c r="R4710" s="59"/>
      <c r="S4710" s="59"/>
      <c r="T4710" s="59"/>
      <c r="U4710" s="59"/>
      <c r="V4710" s="59"/>
      <c r="W4710" s="59"/>
      <c r="X4710" s="59"/>
      <c r="Y4710" s="59"/>
      <c r="Z4710" s="59"/>
      <c r="AA4710" s="59"/>
      <c r="AB4710" s="59"/>
      <c r="AC4710" s="59"/>
    </row>
    <row r="4711" spans="1:29" x14ac:dyDescent="0.2">
      <c r="A4711" s="62" t="s">
        <v>12156</v>
      </c>
      <c r="B4711" s="63">
        <v>4707</v>
      </c>
      <c r="C4711" s="64">
        <v>43200</v>
      </c>
      <c r="D4711" s="62" t="s">
        <v>12157</v>
      </c>
      <c r="E4711" s="62" t="s">
        <v>160</v>
      </c>
      <c r="F4711" s="62" t="s">
        <v>161</v>
      </c>
      <c r="G4711" s="64">
        <v>43347</v>
      </c>
      <c r="H4711" s="62" t="s">
        <v>12158</v>
      </c>
      <c r="I4711" s="59"/>
      <c r="J4711" s="59"/>
      <c r="K4711" s="59"/>
      <c r="L4711" s="59"/>
      <c r="M4711" s="59"/>
      <c r="N4711" s="59"/>
      <c r="O4711" s="59"/>
      <c r="P4711" s="59"/>
      <c r="Q4711" s="59"/>
      <c r="R4711" s="59"/>
      <c r="S4711" s="59"/>
      <c r="T4711" s="59"/>
      <c r="U4711" s="59"/>
      <c r="V4711" s="59"/>
      <c r="W4711" s="59"/>
      <c r="X4711" s="59"/>
      <c r="Y4711" s="59"/>
      <c r="Z4711" s="59"/>
      <c r="AA4711" s="59"/>
      <c r="AB4711" s="59"/>
      <c r="AC4711" s="59"/>
    </row>
    <row r="4712" spans="1:29" x14ac:dyDescent="0.2">
      <c r="A4712" s="62" t="s">
        <v>12159</v>
      </c>
      <c r="B4712" s="63">
        <v>4708</v>
      </c>
      <c r="C4712" s="64">
        <v>43200</v>
      </c>
      <c r="D4712" s="62" t="s">
        <v>12160</v>
      </c>
      <c r="E4712" s="62" t="s">
        <v>160</v>
      </c>
      <c r="F4712" s="62" t="s">
        <v>161</v>
      </c>
      <c r="G4712" s="64">
        <v>43217</v>
      </c>
      <c r="H4712" s="62" t="s">
        <v>9673</v>
      </c>
      <c r="I4712" s="59"/>
      <c r="J4712" s="59"/>
      <c r="K4712" s="59"/>
      <c r="L4712" s="59"/>
      <c r="M4712" s="59"/>
      <c r="N4712" s="59"/>
      <c r="O4712" s="59"/>
      <c r="P4712" s="59"/>
      <c r="Q4712" s="59"/>
      <c r="R4712" s="59"/>
      <c r="S4712" s="59"/>
      <c r="T4712" s="59"/>
      <c r="U4712" s="59"/>
      <c r="V4712" s="59"/>
      <c r="W4712" s="59"/>
      <c r="X4712" s="59"/>
      <c r="Y4712" s="59"/>
      <c r="Z4712" s="59"/>
      <c r="AA4712" s="59"/>
      <c r="AB4712" s="59"/>
      <c r="AC4712" s="59"/>
    </row>
    <row r="4713" spans="1:29" x14ac:dyDescent="0.2">
      <c r="A4713" s="62" t="s">
        <v>12161</v>
      </c>
      <c r="B4713" s="63">
        <v>4709</v>
      </c>
      <c r="C4713" s="64">
        <v>43200</v>
      </c>
      <c r="D4713" s="62" t="s">
        <v>12162</v>
      </c>
      <c r="E4713" s="62" t="s">
        <v>160</v>
      </c>
      <c r="F4713" s="62" t="s">
        <v>161</v>
      </c>
      <c r="G4713" s="64">
        <v>43217</v>
      </c>
      <c r="H4713" s="62" t="s">
        <v>9673</v>
      </c>
      <c r="I4713" s="59"/>
      <c r="J4713" s="59"/>
      <c r="K4713" s="59"/>
      <c r="L4713" s="59"/>
      <c r="M4713" s="59"/>
      <c r="N4713" s="59"/>
      <c r="O4713" s="59"/>
      <c r="P4713" s="59"/>
      <c r="Q4713" s="59"/>
      <c r="R4713" s="59"/>
      <c r="S4713" s="59"/>
      <c r="T4713" s="59"/>
      <c r="U4713" s="59"/>
      <c r="V4713" s="59"/>
      <c r="W4713" s="59"/>
      <c r="X4713" s="59"/>
      <c r="Y4713" s="59"/>
      <c r="Z4713" s="59"/>
      <c r="AA4713" s="59"/>
      <c r="AB4713" s="59"/>
      <c r="AC4713" s="59"/>
    </row>
    <row r="4714" spans="1:29" x14ac:dyDescent="0.2">
      <c r="A4714" s="62" t="s">
        <v>12163</v>
      </c>
      <c r="B4714" s="63">
        <v>4710</v>
      </c>
      <c r="C4714" s="64">
        <v>43200</v>
      </c>
      <c r="D4714" s="62" t="s">
        <v>12164</v>
      </c>
      <c r="E4714" s="62" t="s">
        <v>160</v>
      </c>
      <c r="F4714" s="62" t="s">
        <v>161</v>
      </c>
      <c r="G4714" s="64">
        <v>43206</v>
      </c>
      <c r="H4714" s="62" t="s">
        <v>12165</v>
      </c>
      <c r="I4714" s="59"/>
      <c r="J4714" s="59"/>
      <c r="K4714" s="59"/>
      <c r="L4714" s="59"/>
      <c r="M4714" s="59"/>
      <c r="N4714" s="59"/>
      <c r="O4714" s="59"/>
      <c r="P4714" s="59"/>
      <c r="Q4714" s="59"/>
      <c r="R4714" s="59"/>
      <c r="S4714" s="59"/>
      <c r="T4714" s="59"/>
      <c r="U4714" s="59"/>
      <c r="V4714" s="59"/>
      <c r="W4714" s="59"/>
      <c r="X4714" s="59"/>
      <c r="Y4714" s="59"/>
      <c r="Z4714" s="59"/>
      <c r="AA4714" s="59"/>
      <c r="AB4714" s="59"/>
      <c r="AC4714" s="59"/>
    </row>
    <row r="4715" spans="1:29" x14ac:dyDescent="0.2">
      <c r="A4715" s="62" t="s">
        <v>12166</v>
      </c>
      <c r="B4715" s="63">
        <v>4711</v>
      </c>
      <c r="C4715" s="64">
        <v>43200</v>
      </c>
      <c r="D4715" s="62" t="s">
        <v>12167</v>
      </c>
      <c r="E4715" s="62" t="s">
        <v>160</v>
      </c>
      <c r="F4715" s="62" t="s">
        <v>161</v>
      </c>
      <c r="G4715" s="64">
        <v>43213</v>
      </c>
      <c r="H4715" s="62" t="s">
        <v>12168</v>
      </c>
      <c r="I4715" s="59"/>
      <c r="J4715" s="59"/>
      <c r="K4715" s="59"/>
      <c r="L4715" s="59"/>
      <c r="M4715" s="59"/>
      <c r="N4715" s="59"/>
      <c r="O4715" s="59"/>
      <c r="P4715" s="59"/>
      <c r="Q4715" s="59"/>
      <c r="R4715" s="59"/>
      <c r="S4715" s="59"/>
      <c r="T4715" s="59"/>
      <c r="U4715" s="59"/>
      <c r="V4715" s="59"/>
      <c r="W4715" s="59"/>
      <c r="X4715" s="59"/>
      <c r="Y4715" s="59"/>
      <c r="Z4715" s="59"/>
      <c r="AA4715" s="59"/>
      <c r="AB4715" s="59"/>
      <c r="AC4715" s="59"/>
    </row>
    <row r="4716" spans="1:29" x14ac:dyDescent="0.2">
      <c r="A4716" s="62" t="s">
        <v>12169</v>
      </c>
      <c r="B4716" s="63">
        <v>4712</v>
      </c>
      <c r="C4716" s="64">
        <v>43200</v>
      </c>
      <c r="D4716" s="62" t="s">
        <v>12170</v>
      </c>
      <c r="E4716" s="62" t="s">
        <v>160</v>
      </c>
      <c r="F4716" s="62" t="s">
        <v>161</v>
      </c>
      <c r="G4716" s="64">
        <v>43217</v>
      </c>
      <c r="H4716" s="62" t="s">
        <v>8560</v>
      </c>
      <c r="I4716" s="59"/>
      <c r="J4716" s="59"/>
      <c r="K4716" s="59"/>
      <c r="L4716" s="59"/>
      <c r="M4716" s="59"/>
      <c r="N4716" s="59"/>
      <c r="O4716" s="59"/>
      <c r="P4716" s="59"/>
      <c r="Q4716" s="59"/>
      <c r="R4716" s="59"/>
      <c r="S4716" s="59"/>
      <c r="T4716" s="59"/>
      <c r="U4716" s="59"/>
      <c r="V4716" s="59"/>
      <c r="W4716" s="59"/>
      <c r="X4716" s="59"/>
      <c r="Y4716" s="59"/>
      <c r="Z4716" s="59"/>
      <c r="AA4716" s="59"/>
      <c r="AB4716" s="59"/>
      <c r="AC4716" s="59"/>
    </row>
    <row r="4717" spans="1:29" x14ac:dyDescent="0.2">
      <c r="A4717" s="62" t="s">
        <v>12171</v>
      </c>
      <c r="B4717" s="63">
        <v>4713</v>
      </c>
      <c r="C4717" s="64">
        <v>43200</v>
      </c>
      <c r="D4717" s="62" t="s">
        <v>12172</v>
      </c>
      <c r="E4717" s="62" t="s">
        <v>160</v>
      </c>
      <c r="F4717" s="62" t="s">
        <v>161</v>
      </c>
      <c r="G4717" s="64">
        <v>43217</v>
      </c>
      <c r="H4717" s="62" t="s">
        <v>8560</v>
      </c>
      <c r="I4717" s="59"/>
      <c r="J4717" s="59"/>
      <c r="K4717" s="59"/>
      <c r="L4717" s="59"/>
      <c r="M4717" s="59"/>
      <c r="N4717" s="59"/>
      <c r="O4717" s="59"/>
      <c r="P4717" s="59"/>
      <c r="Q4717" s="59"/>
      <c r="R4717" s="59"/>
      <c r="S4717" s="59"/>
      <c r="T4717" s="59"/>
      <c r="U4717" s="59"/>
      <c r="V4717" s="59"/>
      <c r="W4717" s="59"/>
      <c r="X4717" s="59"/>
      <c r="Y4717" s="59"/>
      <c r="Z4717" s="59"/>
      <c r="AA4717" s="59"/>
      <c r="AB4717" s="59"/>
      <c r="AC4717" s="59"/>
    </row>
    <row r="4718" spans="1:29" x14ac:dyDescent="0.2">
      <c r="A4718" s="62" t="s">
        <v>12173</v>
      </c>
      <c r="B4718" s="63">
        <v>4714</v>
      </c>
      <c r="C4718" s="64">
        <v>43200</v>
      </c>
      <c r="D4718" s="62" t="s">
        <v>144</v>
      </c>
      <c r="E4718" s="62" t="s">
        <v>1371</v>
      </c>
      <c r="F4718" s="62" t="s">
        <v>137</v>
      </c>
      <c r="G4718" s="64">
        <v>43214</v>
      </c>
      <c r="H4718" s="62" t="s">
        <v>12174</v>
      </c>
      <c r="I4718" s="59"/>
      <c r="J4718" s="59"/>
      <c r="K4718" s="59"/>
      <c r="L4718" s="59"/>
      <c r="M4718" s="59"/>
      <c r="N4718" s="59"/>
      <c r="O4718" s="59"/>
      <c r="P4718" s="59"/>
      <c r="Q4718" s="59"/>
      <c r="R4718" s="59"/>
      <c r="S4718" s="59"/>
      <c r="T4718" s="59"/>
      <c r="U4718" s="59"/>
      <c r="V4718" s="59"/>
      <c r="W4718" s="59"/>
      <c r="X4718" s="59"/>
      <c r="Y4718" s="59"/>
      <c r="Z4718" s="59"/>
      <c r="AA4718" s="59"/>
      <c r="AB4718" s="59"/>
      <c r="AC4718" s="59"/>
    </row>
    <row r="4719" spans="1:29" x14ac:dyDescent="0.2">
      <c r="A4719" s="62" t="s">
        <v>12175</v>
      </c>
      <c r="B4719" s="63">
        <v>4715</v>
      </c>
      <c r="C4719" s="64">
        <v>43200</v>
      </c>
      <c r="D4719" s="62" t="s">
        <v>144</v>
      </c>
      <c r="E4719" s="62" t="s">
        <v>1371</v>
      </c>
      <c r="F4719" s="62" t="s">
        <v>137</v>
      </c>
      <c r="G4719" s="64">
        <v>43206</v>
      </c>
      <c r="H4719" s="62" t="s">
        <v>12176</v>
      </c>
      <c r="I4719" s="59"/>
      <c r="J4719" s="59"/>
      <c r="K4719" s="59"/>
      <c r="L4719" s="59"/>
      <c r="M4719" s="59"/>
      <c r="N4719" s="59"/>
      <c r="O4719" s="59"/>
      <c r="P4719" s="59"/>
      <c r="Q4719" s="59"/>
      <c r="R4719" s="59"/>
      <c r="S4719" s="59"/>
      <c r="T4719" s="59"/>
      <c r="U4719" s="59"/>
      <c r="V4719" s="59"/>
      <c r="W4719" s="59"/>
      <c r="X4719" s="59"/>
      <c r="Y4719" s="59"/>
      <c r="Z4719" s="59"/>
      <c r="AA4719" s="59"/>
      <c r="AB4719" s="59"/>
      <c r="AC4719" s="59"/>
    </row>
    <row r="4720" spans="1:29" x14ac:dyDescent="0.2">
      <c r="A4720" s="62" t="s">
        <v>12177</v>
      </c>
      <c r="B4720" s="63">
        <v>4716</v>
      </c>
      <c r="C4720" s="64">
        <v>43200</v>
      </c>
      <c r="D4720" s="62" t="s">
        <v>12178</v>
      </c>
      <c r="E4720" s="62" t="s">
        <v>12179</v>
      </c>
      <c r="F4720" s="62" t="s">
        <v>137</v>
      </c>
      <c r="G4720" s="64">
        <v>43213</v>
      </c>
      <c r="H4720" s="62" t="s">
        <v>12180</v>
      </c>
      <c r="I4720" s="59"/>
      <c r="J4720" s="59"/>
      <c r="K4720" s="59"/>
      <c r="L4720" s="59"/>
      <c r="M4720" s="59"/>
      <c r="N4720" s="59"/>
      <c r="O4720" s="59"/>
      <c r="P4720" s="59"/>
      <c r="Q4720" s="59"/>
      <c r="R4720" s="59"/>
      <c r="S4720" s="59"/>
      <c r="T4720" s="59"/>
      <c r="U4720" s="59"/>
      <c r="V4720" s="59"/>
      <c r="W4720" s="59"/>
      <c r="X4720" s="59"/>
      <c r="Y4720" s="59"/>
      <c r="Z4720" s="59"/>
      <c r="AA4720" s="59"/>
      <c r="AB4720" s="59"/>
      <c r="AC4720" s="59"/>
    </row>
    <row r="4721" spans="1:29" x14ac:dyDescent="0.2">
      <c r="A4721" s="62" t="s">
        <v>12181</v>
      </c>
      <c r="B4721" s="63">
        <v>4717</v>
      </c>
      <c r="C4721" s="64">
        <v>43200</v>
      </c>
      <c r="D4721" s="62" t="s">
        <v>12182</v>
      </c>
      <c r="E4721" s="62" t="s">
        <v>11231</v>
      </c>
      <c r="F4721" s="62" t="s">
        <v>150</v>
      </c>
      <c r="G4721" s="64">
        <v>43215</v>
      </c>
      <c r="H4721" s="62" t="s">
        <v>12183</v>
      </c>
      <c r="I4721" s="59"/>
      <c r="J4721" s="59"/>
      <c r="K4721" s="59"/>
      <c r="L4721" s="59"/>
      <c r="M4721" s="59"/>
      <c r="N4721" s="59"/>
      <c r="O4721" s="59"/>
      <c r="P4721" s="59"/>
      <c r="Q4721" s="59"/>
      <c r="R4721" s="59"/>
      <c r="S4721" s="59"/>
      <c r="T4721" s="59"/>
      <c r="U4721" s="59"/>
      <c r="V4721" s="59"/>
      <c r="W4721" s="59"/>
      <c r="X4721" s="59"/>
      <c r="Y4721" s="59"/>
      <c r="Z4721" s="59"/>
      <c r="AA4721" s="59"/>
      <c r="AB4721" s="59"/>
      <c r="AC4721" s="59"/>
    </row>
    <row r="4722" spans="1:29" x14ac:dyDescent="0.2">
      <c r="A4722" s="62" t="s">
        <v>12184</v>
      </c>
      <c r="B4722" s="63">
        <v>4718</v>
      </c>
      <c r="C4722" s="64">
        <v>43200</v>
      </c>
      <c r="D4722" s="62" t="s">
        <v>12185</v>
      </c>
      <c r="E4722" s="62" t="s">
        <v>10078</v>
      </c>
      <c r="F4722" s="62" t="s">
        <v>137</v>
      </c>
      <c r="G4722" s="64">
        <v>43203</v>
      </c>
      <c r="H4722" s="62" t="s">
        <v>12186</v>
      </c>
      <c r="I4722" s="59"/>
      <c r="J4722" s="59"/>
      <c r="K4722" s="59"/>
      <c r="L4722" s="59"/>
      <c r="M4722" s="59"/>
      <c r="N4722" s="59"/>
      <c r="O4722" s="59"/>
      <c r="P4722" s="59"/>
      <c r="Q4722" s="59"/>
      <c r="R4722" s="59"/>
      <c r="S4722" s="59"/>
      <c r="T4722" s="59"/>
      <c r="U4722" s="59"/>
      <c r="V4722" s="59"/>
      <c r="W4722" s="59"/>
      <c r="X4722" s="59"/>
      <c r="Y4722" s="59"/>
      <c r="Z4722" s="59"/>
      <c r="AA4722" s="59"/>
      <c r="AB4722" s="59"/>
      <c r="AC4722" s="59"/>
    </row>
    <row r="4723" spans="1:29" x14ac:dyDescent="0.2">
      <c r="A4723" s="62" t="s">
        <v>12187</v>
      </c>
      <c r="B4723" s="63">
        <v>4719</v>
      </c>
      <c r="C4723" s="64">
        <v>43200</v>
      </c>
      <c r="D4723" s="62" t="s">
        <v>12188</v>
      </c>
      <c r="E4723" s="62" t="s">
        <v>5618</v>
      </c>
      <c r="F4723" s="62" t="s">
        <v>161</v>
      </c>
      <c r="G4723" s="64">
        <v>43208</v>
      </c>
      <c r="H4723" s="62" t="s">
        <v>12189</v>
      </c>
      <c r="I4723" s="59"/>
      <c r="J4723" s="59"/>
      <c r="K4723" s="59"/>
      <c r="L4723" s="59"/>
      <c r="M4723" s="59"/>
      <c r="N4723" s="59"/>
      <c r="O4723" s="59"/>
      <c r="P4723" s="59"/>
      <c r="Q4723" s="59"/>
      <c r="R4723" s="59"/>
      <c r="S4723" s="59"/>
      <c r="T4723" s="59"/>
      <c r="U4723" s="59"/>
      <c r="V4723" s="59"/>
      <c r="W4723" s="59"/>
      <c r="X4723" s="59"/>
      <c r="Y4723" s="59"/>
      <c r="Z4723" s="59"/>
      <c r="AA4723" s="59"/>
      <c r="AB4723" s="59"/>
      <c r="AC4723" s="59"/>
    </row>
    <row r="4724" spans="1:29" x14ac:dyDescent="0.2">
      <c r="A4724" s="62" t="s">
        <v>12190</v>
      </c>
      <c r="B4724" s="63">
        <v>4720</v>
      </c>
      <c r="C4724" s="64">
        <v>43200</v>
      </c>
      <c r="D4724" s="62" t="s">
        <v>12191</v>
      </c>
      <c r="E4724" s="62" t="s">
        <v>9633</v>
      </c>
      <c r="F4724" s="62" t="s">
        <v>1541</v>
      </c>
      <c r="G4724" s="64">
        <v>43252</v>
      </c>
      <c r="H4724" s="62" t="s">
        <v>12192</v>
      </c>
      <c r="I4724" s="59"/>
      <c r="J4724" s="59"/>
      <c r="K4724" s="59"/>
      <c r="L4724" s="59"/>
      <c r="M4724" s="59"/>
      <c r="N4724" s="59"/>
      <c r="O4724" s="59"/>
      <c r="P4724" s="59"/>
      <c r="Q4724" s="59"/>
      <c r="R4724" s="59"/>
      <c r="S4724" s="59"/>
      <c r="T4724" s="59"/>
      <c r="U4724" s="59"/>
      <c r="V4724" s="59"/>
      <c r="W4724" s="59"/>
      <c r="X4724" s="59"/>
      <c r="Y4724" s="59"/>
      <c r="Z4724" s="59"/>
      <c r="AA4724" s="59"/>
      <c r="AB4724" s="59"/>
      <c r="AC4724" s="59"/>
    </row>
    <row r="4725" spans="1:29" x14ac:dyDescent="0.2">
      <c r="A4725" s="62" t="s">
        <v>12193</v>
      </c>
      <c r="B4725" s="63">
        <v>4721</v>
      </c>
      <c r="C4725" s="64">
        <v>43200</v>
      </c>
      <c r="D4725" s="62" t="s">
        <v>1361</v>
      </c>
      <c r="E4725" s="62" t="s">
        <v>5618</v>
      </c>
      <c r="F4725" s="62" t="s">
        <v>137</v>
      </c>
      <c r="G4725" s="64">
        <v>43203</v>
      </c>
      <c r="H4725" s="62" t="s">
        <v>12194</v>
      </c>
      <c r="I4725" s="59"/>
      <c r="J4725" s="59"/>
      <c r="K4725" s="59"/>
      <c r="L4725" s="59"/>
      <c r="M4725" s="59"/>
      <c r="N4725" s="59"/>
      <c r="O4725" s="59"/>
      <c r="P4725" s="59"/>
      <c r="Q4725" s="59"/>
      <c r="R4725" s="59"/>
      <c r="S4725" s="59"/>
      <c r="T4725" s="59"/>
      <c r="U4725" s="59"/>
      <c r="V4725" s="59"/>
      <c r="W4725" s="59"/>
      <c r="X4725" s="59"/>
      <c r="Y4725" s="59"/>
      <c r="Z4725" s="59"/>
      <c r="AA4725" s="59"/>
      <c r="AB4725" s="59"/>
      <c r="AC4725" s="59"/>
    </row>
    <row r="4726" spans="1:29" x14ac:dyDescent="0.2">
      <c r="A4726" s="62" t="s">
        <v>12195</v>
      </c>
      <c r="B4726" s="63">
        <v>4722</v>
      </c>
      <c r="C4726" s="64">
        <v>43200</v>
      </c>
      <c r="D4726" s="62" t="s">
        <v>12196</v>
      </c>
      <c r="E4726" s="62" t="s">
        <v>5618</v>
      </c>
      <c r="F4726" s="62" t="s">
        <v>137</v>
      </c>
      <c r="G4726" s="64">
        <v>43202</v>
      </c>
      <c r="H4726" s="62" t="s">
        <v>12197</v>
      </c>
      <c r="I4726" s="59"/>
      <c r="J4726" s="59"/>
      <c r="K4726" s="59"/>
      <c r="L4726" s="59"/>
      <c r="M4726" s="59"/>
      <c r="N4726" s="59"/>
      <c r="O4726" s="59"/>
      <c r="P4726" s="59"/>
      <c r="Q4726" s="59"/>
      <c r="R4726" s="59"/>
      <c r="S4726" s="59"/>
      <c r="T4726" s="59"/>
      <c r="U4726" s="59"/>
      <c r="V4726" s="59"/>
      <c r="W4726" s="59"/>
      <c r="X4726" s="59"/>
      <c r="Y4726" s="59"/>
      <c r="Z4726" s="59"/>
      <c r="AA4726" s="59"/>
      <c r="AB4726" s="59"/>
      <c r="AC4726" s="59"/>
    </row>
    <row r="4727" spans="1:29" x14ac:dyDescent="0.2">
      <c r="A4727" s="62" t="s">
        <v>12198</v>
      </c>
      <c r="B4727" s="63">
        <v>4723</v>
      </c>
      <c r="C4727" s="64">
        <v>43200</v>
      </c>
      <c r="D4727" s="62" t="s">
        <v>1361</v>
      </c>
      <c r="E4727" s="62" t="s">
        <v>5618</v>
      </c>
      <c r="F4727" s="62" t="s">
        <v>137</v>
      </c>
      <c r="G4727" s="64">
        <v>43202</v>
      </c>
      <c r="H4727" s="62" t="s">
        <v>12199</v>
      </c>
      <c r="I4727" s="59"/>
      <c r="J4727" s="59"/>
      <c r="K4727" s="59"/>
      <c r="L4727" s="59"/>
      <c r="M4727" s="59"/>
      <c r="N4727" s="59"/>
      <c r="O4727" s="59"/>
      <c r="P4727" s="59"/>
      <c r="Q4727" s="59"/>
      <c r="R4727" s="59"/>
      <c r="S4727" s="59"/>
      <c r="T4727" s="59"/>
      <c r="U4727" s="59"/>
      <c r="V4727" s="59"/>
      <c r="W4727" s="59"/>
      <c r="X4727" s="59"/>
      <c r="Y4727" s="59"/>
      <c r="Z4727" s="59"/>
      <c r="AA4727" s="59"/>
      <c r="AB4727" s="59"/>
      <c r="AC4727" s="59"/>
    </row>
    <row r="4728" spans="1:29" x14ac:dyDescent="0.2">
      <c r="A4728" s="62" t="s">
        <v>12200</v>
      </c>
      <c r="B4728" s="63">
        <v>4724</v>
      </c>
      <c r="C4728" s="64">
        <v>43200</v>
      </c>
      <c r="D4728" s="62" t="s">
        <v>12201</v>
      </c>
      <c r="E4728" s="62" t="s">
        <v>149</v>
      </c>
      <c r="F4728" s="62" t="s">
        <v>137</v>
      </c>
      <c r="G4728" s="64">
        <v>43203</v>
      </c>
      <c r="H4728" s="62" t="s">
        <v>12202</v>
      </c>
      <c r="I4728" s="59"/>
      <c r="J4728" s="59"/>
      <c r="K4728" s="59"/>
      <c r="L4728" s="59"/>
      <c r="M4728" s="59"/>
      <c r="N4728" s="59"/>
      <c r="O4728" s="59"/>
      <c r="P4728" s="59"/>
      <c r="Q4728" s="59"/>
      <c r="R4728" s="59"/>
      <c r="S4728" s="59"/>
      <c r="T4728" s="59"/>
      <c r="U4728" s="59"/>
      <c r="V4728" s="59"/>
      <c r="W4728" s="59"/>
      <c r="X4728" s="59"/>
      <c r="Y4728" s="59"/>
      <c r="Z4728" s="59"/>
      <c r="AA4728" s="59"/>
      <c r="AB4728" s="59"/>
      <c r="AC4728" s="59"/>
    </row>
    <row r="4729" spans="1:29" x14ac:dyDescent="0.2">
      <c r="A4729" s="62" t="s">
        <v>12203</v>
      </c>
      <c r="B4729" s="63">
        <v>4725</v>
      </c>
      <c r="C4729" s="64">
        <v>43200</v>
      </c>
      <c r="D4729" s="62" t="s">
        <v>144</v>
      </c>
      <c r="E4729" s="62" t="s">
        <v>4827</v>
      </c>
      <c r="F4729" s="62" t="s">
        <v>137</v>
      </c>
      <c r="G4729" s="64">
        <v>43214</v>
      </c>
      <c r="H4729" s="62" t="s">
        <v>12204</v>
      </c>
      <c r="I4729" s="59"/>
      <c r="J4729" s="59"/>
      <c r="K4729" s="59"/>
      <c r="L4729" s="59"/>
      <c r="M4729" s="59"/>
      <c r="N4729" s="59"/>
      <c r="O4729" s="59"/>
      <c r="P4729" s="59"/>
      <c r="Q4729" s="59"/>
      <c r="R4729" s="59"/>
      <c r="S4729" s="59"/>
      <c r="T4729" s="59"/>
      <c r="U4729" s="59"/>
      <c r="V4729" s="59"/>
      <c r="W4729" s="59"/>
      <c r="X4729" s="59"/>
      <c r="Y4729" s="59"/>
      <c r="Z4729" s="59"/>
      <c r="AA4729" s="59"/>
      <c r="AB4729" s="59"/>
      <c r="AC4729" s="59"/>
    </row>
    <row r="4730" spans="1:29" x14ac:dyDescent="0.2">
      <c r="A4730" s="62" t="s">
        <v>12205</v>
      </c>
      <c r="B4730" s="63">
        <v>4726</v>
      </c>
      <c r="C4730" s="64">
        <v>43200</v>
      </c>
      <c r="D4730" s="62" t="s">
        <v>12206</v>
      </c>
      <c r="E4730" s="62" t="s">
        <v>1505</v>
      </c>
      <c r="F4730" s="62" t="s">
        <v>137</v>
      </c>
      <c r="G4730" s="64">
        <v>43209</v>
      </c>
      <c r="H4730" s="62" t="s">
        <v>12207</v>
      </c>
      <c r="I4730" s="59"/>
      <c r="J4730" s="59"/>
      <c r="K4730" s="59"/>
      <c r="L4730" s="59"/>
      <c r="M4730" s="59"/>
      <c r="N4730" s="59"/>
      <c r="O4730" s="59"/>
      <c r="P4730" s="59"/>
      <c r="Q4730" s="59"/>
      <c r="R4730" s="59"/>
      <c r="S4730" s="59"/>
      <c r="T4730" s="59"/>
      <c r="U4730" s="59"/>
      <c r="V4730" s="59"/>
      <c r="W4730" s="59"/>
      <c r="X4730" s="59"/>
      <c r="Y4730" s="59"/>
      <c r="Z4730" s="59"/>
      <c r="AA4730" s="59"/>
      <c r="AB4730" s="59"/>
      <c r="AC4730" s="59"/>
    </row>
    <row r="4731" spans="1:29" x14ac:dyDescent="0.2">
      <c r="A4731" s="62" t="s">
        <v>12208</v>
      </c>
      <c r="B4731" s="63">
        <v>4727</v>
      </c>
      <c r="C4731" s="64">
        <v>43200</v>
      </c>
      <c r="D4731" s="62" t="s">
        <v>12209</v>
      </c>
      <c r="E4731" s="62" t="s">
        <v>149</v>
      </c>
      <c r="F4731" s="62" t="s">
        <v>137</v>
      </c>
      <c r="G4731" s="64">
        <v>43203</v>
      </c>
      <c r="H4731" s="62" t="s">
        <v>12210</v>
      </c>
      <c r="I4731" s="59"/>
      <c r="J4731" s="59"/>
      <c r="K4731" s="59"/>
      <c r="L4731" s="59"/>
      <c r="M4731" s="59"/>
      <c r="N4731" s="59"/>
      <c r="O4731" s="59"/>
      <c r="P4731" s="59"/>
      <c r="Q4731" s="59"/>
      <c r="R4731" s="59"/>
      <c r="S4731" s="59"/>
      <c r="T4731" s="59"/>
      <c r="U4731" s="59"/>
      <c r="V4731" s="59"/>
      <c r="W4731" s="59"/>
      <c r="X4731" s="59"/>
      <c r="Y4731" s="59"/>
      <c r="Z4731" s="59"/>
      <c r="AA4731" s="59"/>
      <c r="AB4731" s="59"/>
      <c r="AC4731" s="59"/>
    </row>
    <row r="4732" spans="1:29" x14ac:dyDescent="0.2">
      <c r="A4732" s="62" t="s">
        <v>12211</v>
      </c>
      <c r="B4732" s="63">
        <v>4728</v>
      </c>
      <c r="C4732" s="64">
        <v>43200</v>
      </c>
      <c r="D4732" s="62" t="s">
        <v>144</v>
      </c>
      <c r="E4732" s="62" t="s">
        <v>292</v>
      </c>
      <c r="F4732" s="62" t="s">
        <v>137</v>
      </c>
      <c r="G4732" s="64">
        <v>43210</v>
      </c>
      <c r="H4732" s="62" t="s">
        <v>12212</v>
      </c>
      <c r="I4732" s="59"/>
      <c r="J4732" s="59"/>
      <c r="K4732" s="59"/>
      <c r="L4732" s="59"/>
      <c r="M4732" s="59"/>
      <c r="N4732" s="59"/>
      <c r="O4732" s="59"/>
      <c r="P4732" s="59"/>
      <c r="Q4732" s="59"/>
      <c r="R4732" s="59"/>
      <c r="S4732" s="59"/>
      <c r="T4732" s="59"/>
      <c r="U4732" s="59"/>
      <c r="V4732" s="59"/>
      <c r="W4732" s="59"/>
      <c r="X4732" s="59"/>
      <c r="Y4732" s="59"/>
      <c r="Z4732" s="59"/>
      <c r="AA4732" s="59"/>
      <c r="AB4732" s="59"/>
      <c r="AC4732" s="59"/>
    </row>
    <row r="4733" spans="1:29" x14ac:dyDescent="0.2">
      <c r="A4733" s="62" t="s">
        <v>12213</v>
      </c>
      <c r="B4733" s="63">
        <v>4729</v>
      </c>
      <c r="C4733" s="64">
        <v>43200</v>
      </c>
      <c r="D4733" s="62" t="s">
        <v>12214</v>
      </c>
      <c r="E4733" s="62" t="s">
        <v>232</v>
      </c>
      <c r="F4733" s="62" t="s">
        <v>137</v>
      </c>
      <c r="G4733" s="64">
        <v>43210</v>
      </c>
      <c r="H4733" s="62" t="s">
        <v>12215</v>
      </c>
      <c r="I4733" s="59"/>
      <c r="J4733" s="59"/>
      <c r="K4733" s="59"/>
      <c r="L4733" s="59"/>
      <c r="M4733" s="59"/>
      <c r="N4733" s="59"/>
      <c r="O4733" s="59"/>
      <c r="P4733" s="59"/>
      <c r="Q4733" s="59"/>
      <c r="R4733" s="59"/>
      <c r="S4733" s="59"/>
      <c r="T4733" s="59"/>
      <c r="U4733" s="59"/>
      <c r="V4733" s="59"/>
      <c r="W4733" s="59"/>
      <c r="X4733" s="59"/>
      <c r="Y4733" s="59"/>
      <c r="Z4733" s="59"/>
      <c r="AA4733" s="59"/>
      <c r="AB4733" s="59"/>
      <c r="AC4733" s="59"/>
    </row>
    <row r="4734" spans="1:29" x14ac:dyDescent="0.2">
      <c r="A4734" s="62" t="s">
        <v>12216</v>
      </c>
      <c r="B4734" s="63">
        <v>4730</v>
      </c>
      <c r="C4734" s="64">
        <v>43200</v>
      </c>
      <c r="D4734" s="62" t="s">
        <v>148</v>
      </c>
      <c r="E4734" s="62" t="s">
        <v>2115</v>
      </c>
      <c r="F4734" s="62" t="s">
        <v>137</v>
      </c>
      <c r="G4734" s="64">
        <v>43203</v>
      </c>
      <c r="H4734" s="62" t="s">
        <v>12217</v>
      </c>
      <c r="I4734" s="59"/>
      <c r="J4734" s="59"/>
      <c r="K4734" s="59"/>
      <c r="L4734" s="59"/>
      <c r="M4734" s="59"/>
      <c r="N4734" s="59"/>
      <c r="O4734" s="59"/>
      <c r="P4734" s="59"/>
      <c r="Q4734" s="59"/>
      <c r="R4734" s="59"/>
      <c r="S4734" s="59"/>
      <c r="T4734" s="59"/>
      <c r="U4734" s="59"/>
      <c r="V4734" s="59"/>
      <c r="W4734" s="59"/>
      <c r="X4734" s="59"/>
      <c r="Y4734" s="59"/>
      <c r="Z4734" s="59"/>
      <c r="AA4734" s="59"/>
      <c r="AB4734" s="59"/>
      <c r="AC4734" s="59"/>
    </row>
    <row r="4735" spans="1:29" x14ac:dyDescent="0.2">
      <c r="A4735" s="62" t="s">
        <v>12218</v>
      </c>
      <c r="B4735" s="63">
        <v>4731</v>
      </c>
      <c r="C4735" s="64">
        <v>43200</v>
      </c>
      <c r="D4735" s="62" t="s">
        <v>12219</v>
      </c>
      <c r="E4735" s="62" t="s">
        <v>149</v>
      </c>
      <c r="F4735" s="62" t="s">
        <v>137</v>
      </c>
      <c r="G4735" s="64">
        <v>43213</v>
      </c>
      <c r="H4735" s="62" t="s">
        <v>12220</v>
      </c>
      <c r="I4735" s="59"/>
      <c r="J4735" s="59"/>
      <c r="K4735" s="59"/>
      <c r="L4735" s="59"/>
      <c r="M4735" s="59"/>
      <c r="N4735" s="59"/>
      <c r="O4735" s="59"/>
      <c r="P4735" s="59"/>
      <c r="Q4735" s="59"/>
      <c r="R4735" s="59"/>
      <c r="S4735" s="59"/>
      <c r="T4735" s="59"/>
      <c r="U4735" s="59"/>
      <c r="V4735" s="59"/>
      <c r="W4735" s="59"/>
      <c r="X4735" s="59"/>
      <c r="Y4735" s="59"/>
      <c r="Z4735" s="59"/>
      <c r="AA4735" s="59"/>
      <c r="AB4735" s="59"/>
      <c r="AC4735" s="59"/>
    </row>
    <row r="4736" spans="1:29" x14ac:dyDescent="0.2">
      <c r="A4736" s="62" t="s">
        <v>12221</v>
      </c>
      <c r="B4736" s="63">
        <v>4732</v>
      </c>
      <c r="C4736" s="64">
        <v>43200</v>
      </c>
      <c r="D4736" s="62" t="s">
        <v>977</v>
      </c>
      <c r="E4736" s="62" t="s">
        <v>969</v>
      </c>
      <c r="F4736" s="62" t="s">
        <v>137</v>
      </c>
      <c r="G4736" s="64">
        <v>43210</v>
      </c>
      <c r="H4736" s="62" t="s">
        <v>12222</v>
      </c>
      <c r="I4736" s="59"/>
      <c r="J4736" s="59"/>
      <c r="K4736" s="59"/>
      <c r="L4736" s="59"/>
      <c r="M4736" s="59"/>
      <c r="N4736" s="59"/>
      <c r="O4736" s="59"/>
      <c r="P4736" s="59"/>
      <c r="Q4736" s="59"/>
      <c r="R4736" s="59"/>
      <c r="S4736" s="59"/>
      <c r="T4736" s="59"/>
      <c r="U4736" s="59"/>
      <c r="V4736" s="59"/>
      <c r="W4736" s="59"/>
      <c r="X4736" s="59"/>
      <c r="Y4736" s="59"/>
      <c r="Z4736" s="59"/>
      <c r="AA4736" s="59"/>
      <c r="AB4736" s="59"/>
      <c r="AC4736" s="59"/>
    </row>
    <row r="4737" spans="1:29" x14ac:dyDescent="0.2">
      <c r="A4737" s="62" t="s">
        <v>12223</v>
      </c>
      <c r="B4737" s="63">
        <v>4733</v>
      </c>
      <c r="C4737" s="64">
        <v>43200</v>
      </c>
      <c r="D4737" s="62" t="s">
        <v>977</v>
      </c>
      <c r="E4737" s="62" t="s">
        <v>969</v>
      </c>
      <c r="F4737" s="62" t="s">
        <v>137</v>
      </c>
      <c r="G4737" s="64">
        <v>43251</v>
      </c>
      <c r="H4737" s="62" t="s">
        <v>12224</v>
      </c>
      <c r="I4737" s="59"/>
      <c r="J4737" s="59"/>
      <c r="K4737" s="59"/>
      <c r="L4737" s="59"/>
      <c r="M4737" s="59"/>
      <c r="N4737" s="59"/>
      <c r="O4737" s="59"/>
      <c r="P4737" s="59"/>
      <c r="Q4737" s="59"/>
      <c r="R4737" s="59"/>
      <c r="S4737" s="59"/>
      <c r="T4737" s="59"/>
      <c r="U4737" s="59"/>
      <c r="V4737" s="59"/>
      <c r="W4737" s="59"/>
      <c r="X4737" s="59"/>
      <c r="Y4737" s="59"/>
      <c r="Z4737" s="59"/>
      <c r="AA4737" s="59"/>
      <c r="AB4737" s="59"/>
      <c r="AC4737" s="59"/>
    </row>
    <row r="4738" spans="1:29" x14ac:dyDescent="0.2">
      <c r="A4738" s="62" t="s">
        <v>12225</v>
      </c>
      <c r="B4738" s="63">
        <v>4734</v>
      </c>
      <c r="C4738" s="64">
        <v>43200</v>
      </c>
      <c r="D4738" s="62" t="s">
        <v>977</v>
      </c>
      <c r="E4738" s="62" t="s">
        <v>969</v>
      </c>
      <c r="F4738" s="62" t="s">
        <v>137</v>
      </c>
      <c r="G4738" s="64">
        <v>43251</v>
      </c>
      <c r="H4738" s="62" t="s">
        <v>12226</v>
      </c>
      <c r="I4738" s="59"/>
      <c r="J4738" s="59"/>
      <c r="K4738" s="59"/>
      <c r="L4738" s="59"/>
      <c r="M4738" s="59"/>
      <c r="N4738" s="59"/>
      <c r="O4738" s="59"/>
      <c r="P4738" s="59"/>
      <c r="Q4738" s="59"/>
      <c r="R4738" s="59"/>
      <c r="S4738" s="59"/>
      <c r="T4738" s="59"/>
      <c r="U4738" s="59"/>
      <c r="V4738" s="59"/>
      <c r="W4738" s="59"/>
      <c r="X4738" s="59"/>
      <c r="Y4738" s="59"/>
      <c r="Z4738" s="59"/>
      <c r="AA4738" s="59"/>
      <c r="AB4738" s="59"/>
      <c r="AC4738" s="59"/>
    </row>
    <row r="4739" spans="1:29" x14ac:dyDescent="0.2">
      <c r="A4739" s="62" t="s">
        <v>12227</v>
      </c>
      <c r="B4739" s="63">
        <v>4735</v>
      </c>
      <c r="C4739" s="64">
        <v>43200</v>
      </c>
      <c r="D4739" s="62" t="s">
        <v>977</v>
      </c>
      <c r="E4739" s="62" t="s">
        <v>969</v>
      </c>
      <c r="F4739" s="62" t="s">
        <v>137</v>
      </c>
      <c r="G4739" s="64">
        <v>43251</v>
      </c>
      <c r="H4739" s="62" t="s">
        <v>12228</v>
      </c>
      <c r="I4739" s="59"/>
      <c r="J4739" s="59"/>
      <c r="K4739" s="59"/>
      <c r="L4739" s="59"/>
      <c r="M4739" s="59"/>
      <c r="N4739" s="59"/>
      <c r="O4739" s="59"/>
      <c r="P4739" s="59"/>
      <c r="Q4739" s="59"/>
      <c r="R4739" s="59"/>
      <c r="S4739" s="59"/>
      <c r="T4739" s="59"/>
      <c r="U4739" s="59"/>
      <c r="V4739" s="59"/>
      <c r="W4739" s="59"/>
      <c r="X4739" s="59"/>
      <c r="Y4739" s="59"/>
      <c r="Z4739" s="59"/>
      <c r="AA4739" s="59"/>
      <c r="AB4739" s="59"/>
      <c r="AC4739" s="59"/>
    </row>
    <row r="4740" spans="1:29" x14ac:dyDescent="0.2">
      <c r="A4740" s="62" t="s">
        <v>12229</v>
      </c>
      <c r="B4740" s="63">
        <v>4736</v>
      </c>
      <c r="C4740" s="64">
        <v>43200</v>
      </c>
      <c r="D4740" s="62" t="s">
        <v>12230</v>
      </c>
      <c r="E4740" s="62" t="s">
        <v>149</v>
      </c>
      <c r="F4740" s="62" t="s">
        <v>161</v>
      </c>
      <c r="G4740" s="64">
        <v>43222</v>
      </c>
      <c r="H4740" s="62" t="s">
        <v>12231</v>
      </c>
      <c r="I4740" s="59"/>
      <c r="J4740" s="59"/>
      <c r="K4740" s="59"/>
      <c r="L4740" s="59"/>
      <c r="M4740" s="59"/>
      <c r="N4740" s="59"/>
      <c r="O4740" s="59"/>
      <c r="P4740" s="59"/>
      <c r="Q4740" s="59"/>
      <c r="R4740" s="59"/>
      <c r="S4740" s="59"/>
      <c r="T4740" s="59"/>
      <c r="U4740" s="59"/>
      <c r="V4740" s="59"/>
      <c r="W4740" s="59"/>
      <c r="X4740" s="59"/>
      <c r="Y4740" s="59"/>
      <c r="Z4740" s="59"/>
      <c r="AA4740" s="59"/>
      <c r="AB4740" s="59"/>
      <c r="AC4740" s="59"/>
    </row>
    <row r="4741" spans="1:29" x14ac:dyDescent="0.2">
      <c r="A4741" s="62" t="s">
        <v>12232</v>
      </c>
      <c r="B4741" s="63">
        <v>4737</v>
      </c>
      <c r="C4741" s="64">
        <v>43200</v>
      </c>
      <c r="D4741" s="62" t="s">
        <v>12233</v>
      </c>
      <c r="E4741" s="62" t="s">
        <v>12234</v>
      </c>
      <c r="F4741" s="62" t="s">
        <v>137</v>
      </c>
      <c r="G4741" s="64">
        <v>43215</v>
      </c>
      <c r="H4741" s="62" t="s">
        <v>12235</v>
      </c>
      <c r="I4741" s="59"/>
      <c r="J4741" s="59"/>
      <c r="K4741" s="59"/>
      <c r="L4741" s="59"/>
      <c r="M4741" s="59"/>
      <c r="N4741" s="59"/>
      <c r="O4741" s="59"/>
      <c r="P4741" s="59"/>
      <c r="Q4741" s="59"/>
      <c r="R4741" s="59"/>
      <c r="S4741" s="59"/>
      <c r="T4741" s="59"/>
      <c r="U4741" s="59"/>
      <c r="V4741" s="59"/>
      <c r="W4741" s="59"/>
      <c r="X4741" s="59"/>
      <c r="Y4741" s="59"/>
      <c r="Z4741" s="59"/>
      <c r="AA4741" s="59"/>
      <c r="AB4741" s="59"/>
      <c r="AC4741" s="59"/>
    </row>
    <row r="4742" spans="1:29" x14ac:dyDescent="0.2">
      <c r="A4742" s="62" t="s">
        <v>12236</v>
      </c>
      <c r="B4742" s="63">
        <v>4738</v>
      </c>
      <c r="C4742" s="64">
        <v>43200</v>
      </c>
      <c r="D4742" s="62" t="s">
        <v>4997</v>
      </c>
      <c r="E4742" s="62" t="s">
        <v>3534</v>
      </c>
      <c r="F4742" s="62" t="s">
        <v>137</v>
      </c>
      <c r="G4742" s="64">
        <v>43210</v>
      </c>
      <c r="H4742" s="62" t="s">
        <v>12237</v>
      </c>
      <c r="I4742" s="59"/>
      <c r="J4742" s="59"/>
      <c r="K4742" s="59"/>
      <c r="L4742" s="59"/>
      <c r="M4742" s="59"/>
      <c r="N4742" s="59"/>
      <c r="O4742" s="59"/>
      <c r="P4742" s="59"/>
      <c r="Q4742" s="59"/>
      <c r="R4742" s="59"/>
      <c r="S4742" s="59"/>
      <c r="T4742" s="59"/>
      <c r="U4742" s="59"/>
      <c r="V4742" s="59"/>
      <c r="W4742" s="59"/>
      <c r="X4742" s="59"/>
      <c r="Y4742" s="59"/>
      <c r="Z4742" s="59"/>
      <c r="AA4742" s="59"/>
      <c r="AB4742" s="59"/>
      <c r="AC4742" s="59"/>
    </row>
    <row r="4743" spans="1:29" x14ac:dyDescent="0.2">
      <c r="A4743" s="62" t="s">
        <v>12238</v>
      </c>
      <c r="B4743" s="63">
        <v>4739</v>
      </c>
      <c r="C4743" s="64">
        <v>43200</v>
      </c>
      <c r="D4743" s="62" t="s">
        <v>4997</v>
      </c>
      <c r="E4743" s="62" t="s">
        <v>3534</v>
      </c>
      <c r="F4743" s="62" t="s">
        <v>137</v>
      </c>
      <c r="G4743" s="64">
        <v>43210</v>
      </c>
      <c r="H4743" s="62" t="s">
        <v>12237</v>
      </c>
      <c r="I4743" s="59"/>
      <c r="J4743" s="59"/>
      <c r="K4743" s="59"/>
      <c r="L4743" s="59"/>
      <c r="M4743" s="59"/>
      <c r="N4743" s="59"/>
      <c r="O4743" s="59"/>
      <c r="P4743" s="59"/>
      <c r="Q4743" s="59"/>
      <c r="R4743" s="59"/>
      <c r="S4743" s="59"/>
      <c r="T4743" s="59"/>
      <c r="U4743" s="59"/>
      <c r="V4743" s="59"/>
      <c r="W4743" s="59"/>
      <c r="X4743" s="59"/>
      <c r="Y4743" s="59"/>
      <c r="Z4743" s="59"/>
      <c r="AA4743" s="59"/>
      <c r="AB4743" s="59"/>
      <c r="AC4743" s="59"/>
    </row>
    <row r="4744" spans="1:29" x14ac:dyDescent="0.2">
      <c r="A4744" s="62" t="s">
        <v>12239</v>
      </c>
      <c r="B4744" s="63">
        <v>4740</v>
      </c>
      <c r="C4744" s="64">
        <v>43200</v>
      </c>
      <c r="D4744" s="62" t="s">
        <v>4997</v>
      </c>
      <c r="E4744" s="62" t="s">
        <v>3534</v>
      </c>
      <c r="F4744" s="62" t="s">
        <v>137</v>
      </c>
      <c r="G4744" s="64">
        <v>43210</v>
      </c>
      <c r="H4744" s="62" t="s">
        <v>12237</v>
      </c>
      <c r="I4744" s="59"/>
      <c r="J4744" s="59"/>
      <c r="K4744" s="59"/>
      <c r="L4744" s="59"/>
      <c r="M4744" s="59"/>
      <c r="N4744" s="59"/>
      <c r="O4744" s="59"/>
      <c r="P4744" s="59"/>
      <c r="Q4744" s="59"/>
      <c r="R4744" s="59"/>
      <c r="S4744" s="59"/>
      <c r="T4744" s="59"/>
      <c r="U4744" s="59"/>
      <c r="V4744" s="59"/>
      <c r="W4744" s="59"/>
      <c r="X4744" s="59"/>
      <c r="Y4744" s="59"/>
      <c r="Z4744" s="59"/>
      <c r="AA4744" s="59"/>
      <c r="AB4744" s="59"/>
      <c r="AC4744" s="59"/>
    </row>
    <row r="4745" spans="1:29" x14ac:dyDescent="0.2">
      <c r="A4745" s="62" t="s">
        <v>12240</v>
      </c>
      <c r="B4745" s="63">
        <v>4741</v>
      </c>
      <c r="C4745" s="64">
        <v>43200</v>
      </c>
      <c r="D4745" s="62" t="s">
        <v>4997</v>
      </c>
      <c r="E4745" s="62" t="s">
        <v>3534</v>
      </c>
      <c r="F4745" s="62" t="s">
        <v>137</v>
      </c>
      <c r="G4745" s="64">
        <v>43214</v>
      </c>
      <c r="H4745" s="62" t="s">
        <v>12241</v>
      </c>
      <c r="I4745" s="59"/>
      <c r="J4745" s="59"/>
      <c r="K4745" s="59"/>
      <c r="L4745" s="59"/>
      <c r="M4745" s="59"/>
      <c r="N4745" s="59"/>
      <c r="O4745" s="59"/>
      <c r="P4745" s="59"/>
      <c r="Q4745" s="59"/>
      <c r="R4745" s="59"/>
      <c r="S4745" s="59"/>
      <c r="T4745" s="59"/>
      <c r="U4745" s="59"/>
      <c r="V4745" s="59"/>
      <c r="W4745" s="59"/>
      <c r="X4745" s="59"/>
      <c r="Y4745" s="59"/>
      <c r="Z4745" s="59"/>
      <c r="AA4745" s="59"/>
      <c r="AB4745" s="59"/>
      <c r="AC4745" s="59"/>
    </row>
    <row r="4746" spans="1:29" x14ac:dyDescent="0.2">
      <c r="A4746" s="62" t="s">
        <v>12242</v>
      </c>
      <c r="B4746" s="63">
        <v>4742</v>
      </c>
      <c r="C4746" s="64">
        <v>43200</v>
      </c>
      <c r="D4746" s="62" t="s">
        <v>148</v>
      </c>
      <c r="E4746" s="62" t="s">
        <v>3534</v>
      </c>
      <c r="F4746" s="62" t="s">
        <v>137</v>
      </c>
      <c r="G4746" s="64">
        <v>43228</v>
      </c>
      <c r="H4746" s="62" t="s">
        <v>12243</v>
      </c>
      <c r="I4746" s="59"/>
      <c r="J4746" s="59"/>
      <c r="K4746" s="59"/>
      <c r="L4746" s="59"/>
      <c r="M4746" s="59"/>
      <c r="N4746" s="59"/>
      <c r="O4746" s="59"/>
      <c r="P4746" s="59"/>
      <c r="Q4746" s="59"/>
      <c r="R4746" s="59"/>
      <c r="S4746" s="59"/>
      <c r="T4746" s="59"/>
      <c r="U4746" s="59"/>
      <c r="V4746" s="59"/>
      <c r="W4746" s="59"/>
      <c r="X4746" s="59"/>
      <c r="Y4746" s="59"/>
      <c r="Z4746" s="59"/>
      <c r="AA4746" s="59"/>
      <c r="AB4746" s="59"/>
      <c r="AC4746" s="59"/>
    </row>
    <row r="4747" spans="1:29" x14ac:dyDescent="0.2">
      <c r="A4747" s="62" t="s">
        <v>12244</v>
      </c>
      <c r="B4747" s="63">
        <v>4743</v>
      </c>
      <c r="C4747" s="64">
        <v>43200</v>
      </c>
      <c r="D4747" s="62" t="s">
        <v>4997</v>
      </c>
      <c r="E4747" s="62" t="s">
        <v>3534</v>
      </c>
      <c r="F4747" s="62" t="s">
        <v>137</v>
      </c>
      <c r="G4747" s="64">
        <v>43214</v>
      </c>
      <c r="H4747" s="62" t="s">
        <v>12245</v>
      </c>
      <c r="I4747" s="59"/>
      <c r="J4747" s="59"/>
      <c r="K4747" s="59"/>
      <c r="L4747" s="59"/>
      <c r="M4747" s="59"/>
      <c r="N4747" s="59"/>
      <c r="O4747" s="59"/>
      <c r="P4747" s="59"/>
      <c r="Q4747" s="59"/>
      <c r="R4747" s="59"/>
      <c r="S4747" s="59"/>
      <c r="T4747" s="59"/>
      <c r="U4747" s="59"/>
      <c r="V4747" s="59"/>
      <c r="W4747" s="59"/>
      <c r="X4747" s="59"/>
      <c r="Y4747" s="59"/>
      <c r="Z4747" s="59"/>
      <c r="AA4747" s="59"/>
      <c r="AB4747" s="59"/>
      <c r="AC4747" s="59"/>
    </row>
    <row r="4748" spans="1:29" x14ac:dyDescent="0.2">
      <c r="A4748" s="62" t="s">
        <v>12246</v>
      </c>
      <c r="B4748" s="63">
        <v>4744</v>
      </c>
      <c r="C4748" s="64">
        <v>43200</v>
      </c>
      <c r="D4748" s="62" t="s">
        <v>12247</v>
      </c>
      <c r="E4748" s="62" t="s">
        <v>4291</v>
      </c>
      <c r="F4748" s="62" t="s">
        <v>161</v>
      </c>
      <c r="G4748" s="64">
        <v>43265</v>
      </c>
      <c r="H4748" s="62" t="s">
        <v>12248</v>
      </c>
      <c r="I4748" s="59"/>
      <c r="J4748" s="59"/>
      <c r="K4748" s="59"/>
      <c r="L4748" s="59"/>
      <c r="M4748" s="59"/>
      <c r="N4748" s="59"/>
      <c r="O4748" s="59"/>
      <c r="P4748" s="59"/>
      <c r="Q4748" s="59"/>
      <c r="R4748" s="59"/>
      <c r="S4748" s="59"/>
      <c r="T4748" s="59"/>
      <c r="U4748" s="59"/>
      <c r="V4748" s="59"/>
      <c r="W4748" s="59"/>
      <c r="X4748" s="59"/>
      <c r="Y4748" s="59"/>
      <c r="Z4748" s="59"/>
      <c r="AA4748" s="59"/>
      <c r="AB4748" s="59"/>
      <c r="AC4748" s="59"/>
    </row>
    <row r="4749" spans="1:29" x14ac:dyDescent="0.2">
      <c r="A4749" s="62" t="s">
        <v>12249</v>
      </c>
      <c r="B4749" s="63">
        <v>4745</v>
      </c>
      <c r="C4749" s="64">
        <v>43200</v>
      </c>
      <c r="D4749" s="62" t="s">
        <v>12250</v>
      </c>
      <c r="E4749" s="62" t="s">
        <v>4291</v>
      </c>
      <c r="F4749" s="62" t="s">
        <v>161</v>
      </c>
      <c r="G4749" s="64">
        <v>43339</v>
      </c>
      <c r="H4749" s="62" t="s">
        <v>12251</v>
      </c>
      <c r="I4749" s="59"/>
      <c r="J4749" s="59"/>
      <c r="K4749" s="59"/>
      <c r="L4749" s="59"/>
      <c r="M4749" s="59"/>
      <c r="N4749" s="59"/>
      <c r="O4749" s="59"/>
      <c r="P4749" s="59"/>
      <c r="Q4749" s="59"/>
      <c r="R4749" s="59"/>
      <c r="S4749" s="59"/>
      <c r="T4749" s="59"/>
      <c r="U4749" s="59"/>
      <c r="V4749" s="59"/>
      <c r="W4749" s="59"/>
      <c r="X4749" s="59"/>
      <c r="Y4749" s="59"/>
      <c r="Z4749" s="59"/>
      <c r="AA4749" s="59"/>
      <c r="AB4749" s="59"/>
      <c r="AC4749" s="59"/>
    </row>
    <row r="4750" spans="1:29" x14ac:dyDescent="0.2">
      <c r="A4750" s="62" t="s">
        <v>12252</v>
      </c>
      <c r="B4750" s="63">
        <v>4746</v>
      </c>
      <c r="C4750" s="64">
        <v>43200</v>
      </c>
      <c r="D4750" s="62" t="s">
        <v>1014</v>
      </c>
      <c r="E4750" s="62" t="s">
        <v>12253</v>
      </c>
      <c r="F4750" s="62" t="s">
        <v>137</v>
      </c>
      <c r="G4750" s="64">
        <v>43230</v>
      </c>
      <c r="H4750" s="62" t="s">
        <v>12254</v>
      </c>
      <c r="I4750" s="59"/>
      <c r="J4750" s="59"/>
      <c r="K4750" s="59"/>
      <c r="L4750" s="59"/>
      <c r="M4750" s="59"/>
      <c r="N4750" s="59"/>
      <c r="O4750" s="59"/>
      <c r="P4750" s="59"/>
      <c r="Q4750" s="59"/>
      <c r="R4750" s="59"/>
      <c r="S4750" s="59"/>
      <c r="T4750" s="59"/>
      <c r="U4750" s="59"/>
      <c r="V4750" s="59"/>
      <c r="W4750" s="59"/>
      <c r="X4750" s="59"/>
      <c r="Y4750" s="59"/>
      <c r="Z4750" s="59"/>
      <c r="AA4750" s="59"/>
      <c r="AB4750" s="59"/>
      <c r="AC4750" s="59"/>
    </row>
    <row r="4751" spans="1:29" x14ac:dyDescent="0.2">
      <c r="A4751" s="62" t="s">
        <v>12255</v>
      </c>
      <c r="B4751" s="63">
        <v>4747</v>
      </c>
      <c r="C4751" s="64">
        <v>43200</v>
      </c>
      <c r="D4751" s="62" t="s">
        <v>12256</v>
      </c>
      <c r="E4751" s="62" t="s">
        <v>12257</v>
      </c>
      <c r="F4751" s="62" t="s">
        <v>137</v>
      </c>
      <c r="G4751" s="64">
        <v>43201</v>
      </c>
      <c r="H4751" s="62" t="s">
        <v>12258</v>
      </c>
      <c r="I4751" s="59"/>
      <c r="J4751" s="59"/>
      <c r="K4751" s="59"/>
      <c r="L4751" s="59"/>
      <c r="M4751" s="59"/>
      <c r="N4751" s="59"/>
      <c r="O4751" s="59"/>
      <c r="P4751" s="59"/>
      <c r="Q4751" s="59"/>
      <c r="R4751" s="59"/>
      <c r="S4751" s="59"/>
      <c r="T4751" s="59"/>
      <c r="U4751" s="59"/>
      <c r="V4751" s="59"/>
      <c r="W4751" s="59"/>
      <c r="X4751" s="59"/>
      <c r="Y4751" s="59"/>
      <c r="Z4751" s="59"/>
      <c r="AA4751" s="59"/>
      <c r="AB4751" s="59"/>
      <c r="AC4751" s="59"/>
    </row>
    <row r="4752" spans="1:29" x14ac:dyDescent="0.2">
      <c r="A4752" s="62" t="s">
        <v>12259</v>
      </c>
      <c r="B4752" s="63">
        <v>4748</v>
      </c>
      <c r="C4752" s="64">
        <v>43200</v>
      </c>
      <c r="D4752" s="62" t="s">
        <v>1329</v>
      </c>
      <c r="E4752" s="62" t="s">
        <v>11495</v>
      </c>
      <c r="F4752" s="62" t="s">
        <v>137</v>
      </c>
      <c r="G4752" s="64">
        <v>43210</v>
      </c>
      <c r="H4752" s="62" t="s">
        <v>12260</v>
      </c>
      <c r="I4752" s="59"/>
      <c r="J4752" s="59"/>
      <c r="K4752" s="59"/>
      <c r="L4752" s="59"/>
      <c r="M4752" s="59"/>
      <c r="N4752" s="59"/>
      <c r="O4752" s="59"/>
      <c r="P4752" s="59"/>
      <c r="Q4752" s="59"/>
      <c r="R4752" s="59"/>
      <c r="S4752" s="59"/>
      <c r="T4752" s="59"/>
      <c r="U4752" s="59"/>
      <c r="V4752" s="59"/>
      <c r="W4752" s="59"/>
      <c r="X4752" s="59"/>
      <c r="Y4752" s="59"/>
      <c r="Z4752" s="59"/>
      <c r="AA4752" s="59"/>
      <c r="AB4752" s="59"/>
      <c r="AC4752" s="59"/>
    </row>
    <row r="4753" spans="1:29" x14ac:dyDescent="0.2">
      <c r="A4753" s="62" t="s">
        <v>12261</v>
      </c>
      <c r="B4753" s="63">
        <v>4749</v>
      </c>
      <c r="C4753" s="64">
        <v>43200</v>
      </c>
      <c r="D4753" s="62" t="s">
        <v>12262</v>
      </c>
      <c r="E4753" s="62" t="s">
        <v>6423</v>
      </c>
      <c r="F4753" s="62" t="s">
        <v>137</v>
      </c>
      <c r="G4753" s="64">
        <v>43215</v>
      </c>
      <c r="H4753" s="62" t="s">
        <v>12263</v>
      </c>
      <c r="I4753" s="59"/>
      <c r="J4753" s="59"/>
      <c r="K4753" s="59"/>
      <c r="L4753" s="59"/>
      <c r="M4753" s="59"/>
      <c r="N4753" s="59"/>
      <c r="O4753" s="59"/>
      <c r="P4753" s="59"/>
      <c r="Q4753" s="59"/>
      <c r="R4753" s="59"/>
      <c r="S4753" s="59"/>
      <c r="T4753" s="59"/>
      <c r="U4753" s="59"/>
      <c r="V4753" s="59"/>
      <c r="W4753" s="59"/>
      <c r="X4753" s="59"/>
      <c r="Y4753" s="59"/>
      <c r="Z4753" s="59"/>
      <c r="AA4753" s="59"/>
      <c r="AB4753" s="59"/>
      <c r="AC4753" s="59"/>
    </row>
    <row r="4754" spans="1:29" x14ac:dyDescent="0.2">
      <c r="A4754" s="62" t="s">
        <v>12264</v>
      </c>
      <c r="B4754" s="63">
        <v>4750</v>
      </c>
      <c r="C4754" s="64">
        <v>43200</v>
      </c>
      <c r="D4754" s="62" t="s">
        <v>12265</v>
      </c>
      <c r="E4754" s="62" t="s">
        <v>12266</v>
      </c>
      <c r="F4754" s="62" t="s">
        <v>137</v>
      </c>
      <c r="G4754" s="64">
        <v>43210</v>
      </c>
      <c r="H4754" s="62" t="s">
        <v>12267</v>
      </c>
      <c r="I4754" s="59"/>
      <c r="J4754" s="59"/>
      <c r="K4754" s="59"/>
      <c r="L4754" s="59"/>
      <c r="M4754" s="59"/>
      <c r="N4754" s="59"/>
      <c r="O4754" s="59"/>
      <c r="P4754" s="59"/>
      <c r="Q4754" s="59"/>
      <c r="R4754" s="59"/>
      <c r="S4754" s="59"/>
      <c r="T4754" s="59"/>
      <c r="U4754" s="59"/>
      <c r="V4754" s="59"/>
      <c r="W4754" s="59"/>
      <c r="X4754" s="59"/>
      <c r="Y4754" s="59"/>
      <c r="Z4754" s="59"/>
      <c r="AA4754" s="59"/>
      <c r="AB4754" s="59"/>
      <c r="AC4754" s="59"/>
    </row>
    <row r="4755" spans="1:29" x14ac:dyDescent="0.2">
      <c r="A4755" s="62" t="s">
        <v>12268</v>
      </c>
      <c r="B4755" s="63">
        <v>4751</v>
      </c>
      <c r="C4755" s="64">
        <v>43201</v>
      </c>
      <c r="D4755" s="62" t="s">
        <v>1268</v>
      </c>
      <c r="E4755" s="62" t="s">
        <v>149</v>
      </c>
      <c r="F4755" s="62" t="s">
        <v>137</v>
      </c>
      <c r="G4755" s="64">
        <v>43206</v>
      </c>
      <c r="H4755" s="62" t="s">
        <v>12269</v>
      </c>
      <c r="I4755" s="59"/>
      <c r="J4755" s="59"/>
      <c r="K4755" s="59"/>
      <c r="L4755" s="59"/>
      <c r="M4755" s="59"/>
      <c r="N4755" s="59"/>
      <c r="O4755" s="59"/>
      <c r="P4755" s="59"/>
      <c r="Q4755" s="59"/>
      <c r="R4755" s="59"/>
      <c r="S4755" s="59"/>
      <c r="T4755" s="59"/>
      <c r="U4755" s="59"/>
      <c r="V4755" s="59"/>
      <c r="W4755" s="59"/>
      <c r="X4755" s="59"/>
      <c r="Y4755" s="59"/>
      <c r="Z4755" s="59"/>
      <c r="AA4755" s="59"/>
      <c r="AB4755" s="59"/>
      <c r="AC4755" s="59"/>
    </row>
    <row r="4756" spans="1:29" x14ac:dyDescent="0.2">
      <c r="A4756" s="62" t="s">
        <v>12270</v>
      </c>
      <c r="B4756" s="63">
        <v>4752</v>
      </c>
      <c r="C4756" s="64">
        <v>43201</v>
      </c>
      <c r="D4756" s="62" t="s">
        <v>12271</v>
      </c>
      <c r="E4756" s="62" t="s">
        <v>3836</v>
      </c>
      <c r="F4756" s="62" t="s">
        <v>161</v>
      </c>
      <c r="G4756" s="64">
        <v>43276</v>
      </c>
      <c r="H4756" s="62" t="s">
        <v>12272</v>
      </c>
      <c r="I4756" s="59"/>
      <c r="J4756" s="59"/>
      <c r="K4756" s="59"/>
      <c r="L4756" s="59"/>
      <c r="M4756" s="59"/>
      <c r="N4756" s="59"/>
      <c r="O4756" s="59"/>
      <c r="P4756" s="59"/>
      <c r="Q4756" s="59"/>
      <c r="R4756" s="59"/>
      <c r="S4756" s="59"/>
      <c r="T4756" s="59"/>
      <c r="U4756" s="59"/>
      <c r="V4756" s="59"/>
      <c r="W4756" s="59"/>
      <c r="X4756" s="59"/>
      <c r="Y4756" s="59"/>
      <c r="Z4756" s="59"/>
      <c r="AA4756" s="59"/>
      <c r="AB4756" s="59"/>
      <c r="AC4756" s="59"/>
    </row>
    <row r="4757" spans="1:29" x14ac:dyDescent="0.2">
      <c r="A4757" s="62" t="s">
        <v>12273</v>
      </c>
      <c r="B4757" s="63">
        <v>4753</v>
      </c>
      <c r="C4757" s="64">
        <v>43201</v>
      </c>
      <c r="D4757" s="62" t="s">
        <v>12274</v>
      </c>
      <c r="E4757" s="62" t="s">
        <v>3836</v>
      </c>
      <c r="F4757" s="62" t="s">
        <v>161</v>
      </c>
      <c r="G4757" s="64">
        <v>43257</v>
      </c>
      <c r="H4757" s="62" t="s">
        <v>12275</v>
      </c>
      <c r="I4757" s="59"/>
      <c r="J4757" s="59"/>
      <c r="K4757" s="59"/>
      <c r="L4757" s="59"/>
      <c r="M4757" s="59"/>
      <c r="N4757" s="59"/>
      <c r="O4757" s="59"/>
      <c r="P4757" s="59"/>
      <c r="Q4757" s="59"/>
      <c r="R4757" s="59"/>
      <c r="S4757" s="59"/>
      <c r="T4757" s="59"/>
      <c r="U4757" s="59"/>
      <c r="V4757" s="59"/>
      <c r="W4757" s="59"/>
      <c r="X4757" s="59"/>
      <c r="Y4757" s="59"/>
      <c r="Z4757" s="59"/>
      <c r="AA4757" s="59"/>
      <c r="AB4757" s="59"/>
      <c r="AC4757" s="59"/>
    </row>
    <row r="4758" spans="1:29" x14ac:dyDescent="0.2">
      <c r="A4758" s="62" t="s">
        <v>12276</v>
      </c>
      <c r="B4758" s="63">
        <v>4754</v>
      </c>
      <c r="C4758" s="64">
        <v>43201</v>
      </c>
      <c r="D4758" s="62" t="s">
        <v>12277</v>
      </c>
      <c r="E4758" s="62" t="s">
        <v>3836</v>
      </c>
      <c r="F4758" s="62" t="s">
        <v>161</v>
      </c>
      <c r="G4758" s="64">
        <v>43257</v>
      </c>
      <c r="H4758" s="62" t="s">
        <v>12278</v>
      </c>
      <c r="I4758" s="59"/>
      <c r="J4758" s="59"/>
      <c r="K4758" s="59"/>
      <c r="L4758" s="59"/>
      <c r="M4758" s="59"/>
      <c r="N4758" s="59"/>
      <c r="O4758" s="59"/>
      <c r="P4758" s="59"/>
      <c r="Q4758" s="59"/>
      <c r="R4758" s="59"/>
      <c r="S4758" s="59"/>
      <c r="T4758" s="59"/>
      <c r="U4758" s="59"/>
      <c r="V4758" s="59"/>
      <c r="W4758" s="59"/>
      <c r="X4758" s="59"/>
      <c r="Y4758" s="59"/>
      <c r="Z4758" s="59"/>
      <c r="AA4758" s="59"/>
      <c r="AB4758" s="59"/>
      <c r="AC4758" s="59"/>
    </row>
    <row r="4759" spans="1:29" x14ac:dyDescent="0.2">
      <c r="A4759" s="62" t="s">
        <v>12279</v>
      </c>
      <c r="B4759" s="63">
        <v>4755</v>
      </c>
      <c r="C4759" s="64">
        <v>43201</v>
      </c>
      <c r="D4759" s="62" t="s">
        <v>12280</v>
      </c>
      <c r="E4759" s="62" t="s">
        <v>3836</v>
      </c>
      <c r="F4759" s="62" t="s">
        <v>137</v>
      </c>
      <c r="G4759" s="64">
        <v>43202</v>
      </c>
      <c r="H4759" s="62" t="s">
        <v>12281</v>
      </c>
      <c r="I4759" s="59"/>
      <c r="J4759" s="59"/>
      <c r="K4759" s="59"/>
      <c r="L4759" s="59"/>
      <c r="M4759" s="59"/>
      <c r="N4759" s="59"/>
      <c r="O4759" s="59"/>
      <c r="P4759" s="59"/>
      <c r="Q4759" s="59"/>
      <c r="R4759" s="59"/>
      <c r="S4759" s="59"/>
      <c r="T4759" s="59"/>
      <c r="U4759" s="59"/>
      <c r="V4759" s="59"/>
      <c r="W4759" s="59"/>
      <c r="X4759" s="59"/>
      <c r="Y4759" s="59"/>
      <c r="Z4759" s="59"/>
      <c r="AA4759" s="59"/>
      <c r="AB4759" s="59"/>
      <c r="AC4759" s="59"/>
    </row>
    <row r="4760" spans="1:29" x14ac:dyDescent="0.2">
      <c r="A4760" s="62" t="s">
        <v>12282</v>
      </c>
      <c r="B4760" s="63">
        <v>4756</v>
      </c>
      <c r="C4760" s="64">
        <v>43201</v>
      </c>
      <c r="D4760" s="62" t="s">
        <v>12283</v>
      </c>
      <c r="E4760" s="62" t="s">
        <v>3836</v>
      </c>
      <c r="F4760" s="62" t="s">
        <v>137</v>
      </c>
      <c r="G4760" s="64">
        <v>43202</v>
      </c>
      <c r="H4760" s="62" t="s">
        <v>12284</v>
      </c>
      <c r="I4760" s="59"/>
      <c r="J4760" s="59"/>
      <c r="K4760" s="59"/>
      <c r="L4760" s="59"/>
      <c r="M4760" s="59"/>
      <c r="N4760" s="59"/>
      <c r="O4760" s="59"/>
      <c r="P4760" s="59"/>
      <c r="Q4760" s="59"/>
      <c r="R4760" s="59"/>
      <c r="S4760" s="59"/>
      <c r="T4760" s="59"/>
      <c r="U4760" s="59"/>
      <c r="V4760" s="59"/>
      <c r="W4760" s="59"/>
      <c r="X4760" s="59"/>
      <c r="Y4760" s="59"/>
      <c r="Z4760" s="59"/>
      <c r="AA4760" s="59"/>
      <c r="AB4760" s="59"/>
      <c r="AC4760" s="59"/>
    </row>
    <row r="4761" spans="1:29" x14ac:dyDescent="0.2">
      <c r="A4761" s="62" t="s">
        <v>12285</v>
      </c>
      <c r="B4761" s="63">
        <v>4757</v>
      </c>
      <c r="C4761" s="64">
        <v>43201</v>
      </c>
      <c r="D4761" s="62" t="s">
        <v>12286</v>
      </c>
      <c r="E4761" s="62" t="s">
        <v>3836</v>
      </c>
      <c r="F4761" s="62" t="s">
        <v>137</v>
      </c>
      <c r="G4761" s="64">
        <v>43202</v>
      </c>
      <c r="H4761" s="62" t="s">
        <v>12287</v>
      </c>
      <c r="I4761" s="59"/>
      <c r="J4761" s="59"/>
      <c r="K4761" s="59"/>
      <c r="L4761" s="59"/>
      <c r="M4761" s="59"/>
      <c r="N4761" s="59"/>
      <c r="O4761" s="59"/>
      <c r="P4761" s="59"/>
      <c r="Q4761" s="59"/>
      <c r="R4761" s="59"/>
      <c r="S4761" s="59"/>
      <c r="T4761" s="59"/>
      <c r="U4761" s="59"/>
      <c r="V4761" s="59"/>
      <c r="W4761" s="59"/>
      <c r="X4761" s="59"/>
      <c r="Y4761" s="59"/>
      <c r="Z4761" s="59"/>
      <c r="AA4761" s="59"/>
      <c r="AB4761" s="59"/>
      <c r="AC4761" s="59"/>
    </row>
    <row r="4762" spans="1:29" x14ac:dyDescent="0.2">
      <c r="A4762" s="62" t="s">
        <v>12288</v>
      </c>
      <c r="B4762" s="63">
        <v>4758</v>
      </c>
      <c r="C4762" s="64">
        <v>43201</v>
      </c>
      <c r="D4762" s="62" t="s">
        <v>12289</v>
      </c>
      <c r="E4762" s="62" t="s">
        <v>3836</v>
      </c>
      <c r="F4762" s="62" t="s">
        <v>137</v>
      </c>
      <c r="G4762" s="64">
        <v>43202</v>
      </c>
      <c r="H4762" s="62" t="s">
        <v>12284</v>
      </c>
      <c r="I4762" s="59"/>
      <c r="J4762" s="59"/>
      <c r="K4762" s="59"/>
      <c r="L4762" s="59"/>
      <c r="M4762" s="59"/>
      <c r="N4762" s="59"/>
      <c r="O4762" s="59"/>
      <c r="P4762" s="59"/>
      <c r="Q4762" s="59"/>
      <c r="R4762" s="59"/>
      <c r="S4762" s="59"/>
      <c r="T4762" s="59"/>
      <c r="U4762" s="59"/>
      <c r="V4762" s="59"/>
      <c r="W4762" s="59"/>
      <c r="X4762" s="59"/>
      <c r="Y4762" s="59"/>
      <c r="Z4762" s="59"/>
      <c r="AA4762" s="59"/>
      <c r="AB4762" s="59"/>
      <c r="AC4762" s="59"/>
    </row>
    <row r="4763" spans="1:29" x14ac:dyDescent="0.2">
      <c r="A4763" s="62" t="s">
        <v>12290</v>
      </c>
      <c r="B4763" s="63">
        <v>4759</v>
      </c>
      <c r="C4763" s="64">
        <v>43201</v>
      </c>
      <c r="D4763" s="62" t="s">
        <v>12291</v>
      </c>
      <c r="E4763" s="62" t="s">
        <v>3836</v>
      </c>
      <c r="F4763" s="62" t="s">
        <v>137</v>
      </c>
      <c r="G4763" s="64">
        <v>43202</v>
      </c>
      <c r="H4763" s="62" t="s">
        <v>12287</v>
      </c>
      <c r="I4763" s="59"/>
      <c r="J4763" s="59"/>
      <c r="K4763" s="59"/>
      <c r="L4763" s="59"/>
      <c r="M4763" s="59"/>
      <c r="N4763" s="59"/>
      <c r="O4763" s="59"/>
      <c r="P4763" s="59"/>
      <c r="Q4763" s="59"/>
      <c r="R4763" s="59"/>
      <c r="S4763" s="59"/>
      <c r="T4763" s="59"/>
      <c r="U4763" s="59"/>
      <c r="V4763" s="59"/>
      <c r="W4763" s="59"/>
      <c r="X4763" s="59"/>
      <c r="Y4763" s="59"/>
      <c r="Z4763" s="59"/>
      <c r="AA4763" s="59"/>
      <c r="AB4763" s="59"/>
      <c r="AC4763" s="59"/>
    </row>
    <row r="4764" spans="1:29" x14ac:dyDescent="0.2">
      <c r="A4764" s="62" t="s">
        <v>12292</v>
      </c>
      <c r="B4764" s="63">
        <v>4760</v>
      </c>
      <c r="C4764" s="64">
        <v>43201</v>
      </c>
      <c r="D4764" s="62" t="s">
        <v>12293</v>
      </c>
      <c r="E4764" s="62" t="s">
        <v>3836</v>
      </c>
      <c r="F4764" s="62" t="s">
        <v>137</v>
      </c>
      <c r="G4764" s="64">
        <v>43202</v>
      </c>
      <c r="H4764" s="62" t="s">
        <v>12287</v>
      </c>
      <c r="I4764" s="59"/>
      <c r="J4764" s="59"/>
      <c r="K4764" s="59"/>
      <c r="L4764" s="59"/>
      <c r="M4764" s="59"/>
      <c r="N4764" s="59"/>
      <c r="O4764" s="59"/>
      <c r="P4764" s="59"/>
      <c r="Q4764" s="59"/>
      <c r="R4764" s="59"/>
      <c r="S4764" s="59"/>
      <c r="T4764" s="59"/>
      <c r="U4764" s="59"/>
      <c r="V4764" s="59"/>
      <c r="W4764" s="59"/>
      <c r="X4764" s="59"/>
      <c r="Y4764" s="59"/>
      <c r="Z4764" s="59"/>
      <c r="AA4764" s="59"/>
      <c r="AB4764" s="59"/>
      <c r="AC4764" s="59"/>
    </row>
    <row r="4765" spans="1:29" x14ac:dyDescent="0.2">
      <c r="A4765" s="62" t="s">
        <v>12294</v>
      </c>
      <c r="B4765" s="63">
        <v>4761</v>
      </c>
      <c r="C4765" s="64">
        <v>43201</v>
      </c>
      <c r="D4765" s="62" t="s">
        <v>12295</v>
      </c>
      <c r="E4765" s="62" t="s">
        <v>3836</v>
      </c>
      <c r="F4765" s="62" t="s">
        <v>161</v>
      </c>
      <c r="G4765" s="64">
        <v>43256</v>
      </c>
      <c r="H4765" s="62" t="s">
        <v>12296</v>
      </c>
      <c r="I4765" s="59"/>
      <c r="J4765" s="59"/>
      <c r="K4765" s="59"/>
      <c r="L4765" s="59"/>
      <c r="M4765" s="59"/>
      <c r="N4765" s="59"/>
      <c r="O4765" s="59"/>
      <c r="P4765" s="59"/>
      <c r="Q4765" s="59"/>
      <c r="R4765" s="59"/>
      <c r="S4765" s="59"/>
      <c r="T4765" s="59"/>
      <c r="U4765" s="59"/>
      <c r="V4765" s="59"/>
      <c r="W4765" s="59"/>
      <c r="X4765" s="59"/>
      <c r="Y4765" s="59"/>
      <c r="Z4765" s="59"/>
      <c r="AA4765" s="59"/>
      <c r="AB4765" s="59"/>
      <c r="AC4765" s="59"/>
    </row>
    <row r="4766" spans="1:29" x14ac:dyDescent="0.2">
      <c r="A4766" s="62" t="s">
        <v>12297</v>
      </c>
      <c r="B4766" s="63">
        <v>4762</v>
      </c>
      <c r="C4766" s="64">
        <v>43201</v>
      </c>
      <c r="D4766" s="62" t="s">
        <v>12298</v>
      </c>
      <c r="E4766" s="62" t="s">
        <v>3836</v>
      </c>
      <c r="F4766" s="62" t="s">
        <v>137</v>
      </c>
      <c r="G4766" s="64">
        <v>43213</v>
      </c>
      <c r="H4766" s="62" t="s">
        <v>12299</v>
      </c>
      <c r="I4766" s="59"/>
      <c r="J4766" s="59"/>
      <c r="K4766" s="59"/>
      <c r="L4766" s="59"/>
      <c r="M4766" s="59"/>
      <c r="N4766" s="59"/>
      <c r="O4766" s="59"/>
      <c r="P4766" s="59"/>
      <c r="Q4766" s="59"/>
      <c r="R4766" s="59"/>
      <c r="S4766" s="59"/>
      <c r="T4766" s="59"/>
      <c r="U4766" s="59"/>
      <c r="V4766" s="59"/>
      <c r="W4766" s="59"/>
      <c r="X4766" s="59"/>
      <c r="Y4766" s="59"/>
      <c r="Z4766" s="59"/>
      <c r="AA4766" s="59"/>
      <c r="AB4766" s="59"/>
      <c r="AC4766" s="59"/>
    </row>
    <row r="4767" spans="1:29" x14ac:dyDescent="0.2">
      <c r="A4767" s="62" t="s">
        <v>12300</v>
      </c>
      <c r="B4767" s="63">
        <v>4763</v>
      </c>
      <c r="C4767" s="64">
        <v>43201</v>
      </c>
      <c r="D4767" s="62" t="s">
        <v>12301</v>
      </c>
      <c r="E4767" s="62" t="s">
        <v>3836</v>
      </c>
      <c r="F4767" s="62" t="s">
        <v>137</v>
      </c>
      <c r="G4767" s="64">
        <v>43213</v>
      </c>
      <c r="H4767" s="62" t="s">
        <v>12299</v>
      </c>
      <c r="I4767" s="59"/>
      <c r="J4767" s="59"/>
      <c r="K4767" s="59"/>
      <c r="L4767" s="59"/>
      <c r="M4767" s="59"/>
      <c r="N4767" s="59"/>
      <c r="O4767" s="59"/>
      <c r="P4767" s="59"/>
      <c r="Q4767" s="59"/>
      <c r="R4767" s="59"/>
      <c r="S4767" s="59"/>
      <c r="T4767" s="59"/>
      <c r="U4767" s="59"/>
      <c r="V4767" s="59"/>
      <c r="W4767" s="59"/>
      <c r="X4767" s="59"/>
      <c r="Y4767" s="59"/>
      <c r="Z4767" s="59"/>
      <c r="AA4767" s="59"/>
      <c r="AB4767" s="59"/>
      <c r="AC4767" s="59"/>
    </row>
    <row r="4768" spans="1:29" x14ac:dyDescent="0.2">
      <c r="A4768" s="62" t="s">
        <v>12302</v>
      </c>
      <c r="B4768" s="63">
        <v>4764</v>
      </c>
      <c r="C4768" s="64">
        <v>43201</v>
      </c>
      <c r="D4768" s="62" t="s">
        <v>12303</v>
      </c>
      <c r="E4768" s="62" t="s">
        <v>3836</v>
      </c>
      <c r="F4768" s="62" t="s">
        <v>137</v>
      </c>
      <c r="G4768" s="64">
        <v>43230</v>
      </c>
      <c r="H4768" s="62" t="s">
        <v>12299</v>
      </c>
      <c r="I4768" s="59"/>
      <c r="J4768" s="59"/>
      <c r="K4768" s="59"/>
      <c r="L4768" s="59"/>
      <c r="M4768" s="59"/>
      <c r="N4768" s="59"/>
      <c r="O4768" s="59"/>
      <c r="P4768" s="59"/>
      <c r="Q4768" s="59"/>
      <c r="R4768" s="59"/>
      <c r="S4768" s="59"/>
      <c r="T4768" s="59"/>
      <c r="U4768" s="59"/>
      <c r="V4768" s="59"/>
      <c r="W4768" s="59"/>
      <c r="X4768" s="59"/>
      <c r="Y4768" s="59"/>
      <c r="Z4768" s="59"/>
      <c r="AA4768" s="59"/>
      <c r="AB4768" s="59"/>
      <c r="AC4768" s="59"/>
    </row>
    <row r="4769" spans="1:29" x14ac:dyDescent="0.2">
      <c r="A4769" s="62" t="s">
        <v>12304</v>
      </c>
      <c r="B4769" s="63">
        <v>4765</v>
      </c>
      <c r="C4769" s="64">
        <v>43201</v>
      </c>
      <c r="D4769" s="62" t="s">
        <v>12305</v>
      </c>
      <c r="E4769" s="62" t="s">
        <v>3836</v>
      </c>
      <c r="F4769" s="62" t="s">
        <v>161</v>
      </c>
      <c r="G4769" s="64">
        <v>43207</v>
      </c>
      <c r="H4769" s="62" t="s">
        <v>12306</v>
      </c>
      <c r="I4769" s="59"/>
      <c r="J4769" s="59"/>
      <c r="K4769" s="59"/>
      <c r="L4769" s="59"/>
      <c r="M4769" s="59"/>
      <c r="N4769" s="59"/>
      <c r="O4769" s="59"/>
      <c r="P4769" s="59"/>
      <c r="Q4769" s="59"/>
      <c r="R4769" s="59"/>
      <c r="S4769" s="59"/>
      <c r="T4769" s="59"/>
      <c r="U4769" s="59"/>
      <c r="V4769" s="59"/>
      <c r="W4769" s="59"/>
      <c r="X4769" s="59"/>
      <c r="Y4769" s="59"/>
      <c r="Z4769" s="59"/>
      <c r="AA4769" s="59"/>
      <c r="AB4769" s="59"/>
      <c r="AC4769" s="59"/>
    </row>
    <row r="4770" spans="1:29" x14ac:dyDescent="0.2">
      <c r="A4770" s="62" t="s">
        <v>12307</v>
      </c>
      <c r="B4770" s="63">
        <v>4766</v>
      </c>
      <c r="C4770" s="64">
        <v>43201</v>
      </c>
      <c r="D4770" s="62" t="s">
        <v>12308</v>
      </c>
      <c r="E4770" s="62" t="s">
        <v>3836</v>
      </c>
      <c r="F4770" s="62" t="s">
        <v>161</v>
      </c>
      <c r="G4770" s="64">
        <v>43207</v>
      </c>
      <c r="H4770" s="62" t="s">
        <v>12309</v>
      </c>
      <c r="I4770" s="59"/>
      <c r="J4770" s="59"/>
      <c r="K4770" s="59"/>
      <c r="L4770" s="59"/>
      <c r="M4770" s="59"/>
      <c r="N4770" s="59"/>
      <c r="O4770" s="59"/>
      <c r="P4770" s="59"/>
      <c r="Q4770" s="59"/>
      <c r="R4770" s="59"/>
      <c r="S4770" s="59"/>
      <c r="T4770" s="59"/>
      <c r="U4770" s="59"/>
      <c r="V4770" s="59"/>
      <c r="W4770" s="59"/>
      <c r="X4770" s="59"/>
      <c r="Y4770" s="59"/>
      <c r="Z4770" s="59"/>
      <c r="AA4770" s="59"/>
      <c r="AB4770" s="59"/>
      <c r="AC4770" s="59"/>
    </row>
    <row r="4771" spans="1:29" x14ac:dyDescent="0.2">
      <c r="A4771" s="62" t="s">
        <v>12310</v>
      </c>
      <c r="B4771" s="63">
        <v>4767</v>
      </c>
      <c r="C4771" s="64">
        <v>43201</v>
      </c>
      <c r="D4771" s="62" t="s">
        <v>12311</v>
      </c>
      <c r="E4771" s="62" t="s">
        <v>5618</v>
      </c>
      <c r="F4771" s="62" t="s">
        <v>137</v>
      </c>
      <c r="G4771" s="64">
        <v>43206</v>
      </c>
      <c r="H4771" s="62" t="s">
        <v>12312</v>
      </c>
      <c r="I4771" s="59"/>
      <c r="J4771" s="59"/>
      <c r="K4771" s="59"/>
      <c r="L4771" s="59"/>
      <c r="M4771" s="59"/>
      <c r="N4771" s="59"/>
      <c r="O4771" s="59"/>
      <c r="P4771" s="59"/>
      <c r="Q4771" s="59"/>
      <c r="R4771" s="59"/>
      <c r="S4771" s="59"/>
      <c r="T4771" s="59"/>
      <c r="U4771" s="59"/>
      <c r="V4771" s="59"/>
      <c r="W4771" s="59"/>
      <c r="X4771" s="59"/>
      <c r="Y4771" s="59"/>
      <c r="Z4771" s="59"/>
      <c r="AA4771" s="59"/>
      <c r="AB4771" s="59"/>
      <c r="AC4771" s="59"/>
    </row>
    <row r="4772" spans="1:29" x14ac:dyDescent="0.2">
      <c r="A4772" s="62" t="s">
        <v>12313</v>
      </c>
      <c r="B4772" s="63">
        <v>4768</v>
      </c>
      <c r="C4772" s="64">
        <v>43201</v>
      </c>
      <c r="D4772" s="62" t="s">
        <v>12314</v>
      </c>
      <c r="E4772" s="62" t="s">
        <v>3836</v>
      </c>
      <c r="F4772" s="62" t="s">
        <v>137</v>
      </c>
      <c r="G4772" s="64">
        <v>43266</v>
      </c>
      <c r="H4772" s="62" t="s">
        <v>12315</v>
      </c>
      <c r="I4772" s="59"/>
      <c r="J4772" s="59"/>
      <c r="K4772" s="59"/>
      <c r="L4772" s="59"/>
      <c r="M4772" s="59"/>
      <c r="N4772" s="59"/>
      <c r="O4772" s="59"/>
      <c r="P4772" s="59"/>
      <c r="Q4772" s="59"/>
      <c r="R4772" s="59"/>
      <c r="S4772" s="59"/>
      <c r="T4772" s="59"/>
      <c r="U4772" s="59"/>
      <c r="V4772" s="59"/>
      <c r="W4772" s="59"/>
      <c r="X4772" s="59"/>
      <c r="Y4772" s="59"/>
      <c r="Z4772" s="59"/>
      <c r="AA4772" s="59"/>
      <c r="AB4772" s="59"/>
      <c r="AC4772" s="59"/>
    </row>
    <row r="4773" spans="1:29" x14ac:dyDescent="0.2">
      <c r="A4773" s="62" t="s">
        <v>12316</v>
      </c>
      <c r="B4773" s="63">
        <v>4769</v>
      </c>
      <c r="C4773" s="64">
        <v>43201</v>
      </c>
      <c r="D4773" s="62" t="s">
        <v>12317</v>
      </c>
      <c r="E4773" s="62" t="s">
        <v>3836</v>
      </c>
      <c r="F4773" s="62" t="s">
        <v>137</v>
      </c>
      <c r="G4773" s="64">
        <v>43207</v>
      </c>
      <c r="H4773" s="62" t="s">
        <v>12318</v>
      </c>
      <c r="I4773" s="59"/>
      <c r="J4773" s="59"/>
      <c r="K4773" s="59"/>
      <c r="L4773" s="59"/>
      <c r="M4773" s="59"/>
      <c r="N4773" s="59"/>
      <c r="O4773" s="59"/>
      <c r="P4773" s="59"/>
      <c r="Q4773" s="59"/>
      <c r="R4773" s="59"/>
      <c r="S4773" s="59"/>
      <c r="T4773" s="59"/>
      <c r="U4773" s="59"/>
      <c r="V4773" s="59"/>
      <c r="W4773" s="59"/>
      <c r="X4773" s="59"/>
      <c r="Y4773" s="59"/>
      <c r="Z4773" s="59"/>
      <c r="AA4773" s="59"/>
      <c r="AB4773" s="59"/>
      <c r="AC4773" s="59"/>
    </row>
    <row r="4774" spans="1:29" x14ac:dyDescent="0.2">
      <c r="A4774" s="62" t="s">
        <v>12319</v>
      </c>
      <c r="B4774" s="63">
        <v>4770</v>
      </c>
      <c r="C4774" s="64">
        <v>43201</v>
      </c>
      <c r="D4774" s="62" t="s">
        <v>12320</v>
      </c>
      <c r="E4774" s="62" t="s">
        <v>3836</v>
      </c>
      <c r="F4774" s="62" t="s">
        <v>137</v>
      </c>
      <c r="G4774" s="64">
        <v>43210</v>
      </c>
      <c r="H4774" s="62" t="s">
        <v>12321</v>
      </c>
      <c r="I4774" s="59"/>
      <c r="J4774" s="59"/>
      <c r="K4774" s="59"/>
      <c r="L4774" s="59"/>
      <c r="M4774" s="59"/>
      <c r="N4774" s="59"/>
      <c r="O4774" s="59"/>
      <c r="P4774" s="59"/>
      <c r="Q4774" s="59"/>
      <c r="R4774" s="59"/>
      <c r="S4774" s="59"/>
      <c r="T4774" s="59"/>
      <c r="U4774" s="59"/>
      <c r="V4774" s="59"/>
      <c r="W4774" s="59"/>
      <c r="X4774" s="59"/>
      <c r="Y4774" s="59"/>
      <c r="Z4774" s="59"/>
      <c r="AA4774" s="59"/>
      <c r="AB4774" s="59"/>
      <c r="AC4774" s="59"/>
    </row>
    <row r="4775" spans="1:29" x14ac:dyDescent="0.2">
      <c r="A4775" s="62" t="s">
        <v>12322</v>
      </c>
      <c r="B4775" s="63">
        <v>4771</v>
      </c>
      <c r="C4775" s="64">
        <v>43201</v>
      </c>
      <c r="D4775" s="62" t="s">
        <v>12323</v>
      </c>
      <c r="E4775" s="62" t="s">
        <v>3836</v>
      </c>
      <c r="F4775" s="62" t="s">
        <v>161</v>
      </c>
      <c r="G4775" s="64">
        <v>43217</v>
      </c>
      <c r="H4775" s="62" t="s">
        <v>9673</v>
      </c>
      <c r="I4775" s="59"/>
      <c r="J4775" s="59"/>
      <c r="K4775" s="59"/>
      <c r="L4775" s="59"/>
      <c r="M4775" s="59"/>
      <c r="N4775" s="59"/>
      <c r="O4775" s="59"/>
      <c r="P4775" s="59"/>
      <c r="Q4775" s="59"/>
      <c r="R4775" s="59"/>
      <c r="S4775" s="59"/>
      <c r="T4775" s="59"/>
      <c r="U4775" s="59"/>
      <c r="V4775" s="59"/>
      <c r="W4775" s="59"/>
      <c r="X4775" s="59"/>
      <c r="Y4775" s="59"/>
      <c r="Z4775" s="59"/>
      <c r="AA4775" s="59"/>
      <c r="AB4775" s="59"/>
      <c r="AC4775" s="59"/>
    </row>
    <row r="4776" spans="1:29" x14ac:dyDescent="0.2">
      <c r="A4776" s="62" t="s">
        <v>12324</v>
      </c>
      <c r="B4776" s="63">
        <v>4772</v>
      </c>
      <c r="C4776" s="64">
        <v>43201</v>
      </c>
      <c r="D4776" s="62" t="s">
        <v>12325</v>
      </c>
      <c r="E4776" s="62" t="s">
        <v>3836</v>
      </c>
      <c r="F4776" s="62" t="s">
        <v>161</v>
      </c>
      <c r="G4776" s="64">
        <v>43217</v>
      </c>
      <c r="H4776" s="62" t="s">
        <v>9673</v>
      </c>
      <c r="I4776" s="59"/>
      <c r="J4776" s="59"/>
      <c r="K4776" s="59"/>
      <c r="L4776" s="59"/>
      <c r="M4776" s="59"/>
      <c r="N4776" s="59"/>
      <c r="O4776" s="59"/>
      <c r="P4776" s="59"/>
      <c r="Q4776" s="59"/>
      <c r="R4776" s="59"/>
      <c r="S4776" s="59"/>
      <c r="T4776" s="59"/>
      <c r="U4776" s="59"/>
      <c r="V4776" s="59"/>
      <c r="W4776" s="59"/>
      <c r="X4776" s="59"/>
      <c r="Y4776" s="59"/>
      <c r="Z4776" s="59"/>
      <c r="AA4776" s="59"/>
      <c r="AB4776" s="59"/>
      <c r="AC4776" s="59"/>
    </row>
    <row r="4777" spans="1:29" x14ac:dyDescent="0.2">
      <c r="A4777" s="62" t="s">
        <v>12326</v>
      </c>
      <c r="B4777" s="63">
        <v>4773</v>
      </c>
      <c r="C4777" s="64">
        <v>43201</v>
      </c>
      <c r="D4777" s="62" t="s">
        <v>12327</v>
      </c>
      <c r="E4777" s="62" t="s">
        <v>3836</v>
      </c>
      <c r="F4777" s="62" t="s">
        <v>161</v>
      </c>
      <c r="G4777" s="64">
        <v>43217</v>
      </c>
      <c r="H4777" s="62" t="s">
        <v>9673</v>
      </c>
      <c r="I4777" s="59"/>
      <c r="J4777" s="59"/>
      <c r="K4777" s="59"/>
      <c r="L4777" s="59"/>
      <c r="M4777" s="59"/>
      <c r="N4777" s="59"/>
      <c r="O4777" s="59"/>
      <c r="P4777" s="59"/>
      <c r="Q4777" s="59"/>
      <c r="R4777" s="59"/>
      <c r="S4777" s="59"/>
      <c r="T4777" s="59"/>
      <c r="U4777" s="59"/>
      <c r="V4777" s="59"/>
      <c r="W4777" s="59"/>
      <c r="X4777" s="59"/>
      <c r="Y4777" s="59"/>
      <c r="Z4777" s="59"/>
      <c r="AA4777" s="59"/>
      <c r="AB4777" s="59"/>
      <c r="AC4777" s="59"/>
    </row>
    <row r="4778" spans="1:29" x14ac:dyDescent="0.2">
      <c r="A4778" s="62" t="s">
        <v>12328</v>
      </c>
      <c r="B4778" s="63">
        <v>4774</v>
      </c>
      <c r="C4778" s="64">
        <v>43201</v>
      </c>
      <c r="D4778" s="62" t="s">
        <v>12329</v>
      </c>
      <c r="E4778" s="62" t="s">
        <v>3836</v>
      </c>
      <c r="F4778" s="62" t="s">
        <v>161</v>
      </c>
      <c r="G4778" s="64">
        <v>43217</v>
      </c>
      <c r="H4778" s="62" t="s">
        <v>9673</v>
      </c>
      <c r="I4778" s="59"/>
      <c r="J4778" s="59"/>
      <c r="K4778" s="59"/>
      <c r="L4778" s="59"/>
      <c r="M4778" s="59"/>
      <c r="N4778" s="59"/>
      <c r="O4778" s="59"/>
      <c r="P4778" s="59"/>
      <c r="Q4778" s="59"/>
      <c r="R4778" s="59"/>
      <c r="S4778" s="59"/>
      <c r="T4778" s="59"/>
      <c r="U4778" s="59"/>
      <c r="V4778" s="59"/>
      <c r="W4778" s="59"/>
      <c r="X4778" s="59"/>
      <c r="Y4778" s="59"/>
      <c r="Z4778" s="59"/>
      <c r="AA4778" s="59"/>
      <c r="AB4778" s="59"/>
      <c r="AC4778" s="59"/>
    </row>
    <row r="4779" spans="1:29" x14ac:dyDescent="0.2">
      <c r="A4779" s="62" t="s">
        <v>12330</v>
      </c>
      <c r="B4779" s="63">
        <v>4775</v>
      </c>
      <c r="C4779" s="64">
        <v>43201</v>
      </c>
      <c r="D4779" s="62" t="s">
        <v>12331</v>
      </c>
      <c r="E4779" s="62" t="s">
        <v>3836</v>
      </c>
      <c r="F4779" s="62" t="s">
        <v>161</v>
      </c>
      <c r="G4779" s="64">
        <v>43217</v>
      </c>
      <c r="H4779" s="62" t="s">
        <v>9673</v>
      </c>
      <c r="I4779" s="59"/>
      <c r="J4779" s="59"/>
      <c r="K4779" s="59"/>
      <c r="L4779" s="59"/>
      <c r="M4779" s="59"/>
      <c r="N4779" s="59"/>
      <c r="O4779" s="59"/>
      <c r="P4779" s="59"/>
      <c r="Q4779" s="59"/>
      <c r="R4779" s="59"/>
      <c r="S4779" s="59"/>
      <c r="T4779" s="59"/>
      <c r="U4779" s="59"/>
      <c r="V4779" s="59"/>
      <c r="W4779" s="59"/>
      <c r="X4779" s="59"/>
      <c r="Y4779" s="59"/>
      <c r="Z4779" s="59"/>
      <c r="AA4779" s="59"/>
      <c r="AB4779" s="59"/>
      <c r="AC4779" s="59"/>
    </row>
    <row r="4780" spans="1:29" x14ac:dyDescent="0.2">
      <c r="A4780" s="62" t="s">
        <v>12332</v>
      </c>
      <c r="B4780" s="63">
        <v>4776</v>
      </c>
      <c r="C4780" s="64">
        <v>43201</v>
      </c>
      <c r="D4780" s="62" t="s">
        <v>12333</v>
      </c>
      <c r="E4780" s="62" t="s">
        <v>3836</v>
      </c>
      <c r="F4780" s="62" t="s">
        <v>161</v>
      </c>
      <c r="G4780" s="64">
        <v>43217</v>
      </c>
      <c r="H4780" s="62" t="s">
        <v>9673</v>
      </c>
      <c r="I4780" s="59"/>
      <c r="J4780" s="59"/>
      <c r="K4780" s="59"/>
      <c r="L4780" s="59"/>
      <c r="M4780" s="59"/>
      <c r="N4780" s="59"/>
      <c r="O4780" s="59"/>
      <c r="P4780" s="59"/>
      <c r="Q4780" s="59"/>
      <c r="R4780" s="59"/>
      <c r="S4780" s="59"/>
      <c r="T4780" s="59"/>
      <c r="U4780" s="59"/>
      <c r="V4780" s="59"/>
      <c r="W4780" s="59"/>
      <c r="X4780" s="59"/>
      <c r="Y4780" s="59"/>
      <c r="Z4780" s="59"/>
      <c r="AA4780" s="59"/>
      <c r="AB4780" s="59"/>
      <c r="AC4780" s="59"/>
    </row>
    <row r="4781" spans="1:29" x14ac:dyDescent="0.2">
      <c r="A4781" s="62" t="s">
        <v>12334</v>
      </c>
      <c r="B4781" s="63">
        <v>4777</v>
      </c>
      <c r="C4781" s="64">
        <v>43201</v>
      </c>
      <c r="D4781" s="62" t="s">
        <v>148</v>
      </c>
      <c r="E4781" s="62" t="s">
        <v>12335</v>
      </c>
      <c r="F4781" s="62" t="s">
        <v>137</v>
      </c>
      <c r="G4781" s="64">
        <v>43203</v>
      </c>
      <c r="H4781" s="62" t="s">
        <v>12336</v>
      </c>
      <c r="I4781" s="59"/>
      <c r="J4781" s="59"/>
      <c r="K4781" s="59"/>
      <c r="L4781" s="59"/>
      <c r="M4781" s="59"/>
      <c r="N4781" s="59"/>
      <c r="O4781" s="59"/>
      <c r="P4781" s="59"/>
      <c r="Q4781" s="59"/>
      <c r="R4781" s="59"/>
      <c r="S4781" s="59"/>
      <c r="T4781" s="59"/>
      <c r="U4781" s="59"/>
      <c r="V4781" s="59"/>
      <c r="W4781" s="59"/>
      <c r="X4781" s="59"/>
      <c r="Y4781" s="59"/>
      <c r="Z4781" s="59"/>
      <c r="AA4781" s="59"/>
      <c r="AB4781" s="59"/>
      <c r="AC4781" s="59"/>
    </row>
    <row r="4782" spans="1:29" x14ac:dyDescent="0.2">
      <c r="A4782" s="62" t="s">
        <v>12337</v>
      </c>
      <c r="B4782" s="63">
        <v>4778</v>
      </c>
      <c r="C4782" s="64">
        <v>43201</v>
      </c>
      <c r="D4782" s="62" t="s">
        <v>12338</v>
      </c>
      <c r="E4782" s="62" t="s">
        <v>3836</v>
      </c>
      <c r="F4782" s="62" t="s">
        <v>137</v>
      </c>
      <c r="G4782" s="64">
        <v>43210</v>
      </c>
      <c r="H4782" s="62" t="s">
        <v>12339</v>
      </c>
      <c r="I4782" s="59"/>
      <c r="J4782" s="59"/>
      <c r="K4782" s="59"/>
      <c r="L4782" s="59"/>
      <c r="M4782" s="59"/>
      <c r="N4782" s="59"/>
      <c r="O4782" s="59"/>
      <c r="P4782" s="59"/>
      <c r="Q4782" s="59"/>
      <c r="R4782" s="59"/>
      <c r="S4782" s="59"/>
      <c r="T4782" s="59"/>
      <c r="U4782" s="59"/>
      <c r="V4782" s="59"/>
      <c r="W4782" s="59"/>
      <c r="X4782" s="59"/>
      <c r="Y4782" s="59"/>
      <c r="Z4782" s="59"/>
      <c r="AA4782" s="59"/>
      <c r="AB4782" s="59"/>
      <c r="AC4782" s="59"/>
    </row>
    <row r="4783" spans="1:29" x14ac:dyDescent="0.2">
      <c r="A4783" s="62" t="s">
        <v>12340</v>
      </c>
      <c r="B4783" s="63">
        <v>4779</v>
      </c>
      <c r="C4783" s="64">
        <v>43201</v>
      </c>
      <c r="D4783" s="62" t="s">
        <v>12341</v>
      </c>
      <c r="E4783" s="62" t="s">
        <v>3836</v>
      </c>
      <c r="F4783" s="62" t="s">
        <v>137</v>
      </c>
      <c r="G4783" s="64">
        <v>43210</v>
      </c>
      <c r="H4783" s="62" t="s">
        <v>12321</v>
      </c>
      <c r="I4783" s="59"/>
      <c r="J4783" s="59"/>
      <c r="K4783" s="59"/>
      <c r="L4783" s="59"/>
      <c r="M4783" s="59"/>
      <c r="N4783" s="59"/>
      <c r="O4783" s="59"/>
      <c r="P4783" s="59"/>
      <c r="Q4783" s="59"/>
      <c r="R4783" s="59"/>
      <c r="S4783" s="59"/>
      <c r="T4783" s="59"/>
      <c r="U4783" s="59"/>
      <c r="V4783" s="59"/>
      <c r="W4783" s="59"/>
      <c r="X4783" s="59"/>
      <c r="Y4783" s="59"/>
      <c r="Z4783" s="59"/>
      <c r="AA4783" s="59"/>
      <c r="AB4783" s="59"/>
      <c r="AC4783" s="59"/>
    </row>
    <row r="4784" spans="1:29" x14ac:dyDescent="0.2">
      <c r="A4784" s="62" t="s">
        <v>12342</v>
      </c>
      <c r="B4784" s="63">
        <v>4780</v>
      </c>
      <c r="C4784" s="64">
        <v>43201</v>
      </c>
      <c r="D4784" s="62" t="s">
        <v>12343</v>
      </c>
      <c r="E4784" s="62" t="s">
        <v>3836</v>
      </c>
      <c r="F4784" s="62" t="s">
        <v>137</v>
      </c>
      <c r="G4784" s="64">
        <v>43210</v>
      </c>
      <c r="H4784" s="62" t="s">
        <v>12321</v>
      </c>
      <c r="I4784" s="59"/>
      <c r="J4784" s="59"/>
      <c r="K4784" s="59"/>
      <c r="L4784" s="59"/>
      <c r="M4784" s="59"/>
      <c r="N4784" s="59"/>
      <c r="O4784" s="59"/>
      <c r="P4784" s="59"/>
      <c r="Q4784" s="59"/>
      <c r="R4784" s="59"/>
      <c r="S4784" s="59"/>
      <c r="T4784" s="59"/>
      <c r="U4784" s="59"/>
      <c r="V4784" s="59"/>
      <c r="W4784" s="59"/>
      <c r="X4784" s="59"/>
      <c r="Y4784" s="59"/>
      <c r="Z4784" s="59"/>
      <c r="AA4784" s="59"/>
      <c r="AB4784" s="59"/>
      <c r="AC4784" s="59"/>
    </row>
    <row r="4785" spans="1:29" x14ac:dyDescent="0.2">
      <c r="A4785" s="62" t="s">
        <v>12344</v>
      </c>
      <c r="B4785" s="63">
        <v>4781</v>
      </c>
      <c r="C4785" s="64">
        <v>43201</v>
      </c>
      <c r="D4785" s="62" t="s">
        <v>12345</v>
      </c>
      <c r="E4785" s="62" t="s">
        <v>3836</v>
      </c>
      <c r="F4785" s="62" t="s">
        <v>137</v>
      </c>
      <c r="G4785" s="64">
        <v>43210</v>
      </c>
      <c r="H4785" s="62" t="s">
        <v>12321</v>
      </c>
      <c r="I4785" s="59"/>
      <c r="J4785" s="59"/>
      <c r="K4785" s="59"/>
      <c r="L4785" s="59"/>
      <c r="M4785" s="59"/>
      <c r="N4785" s="59"/>
      <c r="O4785" s="59"/>
      <c r="P4785" s="59"/>
      <c r="Q4785" s="59"/>
      <c r="R4785" s="59"/>
      <c r="S4785" s="59"/>
      <c r="T4785" s="59"/>
      <c r="U4785" s="59"/>
      <c r="V4785" s="59"/>
      <c r="W4785" s="59"/>
      <c r="X4785" s="59"/>
      <c r="Y4785" s="59"/>
      <c r="Z4785" s="59"/>
      <c r="AA4785" s="59"/>
      <c r="AB4785" s="59"/>
      <c r="AC4785" s="59"/>
    </row>
    <row r="4786" spans="1:29" x14ac:dyDescent="0.2">
      <c r="A4786" s="62" t="s">
        <v>12346</v>
      </c>
      <c r="B4786" s="63">
        <v>4782</v>
      </c>
      <c r="C4786" s="64">
        <v>43201</v>
      </c>
      <c r="D4786" s="62" t="s">
        <v>12347</v>
      </c>
      <c r="E4786" s="62" t="s">
        <v>3836</v>
      </c>
      <c r="F4786" s="62" t="s">
        <v>137</v>
      </c>
      <c r="G4786" s="64">
        <v>43210</v>
      </c>
      <c r="H4786" s="62" t="s">
        <v>12348</v>
      </c>
      <c r="I4786" s="59"/>
      <c r="J4786" s="59"/>
      <c r="K4786" s="59"/>
      <c r="L4786" s="59"/>
      <c r="M4786" s="59"/>
      <c r="N4786" s="59"/>
      <c r="O4786" s="59"/>
      <c r="P4786" s="59"/>
      <c r="Q4786" s="59"/>
      <c r="R4786" s="59"/>
      <c r="S4786" s="59"/>
      <c r="T4786" s="59"/>
      <c r="U4786" s="59"/>
      <c r="V4786" s="59"/>
      <c r="W4786" s="59"/>
      <c r="X4786" s="59"/>
      <c r="Y4786" s="59"/>
      <c r="Z4786" s="59"/>
      <c r="AA4786" s="59"/>
      <c r="AB4786" s="59"/>
      <c r="AC4786" s="59"/>
    </row>
    <row r="4787" spans="1:29" x14ac:dyDescent="0.2">
      <c r="A4787" s="62" t="s">
        <v>12349</v>
      </c>
      <c r="B4787" s="63">
        <v>4783</v>
      </c>
      <c r="C4787" s="64">
        <v>43201</v>
      </c>
      <c r="D4787" s="62" t="s">
        <v>12350</v>
      </c>
      <c r="E4787" s="62" t="s">
        <v>154</v>
      </c>
      <c r="F4787" s="62" t="s">
        <v>137</v>
      </c>
      <c r="G4787" s="64">
        <v>43209</v>
      </c>
      <c r="H4787" s="62" t="s">
        <v>12351</v>
      </c>
      <c r="I4787" s="59"/>
      <c r="J4787" s="59"/>
      <c r="K4787" s="59"/>
      <c r="L4787" s="59"/>
      <c r="M4787" s="59"/>
      <c r="N4787" s="59"/>
      <c r="O4787" s="59"/>
      <c r="P4787" s="59"/>
      <c r="Q4787" s="59"/>
      <c r="R4787" s="59"/>
      <c r="S4787" s="59"/>
      <c r="T4787" s="59"/>
      <c r="U4787" s="59"/>
      <c r="V4787" s="59"/>
      <c r="W4787" s="59"/>
      <c r="X4787" s="59"/>
      <c r="Y4787" s="59"/>
      <c r="Z4787" s="59"/>
      <c r="AA4787" s="59"/>
      <c r="AB4787" s="59"/>
      <c r="AC4787" s="59"/>
    </row>
    <row r="4788" spans="1:29" x14ac:dyDescent="0.2">
      <c r="A4788" s="62" t="s">
        <v>12352</v>
      </c>
      <c r="B4788" s="63">
        <v>4784</v>
      </c>
      <c r="C4788" s="64">
        <v>43201</v>
      </c>
      <c r="D4788" s="62" t="s">
        <v>153</v>
      </c>
      <c r="E4788" s="62" t="s">
        <v>149</v>
      </c>
      <c r="F4788" s="62" t="s">
        <v>150</v>
      </c>
      <c r="G4788" s="64">
        <v>43231</v>
      </c>
      <c r="H4788" s="62" t="s">
        <v>12353</v>
      </c>
      <c r="I4788" s="59"/>
      <c r="J4788" s="59"/>
      <c r="K4788" s="59"/>
      <c r="L4788" s="59"/>
      <c r="M4788" s="59"/>
      <c r="N4788" s="59"/>
      <c r="O4788" s="59"/>
      <c r="P4788" s="59"/>
      <c r="Q4788" s="59"/>
      <c r="R4788" s="59"/>
      <c r="S4788" s="59"/>
      <c r="T4788" s="59"/>
      <c r="U4788" s="59"/>
      <c r="V4788" s="59"/>
      <c r="W4788" s="59"/>
      <c r="X4788" s="59"/>
      <c r="Y4788" s="59"/>
      <c r="Z4788" s="59"/>
      <c r="AA4788" s="59"/>
      <c r="AB4788" s="59"/>
      <c r="AC4788" s="59"/>
    </row>
    <row r="4789" spans="1:29" x14ac:dyDescent="0.2">
      <c r="A4789" s="62" t="s">
        <v>12354</v>
      </c>
      <c r="B4789" s="63">
        <v>4785</v>
      </c>
      <c r="C4789" s="64">
        <v>43201</v>
      </c>
      <c r="D4789" s="62" t="s">
        <v>12355</v>
      </c>
      <c r="E4789" s="62" t="s">
        <v>1105</v>
      </c>
      <c r="F4789" s="62" t="s">
        <v>137</v>
      </c>
      <c r="G4789" s="64">
        <v>43213</v>
      </c>
      <c r="H4789" s="62" t="s">
        <v>12356</v>
      </c>
      <c r="I4789" s="59"/>
      <c r="J4789" s="59"/>
      <c r="K4789" s="59"/>
      <c r="L4789" s="59"/>
      <c r="M4789" s="59"/>
      <c r="N4789" s="59"/>
      <c r="O4789" s="59"/>
      <c r="P4789" s="59"/>
      <c r="Q4789" s="59"/>
      <c r="R4789" s="59"/>
      <c r="S4789" s="59"/>
      <c r="T4789" s="59"/>
      <c r="U4789" s="59"/>
      <c r="V4789" s="59"/>
      <c r="W4789" s="59"/>
      <c r="X4789" s="59"/>
      <c r="Y4789" s="59"/>
      <c r="Z4789" s="59"/>
      <c r="AA4789" s="59"/>
      <c r="AB4789" s="59"/>
      <c r="AC4789" s="59"/>
    </row>
    <row r="4790" spans="1:29" x14ac:dyDescent="0.2">
      <c r="A4790" s="62" t="s">
        <v>12357</v>
      </c>
      <c r="B4790" s="63">
        <v>4786</v>
      </c>
      <c r="C4790" s="64">
        <v>43201</v>
      </c>
      <c r="D4790" s="62" t="s">
        <v>144</v>
      </c>
      <c r="E4790" s="62" t="s">
        <v>1145</v>
      </c>
      <c r="F4790" s="62" t="s">
        <v>137</v>
      </c>
      <c r="G4790" s="64">
        <v>43214</v>
      </c>
      <c r="H4790" s="62" t="s">
        <v>12358</v>
      </c>
      <c r="I4790" s="59"/>
      <c r="J4790" s="59"/>
      <c r="K4790" s="59"/>
      <c r="L4790" s="59"/>
      <c r="M4790" s="59"/>
      <c r="N4790" s="59"/>
      <c r="O4790" s="59"/>
      <c r="P4790" s="59"/>
      <c r="Q4790" s="59"/>
      <c r="R4790" s="59"/>
      <c r="S4790" s="59"/>
      <c r="T4790" s="59"/>
      <c r="U4790" s="59"/>
      <c r="V4790" s="59"/>
      <c r="W4790" s="59"/>
      <c r="X4790" s="59"/>
      <c r="Y4790" s="59"/>
      <c r="Z4790" s="59"/>
      <c r="AA4790" s="59"/>
      <c r="AB4790" s="59"/>
      <c r="AC4790" s="59"/>
    </row>
    <row r="4791" spans="1:29" x14ac:dyDescent="0.2">
      <c r="A4791" s="62" t="s">
        <v>12359</v>
      </c>
      <c r="B4791" s="63">
        <v>4787</v>
      </c>
      <c r="C4791" s="64">
        <v>43201</v>
      </c>
      <c r="D4791" s="62" t="s">
        <v>12360</v>
      </c>
      <c r="E4791" s="62" t="s">
        <v>2484</v>
      </c>
      <c r="F4791" s="62" t="s">
        <v>137</v>
      </c>
      <c r="G4791" s="64">
        <v>43214</v>
      </c>
      <c r="H4791" s="62" t="s">
        <v>12361</v>
      </c>
      <c r="I4791" s="59"/>
      <c r="J4791" s="59"/>
      <c r="K4791" s="59"/>
      <c r="L4791" s="59"/>
      <c r="M4791" s="59"/>
      <c r="N4791" s="59"/>
      <c r="O4791" s="59"/>
      <c r="P4791" s="59"/>
      <c r="Q4791" s="59"/>
      <c r="R4791" s="59"/>
      <c r="S4791" s="59"/>
      <c r="T4791" s="59"/>
      <c r="U4791" s="59"/>
      <c r="V4791" s="59"/>
      <c r="W4791" s="59"/>
      <c r="X4791" s="59"/>
      <c r="Y4791" s="59"/>
      <c r="Z4791" s="59"/>
      <c r="AA4791" s="59"/>
      <c r="AB4791" s="59"/>
      <c r="AC4791" s="59"/>
    </row>
    <row r="4792" spans="1:29" x14ac:dyDescent="0.2">
      <c r="A4792" s="62" t="s">
        <v>12362</v>
      </c>
      <c r="B4792" s="63">
        <v>4788</v>
      </c>
      <c r="C4792" s="64">
        <v>43201</v>
      </c>
      <c r="D4792" s="62" t="s">
        <v>153</v>
      </c>
      <c r="E4792" s="62" t="s">
        <v>1371</v>
      </c>
      <c r="F4792" s="62" t="s">
        <v>137</v>
      </c>
      <c r="G4792" s="64">
        <v>43228</v>
      </c>
      <c r="H4792" s="62" t="s">
        <v>12363</v>
      </c>
      <c r="I4792" s="59"/>
      <c r="J4792" s="59"/>
      <c r="K4792" s="59"/>
      <c r="L4792" s="59"/>
      <c r="M4792" s="59"/>
      <c r="N4792" s="59"/>
      <c r="O4792" s="59"/>
      <c r="P4792" s="59"/>
      <c r="Q4792" s="59"/>
      <c r="R4792" s="59"/>
      <c r="S4792" s="59"/>
      <c r="T4792" s="59"/>
      <c r="U4792" s="59"/>
      <c r="V4792" s="59"/>
      <c r="W4792" s="59"/>
      <c r="X4792" s="59"/>
      <c r="Y4792" s="59"/>
      <c r="Z4792" s="59"/>
      <c r="AA4792" s="59"/>
      <c r="AB4792" s="59"/>
      <c r="AC4792" s="59"/>
    </row>
    <row r="4793" spans="1:29" x14ac:dyDescent="0.2">
      <c r="A4793" s="62" t="s">
        <v>12364</v>
      </c>
      <c r="B4793" s="63">
        <v>4789</v>
      </c>
      <c r="C4793" s="64">
        <v>43201</v>
      </c>
      <c r="D4793" s="62" t="s">
        <v>968</v>
      </c>
      <c r="E4793" s="62" t="s">
        <v>969</v>
      </c>
      <c r="F4793" s="62" t="s">
        <v>137</v>
      </c>
      <c r="G4793" s="64">
        <v>43224</v>
      </c>
      <c r="H4793" s="62" t="s">
        <v>12365</v>
      </c>
      <c r="I4793" s="59"/>
      <c r="J4793" s="59"/>
      <c r="K4793" s="59"/>
      <c r="L4793" s="59"/>
      <c r="M4793" s="59"/>
      <c r="N4793" s="59"/>
      <c r="O4793" s="59"/>
      <c r="P4793" s="59"/>
      <c r="Q4793" s="59"/>
      <c r="R4793" s="59"/>
      <c r="S4793" s="59"/>
      <c r="T4793" s="59"/>
      <c r="U4793" s="59"/>
      <c r="V4793" s="59"/>
      <c r="W4793" s="59"/>
      <c r="X4793" s="59"/>
      <c r="Y4793" s="59"/>
      <c r="Z4793" s="59"/>
      <c r="AA4793" s="59"/>
      <c r="AB4793" s="59"/>
      <c r="AC4793" s="59"/>
    </row>
    <row r="4794" spans="1:29" x14ac:dyDescent="0.2">
      <c r="A4794" s="62" t="s">
        <v>12366</v>
      </c>
      <c r="B4794" s="63">
        <v>4790</v>
      </c>
      <c r="C4794" s="64">
        <v>43201</v>
      </c>
      <c r="D4794" s="62" t="s">
        <v>12367</v>
      </c>
      <c r="E4794" s="62" t="s">
        <v>149</v>
      </c>
      <c r="F4794" s="62" t="s">
        <v>137</v>
      </c>
      <c r="G4794" s="64">
        <v>43213</v>
      </c>
      <c r="H4794" s="62" t="s">
        <v>12368</v>
      </c>
      <c r="I4794" s="59"/>
      <c r="J4794" s="59"/>
      <c r="K4794" s="59"/>
      <c r="L4794" s="59"/>
      <c r="M4794" s="59"/>
      <c r="N4794" s="59"/>
      <c r="O4794" s="59"/>
      <c r="P4794" s="59"/>
      <c r="Q4794" s="59"/>
      <c r="R4794" s="59"/>
      <c r="S4794" s="59"/>
      <c r="T4794" s="59"/>
      <c r="U4794" s="59"/>
      <c r="V4794" s="59"/>
      <c r="W4794" s="59"/>
      <c r="X4794" s="59"/>
      <c r="Y4794" s="59"/>
      <c r="Z4794" s="59"/>
      <c r="AA4794" s="59"/>
      <c r="AB4794" s="59"/>
      <c r="AC4794" s="59"/>
    </row>
    <row r="4795" spans="1:29" x14ac:dyDescent="0.2">
      <c r="A4795" s="62" t="s">
        <v>12369</v>
      </c>
      <c r="B4795" s="63">
        <v>4791</v>
      </c>
      <c r="C4795" s="64">
        <v>43201</v>
      </c>
      <c r="D4795" s="62" t="s">
        <v>148</v>
      </c>
      <c r="E4795" s="62" t="s">
        <v>12370</v>
      </c>
      <c r="F4795" s="62" t="s">
        <v>137</v>
      </c>
      <c r="G4795" s="64">
        <v>43203</v>
      </c>
      <c r="H4795" s="62" t="s">
        <v>12371</v>
      </c>
      <c r="I4795" s="59"/>
      <c r="J4795" s="59"/>
      <c r="K4795" s="59"/>
      <c r="L4795" s="59"/>
      <c r="M4795" s="59"/>
      <c r="N4795" s="59"/>
      <c r="O4795" s="59"/>
      <c r="P4795" s="59"/>
      <c r="Q4795" s="59"/>
      <c r="R4795" s="59"/>
      <c r="S4795" s="59"/>
      <c r="T4795" s="59"/>
      <c r="U4795" s="59"/>
      <c r="V4795" s="59"/>
      <c r="W4795" s="59"/>
      <c r="X4795" s="59"/>
      <c r="Y4795" s="59"/>
      <c r="Z4795" s="59"/>
      <c r="AA4795" s="59"/>
      <c r="AB4795" s="59"/>
      <c r="AC4795" s="59"/>
    </row>
    <row r="4796" spans="1:29" x14ac:dyDescent="0.2">
      <c r="A4796" s="62" t="s">
        <v>12372</v>
      </c>
      <c r="B4796" s="63">
        <v>4792</v>
      </c>
      <c r="C4796" s="64">
        <v>43201</v>
      </c>
      <c r="D4796" s="62" t="s">
        <v>148</v>
      </c>
      <c r="E4796" s="62" t="s">
        <v>149</v>
      </c>
      <c r="F4796" s="62" t="s">
        <v>137</v>
      </c>
      <c r="G4796" s="64">
        <v>43213</v>
      </c>
      <c r="H4796" s="62" t="s">
        <v>12373</v>
      </c>
      <c r="I4796" s="59"/>
      <c r="J4796" s="59"/>
      <c r="K4796" s="59"/>
      <c r="L4796" s="59"/>
      <c r="M4796" s="59"/>
      <c r="N4796" s="59"/>
      <c r="O4796" s="59"/>
      <c r="P4796" s="59"/>
      <c r="Q4796" s="59"/>
      <c r="R4796" s="59"/>
      <c r="S4796" s="59"/>
      <c r="T4796" s="59"/>
      <c r="U4796" s="59"/>
      <c r="V4796" s="59"/>
      <c r="W4796" s="59"/>
      <c r="X4796" s="59"/>
      <c r="Y4796" s="59"/>
      <c r="Z4796" s="59"/>
      <c r="AA4796" s="59"/>
      <c r="AB4796" s="59"/>
      <c r="AC4796" s="59"/>
    </row>
    <row r="4797" spans="1:29" x14ac:dyDescent="0.2">
      <c r="A4797" s="62" t="s">
        <v>12374</v>
      </c>
      <c r="B4797" s="63">
        <v>4793</v>
      </c>
      <c r="C4797" s="64">
        <v>43201</v>
      </c>
      <c r="D4797" s="62" t="s">
        <v>12375</v>
      </c>
      <c r="E4797" s="62" t="s">
        <v>12376</v>
      </c>
      <c r="F4797" s="62" t="s">
        <v>137</v>
      </c>
      <c r="G4797" s="64">
        <v>43208</v>
      </c>
      <c r="H4797" s="62" t="s">
        <v>12377</v>
      </c>
      <c r="I4797" s="59"/>
      <c r="J4797" s="59"/>
      <c r="K4797" s="59"/>
      <c r="L4797" s="59"/>
      <c r="M4797" s="59"/>
      <c r="N4797" s="59"/>
      <c r="O4797" s="59"/>
      <c r="P4797" s="59"/>
      <c r="Q4797" s="59"/>
      <c r="R4797" s="59"/>
      <c r="S4797" s="59"/>
      <c r="T4797" s="59"/>
      <c r="U4797" s="59"/>
      <c r="V4797" s="59"/>
      <c r="W4797" s="59"/>
      <c r="X4797" s="59"/>
      <c r="Y4797" s="59"/>
      <c r="Z4797" s="59"/>
      <c r="AA4797" s="59"/>
      <c r="AB4797" s="59"/>
      <c r="AC4797" s="59"/>
    </row>
    <row r="4798" spans="1:29" x14ac:dyDescent="0.2">
      <c r="A4798" s="62" t="s">
        <v>12378</v>
      </c>
      <c r="B4798" s="63">
        <v>4794</v>
      </c>
      <c r="C4798" s="64">
        <v>43201</v>
      </c>
      <c r="D4798" s="62" t="s">
        <v>12379</v>
      </c>
      <c r="E4798" s="62" t="s">
        <v>1528</v>
      </c>
      <c r="F4798" s="62" t="s">
        <v>137</v>
      </c>
      <c r="G4798" s="64">
        <v>43209</v>
      </c>
      <c r="H4798" s="62" t="s">
        <v>12380</v>
      </c>
      <c r="I4798" s="59"/>
      <c r="J4798" s="59"/>
      <c r="K4798" s="59"/>
      <c r="L4798" s="59"/>
      <c r="M4798" s="59"/>
      <c r="N4798" s="59"/>
      <c r="O4798" s="59"/>
      <c r="P4798" s="59"/>
      <c r="Q4798" s="59"/>
      <c r="R4798" s="59"/>
      <c r="S4798" s="59"/>
      <c r="T4798" s="59"/>
      <c r="U4798" s="59"/>
      <c r="V4798" s="59"/>
      <c r="W4798" s="59"/>
      <c r="X4798" s="59"/>
      <c r="Y4798" s="59"/>
      <c r="Z4798" s="59"/>
      <c r="AA4798" s="59"/>
      <c r="AB4798" s="59"/>
      <c r="AC4798" s="59"/>
    </row>
    <row r="4799" spans="1:29" x14ac:dyDescent="0.2">
      <c r="A4799" s="62" t="s">
        <v>12381</v>
      </c>
      <c r="B4799" s="63">
        <v>4795</v>
      </c>
      <c r="C4799" s="64">
        <v>43201</v>
      </c>
      <c r="D4799" s="62" t="s">
        <v>148</v>
      </c>
      <c r="E4799" s="62" t="s">
        <v>2112</v>
      </c>
      <c r="F4799" s="62" t="s">
        <v>137</v>
      </c>
      <c r="G4799" s="64">
        <v>43214</v>
      </c>
      <c r="H4799" s="62" t="s">
        <v>12382</v>
      </c>
      <c r="I4799" s="59"/>
      <c r="J4799" s="59"/>
      <c r="K4799" s="59"/>
      <c r="L4799" s="59"/>
      <c r="M4799" s="59"/>
      <c r="N4799" s="59"/>
      <c r="O4799" s="59"/>
      <c r="P4799" s="59"/>
      <c r="Q4799" s="59"/>
      <c r="R4799" s="59"/>
      <c r="S4799" s="59"/>
      <c r="T4799" s="59"/>
      <c r="U4799" s="59"/>
      <c r="V4799" s="59"/>
      <c r="W4799" s="59"/>
      <c r="X4799" s="59"/>
      <c r="Y4799" s="59"/>
      <c r="Z4799" s="59"/>
      <c r="AA4799" s="59"/>
      <c r="AB4799" s="59"/>
      <c r="AC4799" s="59"/>
    </row>
    <row r="4800" spans="1:29" x14ac:dyDescent="0.2">
      <c r="A4800" s="62" t="s">
        <v>12383</v>
      </c>
      <c r="B4800" s="63">
        <v>4796</v>
      </c>
      <c r="C4800" s="64">
        <v>43201</v>
      </c>
      <c r="D4800" s="62" t="s">
        <v>930</v>
      </c>
      <c r="E4800" s="62" t="s">
        <v>12384</v>
      </c>
      <c r="F4800" s="62" t="s">
        <v>137</v>
      </c>
      <c r="G4800" s="64">
        <v>43209</v>
      </c>
      <c r="H4800" s="62" t="s">
        <v>12385</v>
      </c>
      <c r="I4800" s="59"/>
      <c r="J4800" s="59"/>
      <c r="K4800" s="59"/>
      <c r="L4800" s="59"/>
      <c r="M4800" s="59"/>
      <c r="N4800" s="59"/>
      <c r="O4800" s="59"/>
      <c r="P4800" s="59"/>
      <c r="Q4800" s="59"/>
      <c r="R4800" s="59"/>
      <c r="S4800" s="59"/>
      <c r="T4800" s="59"/>
      <c r="U4800" s="59"/>
      <c r="V4800" s="59"/>
      <c r="W4800" s="59"/>
      <c r="X4800" s="59"/>
      <c r="Y4800" s="59"/>
      <c r="Z4800" s="59"/>
      <c r="AA4800" s="59"/>
      <c r="AB4800" s="59"/>
      <c r="AC4800" s="59"/>
    </row>
    <row r="4801" spans="1:29" x14ac:dyDescent="0.2">
      <c r="A4801" s="62" t="s">
        <v>12386</v>
      </c>
      <c r="B4801" s="63">
        <v>4797</v>
      </c>
      <c r="C4801" s="64">
        <v>43201</v>
      </c>
      <c r="D4801" s="62" t="s">
        <v>930</v>
      </c>
      <c r="E4801" s="62" t="s">
        <v>149</v>
      </c>
      <c r="F4801" s="62" t="s">
        <v>137</v>
      </c>
      <c r="G4801" s="64">
        <v>43208</v>
      </c>
      <c r="H4801" s="62" t="s">
        <v>12387</v>
      </c>
      <c r="I4801" s="59"/>
      <c r="J4801" s="59"/>
      <c r="K4801" s="59"/>
      <c r="L4801" s="59"/>
      <c r="M4801" s="59"/>
      <c r="N4801" s="59"/>
      <c r="O4801" s="59"/>
      <c r="P4801" s="59"/>
      <c r="Q4801" s="59"/>
      <c r="R4801" s="59"/>
      <c r="S4801" s="59"/>
      <c r="T4801" s="59"/>
      <c r="U4801" s="59"/>
      <c r="V4801" s="59"/>
      <c r="W4801" s="59"/>
      <c r="X4801" s="59"/>
      <c r="Y4801" s="59"/>
      <c r="Z4801" s="59"/>
      <c r="AA4801" s="59"/>
      <c r="AB4801" s="59"/>
      <c r="AC4801" s="59"/>
    </row>
    <row r="4802" spans="1:29" x14ac:dyDescent="0.2">
      <c r="A4802" s="62" t="s">
        <v>12388</v>
      </c>
      <c r="B4802" s="63">
        <v>4798</v>
      </c>
      <c r="C4802" s="64">
        <v>43201</v>
      </c>
      <c r="D4802" s="62" t="s">
        <v>930</v>
      </c>
      <c r="E4802" s="62" t="s">
        <v>149</v>
      </c>
      <c r="F4802" s="62" t="s">
        <v>137</v>
      </c>
      <c r="G4802" s="64">
        <v>43213</v>
      </c>
      <c r="H4802" s="62" t="s">
        <v>12389</v>
      </c>
      <c r="I4802" s="59"/>
      <c r="J4802" s="59"/>
      <c r="K4802" s="59"/>
      <c r="L4802" s="59"/>
      <c r="M4802" s="59"/>
      <c r="N4802" s="59"/>
      <c r="O4802" s="59"/>
      <c r="P4802" s="59"/>
      <c r="Q4802" s="59"/>
      <c r="R4802" s="59"/>
      <c r="S4802" s="59"/>
      <c r="T4802" s="59"/>
      <c r="U4802" s="59"/>
      <c r="V4802" s="59"/>
      <c r="W4802" s="59"/>
      <c r="X4802" s="59"/>
      <c r="Y4802" s="59"/>
      <c r="Z4802" s="59"/>
      <c r="AA4802" s="59"/>
      <c r="AB4802" s="59"/>
      <c r="AC4802" s="59"/>
    </row>
    <row r="4803" spans="1:29" x14ac:dyDescent="0.2">
      <c r="A4803" s="62" t="s">
        <v>12390</v>
      </c>
      <c r="B4803" s="63">
        <v>4799</v>
      </c>
      <c r="C4803" s="64">
        <v>43201</v>
      </c>
      <c r="D4803" s="62" t="s">
        <v>12391</v>
      </c>
      <c r="E4803" s="62" t="s">
        <v>1895</v>
      </c>
      <c r="F4803" s="62" t="s">
        <v>137</v>
      </c>
      <c r="G4803" s="64">
        <v>43213</v>
      </c>
      <c r="H4803" s="62" t="s">
        <v>12392</v>
      </c>
      <c r="I4803" s="59"/>
      <c r="J4803" s="59"/>
      <c r="K4803" s="59"/>
      <c r="L4803" s="59"/>
      <c r="M4803" s="59"/>
      <c r="N4803" s="59"/>
      <c r="O4803" s="59"/>
      <c r="P4803" s="59"/>
      <c r="Q4803" s="59"/>
      <c r="R4803" s="59"/>
      <c r="S4803" s="59"/>
      <c r="T4803" s="59"/>
      <c r="U4803" s="59"/>
      <c r="V4803" s="59"/>
      <c r="W4803" s="59"/>
      <c r="X4803" s="59"/>
      <c r="Y4803" s="59"/>
      <c r="Z4803" s="59"/>
      <c r="AA4803" s="59"/>
      <c r="AB4803" s="59"/>
      <c r="AC4803" s="59"/>
    </row>
    <row r="4804" spans="1:29" x14ac:dyDescent="0.2">
      <c r="A4804" s="62" t="s">
        <v>12393</v>
      </c>
      <c r="B4804" s="63">
        <v>4800</v>
      </c>
      <c r="C4804" s="64">
        <v>43201</v>
      </c>
      <c r="D4804" s="62" t="s">
        <v>930</v>
      </c>
      <c r="E4804" s="62" t="s">
        <v>149</v>
      </c>
      <c r="F4804" s="62" t="s">
        <v>137</v>
      </c>
      <c r="G4804" s="64">
        <v>43213</v>
      </c>
      <c r="H4804" s="62" t="s">
        <v>12373</v>
      </c>
      <c r="I4804" s="59"/>
      <c r="J4804" s="59"/>
      <c r="K4804" s="59"/>
      <c r="L4804" s="59"/>
      <c r="M4804" s="59"/>
      <c r="N4804" s="59"/>
      <c r="O4804" s="59"/>
      <c r="P4804" s="59"/>
      <c r="Q4804" s="59"/>
      <c r="R4804" s="59"/>
      <c r="S4804" s="59"/>
      <c r="T4804" s="59"/>
      <c r="U4804" s="59"/>
      <c r="V4804" s="59"/>
      <c r="W4804" s="59"/>
      <c r="X4804" s="59"/>
      <c r="Y4804" s="59"/>
      <c r="Z4804" s="59"/>
      <c r="AA4804" s="59"/>
      <c r="AB4804" s="59"/>
      <c r="AC4804" s="59"/>
    </row>
    <row r="4805" spans="1:29" x14ac:dyDescent="0.2">
      <c r="A4805" s="62" t="s">
        <v>12394</v>
      </c>
      <c r="B4805" s="63">
        <v>4801</v>
      </c>
      <c r="C4805" s="64">
        <v>43201</v>
      </c>
      <c r="D4805" s="62" t="s">
        <v>12395</v>
      </c>
      <c r="E4805" s="62" t="s">
        <v>6655</v>
      </c>
      <c r="F4805" s="62" t="s">
        <v>137</v>
      </c>
      <c r="G4805" s="64">
        <v>43215</v>
      </c>
      <c r="H4805" s="62" t="s">
        <v>12396</v>
      </c>
      <c r="I4805" s="59"/>
      <c r="J4805" s="59"/>
      <c r="K4805" s="59"/>
      <c r="L4805" s="59"/>
      <c r="M4805" s="59"/>
      <c r="N4805" s="59"/>
      <c r="O4805" s="59"/>
      <c r="P4805" s="59"/>
      <c r="Q4805" s="59"/>
      <c r="R4805" s="59"/>
      <c r="S4805" s="59"/>
      <c r="T4805" s="59"/>
      <c r="U4805" s="59"/>
      <c r="V4805" s="59"/>
      <c r="W4805" s="59"/>
      <c r="X4805" s="59"/>
      <c r="Y4805" s="59"/>
      <c r="Z4805" s="59"/>
      <c r="AA4805" s="59"/>
      <c r="AB4805" s="59"/>
      <c r="AC4805" s="59"/>
    </row>
    <row r="4806" spans="1:29" x14ac:dyDescent="0.2">
      <c r="A4806" s="62" t="s">
        <v>12397</v>
      </c>
      <c r="B4806" s="63">
        <v>4802</v>
      </c>
      <c r="C4806" s="64">
        <v>43201</v>
      </c>
      <c r="D4806" s="62" t="s">
        <v>12061</v>
      </c>
      <c r="E4806" s="62" t="s">
        <v>149</v>
      </c>
      <c r="F4806" s="62" t="s">
        <v>137</v>
      </c>
      <c r="G4806" s="64">
        <v>43213</v>
      </c>
      <c r="H4806" s="62" t="s">
        <v>12398</v>
      </c>
      <c r="I4806" s="59"/>
      <c r="J4806" s="59"/>
      <c r="K4806" s="59"/>
      <c r="L4806" s="59"/>
      <c r="M4806" s="59"/>
      <c r="N4806" s="59"/>
      <c r="O4806" s="59"/>
      <c r="P4806" s="59"/>
      <c r="Q4806" s="59"/>
      <c r="R4806" s="59"/>
      <c r="S4806" s="59"/>
      <c r="T4806" s="59"/>
      <c r="U4806" s="59"/>
      <c r="V4806" s="59"/>
      <c r="W4806" s="59"/>
      <c r="X4806" s="59"/>
      <c r="Y4806" s="59"/>
      <c r="Z4806" s="59"/>
      <c r="AA4806" s="59"/>
      <c r="AB4806" s="59"/>
      <c r="AC4806" s="59"/>
    </row>
    <row r="4807" spans="1:29" x14ac:dyDescent="0.2">
      <c r="A4807" s="62" t="s">
        <v>12399</v>
      </c>
      <c r="B4807" s="63">
        <v>4803</v>
      </c>
      <c r="C4807" s="64">
        <v>43201</v>
      </c>
      <c r="D4807" s="62" t="s">
        <v>144</v>
      </c>
      <c r="E4807" s="62" t="s">
        <v>7818</v>
      </c>
      <c r="F4807" s="62" t="s">
        <v>137</v>
      </c>
      <c r="G4807" s="64">
        <v>43214</v>
      </c>
      <c r="H4807" s="62" t="s">
        <v>12400</v>
      </c>
      <c r="I4807" s="59"/>
      <c r="J4807" s="59"/>
      <c r="K4807" s="59"/>
      <c r="L4807" s="59"/>
      <c r="M4807" s="59"/>
      <c r="N4807" s="59"/>
      <c r="O4807" s="59"/>
      <c r="P4807" s="59"/>
      <c r="Q4807" s="59"/>
      <c r="R4807" s="59"/>
      <c r="S4807" s="59"/>
      <c r="T4807" s="59"/>
      <c r="U4807" s="59"/>
      <c r="V4807" s="59"/>
      <c r="W4807" s="59"/>
      <c r="X4807" s="59"/>
      <c r="Y4807" s="59"/>
      <c r="Z4807" s="59"/>
      <c r="AA4807" s="59"/>
      <c r="AB4807" s="59"/>
      <c r="AC4807" s="59"/>
    </row>
    <row r="4808" spans="1:29" x14ac:dyDescent="0.2">
      <c r="A4808" s="62" t="s">
        <v>12401</v>
      </c>
      <c r="B4808" s="63">
        <v>4804</v>
      </c>
      <c r="C4808" s="64">
        <v>43201</v>
      </c>
      <c r="D4808" s="62" t="s">
        <v>12395</v>
      </c>
      <c r="E4808" s="62" t="s">
        <v>6655</v>
      </c>
      <c r="F4808" s="62" t="s">
        <v>137</v>
      </c>
      <c r="G4808" s="64">
        <v>43215</v>
      </c>
      <c r="H4808" s="62" t="s">
        <v>12402</v>
      </c>
      <c r="I4808" s="59"/>
      <c r="J4808" s="59"/>
      <c r="K4808" s="59"/>
      <c r="L4808" s="59"/>
      <c r="M4808" s="59"/>
      <c r="N4808" s="59"/>
      <c r="O4808" s="59"/>
      <c r="P4808" s="59"/>
      <c r="Q4808" s="59"/>
      <c r="R4808" s="59"/>
      <c r="S4808" s="59"/>
      <c r="T4808" s="59"/>
      <c r="U4808" s="59"/>
      <c r="V4808" s="59"/>
      <c r="W4808" s="59"/>
      <c r="X4808" s="59"/>
      <c r="Y4808" s="59"/>
      <c r="Z4808" s="59"/>
      <c r="AA4808" s="59"/>
      <c r="AB4808" s="59"/>
      <c r="AC4808" s="59"/>
    </row>
    <row r="4809" spans="1:29" x14ac:dyDescent="0.2">
      <c r="A4809" s="62" t="s">
        <v>12403</v>
      </c>
      <c r="B4809" s="63">
        <v>4805</v>
      </c>
      <c r="C4809" s="64">
        <v>43201</v>
      </c>
      <c r="D4809" s="62" t="s">
        <v>12404</v>
      </c>
      <c r="E4809" s="62" t="s">
        <v>3200</v>
      </c>
      <c r="F4809" s="62" t="s">
        <v>137</v>
      </c>
      <c r="G4809" s="64">
        <v>43222</v>
      </c>
      <c r="H4809" s="62" t="s">
        <v>12405</v>
      </c>
      <c r="I4809" s="59"/>
      <c r="J4809" s="59"/>
      <c r="K4809" s="59"/>
      <c r="L4809" s="59"/>
      <c r="M4809" s="59"/>
      <c r="N4809" s="59"/>
      <c r="O4809" s="59"/>
      <c r="P4809" s="59"/>
      <c r="Q4809" s="59"/>
      <c r="R4809" s="59"/>
      <c r="S4809" s="59"/>
      <c r="T4809" s="59"/>
      <c r="U4809" s="59"/>
      <c r="V4809" s="59"/>
      <c r="W4809" s="59"/>
      <c r="X4809" s="59"/>
      <c r="Y4809" s="59"/>
      <c r="Z4809" s="59"/>
      <c r="AA4809" s="59"/>
      <c r="AB4809" s="59"/>
      <c r="AC4809" s="59"/>
    </row>
    <row r="4810" spans="1:29" x14ac:dyDescent="0.2">
      <c r="A4810" s="62" t="s">
        <v>12406</v>
      </c>
      <c r="B4810" s="63">
        <v>4806</v>
      </c>
      <c r="C4810" s="64">
        <v>43201</v>
      </c>
      <c r="D4810" s="62" t="s">
        <v>12407</v>
      </c>
      <c r="E4810" s="62" t="s">
        <v>149</v>
      </c>
      <c r="F4810" s="62" t="s">
        <v>137</v>
      </c>
      <c r="G4810" s="64">
        <v>43210</v>
      </c>
      <c r="H4810" s="62" t="s">
        <v>12408</v>
      </c>
      <c r="I4810" s="59"/>
      <c r="J4810" s="59"/>
      <c r="K4810" s="59"/>
      <c r="L4810" s="59"/>
      <c r="M4810" s="59"/>
      <c r="N4810" s="59"/>
      <c r="O4810" s="59"/>
      <c r="P4810" s="59"/>
      <c r="Q4810" s="59"/>
      <c r="R4810" s="59"/>
      <c r="S4810" s="59"/>
      <c r="T4810" s="59"/>
      <c r="U4810" s="59"/>
      <c r="V4810" s="59"/>
      <c r="W4810" s="59"/>
      <c r="X4810" s="59"/>
      <c r="Y4810" s="59"/>
      <c r="Z4810" s="59"/>
      <c r="AA4810" s="59"/>
      <c r="AB4810" s="59"/>
      <c r="AC4810" s="59"/>
    </row>
    <row r="4811" spans="1:29" x14ac:dyDescent="0.2">
      <c r="A4811" s="62" t="s">
        <v>12409</v>
      </c>
      <c r="B4811" s="63">
        <v>4807</v>
      </c>
      <c r="C4811" s="64">
        <v>43201</v>
      </c>
      <c r="D4811" s="62" t="s">
        <v>12407</v>
      </c>
      <c r="E4811" s="62" t="s">
        <v>1019</v>
      </c>
      <c r="F4811" s="62" t="s">
        <v>137</v>
      </c>
      <c r="G4811" s="64">
        <v>43207</v>
      </c>
      <c r="H4811" s="62" t="s">
        <v>12410</v>
      </c>
      <c r="I4811" s="59"/>
      <c r="J4811" s="59"/>
      <c r="K4811" s="59"/>
      <c r="L4811" s="59"/>
      <c r="M4811" s="59"/>
      <c r="N4811" s="59"/>
      <c r="O4811" s="59"/>
      <c r="P4811" s="59"/>
      <c r="Q4811" s="59"/>
      <c r="R4811" s="59"/>
      <c r="S4811" s="59"/>
      <c r="T4811" s="59"/>
      <c r="U4811" s="59"/>
      <c r="V4811" s="59"/>
      <c r="W4811" s="59"/>
      <c r="X4811" s="59"/>
      <c r="Y4811" s="59"/>
      <c r="Z4811" s="59"/>
      <c r="AA4811" s="59"/>
      <c r="AB4811" s="59"/>
      <c r="AC4811" s="59"/>
    </row>
    <row r="4812" spans="1:29" x14ac:dyDescent="0.2">
      <c r="A4812" s="62" t="s">
        <v>12411</v>
      </c>
      <c r="B4812" s="63">
        <v>4808</v>
      </c>
      <c r="C4812" s="64">
        <v>43201</v>
      </c>
      <c r="D4812" s="62" t="s">
        <v>12412</v>
      </c>
      <c r="E4812" s="62" t="s">
        <v>6655</v>
      </c>
      <c r="F4812" s="62" t="s">
        <v>137</v>
      </c>
      <c r="G4812" s="64">
        <v>43206</v>
      </c>
      <c r="H4812" s="62" t="s">
        <v>12413</v>
      </c>
      <c r="I4812" s="59"/>
      <c r="J4812" s="59"/>
      <c r="K4812" s="59"/>
      <c r="L4812" s="59"/>
      <c r="M4812" s="59"/>
      <c r="N4812" s="59"/>
      <c r="O4812" s="59"/>
      <c r="P4812" s="59"/>
      <c r="Q4812" s="59"/>
      <c r="R4812" s="59"/>
      <c r="S4812" s="59"/>
      <c r="T4812" s="59"/>
      <c r="U4812" s="59"/>
      <c r="V4812" s="59"/>
      <c r="W4812" s="59"/>
      <c r="X4812" s="59"/>
      <c r="Y4812" s="59"/>
      <c r="Z4812" s="59"/>
      <c r="AA4812" s="59"/>
      <c r="AB4812" s="59"/>
      <c r="AC4812" s="59"/>
    </row>
    <row r="4813" spans="1:29" x14ac:dyDescent="0.2">
      <c r="A4813" s="62" t="s">
        <v>12414</v>
      </c>
      <c r="B4813" s="63">
        <v>4809</v>
      </c>
      <c r="C4813" s="64">
        <v>43201</v>
      </c>
      <c r="D4813" s="62" t="s">
        <v>12415</v>
      </c>
      <c r="E4813" s="62" t="s">
        <v>6655</v>
      </c>
      <c r="F4813" s="62" t="s">
        <v>137</v>
      </c>
      <c r="G4813" s="64">
        <v>43206</v>
      </c>
      <c r="H4813" s="62" t="s">
        <v>12416</v>
      </c>
      <c r="I4813" s="59"/>
      <c r="J4813" s="59"/>
      <c r="K4813" s="59"/>
      <c r="L4813" s="59"/>
      <c r="M4813" s="59"/>
      <c r="N4813" s="59"/>
      <c r="O4813" s="59"/>
      <c r="P4813" s="59"/>
      <c r="Q4813" s="59"/>
      <c r="R4813" s="59"/>
      <c r="S4813" s="59"/>
      <c r="T4813" s="59"/>
      <c r="U4813" s="59"/>
      <c r="V4813" s="59"/>
      <c r="W4813" s="59"/>
      <c r="X4813" s="59"/>
      <c r="Y4813" s="59"/>
      <c r="Z4813" s="59"/>
      <c r="AA4813" s="59"/>
      <c r="AB4813" s="59"/>
      <c r="AC4813" s="59"/>
    </row>
    <row r="4814" spans="1:29" x14ac:dyDescent="0.2">
      <c r="A4814" s="62" t="s">
        <v>12417</v>
      </c>
      <c r="B4814" s="63">
        <v>4810</v>
      </c>
      <c r="C4814" s="64">
        <v>43201</v>
      </c>
      <c r="D4814" s="62" t="s">
        <v>12418</v>
      </c>
      <c r="E4814" s="62" t="s">
        <v>6655</v>
      </c>
      <c r="F4814" s="62" t="s">
        <v>137</v>
      </c>
      <c r="G4814" s="64">
        <v>43206</v>
      </c>
      <c r="H4814" s="62" t="s">
        <v>12419</v>
      </c>
      <c r="I4814" s="59"/>
      <c r="J4814" s="59"/>
      <c r="K4814" s="59"/>
      <c r="L4814" s="59"/>
      <c r="M4814" s="59"/>
      <c r="N4814" s="59"/>
      <c r="O4814" s="59"/>
      <c r="P4814" s="59"/>
      <c r="Q4814" s="59"/>
      <c r="R4814" s="59"/>
      <c r="S4814" s="59"/>
      <c r="T4814" s="59"/>
      <c r="U4814" s="59"/>
      <c r="V4814" s="59"/>
      <c r="W4814" s="59"/>
      <c r="X4814" s="59"/>
      <c r="Y4814" s="59"/>
      <c r="Z4814" s="59"/>
      <c r="AA4814" s="59"/>
      <c r="AB4814" s="59"/>
      <c r="AC4814" s="59"/>
    </row>
    <row r="4815" spans="1:29" x14ac:dyDescent="0.2">
      <c r="A4815" s="62" t="s">
        <v>12420</v>
      </c>
      <c r="B4815" s="63">
        <v>4811</v>
      </c>
      <c r="C4815" s="64">
        <v>43201</v>
      </c>
      <c r="D4815" s="62" t="s">
        <v>12421</v>
      </c>
      <c r="E4815" s="62" t="s">
        <v>1895</v>
      </c>
      <c r="F4815" s="62" t="s">
        <v>137</v>
      </c>
      <c r="G4815" s="64">
        <v>43206</v>
      </c>
      <c r="H4815" s="62" t="s">
        <v>12422</v>
      </c>
      <c r="I4815" s="59"/>
      <c r="J4815" s="59"/>
      <c r="K4815" s="59"/>
      <c r="L4815" s="59"/>
      <c r="M4815" s="59"/>
      <c r="N4815" s="59"/>
      <c r="O4815" s="59"/>
      <c r="P4815" s="59"/>
      <c r="Q4815" s="59"/>
      <c r="R4815" s="59"/>
      <c r="S4815" s="59"/>
      <c r="T4815" s="59"/>
      <c r="U4815" s="59"/>
      <c r="V4815" s="59"/>
      <c r="W4815" s="59"/>
      <c r="X4815" s="59"/>
      <c r="Y4815" s="59"/>
      <c r="Z4815" s="59"/>
      <c r="AA4815" s="59"/>
      <c r="AB4815" s="59"/>
      <c r="AC4815" s="59"/>
    </row>
    <row r="4816" spans="1:29" x14ac:dyDescent="0.2">
      <c r="A4816" s="62" t="s">
        <v>12423</v>
      </c>
      <c r="B4816" s="63">
        <v>4812</v>
      </c>
      <c r="C4816" s="64">
        <v>43201</v>
      </c>
      <c r="D4816" s="62" t="s">
        <v>12424</v>
      </c>
      <c r="E4816" s="62" t="s">
        <v>1895</v>
      </c>
      <c r="F4816" s="62" t="s">
        <v>137</v>
      </c>
      <c r="G4816" s="64">
        <v>43206</v>
      </c>
      <c r="H4816" s="62" t="s">
        <v>12425</v>
      </c>
      <c r="I4816" s="59"/>
      <c r="J4816" s="59"/>
      <c r="K4816" s="59"/>
      <c r="L4816" s="59"/>
      <c r="M4816" s="59"/>
      <c r="N4816" s="59"/>
      <c r="O4816" s="59"/>
      <c r="P4816" s="59"/>
      <c r="Q4816" s="59"/>
      <c r="R4816" s="59"/>
      <c r="S4816" s="59"/>
      <c r="T4816" s="59"/>
      <c r="U4816" s="59"/>
      <c r="V4816" s="59"/>
      <c r="W4816" s="59"/>
      <c r="X4816" s="59"/>
      <c r="Y4816" s="59"/>
      <c r="Z4816" s="59"/>
      <c r="AA4816" s="59"/>
      <c r="AB4816" s="59"/>
      <c r="AC4816" s="59"/>
    </row>
    <row r="4817" spans="1:29" x14ac:dyDescent="0.2">
      <c r="A4817" s="62" t="s">
        <v>12426</v>
      </c>
      <c r="B4817" s="63">
        <v>4813</v>
      </c>
      <c r="C4817" s="64">
        <v>43201</v>
      </c>
      <c r="D4817" s="62" t="s">
        <v>12427</v>
      </c>
      <c r="E4817" s="62" t="s">
        <v>1895</v>
      </c>
      <c r="F4817" s="62" t="s">
        <v>137</v>
      </c>
      <c r="G4817" s="64">
        <v>43206</v>
      </c>
      <c r="H4817" s="62" t="s">
        <v>12428</v>
      </c>
      <c r="I4817" s="59"/>
      <c r="J4817" s="59"/>
      <c r="K4817" s="59"/>
      <c r="L4817" s="59"/>
      <c r="M4817" s="59"/>
      <c r="N4817" s="59"/>
      <c r="O4817" s="59"/>
      <c r="P4817" s="59"/>
      <c r="Q4817" s="59"/>
      <c r="R4817" s="59"/>
      <c r="S4817" s="59"/>
      <c r="T4817" s="59"/>
      <c r="U4817" s="59"/>
      <c r="V4817" s="59"/>
      <c r="W4817" s="59"/>
      <c r="X4817" s="59"/>
      <c r="Y4817" s="59"/>
      <c r="Z4817" s="59"/>
      <c r="AA4817" s="59"/>
      <c r="AB4817" s="59"/>
      <c r="AC4817" s="59"/>
    </row>
    <row r="4818" spans="1:29" x14ac:dyDescent="0.2">
      <c r="A4818" s="62" t="s">
        <v>12429</v>
      </c>
      <c r="B4818" s="63">
        <v>4814</v>
      </c>
      <c r="C4818" s="64">
        <v>43201</v>
      </c>
      <c r="D4818" s="62" t="s">
        <v>12430</v>
      </c>
      <c r="E4818" s="62" t="s">
        <v>1895</v>
      </c>
      <c r="F4818" s="62" t="s">
        <v>137</v>
      </c>
      <c r="G4818" s="64">
        <v>43206</v>
      </c>
      <c r="H4818" s="62" t="s">
        <v>12431</v>
      </c>
      <c r="I4818" s="59"/>
      <c r="J4818" s="59"/>
      <c r="K4818" s="59"/>
      <c r="L4818" s="59"/>
      <c r="M4818" s="59"/>
      <c r="N4818" s="59"/>
      <c r="O4818" s="59"/>
      <c r="P4818" s="59"/>
      <c r="Q4818" s="59"/>
      <c r="R4818" s="59"/>
      <c r="S4818" s="59"/>
      <c r="T4818" s="59"/>
      <c r="U4818" s="59"/>
      <c r="V4818" s="59"/>
      <c r="W4818" s="59"/>
      <c r="X4818" s="59"/>
      <c r="Y4818" s="59"/>
      <c r="Z4818" s="59"/>
      <c r="AA4818" s="59"/>
      <c r="AB4818" s="59"/>
      <c r="AC4818" s="59"/>
    </row>
    <row r="4819" spans="1:29" x14ac:dyDescent="0.2">
      <c r="A4819" s="62" t="s">
        <v>12432</v>
      </c>
      <c r="B4819" s="63">
        <v>4815</v>
      </c>
      <c r="C4819" s="64">
        <v>43201</v>
      </c>
      <c r="D4819" s="62" t="s">
        <v>12433</v>
      </c>
      <c r="E4819" s="62" t="s">
        <v>1895</v>
      </c>
      <c r="F4819" s="62" t="s">
        <v>137</v>
      </c>
      <c r="G4819" s="64">
        <v>43206</v>
      </c>
      <c r="H4819" s="62" t="s">
        <v>12434</v>
      </c>
      <c r="I4819" s="59"/>
      <c r="J4819" s="59"/>
      <c r="K4819" s="59"/>
      <c r="L4819" s="59"/>
      <c r="M4819" s="59"/>
      <c r="N4819" s="59"/>
      <c r="O4819" s="59"/>
      <c r="P4819" s="59"/>
      <c r="Q4819" s="59"/>
      <c r="R4819" s="59"/>
      <c r="S4819" s="59"/>
      <c r="T4819" s="59"/>
      <c r="U4819" s="59"/>
      <c r="V4819" s="59"/>
      <c r="W4819" s="59"/>
      <c r="X4819" s="59"/>
      <c r="Y4819" s="59"/>
      <c r="Z4819" s="59"/>
      <c r="AA4819" s="59"/>
      <c r="AB4819" s="59"/>
      <c r="AC4819" s="59"/>
    </row>
    <row r="4820" spans="1:29" x14ac:dyDescent="0.2">
      <c r="A4820" s="62" t="s">
        <v>12435</v>
      </c>
      <c r="B4820" s="63">
        <v>4816</v>
      </c>
      <c r="C4820" s="64">
        <v>43201</v>
      </c>
      <c r="D4820" s="62" t="s">
        <v>12436</v>
      </c>
      <c r="E4820" s="62" t="s">
        <v>6655</v>
      </c>
      <c r="F4820" s="62" t="s">
        <v>137</v>
      </c>
      <c r="G4820" s="64">
        <v>43206</v>
      </c>
      <c r="H4820" s="62" t="s">
        <v>12437</v>
      </c>
      <c r="I4820" s="59"/>
      <c r="J4820" s="59"/>
      <c r="K4820" s="59"/>
      <c r="L4820" s="59"/>
      <c r="M4820" s="59"/>
      <c r="N4820" s="59"/>
      <c r="O4820" s="59"/>
      <c r="P4820" s="59"/>
      <c r="Q4820" s="59"/>
      <c r="R4820" s="59"/>
      <c r="S4820" s="59"/>
      <c r="T4820" s="59"/>
      <c r="U4820" s="59"/>
      <c r="V4820" s="59"/>
      <c r="W4820" s="59"/>
      <c r="X4820" s="59"/>
      <c r="Y4820" s="59"/>
      <c r="Z4820" s="59"/>
      <c r="AA4820" s="59"/>
      <c r="AB4820" s="59"/>
      <c r="AC4820" s="59"/>
    </row>
    <row r="4821" spans="1:29" x14ac:dyDescent="0.2">
      <c r="A4821" s="62" t="s">
        <v>12438</v>
      </c>
      <c r="B4821" s="63">
        <v>4817</v>
      </c>
      <c r="C4821" s="64">
        <v>43201</v>
      </c>
      <c r="D4821" s="62" t="s">
        <v>12439</v>
      </c>
      <c r="E4821" s="62" t="s">
        <v>1895</v>
      </c>
      <c r="F4821" s="62" t="s">
        <v>137</v>
      </c>
      <c r="G4821" s="64">
        <v>43206</v>
      </c>
      <c r="H4821" s="62" t="s">
        <v>12440</v>
      </c>
      <c r="I4821" s="59"/>
      <c r="J4821" s="59"/>
      <c r="K4821" s="59"/>
      <c r="L4821" s="59"/>
      <c r="M4821" s="59"/>
      <c r="N4821" s="59"/>
      <c r="O4821" s="59"/>
      <c r="P4821" s="59"/>
      <c r="Q4821" s="59"/>
      <c r="R4821" s="59"/>
      <c r="S4821" s="59"/>
      <c r="T4821" s="59"/>
      <c r="U4821" s="59"/>
      <c r="V4821" s="59"/>
      <c r="W4821" s="59"/>
      <c r="X4821" s="59"/>
      <c r="Y4821" s="59"/>
      <c r="Z4821" s="59"/>
      <c r="AA4821" s="59"/>
      <c r="AB4821" s="59"/>
      <c r="AC4821" s="59"/>
    </row>
    <row r="4822" spans="1:29" x14ac:dyDescent="0.2">
      <c r="A4822" s="62" t="s">
        <v>12441</v>
      </c>
      <c r="B4822" s="63">
        <v>4818</v>
      </c>
      <c r="C4822" s="64">
        <v>43201</v>
      </c>
      <c r="D4822" s="62" t="s">
        <v>12442</v>
      </c>
      <c r="E4822" s="62" t="s">
        <v>6655</v>
      </c>
      <c r="F4822" s="62" t="s">
        <v>137</v>
      </c>
      <c r="G4822" s="64">
        <v>43206</v>
      </c>
      <c r="H4822" s="62" t="s">
        <v>12443</v>
      </c>
      <c r="I4822" s="59"/>
      <c r="J4822" s="59"/>
      <c r="K4822" s="59"/>
      <c r="L4822" s="59"/>
      <c r="M4822" s="59"/>
      <c r="N4822" s="59"/>
      <c r="O4822" s="59"/>
      <c r="P4822" s="59"/>
      <c r="Q4822" s="59"/>
      <c r="R4822" s="59"/>
      <c r="S4822" s="59"/>
      <c r="T4822" s="59"/>
      <c r="U4822" s="59"/>
      <c r="V4822" s="59"/>
      <c r="W4822" s="59"/>
      <c r="X4822" s="59"/>
      <c r="Y4822" s="59"/>
      <c r="Z4822" s="59"/>
      <c r="AA4822" s="59"/>
      <c r="AB4822" s="59"/>
      <c r="AC4822" s="59"/>
    </row>
    <row r="4823" spans="1:29" x14ac:dyDescent="0.2">
      <c r="A4823" s="62" t="s">
        <v>12444</v>
      </c>
      <c r="B4823" s="63">
        <v>4819</v>
      </c>
      <c r="C4823" s="64">
        <v>43201</v>
      </c>
      <c r="D4823" s="62" t="s">
        <v>12445</v>
      </c>
      <c r="E4823" s="62" t="s">
        <v>1895</v>
      </c>
      <c r="F4823" s="62" t="s">
        <v>137</v>
      </c>
      <c r="G4823" s="64">
        <v>43207</v>
      </c>
      <c r="H4823" s="62" t="s">
        <v>12446</v>
      </c>
      <c r="I4823" s="59"/>
      <c r="J4823" s="59"/>
      <c r="K4823" s="59"/>
      <c r="L4823" s="59"/>
      <c r="M4823" s="59"/>
      <c r="N4823" s="59"/>
      <c r="O4823" s="59"/>
      <c r="P4823" s="59"/>
      <c r="Q4823" s="59"/>
      <c r="R4823" s="59"/>
      <c r="S4823" s="59"/>
      <c r="T4823" s="59"/>
      <c r="U4823" s="59"/>
      <c r="V4823" s="59"/>
      <c r="W4823" s="59"/>
      <c r="X4823" s="59"/>
      <c r="Y4823" s="59"/>
      <c r="Z4823" s="59"/>
      <c r="AA4823" s="59"/>
      <c r="AB4823" s="59"/>
      <c r="AC4823" s="59"/>
    </row>
    <row r="4824" spans="1:29" x14ac:dyDescent="0.2">
      <c r="A4824" s="62" t="s">
        <v>12447</v>
      </c>
      <c r="B4824" s="63">
        <v>4820</v>
      </c>
      <c r="C4824" s="64">
        <v>43201</v>
      </c>
      <c r="D4824" s="62" t="s">
        <v>12448</v>
      </c>
      <c r="E4824" s="62" t="s">
        <v>6655</v>
      </c>
      <c r="F4824" s="62" t="s">
        <v>137</v>
      </c>
      <c r="G4824" s="64">
        <v>43207</v>
      </c>
      <c r="H4824" s="62" t="s">
        <v>12449</v>
      </c>
      <c r="I4824" s="59"/>
      <c r="J4824" s="59"/>
      <c r="K4824" s="59"/>
      <c r="L4824" s="59"/>
      <c r="M4824" s="59"/>
      <c r="N4824" s="59"/>
      <c r="O4824" s="59"/>
      <c r="P4824" s="59"/>
      <c r="Q4824" s="59"/>
      <c r="R4824" s="59"/>
      <c r="S4824" s="59"/>
      <c r="T4824" s="59"/>
      <c r="U4824" s="59"/>
      <c r="V4824" s="59"/>
      <c r="W4824" s="59"/>
      <c r="X4824" s="59"/>
      <c r="Y4824" s="59"/>
      <c r="Z4824" s="59"/>
      <c r="AA4824" s="59"/>
      <c r="AB4824" s="59"/>
      <c r="AC4824" s="59"/>
    </row>
    <row r="4825" spans="1:29" x14ac:dyDescent="0.2">
      <c r="A4825" s="62" t="s">
        <v>12450</v>
      </c>
      <c r="B4825" s="63">
        <v>4821</v>
      </c>
      <c r="C4825" s="64">
        <v>43201</v>
      </c>
      <c r="D4825" s="62" t="s">
        <v>12451</v>
      </c>
      <c r="E4825" s="62" t="s">
        <v>1895</v>
      </c>
      <c r="F4825" s="62" t="s">
        <v>137</v>
      </c>
      <c r="G4825" s="64">
        <v>43208</v>
      </c>
      <c r="H4825" s="62" t="s">
        <v>12452</v>
      </c>
      <c r="I4825" s="59"/>
      <c r="J4825" s="59"/>
      <c r="K4825" s="59"/>
      <c r="L4825" s="59"/>
      <c r="M4825" s="59"/>
      <c r="N4825" s="59"/>
      <c r="O4825" s="59"/>
      <c r="P4825" s="59"/>
      <c r="Q4825" s="59"/>
      <c r="R4825" s="59"/>
      <c r="S4825" s="59"/>
      <c r="T4825" s="59"/>
      <c r="U4825" s="59"/>
      <c r="V4825" s="59"/>
      <c r="W4825" s="59"/>
      <c r="X4825" s="59"/>
      <c r="Y4825" s="59"/>
      <c r="Z4825" s="59"/>
      <c r="AA4825" s="59"/>
      <c r="AB4825" s="59"/>
      <c r="AC4825" s="59"/>
    </row>
    <row r="4826" spans="1:29" x14ac:dyDescent="0.2">
      <c r="A4826" s="62" t="s">
        <v>12453</v>
      </c>
      <c r="B4826" s="63">
        <v>4822</v>
      </c>
      <c r="C4826" s="64">
        <v>43201</v>
      </c>
      <c r="D4826" s="62" t="s">
        <v>12454</v>
      </c>
      <c r="E4826" s="62" t="s">
        <v>1895</v>
      </c>
      <c r="F4826" s="62" t="s">
        <v>137</v>
      </c>
      <c r="G4826" s="64">
        <v>43207</v>
      </c>
      <c r="H4826" s="62" t="s">
        <v>12455</v>
      </c>
      <c r="I4826" s="59"/>
      <c r="J4826" s="59"/>
      <c r="K4826" s="59"/>
      <c r="L4826" s="59"/>
      <c r="M4826" s="59"/>
      <c r="N4826" s="59"/>
      <c r="O4826" s="59"/>
      <c r="P4826" s="59"/>
      <c r="Q4826" s="59"/>
      <c r="R4826" s="59"/>
      <c r="S4826" s="59"/>
      <c r="T4826" s="59"/>
      <c r="U4826" s="59"/>
      <c r="V4826" s="59"/>
      <c r="W4826" s="59"/>
      <c r="X4826" s="59"/>
      <c r="Y4826" s="59"/>
      <c r="Z4826" s="59"/>
      <c r="AA4826" s="59"/>
      <c r="AB4826" s="59"/>
      <c r="AC4826" s="59"/>
    </row>
    <row r="4827" spans="1:29" x14ac:dyDescent="0.2">
      <c r="A4827" s="62" t="s">
        <v>12456</v>
      </c>
      <c r="B4827" s="63">
        <v>4823</v>
      </c>
      <c r="C4827" s="64">
        <v>43201</v>
      </c>
      <c r="D4827" s="62" t="s">
        <v>12457</v>
      </c>
      <c r="E4827" s="62" t="s">
        <v>1895</v>
      </c>
      <c r="F4827" s="62" t="s">
        <v>137</v>
      </c>
      <c r="G4827" s="64">
        <v>43206</v>
      </c>
      <c r="H4827" s="62" t="s">
        <v>12458</v>
      </c>
      <c r="I4827" s="59"/>
      <c r="J4827" s="59"/>
      <c r="K4827" s="59"/>
      <c r="L4827" s="59"/>
      <c r="M4827" s="59"/>
      <c r="N4827" s="59"/>
      <c r="O4827" s="59"/>
      <c r="P4827" s="59"/>
      <c r="Q4827" s="59"/>
      <c r="R4827" s="59"/>
      <c r="S4827" s="59"/>
      <c r="T4827" s="59"/>
      <c r="U4827" s="59"/>
      <c r="V4827" s="59"/>
      <c r="W4827" s="59"/>
      <c r="X4827" s="59"/>
      <c r="Y4827" s="59"/>
      <c r="Z4827" s="59"/>
      <c r="AA4827" s="59"/>
      <c r="AB4827" s="59"/>
      <c r="AC4827" s="59"/>
    </row>
    <row r="4828" spans="1:29" x14ac:dyDescent="0.2">
      <c r="A4828" s="62" t="s">
        <v>12459</v>
      </c>
      <c r="B4828" s="63">
        <v>4824</v>
      </c>
      <c r="C4828" s="64">
        <v>43201</v>
      </c>
      <c r="D4828" s="62" t="s">
        <v>12460</v>
      </c>
      <c r="E4828" s="62" t="s">
        <v>6655</v>
      </c>
      <c r="F4828" s="62" t="s">
        <v>137</v>
      </c>
      <c r="G4828" s="64">
        <v>43207</v>
      </c>
      <c r="H4828" s="62" t="s">
        <v>12461</v>
      </c>
      <c r="I4828" s="59"/>
      <c r="J4828" s="59"/>
      <c r="K4828" s="59"/>
      <c r="L4828" s="59"/>
      <c r="M4828" s="59"/>
      <c r="N4828" s="59"/>
      <c r="O4828" s="59"/>
      <c r="P4828" s="59"/>
      <c r="Q4828" s="59"/>
      <c r="R4828" s="59"/>
      <c r="S4828" s="59"/>
      <c r="T4828" s="59"/>
      <c r="U4828" s="59"/>
      <c r="V4828" s="59"/>
      <c r="W4828" s="59"/>
      <c r="X4828" s="59"/>
      <c r="Y4828" s="59"/>
      <c r="Z4828" s="59"/>
      <c r="AA4828" s="59"/>
      <c r="AB4828" s="59"/>
      <c r="AC4828" s="59"/>
    </row>
    <row r="4829" spans="1:29" x14ac:dyDescent="0.2">
      <c r="A4829" s="62" t="s">
        <v>12462</v>
      </c>
      <c r="B4829" s="63">
        <v>4825</v>
      </c>
      <c r="C4829" s="64">
        <v>43201</v>
      </c>
      <c r="D4829" s="62" t="s">
        <v>12463</v>
      </c>
      <c r="E4829" s="62" t="s">
        <v>1895</v>
      </c>
      <c r="F4829" s="62" t="s">
        <v>137</v>
      </c>
      <c r="G4829" s="64">
        <v>43207</v>
      </c>
      <c r="H4829" s="62" t="s">
        <v>12464</v>
      </c>
      <c r="I4829" s="59"/>
      <c r="J4829" s="59"/>
      <c r="K4829" s="59"/>
      <c r="L4829" s="59"/>
      <c r="M4829" s="59"/>
      <c r="N4829" s="59"/>
      <c r="O4829" s="59"/>
      <c r="P4829" s="59"/>
      <c r="Q4829" s="59"/>
      <c r="R4829" s="59"/>
      <c r="S4829" s="59"/>
      <c r="T4829" s="59"/>
      <c r="U4829" s="59"/>
      <c r="V4829" s="59"/>
      <c r="W4829" s="59"/>
      <c r="X4829" s="59"/>
      <c r="Y4829" s="59"/>
      <c r="Z4829" s="59"/>
      <c r="AA4829" s="59"/>
      <c r="AB4829" s="59"/>
      <c r="AC4829" s="59"/>
    </row>
    <row r="4830" spans="1:29" x14ac:dyDescent="0.2">
      <c r="A4830" s="62" t="s">
        <v>12465</v>
      </c>
      <c r="B4830" s="63">
        <v>4826</v>
      </c>
      <c r="C4830" s="64">
        <v>43201</v>
      </c>
      <c r="D4830" s="62" t="s">
        <v>12466</v>
      </c>
      <c r="E4830" s="62" t="s">
        <v>6655</v>
      </c>
      <c r="F4830" s="62" t="s">
        <v>137</v>
      </c>
      <c r="G4830" s="64">
        <v>43207</v>
      </c>
      <c r="H4830" s="62" t="s">
        <v>12467</v>
      </c>
      <c r="I4830" s="59"/>
      <c r="J4830" s="59"/>
      <c r="K4830" s="59"/>
      <c r="L4830" s="59"/>
      <c r="M4830" s="59"/>
      <c r="N4830" s="59"/>
      <c r="O4830" s="59"/>
      <c r="P4830" s="59"/>
      <c r="Q4830" s="59"/>
      <c r="R4830" s="59"/>
      <c r="S4830" s="59"/>
      <c r="T4830" s="59"/>
      <c r="U4830" s="59"/>
      <c r="V4830" s="59"/>
      <c r="W4830" s="59"/>
      <c r="X4830" s="59"/>
      <c r="Y4830" s="59"/>
      <c r="Z4830" s="59"/>
      <c r="AA4830" s="59"/>
      <c r="AB4830" s="59"/>
      <c r="AC4830" s="59"/>
    </row>
    <row r="4831" spans="1:29" x14ac:dyDescent="0.2">
      <c r="A4831" s="62" t="s">
        <v>12468</v>
      </c>
      <c r="B4831" s="63">
        <v>4827</v>
      </c>
      <c r="C4831" s="64">
        <v>43201</v>
      </c>
      <c r="D4831" s="62" t="s">
        <v>12469</v>
      </c>
      <c r="E4831" s="62" t="s">
        <v>6655</v>
      </c>
      <c r="F4831" s="62" t="s">
        <v>137</v>
      </c>
      <c r="G4831" s="64">
        <v>43207</v>
      </c>
      <c r="H4831" s="62" t="s">
        <v>12470</v>
      </c>
      <c r="I4831" s="59"/>
      <c r="J4831" s="59"/>
      <c r="K4831" s="59"/>
      <c r="L4831" s="59"/>
      <c r="M4831" s="59"/>
      <c r="N4831" s="59"/>
      <c r="O4831" s="59"/>
      <c r="P4831" s="59"/>
      <c r="Q4831" s="59"/>
      <c r="R4831" s="59"/>
      <c r="S4831" s="59"/>
      <c r="T4831" s="59"/>
      <c r="U4831" s="59"/>
      <c r="V4831" s="59"/>
      <c r="W4831" s="59"/>
      <c r="X4831" s="59"/>
      <c r="Y4831" s="59"/>
      <c r="Z4831" s="59"/>
      <c r="AA4831" s="59"/>
      <c r="AB4831" s="59"/>
      <c r="AC4831" s="59"/>
    </row>
    <row r="4832" spans="1:29" x14ac:dyDescent="0.2">
      <c r="A4832" s="62" t="s">
        <v>12471</v>
      </c>
      <c r="B4832" s="63">
        <v>4828</v>
      </c>
      <c r="C4832" s="64">
        <v>43201</v>
      </c>
      <c r="D4832" s="62" t="s">
        <v>12472</v>
      </c>
      <c r="E4832" s="62" t="s">
        <v>1895</v>
      </c>
      <c r="F4832" s="62" t="s">
        <v>137</v>
      </c>
      <c r="G4832" s="64">
        <v>43207</v>
      </c>
      <c r="H4832" s="62" t="s">
        <v>12473</v>
      </c>
      <c r="I4832" s="59"/>
      <c r="J4832" s="59"/>
      <c r="K4832" s="59"/>
      <c r="L4832" s="59"/>
      <c r="M4832" s="59"/>
      <c r="N4832" s="59"/>
      <c r="O4832" s="59"/>
      <c r="P4832" s="59"/>
      <c r="Q4832" s="59"/>
      <c r="R4832" s="59"/>
      <c r="S4832" s="59"/>
      <c r="T4832" s="59"/>
      <c r="U4832" s="59"/>
      <c r="V4832" s="59"/>
      <c r="W4832" s="59"/>
      <c r="X4832" s="59"/>
      <c r="Y4832" s="59"/>
      <c r="Z4832" s="59"/>
      <c r="AA4832" s="59"/>
      <c r="AB4832" s="59"/>
      <c r="AC4832" s="59"/>
    </row>
    <row r="4833" spans="1:29" x14ac:dyDescent="0.2">
      <c r="A4833" s="62" t="s">
        <v>12474</v>
      </c>
      <c r="B4833" s="63">
        <v>4829</v>
      </c>
      <c r="C4833" s="64">
        <v>43201</v>
      </c>
      <c r="D4833" s="62" t="s">
        <v>12475</v>
      </c>
      <c r="E4833" s="62" t="s">
        <v>6655</v>
      </c>
      <c r="F4833" s="62" t="s">
        <v>137</v>
      </c>
      <c r="G4833" s="64">
        <v>43207</v>
      </c>
      <c r="H4833" s="62" t="s">
        <v>12476</v>
      </c>
      <c r="I4833" s="59"/>
      <c r="J4833" s="59"/>
      <c r="K4833" s="59"/>
      <c r="L4833" s="59"/>
      <c r="M4833" s="59"/>
      <c r="N4833" s="59"/>
      <c r="O4833" s="59"/>
      <c r="P4833" s="59"/>
      <c r="Q4833" s="59"/>
      <c r="R4833" s="59"/>
      <c r="S4833" s="59"/>
      <c r="T4833" s="59"/>
      <c r="U4833" s="59"/>
      <c r="V4833" s="59"/>
      <c r="W4833" s="59"/>
      <c r="X4833" s="59"/>
      <c r="Y4833" s="59"/>
      <c r="Z4833" s="59"/>
      <c r="AA4833" s="59"/>
      <c r="AB4833" s="59"/>
      <c r="AC4833" s="59"/>
    </row>
    <row r="4834" spans="1:29" x14ac:dyDescent="0.2">
      <c r="A4834" s="62" t="s">
        <v>12477</v>
      </c>
      <c r="B4834" s="63">
        <v>4830</v>
      </c>
      <c r="C4834" s="64">
        <v>43201</v>
      </c>
      <c r="D4834" s="62" t="s">
        <v>12478</v>
      </c>
      <c r="E4834" s="62" t="s">
        <v>1895</v>
      </c>
      <c r="F4834" s="62" t="s">
        <v>137</v>
      </c>
      <c r="G4834" s="64">
        <v>43207</v>
      </c>
      <c r="H4834" s="62" t="s">
        <v>12479</v>
      </c>
      <c r="I4834" s="59"/>
      <c r="J4834" s="59"/>
      <c r="K4834" s="59"/>
      <c r="L4834" s="59"/>
      <c r="M4834" s="59"/>
      <c r="N4834" s="59"/>
      <c r="O4834" s="59"/>
      <c r="P4834" s="59"/>
      <c r="Q4834" s="59"/>
      <c r="R4834" s="59"/>
      <c r="S4834" s="59"/>
      <c r="T4834" s="59"/>
      <c r="U4834" s="59"/>
      <c r="V4834" s="59"/>
      <c r="W4834" s="59"/>
      <c r="X4834" s="59"/>
      <c r="Y4834" s="59"/>
      <c r="Z4834" s="59"/>
      <c r="AA4834" s="59"/>
      <c r="AB4834" s="59"/>
      <c r="AC4834" s="59"/>
    </row>
    <row r="4835" spans="1:29" x14ac:dyDescent="0.2">
      <c r="A4835" s="62" t="s">
        <v>12480</v>
      </c>
      <c r="B4835" s="63">
        <v>4831</v>
      </c>
      <c r="C4835" s="64">
        <v>43201</v>
      </c>
      <c r="D4835" s="62" t="s">
        <v>12481</v>
      </c>
      <c r="E4835" s="62" t="s">
        <v>6655</v>
      </c>
      <c r="F4835" s="62" t="s">
        <v>137</v>
      </c>
      <c r="G4835" s="64">
        <v>43207</v>
      </c>
      <c r="H4835" s="62" t="s">
        <v>12482</v>
      </c>
      <c r="I4835" s="59"/>
      <c r="J4835" s="59"/>
      <c r="K4835" s="59"/>
      <c r="L4835" s="59"/>
      <c r="M4835" s="59"/>
      <c r="N4835" s="59"/>
      <c r="O4835" s="59"/>
      <c r="P4835" s="59"/>
      <c r="Q4835" s="59"/>
      <c r="R4835" s="59"/>
      <c r="S4835" s="59"/>
      <c r="T4835" s="59"/>
      <c r="U4835" s="59"/>
      <c r="V4835" s="59"/>
      <c r="W4835" s="59"/>
      <c r="X4835" s="59"/>
      <c r="Y4835" s="59"/>
      <c r="Z4835" s="59"/>
      <c r="AA4835" s="59"/>
      <c r="AB4835" s="59"/>
      <c r="AC4835" s="59"/>
    </row>
    <row r="4836" spans="1:29" x14ac:dyDescent="0.2">
      <c r="A4836" s="62" t="s">
        <v>12483</v>
      </c>
      <c r="B4836" s="63">
        <v>4832</v>
      </c>
      <c r="C4836" s="64">
        <v>43201</v>
      </c>
      <c r="D4836" s="62" t="s">
        <v>12484</v>
      </c>
      <c r="E4836" s="62" t="s">
        <v>149</v>
      </c>
      <c r="F4836" s="62" t="s">
        <v>161</v>
      </c>
      <c r="G4836" s="64">
        <v>43249</v>
      </c>
      <c r="H4836" s="62" t="s">
        <v>12485</v>
      </c>
      <c r="I4836" s="59"/>
      <c r="J4836" s="59"/>
      <c r="K4836" s="59"/>
      <c r="L4836" s="59"/>
      <c r="M4836" s="59"/>
      <c r="N4836" s="59"/>
      <c r="O4836" s="59"/>
      <c r="P4836" s="59"/>
      <c r="Q4836" s="59"/>
      <c r="R4836" s="59"/>
      <c r="S4836" s="59"/>
      <c r="T4836" s="59"/>
      <c r="U4836" s="59"/>
      <c r="V4836" s="59"/>
      <c r="W4836" s="59"/>
      <c r="X4836" s="59"/>
      <c r="Y4836" s="59"/>
      <c r="Z4836" s="59"/>
      <c r="AA4836" s="59"/>
      <c r="AB4836" s="59"/>
      <c r="AC4836" s="59"/>
    </row>
    <row r="4837" spans="1:29" x14ac:dyDescent="0.2">
      <c r="A4837" s="62" t="s">
        <v>12486</v>
      </c>
      <c r="B4837" s="63">
        <v>4833</v>
      </c>
      <c r="C4837" s="64">
        <v>43201</v>
      </c>
      <c r="D4837" s="62" t="s">
        <v>1134</v>
      </c>
      <c r="E4837" s="62" t="s">
        <v>12487</v>
      </c>
      <c r="F4837" s="62" t="s">
        <v>137</v>
      </c>
      <c r="G4837" s="64">
        <v>43214</v>
      </c>
      <c r="H4837" s="62" t="s">
        <v>12488</v>
      </c>
      <c r="I4837" s="59"/>
      <c r="J4837" s="59"/>
      <c r="K4837" s="59"/>
      <c r="L4837" s="59"/>
      <c r="M4837" s="59"/>
      <c r="N4837" s="59"/>
      <c r="O4837" s="59"/>
      <c r="P4837" s="59"/>
      <c r="Q4837" s="59"/>
      <c r="R4837" s="59"/>
      <c r="S4837" s="59"/>
      <c r="T4837" s="59"/>
      <c r="U4837" s="59"/>
      <c r="V4837" s="59"/>
      <c r="W4837" s="59"/>
      <c r="X4837" s="59"/>
      <c r="Y4837" s="59"/>
      <c r="Z4837" s="59"/>
      <c r="AA4837" s="59"/>
      <c r="AB4837" s="59"/>
      <c r="AC4837" s="59"/>
    </row>
    <row r="4838" spans="1:29" x14ac:dyDescent="0.2">
      <c r="A4838" s="62" t="s">
        <v>12489</v>
      </c>
      <c r="B4838" s="63">
        <v>4834</v>
      </c>
      <c r="C4838" s="64">
        <v>43201</v>
      </c>
      <c r="D4838" s="62" t="s">
        <v>12490</v>
      </c>
      <c r="E4838" s="62" t="s">
        <v>149</v>
      </c>
      <c r="F4838" s="62" t="s">
        <v>137</v>
      </c>
      <c r="G4838" s="64">
        <v>43214</v>
      </c>
      <c r="H4838" s="62" t="s">
        <v>12491</v>
      </c>
      <c r="I4838" s="59"/>
      <c r="J4838" s="59"/>
      <c r="K4838" s="59"/>
      <c r="L4838" s="59"/>
      <c r="M4838" s="59"/>
      <c r="N4838" s="59"/>
      <c r="O4838" s="59"/>
      <c r="P4838" s="59"/>
      <c r="Q4838" s="59"/>
      <c r="R4838" s="59"/>
      <c r="S4838" s="59"/>
      <c r="T4838" s="59"/>
      <c r="U4838" s="59"/>
      <c r="V4838" s="59"/>
      <c r="W4838" s="59"/>
      <c r="X4838" s="59"/>
      <c r="Y4838" s="59"/>
      <c r="Z4838" s="59"/>
      <c r="AA4838" s="59"/>
      <c r="AB4838" s="59"/>
      <c r="AC4838" s="59"/>
    </row>
    <row r="4839" spans="1:29" x14ac:dyDescent="0.2">
      <c r="A4839" s="62" t="s">
        <v>12492</v>
      </c>
      <c r="B4839" s="63">
        <v>4835</v>
      </c>
      <c r="C4839" s="64">
        <v>43201</v>
      </c>
      <c r="D4839" s="62" t="s">
        <v>930</v>
      </c>
      <c r="E4839" s="62" t="s">
        <v>149</v>
      </c>
      <c r="F4839" s="62" t="s">
        <v>137</v>
      </c>
      <c r="G4839" s="64">
        <v>43213</v>
      </c>
      <c r="H4839" s="62" t="s">
        <v>12493</v>
      </c>
      <c r="I4839" s="59"/>
      <c r="J4839" s="59"/>
      <c r="K4839" s="59"/>
      <c r="L4839" s="59"/>
      <c r="M4839" s="59"/>
      <c r="N4839" s="59"/>
      <c r="O4839" s="59"/>
      <c r="P4839" s="59"/>
      <c r="Q4839" s="59"/>
      <c r="R4839" s="59"/>
      <c r="S4839" s="59"/>
      <c r="T4839" s="59"/>
      <c r="U4839" s="59"/>
      <c r="V4839" s="59"/>
      <c r="W4839" s="59"/>
      <c r="X4839" s="59"/>
      <c r="Y4839" s="59"/>
      <c r="Z4839" s="59"/>
      <c r="AA4839" s="59"/>
      <c r="AB4839" s="59"/>
      <c r="AC4839" s="59"/>
    </row>
    <row r="4840" spans="1:29" x14ac:dyDescent="0.2">
      <c r="A4840" s="62" t="s">
        <v>12494</v>
      </c>
      <c r="B4840" s="63">
        <v>4836</v>
      </c>
      <c r="C4840" s="64">
        <v>43201</v>
      </c>
      <c r="D4840" s="62" t="s">
        <v>153</v>
      </c>
      <c r="E4840" s="62" t="s">
        <v>7093</v>
      </c>
      <c r="F4840" s="62" t="s">
        <v>137</v>
      </c>
      <c r="G4840" s="64">
        <v>43213</v>
      </c>
      <c r="H4840" s="62" t="s">
        <v>12495</v>
      </c>
      <c r="I4840" s="59"/>
      <c r="J4840" s="59"/>
      <c r="K4840" s="59"/>
      <c r="L4840" s="59"/>
      <c r="M4840" s="59"/>
      <c r="N4840" s="59"/>
      <c r="O4840" s="59"/>
      <c r="P4840" s="59"/>
      <c r="Q4840" s="59"/>
      <c r="R4840" s="59"/>
      <c r="S4840" s="59"/>
      <c r="T4840" s="59"/>
      <c r="U4840" s="59"/>
      <c r="V4840" s="59"/>
      <c r="W4840" s="59"/>
      <c r="X4840" s="59"/>
      <c r="Y4840" s="59"/>
      <c r="Z4840" s="59"/>
      <c r="AA4840" s="59"/>
      <c r="AB4840" s="59"/>
      <c r="AC4840" s="59"/>
    </row>
    <row r="4841" spans="1:29" x14ac:dyDescent="0.2">
      <c r="A4841" s="62" t="s">
        <v>12496</v>
      </c>
      <c r="B4841" s="63">
        <v>4837</v>
      </c>
      <c r="C4841" s="64">
        <v>43201</v>
      </c>
      <c r="D4841" s="62" t="s">
        <v>153</v>
      </c>
      <c r="E4841" s="62" t="s">
        <v>12497</v>
      </c>
      <c r="F4841" s="62" t="s">
        <v>137</v>
      </c>
      <c r="G4841" s="64">
        <v>43217</v>
      </c>
      <c r="H4841" s="62" t="s">
        <v>12498</v>
      </c>
      <c r="I4841" s="59"/>
      <c r="J4841" s="59"/>
      <c r="K4841" s="59"/>
      <c r="L4841" s="59"/>
      <c r="M4841" s="59"/>
      <c r="N4841" s="59"/>
      <c r="O4841" s="59"/>
      <c r="P4841" s="59"/>
      <c r="Q4841" s="59"/>
      <c r="R4841" s="59"/>
      <c r="S4841" s="59"/>
      <c r="T4841" s="59"/>
      <c r="U4841" s="59"/>
      <c r="V4841" s="59"/>
      <c r="W4841" s="59"/>
      <c r="X4841" s="59"/>
      <c r="Y4841" s="59"/>
      <c r="Z4841" s="59"/>
      <c r="AA4841" s="59"/>
      <c r="AB4841" s="59"/>
      <c r="AC4841" s="59"/>
    </row>
    <row r="4842" spans="1:29" x14ac:dyDescent="0.2">
      <c r="A4842" s="62" t="s">
        <v>12499</v>
      </c>
      <c r="B4842" s="63">
        <v>4838</v>
      </c>
      <c r="C4842" s="64">
        <v>43201</v>
      </c>
      <c r="D4842" s="62" t="s">
        <v>12500</v>
      </c>
      <c r="E4842" s="62" t="s">
        <v>12501</v>
      </c>
      <c r="F4842" s="62" t="s">
        <v>137</v>
      </c>
      <c r="G4842" s="64">
        <v>43202</v>
      </c>
      <c r="H4842" s="62" t="s">
        <v>12502</v>
      </c>
      <c r="I4842" s="59"/>
      <c r="J4842" s="59"/>
      <c r="K4842" s="59"/>
      <c r="L4842" s="59"/>
      <c r="M4842" s="59"/>
      <c r="N4842" s="59"/>
      <c r="O4842" s="59"/>
      <c r="P4842" s="59"/>
      <c r="Q4842" s="59"/>
      <c r="R4842" s="59"/>
      <c r="S4842" s="59"/>
      <c r="T4842" s="59"/>
      <c r="U4842" s="59"/>
      <c r="V4842" s="59"/>
      <c r="W4842" s="59"/>
      <c r="X4842" s="59"/>
      <c r="Y4842" s="59"/>
      <c r="Z4842" s="59"/>
      <c r="AA4842" s="59"/>
      <c r="AB4842" s="59"/>
      <c r="AC4842" s="59"/>
    </row>
    <row r="4843" spans="1:29" x14ac:dyDescent="0.2">
      <c r="A4843" s="62" t="s">
        <v>12503</v>
      </c>
      <c r="B4843" s="63">
        <v>4839</v>
      </c>
      <c r="C4843" s="64">
        <v>43201</v>
      </c>
      <c r="D4843" s="62" t="s">
        <v>1138</v>
      </c>
      <c r="E4843" s="62" t="s">
        <v>272</v>
      </c>
      <c r="F4843" s="62" t="s">
        <v>137</v>
      </c>
      <c r="G4843" s="64">
        <v>43228</v>
      </c>
      <c r="H4843" s="62" t="s">
        <v>12504</v>
      </c>
      <c r="I4843" s="59"/>
      <c r="J4843" s="59"/>
      <c r="K4843" s="59"/>
      <c r="L4843" s="59"/>
      <c r="M4843" s="59"/>
      <c r="N4843" s="59"/>
      <c r="O4843" s="59"/>
      <c r="P4843" s="59"/>
      <c r="Q4843" s="59"/>
      <c r="R4843" s="59"/>
      <c r="S4843" s="59"/>
      <c r="T4843" s="59"/>
      <c r="U4843" s="59"/>
      <c r="V4843" s="59"/>
      <c r="W4843" s="59"/>
      <c r="X4843" s="59"/>
      <c r="Y4843" s="59"/>
      <c r="Z4843" s="59"/>
      <c r="AA4843" s="59"/>
      <c r="AB4843" s="59"/>
      <c r="AC4843" s="59"/>
    </row>
    <row r="4844" spans="1:29" x14ac:dyDescent="0.2">
      <c r="A4844" s="62" t="s">
        <v>12505</v>
      </c>
      <c r="B4844" s="63">
        <v>4840</v>
      </c>
      <c r="C4844" s="64">
        <v>43201</v>
      </c>
      <c r="D4844" s="62" t="s">
        <v>1138</v>
      </c>
      <c r="E4844" s="62" t="s">
        <v>272</v>
      </c>
      <c r="F4844" s="62" t="s">
        <v>137</v>
      </c>
      <c r="G4844" s="64">
        <v>43228</v>
      </c>
      <c r="H4844" s="62" t="s">
        <v>12504</v>
      </c>
      <c r="I4844" s="59"/>
      <c r="J4844" s="59"/>
      <c r="K4844" s="59"/>
      <c r="L4844" s="59"/>
      <c r="M4844" s="59"/>
      <c r="N4844" s="59"/>
      <c r="O4844" s="59"/>
      <c r="P4844" s="59"/>
      <c r="Q4844" s="59"/>
      <c r="R4844" s="59"/>
      <c r="S4844" s="59"/>
      <c r="T4844" s="59"/>
      <c r="U4844" s="59"/>
      <c r="V4844" s="59"/>
      <c r="W4844" s="59"/>
      <c r="X4844" s="59"/>
      <c r="Y4844" s="59"/>
      <c r="Z4844" s="59"/>
      <c r="AA4844" s="59"/>
      <c r="AB4844" s="59"/>
      <c r="AC4844" s="59"/>
    </row>
    <row r="4845" spans="1:29" x14ac:dyDescent="0.2">
      <c r="A4845" s="62" t="s">
        <v>12506</v>
      </c>
      <c r="B4845" s="63">
        <v>4841</v>
      </c>
      <c r="C4845" s="64">
        <v>43201</v>
      </c>
      <c r="D4845" s="62" t="s">
        <v>1138</v>
      </c>
      <c r="E4845" s="62" t="s">
        <v>272</v>
      </c>
      <c r="F4845" s="62" t="s">
        <v>137</v>
      </c>
      <c r="G4845" s="64">
        <v>43228</v>
      </c>
      <c r="H4845" s="62" t="s">
        <v>12504</v>
      </c>
      <c r="I4845" s="59"/>
      <c r="J4845" s="59"/>
      <c r="K4845" s="59"/>
      <c r="L4845" s="59"/>
      <c r="M4845" s="59"/>
      <c r="N4845" s="59"/>
      <c r="O4845" s="59"/>
      <c r="P4845" s="59"/>
      <c r="Q4845" s="59"/>
      <c r="R4845" s="59"/>
      <c r="S4845" s="59"/>
      <c r="T4845" s="59"/>
      <c r="U4845" s="59"/>
      <c r="V4845" s="59"/>
      <c r="W4845" s="59"/>
      <c r="X4845" s="59"/>
      <c r="Y4845" s="59"/>
      <c r="Z4845" s="59"/>
      <c r="AA4845" s="59"/>
      <c r="AB4845" s="59"/>
      <c r="AC4845" s="59"/>
    </row>
    <row r="4846" spans="1:29" x14ac:dyDescent="0.2">
      <c r="A4846" s="62" t="s">
        <v>12507</v>
      </c>
      <c r="B4846" s="63">
        <v>4842</v>
      </c>
      <c r="C4846" s="64">
        <v>43201</v>
      </c>
      <c r="D4846" s="62" t="s">
        <v>148</v>
      </c>
      <c r="E4846" s="62" t="s">
        <v>149</v>
      </c>
      <c r="F4846" s="62" t="s">
        <v>137</v>
      </c>
      <c r="G4846" s="64">
        <v>43217</v>
      </c>
      <c r="H4846" s="62" t="s">
        <v>12508</v>
      </c>
      <c r="I4846" s="59"/>
      <c r="J4846" s="59"/>
      <c r="K4846" s="59"/>
      <c r="L4846" s="59"/>
      <c r="M4846" s="59"/>
      <c r="N4846" s="59"/>
      <c r="O4846" s="59"/>
      <c r="P4846" s="59"/>
      <c r="Q4846" s="59"/>
      <c r="R4846" s="59"/>
      <c r="S4846" s="59"/>
      <c r="T4846" s="59"/>
      <c r="U4846" s="59"/>
      <c r="V4846" s="59"/>
      <c r="W4846" s="59"/>
      <c r="X4846" s="59"/>
      <c r="Y4846" s="59"/>
      <c r="Z4846" s="59"/>
      <c r="AA4846" s="59"/>
      <c r="AB4846" s="59"/>
      <c r="AC4846" s="59"/>
    </row>
    <row r="4847" spans="1:29" x14ac:dyDescent="0.2">
      <c r="A4847" s="62" t="s">
        <v>12509</v>
      </c>
      <c r="B4847" s="63">
        <v>4843</v>
      </c>
      <c r="C4847" s="64">
        <v>43201</v>
      </c>
      <c r="D4847" s="62" t="s">
        <v>12510</v>
      </c>
      <c r="E4847" s="62" t="s">
        <v>3328</v>
      </c>
      <c r="F4847" s="62" t="s">
        <v>1521</v>
      </c>
      <c r="G4847" s="64">
        <v>43265</v>
      </c>
      <c r="H4847" s="62" t="s">
        <v>12511</v>
      </c>
      <c r="I4847" s="59"/>
      <c r="J4847" s="59"/>
      <c r="K4847" s="59"/>
      <c r="L4847" s="59"/>
      <c r="M4847" s="59"/>
      <c r="N4847" s="59"/>
      <c r="O4847" s="59"/>
      <c r="P4847" s="59"/>
      <c r="Q4847" s="59"/>
      <c r="R4847" s="59"/>
      <c r="S4847" s="59"/>
      <c r="T4847" s="59"/>
      <c r="U4847" s="59"/>
      <c r="V4847" s="59"/>
      <c r="W4847" s="59"/>
      <c r="X4847" s="59"/>
      <c r="Y4847" s="59"/>
      <c r="Z4847" s="59"/>
      <c r="AA4847" s="59"/>
      <c r="AB4847" s="59"/>
      <c r="AC4847" s="59"/>
    </row>
    <row r="4848" spans="1:29" x14ac:dyDescent="0.2">
      <c r="A4848" s="62" t="s">
        <v>12512</v>
      </c>
      <c r="B4848" s="63">
        <v>4844</v>
      </c>
      <c r="C4848" s="64">
        <v>43201</v>
      </c>
      <c r="D4848" s="62" t="s">
        <v>2060</v>
      </c>
      <c r="E4848" s="62" t="s">
        <v>149</v>
      </c>
      <c r="F4848" s="62" t="s">
        <v>137</v>
      </c>
      <c r="G4848" s="64">
        <v>43213</v>
      </c>
      <c r="H4848" s="62" t="s">
        <v>12513</v>
      </c>
      <c r="I4848" s="59"/>
      <c r="J4848" s="59"/>
      <c r="K4848" s="59"/>
      <c r="L4848" s="59"/>
      <c r="M4848" s="59"/>
      <c r="N4848" s="59"/>
      <c r="O4848" s="59"/>
      <c r="P4848" s="59"/>
      <c r="Q4848" s="59"/>
      <c r="R4848" s="59"/>
      <c r="S4848" s="59"/>
      <c r="T4848" s="59"/>
      <c r="U4848" s="59"/>
      <c r="V4848" s="59"/>
      <c r="W4848" s="59"/>
      <c r="X4848" s="59"/>
      <c r="Y4848" s="59"/>
      <c r="Z4848" s="59"/>
      <c r="AA4848" s="59"/>
      <c r="AB4848" s="59"/>
      <c r="AC4848" s="59"/>
    </row>
    <row r="4849" spans="1:29" x14ac:dyDescent="0.2">
      <c r="A4849" s="62" t="s">
        <v>12514</v>
      </c>
      <c r="B4849" s="63">
        <v>4845</v>
      </c>
      <c r="C4849" s="64">
        <v>43201</v>
      </c>
      <c r="D4849" s="62" t="s">
        <v>2060</v>
      </c>
      <c r="E4849" s="62" t="s">
        <v>149</v>
      </c>
      <c r="F4849" s="62" t="s">
        <v>137</v>
      </c>
      <c r="G4849" s="64">
        <v>43213</v>
      </c>
      <c r="H4849" s="62" t="s">
        <v>12515</v>
      </c>
      <c r="I4849" s="59"/>
      <c r="J4849" s="59"/>
      <c r="K4849" s="59"/>
      <c r="L4849" s="59"/>
      <c r="M4849" s="59"/>
      <c r="N4849" s="59"/>
      <c r="O4849" s="59"/>
      <c r="P4849" s="59"/>
      <c r="Q4849" s="59"/>
      <c r="R4849" s="59"/>
      <c r="S4849" s="59"/>
      <c r="T4849" s="59"/>
      <c r="U4849" s="59"/>
      <c r="V4849" s="59"/>
      <c r="W4849" s="59"/>
      <c r="X4849" s="59"/>
      <c r="Y4849" s="59"/>
      <c r="Z4849" s="59"/>
      <c r="AA4849" s="59"/>
      <c r="AB4849" s="59"/>
      <c r="AC4849" s="59"/>
    </row>
    <row r="4850" spans="1:29" x14ac:dyDescent="0.2">
      <c r="A4850" s="62" t="s">
        <v>12516</v>
      </c>
      <c r="B4850" s="63">
        <v>4846</v>
      </c>
      <c r="C4850" s="64">
        <v>43201</v>
      </c>
      <c r="D4850" s="62" t="s">
        <v>2060</v>
      </c>
      <c r="E4850" s="62" t="s">
        <v>149</v>
      </c>
      <c r="F4850" s="62" t="s">
        <v>137</v>
      </c>
      <c r="G4850" s="64">
        <v>43213</v>
      </c>
      <c r="H4850" s="62" t="s">
        <v>12517</v>
      </c>
      <c r="I4850" s="59"/>
      <c r="J4850" s="59"/>
      <c r="K4850" s="59"/>
      <c r="L4850" s="59"/>
      <c r="M4850" s="59"/>
      <c r="N4850" s="59"/>
      <c r="O4850" s="59"/>
      <c r="P4850" s="59"/>
      <c r="Q4850" s="59"/>
      <c r="R4850" s="59"/>
      <c r="S4850" s="59"/>
      <c r="T4850" s="59"/>
      <c r="U4850" s="59"/>
      <c r="V4850" s="59"/>
      <c r="W4850" s="59"/>
      <c r="X4850" s="59"/>
      <c r="Y4850" s="59"/>
      <c r="Z4850" s="59"/>
      <c r="AA4850" s="59"/>
      <c r="AB4850" s="59"/>
      <c r="AC4850" s="59"/>
    </row>
    <row r="4851" spans="1:29" x14ac:dyDescent="0.2">
      <c r="A4851" s="62" t="s">
        <v>12518</v>
      </c>
      <c r="B4851" s="63">
        <v>4847</v>
      </c>
      <c r="C4851" s="64">
        <v>43201</v>
      </c>
      <c r="D4851" s="62" t="s">
        <v>2060</v>
      </c>
      <c r="E4851" s="62" t="s">
        <v>149</v>
      </c>
      <c r="F4851" s="62" t="s">
        <v>137</v>
      </c>
      <c r="G4851" s="64">
        <v>43213</v>
      </c>
      <c r="H4851" s="62" t="s">
        <v>12519</v>
      </c>
      <c r="I4851" s="59"/>
      <c r="J4851" s="59"/>
      <c r="K4851" s="59"/>
      <c r="L4851" s="59"/>
      <c r="M4851" s="59"/>
      <c r="N4851" s="59"/>
      <c r="O4851" s="59"/>
      <c r="P4851" s="59"/>
      <c r="Q4851" s="59"/>
      <c r="R4851" s="59"/>
      <c r="S4851" s="59"/>
      <c r="T4851" s="59"/>
      <c r="U4851" s="59"/>
      <c r="V4851" s="59"/>
      <c r="W4851" s="59"/>
      <c r="X4851" s="59"/>
      <c r="Y4851" s="59"/>
      <c r="Z4851" s="59"/>
      <c r="AA4851" s="59"/>
      <c r="AB4851" s="59"/>
      <c r="AC4851" s="59"/>
    </row>
    <row r="4852" spans="1:29" x14ac:dyDescent="0.2">
      <c r="A4852" s="62" t="s">
        <v>12520</v>
      </c>
      <c r="B4852" s="63">
        <v>4848</v>
      </c>
      <c r="C4852" s="64">
        <v>43201</v>
      </c>
      <c r="D4852" s="62" t="s">
        <v>2060</v>
      </c>
      <c r="E4852" s="62" t="s">
        <v>149</v>
      </c>
      <c r="F4852" s="62" t="s">
        <v>137</v>
      </c>
      <c r="G4852" s="64">
        <v>43214</v>
      </c>
      <c r="H4852" s="62" t="s">
        <v>12521</v>
      </c>
      <c r="I4852" s="59"/>
      <c r="J4852" s="59"/>
      <c r="K4852" s="59"/>
      <c r="L4852" s="59"/>
      <c r="M4852" s="59"/>
      <c r="N4852" s="59"/>
      <c r="O4852" s="59"/>
      <c r="P4852" s="59"/>
      <c r="Q4852" s="59"/>
      <c r="R4852" s="59"/>
      <c r="S4852" s="59"/>
      <c r="T4852" s="59"/>
      <c r="U4852" s="59"/>
      <c r="V4852" s="59"/>
      <c r="W4852" s="59"/>
      <c r="X4852" s="59"/>
      <c r="Y4852" s="59"/>
      <c r="Z4852" s="59"/>
      <c r="AA4852" s="59"/>
      <c r="AB4852" s="59"/>
      <c r="AC4852" s="59"/>
    </row>
    <row r="4853" spans="1:29" x14ac:dyDescent="0.2">
      <c r="A4853" s="62" t="s">
        <v>12522</v>
      </c>
      <c r="B4853" s="63">
        <v>4849</v>
      </c>
      <c r="C4853" s="64">
        <v>43201</v>
      </c>
      <c r="D4853" s="62" t="s">
        <v>2060</v>
      </c>
      <c r="E4853" s="62" t="s">
        <v>149</v>
      </c>
      <c r="F4853" s="62" t="s">
        <v>137</v>
      </c>
      <c r="G4853" s="64">
        <v>43213</v>
      </c>
      <c r="H4853" s="62" t="s">
        <v>12523</v>
      </c>
      <c r="I4853" s="59"/>
      <c r="J4853" s="59"/>
      <c r="K4853" s="59"/>
      <c r="L4853" s="59"/>
      <c r="M4853" s="59"/>
      <c r="N4853" s="59"/>
      <c r="O4853" s="59"/>
      <c r="P4853" s="59"/>
      <c r="Q4853" s="59"/>
      <c r="R4853" s="59"/>
      <c r="S4853" s="59"/>
      <c r="T4853" s="59"/>
      <c r="U4853" s="59"/>
      <c r="V4853" s="59"/>
      <c r="W4853" s="59"/>
      <c r="X4853" s="59"/>
      <c r="Y4853" s="59"/>
      <c r="Z4853" s="59"/>
      <c r="AA4853" s="59"/>
      <c r="AB4853" s="59"/>
      <c r="AC4853" s="59"/>
    </row>
    <row r="4854" spans="1:29" x14ac:dyDescent="0.2">
      <c r="A4854" s="62" t="s">
        <v>12524</v>
      </c>
      <c r="B4854" s="63">
        <v>4850</v>
      </c>
      <c r="C4854" s="64">
        <v>43201</v>
      </c>
      <c r="D4854" s="62" t="s">
        <v>2060</v>
      </c>
      <c r="E4854" s="62" t="s">
        <v>149</v>
      </c>
      <c r="F4854" s="62" t="s">
        <v>137</v>
      </c>
      <c r="G4854" s="64">
        <v>43213</v>
      </c>
      <c r="H4854" s="62" t="s">
        <v>12525</v>
      </c>
      <c r="I4854" s="59"/>
      <c r="J4854" s="59"/>
      <c r="K4854" s="59"/>
      <c r="L4854" s="59"/>
      <c r="M4854" s="59"/>
      <c r="N4854" s="59"/>
      <c r="O4854" s="59"/>
      <c r="P4854" s="59"/>
      <c r="Q4854" s="59"/>
      <c r="R4854" s="59"/>
      <c r="S4854" s="59"/>
      <c r="T4854" s="59"/>
      <c r="U4854" s="59"/>
      <c r="V4854" s="59"/>
      <c r="W4854" s="59"/>
      <c r="X4854" s="59"/>
      <c r="Y4854" s="59"/>
      <c r="Z4854" s="59"/>
      <c r="AA4854" s="59"/>
      <c r="AB4854" s="59"/>
      <c r="AC4854" s="59"/>
    </row>
    <row r="4855" spans="1:29" x14ac:dyDescent="0.2">
      <c r="A4855" s="62" t="s">
        <v>12526</v>
      </c>
      <c r="B4855" s="63">
        <v>4851</v>
      </c>
      <c r="C4855" s="64">
        <v>43201</v>
      </c>
      <c r="D4855" s="62" t="s">
        <v>2060</v>
      </c>
      <c r="E4855" s="62" t="s">
        <v>149</v>
      </c>
      <c r="F4855" s="62" t="s">
        <v>137</v>
      </c>
      <c r="G4855" s="64">
        <v>43213</v>
      </c>
      <c r="H4855" s="62" t="s">
        <v>12527</v>
      </c>
      <c r="I4855" s="59"/>
      <c r="J4855" s="59"/>
      <c r="K4855" s="59"/>
      <c r="L4855" s="59"/>
      <c r="M4855" s="59"/>
      <c r="N4855" s="59"/>
      <c r="O4855" s="59"/>
      <c r="P4855" s="59"/>
      <c r="Q4855" s="59"/>
      <c r="R4855" s="59"/>
      <c r="S4855" s="59"/>
      <c r="T4855" s="59"/>
      <c r="U4855" s="59"/>
      <c r="V4855" s="59"/>
      <c r="W4855" s="59"/>
      <c r="X4855" s="59"/>
      <c r="Y4855" s="59"/>
      <c r="Z4855" s="59"/>
      <c r="AA4855" s="59"/>
      <c r="AB4855" s="59"/>
      <c r="AC4855" s="59"/>
    </row>
    <row r="4856" spans="1:29" x14ac:dyDescent="0.2">
      <c r="A4856" s="62" t="s">
        <v>12528</v>
      </c>
      <c r="B4856" s="63">
        <v>4852</v>
      </c>
      <c r="C4856" s="64">
        <v>43201</v>
      </c>
      <c r="D4856" s="62" t="s">
        <v>2060</v>
      </c>
      <c r="E4856" s="62" t="s">
        <v>149</v>
      </c>
      <c r="F4856" s="62" t="s">
        <v>137</v>
      </c>
      <c r="G4856" s="64">
        <v>43213</v>
      </c>
      <c r="H4856" s="62" t="s">
        <v>12529</v>
      </c>
      <c r="I4856" s="59"/>
      <c r="J4856" s="59"/>
      <c r="K4856" s="59"/>
      <c r="L4856" s="59"/>
      <c r="M4856" s="59"/>
      <c r="N4856" s="59"/>
      <c r="O4856" s="59"/>
      <c r="P4856" s="59"/>
      <c r="Q4856" s="59"/>
      <c r="R4856" s="59"/>
      <c r="S4856" s="59"/>
      <c r="T4856" s="59"/>
      <c r="U4856" s="59"/>
      <c r="V4856" s="59"/>
      <c r="W4856" s="59"/>
      <c r="X4856" s="59"/>
      <c r="Y4856" s="59"/>
      <c r="Z4856" s="59"/>
      <c r="AA4856" s="59"/>
      <c r="AB4856" s="59"/>
      <c r="AC4856" s="59"/>
    </row>
    <row r="4857" spans="1:29" x14ac:dyDescent="0.2">
      <c r="A4857" s="62" t="s">
        <v>12530</v>
      </c>
      <c r="B4857" s="63">
        <v>4853</v>
      </c>
      <c r="C4857" s="64">
        <v>43201</v>
      </c>
      <c r="D4857" s="62" t="s">
        <v>2060</v>
      </c>
      <c r="E4857" s="62" t="s">
        <v>149</v>
      </c>
      <c r="F4857" s="62" t="s">
        <v>137</v>
      </c>
      <c r="G4857" s="64">
        <v>43214</v>
      </c>
      <c r="H4857" s="62" t="s">
        <v>12531</v>
      </c>
      <c r="I4857" s="59"/>
      <c r="J4857" s="59"/>
      <c r="K4857" s="59"/>
      <c r="L4857" s="59"/>
      <c r="M4857" s="59"/>
      <c r="N4857" s="59"/>
      <c r="O4857" s="59"/>
      <c r="P4857" s="59"/>
      <c r="Q4857" s="59"/>
      <c r="R4857" s="59"/>
      <c r="S4857" s="59"/>
      <c r="T4857" s="59"/>
      <c r="U4857" s="59"/>
      <c r="V4857" s="59"/>
      <c r="W4857" s="59"/>
      <c r="X4857" s="59"/>
      <c r="Y4857" s="59"/>
      <c r="Z4857" s="59"/>
      <c r="AA4857" s="59"/>
      <c r="AB4857" s="59"/>
      <c r="AC4857" s="59"/>
    </row>
    <row r="4858" spans="1:29" x14ac:dyDescent="0.2">
      <c r="A4858" s="62" t="s">
        <v>12532</v>
      </c>
      <c r="B4858" s="63">
        <v>4854</v>
      </c>
      <c r="C4858" s="64">
        <v>43201</v>
      </c>
      <c r="D4858" s="62" t="s">
        <v>2060</v>
      </c>
      <c r="E4858" s="62" t="s">
        <v>149</v>
      </c>
      <c r="F4858" s="62" t="s">
        <v>137</v>
      </c>
      <c r="G4858" s="64">
        <v>43213</v>
      </c>
      <c r="H4858" s="62" t="s">
        <v>12533</v>
      </c>
      <c r="I4858" s="59"/>
      <c r="J4858" s="59"/>
      <c r="K4858" s="59"/>
      <c r="L4858" s="59"/>
      <c r="M4858" s="59"/>
      <c r="N4858" s="59"/>
      <c r="O4858" s="59"/>
      <c r="P4858" s="59"/>
      <c r="Q4858" s="59"/>
      <c r="R4858" s="59"/>
      <c r="S4858" s="59"/>
      <c r="T4858" s="59"/>
      <c r="U4858" s="59"/>
      <c r="V4858" s="59"/>
      <c r="W4858" s="59"/>
      <c r="X4858" s="59"/>
      <c r="Y4858" s="59"/>
      <c r="Z4858" s="59"/>
      <c r="AA4858" s="59"/>
      <c r="AB4858" s="59"/>
      <c r="AC4858" s="59"/>
    </row>
    <row r="4859" spans="1:29" x14ac:dyDescent="0.2">
      <c r="A4859" s="62" t="s">
        <v>12534</v>
      </c>
      <c r="B4859" s="63">
        <v>4855</v>
      </c>
      <c r="C4859" s="64">
        <v>43201</v>
      </c>
      <c r="D4859" s="62" t="s">
        <v>12535</v>
      </c>
      <c r="E4859" s="62" t="s">
        <v>12536</v>
      </c>
      <c r="F4859" s="62" t="s">
        <v>137</v>
      </c>
      <c r="G4859" s="64">
        <v>43222</v>
      </c>
      <c r="H4859" s="62" t="s">
        <v>12537</v>
      </c>
      <c r="I4859" s="59"/>
      <c r="J4859" s="59"/>
      <c r="K4859" s="59"/>
      <c r="L4859" s="59"/>
      <c r="M4859" s="59"/>
      <c r="N4859" s="59"/>
      <c r="O4859" s="59"/>
      <c r="P4859" s="59"/>
      <c r="Q4859" s="59"/>
      <c r="R4859" s="59"/>
      <c r="S4859" s="59"/>
      <c r="T4859" s="59"/>
      <c r="U4859" s="59"/>
      <c r="V4859" s="59"/>
      <c r="W4859" s="59"/>
      <c r="X4859" s="59"/>
      <c r="Y4859" s="59"/>
      <c r="Z4859" s="59"/>
      <c r="AA4859" s="59"/>
      <c r="AB4859" s="59"/>
      <c r="AC4859" s="59"/>
    </row>
    <row r="4860" spans="1:29" x14ac:dyDescent="0.2">
      <c r="A4860" s="62" t="s">
        <v>12538</v>
      </c>
      <c r="B4860" s="63">
        <v>4856</v>
      </c>
      <c r="C4860" s="64">
        <v>43201</v>
      </c>
      <c r="D4860" s="62" t="s">
        <v>2060</v>
      </c>
      <c r="E4860" s="62" t="s">
        <v>149</v>
      </c>
      <c r="F4860" s="62" t="s">
        <v>137</v>
      </c>
      <c r="G4860" s="64">
        <v>43214</v>
      </c>
      <c r="H4860" s="62" t="s">
        <v>12539</v>
      </c>
      <c r="I4860" s="59"/>
      <c r="J4860" s="59"/>
      <c r="K4860" s="59"/>
      <c r="L4860" s="59"/>
      <c r="M4860" s="59"/>
      <c r="N4860" s="59"/>
      <c r="O4860" s="59"/>
      <c r="P4860" s="59"/>
      <c r="Q4860" s="59"/>
      <c r="R4860" s="59"/>
      <c r="S4860" s="59"/>
      <c r="T4860" s="59"/>
      <c r="U4860" s="59"/>
      <c r="V4860" s="59"/>
      <c r="W4860" s="59"/>
      <c r="X4860" s="59"/>
      <c r="Y4860" s="59"/>
      <c r="Z4860" s="59"/>
      <c r="AA4860" s="59"/>
      <c r="AB4860" s="59"/>
      <c r="AC4860" s="59"/>
    </row>
    <row r="4861" spans="1:29" x14ac:dyDescent="0.2">
      <c r="A4861" s="62" t="s">
        <v>12540</v>
      </c>
      <c r="B4861" s="63">
        <v>4857</v>
      </c>
      <c r="C4861" s="64">
        <v>43201</v>
      </c>
      <c r="D4861" s="62" t="s">
        <v>2060</v>
      </c>
      <c r="E4861" s="62" t="s">
        <v>149</v>
      </c>
      <c r="F4861" s="62" t="s">
        <v>137</v>
      </c>
      <c r="G4861" s="64">
        <v>43214</v>
      </c>
      <c r="H4861" s="62" t="s">
        <v>12541</v>
      </c>
      <c r="I4861" s="59"/>
      <c r="J4861" s="59"/>
      <c r="K4861" s="59"/>
      <c r="L4861" s="59"/>
      <c r="M4861" s="59"/>
      <c r="N4861" s="59"/>
      <c r="O4861" s="59"/>
      <c r="P4861" s="59"/>
      <c r="Q4861" s="59"/>
      <c r="R4861" s="59"/>
      <c r="S4861" s="59"/>
      <c r="T4861" s="59"/>
      <c r="U4861" s="59"/>
      <c r="V4861" s="59"/>
      <c r="W4861" s="59"/>
      <c r="X4861" s="59"/>
      <c r="Y4861" s="59"/>
      <c r="Z4861" s="59"/>
      <c r="AA4861" s="59"/>
      <c r="AB4861" s="59"/>
      <c r="AC4861" s="59"/>
    </row>
    <row r="4862" spans="1:29" x14ac:dyDescent="0.2">
      <c r="A4862" s="62" t="s">
        <v>12542</v>
      </c>
      <c r="B4862" s="63">
        <v>4858</v>
      </c>
      <c r="C4862" s="64">
        <v>43201</v>
      </c>
      <c r="D4862" s="62" t="s">
        <v>2060</v>
      </c>
      <c r="E4862" s="62" t="s">
        <v>149</v>
      </c>
      <c r="F4862" s="62" t="s">
        <v>137</v>
      </c>
      <c r="G4862" s="64">
        <v>43214</v>
      </c>
      <c r="H4862" s="62" t="s">
        <v>12543</v>
      </c>
      <c r="I4862" s="59"/>
      <c r="J4862" s="59"/>
      <c r="K4862" s="59"/>
      <c r="L4862" s="59"/>
      <c r="M4862" s="59"/>
      <c r="N4862" s="59"/>
      <c r="O4862" s="59"/>
      <c r="P4862" s="59"/>
      <c r="Q4862" s="59"/>
      <c r="R4862" s="59"/>
      <c r="S4862" s="59"/>
      <c r="T4862" s="59"/>
      <c r="U4862" s="59"/>
      <c r="V4862" s="59"/>
      <c r="W4862" s="59"/>
      <c r="X4862" s="59"/>
      <c r="Y4862" s="59"/>
      <c r="Z4862" s="59"/>
      <c r="AA4862" s="59"/>
      <c r="AB4862" s="59"/>
      <c r="AC4862" s="59"/>
    </row>
    <row r="4863" spans="1:29" x14ac:dyDescent="0.2">
      <c r="A4863" s="62" t="s">
        <v>12544</v>
      </c>
      <c r="B4863" s="63">
        <v>4859</v>
      </c>
      <c r="C4863" s="64">
        <v>43201</v>
      </c>
      <c r="D4863" s="62" t="s">
        <v>2060</v>
      </c>
      <c r="E4863" s="62" t="s">
        <v>149</v>
      </c>
      <c r="F4863" s="62" t="s">
        <v>137</v>
      </c>
      <c r="G4863" s="64">
        <v>43214</v>
      </c>
      <c r="H4863" s="62" t="s">
        <v>12545</v>
      </c>
      <c r="I4863" s="59"/>
      <c r="J4863" s="59"/>
      <c r="K4863" s="59"/>
      <c r="L4863" s="59"/>
      <c r="M4863" s="59"/>
      <c r="N4863" s="59"/>
      <c r="O4863" s="59"/>
      <c r="P4863" s="59"/>
      <c r="Q4863" s="59"/>
      <c r="R4863" s="59"/>
      <c r="S4863" s="59"/>
      <c r="T4863" s="59"/>
      <c r="U4863" s="59"/>
      <c r="V4863" s="59"/>
      <c r="W4863" s="59"/>
      <c r="X4863" s="59"/>
      <c r="Y4863" s="59"/>
      <c r="Z4863" s="59"/>
      <c r="AA4863" s="59"/>
      <c r="AB4863" s="59"/>
      <c r="AC4863" s="59"/>
    </row>
    <row r="4864" spans="1:29" x14ac:dyDescent="0.2">
      <c r="A4864" s="62" t="s">
        <v>12546</v>
      </c>
      <c r="B4864" s="63">
        <v>4860</v>
      </c>
      <c r="C4864" s="64">
        <v>43201</v>
      </c>
      <c r="D4864" s="62" t="s">
        <v>2060</v>
      </c>
      <c r="E4864" s="62" t="s">
        <v>149</v>
      </c>
      <c r="F4864" s="62" t="s">
        <v>137</v>
      </c>
      <c r="G4864" s="64">
        <v>43214</v>
      </c>
      <c r="H4864" s="62" t="s">
        <v>12547</v>
      </c>
      <c r="I4864" s="59"/>
      <c r="J4864" s="59"/>
      <c r="K4864" s="59"/>
      <c r="L4864" s="59"/>
      <c r="M4864" s="59"/>
      <c r="N4864" s="59"/>
      <c r="O4864" s="59"/>
      <c r="P4864" s="59"/>
      <c r="Q4864" s="59"/>
      <c r="R4864" s="59"/>
      <c r="S4864" s="59"/>
      <c r="T4864" s="59"/>
      <c r="U4864" s="59"/>
      <c r="V4864" s="59"/>
      <c r="W4864" s="59"/>
      <c r="X4864" s="59"/>
      <c r="Y4864" s="59"/>
      <c r="Z4864" s="59"/>
      <c r="AA4864" s="59"/>
      <c r="AB4864" s="59"/>
      <c r="AC4864" s="59"/>
    </row>
    <row r="4865" spans="1:29" x14ac:dyDescent="0.2">
      <c r="A4865" s="62" t="s">
        <v>12548</v>
      </c>
      <c r="B4865" s="63">
        <v>4861</v>
      </c>
      <c r="C4865" s="64">
        <v>43201</v>
      </c>
      <c r="D4865" s="62" t="s">
        <v>2060</v>
      </c>
      <c r="E4865" s="62" t="s">
        <v>149</v>
      </c>
      <c r="F4865" s="62" t="s">
        <v>137</v>
      </c>
      <c r="G4865" s="64">
        <v>43214</v>
      </c>
      <c r="H4865" s="62" t="s">
        <v>12549</v>
      </c>
      <c r="I4865" s="59"/>
      <c r="J4865" s="59"/>
      <c r="K4865" s="59"/>
      <c r="L4865" s="59"/>
      <c r="M4865" s="59"/>
      <c r="N4865" s="59"/>
      <c r="O4865" s="59"/>
      <c r="P4865" s="59"/>
      <c r="Q4865" s="59"/>
      <c r="R4865" s="59"/>
      <c r="S4865" s="59"/>
      <c r="T4865" s="59"/>
      <c r="U4865" s="59"/>
      <c r="V4865" s="59"/>
      <c r="W4865" s="59"/>
      <c r="X4865" s="59"/>
      <c r="Y4865" s="59"/>
      <c r="Z4865" s="59"/>
      <c r="AA4865" s="59"/>
      <c r="AB4865" s="59"/>
      <c r="AC4865" s="59"/>
    </row>
    <row r="4866" spans="1:29" x14ac:dyDescent="0.2">
      <c r="A4866" s="62" t="s">
        <v>12550</v>
      </c>
      <c r="B4866" s="63">
        <v>4862</v>
      </c>
      <c r="C4866" s="64">
        <v>43201</v>
      </c>
      <c r="D4866" s="62" t="s">
        <v>12551</v>
      </c>
      <c r="E4866" s="62" t="s">
        <v>149</v>
      </c>
      <c r="F4866" s="62" t="s">
        <v>161</v>
      </c>
      <c r="G4866" s="64">
        <v>43322</v>
      </c>
      <c r="H4866" s="62" t="s">
        <v>12552</v>
      </c>
      <c r="I4866" s="59"/>
      <c r="J4866" s="59"/>
      <c r="K4866" s="59"/>
      <c r="L4866" s="59"/>
      <c r="M4866" s="59"/>
      <c r="N4866" s="59"/>
      <c r="O4866" s="59"/>
      <c r="P4866" s="59"/>
      <c r="Q4866" s="59"/>
      <c r="R4866" s="59"/>
      <c r="S4866" s="59"/>
      <c r="T4866" s="59"/>
      <c r="U4866" s="59"/>
      <c r="V4866" s="59"/>
      <c r="W4866" s="59"/>
      <c r="X4866" s="59"/>
      <c r="Y4866" s="59"/>
      <c r="Z4866" s="59"/>
      <c r="AA4866" s="59"/>
      <c r="AB4866" s="59"/>
      <c r="AC4866" s="59"/>
    </row>
    <row r="4867" spans="1:29" x14ac:dyDescent="0.2">
      <c r="A4867" s="62" t="s">
        <v>12553</v>
      </c>
      <c r="B4867" s="63">
        <v>4863</v>
      </c>
      <c r="C4867" s="64">
        <v>43201</v>
      </c>
      <c r="D4867" s="62" t="s">
        <v>12554</v>
      </c>
      <c r="E4867" s="62" t="s">
        <v>232</v>
      </c>
      <c r="F4867" s="62" t="s">
        <v>137</v>
      </c>
      <c r="G4867" s="64">
        <v>43213</v>
      </c>
      <c r="H4867" s="62" t="s">
        <v>12555</v>
      </c>
      <c r="I4867" s="59"/>
      <c r="J4867" s="59"/>
      <c r="K4867" s="59"/>
      <c r="L4867" s="59"/>
      <c r="M4867" s="59"/>
      <c r="N4867" s="59"/>
      <c r="O4867" s="59"/>
      <c r="P4867" s="59"/>
      <c r="Q4867" s="59"/>
      <c r="R4867" s="59"/>
      <c r="S4867" s="59"/>
      <c r="T4867" s="59"/>
      <c r="U4867" s="59"/>
      <c r="V4867" s="59"/>
      <c r="W4867" s="59"/>
      <c r="X4867" s="59"/>
      <c r="Y4867" s="59"/>
      <c r="Z4867" s="59"/>
      <c r="AA4867" s="59"/>
      <c r="AB4867" s="59"/>
      <c r="AC4867" s="59"/>
    </row>
    <row r="4868" spans="1:29" x14ac:dyDescent="0.2">
      <c r="A4868" s="62" t="s">
        <v>12556</v>
      </c>
      <c r="B4868" s="63">
        <v>4864</v>
      </c>
      <c r="C4868" s="64">
        <v>43201</v>
      </c>
      <c r="D4868" s="62" t="s">
        <v>12557</v>
      </c>
      <c r="E4868" s="62" t="s">
        <v>232</v>
      </c>
      <c r="F4868" s="62" t="s">
        <v>137</v>
      </c>
      <c r="G4868" s="64">
        <v>43214</v>
      </c>
      <c r="H4868" s="62" t="s">
        <v>12558</v>
      </c>
      <c r="I4868" s="59"/>
      <c r="J4868" s="59"/>
      <c r="K4868" s="59"/>
      <c r="L4868" s="59"/>
      <c r="M4868" s="59"/>
      <c r="N4868" s="59"/>
      <c r="O4868" s="59"/>
      <c r="P4868" s="59"/>
      <c r="Q4868" s="59"/>
      <c r="R4868" s="59"/>
      <c r="S4868" s="59"/>
      <c r="T4868" s="59"/>
      <c r="U4868" s="59"/>
      <c r="V4868" s="59"/>
      <c r="W4868" s="59"/>
      <c r="X4868" s="59"/>
      <c r="Y4868" s="59"/>
      <c r="Z4868" s="59"/>
      <c r="AA4868" s="59"/>
      <c r="AB4868" s="59"/>
      <c r="AC4868" s="59"/>
    </row>
    <row r="4869" spans="1:29" x14ac:dyDescent="0.2">
      <c r="A4869" s="62" t="s">
        <v>12559</v>
      </c>
      <c r="B4869" s="63">
        <v>4865</v>
      </c>
      <c r="C4869" s="64">
        <v>43201</v>
      </c>
      <c r="D4869" s="62" t="s">
        <v>930</v>
      </c>
      <c r="E4869" s="62" t="s">
        <v>149</v>
      </c>
      <c r="F4869" s="62" t="s">
        <v>137</v>
      </c>
      <c r="G4869" s="64">
        <v>43213</v>
      </c>
      <c r="H4869" s="62" t="s">
        <v>12560</v>
      </c>
      <c r="I4869" s="59"/>
      <c r="J4869" s="59"/>
      <c r="K4869" s="59"/>
      <c r="L4869" s="59"/>
      <c r="M4869" s="59"/>
      <c r="N4869" s="59"/>
      <c r="O4869" s="59"/>
      <c r="P4869" s="59"/>
      <c r="Q4869" s="59"/>
      <c r="R4869" s="59"/>
      <c r="S4869" s="59"/>
      <c r="T4869" s="59"/>
      <c r="U4869" s="59"/>
      <c r="V4869" s="59"/>
      <c r="W4869" s="59"/>
      <c r="X4869" s="59"/>
      <c r="Y4869" s="59"/>
      <c r="Z4869" s="59"/>
      <c r="AA4869" s="59"/>
      <c r="AB4869" s="59"/>
      <c r="AC4869" s="59"/>
    </row>
    <row r="4870" spans="1:29" x14ac:dyDescent="0.2">
      <c r="A4870" s="62" t="s">
        <v>12561</v>
      </c>
      <c r="B4870" s="63">
        <v>4866</v>
      </c>
      <c r="C4870" s="64">
        <v>43201</v>
      </c>
      <c r="D4870" s="62" t="s">
        <v>12562</v>
      </c>
      <c r="E4870" s="62" t="s">
        <v>149</v>
      </c>
      <c r="F4870" s="62" t="s">
        <v>137</v>
      </c>
      <c r="G4870" s="64">
        <v>43214</v>
      </c>
      <c r="H4870" s="62" t="s">
        <v>12563</v>
      </c>
      <c r="I4870" s="59"/>
      <c r="J4870" s="59"/>
      <c r="K4870" s="59"/>
      <c r="L4870" s="59"/>
      <c r="M4870" s="59"/>
      <c r="N4870" s="59"/>
      <c r="O4870" s="59"/>
      <c r="P4870" s="59"/>
      <c r="Q4870" s="59"/>
      <c r="R4870" s="59"/>
      <c r="S4870" s="59"/>
      <c r="T4870" s="59"/>
      <c r="U4870" s="59"/>
      <c r="V4870" s="59"/>
      <c r="W4870" s="59"/>
      <c r="X4870" s="59"/>
      <c r="Y4870" s="59"/>
      <c r="Z4870" s="59"/>
      <c r="AA4870" s="59"/>
      <c r="AB4870" s="59"/>
      <c r="AC4870" s="59"/>
    </row>
    <row r="4871" spans="1:29" x14ac:dyDescent="0.2">
      <c r="A4871" s="62" t="s">
        <v>12564</v>
      </c>
      <c r="B4871" s="63">
        <v>4867</v>
      </c>
      <c r="C4871" s="64">
        <v>43201</v>
      </c>
      <c r="D4871" s="62" t="s">
        <v>12565</v>
      </c>
      <c r="E4871" s="62" t="s">
        <v>12566</v>
      </c>
      <c r="F4871" s="62" t="s">
        <v>137</v>
      </c>
      <c r="G4871" s="64">
        <v>43215</v>
      </c>
      <c r="H4871" s="62" t="s">
        <v>12567</v>
      </c>
      <c r="I4871" s="59"/>
      <c r="J4871" s="59"/>
      <c r="K4871" s="59"/>
      <c r="L4871" s="59"/>
      <c r="M4871" s="59"/>
      <c r="N4871" s="59"/>
      <c r="O4871" s="59"/>
      <c r="P4871" s="59"/>
      <c r="Q4871" s="59"/>
      <c r="R4871" s="59"/>
      <c r="S4871" s="59"/>
      <c r="T4871" s="59"/>
      <c r="U4871" s="59"/>
      <c r="V4871" s="59"/>
      <c r="W4871" s="59"/>
      <c r="X4871" s="59"/>
      <c r="Y4871" s="59"/>
      <c r="Z4871" s="59"/>
      <c r="AA4871" s="59"/>
      <c r="AB4871" s="59"/>
      <c r="AC4871" s="59"/>
    </row>
    <row r="4872" spans="1:29" x14ac:dyDescent="0.2">
      <c r="A4872" s="62" t="s">
        <v>12568</v>
      </c>
      <c r="B4872" s="63">
        <v>4868</v>
      </c>
      <c r="C4872" s="64">
        <v>43202</v>
      </c>
      <c r="D4872" s="62" t="s">
        <v>148</v>
      </c>
      <c r="E4872" s="62" t="s">
        <v>149</v>
      </c>
      <c r="F4872" s="62" t="s">
        <v>137</v>
      </c>
      <c r="G4872" s="64">
        <v>43216</v>
      </c>
      <c r="H4872" s="62" t="s">
        <v>12569</v>
      </c>
      <c r="I4872" s="59"/>
      <c r="J4872" s="59"/>
      <c r="K4872" s="59"/>
      <c r="L4872" s="59"/>
      <c r="M4872" s="59"/>
      <c r="N4872" s="59"/>
      <c r="O4872" s="59"/>
      <c r="P4872" s="59"/>
      <c r="Q4872" s="59"/>
      <c r="R4872" s="59"/>
      <c r="S4872" s="59"/>
      <c r="T4872" s="59"/>
      <c r="U4872" s="59"/>
      <c r="V4872" s="59"/>
      <c r="W4872" s="59"/>
      <c r="X4872" s="59"/>
      <c r="Y4872" s="59"/>
      <c r="Z4872" s="59"/>
      <c r="AA4872" s="59"/>
      <c r="AB4872" s="59"/>
      <c r="AC4872" s="59"/>
    </row>
    <row r="4873" spans="1:29" x14ac:dyDescent="0.2">
      <c r="A4873" s="62" t="s">
        <v>12570</v>
      </c>
      <c r="B4873" s="63">
        <v>4869</v>
      </c>
      <c r="C4873" s="64">
        <v>43202</v>
      </c>
      <c r="D4873" s="62" t="s">
        <v>12571</v>
      </c>
      <c r="E4873" s="62" t="s">
        <v>12572</v>
      </c>
      <c r="F4873" s="62" t="s">
        <v>137</v>
      </c>
      <c r="G4873" s="64">
        <v>43208</v>
      </c>
      <c r="H4873" s="62" t="s">
        <v>12573</v>
      </c>
      <c r="I4873" s="59"/>
      <c r="J4873" s="59"/>
      <c r="K4873" s="59"/>
      <c r="L4873" s="59"/>
      <c r="M4873" s="59"/>
      <c r="N4873" s="59"/>
      <c r="O4873" s="59"/>
      <c r="P4873" s="59"/>
      <c r="Q4873" s="59"/>
      <c r="R4873" s="59"/>
      <c r="S4873" s="59"/>
      <c r="T4873" s="59"/>
      <c r="U4873" s="59"/>
      <c r="V4873" s="59"/>
      <c r="W4873" s="59"/>
      <c r="X4873" s="59"/>
      <c r="Y4873" s="59"/>
      <c r="Z4873" s="59"/>
      <c r="AA4873" s="59"/>
      <c r="AB4873" s="59"/>
      <c r="AC4873" s="59"/>
    </row>
    <row r="4874" spans="1:29" x14ac:dyDescent="0.2">
      <c r="A4874" s="62" t="s">
        <v>12574</v>
      </c>
      <c r="B4874" s="63">
        <v>4870</v>
      </c>
      <c r="C4874" s="64">
        <v>43202</v>
      </c>
      <c r="D4874" s="62" t="s">
        <v>12575</v>
      </c>
      <c r="E4874" s="62" t="s">
        <v>12576</v>
      </c>
      <c r="F4874" s="62" t="s">
        <v>137</v>
      </c>
      <c r="G4874" s="64">
        <v>43214</v>
      </c>
      <c r="H4874" s="62" t="s">
        <v>12577</v>
      </c>
      <c r="I4874" s="59"/>
      <c r="J4874" s="59"/>
      <c r="K4874" s="59"/>
      <c r="L4874" s="59"/>
      <c r="M4874" s="59"/>
      <c r="N4874" s="59"/>
      <c r="O4874" s="59"/>
      <c r="P4874" s="59"/>
      <c r="Q4874" s="59"/>
      <c r="R4874" s="59"/>
      <c r="S4874" s="59"/>
      <c r="T4874" s="59"/>
      <c r="U4874" s="59"/>
      <c r="V4874" s="59"/>
      <c r="W4874" s="59"/>
      <c r="X4874" s="59"/>
      <c r="Y4874" s="59"/>
      <c r="Z4874" s="59"/>
      <c r="AA4874" s="59"/>
      <c r="AB4874" s="59"/>
      <c r="AC4874" s="59"/>
    </row>
    <row r="4875" spans="1:29" x14ac:dyDescent="0.2">
      <c r="A4875" s="62" t="s">
        <v>12578</v>
      </c>
      <c r="B4875" s="63">
        <v>4871</v>
      </c>
      <c r="C4875" s="64">
        <v>43202</v>
      </c>
      <c r="D4875" s="62" t="s">
        <v>12579</v>
      </c>
      <c r="E4875" s="62" t="s">
        <v>149</v>
      </c>
      <c r="F4875" s="62" t="s">
        <v>1521</v>
      </c>
      <c r="G4875" s="64">
        <v>43216</v>
      </c>
      <c r="H4875" s="62" t="s">
        <v>12580</v>
      </c>
      <c r="I4875" s="59"/>
      <c r="J4875" s="59"/>
      <c r="K4875" s="59"/>
      <c r="L4875" s="59"/>
      <c r="M4875" s="59"/>
      <c r="N4875" s="59"/>
      <c r="O4875" s="59"/>
      <c r="P4875" s="59"/>
      <c r="Q4875" s="59"/>
      <c r="R4875" s="59"/>
      <c r="S4875" s="59"/>
      <c r="T4875" s="59"/>
      <c r="U4875" s="59"/>
      <c r="V4875" s="59"/>
      <c r="W4875" s="59"/>
      <c r="X4875" s="59"/>
      <c r="Y4875" s="59"/>
      <c r="Z4875" s="59"/>
      <c r="AA4875" s="59"/>
      <c r="AB4875" s="59"/>
      <c r="AC4875" s="59"/>
    </row>
    <row r="4876" spans="1:29" x14ac:dyDescent="0.2">
      <c r="A4876" s="62" t="s">
        <v>12581</v>
      </c>
      <c r="B4876" s="63">
        <v>4872</v>
      </c>
      <c r="C4876" s="64">
        <v>43202</v>
      </c>
      <c r="D4876" s="62" t="s">
        <v>12582</v>
      </c>
      <c r="E4876" s="62" t="s">
        <v>12583</v>
      </c>
      <c r="F4876" s="62" t="s">
        <v>137</v>
      </c>
      <c r="G4876" s="64">
        <v>43214</v>
      </c>
      <c r="H4876" s="62" t="s">
        <v>12584</v>
      </c>
      <c r="I4876" s="59"/>
      <c r="J4876" s="59"/>
      <c r="K4876" s="59"/>
      <c r="L4876" s="59"/>
      <c r="M4876" s="59"/>
      <c r="N4876" s="59"/>
      <c r="O4876" s="59"/>
      <c r="P4876" s="59"/>
      <c r="Q4876" s="59"/>
      <c r="R4876" s="59"/>
      <c r="S4876" s="59"/>
      <c r="T4876" s="59"/>
      <c r="U4876" s="59"/>
      <c r="V4876" s="59"/>
      <c r="W4876" s="59"/>
      <c r="X4876" s="59"/>
      <c r="Y4876" s="59"/>
      <c r="Z4876" s="59"/>
      <c r="AA4876" s="59"/>
      <c r="AB4876" s="59"/>
      <c r="AC4876" s="59"/>
    </row>
    <row r="4877" spans="1:29" x14ac:dyDescent="0.2">
      <c r="A4877" s="62" t="s">
        <v>12585</v>
      </c>
      <c r="B4877" s="63">
        <v>4873</v>
      </c>
      <c r="C4877" s="64">
        <v>43202</v>
      </c>
      <c r="D4877" s="62" t="s">
        <v>148</v>
      </c>
      <c r="E4877" s="62" t="s">
        <v>12586</v>
      </c>
      <c r="F4877" s="62" t="s">
        <v>137</v>
      </c>
      <c r="G4877" s="64">
        <v>43207</v>
      </c>
      <c r="H4877" s="62" t="s">
        <v>12587</v>
      </c>
      <c r="I4877" s="59"/>
      <c r="J4877" s="59"/>
      <c r="K4877" s="59"/>
      <c r="L4877" s="59"/>
      <c r="M4877" s="59"/>
      <c r="N4877" s="59"/>
      <c r="O4877" s="59"/>
      <c r="P4877" s="59"/>
      <c r="Q4877" s="59"/>
      <c r="R4877" s="59"/>
      <c r="S4877" s="59"/>
      <c r="T4877" s="59"/>
      <c r="U4877" s="59"/>
      <c r="V4877" s="59"/>
      <c r="W4877" s="59"/>
      <c r="X4877" s="59"/>
      <c r="Y4877" s="59"/>
      <c r="Z4877" s="59"/>
      <c r="AA4877" s="59"/>
      <c r="AB4877" s="59"/>
      <c r="AC4877" s="59"/>
    </row>
    <row r="4878" spans="1:29" x14ac:dyDescent="0.2">
      <c r="A4878" s="62" t="s">
        <v>12588</v>
      </c>
      <c r="B4878" s="63">
        <v>4874</v>
      </c>
      <c r="C4878" s="64">
        <v>43202</v>
      </c>
      <c r="D4878" s="62" t="s">
        <v>12589</v>
      </c>
      <c r="E4878" s="62" t="s">
        <v>12590</v>
      </c>
      <c r="F4878" s="62" t="s">
        <v>137</v>
      </c>
      <c r="G4878" s="64">
        <v>43263</v>
      </c>
      <c r="H4878" s="62" t="s">
        <v>12591</v>
      </c>
      <c r="I4878" s="59"/>
      <c r="J4878" s="59"/>
      <c r="K4878" s="59"/>
      <c r="L4878" s="59"/>
      <c r="M4878" s="59"/>
      <c r="N4878" s="59"/>
      <c r="O4878" s="59"/>
      <c r="P4878" s="59"/>
      <c r="Q4878" s="59"/>
      <c r="R4878" s="59"/>
      <c r="S4878" s="59"/>
      <c r="T4878" s="59"/>
      <c r="U4878" s="59"/>
      <c r="V4878" s="59"/>
      <c r="W4878" s="59"/>
      <c r="X4878" s="59"/>
      <c r="Y4878" s="59"/>
      <c r="Z4878" s="59"/>
      <c r="AA4878" s="59"/>
      <c r="AB4878" s="59"/>
      <c r="AC4878" s="59"/>
    </row>
    <row r="4879" spans="1:29" x14ac:dyDescent="0.2">
      <c r="A4879" s="62" t="s">
        <v>12592</v>
      </c>
      <c r="B4879" s="63">
        <v>4875</v>
      </c>
      <c r="C4879" s="64">
        <v>43202</v>
      </c>
      <c r="D4879" s="62" t="s">
        <v>12593</v>
      </c>
      <c r="E4879" s="62" t="s">
        <v>6423</v>
      </c>
      <c r="F4879" s="62" t="s">
        <v>137</v>
      </c>
      <c r="G4879" s="64">
        <v>43214</v>
      </c>
      <c r="H4879" s="62" t="s">
        <v>12594</v>
      </c>
      <c r="I4879" s="59"/>
      <c r="J4879" s="59"/>
      <c r="K4879" s="59"/>
      <c r="L4879" s="59"/>
      <c r="M4879" s="59"/>
      <c r="N4879" s="59"/>
      <c r="O4879" s="59"/>
      <c r="P4879" s="59"/>
      <c r="Q4879" s="59"/>
      <c r="R4879" s="59"/>
      <c r="S4879" s="59"/>
      <c r="T4879" s="59"/>
      <c r="U4879" s="59"/>
      <c r="V4879" s="59"/>
      <c r="W4879" s="59"/>
      <c r="X4879" s="59"/>
      <c r="Y4879" s="59"/>
      <c r="Z4879" s="59"/>
      <c r="AA4879" s="59"/>
      <c r="AB4879" s="59"/>
      <c r="AC4879" s="59"/>
    </row>
    <row r="4880" spans="1:29" x14ac:dyDescent="0.2">
      <c r="A4880" s="62" t="s">
        <v>12595</v>
      </c>
      <c r="B4880" s="63">
        <v>4876</v>
      </c>
      <c r="C4880" s="64">
        <v>43202</v>
      </c>
      <c r="D4880" s="62" t="s">
        <v>12596</v>
      </c>
      <c r="E4880" s="62" t="s">
        <v>6423</v>
      </c>
      <c r="F4880" s="62" t="s">
        <v>137</v>
      </c>
      <c r="G4880" s="64">
        <v>43214</v>
      </c>
      <c r="H4880" s="62" t="s">
        <v>12597</v>
      </c>
      <c r="I4880" s="59"/>
      <c r="J4880" s="59"/>
      <c r="K4880" s="59"/>
      <c r="L4880" s="59"/>
      <c r="M4880" s="59"/>
      <c r="N4880" s="59"/>
      <c r="O4880" s="59"/>
      <c r="P4880" s="59"/>
      <c r="Q4880" s="59"/>
      <c r="R4880" s="59"/>
      <c r="S4880" s="59"/>
      <c r="T4880" s="59"/>
      <c r="U4880" s="59"/>
      <c r="V4880" s="59"/>
      <c r="W4880" s="59"/>
      <c r="X4880" s="59"/>
      <c r="Y4880" s="59"/>
      <c r="Z4880" s="59"/>
      <c r="AA4880" s="59"/>
      <c r="AB4880" s="59"/>
      <c r="AC4880" s="59"/>
    </row>
    <row r="4881" spans="1:29" x14ac:dyDescent="0.2">
      <c r="A4881" s="62" t="s">
        <v>12598</v>
      </c>
      <c r="B4881" s="63">
        <v>4877</v>
      </c>
      <c r="C4881" s="64">
        <v>43202</v>
      </c>
      <c r="D4881" s="62" t="s">
        <v>12599</v>
      </c>
      <c r="E4881" s="62" t="s">
        <v>12600</v>
      </c>
      <c r="F4881" s="62" t="s">
        <v>137</v>
      </c>
      <c r="G4881" s="64">
        <v>43214</v>
      </c>
      <c r="H4881" s="62" t="s">
        <v>12601</v>
      </c>
      <c r="I4881" s="59"/>
      <c r="J4881" s="59"/>
      <c r="K4881" s="59"/>
      <c r="L4881" s="59"/>
      <c r="M4881" s="59"/>
      <c r="N4881" s="59"/>
      <c r="O4881" s="59"/>
      <c r="P4881" s="59"/>
      <c r="Q4881" s="59"/>
      <c r="R4881" s="59"/>
      <c r="S4881" s="59"/>
      <c r="T4881" s="59"/>
      <c r="U4881" s="59"/>
      <c r="V4881" s="59"/>
      <c r="W4881" s="59"/>
      <c r="X4881" s="59"/>
      <c r="Y4881" s="59"/>
      <c r="Z4881" s="59"/>
      <c r="AA4881" s="59"/>
      <c r="AB4881" s="59"/>
      <c r="AC4881" s="59"/>
    </row>
    <row r="4882" spans="1:29" x14ac:dyDescent="0.2">
      <c r="A4882" s="62" t="s">
        <v>12602</v>
      </c>
      <c r="B4882" s="63">
        <v>4878</v>
      </c>
      <c r="C4882" s="64">
        <v>43202</v>
      </c>
      <c r="D4882" s="62" t="s">
        <v>153</v>
      </c>
      <c r="E4882" s="62" t="s">
        <v>12603</v>
      </c>
      <c r="F4882" s="62" t="s">
        <v>137</v>
      </c>
      <c r="G4882" s="64">
        <v>43215</v>
      </c>
      <c r="H4882" s="62" t="s">
        <v>12604</v>
      </c>
      <c r="I4882" s="59"/>
      <c r="J4882" s="59"/>
      <c r="K4882" s="59"/>
      <c r="L4882" s="59"/>
      <c r="M4882" s="59"/>
      <c r="N4882" s="59"/>
      <c r="O4882" s="59"/>
      <c r="P4882" s="59"/>
      <c r="Q4882" s="59"/>
      <c r="R4882" s="59"/>
      <c r="S4882" s="59"/>
      <c r="T4882" s="59"/>
      <c r="U4882" s="59"/>
      <c r="V4882" s="59"/>
      <c r="W4882" s="59"/>
      <c r="X4882" s="59"/>
      <c r="Y4882" s="59"/>
      <c r="Z4882" s="59"/>
      <c r="AA4882" s="59"/>
      <c r="AB4882" s="59"/>
      <c r="AC4882" s="59"/>
    </row>
    <row r="4883" spans="1:29" x14ac:dyDescent="0.2">
      <c r="A4883" s="62" t="s">
        <v>12605</v>
      </c>
      <c r="B4883" s="63">
        <v>4879</v>
      </c>
      <c r="C4883" s="64">
        <v>43202</v>
      </c>
      <c r="D4883" s="62" t="s">
        <v>153</v>
      </c>
      <c r="E4883" s="62" t="s">
        <v>149</v>
      </c>
      <c r="F4883" s="62" t="s">
        <v>150</v>
      </c>
      <c r="G4883" s="64">
        <v>43224</v>
      </c>
      <c r="H4883" s="62" t="s">
        <v>12606</v>
      </c>
      <c r="I4883" s="59"/>
      <c r="J4883" s="59"/>
      <c r="K4883" s="59"/>
      <c r="L4883" s="59"/>
      <c r="M4883" s="59"/>
      <c r="N4883" s="59"/>
      <c r="O4883" s="59"/>
      <c r="P4883" s="59"/>
      <c r="Q4883" s="59"/>
      <c r="R4883" s="59"/>
      <c r="S4883" s="59"/>
      <c r="T4883" s="59"/>
      <c r="U4883" s="59"/>
      <c r="V4883" s="59"/>
      <c r="W4883" s="59"/>
      <c r="X4883" s="59"/>
      <c r="Y4883" s="59"/>
      <c r="Z4883" s="59"/>
      <c r="AA4883" s="59"/>
      <c r="AB4883" s="59"/>
      <c r="AC4883" s="59"/>
    </row>
    <row r="4884" spans="1:29" x14ac:dyDescent="0.2">
      <c r="A4884" s="62" t="s">
        <v>12607</v>
      </c>
      <c r="B4884" s="63">
        <v>4880</v>
      </c>
      <c r="C4884" s="64">
        <v>43202</v>
      </c>
      <c r="D4884" s="62" t="s">
        <v>153</v>
      </c>
      <c r="E4884" s="62" t="s">
        <v>149</v>
      </c>
      <c r="F4884" s="62" t="s">
        <v>137</v>
      </c>
      <c r="G4884" s="64">
        <v>43214</v>
      </c>
      <c r="H4884" s="62" t="s">
        <v>12608</v>
      </c>
      <c r="I4884" s="59"/>
      <c r="J4884" s="59"/>
      <c r="K4884" s="59"/>
      <c r="L4884" s="59"/>
      <c r="M4884" s="59"/>
      <c r="N4884" s="59"/>
      <c r="O4884" s="59"/>
      <c r="P4884" s="59"/>
      <c r="Q4884" s="59"/>
      <c r="R4884" s="59"/>
      <c r="S4884" s="59"/>
      <c r="T4884" s="59"/>
      <c r="U4884" s="59"/>
      <c r="V4884" s="59"/>
      <c r="W4884" s="59"/>
      <c r="X4884" s="59"/>
      <c r="Y4884" s="59"/>
      <c r="Z4884" s="59"/>
      <c r="AA4884" s="59"/>
      <c r="AB4884" s="59"/>
      <c r="AC4884" s="59"/>
    </row>
    <row r="4885" spans="1:29" x14ac:dyDescent="0.2">
      <c r="A4885" s="62" t="s">
        <v>12609</v>
      </c>
      <c r="B4885" s="63">
        <v>4881</v>
      </c>
      <c r="C4885" s="64">
        <v>43202</v>
      </c>
      <c r="D4885" s="62" t="s">
        <v>12610</v>
      </c>
      <c r="E4885" s="62" t="s">
        <v>5474</v>
      </c>
      <c r="F4885" s="62" t="s">
        <v>137</v>
      </c>
      <c r="G4885" s="64">
        <v>43215</v>
      </c>
      <c r="H4885" s="62" t="s">
        <v>12611</v>
      </c>
      <c r="I4885" s="59"/>
      <c r="J4885" s="59"/>
      <c r="K4885" s="59"/>
      <c r="L4885" s="59"/>
      <c r="M4885" s="59"/>
      <c r="N4885" s="59"/>
      <c r="O4885" s="59"/>
      <c r="P4885" s="59"/>
      <c r="Q4885" s="59"/>
      <c r="R4885" s="59"/>
      <c r="S4885" s="59"/>
      <c r="T4885" s="59"/>
      <c r="U4885" s="59"/>
      <c r="V4885" s="59"/>
      <c r="W4885" s="59"/>
      <c r="X4885" s="59"/>
      <c r="Y4885" s="59"/>
      <c r="Z4885" s="59"/>
      <c r="AA4885" s="59"/>
      <c r="AB4885" s="59"/>
      <c r="AC4885" s="59"/>
    </row>
    <row r="4886" spans="1:29" x14ac:dyDescent="0.2">
      <c r="A4886" s="62" t="s">
        <v>12612</v>
      </c>
      <c r="B4886" s="63">
        <v>4882</v>
      </c>
      <c r="C4886" s="64">
        <v>43202</v>
      </c>
      <c r="D4886" s="62" t="s">
        <v>12610</v>
      </c>
      <c r="E4886" s="62" t="s">
        <v>5474</v>
      </c>
      <c r="F4886" s="62" t="s">
        <v>137</v>
      </c>
      <c r="G4886" s="64">
        <v>43215</v>
      </c>
      <c r="H4886" s="62" t="s">
        <v>12613</v>
      </c>
      <c r="I4886" s="59"/>
      <c r="J4886" s="59"/>
      <c r="K4886" s="59"/>
      <c r="L4886" s="59"/>
      <c r="M4886" s="59"/>
      <c r="N4886" s="59"/>
      <c r="O4886" s="59"/>
      <c r="P4886" s="59"/>
      <c r="Q4886" s="59"/>
      <c r="R4886" s="59"/>
      <c r="S4886" s="59"/>
      <c r="T4886" s="59"/>
      <c r="U4886" s="59"/>
      <c r="V4886" s="59"/>
      <c r="W4886" s="59"/>
      <c r="X4886" s="59"/>
      <c r="Y4886" s="59"/>
      <c r="Z4886" s="59"/>
      <c r="AA4886" s="59"/>
      <c r="AB4886" s="59"/>
      <c r="AC4886" s="59"/>
    </row>
    <row r="4887" spans="1:29" x14ac:dyDescent="0.2">
      <c r="A4887" s="62" t="s">
        <v>12614</v>
      </c>
      <c r="B4887" s="63">
        <v>4883</v>
      </c>
      <c r="C4887" s="64">
        <v>43202</v>
      </c>
      <c r="D4887" s="62" t="s">
        <v>12615</v>
      </c>
      <c r="E4887" s="62" t="s">
        <v>141</v>
      </c>
      <c r="F4887" s="62" t="s">
        <v>137</v>
      </c>
      <c r="G4887" s="64">
        <v>43206</v>
      </c>
      <c r="H4887" s="62" t="s">
        <v>12616</v>
      </c>
      <c r="I4887" s="59"/>
      <c r="J4887" s="59"/>
      <c r="K4887" s="59"/>
      <c r="L4887" s="59"/>
      <c r="M4887" s="59"/>
      <c r="N4887" s="59"/>
      <c r="O4887" s="59"/>
      <c r="P4887" s="59"/>
      <c r="Q4887" s="59"/>
      <c r="R4887" s="59"/>
      <c r="S4887" s="59"/>
      <c r="T4887" s="59"/>
      <c r="U4887" s="59"/>
      <c r="V4887" s="59"/>
      <c r="W4887" s="59"/>
      <c r="X4887" s="59"/>
      <c r="Y4887" s="59"/>
      <c r="Z4887" s="59"/>
      <c r="AA4887" s="59"/>
      <c r="AB4887" s="59"/>
      <c r="AC4887" s="59"/>
    </row>
    <row r="4888" spans="1:29" x14ac:dyDescent="0.2">
      <c r="A4888" s="62" t="s">
        <v>12617</v>
      </c>
      <c r="B4888" s="63">
        <v>4884</v>
      </c>
      <c r="C4888" s="64">
        <v>43202</v>
      </c>
      <c r="D4888" s="62" t="s">
        <v>12618</v>
      </c>
      <c r="E4888" s="62" t="s">
        <v>141</v>
      </c>
      <c r="F4888" s="62" t="s">
        <v>137</v>
      </c>
      <c r="G4888" s="64">
        <v>43206</v>
      </c>
      <c r="H4888" s="62" t="s">
        <v>12616</v>
      </c>
      <c r="I4888" s="59"/>
      <c r="J4888" s="59"/>
      <c r="K4888" s="59"/>
      <c r="L4888" s="59"/>
      <c r="M4888" s="59"/>
      <c r="N4888" s="59"/>
      <c r="O4888" s="59"/>
      <c r="P4888" s="59"/>
      <c r="Q4888" s="59"/>
      <c r="R4888" s="59"/>
      <c r="S4888" s="59"/>
      <c r="T4888" s="59"/>
      <c r="U4888" s="59"/>
      <c r="V4888" s="59"/>
      <c r="W4888" s="59"/>
      <c r="X4888" s="59"/>
      <c r="Y4888" s="59"/>
      <c r="Z4888" s="59"/>
      <c r="AA4888" s="59"/>
      <c r="AB4888" s="59"/>
      <c r="AC4888" s="59"/>
    </row>
    <row r="4889" spans="1:29" x14ac:dyDescent="0.2">
      <c r="A4889" s="62" t="s">
        <v>12619</v>
      </c>
      <c r="B4889" s="63">
        <v>4885</v>
      </c>
      <c r="C4889" s="64">
        <v>43202</v>
      </c>
      <c r="D4889" s="62" t="s">
        <v>12620</v>
      </c>
      <c r="E4889" s="62" t="s">
        <v>141</v>
      </c>
      <c r="F4889" s="62" t="s">
        <v>137</v>
      </c>
      <c r="G4889" s="64">
        <v>43206</v>
      </c>
      <c r="H4889" s="62" t="s">
        <v>12616</v>
      </c>
      <c r="I4889" s="59"/>
      <c r="J4889" s="59"/>
      <c r="K4889" s="59"/>
      <c r="L4889" s="59"/>
      <c r="M4889" s="59"/>
      <c r="N4889" s="59"/>
      <c r="O4889" s="59"/>
      <c r="P4889" s="59"/>
      <c r="Q4889" s="59"/>
      <c r="R4889" s="59"/>
      <c r="S4889" s="59"/>
      <c r="T4889" s="59"/>
      <c r="U4889" s="59"/>
      <c r="V4889" s="59"/>
      <c r="W4889" s="59"/>
      <c r="X4889" s="59"/>
      <c r="Y4889" s="59"/>
      <c r="Z4889" s="59"/>
      <c r="AA4889" s="59"/>
      <c r="AB4889" s="59"/>
      <c r="AC4889" s="59"/>
    </row>
    <row r="4890" spans="1:29" x14ac:dyDescent="0.2">
      <c r="A4890" s="62" t="s">
        <v>12621</v>
      </c>
      <c r="B4890" s="63">
        <v>4886</v>
      </c>
      <c r="C4890" s="64">
        <v>43202</v>
      </c>
      <c r="D4890" s="62" t="s">
        <v>12622</v>
      </c>
      <c r="E4890" s="62" t="s">
        <v>141</v>
      </c>
      <c r="F4890" s="62" t="s">
        <v>137</v>
      </c>
      <c r="G4890" s="64">
        <v>43206</v>
      </c>
      <c r="H4890" s="62" t="s">
        <v>12616</v>
      </c>
      <c r="I4890" s="59"/>
      <c r="J4890" s="59"/>
      <c r="K4890" s="59"/>
      <c r="L4890" s="59"/>
      <c r="M4890" s="59"/>
      <c r="N4890" s="59"/>
      <c r="O4890" s="59"/>
      <c r="P4890" s="59"/>
      <c r="Q4890" s="59"/>
      <c r="R4890" s="59"/>
      <c r="S4890" s="59"/>
      <c r="T4890" s="59"/>
      <c r="U4890" s="59"/>
      <c r="V4890" s="59"/>
      <c r="W4890" s="59"/>
      <c r="X4890" s="59"/>
      <c r="Y4890" s="59"/>
      <c r="Z4890" s="59"/>
      <c r="AA4890" s="59"/>
      <c r="AB4890" s="59"/>
      <c r="AC4890" s="59"/>
    </row>
    <row r="4891" spans="1:29" x14ac:dyDescent="0.2">
      <c r="A4891" s="62" t="s">
        <v>12623</v>
      </c>
      <c r="B4891" s="63">
        <v>4887</v>
      </c>
      <c r="C4891" s="64">
        <v>43202</v>
      </c>
      <c r="D4891" s="62" t="s">
        <v>12624</v>
      </c>
      <c r="E4891" s="62" t="s">
        <v>141</v>
      </c>
      <c r="F4891" s="62" t="s">
        <v>137</v>
      </c>
      <c r="G4891" s="64">
        <v>43206</v>
      </c>
      <c r="H4891" s="62" t="s">
        <v>12616</v>
      </c>
      <c r="I4891" s="59"/>
      <c r="J4891" s="59"/>
      <c r="K4891" s="59"/>
      <c r="L4891" s="59"/>
      <c r="M4891" s="59"/>
      <c r="N4891" s="59"/>
      <c r="O4891" s="59"/>
      <c r="P4891" s="59"/>
      <c r="Q4891" s="59"/>
      <c r="R4891" s="59"/>
      <c r="S4891" s="59"/>
      <c r="T4891" s="59"/>
      <c r="U4891" s="59"/>
      <c r="V4891" s="59"/>
      <c r="W4891" s="59"/>
      <c r="X4891" s="59"/>
      <c r="Y4891" s="59"/>
      <c r="Z4891" s="59"/>
      <c r="AA4891" s="59"/>
      <c r="AB4891" s="59"/>
      <c r="AC4891" s="59"/>
    </row>
    <row r="4892" spans="1:29" x14ac:dyDescent="0.2">
      <c r="A4892" s="62" t="s">
        <v>12625</v>
      </c>
      <c r="B4892" s="63">
        <v>4888</v>
      </c>
      <c r="C4892" s="64">
        <v>43202</v>
      </c>
      <c r="D4892" s="62" t="s">
        <v>12626</v>
      </c>
      <c r="E4892" s="62" t="s">
        <v>141</v>
      </c>
      <c r="F4892" s="62" t="s">
        <v>137</v>
      </c>
      <c r="G4892" s="64">
        <v>43206</v>
      </c>
      <c r="H4892" s="62" t="s">
        <v>12616</v>
      </c>
      <c r="I4892" s="59"/>
      <c r="J4892" s="59"/>
      <c r="K4892" s="59"/>
      <c r="L4892" s="59"/>
      <c r="M4892" s="59"/>
      <c r="N4892" s="59"/>
      <c r="O4892" s="59"/>
      <c r="P4892" s="59"/>
      <c r="Q4892" s="59"/>
      <c r="R4892" s="59"/>
      <c r="S4892" s="59"/>
      <c r="T4892" s="59"/>
      <c r="U4892" s="59"/>
      <c r="V4892" s="59"/>
      <c r="W4892" s="59"/>
      <c r="X4892" s="59"/>
      <c r="Y4892" s="59"/>
      <c r="Z4892" s="59"/>
      <c r="AA4892" s="59"/>
      <c r="AB4892" s="59"/>
      <c r="AC4892" s="59"/>
    </row>
    <row r="4893" spans="1:29" x14ac:dyDescent="0.2">
      <c r="A4893" s="62" t="s">
        <v>12627</v>
      </c>
      <c r="B4893" s="63">
        <v>4889</v>
      </c>
      <c r="C4893" s="64">
        <v>43202</v>
      </c>
      <c r="D4893" s="62" t="s">
        <v>12628</v>
      </c>
      <c r="E4893" s="62" t="s">
        <v>141</v>
      </c>
      <c r="F4893" s="62" t="s">
        <v>137</v>
      </c>
      <c r="G4893" s="64">
        <v>43206</v>
      </c>
      <c r="H4893" s="62" t="s">
        <v>12616</v>
      </c>
      <c r="I4893" s="59"/>
      <c r="J4893" s="59"/>
      <c r="K4893" s="59"/>
      <c r="L4893" s="59"/>
      <c r="M4893" s="59"/>
      <c r="N4893" s="59"/>
      <c r="O4893" s="59"/>
      <c r="P4893" s="59"/>
      <c r="Q4893" s="59"/>
      <c r="R4893" s="59"/>
      <c r="S4893" s="59"/>
      <c r="T4893" s="59"/>
      <c r="U4893" s="59"/>
      <c r="V4893" s="59"/>
      <c r="W4893" s="59"/>
      <c r="X4893" s="59"/>
      <c r="Y4893" s="59"/>
      <c r="Z4893" s="59"/>
      <c r="AA4893" s="59"/>
      <c r="AB4893" s="59"/>
      <c r="AC4893" s="59"/>
    </row>
    <row r="4894" spans="1:29" x14ac:dyDescent="0.2">
      <c r="A4894" s="62" t="s">
        <v>12629</v>
      </c>
      <c r="B4894" s="63">
        <v>4890</v>
      </c>
      <c r="C4894" s="64">
        <v>43202</v>
      </c>
      <c r="D4894" s="62" t="s">
        <v>153</v>
      </c>
      <c r="E4894" s="62" t="s">
        <v>2467</v>
      </c>
      <c r="F4894" s="62" t="s">
        <v>137</v>
      </c>
      <c r="G4894" s="64">
        <v>43224</v>
      </c>
      <c r="H4894" s="62" t="s">
        <v>12630</v>
      </c>
      <c r="I4894" s="59"/>
      <c r="J4894" s="59"/>
      <c r="K4894" s="59"/>
      <c r="L4894" s="59"/>
      <c r="M4894" s="59"/>
      <c r="N4894" s="59"/>
      <c r="O4894" s="59"/>
      <c r="P4894" s="59"/>
      <c r="Q4894" s="59"/>
      <c r="R4894" s="59"/>
      <c r="S4894" s="59"/>
      <c r="T4894" s="59"/>
      <c r="U4894" s="59"/>
      <c r="V4894" s="59"/>
      <c r="W4894" s="59"/>
      <c r="X4894" s="59"/>
      <c r="Y4894" s="59"/>
      <c r="Z4894" s="59"/>
      <c r="AA4894" s="59"/>
      <c r="AB4894" s="59"/>
      <c r="AC4894" s="59"/>
    </row>
    <row r="4895" spans="1:29" x14ac:dyDescent="0.2">
      <c r="A4895" s="62" t="s">
        <v>12631</v>
      </c>
      <c r="B4895" s="63">
        <v>4891</v>
      </c>
      <c r="C4895" s="64">
        <v>43202</v>
      </c>
      <c r="D4895" s="62" t="s">
        <v>12632</v>
      </c>
      <c r="E4895" s="62" t="s">
        <v>160</v>
      </c>
      <c r="F4895" s="62" t="s">
        <v>161</v>
      </c>
      <c r="G4895" s="64">
        <v>43235</v>
      </c>
      <c r="H4895" s="62" t="s">
        <v>12633</v>
      </c>
      <c r="I4895" s="59"/>
      <c r="J4895" s="59"/>
      <c r="K4895" s="59"/>
      <c r="L4895" s="59"/>
      <c r="M4895" s="59"/>
      <c r="N4895" s="59"/>
      <c r="O4895" s="59"/>
      <c r="P4895" s="59"/>
      <c r="Q4895" s="59"/>
      <c r="R4895" s="59"/>
      <c r="S4895" s="59"/>
      <c r="T4895" s="59"/>
      <c r="U4895" s="59"/>
      <c r="V4895" s="59"/>
      <c r="W4895" s="59"/>
      <c r="X4895" s="59"/>
      <c r="Y4895" s="59"/>
      <c r="Z4895" s="59"/>
      <c r="AA4895" s="59"/>
      <c r="AB4895" s="59"/>
      <c r="AC4895" s="59"/>
    </row>
    <row r="4896" spans="1:29" x14ac:dyDescent="0.2">
      <c r="A4896" s="62" t="s">
        <v>12634</v>
      </c>
      <c r="B4896" s="63">
        <v>4892</v>
      </c>
      <c r="C4896" s="64">
        <v>43202</v>
      </c>
      <c r="D4896" s="62" t="s">
        <v>12635</v>
      </c>
      <c r="E4896" s="62" t="s">
        <v>160</v>
      </c>
      <c r="F4896" s="62" t="s">
        <v>161</v>
      </c>
      <c r="G4896" s="64">
        <v>43235</v>
      </c>
      <c r="H4896" s="62" t="s">
        <v>12636</v>
      </c>
      <c r="I4896" s="59"/>
      <c r="J4896" s="59"/>
      <c r="K4896" s="59"/>
      <c r="L4896" s="59"/>
      <c r="M4896" s="59"/>
      <c r="N4896" s="59"/>
      <c r="O4896" s="59"/>
      <c r="P4896" s="59"/>
      <c r="Q4896" s="59"/>
      <c r="R4896" s="59"/>
      <c r="S4896" s="59"/>
      <c r="T4896" s="59"/>
      <c r="U4896" s="59"/>
      <c r="V4896" s="59"/>
      <c r="W4896" s="59"/>
      <c r="X4896" s="59"/>
      <c r="Y4896" s="59"/>
      <c r="Z4896" s="59"/>
      <c r="AA4896" s="59"/>
      <c r="AB4896" s="59"/>
      <c r="AC4896" s="59"/>
    </row>
    <row r="4897" spans="1:29" x14ac:dyDescent="0.2">
      <c r="A4897" s="62" t="s">
        <v>12637</v>
      </c>
      <c r="B4897" s="63">
        <v>4893</v>
      </c>
      <c r="C4897" s="64">
        <v>43202</v>
      </c>
      <c r="D4897" s="62" t="s">
        <v>12638</v>
      </c>
      <c r="E4897" s="62" t="s">
        <v>160</v>
      </c>
      <c r="F4897" s="62" t="s">
        <v>161</v>
      </c>
      <c r="G4897" s="64">
        <v>43217</v>
      </c>
      <c r="H4897" s="62" t="s">
        <v>12639</v>
      </c>
      <c r="I4897" s="59"/>
      <c r="J4897" s="59"/>
      <c r="K4897" s="59"/>
      <c r="L4897" s="59"/>
      <c r="M4897" s="59"/>
      <c r="N4897" s="59"/>
      <c r="O4897" s="59"/>
      <c r="P4897" s="59"/>
      <c r="Q4897" s="59"/>
      <c r="R4897" s="59"/>
      <c r="S4897" s="59"/>
      <c r="T4897" s="59"/>
      <c r="U4897" s="59"/>
      <c r="V4897" s="59"/>
      <c r="W4897" s="59"/>
      <c r="X4897" s="59"/>
      <c r="Y4897" s="59"/>
      <c r="Z4897" s="59"/>
      <c r="AA4897" s="59"/>
      <c r="AB4897" s="59"/>
      <c r="AC4897" s="59"/>
    </row>
    <row r="4898" spans="1:29" x14ac:dyDescent="0.2">
      <c r="A4898" s="62" t="s">
        <v>12640</v>
      </c>
      <c r="B4898" s="63">
        <v>4894</v>
      </c>
      <c r="C4898" s="64">
        <v>43202</v>
      </c>
      <c r="D4898" s="62" t="s">
        <v>12641</v>
      </c>
      <c r="E4898" s="62" t="s">
        <v>160</v>
      </c>
      <c r="F4898" s="62" t="s">
        <v>161</v>
      </c>
      <c r="G4898" s="64">
        <v>43227</v>
      </c>
      <c r="H4898" s="62" t="s">
        <v>12642</v>
      </c>
      <c r="I4898" s="59"/>
      <c r="J4898" s="59"/>
      <c r="K4898" s="59"/>
      <c r="L4898" s="59"/>
      <c r="M4898" s="59"/>
      <c r="N4898" s="59"/>
      <c r="O4898" s="59"/>
      <c r="P4898" s="59"/>
      <c r="Q4898" s="59"/>
      <c r="R4898" s="59"/>
      <c r="S4898" s="59"/>
      <c r="T4898" s="59"/>
      <c r="U4898" s="59"/>
      <c r="V4898" s="59"/>
      <c r="W4898" s="59"/>
      <c r="X4898" s="59"/>
      <c r="Y4898" s="59"/>
      <c r="Z4898" s="59"/>
      <c r="AA4898" s="59"/>
      <c r="AB4898" s="59"/>
      <c r="AC4898" s="59"/>
    </row>
    <row r="4899" spans="1:29" x14ac:dyDescent="0.2">
      <c r="A4899" s="62" t="s">
        <v>12643</v>
      </c>
      <c r="B4899" s="63">
        <v>4895</v>
      </c>
      <c r="C4899" s="64">
        <v>43202</v>
      </c>
      <c r="D4899" s="62" t="s">
        <v>12644</v>
      </c>
      <c r="E4899" s="62" t="s">
        <v>160</v>
      </c>
      <c r="F4899" s="62" t="s">
        <v>161</v>
      </c>
      <c r="G4899" s="64">
        <v>43213</v>
      </c>
      <c r="H4899" s="62" t="s">
        <v>12645</v>
      </c>
      <c r="I4899" s="59"/>
      <c r="J4899" s="59"/>
      <c r="K4899" s="59"/>
      <c r="L4899" s="59"/>
      <c r="M4899" s="59"/>
      <c r="N4899" s="59"/>
      <c r="O4899" s="59"/>
      <c r="P4899" s="59"/>
      <c r="Q4899" s="59"/>
      <c r="R4899" s="59"/>
      <c r="S4899" s="59"/>
      <c r="T4899" s="59"/>
      <c r="U4899" s="59"/>
      <c r="V4899" s="59"/>
      <c r="W4899" s="59"/>
      <c r="X4899" s="59"/>
      <c r="Y4899" s="59"/>
      <c r="Z4899" s="59"/>
      <c r="AA4899" s="59"/>
      <c r="AB4899" s="59"/>
      <c r="AC4899" s="59"/>
    </row>
    <row r="4900" spans="1:29" x14ac:dyDescent="0.2">
      <c r="A4900" s="62" t="s">
        <v>12646</v>
      </c>
      <c r="B4900" s="63">
        <v>4896</v>
      </c>
      <c r="C4900" s="64">
        <v>43202</v>
      </c>
      <c r="D4900" s="62" t="s">
        <v>12647</v>
      </c>
      <c r="E4900" s="62" t="s">
        <v>160</v>
      </c>
      <c r="F4900" s="62" t="s">
        <v>161</v>
      </c>
      <c r="G4900" s="64">
        <v>43214</v>
      </c>
      <c r="H4900" s="62" t="s">
        <v>12648</v>
      </c>
      <c r="I4900" s="59"/>
      <c r="J4900" s="59"/>
      <c r="K4900" s="59"/>
      <c r="L4900" s="59"/>
      <c r="M4900" s="59"/>
      <c r="N4900" s="59"/>
      <c r="O4900" s="59"/>
      <c r="P4900" s="59"/>
      <c r="Q4900" s="59"/>
      <c r="R4900" s="59"/>
      <c r="S4900" s="59"/>
      <c r="T4900" s="59"/>
      <c r="U4900" s="59"/>
      <c r="V4900" s="59"/>
      <c r="W4900" s="59"/>
      <c r="X4900" s="59"/>
      <c r="Y4900" s="59"/>
      <c r="Z4900" s="59"/>
      <c r="AA4900" s="59"/>
      <c r="AB4900" s="59"/>
      <c r="AC4900" s="59"/>
    </row>
    <row r="4901" spans="1:29" x14ac:dyDescent="0.2">
      <c r="A4901" s="62" t="s">
        <v>12649</v>
      </c>
      <c r="B4901" s="63">
        <v>4897</v>
      </c>
      <c r="C4901" s="64">
        <v>43202</v>
      </c>
      <c r="D4901" s="62" t="s">
        <v>12650</v>
      </c>
      <c r="E4901" s="62" t="s">
        <v>160</v>
      </c>
      <c r="F4901" s="62" t="s">
        <v>161</v>
      </c>
      <c r="G4901" s="64">
        <v>43214</v>
      </c>
      <c r="H4901" s="62" t="s">
        <v>12648</v>
      </c>
      <c r="I4901" s="59"/>
      <c r="J4901" s="59"/>
      <c r="K4901" s="59"/>
      <c r="L4901" s="59"/>
      <c r="M4901" s="59"/>
      <c r="N4901" s="59"/>
      <c r="O4901" s="59"/>
      <c r="P4901" s="59"/>
      <c r="Q4901" s="59"/>
      <c r="R4901" s="59"/>
      <c r="S4901" s="59"/>
      <c r="T4901" s="59"/>
      <c r="U4901" s="59"/>
      <c r="V4901" s="59"/>
      <c r="W4901" s="59"/>
      <c r="X4901" s="59"/>
      <c r="Y4901" s="59"/>
      <c r="Z4901" s="59"/>
      <c r="AA4901" s="59"/>
      <c r="AB4901" s="59"/>
      <c r="AC4901" s="59"/>
    </row>
    <row r="4902" spans="1:29" x14ac:dyDescent="0.2">
      <c r="A4902" s="62" t="s">
        <v>12651</v>
      </c>
      <c r="B4902" s="63">
        <v>4898</v>
      </c>
      <c r="C4902" s="64">
        <v>43202</v>
      </c>
      <c r="D4902" s="62" t="s">
        <v>1169</v>
      </c>
      <c r="E4902" s="62" t="s">
        <v>149</v>
      </c>
      <c r="F4902" s="62" t="s">
        <v>137</v>
      </c>
      <c r="G4902" s="64">
        <v>43214</v>
      </c>
      <c r="H4902" s="62" t="s">
        <v>12652</v>
      </c>
      <c r="I4902" s="59"/>
      <c r="J4902" s="59"/>
      <c r="K4902" s="59"/>
      <c r="L4902" s="59"/>
      <c r="M4902" s="59"/>
      <c r="N4902" s="59"/>
      <c r="O4902" s="59"/>
      <c r="P4902" s="59"/>
      <c r="Q4902" s="59"/>
      <c r="R4902" s="59"/>
      <c r="S4902" s="59"/>
      <c r="T4902" s="59"/>
      <c r="U4902" s="59"/>
      <c r="V4902" s="59"/>
      <c r="W4902" s="59"/>
      <c r="X4902" s="59"/>
      <c r="Y4902" s="59"/>
      <c r="Z4902" s="59"/>
      <c r="AA4902" s="59"/>
      <c r="AB4902" s="59"/>
      <c r="AC4902" s="59"/>
    </row>
    <row r="4903" spans="1:29" x14ac:dyDescent="0.2">
      <c r="A4903" s="62" t="s">
        <v>12653</v>
      </c>
      <c r="B4903" s="63">
        <v>4899</v>
      </c>
      <c r="C4903" s="64">
        <v>43202</v>
      </c>
      <c r="D4903" s="62" t="s">
        <v>12654</v>
      </c>
      <c r="E4903" s="62" t="s">
        <v>160</v>
      </c>
      <c r="F4903" s="62" t="s">
        <v>161</v>
      </c>
      <c r="G4903" s="64">
        <v>43214</v>
      </c>
      <c r="H4903" s="62" t="s">
        <v>12655</v>
      </c>
      <c r="I4903" s="59"/>
      <c r="J4903" s="59"/>
      <c r="K4903" s="59"/>
      <c r="L4903" s="59"/>
      <c r="M4903" s="59"/>
      <c r="N4903" s="59"/>
      <c r="O4903" s="59"/>
      <c r="P4903" s="59"/>
      <c r="Q4903" s="59"/>
      <c r="R4903" s="59"/>
      <c r="S4903" s="59"/>
      <c r="T4903" s="59"/>
      <c r="U4903" s="59"/>
      <c r="V4903" s="59"/>
      <c r="W4903" s="59"/>
      <c r="X4903" s="59"/>
      <c r="Y4903" s="59"/>
      <c r="Z4903" s="59"/>
      <c r="AA4903" s="59"/>
      <c r="AB4903" s="59"/>
      <c r="AC4903" s="59"/>
    </row>
    <row r="4904" spans="1:29" x14ac:dyDescent="0.2">
      <c r="A4904" s="62" t="s">
        <v>12656</v>
      </c>
      <c r="B4904" s="63">
        <v>4900</v>
      </c>
      <c r="C4904" s="64">
        <v>43202</v>
      </c>
      <c r="D4904" s="62" t="s">
        <v>12657</v>
      </c>
      <c r="E4904" s="62" t="s">
        <v>160</v>
      </c>
      <c r="F4904" s="62" t="s">
        <v>161</v>
      </c>
      <c r="G4904" s="64">
        <v>43214</v>
      </c>
      <c r="H4904" s="62" t="s">
        <v>12648</v>
      </c>
      <c r="I4904" s="59"/>
      <c r="J4904" s="59"/>
      <c r="K4904" s="59"/>
      <c r="L4904" s="59"/>
      <c r="M4904" s="59"/>
      <c r="N4904" s="59"/>
      <c r="O4904" s="59"/>
      <c r="P4904" s="59"/>
      <c r="Q4904" s="59"/>
      <c r="R4904" s="59"/>
      <c r="S4904" s="59"/>
      <c r="T4904" s="59"/>
      <c r="U4904" s="59"/>
      <c r="V4904" s="59"/>
      <c r="W4904" s="59"/>
      <c r="X4904" s="59"/>
      <c r="Y4904" s="59"/>
      <c r="Z4904" s="59"/>
      <c r="AA4904" s="59"/>
      <c r="AB4904" s="59"/>
      <c r="AC4904" s="59"/>
    </row>
    <row r="4905" spans="1:29" x14ac:dyDescent="0.2">
      <c r="A4905" s="62" t="s">
        <v>12658</v>
      </c>
      <c r="B4905" s="63">
        <v>4901</v>
      </c>
      <c r="C4905" s="64">
        <v>43202</v>
      </c>
      <c r="D4905" s="62" t="s">
        <v>12659</v>
      </c>
      <c r="E4905" s="62" t="s">
        <v>160</v>
      </c>
      <c r="F4905" s="62" t="s">
        <v>161</v>
      </c>
      <c r="G4905" s="64">
        <v>43214</v>
      </c>
      <c r="H4905" s="62" t="s">
        <v>12648</v>
      </c>
      <c r="I4905" s="59"/>
      <c r="J4905" s="59"/>
      <c r="K4905" s="59"/>
      <c r="L4905" s="59"/>
      <c r="M4905" s="59"/>
      <c r="N4905" s="59"/>
      <c r="O4905" s="59"/>
      <c r="P4905" s="59"/>
      <c r="Q4905" s="59"/>
      <c r="R4905" s="59"/>
      <c r="S4905" s="59"/>
      <c r="T4905" s="59"/>
      <c r="U4905" s="59"/>
      <c r="V4905" s="59"/>
      <c r="W4905" s="59"/>
      <c r="X4905" s="59"/>
      <c r="Y4905" s="59"/>
      <c r="Z4905" s="59"/>
      <c r="AA4905" s="59"/>
      <c r="AB4905" s="59"/>
      <c r="AC4905" s="59"/>
    </row>
    <row r="4906" spans="1:29" x14ac:dyDescent="0.2">
      <c r="A4906" s="62" t="s">
        <v>12660</v>
      </c>
      <c r="B4906" s="63">
        <v>4902</v>
      </c>
      <c r="C4906" s="64">
        <v>43202</v>
      </c>
      <c r="D4906" s="62" t="s">
        <v>12661</v>
      </c>
      <c r="E4906" s="62" t="s">
        <v>160</v>
      </c>
      <c r="F4906" s="62" t="s">
        <v>161</v>
      </c>
      <c r="G4906" s="64">
        <v>43214</v>
      </c>
      <c r="H4906" s="62" t="s">
        <v>12648</v>
      </c>
      <c r="I4906" s="59"/>
      <c r="J4906" s="59"/>
      <c r="K4906" s="59"/>
      <c r="L4906" s="59"/>
      <c r="M4906" s="59"/>
      <c r="N4906" s="59"/>
      <c r="O4906" s="59"/>
      <c r="P4906" s="59"/>
      <c r="Q4906" s="59"/>
      <c r="R4906" s="59"/>
      <c r="S4906" s="59"/>
      <c r="T4906" s="59"/>
      <c r="U4906" s="59"/>
      <c r="V4906" s="59"/>
      <c r="W4906" s="59"/>
      <c r="X4906" s="59"/>
      <c r="Y4906" s="59"/>
      <c r="Z4906" s="59"/>
      <c r="AA4906" s="59"/>
      <c r="AB4906" s="59"/>
      <c r="AC4906" s="59"/>
    </row>
    <row r="4907" spans="1:29" x14ac:dyDescent="0.2">
      <c r="A4907" s="62" t="s">
        <v>12662</v>
      </c>
      <c r="B4907" s="63">
        <v>4903</v>
      </c>
      <c r="C4907" s="64">
        <v>43202</v>
      </c>
      <c r="D4907" s="62" t="s">
        <v>12663</v>
      </c>
      <c r="E4907" s="62" t="s">
        <v>160</v>
      </c>
      <c r="F4907" s="62" t="s">
        <v>161</v>
      </c>
      <c r="G4907" s="64">
        <v>43341</v>
      </c>
      <c r="H4907" s="62" t="s">
        <v>12664</v>
      </c>
      <c r="I4907" s="59"/>
      <c r="J4907" s="59"/>
      <c r="K4907" s="59"/>
      <c r="L4907" s="59"/>
      <c r="M4907" s="59"/>
      <c r="N4907" s="59"/>
      <c r="O4907" s="59"/>
      <c r="P4907" s="59"/>
      <c r="Q4907" s="59"/>
      <c r="R4907" s="59"/>
      <c r="S4907" s="59"/>
      <c r="T4907" s="59"/>
      <c r="U4907" s="59"/>
      <c r="V4907" s="59"/>
      <c r="W4907" s="59"/>
      <c r="X4907" s="59"/>
      <c r="Y4907" s="59"/>
      <c r="Z4907" s="59"/>
      <c r="AA4907" s="59"/>
      <c r="AB4907" s="59"/>
      <c r="AC4907" s="59"/>
    </row>
    <row r="4908" spans="1:29" x14ac:dyDescent="0.2">
      <c r="A4908" s="62" t="s">
        <v>12665</v>
      </c>
      <c r="B4908" s="63">
        <v>4904</v>
      </c>
      <c r="C4908" s="64">
        <v>43202</v>
      </c>
      <c r="D4908" s="62" t="s">
        <v>12666</v>
      </c>
      <c r="E4908" s="62" t="s">
        <v>160</v>
      </c>
      <c r="F4908" s="62" t="s">
        <v>161</v>
      </c>
      <c r="G4908" s="64">
        <v>43214</v>
      </c>
      <c r="H4908" s="62" t="s">
        <v>12648</v>
      </c>
      <c r="I4908" s="59"/>
      <c r="J4908" s="59"/>
      <c r="K4908" s="59"/>
      <c r="L4908" s="59"/>
      <c r="M4908" s="59"/>
      <c r="N4908" s="59"/>
      <c r="O4908" s="59"/>
      <c r="P4908" s="59"/>
      <c r="Q4908" s="59"/>
      <c r="R4908" s="59"/>
      <c r="S4908" s="59"/>
      <c r="T4908" s="59"/>
      <c r="U4908" s="59"/>
      <c r="V4908" s="59"/>
      <c r="W4908" s="59"/>
      <c r="X4908" s="59"/>
      <c r="Y4908" s="59"/>
      <c r="Z4908" s="59"/>
      <c r="AA4908" s="59"/>
      <c r="AB4908" s="59"/>
      <c r="AC4908" s="59"/>
    </row>
    <row r="4909" spans="1:29" x14ac:dyDescent="0.2">
      <c r="A4909" s="62" t="s">
        <v>12667</v>
      </c>
      <c r="B4909" s="63">
        <v>4905</v>
      </c>
      <c r="C4909" s="64">
        <v>43202</v>
      </c>
      <c r="D4909" s="62" t="s">
        <v>12668</v>
      </c>
      <c r="E4909" s="62" t="s">
        <v>160</v>
      </c>
      <c r="F4909" s="62" t="s">
        <v>161</v>
      </c>
      <c r="G4909" s="64">
        <v>43214</v>
      </c>
      <c r="H4909" s="62" t="s">
        <v>12648</v>
      </c>
      <c r="I4909" s="59"/>
      <c r="J4909" s="59"/>
      <c r="K4909" s="59"/>
      <c r="L4909" s="59"/>
      <c r="M4909" s="59"/>
      <c r="N4909" s="59"/>
      <c r="O4909" s="59"/>
      <c r="P4909" s="59"/>
      <c r="Q4909" s="59"/>
      <c r="R4909" s="59"/>
      <c r="S4909" s="59"/>
      <c r="T4909" s="59"/>
      <c r="U4909" s="59"/>
      <c r="V4909" s="59"/>
      <c r="W4909" s="59"/>
      <c r="X4909" s="59"/>
      <c r="Y4909" s="59"/>
      <c r="Z4909" s="59"/>
      <c r="AA4909" s="59"/>
      <c r="AB4909" s="59"/>
      <c r="AC4909" s="59"/>
    </row>
    <row r="4910" spans="1:29" x14ac:dyDescent="0.2">
      <c r="A4910" s="62" t="s">
        <v>12669</v>
      </c>
      <c r="B4910" s="63">
        <v>4906</v>
      </c>
      <c r="C4910" s="64">
        <v>43202</v>
      </c>
      <c r="D4910" s="62" t="s">
        <v>12670</v>
      </c>
      <c r="E4910" s="62" t="s">
        <v>160</v>
      </c>
      <c r="F4910" s="62" t="s">
        <v>161</v>
      </c>
      <c r="G4910" s="64">
        <v>43214</v>
      </c>
      <c r="H4910" s="62" t="s">
        <v>12648</v>
      </c>
      <c r="I4910" s="59"/>
      <c r="J4910" s="59"/>
      <c r="K4910" s="59"/>
      <c r="L4910" s="59"/>
      <c r="M4910" s="59"/>
      <c r="N4910" s="59"/>
      <c r="O4910" s="59"/>
      <c r="P4910" s="59"/>
      <c r="Q4910" s="59"/>
      <c r="R4910" s="59"/>
      <c r="S4910" s="59"/>
      <c r="T4910" s="59"/>
      <c r="U4910" s="59"/>
      <c r="V4910" s="59"/>
      <c r="W4910" s="59"/>
      <c r="X4910" s="59"/>
      <c r="Y4910" s="59"/>
      <c r="Z4910" s="59"/>
      <c r="AA4910" s="59"/>
      <c r="AB4910" s="59"/>
      <c r="AC4910" s="59"/>
    </row>
    <row r="4911" spans="1:29" x14ac:dyDescent="0.2">
      <c r="A4911" s="62" t="s">
        <v>12671</v>
      </c>
      <c r="B4911" s="63">
        <v>4907</v>
      </c>
      <c r="C4911" s="64">
        <v>43202</v>
      </c>
      <c r="D4911" s="62" t="s">
        <v>12672</v>
      </c>
      <c r="E4911" s="62" t="s">
        <v>160</v>
      </c>
      <c r="F4911" s="62" t="s">
        <v>161</v>
      </c>
      <c r="G4911" s="64">
        <v>43214</v>
      </c>
      <c r="H4911" s="62" t="s">
        <v>12648</v>
      </c>
      <c r="I4911" s="59"/>
      <c r="J4911" s="59"/>
      <c r="K4911" s="59"/>
      <c r="L4911" s="59"/>
      <c r="M4911" s="59"/>
      <c r="N4911" s="59"/>
      <c r="O4911" s="59"/>
      <c r="P4911" s="59"/>
      <c r="Q4911" s="59"/>
      <c r="R4911" s="59"/>
      <c r="S4911" s="59"/>
      <c r="T4911" s="59"/>
      <c r="U4911" s="59"/>
      <c r="V4911" s="59"/>
      <c r="W4911" s="59"/>
      <c r="X4911" s="59"/>
      <c r="Y4911" s="59"/>
      <c r="Z4911" s="59"/>
      <c r="AA4911" s="59"/>
      <c r="AB4911" s="59"/>
      <c r="AC4911" s="59"/>
    </row>
    <row r="4912" spans="1:29" x14ac:dyDescent="0.2">
      <c r="A4912" s="62" t="s">
        <v>12673</v>
      </c>
      <c r="B4912" s="63">
        <v>4908</v>
      </c>
      <c r="C4912" s="64">
        <v>43202</v>
      </c>
      <c r="D4912" s="62" t="s">
        <v>12674</v>
      </c>
      <c r="E4912" s="62" t="s">
        <v>160</v>
      </c>
      <c r="F4912" s="62" t="s">
        <v>161</v>
      </c>
      <c r="G4912" s="64">
        <v>43214</v>
      </c>
      <c r="H4912" s="62" t="s">
        <v>12648</v>
      </c>
      <c r="I4912" s="59"/>
      <c r="J4912" s="59"/>
      <c r="K4912" s="59"/>
      <c r="L4912" s="59"/>
      <c r="M4912" s="59"/>
      <c r="N4912" s="59"/>
      <c r="O4912" s="59"/>
      <c r="P4912" s="59"/>
      <c r="Q4912" s="59"/>
      <c r="R4912" s="59"/>
      <c r="S4912" s="59"/>
      <c r="T4912" s="59"/>
      <c r="U4912" s="59"/>
      <c r="V4912" s="59"/>
      <c r="W4912" s="59"/>
      <c r="X4912" s="59"/>
      <c r="Y4912" s="59"/>
      <c r="Z4912" s="59"/>
      <c r="AA4912" s="59"/>
      <c r="AB4912" s="59"/>
      <c r="AC4912" s="59"/>
    </row>
    <row r="4913" spans="1:29" x14ac:dyDescent="0.2">
      <c r="A4913" s="62" t="s">
        <v>12675</v>
      </c>
      <c r="B4913" s="63">
        <v>4909</v>
      </c>
      <c r="C4913" s="64">
        <v>43202</v>
      </c>
      <c r="D4913" s="62" t="s">
        <v>12676</v>
      </c>
      <c r="E4913" s="62" t="s">
        <v>160</v>
      </c>
      <c r="F4913" s="62" t="s">
        <v>161</v>
      </c>
      <c r="G4913" s="64">
        <v>43214</v>
      </c>
      <c r="H4913" s="62" t="s">
        <v>12648</v>
      </c>
      <c r="I4913" s="59"/>
      <c r="J4913" s="59"/>
      <c r="K4913" s="59"/>
      <c r="L4913" s="59"/>
      <c r="M4913" s="59"/>
      <c r="N4913" s="59"/>
      <c r="O4913" s="59"/>
      <c r="P4913" s="59"/>
      <c r="Q4913" s="59"/>
      <c r="R4913" s="59"/>
      <c r="S4913" s="59"/>
      <c r="T4913" s="59"/>
      <c r="U4913" s="59"/>
      <c r="V4913" s="59"/>
      <c r="W4913" s="59"/>
      <c r="X4913" s="59"/>
      <c r="Y4913" s="59"/>
      <c r="Z4913" s="59"/>
      <c r="AA4913" s="59"/>
      <c r="AB4913" s="59"/>
      <c r="AC4913" s="59"/>
    </row>
    <row r="4914" spans="1:29" x14ac:dyDescent="0.2">
      <c r="A4914" s="62" t="s">
        <v>12677</v>
      </c>
      <c r="B4914" s="63">
        <v>4910</v>
      </c>
      <c r="C4914" s="64">
        <v>43202</v>
      </c>
      <c r="D4914" s="62" t="s">
        <v>12678</v>
      </c>
      <c r="E4914" s="62" t="s">
        <v>160</v>
      </c>
      <c r="F4914" s="62" t="s">
        <v>161</v>
      </c>
      <c r="G4914" s="64">
        <v>43214</v>
      </c>
      <c r="H4914" s="62" t="s">
        <v>12648</v>
      </c>
      <c r="I4914" s="59"/>
      <c r="J4914" s="59"/>
      <c r="K4914" s="59"/>
      <c r="L4914" s="59"/>
      <c r="M4914" s="59"/>
      <c r="N4914" s="59"/>
      <c r="O4914" s="59"/>
      <c r="P4914" s="59"/>
      <c r="Q4914" s="59"/>
      <c r="R4914" s="59"/>
      <c r="S4914" s="59"/>
      <c r="T4914" s="59"/>
      <c r="U4914" s="59"/>
      <c r="V4914" s="59"/>
      <c r="W4914" s="59"/>
      <c r="X4914" s="59"/>
      <c r="Y4914" s="59"/>
      <c r="Z4914" s="59"/>
      <c r="AA4914" s="59"/>
      <c r="AB4914" s="59"/>
      <c r="AC4914" s="59"/>
    </row>
    <row r="4915" spans="1:29" x14ac:dyDescent="0.2">
      <c r="A4915" s="62" t="s">
        <v>12679</v>
      </c>
      <c r="B4915" s="63">
        <v>4911</v>
      </c>
      <c r="C4915" s="64">
        <v>43202</v>
      </c>
      <c r="D4915" s="62" t="s">
        <v>12680</v>
      </c>
      <c r="E4915" s="62" t="s">
        <v>160</v>
      </c>
      <c r="F4915" s="62" t="s">
        <v>161</v>
      </c>
      <c r="G4915" s="64">
        <v>43214</v>
      </c>
      <c r="H4915" s="62" t="s">
        <v>12648</v>
      </c>
      <c r="I4915" s="59"/>
      <c r="J4915" s="59"/>
      <c r="K4915" s="59"/>
      <c r="L4915" s="59"/>
      <c r="M4915" s="59"/>
      <c r="N4915" s="59"/>
      <c r="O4915" s="59"/>
      <c r="P4915" s="59"/>
      <c r="Q4915" s="59"/>
      <c r="R4915" s="59"/>
      <c r="S4915" s="59"/>
      <c r="T4915" s="59"/>
      <c r="U4915" s="59"/>
      <c r="V4915" s="59"/>
      <c r="W4915" s="59"/>
      <c r="X4915" s="59"/>
      <c r="Y4915" s="59"/>
      <c r="Z4915" s="59"/>
      <c r="AA4915" s="59"/>
      <c r="AB4915" s="59"/>
      <c r="AC4915" s="59"/>
    </row>
    <row r="4916" spans="1:29" x14ac:dyDescent="0.2">
      <c r="A4916" s="62" t="s">
        <v>12681</v>
      </c>
      <c r="B4916" s="63">
        <v>4912</v>
      </c>
      <c r="C4916" s="64">
        <v>43202</v>
      </c>
      <c r="D4916" s="62" t="s">
        <v>12682</v>
      </c>
      <c r="E4916" s="62" t="s">
        <v>160</v>
      </c>
      <c r="F4916" s="62" t="s">
        <v>161</v>
      </c>
      <c r="G4916" s="64">
        <v>43214</v>
      </c>
      <c r="H4916" s="62" t="s">
        <v>12648</v>
      </c>
      <c r="I4916" s="59"/>
      <c r="J4916" s="59"/>
      <c r="K4916" s="59"/>
      <c r="L4916" s="59"/>
      <c r="M4916" s="59"/>
      <c r="N4916" s="59"/>
      <c r="O4916" s="59"/>
      <c r="P4916" s="59"/>
      <c r="Q4916" s="59"/>
      <c r="R4916" s="59"/>
      <c r="S4916" s="59"/>
      <c r="T4916" s="59"/>
      <c r="U4916" s="59"/>
      <c r="V4916" s="59"/>
      <c r="W4916" s="59"/>
      <c r="X4916" s="59"/>
      <c r="Y4916" s="59"/>
      <c r="Z4916" s="59"/>
      <c r="AA4916" s="59"/>
      <c r="AB4916" s="59"/>
      <c r="AC4916" s="59"/>
    </row>
    <row r="4917" spans="1:29" x14ac:dyDescent="0.2">
      <c r="A4917" s="62" t="s">
        <v>12683</v>
      </c>
      <c r="B4917" s="63">
        <v>4913</v>
      </c>
      <c r="C4917" s="64">
        <v>43202</v>
      </c>
      <c r="D4917" s="62" t="s">
        <v>12684</v>
      </c>
      <c r="E4917" s="62" t="s">
        <v>160</v>
      </c>
      <c r="F4917" s="62" t="s">
        <v>161</v>
      </c>
      <c r="G4917" s="64">
        <v>43214</v>
      </c>
      <c r="H4917" s="62" t="s">
        <v>12648</v>
      </c>
      <c r="I4917" s="59"/>
      <c r="J4917" s="59"/>
      <c r="K4917" s="59"/>
      <c r="L4917" s="59"/>
      <c r="M4917" s="59"/>
      <c r="N4917" s="59"/>
      <c r="O4917" s="59"/>
      <c r="P4917" s="59"/>
      <c r="Q4917" s="59"/>
      <c r="R4917" s="59"/>
      <c r="S4917" s="59"/>
      <c r="T4917" s="59"/>
      <c r="U4917" s="59"/>
      <c r="V4917" s="59"/>
      <c r="W4917" s="59"/>
      <c r="X4917" s="59"/>
      <c r="Y4917" s="59"/>
      <c r="Z4917" s="59"/>
      <c r="AA4917" s="59"/>
      <c r="AB4917" s="59"/>
      <c r="AC4917" s="59"/>
    </row>
    <row r="4918" spans="1:29" x14ac:dyDescent="0.2">
      <c r="A4918" s="62" t="s">
        <v>12685</v>
      </c>
      <c r="B4918" s="63">
        <v>4914</v>
      </c>
      <c r="C4918" s="64">
        <v>43202</v>
      </c>
      <c r="D4918" s="62" t="s">
        <v>12686</v>
      </c>
      <c r="E4918" s="62" t="s">
        <v>160</v>
      </c>
      <c r="F4918" s="62" t="s">
        <v>161</v>
      </c>
      <c r="G4918" s="64">
        <v>43214</v>
      </c>
      <c r="H4918" s="62" t="s">
        <v>12648</v>
      </c>
      <c r="I4918" s="59"/>
      <c r="J4918" s="59"/>
      <c r="K4918" s="59"/>
      <c r="L4918" s="59"/>
      <c r="M4918" s="59"/>
      <c r="N4918" s="59"/>
      <c r="O4918" s="59"/>
      <c r="P4918" s="59"/>
      <c r="Q4918" s="59"/>
      <c r="R4918" s="59"/>
      <c r="S4918" s="59"/>
      <c r="T4918" s="59"/>
      <c r="U4918" s="59"/>
      <c r="V4918" s="59"/>
      <c r="W4918" s="59"/>
      <c r="X4918" s="59"/>
      <c r="Y4918" s="59"/>
      <c r="Z4918" s="59"/>
      <c r="AA4918" s="59"/>
      <c r="AB4918" s="59"/>
      <c r="AC4918" s="59"/>
    </row>
    <row r="4919" spans="1:29" x14ac:dyDescent="0.2">
      <c r="A4919" s="62" t="s">
        <v>12687</v>
      </c>
      <c r="B4919" s="63">
        <v>4915</v>
      </c>
      <c r="C4919" s="64">
        <v>43202</v>
      </c>
      <c r="D4919" s="62" t="s">
        <v>12688</v>
      </c>
      <c r="E4919" s="62" t="s">
        <v>160</v>
      </c>
      <c r="F4919" s="62" t="s">
        <v>161</v>
      </c>
      <c r="G4919" s="64">
        <v>43214</v>
      </c>
      <c r="H4919" s="62" t="s">
        <v>12648</v>
      </c>
      <c r="I4919" s="59"/>
      <c r="J4919" s="59"/>
      <c r="K4919" s="59"/>
      <c r="L4919" s="59"/>
      <c r="M4919" s="59"/>
      <c r="N4919" s="59"/>
      <c r="O4919" s="59"/>
      <c r="P4919" s="59"/>
      <c r="Q4919" s="59"/>
      <c r="R4919" s="59"/>
      <c r="S4919" s="59"/>
      <c r="T4919" s="59"/>
      <c r="U4919" s="59"/>
      <c r="V4919" s="59"/>
      <c r="W4919" s="59"/>
      <c r="X4919" s="59"/>
      <c r="Y4919" s="59"/>
      <c r="Z4919" s="59"/>
      <c r="AA4919" s="59"/>
      <c r="AB4919" s="59"/>
      <c r="AC4919" s="59"/>
    </row>
    <row r="4920" spans="1:29" x14ac:dyDescent="0.2">
      <c r="A4920" s="62" t="s">
        <v>12689</v>
      </c>
      <c r="B4920" s="63">
        <v>4916</v>
      </c>
      <c r="C4920" s="64">
        <v>43202</v>
      </c>
      <c r="D4920" s="62" t="s">
        <v>12690</v>
      </c>
      <c r="E4920" s="62" t="s">
        <v>160</v>
      </c>
      <c r="F4920" s="62" t="s">
        <v>161</v>
      </c>
      <c r="G4920" s="64">
        <v>43214</v>
      </c>
      <c r="H4920" s="62" t="s">
        <v>12648</v>
      </c>
      <c r="I4920" s="59"/>
      <c r="J4920" s="59"/>
      <c r="K4920" s="59"/>
      <c r="L4920" s="59"/>
      <c r="M4920" s="59"/>
      <c r="N4920" s="59"/>
      <c r="O4920" s="59"/>
      <c r="P4920" s="59"/>
      <c r="Q4920" s="59"/>
      <c r="R4920" s="59"/>
      <c r="S4920" s="59"/>
      <c r="T4920" s="59"/>
      <c r="U4920" s="59"/>
      <c r="V4920" s="59"/>
      <c r="W4920" s="59"/>
      <c r="X4920" s="59"/>
      <c r="Y4920" s="59"/>
      <c r="Z4920" s="59"/>
      <c r="AA4920" s="59"/>
      <c r="AB4920" s="59"/>
      <c r="AC4920" s="59"/>
    </row>
    <row r="4921" spans="1:29" x14ac:dyDescent="0.2">
      <c r="A4921" s="62" t="s">
        <v>12691</v>
      </c>
      <c r="B4921" s="63">
        <v>4917</v>
      </c>
      <c r="C4921" s="64">
        <v>43202</v>
      </c>
      <c r="D4921" s="62" t="s">
        <v>12692</v>
      </c>
      <c r="E4921" s="62" t="s">
        <v>160</v>
      </c>
      <c r="F4921" s="62" t="s">
        <v>161</v>
      </c>
      <c r="G4921" s="64">
        <v>43214</v>
      </c>
      <c r="H4921" s="62" t="s">
        <v>12648</v>
      </c>
      <c r="I4921" s="59"/>
      <c r="J4921" s="59"/>
      <c r="K4921" s="59"/>
      <c r="L4921" s="59"/>
      <c r="M4921" s="59"/>
      <c r="N4921" s="59"/>
      <c r="O4921" s="59"/>
      <c r="P4921" s="59"/>
      <c r="Q4921" s="59"/>
      <c r="R4921" s="59"/>
      <c r="S4921" s="59"/>
      <c r="T4921" s="59"/>
      <c r="U4921" s="59"/>
      <c r="V4921" s="59"/>
      <c r="W4921" s="59"/>
      <c r="X4921" s="59"/>
      <c r="Y4921" s="59"/>
      <c r="Z4921" s="59"/>
      <c r="AA4921" s="59"/>
      <c r="AB4921" s="59"/>
      <c r="AC4921" s="59"/>
    </row>
    <row r="4922" spans="1:29" x14ac:dyDescent="0.2">
      <c r="A4922" s="62" t="s">
        <v>12693</v>
      </c>
      <c r="B4922" s="63">
        <v>4918</v>
      </c>
      <c r="C4922" s="64">
        <v>43202</v>
      </c>
      <c r="D4922" s="62" t="s">
        <v>12694</v>
      </c>
      <c r="E4922" s="62" t="s">
        <v>160</v>
      </c>
      <c r="F4922" s="62" t="s">
        <v>161</v>
      </c>
      <c r="G4922" s="64">
        <v>43214</v>
      </c>
      <c r="H4922" s="62" t="s">
        <v>12648</v>
      </c>
      <c r="I4922" s="59"/>
      <c r="J4922" s="59"/>
      <c r="K4922" s="59"/>
      <c r="L4922" s="59"/>
      <c r="M4922" s="59"/>
      <c r="N4922" s="59"/>
      <c r="O4922" s="59"/>
      <c r="P4922" s="59"/>
      <c r="Q4922" s="59"/>
      <c r="R4922" s="59"/>
      <c r="S4922" s="59"/>
      <c r="T4922" s="59"/>
      <c r="U4922" s="59"/>
      <c r="V4922" s="59"/>
      <c r="W4922" s="59"/>
      <c r="X4922" s="59"/>
      <c r="Y4922" s="59"/>
      <c r="Z4922" s="59"/>
      <c r="AA4922" s="59"/>
      <c r="AB4922" s="59"/>
      <c r="AC4922" s="59"/>
    </row>
    <row r="4923" spans="1:29" x14ac:dyDescent="0.2">
      <c r="A4923" s="62" t="s">
        <v>12695</v>
      </c>
      <c r="B4923" s="63">
        <v>4919</v>
      </c>
      <c r="C4923" s="64">
        <v>43202</v>
      </c>
      <c r="D4923" s="62" t="s">
        <v>153</v>
      </c>
      <c r="E4923" s="62" t="s">
        <v>12696</v>
      </c>
      <c r="F4923" s="62" t="s">
        <v>137</v>
      </c>
      <c r="G4923" s="64">
        <v>43213</v>
      </c>
      <c r="H4923" s="62" t="s">
        <v>12697</v>
      </c>
      <c r="I4923" s="59"/>
      <c r="J4923" s="59"/>
      <c r="K4923" s="59"/>
      <c r="L4923" s="59"/>
      <c r="M4923" s="59"/>
      <c r="N4923" s="59"/>
      <c r="O4923" s="59"/>
      <c r="P4923" s="59"/>
      <c r="Q4923" s="59"/>
      <c r="R4923" s="59"/>
      <c r="S4923" s="59"/>
      <c r="T4923" s="59"/>
      <c r="U4923" s="59"/>
      <c r="V4923" s="59"/>
      <c r="W4923" s="59"/>
      <c r="X4923" s="59"/>
      <c r="Y4923" s="59"/>
      <c r="Z4923" s="59"/>
      <c r="AA4923" s="59"/>
      <c r="AB4923" s="59"/>
      <c r="AC4923" s="59"/>
    </row>
    <row r="4924" spans="1:29" x14ac:dyDescent="0.2">
      <c r="A4924" s="62" t="s">
        <v>12698</v>
      </c>
      <c r="B4924" s="63">
        <v>4920</v>
      </c>
      <c r="C4924" s="64">
        <v>43202</v>
      </c>
      <c r="D4924" s="62" t="s">
        <v>153</v>
      </c>
      <c r="E4924" s="62" t="s">
        <v>149</v>
      </c>
      <c r="F4924" s="62" t="s">
        <v>137</v>
      </c>
      <c r="G4924" s="64">
        <v>43214</v>
      </c>
      <c r="H4924" s="62" t="s">
        <v>12699</v>
      </c>
      <c r="I4924" s="59"/>
      <c r="J4924" s="59"/>
      <c r="K4924" s="59"/>
      <c r="L4924" s="59"/>
      <c r="M4924" s="59"/>
      <c r="N4924" s="59"/>
      <c r="O4924" s="59"/>
      <c r="P4924" s="59"/>
      <c r="Q4924" s="59"/>
      <c r="R4924" s="59"/>
      <c r="S4924" s="59"/>
      <c r="T4924" s="59"/>
      <c r="U4924" s="59"/>
      <c r="V4924" s="59"/>
      <c r="W4924" s="59"/>
      <c r="X4924" s="59"/>
      <c r="Y4924" s="59"/>
      <c r="Z4924" s="59"/>
      <c r="AA4924" s="59"/>
      <c r="AB4924" s="59"/>
      <c r="AC4924" s="59"/>
    </row>
    <row r="4925" spans="1:29" x14ac:dyDescent="0.2">
      <c r="A4925" s="62" t="s">
        <v>12700</v>
      </c>
      <c r="B4925" s="63">
        <v>4921</v>
      </c>
      <c r="C4925" s="64">
        <v>43202</v>
      </c>
      <c r="D4925" s="62" t="s">
        <v>12079</v>
      </c>
      <c r="E4925" s="62" t="s">
        <v>149</v>
      </c>
      <c r="F4925" s="62" t="s">
        <v>137</v>
      </c>
      <c r="G4925" s="64">
        <v>43210</v>
      </c>
      <c r="H4925" s="62" t="s">
        <v>12701</v>
      </c>
      <c r="I4925" s="59"/>
      <c r="J4925" s="59"/>
      <c r="K4925" s="59"/>
      <c r="L4925" s="59"/>
      <c r="M4925" s="59"/>
      <c r="N4925" s="59"/>
      <c r="O4925" s="59"/>
      <c r="P4925" s="59"/>
      <c r="Q4925" s="59"/>
      <c r="R4925" s="59"/>
      <c r="S4925" s="59"/>
      <c r="T4925" s="59"/>
      <c r="U4925" s="59"/>
      <c r="V4925" s="59"/>
      <c r="W4925" s="59"/>
      <c r="X4925" s="59"/>
      <c r="Y4925" s="59"/>
      <c r="Z4925" s="59"/>
      <c r="AA4925" s="59"/>
      <c r="AB4925" s="59"/>
      <c r="AC4925" s="59"/>
    </row>
    <row r="4926" spans="1:29" x14ac:dyDescent="0.2">
      <c r="A4926" s="62" t="s">
        <v>12702</v>
      </c>
      <c r="B4926" s="63">
        <v>4922</v>
      </c>
      <c r="C4926" s="64">
        <v>43202</v>
      </c>
      <c r="D4926" s="62" t="s">
        <v>12079</v>
      </c>
      <c r="E4926" s="62" t="s">
        <v>149</v>
      </c>
      <c r="F4926" s="62" t="s">
        <v>137</v>
      </c>
      <c r="G4926" s="64">
        <v>43213</v>
      </c>
      <c r="H4926" s="62" t="s">
        <v>12703</v>
      </c>
      <c r="I4926" s="59"/>
      <c r="J4926" s="59"/>
      <c r="K4926" s="59"/>
      <c r="L4926" s="59"/>
      <c r="M4926" s="59"/>
      <c r="N4926" s="59"/>
      <c r="O4926" s="59"/>
      <c r="P4926" s="59"/>
      <c r="Q4926" s="59"/>
      <c r="R4926" s="59"/>
      <c r="S4926" s="59"/>
      <c r="T4926" s="59"/>
      <c r="U4926" s="59"/>
      <c r="V4926" s="59"/>
      <c r="W4926" s="59"/>
      <c r="X4926" s="59"/>
      <c r="Y4926" s="59"/>
      <c r="Z4926" s="59"/>
      <c r="AA4926" s="59"/>
      <c r="AB4926" s="59"/>
      <c r="AC4926" s="59"/>
    </row>
    <row r="4927" spans="1:29" x14ac:dyDescent="0.2">
      <c r="A4927" s="62" t="s">
        <v>12704</v>
      </c>
      <c r="B4927" s="63">
        <v>4923</v>
      </c>
      <c r="C4927" s="64">
        <v>43202</v>
      </c>
      <c r="D4927" s="62" t="s">
        <v>12079</v>
      </c>
      <c r="E4927" s="62" t="s">
        <v>149</v>
      </c>
      <c r="F4927" s="62" t="s">
        <v>137</v>
      </c>
      <c r="G4927" s="64">
        <v>43213</v>
      </c>
      <c r="H4927" s="62" t="s">
        <v>12705</v>
      </c>
      <c r="I4927" s="59"/>
      <c r="J4927" s="59"/>
      <c r="K4927" s="59"/>
      <c r="L4927" s="59"/>
      <c r="M4927" s="59"/>
      <c r="N4927" s="59"/>
      <c r="O4927" s="59"/>
      <c r="P4927" s="59"/>
      <c r="Q4927" s="59"/>
      <c r="R4927" s="59"/>
      <c r="S4927" s="59"/>
      <c r="T4927" s="59"/>
      <c r="U4927" s="59"/>
      <c r="V4927" s="59"/>
      <c r="W4927" s="59"/>
      <c r="X4927" s="59"/>
      <c r="Y4927" s="59"/>
      <c r="Z4927" s="59"/>
      <c r="AA4927" s="59"/>
      <c r="AB4927" s="59"/>
      <c r="AC4927" s="59"/>
    </row>
    <row r="4928" spans="1:29" x14ac:dyDescent="0.2">
      <c r="A4928" s="62" t="s">
        <v>12706</v>
      </c>
      <c r="B4928" s="63">
        <v>4924</v>
      </c>
      <c r="C4928" s="64">
        <v>43202</v>
      </c>
      <c r="D4928" s="62" t="s">
        <v>12079</v>
      </c>
      <c r="E4928" s="62" t="s">
        <v>149</v>
      </c>
      <c r="F4928" s="62" t="s">
        <v>137</v>
      </c>
      <c r="G4928" s="64">
        <v>43213</v>
      </c>
      <c r="H4928" s="62" t="s">
        <v>12707</v>
      </c>
      <c r="I4928" s="59"/>
      <c r="J4928" s="59"/>
      <c r="K4928" s="59"/>
      <c r="L4928" s="59"/>
      <c r="M4928" s="59"/>
      <c r="N4928" s="59"/>
      <c r="O4928" s="59"/>
      <c r="P4928" s="59"/>
      <c r="Q4928" s="59"/>
      <c r="R4928" s="59"/>
      <c r="S4928" s="59"/>
      <c r="T4928" s="59"/>
      <c r="U4928" s="59"/>
      <c r="V4928" s="59"/>
      <c r="W4928" s="59"/>
      <c r="X4928" s="59"/>
      <c r="Y4928" s="59"/>
      <c r="Z4928" s="59"/>
      <c r="AA4928" s="59"/>
      <c r="AB4928" s="59"/>
      <c r="AC4928" s="59"/>
    </row>
    <row r="4929" spans="1:29" x14ac:dyDescent="0.2">
      <c r="A4929" s="62" t="s">
        <v>12708</v>
      </c>
      <c r="B4929" s="63">
        <v>4925</v>
      </c>
      <c r="C4929" s="64">
        <v>43202</v>
      </c>
      <c r="D4929" s="62" t="s">
        <v>12079</v>
      </c>
      <c r="E4929" s="62" t="s">
        <v>12709</v>
      </c>
      <c r="F4929" s="62" t="s">
        <v>137</v>
      </c>
      <c r="G4929" s="64">
        <v>43209</v>
      </c>
      <c r="H4929" s="62" t="s">
        <v>12710</v>
      </c>
      <c r="I4929" s="59"/>
      <c r="J4929" s="59"/>
      <c r="K4929" s="59"/>
      <c r="L4929" s="59"/>
      <c r="M4929" s="59"/>
      <c r="N4929" s="59"/>
      <c r="O4929" s="59"/>
      <c r="P4929" s="59"/>
      <c r="Q4929" s="59"/>
      <c r="R4929" s="59"/>
      <c r="S4929" s="59"/>
      <c r="T4929" s="59"/>
      <c r="U4929" s="59"/>
      <c r="V4929" s="59"/>
      <c r="W4929" s="59"/>
      <c r="X4929" s="59"/>
      <c r="Y4929" s="59"/>
      <c r="Z4929" s="59"/>
      <c r="AA4929" s="59"/>
      <c r="AB4929" s="59"/>
      <c r="AC4929" s="59"/>
    </row>
    <row r="4930" spans="1:29" x14ac:dyDescent="0.2">
      <c r="A4930" s="62" t="s">
        <v>12711</v>
      </c>
      <c r="B4930" s="63">
        <v>4926</v>
      </c>
      <c r="C4930" s="64">
        <v>43202</v>
      </c>
      <c r="D4930" s="62" t="s">
        <v>12079</v>
      </c>
      <c r="E4930" s="62" t="s">
        <v>10457</v>
      </c>
      <c r="F4930" s="62" t="s">
        <v>137</v>
      </c>
      <c r="G4930" s="64">
        <v>43213</v>
      </c>
      <c r="H4930" s="62" t="s">
        <v>12712</v>
      </c>
      <c r="I4930" s="59"/>
      <c r="J4930" s="59"/>
      <c r="K4930" s="59"/>
      <c r="L4930" s="59"/>
      <c r="M4930" s="59"/>
      <c r="N4930" s="59"/>
      <c r="O4930" s="59"/>
      <c r="P4930" s="59"/>
      <c r="Q4930" s="59"/>
      <c r="R4930" s="59"/>
      <c r="S4930" s="59"/>
      <c r="T4930" s="59"/>
      <c r="U4930" s="59"/>
      <c r="V4930" s="59"/>
      <c r="W4930" s="59"/>
      <c r="X4930" s="59"/>
      <c r="Y4930" s="59"/>
      <c r="Z4930" s="59"/>
      <c r="AA4930" s="59"/>
      <c r="AB4930" s="59"/>
      <c r="AC4930" s="59"/>
    </row>
    <row r="4931" spans="1:29" x14ac:dyDescent="0.2">
      <c r="A4931" s="62" t="s">
        <v>12713</v>
      </c>
      <c r="B4931" s="63">
        <v>4927</v>
      </c>
      <c r="C4931" s="64">
        <v>43202</v>
      </c>
      <c r="D4931" s="62" t="s">
        <v>4598</v>
      </c>
      <c r="E4931" s="62" t="s">
        <v>149</v>
      </c>
      <c r="F4931" s="62" t="s">
        <v>137</v>
      </c>
      <c r="G4931" s="64">
        <v>43210</v>
      </c>
      <c r="H4931" s="62" t="s">
        <v>12714</v>
      </c>
      <c r="I4931" s="59"/>
      <c r="J4931" s="59"/>
      <c r="K4931" s="59"/>
      <c r="L4931" s="59"/>
      <c r="M4931" s="59"/>
      <c r="N4931" s="59"/>
      <c r="O4931" s="59"/>
      <c r="P4931" s="59"/>
      <c r="Q4931" s="59"/>
      <c r="R4931" s="59"/>
      <c r="S4931" s="59"/>
      <c r="T4931" s="59"/>
      <c r="U4931" s="59"/>
      <c r="V4931" s="59"/>
      <c r="W4931" s="59"/>
      <c r="X4931" s="59"/>
      <c r="Y4931" s="59"/>
      <c r="Z4931" s="59"/>
      <c r="AA4931" s="59"/>
      <c r="AB4931" s="59"/>
      <c r="AC4931" s="59"/>
    </row>
    <row r="4932" spans="1:29" x14ac:dyDescent="0.2">
      <c r="A4932" s="62" t="s">
        <v>12715</v>
      </c>
      <c r="B4932" s="63">
        <v>4928</v>
      </c>
      <c r="C4932" s="64">
        <v>43202</v>
      </c>
      <c r="D4932" s="62" t="s">
        <v>4598</v>
      </c>
      <c r="E4932" s="62" t="s">
        <v>149</v>
      </c>
      <c r="F4932" s="62" t="s">
        <v>137</v>
      </c>
      <c r="G4932" s="64">
        <v>43210</v>
      </c>
      <c r="H4932" s="62" t="s">
        <v>12716</v>
      </c>
      <c r="I4932" s="59"/>
      <c r="J4932" s="59"/>
      <c r="K4932" s="59"/>
      <c r="L4932" s="59"/>
      <c r="M4932" s="59"/>
      <c r="N4932" s="59"/>
      <c r="O4932" s="59"/>
      <c r="P4932" s="59"/>
      <c r="Q4932" s="59"/>
      <c r="R4932" s="59"/>
      <c r="S4932" s="59"/>
      <c r="T4932" s="59"/>
      <c r="U4932" s="59"/>
      <c r="V4932" s="59"/>
      <c r="W4932" s="59"/>
      <c r="X4932" s="59"/>
      <c r="Y4932" s="59"/>
      <c r="Z4932" s="59"/>
      <c r="AA4932" s="59"/>
      <c r="AB4932" s="59"/>
      <c r="AC4932" s="59"/>
    </row>
    <row r="4933" spans="1:29" x14ac:dyDescent="0.2">
      <c r="A4933" s="62" t="s">
        <v>12717</v>
      </c>
      <c r="B4933" s="63">
        <v>4929</v>
      </c>
      <c r="C4933" s="64">
        <v>43202</v>
      </c>
      <c r="D4933" s="62" t="s">
        <v>12718</v>
      </c>
      <c r="E4933" s="62" t="s">
        <v>12719</v>
      </c>
      <c r="F4933" s="62" t="s">
        <v>137</v>
      </c>
      <c r="G4933" s="64">
        <v>43215</v>
      </c>
      <c r="H4933" s="62" t="s">
        <v>12720</v>
      </c>
      <c r="I4933" s="59"/>
      <c r="J4933" s="59"/>
      <c r="K4933" s="59"/>
      <c r="L4933" s="59"/>
      <c r="M4933" s="59"/>
      <c r="N4933" s="59"/>
      <c r="O4933" s="59"/>
      <c r="P4933" s="59"/>
      <c r="Q4933" s="59"/>
      <c r="R4933" s="59"/>
      <c r="S4933" s="59"/>
      <c r="T4933" s="59"/>
      <c r="U4933" s="59"/>
      <c r="V4933" s="59"/>
      <c r="W4933" s="59"/>
      <c r="X4933" s="59"/>
      <c r="Y4933" s="59"/>
      <c r="Z4933" s="59"/>
      <c r="AA4933" s="59"/>
      <c r="AB4933" s="59"/>
      <c r="AC4933" s="59"/>
    </row>
    <row r="4934" spans="1:29" x14ac:dyDescent="0.2">
      <c r="A4934" s="62" t="s">
        <v>12721</v>
      </c>
      <c r="B4934" s="63">
        <v>4930</v>
      </c>
      <c r="C4934" s="64">
        <v>43202</v>
      </c>
      <c r="D4934" s="62" t="s">
        <v>12360</v>
      </c>
      <c r="E4934" s="62" t="s">
        <v>1135</v>
      </c>
      <c r="F4934" s="62" t="s">
        <v>137</v>
      </c>
      <c r="G4934" s="64">
        <v>43215</v>
      </c>
      <c r="H4934" s="62" t="s">
        <v>12722</v>
      </c>
      <c r="I4934" s="59"/>
      <c r="J4934" s="59"/>
      <c r="K4934" s="59"/>
      <c r="L4934" s="59"/>
      <c r="M4934" s="59"/>
      <c r="N4934" s="59"/>
      <c r="O4934" s="59"/>
      <c r="P4934" s="59"/>
      <c r="Q4934" s="59"/>
      <c r="R4934" s="59"/>
      <c r="S4934" s="59"/>
      <c r="T4934" s="59"/>
      <c r="U4934" s="59"/>
      <c r="V4934" s="59"/>
      <c r="W4934" s="59"/>
      <c r="X4934" s="59"/>
      <c r="Y4934" s="59"/>
      <c r="Z4934" s="59"/>
      <c r="AA4934" s="59"/>
      <c r="AB4934" s="59"/>
      <c r="AC4934" s="59"/>
    </row>
    <row r="4935" spans="1:29" x14ac:dyDescent="0.2">
      <c r="A4935" s="62" t="s">
        <v>12723</v>
      </c>
      <c r="B4935" s="63">
        <v>4931</v>
      </c>
      <c r="C4935" s="64">
        <v>43202</v>
      </c>
      <c r="D4935" s="62" t="s">
        <v>12724</v>
      </c>
      <c r="E4935" s="62" t="s">
        <v>12725</v>
      </c>
      <c r="F4935" s="62" t="s">
        <v>137</v>
      </c>
      <c r="G4935" s="64">
        <v>43214</v>
      </c>
      <c r="H4935" s="62" t="s">
        <v>12726</v>
      </c>
      <c r="I4935" s="59"/>
      <c r="J4935" s="59"/>
      <c r="K4935" s="59"/>
      <c r="L4935" s="59"/>
      <c r="M4935" s="59"/>
      <c r="N4935" s="59"/>
      <c r="O4935" s="59"/>
      <c r="P4935" s="59"/>
      <c r="Q4935" s="59"/>
      <c r="R4935" s="59"/>
      <c r="S4935" s="59"/>
      <c r="T4935" s="59"/>
      <c r="U4935" s="59"/>
      <c r="V4935" s="59"/>
      <c r="W4935" s="59"/>
      <c r="X4935" s="59"/>
      <c r="Y4935" s="59"/>
      <c r="Z4935" s="59"/>
      <c r="AA4935" s="59"/>
      <c r="AB4935" s="59"/>
      <c r="AC4935" s="59"/>
    </row>
    <row r="4936" spans="1:29" x14ac:dyDescent="0.2">
      <c r="A4936" s="62" t="s">
        <v>12727</v>
      </c>
      <c r="B4936" s="63">
        <v>4932</v>
      </c>
      <c r="C4936" s="64">
        <v>43202</v>
      </c>
      <c r="D4936" s="62" t="s">
        <v>144</v>
      </c>
      <c r="E4936" s="62" t="s">
        <v>1135</v>
      </c>
      <c r="F4936" s="62" t="s">
        <v>137</v>
      </c>
      <c r="G4936" s="64">
        <v>43215</v>
      </c>
      <c r="H4936" s="62" t="s">
        <v>12728</v>
      </c>
      <c r="I4936" s="59"/>
      <c r="J4936" s="59"/>
      <c r="K4936" s="59"/>
      <c r="L4936" s="59"/>
      <c r="M4936" s="59"/>
      <c r="N4936" s="59"/>
      <c r="O4936" s="59"/>
      <c r="P4936" s="59"/>
      <c r="Q4936" s="59"/>
      <c r="R4936" s="59"/>
      <c r="S4936" s="59"/>
      <c r="T4936" s="59"/>
      <c r="U4936" s="59"/>
      <c r="V4936" s="59"/>
      <c r="W4936" s="59"/>
      <c r="X4936" s="59"/>
      <c r="Y4936" s="59"/>
      <c r="Z4936" s="59"/>
      <c r="AA4936" s="59"/>
      <c r="AB4936" s="59"/>
      <c r="AC4936" s="59"/>
    </row>
    <row r="4937" spans="1:29" x14ac:dyDescent="0.2">
      <c r="A4937" s="62" t="s">
        <v>12729</v>
      </c>
      <c r="B4937" s="63">
        <v>4933</v>
      </c>
      <c r="C4937" s="64">
        <v>43202</v>
      </c>
      <c r="D4937" s="62" t="s">
        <v>12730</v>
      </c>
      <c r="E4937" s="62" t="s">
        <v>1135</v>
      </c>
      <c r="F4937" s="62" t="s">
        <v>137</v>
      </c>
      <c r="G4937" s="64">
        <v>43215</v>
      </c>
      <c r="H4937" s="62" t="s">
        <v>12731</v>
      </c>
      <c r="I4937" s="59"/>
      <c r="J4937" s="59"/>
      <c r="K4937" s="59"/>
      <c r="L4937" s="59"/>
      <c r="M4937" s="59"/>
      <c r="N4937" s="59"/>
      <c r="O4937" s="59"/>
      <c r="P4937" s="59"/>
      <c r="Q4937" s="59"/>
      <c r="R4937" s="59"/>
      <c r="S4937" s="59"/>
      <c r="T4937" s="59"/>
      <c r="U4937" s="59"/>
      <c r="V4937" s="59"/>
      <c r="W4937" s="59"/>
      <c r="X4937" s="59"/>
      <c r="Y4937" s="59"/>
      <c r="Z4937" s="59"/>
      <c r="AA4937" s="59"/>
      <c r="AB4937" s="59"/>
      <c r="AC4937" s="59"/>
    </row>
    <row r="4938" spans="1:29" x14ac:dyDescent="0.2">
      <c r="A4938" s="62" t="s">
        <v>12732</v>
      </c>
      <c r="B4938" s="63">
        <v>4934</v>
      </c>
      <c r="C4938" s="64">
        <v>43202</v>
      </c>
      <c r="D4938" s="62" t="s">
        <v>153</v>
      </c>
      <c r="E4938" s="62" t="s">
        <v>232</v>
      </c>
      <c r="F4938" s="62" t="s">
        <v>137</v>
      </c>
      <c r="G4938" s="64">
        <v>43214</v>
      </c>
      <c r="H4938" s="62" t="s">
        <v>12733</v>
      </c>
      <c r="I4938" s="59"/>
      <c r="J4938" s="59"/>
      <c r="K4938" s="59"/>
      <c r="L4938" s="59"/>
      <c r="M4938" s="59"/>
      <c r="N4938" s="59"/>
      <c r="O4938" s="59"/>
      <c r="P4938" s="59"/>
      <c r="Q4938" s="59"/>
      <c r="R4938" s="59"/>
      <c r="S4938" s="59"/>
      <c r="T4938" s="59"/>
      <c r="U4938" s="59"/>
      <c r="V4938" s="59"/>
      <c r="W4938" s="59"/>
      <c r="X4938" s="59"/>
      <c r="Y4938" s="59"/>
      <c r="Z4938" s="59"/>
      <c r="AA4938" s="59"/>
      <c r="AB4938" s="59"/>
      <c r="AC4938" s="59"/>
    </row>
    <row r="4939" spans="1:29" x14ac:dyDescent="0.2">
      <c r="A4939" s="62" t="s">
        <v>12734</v>
      </c>
      <c r="B4939" s="63">
        <v>4935</v>
      </c>
      <c r="C4939" s="64">
        <v>43202</v>
      </c>
      <c r="D4939" s="62" t="s">
        <v>1014</v>
      </c>
      <c r="E4939" s="62" t="s">
        <v>12735</v>
      </c>
      <c r="F4939" s="62" t="s">
        <v>137</v>
      </c>
      <c r="G4939" s="64">
        <v>43215</v>
      </c>
      <c r="H4939" s="62" t="s">
        <v>12736</v>
      </c>
      <c r="I4939" s="59"/>
      <c r="J4939" s="59"/>
      <c r="K4939" s="59"/>
      <c r="L4939" s="59"/>
      <c r="M4939" s="59"/>
      <c r="N4939" s="59"/>
      <c r="O4939" s="59"/>
      <c r="P4939" s="59"/>
      <c r="Q4939" s="59"/>
      <c r="R4939" s="59"/>
      <c r="S4939" s="59"/>
      <c r="T4939" s="59"/>
      <c r="U4939" s="59"/>
      <c r="V4939" s="59"/>
      <c r="W4939" s="59"/>
      <c r="X4939" s="59"/>
      <c r="Y4939" s="59"/>
      <c r="Z4939" s="59"/>
      <c r="AA4939" s="59"/>
      <c r="AB4939" s="59"/>
      <c r="AC4939" s="59"/>
    </row>
    <row r="4940" spans="1:29" x14ac:dyDescent="0.2">
      <c r="A4940" s="62" t="s">
        <v>12737</v>
      </c>
      <c r="B4940" s="63">
        <v>4936</v>
      </c>
      <c r="C4940" s="64">
        <v>43202</v>
      </c>
      <c r="D4940" s="62" t="s">
        <v>12738</v>
      </c>
      <c r="E4940" s="62" t="s">
        <v>149</v>
      </c>
      <c r="F4940" s="62" t="s">
        <v>137</v>
      </c>
      <c r="G4940" s="64">
        <v>43210</v>
      </c>
      <c r="H4940" s="62" t="s">
        <v>12739</v>
      </c>
      <c r="I4940" s="59"/>
      <c r="J4940" s="59"/>
      <c r="K4940" s="59"/>
      <c r="L4940" s="59"/>
      <c r="M4940" s="59"/>
      <c r="N4940" s="59"/>
      <c r="O4940" s="59"/>
      <c r="P4940" s="59"/>
      <c r="Q4940" s="59"/>
      <c r="R4940" s="59"/>
      <c r="S4940" s="59"/>
      <c r="T4940" s="59"/>
      <c r="U4940" s="59"/>
      <c r="V4940" s="59"/>
      <c r="W4940" s="59"/>
      <c r="X4940" s="59"/>
      <c r="Y4940" s="59"/>
      <c r="Z4940" s="59"/>
      <c r="AA4940" s="59"/>
      <c r="AB4940" s="59"/>
      <c r="AC4940" s="59"/>
    </row>
    <row r="4941" spans="1:29" x14ac:dyDescent="0.2">
      <c r="A4941" s="62" t="s">
        <v>12740</v>
      </c>
      <c r="B4941" s="63">
        <v>4937</v>
      </c>
      <c r="C4941" s="64">
        <v>43202</v>
      </c>
      <c r="D4941" s="62" t="s">
        <v>12738</v>
      </c>
      <c r="E4941" s="62" t="s">
        <v>149</v>
      </c>
      <c r="F4941" s="62" t="s">
        <v>137</v>
      </c>
      <c r="G4941" s="64">
        <v>43210</v>
      </c>
      <c r="H4941" s="62" t="s">
        <v>12741</v>
      </c>
      <c r="I4941" s="59"/>
      <c r="J4941" s="59"/>
      <c r="K4941" s="59"/>
      <c r="L4941" s="59"/>
      <c r="M4941" s="59"/>
      <c r="N4941" s="59"/>
      <c r="O4941" s="59"/>
      <c r="P4941" s="59"/>
      <c r="Q4941" s="59"/>
      <c r="R4941" s="59"/>
      <c r="S4941" s="59"/>
      <c r="T4941" s="59"/>
      <c r="U4941" s="59"/>
      <c r="V4941" s="59"/>
      <c r="W4941" s="59"/>
      <c r="X4941" s="59"/>
      <c r="Y4941" s="59"/>
      <c r="Z4941" s="59"/>
      <c r="AA4941" s="59"/>
      <c r="AB4941" s="59"/>
      <c r="AC4941" s="59"/>
    </row>
    <row r="4942" spans="1:29" x14ac:dyDescent="0.2">
      <c r="A4942" s="62" t="s">
        <v>12742</v>
      </c>
      <c r="B4942" s="63">
        <v>4938</v>
      </c>
      <c r="C4942" s="64">
        <v>43202</v>
      </c>
      <c r="D4942" s="62" t="s">
        <v>12743</v>
      </c>
      <c r="E4942" s="62" t="s">
        <v>149</v>
      </c>
      <c r="F4942" s="62" t="s">
        <v>137</v>
      </c>
      <c r="G4942" s="64">
        <v>43210</v>
      </c>
      <c r="H4942" s="62" t="s">
        <v>12744</v>
      </c>
      <c r="I4942" s="59"/>
      <c r="J4942" s="59"/>
      <c r="K4942" s="59"/>
      <c r="L4942" s="59"/>
      <c r="M4942" s="59"/>
      <c r="N4942" s="59"/>
      <c r="O4942" s="59"/>
      <c r="P4942" s="59"/>
      <c r="Q4942" s="59"/>
      <c r="R4942" s="59"/>
      <c r="S4942" s="59"/>
      <c r="T4942" s="59"/>
      <c r="U4942" s="59"/>
      <c r="V4942" s="59"/>
      <c r="W4942" s="59"/>
      <c r="X4942" s="59"/>
      <c r="Y4942" s="59"/>
      <c r="Z4942" s="59"/>
      <c r="AA4942" s="59"/>
      <c r="AB4942" s="59"/>
      <c r="AC4942" s="59"/>
    </row>
    <row r="4943" spans="1:29" x14ac:dyDescent="0.2">
      <c r="A4943" s="62" t="s">
        <v>12745</v>
      </c>
      <c r="B4943" s="63">
        <v>4939</v>
      </c>
      <c r="C4943" s="64">
        <v>43202</v>
      </c>
      <c r="D4943" s="62" t="s">
        <v>12743</v>
      </c>
      <c r="E4943" s="62" t="s">
        <v>149</v>
      </c>
      <c r="F4943" s="62" t="s">
        <v>137</v>
      </c>
      <c r="G4943" s="64">
        <v>43210</v>
      </c>
      <c r="H4943" s="62" t="s">
        <v>12746</v>
      </c>
      <c r="I4943" s="59"/>
      <c r="J4943" s="59"/>
      <c r="K4943" s="59"/>
      <c r="L4943" s="59"/>
      <c r="M4943" s="59"/>
      <c r="N4943" s="59"/>
      <c r="O4943" s="59"/>
      <c r="P4943" s="59"/>
      <c r="Q4943" s="59"/>
      <c r="R4943" s="59"/>
      <c r="S4943" s="59"/>
      <c r="T4943" s="59"/>
      <c r="U4943" s="59"/>
      <c r="V4943" s="59"/>
      <c r="W4943" s="59"/>
      <c r="X4943" s="59"/>
      <c r="Y4943" s="59"/>
      <c r="Z4943" s="59"/>
      <c r="AA4943" s="59"/>
      <c r="AB4943" s="59"/>
      <c r="AC4943" s="59"/>
    </row>
    <row r="4944" spans="1:29" x14ac:dyDescent="0.2">
      <c r="A4944" s="62" t="s">
        <v>12747</v>
      </c>
      <c r="B4944" s="63">
        <v>4940</v>
      </c>
      <c r="C4944" s="64">
        <v>43202</v>
      </c>
      <c r="D4944" s="62" t="s">
        <v>12743</v>
      </c>
      <c r="E4944" s="62" t="s">
        <v>149</v>
      </c>
      <c r="F4944" s="62" t="s">
        <v>137</v>
      </c>
      <c r="G4944" s="64">
        <v>43213</v>
      </c>
      <c r="H4944" s="62" t="s">
        <v>12748</v>
      </c>
      <c r="I4944" s="59"/>
      <c r="J4944" s="59"/>
      <c r="K4944" s="59"/>
      <c r="L4944" s="59"/>
      <c r="M4944" s="59"/>
      <c r="N4944" s="59"/>
      <c r="O4944" s="59"/>
      <c r="P4944" s="59"/>
      <c r="Q4944" s="59"/>
      <c r="R4944" s="59"/>
      <c r="S4944" s="59"/>
      <c r="T4944" s="59"/>
      <c r="U4944" s="59"/>
      <c r="V4944" s="59"/>
      <c r="W4944" s="59"/>
      <c r="X4944" s="59"/>
      <c r="Y4944" s="59"/>
      <c r="Z4944" s="59"/>
      <c r="AA4944" s="59"/>
      <c r="AB4944" s="59"/>
      <c r="AC4944" s="59"/>
    </row>
    <row r="4945" spans="1:29" x14ac:dyDescent="0.2">
      <c r="A4945" s="62" t="s">
        <v>12749</v>
      </c>
      <c r="B4945" s="63">
        <v>4941</v>
      </c>
      <c r="C4945" s="64">
        <v>43202</v>
      </c>
      <c r="D4945" s="62" t="s">
        <v>12743</v>
      </c>
      <c r="E4945" s="62" t="s">
        <v>149</v>
      </c>
      <c r="F4945" s="62" t="s">
        <v>137</v>
      </c>
      <c r="G4945" s="64">
        <v>43213</v>
      </c>
      <c r="H4945" s="62" t="s">
        <v>12750</v>
      </c>
      <c r="I4945" s="59"/>
      <c r="J4945" s="59"/>
      <c r="K4945" s="59"/>
      <c r="L4945" s="59"/>
      <c r="M4945" s="59"/>
      <c r="N4945" s="59"/>
      <c r="O4945" s="59"/>
      <c r="P4945" s="59"/>
      <c r="Q4945" s="59"/>
      <c r="R4945" s="59"/>
      <c r="S4945" s="59"/>
      <c r="T4945" s="59"/>
      <c r="U4945" s="59"/>
      <c r="V4945" s="59"/>
      <c r="W4945" s="59"/>
      <c r="X4945" s="59"/>
      <c r="Y4945" s="59"/>
      <c r="Z4945" s="59"/>
      <c r="AA4945" s="59"/>
      <c r="AB4945" s="59"/>
      <c r="AC4945" s="59"/>
    </row>
    <row r="4946" spans="1:29" x14ac:dyDescent="0.2">
      <c r="A4946" s="62" t="s">
        <v>12751</v>
      </c>
      <c r="B4946" s="63">
        <v>4942</v>
      </c>
      <c r="C4946" s="64">
        <v>43202</v>
      </c>
      <c r="D4946" s="62" t="s">
        <v>12743</v>
      </c>
      <c r="E4946" s="62" t="s">
        <v>149</v>
      </c>
      <c r="F4946" s="62" t="s">
        <v>137</v>
      </c>
      <c r="G4946" s="64">
        <v>43213</v>
      </c>
      <c r="H4946" s="62" t="s">
        <v>12752</v>
      </c>
      <c r="I4946" s="59"/>
      <c r="J4946" s="59"/>
      <c r="K4946" s="59"/>
      <c r="L4946" s="59"/>
      <c r="M4946" s="59"/>
      <c r="N4946" s="59"/>
      <c r="O4946" s="59"/>
      <c r="P4946" s="59"/>
      <c r="Q4946" s="59"/>
      <c r="R4946" s="59"/>
      <c r="S4946" s="59"/>
      <c r="T4946" s="59"/>
      <c r="U4946" s="59"/>
      <c r="V4946" s="59"/>
      <c r="W4946" s="59"/>
      <c r="X4946" s="59"/>
      <c r="Y4946" s="59"/>
      <c r="Z4946" s="59"/>
      <c r="AA4946" s="59"/>
      <c r="AB4946" s="59"/>
      <c r="AC4946" s="59"/>
    </row>
    <row r="4947" spans="1:29" x14ac:dyDescent="0.2">
      <c r="A4947" s="62" t="s">
        <v>12753</v>
      </c>
      <c r="B4947" s="63">
        <v>4943</v>
      </c>
      <c r="C4947" s="64">
        <v>43202</v>
      </c>
      <c r="D4947" s="62" t="s">
        <v>12743</v>
      </c>
      <c r="E4947" s="62" t="s">
        <v>149</v>
      </c>
      <c r="F4947" s="62" t="s">
        <v>137</v>
      </c>
      <c r="G4947" s="64">
        <v>43213</v>
      </c>
      <c r="H4947" s="62" t="s">
        <v>12754</v>
      </c>
      <c r="I4947" s="59"/>
      <c r="J4947" s="59"/>
      <c r="K4947" s="59"/>
      <c r="L4947" s="59"/>
      <c r="M4947" s="59"/>
      <c r="N4947" s="59"/>
      <c r="O4947" s="59"/>
      <c r="P4947" s="59"/>
      <c r="Q4947" s="59"/>
      <c r="R4947" s="59"/>
      <c r="S4947" s="59"/>
      <c r="T4947" s="59"/>
      <c r="U4947" s="59"/>
      <c r="V4947" s="59"/>
      <c r="W4947" s="59"/>
      <c r="X4947" s="59"/>
      <c r="Y4947" s="59"/>
      <c r="Z4947" s="59"/>
      <c r="AA4947" s="59"/>
      <c r="AB4947" s="59"/>
      <c r="AC4947" s="59"/>
    </row>
    <row r="4948" spans="1:29" x14ac:dyDescent="0.2">
      <c r="A4948" s="62" t="s">
        <v>12755</v>
      </c>
      <c r="B4948" s="63">
        <v>4944</v>
      </c>
      <c r="C4948" s="64">
        <v>43202</v>
      </c>
      <c r="D4948" s="62" t="s">
        <v>12743</v>
      </c>
      <c r="E4948" s="62" t="s">
        <v>149</v>
      </c>
      <c r="F4948" s="62" t="s">
        <v>137</v>
      </c>
      <c r="G4948" s="64">
        <v>43213</v>
      </c>
      <c r="H4948" s="62" t="s">
        <v>12756</v>
      </c>
      <c r="I4948" s="59"/>
      <c r="J4948" s="59"/>
      <c r="K4948" s="59"/>
      <c r="L4948" s="59"/>
      <c r="M4948" s="59"/>
      <c r="N4948" s="59"/>
      <c r="O4948" s="59"/>
      <c r="P4948" s="59"/>
      <c r="Q4948" s="59"/>
      <c r="R4948" s="59"/>
      <c r="S4948" s="59"/>
      <c r="T4948" s="59"/>
      <c r="U4948" s="59"/>
      <c r="V4948" s="59"/>
      <c r="W4948" s="59"/>
      <c r="X4948" s="59"/>
      <c r="Y4948" s="59"/>
      <c r="Z4948" s="59"/>
      <c r="AA4948" s="59"/>
      <c r="AB4948" s="59"/>
      <c r="AC4948" s="59"/>
    </row>
    <row r="4949" spans="1:29" x14ac:dyDescent="0.2">
      <c r="A4949" s="62" t="s">
        <v>12757</v>
      </c>
      <c r="B4949" s="63">
        <v>4945</v>
      </c>
      <c r="C4949" s="64">
        <v>43202</v>
      </c>
      <c r="D4949" s="62" t="s">
        <v>12758</v>
      </c>
      <c r="E4949" s="62" t="s">
        <v>149</v>
      </c>
      <c r="F4949" s="62" t="s">
        <v>137</v>
      </c>
      <c r="G4949" s="64">
        <v>43213</v>
      </c>
      <c r="H4949" s="62" t="s">
        <v>12759</v>
      </c>
      <c r="I4949" s="59"/>
      <c r="J4949" s="59"/>
      <c r="K4949" s="59"/>
      <c r="L4949" s="59"/>
      <c r="M4949" s="59"/>
      <c r="N4949" s="59"/>
      <c r="O4949" s="59"/>
      <c r="P4949" s="59"/>
      <c r="Q4949" s="59"/>
      <c r="R4949" s="59"/>
      <c r="S4949" s="59"/>
      <c r="T4949" s="59"/>
      <c r="U4949" s="59"/>
      <c r="V4949" s="59"/>
      <c r="W4949" s="59"/>
      <c r="X4949" s="59"/>
      <c r="Y4949" s="59"/>
      <c r="Z4949" s="59"/>
      <c r="AA4949" s="59"/>
      <c r="AB4949" s="59"/>
      <c r="AC4949" s="59"/>
    </row>
    <row r="4950" spans="1:29" x14ac:dyDescent="0.2">
      <c r="A4950" s="62" t="s">
        <v>12760</v>
      </c>
      <c r="B4950" s="63">
        <v>4946</v>
      </c>
      <c r="C4950" s="64">
        <v>43202</v>
      </c>
      <c r="D4950" s="62" t="s">
        <v>12743</v>
      </c>
      <c r="E4950" s="62" t="s">
        <v>149</v>
      </c>
      <c r="F4950" s="62" t="s">
        <v>137</v>
      </c>
      <c r="G4950" s="64">
        <v>43224</v>
      </c>
      <c r="H4950" s="62" t="s">
        <v>12761</v>
      </c>
      <c r="I4950" s="59"/>
      <c r="J4950" s="59"/>
      <c r="K4950" s="59"/>
      <c r="L4950" s="59"/>
      <c r="M4950" s="59"/>
      <c r="N4950" s="59"/>
      <c r="O4950" s="59"/>
      <c r="P4950" s="59"/>
      <c r="Q4950" s="59"/>
      <c r="R4950" s="59"/>
      <c r="S4950" s="59"/>
      <c r="T4950" s="59"/>
      <c r="U4950" s="59"/>
      <c r="V4950" s="59"/>
      <c r="W4950" s="59"/>
      <c r="X4950" s="59"/>
      <c r="Y4950" s="59"/>
      <c r="Z4950" s="59"/>
      <c r="AA4950" s="59"/>
      <c r="AB4950" s="59"/>
      <c r="AC4950" s="59"/>
    </row>
    <row r="4951" spans="1:29" x14ac:dyDescent="0.2">
      <c r="A4951" s="62" t="s">
        <v>12762</v>
      </c>
      <c r="B4951" s="63">
        <v>4947</v>
      </c>
      <c r="C4951" s="64">
        <v>43202</v>
      </c>
      <c r="D4951" s="62" t="s">
        <v>12743</v>
      </c>
      <c r="E4951" s="62" t="s">
        <v>149</v>
      </c>
      <c r="F4951" s="62" t="s">
        <v>137</v>
      </c>
      <c r="G4951" s="64">
        <v>43213</v>
      </c>
      <c r="H4951" s="62" t="s">
        <v>12763</v>
      </c>
      <c r="I4951" s="59"/>
      <c r="J4951" s="59"/>
      <c r="K4951" s="59"/>
      <c r="L4951" s="59"/>
      <c r="M4951" s="59"/>
      <c r="N4951" s="59"/>
      <c r="O4951" s="59"/>
      <c r="P4951" s="59"/>
      <c r="Q4951" s="59"/>
      <c r="R4951" s="59"/>
      <c r="S4951" s="59"/>
      <c r="T4951" s="59"/>
      <c r="U4951" s="59"/>
      <c r="V4951" s="59"/>
      <c r="W4951" s="59"/>
      <c r="X4951" s="59"/>
      <c r="Y4951" s="59"/>
      <c r="Z4951" s="59"/>
      <c r="AA4951" s="59"/>
      <c r="AB4951" s="59"/>
      <c r="AC4951" s="59"/>
    </row>
    <row r="4952" spans="1:29" x14ac:dyDescent="0.2">
      <c r="A4952" s="62" t="s">
        <v>12764</v>
      </c>
      <c r="B4952" s="63">
        <v>4948</v>
      </c>
      <c r="C4952" s="64">
        <v>43202</v>
      </c>
      <c r="D4952" s="62" t="s">
        <v>12758</v>
      </c>
      <c r="E4952" s="62" t="s">
        <v>149</v>
      </c>
      <c r="F4952" s="62" t="s">
        <v>137</v>
      </c>
      <c r="G4952" s="64">
        <v>43213</v>
      </c>
      <c r="H4952" s="62" t="s">
        <v>12765</v>
      </c>
      <c r="I4952" s="59"/>
      <c r="J4952" s="59"/>
      <c r="K4952" s="59"/>
      <c r="L4952" s="59"/>
      <c r="M4952" s="59"/>
      <c r="N4952" s="59"/>
      <c r="O4952" s="59"/>
      <c r="P4952" s="59"/>
      <c r="Q4952" s="59"/>
      <c r="R4952" s="59"/>
      <c r="S4952" s="59"/>
      <c r="T4952" s="59"/>
      <c r="U4952" s="59"/>
      <c r="V4952" s="59"/>
      <c r="W4952" s="59"/>
      <c r="X4952" s="59"/>
      <c r="Y4952" s="59"/>
      <c r="Z4952" s="59"/>
      <c r="AA4952" s="59"/>
      <c r="AB4952" s="59"/>
      <c r="AC4952" s="59"/>
    </row>
    <row r="4953" spans="1:29" x14ac:dyDescent="0.2">
      <c r="A4953" s="62" t="s">
        <v>12766</v>
      </c>
      <c r="B4953" s="63">
        <v>4949</v>
      </c>
      <c r="C4953" s="64">
        <v>43202</v>
      </c>
      <c r="D4953" s="62" t="s">
        <v>12743</v>
      </c>
      <c r="E4953" s="62" t="s">
        <v>149</v>
      </c>
      <c r="F4953" s="62" t="s">
        <v>137</v>
      </c>
      <c r="G4953" s="64">
        <v>43213</v>
      </c>
      <c r="H4953" s="62" t="s">
        <v>12767</v>
      </c>
      <c r="I4953" s="59"/>
      <c r="J4953" s="59"/>
      <c r="K4953" s="59"/>
      <c r="L4953" s="59"/>
      <c r="M4953" s="59"/>
      <c r="N4953" s="59"/>
      <c r="O4953" s="59"/>
      <c r="P4953" s="59"/>
      <c r="Q4953" s="59"/>
      <c r="R4953" s="59"/>
      <c r="S4953" s="59"/>
      <c r="T4953" s="59"/>
      <c r="U4953" s="59"/>
      <c r="V4953" s="59"/>
      <c r="W4953" s="59"/>
      <c r="X4953" s="59"/>
      <c r="Y4953" s="59"/>
      <c r="Z4953" s="59"/>
      <c r="AA4953" s="59"/>
      <c r="AB4953" s="59"/>
      <c r="AC4953" s="59"/>
    </row>
    <row r="4954" spans="1:29" x14ac:dyDescent="0.2">
      <c r="A4954" s="62" t="s">
        <v>12768</v>
      </c>
      <c r="B4954" s="63">
        <v>4950</v>
      </c>
      <c r="C4954" s="64">
        <v>43202</v>
      </c>
      <c r="D4954" s="62" t="s">
        <v>12743</v>
      </c>
      <c r="E4954" s="62" t="s">
        <v>149</v>
      </c>
      <c r="F4954" s="62" t="s">
        <v>137</v>
      </c>
      <c r="G4954" s="64">
        <v>43213</v>
      </c>
      <c r="H4954" s="62" t="s">
        <v>12769</v>
      </c>
      <c r="I4954" s="59"/>
      <c r="J4954" s="59"/>
      <c r="K4954" s="59"/>
      <c r="L4954" s="59"/>
      <c r="M4954" s="59"/>
      <c r="N4954" s="59"/>
      <c r="O4954" s="59"/>
      <c r="P4954" s="59"/>
      <c r="Q4954" s="59"/>
      <c r="R4954" s="59"/>
      <c r="S4954" s="59"/>
      <c r="T4954" s="59"/>
      <c r="U4954" s="59"/>
      <c r="V4954" s="59"/>
      <c r="W4954" s="59"/>
      <c r="X4954" s="59"/>
      <c r="Y4954" s="59"/>
      <c r="Z4954" s="59"/>
      <c r="AA4954" s="59"/>
      <c r="AB4954" s="59"/>
      <c r="AC4954" s="59"/>
    </row>
    <row r="4955" spans="1:29" x14ac:dyDescent="0.2">
      <c r="A4955" s="62" t="s">
        <v>12770</v>
      </c>
      <c r="B4955" s="63">
        <v>4951</v>
      </c>
      <c r="C4955" s="64">
        <v>43202</v>
      </c>
      <c r="D4955" s="62" t="s">
        <v>12758</v>
      </c>
      <c r="E4955" s="62" t="s">
        <v>149</v>
      </c>
      <c r="F4955" s="62" t="s">
        <v>137</v>
      </c>
      <c r="G4955" s="64">
        <v>43213</v>
      </c>
      <c r="H4955" s="62" t="s">
        <v>12771</v>
      </c>
      <c r="I4955" s="59"/>
      <c r="J4955" s="59"/>
      <c r="K4955" s="59"/>
      <c r="L4955" s="59"/>
      <c r="M4955" s="59"/>
      <c r="N4955" s="59"/>
      <c r="O4955" s="59"/>
      <c r="P4955" s="59"/>
      <c r="Q4955" s="59"/>
      <c r="R4955" s="59"/>
      <c r="S4955" s="59"/>
      <c r="T4955" s="59"/>
      <c r="U4955" s="59"/>
      <c r="V4955" s="59"/>
      <c r="W4955" s="59"/>
      <c r="X4955" s="59"/>
      <c r="Y4955" s="59"/>
      <c r="Z4955" s="59"/>
      <c r="AA4955" s="59"/>
      <c r="AB4955" s="59"/>
      <c r="AC4955" s="59"/>
    </row>
    <row r="4956" spans="1:29" x14ac:dyDescent="0.2">
      <c r="A4956" s="62" t="s">
        <v>12772</v>
      </c>
      <c r="B4956" s="63">
        <v>4952</v>
      </c>
      <c r="C4956" s="64">
        <v>43202</v>
      </c>
      <c r="D4956" s="62" t="s">
        <v>12743</v>
      </c>
      <c r="E4956" s="62" t="s">
        <v>149</v>
      </c>
      <c r="F4956" s="62" t="s">
        <v>137</v>
      </c>
      <c r="G4956" s="64">
        <v>43213</v>
      </c>
      <c r="H4956" s="62" t="s">
        <v>12773</v>
      </c>
      <c r="I4956" s="59"/>
      <c r="J4956" s="59"/>
      <c r="K4956" s="59"/>
      <c r="L4956" s="59"/>
      <c r="M4956" s="59"/>
      <c r="N4956" s="59"/>
      <c r="O4956" s="59"/>
      <c r="P4956" s="59"/>
      <c r="Q4956" s="59"/>
      <c r="R4956" s="59"/>
      <c r="S4956" s="59"/>
      <c r="T4956" s="59"/>
      <c r="U4956" s="59"/>
      <c r="V4956" s="59"/>
      <c r="W4956" s="59"/>
      <c r="X4956" s="59"/>
      <c r="Y4956" s="59"/>
      <c r="Z4956" s="59"/>
      <c r="AA4956" s="59"/>
      <c r="AB4956" s="59"/>
      <c r="AC4956" s="59"/>
    </row>
    <row r="4957" spans="1:29" x14ac:dyDescent="0.2">
      <c r="A4957" s="62" t="s">
        <v>12774</v>
      </c>
      <c r="B4957" s="63">
        <v>4953</v>
      </c>
      <c r="C4957" s="64">
        <v>43202</v>
      </c>
      <c r="D4957" s="62" t="s">
        <v>12758</v>
      </c>
      <c r="E4957" s="62" t="s">
        <v>149</v>
      </c>
      <c r="F4957" s="62" t="s">
        <v>137</v>
      </c>
      <c r="G4957" s="64">
        <v>43214</v>
      </c>
      <c r="H4957" s="62" t="s">
        <v>12775</v>
      </c>
      <c r="I4957" s="59"/>
      <c r="J4957" s="59"/>
      <c r="K4957" s="59"/>
      <c r="L4957" s="59"/>
      <c r="M4957" s="59"/>
      <c r="N4957" s="59"/>
      <c r="O4957" s="59"/>
      <c r="P4957" s="59"/>
      <c r="Q4957" s="59"/>
      <c r="R4957" s="59"/>
      <c r="S4957" s="59"/>
      <c r="T4957" s="59"/>
      <c r="U4957" s="59"/>
      <c r="V4957" s="59"/>
      <c r="W4957" s="59"/>
      <c r="X4957" s="59"/>
      <c r="Y4957" s="59"/>
      <c r="Z4957" s="59"/>
      <c r="AA4957" s="59"/>
      <c r="AB4957" s="59"/>
      <c r="AC4957" s="59"/>
    </row>
    <row r="4958" spans="1:29" x14ac:dyDescent="0.2">
      <c r="A4958" s="62" t="s">
        <v>12776</v>
      </c>
      <c r="B4958" s="63">
        <v>4954</v>
      </c>
      <c r="C4958" s="64">
        <v>43202</v>
      </c>
      <c r="D4958" s="62" t="s">
        <v>12743</v>
      </c>
      <c r="E4958" s="62" t="s">
        <v>149</v>
      </c>
      <c r="F4958" s="62" t="s">
        <v>137</v>
      </c>
      <c r="G4958" s="64">
        <v>43214</v>
      </c>
      <c r="H4958" s="62" t="s">
        <v>12777</v>
      </c>
      <c r="I4958" s="59"/>
      <c r="J4958" s="59"/>
      <c r="K4958" s="59"/>
      <c r="L4958" s="59"/>
      <c r="M4958" s="59"/>
      <c r="N4958" s="59"/>
      <c r="O4958" s="59"/>
      <c r="P4958" s="59"/>
      <c r="Q4958" s="59"/>
      <c r="R4958" s="59"/>
      <c r="S4958" s="59"/>
      <c r="T4958" s="59"/>
      <c r="U4958" s="59"/>
      <c r="V4958" s="59"/>
      <c r="W4958" s="59"/>
      <c r="X4958" s="59"/>
      <c r="Y4958" s="59"/>
      <c r="Z4958" s="59"/>
      <c r="AA4958" s="59"/>
      <c r="AB4958" s="59"/>
      <c r="AC4958" s="59"/>
    </row>
    <row r="4959" spans="1:29" x14ac:dyDescent="0.2">
      <c r="A4959" s="62" t="s">
        <v>12778</v>
      </c>
      <c r="B4959" s="63">
        <v>4955</v>
      </c>
      <c r="C4959" s="64">
        <v>43202</v>
      </c>
      <c r="D4959" s="62" t="s">
        <v>12743</v>
      </c>
      <c r="E4959" s="62" t="s">
        <v>149</v>
      </c>
      <c r="F4959" s="62" t="s">
        <v>137</v>
      </c>
      <c r="G4959" s="64">
        <v>43214</v>
      </c>
      <c r="H4959" s="62" t="s">
        <v>12779</v>
      </c>
      <c r="I4959" s="59"/>
      <c r="J4959" s="59"/>
      <c r="K4959" s="59"/>
      <c r="L4959" s="59"/>
      <c r="M4959" s="59"/>
      <c r="N4959" s="59"/>
      <c r="O4959" s="59"/>
      <c r="P4959" s="59"/>
      <c r="Q4959" s="59"/>
      <c r="R4959" s="59"/>
      <c r="S4959" s="59"/>
      <c r="T4959" s="59"/>
      <c r="U4959" s="59"/>
      <c r="V4959" s="59"/>
      <c r="W4959" s="59"/>
      <c r="X4959" s="59"/>
      <c r="Y4959" s="59"/>
      <c r="Z4959" s="59"/>
      <c r="AA4959" s="59"/>
      <c r="AB4959" s="59"/>
      <c r="AC4959" s="59"/>
    </row>
    <row r="4960" spans="1:29" x14ac:dyDescent="0.2">
      <c r="A4960" s="62" t="s">
        <v>12780</v>
      </c>
      <c r="B4960" s="63">
        <v>4956</v>
      </c>
      <c r="C4960" s="64">
        <v>43202</v>
      </c>
      <c r="D4960" s="62" t="s">
        <v>12758</v>
      </c>
      <c r="E4960" s="62" t="s">
        <v>149</v>
      </c>
      <c r="F4960" s="62" t="s">
        <v>137</v>
      </c>
      <c r="G4960" s="64">
        <v>43214</v>
      </c>
      <c r="H4960" s="62" t="s">
        <v>12781</v>
      </c>
      <c r="I4960" s="59"/>
      <c r="J4960" s="59"/>
      <c r="K4960" s="59"/>
      <c r="L4960" s="59"/>
      <c r="M4960" s="59"/>
      <c r="N4960" s="59"/>
      <c r="O4960" s="59"/>
      <c r="P4960" s="59"/>
      <c r="Q4960" s="59"/>
      <c r="R4960" s="59"/>
      <c r="S4960" s="59"/>
      <c r="T4960" s="59"/>
      <c r="U4960" s="59"/>
      <c r="V4960" s="59"/>
      <c r="W4960" s="59"/>
      <c r="X4960" s="59"/>
      <c r="Y4960" s="59"/>
      <c r="Z4960" s="59"/>
      <c r="AA4960" s="59"/>
      <c r="AB4960" s="59"/>
      <c r="AC4960" s="59"/>
    </row>
    <row r="4961" spans="1:29" x14ac:dyDescent="0.2">
      <c r="A4961" s="62" t="s">
        <v>12782</v>
      </c>
      <c r="B4961" s="63">
        <v>4957</v>
      </c>
      <c r="C4961" s="64">
        <v>43202</v>
      </c>
      <c r="D4961" s="62" t="s">
        <v>12743</v>
      </c>
      <c r="E4961" s="62" t="s">
        <v>149</v>
      </c>
      <c r="F4961" s="62" t="s">
        <v>137</v>
      </c>
      <c r="G4961" s="64">
        <v>43214</v>
      </c>
      <c r="H4961" s="62" t="s">
        <v>12783</v>
      </c>
      <c r="I4961" s="59"/>
      <c r="J4961" s="59"/>
      <c r="K4961" s="59"/>
      <c r="L4961" s="59"/>
      <c r="M4961" s="59"/>
      <c r="N4961" s="59"/>
      <c r="O4961" s="59"/>
      <c r="P4961" s="59"/>
      <c r="Q4961" s="59"/>
      <c r="R4961" s="59"/>
      <c r="S4961" s="59"/>
      <c r="T4961" s="59"/>
      <c r="U4961" s="59"/>
      <c r="V4961" s="59"/>
      <c r="W4961" s="59"/>
      <c r="X4961" s="59"/>
      <c r="Y4961" s="59"/>
      <c r="Z4961" s="59"/>
      <c r="AA4961" s="59"/>
      <c r="AB4961" s="59"/>
      <c r="AC4961" s="59"/>
    </row>
    <row r="4962" spans="1:29" x14ac:dyDescent="0.2">
      <c r="A4962" s="62" t="s">
        <v>12784</v>
      </c>
      <c r="B4962" s="63">
        <v>4958</v>
      </c>
      <c r="C4962" s="64">
        <v>43202</v>
      </c>
      <c r="D4962" s="62" t="s">
        <v>12743</v>
      </c>
      <c r="E4962" s="62" t="s">
        <v>149</v>
      </c>
      <c r="F4962" s="62" t="s">
        <v>137</v>
      </c>
      <c r="G4962" s="64">
        <v>43215</v>
      </c>
      <c r="H4962" s="62" t="s">
        <v>12785</v>
      </c>
      <c r="I4962" s="59"/>
      <c r="J4962" s="59"/>
      <c r="K4962" s="59"/>
      <c r="L4962" s="59"/>
      <c r="M4962" s="59"/>
      <c r="N4962" s="59"/>
      <c r="O4962" s="59"/>
      <c r="P4962" s="59"/>
      <c r="Q4962" s="59"/>
      <c r="R4962" s="59"/>
      <c r="S4962" s="59"/>
      <c r="T4962" s="59"/>
      <c r="U4962" s="59"/>
      <c r="V4962" s="59"/>
      <c r="W4962" s="59"/>
      <c r="X4962" s="59"/>
      <c r="Y4962" s="59"/>
      <c r="Z4962" s="59"/>
      <c r="AA4962" s="59"/>
      <c r="AB4962" s="59"/>
      <c r="AC4962" s="59"/>
    </row>
    <row r="4963" spans="1:29" x14ac:dyDescent="0.2">
      <c r="A4963" s="62" t="s">
        <v>12786</v>
      </c>
      <c r="B4963" s="63">
        <v>4959</v>
      </c>
      <c r="C4963" s="64">
        <v>43202</v>
      </c>
      <c r="D4963" s="62" t="s">
        <v>12743</v>
      </c>
      <c r="E4963" s="62" t="s">
        <v>149</v>
      </c>
      <c r="F4963" s="62" t="s">
        <v>137</v>
      </c>
      <c r="G4963" s="64">
        <v>43215</v>
      </c>
      <c r="H4963" s="62" t="s">
        <v>12787</v>
      </c>
      <c r="I4963" s="59"/>
      <c r="J4963" s="59"/>
      <c r="K4963" s="59"/>
      <c r="L4963" s="59"/>
      <c r="M4963" s="59"/>
      <c r="N4963" s="59"/>
      <c r="O4963" s="59"/>
      <c r="P4963" s="59"/>
      <c r="Q4963" s="59"/>
      <c r="R4963" s="59"/>
      <c r="S4963" s="59"/>
      <c r="T4963" s="59"/>
      <c r="U4963" s="59"/>
      <c r="V4963" s="59"/>
      <c r="W4963" s="59"/>
      <c r="X4963" s="59"/>
      <c r="Y4963" s="59"/>
      <c r="Z4963" s="59"/>
      <c r="AA4963" s="59"/>
      <c r="AB4963" s="59"/>
      <c r="AC4963" s="59"/>
    </row>
    <row r="4964" spans="1:29" x14ac:dyDescent="0.2">
      <c r="A4964" s="62" t="s">
        <v>12788</v>
      </c>
      <c r="B4964" s="63">
        <v>4960</v>
      </c>
      <c r="C4964" s="64">
        <v>43202</v>
      </c>
      <c r="D4964" s="62" t="s">
        <v>12758</v>
      </c>
      <c r="E4964" s="62" t="s">
        <v>149</v>
      </c>
      <c r="F4964" s="62" t="s">
        <v>137</v>
      </c>
      <c r="G4964" s="64">
        <v>43215</v>
      </c>
      <c r="H4964" s="62" t="s">
        <v>12789</v>
      </c>
      <c r="I4964" s="59"/>
      <c r="J4964" s="59"/>
      <c r="K4964" s="59"/>
      <c r="L4964" s="59"/>
      <c r="M4964" s="59"/>
      <c r="N4964" s="59"/>
      <c r="O4964" s="59"/>
      <c r="P4964" s="59"/>
      <c r="Q4964" s="59"/>
      <c r="R4964" s="59"/>
      <c r="S4964" s="59"/>
      <c r="T4964" s="59"/>
      <c r="U4964" s="59"/>
      <c r="V4964" s="59"/>
      <c r="W4964" s="59"/>
      <c r="X4964" s="59"/>
      <c r="Y4964" s="59"/>
      <c r="Z4964" s="59"/>
      <c r="AA4964" s="59"/>
      <c r="AB4964" s="59"/>
      <c r="AC4964" s="59"/>
    </row>
    <row r="4965" spans="1:29" x14ac:dyDescent="0.2">
      <c r="A4965" s="62" t="s">
        <v>12790</v>
      </c>
      <c r="B4965" s="63">
        <v>4961</v>
      </c>
      <c r="C4965" s="64">
        <v>43202</v>
      </c>
      <c r="D4965" s="62" t="s">
        <v>12743</v>
      </c>
      <c r="E4965" s="62" t="s">
        <v>149</v>
      </c>
      <c r="F4965" s="62" t="s">
        <v>137</v>
      </c>
      <c r="G4965" s="64">
        <v>43215</v>
      </c>
      <c r="H4965" s="62" t="s">
        <v>12791</v>
      </c>
      <c r="I4965" s="59"/>
      <c r="J4965" s="59"/>
      <c r="K4965" s="59"/>
      <c r="L4965" s="59"/>
      <c r="M4965" s="59"/>
      <c r="N4965" s="59"/>
      <c r="O4965" s="59"/>
      <c r="P4965" s="59"/>
      <c r="Q4965" s="59"/>
      <c r="R4965" s="59"/>
      <c r="S4965" s="59"/>
      <c r="T4965" s="59"/>
      <c r="U4965" s="59"/>
      <c r="V4965" s="59"/>
      <c r="W4965" s="59"/>
      <c r="X4965" s="59"/>
      <c r="Y4965" s="59"/>
      <c r="Z4965" s="59"/>
      <c r="AA4965" s="59"/>
      <c r="AB4965" s="59"/>
      <c r="AC4965" s="59"/>
    </row>
    <row r="4966" spans="1:29" x14ac:dyDescent="0.2">
      <c r="A4966" s="62" t="s">
        <v>12792</v>
      </c>
      <c r="B4966" s="63">
        <v>4962</v>
      </c>
      <c r="C4966" s="64">
        <v>43202</v>
      </c>
      <c r="D4966" s="62" t="s">
        <v>12743</v>
      </c>
      <c r="E4966" s="62" t="s">
        <v>149</v>
      </c>
      <c r="F4966" s="62" t="s">
        <v>137</v>
      </c>
      <c r="G4966" s="64">
        <v>43215</v>
      </c>
      <c r="H4966" s="62" t="s">
        <v>12793</v>
      </c>
      <c r="I4966" s="59"/>
      <c r="J4966" s="59"/>
      <c r="K4966" s="59"/>
      <c r="L4966" s="59"/>
      <c r="M4966" s="59"/>
      <c r="N4966" s="59"/>
      <c r="O4966" s="59"/>
      <c r="P4966" s="59"/>
      <c r="Q4966" s="59"/>
      <c r="R4966" s="59"/>
      <c r="S4966" s="59"/>
      <c r="T4966" s="59"/>
      <c r="U4966" s="59"/>
      <c r="V4966" s="59"/>
      <c r="W4966" s="59"/>
      <c r="X4966" s="59"/>
      <c r="Y4966" s="59"/>
      <c r="Z4966" s="59"/>
      <c r="AA4966" s="59"/>
      <c r="AB4966" s="59"/>
      <c r="AC4966" s="59"/>
    </row>
    <row r="4967" spans="1:29" x14ac:dyDescent="0.2">
      <c r="A4967" s="62" t="s">
        <v>12794</v>
      </c>
      <c r="B4967" s="63">
        <v>4963</v>
      </c>
      <c r="C4967" s="64">
        <v>43202</v>
      </c>
      <c r="D4967" s="62" t="s">
        <v>12758</v>
      </c>
      <c r="E4967" s="62" t="s">
        <v>149</v>
      </c>
      <c r="F4967" s="62" t="s">
        <v>137</v>
      </c>
      <c r="G4967" s="64">
        <v>43215</v>
      </c>
      <c r="H4967" s="62" t="s">
        <v>12795</v>
      </c>
      <c r="I4967" s="59"/>
      <c r="J4967" s="59"/>
      <c r="K4967" s="59"/>
      <c r="L4967" s="59"/>
      <c r="M4967" s="59"/>
      <c r="N4967" s="59"/>
      <c r="O4967" s="59"/>
      <c r="P4967" s="59"/>
      <c r="Q4967" s="59"/>
      <c r="R4967" s="59"/>
      <c r="S4967" s="59"/>
      <c r="T4967" s="59"/>
      <c r="U4967" s="59"/>
      <c r="V4967" s="59"/>
      <c r="W4967" s="59"/>
      <c r="X4967" s="59"/>
      <c r="Y4967" s="59"/>
      <c r="Z4967" s="59"/>
      <c r="AA4967" s="59"/>
      <c r="AB4967" s="59"/>
      <c r="AC4967" s="59"/>
    </row>
    <row r="4968" spans="1:29" x14ac:dyDescent="0.2">
      <c r="A4968" s="62" t="s">
        <v>12796</v>
      </c>
      <c r="B4968" s="63">
        <v>4964</v>
      </c>
      <c r="C4968" s="64">
        <v>43202</v>
      </c>
      <c r="D4968" s="62" t="s">
        <v>12743</v>
      </c>
      <c r="E4968" s="62" t="s">
        <v>149</v>
      </c>
      <c r="F4968" s="62" t="s">
        <v>137</v>
      </c>
      <c r="G4968" s="64">
        <v>43215</v>
      </c>
      <c r="H4968" s="62" t="s">
        <v>12797</v>
      </c>
      <c r="I4968" s="59"/>
      <c r="J4968" s="59"/>
      <c r="K4968" s="59"/>
      <c r="L4968" s="59"/>
      <c r="M4968" s="59"/>
      <c r="N4968" s="59"/>
      <c r="O4968" s="59"/>
      <c r="P4968" s="59"/>
      <c r="Q4968" s="59"/>
      <c r="R4968" s="59"/>
      <c r="S4968" s="59"/>
      <c r="T4968" s="59"/>
      <c r="U4968" s="59"/>
      <c r="V4968" s="59"/>
      <c r="W4968" s="59"/>
      <c r="X4968" s="59"/>
      <c r="Y4968" s="59"/>
      <c r="Z4968" s="59"/>
      <c r="AA4968" s="59"/>
      <c r="AB4968" s="59"/>
      <c r="AC4968" s="59"/>
    </row>
    <row r="4969" spans="1:29" x14ac:dyDescent="0.2">
      <c r="A4969" s="62" t="s">
        <v>12798</v>
      </c>
      <c r="B4969" s="63">
        <v>4965</v>
      </c>
      <c r="C4969" s="64">
        <v>43202</v>
      </c>
      <c r="D4969" s="62" t="s">
        <v>12758</v>
      </c>
      <c r="E4969" s="62" t="s">
        <v>149</v>
      </c>
      <c r="F4969" s="62" t="s">
        <v>137</v>
      </c>
      <c r="G4969" s="64">
        <v>43215</v>
      </c>
      <c r="H4969" s="62" t="s">
        <v>12799</v>
      </c>
      <c r="I4969" s="59"/>
      <c r="J4969" s="59"/>
      <c r="K4969" s="59"/>
      <c r="L4969" s="59"/>
      <c r="M4969" s="59"/>
      <c r="N4969" s="59"/>
      <c r="O4969" s="59"/>
      <c r="P4969" s="59"/>
      <c r="Q4969" s="59"/>
      <c r="R4969" s="59"/>
      <c r="S4969" s="59"/>
      <c r="T4969" s="59"/>
      <c r="U4969" s="59"/>
      <c r="V4969" s="59"/>
      <c r="W4969" s="59"/>
      <c r="X4969" s="59"/>
      <c r="Y4969" s="59"/>
      <c r="Z4969" s="59"/>
      <c r="AA4969" s="59"/>
      <c r="AB4969" s="59"/>
      <c r="AC4969" s="59"/>
    </row>
    <row r="4970" spans="1:29" x14ac:dyDescent="0.2">
      <c r="A4970" s="62" t="s">
        <v>12800</v>
      </c>
      <c r="B4970" s="63">
        <v>4966</v>
      </c>
      <c r="C4970" s="64">
        <v>43202</v>
      </c>
      <c r="D4970" s="62" t="s">
        <v>12743</v>
      </c>
      <c r="E4970" s="62" t="s">
        <v>149</v>
      </c>
      <c r="F4970" s="62" t="s">
        <v>137</v>
      </c>
      <c r="G4970" s="64">
        <v>43215</v>
      </c>
      <c r="H4970" s="62" t="s">
        <v>12801</v>
      </c>
      <c r="I4970" s="59"/>
      <c r="J4970" s="59"/>
      <c r="K4970" s="59"/>
      <c r="L4970" s="59"/>
      <c r="M4970" s="59"/>
      <c r="N4970" s="59"/>
      <c r="O4970" s="59"/>
      <c r="P4970" s="59"/>
      <c r="Q4970" s="59"/>
      <c r="R4970" s="59"/>
      <c r="S4970" s="59"/>
      <c r="T4970" s="59"/>
      <c r="U4970" s="59"/>
      <c r="V4970" s="59"/>
      <c r="W4970" s="59"/>
      <c r="X4970" s="59"/>
      <c r="Y4970" s="59"/>
      <c r="Z4970" s="59"/>
      <c r="AA4970" s="59"/>
      <c r="AB4970" s="59"/>
      <c r="AC4970" s="59"/>
    </row>
    <row r="4971" spans="1:29" x14ac:dyDescent="0.2">
      <c r="A4971" s="62" t="s">
        <v>12802</v>
      </c>
      <c r="B4971" s="63">
        <v>4967</v>
      </c>
      <c r="C4971" s="64">
        <v>43202</v>
      </c>
      <c r="D4971" s="62" t="s">
        <v>12758</v>
      </c>
      <c r="E4971" s="62" t="s">
        <v>149</v>
      </c>
      <c r="F4971" s="62" t="s">
        <v>137</v>
      </c>
      <c r="G4971" s="64">
        <v>43215</v>
      </c>
      <c r="H4971" s="62" t="s">
        <v>12803</v>
      </c>
      <c r="I4971" s="59"/>
      <c r="J4971" s="59"/>
      <c r="K4971" s="59"/>
      <c r="L4971" s="59"/>
      <c r="M4971" s="59"/>
      <c r="N4971" s="59"/>
      <c r="O4971" s="59"/>
      <c r="P4971" s="59"/>
      <c r="Q4971" s="59"/>
      <c r="R4971" s="59"/>
      <c r="S4971" s="59"/>
      <c r="T4971" s="59"/>
      <c r="U4971" s="59"/>
      <c r="V4971" s="59"/>
      <c r="W4971" s="59"/>
      <c r="X4971" s="59"/>
      <c r="Y4971" s="59"/>
      <c r="Z4971" s="59"/>
      <c r="AA4971" s="59"/>
      <c r="AB4971" s="59"/>
      <c r="AC4971" s="59"/>
    </row>
    <row r="4972" spans="1:29" x14ac:dyDescent="0.2">
      <c r="A4972" s="62" t="s">
        <v>12804</v>
      </c>
      <c r="B4972" s="63">
        <v>4968</v>
      </c>
      <c r="C4972" s="64">
        <v>43202</v>
      </c>
      <c r="D4972" s="62" t="s">
        <v>12743</v>
      </c>
      <c r="E4972" s="62" t="s">
        <v>149</v>
      </c>
      <c r="F4972" s="62" t="s">
        <v>137</v>
      </c>
      <c r="G4972" s="64">
        <v>43215</v>
      </c>
      <c r="H4972" s="62" t="s">
        <v>12805</v>
      </c>
      <c r="I4972" s="59"/>
      <c r="J4972" s="59"/>
      <c r="K4972" s="59"/>
      <c r="L4972" s="59"/>
      <c r="M4972" s="59"/>
      <c r="N4972" s="59"/>
      <c r="O4972" s="59"/>
      <c r="P4972" s="59"/>
      <c r="Q4972" s="59"/>
      <c r="R4972" s="59"/>
      <c r="S4972" s="59"/>
      <c r="T4972" s="59"/>
      <c r="U4972" s="59"/>
      <c r="V4972" s="59"/>
      <c r="W4972" s="59"/>
      <c r="X4972" s="59"/>
      <c r="Y4972" s="59"/>
      <c r="Z4972" s="59"/>
      <c r="AA4972" s="59"/>
      <c r="AB4972" s="59"/>
      <c r="AC4972" s="59"/>
    </row>
    <row r="4973" spans="1:29" x14ac:dyDescent="0.2">
      <c r="A4973" s="62" t="s">
        <v>12806</v>
      </c>
      <c r="B4973" s="63">
        <v>4969</v>
      </c>
      <c r="C4973" s="64">
        <v>43202</v>
      </c>
      <c r="D4973" s="62" t="s">
        <v>12758</v>
      </c>
      <c r="E4973" s="62" t="s">
        <v>149</v>
      </c>
      <c r="F4973" s="62" t="s">
        <v>137</v>
      </c>
      <c r="G4973" s="64">
        <v>43215</v>
      </c>
      <c r="H4973" s="62" t="s">
        <v>12807</v>
      </c>
      <c r="I4973" s="59"/>
      <c r="J4973" s="59"/>
      <c r="K4973" s="59"/>
      <c r="L4973" s="59"/>
      <c r="M4973" s="59"/>
      <c r="N4973" s="59"/>
      <c r="O4973" s="59"/>
      <c r="P4973" s="59"/>
      <c r="Q4973" s="59"/>
      <c r="R4973" s="59"/>
      <c r="S4973" s="59"/>
      <c r="T4973" s="59"/>
      <c r="U4973" s="59"/>
      <c r="V4973" s="59"/>
      <c r="W4973" s="59"/>
      <c r="X4973" s="59"/>
      <c r="Y4973" s="59"/>
      <c r="Z4973" s="59"/>
      <c r="AA4973" s="59"/>
      <c r="AB4973" s="59"/>
      <c r="AC4973" s="59"/>
    </row>
    <row r="4974" spans="1:29" x14ac:dyDescent="0.2">
      <c r="A4974" s="62" t="s">
        <v>12808</v>
      </c>
      <c r="B4974" s="63">
        <v>4970</v>
      </c>
      <c r="C4974" s="64">
        <v>43202</v>
      </c>
      <c r="D4974" s="62" t="s">
        <v>12743</v>
      </c>
      <c r="E4974" s="62" t="s">
        <v>149</v>
      </c>
      <c r="F4974" s="62" t="s">
        <v>137</v>
      </c>
      <c r="G4974" s="64">
        <v>43215</v>
      </c>
      <c r="H4974" s="62" t="s">
        <v>12809</v>
      </c>
      <c r="I4974" s="59"/>
      <c r="J4974" s="59"/>
      <c r="K4974" s="59"/>
      <c r="L4974" s="59"/>
      <c r="M4974" s="59"/>
      <c r="N4974" s="59"/>
      <c r="O4974" s="59"/>
      <c r="P4974" s="59"/>
      <c r="Q4974" s="59"/>
      <c r="R4974" s="59"/>
      <c r="S4974" s="59"/>
      <c r="T4974" s="59"/>
      <c r="U4974" s="59"/>
      <c r="V4974" s="59"/>
      <c r="W4974" s="59"/>
      <c r="X4974" s="59"/>
      <c r="Y4974" s="59"/>
      <c r="Z4974" s="59"/>
      <c r="AA4974" s="59"/>
      <c r="AB4974" s="59"/>
      <c r="AC4974" s="59"/>
    </row>
    <row r="4975" spans="1:29" x14ac:dyDescent="0.2">
      <c r="A4975" s="62" t="s">
        <v>12810</v>
      </c>
      <c r="B4975" s="63">
        <v>4971</v>
      </c>
      <c r="C4975" s="64">
        <v>43202</v>
      </c>
      <c r="D4975" s="62" t="s">
        <v>12743</v>
      </c>
      <c r="E4975" s="62" t="s">
        <v>149</v>
      </c>
      <c r="F4975" s="62" t="s">
        <v>137</v>
      </c>
      <c r="G4975" s="64">
        <v>43216</v>
      </c>
      <c r="H4975" s="62" t="s">
        <v>12811</v>
      </c>
      <c r="I4975" s="59"/>
      <c r="J4975" s="59"/>
      <c r="K4975" s="59"/>
      <c r="L4975" s="59"/>
      <c r="M4975" s="59"/>
      <c r="N4975" s="59"/>
      <c r="O4975" s="59"/>
      <c r="P4975" s="59"/>
      <c r="Q4975" s="59"/>
      <c r="R4975" s="59"/>
      <c r="S4975" s="59"/>
      <c r="T4975" s="59"/>
      <c r="U4975" s="59"/>
      <c r="V4975" s="59"/>
      <c r="W4975" s="59"/>
      <c r="X4975" s="59"/>
      <c r="Y4975" s="59"/>
      <c r="Z4975" s="59"/>
      <c r="AA4975" s="59"/>
      <c r="AB4975" s="59"/>
      <c r="AC4975" s="59"/>
    </row>
    <row r="4976" spans="1:29" x14ac:dyDescent="0.2">
      <c r="A4976" s="62" t="s">
        <v>12812</v>
      </c>
      <c r="B4976" s="63">
        <v>4972</v>
      </c>
      <c r="C4976" s="64">
        <v>43202</v>
      </c>
      <c r="D4976" s="62" t="s">
        <v>12743</v>
      </c>
      <c r="E4976" s="62" t="s">
        <v>149</v>
      </c>
      <c r="F4976" s="62" t="s">
        <v>137</v>
      </c>
      <c r="G4976" s="64">
        <v>43216</v>
      </c>
      <c r="H4976" s="62" t="s">
        <v>12813</v>
      </c>
      <c r="I4976" s="59"/>
      <c r="J4976" s="59"/>
      <c r="K4976" s="59"/>
      <c r="L4976" s="59"/>
      <c r="M4976" s="59"/>
      <c r="N4976" s="59"/>
      <c r="O4976" s="59"/>
      <c r="P4976" s="59"/>
      <c r="Q4976" s="59"/>
      <c r="R4976" s="59"/>
      <c r="S4976" s="59"/>
      <c r="T4976" s="59"/>
      <c r="U4976" s="59"/>
      <c r="V4976" s="59"/>
      <c r="W4976" s="59"/>
      <c r="X4976" s="59"/>
      <c r="Y4976" s="59"/>
      <c r="Z4976" s="59"/>
      <c r="AA4976" s="59"/>
      <c r="AB4976" s="59"/>
      <c r="AC4976" s="59"/>
    </row>
    <row r="4977" spans="1:29" x14ac:dyDescent="0.2">
      <c r="A4977" s="62" t="s">
        <v>12814</v>
      </c>
      <c r="B4977" s="63">
        <v>4973</v>
      </c>
      <c r="C4977" s="64">
        <v>43202</v>
      </c>
      <c r="D4977" s="62" t="s">
        <v>12758</v>
      </c>
      <c r="E4977" s="62" t="s">
        <v>149</v>
      </c>
      <c r="F4977" s="62" t="s">
        <v>137</v>
      </c>
      <c r="G4977" s="64">
        <v>43216</v>
      </c>
      <c r="H4977" s="62" t="s">
        <v>12815</v>
      </c>
      <c r="I4977" s="59"/>
      <c r="J4977" s="59"/>
      <c r="K4977" s="59"/>
      <c r="L4977" s="59"/>
      <c r="M4977" s="59"/>
      <c r="N4977" s="59"/>
      <c r="O4977" s="59"/>
      <c r="P4977" s="59"/>
      <c r="Q4977" s="59"/>
      <c r="R4977" s="59"/>
      <c r="S4977" s="59"/>
      <c r="T4977" s="59"/>
      <c r="U4977" s="59"/>
      <c r="V4977" s="59"/>
      <c r="W4977" s="59"/>
      <c r="X4977" s="59"/>
      <c r="Y4977" s="59"/>
      <c r="Z4977" s="59"/>
      <c r="AA4977" s="59"/>
      <c r="AB4977" s="59"/>
      <c r="AC4977" s="59"/>
    </row>
    <row r="4978" spans="1:29" x14ac:dyDescent="0.2">
      <c r="A4978" s="62" t="s">
        <v>12816</v>
      </c>
      <c r="B4978" s="63">
        <v>4974</v>
      </c>
      <c r="C4978" s="64">
        <v>43202</v>
      </c>
      <c r="D4978" s="62" t="s">
        <v>12743</v>
      </c>
      <c r="E4978" s="62" t="s">
        <v>149</v>
      </c>
      <c r="F4978" s="62" t="s">
        <v>137</v>
      </c>
      <c r="G4978" s="64">
        <v>43216</v>
      </c>
      <c r="H4978" s="62" t="s">
        <v>12817</v>
      </c>
      <c r="I4978" s="59"/>
      <c r="J4978" s="59"/>
      <c r="K4978" s="59"/>
      <c r="L4978" s="59"/>
      <c r="M4978" s="59"/>
      <c r="N4978" s="59"/>
      <c r="O4978" s="59"/>
      <c r="P4978" s="59"/>
      <c r="Q4978" s="59"/>
      <c r="R4978" s="59"/>
      <c r="S4978" s="59"/>
      <c r="T4978" s="59"/>
      <c r="U4978" s="59"/>
      <c r="V4978" s="59"/>
      <c r="W4978" s="59"/>
      <c r="X4978" s="59"/>
      <c r="Y4978" s="59"/>
      <c r="Z4978" s="59"/>
      <c r="AA4978" s="59"/>
      <c r="AB4978" s="59"/>
      <c r="AC4978" s="59"/>
    </row>
    <row r="4979" spans="1:29" x14ac:dyDescent="0.2">
      <c r="A4979" s="62" t="s">
        <v>12818</v>
      </c>
      <c r="B4979" s="63">
        <v>4975</v>
      </c>
      <c r="C4979" s="64">
        <v>43202</v>
      </c>
      <c r="D4979" s="62" t="s">
        <v>12758</v>
      </c>
      <c r="E4979" s="62" t="s">
        <v>149</v>
      </c>
      <c r="F4979" s="62" t="s">
        <v>137</v>
      </c>
      <c r="G4979" s="64">
        <v>43216</v>
      </c>
      <c r="H4979" s="62" t="s">
        <v>12819</v>
      </c>
      <c r="I4979" s="59"/>
      <c r="J4979" s="59"/>
      <c r="K4979" s="59"/>
      <c r="L4979" s="59"/>
      <c r="M4979" s="59"/>
      <c r="N4979" s="59"/>
      <c r="O4979" s="59"/>
      <c r="P4979" s="59"/>
      <c r="Q4979" s="59"/>
      <c r="R4979" s="59"/>
      <c r="S4979" s="59"/>
      <c r="T4979" s="59"/>
      <c r="U4979" s="59"/>
      <c r="V4979" s="59"/>
      <c r="W4979" s="59"/>
      <c r="X4979" s="59"/>
      <c r="Y4979" s="59"/>
      <c r="Z4979" s="59"/>
      <c r="AA4979" s="59"/>
      <c r="AB4979" s="59"/>
      <c r="AC4979" s="59"/>
    </row>
    <row r="4980" spans="1:29" x14ac:dyDescent="0.2">
      <c r="A4980" s="62" t="s">
        <v>12820</v>
      </c>
      <c r="B4980" s="63">
        <v>4976</v>
      </c>
      <c r="C4980" s="64">
        <v>43202</v>
      </c>
      <c r="D4980" s="62" t="s">
        <v>12743</v>
      </c>
      <c r="E4980" s="62" t="s">
        <v>149</v>
      </c>
      <c r="F4980" s="62" t="s">
        <v>137</v>
      </c>
      <c r="G4980" s="64">
        <v>43216</v>
      </c>
      <c r="H4980" s="62" t="s">
        <v>12821</v>
      </c>
      <c r="I4980" s="59"/>
      <c r="J4980" s="59"/>
      <c r="K4980" s="59"/>
      <c r="L4980" s="59"/>
      <c r="M4980" s="59"/>
      <c r="N4980" s="59"/>
      <c r="O4980" s="59"/>
      <c r="P4980" s="59"/>
      <c r="Q4980" s="59"/>
      <c r="R4980" s="59"/>
      <c r="S4980" s="59"/>
      <c r="T4980" s="59"/>
      <c r="U4980" s="59"/>
      <c r="V4980" s="59"/>
      <c r="W4980" s="59"/>
      <c r="X4980" s="59"/>
      <c r="Y4980" s="59"/>
      <c r="Z4980" s="59"/>
      <c r="AA4980" s="59"/>
      <c r="AB4980" s="59"/>
      <c r="AC4980" s="59"/>
    </row>
    <row r="4981" spans="1:29" x14ac:dyDescent="0.2">
      <c r="A4981" s="62" t="s">
        <v>12822</v>
      </c>
      <c r="B4981" s="63">
        <v>4977</v>
      </c>
      <c r="C4981" s="64">
        <v>43202</v>
      </c>
      <c r="D4981" s="62" t="s">
        <v>12743</v>
      </c>
      <c r="E4981" s="62" t="s">
        <v>149</v>
      </c>
      <c r="F4981" s="62" t="s">
        <v>137</v>
      </c>
      <c r="G4981" s="64">
        <v>43216</v>
      </c>
      <c r="H4981" s="62" t="s">
        <v>12823</v>
      </c>
      <c r="I4981" s="59"/>
      <c r="J4981" s="59"/>
      <c r="K4981" s="59"/>
      <c r="L4981" s="59"/>
      <c r="M4981" s="59"/>
      <c r="N4981" s="59"/>
      <c r="O4981" s="59"/>
      <c r="P4981" s="59"/>
      <c r="Q4981" s="59"/>
      <c r="R4981" s="59"/>
      <c r="S4981" s="59"/>
      <c r="T4981" s="59"/>
      <c r="U4981" s="59"/>
      <c r="V4981" s="59"/>
      <c r="W4981" s="59"/>
      <c r="X4981" s="59"/>
      <c r="Y4981" s="59"/>
      <c r="Z4981" s="59"/>
      <c r="AA4981" s="59"/>
      <c r="AB4981" s="59"/>
      <c r="AC4981" s="59"/>
    </row>
    <row r="4982" spans="1:29" x14ac:dyDescent="0.2">
      <c r="A4982" s="62" t="s">
        <v>12824</v>
      </c>
      <c r="B4982" s="63">
        <v>4978</v>
      </c>
      <c r="C4982" s="64">
        <v>43202</v>
      </c>
      <c r="D4982" s="62" t="s">
        <v>12758</v>
      </c>
      <c r="E4982" s="62" t="s">
        <v>149</v>
      </c>
      <c r="F4982" s="62" t="s">
        <v>137</v>
      </c>
      <c r="G4982" s="64">
        <v>43216</v>
      </c>
      <c r="H4982" s="62" t="s">
        <v>12825</v>
      </c>
      <c r="I4982" s="59"/>
      <c r="J4982" s="59"/>
      <c r="K4982" s="59"/>
      <c r="L4982" s="59"/>
      <c r="M4982" s="59"/>
      <c r="N4982" s="59"/>
      <c r="O4982" s="59"/>
      <c r="P4982" s="59"/>
      <c r="Q4982" s="59"/>
      <c r="R4982" s="59"/>
      <c r="S4982" s="59"/>
      <c r="T4982" s="59"/>
      <c r="U4982" s="59"/>
      <c r="V4982" s="59"/>
      <c r="W4982" s="59"/>
      <c r="X4982" s="59"/>
      <c r="Y4982" s="59"/>
      <c r="Z4982" s="59"/>
      <c r="AA4982" s="59"/>
      <c r="AB4982" s="59"/>
      <c r="AC4982" s="59"/>
    </row>
    <row r="4983" spans="1:29" x14ac:dyDescent="0.2">
      <c r="A4983" s="62" t="s">
        <v>12826</v>
      </c>
      <c r="B4983" s="63">
        <v>4979</v>
      </c>
      <c r="C4983" s="64">
        <v>43202</v>
      </c>
      <c r="D4983" s="62" t="s">
        <v>12743</v>
      </c>
      <c r="E4983" s="62" t="s">
        <v>149</v>
      </c>
      <c r="F4983" s="62" t="s">
        <v>137</v>
      </c>
      <c r="G4983" s="64">
        <v>43217</v>
      </c>
      <c r="H4983" s="62" t="s">
        <v>12827</v>
      </c>
      <c r="I4983" s="59"/>
      <c r="J4983" s="59"/>
      <c r="K4983" s="59"/>
      <c r="L4983" s="59"/>
      <c r="M4983" s="59"/>
      <c r="N4983" s="59"/>
      <c r="O4983" s="59"/>
      <c r="P4983" s="59"/>
      <c r="Q4983" s="59"/>
      <c r="R4983" s="59"/>
      <c r="S4983" s="59"/>
      <c r="T4983" s="59"/>
      <c r="U4983" s="59"/>
      <c r="V4983" s="59"/>
      <c r="W4983" s="59"/>
      <c r="X4983" s="59"/>
      <c r="Y4983" s="59"/>
      <c r="Z4983" s="59"/>
      <c r="AA4983" s="59"/>
      <c r="AB4983" s="59"/>
      <c r="AC4983" s="59"/>
    </row>
    <row r="4984" spans="1:29" x14ac:dyDescent="0.2">
      <c r="A4984" s="62" t="s">
        <v>12828</v>
      </c>
      <c r="B4984" s="63">
        <v>4980</v>
      </c>
      <c r="C4984" s="64">
        <v>43202</v>
      </c>
      <c r="D4984" s="62" t="s">
        <v>12758</v>
      </c>
      <c r="E4984" s="62" t="s">
        <v>149</v>
      </c>
      <c r="F4984" s="62" t="s">
        <v>137</v>
      </c>
      <c r="G4984" s="64">
        <v>43217</v>
      </c>
      <c r="H4984" s="62" t="s">
        <v>12829</v>
      </c>
      <c r="I4984" s="59"/>
      <c r="J4984" s="59"/>
      <c r="K4984" s="59"/>
      <c r="L4984" s="59"/>
      <c r="M4984" s="59"/>
      <c r="N4984" s="59"/>
      <c r="O4984" s="59"/>
      <c r="P4984" s="59"/>
      <c r="Q4984" s="59"/>
      <c r="R4984" s="59"/>
      <c r="S4984" s="59"/>
      <c r="T4984" s="59"/>
      <c r="U4984" s="59"/>
      <c r="V4984" s="59"/>
      <c r="W4984" s="59"/>
      <c r="X4984" s="59"/>
      <c r="Y4984" s="59"/>
      <c r="Z4984" s="59"/>
      <c r="AA4984" s="59"/>
      <c r="AB4984" s="59"/>
      <c r="AC4984" s="59"/>
    </row>
    <row r="4985" spans="1:29" x14ac:dyDescent="0.2">
      <c r="A4985" s="62" t="s">
        <v>12830</v>
      </c>
      <c r="B4985" s="63">
        <v>4981</v>
      </c>
      <c r="C4985" s="64">
        <v>43202</v>
      </c>
      <c r="D4985" s="62" t="s">
        <v>12743</v>
      </c>
      <c r="E4985" s="62" t="s">
        <v>149</v>
      </c>
      <c r="F4985" s="62" t="s">
        <v>137</v>
      </c>
      <c r="G4985" s="64">
        <v>43220</v>
      </c>
      <c r="H4985" s="62" t="s">
        <v>12831</v>
      </c>
      <c r="I4985" s="59"/>
      <c r="J4985" s="59"/>
      <c r="K4985" s="59"/>
      <c r="L4985" s="59"/>
      <c r="M4985" s="59"/>
      <c r="N4985" s="59"/>
      <c r="O4985" s="59"/>
      <c r="P4985" s="59"/>
      <c r="Q4985" s="59"/>
      <c r="R4985" s="59"/>
      <c r="S4985" s="59"/>
      <c r="T4985" s="59"/>
      <c r="U4985" s="59"/>
      <c r="V4985" s="59"/>
      <c r="W4985" s="59"/>
      <c r="X4985" s="59"/>
      <c r="Y4985" s="59"/>
      <c r="Z4985" s="59"/>
      <c r="AA4985" s="59"/>
      <c r="AB4985" s="59"/>
      <c r="AC4985" s="59"/>
    </row>
    <row r="4986" spans="1:29" x14ac:dyDescent="0.2">
      <c r="A4986" s="62" t="s">
        <v>12832</v>
      </c>
      <c r="B4986" s="63">
        <v>4982</v>
      </c>
      <c r="C4986" s="64">
        <v>43202</v>
      </c>
      <c r="D4986" s="62" t="s">
        <v>12758</v>
      </c>
      <c r="E4986" s="62" t="s">
        <v>149</v>
      </c>
      <c r="F4986" s="62" t="s">
        <v>137</v>
      </c>
      <c r="G4986" s="64">
        <v>43220</v>
      </c>
      <c r="H4986" s="62" t="s">
        <v>12833</v>
      </c>
      <c r="I4986" s="59"/>
      <c r="J4986" s="59"/>
      <c r="K4986" s="59"/>
      <c r="L4986" s="59"/>
      <c r="M4986" s="59"/>
      <c r="N4986" s="59"/>
      <c r="O4986" s="59"/>
      <c r="P4986" s="59"/>
      <c r="Q4986" s="59"/>
      <c r="R4986" s="59"/>
      <c r="S4986" s="59"/>
      <c r="T4986" s="59"/>
      <c r="U4986" s="59"/>
      <c r="V4986" s="59"/>
      <c r="W4986" s="59"/>
      <c r="X4986" s="59"/>
      <c r="Y4986" s="59"/>
      <c r="Z4986" s="59"/>
      <c r="AA4986" s="59"/>
      <c r="AB4986" s="59"/>
      <c r="AC4986" s="59"/>
    </row>
    <row r="4987" spans="1:29" x14ac:dyDescent="0.2">
      <c r="A4987" s="62" t="s">
        <v>12834</v>
      </c>
      <c r="B4987" s="63">
        <v>4983</v>
      </c>
      <c r="C4987" s="64">
        <v>43202</v>
      </c>
      <c r="D4987" s="62" t="s">
        <v>12743</v>
      </c>
      <c r="E4987" s="62" t="s">
        <v>149</v>
      </c>
      <c r="F4987" s="62" t="s">
        <v>137</v>
      </c>
      <c r="G4987" s="64">
        <v>43220</v>
      </c>
      <c r="H4987" s="62" t="s">
        <v>12835</v>
      </c>
      <c r="I4987" s="59"/>
      <c r="J4987" s="59"/>
      <c r="K4987" s="59"/>
      <c r="L4987" s="59"/>
      <c r="M4987" s="59"/>
      <c r="N4987" s="59"/>
      <c r="O4987" s="59"/>
      <c r="P4987" s="59"/>
      <c r="Q4987" s="59"/>
      <c r="R4987" s="59"/>
      <c r="S4987" s="59"/>
      <c r="T4987" s="59"/>
      <c r="U4987" s="59"/>
      <c r="V4987" s="59"/>
      <c r="W4987" s="59"/>
      <c r="X4987" s="59"/>
      <c r="Y4987" s="59"/>
      <c r="Z4987" s="59"/>
      <c r="AA4987" s="59"/>
      <c r="AB4987" s="59"/>
      <c r="AC4987" s="59"/>
    </row>
    <row r="4988" spans="1:29" x14ac:dyDescent="0.2">
      <c r="A4988" s="62" t="s">
        <v>12836</v>
      </c>
      <c r="B4988" s="63">
        <v>4984</v>
      </c>
      <c r="C4988" s="64">
        <v>43202</v>
      </c>
      <c r="D4988" s="62" t="s">
        <v>12743</v>
      </c>
      <c r="E4988" s="62" t="s">
        <v>149</v>
      </c>
      <c r="F4988" s="62" t="s">
        <v>137</v>
      </c>
      <c r="G4988" s="64">
        <v>43220</v>
      </c>
      <c r="H4988" s="62" t="s">
        <v>12837</v>
      </c>
      <c r="I4988" s="59"/>
      <c r="J4988" s="59"/>
      <c r="K4988" s="59"/>
      <c r="L4988" s="59"/>
      <c r="M4988" s="59"/>
      <c r="N4988" s="59"/>
      <c r="O4988" s="59"/>
      <c r="P4988" s="59"/>
      <c r="Q4988" s="59"/>
      <c r="R4988" s="59"/>
      <c r="S4988" s="59"/>
      <c r="T4988" s="59"/>
      <c r="U4988" s="59"/>
      <c r="V4988" s="59"/>
      <c r="W4988" s="59"/>
      <c r="X4988" s="59"/>
      <c r="Y4988" s="59"/>
      <c r="Z4988" s="59"/>
      <c r="AA4988" s="59"/>
      <c r="AB4988" s="59"/>
      <c r="AC4988" s="59"/>
    </row>
    <row r="4989" spans="1:29" x14ac:dyDescent="0.2">
      <c r="A4989" s="62" t="s">
        <v>12838</v>
      </c>
      <c r="B4989" s="63">
        <v>4985</v>
      </c>
      <c r="C4989" s="64">
        <v>43202</v>
      </c>
      <c r="D4989" s="62" t="s">
        <v>12743</v>
      </c>
      <c r="E4989" s="62" t="s">
        <v>149</v>
      </c>
      <c r="F4989" s="62" t="s">
        <v>137</v>
      </c>
      <c r="G4989" s="64">
        <v>43220</v>
      </c>
      <c r="H4989" s="62" t="s">
        <v>12839</v>
      </c>
      <c r="I4989" s="59"/>
      <c r="J4989" s="59"/>
      <c r="K4989" s="59"/>
      <c r="L4989" s="59"/>
      <c r="M4989" s="59"/>
      <c r="N4989" s="59"/>
      <c r="O4989" s="59"/>
      <c r="P4989" s="59"/>
      <c r="Q4989" s="59"/>
      <c r="R4989" s="59"/>
      <c r="S4989" s="59"/>
      <c r="T4989" s="59"/>
      <c r="U4989" s="59"/>
      <c r="V4989" s="59"/>
      <c r="W4989" s="59"/>
      <c r="X4989" s="59"/>
      <c r="Y4989" s="59"/>
      <c r="Z4989" s="59"/>
      <c r="AA4989" s="59"/>
      <c r="AB4989" s="59"/>
      <c r="AC4989" s="59"/>
    </row>
    <row r="4990" spans="1:29" x14ac:dyDescent="0.2">
      <c r="A4990" s="62" t="s">
        <v>12840</v>
      </c>
      <c r="B4990" s="63">
        <v>4986</v>
      </c>
      <c r="C4990" s="64">
        <v>43202</v>
      </c>
      <c r="D4990" s="62" t="s">
        <v>12743</v>
      </c>
      <c r="E4990" s="62" t="s">
        <v>149</v>
      </c>
      <c r="F4990" s="62" t="s">
        <v>137</v>
      </c>
      <c r="G4990" s="64">
        <v>43220</v>
      </c>
      <c r="H4990" s="62" t="s">
        <v>12841</v>
      </c>
      <c r="I4990" s="59"/>
      <c r="J4990" s="59"/>
      <c r="K4990" s="59"/>
      <c r="L4990" s="59"/>
      <c r="M4990" s="59"/>
      <c r="N4990" s="59"/>
      <c r="O4990" s="59"/>
      <c r="P4990" s="59"/>
      <c r="Q4990" s="59"/>
      <c r="R4990" s="59"/>
      <c r="S4990" s="59"/>
      <c r="T4990" s="59"/>
      <c r="U4990" s="59"/>
      <c r="V4990" s="59"/>
      <c r="W4990" s="59"/>
      <c r="X4990" s="59"/>
      <c r="Y4990" s="59"/>
      <c r="Z4990" s="59"/>
      <c r="AA4990" s="59"/>
      <c r="AB4990" s="59"/>
      <c r="AC4990" s="59"/>
    </row>
    <row r="4991" spans="1:29" x14ac:dyDescent="0.2">
      <c r="A4991" s="62" t="s">
        <v>12842</v>
      </c>
      <c r="B4991" s="63">
        <v>4987</v>
      </c>
      <c r="C4991" s="64">
        <v>43202</v>
      </c>
      <c r="D4991" s="62" t="s">
        <v>12743</v>
      </c>
      <c r="E4991" s="62" t="s">
        <v>149</v>
      </c>
      <c r="F4991" s="62" t="s">
        <v>137</v>
      </c>
      <c r="G4991" s="64">
        <v>43220</v>
      </c>
      <c r="H4991" s="62" t="s">
        <v>12843</v>
      </c>
      <c r="I4991" s="59"/>
      <c r="J4991" s="59"/>
      <c r="K4991" s="59"/>
      <c r="L4991" s="59"/>
      <c r="M4991" s="59"/>
      <c r="N4991" s="59"/>
      <c r="O4991" s="59"/>
      <c r="P4991" s="59"/>
      <c r="Q4991" s="59"/>
      <c r="R4991" s="59"/>
      <c r="S4991" s="59"/>
      <c r="T4991" s="59"/>
      <c r="U4991" s="59"/>
      <c r="V4991" s="59"/>
      <c r="W4991" s="59"/>
      <c r="X4991" s="59"/>
      <c r="Y4991" s="59"/>
      <c r="Z4991" s="59"/>
      <c r="AA4991" s="59"/>
      <c r="AB4991" s="59"/>
      <c r="AC4991" s="59"/>
    </row>
    <row r="4992" spans="1:29" x14ac:dyDescent="0.2">
      <c r="A4992" s="62" t="s">
        <v>12844</v>
      </c>
      <c r="B4992" s="63">
        <v>4988</v>
      </c>
      <c r="C4992" s="64">
        <v>43202</v>
      </c>
      <c r="D4992" s="62" t="s">
        <v>12743</v>
      </c>
      <c r="E4992" s="62" t="s">
        <v>149</v>
      </c>
      <c r="F4992" s="62" t="s">
        <v>137</v>
      </c>
      <c r="G4992" s="64">
        <v>43220</v>
      </c>
      <c r="H4992" s="62" t="s">
        <v>12845</v>
      </c>
      <c r="I4992" s="59"/>
      <c r="J4992" s="59"/>
      <c r="K4992" s="59"/>
      <c r="L4992" s="59"/>
      <c r="M4992" s="59"/>
      <c r="N4992" s="59"/>
      <c r="O4992" s="59"/>
      <c r="P4992" s="59"/>
      <c r="Q4992" s="59"/>
      <c r="R4992" s="59"/>
      <c r="S4992" s="59"/>
      <c r="T4992" s="59"/>
      <c r="U4992" s="59"/>
      <c r="V4992" s="59"/>
      <c r="W4992" s="59"/>
      <c r="X4992" s="59"/>
      <c r="Y4992" s="59"/>
      <c r="Z4992" s="59"/>
      <c r="AA4992" s="59"/>
      <c r="AB4992" s="59"/>
      <c r="AC4992" s="59"/>
    </row>
    <row r="4993" spans="1:29" x14ac:dyDescent="0.2">
      <c r="A4993" s="62" t="s">
        <v>12846</v>
      </c>
      <c r="B4993" s="63">
        <v>4989</v>
      </c>
      <c r="C4993" s="64">
        <v>43202</v>
      </c>
      <c r="D4993" s="62" t="s">
        <v>12743</v>
      </c>
      <c r="E4993" s="62" t="s">
        <v>149</v>
      </c>
      <c r="F4993" s="62" t="s">
        <v>137</v>
      </c>
      <c r="G4993" s="64">
        <v>43220</v>
      </c>
      <c r="H4993" s="62" t="s">
        <v>12847</v>
      </c>
      <c r="I4993" s="59"/>
      <c r="J4993" s="59"/>
      <c r="K4993" s="59"/>
      <c r="L4993" s="59"/>
      <c r="M4993" s="59"/>
      <c r="N4993" s="59"/>
      <c r="O4993" s="59"/>
      <c r="P4993" s="59"/>
      <c r="Q4993" s="59"/>
      <c r="R4993" s="59"/>
      <c r="S4993" s="59"/>
      <c r="T4993" s="59"/>
      <c r="U4993" s="59"/>
      <c r="V4993" s="59"/>
      <c r="W4993" s="59"/>
      <c r="X4993" s="59"/>
      <c r="Y4993" s="59"/>
      <c r="Z4993" s="59"/>
      <c r="AA4993" s="59"/>
      <c r="AB4993" s="59"/>
      <c r="AC4993" s="59"/>
    </row>
    <row r="4994" spans="1:29" x14ac:dyDescent="0.2">
      <c r="A4994" s="62" t="s">
        <v>12848</v>
      </c>
      <c r="B4994" s="63">
        <v>4990</v>
      </c>
      <c r="C4994" s="64">
        <v>43202</v>
      </c>
      <c r="D4994" s="62" t="s">
        <v>12743</v>
      </c>
      <c r="E4994" s="62" t="s">
        <v>149</v>
      </c>
      <c r="F4994" s="62" t="s">
        <v>137</v>
      </c>
      <c r="G4994" s="64">
        <v>43220</v>
      </c>
      <c r="H4994" s="62" t="s">
        <v>12849</v>
      </c>
      <c r="I4994" s="59"/>
      <c r="J4994" s="59"/>
      <c r="K4994" s="59"/>
      <c r="L4994" s="59"/>
      <c r="M4994" s="59"/>
      <c r="N4994" s="59"/>
      <c r="O4994" s="59"/>
      <c r="P4994" s="59"/>
      <c r="Q4994" s="59"/>
      <c r="R4994" s="59"/>
      <c r="S4994" s="59"/>
      <c r="T4994" s="59"/>
      <c r="U4994" s="59"/>
      <c r="V4994" s="59"/>
      <c r="W4994" s="59"/>
      <c r="X4994" s="59"/>
      <c r="Y4994" s="59"/>
      <c r="Z4994" s="59"/>
      <c r="AA4994" s="59"/>
      <c r="AB4994" s="59"/>
      <c r="AC4994" s="59"/>
    </row>
    <row r="4995" spans="1:29" x14ac:dyDescent="0.2">
      <c r="A4995" s="62" t="s">
        <v>12850</v>
      </c>
      <c r="B4995" s="63">
        <v>4991</v>
      </c>
      <c r="C4995" s="64">
        <v>43202</v>
      </c>
      <c r="D4995" s="62" t="s">
        <v>12743</v>
      </c>
      <c r="E4995" s="62" t="s">
        <v>149</v>
      </c>
      <c r="F4995" s="62" t="s">
        <v>137</v>
      </c>
      <c r="G4995" s="64">
        <v>43222</v>
      </c>
      <c r="H4995" s="62" t="s">
        <v>12851</v>
      </c>
      <c r="I4995" s="59"/>
      <c r="J4995" s="59"/>
      <c r="K4995" s="59"/>
      <c r="L4995" s="59"/>
      <c r="M4995" s="59"/>
      <c r="N4995" s="59"/>
      <c r="O4995" s="59"/>
      <c r="P4995" s="59"/>
      <c r="Q4995" s="59"/>
      <c r="R4995" s="59"/>
      <c r="S4995" s="59"/>
      <c r="T4995" s="59"/>
      <c r="U4995" s="59"/>
      <c r="V4995" s="59"/>
      <c r="W4995" s="59"/>
      <c r="X4995" s="59"/>
      <c r="Y4995" s="59"/>
      <c r="Z4995" s="59"/>
      <c r="AA4995" s="59"/>
      <c r="AB4995" s="59"/>
      <c r="AC4995" s="59"/>
    </row>
    <row r="4996" spans="1:29" x14ac:dyDescent="0.2">
      <c r="A4996" s="62" t="s">
        <v>12852</v>
      </c>
      <c r="B4996" s="63">
        <v>4992</v>
      </c>
      <c r="C4996" s="64">
        <v>43202</v>
      </c>
      <c r="D4996" s="62" t="s">
        <v>12743</v>
      </c>
      <c r="E4996" s="62" t="s">
        <v>149</v>
      </c>
      <c r="F4996" s="62" t="s">
        <v>137</v>
      </c>
      <c r="G4996" s="64">
        <v>43222</v>
      </c>
      <c r="H4996" s="62" t="s">
        <v>12853</v>
      </c>
      <c r="I4996" s="59"/>
      <c r="J4996" s="59"/>
      <c r="K4996" s="59"/>
      <c r="L4996" s="59"/>
      <c r="M4996" s="59"/>
      <c r="N4996" s="59"/>
      <c r="O4996" s="59"/>
      <c r="P4996" s="59"/>
      <c r="Q4996" s="59"/>
      <c r="R4996" s="59"/>
      <c r="S4996" s="59"/>
      <c r="T4996" s="59"/>
      <c r="U4996" s="59"/>
      <c r="V4996" s="59"/>
      <c r="W4996" s="59"/>
      <c r="X4996" s="59"/>
      <c r="Y4996" s="59"/>
      <c r="Z4996" s="59"/>
      <c r="AA4996" s="59"/>
      <c r="AB4996" s="59"/>
      <c r="AC4996" s="59"/>
    </row>
    <row r="4997" spans="1:29" x14ac:dyDescent="0.2">
      <c r="A4997" s="62" t="s">
        <v>12854</v>
      </c>
      <c r="B4997" s="63">
        <v>4993</v>
      </c>
      <c r="C4997" s="64">
        <v>43202</v>
      </c>
      <c r="D4997" s="62" t="s">
        <v>12743</v>
      </c>
      <c r="E4997" s="62" t="s">
        <v>149</v>
      </c>
      <c r="F4997" s="62" t="s">
        <v>137</v>
      </c>
      <c r="G4997" s="64">
        <v>43222</v>
      </c>
      <c r="H4997" s="62" t="s">
        <v>12855</v>
      </c>
      <c r="I4997" s="59"/>
      <c r="J4997" s="59"/>
      <c r="K4997" s="59"/>
      <c r="L4997" s="59"/>
      <c r="M4997" s="59"/>
      <c r="N4997" s="59"/>
      <c r="O4997" s="59"/>
      <c r="P4997" s="59"/>
      <c r="Q4997" s="59"/>
      <c r="R4997" s="59"/>
      <c r="S4997" s="59"/>
      <c r="T4997" s="59"/>
      <c r="U4997" s="59"/>
      <c r="V4997" s="59"/>
      <c r="W4997" s="59"/>
      <c r="X4997" s="59"/>
      <c r="Y4997" s="59"/>
      <c r="Z4997" s="59"/>
      <c r="AA4997" s="59"/>
      <c r="AB4997" s="59"/>
      <c r="AC4997" s="59"/>
    </row>
    <row r="4998" spans="1:29" x14ac:dyDescent="0.2">
      <c r="A4998" s="62" t="s">
        <v>12856</v>
      </c>
      <c r="B4998" s="63">
        <v>4994</v>
      </c>
      <c r="C4998" s="64">
        <v>43202</v>
      </c>
      <c r="D4998" s="62" t="s">
        <v>12743</v>
      </c>
      <c r="E4998" s="62" t="s">
        <v>149</v>
      </c>
      <c r="F4998" s="62" t="s">
        <v>137</v>
      </c>
      <c r="G4998" s="64">
        <v>43222</v>
      </c>
      <c r="H4998" s="62" t="s">
        <v>12857</v>
      </c>
      <c r="I4998" s="59"/>
      <c r="J4998" s="59"/>
      <c r="K4998" s="59"/>
      <c r="L4998" s="59"/>
      <c r="M4998" s="59"/>
      <c r="N4998" s="59"/>
      <c r="O4998" s="59"/>
      <c r="P4998" s="59"/>
      <c r="Q4998" s="59"/>
      <c r="R4998" s="59"/>
      <c r="S4998" s="59"/>
      <c r="T4998" s="59"/>
      <c r="U4998" s="59"/>
      <c r="V4998" s="59"/>
      <c r="W4998" s="59"/>
      <c r="X4998" s="59"/>
      <c r="Y4998" s="59"/>
      <c r="Z4998" s="59"/>
      <c r="AA4998" s="59"/>
      <c r="AB4998" s="59"/>
      <c r="AC4998" s="59"/>
    </row>
    <row r="4999" spans="1:29" x14ac:dyDescent="0.2">
      <c r="A4999" s="62" t="s">
        <v>12858</v>
      </c>
      <c r="B4999" s="63">
        <v>4995</v>
      </c>
      <c r="C4999" s="64">
        <v>43202</v>
      </c>
      <c r="D4999" s="62" t="s">
        <v>12743</v>
      </c>
      <c r="E4999" s="62" t="s">
        <v>149</v>
      </c>
      <c r="F4999" s="62" t="s">
        <v>137</v>
      </c>
      <c r="G4999" s="64">
        <v>43222</v>
      </c>
      <c r="H4999" s="62" t="s">
        <v>12859</v>
      </c>
      <c r="I4999" s="59"/>
      <c r="J4999" s="59"/>
      <c r="K4999" s="59"/>
      <c r="L4999" s="59"/>
      <c r="M4999" s="59"/>
      <c r="N4999" s="59"/>
      <c r="O4999" s="59"/>
      <c r="P4999" s="59"/>
      <c r="Q4999" s="59"/>
      <c r="R4999" s="59"/>
      <c r="S4999" s="59"/>
      <c r="T4999" s="59"/>
      <c r="U4999" s="59"/>
      <c r="V4999" s="59"/>
      <c r="W4999" s="59"/>
      <c r="X4999" s="59"/>
      <c r="Y4999" s="59"/>
      <c r="Z4999" s="59"/>
      <c r="AA4999" s="59"/>
      <c r="AB4999" s="59"/>
      <c r="AC4999" s="59"/>
    </row>
    <row r="5000" spans="1:29" x14ac:dyDescent="0.2">
      <c r="A5000" s="62" t="s">
        <v>12860</v>
      </c>
      <c r="B5000" s="63">
        <v>4996</v>
      </c>
      <c r="C5000" s="64">
        <v>43202</v>
      </c>
      <c r="D5000" s="62" t="s">
        <v>12743</v>
      </c>
      <c r="E5000" s="62" t="s">
        <v>149</v>
      </c>
      <c r="F5000" s="62" t="s">
        <v>137</v>
      </c>
      <c r="G5000" s="64">
        <v>43222</v>
      </c>
      <c r="H5000" s="62" t="s">
        <v>12861</v>
      </c>
      <c r="I5000" s="59"/>
      <c r="J5000" s="59"/>
      <c r="K5000" s="59"/>
      <c r="L5000" s="59"/>
      <c r="M5000" s="59"/>
      <c r="N5000" s="59"/>
      <c r="O5000" s="59"/>
      <c r="P5000" s="59"/>
      <c r="Q5000" s="59"/>
      <c r="R5000" s="59"/>
      <c r="S5000" s="59"/>
      <c r="T5000" s="59"/>
      <c r="U5000" s="59"/>
      <c r="V5000" s="59"/>
      <c r="W5000" s="59"/>
      <c r="X5000" s="59"/>
      <c r="Y5000" s="59"/>
      <c r="Z5000" s="59"/>
      <c r="AA5000" s="59"/>
      <c r="AB5000" s="59"/>
      <c r="AC5000" s="59"/>
    </row>
    <row r="5001" spans="1:29" x14ac:dyDescent="0.2">
      <c r="A5001" s="62" t="s">
        <v>12862</v>
      </c>
      <c r="B5001" s="63">
        <v>4997</v>
      </c>
      <c r="C5001" s="64">
        <v>43202</v>
      </c>
      <c r="D5001" s="62" t="s">
        <v>12863</v>
      </c>
      <c r="E5001" s="62" t="s">
        <v>1105</v>
      </c>
      <c r="F5001" s="62" t="s">
        <v>150</v>
      </c>
      <c r="G5001" s="64">
        <v>43244</v>
      </c>
      <c r="H5001" s="62" t="s">
        <v>12864</v>
      </c>
      <c r="I5001" s="59"/>
      <c r="J5001" s="59"/>
      <c r="K5001" s="59"/>
      <c r="L5001" s="59"/>
      <c r="M5001" s="59"/>
      <c r="N5001" s="59"/>
      <c r="O5001" s="59"/>
      <c r="P5001" s="59"/>
      <c r="Q5001" s="59"/>
      <c r="R5001" s="59"/>
      <c r="S5001" s="59"/>
      <c r="T5001" s="59"/>
      <c r="U5001" s="59"/>
      <c r="V5001" s="59"/>
      <c r="W5001" s="59"/>
      <c r="X5001" s="59"/>
      <c r="Y5001" s="59"/>
      <c r="Z5001" s="59"/>
      <c r="AA5001" s="59"/>
      <c r="AB5001" s="59"/>
      <c r="AC5001" s="59"/>
    </row>
    <row r="5002" spans="1:29" x14ac:dyDescent="0.2">
      <c r="A5002" s="62" t="s">
        <v>12865</v>
      </c>
      <c r="B5002" s="63">
        <v>4998</v>
      </c>
      <c r="C5002" s="64">
        <v>43202</v>
      </c>
      <c r="D5002" s="62" t="s">
        <v>12866</v>
      </c>
      <c r="E5002" s="62" t="s">
        <v>232</v>
      </c>
      <c r="F5002" s="62" t="s">
        <v>137</v>
      </c>
      <c r="G5002" s="64">
        <v>43207</v>
      </c>
      <c r="H5002" s="62" t="s">
        <v>12867</v>
      </c>
      <c r="I5002" s="59"/>
      <c r="J5002" s="59"/>
      <c r="K5002" s="59"/>
      <c r="L5002" s="59"/>
      <c r="M5002" s="59"/>
      <c r="N5002" s="59"/>
      <c r="O5002" s="59"/>
      <c r="P5002" s="59"/>
      <c r="Q5002" s="59"/>
      <c r="R5002" s="59"/>
      <c r="S5002" s="59"/>
      <c r="T5002" s="59"/>
      <c r="U5002" s="59"/>
      <c r="V5002" s="59"/>
      <c r="W5002" s="59"/>
      <c r="X5002" s="59"/>
      <c r="Y5002" s="59"/>
      <c r="Z5002" s="59"/>
      <c r="AA5002" s="59"/>
      <c r="AB5002" s="59"/>
      <c r="AC5002" s="59"/>
    </row>
    <row r="5003" spans="1:29" x14ac:dyDescent="0.2">
      <c r="A5003" s="62" t="s">
        <v>12868</v>
      </c>
      <c r="B5003" s="63">
        <v>4999</v>
      </c>
      <c r="C5003" s="64">
        <v>43202</v>
      </c>
      <c r="D5003" s="62" t="s">
        <v>12869</v>
      </c>
      <c r="E5003" s="62" t="s">
        <v>232</v>
      </c>
      <c r="F5003" s="62" t="s">
        <v>137</v>
      </c>
      <c r="G5003" s="64">
        <v>43214</v>
      </c>
      <c r="H5003" s="62" t="s">
        <v>12870</v>
      </c>
      <c r="I5003" s="59"/>
      <c r="J5003" s="59"/>
      <c r="K5003" s="59"/>
      <c r="L5003" s="59"/>
      <c r="M5003" s="59"/>
      <c r="N5003" s="59"/>
      <c r="O5003" s="59"/>
      <c r="P5003" s="59"/>
      <c r="Q5003" s="59"/>
      <c r="R5003" s="59"/>
      <c r="S5003" s="59"/>
      <c r="T5003" s="59"/>
      <c r="U5003" s="59"/>
      <c r="V5003" s="59"/>
      <c r="W5003" s="59"/>
      <c r="X5003" s="59"/>
      <c r="Y5003" s="59"/>
      <c r="Z5003" s="59"/>
      <c r="AA5003" s="59"/>
      <c r="AB5003" s="59"/>
      <c r="AC5003" s="59"/>
    </row>
    <row r="5004" spans="1:29" x14ac:dyDescent="0.2">
      <c r="A5004" s="62" t="s">
        <v>12871</v>
      </c>
      <c r="B5004" s="63">
        <v>5000</v>
      </c>
      <c r="C5004" s="64">
        <v>43202</v>
      </c>
      <c r="D5004" s="62" t="s">
        <v>12872</v>
      </c>
      <c r="E5004" s="62" t="s">
        <v>232</v>
      </c>
      <c r="F5004" s="62" t="s">
        <v>137</v>
      </c>
      <c r="G5004" s="64">
        <v>43227</v>
      </c>
      <c r="H5004" s="62" t="s">
        <v>12873</v>
      </c>
      <c r="I5004" s="59"/>
      <c r="J5004" s="59"/>
      <c r="K5004" s="59"/>
      <c r="L5004" s="59"/>
      <c r="M5004" s="59"/>
      <c r="N5004" s="59"/>
      <c r="O5004" s="59"/>
      <c r="P5004" s="59"/>
      <c r="Q5004" s="59"/>
      <c r="R5004" s="59"/>
      <c r="S5004" s="59"/>
      <c r="T5004" s="59"/>
      <c r="U5004" s="59"/>
      <c r="V5004" s="59"/>
      <c r="W5004" s="59"/>
      <c r="X5004" s="59"/>
      <c r="Y5004" s="59"/>
      <c r="Z5004" s="59"/>
      <c r="AA5004" s="59"/>
      <c r="AB5004" s="59"/>
      <c r="AC5004" s="59"/>
    </row>
    <row r="5005" spans="1:29" x14ac:dyDescent="0.2">
      <c r="A5005" s="62" t="s">
        <v>12874</v>
      </c>
      <c r="B5005" s="63">
        <v>5001</v>
      </c>
      <c r="C5005" s="64">
        <v>43202</v>
      </c>
      <c r="D5005" s="62" t="s">
        <v>12875</v>
      </c>
      <c r="E5005" s="62" t="s">
        <v>232</v>
      </c>
      <c r="F5005" s="62" t="s">
        <v>137</v>
      </c>
      <c r="G5005" s="64">
        <v>43217</v>
      </c>
      <c r="H5005" s="62" t="s">
        <v>12876</v>
      </c>
      <c r="I5005" s="59"/>
      <c r="J5005" s="59"/>
      <c r="K5005" s="59"/>
      <c r="L5005" s="59"/>
      <c r="M5005" s="59"/>
      <c r="N5005" s="59"/>
      <c r="O5005" s="59"/>
      <c r="P5005" s="59"/>
      <c r="Q5005" s="59"/>
      <c r="R5005" s="59"/>
      <c r="S5005" s="59"/>
      <c r="T5005" s="59"/>
      <c r="U5005" s="59"/>
      <c r="V5005" s="59"/>
      <c r="W5005" s="59"/>
      <c r="X5005" s="59"/>
      <c r="Y5005" s="59"/>
      <c r="Z5005" s="59"/>
      <c r="AA5005" s="59"/>
      <c r="AB5005" s="59"/>
      <c r="AC5005" s="59"/>
    </row>
    <row r="5006" spans="1:29" x14ac:dyDescent="0.2">
      <c r="A5006" s="62" t="s">
        <v>12877</v>
      </c>
      <c r="B5006" s="63">
        <v>5002</v>
      </c>
      <c r="C5006" s="64">
        <v>43202</v>
      </c>
      <c r="D5006" s="62" t="s">
        <v>12878</v>
      </c>
      <c r="E5006" s="62" t="s">
        <v>232</v>
      </c>
      <c r="F5006" s="62" t="s">
        <v>137</v>
      </c>
      <c r="G5006" s="64">
        <v>43228</v>
      </c>
      <c r="H5006" s="62" t="s">
        <v>12879</v>
      </c>
      <c r="I5006" s="59"/>
      <c r="J5006" s="59"/>
      <c r="K5006" s="59"/>
      <c r="L5006" s="59"/>
      <c r="M5006" s="59"/>
      <c r="N5006" s="59"/>
      <c r="O5006" s="59"/>
      <c r="P5006" s="59"/>
      <c r="Q5006" s="59"/>
      <c r="R5006" s="59"/>
      <c r="S5006" s="59"/>
      <c r="T5006" s="59"/>
      <c r="U5006" s="59"/>
      <c r="V5006" s="59"/>
      <c r="W5006" s="59"/>
      <c r="X5006" s="59"/>
      <c r="Y5006" s="59"/>
      <c r="Z5006" s="59"/>
      <c r="AA5006" s="59"/>
      <c r="AB5006" s="59"/>
      <c r="AC5006" s="59"/>
    </row>
    <row r="5007" spans="1:29" x14ac:dyDescent="0.2">
      <c r="A5007" s="62" t="s">
        <v>12880</v>
      </c>
      <c r="B5007" s="63">
        <v>5003</v>
      </c>
      <c r="C5007" s="64">
        <v>43202</v>
      </c>
      <c r="D5007" s="62" t="s">
        <v>12881</v>
      </c>
      <c r="E5007" s="62" t="s">
        <v>232</v>
      </c>
      <c r="F5007" s="62" t="s">
        <v>137</v>
      </c>
      <c r="G5007" s="64">
        <v>43227</v>
      </c>
      <c r="H5007" s="62" t="s">
        <v>12882</v>
      </c>
      <c r="I5007" s="59"/>
      <c r="J5007" s="59"/>
      <c r="K5007" s="59"/>
      <c r="L5007" s="59"/>
      <c r="M5007" s="59"/>
      <c r="N5007" s="59"/>
      <c r="O5007" s="59"/>
      <c r="P5007" s="59"/>
      <c r="Q5007" s="59"/>
      <c r="R5007" s="59"/>
      <c r="S5007" s="59"/>
      <c r="T5007" s="59"/>
      <c r="U5007" s="59"/>
      <c r="V5007" s="59"/>
      <c r="W5007" s="59"/>
      <c r="X5007" s="59"/>
      <c r="Y5007" s="59"/>
      <c r="Z5007" s="59"/>
      <c r="AA5007" s="59"/>
      <c r="AB5007" s="59"/>
      <c r="AC5007" s="59"/>
    </row>
    <row r="5008" spans="1:29" x14ac:dyDescent="0.2">
      <c r="A5008" s="62" t="s">
        <v>12883</v>
      </c>
      <c r="B5008" s="63">
        <v>5004</v>
      </c>
      <c r="C5008" s="64">
        <v>43202</v>
      </c>
      <c r="D5008" s="62" t="s">
        <v>12884</v>
      </c>
      <c r="E5008" s="62" t="s">
        <v>232</v>
      </c>
      <c r="F5008" s="62" t="s">
        <v>137</v>
      </c>
      <c r="G5008" s="64">
        <v>43227</v>
      </c>
      <c r="H5008" s="62" t="s">
        <v>12885</v>
      </c>
      <c r="I5008" s="59"/>
      <c r="J5008" s="59"/>
      <c r="K5008" s="59"/>
      <c r="L5008" s="59"/>
      <c r="M5008" s="59"/>
      <c r="N5008" s="59"/>
      <c r="O5008" s="59"/>
      <c r="P5008" s="59"/>
      <c r="Q5008" s="59"/>
      <c r="R5008" s="59"/>
      <c r="S5008" s="59"/>
      <c r="T5008" s="59"/>
      <c r="U5008" s="59"/>
      <c r="V5008" s="59"/>
      <c r="W5008" s="59"/>
      <c r="X5008" s="59"/>
      <c r="Y5008" s="59"/>
      <c r="Z5008" s="59"/>
      <c r="AA5008" s="59"/>
      <c r="AB5008" s="59"/>
      <c r="AC5008" s="59"/>
    </row>
    <row r="5009" spans="1:29" x14ac:dyDescent="0.2">
      <c r="A5009" s="62" t="s">
        <v>12886</v>
      </c>
      <c r="B5009" s="63">
        <v>5005</v>
      </c>
      <c r="C5009" s="64">
        <v>43202</v>
      </c>
      <c r="D5009" s="62" t="s">
        <v>12887</v>
      </c>
      <c r="E5009" s="62" t="s">
        <v>232</v>
      </c>
      <c r="F5009" s="62" t="s">
        <v>137</v>
      </c>
      <c r="G5009" s="64">
        <v>43217</v>
      </c>
      <c r="H5009" s="62" t="s">
        <v>12888</v>
      </c>
      <c r="I5009" s="59"/>
      <c r="J5009" s="59"/>
      <c r="K5009" s="59"/>
      <c r="L5009" s="59"/>
      <c r="M5009" s="59"/>
      <c r="N5009" s="59"/>
      <c r="O5009" s="59"/>
      <c r="P5009" s="59"/>
      <c r="Q5009" s="59"/>
      <c r="R5009" s="59"/>
      <c r="S5009" s="59"/>
      <c r="T5009" s="59"/>
      <c r="U5009" s="59"/>
      <c r="V5009" s="59"/>
      <c r="W5009" s="59"/>
      <c r="X5009" s="59"/>
      <c r="Y5009" s="59"/>
      <c r="Z5009" s="59"/>
      <c r="AA5009" s="59"/>
      <c r="AB5009" s="59"/>
      <c r="AC5009" s="59"/>
    </row>
    <row r="5010" spans="1:29" x14ac:dyDescent="0.2">
      <c r="A5010" s="62" t="s">
        <v>12889</v>
      </c>
      <c r="B5010" s="63">
        <v>5006</v>
      </c>
      <c r="C5010" s="64">
        <v>43202</v>
      </c>
      <c r="D5010" s="62" t="s">
        <v>12890</v>
      </c>
      <c r="E5010" s="62" t="s">
        <v>232</v>
      </c>
      <c r="F5010" s="62" t="s">
        <v>137</v>
      </c>
      <c r="G5010" s="64">
        <v>43227</v>
      </c>
      <c r="H5010" s="62" t="s">
        <v>12891</v>
      </c>
      <c r="I5010" s="59"/>
      <c r="J5010" s="59"/>
      <c r="K5010" s="59"/>
      <c r="L5010" s="59"/>
      <c r="M5010" s="59"/>
      <c r="N5010" s="59"/>
      <c r="O5010" s="59"/>
      <c r="P5010" s="59"/>
      <c r="Q5010" s="59"/>
      <c r="R5010" s="59"/>
      <c r="S5010" s="59"/>
      <c r="T5010" s="59"/>
      <c r="U5010" s="59"/>
      <c r="V5010" s="59"/>
      <c r="W5010" s="59"/>
      <c r="X5010" s="59"/>
      <c r="Y5010" s="59"/>
      <c r="Z5010" s="59"/>
      <c r="AA5010" s="59"/>
      <c r="AB5010" s="59"/>
      <c r="AC5010" s="59"/>
    </row>
    <row r="5011" spans="1:29" x14ac:dyDescent="0.2">
      <c r="A5011" s="62" t="s">
        <v>12892</v>
      </c>
      <c r="B5011" s="63">
        <v>5007</v>
      </c>
      <c r="C5011" s="64">
        <v>43202</v>
      </c>
      <c r="D5011" s="62" t="s">
        <v>12893</v>
      </c>
      <c r="E5011" s="62" t="s">
        <v>232</v>
      </c>
      <c r="F5011" s="62" t="s">
        <v>137</v>
      </c>
      <c r="G5011" s="64">
        <v>43215</v>
      </c>
      <c r="H5011" s="62" t="s">
        <v>12894</v>
      </c>
      <c r="I5011" s="59"/>
      <c r="J5011" s="59"/>
      <c r="K5011" s="59"/>
      <c r="L5011" s="59"/>
      <c r="M5011" s="59"/>
      <c r="N5011" s="59"/>
      <c r="O5011" s="59"/>
      <c r="P5011" s="59"/>
      <c r="Q5011" s="59"/>
      <c r="R5011" s="59"/>
      <c r="S5011" s="59"/>
      <c r="T5011" s="59"/>
      <c r="U5011" s="59"/>
      <c r="V5011" s="59"/>
      <c r="W5011" s="59"/>
      <c r="X5011" s="59"/>
      <c r="Y5011" s="59"/>
      <c r="Z5011" s="59"/>
      <c r="AA5011" s="59"/>
      <c r="AB5011" s="59"/>
      <c r="AC5011" s="59"/>
    </row>
    <row r="5012" spans="1:29" x14ac:dyDescent="0.2">
      <c r="A5012" s="62" t="s">
        <v>12895</v>
      </c>
      <c r="B5012" s="63">
        <v>5008</v>
      </c>
      <c r="C5012" s="64">
        <v>43202</v>
      </c>
      <c r="D5012" s="62" t="s">
        <v>12896</v>
      </c>
      <c r="E5012" s="62" t="s">
        <v>232</v>
      </c>
      <c r="F5012" s="62" t="s">
        <v>137</v>
      </c>
      <c r="G5012" s="64">
        <v>43215</v>
      </c>
      <c r="H5012" s="62" t="s">
        <v>12897</v>
      </c>
      <c r="I5012" s="59"/>
      <c r="J5012" s="59"/>
      <c r="K5012" s="59"/>
      <c r="L5012" s="59"/>
      <c r="M5012" s="59"/>
      <c r="N5012" s="59"/>
      <c r="O5012" s="59"/>
      <c r="P5012" s="59"/>
      <c r="Q5012" s="59"/>
      <c r="R5012" s="59"/>
      <c r="S5012" s="59"/>
      <c r="T5012" s="59"/>
      <c r="U5012" s="59"/>
      <c r="V5012" s="59"/>
      <c r="W5012" s="59"/>
      <c r="X5012" s="59"/>
      <c r="Y5012" s="59"/>
      <c r="Z5012" s="59"/>
      <c r="AA5012" s="59"/>
      <c r="AB5012" s="59"/>
      <c r="AC5012" s="59"/>
    </row>
    <row r="5013" spans="1:29" x14ac:dyDescent="0.2">
      <c r="A5013" s="62" t="s">
        <v>12898</v>
      </c>
      <c r="B5013" s="63">
        <v>5009</v>
      </c>
      <c r="C5013" s="64">
        <v>43202</v>
      </c>
      <c r="D5013" s="62" t="s">
        <v>12899</v>
      </c>
      <c r="E5013" s="62" t="s">
        <v>232</v>
      </c>
      <c r="F5013" s="62" t="s">
        <v>137</v>
      </c>
      <c r="G5013" s="64">
        <v>43215</v>
      </c>
      <c r="H5013" s="62" t="s">
        <v>12900</v>
      </c>
      <c r="I5013" s="59"/>
      <c r="J5013" s="59"/>
      <c r="K5013" s="59"/>
      <c r="L5013" s="59"/>
      <c r="M5013" s="59"/>
      <c r="N5013" s="59"/>
      <c r="O5013" s="59"/>
      <c r="P5013" s="59"/>
      <c r="Q5013" s="59"/>
      <c r="R5013" s="59"/>
      <c r="S5013" s="59"/>
      <c r="T5013" s="59"/>
      <c r="U5013" s="59"/>
      <c r="V5013" s="59"/>
      <c r="W5013" s="59"/>
      <c r="X5013" s="59"/>
      <c r="Y5013" s="59"/>
      <c r="Z5013" s="59"/>
      <c r="AA5013" s="59"/>
      <c r="AB5013" s="59"/>
      <c r="AC5013" s="59"/>
    </row>
    <row r="5014" spans="1:29" x14ac:dyDescent="0.2">
      <c r="A5014" s="62" t="s">
        <v>12901</v>
      </c>
      <c r="B5014" s="63">
        <v>5010</v>
      </c>
      <c r="C5014" s="64">
        <v>43202</v>
      </c>
      <c r="D5014" s="62" t="s">
        <v>12902</v>
      </c>
      <c r="E5014" s="62" t="s">
        <v>232</v>
      </c>
      <c r="F5014" s="62" t="s">
        <v>137</v>
      </c>
      <c r="G5014" s="64">
        <v>43215</v>
      </c>
      <c r="H5014" s="62" t="s">
        <v>12903</v>
      </c>
      <c r="I5014" s="59"/>
      <c r="J5014" s="59"/>
      <c r="K5014" s="59"/>
      <c r="L5014" s="59"/>
      <c r="M5014" s="59"/>
      <c r="N5014" s="59"/>
      <c r="O5014" s="59"/>
      <c r="P5014" s="59"/>
      <c r="Q5014" s="59"/>
      <c r="R5014" s="59"/>
      <c r="S5014" s="59"/>
      <c r="T5014" s="59"/>
      <c r="U5014" s="59"/>
      <c r="V5014" s="59"/>
      <c r="W5014" s="59"/>
      <c r="X5014" s="59"/>
      <c r="Y5014" s="59"/>
      <c r="Z5014" s="59"/>
      <c r="AA5014" s="59"/>
      <c r="AB5014" s="59"/>
      <c r="AC5014" s="59"/>
    </row>
    <row r="5015" spans="1:29" x14ac:dyDescent="0.2">
      <c r="A5015" s="62" t="s">
        <v>12904</v>
      </c>
      <c r="B5015" s="63">
        <v>5011</v>
      </c>
      <c r="C5015" s="64">
        <v>43202</v>
      </c>
      <c r="D5015" s="62" t="s">
        <v>12905</v>
      </c>
      <c r="E5015" s="62" t="s">
        <v>232</v>
      </c>
      <c r="F5015" s="62" t="s">
        <v>137</v>
      </c>
      <c r="G5015" s="64">
        <v>43215</v>
      </c>
      <c r="H5015" s="62" t="s">
        <v>12906</v>
      </c>
      <c r="I5015" s="59"/>
      <c r="J5015" s="59"/>
      <c r="K5015" s="59"/>
      <c r="L5015" s="59"/>
      <c r="M5015" s="59"/>
      <c r="N5015" s="59"/>
      <c r="O5015" s="59"/>
      <c r="P5015" s="59"/>
      <c r="Q5015" s="59"/>
      <c r="R5015" s="59"/>
      <c r="S5015" s="59"/>
      <c r="T5015" s="59"/>
      <c r="U5015" s="59"/>
      <c r="V5015" s="59"/>
      <c r="W5015" s="59"/>
      <c r="X5015" s="59"/>
      <c r="Y5015" s="59"/>
      <c r="Z5015" s="59"/>
      <c r="AA5015" s="59"/>
      <c r="AB5015" s="59"/>
      <c r="AC5015" s="59"/>
    </row>
    <row r="5016" spans="1:29" x14ac:dyDescent="0.2">
      <c r="A5016" s="62" t="s">
        <v>12907</v>
      </c>
      <c r="B5016" s="63">
        <v>5012</v>
      </c>
      <c r="C5016" s="64">
        <v>43203</v>
      </c>
      <c r="D5016" s="62" t="s">
        <v>12908</v>
      </c>
      <c r="E5016" s="62" t="s">
        <v>2602</v>
      </c>
      <c r="F5016" s="62" t="s">
        <v>137</v>
      </c>
      <c r="G5016" s="64">
        <v>43213</v>
      </c>
      <c r="H5016" s="62" t="s">
        <v>12909</v>
      </c>
      <c r="I5016" s="59"/>
      <c r="J5016" s="59"/>
      <c r="K5016" s="59"/>
      <c r="L5016" s="59"/>
      <c r="M5016" s="59"/>
      <c r="N5016" s="59"/>
      <c r="O5016" s="59"/>
      <c r="P5016" s="59"/>
      <c r="Q5016" s="59"/>
      <c r="R5016" s="59"/>
      <c r="S5016" s="59"/>
      <c r="T5016" s="59"/>
      <c r="U5016" s="59"/>
      <c r="V5016" s="59"/>
      <c r="W5016" s="59"/>
      <c r="X5016" s="59"/>
      <c r="Y5016" s="59"/>
      <c r="Z5016" s="59"/>
      <c r="AA5016" s="59"/>
      <c r="AB5016" s="59"/>
      <c r="AC5016" s="59"/>
    </row>
    <row r="5017" spans="1:29" x14ac:dyDescent="0.2">
      <c r="A5017" s="62" t="s">
        <v>12910</v>
      </c>
      <c r="B5017" s="63">
        <v>5013</v>
      </c>
      <c r="C5017" s="64">
        <v>43203</v>
      </c>
      <c r="D5017" s="62" t="s">
        <v>12911</v>
      </c>
      <c r="E5017" s="62" t="s">
        <v>2602</v>
      </c>
      <c r="F5017" s="62" t="s">
        <v>137</v>
      </c>
      <c r="G5017" s="64">
        <v>43215</v>
      </c>
      <c r="H5017" s="62" t="s">
        <v>12912</v>
      </c>
      <c r="I5017" s="59"/>
      <c r="J5017" s="59"/>
      <c r="K5017" s="59"/>
      <c r="L5017" s="59"/>
      <c r="M5017" s="59"/>
      <c r="N5017" s="59"/>
      <c r="O5017" s="59"/>
      <c r="P5017" s="59"/>
      <c r="Q5017" s="59"/>
      <c r="R5017" s="59"/>
      <c r="S5017" s="59"/>
      <c r="T5017" s="59"/>
      <c r="U5017" s="59"/>
      <c r="V5017" s="59"/>
      <c r="W5017" s="59"/>
      <c r="X5017" s="59"/>
      <c r="Y5017" s="59"/>
      <c r="Z5017" s="59"/>
      <c r="AA5017" s="59"/>
      <c r="AB5017" s="59"/>
      <c r="AC5017" s="59"/>
    </row>
    <row r="5018" spans="1:29" x14ac:dyDescent="0.2">
      <c r="A5018" s="62" t="s">
        <v>12913</v>
      </c>
      <c r="B5018" s="63">
        <v>5014</v>
      </c>
      <c r="C5018" s="64">
        <v>43203</v>
      </c>
      <c r="D5018" s="62" t="s">
        <v>12914</v>
      </c>
      <c r="E5018" s="62" t="s">
        <v>2602</v>
      </c>
      <c r="F5018" s="62" t="s">
        <v>137</v>
      </c>
      <c r="G5018" s="64">
        <v>43215</v>
      </c>
      <c r="H5018" s="62" t="s">
        <v>12915</v>
      </c>
      <c r="I5018" s="59"/>
      <c r="J5018" s="59"/>
      <c r="K5018" s="59"/>
      <c r="L5018" s="59"/>
      <c r="M5018" s="59"/>
      <c r="N5018" s="59"/>
      <c r="O5018" s="59"/>
      <c r="P5018" s="59"/>
      <c r="Q5018" s="59"/>
      <c r="R5018" s="59"/>
      <c r="S5018" s="59"/>
      <c r="T5018" s="59"/>
      <c r="U5018" s="59"/>
      <c r="V5018" s="59"/>
      <c r="W5018" s="59"/>
      <c r="X5018" s="59"/>
      <c r="Y5018" s="59"/>
      <c r="Z5018" s="59"/>
      <c r="AA5018" s="59"/>
      <c r="AB5018" s="59"/>
      <c r="AC5018" s="59"/>
    </row>
    <row r="5019" spans="1:29" x14ac:dyDescent="0.2">
      <c r="A5019" s="62" t="s">
        <v>12916</v>
      </c>
      <c r="B5019" s="63">
        <v>5015</v>
      </c>
      <c r="C5019" s="64">
        <v>43203</v>
      </c>
      <c r="D5019" s="62" t="s">
        <v>12917</v>
      </c>
      <c r="E5019" s="62" t="s">
        <v>2602</v>
      </c>
      <c r="F5019" s="62" t="s">
        <v>137</v>
      </c>
      <c r="G5019" s="64">
        <v>43215</v>
      </c>
      <c r="H5019" s="62" t="s">
        <v>12918</v>
      </c>
      <c r="I5019" s="59"/>
      <c r="J5019" s="59"/>
      <c r="K5019" s="59"/>
      <c r="L5019" s="59"/>
      <c r="M5019" s="59"/>
      <c r="N5019" s="59"/>
      <c r="O5019" s="59"/>
      <c r="P5019" s="59"/>
      <c r="Q5019" s="59"/>
      <c r="R5019" s="59"/>
      <c r="S5019" s="59"/>
      <c r="T5019" s="59"/>
      <c r="U5019" s="59"/>
      <c r="V5019" s="59"/>
      <c r="W5019" s="59"/>
      <c r="X5019" s="59"/>
      <c r="Y5019" s="59"/>
      <c r="Z5019" s="59"/>
      <c r="AA5019" s="59"/>
      <c r="AB5019" s="59"/>
      <c r="AC5019" s="59"/>
    </row>
    <row r="5020" spans="1:29" x14ac:dyDescent="0.2">
      <c r="A5020" s="62" t="s">
        <v>12919</v>
      </c>
      <c r="B5020" s="63">
        <v>5016</v>
      </c>
      <c r="C5020" s="64">
        <v>43203</v>
      </c>
      <c r="D5020" s="62" t="s">
        <v>12920</v>
      </c>
      <c r="E5020" s="62" t="s">
        <v>2602</v>
      </c>
      <c r="F5020" s="62" t="s">
        <v>137</v>
      </c>
      <c r="G5020" s="64">
        <v>43215</v>
      </c>
      <c r="H5020" s="62" t="s">
        <v>12921</v>
      </c>
      <c r="I5020" s="59"/>
      <c r="J5020" s="59"/>
      <c r="K5020" s="59"/>
      <c r="L5020" s="59"/>
      <c r="M5020" s="59"/>
      <c r="N5020" s="59"/>
      <c r="O5020" s="59"/>
      <c r="P5020" s="59"/>
      <c r="Q5020" s="59"/>
      <c r="R5020" s="59"/>
      <c r="S5020" s="59"/>
      <c r="T5020" s="59"/>
      <c r="U5020" s="59"/>
      <c r="V5020" s="59"/>
      <c r="W5020" s="59"/>
      <c r="X5020" s="59"/>
      <c r="Y5020" s="59"/>
      <c r="Z5020" s="59"/>
      <c r="AA5020" s="59"/>
      <c r="AB5020" s="59"/>
      <c r="AC5020" s="59"/>
    </row>
    <row r="5021" spans="1:29" x14ac:dyDescent="0.2">
      <c r="A5021" s="62" t="s">
        <v>12922</v>
      </c>
      <c r="B5021" s="63">
        <v>5017</v>
      </c>
      <c r="C5021" s="64">
        <v>43203</v>
      </c>
      <c r="D5021" s="62" t="s">
        <v>12923</v>
      </c>
      <c r="E5021" s="62" t="s">
        <v>149</v>
      </c>
      <c r="F5021" s="62" t="s">
        <v>161</v>
      </c>
      <c r="G5021" s="64">
        <v>43209</v>
      </c>
      <c r="H5021" s="62" t="s">
        <v>12924</v>
      </c>
      <c r="I5021" s="59"/>
      <c r="J5021" s="59"/>
      <c r="K5021" s="59"/>
      <c r="L5021" s="59"/>
      <c r="M5021" s="59"/>
      <c r="N5021" s="59"/>
      <c r="O5021" s="59"/>
      <c r="P5021" s="59"/>
      <c r="Q5021" s="59"/>
      <c r="R5021" s="59"/>
      <c r="S5021" s="59"/>
      <c r="T5021" s="59"/>
      <c r="U5021" s="59"/>
      <c r="V5021" s="59"/>
      <c r="W5021" s="59"/>
      <c r="X5021" s="59"/>
      <c r="Y5021" s="59"/>
      <c r="Z5021" s="59"/>
      <c r="AA5021" s="59"/>
      <c r="AB5021" s="59"/>
      <c r="AC5021" s="59"/>
    </row>
    <row r="5022" spans="1:29" x14ac:dyDescent="0.2">
      <c r="A5022" s="62" t="s">
        <v>12925</v>
      </c>
      <c r="B5022" s="63">
        <v>5018</v>
      </c>
      <c r="C5022" s="64">
        <v>43203</v>
      </c>
      <c r="D5022" s="62" t="s">
        <v>2060</v>
      </c>
      <c r="E5022" s="62" t="s">
        <v>149</v>
      </c>
      <c r="F5022" s="62" t="s">
        <v>137</v>
      </c>
      <c r="G5022" s="64">
        <v>43215</v>
      </c>
      <c r="H5022" s="62" t="s">
        <v>12926</v>
      </c>
      <c r="I5022" s="59"/>
      <c r="J5022" s="59"/>
      <c r="K5022" s="59"/>
      <c r="L5022" s="59"/>
      <c r="M5022" s="59"/>
      <c r="N5022" s="59"/>
      <c r="O5022" s="59"/>
      <c r="P5022" s="59"/>
      <c r="Q5022" s="59"/>
      <c r="R5022" s="59"/>
      <c r="S5022" s="59"/>
      <c r="T5022" s="59"/>
      <c r="U5022" s="59"/>
      <c r="V5022" s="59"/>
      <c r="W5022" s="59"/>
      <c r="X5022" s="59"/>
      <c r="Y5022" s="59"/>
      <c r="Z5022" s="59"/>
      <c r="AA5022" s="59"/>
      <c r="AB5022" s="59"/>
      <c r="AC5022" s="59"/>
    </row>
    <row r="5023" spans="1:29" x14ac:dyDescent="0.2">
      <c r="A5023" s="62" t="s">
        <v>12927</v>
      </c>
      <c r="B5023" s="63">
        <v>5019</v>
      </c>
      <c r="C5023" s="64">
        <v>43203</v>
      </c>
      <c r="D5023" s="62" t="s">
        <v>12928</v>
      </c>
      <c r="E5023" s="62" t="s">
        <v>160</v>
      </c>
      <c r="F5023" s="62" t="s">
        <v>161</v>
      </c>
      <c r="G5023" s="64">
        <v>43276</v>
      </c>
      <c r="H5023" s="62" t="s">
        <v>12929</v>
      </c>
      <c r="I5023" s="59"/>
      <c r="J5023" s="59"/>
      <c r="K5023" s="59"/>
      <c r="L5023" s="59"/>
      <c r="M5023" s="59"/>
      <c r="N5023" s="59"/>
      <c r="O5023" s="59"/>
      <c r="P5023" s="59"/>
      <c r="Q5023" s="59"/>
      <c r="R5023" s="59"/>
      <c r="S5023" s="59"/>
      <c r="T5023" s="59"/>
      <c r="U5023" s="59"/>
      <c r="V5023" s="59"/>
      <c r="W5023" s="59"/>
      <c r="X5023" s="59"/>
      <c r="Y5023" s="59"/>
      <c r="Z5023" s="59"/>
      <c r="AA5023" s="59"/>
      <c r="AB5023" s="59"/>
      <c r="AC5023" s="59"/>
    </row>
    <row r="5024" spans="1:29" x14ac:dyDescent="0.2">
      <c r="A5024" s="62" t="s">
        <v>12930</v>
      </c>
      <c r="B5024" s="63">
        <v>5020</v>
      </c>
      <c r="C5024" s="64">
        <v>43203</v>
      </c>
      <c r="D5024" s="62" t="s">
        <v>12931</v>
      </c>
      <c r="E5024" s="62" t="s">
        <v>160</v>
      </c>
      <c r="F5024" s="62" t="s">
        <v>137</v>
      </c>
      <c r="G5024" s="64">
        <v>43210</v>
      </c>
      <c r="H5024" s="62" t="s">
        <v>12932</v>
      </c>
      <c r="I5024" s="59"/>
      <c r="J5024" s="59"/>
      <c r="K5024" s="59"/>
      <c r="L5024" s="59"/>
      <c r="M5024" s="59"/>
      <c r="N5024" s="59"/>
      <c r="O5024" s="59"/>
      <c r="P5024" s="59"/>
      <c r="Q5024" s="59"/>
      <c r="R5024" s="59"/>
      <c r="S5024" s="59"/>
      <c r="T5024" s="59"/>
      <c r="U5024" s="59"/>
      <c r="V5024" s="59"/>
      <c r="W5024" s="59"/>
      <c r="X5024" s="59"/>
      <c r="Y5024" s="59"/>
      <c r="Z5024" s="59"/>
      <c r="AA5024" s="59"/>
      <c r="AB5024" s="59"/>
      <c r="AC5024" s="59"/>
    </row>
    <row r="5025" spans="1:29" x14ac:dyDescent="0.2">
      <c r="A5025" s="62" t="s">
        <v>12933</v>
      </c>
      <c r="B5025" s="63">
        <v>5021</v>
      </c>
      <c r="C5025" s="64">
        <v>43203</v>
      </c>
      <c r="D5025" s="62" t="s">
        <v>12934</v>
      </c>
      <c r="E5025" s="62" t="s">
        <v>160</v>
      </c>
      <c r="F5025" s="62" t="s">
        <v>137</v>
      </c>
      <c r="G5025" s="64">
        <v>43271</v>
      </c>
      <c r="H5025" s="62" t="s">
        <v>12935</v>
      </c>
      <c r="I5025" s="59"/>
      <c r="J5025" s="59"/>
      <c r="K5025" s="59"/>
      <c r="L5025" s="59"/>
      <c r="M5025" s="59"/>
      <c r="N5025" s="59"/>
      <c r="O5025" s="59"/>
      <c r="P5025" s="59"/>
      <c r="Q5025" s="59"/>
      <c r="R5025" s="59"/>
      <c r="S5025" s="59"/>
      <c r="T5025" s="59"/>
      <c r="U5025" s="59"/>
      <c r="V5025" s="59"/>
      <c r="W5025" s="59"/>
      <c r="X5025" s="59"/>
      <c r="Y5025" s="59"/>
      <c r="Z5025" s="59"/>
      <c r="AA5025" s="59"/>
      <c r="AB5025" s="59"/>
      <c r="AC5025" s="59"/>
    </row>
    <row r="5026" spans="1:29" x14ac:dyDescent="0.2">
      <c r="A5026" s="62" t="s">
        <v>12936</v>
      </c>
      <c r="B5026" s="63">
        <v>5022</v>
      </c>
      <c r="C5026" s="64">
        <v>43203</v>
      </c>
      <c r="D5026" s="62" t="s">
        <v>12937</v>
      </c>
      <c r="E5026" s="62" t="s">
        <v>160</v>
      </c>
      <c r="F5026" s="62" t="s">
        <v>137</v>
      </c>
      <c r="G5026" s="64">
        <v>43210</v>
      </c>
      <c r="H5026" s="62" t="s">
        <v>12938</v>
      </c>
      <c r="I5026" s="59"/>
      <c r="J5026" s="59"/>
      <c r="K5026" s="59"/>
      <c r="L5026" s="59"/>
      <c r="M5026" s="59"/>
      <c r="N5026" s="59"/>
      <c r="O5026" s="59"/>
      <c r="P5026" s="59"/>
      <c r="Q5026" s="59"/>
      <c r="R5026" s="59"/>
      <c r="S5026" s="59"/>
      <c r="T5026" s="59"/>
      <c r="U5026" s="59"/>
      <c r="V5026" s="59"/>
      <c r="W5026" s="59"/>
      <c r="X5026" s="59"/>
      <c r="Y5026" s="59"/>
      <c r="Z5026" s="59"/>
      <c r="AA5026" s="59"/>
      <c r="AB5026" s="59"/>
      <c r="AC5026" s="59"/>
    </row>
    <row r="5027" spans="1:29" x14ac:dyDescent="0.2">
      <c r="A5027" s="62" t="s">
        <v>12939</v>
      </c>
      <c r="B5027" s="63">
        <v>5023</v>
      </c>
      <c r="C5027" s="64">
        <v>43203</v>
      </c>
      <c r="D5027" s="62" t="s">
        <v>144</v>
      </c>
      <c r="E5027" s="62" t="s">
        <v>1371</v>
      </c>
      <c r="F5027" s="62" t="s">
        <v>137</v>
      </c>
      <c r="G5027" s="64">
        <v>43215</v>
      </c>
      <c r="H5027" s="62" t="s">
        <v>12940</v>
      </c>
      <c r="I5027" s="59"/>
      <c r="J5027" s="59"/>
      <c r="K5027" s="59"/>
      <c r="L5027" s="59"/>
      <c r="M5027" s="59"/>
      <c r="N5027" s="59"/>
      <c r="O5027" s="59"/>
      <c r="P5027" s="59"/>
      <c r="Q5027" s="59"/>
      <c r="R5027" s="59"/>
      <c r="S5027" s="59"/>
      <c r="T5027" s="59"/>
      <c r="U5027" s="59"/>
      <c r="V5027" s="59"/>
      <c r="W5027" s="59"/>
      <c r="X5027" s="59"/>
      <c r="Y5027" s="59"/>
      <c r="Z5027" s="59"/>
      <c r="AA5027" s="59"/>
      <c r="AB5027" s="59"/>
      <c r="AC5027" s="59"/>
    </row>
    <row r="5028" spans="1:29" x14ac:dyDescent="0.2">
      <c r="A5028" s="62" t="s">
        <v>12941</v>
      </c>
      <c r="B5028" s="63">
        <v>5024</v>
      </c>
      <c r="C5028" s="64">
        <v>43203</v>
      </c>
      <c r="D5028" s="62" t="s">
        <v>12942</v>
      </c>
      <c r="E5028" s="62" t="s">
        <v>160</v>
      </c>
      <c r="F5028" s="62" t="s">
        <v>137</v>
      </c>
      <c r="G5028" s="64">
        <v>43266</v>
      </c>
      <c r="H5028" s="62" t="s">
        <v>12943</v>
      </c>
      <c r="I5028" s="59"/>
      <c r="J5028" s="59"/>
      <c r="K5028" s="59"/>
      <c r="L5028" s="59"/>
      <c r="M5028" s="59"/>
      <c r="N5028" s="59"/>
      <c r="O5028" s="59"/>
      <c r="P5028" s="59"/>
      <c r="Q5028" s="59"/>
      <c r="R5028" s="59"/>
      <c r="S5028" s="59"/>
      <c r="T5028" s="59"/>
      <c r="U5028" s="59"/>
      <c r="V5028" s="59"/>
      <c r="W5028" s="59"/>
      <c r="X5028" s="59"/>
      <c r="Y5028" s="59"/>
      <c r="Z5028" s="59"/>
      <c r="AA5028" s="59"/>
      <c r="AB5028" s="59"/>
      <c r="AC5028" s="59"/>
    </row>
    <row r="5029" spans="1:29" x14ac:dyDescent="0.2">
      <c r="A5029" s="62" t="s">
        <v>12944</v>
      </c>
      <c r="B5029" s="63">
        <v>5025</v>
      </c>
      <c r="C5029" s="64">
        <v>43203</v>
      </c>
      <c r="D5029" s="62" t="s">
        <v>12945</v>
      </c>
      <c r="E5029" s="62" t="s">
        <v>160</v>
      </c>
      <c r="F5029" s="62" t="s">
        <v>2646</v>
      </c>
      <c r="G5029" s="64">
        <v>43266</v>
      </c>
      <c r="H5029" s="62" t="s">
        <v>12946</v>
      </c>
      <c r="I5029" s="59"/>
      <c r="J5029" s="59"/>
      <c r="K5029" s="59"/>
      <c r="L5029" s="59"/>
      <c r="M5029" s="59"/>
      <c r="N5029" s="59"/>
      <c r="O5029" s="59"/>
      <c r="P5029" s="59"/>
      <c r="Q5029" s="59"/>
      <c r="R5029" s="59"/>
      <c r="S5029" s="59"/>
      <c r="T5029" s="59"/>
      <c r="U5029" s="59"/>
      <c r="V5029" s="59"/>
      <c r="W5029" s="59"/>
      <c r="X5029" s="59"/>
      <c r="Y5029" s="59"/>
      <c r="Z5029" s="59"/>
      <c r="AA5029" s="59"/>
      <c r="AB5029" s="59"/>
      <c r="AC5029" s="59"/>
    </row>
    <row r="5030" spans="1:29" x14ac:dyDescent="0.2">
      <c r="A5030" s="62" t="s">
        <v>12947</v>
      </c>
      <c r="B5030" s="63">
        <v>5026</v>
      </c>
      <c r="C5030" s="64">
        <v>43203</v>
      </c>
      <c r="D5030" s="62" t="s">
        <v>12948</v>
      </c>
      <c r="E5030" s="62" t="s">
        <v>160</v>
      </c>
      <c r="F5030" s="62" t="s">
        <v>150</v>
      </c>
      <c r="G5030" s="64">
        <v>43228</v>
      </c>
      <c r="H5030" s="62" t="s">
        <v>12949</v>
      </c>
      <c r="I5030" s="59"/>
      <c r="J5030" s="59"/>
      <c r="K5030" s="59"/>
      <c r="L5030" s="59"/>
      <c r="M5030" s="59"/>
      <c r="N5030" s="59"/>
      <c r="O5030" s="59"/>
      <c r="P5030" s="59"/>
      <c r="Q5030" s="59"/>
      <c r="R5030" s="59"/>
      <c r="S5030" s="59"/>
      <c r="T5030" s="59"/>
      <c r="U5030" s="59"/>
      <c r="V5030" s="59"/>
      <c r="W5030" s="59"/>
      <c r="X5030" s="59"/>
      <c r="Y5030" s="59"/>
      <c r="Z5030" s="59"/>
      <c r="AA5030" s="59"/>
      <c r="AB5030" s="59"/>
      <c r="AC5030" s="59"/>
    </row>
    <row r="5031" spans="1:29" x14ac:dyDescent="0.2">
      <c r="A5031" s="62" t="s">
        <v>12950</v>
      </c>
      <c r="B5031" s="63">
        <v>5027</v>
      </c>
      <c r="C5031" s="64">
        <v>43203</v>
      </c>
      <c r="D5031" s="62" t="s">
        <v>12951</v>
      </c>
      <c r="E5031" s="62" t="s">
        <v>10078</v>
      </c>
      <c r="F5031" s="62" t="s">
        <v>137</v>
      </c>
      <c r="G5031" s="64">
        <v>43207</v>
      </c>
      <c r="H5031" s="62" t="s">
        <v>12952</v>
      </c>
      <c r="I5031" s="59"/>
      <c r="J5031" s="59"/>
      <c r="K5031" s="59"/>
      <c r="L5031" s="59"/>
      <c r="M5031" s="59"/>
      <c r="N5031" s="59"/>
      <c r="O5031" s="59"/>
      <c r="P5031" s="59"/>
      <c r="Q5031" s="59"/>
      <c r="R5031" s="59"/>
      <c r="S5031" s="59"/>
      <c r="T5031" s="59"/>
      <c r="U5031" s="59"/>
      <c r="V5031" s="59"/>
      <c r="W5031" s="59"/>
      <c r="X5031" s="59"/>
      <c r="Y5031" s="59"/>
      <c r="Z5031" s="59"/>
      <c r="AA5031" s="59"/>
      <c r="AB5031" s="59"/>
      <c r="AC5031" s="59"/>
    </row>
    <row r="5032" spans="1:29" x14ac:dyDescent="0.2">
      <c r="A5032" s="62" t="s">
        <v>12953</v>
      </c>
      <c r="B5032" s="63">
        <v>5028</v>
      </c>
      <c r="C5032" s="64">
        <v>43203</v>
      </c>
      <c r="D5032" s="62" t="s">
        <v>12954</v>
      </c>
      <c r="E5032" s="62" t="s">
        <v>160</v>
      </c>
      <c r="F5032" s="62" t="s">
        <v>137</v>
      </c>
      <c r="G5032" s="64">
        <v>43328</v>
      </c>
      <c r="H5032" s="62" t="s">
        <v>12955</v>
      </c>
      <c r="I5032" s="59"/>
      <c r="J5032" s="59"/>
      <c r="K5032" s="59"/>
      <c r="L5032" s="59"/>
      <c r="M5032" s="59"/>
      <c r="N5032" s="59"/>
      <c r="O5032" s="59"/>
      <c r="P5032" s="59"/>
      <c r="Q5032" s="59"/>
      <c r="R5032" s="59"/>
      <c r="S5032" s="59"/>
      <c r="T5032" s="59"/>
      <c r="U5032" s="59"/>
      <c r="V5032" s="59"/>
      <c r="W5032" s="59"/>
      <c r="X5032" s="59"/>
      <c r="Y5032" s="59"/>
      <c r="Z5032" s="59"/>
      <c r="AA5032" s="59"/>
      <c r="AB5032" s="59"/>
      <c r="AC5032" s="59"/>
    </row>
    <row r="5033" spans="1:29" x14ac:dyDescent="0.2">
      <c r="A5033" s="62" t="s">
        <v>12956</v>
      </c>
      <c r="B5033" s="63">
        <v>5029</v>
      </c>
      <c r="C5033" s="64">
        <v>43203</v>
      </c>
      <c r="D5033" s="62" t="s">
        <v>12957</v>
      </c>
      <c r="E5033" s="62" t="s">
        <v>160</v>
      </c>
      <c r="F5033" s="62" t="s">
        <v>161</v>
      </c>
      <c r="G5033" s="64">
        <v>43264</v>
      </c>
      <c r="H5033" s="62" t="s">
        <v>3450</v>
      </c>
      <c r="I5033" s="59"/>
      <c r="J5033" s="59"/>
      <c r="K5033" s="59"/>
      <c r="L5033" s="59"/>
      <c r="M5033" s="59"/>
      <c r="N5033" s="59"/>
      <c r="O5033" s="59"/>
      <c r="P5033" s="59"/>
      <c r="Q5033" s="59"/>
      <c r="R5033" s="59"/>
      <c r="S5033" s="59"/>
      <c r="T5033" s="59"/>
      <c r="U5033" s="59"/>
      <c r="V5033" s="59"/>
      <c r="W5033" s="59"/>
      <c r="X5033" s="59"/>
      <c r="Y5033" s="59"/>
      <c r="Z5033" s="59"/>
      <c r="AA5033" s="59"/>
      <c r="AB5033" s="59"/>
      <c r="AC5033" s="59"/>
    </row>
    <row r="5034" spans="1:29" x14ac:dyDescent="0.2">
      <c r="A5034" s="62" t="s">
        <v>12958</v>
      </c>
      <c r="B5034" s="63">
        <v>5030</v>
      </c>
      <c r="C5034" s="64">
        <v>43203</v>
      </c>
      <c r="D5034" s="62" t="s">
        <v>12959</v>
      </c>
      <c r="E5034" s="62" t="s">
        <v>12960</v>
      </c>
      <c r="F5034" s="62" t="s">
        <v>137</v>
      </c>
      <c r="G5034" s="64">
        <v>43213</v>
      </c>
      <c r="H5034" s="62" t="s">
        <v>12961</v>
      </c>
      <c r="I5034" s="59"/>
      <c r="J5034" s="59"/>
      <c r="K5034" s="59"/>
      <c r="L5034" s="59"/>
      <c r="M5034" s="59"/>
      <c r="N5034" s="59"/>
      <c r="O5034" s="59"/>
      <c r="P5034" s="59"/>
      <c r="Q5034" s="59"/>
      <c r="R5034" s="59"/>
      <c r="S5034" s="59"/>
      <c r="T5034" s="59"/>
      <c r="U5034" s="59"/>
      <c r="V5034" s="59"/>
      <c r="W5034" s="59"/>
      <c r="X5034" s="59"/>
      <c r="Y5034" s="59"/>
      <c r="Z5034" s="59"/>
      <c r="AA5034" s="59"/>
      <c r="AB5034" s="59"/>
      <c r="AC5034" s="59"/>
    </row>
    <row r="5035" spans="1:29" x14ac:dyDescent="0.2">
      <c r="A5035" s="62" t="s">
        <v>12962</v>
      </c>
      <c r="B5035" s="63">
        <v>5031</v>
      </c>
      <c r="C5035" s="64">
        <v>43203</v>
      </c>
      <c r="D5035" s="62" t="s">
        <v>12963</v>
      </c>
      <c r="E5035" s="62" t="s">
        <v>12964</v>
      </c>
      <c r="F5035" s="62" t="s">
        <v>137</v>
      </c>
      <c r="G5035" s="64">
        <v>43216</v>
      </c>
      <c r="H5035" s="62" t="s">
        <v>12965</v>
      </c>
      <c r="I5035" s="59"/>
      <c r="J5035" s="59"/>
      <c r="K5035" s="59"/>
      <c r="L5035" s="59"/>
      <c r="M5035" s="59"/>
      <c r="N5035" s="59"/>
      <c r="O5035" s="59"/>
      <c r="P5035" s="59"/>
      <c r="Q5035" s="59"/>
      <c r="R5035" s="59"/>
      <c r="S5035" s="59"/>
      <c r="T5035" s="59"/>
      <c r="U5035" s="59"/>
      <c r="V5035" s="59"/>
      <c r="W5035" s="59"/>
      <c r="X5035" s="59"/>
      <c r="Y5035" s="59"/>
      <c r="Z5035" s="59"/>
      <c r="AA5035" s="59"/>
      <c r="AB5035" s="59"/>
      <c r="AC5035" s="59"/>
    </row>
    <row r="5036" spans="1:29" x14ac:dyDescent="0.2">
      <c r="A5036" s="62" t="s">
        <v>12966</v>
      </c>
      <c r="B5036" s="63">
        <v>5032</v>
      </c>
      <c r="C5036" s="64">
        <v>43203</v>
      </c>
      <c r="D5036" s="62" t="s">
        <v>10443</v>
      </c>
      <c r="E5036" s="62" t="s">
        <v>1371</v>
      </c>
      <c r="F5036" s="62" t="s">
        <v>137</v>
      </c>
      <c r="G5036" s="64">
        <v>43213</v>
      </c>
      <c r="H5036" s="62" t="s">
        <v>12967</v>
      </c>
      <c r="I5036" s="59"/>
      <c r="J5036" s="59"/>
      <c r="K5036" s="59"/>
      <c r="L5036" s="59"/>
      <c r="M5036" s="59"/>
      <c r="N5036" s="59"/>
      <c r="O5036" s="59"/>
      <c r="P5036" s="59"/>
      <c r="Q5036" s="59"/>
      <c r="R5036" s="59"/>
      <c r="S5036" s="59"/>
      <c r="T5036" s="59"/>
      <c r="U5036" s="59"/>
      <c r="V5036" s="59"/>
      <c r="W5036" s="59"/>
      <c r="X5036" s="59"/>
      <c r="Y5036" s="59"/>
      <c r="Z5036" s="59"/>
      <c r="AA5036" s="59"/>
      <c r="AB5036" s="59"/>
      <c r="AC5036" s="59"/>
    </row>
    <row r="5037" spans="1:29" x14ac:dyDescent="0.2">
      <c r="A5037" s="62" t="s">
        <v>12968</v>
      </c>
      <c r="B5037" s="63">
        <v>5033</v>
      </c>
      <c r="C5037" s="64">
        <v>43203</v>
      </c>
      <c r="D5037" s="62" t="s">
        <v>10443</v>
      </c>
      <c r="E5037" s="62" t="s">
        <v>1371</v>
      </c>
      <c r="F5037" s="62" t="s">
        <v>137</v>
      </c>
      <c r="G5037" s="64">
        <v>43214</v>
      </c>
      <c r="H5037" s="62" t="s">
        <v>12969</v>
      </c>
      <c r="I5037" s="59"/>
      <c r="J5037" s="59"/>
      <c r="K5037" s="59"/>
      <c r="L5037" s="59"/>
      <c r="M5037" s="59"/>
      <c r="N5037" s="59"/>
      <c r="O5037" s="59"/>
      <c r="P5037" s="59"/>
      <c r="Q5037" s="59"/>
      <c r="R5037" s="59"/>
      <c r="S5037" s="59"/>
      <c r="T5037" s="59"/>
      <c r="U5037" s="59"/>
      <c r="V5037" s="59"/>
      <c r="W5037" s="59"/>
      <c r="X5037" s="59"/>
      <c r="Y5037" s="59"/>
      <c r="Z5037" s="59"/>
      <c r="AA5037" s="59"/>
      <c r="AB5037" s="59"/>
      <c r="AC5037" s="59"/>
    </row>
    <row r="5038" spans="1:29" x14ac:dyDescent="0.2">
      <c r="A5038" s="62" t="s">
        <v>12970</v>
      </c>
      <c r="B5038" s="63">
        <v>5034</v>
      </c>
      <c r="C5038" s="64">
        <v>43203</v>
      </c>
      <c r="D5038" s="62" t="s">
        <v>12971</v>
      </c>
      <c r="E5038" s="62" t="s">
        <v>1371</v>
      </c>
      <c r="F5038" s="62" t="s">
        <v>137</v>
      </c>
      <c r="G5038" s="64">
        <v>43213</v>
      </c>
      <c r="H5038" s="62" t="s">
        <v>12972</v>
      </c>
      <c r="I5038" s="59"/>
      <c r="J5038" s="59"/>
      <c r="K5038" s="59"/>
      <c r="L5038" s="59"/>
      <c r="M5038" s="59"/>
      <c r="N5038" s="59"/>
      <c r="O5038" s="59"/>
      <c r="P5038" s="59"/>
      <c r="Q5038" s="59"/>
      <c r="R5038" s="59"/>
      <c r="S5038" s="59"/>
      <c r="T5038" s="59"/>
      <c r="U5038" s="59"/>
      <c r="V5038" s="59"/>
      <c r="W5038" s="59"/>
      <c r="X5038" s="59"/>
      <c r="Y5038" s="59"/>
      <c r="Z5038" s="59"/>
      <c r="AA5038" s="59"/>
      <c r="AB5038" s="59"/>
      <c r="AC5038" s="59"/>
    </row>
    <row r="5039" spans="1:29" x14ac:dyDescent="0.2">
      <c r="A5039" s="62" t="s">
        <v>12973</v>
      </c>
      <c r="B5039" s="63">
        <v>5035</v>
      </c>
      <c r="C5039" s="64">
        <v>43203</v>
      </c>
      <c r="D5039" s="62" t="s">
        <v>12974</v>
      </c>
      <c r="E5039" s="62" t="s">
        <v>1371</v>
      </c>
      <c r="F5039" s="62" t="s">
        <v>137</v>
      </c>
      <c r="G5039" s="64">
        <v>43213</v>
      </c>
      <c r="H5039" s="62" t="s">
        <v>12975</v>
      </c>
      <c r="I5039" s="59"/>
      <c r="J5039" s="59"/>
      <c r="K5039" s="59"/>
      <c r="L5039" s="59"/>
      <c r="M5039" s="59"/>
      <c r="N5039" s="59"/>
      <c r="O5039" s="59"/>
      <c r="P5039" s="59"/>
      <c r="Q5039" s="59"/>
      <c r="R5039" s="59"/>
      <c r="S5039" s="59"/>
      <c r="T5039" s="59"/>
      <c r="U5039" s="59"/>
      <c r="V5039" s="59"/>
      <c r="W5039" s="59"/>
      <c r="X5039" s="59"/>
      <c r="Y5039" s="59"/>
      <c r="Z5039" s="59"/>
      <c r="AA5039" s="59"/>
      <c r="AB5039" s="59"/>
      <c r="AC5039" s="59"/>
    </row>
    <row r="5040" spans="1:29" x14ac:dyDescent="0.2">
      <c r="A5040" s="62" t="s">
        <v>12976</v>
      </c>
      <c r="B5040" s="63">
        <v>5036</v>
      </c>
      <c r="C5040" s="64">
        <v>43203</v>
      </c>
      <c r="D5040" s="62" t="s">
        <v>1134</v>
      </c>
      <c r="E5040" s="62" t="s">
        <v>1371</v>
      </c>
      <c r="F5040" s="62" t="s">
        <v>137</v>
      </c>
      <c r="G5040" s="64">
        <v>43214</v>
      </c>
      <c r="H5040" s="62" t="s">
        <v>12977</v>
      </c>
      <c r="I5040" s="59"/>
      <c r="J5040" s="59"/>
      <c r="K5040" s="59"/>
      <c r="L5040" s="59"/>
      <c r="M5040" s="59"/>
      <c r="N5040" s="59"/>
      <c r="O5040" s="59"/>
      <c r="P5040" s="59"/>
      <c r="Q5040" s="59"/>
      <c r="R5040" s="59"/>
      <c r="S5040" s="59"/>
      <c r="T5040" s="59"/>
      <c r="U5040" s="59"/>
      <c r="V5040" s="59"/>
      <c r="W5040" s="59"/>
      <c r="X5040" s="59"/>
      <c r="Y5040" s="59"/>
      <c r="Z5040" s="59"/>
      <c r="AA5040" s="59"/>
      <c r="AB5040" s="59"/>
      <c r="AC5040" s="59"/>
    </row>
    <row r="5041" spans="1:29" x14ac:dyDescent="0.2">
      <c r="A5041" s="62" t="s">
        <v>12978</v>
      </c>
      <c r="B5041" s="63">
        <v>5037</v>
      </c>
      <c r="C5041" s="64">
        <v>43203</v>
      </c>
      <c r="D5041" s="62" t="s">
        <v>153</v>
      </c>
      <c r="E5041" s="62" t="s">
        <v>154</v>
      </c>
      <c r="F5041" s="62" t="s">
        <v>137</v>
      </c>
      <c r="G5041" s="64">
        <v>43216</v>
      </c>
      <c r="H5041" s="62" t="s">
        <v>12979</v>
      </c>
      <c r="I5041" s="59"/>
      <c r="J5041" s="59"/>
      <c r="K5041" s="59"/>
      <c r="L5041" s="59"/>
      <c r="M5041" s="59"/>
      <c r="N5041" s="59"/>
      <c r="O5041" s="59"/>
      <c r="P5041" s="59"/>
      <c r="Q5041" s="59"/>
      <c r="R5041" s="59"/>
      <c r="S5041" s="59"/>
      <c r="T5041" s="59"/>
      <c r="U5041" s="59"/>
      <c r="V5041" s="59"/>
      <c r="W5041" s="59"/>
      <c r="X5041" s="59"/>
      <c r="Y5041" s="59"/>
      <c r="Z5041" s="59"/>
      <c r="AA5041" s="59"/>
      <c r="AB5041" s="59"/>
      <c r="AC5041" s="59"/>
    </row>
    <row r="5042" spans="1:29" x14ac:dyDescent="0.2">
      <c r="A5042" s="62" t="s">
        <v>12980</v>
      </c>
      <c r="B5042" s="63">
        <v>5038</v>
      </c>
      <c r="C5042" s="64">
        <v>43203</v>
      </c>
      <c r="D5042" s="62" t="s">
        <v>12981</v>
      </c>
      <c r="E5042" s="62" t="s">
        <v>160</v>
      </c>
      <c r="F5042" s="62" t="s">
        <v>137</v>
      </c>
      <c r="G5042" s="64">
        <v>43206</v>
      </c>
      <c r="H5042" s="62" t="s">
        <v>12982</v>
      </c>
      <c r="I5042" s="59"/>
      <c r="J5042" s="59"/>
      <c r="K5042" s="59"/>
      <c r="L5042" s="59"/>
      <c r="M5042" s="59"/>
      <c r="N5042" s="59"/>
      <c r="O5042" s="59"/>
      <c r="P5042" s="59"/>
      <c r="Q5042" s="59"/>
      <c r="R5042" s="59"/>
      <c r="S5042" s="59"/>
      <c r="T5042" s="59"/>
      <c r="U5042" s="59"/>
      <c r="V5042" s="59"/>
      <c r="W5042" s="59"/>
      <c r="X5042" s="59"/>
      <c r="Y5042" s="59"/>
      <c r="Z5042" s="59"/>
      <c r="AA5042" s="59"/>
      <c r="AB5042" s="59"/>
      <c r="AC5042" s="59"/>
    </row>
    <row r="5043" spans="1:29" x14ac:dyDescent="0.2">
      <c r="A5043" s="62" t="s">
        <v>12983</v>
      </c>
      <c r="B5043" s="63">
        <v>5039</v>
      </c>
      <c r="C5043" s="64">
        <v>43203</v>
      </c>
      <c r="D5043" s="62" t="s">
        <v>148</v>
      </c>
      <c r="E5043" s="62" t="s">
        <v>149</v>
      </c>
      <c r="F5043" s="62" t="s">
        <v>137</v>
      </c>
      <c r="G5043" s="64">
        <v>43230</v>
      </c>
      <c r="H5043" s="62" t="s">
        <v>12984</v>
      </c>
      <c r="I5043" s="59"/>
      <c r="J5043" s="59"/>
      <c r="K5043" s="59"/>
      <c r="L5043" s="59"/>
      <c r="M5043" s="59"/>
      <c r="N5043" s="59"/>
      <c r="O5043" s="59"/>
      <c r="P5043" s="59"/>
      <c r="Q5043" s="59"/>
      <c r="R5043" s="59"/>
      <c r="S5043" s="59"/>
      <c r="T5043" s="59"/>
      <c r="U5043" s="59"/>
      <c r="V5043" s="59"/>
      <c r="W5043" s="59"/>
      <c r="X5043" s="59"/>
      <c r="Y5043" s="59"/>
      <c r="Z5043" s="59"/>
      <c r="AA5043" s="59"/>
      <c r="AB5043" s="59"/>
      <c r="AC5043" s="59"/>
    </row>
    <row r="5044" spans="1:29" x14ac:dyDescent="0.2">
      <c r="A5044" s="62" t="s">
        <v>12985</v>
      </c>
      <c r="B5044" s="63">
        <v>5040</v>
      </c>
      <c r="C5044" s="64">
        <v>43203</v>
      </c>
      <c r="D5044" s="62" t="s">
        <v>12986</v>
      </c>
      <c r="E5044" s="62" t="s">
        <v>12987</v>
      </c>
      <c r="F5044" s="62" t="s">
        <v>161</v>
      </c>
      <c r="G5044" s="64">
        <v>43257</v>
      </c>
      <c r="H5044" s="62" t="s">
        <v>12988</v>
      </c>
      <c r="I5044" s="59"/>
      <c r="J5044" s="59"/>
      <c r="K5044" s="59"/>
      <c r="L5044" s="59"/>
      <c r="M5044" s="59"/>
      <c r="N5044" s="59"/>
      <c r="O5044" s="59"/>
      <c r="P5044" s="59"/>
      <c r="Q5044" s="59"/>
      <c r="R5044" s="59"/>
      <c r="S5044" s="59"/>
      <c r="T5044" s="59"/>
      <c r="U5044" s="59"/>
      <c r="V5044" s="59"/>
      <c r="W5044" s="59"/>
      <c r="X5044" s="59"/>
      <c r="Y5044" s="59"/>
      <c r="Z5044" s="59"/>
      <c r="AA5044" s="59"/>
      <c r="AB5044" s="59"/>
      <c r="AC5044" s="59"/>
    </row>
    <row r="5045" spans="1:29" x14ac:dyDescent="0.2">
      <c r="A5045" s="62" t="s">
        <v>12989</v>
      </c>
      <c r="B5045" s="63">
        <v>5041</v>
      </c>
      <c r="C5045" s="64">
        <v>43203</v>
      </c>
      <c r="D5045" s="62" t="s">
        <v>12990</v>
      </c>
      <c r="E5045" s="62" t="s">
        <v>12987</v>
      </c>
      <c r="F5045" s="62" t="s">
        <v>161</v>
      </c>
      <c r="G5045" s="64">
        <v>43256</v>
      </c>
      <c r="H5045" s="62" t="s">
        <v>12991</v>
      </c>
      <c r="I5045" s="59"/>
      <c r="J5045" s="59"/>
      <c r="K5045" s="59"/>
      <c r="L5045" s="59"/>
      <c r="M5045" s="59"/>
      <c r="N5045" s="59"/>
      <c r="O5045" s="59"/>
      <c r="P5045" s="59"/>
      <c r="Q5045" s="59"/>
      <c r="R5045" s="59"/>
      <c r="S5045" s="59"/>
      <c r="T5045" s="59"/>
      <c r="U5045" s="59"/>
      <c r="V5045" s="59"/>
      <c r="W5045" s="59"/>
      <c r="X5045" s="59"/>
      <c r="Y5045" s="59"/>
      <c r="Z5045" s="59"/>
      <c r="AA5045" s="59"/>
      <c r="AB5045" s="59"/>
      <c r="AC5045" s="59"/>
    </row>
    <row r="5046" spans="1:29" x14ac:dyDescent="0.2">
      <c r="A5046" s="62" t="s">
        <v>12992</v>
      </c>
      <c r="B5046" s="63">
        <v>5042</v>
      </c>
      <c r="C5046" s="64">
        <v>43203</v>
      </c>
      <c r="D5046" s="62" t="s">
        <v>12993</v>
      </c>
      <c r="E5046" s="62" t="s">
        <v>12987</v>
      </c>
      <c r="F5046" s="62" t="s">
        <v>161</v>
      </c>
      <c r="G5046" s="64">
        <v>43256</v>
      </c>
      <c r="H5046" s="62" t="s">
        <v>12994</v>
      </c>
      <c r="I5046" s="59"/>
      <c r="J5046" s="59"/>
      <c r="K5046" s="59"/>
      <c r="L5046" s="59"/>
      <c r="M5046" s="59"/>
      <c r="N5046" s="59"/>
      <c r="O5046" s="59"/>
      <c r="P5046" s="59"/>
      <c r="Q5046" s="59"/>
      <c r="R5046" s="59"/>
      <c r="S5046" s="59"/>
      <c r="T5046" s="59"/>
      <c r="U5046" s="59"/>
      <c r="V5046" s="59"/>
      <c r="W5046" s="59"/>
      <c r="X5046" s="59"/>
      <c r="Y5046" s="59"/>
      <c r="Z5046" s="59"/>
      <c r="AA5046" s="59"/>
      <c r="AB5046" s="59"/>
      <c r="AC5046" s="59"/>
    </row>
    <row r="5047" spans="1:29" x14ac:dyDescent="0.2">
      <c r="A5047" s="62" t="s">
        <v>12995</v>
      </c>
      <c r="B5047" s="63">
        <v>5043</v>
      </c>
      <c r="C5047" s="64">
        <v>43203</v>
      </c>
      <c r="D5047" s="62" t="s">
        <v>12996</v>
      </c>
      <c r="E5047" s="62" t="s">
        <v>12987</v>
      </c>
      <c r="F5047" s="62" t="s">
        <v>137</v>
      </c>
      <c r="G5047" s="64">
        <v>43209</v>
      </c>
      <c r="H5047" s="62" t="s">
        <v>12997</v>
      </c>
      <c r="I5047" s="59"/>
      <c r="J5047" s="59"/>
      <c r="K5047" s="59"/>
      <c r="L5047" s="59"/>
      <c r="M5047" s="59"/>
      <c r="N5047" s="59"/>
      <c r="O5047" s="59"/>
      <c r="P5047" s="59"/>
      <c r="Q5047" s="59"/>
      <c r="R5047" s="59"/>
      <c r="S5047" s="59"/>
      <c r="T5047" s="59"/>
      <c r="U5047" s="59"/>
      <c r="V5047" s="59"/>
      <c r="W5047" s="59"/>
      <c r="X5047" s="59"/>
      <c r="Y5047" s="59"/>
      <c r="Z5047" s="59"/>
      <c r="AA5047" s="59"/>
      <c r="AB5047" s="59"/>
      <c r="AC5047" s="59"/>
    </row>
    <row r="5048" spans="1:29" x14ac:dyDescent="0.2">
      <c r="A5048" s="62" t="s">
        <v>12998</v>
      </c>
      <c r="B5048" s="63">
        <v>5044</v>
      </c>
      <c r="C5048" s="64">
        <v>43203</v>
      </c>
      <c r="D5048" s="62" t="s">
        <v>12999</v>
      </c>
      <c r="E5048" s="62" t="s">
        <v>12987</v>
      </c>
      <c r="F5048" s="62" t="s">
        <v>137</v>
      </c>
      <c r="G5048" s="64">
        <v>43209</v>
      </c>
      <c r="H5048" s="62" t="s">
        <v>12997</v>
      </c>
      <c r="I5048" s="59"/>
      <c r="J5048" s="59"/>
      <c r="K5048" s="59"/>
      <c r="L5048" s="59"/>
      <c r="M5048" s="59"/>
      <c r="N5048" s="59"/>
      <c r="O5048" s="59"/>
      <c r="P5048" s="59"/>
      <c r="Q5048" s="59"/>
      <c r="R5048" s="59"/>
      <c r="S5048" s="59"/>
      <c r="T5048" s="59"/>
      <c r="U5048" s="59"/>
      <c r="V5048" s="59"/>
      <c r="W5048" s="59"/>
      <c r="X5048" s="59"/>
      <c r="Y5048" s="59"/>
      <c r="Z5048" s="59"/>
      <c r="AA5048" s="59"/>
      <c r="AB5048" s="59"/>
      <c r="AC5048" s="59"/>
    </row>
    <row r="5049" spans="1:29" x14ac:dyDescent="0.2">
      <c r="A5049" s="62" t="s">
        <v>13000</v>
      </c>
      <c r="B5049" s="63">
        <v>5045</v>
      </c>
      <c r="C5049" s="64">
        <v>43203</v>
      </c>
      <c r="D5049" s="62" t="s">
        <v>13001</v>
      </c>
      <c r="E5049" s="62" t="s">
        <v>12987</v>
      </c>
      <c r="F5049" s="62" t="s">
        <v>137</v>
      </c>
      <c r="G5049" s="64">
        <v>43209</v>
      </c>
      <c r="H5049" s="62" t="s">
        <v>12997</v>
      </c>
      <c r="I5049" s="59"/>
      <c r="J5049" s="59"/>
      <c r="K5049" s="59"/>
      <c r="L5049" s="59"/>
      <c r="M5049" s="59"/>
      <c r="N5049" s="59"/>
      <c r="O5049" s="59"/>
      <c r="P5049" s="59"/>
      <c r="Q5049" s="59"/>
      <c r="R5049" s="59"/>
      <c r="S5049" s="59"/>
      <c r="T5049" s="59"/>
      <c r="U5049" s="59"/>
      <c r="V5049" s="59"/>
      <c r="W5049" s="59"/>
      <c r="X5049" s="59"/>
      <c r="Y5049" s="59"/>
      <c r="Z5049" s="59"/>
      <c r="AA5049" s="59"/>
      <c r="AB5049" s="59"/>
      <c r="AC5049" s="59"/>
    </row>
    <row r="5050" spans="1:29" x14ac:dyDescent="0.2">
      <c r="A5050" s="62" t="s">
        <v>13002</v>
      </c>
      <c r="B5050" s="63">
        <v>5046</v>
      </c>
      <c r="C5050" s="64">
        <v>43203</v>
      </c>
      <c r="D5050" s="62" t="s">
        <v>13003</v>
      </c>
      <c r="E5050" s="62" t="s">
        <v>12987</v>
      </c>
      <c r="F5050" s="62" t="s">
        <v>137</v>
      </c>
      <c r="G5050" s="64">
        <v>43209</v>
      </c>
      <c r="H5050" s="62" t="s">
        <v>12997</v>
      </c>
      <c r="I5050" s="59"/>
      <c r="J5050" s="59"/>
      <c r="K5050" s="59"/>
      <c r="L5050" s="59"/>
      <c r="M5050" s="59"/>
      <c r="N5050" s="59"/>
      <c r="O5050" s="59"/>
      <c r="P5050" s="59"/>
      <c r="Q5050" s="59"/>
      <c r="R5050" s="59"/>
      <c r="S5050" s="59"/>
      <c r="T5050" s="59"/>
      <c r="U5050" s="59"/>
      <c r="V5050" s="59"/>
      <c r="W5050" s="59"/>
      <c r="X5050" s="59"/>
      <c r="Y5050" s="59"/>
      <c r="Z5050" s="59"/>
      <c r="AA5050" s="59"/>
      <c r="AB5050" s="59"/>
      <c r="AC5050" s="59"/>
    </row>
    <row r="5051" spans="1:29" x14ac:dyDescent="0.2">
      <c r="A5051" s="62" t="s">
        <v>13004</v>
      </c>
      <c r="B5051" s="63">
        <v>5047</v>
      </c>
      <c r="C5051" s="64">
        <v>43203</v>
      </c>
      <c r="D5051" s="62" t="s">
        <v>13005</v>
      </c>
      <c r="E5051" s="62" t="s">
        <v>12987</v>
      </c>
      <c r="F5051" s="62" t="s">
        <v>137</v>
      </c>
      <c r="G5051" s="64">
        <v>43209</v>
      </c>
      <c r="H5051" s="62" t="s">
        <v>12997</v>
      </c>
      <c r="I5051" s="59"/>
      <c r="J5051" s="59"/>
      <c r="K5051" s="59"/>
      <c r="L5051" s="59"/>
      <c r="M5051" s="59"/>
      <c r="N5051" s="59"/>
      <c r="O5051" s="59"/>
      <c r="P5051" s="59"/>
      <c r="Q5051" s="59"/>
      <c r="R5051" s="59"/>
      <c r="S5051" s="59"/>
      <c r="T5051" s="59"/>
      <c r="U5051" s="59"/>
      <c r="V5051" s="59"/>
      <c r="W5051" s="59"/>
      <c r="X5051" s="59"/>
      <c r="Y5051" s="59"/>
      <c r="Z5051" s="59"/>
      <c r="AA5051" s="59"/>
      <c r="AB5051" s="59"/>
      <c r="AC5051" s="59"/>
    </row>
    <row r="5052" spans="1:29" x14ac:dyDescent="0.2">
      <c r="A5052" s="62" t="s">
        <v>13006</v>
      </c>
      <c r="B5052" s="63">
        <v>5048</v>
      </c>
      <c r="C5052" s="64">
        <v>43203</v>
      </c>
      <c r="D5052" s="62" t="s">
        <v>13007</v>
      </c>
      <c r="E5052" s="62" t="s">
        <v>12987</v>
      </c>
      <c r="F5052" s="62" t="s">
        <v>137</v>
      </c>
      <c r="G5052" s="64">
        <v>43209</v>
      </c>
      <c r="H5052" s="62" t="s">
        <v>12997</v>
      </c>
      <c r="I5052" s="59"/>
      <c r="J5052" s="59"/>
      <c r="K5052" s="59"/>
      <c r="L5052" s="59"/>
      <c r="M5052" s="59"/>
      <c r="N5052" s="59"/>
      <c r="O5052" s="59"/>
      <c r="P5052" s="59"/>
      <c r="Q5052" s="59"/>
      <c r="R5052" s="59"/>
      <c r="S5052" s="59"/>
      <c r="T5052" s="59"/>
      <c r="U5052" s="59"/>
      <c r="V5052" s="59"/>
      <c r="W5052" s="59"/>
      <c r="X5052" s="59"/>
      <c r="Y5052" s="59"/>
      <c r="Z5052" s="59"/>
      <c r="AA5052" s="59"/>
      <c r="AB5052" s="59"/>
      <c r="AC5052" s="59"/>
    </row>
    <row r="5053" spans="1:29" x14ac:dyDescent="0.2">
      <c r="A5053" s="62" t="s">
        <v>13008</v>
      </c>
      <c r="B5053" s="63">
        <v>5049</v>
      </c>
      <c r="C5053" s="64">
        <v>43203</v>
      </c>
      <c r="D5053" s="62" t="s">
        <v>13009</v>
      </c>
      <c r="E5053" s="62" t="s">
        <v>12987</v>
      </c>
      <c r="F5053" s="62" t="s">
        <v>137</v>
      </c>
      <c r="G5053" s="64">
        <v>43209</v>
      </c>
      <c r="H5053" s="62" t="s">
        <v>12997</v>
      </c>
      <c r="I5053" s="59"/>
      <c r="J5053" s="59"/>
      <c r="K5053" s="59"/>
      <c r="L5053" s="59"/>
      <c r="M5053" s="59"/>
      <c r="N5053" s="59"/>
      <c r="O5053" s="59"/>
      <c r="P5053" s="59"/>
      <c r="Q5053" s="59"/>
      <c r="R5053" s="59"/>
      <c r="S5053" s="59"/>
      <c r="T5053" s="59"/>
      <c r="U5053" s="59"/>
      <c r="V5053" s="59"/>
      <c r="W5053" s="59"/>
      <c r="X5053" s="59"/>
      <c r="Y5053" s="59"/>
      <c r="Z5053" s="59"/>
      <c r="AA5053" s="59"/>
      <c r="AB5053" s="59"/>
      <c r="AC5053" s="59"/>
    </row>
    <row r="5054" spans="1:29" x14ac:dyDescent="0.2">
      <c r="A5054" s="62" t="s">
        <v>13010</v>
      </c>
      <c r="B5054" s="63">
        <v>5050</v>
      </c>
      <c r="C5054" s="64">
        <v>43203</v>
      </c>
      <c r="D5054" s="62" t="s">
        <v>13011</v>
      </c>
      <c r="E5054" s="62" t="s">
        <v>12987</v>
      </c>
      <c r="F5054" s="62" t="s">
        <v>137</v>
      </c>
      <c r="G5054" s="64">
        <v>43209</v>
      </c>
      <c r="H5054" s="62" t="s">
        <v>12997</v>
      </c>
      <c r="I5054" s="59"/>
      <c r="J5054" s="59"/>
      <c r="K5054" s="59"/>
      <c r="L5054" s="59"/>
      <c r="M5054" s="59"/>
      <c r="N5054" s="59"/>
      <c r="O5054" s="59"/>
      <c r="P5054" s="59"/>
      <c r="Q5054" s="59"/>
      <c r="R5054" s="59"/>
      <c r="S5054" s="59"/>
      <c r="T5054" s="59"/>
      <c r="U5054" s="59"/>
      <c r="V5054" s="59"/>
      <c r="W5054" s="59"/>
      <c r="X5054" s="59"/>
      <c r="Y5054" s="59"/>
      <c r="Z5054" s="59"/>
      <c r="AA5054" s="59"/>
      <c r="AB5054" s="59"/>
      <c r="AC5054" s="59"/>
    </row>
    <row r="5055" spans="1:29" x14ac:dyDescent="0.2">
      <c r="A5055" s="62" t="s">
        <v>13012</v>
      </c>
      <c r="B5055" s="63">
        <v>5051</v>
      </c>
      <c r="C5055" s="64">
        <v>43203</v>
      </c>
      <c r="D5055" s="62" t="s">
        <v>13013</v>
      </c>
      <c r="E5055" s="62" t="s">
        <v>12987</v>
      </c>
      <c r="F5055" s="62" t="s">
        <v>137</v>
      </c>
      <c r="G5055" s="64">
        <v>43209</v>
      </c>
      <c r="H5055" s="62" t="s">
        <v>12997</v>
      </c>
      <c r="I5055" s="59"/>
      <c r="J5055" s="59"/>
      <c r="K5055" s="59"/>
      <c r="L5055" s="59"/>
      <c r="M5055" s="59"/>
      <c r="N5055" s="59"/>
      <c r="O5055" s="59"/>
      <c r="P5055" s="59"/>
      <c r="Q5055" s="59"/>
      <c r="R5055" s="59"/>
      <c r="S5055" s="59"/>
      <c r="T5055" s="59"/>
      <c r="U5055" s="59"/>
      <c r="V5055" s="59"/>
      <c r="W5055" s="59"/>
      <c r="X5055" s="59"/>
      <c r="Y5055" s="59"/>
      <c r="Z5055" s="59"/>
      <c r="AA5055" s="59"/>
      <c r="AB5055" s="59"/>
      <c r="AC5055" s="59"/>
    </row>
    <row r="5056" spans="1:29" x14ac:dyDescent="0.2">
      <c r="A5056" s="62" t="s">
        <v>13014</v>
      </c>
      <c r="B5056" s="63">
        <v>5052</v>
      </c>
      <c r="C5056" s="64">
        <v>43203</v>
      </c>
      <c r="D5056" s="62" t="s">
        <v>13015</v>
      </c>
      <c r="E5056" s="62" t="s">
        <v>12987</v>
      </c>
      <c r="F5056" s="62" t="s">
        <v>137</v>
      </c>
      <c r="G5056" s="64">
        <v>43209</v>
      </c>
      <c r="H5056" s="62" t="s">
        <v>12997</v>
      </c>
      <c r="I5056" s="59"/>
      <c r="J5056" s="59"/>
      <c r="K5056" s="59"/>
      <c r="L5056" s="59"/>
      <c r="M5056" s="59"/>
      <c r="N5056" s="59"/>
      <c r="O5056" s="59"/>
      <c r="P5056" s="59"/>
      <c r="Q5056" s="59"/>
      <c r="R5056" s="59"/>
      <c r="S5056" s="59"/>
      <c r="T5056" s="59"/>
      <c r="U5056" s="59"/>
      <c r="V5056" s="59"/>
      <c r="W5056" s="59"/>
      <c r="X5056" s="59"/>
      <c r="Y5056" s="59"/>
      <c r="Z5056" s="59"/>
      <c r="AA5056" s="59"/>
      <c r="AB5056" s="59"/>
      <c r="AC5056" s="59"/>
    </row>
    <row r="5057" spans="1:29" x14ac:dyDescent="0.2">
      <c r="A5057" s="62" t="s">
        <v>13016</v>
      </c>
      <c r="B5057" s="63">
        <v>5053</v>
      </c>
      <c r="C5057" s="64">
        <v>43203</v>
      </c>
      <c r="D5057" s="62" t="s">
        <v>13017</v>
      </c>
      <c r="E5057" s="62" t="s">
        <v>12987</v>
      </c>
      <c r="F5057" s="62" t="s">
        <v>137</v>
      </c>
      <c r="G5057" s="64">
        <v>43209</v>
      </c>
      <c r="H5057" s="62" t="s">
        <v>12997</v>
      </c>
      <c r="I5057" s="59"/>
      <c r="J5057" s="59"/>
      <c r="K5057" s="59"/>
      <c r="L5057" s="59"/>
      <c r="M5057" s="59"/>
      <c r="N5057" s="59"/>
      <c r="O5057" s="59"/>
      <c r="P5057" s="59"/>
      <c r="Q5057" s="59"/>
      <c r="R5057" s="59"/>
      <c r="S5057" s="59"/>
      <c r="T5057" s="59"/>
      <c r="U5057" s="59"/>
      <c r="V5057" s="59"/>
      <c r="W5057" s="59"/>
      <c r="X5057" s="59"/>
      <c r="Y5057" s="59"/>
      <c r="Z5057" s="59"/>
      <c r="AA5057" s="59"/>
      <c r="AB5057" s="59"/>
      <c r="AC5057" s="59"/>
    </row>
    <row r="5058" spans="1:29" x14ac:dyDescent="0.2">
      <c r="A5058" s="62" t="s">
        <v>13018</v>
      </c>
      <c r="B5058" s="63">
        <v>5054</v>
      </c>
      <c r="C5058" s="64">
        <v>43203</v>
      </c>
      <c r="D5058" s="62" t="s">
        <v>13019</v>
      </c>
      <c r="E5058" s="62" t="s">
        <v>12987</v>
      </c>
      <c r="F5058" s="62" t="s">
        <v>137</v>
      </c>
      <c r="G5058" s="64">
        <v>43209</v>
      </c>
      <c r="H5058" s="62" t="s">
        <v>12997</v>
      </c>
      <c r="I5058" s="59"/>
      <c r="J5058" s="59"/>
      <c r="K5058" s="59"/>
      <c r="L5058" s="59"/>
      <c r="M5058" s="59"/>
      <c r="N5058" s="59"/>
      <c r="O5058" s="59"/>
      <c r="P5058" s="59"/>
      <c r="Q5058" s="59"/>
      <c r="R5058" s="59"/>
      <c r="S5058" s="59"/>
      <c r="T5058" s="59"/>
      <c r="U5058" s="59"/>
      <c r="V5058" s="59"/>
      <c r="W5058" s="59"/>
      <c r="X5058" s="59"/>
      <c r="Y5058" s="59"/>
      <c r="Z5058" s="59"/>
      <c r="AA5058" s="59"/>
      <c r="AB5058" s="59"/>
      <c r="AC5058" s="59"/>
    </row>
    <row r="5059" spans="1:29" x14ac:dyDescent="0.2">
      <c r="A5059" s="62" t="s">
        <v>13020</v>
      </c>
      <c r="B5059" s="63">
        <v>5055</v>
      </c>
      <c r="C5059" s="64">
        <v>43203</v>
      </c>
      <c r="D5059" s="62" t="s">
        <v>13021</v>
      </c>
      <c r="E5059" s="62" t="s">
        <v>12987</v>
      </c>
      <c r="F5059" s="62" t="s">
        <v>137</v>
      </c>
      <c r="G5059" s="64">
        <v>43209</v>
      </c>
      <c r="H5059" s="62" t="s">
        <v>12997</v>
      </c>
      <c r="I5059" s="59"/>
      <c r="J5059" s="59"/>
      <c r="K5059" s="59"/>
      <c r="L5059" s="59"/>
      <c r="M5059" s="59"/>
      <c r="N5059" s="59"/>
      <c r="O5059" s="59"/>
      <c r="P5059" s="59"/>
      <c r="Q5059" s="59"/>
      <c r="R5059" s="59"/>
      <c r="S5059" s="59"/>
      <c r="T5059" s="59"/>
      <c r="U5059" s="59"/>
      <c r="V5059" s="59"/>
      <c r="W5059" s="59"/>
      <c r="X5059" s="59"/>
      <c r="Y5059" s="59"/>
      <c r="Z5059" s="59"/>
      <c r="AA5059" s="59"/>
      <c r="AB5059" s="59"/>
      <c r="AC5059" s="59"/>
    </row>
    <row r="5060" spans="1:29" x14ac:dyDescent="0.2">
      <c r="A5060" s="62" t="s">
        <v>13022</v>
      </c>
      <c r="B5060" s="63">
        <v>5056</v>
      </c>
      <c r="C5060" s="64">
        <v>43203</v>
      </c>
      <c r="D5060" s="62" t="s">
        <v>13023</v>
      </c>
      <c r="E5060" s="62" t="s">
        <v>12987</v>
      </c>
      <c r="F5060" s="62" t="s">
        <v>137</v>
      </c>
      <c r="G5060" s="64">
        <v>43209</v>
      </c>
      <c r="H5060" s="62" t="s">
        <v>12997</v>
      </c>
      <c r="I5060" s="59"/>
      <c r="J5060" s="59"/>
      <c r="K5060" s="59"/>
      <c r="L5060" s="59"/>
      <c r="M5060" s="59"/>
      <c r="N5060" s="59"/>
      <c r="O5060" s="59"/>
      <c r="P5060" s="59"/>
      <c r="Q5060" s="59"/>
      <c r="R5060" s="59"/>
      <c r="S5060" s="59"/>
      <c r="T5060" s="59"/>
      <c r="U5060" s="59"/>
      <c r="V5060" s="59"/>
      <c r="W5060" s="59"/>
      <c r="X5060" s="59"/>
      <c r="Y5060" s="59"/>
      <c r="Z5060" s="59"/>
      <c r="AA5060" s="59"/>
      <c r="AB5060" s="59"/>
      <c r="AC5060" s="59"/>
    </row>
    <row r="5061" spans="1:29" x14ac:dyDescent="0.2">
      <c r="A5061" s="62" t="s">
        <v>13024</v>
      </c>
      <c r="B5061" s="63">
        <v>5057</v>
      </c>
      <c r="C5061" s="64">
        <v>43203</v>
      </c>
      <c r="D5061" s="62" t="s">
        <v>13025</v>
      </c>
      <c r="E5061" s="62" t="s">
        <v>12987</v>
      </c>
      <c r="F5061" s="62" t="s">
        <v>137</v>
      </c>
      <c r="G5061" s="64">
        <v>43209</v>
      </c>
      <c r="H5061" s="62" t="s">
        <v>12997</v>
      </c>
      <c r="I5061" s="59"/>
      <c r="J5061" s="59"/>
      <c r="K5061" s="59"/>
      <c r="L5061" s="59"/>
      <c r="M5061" s="59"/>
      <c r="N5061" s="59"/>
      <c r="O5061" s="59"/>
      <c r="P5061" s="59"/>
      <c r="Q5061" s="59"/>
      <c r="R5061" s="59"/>
      <c r="S5061" s="59"/>
      <c r="T5061" s="59"/>
      <c r="U5061" s="59"/>
      <c r="V5061" s="59"/>
      <c r="W5061" s="59"/>
      <c r="X5061" s="59"/>
      <c r="Y5061" s="59"/>
      <c r="Z5061" s="59"/>
      <c r="AA5061" s="59"/>
      <c r="AB5061" s="59"/>
      <c r="AC5061" s="59"/>
    </row>
    <row r="5062" spans="1:29" x14ac:dyDescent="0.2">
      <c r="A5062" s="62" t="s">
        <v>13026</v>
      </c>
      <c r="B5062" s="63">
        <v>5058</v>
      </c>
      <c r="C5062" s="64">
        <v>43203</v>
      </c>
      <c r="D5062" s="62" t="s">
        <v>13027</v>
      </c>
      <c r="E5062" s="62" t="s">
        <v>12987</v>
      </c>
      <c r="F5062" s="62" t="s">
        <v>137</v>
      </c>
      <c r="G5062" s="64">
        <v>43209</v>
      </c>
      <c r="H5062" s="62" t="s">
        <v>12997</v>
      </c>
      <c r="I5062" s="59"/>
      <c r="J5062" s="59"/>
      <c r="K5062" s="59"/>
      <c r="L5062" s="59"/>
      <c r="M5062" s="59"/>
      <c r="N5062" s="59"/>
      <c r="O5062" s="59"/>
      <c r="P5062" s="59"/>
      <c r="Q5062" s="59"/>
      <c r="R5062" s="59"/>
      <c r="S5062" s="59"/>
      <c r="T5062" s="59"/>
      <c r="U5062" s="59"/>
      <c r="V5062" s="59"/>
      <c r="W5062" s="59"/>
      <c r="X5062" s="59"/>
      <c r="Y5062" s="59"/>
      <c r="Z5062" s="59"/>
      <c r="AA5062" s="59"/>
      <c r="AB5062" s="59"/>
      <c r="AC5062" s="59"/>
    </row>
    <row r="5063" spans="1:29" x14ac:dyDescent="0.2">
      <c r="A5063" s="62" t="s">
        <v>13028</v>
      </c>
      <c r="B5063" s="63">
        <v>5059</v>
      </c>
      <c r="C5063" s="64">
        <v>43203</v>
      </c>
      <c r="D5063" s="62" t="s">
        <v>13029</v>
      </c>
      <c r="E5063" s="62" t="s">
        <v>12987</v>
      </c>
      <c r="F5063" s="62" t="s">
        <v>137</v>
      </c>
      <c r="G5063" s="64">
        <v>43209</v>
      </c>
      <c r="H5063" s="62" t="s">
        <v>12997</v>
      </c>
      <c r="I5063" s="59"/>
      <c r="J5063" s="59"/>
      <c r="K5063" s="59"/>
      <c r="L5063" s="59"/>
      <c r="M5063" s="59"/>
      <c r="N5063" s="59"/>
      <c r="O5063" s="59"/>
      <c r="P5063" s="59"/>
      <c r="Q5063" s="59"/>
      <c r="R5063" s="59"/>
      <c r="S5063" s="59"/>
      <c r="T5063" s="59"/>
      <c r="U5063" s="59"/>
      <c r="V5063" s="59"/>
      <c r="W5063" s="59"/>
      <c r="X5063" s="59"/>
      <c r="Y5063" s="59"/>
      <c r="Z5063" s="59"/>
      <c r="AA5063" s="59"/>
      <c r="AB5063" s="59"/>
      <c r="AC5063" s="59"/>
    </row>
    <row r="5064" spans="1:29" x14ac:dyDescent="0.2">
      <c r="A5064" s="62" t="s">
        <v>13030</v>
      </c>
      <c r="B5064" s="63">
        <v>5060</v>
      </c>
      <c r="C5064" s="64">
        <v>43203</v>
      </c>
      <c r="D5064" s="62" t="s">
        <v>13031</v>
      </c>
      <c r="E5064" s="62" t="s">
        <v>12987</v>
      </c>
      <c r="F5064" s="62" t="s">
        <v>137</v>
      </c>
      <c r="G5064" s="64">
        <v>43209</v>
      </c>
      <c r="H5064" s="62" t="s">
        <v>12997</v>
      </c>
      <c r="I5064" s="59"/>
      <c r="J5064" s="59"/>
      <c r="K5064" s="59"/>
      <c r="L5064" s="59"/>
      <c r="M5064" s="59"/>
      <c r="N5064" s="59"/>
      <c r="O5064" s="59"/>
      <c r="P5064" s="59"/>
      <c r="Q5064" s="59"/>
      <c r="R5064" s="59"/>
      <c r="S5064" s="59"/>
      <c r="T5064" s="59"/>
      <c r="U5064" s="59"/>
      <c r="V5064" s="59"/>
      <c r="W5064" s="59"/>
      <c r="X5064" s="59"/>
      <c r="Y5064" s="59"/>
      <c r="Z5064" s="59"/>
      <c r="AA5064" s="59"/>
      <c r="AB5064" s="59"/>
      <c r="AC5064" s="59"/>
    </row>
    <row r="5065" spans="1:29" x14ac:dyDescent="0.2">
      <c r="A5065" s="62" t="s">
        <v>13032</v>
      </c>
      <c r="B5065" s="63">
        <v>5061</v>
      </c>
      <c r="C5065" s="64">
        <v>43203</v>
      </c>
      <c r="D5065" s="62" t="s">
        <v>13033</v>
      </c>
      <c r="E5065" s="62" t="s">
        <v>12987</v>
      </c>
      <c r="F5065" s="62" t="s">
        <v>137</v>
      </c>
      <c r="G5065" s="64">
        <v>43209</v>
      </c>
      <c r="H5065" s="62" t="s">
        <v>12997</v>
      </c>
      <c r="I5065" s="59"/>
      <c r="J5065" s="59"/>
      <c r="K5065" s="59"/>
      <c r="L5065" s="59"/>
      <c r="M5065" s="59"/>
      <c r="N5065" s="59"/>
      <c r="O5065" s="59"/>
      <c r="P5065" s="59"/>
      <c r="Q5065" s="59"/>
      <c r="R5065" s="59"/>
      <c r="S5065" s="59"/>
      <c r="T5065" s="59"/>
      <c r="U5065" s="59"/>
      <c r="V5065" s="59"/>
      <c r="W5065" s="59"/>
      <c r="X5065" s="59"/>
      <c r="Y5065" s="59"/>
      <c r="Z5065" s="59"/>
      <c r="AA5065" s="59"/>
      <c r="AB5065" s="59"/>
      <c r="AC5065" s="59"/>
    </row>
    <row r="5066" spans="1:29" x14ac:dyDescent="0.2">
      <c r="A5066" s="62" t="s">
        <v>13034</v>
      </c>
      <c r="B5066" s="63">
        <v>5062</v>
      </c>
      <c r="C5066" s="64">
        <v>43203</v>
      </c>
      <c r="D5066" s="62" t="s">
        <v>13035</v>
      </c>
      <c r="E5066" s="62" t="s">
        <v>12987</v>
      </c>
      <c r="F5066" s="62" t="s">
        <v>137</v>
      </c>
      <c r="G5066" s="64">
        <v>43209</v>
      </c>
      <c r="H5066" s="62" t="s">
        <v>12997</v>
      </c>
      <c r="I5066" s="59"/>
      <c r="J5066" s="59"/>
      <c r="K5066" s="59"/>
      <c r="L5066" s="59"/>
      <c r="M5066" s="59"/>
      <c r="N5066" s="59"/>
      <c r="O5066" s="59"/>
      <c r="P5066" s="59"/>
      <c r="Q5066" s="59"/>
      <c r="R5066" s="59"/>
      <c r="S5066" s="59"/>
      <c r="T5066" s="59"/>
      <c r="U5066" s="59"/>
      <c r="V5066" s="59"/>
      <c r="W5066" s="59"/>
      <c r="X5066" s="59"/>
      <c r="Y5066" s="59"/>
      <c r="Z5066" s="59"/>
      <c r="AA5066" s="59"/>
      <c r="AB5066" s="59"/>
      <c r="AC5066" s="59"/>
    </row>
    <row r="5067" spans="1:29" x14ac:dyDescent="0.2">
      <c r="A5067" s="62" t="s">
        <v>13036</v>
      </c>
      <c r="B5067" s="63">
        <v>5063</v>
      </c>
      <c r="C5067" s="64">
        <v>43203</v>
      </c>
      <c r="D5067" s="62" t="s">
        <v>13037</v>
      </c>
      <c r="E5067" s="62" t="s">
        <v>12987</v>
      </c>
      <c r="F5067" s="62" t="s">
        <v>137</v>
      </c>
      <c r="G5067" s="64">
        <v>43209</v>
      </c>
      <c r="H5067" s="62" t="s">
        <v>12997</v>
      </c>
      <c r="I5067" s="59"/>
      <c r="J5067" s="59"/>
      <c r="K5067" s="59"/>
      <c r="L5067" s="59"/>
      <c r="M5067" s="59"/>
      <c r="N5067" s="59"/>
      <c r="O5067" s="59"/>
      <c r="P5067" s="59"/>
      <c r="Q5067" s="59"/>
      <c r="R5067" s="59"/>
      <c r="S5067" s="59"/>
      <c r="T5067" s="59"/>
      <c r="U5067" s="59"/>
      <c r="V5067" s="59"/>
      <c r="W5067" s="59"/>
      <c r="X5067" s="59"/>
      <c r="Y5067" s="59"/>
      <c r="Z5067" s="59"/>
      <c r="AA5067" s="59"/>
      <c r="AB5067" s="59"/>
      <c r="AC5067" s="59"/>
    </row>
    <row r="5068" spans="1:29" x14ac:dyDescent="0.2">
      <c r="A5068" s="62" t="s">
        <v>13038</v>
      </c>
      <c r="B5068" s="63">
        <v>5064</v>
      </c>
      <c r="C5068" s="64">
        <v>43203</v>
      </c>
      <c r="D5068" s="62" t="s">
        <v>13039</v>
      </c>
      <c r="E5068" s="62" t="s">
        <v>12987</v>
      </c>
      <c r="F5068" s="62" t="s">
        <v>137</v>
      </c>
      <c r="G5068" s="64">
        <v>43209</v>
      </c>
      <c r="H5068" s="62" t="s">
        <v>12997</v>
      </c>
      <c r="I5068" s="59"/>
      <c r="J5068" s="59"/>
      <c r="K5068" s="59"/>
      <c r="L5068" s="59"/>
      <c r="M5068" s="59"/>
      <c r="N5068" s="59"/>
      <c r="O5068" s="59"/>
      <c r="P5068" s="59"/>
      <c r="Q5068" s="59"/>
      <c r="R5068" s="59"/>
      <c r="S5068" s="59"/>
      <c r="T5068" s="59"/>
      <c r="U5068" s="59"/>
      <c r="V5068" s="59"/>
      <c r="W5068" s="59"/>
      <c r="X5068" s="59"/>
      <c r="Y5068" s="59"/>
      <c r="Z5068" s="59"/>
      <c r="AA5068" s="59"/>
      <c r="AB5068" s="59"/>
      <c r="AC5068" s="59"/>
    </row>
    <row r="5069" spans="1:29" x14ac:dyDescent="0.2">
      <c r="A5069" s="62" t="s">
        <v>13040</v>
      </c>
      <c r="B5069" s="63">
        <v>5065</v>
      </c>
      <c r="C5069" s="64">
        <v>43203</v>
      </c>
      <c r="D5069" s="62" t="s">
        <v>13041</v>
      </c>
      <c r="E5069" s="62" t="s">
        <v>12987</v>
      </c>
      <c r="F5069" s="62" t="s">
        <v>137</v>
      </c>
      <c r="G5069" s="64">
        <v>43209</v>
      </c>
      <c r="H5069" s="62" t="s">
        <v>13042</v>
      </c>
      <c r="I5069" s="59"/>
      <c r="J5069" s="59"/>
      <c r="K5069" s="59"/>
      <c r="L5069" s="59"/>
      <c r="M5069" s="59"/>
      <c r="N5069" s="59"/>
      <c r="O5069" s="59"/>
      <c r="P5069" s="59"/>
      <c r="Q5069" s="59"/>
      <c r="R5069" s="59"/>
      <c r="S5069" s="59"/>
      <c r="T5069" s="59"/>
      <c r="U5069" s="59"/>
      <c r="V5069" s="59"/>
      <c r="W5069" s="59"/>
      <c r="X5069" s="59"/>
      <c r="Y5069" s="59"/>
      <c r="Z5069" s="59"/>
      <c r="AA5069" s="59"/>
      <c r="AB5069" s="59"/>
      <c r="AC5069" s="59"/>
    </row>
    <row r="5070" spans="1:29" x14ac:dyDescent="0.2">
      <c r="A5070" s="62" t="s">
        <v>13043</v>
      </c>
      <c r="B5070" s="63">
        <v>5066</v>
      </c>
      <c r="C5070" s="64">
        <v>43203</v>
      </c>
      <c r="D5070" s="62" t="s">
        <v>13044</v>
      </c>
      <c r="E5070" s="62" t="s">
        <v>12987</v>
      </c>
      <c r="F5070" s="62" t="s">
        <v>137</v>
      </c>
      <c r="G5070" s="64">
        <v>43209</v>
      </c>
      <c r="H5070" s="62" t="s">
        <v>12997</v>
      </c>
      <c r="I5070" s="59"/>
      <c r="J5070" s="59"/>
      <c r="K5070" s="59"/>
      <c r="L5070" s="59"/>
      <c r="M5070" s="59"/>
      <c r="N5070" s="59"/>
      <c r="O5070" s="59"/>
      <c r="P5070" s="59"/>
      <c r="Q5070" s="59"/>
      <c r="R5070" s="59"/>
      <c r="S5070" s="59"/>
      <c r="T5070" s="59"/>
      <c r="U5070" s="59"/>
      <c r="V5070" s="59"/>
      <c r="W5070" s="59"/>
      <c r="X5070" s="59"/>
      <c r="Y5070" s="59"/>
      <c r="Z5070" s="59"/>
      <c r="AA5070" s="59"/>
      <c r="AB5070" s="59"/>
      <c r="AC5070" s="59"/>
    </row>
    <row r="5071" spans="1:29" x14ac:dyDescent="0.2">
      <c r="A5071" s="62" t="s">
        <v>13045</v>
      </c>
      <c r="B5071" s="63">
        <v>5067</v>
      </c>
      <c r="C5071" s="64">
        <v>43203</v>
      </c>
      <c r="D5071" s="62" t="s">
        <v>13046</v>
      </c>
      <c r="E5071" s="62" t="s">
        <v>12987</v>
      </c>
      <c r="F5071" s="62" t="s">
        <v>137</v>
      </c>
      <c r="G5071" s="64">
        <v>43209</v>
      </c>
      <c r="H5071" s="62" t="s">
        <v>12997</v>
      </c>
      <c r="I5071" s="59"/>
      <c r="J5071" s="59"/>
      <c r="K5071" s="59"/>
      <c r="L5071" s="59"/>
      <c r="M5071" s="59"/>
      <c r="N5071" s="59"/>
      <c r="O5071" s="59"/>
      <c r="P5071" s="59"/>
      <c r="Q5071" s="59"/>
      <c r="R5071" s="59"/>
      <c r="S5071" s="59"/>
      <c r="T5071" s="59"/>
      <c r="U5071" s="59"/>
      <c r="V5071" s="59"/>
      <c r="W5071" s="59"/>
      <c r="X5071" s="59"/>
      <c r="Y5071" s="59"/>
      <c r="Z5071" s="59"/>
      <c r="AA5071" s="59"/>
      <c r="AB5071" s="59"/>
      <c r="AC5071" s="59"/>
    </row>
    <row r="5072" spans="1:29" x14ac:dyDescent="0.2">
      <c r="A5072" s="62" t="s">
        <v>13047</v>
      </c>
      <c r="B5072" s="63">
        <v>5068</v>
      </c>
      <c r="C5072" s="64">
        <v>43203</v>
      </c>
      <c r="D5072" s="62" t="s">
        <v>13048</v>
      </c>
      <c r="E5072" s="62" t="s">
        <v>149</v>
      </c>
      <c r="F5072" s="62" t="s">
        <v>137</v>
      </c>
      <c r="G5072" s="64">
        <v>43229</v>
      </c>
      <c r="H5072" s="62" t="s">
        <v>13049</v>
      </c>
      <c r="I5072" s="59"/>
      <c r="J5072" s="59"/>
      <c r="K5072" s="59"/>
      <c r="L5072" s="59"/>
      <c r="M5072" s="59"/>
      <c r="N5072" s="59"/>
      <c r="O5072" s="59"/>
      <c r="P5072" s="59"/>
      <c r="Q5072" s="59"/>
      <c r="R5072" s="59"/>
      <c r="S5072" s="59"/>
      <c r="T5072" s="59"/>
      <c r="U5072" s="59"/>
      <c r="V5072" s="59"/>
      <c r="W5072" s="59"/>
      <c r="X5072" s="59"/>
      <c r="Y5072" s="59"/>
      <c r="Z5072" s="59"/>
      <c r="AA5072" s="59"/>
      <c r="AB5072" s="59"/>
      <c r="AC5072" s="59"/>
    </row>
    <row r="5073" spans="1:29" x14ac:dyDescent="0.2">
      <c r="A5073" s="62" t="s">
        <v>13050</v>
      </c>
      <c r="B5073" s="63">
        <v>5069</v>
      </c>
      <c r="C5073" s="64">
        <v>43203</v>
      </c>
      <c r="D5073" s="62" t="s">
        <v>13051</v>
      </c>
      <c r="E5073" s="62" t="s">
        <v>149</v>
      </c>
      <c r="F5073" s="62" t="s">
        <v>137</v>
      </c>
      <c r="G5073" s="64">
        <v>43224</v>
      </c>
      <c r="H5073" s="62" t="s">
        <v>13052</v>
      </c>
      <c r="I5073" s="59"/>
      <c r="J5073" s="59"/>
      <c r="K5073" s="59"/>
      <c r="L5073" s="59"/>
      <c r="M5073" s="59"/>
      <c r="N5073" s="59"/>
      <c r="O5073" s="59"/>
      <c r="P5073" s="59"/>
      <c r="Q5073" s="59"/>
      <c r="R5073" s="59"/>
      <c r="S5073" s="59"/>
      <c r="T5073" s="59"/>
      <c r="U5073" s="59"/>
      <c r="V5073" s="59"/>
      <c r="W5073" s="59"/>
      <c r="X5073" s="59"/>
      <c r="Y5073" s="59"/>
      <c r="Z5073" s="59"/>
      <c r="AA5073" s="59"/>
      <c r="AB5073" s="59"/>
      <c r="AC5073" s="59"/>
    </row>
    <row r="5074" spans="1:29" x14ac:dyDescent="0.2">
      <c r="A5074" s="62" t="s">
        <v>13053</v>
      </c>
      <c r="B5074" s="63">
        <v>5070</v>
      </c>
      <c r="C5074" s="64">
        <v>43203</v>
      </c>
      <c r="D5074" s="62" t="s">
        <v>13051</v>
      </c>
      <c r="E5074" s="62" t="s">
        <v>149</v>
      </c>
      <c r="F5074" s="62" t="s">
        <v>137</v>
      </c>
      <c r="G5074" s="64">
        <v>43224</v>
      </c>
      <c r="H5074" s="62" t="s">
        <v>13054</v>
      </c>
      <c r="I5074" s="59"/>
      <c r="J5074" s="59"/>
      <c r="K5074" s="59"/>
      <c r="L5074" s="59"/>
      <c r="M5074" s="59"/>
      <c r="N5074" s="59"/>
      <c r="O5074" s="59"/>
      <c r="P5074" s="59"/>
      <c r="Q5074" s="59"/>
      <c r="R5074" s="59"/>
      <c r="S5074" s="59"/>
      <c r="T5074" s="59"/>
      <c r="U5074" s="59"/>
      <c r="V5074" s="59"/>
      <c r="W5074" s="59"/>
      <c r="X5074" s="59"/>
      <c r="Y5074" s="59"/>
      <c r="Z5074" s="59"/>
      <c r="AA5074" s="59"/>
      <c r="AB5074" s="59"/>
      <c r="AC5074" s="59"/>
    </row>
    <row r="5075" spans="1:29" x14ac:dyDescent="0.2">
      <c r="A5075" s="62" t="s">
        <v>13055</v>
      </c>
      <c r="B5075" s="63">
        <v>5071</v>
      </c>
      <c r="C5075" s="64">
        <v>43203</v>
      </c>
      <c r="D5075" s="62" t="s">
        <v>13051</v>
      </c>
      <c r="E5075" s="62" t="s">
        <v>149</v>
      </c>
      <c r="F5075" s="62" t="s">
        <v>137</v>
      </c>
      <c r="G5075" s="64">
        <v>43224</v>
      </c>
      <c r="H5075" s="62" t="s">
        <v>13056</v>
      </c>
      <c r="I5075" s="59"/>
      <c r="J5075" s="59"/>
      <c r="K5075" s="59"/>
      <c r="L5075" s="59"/>
      <c r="M5075" s="59"/>
      <c r="N5075" s="59"/>
      <c r="O5075" s="59"/>
      <c r="P5075" s="59"/>
      <c r="Q5075" s="59"/>
      <c r="R5075" s="59"/>
      <c r="S5075" s="59"/>
      <c r="T5075" s="59"/>
      <c r="U5075" s="59"/>
      <c r="V5075" s="59"/>
      <c r="W5075" s="59"/>
      <c r="X5075" s="59"/>
      <c r="Y5075" s="59"/>
      <c r="Z5075" s="59"/>
      <c r="AA5075" s="59"/>
      <c r="AB5075" s="59"/>
      <c r="AC5075" s="59"/>
    </row>
    <row r="5076" spans="1:29" x14ac:dyDescent="0.2">
      <c r="A5076" s="62" t="s">
        <v>13057</v>
      </c>
      <c r="B5076" s="63">
        <v>5072</v>
      </c>
      <c r="C5076" s="64">
        <v>43203</v>
      </c>
      <c r="D5076" s="62" t="s">
        <v>13058</v>
      </c>
      <c r="E5076" s="62" t="s">
        <v>13059</v>
      </c>
      <c r="F5076" s="62" t="s">
        <v>137</v>
      </c>
      <c r="G5076" s="64">
        <v>43207</v>
      </c>
      <c r="H5076" s="62" t="s">
        <v>13060</v>
      </c>
      <c r="I5076" s="59"/>
      <c r="J5076" s="59"/>
      <c r="K5076" s="59"/>
      <c r="L5076" s="59"/>
      <c r="M5076" s="59"/>
      <c r="N5076" s="59"/>
      <c r="O5076" s="59"/>
      <c r="P5076" s="59"/>
      <c r="Q5076" s="59"/>
      <c r="R5076" s="59"/>
      <c r="S5076" s="59"/>
      <c r="T5076" s="59"/>
      <c r="U5076" s="59"/>
      <c r="V5076" s="59"/>
      <c r="W5076" s="59"/>
      <c r="X5076" s="59"/>
      <c r="Y5076" s="59"/>
      <c r="Z5076" s="59"/>
      <c r="AA5076" s="59"/>
      <c r="AB5076" s="59"/>
      <c r="AC5076" s="59"/>
    </row>
    <row r="5077" spans="1:29" x14ac:dyDescent="0.2">
      <c r="A5077" s="62" t="s">
        <v>13061</v>
      </c>
      <c r="B5077" s="63">
        <v>5073</v>
      </c>
      <c r="C5077" s="64">
        <v>43203</v>
      </c>
      <c r="D5077" s="62" t="s">
        <v>13051</v>
      </c>
      <c r="E5077" s="62" t="s">
        <v>149</v>
      </c>
      <c r="F5077" s="62" t="s">
        <v>137</v>
      </c>
      <c r="G5077" s="64">
        <v>43222</v>
      </c>
      <c r="H5077" s="62" t="s">
        <v>13062</v>
      </c>
      <c r="I5077" s="59"/>
      <c r="J5077" s="59"/>
      <c r="K5077" s="59"/>
      <c r="L5077" s="59"/>
      <c r="M5077" s="59"/>
      <c r="N5077" s="59"/>
      <c r="O5077" s="59"/>
      <c r="P5077" s="59"/>
      <c r="Q5077" s="59"/>
      <c r="R5077" s="59"/>
      <c r="S5077" s="59"/>
      <c r="T5077" s="59"/>
      <c r="U5077" s="59"/>
      <c r="V5077" s="59"/>
      <c r="W5077" s="59"/>
      <c r="X5077" s="59"/>
      <c r="Y5077" s="59"/>
      <c r="Z5077" s="59"/>
      <c r="AA5077" s="59"/>
      <c r="AB5077" s="59"/>
      <c r="AC5077" s="59"/>
    </row>
    <row r="5078" spans="1:29" x14ac:dyDescent="0.2">
      <c r="A5078" s="62" t="s">
        <v>13063</v>
      </c>
      <c r="B5078" s="63">
        <v>5074</v>
      </c>
      <c r="C5078" s="64">
        <v>43203</v>
      </c>
      <c r="D5078" s="62" t="s">
        <v>13051</v>
      </c>
      <c r="E5078" s="62" t="s">
        <v>149</v>
      </c>
      <c r="F5078" s="62" t="s">
        <v>137</v>
      </c>
      <c r="G5078" s="64">
        <v>43224</v>
      </c>
      <c r="H5078" s="62" t="s">
        <v>13064</v>
      </c>
      <c r="I5078" s="59"/>
      <c r="J5078" s="59"/>
      <c r="K5078" s="59"/>
      <c r="L5078" s="59"/>
      <c r="M5078" s="59"/>
      <c r="N5078" s="59"/>
      <c r="O5078" s="59"/>
      <c r="P5078" s="59"/>
      <c r="Q5078" s="59"/>
      <c r="R5078" s="59"/>
      <c r="S5078" s="59"/>
      <c r="T5078" s="59"/>
      <c r="U5078" s="59"/>
      <c r="V5078" s="59"/>
      <c r="W5078" s="59"/>
      <c r="X5078" s="59"/>
      <c r="Y5078" s="59"/>
      <c r="Z5078" s="59"/>
      <c r="AA5078" s="59"/>
      <c r="AB5078" s="59"/>
      <c r="AC5078" s="59"/>
    </row>
    <row r="5079" spans="1:29" x14ac:dyDescent="0.2">
      <c r="A5079" s="62" t="s">
        <v>13065</v>
      </c>
      <c r="B5079" s="63">
        <v>5075</v>
      </c>
      <c r="C5079" s="64">
        <v>43203</v>
      </c>
      <c r="D5079" s="62" t="s">
        <v>13051</v>
      </c>
      <c r="E5079" s="62" t="s">
        <v>149</v>
      </c>
      <c r="F5079" s="62" t="s">
        <v>137</v>
      </c>
      <c r="G5079" s="64">
        <v>43224</v>
      </c>
      <c r="H5079" s="62" t="s">
        <v>13066</v>
      </c>
      <c r="I5079" s="59"/>
      <c r="J5079" s="59"/>
      <c r="K5079" s="59"/>
      <c r="L5079" s="59"/>
      <c r="M5079" s="59"/>
      <c r="N5079" s="59"/>
      <c r="O5079" s="59"/>
      <c r="P5079" s="59"/>
      <c r="Q5079" s="59"/>
      <c r="R5079" s="59"/>
      <c r="S5079" s="59"/>
      <c r="T5079" s="59"/>
      <c r="U5079" s="59"/>
      <c r="V5079" s="59"/>
      <c r="W5079" s="59"/>
      <c r="X5079" s="59"/>
      <c r="Y5079" s="59"/>
      <c r="Z5079" s="59"/>
      <c r="AA5079" s="59"/>
      <c r="AB5079" s="59"/>
      <c r="AC5079" s="59"/>
    </row>
    <row r="5080" spans="1:29" x14ac:dyDescent="0.2">
      <c r="A5080" s="62" t="s">
        <v>13067</v>
      </c>
      <c r="B5080" s="63">
        <v>5076</v>
      </c>
      <c r="C5080" s="64">
        <v>43203</v>
      </c>
      <c r="D5080" s="62" t="s">
        <v>13051</v>
      </c>
      <c r="E5080" s="62" t="s">
        <v>149</v>
      </c>
      <c r="F5080" s="62" t="s">
        <v>137</v>
      </c>
      <c r="G5080" s="64">
        <v>43224</v>
      </c>
      <c r="H5080" s="62" t="s">
        <v>13068</v>
      </c>
      <c r="I5080" s="59"/>
      <c r="J5080" s="59"/>
      <c r="K5080" s="59"/>
      <c r="L5080" s="59"/>
      <c r="M5080" s="59"/>
      <c r="N5080" s="59"/>
      <c r="O5080" s="59"/>
      <c r="P5080" s="59"/>
      <c r="Q5080" s="59"/>
      <c r="R5080" s="59"/>
      <c r="S5080" s="59"/>
      <c r="T5080" s="59"/>
      <c r="U5080" s="59"/>
      <c r="V5080" s="59"/>
      <c r="W5080" s="59"/>
      <c r="X5080" s="59"/>
      <c r="Y5080" s="59"/>
      <c r="Z5080" s="59"/>
      <c r="AA5080" s="59"/>
      <c r="AB5080" s="59"/>
      <c r="AC5080" s="59"/>
    </row>
    <row r="5081" spans="1:29" x14ac:dyDescent="0.2">
      <c r="A5081" s="62" t="s">
        <v>13069</v>
      </c>
      <c r="B5081" s="63">
        <v>5077</v>
      </c>
      <c r="C5081" s="64">
        <v>43203</v>
      </c>
      <c r="D5081" s="62" t="s">
        <v>13051</v>
      </c>
      <c r="E5081" s="62" t="s">
        <v>149</v>
      </c>
      <c r="F5081" s="62" t="s">
        <v>137</v>
      </c>
      <c r="G5081" s="64">
        <v>43224</v>
      </c>
      <c r="H5081" s="62" t="s">
        <v>13070</v>
      </c>
      <c r="I5081" s="59"/>
      <c r="J5081" s="59"/>
      <c r="K5081" s="59"/>
      <c r="L5081" s="59"/>
      <c r="M5081" s="59"/>
      <c r="N5081" s="59"/>
      <c r="O5081" s="59"/>
      <c r="P5081" s="59"/>
      <c r="Q5081" s="59"/>
      <c r="R5081" s="59"/>
      <c r="S5081" s="59"/>
      <c r="T5081" s="59"/>
      <c r="U5081" s="59"/>
      <c r="V5081" s="59"/>
      <c r="W5081" s="59"/>
      <c r="X5081" s="59"/>
      <c r="Y5081" s="59"/>
      <c r="Z5081" s="59"/>
      <c r="AA5081" s="59"/>
      <c r="AB5081" s="59"/>
      <c r="AC5081" s="59"/>
    </row>
    <row r="5082" spans="1:29" x14ac:dyDescent="0.2">
      <c r="A5082" s="62" t="s">
        <v>13071</v>
      </c>
      <c r="B5082" s="63">
        <v>5078</v>
      </c>
      <c r="C5082" s="64">
        <v>43203</v>
      </c>
      <c r="D5082" s="62" t="s">
        <v>13051</v>
      </c>
      <c r="E5082" s="62" t="s">
        <v>149</v>
      </c>
      <c r="F5082" s="62" t="s">
        <v>137</v>
      </c>
      <c r="G5082" s="64">
        <v>43224</v>
      </c>
      <c r="H5082" s="62" t="s">
        <v>13072</v>
      </c>
      <c r="I5082" s="59"/>
      <c r="J5082" s="59"/>
      <c r="K5082" s="59"/>
      <c r="L5082" s="59"/>
      <c r="M5082" s="59"/>
      <c r="N5082" s="59"/>
      <c r="O5082" s="59"/>
      <c r="P5082" s="59"/>
      <c r="Q5082" s="59"/>
      <c r="R5082" s="59"/>
      <c r="S5082" s="59"/>
      <c r="T5082" s="59"/>
      <c r="U5082" s="59"/>
      <c r="V5082" s="59"/>
      <c r="W5082" s="59"/>
      <c r="X5082" s="59"/>
      <c r="Y5082" s="59"/>
      <c r="Z5082" s="59"/>
      <c r="AA5082" s="59"/>
      <c r="AB5082" s="59"/>
      <c r="AC5082" s="59"/>
    </row>
    <row r="5083" spans="1:29" x14ac:dyDescent="0.2">
      <c r="A5083" s="62" t="s">
        <v>13073</v>
      </c>
      <c r="B5083" s="63">
        <v>5079</v>
      </c>
      <c r="C5083" s="64">
        <v>43203</v>
      </c>
      <c r="D5083" s="62" t="s">
        <v>977</v>
      </c>
      <c r="E5083" s="62" t="s">
        <v>3993</v>
      </c>
      <c r="F5083" s="62" t="s">
        <v>137</v>
      </c>
      <c r="G5083" s="64">
        <v>43251</v>
      </c>
      <c r="H5083" s="62" t="s">
        <v>13074</v>
      </c>
      <c r="I5083" s="59"/>
      <c r="J5083" s="59"/>
      <c r="K5083" s="59"/>
      <c r="L5083" s="59"/>
      <c r="M5083" s="59"/>
      <c r="N5083" s="59"/>
      <c r="O5083" s="59"/>
      <c r="P5083" s="59"/>
      <c r="Q5083" s="59"/>
      <c r="R5083" s="59"/>
      <c r="S5083" s="59"/>
      <c r="T5083" s="59"/>
      <c r="U5083" s="59"/>
      <c r="V5083" s="59"/>
      <c r="W5083" s="59"/>
      <c r="X5083" s="59"/>
      <c r="Y5083" s="59"/>
      <c r="Z5083" s="59"/>
      <c r="AA5083" s="59"/>
      <c r="AB5083" s="59"/>
      <c r="AC5083" s="59"/>
    </row>
    <row r="5084" spans="1:29" x14ac:dyDescent="0.2">
      <c r="A5084" s="62" t="s">
        <v>13075</v>
      </c>
      <c r="B5084" s="63">
        <v>5080</v>
      </c>
      <c r="C5084" s="64">
        <v>43203</v>
      </c>
      <c r="D5084" s="62" t="s">
        <v>11126</v>
      </c>
      <c r="E5084" s="62" t="s">
        <v>3993</v>
      </c>
      <c r="F5084" s="62" t="s">
        <v>137</v>
      </c>
      <c r="G5084" s="64">
        <v>43229</v>
      </c>
      <c r="H5084" s="62" t="s">
        <v>13076</v>
      </c>
      <c r="I5084" s="59"/>
      <c r="J5084" s="59"/>
      <c r="K5084" s="59"/>
      <c r="L5084" s="59"/>
      <c r="M5084" s="59"/>
      <c r="N5084" s="59"/>
      <c r="O5084" s="59"/>
      <c r="P5084" s="59"/>
      <c r="Q5084" s="59"/>
      <c r="R5084" s="59"/>
      <c r="S5084" s="59"/>
      <c r="T5084" s="59"/>
      <c r="U5084" s="59"/>
      <c r="V5084" s="59"/>
      <c r="W5084" s="59"/>
      <c r="X5084" s="59"/>
      <c r="Y5084" s="59"/>
      <c r="Z5084" s="59"/>
      <c r="AA5084" s="59"/>
      <c r="AB5084" s="59"/>
      <c r="AC5084" s="59"/>
    </row>
    <row r="5085" spans="1:29" x14ac:dyDescent="0.2">
      <c r="A5085" s="62" t="s">
        <v>13077</v>
      </c>
      <c r="B5085" s="63">
        <v>5081</v>
      </c>
      <c r="C5085" s="64">
        <v>43203</v>
      </c>
      <c r="D5085" s="62" t="s">
        <v>13078</v>
      </c>
      <c r="E5085" s="62" t="s">
        <v>3993</v>
      </c>
      <c r="F5085" s="62" t="s">
        <v>137</v>
      </c>
      <c r="G5085" s="64">
        <v>43228</v>
      </c>
      <c r="H5085" s="62" t="s">
        <v>13079</v>
      </c>
      <c r="I5085" s="59"/>
      <c r="J5085" s="59"/>
      <c r="K5085" s="59"/>
      <c r="L5085" s="59"/>
      <c r="M5085" s="59"/>
      <c r="N5085" s="59"/>
      <c r="O5085" s="59"/>
      <c r="P5085" s="59"/>
      <c r="Q5085" s="59"/>
      <c r="R5085" s="59"/>
      <c r="S5085" s="59"/>
      <c r="T5085" s="59"/>
      <c r="U5085" s="59"/>
      <c r="V5085" s="59"/>
      <c r="W5085" s="59"/>
      <c r="X5085" s="59"/>
      <c r="Y5085" s="59"/>
      <c r="Z5085" s="59"/>
      <c r="AA5085" s="59"/>
      <c r="AB5085" s="59"/>
      <c r="AC5085" s="59"/>
    </row>
    <row r="5086" spans="1:29" x14ac:dyDescent="0.2">
      <c r="A5086" s="62" t="s">
        <v>13080</v>
      </c>
      <c r="B5086" s="63">
        <v>5082</v>
      </c>
      <c r="C5086" s="64">
        <v>43203</v>
      </c>
      <c r="D5086" s="62" t="s">
        <v>4715</v>
      </c>
      <c r="E5086" s="62" t="s">
        <v>12572</v>
      </c>
      <c r="F5086" s="62" t="s">
        <v>137</v>
      </c>
      <c r="G5086" s="64">
        <v>43207</v>
      </c>
      <c r="H5086" s="62" t="s">
        <v>13081</v>
      </c>
      <c r="I5086" s="59"/>
      <c r="J5086" s="59"/>
      <c r="K5086" s="59"/>
      <c r="L5086" s="59"/>
      <c r="M5086" s="59"/>
      <c r="N5086" s="59"/>
      <c r="O5086" s="59"/>
      <c r="P5086" s="59"/>
      <c r="Q5086" s="59"/>
      <c r="R5086" s="59"/>
      <c r="S5086" s="59"/>
      <c r="T5086" s="59"/>
      <c r="U5086" s="59"/>
      <c r="V5086" s="59"/>
      <c r="W5086" s="59"/>
      <c r="X5086" s="59"/>
      <c r="Y5086" s="59"/>
      <c r="Z5086" s="59"/>
      <c r="AA5086" s="59"/>
      <c r="AB5086" s="59"/>
      <c r="AC5086" s="59"/>
    </row>
    <row r="5087" spans="1:29" x14ac:dyDescent="0.2">
      <c r="A5087" s="62" t="s">
        <v>13082</v>
      </c>
      <c r="B5087" s="63">
        <v>5083</v>
      </c>
      <c r="C5087" s="64">
        <v>43203</v>
      </c>
      <c r="D5087" s="62" t="s">
        <v>153</v>
      </c>
      <c r="E5087" s="62" t="s">
        <v>3534</v>
      </c>
      <c r="F5087" s="62" t="s">
        <v>137</v>
      </c>
      <c r="G5087" s="64">
        <v>43216</v>
      </c>
      <c r="H5087" s="62" t="s">
        <v>13083</v>
      </c>
      <c r="I5087" s="59"/>
      <c r="J5087" s="59"/>
      <c r="K5087" s="59"/>
      <c r="L5087" s="59"/>
      <c r="M5087" s="59"/>
      <c r="N5087" s="59"/>
      <c r="O5087" s="59"/>
      <c r="P5087" s="59"/>
      <c r="Q5087" s="59"/>
      <c r="R5087" s="59"/>
      <c r="S5087" s="59"/>
      <c r="T5087" s="59"/>
      <c r="U5087" s="59"/>
      <c r="V5087" s="59"/>
      <c r="W5087" s="59"/>
      <c r="X5087" s="59"/>
      <c r="Y5087" s="59"/>
      <c r="Z5087" s="59"/>
      <c r="AA5087" s="59"/>
      <c r="AB5087" s="59"/>
      <c r="AC5087" s="59"/>
    </row>
    <row r="5088" spans="1:29" x14ac:dyDescent="0.2">
      <c r="A5088" s="62" t="s">
        <v>13084</v>
      </c>
      <c r="B5088" s="63">
        <v>5084</v>
      </c>
      <c r="C5088" s="64">
        <v>43203</v>
      </c>
      <c r="D5088" s="62" t="s">
        <v>153</v>
      </c>
      <c r="E5088" s="62" t="s">
        <v>3534</v>
      </c>
      <c r="F5088" s="62" t="s">
        <v>137</v>
      </c>
      <c r="G5088" s="64">
        <v>43216</v>
      </c>
      <c r="H5088" s="62" t="s">
        <v>13083</v>
      </c>
      <c r="I5088" s="59"/>
      <c r="J5088" s="59"/>
      <c r="K5088" s="59"/>
      <c r="L5088" s="59"/>
      <c r="M5088" s="59"/>
      <c r="N5088" s="59"/>
      <c r="O5088" s="59"/>
      <c r="P5088" s="59"/>
      <c r="Q5088" s="59"/>
      <c r="R5088" s="59"/>
      <c r="S5088" s="59"/>
      <c r="T5088" s="59"/>
      <c r="U5088" s="59"/>
      <c r="V5088" s="59"/>
      <c r="W5088" s="59"/>
      <c r="X5088" s="59"/>
      <c r="Y5088" s="59"/>
      <c r="Z5088" s="59"/>
      <c r="AA5088" s="59"/>
      <c r="AB5088" s="59"/>
      <c r="AC5088" s="59"/>
    </row>
    <row r="5089" spans="1:29" x14ac:dyDescent="0.2">
      <c r="A5089" s="62" t="s">
        <v>13085</v>
      </c>
      <c r="B5089" s="63">
        <v>5085</v>
      </c>
      <c r="C5089" s="64">
        <v>43203</v>
      </c>
      <c r="D5089" s="62" t="s">
        <v>153</v>
      </c>
      <c r="E5089" s="62" t="s">
        <v>3534</v>
      </c>
      <c r="F5089" s="62" t="s">
        <v>137</v>
      </c>
      <c r="G5089" s="64">
        <v>43216</v>
      </c>
      <c r="H5089" s="62" t="s">
        <v>13083</v>
      </c>
      <c r="I5089" s="59"/>
      <c r="J5089" s="59"/>
      <c r="K5089" s="59"/>
      <c r="L5089" s="59"/>
      <c r="M5089" s="59"/>
      <c r="N5089" s="59"/>
      <c r="O5089" s="59"/>
      <c r="P5089" s="59"/>
      <c r="Q5089" s="59"/>
      <c r="R5089" s="59"/>
      <c r="S5089" s="59"/>
      <c r="T5089" s="59"/>
      <c r="U5089" s="59"/>
      <c r="V5089" s="59"/>
      <c r="W5089" s="59"/>
      <c r="X5089" s="59"/>
      <c r="Y5089" s="59"/>
      <c r="Z5089" s="59"/>
      <c r="AA5089" s="59"/>
      <c r="AB5089" s="59"/>
      <c r="AC5089" s="59"/>
    </row>
    <row r="5090" spans="1:29" x14ac:dyDescent="0.2">
      <c r="A5090" s="62" t="s">
        <v>13086</v>
      </c>
      <c r="B5090" s="63">
        <v>5086</v>
      </c>
      <c r="C5090" s="64">
        <v>43203</v>
      </c>
      <c r="D5090" s="62" t="s">
        <v>153</v>
      </c>
      <c r="E5090" s="62" t="s">
        <v>3534</v>
      </c>
      <c r="F5090" s="62" t="s">
        <v>137</v>
      </c>
      <c r="G5090" s="64">
        <v>43216</v>
      </c>
      <c r="H5090" s="62" t="s">
        <v>13083</v>
      </c>
      <c r="I5090" s="59"/>
      <c r="J5090" s="59"/>
      <c r="K5090" s="59"/>
      <c r="L5090" s="59"/>
      <c r="M5090" s="59"/>
      <c r="N5090" s="59"/>
      <c r="O5090" s="59"/>
      <c r="P5090" s="59"/>
      <c r="Q5090" s="59"/>
      <c r="R5090" s="59"/>
      <c r="S5090" s="59"/>
      <c r="T5090" s="59"/>
      <c r="U5090" s="59"/>
      <c r="V5090" s="59"/>
      <c r="W5090" s="59"/>
      <c r="X5090" s="59"/>
      <c r="Y5090" s="59"/>
      <c r="Z5090" s="59"/>
      <c r="AA5090" s="59"/>
      <c r="AB5090" s="59"/>
      <c r="AC5090" s="59"/>
    </row>
    <row r="5091" spans="1:29" x14ac:dyDescent="0.2">
      <c r="A5091" s="62" t="s">
        <v>13087</v>
      </c>
      <c r="B5091" s="63">
        <v>5087</v>
      </c>
      <c r="C5091" s="64">
        <v>43203</v>
      </c>
      <c r="D5091" s="62" t="s">
        <v>153</v>
      </c>
      <c r="E5091" s="62" t="s">
        <v>3534</v>
      </c>
      <c r="F5091" s="62" t="s">
        <v>137</v>
      </c>
      <c r="G5091" s="64">
        <v>43216</v>
      </c>
      <c r="H5091" s="62" t="s">
        <v>13088</v>
      </c>
      <c r="I5091" s="59"/>
      <c r="J5091" s="59"/>
      <c r="K5091" s="59"/>
      <c r="L5091" s="59"/>
      <c r="M5091" s="59"/>
      <c r="N5091" s="59"/>
      <c r="O5091" s="59"/>
      <c r="P5091" s="59"/>
      <c r="Q5091" s="59"/>
      <c r="R5091" s="59"/>
      <c r="S5091" s="59"/>
      <c r="T5091" s="59"/>
      <c r="U5091" s="59"/>
      <c r="V5091" s="59"/>
      <c r="W5091" s="59"/>
      <c r="X5091" s="59"/>
      <c r="Y5091" s="59"/>
      <c r="Z5091" s="59"/>
      <c r="AA5091" s="59"/>
      <c r="AB5091" s="59"/>
      <c r="AC5091" s="59"/>
    </row>
    <row r="5092" spans="1:29" x14ac:dyDescent="0.2">
      <c r="A5092" s="62" t="s">
        <v>13089</v>
      </c>
      <c r="B5092" s="63">
        <v>5088</v>
      </c>
      <c r="C5092" s="64">
        <v>43203</v>
      </c>
      <c r="D5092" s="62" t="s">
        <v>153</v>
      </c>
      <c r="E5092" s="62" t="s">
        <v>3534</v>
      </c>
      <c r="F5092" s="62" t="s">
        <v>137</v>
      </c>
      <c r="G5092" s="64">
        <v>43216</v>
      </c>
      <c r="H5092" s="62" t="s">
        <v>13083</v>
      </c>
      <c r="I5092" s="59"/>
      <c r="J5092" s="59"/>
      <c r="K5092" s="59"/>
      <c r="L5092" s="59"/>
      <c r="M5092" s="59"/>
      <c r="N5092" s="59"/>
      <c r="O5092" s="59"/>
      <c r="P5092" s="59"/>
      <c r="Q5092" s="59"/>
      <c r="R5092" s="59"/>
      <c r="S5092" s="59"/>
      <c r="T5092" s="59"/>
      <c r="U5092" s="59"/>
      <c r="V5092" s="59"/>
      <c r="W5092" s="59"/>
      <c r="X5092" s="59"/>
      <c r="Y5092" s="59"/>
      <c r="Z5092" s="59"/>
      <c r="AA5092" s="59"/>
      <c r="AB5092" s="59"/>
      <c r="AC5092" s="59"/>
    </row>
    <row r="5093" spans="1:29" x14ac:dyDescent="0.2">
      <c r="A5093" s="62" t="s">
        <v>13090</v>
      </c>
      <c r="B5093" s="63">
        <v>5089</v>
      </c>
      <c r="C5093" s="64">
        <v>43203</v>
      </c>
      <c r="D5093" s="62" t="s">
        <v>153</v>
      </c>
      <c r="E5093" s="62" t="s">
        <v>3534</v>
      </c>
      <c r="F5093" s="62" t="s">
        <v>137</v>
      </c>
      <c r="G5093" s="64">
        <v>43217</v>
      </c>
      <c r="H5093" s="62" t="s">
        <v>13091</v>
      </c>
      <c r="I5093" s="59"/>
      <c r="J5093" s="59"/>
      <c r="K5093" s="59"/>
      <c r="L5093" s="59"/>
      <c r="M5093" s="59"/>
      <c r="N5093" s="59"/>
      <c r="O5093" s="59"/>
      <c r="P5093" s="59"/>
      <c r="Q5093" s="59"/>
      <c r="R5093" s="59"/>
      <c r="S5093" s="59"/>
      <c r="T5093" s="59"/>
      <c r="U5093" s="59"/>
      <c r="V5093" s="59"/>
      <c r="W5093" s="59"/>
      <c r="X5093" s="59"/>
      <c r="Y5093" s="59"/>
      <c r="Z5093" s="59"/>
      <c r="AA5093" s="59"/>
      <c r="AB5093" s="59"/>
      <c r="AC5093" s="59"/>
    </row>
    <row r="5094" spans="1:29" x14ac:dyDescent="0.2">
      <c r="A5094" s="62" t="s">
        <v>13092</v>
      </c>
      <c r="B5094" s="63">
        <v>5090</v>
      </c>
      <c r="C5094" s="64">
        <v>43203</v>
      </c>
      <c r="D5094" s="62" t="s">
        <v>153</v>
      </c>
      <c r="E5094" s="62" t="s">
        <v>3534</v>
      </c>
      <c r="F5094" s="62" t="s">
        <v>137</v>
      </c>
      <c r="G5094" s="64">
        <v>43217</v>
      </c>
      <c r="H5094" s="62" t="s">
        <v>13091</v>
      </c>
      <c r="I5094" s="59"/>
      <c r="J5094" s="59"/>
      <c r="K5094" s="59"/>
      <c r="L5094" s="59"/>
      <c r="M5094" s="59"/>
      <c r="N5094" s="59"/>
      <c r="O5094" s="59"/>
      <c r="P5094" s="59"/>
      <c r="Q5094" s="59"/>
      <c r="R5094" s="59"/>
      <c r="S5094" s="59"/>
      <c r="T5094" s="59"/>
      <c r="U5094" s="59"/>
      <c r="V5094" s="59"/>
      <c r="W5094" s="59"/>
      <c r="X5094" s="59"/>
      <c r="Y5094" s="59"/>
      <c r="Z5094" s="59"/>
      <c r="AA5094" s="59"/>
      <c r="AB5094" s="59"/>
      <c r="AC5094" s="59"/>
    </row>
    <row r="5095" spans="1:29" x14ac:dyDescent="0.2">
      <c r="A5095" s="62" t="s">
        <v>13093</v>
      </c>
      <c r="B5095" s="63">
        <v>5091</v>
      </c>
      <c r="C5095" s="64">
        <v>43203</v>
      </c>
      <c r="D5095" s="62" t="s">
        <v>153</v>
      </c>
      <c r="E5095" s="62" t="s">
        <v>3534</v>
      </c>
      <c r="F5095" s="62" t="s">
        <v>137</v>
      </c>
      <c r="G5095" s="64">
        <v>43217</v>
      </c>
      <c r="H5095" s="62" t="s">
        <v>13091</v>
      </c>
      <c r="I5095" s="59"/>
      <c r="J5095" s="59"/>
      <c r="K5095" s="59"/>
      <c r="L5095" s="59"/>
      <c r="M5095" s="59"/>
      <c r="N5095" s="59"/>
      <c r="O5095" s="59"/>
      <c r="P5095" s="59"/>
      <c r="Q5095" s="59"/>
      <c r="R5095" s="59"/>
      <c r="S5095" s="59"/>
      <c r="T5095" s="59"/>
      <c r="U5095" s="59"/>
      <c r="V5095" s="59"/>
      <c r="W5095" s="59"/>
      <c r="X5095" s="59"/>
      <c r="Y5095" s="59"/>
      <c r="Z5095" s="59"/>
      <c r="AA5095" s="59"/>
      <c r="AB5095" s="59"/>
      <c r="AC5095" s="59"/>
    </row>
    <row r="5096" spans="1:29" x14ac:dyDescent="0.2">
      <c r="A5096" s="62" t="s">
        <v>13094</v>
      </c>
      <c r="B5096" s="63">
        <v>5092</v>
      </c>
      <c r="C5096" s="64">
        <v>43203</v>
      </c>
      <c r="D5096" s="62" t="s">
        <v>153</v>
      </c>
      <c r="E5096" s="62" t="s">
        <v>3534</v>
      </c>
      <c r="F5096" s="62" t="s">
        <v>137</v>
      </c>
      <c r="G5096" s="64">
        <v>43217</v>
      </c>
      <c r="H5096" s="62" t="s">
        <v>13091</v>
      </c>
      <c r="I5096" s="59"/>
      <c r="J5096" s="59"/>
      <c r="K5096" s="59"/>
      <c r="L5096" s="59"/>
      <c r="M5096" s="59"/>
      <c r="N5096" s="59"/>
      <c r="O5096" s="59"/>
      <c r="P5096" s="59"/>
      <c r="Q5096" s="59"/>
      <c r="R5096" s="59"/>
      <c r="S5096" s="59"/>
      <c r="T5096" s="59"/>
      <c r="U5096" s="59"/>
      <c r="V5096" s="59"/>
      <c r="W5096" s="59"/>
      <c r="X5096" s="59"/>
      <c r="Y5096" s="59"/>
      <c r="Z5096" s="59"/>
      <c r="AA5096" s="59"/>
      <c r="AB5096" s="59"/>
      <c r="AC5096" s="59"/>
    </row>
    <row r="5097" spans="1:29" x14ac:dyDescent="0.2">
      <c r="A5097" s="62" t="s">
        <v>13095</v>
      </c>
      <c r="B5097" s="63">
        <v>5093</v>
      </c>
      <c r="C5097" s="64">
        <v>43203</v>
      </c>
      <c r="D5097" s="62" t="s">
        <v>153</v>
      </c>
      <c r="E5097" s="62" t="s">
        <v>3534</v>
      </c>
      <c r="F5097" s="62" t="s">
        <v>137</v>
      </c>
      <c r="G5097" s="64">
        <v>43217</v>
      </c>
      <c r="H5097" s="62" t="s">
        <v>13091</v>
      </c>
      <c r="I5097" s="59"/>
      <c r="J5097" s="59"/>
      <c r="K5097" s="59"/>
      <c r="L5097" s="59"/>
      <c r="M5097" s="59"/>
      <c r="N5097" s="59"/>
      <c r="O5097" s="59"/>
      <c r="P5097" s="59"/>
      <c r="Q5097" s="59"/>
      <c r="R5097" s="59"/>
      <c r="S5097" s="59"/>
      <c r="T5097" s="59"/>
      <c r="U5097" s="59"/>
      <c r="V5097" s="59"/>
      <c r="W5097" s="59"/>
      <c r="X5097" s="59"/>
      <c r="Y5097" s="59"/>
      <c r="Z5097" s="59"/>
      <c r="AA5097" s="59"/>
      <c r="AB5097" s="59"/>
      <c r="AC5097" s="59"/>
    </row>
    <row r="5098" spans="1:29" x14ac:dyDescent="0.2">
      <c r="A5098" s="62" t="s">
        <v>13096</v>
      </c>
      <c r="B5098" s="63">
        <v>5094</v>
      </c>
      <c r="C5098" s="64">
        <v>43203</v>
      </c>
      <c r="D5098" s="62" t="s">
        <v>153</v>
      </c>
      <c r="E5098" s="62" t="s">
        <v>3534</v>
      </c>
      <c r="F5098" s="62" t="s">
        <v>137</v>
      </c>
      <c r="G5098" s="64">
        <v>43217</v>
      </c>
      <c r="H5098" s="62" t="s">
        <v>13091</v>
      </c>
      <c r="I5098" s="59"/>
      <c r="J5098" s="59"/>
      <c r="K5098" s="59"/>
      <c r="L5098" s="59"/>
      <c r="M5098" s="59"/>
      <c r="N5098" s="59"/>
      <c r="O5098" s="59"/>
      <c r="P5098" s="59"/>
      <c r="Q5098" s="59"/>
      <c r="R5098" s="59"/>
      <c r="S5098" s="59"/>
      <c r="T5098" s="59"/>
      <c r="U5098" s="59"/>
      <c r="V5098" s="59"/>
      <c r="W5098" s="59"/>
      <c r="X5098" s="59"/>
      <c r="Y5098" s="59"/>
      <c r="Z5098" s="59"/>
      <c r="AA5098" s="59"/>
      <c r="AB5098" s="59"/>
      <c r="AC5098" s="59"/>
    </row>
    <row r="5099" spans="1:29" x14ac:dyDescent="0.2">
      <c r="A5099" s="62" t="s">
        <v>13097</v>
      </c>
      <c r="B5099" s="63">
        <v>5095</v>
      </c>
      <c r="C5099" s="64">
        <v>43203</v>
      </c>
      <c r="D5099" s="62" t="s">
        <v>153</v>
      </c>
      <c r="E5099" s="62" t="s">
        <v>3534</v>
      </c>
      <c r="F5099" s="62" t="s">
        <v>137</v>
      </c>
      <c r="G5099" s="64">
        <v>43217</v>
      </c>
      <c r="H5099" s="62" t="s">
        <v>13091</v>
      </c>
      <c r="I5099" s="59"/>
      <c r="J5099" s="59"/>
      <c r="K5099" s="59"/>
      <c r="L5099" s="59"/>
      <c r="M5099" s="59"/>
      <c r="N5099" s="59"/>
      <c r="O5099" s="59"/>
      <c r="P5099" s="59"/>
      <c r="Q5099" s="59"/>
      <c r="R5099" s="59"/>
      <c r="S5099" s="59"/>
      <c r="T5099" s="59"/>
      <c r="U5099" s="59"/>
      <c r="V5099" s="59"/>
      <c r="W5099" s="59"/>
      <c r="X5099" s="59"/>
      <c r="Y5099" s="59"/>
      <c r="Z5099" s="59"/>
      <c r="AA5099" s="59"/>
      <c r="AB5099" s="59"/>
      <c r="AC5099" s="59"/>
    </row>
    <row r="5100" spans="1:29" x14ac:dyDescent="0.2">
      <c r="A5100" s="62" t="s">
        <v>13098</v>
      </c>
      <c r="B5100" s="63">
        <v>5096</v>
      </c>
      <c r="C5100" s="64">
        <v>43203</v>
      </c>
      <c r="D5100" s="62" t="s">
        <v>13099</v>
      </c>
      <c r="E5100" s="62" t="s">
        <v>1895</v>
      </c>
      <c r="F5100" s="62" t="s">
        <v>137</v>
      </c>
      <c r="G5100" s="64">
        <v>43216</v>
      </c>
      <c r="H5100" s="62" t="s">
        <v>13100</v>
      </c>
      <c r="I5100" s="59"/>
      <c r="J5100" s="59"/>
      <c r="K5100" s="59"/>
      <c r="L5100" s="59"/>
      <c r="M5100" s="59"/>
      <c r="N5100" s="59"/>
      <c r="O5100" s="59"/>
      <c r="P5100" s="59"/>
      <c r="Q5100" s="59"/>
      <c r="R5100" s="59"/>
      <c r="S5100" s="59"/>
      <c r="T5100" s="59"/>
      <c r="U5100" s="59"/>
      <c r="V5100" s="59"/>
      <c r="W5100" s="59"/>
      <c r="X5100" s="59"/>
      <c r="Y5100" s="59"/>
      <c r="Z5100" s="59"/>
      <c r="AA5100" s="59"/>
      <c r="AB5100" s="59"/>
      <c r="AC5100" s="59"/>
    </row>
    <row r="5101" spans="1:29" x14ac:dyDescent="0.2">
      <c r="A5101" s="62" t="s">
        <v>13101</v>
      </c>
      <c r="B5101" s="63">
        <v>5097</v>
      </c>
      <c r="C5101" s="64">
        <v>43203</v>
      </c>
      <c r="D5101" s="62" t="s">
        <v>13102</v>
      </c>
      <c r="E5101" s="62" t="s">
        <v>149</v>
      </c>
      <c r="F5101" s="62" t="s">
        <v>137</v>
      </c>
      <c r="G5101" s="64">
        <v>43216</v>
      </c>
      <c r="H5101" s="62" t="s">
        <v>13103</v>
      </c>
      <c r="I5101" s="59"/>
      <c r="J5101" s="59"/>
      <c r="K5101" s="59"/>
      <c r="L5101" s="59"/>
      <c r="M5101" s="59"/>
      <c r="N5101" s="59"/>
      <c r="O5101" s="59"/>
      <c r="P5101" s="59"/>
      <c r="Q5101" s="59"/>
      <c r="R5101" s="59"/>
      <c r="S5101" s="59"/>
      <c r="T5101" s="59"/>
      <c r="U5101" s="59"/>
      <c r="V5101" s="59"/>
      <c r="W5101" s="59"/>
      <c r="X5101" s="59"/>
      <c r="Y5101" s="59"/>
      <c r="Z5101" s="59"/>
      <c r="AA5101" s="59"/>
      <c r="AB5101" s="59"/>
      <c r="AC5101" s="59"/>
    </row>
    <row r="5102" spans="1:29" x14ac:dyDescent="0.2">
      <c r="A5102" s="62" t="s">
        <v>13104</v>
      </c>
      <c r="B5102" s="63">
        <v>5098</v>
      </c>
      <c r="C5102" s="64">
        <v>43203</v>
      </c>
      <c r="D5102" s="62" t="s">
        <v>13105</v>
      </c>
      <c r="E5102" s="62" t="s">
        <v>149</v>
      </c>
      <c r="F5102" s="62" t="s">
        <v>137</v>
      </c>
      <c r="G5102" s="64">
        <v>43215</v>
      </c>
      <c r="H5102" s="62" t="s">
        <v>13106</v>
      </c>
      <c r="I5102" s="59"/>
      <c r="J5102" s="59"/>
      <c r="K5102" s="59"/>
      <c r="L5102" s="59"/>
      <c r="M5102" s="59"/>
      <c r="N5102" s="59"/>
      <c r="O5102" s="59"/>
      <c r="P5102" s="59"/>
      <c r="Q5102" s="59"/>
      <c r="R5102" s="59"/>
      <c r="S5102" s="59"/>
      <c r="T5102" s="59"/>
      <c r="U5102" s="59"/>
      <c r="V5102" s="59"/>
      <c r="W5102" s="59"/>
      <c r="X5102" s="59"/>
      <c r="Y5102" s="59"/>
      <c r="Z5102" s="59"/>
      <c r="AA5102" s="59"/>
      <c r="AB5102" s="59"/>
      <c r="AC5102" s="59"/>
    </row>
    <row r="5103" spans="1:29" x14ac:dyDescent="0.2">
      <c r="A5103" s="62" t="s">
        <v>13107</v>
      </c>
      <c r="B5103" s="63">
        <v>5099</v>
      </c>
      <c r="C5103" s="64">
        <v>43203</v>
      </c>
      <c r="D5103" s="62" t="s">
        <v>13108</v>
      </c>
      <c r="E5103" s="62" t="s">
        <v>1253</v>
      </c>
      <c r="F5103" s="62" t="s">
        <v>161</v>
      </c>
      <c r="G5103" s="64">
        <v>43248</v>
      </c>
      <c r="H5103" s="62" t="s">
        <v>13109</v>
      </c>
      <c r="I5103" s="59"/>
      <c r="J5103" s="59"/>
      <c r="K5103" s="59"/>
      <c r="L5103" s="59"/>
      <c r="M5103" s="59"/>
      <c r="N5103" s="59"/>
      <c r="O5103" s="59"/>
      <c r="P5103" s="59"/>
      <c r="Q5103" s="59"/>
      <c r="R5103" s="59"/>
      <c r="S5103" s="59"/>
      <c r="T5103" s="59"/>
      <c r="U5103" s="59"/>
      <c r="V5103" s="59"/>
      <c r="W5103" s="59"/>
      <c r="X5103" s="59"/>
      <c r="Y5103" s="59"/>
      <c r="Z5103" s="59"/>
      <c r="AA5103" s="59"/>
      <c r="AB5103" s="59"/>
      <c r="AC5103" s="59"/>
    </row>
    <row r="5104" spans="1:29" x14ac:dyDescent="0.2">
      <c r="A5104" s="62" t="s">
        <v>13110</v>
      </c>
      <c r="B5104" s="63">
        <v>5100</v>
      </c>
      <c r="C5104" s="64">
        <v>43203</v>
      </c>
      <c r="D5104" s="62" t="s">
        <v>13111</v>
      </c>
      <c r="E5104" s="62" t="s">
        <v>149</v>
      </c>
      <c r="F5104" s="62" t="s">
        <v>137</v>
      </c>
      <c r="G5104" s="64">
        <v>43207</v>
      </c>
      <c r="H5104" s="62" t="s">
        <v>13112</v>
      </c>
      <c r="I5104" s="59"/>
      <c r="J5104" s="59"/>
      <c r="K5104" s="59"/>
      <c r="L5104" s="59"/>
      <c r="M5104" s="59"/>
      <c r="N5104" s="59"/>
      <c r="O5104" s="59"/>
      <c r="P5104" s="59"/>
      <c r="Q5104" s="59"/>
      <c r="R5104" s="59"/>
      <c r="S5104" s="59"/>
      <c r="T5104" s="59"/>
      <c r="U5104" s="59"/>
      <c r="V5104" s="59"/>
      <c r="W5104" s="59"/>
      <c r="X5104" s="59"/>
      <c r="Y5104" s="59"/>
      <c r="Z5104" s="59"/>
      <c r="AA5104" s="59"/>
      <c r="AB5104" s="59"/>
      <c r="AC5104" s="59"/>
    </row>
    <row r="5105" spans="1:29" x14ac:dyDescent="0.2">
      <c r="A5105" s="62" t="s">
        <v>13113</v>
      </c>
      <c r="B5105" s="63">
        <v>5101</v>
      </c>
      <c r="C5105" s="64">
        <v>43203</v>
      </c>
      <c r="D5105" s="62" t="s">
        <v>6889</v>
      </c>
      <c r="E5105" s="62" t="s">
        <v>149</v>
      </c>
      <c r="F5105" s="62" t="s">
        <v>137</v>
      </c>
      <c r="G5105" s="64">
        <v>43216</v>
      </c>
      <c r="H5105" s="62" t="s">
        <v>13114</v>
      </c>
      <c r="I5105" s="59"/>
      <c r="J5105" s="59"/>
      <c r="K5105" s="59"/>
      <c r="L5105" s="59"/>
      <c r="M5105" s="59"/>
      <c r="N5105" s="59"/>
      <c r="O5105" s="59"/>
      <c r="P5105" s="59"/>
      <c r="Q5105" s="59"/>
      <c r="R5105" s="59"/>
      <c r="S5105" s="59"/>
      <c r="T5105" s="59"/>
      <c r="U5105" s="59"/>
      <c r="V5105" s="59"/>
      <c r="W5105" s="59"/>
      <c r="X5105" s="59"/>
      <c r="Y5105" s="59"/>
      <c r="Z5105" s="59"/>
      <c r="AA5105" s="59"/>
      <c r="AB5105" s="59"/>
      <c r="AC5105" s="59"/>
    </row>
    <row r="5106" spans="1:29" x14ac:dyDescent="0.2">
      <c r="A5106" s="62" t="s">
        <v>13115</v>
      </c>
      <c r="B5106" s="63">
        <v>5102</v>
      </c>
      <c r="C5106" s="64">
        <v>43203</v>
      </c>
      <c r="D5106" s="62" t="s">
        <v>1247</v>
      </c>
      <c r="E5106" s="62" t="s">
        <v>13116</v>
      </c>
      <c r="F5106" s="62" t="s">
        <v>137</v>
      </c>
      <c r="G5106" s="64">
        <v>43229</v>
      </c>
      <c r="H5106" s="62" t="s">
        <v>13117</v>
      </c>
      <c r="I5106" s="59"/>
      <c r="J5106" s="59"/>
      <c r="K5106" s="59"/>
      <c r="L5106" s="59"/>
      <c r="M5106" s="59"/>
      <c r="N5106" s="59"/>
      <c r="O5106" s="59"/>
      <c r="P5106" s="59"/>
      <c r="Q5106" s="59"/>
      <c r="R5106" s="59"/>
      <c r="S5106" s="59"/>
      <c r="T5106" s="59"/>
      <c r="U5106" s="59"/>
      <c r="V5106" s="59"/>
      <c r="W5106" s="59"/>
      <c r="X5106" s="59"/>
      <c r="Y5106" s="59"/>
      <c r="Z5106" s="59"/>
      <c r="AA5106" s="59"/>
      <c r="AB5106" s="59"/>
      <c r="AC5106" s="59"/>
    </row>
    <row r="5107" spans="1:29" x14ac:dyDescent="0.2">
      <c r="A5107" s="62" t="s">
        <v>13118</v>
      </c>
      <c r="B5107" s="63">
        <v>5103</v>
      </c>
      <c r="C5107" s="64">
        <v>43203</v>
      </c>
      <c r="D5107" s="62" t="s">
        <v>13119</v>
      </c>
      <c r="E5107" s="62" t="s">
        <v>160</v>
      </c>
      <c r="F5107" s="62" t="s">
        <v>161</v>
      </c>
      <c r="G5107" s="64">
        <v>43238</v>
      </c>
      <c r="H5107" s="62" t="s">
        <v>13120</v>
      </c>
      <c r="I5107" s="59"/>
      <c r="J5107" s="59"/>
      <c r="K5107" s="59"/>
      <c r="L5107" s="59"/>
      <c r="M5107" s="59"/>
      <c r="N5107" s="59"/>
      <c r="O5107" s="59"/>
      <c r="P5107" s="59"/>
      <c r="Q5107" s="59"/>
      <c r="R5107" s="59"/>
      <c r="S5107" s="59"/>
      <c r="T5107" s="59"/>
      <c r="U5107" s="59"/>
      <c r="V5107" s="59"/>
      <c r="W5107" s="59"/>
      <c r="X5107" s="59"/>
      <c r="Y5107" s="59"/>
      <c r="Z5107" s="59"/>
      <c r="AA5107" s="59"/>
      <c r="AB5107" s="59"/>
      <c r="AC5107" s="59"/>
    </row>
    <row r="5108" spans="1:29" x14ac:dyDescent="0.2">
      <c r="A5108" s="62" t="s">
        <v>13121</v>
      </c>
      <c r="B5108" s="63">
        <v>5104</v>
      </c>
      <c r="C5108" s="64">
        <v>43203</v>
      </c>
      <c r="D5108" s="62" t="s">
        <v>13122</v>
      </c>
      <c r="E5108" s="62" t="s">
        <v>160</v>
      </c>
      <c r="F5108" s="62" t="s">
        <v>161</v>
      </c>
      <c r="G5108" s="64">
        <v>43238</v>
      </c>
      <c r="H5108" s="62" t="s">
        <v>13123</v>
      </c>
      <c r="I5108" s="59"/>
      <c r="J5108" s="59"/>
      <c r="K5108" s="59"/>
      <c r="L5108" s="59"/>
      <c r="M5108" s="59"/>
      <c r="N5108" s="59"/>
      <c r="O5108" s="59"/>
      <c r="P5108" s="59"/>
      <c r="Q5108" s="59"/>
      <c r="R5108" s="59"/>
      <c r="S5108" s="59"/>
      <c r="T5108" s="59"/>
      <c r="U5108" s="59"/>
      <c r="V5108" s="59"/>
      <c r="W5108" s="59"/>
      <c r="X5108" s="59"/>
      <c r="Y5108" s="59"/>
      <c r="Z5108" s="59"/>
      <c r="AA5108" s="59"/>
      <c r="AB5108" s="59"/>
      <c r="AC5108" s="59"/>
    </row>
    <row r="5109" spans="1:29" x14ac:dyDescent="0.2">
      <c r="A5109" s="62" t="s">
        <v>13124</v>
      </c>
      <c r="B5109" s="63">
        <v>5105</v>
      </c>
      <c r="C5109" s="64">
        <v>43203</v>
      </c>
      <c r="D5109" s="62" t="s">
        <v>13125</v>
      </c>
      <c r="E5109" s="62" t="s">
        <v>160</v>
      </c>
      <c r="F5109" s="62" t="s">
        <v>161</v>
      </c>
      <c r="G5109" s="64">
        <v>43238</v>
      </c>
      <c r="H5109" s="62" t="s">
        <v>13126</v>
      </c>
      <c r="I5109" s="59"/>
      <c r="J5109" s="59"/>
      <c r="K5109" s="59"/>
      <c r="L5109" s="59"/>
      <c r="M5109" s="59"/>
      <c r="N5109" s="59"/>
      <c r="O5109" s="59"/>
      <c r="P5109" s="59"/>
      <c r="Q5109" s="59"/>
      <c r="R5109" s="59"/>
      <c r="S5109" s="59"/>
      <c r="T5109" s="59"/>
      <c r="U5109" s="59"/>
      <c r="V5109" s="59"/>
      <c r="W5109" s="59"/>
      <c r="X5109" s="59"/>
      <c r="Y5109" s="59"/>
      <c r="Z5109" s="59"/>
      <c r="AA5109" s="59"/>
      <c r="AB5109" s="59"/>
      <c r="AC5109" s="59"/>
    </row>
    <row r="5110" spans="1:29" x14ac:dyDescent="0.2">
      <c r="A5110" s="62" t="s">
        <v>13127</v>
      </c>
      <c r="B5110" s="63">
        <v>5106</v>
      </c>
      <c r="C5110" s="64">
        <v>43203</v>
      </c>
      <c r="D5110" s="62" t="s">
        <v>13128</v>
      </c>
      <c r="E5110" s="62" t="s">
        <v>160</v>
      </c>
      <c r="F5110" s="62" t="s">
        <v>161</v>
      </c>
      <c r="G5110" s="64">
        <v>43238</v>
      </c>
      <c r="H5110" s="62" t="s">
        <v>13129</v>
      </c>
      <c r="I5110" s="59"/>
      <c r="J5110" s="59"/>
      <c r="K5110" s="59"/>
      <c r="L5110" s="59"/>
      <c r="M5110" s="59"/>
      <c r="N5110" s="59"/>
      <c r="O5110" s="59"/>
      <c r="P5110" s="59"/>
      <c r="Q5110" s="59"/>
      <c r="R5110" s="59"/>
      <c r="S5110" s="59"/>
      <c r="T5110" s="59"/>
      <c r="U5110" s="59"/>
      <c r="V5110" s="59"/>
      <c r="W5110" s="59"/>
      <c r="X5110" s="59"/>
      <c r="Y5110" s="59"/>
      <c r="Z5110" s="59"/>
      <c r="AA5110" s="59"/>
      <c r="AB5110" s="59"/>
      <c r="AC5110" s="59"/>
    </row>
    <row r="5111" spans="1:29" x14ac:dyDescent="0.2">
      <c r="A5111" s="62" t="s">
        <v>13130</v>
      </c>
      <c r="B5111" s="63">
        <v>5107</v>
      </c>
      <c r="C5111" s="64">
        <v>43203</v>
      </c>
      <c r="D5111" s="62" t="s">
        <v>13131</v>
      </c>
      <c r="E5111" s="62" t="s">
        <v>160</v>
      </c>
      <c r="F5111" s="62" t="s">
        <v>137</v>
      </c>
      <c r="G5111" s="64">
        <v>43273</v>
      </c>
      <c r="H5111" s="62" t="s">
        <v>13132</v>
      </c>
      <c r="I5111" s="59"/>
      <c r="J5111" s="59"/>
      <c r="K5111" s="59"/>
      <c r="L5111" s="59"/>
      <c r="M5111" s="59"/>
      <c r="N5111" s="59"/>
      <c r="O5111" s="59"/>
      <c r="P5111" s="59"/>
      <c r="Q5111" s="59"/>
      <c r="R5111" s="59"/>
      <c r="S5111" s="59"/>
      <c r="T5111" s="59"/>
      <c r="U5111" s="59"/>
      <c r="V5111" s="59"/>
      <c r="W5111" s="59"/>
      <c r="X5111" s="59"/>
      <c r="Y5111" s="59"/>
      <c r="Z5111" s="59"/>
      <c r="AA5111" s="59"/>
      <c r="AB5111" s="59"/>
      <c r="AC5111" s="59"/>
    </row>
    <row r="5112" spans="1:29" x14ac:dyDescent="0.2">
      <c r="A5112" s="62" t="s">
        <v>13133</v>
      </c>
      <c r="B5112" s="63">
        <v>5108</v>
      </c>
      <c r="C5112" s="64">
        <v>43203</v>
      </c>
      <c r="D5112" s="62" t="s">
        <v>13134</v>
      </c>
      <c r="E5112" s="62" t="s">
        <v>160</v>
      </c>
      <c r="F5112" s="62" t="s">
        <v>137</v>
      </c>
      <c r="G5112" s="64">
        <v>43273</v>
      </c>
      <c r="H5112" s="62" t="s">
        <v>13135</v>
      </c>
      <c r="I5112" s="59"/>
      <c r="J5112" s="59"/>
      <c r="K5112" s="59"/>
      <c r="L5112" s="59"/>
      <c r="M5112" s="59"/>
      <c r="N5112" s="59"/>
      <c r="O5112" s="59"/>
      <c r="P5112" s="59"/>
      <c r="Q5112" s="59"/>
      <c r="R5112" s="59"/>
      <c r="S5112" s="59"/>
      <c r="T5112" s="59"/>
      <c r="U5112" s="59"/>
      <c r="V5112" s="59"/>
      <c r="W5112" s="59"/>
      <c r="X5112" s="59"/>
      <c r="Y5112" s="59"/>
      <c r="Z5112" s="59"/>
      <c r="AA5112" s="59"/>
      <c r="AB5112" s="59"/>
      <c r="AC5112" s="59"/>
    </row>
    <row r="5113" spans="1:29" x14ac:dyDescent="0.2">
      <c r="A5113" s="62" t="s">
        <v>13136</v>
      </c>
      <c r="B5113" s="63">
        <v>5109</v>
      </c>
      <c r="C5113" s="64">
        <v>43203</v>
      </c>
      <c r="D5113" s="62" t="s">
        <v>13137</v>
      </c>
      <c r="E5113" s="62" t="s">
        <v>149</v>
      </c>
      <c r="F5113" s="62" t="s">
        <v>137</v>
      </c>
      <c r="G5113" s="64">
        <v>43216</v>
      </c>
      <c r="H5113" s="62" t="s">
        <v>13138</v>
      </c>
      <c r="I5113" s="59"/>
      <c r="J5113" s="59"/>
      <c r="K5113" s="59"/>
      <c r="L5113" s="59"/>
      <c r="M5113" s="59"/>
      <c r="N5113" s="59"/>
      <c r="O5113" s="59"/>
      <c r="P5113" s="59"/>
      <c r="Q5113" s="59"/>
      <c r="R5113" s="59"/>
      <c r="S5113" s="59"/>
      <c r="T5113" s="59"/>
      <c r="U5113" s="59"/>
      <c r="V5113" s="59"/>
      <c r="W5113" s="59"/>
      <c r="X5113" s="59"/>
      <c r="Y5113" s="59"/>
      <c r="Z5113" s="59"/>
      <c r="AA5113" s="59"/>
      <c r="AB5113" s="59"/>
      <c r="AC5113" s="59"/>
    </row>
    <row r="5114" spans="1:29" x14ac:dyDescent="0.2">
      <c r="A5114" s="62" t="s">
        <v>13139</v>
      </c>
      <c r="B5114" s="63">
        <v>5110</v>
      </c>
      <c r="C5114" s="64">
        <v>43203</v>
      </c>
      <c r="D5114" s="62" t="s">
        <v>13140</v>
      </c>
      <c r="E5114" s="62" t="s">
        <v>149</v>
      </c>
      <c r="F5114" s="62" t="s">
        <v>137</v>
      </c>
      <c r="G5114" s="64">
        <v>43215</v>
      </c>
      <c r="H5114" s="62" t="s">
        <v>13141</v>
      </c>
      <c r="I5114" s="59"/>
      <c r="J5114" s="59"/>
      <c r="K5114" s="59"/>
      <c r="L5114" s="59"/>
      <c r="M5114" s="59"/>
      <c r="N5114" s="59"/>
      <c r="O5114" s="59"/>
      <c r="P5114" s="59"/>
      <c r="Q5114" s="59"/>
      <c r="R5114" s="59"/>
      <c r="S5114" s="59"/>
      <c r="T5114" s="59"/>
      <c r="U5114" s="59"/>
      <c r="V5114" s="59"/>
      <c r="W5114" s="59"/>
      <c r="X5114" s="59"/>
      <c r="Y5114" s="59"/>
      <c r="Z5114" s="59"/>
      <c r="AA5114" s="59"/>
      <c r="AB5114" s="59"/>
      <c r="AC5114" s="59"/>
    </row>
    <row r="5115" spans="1:29" x14ac:dyDescent="0.2">
      <c r="A5115" s="62" t="s">
        <v>13142</v>
      </c>
      <c r="B5115" s="63">
        <v>5111</v>
      </c>
      <c r="C5115" s="64">
        <v>43203</v>
      </c>
      <c r="D5115" s="62" t="s">
        <v>153</v>
      </c>
      <c r="E5115" s="62" t="s">
        <v>149</v>
      </c>
      <c r="F5115" s="62" t="s">
        <v>137</v>
      </c>
      <c r="G5115" s="64">
        <v>43216</v>
      </c>
      <c r="H5115" s="62" t="s">
        <v>13143</v>
      </c>
      <c r="I5115" s="59"/>
      <c r="J5115" s="59"/>
      <c r="K5115" s="59"/>
      <c r="L5115" s="59"/>
      <c r="M5115" s="59"/>
      <c r="N5115" s="59"/>
      <c r="O5115" s="59"/>
      <c r="P5115" s="59"/>
      <c r="Q5115" s="59"/>
      <c r="R5115" s="59"/>
      <c r="S5115" s="59"/>
      <c r="T5115" s="59"/>
      <c r="U5115" s="59"/>
      <c r="V5115" s="59"/>
      <c r="W5115" s="59"/>
      <c r="X5115" s="59"/>
      <c r="Y5115" s="59"/>
      <c r="Z5115" s="59"/>
      <c r="AA5115" s="59"/>
      <c r="AB5115" s="59"/>
      <c r="AC5115" s="59"/>
    </row>
    <row r="5116" spans="1:29" x14ac:dyDescent="0.2">
      <c r="A5116" s="62" t="s">
        <v>13144</v>
      </c>
      <c r="B5116" s="63">
        <v>5112</v>
      </c>
      <c r="C5116" s="64">
        <v>43203</v>
      </c>
      <c r="D5116" s="62" t="s">
        <v>13145</v>
      </c>
      <c r="E5116" s="62" t="s">
        <v>232</v>
      </c>
      <c r="F5116" s="62" t="s">
        <v>137</v>
      </c>
      <c r="G5116" s="64">
        <v>43208</v>
      </c>
      <c r="H5116" s="62" t="s">
        <v>13146</v>
      </c>
      <c r="I5116" s="59"/>
      <c r="J5116" s="59"/>
      <c r="K5116" s="59"/>
      <c r="L5116" s="59"/>
      <c r="M5116" s="59"/>
      <c r="N5116" s="59"/>
      <c r="O5116" s="59"/>
      <c r="P5116" s="59"/>
      <c r="Q5116" s="59"/>
      <c r="R5116" s="59"/>
      <c r="S5116" s="59"/>
      <c r="T5116" s="59"/>
      <c r="U5116" s="59"/>
      <c r="V5116" s="59"/>
      <c r="W5116" s="59"/>
      <c r="X5116" s="59"/>
      <c r="Y5116" s="59"/>
      <c r="Z5116" s="59"/>
      <c r="AA5116" s="59"/>
      <c r="AB5116" s="59"/>
      <c r="AC5116" s="59"/>
    </row>
    <row r="5117" spans="1:29" x14ac:dyDescent="0.2">
      <c r="A5117" s="62" t="s">
        <v>13147</v>
      </c>
      <c r="B5117" s="63">
        <v>5113</v>
      </c>
      <c r="C5117" s="64">
        <v>43203</v>
      </c>
      <c r="D5117" s="62" t="s">
        <v>13148</v>
      </c>
      <c r="E5117" s="62" t="s">
        <v>232</v>
      </c>
      <c r="F5117" s="62" t="s">
        <v>137</v>
      </c>
      <c r="G5117" s="64">
        <v>43215</v>
      </c>
      <c r="H5117" s="62" t="s">
        <v>13149</v>
      </c>
      <c r="I5117" s="59"/>
      <c r="J5117" s="59"/>
      <c r="K5117" s="59"/>
      <c r="L5117" s="59"/>
      <c r="M5117" s="59"/>
      <c r="N5117" s="59"/>
      <c r="O5117" s="59"/>
      <c r="P5117" s="59"/>
      <c r="Q5117" s="59"/>
      <c r="R5117" s="59"/>
      <c r="S5117" s="59"/>
      <c r="T5117" s="59"/>
      <c r="U5117" s="59"/>
      <c r="V5117" s="59"/>
      <c r="W5117" s="59"/>
      <c r="X5117" s="59"/>
      <c r="Y5117" s="59"/>
      <c r="Z5117" s="59"/>
      <c r="AA5117" s="59"/>
      <c r="AB5117" s="59"/>
      <c r="AC5117" s="59"/>
    </row>
    <row r="5118" spans="1:29" x14ac:dyDescent="0.2">
      <c r="A5118" s="62" t="s">
        <v>13150</v>
      </c>
      <c r="B5118" s="63">
        <v>5114</v>
      </c>
      <c r="C5118" s="64">
        <v>43203</v>
      </c>
      <c r="D5118" s="62" t="s">
        <v>13151</v>
      </c>
      <c r="E5118" s="62" t="s">
        <v>232</v>
      </c>
      <c r="F5118" s="62" t="s">
        <v>137</v>
      </c>
      <c r="G5118" s="64">
        <v>43216</v>
      </c>
      <c r="H5118" s="62" t="s">
        <v>13152</v>
      </c>
      <c r="I5118" s="59"/>
      <c r="J5118" s="59"/>
      <c r="K5118" s="59"/>
      <c r="L5118" s="59"/>
      <c r="M5118" s="59"/>
      <c r="N5118" s="59"/>
      <c r="O5118" s="59"/>
      <c r="P5118" s="59"/>
      <c r="Q5118" s="59"/>
      <c r="R5118" s="59"/>
      <c r="S5118" s="59"/>
      <c r="T5118" s="59"/>
      <c r="U5118" s="59"/>
      <c r="V5118" s="59"/>
      <c r="W5118" s="59"/>
      <c r="X5118" s="59"/>
      <c r="Y5118" s="59"/>
      <c r="Z5118" s="59"/>
      <c r="AA5118" s="59"/>
      <c r="AB5118" s="59"/>
      <c r="AC5118" s="59"/>
    </row>
    <row r="5119" spans="1:29" x14ac:dyDescent="0.2">
      <c r="A5119" s="62" t="s">
        <v>13153</v>
      </c>
      <c r="B5119" s="63">
        <v>5115</v>
      </c>
      <c r="C5119" s="64">
        <v>43203</v>
      </c>
      <c r="D5119" s="62" t="s">
        <v>13154</v>
      </c>
      <c r="E5119" s="62" t="s">
        <v>232</v>
      </c>
      <c r="F5119" s="62" t="s">
        <v>137</v>
      </c>
      <c r="G5119" s="64">
        <v>43215</v>
      </c>
      <c r="H5119" s="62" t="s">
        <v>13155</v>
      </c>
      <c r="I5119" s="59"/>
      <c r="J5119" s="59"/>
      <c r="K5119" s="59"/>
      <c r="L5119" s="59"/>
      <c r="M5119" s="59"/>
      <c r="N5119" s="59"/>
      <c r="O5119" s="59"/>
      <c r="P5119" s="59"/>
      <c r="Q5119" s="59"/>
      <c r="R5119" s="59"/>
      <c r="S5119" s="59"/>
      <c r="T5119" s="59"/>
      <c r="U5119" s="59"/>
      <c r="V5119" s="59"/>
      <c r="W5119" s="59"/>
      <c r="X5119" s="59"/>
      <c r="Y5119" s="59"/>
      <c r="Z5119" s="59"/>
      <c r="AA5119" s="59"/>
      <c r="AB5119" s="59"/>
      <c r="AC5119" s="59"/>
    </row>
    <row r="5120" spans="1:29" x14ac:dyDescent="0.2">
      <c r="A5120" s="62" t="s">
        <v>13156</v>
      </c>
      <c r="B5120" s="63">
        <v>5116</v>
      </c>
      <c r="C5120" s="64">
        <v>43203</v>
      </c>
      <c r="D5120" s="62" t="s">
        <v>13157</v>
      </c>
      <c r="E5120" s="62" t="s">
        <v>160</v>
      </c>
      <c r="F5120" s="62" t="s">
        <v>137</v>
      </c>
      <c r="G5120" s="64">
        <v>43215</v>
      </c>
      <c r="H5120" s="62" t="s">
        <v>13158</v>
      </c>
      <c r="I5120" s="59"/>
      <c r="J5120" s="59"/>
      <c r="K5120" s="59"/>
      <c r="L5120" s="59"/>
      <c r="M5120" s="59"/>
      <c r="N5120" s="59"/>
      <c r="O5120" s="59"/>
      <c r="P5120" s="59"/>
      <c r="Q5120" s="59"/>
      <c r="R5120" s="59"/>
      <c r="S5120" s="59"/>
      <c r="T5120" s="59"/>
      <c r="U5120" s="59"/>
      <c r="V5120" s="59"/>
      <c r="W5120" s="59"/>
      <c r="X5120" s="59"/>
      <c r="Y5120" s="59"/>
      <c r="Z5120" s="59"/>
      <c r="AA5120" s="59"/>
      <c r="AB5120" s="59"/>
      <c r="AC5120" s="59"/>
    </row>
    <row r="5121" spans="1:29" x14ac:dyDescent="0.2">
      <c r="A5121" s="62" t="s">
        <v>13159</v>
      </c>
      <c r="B5121" s="63">
        <v>5117</v>
      </c>
      <c r="C5121" s="64">
        <v>43203</v>
      </c>
      <c r="D5121" s="62" t="s">
        <v>13160</v>
      </c>
      <c r="E5121" s="62" t="s">
        <v>232</v>
      </c>
      <c r="F5121" s="62" t="s">
        <v>137</v>
      </c>
      <c r="G5121" s="64">
        <v>43215</v>
      </c>
      <c r="H5121" s="62" t="s">
        <v>13161</v>
      </c>
      <c r="I5121" s="59"/>
      <c r="J5121" s="59"/>
      <c r="K5121" s="59"/>
      <c r="L5121" s="59"/>
      <c r="M5121" s="59"/>
      <c r="N5121" s="59"/>
      <c r="O5121" s="59"/>
      <c r="P5121" s="59"/>
      <c r="Q5121" s="59"/>
      <c r="R5121" s="59"/>
      <c r="S5121" s="59"/>
      <c r="T5121" s="59"/>
      <c r="U5121" s="59"/>
      <c r="V5121" s="59"/>
      <c r="W5121" s="59"/>
      <c r="X5121" s="59"/>
      <c r="Y5121" s="59"/>
      <c r="Z5121" s="59"/>
      <c r="AA5121" s="59"/>
      <c r="AB5121" s="59"/>
      <c r="AC5121" s="59"/>
    </row>
    <row r="5122" spans="1:29" x14ac:dyDescent="0.2">
      <c r="A5122" s="62" t="s">
        <v>13162</v>
      </c>
      <c r="B5122" s="63">
        <v>5118</v>
      </c>
      <c r="C5122" s="64">
        <v>43203</v>
      </c>
      <c r="D5122" s="62" t="s">
        <v>13163</v>
      </c>
      <c r="E5122" s="62" t="s">
        <v>232</v>
      </c>
      <c r="F5122" s="62" t="s">
        <v>137</v>
      </c>
      <c r="G5122" s="64">
        <v>43215</v>
      </c>
      <c r="H5122" s="62" t="s">
        <v>13164</v>
      </c>
      <c r="I5122" s="59"/>
      <c r="J5122" s="59"/>
      <c r="K5122" s="59"/>
      <c r="L5122" s="59"/>
      <c r="M5122" s="59"/>
      <c r="N5122" s="59"/>
      <c r="O5122" s="59"/>
      <c r="P5122" s="59"/>
      <c r="Q5122" s="59"/>
      <c r="R5122" s="59"/>
      <c r="S5122" s="59"/>
      <c r="T5122" s="59"/>
      <c r="U5122" s="59"/>
      <c r="V5122" s="59"/>
      <c r="W5122" s="59"/>
      <c r="X5122" s="59"/>
      <c r="Y5122" s="59"/>
      <c r="Z5122" s="59"/>
      <c r="AA5122" s="59"/>
      <c r="AB5122" s="59"/>
      <c r="AC5122" s="59"/>
    </row>
    <row r="5123" spans="1:29" x14ac:dyDescent="0.2">
      <c r="A5123" s="62" t="s">
        <v>13165</v>
      </c>
      <c r="B5123" s="63">
        <v>5119</v>
      </c>
      <c r="C5123" s="64">
        <v>43204</v>
      </c>
      <c r="D5123" s="62" t="s">
        <v>13166</v>
      </c>
      <c r="E5123" s="62" t="s">
        <v>149</v>
      </c>
      <c r="F5123" s="62" t="s">
        <v>137</v>
      </c>
      <c r="G5123" s="64">
        <v>43215</v>
      </c>
      <c r="H5123" s="62" t="s">
        <v>13167</v>
      </c>
      <c r="I5123" s="59"/>
      <c r="J5123" s="59"/>
      <c r="K5123" s="59"/>
      <c r="L5123" s="59"/>
      <c r="M5123" s="59"/>
      <c r="N5123" s="59"/>
      <c r="O5123" s="59"/>
      <c r="P5123" s="59"/>
      <c r="Q5123" s="59"/>
      <c r="R5123" s="59"/>
      <c r="S5123" s="59"/>
      <c r="T5123" s="59"/>
      <c r="U5123" s="59"/>
      <c r="V5123" s="59"/>
      <c r="W5123" s="59"/>
      <c r="X5123" s="59"/>
      <c r="Y5123" s="59"/>
      <c r="Z5123" s="59"/>
      <c r="AA5123" s="59"/>
      <c r="AB5123" s="59"/>
      <c r="AC5123" s="59"/>
    </row>
    <row r="5124" spans="1:29" x14ac:dyDescent="0.2">
      <c r="A5124" s="62" t="s">
        <v>13168</v>
      </c>
      <c r="B5124" s="63">
        <v>5120</v>
      </c>
      <c r="C5124" s="64">
        <v>43204</v>
      </c>
      <c r="D5124" s="62" t="s">
        <v>148</v>
      </c>
      <c r="E5124" s="62" t="s">
        <v>149</v>
      </c>
      <c r="F5124" s="62" t="s">
        <v>137</v>
      </c>
      <c r="G5124" s="64">
        <v>43216</v>
      </c>
      <c r="H5124" s="62" t="s">
        <v>13169</v>
      </c>
      <c r="I5124" s="59"/>
      <c r="J5124" s="59"/>
      <c r="K5124" s="59"/>
      <c r="L5124" s="59"/>
      <c r="M5124" s="59"/>
      <c r="N5124" s="59"/>
      <c r="O5124" s="59"/>
      <c r="P5124" s="59"/>
      <c r="Q5124" s="59"/>
      <c r="R5124" s="59"/>
      <c r="S5124" s="59"/>
      <c r="T5124" s="59"/>
      <c r="U5124" s="59"/>
      <c r="V5124" s="59"/>
      <c r="W5124" s="59"/>
      <c r="X5124" s="59"/>
      <c r="Y5124" s="59"/>
      <c r="Z5124" s="59"/>
      <c r="AA5124" s="59"/>
      <c r="AB5124" s="59"/>
      <c r="AC5124" s="59"/>
    </row>
    <row r="5125" spans="1:29" x14ac:dyDescent="0.2">
      <c r="A5125" s="62" t="s">
        <v>13170</v>
      </c>
      <c r="B5125" s="63">
        <v>5121</v>
      </c>
      <c r="C5125" s="64">
        <v>43206</v>
      </c>
      <c r="D5125" s="62" t="s">
        <v>148</v>
      </c>
      <c r="E5125" s="62" t="s">
        <v>149</v>
      </c>
      <c r="F5125" s="62" t="s">
        <v>137</v>
      </c>
      <c r="G5125" s="64">
        <v>43215</v>
      </c>
      <c r="H5125" s="62" t="s">
        <v>13171</v>
      </c>
      <c r="I5125" s="59"/>
      <c r="J5125" s="59"/>
      <c r="K5125" s="59"/>
      <c r="L5125" s="59"/>
      <c r="M5125" s="59"/>
      <c r="N5125" s="59"/>
      <c r="O5125" s="59"/>
      <c r="P5125" s="59"/>
      <c r="Q5125" s="59"/>
      <c r="R5125" s="59"/>
      <c r="S5125" s="59"/>
      <c r="T5125" s="59"/>
      <c r="U5125" s="59"/>
      <c r="V5125" s="59"/>
      <c r="W5125" s="59"/>
      <c r="X5125" s="59"/>
      <c r="Y5125" s="59"/>
      <c r="Z5125" s="59"/>
      <c r="AA5125" s="59"/>
      <c r="AB5125" s="59"/>
      <c r="AC5125" s="59"/>
    </row>
    <row r="5126" spans="1:29" x14ac:dyDescent="0.2">
      <c r="A5126" s="62" t="s">
        <v>13172</v>
      </c>
      <c r="B5126" s="63">
        <v>5122</v>
      </c>
      <c r="C5126" s="64">
        <v>43206</v>
      </c>
      <c r="D5126" s="62" t="s">
        <v>13173</v>
      </c>
      <c r="E5126" s="62" t="s">
        <v>149</v>
      </c>
      <c r="F5126" s="62" t="s">
        <v>137</v>
      </c>
      <c r="G5126" s="64">
        <v>43213</v>
      </c>
      <c r="H5126" s="62" t="s">
        <v>13174</v>
      </c>
      <c r="I5126" s="59"/>
      <c r="J5126" s="59"/>
      <c r="K5126" s="59"/>
      <c r="L5126" s="59"/>
      <c r="M5126" s="59"/>
      <c r="N5126" s="59"/>
      <c r="O5126" s="59"/>
      <c r="P5126" s="59"/>
      <c r="Q5126" s="59"/>
      <c r="R5126" s="59"/>
      <c r="S5126" s="59"/>
      <c r="T5126" s="59"/>
      <c r="U5126" s="59"/>
      <c r="V5126" s="59"/>
      <c r="W5126" s="59"/>
      <c r="X5126" s="59"/>
      <c r="Y5126" s="59"/>
      <c r="Z5126" s="59"/>
      <c r="AA5126" s="59"/>
      <c r="AB5126" s="59"/>
      <c r="AC5126" s="59"/>
    </row>
    <row r="5127" spans="1:29" x14ac:dyDescent="0.2">
      <c r="A5127" s="62" t="s">
        <v>13175</v>
      </c>
      <c r="B5127" s="63">
        <v>5123</v>
      </c>
      <c r="C5127" s="64">
        <v>43206</v>
      </c>
      <c r="D5127" s="62" t="s">
        <v>13176</v>
      </c>
      <c r="E5127" s="62" t="s">
        <v>149</v>
      </c>
      <c r="F5127" s="62" t="s">
        <v>137</v>
      </c>
      <c r="G5127" s="64">
        <v>43213</v>
      </c>
      <c r="H5127" s="62" t="s">
        <v>13177</v>
      </c>
      <c r="I5127" s="59"/>
      <c r="J5127" s="59"/>
      <c r="K5127" s="59"/>
      <c r="L5127" s="59"/>
      <c r="M5127" s="59"/>
      <c r="N5127" s="59"/>
      <c r="O5127" s="59"/>
      <c r="P5127" s="59"/>
      <c r="Q5127" s="59"/>
      <c r="R5127" s="59"/>
      <c r="S5127" s="59"/>
      <c r="T5127" s="59"/>
      <c r="U5127" s="59"/>
      <c r="V5127" s="59"/>
      <c r="W5127" s="59"/>
      <c r="X5127" s="59"/>
      <c r="Y5127" s="59"/>
      <c r="Z5127" s="59"/>
      <c r="AA5127" s="59"/>
      <c r="AB5127" s="59"/>
      <c r="AC5127" s="59"/>
    </row>
    <row r="5128" spans="1:29" x14ac:dyDescent="0.2">
      <c r="A5128" s="62" t="s">
        <v>13178</v>
      </c>
      <c r="B5128" s="63">
        <v>5124</v>
      </c>
      <c r="C5128" s="64">
        <v>43206</v>
      </c>
      <c r="D5128" s="62" t="s">
        <v>13179</v>
      </c>
      <c r="E5128" s="62" t="s">
        <v>149</v>
      </c>
      <c r="F5128" s="62" t="s">
        <v>137</v>
      </c>
      <c r="G5128" s="64">
        <v>43213</v>
      </c>
      <c r="H5128" s="62" t="s">
        <v>13180</v>
      </c>
      <c r="I5128" s="59"/>
      <c r="J5128" s="59"/>
      <c r="K5128" s="59"/>
      <c r="L5128" s="59"/>
      <c r="M5128" s="59"/>
      <c r="N5128" s="59"/>
      <c r="O5128" s="59"/>
      <c r="P5128" s="59"/>
      <c r="Q5128" s="59"/>
      <c r="R5128" s="59"/>
      <c r="S5128" s="59"/>
      <c r="T5128" s="59"/>
      <c r="U5128" s="59"/>
      <c r="V5128" s="59"/>
      <c r="W5128" s="59"/>
      <c r="X5128" s="59"/>
      <c r="Y5128" s="59"/>
      <c r="Z5128" s="59"/>
      <c r="AA5128" s="59"/>
      <c r="AB5128" s="59"/>
      <c r="AC5128" s="59"/>
    </row>
    <row r="5129" spans="1:29" x14ac:dyDescent="0.2">
      <c r="A5129" s="62" t="s">
        <v>13181</v>
      </c>
      <c r="B5129" s="63">
        <v>5125</v>
      </c>
      <c r="C5129" s="64">
        <v>43206</v>
      </c>
      <c r="D5129" s="62" t="s">
        <v>13182</v>
      </c>
      <c r="E5129" s="62" t="s">
        <v>149</v>
      </c>
      <c r="F5129" s="62" t="s">
        <v>137</v>
      </c>
      <c r="G5129" s="64">
        <v>43213</v>
      </c>
      <c r="H5129" s="62" t="s">
        <v>13183</v>
      </c>
      <c r="I5129" s="59"/>
      <c r="J5129" s="59"/>
      <c r="K5129" s="59"/>
      <c r="L5129" s="59"/>
      <c r="M5129" s="59"/>
      <c r="N5129" s="59"/>
      <c r="O5129" s="59"/>
      <c r="P5129" s="59"/>
      <c r="Q5129" s="59"/>
      <c r="R5129" s="59"/>
      <c r="S5129" s="59"/>
      <c r="T5129" s="59"/>
      <c r="U5129" s="59"/>
      <c r="V5129" s="59"/>
      <c r="W5129" s="59"/>
      <c r="X5129" s="59"/>
      <c r="Y5129" s="59"/>
      <c r="Z5129" s="59"/>
      <c r="AA5129" s="59"/>
      <c r="AB5129" s="59"/>
      <c r="AC5129" s="59"/>
    </row>
    <row r="5130" spans="1:29" x14ac:dyDescent="0.2">
      <c r="A5130" s="62" t="s">
        <v>13184</v>
      </c>
      <c r="B5130" s="63">
        <v>5126</v>
      </c>
      <c r="C5130" s="64">
        <v>43206</v>
      </c>
      <c r="D5130" s="62" t="s">
        <v>13185</v>
      </c>
      <c r="E5130" s="62" t="s">
        <v>13186</v>
      </c>
      <c r="F5130" s="62" t="s">
        <v>150</v>
      </c>
      <c r="G5130" s="64">
        <v>43214</v>
      </c>
      <c r="H5130" s="62" t="s">
        <v>13187</v>
      </c>
      <c r="I5130" s="59"/>
      <c r="J5130" s="59"/>
      <c r="K5130" s="59"/>
      <c r="L5130" s="59"/>
      <c r="M5130" s="59"/>
      <c r="N5130" s="59"/>
      <c r="O5130" s="59"/>
      <c r="P5130" s="59"/>
      <c r="Q5130" s="59"/>
      <c r="R5130" s="59"/>
      <c r="S5130" s="59"/>
      <c r="T5130" s="59"/>
      <c r="U5130" s="59"/>
      <c r="V5130" s="59"/>
      <c r="W5130" s="59"/>
      <c r="X5130" s="59"/>
      <c r="Y5130" s="59"/>
      <c r="Z5130" s="59"/>
      <c r="AA5130" s="59"/>
      <c r="AB5130" s="59"/>
      <c r="AC5130" s="59"/>
    </row>
    <row r="5131" spans="1:29" x14ac:dyDescent="0.2">
      <c r="A5131" s="62" t="s">
        <v>13188</v>
      </c>
      <c r="B5131" s="63">
        <v>5127</v>
      </c>
      <c r="C5131" s="64">
        <v>43206</v>
      </c>
      <c r="D5131" s="62" t="s">
        <v>13189</v>
      </c>
      <c r="E5131" s="62" t="s">
        <v>13190</v>
      </c>
      <c r="F5131" s="62" t="s">
        <v>137</v>
      </c>
      <c r="G5131" s="64">
        <v>43230</v>
      </c>
      <c r="H5131" s="62" t="s">
        <v>13191</v>
      </c>
      <c r="I5131" s="59"/>
      <c r="J5131" s="59"/>
      <c r="K5131" s="59"/>
      <c r="L5131" s="59"/>
      <c r="M5131" s="59"/>
      <c r="N5131" s="59"/>
      <c r="O5131" s="59"/>
      <c r="P5131" s="59"/>
      <c r="Q5131" s="59"/>
      <c r="R5131" s="59"/>
      <c r="S5131" s="59"/>
      <c r="T5131" s="59"/>
      <c r="U5131" s="59"/>
      <c r="V5131" s="59"/>
      <c r="W5131" s="59"/>
      <c r="X5131" s="59"/>
      <c r="Y5131" s="59"/>
      <c r="Z5131" s="59"/>
      <c r="AA5131" s="59"/>
      <c r="AB5131" s="59"/>
      <c r="AC5131" s="59"/>
    </row>
    <row r="5132" spans="1:29" x14ac:dyDescent="0.2">
      <c r="A5132" s="62" t="s">
        <v>13192</v>
      </c>
      <c r="B5132" s="63">
        <v>5128</v>
      </c>
      <c r="C5132" s="64">
        <v>43206</v>
      </c>
      <c r="D5132" s="62" t="s">
        <v>153</v>
      </c>
      <c r="E5132" s="62" t="s">
        <v>5414</v>
      </c>
      <c r="F5132" s="62" t="s">
        <v>137</v>
      </c>
      <c r="G5132" s="64">
        <v>43208</v>
      </c>
      <c r="H5132" s="62" t="s">
        <v>13193</v>
      </c>
      <c r="I5132" s="59"/>
      <c r="J5132" s="59"/>
      <c r="K5132" s="59"/>
      <c r="L5132" s="59"/>
      <c r="M5132" s="59"/>
      <c r="N5132" s="59"/>
      <c r="O5132" s="59"/>
      <c r="P5132" s="59"/>
      <c r="Q5132" s="59"/>
      <c r="R5132" s="59"/>
      <c r="S5132" s="59"/>
      <c r="T5132" s="59"/>
      <c r="U5132" s="59"/>
      <c r="V5132" s="59"/>
      <c r="W5132" s="59"/>
      <c r="X5132" s="59"/>
      <c r="Y5132" s="59"/>
      <c r="Z5132" s="59"/>
      <c r="AA5132" s="59"/>
      <c r="AB5132" s="59"/>
      <c r="AC5132" s="59"/>
    </row>
    <row r="5133" spans="1:29" x14ac:dyDescent="0.2">
      <c r="A5133" s="62" t="s">
        <v>13194</v>
      </c>
      <c r="B5133" s="63">
        <v>5129</v>
      </c>
      <c r="C5133" s="64">
        <v>43206</v>
      </c>
      <c r="D5133" s="62" t="s">
        <v>153</v>
      </c>
      <c r="E5133" s="62" t="s">
        <v>6460</v>
      </c>
      <c r="F5133" s="62" t="s">
        <v>137</v>
      </c>
      <c r="G5133" s="64">
        <v>43208</v>
      </c>
      <c r="H5133" s="62" t="s">
        <v>13195</v>
      </c>
      <c r="I5133" s="59"/>
      <c r="J5133" s="59"/>
      <c r="K5133" s="59"/>
      <c r="L5133" s="59"/>
      <c r="M5133" s="59"/>
      <c r="N5133" s="59"/>
      <c r="O5133" s="59"/>
      <c r="P5133" s="59"/>
      <c r="Q5133" s="59"/>
      <c r="R5133" s="59"/>
      <c r="S5133" s="59"/>
      <c r="T5133" s="59"/>
      <c r="U5133" s="59"/>
      <c r="V5133" s="59"/>
      <c r="W5133" s="59"/>
      <c r="X5133" s="59"/>
      <c r="Y5133" s="59"/>
      <c r="Z5133" s="59"/>
      <c r="AA5133" s="59"/>
      <c r="AB5133" s="59"/>
      <c r="AC5133" s="59"/>
    </row>
    <row r="5134" spans="1:29" x14ac:dyDescent="0.2">
      <c r="A5134" s="62" t="s">
        <v>13196</v>
      </c>
      <c r="B5134" s="63">
        <v>5130</v>
      </c>
      <c r="C5134" s="64">
        <v>43206</v>
      </c>
      <c r="D5134" s="62" t="s">
        <v>153</v>
      </c>
      <c r="E5134" s="62" t="s">
        <v>4374</v>
      </c>
      <c r="F5134" s="62" t="s">
        <v>137</v>
      </c>
      <c r="G5134" s="64">
        <v>43208</v>
      </c>
      <c r="H5134" s="62" t="s">
        <v>13197</v>
      </c>
      <c r="I5134" s="59"/>
      <c r="J5134" s="59"/>
      <c r="K5134" s="59"/>
      <c r="L5134" s="59"/>
      <c r="M5134" s="59"/>
      <c r="N5134" s="59"/>
      <c r="O5134" s="59"/>
      <c r="P5134" s="59"/>
      <c r="Q5134" s="59"/>
      <c r="R5134" s="59"/>
      <c r="S5134" s="59"/>
      <c r="T5134" s="59"/>
      <c r="U5134" s="59"/>
      <c r="V5134" s="59"/>
      <c r="W5134" s="59"/>
      <c r="X5134" s="59"/>
      <c r="Y5134" s="59"/>
      <c r="Z5134" s="59"/>
      <c r="AA5134" s="59"/>
      <c r="AB5134" s="59"/>
      <c r="AC5134" s="59"/>
    </row>
    <row r="5135" spans="1:29" x14ac:dyDescent="0.2">
      <c r="A5135" s="62" t="s">
        <v>13198</v>
      </c>
      <c r="B5135" s="63">
        <v>5131</v>
      </c>
      <c r="C5135" s="64">
        <v>43206</v>
      </c>
      <c r="D5135" s="62" t="s">
        <v>13199</v>
      </c>
      <c r="E5135" s="62" t="s">
        <v>149</v>
      </c>
      <c r="F5135" s="62" t="s">
        <v>150</v>
      </c>
      <c r="G5135" s="64">
        <v>43266</v>
      </c>
      <c r="H5135" s="62" t="s">
        <v>13200</v>
      </c>
      <c r="I5135" s="59"/>
      <c r="J5135" s="59"/>
      <c r="K5135" s="59"/>
      <c r="L5135" s="59"/>
      <c r="M5135" s="59"/>
      <c r="N5135" s="59"/>
      <c r="O5135" s="59"/>
      <c r="P5135" s="59"/>
      <c r="Q5135" s="59"/>
      <c r="R5135" s="59"/>
      <c r="S5135" s="59"/>
      <c r="T5135" s="59"/>
      <c r="U5135" s="59"/>
      <c r="V5135" s="59"/>
      <c r="W5135" s="59"/>
      <c r="X5135" s="59"/>
      <c r="Y5135" s="59"/>
      <c r="Z5135" s="59"/>
      <c r="AA5135" s="59"/>
      <c r="AB5135" s="59"/>
      <c r="AC5135" s="59"/>
    </row>
    <row r="5136" spans="1:29" x14ac:dyDescent="0.2">
      <c r="A5136" s="62" t="s">
        <v>13201</v>
      </c>
      <c r="B5136" s="63">
        <v>5132</v>
      </c>
      <c r="C5136" s="64">
        <v>43206</v>
      </c>
      <c r="D5136" s="62" t="s">
        <v>144</v>
      </c>
      <c r="E5136" s="62" t="s">
        <v>292</v>
      </c>
      <c r="F5136" s="62" t="s">
        <v>137</v>
      </c>
      <c r="G5136" s="64">
        <v>43210</v>
      </c>
      <c r="H5136" s="62" t="s">
        <v>12212</v>
      </c>
      <c r="I5136" s="59"/>
      <c r="J5136" s="59"/>
      <c r="K5136" s="59"/>
      <c r="L5136" s="59"/>
      <c r="M5136" s="59"/>
      <c r="N5136" s="59"/>
      <c r="O5136" s="59"/>
      <c r="P5136" s="59"/>
      <c r="Q5136" s="59"/>
      <c r="R5136" s="59"/>
      <c r="S5136" s="59"/>
      <c r="T5136" s="59"/>
      <c r="U5136" s="59"/>
      <c r="V5136" s="59"/>
      <c r="W5136" s="59"/>
      <c r="X5136" s="59"/>
      <c r="Y5136" s="59"/>
      <c r="Z5136" s="59"/>
      <c r="AA5136" s="59"/>
      <c r="AB5136" s="59"/>
      <c r="AC5136" s="59"/>
    </row>
    <row r="5137" spans="1:29" x14ac:dyDescent="0.2">
      <c r="A5137" s="62" t="s">
        <v>13202</v>
      </c>
      <c r="B5137" s="63">
        <v>5133</v>
      </c>
      <c r="C5137" s="64">
        <v>43206</v>
      </c>
      <c r="D5137" s="62" t="s">
        <v>13203</v>
      </c>
      <c r="E5137" s="62" t="s">
        <v>149</v>
      </c>
      <c r="F5137" s="62" t="s">
        <v>137</v>
      </c>
      <c r="G5137" s="64">
        <v>43216</v>
      </c>
      <c r="H5137" s="62" t="s">
        <v>13204</v>
      </c>
      <c r="I5137" s="59"/>
      <c r="J5137" s="59"/>
      <c r="K5137" s="59"/>
      <c r="L5137" s="59"/>
      <c r="M5137" s="59"/>
      <c r="N5137" s="59"/>
      <c r="O5137" s="59"/>
      <c r="P5137" s="59"/>
      <c r="Q5137" s="59"/>
      <c r="R5137" s="59"/>
      <c r="S5137" s="59"/>
      <c r="T5137" s="59"/>
      <c r="U5137" s="59"/>
      <c r="V5137" s="59"/>
      <c r="W5137" s="59"/>
      <c r="X5137" s="59"/>
      <c r="Y5137" s="59"/>
      <c r="Z5137" s="59"/>
      <c r="AA5137" s="59"/>
      <c r="AB5137" s="59"/>
      <c r="AC5137" s="59"/>
    </row>
    <row r="5138" spans="1:29" x14ac:dyDescent="0.2">
      <c r="A5138" s="62" t="s">
        <v>13205</v>
      </c>
      <c r="B5138" s="63">
        <v>5134</v>
      </c>
      <c r="C5138" s="64">
        <v>43206</v>
      </c>
      <c r="D5138" s="62" t="s">
        <v>13206</v>
      </c>
      <c r="E5138" s="62" t="s">
        <v>232</v>
      </c>
      <c r="F5138" s="62" t="s">
        <v>137</v>
      </c>
      <c r="G5138" s="64">
        <v>43216</v>
      </c>
      <c r="H5138" s="62" t="s">
        <v>13207</v>
      </c>
      <c r="I5138" s="59"/>
      <c r="J5138" s="59"/>
      <c r="K5138" s="59"/>
      <c r="L5138" s="59"/>
      <c r="M5138" s="59"/>
      <c r="N5138" s="59"/>
      <c r="O5138" s="59"/>
      <c r="P5138" s="59"/>
      <c r="Q5138" s="59"/>
      <c r="R5138" s="59"/>
      <c r="S5138" s="59"/>
      <c r="T5138" s="59"/>
      <c r="U5138" s="59"/>
      <c r="V5138" s="59"/>
      <c r="W5138" s="59"/>
      <c r="X5138" s="59"/>
      <c r="Y5138" s="59"/>
      <c r="Z5138" s="59"/>
      <c r="AA5138" s="59"/>
      <c r="AB5138" s="59"/>
      <c r="AC5138" s="59"/>
    </row>
    <row r="5139" spans="1:29" x14ac:dyDescent="0.2">
      <c r="A5139" s="62" t="s">
        <v>13208</v>
      </c>
      <c r="B5139" s="63">
        <v>5135</v>
      </c>
      <c r="C5139" s="64">
        <v>43206</v>
      </c>
      <c r="D5139" s="62" t="s">
        <v>13209</v>
      </c>
      <c r="E5139" s="62" t="s">
        <v>10594</v>
      </c>
      <c r="F5139" s="62" t="s">
        <v>137</v>
      </c>
      <c r="G5139" s="64">
        <v>43217</v>
      </c>
      <c r="H5139" s="62" t="s">
        <v>13210</v>
      </c>
      <c r="I5139" s="59"/>
      <c r="J5139" s="59"/>
      <c r="K5139" s="59"/>
      <c r="L5139" s="59"/>
      <c r="M5139" s="59"/>
      <c r="N5139" s="59"/>
      <c r="O5139" s="59"/>
      <c r="P5139" s="59"/>
      <c r="Q5139" s="59"/>
      <c r="R5139" s="59"/>
      <c r="S5139" s="59"/>
      <c r="T5139" s="59"/>
      <c r="U5139" s="59"/>
      <c r="V5139" s="59"/>
      <c r="W5139" s="59"/>
      <c r="X5139" s="59"/>
      <c r="Y5139" s="59"/>
      <c r="Z5139" s="59"/>
      <c r="AA5139" s="59"/>
      <c r="AB5139" s="59"/>
      <c r="AC5139" s="59"/>
    </row>
    <row r="5140" spans="1:29" x14ac:dyDescent="0.2">
      <c r="A5140" s="62" t="s">
        <v>13211</v>
      </c>
      <c r="B5140" s="63">
        <v>5136</v>
      </c>
      <c r="C5140" s="64">
        <v>43206</v>
      </c>
      <c r="D5140" s="62" t="s">
        <v>13212</v>
      </c>
      <c r="E5140" s="62" t="s">
        <v>232</v>
      </c>
      <c r="F5140" s="62" t="s">
        <v>137</v>
      </c>
      <c r="G5140" s="64">
        <v>43216</v>
      </c>
      <c r="H5140" s="62" t="s">
        <v>13213</v>
      </c>
      <c r="I5140" s="59"/>
      <c r="J5140" s="59"/>
      <c r="K5140" s="59"/>
      <c r="L5140" s="59"/>
      <c r="M5140" s="59"/>
      <c r="N5140" s="59"/>
      <c r="O5140" s="59"/>
      <c r="P5140" s="59"/>
      <c r="Q5140" s="59"/>
      <c r="R5140" s="59"/>
      <c r="S5140" s="59"/>
      <c r="T5140" s="59"/>
      <c r="U5140" s="59"/>
      <c r="V5140" s="59"/>
      <c r="W5140" s="59"/>
      <c r="X5140" s="59"/>
      <c r="Y5140" s="59"/>
      <c r="Z5140" s="59"/>
      <c r="AA5140" s="59"/>
      <c r="AB5140" s="59"/>
      <c r="AC5140" s="59"/>
    </row>
    <row r="5141" spans="1:29" x14ac:dyDescent="0.2">
      <c r="A5141" s="62" t="s">
        <v>13214</v>
      </c>
      <c r="B5141" s="63">
        <v>5137</v>
      </c>
      <c r="C5141" s="64">
        <v>43206</v>
      </c>
      <c r="D5141" s="62" t="s">
        <v>13215</v>
      </c>
      <c r="E5141" s="62" t="s">
        <v>232</v>
      </c>
      <c r="F5141" s="62" t="s">
        <v>161</v>
      </c>
      <c r="G5141" s="64">
        <v>43210</v>
      </c>
      <c r="H5141" s="62" t="s">
        <v>13216</v>
      </c>
      <c r="I5141" s="59"/>
      <c r="J5141" s="59"/>
      <c r="K5141" s="59"/>
      <c r="L5141" s="59"/>
      <c r="M5141" s="59"/>
      <c r="N5141" s="59"/>
      <c r="O5141" s="59"/>
      <c r="P5141" s="59"/>
      <c r="Q5141" s="59"/>
      <c r="R5141" s="59"/>
      <c r="S5141" s="59"/>
      <c r="T5141" s="59"/>
      <c r="U5141" s="59"/>
      <c r="V5141" s="59"/>
      <c r="W5141" s="59"/>
      <c r="X5141" s="59"/>
      <c r="Y5141" s="59"/>
      <c r="Z5141" s="59"/>
      <c r="AA5141" s="59"/>
      <c r="AB5141" s="59"/>
      <c r="AC5141" s="59"/>
    </row>
    <row r="5142" spans="1:29" x14ac:dyDescent="0.2">
      <c r="A5142" s="62" t="s">
        <v>13217</v>
      </c>
      <c r="B5142" s="63">
        <v>5138</v>
      </c>
      <c r="C5142" s="64">
        <v>43206</v>
      </c>
      <c r="D5142" s="62" t="s">
        <v>13218</v>
      </c>
      <c r="E5142" s="62" t="s">
        <v>232</v>
      </c>
      <c r="F5142" s="62" t="s">
        <v>137</v>
      </c>
      <c r="G5142" s="64">
        <v>43216</v>
      </c>
      <c r="H5142" s="62" t="s">
        <v>13219</v>
      </c>
      <c r="I5142" s="59"/>
      <c r="J5142" s="59"/>
      <c r="K5142" s="59"/>
      <c r="L5142" s="59"/>
      <c r="M5142" s="59"/>
      <c r="N5142" s="59"/>
      <c r="O5142" s="59"/>
      <c r="P5142" s="59"/>
      <c r="Q5142" s="59"/>
      <c r="R5142" s="59"/>
      <c r="S5142" s="59"/>
      <c r="T5142" s="59"/>
      <c r="U5142" s="59"/>
      <c r="V5142" s="59"/>
      <c r="W5142" s="59"/>
      <c r="X5142" s="59"/>
      <c r="Y5142" s="59"/>
      <c r="Z5142" s="59"/>
      <c r="AA5142" s="59"/>
      <c r="AB5142" s="59"/>
      <c r="AC5142" s="59"/>
    </row>
    <row r="5143" spans="1:29" x14ac:dyDescent="0.2">
      <c r="A5143" s="62" t="s">
        <v>13220</v>
      </c>
      <c r="B5143" s="63">
        <v>5139</v>
      </c>
      <c r="C5143" s="64">
        <v>43206</v>
      </c>
      <c r="D5143" s="62" t="s">
        <v>13221</v>
      </c>
      <c r="E5143" s="62" t="s">
        <v>10594</v>
      </c>
      <c r="F5143" s="62" t="s">
        <v>137</v>
      </c>
      <c r="G5143" s="64">
        <v>43216</v>
      </c>
      <c r="H5143" s="62" t="s">
        <v>13222</v>
      </c>
      <c r="I5143" s="59"/>
      <c r="J5143" s="59"/>
      <c r="K5143" s="59"/>
      <c r="L5143" s="59"/>
      <c r="M5143" s="59"/>
      <c r="N5143" s="59"/>
      <c r="O5143" s="59"/>
      <c r="P5143" s="59"/>
      <c r="Q5143" s="59"/>
      <c r="R5143" s="59"/>
      <c r="S5143" s="59"/>
      <c r="T5143" s="59"/>
      <c r="U5143" s="59"/>
      <c r="V5143" s="59"/>
      <c r="W5143" s="59"/>
      <c r="X5143" s="59"/>
      <c r="Y5143" s="59"/>
      <c r="Z5143" s="59"/>
      <c r="AA5143" s="59"/>
      <c r="AB5143" s="59"/>
      <c r="AC5143" s="59"/>
    </row>
    <row r="5144" spans="1:29" x14ac:dyDescent="0.2">
      <c r="A5144" s="62" t="s">
        <v>13223</v>
      </c>
      <c r="B5144" s="63">
        <v>5140</v>
      </c>
      <c r="C5144" s="64">
        <v>43206</v>
      </c>
      <c r="D5144" s="62" t="s">
        <v>153</v>
      </c>
      <c r="E5144" s="62" t="s">
        <v>2467</v>
      </c>
      <c r="F5144" s="62" t="s">
        <v>137</v>
      </c>
      <c r="G5144" s="64">
        <v>43215</v>
      </c>
      <c r="H5144" s="62" t="s">
        <v>13224</v>
      </c>
      <c r="I5144" s="59"/>
      <c r="J5144" s="59"/>
      <c r="K5144" s="59"/>
      <c r="L5144" s="59"/>
      <c r="M5144" s="59"/>
      <c r="N5144" s="59"/>
      <c r="O5144" s="59"/>
      <c r="P5144" s="59"/>
      <c r="Q5144" s="59"/>
      <c r="R5144" s="59"/>
      <c r="S5144" s="59"/>
      <c r="T5144" s="59"/>
      <c r="U5144" s="59"/>
      <c r="V5144" s="59"/>
      <c r="W5144" s="59"/>
      <c r="X5144" s="59"/>
      <c r="Y5144" s="59"/>
      <c r="Z5144" s="59"/>
      <c r="AA5144" s="59"/>
      <c r="AB5144" s="59"/>
      <c r="AC5144" s="59"/>
    </row>
    <row r="5145" spans="1:29" x14ac:dyDescent="0.2">
      <c r="A5145" s="62" t="s">
        <v>13225</v>
      </c>
      <c r="B5145" s="63">
        <v>5141</v>
      </c>
      <c r="C5145" s="64">
        <v>43206</v>
      </c>
      <c r="D5145" s="62" t="s">
        <v>153</v>
      </c>
      <c r="E5145" s="62" t="s">
        <v>3605</v>
      </c>
      <c r="F5145" s="62" t="s">
        <v>137</v>
      </c>
      <c r="G5145" s="64">
        <v>43208</v>
      </c>
      <c r="H5145" s="62" t="s">
        <v>13226</v>
      </c>
      <c r="I5145" s="59"/>
      <c r="J5145" s="59"/>
      <c r="K5145" s="59"/>
      <c r="L5145" s="59"/>
      <c r="M5145" s="59"/>
      <c r="N5145" s="59"/>
      <c r="O5145" s="59"/>
      <c r="P5145" s="59"/>
      <c r="Q5145" s="59"/>
      <c r="R5145" s="59"/>
      <c r="S5145" s="59"/>
      <c r="T5145" s="59"/>
      <c r="U5145" s="59"/>
      <c r="V5145" s="59"/>
      <c r="W5145" s="59"/>
      <c r="X5145" s="59"/>
      <c r="Y5145" s="59"/>
      <c r="Z5145" s="59"/>
      <c r="AA5145" s="59"/>
      <c r="AB5145" s="59"/>
      <c r="AC5145" s="59"/>
    </row>
    <row r="5146" spans="1:29" x14ac:dyDescent="0.2">
      <c r="A5146" s="62" t="s">
        <v>13227</v>
      </c>
      <c r="B5146" s="63">
        <v>5142</v>
      </c>
      <c r="C5146" s="64">
        <v>43206</v>
      </c>
      <c r="D5146" s="62" t="s">
        <v>930</v>
      </c>
      <c r="E5146" s="62" t="s">
        <v>149</v>
      </c>
      <c r="F5146" s="62" t="s">
        <v>137</v>
      </c>
      <c r="G5146" s="64">
        <v>43216</v>
      </c>
      <c r="H5146" s="62" t="s">
        <v>13228</v>
      </c>
      <c r="I5146" s="59"/>
      <c r="J5146" s="59"/>
      <c r="K5146" s="59"/>
      <c r="L5146" s="59"/>
      <c r="M5146" s="59"/>
      <c r="N5146" s="59"/>
      <c r="O5146" s="59"/>
      <c r="P5146" s="59"/>
      <c r="Q5146" s="59"/>
      <c r="R5146" s="59"/>
      <c r="S5146" s="59"/>
      <c r="T5146" s="59"/>
      <c r="U5146" s="59"/>
      <c r="V5146" s="59"/>
      <c r="W5146" s="59"/>
      <c r="X5146" s="59"/>
      <c r="Y5146" s="59"/>
      <c r="Z5146" s="59"/>
      <c r="AA5146" s="59"/>
      <c r="AB5146" s="59"/>
      <c r="AC5146" s="59"/>
    </row>
    <row r="5147" spans="1:29" x14ac:dyDescent="0.2">
      <c r="A5147" s="62" t="s">
        <v>13229</v>
      </c>
      <c r="B5147" s="63">
        <v>5143</v>
      </c>
      <c r="C5147" s="64">
        <v>43206</v>
      </c>
      <c r="D5147" s="62" t="s">
        <v>1134</v>
      </c>
      <c r="E5147" s="62" t="s">
        <v>145</v>
      </c>
      <c r="F5147" s="62" t="s">
        <v>137</v>
      </c>
      <c r="G5147" s="64">
        <v>43215</v>
      </c>
      <c r="H5147" s="62" t="s">
        <v>13230</v>
      </c>
      <c r="I5147" s="59"/>
      <c r="J5147" s="59"/>
      <c r="K5147" s="59"/>
      <c r="L5147" s="59"/>
      <c r="M5147" s="59"/>
      <c r="N5147" s="59"/>
      <c r="O5147" s="59"/>
      <c r="P5147" s="59"/>
      <c r="Q5147" s="59"/>
      <c r="R5147" s="59"/>
      <c r="S5147" s="59"/>
      <c r="T5147" s="59"/>
      <c r="U5147" s="59"/>
      <c r="V5147" s="59"/>
      <c r="W5147" s="59"/>
      <c r="X5147" s="59"/>
      <c r="Y5147" s="59"/>
      <c r="Z5147" s="59"/>
      <c r="AA5147" s="59"/>
      <c r="AB5147" s="59"/>
      <c r="AC5147" s="59"/>
    </row>
    <row r="5148" spans="1:29" x14ac:dyDescent="0.2">
      <c r="A5148" s="62" t="s">
        <v>13231</v>
      </c>
      <c r="B5148" s="63">
        <v>5144</v>
      </c>
      <c r="C5148" s="64">
        <v>43206</v>
      </c>
      <c r="D5148" s="62" t="s">
        <v>13232</v>
      </c>
      <c r="E5148" s="62" t="s">
        <v>149</v>
      </c>
      <c r="F5148" s="62" t="s">
        <v>137</v>
      </c>
      <c r="G5148" s="64">
        <v>43216</v>
      </c>
      <c r="H5148" s="62" t="s">
        <v>13233</v>
      </c>
      <c r="I5148" s="59"/>
      <c r="J5148" s="59"/>
      <c r="K5148" s="59"/>
      <c r="L5148" s="59"/>
      <c r="M5148" s="59"/>
      <c r="N5148" s="59"/>
      <c r="O5148" s="59"/>
      <c r="P5148" s="59"/>
      <c r="Q5148" s="59"/>
      <c r="R5148" s="59"/>
      <c r="S5148" s="59"/>
      <c r="T5148" s="59"/>
      <c r="U5148" s="59"/>
      <c r="V5148" s="59"/>
      <c r="W5148" s="59"/>
      <c r="X5148" s="59"/>
      <c r="Y5148" s="59"/>
      <c r="Z5148" s="59"/>
      <c r="AA5148" s="59"/>
      <c r="AB5148" s="59"/>
      <c r="AC5148" s="59"/>
    </row>
    <row r="5149" spans="1:29" x14ac:dyDescent="0.2">
      <c r="A5149" s="62" t="s">
        <v>13234</v>
      </c>
      <c r="B5149" s="63">
        <v>5145</v>
      </c>
      <c r="C5149" s="64">
        <v>43206</v>
      </c>
      <c r="D5149" s="62" t="s">
        <v>13235</v>
      </c>
      <c r="E5149" s="62" t="s">
        <v>13236</v>
      </c>
      <c r="F5149" s="62" t="s">
        <v>137</v>
      </c>
      <c r="G5149" s="64">
        <v>43216</v>
      </c>
      <c r="H5149" s="62" t="s">
        <v>13237</v>
      </c>
      <c r="I5149" s="59"/>
      <c r="J5149" s="59"/>
      <c r="K5149" s="59"/>
      <c r="L5149" s="59"/>
      <c r="M5149" s="59"/>
      <c r="N5149" s="59"/>
      <c r="O5149" s="59"/>
      <c r="P5149" s="59"/>
      <c r="Q5149" s="59"/>
      <c r="R5149" s="59"/>
      <c r="S5149" s="59"/>
      <c r="T5149" s="59"/>
      <c r="U5149" s="59"/>
      <c r="V5149" s="59"/>
      <c r="W5149" s="59"/>
      <c r="X5149" s="59"/>
      <c r="Y5149" s="59"/>
      <c r="Z5149" s="59"/>
      <c r="AA5149" s="59"/>
      <c r="AB5149" s="59"/>
      <c r="AC5149" s="59"/>
    </row>
    <row r="5150" spans="1:29" x14ac:dyDescent="0.2">
      <c r="A5150" s="62" t="s">
        <v>13238</v>
      </c>
      <c r="B5150" s="63">
        <v>5146</v>
      </c>
      <c r="C5150" s="64">
        <v>43206</v>
      </c>
      <c r="D5150" s="62" t="s">
        <v>153</v>
      </c>
      <c r="E5150" s="62" t="s">
        <v>6460</v>
      </c>
      <c r="F5150" s="62" t="s">
        <v>137</v>
      </c>
      <c r="G5150" s="64">
        <v>43208</v>
      </c>
      <c r="H5150" s="62" t="s">
        <v>13239</v>
      </c>
      <c r="I5150" s="59"/>
      <c r="J5150" s="59"/>
      <c r="K5150" s="59"/>
      <c r="L5150" s="59"/>
      <c r="M5150" s="59"/>
      <c r="N5150" s="59"/>
      <c r="O5150" s="59"/>
      <c r="P5150" s="59"/>
      <c r="Q5150" s="59"/>
      <c r="R5150" s="59"/>
      <c r="S5150" s="59"/>
      <c r="T5150" s="59"/>
      <c r="U5150" s="59"/>
      <c r="V5150" s="59"/>
      <c r="W5150" s="59"/>
      <c r="X5150" s="59"/>
      <c r="Y5150" s="59"/>
      <c r="Z5150" s="59"/>
      <c r="AA5150" s="59"/>
      <c r="AB5150" s="59"/>
      <c r="AC5150" s="59"/>
    </row>
    <row r="5151" spans="1:29" x14ac:dyDescent="0.2">
      <c r="A5151" s="62" t="s">
        <v>13240</v>
      </c>
      <c r="B5151" s="63">
        <v>5147</v>
      </c>
      <c r="C5151" s="64">
        <v>43206</v>
      </c>
      <c r="D5151" s="62" t="s">
        <v>13241</v>
      </c>
      <c r="E5151" s="62" t="s">
        <v>5618</v>
      </c>
      <c r="F5151" s="62" t="s">
        <v>137</v>
      </c>
      <c r="G5151" s="64">
        <v>43208</v>
      </c>
      <c r="H5151" s="62" t="s">
        <v>13242</v>
      </c>
      <c r="I5151" s="59"/>
      <c r="J5151" s="59"/>
      <c r="K5151" s="59"/>
      <c r="L5151" s="59"/>
      <c r="M5151" s="59"/>
      <c r="N5151" s="59"/>
      <c r="O5151" s="59"/>
      <c r="P5151" s="59"/>
      <c r="Q5151" s="59"/>
      <c r="R5151" s="59"/>
      <c r="S5151" s="59"/>
      <c r="T5151" s="59"/>
      <c r="U5151" s="59"/>
      <c r="V5151" s="59"/>
      <c r="W5151" s="59"/>
      <c r="X5151" s="59"/>
      <c r="Y5151" s="59"/>
      <c r="Z5151" s="59"/>
      <c r="AA5151" s="59"/>
      <c r="AB5151" s="59"/>
      <c r="AC5151" s="59"/>
    </row>
    <row r="5152" spans="1:29" x14ac:dyDescent="0.2">
      <c r="A5152" s="62" t="s">
        <v>13243</v>
      </c>
      <c r="B5152" s="63">
        <v>5148</v>
      </c>
      <c r="C5152" s="64">
        <v>43206</v>
      </c>
      <c r="D5152" s="62" t="s">
        <v>153</v>
      </c>
      <c r="E5152" s="62" t="s">
        <v>149</v>
      </c>
      <c r="F5152" s="62" t="s">
        <v>137</v>
      </c>
      <c r="G5152" s="64">
        <v>43217</v>
      </c>
      <c r="H5152" s="62" t="s">
        <v>13244</v>
      </c>
      <c r="I5152" s="59"/>
      <c r="J5152" s="59"/>
      <c r="K5152" s="59"/>
      <c r="L5152" s="59"/>
      <c r="M5152" s="59"/>
      <c r="N5152" s="59"/>
      <c r="O5152" s="59"/>
      <c r="P5152" s="59"/>
      <c r="Q5152" s="59"/>
      <c r="R5152" s="59"/>
      <c r="S5152" s="59"/>
      <c r="T5152" s="59"/>
      <c r="U5152" s="59"/>
      <c r="V5152" s="59"/>
      <c r="W5152" s="59"/>
      <c r="X5152" s="59"/>
      <c r="Y5152" s="59"/>
      <c r="Z5152" s="59"/>
      <c r="AA5152" s="59"/>
      <c r="AB5152" s="59"/>
      <c r="AC5152" s="59"/>
    </row>
    <row r="5153" spans="1:29" x14ac:dyDescent="0.2">
      <c r="A5153" s="62" t="s">
        <v>13245</v>
      </c>
      <c r="B5153" s="63">
        <v>5149</v>
      </c>
      <c r="C5153" s="64">
        <v>43206</v>
      </c>
      <c r="D5153" s="62" t="s">
        <v>153</v>
      </c>
      <c r="E5153" s="62" t="s">
        <v>3333</v>
      </c>
      <c r="F5153" s="62" t="s">
        <v>137</v>
      </c>
      <c r="G5153" s="64">
        <v>43209</v>
      </c>
      <c r="H5153" s="62" t="s">
        <v>13246</v>
      </c>
      <c r="I5153" s="59"/>
      <c r="J5153" s="59"/>
      <c r="K5153" s="59"/>
      <c r="L5153" s="59"/>
      <c r="M5153" s="59"/>
      <c r="N5153" s="59"/>
      <c r="O5153" s="59"/>
      <c r="P5153" s="59"/>
      <c r="Q5153" s="59"/>
      <c r="R5153" s="59"/>
      <c r="S5153" s="59"/>
      <c r="T5153" s="59"/>
      <c r="U5153" s="59"/>
      <c r="V5153" s="59"/>
      <c r="W5153" s="59"/>
      <c r="X5153" s="59"/>
      <c r="Y5153" s="59"/>
      <c r="Z5153" s="59"/>
      <c r="AA5153" s="59"/>
      <c r="AB5153" s="59"/>
      <c r="AC5153" s="59"/>
    </row>
    <row r="5154" spans="1:29" x14ac:dyDescent="0.2">
      <c r="A5154" s="62" t="s">
        <v>13247</v>
      </c>
      <c r="B5154" s="63">
        <v>5150</v>
      </c>
      <c r="C5154" s="64">
        <v>43206</v>
      </c>
      <c r="D5154" s="62" t="s">
        <v>13248</v>
      </c>
      <c r="E5154" s="62" t="s">
        <v>3836</v>
      </c>
      <c r="F5154" s="62" t="s">
        <v>161</v>
      </c>
      <c r="G5154" s="64">
        <v>43224</v>
      </c>
      <c r="H5154" s="62" t="s">
        <v>13249</v>
      </c>
      <c r="I5154" s="59"/>
      <c r="J5154" s="59"/>
      <c r="K5154" s="59"/>
      <c r="L5154" s="59"/>
      <c r="M5154" s="59"/>
      <c r="N5154" s="59"/>
      <c r="O5154" s="59"/>
      <c r="P5154" s="59"/>
      <c r="Q5154" s="59"/>
      <c r="R5154" s="59"/>
      <c r="S5154" s="59"/>
      <c r="T5154" s="59"/>
      <c r="U5154" s="59"/>
      <c r="V5154" s="59"/>
      <c r="W5154" s="59"/>
      <c r="X5154" s="59"/>
      <c r="Y5154" s="59"/>
      <c r="Z5154" s="59"/>
      <c r="AA5154" s="59"/>
      <c r="AB5154" s="59"/>
      <c r="AC5154" s="59"/>
    </row>
    <row r="5155" spans="1:29" x14ac:dyDescent="0.2">
      <c r="A5155" s="62" t="s">
        <v>13250</v>
      </c>
      <c r="B5155" s="63">
        <v>5151</v>
      </c>
      <c r="C5155" s="64">
        <v>43206</v>
      </c>
      <c r="D5155" s="62" t="s">
        <v>13251</v>
      </c>
      <c r="E5155" s="62" t="s">
        <v>3836</v>
      </c>
      <c r="F5155" s="62" t="s">
        <v>161</v>
      </c>
      <c r="G5155" s="64">
        <v>43217</v>
      </c>
      <c r="H5155" s="62" t="s">
        <v>5607</v>
      </c>
      <c r="I5155" s="59"/>
      <c r="J5155" s="59"/>
      <c r="K5155" s="59"/>
      <c r="L5155" s="59"/>
      <c r="M5155" s="59"/>
      <c r="N5155" s="59"/>
      <c r="O5155" s="59"/>
      <c r="P5155" s="59"/>
      <c r="Q5155" s="59"/>
      <c r="R5155" s="59"/>
      <c r="S5155" s="59"/>
      <c r="T5155" s="59"/>
      <c r="U5155" s="59"/>
      <c r="V5155" s="59"/>
      <c r="W5155" s="59"/>
      <c r="X5155" s="59"/>
      <c r="Y5155" s="59"/>
      <c r="Z5155" s="59"/>
      <c r="AA5155" s="59"/>
      <c r="AB5155" s="59"/>
      <c r="AC5155" s="59"/>
    </row>
    <row r="5156" spans="1:29" x14ac:dyDescent="0.2">
      <c r="A5156" s="62" t="s">
        <v>13252</v>
      </c>
      <c r="B5156" s="63">
        <v>5152</v>
      </c>
      <c r="C5156" s="64">
        <v>43206</v>
      </c>
      <c r="D5156" s="62" t="s">
        <v>13253</v>
      </c>
      <c r="E5156" s="62" t="s">
        <v>5806</v>
      </c>
      <c r="F5156" s="62" t="s">
        <v>161</v>
      </c>
      <c r="G5156" s="64">
        <v>43214</v>
      </c>
      <c r="H5156" s="62" t="s">
        <v>13254</v>
      </c>
      <c r="I5156" s="59"/>
      <c r="J5156" s="59"/>
      <c r="K5156" s="59"/>
      <c r="L5156" s="59"/>
      <c r="M5156" s="59"/>
      <c r="N5156" s="59"/>
      <c r="O5156" s="59"/>
      <c r="P5156" s="59"/>
      <c r="Q5156" s="59"/>
      <c r="R5156" s="59"/>
      <c r="S5156" s="59"/>
      <c r="T5156" s="59"/>
      <c r="U5156" s="59"/>
      <c r="V5156" s="59"/>
      <c r="W5156" s="59"/>
      <c r="X5156" s="59"/>
      <c r="Y5156" s="59"/>
      <c r="Z5156" s="59"/>
      <c r="AA5156" s="59"/>
      <c r="AB5156" s="59"/>
      <c r="AC5156" s="59"/>
    </row>
    <row r="5157" spans="1:29" x14ac:dyDescent="0.2">
      <c r="A5157" s="62" t="s">
        <v>13255</v>
      </c>
      <c r="B5157" s="63">
        <v>5153</v>
      </c>
      <c r="C5157" s="64">
        <v>43206</v>
      </c>
      <c r="D5157" s="62" t="s">
        <v>13256</v>
      </c>
      <c r="E5157" s="62" t="s">
        <v>5806</v>
      </c>
      <c r="F5157" s="62" t="s">
        <v>161</v>
      </c>
      <c r="G5157" s="64">
        <v>43270</v>
      </c>
      <c r="H5157" s="62" t="s">
        <v>13257</v>
      </c>
      <c r="I5157" s="59"/>
      <c r="J5157" s="59"/>
      <c r="K5157" s="59"/>
      <c r="L5157" s="59"/>
      <c r="M5157" s="59"/>
      <c r="N5157" s="59"/>
      <c r="O5157" s="59"/>
      <c r="P5157" s="59"/>
      <c r="Q5157" s="59"/>
      <c r="R5157" s="59"/>
      <c r="S5157" s="59"/>
      <c r="T5157" s="59"/>
      <c r="U5157" s="59"/>
      <c r="V5157" s="59"/>
      <c r="W5157" s="59"/>
      <c r="X5157" s="59"/>
      <c r="Y5157" s="59"/>
      <c r="Z5157" s="59"/>
      <c r="AA5157" s="59"/>
      <c r="AB5157" s="59"/>
      <c r="AC5157" s="59"/>
    </row>
    <row r="5158" spans="1:29" x14ac:dyDescent="0.2">
      <c r="A5158" s="62" t="s">
        <v>13258</v>
      </c>
      <c r="B5158" s="63">
        <v>5154</v>
      </c>
      <c r="C5158" s="64">
        <v>43206</v>
      </c>
      <c r="D5158" s="62" t="s">
        <v>13259</v>
      </c>
      <c r="E5158" s="62" t="s">
        <v>3836</v>
      </c>
      <c r="F5158" s="62" t="s">
        <v>161</v>
      </c>
      <c r="G5158" s="64">
        <v>43217</v>
      </c>
      <c r="H5158" s="62" t="s">
        <v>5607</v>
      </c>
      <c r="I5158" s="59"/>
      <c r="J5158" s="59"/>
      <c r="K5158" s="59"/>
      <c r="L5158" s="59"/>
      <c r="M5158" s="59"/>
      <c r="N5158" s="59"/>
      <c r="O5158" s="59"/>
      <c r="P5158" s="59"/>
      <c r="Q5158" s="59"/>
      <c r="R5158" s="59"/>
      <c r="S5158" s="59"/>
      <c r="T5158" s="59"/>
      <c r="U5158" s="59"/>
      <c r="V5158" s="59"/>
      <c r="W5158" s="59"/>
      <c r="X5158" s="59"/>
      <c r="Y5158" s="59"/>
      <c r="Z5158" s="59"/>
      <c r="AA5158" s="59"/>
      <c r="AB5158" s="59"/>
      <c r="AC5158" s="59"/>
    </row>
    <row r="5159" spans="1:29" x14ac:dyDescent="0.2">
      <c r="A5159" s="62" t="s">
        <v>13260</v>
      </c>
      <c r="B5159" s="63">
        <v>5155</v>
      </c>
      <c r="C5159" s="64">
        <v>43206</v>
      </c>
      <c r="D5159" s="62" t="s">
        <v>930</v>
      </c>
      <c r="E5159" s="62" t="s">
        <v>149</v>
      </c>
      <c r="F5159" s="62" t="s">
        <v>137</v>
      </c>
      <c r="G5159" s="64">
        <v>43231</v>
      </c>
      <c r="H5159" s="62" t="s">
        <v>13261</v>
      </c>
      <c r="I5159" s="59"/>
      <c r="J5159" s="59"/>
      <c r="K5159" s="59"/>
      <c r="L5159" s="59"/>
      <c r="M5159" s="59"/>
      <c r="N5159" s="59"/>
      <c r="O5159" s="59"/>
      <c r="P5159" s="59"/>
      <c r="Q5159" s="59"/>
      <c r="R5159" s="59"/>
      <c r="S5159" s="59"/>
      <c r="T5159" s="59"/>
      <c r="U5159" s="59"/>
      <c r="V5159" s="59"/>
      <c r="W5159" s="59"/>
      <c r="X5159" s="59"/>
      <c r="Y5159" s="59"/>
      <c r="Z5159" s="59"/>
      <c r="AA5159" s="59"/>
      <c r="AB5159" s="59"/>
      <c r="AC5159" s="59"/>
    </row>
    <row r="5160" spans="1:29" x14ac:dyDescent="0.2">
      <c r="A5160" s="62" t="s">
        <v>13262</v>
      </c>
      <c r="B5160" s="63">
        <v>5156</v>
      </c>
      <c r="C5160" s="64">
        <v>43206</v>
      </c>
      <c r="D5160" s="62" t="s">
        <v>930</v>
      </c>
      <c r="E5160" s="62" t="s">
        <v>149</v>
      </c>
      <c r="F5160" s="62" t="s">
        <v>137</v>
      </c>
      <c r="G5160" s="64">
        <v>43220</v>
      </c>
      <c r="H5160" s="62" t="s">
        <v>13263</v>
      </c>
      <c r="I5160" s="59"/>
      <c r="J5160" s="59"/>
      <c r="K5160" s="59"/>
      <c r="L5160" s="59"/>
      <c r="M5160" s="59"/>
      <c r="N5160" s="59"/>
      <c r="O5160" s="59"/>
      <c r="P5160" s="59"/>
      <c r="Q5160" s="59"/>
      <c r="R5160" s="59"/>
      <c r="S5160" s="59"/>
      <c r="T5160" s="59"/>
      <c r="U5160" s="59"/>
      <c r="V5160" s="59"/>
      <c r="W5160" s="59"/>
      <c r="X5160" s="59"/>
      <c r="Y5160" s="59"/>
      <c r="Z5160" s="59"/>
      <c r="AA5160" s="59"/>
      <c r="AB5160" s="59"/>
      <c r="AC5160" s="59"/>
    </row>
    <row r="5161" spans="1:29" x14ac:dyDescent="0.2">
      <c r="A5161" s="62" t="s">
        <v>13264</v>
      </c>
      <c r="B5161" s="63">
        <v>5157</v>
      </c>
      <c r="C5161" s="64">
        <v>43206</v>
      </c>
      <c r="D5161" s="62" t="s">
        <v>153</v>
      </c>
      <c r="E5161" s="62" t="s">
        <v>13265</v>
      </c>
      <c r="F5161" s="62" t="s">
        <v>137</v>
      </c>
      <c r="G5161" s="64">
        <v>43208</v>
      </c>
      <c r="H5161" s="62" t="s">
        <v>13266</v>
      </c>
      <c r="I5161" s="59"/>
      <c r="J5161" s="59"/>
      <c r="K5161" s="59"/>
      <c r="L5161" s="59"/>
      <c r="M5161" s="59"/>
      <c r="N5161" s="59"/>
      <c r="O5161" s="59"/>
      <c r="P5161" s="59"/>
      <c r="Q5161" s="59"/>
      <c r="R5161" s="59"/>
      <c r="S5161" s="59"/>
      <c r="T5161" s="59"/>
      <c r="U5161" s="59"/>
      <c r="V5161" s="59"/>
      <c r="W5161" s="59"/>
      <c r="X5161" s="59"/>
      <c r="Y5161" s="59"/>
      <c r="Z5161" s="59"/>
      <c r="AA5161" s="59"/>
      <c r="AB5161" s="59"/>
      <c r="AC5161" s="59"/>
    </row>
    <row r="5162" spans="1:29" x14ac:dyDescent="0.2">
      <c r="A5162" s="62" t="s">
        <v>13267</v>
      </c>
      <c r="B5162" s="63">
        <v>5158</v>
      </c>
      <c r="C5162" s="64">
        <v>43206</v>
      </c>
      <c r="D5162" s="62" t="s">
        <v>13268</v>
      </c>
      <c r="E5162" s="62" t="s">
        <v>149</v>
      </c>
      <c r="F5162" s="62" t="s">
        <v>137</v>
      </c>
      <c r="G5162" s="64">
        <v>43214</v>
      </c>
      <c r="H5162" s="62" t="s">
        <v>13269</v>
      </c>
      <c r="I5162" s="59"/>
      <c r="J5162" s="59"/>
      <c r="K5162" s="59"/>
      <c r="L5162" s="59"/>
      <c r="M5162" s="59"/>
      <c r="N5162" s="59"/>
      <c r="O5162" s="59"/>
      <c r="P5162" s="59"/>
      <c r="Q5162" s="59"/>
      <c r="R5162" s="59"/>
      <c r="S5162" s="59"/>
      <c r="T5162" s="59"/>
      <c r="U5162" s="59"/>
      <c r="V5162" s="59"/>
      <c r="W5162" s="59"/>
      <c r="X5162" s="59"/>
      <c r="Y5162" s="59"/>
      <c r="Z5162" s="59"/>
      <c r="AA5162" s="59"/>
      <c r="AB5162" s="59"/>
      <c r="AC5162" s="59"/>
    </row>
    <row r="5163" spans="1:29" x14ac:dyDescent="0.2">
      <c r="A5163" s="62" t="s">
        <v>13270</v>
      </c>
      <c r="B5163" s="63">
        <v>5159</v>
      </c>
      <c r="C5163" s="64">
        <v>43206</v>
      </c>
      <c r="D5163" s="62" t="s">
        <v>249</v>
      </c>
      <c r="E5163" s="62" t="s">
        <v>149</v>
      </c>
      <c r="F5163" s="62" t="s">
        <v>137</v>
      </c>
      <c r="G5163" s="64">
        <v>43217</v>
      </c>
      <c r="H5163" s="62" t="s">
        <v>13271</v>
      </c>
      <c r="I5163" s="59"/>
      <c r="J5163" s="59"/>
      <c r="K5163" s="59"/>
      <c r="L5163" s="59"/>
      <c r="M5163" s="59"/>
      <c r="N5163" s="59"/>
      <c r="O5163" s="59"/>
      <c r="P5163" s="59"/>
      <c r="Q5163" s="59"/>
      <c r="R5163" s="59"/>
      <c r="S5163" s="59"/>
      <c r="T5163" s="59"/>
      <c r="U5163" s="59"/>
      <c r="V5163" s="59"/>
      <c r="W5163" s="59"/>
      <c r="X5163" s="59"/>
      <c r="Y5163" s="59"/>
      <c r="Z5163" s="59"/>
      <c r="AA5163" s="59"/>
      <c r="AB5163" s="59"/>
      <c r="AC5163" s="59"/>
    </row>
    <row r="5164" spans="1:29" x14ac:dyDescent="0.2">
      <c r="A5164" s="62" t="s">
        <v>13272</v>
      </c>
      <c r="B5164" s="63">
        <v>5160</v>
      </c>
      <c r="C5164" s="64">
        <v>43206</v>
      </c>
      <c r="D5164" s="62" t="s">
        <v>249</v>
      </c>
      <c r="E5164" s="62" t="s">
        <v>149</v>
      </c>
      <c r="F5164" s="62" t="s">
        <v>137</v>
      </c>
      <c r="G5164" s="64">
        <v>43216</v>
      </c>
      <c r="H5164" s="62" t="s">
        <v>13273</v>
      </c>
      <c r="I5164" s="59"/>
      <c r="J5164" s="59"/>
      <c r="K5164" s="59"/>
      <c r="L5164" s="59"/>
      <c r="M5164" s="59"/>
      <c r="N5164" s="59"/>
      <c r="O5164" s="59"/>
      <c r="P5164" s="59"/>
      <c r="Q5164" s="59"/>
      <c r="R5164" s="59"/>
      <c r="S5164" s="59"/>
      <c r="T5164" s="59"/>
      <c r="U5164" s="59"/>
      <c r="V5164" s="59"/>
      <c r="W5164" s="59"/>
      <c r="X5164" s="59"/>
      <c r="Y5164" s="59"/>
      <c r="Z5164" s="59"/>
      <c r="AA5164" s="59"/>
      <c r="AB5164" s="59"/>
      <c r="AC5164" s="59"/>
    </row>
    <row r="5165" spans="1:29" x14ac:dyDescent="0.2">
      <c r="A5165" s="62" t="s">
        <v>13274</v>
      </c>
      <c r="B5165" s="63">
        <v>5161</v>
      </c>
      <c r="C5165" s="64">
        <v>43206</v>
      </c>
      <c r="D5165" s="62" t="s">
        <v>249</v>
      </c>
      <c r="E5165" s="62" t="s">
        <v>149</v>
      </c>
      <c r="F5165" s="62" t="s">
        <v>137</v>
      </c>
      <c r="G5165" s="64">
        <v>43216</v>
      </c>
      <c r="H5165" s="62" t="s">
        <v>13275</v>
      </c>
      <c r="I5165" s="59"/>
      <c r="J5165" s="59"/>
      <c r="K5165" s="59"/>
      <c r="L5165" s="59"/>
      <c r="M5165" s="59"/>
      <c r="N5165" s="59"/>
      <c r="O5165" s="59"/>
      <c r="P5165" s="59"/>
      <c r="Q5165" s="59"/>
      <c r="R5165" s="59"/>
      <c r="S5165" s="59"/>
      <c r="T5165" s="59"/>
      <c r="U5165" s="59"/>
      <c r="V5165" s="59"/>
      <c r="W5165" s="59"/>
      <c r="X5165" s="59"/>
      <c r="Y5165" s="59"/>
      <c r="Z5165" s="59"/>
      <c r="AA5165" s="59"/>
      <c r="AB5165" s="59"/>
      <c r="AC5165" s="59"/>
    </row>
    <row r="5166" spans="1:29" x14ac:dyDescent="0.2">
      <c r="A5166" s="62" t="s">
        <v>13276</v>
      </c>
      <c r="B5166" s="63">
        <v>5162</v>
      </c>
      <c r="C5166" s="64">
        <v>43206</v>
      </c>
      <c r="D5166" s="62" t="s">
        <v>249</v>
      </c>
      <c r="E5166" s="62" t="s">
        <v>149</v>
      </c>
      <c r="F5166" s="62" t="s">
        <v>137</v>
      </c>
      <c r="G5166" s="64">
        <v>43216</v>
      </c>
      <c r="H5166" s="62" t="s">
        <v>13277</v>
      </c>
      <c r="I5166" s="59"/>
      <c r="J5166" s="59"/>
      <c r="K5166" s="59"/>
      <c r="L5166" s="59"/>
      <c r="M5166" s="59"/>
      <c r="N5166" s="59"/>
      <c r="O5166" s="59"/>
      <c r="P5166" s="59"/>
      <c r="Q5166" s="59"/>
      <c r="R5166" s="59"/>
      <c r="S5166" s="59"/>
      <c r="T5166" s="59"/>
      <c r="U5166" s="59"/>
      <c r="V5166" s="59"/>
      <c r="W5166" s="59"/>
      <c r="X5166" s="59"/>
      <c r="Y5166" s="59"/>
      <c r="Z5166" s="59"/>
      <c r="AA5166" s="59"/>
      <c r="AB5166" s="59"/>
      <c r="AC5166" s="59"/>
    </row>
    <row r="5167" spans="1:29" x14ac:dyDescent="0.2">
      <c r="A5167" s="62" t="s">
        <v>13278</v>
      </c>
      <c r="B5167" s="63">
        <v>5163</v>
      </c>
      <c r="C5167" s="64">
        <v>43206</v>
      </c>
      <c r="D5167" s="62" t="s">
        <v>13279</v>
      </c>
      <c r="E5167" s="62" t="s">
        <v>149</v>
      </c>
      <c r="F5167" s="62" t="s">
        <v>161</v>
      </c>
      <c r="G5167" s="64">
        <v>43209</v>
      </c>
      <c r="H5167" s="62" t="s">
        <v>13280</v>
      </c>
      <c r="I5167" s="59"/>
      <c r="J5167" s="59"/>
      <c r="K5167" s="59"/>
      <c r="L5167" s="59"/>
      <c r="M5167" s="59"/>
      <c r="N5167" s="59"/>
      <c r="O5167" s="59"/>
      <c r="P5167" s="59"/>
      <c r="Q5167" s="59"/>
      <c r="R5167" s="59"/>
      <c r="S5167" s="59"/>
      <c r="T5167" s="59"/>
      <c r="U5167" s="59"/>
      <c r="V5167" s="59"/>
      <c r="W5167" s="59"/>
      <c r="X5167" s="59"/>
      <c r="Y5167" s="59"/>
      <c r="Z5167" s="59"/>
      <c r="AA5167" s="59"/>
      <c r="AB5167" s="59"/>
      <c r="AC5167" s="59"/>
    </row>
    <row r="5168" spans="1:29" x14ac:dyDescent="0.2">
      <c r="A5168" s="62" t="s">
        <v>13281</v>
      </c>
      <c r="B5168" s="63">
        <v>5164</v>
      </c>
      <c r="C5168" s="64">
        <v>43206</v>
      </c>
      <c r="D5168" s="62" t="s">
        <v>2060</v>
      </c>
      <c r="E5168" s="62" t="s">
        <v>149</v>
      </c>
      <c r="F5168" s="62" t="s">
        <v>137</v>
      </c>
      <c r="G5168" s="64">
        <v>43217</v>
      </c>
      <c r="H5168" s="62" t="s">
        <v>13282</v>
      </c>
      <c r="I5168" s="59"/>
      <c r="J5168" s="59"/>
      <c r="K5168" s="59"/>
      <c r="L5168" s="59"/>
      <c r="M5168" s="59"/>
      <c r="N5168" s="59"/>
      <c r="O5168" s="59"/>
      <c r="P5168" s="59"/>
      <c r="Q5168" s="59"/>
      <c r="R5168" s="59"/>
      <c r="S5168" s="59"/>
      <c r="T5168" s="59"/>
      <c r="U5168" s="59"/>
      <c r="V5168" s="59"/>
      <c r="W5168" s="59"/>
      <c r="X5168" s="59"/>
      <c r="Y5168" s="59"/>
      <c r="Z5168" s="59"/>
      <c r="AA5168" s="59"/>
      <c r="AB5168" s="59"/>
      <c r="AC5168" s="59"/>
    </row>
    <row r="5169" spans="1:29" x14ac:dyDescent="0.2">
      <c r="A5169" s="62" t="s">
        <v>13283</v>
      </c>
      <c r="B5169" s="63">
        <v>5165</v>
      </c>
      <c r="C5169" s="64">
        <v>43206</v>
      </c>
      <c r="D5169" s="62" t="s">
        <v>153</v>
      </c>
      <c r="E5169" s="62" t="s">
        <v>13284</v>
      </c>
      <c r="F5169" s="62" t="s">
        <v>137</v>
      </c>
      <c r="G5169" s="64">
        <v>43207</v>
      </c>
      <c r="H5169" s="62" t="s">
        <v>13285</v>
      </c>
      <c r="I5169" s="59"/>
      <c r="J5169" s="59"/>
      <c r="K5169" s="59"/>
      <c r="L5169" s="59"/>
      <c r="M5169" s="59"/>
      <c r="N5169" s="59"/>
      <c r="O5169" s="59"/>
      <c r="P5169" s="59"/>
      <c r="Q5169" s="59"/>
      <c r="R5169" s="59"/>
      <c r="S5169" s="59"/>
      <c r="T5169" s="59"/>
      <c r="U5169" s="59"/>
      <c r="V5169" s="59"/>
      <c r="W5169" s="59"/>
      <c r="X5169" s="59"/>
      <c r="Y5169" s="59"/>
      <c r="Z5169" s="59"/>
      <c r="AA5169" s="59"/>
      <c r="AB5169" s="59"/>
      <c r="AC5169" s="59"/>
    </row>
    <row r="5170" spans="1:29" x14ac:dyDescent="0.2">
      <c r="A5170" s="62" t="s">
        <v>13286</v>
      </c>
      <c r="B5170" s="63">
        <v>5166</v>
      </c>
      <c r="C5170" s="64">
        <v>43206</v>
      </c>
      <c r="D5170" s="62" t="s">
        <v>13287</v>
      </c>
      <c r="E5170" s="62" t="s">
        <v>1895</v>
      </c>
      <c r="F5170" s="62" t="s">
        <v>137</v>
      </c>
      <c r="G5170" s="64">
        <v>43208</v>
      </c>
      <c r="H5170" s="62" t="s">
        <v>13288</v>
      </c>
      <c r="I5170" s="59"/>
      <c r="J5170" s="59"/>
      <c r="K5170" s="59"/>
      <c r="L5170" s="59"/>
      <c r="M5170" s="59"/>
      <c r="N5170" s="59"/>
      <c r="O5170" s="59"/>
      <c r="P5170" s="59"/>
      <c r="Q5170" s="59"/>
      <c r="R5170" s="59"/>
      <c r="S5170" s="59"/>
      <c r="T5170" s="59"/>
      <c r="U5170" s="59"/>
      <c r="V5170" s="59"/>
      <c r="W5170" s="59"/>
      <c r="X5170" s="59"/>
      <c r="Y5170" s="59"/>
      <c r="Z5170" s="59"/>
      <c r="AA5170" s="59"/>
      <c r="AB5170" s="59"/>
      <c r="AC5170" s="59"/>
    </row>
    <row r="5171" spans="1:29" x14ac:dyDescent="0.2">
      <c r="A5171" s="62" t="s">
        <v>13289</v>
      </c>
      <c r="B5171" s="63">
        <v>5167</v>
      </c>
      <c r="C5171" s="64">
        <v>43206</v>
      </c>
      <c r="D5171" s="62" t="s">
        <v>13290</v>
      </c>
      <c r="E5171" s="62" t="s">
        <v>6655</v>
      </c>
      <c r="F5171" s="62" t="s">
        <v>137</v>
      </c>
      <c r="G5171" s="64">
        <v>43208</v>
      </c>
      <c r="H5171" s="62" t="s">
        <v>13291</v>
      </c>
      <c r="I5171" s="59"/>
      <c r="J5171" s="59"/>
      <c r="K5171" s="59"/>
      <c r="L5171" s="59"/>
      <c r="M5171" s="59"/>
      <c r="N5171" s="59"/>
      <c r="O5171" s="59"/>
      <c r="P5171" s="59"/>
      <c r="Q5171" s="59"/>
      <c r="R5171" s="59"/>
      <c r="S5171" s="59"/>
      <c r="T5171" s="59"/>
      <c r="U5171" s="59"/>
      <c r="V5171" s="59"/>
      <c r="W5171" s="59"/>
      <c r="X5171" s="59"/>
      <c r="Y5171" s="59"/>
      <c r="Z5171" s="59"/>
      <c r="AA5171" s="59"/>
      <c r="AB5171" s="59"/>
      <c r="AC5171" s="59"/>
    </row>
    <row r="5172" spans="1:29" x14ac:dyDescent="0.2">
      <c r="A5172" s="62" t="s">
        <v>13292</v>
      </c>
      <c r="B5172" s="63">
        <v>5168</v>
      </c>
      <c r="C5172" s="64">
        <v>43206</v>
      </c>
      <c r="D5172" s="62" t="s">
        <v>13293</v>
      </c>
      <c r="E5172" s="62" t="s">
        <v>1895</v>
      </c>
      <c r="F5172" s="62" t="s">
        <v>137</v>
      </c>
      <c r="G5172" s="64">
        <v>43208</v>
      </c>
      <c r="H5172" s="62" t="s">
        <v>13294</v>
      </c>
      <c r="I5172" s="59"/>
      <c r="J5172" s="59"/>
      <c r="K5172" s="59"/>
      <c r="L5172" s="59"/>
      <c r="M5172" s="59"/>
      <c r="N5172" s="59"/>
      <c r="O5172" s="59"/>
      <c r="P5172" s="59"/>
      <c r="Q5172" s="59"/>
      <c r="R5172" s="59"/>
      <c r="S5172" s="59"/>
      <c r="T5172" s="59"/>
      <c r="U5172" s="59"/>
      <c r="V5172" s="59"/>
      <c r="W5172" s="59"/>
      <c r="X5172" s="59"/>
      <c r="Y5172" s="59"/>
      <c r="Z5172" s="59"/>
      <c r="AA5172" s="59"/>
      <c r="AB5172" s="59"/>
      <c r="AC5172" s="59"/>
    </row>
    <row r="5173" spans="1:29" x14ac:dyDescent="0.2">
      <c r="A5173" s="62" t="s">
        <v>13295</v>
      </c>
      <c r="B5173" s="63">
        <v>5169</v>
      </c>
      <c r="C5173" s="64">
        <v>43206</v>
      </c>
      <c r="D5173" s="62" t="s">
        <v>13296</v>
      </c>
      <c r="E5173" s="62" t="s">
        <v>1895</v>
      </c>
      <c r="F5173" s="62" t="s">
        <v>137</v>
      </c>
      <c r="G5173" s="64">
        <v>43210</v>
      </c>
      <c r="H5173" s="62" t="s">
        <v>13297</v>
      </c>
      <c r="I5173" s="59"/>
      <c r="J5173" s="59"/>
      <c r="K5173" s="59"/>
      <c r="L5173" s="59"/>
      <c r="M5173" s="59"/>
      <c r="N5173" s="59"/>
      <c r="O5173" s="59"/>
      <c r="P5173" s="59"/>
      <c r="Q5173" s="59"/>
      <c r="R5173" s="59"/>
      <c r="S5173" s="59"/>
      <c r="T5173" s="59"/>
      <c r="U5173" s="59"/>
      <c r="V5173" s="59"/>
      <c r="W5173" s="59"/>
      <c r="X5173" s="59"/>
      <c r="Y5173" s="59"/>
      <c r="Z5173" s="59"/>
      <c r="AA5173" s="59"/>
      <c r="AB5173" s="59"/>
      <c r="AC5173" s="59"/>
    </row>
    <row r="5174" spans="1:29" x14ac:dyDescent="0.2">
      <c r="A5174" s="62" t="s">
        <v>13298</v>
      </c>
      <c r="B5174" s="63">
        <v>5170</v>
      </c>
      <c r="C5174" s="64">
        <v>43206</v>
      </c>
      <c r="D5174" s="62" t="s">
        <v>13299</v>
      </c>
      <c r="E5174" s="62" t="s">
        <v>1895</v>
      </c>
      <c r="F5174" s="62" t="s">
        <v>137</v>
      </c>
      <c r="G5174" s="64">
        <v>43222</v>
      </c>
      <c r="H5174" s="62" t="s">
        <v>13300</v>
      </c>
      <c r="I5174" s="59"/>
      <c r="J5174" s="59"/>
      <c r="K5174" s="59"/>
      <c r="L5174" s="59"/>
      <c r="M5174" s="59"/>
      <c r="N5174" s="59"/>
      <c r="O5174" s="59"/>
      <c r="P5174" s="59"/>
      <c r="Q5174" s="59"/>
      <c r="R5174" s="59"/>
      <c r="S5174" s="59"/>
      <c r="T5174" s="59"/>
      <c r="U5174" s="59"/>
      <c r="V5174" s="59"/>
      <c r="W5174" s="59"/>
      <c r="X5174" s="59"/>
      <c r="Y5174" s="59"/>
      <c r="Z5174" s="59"/>
      <c r="AA5174" s="59"/>
      <c r="AB5174" s="59"/>
      <c r="AC5174" s="59"/>
    </row>
    <row r="5175" spans="1:29" x14ac:dyDescent="0.2">
      <c r="A5175" s="62" t="s">
        <v>13301</v>
      </c>
      <c r="B5175" s="63">
        <v>5171</v>
      </c>
      <c r="C5175" s="64">
        <v>43206</v>
      </c>
      <c r="D5175" s="62" t="s">
        <v>13302</v>
      </c>
      <c r="E5175" s="62" t="s">
        <v>1895</v>
      </c>
      <c r="F5175" s="62" t="s">
        <v>137</v>
      </c>
      <c r="G5175" s="64">
        <v>43210</v>
      </c>
      <c r="H5175" s="62" t="s">
        <v>13303</v>
      </c>
      <c r="I5175" s="59"/>
      <c r="J5175" s="59"/>
      <c r="K5175" s="59"/>
      <c r="L5175" s="59"/>
      <c r="M5175" s="59"/>
      <c r="N5175" s="59"/>
      <c r="O5175" s="59"/>
      <c r="P5175" s="59"/>
      <c r="Q5175" s="59"/>
      <c r="R5175" s="59"/>
      <c r="S5175" s="59"/>
      <c r="T5175" s="59"/>
      <c r="U5175" s="59"/>
      <c r="V5175" s="59"/>
      <c r="W5175" s="59"/>
      <c r="X5175" s="59"/>
      <c r="Y5175" s="59"/>
      <c r="Z5175" s="59"/>
      <c r="AA5175" s="59"/>
      <c r="AB5175" s="59"/>
      <c r="AC5175" s="59"/>
    </row>
    <row r="5176" spans="1:29" x14ac:dyDescent="0.2">
      <c r="A5176" s="62" t="s">
        <v>13304</v>
      </c>
      <c r="B5176" s="63">
        <v>5172</v>
      </c>
      <c r="C5176" s="64">
        <v>43206</v>
      </c>
      <c r="D5176" s="62" t="s">
        <v>13305</v>
      </c>
      <c r="E5176" s="62" t="s">
        <v>1895</v>
      </c>
      <c r="F5176" s="62" t="s">
        <v>137</v>
      </c>
      <c r="G5176" s="64">
        <v>43208</v>
      </c>
      <c r="H5176" s="62" t="s">
        <v>13306</v>
      </c>
      <c r="I5176" s="59"/>
      <c r="J5176" s="59"/>
      <c r="K5176" s="59"/>
      <c r="L5176" s="59"/>
      <c r="M5176" s="59"/>
      <c r="N5176" s="59"/>
      <c r="O5176" s="59"/>
      <c r="P5176" s="59"/>
      <c r="Q5176" s="59"/>
      <c r="R5176" s="59"/>
      <c r="S5176" s="59"/>
      <c r="T5176" s="59"/>
      <c r="U5176" s="59"/>
      <c r="V5176" s="59"/>
      <c r="W5176" s="59"/>
      <c r="X5176" s="59"/>
      <c r="Y5176" s="59"/>
      <c r="Z5176" s="59"/>
      <c r="AA5176" s="59"/>
      <c r="AB5176" s="59"/>
      <c r="AC5176" s="59"/>
    </row>
    <row r="5177" spans="1:29" x14ac:dyDescent="0.2">
      <c r="A5177" s="62" t="s">
        <v>13307</v>
      </c>
      <c r="B5177" s="63">
        <v>5173</v>
      </c>
      <c r="C5177" s="64">
        <v>43206</v>
      </c>
      <c r="D5177" s="62" t="s">
        <v>13308</v>
      </c>
      <c r="E5177" s="62" t="s">
        <v>1895</v>
      </c>
      <c r="F5177" s="62" t="s">
        <v>137</v>
      </c>
      <c r="G5177" s="64">
        <v>43210</v>
      </c>
      <c r="H5177" s="62" t="s">
        <v>13309</v>
      </c>
      <c r="I5177" s="59"/>
      <c r="J5177" s="59"/>
      <c r="K5177" s="59"/>
      <c r="L5177" s="59"/>
      <c r="M5177" s="59"/>
      <c r="N5177" s="59"/>
      <c r="O5177" s="59"/>
      <c r="P5177" s="59"/>
      <c r="Q5177" s="59"/>
      <c r="R5177" s="59"/>
      <c r="S5177" s="59"/>
      <c r="T5177" s="59"/>
      <c r="U5177" s="59"/>
      <c r="V5177" s="59"/>
      <c r="W5177" s="59"/>
      <c r="X5177" s="59"/>
      <c r="Y5177" s="59"/>
      <c r="Z5177" s="59"/>
      <c r="AA5177" s="59"/>
      <c r="AB5177" s="59"/>
      <c r="AC5177" s="59"/>
    </row>
    <row r="5178" spans="1:29" x14ac:dyDescent="0.2">
      <c r="A5178" s="62" t="s">
        <v>13310</v>
      </c>
      <c r="B5178" s="63">
        <v>5174</v>
      </c>
      <c r="C5178" s="64">
        <v>43206</v>
      </c>
      <c r="D5178" s="62" t="s">
        <v>13311</v>
      </c>
      <c r="E5178" s="62" t="s">
        <v>1895</v>
      </c>
      <c r="F5178" s="62" t="s">
        <v>137</v>
      </c>
      <c r="G5178" s="64">
        <v>43208</v>
      </c>
      <c r="H5178" s="62" t="s">
        <v>13312</v>
      </c>
      <c r="I5178" s="59"/>
      <c r="J5178" s="59"/>
      <c r="K5178" s="59"/>
      <c r="L5178" s="59"/>
      <c r="M5178" s="59"/>
      <c r="N5178" s="59"/>
      <c r="O5178" s="59"/>
      <c r="P5178" s="59"/>
      <c r="Q5178" s="59"/>
      <c r="R5178" s="59"/>
      <c r="S5178" s="59"/>
      <c r="T5178" s="59"/>
      <c r="U5178" s="59"/>
      <c r="V5178" s="59"/>
      <c r="W5178" s="59"/>
      <c r="X5178" s="59"/>
      <c r="Y5178" s="59"/>
      <c r="Z5178" s="59"/>
      <c r="AA5178" s="59"/>
      <c r="AB5178" s="59"/>
      <c r="AC5178" s="59"/>
    </row>
    <row r="5179" spans="1:29" x14ac:dyDescent="0.2">
      <c r="A5179" s="62" t="s">
        <v>13313</v>
      </c>
      <c r="B5179" s="63">
        <v>5175</v>
      </c>
      <c r="C5179" s="64">
        <v>43206</v>
      </c>
      <c r="D5179" s="62" t="s">
        <v>13314</v>
      </c>
      <c r="E5179" s="62" t="s">
        <v>1895</v>
      </c>
      <c r="F5179" s="62" t="s">
        <v>137</v>
      </c>
      <c r="G5179" s="64">
        <v>43208</v>
      </c>
      <c r="H5179" s="62" t="s">
        <v>13315</v>
      </c>
      <c r="I5179" s="59"/>
      <c r="J5179" s="59"/>
      <c r="K5179" s="59"/>
      <c r="L5179" s="59"/>
      <c r="M5179" s="59"/>
      <c r="N5179" s="59"/>
      <c r="O5179" s="59"/>
      <c r="P5179" s="59"/>
      <c r="Q5179" s="59"/>
      <c r="R5179" s="59"/>
      <c r="S5179" s="59"/>
      <c r="T5179" s="59"/>
      <c r="U5179" s="59"/>
      <c r="V5179" s="59"/>
      <c r="W5179" s="59"/>
      <c r="X5179" s="59"/>
      <c r="Y5179" s="59"/>
      <c r="Z5179" s="59"/>
      <c r="AA5179" s="59"/>
      <c r="AB5179" s="59"/>
      <c r="AC5179" s="59"/>
    </row>
    <row r="5180" spans="1:29" x14ac:dyDescent="0.2">
      <c r="A5180" s="62" t="s">
        <v>13316</v>
      </c>
      <c r="B5180" s="63">
        <v>5176</v>
      </c>
      <c r="C5180" s="64">
        <v>43206</v>
      </c>
      <c r="D5180" s="62" t="s">
        <v>13317</v>
      </c>
      <c r="E5180" s="62" t="s">
        <v>1895</v>
      </c>
      <c r="F5180" s="62" t="s">
        <v>137</v>
      </c>
      <c r="G5180" s="64">
        <v>43208</v>
      </c>
      <c r="H5180" s="62" t="s">
        <v>13318</v>
      </c>
      <c r="I5180" s="59"/>
      <c r="J5180" s="59"/>
      <c r="K5180" s="59"/>
      <c r="L5180" s="59"/>
      <c r="M5180" s="59"/>
      <c r="N5180" s="59"/>
      <c r="O5180" s="59"/>
      <c r="P5180" s="59"/>
      <c r="Q5180" s="59"/>
      <c r="R5180" s="59"/>
      <c r="S5180" s="59"/>
      <c r="T5180" s="59"/>
      <c r="U5180" s="59"/>
      <c r="V5180" s="59"/>
      <c r="W5180" s="59"/>
      <c r="X5180" s="59"/>
      <c r="Y5180" s="59"/>
      <c r="Z5180" s="59"/>
      <c r="AA5180" s="59"/>
      <c r="AB5180" s="59"/>
      <c r="AC5180" s="59"/>
    </row>
    <row r="5181" spans="1:29" x14ac:dyDescent="0.2">
      <c r="A5181" s="62" t="s">
        <v>13319</v>
      </c>
      <c r="B5181" s="63">
        <v>5177</v>
      </c>
      <c r="C5181" s="64">
        <v>43206</v>
      </c>
      <c r="D5181" s="62" t="s">
        <v>13320</v>
      </c>
      <c r="E5181" s="62" t="s">
        <v>1895</v>
      </c>
      <c r="F5181" s="62" t="s">
        <v>137</v>
      </c>
      <c r="G5181" s="64">
        <v>43208</v>
      </c>
      <c r="H5181" s="62" t="s">
        <v>13321</v>
      </c>
      <c r="I5181" s="59"/>
      <c r="J5181" s="59"/>
      <c r="K5181" s="59"/>
      <c r="L5181" s="59"/>
      <c r="M5181" s="59"/>
      <c r="N5181" s="59"/>
      <c r="O5181" s="59"/>
      <c r="P5181" s="59"/>
      <c r="Q5181" s="59"/>
      <c r="R5181" s="59"/>
      <c r="S5181" s="59"/>
      <c r="T5181" s="59"/>
      <c r="U5181" s="59"/>
      <c r="V5181" s="59"/>
      <c r="W5181" s="59"/>
      <c r="X5181" s="59"/>
      <c r="Y5181" s="59"/>
      <c r="Z5181" s="59"/>
      <c r="AA5181" s="59"/>
      <c r="AB5181" s="59"/>
      <c r="AC5181" s="59"/>
    </row>
    <row r="5182" spans="1:29" x14ac:dyDescent="0.2">
      <c r="A5182" s="62" t="s">
        <v>13322</v>
      </c>
      <c r="B5182" s="63">
        <v>5178</v>
      </c>
      <c r="C5182" s="64">
        <v>43206</v>
      </c>
      <c r="D5182" s="62" t="s">
        <v>13323</v>
      </c>
      <c r="E5182" s="62" t="s">
        <v>6655</v>
      </c>
      <c r="F5182" s="62" t="s">
        <v>137</v>
      </c>
      <c r="G5182" s="64">
        <v>43208</v>
      </c>
      <c r="H5182" s="62" t="s">
        <v>13324</v>
      </c>
      <c r="I5182" s="59"/>
      <c r="J5182" s="59"/>
      <c r="K5182" s="59"/>
      <c r="L5182" s="59"/>
      <c r="M5182" s="59"/>
      <c r="N5182" s="59"/>
      <c r="O5182" s="59"/>
      <c r="P5182" s="59"/>
      <c r="Q5182" s="59"/>
      <c r="R5182" s="59"/>
      <c r="S5182" s="59"/>
      <c r="T5182" s="59"/>
      <c r="U5182" s="59"/>
      <c r="V5182" s="59"/>
      <c r="W5182" s="59"/>
      <c r="X5182" s="59"/>
      <c r="Y5182" s="59"/>
      <c r="Z5182" s="59"/>
      <c r="AA5182" s="59"/>
      <c r="AB5182" s="59"/>
      <c r="AC5182" s="59"/>
    </row>
    <row r="5183" spans="1:29" x14ac:dyDescent="0.2">
      <c r="A5183" s="62" t="s">
        <v>13325</v>
      </c>
      <c r="B5183" s="63">
        <v>5179</v>
      </c>
      <c r="C5183" s="64">
        <v>43206</v>
      </c>
      <c r="D5183" s="62" t="s">
        <v>153</v>
      </c>
      <c r="E5183" s="62" t="s">
        <v>1185</v>
      </c>
      <c r="F5183" s="62" t="s">
        <v>137</v>
      </c>
      <c r="G5183" s="64">
        <v>43208</v>
      </c>
      <c r="H5183" s="62" t="s">
        <v>13326</v>
      </c>
      <c r="I5183" s="59"/>
      <c r="J5183" s="59"/>
      <c r="K5183" s="59"/>
      <c r="L5183" s="59"/>
      <c r="M5183" s="59"/>
      <c r="N5183" s="59"/>
      <c r="O5183" s="59"/>
      <c r="P5183" s="59"/>
      <c r="Q5183" s="59"/>
      <c r="R5183" s="59"/>
      <c r="S5183" s="59"/>
      <c r="T5183" s="59"/>
      <c r="U5183" s="59"/>
      <c r="V5183" s="59"/>
      <c r="W5183" s="59"/>
      <c r="X5183" s="59"/>
      <c r="Y5183" s="59"/>
      <c r="Z5183" s="59"/>
      <c r="AA5183" s="59"/>
      <c r="AB5183" s="59"/>
      <c r="AC5183" s="59"/>
    </row>
    <row r="5184" spans="1:29" x14ac:dyDescent="0.2">
      <c r="A5184" s="62" t="s">
        <v>13327</v>
      </c>
      <c r="B5184" s="63">
        <v>5180</v>
      </c>
      <c r="C5184" s="64">
        <v>43206</v>
      </c>
      <c r="D5184" s="62" t="s">
        <v>13328</v>
      </c>
      <c r="E5184" s="62" t="s">
        <v>7093</v>
      </c>
      <c r="F5184" s="62" t="s">
        <v>1101</v>
      </c>
      <c r="G5184" s="64">
        <v>43208</v>
      </c>
      <c r="H5184" s="62" t="s">
        <v>13329</v>
      </c>
      <c r="I5184" s="59"/>
      <c r="J5184" s="59"/>
      <c r="K5184" s="59"/>
      <c r="L5184" s="59"/>
      <c r="M5184" s="59"/>
      <c r="N5184" s="59"/>
      <c r="O5184" s="59"/>
      <c r="P5184" s="59"/>
      <c r="Q5184" s="59"/>
      <c r="R5184" s="59"/>
      <c r="S5184" s="59"/>
      <c r="T5184" s="59"/>
      <c r="U5184" s="59"/>
      <c r="V5184" s="59"/>
      <c r="W5184" s="59"/>
      <c r="X5184" s="59"/>
      <c r="Y5184" s="59"/>
      <c r="Z5184" s="59"/>
      <c r="AA5184" s="59"/>
      <c r="AB5184" s="59"/>
      <c r="AC5184" s="59"/>
    </row>
    <row r="5185" spans="1:29" x14ac:dyDescent="0.2">
      <c r="A5185" s="62" t="s">
        <v>13330</v>
      </c>
      <c r="B5185" s="63">
        <v>5181</v>
      </c>
      <c r="C5185" s="64">
        <v>43206</v>
      </c>
      <c r="D5185" s="62" t="s">
        <v>13331</v>
      </c>
      <c r="E5185" s="62" t="s">
        <v>149</v>
      </c>
      <c r="F5185" s="62" t="s">
        <v>161</v>
      </c>
      <c r="G5185" s="64">
        <v>43209</v>
      </c>
      <c r="H5185" s="62" t="s">
        <v>13332</v>
      </c>
      <c r="I5185" s="59"/>
      <c r="J5185" s="59"/>
      <c r="K5185" s="59"/>
      <c r="L5185" s="59"/>
      <c r="M5185" s="59"/>
      <c r="N5185" s="59"/>
      <c r="O5185" s="59"/>
      <c r="P5185" s="59"/>
      <c r="Q5185" s="59"/>
      <c r="R5185" s="59"/>
      <c r="S5185" s="59"/>
      <c r="T5185" s="59"/>
      <c r="U5185" s="59"/>
      <c r="V5185" s="59"/>
      <c r="W5185" s="59"/>
      <c r="X5185" s="59"/>
      <c r="Y5185" s="59"/>
      <c r="Z5185" s="59"/>
      <c r="AA5185" s="59"/>
      <c r="AB5185" s="59"/>
      <c r="AC5185" s="59"/>
    </row>
    <row r="5186" spans="1:29" x14ac:dyDescent="0.2">
      <c r="A5186" s="62" t="s">
        <v>13333</v>
      </c>
      <c r="B5186" s="63">
        <v>5182</v>
      </c>
      <c r="C5186" s="64">
        <v>43206</v>
      </c>
      <c r="D5186" s="62" t="s">
        <v>930</v>
      </c>
      <c r="E5186" s="62" t="s">
        <v>149</v>
      </c>
      <c r="F5186" s="62" t="s">
        <v>137</v>
      </c>
      <c r="G5186" s="64">
        <v>43217</v>
      </c>
      <c r="H5186" s="62" t="s">
        <v>13334</v>
      </c>
      <c r="I5186" s="59"/>
      <c r="J5186" s="59"/>
      <c r="K5186" s="59"/>
      <c r="L5186" s="59"/>
      <c r="M5186" s="59"/>
      <c r="N5186" s="59"/>
      <c r="O5186" s="59"/>
      <c r="P5186" s="59"/>
      <c r="Q5186" s="59"/>
      <c r="R5186" s="59"/>
      <c r="S5186" s="59"/>
      <c r="T5186" s="59"/>
      <c r="U5186" s="59"/>
      <c r="V5186" s="59"/>
      <c r="W5186" s="59"/>
      <c r="X5186" s="59"/>
      <c r="Y5186" s="59"/>
      <c r="Z5186" s="59"/>
      <c r="AA5186" s="59"/>
      <c r="AB5186" s="59"/>
      <c r="AC5186" s="59"/>
    </row>
    <row r="5187" spans="1:29" x14ac:dyDescent="0.2">
      <c r="A5187" s="62" t="s">
        <v>13335</v>
      </c>
      <c r="B5187" s="63">
        <v>5183</v>
      </c>
      <c r="C5187" s="64">
        <v>43206</v>
      </c>
      <c r="D5187" s="62" t="s">
        <v>153</v>
      </c>
      <c r="E5187" s="62" t="s">
        <v>5618</v>
      </c>
      <c r="F5187" s="62" t="s">
        <v>137</v>
      </c>
      <c r="G5187" s="64">
        <v>43208</v>
      </c>
      <c r="H5187" s="62" t="s">
        <v>13336</v>
      </c>
      <c r="I5187" s="59"/>
      <c r="J5187" s="59"/>
      <c r="K5187" s="59"/>
      <c r="L5187" s="59"/>
      <c r="M5187" s="59"/>
      <c r="N5187" s="59"/>
      <c r="O5187" s="59"/>
      <c r="P5187" s="59"/>
      <c r="Q5187" s="59"/>
      <c r="R5187" s="59"/>
      <c r="S5187" s="59"/>
      <c r="T5187" s="59"/>
      <c r="U5187" s="59"/>
      <c r="V5187" s="59"/>
      <c r="W5187" s="59"/>
      <c r="X5187" s="59"/>
      <c r="Y5187" s="59"/>
      <c r="Z5187" s="59"/>
      <c r="AA5187" s="59"/>
      <c r="AB5187" s="59"/>
      <c r="AC5187" s="59"/>
    </row>
    <row r="5188" spans="1:29" x14ac:dyDescent="0.2">
      <c r="A5188" s="62" t="s">
        <v>13337</v>
      </c>
      <c r="B5188" s="63">
        <v>5184</v>
      </c>
      <c r="C5188" s="64">
        <v>43206</v>
      </c>
      <c r="D5188" s="62" t="s">
        <v>249</v>
      </c>
      <c r="E5188" s="62" t="s">
        <v>149</v>
      </c>
      <c r="F5188" s="62" t="s">
        <v>137</v>
      </c>
      <c r="G5188" s="64">
        <v>43230</v>
      </c>
      <c r="H5188" s="62" t="s">
        <v>13338</v>
      </c>
      <c r="I5188" s="59"/>
      <c r="J5188" s="59"/>
      <c r="K5188" s="59"/>
      <c r="L5188" s="59"/>
      <c r="M5188" s="59"/>
      <c r="N5188" s="59"/>
      <c r="O5188" s="59"/>
      <c r="P5188" s="59"/>
      <c r="Q5188" s="59"/>
      <c r="R5188" s="59"/>
      <c r="S5188" s="59"/>
      <c r="T5188" s="59"/>
      <c r="U5188" s="59"/>
      <c r="V5188" s="59"/>
      <c r="W5188" s="59"/>
      <c r="X5188" s="59"/>
      <c r="Y5188" s="59"/>
      <c r="Z5188" s="59"/>
      <c r="AA5188" s="59"/>
      <c r="AB5188" s="59"/>
      <c r="AC5188" s="59"/>
    </row>
    <row r="5189" spans="1:29" x14ac:dyDescent="0.2">
      <c r="A5189" s="62" t="s">
        <v>13339</v>
      </c>
      <c r="B5189" s="63">
        <v>5185</v>
      </c>
      <c r="C5189" s="64">
        <v>43206</v>
      </c>
      <c r="D5189" s="62" t="s">
        <v>249</v>
      </c>
      <c r="E5189" s="62" t="s">
        <v>149</v>
      </c>
      <c r="F5189" s="62" t="s">
        <v>137</v>
      </c>
      <c r="G5189" s="64">
        <v>43230</v>
      </c>
      <c r="H5189" s="62" t="s">
        <v>13340</v>
      </c>
      <c r="I5189" s="59"/>
      <c r="J5189" s="59"/>
      <c r="K5189" s="59"/>
      <c r="L5189" s="59"/>
      <c r="M5189" s="59"/>
      <c r="N5189" s="59"/>
      <c r="O5189" s="59"/>
      <c r="P5189" s="59"/>
      <c r="Q5189" s="59"/>
      <c r="R5189" s="59"/>
      <c r="S5189" s="59"/>
      <c r="T5189" s="59"/>
      <c r="U5189" s="59"/>
      <c r="V5189" s="59"/>
      <c r="W5189" s="59"/>
      <c r="X5189" s="59"/>
      <c r="Y5189" s="59"/>
      <c r="Z5189" s="59"/>
      <c r="AA5189" s="59"/>
      <c r="AB5189" s="59"/>
      <c r="AC5189" s="59"/>
    </row>
    <row r="5190" spans="1:29" x14ac:dyDescent="0.2">
      <c r="A5190" s="62" t="s">
        <v>13341</v>
      </c>
      <c r="B5190" s="63">
        <v>5186</v>
      </c>
      <c r="C5190" s="64">
        <v>43206</v>
      </c>
      <c r="D5190" s="62" t="s">
        <v>930</v>
      </c>
      <c r="E5190" s="62" t="s">
        <v>149</v>
      </c>
      <c r="F5190" s="62" t="s">
        <v>137</v>
      </c>
      <c r="G5190" s="64">
        <v>43230</v>
      </c>
      <c r="H5190" s="62" t="s">
        <v>13342</v>
      </c>
      <c r="I5190" s="59"/>
      <c r="J5190" s="59"/>
      <c r="K5190" s="59"/>
      <c r="L5190" s="59"/>
      <c r="M5190" s="59"/>
      <c r="N5190" s="59"/>
      <c r="O5190" s="59"/>
      <c r="P5190" s="59"/>
      <c r="Q5190" s="59"/>
      <c r="R5190" s="59"/>
      <c r="S5190" s="59"/>
      <c r="T5190" s="59"/>
      <c r="U5190" s="59"/>
      <c r="V5190" s="59"/>
      <c r="W5190" s="59"/>
      <c r="X5190" s="59"/>
      <c r="Y5190" s="59"/>
      <c r="Z5190" s="59"/>
      <c r="AA5190" s="59"/>
      <c r="AB5190" s="59"/>
      <c r="AC5190" s="59"/>
    </row>
    <row r="5191" spans="1:29" x14ac:dyDescent="0.2">
      <c r="A5191" s="62" t="s">
        <v>13343</v>
      </c>
      <c r="B5191" s="63">
        <v>5187</v>
      </c>
      <c r="C5191" s="64">
        <v>43206</v>
      </c>
      <c r="D5191" s="62" t="s">
        <v>930</v>
      </c>
      <c r="E5191" s="62" t="s">
        <v>149</v>
      </c>
      <c r="F5191" s="62" t="s">
        <v>137</v>
      </c>
      <c r="G5191" s="64">
        <v>43224</v>
      </c>
      <c r="H5191" s="62" t="s">
        <v>13344</v>
      </c>
      <c r="I5191" s="59"/>
      <c r="J5191" s="59"/>
      <c r="K5191" s="59"/>
      <c r="L5191" s="59"/>
      <c r="M5191" s="59"/>
      <c r="N5191" s="59"/>
      <c r="O5191" s="59"/>
      <c r="P5191" s="59"/>
      <c r="Q5191" s="59"/>
      <c r="R5191" s="59"/>
      <c r="S5191" s="59"/>
      <c r="T5191" s="59"/>
      <c r="U5191" s="59"/>
      <c r="V5191" s="59"/>
      <c r="W5191" s="59"/>
      <c r="X5191" s="59"/>
      <c r="Y5191" s="59"/>
      <c r="Z5191" s="59"/>
      <c r="AA5191" s="59"/>
      <c r="AB5191" s="59"/>
      <c r="AC5191" s="59"/>
    </row>
    <row r="5192" spans="1:29" x14ac:dyDescent="0.2">
      <c r="A5192" s="62" t="s">
        <v>13345</v>
      </c>
      <c r="B5192" s="63">
        <v>5188</v>
      </c>
      <c r="C5192" s="64">
        <v>43206</v>
      </c>
      <c r="D5192" s="62" t="s">
        <v>249</v>
      </c>
      <c r="E5192" s="62" t="s">
        <v>9368</v>
      </c>
      <c r="F5192" s="62" t="s">
        <v>137</v>
      </c>
      <c r="G5192" s="64">
        <v>43209</v>
      </c>
      <c r="H5192" s="62" t="s">
        <v>13346</v>
      </c>
      <c r="I5192" s="59"/>
      <c r="J5192" s="59"/>
      <c r="K5192" s="59"/>
      <c r="L5192" s="59"/>
      <c r="M5192" s="59"/>
      <c r="N5192" s="59"/>
      <c r="O5192" s="59"/>
      <c r="P5192" s="59"/>
      <c r="Q5192" s="59"/>
      <c r="R5192" s="59"/>
      <c r="S5192" s="59"/>
      <c r="T5192" s="59"/>
      <c r="U5192" s="59"/>
      <c r="V5192" s="59"/>
      <c r="W5192" s="59"/>
      <c r="X5192" s="59"/>
      <c r="Y5192" s="59"/>
      <c r="Z5192" s="59"/>
      <c r="AA5192" s="59"/>
      <c r="AB5192" s="59"/>
      <c r="AC5192" s="59"/>
    </row>
    <row r="5193" spans="1:29" x14ac:dyDescent="0.2">
      <c r="A5193" s="62" t="s">
        <v>13347</v>
      </c>
      <c r="B5193" s="63">
        <v>5189</v>
      </c>
      <c r="C5193" s="64">
        <v>43206</v>
      </c>
      <c r="D5193" s="62" t="s">
        <v>930</v>
      </c>
      <c r="E5193" s="62" t="s">
        <v>149</v>
      </c>
      <c r="F5193" s="62" t="s">
        <v>137</v>
      </c>
      <c r="G5193" s="64">
        <v>43224</v>
      </c>
      <c r="H5193" s="62" t="s">
        <v>13348</v>
      </c>
      <c r="I5193" s="59"/>
      <c r="J5193" s="59"/>
      <c r="K5193" s="59"/>
      <c r="L5193" s="59"/>
      <c r="M5193" s="59"/>
      <c r="N5193" s="59"/>
      <c r="O5193" s="59"/>
      <c r="P5193" s="59"/>
      <c r="Q5193" s="59"/>
      <c r="R5193" s="59"/>
      <c r="S5193" s="59"/>
      <c r="T5193" s="59"/>
      <c r="U5193" s="59"/>
      <c r="V5193" s="59"/>
      <c r="W5193" s="59"/>
      <c r="X5193" s="59"/>
      <c r="Y5193" s="59"/>
      <c r="Z5193" s="59"/>
      <c r="AA5193" s="59"/>
      <c r="AB5193" s="59"/>
      <c r="AC5193" s="59"/>
    </row>
    <row r="5194" spans="1:29" x14ac:dyDescent="0.2">
      <c r="A5194" s="62" t="s">
        <v>13349</v>
      </c>
      <c r="B5194" s="63">
        <v>5190</v>
      </c>
      <c r="C5194" s="64">
        <v>43206</v>
      </c>
      <c r="D5194" s="62" t="s">
        <v>930</v>
      </c>
      <c r="E5194" s="62" t="s">
        <v>149</v>
      </c>
      <c r="F5194" s="62" t="s">
        <v>137</v>
      </c>
      <c r="G5194" s="64">
        <v>43224</v>
      </c>
      <c r="H5194" s="62" t="s">
        <v>13350</v>
      </c>
      <c r="I5194" s="59"/>
      <c r="J5194" s="59"/>
      <c r="K5194" s="59"/>
      <c r="L5194" s="59"/>
      <c r="M5194" s="59"/>
      <c r="N5194" s="59"/>
      <c r="O5194" s="59"/>
      <c r="P5194" s="59"/>
      <c r="Q5194" s="59"/>
      <c r="R5194" s="59"/>
      <c r="S5194" s="59"/>
      <c r="T5194" s="59"/>
      <c r="U5194" s="59"/>
      <c r="V5194" s="59"/>
      <c r="W5194" s="59"/>
      <c r="X5194" s="59"/>
      <c r="Y5194" s="59"/>
      <c r="Z5194" s="59"/>
      <c r="AA5194" s="59"/>
      <c r="AB5194" s="59"/>
      <c r="AC5194" s="59"/>
    </row>
    <row r="5195" spans="1:29" x14ac:dyDescent="0.2">
      <c r="A5195" s="62" t="s">
        <v>13351</v>
      </c>
      <c r="B5195" s="63">
        <v>5191</v>
      </c>
      <c r="C5195" s="64">
        <v>43206</v>
      </c>
      <c r="D5195" s="62" t="s">
        <v>930</v>
      </c>
      <c r="E5195" s="62" t="s">
        <v>149</v>
      </c>
      <c r="F5195" s="62" t="s">
        <v>137</v>
      </c>
      <c r="G5195" s="64">
        <v>43224</v>
      </c>
      <c r="H5195" s="62" t="s">
        <v>13352</v>
      </c>
      <c r="I5195" s="59"/>
      <c r="J5195" s="59"/>
      <c r="K5195" s="59"/>
      <c r="L5195" s="59"/>
      <c r="M5195" s="59"/>
      <c r="N5195" s="59"/>
      <c r="O5195" s="59"/>
      <c r="P5195" s="59"/>
      <c r="Q5195" s="59"/>
      <c r="R5195" s="59"/>
      <c r="S5195" s="59"/>
      <c r="T5195" s="59"/>
      <c r="U5195" s="59"/>
      <c r="V5195" s="59"/>
      <c r="W5195" s="59"/>
      <c r="X5195" s="59"/>
      <c r="Y5195" s="59"/>
      <c r="Z5195" s="59"/>
      <c r="AA5195" s="59"/>
      <c r="AB5195" s="59"/>
      <c r="AC5195" s="59"/>
    </row>
    <row r="5196" spans="1:29" x14ac:dyDescent="0.2">
      <c r="A5196" s="62" t="s">
        <v>13353</v>
      </c>
      <c r="B5196" s="63">
        <v>5192</v>
      </c>
      <c r="C5196" s="64">
        <v>43206</v>
      </c>
      <c r="D5196" s="62" t="s">
        <v>930</v>
      </c>
      <c r="E5196" s="62" t="s">
        <v>149</v>
      </c>
      <c r="F5196" s="62" t="s">
        <v>137</v>
      </c>
      <c r="G5196" s="64">
        <v>43230</v>
      </c>
      <c r="H5196" s="62" t="s">
        <v>13354</v>
      </c>
      <c r="I5196" s="59"/>
      <c r="J5196" s="59"/>
      <c r="K5196" s="59"/>
      <c r="L5196" s="59"/>
      <c r="M5196" s="59"/>
      <c r="N5196" s="59"/>
      <c r="O5196" s="59"/>
      <c r="P5196" s="59"/>
      <c r="Q5196" s="59"/>
      <c r="R5196" s="59"/>
      <c r="S5196" s="59"/>
      <c r="T5196" s="59"/>
      <c r="U5196" s="59"/>
      <c r="V5196" s="59"/>
      <c r="W5196" s="59"/>
      <c r="X5196" s="59"/>
      <c r="Y5196" s="59"/>
      <c r="Z5196" s="59"/>
      <c r="AA5196" s="59"/>
      <c r="AB5196" s="59"/>
      <c r="AC5196" s="59"/>
    </row>
    <row r="5197" spans="1:29" x14ac:dyDescent="0.2">
      <c r="A5197" s="62" t="s">
        <v>13355</v>
      </c>
      <c r="B5197" s="63">
        <v>5193</v>
      </c>
      <c r="C5197" s="64">
        <v>43206</v>
      </c>
      <c r="D5197" s="62" t="s">
        <v>13356</v>
      </c>
      <c r="E5197" s="62" t="s">
        <v>149</v>
      </c>
      <c r="F5197" s="62" t="s">
        <v>1653</v>
      </c>
      <c r="G5197" s="64">
        <v>43209</v>
      </c>
      <c r="H5197" s="62" t="s">
        <v>13357</v>
      </c>
      <c r="I5197" s="59"/>
      <c r="J5197" s="59"/>
      <c r="K5197" s="59"/>
      <c r="L5197" s="59"/>
      <c r="M5197" s="59"/>
      <c r="N5197" s="59"/>
      <c r="O5197" s="59"/>
      <c r="P5197" s="59"/>
      <c r="Q5197" s="59"/>
      <c r="R5197" s="59"/>
      <c r="S5197" s="59"/>
      <c r="T5197" s="59"/>
      <c r="U5197" s="59"/>
      <c r="V5197" s="59"/>
      <c r="W5197" s="59"/>
      <c r="X5197" s="59"/>
      <c r="Y5197" s="59"/>
      <c r="Z5197" s="59"/>
      <c r="AA5197" s="59"/>
      <c r="AB5197" s="59"/>
      <c r="AC5197" s="59"/>
    </row>
    <row r="5198" spans="1:29" x14ac:dyDescent="0.2">
      <c r="A5198" s="62" t="s">
        <v>13358</v>
      </c>
      <c r="B5198" s="63">
        <v>5194</v>
      </c>
      <c r="C5198" s="64">
        <v>43206</v>
      </c>
      <c r="D5198" s="62" t="s">
        <v>249</v>
      </c>
      <c r="E5198" s="62" t="s">
        <v>149</v>
      </c>
      <c r="F5198" s="62" t="s">
        <v>137</v>
      </c>
      <c r="G5198" s="64">
        <v>43224</v>
      </c>
      <c r="H5198" s="62" t="s">
        <v>13359</v>
      </c>
      <c r="I5198" s="59"/>
      <c r="J5198" s="59"/>
      <c r="K5198" s="59"/>
      <c r="L5198" s="59"/>
      <c r="M5198" s="59"/>
      <c r="N5198" s="59"/>
      <c r="O5198" s="59"/>
      <c r="P5198" s="59"/>
      <c r="Q5198" s="59"/>
      <c r="R5198" s="59"/>
      <c r="S5198" s="59"/>
      <c r="T5198" s="59"/>
      <c r="U5198" s="59"/>
      <c r="V5198" s="59"/>
      <c r="W5198" s="59"/>
      <c r="X5198" s="59"/>
      <c r="Y5198" s="59"/>
      <c r="Z5198" s="59"/>
      <c r="AA5198" s="59"/>
      <c r="AB5198" s="59"/>
      <c r="AC5198" s="59"/>
    </row>
    <row r="5199" spans="1:29" x14ac:dyDescent="0.2">
      <c r="A5199" s="62" t="s">
        <v>13360</v>
      </c>
      <c r="B5199" s="63">
        <v>5195</v>
      </c>
      <c r="C5199" s="64">
        <v>43206</v>
      </c>
      <c r="D5199" s="62" t="s">
        <v>13361</v>
      </c>
      <c r="E5199" s="62" t="s">
        <v>1895</v>
      </c>
      <c r="F5199" s="62" t="s">
        <v>137</v>
      </c>
      <c r="G5199" s="64">
        <v>43213</v>
      </c>
      <c r="H5199" s="62" t="s">
        <v>13362</v>
      </c>
      <c r="I5199" s="59"/>
      <c r="J5199" s="59"/>
      <c r="K5199" s="59"/>
      <c r="L5199" s="59"/>
      <c r="M5199" s="59"/>
      <c r="N5199" s="59"/>
      <c r="O5199" s="59"/>
      <c r="P5199" s="59"/>
      <c r="Q5199" s="59"/>
      <c r="R5199" s="59"/>
      <c r="S5199" s="59"/>
      <c r="T5199" s="59"/>
      <c r="U5199" s="59"/>
      <c r="V5199" s="59"/>
      <c r="W5199" s="59"/>
      <c r="X5199" s="59"/>
      <c r="Y5199" s="59"/>
      <c r="Z5199" s="59"/>
      <c r="AA5199" s="59"/>
      <c r="AB5199" s="59"/>
      <c r="AC5199" s="59"/>
    </row>
    <row r="5200" spans="1:29" x14ac:dyDescent="0.2">
      <c r="A5200" s="62" t="s">
        <v>13363</v>
      </c>
      <c r="B5200" s="63">
        <v>5196</v>
      </c>
      <c r="C5200" s="64">
        <v>43206</v>
      </c>
      <c r="D5200" s="62" t="s">
        <v>13364</v>
      </c>
      <c r="E5200" s="62" t="s">
        <v>1895</v>
      </c>
      <c r="F5200" s="62" t="s">
        <v>137</v>
      </c>
      <c r="G5200" s="64">
        <v>43209</v>
      </c>
      <c r="H5200" s="62" t="s">
        <v>13365</v>
      </c>
      <c r="I5200" s="59"/>
      <c r="J5200" s="59"/>
      <c r="K5200" s="59"/>
      <c r="L5200" s="59"/>
      <c r="M5200" s="59"/>
      <c r="N5200" s="59"/>
      <c r="O5200" s="59"/>
      <c r="P5200" s="59"/>
      <c r="Q5200" s="59"/>
      <c r="R5200" s="59"/>
      <c r="S5200" s="59"/>
      <c r="T5200" s="59"/>
      <c r="U5200" s="59"/>
      <c r="V5200" s="59"/>
      <c r="W5200" s="59"/>
      <c r="X5200" s="59"/>
      <c r="Y5200" s="59"/>
      <c r="Z5200" s="59"/>
      <c r="AA5200" s="59"/>
      <c r="AB5200" s="59"/>
      <c r="AC5200" s="59"/>
    </row>
    <row r="5201" spans="1:29" x14ac:dyDescent="0.2">
      <c r="A5201" s="62" t="s">
        <v>13366</v>
      </c>
      <c r="B5201" s="63">
        <v>5197</v>
      </c>
      <c r="C5201" s="64">
        <v>43206</v>
      </c>
      <c r="D5201" s="62" t="s">
        <v>13367</v>
      </c>
      <c r="E5201" s="62" t="s">
        <v>1895</v>
      </c>
      <c r="F5201" s="62" t="s">
        <v>137</v>
      </c>
      <c r="G5201" s="64">
        <v>43209</v>
      </c>
      <c r="H5201" s="62" t="s">
        <v>13368</v>
      </c>
      <c r="I5201" s="59"/>
      <c r="J5201" s="59"/>
      <c r="K5201" s="59"/>
      <c r="L5201" s="59"/>
      <c r="M5201" s="59"/>
      <c r="N5201" s="59"/>
      <c r="O5201" s="59"/>
      <c r="P5201" s="59"/>
      <c r="Q5201" s="59"/>
      <c r="R5201" s="59"/>
      <c r="S5201" s="59"/>
      <c r="T5201" s="59"/>
      <c r="U5201" s="59"/>
      <c r="V5201" s="59"/>
      <c r="W5201" s="59"/>
      <c r="X5201" s="59"/>
      <c r="Y5201" s="59"/>
      <c r="Z5201" s="59"/>
      <c r="AA5201" s="59"/>
      <c r="AB5201" s="59"/>
      <c r="AC5201" s="59"/>
    </row>
    <row r="5202" spans="1:29" x14ac:dyDescent="0.2">
      <c r="A5202" s="62" t="s">
        <v>13369</v>
      </c>
      <c r="B5202" s="63">
        <v>5198</v>
      </c>
      <c r="C5202" s="64">
        <v>43206</v>
      </c>
      <c r="D5202" s="62" t="s">
        <v>13370</v>
      </c>
      <c r="E5202" s="62" t="s">
        <v>1895</v>
      </c>
      <c r="F5202" s="62" t="s">
        <v>137</v>
      </c>
      <c r="G5202" s="64">
        <v>43209</v>
      </c>
      <c r="H5202" s="62" t="s">
        <v>13371</v>
      </c>
      <c r="I5202" s="59"/>
      <c r="J5202" s="59"/>
      <c r="K5202" s="59"/>
      <c r="L5202" s="59"/>
      <c r="M5202" s="59"/>
      <c r="N5202" s="59"/>
      <c r="O5202" s="59"/>
      <c r="P5202" s="59"/>
      <c r="Q5202" s="59"/>
      <c r="R5202" s="59"/>
      <c r="S5202" s="59"/>
      <c r="T5202" s="59"/>
      <c r="U5202" s="59"/>
      <c r="V5202" s="59"/>
      <c r="W5202" s="59"/>
      <c r="X5202" s="59"/>
      <c r="Y5202" s="59"/>
      <c r="Z5202" s="59"/>
      <c r="AA5202" s="59"/>
      <c r="AB5202" s="59"/>
      <c r="AC5202" s="59"/>
    </row>
    <row r="5203" spans="1:29" x14ac:dyDescent="0.2">
      <c r="A5203" s="62" t="s">
        <v>13372</v>
      </c>
      <c r="B5203" s="63">
        <v>5199</v>
      </c>
      <c r="C5203" s="64">
        <v>43206</v>
      </c>
      <c r="D5203" s="62" t="s">
        <v>13373</v>
      </c>
      <c r="E5203" s="62" t="s">
        <v>1895</v>
      </c>
      <c r="F5203" s="62" t="s">
        <v>137</v>
      </c>
      <c r="G5203" s="64">
        <v>43257</v>
      </c>
      <c r="H5203" s="62" t="s">
        <v>13374</v>
      </c>
      <c r="I5203" s="59"/>
      <c r="J5203" s="59"/>
      <c r="K5203" s="59"/>
      <c r="L5203" s="59"/>
      <c r="M5203" s="59"/>
      <c r="N5203" s="59"/>
      <c r="O5203" s="59"/>
      <c r="P5203" s="59"/>
      <c r="Q5203" s="59"/>
      <c r="R5203" s="59"/>
      <c r="S5203" s="59"/>
      <c r="T5203" s="59"/>
      <c r="U5203" s="59"/>
      <c r="V5203" s="59"/>
      <c r="W5203" s="59"/>
      <c r="X5203" s="59"/>
      <c r="Y5203" s="59"/>
      <c r="Z5203" s="59"/>
      <c r="AA5203" s="59"/>
      <c r="AB5203" s="59"/>
      <c r="AC5203" s="59"/>
    </row>
    <row r="5204" spans="1:29" x14ac:dyDescent="0.2">
      <c r="A5204" s="62" t="s">
        <v>13375</v>
      </c>
      <c r="B5204" s="63">
        <v>5200</v>
      </c>
      <c r="C5204" s="64">
        <v>43206</v>
      </c>
      <c r="D5204" s="62" t="s">
        <v>13376</v>
      </c>
      <c r="E5204" s="62" t="s">
        <v>1895</v>
      </c>
      <c r="F5204" s="62" t="s">
        <v>137</v>
      </c>
      <c r="G5204" s="64">
        <v>43213</v>
      </c>
      <c r="H5204" s="62" t="s">
        <v>13377</v>
      </c>
      <c r="I5204" s="59"/>
      <c r="J5204" s="59"/>
      <c r="K5204" s="59"/>
      <c r="L5204" s="59"/>
      <c r="M5204" s="59"/>
      <c r="N5204" s="59"/>
      <c r="O5204" s="59"/>
      <c r="P5204" s="59"/>
      <c r="Q5204" s="59"/>
      <c r="R5204" s="59"/>
      <c r="S5204" s="59"/>
      <c r="T5204" s="59"/>
      <c r="U5204" s="59"/>
      <c r="V5204" s="59"/>
      <c r="W5204" s="59"/>
      <c r="X5204" s="59"/>
      <c r="Y5204" s="59"/>
      <c r="Z5204" s="59"/>
      <c r="AA5204" s="59"/>
      <c r="AB5204" s="59"/>
      <c r="AC5204" s="59"/>
    </row>
    <row r="5205" spans="1:29" x14ac:dyDescent="0.2">
      <c r="A5205" s="62" t="s">
        <v>13378</v>
      </c>
      <c r="B5205" s="63">
        <v>5201</v>
      </c>
      <c r="C5205" s="64">
        <v>43206</v>
      </c>
      <c r="D5205" s="62" t="s">
        <v>13379</v>
      </c>
      <c r="E5205" s="62" t="s">
        <v>1895</v>
      </c>
      <c r="F5205" s="62" t="s">
        <v>137</v>
      </c>
      <c r="G5205" s="64">
        <v>43209</v>
      </c>
      <c r="H5205" s="62" t="s">
        <v>13380</v>
      </c>
      <c r="I5205" s="59"/>
      <c r="J5205" s="59"/>
      <c r="K5205" s="59"/>
      <c r="L5205" s="59"/>
      <c r="M5205" s="59"/>
      <c r="N5205" s="59"/>
      <c r="O5205" s="59"/>
      <c r="P5205" s="59"/>
      <c r="Q5205" s="59"/>
      <c r="R5205" s="59"/>
      <c r="S5205" s="59"/>
      <c r="T5205" s="59"/>
      <c r="U5205" s="59"/>
      <c r="V5205" s="59"/>
      <c r="W5205" s="59"/>
      <c r="X5205" s="59"/>
      <c r="Y5205" s="59"/>
      <c r="Z5205" s="59"/>
      <c r="AA5205" s="59"/>
      <c r="AB5205" s="59"/>
      <c r="AC5205" s="59"/>
    </row>
    <row r="5206" spans="1:29" x14ac:dyDescent="0.2">
      <c r="A5206" s="62" t="s">
        <v>13381</v>
      </c>
      <c r="B5206" s="63">
        <v>5202</v>
      </c>
      <c r="C5206" s="64">
        <v>43206</v>
      </c>
      <c r="D5206" s="62" t="s">
        <v>13382</v>
      </c>
      <c r="E5206" s="62" t="s">
        <v>1895</v>
      </c>
      <c r="F5206" s="62" t="s">
        <v>137</v>
      </c>
      <c r="G5206" s="64">
        <v>43209</v>
      </c>
      <c r="H5206" s="62" t="s">
        <v>13383</v>
      </c>
      <c r="I5206" s="59"/>
      <c r="J5206" s="59"/>
      <c r="K5206" s="59"/>
      <c r="L5206" s="59"/>
      <c r="M5206" s="59"/>
      <c r="N5206" s="59"/>
      <c r="O5206" s="59"/>
      <c r="P5206" s="59"/>
      <c r="Q5206" s="59"/>
      <c r="R5206" s="59"/>
      <c r="S5206" s="59"/>
      <c r="T5206" s="59"/>
      <c r="U5206" s="59"/>
      <c r="V5206" s="59"/>
      <c r="W5206" s="59"/>
      <c r="X5206" s="59"/>
      <c r="Y5206" s="59"/>
      <c r="Z5206" s="59"/>
      <c r="AA5206" s="59"/>
      <c r="AB5206" s="59"/>
      <c r="AC5206" s="59"/>
    </row>
    <row r="5207" spans="1:29" x14ac:dyDescent="0.2">
      <c r="A5207" s="62" t="s">
        <v>13384</v>
      </c>
      <c r="B5207" s="63">
        <v>5203</v>
      </c>
      <c r="C5207" s="64">
        <v>43206</v>
      </c>
      <c r="D5207" s="62" t="s">
        <v>13385</v>
      </c>
      <c r="E5207" s="62" t="s">
        <v>1895</v>
      </c>
      <c r="F5207" s="62" t="s">
        <v>137</v>
      </c>
      <c r="G5207" s="64">
        <v>43209</v>
      </c>
      <c r="H5207" s="62" t="s">
        <v>13386</v>
      </c>
      <c r="I5207" s="59"/>
      <c r="J5207" s="59"/>
      <c r="K5207" s="59"/>
      <c r="L5207" s="59"/>
      <c r="M5207" s="59"/>
      <c r="N5207" s="59"/>
      <c r="O5207" s="59"/>
      <c r="P5207" s="59"/>
      <c r="Q5207" s="59"/>
      <c r="R5207" s="59"/>
      <c r="S5207" s="59"/>
      <c r="T5207" s="59"/>
      <c r="U5207" s="59"/>
      <c r="V5207" s="59"/>
      <c r="W5207" s="59"/>
      <c r="X5207" s="59"/>
      <c r="Y5207" s="59"/>
      <c r="Z5207" s="59"/>
      <c r="AA5207" s="59"/>
      <c r="AB5207" s="59"/>
      <c r="AC5207" s="59"/>
    </row>
    <row r="5208" spans="1:29" x14ac:dyDescent="0.2">
      <c r="A5208" s="62" t="s">
        <v>13387</v>
      </c>
      <c r="B5208" s="63">
        <v>5204</v>
      </c>
      <c r="C5208" s="64">
        <v>43206</v>
      </c>
      <c r="D5208" s="62" t="s">
        <v>13388</v>
      </c>
      <c r="E5208" s="62" t="s">
        <v>1895</v>
      </c>
      <c r="F5208" s="62" t="s">
        <v>137</v>
      </c>
      <c r="G5208" s="64">
        <v>43209</v>
      </c>
      <c r="H5208" s="62" t="s">
        <v>13389</v>
      </c>
      <c r="I5208" s="59"/>
      <c r="J5208" s="59"/>
      <c r="K5208" s="59"/>
      <c r="L5208" s="59"/>
      <c r="M5208" s="59"/>
      <c r="N5208" s="59"/>
      <c r="O5208" s="59"/>
      <c r="P5208" s="59"/>
      <c r="Q5208" s="59"/>
      <c r="R5208" s="59"/>
      <c r="S5208" s="59"/>
      <c r="T5208" s="59"/>
      <c r="U5208" s="59"/>
      <c r="V5208" s="59"/>
      <c r="W5208" s="59"/>
      <c r="X5208" s="59"/>
      <c r="Y5208" s="59"/>
      <c r="Z5208" s="59"/>
      <c r="AA5208" s="59"/>
      <c r="AB5208" s="59"/>
      <c r="AC5208" s="59"/>
    </row>
    <row r="5209" spans="1:29" x14ac:dyDescent="0.2">
      <c r="A5209" s="62" t="s">
        <v>13390</v>
      </c>
      <c r="B5209" s="63">
        <v>5205</v>
      </c>
      <c r="C5209" s="64">
        <v>43206</v>
      </c>
      <c r="D5209" s="62" t="s">
        <v>13391</v>
      </c>
      <c r="E5209" s="62" t="s">
        <v>1895</v>
      </c>
      <c r="F5209" s="62" t="s">
        <v>137</v>
      </c>
      <c r="G5209" s="64">
        <v>43209</v>
      </c>
      <c r="H5209" s="62" t="s">
        <v>13392</v>
      </c>
      <c r="I5209" s="59"/>
      <c r="J5209" s="59"/>
      <c r="K5209" s="59"/>
      <c r="L5209" s="59"/>
      <c r="M5209" s="59"/>
      <c r="N5209" s="59"/>
      <c r="O5209" s="59"/>
      <c r="P5209" s="59"/>
      <c r="Q5209" s="59"/>
      <c r="R5209" s="59"/>
      <c r="S5209" s="59"/>
      <c r="T5209" s="59"/>
      <c r="U5209" s="59"/>
      <c r="V5209" s="59"/>
      <c r="W5209" s="59"/>
      <c r="X5209" s="59"/>
      <c r="Y5209" s="59"/>
      <c r="Z5209" s="59"/>
      <c r="AA5209" s="59"/>
      <c r="AB5209" s="59"/>
      <c r="AC5209" s="59"/>
    </row>
    <row r="5210" spans="1:29" x14ac:dyDescent="0.2">
      <c r="A5210" s="62" t="s">
        <v>13393</v>
      </c>
      <c r="B5210" s="63">
        <v>5206</v>
      </c>
      <c r="C5210" s="64">
        <v>43206</v>
      </c>
      <c r="D5210" s="62" t="s">
        <v>13394</v>
      </c>
      <c r="E5210" s="62" t="s">
        <v>1895</v>
      </c>
      <c r="F5210" s="62" t="s">
        <v>137</v>
      </c>
      <c r="G5210" s="64">
        <v>43216</v>
      </c>
      <c r="H5210" s="62" t="s">
        <v>13395</v>
      </c>
      <c r="I5210" s="59"/>
      <c r="J5210" s="59"/>
      <c r="K5210" s="59"/>
      <c r="L5210" s="59"/>
      <c r="M5210" s="59"/>
      <c r="N5210" s="59"/>
      <c r="O5210" s="59"/>
      <c r="P5210" s="59"/>
      <c r="Q5210" s="59"/>
      <c r="R5210" s="59"/>
      <c r="S5210" s="59"/>
      <c r="T5210" s="59"/>
      <c r="U5210" s="59"/>
      <c r="V5210" s="59"/>
      <c r="W5210" s="59"/>
      <c r="X5210" s="59"/>
      <c r="Y5210" s="59"/>
      <c r="Z5210" s="59"/>
      <c r="AA5210" s="59"/>
      <c r="AB5210" s="59"/>
      <c r="AC5210" s="59"/>
    </row>
    <row r="5211" spans="1:29" x14ac:dyDescent="0.2">
      <c r="A5211" s="62" t="s">
        <v>13396</v>
      </c>
      <c r="B5211" s="63">
        <v>5207</v>
      </c>
      <c r="C5211" s="64">
        <v>43206</v>
      </c>
      <c r="D5211" s="62" t="s">
        <v>13397</v>
      </c>
      <c r="E5211" s="62" t="s">
        <v>6655</v>
      </c>
      <c r="F5211" s="62" t="s">
        <v>137</v>
      </c>
      <c r="G5211" s="64">
        <v>43216</v>
      </c>
      <c r="H5211" s="62" t="s">
        <v>13398</v>
      </c>
      <c r="I5211" s="59"/>
      <c r="J5211" s="59"/>
      <c r="K5211" s="59"/>
      <c r="L5211" s="59"/>
      <c r="M5211" s="59"/>
      <c r="N5211" s="59"/>
      <c r="O5211" s="59"/>
      <c r="P5211" s="59"/>
      <c r="Q5211" s="59"/>
      <c r="R5211" s="59"/>
      <c r="S5211" s="59"/>
      <c r="T5211" s="59"/>
      <c r="U5211" s="59"/>
      <c r="V5211" s="59"/>
      <c r="W5211" s="59"/>
      <c r="X5211" s="59"/>
      <c r="Y5211" s="59"/>
      <c r="Z5211" s="59"/>
      <c r="AA5211" s="59"/>
      <c r="AB5211" s="59"/>
      <c r="AC5211" s="59"/>
    </row>
    <row r="5212" spans="1:29" x14ac:dyDescent="0.2">
      <c r="A5212" s="62" t="s">
        <v>13399</v>
      </c>
      <c r="B5212" s="63">
        <v>5208</v>
      </c>
      <c r="C5212" s="64">
        <v>43206</v>
      </c>
      <c r="D5212" s="62" t="s">
        <v>13400</v>
      </c>
      <c r="E5212" s="62" t="s">
        <v>6655</v>
      </c>
      <c r="F5212" s="62" t="s">
        <v>137</v>
      </c>
      <c r="G5212" s="64">
        <v>43216</v>
      </c>
      <c r="H5212" s="62" t="s">
        <v>13401</v>
      </c>
      <c r="I5212" s="59"/>
      <c r="J5212" s="59"/>
      <c r="K5212" s="59"/>
      <c r="L5212" s="59"/>
      <c r="M5212" s="59"/>
      <c r="N5212" s="59"/>
      <c r="O5212" s="59"/>
      <c r="P5212" s="59"/>
      <c r="Q5212" s="59"/>
      <c r="R5212" s="59"/>
      <c r="S5212" s="59"/>
      <c r="T5212" s="59"/>
      <c r="U5212" s="59"/>
      <c r="V5212" s="59"/>
      <c r="W5212" s="59"/>
      <c r="X5212" s="59"/>
      <c r="Y5212" s="59"/>
      <c r="Z5212" s="59"/>
      <c r="AA5212" s="59"/>
      <c r="AB5212" s="59"/>
      <c r="AC5212" s="59"/>
    </row>
    <row r="5213" spans="1:29" x14ac:dyDescent="0.2">
      <c r="A5213" s="62" t="s">
        <v>13402</v>
      </c>
      <c r="B5213" s="63">
        <v>5209</v>
      </c>
      <c r="C5213" s="64">
        <v>43206</v>
      </c>
      <c r="D5213" s="62" t="s">
        <v>13403</v>
      </c>
      <c r="E5213" s="62" t="s">
        <v>6655</v>
      </c>
      <c r="F5213" s="62" t="s">
        <v>137</v>
      </c>
      <c r="G5213" s="64">
        <v>43216</v>
      </c>
      <c r="H5213" s="62" t="s">
        <v>13404</v>
      </c>
      <c r="I5213" s="59"/>
      <c r="J5213" s="59"/>
      <c r="K5213" s="59"/>
      <c r="L5213" s="59"/>
      <c r="M5213" s="59"/>
      <c r="N5213" s="59"/>
      <c r="O5213" s="59"/>
      <c r="P5213" s="59"/>
      <c r="Q5213" s="59"/>
      <c r="R5213" s="59"/>
      <c r="S5213" s="59"/>
      <c r="T5213" s="59"/>
      <c r="U5213" s="59"/>
      <c r="V5213" s="59"/>
      <c r="W5213" s="59"/>
      <c r="X5213" s="59"/>
      <c r="Y5213" s="59"/>
      <c r="Z5213" s="59"/>
      <c r="AA5213" s="59"/>
      <c r="AB5213" s="59"/>
      <c r="AC5213" s="59"/>
    </row>
    <row r="5214" spans="1:29" x14ac:dyDescent="0.2">
      <c r="A5214" s="62" t="s">
        <v>13405</v>
      </c>
      <c r="B5214" s="63">
        <v>5210</v>
      </c>
      <c r="C5214" s="64">
        <v>43206</v>
      </c>
      <c r="D5214" s="62" t="s">
        <v>13406</v>
      </c>
      <c r="E5214" s="62" t="s">
        <v>6655</v>
      </c>
      <c r="F5214" s="62" t="s">
        <v>137</v>
      </c>
      <c r="G5214" s="64">
        <v>43213</v>
      </c>
      <c r="H5214" s="62" t="s">
        <v>13407</v>
      </c>
      <c r="I5214" s="59"/>
      <c r="J5214" s="59"/>
      <c r="K5214" s="59"/>
      <c r="L5214" s="59"/>
      <c r="M5214" s="59"/>
      <c r="N5214" s="59"/>
      <c r="O5214" s="59"/>
      <c r="P5214" s="59"/>
      <c r="Q5214" s="59"/>
      <c r="R5214" s="59"/>
      <c r="S5214" s="59"/>
      <c r="T5214" s="59"/>
      <c r="U5214" s="59"/>
      <c r="V5214" s="59"/>
      <c r="W5214" s="59"/>
      <c r="X5214" s="59"/>
      <c r="Y5214" s="59"/>
      <c r="Z5214" s="59"/>
      <c r="AA5214" s="59"/>
      <c r="AB5214" s="59"/>
      <c r="AC5214" s="59"/>
    </row>
    <row r="5215" spans="1:29" x14ac:dyDescent="0.2">
      <c r="A5215" s="62" t="s">
        <v>13408</v>
      </c>
      <c r="B5215" s="63">
        <v>5211</v>
      </c>
      <c r="C5215" s="64">
        <v>43206</v>
      </c>
      <c r="D5215" s="62" t="s">
        <v>13409</v>
      </c>
      <c r="E5215" s="62" t="s">
        <v>6655</v>
      </c>
      <c r="F5215" s="62" t="s">
        <v>137</v>
      </c>
      <c r="G5215" s="64">
        <v>43216</v>
      </c>
      <c r="H5215" s="62" t="s">
        <v>13410</v>
      </c>
      <c r="I5215" s="59"/>
      <c r="J5215" s="59"/>
      <c r="K5215" s="59"/>
      <c r="L5215" s="59"/>
      <c r="M5215" s="59"/>
      <c r="N5215" s="59"/>
      <c r="O5215" s="59"/>
      <c r="P5215" s="59"/>
      <c r="Q5215" s="59"/>
      <c r="R5215" s="59"/>
      <c r="S5215" s="59"/>
      <c r="T5215" s="59"/>
      <c r="U5215" s="59"/>
      <c r="V5215" s="59"/>
      <c r="W5215" s="59"/>
      <c r="X5215" s="59"/>
      <c r="Y5215" s="59"/>
      <c r="Z5215" s="59"/>
      <c r="AA5215" s="59"/>
      <c r="AB5215" s="59"/>
      <c r="AC5215" s="59"/>
    </row>
    <row r="5216" spans="1:29" x14ac:dyDescent="0.2">
      <c r="A5216" s="62" t="s">
        <v>13411</v>
      </c>
      <c r="B5216" s="63">
        <v>5212</v>
      </c>
      <c r="C5216" s="64">
        <v>43206</v>
      </c>
      <c r="D5216" s="62" t="s">
        <v>13412</v>
      </c>
      <c r="E5216" s="62" t="s">
        <v>6655</v>
      </c>
      <c r="F5216" s="62" t="s">
        <v>137</v>
      </c>
      <c r="G5216" s="64">
        <v>43216</v>
      </c>
      <c r="H5216" s="62" t="s">
        <v>13413</v>
      </c>
      <c r="I5216" s="59"/>
      <c r="J5216" s="59"/>
      <c r="K5216" s="59"/>
      <c r="L5216" s="59"/>
      <c r="M5216" s="59"/>
      <c r="N5216" s="59"/>
      <c r="O5216" s="59"/>
      <c r="P5216" s="59"/>
      <c r="Q5216" s="59"/>
      <c r="R5216" s="59"/>
      <c r="S5216" s="59"/>
      <c r="T5216" s="59"/>
      <c r="U5216" s="59"/>
      <c r="V5216" s="59"/>
      <c r="W5216" s="59"/>
      <c r="X5216" s="59"/>
      <c r="Y5216" s="59"/>
      <c r="Z5216" s="59"/>
      <c r="AA5216" s="59"/>
      <c r="AB5216" s="59"/>
      <c r="AC5216" s="59"/>
    </row>
    <row r="5217" spans="1:29" x14ac:dyDescent="0.2">
      <c r="A5217" s="62" t="s">
        <v>13414</v>
      </c>
      <c r="B5217" s="63">
        <v>5213</v>
      </c>
      <c r="C5217" s="64">
        <v>43206</v>
      </c>
      <c r="D5217" s="62" t="s">
        <v>13415</v>
      </c>
      <c r="E5217" s="62" t="s">
        <v>6655</v>
      </c>
      <c r="F5217" s="62" t="s">
        <v>137</v>
      </c>
      <c r="G5217" s="64">
        <v>43216</v>
      </c>
      <c r="H5217" s="62" t="s">
        <v>13416</v>
      </c>
      <c r="I5217" s="59"/>
      <c r="J5217" s="59"/>
      <c r="K5217" s="59"/>
      <c r="L5217" s="59"/>
      <c r="M5217" s="59"/>
      <c r="N5217" s="59"/>
      <c r="O5217" s="59"/>
      <c r="P5217" s="59"/>
      <c r="Q5217" s="59"/>
      <c r="R5217" s="59"/>
      <c r="S5217" s="59"/>
      <c r="T5217" s="59"/>
      <c r="U5217" s="59"/>
      <c r="V5217" s="59"/>
      <c r="W5217" s="59"/>
      <c r="X5217" s="59"/>
      <c r="Y5217" s="59"/>
      <c r="Z5217" s="59"/>
      <c r="AA5217" s="59"/>
      <c r="AB5217" s="59"/>
      <c r="AC5217" s="59"/>
    </row>
    <row r="5218" spans="1:29" x14ac:dyDescent="0.2">
      <c r="A5218" s="62" t="s">
        <v>13417</v>
      </c>
      <c r="B5218" s="63">
        <v>5214</v>
      </c>
      <c r="C5218" s="64">
        <v>43206</v>
      </c>
      <c r="D5218" s="62" t="s">
        <v>13418</v>
      </c>
      <c r="E5218" s="62" t="s">
        <v>6655</v>
      </c>
      <c r="F5218" s="62" t="s">
        <v>137</v>
      </c>
      <c r="G5218" s="64">
        <v>43216</v>
      </c>
      <c r="H5218" s="62" t="s">
        <v>13419</v>
      </c>
      <c r="I5218" s="59"/>
      <c r="J5218" s="59"/>
      <c r="K5218" s="59"/>
      <c r="L5218" s="59"/>
      <c r="M5218" s="59"/>
      <c r="N5218" s="59"/>
      <c r="O5218" s="59"/>
      <c r="P5218" s="59"/>
      <c r="Q5218" s="59"/>
      <c r="R5218" s="59"/>
      <c r="S5218" s="59"/>
      <c r="T5218" s="59"/>
      <c r="U5218" s="59"/>
      <c r="V5218" s="59"/>
      <c r="W5218" s="59"/>
      <c r="X5218" s="59"/>
      <c r="Y5218" s="59"/>
      <c r="Z5218" s="59"/>
      <c r="AA5218" s="59"/>
      <c r="AB5218" s="59"/>
      <c r="AC5218" s="59"/>
    </row>
    <row r="5219" spans="1:29" x14ac:dyDescent="0.2">
      <c r="A5219" s="62" t="s">
        <v>13420</v>
      </c>
      <c r="B5219" s="63">
        <v>5215</v>
      </c>
      <c r="C5219" s="64">
        <v>43206</v>
      </c>
      <c r="D5219" s="62" t="s">
        <v>13421</v>
      </c>
      <c r="E5219" s="62" t="s">
        <v>1895</v>
      </c>
      <c r="F5219" s="62" t="s">
        <v>137</v>
      </c>
      <c r="G5219" s="64">
        <v>43216</v>
      </c>
      <c r="H5219" s="62" t="s">
        <v>13422</v>
      </c>
      <c r="I5219" s="59"/>
      <c r="J5219" s="59"/>
      <c r="K5219" s="59"/>
      <c r="L5219" s="59"/>
      <c r="M5219" s="59"/>
      <c r="N5219" s="59"/>
      <c r="O5219" s="59"/>
      <c r="P5219" s="59"/>
      <c r="Q5219" s="59"/>
      <c r="R5219" s="59"/>
      <c r="S5219" s="59"/>
      <c r="T5219" s="59"/>
      <c r="U5219" s="59"/>
      <c r="V5219" s="59"/>
      <c r="W5219" s="59"/>
      <c r="X5219" s="59"/>
      <c r="Y5219" s="59"/>
      <c r="Z5219" s="59"/>
      <c r="AA5219" s="59"/>
      <c r="AB5219" s="59"/>
      <c r="AC5219" s="59"/>
    </row>
    <row r="5220" spans="1:29" x14ac:dyDescent="0.2">
      <c r="A5220" s="62" t="s">
        <v>13423</v>
      </c>
      <c r="B5220" s="63">
        <v>5216</v>
      </c>
      <c r="C5220" s="64">
        <v>43206</v>
      </c>
      <c r="D5220" s="62" t="s">
        <v>13424</v>
      </c>
      <c r="E5220" s="62" t="s">
        <v>6655</v>
      </c>
      <c r="F5220" s="62" t="s">
        <v>137</v>
      </c>
      <c r="G5220" s="64">
        <v>43216</v>
      </c>
      <c r="H5220" s="62" t="s">
        <v>13425</v>
      </c>
      <c r="I5220" s="59"/>
      <c r="J5220" s="59"/>
      <c r="K5220" s="59"/>
      <c r="L5220" s="59"/>
      <c r="M5220" s="59"/>
      <c r="N5220" s="59"/>
      <c r="O5220" s="59"/>
      <c r="P5220" s="59"/>
      <c r="Q5220" s="59"/>
      <c r="R5220" s="59"/>
      <c r="S5220" s="59"/>
      <c r="T5220" s="59"/>
      <c r="U5220" s="59"/>
      <c r="V5220" s="59"/>
      <c r="W5220" s="59"/>
      <c r="X5220" s="59"/>
      <c r="Y5220" s="59"/>
      <c r="Z5220" s="59"/>
      <c r="AA5220" s="59"/>
      <c r="AB5220" s="59"/>
      <c r="AC5220" s="59"/>
    </row>
    <row r="5221" spans="1:29" x14ac:dyDescent="0.2">
      <c r="A5221" s="62" t="s">
        <v>13426</v>
      </c>
      <c r="B5221" s="63">
        <v>5217</v>
      </c>
      <c r="C5221" s="64">
        <v>43206</v>
      </c>
      <c r="D5221" s="62" t="s">
        <v>13427</v>
      </c>
      <c r="E5221" s="62" t="s">
        <v>1895</v>
      </c>
      <c r="F5221" s="62" t="s">
        <v>137</v>
      </c>
      <c r="G5221" s="64">
        <v>43216</v>
      </c>
      <c r="H5221" s="62" t="s">
        <v>13428</v>
      </c>
      <c r="I5221" s="59"/>
      <c r="J5221" s="59"/>
      <c r="K5221" s="59"/>
      <c r="L5221" s="59"/>
      <c r="M5221" s="59"/>
      <c r="N5221" s="59"/>
      <c r="O5221" s="59"/>
      <c r="P5221" s="59"/>
      <c r="Q5221" s="59"/>
      <c r="R5221" s="59"/>
      <c r="S5221" s="59"/>
      <c r="T5221" s="59"/>
      <c r="U5221" s="59"/>
      <c r="V5221" s="59"/>
      <c r="W5221" s="59"/>
      <c r="X5221" s="59"/>
      <c r="Y5221" s="59"/>
      <c r="Z5221" s="59"/>
      <c r="AA5221" s="59"/>
      <c r="AB5221" s="59"/>
      <c r="AC5221" s="59"/>
    </row>
    <row r="5222" spans="1:29" x14ac:dyDescent="0.2">
      <c r="A5222" s="62" t="s">
        <v>13429</v>
      </c>
      <c r="B5222" s="63">
        <v>5218</v>
      </c>
      <c r="C5222" s="64">
        <v>43206</v>
      </c>
      <c r="D5222" s="62" t="s">
        <v>13430</v>
      </c>
      <c r="E5222" s="62" t="s">
        <v>6655</v>
      </c>
      <c r="F5222" s="62" t="s">
        <v>137</v>
      </c>
      <c r="G5222" s="64">
        <v>43216</v>
      </c>
      <c r="H5222" s="62" t="s">
        <v>13431</v>
      </c>
      <c r="I5222" s="59"/>
      <c r="J5222" s="59"/>
      <c r="K5222" s="59"/>
      <c r="L5222" s="59"/>
      <c r="M5222" s="59"/>
      <c r="N5222" s="59"/>
      <c r="O5222" s="59"/>
      <c r="P5222" s="59"/>
      <c r="Q5222" s="59"/>
      <c r="R5222" s="59"/>
      <c r="S5222" s="59"/>
      <c r="T5222" s="59"/>
      <c r="U5222" s="59"/>
      <c r="V5222" s="59"/>
      <c r="W5222" s="59"/>
      <c r="X5222" s="59"/>
      <c r="Y5222" s="59"/>
      <c r="Z5222" s="59"/>
      <c r="AA5222" s="59"/>
      <c r="AB5222" s="59"/>
      <c r="AC5222" s="59"/>
    </row>
    <row r="5223" spans="1:29" x14ac:dyDescent="0.2">
      <c r="A5223" s="62" t="s">
        <v>13432</v>
      </c>
      <c r="B5223" s="63">
        <v>5219</v>
      </c>
      <c r="C5223" s="64">
        <v>43206</v>
      </c>
      <c r="D5223" s="62" t="s">
        <v>13433</v>
      </c>
      <c r="E5223" s="62" t="s">
        <v>1895</v>
      </c>
      <c r="F5223" s="62" t="s">
        <v>137</v>
      </c>
      <c r="G5223" s="64">
        <v>43213</v>
      </c>
      <c r="H5223" s="62" t="s">
        <v>13434</v>
      </c>
      <c r="I5223" s="59"/>
      <c r="J5223" s="59"/>
      <c r="K5223" s="59"/>
      <c r="L5223" s="59"/>
      <c r="M5223" s="59"/>
      <c r="N5223" s="59"/>
      <c r="O5223" s="59"/>
      <c r="P5223" s="59"/>
      <c r="Q5223" s="59"/>
      <c r="R5223" s="59"/>
      <c r="S5223" s="59"/>
      <c r="T5223" s="59"/>
      <c r="U5223" s="59"/>
      <c r="V5223" s="59"/>
      <c r="W5223" s="59"/>
      <c r="X5223" s="59"/>
      <c r="Y5223" s="59"/>
      <c r="Z5223" s="59"/>
      <c r="AA5223" s="59"/>
      <c r="AB5223" s="59"/>
      <c r="AC5223" s="59"/>
    </row>
    <row r="5224" spans="1:29" x14ac:dyDescent="0.2">
      <c r="A5224" s="62" t="s">
        <v>13435</v>
      </c>
      <c r="B5224" s="63">
        <v>5220</v>
      </c>
      <c r="C5224" s="64">
        <v>43206</v>
      </c>
      <c r="D5224" s="62" t="s">
        <v>13436</v>
      </c>
      <c r="E5224" s="62" t="s">
        <v>1895</v>
      </c>
      <c r="F5224" s="62" t="s">
        <v>137</v>
      </c>
      <c r="G5224" s="64">
        <v>43213</v>
      </c>
      <c r="H5224" s="62" t="s">
        <v>13437</v>
      </c>
      <c r="I5224" s="59"/>
      <c r="J5224" s="59"/>
      <c r="K5224" s="59"/>
      <c r="L5224" s="59"/>
      <c r="M5224" s="59"/>
      <c r="N5224" s="59"/>
      <c r="O5224" s="59"/>
      <c r="P5224" s="59"/>
      <c r="Q5224" s="59"/>
      <c r="R5224" s="59"/>
      <c r="S5224" s="59"/>
      <c r="T5224" s="59"/>
      <c r="U5224" s="59"/>
      <c r="V5224" s="59"/>
      <c r="W5224" s="59"/>
      <c r="X5224" s="59"/>
      <c r="Y5224" s="59"/>
      <c r="Z5224" s="59"/>
      <c r="AA5224" s="59"/>
      <c r="AB5224" s="59"/>
      <c r="AC5224" s="59"/>
    </row>
    <row r="5225" spans="1:29" x14ac:dyDescent="0.2">
      <c r="A5225" s="62" t="s">
        <v>13438</v>
      </c>
      <c r="B5225" s="63">
        <v>5221</v>
      </c>
      <c r="C5225" s="64">
        <v>43206</v>
      </c>
      <c r="D5225" s="62" t="s">
        <v>13439</v>
      </c>
      <c r="E5225" s="62" t="s">
        <v>1895</v>
      </c>
      <c r="F5225" s="62" t="s">
        <v>137</v>
      </c>
      <c r="G5225" s="64">
        <v>43213</v>
      </c>
      <c r="H5225" s="62" t="s">
        <v>13440</v>
      </c>
      <c r="I5225" s="59"/>
      <c r="J5225" s="59"/>
      <c r="K5225" s="59"/>
      <c r="L5225" s="59"/>
      <c r="M5225" s="59"/>
      <c r="N5225" s="59"/>
      <c r="O5225" s="59"/>
      <c r="P5225" s="59"/>
      <c r="Q5225" s="59"/>
      <c r="R5225" s="59"/>
      <c r="S5225" s="59"/>
      <c r="T5225" s="59"/>
      <c r="U5225" s="59"/>
      <c r="V5225" s="59"/>
      <c r="W5225" s="59"/>
      <c r="X5225" s="59"/>
      <c r="Y5225" s="59"/>
      <c r="Z5225" s="59"/>
      <c r="AA5225" s="59"/>
      <c r="AB5225" s="59"/>
      <c r="AC5225" s="59"/>
    </row>
    <row r="5226" spans="1:29" x14ac:dyDescent="0.2">
      <c r="A5226" s="62" t="s">
        <v>13441</v>
      </c>
      <c r="B5226" s="63">
        <v>5222</v>
      </c>
      <c r="C5226" s="64">
        <v>43206</v>
      </c>
      <c r="D5226" s="62" t="s">
        <v>13442</v>
      </c>
      <c r="E5226" s="62" t="s">
        <v>1895</v>
      </c>
      <c r="F5226" s="62" t="s">
        <v>137</v>
      </c>
      <c r="G5226" s="64">
        <v>43213</v>
      </c>
      <c r="H5226" s="62" t="s">
        <v>13443</v>
      </c>
      <c r="I5226" s="59"/>
      <c r="J5226" s="59"/>
      <c r="K5226" s="59"/>
      <c r="L5226" s="59"/>
      <c r="M5226" s="59"/>
      <c r="N5226" s="59"/>
      <c r="O5226" s="59"/>
      <c r="P5226" s="59"/>
      <c r="Q5226" s="59"/>
      <c r="R5226" s="59"/>
      <c r="S5226" s="59"/>
      <c r="T5226" s="59"/>
      <c r="U5226" s="59"/>
      <c r="V5226" s="59"/>
      <c r="W5226" s="59"/>
      <c r="X5226" s="59"/>
      <c r="Y5226" s="59"/>
      <c r="Z5226" s="59"/>
      <c r="AA5226" s="59"/>
      <c r="AB5226" s="59"/>
      <c r="AC5226" s="59"/>
    </row>
    <row r="5227" spans="1:29" x14ac:dyDescent="0.2">
      <c r="A5227" s="62" t="s">
        <v>13444</v>
      </c>
      <c r="B5227" s="63">
        <v>5223</v>
      </c>
      <c r="C5227" s="64">
        <v>43206</v>
      </c>
      <c r="D5227" s="62" t="s">
        <v>13445</v>
      </c>
      <c r="E5227" s="62" t="s">
        <v>1895</v>
      </c>
      <c r="F5227" s="62" t="s">
        <v>137</v>
      </c>
      <c r="G5227" s="64">
        <v>43213</v>
      </c>
      <c r="H5227" s="62" t="s">
        <v>13446</v>
      </c>
      <c r="I5227" s="59"/>
      <c r="J5227" s="59"/>
      <c r="K5227" s="59"/>
      <c r="L5227" s="59"/>
      <c r="M5227" s="59"/>
      <c r="N5227" s="59"/>
      <c r="O5227" s="59"/>
      <c r="P5227" s="59"/>
      <c r="Q5227" s="59"/>
      <c r="R5227" s="59"/>
      <c r="S5227" s="59"/>
      <c r="T5227" s="59"/>
      <c r="U5227" s="59"/>
      <c r="V5227" s="59"/>
      <c r="W5227" s="59"/>
      <c r="X5227" s="59"/>
      <c r="Y5227" s="59"/>
      <c r="Z5227" s="59"/>
      <c r="AA5227" s="59"/>
      <c r="AB5227" s="59"/>
      <c r="AC5227" s="59"/>
    </row>
    <row r="5228" spans="1:29" x14ac:dyDescent="0.2">
      <c r="A5228" s="62" t="s">
        <v>13447</v>
      </c>
      <c r="B5228" s="63">
        <v>5224</v>
      </c>
      <c r="C5228" s="64">
        <v>43206</v>
      </c>
      <c r="D5228" s="62" t="s">
        <v>13448</v>
      </c>
      <c r="E5228" s="62" t="s">
        <v>1895</v>
      </c>
      <c r="F5228" s="62" t="s">
        <v>137</v>
      </c>
      <c r="G5228" s="64">
        <v>43216</v>
      </c>
      <c r="H5228" s="62" t="s">
        <v>13449</v>
      </c>
      <c r="I5228" s="59"/>
      <c r="J5228" s="59"/>
      <c r="K5228" s="59"/>
      <c r="L5228" s="59"/>
      <c r="M5228" s="59"/>
      <c r="N5228" s="59"/>
      <c r="O5228" s="59"/>
      <c r="P5228" s="59"/>
      <c r="Q5228" s="59"/>
      <c r="R5228" s="59"/>
      <c r="S5228" s="59"/>
      <c r="T5228" s="59"/>
      <c r="U5228" s="59"/>
      <c r="V5228" s="59"/>
      <c r="W5228" s="59"/>
      <c r="X5228" s="59"/>
      <c r="Y5228" s="59"/>
      <c r="Z5228" s="59"/>
      <c r="AA5228" s="59"/>
      <c r="AB5228" s="59"/>
      <c r="AC5228" s="59"/>
    </row>
    <row r="5229" spans="1:29" x14ac:dyDescent="0.2">
      <c r="A5229" s="62" t="s">
        <v>13450</v>
      </c>
      <c r="B5229" s="63">
        <v>5225</v>
      </c>
      <c r="C5229" s="64">
        <v>43206</v>
      </c>
      <c r="D5229" s="62" t="s">
        <v>13451</v>
      </c>
      <c r="E5229" s="62" t="s">
        <v>1895</v>
      </c>
      <c r="F5229" s="62" t="s">
        <v>137</v>
      </c>
      <c r="G5229" s="64">
        <v>43216</v>
      </c>
      <c r="H5229" s="62" t="s">
        <v>13452</v>
      </c>
      <c r="I5229" s="59"/>
      <c r="J5229" s="59"/>
      <c r="K5229" s="59"/>
      <c r="L5229" s="59"/>
      <c r="M5229" s="59"/>
      <c r="N5229" s="59"/>
      <c r="O5229" s="59"/>
      <c r="P5229" s="59"/>
      <c r="Q5229" s="59"/>
      <c r="R5229" s="59"/>
      <c r="S5229" s="59"/>
      <c r="T5229" s="59"/>
      <c r="U5229" s="59"/>
      <c r="V5229" s="59"/>
      <c r="W5229" s="59"/>
      <c r="X5229" s="59"/>
      <c r="Y5229" s="59"/>
      <c r="Z5229" s="59"/>
      <c r="AA5229" s="59"/>
      <c r="AB5229" s="59"/>
      <c r="AC5229" s="59"/>
    </row>
    <row r="5230" spans="1:29" x14ac:dyDescent="0.2">
      <c r="A5230" s="62" t="s">
        <v>13453</v>
      </c>
      <c r="B5230" s="63">
        <v>5226</v>
      </c>
      <c r="C5230" s="64">
        <v>43206</v>
      </c>
      <c r="D5230" s="62" t="s">
        <v>13454</v>
      </c>
      <c r="E5230" s="62" t="s">
        <v>1895</v>
      </c>
      <c r="F5230" s="62" t="s">
        <v>137</v>
      </c>
      <c r="G5230" s="64">
        <v>43216</v>
      </c>
      <c r="H5230" s="62" t="s">
        <v>13455</v>
      </c>
      <c r="I5230" s="59"/>
      <c r="J5230" s="59"/>
      <c r="K5230" s="59"/>
      <c r="L5230" s="59"/>
      <c r="M5230" s="59"/>
      <c r="N5230" s="59"/>
      <c r="O5230" s="59"/>
      <c r="P5230" s="59"/>
      <c r="Q5230" s="59"/>
      <c r="R5230" s="59"/>
      <c r="S5230" s="59"/>
      <c r="T5230" s="59"/>
      <c r="U5230" s="59"/>
      <c r="V5230" s="59"/>
      <c r="W5230" s="59"/>
      <c r="X5230" s="59"/>
      <c r="Y5230" s="59"/>
      <c r="Z5230" s="59"/>
      <c r="AA5230" s="59"/>
      <c r="AB5230" s="59"/>
      <c r="AC5230" s="59"/>
    </row>
    <row r="5231" spans="1:29" x14ac:dyDescent="0.2">
      <c r="A5231" s="62" t="s">
        <v>13456</v>
      </c>
      <c r="B5231" s="63">
        <v>5227</v>
      </c>
      <c r="C5231" s="64">
        <v>43206</v>
      </c>
      <c r="D5231" s="62" t="s">
        <v>13457</v>
      </c>
      <c r="E5231" s="62" t="s">
        <v>1895</v>
      </c>
      <c r="F5231" s="62" t="s">
        <v>137</v>
      </c>
      <c r="G5231" s="64">
        <v>43216</v>
      </c>
      <c r="H5231" s="62" t="s">
        <v>13458</v>
      </c>
      <c r="I5231" s="59"/>
      <c r="J5231" s="59"/>
      <c r="K5231" s="59"/>
      <c r="L5231" s="59"/>
      <c r="M5231" s="59"/>
      <c r="N5231" s="59"/>
      <c r="O5231" s="59"/>
      <c r="P5231" s="59"/>
      <c r="Q5231" s="59"/>
      <c r="R5231" s="59"/>
      <c r="S5231" s="59"/>
      <c r="T5231" s="59"/>
      <c r="U5231" s="59"/>
      <c r="V5231" s="59"/>
      <c r="W5231" s="59"/>
      <c r="X5231" s="59"/>
      <c r="Y5231" s="59"/>
      <c r="Z5231" s="59"/>
      <c r="AA5231" s="59"/>
      <c r="AB5231" s="59"/>
      <c r="AC5231" s="59"/>
    </row>
    <row r="5232" spans="1:29" x14ac:dyDescent="0.2">
      <c r="A5232" s="62" t="s">
        <v>13459</v>
      </c>
      <c r="B5232" s="63">
        <v>5228</v>
      </c>
      <c r="C5232" s="64">
        <v>43206</v>
      </c>
      <c r="D5232" s="62" t="s">
        <v>13460</v>
      </c>
      <c r="E5232" s="62" t="s">
        <v>1895</v>
      </c>
      <c r="F5232" s="62" t="s">
        <v>137</v>
      </c>
      <c r="G5232" s="64">
        <v>43216</v>
      </c>
      <c r="H5232" s="62" t="s">
        <v>13461</v>
      </c>
      <c r="I5232" s="59"/>
      <c r="J5232" s="59"/>
      <c r="K5232" s="59"/>
      <c r="L5232" s="59"/>
      <c r="M5232" s="59"/>
      <c r="N5232" s="59"/>
      <c r="O5232" s="59"/>
      <c r="P5232" s="59"/>
      <c r="Q5232" s="59"/>
      <c r="R5232" s="59"/>
      <c r="S5232" s="59"/>
      <c r="T5232" s="59"/>
      <c r="U5232" s="59"/>
      <c r="V5232" s="59"/>
      <c r="W5232" s="59"/>
      <c r="X5232" s="59"/>
      <c r="Y5232" s="59"/>
      <c r="Z5232" s="59"/>
      <c r="AA5232" s="59"/>
      <c r="AB5232" s="59"/>
      <c r="AC5232" s="59"/>
    </row>
    <row r="5233" spans="1:29" x14ac:dyDescent="0.2">
      <c r="A5233" s="62" t="s">
        <v>13462</v>
      </c>
      <c r="B5233" s="63">
        <v>5229</v>
      </c>
      <c r="C5233" s="64">
        <v>43206</v>
      </c>
      <c r="D5233" s="62" t="s">
        <v>13463</v>
      </c>
      <c r="E5233" s="62" t="s">
        <v>1895</v>
      </c>
      <c r="F5233" s="62" t="s">
        <v>137</v>
      </c>
      <c r="G5233" s="64">
        <v>43216</v>
      </c>
      <c r="H5233" s="62" t="s">
        <v>13464</v>
      </c>
      <c r="I5233" s="59"/>
      <c r="J5233" s="59"/>
      <c r="K5233" s="59"/>
      <c r="L5233" s="59"/>
      <c r="M5233" s="59"/>
      <c r="N5233" s="59"/>
      <c r="O5233" s="59"/>
      <c r="P5233" s="59"/>
      <c r="Q5233" s="59"/>
      <c r="R5233" s="59"/>
      <c r="S5233" s="59"/>
      <c r="T5233" s="59"/>
      <c r="U5233" s="59"/>
      <c r="V5233" s="59"/>
      <c r="W5233" s="59"/>
      <c r="X5233" s="59"/>
      <c r="Y5233" s="59"/>
      <c r="Z5233" s="59"/>
      <c r="AA5233" s="59"/>
      <c r="AB5233" s="59"/>
      <c r="AC5233" s="59"/>
    </row>
    <row r="5234" spans="1:29" x14ac:dyDescent="0.2">
      <c r="A5234" s="62" t="s">
        <v>13465</v>
      </c>
      <c r="B5234" s="63">
        <v>5230</v>
      </c>
      <c r="C5234" s="64">
        <v>43206</v>
      </c>
      <c r="D5234" s="62" t="s">
        <v>13466</v>
      </c>
      <c r="E5234" s="62" t="s">
        <v>1895</v>
      </c>
      <c r="F5234" s="62" t="s">
        <v>137</v>
      </c>
      <c r="G5234" s="64">
        <v>43216</v>
      </c>
      <c r="H5234" s="62" t="s">
        <v>13467</v>
      </c>
      <c r="I5234" s="59"/>
      <c r="J5234" s="59"/>
      <c r="K5234" s="59"/>
      <c r="L5234" s="59"/>
      <c r="M5234" s="59"/>
      <c r="N5234" s="59"/>
      <c r="O5234" s="59"/>
      <c r="P5234" s="59"/>
      <c r="Q5234" s="59"/>
      <c r="R5234" s="59"/>
      <c r="S5234" s="59"/>
      <c r="T5234" s="59"/>
      <c r="U5234" s="59"/>
      <c r="V5234" s="59"/>
      <c r="W5234" s="59"/>
      <c r="X5234" s="59"/>
      <c r="Y5234" s="59"/>
      <c r="Z5234" s="59"/>
      <c r="AA5234" s="59"/>
      <c r="AB5234" s="59"/>
      <c r="AC5234" s="59"/>
    </row>
    <row r="5235" spans="1:29" x14ac:dyDescent="0.2">
      <c r="A5235" s="62" t="s">
        <v>13468</v>
      </c>
      <c r="B5235" s="63">
        <v>5231</v>
      </c>
      <c r="C5235" s="64">
        <v>43206</v>
      </c>
      <c r="D5235" s="62" t="s">
        <v>13469</v>
      </c>
      <c r="E5235" s="62" t="s">
        <v>1895</v>
      </c>
      <c r="F5235" s="62" t="s">
        <v>137</v>
      </c>
      <c r="G5235" s="64">
        <v>43216</v>
      </c>
      <c r="H5235" s="62" t="s">
        <v>13470</v>
      </c>
      <c r="I5235" s="59"/>
      <c r="J5235" s="59"/>
      <c r="K5235" s="59"/>
      <c r="L5235" s="59"/>
      <c r="M5235" s="59"/>
      <c r="N5235" s="59"/>
      <c r="O5235" s="59"/>
      <c r="P5235" s="59"/>
      <c r="Q5235" s="59"/>
      <c r="R5235" s="59"/>
      <c r="S5235" s="59"/>
      <c r="T5235" s="59"/>
      <c r="U5235" s="59"/>
      <c r="V5235" s="59"/>
      <c r="W5235" s="59"/>
      <c r="X5235" s="59"/>
      <c r="Y5235" s="59"/>
      <c r="Z5235" s="59"/>
      <c r="AA5235" s="59"/>
      <c r="AB5235" s="59"/>
      <c r="AC5235" s="59"/>
    </row>
    <row r="5236" spans="1:29" x14ac:dyDescent="0.2">
      <c r="A5236" s="62" t="s">
        <v>13471</v>
      </c>
      <c r="B5236" s="63">
        <v>5232</v>
      </c>
      <c r="C5236" s="64">
        <v>43206</v>
      </c>
      <c r="D5236" s="62" t="s">
        <v>13472</v>
      </c>
      <c r="E5236" s="62" t="s">
        <v>1895</v>
      </c>
      <c r="F5236" s="62" t="s">
        <v>137</v>
      </c>
      <c r="G5236" s="64">
        <v>43216</v>
      </c>
      <c r="H5236" s="62" t="s">
        <v>13473</v>
      </c>
      <c r="I5236" s="59"/>
      <c r="J5236" s="59"/>
      <c r="K5236" s="59"/>
      <c r="L5236" s="59"/>
      <c r="M5236" s="59"/>
      <c r="N5236" s="59"/>
      <c r="O5236" s="59"/>
      <c r="P5236" s="59"/>
      <c r="Q5236" s="59"/>
      <c r="R5236" s="59"/>
      <c r="S5236" s="59"/>
      <c r="T5236" s="59"/>
      <c r="U5236" s="59"/>
      <c r="V5236" s="59"/>
      <c r="W5236" s="59"/>
      <c r="X5236" s="59"/>
      <c r="Y5236" s="59"/>
      <c r="Z5236" s="59"/>
      <c r="AA5236" s="59"/>
      <c r="AB5236" s="59"/>
      <c r="AC5236" s="59"/>
    </row>
    <row r="5237" spans="1:29" x14ac:dyDescent="0.2">
      <c r="A5237" s="62" t="s">
        <v>13474</v>
      </c>
      <c r="B5237" s="63">
        <v>5233</v>
      </c>
      <c r="C5237" s="64">
        <v>43206</v>
      </c>
      <c r="D5237" s="62" t="s">
        <v>13475</v>
      </c>
      <c r="E5237" s="62" t="s">
        <v>1895</v>
      </c>
      <c r="F5237" s="62" t="s">
        <v>137</v>
      </c>
      <c r="G5237" s="64">
        <v>43216</v>
      </c>
      <c r="H5237" s="62" t="s">
        <v>13476</v>
      </c>
      <c r="I5237" s="59"/>
      <c r="J5237" s="59"/>
      <c r="K5237" s="59"/>
      <c r="L5237" s="59"/>
      <c r="M5237" s="59"/>
      <c r="N5237" s="59"/>
      <c r="O5237" s="59"/>
      <c r="P5237" s="59"/>
      <c r="Q5237" s="59"/>
      <c r="R5237" s="59"/>
      <c r="S5237" s="59"/>
      <c r="T5237" s="59"/>
      <c r="U5237" s="59"/>
      <c r="V5237" s="59"/>
      <c r="W5237" s="59"/>
      <c r="X5237" s="59"/>
      <c r="Y5237" s="59"/>
      <c r="Z5237" s="59"/>
      <c r="AA5237" s="59"/>
      <c r="AB5237" s="59"/>
      <c r="AC5237" s="59"/>
    </row>
    <row r="5238" spans="1:29" x14ac:dyDescent="0.2">
      <c r="A5238" s="62" t="s">
        <v>13477</v>
      </c>
      <c r="B5238" s="63">
        <v>5234</v>
      </c>
      <c r="C5238" s="64">
        <v>43206</v>
      </c>
      <c r="D5238" s="62" t="s">
        <v>13478</v>
      </c>
      <c r="E5238" s="62" t="s">
        <v>1895</v>
      </c>
      <c r="F5238" s="62" t="s">
        <v>137</v>
      </c>
      <c r="G5238" s="64">
        <v>43216</v>
      </c>
      <c r="H5238" s="62" t="s">
        <v>13479</v>
      </c>
      <c r="I5238" s="59"/>
      <c r="J5238" s="59"/>
      <c r="K5238" s="59"/>
      <c r="L5238" s="59"/>
      <c r="M5238" s="59"/>
      <c r="N5238" s="59"/>
      <c r="O5238" s="59"/>
      <c r="P5238" s="59"/>
      <c r="Q5238" s="59"/>
      <c r="R5238" s="59"/>
      <c r="S5238" s="59"/>
      <c r="T5238" s="59"/>
      <c r="U5238" s="59"/>
      <c r="V5238" s="59"/>
      <c r="W5238" s="59"/>
      <c r="X5238" s="59"/>
      <c r="Y5238" s="59"/>
      <c r="Z5238" s="59"/>
      <c r="AA5238" s="59"/>
      <c r="AB5238" s="59"/>
      <c r="AC5238" s="59"/>
    </row>
    <row r="5239" spans="1:29" x14ac:dyDescent="0.2">
      <c r="A5239" s="62" t="s">
        <v>13480</v>
      </c>
      <c r="B5239" s="63">
        <v>5235</v>
      </c>
      <c r="C5239" s="64">
        <v>43206</v>
      </c>
      <c r="D5239" s="62" t="s">
        <v>13481</v>
      </c>
      <c r="E5239" s="62" t="s">
        <v>1895</v>
      </c>
      <c r="F5239" s="62" t="s">
        <v>137</v>
      </c>
      <c r="G5239" s="64">
        <v>43216</v>
      </c>
      <c r="H5239" s="62" t="s">
        <v>13482</v>
      </c>
      <c r="I5239" s="59"/>
      <c r="J5239" s="59"/>
      <c r="K5239" s="59"/>
      <c r="L5239" s="59"/>
      <c r="M5239" s="59"/>
      <c r="N5239" s="59"/>
      <c r="O5239" s="59"/>
      <c r="P5239" s="59"/>
      <c r="Q5239" s="59"/>
      <c r="R5239" s="59"/>
      <c r="S5239" s="59"/>
      <c r="T5239" s="59"/>
      <c r="U5239" s="59"/>
      <c r="V5239" s="59"/>
      <c r="W5239" s="59"/>
      <c r="X5239" s="59"/>
      <c r="Y5239" s="59"/>
      <c r="Z5239" s="59"/>
      <c r="AA5239" s="59"/>
      <c r="AB5239" s="59"/>
      <c r="AC5239" s="59"/>
    </row>
    <row r="5240" spans="1:29" x14ac:dyDescent="0.2">
      <c r="A5240" s="62" t="s">
        <v>13483</v>
      </c>
      <c r="B5240" s="63">
        <v>5236</v>
      </c>
      <c r="C5240" s="64">
        <v>43206</v>
      </c>
      <c r="D5240" s="62" t="s">
        <v>13484</v>
      </c>
      <c r="E5240" s="62" t="s">
        <v>1895</v>
      </c>
      <c r="F5240" s="62" t="s">
        <v>137</v>
      </c>
      <c r="G5240" s="64">
        <v>43216</v>
      </c>
      <c r="H5240" s="62" t="s">
        <v>13485</v>
      </c>
      <c r="I5240" s="59"/>
      <c r="J5240" s="59"/>
      <c r="K5240" s="59"/>
      <c r="L5240" s="59"/>
      <c r="M5240" s="59"/>
      <c r="N5240" s="59"/>
      <c r="O5240" s="59"/>
      <c r="P5240" s="59"/>
      <c r="Q5240" s="59"/>
      <c r="R5240" s="59"/>
      <c r="S5240" s="59"/>
      <c r="T5240" s="59"/>
      <c r="U5240" s="59"/>
      <c r="V5240" s="59"/>
      <c r="W5240" s="59"/>
      <c r="X5240" s="59"/>
      <c r="Y5240" s="59"/>
      <c r="Z5240" s="59"/>
      <c r="AA5240" s="59"/>
      <c r="AB5240" s="59"/>
      <c r="AC5240" s="59"/>
    </row>
    <row r="5241" spans="1:29" x14ac:dyDescent="0.2">
      <c r="A5241" s="62" t="s">
        <v>13486</v>
      </c>
      <c r="B5241" s="63">
        <v>5237</v>
      </c>
      <c r="C5241" s="64">
        <v>43206</v>
      </c>
      <c r="D5241" s="62" t="s">
        <v>13487</v>
      </c>
      <c r="E5241" s="62" t="s">
        <v>1895</v>
      </c>
      <c r="F5241" s="62" t="s">
        <v>137</v>
      </c>
      <c r="G5241" s="64">
        <v>43216</v>
      </c>
      <c r="H5241" s="62" t="s">
        <v>13488</v>
      </c>
      <c r="I5241" s="59"/>
      <c r="J5241" s="59"/>
      <c r="K5241" s="59"/>
      <c r="L5241" s="59"/>
      <c r="M5241" s="59"/>
      <c r="N5241" s="59"/>
      <c r="O5241" s="59"/>
      <c r="P5241" s="59"/>
      <c r="Q5241" s="59"/>
      <c r="R5241" s="59"/>
      <c r="S5241" s="59"/>
      <c r="T5241" s="59"/>
      <c r="U5241" s="59"/>
      <c r="V5241" s="59"/>
      <c r="W5241" s="59"/>
      <c r="X5241" s="59"/>
      <c r="Y5241" s="59"/>
      <c r="Z5241" s="59"/>
      <c r="AA5241" s="59"/>
      <c r="AB5241" s="59"/>
      <c r="AC5241" s="59"/>
    </row>
    <row r="5242" spans="1:29" x14ac:dyDescent="0.2">
      <c r="A5242" s="62" t="s">
        <v>13489</v>
      </c>
      <c r="B5242" s="63">
        <v>5238</v>
      </c>
      <c r="C5242" s="64">
        <v>43206</v>
      </c>
      <c r="D5242" s="62" t="s">
        <v>13490</v>
      </c>
      <c r="E5242" s="62" t="s">
        <v>1895</v>
      </c>
      <c r="F5242" s="62" t="s">
        <v>137</v>
      </c>
      <c r="G5242" s="64">
        <v>43216</v>
      </c>
      <c r="H5242" s="62" t="s">
        <v>13491</v>
      </c>
      <c r="I5242" s="59"/>
      <c r="J5242" s="59"/>
      <c r="K5242" s="59"/>
      <c r="L5242" s="59"/>
      <c r="M5242" s="59"/>
      <c r="N5242" s="59"/>
      <c r="O5242" s="59"/>
      <c r="P5242" s="59"/>
      <c r="Q5242" s="59"/>
      <c r="R5242" s="59"/>
      <c r="S5242" s="59"/>
      <c r="T5242" s="59"/>
      <c r="U5242" s="59"/>
      <c r="V5242" s="59"/>
      <c r="W5242" s="59"/>
      <c r="X5242" s="59"/>
      <c r="Y5242" s="59"/>
      <c r="Z5242" s="59"/>
      <c r="AA5242" s="59"/>
      <c r="AB5242" s="59"/>
      <c r="AC5242" s="59"/>
    </row>
    <row r="5243" spans="1:29" x14ac:dyDescent="0.2">
      <c r="A5243" s="62" t="s">
        <v>13492</v>
      </c>
      <c r="B5243" s="63">
        <v>5239</v>
      </c>
      <c r="C5243" s="64">
        <v>43206</v>
      </c>
      <c r="D5243" s="62" t="s">
        <v>13493</v>
      </c>
      <c r="E5243" s="62" t="s">
        <v>1895</v>
      </c>
      <c r="F5243" s="62" t="s">
        <v>137</v>
      </c>
      <c r="G5243" s="64">
        <v>43220</v>
      </c>
      <c r="H5243" s="62" t="s">
        <v>13494</v>
      </c>
      <c r="I5243" s="59"/>
      <c r="J5243" s="59"/>
      <c r="K5243" s="59"/>
      <c r="L5243" s="59"/>
      <c r="M5243" s="59"/>
      <c r="N5243" s="59"/>
      <c r="O5243" s="59"/>
      <c r="P5243" s="59"/>
      <c r="Q5243" s="59"/>
      <c r="R5243" s="59"/>
      <c r="S5243" s="59"/>
      <c r="T5243" s="59"/>
      <c r="U5243" s="59"/>
      <c r="V5243" s="59"/>
      <c r="W5243" s="59"/>
      <c r="X5243" s="59"/>
      <c r="Y5243" s="59"/>
      <c r="Z5243" s="59"/>
      <c r="AA5243" s="59"/>
      <c r="AB5243" s="59"/>
      <c r="AC5243" s="59"/>
    </row>
    <row r="5244" spans="1:29" x14ac:dyDescent="0.2">
      <c r="A5244" s="62" t="s">
        <v>13495</v>
      </c>
      <c r="B5244" s="63">
        <v>5240</v>
      </c>
      <c r="C5244" s="64">
        <v>43206</v>
      </c>
      <c r="D5244" s="62" t="s">
        <v>13496</v>
      </c>
      <c r="E5244" s="62" t="s">
        <v>1895</v>
      </c>
      <c r="F5244" s="62" t="s">
        <v>137</v>
      </c>
      <c r="G5244" s="64">
        <v>43215</v>
      </c>
      <c r="H5244" s="62" t="s">
        <v>13497</v>
      </c>
      <c r="I5244" s="59"/>
      <c r="J5244" s="59"/>
      <c r="K5244" s="59"/>
      <c r="L5244" s="59"/>
      <c r="M5244" s="59"/>
      <c r="N5244" s="59"/>
      <c r="O5244" s="59"/>
      <c r="P5244" s="59"/>
      <c r="Q5244" s="59"/>
      <c r="R5244" s="59"/>
      <c r="S5244" s="59"/>
      <c r="T5244" s="59"/>
      <c r="U5244" s="59"/>
      <c r="V5244" s="59"/>
      <c r="W5244" s="59"/>
      <c r="X5244" s="59"/>
      <c r="Y5244" s="59"/>
      <c r="Z5244" s="59"/>
      <c r="AA5244" s="59"/>
      <c r="AB5244" s="59"/>
      <c r="AC5244" s="59"/>
    </row>
    <row r="5245" spans="1:29" x14ac:dyDescent="0.2">
      <c r="A5245" s="62" t="s">
        <v>13498</v>
      </c>
      <c r="B5245" s="63">
        <v>5241</v>
      </c>
      <c r="C5245" s="64">
        <v>43206</v>
      </c>
      <c r="D5245" s="62" t="s">
        <v>13499</v>
      </c>
      <c r="E5245" s="62" t="s">
        <v>1895</v>
      </c>
      <c r="F5245" s="62" t="s">
        <v>137</v>
      </c>
      <c r="G5245" s="64">
        <v>43215</v>
      </c>
      <c r="H5245" s="62" t="s">
        <v>13500</v>
      </c>
      <c r="I5245" s="59"/>
      <c r="J5245" s="59"/>
      <c r="K5245" s="59"/>
      <c r="L5245" s="59"/>
      <c r="M5245" s="59"/>
      <c r="N5245" s="59"/>
      <c r="O5245" s="59"/>
      <c r="P5245" s="59"/>
      <c r="Q5245" s="59"/>
      <c r="R5245" s="59"/>
      <c r="S5245" s="59"/>
      <c r="T5245" s="59"/>
      <c r="U5245" s="59"/>
      <c r="V5245" s="59"/>
      <c r="W5245" s="59"/>
      <c r="X5245" s="59"/>
      <c r="Y5245" s="59"/>
      <c r="Z5245" s="59"/>
      <c r="AA5245" s="59"/>
      <c r="AB5245" s="59"/>
      <c r="AC5245" s="59"/>
    </row>
    <row r="5246" spans="1:29" x14ac:dyDescent="0.2">
      <c r="A5246" s="62" t="s">
        <v>13501</v>
      </c>
      <c r="B5246" s="63">
        <v>5242</v>
      </c>
      <c r="C5246" s="64">
        <v>43206</v>
      </c>
      <c r="D5246" s="62" t="s">
        <v>13502</v>
      </c>
      <c r="E5246" s="62" t="s">
        <v>1895</v>
      </c>
      <c r="F5246" s="62" t="s">
        <v>137</v>
      </c>
      <c r="G5246" s="64">
        <v>43215</v>
      </c>
      <c r="H5246" s="62" t="s">
        <v>13503</v>
      </c>
      <c r="I5246" s="59"/>
      <c r="J5246" s="59"/>
      <c r="K5246" s="59"/>
      <c r="L5246" s="59"/>
      <c r="M5246" s="59"/>
      <c r="N5246" s="59"/>
      <c r="O5246" s="59"/>
      <c r="P5246" s="59"/>
      <c r="Q5246" s="59"/>
      <c r="R5246" s="59"/>
      <c r="S5246" s="59"/>
      <c r="T5246" s="59"/>
      <c r="U5246" s="59"/>
      <c r="V5246" s="59"/>
      <c r="W5246" s="59"/>
      <c r="X5246" s="59"/>
      <c r="Y5246" s="59"/>
      <c r="Z5246" s="59"/>
      <c r="AA5246" s="59"/>
      <c r="AB5246" s="59"/>
      <c r="AC5246" s="59"/>
    </row>
    <row r="5247" spans="1:29" x14ac:dyDescent="0.2">
      <c r="A5247" s="62" t="s">
        <v>13504</v>
      </c>
      <c r="B5247" s="63">
        <v>5243</v>
      </c>
      <c r="C5247" s="64">
        <v>43206</v>
      </c>
      <c r="D5247" s="62" t="s">
        <v>13505</v>
      </c>
      <c r="E5247" s="62" t="s">
        <v>1895</v>
      </c>
      <c r="F5247" s="62" t="s">
        <v>137</v>
      </c>
      <c r="G5247" s="64">
        <v>43216</v>
      </c>
      <c r="H5247" s="62" t="s">
        <v>13506</v>
      </c>
      <c r="I5247" s="59"/>
      <c r="J5247" s="59"/>
      <c r="K5247" s="59"/>
      <c r="L5247" s="59"/>
      <c r="M5247" s="59"/>
      <c r="N5247" s="59"/>
      <c r="O5247" s="59"/>
      <c r="P5247" s="59"/>
      <c r="Q5247" s="59"/>
      <c r="R5247" s="59"/>
      <c r="S5247" s="59"/>
      <c r="T5247" s="59"/>
      <c r="U5247" s="59"/>
      <c r="V5247" s="59"/>
      <c r="W5247" s="59"/>
      <c r="X5247" s="59"/>
      <c r="Y5247" s="59"/>
      <c r="Z5247" s="59"/>
      <c r="AA5247" s="59"/>
      <c r="AB5247" s="59"/>
      <c r="AC5247" s="59"/>
    </row>
    <row r="5248" spans="1:29" x14ac:dyDescent="0.2">
      <c r="A5248" s="62" t="s">
        <v>13507</v>
      </c>
      <c r="B5248" s="63">
        <v>5244</v>
      </c>
      <c r="C5248" s="64">
        <v>43206</v>
      </c>
      <c r="D5248" s="62" t="s">
        <v>153</v>
      </c>
      <c r="E5248" s="62" t="s">
        <v>149</v>
      </c>
      <c r="F5248" s="62" t="s">
        <v>137</v>
      </c>
      <c r="G5248" s="64">
        <v>43213</v>
      </c>
      <c r="H5248" s="62" t="s">
        <v>13508</v>
      </c>
      <c r="I5248" s="59"/>
      <c r="J5248" s="59"/>
      <c r="K5248" s="59"/>
      <c r="L5248" s="59"/>
      <c r="M5248" s="59"/>
      <c r="N5248" s="59"/>
      <c r="O5248" s="59"/>
      <c r="P5248" s="59"/>
      <c r="Q5248" s="59"/>
      <c r="R5248" s="59"/>
      <c r="S5248" s="59"/>
      <c r="T5248" s="59"/>
      <c r="U5248" s="59"/>
      <c r="V5248" s="59"/>
      <c r="W5248" s="59"/>
      <c r="X5248" s="59"/>
      <c r="Y5248" s="59"/>
      <c r="Z5248" s="59"/>
      <c r="AA5248" s="59"/>
      <c r="AB5248" s="59"/>
      <c r="AC5248" s="59"/>
    </row>
    <row r="5249" spans="1:29" x14ac:dyDescent="0.2">
      <c r="A5249" s="62" t="s">
        <v>13509</v>
      </c>
      <c r="B5249" s="63">
        <v>5245</v>
      </c>
      <c r="C5249" s="64">
        <v>43206</v>
      </c>
      <c r="D5249" s="62" t="s">
        <v>13510</v>
      </c>
      <c r="E5249" s="62" t="s">
        <v>1895</v>
      </c>
      <c r="F5249" s="62" t="s">
        <v>137</v>
      </c>
      <c r="G5249" s="64">
        <v>43215</v>
      </c>
      <c r="H5249" s="62" t="s">
        <v>13511</v>
      </c>
      <c r="I5249" s="59"/>
      <c r="J5249" s="59"/>
      <c r="K5249" s="59"/>
      <c r="L5249" s="59"/>
      <c r="M5249" s="59"/>
      <c r="N5249" s="59"/>
      <c r="O5249" s="59"/>
      <c r="P5249" s="59"/>
      <c r="Q5249" s="59"/>
      <c r="R5249" s="59"/>
      <c r="S5249" s="59"/>
      <c r="T5249" s="59"/>
      <c r="U5249" s="59"/>
      <c r="V5249" s="59"/>
      <c r="W5249" s="59"/>
      <c r="X5249" s="59"/>
      <c r="Y5249" s="59"/>
      <c r="Z5249" s="59"/>
      <c r="AA5249" s="59"/>
      <c r="AB5249" s="59"/>
      <c r="AC5249" s="59"/>
    </row>
    <row r="5250" spans="1:29" x14ac:dyDescent="0.2">
      <c r="A5250" s="62" t="s">
        <v>13512</v>
      </c>
      <c r="B5250" s="63">
        <v>5246</v>
      </c>
      <c r="C5250" s="64">
        <v>43207</v>
      </c>
      <c r="D5250" s="62" t="s">
        <v>10575</v>
      </c>
      <c r="E5250" s="62" t="s">
        <v>6262</v>
      </c>
      <c r="F5250" s="62" t="s">
        <v>137</v>
      </c>
      <c r="G5250" s="64">
        <v>43217</v>
      </c>
      <c r="H5250" s="62" t="s">
        <v>13513</v>
      </c>
      <c r="I5250" s="59"/>
      <c r="J5250" s="59"/>
      <c r="K5250" s="59"/>
      <c r="L5250" s="59"/>
      <c r="M5250" s="59"/>
      <c r="N5250" s="59"/>
      <c r="O5250" s="59"/>
      <c r="P5250" s="59"/>
      <c r="Q5250" s="59"/>
      <c r="R5250" s="59"/>
      <c r="S5250" s="59"/>
      <c r="T5250" s="59"/>
      <c r="U5250" s="59"/>
      <c r="V5250" s="59"/>
      <c r="W5250" s="59"/>
      <c r="X5250" s="59"/>
      <c r="Y5250" s="59"/>
      <c r="Z5250" s="59"/>
      <c r="AA5250" s="59"/>
      <c r="AB5250" s="59"/>
      <c r="AC5250" s="59"/>
    </row>
    <row r="5251" spans="1:29" x14ac:dyDescent="0.2">
      <c r="A5251" s="62" t="s">
        <v>13514</v>
      </c>
      <c r="B5251" s="63">
        <v>5247</v>
      </c>
      <c r="C5251" s="64">
        <v>43207</v>
      </c>
      <c r="D5251" s="62" t="s">
        <v>13515</v>
      </c>
      <c r="E5251" s="62" t="s">
        <v>13516</v>
      </c>
      <c r="F5251" s="62" t="s">
        <v>137</v>
      </c>
      <c r="G5251" s="64">
        <v>43230</v>
      </c>
      <c r="H5251" s="62" t="s">
        <v>13517</v>
      </c>
      <c r="I5251" s="59"/>
      <c r="J5251" s="59"/>
      <c r="K5251" s="59"/>
      <c r="L5251" s="59"/>
      <c r="M5251" s="59"/>
      <c r="N5251" s="59"/>
      <c r="O5251" s="59"/>
      <c r="P5251" s="59"/>
      <c r="Q5251" s="59"/>
      <c r="R5251" s="59"/>
      <c r="S5251" s="59"/>
      <c r="T5251" s="59"/>
      <c r="U5251" s="59"/>
      <c r="V5251" s="59"/>
      <c r="W5251" s="59"/>
      <c r="X5251" s="59"/>
      <c r="Y5251" s="59"/>
      <c r="Z5251" s="59"/>
      <c r="AA5251" s="59"/>
      <c r="AB5251" s="59"/>
      <c r="AC5251" s="59"/>
    </row>
    <row r="5252" spans="1:29" x14ac:dyDescent="0.2">
      <c r="A5252" s="62" t="s">
        <v>13518</v>
      </c>
      <c r="B5252" s="63">
        <v>5248</v>
      </c>
      <c r="C5252" s="64">
        <v>43207</v>
      </c>
      <c r="D5252" s="62" t="s">
        <v>13519</v>
      </c>
      <c r="E5252" s="62" t="s">
        <v>4212</v>
      </c>
      <c r="F5252" s="62" t="s">
        <v>161</v>
      </c>
      <c r="G5252" s="64">
        <v>43287</v>
      </c>
      <c r="H5252" s="62" t="s">
        <v>13520</v>
      </c>
      <c r="I5252" s="59"/>
      <c r="J5252" s="59"/>
      <c r="K5252" s="59"/>
      <c r="L5252" s="59"/>
      <c r="M5252" s="59"/>
      <c r="N5252" s="59"/>
      <c r="O5252" s="59"/>
      <c r="P5252" s="59"/>
      <c r="Q5252" s="59"/>
      <c r="R5252" s="59"/>
      <c r="S5252" s="59"/>
      <c r="T5252" s="59"/>
      <c r="U5252" s="59"/>
      <c r="V5252" s="59"/>
      <c r="W5252" s="59"/>
      <c r="X5252" s="59"/>
      <c r="Y5252" s="59"/>
      <c r="Z5252" s="59"/>
      <c r="AA5252" s="59"/>
      <c r="AB5252" s="59"/>
      <c r="AC5252" s="59"/>
    </row>
    <row r="5253" spans="1:29" x14ac:dyDescent="0.2">
      <c r="A5253" s="62" t="s">
        <v>13521</v>
      </c>
      <c r="B5253" s="63">
        <v>5249</v>
      </c>
      <c r="C5253" s="64">
        <v>43207</v>
      </c>
      <c r="D5253" s="62" t="s">
        <v>148</v>
      </c>
      <c r="E5253" s="62" t="s">
        <v>149</v>
      </c>
      <c r="F5253" s="62" t="s">
        <v>137</v>
      </c>
      <c r="G5253" s="64">
        <v>43217</v>
      </c>
      <c r="H5253" s="62" t="s">
        <v>13522</v>
      </c>
      <c r="I5253" s="59"/>
      <c r="J5253" s="59"/>
      <c r="K5253" s="59"/>
      <c r="L5253" s="59"/>
      <c r="M5253" s="59"/>
      <c r="N5253" s="59"/>
      <c r="O5253" s="59"/>
      <c r="P5253" s="59"/>
      <c r="Q5253" s="59"/>
      <c r="R5253" s="59"/>
      <c r="S5253" s="59"/>
      <c r="T5253" s="59"/>
      <c r="U5253" s="59"/>
      <c r="V5253" s="59"/>
      <c r="W5253" s="59"/>
      <c r="X5253" s="59"/>
      <c r="Y5253" s="59"/>
      <c r="Z5253" s="59"/>
      <c r="AA5253" s="59"/>
      <c r="AB5253" s="59"/>
      <c r="AC5253" s="59"/>
    </row>
    <row r="5254" spans="1:29" x14ac:dyDescent="0.2">
      <c r="A5254" s="62" t="s">
        <v>13523</v>
      </c>
      <c r="B5254" s="63">
        <v>5250</v>
      </c>
      <c r="C5254" s="64">
        <v>43207</v>
      </c>
      <c r="D5254" s="62" t="s">
        <v>13524</v>
      </c>
      <c r="E5254" s="62" t="s">
        <v>6655</v>
      </c>
      <c r="F5254" s="62" t="s">
        <v>137</v>
      </c>
      <c r="G5254" s="64">
        <v>43215</v>
      </c>
      <c r="H5254" s="62" t="s">
        <v>13525</v>
      </c>
      <c r="I5254" s="59"/>
      <c r="J5254" s="59"/>
      <c r="K5254" s="59"/>
      <c r="L5254" s="59"/>
      <c r="M5254" s="59"/>
      <c r="N5254" s="59"/>
      <c r="O5254" s="59"/>
      <c r="P5254" s="59"/>
      <c r="Q5254" s="59"/>
      <c r="R5254" s="59"/>
      <c r="S5254" s="59"/>
      <c r="T5254" s="59"/>
      <c r="U5254" s="59"/>
      <c r="V5254" s="59"/>
      <c r="W5254" s="59"/>
      <c r="X5254" s="59"/>
      <c r="Y5254" s="59"/>
      <c r="Z5254" s="59"/>
      <c r="AA5254" s="59"/>
      <c r="AB5254" s="59"/>
      <c r="AC5254" s="59"/>
    </row>
    <row r="5255" spans="1:29" x14ac:dyDescent="0.2">
      <c r="A5255" s="62" t="s">
        <v>13526</v>
      </c>
      <c r="B5255" s="63">
        <v>5251</v>
      </c>
      <c r="C5255" s="64">
        <v>43207</v>
      </c>
      <c r="D5255" s="62" t="s">
        <v>13527</v>
      </c>
      <c r="E5255" s="62" t="s">
        <v>13528</v>
      </c>
      <c r="F5255" s="62" t="s">
        <v>137</v>
      </c>
      <c r="G5255" s="64">
        <v>43215</v>
      </c>
      <c r="H5255" s="62" t="s">
        <v>13529</v>
      </c>
      <c r="I5255" s="59"/>
      <c r="J5255" s="59"/>
      <c r="K5255" s="59"/>
      <c r="L5255" s="59"/>
      <c r="M5255" s="59"/>
      <c r="N5255" s="59"/>
      <c r="O5255" s="59"/>
      <c r="P5255" s="59"/>
      <c r="Q5255" s="59"/>
      <c r="R5255" s="59"/>
      <c r="S5255" s="59"/>
      <c r="T5255" s="59"/>
      <c r="U5255" s="59"/>
      <c r="V5255" s="59"/>
      <c r="W5255" s="59"/>
      <c r="X5255" s="59"/>
      <c r="Y5255" s="59"/>
      <c r="Z5255" s="59"/>
      <c r="AA5255" s="59"/>
      <c r="AB5255" s="59"/>
      <c r="AC5255" s="59"/>
    </row>
    <row r="5256" spans="1:29" x14ac:dyDescent="0.2">
      <c r="A5256" s="62" t="s">
        <v>13530</v>
      </c>
      <c r="B5256" s="63">
        <v>5252</v>
      </c>
      <c r="C5256" s="64">
        <v>43207</v>
      </c>
      <c r="D5256" s="62" t="s">
        <v>13531</v>
      </c>
      <c r="E5256" s="62" t="s">
        <v>149</v>
      </c>
      <c r="F5256" s="62" t="s">
        <v>161</v>
      </c>
      <c r="G5256" s="64">
        <v>43312</v>
      </c>
      <c r="H5256" s="62" t="s">
        <v>13532</v>
      </c>
      <c r="I5256" s="59"/>
      <c r="J5256" s="59"/>
      <c r="K5256" s="59"/>
      <c r="L5256" s="59"/>
      <c r="M5256" s="59"/>
      <c r="N5256" s="59"/>
      <c r="O5256" s="59"/>
      <c r="P5256" s="59"/>
      <c r="Q5256" s="59"/>
      <c r="R5256" s="59"/>
      <c r="S5256" s="59"/>
      <c r="T5256" s="59"/>
      <c r="U5256" s="59"/>
      <c r="V5256" s="59"/>
      <c r="W5256" s="59"/>
      <c r="X5256" s="59"/>
      <c r="Y5256" s="59"/>
      <c r="Z5256" s="59"/>
      <c r="AA5256" s="59"/>
      <c r="AB5256" s="59"/>
      <c r="AC5256" s="59"/>
    </row>
    <row r="5257" spans="1:29" x14ac:dyDescent="0.2">
      <c r="A5257" s="62" t="s">
        <v>13533</v>
      </c>
      <c r="B5257" s="63">
        <v>5253</v>
      </c>
      <c r="C5257" s="64">
        <v>43207</v>
      </c>
      <c r="D5257" s="62" t="s">
        <v>13534</v>
      </c>
      <c r="E5257" s="62" t="s">
        <v>232</v>
      </c>
      <c r="F5257" s="62" t="s">
        <v>137</v>
      </c>
      <c r="G5257" s="64">
        <v>43217</v>
      </c>
      <c r="H5257" s="62" t="s">
        <v>13535</v>
      </c>
      <c r="I5257" s="59"/>
      <c r="J5257" s="59"/>
      <c r="K5257" s="59"/>
      <c r="L5257" s="59"/>
      <c r="M5257" s="59"/>
      <c r="N5257" s="59"/>
      <c r="O5257" s="59"/>
      <c r="P5257" s="59"/>
      <c r="Q5257" s="59"/>
      <c r="R5257" s="59"/>
      <c r="S5257" s="59"/>
      <c r="T5257" s="59"/>
      <c r="U5257" s="59"/>
      <c r="V5257" s="59"/>
      <c r="W5257" s="59"/>
      <c r="X5257" s="59"/>
      <c r="Y5257" s="59"/>
      <c r="Z5257" s="59"/>
      <c r="AA5257" s="59"/>
      <c r="AB5257" s="59"/>
      <c r="AC5257" s="59"/>
    </row>
    <row r="5258" spans="1:29" x14ac:dyDescent="0.2">
      <c r="A5258" s="62" t="s">
        <v>13536</v>
      </c>
      <c r="B5258" s="63">
        <v>5254</v>
      </c>
      <c r="C5258" s="64">
        <v>43207</v>
      </c>
      <c r="D5258" s="62" t="s">
        <v>13537</v>
      </c>
      <c r="E5258" s="62" t="s">
        <v>232</v>
      </c>
      <c r="F5258" s="62" t="s">
        <v>137</v>
      </c>
      <c r="G5258" s="64">
        <v>43214</v>
      </c>
      <c r="H5258" s="62" t="s">
        <v>12733</v>
      </c>
      <c r="I5258" s="59"/>
      <c r="J5258" s="59"/>
      <c r="K5258" s="59"/>
      <c r="L5258" s="59"/>
      <c r="M5258" s="59"/>
      <c r="N5258" s="59"/>
      <c r="O5258" s="59"/>
      <c r="P5258" s="59"/>
      <c r="Q5258" s="59"/>
      <c r="R5258" s="59"/>
      <c r="S5258" s="59"/>
      <c r="T5258" s="59"/>
      <c r="U5258" s="59"/>
      <c r="V5258" s="59"/>
      <c r="W5258" s="59"/>
      <c r="X5258" s="59"/>
      <c r="Y5258" s="59"/>
      <c r="Z5258" s="59"/>
      <c r="AA5258" s="59"/>
      <c r="AB5258" s="59"/>
      <c r="AC5258" s="59"/>
    </row>
    <row r="5259" spans="1:29" x14ac:dyDescent="0.2">
      <c r="A5259" s="62" t="s">
        <v>13538</v>
      </c>
      <c r="B5259" s="63">
        <v>5255</v>
      </c>
      <c r="C5259" s="64">
        <v>43207</v>
      </c>
      <c r="D5259" s="62" t="s">
        <v>13539</v>
      </c>
      <c r="E5259" s="62" t="s">
        <v>232</v>
      </c>
      <c r="F5259" s="62" t="s">
        <v>137</v>
      </c>
      <c r="G5259" s="64">
        <v>43217</v>
      </c>
      <c r="H5259" s="62" t="s">
        <v>13540</v>
      </c>
      <c r="I5259" s="59"/>
      <c r="J5259" s="59"/>
      <c r="K5259" s="59"/>
      <c r="L5259" s="59"/>
      <c r="M5259" s="59"/>
      <c r="N5259" s="59"/>
      <c r="O5259" s="59"/>
      <c r="P5259" s="59"/>
      <c r="Q5259" s="59"/>
      <c r="R5259" s="59"/>
      <c r="S5259" s="59"/>
      <c r="T5259" s="59"/>
      <c r="U5259" s="59"/>
      <c r="V5259" s="59"/>
      <c r="W5259" s="59"/>
      <c r="X5259" s="59"/>
      <c r="Y5259" s="59"/>
      <c r="Z5259" s="59"/>
      <c r="AA5259" s="59"/>
      <c r="AB5259" s="59"/>
      <c r="AC5259" s="59"/>
    </row>
    <row r="5260" spans="1:29" x14ac:dyDescent="0.2">
      <c r="A5260" s="62" t="s">
        <v>13541</v>
      </c>
      <c r="B5260" s="63">
        <v>5256</v>
      </c>
      <c r="C5260" s="64">
        <v>43207</v>
      </c>
      <c r="D5260" s="62" t="s">
        <v>937</v>
      </c>
      <c r="E5260" s="62" t="s">
        <v>13542</v>
      </c>
      <c r="F5260" s="62" t="s">
        <v>137</v>
      </c>
      <c r="G5260" s="64">
        <v>43207</v>
      </c>
      <c r="H5260" s="62" t="s">
        <v>13543</v>
      </c>
      <c r="I5260" s="59"/>
      <c r="J5260" s="59"/>
      <c r="K5260" s="59"/>
      <c r="L5260" s="59"/>
      <c r="M5260" s="59"/>
      <c r="N5260" s="59"/>
      <c r="O5260" s="59"/>
      <c r="P5260" s="59"/>
      <c r="Q5260" s="59"/>
      <c r="R5260" s="59"/>
      <c r="S5260" s="59"/>
      <c r="T5260" s="59"/>
      <c r="U5260" s="59"/>
      <c r="V5260" s="59"/>
      <c r="W5260" s="59"/>
      <c r="X5260" s="59"/>
      <c r="Y5260" s="59"/>
      <c r="Z5260" s="59"/>
      <c r="AA5260" s="59"/>
      <c r="AB5260" s="59"/>
      <c r="AC5260" s="59"/>
    </row>
    <row r="5261" spans="1:29" x14ac:dyDescent="0.2">
      <c r="A5261" s="62" t="s">
        <v>13544</v>
      </c>
      <c r="B5261" s="63">
        <v>5257</v>
      </c>
      <c r="C5261" s="64">
        <v>43207</v>
      </c>
      <c r="D5261" s="62" t="s">
        <v>13545</v>
      </c>
      <c r="E5261" s="62" t="s">
        <v>2602</v>
      </c>
      <c r="F5261" s="62" t="s">
        <v>137</v>
      </c>
      <c r="G5261" s="64">
        <v>43217</v>
      </c>
      <c r="H5261" s="62" t="s">
        <v>13546</v>
      </c>
      <c r="I5261" s="59"/>
      <c r="J5261" s="59"/>
      <c r="K5261" s="59"/>
      <c r="L5261" s="59"/>
      <c r="M5261" s="59"/>
      <c r="N5261" s="59"/>
      <c r="O5261" s="59"/>
      <c r="P5261" s="59"/>
      <c r="Q5261" s="59"/>
      <c r="R5261" s="59"/>
      <c r="S5261" s="59"/>
      <c r="T5261" s="59"/>
      <c r="U5261" s="59"/>
      <c r="V5261" s="59"/>
      <c r="W5261" s="59"/>
      <c r="X5261" s="59"/>
      <c r="Y5261" s="59"/>
      <c r="Z5261" s="59"/>
      <c r="AA5261" s="59"/>
      <c r="AB5261" s="59"/>
      <c r="AC5261" s="59"/>
    </row>
    <row r="5262" spans="1:29" x14ac:dyDescent="0.2">
      <c r="A5262" s="62" t="s">
        <v>13547</v>
      </c>
      <c r="B5262" s="63">
        <v>5258</v>
      </c>
      <c r="C5262" s="64">
        <v>43207</v>
      </c>
      <c r="D5262" s="62" t="s">
        <v>13548</v>
      </c>
      <c r="E5262" s="62" t="s">
        <v>2602</v>
      </c>
      <c r="F5262" s="62" t="s">
        <v>137</v>
      </c>
      <c r="G5262" s="64">
        <v>43208</v>
      </c>
      <c r="H5262" s="62" t="s">
        <v>13549</v>
      </c>
      <c r="I5262" s="59"/>
      <c r="J5262" s="59"/>
      <c r="K5262" s="59"/>
      <c r="L5262" s="59"/>
      <c r="M5262" s="59"/>
      <c r="N5262" s="59"/>
      <c r="O5262" s="59"/>
      <c r="P5262" s="59"/>
      <c r="Q5262" s="59"/>
      <c r="R5262" s="59"/>
      <c r="S5262" s="59"/>
      <c r="T5262" s="59"/>
      <c r="U5262" s="59"/>
      <c r="V5262" s="59"/>
      <c r="W5262" s="59"/>
      <c r="X5262" s="59"/>
      <c r="Y5262" s="59"/>
      <c r="Z5262" s="59"/>
      <c r="AA5262" s="59"/>
      <c r="AB5262" s="59"/>
      <c r="AC5262" s="59"/>
    </row>
    <row r="5263" spans="1:29" x14ac:dyDescent="0.2">
      <c r="A5263" s="62" t="s">
        <v>13550</v>
      </c>
      <c r="B5263" s="63">
        <v>5259</v>
      </c>
      <c r="C5263" s="64">
        <v>43207</v>
      </c>
      <c r="D5263" s="62" t="s">
        <v>11290</v>
      </c>
      <c r="E5263" s="62" t="s">
        <v>2602</v>
      </c>
      <c r="F5263" s="62" t="s">
        <v>137</v>
      </c>
      <c r="G5263" s="64">
        <v>43217</v>
      </c>
      <c r="H5263" s="62" t="s">
        <v>13551</v>
      </c>
      <c r="I5263" s="59"/>
      <c r="J5263" s="59"/>
      <c r="K5263" s="59"/>
      <c r="L5263" s="59"/>
      <c r="M5263" s="59"/>
      <c r="N5263" s="59"/>
      <c r="O5263" s="59"/>
      <c r="P5263" s="59"/>
      <c r="Q5263" s="59"/>
      <c r="R5263" s="59"/>
      <c r="S5263" s="59"/>
      <c r="T5263" s="59"/>
      <c r="U5263" s="59"/>
      <c r="V5263" s="59"/>
      <c r="W5263" s="59"/>
      <c r="X5263" s="59"/>
      <c r="Y5263" s="59"/>
      <c r="Z5263" s="59"/>
      <c r="AA5263" s="59"/>
      <c r="AB5263" s="59"/>
      <c r="AC5263" s="59"/>
    </row>
    <row r="5264" spans="1:29" x14ac:dyDescent="0.2">
      <c r="A5264" s="62" t="s">
        <v>13552</v>
      </c>
      <c r="B5264" s="63">
        <v>5260</v>
      </c>
      <c r="C5264" s="64">
        <v>43207</v>
      </c>
      <c r="D5264" s="62" t="s">
        <v>10994</v>
      </c>
      <c r="E5264" s="62" t="s">
        <v>2602</v>
      </c>
      <c r="F5264" s="62" t="s">
        <v>137</v>
      </c>
      <c r="G5264" s="64">
        <v>43217</v>
      </c>
      <c r="H5264" s="62" t="s">
        <v>13553</v>
      </c>
      <c r="I5264" s="59"/>
      <c r="J5264" s="59"/>
      <c r="K5264" s="59"/>
      <c r="L5264" s="59"/>
      <c r="M5264" s="59"/>
      <c r="N5264" s="59"/>
      <c r="O5264" s="59"/>
      <c r="P5264" s="59"/>
      <c r="Q5264" s="59"/>
      <c r="R5264" s="59"/>
      <c r="S5264" s="59"/>
      <c r="T5264" s="59"/>
      <c r="U5264" s="59"/>
      <c r="V5264" s="59"/>
      <c r="W5264" s="59"/>
      <c r="X5264" s="59"/>
      <c r="Y5264" s="59"/>
      <c r="Z5264" s="59"/>
      <c r="AA5264" s="59"/>
      <c r="AB5264" s="59"/>
      <c r="AC5264" s="59"/>
    </row>
    <row r="5265" spans="1:29" x14ac:dyDescent="0.2">
      <c r="A5265" s="62" t="s">
        <v>13554</v>
      </c>
      <c r="B5265" s="63">
        <v>5261</v>
      </c>
      <c r="C5265" s="64">
        <v>43207</v>
      </c>
      <c r="D5265" s="62" t="s">
        <v>153</v>
      </c>
      <c r="E5265" s="62" t="s">
        <v>2602</v>
      </c>
      <c r="F5265" s="62" t="s">
        <v>137</v>
      </c>
      <c r="G5265" s="64">
        <v>43213</v>
      </c>
      <c r="H5265" s="62" t="s">
        <v>13555</v>
      </c>
      <c r="I5265" s="59"/>
      <c r="J5265" s="59"/>
      <c r="K5265" s="59"/>
      <c r="L5265" s="59"/>
      <c r="M5265" s="59"/>
      <c r="N5265" s="59"/>
      <c r="O5265" s="59"/>
      <c r="P5265" s="59"/>
      <c r="Q5265" s="59"/>
      <c r="R5265" s="59"/>
      <c r="S5265" s="59"/>
      <c r="T5265" s="59"/>
      <c r="U5265" s="59"/>
      <c r="V5265" s="59"/>
      <c r="W5265" s="59"/>
      <c r="X5265" s="59"/>
      <c r="Y5265" s="59"/>
      <c r="Z5265" s="59"/>
      <c r="AA5265" s="59"/>
      <c r="AB5265" s="59"/>
      <c r="AC5265" s="59"/>
    </row>
    <row r="5266" spans="1:29" x14ac:dyDescent="0.2">
      <c r="A5266" s="62" t="s">
        <v>13556</v>
      </c>
      <c r="B5266" s="63">
        <v>5262</v>
      </c>
      <c r="C5266" s="64">
        <v>43207</v>
      </c>
      <c r="D5266" s="62" t="s">
        <v>13557</v>
      </c>
      <c r="E5266" s="62" t="s">
        <v>160</v>
      </c>
      <c r="F5266" s="62" t="s">
        <v>161</v>
      </c>
      <c r="G5266" s="64">
        <v>43214</v>
      </c>
      <c r="H5266" s="62" t="s">
        <v>13558</v>
      </c>
      <c r="I5266" s="59"/>
      <c r="J5266" s="59"/>
      <c r="K5266" s="59"/>
      <c r="L5266" s="59"/>
      <c r="M5266" s="59"/>
      <c r="N5266" s="59"/>
      <c r="O5266" s="59"/>
      <c r="P5266" s="59"/>
      <c r="Q5266" s="59"/>
      <c r="R5266" s="59"/>
      <c r="S5266" s="59"/>
      <c r="T5266" s="59"/>
      <c r="U5266" s="59"/>
      <c r="V5266" s="59"/>
      <c r="W5266" s="59"/>
      <c r="X5266" s="59"/>
      <c r="Y5266" s="59"/>
      <c r="Z5266" s="59"/>
      <c r="AA5266" s="59"/>
      <c r="AB5266" s="59"/>
      <c r="AC5266" s="59"/>
    </row>
    <row r="5267" spans="1:29" x14ac:dyDescent="0.2">
      <c r="A5267" s="62" t="s">
        <v>13559</v>
      </c>
      <c r="B5267" s="63">
        <v>5263</v>
      </c>
      <c r="C5267" s="64">
        <v>43207</v>
      </c>
      <c r="D5267" s="62" t="s">
        <v>13560</v>
      </c>
      <c r="E5267" s="62" t="s">
        <v>160</v>
      </c>
      <c r="F5267" s="62" t="s">
        <v>1521</v>
      </c>
      <c r="G5267" s="64">
        <v>43244</v>
      </c>
      <c r="H5267" s="62" t="s">
        <v>13561</v>
      </c>
      <c r="I5267" s="59"/>
      <c r="J5267" s="59"/>
      <c r="K5267" s="59"/>
      <c r="L5267" s="59"/>
      <c r="M5267" s="59"/>
      <c r="N5267" s="59"/>
      <c r="O5267" s="59"/>
      <c r="P5267" s="59"/>
      <c r="Q5267" s="59"/>
      <c r="R5267" s="59"/>
      <c r="S5267" s="59"/>
      <c r="T5267" s="59"/>
      <c r="U5267" s="59"/>
      <c r="V5267" s="59"/>
      <c r="W5267" s="59"/>
      <c r="X5267" s="59"/>
      <c r="Y5267" s="59"/>
      <c r="Z5267" s="59"/>
      <c r="AA5267" s="59"/>
      <c r="AB5267" s="59"/>
      <c r="AC5267" s="59"/>
    </row>
    <row r="5268" spans="1:29" x14ac:dyDescent="0.2">
      <c r="A5268" s="62" t="s">
        <v>13562</v>
      </c>
      <c r="B5268" s="63">
        <v>5264</v>
      </c>
      <c r="C5268" s="64">
        <v>43207</v>
      </c>
      <c r="D5268" s="62" t="s">
        <v>13563</v>
      </c>
      <c r="E5268" s="62" t="s">
        <v>160</v>
      </c>
      <c r="F5268" s="62" t="s">
        <v>161</v>
      </c>
      <c r="G5268" s="64">
        <v>43235</v>
      </c>
      <c r="H5268" s="62" t="s">
        <v>13564</v>
      </c>
      <c r="I5268" s="59"/>
      <c r="J5268" s="59"/>
      <c r="K5268" s="59"/>
      <c r="L5268" s="59"/>
      <c r="M5268" s="59"/>
      <c r="N5268" s="59"/>
      <c r="O5268" s="59"/>
      <c r="P5268" s="59"/>
      <c r="Q5268" s="59"/>
      <c r="R5268" s="59"/>
      <c r="S5268" s="59"/>
      <c r="T5268" s="59"/>
      <c r="U5268" s="59"/>
      <c r="V5268" s="59"/>
      <c r="W5268" s="59"/>
      <c r="X5268" s="59"/>
      <c r="Y5268" s="59"/>
      <c r="Z5268" s="59"/>
      <c r="AA5268" s="59"/>
      <c r="AB5268" s="59"/>
      <c r="AC5268" s="59"/>
    </row>
    <row r="5269" spans="1:29" x14ac:dyDescent="0.2">
      <c r="A5269" s="62" t="s">
        <v>13565</v>
      </c>
      <c r="B5269" s="63">
        <v>5265</v>
      </c>
      <c r="C5269" s="64">
        <v>43207</v>
      </c>
      <c r="D5269" s="62" t="s">
        <v>10332</v>
      </c>
      <c r="E5269" s="62" t="s">
        <v>927</v>
      </c>
      <c r="F5269" s="62" t="s">
        <v>137</v>
      </c>
      <c r="G5269" s="64">
        <v>43209</v>
      </c>
      <c r="H5269" s="62" t="s">
        <v>13566</v>
      </c>
      <c r="I5269" s="59"/>
      <c r="J5269" s="59"/>
      <c r="K5269" s="59"/>
      <c r="L5269" s="59"/>
      <c r="M5269" s="59"/>
      <c r="N5269" s="59"/>
      <c r="O5269" s="59"/>
      <c r="P5269" s="59"/>
      <c r="Q5269" s="59"/>
      <c r="R5269" s="59"/>
      <c r="S5269" s="59"/>
      <c r="T5269" s="59"/>
      <c r="U5269" s="59"/>
      <c r="V5269" s="59"/>
      <c r="W5269" s="59"/>
      <c r="X5269" s="59"/>
      <c r="Y5269" s="59"/>
      <c r="Z5269" s="59"/>
      <c r="AA5269" s="59"/>
      <c r="AB5269" s="59"/>
      <c r="AC5269" s="59"/>
    </row>
    <row r="5270" spans="1:29" x14ac:dyDescent="0.2">
      <c r="A5270" s="62" t="s">
        <v>13567</v>
      </c>
      <c r="B5270" s="63">
        <v>5266</v>
      </c>
      <c r="C5270" s="64">
        <v>43207</v>
      </c>
      <c r="D5270" s="62" t="s">
        <v>13568</v>
      </c>
      <c r="E5270" s="62" t="s">
        <v>160</v>
      </c>
      <c r="F5270" s="62" t="s">
        <v>137</v>
      </c>
      <c r="G5270" s="64">
        <v>43266</v>
      </c>
      <c r="H5270" s="62" t="s">
        <v>13569</v>
      </c>
      <c r="I5270" s="59"/>
      <c r="J5270" s="59"/>
      <c r="K5270" s="59"/>
      <c r="L5270" s="59"/>
      <c r="M5270" s="59"/>
      <c r="N5270" s="59"/>
      <c r="O5270" s="59"/>
      <c r="P5270" s="59"/>
      <c r="Q5270" s="59"/>
      <c r="R5270" s="59"/>
      <c r="S5270" s="59"/>
      <c r="T5270" s="59"/>
      <c r="U5270" s="59"/>
      <c r="V5270" s="59"/>
      <c r="W5270" s="59"/>
      <c r="X5270" s="59"/>
      <c r="Y5270" s="59"/>
      <c r="Z5270" s="59"/>
      <c r="AA5270" s="59"/>
      <c r="AB5270" s="59"/>
      <c r="AC5270" s="59"/>
    </row>
    <row r="5271" spans="1:29" x14ac:dyDescent="0.2">
      <c r="A5271" s="62" t="s">
        <v>13570</v>
      </c>
      <c r="B5271" s="63">
        <v>5267</v>
      </c>
      <c r="C5271" s="64">
        <v>43207</v>
      </c>
      <c r="D5271" s="62" t="s">
        <v>13571</v>
      </c>
      <c r="E5271" s="62" t="s">
        <v>160</v>
      </c>
      <c r="F5271" s="62" t="s">
        <v>137</v>
      </c>
      <c r="G5271" s="64">
        <v>43224</v>
      </c>
      <c r="H5271" s="62" t="s">
        <v>13572</v>
      </c>
      <c r="I5271" s="59"/>
      <c r="J5271" s="59"/>
      <c r="K5271" s="59"/>
      <c r="L5271" s="59"/>
      <c r="M5271" s="59"/>
      <c r="N5271" s="59"/>
      <c r="O5271" s="59"/>
      <c r="P5271" s="59"/>
      <c r="Q5271" s="59"/>
      <c r="R5271" s="59"/>
      <c r="S5271" s="59"/>
      <c r="T5271" s="59"/>
      <c r="U5271" s="59"/>
      <c r="V5271" s="59"/>
      <c r="W5271" s="59"/>
      <c r="X5271" s="59"/>
      <c r="Y5271" s="59"/>
      <c r="Z5271" s="59"/>
      <c r="AA5271" s="59"/>
      <c r="AB5271" s="59"/>
      <c r="AC5271" s="59"/>
    </row>
    <row r="5272" spans="1:29" x14ac:dyDescent="0.2">
      <c r="A5272" s="62" t="s">
        <v>13573</v>
      </c>
      <c r="B5272" s="63">
        <v>5268</v>
      </c>
      <c r="C5272" s="64">
        <v>43207</v>
      </c>
      <c r="D5272" s="62" t="s">
        <v>13574</v>
      </c>
      <c r="E5272" s="62" t="s">
        <v>160</v>
      </c>
      <c r="F5272" s="62" t="s">
        <v>137</v>
      </c>
      <c r="G5272" s="64">
        <v>43224</v>
      </c>
      <c r="H5272" s="62" t="s">
        <v>13572</v>
      </c>
      <c r="I5272" s="59"/>
      <c r="J5272" s="59"/>
      <c r="K5272" s="59"/>
      <c r="L5272" s="59"/>
      <c r="M5272" s="59"/>
      <c r="N5272" s="59"/>
      <c r="O5272" s="59"/>
      <c r="P5272" s="59"/>
      <c r="Q5272" s="59"/>
      <c r="R5272" s="59"/>
      <c r="S5272" s="59"/>
      <c r="T5272" s="59"/>
      <c r="U5272" s="59"/>
      <c r="V5272" s="59"/>
      <c r="W5272" s="59"/>
      <c r="X5272" s="59"/>
      <c r="Y5272" s="59"/>
      <c r="Z5272" s="59"/>
      <c r="AA5272" s="59"/>
      <c r="AB5272" s="59"/>
      <c r="AC5272" s="59"/>
    </row>
    <row r="5273" spans="1:29" x14ac:dyDescent="0.2">
      <c r="A5273" s="62" t="s">
        <v>13575</v>
      </c>
      <c r="B5273" s="63">
        <v>5269</v>
      </c>
      <c r="C5273" s="64">
        <v>43207</v>
      </c>
      <c r="D5273" s="62" t="s">
        <v>13576</v>
      </c>
      <c r="E5273" s="62" t="s">
        <v>160</v>
      </c>
      <c r="F5273" s="62" t="s">
        <v>137</v>
      </c>
      <c r="G5273" s="64">
        <v>43224</v>
      </c>
      <c r="H5273" s="62" t="s">
        <v>13572</v>
      </c>
      <c r="I5273" s="59"/>
      <c r="J5273" s="59"/>
      <c r="K5273" s="59"/>
      <c r="L5273" s="59"/>
      <c r="M5273" s="59"/>
      <c r="N5273" s="59"/>
      <c r="O5273" s="59"/>
      <c r="P5273" s="59"/>
      <c r="Q5273" s="59"/>
      <c r="R5273" s="59"/>
      <c r="S5273" s="59"/>
      <c r="T5273" s="59"/>
      <c r="U5273" s="59"/>
      <c r="V5273" s="59"/>
      <c r="W5273" s="59"/>
      <c r="X5273" s="59"/>
      <c r="Y5273" s="59"/>
      <c r="Z5273" s="59"/>
      <c r="AA5273" s="59"/>
      <c r="AB5273" s="59"/>
      <c r="AC5273" s="59"/>
    </row>
    <row r="5274" spans="1:29" x14ac:dyDescent="0.2">
      <c r="A5274" s="62" t="s">
        <v>13577</v>
      </c>
      <c r="B5274" s="63">
        <v>5270</v>
      </c>
      <c r="C5274" s="64">
        <v>43207</v>
      </c>
      <c r="D5274" s="62" t="s">
        <v>13578</v>
      </c>
      <c r="E5274" s="62" t="s">
        <v>160</v>
      </c>
      <c r="F5274" s="62" t="s">
        <v>137</v>
      </c>
      <c r="G5274" s="64">
        <v>43224</v>
      </c>
      <c r="H5274" s="62" t="s">
        <v>13579</v>
      </c>
      <c r="I5274" s="59"/>
      <c r="J5274" s="59"/>
      <c r="K5274" s="59"/>
      <c r="L5274" s="59"/>
      <c r="M5274" s="59"/>
      <c r="N5274" s="59"/>
      <c r="O5274" s="59"/>
      <c r="P5274" s="59"/>
      <c r="Q5274" s="59"/>
      <c r="R5274" s="59"/>
      <c r="S5274" s="59"/>
      <c r="T5274" s="59"/>
      <c r="U5274" s="59"/>
      <c r="V5274" s="59"/>
      <c r="W5274" s="59"/>
      <c r="X5274" s="59"/>
      <c r="Y5274" s="59"/>
      <c r="Z5274" s="59"/>
      <c r="AA5274" s="59"/>
      <c r="AB5274" s="59"/>
      <c r="AC5274" s="59"/>
    </row>
    <row r="5275" spans="1:29" x14ac:dyDescent="0.2">
      <c r="A5275" s="62" t="s">
        <v>13580</v>
      </c>
      <c r="B5275" s="63">
        <v>5271</v>
      </c>
      <c r="C5275" s="64">
        <v>43207</v>
      </c>
      <c r="D5275" s="62" t="s">
        <v>13581</v>
      </c>
      <c r="E5275" s="62" t="s">
        <v>160</v>
      </c>
      <c r="F5275" s="62" t="s">
        <v>137</v>
      </c>
      <c r="G5275" s="64">
        <v>43224</v>
      </c>
      <c r="H5275" s="62" t="s">
        <v>13582</v>
      </c>
      <c r="I5275" s="59"/>
      <c r="J5275" s="59"/>
      <c r="K5275" s="59"/>
      <c r="L5275" s="59"/>
      <c r="M5275" s="59"/>
      <c r="N5275" s="59"/>
      <c r="O5275" s="59"/>
      <c r="P5275" s="59"/>
      <c r="Q5275" s="59"/>
      <c r="R5275" s="59"/>
      <c r="S5275" s="59"/>
      <c r="T5275" s="59"/>
      <c r="U5275" s="59"/>
      <c r="V5275" s="59"/>
      <c r="W5275" s="59"/>
      <c r="X5275" s="59"/>
      <c r="Y5275" s="59"/>
      <c r="Z5275" s="59"/>
      <c r="AA5275" s="59"/>
      <c r="AB5275" s="59"/>
      <c r="AC5275" s="59"/>
    </row>
    <row r="5276" spans="1:29" x14ac:dyDescent="0.2">
      <c r="A5276" s="62" t="s">
        <v>13583</v>
      </c>
      <c r="B5276" s="63">
        <v>5272</v>
      </c>
      <c r="C5276" s="64">
        <v>43207</v>
      </c>
      <c r="D5276" s="62" t="s">
        <v>13584</v>
      </c>
      <c r="E5276" s="62" t="s">
        <v>160</v>
      </c>
      <c r="F5276" s="62" t="s">
        <v>137</v>
      </c>
      <c r="G5276" s="64">
        <v>43224</v>
      </c>
      <c r="H5276" s="62" t="s">
        <v>13572</v>
      </c>
      <c r="I5276" s="59"/>
      <c r="J5276" s="59"/>
      <c r="K5276" s="59"/>
      <c r="L5276" s="59"/>
      <c r="M5276" s="59"/>
      <c r="N5276" s="59"/>
      <c r="O5276" s="59"/>
      <c r="P5276" s="59"/>
      <c r="Q5276" s="59"/>
      <c r="R5276" s="59"/>
      <c r="S5276" s="59"/>
      <c r="T5276" s="59"/>
      <c r="U5276" s="59"/>
      <c r="V5276" s="59"/>
      <c r="W5276" s="59"/>
      <c r="X5276" s="59"/>
      <c r="Y5276" s="59"/>
      <c r="Z5276" s="59"/>
      <c r="AA5276" s="59"/>
      <c r="AB5276" s="59"/>
      <c r="AC5276" s="59"/>
    </row>
    <row r="5277" spans="1:29" x14ac:dyDescent="0.2">
      <c r="A5277" s="62" t="s">
        <v>13585</v>
      </c>
      <c r="B5277" s="63">
        <v>5273</v>
      </c>
      <c r="C5277" s="64">
        <v>43207</v>
      </c>
      <c r="D5277" s="62" t="s">
        <v>13586</v>
      </c>
      <c r="E5277" s="62" t="s">
        <v>160</v>
      </c>
      <c r="F5277" s="62" t="s">
        <v>137</v>
      </c>
      <c r="G5277" s="64">
        <v>43224</v>
      </c>
      <c r="H5277" s="62" t="s">
        <v>13572</v>
      </c>
      <c r="I5277" s="59"/>
      <c r="J5277" s="59"/>
      <c r="K5277" s="59"/>
      <c r="L5277" s="59"/>
      <c r="M5277" s="59"/>
      <c r="N5277" s="59"/>
      <c r="O5277" s="59"/>
      <c r="P5277" s="59"/>
      <c r="Q5277" s="59"/>
      <c r="R5277" s="59"/>
      <c r="S5277" s="59"/>
      <c r="T5277" s="59"/>
      <c r="U5277" s="59"/>
      <c r="V5277" s="59"/>
      <c r="W5277" s="59"/>
      <c r="X5277" s="59"/>
      <c r="Y5277" s="59"/>
      <c r="Z5277" s="59"/>
      <c r="AA5277" s="59"/>
      <c r="AB5277" s="59"/>
      <c r="AC5277" s="59"/>
    </row>
    <row r="5278" spans="1:29" x14ac:dyDescent="0.2">
      <c r="A5278" s="62" t="s">
        <v>13587</v>
      </c>
      <c r="B5278" s="63">
        <v>5274</v>
      </c>
      <c r="C5278" s="64">
        <v>43207</v>
      </c>
      <c r="D5278" s="62" t="s">
        <v>13588</v>
      </c>
      <c r="E5278" s="62" t="s">
        <v>160</v>
      </c>
      <c r="F5278" s="62" t="s">
        <v>137</v>
      </c>
      <c r="G5278" s="64">
        <v>43224</v>
      </c>
      <c r="H5278" s="62" t="s">
        <v>13579</v>
      </c>
      <c r="I5278" s="59"/>
      <c r="J5278" s="59"/>
      <c r="K5278" s="59"/>
      <c r="L5278" s="59"/>
      <c r="M5278" s="59"/>
      <c r="N5278" s="59"/>
      <c r="O5278" s="59"/>
      <c r="P5278" s="59"/>
      <c r="Q5278" s="59"/>
      <c r="R5278" s="59"/>
      <c r="S5278" s="59"/>
      <c r="T5278" s="59"/>
      <c r="U5278" s="59"/>
      <c r="V5278" s="59"/>
      <c r="W5278" s="59"/>
      <c r="X5278" s="59"/>
      <c r="Y5278" s="59"/>
      <c r="Z5278" s="59"/>
      <c r="AA5278" s="59"/>
      <c r="AB5278" s="59"/>
      <c r="AC5278" s="59"/>
    </row>
    <row r="5279" spans="1:29" x14ac:dyDescent="0.2">
      <c r="A5279" s="62" t="s">
        <v>13589</v>
      </c>
      <c r="B5279" s="63">
        <v>5275</v>
      </c>
      <c r="C5279" s="64">
        <v>43207</v>
      </c>
      <c r="D5279" s="62" t="s">
        <v>13590</v>
      </c>
      <c r="E5279" s="62" t="s">
        <v>160</v>
      </c>
      <c r="F5279" s="62" t="s">
        <v>137</v>
      </c>
      <c r="G5279" s="64">
        <v>43216</v>
      </c>
      <c r="H5279" s="62" t="s">
        <v>13591</v>
      </c>
      <c r="I5279" s="59"/>
      <c r="J5279" s="59"/>
      <c r="K5279" s="59"/>
      <c r="L5279" s="59"/>
      <c r="M5279" s="59"/>
      <c r="N5279" s="59"/>
      <c r="O5279" s="59"/>
      <c r="P5279" s="59"/>
      <c r="Q5279" s="59"/>
      <c r="R5279" s="59"/>
      <c r="S5279" s="59"/>
      <c r="T5279" s="59"/>
      <c r="U5279" s="59"/>
      <c r="V5279" s="59"/>
      <c r="W5279" s="59"/>
      <c r="X5279" s="59"/>
      <c r="Y5279" s="59"/>
      <c r="Z5279" s="59"/>
      <c r="AA5279" s="59"/>
      <c r="AB5279" s="59"/>
      <c r="AC5279" s="59"/>
    </row>
    <row r="5280" spans="1:29" x14ac:dyDescent="0.2">
      <c r="A5280" s="62" t="s">
        <v>13592</v>
      </c>
      <c r="B5280" s="63">
        <v>5276</v>
      </c>
      <c r="C5280" s="64">
        <v>43207</v>
      </c>
      <c r="D5280" s="62" t="s">
        <v>13593</v>
      </c>
      <c r="E5280" s="62" t="s">
        <v>160</v>
      </c>
      <c r="F5280" s="62" t="s">
        <v>137</v>
      </c>
      <c r="G5280" s="64">
        <v>43216</v>
      </c>
      <c r="H5280" s="62" t="s">
        <v>13594</v>
      </c>
      <c r="I5280" s="59"/>
      <c r="J5280" s="59"/>
      <c r="K5280" s="59"/>
      <c r="L5280" s="59"/>
      <c r="M5280" s="59"/>
      <c r="N5280" s="59"/>
      <c r="O5280" s="59"/>
      <c r="P5280" s="59"/>
      <c r="Q5280" s="59"/>
      <c r="R5280" s="59"/>
      <c r="S5280" s="59"/>
      <c r="T5280" s="59"/>
      <c r="U5280" s="59"/>
      <c r="V5280" s="59"/>
      <c r="W5280" s="59"/>
      <c r="X5280" s="59"/>
      <c r="Y5280" s="59"/>
      <c r="Z5280" s="59"/>
      <c r="AA5280" s="59"/>
      <c r="AB5280" s="59"/>
      <c r="AC5280" s="59"/>
    </row>
    <row r="5281" spans="1:29" x14ac:dyDescent="0.2">
      <c r="A5281" s="62" t="s">
        <v>13595</v>
      </c>
      <c r="B5281" s="63">
        <v>5277</v>
      </c>
      <c r="C5281" s="64">
        <v>43207</v>
      </c>
      <c r="D5281" s="62" t="s">
        <v>13596</v>
      </c>
      <c r="E5281" s="62" t="s">
        <v>160</v>
      </c>
      <c r="F5281" s="62" t="s">
        <v>137</v>
      </c>
      <c r="G5281" s="64">
        <v>43217</v>
      </c>
      <c r="H5281" s="62" t="s">
        <v>13597</v>
      </c>
      <c r="I5281" s="59"/>
      <c r="J5281" s="59"/>
      <c r="K5281" s="59"/>
      <c r="L5281" s="59"/>
      <c r="M5281" s="59"/>
      <c r="N5281" s="59"/>
      <c r="O5281" s="59"/>
      <c r="P5281" s="59"/>
      <c r="Q5281" s="59"/>
      <c r="R5281" s="59"/>
      <c r="S5281" s="59"/>
      <c r="T5281" s="59"/>
      <c r="U5281" s="59"/>
      <c r="V5281" s="59"/>
      <c r="W5281" s="59"/>
      <c r="X5281" s="59"/>
      <c r="Y5281" s="59"/>
      <c r="Z5281" s="59"/>
      <c r="AA5281" s="59"/>
      <c r="AB5281" s="59"/>
      <c r="AC5281" s="59"/>
    </row>
    <row r="5282" spans="1:29" x14ac:dyDescent="0.2">
      <c r="A5282" s="62" t="s">
        <v>13598</v>
      </c>
      <c r="B5282" s="63">
        <v>5278</v>
      </c>
      <c r="C5282" s="64">
        <v>43207</v>
      </c>
      <c r="D5282" s="62" t="s">
        <v>13599</v>
      </c>
      <c r="E5282" s="62" t="s">
        <v>160</v>
      </c>
      <c r="F5282" s="62" t="s">
        <v>137</v>
      </c>
      <c r="G5282" s="64">
        <v>43217</v>
      </c>
      <c r="H5282" s="62" t="s">
        <v>13600</v>
      </c>
      <c r="I5282" s="59"/>
      <c r="J5282" s="59"/>
      <c r="K5282" s="59"/>
      <c r="L5282" s="59"/>
      <c r="M5282" s="59"/>
      <c r="N5282" s="59"/>
      <c r="O5282" s="59"/>
      <c r="P5282" s="59"/>
      <c r="Q5282" s="59"/>
      <c r="R5282" s="59"/>
      <c r="S5282" s="59"/>
      <c r="T5282" s="59"/>
      <c r="U5282" s="59"/>
      <c r="V5282" s="59"/>
      <c r="W5282" s="59"/>
      <c r="X5282" s="59"/>
      <c r="Y5282" s="59"/>
      <c r="Z5282" s="59"/>
      <c r="AA5282" s="59"/>
      <c r="AB5282" s="59"/>
      <c r="AC5282" s="59"/>
    </row>
    <row r="5283" spans="1:29" x14ac:dyDescent="0.2">
      <c r="A5283" s="62" t="s">
        <v>13601</v>
      </c>
      <c r="B5283" s="63">
        <v>5279</v>
      </c>
      <c r="C5283" s="64">
        <v>43207</v>
      </c>
      <c r="D5283" s="62" t="s">
        <v>13602</v>
      </c>
      <c r="E5283" s="62" t="s">
        <v>160</v>
      </c>
      <c r="F5283" s="62" t="s">
        <v>137</v>
      </c>
      <c r="G5283" s="64">
        <v>43216</v>
      </c>
      <c r="H5283" s="62" t="s">
        <v>13603</v>
      </c>
      <c r="I5283" s="59"/>
      <c r="J5283" s="59"/>
      <c r="K5283" s="59"/>
      <c r="L5283" s="59"/>
      <c r="M5283" s="59"/>
      <c r="N5283" s="59"/>
      <c r="O5283" s="59"/>
      <c r="P5283" s="59"/>
      <c r="Q5283" s="59"/>
      <c r="R5283" s="59"/>
      <c r="S5283" s="59"/>
      <c r="T5283" s="59"/>
      <c r="U5283" s="59"/>
      <c r="V5283" s="59"/>
      <c r="W5283" s="59"/>
      <c r="X5283" s="59"/>
      <c r="Y5283" s="59"/>
      <c r="Z5283" s="59"/>
      <c r="AA5283" s="59"/>
      <c r="AB5283" s="59"/>
      <c r="AC5283" s="59"/>
    </row>
    <row r="5284" spans="1:29" x14ac:dyDescent="0.2">
      <c r="A5284" s="62" t="s">
        <v>13604</v>
      </c>
      <c r="B5284" s="63">
        <v>5280</v>
      </c>
      <c r="C5284" s="64">
        <v>43207</v>
      </c>
      <c r="D5284" s="62" t="s">
        <v>13605</v>
      </c>
      <c r="E5284" s="62" t="s">
        <v>160</v>
      </c>
      <c r="F5284" s="62" t="s">
        <v>137</v>
      </c>
      <c r="G5284" s="64">
        <v>43217</v>
      </c>
      <c r="H5284" s="62" t="s">
        <v>13606</v>
      </c>
      <c r="I5284" s="59"/>
      <c r="J5284" s="59"/>
      <c r="K5284" s="59"/>
      <c r="L5284" s="59"/>
      <c r="M5284" s="59"/>
      <c r="N5284" s="59"/>
      <c r="O5284" s="59"/>
      <c r="P5284" s="59"/>
      <c r="Q5284" s="59"/>
      <c r="R5284" s="59"/>
      <c r="S5284" s="59"/>
      <c r="T5284" s="59"/>
      <c r="U5284" s="59"/>
      <c r="V5284" s="59"/>
      <c r="W5284" s="59"/>
      <c r="X5284" s="59"/>
      <c r="Y5284" s="59"/>
      <c r="Z5284" s="59"/>
      <c r="AA5284" s="59"/>
      <c r="AB5284" s="59"/>
      <c r="AC5284" s="59"/>
    </row>
    <row r="5285" spans="1:29" x14ac:dyDescent="0.2">
      <c r="A5285" s="62" t="s">
        <v>13607</v>
      </c>
      <c r="B5285" s="63">
        <v>5281</v>
      </c>
      <c r="C5285" s="64">
        <v>43207</v>
      </c>
      <c r="D5285" s="62" t="s">
        <v>13608</v>
      </c>
      <c r="E5285" s="62" t="s">
        <v>160</v>
      </c>
      <c r="F5285" s="62" t="s">
        <v>137</v>
      </c>
      <c r="G5285" s="64">
        <v>43216</v>
      </c>
      <c r="H5285" s="62" t="s">
        <v>13609</v>
      </c>
      <c r="I5285" s="59"/>
      <c r="J5285" s="59"/>
      <c r="K5285" s="59"/>
      <c r="L5285" s="59"/>
      <c r="M5285" s="59"/>
      <c r="N5285" s="59"/>
      <c r="O5285" s="59"/>
      <c r="P5285" s="59"/>
      <c r="Q5285" s="59"/>
      <c r="R5285" s="59"/>
      <c r="S5285" s="59"/>
      <c r="T5285" s="59"/>
      <c r="U5285" s="59"/>
      <c r="V5285" s="59"/>
      <c r="W5285" s="59"/>
      <c r="X5285" s="59"/>
      <c r="Y5285" s="59"/>
      <c r="Z5285" s="59"/>
      <c r="AA5285" s="59"/>
      <c r="AB5285" s="59"/>
      <c r="AC5285" s="59"/>
    </row>
    <row r="5286" spans="1:29" x14ac:dyDescent="0.2">
      <c r="A5286" s="62" t="s">
        <v>13610</v>
      </c>
      <c r="B5286" s="63">
        <v>5282</v>
      </c>
      <c r="C5286" s="64">
        <v>43207</v>
      </c>
      <c r="D5286" s="62" t="s">
        <v>13611</v>
      </c>
      <c r="E5286" s="62" t="s">
        <v>160</v>
      </c>
      <c r="F5286" s="62" t="s">
        <v>137</v>
      </c>
      <c r="G5286" s="64">
        <v>43216</v>
      </c>
      <c r="H5286" s="62" t="s">
        <v>13612</v>
      </c>
      <c r="I5286" s="59"/>
      <c r="J5286" s="59"/>
      <c r="K5286" s="59"/>
      <c r="L5286" s="59"/>
      <c r="M5286" s="59"/>
      <c r="N5286" s="59"/>
      <c r="O5286" s="59"/>
      <c r="P5286" s="59"/>
      <c r="Q5286" s="59"/>
      <c r="R5286" s="59"/>
      <c r="S5286" s="59"/>
      <c r="T5286" s="59"/>
      <c r="U5286" s="59"/>
      <c r="V5286" s="59"/>
      <c r="W5286" s="59"/>
      <c r="X5286" s="59"/>
      <c r="Y5286" s="59"/>
      <c r="Z5286" s="59"/>
      <c r="AA5286" s="59"/>
      <c r="AB5286" s="59"/>
      <c r="AC5286" s="59"/>
    </row>
    <row r="5287" spans="1:29" x14ac:dyDescent="0.2">
      <c r="A5287" s="62" t="s">
        <v>13613</v>
      </c>
      <c r="B5287" s="63">
        <v>5283</v>
      </c>
      <c r="C5287" s="64">
        <v>43207</v>
      </c>
      <c r="D5287" s="62" t="s">
        <v>13614</v>
      </c>
      <c r="E5287" s="62" t="s">
        <v>160</v>
      </c>
      <c r="F5287" s="62" t="s">
        <v>137</v>
      </c>
      <c r="G5287" s="64">
        <v>43217</v>
      </c>
      <c r="H5287" s="62" t="s">
        <v>13615</v>
      </c>
      <c r="I5287" s="59"/>
      <c r="J5287" s="59"/>
      <c r="K5287" s="59"/>
      <c r="L5287" s="59"/>
      <c r="M5287" s="59"/>
      <c r="N5287" s="59"/>
      <c r="O5287" s="59"/>
      <c r="P5287" s="59"/>
      <c r="Q5287" s="59"/>
      <c r="R5287" s="59"/>
      <c r="S5287" s="59"/>
      <c r="T5287" s="59"/>
      <c r="U5287" s="59"/>
      <c r="V5287" s="59"/>
      <c r="W5287" s="59"/>
      <c r="X5287" s="59"/>
      <c r="Y5287" s="59"/>
      <c r="Z5287" s="59"/>
      <c r="AA5287" s="59"/>
      <c r="AB5287" s="59"/>
      <c r="AC5287" s="59"/>
    </row>
    <row r="5288" spans="1:29" x14ac:dyDescent="0.2">
      <c r="A5288" s="62" t="s">
        <v>13616</v>
      </c>
      <c r="B5288" s="63">
        <v>5284</v>
      </c>
      <c r="C5288" s="64">
        <v>43207</v>
      </c>
      <c r="D5288" s="62" t="s">
        <v>13617</v>
      </c>
      <c r="E5288" s="62" t="s">
        <v>160</v>
      </c>
      <c r="F5288" s="62" t="s">
        <v>137</v>
      </c>
      <c r="G5288" s="64">
        <v>43217</v>
      </c>
      <c r="H5288" s="62" t="s">
        <v>13618</v>
      </c>
      <c r="I5288" s="59"/>
      <c r="J5288" s="59"/>
      <c r="K5288" s="59"/>
      <c r="L5288" s="59"/>
      <c r="M5288" s="59"/>
      <c r="N5288" s="59"/>
      <c r="O5288" s="59"/>
      <c r="P5288" s="59"/>
      <c r="Q5288" s="59"/>
      <c r="R5288" s="59"/>
      <c r="S5288" s="59"/>
      <c r="T5288" s="59"/>
      <c r="U5288" s="59"/>
      <c r="V5288" s="59"/>
      <c r="W5288" s="59"/>
      <c r="X5288" s="59"/>
      <c r="Y5288" s="59"/>
      <c r="Z5288" s="59"/>
      <c r="AA5288" s="59"/>
      <c r="AB5288" s="59"/>
      <c r="AC5288" s="59"/>
    </row>
    <row r="5289" spans="1:29" x14ac:dyDescent="0.2">
      <c r="A5289" s="62" t="s">
        <v>13619</v>
      </c>
      <c r="B5289" s="63">
        <v>5285</v>
      </c>
      <c r="C5289" s="64">
        <v>43207</v>
      </c>
      <c r="D5289" s="62" t="s">
        <v>13620</v>
      </c>
      <c r="E5289" s="62" t="s">
        <v>160</v>
      </c>
      <c r="F5289" s="62" t="s">
        <v>137</v>
      </c>
      <c r="G5289" s="64">
        <v>43217</v>
      </c>
      <c r="H5289" s="62" t="s">
        <v>13618</v>
      </c>
      <c r="I5289" s="59"/>
      <c r="J5289" s="59"/>
      <c r="K5289" s="59"/>
      <c r="L5289" s="59"/>
      <c r="M5289" s="59"/>
      <c r="N5289" s="59"/>
      <c r="O5289" s="59"/>
      <c r="P5289" s="59"/>
      <c r="Q5289" s="59"/>
      <c r="R5289" s="59"/>
      <c r="S5289" s="59"/>
      <c r="T5289" s="59"/>
      <c r="U5289" s="59"/>
      <c r="V5289" s="59"/>
      <c r="W5289" s="59"/>
      <c r="X5289" s="59"/>
      <c r="Y5289" s="59"/>
      <c r="Z5289" s="59"/>
      <c r="AA5289" s="59"/>
      <c r="AB5289" s="59"/>
      <c r="AC5289" s="59"/>
    </row>
    <row r="5290" spans="1:29" x14ac:dyDescent="0.2">
      <c r="A5290" s="62" t="s">
        <v>13621</v>
      </c>
      <c r="B5290" s="63">
        <v>5286</v>
      </c>
      <c r="C5290" s="64">
        <v>43207</v>
      </c>
      <c r="D5290" s="62" t="s">
        <v>13622</v>
      </c>
      <c r="E5290" s="62" t="s">
        <v>160</v>
      </c>
      <c r="F5290" s="62" t="s">
        <v>137</v>
      </c>
      <c r="G5290" s="64">
        <v>43217</v>
      </c>
      <c r="H5290" s="62" t="s">
        <v>13618</v>
      </c>
      <c r="I5290" s="59"/>
      <c r="J5290" s="59"/>
      <c r="K5290" s="59"/>
      <c r="L5290" s="59"/>
      <c r="M5290" s="59"/>
      <c r="N5290" s="59"/>
      <c r="O5290" s="59"/>
      <c r="P5290" s="59"/>
      <c r="Q5290" s="59"/>
      <c r="R5290" s="59"/>
      <c r="S5290" s="59"/>
      <c r="T5290" s="59"/>
      <c r="U5290" s="59"/>
      <c r="V5290" s="59"/>
      <c r="W5290" s="59"/>
      <c r="X5290" s="59"/>
      <c r="Y5290" s="59"/>
      <c r="Z5290" s="59"/>
      <c r="AA5290" s="59"/>
      <c r="AB5290" s="59"/>
      <c r="AC5290" s="59"/>
    </row>
    <row r="5291" spans="1:29" x14ac:dyDescent="0.2">
      <c r="A5291" s="62" t="s">
        <v>13623</v>
      </c>
      <c r="B5291" s="63">
        <v>5287</v>
      </c>
      <c r="C5291" s="64">
        <v>43207</v>
      </c>
      <c r="D5291" s="62" t="s">
        <v>13624</v>
      </c>
      <c r="E5291" s="62" t="s">
        <v>160</v>
      </c>
      <c r="F5291" s="62" t="s">
        <v>137</v>
      </c>
      <c r="G5291" s="64">
        <v>43220</v>
      </c>
      <c r="H5291" s="62" t="s">
        <v>13625</v>
      </c>
      <c r="I5291" s="59"/>
      <c r="J5291" s="59"/>
      <c r="K5291" s="59"/>
      <c r="L5291" s="59"/>
      <c r="M5291" s="59"/>
      <c r="N5291" s="59"/>
      <c r="O5291" s="59"/>
      <c r="P5291" s="59"/>
      <c r="Q5291" s="59"/>
      <c r="R5291" s="59"/>
      <c r="S5291" s="59"/>
      <c r="T5291" s="59"/>
      <c r="U5291" s="59"/>
      <c r="V5291" s="59"/>
      <c r="W5291" s="59"/>
      <c r="X5291" s="59"/>
      <c r="Y5291" s="59"/>
      <c r="Z5291" s="59"/>
      <c r="AA5291" s="59"/>
      <c r="AB5291" s="59"/>
      <c r="AC5291" s="59"/>
    </row>
    <row r="5292" spans="1:29" x14ac:dyDescent="0.2">
      <c r="A5292" s="62" t="s">
        <v>13626</v>
      </c>
      <c r="B5292" s="63">
        <v>5288</v>
      </c>
      <c r="C5292" s="64">
        <v>43207</v>
      </c>
      <c r="D5292" s="62" t="s">
        <v>13627</v>
      </c>
      <c r="E5292" s="62" t="s">
        <v>160</v>
      </c>
      <c r="F5292" s="62" t="s">
        <v>137</v>
      </c>
      <c r="G5292" s="64">
        <v>43220</v>
      </c>
      <c r="H5292" s="62" t="s">
        <v>13628</v>
      </c>
      <c r="I5292" s="59"/>
      <c r="J5292" s="59"/>
      <c r="K5292" s="59"/>
      <c r="L5292" s="59"/>
      <c r="M5292" s="59"/>
      <c r="N5292" s="59"/>
      <c r="O5292" s="59"/>
      <c r="P5292" s="59"/>
      <c r="Q5292" s="59"/>
      <c r="R5292" s="59"/>
      <c r="S5292" s="59"/>
      <c r="T5292" s="59"/>
      <c r="U5292" s="59"/>
      <c r="V5292" s="59"/>
      <c r="W5292" s="59"/>
      <c r="X5292" s="59"/>
      <c r="Y5292" s="59"/>
      <c r="Z5292" s="59"/>
      <c r="AA5292" s="59"/>
      <c r="AB5292" s="59"/>
      <c r="AC5292" s="59"/>
    </row>
    <row r="5293" spans="1:29" x14ac:dyDescent="0.2">
      <c r="A5293" s="62" t="s">
        <v>13629</v>
      </c>
      <c r="B5293" s="63">
        <v>5289</v>
      </c>
      <c r="C5293" s="64">
        <v>43207</v>
      </c>
      <c r="D5293" s="62" t="s">
        <v>13630</v>
      </c>
      <c r="E5293" s="62" t="s">
        <v>160</v>
      </c>
      <c r="F5293" s="62" t="s">
        <v>137</v>
      </c>
      <c r="G5293" s="64">
        <v>43222</v>
      </c>
      <c r="H5293" s="62" t="s">
        <v>13631</v>
      </c>
      <c r="I5293" s="59"/>
      <c r="J5293" s="59"/>
      <c r="K5293" s="59"/>
      <c r="L5293" s="59"/>
      <c r="M5293" s="59"/>
      <c r="N5293" s="59"/>
      <c r="O5293" s="59"/>
      <c r="P5293" s="59"/>
      <c r="Q5293" s="59"/>
      <c r="R5293" s="59"/>
      <c r="S5293" s="59"/>
      <c r="T5293" s="59"/>
      <c r="U5293" s="59"/>
      <c r="V5293" s="59"/>
      <c r="W5293" s="59"/>
      <c r="X5293" s="59"/>
      <c r="Y5293" s="59"/>
      <c r="Z5293" s="59"/>
      <c r="AA5293" s="59"/>
      <c r="AB5293" s="59"/>
      <c r="AC5293" s="59"/>
    </row>
    <row r="5294" spans="1:29" x14ac:dyDescent="0.2">
      <c r="A5294" s="62" t="s">
        <v>13632</v>
      </c>
      <c r="B5294" s="63">
        <v>5290</v>
      </c>
      <c r="C5294" s="64">
        <v>43207</v>
      </c>
      <c r="D5294" s="62" t="s">
        <v>13633</v>
      </c>
      <c r="E5294" s="62" t="s">
        <v>160</v>
      </c>
      <c r="F5294" s="62" t="s">
        <v>137</v>
      </c>
      <c r="G5294" s="64">
        <v>43220</v>
      </c>
      <c r="H5294" s="62" t="s">
        <v>13634</v>
      </c>
      <c r="I5294" s="59"/>
      <c r="J5294" s="59"/>
      <c r="K5294" s="59"/>
      <c r="L5294" s="59"/>
      <c r="M5294" s="59"/>
      <c r="N5294" s="59"/>
      <c r="O5294" s="59"/>
      <c r="P5294" s="59"/>
      <c r="Q5294" s="59"/>
      <c r="R5294" s="59"/>
      <c r="S5294" s="59"/>
      <c r="T5294" s="59"/>
      <c r="U5294" s="59"/>
      <c r="V5294" s="59"/>
      <c r="W5294" s="59"/>
      <c r="X5294" s="59"/>
      <c r="Y5294" s="59"/>
      <c r="Z5294" s="59"/>
      <c r="AA5294" s="59"/>
      <c r="AB5294" s="59"/>
      <c r="AC5294" s="59"/>
    </row>
    <row r="5295" spans="1:29" x14ac:dyDescent="0.2">
      <c r="A5295" s="62" t="s">
        <v>13635</v>
      </c>
      <c r="B5295" s="63">
        <v>5291</v>
      </c>
      <c r="C5295" s="64">
        <v>43207</v>
      </c>
      <c r="D5295" s="62" t="s">
        <v>13636</v>
      </c>
      <c r="E5295" s="62" t="s">
        <v>160</v>
      </c>
      <c r="F5295" s="62" t="s">
        <v>137</v>
      </c>
      <c r="G5295" s="64">
        <v>43220</v>
      </c>
      <c r="H5295" s="62" t="s">
        <v>13637</v>
      </c>
      <c r="I5295" s="59"/>
      <c r="J5295" s="59"/>
      <c r="K5295" s="59"/>
      <c r="L5295" s="59"/>
      <c r="M5295" s="59"/>
      <c r="N5295" s="59"/>
      <c r="O5295" s="59"/>
      <c r="P5295" s="59"/>
      <c r="Q5295" s="59"/>
      <c r="R5295" s="59"/>
      <c r="S5295" s="59"/>
      <c r="T5295" s="59"/>
      <c r="U5295" s="59"/>
      <c r="V5295" s="59"/>
      <c r="W5295" s="59"/>
      <c r="X5295" s="59"/>
      <c r="Y5295" s="59"/>
      <c r="Z5295" s="59"/>
      <c r="AA5295" s="59"/>
      <c r="AB5295" s="59"/>
      <c r="AC5295" s="59"/>
    </row>
    <row r="5296" spans="1:29" x14ac:dyDescent="0.2">
      <c r="A5296" s="62" t="s">
        <v>13638</v>
      </c>
      <c r="B5296" s="63">
        <v>5292</v>
      </c>
      <c r="C5296" s="64">
        <v>43207</v>
      </c>
      <c r="D5296" s="62" t="s">
        <v>144</v>
      </c>
      <c r="E5296" s="62" t="s">
        <v>3024</v>
      </c>
      <c r="F5296" s="62" t="s">
        <v>137</v>
      </c>
      <c r="G5296" s="64">
        <v>43222</v>
      </c>
      <c r="H5296" s="62" t="s">
        <v>13639</v>
      </c>
      <c r="I5296" s="59"/>
      <c r="J5296" s="59"/>
      <c r="K5296" s="59"/>
      <c r="L5296" s="59"/>
      <c r="M5296" s="59"/>
      <c r="N5296" s="59"/>
      <c r="O5296" s="59"/>
      <c r="P5296" s="59"/>
      <c r="Q5296" s="59"/>
      <c r="R5296" s="59"/>
      <c r="S5296" s="59"/>
      <c r="T5296" s="59"/>
      <c r="U5296" s="59"/>
      <c r="V5296" s="59"/>
      <c r="W5296" s="59"/>
      <c r="X5296" s="59"/>
      <c r="Y5296" s="59"/>
      <c r="Z5296" s="59"/>
      <c r="AA5296" s="59"/>
      <c r="AB5296" s="59"/>
      <c r="AC5296" s="59"/>
    </row>
    <row r="5297" spans="1:29" x14ac:dyDescent="0.2">
      <c r="A5297" s="62" t="s">
        <v>13640</v>
      </c>
      <c r="B5297" s="63">
        <v>5293</v>
      </c>
      <c r="C5297" s="64">
        <v>43207</v>
      </c>
      <c r="D5297" s="62" t="s">
        <v>13641</v>
      </c>
      <c r="E5297" s="62" t="s">
        <v>3024</v>
      </c>
      <c r="F5297" s="62" t="s">
        <v>137</v>
      </c>
      <c r="G5297" s="64">
        <v>43227</v>
      </c>
      <c r="H5297" s="62" t="s">
        <v>13642</v>
      </c>
      <c r="I5297" s="59"/>
      <c r="J5297" s="59"/>
      <c r="K5297" s="59"/>
      <c r="L5297" s="59"/>
      <c r="M5297" s="59"/>
      <c r="N5297" s="59"/>
      <c r="O5297" s="59"/>
      <c r="P5297" s="59"/>
      <c r="Q5297" s="59"/>
      <c r="R5297" s="59"/>
      <c r="S5297" s="59"/>
      <c r="T5297" s="59"/>
      <c r="U5297" s="59"/>
      <c r="V5297" s="59"/>
      <c r="W5297" s="59"/>
      <c r="X5297" s="59"/>
      <c r="Y5297" s="59"/>
      <c r="Z5297" s="59"/>
      <c r="AA5297" s="59"/>
      <c r="AB5297" s="59"/>
      <c r="AC5297" s="59"/>
    </row>
    <row r="5298" spans="1:29" x14ac:dyDescent="0.2">
      <c r="A5298" s="62" t="s">
        <v>13643</v>
      </c>
      <c r="B5298" s="63">
        <v>5294</v>
      </c>
      <c r="C5298" s="64">
        <v>43207</v>
      </c>
      <c r="D5298" s="62" t="s">
        <v>13644</v>
      </c>
      <c r="E5298" s="62" t="s">
        <v>149</v>
      </c>
      <c r="F5298" s="62" t="s">
        <v>137</v>
      </c>
      <c r="G5298" s="64">
        <v>43217</v>
      </c>
      <c r="H5298" s="62" t="s">
        <v>13645</v>
      </c>
      <c r="I5298" s="59"/>
      <c r="J5298" s="59"/>
      <c r="K5298" s="59"/>
      <c r="L5298" s="59"/>
      <c r="M5298" s="59"/>
      <c r="N5298" s="59"/>
      <c r="O5298" s="59"/>
      <c r="P5298" s="59"/>
      <c r="Q5298" s="59"/>
      <c r="R5298" s="59"/>
      <c r="S5298" s="59"/>
      <c r="T5298" s="59"/>
      <c r="U5298" s="59"/>
      <c r="V5298" s="59"/>
      <c r="W5298" s="59"/>
      <c r="X5298" s="59"/>
      <c r="Y5298" s="59"/>
      <c r="Z5298" s="59"/>
      <c r="AA5298" s="59"/>
      <c r="AB5298" s="59"/>
      <c r="AC5298" s="59"/>
    </row>
    <row r="5299" spans="1:29" x14ac:dyDescent="0.2">
      <c r="A5299" s="62" t="s">
        <v>13646</v>
      </c>
      <c r="B5299" s="63">
        <v>5295</v>
      </c>
      <c r="C5299" s="64">
        <v>43207</v>
      </c>
      <c r="D5299" s="62" t="s">
        <v>249</v>
      </c>
      <c r="E5299" s="62" t="s">
        <v>149</v>
      </c>
      <c r="F5299" s="62" t="s">
        <v>137</v>
      </c>
      <c r="G5299" s="64">
        <v>43227</v>
      </c>
      <c r="H5299" s="62" t="s">
        <v>13647</v>
      </c>
      <c r="I5299" s="59"/>
      <c r="J5299" s="59"/>
      <c r="K5299" s="59"/>
      <c r="L5299" s="59"/>
      <c r="M5299" s="59"/>
      <c r="N5299" s="59"/>
      <c r="O5299" s="59"/>
      <c r="P5299" s="59"/>
      <c r="Q5299" s="59"/>
      <c r="R5299" s="59"/>
      <c r="S5299" s="59"/>
      <c r="T5299" s="59"/>
      <c r="U5299" s="59"/>
      <c r="V5299" s="59"/>
      <c r="W5299" s="59"/>
      <c r="X5299" s="59"/>
      <c r="Y5299" s="59"/>
      <c r="Z5299" s="59"/>
      <c r="AA5299" s="59"/>
      <c r="AB5299" s="59"/>
      <c r="AC5299" s="59"/>
    </row>
    <row r="5300" spans="1:29" x14ac:dyDescent="0.2">
      <c r="A5300" s="62" t="s">
        <v>13648</v>
      </c>
      <c r="B5300" s="63">
        <v>5296</v>
      </c>
      <c r="C5300" s="64">
        <v>43207</v>
      </c>
      <c r="D5300" s="62" t="s">
        <v>7135</v>
      </c>
      <c r="E5300" s="62" t="s">
        <v>13649</v>
      </c>
      <c r="F5300" s="62" t="s">
        <v>137</v>
      </c>
      <c r="G5300" s="64">
        <v>43222</v>
      </c>
      <c r="H5300" s="62" t="s">
        <v>13650</v>
      </c>
      <c r="I5300" s="59"/>
      <c r="J5300" s="59"/>
      <c r="K5300" s="59"/>
      <c r="L5300" s="59"/>
      <c r="M5300" s="59"/>
      <c r="N5300" s="59"/>
      <c r="O5300" s="59"/>
      <c r="P5300" s="59"/>
      <c r="Q5300" s="59"/>
      <c r="R5300" s="59"/>
      <c r="S5300" s="59"/>
      <c r="T5300" s="59"/>
      <c r="U5300" s="59"/>
      <c r="V5300" s="59"/>
      <c r="W5300" s="59"/>
      <c r="X5300" s="59"/>
      <c r="Y5300" s="59"/>
      <c r="Z5300" s="59"/>
      <c r="AA5300" s="59"/>
      <c r="AB5300" s="59"/>
      <c r="AC5300" s="59"/>
    </row>
    <row r="5301" spans="1:29" x14ac:dyDescent="0.2">
      <c r="A5301" s="62" t="s">
        <v>13651</v>
      </c>
      <c r="B5301" s="63">
        <v>5297</v>
      </c>
      <c r="C5301" s="64">
        <v>43207</v>
      </c>
      <c r="D5301" s="62" t="s">
        <v>7135</v>
      </c>
      <c r="E5301" s="62" t="s">
        <v>13652</v>
      </c>
      <c r="F5301" s="62" t="s">
        <v>137</v>
      </c>
      <c r="G5301" s="64">
        <v>43222</v>
      </c>
      <c r="H5301" s="62" t="s">
        <v>13653</v>
      </c>
      <c r="I5301" s="59"/>
      <c r="J5301" s="59"/>
      <c r="K5301" s="59"/>
      <c r="L5301" s="59"/>
      <c r="M5301" s="59"/>
      <c r="N5301" s="59"/>
      <c r="O5301" s="59"/>
      <c r="P5301" s="59"/>
      <c r="Q5301" s="59"/>
      <c r="R5301" s="59"/>
      <c r="S5301" s="59"/>
      <c r="T5301" s="59"/>
      <c r="U5301" s="59"/>
      <c r="V5301" s="59"/>
      <c r="W5301" s="59"/>
      <c r="X5301" s="59"/>
      <c r="Y5301" s="59"/>
      <c r="Z5301" s="59"/>
      <c r="AA5301" s="59"/>
      <c r="AB5301" s="59"/>
      <c r="AC5301" s="59"/>
    </row>
    <row r="5302" spans="1:29" x14ac:dyDescent="0.2">
      <c r="A5302" s="62" t="s">
        <v>13654</v>
      </c>
      <c r="B5302" s="63">
        <v>5298</v>
      </c>
      <c r="C5302" s="64">
        <v>43207</v>
      </c>
      <c r="D5302" s="62" t="s">
        <v>7135</v>
      </c>
      <c r="E5302" s="62" t="s">
        <v>13652</v>
      </c>
      <c r="F5302" s="62" t="s">
        <v>137</v>
      </c>
      <c r="G5302" s="64">
        <v>43222</v>
      </c>
      <c r="H5302" s="62" t="s">
        <v>13653</v>
      </c>
      <c r="I5302" s="59"/>
      <c r="J5302" s="59"/>
      <c r="K5302" s="59"/>
      <c r="L5302" s="59"/>
      <c r="M5302" s="59"/>
      <c r="N5302" s="59"/>
      <c r="O5302" s="59"/>
      <c r="P5302" s="59"/>
      <c r="Q5302" s="59"/>
      <c r="R5302" s="59"/>
      <c r="S5302" s="59"/>
      <c r="T5302" s="59"/>
      <c r="U5302" s="59"/>
      <c r="V5302" s="59"/>
      <c r="W5302" s="59"/>
      <c r="X5302" s="59"/>
      <c r="Y5302" s="59"/>
      <c r="Z5302" s="59"/>
      <c r="AA5302" s="59"/>
      <c r="AB5302" s="59"/>
      <c r="AC5302" s="59"/>
    </row>
    <row r="5303" spans="1:29" x14ac:dyDescent="0.2">
      <c r="A5303" s="62" t="s">
        <v>13655</v>
      </c>
      <c r="B5303" s="63">
        <v>5299</v>
      </c>
      <c r="C5303" s="64">
        <v>43207</v>
      </c>
      <c r="D5303" s="62" t="s">
        <v>7135</v>
      </c>
      <c r="E5303" s="62" t="s">
        <v>13656</v>
      </c>
      <c r="F5303" s="62" t="s">
        <v>137</v>
      </c>
      <c r="G5303" s="64">
        <v>43222</v>
      </c>
      <c r="H5303" s="62" t="s">
        <v>13657</v>
      </c>
      <c r="I5303" s="59"/>
      <c r="J5303" s="59"/>
      <c r="K5303" s="59"/>
      <c r="L5303" s="59"/>
      <c r="M5303" s="59"/>
      <c r="N5303" s="59"/>
      <c r="O5303" s="59"/>
      <c r="P5303" s="59"/>
      <c r="Q5303" s="59"/>
      <c r="R5303" s="59"/>
      <c r="S5303" s="59"/>
      <c r="T5303" s="59"/>
      <c r="U5303" s="59"/>
      <c r="V5303" s="59"/>
      <c r="W5303" s="59"/>
      <c r="X5303" s="59"/>
      <c r="Y5303" s="59"/>
      <c r="Z5303" s="59"/>
      <c r="AA5303" s="59"/>
      <c r="AB5303" s="59"/>
      <c r="AC5303" s="59"/>
    </row>
    <row r="5304" spans="1:29" x14ac:dyDescent="0.2">
      <c r="A5304" s="62" t="s">
        <v>13658</v>
      </c>
      <c r="B5304" s="63">
        <v>5300</v>
      </c>
      <c r="C5304" s="64">
        <v>43207</v>
      </c>
      <c r="D5304" s="62" t="s">
        <v>13659</v>
      </c>
      <c r="E5304" s="62" t="s">
        <v>149</v>
      </c>
      <c r="F5304" s="62" t="s">
        <v>137</v>
      </c>
      <c r="G5304" s="64">
        <v>43230</v>
      </c>
      <c r="H5304" s="62" t="s">
        <v>13660</v>
      </c>
      <c r="I5304" s="59"/>
      <c r="J5304" s="59"/>
      <c r="K5304" s="59"/>
      <c r="L5304" s="59"/>
      <c r="M5304" s="59"/>
      <c r="N5304" s="59"/>
      <c r="O5304" s="59"/>
      <c r="P5304" s="59"/>
      <c r="Q5304" s="59"/>
      <c r="R5304" s="59"/>
      <c r="S5304" s="59"/>
      <c r="T5304" s="59"/>
      <c r="U5304" s="59"/>
      <c r="V5304" s="59"/>
      <c r="W5304" s="59"/>
      <c r="X5304" s="59"/>
      <c r="Y5304" s="59"/>
      <c r="Z5304" s="59"/>
      <c r="AA5304" s="59"/>
      <c r="AB5304" s="59"/>
      <c r="AC5304" s="59"/>
    </row>
    <row r="5305" spans="1:29" x14ac:dyDescent="0.2">
      <c r="A5305" s="62" t="s">
        <v>13661</v>
      </c>
      <c r="B5305" s="63">
        <v>5301</v>
      </c>
      <c r="C5305" s="64">
        <v>43207</v>
      </c>
      <c r="D5305" s="62" t="s">
        <v>8482</v>
      </c>
      <c r="E5305" s="62" t="s">
        <v>927</v>
      </c>
      <c r="F5305" s="62" t="s">
        <v>137</v>
      </c>
      <c r="G5305" s="64">
        <v>43224</v>
      </c>
      <c r="H5305" s="62" t="s">
        <v>13662</v>
      </c>
      <c r="I5305" s="59"/>
      <c r="J5305" s="59"/>
      <c r="K5305" s="59"/>
      <c r="L5305" s="59"/>
      <c r="M5305" s="59"/>
      <c r="N5305" s="59"/>
      <c r="O5305" s="59"/>
      <c r="P5305" s="59"/>
      <c r="Q5305" s="59"/>
      <c r="R5305" s="59"/>
      <c r="S5305" s="59"/>
      <c r="T5305" s="59"/>
      <c r="U5305" s="59"/>
      <c r="V5305" s="59"/>
      <c r="W5305" s="59"/>
      <c r="X5305" s="59"/>
      <c r="Y5305" s="59"/>
      <c r="Z5305" s="59"/>
      <c r="AA5305" s="59"/>
      <c r="AB5305" s="59"/>
      <c r="AC5305" s="59"/>
    </row>
    <row r="5306" spans="1:29" x14ac:dyDescent="0.2">
      <c r="A5306" s="62" t="s">
        <v>13663</v>
      </c>
      <c r="B5306" s="63">
        <v>5302</v>
      </c>
      <c r="C5306" s="64">
        <v>43207</v>
      </c>
      <c r="D5306" s="62" t="s">
        <v>13659</v>
      </c>
      <c r="E5306" s="62" t="s">
        <v>149</v>
      </c>
      <c r="F5306" s="62" t="s">
        <v>137</v>
      </c>
      <c r="G5306" s="64">
        <v>43227</v>
      </c>
      <c r="H5306" s="62" t="s">
        <v>13664</v>
      </c>
      <c r="I5306" s="59"/>
      <c r="J5306" s="59"/>
      <c r="K5306" s="59"/>
      <c r="L5306" s="59"/>
      <c r="M5306" s="59"/>
      <c r="N5306" s="59"/>
      <c r="O5306" s="59"/>
      <c r="P5306" s="59"/>
      <c r="Q5306" s="59"/>
      <c r="R5306" s="59"/>
      <c r="S5306" s="59"/>
      <c r="T5306" s="59"/>
      <c r="U5306" s="59"/>
      <c r="V5306" s="59"/>
      <c r="W5306" s="59"/>
      <c r="X5306" s="59"/>
      <c r="Y5306" s="59"/>
      <c r="Z5306" s="59"/>
      <c r="AA5306" s="59"/>
      <c r="AB5306" s="59"/>
      <c r="AC5306" s="59"/>
    </row>
    <row r="5307" spans="1:29" x14ac:dyDescent="0.2">
      <c r="A5307" s="62" t="s">
        <v>13665</v>
      </c>
      <c r="B5307" s="63">
        <v>5303</v>
      </c>
      <c r="C5307" s="64">
        <v>43207</v>
      </c>
      <c r="D5307" s="62" t="s">
        <v>930</v>
      </c>
      <c r="E5307" s="62" t="s">
        <v>149</v>
      </c>
      <c r="F5307" s="62" t="s">
        <v>137</v>
      </c>
      <c r="G5307" s="64">
        <v>43229</v>
      </c>
      <c r="H5307" s="62" t="s">
        <v>13666</v>
      </c>
      <c r="I5307" s="59"/>
      <c r="J5307" s="59"/>
      <c r="K5307" s="59"/>
      <c r="L5307" s="59"/>
      <c r="M5307" s="59"/>
      <c r="N5307" s="59"/>
      <c r="O5307" s="59"/>
      <c r="P5307" s="59"/>
      <c r="Q5307" s="59"/>
      <c r="R5307" s="59"/>
      <c r="S5307" s="59"/>
      <c r="T5307" s="59"/>
      <c r="U5307" s="59"/>
      <c r="V5307" s="59"/>
      <c r="W5307" s="59"/>
      <c r="X5307" s="59"/>
      <c r="Y5307" s="59"/>
      <c r="Z5307" s="59"/>
      <c r="AA5307" s="59"/>
      <c r="AB5307" s="59"/>
      <c r="AC5307" s="59"/>
    </row>
    <row r="5308" spans="1:29" x14ac:dyDescent="0.2">
      <c r="A5308" s="62" t="s">
        <v>13667</v>
      </c>
      <c r="B5308" s="63">
        <v>5304</v>
      </c>
      <c r="C5308" s="64">
        <v>43207</v>
      </c>
      <c r="D5308" s="62" t="s">
        <v>6320</v>
      </c>
      <c r="E5308" s="62" t="s">
        <v>149</v>
      </c>
      <c r="F5308" s="62" t="s">
        <v>137</v>
      </c>
      <c r="G5308" s="64">
        <v>43217</v>
      </c>
      <c r="H5308" s="62" t="s">
        <v>13668</v>
      </c>
      <c r="I5308" s="59"/>
      <c r="J5308" s="59"/>
      <c r="K5308" s="59"/>
      <c r="L5308" s="59"/>
      <c r="M5308" s="59"/>
      <c r="N5308" s="59"/>
      <c r="O5308" s="59"/>
      <c r="P5308" s="59"/>
      <c r="Q5308" s="59"/>
      <c r="R5308" s="59"/>
      <c r="S5308" s="59"/>
      <c r="T5308" s="59"/>
      <c r="U5308" s="59"/>
      <c r="V5308" s="59"/>
      <c r="W5308" s="59"/>
      <c r="X5308" s="59"/>
      <c r="Y5308" s="59"/>
      <c r="Z5308" s="59"/>
      <c r="AA5308" s="59"/>
      <c r="AB5308" s="59"/>
      <c r="AC5308" s="59"/>
    </row>
    <row r="5309" spans="1:29" x14ac:dyDescent="0.2">
      <c r="A5309" s="62" t="s">
        <v>13669</v>
      </c>
      <c r="B5309" s="63">
        <v>5305</v>
      </c>
      <c r="C5309" s="64">
        <v>43207</v>
      </c>
      <c r="D5309" s="62" t="s">
        <v>1656</v>
      </c>
      <c r="E5309" s="62" t="s">
        <v>149</v>
      </c>
      <c r="F5309" s="62" t="s">
        <v>137</v>
      </c>
      <c r="G5309" s="64">
        <v>43217</v>
      </c>
      <c r="H5309" s="62" t="s">
        <v>13670</v>
      </c>
      <c r="I5309" s="59"/>
      <c r="J5309" s="59"/>
      <c r="K5309" s="59"/>
      <c r="L5309" s="59"/>
      <c r="M5309" s="59"/>
      <c r="N5309" s="59"/>
      <c r="O5309" s="59"/>
      <c r="P5309" s="59"/>
      <c r="Q5309" s="59"/>
      <c r="R5309" s="59"/>
      <c r="S5309" s="59"/>
      <c r="T5309" s="59"/>
      <c r="U5309" s="59"/>
      <c r="V5309" s="59"/>
      <c r="W5309" s="59"/>
      <c r="X5309" s="59"/>
      <c r="Y5309" s="59"/>
      <c r="Z5309" s="59"/>
      <c r="AA5309" s="59"/>
      <c r="AB5309" s="59"/>
      <c r="AC5309" s="59"/>
    </row>
    <row r="5310" spans="1:29" x14ac:dyDescent="0.2">
      <c r="A5310" s="62" t="s">
        <v>13671</v>
      </c>
      <c r="B5310" s="63">
        <v>5306</v>
      </c>
      <c r="C5310" s="64">
        <v>43207</v>
      </c>
      <c r="D5310" s="62" t="s">
        <v>1138</v>
      </c>
      <c r="E5310" s="62" t="s">
        <v>272</v>
      </c>
      <c r="F5310" s="62" t="s">
        <v>137</v>
      </c>
      <c r="G5310" s="64">
        <v>43229</v>
      </c>
      <c r="H5310" s="62" t="s">
        <v>13672</v>
      </c>
      <c r="I5310" s="59"/>
      <c r="J5310" s="59"/>
      <c r="K5310" s="59"/>
      <c r="L5310" s="59"/>
      <c r="M5310" s="59"/>
      <c r="N5310" s="59"/>
      <c r="O5310" s="59"/>
      <c r="P5310" s="59"/>
      <c r="Q5310" s="59"/>
      <c r="R5310" s="59"/>
      <c r="S5310" s="59"/>
      <c r="T5310" s="59"/>
      <c r="U5310" s="59"/>
      <c r="V5310" s="59"/>
      <c r="W5310" s="59"/>
      <c r="X5310" s="59"/>
      <c r="Y5310" s="59"/>
      <c r="Z5310" s="59"/>
      <c r="AA5310" s="59"/>
      <c r="AB5310" s="59"/>
      <c r="AC5310" s="59"/>
    </row>
    <row r="5311" spans="1:29" x14ac:dyDescent="0.2">
      <c r="A5311" s="62" t="s">
        <v>13673</v>
      </c>
      <c r="B5311" s="63">
        <v>5307</v>
      </c>
      <c r="C5311" s="64">
        <v>43207</v>
      </c>
      <c r="D5311" s="62" t="s">
        <v>153</v>
      </c>
      <c r="E5311" s="62" t="s">
        <v>13674</v>
      </c>
      <c r="F5311" s="62" t="s">
        <v>137</v>
      </c>
      <c r="G5311" s="64">
        <v>43220</v>
      </c>
      <c r="H5311" s="62" t="s">
        <v>13675</v>
      </c>
      <c r="I5311" s="59"/>
      <c r="J5311" s="59"/>
      <c r="K5311" s="59"/>
      <c r="L5311" s="59"/>
      <c r="M5311" s="59"/>
      <c r="N5311" s="59"/>
      <c r="O5311" s="59"/>
      <c r="P5311" s="59"/>
      <c r="Q5311" s="59"/>
      <c r="R5311" s="59"/>
      <c r="S5311" s="59"/>
      <c r="T5311" s="59"/>
      <c r="U5311" s="59"/>
      <c r="V5311" s="59"/>
      <c r="W5311" s="59"/>
      <c r="X5311" s="59"/>
      <c r="Y5311" s="59"/>
      <c r="Z5311" s="59"/>
      <c r="AA5311" s="59"/>
      <c r="AB5311" s="59"/>
      <c r="AC5311" s="59"/>
    </row>
    <row r="5312" spans="1:29" x14ac:dyDescent="0.2">
      <c r="A5312" s="62" t="s">
        <v>13676</v>
      </c>
      <c r="B5312" s="63">
        <v>5308</v>
      </c>
      <c r="C5312" s="64">
        <v>43207</v>
      </c>
      <c r="D5312" s="62" t="s">
        <v>13677</v>
      </c>
      <c r="E5312" s="62" t="s">
        <v>149</v>
      </c>
      <c r="F5312" s="62" t="s">
        <v>1521</v>
      </c>
      <c r="G5312" s="64">
        <v>43231</v>
      </c>
      <c r="H5312" s="62" t="s">
        <v>13678</v>
      </c>
      <c r="I5312" s="59"/>
      <c r="J5312" s="59"/>
      <c r="K5312" s="59"/>
      <c r="L5312" s="59"/>
      <c r="M5312" s="59"/>
      <c r="N5312" s="59"/>
      <c r="O5312" s="59"/>
      <c r="P5312" s="59"/>
      <c r="Q5312" s="59"/>
      <c r="R5312" s="59"/>
      <c r="S5312" s="59"/>
      <c r="T5312" s="59"/>
      <c r="U5312" s="59"/>
      <c r="V5312" s="59"/>
      <c r="W5312" s="59"/>
      <c r="X5312" s="59"/>
      <c r="Y5312" s="59"/>
      <c r="Z5312" s="59"/>
      <c r="AA5312" s="59"/>
      <c r="AB5312" s="59"/>
      <c r="AC5312" s="59"/>
    </row>
    <row r="5313" spans="1:29" x14ac:dyDescent="0.2">
      <c r="A5313" s="62" t="s">
        <v>13679</v>
      </c>
      <c r="B5313" s="63">
        <v>5309</v>
      </c>
      <c r="C5313" s="64">
        <v>43207</v>
      </c>
      <c r="D5313" s="62" t="s">
        <v>13680</v>
      </c>
      <c r="E5313" s="62" t="s">
        <v>160</v>
      </c>
      <c r="F5313" s="62" t="s">
        <v>161</v>
      </c>
      <c r="G5313" s="64">
        <v>43229</v>
      </c>
      <c r="H5313" s="62" t="s">
        <v>11770</v>
      </c>
      <c r="I5313" s="59"/>
      <c r="J5313" s="59"/>
      <c r="K5313" s="59"/>
      <c r="L5313" s="59"/>
      <c r="M5313" s="59"/>
      <c r="N5313" s="59"/>
      <c r="O5313" s="59"/>
      <c r="P5313" s="59"/>
      <c r="Q5313" s="59"/>
      <c r="R5313" s="59"/>
      <c r="S5313" s="59"/>
      <c r="T5313" s="59"/>
      <c r="U5313" s="59"/>
      <c r="V5313" s="59"/>
      <c r="W5313" s="59"/>
      <c r="X5313" s="59"/>
      <c r="Y5313" s="59"/>
      <c r="Z5313" s="59"/>
      <c r="AA5313" s="59"/>
      <c r="AB5313" s="59"/>
      <c r="AC5313" s="59"/>
    </row>
    <row r="5314" spans="1:29" x14ac:dyDescent="0.2">
      <c r="A5314" s="62" t="s">
        <v>13681</v>
      </c>
      <c r="B5314" s="63">
        <v>5310</v>
      </c>
      <c r="C5314" s="64">
        <v>43207</v>
      </c>
      <c r="D5314" s="62" t="s">
        <v>13682</v>
      </c>
      <c r="E5314" s="62" t="s">
        <v>160</v>
      </c>
      <c r="F5314" s="62" t="s">
        <v>161</v>
      </c>
      <c r="G5314" s="64">
        <v>43235</v>
      </c>
      <c r="H5314" s="62" t="s">
        <v>13683</v>
      </c>
      <c r="I5314" s="59"/>
      <c r="J5314" s="59"/>
      <c r="K5314" s="59"/>
      <c r="L5314" s="59"/>
      <c r="M5314" s="59"/>
      <c r="N5314" s="59"/>
      <c r="O5314" s="59"/>
      <c r="P5314" s="59"/>
      <c r="Q5314" s="59"/>
      <c r="R5314" s="59"/>
      <c r="S5314" s="59"/>
      <c r="T5314" s="59"/>
      <c r="U5314" s="59"/>
      <c r="V5314" s="59"/>
      <c r="W5314" s="59"/>
      <c r="X5314" s="59"/>
      <c r="Y5314" s="59"/>
      <c r="Z5314" s="59"/>
      <c r="AA5314" s="59"/>
      <c r="AB5314" s="59"/>
      <c r="AC5314" s="59"/>
    </row>
    <row r="5315" spans="1:29" x14ac:dyDescent="0.2">
      <c r="A5315" s="62" t="s">
        <v>13684</v>
      </c>
      <c r="B5315" s="63">
        <v>5311</v>
      </c>
      <c r="C5315" s="64">
        <v>43207</v>
      </c>
      <c r="D5315" s="62" t="s">
        <v>13685</v>
      </c>
      <c r="E5315" s="62" t="s">
        <v>232</v>
      </c>
      <c r="F5315" s="62" t="s">
        <v>137</v>
      </c>
      <c r="G5315" s="64">
        <v>43217</v>
      </c>
      <c r="H5315" s="62" t="s">
        <v>13686</v>
      </c>
      <c r="I5315" s="59"/>
      <c r="J5315" s="59"/>
      <c r="K5315" s="59"/>
      <c r="L5315" s="59"/>
      <c r="M5315" s="59"/>
      <c r="N5315" s="59"/>
      <c r="O5315" s="59"/>
      <c r="P5315" s="59"/>
      <c r="Q5315" s="59"/>
      <c r="R5315" s="59"/>
      <c r="S5315" s="59"/>
      <c r="T5315" s="59"/>
      <c r="U5315" s="59"/>
      <c r="V5315" s="59"/>
      <c r="W5315" s="59"/>
      <c r="X5315" s="59"/>
      <c r="Y5315" s="59"/>
      <c r="Z5315" s="59"/>
      <c r="AA5315" s="59"/>
      <c r="AB5315" s="59"/>
      <c r="AC5315" s="59"/>
    </row>
    <row r="5316" spans="1:29" x14ac:dyDescent="0.2">
      <c r="A5316" s="62" t="s">
        <v>13687</v>
      </c>
      <c r="B5316" s="63">
        <v>5312</v>
      </c>
      <c r="C5316" s="64">
        <v>43207</v>
      </c>
      <c r="D5316" s="62" t="s">
        <v>13688</v>
      </c>
      <c r="E5316" s="62" t="s">
        <v>160</v>
      </c>
      <c r="F5316" s="62" t="s">
        <v>137</v>
      </c>
      <c r="G5316" s="64">
        <v>43216</v>
      </c>
      <c r="H5316" s="62" t="s">
        <v>13689</v>
      </c>
      <c r="I5316" s="59"/>
      <c r="J5316" s="59"/>
      <c r="K5316" s="59"/>
      <c r="L5316" s="59"/>
      <c r="M5316" s="59"/>
      <c r="N5316" s="59"/>
      <c r="O5316" s="59"/>
      <c r="P5316" s="59"/>
      <c r="Q5316" s="59"/>
      <c r="R5316" s="59"/>
      <c r="S5316" s="59"/>
      <c r="T5316" s="59"/>
      <c r="U5316" s="59"/>
      <c r="V5316" s="59"/>
      <c r="W5316" s="59"/>
      <c r="X5316" s="59"/>
      <c r="Y5316" s="59"/>
      <c r="Z5316" s="59"/>
      <c r="AA5316" s="59"/>
      <c r="AB5316" s="59"/>
      <c r="AC5316" s="59"/>
    </row>
    <row r="5317" spans="1:29" x14ac:dyDescent="0.2">
      <c r="A5317" s="62" t="s">
        <v>13690</v>
      </c>
      <c r="B5317" s="63">
        <v>5313</v>
      </c>
      <c r="C5317" s="64">
        <v>43207</v>
      </c>
      <c r="D5317" s="62" t="s">
        <v>13691</v>
      </c>
      <c r="E5317" s="62" t="s">
        <v>149</v>
      </c>
      <c r="F5317" s="62" t="s">
        <v>137</v>
      </c>
      <c r="G5317" s="64">
        <v>43215</v>
      </c>
      <c r="H5317" s="62" t="s">
        <v>13692</v>
      </c>
      <c r="I5317" s="59"/>
      <c r="J5317" s="59"/>
      <c r="K5317" s="59"/>
      <c r="L5317" s="59"/>
      <c r="M5317" s="59"/>
      <c r="N5317" s="59"/>
      <c r="O5317" s="59"/>
      <c r="P5317" s="59"/>
      <c r="Q5317" s="59"/>
      <c r="R5317" s="59"/>
      <c r="S5317" s="59"/>
      <c r="T5317" s="59"/>
      <c r="U5317" s="59"/>
      <c r="V5317" s="59"/>
      <c r="W5317" s="59"/>
      <c r="X5317" s="59"/>
      <c r="Y5317" s="59"/>
      <c r="Z5317" s="59"/>
      <c r="AA5317" s="59"/>
      <c r="AB5317" s="59"/>
      <c r="AC5317" s="59"/>
    </row>
    <row r="5318" spans="1:29" x14ac:dyDescent="0.2">
      <c r="A5318" s="62" t="s">
        <v>13693</v>
      </c>
      <c r="B5318" s="63">
        <v>5314</v>
      </c>
      <c r="C5318" s="64">
        <v>43207</v>
      </c>
      <c r="D5318" s="62" t="s">
        <v>13694</v>
      </c>
      <c r="E5318" s="62" t="s">
        <v>232</v>
      </c>
      <c r="F5318" s="62" t="s">
        <v>137</v>
      </c>
      <c r="G5318" s="64">
        <v>43217</v>
      </c>
      <c r="H5318" s="62" t="s">
        <v>13695</v>
      </c>
      <c r="I5318" s="59"/>
      <c r="J5318" s="59"/>
      <c r="K5318" s="59"/>
      <c r="L5318" s="59"/>
      <c r="M5318" s="59"/>
      <c r="N5318" s="59"/>
      <c r="O5318" s="59"/>
      <c r="P5318" s="59"/>
      <c r="Q5318" s="59"/>
      <c r="R5318" s="59"/>
      <c r="S5318" s="59"/>
      <c r="T5318" s="59"/>
      <c r="U5318" s="59"/>
      <c r="V5318" s="59"/>
      <c r="W5318" s="59"/>
      <c r="X5318" s="59"/>
      <c r="Y5318" s="59"/>
      <c r="Z5318" s="59"/>
      <c r="AA5318" s="59"/>
      <c r="AB5318" s="59"/>
      <c r="AC5318" s="59"/>
    </row>
    <row r="5319" spans="1:29" x14ac:dyDescent="0.2">
      <c r="A5319" s="62" t="s">
        <v>13696</v>
      </c>
      <c r="B5319" s="63">
        <v>5315</v>
      </c>
      <c r="C5319" s="64">
        <v>43208</v>
      </c>
      <c r="D5319" s="62" t="s">
        <v>148</v>
      </c>
      <c r="E5319" s="62" t="s">
        <v>149</v>
      </c>
      <c r="F5319" s="62" t="s">
        <v>137</v>
      </c>
      <c r="G5319" s="64">
        <v>43217</v>
      </c>
      <c r="H5319" s="62" t="s">
        <v>13697</v>
      </c>
      <c r="I5319" s="59"/>
      <c r="J5319" s="59"/>
      <c r="K5319" s="59"/>
      <c r="L5319" s="59"/>
      <c r="M5319" s="59"/>
      <c r="N5319" s="59"/>
      <c r="O5319" s="59"/>
      <c r="P5319" s="59"/>
      <c r="Q5319" s="59"/>
      <c r="R5319" s="59"/>
      <c r="S5319" s="59"/>
      <c r="T5319" s="59"/>
      <c r="U5319" s="59"/>
      <c r="V5319" s="59"/>
      <c r="W5319" s="59"/>
      <c r="X5319" s="59"/>
      <c r="Y5319" s="59"/>
      <c r="Z5319" s="59"/>
      <c r="AA5319" s="59"/>
      <c r="AB5319" s="59"/>
      <c r="AC5319" s="59"/>
    </row>
    <row r="5320" spans="1:29" x14ac:dyDescent="0.2">
      <c r="A5320" s="62" t="s">
        <v>13698</v>
      </c>
      <c r="B5320" s="63">
        <v>5316</v>
      </c>
      <c r="C5320" s="64">
        <v>43208</v>
      </c>
      <c r="D5320" s="62" t="s">
        <v>153</v>
      </c>
      <c r="E5320" s="62" t="s">
        <v>149</v>
      </c>
      <c r="F5320" s="62" t="s">
        <v>161</v>
      </c>
      <c r="G5320" s="64">
        <v>43236</v>
      </c>
      <c r="H5320" s="62" t="s">
        <v>13699</v>
      </c>
      <c r="I5320" s="59"/>
      <c r="J5320" s="59"/>
      <c r="K5320" s="59"/>
      <c r="L5320" s="59"/>
      <c r="M5320" s="59"/>
      <c r="N5320" s="59"/>
      <c r="O5320" s="59"/>
      <c r="P5320" s="59"/>
      <c r="Q5320" s="59"/>
      <c r="R5320" s="59"/>
      <c r="S5320" s="59"/>
      <c r="T5320" s="59"/>
      <c r="U5320" s="59"/>
      <c r="V5320" s="59"/>
      <c r="W5320" s="59"/>
      <c r="X5320" s="59"/>
      <c r="Y5320" s="59"/>
      <c r="Z5320" s="59"/>
      <c r="AA5320" s="59"/>
      <c r="AB5320" s="59"/>
      <c r="AC5320" s="59"/>
    </row>
    <row r="5321" spans="1:29" x14ac:dyDescent="0.2">
      <c r="A5321" s="62" t="s">
        <v>13700</v>
      </c>
      <c r="B5321" s="63">
        <v>5317</v>
      </c>
      <c r="C5321" s="64">
        <v>43208</v>
      </c>
      <c r="D5321" s="62" t="s">
        <v>13701</v>
      </c>
      <c r="E5321" s="62" t="s">
        <v>232</v>
      </c>
      <c r="F5321" s="62" t="s">
        <v>137</v>
      </c>
      <c r="G5321" s="64">
        <v>43224</v>
      </c>
      <c r="H5321" s="62" t="s">
        <v>13702</v>
      </c>
      <c r="I5321" s="59"/>
      <c r="J5321" s="59"/>
      <c r="K5321" s="59"/>
      <c r="L5321" s="59"/>
      <c r="M5321" s="59"/>
      <c r="N5321" s="59"/>
      <c r="O5321" s="59"/>
      <c r="P5321" s="59"/>
      <c r="Q5321" s="59"/>
      <c r="R5321" s="59"/>
      <c r="S5321" s="59"/>
      <c r="T5321" s="59"/>
      <c r="U5321" s="59"/>
      <c r="V5321" s="59"/>
      <c r="W5321" s="59"/>
      <c r="X5321" s="59"/>
      <c r="Y5321" s="59"/>
      <c r="Z5321" s="59"/>
      <c r="AA5321" s="59"/>
      <c r="AB5321" s="59"/>
      <c r="AC5321" s="59"/>
    </row>
    <row r="5322" spans="1:29" x14ac:dyDescent="0.2">
      <c r="A5322" s="62" t="s">
        <v>13703</v>
      </c>
      <c r="B5322" s="63">
        <v>5318</v>
      </c>
      <c r="C5322" s="64">
        <v>43208</v>
      </c>
      <c r="D5322" s="62" t="s">
        <v>153</v>
      </c>
      <c r="E5322" s="62" t="s">
        <v>13704</v>
      </c>
      <c r="F5322" s="62" t="s">
        <v>137</v>
      </c>
      <c r="G5322" s="64">
        <v>43213</v>
      </c>
      <c r="H5322" s="62" t="s">
        <v>13705</v>
      </c>
      <c r="I5322" s="59"/>
      <c r="J5322" s="59"/>
      <c r="K5322" s="59"/>
      <c r="L5322" s="59"/>
      <c r="M5322" s="59"/>
      <c r="N5322" s="59"/>
      <c r="O5322" s="59"/>
      <c r="P5322" s="59"/>
      <c r="Q5322" s="59"/>
      <c r="R5322" s="59"/>
      <c r="S5322" s="59"/>
      <c r="T5322" s="59"/>
      <c r="U5322" s="59"/>
      <c r="V5322" s="59"/>
      <c r="W5322" s="59"/>
      <c r="X5322" s="59"/>
      <c r="Y5322" s="59"/>
      <c r="Z5322" s="59"/>
      <c r="AA5322" s="59"/>
      <c r="AB5322" s="59"/>
      <c r="AC5322" s="59"/>
    </row>
    <row r="5323" spans="1:29" x14ac:dyDescent="0.2">
      <c r="A5323" s="62" t="s">
        <v>13706</v>
      </c>
      <c r="B5323" s="63">
        <v>5319</v>
      </c>
      <c r="C5323" s="64">
        <v>43208</v>
      </c>
      <c r="D5323" s="62" t="s">
        <v>977</v>
      </c>
      <c r="E5323" s="62" t="s">
        <v>149</v>
      </c>
      <c r="F5323" s="62" t="s">
        <v>137</v>
      </c>
      <c r="G5323" s="64">
        <v>43249</v>
      </c>
      <c r="H5323" s="62" t="s">
        <v>13707</v>
      </c>
      <c r="I5323" s="59"/>
      <c r="J5323" s="59"/>
      <c r="K5323" s="59"/>
      <c r="L5323" s="59"/>
      <c r="M5323" s="59"/>
      <c r="N5323" s="59"/>
      <c r="O5323" s="59"/>
      <c r="P5323" s="59"/>
      <c r="Q5323" s="59"/>
      <c r="R5323" s="59"/>
      <c r="S5323" s="59"/>
      <c r="T5323" s="59"/>
      <c r="U5323" s="59"/>
      <c r="V5323" s="59"/>
      <c r="W5323" s="59"/>
      <c r="X5323" s="59"/>
      <c r="Y5323" s="59"/>
      <c r="Z5323" s="59"/>
      <c r="AA5323" s="59"/>
      <c r="AB5323" s="59"/>
      <c r="AC5323" s="59"/>
    </row>
    <row r="5324" spans="1:29" x14ac:dyDescent="0.2">
      <c r="A5324" s="62" t="s">
        <v>13708</v>
      </c>
      <c r="B5324" s="63">
        <v>5320</v>
      </c>
      <c r="C5324" s="64">
        <v>43208</v>
      </c>
      <c r="D5324" s="62" t="s">
        <v>13709</v>
      </c>
      <c r="E5324" s="62" t="s">
        <v>232</v>
      </c>
      <c r="F5324" s="62" t="s">
        <v>137</v>
      </c>
      <c r="G5324" s="64">
        <v>43224</v>
      </c>
      <c r="H5324" s="62" t="s">
        <v>13710</v>
      </c>
      <c r="I5324" s="59"/>
      <c r="J5324" s="59"/>
      <c r="K5324" s="59"/>
      <c r="L5324" s="59"/>
      <c r="M5324" s="59"/>
      <c r="N5324" s="59"/>
      <c r="O5324" s="59"/>
      <c r="P5324" s="59"/>
      <c r="Q5324" s="59"/>
      <c r="R5324" s="59"/>
      <c r="S5324" s="59"/>
      <c r="T5324" s="59"/>
      <c r="U5324" s="59"/>
      <c r="V5324" s="59"/>
      <c r="W5324" s="59"/>
      <c r="X5324" s="59"/>
      <c r="Y5324" s="59"/>
      <c r="Z5324" s="59"/>
      <c r="AA5324" s="59"/>
      <c r="AB5324" s="59"/>
      <c r="AC5324" s="59"/>
    </row>
    <row r="5325" spans="1:29" x14ac:dyDescent="0.2">
      <c r="A5325" s="62" t="s">
        <v>13711</v>
      </c>
      <c r="B5325" s="63">
        <v>5321</v>
      </c>
      <c r="C5325" s="64">
        <v>43208</v>
      </c>
      <c r="D5325" s="62" t="s">
        <v>13712</v>
      </c>
      <c r="E5325" s="62" t="s">
        <v>232</v>
      </c>
      <c r="F5325" s="62" t="s">
        <v>137</v>
      </c>
      <c r="G5325" s="64">
        <v>43224</v>
      </c>
      <c r="H5325" s="62" t="s">
        <v>13713</v>
      </c>
      <c r="I5325" s="59"/>
      <c r="J5325" s="59"/>
      <c r="K5325" s="59"/>
      <c r="L5325" s="59"/>
      <c r="M5325" s="59"/>
      <c r="N5325" s="59"/>
      <c r="O5325" s="59"/>
      <c r="P5325" s="59"/>
      <c r="Q5325" s="59"/>
      <c r="R5325" s="59"/>
      <c r="S5325" s="59"/>
      <c r="T5325" s="59"/>
      <c r="U5325" s="59"/>
      <c r="V5325" s="59"/>
      <c r="W5325" s="59"/>
      <c r="X5325" s="59"/>
      <c r="Y5325" s="59"/>
      <c r="Z5325" s="59"/>
      <c r="AA5325" s="59"/>
      <c r="AB5325" s="59"/>
      <c r="AC5325" s="59"/>
    </row>
    <row r="5326" spans="1:29" x14ac:dyDescent="0.2">
      <c r="A5326" s="62" t="s">
        <v>13714</v>
      </c>
      <c r="B5326" s="63">
        <v>5322</v>
      </c>
      <c r="C5326" s="64">
        <v>43208</v>
      </c>
      <c r="D5326" s="62" t="s">
        <v>13715</v>
      </c>
      <c r="E5326" s="62" t="s">
        <v>298</v>
      </c>
      <c r="F5326" s="62" t="s">
        <v>137</v>
      </c>
      <c r="G5326" s="64">
        <v>43213</v>
      </c>
      <c r="H5326" s="62" t="s">
        <v>13716</v>
      </c>
      <c r="I5326" s="59"/>
      <c r="J5326" s="59"/>
      <c r="K5326" s="59"/>
      <c r="L5326" s="59"/>
      <c r="M5326" s="59"/>
      <c r="N5326" s="59"/>
      <c r="O5326" s="59"/>
      <c r="P5326" s="59"/>
      <c r="Q5326" s="59"/>
      <c r="R5326" s="59"/>
      <c r="S5326" s="59"/>
      <c r="T5326" s="59"/>
      <c r="U5326" s="59"/>
      <c r="V5326" s="59"/>
      <c r="W5326" s="59"/>
      <c r="X5326" s="59"/>
      <c r="Y5326" s="59"/>
      <c r="Z5326" s="59"/>
      <c r="AA5326" s="59"/>
      <c r="AB5326" s="59"/>
      <c r="AC5326" s="59"/>
    </row>
    <row r="5327" spans="1:29" x14ac:dyDescent="0.2">
      <c r="A5327" s="62" t="s">
        <v>13717</v>
      </c>
      <c r="B5327" s="63">
        <v>5323</v>
      </c>
      <c r="C5327" s="64">
        <v>43208</v>
      </c>
      <c r="D5327" s="62" t="s">
        <v>13718</v>
      </c>
      <c r="E5327" s="62" t="s">
        <v>232</v>
      </c>
      <c r="F5327" s="62" t="s">
        <v>137</v>
      </c>
      <c r="G5327" s="64">
        <v>43215</v>
      </c>
      <c r="H5327" s="62" t="s">
        <v>13719</v>
      </c>
      <c r="I5327" s="59"/>
      <c r="J5327" s="59"/>
      <c r="K5327" s="59"/>
      <c r="L5327" s="59"/>
      <c r="M5327" s="59"/>
      <c r="N5327" s="59"/>
      <c r="O5327" s="59"/>
      <c r="P5327" s="59"/>
      <c r="Q5327" s="59"/>
      <c r="R5327" s="59"/>
      <c r="S5327" s="59"/>
      <c r="T5327" s="59"/>
      <c r="U5327" s="59"/>
      <c r="V5327" s="59"/>
      <c r="W5327" s="59"/>
      <c r="X5327" s="59"/>
      <c r="Y5327" s="59"/>
      <c r="Z5327" s="59"/>
      <c r="AA5327" s="59"/>
      <c r="AB5327" s="59"/>
      <c r="AC5327" s="59"/>
    </row>
    <row r="5328" spans="1:29" x14ac:dyDescent="0.2">
      <c r="A5328" s="62" t="s">
        <v>13720</v>
      </c>
      <c r="B5328" s="63">
        <v>5324</v>
      </c>
      <c r="C5328" s="64">
        <v>43208</v>
      </c>
      <c r="D5328" s="62" t="s">
        <v>144</v>
      </c>
      <c r="E5328" s="62" t="s">
        <v>292</v>
      </c>
      <c r="F5328" s="62" t="s">
        <v>137</v>
      </c>
      <c r="G5328" s="64">
        <v>43227</v>
      </c>
      <c r="H5328" s="62" t="s">
        <v>13721</v>
      </c>
      <c r="I5328" s="59"/>
      <c r="J5328" s="59"/>
      <c r="K5328" s="59"/>
      <c r="L5328" s="59"/>
      <c r="M5328" s="59"/>
      <c r="N5328" s="59"/>
      <c r="O5328" s="59"/>
      <c r="P5328" s="59"/>
      <c r="Q5328" s="59"/>
      <c r="R5328" s="59"/>
      <c r="S5328" s="59"/>
      <c r="T5328" s="59"/>
      <c r="U5328" s="59"/>
      <c r="V5328" s="59"/>
      <c r="W5328" s="59"/>
      <c r="X5328" s="59"/>
      <c r="Y5328" s="59"/>
      <c r="Z5328" s="59"/>
      <c r="AA5328" s="59"/>
      <c r="AB5328" s="59"/>
      <c r="AC5328" s="59"/>
    </row>
    <row r="5329" spans="1:29" x14ac:dyDescent="0.2">
      <c r="A5329" s="62" t="s">
        <v>13722</v>
      </c>
      <c r="B5329" s="63">
        <v>5325</v>
      </c>
      <c r="C5329" s="64">
        <v>43208</v>
      </c>
      <c r="D5329" s="62" t="s">
        <v>144</v>
      </c>
      <c r="E5329" s="62" t="s">
        <v>292</v>
      </c>
      <c r="F5329" s="62" t="s">
        <v>137</v>
      </c>
      <c r="G5329" s="64">
        <v>43224</v>
      </c>
      <c r="H5329" s="62" t="s">
        <v>13723</v>
      </c>
      <c r="I5329" s="59"/>
      <c r="J5329" s="59"/>
      <c r="K5329" s="59"/>
      <c r="L5329" s="59"/>
      <c r="M5329" s="59"/>
      <c r="N5329" s="59"/>
      <c r="O5329" s="59"/>
      <c r="P5329" s="59"/>
      <c r="Q5329" s="59"/>
      <c r="R5329" s="59"/>
      <c r="S5329" s="59"/>
      <c r="T5329" s="59"/>
      <c r="U5329" s="59"/>
      <c r="V5329" s="59"/>
      <c r="W5329" s="59"/>
      <c r="X5329" s="59"/>
      <c r="Y5329" s="59"/>
      <c r="Z5329" s="59"/>
      <c r="AA5329" s="59"/>
      <c r="AB5329" s="59"/>
      <c r="AC5329" s="59"/>
    </row>
    <row r="5330" spans="1:29" x14ac:dyDescent="0.2">
      <c r="A5330" s="62" t="s">
        <v>13724</v>
      </c>
      <c r="B5330" s="63">
        <v>5326</v>
      </c>
      <c r="C5330" s="64">
        <v>43208</v>
      </c>
      <c r="D5330" s="62" t="s">
        <v>144</v>
      </c>
      <c r="E5330" s="62" t="s">
        <v>292</v>
      </c>
      <c r="F5330" s="62" t="s">
        <v>137</v>
      </c>
      <c r="G5330" s="64">
        <v>43228</v>
      </c>
      <c r="H5330" s="62" t="s">
        <v>13725</v>
      </c>
      <c r="I5330" s="59"/>
      <c r="J5330" s="59"/>
      <c r="K5330" s="59"/>
      <c r="L5330" s="59"/>
      <c r="M5330" s="59"/>
      <c r="N5330" s="59"/>
      <c r="O5330" s="59"/>
      <c r="P5330" s="59"/>
      <c r="Q5330" s="59"/>
      <c r="R5330" s="59"/>
      <c r="S5330" s="59"/>
      <c r="T5330" s="59"/>
      <c r="U5330" s="59"/>
      <c r="V5330" s="59"/>
      <c r="W5330" s="59"/>
      <c r="X5330" s="59"/>
      <c r="Y5330" s="59"/>
      <c r="Z5330" s="59"/>
      <c r="AA5330" s="59"/>
      <c r="AB5330" s="59"/>
      <c r="AC5330" s="59"/>
    </row>
    <row r="5331" spans="1:29" x14ac:dyDescent="0.2">
      <c r="A5331" s="62" t="s">
        <v>13726</v>
      </c>
      <c r="B5331" s="63">
        <v>5327</v>
      </c>
      <c r="C5331" s="64">
        <v>43208</v>
      </c>
      <c r="D5331" s="62" t="s">
        <v>153</v>
      </c>
      <c r="E5331" s="62" t="s">
        <v>13727</v>
      </c>
      <c r="F5331" s="62" t="s">
        <v>137</v>
      </c>
      <c r="G5331" s="64">
        <v>43222</v>
      </c>
      <c r="H5331" s="62" t="s">
        <v>13728</v>
      </c>
      <c r="I5331" s="59"/>
      <c r="J5331" s="59"/>
      <c r="K5331" s="59"/>
      <c r="L5331" s="59"/>
      <c r="M5331" s="59"/>
      <c r="N5331" s="59"/>
      <c r="O5331" s="59"/>
      <c r="P5331" s="59"/>
      <c r="Q5331" s="59"/>
      <c r="R5331" s="59"/>
      <c r="S5331" s="59"/>
      <c r="T5331" s="59"/>
      <c r="U5331" s="59"/>
      <c r="V5331" s="59"/>
      <c r="W5331" s="59"/>
      <c r="X5331" s="59"/>
      <c r="Y5331" s="59"/>
      <c r="Z5331" s="59"/>
      <c r="AA5331" s="59"/>
      <c r="AB5331" s="59"/>
      <c r="AC5331" s="59"/>
    </row>
    <row r="5332" spans="1:29" x14ac:dyDescent="0.2">
      <c r="A5332" s="62" t="s">
        <v>13729</v>
      </c>
      <c r="B5332" s="63">
        <v>5328</v>
      </c>
      <c r="C5332" s="64">
        <v>43208</v>
      </c>
      <c r="D5332" s="62" t="s">
        <v>13730</v>
      </c>
      <c r="E5332" s="62" t="s">
        <v>160</v>
      </c>
      <c r="F5332" s="62" t="s">
        <v>161</v>
      </c>
      <c r="G5332" s="64">
        <v>43217</v>
      </c>
      <c r="H5332" s="62" t="s">
        <v>5607</v>
      </c>
      <c r="I5332" s="59"/>
      <c r="J5332" s="59"/>
      <c r="K5332" s="59"/>
      <c r="L5332" s="59"/>
      <c r="M5332" s="59"/>
      <c r="N5332" s="59"/>
      <c r="O5332" s="59"/>
      <c r="P5332" s="59"/>
      <c r="Q5332" s="59"/>
      <c r="R5332" s="59"/>
      <c r="S5332" s="59"/>
      <c r="T5332" s="59"/>
      <c r="U5332" s="59"/>
      <c r="V5332" s="59"/>
      <c r="W5332" s="59"/>
      <c r="X5332" s="59"/>
      <c r="Y5332" s="59"/>
      <c r="Z5332" s="59"/>
      <c r="AA5332" s="59"/>
      <c r="AB5332" s="59"/>
      <c r="AC5332" s="59"/>
    </row>
    <row r="5333" spans="1:29" x14ac:dyDescent="0.2">
      <c r="A5333" s="62" t="s">
        <v>13731</v>
      </c>
      <c r="B5333" s="63">
        <v>5329</v>
      </c>
      <c r="C5333" s="64">
        <v>43208</v>
      </c>
      <c r="D5333" s="62" t="s">
        <v>13732</v>
      </c>
      <c r="E5333" s="62" t="s">
        <v>160</v>
      </c>
      <c r="F5333" s="62" t="s">
        <v>137</v>
      </c>
      <c r="G5333" s="64">
        <v>43270</v>
      </c>
      <c r="H5333" s="62" t="s">
        <v>13733</v>
      </c>
      <c r="I5333" s="59"/>
      <c r="J5333" s="59"/>
      <c r="K5333" s="59"/>
      <c r="L5333" s="59"/>
      <c r="M5333" s="59"/>
      <c r="N5333" s="59"/>
      <c r="O5333" s="59"/>
      <c r="P5333" s="59"/>
      <c r="Q5333" s="59"/>
      <c r="R5333" s="59"/>
      <c r="S5333" s="59"/>
      <c r="T5333" s="59"/>
      <c r="U5333" s="59"/>
      <c r="V5333" s="59"/>
      <c r="W5333" s="59"/>
      <c r="X5333" s="59"/>
      <c r="Y5333" s="59"/>
      <c r="Z5333" s="59"/>
      <c r="AA5333" s="59"/>
      <c r="AB5333" s="59"/>
      <c r="AC5333" s="59"/>
    </row>
    <row r="5334" spans="1:29" x14ac:dyDescent="0.2">
      <c r="A5334" s="62" t="s">
        <v>13734</v>
      </c>
      <c r="B5334" s="63">
        <v>5330</v>
      </c>
      <c r="C5334" s="64">
        <v>43208</v>
      </c>
      <c r="D5334" s="62" t="s">
        <v>13735</v>
      </c>
      <c r="E5334" s="62" t="s">
        <v>3836</v>
      </c>
      <c r="F5334" s="62" t="s">
        <v>137</v>
      </c>
      <c r="G5334" s="64">
        <v>43270</v>
      </c>
      <c r="H5334" s="62" t="s">
        <v>13736</v>
      </c>
      <c r="I5334" s="59"/>
      <c r="J5334" s="59"/>
      <c r="K5334" s="59"/>
      <c r="L5334" s="59"/>
      <c r="M5334" s="59"/>
      <c r="N5334" s="59"/>
      <c r="O5334" s="59"/>
      <c r="P5334" s="59"/>
      <c r="Q5334" s="59"/>
      <c r="R5334" s="59"/>
      <c r="S5334" s="59"/>
      <c r="T5334" s="59"/>
      <c r="U5334" s="59"/>
      <c r="V5334" s="59"/>
      <c r="W5334" s="59"/>
      <c r="X5334" s="59"/>
      <c r="Y5334" s="59"/>
      <c r="Z5334" s="59"/>
      <c r="AA5334" s="59"/>
      <c r="AB5334" s="59"/>
      <c r="AC5334" s="59"/>
    </row>
    <row r="5335" spans="1:29" x14ac:dyDescent="0.2">
      <c r="A5335" s="62" t="s">
        <v>13737</v>
      </c>
      <c r="B5335" s="63">
        <v>5331</v>
      </c>
      <c r="C5335" s="64">
        <v>43208</v>
      </c>
      <c r="D5335" s="62" t="s">
        <v>13738</v>
      </c>
      <c r="E5335" s="62" t="s">
        <v>160</v>
      </c>
      <c r="F5335" s="62" t="s">
        <v>137</v>
      </c>
      <c r="G5335" s="64">
        <v>43266</v>
      </c>
      <c r="H5335" s="62" t="s">
        <v>13739</v>
      </c>
      <c r="I5335" s="59"/>
      <c r="J5335" s="59"/>
      <c r="K5335" s="59"/>
      <c r="L5335" s="59"/>
      <c r="M5335" s="59"/>
      <c r="N5335" s="59"/>
      <c r="O5335" s="59"/>
      <c r="P5335" s="59"/>
      <c r="Q5335" s="59"/>
      <c r="R5335" s="59"/>
      <c r="S5335" s="59"/>
      <c r="T5335" s="59"/>
      <c r="U5335" s="59"/>
      <c r="V5335" s="59"/>
      <c r="W5335" s="59"/>
      <c r="X5335" s="59"/>
      <c r="Y5335" s="59"/>
      <c r="Z5335" s="59"/>
      <c r="AA5335" s="59"/>
      <c r="AB5335" s="59"/>
      <c r="AC5335" s="59"/>
    </row>
    <row r="5336" spans="1:29" x14ac:dyDescent="0.2">
      <c r="A5336" s="62" t="s">
        <v>13740</v>
      </c>
      <c r="B5336" s="63">
        <v>5332</v>
      </c>
      <c r="C5336" s="64">
        <v>43208</v>
      </c>
      <c r="D5336" s="62" t="s">
        <v>13741</v>
      </c>
      <c r="E5336" s="62" t="s">
        <v>3836</v>
      </c>
      <c r="F5336" s="62" t="s">
        <v>137</v>
      </c>
      <c r="G5336" s="64">
        <v>43270</v>
      </c>
      <c r="H5336" s="62" t="s">
        <v>13742</v>
      </c>
      <c r="I5336" s="59"/>
      <c r="J5336" s="59"/>
      <c r="K5336" s="59"/>
      <c r="L5336" s="59"/>
      <c r="M5336" s="59"/>
      <c r="N5336" s="59"/>
      <c r="O5336" s="59"/>
      <c r="P5336" s="59"/>
      <c r="Q5336" s="59"/>
      <c r="R5336" s="59"/>
      <c r="S5336" s="59"/>
      <c r="T5336" s="59"/>
      <c r="U5336" s="59"/>
      <c r="V5336" s="59"/>
      <c r="W5336" s="59"/>
      <c r="X5336" s="59"/>
      <c r="Y5336" s="59"/>
      <c r="Z5336" s="59"/>
      <c r="AA5336" s="59"/>
      <c r="AB5336" s="59"/>
      <c r="AC5336" s="59"/>
    </row>
    <row r="5337" spans="1:29" x14ac:dyDescent="0.2">
      <c r="A5337" s="62" t="s">
        <v>13743</v>
      </c>
      <c r="B5337" s="63">
        <v>5333</v>
      </c>
      <c r="C5337" s="64">
        <v>43208</v>
      </c>
      <c r="D5337" s="62" t="s">
        <v>13744</v>
      </c>
      <c r="E5337" s="62" t="s">
        <v>9633</v>
      </c>
      <c r="F5337" s="62" t="s">
        <v>137</v>
      </c>
      <c r="G5337" s="64">
        <v>43213</v>
      </c>
      <c r="H5337" s="62" t="s">
        <v>13745</v>
      </c>
      <c r="I5337" s="59"/>
      <c r="J5337" s="59"/>
      <c r="K5337" s="59"/>
      <c r="L5337" s="59"/>
      <c r="M5337" s="59"/>
      <c r="N5337" s="59"/>
      <c r="O5337" s="59"/>
      <c r="P5337" s="59"/>
      <c r="Q5337" s="59"/>
      <c r="R5337" s="59"/>
      <c r="S5337" s="59"/>
      <c r="T5337" s="59"/>
      <c r="U5337" s="59"/>
      <c r="V5337" s="59"/>
      <c r="W5337" s="59"/>
      <c r="X5337" s="59"/>
      <c r="Y5337" s="59"/>
      <c r="Z5337" s="59"/>
      <c r="AA5337" s="59"/>
      <c r="AB5337" s="59"/>
      <c r="AC5337" s="59"/>
    </row>
    <row r="5338" spans="1:29" x14ac:dyDescent="0.2">
      <c r="A5338" s="62" t="s">
        <v>13746</v>
      </c>
      <c r="B5338" s="63">
        <v>5334</v>
      </c>
      <c r="C5338" s="64">
        <v>43208</v>
      </c>
      <c r="D5338" s="62" t="s">
        <v>13747</v>
      </c>
      <c r="E5338" s="62" t="s">
        <v>13748</v>
      </c>
      <c r="F5338" s="62" t="s">
        <v>137</v>
      </c>
      <c r="G5338" s="64">
        <v>43215</v>
      </c>
      <c r="H5338" s="62" t="s">
        <v>13749</v>
      </c>
      <c r="I5338" s="59"/>
      <c r="J5338" s="59"/>
      <c r="K5338" s="59"/>
      <c r="L5338" s="59"/>
      <c r="M5338" s="59"/>
      <c r="N5338" s="59"/>
      <c r="O5338" s="59"/>
      <c r="P5338" s="59"/>
      <c r="Q5338" s="59"/>
      <c r="R5338" s="59"/>
      <c r="S5338" s="59"/>
      <c r="T5338" s="59"/>
      <c r="U5338" s="59"/>
      <c r="V5338" s="59"/>
      <c r="W5338" s="59"/>
      <c r="X5338" s="59"/>
      <c r="Y5338" s="59"/>
      <c r="Z5338" s="59"/>
      <c r="AA5338" s="59"/>
      <c r="AB5338" s="59"/>
      <c r="AC5338" s="59"/>
    </row>
    <row r="5339" spans="1:29" x14ac:dyDescent="0.2">
      <c r="A5339" s="62" t="s">
        <v>13750</v>
      </c>
      <c r="B5339" s="63">
        <v>5335</v>
      </c>
      <c r="C5339" s="64">
        <v>43208</v>
      </c>
      <c r="D5339" s="62" t="s">
        <v>13751</v>
      </c>
      <c r="E5339" s="62" t="s">
        <v>13752</v>
      </c>
      <c r="F5339" s="62" t="s">
        <v>137</v>
      </c>
      <c r="G5339" s="64">
        <v>43230</v>
      </c>
      <c r="H5339" s="62" t="s">
        <v>13753</v>
      </c>
      <c r="I5339" s="59"/>
      <c r="J5339" s="59"/>
      <c r="K5339" s="59"/>
      <c r="L5339" s="59"/>
      <c r="M5339" s="59"/>
      <c r="N5339" s="59"/>
      <c r="O5339" s="59"/>
      <c r="P5339" s="59"/>
      <c r="Q5339" s="59"/>
      <c r="R5339" s="59"/>
      <c r="S5339" s="59"/>
      <c r="T5339" s="59"/>
      <c r="U5339" s="59"/>
      <c r="V5339" s="59"/>
      <c r="W5339" s="59"/>
      <c r="X5339" s="59"/>
      <c r="Y5339" s="59"/>
      <c r="Z5339" s="59"/>
      <c r="AA5339" s="59"/>
      <c r="AB5339" s="59"/>
      <c r="AC5339" s="59"/>
    </row>
    <row r="5340" spans="1:29" x14ac:dyDescent="0.2">
      <c r="A5340" s="62" t="s">
        <v>13754</v>
      </c>
      <c r="B5340" s="63">
        <v>5336</v>
      </c>
      <c r="C5340" s="64">
        <v>43208</v>
      </c>
      <c r="D5340" s="62" t="s">
        <v>13755</v>
      </c>
      <c r="E5340" s="62" t="s">
        <v>2185</v>
      </c>
      <c r="F5340" s="62" t="s">
        <v>137</v>
      </c>
      <c r="G5340" s="64">
        <v>43228</v>
      </c>
      <c r="H5340" s="62" t="s">
        <v>13756</v>
      </c>
      <c r="I5340" s="59"/>
      <c r="J5340" s="59"/>
      <c r="K5340" s="59"/>
      <c r="L5340" s="59"/>
      <c r="M5340" s="59"/>
      <c r="N5340" s="59"/>
      <c r="O5340" s="59"/>
      <c r="P5340" s="59"/>
      <c r="Q5340" s="59"/>
      <c r="R5340" s="59"/>
      <c r="S5340" s="59"/>
      <c r="T5340" s="59"/>
      <c r="U5340" s="59"/>
      <c r="V5340" s="59"/>
      <c r="W5340" s="59"/>
      <c r="X5340" s="59"/>
      <c r="Y5340" s="59"/>
      <c r="Z5340" s="59"/>
      <c r="AA5340" s="59"/>
      <c r="AB5340" s="59"/>
      <c r="AC5340" s="59"/>
    </row>
    <row r="5341" spans="1:29" x14ac:dyDescent="0.2">
      <c r="A5341" s="62" t="s">
        <v>13757</v>
      </c>
      <c r="B5341" s="63">
        <v>5337</v>
      </c>
      <c r="C5341" s="64">
        <v>43208</v>
      </c>
      <c r="D5341" s="62" t="s">
        <v>13758</v>
      </c>
      <c r="E5341" s="62" t="s">
        <v>141</v>
      </c>
      <c r="F5341" s="62" t="s">
        <v>137</v>
      </c>
      <c r="G5341" s="64">
        <v>43213</v>
      </c>
      <c r="H5341" s="62" t="s">
        <v>13759</v>
      </c>
      <c r="I5341" s="59"/>
      <c r="J5341" s="59"/>
      <c r="K5341" s="59"/>
      <c r="L5341" s="59"/>
      <c r="M5341" s="59"/>
      <c r="N5341" s="59"/>
      <c r="O5341" s="59"/>
      <c r="P5341" s="59"/>
      <c r="Q5341" s="59"/>
      <c r="R5341" s="59"/>
      <c r="S5341" s="59"/>
      <c r="T5341" s="59"/>
      <c r="U5341" s="59"/>
      <c r="V5341" s="59"/>
      <c r="W5341" s="59"/>
      <c r="X5341" s="59"/>
      <c r="Y5341" s="59"/>
      <c r="Z5341" s="59"/>
      <c r="AA5341" s="59"/>
      <c r="AB5341" s="59"/>
      <c r="AC5341" s="59"/>
    </row>
    <row r="5342" spans="1:29" x14ac:dyDescent="0.2">
      <c r="A5342" s="62" t="s">
        <v>13760</v>
      </c>
      <c r="B5342" s="63">
        <v>5338</v>
      </c>
      <c r="C5342" s="64">
        <v>43208</v>
      </c>
      <c r="D5342" s="62" t="s">
        <v>13761</v>
      </c>
      <c r="E5342" s="62" t="s">
        <v>160</v>
      </c>
      <c r="F5342" s="62" t="s">
        <v>137</v>
      </c>
      <c r="G5342" s="64">
        <v>43210</v>
      </c>
      <c r="H5342" s="62" t="s">
        <v>13762</v>
      </c>
      <c r="I5342" s="59"/>
      <c r="J5342" s="59"/>
      <c r="K5342" s="59"/>
      <c r="L5342" s="59"/>
      <c r="M5342" s="59"/>
      <c r="N5342" s="59"/>
      <c r="O5342" s="59"/>
      <c r="P5342" s="59"/>
      <c r="Q5342" s="59"/>
      <c r="R5342" s="59"/>
      <c r="S5342" s="59"/>
      <c r="T5342" s="59"/>
      <c r="U5342" s="59"/>
      <c r="V5342" s="59"/>
      <c r="W5342" s="59"/>
      <c r="X5342" s="59"/>
      <c r="Y5342" s="59"/>
      <c r="Z5342" s="59"/>
      <c r="AA5342" s="59"/>
      <c r="AB5342" s="59"/>
      <c r="AC5342" s="59"/>
    </row>
    <row r="5343" spans="1:29" x14ac:dyDescent="0.2">
      <c r="A5343" s="62" t="s">
        <v>13763</v>
      </c>
      <c r="B5343" s="63">
        <v>5339</v>
      </c>
      <c r="C5343" s="64">
        <v>43208</v>
      </c>
      <c r="D5343" s="62" t="s">
        <v>13764</v>
      </c>
      <c r="E5343" s="62" t="s">
        <v>160</v>
      </c>
      <c r="F5343" s="62" t="s">
        <v>161</v>
      </c>
      <c r="G5343" s="64">
        <v>43257</v>
      </c>
      <c r="H5343" s="62" t="s">
        <v>13765</v>
      </c>
      <c r="I5343" s="59"/>
      <c r="J5343" s="59"/>
      <c r="K5343" s="59"/>
      <c r="L5343" s="59"/>
      <c r="M5343" s="59"/>
      <c r="N5343" s="59"/>
      <c r="O5343" s="59"/>
      <c r="P5343" s="59"/>
      <c r="Q5343" s="59"/>
      <c r="R5343" s="59"/>
      <c r="S5343" s="59"/>
      <c r="T5343" s="59"/>
      <c r="U5343" s="59"/>
      <c r="V5343" s="59"/>
      <c r="W5343" s="59"/>
      <c r="X5343" s="59"/>
      <c r="Y5343" s="59"/>
      <c r="Z5343" s="59"/>
      <c r="AA5343" s="59"/>
      <c r="AB5343" s="59"/>
      <c r="AC5343" s="59"/>
    </row>
    <row r="5344" spans="1:29" x14ac:dyDescent="0.2">
      <c r="A5344" s="62" t="s">
        <v>13766</v>
      </c>
      <c r="B5344" s="63">
        <v>5340</v>
      </c>
      <c r="C5344" s="64">
        <v>43208</v>
      </c>
      <c r="D5344" s="62" t="s">
        <v>13767</v>
      </c>
      <c r="E5344" s="62" t="s">
        <v>160</v>
      </c>
      <c r="F5344" s="62" t="s">
        <v>161</v>
      </c>
      <c r="G5344" s="64">
        <v>43257</v>
      </c>
      <c r="H5344" s="62" t="s">
        <v>13768</v>
      </c>
      <c r="I5344" s="59"/>
      <c r="J5344" s="59"/>
      <c r="K5344" s="59"/>
      <c r="L5344" s="59"/>
      <c r="M5344" s="59"/>
      <c r="N5344" s="59"/>
      <c r="O5344" s="59"/>
      <c r="P5344" s="59"/>
      <c r="Q5344" s="59"/>
      <c r="R5344" s="59"/>
      <c r="S5344" s="59"/>
      <c r="T5344" s="59"/>
      <c r="U5344" s="59"/>
      <c r="V5344" s="59"/>
      <c r="W5344" s="59"/>
      <c r="X5344" s="59"/>
      <c r="Y5344" s="59"/>
      <c r="Z5344" s="59"/>
      <c r="AA5344" s="59"/>
      <c r="AB5344" s="59"/>
      <c r="AC5344" s="59"/>
    </row>
    <row r="5345" spans="1:29" x14ac:dyDescent="0.2">
      <c r="A5345" s="62" t="s">
        <v>13769</v>
      </c>
      <c r="B5345" s="63">
        <v>5341</v>
      </c>
      <c r="C5345" s="64">
        <v>43208</v>
      </c>
      <c r="D5345" s="62" t="s">
        <v>13770</v>
      </c>
      <c r="E5345" s="62" t="s">
        <v>160</v>
      </c>
      <c r="F5345" s="62" t="s">
        <v>137</v>
      </c>
      <c r="G5345" s="64">
        <v>43210</v>
      </c>
      <c r="H5345" s="62" t="s">
        <v>13771</v>
      </c>
      <c r="I5345" s="59"/>
      <c r="J5345" s="59"/>
      <c r="K5345" s="59"/>
      <c r="L5345" s="59"/>
      <c r="M5345" s="59"/>
      <c r="N5345" s="59"/>
      <c r="O5345" s="59"/>
      <c r="P5345" s="59"/>
      <c r="Q5345" s="59"/>
      <c r="R5345" s="59"/>
      <c r="S5345" s="59"/>
      <c r="T5345" s="59"/>
      <c r="U5345" s="59"/>
      <c r="V5345" s="59"/>
      <c r="W5345" s="59"/>
      <c r="X5345" s="59"/>
      <c r="Y5345" s="59"/>
      <c r="Z5345" s="59"/>
      <c r="AA5345" s="59"/>
      <c r="AB5345" s="59"/>
      <c r="AC5345" s="59"/>
    </row>
    <row r="5346" spans="1:29" x14ac:dyDescent="0.2">
      <c r="A5346" s="62" t="s">
        <v>13772</v>
      </c>
      <c r="B5346" s="63">
        <v>5342</v>
      </c>
      <c r="C5346" s="64">
        <v>43208</v>
      </c>
      <c r="D5346" s="62" t="s">
        <v>13773</v>
      </c>
      <c r="E5346" s="62" t="s">
        <v>160</v>
      </c>
      <c r="F5346" s="62" t="s">
        <v>137</v>
      </c>
      <c r="G5346" s="64">
        <v>43210</v>
      </c>
      <c r="H5346" s="62" t="s">
        <v>13771</v>
      </c>
      <c r="I5346" s="59"/>
      <c r="J5346" s="59"/>
      <c r="K5346" s="59"/>
      <c r="L5346" s="59"/>
      <c r="M5346" s="59"/>
      <c r="N5346" s="59"/>
      <c r="O5346" s="59"/>
      <c r="P5346" s="59"/>
      <c r="Q5346" s="59"/>
      <c r="R5346" s="59"/>
      <c r="S5346" s="59"/>
      <c r="T5346" s="59"/>
      <c r="U5346" s="59"/>
      <c r="V5346" s="59"/>
      <c r="W5346" s="59"/>
      <c r="X5346" s="59"/>
      <c r="Y5346" s="59"/>
      <c r="Z5346" s="59"/>
      <c r="AA5346" s="59"/>
      <c r="AB5346" s="59"/>
      <c r="AC5346" s="59"/>
    </row>
    <row r="5347" spans="1:29" x14ac:dyDescent="0.2">
      <c r="A5347" s="62" t="s">
        <v>13774</v>
      </c>
      <c r="B5347" s="63">
        <v>5343</v>
      </c>
      <c r="C5347" s="64">
        <v>43208</v>
      </c>
      <c r="D5347" s="62" t="s">
        <v>13775</v>
      </c>
      <c r="E5347" s="62" t="s">
        <v>160</v>
      </c>
      <c r="F5347" s="62" t="s">
        <v>137</v>
      </c>
      <c r="G5347" s="64">
        <v>43210</v>
      </c>
      <c r="H5347" s="62" t="s">
        <v>13771</v>
      </c>
      <c r="I5347" s="59"/>
      <c r="J5347" s="59"/>
      <c r="K5347" s="59"/>
      <c r="L5347" s="59"/>
      <c r="M5347" s="59"/>
      <c r="N5347" s="59"/>
      <c r="O5347" s="59"/>
      <c r="P5347" s="59"/>
      <c r="Q5347" s="59"/>
      <c r="R5347" s="59"/>
      <c r="S5347" s="59"/>
      <c r="T5347" s="59"/>
      <c r="U5347" s="59"/>
      <c r="V5347" s="59"/>
      <c r="W5347" s="59"/>
      <c r="X5347" s="59"/>
      <c r="Y5347" s="59"/>
      <c r="Z5347" s="59"/>
      <c r="AA5347" s="59"/>
      <c r="AB5347" s="59"/>
      <c r="AC5347" s="59"/>
    </row>
    <row r="5348" spans="1:29" x14ac:dyDescent="0.2">
      <c r="A5348" s="62" t="s">
        <v>13776</v>
      </c>
      <c r="B5348" s="63">
        <v>5344</v>
      </c>
      <c r="C5348" s="64">
        <v>43208</v>
      </c>
      <c r="D5348" s="62" t="s">
        <v>13777</v>
      </c>
      <c r="E5348" s="62" t="s">
        <v>160</v>
      </c>
      <c r="F5348" s="62" t="s">
        <v>137</v>
      </c>
      <c r="G5348" s="64">
        <v>43210</v>
      </c>
      <c r="H5348" s="62" t="s">
        <v>13771</v>
      </c>
      <c r="I5348" s="59"/>
      <c r="J5348" s="59"/>
      <c r="K5348" s="59"/>
      <c r="L5348" s="59"/>
      <c r="M5348" s="59"/>
      <c r="N5348" s="59"/>
      <c r="O5348" s="59"/>
      <c r="P5348" s="59"/>
      <c r="Q5348" s="59"/>
      <c r="R5348" s="59"/>
      <c r="S5348" s="59"/>
      <c r="T5348" s="59"/>
      <c r="U5348" s="59"/>
      <c r="V5348" s="59"/>
      <c r="W5348" s="59"/>
      <c r="X5348" s="59"/>
      <c r="Y5348" s="59"/>
      <c r="Z5348" s="59"/>
      <c r="AA5348" s="59"/>
      <c r="AB5348" s="59"/>
      <c r="AC5348" s="59"/>
    </row>
    <row r="5349" spans="1:29" x14ac:dyDescent="0.2">
      <c r="A5349" s="62" t="s">
        <v>13778</v>
      </c>
      <c r="B5349" s="63">
        <v>5345</v>
      </c>
      <c r="C5349" s="64">
        <v>43208</v>
      </c>
      <c r="D5349" s="62" t="s">
        <v>13779</v>
      </c>
      <c r="E5349" s="62" t="s">
        <v>141</v>
      </c>
      <c r="F5349" s="62" t="s">
        <v>137</v>
      </c>
      <c r="G5349" s="64">
        <v>43213</v>
      </c>
      <c r="H5349" s="62" t="s">
        <v>13759</v>
      </c>
      <c r="I5349" s="59"/>
      <c r="J5349" s="59"/>
      <c r="K5349" s="59"/>
      <c r="L5349" s="59"/>
      <c r="M5349" s="59"/>
      <c r="N5349" s="59"/>
      <c r="O5349" s="59"/>
      <c r="P5349" s="59"/>
      <c r="Q5349" s="59"/>
      <c r="R5349" s="59"/>
      <c r="S5349" s="59"/>
      <c r="T5349" s="59"/>
      <c r="U5349" s="59"/>
      <c r="V5349" s="59"/>
      <c r="W5349" s="59"/>
      <c r="X5349" s="59"/>
      <c r="Y5349" s="59"/>
      <c r="Z5349" s="59"/>
      <c r="AA5349" s="59"/>
      <c r="AB5349" s="59"/>
      <c r="AC5349" s="59"/>
    </row>
    <row r="5350" spans="1:29" x14ac:dyDescent="0.2">
      <c r="A5350" s="62" t="s">
        <v>13780</v>
      </c>
      <c r="B5350" s="63">
        <v>5346</v>
      </c>
      <c r="C5350" s="64">
        <v>43208</v>
      </c>
      <c r="D5350" s="62" t="s">
        <v>13781</v>
      </c>
      <c r="E5350" s="62" t="s">
        <v>141</v>
      </c>
      <c r="F5350" s="62" t="s">
        <v>137</v>
      </c>
      <c r="G5350" s="64">
        <v>43213</v>
      </c>
      <c r="H5350" s="62" t="s">
        <v>13759</v>
      </c>
      <c r="I5350" s="59"/>
      <c r="J5350" s="59"/>
      <c r="K5350" s="59"/>
      <c r="L5350" s="59"/>
      <c r="M5350" s="59"/>
      <c r="N5350" s="59"/>
      <c r="O5350" s="59"/>
      <c r="P5350" s="59"/>
      <c r="Q5350" s="59"/>
      <c r="R5350" s="59"/>
      <c r="S5350" s="59"/>
      <c r="T5350" s="59"/>
      <c r="U5350" s="59"/>
      <c r="V5350" s="59"/>
      <c r="W5350" s="59"/>
      <c r="X5350" s="59"/>
      <c r="Y5350" s="59"/>
      <c r="Z5350" s="59"/>
      <c r="AA5350" s="59"/>
      <c r="AB5350" s="59"/>
      <c r="AC5350" s="59"/>
    </row>
    <row r="5351" spans="1:29" x14ac:dyDescent="0.2">
      <c r="A5351" s="62" t="s">
        <v>13782</v>
      </c>
      <c r="B5351" s="63">
        <v>5347</v>
      </c>
      <c r="C5351" s="64">
        <v>43208</v>
      </c>
      <c r="D5351" s="62" t="s">
        <v>13783</v>
      </c>
      <c r="E5351" s="62" t="s">
        <v>141</v>
      </c>
      <c r="F5351" s="62" t="s">
        <v>137</v>
      </c>
      <c r="G5351" s="64">
        <v>43213</v>
      </c>
      <c r="H5351" s="62" t="s">
        <v>13784</v>
      </c>
      <c r="I5351" s="59"/>
      <c r="J5351" s="59"/>
      <c r="K5351" s="59"/>
      <c r="L5351" s="59"/>
      <c r="M5351" s="59"/>
      <c r="N5351" s="59"/>
      <c r="O5351" s="59"/>
      <c r="P5351" s="59"/>
      <c r="Q5351" s="59"/>
      <c r="R5351" s="59"/>
      <c r="S5351" s="59"/>
      <c r="T5351" s="59"/>
      <c r="U5351" s="59"/>
      <c r="V5351" s="59"/>
      <c r="W5351" s="59"/>
      <c r="X5351" s="59"/>
      <c r="Y5351" s="59"/>
      <c r="Z5351" s="59"/>
      <c r="AA5351" s="59"/>
      <c r="AB5351" s="59"/>
      <c r="AC5351" s="59"/>
    </row>
    <row r="5352" spans="1:29" x14ac:dyDescent="0.2">
      <c r="A5352" s="62" t="s">
        <v>13785</v>
      </c>
      <c r="B5352" s="63">
        <v>5348</v>
      </c>
      <c r="C5352" s="64">
        <v>43208</v>
      </c>
      <c r="D5352" s="62" t="s">
        <v>148</v>
      </c>
      <c r="E5352" s="62" t="s">
        <v>149</v>
      </c>
      <c r="F5352" s="62" t="s">
        <v>137</v>
      </c>
      <c r="G5352" s="64">
        <v>43230</v>
      </c>
      <c r="H5352" s="62" t="s">
        <v>13786</v>
      </c>
      <c r="I5352" s="59"/>
      <c r="J5352" s="59"/>
      <c r="K5352" s="59"/>
      <c r="L5352" s="59"/>
      <c r="M5352" s="59"/>
      <c r="N5352" s="59"/>
      <c r="O5352" s="59"/>
      <c r="P5352" s="59"/>
      <c r="Q5352" s="59"/>
      <c r="R5352" s="59"/>
      <c r="S5352" s="59"/>
      <c r="T5352" s="59"/>
      <c r="U5352" s="59"/>
      <c r="V5352" s="59"/>
      <c r="W5352" s="59"/>
      <c r="X5352" s="59"/>
      <c r="Y5352" s="59"/>
      <c r="Z5352" s="59"/>
      <c r="AA5352" s="59"/>
      <c r="AB5352" s="59"/>
      <c r="AC5352" s="59"/>
    </row>
    <row r="5353" spans="1:29" x14ac:dyDescent="0.2">
      <c r="A5353" s="62" t="s">
        <v>13787</v>
      </c>
      <c r="B5353" s="63">
        <v>5349</v>
      </c>
      <c r="C5353" s="64">
        <v>43208</v>
      </c>
      <c r="D5353" s="62" t="s">
        <v>153</v>
      </c>
      <c r="E5353" s="62" t="s">
        <v>149</v>
      </c>
      <c r="F5353" s="62" t="s">
        <v>137</v>
      </c>
      <c r="G5353" s="64">
        <v>43230</v>
      </c>
      <c r="H5353" s="62" t="s">
        <v>13788</v>
      </c>
      <c r="I5353" s="59"/>
      <c r="J5353" s="59"/>
      <c r="K5353" s="59"/>
      <c r="L5353" s="59"/>
      <c r="M5353" s="59"/>
      <c r="N5353" s="59"/>
      <c r="O5353" s="59"/>
      <c r="P5353" s="59"/>
      <c r="Q5353" s="59"/>
      <c r="R5353" s="59"/>
      <c r="S5353" s="59"/>
      <c r="T5353" s="59"/>
      <c r="U5353" s="59"/>
      <c r="V5353" s="59"/>
      <c r="W5353" s="59"/>
      <c r="X5353" s="59"/>
      <c r="Y5353" s="59"/>
      <c r="Z5353" s="59"/>
      <c r="AA5353" s="59"/>
      <c r="AB5353" s="59"/>
      <c r="AC5353" s="59"/>
    </row>
    <row r="5354" spans="1:29" x14ac:dyDescent="0.2">
      <c r="A5354" s="62" t="s">
        <v>13789</v>
      </c>
      <c r="B5354" s="63">
        <v>5350</v>
      </c>
      <c r="C5354" s="64">
        <v>43208</v>
      </c>
      <c r="D5354" s="62" t="s">
        <v>6320</v>
      </c>
      <c r="E5354" s="62" t="s">
        <v>149</v>
      </c>
      <c r="F5354" s="62" t="s">
        <v>137</v>
      </c>
      <c r="G5354" s="64">
        <v>43224</v>
      </c>
      <c r="H5354" s="62" t="s">
        <v>13790</v>
      </c>
      <c r="I5354" s="59"/>
      <c r="J5354" s="59"/>
      <c r="K5354" s="59"/>
      <c r="L5354" s="59"/>
      <c r="M5354" s="59"/>
      <c r="N5354" s="59"/>
      <c r="O5354" s="59"/>
      <c r="P5354" s="59"/>
      <c r="Q5354" s="59"/>
      <c r="R5354" s="59"/>
      <c r="S5354" s="59"/>
      <c r="T5354" s="59"/>
      <c r="U5354" s="59"/>
      <c r="V5354" s="59"/>
      <c r="W5354" s="59"/>
      <c r="X5354" s="59"/>
      <c r="Y5354" s="59"/>
      <c r="Z5354" s="59"/>
      <c r="AA5354" s="59"/>
      <c r="AB5354" s="59"/>
      <c r="AC5354" s="59"/>
    </row>
    <row r="5355" spans="1:29" x14ac:dyDescent="0.2">
      <c r="A5355" s="62" t="s">
        <v>13791</v>
      </c>
      <c r="B5355" s="63">
        <v>5351</v>
      </c>
      <c r="C5355" s="64">
        <v>43208</v>
      </c>
      <c r="D5355" s="62" t="s">
        <v>13792</v>
      </c>
      <c r="E5355" s="62" t="s">
        <v>3836</v>
      </c>
      <c r="F5355" s="62" t="s">
        <v>137</v>
      </c>
      <c r="G5355" s="64">
        <v>43230</v>
      </c>
      <c r="H5355" s="62" t="s">
        <v>13793</v>
      </c>
      <c r="I5355" s="59"/>
      <c r="J5355" s="59"/>
      <c r="K5355" s="59"/>
      <c r="L5355" s="59"/>
      <c r="M5355" s="59"/>
      <c r="N5355" s="59"/>
      <c r="O5355" s="59"/>
      <c r="P5355" s="59"/>
      <c r="Q5355" s="59"/>
      <c r="R5355" s="59"/>
      <c r="S5355" s="59"/>
      <c r="T5355" s="59"/>
      <c r="U5355" s="59"/>
      <c r="V5355" s="59"/>
      <c r="W5355" s="59"/>
      <c r="X5355" s="59"/>
      <c r="Y5355" s="59"/>
      <c r="Z5355" s="59"/>
      <c r="AA5355" s="59"/>
      <c r="AB5355" s="59"/>
      <c r="AC5355" s="59"/>
    </row>
    <row r="5356" spans="1:29" x14ac:dyDescent="0.2">
      <c r="A5356" s="62" t="s">
        <v>13794</v>
      </c>
      <c r="B5356" s="63">
        <v>5352</v>
      </c>
      <c r="C5356" s="64">
        <v>43208</v>
      </c>
      <c r="D5356" s="62" t="s">
        <v>13795</v>
      </c>
      <c r="E5356" s="62" t="s">
        <v>3836</v>
      </c>
      <c r="F5356" s="62" t="s">
        <v>137</v>
      </c>
      <c r="G5356" s="64">
        <v>43213</v>
      </c>
      <c r="H5356" s="62" t="s">
        <v>13793</v>
      </c>
      <c r="I5356" s="59"/>
      <c r="J5356" s="59"/>
      <c r="K5356" s="59"/>
      <c r="L5356" s="59"/>
      <c r="M5356" s="59"/>
      <c r="N5356" s="59"/>
      <c r="O5356" s="59"/>
      <c r="P5356" s="59"/>
      <c r="Q5356" s="59"/>
      <c r="R5356" s="59"/>
      <c r="S5356" s="59"/>
      <c r="T5356" s="59"/>
      <c r="U5356" s="59"/>
      <c r="V5356" s="59"/>
      <c r="W5356" s="59"/>
      <c r="X5356" s="59"/>
      <c r="Y5356" s="59"/>
      <c r="Z5356" s="59"/>
      <c r="AA5356" s="59"/>
      <c r="AB5356" s="59"/>
      <c r="AC5356" s="59"/>
    </row>
    <row r="5357" spans="1:29" x14ac:dyDescent="0.2">
      <c r="A5357" s="62" t="s">
        <v>13796</v>
      </c>
      <c r="B5357" s="63">
        <v>5353</v>
      </c>
      <c r="C5357" s="64">
        <v>43208</v>
      </c>
      <c r="D5357" s="62" t="s">
        <v>13797</v>
      </c>
      <c r="E5357" s="62" t="s">
        <v>3836</v>
      </c>
      <c r="F5357" s="62" t="s">
        <v>137</v>
      </c>
      <c r="G5357" s="64">
        <v>43213</v>
      </c>
      <c r="H5357" s="62" t="s">
        <v>13793</v>
      </c>
      <c r="I5357" s="59"/>
      <c r="J5357" s="59"/>
      <c r="K5357" s="59"/>
      <c r="L5357" s="59"/>
      <c r="M5357" s="59"/>
      <c r="N5357" s="59"/>
      <c r="O5357" s="59"/>
      <c r="P5357" s="59"/>
      <c r="Q5357" s="59"/>
      <c r="R5357" s="59"/>
      <c r="S5357" s="59"/>
      <c r="T5357" s="59"/>
      <c r="U5357" s="59"/>
      <c r="V5357" s="59"/>
      <c r="W5357" s="59"/>
      <c r="X5357" s="59"/>
      <c r="Y5357" s="59"/>
      <c r="Z5357" s="59"/>
      <c r="AA5357" s="59"/>
      <c r="AB5357" s="59"/>
      <c r="AC5357" s="59"/>
    </row>
    <row r="5358" spans="1:29" x14ac:dyDescent="0.2">
      <c r="A5358" s="62" t="s">
        <v>13798</v>
      </c>
      <c r="B5358" s="63">
        <v>5354</v>
      </c>
      <c r="C5358" s="64">
        <v>43208</v>
      </c>
      <c r="D5358" s="62" t="s">
        <v>13799</v>
      </c>
      <c r="E5358" s="62" t="s">
        <v>3836</v>
      </c>
      <c r="F5358" s="62" t="s">
        <v>137</v>
      </c>
      <c r="G5358" s="64">
        <v>43213</v>
      </c>
      <c r="H5358" s="62" t="s">
        <v>13793</v>
      </c>
      <c r="I5358" s="59"/>
      <c r="J5358" s="59"/>
      <c r="K5358" s="59"/>
      <c r="L5358" s="59"/>
      <c r="M5358" s="59"/>
      <c r="N5358" s="59"/>
      <c r="O5358" s="59"/>
      <c r="P5358" s="59"/>
      <c r="Q5358" s="59"/>
      <c r="R5358" s="59"/>
      <c r="S5358" s="59"/>
      <c r="T5358" s="59"/>
      <c r="U5358" s="59"/>
      <c r="V5358" s="59"/>
      <c r="W5358" s="59"/>
      <c r="X5358" s="59"/>
      <c r="Y5358" s="59"/>
      <c r="Z5358" s="59"/>
      <c r="AA5358" s="59"/>
      <c r="AB5358" s="59"/>
      <c r="AC5358" s="59"/>
    </row>
    <row r="5359" spans="1:29" x14ac:dyDescent="0.2">
      <c r="A5359" s="62" t="s">
        <v>13800</v>
      </c>
      <c r="B5359" s="63">
        <v>5355</v>
      </c>
      <c r="C5359" s="64">
        <v>43208</v>
      </c>
      <c r="D5359" s="62" t="s">
        <v>13801</v>
      </c>
      <c r="E5359" s="62" t="s">
        <v>3836</v>
      </c>
      <c r="F5359" s="62" t="s">
        <v>137</v>
      </c>
      <c r="G5359" s="64">
        <v>43213</v>
      </c>
      <c r="H5359" s="62" t="s">
        <v>13793</v>
      </c>
      <c r="I5359" s="59"/>
      <c r="J5359" s="59"/>
      <c r="K5359" s="59"/>
      <c r="L5359" s="59"/>
      <c r="M5359" s="59"/>
      <c r="N5359" s="59"/>
      <c r="O5359" s="59"/>
      <c r="P5359" s="59"/>
      <c r="Q5359" s="59"/>
      <c r="R5359" s="59"/>
      <c r="S5359" s="59"/>
      <c r="T5359" s="59"/>
      <c r="U5359" s="59"/>
      <c r="V5359" s="59"/>
      <c r="W5359" s="59"/>
      <c r="X5359" s="59"/>
      <c r="Y5359" s="59"/>
      <c r="Z5359" s="59"/>
      <c r="AA5359" s="59"/>
      <c r="AB5359" s="59"/>
      <c r="AC5359" s="59"/>
    </row>
    <row r="5360" spans="1:29" x14ac:dyDescent="0.2">
      <c r="A5360" s="62" t="s">
        <v>13802</v>
      </c>
      <c r="B5360" s="63">
        <v>5356</v>
      </c>
      <c r="C5360" s="64">
        <v>43208</v>
      </c>
      <c r="D5360" s="62" t="s">
        <v>13803</v>
      </c>
      <c r="E5360" s="62" t="s">
        <v>3836</v>
      </c>
      <c r="F5360" s="62" t="s">
        <v>137</v>
      </c>
      <c r="G5360" s="64">
        <v>43213</v>
      </c>
      <c r="H5360" s="62" t="s">
        <v>13793</v>
      </c>
      <c r="I5360" s="59"/>
      <c r="J5360" s="59"/>
      <c r="K5360" s="59"/>
      <c r="L5360" s="59"/>
      <c r="M5360" s="59"/>
      <c r="N5360" s="59"/>
      <c r="O5360" s="59"/>
      <c r="P5360" s="59"/>
      <c r="Q5360" s="59"/>
      <c r="R5360" s="59"/>
      <c r="S5360" s="59"/>
      <c r="T5360" s="59"/>
      <c r="U5360" s="59"/>
      <c r="V5360" s="59"/>
      <c r="W5360" s="59"/>
      <c r="X5360" s="59"/>
      <c r="Y5360" s="59"/>
      <c r="Z5360" s="59"/>
      <c r="AA5360" s="59"/>
      <c r="AB5360" s="59"/>
      <c r="AC5360" s="59"/>
    </row>
    <row r="5361" spans="1:29" x14ac:dyDescent="0.2">
      <c r="A5361" s="62" t="s">
        <v>13804</v>
      </c>
      <c r="B5361" s="63">
        <v>5357</v>
      </c>
      <c r="C5361" s="64">
        <v>43208</v>
      </c>
      <c r="D5361" s="62" t="s">
        <v>13805</v>
      </c>
      <c r="E5361" s="62" t="s">
        <v>3836</v>
      </c>
      <c r="F5361" s="62" t="s">
        <v>137</v>
      </c>
      <c r="G5361" s="64">
        <v>43213</v>
      </c>
      <c r="H5361" s="62" t="s">
        <v>13793</v>
      </c>
      <c r="I5361" s="59"/>
      <c r="J5361" s="59"/>
      <c r="K5361" s="59"/>
      <c r="L5361" s="59"/>
      <c r="M5361" s="59"/>
      <c r="N5361" s="59"/>
      <c r="O5361" s="59"/>
      <c r="P5361" s="59"/>
      <c r="Q5361" s="59"/>
      <c r="R5361" s="59"/>
      <c r="S5361" s="59"/>
      <c r="T5361" s="59"/>
      <c r="U5361" s="59"/>
      <c r="V5361" s="59"/>
      <c r="W5361" s="59"/>
      <c r="X5361" s="59"/>
      <c r="Y5361" s="59"/>
      <c r="Z5361" s="59"/>
      <c r="AA5361" s="59"/>
      <c r="AB5361" s="59"/>
      <c r="AC5361" s="59"/>
    </row>
    <row r="5362" spans="1:29" x14ac:dyDescent="0.2">
      <c r="A5362" s="62" t="s">
        <v>13806</v>
      </c>
      <c r="B5362" s="63">
        <v>5358</v>
      </c>
      <c r="C5362" s="64">
        <v>43208</v>
      </c>
      <c r="D5362" s="62" t="s">
        <v>13807</v>
      </c>
      <c r="E5362" s="62" t="s">
        <v>3836</v>
      </c>
      <c r="F5362" s="62" t="s">
        <v>137</v>
      </c>
      <c r="G5362" s="64">
        <v>43213</v>
      </c>
      <c r="H5362" s="62" t="s">
        <v>13793</v>
      </c>
      <c r="I5362" s="59"/>
      <c r="J5362" s="59"/>
      <c r="K5362" s="59"/>
      <c r="L5362" s="59"/>
      <c r="M5362" s="59"/>
      <c r="N5362" s="59"/>
      <c r="O5362" s="59"/>
      <c r="P5362" s="59"/>
      <c r="Q5362" s="59"/>
      <c r="R5362" s="59"/>
      <c r="S5362" s="59"/>
      <c r="T5362" s="59"/>
      <c r="U5362" s="59"/>
      <c r="V5362" s="59"/>
      <c r="W5362" s="59"/>
      <c r="X5362" s="59"/>
      <c r="Y5362" s="59"/>
      <c r="Z5362" s="59"/>
      <c r="AA5362" s="59"/>
      <c r="AB5362" s="59"/>
      <c r="AC5362" s="59"/>
    </row>
    <row r="5363" spans="1:29" x14ac:dyDescent="0.2">
      <c r="A5363" s="62" t="s">
        <v>13808</v>
      </c>
      <c r="B5363" s="63">
        <v>5359</v>
      </c>
      <c r="C5363" s="64">
        <v>43208</v>
      </c>
      <c r="D5363" s="62" t="s">
        <v>13809</v>
      </c>
      <c r="E5363" s="62" t="s">
        <v>3836</v>
      </c>
      <c r="F5363" s="62" t="s">
        <v>137</v>
      </c>
      <c r="G5363" s="64">
        <v>43213</v>
      </c>
      <c r="H5363" s="62" t="s">
        <v>13793</v>
      </c>
      <c r="I5363" s="59"/>
      <c r="J5363" s="59"/>
      <c r="K5363" s="59"/>
      <c r="L5363" s="59"/>
      <c r="M5363" s="59"/>
      <c r="N5363" s="59"/>
      <c r="O5363" s="59"/>
      <c r="P5363" s="59"/>
      <c r="Q5363" s="59"/>
      <c r="R5363" s="59"/>
      <c r="S5363" s="59"/>
      <c r="T5363" s="59"/>
      <c r="U5363" s="59"/>
      <c r="V5363" s="59"/>
      <c r="W5363" s="59"/>
      <c r="X5363" s="59"/>
      <c r="Y5363" s="59"/>
      <c r="Z5363" s="59"/>
      <c r="AA5363" s="59"/>
      <c r="AB5363" s="59"/>
      <c r="AC5363" s="59"/>
    </row>
    <row r="5364" spans="1:29" x14ac:dyDescent="0.2">
      <c r="A5364" s="62" t="s">
        <v>13810</v>
      </c>
      <c r="B5364" s="63">
        <v>5360</v>
      </c>
      <c r="C5364" s="64">
        <v>43208</v>
      </c>
      <c r="D5364" s="62" t="s">
        <v>13811</v>
      </c>
      <c r="E5364" s="62" t="s">
        <v>3836</v>
      </c>
      <c r="F5364" s="62" t="s">
        <v>137</v>
      </c>
      <c r="G5364" s="64">
        <v>43213</v>
      </c>
      <c r="H5364" s="62" t="s">
        <v>13793</v>
      </c>
      <c r="I5364" s="59"/>
      <c r="J5364" s="59"/>
      <c r="K5364" s="59"/>
      <c r="L5364" s="59"/>
      <c r="M5364" s="59"/>
      <c r="N5364" s="59"/>
      <c r="O5364" s="59"/>
      <c r="P5364" s="59"/>
      <c r="Q5364" s="59"/>
      <c r="R5364" s="59"/>
      <c r="S5364" s="59"/>
      <c r="T5364" s="59"/>
      <c r="U5364" s="59"/>
      <c r="V5364" s="59"/>
      <c r="W5364" s="59"/>
      <c r="X5364" s="59"/>
      <c r="Y5364" s="59"/>
      <c r="Z5364" s="59"/>
      <c r="AA5364" s="59"/>
      <c r="AB5364" s="59"/>
      <c r="AC5364" s="59"/>
    </row>
    <row r="5365" spans="1:29" x14ac:dyDescent="0.2">
      <c r="A5365" s="62" t="s">
        <v>13812</v>
      </c>
      <c r="B5365" s="63">
        <v>5361</v>
      </c>
      <c r="C5365" s="64">
        <v>43208</v>
      </c>
      <c r="D5365" s="62" t="s">
        <v>13813</v>
      </c>
      <c r="E5365" s="62" t="s">
        <v>3836</v>
      </c>
      <c r="F5365" s="62" t="s">
        <v>137</v>
      </c>
      <c r="G5365" s="64">
        <v>43213</v>
      </c>
      <c r="H5365" s="62" t="s">
        <v>13793</v>
      </c>
      <c r="I5365" s="59"/>
      <c r="J5365" s="59"/>
      <c r="K5365" s="59"/>
      <c r="L5365" s="59"/>
      <c r="M5365" s="59"/>
      <c r="N5365" s="59"/>
      <c r="O5365" s="59"/>
      <c r="P5365" s="59"/>
      <c r="Q5365" s="59"/>
      <c r="R5365" s="59"/>
      <c r="S5365" s="59"/>
      <c r="T5365" s="59"/>
      <c r="U5365" s="59"/>
      <c r="V5365" s="59"/>
      <c r="W5365" s="59"/>
      <c r="X5365" s="59"/>
      <c r="Y5365" s="59"/>
      <c r="Z5365" s="59"/>
      <c r="AA5365" s="59"/>
      <c r="AB5365" s="59"/>
      <c r="AC5365" s="59"/>
    </row>
    <row r="5366" spans="1:29" x14ac:dyDescent="0.2">
      <c r="A5366" s="62" t="s">
        <v>13814</v>
      </c>
      <c r="B5366" s="63">
        <v>5362</v>
      </c>
      <c r="C5366" s="64">
        <v>43208</v>
      </c>
      <c r="D5366" s="62" t="s">
        <v>13815</v>
      </c>
      <c r="E5366" s="62" t="s">
        <v>3836</v>
      </c>
      <c r="F5366" s="62" t="s">
        <v>137</v>
      </c>
      <c r="G5366" s="64">
        <v>43230</v>
      </c>
      <c r="H5366" s="62" t="s">
        <v>13793</v>
      </c>
      <c r="I5366" s="59"/>
      <c r="J5366" s="59"/>
      <c r="K5366" s="59"/>
      <c r="L5366" s="59"/>
      <c r="M5366" s="59"/>
      <c r="N5366" s="59"/>
      <c r="O5366" s="59"/>
      <c r="P5366" s="59"/>
      <c r="Q5366" s="59"/>
      <c r="R5366" s="59"/>
      <c r="S5366" s="59"/>
      <c r="T5366" s="59"/>
      <c r="U5366" s="59"/>
      <c r="V5366" s="59"/>
      <c r="W5366" s="59"/>
      <c r="X5366" s="59"/>
      <c r="Y5366" s="59"/>
      <c r="Z5366" s="59"/>
      <c r="AA5366" s="59"/>
      <c r="AB5366" s="59"/>
      <c r="AC5366" s="59"/>
    </row>
    <row r="5367" spans="1:29" x14ac:dyDescent="0.2">
      <c r="A5367" s="62" t="s">
        <v>13816</v>
      </c>
      <c r="B5367" s="63">
        <v>5363</v>
      </c>
      <c r="C5367" s="64">
        <v>43208</v>
      </c>
      <c r="D5367" s="62" t="s">
        <v>13817</v>
      </c>
      <c r="E5367" s="62" t="s">
        <v>3836</v>
      </c>
      <c r="F5367" s="62" t="s">
        <v>137</v>
      </c>
      <c r="G5367" s="64">
        <v>43213</v>
      </c>
      <c r="H5367" s="62" t="s">
        <v>13793</v>
      </c>
      <c r="I5367" s="59"/>
      <c r="J5367" s="59"/>
      <c r="K5367" s="59"/>
      <c r="L5367" s="59"/>
      <c r="M5367" s="59"/>
      <c r="N5367" s="59"/>
      <c r="O5367" s="59"/>
      <c r="P5367" s="59"/>
      <c r="Q5367" s="59"/>
      <c r="R5367" s="59"/>
      <c r="S5367" s="59"/>
      <c r="T5367" s="59"/>
      <c r="U5367" s="59"/>
      <c r="V5367" s="59"/>
      <c r="W5367" s="59"/>
      <c r="X5367" s="59"/>
      <c r="Y5367" s="59"/>
      <c r="Z5367" s="59"/>
      <c r="AA5367" s="59"/>
      <c r="AB5367" s="59"/>
      <c r="AC5367" s="59"/>
    </row>
    <row r="5368" spans="1:29" x14ac:dyDescent="0.2">
      <c r="A5368" s="62" t="s">
        <v>13818</v>
      </c>
      <c r="B5368" s="63">
        <v>5364</v>
      </c>
      <c r="C5368" s="64">
        <v>43208</v>
      </c>
      <c r="D5368" s="62" t="s">
        <v>13819</v>
      </c>
      <c r="E5368" s="62" t="s">
        <v>3836</v>
      </c>
      <c r="F5368" s="62" t="s">
        <v>137</v>
      </c>
      <c r="G5368" s="64">
        <v>43213</v>
      </c>
      <c r="H5368" s="62" t="s">
        <v>13793</v>
      </c>
      <c r="I5368" s="59"/>
      <c r="J5368" s="59"/>
      <c r="K5368" s="59"/>
      <c r="L5368" s="59"/>
      <c r="M5368" s="59"/>
      <c r="N5368" s="59"/>
      <c r="O5368" s="59"/>
      <c r="P5368" s="59"/>
      <c r="Q5368" s="59"/>
      <c r="R5368" s="59"/>
      <c r="S5368" s="59"/>
      <c r="T5368" s="59"/>
      <c r="U5368" s="59"/>
      <c r="V5368" s="59"/>
      <c r="W5368" s="59"/>
      <c r="X5368" s="59"/>
      <c r="Y5368" s="59"/>
      <c r="Z5368" s="59"/>
      <c r="AA5368" s="59"/>
      <c r="AB5368" s="59"/>
      <c r="AC5368" s="59"/>
    </row>
    <row r="5369" spans="1:29" x14ac:dyDescent="0.2">
      <c r="A5369" s="62" t="s">
        <v>13820</v>
      </c>
      <c r="B5369" s="63">
        <v>5365</v>
      </c>
      <c r="C5369" s="64">
        <v>43208</v>
      </c>
      <c r="D5369" s="62" t="s">
        <v>13821</v>
      </c>
      <c r="E5369" s="62" t="s">
        <v>3836</v>
      </c>
      <c r="F5369" s="62" t="s">
        <v>137</v>
      </c>
      <c r="G5369" s="64">
        <v>43213</v>
      </c>
      <c r="H5369" s="62" t="s">
        <v>13793</v>
      </c>
      <c r="I5369" s="59"/>
      <c r="J5369" s="59"/>
      <c r="K5369" s="59"/>
      <c r="L5369" s="59"/>
      <c r="M5369" s="59"/>
      <c r="N5369" s="59"/>
      <c r="O5369" s="59"/>
      <c r="P5369" s="59"/>
      <c r="Q5369" s="59"/>
      <c r="R5369" s="59"/>
      <c r="S5369" s="59"/>
      <c r="T5369" s="59"/>
      <c r="U5369" s="59"/>
      <c r="V5369" s="59"/>
      <c r="W5369" s="59"/>
      <c r="X5369" s="59"/>
      <c r="Y5369" s="59"/>
      <c r="Z5369" s="59"/>
      <c r="AA5369" s="59"/>
      <c r="AB5369" s="59"/>
      <c r="AC5369" s="59"/>
    </row>
    <row r="5370" spans="1:29" x14ac:dyDescent="0.2">
      <c r="A5370" s="62" t="s">
        <v>13822</v>
      </c>
      <c r="B5370" s="63">
        <v>5366</v>
      </c>
      <c r="C5370" s="64">
        <v>43208</v>
      </c>
      <c r="D5370" s="62" t="s">
        <v>13823</v>
      </c>
      <c r="E5370" s="62" t="s">
        <v>3836</v>
      </c>
      <c r="F5370" s="62" t="s">
        <v>137</v>
      </c>
      <c r="G5370" s="64">
        <v>43213</v>
      </c>
      <c r="H5370" s="62" t="s">
        <v>13793</v>
      </c>
      <c r="I5370" s="59"/>
      <c r="J5370" s="59"/>
      <c r="K5370" s="59"/>
      <c r="L5370" s="59"/>
      <c r="M5370" s="59"/>
      <c r="N5370" s="59"/>
      <c r="O5370" s="59"/>
      <c r="P5370" s="59"/>
      <c r="Q5370" s="59"/>
      <c r="R5370" s="59"/>
      <c r="S5370" s="59"/>
      <c r="T5370" s="59"/>
      <c r="U5370" s="59"/>
      <c r="V5370" s="59"/>
      <c r="W5370" s="59"/>
      <c r="X5370" s="59"/>
      <c r="Y5370" s="59"/>
      <c r="Z5370" s="59"/>
      <c r="AA5370" s="59"/>
      <c r="AB5370" s="59"/>
      <c r="AC5370" s="59"/>
    </row>
    <row r="5371" spans="1:29" x14ac:dyDescent="0.2">
      <c r="A5371" s="62" t="s">
        <v>13824</v>
      </c>
      <c r="B5371" s="63">
        <v>5367</v>
      </c>
      <c r="C5371" s="64">
        <v>43208</v>
      </c>
      <c r="D5371" s="62" t="s">
        <v>13825</v>
      </c>
      <c r="E5371" s="62" t="s">
        <v>3836</v>
      </c>
      <c r="F5371" s="62" t="s">
        <v>137</v>
      </c>
      <c r="G5371" s="64">
        <v>43213</v>
      </c>
      <c r="H5371" s="62" t="s">
        <v>13793</v>
      </c>
      <c r="I5371" s="59"/>
      <c r="J5371" s="59"/>
      <c r="K5371" s="59"/>
      <c r="L5371" s="59"/>
      <c r="M5371" s="59"/>
      <c r="N5371" s="59"/>
      <c r="O5371" s="59"/>
      <c r="P5371" s="59"/>
      <c r="Q5371" s="59"/>
      <c r="R5371" s="59"/>
      <c r="S5371" s="59"/>
      <c r="T5371" s="59"/>
      <c r="U5371" s="59"/>
      <c r="V5371" s="59"/>
      <c r="W5371" s="59"/>
      <c r="X5371" s="59"/>
      <c r="Y5371" s="59"/>
      <c r="Z5371" s="59"/>
      <c r="AA5371" s="59"/>
      <c r="AB5371" s="59"/>
      <c r="AC5371" s="59"/>
    </row>
    <row r="5372" spans="1:29" x14ac:dyDescent="0.2">
      <c r="A5372" s="62" t="s">
        <v>13826</v>
      </c>
      <c r="B5372" s="63">
        <v>5368</v>
      </c>
      <c r="C5372" s="64">
        <v>43208</v>
      </c>
      <c r="D5372" s="62" t="s">
        <v>13827</v>
      </c>
      <c r="E5372" s="62" t="s">
        <v>3836</v>
      </c>
      <c r="F5372" s="62" t="s">
        <v>137</v>
      </c>
      <c r="G5372" s="64">
        <v>43213</v>
      </c>
      <c r="H5372" s="62" t="s">
        <v>13793</v>
      </c>
      <c r="I5372" s="59"/>
      <c r="J5372" s="59"/>
      <c r="K5372" s="59"/>
      <c r="L5372" s="59"/>
      <c r="M5372" s="59"/>
      <c r="N5372" s="59"/>
      <c r="O5372" s="59"/>
      <c r="P5372" s="59"/>
      <c r="Q5372" s="59"/>
      <c r="R5372" s="59"/>
      <c r="S5372" s="59"/>
      <c r="T5372" s="59"/>
      <c r="U5372" s="59"/>
      <c r="V5372" s="59"/>
      <c r="W5372" s="59"/>
      <c r="X5372" s="59"/>
      <c r="Y5372" s="59"/>
      <c r="Z5372" s="59"/>
      <c r="AA5372" s="59"/>
      <c r="AB5372" s="59"/>
      <c r="AC5372" s="59"/>
    </row>
    <row r="5373" spans="1:29" x14ac:dyDescent="0.2">
      <c r="A5373" s="62" t="s">
        <v>13828</v>
      </c>
      <c r="B5373" s="63">
        <v>5369</v>
      </c>
      <c r="C5373" s="64">
        <v>43208</v>
      </c>
      <c r="D5373" s="62" t="s">
        <v>13829</v>
      </c>
      <c r="E5373" s="62" t="s">
        <v>3836</v>
      </c>
      <c r="F5373" s="62" t="s">
        <v>137</v>
      </c>
      <c r="G5373" s="64">
        <v>43213</v>
      </c>
      <c r="H5373" s="62" t="s">
        <v>13793</v>
      </c>
      <c r="I5373" s="59"/>
      <c r="J5373" s="59"/>
      <c r="K5373" s="59"/>
      <c r="L5373" s="59"/>
      <c r="M5373" s="59"/>
      <c r="N5373" s="59"/>
      <c r="O5373" s="59"/>
      <c r="P5373" s="59"/>
      <c r="Q5373" s="59"/>
      <c r="R5373" s="59"/>
      <c r="S5373" s="59"/>
      <c r="T5373" s="59"/>
      <c r="U5373" s="59"/>
      <c r="V5373" s="59"/>
      <c r="W5373" s="59"/>
      <c r="X5373" s="59"/>
      <c r="Y5373" s="59"/>
      <c r="Z5373" s="59"/>
      <c r="AA5373" s="59"/>
      <c r="AB5373" s="59"/>
      <c r="AC5373" s="59"/>
    </row>
    <row r="5374" spans="1:29" x14ac:dyDescent="0.2">
      <c r="A5374" s="62" t="s">
        <v>13830</v>
      </c>
      <c r="B5374" s="63">
        <v>5370</v>
      </c>
      <c r="C5374" s="64">
        <v>43208</v>
      </c>
      <c r="D5374" s="62" t="s">
        <v>13831</v>
      </c>
      <c r="E5374" s="62" t="s">
        <v>3836</v>
      </c>
      <c r="F5374" s="62" t="s">
        <v>137</v>
      </c>
      <c r="G5374" s="64">
        <v>43230</v>
      </c>
      <c r="H5374" s="62" t="s">
        <v>13793</v>
      </c>
      <c r="I5374" s="59"/>
      <c r="J5374" s="59"/>
      <c r="K5374" s="59"/>
      <c r="L5374" s="59"/>
      <c r="M5374" s="59"/>
      <c r="N5374" s="59"/>
      <c r="O5374" s="59"/>
      <c r="P5374" s="59"/>
      <c r="Q5374" s="59"/>
      <c r="R5374" s="59"/>
      <c r="S5374" s="59"/>
      <c r="T5374" s="59"/>
      <c r="U5374" s="59"/>
      <c r="V5374" s="59"/>
      <c r="W5374" s="59"/>
      <c r="X5374" s="59"/>
      <c r="Y5374" s="59"/>
      <c r="Z5374" s="59"/>
      <c r="AA5374" s="59"/>
      <c r="AB5374" s="59"/>
      <c r="AC5374" s="59"/>
    </row>
    <row r="5375" spans="1:29" x14ac:dyDescent="0.2">
      <c r="A5375" s="62" t="s">
        <v>13832</v>
      </c>
      <c r="B5375" s="63">
        <v>5371</v>
      </c>
      <c r="C5375" s="64">
        <v>43208</v>
      </c>
      <c r="D5375" s="62" t="s">
        <v>13833</v>
      </c>
      <c r="E5375" s="62" t="s">
        <v>3836</v>
      </c>
      <c r="F5375" s="62" t="s">
        <v>137</v>
      </c>
      <c r="G5375" s="64">
        <v>43213</v>
      </c>
      <c r="H5375" s="62" t="s">
        <v>13793</v>
      </c>
      <c r="I5375" s="59"/>
      <c r="J5375" s="59"/>
      <c r="K5375" s="59"/>
      <c r="L5375" s="59"/>
      <c r="M5375" s="59"/>
      <c r="N5375" s="59"/>
      <c r="O5375" s="59"/>
      <c r="P5375" s="59"/>
      <c r="Q5375" s="59"/>
      <c r="R5375" s="59"/>
      <c r="S5375" s="59"/>
      <c r="T5375" s="59"/>
      <c r="U5375" s="59"/>
      <c r="V5375" s="59"/>
      <c r="W5375" s="59"/>
      <c r="X5375" s="59"/>
      <c r="Y5375" s="59"/>
      <c r="Z5375" s="59"/>
      <c r="AA5375" s="59"/>
      <c r="AB5375" s="59"/>
      <c r="AC5375" s="59"/>
    </row>
    <row r="5376" spans="1:29" x14ac:dyDescent="0.2">
      <c r="A5376" s="62" t="s">
        <v>13834</v>
      </c>
      <c r="B5376" s="63">
        <v>5372</v>
      </c>
      <c r="C5376" s="64">
        <v>43208</v>
      </c>
      <c r="D5376" s="62" t="s">
        <v>13835</v>
      </c>
      <c r="E5376" s="62" t="s">
        <v>3836</v>
      </c>
      <c r="F5376" s="62" t="s">
        <v>137</v>
      </c>
      <c r="G5376" s="64">
        <v>43213</v>
      </c>
      <c r="H5376" s="62" t="s">
        <v>13793</v>
      </c>
      <c r="I5376" s="59"/>
      <c r="J5376" s="59"/>
      <c r="K5376" s="59"/>
      <c r="L5376" s="59"/>
      <c r="M5376" s="59"/>
      <c r="N5376" s="59"/>
      <c r="O5376" s="59"/>
      <c r="P5376" s="59"/>
      <c r="Q5376" s="59"/>
      <c r="R5376" s="59"/>
      <c r="S5376" s="59"/>
      <c r="T5376" s="59"/>
      <c r="U5376" s="59"/>
      <c r="V5376" s="59"/>
      <c r="W5376" s="59"/>
      <c r="X5376" s="59"/>
      <c r="Y5376" s="59"/>
      <c r="Z5376" s="59"/>
      <c r="AA5376" s="59"/>
      <c r="AB5376" s="59"/>
      <c r="AC5376" s="59"/>
    </row>
    <row r="5377" spans="1:29" x14ac:dyDescent="0.2">
      <c r="A5377" s="62" t="s">
        <v>13836</v>
      </c>
      <c r="B5377" s="63">
        <v>5373</v>
      </c>
      <c r="C5377" s="64">
        <v>43208</v>
      </c>
      <c r="D5377" s="62" t="s">
        <v>13837</v>
      </c>
      <c r="E5377" s="62" t="s">
        <v>3836</v>
      </c>
      <c r="F5377" s="62" t="s">
        <v>137</v>
      </c>
      <c r="G5377" s="64">
        <v>43213</v>
      </c>
      <c r="H5377" s="62" t="s">
        <v>13793</v>
      </c>
      <c r="I5377" s="59"/>
      <c r="J5377" s="59"/>
      <c r="K5377" s="59"/>
      <c r="L5377" s="59"/>
      <c r="M5377" s="59"/>
      <c r="N5377" s="59"/>
      <c r="O5377" s="59"/>
      <c r="P5377" s="59"/>
      <c r="Q5377" s="59"/>
      <c r="R5377" s="59"/>
      <c r="S5377" s="59"/>
      <c r="T5377" s="59"/>
      <c r="U5377" s="59"/>
      <c r="V5377" s="59"/>
      <c r="W5377" s="59"/>
      <c r="X5377" s="59"/>
      <c r="Y5377" s="59"/>
      <c r="Z5377" s="59"/>
      <c r="AA5377" s="59"/>
      <c r="AB5377" s="59"/>
      <c r="AC5377" s="59"/>
    </row>
    <row r="5378" spans="1:29" x14ac:dyDescent="0.2">
      <c r="A5378" s="62" t="s">
        <v>13838</v>
      </c>
      <c r="B5378" s="63">
        <v>5374</v>
      </c>
      <c r="C5378" s="64">
        <v>43208</v>
      </c>
      <c r="D5378" s="62" t="s">
        <v>13839</v>
      </c>
      <c r="E5378" s="62" t="s">
        <v>3836</v>
      </c>
      <c r="F5378" s="62" t="s">
        <v>137</v>
      </c>
      <c r="G5378" s="64">
        <v>43213</v>
      </c>
      <c r="H5378" s="62" t="s">
        <v>13793</v>
      </c>
      <c r="I5378" s="59"/>
      <c r="J5378" s="59"/>
      <c r="K5378" s="59"/>
      <c r="L5378" s="59"/>
      <c r="M5378" s="59"/>
      <c r="N5378" s="59"/>
      <c r="O5378" s="59"/>
      <c r="P5378" s="59"/>
      <c r="Q5378" s="59"/>
      <c r="R5378" s="59"/>
      <c r="S5378" s="59"/>
      <c r="T5378" s="59"/>
      <c r="U5378" s="59"/>
      <c r="V5378" s="59"/>
      <c r="W5378" s="59"/>
      <c r="X5378" s="59"/>
      <c r="Y5378" s="59"/>
      <c r="Z5378" s="59"/>
      <c r="AA5378" s="59"/>
      <c r="AB5378" s="59"/>
      <c r="AC5378" s="59"/>
    </row>
    <row r="5379" spans="1:29" x14ac:dyDescent="0.2">
      <c r="A5379" s="62" t="s">
        <v>13840</v>
      </c>
      <c r="B5379" s="63">
        <v>5375</v>
      </c>
      <c r="C5379" s="64">
        <v>43208</v>
      </c>
      <c r="D5379" s="62" t="s">
        <v>13841</v>
      </c>
      <c r="E5379" s="62" t="s">
        <v>3836</v>
      </c>
      <c r="F5379" s="62" t="s">
        <v>137</v>
      </c>
      <c r="G5379" s="64">
        <v>43213</v>
      </c>
      <c r="H5379" s="62" t="s">
        <v>13793</v>
      </c>
      <c r="I5379" s="59"/>
      <c r="J5379" s="59"/>
      <c r="K5379" s="59"/>
      <c r="L5379" s="59"/>
      <c r="M5379" s="59"/>
      <c r="N5379" s="59"/>
      <c r="O5379" s="59"/>
      <c r="P5379" s="59"/>
      <c r="Q5379" s="59"/>
      <c r="R5379" s="59"/>
      <c r="S5379" s="59"/>
      <c r="T5379" s="59"/>
      <c r="U5379" s="59"/>
      <c r="V5379" s="59"/>
      <c r="W5379" s="59"/>
      <c r="X5379" s="59"/>
      <c r="Y5379" s="59"/>
      <c r="Z5379" s="59"/>
      <c r="AA5379" s="59"/>
      <c r="AB5379" s="59"/>
      <c r="AC5379" s="59"/>
    </row>
    <row r="5380" spans="1:29" x14ac:dyDescent="0.2">
      <c r="A5380" s="62" t="s">
        <v>13842</v>
      </c>
      <c r="B5380" s="63">
        <v>5376</v>
      </c>
      <c r="C5380" s="64">
        <v>43208</v>
      </c>
      <c r="D5380" s="62" t="s">
        <v>13843</v>
      </c>
      <c r="E5380" s="62" t="s">
        <v>3836</v>
      </c>
      <c r="F5380" s="62" t="s">
        <v>137</v>
      </c>
      <c r="G5380" s="64">
        <v>43213</v>
      </c>
      <c r="H5380" s="62" t="s">
        <v>13793</v>
      </c>
      <c r="I5380" s="59"/>
      <c r="J5380" s="59"/>
      <c r="K5380" s="59"/>
      <c r="L5380" s="59"/>
      <c r="M5380" s="59"/>
      <c r="N5380" s="59"/>
      <c r="O5380" s="59"/>
      <c r="P5380" s="59"/>
      <c r="Q5380" s="59"/>
      <c r="R5380" s="59"/>
      <c r="S5380" s="59"/>
      <c r="T5380" s="59"/>
      <c r="U5380" s="59"/>
      <c r="V5380" s="59"/>
      <c r="W5380" s="59"/>
      <c r="X5380" s="59"/>
      <c r="Y5380" s="59"/>
      <c r="Z5380" s="59"/>
      <c r="AA5380" s="59"/>
      <c r="AB5380" s="59"/>
      <c r="AC5380" s="59"/>
    </row>
    <row r="5381" spans="1:29" x14ac:dyDescent="0.2">
      <c r="A5381" s="62" t="s">
        <v>13844</v>
      </c>
      <c r="B5381" s="63">
        <v>5377</v>
      </c>
      <c r="C5381" s="64">
        <v>43208</v>
      </c>
      <c r="D5381" s="62" t="s">
        <v>13845</v>
      </c>
      <c r="E5381" s="62" t="s">
        <v>3836</v>
      </c>
      <c r="F5381" s="62" t="s">
        <v>137</v>
      </c>
      <c r="G5381" s="64">
        <v>43213</v>
      </c>
      <c r="H5381" s="62" t="s">
        <v>13793</v>
      </c>
      <c r="I5381" s="59"/>
      <c r="J5381" s="59"/>
      <c r="K5381" s="59"/>
      <c r="L5381" s="59"/>
      <c r="M5381" s="59"/>
      <c r="N5381" s="59"/>
      <c r="O5381" s="59"/>
      <c r="P5381" s="59"/>
      <c r="Q5381" s="59"/>
      <c r="R5381" s="59"/>
      <c r="S5381" s="59"/>
      <c r="T5381" s="59"/>
      <c r="U5381" s="59"/>
      <c r="V5381" s="59"/>
      <c r="W5381" s="59"/>
      <c r="X5381" s="59"/>
      <c r="Y5381" s="59"/>
      <c r="Z5381" s="59"/>
      <c r="AA5381" s="59"/>
      <c r="AB5381" s="59"/>
      <c r="AC5381" s="59"/>
    </row>
    <row r="5382" spans="1:29" x14ac:dyDescent="0.2">
      <c r="A5382" s="62" t="s">
        <v>13846</v>
      </c>
      <c r="B5382" s="63">
        <v>5378</v>
      </c>
      <c r="C5382" s="64">
        <v>43208</v>
      </c>
      <c r="D5382" s="62" t="s">
        <v>13847</v>
      </c>
      <c r="E5382" s="62" t="s">
        <v>3836</v>
      </c>
      <c r="F5382" s="62" t="s">
        <v>137</v>
      </c>
      <c r="G5382" s="64">
        <v>43213</v>
      </c>
      <c r="H5382" s="62" t="s">
        <v>13848</v>
      </c>
      <c r="I5382" s="59"/>
      <c r="J5382" s="59"/>
      <c r="K5382" s="59"/>
      <c r="L5382" s="59"/>
      <c r="M5382" s="59"/>
      <c r="N5382" s="59"/>
      <c r="O5382" s="59"/>
      <c r="P5382" s="59"/>
      <c r="Q5382" s="59"/>
      <c r="R5382" s="59"/>
      <c r="S5382" s="59"/>
      <c r="T5382" s="59"/>
      <c r="U5382" s="59"/>
      <c r="V5382" s="59"/>
      <c r="W5382" s="59"/>
      <c r="X5382" s="59"/>
      <c r="Y5382" s="59"/>
      <c r="Z5382" s="59"/>
      <c r="AA5382" s="59"/>
      <c r="AB5382" s="59"/>
      <c r="AC5382" s="59"/>
    </row>
    <row r="5383" spans="1:29" x14ac:dyDescent="0.2">
      <c r="A5383" s="62" t="s">
        <v>13849</v>
      </c>
      <c r="B5383" s="63">
        <v>5379</v>
      </c>
      <c r="C5383" s="64">
        <v>43208</v>
      </c>
      <c r="D5383" s="62" t="s">
        <v>13850</v>
      </c>
      <c r="E5383" s="62" t="s">
        <v>3836</v>
      </c>
      <c r="F5383" s="62" t="s">
        <v>137</v>
      </c>
      <c r="G5383" s="64">
        <v>43214</v>
      </c>
      <c r="H5383" s="62" t="s">
        <v>13851</v>
      </c>
      <c r="I5383" s="59"/>
      <c r="J5383" s="59"/>
      <c r="K5383" s="59"/>
      <c r="L5383" s="59"/>
      <c r="M5383" s="59"/>
      <c r="N5383" s="59"/>
      <c r="O5383" s="59"/>
      <c r="P5383" s="59"/>
      <c r="Q5383" s="59"/>
      <c r="R5383" s="59"/>
      <c r="S5383" s="59"/>
      <c r="T5383" s="59"/>
      <c r="U5383" s="59"/>
      <c r="V5383" s="59"/>
      <c r="W5383" s="59"/>
      <c r="X5383" s="59"/>
      <c r="Y5383" s="59"/>
      <c r="Z5383" s="59"/>
      <c r="AA5383" s="59"/>
      <c r="AB5383" s="59"/>
      <c r="AC5383" s="59"/>
    </row>
    <row r="5384" spans="1:29" x14ac:dyDescent="0.2">
      <c r="A5384" s="62" t="s">
        <v>13852</v>
      </c>
      <c r="B5384" s="63">
        <v>5380</v>
      </c>
      <c r="C5384" s="64">
        <v>43208</v>
      </c>
      <c r="D5384" s="62" t="s">
        <v>13853</v>
      </c>
      <c r="E5384" s="62" t="s">
        <v>3836</v>
      </c>
      <c r="F5384" s="62" t="s">
        <v>137</v>
      </c>
      <c r="G5384" s="64">
        <v>43214</v>
      </c>
      <c r="H5384" s="62" t="s">
        <v>13851</v>
      </c>
      <c r="I5384" s="59"/>
      <c r="J5384" s="59"/>
      <c r="K5384" s="59"/>
      <c r="L5384" s="59"/>
      <c r="M5384" s="59"/>
      <c r="N5384" s="59"/>
      <c r="O5384" s="59"/>
      <c r="P5384" s="59"/>
      <c r="Q5384" s="59"/>
      <c r="R5384" s="59"/>
      <c r="S5384" s="59"/>
      <c r="T5384" s="59"/>
      <c r="U5384" s="59"/>
      <c r="V5384" s="59"/>
      <c r="W5384" s="59"/>
      <c r="X5384" s="59"/>
      <c r="Y5384" s="59"/>
      <c r="Z5384" s="59"/>
      <c r="AA5384" s="59"/>
      <c r="AB5384" s="59"/>
      <c r="AC5384" s="59"/>
    </row>
    <row r="5385" spans="1:29" x14ac:dyDescent="0.2">
      <c r="A5385" s="62" t="s">
        <v>13854</v>
      </c>
      <c r="B5385" s="63">
        <v>5381</v>
      </c>
      <c r="C5385" s="64">
        <v>43208</v>
      </c>
      <c r="D5385" s="62" t="s">
        <v>13855</v>
      </c>
      <c r="E5385" s="62" t="s">
        <v>3836</v>
      </c>
      <c r="F5385" s="62" t="s">
        <v>137</v>
      </c>
      <c r="G5385" s="64">
        <v>43214</v>
      </c>
      <c r="H5385" s="62" t="s">
        <v>13851</v>
      </c>
      <c r="I5385" s="59"/>
      <c r="J5385" s="59"/>
      <c r="K5385" s="59"/>
      <c r="L5385" s="59"/>
      <c r="M5385" s="59"/>
      <c r="N5385" s="59"/>
      <c r="O5385" s="59"/>
      <c r="P5385" s="59"/>
      <c r="Q5385" s="59"/>
      <c r="R5385" s="59"/>
      <c r="S5385" s="59"/>
      <c r="T5385" s="59"/>
      <c r="U5385" s="59"/>
      <c r="V5385" s="59"/>
      <c r="W5385" s="59"/>
      <c r="X5385" s="59"/>
      <c r="Y5385" s="59"/>
      <c r="Z5385" s="59"/>
      <c r="AA5385" s="59"/>
      <c r="AB5385" s="59"/>
      <c r="AC5385" s="59"/>
    </row>
    <row r="5386" spans="1:29" x14ac:dyDescent="0.2">
      <c r="A5386" s="62" t="s">
        <v>13856</v>
      </c>
      <c r="B5386" s="63">
        <v>5382</v>
      </c>
      <c r="C5386" s="64">
        <v>43208</v>
      </c>
      <c r="D5386" s="62" t="s">
        <v>13857</v>
      </c>
      <c r="E5386" s="62" t="s">
        <v>3836</v>
      </c>
      <c r="F5386" s="62" t="s">
        <v>137</v>
      </c>
      <c r="G5386" s="64">
        <v>43214</v>
      </c>
      <c r="H5386" s="62" t="s">
        <v>13851</v>
      </c>
      <c r="I5386" s="59"/>
      <c r="J5386" s="59"/>
      <c r="K5386" s="59"/>
      <c r="L5386" s="59"/>
      <c r="M5386" s="59"/>
      <c r="N5386" s="59"/>
      <c r="O5386" s="59"/>
      <c r="P5386" s="59"/>
      <c r="Q5386" s="59"/>
      <c r="R5386" s="59"/>
      <c r="S5386" s="59"/>
      <c r="T5386" s="59"/>
      <c r="U5386" s="59"/>
      <c r="V5386" s="59"/>
      <c r="W5386" s="59"/>
      <c r="X5386" s="59"/>
      <c r="Y5386" s="59"/>
      <c r="Z5386" s="59"/>
      <c r="AA5386" s="59"/>
      <c r="AB5386" s="59"/>
      <c r="AC5386" s="59"/>
    </row>
    <row r="5387" spans="1:29" x14ac:dyDescent="0.2">
      <c r="A5387" s="62" t="s">
        <v>13858</v>
      </c>
      <c r="B5387" s="63">
        <v>5383</v>
      </c>
      <c r="C5387" s="64">
        <v>43208</v>
      </c>
      <c r="D5387" s="62" t="s">
        <v>13859</v>
      </c>
      <c r="E5387" s="62" t="s">
        <v>3836</v>
      </c>
      <c r="F5387" s="62" t="s">
        <v>137</v>
      </c>
      <c r="G5387" s="64">
        <v>43214</v>
      </c>
      <c r="H5387" s="62" t="s">
        <v>13851</v>
      </c>
      <c r="I5387" s="59"/>
      <c r="J5387" s="59"/>
      <c r="K5387" s="59"/>
      <c r="L5387" s="59"/>
      <c r="M5387" s="59"/>
      <c r="N5387" s="59"/>
      <c r="O5387" s="59"/>
      <c r="P5387" s="59"/>
      <c r="Q5387" s="59"/>
      <c r="R5387" s="59"/>
      <c r="S5387" s="59"/>
      <c r="T5387" s="59"/>
      <c r="U5387" s="59"/>
      <c r="V5387" s="59"/>
      <c r="W5387" s="59"/>
      <c r="X5387" s="59"/>
      <c r="Y5387" s="59"/>
      <c r="Z5387" s="59"/>
      <c r="AA5387" s="59"/>
      <c r="AB5387" s="59"/>
      <c r="AC5387" s="59"/>
    </row>
    <row r="5388" spans="1:29" x14ac:dyDescent="0.2">
      <c r="A5388" s="62" t="s">
        <v>13860</v>
      </c>
      <c r="B5388" s="63">
        <v>5384</v>
      </c>
      <c r="C5388" s="64">
        <v>43208</v>
      </c>
      <c r="D5388" s="62" t="s">
        <v>13861</v>
      </c>
      <c r="E5388" s="62" t="s">
        <v>3836</v>
      </c>
      <c r="F5388" s="62" t="s">
        <v>137</v>
      </c>
      <c r="G5388" s="64">
        <v>43214</v>
      </c>
      <c r="H5388" s="62" t="s">
        <v>13851</v>
      </c>
      <c r="I5388" s="59"/>
      <c r="J5388" s="59"/>
      <c r="K5388" s="59"/>
      <c r="L5388" s="59"/>
      <c r="M5388" s="59"/>
      <c r="N5388" s="59"/>
      <c r="O5388" s="59"/>
      <c r="P5388" s="59"/>
      <c r="Q5388" s="59"/>
      <c r="R5388" s="59"/>
      <c r="S5388" s="59"/>
      <c r="T5388" s="59"/>
      <c r="U5388" s="59"/>
      <c r="V5388" s="59"/>
      <c r="W5388" s="59"/>
      <c r="X5388" s="59"/>
      <c r="Y5388" s="59"/>
      <c r="Z5388" s="59"/>
      <c r="AA5388" s="59"/>
      <c r="AB5388" s="59"/>
      <c r="AC5388" s="59"/>
    </row>
    <row r="5389" spans="1:29" x14ac:dyDescent="0.2">
      <c r="A5389" s="62" t="s">
        <v>13862</v>
      </c>
      <c r="B5389" s="63">
        <v>5385</v>
      </c>
      <c r="C5389" s="64">
        <v>43208</v>
      </c>
      <c r="D5389" s="62" t="s">
        <v>13863</v>
      </c>
      <c r="E5389" s="62" t="s">
        <v>3836</v>
      </c>
      <c r="F5389" s="62" t="s">
        <v>137</v>
      </c>
      <c r="G5389" s="64">
        <v>43214</v>
      </c>
      <c r="H5389" s="62" t="s">
        <v>13851</v>
      </c>
      <c r="I5389" s="59"/>
      <c r="J5389" s="59"/>
      <c r="K5389" s="59"/>
      <c r="L5389" s="59"/>
      <c r="M5389" s="59"/>
      <c r="N5389" s="59"/>
      <c r="O5389" s="59"/>
      <c r="P5389" s="59"/>
      <c r="Q5389" s="59"/>
      <c r="R5389" s="59"/>
      <c r="S5389" s="59"/>
      <c r="T5389" s="59"/>
      <c r="U5389" s="59"/>
      <c r="V5389" s="59"/>
      <c r="W5389" s="59"/>
      <c r="X5389" s="59"/>
      <c r="Y5389" s="59"/>
      <c r="Z5389" s="59"/>
      <c r="AA5389" s="59"/>
      <c r="AB5389" s="59"/>
      <c r="AC5389" s="59"/>
    </row>
    <row r="5390" spans="1:29" x14ac:dyDescent="0.2">
      <c r="A5390" s="62" t="s">
        <v>13864</v>
      </c>
      <c r="B5390" s="63">
        <v>5386</v>
      </c>
      <c r="C5390" s="64">
        <v>43208</v>
      </c>
      <c r="D5390" s="62" t="s">
        <v>13865</v>
      </c>
      <c r="E5390" s="62" t="s">
        <v>3836</v>
      </c>
      <c r="F5390" s="62" t="s">
        <v>137</v>
      </c>
      <c r="G5390" s="64">
        <v>43214</v>
      </c>
      <c r="H5390" s="62" t="s">
        <v>13851</v>
      </c>
      <c r="I5390" s="59"/>
      <c r="J5390" s="59"/>
      <c r="K5390" s="59"/>
      <c r="L5390" s="59"/>
      <c r="M5390" s="59"/>
      <c r="N5390" s="59"/>
      <c r="O5390" s="59"/>
      <c r="P5390" s="59"/>
      <c r="Q5390" s="59"/>
      <c r="R5390" s="59"/>
      <c r="S5390" s="59"/>
      <c r="T5390" s="59"/>
      <c r="U5390" s="59"/>
      <c r="V5390" s="59"/>
      <c r="W5390" s="59"/>
      <c r="X5390" s="59"/>
      <c r="Y5390" s="59"/>
      <c r="Z5390" s="59"/>
      <c r="AA5390" s="59"/>
      <c r="AB5390" s="59"/>
      <c r="AC5390" s="59"/>
    </row>
    <row r="5391" spans="1:29" x14ac:dyDescent="0.2">
      <c r="A5391" s="62" t="s">
        <v>13866</v>
      </c>
      <c r="B5391" s="63">
        <v>5387</v>
      </c>
      <c r="C5391" s="64">
        <v>43208</v>
      </c>
      <c r="D5391" s="62" t="s">
        <v>13867</v>
      </c>
      <c r="E5391" s="62" t="s">
        <v>3836</v>
      </c>
      <c r="F5391" s="62" t="s">
        <v>137</v>
      </c>
      <c r="G5391" s="64">
        <v>43214</v>
      </c>
      <c r="H5391" s="62" t="s">
        <v>13851</v>
      </c>
      <c r="I5391" s="59"/>
      <c r="J5391" s="59"/>
      <c r="K5391" s="59"/>
      <c r="L5391" s="59"/>
      <c r="M5391" s="59"/>
      <c r="N5391" s="59"/>
      <c r="O5391" s="59"/>
      <c r="P5391" s="59"/>
      <c r="Q5391" s="59"/>
      <c r="R5391" s="59"/>
      <c r="S5391" s="59"/>
      <c r="T5391" s="59"/>
      <c r="U5391" s="59"/>
      <c r="V5391" s="59"/>
      <c r="W5391" s="59"/>
      <c r="X5391" s="59"/>
      <c r="Y5391" s="59"/>
      <c r="Z5391" s="59"/>
      <c r="AA5391" s="59"/>
      <c r="AB5391" s="59"/>
      <c r="AC5391" s="59"/>
    </row>
    <row r="5392" spans="1:29" x14ac:dyDescent="0.2">
      <c r="A5392" s="62" t="s">
        <v>13868</v>
      </c>
      <c r="B5392" s="63">
        <v>5388</v>
      </c>
      <c r="C5392" s="64">
        <v>43208</v>
      </c>
      <c r="D5392" s="62" t="s">
        <v>13869</v>
      </c>
      <c r="E5392" s="62" t="s">
        <v>3836</v>
      </c>
      <c r="F5392" s="62" t="s">
        <v>137</v>
      </c>
      <c r="G5392" s="64">
        <v>43214</v>
      </c>
      <c r="H5392" s="62" t="s">
        <v>13851</v>
      </c>
      <c r="I5392" s="59"/>
      <c r="J5392" s="59"/>
      <c r="K5392" s="59"/>
      <c r="L5392" s="59"/>
      <c r="M5392" s="59"/>
      <c r="N5392" s="59"/>
      <c r="O5392" s="59"/>
      <c r="P5392" s="59"/>
      <c r="Q5392" s="59"/>
      <c r="R5392" s="59"/>
      <c r="S5392" s="59"/>
      <c r="T5392" s="59"/>
      <c r="U5392" s="59"/>
      <c r="V5392" s="59"/>
      <c r="W5392" s="59"/>
      <c r="X5392" s="59"/>
      <c r="Y5392" s="59"/>
      <c r="Z5392" s="59"/>
      <c r="AA5392" s="59"/>
      <c r="AB5392" s="59"/>
      <c r="AC5392" s="59"/>
    </row>
    <row r="5393" spans="1:29" x14ac:dyDescent="0.2">
      <c r="A5393" s="62" t="s">
        <v>13870</v>
      </c>
      <c r="B5393" s="63">
        <v>5389</v>
      </c>
      <c r="C5393" s="64">
        <v>43208</v>
      </c>
      <c r="D5393" s="62" t="s">
        <v>13871</v>
      </c>
      <c r="E5393" s="62" t="s">
        <v>3836</v>
      </c>
      <c r="F5393" s="62" t="s">
        <v>137</v>
      </c>
      <c r="G5393" s="64">
        <v>43214</v>
      </c>
      <c r="H5393" s="62" t="s">
        <v>13851</v>
      </c>
      <c r="I5393" s="59"/>
      <c r="J5393" s="59"/>
      <c r="K5393" s="59"/>
      <c r="L5393" s="59"/>
      <c r="M5393" s="59"/>
      <c r="N5393" s="59"/>
      <c r="O5393" s="59"/>
      <c r="P5393" s="59"/>
      <c r="Q5393" s="59"/>
      <c r="R5393" s="59"/>
      <c r="S5393" s="59"/>
      <c r="T5393" s="59"/>
      <c r="U5393" s="59"/>
      <c r="V5393" s="59"/>
      <c r="W5393" s="59"/>
      <c r="X5393" s="59"/>
      <c r="Y5393" s="59"/>
      <c r="Z5393" s="59"/>
      <c r="AA5393" s="59"/>
      <c r="AB5393" s="59"/>
      <c r="AC5393" s="59"/>
    </row>
    <row r="5394" spans="1:29" x14ac:dyDescent="0.2">
      <c r="A5394" s="62" t="s">
        <v>13872</v>
      </c>
      <c r="B5394" s="63">
        <v>5390</v>
      </c>
      <c r="C5394" s="64">
        <v>43208</v>
      </c>
      <c r="D5394" s="62" t="s">
        <v>13873</v>
      </c>
      <c r="E5394" s="62" t="s">
        <v>3836</v>
      </c>
      <c r="F5394" s="62" t="s">
        <v>137</v>
      </c>
      <c r="G5394" s="64">
        <v>43214</v>
      </c>
      <c r="H5394" s="62" t="s">
        <v>13851</v>
      </c>
      <c r="I5394" s="59"/>
      <c r="J5394" s="59"/>
      <c r="K5394" s="59"/>
      <c r="L5394" s="59"/>
      <c r="M5394" s="59"/>
      <c r="N5394" s="59"/>
      <c r="O5394" s="59"/>
      <c r="P5394" s="59"/>
      <c r="Q5394" s="59"/>
      <c r="R5394" s="59"/>
      <c r="S5394" s="59"/>
      <c r="T5394" s="59"/>
      <c r="U5394" s="59"/>
      <c r="V5394" s="59"/>
      <c r="W5394" s="59"/>
      <c r="X5394" s="59"/>
      <c r="Y5394" s="59"/>
      <c r="Z5394" s="59"/>
      <c r="AA5394" s="59"/>
      <c r="AB5394" s="59"/>
      <c r="AC5394" s="59"/>
    </row>
    <row r="5395" spans="1:29" x14ac:dyDescent="0.2">
      <c r="A5395" s="62" t="s">
        <v>13874</v>
      </c>
      <c r="B5395" s="63">
        <v>5391</v>
      </c>
      <c r="C5395" s="64">
        <v>43208</v>
      </c>
      <c r="D5395" s="62" t="s">
        <v>13875</v>
      </c>
      <c r="E5395" s="62" t="s">
        <v>3836</v>
      </c>
      <c r="F5395" s="62" t="s">
        <v>137</v>
      </c>
      <c r="G5395" s="64">
        <v>43214</v>
      </c>
      <c r="H5395" s="62" t="s">
        <v>13851</v>
      </c>
      <c r="I5395" s="59"/>
      <c r="J5395" s="59"/>
      <c r="K5395" s="59"/>
      <c r="L5395" s="59"/>
      <c r="M5395" s="59"/>
      <c r="N5395" s="59"/>
      <c r="O5395" s="59"/>
      <c r="P5395" s="59"/>
      <c r="Q5395" s="59"/>
      <c r="R5395" s="59"/>
      <c r="S5395" s="59"/>
      <c r="T5395" s="59"/>
      <c r="U5395" s="59"/>
      <c r="V5395" s="59"/>
      <c r="W5395" s="59"/>
      <c r="X5395" s="59"/>
      <c r="Y5395" s="59"/>
      <c r="Z5395" s="59"/>
      <c r="AA5395" s="59"/>
      <c r="AB5395" s="59"/>
      <c r="AC5395" s="59"/>
    </row>
    <row r="5396" spans="1:29" x14ac:dyDescent="0.2">
      <c r="A5396" s="62" t="s">
        <v>13876</v>
      </c>
      <c r="B5396" s="63">
        <v>5392</v>
      </c>
      <c r="C5396" s="64">
        <v>43208</v>
      </c>
      <c r="D5396" s="62" t="s">
        <v>13877</v>
      </c>
      <c r="E5396" s="62" t="s">
        <v>3836</v>
      </c>
      <c r="F5396" s="62" t="s">
        <v>137</v>
      </c>
      <c r="G5396" s="64">
        <v>43214</v>
      </c>
      <c r="H5396" s="62" t="s">
        <v>13851</v>
      </c>
      <c r="I5396" s="59"/>
      <c r="J5396" s="59"/>
      <c r="K5396" s="59"/>
      <c r="L5396" s="59"/>
      <c r="M5396" s="59"/>
      <c r="N5396" s="59"/>
      <c r="O5396" s="59"/>
      <c r="P5396" s="59"/>
      <c r="Q5396" s="59"/>
      <c r="R5396" s="59"/>
      <c r="S5396" s="59"/>
      <c r="T5396" s="59"/>
      <c r="U5396" s="59"/>
      <c r="V5396" s="59"/>
      <c r="W5396" s="59"/>
      <c r="X5396" s="59"/>
      <c r="Y5396" s="59"/>
      <c r="Z5396" s="59"/>
      <c r="AA5396" s="59"/>
      <c r="AB5396" s="59"/>
      <c r="AC5396" s="59"/>
    </row>
    <row r="5397" spans="1:29" x14ac:dyDescent="0.2">
      <c r="A5397" s="62" t="s">
        <v>13878</v>
      </c>
      <c r="B5397" s="63">
        <v>5393</v>
      </c>
      <c r="C5397" s="64">
        <v>43208</v>
      </c>
      <c r="D5397" s="62" t="s">
        <v>13879</v>
      </c>
      <c r="E5397" s="62" t="s">
        <v>3836</v>
      </c>
      <c r="F5397" s="62" t="s">
        <v>137</v>
      </c>
      <c r="G5397" s="64">
        <v>43214</v>
      </c>
      <c r="H5397" s="62" t="s">
        <v>13851</v>
      </c>
      <c r="I5397" s="59"/>
      <c r="J5397" s="59"/>
      <c r="K5397" s="59"/>
      <c r="L5397" s="59"/>
      <c r="M5397" s="59"/>
      <c r="N5397" s="59"/>
      <c r="O5397" s="59"/>
      <c r="P5397" s="59"/>
      <c r="Q5397" s="59"/>
      <c r="R5397" s="59"/>
      <c r="S5397" s="59"/>
      <c r="T5397" s="59"/>
      <c r="U5397" s="59"/>
      <c r="V5397" s="59"/>
      <c r="W5397" s="59"/>
      <c r="X5397" s="59"/>
      <c r="Y5397" s="59"/>
      <c r="Z5397" s="59"/>
      <c r="AA5397" s="59"/>
      <c r="AB5397" s="59"/>
      <c r="AC5397" s="59"/>
    </row>
    <row r="5398" spans="1:29" x14ac:dyDescent="0.2">
      <c r="A5398" s="62" t="s">
        <v>13880</v>
      </c>
      <c r="B5398" s="63">
        <v>5394</v>
      </c>
      <c r="C5398" s="64">
        <v>43208</v>
      </c>
      <c r="D5398" s="62" t="s">
        <v>13881</v>
      </c>
      <c r="E5398" s="62" t="s">
        <v>3836</v>
      </c>
      <c r="F5398" s="62" t="s">
        <v>137</v>
      </c>
      <c r="G5398" s="64">
        <v>43214</v>
      </c>
      <c r="H5398" s="62" t="s">
        <v>13851</v>
      </c>
      <c r="I5398" s="59"/>
      <c r="J5398" s="59"/>
      <c r="K5398" s="59"/>
      <c r="L5398" s="59"/>
      <c r="M5398" s="59"/>
      <c r="N5398" s="59"/>
      <c r="O5398" s="59"/>
      <c r="P5398" s="59"/>
      <c r="Q5398" s="59"/>
      <c r="R5398" s="59"/>
      <c r="S5398" s="59"/>
      <c r="T5398" s="59"/>
      <c r="U5398" s="59"/>
      <c r="V5398" s="59"/>
      <c r="W5398" s="59"/>
      <c r="X5398" s="59"/>
      <c r="Y5398" s="59"/>
      <c r="Z5398" s="59"/>
      <c r="AA5398" s="59"/>
      <c r="AB5398" s="59"/>
      <c r="AC5398" s="59"/>
    </row>
    <row r="5399" spans="1:29" x14ac:dyDescent="0.2">
      <c r="A5399" s="62" t="s">
        <v>13882</v>
      </c>
      <c r="B5399" s="63">
        <v>5395</v>
      </c>
      <c r="C5399" s="64">
        <v>43208</v>
      </c>
      <c r="D5399" s="62" t="s">
        <v>13883</v>
      </c>
      <c r="E5399" s="62" t="s">
        <v>3836</v>
      </c>
      <c r="F5399" s="62" t="s">
        <v>137</v>
      </c>
      <c r="G5399" s="64">
        <v>43214</v>
      </c>
      <c r="H5399" s="62" t="s">
        <v>13851</v>
      </c>
      <c r="I5399" s="59"/>
      <c r="J5399" s="59"/>
      <c r="K5399" s="59"/>
      <c r="L5399" s="59"/>
      <c r="M5399" s="59"/>
      <c r="N5399" s="59"/>
      <c r="O5399" s="59"/>
      <c r="P5399" s="59"/>
      <c r="Q5399" s="59"/>
      <c r="R5399" s="59"/>
      <c r="S5399" s="59"/>
      <c r="T5399" s="59"/>
      <c r="U5399" s="59"/>
      <c r="V5399" s="59"/>
      <c r="W5399" s="59"/>
      <c r="X5399" s="59"/>
      <c r="Y5399" s="59"/>
      <c r="Z5399" s="59"/>
      <c r="AA5399" s="59"/>
      <c r="AB5399" s="59"/>
      <c r="AC5399" s="59"/>
    </row>
    <row r="5400" spans="1:29" x14ac:dyDescent="0.2">
      <c r="A5400" s="62" t="s">
        <v>13884</v>
      </c>
      <c r="B5400" s="63">
        <v>5396</v>
      </c>
      <c r="C5400" s="64">
        <v>43208</v>
      </c>
      <c r="D5400" s="62" t="s">
        <v>13885</v>
      </c>
      <c r="E5400" s="62" t="s">
        <v>3836</v>
      </c>
      <c r="F5400" s="62" t="s">
        <v>137</v>
      </c>
      <c r="G5400" s="64">
        <v>43214</v>
      </c>
      <c r="H5400" s="62" t="s">
        <v>13851</v>
      </c>
      <c r="I5400" s="59"/>
      <c r="J5400" s="59"/>
      <c r="K5400" s="59"/>
      <c r="L5400" s="59"/>
      <c r="M5400" s="59"/>
      <c r="N5400" s="59"/>
      <c r="O5400" s="59"/>
      <c r="P5400" s="59"/>
      <c r="Q5400" s="59"/>
      <c r="R5400" s="59"/>
      <c r="S5400" s="59"/>
      <c r="T5400" s="59"/>
      <c r="U5400" s="59"/>
      <c r="V5400" s="59"/>
      <c r="W5400" s="59"/>
      <c r="X5400" s="59"/>
      <c r="Y5400" s="59"/>
      <c r="Z5400" s="59"/>
      <c r="AA5400" s="59"/>
      <c r="AB5400" s="59"/>
      <c r="AC5400" s="59"/>
    </row>
    <row r="5401" spans="1:29" x14ac:dyDescent="0.2">
      <c r="A5401" s="62" t="s">
        <v>13886</v>
      </c>
      <c r="B5401" s="63">
        <v>5397</v>
      </c>
      <c r="C5401" s="64">
        <v>43208</v>
      </c>
      <c r="D5401" s="62" t="s">
        <v>13887</v>
      </c>
      <c r="E5401" s="62" t="s">
        <v>3836</v>
      </c>
      <c r="F5401" s="62" t="s">
        <v>137</v>
      </c>
      <c r="G5401" s="64">
        <v>43214</v>
      </c>
      <c r="H5401" s="62" t="s">
        <v>13851</v>
      </c>
      <c r="I5401" s="59"/>
      <c r="J5401" s="59"/>
      <c r="K5401" s="59"/>
      <c r="L5401" s="59"/>
      <c r="M5401" s="59"/>
      <c r="N5401" s="59"/>
      <c r="O5401" s="59"/>
      <c r="P5401" s="59"/>
      <c r="Q5401" s="59"/>
      <c r="R5401" s="59"/>
      <c r="S5401" s="59"/>
      <c r="T5401" s="59"/>
      <c r="U5401" s="59"/>
      <c r="V5401" s="59"/>
      <c r="W5401" s="59"/>
      <c r="X5401" s="59"/>
      <c r="Y5401" s="59"/>
      <c r="Z5401" s="59"/>
      <c r="AA5401" s="59"/>
      <c r="AB5401" s="59"/>
      <c r="AC5401" s="59"/>
    </row>
    <row r="5402" spans="1:29" x14ac:dyDescent="0.2">
      <c r="A5402" s="62" t="s">
        <v>13888</v>
      </c>
      <c r="B5402" s="63">
        <v>5398</v>
      </c>
      <c r="C5402" s="64">
        <v>43208</v>
      </c>
      <c r="D5402" s="62" t="s">
        <v>13889</v>
      </c>
      <c r="E5402" s="62" t="s">
        <v>3836</v>
      </c>
      <c r="F5402" s="62" t="s">
        <v>137</v>
      </c>
      <c r="G5402" s="64">
        <v>43214</v>
      </c>
      <c r="H5402" s="62" t="s">
        <v>13851</v>
      </c>
      <c r="I5402" s="59"/>
      <c r="J5402" s="59"/>
      <c r="K5402" s="59"/>
      <c r="L5402" s="59"/>
      <c r="M5402" s="59"/>
      <c r="N5402" s="59"/>
      <c r="O5402" s="59"/>
      <c r="P5402" s="59"/>
      <c r="Q5402" s="59"/>
      <c r="R5402" s="59"/>
      <c r="S5402" s="59"/>
      <c r="T5402" s="59"/>
      <c r="U5402" s="59"/>
      <c r="V5402" s="59"/>
      <c r="W5402" s="59"/>
      <c r="X5402" s="59"/>
      <c r="Y5402" s="59"/>
      <c r="Z5402" s="59"/>
      <c r="AA5402" s="59"/>
      <c r="AB5402" s="59"/>
      <c r="AC5402" s="59"/>
    </row>
    <row r="5403" spans="1:29" x14ac:dyDescent="0.2">
      <c r="A5403" s="62" t="s">
        <v>13890</v>
      </c>
      <c r="B5403" s="63">
        <v>5399</v>
      </c>
      <c r="C5403" s="64">
        <v>43208</v>
      </c>
      <c r="D5403" s="62" t="s">
        <v>13891</v>
      </c>
      <c r="E5403" s="62" t="s">
        <v>3836</v>
      </c>
      <c r="F5403" s="62" t="s">
        <v>137</v>
      </c>
      <c r="G5403" s="64">
        <v>43214</v>
      </c>
      <c r="H5403" s="62" t="s">
        <v>13851</v>
      </c>
      <c r="I5403" s="59"/>
      <c r="J5403" s="59"/>
      <c r="K5403" s="59"/>
      <c r="L5403" s="59"/>
      <c r="M5403" s="59"/>
      <c r="N5403" s="59"/>
      <c r="O5403" s="59"/>
      <c r="P5403" s="59"/>
      <c r="Q5403" s="59"/>
      <c r="R5403" s="59"/>
      <c r="S5403" s="59"/>
      <c r="T5403" s="59"/>
      <c r="U5403" s="59"/>
      <c r="V5403" s="59"/>
      <c r="W5403" s="59"/>
      <c r="X5403" s="59"/>
      <c r="Y5403" s="59"/>
      <c r="Z5403" s="59"/>
      <c r="AA5403" s="59"/>
      <c r="AB5403" s="59"/>
      <c r="AC5403" s="59"/>
    </row>
    <row r="5404" spans="1:29" x14ac:dyDescent="0.2">
      <c r="A5404" s="62" t="s">
        <v>13892</v>
      </c>
      <c r="B5404" s="63">
        <v>5400</v>
      </c>
      <c r="C5404" s="64">
        <v>43208</v>
      </c>
      <c r="D5404" s="62" t="s">
        <v>13893</v>
      </c>
      <c r="E5404" s="62" t="s">
        <v>3836</v>
      </c>
      <c r="F5404" s="62" t="s">
        <v>137</v>
      </c>
      <c r="G5404" s="64">
        <v>43214</v>
      </c>
      <c r="H5404" s="62" t="s">
        <v>13851</v>
      </c>
      <c r="I5404" s="59"/>
      <c r="J5404" s="59"/>
      <c r="K5404" s="59"/>
      <c r="L5404" s="59"/>
      <c r="M5404" s="59"/>
      <c r="N5404" s="59"/>
      <c r="O5404" s="59"/>
      <c r="P5404" s="59"/>
      <c r="Q5404" s="59"/>
      <c r="R5404" s="59"/>
      <c r="S5404" s="59"/>
      <c r="T5404" s="59"/>
      <c r="U5404" s="59"/>
      <c r="V5404" s="59"/>
      <c r="W5404" s="59"/>
      <c r="X5404" s="59"/>
      <c r="Y5404" s="59"/>
      <c r="Z5404" s="59"/>
      <c r="AA5404" s="59"/>
      <c r="AB5404" s="59"/>
      <c r="AC5404" s="59"/>
    </row>
    <row r="5405" spans="1:29" x14ac:dyDescent="0.2">
      <c r="A5405" s="62" t="s">
        <v>13894</v>
      </c>
      <c r="B5405" s="63">
        <v>5401</v>
      </c>
      <c r="C5405" s="64">
        <v>43208</v>
      </c>
      <c r="D5405" s="62" t="s">
        <v>13895</v>
      </c>
      <c r="E5405" s="62" t="s">
        <v>3836</v>
      </c>
      <c r="F5405" s="62" t="s">
        <v>137</v>
      </c>
      <c r="G5405" s="64">
        <v>43214</v>
      </c>
      <c r="H5405" s="62" t="s">
        <v>13851</v>
      </c>
      <c r="I5405" s="59"/>
      <c r="J5405" s="59"/>
      <c r="K5405" s="59"/>
      <c r="L5405" s="59"/>
      <c r="M5405" s="59"/>
      <c r="N5405" s="59"/>
      <c r="O5405" s="59"/>
      <c r="P5405" s="59"/>
      <c r="Q5405" s="59"/>
      <c r="R5405" s="59"/>
      <c r="S5405" s="59"/>
      <c r="T5405" s="59"/>
      <c r="U5405" s="59"/>
      <c r="V5405" s="59"/>
      <c r="W5405" s="59"/>
      <c r="X5405" s="59"/>
      <c r="Y5405" s="59"/>
      <c r="Z5405" s="59"/>
      <c r="AA5405" s="59"/>
      <c r="AB5405" s="59"/>
      <c r="AC5405" s="59"/>
    </row>
    <row r="5406" spans="1:29" x14ac:dyDescent="0.2">
      <c r="A5406" s="62" t="s">
        <v>13896</v>
      </c>
      <c r="B5406" s="63">
        <v>5402</v>
      </c>
      <c r="C5406" s="64">
        <v>43208</v>
      </c>
      <c r="D5406" s="62" t="s">
        <v>13897</v>
      </c>
      <c r="E5406" s="62" t="s">
        <v>3836</v>
      </c>
      <c r="F5406" s="62" t="s">
        <v>137</v>
      </c>
      <c r="G5406" s="64">
        <v>43214</v>
      </c>
      <c r="H5406" s="62" t="s">
        <v>13851</v>
      </c>
      <c r="I5406" s="59"/>
      <c r="J5406" s="59"/>
      <c r="K5406" s="59"/>
      <c r="L5406" s="59"/>
      <c r="M5406" s="59"/>
      <c r="N5406" s="59"/>
      <c r="O5406" s="59"/>
      <c r="P5406" s="59"/>
      <c r="Q5406" s="59"/>
      <c r="R5406" s="59"/>
      <c r="S5406" s="59"/>
      <c r="T5406" s="59"/>
      <c r="U5406" s="59"/>
      <c r="V5406" s="59"/>
      <c r="W5406" s="59"/>
      <c r="X5406" s="59"/>
      <c r="Y5406" s="59"/>
      <c r="Z5406" s="59"/>
      <c r="AA5406" s="59"/>
      <c r="AB5406" s="59"/>
      <c r="AC5406" s="59"/>
    </row>
    <row r="5407" spans="1:29" x14ac:dyDescent="0.2">
      <c r="A5407" s="62" t="s">
        <v>13898</v>
      </c>
      <c r="B5407" s="63">
        <v>5403</v>
      </c>
      <c r="C5407" s="64">
        <v>43208</v>
      </c>
      <c r="D5407" s="62" t="s">
        <v>13899</v>
      </c>
      <c r="E5407" s="62" t="s">
        <v>3836</v>
      </c>
      <c r="F5407" s="62" t="s">
        <v>137</v>
      </c>
      <c r="G5407" s="64">
        <v>43214</v>
      </c>
      <c r="H5407" s="62" t="s">
        <v>13851</v>
      </c>
      <c r="I5407" s="59"/>
      <c r="J5407" s="59"/>
      <c r="K5407" s="59"/>
      <c r="L5407" s="59"/>
      <c r="M5407" s="59"/>
      <c r="N5407" s="59"/>
      <c r="O5407" s="59"/>
      <c r="P5407" s="59"/>
      <c r="Q5407" s="59"/>
      <c r="R5407" s="59"/>
      <c r="S5407" s="59"/>
      <c r="T5407" s="59"/>
      <c r="U5407" s="59"/>
      <c r="V5407" s="59"/>
      <c r="W5407" s="59"/>
      <c r="X5407" s="59"/>
      <c r="Y5407" s="59"/>
      <c r="Z5407" s="59"/>
      <c r="AA5407" s="59"/>
      <c r="AB5407" s="59"/>
      <c r="AC5407" s="59"/>
    </row>
    <row r="5408" spans="1:29" x14ac:dyDescent="0.2">
      <c r="A5408" s="62" t="s">
        <v>13900</v>
      </c>
      <c r="B5408" s="63">
        <v>5404</v>
      </c>
      <c r="C5408" s="64">
        <v>43208</v>
      </c>
      <c r="D5408" s="62" t="s">
        <v>13901</v>
      </c>
      <c r="E5408" s="62" t="s">
        <v>3836</v>
      </c>
      <c r="F5408" s="62" t="s">
        <v>137</v>
      </c>
      <c r="G5408" s="64">
        <v>43214</v>
      </c>
      <c r="H5408" s="62" t="s">
        <v>13851</v>
      </c>
      <c r="I5408" s="59"/>
      <c r="J5408" s="59"/>
      <c r="K5408" s="59"/>
      <c r="L5408" s="59"/>
      <c r="M5408" s="59"/>
      <c r="N5408" s="59"/>
      <c r="O5408" s="59"/>
      <c r="P5408" s="59"/>
      <c r="Q5408" s="59"/>
      <c r="R5408" s="59"/>
      <c r="S5408" s="59"/>
      <c r="T5408" s="59"/>
      <c r="U5408" s="59"/>
      <c r="V5408" s="59"/>
      <c r="W5408" s="59"/>
      <c r="X5408" s="59"/>
      <c r="Y5408" s="59"/>
      <c r="Z5408" s="59"/>
      <c r="AA5408" s="59"/>
      <c r="AB5408" s="59"/>
      <c r="AC5408" s="59"/>
    </row>
    <row r="5409" spans="1:29" x14ac:dyDescent="0.2">
      <c r="A5409" s="62" t="s">
        <v>13902</v>
      </c>
      <c r="B5409" s="63">
        <v>5405</v>
      </c>
      <c r="C5409" s="64">
        <v>43208</v>
      </c>
      <c r="D5409" s="62" t="s">
        <v>13903</v>
      </c>
      <c r="E5409" s="62" t="s">
        <v>3836</v>
      </c>
      <c r="F5409" s="62" t="s">
        <v>137</v>
      </c>
      <c r="G5409" s="64">
        <v>43214</v>
      </c>
      <c r="H5409" s="62" t="s">
        <v>13851</v>
      </c>
      <c r="I5409" s="59"/>
      <c r="J5409" s="59"/>
      <c r="K5409" s="59"/>
      <c r="L5409" s="59"/>
      <c r="M5409" s="59"/>
      <c r="N5409" s="59"/>
      <c r="O5409" s="59"/>
      <c r="P5409" s="59"/>
      <c r="Q5409" s="59"/>
      <c r="R5409" s="59"/>
      <c r="S5409" s="59"/>
      <c r="T5409" s="59"/>
      <c r="U5409" s="59"/>
      <c r="V5409" s="59"/>
      <c r="W5409" s="59"/>
      <c r="X5409" s="59"/>
      <c r="Y5409" s="59"/>
      <c r="Z5409" s="59"/>
      <c r="AA5409" s="59"/>
      <c r="AB5409" s="59"/>
      <c r="AC5409" s="59"/>
    </row>
    <row r="5410" spans="1:29" x14ac:dyDescent="0.2">
      <c r="A5410" s="62" t="s">
        <v>13904</v>
      </c>
      <c r="B5410" s="63">
        <v>5406</v>
      </c>
      <c r="C5410" s="64">
        <v>43208</v>
      </c>
      <c r="D5410" s="62" t="s">
        <v>13905</v>
      </c>
      <c r="E5410" s="62" t="s">
        <v>3836</v>
      </c>
      <c r="F5410" s="62" t="s">
        <v>137</v>
      </c>
      <c r="G5410" s="64">
        <v>43214</v>
      </c>
      <c r="H5410" s="62" t="s">
        <v>13851</v>
      </c>
      <c r="I5410" s="59"/>
      <c r="J5410" s="59"/>
      <c r="K5410" s="59"/>
      <c r="L5410" s="59"/>
      <c r="M5410" s="59"/>
      <c r="N5410" s="59"/>
      <c r="O5410" s="59"/>
      <c r="P5410" s="59"/>
      <c r="Q5410" s="59"/>
      <c r="R5410" s="59"/>
      <c r="S5410" s="59"/>
      <c r="T5410" s="59"/>
      <c r="U5410" s="59"/>
      <c r="V5410" s="59"/>
      <c r="W5410" s="59"/>
      <c r="X5410" s="59"/>
      <c r="Y5410" s="59"/>
      <c r="Z5410" s="59"/>
      <c r="AA5410" s="59"/>
      <c r="AB5410" s="59"/>
      <c r="AC5410" s="59"/>
    </row>
    <row r="5411" spans="1:29" x14ac:dyDescent="0.2">
      <c r="A5411" s="62" t="s">
        <v>13906</v>
      </c>
      <c r="B5411" s="63">
        <v>5407</v>
      </c>
      <c r="C5411" s="64">
        <v>43208</v>
      </c>
      <c r="D5411" s="62" t="s">
        <v>13907</v>
      </c>
      <c r="E5411" s="62" t="s">
        <v>3836</v>
      </c>
      <c r="F5411" s="62" t="s">
        <v>137</v>
      </c>
      <c r="G5411" s="64">
        <v>43214</v>
      </c>
      <c r="H5411" s="62" t="s">
        <v>13851</v>
      </c>
      <c r="I5411" s="59"/>
      <c r="J5411" s="59"/>
      <c r="K5411" s="59"/>
      <c r="L5411" s="59"/>
      <c r="M5411" s="59"/>
      <c r="N5411" s="59"/>
      <c r="O5411" s="59"/>
      <c r="P5411" s="59"/>
      <c r="Q5411" s="59"/>
      <c r="R5411" s="59"/>
      <c r="S5411" s="59"/>
      <c r="T5411" s="59"/>
      <c r="U5411" s="59"/>
      <c r="V5411" s="59"/>
      <c r="W5411" s="59"/>
      <c r="X5411" s="59"/>
      <c r="Y5411" s="59"/>
      <c r="Z5411" s="59"/>
      <c r="AA5411" s="59"/>
      <c r="AB5411" s="59"/>
      <c r="AC5411" s="59"/>
    </row>
    <row r="5412" spans="1:29" x14ac:dyDescent="0.2">
      <c r="A5412" s="62" t="s">
        <v>13908</v>
      </c>
      <c r="B5412" s="63">
        <v>5408</v>
      </c>
      <c r="C5412" s="64">
        <v>43208</v>
      </c>
      <c r="D5412" s="62" t="s">
        <v>13909</v>
      </c>
      <c r="E5412" s="62" t="s">
        <v>3836</v>
      </c>
      <c r="F5412" s="62" t="s">
        <v>137</v>
      </c>
      <c r="G5412" s="64">
        <v>43214</v>
      </c>
      <c r="H5412" s="62" t="s">
        <v>13851</v>
      </c>
      <c r="I5412" s="59"/>
      <c r="J5412" s="59"/>
      <c r="K5412" s="59"/>
      <c r="L5412" s="59"/>
      <c r="M5412" s="59"/>
      <c r="N5412" s="59"/>
      <c r="O5412" s="59"/>
      <c r="P5412" s="59"/>
      <c r="Q5412" s="59"/>
      <c r="R5412" s="59"/>
      <c r="S5412" s="59"/>
      <c r="T5412" s="59"/>
      <c r="U5412" s="59"/>
      <c r="V5412" s="59"/>
      <c r="W5412" s="59"/>
      <c r="X5412" s="59"/>
      <c r="Y5412" s="59"/>
      <c r="Z5412" s="59"/>
      <c r="AA5412" s="59"/>
      <c r="AB5412" s="59"/>
      <c r="AC5412" s="59"/>
    </row>
    <row r="5413" spans="1:29" x14ac:dyDescent="0.2">
      <c r="A5413" s="62" t="s">
        <v>13910</v>
      </c>
      <c r="B5413" s="63">
        <v>5409</v>
      </c>
      <c r="C5413" s="64">
        <v>43208</v>
      </c>
      <c r="D5413" s="62" t="s">
        <v>13911</v>
      </c>
      <c r="E5413" s="62" t="s">
        <v>3836</v>
      </c>
      <c r="F5413" s="62" t="s">
        <v>137</v>
      </c>
      <c r="G5413" s="64">
        <v>43214</v>
      </c>
      <c r="H5413" s="62" t="s">
        <v>13851</v>
      </c>
      <c r="I5413" s="59"/>
      <c r="J5413" s="59"/>
      <c r="K5413" s="59"/>
      <c r="L5413" s="59"/>
      <c r="M5413" s="59"/>
      <c r="N5413" s="59"/>
      <c r="O5413" s="59"/>
      <c r="P5413" s="59"/>
      <c r="Q5413" s="59"/>
      <c r="R5413" s="59"/>
      <c r="S5413" s="59"/>
      <c r="T5413" s="59"/>
      <c r="U5413" s="59"/>
      <c r="V5413" s="59"/>
      <c r="W5413" s="59"/>
      <c r="X5413" s="59"/>
      <c r="Y5413" s="59"/>
      <c r="Z5413" s="59"/>
      <c r="AA5413" s="59"/>
      <c r="AB5413" s="59"/>
      <c r="AC5413" s="59"/>
    </row>
    <row r="5414" spans="1:29" x14ac:dyDescent="0.2">
      <c r="A5414" s="62" t="s">
        <v>13912</v>
      </c>
      <c r="B5414" s="63">
        <v>5410</v>
      </c>
      <c r="C5414" s="64">
        <v>43208</v>
      </c>
      <c r="D5414" s="62" t="s">
        <v>13913</v>
      </c>
      <c r="E5414" s="62" t="s">
        <v>3836</v>
      </c>
      <c r="F5414" s="62" t="s">
        <v>137</v>
      </c>
      <c r="G5414" s="64">
        <v>43214</v>
      </c>
      <c r="H5414" s="62" t="s">
        <v>13851</v>
      </c>
      <c r="I5414" s="59"/>
      <c r="J5414" s="59"/>
      <c r="K5414" s="59"/>
      <c r="L5414" s="59"/>
      <c r="M5414" s="59"/>
      <c r="N5414" s="59"/>
      <c r="O5414" s="59"/>
      <c r="P5414" s="59"/>
      <c r="Q5414" s="59"/>
      <c r="R5414" s="59"/>
      <c r="S5414" s="59"/>
      <c r="T5414" s="59"/>
      <c r="U5414" s="59"/>
      <c r="V5414" s="59"/>
      <c r="W5414" s="59"/>
      <c r="X5414" s="59"/>
      <c r="Y5414" s="59"/>
      <c r="Z5414" s="59"/>
      <c r="AA5414" s="59"/>
      <c r="AB5414" s="59"/>
      <c r="AC5414" s="59"/>
    </row>
    <row r="5415" spans="1:29" x14ac:dyDescent="0.2">
      <c r="A5415" s="62" t="s">
        <v>13914</v>
      </c>
      <c r="B5415" s="63">
        <v>5411</v>
      </c>
      <c r="C5415" s="64">
        <v>43208</v>
      </c>
      <c r="D5415" s="62" t="s">
        <v>13915</v>
      </c>
      <c r="E5415" s="62" t="s">
        <v>3836</v>
      </c>
      <c r="F5415" s="62" t="s">
        <v>137</v>
      </c>
      <c r="G5415" s="64">
        <v>43214</v>
      </c>
      <c r="H5415" s="62" t="s">
        <v>13851</v>
      </c>
      <c r="I5415" s="59"/>
      <c r="J5415" s="59"/>
      <c r="K5415" s="59"/>
      <c r="L5415" s="59"/>
      <c r="M5415" s="59"/>
      <c r="N5415" s="59"/>
      <c r="O5415" s="59"/>
      <c r="P5415" s="59"/>
      <c r="Q5415" s="59"/>
      <c r="R5415" s="59"/>
      <c r="S5415" s="59"/>
      <c r="T5415" s="59"/>
      <c r="U5415" s="59"/>
      <c r="V5415" s="59"/>
      <c r="W5415" s="59"/>
      <c r="X5415" s="59"/>
      <c r="Y5415" s="59"/>
      <c r="Z5415" s="59"/>
      <c r="AA5415" s="59"/>
      <c r="AB5415" s="59"/>
      <c r="AC5415" s="59"/>
    </row>
    <row r="5416" spans="1:29" x14ac:dyDescent="0.2">
      <c r="A5416" s="62" t="s">
        <v>13916</v>
      </c>
      <c r="B5416" s="63">
        <v>5412</v>
      </c>
      <c r="C5416" s="64">
        <v>43208</v>
      </c>
      <c r="D5416" s="62" t="s">
        <v>13917</v>
      </c>
      <c r="E5416" s="62" t="s">
        <v>3836</v>
      </c>
      <c r="F5416" s="62" t="s">
        <v>137</v>
      </c>
      <c r="G5416" s="64">
        <v>43214</v>
      </c>
      <c r="H5416" s="62" t="s">
        <v>13851</v>
      </c>
      <c r="I5416" s="59"/>
      <c r="J5416" s="59"/>
      <c r="K5416" s="59"/>
      <c r="L5416" s="59"/>
      <c r="M5416" s="59"/>
      <c r="N5416" s="59"/>
      <c r="O5416" s="59"/>
      <c r="P5416" s="59"/>
      <c r="Q5416" s="59"/>
      <c r="R5416" s="59"/>
      <c r="S5416" s="59"/>
      <c r="T5416" s="59"/>
      <c r="U5416" s="59"/>
      <c r="V5416" s="59"/>
      <c r="W5416" s="59"/>
      <c r="X5416" s="59"/>
      <c r="Y5416" s="59"/>
      <c r="Z5416" s="59"/>
      <c r="AA5416" s="59"/>
      <c r="AB5416" s="59"/>
      <c r="AC5416" s="59"/>
    </row>
    <row r="5417" spans="1:29" x14ac:dyDescent="0.2">
      <c r="A5417" s="62" t="s">
        <v>13918</v>
      </c>
      <c r="B5417" s="63">
        <v>5413</v>
      </c>
      <c r="C5417" s="64">
        <v>43208</v>
      </c>
      <c r="D5417" s="62" t="s">
        <v>13919</v>
      </c>
      <c r="E5417" s="62" t="s">
        <v>3836</v>
      </c>
      <c r="F5417" s="62" t="s">
        <v>137</v>
      </c>
      <c r="G5417" s="64">
        <v>43214</v>
      </c>
      <c r="H5417" s="62" t="s">
        <v>13851</v>
      </c>
      <c r="I5417" s="59"/>
      <c r="J5417" s="59"/>
      <c r="K5417" s="59"/>
      <c r="L5417" s="59"/>
      <c r="M5417" s="59"/>
      <c r="N5417" s="59"/>
      <c r="O5417" s="59"/>
      <c r="P5417" s="59"/>
      <c r="Q5417" s="59"/>
      <c r="R5417" s="59"/>
      <c r="S5417" s="59"/>
      <c r="T5417" s="59"/>
      <c r="U5417" s="59"/>
      <c r="V5417" s="59"/>
      <c r="W5417" s="59"/>
      <c r="X5417" s="59"/>
      <c r="Y5417" s="59"/>
      <c r="Z5417" s="59"/>
      <c r="AA5417" s="59"/>
      <c r="AB5417" s="59"/>
      <c r="AC5417" s="59"/>
    </row>
    <row r="5418" spans="1:29" x14ac:dyDescent="0.2">
      <c r="A5418" s="62" t="s">
        <v>13920</v>
      </c>
      <c r="B5418" s="63">
        <v>5414</v>
      </c>
      <c r="C5418" s="64">
        <v>43208</v>
      </c>
      <c r="D5418" s="62" t="s">
        <v>13921</v>
      </c>
      <c r="E5418" s="62" t="s">
        <v>3836</v>
      </c>
      <c r="F5418" s="62" t="s">
        <v>137</v>
      </c>
      <c r="G5418" s="64">
        <v>43214</v>
      </c>
      <c r="H5418" s="62" t="s">
        <v>13851</v>
      </c>
      <c r="I5418" s="59"/>
      <c r="J5418" s="59"/>
      <c r="K5418" s="59"/>
      <c r="L5418" s="59"/>
      <c r="M5418" s="59"/>
      <c r="N5418" s="59"/>
      <c r="O5418" s="59"/>
      <c r="P5418" s="59"/>
      <c r="Q5418" s="59"/>
      <c r="R5418" s="59"/>
      <c r="S5418" s="59"/>
      <c r="T5418" s="59"/>
      <c r="U5418" s="59"/>
      <c r="V5418" s="59"/>
      <c r="W5418" s="59"/>
      <c r="X5418" s="59"/>
      <c r="Y5418" s="59"/>
      <c r="Z5418" s="59"/>
      <c r="AA5418" s="59"/>
      <c r="AB5418" s="59"/>
      <c r="AC5418" s="59"/>
    </row>
    <row r="5419" spans="1:29" x14ac:dyDescent="0.2">
      <c r="A5419" s="62" t="s">
        <v>13922</v>
      </c>
      <c r="B5419" s="63">
        <v>5415</v>
      </c>
      <c r="C5419" s="64">
        <v>43208</v>
      </c>
      <c r="D5419" s="62" t="s">
        <v>13923</v>
      </c>
      <c r="E5419" s="62" t="s">
        <v>3836</v>
      </c>
      <c r="F5419" s="62" t="s">
        <v>137</v>
      </c>
      <c r="G5419" s="64">
        <v>43214</v>
      </c>
      <c r="H5419" s="62" t="s">
        <v>13851</v>
      </c>
      <c r="I5419" s="59"/>
      <c r="J5419" s="59"/>
      <c r="K5419" s="59"/>
      <c r="L5419" s="59"/>
      <c r="M5419" s="59"/>
      <c r="N5419" s="59"/>
      <c r="O5419" s="59"/>
      <c r="P5419" s="59"/>
      <c r="Q5419" s="59"/>
      <c r="R5419" s="59"/>
      <c r="S5419" s="59"/>
      <c r="T5419" s="59"/>
      <c r="U5419" s="59"/>
      <c r="V5419" s="59"/>
      <c r="W5419" s="59"/>
      <c r="X5419" s="59"/>
      <c r="Y5419" s="59"/>
      <c r="Z5419" s="59"/>
      <c r="AA5419" s="59"/>
      <c r="AB5419" s="59"/>
      <c r="AC5419" s="59"/>
    </row>
    <row r="5420" spans="1:29" x14ac:dyDescent="0.2">
      <c r="A5420" s="62" t="s">
        <v>13924</v>
      </c>
      <c r="B5420" s="63">
        <v>5416</v>
      </c>
      <c r="C5420" s="64">
        <v>43208</v>
      </c>
      <c r="D5420" s="62" t="s">
        <v>13925</v>
      </c>
      <c r="E5420" s="62" t="s">
        <v>3836</v>
      </c>
      <c r="F5420" s="62" t="s">
        <v>137</v>
      </c>
      <c r="G5420" s="64">
        <v>43214</v>
      </c>
      <c r="H5420" s="62" t="s">
        <v>13851</v>
      </c>
      <c r="I5420" s="59"/>
      <c r="J5420" s="59"/>
      <c r="K5420" s="59"/>
      <c r="L5420" s="59"/>
      <c r="M5420" s="59"/>
      <c r="N5420" s="59"/>
      <c r="O5420" s="59"/>
      <c r="P5420" s="59"/>
      <c r="Q5420" s="59"/>
      <c r="R5420" s="59"/>
      <c r="S5420" s="59"/>
      <c r="T5420" s="59"/>
      <c r="U5420" s="59"/>
      <c r="V5420" s="59"/>
      <c r="W5420" s="59"/>
      <c r="X5420" s="59"/>
      <c r="Y5420" s="59"/>
      <c r="Z5420" s="59"/>
      <c r="AA5420" s="59"/>
      <c r="AB5420" s="59"/>
      <c r="AC5420" s="59"/>
    </row>
    <row r="5421" spans="1:29" x14ac:dyDescent="0.2">
      <c r="A5421" s="62" t="s">
        <v>13926</v>
      </c>
      <c r="B5421" s="63">
        <v>5417</v>
      </c>
      <c r="C5421" s="64">
        <v>43208</v>
      </c>
      <c r="D5421" s="62" t="s">
        <v>13927</v>
      </c>
      <c r="E5421" s="62" t="s">
        <v>3836</v>
      </c>
      <c r="F5421" s="62" t="s">
        <v>137</v>
      </c>
      <c r="G5421" s="64">
        <v>43214</v>
      </c>
      <c r="H5421" s="62" t="s">
        <v>13851</v>
      </c>
      <c r="I5421" s="59"/>
      <c r="J5421" s="59"/>
      <c r="K5421" s="59"/>
      <c r="L5421" s="59"/>
      <c r="M5421" s="59"/>
      <c r="N5421" s="59"/>
      <c r="O5421" s="59"/>
      <c r="P5421" s="59"/>
      <c r="Q5421" s="59"/>
      <c r="R5421" s="59"/>
      <c r="S5421" s="59"/>
      <c r="T5421" s="59"/>
      <c r="U5421" s="59"/>
      <c r="V5421" s="59"/>
      <c r="W5421" s="59"/>
      <c r="X5421" s="59"/>
      <c r="Y5421" s="59"/>
      <c r="Z5421" s="59"/>
      <c r="AA5421" s="59"/>
      <c r="AB5421" s="59"/>
      <c r="AC5421" s="59"/>
    </row>
    <row r="5422" spans="1:29" x14ac:dyDescent="0.2">
      <c r="A5422" s="62" t="s">
        <v>13928</v>
      </c>
      <c r="B5422" s="63">
        <v>5418</v>
      </c>
      <c r="C5422" s="64">
        <v>43208</v>
      </c>
      <c r="D5422" s="62" t="s">
        <v>1091</v>
      </c>
      <c r="E5422" s="62" t="s">
        <v>149</v>
      </c>
      <c r="F5422" s="62" t="s">
        <v>1521</v>
      </c>
      <c r="G5422" s="64">
        <v>43278</v>
      </c>
      <c r="H5422" s="62" t="s">
        <v>13929</v>
      </c>
      <c r="I5422" s="59"/>
      <c r="J5422" s="59"/>
      <c r="K5422" s="59"/>
      <c r="L5422" s="59"/>
      <c r="M5422" s="59"/>
      <c r="N5422" s="59"/>
      <c r="O5422" s="59"/>
      <c r="P5422" s="59"/>
      <c r="Q5422" s="59"/>
      <c r="R5422" s="59"/>
      <c r="S5422" s="59"/>
      <c r="T5422" s="59"/>
      <c r="U5422" s="59"/>
      <c r="V5422" s="59"/>
      <c r="W5422" s="59"/>
      <c r="X5422" s="59"/>
      <c r="Y5422" s="59"/>
      <c r="Z5422" s="59"/>
      <c r="AA5422" s="59"/>
      <c r="AB5422" s="59"/>
      <c r="AC5422" s="59"/>
    </row>
    <row r="5423" spans="1:29" x14ac:dyDescent="0.2">
      <c r="A5423" s="62" t="s">
        <v>13930</v>
      </c>
      <c r="B5423" s="63">
        <v>5419</v>
      </c>
      <c r="C5423" s="64">
        <v>43208</v>
      </c>
      <c r="D5423" s="62" t="s">
        <v>148</v>
      </c>
      <c r="E5423" s="62" t="s">
        <v>149</v>
      </c>
      <c r="F5423" s="62" t="s">
        <v>137</v>
      </c>
      <c r="G5423" s="64">
        <v>43222</v>
      </c>
      <c r="H5423" s="62" t="s">
        <v>13931</v>
      </c>
      <c r="I5423" s="59"/>
      <c r="J5423" s="59"/>
      <c r="K5423" s="59"/>
      <c r="L5423" s="59"/>
      <c r="M5423" s="59"/>
      <c r="N5423" s="59"/>
      <c r="O5423" s="59"/>
      <c r="P5423" s="59"/>
      <c r="Q5423" s="59"/>
      <c r="R5423" s="59"/>
      <c r="S5423" s="59"/>
      <c r="T5423" s="59"/>
      <c r="U5423" s="59"/>
      <c r="V5423" s="59"/>
      <c r="W5423" s="59"/>
      <c r="X5423" s="59"/>
      <c r="Y5423" s="59"/>
      <c r="Z5423" s="59"/>
      <c r="AA5423" s="59"/>
      <c r="AB5423" s="59"/>
      <c r="AC5423" s="59"/>
    </row>
    <row r="5424" spans="1:29" x14ac:dyDescent="0.2">
      <c r="A5424" s="62" t="s">
        <v>13932</v>
      </c>
      <c r="B5424" s="63">
        <v>5420</v>
      </c>
      <c r="C5424" s="64">
        <v>43208</v>
      </c>
      <c r="D5424" s="62" t="s">
        <v>148</v>
      </c>
      <c r="E5424" s="62" t="s">
        <v>149</v>
      </c>
      <c r="F5424" s="62" t="s">
        <v>137</v>
      </c>
      <c r="G5424" s="64">
        <v>43222</v>
      </c>
      <c r="H5424" s="62" t="s">
        <v>13933</v>
      </c>
      <c r="I5424" s="59"/>
      <c r="J5424" s="59"/>
      <c r="K5424" s="59"/>
      <c r="L5424" s="59"/>
      <c r="M5424" s="59"/>
      <c r="N5424" s="59"/>
      <c r="O5424" s="59"/>
      <c r="P5424" s="59"/>
      <c r="Q5424" s="59"/>
      <c r="R5424" s="59"/>
      <c r="S5424" s="59"/>
      <c r="T5424" s="59"/>
      <c r="U5424" s="59"/>
      <c r="V5424" s="59"/>
      <c r="W5424" s="59"/>
      <c r="X5424" s="59"/>
      <c r="Y5424" s="59"/>
      <c r="Z5424" s="59"/>
      <c r="AA5424" s="59"/>
      <c r="AB5424" s="59"/>
      <c r="AC5424" s="59"/>
    </row>
    <row r="5425" spans="1:29" x14ac:dyDescent="0.2">
      <c r="A5425" s="62" t="s">
        <v>13934</v>
      </c>
      <c r="B5425" s="63">
        <v>5421</v>
      </c>
      <c r="C5425" s="64">
        <v>43208</v>
      </c>
      <c r="D5425" s="62" t="s">
        <v>3699</v>
      </c>
      <c r="E5425" s="62" t="s">
        <v>149</v>
      </c>
      <c r="F5425" s="62" t="s">
        <v>137</v>
      </c>
      <c r="G5425" s="64">
        <v>43224</v>
      </c>
      <c r="H5425" s="62" t="s">
        <v>13935</v>
      </c>
      <c r="I5425" s="59"/>
      <c r="J5425" s="59"/>
      <c r="K5425" s="59"/>
      <c r="L5425" s="59"/>
      <c r="M5425" s="59"/>
      <c r="N5425" s="59"/>
      <c r="O5425" s="59"/>
      <c r="P5425" s="59"/>
      <c r="Q5425" s="59"/>
      <c r="R5425" s="59"/>
      <c r="S5425" s="59"/>
      <c r="T5425" s="59"/>
      <c r="U5425" s="59"/>
      <c r="V5425" s="59"/>
      <c r="W5425" s="59"/>
      <c r="X5425" s="59"/>
      <c r="Y5425" s="59"/>
      <c r="Z5425" s="59"/>
      <c r="AA5425" s="59"/>
      <c r="AB5425" s="59"/>
      <c r="AC5425" s="59"/>
    </row>
    <row r="5426" spans="1:29" x14ac:dyDescent="0.2">
      <c r="A5426" s="62" t="s">
        <v>13936</v>
      </c>
      <c r="B5426" s="63">
        <v>5422</v>
      </c>
      <c r="C5426" s="64">
        <v>43208</v>
      </c>
      <c r="D5426" s="62" t="s">
        <v>3699</v>
      </c>
      <c r="E5426" s="62" t="s">
        <v>927</v>
      </c>
      <c r="F5426" s="62" t="s">
        <v>137</v>
      </c>
      <c r="G5426" s="64">
        <v>43216</v>
      </c>
      <c r="H5426" s="62" t="s">
        <v>13937</v>
      </c>
      <c r="I5426" s="59"/>
      <c r="J5426" s="59"/>
      <c r="K5426" s="59"/>
      <c r="L5426" s="59"/>
      <c r="M5426" s="59"/>
      <c r="N5426" s="59"/>
      <c r="O5426" s="59"/>
      <c r="P5426" s="59"/>
      <c r="Q5426" s="59"/>
      <c r="R5426" s="59"/>
      <c r="S5426" s="59"/>
      <c r="T5426" s="59"/>
      <c r="U5426" s="59"/>
      <c r="V5426" s="59"/>
      <c r="W5426" s="59"/>
      <c r="X5426" s="59"/>
      <c r="Y5426" s="59"/>
      <c r="Z5426" s="59"/>
      <c r="AA5426" s="59"/>
      <c r="AB5426" s="59"/>
      <c r="AC5426" s="59"/>
    </row>
    <row r="5427" spans="1:29" x14ac:dyDescent="0.2">
      <c r="A5427" s="62" t="s">
        <v>13938</v>
      </c>
      <c r="B5427" s="63">
        <v>5423</v>
      </c>
      <c r="C5427" s="64">
        <v>43208</v>
      </c>
      <c r="D5427" s="62" t="s">
        <v>3699</v>
      </c>
      <c r="E5427" s="62" t="s">
        <v>149</v>
      </c>
      <c r="F5427" s="62" t="s">
        <v>137</v>
      </c>
      <c r="G5427" s="64">
        <v>43224</v>
      </c>
      <c r="H5427" s="62" t="s">
        <v>13939</v>
      </c>
      <c r="I5427" s="59"/>
      <c r="J5427" s="59"/>
      <c r="K5427" s="59"/>
      <c r="L5427" s="59"/>
      <c r="M5427" s="59"/>
      <c r="N5427" s="59"/>
      <c r="O5427" s="59"/>
      <c r="P5427" s="59"/>
      <c r="Q5427" s="59"/>
      <c r="R5427" s="59"/>
      <c r="S5427" s="59"/>
      <c r="T5427" s="59"/>
      <c r="U5427" s="59"/>
      <c r="V5427" s="59"/>
      <c r="W5427" s="59"/>
      <c r="X5427" s="59"/>
      <c r="Y5427" s="59"/>
      <c r="Z5427" s="59"/>
      <c r="AA5427" s="59"/>
      <c r="AB5427" s="59"/>
      <c r="AC5427" s="59"/>
    </row>
    <row r="5428" spans="1:29" x14ac:dyDescent="0.2">
      <c r="A5428" s="62" t="s">
        <v>13940</v>
      </c>
      <c r="B5428" s="63">
        <v>5424</v>
      </c>
      <c r="C5428" s="64">
        <v>43208</v>
      </c>
      <c r="D5428" s="62" t="s">
        <v>3699</v>
      </c>
      <c r="E5428" s="62" t="s">
        <v>149</v>
      </c>
      <c r="F5428" s="62" t="s">
        <v>137</v>
      </c>
      <c r="G5428" s="64">
        <v>43229</v>
      </c>
      <c r="H5428" s="62" t="s">
        <v>13941</v>
      </c>
      <c r="I5428" s="59"/>
      <c r="J5428" s="59"/>
      <c r="K5428" s="59"/>
      <c r="L5428" s="59"/>
      <c r="M5428" s="59"/>
      <c r="N5428" s="59"/>
      <c r="O5428" s="59"/>
      <c r="P5428" s="59"/>
      <c r="Q5428" s="59"/>
      <c r="R5428" s="59"/>
      <c r="S5428" s="59"/>
      <c r="T5428" s="59"/>
      <c r="U5428" s="59"/>
      <c r="V5428" s="59"/>
      <c r="W5428" s="59"/>
      <c r="X5428" s="59"/>
      <c r="Y5428" s="59"/>
      <c r="Z5428" s="59"/>
      <c r="AA5428" s="59"/>
      <c r="AB5428" s="59"/>
      <c r="AC5428" s="59"/>
    </row>
    <row r="5429" spans="1:29" x14ac:dyDescent="0.2">
      <c r="A5429" s="62" t="s">
        <v>13942</v>
      </c>
      <c r="B5429" s="63">
        <v>5425</v>
      </c>
      <c r="C5429" s="64">
        <v>43208</v>
      </c>
      <c r="D5429" s="62" t="s">
        <v>3699</v>
      </c>
      <c r="E5429" s="62" t="s">
        <v>149</v>
      </c>
      <c r="F5429" s="62" t="s">
        <v>137</v>
      </c>
      <c r="G5429" s="64">
        <v>43224</v>
      </c>
      <c r="H5429" s="62" t="s">
        <v>13943</v>
      </c>
      <c r="I5429" s="59"/>
      <c r="J5429" s="59"/>
      <c r="K5429" s="59"/>
      <c r="L5429" s="59"/>
      <c r="M5429" s="59"/>
      <c r="N5429" s="59"/>
      <c r="O5429" s="59"/>
      <c r="P5429" s="59"/>
      <c r="Q5429" s="59"/>
      <c r="R5429" s="59"/>
      <c r="S5429" s="59"/>
      <c r="T5429" s="59"/>
      <c r="U5429" s="59"/>
      <c r="V5429" s="59"/>
      <c r="W5429" s="59"/>
      <c r="X5429" s="59"/>
      <c r="Y5429" s="59"/>
      <c r="Z5429" s="59"/>
      <c r="AA5429" s="59"/>
      <c r="AB5429" s="59"/>
      <c r="AC5429" s="59"/>
    </row>
    <row r="5430" spans="1:29" x14ac:dyDescent="0.2">
      <c r="A5430" s="62" t="s">
        <v>13944</v>
      </c>
      <c r="B5430" s="63">
        <v>5426</v>
      </c>
      <c r="C5430" s="64">
        <v>43208</v>
      </c>
      <c r="D5430" s="62" t="s">
        <v>3699</v>
      </c>
      <c r="E5430" s="62" t="s">
        <v>149</v>
      </c>
      <c r="F5430" s="62" t="s">
        <v>137</v>
      </c>
      <c r="G5430" s="64">
        <v>43224</v>
      </c>
      <c r="H5430" s="62" t="s">
        <v>13945</v>
      </c>
      <c r="I5430" s="59"/>
      <c r="J5430" s="59"/>
      <c r="K5430" s="59"/>
      <c r="L5430" s="59"/>
      <c r="M5430" s="59"/>
      <c r="N5430" s="59"/>
      <c r="O5430" s="59"/>
      <c r="P5430" s="59"/>
      <c r="Q5430" s="59"/>
      <c r="R5430" s="59"/>
      <c r="S5430" s="59"/>
      <c r="T5430" s="59"/>
      <c r="U5430" s="59"/>
      <c r="V5430" s="59"/>
      <c r="W5430" s="59"/>
      <c r="X5430" s="59"/>
      <c r="Y5430" s="59"/>
      <c r="Z5430" s="59"/>
      <c r="AA5430" s="59"/>
      <c r="AB5430" s="59"/>
      <c r="AC5430" s="59"/>
    </row>
    <row r="5431" spans="1:29" x14ac:dyDescent="0.2">
      <c r="A5431" s="62" t="s">
        <v>13946</v>
      </c>
      <c r="B5431" s="63">
        <v>5427</v>
      </c>
      <c r="C5431" s="64">
        <v>43208</v>
      </c>
      <c r="D5431" s="62" t="s">
        <v>3699</v>
      </c>
      <c r="E5431" s="62" t="s">
        <v>149</v>
      </c>
      <c r="F5431" s="62" t="s">
        <v>137</v>
      </c>
      <c r="G5431" s="64">
        <v>43224</v>
      </c>
      <c r="H5431" s="62" t="s">
        <v>13947</v>
      </c>
      <c r="I5431" s="59"/>
      <c r="J5431" s="59"/>
      <c r="K5431" s="59"/>
      <c r="L5431" s="59"/>
      <c r="M5431" s="59"/>
      <c r="N5431" s="59"/>
      <c r="O5431" s="59"/>
      <c r="P5431" s="59"/>
      <c r="Q5431" s="59"/>
      <c r="R5431" s="59"/>
      <c r="S5431" s="59"/>
      <c r="T5431" s="59"/>
      <c r="U5431" s="59"/>
      <c r="V5431" s="59"/>
      <c r="W5431" s="59"/>
      <c r="X5431" s="59"/>
      <c r="Y5431" s="59"/>
      <c r="Z5431" s="59"/>
      <c r="AA5431" s="59"/>
      <c r="AB5431" s="59"/>
      <c r="AC5431" s="59"/>
    </row>
    <row r="5432" spans="1:29" x14ac:dyDescent="0.2">
      <c r="A5432" s="62" t="s">
        <v>13948</v>
      </c>
      <c r="B5432" s="63">
        <v>5428</v>
      </c>
      <c r="C5432" s="64">
        <v>43208</v>
      </c>
      <c r="D5432" s="62" t="s">
        <v>3699</v>
      </c>
      <c r="E5432" s="62" t="s">
        <v>149</v>
      </c>
      <c r="F5432" s="62" t="s">
        <v>137</v>
      </c>
      <c r="G5432" s="64">
        <v>43229</v>
      </c>
      <c r="H5432" s="62" t="s">
        <v>13949</v>
      </c>
      <c r="I5432" s="59"/>
      <c r="J5432" s="59"/>
      <c r="K5432" s="59"/>
      <c r="L5432" s="59"/>
      <c r="M5432" s="59"/>
      <c r="N5432" s="59"/>
      <c r="O5432" s="59"/>
      <c r="P5432" s="59"/>
      <c r="Q5432" s="59"/>
      <c r="R5432" s="59"/>
      <c r="S5432" s="59"/>
      <c r="T5432" s="59"/>
      <c r="U5432" s="59"/>
      <c r="V5432" s="59"/>
      <c r="W5432" s="59"/>
      <c r="X5432" s="59"/>
      <c r="Y5432" s="59"/>
      <c r="Z5432" s="59"/>
      <c r="AA5432" s="59"/>
      <c r="AB5432" s="59"/>
      <c r="AC5432" s="59"/>
    </row>
    <row r="5433" spans="1:29" x14ac:dyDescent="0.2">
      <c r="A5433" s="62" t="s">
        <v>13950</v>
      </c>
      <c r="B5433" s="63">
        <v>5429</v>
      </c>
      <c r="C5433" s="64">
        <v>43208</v>
      </c>
      <c r="D5433" s="62" t="s">
        <v>3699</v>
      </c>
      <c r="E5433" s="62" t="s">
        <v>149</v>
      </c>
      <c r="F5433" s="62" t="s">
        <v>137</v>
      </c>
      <c r="G5433" s="64">
        <v>43229</v>
      </c>
      <c r="H5433" s="62" t="s">
        <v>13951</v>
      </c>
      <c r="I5433" s="59"/>
      <c r="J5433" s="59"/>
      <c r="K5433" s="59"/>
      <c r="L5433" s="59"/>
      <c r="M5433" s="59"/>
      <c r="N5433" s="59"/>
      <c r="O5433" s="59"/>
      <c r="P5433" s="59"/>
      <c r="Q5433" s="59"/>
      <c r="R5433" s="59"/>
      <c r="S5433" s="59"/>
      <c r="T5433" s="59"/>
      <c r="U5433" s="59"/>
      <c r="V5433" s="59"/>
      <c r="W5433" s="59"/>
      <c r="X5433" s="59"/>
      <c r="Y5433" s="59"/>
      <c r="Z5433" s="59"/>
      <c r="AA5433" s="59"/>
      <c r="AB5433" s="59"/>
      <c r="AC5433" s="59"/>
    </row>
    <row r="5434" spans="1:29" x14ac:dyDescent="0.2">
      <c r="A5434" s="62" t="s">
        <v>13952</v>
      </c>
      <c r="B5434" s="63">
        <v>5430</v>
      </c>
      <c r="C5434" s="64">
        <v>43208</v>
      </c>
      <c r="D5434" s="62" t="s">
        <v>3699</v>
      </c>
      <c r="E5434" s="62" t="s">
        <v>149</v>
      </c>
      <c r="F5434" s="62" t="s">
        <v>137</v>
      </c>
      <c r="G5434" s="64">
        <v>43229</v>
      </c>
      <c r="H5434" s="62" t="s">
        <v>13953</v>
      </c>
      <c r="I5434" s="59"/>
      <c r="J5434" s="59"/>
      <c r="K5434" s="59"/>
      <c r="L5434" s="59"/>
      <c r="M5434" s="59"/>
      <c r="N5434" s="59"/>
      <c r="O5434" s="59"/>
      <c r="P5434" s="59"/>
      <c r="Q5434" s="59"/>
      <c r="R5434" s="59"/>
      <c r="S5434" s="59"/>
      <c r="T5434" s="59"/>
      <c r="U5434" s="59"/>
      <c r="V5434" s="59"/>
      <c r="W5434" s="59"/>
      <c r="X5434" s="59"/>
      <c r="Y5434" s="59"/>
      <c r="Z5434" s="59"/>
      <c r="AA5434" s="59"/>
      <c r="AB5434" s="59"/>
      <c r="AC5434" s="59"/>
    </row>
    <row r="5435" spans="1:29" x14ac:dyDescent="0.2">
      <c r="A5435" s="62" t="s">
        <v>13954</v>
      </c>
      <c r="B5435" s="63">
        <v>5431</v>
      </c>
      <c r="C5435" s="64">
        <v>43208</v>
      </c>
      <c r="D5435" s="62" t="s">
        <v>13955</v>
      </c>
      <c r="E5435" s="62" t="s">
        <v>3836</v>
      </c>
      <c r="F5435" s="62" t="s">
        <v>137</v>
      </c>
      <c r="G5435" s="64">
        <v>43222</v>
      </c>
      <c r="H5435" s="62" t="s">
        <v>13956</v>
      </c>
      <c r="I5435" s="59"/>
      <c r="J5435" s="59"/>
      <c r="K5435" s="59"/>
      <c r="L5435" s="59"/>
      <c r="M5435" s="59"/>
      <c r="N5435" s="59"/>
      <c r="O5435" s="59"/>
      <c r="P5435" s="59"/>
      <c r="Q5435" s="59"/>
      <c r="R5435" s="59"/>
      <c r="S5435" s="59"/>
      <c r="T5435" s="59"/>
      <c r="U5435" s="59"/>
      <c r="V5435" s="59"/>
      <c r="W5435" s="59"/>
      <c r="X5435" s="59"/>
      <c r="Y5435" s="59"/>
      <c r="Z5435" s="59"/>
      <c r="AA5435" s="59"/>
      <c r="AB5435" s="59"/>
      <c r="AC5435" s="59"/>
    </row>
    <row r="5436" spans="1:29" x14ac:dyDescent="0.2">
      <c r="A5436" s="62" t="s">
        <v>13957</v>
      </c>
      <c r="B5436" s="63">
        <v>5432</v>
      </c>
      <c r="C5436" s="64">
        <v>43208</v>
      </c>
      <c r="D5436" s="62" t="s">
        <v>13958</v>
      </c>
      <c r="E5436" s="62" t="s">
        <v>1182</v>
      </c>
      <c r="F5436" s="62" t="s">
        <v>137</v>
      </c>
      <c r="G5436" s="64">
        <v>43229</v>
      </c>
      <c r="H5436" s="62" t="s">
        <v>13959</v>
      </c>
      <c r="I5436" s="59"/>
      <c r="J5436" s="59"/>
      <c r="K5436" s="59"/>
      <c r="L5436" s="59"/>
      <c r="M5436" s="59"/>
      <c r="N5436" s="59"/>
      <c r="O5436" s="59"/>
      <c r="P5436" s="59"/>
      <c r="Q5436" s="59"/>
      <c r="R5436" s="59"/>
      <c r="S5436" s="59"/>
      <c r="T5436" s="59"/>
      <c r="U5436" s="59"/>
      <c r="V5436" s="59"/>
      <c r="W5436" s="59"/>
      <c r="X5436" s="59"/>
      <c r="Y5436" s="59"/>
      <c r="Z5436" s="59"/>
      <c r="AA5436" s="59"/>
      <c r="AB5436" s="59"/>
      <c r="AC5436" s="59"/>
    </row>
    <row r="5437" spans="1:29" x14ac:dyDescent="0.2">
      <c r="A5437" s="62" t="s">
        <v>13960</v>
      </c>
      <c r="B5437" s="63">
        <v>5433</v>
      </c>
      <c r="C5437" s="64">
        <v>43208</v>
      </c>
      <c r="D5437" s="62" t="s">
        <v>13961</v>
      </c>
      <c r="E5437" s="62" t="s">
        <v>1253</v>
      </c>
      <c r="F5437" s="62" t="s">
        <v>161</v>
      </c>
      <c r="G5437" s="64">
        <v>43224</v>
      </c>
      <c r="H5437" s="62" t="s">
        <v>13962</v>
      </c>
      <c r="I5437" s="59"/>
      <c r="J5437" s="59"/>
      <c r="K5437" s="59"/>
      <c r="L5437" s="59"/>
      <c r="M5437" s="59"/>
      <c r="N5437" s="59"/>
      <c r="O5437" s="59"/>
      <c r="P5437" s="59"/>
      <c r="Q5437" s="59"/>
      <c r="R5437" s="59"/>
      <c r="S5437" s="59"/>
      <c r="T5437" s="59"/>
      <c r="U5437" s="59"/>
      <c r="V5437" s="59"/>
      <c r="W5437" s="59"/>
      <c r="X5437" s="59"/>
      <c r="Y5437" s="59"/>
      <c r="Z5437" s="59"/>
      <c r="AA5437" s="59"/>
      <c r="AB5437" s="59"/>
      <c r="AC5437" s="59"/>
    </row>
    <row r="5438" spans="1:29" x14ac:dyDescent="0.2">
      <c r="A5438" s="62" t="s">
        <v>13963</v>
      </c>
      <c r="B5438" s="63">
        <v>5434</v>
      </c>
      <c r="C5438" s="64">
        <v>43208</v>
      </c>
      <c r="D5438" s="62" t="s">
        <v>153</v>
      </c>
      <c r="E5438" s="62" t="s">
        <v>149</v>
      </c>
      <c r="F5438" s="62" t="s">
        <v>137</v>
      </c>
      <c r="G5438" s="64">
        <v>43224</v>
      </c>
      <c r="H5438" s="62" t="s">
        <v>13964</v>
      </c>
      <c r="I5438" s="59"/>
      <c r="J5438" s="59"/>
      <c r="K5438" s="59"/>
      <c r="L5438" s="59"/>
      <c r="M5438" s="59"/>
      <c r="N5438" s="59"/>
      <c r="O5438" s="59"/>
      <c r="P5438" s="59"/>
      <c r="Q5438" s="59"/>
      <c r="R5438" s="59"/>
      <c r="S5438" s="59"/>
      <c r="T5438" s="59"/>
      <c r="U5438" s="59"/>
      <c r="V5438" s="59"/>
      <c r="W5438" s="59"/>
      <c r="X5438" s="59"/>
      <c r="Y5438" s="59"/>
      <c r="Z5438" s="59"/>
      <c r="AA5438" s="59"/>
      <c r="AB5438" s="59"/>
      <c r="AC5438" s="59"/>
    </row>
    <row r="5439" spans="1:29" x14ac:dyDescent="0.2">
      <c r="A5439" s="62" t="s">
        <v>13965</v>
      </c>
      <c r="B5439" s="63">
        <v>5435</v>
      </c>
      <c r="C5439" s="64">
        <v>43208</v>
      </c>
      <c r="D5439" s="62" t="s">
        <v>13966</v>
      </c>
      <c r="E5439" s="62" t="s">
        <v>13967</v>
      </c>
      <c r="F5439" s="62" t="s">
        <v>137</v>
      </c>
      <c r="G5439" s="64">
        <v>43216</v>
      </c>
      <c r="H5439" s="62" t="s">
        <v>13968</v>
      </c>
      <c r="I5439" s="59"/>
      <c r="J5439" s="59"/>
      <c r="K5439" s="59"/>
      <c r="L5439" s="59"/>
      <c r="M5439" s="59"/>
      <c r="N5439" s="59"/>
      <c r="O5439" s="59"/>
      <c r="P5439" s="59"/>
      <c r="Q5439" s="59"/>
      <c r="R5439" s="59"/>
      <c r="S5439" s="59"/>
      <c r="T5439" s="59"/>
      <c r="U5439" s="59"/>
      <c r="V5439" s="59"/>
      <c r="W5439" s="59"/>
      <c r="X5439" s="59"/>
      <c r="Y5439" s="59"/>
      <c r="Z5439" s="59"/>
      <c r="AA5439" s="59"/>
      <c r="AB5439" s="59"/>
      <c r="AC5439" s="59"/>
    </row>
    <row r="5440" spans="1:29" x14ac:dyDescent="0.2">
      <c r="A5440" s="62" t="s">
        <v>13969</v>
      </c>
      <c r="B5440" s="63">
        <v>5436</v>
      </c>
      <c r="C5440" s="64">
        <v>43208</v>
      </c>
      <c r="D5440" s="62" t="s">
        <v>153</v>
      </c>
      <c r="E5440" s="62" t="s">
        <v>149</v>
      </c>
      <c r="F5440" s="62" t="s">
        <v>137</v>
      </c>
      <c r="G5440" s="64">
        <v>43224</v>
      </c>
      <c r="H5440" s="62" t="s">
        <v>13970</v>
      </c>
      <c r="I5440" s="59"/>
      <c r="J5440" s="59"/>
      <c r="K5440" s="59"/>
      <c r="L5440" s="59"/>
      <c r="M5440" s="59"/>
      <c r="N5440" s="59"/>
      <c r="O5440" s="59"/>
      <c r="P5440" s="59"/>
      <c r="Q5440" s="59"/>
      <c r="R5440" s="59"/>
      <c r="S5440" s="59"/>
      <c r="T5440" s="59"/>
      <c r="U5440" s="59"/>
      <c r="V5440" s="59"/>
      <c r="W5440" s="59"/>
      <c r="X5440" s="59"/>
      <c r="Y5440" s="59"/>
      <c r="Z5440" s="59"/>
      <c r="AA5440" s="59"/>
      <c r="AB5440" s="59"/>
      <c r="AC5440" s="59"/>
    </row>
    <row r="5441" spans="1:29" x14ac:dyDescent="0.2">
      <c r="A5441" s="62" t="s">
        <v>13971</v>
      </c>
      <c r="B5441" s="63">
        <v>5437</v>
      </c>
      <c r="C5441" s="64">
        <v>43208</v>
      </c>
      <c r="D5441" s="62" t="s">
        <v>144</v>
      </c>
      <c r="E5441" s="62" t="s">
        <v>1135</v>
      </c>
      <c r="F5441" s="62" t="s">
        <v>137</v>
      </c>
      <c r="G5441" s="64">
        <v>43224</v>
      </c>
      <c r="H5441" s="62" t="s">
        <v>13972</v>
      </c>
      <c r="I5441" s="59"/>
      <c r="J5441" s="59"/>
      <c r="K5441" s="59"/>
      <c r="L5441" s="59"/>
      <c r="M5441" s="59"/>
      <c r="N5441" s="59"/>
      <c r="O5441" s="59"/>
      <c r="P5441" s="59"/>
      <c r="Q5441" s="59"/>
      <c r="R5441" s="59"/>
      <c r="S5441" s="59"/>
      <c r="T5441" s="59"/>
      <c r="U5441" s="59"/>
      <c r="V5441" s="59"/>
      <c r="W5441" s="59"/>
      <c r="X5441" s="59"/>
      <c r="Y5441" s="59"/>
      <c r="Z5441" s="59"/>
      <c r="AA5441" s="59"/>
      <c r="AB5441" s="59"/>
      <c r="AC5441" s="59"/>
    </row>
    <row r="5442" spans="1:29" x14ac:dyDescent="0.2">
      <c r="A5442" s="62" t="s">
        <v>13973</v>
      </c>
      <c r="B5442" s="63">
        <v>5438</v>
      </c>
      <c r="C5442" s="64">
        <v>43208</v>
      </c>
      <c r="D5442" s="62" t="s">
        <v>144</v>
      </c>
      <c r="E5442" s="62" t="s">
        <v>1135</v>
      </c>
      <c r="F5442" s="62" t="s">
        <v>137</v>
      </c>
      <c r="G5442" s="64">
        <v>43224</v>
      </c>
      <c r="H5442" s="62" t="s">
        <v>13974</v>
      </c>
      <c r="I5442" s="59"/>
      <c r="J5442" s="59"/>
      <c r="K5442" s="59"/>
      <c r="L5442" s="59"/>
      <c r="M5442" s="59"/>
      <c r="N5442" s="59"/>
      <c r="O5442" s="59"/>
      <c r="P5442" s="59"/>
      <c r="Q5442" s="59"/>
      <c r="R5442" s="59"/>
      <c r="S5442" s="59"/>
      <c r="T5442" s="59"/>
      <c r="U5442" s="59"/>
      <c r="V5442" s="59"/>
      <c r="W5442" s="59"/>
      <c r="X5442" s="59"/>
      <c r="Y5442" s="59"/>
      <c r="Z5442" s="59"/>
      <c r="AA5442" s="59"/>
      <c r="AB5442" s="59"/>
      <c r="AC5442" s="59"/>
    </row>
    <row r="5443" spans="1:29" x14ac:dyDescent="0.2">
      <c r="A5443" s="62" t="s">
        <v>13975</v>
      </c>
      <c r="B5443" s="63">
        <v>5439</v>
      </c>
      <c r="C5443" s="64">
        <v>43208</v>
      </c>
      <c r="D5443" s="62" t="s">
        <v>144</v>
      </c>
      <c r="E5443" s="62" t="s">
        <v>1135</v>
      </c>
      <c r="F5443" s="62" t="s">
        <v>137</v>
      </c>
      <c r="G5443" s="64">
        <v>43224</v>
      </c>
      <c r="H5443" s="62" t="s">
        <v>13976</v>
      </c>
      <c r="I5443" s="59"/>
      <c r="J5443" s="59"/>
      <c r="K5443" s="59"/>
      <c r="L5443" s="59"/>
      <c r="M5443" s="59"/>
      <c r="N5443" s="59"/>
      <c r="O5443" s="59"/>
      <c r="P5443" s="59"/>
      <c r="Q5443" s="59"/>
      <c r="R5443" s="59"/>
      <c r="S5443" s="59"/>
      <c r="T5443" s="59"/>
      <c r="U5443" s="59"/>
      <c r="V5443" s="59"/>
      <c r="W5443" s="59"/>
      <c r="X5443" s="59"/>
      <c r="Y5443" s="59"/>
      <c r="Z5443" s="59"/>
      <c r="AA5443" s="59"/>
      <c r="AB5443" s="59"/>
      <c r="AC5443" s="59"/>
    </row>
    <row r="5444" spans="1:29" x14ac:dyDescent="0.2">
      <c r="A5444" s="62" t="s">
        <v>13977</v>
      </c>
      <c r="B5444" s="63">
        <v>5440</v>
      </c>
      <c r="C5444" s="64">
        <v>43208</v>
      </c>
      <c r="D5444" s="62" t="s">
        <v>13978</v>
      </c>
      <c r="E5444" s="62" t="s">
        <v>232</v>
      </c>
      <c r="F5444" s="62" t="s">
        <v>137</v>
      </c>
      <c r="G5444" s="64">
        <v>43224</v>
      </c>
      <c r="H5444" s="62" t="s">
        <v>13979</v>
      </c>
      <c r="I5444" s="59"/>
      <c r="J5444" s="59"/>
      <c r="K5444" s="59"/>
      <c r="L5444" s="59"/>
      <c r="M5444" s="59"/>
      <c r="N5444" s="59"/>
      <c r="O5444" s="59"/>
      <c r="P5444" s="59"/>
      <c r="Q5444" s="59"/>
      <c r="R5444" s="59"/>
      <c r="S5444" s="59"/>
      <c r="T5444" s="59"/>
      <c r="U5444" s="59"/>
      <c r="V5444" s="59"/>
      <c r="W5444" s="59"/>
      <c r="X5444" s="59"/>
      <c r="Y5444" s="59"/>
      <c r="Z5444" s="59"/>
      <c r="AA5444" s="59"/>
      <c r="AB5444" s="59"/>
      <c r="AC5444" s="59"/>
    </row>
    <row r="5445" spans="1:29" x14ac:dyDescent="0.2">
      <c r="A5445" s="62" t="s">
        <v>13980</v>
      </c>
      <c r="B5445" s="63">
        <v>5441</v>
      </c>
      <c r="C5445" s="64">
        <v>43208</v>
      </c>
      <c r="D5445" s="62" t="s">
        <v>13981</v>
      </c>
      <c r="E5445" s="62" t="s">
        <v>8759</v>
      </c>
      <c r="F5445" s="62" t="s">
        <v>137</v>
      </c>
      <c r="G5445" s="64">
        <v>43224</v>
      </c>
      <c r="H5445" s="62" t="s">
        <v>13982</v>
      </c>
      <c r="I5445" s="59"/>
      <c r="J5445" s="59"/>
      <c r="K5445" s="59"/>
      <c r="L5445" s="59"/>
      <c r="M5445" s="59"/>
      <c r="N5445" s="59"/>
      <c r="O5445" s="59"/>
      <c r="P5445" s="59"/>
      <c r="Q5445" s="59"/>
      <c r="R5445" s="59"/>
      <c r="S5445" s="59"/>
      <c r="T5445" s="59"/>
      <c r="U5445" s="59"/>
      <c r="V5445" s="59"/>
      <c r="W5445" s="59"/>
      <c r="X5445" s="59"/>
      <c r="Y5445" s="59"/>
      <c r="Z5445" s="59"/>
      <c r="AA5445" s="59"/>
      <c r="AB5445" s="59"/>
      <c r="AC5445" s="59"/>
    </row>
    <row r="5446" spans="1:29" x14ac:dyDescent="0.2">
      <c r="A5446" s="62" t="s">
        <v>13983</v>
      </c>
      <c r="B5446" s="63">
        <v>5442</v>
      </c>
      <c r="C5446" s="64">
        <v>43208</v>
      </c>
      <c r="D5446" s="62" t="s">
        <v>148</v>
      </c>
      <c r="E5446" s="62" t="s">
        <v>5414</v>
      </c>
      <c r="F5446" s="62" t="s">
        <v>137</v>
      </c>
      <c r="G5446" s="64">
        <v>43216</v>
      </c>
      <c r="H5446" s="62" t="s">
        <v>13984</v>
      </c>
      <c r="I5446" s="59"/>
      <c r="J5446" s="59"/>
      <c r="K5446" s="59"/>
      <c r="L5446" s="59"/>
      <c r="M5446" s="59"/>
      <c r="N5446" s="59"/>
      <c r="O5446" s="59"/>
      <c r="P5446" s="59"/>
      <c r="Q5446" s="59"/>
      <c r="R5446" s="59"/>
      <c r="S5446" s="59"/>
      <c r="T5446" s="59"/>
      <c r="U5446" s="59"/>
      <c r="V5446" s="59"/>
      <c r="W5446" s="59"/>
      <c r="X5446" s="59"/>
      <c r="Y5446" s="59"/>
      <c r="Z5446" s="59"/>
      <c r="AA5446" s="59"/>
      <c r="AB5446" s="59"/>
      <c r="AC5446" s="59"/>
    </row>
    <row r="5447" spans="1:29" x14ac:dyDescent="0.2">
      <c r="A5447" s="62" t="s">
        <v>13985</v>
      </c>
      <c r="B5447" s="63">
        <v>5443</v>
      </c>
      <c r="C5447" s="64">
        <v>43208</v>
      </c>
      <c r="D5447" s="62" t="s">
        <v>13986</v>
      </c>
      <c r="E5447" s="62" t="s">
        <v>160</v>
      </c>
      <c r="F5447" s="62" t="s">
        <v>137</v>
      </c>
      <c r="G5447" s="64">
        <v>43214</v>
      </c>
      <c r="H5447" s="62" t="s">
        <v>13987</v>
      </c>
      <c r="I5447" s="59"/>
      <c r="J5447" s="59"/>
      <c r="K5447" s="59"/>
      <c r="L5447" s="59"/>
      <c r="M5447" s="59"/>
      <c r="N5447" s="59"/>
      <c r="O5447" s="59"/>
      <c r="P5447" s="59"/>
      <c r="Q5447" s="59"/>
      <c r="R5447" s="59"/>
      <c r="S5447" s="59"/>
      <c r="T5447" s="59"/>
      <c r="U5447" s="59"/>
      <c r="V5447" s="59"/>
      <c r="W5447" s="59"/>
      <c r="X5447" s="59"/>
      <c r="Y5447" s="59"/>
      <c r="Z5447" s="59"/>
      <c r="AA5447" s="59"/>
      <c r="AB5447" s="59"/>
      <c r="AC5447" s="59"/>
    </row>
    <row r="5448" spans="1:29" x14ac:dyDescent="0.2">
      <c r="A5448" s="62" t="s">
        <v>13988</v>
      </c>
      <c r="B5448" s="63">
        <v>5444</v>
      </c>
      <c r="C5448" s="64">
        <v>43209</v>
      </c>
      <c r="D5448" s="62" t="s">
        <v>13989</v>
      </c>
      <c r="E5448" s="62" t="s">
        <v>232</v>
      </c>
      <c r="F5448" s="62" t="s">
        <v>137</v>
      </c>
      <c r="G5448" s="64">
        <v>43224</v>
      </c>
      <c r="H5448" s="62" t="s">
        <v>13990</v>
      </c>
      <c r="I5448" s="59"/>
      <c r="J5448" s="59"/>
      <c r="K5448" s="59"/>
      <c r="L5448" s="59"/>
      <c r="M5448" s="59"/>
      <c r="N5448" s="59"/>
      <c r="O5448" s="59"/>
      <c r="P5448" s="59"/>
      <c r="Q5448" s="59"/>
      <c r="R5448" s="59"/>
      <c r="S5448" s="59"/>
      <c r="T5448" s="59"/>
      <c r="U5448" s="59"/>
      <c r="V5448" s="59"/>
      <c r="W5448" s="59"/>
      <c r="X5448" s="59"/>
      <c r="Y5448" s="59"/>
      <c r="Z5448" s="59"/>
      <c r="AA5448" s="59"/>
      <c r="AB5448" s="59"/>
      <c r="AC5448" s="59"/>
    </row>
    <row r="5449" spans="1:29" x14ac:dyDescent="0.2">
      <c r="A5449" s="62" t="s">
        <v>13991</v>
      </c>
      <c r="B5449" s="63">
        <v>5445</v>
      </c>
      <c r="C5449" s="64">
        <v>43209</v>
      </c>
      <c r="D5449" s="62" t="s">
        <v>13992</v>
      </c>
      <c r="E5449" s="62" t="s">
        <v>232</v>
      </c>
      <c r="F5449" s="62" t="s">
        <v>137</v>
      </c>
      <c r="G5449" s="64">
        <v>43224</v>
      </c>
      <c r="H5449" s="62" t="s">
        <v>13993</v>
      </c>
      <c r="I5449" s="59"/>
      <c r="J5449" s="59"/>
      <c r="K5449" s="59"/>
      <c r="L5449" s="59"/>
      <c r="M5449" s="59"/>
      <c r="N5449" s="59"/>
      <c r="O5449" s="59"/>
      <c r="P5449" s="59"/>
      <c r="Q5449" s="59"/>
      <c r="R5449" s="59"/>
      <c r="S5449" s="59"/>
      <c r="T5449" s="59"/>
      <c r="U5449" s="59"/>
      <c r="V5449" s="59"/>
      <c r="W5449" s="59"/>
      <c r="X5449" s="59"/>
      <c r="Y5449" s="59"/>
      <c r="Z5449" s="59"/>
      <c r="AA5449" s="59"/>
      <c r="AB5449" s="59"/>
      <c r="AC5449" s="59"/>
    </row>
    <row r="5450" spans="1:29" x14ac:dyDescent="0.2">
      <c r="A5450" s="62" t="s">
        <v>13994</v>
      </c>
      <c r="B5450" s="63">
        <v>5446</v>
      </c>
      <c r="C5450" s="64">
        <v>43209</v>
      </c>
      <c r="D5450" s="62" t="s">
        <v>13995</v>
      </c>
      <c r="E5450" s="62" t="s">
        <v>232</v>
      </c>
      <c r="F5450" s="62" t="s">
        <v>137</v>
      </c>
      <c r="G5450" s="64">
        <v>43222</v>
      </c>
      <c r="H5450" s="62" t="s">
        <v>13996</v>
      </c>
      <c r="I5450" s="59"/>
      <c r="J5450" s="59"/>
      <c r="K5450" s="59"/>
      <c r="L5450" s="59"/>
      <c r="M5450" s="59"/>
      <c r="N5450" s="59"/>
      <c r="O5450" s="59"/>
      <c r="P5450" s="59"/>
      <c r="Q5450" s="59"/>
      <c r="R5450" s="59"/>
      <c r="S5450" s="59"/>
      <c r="T5450" s="59"/>
      <c r="U5450" s="59"/>
      <c r="V5450" s="59"/>
      <c r="W5450" s="59"/>
      <c r="X5450" s="59"/>
      <c r="Y5450" s="59"/>
      <c r="Z5450" s="59"/>
      <c r="AA5450" s="59"/>
      <c r="AB5450" s="59"/>
      <c r="AC5450" s="59"/>
    </row>
    <row r="5451" spans="1:29" x14ac:dyDescent="0.2">
      <c r="A5451" s="62" t="s">
        <v>13997</v>
      </c>
      <c r="B5451" s="63">
        <v>5447</v>
      </c>
      <c r="C5451" s="64">
        <v>43209</v>
      </c>
      <c r="D5451" s="62" t="s">
        <v>13998</v>
      </c>
      <c r="E5451" s="62" t="s">
        <v>232</v>
      </c>
      <c r="F5451" s="62" t="s">
        <v>137</v>
      </c>
      <c r="G5451" s="64">
        <v>43222</v>
      </c>
      <c r="H5451" s="62" t="s">
        <v>13999</v>
      </c>
      <c r="I5451" s="59"/>
      <c r="J5451" s="59"/>
      <c r="K5451" s="59"/>
      <c r="L5451" s="59"/>
      <c r="M5451" s="59"/>
      <c r="N5451" s="59"/>
      <c r="O5451" s="59"/>
      <c r="P5451" s="59"/>
      <c r="Q5451" s="59"/>
      <c r="R5451" s="59"/>
      <c r="S5451" s="59"/>
      <c r="T5451" s="59"/>
      <c r="U5451" s="59"/>
      <c r="V5451" s="59"/>
      <c r="W5451" s="59"/>
      <c r="X5451" s="59"/>
      <c r="Y5451" s="59"/>
      <c r="Z5451" s="59"/>
      <c r="AA5451" s="59"/>
      <c r="AB5451" s="59"/>
      <c r="AC5451" s="59"/>
    </row>
    <row r="5452" spans="1:29" x14ac:dyDescent="0.2">
      <c r="A5452" s="62" t="s">
        <v>14000</v>
      </c>
      <c r="B5452" s="63">
        <v>5448</v>
      </c>
      <c r="C5452" s="64">
        <v>43209</v>
      </c>
      <c r="D5452" s="62" t="s">
        <v>14001</v>
      </c>
      <c r="E5452" s="62" t="s">
        <v>232</v>
      </c>
      <c r="F5452" s="62" t="s">
        <v>137</v>
      </c>
      <c r="G5452" s="64">
        <v>43222</v>
      </c>
      <c r="H5452" s="62" t="s">
        <v>14002</v>
      </c>
      <c r="I5452" s="59"/>
      <c r="J5452" s="59"/>
      <c r="K5452" s="59"/>
      <c r="L5452" s="59"/>
      <c r="M5452" s="59"/>
      <c r="N5452" s="59"/>
      <c r="O5452" s="59"/>
      <c r="P5452" s="59"/>
      <c r="Q5452" s="59"/>
      <c r="R5452" s="59"/>
      <c r="S5452" s="59"/>
      <c r="T5452" s="59"/>
      <c r="U5452" s="59"/>
      <c r="V5452" s="59"/>
      <c r="W5452" s="59"/>
      <c r="X5452" s="59"/>
      <c r="Y5452" s="59"/>
      <c r="Z5452" s="59"/>
      <c r="AA5452" s="59"/>
      <c r="AB5452" s="59"/>
      <c r="AC5452" s="59"/>
    </row>
    <row r="5453" spans="1:29" x14ac:dyDescent="0.2">
      <c r="A5453" s="62" t="s">
        <v>14003</v>
      </c>
      <c r="B5453" s="63">
        <v>5449</v>
      </c>
      <c r="C5453" s="64">
        <v>43209</v>
      </c>
      <c r="D5453" s="62" t="s">
        <v>14004</v>
      </c>
      <c r="E5453" s="62" t="s">
        <v>232</v>
      </c>
      <c r="F5453" s="62" t="s">
        <v>137</v>
      </c>
      <c r="G5453" s="64">
        <v>43229</v>
      </c>
      <c r="H5453" s="62" t="s">
        <v>14005</v>
      </c>
      <c r="I5453" s="59"/>
      <c r="J5453" s="59"/>
      <c r="K5453" s="59"/>
      <c r="L5453" s="59"/>
      <c r="M5453" s="59"/>
      <c r="N5453" s="59"/>
      <c r="O5453" s="59"/>
      <c r="P5453" s="59"/>
      <c r="Q5453" s="59"/>
      <c r="R5453" s="59"/>
      <c r="S5453" s="59"/>
      <c r="T5453" s="59"/>
      <c r="U5453" s="59"/>
      <c r="V5453" s="59"/>
      <c r="W5453" s="59"/>
      <c r="X5453" s="59"/>
      <c r="Y5453" s="59"/>
      <c r="Z5453" s="59"/>
      <c r="AA5453" s="59"/>
      <c r="AB5453" s="59"/>
      <c r="AC5453" s="59"/>
    </row>
    <row r="5454" spans="1:29" x14ac:dyDescent="0.2">
      <c r="A5454" s="62" t="s">
        <v>14006</v>
      </c>
      <c r="B5454" s="63">
        <v>5450</v>
      </c>
      <c r="C5454" s="64">
        <v>43209</v>
      </c>
      <c r="D5454" s="62" t="s">
        <v>14007</v>
      </c>
      <c r="E5454" s="62" t="s">
        <v>232</v>
      </c>
      <c r="F5454" s="62" t="s">
        <v>137</v>
      </c>
      <c r="G5454" s="64">
        <v>43230</v>
      </c>
      <c r="H5454" s="62" t="s">
        <v>14008</v>
      </c>
      <c r="I5454" s="59"/>
      <c r="J5454" s="59"/>
      <c r="K5454" s="59"/>
      <c r="L5454" s="59"/>
      <c r="M5454" s="59"/>
      <c r="N5454" s="59"/>
      <c r="O5454" s="59"/>
      <c r="P5454" s="59"/>
      <c r="Q5454" s="59"/>
      <c r="R5454" s="59"/>
      <c r="S5454" s="59"/>
      <c r="T5454" s="59"/>
      <c r="U5454" s="59"/>
      <c r="V5454" s="59"/>
      <c r="W5454" s="59"/>
      <c r="X5454" s="59"/>
      <c r="Y5454" s="59"/>
      <c r="Z5454" s="59"/>
      <c r="AA5454" s="59"/>
      <c r="AB5454" s="59"/>
      <c r="AC5454" s="59"/>
    </row>
    <row r="5455" spans="1:29" x14ac:dyDescent="0.2">
      <c r="A5455" s="62" t="s">
        <v>14009</v>
      </c>
      <c r="B5455" s="63">
        <v>5451</v>
      </c>
      <c r="C5455" s="64">
        <v>43209</v>
      </c>
      <c r="D5455" s="62" t="s">
        <v>14010</v>
      </c>
      <c r="E5455" s="62" t="s">
        <v>232</v>
      </c>
      <c r="F5455" s="62" t="s">
        <v>137</v>
      </c>
      <c r="G5455" s="64">
        <v>43231</v>
      </c>
      <c r="H5455" s="62" t="s">
        <v>14011</v>
      </c>
      <c r="I5455" s="59"/>
      <c r="J5455" s="59"/>
      <c r="K5455" s="59"/>
      <c r="L5455" s="59"/>
      <c r="M5455" s="59"/>
      <c r="N5455" s="59"/>
      <c r="O5455" s="59"/>
      <c r="P5455" s="59"/>
      <c r="Q5455" s="59"/>
      <c r="R5455" s="59"/>
      <c r="S5455" s="59"/>
      <c r="T5455" s="59"/>
      <c r="U5455" s="59"/>
      <c r="V5455" s="59"/>
      <c r="W5455" s="59"/>
      <c r="X5455" s="59"/>
      <c r="Y5455" s="59"/>
      <c r="Z5455" s="59"/>
      <c r="AA5455" s="59"/>
      <c r="AB5455" s="59"/>
      <c r="AC5455" s="59"/>
    </row>
    <row r="5456" spans="1:29" x14ac:dyDescent="0.2">
      <c r="A5456" s="62" t="s">
        <v>14012</v>
      </c>
      <c r="B5456" s="63">
        <v>5452</v>
      </c>
      <c r="C5456" s="64">
        <v>43209</v>
      </c>
      <c r="D5456" s="62" t="s">
        <v>14013</v>
      </c>
      <c r="E5456" s="62" t="s">
        <v>232</v>
      </c>
      <c r="F5456" s="62" t="s">
        <v>137</v>
      </c>
      <c r="G5456" s="64">
        <v>43222</v>
      </c>
      <c r="H5456" s="62" t="s">
        <v>14014</v>
      </c>
      <c r="I5456" s="59"/>
      <c r="J5456" s="59"/>
      <c r="K5456" s="59"/>
      <c r="L5456" s="59"/>
      <c r="M5456" s="59"/>
      <c r="N5456" s="59"/>
      <c r="O5456" s="59"/>
      <c r="P5456" s="59"/>
      <c r="Q5456" s="59"/>
      <c r="R5456" s="59"/>
      <c r="S5456" s="59"/>
      <c r="T5456" s="59"/>
      <c r="U5456" s="59"/>
      <c r="V5456" s="59"/>
      <c r="W5456" s="59"/>
      <c r="X5456" s="59"/>
      <c r="Y5456" s="59"/>
      <c r="Z5456" s="59"/>
      <c r="AA5456" s="59"/>
      <c r="AB5456" s="59"/>
      <c r="AC5456" s="59"/>
    </row>
    <row r="5457" spans="1:29" x14ac:dyDescent="0.2">
      <c r="A5457" s="62" t="s">
        <v>14015</v>
      </c>
      <c r="B5457" s="63">
        <v>5453</v>
      </c>
      <c r="C5457" s="64">
        <v>43209</v>
      </c>
      <c r="D5457" s="62" t="s">
        <v>14016</v>
      </c>
      <c r="E5457" s="62" t="s">
        <v>149</v>
      </c>
      <c r="F5457" s="62" t="s">
        <v>137</v>
      </c>
      <c r="G5457" s="64">
        <v>43213</v>
      </c>
      <c r="H5457" s="62" t="s">
        <v>14017</v>
      </c>
      <c r="I5457" s="59"/>
      <c r="J5457" s="59"/>
      <c r="K5457" s="59"/>
      <c r="L5457" s="59"/>
      <c r="M5457" s="59"/>
      <c r="N5457" s="59"/>
      <c r="O5457" s="59"/>
      <c r="P5457" s="59"/>
      <c r="Q5457" s="59"/>
      <c r="R5457" s="59"/>
      <c r="S5457" s="59"/>
      <c r="T5457" s="59"/>
      <c r="U5457" s="59"/>
      <c r="V5457" s="59"/>
      <c r="W5457" s="59"/>
      <c r="X5457" s="59"/>
      <c r="Y5457" s="59"/>
      <c r="Z5457" s="59"/>
      <c r="AA5457" s="59"/>
      <c r="AB5457" s="59"/>
      <c r="AC5457" s="59"/>
    </row>
    <row r="5458" spans="1:29" x14ac:dyDescent="0.2">
      <c r="A5458" s="62" t="s">
        <v>14018</v>
      </c>
      <c r="B5458" s="63">
        <v>5454</v>
      </c>
      <c r="C5458" s="64">
        <v>43209</v>
      </c>
      <c r="D5458" s="62" t="s">
        <v>14019</v>
      </c>
      <c r="E5458" s="62" t="s">
        <v>160</v>
      </c>
      <c r="F5458" s="62" t="s">
        <v>161</v>
      </c>
      <c r="G5458" s="64">
        <v>43235</v>
      </c>
      <c r="H5458" s="62" t="s">
        <v>14020</v>
      </c>
      <c r="I5458" s="59"/>
      <c r="J5458" s="59"/>
      <c r="K5458" s="59"/>
      <c r="L5458" s="59"/>
      <c r="M5458" s="59"/>
      <c r="N5458" s="59"/>
      <c r="O5458" s="59"/>
      <c r="P5458" s="59"/>
      <c r="Q5458" s="59"/>
      <c r="R5458" s="59"/>
      <c r="S5458" s="59"/>
      <c r="T5458" s="59"/>
      <c r="U5458" s="59"/>
      <c r="V5458" s="59"/>
      <c r="W5458" s="59"/>
      <c r="X5458" s="59"/>
      <c r="Y5458" s="59"/>
      <c r="Z5458" s="59"/>
      <c r="AA5458" s="59"/>
      <c r="AB5458" s="59"/>
      <c r="AC5458" s="59"/>
    </row>
    <row r="5459" spans="1:29" x14ac:dyDescent="0.2">
      <c r="A5459" s="62" t="s">
        <v>14021</v>
      </c>
      <c r="B5459" s="63">
        <v>5455</v>
      </c>
      <c r="C5459" s="64">
        <v>43209</v>
      </c>
      <c r="D5459" s="62" t="s">
        <v>14022</v>
      </c>
      <c r="E5459" s="62" t="s">
        <v>160</v>
      </c>
      <c r="F5459" s="62" t="s">
        <v>137</v>
      </c>
      <c r="G5459" s="64">
        <v>43213</v>
      </c>
      <c r="H5459" s="62" t="s">
        <v>14023</v>
      </c>
      <c r="I5459" s="59"/>
      <c r="J5459" s="59"/>
      <c r="K5459" s="59"/>
      <c r="L5459" s="59"/>
      <c r="M5459" s="59"/>
      <c r="N5459" s="59"/>
      <c r="O5459" s="59"/>
      <c r="P5459" s="59"/>
      <c r="Q5459" s="59"/>
      <c r="R5459" s="59"/>
      <c r="S5459" s="59"/>
      <c r="T5459" s="59"/>
      <c r="U5459" s="59"/>
      <c r="V5459" s="59"/>
      <c r="W5459" s="59"/>
      <c r="X5459" s="59"/>
      <c r="Y5459" s="59"/>
      <c r="Z5459" s="59"/>
      <c r="AA5459" s="59"/>
      <c r="AB5459" s="59"/>
      <c r="AC5459" s="59"/>
    </row>
    <row r="5460" spans="1:29" x14ac:dyDescent="0.2">
      <c r="A5460" s="62" t="s">
        <v>14024</v>
      </c>
      <c r="B5460" s="63">
        <v>5456</v>
      </c>
      <c r="C5460" s="64">
        <v>43209</v>
      </c>
      <c r="D5460" s="62" t="s">
        <v>14025</v>
      </c>
      <c r="E5460" s="62" t="s">
        <v>160</v>
      </c>
      <c r="F5460" s="62" t="s">
        <v>161</v>
      </c>
      <c r="G5460" s="64">
        <v>43220</v>
      </c>
      <c r="H5460" s="62" t="s">
        <v>14026</v>
      </c>
      <c r="I5460" s="59"/>
      <c r="J5460" s="59"/>
      <c r="K5460" s="59"/>
      <c r="L5460" s="59"/>
      <c r="M5460" s="59"/>
      <c r="N5460" s="59"/>
      <c r="O5460" s="59"/>
      <c r="P5460" s="59"/>
      <c r="Q5460" s="59"/>
      <c r="R5460" s="59"/>
      <c r="S5460" s="59"/>
      <c r="T5460" s="59"/>
      <c r="U5460" s="59"/>
      <c r="V5460" s="59"/>
      <c r="W5460" s="59"/>
      <c r="X5460" s="59"/>
      <c r="Y5460" s="59"/>
      <c r="Z5460" s="59"/>
      <c r="AA5460" s="59"/>
      <c r="AB5460" s="59"/>
      <c r="AC5460" s="59"/>
    </row>
    <row r="5461" spans="1:29" x14ac:dyDescent="0.2">
      <c r="A5461" s="62" t="s">
        <v>14027</v>
      </c>
      <c r="B5461" s="63">
        <v>5457</v>
      </c>
      <c r="C5461" s="64">
        <v>43209</v>
      </c>
      <c r="D5461" s="62" t="s">
        <v>1138</v>
      </c>
      <c r="E5461" s="62" t="s">
        <v>927</v>
      </c>
      <c r="F5461" s="62" t="s">
        <v>137</v>
      </c>
      <c r="G5461" s="64">
        <v>43209</v>
      </c>
      <c r="H5461" s="62" t="s">
        <v>14028</v>
      </c>
      <c r="I5461" s="59"/>
      <c r="J5461" s="59"/>
      <c r="K5461" s="59"/>
      <c r="L5461" s="59"/>
      <c r="M5461" s="59"/>
      <c r="N5461" s="59"/>
      <c r="O5461" s="59"/>
      <c r="P5461" s="59"/>
      <c r="Q5461" s="59"/>
      <c r="R5461" s="59"/>
      <c r="S5461" s="59"/>
      <c r="T5461" s="59"/>
      <c r="U5461" s="59"/>
      <c r="V5461" s="59"/>
      <c r="W5461" s="59"/>
      <c r="X5461" s="59"/>
      <c r="Y5461" s="59"/>
      <c r="Z5461" s="59"/>
      <c r="AA5461" s="59"/>
      <c r="AB5461" s="59"/>
      <c r="AC5461" s="59"/>
    </row>
    <row r="5462" spans="1:29" x14ac:dyDescent="0.2">
      <c r="A5462" s="62" t="s">
        <v>14029</v>
      </c>
      <c r="B5462" s="63">
        <v>5458</v>
      </c>
      <c r="C5462" s="64">
        <v>43209</v>
      </c>
      <c r="D5462" s="62" t="s">
        <v>14030</v>
      </c>
      <c r="E5462" s="62" t="s">
        <v>160</v>
      </c>
      <c r="F5462" s="62" t="s">
        <v>161</v>
      </c>
      <c r="G5462" s="64">
        <v>43220</v>
      </c>
      <c r="H5462" s="62" t="s">
        <v>14031</v>
      </c>
      <c r="I5462" s="59"/>
      <c r="J5462" s="59"/>
      <c r="K5462" s="59"/>
      <c r="L5462" s="59"/>
      <c r="M5462" s="59"/>
      <c r="N5462" s="59"/>
      <c r="O5462" s="59"/>
      <c r="P5462" s="59"/>
      <c r="Q5462" s="59"/>
      <c r="R5462" s="59"/>
      <c r="S5462" s="59"/>
      <c r="T5462" s="59"/>
      <c r="U5462" s="59"/>
      <c r="V5462" s="59"/>
      <c r="W5462" s="59"/>
      <c r="X5462" s="59"/>
      <c r="Y5462" s="59"/>
      <c r="Z5462" s="59"/>
      <c r="AA5462" s="59"/>
      <c r="AB5462" s="59"/>
      <c r="AC5462" s="59"/>
    </row>
    <row r="5463" spans="1:29" x14ac:dyDescent="0.2">
      <c r="A5463" s="62" t="s">
        <v>14032</v>
      </c>
      <c r="B5463" s="63">
        <v>5459</v>
      </c>
      <c r="C5463" s="64">
        <v>43209</v>
      </c>
      <c r="D5463" s="62" t="s">
        <v>14033</v>
      </c>
      <c r="E5463" s="62" t="s">
        <v>160</v>
      </c>
      <c r="F5463" s="62" t="s">
        <v>161</v>
      </c>
      <c r="G5463" s="64">
        <v>43220</v>
      </c>
      <c r="H5463" s="62" t="s">
        <v>14034</v>
      </c>
      <c r="I5463" s="59"/>
      <c r="J5463" s="59"/>
      <c r="K5463" s="59"/>
      <c r="L5463" s="59"/>
      <c r="M5463" s="59"/>
      <c r="N5463" s="59"/>
      <c r="O5463" s="59"/>
      <c r="P5463" s="59"/>
      <c r="Q5463" s="59"/>
      <c r="R5463" s="59"/>
      <c r="S5463" s="59"/>
      <c r="T5463" s="59"/>
      <c r="U5463" s="59"/>
      <c r="V5463" s="59"/>
      <c r="W5463" s="59"/>
      <c r="X5463" s="59"/>
      <c r="Y5463" s="59"/>
      <c r="Z5463" s="59"/>
      <c r="AA5463" s="59"/>
      <c r="AB5463" s="59"/>
      <c r="AC5463" s="59"/>
    </row>
    <row r="5464" spans="1:29" x14ac:dyDescent="0.2">
      <c r="A5464" s="62" t="s">
        <v>14035</v>
      </c>
      <c r="B5464" s="63">
        <v>5460</v>
      </c>
      <c r="C5464" s="64">
        <v>43209</v>
      </c>
      <c r="D5464" s="62" t="s">
        <v>14036</v>
      </c>
      <c r="E5464" s="62" t="s">
        <v>160</v>
      </c>
      <c r="F5464" s="62" t="s">
        <v>161</v>
      </c>
      <c r="G5464" s="64">
        <v>43214</v>
      </c>
      <c r="H5464" s="62" t="s">
        <v>14037</v>
      </c>
      <c r="I5464" s="59"/>
      <c r="J5464" s="59"/>
      <c r="K5464" s="59"/>
      <c r="L5464" s="59"/>
      <c r="M5464" s="59"/>
      <c r="N5464" s="59"/>
      <c r="O5464" s="59"/>
      <c r="P5464" s="59"/>
      <c r="Q5464" s="59"/>
      <c r="R5464" s="59"/>
      <c r="S5464" s="59"/>
      <c r="T5464" s="59"/>
      <c r="U5464" s="59"/>
      <c r="V5464" s="59"/>
      <c r="W5464" s="59"/>
      <c r="X5464" s="59"/>
      <c r="Y5464" s="59"/>
      <c r="Z5464" s="59"/>
      <c r="AA5464" s="59"/>
      <c r="AB5464" s="59"/>
      <c r="AC5464" s="59"/>
    </row>
    <row r="5465" spans="1:29" x14ac:dyDescent="0.2">
      <c r="A5465" s="62" t="s">
        <v>14038</v>
      </c>
      <c r="B5465" s="63">
        <v>5461</v>
      </c>
      <c r="C5465" s="64">
        <v>43209</v>
      </c>
      <c r="D5465" s="62" t="s">
        <v>14039</v>
      </c>
      <c r="E5465" s="62" t="s">
        <v>160</v>
      </c>
      <c r="F5465" s="62" t="s">
        <v>161</v>
      </c>
      <c r="G5465" s="64">
        <v>43214</v>
      </c>
      <c r="H5465" s="62" t="s">
        <v>14040</v>
      </c>
      <c r="I5465" s="59"/>
      <c r="J5465" s="59"/>
      <c r="K5465" s="59"/>
      <c r="L5465" s="59"/>
      <c r="M5465" s="59"/>
      <c r="N5465" s="59"/>
      <c r="O5465" s="59"/>
      <c r="P5465" s="59"/>
      <c r="Q5465" s="59"/>
      <c r="R5465" s="59"/>
      <c r="S5465" s="59"/>
      <c r="T5465" s="59"/>
      <c r="U5465" s="59"/>
      <c r="V5465" s="59"/>
      <c r="W5465" s="59"/>
      <c r="X5465" s="59"/>
      <c r="Y5465" s="59"/>
      <c r="Z5465" s="59"/>
      <c r="AA5465" s="59"/>
      <c r="AB5465" s="59"/>
      <c r="AC5465" s="59"/>
    </row>
    <row r="5466" spans="1:29" x14ac:dyDescent="0.2">
      <c r="A5466" s="62" t="s">
        <v>14041</v>
      </c>
      <c r="B5466" s="63">
        <v>5462</v>
      </c>
      <c r="C5466" s="64">
        <v>43209</v>
      </c>
      <c r="D5466" s="62" t="s">
        <v>14042</v>
      </c>
      <c r="E5466" s="62" t="s">
        <v>160</v>
      </c>
      <c r="F5466" s="62" t="s">
        <v>161</v>
      </c>
      <c r="G5466" s="64">
        <v>43220</v>
      </c>
      <c r="H5466" s="62" t="s">
        <v>14043</v>
      </c>
      <c r="I5466" s="59"/>
      <c r="J5466" s="59"/>
      <c r="K5466" s="59"/>
      <c r="L5466" s="59"/>
      <c r="M5466" s="59"/>
      <c r="N5466" s="59"/>
      <c r="O5466" s="59"/>
      <c r="P5466" s="59"/>
      <c r="Q5466" s="59"/>
      <c r="R5466" s="59"/>
      <c r="S5466" s="59"/>
      <c r="T5466" s="59"/>
      <c r="U5466" s="59"/>
      <c r="V5466" s="59"/>
      <c r="W5466" s="59"/>
      <c r="X5466" s="59"/>
      <c r="Y5466" s="59"/>
      <c r="Z5466" s="59"/>
      <c r="AA5466" s="59"/>
      <c r="AB5466" s="59"/>
      <c r="AC5466" s="59"/>
    </row>
    <row r="5467" spans="1:29" x14ac:dyDescent="0.2">
      <c r="A5467" s="62" t="s">
        <v>14044</v>
      </c>
      <c r="B5467" s="63">
        <v>5463</v>
      </c>
      <c r="C5467" s="64">
        <v>43209</v>
      </c>
      <c r="D5467" s="62" t="s">
        <v>153</v>
      </c>
      <c r="E5467" s="62" t="s">
        <v>14045</v>
      </c>
      <c r="F5467" s="62" t="s">
        <v>137</v>
      </c>
      <c r="G5467" s="64">
        <v>43216</v>
      </c>
      <c r="H5467" s="62" t="s">
        <v>14046</v>
      </c>
      <c r="I5467" s="59"/>
      <c r="J5467" s="59"/>
      <c r="K5467" s="59"/>
      <c r="L5467" s="59"/>
      <c r="M5467" s="59"/>
      <c r="N5467" s="59"/>
      <c r="O5467" s="59"/>
      <c r="P5467" s="59"/>
      <c r="Q5467" s="59"/>
      <c r="R5467" s="59"/>
      <c r="S5467" s="59"/>
      <c r="T5467" s="59"/>
      <c r="U5467" s="59"/>
      <c r="V5467" s="59"/>
      <c r="W5467" s="59"/>
      <c r="X5467" s="59"/>
      <c r="Y5467" s="59"/>
      <c r="Z5467" s="59"/>
      <c r="AA5467" s="59"/>
      <c r="AB5467" s="59"/>
      <c r="AC5467" s="59"/>
    </row>
    <row r="5468" spans="1:29" x14ac:dyDescent="0.2">
      <c r="A5468" s="62" t="s">
        <v>14047</v>
      </c>
      <c r="B5468" s="63">
        <v>5464</v>
      </c>
      <c r="C5468" s="64">
        <v>43209</v>
      </c>
      <c r="D5468" s="62" t="s">
        <v>291</v>
      </c>
      <c r="E5468" s="62" t="s">
        <v>14048</v>
      </c>
      <c r="F5468" s="62" t="s">
        <v>137</v>
      </c>
      <c r="G5468" s="64">
        <v>43224</v>
      </c>
      <c r="H5468" s="62" t="s">
        <v>14049</v>
      </c>
      <c r="I5468" s="59"/>
      <c r="J5468" s="59"/>
      <c r="K5468" s="59"/>
      <c r="L5468" s="59"/>
      <c r="M5468" s="59"/>
      <c r="N5468" s="59"/>
      <c r="O5468" s="59"/>
      <c r="P5468" s="59"/>
      <c r="Q5468" s="59"/>
      <c r="R5468" s="59"/>
      <c r="S5468" s="59"/>
      <c r="T5468" s="59"/>
      <c r="U5468" s="59"/>
      <c r="V5468" s="59"/>
      <c r="W5468" s="59"/>
      <c r="X5468" s="59"/>
      <c r="Y5468" s="59"/>
      <c r="Z5468" s="59"/>
      <c r="AA5468" s="59"/>
      <c r="AB5468" s="59"/>
      <c r="AC5468" s="59"/>
    </row>
    <row r="5469" spans="1:29" x14ac:dyDescent="0.2">
      <c r="A5469" s="62" t="s">
        <v>14050</v>
      </c>
      <c r="B5469" s="63">
        <v>5465</v>
      </c>
      <c r="C5469" s="64">
        <v>43209</v>
      </c>
      <c r="D5469" s="62" t="s">
        <v>14051</v>
      </c>
      <c r="E5469" s="62" t="s">
        <v>149</v>
      </c>
      <c r="F5469" s="62" t="s">
        <v>2157</v>
      </c>
      <c r="G5469" s="64">
        <v>43210</v>
      </c>
      <c r="H5469" s="62" t="s">
        <v>14052</v>
      </c>
      <c r="I5469" s="59"/>
      <c r="J5469" s="59"/>
      <c r="K5469" s="59"/>
      <c r="L5469" s="59"/>
      <c r="M5469" s="59"/>
      <c r="N5469" s="59"/>
      <c r="O5469" s="59"/>
      <c r="P5469" s="59"/>
      <c r="Q5469" s="59"/>
      <c r="R5469" s="59"/>
      <c r="S5469" s="59"/>
      <c r="T5469" s="59"/>
      <c r="U5469" s="59"/>
      <c r="V5469" s="59"/>
      <c r="W5469" s="59"/>
      <c r="X5469" s="59"/>
      <c r="Y5469" s="59"/>
      <c r="Z5469" s="59"/>
      <c r="AA5469" s="59"/>
      <c r="AB5469" s="59"/>
      <c r="AC5469" s="59"/>
    </row>
    <row r="5470" spans="1:29" x14ac:dyDescent="0.2">
      <c r="A5470" s="62" t="s">
        <v>14053</v>
      </c>
      <c r="B5470" s="63">
        <v>5466</v>
      </c>
      <c r="C5470" s="64">
        <v>43209</v>
      </c>
      <c r="D5470" s="62" t="s">
        <v>930</v>
      </c>
      <c r="E5470" s="62" t="s">
        <v>1239</v>
      </c>
      <c r="F5470" s="62" t="s">
        <v>137</v>
      </c>
      <c r="G5470" s="64">
        <v>43222</v>
      </c>
      <c r="H5470" s="62" t="s">
        <v>14054</v>
      </c>
      <c r="I5470" s="59"/>
      <c r="J5470" s="59"/>
      <c r="K5470" s="59"/>
      <c r="L5470" s="59"/>
      <c r="M5470" s="59"/>
      <c r="N5470" s="59"/>
      <c r="O5470" s="59"/>
      <c r="P5470" s="59"/>
      <c r="Q5470" s="59"/>
      <c r="R5470" s="59"/>
      <c r="S5470" s="59"/>
      <c r="T5470" s="59"/>
      <c r="U5470" s="59"/>
      <c r="V5470" s="59"/>
      <c r="W5470" s="59"/>
      <c r="X5470" s="59"/>
      <c r="Y5470" s="59"/>
      <c r="Z5470" s="59"/>
      <c r="AA5470" s="59"/>
      <c r="AB5470" s="59"/>
      <c r="AC5470" s="59"/>
    </row>
    <row r="5471" spans="1:29" x14ac:dyDescent="0.2">
      <c r="A5471" s="62" t="s">
        <v>14055</v>
      </c>
      <c r="B5471" s="63">
        <v>5467</v>
      </c>
      <c r="C5471" s="64">
        <v>43209</v>
      </c>
      <c r="D5471" s="62" t="s">
        <v>930</v>
      </c>
      <c r="E5471" s="62" t="s">
        <v>10149</v>
      </c>
      <c r="F5471" s="62" t="s">
        <v>137</v>
      </c>
      <c r="G5471" s="64">
        <v>43224</v>
      </c>
      <c r="H5471" s="62" t="s">
        <v>14056</v>
      </c>
      <c r="I5471" s="59"/>
      <c r="J5471" s="59"/>
      <c r="K5471" s="59"/>
      <c r="L5471" s="59"/>
      <c r="M5471" s="59"/>
      <c r="N5471" s="59"/>
      <c r="O5471" s="59"/>
      <c r="P5471" s="59"/>
      <c r="Q5471" s="59"/>
      <c r="R5471" s="59"/>
      <c r="S5471" s="59"/>
      <c r="T5471" s="59"/>
      <c r="U5471" s="59"/>
      <c r="V5471" s="59"/>
      <c r="W5471" s="59"/>
      <c r="X5471" s="59"/>
      <c r="Y5471" s="59"/>
      <c r="Z5471" s="59"/>
      <c r="AA5471" s="59"/>
      <c r="AB5471" s="59"/>
      <c r="AC5471" s="59"/>
    </row>
    <row r="5472" spans="1:29" x14ac:dyDescent="0.2">
      <c r="A5472" s="62" t="s">
        <v>14057</v>
      </c>
      <c r="B5472" s="63">
        <v>5468</v>
      </c>
      <c r="C5472" s="64">
        <v>43209</v>
      </c>
      <c r="D5472" s="62" t="s">
        <v>930</v>
      </c>
      <c r="E5472" s="62" t="s">
        <v>149</v>
      </c>
      <c r="F5472" s="62" t="s">
        <v>137</v>
      </c>
      <c r="G5472" s="64">
        <v>43224</v>
      </c>
      <c r="H5472" s="62" t="s">
        <v>14058</v>
      </c>
      <c r="I5472" s="59"/>
      <c r="J5472" s="59"/>
      <c r="K5472" s="59"/>
      <c r="L5472" s="59"/>
      <c r="M5472" s="59"/>
      <c r="N5472" s="59"/>
      <c r="O5472" s="59"/>
      <c r="P5472" s="59"/>
      <c r="Q5472" s="59"/>
      <c r="R5472" s="59"/>
      <c r="S5472" s="59"/>
      <c r="T5472" s="59"/>
      <c r="U5472" s="59"/>
      <c r="V5472" s="59"/>
      <c r="W5472" s="59"/>
      <c r="X5472" s="59"/>
      <c r="Y5472" s="59"/>
      <c r="Z5472" s="59"/>
      <c r="AA5472" s="59"/>
      <c r="AB5472" s="59"/>
      <c r="AC5472" s="59"/>
    </row>
    <row r="5473" spans="1:29" x14ac:dyDescent="0.2">
      <c r="A5473" s="62" t="s">
        <v>14059</v>
      </c>
      <c r="B5473" s="63">
        <v>5469</v>
      </c>
      <c r="C5473" s="64">
        <v>43209</v>
      </c>
      <c r="D5473" s="62" t="s">
        <v>14060</v>
      </c>
      <c r="E5473" s="62" t="s">
        <v>1307</v>
      </c>
      <c r="F5473" s="62" t="s">
        <v>137</v>
      </c>
      <c r="G5473" s="64">
        <v>43229</v>
      </c>
      <c r="H5473" s="62" t="s">
        <v>14061</v>
      </c>
      <c r="I5473" s="59"/>
      <c r="J5473" s="59"/>
      <c r="K5473" s="59"/>
      <c r="L5473" s="59"/>
      <c r="M5473" s="59"/>
      <c r="N5473" s="59"/>
      <c r="O5473" s="59"/>
      <c r="P5473" s="59"/>
      <c r="Q5473" s="59"/>
      <c r="R5473" s="59"/>
      <c r="S5473" s="59"/>
      <c r="T5473" s="59"/>
      <c r="U5473" s="59"/>
      <c r="V5473" s="59"/>
      <c r="W5473" s="59"/>
      <c r="X5473" s="59"/>
      <c r="Y5473" s="59"/>
      <c r="Z5473" s="59"/>
      <c r="AA5473" s="59"/>
      <c r="AB5473" s="59"/>
      <c r="AC5473" s="59"/>
    </row>
    <row r="5474" spans="1:29" x14ac:dyDescent="0.2">
      <c r="A5474" s="62" t="s">
        <v>14062</v>
      </c>
      <c r="B5474" s="63">
        <v>5470</v>
      </c>
      <c r="C5474" s="64">
        <v>43209</v>
      </c>
      <c r="D5474" s="62" t="s">
        <v>1148</v>
      </c>
      <c r="E5474" s="62" t="s">
        <v>2115</v>
      </c>
      <c r="F5474" s="62" t="s">
        <v>137</v>
      </c>
      <c r="G5474" s="64">
        <v>43220</v>
      </c>
      <c r="H5474" s="62" t="s">
        <v>14063</v>
      </c>
      <c r="I5474" s="59"/>
      <c r="J5474" s="59"/>
      <c r="K5474" s="59"/>
      <c r="L5474" s="59"/>
      <c r="M5474" s="59"/>
      <c r="N5474" s="59"/>
      <c r="O5474" s="59"/>
      <c r="P5474" s="59"/>
      <c r="Q5474" s="59"/>
      <c r="R5474" s="59"/>
      <c r="S5474" s="59"/>
      <c r="T5474" s="59"/>
      <c r="U5474" s="59"/>
      <c r="V5474" s="59"/>
      <c r="W5474" s="59"/>
      <c r="X5474" s="59"/>
      <c r="Y5474" s="59"/>
      <c r="Z5474" s="59"/>
      <c r="AA5474" s="59"/>
      <c r="AB5474" s="59"/>
      <c r="AC5474" s="59"/>
    </row>
    <row r="5475" spans="1:29" x14ac:dyDescent="0.2">
      <c r="A5475" s="62" t="s">
        <v>14064</v>
      </c>
      <c r="B5475" s="63">
        <v>5471</v>
      </c>
      <c r="C5475" s="64">
        <v>43209</v>
      </c>
      <c r="D5475" s="62" t="s">
        <v>14065</v>
      </c>
      <c r="E5475" s="62" t="s">
        <v>3836</v>
      </c>
      <c r="F5475" s="62" t="s">
        <v>2157</v>
      </c>
      <c r="G5475" s="64">
        <v>43346</v>
      </c>
      <c r="H5475" s="62" t="s">
        <v>14066</v>
      </c>
      <c r="I5475" s="59"/>
      <c r="J5475" s="59"/>
      <c r="K5475" s="59"/>
      <c r="L5475" s="59"/>
      <c r="M5475" s="59"/>
      <c r="N5475" s="59"/>
      <c r="O5475" s="59"/>
      <c r="P5475" s="59"/>
      <c r="Q5475" s="59"/>
      <c r="R5475" s="59"/>
      <c r="S5475" s="59"/>
      <c r="T5475" s="59"/>
      <c r="U5475" s="59"/>
      <c r="V5475" s="59"/>
      <c r="W5475" s="59"/>
      <c r="X5475" s="59"/>
      <c r="Y5475" s="59"/>
      <c r="Z5475" s="59"/>
      <c r="AA5475" s="59"/>
      <c r="AB5475" s="59"/>
      <c r="AC5475" s="59"/>
    </row>
    <row r="5476" spans="1:29" x14ac:dyDescent="0.2">
      <c r="A5476" s="62" t="s">
        <v>14067</v>
      </c>
      <c r="B5476" s="63">
        <v>5472</v>
      </c>
      <c r="C5476" s="64">
        <v>43209</v>
      </c>
      <c r="D5476" s="62" t="s">
        <v>14065</v>
      </c>
      <c r="E5476" s="62" t="s">
        <v>3836</v>
      </c>
      <c r="F5476" s="62" t="s">
        <v>137</v>
      </c>
      <c r="G5476" s="64">
        <v>43217</v>
      </c>
      <c r="H5476" s="62" t="s">
        <v>14068</v>
      </c>
      <c r="I5476" s="59"/>
      <c r="J5476" s="59"/>
      <c r="K5476" s="59"/>
      <c r="L5476" s="59"/>
      <c r="M5476" s="59"/>
      <c r="N5476" s="59"/>
      <c r="O5476" s="59"/>
      <c r="P5476" s="59"/>
      <c r="Q5476" s="59"/>
      <c r="R5476" s="59"/>
      <c r="S5476" s="59"/>
      <c r="T5476" s="59"/>
      <c r="U5476" s="59"/>
      <c r="V5476" s="59"/>
      <c r="W5476" s="59"/>
      <c r="X5476" s="59"/>
      <c r="Y5476" s="59"/>
      <c r="Z5476" s="59"/>
      <c r="AA5476" s="59"/>
      <c r="AB5476" s="59"/>
      <c r="AC5476" s="59"/>
    </row>
    <row r="5477" spans="1:29" x14ac:dyDescent="0.2">
      <c r="A5477" s="62" t="s">
        <v>14069</v>
      </c>
      <c r="B5477" s="63">
        <v>5473</v>
      </c>
      <c r="C5477" s="64">
        <v>43209</v>
      </c>
      <c r="D5477" s="62" t="s">
        <v>14065</v>
      </c>
      <c r="E5477" s="62" t="s">
        <v>3836</v>
      </c>
      <c r="F5477" s="62" t="s">
        <v>137</v>
      </c>
      <c r="G5477" s="64">
        <v>43213</v>
      </c>
      <c r="H5477" s="62" t="s">
        <v>14070</v>
      </c>
      <c r="I5477" s="59"/>
      <c r="J5477" s="59"/>
      <c r="K5477" s="59"/>
      <c r="L5477" s="59"/>
      <c r="M5477" s="59"/>
      <c r="N5477" s="59"/>
      <c r="O5477" s="59"/>
      <c r="P5477" s="59"/>
      <c r="Q5477" s="59"/>
      <c r="R5477" s="59"/>
      <c r="S5477" s="59"/>
      <c r="T5477" s="59"/>
      <c r="U5477" s="59"/>
      <c r="V5477" s="59"/>
      <c r="W5477" s="59"/>
      <c r="X5477" s="59"/>
      <c r="Y5477" s="59"/>
      <c r="Z5477" s="59"/>
      <c r="AA5477" s="59"/>
      <c r="AB5477" s="59"/>
      <c r="AC5477" s="59"/>
    </row>
    <row r="5478" spans="1:29" x14ac:dyDescent="0.2">
      <c r="A5478" s="62" t="s">
        <v>14071</v>
      </c>
      <c r="B5478" s="63">
        <v>5474</v>
      </c>
      <c r="C5478" s="64">
        <v>43209</v>
      </c>
      <c r="D5478" s="62" t="s">
        <v>14065</v>
      </c>
      <c r="E5478" s="62" t="s">
        <v>3836</v>
      </c>
      <c r="F5478" s="62" t="s">
        <v>137</v>
      </c>
      <c r="G5478" s="64">
        <v>43213</v>
      </c>
      <c r="H5478" s="62" t="s">
        <v>14072</v>
      </c>
      <c r="I5478" s="59"/>
      <c r="J5478" s="59"/>
      <c r="K5478" s="59"/>
      <c r="L5478" s="59"/>
      <c r="M5478" s="59"/>
      <c r="N5478" s="59"/>
      <c r="O5478" s="59"/>
      <c r="P5478" s="59"/>
      <c r="Q5478" s="59"/>
      <c r="R5478" s="59"/>
      <c r="S5478" s="59"/>
      <c r="T5478" s="59"/>
      <c r="U5478" s="59"/>
      <c r="V5478" s="59"/>
      <c r="W5478" s="59"/>
      <c r="X5478" s="59"/>
      <c r="Y5478" s="59"/>
      <c r="Z5478" s="59"/>
      <c r="AA5478" s="59"/>
      <c r="AB5478" s="59"/>
      <c r="AC5478" s="59"/>
    </row>
    <row r="5479" spans="1:29" x14ac:dyDescent="0.2">
      <c r="A5479" s="62" t="s">
        <v>14073</v>
      </c>
      <c r="B5479" s="63">
        <v>5475</v>
      </c>
      <c r="C5479" s="64">
        <v>43209</v>
      </c>
      <c r="D5479" s="62" t="s">
        <v>14074</v>
      </c>
      <c r="E5479" s="62" t="s">
        <v>1105</v>
      </c>
      <c r="F5479" s="62" t="s">
        <v>150</v>
      </c>
      <c r="G5479" s="64">
        <v>43238</v>
      </c>
      <c r="H5479" s="62" t="s">
        <v>14075</v>
      </c>
      <c r="I5479" s="59"/>
      <c r="J5479" s="59"/>
      <c r="K5479" s="59"/>
      <c r="L5479" s="59"/>
      <c r="M5479" s="59"/>
      <c r="N5479" s="59"/>
      <c r="O5479" s="59"/>
      <c r="P5479" s="59"/>
      <c r="Q5479" s="59"/>
      <c r="R5479" s="59"/>
      <c r="S5479" s="59"/>
      <c r="T5479" s="59"/>
      <c r="U5479" s="59"/>
      <c r="V5479" s="59"/>
      <c r="W5479" s="59"/>
      <c r="X5479" s="59"/>
      <c r="Y5479" s="59"/>
      <c r="Z5479" s="59"/>
      <c r="AA5479" s="59"/>
      <c r="AB5479" s="59"/>
      <c r="AC5479" s="59"/>
    </row>
    <row r="5480" spans="1:29" x14ac:dyDescent="0.2">
      <c r="A5480" s="62" t="s">
        <v>14076</v>
      </c>
      <c r="B5480" s="63">
        <v>5476</v>
      </c>
      <c r="C5480" s="64">
        <v>43209</v>
      </c>
      <c r="D5480" s="62" t="s">
        <v>14077</v>
      </c>
      <c r="E5480" s="62" t="s">
        <v>14078</v>
      </c>
      <c r="F5480" s="62" t="s">
        <v>150</v>
      </c>
      <c r="G5480" s="64">
        <v>43220</v>
      </c>
      <c r="H5480" s="62" t="s">
        <v>14079</v>
      </c>
      <c r="I5480" s="59"/>
      <c r="J5480" s="59"/>
      <c r="K5480" s="59"/>
      <c r="L5480" s="59"/>
      <c r="M5480" s="59"/>
      <c r="N5480" s="59"/>
      <c r="O5480" s="59"/>
      <c r="P5480" s="59"/>
      <c r="Q5480" s="59"/>
      <c r="R5480" s="59"/>
      <c r="S5480" s="59"/>
      <c r="T5480" s="59"/>
      <c r="U5480" s="59"/>
      <c r="V5480" s="59"/>
      <c r="W5480" s="59"/>
      <c r="X5480" s="59"/>
      <c r="Y5480" s="59"/>
      <c r="Z5480" s="59"/>
      <c r="AA5480" s="59"/>
      <c r="AB5480" s="59"/>
      <c r="AC5480" s="59"/>
    </row>
    <row r="5481" spans="1:29" x14ac:dyDescent="0.2">
      <c r="A5481" s="62" t="s">
        <v>14080</v>
      </c>
      <c r="B5481" s="63">
        <v>5477</v>
      </c>
      <c r="C5481" s="64">
        <v>43209</v>
      </c>
      <c r="D5481" s="62" t="s">
        <v>14081</v>
      </c>
      <c r="E5481" s="62" t="s">
        <v>149</v>
      </c>
      <c r="F5481" s="62" t="s">
        <v>137</v>
      </c>
      <c r="G5481" s="64">
        <v>43222</v>
      </c>
      <c r="H5481" s="62" t="s">
        <v>14082</v>
      </c>
      <c r="I5481" s="59"/>
      <c r="J5481" s="59"/>
      <c r="K5481" s="59"/>
      <c r="L5481" s="59"/>
      <c r="M5481" s="59"/>
      <c r="N5481" s="59"/>
      <c r="O5481" s="59"/>
      <c r="P5481" s="59"/>
      <c r="Q5481" s="59"/>
      <c r="R5481" s="59"/>
      <c r="S5481" s="59"/>
      <c r="T5481" s="59"/>
      <c r="U5481" s="59"/>
      <c r="V5481" s="59"/>
      <c r="W5481" s="59"/>
      <c r="X5481" s="59"/>
      <c r="Y5481" s="59"/>
      <c r="Z5481" s="59"/>
      <c r="AA5481" s="59"/>
      <c r="AB5481" s="59"/>
      <c r="AC5481" s="59"/>
    </row>
    <row r="5482" spans="1:29" x14ac:dyDescent="0.2">
      <c r="A5482" s="62" t="s">
        <v>14083</v>
      </c>
      <c r="B5482" s="63">
        <v>5478</v>
      </c>
      <c r="C5482" s="64">
        <v>43209</v>
      </c>
      <c r="D5482" s="62" t="s">
        <v>14084</v>
      </c>
      <c r="E5482" s="62" t="s">
        <v>149</v>
      </c>
      <c r="F5482" s="62" t="s">
        <v>137</v>
      </c>
      <c r="G5482" s="64">
        <v>43222</v>
      </c>
      <c r="H5482" s="62" t="s">
        <v>14085</v>
      </c>
      <c r="I5482" s="59"/>
      <c r="J5482" s="59"/>
      <c r="K5482" s="59"/>
      <c r="L5482" s="59"/>
      <c r="M5482" s="59"/>
      <c r="N5482" s="59"/>
      <c r="O5482" s="59"/>
      <c r="P5482" s="59"/>
      <c r="Q5482" s="59"/>
      <c r="R5482" s="59"/>
      <c r="S5482" s="59"/>
      <c r="T5482" s="59"/>
      <c r="U5482" s="59"/>
      <c r="V5482" s="59"/>
      <c r="W5482" s="59"/>
      <c r="X5482" s="59"/>
      <c r="Y5482" s="59"/>
      <c r="Z5482" s="59"/>
      <c r="AA5482" s="59"/>
      <c r="AB5482" s="59"/>
      <c r="AC5482" s="59"/>
    </row>
    <row r="5483" spans="1:29" x14ac:dyDescent="0.2">
      <c r="A5483" s="62" t="s">
        <v>14086</v>
      </c>
      <c r="B5483" s="63">
        <v>5479</v>
      </c>
      <c r="C5483" s="64">
        <v>43209</v>
      </c>
      <c r="D5483" s="62" t="s">
        <v>14087</v>
      </c>
      <c r="E5483" s="62" t="s">
        <v>232</v>
      </c>
      <c r="F5483" s="62" t="s">
        <v>137</v>
      </c>
      <c r="G5483" s="64">
        <v>43224</v>
      </c>
      <c r="H5483" s="62" t="s">
        <v>14088</v>
      </c>
      <c r="I5483" s="59"/>
      <c r="J5483" s="59"/>
      <c r="K5483" s="59"/>
      <c r="L5483" s="59"/>
      <c r="M5483" s="59"/>
      <c r="N5483" s="59"/>
      <c r="O5483" s="59"/>
      <c r="P5483" s="59"/>
      <c r="Q5483" s="59"/>
      <c r="R5483" s="59"/>
      <c r="S5483" s="59"/>
      <c r="T5483" s="59"/>
      <c r="U5483" s="59"/>
      <c r="V5483" s="59"/>
      <c r="W5483" s="59"/>
      <c r="X5483" s="59"/>
      <c r="Y5483" s="59"/>
      <c r="Z5483" s="59"/>
      <c r="AA5483" s="59"/>
      <c r="AB5483" s="59"/>
      <c r="AC5483" s="59"/>
    </row>
    <row r="5484" spans="1:29" x14ac:dyDescent="0.2">
      <c r="A5484" s="62" t="s">
        <v>14089</v>
      </c>
      <c r="B5484" s="63">
        <v>5480</v>
      </c>
      <c r="C5484" s="64">
        <v>43209</v>
      </c>
      <c r="D5484" s="62" t="s">
        <v>14090</v>
      </c>
      <c r="E5484" s="62" t="s">
        <v>232</v>
      </c>
      <c r="F5484" s="62" t="s">
        <v>137</v>
      </c>
      <c r="G5484" s="64">
        <v>43220</v>
      </c>
      <c r="H5484" s="62" t="s">
        <v>14091</v>
      </c>
      <c r="I5484" s="59"/>
      <c r="J5484" s="59"/>
      <c r="K5484" s="59"/>
      <c r="L5484" s="59"/>
      <c r="M5484" s="59"/>
      <c r="N5484" s="59"/>
      <c r="O5484" s="59"/>
      <c r="P5484" s="59"/>
      <c r="Q5484" s="59"/>
      <c r="R5484" s="59"/>
      <c r="S5484" s="59"/>
      <c r="T5484" s="59"/>
      <c r="U5484" s="59"/>
      <c r="V5484" s="59"/>
      <c r="W5484" s="59"/>
      <c r="X5484" s="59"/>
      <c r="Y5484" s="59"/>
      <c r="Z5484" s="59"/>
      <c r="AA5484" s="59"/>
      <c r="AB5484" s="59"/>
      <c r="AC5484" s="59"/>
    </row>
    <row r="5485" spans="1:29" x14ac:dyDescent="0.2">
      <c r="A5485" s="62" t="s">
        <v>14092</v>
      </c>
      <c r="B5485" s="63">
        <v>5481</v>
      </c>
      <c r="C5485" s="64">
        <v>43209</v>
      </c>
      <c r="D5485" s="62" t="s">
        <v>14093</v>
      </c>
      <c r="E5485" s="62" t="s">
        <v>232</v>
      </c>
      <c r="F5485" s="62" t="s">
        <v>137</v>
      </c>
      <c r="G5485" s="64">
        <v>43224</v>
      </c>
      <c r="H5485" s="62" t="s">
        <v>14094</v>
      </c>
      <c r="I5485" s="59"/>
      <c r="J5485" s="59"/>
      <c r="K5485" s="59"/>
      <c r="L5485" s="59"/>
      <c r="M5485" s="59"/>
      <c r="N5485" s="59"/>
      <c r="O5485" s="59"/>
      <c r="P5485" s="59"/>
      <c r="Q5485" s="59"/>
      <c r="R5485" s="59"/>
      <c r="S5485" s="59"/>
      <c r="T5485" s="59"/>
      <c r="U5485" s="59"/>
      <c r="V5485" s="59"/>
      <c r="W5485" s="59"/>
      <c r="X5485" s="59"/>
      <c r="Y5485" s="59"/>
      <c r="Z5485" s="59"/>
      <c r="AA5485" s="59"/>
      <c r="AB5485" s="59"/>
      <c r="AC5485" s="59"/>
    </row>
    <row r="5486" spans="1:29" x14ac:dyDescent="0.2">
      <c r="A5486" s="62" t="s">
        <v>14095</v>
      </c>
      <c r="B5486" s="63">
        <v>5482</v>
      </c>
      <c r="C5486" s="64">
        <v>43209</v>
      </c>
      <c r="D5486" s="62" t="s">
        <v>14096</v>
      </c>
      <c r="E5486" s="62" t="s">
        <v>232</v>
      </c>
      <c r="F5486" s="62" t="s">
        <v>137</v>
      </c>
      <c r="G5486" s="64">
        <v>43224</v>
      </c>
      <c r="H5486" s="62" t="s">
        <v>14097</v>
      </c>
      <c r="I5486" s="59"/>
      <c r="J5486" s="59"/>
      <c r="K5486" s="59"/>
      <c r="L5486" s="59"/>
      <c r="M5486" s="59"/>
      <c r="N5486" s="59"/>
      <c r="O5486" s="59"/>
      <c r="P5486" s="59"/>
      <c r="Q5486" s="59"/>
      <c r="R5486" s="59"/>
      <c r="S5486" s="59"/>
      <c r="T5486" s="59"/>
      <c r="U5486" s="59"/>
      <c r="V5486" s="59"/>
      <c r="W5486" s="59"/>
      <c r="X5486" s="59"/>
      <c r="Y5486" s="59"/>
      <c r="Z5486" s="59"/>
      <c r="AA5486" s="59"/>
      <c r="AB5486" s="59"/>
      <c r="AC5486" s="59"/>
    </row>
    <row r="5487" spans="1:29" x14ac:dyDescent="0.2">
      <c r="A5487" s="62" t="s">
        <v>14098</v>
      </c>
      <c r="B5487" s="63">
        <v>5483</v>
      </c>
      <c r="C5487" s="64">
        <v>43209</v>
      </c>
      <c r="D5487" s="62" t="s">
        <v>14099</v>
      </c>
      <c r="E5487" s="62" t="s">
        <v>232</v>
      </c>
      <c r="F5487" s="62" t="s">
        <v>137</v>
      </c>
      <c r="G5487" s="64">
        <v>43224</v>
      </c>
      <c r="H5487" s="62" t="s">
        <v>14100</v>
      </c>
      <c r="I5487" s="59"/>
      <c r="J5487" s="59"/>
      <c r="K5487" s="59"/>
      <c r="L5487" s="59"/>
      <c r="M5487" s="59"/>
      <c r="N5487" s="59"/>
      <c r="O5487" s="59"/>
      <c r="P5487" s="59"/>
      <c r="Q5487" s="59"/>
      <c r="R5487" s="59"/>
      <c r="S5487" s="59"/>
      <c r="T5487" s="59"/>
      <c r="U5487" s="59"/>
      <c r="V5487" s="59"/>
      <c r="W5487" s="59"/>
      <c r="X5487" s="59"/>
      <c r="Y5487" s="59"/>
      <c r="Z5487" s="59"/>
      <c r="AA5487" s="59"/>
      <c r="AB5487" s="59"/>
      <c r="AC5487" s="59"/>
    </row>
    <row r="5488" spans="1:29" x14ac:dyDescent="0.2">
      <c r="A5488" s="62" t="s">
        <v>14101</v>
      </c>
      <c r="B5488" s="63">
        <v>5484</v>
      </c>
      <c r="C5488" s="64">
        <v>43209</v>
      </c>
      <c r="D5488" s="62" t="s">
        <v>14102</v>
      </c>
      <c r="E5488" s="62" t="s">
        <v>149</v>
      </c>
      <c r="F5488" s="62" t="s">
        <v>137</v>
      </c>
      <c r="G5488" s="64">
        <v>43224</v>
      </c>
      <c r="H5488" s="62" t="s">
        <v>14103</v>
      </c>
      <c r="I5488" s="59"/>
      <c r="J5488" s="59"/>
      <c r="K5488" s="59"/>
      <c r="L5488" s="59"/>
      <c r="M5488" s="59"/>
      <c r="N5488" s="59"/>
      <c r="O5488" s="59"/>
      <c r="P5488" s="59"/>
      <c r="Q5488" s="59"/>
      <c r="R5488" s="59"/>
      <c r="S5488" s="59"/>
      <c r="T5488" s="59"/>
      <c r="U5488" s="59"/>
      <c r="V5488" s="59"/>
      <c r="W5488" s="59"/>
      <c r="X5488" s="59"/>
      <c r="Y5488" s="59"/>
      <c r="Z5488" s="59"/>
      <c r="AA5488" s="59"/>
      <c r="AB5488" s="59"/>
      <c r="AC5488" s="59"/>
    </row>
    <row r="5489" spans="1:29" x14ac:dyDescent="0.2">
      <c r="A5489" s="62" t="s">
        <v>14104</v>
      </c>
      <c r="B5489" s="63">
        <v>5485</v>
      </c>
      <c r="C5489" s="64">
        <v>43209</v>
      </c>
      <c r="D5489" s="62" t="s">
        <v>14105</v>
      </c>
      <c r="E5489" s="62" t="s">
        <v>232</v>
      </c>
      <c r="F5489" s="62" t="s">
        <v>137</v>
      </c>
      <c r="G5489" s="64">
        <v>43230</v>
      </c>
      <c r="H5489" s="62" t="s">
        <v>14106</v>
      </c>
      <c r="I5489" s="59"/>
      <c r="J5489" s="59"/>
      <c r="K5489" s="59"/>
      <c r="L5489" s="59"/>
      <c r="M5489" s="59"/>
      <c r="N5489" s="59"/>
      <c r="O5489" s="59"/>
      <c r="P5489" s="59"/>
      <c r="Q5489" s="59"/>
      <c r="R5489" s="59"/>
      <c r="S5489" s="59"/>
      <c r="T5489" s="59"/>
      <c r="U5489" s="59"/>
      <c r="V5489" s="59"/>
      <c r="W5489" s="59"/>
      <c r="X5489" s="59"/>
      <c r="Y5489" s="59"/>
      <c r="Z5489" s="59"/>
      <c r="AA5489" s="59"/>
      <c r="AB5489" s="59"/>
      <c r="AC5489" s="59"/>
    </row>
    <row r="5490" spans="1:29" x14ac:dyDescent="0.2">
      <c r="A5490" s="62" t="s">
        <v>14107</v>
      </c>
      <c r="B5490" s="63">
        <v>5486</v>
      </c>
      <c r="C5490" s="64">
        <v>43209</v>
      </c>
      <c r="D5490" s="62" t="s">
        <v>14108</v>
      </c>
      <c r="E5490" s="62" t="s">
        <v>232</v>
      </c>
      <c r="F5490" s="62" t="s">
        <v>137</v>
      </c>
      <c r="G5490" s="64">
        <v>43220</v>
      </c>
      <c r="H5490" s="62" t="s">
        <v>14109</v>
      </c>
      <c r="I5490" s="59"/>
      <c r="J5490" s="59"/>
      <c r="K5490" s="59"/>
      <c r="L5490" s="59"/>
      <c r="M5490" s="59"/>
      <c r="N5490" s="59"/>
      <c r="O5490" s="59"/>
      <c r="P5490" s="59"/>
      <c r="Q5490" s="59"/>
      <c r="R5490" s="59"/>
      <c r="S5490" s="59"/>
      <c r="T5490" s="59"/>
      <c r="U5490" s="59"/>
      <c r="V5490" s="59"/>
      <c r="W5490" s="59"/>
      <c r="X5490" s="59"/>
      <c r="Y5490" s="59"/>
      <c r="Z5490" s="59"/>
      <c r="AA5490" s="59"/>
      <c r="AB5490" s="59"/>
      <c r="AC5490" s="59"/>
    </row>
    <row r="5491" spans="1:29" x14ac:dyDescent="0.2">
      <c r="A5491" s="62" t="s">
        <v>14110</v>
      </c>
      <c r="B5491" s="63">
        <v>5487</v>
      </c>
      <c r="C5491" s="64">
        <v>43209</v>
      </c>
      <c r="D5491" s="62" t="s">
        <v>14111</v>
      </c>
      <c r="E5491" s="62" t="s">
        <v>232</v>
      </c>
      <c r="F5491" s="62" t="s">
        <v>137</v>
      </c>
      <c r="G5491" s="64">
        <v>43220</v>
      </c>
      <c r="H5491" s="62" t="s">
        <v>14112</v>
      </c>
      <c r="I5491" s="59"/>
      <c r="J5491" s="59"/>
      <c r="K5491" s="59"/>
      <c r="L5491" s="59"/>
      <c r="M5491" s="59"/>
      <c r="N5491" s="59"/>
      <c r="O5491" s="59"/>
      <c r="P5491" s="59"/>
      <c r="Q5491" s="59"/>
      <c r="R5491" s="59"/>
      <c r="S5491" s="59"/>
      <c r="T5491" s="59"/>
      <c r="U5491" s="59"/>
      <c r="V5491" s="59"/>
      <c r="W5491" s="59"/>
      <c r="X5491" s="59"/>
      <c r="Y5491" s="59"/>
      <c r="Z5491" s="59"/>
      <c r="AA5491" s="59"/>
      <c r="AB5491" s="59"/>
      <c r="AC5491" s="59"/>
    </row>
    <row r="5492" spans="1:29" x14ac:dyDescent="0.2">
      <c r="A5492" s="62" t="s">
        <v>14113</v>
      </c>
      <c r="B5492" s="63">
        <v>5488</v>
      </c>
      <c r="C5492" s="64">
        <v>43209</v>
      </c>
      <c r="D5492" s="62" t="s">
        <v>14114</v>
      </c>
      <c r="E5492" s="62" t="s">
        <v>232</v>
      </c>
      <c r="F5492" s="62" t="s">
        <v>137</v>
      </c>
      <c r="G5492" s="64">
        <v>43220</v>
      </c>
      <c r="H5492" s="62" t="s">
        <v>14115</v>
      </c>
      <c r="I5492" s="59"/>
      <c r="J5492" s="59"/>
      <c r="K5492" s="59"/>
      <c r="L5492" s="59"/>
      <c r="M5492" s="59"/>
      <c r="N5492" s="59"/>
      <c r="O5492" s="59"/>
      <c r="P5492" s="59"/>
      <c r="Q5492" s="59"/>
      <c r="R5492" s="59"/>
      <c r="S5492" s="59"/>
      <c r="T5492" s="59"/>
      <c r="U5492" s="59"/>
      <c r="V5492" s="59"/>
      <c r="W5492" s="59"/>
      <c r="X5492" s="59"/>
      <c r="Y5492" s="59"/>
      <c r="Z5492" s="59"/>
      <c r="AA5492" s="59"/>
      <c r="AB5492" s="59"/>
      <c r="AC5492" s="59"/>
    </row>
    <row r="5493" spans="1:29" x14ac:dyDescent="0.2">
      <c r="A5493" s="62" t="s">
        <v>14116</v>
      </c>
      <c r="B5493" s="63">
        <v>5489</v>
      </c>
      <c r="C5493" s="64">
        <v>43209</v>
      </c>
      <c r="D5493" s="62" t="s">
        <v>14117</v>
      </c>
      <c r="E5493" s="62" t="s">
        <v>232</v>
      </c>
      <c r="F5493" s="62" t="s">
        <v>137</v>
      </c>
      <c r="G5493" s="64">
        <v>43220</v>
      </c>
      <c r="H5493" s="62" t="s">
        <v>14118</v>
      </c>
      <c r="I5493" s="59"/>
      <c r="J5493" s="59"/>
      <c r="K5493" s="59"/>
      <c r="L5493" s="59"/>
      <c r="M5493" s="59"/>
      <c r="N5493" s="59"/>
      <c r="O5493" s="59"/>
      <c r="P5493" s="59"/>
      <c r="Q5493" s="59"/>
      <c r="R5493" s="59"/>
      <c r="S5493" s="59"/>
      <c r="T5493" s="59"/>
      <c r="U5493" s="59"/>
      <c r="V5493" s="59"/>
      <c r="W5493" s="59"/>
      <c r="X5493" s="59"/>
      <c r="Y5493" s="59"/>
      <c r="Z5493" s="59"/>
      <c r="AA5493" s="59"/>
      <c r="AB5493" s="59"/>
      <c r="AC5493" s="59"/>
    </row>
    <row r="5494" spans="1:29" x14ac:dyDescent="0.2">
      <c r="A5494" s="62" t="s">
        <v>14119</v>
      </c>
      <c r="B5494" s="63">
        <v>5490</v>
      </c>
      <c r="C5494" s="64">
        <v>43209</v>
      </c>
      <c r="D5494" s="62" t="s">
        <v>14120</v>
      </c>
      <c r="E5494" s="62" t="s">
        <v>232</v>
      </c>
      <c r="F5494" s="62" t="s">
        <v>137</v>
      </c>
      <c r="G5494" s="64">
        <v>43222</v>
      </c>
      <c r="H5494" s="62" t="s">
        <v>14121</v>
      </c>
      <c r="I5494" s="59"/>
      <c r="J5494" s="59"/>
      <c r="K5494" s="59"/>
      <c r="L5494" s="59"/>
      <c r="M5494" s="59"/>
      <c r="N5494" s="59"/>
      <c r="O5494" s="59"/>
      <c r="P5494" s="59"/>
      <c r="Q5494" s="59"/>
      <c r="R5494" s="59"/>
      <c r="S5494" s="59"/>
      <c r="T5494" s="59"/>
      <c r="U5494" s="59"/>
      <c r="V5494" s="59"/>
      <c r="W5494" s="59"/>
      <c r="X5494" s="59"/>
      <c r="Y5494" s="59"/>
      <c r="Z5494" s="59"/>
      <c r="AA5494" s="59"/>
      <c r="AB5494" s="59"/>
      <c r="AC5494" s="59"/>
    </row>
    <row r="5495" spans="1:29" x14ac:dyDescent="0.2">
      <c r="A5495" s="62" t="s">
        <v>14122</v>
      </c>
      <c r="B5495" s="63">
        <v>5491</v>
      </c>
      <c r="C5495" s="64">
        <v>43209</v>
      </c>
      <c r="D5495" s="62" t="s">
        <v>14123</v>
      </c>
      <c r="E5495" s="62" t="s">
        <v>232</v>
      </c>
      <c r="F5495" s="62" t="s">
        <v>137</v>
      </c>
      <c r="G5495" s="64">
        <v>43222</v>
      </c>
      <c r="H5495" s="62" t="s">
        <v>14124</v>
      </c>
      <c r="I5495" s="59"/>
      <c r="J5495" s="59"/>
      <c r="K5495" s="59"/>
      <c r="L5495" s="59"/>
      <c r="M5495" s="59"/>
      <c r="N5495" s="59"/>
      <c r="O5495" s="59"/>
      <c r="P5495" s="59"/>
      <c r="Q5495" s="59"/>
      <c r="R5495" s="59"/>
      <c r="S5495" s="59"/>
      <c r="T5495" s="59"/>
      <c r="U5495" s="59"/>
      <c r="V5495" s="59"/>
      <c r="W5495" s="59"/>
      <c r="X5495" s="59"/>
      <c r="Y5495" s="59"/>
      <c r="Z5495" s="59"/>
      <c r="AA5495" s="59"/>
      <c r="AB5495" s="59"/>
      <c r="AC5495" s="59"/>
    </row>
    <row r="5496" spans="1:29" x14ac:dyDescent="0.2">
      <c r="A5496" s="62" t="s">
        <v>14125</v>
      </c>
      <c r="B5496" s="63">
        <v>5492</v>
      </c>
      <c r="C5496" s="64">
        <v>43209</v>
      </c>
      <c r="D5496" s="62" t="s">
        <v>14126</v>
      </c>
      <c r="E5496" s="62" t="s">
        <v>232</v>
      </c>
      <c r="F5496" s="62" t="s">
        <v>137</v>
      </c>
      <c r="G5496" s="64">
        <v>43220</v>
      </c>
      <c r="H5496" s="62" t="s">
        <v>14127</v>
      </c>
      <c r="I5496" s="59"/>
      <c r="J5496" s="59"/>
      <c r="K5496" s="59"/>
      <c r="L5496" s="59"/>
      <c r="M5496" s="59"/>
      <c r="N5496" s="59"/>
      <c r="O5496" s="59"/>
      <c r="P5496" s="59"/>
      <c r="Q5496" s="59"/>
      <c r="R5496" s="59"/>
      <c r="S5496" s="59"/>
      <c r="T5496" s="59"/>
      <c r="U5496" s="59"/>
      <c r="V5496" s="59"/>
      <c r="W5496" s="59"/>
      <c r="X5496" s="59"/>
      <c r="Y5496" s="59"/>
      <c r="Z5496" s="59"/>
      <c r="AA5496" s="59"/>
      <c r="AB5496" s="59"/>
      <c r="AC5496" s="59"/>
    </row>
    <row r="5497" spans="1:29" x14ac:dyDescent="0.2">
      <c r="A5497" s="62" t="s">
        <v>14128</v>
      </c>
      <c r="B5497" s="63">
        <v>5493</v>
      </c>
      <c r="C5497" s="64">
        <v>43209</v>
      </c>
      <c r="D5497" s="62" t="s">
        <v>14129</v>
      </c>
      <c r="E5497" s="62" t="s">
        <v>232</v>
      </c>
      <c r="F5497" s="62" t="s">
        <v>137</v>
      </c>
      <c r="G5497" s="64">
        <v>43224</v>
      </c>
      <c r="H5497" s="62" t="s">
        <v>14130</v>
      </c>
      <c r="I5497" s="59"/>
      <c r="J5497" s="59"/>
      <c r="K5497" s="59"/>
      <c r="L5497" s="59"/>
      <c r="M5497" s="59"/>
      <c r="N5497" s="59"/>
      <c r="O5497" s="59"/>
      <c r="P5497" s="59"/>
      <c r="Q5497" s="59"/>
      <c r="R5497" s="59"/>
      <c r="S5497" s="59"/>
      <c r="T5497" s="59"/>
      <c r="U5497" s="59"/>
      <c r="V5497" s="59"/>
      <c r="W5497" s="59"/>
      <c r="X5497" s="59"/>
      <c r="Y5497" s="59"/>
      <c r="Z5497" s="59"/>
      <c r="AA5497" s="59"/>
      <c r="AB5497" s="59"/>
      <c r="AC5497" s="59"/>
    </row>
    <row r="5498" spans="1:29" x14ac:dyDescent="0.2">
      <c r="A5498" s="62" t="s">
        <v>14131</v>
      </c>
      <c r="B5498" s="63">
        <v>5494</v>
      </c>
      <c r="C5498" s="64">
        <v>43209</v>
      </c>
      <c r="D5498" s="62" t="s">
        <v>14132</v>
      </c>
      <c r="E5498" s="62" t="s">
        <v>232</v>
      </c>
      <c r="F5498" s="62" t="s">
        <v>137</v>
      </c>
      <c r="G5498" s="64">
        <v>43224</v>
      </c>
      <c r="H5498" s="62" t="s">
        <v>14133</v>
      </c>
      <c r="I5498" s="59"/>
      <c r="J5498" s="59"/>
      <c r="K5498" s="59"/>
      <c r="L5498" s="59"/>
      <c r="M5498" s="59"/>
      <c r="N5498" s="59"/>
      <c r="O5498" s="59"/>
      <c r="P5498" s="59"/>
      <c r="Q5498" s="59"/>
      <c r="R5498" s="59"/>
      <c r="S5498" s="59"/>
      <c r="T5498" s="59"/>
      <c r="U5498" s="59"/>
      <c r="V5498" s="59"/>
      <c r="W5498" s="59"/>
      <c r="X5498" s="59"/>
      <c r="Y5498" s="59"/>
      <c r="Z5498" s="59"/>
      <c r="AA5498" s="59"/>
      <c r="AB5498" s="59"/>
      <c r="AC5498" s="59"/>
    </row>
    <row r="5499" spans="1:29" x14ac:dyDescent="0.2">
      <c r="A5499" s="62" t="s">
        <v>14134</v>
      </c>
      <c r="B5499" s="63">
        <v>5495</v>
      </c>
      <c r="C5499" s="64">
        <v>43209</v>
      </c>
      <c r="D5499" s="62" t="s">
        <v>14135</v>
      </c>
      <c r="E5499" s="62" t="s">
        <v>232</v>
      </c>
      <c r="F5499" s="62" t="s">
        <v>137</v>
      </c>
      <c r="G5499" s="64">
        <v>43227</v>
      </c>
      <c r="H5499" s="62" t="s">
        <v>14136</v>
      </c>
      <c r="I5499" s="59"/>
      <c r="J5499" s="59"/>
      <c r="K5499" s="59"/>
      <c r="L5499" s="59"/>
      <c r="M5499" s="59"/>
      <c r="N5499" s="59"/>
      <c r="O5499" s="59"/>
      <c r="P5499" s="59"/>
      <c r="Q5499" s="59"/>
      <c r="R5499" s="59"/>
      <c r="S5499" s="59"/>
      <c r="T5499" s="59"/>
      <c r="U5499" s="59"/>
      <c r="V5499" s="59"/>
      <c r="W5499" s="59"/>
      <c r="X5499" s="59"/>
      <c r="Y5499" s="59"/>
      <c r="Z5499" s="59"/>
      <c r="AA5499" s="59"/>
      <c r="AB5499" s="59"/>
      <c r="AC5499" s="59"/>
    </row>
    <row r="5500" spans="1:29" x14ac:dyDescent="0.2">
      <c r="A5500" s="62" t="s">
        <v>14137</v>
      </c>
      <c r="B5500" s="63">
        <v>5496</v>
      </c>
      <c r="C5500" s="64">
        <v>43209</v>
      </c>
      <c r="D5500" s="62" t="s">
        <v>14138</v>
      </c>
      <c r="E5500" s="62" t="s">
        <v>232</v>
      </c>
      <c r="F5500" s="62" t="s">
        <v>137</v>
      </c>
      <c r="G5500" s="64">
        <v>43227</v>
      </c>
      <c r="H5500" s="62" t="s">
        <v>14139</v>
      </c>
      <c r="I5500" s="59"/>
      <c r="J5500" s="59"/>
      <c r="K5500" s="59"/>
      <c r="L5500" s="59"/>
      <c r="M5500" s="59"/>
      <c r="N5500" s="59"/>
      <c r="O5500" s="59"/>
      <c r="P5500" s="59"/>
      <c r="Q5500" s="59"/>
      <c r="R5500" s="59"/>
      <c r="S5500" s="59"/>
      <c r="T5500" s="59"/>
      <c r="U5500" s="59"/>
      <c r="V5500" s="59"/>
      <c r="W5500" s="59"/>
      <c r="X5500" s="59"/>
      <c r="Y5500" s="59"/>
      <c r="Z5500" s="59"/>
      <c r="AA5500" s="59"/>
      <c r="AB5500" s="59"/>
      <c r="AC5500" s="59"/>
    </row>
    <row r="5501" spans="1:29" x14ac:dyDescent="0.2">
      <c r="A5501" s="62" t="s">
        <v>14140</v>
      </c>
      <c r="B5501" s="63">
        <v>5497</v>
      </c>
      <c r="C5501" s="64">
        <v>43209</v>
      </c>
      <c r="D5501" s="62" t="s">
        <v>14141</v>
      </c>
      <c r="E5501" s="62" t="s">
        <v>232</v>
      </c>
      <c r="F5501" s="62" t="s">
        <v>137</v>
      </c>
      <c r="G5501" s="64">
        <v>43224</v>
      </c>
      <c r="H5501" s="62" t="s">
        <v>14142</v>
      </c>
      <c r="I5501" s="59"/>
      <c r="J5501" s="59"/>
      <c r="K5501" s="59"/>
      <c r="L5501" s="59"/>
      <c r="M5501" s="59"/>
      <c r="N5501" s="59"/>
      <c r="O5501" s="59"/>
      <c r="P5501" s="59"/>
      <c r="Q5501" s="59"/>
      <c r="R5501" s="59"/>
      <c r="S5501" s="59"/>
      <c r="T5501" s="59"/>
      <c r="U5501" s="59"/>
      <c r="V5501" s="59"/>
      <c r="W5501" s="59"/>
      <c r="X5501" s="59"/>
      <c r="Y5501" s="59"/>
      <c r="Z5501" s="59"/>
      <c r="AA5501" s="59"/>
      <c r="AB5501" s="59"/>
      <c r="AC5501" s="59"/>
    </row>
    <row r="5502" spans="1:29" x14ac:dyDescent="0.2">
      <c r="A5502" s="62" t="s">
        <v>14143</v>
      </c>
      <c r="B5502" s="63">
        <v>5498</v>
      </c>
      <c r="C5502" s="64">
        <v>43209</v>
      </c>
      <c r="D5502" s="62" t="s">
        <v>14144</v>
      </c>
      <c r="E5502" s="62" t="s">
        <v>232</v>
      </c>
      <c r="F5502" s="62" t="s">
        <v>137</v>
      </c>
      <c r="G5502" s="64">
        <v>43227</v>
      </c>
      <c r="H5502" s="62" t="s">
        <v>14145</v>
      </c>
      <c r="I5502" s="59"/>
      <c r="J5502" s="59"/>
      <c r="K5502" s="59"/>
      <c r="L5502" s="59"/>
      <c r="M5502" s="59"/>
      <c r="N5502" s="59"/>
      <c r="O5502" s="59"/>
      <c r="P5502" s="59"/>
      <c r="Q5502" s="59"/>
      <c r="R5502" s="59"/>
      <c r="S5502" s="59"/>
      <c r="T5502" s="59"/>
      <c r="U5502" s="59"/>
      <c r="V5502" s="59"/>
      <c r="W5502" s="59"/>
      <c r="X5502" s="59"/>
      <c r="Y5502" s="59"/>
      <c r="Z5502" s="59"/>
      <c r="AA5502" s="59"/>
      <c r="AB5502" s="59"/>
      <c r="AC5502" s="59"/>
    </row>
    <row r="5503" spans="1:29" x14ac:dyDescent="0.2">
      <c r="A5503" s="62" t="s">
        <v>14146</v>
      </c>
      <c r="B5503" s="63">
        <v>5499</v>
      </c>
      <c r="C5503" s="64">
        <v>43209</v>
      </c>
      <c r="D5503" s="62" t="s">
        <v>14147</v>
      </c>
      <c r="E5503" s="62" t="s">
        <v>232</v>
      </c>
      <c r="F5503" s="62" t="s">
        <v>137</v>
      </c>
      <c r="G5503" s="64">
        <v>43224</v>
      </c>
      <c r="H5503" s="62" t="s">
        <v>14148</v>
      </c>
      <c r="I5503" s="59"/>
      <c r="J5503" s="59"/>
      <c r="K5503" s="59"/>
      <c r="L5503" s="59"/>
      <c r="M5503" s="59"/>
      <c r="N5503" s="59"/>
      <c r="O5503" s="59"/>
      <c r="P5503" s="59"/>
      <c r="Q5503" s="59"/>
      <c r="R5503" s="59"/>
      <c r="S5503" s="59"/>
      <c r="T5503" s="59"/>
      <c r="U5503" s="59"/>
      <c r="V5503" s="59"/>
      <c r="W5503" s="59"/>
      <c r="X5503" s="59"/>
      <c r="Y5503" s="59"/>
      <c r="Z5503" s="59"/>
      <c r="AA5503" s="59"/>
      <c r="AB5503" s="59"/>
      <c r="AC5503" s="59"/>
    </row>
    <row r="5504" spans="1:29" x14ac:dyDescent="0.2">
      <c r="A5504" s="62" t="s">
        <v>14149</v>
      </c>
      <c r="B5504" s="63">
        <v>5500</v>
      </c>
      <c r="C5504" s="64">
        <v>43209</v>
      </c>
      <c r="D5504" s="62" t="s">
        <v>14150</v>
      </c>
      <c r="E5504" s="62" t="s">
        <v>232</v>
      </c>
      <c r="F5504" s="62" t="s">
        <v>137</v>
      </c>
      <c r="G5504" s="64">
        <v>43224</v>
      </c>
      <c r="H5504" s="62" t="s">
        <v>14151</v>
      </c>
      <c r="I5504" s="59"/>
      <c r="J5504" s="59"/>
      <c r="K5504" s="59"/>
      <c r="L5504" s="59"/>
      <c r="M5504" s="59"/>
      <c r="N5504" s="59"/>
      <c r="O5504" s="59"/>
      <c r="P5504" s="59"/>
      <c r="Q5504" s="59"/>
      <c r="R5504" s="59"/>
      <c r="S5504" s="59"/>
      <c r="T5504" s="59"/>
      <c r="U5504" s="59"/>
      <c r="V5504" s="59"/>
      <c r="W5504" s="59"/>
      <c r="X5504" s="59"/>
      <c r="Y5504" s="59"/>
      <c r="Z5504" s="59"/>
      <c r="AA5504" s="59"/>
      <c r="AB5504" s="59"/>
      <c r="AC5504" s="59"/>
    </row>
    <row r="5505" spans="1:29" x14ac:dyDescent="0.2">
      <c r="A5505" s="62" t="s">
        <v>14152</v>
      </c>
      <c r="B5505" s="63">
        <v>5501</v>
      </c>
      <c r="C5505" s="64">
        <v>43209</v>
      </c>
      <c r="D5505" s="62" t="s">
        <v>14153</v>
      </c>
      <c r="E5505" s="62" t="s">
        <v>232</v>
      </c>
      <c r="F5505" s="62" t="s">
        <v>137</v>
      </c>
      <c r="G5505" s="64">
        <v>43224</v>
      </c>
      <c r="H5505" s="62" t="s">
        <v>14154</v>
      </c>
      <c r="I5505" s="59"/>
      <c r="J5505" s="59"/>
      <c r="K5505" s="59"/>
      <c r="L5505" s="59"/>
      <c r="M5505" s="59"/>
      <c r="N5505" s="59"/>
      <c r="O5505" s="59"/>
      <c r="P5505" s="59"/>
      <c r="Q5505" s="59"/>
      <c r="R5505" s="59"/>
      <c r="S5505" s="59"/>
      <c r="T5505" s="59"/>
      <c r="U5505" s="59"/>
      <c r="V5505" s="59"/>
      <c r="W5505" s="59"/>
      <c r="X5505" s="59"/>
      <c r="Y5505" s="59"/>
      <c r="Z5505" s="59"/>
      <c r="AA5505" s="59"/>
      <c r="AB5505" s="59"/>
      <c r="AC5505" s="59"/>
    </row>
    <row r="5506" spans="1:29" x14ac:dyDescent="0.2">
      <c r="A5506" s="62" t="s">
        <v>14155</v>
      </c>
      <c r="B5506" s="63">
        <v>5502</v>
      </c>
      <c r="C5506" s="64">
        <v>43209</v>
      </c>
      <c r="D5506" s="62" t="s">
        <v>148</v>
      </c>
      <c r="E5506" s="62" t="s">
        <v>149</v>
      </c>
      <c r="F5506" s="62" t="s">
        <v>137</v>
      </c>
      <c r="G5506" s="64">
        <v>43224</v>
      </c>
      <c r="H5506" s="62" t="s">
        <v>14156</v>
      </c>
      <c r="I5506" s="59"/>
      <c r="J5506" s="59"/>
      <c r="K5506" s="59"/>
      <c r="L5506" s="59"/>
      <c r="M5506" s="59"/>
      <c r="N5506" s="59"/>
      <c r="O5506" s="59"/>
      <c r="P5506" s="59"/>
      <c r="Q5506" s="59"/>
      <c r="R5506" s="59"/>
      <c r="S5506" s="59"/>
      <c r="T5506" s="59"/>
      <c r="U5506" s="59"/>
      <c r="V5506" s="59"/>
      <c r="W5506" s="59"/>
      <c r="X5506" s="59"/>
      <c r="Y5506" s="59"/>
      <c r="Z5506" s="59"/>
      <c r="AA5506" s="59"/>
      <c r="AB5506" s="59"/>
      <c r="AC5506" s="59"/>
    </row>
    <row r="5507" spans="1:29" x14ac:dyDescent="0.2">
      <c r="A5507" s="62" t="s">
        <v>14157</v>
      </c>
      <c r="B5507" s="63">
        <v>5503</v>
      </c>
      <c r="C5507" s="64">
        <v>43210</v>
      </c>
      <c r="D5507" s="62" t="s">
        <v>14158</v>
      </c>
      <c r="E5507" s="62" t="s">
        <v>149</v>
      </c>
      <c r="F5507" s="62" t="s">
        <v>137</v>
      </c>
      <c r="G5507" s="64">
        <v>43224</v>
      </c>
      <c r="H5507" s="62" t="s">
        <v>14159</v>
      </c>
      <c r="I5507" s="59"/>
      <c r="J5507" s="59"/>
      <c r="K5507" s="59"/>
      <c r="L5507" s="59"/>
      <c r="M5507" s="59"/>
      <c r="N5507" s="59"/>
      <c r="O5507" s="59"/>
      <c r="P5507" s="59"/>
      <c r="Q5507" s="59"/>
      <c r="R5507" s="59"/>
      <c r="S5507" s="59"/>
      <c r="T5507" s="59"/>
      <c r="U5507" s="59"/>
      <c r="V5507" s="59"/>
      <c r="W5507" s="59"/>
      <c r="X5507" s="59"/>
      <c r="Y5507" s="59"/>
      <c r="Z5507" s="59"/>
      <c r="AA5507" s="59"/>
      <c r="AB5507" s="59"/>
      <c r="AC5507" s="59"/>
    </row>
    <row r="5508" spans="1:29" x14ac:dyDescent="0.2">
      <c r="A5508" s="62" t="s">
        <v>14160</v>
      </c>
      <c r="B5508" s="63">
        <v>5504</v>
      </c>
      <c r="C5508" s="64">
        <v>43210</v>
      </c>
      <c r="D5508" s="62" t="s">
        <v>148</v>
      </c>
      <c r="E5508" s="62" t="s">
        <v>149</v>
      </c>
      <c r="F5508" s="62" t="s">
        <v>137</v>
      </c>
      <c r="G5508" s="64">
        <v>43224</v>
      </c>
      <c r="H5508" s="62" t="s">
        <v>14161</v>
      </c>
      <c r="I5508" s="59"/>
      <c r="J5508" s="59"/>
      <c r="K5508" s="59"/>
      <c r="L5508" s="59"/>
      <c r="M5508" s="59"/>
      <c r="N5508" s="59"/>
      <c r="O5508" s="59"/>
      <c r="P5508" s="59"/>
      <c r="Q5508" s="59"/>
      <c r="R5508" s="59"/>
      <c r="S5508" s="59"/>
      <c r="T5508" s="59"/>
      <c r="U5508" s="59"/>
      <c r="V5508" s="59"/>
      <c r="W5508" s="59"/>
      <c r="X5508" s="59"/>
      <c r="Y5508" s="59"/>
      <c r="Z5508" s="59"/>
      <c r="AA5508" s="59"/>
      <c r="AB5508" s="59"/>
      <c r="AC5508" s="59"/>
    </row>
    <row r="5509" spans="1:29" x14ac:dyDescent="0.2">
      <c r="A5509" s="62" t="s">
        <v>14162</v>
      </c>
      <c r="B5509" s="63">
        <v>5505</v>
      </c>
      <c r="C5509" s="64">
        <v>43210</v>
      </c>
      <c r="D5509" s="62" t="s">
        <v>14163</v>
      </c>
      <c r="E5509" s="62" t="s">
        <v>1642</v>
      </c>
      <c r="F5509" s="62" t="s">
        <v>137</v>
      </c>
      <c r="G5509" s="64">
        <v>43224</v>
      </c>
      <c r="H5509" s="62" t="s">
        <v>14164</v>
      </c>
      <c r="I5509" s="59"/>
      <c r="J5509" s="59"/>
      <c r="K5509" s="59"/>
      <c r="L5509" s="59"/>
      <c r="M5509" s="59"/>
      <c r="N5509" s="59"/>
      <c r="O5509" s="59"/>
      <c r="P5509" s="59"/>
      <c r="Q5509" s="59"/>
      <c r="R5509" s="59"/>
      <c r="S5509" s="59"/>
      <c r="T5509" s="59"/>
      <c r="U5509" s="59"/>
      <c r="V5509" s="59"/>
      <c r="W5509" s="59"/>
      <c r="X5509" s="59"/>
      <c r="Y5509" s="59"/>
      <c r="Z5509" s="59"/>
      <c r="AA5509" s="59"/>
      <c r="AB5509" s="59"/>
      <c r="AC5509" s="59"/>
    </row>
    <row r="5510" spans="1:29" x14ac:dyDescent="0.2">
      <c r="A5510" s="62" t="s">
        <v>14165</v>
      </c>
      <c r="B5510" s="63">
        <v>5506</v>
      </c>
      <c r="C5510" s="64">
        <v>43210</v>
      </c>
      <c r="D5510" s="62" t="s">
        <v>153</v>
      </c>
      <c r="E5510" s="62" t="s">
        <v>292</v>
      </c>
      <c r="F5510" s="62" t="s">
        <v>137</v>
      </c>
      <c r="G5510" s="64">
        <v>43224</v>
      </c>
      <c r="H5510" s="62" t="s">
        <v>14166</v>
      </c>
      <c r="I5510" s="59"/>
      <c r="J5510" s="59"/>
      <c r="K5510" s="59"/>
      <c r="L5510" s="59"/>
      <c r="M5510" s="59"/>
      <c r="N5510" s="59"/>
      <c r="O5510" s="59"/>
      <c r="P5510" s="59"/>
      <c r="Q5510" s="59"/>
      <c r="R5510" s="59"/>
      <c r="S5510" s="59"/>
      <c r="T5510" s="59"/>
      <c r="U5510" s="59"/>
      <c r="V5510" s="59"/>
      <c r="W5510" s="59"/>
      <c r="X5510" s="59"/>
      <c r="Y5510" s="59"/>
      <c r="Z5510" s="59"/>
      <c r="AA5510" s="59"/>
      <c r="AB5510" s="59"/>
      <c r="AC5510" s="59"/>
    </row>
    <row r="5511" spans="1:29" x14ac:dyDescent="0.2">
      <c r="A5511" s="62" t="s">
        <v>14167</v>
      </c>
      <c r="B5511" s="63">
        <v>5507</v>
      </c>
      <c r="C5511" s="64">
        <v>43210</v>
      </c>
      <c r="D5511" s="62" t="s">
        <v>14168</v>
      </c>
      <c r="E5511" s="62" t="s">
        <v>160</v>
      </c>
      <c r="F5511" s="62" t="s">
        <v>161</v>
      </c>
      <c r="G5511" s="64">
        <v>43214</v>
      </c>
      <c r="H5511" s="62" t="s">
        <v>14169</v>
      </c>
      <c r="I5511" s="59"/>
      <c r="J5511" s="59"/>
      <c r="K5511" s="59"/>
      <c r="L5511" s="59"/>
      <c r="M5511" s="59"/>
      <c r="N5511" s="59"/>
      <c r="O5511" s="59"/>
      <c r="P5511" s="59"/>
      <c r="Q5511" s="59"/>
      <c r="R5511" s="59"/>
      <c r="S5511" s="59"/>
      <c r="T5511" s="59"/>
      <c r="U5511" s="59"/>
      <c r="V5511" s="59"/>
      <c r="W5511" s="59"/>
      <c r="X5511" s="59"/>
      <c r="Y5511" s="59"/>
      <c r="Z5511" s="59"/>
      <c r="AA5511" s="59"/>
      <c r="AB5511" s="59"/>
      <c r="AC5511" s="59"/>
    </row>
    <row r="5512" spans="1:29" x14ac:dyDescent="0.2">
      <c r="A5512" s="62" t="s">
        <v>14170</v>
      </c>
      <c r="B5512" s="63">
        <v>5508</v>
      </c>
      <c r="C5512" s="64">
        <v>43210</v>
      </c>
      <c r="D5512" s="62" t="s">
        <v>148</v>
      </c>
      <c r="E5512" s="62" t="s">
        <v>149</v>
      </c>
      <c r="F5512" s="62" t="s">
        <v>137</v>
      </c>
      <c r="G5512" s="64">
        <v>43224</v>
      </c>
      <c r="H5512" s="62" t="s">
        <v>14171</v>
      </c>
      <c r="I5512" s="59"/>
      <c r="J5512" s="59"/>
      <c r="K5512" s="59"/>
      <c r="L5512" s="59"/>
      <c r="M5512" s="59"/>
      <c r="N5512" s="59"/>
      <c r="O5512" s="59"/>
      <c r="P5512" s="59"/>
      <c r="Q5512" s="59"/>
      <c r="R5512" s="59"/>
      <c r="S5512" s="59"/>
      <c r="T5512" s="59"/>
      <c r="U5512" s="59"/>
      <c r="V5512" s="59"/>
      <c r="W5512" s="59"/>
      <c r="X5512" s="59"/>
      <c r="Y5512" s="59"/>
      <c r="Z5512" s="59"/>
      <c r="AA5512" s="59"/>
      <c r="AB5512" s="59"/>
      <c r="AC5512" s="59"/>
    </row>
    <row r="5513" spans="1:29" x14ac:dyDescent="0.2">
      <c r="A5513" s="62" t="s">
        <v>14172</v>
      </c>
      <c r="B5513" s="63">
        <v>5509</v>
      </c>
      <c r="C5513" s="64">
        <v>43210</v>
      </c>
      <c r="D5513" s="62" t="s">
        <v>14173</v>
      </c>
      <c r="E5513" s="62" t="s">
        <v>14174</v>
      </c>
      <c r="F5513" s="62" t="s">
        <v>137</v>
      </c>
      <c r="G5513" s="64">
        <v>43224</v>
      </c>
      <c r="H5513" s="62" t="s">
        <v>14175</v>
      </c>
      <c r="I5513" s="59"/>
      <c r="J5513" s="59"/>
      <c r="K5513" s="59"/>
      <c r="L5513" s="59"/>
      <c r="M5513" s="59"/>
      <c r="N5513" s="59"/>
      <c r="O5513" s="59"/>
      <c r="P5513" s="59"/>
      <c r="Q5513" s="59"/>
      <c r="R5513" s="59"/>
      <c r="S5513" s="59"/>
      <c r="T5513" s="59"/>
      <c r="U5513" s="59"/>
      <c r="V5513" s="59"/>
      <c r="W5513" s="59"/>
      <c r="X5513" s="59"/>
      <c r="Y5513" s="59"/>
      <c r="Z5513" s="59"/>
      <c r="AA5513" s="59"/>
      <c r="AB5513" s="59"/>
      <c r="AC5513" s="59"/>
    </row>
    <row r="5514" spans="1:29" x14ac:dyDescent="0.2">
      <c r="A5514" s="62" t="s">
        <v>14176</v>
      </c>
      <c r="B5514" s="63">
        <v>5510</v>
      </c>
      <c r="C5514" s="64">
        <v>43210</v>
      </c>
      <c r="D5514" s="62" t="s">
        <v>2060</v>
      </c>
      <c r="E5514" s="62" t="s">
        <v>149</v>
      </c>
      <c r="F5514" s="62" t="s">
        <v>137</v>
      </c>
      <c r="G5514" s="64">
        <v>43224</v>
      </c>
      <c r="H5514" s="62" t="s">
        <v>14177</v>
      </c>
      <c r="I5514" s="59"/>
      <c r="J5514" s="59"/>
      <c r="K5514" s="59"/>
      <c r="L5514" s="59"/>
      <c r="M5514" s="59"/>
      <c r="N5514" s="59"/>
      <c r="O5514" s="59"/>
      <c r="P5514" s="59"/>
      <c r="Q5514" s="59"/>
      <c r="R5514" s="59"/>
      <c r="S5514" s="59"/>
      <c r="T5514" s="59"/>
      <c r="U5514" s="59"/>
      <c r="V5514" s="59"/>
      <c r="W5514" s="59"/>
      <c r="X5514" s="59"/>
      <c r="Y5514" s="59"/>
      <c r="Z5514" s="59"/>
      <c r="AA5514" s="59"/>
      <c r="AB5514" s="59"/>
      <c r="AC5514" s="59"/>
    </row>
    <row r="5515" spans="1:29" x14ac:dyDescent="0.2">
      <c r="A5515" s="62" t="s">
        <v>14178</v>
      </c>
      <c r="B5515" s="63">
        <v>5511</v>
      </c>
      <c r="C5515" s="64">
        <v>43210</v>
      </c>
      <c r="D5515" s="62" t="s">
        <v>148</v>
      </c>
      <c r="E5515" s="62" t="s">
        <v>149</v>
      </c>
      <c r="F5515" s="62" t="s">
        <v>137</v>
      </c>
      <c r="G5515" s="64">
        <v>43224</v>
      </c>
      <c r="H5515" s="62" t="s">
        <v>14179</v>
      </c>
      <c r="I5515" s="59"/>
      <c r="J5515" s="59"/>
      <c r="K5515" s="59"/>
      <c r="L5515" s="59"/>
      <c r="M5515" s="59"/>
      <c r="N5515" s="59"/>
      <c r="O5515" s="59"/>
      <c r="P5515" s="59"/>
      <c r="Q5515" s="59"/>
      <c r="R5515" s="59"/>
      <c r="S5515" s="59"/>
      <c r="T5515" s="59"/>
      <c r="U5515" s="59"/>
      <c r="V5515" s="59"/>
      <c r="W5515" s="59"/>
      <c r="X5515" s="59"/>
      <c r="Y5515" s="59"/>
      <c r="Z5515" s="59"/>
      <c r="AA5515" s="59"/>
      <c r="AB5515" s="59"/>
      <c r="AC5515" s="59"/>
    </row>
    <row r="5516" spans="1:29" x14ac:dyDescent="0.2">
      <c r="A5516" s="62" t="s">
        <v>14180</v>
      </c>
      <c r="B5516" s="63">
        <v>5512</v>
      </c>
      <c r="C5516" s="64">
        <v>43210</v>
      </c>
      <c r="D5516" s="62" t="s">
        <v>2060</v>
      </c>
      <c r="E5516" s="62" t="s">
        <v>149</v>
      </c>
      <c r="F5516" s="62" t="s">
        <v>137</v>
      </c>
      <c r="G5516" s="64">
        <v>43224</v>
      </c>
      <c r="H5516" s="62" t="s">
        <v>14181</v>
      </c>
      <c r="I5516" s="59"/>
      <c r="J5516" s="59"/>
      <c r="K5516" s="59"/>
      <c r="L5516" s="59"/>
      <c r="M5516" s="59"/>
      <c r="N5516" s="59"/>
      <c r="O5516" s="59"/>
      <c r="P5516" s="59"/>
      <c r="Q5516" s="59"/>
      <c r="R5516" s="59"/>
      <c r="S5516" s="59"/>
      <c r="T5516" s="59"/>
      <c r="U5516" s="59"/>
      <c r="V5516" s="59"/>
      <c r="W5516" s="59"/>
      <c r="X5516" s="59"/>
      <c r="Y5516" s="59"/>
      <c r="Z5516" s="59"/>
      <c r="AA5516" s="59"/>
      <c r="AB5516" s="59"/>
      <c r="AC5516" s="59"/>
    </row>
    <row r="5517" spans="1:29" x14ac:dyDescent="0.2">
      <c r="A5517" s="62" t="s">
        <v>14182</v>
      </c>
      <c r="B5517" s="63">
        <v>5513</v>
      </c>
      <c r="C5517" s="64">
        <v>43210</v>
      </c>
      <c r="D5517" s="62" t="s">
        <v>148</v>
      </c>
      <c r="E5517" s="62" t="s">
        <v>149</v>
      </c>
      <c r="F5517" s="62" t="s">
        <v>137</v>
      </c>
      <c r="G5517" s="64">
        <v>43224</v>
      </c>
      <c r="H5517" s="62" t="s">
        <v>14183</v>
      </c>
      <c r="I5517" s="59"/>
      <c r="J5517" s="59"/>
      <c r="K5517" s="59"/>
      <c r="L5517" s="59"/>
      <c r="M5517" s="59"/>
      <c r="N5517" s="59"/>
      <c r="O5517" s="59"/>
      <c r="P5517" s="59"/>
      <c r="Q5517" s="59"/>
      <c r="R5517" s="59"/>
      <c r="S5517" s="59"/>
      <c r="T5517" s="59"/>
      <c r="U5517" s="59"/>
      <c r="V5517" s="59"/>
      <c r="W5517" s="59"/>
      <c r="X5517" s="59"/>
      <c r="Y5517" s="59"/>
      <c r="Z5517" s="59"/>
      <c r="AA5517" s="59"/>
      <c r="AB5517" s="59"/>
      <c r="AC5517" s="59"/>
    </row>
    <row r="5518" spans="1:29" x14ac:dyDescent="0.2">
      <c r="A5518" s="62" t="s">
        <v>14184</v>
      </c>
      <c r="B5518" s="63">
        <v>5514</v>
      </c>
      <c r="C5518" s="64">
        <v>43210</v>
      </c>
      <c r="D5518" s="62" t="s">
        <v>930</v>
      </c>
      <c r="E5518" s="62" t="s">
        <v>14185</v>
      </c>
      <c r="F5518" s="62" t="s">
        <v>137</v>
      </c>
      <c r="G5518" s="64">
        <v>43222</v>
      </c>
      <c r="H5518" s="62" t="s">
        <v>14186</v>
      </c>
      <c r="I5518" s="59"/>
      <c r="J5518" s="59"/>
      <c r="K5518" s="59"/>
      <c r="L5518" s="59"/>
      <c r="M5518" s="59"/>
      <c r="N5518" s="59"/>
      <c r="O5518" s="59"/>
      <c r="P5518" s="59"/>
      <c r="Q5518" s="59"/>
      <c r="R5518" s="59"/>
      <c r="S5518" s="59"/>
      <c r="T5518" s="59"/>
      <c r="U5518" s="59"/>
      <c r="V5518" s="59"/>
      <c r="W5518" s="59"/>
      <c r="X5518" s="59"/>
      <c r="Y5518" s="59"/>
      <c r="Z5518" s="59"/>
      <c r="AA5518" s="59"/>
      <c r="AB5518" s="59"/>
      <c r="AC5518" s="59"/>
    </row>
    <row r="5519" spans="1:29" x14ac:dyDescent="0.2">
      <c r="A5519" s="62" t="s">
        <v>14187</v>
      </c>
      <c r="B5519" s="63">
        <v>5515</v>
      </c>
      <c r="C5519" s="64">
        <v>43210</v>
      </c>
      <c r="D5519" s="62" t="s">
        <v>14188</v>
      </c>
      <c r="E5519" s="62" t="s">
        <v>14189</v>
      </c>
      <c r="F5519" s="62" t="s">
        <v>150</v>
      </c>
      <c r="G5519" s="64">
        <v>43229</v>
      </c>
      <c r="H5519" s="62" t="s">
        <v>14190</v>
      </c>
      <c r="I5519" s="59"/>
      <c r="J5519" s="59"/>
      <c r="K5519" s="59"/>
      <c r="L5519" s="59"/>
      <c r="M5519" s="59"/>
      <c r="N5519" s="59"/>
      <c r="O5519" s="59"/>
      <c r="P5519" s="59"/>
      <c r="Q5519" s="59"/>
      <c r="R5519" s="59"/>
      <c r="S5519" s="59"/>
      <c r="T5519" s="59"/>
      <c r="U5519" s="59"/>
      <c r="V5519" s="59"/>
      <c r="W5519" s="59"/>
      <c r="X5519" s="59"/>
      <c r="Y5519" s="59"/>
      <c r="Z5519" s="59"/>
      <c r="AA5519" s="59"/>
      <c r="AB5519" s="59"/>
      <c r="AC5519" s="59"/>
    </row>
    <row r="5520" spans="1:29" x14ac:dyDescent="0.2">
      <c r="A5520" s="62" t="s">
        <v>14191</v>
      </c>
      <c r="B5520" s="63">
        <v>5516</v>
      </c>
      <c r="C5520" s="64">
        <v>43210</v>
      </c>
      <c r="D5520" s="62" t="s">
        <v>3564</v>
      </c>
      <c r="E5520" s="62" t="s">
        <v>14192</v>
      </c>
      <c r="F5520" s="62" t="s">
        <v>137</v>
      </c>
      <c r="G5520" s="64">
        <v>43222</v>
      </c>
      <c r="H5520" s="62" t="s">
        <v>14193</v>
      </c>
      <c r="I5520" s="59"/>
      <c r="J5520" s="59"/>
      <c r="K5520" s="59"/>
      <c r="L5520" s="59"/>
      <c r="M5520" s="59"/>
      <c r="N5520" s="59"/>
      <c r="O5520" s="59"/>
      <c r="P5520" s="59"/>
      <c r="Q5520" s="59"/>
      <c r="R5520" s="59"/>
      <c r="S5520" s="59"/>
      <c r="T5520" s="59"/>
      <c r="U5520" s="59"/>
      <c r="V5520" s="59"/>
      <c r="W5520" s="59"/>
      <c r="X5520" s="59"/>
      <c r="Y5520" s="59"/>
      <c r="Z5520" s="59"/>
      <c r="AA5520" s="59"/>
      <c r="AB5520" s="59"/>
      <c r="AC5520" s="59"/>
    </row>
    <row r="5521" spans="1:29" x14ac:dyDescent="0.2">
      <c r="A5521" s="62" t="s">
        <v>14194</v>
      </c>
      <c r="B5521" s="63">
        <v>5517</v>
      </c>
      <c r="C5521" s="64">
        <v>43210</v>
      </c>
      <c r="D5521" s="62" t="s">
        <v>6835</v>
      </c>
      <c r="E5521" s="62" t="s">
        <v>14195</v>
      </c>
      <c r="F5521" s="62" t="s">
        <v>137</v>
      </c>
      <c r="G5521" s="64">
        <v>43228</v>
      </c>
      <c r="H5521" s="62" t="s">
        <v>14196</v>
      </c>
      <c r="I5521" s="59"/>
      <c r="J5521" s="59"/>
      <c r="K5521" s="59"/>
      <c r="L5521" s="59"/>
      <c r="M5521" s="59"/>
      <c r="N5521" s="59"/>
      <c r="O5521" s="59"/>
      <c r="P5521" s="59"/>
      <c r="Q5521" s="59"/>
      <c r="R5521" s="59"/>
      <c r="S5521" s="59"/>
      <c r="T5521" s="59"/>
      <c r="U5521" s="59"/>
      <c r="V5521" s="59"/>
      <c r="W5521" s="59"/>
      <c r="X5521" s="59"/>
      <c r="Y5521" s="59"/>
      <c r="Z5521" s="59"/>
      <c r="AA5521" s="59"/>
      <c r="AB5521" s="59"/>
      <c r="AC5521" s="59"/>
    </row>
    <row r="5522" spans="1:29" x14ac:dyDescent="0.2">
      <c r="A5522" s="62" t="s">
        <v>14197</v>
      </c>
      <c r="B5522" s="63">
        <v>5518</v>
      </c>
      <c r="C5522" s="64">
        <v>43210</v>
      </c>
      <c r="D5522" s="62" t="s">
        <v>6835</v>
      </c>
      <c r="E5522" s="62" t="s">
        <v>14195</v>
      </c>
      <c r="F5522" s="62" t="s">
        <v>137</v>
      </c>
      <c r="G5522" s="64">
        <v>43228</v>
      </c>
      <c r="H5522" s="62" t="s">
        <v>14196</v>
      </c>
      <c r="I5522" s="59"/>
      <c r="J5522" s="59"/>
      <c r="K5522" s="59"/>
      <c r="L5522" s="59"/>
      <c r="M5522" s="59"/>
      <c r="N5522" s="59"/>
      <c r="O5522" s="59"/>
      <c r="P5522" s="59"/>
      <c r="Q5522" s="59"/>
      <c r="R5522" s="59"/>
      <c r="S5522" s="59"/>
      <c r="T5522" s="59"/>
      <c r="U5522" s="59"/>
      <c r="V5522" s="59"/>
      <c r="W5522" s="59"/>
      <c r="X5522" s="59"/>
      <c r="Y5522" s="59"/>
      <c r="Z5522" s="59"/>
      <c r="AA5522" s="59"/>
      <c r="AB5522" s="59"/>
      <c r="AC5522" s="59"/>
    </row>
    <row r="5523" spans="1:29" x14ac:dyDescent="0.2">
      <c r="A5523" s="62" t="s">
        <v>14198</v>
      </c>
      <c r="B5523" s="63">
        <v>5519</v>
      </c>
      <c r="C5523" s="64">
        <v>43210</v>
      </c>
      <c r="D5523" s="62" t="s">
        <v>14199</v>
      </c>
      <c r="E5523" s="62" t="s">
        <v>6655</v>
      </c>
      <c r="F5523" s="62" t="s">
        <v>137</v>
      </c>
      <c r="G5523" s="64">
        <v>43224</v>
      </c>
      <c r="H5523" s="62" t="s">
        <v>14200</v>
      </c>
      <c r="I5523" s="59"/>
      <c r="J5523" s="59"/>
      <c r="K5523" s="59"/>
      <c r="L5523" s="59"/>
      <c r="M5523" s="59"/>
      <c r="N5523" s="59"/>
      <c r="O5523" s="59"/>
      <c r="P5523" s="59"/>
      <c r="Q5523" s="59"/>
      <c r="R5523" s="59"/>
      <c r="S5523" s="59"/>
      <c r="T5523" s="59"/>
      <c r="U5523" s="59"/>
      <c r="V5523" s="59"/>
      <c r="W5523" s="59"/>
      <c r="X5523" s="59"/>
      <c r="Y5523" s="59"/>
      <c r="Z5523" s="59"/>
      <c r="AA5523" s="59"/>
      <c r="AB5523" s="59"/>
      <c r="AC5523" s="59"/>
    </row>
    <row r="5524" spans="1:29" x14ac:dyDescent="0.2">
      <c r="A5524" s="62" t="s">
        <v>14201</v>
      </c>
      <c r="B5524" s="63">
        <v>5520</v>
      </c>
      <c r="C5524" s="64">
        <v>43210</v>
      </c>
      <c r="D5524" s="62" t="s">
        <v>14202</v>
      </c>
      <c r="E5524" s="62" t="s">
        <v>1895</v>
      </c>
      <c r="F5524" s="62" t="s">
        <v>150</v>
      </c>
      <c r="G5524" s="64">
        <v>43236</v>
      </c>
      <c r="H5524" s="62" t="s">
        <v>14203</v>
      </c>
      <c r="I5524" s="59"/>
      <c r="J5524" s="59"/>
      <c r="K5524" s="59"/>
      <c r="L5524" s="59"/>
      <c r="M5524" s="59"/>
      <c r="N5524" s="59"/>
      <c r="O5524" s="59"/>
      <c r="P5524" s="59"/>
      <c r="Q5524" s="59"/>
      <c r="R5524" s="59"/>
      <c r="S5524" s="59"/>
      <c r="T5524" s="59"/>
      <c r="U5524" s="59"/>
      <c r="V5524" s="59"/>
      <c r="W5524" s="59"/>
      <c r="X5524" s="59"/>
      <c r="Y5524" s="59"/>
      <c r="Z5524" s="59"/>
      <c r="AA5524" s="59"/>
      <c r="AB5524" s="59"/>
      <c r="AC5524" s="59"/>
    </row>
    <row r="5525" spans="1:29" x14ac:dyDescent="0.2">
      <c r="A5525" s="62" t="s">
        <v>14204</v>
      </c>
      <c r="B5525" s="63">
        <v>5521</v>
      </c>
      <c r="C5525" s="64">
        <v>43210</v>
      </c>
      <c r="D5525" s="62" t="s">
        <v>153</v>
      </c>
      <c r="E5525" s="62" t="s">
        <v>14205</v>
      </c>
      <c r="F5525" s="62" t="s">
        <v>137</v>
      </c>
      <c r="G5525" s="64">
        <v>43220</v>
      </c>
      <c r="H5525" s="62" t="s">
        <v>14206</v>
      </c>
      <c r="I5525" s="59"/>
      <c r="J5525" s="59"/>
      <c r="K5525" s="59"/>
      <c r="L5525" s="59"/>
      <c r="M5525" s="59"/>
      <c r="N5525" s="59"/>
      <c r="O5525" s="59"/>
      <c r="P5525" s="59"/>
      <c r="Q5525" s="59"/>
      <c r="R5525" s="59"/>
      <c r="S5525" s="59"/>
      <c r="T5525" s="59"/>
      <c r="U5525" s="59"/>
      <c r="V5525" s="59"/>
      <c r="W5525" s="59"/>
      <c r="X5525" s="59"/>
      <c r="Y5525" s="59"/>
      <c r="Z5525" s="59"/>
      <c r="AA5525" s="59"/>
      <c r="AB5525" s="59"/>
      <c r="AC5525" s="59"/>
    </row>
    <row r="5526" spans="1:29" x14ac:dyDescent="0.2">
      <c r="A5526" s="62" t="s">
        <v>14207</v>
      </c>
      <c r="B5526" s="63">
        <v>5522</v>
      </c>
      <c r="C5526" s="64">
        <v>43210</v>
      </c>
      <c r="D5526" s="62" t="s">
        <v>148</v>
      </c>
      <c r="E5526" s="62" t="s">
        <v>3333</v>
      </c>
      <c r="F5526" s="62" t="s">
        <v>137</v>
      </c>
      <c r="G5526" s="64">
        <v>43220</v>
      </c>
      <c r="H5526" s="62" t="s">
        <v>14208</v>
      </c>
      <c r="I5526" s="59"/>
      <c r="J5526" s="59"/>
      <c r="K5526" s="59"/>
      <c r="L5526" s="59"/>
      <c r="M5526" s="59"/>
      <c r="N5526" s="59"/>
      <c r="O5526" s="59"/>
      <c r="P5526" s="59"/>
      <c r="Q5526" s="59"/>
      <c r="R5526" s="59"/>
      <c r="S5526" s="59"/>
      <c r="T5526" s="59"/>
      <c r="U5526" s="59"/>
      <c r="V5526" s="59"/>
      <c r="W5526" s="59"/>
      <c r="X5526" s="59"/>
      <c r="Y5526" s="59"/>
      <c r="Z5526" s="59"/>
      <c r="AA5526" s="59"/>
      <c r="AB5526" s="59"/>
      <c r="AC5526" s="59"/>
    </row>
    <row r="5527" spans="1:29" x14ac:dyDescent="0.2">
      <c r="A5527" s="62" t="s">
        <v>14209</v>
      </c>
      <c r="B5527" s="63">
        <v>5523</v>
      </c>
      <c r="C5527" s="64">
        <v>43210</v>
      </c>
      <c r="D5527" s="62" t="s">
        <v>148</v>
      </c>
      <c r="E5527" s="62" t="s">
        <v>149</v>
      </c>
      <c r="F5527" s="62" t="s">
        <v>1521</v>
      </c>
      <c r="G5527" s="64">
        <v>43339</v>
      </c>
      <c r="H5527" s="62" t="s">
        <v>14210</v>
      </c>
      <c r="I5527" s="59"/>
      <c r="J5527" s="59"/>
      <c r="K5527" s="59"/>
      <c r="L5527" s="59"/>
      <c r="M5527" s="59"/>
      <c r="N5527" s="59"/>
      <c r="O5527" s="59"/>
      <c r="P5527" s="59"/>
      <c r="Q5527" s="59"/>
      <c r="R5527" s="59"/>
      <c r="S5527" s="59"/>
      <c r="T5527" s="59"/>
      <c r="U5527" s="59"/>
      <c r="V5527" s="59"/>
      <c r="W5527" s="59"/>
      <c r="X5527" s="59"/>
      <c r="Y5527" s="59"/>
      <c r="Z5527" s="59"/>
      <c r="AA5527" s="59"/>
      <c r="AB5527" s="59"/>
      <c r="AC5527" s="59"/>
    </row>
    <row r="5528" spans="1:29" x14ac:dyDescent="0.2">
      <c r="A5528" s="62" t="s">
        <v>14211</v>
      </c>
      <c r="B5528" s="63">
        <v>5524</v>
      </c>
      <c r="C5528" s="64">
        <v>43210</v>
      </c>
      <c r="D5528" s="62" t="s">
        <v>14212</v>
      </c>
      <c r="E5528" s="62" t="s">
        <v>6423</v>
      </c>
      <c r="F5528" s="62" t="s">
        <v>150</v>
      </c>
      <c r="G5528" s="64">
        <v>43213</v>
      </c>
      <c r="H5528" s="62" t="s">
        <v>14213</v>
      </c>
      <c r="I5528" s="59"/>
      <c r="J5528" s="59"/>
      <c r="K5528" s="59"/>
      <c r="L5528" s="59"/>
      <c r="M5528" s="59"/>
      <c r="N5528" s="59"/>
      <c r="O5528" s="59"/>
      <c r="P5528" s="59"/>
      <c r="Q5528" s="59"/>
      <c r="R5528" s="59"/>
      <c r="S5528" s="59"/>
      <c r="T5528" s="59"/>
      <c r="U5528" s="59"/>
      <c r="V5528" s="59"/>
      <c r="W5528" s="59"/>
      <c r="X5528" s="59"/>
      <c r="Y5528" s="59"/>
      <c r="Z5528" s="59"/>
      <c r="AA5528" s="59"/>
      <c r="AB5528" s="59"/>
      <c r="AC5528" s="59"/>
    </row>
    <row r="5529" spans="1:29" x14ac:dyDescent="0.2">
      <c r="A5529" s="62" t="s">
        <v>14214</v>
      </c>
      <c r="B5529" s="63">
        <v>5525</v>
      </c>
      <c r="C5529" s="64">
        <v>43210</v>
      </c>
      <c r="D5529" s="62" t="s">
        <v>144</v>
      </c>
      <c r="E5529" s="62" t="s">
        <v>14215</v>
      </c>
      <c r="F5529" s="62" t="s">
        <v>137</v>
      </c>
      <c r="G5529" s="64">
        <v>43228</v>
      </c>
      <c r="H5529" s="62" t="s">
        <v>14216</v>
      </c>
      <c r="I5529" s="59"/>
      <c r="J5529" s="59"/>
      <c r="K5529" s="59"/>
      <c r="L5529" s="59"/>
      <c r="M5529" s="59"/>
      <c r="N5529" s="59"/>
      <c r="O5529" s="59"/>
      <c r="P5529" s="59"/>
      <c r="Q5529" s="59"/>
      <c r="R5529" s="59"/>
      <c r="S5529" s="59"/>
      <c r="T5529" s="59"/>
      <c r="U5529" s="59"/>
      <c r="V5529" s="59"/>
      <c r="W5529" s="59"/>
      <c r="X5529" s="59"/>
      <c r="Y5529" s="59"/>
      <c r="Z5529" s="59"/>
      <c r="AA5529" s="59"/>
      <c r="AB5529" s="59"/>
      <c r="AC5529" s="59"/>
    </row>
    <row r="5530" spans="1:29" x14ac:dyDescent="0.2">
      <c r="A5530" s="62" t="s">
        <v>14217</v>
      </c>
      <c r="B5530" s="63">
        <v>5526</v>
      </c>
      <c r="C5530" s="64">
        <v>43210</v>
      </c>
      <c r="D5530" s="62" t="s">
        <v>14218</v>
      </c>
      <c r="E5530" s="62" t="s">
        <v>1135</v>
      </c>
      <c r="F5530" s="62" t="s">
        <v>137</v>
      </c>
      <c r="G5530" s="64">
        <v>43228</v>
      </c>
      <c r="H5530" s="62" t="s">
        <v>14216</v>
      </c>
      <c r="I5530" s="59"/>
      <c r="J5530" s="59"/>
      <c r="K5530" s="59"/>
      <c r="L5530" s="59"/>
      <c r="M5530" s="59"/>
      <c r="N5530" s="59"/>
      <c r="O5530" s="59"/>
      <c r="P5530" s="59"/>
      <c r="Q5530" s="59"/>
      <c r="R5530" s="59"/>
      <c r="S5530" s="59"/>
      <c r="T5530" s="59"/>
      <c r="U5530" s="59"/>
      <c r="V5530" s="59"/>
      <c r="W5530" s="59"/>
      <c r="X5530" s="59"/>
      <c r="Y5530" s="59"/>
      <c r="Z5530" s="59"/>
      <c r="AA5530" s="59"/>
      <c r="AB5530" s="59"/>
      <c r="AC5530" s="59"/>
    </row>
    <row r="5531" spans="1:29" x14ac:dyDescent="0.2">
      <c r="A5531" s="62" t="s">
        <v>14219</v>
      </c>
      <c r="B5531" s="63">
        <v>5527</v>
      </c>
      <c r="C5531" s="64">
        <v>43210</v>
      </c>
      <c r="D5531" s="62" t="s">
        <v>144</v>
      </c>
      <c r="E5531" s="62" t="s">
        <v>14220</v>
      </c>
      <c r="F5531" s="62" t="s">
        <v>137</v>
      </c>
      <c r="G5531" s="64">
        <v>43224</v>
      </c>
      <c r="H5531" s="62" t="s">
        <v>14221</v>
      </c>
      <c r="I5531" s="59"/>
      <c r="J5531" s="59"/>
      <c r="K5531" s="59"/>
      <c r="L5531" s="59"/>
      <c r="M5531" s="59"/>
      <c r="N5531" s="59"/>
      <c r="O5531" s="59"/>
      <c r="P5531" s="59"/>
      <c r="Q5531" s="59"/>
      <c r="R5531" s="59"/>
      <c r="S5531" s="59"/>
      <c r="T5531" s="59"/>
      <c r="U5531" s="59"/>
      <c r="V5531" s="59"/>
      <c r="W5531" s="59"/>
      <c r="X5531" s="59"/>
      <c r="Y5531" s="59"/>
      <c r="Z5531" s="59"/>
      <c r="AA5531" s="59"/>
      <c r="AB5531" s="59"/>
      <c r="AC5531" s="59"/>
    </row>
    <row r="5532" spans="1:29" x14ac:dyDescent="0.2">
      <c r="A5532" s="62" t="s">
        <v>14222</v>
      </c>
      <c r="B5532" s="63">
        <v>5528</v>
      </c>
      <c r="C5532" s="64">
        <v>43210</v>
      </c>
      <c r="D5532" s="62" t="s">
        <v>153</v>
      </c>
      <c r="E5532" s="62" t="s">
        <v>149</v>
      </c>
      <c r="F5532" s="62" t="s">
        <v>137</v>
      </c>
      <c r="G5532" s="64">
        <v>43224</v>
      </c>
      <c r="H5532" s="62" t="s">
        <v>14223</v>
      </c>
      <c r="I5532" s="59"/>
      <c r="J5532" s="59"/>
      <c r="K5532" s="59"/>
      <c r="L5532" s="59"/>
      <c r="M5532" s="59"/>
      <c r="N5532" s="59"/>
      <c r="O5532" s="59"/>
      <c r="P5532" s="59"/>
      <c r="Q5532" s="59"/>
      <c r="R5532" s="59"/>
      <c r="S5532" s="59"/>
      <c r="T5532" s="59"/>
      <c r="U5532" s="59"/>
      <c r="V5532" s="59"/>
      <c r="W5532" s="59"/>
      <c r="X5532" s="59"/>
      <c r="Y5532" s="59"/>
      <c r="Z5532" s="59"/>
      <c r="AA5532" s="59"/>
      <c r="AB5532" s="59"/>
      <c r="AC5532" s="59"/>
    </row>
    <row r="5533" spans="1:29" x14ac:dyDescent="0.2">
      <c r="A5533" s="62" t="s">
        <v>14224</v>
      </c>
      <c r="B5533" s="63">
        <v>5529</v>
      </c>
      <c r="C5533" s="64">
        <v>43210</v>
      </c>
      <c r="D5533" s="62" t="s">
        <v>14225</v>
      </c>
      <c r="E5533" s="62" t="s">
        <v>14226</v>
      </c>
      <c r="F5533" s="62" t="s">
        <v>1521</v>
      </c>
      <c r="G5533" s="64">
        <v>43248</v>
      </c>
      <c r="H5533" s="62" t="s">
        <v>14227</v>
      </c>
      <c r="I5533" s="59"/>
      <c r="J5533" s="59"/>
      <c r="K5533" s="59"/>
      <c r="L5533" s="59"/>
      <c r="M5533" s="59"/>
      <c r="N5533" s="59"/>
      <c r="O5533" s="59"/>
      <c r="P5533" s="59"/>
      <c r="Q5533" s="59"/>
      <c r="R5533" s="59"/>
      <c r="S5533" s="59"/>
      <c r="T5533" s="59"/>
      <c r="U5533" s="59"/>
      <c r="V5533" s="59"/>
      <c r="W5533" s="59"/>
      <c r="X5533" s="59"/>
      <c r="Y5533" s="59"/>
      <c r="Z5533" s="59"/>
      <c r="AA5533" s="59"/>
      <c r="AB5533" s="59"/>
      <c r="AC5533" s="59"/>
    </row>
    <row r="5534" spans="1:29" x14ac:dyDescent="0.2">
      <c r="A5534" s="62" t="s">
        <v>14228</v>
      </c>
      <c r="B5534" s="63">
        <v>5530</v>
      </c>
      <c r="C5534" s="64">
        <v>43210</v>
      </c>
      <c r="D5534" s="62" t="s">
        <v>14229</v>
      </c>
      <c r="E5534" s="62" t="s">
        <v>154</v>
      </c>
      <c r="F5534" s="62" t="s">
        <v>161</v>
      </c>
      <c r="G5534" s="64">
        <v>43256</v>
      </c>
      <c r="H5534" s="62" t="s">
        <v>14230</v>
      </c>
      <c r="I5534" s="59"/>
      <c r="J5534" s="59"/>
      <c r="K5534" s="59"/>
      <c r="L5534" s="59"/>
      <c r="M5534" s="59"/>
      <c r="N5534" s="59"/>
      <c r="O5534" s="59"/>
      <c r="P5534" s="59"/>
      <c r="Q5534" s="59"/>
      <c r="R5534" s="59"/>
      <c r="S5534" s="59"/>
      <c r="T5534" s="59"/>
      <c r="U5534" s="59"/>
      <c r="V5534" s="59"/>
      <c r="W5534" s="59"/>
      <c r="X5534" s="59"/>
      <c r="Y5534" s="59"/>
      <c r="Z5534" s="59"/>
      <c r="AA5534" s="59"/>
      <c r="AB5534" s="59"/>
      <c r="AC5534" s="59"/>
    </row>
    <row r="5535" spans="1:29" x14ac:dyDescent="0.2">
      <c r="A5535" s="62" t="s">
        <v>14231</v>
      </c>
      <c r="B5535" s="63">
        <v>5531</v>
      </c>
      <c r="C5535" s="64">
        <v>43210</v>
      </c>
      <c r="D5535" s="62" t="s">
        <v>14229</v>
      </c>
      <c r="E5535" s="62" t="s">
        <v>154</v>
      </c>
      <c r="F5535" s="62" t="s">
        <v>161</v>
      </c>
      <c r="G5535" s="64">
        <v>43256</v>
      </c>
      <c r="H5535" s="62" t="s">
        <v>14232</v>
      </c>
      <c r="I5535" s="59"/>
      <c r="J5535" s="59"/>
      <c r="K5535" s="59"/>
      <c r="L5535" s="59"/>
      <c r="M5535" s="59"/>
      <c r="N5535" s="59"/>
      <c r="O5535" s="59"/>
      <c r="P5535" s="59"/>
      <c r="Q5535" s="59"/>
      <c r="R5535" s="59"/>
      <c r="S5535" s="59"/>
      <c r="T5535" s="59"/>
      <c r="U5535" s="59"/>
      <c r="V5535" s="59"/>
      <c r="W5535" s="59"/>
      <c r="X5535" s="59"/>
      <c r="Y5535" s="59"/>
      <c r="Z5535" s="59"/>
      <c r="AA5535" s="59"/>
      <c r="AB5535" s="59"/>
      <c r="AC5535" s="59"/>
    </row>
    <row r="5536" spans="1:29" x14ac:dyDescent="0.2">
      <c r="A5536" s="62" t="s">
        <v>14233</v>
      </c>
      <c r="B5536" s="63">
        <v>5532</v>
      </c>
      <c r="C5536" s="64">
        <v>43210</v>
      </c>
      <c r="D5536" s="62" t="s">
        <v>14229</v>
      </c>
      <c r="E5536" s="62" t="s">
        <v>154</v>
      </c>
      <c r="F5536" s="62" t="s">
        <v>161</v>
      </c>
      <c r="G5536" s="64">
        <v>43256</v>
      </c>
      <c r="H5536" s="62" t="s">
        <v>14234</v>
      </c>
      <c r="I5536" s="59"/>
      <c r="J5536" s="59"/>
      <c r="K5536" s="59"/>
      <c r="L5536" s="59"/>
      <c r="M5536" s="59"/>
      <c r="N5536" s="59"/>
      <c r="O5536" s="59"/>
      <c r="P5536" s="59"/>
      <c r="Q5536" s="59"/>
      <c r="R5536" s="59"/>
      <c r="S5536" s="59"/>
      <c r="T5536" s="59"/>
      <c r="U5536" s="59"/>
      <c r="V5536" s="59"/>
      <c r="W5536" s="59"/>
      <c r="X5536" s="59"/>
      <c r="Y5536" s="59"/>
      <c r="Z5536" s="59"/>
      <c r="AA5536" s="59"/>
      <c r="AB5536" s="59"/>
      <c r="AC5536" s="59"/>
    </row>
    <row r="5537" spans="1:29" x14ac:dyDescent="0.2">
      <c r="A5537" s="62" t="s">
        <v>14235</v>
      </c>
      <c r="B5537" s="63">
        <v>5533</v>
      </c>
      <c r="C5537" s="64">
        <v>43210</v>
      </c>
      <c r="D5537" s="62" t="s">
        <v>14236</v>
      </c>
      <c r="E5537" s="62" t="s">
        <v>14237</v>
      </c>
      <c r="F5537" s="62" t="s">
        <v>161</v>
      </c>
      <c r="G5537" s="64">
        <v>43227</v>
      </c>
      <c r="H5537" s="62" t="s">
        <v>14238</v>
      </c>
      <c r="I5537" s="59"/>
      <c r="J5537" s="59"/>
      <c r="K5537" s="59"/>
      <c r="L5537" s="59"/>
      <c r="M5537" s="59"/>
      <c r="N5537" s="59"/>
      <c r="O5537" s="59"/>
      <c r="P5537" s="59"/>
      <c r="Q5537" s="59"/>
      <c r="R5537" s="59"/>
      <c r="S5537" s="59"/>
      <c r="T5537" s="59"/>
      <c r="U5537" s="59"/>
      <c r="V5537" s="59"/>
      <c r="W5537" s="59"/>
      <c r="X5537" s="59"/>
      <c r="Y5537" s="59"/>
      <c r="Z5537" s="59"/>
      <c r="AA5537" s="59"/>
      <c r="AB5537" s="59"/>
      <c r="AC5537" s="59"/>
    </row>
    <row r="5538" spans="1:29" x14ac:dyDescent="0.2">
      <c r="A5538" s="62" t="s">
        <v>14239</v>
      </c>
      <c r="B5538" s="63">
        <v>5534</v>
      </c>
      <c r="C5538" s="64">
        <v>43210</v>
      </c>
      <c r="D5538" s="62" t="s">
        <v>14240</v>
      </c>
      <c r="E5538" s="62" t="s">
        <v>160</v>
      </c>
      <c r="F5538" s="62" t="s">
        <v>137</v>
      </c>
      <c r="G5538" s="64">
        <v>43230</v>
      </c>
      <c r="H5538" s="62" t="s">
        <v>14241</v>
      </c>
      <c r="I5538" s="59"/>
      <c r="J5538" s="59"/>
      <c r="K5538" s="59"/>
      <c r="L5538" s="59"/>
      <c r="M5538" s="59"/>
      <c r="N5538" s="59"/>
      <c r="O5538" s="59"/>
      <c r="P5538" s="59"/>
      <c r="Q5538" s="59"/>
      <c r="R5538" s="59"/>
      <c r="S5538" s="59"/>
      <c r="T5538" s="59"/>
      <c r="U5538" s="59"/>
      <c r="V5538" s="59"/>
      <c r="W5538" s="59"/>
      <c r="X5538" s="59"/>
      <c r="Y5538" s="59"/>
      <c r="Z5538" s="59"/>
      <c r="AA5538" s="59"/>
      <c r="AB5538" s="59"/>
      <c r="AC5538" s="59"/>
    </row>
    <row r="5539" spans="1:29" x14ac:dyDescent="0.2">
      <c r="A5539" s="62" t="s">
        <v>14242</v>
      </c>
      <c r="B5539" s="63">
        <v>5535</v>
      </c>
      <c r="C5539" s="64">
        <v>43210</v>
      </c>
      <c r="D5539" s="62" t="s">
        <v>14243</v>
      </c>
      <c r="E5539" s="62" t="s">
        <v>160</v>
      </c>
      <c r="F5539" s="62" t="s">
        <v>137</v>
      </c>
      <c r="G5539" s="64">
        <v>43230</v>
      </c>
      <c r="H5539" s="62" t="s">
        <v>14241</v>
      </c>
      <c r="I5539" s="59"/>
      <c r="J5539" s="59"/>
      <c r="K5539" s="59"/>
      <c r="L5539" s="59"/>
      <c r="M5539" s="59"/>
      <c r="N5539" s="59"/>
      <c r="O5539" s="59"/>
      <c r="P5539" s="59"/>
      <c r="Q5539" s="59"/>
      <c r="R5539" s="59"/>
      <c r="S5539" s="59"/>
      <c r="T5539" s="59"/>
      <c r="U5539" s="59"/>
      <c r="V5539" s="59"/>
      <c r="W5539" s="59"/>
      <c r="X5539" s="59"/>
      <c r="Y5539" s="59"/>
      <c r="Z5539" s="59"/>
      <c r="AA5539" s="59"/>
      <c r="AB5539" s="59"/>
      <c r="AC5539" s="59"/>
    </row>
    <row r="5540" spans="1:29" x14ac:dyDescent="0.2">
      <c r="A5540" s="62" t="s">
        <v>14244</v>
      </c>
      <c r="B5540" s="63">
        <v>5536</v>
      </c>
      <c r="C5540" s="64">
        <v>43210</v>
      </c>
      <c r="D5540" s="62" t="s">
        <v>14245</v>
      </c>
      <c r="E5540" s="62" t="s">
        <v>160</v>
      </c>
      <c r="F5540" s="62" t="s">
        <v>137</v>
      </c>
      <c r="G5540" s="64">
        <v>43230</v>
      </c>
      <c r="H5540" s="62" t="s">
        <v>14241</v>
      </c>
      <c r="I5540" s="59"/>
      <c r="J5540" s="59"/>
      <c r="K5540" s="59"/>
      <c r="L5540" s="59"/>
      <c r="M5540" s="59"/>
      <c r="N5540" s="59"/>
      <c r="O5540" s="59"/>
      <c r="P5540" s="59"/>
      <c r="Q5540" s="59"/>
      <c r="R5540" s="59"/>
      <c r="S5540" s="59"/>
      <c r="T5540" s="59"/>
      <c r="U5540" s="59"/>
      <c r="V5540" s="59"/>
      <c r="W5540" s="59"/>
      <c r="X5540" s="59"/>
      <c r="Y5540" s="59"/>
      <c r="Z5540" s="59"/>
      <c r="AA5540" s="59"/>
      <c r="AB5540" s="59"/>
      <c r="AC5540" s="59"/>
    </row>
    <row r="5541" spans="1:29" x14ac:dyDescent="0.2">
      <c r="A5541" s="62" t="s">
        <v>14246</v>
      </c>
      <c r="B5541" s="63">
        <v>5537</v>
      </c>
      <c r="C5541" s="64">
        <v>43210</v>
      </c>
      <c r="D5541" s="62" t="s">
        <v>14247</v>
      </c>
      <c r="E5541" s="62" t="s">
        <v>160</v>
      </c>
      <c r="F5541" s="62" t="s">
        <v>137</v>
      </c>
      <c r="G5541" s="64">
        <v>43214</v>
      </c>
      <c r="H5541" s="62" t="s">
        <v>14248</v>
      </c>
      <c r="I5541" s="59"/>
      <c r="J5541" s="59"/>
      <c r="K5541" s="59"/>
      <c r="L5541" s="59"/>
      <c r="M5541" s="59"/>
      <c r="N5541" s="59"/>
      <c r="O5541" s="59"/>
      <c r="P5541" s="59"/>
      <c r="Q5541" s="59"/>
      <c r="R5541" s="59"/>
      <c r="S5541" s="59"/>
      <c r="T5541" s="59"/>
      <c r="U5541" s="59"/>
      <c r="V5541" s="59"/>
      <c r="W5541" s="59"/>
      <c r="X5541" s="59"/>
      <c r="Y5541" s="59"/>
      <c r="Z5541" s="59"/>
      <c r="AA5541" s="59"/>
      <c r="AB5541" s="59"/>
      <c r="AC5541" s="59"/>
    </row>
    <row r="5542" spans="1:29" x14ac:dyDescent="0.2">
      <c r="A5542" s="62" t="s">
        <v>14249</v>
      </c>
      <c r="B5542" s="63">
        <v>5538</v>
      </c>
      <c r="C5542" s="64">
        <v>43210</v>
      </c>
      <c r="D5542" s="62" t="s">
        <v>14250</v>
      </c>
      <c r="E5542" s="62" t="s">
        <v>160</v>
      </c>
      <c r="F5542" s="62" t="s">
        <v>137</v>
      </c>
      <c r="G5542" s="64">
        <v>43214</v>
      </c>
      <c r="H5542" s="62" t="s">
        <v>14248</v>
      </c>
      <c r="I5542" s="59"/>
      <c r="J5542" s="59"/>
      <c r="K5542" s="59"/>
      <c r="L5542" s="59"/>
      <c r="M5542" s="59"/>
      <c r="N5542" s="59"/>
      <c r="O5542" s="59"/>
      <c r="P5542" s="59"/>
      <c r="Q5542" s="59"/>
      <c r="R5542" s="59"/>
      <c r="S5542" s="59"/>
      <c r="T5542" s="59"/>
      <c r="U5542" s="59"/>
      <c r="V5542" s="59"/>
      <c r="W5542" s="59"/>
      <c r="X5542" s="59"/>
      <c r="Y5542" s="59"/>
      <c r="Z5542" s="59"/>
      <c r="AA5542" s="59"/>
      <c r="AB5542" s="59"/>
      <c r="AC5542" s="59"/>
    </row>
    <row r="5543" spans="1:29" x14ac:dyDescent="0.2">
      <c r="A5543" s="62" t="s">
        <v>14251</v>
      </c>
      <c r="B5543" s="63">
        <v>5539</v>
      </c>
      <c r="C5543" s="64">
        <v>43210</v>
      </c>
      <c r="D5543" s="62" t="s">
        <v>14252</v>
      </c>
      <c r="E5543" s="62" t="s">
        <v>160</v>
      </c>
      <c r="F5543" s="62" t="s">
        <v>137</v>
      </c>
      <c r="G5543" s="64">
        <v>43214</v>
      </c>
      <c r="H5543" s="62" t="s">
        <v>14248</v>
      </c>
      <c r="I5543" s="59"/>
      <c r="J5543" s="59"/>
      <c r="K5543" s="59"/>
      <c r="L5543" s="59"/>
      <c r="M5543" s="59"/>
      <c r="N5543" s="59"/>
      <c r="O5543" s="59"/>
      <c r="P5543" s="59"/>
      <c r="Q5543" s="59"/>
      <c r="R5543" s="59"/>
      <c r="S5543" s="59"/>
      <c r="T5543" s="59"/>
      <c r="U5543" s="59"/>
      <c r="V5543" s="59"/>
      <c r="W5543" s="59"/>
      <c r="X5543" s="59"/>
      <c r="Y5543" s="59"/>
      <c r="Z5543" s="59"/>
      <c r="AA5543" s="59"/>
      <c r="AB5543" s="59"/>
      <c r="AC5543" s="59"/>
    </row>
    <row r="5544" spans="1:29" x14ac:dyDescent="0.2">
      <c r="A5544" s="62" t="s">
        <v>14253</v>
      </c>
      <c r="B5544" s="63">
        <v>5540</v>
      </c>
      <c r="C5544" s="64">
        <v>43210</v>
      </c>
      <c r="D5544" s="62" t="s">
        <v>14254</v>
      </c>
      <c r="E5544" s="62" t="s">
        <v>160</v>
      </c>
      <c r="F5544" s="62" t="s">
        <v>137</v>
      </c>
      <c r="G5544" s="64">
        <v>43214</v>
      </c>
      <c r="H5544" s="62" t="s">
        <v>14248</v>
      </c>
      <c r="I5544" s="59"/>
      <c r="J5544" s="59"/>
      <c r="K5544" s="59"/>
      <c r="L5544" s="59"/>
      <c r="M5544" s="59"/>
      <c r="N5544" s="59"/>
      <c r="O5544" s="59"/>
      <c r="P5544" s="59"/>
      <c r="Q5544" s="59"/>
      <c r="R5544" s="59"/>
      <c r="S5544" s="59"/>
      <c r="T5544" s="59"/>
      <c r="U5544" s="59"/>
      <c r="V5544" s="59"/>
      <c r="W5544" s="59"/>
      <c r="X5544" s="59"/>
      <c r="Y5544" s="59"/>
      <c r="Z5544" s="59"/>
      <c r="AA5544" s="59"/>
      <c r="AB5544" s="59"/>
      <c r="AC5544" s="59"/>
    </row>
    <row r="5545" spans="1:29" x14ac:dyDescent="0.2">
      <c r="A5545" s="62" t="s">
        <v>14255</v>
      </c>
      <c r="B5545" s="63">
        <v>5541</v>
      </c>
      <c r="C5545" s="64">
        <v>43210</v>
      </c>
      <c r="D5545" s="62" t="s">
        <v>14256</v>
      </c>
      <c r="E5545" s="62" t="s">
        <v>160</v>
      </c>
      <c r="F5545" s="62" t="s">
        <v>137</v>
      </c>
      <c r="G5545" s="64">
        <v>43214</v>
      </c>
      <c r="H5545" s="62" t="s">
        <v>14248</v>
      </c>
      <c r="I5545" s="59"/>
      <c r="J5545" s="59"/>
      <c r="K5545" s="59"/>
      <c r="L5545" s="59"/>
      <c r="M5545" s="59"/>
      <c r="N5545" s="59"/>
      <c r="O5545" s="59"/>
      <c r="P5545" s="59"/>
      <c r="Q5545" s="59"/>
      <c r="R5545" s="59"/>
      <c r="S5545" s="59"/>
      <c r="T5545" s="59"/>
      <c r="U5545" s="59"/>
      <c r="V5545" s="59"/>
      <c r="W5545" s="59"/>
      <c r="X5545" s="59"/>
      <c r="Y5545" s="59"/>
      <c r="Z5545" s="59"/>
      <c r="AA5545" s="59"/>
      <c r="AB5545" s="59"/>
      <c r="AC5545" s="59"/>
    </row>
    <row r="5546" spans="1:29" x14ac:dyDescent="0.2">
      <c r="A5546" s="62" t="s">
        <v>14257</v>
      </c>
      <c r="B5546" s="63">
        <v>5542</v>
      </c>
      <c r="C5546" s="64">
        <v>43210</v>
      </c>
      <c r="D5546" s="62" t="s">
        <v>14258</v>
      </c>
      <c r="E5546" s="62" t="s">
        <v>160</v>
      </c>
      <c r="F5546" s="62" t="s">
        <v>137</v>
      </c>
      <c r="G5546" s="64">
        <v>43214</v>
      </c>
      <c r="H5546" s="62" t="s">
        <v>14248</v>
      </c>
      <c r="I5546" s="59"/>
      <c r="J5546" s="59"/>
      <c r="K5546" s="59"/>
      <c r="L5546" s="59"/>
      <c r="M5546" s="59"/>
      <c r="N5546" s="59"/>
      <c r="O5546" s="59"/>
      <c r="P5546" s="59"/>
      <c r="Q5546" s="59"/>
      <c r="R5546" s="59"/>
      <c r="S5546" s="59"/>
      <c r="T5546" s="59"/>
      <c r="U5546" s="59"/>
      <c r="V5546" s="59"/>
      <c r="W5546" s="59"/>
      <c r="X5546" s="59"/>
      <c r="Y5546" s="59"/>
      <c r="Z5546" s="59"/>
      <c r="AA5546" s="59"/>
      <c r="AB5546" s="59"/>
      <c r="AC5546" s="59"/>
    </row>
    <row r="5547" spans="1:29" x14ac:dyDescent="0.2">
      <c r="A5547" s="62" t="s">
        <v>14259</v>
      </c>
      <c r="B5547" s="63">
        <v>5543</v>
      </c>
      <c r="C5547" s="64">
        <v>43210</v>
      </c>
      <c r="D5547" s="62" t="s">
        <v>14260</v>
      </c>
      <c r="E5547" s="62" t="s">
        <v>160</v>
      </c>
      <c r="F5547" s="62" t="s">
        <v>137</v>
      </c>
      <c r="G5547" s="64">
        <v>43214</v>
      </c>
      <c r="H5547" s="62" t="s">
        <v>14248</v>
      </c>
      <c r="I5547" s="59"/>
      <c r="J5547" s="59"/>
      <c r="K5547" s="59"/>
      <c r="L5547" s="59"/>
      <c r="M5547" s="59"/>
      <c r="N5547" s="59"/>
      <c r="O5547" s="59"/>
      <c r="P5547" s="59"/>
      <c r="Q5547" s="59"/>
      <c r="R5547" s="59"/>
      <c r="S5547" s="59"/>
      <c r="T5547" s="59"/>
      <c r="U5547" s="59"/>
      <c r="V5547" s="59"/>
      <c r="W5547" s="59"/>
      <c r="X5547" s="59"/>
      <c r="Y5547" s="59"/>
      <c r="Z5547" s="59"/>
      <c r="AA5547" s="59"/>
      <c r="AB5547" s="59"/>
      <c r="AC5547" s="59"/>
    </row>
    <row r="5548" spans="1:29" x14ac:dyDescent="0.2">
      <c r="A5548" s="62" t="s">
        <v>14261</v>
      </c>
      <c r="B5548" s="63">
        <v>5544</v>
      </c>
      <c r="C5548" s="64">
        <v>43210</v>
      </c>
      <c r="D5548" s="62" t="s">
        <v>14262</v>
      </c>
      <c r="E5548" s="62" t="s">
        <v>160</v>
      </c>
      <c r="F5548" s="62" t="s">
        <v>137</v>
      </c>
      <c r="G5548" s="64">
        <v>43214</v>
      </c>
      <c r="H5548" s="62" t="s">
        <v>14248</v>
      </c>
      <c r="I5548" s="59"/>
      <c r="J5548" s="59"/>
      <c r="K5548" s="59"/>
      <c r="L5548" s="59"/>
      <c r="M5548" s="59"/>
      <c r="N5548" s="59"/>
      <c r="O5548" s="59"/>
      <c r="P5548" s="59"/>
      <c r="Q5548" s="59"/>
      <c r="R5548" s="59"/>
      <c r="S5548" s="59"/>
      <c r="T5548" s="59"/>
      <c r="U5548" s="59"/>
      <c r="V5548" s="59"/>
      <c r="W5548" s="59"/>
      <c r="X5548" s="59"/>
      <c r="Y5548" s="59"/>
      <c r="Z5548" s="59"/>
      <c r="AA5548" s="59"/>
      <c r="AB5548" s="59"/>
      <c r="AC5548" s="59"/>
    </row>
    <row r="5549" spans="1:29" x14ac:dyDescent="0.2">
      <c r="A5549" s="62" t="s">
        <v>14263</v>
      </c>
      <c r="B5549" s="63">
        <v>5545</v>
      </c>
      <c r="C5549" s="64">
        <v>43210</v>
      </c>
      <c r="D5549" s="62" t="s">
        <v>14264</v>
      </c>
      <c r="E5549" s="62" t="s">
        <v>160</v>
      </c>
      <c r="F5549" s="62" t="s">
        <v>137</v>
      </c>
      <c r="G5549" s="64">
        <v>43214</v>
      </c>
      <c r="H5549" s="62" t="s">
        <v>14248</v>
      </c>
      <c r="I5549" s="59"/>
      <c r="J5549" s="59"/>
      <c r="K5549" s="59"/>
      <c r="L5549" s="59"/>
      <c r="M5549" s="59"/>
      <c r="N5549" s="59"/>
      <c r="O5549" s="59"/>
      <c r="P5549" s="59"/>
      <c r="Q5549" s="59"/>
      <c r="R5549" s="59"/>
      <c r="S5549" s="59"/>
      <c r="T5549" s="59"/>
      <c r="U5549" s="59"/>
      <c r="V5549" s="59"/>
      <c r="W5549" s="59"/>
      <c r="X5549" s="59"/>
      <c r="Y5549" s="59"/>
      <c r="Z5549" s="59"/>
      <c r="AA5549" s="59"/>
      <c r="AB5549" s="59"/>
      <c r="AC5549" s="59"/>
    </row>
    <row r="5550" spans="1:29" x14ac:dyDescent="0.2">
      <c r="A5550" s="62" t="s">
        <v>14265</v>
      </c>
      <c r="B5550" s="63">
        <v>5546</v>
      </c>
      <c r="C5550" s="64">
        <v>43210</v>
      </c>
      <c r="D5550" s="62" t="s">
        <v>14266</v>
      </c>
      <c r="E5550" s="62" t="s">
        <v>160</v>
      </c>
      <c r="F5550" s="62" t="s">
        <v>137</v>
      </c>
      <c r="G5550" s="64">
        <v>43214</v>
      </c>
      <c r="H5550" s="62" t="s">
        <v>14248</v>
      </c>
      <c r="I5550" s="59"/>
      <c r="J5550" s="59"/>
      <c r="K5550" s="59"/>
      <c r="L5550" s="59"/>
      <c r="M5550" s="59"/>
      <c r="N5550" s="59"/>
      <c r="O5550" s="59"/>
      <c r="P5550" s="59"/>
      <c r="Q5550" s="59"/>
      <c r="R5550" s="59"/>
      <c r="S5550" s="59"/>
      <c r="T5550" s="59"/>
      <c r="U5550" s="59"/>
      <c r="V5550" s="59"/>
      <c r="W5550" s="59"/>
      <c r="X5550" s="59"/>
      <c r="Y5550" s="59"/>
      <c r="Z5550" s="59"/>
      <c r="AA5550" s="59"/>
      <c r="AB5550" s="59"/>
      <c r="AC5550" s="59"/>
    </row>
    <row r="5551" spans="1:29" x14ac:dyDescent="0.2">
      <c r="A5551" s="62" t="s">
        <v>14267</v>
      </c>
      <c r="B5551" s="63">
        <v>5547</v>
      </c>
      <c r="C5551" s="64">
        <v>43210</v>
      </c>
      <c r="D5551" s="62" t="s">
        <v>14268</v>
      </c>
      <c r="E5551" s="62" t="s">
        <v>160</v>
      </c>
      <c r="F5551" s="62" t="s">
        <v>137</v>
      </c>
      <c r="G5551" s="64">
        <v>43214</v>
      </c>
      <c r="H5551" s="62" t="s">
        <v>14248</v>
      </c>
      <c r="I5551" s="59"/>
      <c r="J5551" s="59"/>
      <c r="K5551" s="59"/>
      <c r="L5551" s="59"/>
      <c r="M5551" s="59"/>
      <c r="N5551" s="59"/>
      <c r="O5551" s="59"/>
      <c r="P5551" s="59"/>
      <c r="Q5551" s="59"/>
      <c r="R5551" s="59"/>
      <c r="S5551" s="59"/>
      <c r="T5551" s="59"/>
      <c r="U5551" s="59"/>
      <c r="V5551" s="59"/>
      <c r="W5551" s="59"/>
      <c r="X5551" s="59"/>
      <c r="Y5551" s="59"/>
      <c r="Z5551" s="59"/>
      <c r="AA5551" s="59"/>
      <c r="AB5551" s="59"/>
      <c r="AC5551" s="59"/>
    </row>
    <row r="5552" spans="1:29" x14ac:dyDescent="0.2">
      <c r="A5552" s="62" t="s">
        <v>14269</v>
      </c>
      <c r="B5552" s="63">
        <v>5548</v>
      </c>
      <c r="C5552" s="64">
        <v>43210</v>
      </c>
      <c r="D5552" s="62" t="s">
        <v>14270</v>
      </c>
      <c r="E5552" s="62" t="s">
        <v>160</v>
      </c>
      <c r="F5552" s="62" t="s">
        <v>137</v>
      </c>
      <c r="G5552" s="64">
        <v>43214</v>
      </c>
      <c r="H5552" s="62" t="s">
        <v>14248</v>
      </c>
      <c r="I5552" s="59"/>
      <c r="J5552" s="59"/>
      <c r="K5552" s="59"/>
      <c r="L5552" s="59"/>
      <c r="M5552" s="59"/>
      <c r="N5552" s="59"/>
      <c r="O5552" s="59"/>
      <c r="P5552" s="59"/>
      <c r="Q5552" s="59"/>
      <c r="R5552" s="59"/>
      <c r="S5552" s="59"/>
      <c r="T5552" s="59"/>
      <c r="U5552" s="59"/>
      <c r="V5552" s="59"/>
      <c r="W5552" s="59"/>
      <c r="X5552" s="59"/>
      <c r="Y5552" s="59"/>
      <c r="Z5552" s="59"/>
      <c r="AA5552" s="59"/>
      <c r="AB5552" s="59"/>
      <c r="AC5552" s="59"/>
    </row>
    <row r="5553" spans="1:29" x14ac:dyDescent="0.2">
      <c r="A5553" s="62" t="s">
        <v>14271</v>
      </c>
      <c r="B5553" s="63">
        <v>5549</v>
      </c>
      <c r="C5553" s="64">
        <v>43210</v>
      </c>
      <c r="D5553" s="62" t="s">
        <v>14272</v>
      </c>
      <c r="E5553" s="62" t="s">
        <v>160</v>
      </c>
      <c r="F5553" s="62" t="s">
        <v>137</v>
      </c>
      <c r="G5553" s="64">
        <v>43214</v>
      </c>
      <c r="H5553" s="62" t="s">
        <v>14248</v>
      </c>
      <c r="I5553" s="59"/>
      <c r="J5553" s="59"/>
      <c r="K5553" s="59"/>
      <c r="L5553" s="59"/>
      <c r="M5553" s="59"/>
      <c r="N5553" s="59"/>
      <c r="O5553" s="59"/>
      <c r="P5553" s="59"/>
      <c r="Q5553" s="59"/>
      <c r="R5553" s="59"/>
      <c r="S5553" s="59"/>
      <c r="T5553" s="59"/>
      <c r="U5553" s="59"/>
      <c r="V5553" s="59"/>
      <c r="W5553" s="59"/>
      <c r="X5553" s="59"/>
      <c r="Y5553" s="59"/>
      <c r="Z5553" s="59"/>
      <c r="AA5553" s="59"/>
      <c r="AB5553" s="59"/>
      <c r="AC5553" s="59"/>
    </row>
    <row r="5554" spans="1:29" x14ac:dyDescent="0.2">
      <c r="A5554" s="62" t="s">
        <v>14273</v>
      </c>
      <c r="B5554" s="63">
        <v>5550</v>
      </c>
      <c r="C5554" s="64">
        <v>43210</v>
      </c>
      <c r="D5554" s="62" t="s">
        <v>14274</v>
      </c>
      <c r="E5554" s="62" t="s">
        <v>160</v>
      </c>
      <c r="F5554" s="62" t="s">
        <v>137</v>
      </c>
      <c r="G5554" s="64">
        <v>43214</v>
      </c>
      <c r="H5554" s="62" t="s">
        <v>14248</v>
      </c>
      <c r="I5554" s="59"/>
      <c r="J5554" s="59"/>
      <c r="K5554" s="59"/>
      <c r="L5554" s="59"/>
      <c r="M5554" s="59"/>
      <c r="N5554" s="59"/>
      <c r="O5554" s="59"/>
      <c r="P5554" s="59"/>
      <c r="Q5554" s="59"/>
      <c r="R5554" s="59"/>
      <c r="S5554" s="59"/>
      <c r="T5554" s="59"/>
      <c r="U5554" s="59"/>
      <c r="V5554" s="59"/>
      <c r="W5554" s="59"/>
      <c r="X5554" s="59"/>
      <c r="Y5554" s="59"/>
      <c r="Z5554" s="59"/>
      <c r="AA5554" s="59"/>
      <c r="AB5554" s="59"/>
      <c r="AC5554" s="59"/>
    </row>
    <row r="5555" spans="1:29" x14ac:dyDescent="0.2">
      <c r="A5555" s="62" t="s">
        <v>14275</v>
      </c>
      <c r="B5555" s="63">
        <v>5551</v>
      </c>
      <c r="C5555" s="64">
        <v>43210</v>
      </c>
      <c r="D5555" s="62" t="s">
        <v>14276</v>
      </c>
      <c r="E5555" s="62" t="s">
        <v>160</v>
      </c>
      <c r="F5555" s="62" t="s">
        <v>137</v>
      </c>
      <c r="G5555" s="64">
        <v>43214</v>
      </c>
      <c r="H5555" s="62" t="s">
        <v>14248</v>
      </c>
      <c r="I5555" s="59"/>
      <c r="J5555" s="59"/>
      <c r="K5555" s="59"/>
      <c r="L5555" s="59"/>
      <c r="M5555" s="59"/>
      <c r="N5555" s="59"/>
      <c r="O5555" s="59"/>
      <c r="P5555" s="59"/>
      <c r="Q5555" s="59"/>
      <c r="R5555" s="59"/>
      <c r="S5555" s="59"/>
      <c r="T5555" s="59"/>
      <c r="U5555" s="59"/>
      <c r="V5555" s="59"/>
      <c r="W5555" s="59"/>
      <c r="X5555" s="59"/>
      <c r="Y5555" s="59"/>
      <c r="Z5555" s="59"/>
      <c r="AA5555" s="59"/>
      <c r="AB5555" s="59"/>
      <c r="AC5555" s="59"/>
    </row>
    <row r="5556" spans="1:29" x14ac:dyDescent="0.2">
      <c r="A5556" s="62" t="s">
        <v>14277</v>
      </c>
      <c r="B5556" s="63">
        <v>5552</v>
      </c>
      <c r="C5556" s="64">
        <v>43210</v>
      </c>
      <c r="D5556" s="62" t="s">
        <v>14278</v>
      </c>
      <c r="E5556" s="62" t="s">
        <v>160</v>
      </c>
      <c r="F5556" s="62" t="s">
        <v>137</v>
      </c>
      <c r="G5556" s="64">
        <v>43214</v>
      </c>
      <c r="H5556" s="62" t="s">
        <v>14248</v>
      </c>
      <c r="I5556" s="59"/>
      <c r="J5556" s="59"/>
      <c r="K5556" s="59"/>
      <c r="L5556" s="59"/>
      <c r="M5556" s="59"/>
      <c r="N5556" s="59"/>
      <c r="O5556" s="59"/>
      <c r="P5556" s="59"/>
      <c r="Q5556" s="59"/>
      <c r="R5556" s="59"/>
      <c r="S5556" s="59"/>
      <c r="T5556" s="59"/>
      <c r="U5556" s="59"/>
      <c r="V5556" s="59"/>
      <c r="W5556" s="59"/>
      <c r="X5556" s="59"/>
      <c r="Y5556" s="59"/>
      <c r="Z5556" s="59"/>
      <c r="AA5556" s="59"/>
      <c r="AB5556" s="59"/>
      <c r="AC5556" s="59"/>
    </row>
    <row r="5557" spans="1:29" x14ac:dyDescent="0.2">
      <c r="A5557" s="62" t="s">
        <v>14279</v>
      </c>
      <c r="B5557" s="63">
        <v>5553</v>
      </c>
      <c r="C5557" s="64">
        <v>43210</v>
      </c>
      <c r="D5557" s="62" t="s">
        <v>14280</v>
      </c>
      <c r="E5557" s="62" t="s">
        <v>160</v>
      </c>
      <c r="F5557" s="62" t="s">
        <v>137</v>
      </c>
      <c r="G5557" s="64">
        <v>43214</v>
      </c>
      <c r="H5557" s="62" t="s">
        <v>14248</v>
      </c>
      <c r="I5557" s="59"/>
      <c r="J5557" s="59"/>
      <c r="K5557" s="59"/>
      <c r="L5557" s="59"/>
      <c r="M5557" s="59"/>
      <c r="N5557" s="59"/>
      <c r="O5557" s="59"/>
      <c r="P5557" s="59"/>
      <c r="Q5557" s="59"/>
      <c r="R5557" s="59"/>
      <c r="S5557" s="59"/>
      <c r="T5557" s="59"/>
      <c r="U5557" s="59"/>
      <c r="V5557" s="59"/>
      <c r="W5557" s="59"/>
      <c r="X5557" s="59"/>
      <c r="Y5557" s="59"/>
      <c r="Z5557" s="59"/>
      <c r="AA5557" s="59"/>
      <c r="AB5557" s="59"/>
      <c r="AC5557" s="59"/>
    </row>
    <row r="5558" spans="1:29" x14ac:dyDescent="0.2">
      <c r="A5558" s="62" t="s">
        <v>14281</v>
      </c>
      <c r="B5558" s="63">
        <v>5554</v>
      </c>
      <c r="C5558" s="64">
        <v>43210</v>
      </c>
      <c r="D5558" s="62" t="s">
        <v>14282</v>
      </c>
      <c r="E5558" s="62" t="s">
        <v>160</v>
      </c>
      <c r="F5558" s="62" t="s">
        <v>137</v>
      </c>
      <c r="G5558" s="64">
        <v>43214</v>
      </c>
      <c r="H5558" s="62" t="s">
        <v>14248</v>
      </c>
      <c r="I5558" s="59"/>
      <c r="J5558" s="59"/>
      <c r="K5558" s="59"/>
      <c r="L5558" s="59"/>
      <c r="M5558" s="59"/>
      <c r="N5558" s="59"/>
      <c r="O5558" s="59"/>
      <c r="P5558" s="59"/>
      <c r="Q5558" s="59"/>
      <c r="R5558" s="59"/>
      <c r="S5558" s="59"/>
      <c r="T5558" s="59"/>
      <c r="U5558" s="59"/>
      <c r="V5558" s="59"/>
      <c r="W5558" s="59"/>
      <c r="X5558" s="59"/>
      <c r="Y5558" s="59"/>
      <c r="Z5558" s="59"/>
      <c r="AA5558" s="59"/>
      <c r="AB5558" s="59"/>
      <c r="AC5558" s="59"/>
    </row>
    <row r="5559" spans="1:29" x14ac:dyDescent="0.2">
      <c r="A5559" s="62" t="s">
        <v>14283</v>
      </c>
      <c r="B5559" s="63">
        <v>5555</v>
      </c>
      <c r="C5559" s="64">
        <v>43210</v>
      </c>
      <c r="D5559" s="62" t="s">
        <v>14284</v>
      </c>
      <c r="E5559" s="62" t="s">
        <v>8642</v>
      </c>
      <c r="F5559" s="62" t="s">
        <v>137</v>
      </c>
      <c r="G5559" s="64">
        <v>43237</v>
      </c>
      <c r="H5559" s="62" t="s">
        <v>14285</v>
      </c>
      <c r="I5559" s="59"/>
      <c r="J5559" s="59"/>
      <c r="K5559" s="59"/>
      <c r="L5559" s="59"/>
      <c r="M5559" s="59"/>
      <c r="N5559" s="59"/>
      <c r="O5559" s="59"/>
      <c r="P5559" s="59"/>
      <c r="Q5559" s="59"/>
      <c r="R5559" s="59"/>
      <c r="S5559" s="59"/>
      <c r="T5559" s="59"/>
      <c r="U5559" s="59"/>
      <c r="V5559" s="59"/>
      <c r="W5559" s="59"/>
      <c r="X5559" s="59"/>
      <c r="Y5559" s="59"/>
      <c r="Z5559" s="59"/>
      <c r="AA5559" s="59"/>
      <c r="AB5559" s="59"/>
      <c r="AC5559" s="59"/>
    </row>
    <row r="5560" spans="1:29" x14ac:dyDescent="0.2">
      <c r="A5560" s="62" t="s">
        <v>14286</v>
      </c>
      <c r="B5560" s="63">
        <v>5556</v>
      </c>
      <c r="C5560" s="64">
        <v>43211</v>
      </c>
      <c r="D5560" s="62" t="s">
        <v>153</v>
      </c>
      <c r="E5560" s="62" t="s">
        <v>14287</v>
      </c>
      <c r="F5560" s="62" t="s">
        <v>137</v>
      </c>
      <c r="G5560" s="64">
        <v>43224</v>
      </c>
      <c r="H5560" s="62" t="s">
        <v>14288</v>
      </c>
      <c r="I5560" s="59"/>
      <c r="J5560" s="59"/>
      <c r="K5560" s="59"/>
      <c r="L5560" s="59"/>
      <c r="M5560" s="59"/>
      <c r="N5560" s="59"/>
      <c r="O5560" s="59"/>
      <c r="P5560" s="59"/>
      <c r="Q5560" s="59"/>
      <c r="R5560" s="59"/>
      <c r="S5560" s="59"/>
      <c r="T5560" s="59"/>
      <c r="U5560" s="59"/>
      <c r="V5560" s="59"/>
      <c r="W5560" s="59"/>
      <c r="X5560" s="59"/>
      <c r="Y5560" s="59"/>
      <c r="Z5560" s="59"/>
      <c r="AA5560" s="59"/>
      <c r="AB5560" s="59"/>
      <c r="AC5560" s="59"/>
    </row>
    <row r="5561" spans="1:29" x14ac:dyDescent="0.2">
      <c r="A5561" s="62" t="s">
        <v>14289</v>
      </c>
      <c r="B5561" s="63">
        <v>5557</v>
      </c>
      <c r="C5561" s="64">
        <v>43213</v>
      </c>
      <c r="D5561" s="62" t="s">
        <v>148</v>
      </c>
      <c r="E5561" s="62" t="s">
        <v>149</v>
      </c>
      <c r="F5561" s="62" t="s">
        <v>137</v>
      </c>
      <c r="G5561" s="64">
        <v>43224</v>
      </c>
      <c r="H5561" s="62" t="s">
        <v>14290</v>
      </c>
      <c r="I5561" s="59"/>
      <c r="J5561" s="59"/>
      <c r="K5561" s="59"/>
      <c r="L5561" s="59"/>
      <c r="M5561" s="59"/>
      <c r="N5561" s="59"/>
      <c r="O5561" s="59"/>
      <c r="P5561" s="59"/>
      <c r="Q5561" s="59"/>
      <c r="R5561" s="59"/>
      <c r="S5561" s="59"/>
      <c r="T5561" s="59"/>
      <c r="U5561" s="59"/>
      <c r="V5561" s="59"/>
      <c r="W5561" s="59"/>
      <c r="X5561" s="59"/>
      <c r="Y5561" s="59"/>
      <c r="Z5561" s="59"/>
      <c r="AA5561" s="59"/>
      <c r="AB5561" s="59"/>
      <c r="AC5561" s="59"/>
    </row>
    <row r="5562" spans="1:29" x14ac:dyDescent="0.2">
      <c r="A5562" s="62" t="s">
        <v>14291</v>
      </c>
      <c r="B5562" s="63">
        <v>5558</v>
      </c>
      <c r="C5562" s="64">
        <v>43213</v>
      </c>
      <c r="D5562" s="62" t="s">
        <v>14292</v>
      </c>
      <c r="E5562" s="62" t="s">
        <v>292</v>
      </c>
      <c r="F5562" s="62" t="s">
        <v>137</v>
      </c>
      <c r="G5562" s="64">
        <v>43228</v>
      </c>
      <c r="H5562" s="62" t="s">
        <v>14293</v>
      </c>
      <c r="I5562" s="59"/>
      <c r="J5562" s="59"/>
      <c r="K5562" s="59"/>
      <c r="L5562" s="59"/>
      <c r="M5562" s="59"/>
      <c r="N5562" s="59"/>
      <c r="O5562" s="59"/>
      <c r="P5562" s="59"/>
      <c r="Q5562" s="59"/>
      <c r="R5562" s="59"/>
      <c r="S5562" s="59"/>
      <c r="T5562" s="59"/>
      <c r="U5562" s="59"/>
      <c r="V5562" s="59"/>
      <c r="W5562" s="59"/>
      <c r="X5562" s="59"/>
      <c r="Y5562" s="59"/>
      <c r="Z5562" s="59"/>
      <c r="AA5562" s="59"/>
      <c r="AB5562" s="59"/>
      <c r="AC5562" s="59"/>
    </row>
    <row r="5563" spans="1:29" x14ac:dyDescent="0.2">
      <c r="A5563" s="62" t="s">
        <v>14294</v>
      </c>
      <c r="B5563" s="63">
        <v>5559</v>
      </c>
      <c r="C5563" s="64">
        <v>43213</v>
      </c>
      <c r="D5563" s="62" t="s">
        <v>14295</v>
      </c>
      <c r="E5563" s="62" t="s">
        <v>160</v>
      </c>
      <c r="F5563" s="62" t="s">
        <v>161</v>
      </c>
      <c r="G5563" s="64">
        <v>43241</v>
      </c>
      <c r="H5563" s="62" t="s">
        <v>14296</v>
      </c>
      <c r="I5563" s="59"/>
      <c r="J5563" s="59"/>
      <c r="K5563" s="59"/>
      <c r="L5563" s="59"/>
      <c r="M5563" s="59"/>
      <c r="N5563" s="59"/>
      <c r="O5563" s="59"/>
      <c r="P5563" s="59"/>
      <c r="Q5563" s="59"/>
      <c r="R5563" s="59"/>
      <c r="S5563" s="59"/>
      <c r="T5563" s="59"/>
      <c r="U5563" s="59"/>
      <c r="V5563" s="59"/>
      <c r="W5563" s="59"/>
      <c r="X5563" s="59"/>
      <c r="Y5563" s="59"/>
      <c r="Z5563" s="59"/>
      <c r="AA5563" s="59"/>
      <c r="AB5563" s="59"/>
      <c r="AC5563" s="59"/>
    </row>
    <row r="5564" spans="1:29" x14ac:dyDescent="0.2">
      <c r="A5564" s="62" t="s">
        <v>14297</v>
      </c>
      <c r="B5564" s="63">
        <v>5560</v>
      </c>
      <c r="C5564" s="64">
        <v>43213</v>
      </c>
      <c r="D5564" s="62" t="s">
        <v>14298</v>
      </c>
      <c r="E5564" s="62" t="s">
        <v>160</v>
      </c>
      <c r="F5564" s="62" t="s">
        <v>161</v>
      </c>
      <c r="G5564" s="64">
        <v>43223</v>
      </c>
      <c r="H5564" s="62" t="s">
        <v>14299</v>
      </c>
      <c r="I5564" s="59"/>
      <c r="J5564" s="59"/>
      <c r="K5564" s="59"/>
      <c r="L5564" s="59"/>
      <c r="M5564" s="59"/>
      <c r="N5564" s="59"/>
      <c r="O5564" s="59"/>
      <c r="P5564" s="59"/>
      <c r="Q5564" s="59"/>
      <c r="R5564" s="59"/>
      <c r="S5564" s="59"/>
      <c r="T5564" s="59"/>
      <c r="U5564" s="59"/>
      <c r="V5564" s="59"/>
      <c r="W5564" s="59"/>
      <c r="X5564" s="59"/>
      <c r="Y5564" s="59"/>
      <c r="Z5564" s="59"/>
      <c r="AA5564" s="59"/>
      <c r="AB5564" s="59"/>
      <c r="AC5564" s="59"/>
    </row>
    <row r="5565" spans="1:29" x14ac:dyDescent="0.2">
      <c r="A5565" s="62" t="s">
        <v>14300</v>
      </c>
      <c r="B5565" s="63">
        <v>5561</v>
      </c>
      <c r="C5565" s="64">
        <v>43213</v>
      </c>
      <c r="D5565" s="62" t="s">
        <v>14301</v>
      </c>
      <c r="E5565" s="62" t="s">
        <v>160</v>
      </c>
      <c r="F5565" s="62" t="s">
        <v>137</v>
      </c>
      <c r="G5565" s="64">
        <v>43258</v>
      </c>
      <c r="H5565" s="62" t="s">
        <v>14302</v>
      </c>
      <c r="I5565" s="59"/>
      <c r="J5565" s="59"/>
      <c r="K5565" s="59"/>
      <c r="L5565" s="59"/>
      <c r="M5565" s="59"/>
      <c r="N5565" s="59"/>
      <c r="O5565" s="59"/>
      <c r="P5565" s="59"/>
      <c r="Q5565" s="59"/>
      <c r="R5565" s="59"/>
      <c r="S5565" s="59"/>
      <c r="T5565" s="59"/>
      <c r="U5565" s="59"/>
      <c r="V5565" s="59"/>
      <c r="W5565" s="59"/>
      <c r="X5565" s="59"/>
      <c r="Y5565" s="59"/>
      <c r="Z5565" s="59"/>
      <c r="AA5565" s="59"/>
      <c r="AB5565" s="59"/>
      <c r="AC5565" s="59"/>
    </row>
    <row r="5566" spans="1:29" x14ac:dyDescent="0.2">
      <c r="A5566" s="62" t="s">
        <v>14303</v>
      </c>
      <c r="B5566" s="63">
        <v>5562</v>
      </c>
      <c r="C5566" s="64">
        <v>43213</v>
      </c>
      <c r="D5566" s="62" t="s">
        <v>14304</v>
      </c>
      <c r="E5566" s="62" t="s">
        <v>160</v>
      </c>
      <c r="F5566" s="62" t="s">
        <v>137</v>
      </c>
      <c r="G5566" s="64">
        <v>43224</v>
      </c>
      <c r="H5566" s="62" t="s">
        <v>14305</v>
      </c>
      <c r="I5566" s="59"/>
      <c r="J5566" s="59"/>
      <c r="K5566" s="59"/>
      <c r="L5566" s="59"/>
      <c r="M5566" s="59"/>
      <c r="N5566" s="59"/>
      <c r="O5566" s="59"/>
      <c r="P5566" s="59"/>
      <c r="Q5566" s="59"/>
      <c r="R5566" s="59"/>
      <c r="S5566" s="59"/>
      <c r="T5566" s="59"/>
      <c r="U5566" s="59"/>
      <c r="V5566" s="59"/>
      <c r="W5566" s="59"/>
      <c r="X5566" s="59"/>
      <c r="Y5566" s="59"/>
      <c r="Z5566" s="59"/>
      <c r="AA5566" s="59"/>
      <c r="AB5566" s="59"/>
      <c r="AC5566" s="59"/>
    </row>
    <row r="5567" spans="1:29" x14ac:dyDescent="0.2">
      <c r="A5567" s="62" t="s">
        <v>14306</v>
      </c>
      <c r="B5567" s="63">
        <v>5563</v>
      </c>
      <c r="C5567" s="64">
        <v>43213</v>
      </c>
      <c r="D5567" s="62" t="s">
        <v>14307</v>
      </c>
      <c r="E5567" s="62" t="s">
        <v>160</v>
      </c>
      <c r="F5567" s="62" t="s">
        <v>137</v>
      </c>
      <c r="G5567" s="64">
        <v>43224</v>
      </c>
      <c r="H5567" s="62" t="s">
        <v>14308</v>
      </c>
      <c r="I5567" s="59"/>
      <c r="J5567" s="59"/>
      <c r="K5567" s="59"/>
      <c r="L5567" s="59"/>
      <c r="M5567" s="59"/>
      <c r="N5567" s="59"/>
      <c r="O5567" s="59"/>
      <c r="P5567" s="59"/>
      <c r="Q5567" s="59"/>
      <c r="R5567" s="59"/>
      <c r="S5567" s="59"/>
      <c r="T5567" s="59"/>
      <c r="U5567" s="59"/>
      <c r="V5567" s="59"/>
      <c r="W5567" s="59"/>
      <c r="X5567" s="59"/>
      <c r="Y5567" s="59"/>
      <c r="Z5567" s="59"/>
      <c r="AA5567" s="59"/>
      <c r="AB5567" s="59"/>
      <c r="AC5567" s="59"/>
    </row>
    <row r="5568" spans="1:29" x14ac:dyDescent="0.2">
      <c r="A5568" s="62" t="s">
        <v>14309</v>
      </c>
      <c r="B5568" s="63">
        <v>5564</v>
      </c>
      <c r="C5568" s="64">
        <v>43213</v>
      </c>
      <c r="D5568" s="62" t="s">
        <v>14310</v>
      </c>
      <c r="E5568" s="62" t="s">
        <v>160</v>
      </c>
      <c r="F5568" s="62" t="s">
        <v>137</v>
      </c>
      <c r="G5568" s="64">
        <v>43224</v>
      </c>
      <c r="H5568" s="62" t="s">
        <v>14311</v>
      </c>
      <c r="I5568" s="59"/>
      <c r="J5568" s="59"/>
      <c r="K5568" s="59"/>
      <c r="L5568" s="59"/>
      <c r="M5568" s="59"/>
      <c r="N5568" s="59"/>
      <c r="O5568" s="59"/>
      <c r="P5568" s="59"/>
      <c r="Q5568" s="59"/>
      <c r="R5568" s="59"/>
      <c r="S5568" s="59"/>
      <c r="T5568" s="59"/>
      <c r="U5568" s="59"/>
      <c r="V5568" s="59"/>
      <c r="W5568" s="59"/>
      <c r="X5568" s="59"/>
      <c r="Y5568" s="59"/>
      <c r="Z5568" s="59"/>
      <c r="AA5568" s="59"/>
      <c r="AB5568" s="59"/>
      <c r="AC5568" s="59"/>
    </row>
    <row r="5569" spans="1:29" x14ac:dyDescent="0.2">
      <c r="A5569" s="62" t="s">
        <v>14312</v>
      </c>
      <c r="B5569" s="63">
        <v>5565</v>
      </c>
      <c r="C5569" s="64">
        <v>43213</v>
      </c>
      <c r="D5569" s="62" t="s">
        <v>14313</v>
      </c>
      <c r="E5569" s="62" t="s">
        <v>160</v>
      </c>
      <c r="F5569" s="62" t="s">
        <v>137</v>
      </c>
      <c r="G5569" s="64">
        <v>43224</v>
      </c>
      <c r="H5569" s="62" t="s">
        <v>14314</v>
      </c>
      <c r="I5569" s="59"/>
      <c r="J5569" s="59"/>
      <c r="K5569" s="59"/>
      <c r="L5569" s="59"/>
      <c r="M5569" s="59"/>
      <c r="N5569" s="59"/>
      <c r="O5569" s="59"/>
      <c r="P5569" s="59"/>
      <c r="Q5569" s="59"/>
      <c r="R5569" s="59"/>
      <c r="S5569" s="59"/>
      <c r="T5569" s="59"/>
      <c r="U5569" s="59"/>
      <c r="V5569" s="59"/>
      <c r="W5569" s="59"/>
      <c r="X5569" s="59"/>
      <c r="Y5569" s="59"/>
      <c r="Z5569" s="59"/>
      <c r="AA5569" s="59"/>
      <c r="AB5569" s="59"/>
      <c r="AC5569" s="59"/>
    </row>
    <row r="5570" spans="1:29" x14ac:dyDescent="0.2">
      <c r="A5570" s="62" t="s">
        <v>14315</v>
      </c>
      <c r="B5570" s="63">
        <v>5566</v>
      </c>
      <c r="C5570" s="64">
        <v>43213</v>
      </c>
      <c r="D5570" s="62" t="s">
        <v>14316</v>
      </c>
      <c r="E5570" s="62" t="s">
        <v>160</v>
      </c>
      <c r="F5570" s="62" t="s">
        <v>137</v>
      </c>
      <c r="G5570" s="64">
        <v>43224</v>
      </c>
      <c r="H5570" s="62" t="s">
        <v>14317</v>
      </c>
      <c r="I5570" s="59"/>
      <c r="J5570" s="59"/>
      <c r="K5570" s="59"/>
      <c r="L5570" s="59"/>
      <c r="M5570" s="59"/>
      <c r="N5570" s="59"/>
      <c r="O5570" s="59"/>
      <c r="P5570" s="59"/>
      <c r="Q5570" s="59"/>
      <c r="R5570" s="59"/>
      <c r="S5570" s="59"/>
      <c r="T5570" s="59"/>
      <c r="U5570" s="59"/>
      <c r="V5570" s="59"/>
      <c r="W5570" s="59"/>
      <c r="X5570" s="59"/>
      <c r="Y5570" s="59"/>
      <c r="Z5570" s="59"/>
      <c r="AA5570" s="59"/>
      <c r="AB5570" s="59"/>
      <c r="AC5570" s="59"/>
    </row>
    <row r="5571" spans="1:29" x14ac:dyDescent="0.2">
      <c r="A5571" s="62" t="s">
        <v>14318</v>
      </c>
      <c r="B5571" s="63">
        <v>5567</v>
      </c>
      <c r="C5571" s="64">
        <v>43213</v>
      </c>
      <c r="D5571" s="62" t="s">
        <v>14319</v>
      </c>
      <c r="E5571" s="62" t="s">
        <v>160</v>
      </c>
      <c r="F5571" s="62" t="s">
        <v>137</v>
      </c>
      <c r="G5571" s="64">
        <v>43224</v>
      </c>
      <c r="H5571" s="62" t="s">
        <v>14320</v>
      </c>
      <c r="I5571" s="59"/>
      <c r="J5571" s="59"/>
      <c r="K5571" s="59"/>
      <c r="L5571" s="59"/>
      <c r="M5571" s="59"/>
      <c r="N5571" s="59"/>
      <c r="O5571" s="59"/>
      <c r="P5571" s="59"/>
      <c r="Q5571" s="59"/>
      <c r="R5571" s="59"/>
      <c r="S5571" s="59"/>
      <c r="T5571" s="59"/>
      <c r="U5571" s="59"/>
      <c r="V5571" s="59"/>
      <c r="W5571" s="59"/>
      <c r="X5571" s="59"/>
      <c r="Y5571" s="59"/>
      <c r="Z5571" s="59"/>
      <c r="AA5571" s="59"/>
      <c r="AB5571" s="59"/>
      <c r="AC5571" s="59"/>
    </row>
    <row r="5572" spans="1:29" x14ac:dyDescent="0.2">
      <c r="A5572" s="62" t="s">
        <v>14321</v>
      </c>
      <c r="B5572" s="63">
        <v>5568</v>
      </c>
      <c r="C5572" s="64">
        <v>43213</v>
      </c>
      <c r="D5572" s="62" t="s">
        <v>14322</v>
      </c>
      <c r="E5572" s="62" t="s">
        <v>160</v>
      </c>
      <c r="F5572" s="62" t="s">
        <v>137</v>
      </c>
      <c r="G5572" s="64">
        <v>43224</v>
      </c>
      <c r="H5572" s="62" t="s">
        <v>14323</v>
      </c>
      <c r="I5572" s="59"/>
      <c r="J5572" s="59"/>
      <c r="K5572" s="59"/>
      <c r="L5572" s="59"/>
      <c r="M5572" s="59"/>
      <c r="N5572" s="59"/>
      <c r="O5572" s="59"/>
      <c r="P5572" s="59"/>
      <c r="Q5572" s="59"/>
      <c r="R5572" s="59"/>
      <c r="S5572" s="59"/>
      <c r="T5572" s="59"/>
      <c r="U5572" s="59"/>
      <c r="V5572" s="59"/>
      <c r="W5572" s="59"/>
      <c r="X5572" s="59"/>
      <c r="Y5572" s="59"/>
      <c r="Z5572" s="59"/>
      <c r="AA5572" s="59"/>
      <c r="AB5572" s="59"/>
      <c r="AC5572" s="59"/>
    </row>
    <row r="5573" spans="1:29" x14ac:dyDescent="0.2">
      <c r="A5573" s="62" t="s">
        <v>14324</v>
      </c>
      <c r="B5573" s="63">
        <v>5569</v>
      </c>
      <c r="C5573" s="64">
        <v>43213</v>
      </c>
      <c r="D5573" s="62" t="s">
        <v>14325</v>
      </c>
      <c r="E5573" s="62" t="s">
        <v>160</v>
      </c>
      <c r="F5573" s="62" t="s">
        <v>137</v>
      </c>
      <c r="G5573" s="64">
        <v>43224</v>
      </c>
      <c r="H5573" s="62" t="s">
        <v>14326</v>
      </c>
      <c r="I5573" s="59"/>
      <c r="J5573" s="59"/>
      <c r="K5573" s="59"/>
      <c r="L5573" s="59"/>
      <c r="M5573" s="59"/>
      <c r="N5573" s="59"/>
      <c r="O5573" s="59"/>
      <c r="P5573" s="59"/>
      <c r="Q5573" s="59"/>
      <c r="R5573" s="59"/>
      <c r="S5573" s="59"/>
      <c r="T5573" s="59"/>
      <c r="U5573" s="59"/>
      <c r="V5573" s="59"/>
      <c r="W5573" s="59"/>
      <c r="X5573" s="59"/>
      <c r="Y5573" s="59"/>
      <c r="Z5573" s="59"/>
      <c r="AA5573" s="59"/>
      <c r="AB5573" s="59"/>
      <c r="AC5573" s="59"/>
    </row>
    <row r="5574" spans="1:29" x14ac:dyDescent="0.2">
      <c r="A5574" s="62" t="s">
        <v>14327</v>
      </c>
      <c r="B5574" s="63">
        <v>5570</v>
      </c>
      <c r="C5574" s="64">
        <v>43213</v>
      </c>
      <c r="D5574" s="62" t="s">
        <v>153</v>
      </c>
      <c r="E5574" s="62" t="s">
        <v>3605</v>
      </c>
      <c r="F5574" s="62" t="s">
        <v>137</v>
      </c>
      <c r="G5574" s="64">
        <v>43220</v>
      </c>
      <c r="H5574" s="62" t="s">
        <v>14328</v>
      </c>
      <c r="I5574" s="59"/>
      <c r="J5574" s="59"/>
      <c r="K5574" s="59"/>
      <c r="L5574" s="59"/>
      <c r="M5574" s="59"/>
      <c r="N5574" s="59"/>
      <c r="O5574" s="59"/>
      <c r="P5574" s="59"/>
      <c r="Q5574" s="59"/>
      <c r="R5574" s="59"/>
      <c r="S5574" s="59"/>
      <c r="T5574" s="59"/>
      <c r="U5574" s="59"/>
      <c r="V5574" s="59"/>
      <c r="W5574" s="59"/>
      <c r="X5574" s="59"/>
      <c r="Y5574" s="59"/>
      <c r="Z5574" s="59"/>
      <c r="AA5574" s="59"/>
      <c r="AB5574" s="59"/>
      <c r="AC5574" s="59"/>
    </row>
    <row r="5575" spans="1:29" x14ac:dyDescent="0.2">
      <c r="A5575" s="62" t="s">
        <v>14329</v>
      </c>
      <c r="B5575" s="63">
        <v>5571</v>
      </c>
      <c r="C5575" s="64">
        <v>43213</v>
      </c>
      <c r="D5575" s="62" t="s">
        <v>153</v>
      </c>
      <c r="E5575" s="62" t="s">
        <v>149</v>
      </c>
      <c r="F5575" s="62" t="s">
        <v>137</v>
      </c>
      <c r="G5575" s="64">
        <v>43224</v>
      </c>
      <c r="H5575" s="62" t="s">
        <v>14330</v>
      </c>
      <c r="I5575" s="59"/>
      <c r="J5575" s="59"/>
      <c r="K5575" s="59"/>
      <c r="L5575" s="59"/>
      <c r="M5575" s="59"/>
      <c r="N5575" s="59"/>
      <c r="O5575" s="59"/>
      <c r="P5575" s="59"/>
      <c r="Q5575" s="59"/>
      <c r="R5575" s="59"/>
      <c r="S5575" s="59"/>
      <c r="T5575" s="59"/>
      <c r="U5575" s="59"/>
      <c r="V5575" s="59"/>
      <c r="W5575" s="59"/>
      <c r="X5575" s="59"/>
      <c r="Y5575" s="59"/>
      <c r="Z5575" s="59"/>
      <c r="AA5575" s="59"/>
      <c r="AB5575" s="59"/>
      <c r="AC5575" s="59"/>
    </row>
    <row r="5576" spans="1:29" x14ac:dyDescent="0.2">
      <c r="A5576" s="62" t="s">
        <v>14331</v>
      </c>
      <c r="B5576" s="63">
        <v>5572</v>
      </c>
      <c r="C5576" s="64">
        <v>43213</v>
      </c>
      <c r="D5576" s="62" t="s">
        <v>14332</v>
      </c>
      <c r="E5576" s="62" t="s">
        <v>160</v>
      </c>
      <c r="F5576" s="62" t="s">
        <v>137</v>
      </c>
      <c r="G5576" s="64">
        <v>43224</v>
      </c>
      <c r="H5576" s="62" t="s">
        <v>14333</v>
      </c>
      <c r="I5576" s="59"/>
      <c r="J5576" s="59"/>
      <c r="K5576" s="59"/>
      <c r="L5576" s="59"/>
      <c r="M5576" s="59"/>
      <c r="N5576" s="59"/>
      <c r="O5576" s="59"/>
      <c r="P5576" s="59"/>
      <c r="Q5576" s="59"/>
      <c r="R5576" s="59"/>
      <c r="S5576" s="59"/>
      <c r="T5576" s="59"/>
      <c r="U5576" s="59"/>
      <c r="V5576" s="59"/>
      <c r="W5576" s="59"/>
      <c r="X5576" s="59"/>
      <c r="Y5576" s="59"/>
      <c r="Z5576" s="59"/>
      <c r="AA5576" s="59"/>
      <c r="AB5576" s="59"/>
      <c r="AC5576" s="59"/>
    </row>
    <row r="5577" spans="1:29" x14ac:dyDescent="0.2">
      <c r="A5577" s="62" t="s">
        <v>14334</v>
      </c>
      <c r="B5577" s="63">
        <v>5573</v>
      </c>
      <c r="C5577" s="64">
        <v>43213</v>
      </c>
      <c r="D5577" s="62" t="s">
        <v>14335</v>
      </c>
      <c r="E5577" s="62" t="s">
        <v>160</v>
      </c>
      <c r="F5577" s="62" t="s">
        <v>137</v>
      </c>
      <c r="G5577" s="64">
        <v>43224</v>
      </c>
      <c r="H5577" s="62" t="s">
        <v>14333</v>
      </c>
      <c r="I5577" s="59"/>
      <c r="J5577" s="59"/>
      <c r="K5577" s="59"/>
      <c r="L5577" s="59"/>
      <c r="M5577" s="59"/>
      <c r="N5577" s="59"/>
      <c r="O5577" s="59"/>
      <c r="P5577" s="59"/>
      <c r="Q5577" s="59"/>
      <c r="R5577" s="59"/>
      <c r="S5577" s="59"/>
      <c r="T5577" s="59"/>
      <c r="U5577" s="59"/>
      <c r="V5577" s="59"/>
      <c r="W5577" s="59"/>
      <c r="X5577" s="59"/>
      <c r="Y5577" s="59"/>
      <c r="Z5577" s="59"/>
      <c r="AA5577" s="59"/>
      <c r="AB5577" s="59"/>
      <c r="AC5577" s="59"/>
    </row>
    <row r="5578" spans="1:29" x14ac:dyDescent="0.2">
      <c r="A5578" s="62" t="s">
        <v>14336</v>
      </c>
      <c r="B5578" s="63">
        <v>5574</v>
      </c>
      <c r="C5578" s="64">
        <v>43213</v>
      </c>
      <c r="D5578" s="62" t="s">
        <v>14337</v>
      </c>
      <c r="E5578" s="62" t="s">
        <v>160</v>
      </c>
      <c r="F5578" s="62" t="s">
        <v>137</v>
      </c>
      <c r="G5578" s="64">
        <v>43224</v>
      </c>
      <c r="H5578" s="62" t="s">
        <v>14333</v>
      </c>
      <c r="I5578" s="59"/>
      <c r="J5578" s="59"/>
      <c r="K5578" s="59"/>
      <c r="L5578" s="59"/>
      <c r="M5578" s="59"/>
      <c r="N5578" s="59"/>
      <c r="O5578" s="59"/>
      <c r="P5578" s="59"/>
      <c r="Q5578" s="59"/>
      <c r="R5578" s="59"/>
      <c r="S5578" s="59"/>
      <c r="T5578" s="59"/>
      <c r="U5578" s="59"/>
      <c r="V5578" s="59"/>
      <c r="W5578" s="59"/>
      <c r="X5578" s="59"/>
      <c r="Y5578" s="59"/>
      <c r="Z5578" s="59"/>
      <c r="AA5578" s="59"/>
      <c r="AB5578" s="59"/>
      <c r="AC5578" s="59"/>
    </row>
    <row r="5579" spans="1:29" x14ac:dyDescent="0.2">
      <c r="A5579" s="62" t="s">
        <v>14338</v>
      </c>
      <c r="B5579" s="63">
        <v>5575</v>
      </c>
      <c r="C5579" s="64">
        <v>43213</v>
      </c>
      <c r="D5579" s="62" t="s">
        <v>14339</v>
      </c>
      <c r="E5579" s="62" t="s">
        <v>160</v>
      </c>
      <c r="F5579" s="62" t="s">
        <v>137</v>
      </c>
      <c r="G5579" s="64">
        <v>43224</v>
      </c>
      <c r="H5579" s="62" t="s">
        <v>14333</v>
      </c>
      <c r="I5579" s="59"/>
      <c r="J5579" s="59"/>
      <c r="K5579" s="59"/>
      <c r="L5579" s="59"/>
      <c r="M5579" s="59"/>
      <c r="N5579" s="59"/>
      <c r="O5579" s="59"/>
      <c r="P5579" s="59"/>
      <c r="Q5579" s="59"/>
      <c r="R5579" s="59"/>
      <c r="S5579" s="59"/>
      <c r="T5579" s="59"/>
      <c r="U5579" s="59"/>
      <c r="V5579" s="59"/>
      <c r="W5579" s="59"/>
      <c r="X5579" s="59"/>
      <c r="Y5579" s="59"/>
      <c r="Z5579" s="59"/>
      <c r="AA5579" s="59"/>
      <c r="AB5579" s="59"/>
      <c r="AC5579" s="59"/>
    </row>
    <row r="5580" spans="1:29" x14ac:dyDescent="0.2">
      <c r="A5580" s="62" t="s">
        <v>14340</v>
      </c>
      <c r="B5580" s="63">
        <v>5576</v>
      </c>
      <c r="C5580" s="64">
        <v>43213</v>
      </c>
      <c r="D5580" s="62" t="s">
        <v>148</v>
      </c>
      <c r="E5580" s="62" t="s">
        <v>1371</v>
      </c>
      <c r="F5580" s="62" t="s">
        <v>137</v>
      </c>
      <c r="G5580" s="64">
        <v>43228</v>
      </c>
      <c r="H5580" s="62" t="s">
        <v>14341</v>
      </c>
      <c r="I5580" s="59"/>
      <c r="J5580" s="59"/>
      <c r="K5580" s="59"/>
      <c r="L5580" s="59"/>
      <c r="M5580" s="59"/>
      <c r="N5580" s="59"/>
      <c r="O5580" s="59"/>
      <c r="P5580" s="59"/>
      <c r="Q5580" s="59"/>
      <c r="R5580" s="59"/>
      <c r="S5580" s="59"/>
      <c r="T5580" s="59"/>
      <c r="U5580" s="59"/>
      <c r="V5580" s="59"/>
      <c r="W5580" s="59"/>
      <c r="X5580" s="59"/>
      <c r="Y5580" s="59"/>
      <c r="Z5580" s="59"/>
      <c r="AA5580" s="59"/>
      <c r="AB5580" s="59"/>
      <c r="AC5580" s="59"/>
    </row>
    <row r="5581" spans="1:29" x14ac:dyDescent="0.2">
      <c r="A5581" s="62" t="s">
        <v>14342</v>
      </c>
      <c r="B5581" s="63">
        <v>5577</v>
      </c>
      <c r="C5581" s="64">
        <v>43213</v>
      </c>
      <c r="D5581" s="62" t="s">
        <v>148</v>
      </c>
      <c r="E5581" s="62" t="s">
        <v>1371</v>
      </c>
      <c r="F5581" s="62" t="s">
        <v>137</v>
      </c>
      <c r="G5581" s="64">
        <v>43228</v>
      </c>
      <c r="H5581" s="62" t="s">
        <v>14341</v>
      </c>
      <c r="I5581" s="59"/>
      <c r="J5581" s="59"/>
      <c r="K5581" s="59"/>
      <c r="L5581" s="59"/>
      <c r="M5581" s="59"/>
      <c r="N5581" s="59"/>
      <c r="O5581" s="59"/>
      <c r="P5581" s="59"/>
      <c r="Q5581" s="59"/>
      <c r="R5581" s="59"/>
      <c r="S5581" s="59"/>
      <c r="T5581" s="59"/>
      <c r="U5581" s="59"/>
      <c r="V5581" s="59"/>
      <c r="W5581" s="59"/>
      <c r="X5581" s="59"/>
      <c r="Y5581" s="59"/>
      <c r="Z5581" s="59"/>
      <c r="AA5581" s="59"/>
      <c r="AB5581" s="59"/>
      <c r="AC5581" s="59"/>
    </row>
    <row r="5582" spans="1:29" x14ac:dyDescent="0.2">
      <c r="A5582" s="62" t="s">
        <v>14343</v>
      </c>
      <c r="B5582" s="63">
        <v>5578</v>
      </c>
      <c r="C5582" s="64">
        <v>43213</v>
      </c>
      <c r="D5582" s="62" t="s">
        <v>6502</v>
      </c>
      <c r="E5582" s="62" t="s">
        <v>1371</v>
      </c>
      <c r="F5582" s="62" t="s">
        <v>137</v>
      </c>
      <c r="G5582" s="64">
        <v>43228</v>
      </c>
      <c r="H5582" s="62" t="s">
        <v>14344</v>
      </c>
      <c r="I5582" s="59"/>
      <c r="J5582" s="59"/>
      <c r="K5582" s="59"/>
      <c r="L5582" s="59"/>
      <c r="M5582" s="59"/>
      <c r="N5582" s="59"/>
      <c r="O5582" s="59"/>
      <c r="P5582" s="59"/>
      <c r="Q5582" s="59"/>
      <c r="R5582" s="59"/>
      <c r="S5582" s="59"/>
      <c r="T5582" s="59"/>
      <c r="U5582" s="59"/>
      <c r="V5582" s="59"/>
      <c r="W5582" s="59"/>
      <c r="X5582" s="59"/>
      <c r="Y5582" s="59"/>
      <c r="Z5582" s="59"/>
      <c r="AA5582" s="59"/>
      <c r="AB5582" s="59"/>
      <c r="AC5582" s="59"/>
    </row>
    <row r="5583" spans="1:29" x14ac:dyDescent="0.2">
      <c r="A5583" s="62" t="s">
        <v>14345</v>
      </c>
      <c r="B5583" s="63">
        <v>5579</v>
      </c>
      <c r="C5583" s="64">
        <v>43213</v>
      </c>
      <c r="D5583" s="62" t="s">
        <v>6502</v>
      </c>
      <c r="E5583" s="62" t="s">
        <v>1371</v>
      </c>
      <c r="F5583" s="62" t="s">
        <v>137</v>
      </c>
      <c r="G5583" s="64">
        <v>43228</v>
      </c>
      <c r="H5583" s="62" t="s">
        <v>14344</v>
      </c>
      <c r="I5583" s="59"/>
      <c r="J5583" s="59"/>
      <c r="K5583" s="59"/>
      <c r="L5583" s="59"/>
      <c r="M5583" s="59"/>
      <c r="N5583" s="59"/>
      <c r="O5583" s="59"/>
      <c r="P5583" s="59"/>
      <c r="Q5583" s="59"/>
      <c r="R5583" s="59"/>
      <c r="S5583" s="59"/>
      <c r="T5583" s="59"/>
      <c r="U5583" s="59"/>
      <c r="V5583" s="59"/>
      <c r="W5583" s="59"/>
      <c r="X5583" s="59"/>
      <c r="Y5583" s="59"/>
      <c r="Z5583" s="59"/>
      <c r="AA5583" s="59"/>
      <c r="AB5583" s="59"/>
      <c r="AC5583" s="59"/>
    </row>
    <row r="5584" spans="1:29" x14ac:dyDescent="0.2">
      <c r="A5584" s="62" t="s">
        <v>14346</v>
      </c>
      <c r="B5584" s="63">
        <v>5580</v>
      </c>
      <c r="C5584" s="64">
        <v>43213</v>
      </c>
      <c r="D5584" s="62" t="s">
        <v>6502</v>
      </c>
      <c r="E5584" s="62" t="s">
        <v>1371</v>
      </c>
      <c r="F5584" s="62" t="s">
        <v>137</v>
      </c>
      <c r="G5584" s="64">
        <v>43228</v>
      </c>
      <c r="H5584" s="62" t="s">
        <v>14344</v>
      </c>
      <c r="I5584" s="59"/>
      <c r="J5584" s="59"/>
      <c r="K5584" s="59"/>
      <c r="L5584" s="59"/>
      <c r="M5584" s="59"/>
      <c r="N5584" s="59"/>
      <c r="O5584" s="59"/>
      <c r="P5584" s="59"/>
      <c r="Q5584" s="59"/>
      <c r="R5584" s="59"/>
      <c r="S5584" s="59"/>
      <c r="T5584" s="59"/>
      <c r="U5584" s="59"/>
      <c r="V5584" s="59"/>
      <c r="W5584" s="59"/>
      <c r="X5584" s="59"/>
      <c r="Y5584" s="59"/>
      <c r="Z5584" s="59"/>
      <c r="AA5584" s="59"/>
      <c r="AB5584" s="59"/>
      <c r="AC5584" s="59"/>
    </row>
    <row r="5585" spans="1:29" x14ac:dyDescent="0.2">
      <c r="A5585" s="62" t="s">
        <v>14347</v>
      </c>
      <c r="B5585" s="63">
        <v>5581</v>
      </c>
      <c r="C5585" s="64">
        <v>43213</v>
      </c>
      <c r="D5585" s="62" t="s">
        <v>6502</v>
      </c>
      <c r="E5585" s="62" t="s">
        <v>1371</v>
      </c>
      <c r="F5585" s="62" t="s">
        <v>137</v>
      </c>
      <c r="G5585" s="64">
        <v>43228</v>
      </c>
      <c r="H5585" s="62" t="s">
        <v>14344</v>
      </c>
      <c r="I5585" s="59"/>
      <c r="J5585" s="59"/>
      <c r="K5585" s="59"/>
      <c r="L5585" s="59"/>
      <c r="M5585" s="59"/>
      <c r="N5585" s="59"/>
      <c r="O5585" s="59"/>
      <c r="P5585" s="59"/>
      <c r="Q5585" s="59"/>
      <c r="R5585" s="59"/>
      <c r="S5585" s="59"/>
      <c r="T5585" s="59"/>
      <c r="U5585" s="59"/>
      <c r="V5585" s="59"/>
      <c r="W5585" s="59"/>
      <c r="X5585" s="59"/>
      <c r="Y5585" s="59"/>
      <c r="Z5585" s="59"/>
      <c r="AA5585" s="59"/>
      <c r="AB5585" s="59"/>
      <c r="AC5585" s="59"/>
    </row>
    <row r="5586" spans="1:29" x14ac:dyDescent="0.2">
      <c r="A5586" s="62" t="s">
        <v>14348</v>
      </c>
      <c r="B5586" s="63">
        <v>5582</v>
      </c>
      <c r="C5586" s="64">
        <v>43213</v>
      </c>
      <c r="D5586" s="62" t="s">
        <v>144</v>
      </c>
      <c r="E5586" s="62" t="s">
        <v>1371</v>
      </c>
      <c r="F5586" s="62" t="s">
        <v>137</v>
      </c>
      <c r="G5586" s="64">
        <v>43229</v>
      </c>
      <c r="H5586" s="62" t="s">
        <v>14349</v>
      </c>
      <c r="I5586" s="59"/>
      <c r="J5586" s="59"/>
      <c r="K5586" s="59"/>
      <c r="L5586" s="59"/>
      <c r="M5586" s="59"/>
      <c r="N5586" s="59"/>
      <c r="O5586" s="59"/>
      <c r="P5586" s="59"/>
      <c r="Q5586" s="59"/>
      <c r="R5586" s="59"/>
      <c r="S5586" s="59"/>
      <c r="T5586" s="59"/>
      <c r="U5586" s="59"/>
      <c r="V5586" s="59"/>
      <c r="W5586" s="59"/>
      <c r="X5586" s="59"/>
      <c r="Y5586" s="59"/>
      <c r="Z5586" s="59"/>
      <c r="AA5586" s="59"/>
      <c r="AB5586" s="59"/>
      <c r="AC5586" s="59"/>
    </row>
    <row r="5587" spans="1:29" x14ac:dyDescent="0.2">
      <c r="A5587" s="62" t="s">
        <v>14350</v>
      </c>
      <c r="B5587" s="63">
        <v>5583</v>
      </c>
      <c r="C5587" s="64">
        <v>43213</v>
      </c>
      <c r="D5587" s="62" t="s">
        <v>144</v>
      </c>
      <c r="E5587" s="62" t="s">
        <v>1371</v>
      </c>
      <c r="F5587" s="62" t="s">
        <v>137</v>
      </c>
      <c r="G5587" s="64">
        <v>43229</v>
      </c>
      <c r="H5587" s="62" t="s">
        <v>14349</v>
      </c>
      <c r="I5587" s="59"/>
      <c r="J5587" s="59"/>
      <c r="K5587" s="59"/>
      <c r="L5587" s="59"/>
      <c r="M5587" s="59"/>
      <c r="N5587" s="59"/>
      <c r="O5587" s="59"/>
      <c r="P5587" s="59"/>
      <c r="Q5587" s="59"/>
      <c r="R5587" s="59"/>
      <c r="S5587" s="59"/>
      <c r="T5587" s="59"/>
      <c r="U5587" s="59"/>
      <c r="V5587" s="59"/>
      <c r="W5587" s="59"/>
      <c r="X5587" s="59"/>
      <c r="Y5587" s="59"/>
      <c r="Z5587" s="59"/>
      <c r="AA5587" s="59"/>
      <c r="AB5587" s="59"/>
      <c r="AC5587" s="59"/>
    </row>
    <row r="5588" spans="1:29" x14ac:dyDescent="0.2">
      <c r="A5588" s="62" t="s">
        <v>14351</v>
      </c>
      <c r="B5588" s="63">
        <v>5584</v>
      </c>
      <c r="C5588" s="64">
        <v>43213</v>
      </c>
      <c r="D5588" s="62" t="s">
        <v>144</v>
      </c>
      <c r="E5588" s="62" t="s">
        <v>1371</v>
      </c>
      <c r="F5588" s="62" t="s">
        <v>137</v>
      </c>
      <c r="G5588" s="64">
        <v>43229</v>
      </c>
      <c r="H5588" s="62" t="s">
        <v>14349</v>
      </c>
      <c r="I5588" s="59"/>
      <c r="J5588" s="59"/>
      <c r="K5588" s="59"/>
      <c r="L5588" s="59"/>
      <c r="M5588" s="59"/>
      <c r="N5588" s="59"/>
      <c r="O5588" s="59"/>
      <c r="P5588" s="59"/>
      <c r="Q5588" s="59"/>
      <c r="R5588" s="59"/>
      <c r="S5588" s="59"/>
      <c r="T5588" s="59"/>
      <c r="U5588" s="59"/>
      <c r="V5588" s="59"/>
      <c r="W5588" s="59"/>
      <c r="X5588" s="59"/>
      <c r="Y5588" s="59"/>
      <c r="Z5588" s="59"/>
      <c r="AA5588" s="59"/>
      <c r="AB5588" s="59"/>
      <c r="AC5588" s="59"/>
    </row>
    <row r="5589" spans="1:29" x14ac:dyDescent="0.2">
      <c r="A5589" s="62" t="s">
        <v>14352</v>
      </c>
      <c r="B5589" s="63">
        <v>5585</v>
      </c>
      <c r="C5589" s="64">
        <v>43213</v>
      </c>
      <c r="D5589" s="62" t="s">
        <v>144</v>
      </c>
      <c r="E5589" s="62" t="s">
        <v>1371</v>
      </c>
      <c r="F5589" s="62" t="s">
        <v>137</v>
      </c>
      <c r="G5589" s="64">
        <v>43229</v>
      </c>
      <c r="H5589" s="62" t="s">
        <v>14349</v>
      </c>
      <c r="I5589" s="59"/>
      <c r="J5589" s="59"/>
      <c r="K5589" s="59"/>
      <c r="L5589" s="59"/>
      <c r="M5589" s="59"/>
      <c r="N5589" s="59"/>
      <c r="O5589" s="59"/>
      <c r="P5589" s="59"/>
      <c r="Q5589" s="59"/>
      <c r="R5589" s="59"/>
      <c r="S5589" s="59"/>
      <c r="T5589" s="59"/>
      <c r="U5589" s="59"/>
      <c r="V5589" s="59"/>
      <c r="W5589" s="59"/>
      <c r="X5589" s="59"/>
      <c r="Y5589" s="59"/>
      <c r="Z5589" s="59"/>
      <c r="AA5589" s="59"/>
      <c r="AB5589" s="59"/>
      <c r="AC5589" s="59"/>
    </row>
    <row r="5590" spans="1:29" x14ac:dyDescent="0.2">
      <c r="A5590" s="62" t="s">
        <v>14353</v>
      </c>
      <c r="B5590" s="63">
        <v>5586</v>
      </c>
      <c r="C5590" s="64">
        <v>43213</v>
      </c>
      <c r="D5590" s="62" t="s">
        <v>14354</v>
      </c>
      <c r="E5590" s="62" t="s">
        <v>1371</v>
      </c>
      <c r="F5590" s="62" t="s">
        <v>137</v>
      </c>
      <c r="G5590" s="64">
        <v>43230</v>
      </c>
      <c r="H5590" s="62" t="s">
        <v>14355</v>
      </c>
      <c r="I5590" s="59"/>
      <c r="J5590" s="59"/>
      <c r="K5590" s="59"/>
      <c r="L5590" s="59"/>
      <c r="M5590" s="59"/>
      <c r="N5590" s="59"/>
      <c r="O5590" s="59"/>
      <c r="P5590" s="59"/>
      <c r="Q5590" s="59"/>
      <c r="R5590" s="59"/>
      <c r="S5590" s="59"/>
      <c r="T5590" s="59"/>
      <c r="U5590" s="59"/>
      <c r="V5590" s="59"/>
      <c r="W5590" s="59"/>
      <c r="X5590" s="59"/>
      <c r="Y5590" s="59"/>
      <c r="Z5590" s="59"/>
      <c r="AA5590" s="59"/>
      <c r="AB5590" s="59"/>
      <c r="AC5590" s="59"/>
    </row>
    <row r="5591" spans="1:29" x14ac:dyDescent="0.2">
      <c r="A5591" s="62" t="s">
        <v>14356</v>
      </c>
      <c r="B5591" s="63">
        <v>5587</v>
      </c>
      <c r="C5591" s="64">
        <v>43213</v>
      </c>
      <c r="D5591" s="62" t="s">
        <v>153</v>
      </c>
      <c r="E5591" s="62" t="s">
        <v>7813</v>
      </c>
      <c r="F5591" s="62" t="s">
        <v>137</v>
      </c>
      <c r="G5591" s="64">
        <v>43220</v>
      </c>
      <c r="H5591" s="62" t="s">
        <v>14357</v>
      </c>
      <c r="I5591" s="59"/>
      <c r="J5591" s="59"/>
      <c r="K5591" s="59"/>
      <c r="L5591" s="59"/>
      <c r="M5591" s="59"/>
      <c r="N5591" s="59"/>
      <c r="O5591" s="59"/>
      <c r="P5591" s="59"/>
      <c r="Q5591" s="59"/>
      <c r="R5591" s="59"/>
      <c r="S5591" s="59"/>
      <c r="T5591" s="59"/>
      <c r="U5591" s="59"/>
      <c r="V5591" s="59"/>
      <c r="W5591" s="59"/>
      <c r="X5591" s="59"/>
      <c r="Y5591" s="59"/>
      <c r="Z5591" s="59"/>
      <c r="AA5591" s="59"/>
      <c r="AB5591" s="59"/>
      <c r="AC5591" s="59"/>
    </row>
    <row r="5592" spans="1:29" x14ac:dyDescent="0.2">
      <c r="A5592" s="62" t="s">
        <v>14358</v>
      </c>
      <c r="B5592" s="63">
        <v>5588</v>
      </c>
      <c r="C5592" s="64">
        <v>43213</v>
      </c>
      <c r="D5592" s="62" t="s">
        <v>144</v>
      </c>
      <c r="E5592" s="62" t="s">
        <v>3681</v>
      </c>
      <c r="F5592" s="62" t="s">
        <v>137</v>
      </c>
      <c r="G5592" s="64">
        <v>43229</v>
      </c>
      <c r="H5592" s="62" t="s">
        <v>14359</v>
      </c>
      <c r="I5592" s="59"/>
      <c r="J5592" s="59"/>
      <c r="K5592" s="59"/>
      <c r="L5592" s="59"/>
      <c r="M5592" s="59"/>
      <c r="N5592" s="59"/>
      <c r="O5592" s="59"/>
      <c r="P5592" s="59"/>
      <c r="Q5592" s="59"/>
      <c r="R5592" s="59"/>
      <c r="S5592" s="59"/>
      <c r="T5592" s="59"/>
      <c r="U5592" s="59"/>
      <c r="V5592" s="59"/>
      <c r="W5592" s="59"/>
      <c r="X5592" s="59"/>
      <c r="Y5592" s="59"/>
      <c r="Z5592" s="59"/>
      <c r="AA5592" s="59"/>
      <c r="AB5592" s="59"/>
      <c r="AC5592" s="59"/>
    </row>
    <row r="5593" spans="1:29" x14ac:dyDescent="0.2">
      <c r="A5593" s="62" t="s">
        <v>14360</v>
      </c>
      <c r="B5593" s="63">
        <v>5589</v>
      </c>
      <c r="C5593" s="64">
        <v>43213</v>
      </c>
      <c r="D5593" s="62" t="s">
        <v>153</v>
      </c>
      <c r="E5593" s="62" t="s">
        <v>5618</v>
      </c>
      <c r="F5593" s="62" t="s">
        <v>150</v>
      </c>
      <c r="G5593" s="64">
        <v>43231</v>
      </c>
      <c r="H5593" s="62" t="s">
        <v>14361</v>
      </c>
      <c r="I5593" s="59"/>
      <c r="J5593" s="59"/>
      <c r="K5593" s="59"/>
      <c r="L5593" s="59"/>
      <c r="M5593" s="59"/>
      <c r="N5593" s="59"/>
      <c r="O5593" s="59"/>
      <c r="P5593" s="59"/>
      <c r="Q5593" s="59"/>
      <c r="R5593" s="59"/>
      <c r="S5593" s="59"/>
      <c r="T5593" s="59"/>
      <c r="U5593" s="59"/>
      <c r="V5593" s="59"/>
      <c r="W5593" s="59"/>
      <c r="X5593" s="59"/>
      <c r="Y5593" s="59"/>
      <c r="Z5593" s="59"/>
      <c r="AA5593" s="59"/>
      <c r="AB5593" s="59"/>
      <c r="AC5593" s="59"/>
    </row>
    <row r="5594" spans="1:29" x14ac:dyDescent="0.2">
      <c r="A5594" s="62" t="s">
        <v>14362</v>
      </c>
      <c r="B5594" s="63">
        <v>5590</v>
      </c>
      <c r="C5594" s="64">
        <v>43213</v>
      </c>
      <c r="D5594" s="62" t="s">
        <v>14363</v>
      </c>
      <c r="E5594" s="62" t="s">
        <v>5618</v>
      </c>
      <c r="F5594" s="62" t="s">
        <v>137</v>
      </c>
      <c r="G5594" s="64">
        <v>43220</v>
      </c>
      <c r="H5594" s="62" t="s">
        <v>14364</v>
      </c>
      <c r="I5594" s="59"/>
      <c r="J5594" s="59"/>
      <c r="K5594" s="59"/>
      <c r="L5594" s="59"/>
      <c r="M5594" s="59"/>
      <c r="N5594" s="59"/>
      <c r="O5594" s="59"/>
      <c r="P5594" s="59"/>
      <c r="Q5594" s="59"/>
      <c r="R5594" s="59"/>
      <c r="S5594" s="59"/>
      <c r="T5594" s="59"/>
      <c r="U5594" s="59"/>
      <c r="V5594" s="59"/>
      <c r="W5594" s="59"/>
      <c r="X5594" s="59"/>
      <c r="Y5594" s="59"/>
      <c r="Z5594" s="59"/>
      <c r="AA5594" s="59"/>
      <c r="AB5594" s="59"/>
      <c r="AC5594" s="59"/>
    </row>
    <row r="5595" spans="1:29" x14ac:dyDescent="0.2">
      <c r="A5595" s="62" t="s">
        <v>14365</v>
      </c>
      <c r="B5595" s="63">
        <v>5591</v>
      </c>
      <c r="C5595" s="64">
        <v>43213</v>
      </c>
      <c r="D5595" s="62" t="s">
        <v>14366</v>
      </c>
      <c r="E5595" s="62" t="s">
        <v>5618</v>
      </c>
      <c r="F5595" s="62" t="s">
        <v>137</v>
      </c>
      <c r="G5595" s="64">
        <v>43220</v>
      </c>
      <c r="H5595" s="62" t="s">
        <v>14367</v>
      </c>
      <c r="I5595" s="59"/>
      <c r="J5595" s="59"/>
      <c r="K5595" s="59"/>
      <c r="L5595" s="59"/>
      <c r="M5595" s="59"/>
      <c r="N5595" s="59"/>
      <c r="O5595" s="59"/>
      <c r="P5595" s="59"/>
      <c r="Q5595" s="59"/>
      <c r="R5595" s="59"/>
      <c r="S5595" s="59"/>
      <c r="T5595" s="59"/>
      <c r="U5595" s="59"/>
      <c r="V5595" s="59"/>
      <c r="W5595" s="59"/>
      <c r="X5595" s="59"/>
      <c r="Y5595" s="59"/>
      <c r="Z5595" s="59"/>
      <c r="AA5595" s="59"/>
      <c r="AB5595" s="59"/>
      <c r="AC5595" s="59"/>
    </row>
    <row r="5596" spans="1:29" x14ac:dyDescent="0.2">
      <c r="A5596" s="62" t="s">
        <v>14368</v>
      </c>
      <c r="B5596" s="63">
        <v>5592</v>
      </c>
      <c r="C5596" s="64">
        <v>43213</v>
      </c>
      <c r="D5596" s="62" t="s">
        <v>14369</v>
      </c>
      <c r="E5596" s="62" t="s">
        <v>5618</v>
      </c>
      <c r="F5596" s="62" t="s">
        <v>137</v>
      </c>
      <c r="G5596" s="64">
        <v>43217</v>
      </c>
      <c r="H5596" s="62" t="s">
        <v>14370</v>
      </c>
      <c r="I5596" s="59"/>
      <c r="J5596" s="59"/>
      <c r="K5596" s="59"/>
      <c r="L5596" s="59"/>
      <c r="M5596" s="59"/>
      <c r="N5596" s="59"/>
      <c r="O5596" s="59"/>
      <c r="P5596" s="59"/>
      <c r="Q5596" s="59"/>
      <c r="R5596" s="59"/>
      <c r="S5596" s="59"/>
      <c r="T5596" s="59"/>
      <c r="U5596" s="59"/>
      <c r="V5596" s="59"/>
      <c r="W5596" s="59"/>
      <c r="X5596" s="59"/>
      <c r="Y5596" s="59"/>
      <c r="Z5596" s="59"/>
      <c r="AA5596" s="59"/>
      <c r="AB5596" s="59"/>
      <c r="AC5596" s="59"/>
    </row>
    <row r="5597" spans="1:29" x14ac:dyDescent="0.2">
      <c r="A5597" s="62" t="s">
        <v>14371</v>
      </c>
      <c r="B5597" s="63">
        <v>5593</v>
      </c>
      <c r="C5597" s="64">
        <v>43213</v>
      </c>
      <c r="D5597" s="62" t="s">
        <v>153</v>
      </c>
      <c r="E5597" s="62" t="s">
        <v>1371</v>
      </c>
      <c r="F5597" s="62" t="s">
        <v>137</v>
      </c>
      <c r="G5597" s="64">
        <v>43231</v>
      </c>
      <c r="H5597" s="62" t="s">
        <v>14372</v>
      </c>
      <c r="I5597" s="59"/>
      <c r="J5597" s="59"/>
      <c r="K5597" s="59"/>
      <c r="L5597" s="59"/>
      <c r="M5597" s="59"/>
      <c r="N5597" s="59"/>
      <c r="O5597" s="59"/>
      <c r="P5597" s="59"/>
      <c r="Q5597" s="59"/>
      <c r="R5597" s="59"/>
      <c r="S5597" s="59"/>
      <c r="T5597" s="59"/>
      <c r="U5597" s="59"/>
      <c r="V5597" s="59"/>
      <c r="W5597" s="59"/>
      <c r="X5597" s="59"/>
      <c r="Y5597" s="59"/>
      <c r="Z5597" s="59"/>
      <c r="AA5597" s="59"/>
      <c r="AB5597" s="59"/>
      <c r="AC5597" s="59"/>
    </row>
    <row r="5598" spans="1:29" x14ac:dyDescent="0.2">
      <c r="A5598" s="62" t="s">
        <v>14373</v>
      </c>
      <c r="B5598" s="63">
        <v>5594</v>
      </c>
      <c r="C5598" s="64">
        <v>43213</v>
      </c>
      <c r="D5598" s="62" t="s">
        <v>153</v>
      </c>
      <c r="E5598" s="62" t="s">
        <v>1371</v>
      </c>
      <c r="F5598" s="62" t="s">
        <v>137</v>
      </c>
      <c r="G5598" s="64">
        <v>43231</v>
      </c>
      <c r="H5598" s="62" t="s">
        <v>14374</v>
      </c>
      <c r="I5598" s="59"/>
      <c r="J5598" s="59"/>
      <c r="K5598" s="59"/>
      <c r="L5598" s="59"/>
      <c r="M5598" s="59"/>
      <c r="N5598" s="59"/>
      <c r="O5598" s="59"/>
      <c r="P5598" s="59"/>
      <c r="Q5598" s="59"/>
      <c r="R5598" s="59"/>
      <c r="S5598" s="59"/>
      <c r="T5598" s="59"/>
      <c r="U5598" s="59"/>
      <c r="V5598" s="59"/>
      <c r="W5598" s="59"/>
      <c r="X5598" s="59"/>
      <c r="Y5598" s="59"/>
      <c r="Z5598" s="59"/>
      <c r="AA5598" s="59"/>
      <c r="AB5598" s="59"/>
      <c r="AC5598" s="59"/>
    </row>
    <row r="5599" spans="1:29" x14ac:dyDescent="0.2">
      <c r="A5599" s="62" t="s">
        <v>14375</v>
      </c>
      <c r="B5599" s="63">
        <v>5595</v>
      </c>
      <c r="C5599" s="64">
        <v>43213</v>
      </c>
      <c r="D5599" s="62" t="s">
        <v>153</v>
      </c>
      <c r="E5599" s="62" t="s">
        <v>1371</v>
      </c>
      <c r="F5599" s="62" t="s">
        <v>137</v>
      </c>
      <c r="G5599" s="64">
        <v>43231</v>
      </c>
      <c r="H5599" s="62" t="s">
        <v>14374</v>
      </c>
      <c r="I5599" s="59"/>
      <c r="J5599" s="59"/>
      <c r="K5599" s="59"/>
      <c r="L5599" s="59"/>
      <c r="M5599" s="59"/>
      <c r="N5599" s="59"/>
      <c r="O5599" s="59"/>
      <c r="P5599" s="59"/>
      <c r="Q5599" s="59"/>
      <c r="R5599" s="59"/>
      <c r="S5599" s="59"/>
      <c r="T5599" s="59"/>
      <c r="U5599" s="59"/>
      <c r="V5599" s="59"/>
      <c r="W5599" s="59"/>
      <c r="X5599" s="59"/>
      <c r="Y5599" s="59"/>
      <c r="Z5599" s="59"/>
      <c r="AA5599" s="59"/>
      <c r="AB5599" s="59"/>
      <c r="AC5599" s="59"/>
    </row>
    <row r="5600" spans="1:29" x14ac:dyDescent="0.2">
      <c r="A5600" s="62" t="s">
        <v>14376</v>
      </c>
      <c r="B5600" s="63">
        <v>5596</v>
      </c>
      <c r="C5600" s="64">
        <v>43213</v>
      </c>
      <c r="D5600" s="62" t="s">
        <v>4826</v>
      </c>
      <c r="E5600" s="62" t="s">
        <v>2247</v>
      </c>
      <c r="F5600" s="62" t="s">
        <v>137</v>
      </c>
      <c r="G5600" s="64">
        <v>43214</v>
      </c>
      <c r="H5600" s="62" t="s">
        <v>14377</v>
      </c>
      <c r="I5600" s="59"/>
      <c r="J5600" s="59"/>
      <c r="K5600" s="59"/>
      <c r="L5600" s="59"/>
      <c r="M5600" s="59"/>
      <c r="N5600" s="59"/>
      <c r="O5600" s="59"/>
      <c r="P5600" s="59"/>
      <c r="Q5600" s="59"/>
      <c r="R5600" s="59"/>
      <c r="S5600" s="59"/>
      <c r="T5600" s="59"/>
      <c r="U5600" s="59"/>
      <c r="V5600" s="59"/>
      <c r="W5600" s="59"/>
      <c r="X5600" s="59"/>
      <c r="Y5600" s="59"/>
      <c r="Z5600" s="59"/>
      <c r="AA5600" s="59"/>
      <c r="AB5600" s="59"/>
      <c r="AC5600" s="59"/>
    </row>
    <row r="5601" spans="1:29" x14ac:dyDescent="0.2">
      <c r="A5601" s="62" t="s">
        <v>14378</v>
      </c>
      <c r="B5601" s="63">
        <v>5597</v>
      </c>
      <c r="C5601" s="64">
        <v>43213</v>
      </c>
      <c r="D5601" s="62" t="s">
        <v>249</v>
      </c>
      <c r="E5601" s="62" t="s">
        <v>149</v>
      </c>
      <c r="F5601" s="62" t="s">
        <v>137</v>
      </c>
      <c r="G5601" s="64">
        <v>43231</v>
      </c>
      <c r="H5601" s="62" t="s">
        <v>14379</v>
      </c>
      <c r="I5601" s="59"/>
      <c r="J5601" s="59"/>
      <c r="K5601" s="59"/>
      <c r="L5601" s="59"/>
      <c r="M5601" s="59"/>
      <c r="N5601" s="59"/>
      <c r="O5601" s="59"/>
      <c r="P5601" s="59"/>
      <c r="Q5601" s="59"/>
      <c r="R5601" s="59"/>
      <c r="S5601" s="59"/>
      <c r="T5601" s="59"/>
      <c r="U5601" s="59"/>
      <c r="V5601" s="59"/>
      <c r="W5601" s="59"/>
      <c r="X5601" s="59"/>
      <c r="Y5601" s="59"/>
      <c r="Z5601" s="59"/>
      <c r="AA5601" s="59"/>
      <c r="AB5601" s="59"/>
      <c r="AC5601" s="59"/>
    </row>
    <row r="5602" spans="1:29" x14ac:dyDescent="0.2">
      <c r="A5602" s="62" t="s">
        <v>14380</v>
      </c>
      <c r="B5602" s="63">
        <v>5598</v>
      </c>
      <c r="C5602" s="64">
        <v>43213</v>
      </c>
      <c r="D5602" s="62" t="s">
        <v>153</v>
      </c>
      <c r="E5602" s="62" t="s">
        <v>149</v>
      </c>
      <c r="F5602" s="62" t="s">
        <v>137</v>
      </c>
      <c r="G5602" s="64">
        <v>43224</v>
      </c>
      <c r="H5602" s="62" t="s">
        <v>14381</v>
      </c>
      <c r="I5602" s="59"/>
      <c r="J5602" s="59"/>
      <c r="K5602" s="59"/>
      <c r="L5602" s="59"/>
      <c r="M5602" s="59"/>
      <c r="N5602" s="59"/>
      <c r="O5602" s="59"/>
      <c r="P5602" s="59"/>
      <c r="Q5602" s="59"/>
      <c r="R5602" s="59"/>
      <c r="S5602" s="59"/>
      <c r="T5602" s="59"/>
      <c r="U5602" s="59"/>
      <c r="V5602" s="59"/>
      <c r="W5602" s="59"/>
      <c r="X5602" s="59"/>
      <c r="Y5602" s="59"/>
      <c r="Z5602" s="59"/>
      <c r="AA5602" s="59"/>
      <c r="AB5602" s="59"/>
      <c r="AC5602" s="59"/>
    </row>
    <row r="5603" spans="1:29" x14ac:dyDescent="0.2">
      <c r="A5603" s="62" t="s">
        <v>14382</v>
      </c>
      <c r="B5603" s="63">
        <v>5599</v>
      </c>
      <c r="C5603" s="64">
        <v>43213</v>
      </c>
      <c r="D5603" s="62" t="s">
        <v>153</v>
      </c>
      <c r="E5603" s="62" t="s">
        <v>149</v>
      </c>
      <c r="F5603" s="62" t="s">
        <v>137</v>
      </c>
      <c r="G5603" s="64">
        <v>43215</v>
      </c>
      <c r="H5603" s="62" t="s">
        <v>14383</v>
      </c>
      <c r="I5603" s="59"/>
      <c r="J5603" s="59"/>
      <c r="K5603" s="59"/>
      <c r="L5603" s="59"/>
      <c r="M5603" s="59"/>
      <c r="N5603" s="59"/>
      <c r="O5603" s="59"/>
      <c r="P5603" s="59"/>
      <c r="Q5603" s="59"/>
      <c r="R5603" s="59"/>
      <c r="S5603" s="59"/>
      <c r="T5603" s="59"/>
      <c r="U5603" s="59"/>
      <c r="V5603" s="59"/>
      <c r="W5603" s="59"/>
      <c r="X5603" s="59"/>
      <c r="Y5603" s="59"/>
      <c r="Z5603" s="59"/>
      <c r="AA5603" s="59"/>
      <c r="AB5603" s="59"/>
      <c r="AC5603" s="59"/>
    </row>
    <row r="5604" spans="1:29" x14ac:dyDescent="0.2">
      <c r="A5604" s="62" t="s">
        <v>14384</v>
      </c>
      <c r="B5604" s="63">
        <v>5600</v>
      </c>
      <c r="C5604" s="64">
        <v>43213</v>
      </c>
      <c r="D5604" s="62" t="s">
        <v>153</v>
      </c>
      <c r="E5604" s="62" t="s">
        <v>149</v>
      </c>
      <c r="F5604" s="62" t="s">
        <v>137</v>
      </c>
      <c r="G5604" s="64">
        <v>43224</v>
      </c>
      <c r="H5604" s="62" t="s">
        <v>14385</v>
      </c>
      <c r="I5604" s="59"/>
      <c r="J5604" s="59"/>
      <c r="K5604" s="59"/>
      <c r="L5604" s="59"/>
      <c r="M5604" s="59"/>
      <c r="N5604" s="59"/>
      <c r="O5604" s="59"/>
      <c r="P5604" s="59"/>
      <c r="Q5604" s="59"/>
      <c r="R5604" s="59"/>
      <c r="S5604" s="59"/>
      <c r="T5604" s="59"/>
      <c r="U5604" s="59"/>
      <c r="V5604" s="59"/>
      <c r="W5604" s="59"/>
      <c r="X5604" s="59"/>
      <c r="Y5604" s="59"/>
      <c r="Z5604" s="59"/>
      <c r="AA5604" s="59"/>
      <c r="AB5604" s="59"/>
      <c r="AC5604" s="59"/>
    </row>
    <row r="5605" spans="1:29" x14ac:dyDescent="0.2">
      <c r="A5605" s="62" t="s">
        <v>14386</v>
      </c>
      <c r="B5605" s="63">
        <v>5601</v>
      </c>
      <c r="C5605" s="64">
        <v>43213</v>
      </c>
      <c r="D5605" s="62" t="s">
        <v>153</v>
      </c>
      <c r="E5605" s="62" t="s">
        <v>149</v>
      </c>
      <c r="F5605" s="62" t="s">
        <v>137</v>
      </c>
      <c r="G5605" s="64">
        <v>43224</v>
      </c>
      <c r="H5605" s="62" t="s">
        <v>14387</v>
      </c>
      <c r="I5605" s="59"/>
      <c r="J5605" s="59"/>
      <c r="K5605" s="59"/>
      <c r="L5605" s="59"/>
      <c r="M5605" s="59"/>
      <c r="N5605" s="59"/>
      <c r="O5605" s="59"/>
      <c r="P5605" s="59"/>
      <c r="Q5605" s="59"/>
      <c r="R5605" s="59"/>
      <c r="S5605" s="59"/>
      <c r="T5605" s="59"/>
      <c r="U5605" s="59"/>
      <c r="V5605" s="59"/>
      <c r="W5605" s="59"/>
      <c r="X5605" s="59"/>
      <c r="Y5605" s="59"/>
      <c r="Z5605" s="59"/>
      <c r="AA5605" s="59"/>
      <c r="AB5605" s="59"/>
      <c r="AC5605" s="59"/>
    </row>
    <row r="5606" spans="1:29" x14ac:dyDescent="0.2">
      <c r="A5606" s="62" t="s">
        <v>14388</v>
      </c>
      <c r="B5606" s="63">
        <v>5602</v>
      </c>
      <c r="C5606" s="64">
        <v>43213</v>
      </c>
      <c r="D5606" s="62" t="s">
        <v>14389</v>
      </c>
      <c r="E5606" s="62" t="s">
        <v>232</v>
      </c>
      <c r="F5606" s="62" t="s">
        <v>137</v>
      </c>
      <c r="G5606" s="64">
        <v>43224</v>
      </c>
      <c r="H5606" s="62" t="s">
        <v>14390</v>
      </c>
      <c r="I5606" s="59"/>
      <c r="J5606" s="59"/>
      <c r="K5606" s="59"/>
      <c r="L5606" s="59"/>
      <c r="M5606" s="59"/>
      <c r="N5606" s="59"/>
      <c r="O5606" s="59"/>
      <c r="P5606" s="59"/>
      <c r="Q5606" s="59"/>
      <c r="R5606" s="59"/>
      <c r="S5606" s="59"/>
      <c r="T5606" s="59"/>
      <c r="U5606" s="59"/>
      <c r="V5606" s="59"/>
      <c r="W5606" s="59"/>
      <c r="X5606" s="59"/>
      <c r="Y5606" s="59"/>
      <c r="Z5606" s="59"/>
      <c r="AA5606" s="59"/>
      <c r="AB5606" s="59"/>
      <c r="AC5606" s="59"/>
    </row>
    <row r="5607" spans="1:29" x14ac:dyDescent="0.2">
      <c r="A5607" s="62" t="s">
        <v>14391</v>
      </c>
      <c r="B5607" s="63">
        <v>5603</v>
      </c>
      <c r="C5607" s="64">
        <v>43213</v>
      </c>
      <c r="D5607" s="62" t="s">
        <v>14392</v>
      </c>
      <c r="E5607" s="62" t="s">
        <v>1431</v>
      </c>
      <c r="F5607" s="62" t="s">
        <v>137</v>
      </c>
      <c r="G5607" s="64">
        <v>43224</v>
      </c>
      <c r="H5607" s="62" t="s">
        <v>14393</v>
      </c>
      <c r="I5607" s="59"/>
      <c r="J5607" s="59"/>
      <c r="K5607" s="59"/>
      <c r="L5607" s="59"/>
      <c r="M5607" s="59"/>
      <c r="N5607" s="59"/>
      <c r="O5607" s="59"/>
      <c r="P5607" s="59"/>
      <c r="Q5607" s="59"/>
      <c r="R5607" s="59"/>
      <c r="S5607" s="59"/>
      <c r="T5607" s="59"/>
      <c r="U5607" s="59"/>
      <c r="V5607" s="59"/>
      <c r="W5607" s="59"/>
      <c r="X5607" s="59"/>
      <c r="Y5607" s="59"/>
      <c r="Z5607" s="59"/>
      <c r="AA5607" s="59"/>
      <c r="AB5607" s="59"/>
      <c r="AC5607" s="59"/>
    </row>
    <row r="5608" spans="1:29" x14ac:dyDescent="0.2">
      <c r="A5608" s="62" t="s">
        <v>14394</v>
      </c>
      <c r="B5608" s="63">
        <v>5604</v>
      </c>
      <c r="C5608" s="64">
        <v>43213</v>
      </c>
      <c r="D5608" s="62" t="s">
        <v>14395</v>
      </c>
      <c r="E5608" s="62" t="s">
        <v>1431</v>
      </c>
      <c r="F5608" s="62" t="s">
        <v>137</v>
      </c>
      <c r="G5608" s="64">
        <v>43224</v>
      </c>
      <c r="H5608" s="62" t="s">
        <v>14396</v>
      </c>
      <c r="I5608" s="59"/>
      <c r="J5608" s="59"/>
      <c r="K5608" s="59"/>
      <c r="L5608" s="59"/>
      <c r="M5608" s="59"/>
      <c r="N5608" s="59"/>
      <c r="O5608" s="59"/>
      <c r="P5608" s="59"/>
      <c r="Q5608" s="59"/>
      <c r="R5608" s="59"/>
      <c r="S5608" s="59"/>
      <c r="T5608" s="59"/>
      <c r="U5608" s="59"/>
      <c r="V5608" s="59"/>
      <c r="W5608" s="59"/>
      <c r="X5608" s="59"/>
      <c r="Y5608" s="59"/>
      <c r="Z5608" s="59"/>
      <c r="AA5608" s="59"/>
      <c r="AB5608" s="59"/>
      <c r="AC5608" s="59"/>
    </row>
    <row r="5609" spans="1:29" x14ac:dyDescent="0.2">
      <c r="A5609" s="62" t="s">
        <v>14397</v>
      </c>
      <c r="B5609" s="63">
        <v>5605</v>
      </c>
      <c r="C5609" s="64">
        <v>43213</v>
      </c>
      <c r="D5609" s="62" t="s">
        <v>14395</v>
      </c>
      <c r="E5609" s="62" t="s">
        <v>1431</v>
      </c>
      <c r="F5609" s="62" t="s">
        <v>137</v>
      </c>
      <c r="G5609" s="64">
        <v>43228</v>
      </c>
      <c r="H5609" s="62" t="s">
        <v>14398</v>
      </c>
      <c r="I5609" s="59"/>
      <c r="J5609" s="59"/>
      <c r="K5609" s="59"/>
      <c r="L5609" s="59"/>
      <c r="M5609" s="59"/>
      <c r="N5609" s="59"/>
      <c r="O5609" s="59"/>
      <c r="P5609" s="59"/>
      <c r="Q5609" s="59"/>
      <c r="R5609" s="59"/>
      <c r="S5609" s="59"/>
      <c r="T5609" s="59"/>
      <c r="U5609" s="59"/>
      <c r="V5609" s="59"/>
      <c r="W5609" s="59"/>
      <c r="X5609" s="59"/>
      <c r="Y5609" s="59"/>
      <c r="Z5609" s="59"/>
      <c r="AA5609" s="59"/>
      <c r="AB5609" s="59"/>
      <c r="AC5609" s="59"/>
    </row>
    <row r="5610" spans="1:29" x14ac:dyDescent="0.2">
      <c r="A5610" s="62" t="s">
        <v>14399</v>
      </c>
      <c r="B5610" s="63">
        <v>5606</v>
      </c>
      <c r="C5610" s="64">
        <v>43213</v>
      </c>
      <c r="D5610" s="62" t="s">
        <v>14400</v>
      </c>
      <c r="E5610" s="62" t="s">
        <v>1431</v>
      </c>
      <c r="F5610" s="62" t="s">
        <v>137</v>
      </c>
      <c r="G5610" s="64">
        <v>43228</v>
      </c>
      <c r="H5610" s="62" t="s">
        <v>14401</v>
      </c>
      <c r="I5610" s="59"/>
      <c r="J5610" s="59"/>
      <c r="K5610" s="59"/>
      <c r="L5610" s="59"/>
      <c r="M5610" s="59"/>
      <c r="N5610" s="59"/>
      <c r="O5610" s="59"/>
      <c r="P5610" s="59"/>
      <c r="Q5610" s="59"/>
      <c r="R5610" s="59"/>
      <c r="S5610" s="59"/>
      <c r="T5610" s="59"/>
      <c r="U5610" s="59"/>
      <c r="V5610" s="59"/>
      <c r="W5610" s="59"/>
      <c r="X5610" s="59"/>
      <c r="Y5610" s="59"/>
      <c r="Z5610" s="59"/>
      <c r="AA5610" s="59"/>
      <c r="AB5610" s="59"/>
      <c r="AC5610" s="59"/>
    </row>
    <row r="5611" spans="1:29" x14ac:dyDescent="0.2">
      <c r="A5611" s="62" t="s">
        <v>14402</v>
      </c>
      <c r="B5611" s="63">
        <v>5607</v>
      </c>
      <c r="C5611" s="64">
        <v>43213</v>
      </c>
      <c r="D5611" s="62" t="s">
        <v>14403</v>
      </c>
      <c r="E5611" s="62" t="s">
        <v>1431</v>
      </c>
      <c r="F5611" s="62" t="s">
        <v>137</v>
      </c>
      <c r="G5611" s="64">
        <v>43224</v>
      </c>
      <c r="H5611" s="62" t="s">
        <v>14404</v>
      </c>
      <c r="I5611" s="59"/>
      <c r="J5611" s="59"/>
      <c r="K5611" s="59"/>
      <c r="L5611" s="59"/>
      <c r="M5611" s="59"/>
      <c r="N5611" s="59"/>
      <c r="O5611" s="59"/>
      <c r="P5611" s="59"/>
      <c r="Q5611" s="59"/>
      <c r="R5611" s="59"/>
      <c r="S5611" s="59"/>
      <c r="T5611" s="59"/>
      <c r="U5611" s="59"/>
      <c r="V5611" s="59"/>
      <c r="W5611" s="59"/>
      <c r="X5611" s="59"/>
      <c r="Y5611" s="59"/>
      <c r="Z5611" s="59"/>
      <c r="AA5611" s="59"/>
      <c r="AB5611" s="59"/>
      <c r="AC5611" s="59"/>
    </row>
    <row r="5612" spans="1:29" x14ac:dyDescent="0.2">
      <c r="A5612" s="62" t="s">
        <v>14405</v>
      </c>
      <c r="B5612" s="63">
        <v>5608</v>
      </c>
      <c r="C5612" s="64">
        <v>43213</v>
      </c>
      <c r="D5612" s="62" t="s">
        <v>14406</v>
      </c>
      <c r="E5612" s="62" t="s">
        <v>1431</v>
      </c>
      <c r="F5612" s="62" t="s">
        <v>137</v>
      </c>
      <c r="G5612" s="64">
        <v>43224</v>
      </c>
      <c r="H5612" s="62" t="s">
        <v>14407</v>
      </c>
      <c r="I5612" s="59"/>
      <c r="J5612" s="59"/>
      <c r="K5612" s="59"/>
      <c r="L5612" s="59"/>
      <c r="M5612" s="59"/>
      <c r="N5612" s="59"/>
      <c r="O5612" s="59"/>
      <c r="P5612" s="59"/>
      <c r="Q5612" s="59"/>
      <c r="R5612" s="59"/>
      <c r="S5612" s="59"/>
      <c r="T5612" s="59"/>
      <c r="U5612" s="59"/>
      <c r="V5612" s="59"/>
      <c r="W5612" s="59"/>
      <c r="X5612" s="59"/>
      <c r="Y5612" s="59"/>
      <c r="Z5612" s="59"/>
      <c r="AA5612" s="59"/>
      <c r="AB5612" s="59"/>
      <c r="AC5612" s="59"/>
    </row>
    <row r="5613" spans="1:29" x14ac:dyDescent="0.2">
      <c r="A5613" s="62" t="s">
        <v>14408</v>
      </c>
      <c r="B5613" s="63">
        <v>5609</v>
      </c>
      <c r="C5613" s="64">
        <v>43213</v>
      </c>
      <c r="D5613" s="62" t="s">
        <v>14409</v>
      </c>
      <c r="E5613" s="62" t="s">
        <v>232</v>
      </c>
      <c r="F5613" s="62" t="s">
        <v>137</v>
      </c>
      <c r="G5613" s="64">
        <v>43224</v>
      </c>
      <c r="H5613" s="62" t="s">
        <v>14410</v>
      </c>
      <c r="I5613" s="59"/>
      <c r="J5613" s="59"/>
      <c r="K5613" s="59"/>
      <c r="L5613" s="59"/>
      <c r="M5613" s="59"/>
      <c r="N5613" s="59"/>
      <c r="O5613" s="59"/>
      <c r="P5613" s="59"/>
      <c r="Q5613" s="59"/>
      <c r="R5613" s="59"/>
      <c r="S5613" s="59"/>
      <c r="T5613" s="59"/>
      <c r="U5613" s="59"/>
      <c r="V5613" s="59"/>
      <c r="W5613" s="59"/>
      <c r="X5613" s="59"/>
      <c r="Y5613" s="59"/>
      <c r="Z5613" s="59"/>
      <c r="AA5613" s="59"/>
      <c r="AB5613" s="59"/>
      <c r="AC5613" s="59"/>
    </row>
    <row r="5614" spans="1:29" x14ac:dyDescent="0.2">
      <c r="A5614" s="62" t="s">
        <v>14411</v>
      </c>
      <c r="B5614" s="63">
        <v>5610</v>
      </c>
      <c r="C5614" s="64">
        <v>43213</v>
      </c>
      <c r="D5614" s="62" t="s">
        <v>144</v>
      </c>
      <c r="E5614" s="62" t="s">
        <v>14412</v>
      </c>
      <c r="F5614" s="62" t="s">
        <v>137</v>
      </c>
      <c r="G5614" s="64">
        <v>43230</v>
      </c>
      <c r="H5614" s="62" t="s">
        <v>14413</v>
      </c>
      <c r="I5614" s="59"/>
      <c r="J5614" s="59"/>
      <c r="K5614" s="59"/>
      <c r="L5614" s="59"/>
      <c r="M5614" s="59"/>
      <c r="N5614" s="59"/>
      <c r="O5614" s="59"/>
      <c r="P5614" s="59"/>
      <c r="Q5614" s="59"/>
      <c r="R5614" s="59"/>
      <c r="S5614" s="59"/>
      <c r="T5614" s="59"/>
      <c r="U5614" s="59"/>
      <c r="V5614" s="59"/>
      <c r="W5614" s="59"/>
      <c r="X5614" s="59"/>
      <c r="Y5614" s="59"/>
      <c r="Z5614" s="59"/>
      <c r="AA5614" s="59"/>
      <c r="AB5614" s="59"/>
      <c r="AC5614" s="59"/>
    </row>
    <row r="5615" spans="1:29" x14ac:dyDescent="0.2">
      <c r="A5615" s="62" t="s">
        <v>14414</v>
      </c>
      <c r="B5615" s="63">
        <v>5611</v>
      </c>
      <c r="C5615" s="64">
        <v>43213</v>
      </c>
      <c r="D5615" s="62" t="s">
        <v>144</v>
      </c>
      <c r="E5615" s="62" t="s">
        <v>14415</v>
      </c>
      <c r="F5615" s="62" t="s">
        <v>137</v>
      </c>
      <c r="G5615" s="64">
        <v>43230</v>
      </c>
      <c r="H5615" s="62" t="s">
        <v>14413</v>
      </c>
      <c r="I5615" s="59"/>
      <c r="J5615" s="59"/>
      <c r="K5615" s="59"/>
      <c r="L5615" s="59"/>
      <c r="M5615" s="59"/>
      <c r="N5615" s="59"/>
      <c r="O5615" s="59"/>
      <c r="P5615" s="59"/>
      <c r="Q5615" s="59"/>
      <c r="R5615" s="59"/>
      <c r="S5615" s="59"/>
      <c r="T5615" s="59"/>
      <c r="U5615" s="59"/>
      <c r="V5615" s="59"/>
      <c r="W5615" s="59"/>
      <c r="X5615" s="59"/>
      <c r="Y5615" s="59"/>
      <c r="Z5615" s="59"/>
      <c r="AA5615" s="59"/>
      <c r="AB5615" s="59"/>
      <c r="AC5615" s="59"/>
    </row>
    <row r="5616" spans="1:29" x14ac:dyDescent="0.2">
      <c r="A5616" s="62" t="s">
        <v>14416</v>
      </c>
      <c r="B5616" s="63">
        <v>5612</v>
      </c>
      <c r="C5616" s="64">
        <v>43213</v>
      </c>
      <c r="D5616" s="62" t="s">
        <v>153</v>
      </c>
      <c r="E5616" s="62" t="s">
        <v>14417</v>
      </c>
      <c r="F5616" s="62" t="s">
        <v>137</v>
      </c>
      <c r="G5616" s="64">
        <v>43228</v>
      </c>
      <c r="H5616" s="62" t="s">
        <v>14418</v>
      </c>
      <c r="I5616" s="59"/>
      <c r="J5616" s="59"/>
      <c r="K5616" s="59"/>
      <c r="L5616" s="59"/>
      <c r="M5616" s="59"/>
      <c r="N5616" s="59"/>
      <c r="O5616" s="59"/>
      <c r="P5616" s="59"/>
      <c r="Q5616" s="59"/>
      <c r="R5616" s="59"/>
      <c r="S5616" s="59"/>
      <c r="T5616" s="59"/>
      <c r="U5616" s="59"/>
      <c r="V5616" s="59"/>
      <c r="W5616" s="59"/>
      <c r="X5616" s="59"/>
      <c r="Y5616" s="59"/>
      <c r="Z5616" s="59"/>
      <c r="AA5616" s="59"/>
      <c r="AB5616" s="59"/>
      <c r="AC5616" s="59"/>
    </row>
    <row r="5617" spans="1:29" x14ac:dyDescent="0.2">
      <c r="A5617" s="62" t="s">
        <v>14419</v>
      </c>
      <c r="B5617" s="63">
        <v>5613</v>
      </c>
      <c r="C5617" s="64">
        <v>43213</v>
      </c>
      <c r="D5617" s="62" t="s">
        <v>1134</v>
      </c>
      <c r="E5617" s="62" t="s">
        <v>3534</v>
      </c>
      <c r="F5617" s="62" t="s">
        <v>137</v>
      </c>
      <c r="G5617" s="64">
        <v>43230</v>
      </c>
      <c r="H5617" s="62" t="s">
        <v>14420</v>
      </c>
      <c r="I5617" s="59"/>
      <c r="J5617" s="59"/>
      <c r="K5617" s="59"/>
      <c r="L5617" s="59"/>
      <c r="M5617" s="59"/>
      <c r="N5617" s="59"/>
      <c r="O5617" s="59"/>
      <c r="P5617" s="59"/>
      <c r="Q5617" s="59"/>
      <c r="R5617" s="59"/>
      <c r="S5617" s="59"/>
      <c r="T5617" s="59"/>
      <c r="U5617" s="59"/>
      <c r="V5617" s="59"/>
      <c r="W5617" s="59"/>
      <c r="X5617" s="59"/>
      <c r="Y5617" s="59"/>
      <c r="Z5617" s="59"/>
      <c r="AA5617" s="59"/>
      <c r="AB5617" s="59"/>
      <c r="AC5617" s="59"/>
    </row>
    <row r="5618" spans="1:29" x14ac:dyDescent="0.2">
      <c r="A5618" s="62" t="s">
        <v>14421</v>
      </c>
      <c r="B5618" s="63">
        <v>5614</v>
      </c>
      <c r="C5618" s="64">
        <v>43213</v>
      </c>
      <c r="D5618" s="62" t="s">
        <v>930</v>
      </c>
      <c r="E5618" s="62" t="s">
        <v>149</v>
      </c>
      <c r="F5618" s="62" t="s">
        <v>137</v>
      </c>
      <c r="G5618" s="64">
        <v>43230</v>
      </c>
      <c r="H5618" s="62" t="s">
        <v>14422</v>
      </c>
      <c r="I5618" s="59"/>
      <c r="J5618" s="59"/>
      <c r="K5618" s="59"/>
      <c r="L5618" s="59"/>
      <c r="M5618" s="59"/>
      <c r="N5618" s="59"/>
      <c r="O5618" s="59"/>
      <c r="P5618" s="59"/>
      <c r="Q5618" s="59"/>
      <c r="R5618" s="59"/>
      <c r="S5618" s="59"/>
      <c r="T5618" s="59"/>
      <c r="U5618" s="59"/>
      <c r="V5618" s="59"/>
      <c r="W5618" s="59"/>
      <c r="X5618" s="59"/>
      <c r="Y5618" s="59"/>
      <c r="Z5618" s="59"/>
      <c r="AA5618" s="59"/>
      <c r="AB5618" s="59"/>
      <c r="AC5618" s="59"/>
    </row>
    <row r="5619" spans="1:29" x14ac:dyDescent="0.2">
      <c r="A5619" s="62" t="s">
        <v>14423</v>
      </c>
      <c r="B5619" s="63">
        <v>5615</v>
      </c>
      <c r="C5619" s="64">
        <v>43213</v>
      </c>
      <c r="D5619" s="62" t="s">
        <v>930</v>
      </c>
      <c r="E5619" s="62" t="s">
        <v>149</v>
      </c>
      <c r="F5619" s="62" t="s">
        <v>137</v>
      </c>
      <c r="G5619" s="64">
        <v>43230</v>
      </c>
      <c r="H5619" s="62" t="s">
        <v>14424</v>
      </c>
      <c r="I5619" s="59"/>
      <c r="J5619" s="59"/>
      <c r="K5619" s="59"/>
      <c r="L5619" s="59"/>
      <c r="M5619" s="59"/>
      <c r="N5619" s="59"/>
      <c r="O5619" s="59"/>
      <c r="P5619" s="59"/>
      <c r="Q5619" s="59"/>
      <c r="R5619" s="59"/>
      <c r="S5619" s="59"/>
      <c r="T5619" s="59"/>
      <c r="U5619" s="59"/>
      <c r="V5619" s="59"/>
      <c r="W5619" s="59"/>
      <c r="X5619" s="59"/>
      <c r="Y5619" s="59"/>
      <c r="Z5619" s="59"/>
      <c r="AA5619" s="59"/>
      <c r="AB5619" s="59"/>
      <c r="AC5619" s="59"/>
    </row>
    <row r="5620" spans="1:29" x14ac:dyDescent="0.2">
      <c r="A5620" s="62" t="s">
        <v>14425</v>
      </c>
      <c r="B5620" s="63">
        <v>5616</v>
      </c>
      <c r="C5620" s="64">
        <v>43213</v>
      </c>
      <c r="D5620" s="62" t="s">
        <v>930</v>
      </c>
      <c r="E5620" s="62" t="s">
        <v>149</v>
      </c>
      <c r="F5620" s="62" t="s">
        <v>137</v>
      </c>
      <c r="G5620" s="64">
        <v>43230</v>
      </c>
      <c r="H5620" s="62" t="s">
        <v>14426</v>
      </c>
      <c r="I5620" s="59"/>
      <c r="J5620" s="59"/>
      <c r="K5620" s="59"/>
      <c r="L5620" s="59"/>
      <c r="M5620" s="59"/>
      <c r="N5620" s="59"/>
      <c r="O5620" s="59"/>
      <c r="P5620" s="59"/>
      <c r="Q5620" s="59"/>
      <c r="R5620" s="59"/>
      <c r="S5620" s="59"/>
      <c r="T5620" s="59"/>
      <c r="U5620" s="59"/>
      <c r="V5620" s="59"/>
      <c r="W5620" s="59"/>
      <c r="X5620" s="59"/>
      <c r="Y5620" s="59"/>
      <c r="Z5620" s="59"/>
      <c r="AA5620" s="59"/>
      <c r="AB5620" s="59"/>
      <c r="AC5620" s="59"/>
    </row>
    <row r="5621" spans="1:29" x14ac:dyDescent="0.2">
      <c r="A5621" s="62" t="s">
        <v>14427</v>
      </c>
      <c r="B5621" s="63">
        <v>5617</v>
      </c>
      <c r="C5621" s="64">
        <v>43213</v>
      </c>
      <c r="D5621" s="62" t="s">
        <v>930</v>
      </c>
      <c r="E5621" s="62" t="s">
        <v>149</v>
      </c>
      <c r="F5621" s="62" t="s">
        <v>137</v>
      </c>
      <c r="G5621" s="64">
        <v>43230</v>
      </c>
      <c r="H5621" s="62" t="s">
        <v>14428</v>
      </c>
      <c r="I5621" s="59"/>
      <c r="J5621" s="59"/>
      <c r="K5621" s="59"/>
      <c r="L5621" s="59"/>
      <c r="M5621" s="59"/>
      <c r="N5621" s="59"/>
      <c r="O5621" s="59"/>
      <c r="P5621" s="59"/>
      <c r="Q5621" s="59"/>
      <c r="R5621" s="59"/>
      <c r="S5621" s="59"/>
      <c r="T5621" s="59"/>
      <c r="U5621" s="59"/>
      <c r="V5621" s="59"/>
      <c r="W5621" s="59"/>
      <c r="X5621" s="59"/>
      <c r="Y5621" s="59"/>
      <c r="Z5621" s="59"/>
      <c r="AA5621" s="59"/>
      <c r="AB5621" s="59"/>
      <c r="AC5621" s="59"/>
    </row>
    <row r="5622" spans="1:29" x14ac:dyDescent="0.2">
      <c r="A5622" s="62" t="s">
        <v>14429</v>
      </c>
      <c r="B5622" s="63">
        <v>5618</v>
      </c>
      <c r="C5622" s="64">
        <v>43213</v>
      </c>
      <c r="D5622" s="62" t="s">
        <v>930</v>
      </c>
      <c r="E5622" s="62" t="s">
        <v>149</v>
      </c>
      <c r="F5622" s="62" t="s">
        <v>137</v>
      </c>
      <c r="G5622" s="64">
        <v>43230</v>
      </c>
      <c r="H5622" s="62" t="s">
        <v>14430</v>
      </c>
      <c r="I5622" s="59"/>
      <c r="J5622" s="59"/>
      <c r="K5622" s="59"/>
      <c r="L5622" s="59"/>
      <c r="M5622" s="59"/>
      <c r="N5622" s="59"/>
      <c r="O5622" s="59"/>
      <c r="P5622" s="59"/>
      <c r="Q5622" s="59"/>
      <c r="R5622" s="59"/>
      <c r="S5622" s="59"/>
      <c r="T5622" s="59"/>
      <c r="U5622" s="59"/>
      <c r="V5622" s="59"/>
      <c r="W5622" s="59"/>
      <c r="X5622" s="59"/>
      <c r="Y5622" s="59"/>
      <c r="Z5622" s="59"/>
      <c r="AA5622" s="59"/>
      <c r="AB5622" s="59"/>
      <c r="AC5622" s="59"/>
    </row>
    <row r="5623" spans="1:29" x14ac:dyDescent="0.2">
      <c r="A5623" s="62" t="s">
        <v>14431</v>
      </c>
      <c r="B5623" s="63">
        <v>5619</v>
      </c>
      <c r="C5623" s="64">
        <v>43213</v>
      </c>
      <c r="D5623" s="62" t="s">
        <v>930</v>
      </c>
      <c r="E5623" s="62" t="s">
        <v>14432</v>
      </c>
      <c r="F5623" s="62" t="s">
        <v>137</v>
      </c>
      <c r="G5623" s="64">
        <v>43230</v>
      </c>
      <c r="H5623" s="62" t="s">
        <v>14433</v>
      </c>
      <c r="I5623" s="59"/>
      <c r="J5623" s="59"/>
      <c r="K5623" s="59"/>
      <c r="L5623" s="59"/>
      <c r="M5623" s="59"/>
      <c r="N5623" s="59"/>
      <c r="O5623" s="59"/>
      <c r="P5623" s="59"/>
      <c r="Q5623" s="59"/>
      <c r="R5623" s="59"/>
      <c r="S5623" s="59"/>
      <c r="T5623" s="59"/>
      <c r="U5623" s="59"/>
      <c r="V5623" s="59"/>
      <c r="W5623" s="59"/>
      <c r="X5623" s="59"/>
      <c r="Y5623" s="59"/>
      <c r="Z5623" s="59"/>
      <c r="AA5623" s="59"/>
      <c r="AB5623" s="59"/>
      <c r="AC5623" s="59"/>
    </row>
    <row r="5624" spans="1:29" x14ac:dyDescent="0.2">
      <c r="A5624" s="62" t="s">
        <v>14434</v>
      </c>
      <c r="B5624" s="63">
        <v>5620</v>
      </c>
      <c r="C5624" s="64">
        <v>43213</v>
      </c>
      <c r="D5624" s="62" t="s">
        <v>930</v>
      </c>
      <c r="E5624" s="62" t="s">
        <v>9054</v>
      </c>
      <c r="F5624" s="62" t="s">
        <v>137</v>
      </c>
      <c r="G5624" s="64">
        <v>43222</v>
      </c>
      <c r="H5624" s="62" t="s">
        <v>14435</v>
      </c>
      <c r="I5624" s="59"/>
      <c r="J5624" s="59"/>
      <c r="K5624" s="59"/>
      <c r="L5624" s="59"/>
      <c r="M5624" s="59"/>
      <c r="N5624" s="59"/>
      <c r="O5624" s="59"/>
      <c r="P5624" s="59"/>
      <c r="Q5624" s="59"/>
      <c r="R5624" s="59"/>
      <c r="S5624" s="59"/>
      <c r="T5624" s="59"/>
      <c r="U5624" s="59"/>
      <c r="V5624" s="59"/>
      <c r="W5624" s="59"/>
      <c r="X5624" s="59"/>
      <c r="Y5624" s="59"/>
      <c r="Z5624" s="59"/>
      <c r="AA5624" s="59"/>
      <c r="AB5624" s="59"/>
      <c r="AC5624" s="59"/>
    </row>
    <row r="5625" spans="1:29" x14ac:dyDescent="0.2">
      <c r="A5625" s="62" t="s">
        <v>14436</v>
      </c>
      <c r="B5625" s="63">
        <v>5621</v>
      </c>
      <c r="C5625" s="64">
        <v>43213</v>
      </c>
      <c r="D5625" s="62" t="s">
        <v>930</v>
      </c>
      <c r="E5625" s="62" t="s">
        <v>9054</v>
      </c>
      <c r="F5625" s="62" t="s">
        <v>137</v>
      </c>
      <c r="G5625" s="64">
        <v>43222</v>
      </c>
      <c r="H5625" s="62" t="s">
        <v>14435</v>
      </c>
      <c r="I5625" s="59"/>
      <c r="J5625" s="59"/>
      <c r="K5625" s="59"/>
      <c r="L5625" s="59"/>
      <c r="M5625" s="59"/>
      <c r="N5625" s="59"/>
      <c r="O5625" s="59"/>
      <c r="P5625" s="59"/>
      <c r="Q5625" s="59"/>
      <c r="R5625" s="59"/>
      <c r="S5625" s="59"/>
      <c r="T5625" s="59"/>
      <c r="U5625" s="59"/>
      <c r="V5625" s="59"/>
      <c r="W5625" s="59"/>
      <c r="X5625" s="59"/>
      <c r="Y5625" s="59"/>
      <c r="Z5625" s="59"/>
      <c r="AA5625" s="59"/>
      <c r="AB5625" s="59"/>
      <c r="AC5625" s="59"/>
    </row>
    <row r="5626" spans="1:29" x14ac:dyDescent="0.2">
      <c r="A5626" s="62" t="s">
        <v>14437</v>
      </c>
      <c r="B5626" s="63">
        <v>5622</v>
      </c>
      <c r="C5626" s="64">
        <v>43213</v>
      </c>
      <c r="D5626" s="62" t="s">
        <v>930</v>
      </c>
      <c r="E5626" s="62" t="s">
        <v>9054</v>
      </c>
      <c r="F5626" s="62" t="s">
        <v>137</v>
      </c>
      <c r="G5626" s="64">
        <v>43222</v>
      </c>
      <c r="H5626" s="62" t="s">
        <v>14435</v>
      </c>
      <c r="I5626" s="59"/>
      <c r="J5626" s="59"/>
      <c r="K5626" s="59"/>
      <c r="L5626" s="59"/>
      <c r="M5626" s="59"/>
      <c r="N5626" s="59"/>
      <c r="O5626" s="59"/>
      <c r="P5626" s="59"/>
      <c r="Q5626" s="59"/>
      <c r="R5626" s="59"/>
      <c r="S5626" s="59"/>
      <c r="T5626" s="59"/>
      <c r="U5626" s="59"/>
      <c r="V5626" s="59"/>
      <c r="W5626" s="59"/>
      <c r="X5626" s="59"/>
      <c r="Y5626" s="59"/>
      <c r="Z5626" s="59"/>
      <c r="AA5626" s="59"/>
      <c r="AB5626" s="59"/>
      <c r="AC5626" s="59"/>
    </row>
    <row r="5627" spans="1:29" x14ac:dyDescent="0.2">
      <c r="A5627" s="62" t="s">
        <v>14438</v>
      </c>
      <c r="B5627" s="63">
        <v>5623</v>
      </c>
      <c r="C5627" s="64">
        <v>43213</v>
      </c>
      <c r="D5627" s="62" t="s">
        <v>153</v>
      </c>
      <c r="E5627" s="62" t="s">
        <v>1540</v>
      </c>
      <c r="F5627" s="62" t="s">
        <v>137</v>
      </c>
      <c r="G5627" s="64">
        <v>43214</v>
      </c>
      <c r="H5627" s="62" t="s">
        <v>14439</v>
      </c>
      <c r="I5627" s="59"/>
      <c r="J5627" s="59"/>
      <c r="K5627" s="59"/>
      <c r="L5627" s="59"/>
      <c r="M5627" s="59"/>
      <c r="N5627" s="59"/>
      <c r="O5627" s="59"/>
      <c r="P5627" s="59"/>
      <c r="Q5627" s="59"/>
      <c r="R5627" s="59"/>
      <c r="S5627" s="59"/>
      <c r="T5627" s="59"/>
      <c r="U5627" s="59"/>
      <c r="V5627" s="59"/>
      <c r="W5627" s="59"/>
      <c r="X5627" s="59"/>
      <c r="Y5627" s="59"/>
      <c r="Z5627" s="59"/>
      <c r="AA5627" s="59"/>
      <c r="AB5627" s="59"/>
      <c r="AC5627" s="59"/>
    </row>
    <row r="5628" spans="1:29" x14ac:dyDescent="0.2">
      <c r="A5628" s="62" t="s">
        <v>14440</v>
      </c>
      <c r="B5628" s="63">
        <v>5624</v>
      </c>
      <c r="C5628" s="64">
        <v>43213</v>
      </c>
      <c r="D5628" s="62" t="s">
        <v>14441</v>
      </c>
      <c r="E5628" s="62" t="s">
        <v>2518</v>
      </c>
      <c r="F5628" s="62" t="s">
        <v>137</v>
      </c>
      <c r="G5628" s="64">
        <v>43217</v>
      </c>
      <c r="H5628" s="62" t="s">
        <v>14442</v>
      </c>
      <c r="I5628" s="59"/>
      <c r="J5628" s="59"/>
      <c r="K5628" s="59"/>
      <c r="L5628" s="59"/>
      <c r="M5628" s="59"/>
      <c r="N5628" s="59"/>
      <c r="O5628" s="59"/>
      <c r="P5628" s="59"/>
      <c r="Q5628" s="59"/>
      <c r="R5628" s="59"/>
      <c r="S5628" s="59"/>
      <c r="T5628" s="59"/>
      <c r="U5628" s="59"/>
      <c r="V5628" s="59"/>
      <c r="W5628" s="59"/>
      <c r="X5628" s="59"/>
      <c r="Y5628" s="59"/>
      <c r="Z5628" s="59"/>
      <c r="AA5628" s="59"/>
      <c r="AB5628" s="59"/>
      <c r="AC5628" s="59"/>
    </row>
    <row r="5629" spans="1:29" x14ac:dyDescent="0.2">
      <c r="A5629" s="62" t="s">
        <v>14443</v>
      </c>
      <c r="B5629" s="63">
        <v>5625</v>
      </c>
      <c r="C5629" s="64">
        <v>43213</v>
      </c>
      <c r="D5629" s="62" t="s">
        <v>930</v>
      </c>
      <c r="E5629" s="62" t="s">
        <v>149</v>
      </c>
      <c r="F5629" s="62" t="s">
        <v>137</v>
      </c>
      <c r="G5629" s="64">
        <v>43231</v>
      </c>
      <c r="H5629" s="62" t="s">
        <v>14444</v>
      </c>
      <c r="I5629" s="59"/>
      <c r="J5629" s="59"/>
      <c r="K5629" s="59"/>
      <c r="L5629" s="59"/>
      <c r="M5629" s="59"/>
      <c r="N5629" s="59"/>
      <c r="O5629" s="59"/>
      <c r="P5629" s="59"/>
      <c r="Q5629" s="59"/>
      <c r="R5629" s="59"/>
      <c r="S5629" s="59"/>
      <c r="T5629" s="59"/>
      <c r="U5629" s="59"/>
      <c r="V5629" s="59"/>
      <c r="W5629" s="59"/>
      <c r="X5629" s="59"/>
      <c r="Y5629" s="59"/>
      <c r="Z5629" s="59"/>
      <c r="AA5629" s="59"/>
      <c r="AB5629" s="59"/>
      <c r="AC5629" s="59"/>
    </row>
    <row r="5630" spans="1:29" x14ac:dyDescent="0.2">
      <c r="A5630" s="62" t="s">
        <v>14445</v>
      </c>
      <c r="B5630" s="63">
        <v>5626</v>
      </c>
      <c r="C5630" s="64">
        <v>43213</v>
      </c>
      <c r="D5630" s="62" t="s">
        <v>13531</v>
      </c>
      <c r="E5630" s="62" t="s">
        <v>149</v>
      </c>
      <c r="F5630" s="62" t="s">
        <v>161</v>
      </c>
      <c r="G5630" s="64">
        <v>43216</v>
      </c>
      <c r="H5630" s="62" t="s">
        <v>14446</v>
      </c>
      <c r="I5630" s="59"/>
      <c r="J5630" s="59"/>
      <c r="K5630" s="59"/>
      <c r="L5630" s="59"/>
      <c r="M5630" s="59"/>
      <c r="N5630" s="59"/>
      <c r="O5630" s="59"/>
      <c r="P5630" s="59"/>
      <c r="Q5630" s="59"/>
      <c r="R5630" s="59"/>
      <c r="S5630" s="59"/>
      <c r="T5630" s="59"/>
      <c r="U5630" s="59"/>
      <c r="V5630" s="59"/>
      <c r="W5630" s="59"/>
      <c r="X5630" s="59"/>
      <c r="Y5630" s="59"/>
      <c r="Z5630" s="59"/>
      <c r="AA5630" s="59"/>
      <c r="AB5630" s="59"/>
      <c r="AC5630" s="59"/>
    </row>
    <row r="5631" spans="1:29" x14ac:dyDescent="0.2">
      <c r="A5631" s="62" t="s">
        <v>14447</v>
      </c>
      <c r="B5631" s="63">
        <v>5627</v>
      </c>
      <c r="C5631" s="64">
        <v>43213</v>
      </c>
      <c r="D5631" s="62" t="s">
        <v>14448</v>
      </c>
      <c r="E5631" s="62" t="s">
        <v>5618</v>
      </c>
      <c r="F5631" s="62" t="s">
        <v>137</v>
      </c>
      <c r="G5631" s="64">
        <v>43216</v>
      </c>
      <c r="H5631" s="62" t="s">
        <v>14449</v>
      </c>
      <c r="I5631" s="59"/>
      <c r="J5631" s="59"/>
      <c r="K5631" s="59"/>
      <c r="L5631" s="59"/>
      <c r="M5631" s="59"/>
      <c r="N5631" s="59"/>
      <c r="O5631" s="59"/>
      <c r="P5631" s="59"/>
      <c r="Q5631" s="59"/>
      <c r="R5631" s="59"/>
      <c r="S5631" s="59"/>
      <c r="T5631" s="59"/>
      <c r="U5631" s="59"/>
      <c r="V5631" s="59"/>
      <c r="W5631" s="59"/>
      <c r="X5631" s="59"/>
      <c r="Y5631" s="59"/>
      <c r="Z5631" s="59"/>
      <c r="AA5631" s="59"/>
      <c r="AB5631" s="59"/>
      <c r="AC5631" s="59"/>
    </row>
    <row r="5632" spans="1:29" x14ac:dyDescent="0.2">
      <c r="A5632" s="62" t="s">
        <v>14450</v>
      </c>
      <c r="B5632" s="63">
        <v>5628</v>
      </c>
      <c r="C5632" s="64">
        <v>43213</v>
      </c>
      <c r="D5632" s="62" t="s">
        <v>930</v>
      </c>
      <c r="E5632" s="62" t="s">
        <v>149</v>
      </c>
      <c r="F5632" s="62" t="s">
        <v>137</v>
      </c>
      <c r="G5632" s="64">
        <v>43231</v>
      </c>
      <c r="H5632" s="62" t="s">
        <v>14451</v>
      </c>
      <c r="I5632" s="59"/>
      <c r="J5632" s="59"/>
      <c r="K5632" s="59"/>
      <c r="L5632" s="59"/>
      <c r="M5632" s="59"/>
      <c r="N5632" s="59"/>
      <c r="O5632" s="59"/>
      <c r="P5632" s="59"/>
      <c r="Q5632" s="59"/>
      <c r="R5632" s="59"/>
      <c r="S5632" s="59"/>
      <c r="T5632" s="59"/>
      <c r="U5632" s="59"/>
      <c r="V5632" s="59"/>
      <c r="W5632" s="59"/>
      <c r="X5632" s="59"/>
      <c r="Y5632" s="59"/>
      <c r="Z5632" s="59"/>
      <c r="AA5632" s="59"/>
      <c r="AB5632" s="59"/>
      <c r="AC5632" s="59"/>
    </row>
    <row r="5633" spans="1:29" x14ac:dyDescent="0.2">
      <c r="A5633" s="62" t="s">
        <v>14452</v>
      </c>
      <c r="B5633" s="63">
        <v>5629</v>
      </c>
      <c r="C5633" s="64">
        <v>43213</v>
      </c>
      <c r="D5633" s="62" t="s">
        <v>249</v>
      </c>
      <c r="E5633" s="62" t="s">
        <v>149</v>
      </c>
      <c r="F5633" s="62" t="s">
        <v>137</v>
      </c>
      <c r="G5633" s="64">
        <v>43231</v>
      </c>
      <c r="H5633" s="62" t="s">
        <v>14453</v>
      </c>
      <c r="I5633" s="59"/>
      <c r="J5633" s="59"/>
      <c r="K5633" s="59"/>
      <c r="L5633" s="59"/>
      <c r="M5633" s="59"/>
      <c r="N5633" s="59"/>
      <c r="O5633" s="59"/>
      <c r="P5633" s="59"/>
      <c r="Q5633" s="59"/>
      <c r="R5633" s="59"/>
      <c r="S5633" s="59"/>
      <c r="T5633" s="59"/>
      <c r="U5633" s="59"/>
      <c r="V5633" s="59"/>
      <c r="W5633" s="59"/>
      <c r="X5633" s="59"/>
      <c r="Y5633" s="59"/>
      <c r="Z5633" s="59"/>
      <c r="AA5633" s="59"/>
      <c r="AB5633" s="59"/>
      <c r="AC5633" s="59"/>
    </row>
    <row r="5634" spans="1:29" x14ac:dyDescent="0.2">
      <c r="A5634" s="62" t="s">
        <v>14454</v>
      </c>
      <c r="B5634" s="63">
        <v>5630</v>
      </c>
      <c r="C5634" s="64">
        <v>43213</v>
      </c>
      <c r="D5634" s="62" t="s">
        <v>14455</v>
      </c>
      <c r="E5634" s="62" t="s">
        <v>927</v>
      </c>
      <c r="F5634" s="62" t="s">
        <v>137</v>
      </c>
      <c r="G5634" s="64">
        <v>43216</v>
      </c>
      <c r="H5634" s="62" t="s">
        <v>13937</v>
      </c>
      <c r="I5634" s="59"/>
      <c r="J5634" s="59"/>
      <c r="K5634" s="59"/>
      <c r="L5634" s="59"/>
      <c r="M5634" s="59"/>
      <c r="N5634" s="59"/>
      <c r="O5634" s="59"/>
      <c r="P5634" s="59"/>
      <c r="Q5634" s="59"/>
      <c r="R5634" s="59"/>
      <c r="S5634" s="59"/>
      <c r="T5634" s="59"/>
      <c r="U5634" s="59"/>
      <c r="V5634" s="59"/>
      <c r="W5634" s="59"/>
      <c r="X5634" s="59"/>
      <c r="Y5634" s="59"/>
      <c r="Z5634" s="59"/>
      <c r="AA5634" s="59"/>
      <c r="AB5634" s="59"/>
      <c r="AC5634" s="59"/>
    </row>
    <row r="5635" spans="1:29" x14ac:dyDescent="0.2">
      <c r="A5635" s="62" t="s">
        <v>14456</v>
      </c>
      <c r="B5635" s="63">
        <v>5631</v>
      </c>
      <c r="C5635" s="64">
        <v>43213</v>
      </c>
      <c r="D5635" s="62" t="s">
        <v>14457</v>
      </c>
      <c r="E5635" s="62" t="s">
        <v>927</v>
      </c>
      <c r="F5635" s="62" t="s">
        <v>137</v>
      </c>
      <c r="G5635" s="64">
        <v>43216</v>
      </c>
      <c r="H5635" s="62" t="s">
        <v>13937</v>
      </c>
      <c r="I5635" s="59"/>
      <c r="J5635" s="59"/>
      <c r="K5635" s="59"/>
      <c r="L5635" s="59"/>
      <c r="M5635" s="59"/>
      <c r="N5635" s="59"/>
      <c r="O5635" s="59"/>
      <c r="P5635" s="59"/>
      <c r="Q5635" s="59"/>
      <c r="R5635" s="59"/>
      <c r="S5635" s="59"/>
      <c r="T5635" s="59"/>
      <c r="U5635" s="59"/>
      <c r="V5635" s="59"/>
      <c r="W5635" s="59"/>
      <c r="X5635" s="59"/>
      <c r="Y5635" s="59"/>
      <c r="Z5635" s="59"/>
      <c r="AA5635" s="59"/>
      <c r="AB5635" s="59"/>
      <c r="AC5635" s="59"/>
    </row>
    <row r="5636" spans="1:29" x14ac:dyDescent="0.2">
      <c r="A5636" s="62" t="s">
        <v>14458</v>
      </c>
      <c r="B5636" s="63">
        <v>5632</v>
      </c>
      <c r="C5636" s="64">
        <v>43213</v>
      </c>
      <c r="D5636" s="62" t="s">
        <v>14459</v>
      </c>
      <c r="E5636" s="62" t="s">
        <v>927</v>
      </c>
      <c r="F5636" s="62" t="s">
        <v>137</v>
      </c>
      <c r="G5636" s="64">
        <v>43216</v>
      </c>
      <c r="H5636" s="62" t="s">
        <v>13937</v>
      </c>
      <c r="I5636" s="59"/>
      <c r="J5636" s="59"/>
      <c r="K5636" s="59"/>
      <c r="L5636" s="59"/>
      <c r="M5636" s="59"/>
      <c r="N5636" s="59"/>
      <c r="O5636" s="59"/>
      <c r="P5636" s="59"/>
      <c r="Q5636" s="59"/>
      <c r="R5636" s="59"/>
      <c r="S5636" s="59"/>
      <c r="T5636" s="59"/>
      <c r="U5636" s="59"/>
      <c r="V5636" s="59"/>
      <c r="W5636" s="59"/>
      <c r="X5636" s="59"/>
      <c r="Y5636" s="59"/>
      <c r="Z5636" s="59"/>
      <c r="AA5636" s="59"/>
      <c r="AB5636" s="59"/>
      <c r="AC5636" s="59"/>
    </row>
    <row r="5637" spans="1:29" x14ac:dyDescent="0.2">
      <c r="A5637" s="62" t="s">
        <v>14460</v>
      </c>
      <c r="B5637" s="63">
        <v>5633</v>
      </c>
      <c r="C5637" s="64">
        <v>43213</v>
      </c>
      <c r="D5637" s="62" t="s">
        <v>14461</v>
      </c>
      <c r="E5637" s="62" t="s">
        <v>927</v>
      </c>
      <c r="F5637" s="62" t="s">
        <v>137</v>
      </c>
      <c r="G5637" s="64">
        <v>43216</v>
      </c>
      <c r="H5637" s="62" t="s">
        <v>13937</v>
      </c>
      <c r="I5637" s="59"/>
      <c r="J5637" s="59"/>
      <c r="K5637" s="59"/>
      <c r="L5637" s="59"/>
      <c r="M5637" s="59"/>
      <c r="N5637" s="59"/>
      <c r="O5637" s="59"/>
      <c r="P5637" s="59"/>
      <c r="Q5637" s="59"/>
      <c r="R5637" s="59"/>
      <c r="S5637" s="59"/>
      <c r="T5637" s="59"/>
      <c r="U5637" s="59"/>
      <c r="V5637" s="59"/>
      <c r="W5637" s="59"/>
      <c r="X5637" s="59"/>
      <c r="Y5637" s="59"/>
      <c r="Z5637" s="59"/>
      <c r="AA5637" s="59"/>
      <c r="AB5637" s="59"/>
      <c r="AC5637" s="59"/>
    </row>
    <row r="5638" spans="1:29" x14ac:dyDescent="0.2">
      <c r="A5638" s="62" t="s">
        <v>14462</v>
      </c>
      <c r="B5638" s="63">
        <v>5634</v>
      </c>
      <c r="C5638" s="64">
        <v>43213</v>
      </c>
      <c r="D5638" s="62" t="s">
        <v>14463</v>
      </c>
      <c r="E5638" s="62" t="s">
        <v>927</v>
      </c>
      <c r="F5638" s="62" t="s">
        <v>137</v>
      </c>
      <c r="G5638" s="64">
        <v>43216</v>
      </c>
      <c r="H5638" s="62" t="s">
        <v>13937</v>
      </c>
      <c r="I5638" s="59"/>
      <c r="J5638" s="59"/>
      <c r="K5638" s="59"/>
      <c r="L5638" s="59"/>
      <c r="M5638" s="59"/>
      <c r="N5638" s="59"/>
      <c r="O5638" s="59"/>
      <c r="P5638" s="59"/>
      <c r="Q5638" s="59"/>
      <c r="R5638" s="59"/>
      <c r="S5638" s="59"/>
      <c r="T5638" s="59"/>
      <c r="U5638" s="59"/>
      <c r="V5638" s="59"/>
      <c r="W5638" s="59"/>
      <c r="X5638" s="59"/>
      <c r="Y5638" s="59"/>
      <c r="Z5638" s="59"/>
      <c r="AA5638" s="59"/>
      <c r="AB5638" s="59"/>
      <c r="AC5638" s="59"/>
    </row>
    <row r="5639" spans="1:29" x14ac:dyDescent="0.2">
      <c r="A5639" s="62" t="s">
        <v>14464</v>
      </c>
      <c r="B5639" s="63">
        <v>5635</v>
      </c>
      <c r="C5639" s="64">
        <v>43213</v>
      </c>
      <c r="D5639" s="62" t="s">
        <v>930</v>
      </c>
      <c r="E5639" s="62" t="s">
        <v>927</v>
      </c>
      <c r="F5639" s="62" t="s">
        <v>137</v>
      </c>
      <c r="G5639" s="64">
        <v>43216</v>
      </c>
      <c r="H5639" s="62" t="s">
        <v>13937</v>
      </c>
      <c r="I5639" s="59"/>
      <c r="J5639" s="59"/>
      <c r="K5639" s="59"/>
      <c r="L5639" s="59"/>
      <c r="M5639" s="59"/>
      <c r="N5639" s="59"/>
      <c r="O5639" s="59"/>
      <c r="P5639" s="59"/>
      <c r="Q5639" s="59"/>
      <c r="R5639" s="59"/>
      <c r="S5639" s="59"/>
      <c r="T5639" s="59"/>
      <c r="U5639" s="59"/>
      <c r="V5639" s="59"/>
      <c r="W5639" s="59"/>
      <c r="X5639" s="59"/>
      <c r="Y5639" s="59"/>
      <c r="Z5639" s="59"/>
      <c r="AA5639" s="59"/>
      <c r="AB5639" s="59"/>
      <c r="AC5639" s="59"/>
    </row>
    <row r="5640" spans="1:29" x14ac:dyDescent="0.2">
      <c r="A5640" s="62" t="s">
        <v>14465</v>
      </c>
      <c r="B5640" s="63">
        <v>5636</v>
      </c>
      <c r="C5640" s="64">
        <v>43213</v>
      </c>
      <c r="D5640" s="62" t="s">
        <v>14466</v>
      </c>
      <c r="E5640" s="62" t="s">
        <v>927</v>
      </c>
      <c r="F5640" s="62" t="s">
        <v>137</v>
      </c>
      <c r="G5640" s="64">
        <v>43216</v>
      </c>
      <c r="H5640" s="62" t="s">
        <v>13937</v>
      </c>
      <c r="I5640" s="59"/>
      <c r="J5640" s="59"/>
      <c r="K5640" s="59"/>
      <c r="L5640" s="59"/>
      <c r="M5640" s="59"/>
      <c r="N5640" s="59"/>
      <c r="O5640" s="59"/>
      <c r="P5640" s="59"/>
      <c r="Q5640" s="59"/>
      <c r="R5640" s="59"/>
      <c r="S5640" s="59"/>
      <c r="T5640" s="59"/>
      <c r="U5640" s="59"/>
      <c r="V5640" s="59"/>
      <c r="W5640" s="59"/>
      <c r="X5640" s="59"/>
      <c r="Y5640" s="59"/>
      <c r="Z5640" s="59"/>
      <c r="AA5640" s="59"/>
      <c r="AB5640" s="59"/>
      <c r="AC5640" s="59"/>
    </row>
    <row r="5641" spans="1:29" x14ac:dyDescent="0.2">
      <c r="A5641" s="62" t="s">
        <v>14467</v>
      </c>
      <c r="B5641" s="63">
        <v>5637</v>
      </c>
      <c r="C5641" s="64">
        <v>43213</v>
      </c>
      <c r="D5641" s="62" t="s">
        <v>14468</v>
      </c>
      <c r="E5641" s="62" t="s">
        <v>927</v>
      </c>
      <c r="F5641" s="62" t="s">
        <v>137</v>
      </c>
      <c r="G5641" s="64">
        <v>43216</v>
      </c>
      <c r="H5641" s="62" t="s">
        <v>13937</v>
      </c>
      <c r="I5641" s="59"/>
      <c r="J5641" s="59"/>
      <c r="K5641" s="59"/>
      <c r="L5641" s="59"/>
      <c r="M5641" s="59"/>
      <c r="N5641" s="59"/>
      <c r="O5641" s="59"/>
      <c r="P5641" s="59"/>
      <c r="Q5641" s="59"/>
      <c r="R5641" s="59"/>
      <c r="S5641" s="59"/>
      <c r="T5641" s="59"/>
      <c r="U5641" s="59"/>
      <c r="V5641" s="59"/>
      <c r="W5641" s="59"/>
      <c r="X5641" s="59"/>
      <c r="Y5641" s="59"/>
      <c r="Z5641" s="59"/>
      <c r="AA5641" s="59"/>
      <c r="AB5641" s="59"/>
      <c r="AC5641" s="59"/>
    </row>
    <row r="5642" spans="1:29" x14ac:dyDescent="0.2">
      <c r="A5642" s="62" t="s">
        <v>14469</v>
      </c>
      <c r="B5642" s="63">
        <v>5638</v>
      </c>
      <c r="C5642" s="64">
        <v>43213</v>
      </c>
      <c r="D5642" s="62" t="s">
        <v>930</v>
      </c>
      <c r="E5642" s="62" t="s">
        <v>927</v>
      </c>
      <c r="F5642" s="62" t="s">
        <v>137</v>
      </c>
      <c r="G5642" s="64">
        <v>43216</v>
      </c>
      <c r="H5642" s="62" t="s">
        <v>13937</v>
      </c>
      <c r="I5642" s="59"/>
      <c r="J5642" s="59"/>
      <c r="K5642" s="59"/>
      <c r="L5642" s="59"/>
      <c r="M5642" s="59"/>
      <c r="N5642" s="59"/>
      <c r="O5642" s="59"/>
      <c r="P5642" s="59"/>
      <c r="Q5642" s="59"/>
      <c r="R5642" s="59"/>
      <c r="S5642" s="59"/>
      <c r="T5642" s="59"/>
      <c r="U5642" s="59"/>
      <c r="V5642" s="59"/>
      <c r="W5642" s="59"/>
      <c r="X5642" s="59"/>
      <c r="Y5642" s="59"/>
      <c r="Z5642" s="59"/>
      <c r="AA5642" s="59"/>
      <c r="AB5642" s="59"/>
      <c r="AC5642" s="59"/>
    </row>
    <row r="5643" spans="1:29" x14ac:dyDescent="0.2">
      <c r="A5643" s="62" t="s">
        <v>14470</v>
      </c>
      <c r="B5643" s="63">
        <v>5639</v>
      </c>
      <c r="C5643" s="64">
        <v>43213</v>
      </c>
      <c r="D5643" s="62" t="s">
        <v>14471</v>
      </c>
      <c r="E5643" s="62" t="s">
        <v>927</v>
      </c>
      <c r="F5643" s="62" t="s">
        <v>137</v>
      </c>
      <c r="G5643" s="64">
        <v>43216</v>
      </c>
      <c r="H5643" s="62" t="s">
        <v>13937</v>
      </c>
      <c r="I5643" s="59"/>
      <c r="J5643" s="59"/>
      <c r="K5643" s="59"/>
      <c r="L5643" s="59"/>
      <c r="M5643" s="59"/>
      <c r="N5643" s="59"/>
      <c r="O5643" s="59"/>
      <c r="P5643" s="59"/>
      <c r="Q5643" s="59"/>
      <c r="R5643" s="59"/>
      <c r="S5643" s="59"/>
      <c r="T5643" s="59"/>
      <c r="U5643" s="59"/>
      <c r="V5643" s="59"/>
      <c r="W5643" s="59"/>
      <c r="X5643" s="59"/>
      <c r="Y5643" s="59"/>
      <c r="Z5643" s="59"/>
      <c r="AA5643" s="59"/>
      <c r="AB5643" s="59"/>
      <c r="AC5643" s="59"/>
    </row>
    <row r="5644" spans="1:29" x14ac:dyDescent="0.2">
      <c r="A5644" s="62" t="s">
        <v>14472</v>
      </c>
      <c r="B5644" s="63">
        <v>5640</v>
      </c>
      <c r="C5644" s="64">
        <v>43213</v>
      </c>
      <c r="D5644" s="62" t="s">
        <v>930</v>
      </c>
      <c r="E5644" s="62" t="s">
        <v>927</v>
      </c>
      <c r="F5644" s="62" t="s">
        <v>137</v>
      </c>
      <c r="G5644" s="64">
        <v>43216</v>
      </c>
      <c r="H5644" s="62" t="s">
        <v>13937</v>
      </c>
      <c r="I5644" s="59"/>
      <c r="J5644" s="59"/>
      <c r="K5644" s="59"/>
      <c r="L5644" s="59"/>
      <c r="M5644" s="59"/>
      <c r="N5644" s="59"/>
      <c r="O5644" s="59"/>
      <c r="P5644" s="59"/>
      <c r="Q5644" s="59"/>
      <c r="R5644" s="59"/>
      <c r="S5644" s="59"/>
      <c r="T5644" s="59"/>
      <c r="U5644" s="59"/>
      <c r="V5644" s="59"/>
      <c r="W5644" s="59"/>
      <c r="X5644" s="59"/>
      <c r="Y5644" s="59"/>
      <c r="Z5644" s="59"/>
      <c r="AA5644" s="59"/>
      <c r="AB5644" s="59"/>
      <c r="AC5644" s="59"/>
    </row>
    <row r="5645" spans="1:29" x14ac:dyDescent="0.2">
      <c r="A5645" s="62" t="s">
        <v>14473</v>
      </c>
      <c r="B5645" s="63">
        <v>5641</v>
      </c>
      <c r="C5645" s="64">
        <v>43213</v>
      </c>
      <c r="D5645" s="62" t="s">
        <v>930</v>
      </c>
      <c r="E5645" s="62" t="s">
        <v>927</v>
      </c>
      <c r="F5645" s="62" t="s">
        <v>137</v>
      </c>
      <c r="G5645" s="64">
        <v>43216</v>
      </c>
      <c r="H5645" s="62" t="s">
        <v>13937</v>
      </c>
      <c r="I5645" s="59"/>
      <c r="J5645" s="59"/>
      <c r="K5645" s="59"/>
      <c r="L5645" s="59"/>
      <c r="M5645" s="59"/>
      <c r="N5645" s="59"/>
      <c r="O5645" s="59"/>
      <c r="P5645" s="59"/>
      <c r="Q5645" s="59"/>
      <c r="R5645" s="59"/>
      <c r="S5645" s="59"/>
      <c r="T5645" s="59"/>
      <c r="U5645" s="59"/>
      <c r="V5645" s="59"/>
      <c r="W5645" s="59"/>
      <c r="X5645" s="59"/>
      <c r="Y5645" s="59"/>
      <c r="Z5645" s="59"/>
      <c r="AA5645" s="59"/>
      <c r="AB5645" s="59"/>
      <c r="AC5645" s="59"/>
    </row>
    <row r="5646" spans="1:29" x14ac:dyDescent="0.2">
      <c r="A5646" s="62" t="s">
        <v>14474</v>
      </c>
      <c r="B5646" s="63">
        <v>5642</v>
      </c>
      <c r="C5646" s="64">
        <v>43213</v>
      </c>
      <c r="D5646" s="62" t="s">
        <v>930</v>
      </c>
      <c r="E5646" s="62" t="s">
        <v>927</v>
      </c>
      <c r="F5646" s="62" t="s">
        <v>137</v>
      </c>
      <c r="G5646" s="64">
        <v>43216</v>
      </c>
      <c r="H5646" s="62" t="s">
        <v>13937</v>
      </c>
      <c r="I5646" s="59"/>
      <c r="J5646" s="59"/>
      <c r="K5646" s="59"/>
      <c r="L5646" s="59"/>
      <c r="M5646" s="59"/>
      <c r="N5646" s="59"/>
      <c r="O5646" s="59"/>
      <c r="P5646" s="59"/>
      <c r="Q5646" s="59"/>
      <c r="R5646" s="59"/>
      <c r="S5646" s="59"/>
      <c r="T5646" s="59"/>
      <c r="U5646" s="59"/>
      <c r="V5646" s="59"/>
      <c r="W5646" s="59"/>
      <c r="X5646" s="59"/>
      <c r="Y5646" s="59"/>
      <c r="Z5646" s="59"/>
      <c r="AA5646" s="59"/>
      <c r="AB5646" s="59"/>
      <c r="AC5646" s="59"/>
    </row>
    <row r="5647" spans="1:29" x14ac:dyDescent="0.2">
      <c r="A5647" s="62" t="s">
        <v>14475</v>
      </c>
      <c r="B5647" s="63">
        <v>5643</v>
      </c>
      <c r="C5647" s="64">
        <v>43213</v>
      </c>
      <c r="D5647" s="62" t="s">
        <v>14476</v>
      </c>
      <c r="E5647" s="62" t="s">
        <v>2752</v>
      </c>
      <c r="F5647" s="62" t="s">
        <v>161</v>
      </c>
      <c r="G5647" s="64">
        <v>43287</v>
      </c>
      <c r="H5647" s="62" t="s">
        <v>14477</v>
      </c>
      <c r="I5647" s="59"/>
      <c r="J5647" s="59"/>
      <c r="K5647" s="59"/>
      <c r="L5647" s="59"/>
      <c r="M5647" s="59"/>
      <c r="N5647" s="59"/>
      <c r="O5647" s="59"/>
      <c r="P5647" s="59"/>
      <c r="Q5647" s="59"/>
      <c r="R5647" s="59"/>
      <c r="S5647" s="59"/>
      <c r="T5647" s="59"/>
      <c r="U5647" s="59"/>
      <c r="V5647" s="59"/>
      <c r="W5647" s="59"/>
      <c r="X5647" s="59"/>
      <c r="Y5647" s="59"/>
      <c r="Z5647" s="59"/>
      <c r="AA5647" s="59"/>
      <c r="AB5647" s="59"/>
      <c r="AC5647" s="59"/>
    </row>
    <row r="5648" spans="1:29" x14ac:dyDescent="0.2">
      <c r="A5648" s="62" t="s">
        <v>14478</v>
      </c>
      <c r="B5648" s="63">
        <v>5644</v>
      </c>
      <c r="C5648" s="64">
        <v>43213</v>
      </c>
      <c r="D5648" s="62" t="s">
        <v>930</v>
      </c>
      <c r="E5648" s="62" t="s">
        <v>927</v>
      </c>
      <c r="F5648" s="62" t="s">
        <v>137</v>
      </c>
      <c r="G5648" s="64">
        <v>43216</v>
      </c>
      <c r="H5648" s="62" t="s">
        <v>13937</v>
      </c>
      <c r="I5648" s="59"/>
      <c r="J5648" s="59"/>
      <c r="K5648" s="59"/>
      <c r="L5648" s="59"/>
      <c r="M5648" s="59"/>
      <c r="N5648" s="59"/>
      <c r="O5648" s="59"/>
      <c r="P5648" s="59"/>
      <c r="Q5648" s="59"/>
      <c r="R5648" s="59"/>
      <c r="S5648" s="59"/>
      <c r="T5648" s="59"/>
      <c r="U5648" s="59"/>
      <c r="V5648" s="59"/>
      <c r="W5648" s="59"/>
      <c r="X5648" s="59"/>
      <c r="Y5648" s="59"/>
      <c r="Z5648" s="59"/>
      <c r="AA5648" s="59"/>
      <c r="AB5648" s="59"/>
      <c r="AC5648" s="59"/>
    </row>
    <row r="5649" spans="1:29" x14ac:dyDescent="0.2">
      <c r="A5649" s="62" t="s">
        <v>14479</v>
      </c>
      <c r="B5649" s="63">
        <v>5645</v>
      </c>
      <c r="C5649" s="64">
        <v>43213</v>
      </c>
      <c r="D5649" s="62" t="s">
        <v>930</v>
      </c>
      <c r="E5649" s="62" t="s">
        <v>927</v>
      </c>
      <c r="F5649" s="62" t="s">
        <v>137</v>
      </c>
      <c r="G5649" s="64">
        <v>43216</v>
      </c>
      <c r="H5649" s="62" t="s">
        <v>13937</v>
      </c>
      <c r="I5649" s="59"/>
      <c r="J5649" s="59"/>
      <c r="K5649" s="59"/>
      <c r="L5649" s="59"/>
      <c r="M5649" s="59"/>
      <c r="N5649" s="59"/>
      <c r="O5649" s="59"/>
      <c r="P5649" s="59"/>
      <c r="Q5649" s="59"/>
      <c r="R5649" s="59"/>
      <c r="S5649" s="59"/>
      <c r="T5649" s="59"/>
      <c r="U5649" s="59"/>
      <c r="V5649" s="59"/>
      <c r="W5649" s="59"/>
      <c r="X5649" s="59"/>
      <c r="Y5649" s="59"/>
      <c r="Z5649" s="59"/>
      <c r="AA5649" s="59"/>
      <c r="AB5649" s="59"/>
      <c r="AC5649" s="59"/>
    </row>
    <row r="5650" spans="1:29" x14ac:dyDescent="0.2">
      <c r="A5650" s="62" t="s">
        <v>14480</v>
      </c>
      <c r="B5650" s="63">
        <v>5646</v>
      </c>
      <c r="C5650" s="64">
        <v>43213</v>
      </c>
      <c r="D5650" s="62" t="s">
        <v>930</v>
      </c>
      <c r="E5650" s="62" t="s">
        <v>927</v>
      </c>
      <c r="F5650" s="62" t="s">
        <v>137</v>
      </c>
      <c r="G5650" s="64">
        <v>43216</v>
      </c>
      <c r="H5650" s="62" t="s">
        <v>13937</v>
      </c>
      <c r="I5650" s="59"/>
      <c r="J5650" s="59"/>
      <c r="K5650" s="59"/>
      <c r="L5650" s="59"/>
      <c r="M5650" s="59"/>
      <c r="N5650" s="59"/>
      <c r="O5650" s="59"/>
      <c r="P5650" s="59"/>
      <c r="Q5650" s="59"/>
      <c r="R5650" s="59"/>
      <c r="S5650" s="59"/>
      <c r="T5650" s="59"/>
      <c r="U5650" s="59"/>
      <c r="V5650" s="59"/>
      <c r="W5650" s="59"/>
      <c r="X5650" s="59"/>
      <c r="Y5650" s="59"/>
      <c r="Z5650" s="59"/>
      <c r="AA5650" s="59"/>
      <c r="AB5650" s="59"/>
      <c r="AC5650" s="59"/>
    </row>
    <row r="5651" spans="1:29" x14ac:dyDescent="0.2">
      <c r="A5651" s="62" t="s">
        <v>14481</v>
      </c>
      <c r="B5651" s="63">
        <v>5647</v>
      </c>
      <c r="C5651" s="64">
        <v>43213</v>
      </c>
      <c r="D5651" s="62" t="s">
        <v>930</v>
      </c>
      <c r="E5651" s="62" t="s">
        <v>927</v>
      </c>
      <c r="F5651" s="62" t="s">
        <v>137</v>
      </c>
      <c r="G5651" s="64">
        <v>43216</v>
      </c>
      <c r="H5651" s="62" t="s">
        <v>13937</v>
      </c>
      <c r="I5651" s="59"/>
      <c r="J5651" s="59"/>
      <c r="K5651" s="59"/>
      <c r="L5651" s="59"/>
      <c r="M5651" s="59"/>
      <c r="N5651" s="59"/>
      <c r="O5651" s="59"/>
      <c r="P5651" s="59"/>
      <c r="Q5651" s="59"/>
      <c r="R5651" s="59"/>
      <c r="S5651" s="59"/>
      <c r="T5651" s="59"/>
      <c r="U5651" s="59"/>
      <c r="V5651" s="59"/>
      <c r="W5651" s="59"/>
      <c r="X5651" s="59"/>
      <c r="Y5651" s="59"/>
      <c r="Z5651" s="59"/>
      <c r="AA5651" s="59"/>
      <c r="AB5651" s="59"/>
      <c r="AC5651" s="59"/>
    </row>
    <row r="5652" spans="1:29" x14ac:dyDescent="0.2">
      <c r="A5652" s="62" t="s">
        <v>14482</v>
      </c>
      <c r="B5652" s="63">
        <v>5648</v>
      </c>
      <c r="C5652" s="64">
        <v>43213</v>
      </c>
      <c r="D5652" s="62" t="s">
        <v>14483</v>
      </c>
      <c r="E5652" s="62" t="s">
        <v>927</v>
      </c>
      <c r="F5652" s="62" t="s">
        <v>137</v>
      </c>
      <c r="G5652" s="64">
        <v>43216</v>
      </c>
      <c r="H5652" s="62" t="s">
        <v>13937</v>
      </c>
      <c r="I5652" s="59"/>
      <c r="J5652" s="59"/>
      <c r="K5652" s="59"/>
      <c r="L5652" s="59"/>
      <c r="M5652" s="59"/>
      <c r="N5652" s="59"/>
      <c r="O5652" s="59"/>
      <c r="P5652" s="59"/>
      <c r="Q5652" s="59"/>
      <c r="R5652" s="59"/>
      <c r="S5652" s="59"/>
      <c r="T5652" s="59"/>
      <c r="U5652" s="59"/>
      <c r="V5652" s="59"/>
      <c r="W5652" s="59"/>
      <c r="X5652" s="59"/>
      <c r="Y5652" s="59"/>
      <c r="Z5652" s="59"/>
      <c r="AA5652" s="59"/>
      <c r="AB5652" s="59"/>
      <c r="AC5652" s="59"/>
    </row>
    <row r="5653" spans="1:29" x14ac:dyDescent="0.2">
      <c r="A5653" s="62" t="s">
        <v>14484</v>
      </c>
      <c r="B5653" s="63">
        <v>5649</v>
      </c>
      <c r="C5653" s="64">
        <v>43213</v>
      </c>
      <c r="D5653" s="62" t="s">
        <v>930</v>
      </c>
      <c r="E5653" s="62" t="s">
        <v>927</v>
      </c>
      <c r="F5653" s="62" t="s">
        <v>137</v>
      </c>
      <c r="G5653" s="64">
        <v>43216</v>
      </c>
      <c r="H5653" s="62" t="s">
        <v>13937</v>
      </c>
      <c r="I5653" s="59"/>
      <c r="J5653" s="59"/>
      <c r="K5653" s="59"/>
      <c r="L5653" s="59"/>
      <c r="M5653" s="59"/>
      <c r="N5653" s="59"/>
      <c r="O5653" s="59"/>
      <c r="P5653" s="59"/>
      <c r="Q5653" s="59"/>
      <c r="R5653" s="59"/>
      <c r="S5653" s="59"/>
      <c r="T5653" s="59"/>
      <c r="U5653" s="59"/>
      <c r="V5653" s="59"/>
      <c r="W5653" s="59"/>
      <c r="X5653" s="59"/>
      <c r="Y5653" s="59"/>
      <c r="Z5653" s="59"/>
      <c r="AA5653" s="59"/>
      <c r="AB5653" s="59"/>
      <c r="AC5653" s="59"/>
    </row>
    <row r="5654" spans="1:29" x14ac:dyDescent="0.2">
      <c r="A5654" s="62" t="s">
        <v>14485</v>
      </c>
      <c r="B5654" s="63">
        <v>5650</v>
      </c>
      <c r="C5654" s="64">
        <v>43213</v>
      </c>
      <c r="D5654" s="62" t="s">
        <v>14486</v>
      </c>
      <c r="E5654" s="62" t="s">
        <v>927</v>
      </c>
      <c r="F5654" s="62" t="s">
        <v>137</v>
      </c>
      <c r="G5654" s="64">
        <v>43216</v>
      </c>
      <c r="H5654" s="62" t="s">
        <v>13937</v>
      </c>
      <c r="I5654" s="59"/>
      <c r="J5654" s="59"/>
      <c r="K5654" s="59"/>
      <c r="L5654" s="59"/>
      <c r="M5654" s="59"/>
      <c r="N5654" s="59"/>
      <c r="O5654" s="59"/>
      <c r="P5654" s="59"/>
      <c r="Q5654" s="59"/>
      <c r="R5654" s="59"/>
      <c r="S5654" s="59"/>
      <c r="T5654" s="59"/>
      <c r="U5654" s="59"/>
      <c r="V5654" s="59"/>
      <c r="W5654" s="59"/>
      <c r="X5654" s="59"/>
      <c r="Y5654" s="59"/>
      <c r="Z5654" s="59"/>
      <c r="AA5654" s="59"/>
      <c r="AB5654" s="59"/>
      <c r="AC5654" s="59"/>
    </row>
    <row r="5655" spans="1:29" x14ac:dyDescent="0.2">
      <c r="A5655" s="62" t="s">
        <v>14487</v>
      </c>
      <c r="B5655" s="63">
        <v>5651</v>
      </c>
      <c r="C5655" s="64">
        <v>43213</v>
      </c>
      <c r="D5655" s="62" t="s">
        <v>930</v>
      </c>
      <c r="E5655" s="62" t="s">
        <v>927</v>
      </c>
      <c r="F5655" s="62" t="s">
        <v>137</v>
      </c>
      <c r="G5655" s="64">
        <v>43216</v>
      </c>
      <c r="H5655" s="62" t="s">
        <v>13937</v>
      </c>
      <c r="I5655" s="59"/>
      <c r="J5655" s="59"/>
      <c r="K5655" s="59"/>
      <c r="L5655" s="59"/>
      <c r="M5655" s="59"/>
      <c r="N5655" s="59"/>
      <c r="O5655" s="59"/>
      <c r="P5655" s="59"/>
      <c r="Q5655" s="59"/>
      <c r="R5655" s="59"/>
      <c r="S5655" s="59"/>
      <c r="T5655" s="59"/>
      <c r="U5655" s="59"/>
      <c r="V5655" s="59"/>
      <c r="W5655" s="59"/>
      <c r="X5655" s="59"/>
      <c r="Y5655" s="59"/>
      <c r="Z5655" s="59"/>
      <c r="AA5655" s="59"/>
      <c r="AB5655" s="59"/>
      <c r="AC5655" s="59"/>
    </row>
    <row r="5656" spans="1:29" x14ac:dyDescent="0.2">
      <c r="A5656" s="62" t="s">
        <v>14488</v>
      </c>
      <c r="B5656" s="63">
        <v>5652</v>
      </c>
      <c r="C5656" s="64">
        <v>43213</v>
      </c>
      <c r="D5656" s="62" t="s">
        <v>14489</v>
      </c>
      <c r="E5656" s="62" t="s">
        <v>927</v>
      </c>
      <c r="F5656" s="62" t="s">
        <v>137</v>
      </c>
      <c r="G5656" s="64">
        <v>43216</v>
      </c>
      <c r="H5656" s="62" t="s">
        <v>13937</v>
      </c>
      <c r="I5656" s="59"/>
      <c r="J5656" s="59"/>
      <c r="K5656" s="59"/>
      <c r="L5656" s="59"/>
      <c r="M5656" s="59"/>
      <c r="N5656" s="59"/>
      <c r="O5656" s="59"/>
      <c r="P5656" s="59"/>
      <c r="Q5656" s="59"/>
      <c r="R5656" s="59"/>
      <c r="S5656" s="59"/>
      <c r="T5656" s="59"/>
      <c r="U5656" s="59"/>
      <c r="V5656" s="59"/>
      <c r="W5656" s="59"/>
      <c r="X5656" s="59"/>
      <c r="Y5656" s="59"/>
      <c r="Z5656" s="59"/>
      <c r="AA5656" s="59"/>
      <c r="AB5656" s="59"/>
      <c r="AC5656" s="59"/>
    </row>
    <row r="5657" spans="1:29" x14ac:dyDescent="0.2">
      <c r="A5657" s="62" t="s">
        <v>14490</v>
      </c>
      <c r="B5657" s="63">
        <v>5653</v>
      </c>
      <c r="C5657" s="64">
        <v>43213</v>
      </c>
      <c r="D5657" s="62" t="s">
        <v>930</v>
      </c>
      <c r="E5657" s="62" t="s">
        <v>927</v>
      </c>
      <c r="F5657" s="62" t="s">
        <v>137</v>
      </c>
      <c r="G5657" s="64">
        <v>43216</v>
      </c>
      <c r="H5657" s="62" t="s">
        <v>13937</v>
      </c>
      <c r="I5657" s="59"/>
      <c r="J5657" s="59"/>
      <c r="K5657" s="59"/>
      <c r="L5657" s="59"/>
      <c r="M5657" s="59"/>
      <c r="N5657" s="59"/>
      <c r="O5657" s="59"/>
      <c r="P5657" s="59"/>
      <c r="Q5657" s="59"/>
      <c r="R5657" s="59"/>
      <c r="S5657" s="59"/>
      <c r="T5657" s="59"/>
      <c r="U5657" s="59"/>
      <c r="V5657" s="59"/>
      <c r="W5657" s="59"/>
      <c r="X5657" s="59"/>
      <c r="Y5657" s="59"/>
      <c r="Z5657" s="59"/>
      <c r="AA5657" s="59"/>
      <c r="AB5657" s="59"/>
      <c r="AC5657" s="59"/>
    </row>
    <row r="5658" spans="1:29" x14ac:dyDescent="0.2">
      <c r="A5658" s="62" t="s">
        <v>14491</v>
      </c>
      <c r="B5658" s="63">
        <v>5654</v>
      </c>
      <c r="C5658" s="64">
        <v>43213</v>
      </c>
      <c r="D5658" s="62" t="s">
        <v>14492</v>
      </c>
      <c r="E5658" s="62" t="s">
        <v>927</v>
      </c>
      <c r="F5658" s="62" t="s">
        <v>137</v>
      </c>
      <c r="G5658" s="64">
        <v>43220</v>
      </c>
      <c r="H5658" s="62" t="s">
        <v>13937</v>
      </c>
      <c r="I5658" s="59"/>
      <c r="J5658" s="59"/>
      <c r="K5658" s="59"/>
      <c r="L5658" s="59"/>
      <c r="M5658" s="59"/>
      <c r="N5658" s="59"/>
      <c r="O5658" s="59"/>
      <c r="P5658" s="59"/>
      <c r="Q5658" s="59"/>
      <c r="R5658" s="59"/>
      <c r="S5658" s="59"/>
      <c r="T5658" s="59"/>
      <c r="U5658" s="59"/>
      <c r="V5658" s="59"/>
      <c r="W5658" s="59"/>
      <c r="X5658" s="59"/>
      <c r="Y5658" s="59"/>
      <c r="Z5658" s="59"/>
      <c r="AA5658" s="59"/>
      <c r="AB5658" s="59"/>
      <c r="AC5658" s="59"/>
    </row>
    <row r="5659" spans="1:29" x14ac:dyDescent="0.2">
      <c r="A5659" s="62" t="s">
        <v>14493</v>
      </c>
      <c r="B5659" s="63">
        <v>5655</v>
      </c>
      <c r="C5659" s="64">
        <v>43213</v>
      </c>
      <c r="D5659" s="62" t="s">
        <v>14494</v>
      </c>
      <c r="E5659" s="62" t="s">
        <v>6423</v>
      </c>
      <c r="F5659" s="62" t="s">
        <v>137</v>
      </c>
      <c r="G5659" s="64">
        <v>43223</v>
      </c>
      <c r="H5659" s="62" t="s">
        <v>14495</v>
      </c>
      <c r="I5659" s="59"/>
      <c r="J5659" s="59"/>
      <c r="K5659" s="59"/>
      <c r="L5659" s="59"/>
      <c r="M5659" s="59"/>
      <c r="N5659" s="59"/>
      <c r="O5659" s="59"/>
      <c r="P5659" s="59"/>
      <c r="Q5659" s="59"/>
      <c r="R5659" s="59"/>
      <c r="S5659" s="59"/>
      <c r="T5659" s="59"/>
      <c r="U5659" s="59"/>
      <c r="V5659" s="59"/>
      <c r="W5659" s="59"/>
      <c r="X5659" s="59"/>
      <c r="Y5659" s="59"/>
      <c r="Z5659" s="59"/>
      <c r="AA5659" s="59"/>
      <c r="AB5659" s="59"/>
      <c r="AC5659" s="59"/>
    </row>
    <row r="5660" spans="1:29" x14ac:dyDescent="0.2">
      <c r="A5660" s="62" t="s">
        <v>14496</v>
      </c>
      <c r="B5660" s="63">
        <v>5656</v>
      </c>
      <c r="C5660" s="64">
        <v>43213</v>
      </c>
      <c r="D5660" s="62" t="s">
        <v>14497</v>
      </c>
      <c r="E5660" s="62" t="s">
        <v>6423</v>
      </c>
      <c r="F5660" s="62" t="s">
        <v>161</v>
      </c>
      <c r="G5660" s="64">
        <v>43277</v>
      </c>
      <c r="H5660" s="62" t="s">
        <v>14498</v>
      </c>
      <c r="I5660" s="59"/>
      <c r="J5660" s="59"/>
      <c r="K5660" s="59"/>
      <c r="L5660" s="59"/>
      <c r="M5660" s="59"/>
      <c r="N5660" s="59"/>
      <c r="O5660" s="59"/>
      <c r="P5660" s="59"/>
      <c r="Q5660" s="59"/>
      <c r="R5660" s="59"/>
      <c r="S5660" s="59"/>
      <c r="T5660" s="59"/>
      <c r="U5660" s="59"/>
      <c r="V5660" s="59"/>
      <c r="W5660" s="59"/>
      <c r="X5660" s="59"/>
      <c r="Y5660" s="59"/>
      <c r="Z5660" s="59"/>
      <c r="AA5660" s="59"/>
      <c r="AB5660" s="59"/>
      <c r="AC5660" s="59"/>
    </row>
    <row r="5661" spans="1:29" x14ac:dyDescent="0.2">
      <c r="A5661" s="62" t="s">
        <v>14499</v>
      </c>
      <c r="B5661" s="63">
        <v>5657</v>
      </c>
      <c r="C5661" s="64">
        <v>43213</v>
      </c>
      <c r="D5661" s="62" t="s">
        <v>14500</v>
      </c>
      <c r="E5661" s="62" t="s">
        <v>160</v>
      </c>
      <c r="F5661" s="62" t="s">
        <v>161</v>
      </c>
      <c r="G5661" s="64">
        <v>43238</v>
      </c>
      <c r="H5661" s="62" t="s">
        <v>14501</v>
      </c>
      <c r="I5661" s="59"/>
      <c r="J5661" s="59"/>
      <c r="K5661" s="59"/>
      <c r="L5661" s="59"/>
      <c r="M5661" s="59"/>
      <c r="N5661" s="59"/>
      <c r="O5661" s="59"/>
      <c r="P5661" s="59"/>
      <c r="Q5661" s="59"/>
      <c r="R5661" s="59"/>
      <c r="S5661" s="59"/>
      <c r="T5661" s="59"/>
      <c r="U5661" s="59"/>
      <c r="V5661" s="59"/>
      <c r="W5661" s="59"/>
      <c r="X5661" s="59"/>
      <c r="Y5661" s="59"/>
      <c r="Z5661" s="59"/>
      <c r="AA5661" s="59"/>
      <c r="AB5661" s="59"/>
      <c r="AC5661" s="59"/>
    </row>
    <row r="5662" spans="1:29" x14ac:dyDescent="0.2">
      <c r="A5662" s="62" t="s">
        <v>14502</v>
      </c>
      <c r="B5662" s="63">
        <v>5658</v>
      </c>
      <c r="C5662" s="64">
        <v>43213</v>
      </c>
      <c r="D5662" s="62" t="s">
        <v>14503</v>
      </c>
      <c r="E5662" s="62" t="s">
        <v>160</v>
      </c>
      <c r="F5662" s="62" t="s">
        <v>161</v>
      </c>
      <c r="G5662" s="64">
        <v>43238</v>
      </c>
      <c r="H5662" s="62" t="s">
        <v>14504</v>
      </c>
      <c r="I5662" s="59"/>
      <c r="J5662" s="59"/>
      <c r="K5662" s="59"/>
      <c r="L5662" s="59"/>
      <c r="M5662" s="59"/>
      <c r="N5662" s="59"/>
      <c r="O5662" s="59"/>
      <c r="P5662" s="59"/>
      <c r="Q5662" s="59"/>
      <c r="R5662" s="59"/>
      <c r="S5662" s="59"/>
      <c r="T5662" s="59"/>
      <c r="U5662" s="59"/>
      <c r="V5662" s="59"/>
      <c r="W5662" s="59"/>
      <c r="X5662" s="59"/>
      <c r="Y5662" s="59"/>
      <c r="Z5662" s="59"/>
      <c r="AA5662" s="59"/>
      <c r="AB5662" s="59"/>
      <c r="AC5662" s="59"/>
    </row>
    <row r="5663" spans="1:29" x14ac:dyDescent="0.2">
      <c r="A5663" s="62" t="s">
        <v>14505</v>
      </c>
      <c r="B5663" s="63">
        <v>5659</v>
      </c>
      <c r="C5663" s="64">
        <v>43213</v>
      </c>
      <c r="D5663" s="62" t="s">
        <v>14506</v>
      </c>
      <c r="E5663" s="62" t="s">
        <v>160</v>
      </c>
      <c r="F5663" s="62" t="s">
        <v>161</v>
      </c>
      <c r="G5663" s="64">
        <v>43238</v>
      </c>
      <c r="H5663" s="62" t="s">
        <v>14507</v>
      </c>
      <c r="I5663" s="59"/>
      <c r="J5663" s="59"/>
      <c r="K5663" s="59"/>
      <c r="L5663" s="59"/>
      <c r="M5663" s="59"/>
      <c r="N5663" s="59"/>
      <c r="O5663" s="59"/>
      <c r="P5663" s="59"/>
      <c r="Q5663" s="59"/>
      <c r="R5663" s="59"/>
      <c r="S5663" s="59"/>
      <c r="T5663" s="59"/>
      <c r="U5663" s="59"/>
      <c r="V5663" s="59"/>
      <c r="W5663" s="59"/>
      <c r="X5663" s="59"/>
      <c r="Y5663" s="59"/>
      <c r="Z5663" s="59"/>
      <c r="AA5663" s="59"/>
      <c r="AB5663" s="59"/>
      <c r="AC5663" s="59"/>
    </row>
    <row r="5664" spans="1:29" x14ac:dyDescent="0.2">
      <c r="A5664" s="62" t="s">
        <v>14508</v>
      </c>
      <c r="B5664" s="63">
        <v>5660</v>
      </c>
      <c r="C5664" s="64">
        <v>43213</v>
      </c>
      <c r="D5664" s="62" t="s">
        <v>14509</v>
      </c>
      <c r="E5664" s="62" t="s">
        <v>149</v>
      </c>
      <c r="F5664" s="62" t="s">
        <v>137</v>
      </c>
      <c r="G5664" s="64">
        <v>43224</v>
      </c>
      <c r="H5664" s="62" t="s">
        <v>14510</v>
      </c>
      <c r="I5664" s="59"/>
      <c r="J5664" s="59"/>
      <c r="K5664" s="59"/>
      <c r="L5664" s="59"/>
      <c r="M5664" s="59"/>
      <c r="N5664" s="59"/>
      <c r="O5664" s="59"/>
      <c r="P5664" s="59"/>
      <c r="Q5664" s="59"/>
      <c r="R5664" s="59"/>
      <c r="S5664" s="59"/>
      <c r="T5664" s="59"/>
      <c r="U5664" s="59"/>
      <c r="V5664" s="59"/>
      <c r="W5664" s="59"/>
      <c r="X5664" s="59"/>
      <c r="Y5664" s="59"/>
      <c r="Z5664" s="59"/>
      <c r="AA5664" s="59"/>
      <c r="AB5664" s="59"/>
      <c r="AC5664" s="59"/>
    </row>
    <row r="5665" spans="1:29" x14ac:dyDescent="0.2">
      <c r="A5665" s="62" t="s">
        <v>14511</v>
      </c>
      <c r="B5665" s="63">
        <v>5661</v>
      </c>
      <c r="C5665" s="64">
        <v>43214</v>
      </c>
      <c r="D5665" s="62" t="s">
        <v>14512</v>
      </c>
      <c r="E5665" s="62" t="s">
        <v>2602</v>
      </c>
      <c r="F5665" s="62" t="s">
        <v>137</v>
      </c>
      <c r="G5665" s="64">
        <v>43224</v>
      </c>
      <c r="H5665" s="62" t="s">
        <v>14513</v>
      </c>
      <c r="I5665" s="59"/>
      <c r="J5665" s="59"/>
      <c r="K5665" s="59"/>
      <c r="L5665" s="59"/>
      <c r="M5665" s="59"/>
      <c r="N5665" s="59"/>
      <c r="O5665" s="59"/>
      <c r="P5665" s="59"/>
      <c r="Q5665" s="59"/>
      <c r="R5665" s="59"/>
      <c r="S5665" s="59"/>
      <c r="T5665" s="59"/>
      <c r="U5665" s="59"/>
      <c r="V5665" s="59"/>
      <c r="W5665" s="59"/>
      <c r="X5665" s="59"/>
      <c r="Y5665" s="59"/>
      <c r="Z5665" s="59"/>
      <c r="AA5665" s="59"/>
      <c r="AB5665" s="59"/>
      <c r="AC5665" s="59"/>
    </row>
    <row r="5666" spans="1:29" x14ac:dyDescent="0.2">
      <c r="A5666" s="62" t="s">
        <v>14514</v>
      </c>
      <c r="B5666" s="63">
        <v>5662</v>
      </c>
      <c r="C5666" s="64">
        <v>43214</v>
      </c>
      <c r="D5666" s="62" t="s">
        <v>14515</v>
      </c>
      <c r="E5666" s="62" t="s">
        <v>2602</v>
      </c>
      <c r="F5666" s="62" t="s">
        <v>137</v>
      </c>
      <c r="G5666" s="64">
        <v>43217</v>
      </c>
      <c r="H5666" s="62" t="s">
        <v>14516</v>
      </c>
      <c r="I5666" s="59"/>
      <c r="J5666" s="59"/>
      <c r="K5666" s="59"/>
      <c r="L5666" s="59"/>
      <c r="M5666" s="59"/>
      <c r="N5666" s="59"/>
      <c r="O5666" s="59"/>
      <c r="P5666" s="59"/>
      <c r="Q5666" s="59"/>
      <c r="R5666" s="59"/>
      <c r="S5666" s="59"/>
      <c r="T5666" s="59"/>
      <c r="U5666" s="59"/>
      <c r="V5666" s="59"/>
      <c r="W5666" s="59"/>
      <c r="X5666" s="59"/>
      <c r="Y5666" s="59"/>
      <c r="Z5666" s="59"/>
      <c r="AA5666" s="59"/>
      <c r="AB5666" s="59"/>
      <c r="AC5666" s="59"/>
    </row>
    <row r="5667" spans="1:29" x14ac:dyDescent="0.2">
      <c r="A5667" s="62" t="s">
        <v>14517</v>
      </c>
      <c r="B5667" s="63">
        <v>5663</v>
      </c>
      <c r="C5667" s="64">
        <v>43214</v>
      </c>
      <c r="D5667" s="62" t="s">
        <v>14518</v>
      </c>
      <c r="E5667" s="62" t="s">
        <v>141</v>
      </c>
      <c r="F5667" s="62" t="s">
        <v>161</v>
      </c>
      <c r="G5667" s="64">
        <v>43304</v>
      </c>
      <c r="H5667" s="62" t="s">
        <v>14519</v>
      </c>
      <c r="I5667" s="59"/>
      <c r="J5667" s="59"/>
      <c r="K5667" s="59"/>
      <c r="L5667" s="59"/>
      <c r="M5667" s="59"/>
      <c r="N5667" s="59"/>
      <c r="O5667" s="59"/>
      <c r="P5667" s="59"/>
      <c r="Q5667" s="59"/>
      <c r="R5667" s="59"/>
      <c r="S5667" s="59"/>
      <c r="T5667" s="59"/>
      <c r="U5667" s="59"/>
      <c r="V5667" s="59"/>
      <c r="W5667" s="59"/>
      <c r="X5667" s="59"/>
      <c r="Y5667" s="59"/>
      <c r="Z5667" s="59"/>
      <c r="AA5667" s="59"/>
      <c r="AB5667" s="59"/>
      <c r="AC5667" s="59"/>
    </row>
    <row r="5668" spans="1:29" x14ac:dyDescent="0.2">
      <c r="A5668" s="62" t="s">
        <v>14520</v>
      </c>
      <c r="B5668" s="63">
        <v>5664</v>
      </c>
      <c r="C5668" s="64">
        <v>43214</v>
      </c>
      <c r="D5668" s="62" t="s">
        <v>14521</v>
      </c>
      <c r="E5668" s="62" t="s">
        <v>14522</v>
      </c>
      <c r="F5668" s="62" t="s">
        <v>2157</v>
      </c>
      <c r="G5668" s="64">
        <v>43252</v>
      </c>
      <c r="H5668" s="62" t="s">
        <v>14523</v>
      </c>
      <c r="I5668" s="59"/>
      <c r="J5668" s="59"/>
      <c r="K5668" s="59"/>
      <c r="L5668" s="59"/>
      <c r="M5668" s="59"/>
      <c r="N5668" s="59"/>
      <c r="O5668" s="59"/>
      <c r="P5668" s="59"/>
      <c r="Q5668" s="59"/>
      <c r="R5668" s="59"/>
      <c r="S5668" s="59"/>
      <c r="T5668" s="59"/>
      <c r="U5668" s="59"/>
      <c r="V5668" s="59"/>
      <c r="W5668" s="59"/>
      <c r="X5668" s="59"/>
      <c r="Y5668" s="59"/>
      <c r="Z5668" s="59"/>
      <c r="AA5668" s="59"/>
      <c r="AB5668" s="59"/>
      <c r="AC5668" s="59"/>
    </row>
    <row r="5669" spans="1:29" x14ac:dyDescent="0.2">
      <c r="A5669" s="62" t="s">
        <v>14524</v>
      </c>
      <c r="B5669" s="63">
        <v>5665</v>
      </c>
      <c r="C5669" s="64">
        <v>43214</v>
      </c>
      <c r="D5669" s="62" t="s">
        <v>14525</v>
      </c>
      <c r="E5669" s="62" t="s">
        <v>2602</v>
      </c>
      <c r="F5669" s="62" t="s">
        <v>137</v>
      </c>
      <c r="G5669" s="64">
        <v>43224</v>
      </c>
      <c r="H5669" s="62" t="s">
        <v>14526</v>
      </c>
      <c r="I5669" s="59"/>
      <c r="J5669" s="59"/>
      <c r="K5669" s="59"/>
      <c r="L5669" s="59"/>
      <c r="M5669" s="59"/>
      <c r="N5669" s="59"/>
      <c r="O5669" s="59"/>
      <c r="P5669" s="59"/>
      <c r="Q5669" s="59"/>
      <c r="R5669" s="59"/>
      <c r="S5669" s="59"/>
      <c r="T5669" s="59"/>
      <c r="U5669" s="59"/>
      <c r="V5669" s="59"/>
      <c r="W5669" s="59"/>
      <c r="X5669" s="59"/>
      <c r="Y5669" s="59"/>
      <c r="Z5669" s="59"/>
      <c r="AA5669" s="59"/>
      <c r="AB5669" s="59"/>
      <c r="AC5669" s="59"/>
    </row>
    <row r="5670" spans="1:29" x14ac:dyDescent="0.2">
      <c r="A5670" s="62" t="s">
        <v>14527</v>
      </c>
      <c r="B5670" s="63">
        <v>5666</v>
      </c>
      <c r="C5670" s="64">
        <v>43214</v>
      </c>
      <c r="D5670" s="62" t="s">
        <v>14528</v>
      </c>
      <c r="E5670" s="62" t="s">
        <v>2602</v>
      </c>
      <c r="F5670" s="62" t="s">
        <v>137</v>
      </c>
      <c r="G5670" s="64">
        <v>43224</v>
      </c>
      <c r="H5670" s="62" t="s">
        <v>14529</v>
      </c>
      <c r="I5670" s="59"/>
      <c r="J5670" s="59"/>
      <c r="K5670" s="59"/>
      <c r="L5670" s="59"/>
      <c r="M5670" s="59"/>
      <c r="N5670" s="59"/>
      <c r="O5670" s="59"/>
      <c r="P5670" s="59"/>
      <c r="Q5670" s="59"/>
      <c r="R5670" s="59"/>
      <c r="S5670" s="59"/>
      <c r="T5670" s="59"/>
      <c r="U5670" s="59"/>
      <c r="V5670" s="59"/>
      <c r="W5670" s="59"/>
      <c r="X5670" s="59"/>
      <c r="Y5670" s="59"/>
      <c r="Z5670" s="59"/>
      <c r="AA5670" s="59"/>
      <c r="AB5670" s="59"/>
      <c r="AC5670" s="59"/>
    </row>
    <row r="5671" spans="1:29" x14ac:dyDescent="0.2">
      <c r="A5671" s="62" t="s">
        <v>14530</v>
      </c>
      <c r="B5671" s="63">
        <v>5667</v>
      </c>
      <c r="C5671" s="64">
        <v>43214</v>
      </c>
      <c r="D5671" s="62" t="s">
        <v>14531</v>
      </c>
      <c r="E5671" s="62" t="s">
        <v>2602</v>
      </c>
      <c r="F5671" s="62" t="s">
        <v>137</v>
      </c>
      <c r="G5671" s="64">
        <v>43224</v>
      </c>
      <c r="H5671" s="62" t="s">
        <v>14532</v>
      </c>
      <c r="I5671" s="59"/>
      <c r="J5671" s="59"/>
      <c r="K5671" s="59"/>
      <c r="L5671" s="59"/>
      <c r="M5671" s="59"/>
      <c r="N5671" s="59"/>
      <c r="O5671" s="59"/>
      <c r="P5671" s="59"/>
      <c r="Q5671" s="59"/>
      <c r="R5671" s="59"/>
      <c r="S5671" s="59"/>
      <c r="T5671" s="59"/>
      <c r="U5671" s="59"/>
      <c r="V5671" s="59"/>
      <c r="W5671" s="59"/>
      <c r="X5671" s="59"/>
      <c r="Y5671" s="59"/>
      <c r="Z5671" s="59"/>
      <c r="AA5671" s="59"/>
      <c r="AB5671" s="59"/>
      <c r="AC5671" s="59"/>
    </row>
    <row r="5672" spans="1:29" x14ac:dyDescent="0.2">
      <c r="A5672" s="62" t="s">
        <v>14533</v>
      </c>
      <c r="B5672" s="63">
        <v>5668</v>
      </c>
      <c r="C5672" s="64">
        <v>43214</v>
      </c>
      <c r="D5672" s="62" t="s">
        <v>3007</v>
      </c>
      <c r="E5672" s="62" t="s">
        <v>2602</v>
      </c>
      <c r="F5672" s="62" t="s">
        <v>137</v>
      </c>
      <c r="G5672" s="64">
        <v>43224</v>
      </c>
      <c r="H5672" s="62" t="s">
        <v>14534</v>
      </c>
      <c r="I5672" s="59"/>
      <c r="J5672" s="59"/>
      <c r="K5672" s="59"/>
      <c r="L5672" s="59"/>
      <c r="M5672" s="59"/>
      <c r="N5672" s="59"/>
      <c r="O5672" s="59"/>
      <c r="P5672" s="59"/>
      <c r="Q5672" s="59"/>
      <c r="R5672" s="59"/>
      <c r="S5672" s="59"/>
      <c r="T5672" s="59"/>
      <c r="U5672" s="59"/>
      <c r="V5672" s="59"/>
      <c r="W5672" s="59"/>
      <c r="X5672" s="59"/>
      <c r="Y5672" s="59"/>
      <c r="Z5672" s="59"/>
      <c r="AA5672" s="59"/>
      <c r="AB5672" s="59"/>
      <c r="AC5672" s="59"/>
    </row>
    <row r="5673" spans="1:29" x14ac:dyDescent="0.2">
      <c r="A5673" s="62" t="s">
        <v>14535</v>
      </c>
      <c r="B5673" s="63">
        <v>5669</v>
      </c>
      <c r="C5673" s="64">
        <v>43214</v>
      </c>
      <c r="D5673" s="62" t="s">
        <v>14536</v>
      </c>
      <c r="E5673" s="62" t="s">
        <v>232</v>
      </c>
      <c r="F5673" s="62" t="s">
        <v>137</v>
      </c>
      <c r="G5673" s="64">
        <v>43230</v>
      </c>
      <c r="H5673" s="62" t="s">
        <v>14537</v>
      </c>
      <c r="I5673" s="59"/>
      <c r="J5673" s="59"/>
      <c r="K5673" s="59"/>
      <c r="L5673" s="59"/>
      <c r="M5673" s="59"/>
      <c r="N5673" s="59"/>
      <c r="O5673" s="59"/>
      <c r="P5673" s="59"/>
      <c r="Q5673" s="59"/>
      <c r="R5673" s="59"/>
      <c r="S5673" s="59"/>
      <c r="T5673" s="59"/>
      <c r="U5673" s="59"/>
      <c r="V5673" s="59"/>
      <c r="W5673" s="59"/>
      <c r="X5673" s="59"/>
      <c r="Y5673" s="59"/>
      <c r="Z5673" s="59"/>
      <c r="AA5673" s="59"/>
      <c r="AB5673" s="59"/>
      <c r="AC5673" s="59"/>
    </row>
    <row r="5674" spans="1:29" x14ac:dyDescent="0.2">
      <c r="A5674" s="62" t="s">
        <v>14538</v>
      </c>
      <c r="B5674" s="63">
        <v>5670</v>
      </c>
      <c r="C5674" s="64">
        <v>43214</v>
      </c>
      <c r="D5674" s="62" t="s">
        <v>5250</v>
      </c>
      <c r="E5674" s="62" t="s">
        <v>292</v>
      </c>
      <c r="F5674" s="62" t="s">
        <v>137</v>
      </c>
      <c r="G5674" s="64">
        <v>43230</v>
      </c>
      <c r="H5674" s="62" t="s">
        <v>14539</v>
      </c>
      <c r="I5674" s="59"/>
      <c r="J5674" s="59"/>
      <c r="K5674" s="59"/>
      <c r="L5674" s="59"/>
      <c r="M5674" s="59"/>
      <c r="N5674" s="59"/>
      <c r="O5674" s="59"/>
      <c r="P5674" s="59"/>
      <c r="Q5674" s="59"/>
      <c r="R5674" s="59"/>
      <c r="S5674" s="59"/>
      <c r="T5674" s="59"/>
      <c r="U5674" s="59"/>
      <c r="V5674" s="59"/>
      <c r="W5674" s="59"/>
      <c r="X5674" s="59"/>
      <c r="Y5674" s="59"/>
      <c r="Z5674" s="59"/>
      <c r="AA5674" s="59"/>
      <c r="AB5674" s="59"/>
      <c r="AC5674" s="59"/>
    </row>
    <row r="5675" spans="1:29" x14ac:dyDescent="0.2">
      <c r="A5675" s="62" t="s">
        <v>14540</v>
      </c>
      <c r="B5675" s="63">
        <v>5671</v>
      </c>
      <c r="C5675" s="64">
        <v>43214</v>
      </c>
      <c r="D5675" s="62" t="s">
        <v>14541</v>
      </c>
      <c r="E5675" s="62" t="s">
        <v>7024</v>
      </c>
      <c r="F5675" s="62" t="s">
        <v>150</v>
      </c>
      <c r="G5675" s="64">
        <v>43311</v>
      </c>
      <c r="H5675" s="62" t="s">
        <v>14542</v>
      </c>
      <c r="I5675" s="59"/>
      <c r="J5675" s="59"/>
      <c r="K5675" s="59"/>
      <c r="L5675" s="59"/>
      <c r="M5675" s="59"/>
      <c r="N5675" s="59"/>
      <c r="O5675" s="59"/>
      <c r="P5675" s="59"/>
      <c r="Q5675" s="59"/>
      <c r="R5675" s="59"/>
      <c r="S5675" s="59"/>
      <c r="T5675" s="59"/>
      <c r="U5675" s="59"/>
      <c r="V5675" s="59"/>
      <c r="W5675" s="59"/>
      <c r="X5675" s="59"/>
      <c r="Y5675" s="59"/>
      <c r="Z5675" s="59"/>
      <c r="AA5675" s="59"/>
      <c r="AB5675" s="59"/>
      <c r="AC5675" s="59"/>
    </row>
    <row r="5676" spans="1:29" x14ac:dyDescent="0.2">
      <c r="A5676" s="62" t="s">
        <v>14543</v>
      </c>
      <c r="B5676" s="63">
        <v>5672</v>
      </c>
      <c r="C5676" s="64">
        <v>43214</v>
      </c>
      <c r="D5676" s="62" t="s">
        <v>14544</v>
      </c>
      <c r="E5676" s="62" t="s">
        <v>149</v>
      </c>
      <c r="F5676" s="62" t="s">
        <v>161</v>
      </c>
      <c r="G5676" s="64">
        <v>43237</v>
      </c>
      <c r="H5676" s="62" t="s">
        <v>14545</v>
      </c>
      <c r="I5676" s="59"/>
      <c r="J5676" s="59"/>
      <c r="K5676" s="59"/>
      <c r="L5676" s="59"/>
      <c r="M5676" s="59"/>
      <c r="N5676" s="59"/>
      <c r="O5676" s="59"/>
      <c r="P5676" s="59"/>
      <c r="Q5676" s="59"/>
      <c r="R5676" s="59"/>
      <c r="S5676" s="59"/>
      <c r="T5676" s="59"/>
      <c r="U5676" s="59"/>
      <c r="V5676" s="59"/>
      <c r="W5676" s="59"/>
      <c r="X5676" s="59"/>
      <c r="Y5676" s="59"/>
      <c r="Z5676" s="59"/>
      <c r="AA5676" s="59"/>
      <c r="AB5676" s="59"/>
      <c r="AC5676" s="59"/>
    </row>
    <row r="5677" spans="1:29" x14ac:dyDescent="0.2">
      <c r="A5677" s="62" t="s">
        <v>14546</v>
      </c>
      <c r="B5677" s="63">
        <v>5673</v>
      </c>
      <c r="C5677" s="64">
        <v>43214</v>
      </c>
      <c r="D5677" s="62" t="s">
        <v>153</v>
      </c>
      <c r="E5677" s="62" t="s">
        <v>149</v>
      </c>
      <c r="F5677" s="62" t="s">
        <v>137</v>
      </c>
      <c r="G5677" s="64">
        <v>43224</v>
      </c>
      <c r="H5677" s="62" t="s">
        <v>14547</v>
      </c>
      <c r="I5677" s="59"/>
      <c r="J5677" s="59"/>
      <c r="K5677" s="59"/>
      <c r="L5677" s="59"/>
      <c r="M5677" s="59"/>
      <c r="N5677" s="59"/>
      <c r="O5677" s="59"/>
      <c r="P5677" s="59"/>
      <c r="Q5677" s="59"/>
      <c r="R5677" s="59"/>
      <c r="S5677" s="59"/>
      <c r="T5677" s="59"/>
      <c r="U5677" s="59"/>
      <c r="V5677" s="59"/>
      <c r="W5677" s="59"/>
      <c r="X5677" s="59"/>
      <c r="Y5677" s="59"/>
      <c r="Z5677" s="59"/>
      <c r="AA5677" s="59"/>
      <c r="AB5677" s="59"/>
      <c r="AC5677" s="59"/>
    </row>
    <row r="5678" spans="1:29" x14ac:dyDescent="0.2">
      <c r="A5678" s="62" t="s">
        <v>14548</v>
      </c>
      <c r="B5678" s="63">
        <v>5674</v>
      </c>
      <c r="C5678" s="64">
        <v>43214</v>
      </c>
      <c r="D5678" s="62" t="s">
        <v>153</v>
      </c>
      <c r="E5678" s="62" t="s">
        <v>149</v>
      </c>
      <c r="F5678" s="62" t="s">
        <v>150</v>
      </c>
      <c r="G5678" s="64">
        <v>43251</v>
      </c>
      <c r="H5678" s="62" t="s">
        <v>14549</v>
      </c>
      <c r="I5678" s="59"/>
      <c r="J5678" s="59"/>
      <c r="K5678" s="59"/>
      <c r="L5678" s="59"/>
      <c r="M5678" s="59"/>
      <c r="N5678" s="59"/>
      <c r="O5678" s="59"/>
      <c r="P5678" s="59"/>
      <c r="Q5678" s="59"/>
      <c r="R5678" s="59"/>
      <c r="S5678" s="59"/>
      <c r="T5678" s="59"/>
      <c r="U5678" s="59"/>
      <c r="V5678" s="59"/>
      <c r="W5678" s="59"/>
      <c r="X5678" s="59"/>
      <c r="Y5678" s="59"/>
      <c r="Z5678" s="59"/>
      <c r="AA5678" s="59"/>
      <c r="AB5678" s="59"/>
      <c r="AC5678" s="59"/>
    </row>
    <row r="5679" spans="1:29" x14ac:dyDescent="0.2">
      <c r="A5679" s="62" t="s">
        <v>14550</v>
      </c>
      <c r="B5679" s="63">
        <v>5675</v>
      </c>
      <c r="C5679" s="64">
        <v>43214</v>
      </c>
      <c r="D5679" s="62" t="s">
        <v>153</v>
      </c>
      <c r="E5679" s="62" t="s">
        <v>1371</v>
      </c>
      <c r="F5679" s="62" t="s">
        <v>137</v>
      </c>
      <c r="G5679" s="64">
        <v>43231</v>
      </c>
      <c r="H5679" s="62" t="s">
        <v>14374</v>
      </c>
      <c r="I5679" s="59"/>
      <c r="J5679" s="59"/>
      <c r="K5679" s="59"/>
      <c r="L5679" s="59"/>
      <c r="M5679" s="59"/>
      <c r="N5679" s="59"/>
      <c r="O5679" s="59"/>
      <c r="P5679" s="59"/>
      <c r="Q5679" s="59"/>
      <c r="R5679" s="59"/>
      <c r="S5679" s="59"/>
      <c r="T5679" s="59"/>
      <c r="U5679" s="59"/>
      <c r="V5679" s="59"/>
      <c r="W5679" s="59"/>
      <c r="X5679" s="59"/>
      <c r="Y5679" s="59"/>
      <c r="Z5679" s="59"/>
      <c r="AA5679" s="59"/>
      <c r="AB5679" s="59"/>
      <c r="AC5679" s="59"/>
    </row>
    <row r="5680" spans="1:29" x14ac:dyDescent="0.2">
      <c r="A5680" s="62" t="s">
        <v>14551</v>
      </c>
      <c r="B5680" s="63">
        <v>5676</v>
      </c>
      <c r="C5680" s="64">
        <v>43214</v>
      </c>
      <c r="D5680" s="62" t="s">
        <v>6835</v>
      </c>
      <c r="E5680" s="62" t="s">
        <v>3328</v>
      </c>
      <c r="F5680" s="62" t="s">
        <v>137</v>
      </c>
      <c r="G5680" s="64">
        <v>43230</v>
      </c>
      <c r="H5680" s="62" t="s">
        <v>14552</v>
      </c>
      <c r="I5680" s="59"/>
      <c r="J5680" s="59"/>
      <c r="K5680" s="59"/>
      <c r="L5680" s="59"/>
      <c r="M5680" s="59"/>
      <c r="N5680" s="59"/>
      <c r="O5680" s="59"/>
      <c r="P5680" s="59"/>
      <c r="Q5680" s="59"/>
      <c r="R5680" s="59"/>
      <c r="S5680" s="59"/>
      <c r="T5680" s="59"/>
      <c r="U5680" s="59"/>
      <c r="V5680" s="59"/>
      <c r="W5680" s="59"/>
      <c r="X5680" s="59"/>
      <c r="Y5680" s="59"/>
      <c r="Z5680" s="59"/>
      <c r="AA5680" s="59"/>
      <c r="AB5680" s="59"/>
      <c r="AC5680" s="59"/>
    </row>
    <row r="5681" spans="1:29" x14ac:dyDescent="0.2">
      <c r="A5681" s="62" t="s">
        <v>14553</v>
      </c>
      <c r="B5681" s="63">
        <v>5677</v>
      </c>
      <c r="C5681" s="64">
        <v>43214</v>
      </c>
      <c r="D5681" s="62" t="s">
        <v>14554</v>
      </c>
      <c r="E5681" s="62" t="s">
        <v>3328</v>
      </c>
      <c r="F5681" s="62" t="s">
        <v>137</v>
      </c>
      <c r="G5681" s="64">
        <v>43229</v>
      </c>
      <c r="H5681" s="62" t="s">
        <v>14555</v>
      </c>
      <c r="I5681" s="59"/>
      <c r="J5681" s="59"/>
      <c r="K5681" s="59"/>
      <c r="L5681" s="59"/>
      <c r="M5681" s="59"/>
      <c r="N5681" s="59"/>
      <c r="O5681" s="59"/>
      <c r="P5681" s="59"/>
      <c r="Q5681" s="59"/>
      <c r="R5681" s="59"/>
      <c r="S5681" s="59"/>
      <c r="T5681" s="59"/>
      <c r="U5681" s="59"/>
      <c r="V5681" s="59"/>
      <c r="W5681" s="59"/>
      <c r="X5681" s="59"/>
      <c r="Y5681" s="59"/>
      <c r="Z5681" s="59"/>
      <c r="AA5681" s="59"/>
      <c r="AB5681" s="59"/>
      <c r="AC5681" s="59"/>
    </row>
    <row r="5682" spans="1:29" x14ac:dyDescent="0.2">
      <c r="A5682" s="62" t="s">
        <v>14556</v>
      </c>
      <c r="B5682" s="63">
        <v>5678</v>
      </c>
      <c r="C5682" s="64">
        <v>43214</v>
      </c>
      <c r="D5682" s="62" t="s">
        <v>14557</v>
      </c>
      <c r="E5682" s="62" t="s">
        <v>14558</v>
      </c>
      <c r="F5682" s="62" t="s">
        <v>137</v>
      </c>
      <c r="G5682" s="64">
        <v>43220</v>
      </c>
      <c r="H5682" s="62" t="s">
        <v>14559</v>
      </c>
      <c r="I5682" s="59"/>
      <c r="J5682" s="59"/>
      <c r="K5682" s="59"/>
      <c r="L5682" s="59"/>
      <c r="M5682" s="59"/>
      <c r="N5682" s="59"/>
      <c r="O5682" s="59"/>
      <c r="P5682" s="59"/>
      <c r="Q5682" s="59"/>
      <c r="R5682" s="59"/>
      <c r="S5682" s="59"/>
      <c r="T5682" s="59"/>
      <c r="U5682" s="59"/>
      <c r="V5682" s="59"/>
      <c r="W5682" s="59"/>
      <c r="X5682" s="59"/>
      <c r="Y5682" s="59"/>
      <c r="Z5682" s="59"/>
      <c r="AA5682" s="59"/>
      <c r="AB5682" s="59"/>
      <c r="AC5682" s="59"/>
    </row>
    <row r="5683" spans="1:29" x14ac:dyDescent="0.2">
      <c r="A5683" s="62" t="s">
        <v>14560</v>
      </c>
      <c r="B5683" s="63">
        <v>5679</v>
      </c>
      <c r="C5683" s="64">
        <v>43214</v>
      </c>
      <c r="D5683" s="62" t="s">
        <v>14557</v>
      </c>
      <c r="E5683" s="62" t="s">
        <v>14558</v>
      </c>
      <c r="F5683" s="62" t="s">
        <v>137</v>
      </c>
      <c r="G5683" s="64">
        <v>43217</v>
      </c>
      <c r="H5683" s="62" t="s">
        <v>14561</v>
      </c>
      <c r="I5683" s="59"/>
      <c r="J5683" s="59"/>
      <c r="K5683" s="59"/>
      <c r="L5683" s="59"/>
      <c r="M5683" s="59"/>
      <c r="N5683" s="59"/>
      <c r="O5683" s="59"/>
      <c r="P5683" s="59"/>
      <c r="Q5683" s="59"/>
      <c r="R5683" s="59"/>
      <c r="S5683" s="59"/>
      <c r="T5683" s="59"/>
      <c r="U5683" s="59"/>
      <c r="V5683" s="59"/>
      <c r="W5683" s="59"/>
      <c r="X5683" s="59"/>
      <c r="Y5683" s="59"/>
      <c r="Z5683" s="59"/>
      <c r="AA5683" s="59"/>
      <c r="AB5683" s="59"/>
      <c r="AC5683" s="59"/>
    </row>
    <row r="5684" spans="1:29" x14ac:dyDescent="0.2">
      <c r="A5684" s="62" t="s">
        <v>14562</v>
      </c>
      <c r="B5684" s="63">
        <v>5680</v>
      </c>
      <c r="C5684" s="64">
        <v>43214</v>
      </c>
      <c r="D5684" s="62" t="s">
        <v>14557</v>
      </c>
      <c r="E5684" s="62" t="s">
        <v>14558</v>
      </c>
      <c r="F5684" s="62" t="s">
        <v>137</v>
      </c>
      <c r="G5684" s="64">
        <v>43220</v>
      </c>
      <c r="H5684" s="62" t="s">
        <v>14559</v>
      </c>
      <c r="I5684" s="59"/>
      <c r="J5684" s="59"/>
      <c r="K5684" s="59"/>
      <c r="L5684" s="59"/>
      <c r="M5684" s="59"/>
      <c r="N5684" s="59"/>
      <c r="O5684" s="59"/>
      <c r="P5684" s="59"/>
      <c r="Q5684" s="59"/>
      <c r="R5684" s="59"/>
      <c r="S5684" s="59"/>
      <c r="T5684" s="59"/>
      <c r="U5684" s="59"/>
      <c r="V5684" s="59"/>
      <c r="W5684" s="59"/>
      <c r="X5684" s="59"/>
      <c r="Y5684" s="59"/>
      <c r="Z5684" s="59"/>
      <c r="AA5684" s="59"/>
      <c r="AB5684" s="59"/>
      <c r="AC5684" s="59"/>
    </row>
    <row r="5685" spans="1:29" x14ac:dyDescent="0.2">
      <c r="A5685" s="62" t="s">
        <v>14563</v>
      </c>
      <c r="B5685" s="63">
        <v>5681</v>
      </c>
      <c r="C5685" s="64">
        <v>43214</v>
      </c>
      <c r="D5685" s="62" t="s">
        <v>14557</v>
      </c>
      <c r="E5685" s="62" t="s">
        <v>14558</v>
      </c>
      <c r="F5685" s="62" t="s">
        <v>137</v>
      </c>
      <c r="G5685" s="64">
        <v>43220</v>
      </c>
      <c r="H5685" s="62" t="s">
        <v>14559</v>
      </c>
      <c r="I5685" s="59"/>
      <c r="J5685" s="59"/>
      <c r="K5685" s="59"/>
      <c r="L5685" s="59"/>
      <c r="M5685" s="59"/>
      <c r="N5685" s="59"/>
      <c r="O5685" s="59"/>
      <c r="P5685" s="59"/>
      <c r="Q5685" s="59"/>
      <c r="R5685" s="59"/>
      <c r="S5685" s="59"/>
      <c r="T5685" s="59"/>
      <c r="U5685" s="59"/>
      <c r="V5685" s="59"/>
      <c r="W5685" s="59"/>
      <c r="X5685" s="59"/>
      <c r="Y5685" s="59"/>
      <c r="Z5685" s="59"/>
      <c r="AA5685" s="59"/>
      <c r="AB5685" s="59"/>
      <c r="AC5685" s="59"/>
    </row>
    <row r="5686" spans="1:29" x14ac:dyDescent="0.2">
      <c r="A5686" s="62" t="s">
        <v>14564</v>
      </c>
      <c r="B5686" s="63">
        <v>5682</v>
      </c>
      <c r="C5686" s="64">
        <v>43214</v>
      </c>
      <c r="D5686" s="62" t="s">
        <v>14557</v>
      </c>
      <c r="E5686" s="62" t="s">
        <v>14558</v>
      </c>
      <c r="F5686" s="62" t="s">
        <v>137</v>
      </c>
      <c r="G5686" s="64">
        <v>43220</v>
      </c>
      <c r="H5686" s="62" t="s">
        <v>14565</v>
      </c>
      <c r="I5686" s="59"/>
      <c r="J5686" s="59"/>
      <c r="K5686" s="59"/>
      <c r="L5686" s="59"/>
      <c r="M5686" s="59"/>
      <c r="N5686" s="59"/>
      <c r="O5686" s="59"/>
      <c r="P5686" s="59"/>
      <c r="Q5686" s="59"/>
      <c r="R5686" s="59"/>
      <c r="S5686" s="59"/>
      <c r="T5686" s="59"/>
      <c r="U5686" s="59"/>
      <c r="V5686" s="59"/>
      <c r="W5686" s="59"/>
      <c r="X5686" s="59"/>
      <c r="Y5686" s="59"/>
      <c r="Z5686" s="59"/>
      <c r="AA5686" s="59"/>
      <c r="AB5686" s="59"/>
      <c r="AC5686" s="59"/>
    </row>
    <row r="5687" spans="1:29" x14ac:dyDescent="0.2">
      <c r="A5687" s="62" t="s">
        <v>14566</v>
      </c>
      <c r="B5687" s="63">
        <v>5683</v>
      </c>
      <c r="C5687" s="64">
        <v>43214</v>
      </c>
      <c r="D5687" s="62" t="s">
        <v>14557</v>
      </c>
      <c r="E5687" s="62" t="s">
        <v>14558</v>
      </c>
      <c r="F5687" s="62" t="s">
        <v>137</v>
      </c>
      <c r="G5687" s="64">
        <v>43220</v>
      </c>
      <c r="H5687" s="62" t="s">
        <v>14559</v>
      </c>
      <c r="I5687" s="59"/>
      <c r="J5687" s="59"/>
      <c r="K5687" s="59"/>
      <c r="L5687" s="59"/>
      <c r="M5687" s="59"/>
      <c r="N5687" s="59"/>
      <c r="O5687" s="59"/>
      <c r="P5687" s="59"/>
      <c r="Q5687" s="59"/>
      <c r="R5687" s="59"/>
      <c r="S5687" s="59"/>
      <c r="T5687" s="59"/>
      <c r="U5687" s="59"/>
      <c r="V5687" s="59"/>
      <c r="W5687" s="59"/>
      <c r="X5687" s="59"/>
      <c r="Y5687" s="59"/>
      <c r="Z5687" s="59"/>
      <c r="AA5687" s="59"/>
      <c r="AB5687" s="59"/>
      <c r="AC5687" s="59"/>
    </row>
    <row r="5688" spans="1:29" x14ac:dyDescent="0.2">
      <c r="A5688" s="62" t="s">
        <v>14567</v>
      </c>
      <c r="B5688" s="63">
        <v>5684</v>
      </c>
      <c r="C5688" s="64">
        <v>43214</v>
      </c>
      <c r="D5688" s="62" t="s">
        <v>14557</v>
      </c>
      <c r="E5688" s="62" t="s">
        <v>14558</v>
      </c>
      <c r="F5688" s="62" t="s">
        <v>137</v>
      </c>
      <c r="G5688" s="64">
        <v>43220</v>
      </c>
      <c r="H5688" s="62" t="s">
        <v>14559</v>
      </c>
      <c r="I5688" s="59"/>
      <c r="J5688" s="59"/>
      <c r="K5688" s="59"/>
      <c r="L5688" s="59"/>
      <c r="M5688" s="59"/>
      <c r="N5688" s="59"/>
      <c r="O5688" s="59"/>
      <c r="P5688" s="59"/>
      <c r="Q5688" s="59"/>
      <c r="R5688" s="59"/>
      <c r="S5688" s="59"/>
      <c r="T5688" s="59"/>
      <c r="U5688" s="59"/>
      <c r="V5688" s="59"/>
      <c r="W5688" s="59"/>
      <c r="X5688" s="59"/>
      <c r="Y5688" s="59"/>
      <c r="Z5688" s="59"/>
      <c r="AA5688" s="59"/>
      <c r="AB5688" s="59"/>
      <c r="AC5688" s="59"/>
    </row>
    <row r="5689" spans="1:29" x14ac:dyDescent="0.2">
      <c r="A5689" s="62" t="s">
        <v>14568</v>
      </c>
      <c r="B5689" s="63">
        <v>5685</v>
      </c>
      <c r="C5689" s="64">
        <v>43214</v>
      </c>
      <c r="D5689" s="62" t="s">
        <v>153</v>
      </c>
      <c r="E5689" s="62" t="s">
        <v>14558</v>
      </c>
      <c r="F5689" s="62" t="s">
        <v>137</v>
      </c>
      <c r="G5689" s="64">
        <v>43217</v>
      </c>
      <c r="H5689" s="62" t="s">
        <v>14561</v>
      </c>
      <c r="I5689" s="59"/>
      <c r="J5689" s="59"/>
      <c r="K5689" s="59"/>
      <c r="L5689" s="59"/>
      <c r="M5689" s="59"/>
      <c r="N5689" s="59"/>
      <c r="O5689" s="59"/>
      <c r="P5689" s="59"/>
      <c r="Q5689" s="59"/>
      <c r="R5689" s="59"/>
      <c r="S5689" s="59"/>
      <c r="T5689" s="59"/>
      <c r="U5689" s="59"/>
      <c r="V5689" s="59"/>
      <c r="W5689" s="59"/>
      <c r="X5689" s="59"/>
      <c r="Y5689" s="59"/>
      <c r="Z5689" s="59"/>
      <c r="AA5689" s="59"/>
      <c r="AB5689" s="59"/>
      <c r="AC5689" s="59"/>
    </row>
    <row r="5690" spans="1:29" x14ac:dyDescent="0.2">
      <c r="A5690" s="62" t="s">
        <v>14569</v>
      </c>
      <c r="B5690" s="63">
        <v>5686</v>
      </c>
      <c r="C5690" s="64">
        <v>43214</v>
      </c>
      <c r="D5690" s="62" t="s">
        <v>153</v>
      </c>
      <c r="E5690" s="62" t="s">
        <v>14558</v>
      </c>
      <c r="F5690" s="62" t="s">
        <v>137</v>
      </c>
      <c r="G5690" s="64">
        <v>43217</v>
      </c>
      <c r="H5690" s="62" t="s">
        <v>14561</v>
      </c>
      <c r="I5690" s="59"/>
      <c r="J5690" s="59"/>
      <c r="K5690" s="59"/>
      <c r="L5690" s="59"/>
      <c r="M5690" s="59"/>
      <c r="N5690" s="59"/>
      <c r="O5690" s="59"/>
      <c r="P5690" s="59"/>
      <c r="Q5690" s="59"/>
      <c r="R5690" s="59"/>
      <c r="S5690" s="59"/>
      <c r="T5690" s="59"/>
      <c r="U5690" s="59"/>
      <c r="V5690" s="59"/>
      <c r="W5690" s="59"/>
      <c r="X5690" s="59"/>
      <c r="Y5690" s="59"/>
      <c r="Z5690" s="59"/>
      <c r="AA5690" s="59"/>
      <c r="AB5690" s="59"/>
      <c r="AC5690" s="59"/>
    </row>
    <row r="5691" spans="1:29" x14ac:dyDescent="0.2">
      <c r="A5691" s="62" t="s">
        <v>14570</v>
      </c>
      <c r="B5691" s="63">
        <v>5687</v>
      </c>
      <c r="C5691" s="64">
        <v>43214</v>
      </c>
      <c r="D5691" s="62" t="s">
        <v>153</v>
      </c>
      <c r="E5691" s="62" t="s">
        <v>14558</v>
      </c>
      <c r="F5691" s="62" t="s">
        <v>137</v>
      </c>
      <c r="G5691" s="64">
        <v>43217</v>
      </c>
      <c r="H5691" s="62" t="s">
        <v>14561</v>
      </c>
      <c r="I5691" s="59"/>
      <c r="J5691" s="59"/>
      <c r="K5691" s="59"/>
      <c r="L5691" s="59"/>
      <c r="M5691" s="59"/>
      <c r="N5691" s="59"/>
      <c r="O5691" s="59"/>
      <c r="P5691" s="59"/>
      <c r="Q5691" s="59"/>
      <c r="R5691" s="59"/>
      <c r="S5691" s="59"/>
      <c r="T5691" s="59"/>
      <c r="U5691" s="59"/>
      <c r="V5691" s="59"/>
      <c r="W5691" s="59"/>
      <c r="X5691" s="59"/>
      <c r="Y5691" s="59"/>
      <c r="Z5691" s="59"/>
      <c r="AA5691" s="59"/>
      <c r="AB5691" s="59"/>
      <c r="AC5691" s="59"/>
    </row>
    <row r="5692" spans="1:29" x14ac:dyDescent="0.2">
      <c r="A5692" s="62" t="s">
        <v>14571</v>
      </c>
      <c r="B5692" s="63">
        <v>5688</v>
      </c>
      <c r="C5692" s="64">
        <v>43214</v>
      </c>
      <c r="D5692" s="62" t="s">
        <v>14572</v>
      </c>
      <c r="E5692" s="62" t="s">
        <v>149</v>
      </c>
      <c r="F5692" s="62" t="s">
        <v>137</v>
      </c>
      <c r="G5692" s="64">
        <v>43231</v>
      </c>
      <c r="H5692" s="62" t="s">
        <v>14573</v>
      </c>
      <c r="I5692" s="59"/>
      <c r="J5692" s="59"/>
      <c r="K5692" s="59"/>
      <c r="L5692" s="59"/>
      <c r="M5692" s="59"/>
      <c r="N5692" s="59"/>
      <c r="O5692" s="59"/>
      <c r="P5692" s="59"/>
      <c r="Q5692" s="59"/>
      <c r="R5692" s="59"/>
      <c r="S5692" s="59"/>
      <c r="T5692" s="59"/>
      <c r="U5692" s="59"/>
      <c r="V5692" s="59"/>
      <c r="W5692" s="59"/>
      <c r="X5692" s="59"/>
      <c r="Y5692" s="59"/>
      <c r="Z5692" s="59"/>
      <c r="AA5692" s="59"/>
      <c r="AB5692" s="59"/>
      <c r="AC5692" s="59"/>
    </row>
    <row r="5693" spans="1:29" x14ac:dyDescent="0.2">
      <c r="A5693" s="62" t="s">
        <v>14574</v>
      </c>
      <c r="B5693" s="63">
        <v>5689</v>
      </c>
      <c r="C5693" s="64">
        <v>43214</v>
      </c>
      <c r="D5693" s="62" t="s">
        <v>153</v>
      </c>
      <c r="E5693" s="62" t="s">
        <v>14558</v>
      </c>
      <c r="F5693" s="62" t="s">
        <v>137</v>
      </c>
      <c r="G5693" s="64">
        <v>43220</v>
      </c>
      <c r="H5693" s="62" t="s">
        <v>14559</v>
      </c>
      <c r="I5693" s="59"/>
      <c r="J5693" s="59"/>
      <c r="K5693" s="59"/>
      <c r="L5693" s="59"/>
      <c r="M5693" s="59"/>
      <c r="N5693" s="59"/>
      <c r="O5693" s="59"/>
      <c r="P5693" s="59"/>
      <c r="Q5693" s="59"/>
      <c r="R5693" s="59"/>
      <c r="S5693" s="59"/>
      <c r="T5693" s="59"/>
      <c r="U5693" s="59"/>
      <c r="V5693" s="59"/>
      <c r="W5693" s="59"/>
      <c r="X5693" s="59"/>
      <c r="Y5693" s="59"/>
      <c r="Z5693" s="59"/>
      <c r="AA5693" s="59"/>
      <c r="AB5693" s="59"/>
      <c r="AC5693" s="59"/>
    </row>
    <row r="5694" spans="1:29" x14ac:dyDescent="0.2">
      <c r="A5694" s="62" t="s">
        <v>14575</v>
      </c>
      <c r="B5694" s="63">
        <v>5690</v>
      </c>
      <c r="C5694" s="64">
        <v>43214</v>
      </c>
      <c r="D5694" s="62" t="s">
        <v>153</v>
      </c>
      <c r="E5694" s="62" t="s">
        <v>14558</v>
      </c>
      <c r="F5694" s="62" t="s">
        <v>137</v>
      </c>
      <c r="G5694" s="64">
        <v>43220</v>
      </c>
      <c r="H5694" s="62" t="s">
        <v>14559</v>
      </c>
      <c r="I5694" s="59"/>
      <c r="J5694" s="59"/>
      <c r="K5694" s="59"/>
      <c r="L5694" s="59"/>
      <c r="M5694" s="59"/>
      <c r="N5694" s="59"/>
      <c r="O5694" s="59"/>
      <c r="P5694" s="59"/>
      <c r="Q5694" s="59"/>
      <c r="R5694" s="59"/>
      <c r="S5694" s="59"/>
      <c r="T5694" s="59"/>
      <c r="U5694" s="59"/>
      <c r="V5694" s="59"/>
      <c r="W5694" s="59"/>
      <c r="X5694" s="59"/>
      <c r="Y5694" s="59"/>
      <c r="Z5694" s="59"/>
      <c r="AA5694" s="59"/>
      <c r="AB5694" s="59"/>
      <c r="AC5694" s="59"/>
    </row>
    <row r="5695" spans="1:29" x14ac:dyDescent="0.2">
      <c r="A5695" s="62" t="s">
        <v>14576</v>
      </c>
      <c r="B5695" s="63">
        <v>5691</v>
      </c>
      <c r="C5695" s="64">
        <v>43214</v>
      </c>
      <c r="D5695" s="62" t="s">
        <v>153</v>
      </c>
      <c r="E5695" s="62" t="s">
        <v>14558</v>
      </c>
      <c r="F5695" s="62" t="s">
        <v>137</v>
      </c>
      <c r="G5695" s="64">
        <v>43217</v>
      </c>
      <c r="H5695" s="62" t="s">
        <v>14561</v>
      </c>
      <c r="I5695" s="59"/>
      <c r="J5695" s="59"/>
      <c r="K5695" s="59"/>
      <c r="L5695" s="59"/>
      <c r="M5695" s="59"/>
      <c r="N5695" s="59"/>
      <c r="O5695" s="59"/>
      <c r="P5695" s="59"/>
      <c r="Q5695" s="59"/>
      <c r="R5695" s="59"/>
      <c r="S5695" s="59"/>
      <c r="T5695" s="59"/>
      <c r="U5695" s="59"/>
      <c r="V5695" s="59"/>
      <c r="W5695" s="59"/>
      <c r="X5695" s="59"/>
      <c r="Y5695" s="59"/>
      <c r="Z5695" s="59"/>
      <c r="AA5695" s="59"/>
      <c r="AB5695" s="59"/>
      <c r="AC5695" s="59"/>
    </row>
    <row r="5696" spans="1:29" x14ac:dyDescent="0.2">
      <c r="A5696" s="62" t="s">
        <v>14577</v>
      </c>
      <c r="B5696" s="63">
        <v>5692</v>
      </c>
      <c r="C5696" s="64">
        <v>43214</v>
      </c>
      <c r="D5696" s="62" t="s">
        <v>153</v>
      </c>
      <c r="E5696" s="62" t="s">
        <v>14558</v>
      </c>
      <c r="F5696" s="62" t="s">
        <v>137</v>
      </c>
      <c r="G5696" s="64">
        <v>43220</v>
      </c>
      <c r="H5696" s="62" t="s">
        <v>14559</v>
      </c>
      <c r="I5696" s="59"/>
      <c r="J5696" s="59"/>
      <c r="K5696" s="59"/>
      <c r="L5696" s="59"/>
      <c r="M5696" s="59"/>
      <c r="N5696" s="59"/>
      <c r="O5696" s="59"/>
      <c r="P5696" s="59"/>
      <c r="Q5696" s="59"/>
      <c r="R5696" s="59"/>
      <c r="S5696" s="59"/>
      <c r="T5696" s="59"/>
      <c r="U5696" s="59"/>
      <c r="V5696" s="59"/>
      <c r="W5696" s="59"/>
      <c r="X5696" s="59"/>
      <c r="Y5696" s="59"/>
      <c r="Z5696" s="59"/>
      <c r="AA5696" s="59"/>
      <c r="AB5696" s="59"/>
      <c r="AC5696" s="59"/>
    </row>
    <row r="5697" spans="1:29" x14ac:dyDescent="0.2">
      <c r="A5697" s="62" t="s">
        <v>14578</v>
      </c>
      <c r="B5697" s="63">
        <v>5693</v>
      </c>
      <c r="C5697" s="64">
        <v>43214</v>
      </c>
      <c r="D5697" s="62" t="s">
        <v>14579</v>
      </c>
      <c r="E5697" s="62" t="s">
        <v>160</v>
      </c>
      <c r="F5697" s="62" t="s">
        <v>161</v>
      </c>
      <c r="G5697" s="64">
        <v>43260</v>
      </c>
      <c r="H5697" s="62" t="s">
        <v>2710</v>
      </c>
      <c r="I5697" s="59"/>
      <c r="J5697" s="59"/>
      <c r="K5697" s="59"/>
      <c r="L5697" s="59"/>
      <c r="M5697" s="59"/>
      <c r="N5697" s="59"/>
      <c r="O5697" s="59"/>
      <c r="P5697" s="59"/>
      <c r="Q5697" s="59"/>
      <c r="R5697" s="59"/>
      <c r="S5697" s="59"/>
      <c r="T5697" s="59"/>
      <c r="U5697" s="59"/>
      <c r="V5697" s="59"/>
      <c r="W5697" s="59"/>
      <c r="X5697" s="59"/>
      <c r="Y5697" s="59"/>
      <c r="Z5697" s="59"/>
      <c r="AA5697" s="59"/>
      <c r="AB5697" s="59"/>
      <c r="AC5697" s="59"/>
    </row>
    <row r="5698" spans="1:29" x14ac:dyDescent="0.2">
      <c r="A5698" s="62" t="s">
        <v>14580</v>
      </c>
      <c r="B5698" s="63">
        <v>5694</v>
      </c>
      <c r="C5698" s="64">
        <v>43214</v>
      </c>
      <c r="D5698" s="62" t="s">
        <v>14581</v>
      </c>
      <c r="E5698" s="62" t="s">
        <v>160</v>
      </c>
      <c r="F5698" s="62" t="s">
        <v>161</v>
      </c>
      <c r="G5698" s="64">
        <v>43220</v>
      </c>
      <c r="H5698" s="62" t="s">
        <v>14582</v>
      </c>
      <c r="I5698" s="59"/>
      <c r="J5698" s="59"/>
      <c r="K5698" s="59"/>
      <c r="L5698" s="59"/>
      <c r="M5698" s="59"/>
      <c r="N5698" s="59"/>
      <c r="O5698" s="59"/>
      <c r="P5698" s="59"/>
      <c r="Q5698" s="59"/>
      <c r="R5698" s="59"/>
      <c r="S5698" s="59"/>
      <c r="T5698" s="59"/>
      <c r="U5698" s="59"/>
      <c r="V5698" s="59"/>
      <c r="W5698" s="59"/>
      <c r="X5698" s="59"/>
      <c r="Y5698" s="59"/>
      <c r="Z5698" s="59"/>
      <c r="AA5698" s="59"/>
      <c r="AB5698" s="59"/>
      <c r="AC5698" s="59"/>
    </row>
    <row r="5699" spans="1:29" x14ac:dyDescent="0.2">
      <c r="A5699" s="62" t="s">
        <v>14583</v>
      </c>
      <c r="B5699" s="63">
        <v>5695</v>
      </c>
      <c r="C5699" s="64">
        <v>43214</v>
      </c>
      <c r="D5699" s="62" t="s">
        <v>4048</v>
      </c>
      <c r="E5699" s="62" t="s">
        <v>149</v>
      </c>
      <c r="F5699" s="62" t="s">
        <v>137</v>
      </c>
      <c r="G5699" s="64">
        <v>43237</v>
      </c>
      <c r="H5699" s="62" t="s">
        <v>14584</v>
      </c>
      <c r="I5699" s="59"/>
      <c r="J5699" s="59"/>
      <c r="K5699" s="59"/>
      <c r="L5699" s="59"/>
      <c r="M5699" s="59"/>
      <c r="N5699" s="59"/>
      <c r="O5699" s="59"/>
      <c r="P5699" s="59"/>
      <c r="Q5699" s="59"/>
      <c r="R5699" s="59"/>
      <c r="S5699" s="59"/>
      <c r="T5699" s="59"/>
      <c r="U5699" s="59"/>
      <c r="V5699" s="59"/>
      <c r="W5699" s="59"/>
      <c r="X5699" s="59"/>
      <c r="Y5699" s="59"/>
      <c r="Z5699" s="59"/>
      <c r="AA5699" s="59"/>
      <c r="AB5699" s="59"/>
      <c r="AC5699" s="59"/>
    </row>
    <row r="5700" spans="1:29" x14ac:dyDescent="0.2">
      <c r="A5700" s="62" t="s">
        <v>14585</v>
      </c>
      <c r="B5700" s="63">
        <v>5696</v>
      </c>
      <c r="C5700" s="64">
        <v>43214</v>
      </c>
      <c r="D5700" s="62" t="s">
        <v>14586</v>
      </c>
      <c r="E5700" s="62" t="s">
        <v>14587</v>
      </c>
      <c r="F5700" s="62" t="s">
        <v>150</v>
      </c>
      <c r="G5700" s="64">
        <v>43245</v>
      </c>
      <c r="H5700" s="62" t="s">
        <v>14588</v>
      </c>
      <c r="I5700" s="59"/>
      <c r="J5700" s="59"/>
      <c r="K5700" s="59"/>
      <c r="L5700" s="59"/>
      <c r="M5700" s="59"/>
      <c r="N5700" s="59"/>
      <c r="O5700" s="59"/>
      <c r="P5700" s="59"/>
      <c r="Q5700" s="59"/>
      <c r="R5700" s="59"/>
      <c r="S5700" s="59"/>
      <c r="T5700" s="59"/>
      <c r="U5700" s="59"/>
      <c r="V5700" s="59"/>
      <c r="W5700" s="59"/>
      <c r="X5700" s="59"/>
      <c r="Y5700" s="59"/>
      <c r="Z5700" s="59"/>
      <c r="AA5700" s="59"/>
      <c r="AB5700" s="59"/>
      <c r="AC5700" s="59"/>
    </row>
    <row r="5701" spans="1:29" x14ac:dyDescent="0.2">
      <c r="A5701" s="62" t="s">
        <v>14589</v>
      </c>
      <c r="B5701" s="63">
        <v>5697</v>
      </c>
      <c r="C5701" s="64">
        <v>43214</v>
      </c>
      <c r="D5701" s="62" t="s">
        <v>1134</v>
      </c>
      <c r="E5701" s="62" t="s">
        <v>5474</v>
      </c>
      <c r="F5701" s="62" t="s">
        <v>137</v>
      </c>
      <c r="G5701" s="64">
        <v>43230</v>
      </c>
      <c r="H5701" s="62" t="s">
        <v>14590</v>
      </c>
      <c r="I5701" s="59"/>
      <c r="J5701" s="59"/>
      <c r="K5701" s="59"/>
      <c r="L5701" s="59"/>
      <c r="M5701" s="59"/>
      <c r="N5701" s="59"/>
      <c r="O5701" s="59"/>
      <c r="P5701" s="59"/>
      <c r="Q5701" s="59"/>
      <c r="R5701" s="59"/>
      <c r="S5701" s="59"/>
      <c r="T5701" s="59"/>
      <c r="U5701" s="59"/>
      <c r="V5701" s="59"/>
      <c r="W5701" s="59"/>
      <c r="X5701" s="59"/>
      <c r="Y5701" s="59"/>
      <c r="Z5701" s="59"/>
      <c r="AA5701" s="59"/>
      <c r="AB5701" s="59"/>
      <c r="AC5701" s="59"/>
    </row>
    <row r="5702" spans="1:29" x14ac:dyDescent="0.2">
      <c r="A5702" s="62" t="s">
        <v>14591</v>
      </c>
      <c r="B5702" s="63">
        <v>5698</v>
      </c>
      <c r="C5702" s="64">
        <v>43214</v>
      </c>
      <c r="D5702" s="62" t="s">
        <v>14554</v>
      </c>
      <c r="E5702" s="62" t="s">
        <v>11306</v>
      </c>
      <c r="F5702" s="62" t="s">
        <v>137</v>
      </c>
      <c r="G5702" s="64">
        <v>43235</v>
      </c>
      <c r="H5702" s="62" t="s">
        <v>14592</v>
      </c>
      <c r="I5702" s="59"/>
      <c r="J5702" s="59"/>
      <c r="K5702" s="59"/>
      <c r="L5702" s="59"/>
      <c r="M5702" s="59"/>
      <c r="N5702" s="59"/>
      <c r="O5702" s="59"/>
      <c r="P5702" s="59"/>
      <c r="Q5702" s="59"/>
      <c r="R5702" s="59"/>
      <c r="S5702" s="59"/>
      <c r="T5702" s="59"/>
      <c r="U5702" s="59"/>
      <c r="V5702" s="59"/>
      <c r="W5702" s="59"/>
      <c r="X5702" s="59"/>
      <c r="Y5702" s="59"/>
      <c r="Z5702" s="59"/>
      <c r="AA5702" s="59"/>
      <c r="AB5702" s="59"/>
      <c r="AC5702" s="59"/>
    </row>
    <row r="5703" spans="1:29" x14ac:dyDescent="0.2">
      <c r="A5703" s="62" t="s">
        <v>14593</v>
      </c>
      <c r="B5703" s="63">
        <v>5699</v>
      </c>
      <c r="C5703" s="64">
        <v>43214</v>
      </c>
      <c r="D5703" s="62" t="s">
        <v>153</v>
      </c>
      <c r="E5703" s="62" t="s">
        <v>149</v>
      </c>
      <c r="F5703" s="62" t="s">
        <v>137</v>
      </c>
      <c r="G5703" s="64">
        <v>43248</v>
      </c>
      <c r="H5703" s="62" t="s">
        <v>14594</v>
      </c>
      <c r="I5703" s="59"/>
      <c r="J5703" s="59"/>
      <c r="K5703" s="59"/>
      <c r="L5703" s="59"/>
      <c r="M5703" s="59"/>
      <c r="N5703" s="59"/>
      <c r="O5703" s="59"/>
      <c r="P5703" s="59"/>
      <c r="Q5703" s="59"/>
      <c r="R5703" s="59"/>
      <c r="S5703" s="59"/>
      <c r="T5703" s="59"/>
      <c r="U5703" s="59"/>
      <c r="V5703" s="59"/>
      <c r="W5703" s="59"/>
      <c r="X5703" s="59"/>
      <c r="Y5703" s="59"/>
      <c r="Z5703" s="59"/>
      <c r="AA5703" s="59"/>
      <c r="AB5703" s="59"/>
      <c r="AC5703" s="59"/>
    </row>
    <row r="5704" spans="1:29" x14ac:dyDescent="0.2">
      <c r="A5704" s="62" t="s">
        <v>14595</v>
      </c>
      <c r="B5704" s="63">
        <v>5700</v>
      </c>
      <c r="C5704" s="64">
        <v>43214</v>
      </c>
      <c r="D5704" s="62" t="s">
        <v>14596</v>
      </c>
      <c r="E5704" s="62" t="s">
        <v>149</v>
      </c>
      <c r="F5704" s="62" t="s">
        <v>137</v>
      </c>
      <c r="G5704" s="64">
        <v>43231</v>
      </c>
      <c r="H5704" s="62" t="s">
        <v>14597</v>
      </c>
      <c r="I5704" s="59"/>
      <c r="J5704" s="59"/>
      <c r="K5704" s="59"/>
      <c r="L5704" s="59"/>
      <c r="M5704" s="59"/>
      <c r="N5704" s="59"/>
      <c r="O5704" s="59"/>
      <c r="P5704" s="59"/>
      <c r="Q5704" s="59"/>
      <c r="R5704" s="59"/>
      <c r="S5704" s="59"/>
      <c r="T5704" s="59"/>
      <c r="U5704" s="59"/>
      <c r="V5704" s="59"/>
      <c r="W5704" s="59"/>
      <c r="X5704" s="59"/>
      <c r="Y5704" s="59"/>
      <c r="Z5704" s="59"/>
      <c r="AA5704" s="59"/>
      <c r="AB5704" s="59"/>
      <c r="AC5704" s="59"/>
    </row>
    <row r="5705" spans="1:29" x14ac:dyDescent="0.2">
      <c r="A5705" s="62" t="s">
        <v>14598</v>
      </c>
      <c r="B5705" s="63">
        <v>5701</v>
      </c>
      <c r="C5705" s="64">
        <v>43214</v>
      </c>
      <c r="D5705" s="62" t="s">
        <v>2060</v>
      </c>
      <c r="E5705" s="62" t="s">
        <v>14599</v>
      </c>
      <c r="F5705" s="62" t="s">
        <v>137</v>
      </c>
      <c r="G5705" s="64">
        <v>43231</v>
      </c>
      <c r="H5705" s="62" t="s">
        <v>14600</v>
      </c>
      <c r="I5705" s="59"/>
      <c r="J5705" s="59"/>
      <c r="K5705" s="59"/>
      <c r="L5705" s="59"/>
      <c r="M5705" s="59"/>
      <c r="N5705" s="59"/>
      <c r="O5705" s="59"/>
      <c r="P5705" s="59"/>
      <c r="Q5705" s="59"/>
      <c r="R5705" s="59"/>
      <c r="S5705" s="59"/>
      <c r="T5705" s="59"/>
      <c r="U5705" s="59"/>
      <c r="V5705" s="59"/>
      <c r="W5705" s="59"/>
      <c r="X5705" s="59"/>
      <c r="Y5705" s="59"/>
      <c r="Z5705" s="59"/>
      <c r="AA5705" s="59"/>
      <c r="AB5705" s="59"/>
      <c r="AC5705" s="59"/>
    </row>
    <row r="5706" spans="1:29" x14ac:dyDescent="0.2">
      <c r="A5706" s="62" t="s">
        <v>14601</v>
      </c>
      <c r="B5706" s="63">
        <v>5702</v>
      </c>
      <c r="C5706" s="64">
        <v>43214</v>
      </c>
      <c r="D5706" s="62" t="s">
        <v>148</v>
      </c>
      <c r="E5706" s="62" t="s">
        <v>5769</v>
      </c>
      <c r="F5706" s="62" t="s">
        <v>137</v>
      </c>
      <c r="G5706" s="64">
        <v>43216</v>
      </c>
      <c r="H5706" s="62" t="s">
        <v>14602</v>
      </c>
      <c r="I5706" s="59"/>
      <c r="J5706" s="59"/>
      <c r="K5706" s="59"/>
      <c r="L5706" s="59"/>
      <c r="M5706" s="59"/>
      <c r="N5706" s="59"/>
      <c r="O5706" s="59"/>
      <c r="P5706" s="59"/>
      <c r="Q5706" s="59"/>
      <c r="R5706" s="59"/>
      <c r="S5706" s="59"/>
      <c r="T5706" s="59"/>
      <c r="U5706" s="59"/>
      <c r="V5706" s="59"/>
      <c r="W5706" s="59"/>
      <c r="X5706" s="59"/>
      <c r="Y5706" s="59"/>
      <c r="Z5706" s="59"/>
      <c r="AA5706" s="59"/>
      <c r="AB5706" s="59"/>
      <c r="AC5706" s="59"/>
    </row>
    <row r="5707" spans="1:29" x14ac:dyDescent="0.2">
      <c r="A5707" s="62" t="s">
        <v>14603</v>
      </c>
      <c r="B5707" s="63">
        <v>5703</v>
      </c>
      <c r="C5707" s="64">
        <v>43214</v>
      </c>
      <c r="D5707" s="62" t="s">
        <v>148</v>
      </c>
      <c r="E5707" s="62" t="s">
        <v>1528</v>
      </c>
      <c r="F5707" s="62" t="s">
        <v>137</v>
      </c>
      <c r="G5707" s="64">
        <v>43231</v>
      </c>
      <c r="H5707" s="62" t="s">
        <v>14604</v>
      </c>
      <c r="I5707" s="59"/>
      <c r="J5707" s="59"/>
      <c r="K5707" s="59"/>
      <c r="L5707" s="59"/>
      <c r="M5707" s="59"/>
      <c r="N5707" s="59"/>
      <c r="O5707" s="59"/>
      <c r="P5707" s="59"/>
      <c r="Q5707" s="59"/>
      <c r="R5707" s="59"/>
      <c r="S5707" s="59"/>
      <c r="T5707" s="59"/>
      <c r="U5707" s="59"/>
      <c r="V5707" s="59"/>
      <c r="W5707" s="59"/>
      <c r="X5707" s="59"/>
      <c r="Y5707" s="59"/>
      <c r="Z5707" s="59"/>
      <c r="AA5707" s="59"/>
      <c r="AB5707" s="59"/>
      <c r="AC5707" s="59"/>
    </row>
    <row r="5708" spans="1:29" x14ac:dyDescent="0.2">
      <c r="A5708" s="62" t="s">
        <v>14605</v>
      </c>
      <c r="B5708" s="63">
        <v>5704</v>
      </c>
      <c r="C5708" s="64">
        <v>43214</v>
      </c>
      <c r="D5708" s="62" t="s">
        <v>14606</v>
      </c>
      <c r="E5708" s="62" t="s">
        <v>1895</v>
      </c>
      <c r="F5708" s="62" t="s">
        <v>150</v>
      </c>
      <c r="G5708" s="64">
        <v>43258</v>
      </c>
      <c r="H5708" s="62" t="s">
        <v>14607</v>
      </c>
      <c r="I5708" s="59"/>
      <c r="J5708" s="59"/>
      <c r="K5708" s="59"/>
      <c r="L5708" s="59"/>
      <c r="M5708" s="59"/>
      <c r="N5708" s="59"/>
      <c r="O5708" s="59"/>
      <c r="P5708" s="59"/>
      <c r="Q5708" s="59"/>
      <c r="R5708" s="59"/>
      <c r="S5708" s="59"/>
      <c r="T5708" s="59"/>
      <c r="U5708" s="59"/>
      <c r="V5708" s="59"/>
      <c r="W5708" s="59"/>
      <c r="X5708" s="59"/>
      <c r="Y5708" s="59"/>
      <c r="Z5708" s="59"/>
      <c r="AA5708" s="59"/>
      <c r="AB5708" s="59"/>
      <c r="AC5708" s="59"/>
    </row>
    <row r="5709" spans="1:29" x14ac:dyDescent="0.2">
      <c r="A5709" s="62" t="s">
        <v>14608</v>
      </c>
      <c r="B5709" s="63">
        <v>5705</v>
      </c>
      <c r="C5709" s="64">
        <v>43214</v>
      </c>
      <c r="D5709" s="62" t="s">
        <v>14609</v>
      </c>
      <c r="E5709" s="62" t="s">
        <v>1895</v>
      </c>
      <c r="F5709" s="62" t="s">
        <v>137</v>
      </c>
      <c r="G5709" s="64">
        <v>43220</v>
      </c>
      <c r="H5709" s="62" t="s">
        <v>14610</v>
      </c>
      <c r="I5709" s="59"/>
      <c r="J5709" s="59"/>
      <c r="K5709" s="59"/>
      <c r="L5709" s="59"/>
      <c r="M5709" s="59"/>
      <c r="N5709" s="59"/>
      <c r="O5709" s="59"/>
      <c r="P5709" s="59"/>
      <c r="Q5709" s="59"/>
      <c r="R5709" s="59"/>
      <c r="S5709" s="59"/>
      <c r="T5709" s="59"/>
      <c r="U5709" s="59"/>
      <c r="V5709" s="59"/>
      <c r="W5709" s="59"/>
      <c r="X5709" s="59"/>
      <c r="Y5709" s="59"/>
      <c r="Z5709" s="59"/>
      <c r="AA5709" s="59"/>
      <c r="AB5709" s="59"/>
      <c r="AC5709" s="59"/>
    </row>
    <row r="5710" spans="1:29" x14ac:dyDescent="0.2">
      <c r="A5710" s="62" t="s">
        <v>14611</v>
      </c>
      <c r="B5710" s="63">
        <v>5706</v>
      </c>
      <c r="C5710" s="64">
        <v>43214</v>
      </c>
      <c r="D5710" s="62" t="s">
        <v>14612</v>
      </c>
      <c r="E5710" s="62" t="s">
        <v>1895</v>
      </c>
      <c r="F5710" s="62" t="s">
        <v>137</v>
      </c>
      <c r="G5710" s="64">
        <v>43220</v>
      </c>
      <c r="H5710" s="62" t="s">
        <v>14613</v>
      </c>
      <c r="I5710" s="59"/>
      <c r="J5710" s="59"/>
      <c r="K5710" s="59"/>
      <c r="L5710" s="59"/>
      <c r="M5710" s="59"/>
      <c r="N5710" s="59"/>
      <c r="O5710" s="59"/>
      <c r="P5710" s="59"/>
      <c r="Q5710" s="59"/>
      <c r="R5710" s="59"/>
      <c r="S5710" s="59"/>
      <c r="T5710" s="59"/>
      <c r="U5710" s="59"/>
      <c r="V5710" s="59"/>
      <c r="W5710" s="59"/>
      <c r="X5710" s="59"/>
      <c r="Y5710" s="59"/>
      <c r="Z5710" s="59"/>
      <c r="AA5710" s="59"/>
      <c r="AB5710" s="59"/>
      <c r="AC5710" s="59"/>
    </row>
    <row r="5711" spans="1:29" x14ac:dyDescent="0.2">
      <c r="A5711" s="62" t="s">
        <v>14614</v>
      </c>
      <c r="B5711" s="63">
        <v>5707</v>
      </c>
      <c r="C5711" s="64">
        <v>43214</v>
      </c>
      <c r="D5711" s="62" t="s">
        <v>14615</v>
      </c>
      <c r="E5711" s="62" t="s">
        <v>1895</v>
      </c>
      <c r="F5711" s="62" t="s">
        <v>137</v>
      </c>
      <c r="G5711" s="64">
        <v>43220</v>
      </c>
      <c r="H5711" s="62" t="s">
        <v>14616</v>
      </c>
      <c r="I5711" s="59"/>
      <c r="J5711" s="59"/>
      <c r="K5711" s="59"/>
      <c r="L5711" s="59"/>
      <c r="M5711" s="59"/>
      <c r="N5711" s="59"/>
      <c r="O5711" s="59"/>
      <c r="P5711" s="59"/>
      <c r="Q5711" s="59"/>
      <c r="R5711" s="59"/>
      <c r="S5711" s="59"/>
      <c r="T5711" s="59"/>
      <c r="U5711" s="59"/>
      <c r="V5711" s="59"/>
      <c r="W5711" s="59"/>
      <c r="X5711" s="59"/>
      <c r="Y5711" s="59"/>
      <c r="Z5711" s="59"/>
      <c r="AA5711" s="59"/>
      <c r="AB5711" s="59"/>
      <c r="AC5711" s="59"/>
    </row>
    <row r="5712" spans="1:29" x14ac:dyDescent="0.2">
      <c r="A5712" s="62" t="s">
        <v>14617</v>
      </c>
      <c r="B5712" s="63">
        <v>5708</v>
      </c>
      <c r="C5712" s="64">
        <v>43214</v>
      </c>
      <c r="D5712" s="62" t="s">
        <v>14618</v>
      </c>
      <c r="E5712" s="62" t="s">
        <v>1895</v>
      </c>
      <c r="F5712" s="62" t="s">
        <v>137</v>
      </c>
      <c r="G5712" s="64">
        <v>43220</v>
      </c>
      <c r="H5712" s="62" t="s">
        <v>14619</v>
      </c>
      <c r="I5712" s="59"/>
      <c r="J5712" s="59"/>
      <c r="K5712" s="59"/>
      <c r="L5712" s="59"/>
      <c r="M5712" s="59"/>
      <c r="N5712" s="59"/>
      <c r="O5712" s="59"/>
      <c r="P5712" s="59"/>
      <c r="Q5712" s="59"/>
      <c r="R5712" s="59"/>
      <c r="S5712" s="59"/>
      <c r="T5712" s="59"/>
      <c r="U5712" s="59"/>
      <c r="V5712" s="59"/>
      <c r="W5712" s="59"/>
      <c r="X5712" s="59"/>
      <c r="Y5712" s="59"/>
      <c r="Z5712" s="59"/>
      <c r="AA5712" s="59"/>
      <c r="AB5712" s="59"/>
      <c r="AC5712" s="59"/>
    </row>
    <row r="5713" spans="1:29" x14ac:dyDescent="0.2">
      <c r="A5713" s="62" t="s">
        <v>14620</v>
      </c>
      <c r="B5713" s="63">
        <v>5709</v>
      </c>
      <c r="C5713" s="64">
        <v>43214</v>
      </c>
      <c r="D5713" s="62" t="s">
        <v>14621</v>
      </c>
      <c r="E5713" s="62" t="s">
        <v>1895</v>
      </c>
      <c r="F5713" s="62" t="s">
        <v>137</v>
      </c>
      <c r="G5713" s="64">
        <v>43222</v>
      </c>
      <c r="H5713" s="62" t="s">
        <v>14622</v>
      </c>
      <c r="I5713" s="59"/>
      <c r="J5713" s="59"/>
      <c r="K5713" s="59"/>
      <c r="L5713" s="59"/>
      <c r="M5713" s="59"/>
      <c r="N5713" s="59"/>
      <c r="O5713" s="59"/>
      <c r="P5713" s="59"/>
      <c r="Q5713" s="59"/>
      <c r="R5713" s="59"/>
      <c r="S5713" s="59"/>
      <c r="T5713" s="59"/>
      <c r="U5713" s="59"/>
      <c r="V5713" s="59"/>
      <c r="W5713" s="59"/>
      <c r="X5713" s="59"/>
      <c r="Y5713" s="59"/>
      <c r="Z5713" s="59"/>
      <c r="AA5713" s="59"/>
      <c r="AB5713" s="59"/>
      <c r="AC5713" s="59"/>
    </row>
    <row r="5714" spans="1:29" x14ac:dyDescent="0.2">
      <c r="A5714" s="62" t="s">
        <v>14623</v>
      </c>
      <c r="B5714" s="63">
        <v>5710</v>
      </c>
      <c r="C5714" s="64">
        <v>43214</v>
      </c>
      <c r="D5714" s="62" t="s">
        <v>14624</v>
      </c>
      <c r="E5714" s="62" t="s">
        <v>1895</v>
      </c>
      <c r="F5714" s="62" t="s">
        <v>137</v>
      </c>
      <c r="G5714" s="64">
        <v>43222</v>
      </c>
      <c r="H5714" s="62" t="s">
        <v>14625</v>
      </c>
      <c r="I5714" s="59"/>
      <c r="J5714" s="59"/>
      <c r="K5714" s="59"/>
      <c r="L5714" s="59"/>
      <c r="M5714" s="59"/>
      <c r="N5714" s="59"/>
      <c r="O5714" s="59"/>
      <c r="P5714" s="59"/>
      <c r="Q5714" s="59"/>
      <c r="R5714" s="59"/>
      <c r="S5714" s="59"/>
      <c r="T5714" s="59"/>
      <c r="U5714" s="59"/>
      <c r="V5714" s="59"/>
      <c r="W5714" s="59"/>
      <c r="X5714" s="59"/>
      <c r="Y5714" s="59"/>
      <c r="Z5714" s="59"/>
      <c r="AA5714" s="59"/>
      <c r="AB5714" s="59"/>
      <c r="AC5714" s="59"/>
    </row>
    <row r="5715" spans="1:29" x14ac:dyDescent="0.2">
      <c r="A5715" s="62" t="s">
        <v>14626</v>
      </c>
      <c r="B5715" s="63">
        <v>5711</v>
      </c>
      <c r="C5715" s="64">
        <v>43214</v>
      </c>
      <c r="D5715" s="62" t="s">
        <v>14627</v>
      </c>
      <c r="E5715" s="62" t="s">
        <v>1895</v>
      </c>
      <c r="F5715" s="62" t="s">
        <v>137</v>
      </c>
      <c r="G5715" s="64">
        <v>43222</v>
      </c>
      <c r="H5715" s="62" t="s">
        <v>14628</v>
      </c>
      <c r="I5715" s="59"/>
      <c r="J5715" s="59"/>
      <c r="K5715" s="59"/>
      <c r="L5715" s="59"/>
      <c r="M5715" s="59"/>
      <c r="N5715" s="59"/>
      <c r="O5715" s="59"/>
      <c r="P5715" s="59"/>
      <c r="Q5715" s="59"/>
      <c r="R5715" s="59"/>
      <c r="S5715" s="59"/>
      <c r="T5715" s="59"/>
      <c r="U5715" s="59"/>
      <c r="V5715" s="59"/>
      <c r="W5715" s="59"/>
      <c r="X5715" s="59"/>
      <c r="Y5715" s="59"/>
      <c r="Z5715" s="59"/>
      <c r="AA5715" s="59"/>
      <c r="AB5715" s="59"/>
      <c r="AC5715" s="59"/>
    </row>
    <row r="5716" spans="1:29" x14ac:dyDescent="0.2">
      <c r="A5716" s="62" t="s">
        <v>14629</v>
      </c>
      <c r="B5716" s="63">
        <v>5712</v>
      </c>
      <c r="C5716" s="64">
        <v>43214</v>
      </c>
      <c r="D5716" s="62" t="s">
        <v>14630</v>
      </c>
      <c r="E5716" s="62" t="s">
        <v>1895</v>
      </c>
      <c r="F5716" s="62" t="s">
        <v>137</v>
      </c>
      <c r="G5716" s="64">
        <v>43222</v>
      </c>
      <c r="H5716" s="62" t="s">
        <v>14631</v>
      </c>
      <c r="I5716" s="59"/>
      <c r="J5716" s="59"/>
      <c r="K5716" s="59"/>
      <c r="L5716" s="59"/>
      <c r="M5716" s="59"/>
      <c r="N5716" s="59"/>
      <c r="O5716" s="59"/>
      <c r="P5716" s="59"/>
      <c r="Q5716" s="59"/>
      <c r="R5716" s="59"/>
      <c r="S5716" s="59"/>
      <c r="T5716" s="59"/>
      <c r="U5716" s="59"/>
      <c r="V5716" s="59"/>
      <c r="W5716" s="59"/>
      <c r="X5716" s="59"/>
      <c r="Y5716" s="59"/>
      <c r="Z5716" s="59"/>
      <c r="AA5716" s="59"/>
      <c r="AB5716" s="59"/>
      <c r="AC5716" s="59"/>
    </row>
    <row r="5717" spans="1:29" x14ac:dyDescent="0.2">
      <c r="A5717" s="62" t="s">
        <v>14632</v>
      </c>
      <c r="B5717" s="63">
        <v>5713</v>
      </c>
      <c r="C5717" s="64">
        <v>43214</v>
      </c>
      <c r="D5717" s="62" t="s">
        <v>14633</v>
      </c>
      <c r="E5717" s="62" t="s">
        <v>1895</v>
      </c>
      <c r="F5717" s="62" t="s">
        <v>137</v>
      </c>
      <c r="G5717" s="64">
        <v>43222</v>
      </c>
      <c r="H5717" s="62" t="s">
        <v>14634</v>
      </c>
      <c r="I5717" s="59"/>
      <c r="J5717" s="59"/>
      <c r="K5717" s="59"/>
      <c r="L5717" s="59"/>
      <c r="M5717" s="59"/>
      <c r="N5717" s="59"/>
      <c r="O5717" s="59"/>
      <c r="P5717" s="59"/>
      <c r="Q5717" s="59"/>
      <c r="R5717" s="59"/>
      <c r="S5717" s="59"/>
      <c r="T5717" s="59"/>
      <c r="U5717" s="59"/>
      <c r="V5717" s="59"/>
      <c r="W5717" s="59"/>
      <c r="X5717" s="59"/>
      <c r="Y5717" s="59"/>
      <c r="Z5717" s="59"/>
      <c r="AA5717" s="59"/>
      <c r="AB5717" s="59"/>
      <c r="AC5717" s="59"/>
    </row>
    <row r="5718" spans="1:29" x14ac:dyDescent="0.2">
      <c r="A5718" s="62" t="s">
        <v>14635</v>
      </c>
      <c r="B5718" s="63">
        <v>5714</v>
      </c>
      <c r="C5718" s="64">
        <v>43214</v>
      </c>
      <c r="D5718" s="62" t="s">
        <v>14636</v>
      </c>
      <c r="E5718" s="62" t="s">
        <v>1895</v>
      </c>
      <c r="F5718" s="62" t="s">
        <v>137</v>
      </c>
      <c r="G5718" s="64">
        <v>43222</v>
      </c>
      <c r="H5718" s="62" t="s">
        <v>14637</v>
      </c>
      <c r="I5718" s="59"/>
      <c r="J5718" s="59"/>
      <c r="K5718" s="59"/>
      <c r="L5718" s="59"/>
      <c r="M5718" s="59"/>
      <c r="N5718" s="59"/>
      <c r="O5718" s="59"/>
      <c r="P5718" s="59"/>
      <c r="Q5718" s="59"/>
      <c r="R5718" s="59"/>
      <c r="S5718" s="59"/>
      <c r="T5718" s="59"/>
      <c r="U5718" s="59"/>
      <c r="V5718" s="59"/>
      <c r="W5718" s="59"/>
      <c r="X5718" s="59"/>
      <c r="Y5718" s="59"/>
      <c r="Z5718" s="59"/>
      <c r="AA5718" s="59"/>
      <c r="AB5718" s="59"/>
      <c r="AC5718" s="59"/>
    </row>
    <row r="5719" spans="1:29" x14ac:dyDescent="0.2">
      <c r="A5719" s="62" t="s">
        <v>14638</v>
      </c>
      <c r="B5719" s="63">
        <v>5715</v>
      </c>
      <c r="C5719" s="64">
        <v>43214</v>
      </c>
      <c r="D5719" s="62" t="s">
        <v>14621</v>
      </c>
      <c r="E5719" s="62" t="s">
        <v>1895</v>
      </c>
      <c r="F5719" s="62" t="s">
        <v>137</v>
      </c>
      <c r="G5719" s="64">
        <v>43222</v>
      </c>
      <c r="H5719" s="62" t="s">
        <v>14622</v>
      </c>
      <c r="I5719" s="59"/>
      <c r="J5719" s="59"/>
      <c r="K5719" s="59"/>
      <c r="L5719" s="59"/>
      <c r="M5719" s="59"/>
      <c r="N5719" s="59"/>
      <c r="O5719" s="59"/>
      <c r="P5719" s="59"/>
      <c r="Q5719" s="59"/>
      <c r="R5719" s="59"/>
      <c r="S5719" s="59"/>
      <c r="T5719" s="59"/>
      <c r="U5719" s="59"/>
      <c r="V5719" s="59"/>
      <c r="W5719" s="59"/>
      <c r="X5719" s="59"/>
      <c r="Y5719" s="59"/>
      <c r="Z5719" s="59"/>
      <c r="AA5719" s="59"/>
      <c r="AB5719" s="59"/>
      <c r="AC5719" s="59"/>
    </row>
    <row r="5720" spans="1:29" x14ac:dyDescent="0.2">
      <c r="A5720" s="62" t="s">
        <v>14639</v>
      </c>
      <c r="B5720" s="63">
        <v>5716</v>
      </c>
      <c r="C5720" s="64">
        <v>43214</v>
      </c>
      <c r="D5720" s="62" t="s">
        <v>14640</v>
      </c>
      <c r="E5720" s="62" t="s">
        <v>1895</v>
      </c>
      <c r="F5720" s="62" t="s">
        <v>137</v>
      </c>
      <c r="G5720" s="64">
        <v>43222</v>
      </c>
      <c r="H5720" s="62" t="s">
        <v>14641</v>
      </c>
      <c r="I5720" s="59"/>
      <c r="J5720" s="59"/>
      <c r="K5720" s="59"/>
      <c r="L5720" s="59"/>
      <c r="M5720" s="59"/>
      <c r="N5720" s="59"/>
      <c r="O5720" s="59"/>
      <c r="P5720" s="59"/>
      <c r="Q5720" s="59"/>
      <c r="R5720" s="59"/>
      <c r="S5720" s="59"/>
      <c r="T5720" s="59"/>
      <c r="U5720" s="59"/>
      <c r="V5720" s="59"/>
      <c r="W5720" s="59"/>
      <c r="X5720" s="59"/>
      <c r="Y5720" s="59"/>
      <c r="Z5720" s="59"/>
      <c r="AA5720" s="59"/>
      <c r="AB5720" s="59"/>
      <c r="AC5720" s="59"/>
    </row>
    <row r="5721" spans="1:29" x14ac:dyDescent="0.2">
      <c r="A5721" s="62" t="s">
        <v>14642</v>
      </c>
      <c r="B5721" s="63">
        <v>5717</v>
      </c>
      <c r="C5721" s="64">
        <v>43214</v>
      </c>
      <c r="D5721" s="62" t="s">
        <v>14643</v>
      </c>
      <c r="E5721" s="62" t="s">
        <v>1895</v>
      </c>
      <c r="F5721" s="62" t="s">
        <v>137</v>
      </c>
      <c r="G5721" s="64">
        <v>43222</v>
      </c>
      <c r="H5721" s="62" t="s">
        <v>14644</v>
      </c>
      <c r="I5721" s="59"/>
      <c r="J5721" s="59"/>
      <c r="K5721" s="59"/>
      <c r="L5721" s="59"/>
      <c r="M5721" s="59"/>
      <c r="N5721" s="59"/>
      <c r="O5721" s="59"/>
      <c r="P5721" s="59"/>
      <c r="Q5721" s="59"/>
      <c r="R5721" s="59"/>
      <c r="S5721" s="59"/>
      <c r="T5721" s="59"/>
      <c r="U5721" s="59"/>
      <c r="V5721" s="59"/>
      <c r="W5721" s="59"/>
      <c r="X5721" s="59"/>
      <c r="Y5721" s="59"/>
      <c r="Z5721" s="59"/>
      <c r="AA5721" s="59"/>
      <c r="AB5721" s="59"/>
      <c r="AC5721" s="59"/>
    </row>
    <row r="5722" spans="1:29" x14ac:dyDescent="0.2">
      <c r="A5722" s="62" t="s">
        <v>14645</v>
      </c>
      <c r="B5722" s="63">
        <v>5718</v>
      </c>
      <c r="C5722" s="64">
        <v>43214</v>
      </c>
      <c r="D5722" s="62" t="s">
        <v>14646</v>
      </c>
      <c r="E5722" s="62" t="s">
        <v>1895</v>
      </c>
      <c r="F5722" s="62" t="s">
        <v>137</v>
      </c>
      <c r="G5722" s="64">
        <v>43222</v>
      </c>
      <c r="H5722" s="62" t="s">
        <v>14647</v>
      </c>
      <c r="I5722" s="59"/>
      <c r="J5722" s="59"/>
      <c r="K5722" s="59"/>
      <c r="L5722" s="59"/>
      <c r="M5722" s="59"/>
      <c r="N5722" s="59"/>
      <c r="O5722" s="59"/>
      <c r="P5722" s="59"/>
      <c r="Q5722" s="59"/>
      <c r="R5722" s="59"/>
      <c r="S5722" s="59"/>
      <c r="T5722" s="59"/>
      <c r="U5722" s="59"/>
      <c r="V5722" s="59"/>
      <c r="W5722" s="59"/>
      <c r="X5722" s="59"/>
      <c r="Y5722" s="59"/>
      <c r="Z5722" s="59"/>
      <c r="AA5722" s="59"/>
      <c r="AB5722" s="59"/>
      <c r="AC5722" s="59"/>
    </row>
    <row r="5723" spans="1:29" x14ac:dyDescent="0.2">
      <c r="A5723" s="62" t="s">
        <v>14648</v>
      </c>
      <c r="B5723" s="63">
        <v>5719</v>
      </c>
      <c r="C5723" s="64">
        <v>43214</v>
      </c>
      <c r="D5723" s="62" t="s">
        <v>14649</v>
      </c>
      <c r="E5723" s="62" t="s">
        <v>1895</v>
      </c>
      <c r="F5723" s="62" t="s">
        <v>137</v>
      </c>
      <c r="G5723" s="64">
        <v>43222</v>
      </c>
      <c r="H5723" s="62" t="s">
        <v>14650</v>
      </c>
      <c r="I5723" s="59"/>
      <c r="J5723" s="59"/>
      <c r="K5723" s="59"/>
      <c r="L5723" s="59"/>
      <c r="M5723" s="59"/>
      <c r="N5723" s="59"/>
      <c r="O5723" s="59"/>
      <c r="P5723" s="59"/>
      <c r="Q5723" s="59"/>
      <c r="R5723" s="59"/>
      <c r="S5723" s="59"/>
      <c r="T5723" s="59"/>
      <c r="U5723" s="59"/>
      <c r="V5723" s="59"/>
      <c r="W5723" s="59"/>
      <c r="X5723" s="59"/>
      <c r="Y5723" s="59"/>
      <c r="Z5723" s="59"/>
      <c r="AA5723" s="59"/>
      <c r="AB5723" s="59"/>
      <c r="AC5723" s="59"/>
    </row>
    <row r="5724" spans="1:29" x14ac:dyDescent="0.2">
      <c r="A5724" s="62" t="s">
        <v>14651</v>
      </c>
      <c r="B5724" s="63">
        <v>5720</v>
      </c>
      <c r="C5724" s="64">
        <v>43214</v>
      </c>
      <c r="D5724" s="62" t="s">
        <v>14652</v>
      </c>
      <c r="E5724" s="62" t="s">
        <v>1895</v>
      </c>
      <c r="F5724" s="62" t="s">
        <v>137</v>
      </c>
      <c r="G5724" s="64">
        <v>43220</v>
      </c>
      <c r="H5724" s="62" t="s">
        <v>14653</v>
      </c>
      <c r="I5724" s="59"/>
      <c r="J5724" s="59"/>
      <c r="K5724" s="59"/>
      <c r="L5724" s="59"/>
      <c r="M5724" s="59"/>
      <c r="N5724" s="59"/>
      <c r="O5724" s="59"/>
      <c r="P5724" s="59"/>
      <c r="Q5724" s="59"/>
      <c r="R5724" s="59"/>
      <c r="S5724" s="59"/>
      <c r="T5724" s="59"/>
      <c r="U5724" s="59"/>
      <c r="V5724" s="59"/>
      <c r="W5724" s="59"/>
      <c r="X5724" s="59"/>
      <c r="Y5724" s="59"/>
      <c r="Z5724" s="59"/>
      <c r="AA5724" s="59"/>
      <c r="AB5724" s="59"/>
      <c r="AC5724" s="59"/>
    </row>
    <row r="5725" spans="1:29" x14ac:dyDescent="0.2">
      <c r="A5725" s="62" t="s">
        <v>14654</v>
      </c>
      <c r="B5725" s="63">
        <v>5721</v>
      </c>
      <c r="C5725" s="64">
        <v>43214</v>
      </c>
      <c r="D5725" s="62" t="s">
        <v>14655</v>
      </c>
      <c r="E5725" s="62" t="s">
        <v>1895</v>
      </c>
      <c r="F5725" s="62" t="s">
        <v>137</v>
      </c>
      <c r="G5725" s="64">
        <v>43224</v>
      </c>
      <c r="H5725" s="62" t="s">
        <v>14656</v>
      </c>
      <c r="I5725" s="59"/>
      <c r="J5725" s="59"/>
      <c r="K5725" s="59"/>
      <c r="L5725" s="59"/>
      <c r="M5725" s="59"/>
      <c r="N5725" s="59"/>
      <c r="O5725" s="59"/>
      <c r="P5725" s="59"/>
      <c r="Q5725" s="59"/>
      <c r="R5725" s="59"/>
      <c r="S5725" s="59"/>
      <c r="T5725" s="59"/>
      <c r="U5725" s="59"/>
      <c r="V5725" s="59"/>
      <c r="W5725" s="59"/>
      <c r="X5725" s="59"/>
      <c r="Y5725" s="59"/>
      <c r="Z5725" s="59"/>
      <c r="AA5725" s="59"/>
      <c r="AB5725" s="59"/>
      <c r="AC5725" s="59"/>
    </row>
    <row r="5726" spans="1:29" x14ac:dyDescent="0.2">
      <c r="A5726" s="62" t="s">
        <v>14657</v>
      </c>
      <c r="B5726" s="63">
        <v>5722</v>
      </c>
      <c r="C5726" s="64">
        <v>43214</v>
      </c>
      <c r="D5726" s="62" t="s">
        <v>14658</v>
      </c>
      <c r="E5726" s="62" t="s">
        <v>1895</v>
      </c>
      <c r="F5726" s="62" t="s">
        <v>137</v>
      </c>
      <c r="G5726" s="64">
        <v>43224</v>
      </c>
      <c r="H5726" s="62" t="s">
        <v>14659</v>
      </c>
      <c r="I5726" s="59"/>
      <c r="J5726" s="59"/>
      <c r="K5726" s="59"/>
      <c r="L5726" s="59"/>
      <c r="M5726" s="59"/>
      <c r="N5726" s="59"/>
      <c r="O5726" s="59"/>
      <c r="P5726" s="59"/>
      <c r="Q5726" s="59"/>
      <c r="R5726" s="59"/>
      <c r="S5726" s="59"/>
      <c r="T5726" s="59"/>
      <c r="U5726" s="59"/>
      <c r="V5726" s="59"/>
      <c r="W5726" s="59"/>
      <c r="X5726" s="59"/>
      <c r="Y5726" s="59"/>
      <c r="Z5726" s="59"/>
      <c r="AA5726" s="59"/>
      <c r="AB5726" s="59"/>
      <c r="AC5726" s="59"/>
    </row>
    <row r="5727" spans="1:29" x14ac:dyDescent="0.2">
      <c r="A5727" s="62" t="s">
        <v>14660</v>
      </c>
      <c r="B5727" s="63">
        <v>5723</v>
      </c>
      <c r="C5727" s="64">
        <v>43214</v>
      </c>
      <c r="D5727" s="62" t="s">
        <v>14661</v>
      </c>
      <c r="E5727" s="62" t="s">
        <v>1895</v>
      </c>
      <c r="F5727" s="62" t="s">
        <v>137</v>
      </c>
      <c r="G5727" s="64">
        <v>43224</v>
      </c>
      <c r="H5727" s="62" t="s">
        <v>14662</v>
      </c>
      <c r="I5727" s="59"/>
      <c r="J5727" s="59"/>
      <c r="K5727" s="59"/>
      <c r="L5727" s="59"/>
      <c r="M5727" s="59"/>
      <c r="N5727" s="59"/>
      <c r="O5727" s="59"/>
      <c r="P5727" s="59"/>
      <c r="Q5727" s="59"/>
      <c r="R5727" s="59"/>
      <c r="S5727" s="59"/>
      <c r="T5727" s="59"/>
      <c r="U5727" s="59"/>
      <c r="V5727" s="59"/>
      <c r="W5727" s="59"/>
      <c r="X5727" s="59"/>
      <c r="Y5727" s="59"/>
      <c r="Z5727" s="59"/>
      <c r="AA5727" s="59"/>
      <c r="AB5727" s="59"/>
      <c r="AC5727" s="59"/>
    </row>
    <row r="5728" spans="1:29" x14ac:dyDescent="0.2">
      <c r="A5728" s="62" t="s">
        <v>14663</v>
      </c>
      <c r="B5728" s="63">
        <v>5724</v>
      </c>
      <c r="C5728" s="64">
        <v>43214</v>
      </c>
      <c r="D5728" s="62" t="s">
        <v>14664</v>
      </c>
      <c r="E5728" s="62" t="s">
        <v>1895</v>
      </c>
      <c r="F5728" s="62" t="s">
        <v>137</v>
      </c>
      <c r="G5728" s="64">
        <v>43224</v>
      </c>
      <c r="H5728" s="62" t="s">
        <v>14665</v>
      </c>
      <c r="I5728" s="59"/>
      <c r="J5728" s="59"/>
      <c r="K5728" s="59"/>
      <c r="L5728" s="59"/>
      <c r="M5728" s="59"/>
      <c r="N5728" s="59"/>
      <c r="O5728" s="59"/>
      <c r="P5728" s="59"/>
      <c r="Q5728" s="59"/>
      <c r="R5728" s="59"/>
      <c r="S5728" s="59"/>
      <c r="T5728" s="59"/>
      <c r="U5728" s="59"/>
      <c r="V5728" s="59"/>
      <c r="W5728" s="59"/>
      <c r="X5728" s="59"/>
      <c r="Y5728" s="59"/>
      <c r="Z5728" s="59"/>
      <c r="AA5728" s="59"/>
      <c r="AB5728" s="59"/>
      <c r="AC5728" s="59"/>
    </row>
    <row r="5729" spans="1:29" x14ac:dyDescent="0.2">
      <c r="A5729" s="62" t="s">
        <v>14666</v>
      </c>
      <c r="B5729" s="63">
        <v>5725</v>
      </c>
      <c r="C5729" s="64">
        <v>43214</v>
      </c>
      <c r="D5729" s="62" t="s">
        <v>14667</v>
      </c>
      <c r="E5729" s="62" t="s">
        <v>1895</v>
      </c>
      <c r="F5729" s="62" t="s">
        <v>137</v>
      </c>
      <c r="G5729" s="64">
        <v>43224</v>
      </c>
      <c r="H5729" s="62" t="s">
        <v>14668</v>
      </c>
      <c r="I5729" s="59"/>
      <c r="J5729" s="59"/>
      <c r="K5729" s="59"/>
      <c r="L5729" s="59"/>
      <c r="M5729" s="59"/>
      <c r="N5729" s="59"/>
      <c r="O5729" s="59"/>
      <c r="P5729" s="59"/>
      <c r="Q5729" s="59"/>
      <c r="R5729" s="59"/>
      <c r="S5729" s="59"/>
      <c r="T5729" s="59"/>
      <c r="U5729" s="59"/>
      <c r="V5729" s="59"/>
      <c r="W5729" s="59"/>
      <c r="X5729" s="59"/>
      <c r="Y5729" s="59"/>
      <c r="Z5729" s="59"/>
      <c r="AA5729" s="59"/>
      <c r="AB5729" s="59"/>
      <c r="AC5729" s="59"/>
    </row>
    <row r="5730" spans="1:29" x14ac:dyDescent="0.2">
      <c r="A5730" s="62" t="s">
        <v>14669</v>
      </c>
      <c r="B5730" s="63">
        <v>5726</v>
      </c>
      <c r="C5730" s="64">
        <v>43214</v>
      </c>
      <c r="D5730" s="62" t="s">
        <v>14670</v>
      </c>
      <c r="E5730" s="62" t="s">
        <v>1895</v>
      </c>
      <c r="F5730" s="62" t="s">
        <v>137</v>
      </c>
      <c r="G5730" s="64">
        <v>43224</v>
      </c>
      <c r="H5730" s="62" t="s">
        <v>14671</v>
      </c>
      <c r="I5730" s="59"/>
      <c r="J5730" s="59"/>
      <c r="K5730" s="59"/>
      <c r="L5730" s="59"/>
      <c r="M5730" s="59"/>
      <c r="N5730" s="59"/>
      <c r="O5730" s="59"/>
      <c r="P5730" s="59"/>
      <c r="Q5730" s="59"/>
      <c r="R5730" s="59"/>
      <c r="S5730" s="59"/>
      <c r="T5730" s="59"/>
      <c r="U5730" s="59"/>
      <c r="V5730" s="59"/>
      <c r="W5730" s="59"/>
      <c r="X5730" s="59"/>
      <c r="Y5730" s="59"/>
      <c r="Z5730" s="59"/>
      <c r="AA5730" s="59"/>
      <c r="AB5730" s="59"/>
      <c r="AC5730" s="59"/>
    </row>
    <row r="5731" spans="1:29" x14ac:dyDescent="0.2">
      <c r="A5731" s="62" t="s">
        <v>14672</v>
      </c>
      <c r="B5731" s="63">
        <v>5727</v>
      </c>
      <c r="C5731" s="64">
        <v>43214</v>
      </c>
      <c r="D5731" s="62" t="s">
        <v>14673</v>
      </c>
      <c r="E5731" s="62" t="s">
        <v>1895</v>
      </c>
      <c r="F5731" s="62" t="s">
        <v>137</v>
      </c>
      <c r="G5731" s="64">
        <v>43224</v>
      </c>
      <c r="H5731" s="62" t="s">
        <v>14674</v>
      </c>
      <c r="I5731" s="59"/>
      <c r="J5731" s="59"/>
      <c r="K5731" s="59"/>
      <c r="L5731" s="59"/>
      <c r="M5731" s="59"/>
      <c r="N5731" s="59"/>
      <c r="O5731" s="59"/>
      <c r="P5731" s="59"/>
      <c r="Q5731" s="59"/>
      <c r="R5731" s="59"/>
      <c r="S5731" s="59"/>
      <c r="T5731" s="59"/>
      <c r="U5731" s="59"/>
      <c r="V5731" s="59"/>
      <c r="W5731" s="59"/>
      <c r="X5731" s="59"/>
      <c r="Y5731" s="59"/>
      <c r="Z5731" s="59"/>
      <c r="AA5731" s="59"/>
      <c r="AB5731" s="59"/>
      <c r="AC5731" s="59"/>
    </row>
    <row r="5732" spans="1:29" x14ac:dyDescent="0.2">
      <c r="A5732" s="62" t="s">
        <v>14675</v>
      </c>
      <c r="B5732" s="63">
        <v>5728</v>
      </c>
      <c r="C5732" s="64">
        <v>43214</v>
      </c>
      <c r="D5732" s="62" t="s">
        <v>14676</v>
      </c>
      <c r="E5732" s="62" t="s">
        <v>1895</v>
      </c>
      <c r="F5732" s="62" t="s">
        <v>137</v>
      </c>
      <c r="G5732" s="64">
        <v>43223</v>
      </c>
      <c r="H5732" s="62" t="s">
        <v>14677</v>
      </c>
      <c r="I5732" s="59"/>
      <c r="J5732" s="59"/>
      <c r="K5732" s="59"/>
      <c r="L5732" s="59"/>
      <c r="M5732" s="59"/>
      <c r="N5732" s="59"/>
      <c r="O5732" s="59"/>
      <c r="P5732" s="59"/>
      <c r="Q5732" s="59"/>
      <c r="R5732" s="59"/>
      <c r="S5732" s="59"/>
      <c r="T5732" s="59"/>
      <c r="U5732" s="59"/>
      <c r="V5732" s="59"/>
      <c r="W5732" s="59"/>
      <c r="X5732" s="59"/>
      <c r="Y5732" s="59"/>
      <c r="Z5732" s="59"/>
      <c r="AA5732" s="59"/>
      <c r="AB5732" s="59"/>
      <c r="AC5732" s="59"/>
    </row>
    <row r="5733" spans="1:29" x14ac:dyDescent="0.2">
      <c r="A5733" s="62" t="s">
        <v>14678</v>
      </c>
      <c r="B5733" s="63">
        <v>5729</v>
      </c>
      <c r="C5733" s="64">
        <v>43214</v>
      </c>
      <c r="D5733" s="62" t="s">
        <v>14679</v>
      </c>
      <c r="E5733" s="62" t="s">
        <v>1895</v>
      </c>
      <c r="F5733" s="62" t="s">
        <v>137</v>
      </c>
      <c r="G5733" s="64">
        <v>43224</v>
      </c>
      <c r="H5733" s="62" t="s">
        <v>14680</v>
      </c>
      <c r="I5733" s="59"/>
      <c r="J5733" s="59"/>
      <c r="K5733" s="59"/>
      <c r="L5733" s="59"/>
      <c r="M5733" s="59"/>
      <c r="N5733" s="59"/>
      <c r="O5733" s="59"/>
      <c r="P5733" s="59"/>
      <c r="Q5733" s="59"/>
      <c r="R5733" s="59"/>
      <c r="S5733" s="59"/>
      <c r="T5733" s="59"/>
      <c r="U5733" s="59"/>
      <c r="V5733" s="59"/>
      <c r="W5733" s="59"/>
      <c r="X5733" s="59"/>
      <c r="Y5733" s="59"/>
      <c r="Z5733" s="59"/>
      <c r="AA5733" s="59"/>
      <c r="AB5733" s="59"/>
      <c r="AC5733" s="59"/>
    </row>
    <row r="5734" spans="1:29" x14ac:dyDescent="0.2">
      <c r="A5734" s="62" t="s">
        <v>14681</v>
      </c>
      <c r="B5734" s="63">
        <v>5730</v>
      </c>
      <c r="C5734" s="64">
        <v>43214</v>
      </c>
      <c r="D5734" s="62" t="s">
        <v>14682</v>
      </c>
      <c r="E5734" s="62" t="s">
        <v>1895</v>
      </c>
      <c r="F5734" s="62" t="s">
        <v>137</v>
      </c>
      <c r="G5734" s="64">
        <v>43223</v>
      </c>
      <c r="H5734" s="62" t="s">
        <v>14683</v>
      </c>
      <c r="I5734" s="59"/>
      <c r="J5734" s="59"/>
      <c r="K5734" s="59"/>
      <c r="L5734" s="59"/>
      <c r="M5734" s="59"/>
      <c r="N5734" s="59"/>
      <c r="O5734" s="59"/>
      <c r="P5734" s="59"/>
      <c r="Q5734" s="59"/>
      <c r="R5734" s="59"/>
      <c r="S5734" s="59"/>
      <c r="T5734" s="59"/>
      <c r="U5734" s="59"/>
      <c r="V5734" s="59"/>
      <c r="W5734" s="59"/>
      <c r="X5734" s="59"/>
      <c r="Y5734" s="59"/>
      <c r="Z5734" s="59"/>
      <c r="AA5734" s="59"/>
      <c r="AB5734" s="59"/>
      <c r="AC5734" s="59"/>
    </row>
    <row r="5735" spans="1:29" x14ac:dyDescent="0.2">
      <c r="A5735" s="62" t="s">
        <v>14684</v>
      </c>
      <c r="B5735" s="63">
        <v>5731</v>
      </c>
      <c r="C5735" s="64">
        <v>43214</v>
      </c>
      <c r="D5735" s="62" t="s">
        <v>14685</v>
      </c>
      <c r="E5735" s="62" t="s">
        <v>1895</v>
      </c>
      <c r="F5735" s="62" t="s">
        <v>137</v>
      </c>
      <c r="G5735" s="64">
        <v>43224</v>
      </c>
      <c r="H5735" s="62" t="s">
        <v>14686</v>
      </c>
      <c r="I5735" s="59"/>
      <c r="J5735" s="59"/>
      <c r="K5735" s="59"/>
      <c r="L5735" s="59"/>
      <c r="M5735" s="59"/>
      <c r="N5735" s="59"/>
      <c r="O5735" s="59"/>
      <c r="P5735" s="59"/>
      <c r="Q5735" s="59"/>
      <c r="R5735" s="59"/>
      <c r="S5735" s="59"/>
      <c r="T5735" s="59"/>
      <c r="U5735" s="59"/>
      <c r="V5735" s="59"/>
      <c r="W5735" s="59"/>
      <c r="X5735" s="59"/>
      <c r="Y5735" s="59"/>
      <c r="Z5735" s="59"/>
      <c r="AA5735" s="59"/>
      <c r="AB5735" s="59"/>
      <c r="AC5735" s="59"/>
    </row>
    <row r="5736" spans="1:29" x14ac:dyDescent="0.2">
      <c r="A5736" s="62" t="s">
        <v>14687</v>
      </c>
      <c r="B5736" s="63">
        <v>5732</v>
      </c>
      <c r="C5736" s="64">
        <v>43214</v>
      </c>
      <c r="D5736" s="62" t="s">
        <v>14688</v>
      </c>
      <c r="E5736" s="62" t="s">
        <v>1895</v>
      </c>
      <c r="F5736" s="62" t="s">
        <v>137</v>
      </c>
      <c r="G5736" s="64">
        <v>43223</v>
      </c>
      <c r="H5736" s="62" t="s">
        <v>14689</v>
      </c>
      <c r="I5736" s="59"/>
      <c r="J5736" s="59"/>
      <c r="K5736" s="59"/>
      <c r="L5736" s="59"/>
      <c r="M5736" s="59"/>
      <c r="N5736" s="59"/>
      <c r="O5736" s="59"/>
      <c r="P5736" s="59"/>
      <c r="Q5736" s="59"/>
      <c r="R5736" s="59"/>
      <c r="S5736" s="59"/>
      <c r="T5736" s="59"/>
      <c r="U5736" s="59"/>
      <c r="V5736" s="59"/>
      <c r="W5736" s="59"/>
      <c r="X5736" s="59"/>
      <c r="Y5736" s="59"/>
      <c r="Z5736" s="59"/>
      <c r="AA5736" s="59"/>
      <c r="AB5736" s="59"/>
      <c r="AC5736" s="59"/>
    </row>
    <row r="5737" spans="1:29" x14ac:dyDescent="0.2">
      <c r="A5737" s="62" t="s">
        <v>14690</v>
      </c>
      <c r="B5737" s="63">
        <v>5733</v>
      </c>
      <c r="C5737" s="64">
        <v>43214</v>
      </c>
      <c r="D5737" s="62" t="s">
        <v>14691</v>
      </c>
      <c r="E5737" s="62" t="s">
        <v>1895</v>
      </c>
      <c r="F5737" s="62" t="s">
        <v>137</v>
      </c>
      <c r="G5737" s="64">
        <v>43222</v>
      </c>
      <c r="H5737" s="62" t="s">
        <v>14692</v>
      </c>
      <c r="I5737" s="59"/>
      <c r="J5737" s="59"/>
      <c r="K5737" s="59"/>
      <c r="L5737" s="59"/>
      <c r="M5737" s="59"/>
      <c r="N5737" s="59"/>
      <c r="O5737" s="59"/>
      <c r="P5737" s="59"/>
      <c r="Q5737" s="59"/>
      <c r="R5737" s="59"/>
      <c r="S5737" s="59"/>
      <c r="T5737" s="59"/>
      <c r="U5737" s="59"/>
      <c r="V5737" s="59"/>
      <c r="W5737" s="59"/>
      <c r="X5737" s="59"/>
      <c r="Y5737" s="59"/>
      <c r="Z5737" s="59"/>
      <c r="AA5737" s="59"/>
      <c r="AB5737" s="59"/>
      <c r="AC5737" s="59"/>
    </row>
    <row r="5738" spans="1:29" x14ac:dyDescent="0.2">
      <c r="A5738" s="62" t="s">
        <v>14693</v>
      </c>
      <c r="B5738" s="63">
        <v>5734</v>
      </c>
      <c r="C5738" s="64">
        <v>43214</v>
      </c>
      <c r="D5738" s="62" t="s">
        <v>14694</v>
      </c>
      <c r="E5738" s="62" t="s">
        <v>1895</v>
      </c>
      <c r="F5738" s="62" t="s">
        <v>137</v>
      </c>
      <c r="G5738" s="64">
        <v>43224</v>
      </c>
      <c r="H5738" s="62" t="s">
        <v>14695</v>
      </c>
      <c r="I5738" s="59"/>
      <c r="J5738" s="59"/>
      <c r="K5738" s="59"/>
      <c r="L5738" s="59"/>
      <c r="M5738" s="59"/>
      <c r="N5738" s="59"/>
      <c r="O5738" s="59"/>
      <c r="P5738" s="59"/>
      <c r="Q5738" s="59"/>
      <c r="R5738" s="59"/>
      <c r="S5738" s="59"/>
      <c r="T5738" s="59"/>
      <c r="U5738" s="59"/>
      <c r="V5738" s="59"/>
      <c r="W5738" s="59"/>
      <c r="X5738" s="59"/>
      <c r="Y5738" s="59"/>
      <c r="Z5738" s="59"/>
      <c r="AA5738" s="59"/>
      <c r="AB5738" s="59"/>
      <c r="AC5738" s="59"/>
    </row>
    <row r="5739" spans="1:29" x14ac:dyDescent="0.2">
      <c r="A5739" s="62" t="s">
        <v>14696</v>
      </c>
      <c r="B5739" s="63">
        <v>5735</v>
      </c>
      <c r="C5739" s="64">
        <v>43214</v>
      </c>
      <c r="D5739" s="62" t="s">
        <v>14697</v>
      </c>
      <c r="E5739" s="62" t="s">
        <v>1895</v>
      </c>
      <c r="F5739" s="62" t="s">
        <v>137</v>
      </c>
      <c r="G5739" s="64">
        <v>43223</v>
      </c>
      <c r="H5739" s="62" t="s">
        <v>14698</v>
      </c>
      <c r="I5739" s="59"/>
      <c r="J5739" s="59"/>
      <c r="K5739" s="59"/>
      <c r="L5739" s="59"/>
      <c r="M5739" s="59"/>
      <c r="N5739" s="59"/>
      <c r="O5739" s="59"/>
      <c r="P5739" s="59"/>
      <c r="Q5739" s="59"/>
      <c r="R5739" s="59"/>
      <c r="S5739" s="59"/>
      <c r="T5739" s="59"/>
      <c r="U5739" s="59"/>
      <c r="V5739" s="59"/>
      <c r="W5739" s="59"/>
      <c r="X5739" s="59"/>
      <c r="Y5739" s="59"/>
      <c r="Z5739" s="59"/>
      <c r="AA5739" s="59"/>
      <c r="AB5739" s="59"/>
      <c r="AC5739" s="59"/>
    </row>
    <row r="5740" spans="1:29" x14ac:dyDescent="0.2">
      <c r="A5740" s="62" t="s">
        <v>14699</v>
      </c>
      <c r="B5740" s="63">
        <v>5736</v>
      </c>
      <c r="C5740" s="64">
        <v>43214</v>
      </c>
      <c r="D5740" s="62" t="s">
        <v>14700</v>
      </c>
      <c r="E5740" s="62" t="s">
        <v>6423</v>
      </c>
      <c r="F5740" s="62" t="s">
        <v>137</v>
      </c>
      <c r="G5740" s="64">
        <v>43242</v>
      </c>
      <c r="H5740" s="62" t="s">
        <v>14701</v>
      </c>
      <c r="I5740" s="59"/>
      <c r="J5740" s="59"/>
      <c r="K5740" s="59"/>
      <c r="L5740" s="59"/>
      <c r="M5740" s="59"/>
      <c r="N5740" s="59"/>
      <c r="O5740" s="59"/>
      <c r="P5740" s="59"/>
      <c r="Q5740" s="59"/>
      <c r="R5740" s="59"/>
      <c r="S5740" s="59"/>
      <c r="T5740" s="59"/>
      <c r="U5740" s="59"/>
      <c r="V5740" s="59"/>
      <c r="W5740" s="59"/>
      <c r="X5740" s="59"/>
      <c r="Y5740" s="59"/>
      <c r="Z5740" s="59"/>
      <c r="AA5740" s="59"/>
      <c r="AB5740" s="59"/>
      <c r="AC5740" s="59"/>
    </row>
    <row r="5741" spans="1:29" x14ac:dyDescent="0.2">
      <c r="A5741" s="62" t="s">
        <v>14702</v>
      </c>
      <c r="B5741" s="63">
        <v>5737</v>
      </c>
      <c r="C5741" s="64">
        <v>43214</v>
      </c>
      <c r="D5741" s="62" t="s">
        <v>148</v>
      </c>
      <c r="E5741" s="62" t="s">
        <v>14703</v>
      </c>
      <c r="F5741" s="62" t="s">
        <v>137</v>
      </c>
      <c r="G5741" s="64">
        <v>43220</v>
      </c>
      <c r="H5741" s="62" t="s">
        <v>14704</v>
      </c>
      <c r="I5741" s="59"/>
      <c r="J5741" s="59"/>
      <c r="K5741" s="59"/>
      <c r="L5741" s="59"/>
      <c r="M5741" s="59"/>
      <c r="N5741" s="59"/>
      <c r="O5741" s="59"/>
      <c r="P5741" s="59"/>
      <c r="Q5741" s="59"/>
      <c r="R5741" s="59"/>
      <c r="S5741" s="59"/>
      <c r="T5741" s="59"/>
      <c r="U5741" s="59"/>
      <c r="V5741" s="59"/>
      <c r="W5741" s="59"/>
      <c r="X5741" s="59"/>
      <c r="Y5741" s="59"/>
      <c r="Z5741" s="59"/>
      <c r="AA5741" s="59"/>
      <c r="AB5741" s="59"/>
      <c r="AC5741" s="59"/>
    </row>
    <row r="5742" spans="1:29" x14ac:dyDescent="0.2">
      <c r="A5742" s="62" t="s">
        <v>14705</v>
      </c>
      <c r="B5742" s="63">
        <v>5738</v>
      </c>
      <c r="C5742" s="64">
        <v>43214</v>
      </c>
      <c r="D5742" s="62" t="s">
        <v>930</v>
      </c>
      <c r="E5742" s="62" t="s">
        <v>149</v>
      </c>
      <c r="F5742" s="62" t="s">
        <v>137</v>
      </c>
      <c r="G5742" s="64">
        <v>43229</v>
      </c>
      <c r="H5742" s="62" t="s">
        <v>14706</v>
      </c>
      <c r="I5742" s="59"/>
      <c r="J5742" s="59"/>
      <c r="K5742" s="59"/>
      <c r="L5742" s="59"/>
      <c r="M5742" s="59"/>
      <c r="N5742" s="59"/>
      <c r="O5742" s="59"/>
      <c r="P5742" s="59"/>
      <c r="Q5742" s="59"/>
      <c r="R5742" s="59"/>
      <c r="S5742" s="59"/>
      <c r="T5742" s="59"/>
      <c r="U5742" s="59"/>
      <c r="V5742" s="59"/>
      <c r="W5742" s="59"/>
      <c r="X5742" s="59"/>
      <c r="Y5742" s="59"/>
      <c r="Z5742" s="59"/>
      <c r="AA5742" s="59"/>
      <c r="AB5742" s="59"/>
      <c r="AC5742" s="59"/>
    </row>
    <row r="5743" spans="1:29" x14ac:dyDescent="0.2">
      <c r="A5743" s="62" t="s">
        <v>14707</v>
      </c>
      <c r="B5743" s="63">
        <v>5739</v>
      </c>
      <c r="C5743" s="64">
        <v>43214</v>
      </c>
      <c r="D5743" s="62" t="s">
        <v>14708</v>
      </c>
      <c r="E5743" s="62" t="s">
        <v>149</v>
      </c>
      <c r="F5743" s="62" t="s">
        <v>137</v>
      </c>
      <c r="G5743" s="64">
        <v>43238</v>
      </c>
      <c r="H5743" s="62" t="s">
        <v>14709</v>
      </c>
      <c r="I5743" s="59"/>
      <c r="J5743" s="59"/>
      <c r="K5743" s="59"/>
      <c r="L5743" s="59"/>
      <c r="M5743" s="59"/>
      <c r="N5743" s="59"/>
      <c r="O5743" s="59"/>
      <c r="P5743" s="59"/>
      <c r="Q5743" s="59"/>
      <c r="R5743" s="59"/>
      <c r="S5743" s="59"/>
      <c r="T5743" s="59"/>
      <c r="U5743" s="59"/>
      <c r="V5743" s="59"/>
      <c r="W5743" s="59"/>
      <c r="X5743" s="59"/>
      <c r="Y5743" s="59"/>
      <c r="Z5743" s="59"/>
      <c r="AA5743" s="59"/>
      <c r="AB5743" s="59"/>
      <c r="AC5743" s="59"/>
    </row>
    <row r="5744" spans="1:29" x14ac:dyDescent="0.2">
      <c r="A5744" s="62" t="s">
        <v>14710</v>
      </c>
      <c r="B5744" s="63">
        <v>5740</v>
      </c>
      <c r="C5744" s="64">
        <v>43214</v>
      </c>
      <c r="D5744" s="62" t="s">
        <v>14711</v>
      </c>
      <c r="E5744" s="62" t="s">
        <v>1253</v>
      </c>
      <c r="F5744" s="62" t="s">
        <v>161</v>
      </c>
      <c r="G5744" s="64">
        <v>43237</v>
      </c>
      <c r="H5744" s="62" t="s">
        <v>14712</v>
      </c>
      <c r="I5744" s="59"/>
      <c r="J5744" s="59"/>
      <c r="K5744" s="59"/>
      <c r="L5744" s="59"/>
      <c r="M5744" s="59"/>
      <c r="N5744" s="59"/>
      <c r="O5744" s="59"/>
      <c r="P5744" s="59"/>
      <c r="Q5744" s="59"/>
      <c r="R5744" s="59"/>
      <c r="S5744" s="59"/>
      <c r="T5744" s="59"/>
      <c r="U5744" s="59"/>
      <c r="V5744" s="59"/>
      <c r="W5744" s="59"/>
      <c r="X5744" s="59"/>
      <c r="Y5744" s="59"/>
      <c r="Z5744" s="59"/>
      <c r="AA5744" s="59"/>
      <c r="AB5744" s="59"/>
      <c r="AC5744" s="59"/>
    </row>
    <row r="5745" spans="1:29" x14ac:dyDescent="0.2">
      <c r="A5745" s="62" t="s">
        <v>14713</v>
      </c>
      <c r="B5745" s="63">
        <v>5741</v>
      </c>
      <c r="C5745" s="64">
        <v>43214</v>
      </c>
      <c r="D5745" s="62" t="s">
        <v>14714</v>
      </c>
      <c r="E5745" s="62" t="s">
        <v>14215</v>
      </c>
      <c r="F5745" s="62" t="s">
        <v>137</v>
      </c>
      <c r="G5745" s="64">
        <v>43230</v>
      </c>
      <c r="H5745" s="62" t="s">
        <v>14715</v>
      </c>
      <c r="I5745" s="59"/>
      <c r="J5745" s="59"/>
      <c r="K5745" s="59"/>
      <c r="L5745" s="59"/>
      <c r="M5745" s="59"/>
      <c r="N5745" s="59"/>
      <c r="O5745" s="59"/>
      <c r="P5745" s="59"/>
      <c r="Q5745" s="59"/>
      <c r="R5745" s="59"/>
      <c r="S5745" s="59"/>
      <c r="T5745" s="59"/>
      <c r="U5745" s="59"/>
      <c r="V5745" s="59"/>
      <c r="W5745" s="59"/>
      <c r="X5745" s="59"/>
      <c r="Y5745" s="59"/>
      <c r="Z5745" s="59"/>
      <c r="AA5745" s="59"/>
      <c r="AB5745" s="59"/>
      <c r="AC5745" s="59"/>
    </row>
    <row r="5746" spans="1:29" x14ac:dyDescent="0.2">
      <c r="A5746" s="62" t="s">
        <v>14716</v>
      </c>
      <c r="B5746" s="63">
        <v>5742</v>
      </c>
      <c r="C5746" s="64">
        <v>43214</v>
      </c>
      <c r="D5746" s="62" t="s">
        <v>14714</v>
      </c>
      <c r="E5746" s="62" t="s">
        <v>14215</v>
      </c>
      <c r="F5746" s="62" t="s">
        <v>137</v>
      </c>
      <c r="G5746" s="64">
        <v>43230</v>
      </c>
      <c r="H5746" s="62" t="s">
        <v>14717</v>
      </c>
      <c r="I5746" s="59"/>
      <c r="J5746" s="59"/>
      <c r="K5746" s="59"/>
      <c r="L5746" s="59"/>
      <c r="M5746" s="59"/>
      <c r="N5746" s="59"/>
      <c r="O5746" s="59"/>
      <c r="P5746" s="59"/>
      <c r="Q5746" s="59"/>
      <c r="R5746" s="59"/>
      <c r="S5746" s="59"/>
      <c r="T5746" s="59"/>
      <c r="U5746" s="59"/>
      <c r="V5746" s="59"/>
      <c r="W5746" s="59"/>
      <c r="X5746" s="59"/>
      <c r="Y5746" s="59"/>
      <c r="Z5746" s="59"/>
      <c r="AA5746" s="59"/>
      <c r="AB5746" s="59"/>
      <c r="AC5746" s="59"/>
    </row>
    <row r="5747" spans="1:29" x14ac:dyDescent="0.2">
      <c r="A5747" s="62" t="s">
        <v>14718</v>
      </c>
      <c r="B5747" s="63">
        <v>5743</v>
      </c>
      <c r="C5747" s="64">
        <v>43214</v>
      </c>
      <c r="D5747" s="62" t="s">
        <v>14714</v>
      </c>
      <c r="E5747" s="62" t="s">
        <v>14215</v>
      </c>
      <c r="F5747" s="62" t="s">
        <v>137</v>
      </c>
      <c r="G5747" s="64">
        <v>43230</v>
      </c>
      <c r="H5747" s="62" t="s">
        <v>14719</v>
      </c>
      <c r="I5747" s="59"/>
      <c r="J5747" s="59"/>
      <c r="K5747" s="59"/>
      <c r="L5747" s="59"/>
      <c r="M5747" s="59"/>
      <c r="N5747" s="59"/>
      <c r="O5747" s="59"/>
      <c r="P5747" s="59"/>
      <c r="Q5747" s="59"/>
      <c r="R5747" s="59"/>
      <c r="S5747" s="59"/>
      <c r="T5747" s="59"/>
      <c r="U5747" s="59"/>
      <c r="V5747" s="59"/>
      <c r="W5747" s="59"/>
      <c r="X5747" s="59"/>
      <c r="Y5747" s="59"/>
      <c r="Z5747" s="59"/>
      <c r="AA5747" s="59"/>
      <c r="AB5747" s="59"/>
      <c r="AC5747" s="59"/>
    </row>
    <row r="5748" spans="1:29" x14ac:dyDescent="0.2">
      <c r="A5748" s="62" t="s">
        <v>14720</v>
      </c>
      <c r="B5748" s="63">
        <v>5744</v>
      </c>
      <c r="C5748" s="64">
        <v>43214</v>
      </c>
      <c r="D5748" s="62" t="s">
        <v>14714</v>
      </c>
      <c r="E5748" s="62" t="s">
        <v>14215</v>
      </c>
      <c r="F5748" s="62" t="s">
        <v>137</v>
      </c>
      <c r="G5748" s="64">
        <v>43230</v>
      </c>
      <c r="H5748" s="62" t="s">
        <v>14715</v>
      </c>
      <c r="I5748" s="59"/>
      <c r="J5748" s="59"/>
      <c r="K5748" s="59"/>
      <c r="L5748" s="59"/>
      <c r="M5748" s="59"/>
      <c r="N5748" s="59"/>
      <c r="O5748" s="59"/>
      <c r="P5748" s="59"/>
      <c r="Q5748" s="59"/>
      <c r="R5748" s="59"/>
      <c r="S5748" s="59"/>
      <c r="T5748" s="59"/>
      <c r="U5748" s="59"/>
      <c r="V5748" s="59"/>
      <c r="W5748" s="59"/>
      <c r="X5748" s="59"/>
      <c r="Y5748" s="59"/>
      <c r="Z5748" s="59"/>
      <c r="AA5748" s="59"/>
      <c r="AB5748" s="59"/>
      <c r="AC5748" s="59"/>
    </row>
    <row r="5749" spans="1:29" x14ac:dyDescent="0.2">
      <c r="A5749" s="62" t="s">
        <v>14721</v>
      </c>
      <c r="B5749" s="63">
        <v>5745</v>
      </c>
      <c r="C5749" s="64">
        <v>43214</v>
      </c>
      <c r="D5749" s="62" t="s">
        <v>144</v>
      </c>
      <c r="E5749" s="62" t="s">
        <v>14215</v>
      </c>
      <c r="F5749" s="62" t="s">
        <v>137</v>
      </c>
      <c r="G5749" s="64">
        <v>43230</v>
      </c>
      <c r="H5749" s="62" t="s">
        <v>14717</v>
      </c>
      <c r="I5749" s="59"/>
      <c r="J5749" s="59"/>
      <c r="K5749" s="59"/>
      <c r="L5749" s="59"/>
      <c r="M5749" s="59"/>
      <c r="N5749" s="59"/>
      <c r="O5749" s="59"/>
      <c r="P5749" s="59"/>
      <c r="Q5749" s="59"/>
      <c r="R5749" s="59"/>
      <c r="S5749" s="59"/>
      <c r="T5749" s="59"/>
      <c r="U5749" s="59"/>
      <c r="V5749" s="59"/>
      <c r="W5749" s="59"/>
      <c r="X5749" s="59"/>
      <c r="Y5749" s="59"/>
      <c r="Z5749" s="59"/>
      <c r="AA5749" s="59"/>
      <c r="AB5749" s="59"/>
      <c r="AC5749" s="59"/>
    </row>
    <row r="5750" spans="1:29" x14ac:dyDescent="0.2">
      <c r="A5750" s="62" t="s">
        <v>14722</v>
      </c>
      <c r="B5750" s="63">
        <v>5746</v>
      </c>
      <c r="C5750" s="64">
        <v>43214</v>
      </c>
      <c r="D5750" s="62" t="s">
        <v>144</v>
      </c>
      <c r="E5750" s="62" t="s">
        <v>14215</v>
      </c>
      <c r="F5750" s="62" t="s">
        <v>137</v>
      </c>
      <c r="G5750" s="64">
        <v>43230</v>
      </c>
      <c r="H5750" s="62" t="s">
        <v>14717</v>
      </c>
      <c r="I5750" s="59"/>
      <c r="J5750" s="59"/>
      <c r="K5750" s="59"/>
      <c r="L5750" s="59"/>
      <c r="M5750" s="59"/>
      <c r="N5750" s="59"/>
      <c r="O5750" s="59"/>
      <c r="P5750" s="59"/>
      <c r="Q5750" s="59"/>
      <c r="R5750" s="59"/>
      <c r="S5750" s="59"/>
      <c r="T5750" s="59"/>
      <c r="U5750" s="59"/>
      <c r="V5750" s="59"/>
      <c r="W5750" s="59"/>
      <c r="X5750" s="59"/>
      <c r="Y5750" s="59"/>
      <c r="Z5750" s="59"/>
      <c r="AA5750" s="59"/>
      <c r="AB5750" s="59"/>
      <c r="AC5750" s="59"/>
    </row>
    <row r="5751" spans="1:29" x14ac:dyDescent="0.2">
      <c r="A5751" s="62" t="s">
        <v>14723</v>
      </c>
      <c r="B5751" s="63">
        <v>5747</v>
      </c>
      <c r="C5751" s="64">
        <v>43214</v>
      </c>
      <c r="D5751" s="62" t="s">
        <v>144</v>
      </c>
      <c r="E5751" s="62" t="s">
        <v>14215</v>
      </c>
      <c r="F5751" s="62" t="s">
        <v>137</v>
      </c>
      <c r="G5751" s="64">
        <v>43230</v>
      </c>
      <c r="H5751" s="62" t="s">
        <v>14717</v>
      </c>
      <c r="I5751" s="59"/>
      <c r="J5751" s="59"/>
      <c r="K5751" s="59"/>
      <c r="L5751" s="59"/>
      <c r="M5751" s="59"/>
      <c r="N5751" s="59"/>
      <c r="O5751" s="59"/>
      <c r="P5751" s="59"/>
      <c r="Q5751" s="59"/>
      <c r="R5751" s="59"/>
      <c r="S5751" s="59"/>
      <c r="T5751" s="59"/>
      <c r="U5751" s="59"/>
      <c r="V5751" s="59"/>
      <c r="W5751" s="59"/>
      <c r="X5751" s="59"/>
      <c r="Y5751" s="59"/>
      <c r="Z5751" s="59"/>
      <c r="AA5751" s="59"/>
      <c r="AB5751" s="59"/>
      <c r="AC5751" s="59"/>
    </row>
    <row r="5752" spans="1:29" x14ac:dyDescent="0.2">
      <c r="A5752" s="62" t="s">
        <v>14724</v>
      </c>
      <c r="B5752" s="63">
        <v>5748</v>
      </c>
      <c r="C5752" s="64">
        <v>43214</v>
      </c>
      <c r="D5752" s="62" t="s">
        <v>14714</v>
      </c>
      <c r="E5752" s="62" t="s">
        <v>14215</v>
      </c>
      <c r="F5752" s="62" t="s">
        <v>137</v>
      </c>
      <c r="G5752" s="64">
        <v>43230</v>
      </c>
      <c r="H5752" s="62" t="s">
        <v>14715</v>
      </c>
      <c r="I5752" s="59"/>
      <c r="J5752" s="59"/>
      <c r="K5752" s="59"/>
      <c r="L5752" s="59"/>
      <c r="M5752" s="59"/>
      <c r="N5752" s="59"/>
      <c r="O5752" s="59"/>
      <c r="P5752" s="59"/>
      <c r="Q5752" s="59"/>
      <c r="R5752" s="59"/>
      <c r="S5752" s="59"/>
      <c r="T5752" s="59"/>
      <c r="U5752" s="59"/>
      <c r="V5752" s="59"/>
      <c r="W5752" s="59"/>
      <c r="X5752" s="59"/>
      <c r="Y5752" s="59"/>
      <c r="Z5752" s="59"/>
      <c r="AA5752" s="59"/>
      <c r="AB5752" s="59"/>
      <c r="AC5752" s="59"/>
    </row>
    <row r="5753" spans="1:29" x14ac:dyDescent="0.2">
      <c r="A5753" s="62" t="s">
        <v>14725</v>
      </c>
      <c r="B5753" s="63">
        <v>5749</v>
      </c>
      <c r="C5753" s="64">
        <v>43214</v>
      </c>
      <c r="D5753" s="62" t="s">
        <v>144</v>
      </c>
      <c r="E5753" s="62" t="s">
        <v>14215</v>
      </c>
      <c r="F5753" s="62" t="s">
        <v>137</v>
      </c>
      <c r="G5753" s="64">
        <v>43230</v>
      </c>
      <c r="H5753" s="62" t="s">
        <v>14715</v>
      </c>
      <c r="I5753" s="59"/>
      <c r="J5753" s="59"/>
      <c r="K5753" s="59"/>
      <c r="L5753" s="59"/>
      <c r="M5753" s="59"/>
      <c r="N5753" s="59"/>
      <c r="O5753" s="59"/>
      <c r="P5753" s="59"/>
      <c r="Q5753" s="59"/>
      <c r="R5753" s="59"/>
      <c r="S5753" s="59"/>
      <c r="T5753" s="59"/>
      <c r="U5753" s="59"/>
      <c r="V5753" s="59"/>
      <c r="W5753" s="59"/>
      <c r="X5753" s="59"/>
      <c r="Y5753" s="59"/>
      <c r="Z5753" s="59"/>
      <c r="AA5753" s="59"/>
      <c r="AB5753" s="59"/>
      <c r="AC5753" s="59"/>
    </row>
    <row r="5754" spans="1:29" x14ac:dyDescent="0.2">
      <c r="A5754" s="62" t="s">
        <v>14726</v>
      </c>
      <c r="B5754" s="63">
        <v>5750</v>
      </c>
      <c r="C5754" s="64">
        <v>43214</v>
      </c>
      <c r="D5754" s="62" t="s">
        <v>14727</v>
      </c>
      <c r="E5754" s="62" t="s">
        <v>1895</v>
      </c>
      <c r="F5754" s="62" t="s">
        <v>137</v>
      </c>
      <c r="G5754" s="64">
        <v>43224</v>
      </c>
      <c r="H5754" s="62" t="s">
        <v>14728</v>
      </c>
      <c r="I5754" s="59"/>
      <c r="J5754" s="59"/>
      <c r="K5754" s="59"/>
      <c r="L5754" s="59"/>
      <c r="M5754" s="59"/>
      <c r="N5754" s="59"/>
      <c r="O5754" s="59"/>
      <c r="P5754" s="59"/>
      <c r="Q5754" s="59"/>
      <c r="R5754" s="59"/>
      <c r="S5754" s="59"/>
      <c r="T5754" s="59"/>
      <c r="U5754" s="59"/>
      <c r="V5754" s="59"/>
      <c r="W5754" s="59"/>
      <c r="X5754" s="59"/>
      <c r="Y5754" s="59"/>
      <c r="Z5754" s="59"/>
      <c r="AA5754" s="59"/>
      <c r="AB5754" s="59"/>
      <c r="AC5754" s="59"/>
    </row>
    <row r="5755" spans="1:29" x14ac:dyDescent="0.2">
      <c r="A5755" s="62" t="s">
        <v>14729</v>
      </c>
      <c r="B5755" s="63">
        <v>5751</v>
      </c>
      <c r="C5755" s="64">
        <v>43215</v>
      </c>
      <c r="D5755" s="62" t="s">
        <v>14730</v>
      </c>
      <c r="E5755" s="62" t="s">
        <v>1105</v>
      </c>
      <c r="F5755" s="62" t="s">
        <v>137</v>
      </c>
      <c r="G5755" s="64">
        <v>43227</v>
      </c>
      <c r="H5755" s="62" t="s">
        <v>14731</v>
      </c>
      <c r="I5755" s="59"/>
      <c r="J5755" s="59"/>
      <c r="K5755" s="59"/>
      <c r="L5755" s="59"/>
      <c r="M5755" s="59"/>
      <c r="N5755" s="59"/>
      <c r="O5755" s="59"/>
      <c r="P5755" s="59"/>
      <c r="Q5755" s="59"/>
      <c r="R5755" s="59"/>
      <c r="S5755" s="59"/>
      <c r="T5755" s="59"/>
      <c r="U5755" s="59"/>
      <c r="V5755" s="59"/>
      <c r="W5755" s="59"/>
      <c r="X5755" s="59"/>
      <c r="Y5755" s="59"/>
      <c r="Z5755" s="59"/>
      <c r="AA5755" s="59"/>
      <c r="AB5755" s="59"/>
      <c r="AC5755" s="59"/>
    </row>
    <row r="5756" spans="1:29" x14ac:dyDescent="0.2">
      <c r="A5756" s="62" t="s">
        <v>14732</v>
      </c>
      <c r="B5756" s="63">
        <v>5752</v>
      </c>
      <c r="C5756" s="64">
        <v>43215</v>
      </c>
      <c r="D5756" s="62" t="s">
        <v>14733</v>
      </c>
      <c r="E5756" s="62" t="s">
        <v>14734</v>
      </c>
      <c r="F5756" s="62" t="s">
        <v>137</v>
      </c>
      <c r="G5756" s="64">
        <v>43230</v>
      </c>
      <c r="H5756" s="62" t="s">
        <v>14735</v>
      </c>
      <c r="I5756" s="59"/>
      <c r="J5756" s="59"/>
      <c r="K5756" s="59"/>
      <c r="L5756" s="59"/>
      <c r="M5756" s="59"/>
      <c r="N5756" s="59"/>
      <c r="O5756" s="59"/>
      <c r="P5756" s="59"/>
      <c r="Q5756" s="59"/>
      <c r="R5756" s="59"/>
      <c r="S5756" s="59"/>
      <c r="T5756" s="59"/>
      <c r="U5756" s="59"/>
      <c r="V5756" s="59"/>
      <c r="W5756" s="59"/>
      <c r="X5756" s="59"/>
      <c r="Y5756" s="59"/>
      <c r="Z5756" s="59"/>
      <c r="AA5756" s="59"/>
      <c r="AB5756" s="59"/>
      <c r="AC5756" s="59"/>
    </row>
    <row r="5757" spans="1:29" x14ac:dyDescent="0.2">
      <c r="A5757" s="62" t="s">
        <v>14736</v>
      </c>
      <c r="B5757" s="63">
        <v>5753</v>
      </c>
      <c r="C5757" s="64">
        <v>43215</v>
      </c>
      <c r="D5757" s="62" t="s">
        <v>14737</v>
      </c>
      <c r="E5757" s="62" t="s">
        <v>2602</v>
      </c>
      <c r="F5757" s="62" t="s">
        <v>137</v>
      </c>
      <c r="G5757" s="64">
        <v>43235</v>
      </c>
      <c r="H5757" s="62" t="s">
        <v>14738</v>
      </c>
      <c r="I5757" s="59"/>
      <c r="J5757" s="59"/>
      <c r="K5757" s="59"/>
      <c r="L5757" s="59"/>
      <c r="M5757" s="59"/>
      <c r="N5757" s="59"/>
      <c r="O5757" s="59"/>
      <c r="P5757" s="59"/>
      <c r="Q5757" s="59"/>
      <c r="R5757" s="59"/>
      <c r="S5757" s="59"/>
      <c r="T5757" s="59"/>
      <c r="U5757" s="59"/>
      <c r="V5757" s="59"/>
      <c r="W5757" s="59"/>
      <c r="X5757" s="59"/>
      <c r="Y5757" s="59"/>
      <c r="Z5757" s="59"/>
      <c r="AA5757" s="59"/>
      <c r="AB5757" s="59"/>
      <c r="AC5757" s="59"/>
    </row>
    <row r="5758" spans="1:29" x14ac:dyDescent="0.2">
      <c r="A5758" s="62" t="s">
        <v>14739</v>
      </c>
      <c r="B5758" s="63">
        <v>5754</v>
      </c>
      <c r="C5758" s="64">
        <v>43215</v>
      </c>
      <c r="D5758" s="62" t="s">
        <v>930</v>
      </c>
      <c r="E5758" s="62" t="s">
        <v>149</v>
      </c>
      <c r="F5758" s="62" t="s">
        <v>137</v>
      </c>
      <c r="G5758" s="64">
        <v>43229</v>
      </c>
      <c r="H5758" s="62" t="s">
        <v>14740</v>
      </c>
      <c r="I5758" s="59"/>
      <c r="J5758" s="59"/>
      <c r="K5758" s="59"/>
      <c r="L5758" s="59"/>
      <c r="M5758" s="59"/>
      <c r="N5758" s="59"/>
      <c r="O5758" s="59"/>
      <c r="P5758" s="59"/>
      <c r="Q5758" s="59"/>
      <c r="R5758" s="59"/>
      <c r="S5758" s="59"/>
      <c r="T5758" s="59"/>
      <c r="U5758" s="59"/>
      <c r="V5758" s="59"/>
      <c r="W5758" s="59"/>
      <c r="X5758" s="59"/>
      <c r="Y5758" s="59"/>
      <c r="Z5758" s="59"/>
      <c r="AA5758" s="59"/>
      <c r="AB5758" s="59"/>
      <c r="AC5758" s="59"/>
    </row>
    <row r="5759" spans="1:29" x14ac:dyDescent="0.2">
      <c r="A5759" s="62" t="s">
        <v>14741</v>
      </c>
      <c r="B5759" s="63">
        <v>5755</v>
      </c>
      <c r="C5759" s="64">
        <v>43215</v>
      </c>
      <c r="D5759" s="62" t="s">
        <v>14742</v>
      </c>
      <c r="E5759" s="62" t="s">
        <v>14743</v>
      </c>
      <c r="F5759" s="62" t="s">
        <v>137</v>
      </c>
      <c r="G5759" s="64">
        <v>43231</v>
      </c>
      <c r="H5759" s="62" t="s">
        <v>14744</v>
      </c>
      <c r="I5759" s="59"/>
      <c r="J5759" s="59"/>
      <c r="K5759" s="59"/>
      <c r="L5759" s="59"/>
      <c r="M5759" s="59"/>
      <c r="N5759" s="59"/>
      <c r="O5759" s="59"/>
      <c r="P5759" s="59"/>
      <c r="Q5759" s="59"/>
      <c r="R5759" s="59"/>
      <c r="S5759" s="59"/>
      <c r="T5759" s="59"/>
      <c r="U5759" s="59"/>
      <c r="V5759" s="59"/>
      <c r="W5759" s="59"/>
      <c r="X5759" s="59"/>
      <c r="Y5759" s="59"/>
      <c r="Z5759" s="59"/>
      <c r="AA5759" s="59"/>
      <c r="AB5759" s="59"/>
      <c r="AC5759" s="59"/>
    </row>
    <row r="5760" spans="1:29" x14ac:dyDescent="0.2">
      <c r="A5760" s="62" t="s">
        <v>14745</v>
      </c>
      <c r="B5760" s="63">
        <v>5756</v>
      </c>
      <c r="C5760" s="64">
        <v>43215</v>
      </c>
      <c r="D5760" s="62" t="s">
        <v>14746</v>
      </c>
      <c r="E5760" s="62" t="s">
        <v>160</v>
      </c>
      <c r="F5760" s="62" t="s">
        <v>137</v>
      </c>
      <c r="G5760" s="64">
        <v>43224</v>
      </c>
      <c r="H5760" s="62" t="s">
        <v>14747</v>
      </c>
      <c r="I5760" s="59"/>
      <c r="J5760" s="59"/>
      <c r="K5760" s="59"/>
      <c r="L5760" s="59"/>
      <c r="M5760" s="59"/>
      <c r="N5760" s="59"/>
      <c r="O5760" s="59"/>
      <c r="P5760" s="59"/>
      <c r="Q5760" s="59"/>
      <c r="R5760" s="59"/>
      <c r="S5760" s="59"/>
      <c r="T5760" s="59"/>
      <c r="U5760" s="59"/>
      <c r="V5760" s="59"/>
      <c r="W5760" s="59"/>
      <c r="X5760" s="59"/>
      <c r="Y5760" s="59"/>
      <c r="Z5760" s="59"/>
      <c r="AA5760" s="59"/>
      <c r="AB5760" s="59"/>
      <c r="AC5760" s="59"/>
    </row>
    <row r="5761" spans="1:29" x14ac:dyDescent="0.2">
      <c r="A5761" s="62" t="s">
        <v>14748</v>
      </c>
      <c r="B5761" s="63">
        <v>5757</v>
      </c>
      <c r="C5761" s="64">
        <v>43215</v>
      </c>
      <c r="D5761" s="62" t="s">
        <v>14749</v>
      </c>
      <c r="E5761" s="62" t="s">
        <v>160</v>
      </c>
      <c r="F5761" s="62" t="s">
        <v>137</v>
      </c>
      <c r="G5761" s="64">
        <v>43224</v>
      </c>
      <c r="H5761" s="62" t="s">
        <v>14750</v>
      </c>
      <c r="I5761" s="59"/>
      <c r="J5761" s="59"/>
      <c r="K5761" s="59"/>
      <c r="L5761" s="59"/>
      <c r="M5761" s="59"/>
      <c r="N5761" s="59"/>
      <c r="O5761" s="59"/>
      <c r="P5761" s="59"/>
      <c r="Q5761" s="59"/>
      <c r="R5761" s="59"/>
      <c r="S5761" s="59"/>
      <c r="T5761" s="59"/>
      <c r="U5761" s="59"/>
      <c r="V5761" s="59"/>
      <c r="W5761" s="59"/>
      <c r="X5761" s="59"/>
      <c r="Y5761" s="59"/>
      <c r="Z5761" s="59"/>
      <c r="AA5761" s="59"/>
      <c r="AB5761" s="59"/>
      <c r="AC5761" s="59"/>
    </row>
    <row r="5762" spans="1:29" x14ac:dyDescent="0.2">
      <c r="A5762" s="62" t="s">
        <v>14751</v>
      </c>
      <c r="B5762" s="63">
        <v>5758</v>
      </c>
      <c r="C5762" s="64">
        <v>43215</v>
      </c>
      <c r="D5762" s="62" t="s">
        <v>14752</v>
      </c>
      <c r="E5762" s="62" t="s">
        <v>160</v>
      </c>
      <c r="F5762" s="62" t="s">
        <v>137</v>
      </c>
      <c r="G5762" s="64">
        <v>43224</v>
      </c>
      <c r="H5762" s="62" t="s">
        <v>14753</v>
      </c>
      <c r="I5762" s="59"/>
      <c r="J5762" s="59"/>
      <c r="K5762" s="59"/>
      <c r="L5762" s="59"/>
      <c r="M5762" s="59"/>
      <c r="N5762" s="59"/>
      <c r="O5762" s="59"/>
      <c r="P5762" s="59"/>
      <c r="Q5762" s="59"/>
      <c r="R5762" s="59"/>
      <c r="S5762" s="59"/>
      <c r="T5762" s="59"/>
      <c r="U5762" s="59"/>
      <c r="V5762" s="59"/>
      <c r="W5762" s="59"/>
      <c r="X5762" s="59"/>
      <c r="Y5762" s="59"/>
      <c r="Z5762" s="59"/>
      <c r="AA5762" s="59"/>
      <c r="AB5762" s="59"/>
      <c r="AC5762" s="59"/>
    </row>
    <row r="5763" spans="1:29" x14ac:dyDescent="0.2">
      <c r="A5763" s="62" t="s">
        <v>14754</v>
      </c>
      <c r="B5763" s="63">
        <v>5759</v>
      </c>
      <c r="C5763" s="64">
        <v>43215</v>
      </c>
      <c r="D5763" s="62" t="s">
        <v>14755</v>
      </c>
      <c r="E5763" s="62" t="s">
        <v>160</v>
      </c>
      <c r="F5763" s="62" t="s">
        <v>137</v>
      </c>
      <c r="G5763" s="64">
        <v>43224</v>
      </c>
      <c r="H5763" s="62" t="s">
        <v>14756</v>
      </c>
      <c r="I5763" s="59"/>
      <c r="J5763" s="59"/>
      <c r="K5763" s="59"/>
      <c r="L5763" s="59"/>
      <c r="M5763" s="59"/>
      <c r="N5763" s="59"/>
      <c r="O5763" s="59"/>
      <c r="P5763" s="59"/>
      <c r="Q5763" s="59"/>
      <c r="R5763" s="59"/>
      <c r="S5763" s="59"/>
      <c r="T5763" s="59"/>
      <c r="U5763" s="59"/>
      <c r="V5763" s="59"/>
      <c r="W5763" s="59"/>
      <c r="X5763" s="59"/>
      <c r="Y5763" s="59"/>
      <c r="Z5763" s="59"/>
      <c r="AA5763" s="59"/>
      <c r="AB5763" s="59"/>
      <c r="AC5763" s="59"/>
    </row>
    <row r="5764" spans="1:29" x14ac:dyDescent="0.2">
      <c r="A5764" s="62" t="s">
        <v>14757</v>
      </c>
      <c r="B5764" s="63">
        <v>5760</v>
      </c>
      <c r="C5764" s="64">
        <v>43215</v>
      </c>
      <c r="D5764" s="62" t="s">
        <v>14758</v>
      </c>
      <c r="E5764" s="62" t="s">
        <v>160</v>
      </c>
      <c r="F5764" s="62" t="s">
        <v>137</v>
      </c>
      <c r="G5764" s="64">
        <v>43224</v>
      </c>
      <c r="H5764" s="62" t="s">
        <v>14759</v>
      </c>
      <c r="I5764" s="59"/>
      <c r="J5764" s="59"/>
      <c r="K5764" s="59"/>
      <c r="L5764" s="59"/>
      <c r="M5764" s="59"/>
      <c r="N5764" s="59"/>
      <c r="O5764" s="59"/>
      <c r="P5764" s="59"/>
      <c r="Q5764" s="59"/>
      <c r="R5764" s="59"/>
      <c r="S5764" s="59"/>
      <c r="T5764" s="59"/>
      <c r="U5764" s="59"/>
      <c r="V5764" s="59"/>
      <c r="W5764" s="59"/>
      <c r="X5764" s="59"/>
      <c r="Y5764" s="59"/>
      <c r="Z5764" s="59"/>
      <c r="AA5764" s="59"/>
      <c r="AB5764" s="59"/>
      <c r="AC5764" s="59"/>
    </row>
    <row r="5765" spans="1:29" x14ac:dyDescent="0.2">
      <c r="A5765" s="62" t="s">
        <v>14760</v>
      </c>
      <c r="B5765" s="63">
        <v>5761</v>
      </c>
      <c r="C5765" s="64">
        <v>43215</v>
      </c>
      <c r="D5765" s="62" t="s">
        <v>14761</v>
      </c>
      <c r="E5765" s="62" t="s">
        <v>160</v>
      </c>
      <c r="F5765" s="62" t="s">
        <v>137</v>
      </c>
      <c r="G5765" s="64">
        <v>43224</v>
      </c>
      <c r="H5765" s="62" t="s">
        <v>14762</v>
      </c>
      <c r="I5765" s="59"/>
      <c r="J5765" s="59"/>
      <c r="K5765" s="59"/>
      <c r="L5765" s="59"/>
      <c r="M5765" s="59"/>
      <c r="N5765" s="59"/>
      <c r="O5765" s="59"/>
      <c r="P5765" s="59"/>
      <c r="Q5765" s="59"/>
      <c r="R5765" s="59"/>
      <c r="S5765" s="59"/>
      <c r="T5765" s="59"/>
      <c r="U5765" s="59"/>
      <c r="V5765" s="59"/>
      <c r="W5765" s="59"/>
      <c r="X5765" s="59"/>
      <c r="Y5765" s="59"/>
      <c r="Z5765" s="59"/>
      <c r="AA5765" s="59"/>
      <c r="AB5765" s="59"/>
      <c r="AC5765" s="59"/>
    </row>
    <row r="5766" spans="1:29" x14ac:dyDescent="0.2">
      <c r="A5766" s="62" t="s">
        <v>14763</v>
      </c>
      <c r="B5766" s="63">
        <v>5762</v>
      </c>
      <c r="C5766" s="64">
        <v>43215</v>
      </c>
      <c r="D5766" s="62" t="s">
        <v>14764</v>
      </c>
      <c r="E5766" s="62" t="s">
        <v>160</v>
      </c>
      <c r="F5766" s="62" t="s">
        <v>137</v>
      </c>
      <c r="G5766" s="64">
        <v>43224</v>
      </c>
      <c r="H5766" s="62" t="s">
        <v>14765</v>
      </c>
      <c r="I5766" s="59"/>
      <c r="J5766" s="59"/>
      <c r="K5766" s="59"/>
      <c r="L5766" s="59"/>
      <c r="M5766" s="59"/>
      <c r="N5766" s="59"/>
      <c r="O5766" s="59"/>
      <c r="P5766" s="59"/>
      <c r="Q5766" s="59"/>
      <c r="R5766" s="59"/>
      <c r="S5766" s="59"/>
      <c r="T5766" s="59"/>
      <c r="U5766" s="59"/>
      <c r="V5766" s="59"/>
      <c r="W5766" s="59"/>
      <c r="X5766" s="59"/>
      <c r="Y5766" s="59"/>
      <c r="Z5766" s="59"/>
      <c r="AA5766" s="59"/>
      <c r="AB5766" s="59"/>
      <c r="AC5766" s="59"/>
    </row>
    <row r="5767" spans="1:29" x14ac:dyDescent="0.2">
      <c r="A5767" s="62" t="s">
        <v>14766</v>
      </c>
      <c r="B5767" s="63">
        <v>5763</v>
      </c>
      <c r="C5767" s="64">
        <v>43215</v>
      </c>
      <c r="D5767" s="62" t="s">
        <v>14767</v>
      </c>
      <c r="E5767" s="62" t="s">
        <v>3041</v>
      </c>
      <c r="F5767" s="62" t="s">
        <v>137</v>
      </c>
      <c r="G5767" s="64">
        <v>43224</v>
      </c>
      <c r="H5767" s="62" t="s">
        <v>14768</v>
      </c>
      <c r="I5767" s="59"/>
      <c r="J5767" s="59"/>
      <c r="K5767" s="59"/>
      <c r="L5767" s="59"/>
      <c r="M5767" s="59"/>
      <c r="N5767" s="59"/>
      <c r="O5767" s="59"/>
      <c r="P5767" s="59"/>
      <c r="Q5767" s="59"/>
      <c r="R5767" s="59"/>
      <c r="S5767" s="59"/>
      <c r="T5767" s="59"/>
      <c r="U5767" s="59"/>
      <c r="V5767" s="59"/>
      <c r="W5767" s="59"/>
      <c r="X5767" s="59"/>
      <c r="Y5767" s="59"/>
      <c r="Z5767" s="59"/>
      <c r="AA5767" s="59"/>
      <c r="AB5767" s="59"/>
      <c r="AC5767" s="59"/>
    </row>
    <row r="5768" spans="1:29" x14ac:dyDescent="0.2">
      <c r="A5768" s="62" t="s">
        <v>14769</v>
      </c>
      <c r="B5768" s="63">
        <v>5764</v>
      </c>
      <c r="C5768" s="64">
        <v>43215</v>
      </c>
      <c r="D5768" s="62" t="s">
        <v>14770</v>
      </c>
      <c r="E5768" s="62" t="s">
        <v>160</v>
      </c>
      <c r="F5768" s="62" t="s">
        <v>137</v>
      </c>
      <c r="G5768" s="64">
        <v>43224</v>
      </c>
      <c r="H5768" s="62" t="s">
        <v>14771</v>
      </c>
      <c r="I5768" s="59"/>
      <c r="J5768" s="59"/>
      <c r="K5768" s="59"/>
      <c r="L5768" s="59"/>
      <c r="M5768" s="59"/>
      <c r="N5768" s="59"/>
      <c r="O5768" s="59"/>
      <c r="P5768" s="59"/>
      <c r="Q5768" s="59"/>
      <c r="R5768" s="59"/>
      <c r="S5768" s="59"/>
      <c r="T5768" s="59"/>
      <c r="U5768" s="59"/>
      <c r="V5768" s="59"/>
      <c r="W5768" s="59"/>
      <c r="X5768" s="59"/>
      <c r="Y5768" s="59"/>
      <c r="Z5768" s="59"/>
      <c r="AA5768" s="59"/>
      <c r="AB5768" s="59"/>
      <c r="AC5768" s="59"/>
    </row>
    <row r="5769" spans="1:29" x14ac:dyDescent="0.2">
      <c r="A5769" s="62" t="s">
        <v>14772</v>
      </c>
      <c r="B5769" s="63">
        <v>5765</v>
      </c>
      <c r="C5769" s="64">
        <v>43215</v>
      </c>
      <c r="D5769" s="62" t="s">
        <v>4056</v>
      </c>
      <c r="E5769" s="62" t="s">
        <v>149</v>
      </c>
      <c r="F5769" s="62" t="s">
        <v>137</v>
      </c>
      <c r="G5769" s="64">
        <v>43216</v>
      </c>
      <c r="H5769" s="62" t="s">
        <v>14773</v>
      </c>
      <c r="I5769" s="59"/>
      <c r="J5769" s="59"/>
      <c r="K5769" s="59"/>
      <c r="L5769" s="59"/>
      <c r="M5769" s="59"/>
      <c r="N5769" s="59"/>
      <c r="O5769" s="59"/>
      <c r="P5769" s="59"/>
      <c r="Q5769" s="59"/>
      <c r="R5769" s="59"/>
      <c r="S5769" s="59"/>
      <c r="T5769" s="59"/>
      <c r="U5769" s="59"/>
      <c r="V5769" s="59"/>
      <c r="W5769" s="59"/>
      <c r="X5769" s="59"/>
      <c r="Y5769" s="59"/>
      <c r="Z5769" s="59"/>
      <c r="AA5769" s="59"/>
      <c r="AB5769" s="59"/>
      <c r="AC5769" s="59"/>
    </row>
    <row r="5770" spans="1:29" x14ac:dyDescent="0.2">
      <c r="A5770" s="62" t="s">
        <v>14774</v>
      </c>
      <c r="B5770" s="63">
        <v>5766</v>
      </c>
      <c r="C5770" s="64">
        <v>43215</v>
      </c>
      <c r="D5770" s="62" t="s">
        <v>14775</v>
      </c>
      <c r="E5770" s="62" t="s">
        <v>3041</v>
      </c>
      <c r="F5770" s="62" t="s">
        <v>161</v>
      </c>
      <c r="G5770" s="64">
        <v>43223</v>
      </c>
      <c r="H5770" s="62" t="s">
        <v>14776</v>
      </c>
      <c r="I5770" s="59"/>
      <c r="J5770" s="59"/>
      <c r="K5770" s="59"/>
      <c r="L5770" s="59"/>
      <c r="M5770" s="59"/>
      <c r="N5770" s="59"/>
      <c r="O5770" s="59"/>
      <c r="P5770" s="59"/>
      <c r="Q5770" s="59"/>
      <c r="R5770" s="59"/>
      <c r="S5770" s="59"/>
      <c r="T5770" s="59"/>
      <c r="U5770" s="59"/>
      <c r="V5770" s="59"/>
      <c r="W5770" s="59"/>
      <c r="X5770" s="59"/>
      <c r="Y5770" s="59"/>
      <c r="Z5770" s="59"/>
      <c r="AA5770" s="59"/>
      <c r="AB5770" s="59"/>
      <c r="AC5770" s="59"/>
    </row>
    <row r="5771" spans="1:29" x14ac:dyDescent="0.2">
      <c r="A5771" s="62" t="s">
        <v>14777</v>
      </c>
      <c r="B5771" s="63">
        <v>5767</v>
      </c>
      <c r="C5771" s="64">
        <v>43215</v>
      </c>
      <c r="D5771" s="62" t="s">
        <v>14778</v>
      </c>
      <c r="E5771" s="62" t="s">
        <v>160</v>
      </c>
      <c r="F5771" s="62" t="s">
        <v>137</v>
      </c>
      <c r="G5771" s="64">
        <v>43224</v>
      </c>
      <c r="H5771" s="62" t="s">
        <v>14779</v>
      </c>
      <c r="I5771" s="59"/>
      <c r="J5771" s="59"/>
      <c r="K5771" s="59"/>
      <c r="L5771" s="59"/>
      <c r="M5771" s="59"/>
      <c r="N5771" s="59"/>
      <c r="O5771" s="59"/>
      <c r="P5771" s="59"/>
      <c r="Q5771" s="59"/>
      <c r="R5771" s="59"/>
      <c r="S5771" s="59"/>
      <c r="T5771" s="59"/>
      <c r="U5771" s="59"/>
      <c r="V5771" s="59"/>
      <c r="W5771" s="59"/>
      <c r="X5771" s="59"/>
      <c r="Y5771" s="59"/>
      <c r="Z5771" s="59"/>
      <c r="AA5771" s="59"/>
      <c r="AB5771" s="59"/>
      <c r="AC5771" s="59"/>
    </row>
    <row r="5772" spans="1:29" x14ac:dyDescent="0.2">
      <c r="A5772" s="62" t="s">
        <v>14780</v>
      </c>
      <c r="B5772" s="63">
        <v>5768</v>
      </c>
      <c r="C5772" s="64">
        <v>43215</v>
      </c>
      <c r="D5772" s="62" t="s">
        <v>14781</v>
      </c>
      <c r="E5772" s="62" t="s">
        <v>14782</v>
      </c>
      <c r="F5772" s="62" t="s">
        <v>137</v>
      </c>
      <c r="G5772" s="64">
        <v>43217</v>
      </c>
      <c r="H5772" s="62" t="s">
        <v>14783</v>
      </c>
      <c r="I5772" s="59"/>
      <c r="J5772" s="59"/>
      <c r="K5772" s="59"/>
      <c r="L5772" s="59"/>
      <c r="M5772" s="59"/>
      <c r="N5772" s="59"/>
      <c r="O5772" s="59"/>
      <c r="P5772" s="59"/>
      <c r="Q5772" s="59"/>
      <c r="R5772" s="59"/>
      <c r="S5772" s="59"/>
      <c r="T5772" s="59"/>
      <c r="U5772" s="59"/>
      <c r="V5772" s="59"/>
      <c r="W5772" s="59"/>
      <c r="X5772" s="59"/>
      <c r="Y5772" s="59"/>
      <c r="Z5772" s="59"/>
      <c r="AA5772" s="59"/>
      <c r="AB5772" s="59"/>
      <c r="AC5772" s="59"/>
    </row>
    <row r="5773" spans="1:29" x14ac:dyDescent="0.2">
      <c r="A5773" s="62" t="s">
        <v>14784</v>
      </c>
      <c r="B5773" s="63">
        <v>5769</v>
      </c>
      <c r="C5773" s="64">
        <v>43215</v>
      </c>
      <c r="D5773" s="62" t="s">
        <v>14785</v>
      </c>
      <c r="E5773" s="62" t="s">
        <v>14786</v>
      </c>
      <c r="F5773" s="62" t="s">
        <v>161</v>
      </c>
      <c r="G5773" s="64">
        <v>43243</v>
      </c>
      <c r="H5773" s="62" t="s">
        <v>14787</v>
      </c>
      <c r="I5773" s="59"/>
      <c r="J5773" s="59"/>
      <c r="K5773" s="59"/>
      <c r="L5773" s="59"/>
      <c r="M5773" s="59"/>
      <c r="N5773" s="59"/>
      <c r="O5773" s="59"/>
      <c r="P5773" s="59"/>
      <c r="Q5773" s="59"/>
      <c r="R5773" s="59"/>
      <c r="S5773" s="59"/>
      <c r="T5773" s="59"/>
      <c r="U5773" s="59"/>
      <c r="V5773" s="59"/>
      <c r="W5773" s="59"/>
      <c r="X5773" s="59"/>
      <c r="Y5773" s="59"/>
      <c r="Z5773" s="59"/>
      <c r="AA5773" s="59"/>
      <c r="AB5773" s="59"/>
      <c r="AC5773" s="59"/>
    </row>
    <row r="5774" spans="1:29" x14ac:dyDescent="0.2">
      <c r="A5774" s="62" t="s">
        <v>14788</v>
      </c>
      <c r="B5774" s="63">
        <v>5770</v>
      </c>
      <c r="C5774" s="64">
        <v>43215</v>
      </c>
      <c r="D5774" s="62" t="s">
        <v>14789</v>
      </c>
      <c r="E5774" s="62" t="s">
        <v>160</v>
      </c>
      <c r="F5774" s="62" t="s">
        <v>137</v>
      </c>
      <c r="G5774" s="64">
        <v>43224</v>
      </c>
      <c r="H5774" s="62" t="s">
        <v>14790</v>
      </c>
      <c r="I5774" s="59"/>
      <c r="J5774" s="59"/>
      <c r="K5774" s="59"/>
      <c r="L5774" s="59"/>
      <c r="M5774" s="59"/>
      <c r="N5774" s="59"/>
      <c r="O5774" s="59"/>
      <c r="P5774" s="59"/>
      <c r="Q5774" s="59"/>
      <c r="R5774" s="59"/>
      <c r="S5774" s="59"/>
      <c r="T5774" s="59"/>
      <c r="U5774" s="59"/>
      <c r="V5774" s="59"/>
      <c r="W5774" s="59"/>
      <c r="X5774" s="59"/>
      <c r="Y5774" s="59"/>
      <c r="Z5774" s="59"/>
      <c r="AA5774" s="59"/>
      <c r="AB5774" s="59"/>
      <c r="AC5774" s="59"/>
    </row>
    <row r="5775" spans="1:29" x14ac:dyDescent="0.2">
      <c r="A5775" s="62" t="s">
        <v>14791</v>
      </c>
      <c r="B5775" s="63">
        <v>5771</v>
      </c>
      <c r="C5775" s="64">
        <v>43215</v>
      </c>
      <c r="D5775" s="62" t="s">
        <v>14792</v>
      </c>
      <c r="E5775" s="62" t="s">
        <v>2602</v>
      </c>
      <c r="F5775" s="62" t="s">
        <v>137</v>
      </c>
      <c r="G5775" s="64">
        <v>43227</v>
      </c>
      <c r="H5775" s="62" t="s">
        <v>14793</v>
      </c>
      <c r="I5775" s="59"/>
      <c r="J5775" s="59"/>
      <c r="K5775" s="59"/>
      <c r="L5775" s="59"/>
      <c r="M5775" s="59"/>
      <c r="N5775" s="59"/>
      <c r="O5775" s="59"/>
      <c r="P5775" s="59"/>
      <c r="Q5775" s="59"/>
      <c r="R5775" s="59"/>
      <c r="S5775" s="59"/>
      <c r="T5775" s="59"/>
      <c r="U5775" s="59"/>
      <c r="V5775" s="59"/>
      <c r="W5775" s="59"/>
      <c r="X5775" s="59"/>
      <c r="Y5775" s="59"/>
      <c r="Z5775" s="59"/>
      <c r="AA5775" s="59"/>
      <c r="AB5775" s="59"/>
      <c r="AC5775" s="59"/>
    </row>
    <row r="5776" spans="1:29" x14ac:dyDescent="0.2">
      <c r="A5776" s="62" t="s">
        <v>14794</v>
      </c>
      <c r="B5776" s="63">
        <v>5772</v>
      </c>
      <c r="C5776" s="64">
        <v>43215</v>
      </c>
      <c r="D5776" s="62" t="s">
        <v>14795</v>
      </c>
      <c r="E5776" s="62" t="s">
        <v>232</v>
      </c>
      <c r="F5776" s="62" t="s">
        <v>137</v>
      </c>
      <c r="G5776" s="64">
        <v>43224</v>
      </c>
      <c r="H5776" s="62" t="s">
        <v>14796</v>
      </c>
      <c r="I5776" s="59"/>
      <c r="J5776" s="59"/>
      <c r="K5776" s="59"/>
      <c r="L5776" s="59"/>
      <c r="M5776" s="59"/>
      <c r="N5776" s="59"/>
      <c r="O5776" s="59"/>
      <c r="P5776" s="59"/>
      <c r="Q5776" s="59"/>
      <c r="R5776" s="59"/>
      <c r="S5776" s="59"/>
      <c r="T5776" s="59"/>
      <c r="U5776" s="59"/>
      <c r="V5776" s="59"/>
      <c r="W5776" s="59"/>
      <c r="X5776" s="59"/>
      <c r="Y5776" s="59"/>
      <c r="Z5776" s="59"/>
      <c r="AA5776" s="59"/>
      <c r="AB5776" s="59"/>
      <c r="AC5776" s="59"/>
    </row>
    <row r="5777" spans="1:29" x14ac:dyDescent="0.2">
      <c r="A5777" s="62" t="s">
        <v>14797</v>
      </c>
      <c r="B5777" s="63">
        <v>5773</v>
      </c>
      <c r="C5777" s="64">
        <v>43215</v>
      </c>
      <c r="D5777" s="62" t="s">
        <v>14798</v>
      </c>
      <c r="E5777" s="62" t="s">
        <v>232</v>
      </c>
      <c r="F5777" s="62" t="s">
        <v>137</v>
      </c>
      <c r="G5777" s="64">
        <v>43228</v>
      </c>
      <c r="H5777" s="62" t="s">
        <v>14799</v>
      </c>
      <c r="I5777" s="59"/>
      <c r="J5777" s="59"/>
      <c r="K5777" s="59"/>
      <c r="L5777" s="59"/>
      <c r="M5777" s="59"/>
      <c r="N5777" s="59"/>
      <c r="O5777" s="59"/>
      <c r="P5777" s="59"/>
      <c r="Q5777" s="59"/>
      <c r="R5777" s="59"/>
      <c r="S5777" s="59"/>
      <c r="T5777" s="59"/>
      <c r="U5777" s="59"/>
      <c r="V5777" s="59"/>
      <c r="W5777" s="59"/>
      <c r="X5777" s="59"/>
      <c r="Y5777" s="59"/>
      <c r="Z5777" s="59"/>
      <c r="AA5777" s="59"/>
      <c r="AB5777" s="59"/>
      <c r="AC5777" s="59"/>
    </row>
    <row r="5778" spans="1:29" x14ac:dyDescent="0.2">
      <c r="A5778" s="62" t="s">
        <v>14800</v>
      </c>
      <c r="B5778" s="63">
        <v>5774</v>
      </c>
      <c r="C5778" s="64">
        <v>43215</v>
      </c>
      <c r="D5778" s="62" t="s">
        <v>14801</v>
      </c>
      <c r="E5778" s="62" t="s">
        <v>2602</v>
      </c>
      <c r="F5778" s="62" t="s">
        <v>137</v>
      </c>
      <c r="G5778" s="64">
        <v>43224</v>
      </c>
      <c r="H5778" s="62" t="s">
        <v>14802</v>
      </c>
      <c r="I5778" s="59"/>
      <c r="J5778" s="59"/>
      <c r="K5778" s="59"/>
      <c r="L5778" s="59"/>
      <c r="M5778" s="59"/>
      <c r="N5778" s="59"/>
      <c r="O5778" s="59"/>
      <c r="P5778" s="59"/>
      <c r="Q5778" s="59"/>
      <c r="R5778" s="59"/>
      <c r="S5778" s="59"/>
      <c r="T5778" s="59"/>
      <c r="U5778" s="59"/>
      <c r="V5778" s="59"/>
      <c r="W5778" s="59"/>
      <c r="X5778" s="59"/>
      <c r="Y5778" s="59"/>
      <c r="Z5778" s="59"/>
      <c r="AA5778" s="59"/>
      <c r="AB5778" s="59"/>
      <c r="AC5778" s="59"/>
    </row>
    <row r="5779" spans="1:29" x14ac:dyDescent="0.2">
      <c r="A5779" s="62" t="s">
        <v>14803</v>
      </c>
      <c r="B5779" s="63">
        <v>5775</v>
      </c>
      <c r="C5779" s="64">
        <v>43215</v>
      </c>
      <c r="D5779" s="62" t="s">
        <v>14804</v>
      </c>
      <c r="E5779" s="62" t="s">
        <v>2602</v>
      </c>
      <c r="F5779" s="62" t="s">
        <v>137</v>
      </c>
      <c r="G5779" s="64">
        <v>43227</v>
      </c>
      <c r="H5779" s="62" t="s">
        <v>14805</v>
      </c>
      <c r="I5779" s="59"/>
      <c r="J5779" s="59"/>
      <c r="K5779" s="59"/>
      <c r="L5779" s="59"/>
      <c r="M5779" s="59"/>
      <c r="N5779" s="59"/>
      <c r="O5779" s="59"/>
      <c r="P5779" s="59"/>
      <c r="Q5779" s="59"/>
      <c r="R5779" s="59"/>
      <c r="S5779" s="59"/>
      <c r="T5779" s="59"/>
      <c r="U5779" s="59"/>
      <c r="V5779" s="59"/>
      <c r="W5779" s="59"/>
      <c r="X5779" s="59"/>
      <c r="Y5779" s="59"/>
      <c r="Z5779" s="59"/>
      <c r="AA5779" s="59"/>
      <c r="AB5779" s="59"/>
      <c r="AC5779" s="59"/>
    </row>
    <row r="5780" spans="1:29" x14ac:dyDescent="0.2">
      <c r="A5780" s="62" t="s">
        <v>14806</v>
      </c>
      <c r="B5780" s="63">
        <v>5776</v>
      </c>
      <c r="C5780" s="64">
        <v>43215</v>
      </c>
      <c r="D5780" s="62" t="s">
        <v>14807</v>
      </c>
      <c r="E5780" s="62" t="s">
        <v>232</v>
      </c>
      <c r="F5780" s="62" t="s">
        <v>137</v>
      </c>
      <c r="G5780" s="64">
        <v>43228</v>
      </c>
      <c r="H5780" s="62" t="s">
        <v>14808</v>
      </c>
      <c r="I5780" s="59"/>
      <c r="J5780" s="59"/>
      <c r="K5780" s="59"/>
      <c r="L5780" s="59"/>
      <c r="M5780" s="59"/>
      <c r="N5780" s="59"/>
      <c r="O5780" s="59"/>
      <c r="P5780" s="59"/>
      <c r="Q5780" s="59"/>
      <c r="R5780" s="59"/>
      <c r="S5780" s="59"/>
      <c r="T5780" s="59"/>
      <c r="U5780" s="59"/>
      <c r="V5780" s="59"/>
      <c r="W5780" s="59"/>
      <c r="X5780" s="59"/>
      <c r="Y5780" s="59"/>
      <c r="Z5780" s="59"/>
      <c r="AA5780" s="59"/>
      <c r="AB5780" s="59"/>
      <c r="AC5780" s="59"/>
    </row>
    <row r="5781" spans="1:29" x14ac:dyDescent="0.2">
      <c r="A5781" s="62" t="s">
        <v>14809</v>
      </c>
      <c r="B5781" s="63">
        <v>5777</v>
      </c>
      <c r="C5781" s="64">
        <v>43215</v>
      </c>
      <c r="D5781" s="62" t="s">
        <v>14810</v>
      </c>
      <c r="E5781" s="62" t="s">
        <v>2602</v>
      </c>
      <c r="F5781" s="62" t="s">
        <v>137</v>
      </c>
      <c r="G5781" s="64">
        <v>43228</v>
      </c>
      <c r="H5781" s="62" t="s">
        <v>14811</v>
      </c>
      <c r="I5781" s="59"/>
      <c r="J5781" s="59"/>
      <c r="K5781" s="59"/>
      <c r="L5781" s="59"/>
      <c r="M5781" s="59"/>
      <c r="N5781" s="59"/>
      <c r="O5781" s="59"/>
      <c r="P5781" s="59"/>
      <c r="Q5781" s="59"/>
      <c r="R5781" s="59"/>
      <c r="S5781" s="59"/>
      <c r="T5781" s="59"/>
      <c r="U5781" s="59"/>
      <c r="V5781" s="59"/>
      <c r="W5781" s="59"/>
      <c r="X5781" s="59"/>
      <c r="Y5781" s="59"/>
      <c r="Z5781" s="59"/>
      <c r="AA5781" s="59"/>
      <c r="AB5781" s="59"/>
      <c r="AC5781" s="59"/>
    </row>
    <row r="5782" spans="1:29" x14ac:dyDescent="0.2">
      <c r="A5782" s="62" t="s">
        <v>14812</v>
      </c>
      <c r="B5782" s="63">
        <v>5778</v>
      </c>
      <c r="C5782" s="64">
        <v>43215</v>
      </c>
      <c r="D5782" s="62" t="s">
        <v>14813</v>
      </c>
      <c r="E5782" s="62" t="s">
        <v>2602</v>
      </c>
      <c r="F5782" s="62" t="s">
        <v>137</v>
      </c>
      <c r="G5782" s="64">
        <v>43227</v>
      </c>
      <c r="H5782" s="62" t="s">
        <v>14814</v>
      </c>
      <c r="I5782" s="59"/>
      <c r="J5782" s="59"/>
      <c r="K5782" s="59"/>
      <c r="L5782" s="59"/>
      <c r="M5782" s="59"/>
      <c r="N5782" s="59"/>
      <c r="O5782" s="59"/>
      <c r="P5782" s="59"/>
      <c r="Q5782" s="59"/>
      <c r="R5782" s="59"/>
      <c r="S5782" s="59"/>
      <c r="T5782" s="59"/>
      <c r="U5782" s="59"/>
      <c r="V5782" s="59"/>
      <c r="W5782" s="59"/>
      <c r="X5782" s="59"/>
      <c r="Y5782" s="59"/>
      <c r="Z5782" s="59"/>
      <c r="AA5782" s="59"/>
      <c r="AB5782" s="59"/>
      <c r="AC5782" s="59"/>
    </row>
    <row r="5783" spans="1:29" x14ac:dyDescent="0.2">
      <c r="A5783" s="62" t="s">
        <v>14815</v>
      </c>
      <c r="B5783" s="63">
        <v>5779</v>
      </c>
      <c r="C5783" s="64">
        <v>43215</v>
      </c>
      <c r="D5783" s="62" t="s">
        <v>14816</v>
      </c>
      <c r="E5783" s="62" t="s">
        <v>2602</v>
      </c>
      <c r="F5783" s="62" t="s">
        <v>137</v>
      </c>
      <c r="G5783" s="64">
        <v>43228</v>
      </c>
      <c r="H5783" s="62" t="s">
        <v>14817</v>
      </c>
      <c r="I5783" s="59"/>
      <c r="J5783" s="59"/>
      <c r="K5783" s="59"/>
      <c r="L5783" s="59"/>
      <c r="M5783" s="59"/>
      <c r="N5783" s="59"/>
      <c r="O5783" s="59"/>
      <c r="P5783" s="59"/>
      <c r="Q5783" s="59"/>
      <c r="R5783" s="59"/>
      <c r="S5783" s="59"/>
      <c r="T5783" s="59"/>
      <c r="U5783" s="59"/>
      <c r="V5783" s="59"/>
      <c r="W5783" s="59"/>
      <c r="X5783" s="59"/>
      <c r="Y5783" s="59"/>
      <c r="Z5783" s="59"/>
      <c r="AA5783" s="59"/>
      <c r="AB5783" s="59"/>
      <c r="AC5783" s="59"/>
    </row>
    <row r="5784" spans="1:29" x14ac:dyDescent="0.2">
      <c r="A5784" s="62" t="s">
        <v>14818</v>
      </c>
      <c r="B5784" s="63">
        <v>5780</v>
      </c>
      <c r="C5784" s="64">
        <v>43215</v>
      </c>
      <c r="D5784" s="62" t="s">
        <v>1138</v>
      </c>
      <c r="E5784" s="62" t="s">
        <v>292</v>
      </c>
      <c r="F5784" s="62" t="s">
        <v>137</v>
      </c>
      <c r="G5784" s="64">
        <v>43230</v>
      </c>
      <c r="H5784" s="62" t="s">
        <v>14819</v>
      </c>
      <c r="I5784" s="59"/>
      <c r="J5784" s="59"/>
      <c r="K5784" s="59"/>
      <c r="L5784" s="59"/>
      <c r="M5784" s="59"/>
      <c r="N5784" s="59"/>
      <c r="O5784" s="59"/>
      <c r="P5784" s="59"/>
      <c r="Q5784" s="59"/>
      <c r="R5784" s="59"/>
      <c r="S5784" s="59"/>
      <c r="T5784" s="59"/>
      <c r="U5784" s="59"/>
      <c r="V5784" s="59"/>
      <c r="W5784" s="59"/>
      <c r="X5784" s="59"/>
      <c r="Y5784" s="59"/>
      <c r="Z5784" s="59"/>
      <c r="AA5784" s="59"/>
      <c r="AB5784" s="59"/>
      <c r="AC5784" s="59"/>
    </row>
    <row r="5785" spans="1:29" x14ac:dyDescent="0.2">
      <c r="A5785" s="62" t="s">
        <v>14820</v>
      </c>
      <c r="B5785" s="63">
        <v>5781</v>
      </c>
      <c r="C5785" s="64">
        <v>43215</v>
      </c>
      <c r="D5785" s="62" t="s">
        <v>14821</v>
      </c>
      <c r="E5785" s="62" t="s">
        <v>14822</v>
      </c>
      <c r="F5785" s="62" t="s">
        <v>150</v>
      </c>
      <c r="G5785" s="64">
        <v>43249</v>
      </c>
      <c r="H5785" s="62" t="s">
        <v>14823</v>
      </c>
      <c r="I5785" s="59"/>
      <c r="J5785" s="59"/>
      <c r="K5785" s="59"/>
      <c r="L5785" s="59"/>
      <c r="M5785" s="59"/>
      <c r="N5785" s="59"/>
      <c r="O5785" s="59"/>
      <c r="P5785" s="59"/>
      <c r="Q5785" s="59"/>
      <c r="R5785" s="59"/>
      <c r="S5785" s="59"/>
      <c r="T5785" s="59"/>
      <c r="U5785" s="59"/>
      <c r="V5785" s="59"/>
      <c r="W5785" s="59"/>
      <c r="X5785" s="59"/>
      <c r="Y5785" s="59"/>
      <c r="Z5785" s="59"/>
      <c r="AA5785" s="59"/>
      <c r="AB5785" s="59"/>
      <c r="AC5785" s="59"/>
    </row>
    <row r="5786" spans="1:29" x14ac:dyDescent="0.2">
      <c r="A5786" s="62" t="s">
        <v>14824</v>
      </c>
      <c r="B5786" s="63">
        <v>5782</v>
      </c>
      <c r="C5786" s="64">
        <v>43215</v>
      </c>
      <c r="D5786" s="62" t="s">
        <v>291</v>
      </c>
      <c r="E5786" s="62" t="s">
        <v>5435</v>
      </c>
      <c r="F5786" s="62" t="s">
        <v>1521</v>
      </c>
      <c r="G5786" s="64">
        <v>43243</v>
      </c>
      <c r="H5786" s="62" t="s">
        <v>14825</v>
      </c>
      <c r="I5786" s="59"/>
      <c r="J5786" s="59"/>
      <c r="K5786" s="59"/>
      <c r="L5786" s="59"/>
      <c r="M5786" s="59"/>
      <c r="N5786" s="59"/>
      <c r="O5786" s="59"/>
      <c r="P5786" s="59"/>
      <c r="Q5786" s="59"/>
      <c r="R5786" s="59"/>
      <c r="S5786" s="59"/>
      <c r="T5786" s="59"/>
      <c r="U5786" s="59"/>
      <c r="V5786" s="59"/>
      <c r="W5786" s="59"/>
      <c r="X5786" s="59"/>
      <c r="Y5786" s="59"/>
      <c r="Z5786" s="59"/>
      <c r="AA5786" s="59"/>
      <c r="AB5786" s="59"/>
      <c r="AC5786" s="59"/>
    </row>
    <row r="5787" spans="1:29" x14ac:dyDescent="0.2">
      <c r="A5787" s="62" t="s">
        <v>14826</v>
      </c>
      <c r="B5787" s="63">
        <v>5783</v>
      </c>
      <c r="C5787" s="64">
        <v>43215</v>
      </c>
      <c r="D5787" s="62" t="s">
        <v>14827</v>
      </c>
      <c r="E5787" s="62" t="s">
        <v>14828</v>
      </c>
      <c r="F5787" s="62" t="s">
        <v>137</v>
      </c>
      <c r="G5787" s="64">
        <v>43220</v>
      </c>
      <c r="H5787" s="62" t="s">
        <v>14829</v>
      </c>
      <c r="I5787" s="59"/>
      <c r="J5787" s="59"/>
      <c r="K5787" s="59"/>
      <c r="L5787" s="59"/>
      <c r="M5787" s="59"/>
      <c r="N5787" s="59"/>
      <c r="O5787" s="59"/>
      <c r="P5787" s="59"/>
      <c r="Q5787" s="59"/>
      <c r="R5787" s="59"/>
      <c r="S5787" s="59"/>
      <c r="T5787" s="59"/>
      <c r="U5787" s="59"/>
      <c r="V5787" s="59"/>
      <c r="W5787" s="59"/>
      <c r="X5787" s="59"/>
      <c r="Y5787" s="59"/>
      <c r="Z5787" s="59"/>
      <c r="AA5787" s="59"/>
      <c r="AB5787" s="59"/>
      <c r="AC5787" s="59"/>
    </row>
    <row r="5788" spans="1:29" x14ac:dyDescent="0.2">
      <c r="A5788" s="62" t="s">
        <v>14830</v>
      </c>
      <c r="B5788" s="63">
        <v>5784</v>
      </c>
      <c r="C5788" s="64">
        <v>43215</v>
      </c>
      <c r="D5788" s="62" t="s">
        <v>14831</v>
      </c>
      <c r="E5788" s="62" t="s">
        <v>149</v>
      </c>
      <c r="F5788" s="62" t="s">
        <v>137</v>
      </c>
      <c r="G5788" s="64">
        <v>43229</v>
      </c>
      <c r="H5788" s="62" t="s">
        <v>14832</v>
      </c>
      <c r="I5788" s="59"/>
      <c r="J5788" s="59"/>
      <c r="K5788" s="59"/>
      <c r="L5788" s="59"/>
      <c r="M5788" s="59"/>
      <c r="N5788" s="59"/>
      <c r="O5788" s="59"/>
      <c r="P5788" s="59"/>
      <c r="Q5788" s="59"/>
      <c r="R5788" s="59"/>
      <c r="S5788" s="59"/>
      <c r="T5788" s="59"/>
      <c r="U5788" s="59"/>
      <c r="V5788" s="59"/>
      <c r="W5788" s="59"/>
      <c r="X5788" s="59"/>
      <c r="Y5788" s="59"/>
      <c r="Z5788" s="59"/>
      <c r="AA5788" s="59"/>
      <c r="AB5788" s="59"/>
      <c r="AC5788" s="59"/>
    </row>
    <row r="5789" spans="1:29" x14ac:dyDescent="0.2">
      <c r="A5789" s="62" t="s">
        <v>14833</v>
      </c>
      <c r="B5789" s="63">
        <v>5785</v>
      </c>
      <c r="C5789" s="64">
        <v>43215</v>
      </c>
      <c r="D5789" s="62" t="s">
        <v>14834</v>
      </c>
      <c r="E5789" s="62" t="s">
        <v>149</v>
      </c>
      <c r="F5789" s="62" t="s">
        <v>137</v>
      </c>
      <c r="G5789" s="64">
        <v>43229</v>
      </c>
      <c r="H5789" s="62" t="s">
        <v>14835</v>
      </c>
      <c r="I5789" s="59"/>
      <c r="J5789" s="59"/>
      <c r="K5789" s="59"/>
      <c r="L5789" s="59"/>
      <c r="M5789" s="59"/>
      <c r="N5789" s="59"/>
      <c r="O5789" s="59"/>
      <c r="P5789" s="59"/>
      <c r="Q5789" s="59"/>
      <c r="R5789" s="59"/>
      <c r="S5789" s="59"/>
      <c r="T5789" s="59"/>
      <c r="U5789" s="59"/>
      <c r="V5789" s="59"/>
      <c r="W5789" s="59"/>
      <c r="X5789" s="59"/>
      <c r="Y5789" s="59"/>
      <c r="Z5789" s="59"/>
      <c r="AA5789" s="59"/>
      <c r="AB5789" s="59"/>
      <c r="AC5789" s="59"/>
    </row>
    <row r="5790" spans="1:29" x14ac:dyDescent="0.2">
      <c r="A5790" s="62" t="s">
        <v>14836</v>
      </c>
      <c r="B5790" s="63">
        <v>5786</v>
      </c>
      <c r="C5790" s="64">
        <v>43215</v>
      </c>
      <c r="D5790" s="62" t="s">
        <v>14837</v>
      </c>
      <c r="E5790" s="62" t="s">
        <v>298</v>
      </c>
      <c r="F5790" s="62" t="s">
        <v>161</v>
      </c>
      <c r="G5790" s="64">
        <v>43217</v>
      </c>
      <c r="H5790" s="62" t="s">
        <v>14838</v>
      </c>
      <c r="I5790" s="59"/>
      <c r="J5790" s="59"/>
      <c r="K5790" s="59"/>
      <c r="L5790" s="59"/>
      <c r="M5790" s="59"/>
      <c r="N5790" s="59"/>
      <c r="O5790" s="59"/>
      <c r="P5790" s="59"/>
      <c r="Q5790" s="59"/>
      <c r="R5790" s="59"/>
      <c r="S5790" s="59"/>
      <c r="T5790" s="59"/>
      <c r="U5790" s="59"/>
      <c r="V5790" s="59"/>
      <c r="W5790" s="59"/>
      <c r="X5790" s="59"/>
      <c r="Y5790" s="59"/>
      <c r="Z5790" s="59"/>
      <c r="AA5790" s="59"/>
      <c r="AB5790" s="59"/>
      <c r="AC5790" s="59"/>
    </row>
    <row r="5791" spans="1:29" x14ac:dyDescent="0.2">
      <c r="A5791" s="62" t="s">
        <v>14839</v>
      </c>
      <c r="B5791" s="63">
        <v>5787</v>
      </c>
      <c r="C5791" s="64">
        <v>43215</v>
      </c>
      <c r="D5791" s="62" t="s">
        <v>153</v>
      </c>
      <c r="E5791" s="62" t="s">
        <v>149</v>
      </c>
      <c r="F5791" s="62" t="s">
        <v>137</v>
      </c>
      <c r="G5791" s="64">
        <v>43227</v>
      </c>
      <c r="H5791" s="62" t="s">
        <v>14840</v>
      </c>
      <c r="I5791" s="59"/>
      <c r="J5791" s="59"/>
      <c r="K5791" s="59"/>
      <c r="L5791" s="59"/>
      <c r="M5791" s="59"/>
      <c r="N5791" s="59"/>
      <c r="O5791" s="59"/>
      <c r="P5791" s="59"/>
      <c r="Q5791" s="59"/>
      <c r="R5791" s="59"/>
      <c r="S5791" s="59"/>
      <c r="T5791" s="59"/>
      <c r="U5791" s="59"/>
      <c r="V5791" s="59"/>
      <c r="W5791" s="59"/>
      <c r="X5791" s="59"/>
      <c r="Y5791" s="59"/>
      <c r="Z5791" s="59"/>
      <c r="AA5791" s="59"/>
      <c r="AB5791" s="59"/>
      <c r="AC5791" s="59"/>
    </row>
    <row r="5792" spans="1:29" x14ac:dyDescent="0.2">
      <c r="A5792" s="62" t="s">
        <v>14841</v>
      </c>
      <c r="B5792" s="63">
        <v>5788</v>
      </c>
      <c r="C5792" s="64">
        <v>43215</v>
      </c>
      <c r="D5792" s="62" t="s">
        <v>153</v>
      </c>
      <c r="E5792" s="62" t="s">
        <v>1895</v>
      </c>
      <c r="F5792" s="62" t="s">
        <v>137</v>
      </c>
      <c r="G5792" s="64">
        <v>43223</v>
      </c>
      <c r="H5792" s="62" t="s">
        <v>14842</v>
      </c>
      <c r="I5792" s="59"/>
      <c r="J5792" s="59"/>
      <c r="K5792" s="59"/>
      <c r="L5792" s="59"/>
      <c r="M5792" s="59"/>
      <c r="N5792" s="59"/>
      <c r="O5792" s="59"/>
      <c r="P5792" s="59"/>
      <c r="Q5792" s="59"/>
      <c r="R5792" s="59"/>
      <c r="S5792" s="59"/>
      <c r="T5792" s="59"/>
      <c r="U5792" s="59"/>
      <c r="V5792" s="59"/>
      <c r="W5792" s="59"/>
      <c r="X5792" s="59"/>
      <c r="Y5792" s="59"/>
      <c r="Z5792" s="59"/>
      <c r="AA5792" s="59"/>
      <c r="AB5792" s="59"/>
      <c r="AC5792" s="59"/>
    </row>
    <row r="5793" spans="1:29" x14ac:dyDescent="0.2">
      <c r="A5793" s="62" t="s">
        <v>14843</v>
      </c>
      <c r="B5793" s="63">
        <v>5789</v>
      </c>
      <c r="C5793" s="64">
        <v>43215</v>
      </c>
      <c r="D5793" s="62" t="s">
        <v>14844</v>
      </c>
      <c r="E5793" s="62" t="s">
        <v>149</v>
      </c>
      <c r="F5793" s="62" t="s">
        <v>137</v>
      </c>
      <c r="G5793" s="64">
        <v>43217</v>
      </c>
      <c r="H5793" s="62" t="s">
        <v>14845</v>
      </c>
      <c r="I5793" s="59"/>
      <c r="J5793" s="59"/>
      <c r="K5793" s="59"/>
      <c r="L5793" s="59"/>
      <c r="M5793" s="59"/>
      <c r="N5793" s="59"/>
      <c r="O5793" s="59"/>
      <c r="P5793" s="59"/>
      <c r="Q5793" s="59"/>
      <c r="R5793" s="59"/>
      <c r="S5793" s="59"/>
      <c r="T5793" s="59"/>
      <c r="U5793" s="59"/>
      <c r="V5793" s="59"/>
      <c r="W5793" s="59"/>
      <c r="X5793" s="59"/>
      <c r="Y5793" s="59"/>
      <c r="Z5793" s="59"/>
      <c r="AA5793" s="59"/>
      <c r="AB5793" s="59"/>
      <c r="AC5793" s="59"/>
    </row>
    <row r="5794" spans="1:29" x14ac:dyDescent="0.2">
      <c r="A5794" s="62" t="s">
        <v>14846</v>
      </c>
      <c r="B5794" s="63">
        <v>5790</v>
      </c>
      <c r="C5794" s="64">
        <v>43215</v>
      </c>
      <c r="D5794" s="62" t="s">
        <v>148</v>
      </c>
      <c r="E5794" s="62" t="s">
        <v>14847</v>
      </c>
      <c r="F5794" s="62" t="s">
        <v>137</v>
      </c>
      <c r="G5794" s="64">
        <v>43216</v>
      </c>
      <c r="H5794" s="62" t="s">
        <v>14848</v>
      </c>
      <c r="I5794" s="59"/>
      <c r="J5794" s="59"/>
      <c r="K5794" s="59"/>
      <c r="L5794" s="59"/>
      <c r="M5794" s="59"/>
      <c r="N5794" s="59"/>
      <c r="O5794" s="59"/>
      <c r="P5794" s="59"/>
      <c r="Q5794" s="59"/>
      <c r="R5794" s="59"/>
      <c r="S5794" s="59"/>
      <c r="T5794" s="59"/>
      <c r="U5794" s="59"/>
      <c r="V5794" s="59"/>
      <c r="W5794" s="59"/>
      <c r="X5794" s="59"/>
      <c r="Y5794" s="59"/>
      <c r="Z5794" s="59"/>
      <c r="AA5794" s="59"/>
      <c r="AB5794" s="59"/>
      <c r="AC5794" s="59"/>
    </row>
    <row r="5795" spans="1:29" x14ac:dyDescent="0.2">
      <c r="A5795" s="62" t="s">
        <v>14849</v>
      </c>
      <c r="B5795" s="63">
        <v>5791</v>
      </c>
      <c r="C5795" s="64">
        <v>43215</v>
      </c>
      <c r="D5795" s="62" t="s">
        <v>153</v>
      </c>
      <c r="E5795" s="62" t="s">
        <v>2454</v>
      </c>
      <c r="F5795" s="62" t="s">
        <v>137</v>
      </c>
      <c r="G5795" s="64">
        <v>43223</v>
      </c>
      <c r="H5795" s="62" t="s">
        <v>14850</v>
      </c>
      <c r="I5795" s="59"/>
      <c r="J5795" s="59"/>
      <c r="K5795" s="59"/>
      <c r="L5795" s="59"/>
      <c r="M5795" s="59"/>
      <c r="N5795" s="59"/>
      <c r="O5795" s="59"/>
      <c r="P5795" s="59"/>
      <c r="Q5795" s="59"/>
      <c r="R5795" s="59"/>
      <c r="S5795" s="59"/>
      <c r="T5795" s="59"/>
      <c r="U5795" s="59"/>
      <c r="V5795" s="59"/>
      <c r="W5795" s="59"/>
      <c r="X5795" s="59"/>
      <c r="Y5795" s="59"/>
      <c r="Z5795" s="59"/>
      <c r="AA5795" s="59"/>
      <c r="AB5795" s="59"/>
      <c r="AC5795" s="59"/>
    </row>
    <row r="5796" spans="1:29" x14ac:dyDescent="0.2">
      <c r="A5796" s="62" t="s">
        <v>14851</v>
      </c>
      <c r="B5796" s="63">
        <v>5792</v>
      </c>
      <c r="C5796" s="64">
        <v>43215</v>
      </c>
      <c r="D5796" s="62" t="s">
        <v>14852</v>
      </c>
      <c r="E5796" s="62" t="s">
        <v>149</v>
      </c>
      <c r="F5796" s="62" t="s">
        <v>137</v>
      </c>
      <c r="G5796" s="64">
        <v>43230</v>
      </c>
      <c r="H5796" s="62" t="s">
        <v>14853</v>
      </c>
      <c r="I5796" s="59"/>
      <c r="J5796" s="59"/>
      <c r="K5796" s="59"/>
      <c r="L5796" s="59"/>
      <c r="M5796" s="59"/>
      <c r="N5796" s="59"/>
      <c r="O5796" s="59"/>
      <c r="P5796" s="59"/>
      <c r="Q5796" s="59"/>
      <c r="R5796" s="59"/>
      <c r="S5796" s="59"/>
      <c r="T5796" s="59"/>
      <c r="U5796" s="59"/>
      <c r="V5796" s="59"/>
      <c r="W5796" s="59"/>
      <c r="X5796" s="59"/>
      <c r="Y5796" s="59"/>
      <c r="Z5796" s="59"/>
      <c r="AA5796" s="59"/>
      <c r="AB5796" s="59"/>
      <c r="AC5796" s="59"/>
    </row>
    <row r="5797" spans="1:29" x14ac:dyDescent="0.2">
      <c r="A5797" s="62" t="s">
        <v>14854</v>
      </c>
      <c r="B5797" s="63">
        <v>5793</v>
      </c>
      <c r="C5797" s="64">
        <v>43215</v>
      </c>
      <c r="D5797" s="62" t="s">
        <v>14855</v>
      </c>
      <c r="E5797" s="62" t="s">
        <v>149</v>
      </c>
      <c r="F5797" s="62" t="s">
        <v>137</v>
      </c>
      <c r="G5797" s="64">
        <v>43217</v>
      </c>
      <c r="H5797" s="62" t="s">
        <v>14856</v>
      </c>
      <c r="I5797" s="59"/>
      <c r="J5797" s="59"/>
      <c r="K5797" s="59"/>
      <c r="L5797" s="59"/>
      <c r="M5797" s="59"/>
      <c r="N5797" s="59"/>
      <c r="O5797" s="59"/>
      <c r="P5797" s="59"/>
      <c r="Q5797" s="59"/>
      <c r="R5797" s="59"/>
      <c r="S5797" s="59"/>
      <c r="T5797" s="59"/>
      <c r="U5797" s="59"/>
      <c r="V5797" s="59"/>
      <c r="W5797" s="59"/>
      <c r="X5797" s="59"/>
      <c r="Y5797" s="59"/>
      <c r="Z5797" s="59"/>
      <c r="AA5797" s="59"/>
      <c r="AB5797" s="59"/>
      <c r="AC5797" s="59"/>
    </row>
    <row r="5798" spans="1:29" x14ac:dyDescent="0.2">
      <c r="A5798" s="62" t="s">
        <v>14857</v>
      </c>
      <c r="B5798" s="63">
        <v>5794</v>
      </c>
      <c r="C5798" s="64">
        <v>43215</v>
      </c>
      <c r="D5798" s="62" t="s">
        <v>14858</v>
      </c>
      <c r="E5798" s="62" t="s">
        <v>232</v>
      </c>
      <c r="F5798" s="62" t="s">
        <v>137</v>
      </c>
      <c r="G5798" s="64">
        <v>43227</v>
      </c>
      <c r="H5798" s="62" t="s">
        <v>14859</v>
      </c>
      <c r="I5798" s="59"/>
      <c r="J5798" s="59"/>
      <c r="K5798" s="59"/>
      <c r="L5798" s="59"/>
      <c r="M5798" s="59"/>
      <c r="N5798" s="59"/>
      <c r="O5798" s="59"/>
      <c r="P5798" s="59"/>
      <c r="Q5798" s="59"/>
      <c r="R5798" s="59"/>
      <c r="S5798" s="59"/>
      <c r="T5798" s="59"/>
      <c r="U5798" s="59"/>
      <c r="V5798" s="59"/>
      <c r="W5798" s="59"/>
      <c r="X5798" s="59"/>
      <c r="Y5798" s="59"/>
      <c r="Z5798" s="59"/>
      <c r="AA5798" s="59"/>
      <c r="AB5798" s="59"/>
      <c r="AC5798" s="59"/>
    </row>
    <row r="5799" spans="1:29" x14ac:dyDescent="0.2">
      <c r="A5799" s="62" t="s">
        <v>14860</v>
      </c>
      <c r="B5799" s="63">
        <v>5795</v>
      </c>
      <c r="C5799" s="64">
        <v>43215</v>
      </c>
      <c r="D5799" s="62" t="s">
        <v>153</v>
      </c>
      <c r="E5799" s="62" t="s">
        <v>149</v>
      </c>
      <c r="F5799" s="62" t="s">
        <v>137</v>
      </c>
      <c r="G5799" s="64">
        <v>43230</v>
      </c>
      <c r="H5799" s="62" t="s">
        <v>14861</v>
      </c>
      <c r="I5799" s="59"/>
      <c r="J5799" s="59"/>
      <c r="K5799" s="59"/>
      <c r="L5799" s="59"/>
      <c r="M5799" s="59"/>
      <c r="N5799" s="59"/>
      <c r="O5799" s="59"/>
      <c r="P5799" s="59"/>
      <c r="Q5799" s="59"/>
      <c r="R5799" s="59"/>
      <c r="S5799" s="59"/>
      <c r="T5799" s="59"/>
      <c r="U5799" s="59"/>
      <c r="V5799" s="59"/>
      <c r="W5799" s="59"/>
      <c r="X5799" s="59"/>
      <c r="Y5799" s="59"/>
      <c r="Z5799" s="59"/>
      <c r="AA5799" s="59"/>
      <c r="AB5799" s="59"/>
      <c r="AC5799" s="59"/>
    </row>
    <row r="5800" spans="1:29" x14ac:dyDescent="0.2">
      <c r="A5800" s="62" t="s">
        <v>14862</v>
      </c>
      <c r="B5800" s="63">
        <v>5796</v>
      </c>
      <c r="C5800" s="64">
        <v>43215</v>
      </c>
      <c r="D5800" s="62" t="s">
        <v>8716</v>
      </c>
      <c r="E5800" s="62" t="s">
        <v>149</v>
      </c>
      <c r="F5800" s="62" t="s">
        <v>1521</v>
      </c>
      <c r="G5800" s="64">
        <v>43249</v>
      </c>
      <c r="H5800" s="62" t="s">
        <v>14863</v>
      </c>
      <c r="I5800" s="59"/>
      <c r="J5800" s="59"/>
      <c r="K5800" s="59"/>
      <c r="L5800" s="59"/>
      <c r="M5800" s="59"/>
      <c r="N5800" s="59"/>
      <c r="O5800" s="59"/>
      <c r="P5800" s="59"/>
      <c r="Q5800" s="59"/>
      <c r="R5800" s="59"/>
      <c r="S5800" s="59"/>
      <c r="T5800" s="59"/>
      <c r="U5800" s="59"/>
      <c r="V5800" s="59"/>
      <c r="W5800" s="59"/>
      <c r="X5800" s="59"/>
      <c r="Y5800" s="59"/>
      <c r="Z5800" s="59"/>
      <c r="AA5800" s="59"/>
      <c r="AB5800" s="59"/>
      <c r="AC5800" s="59"/>
    </row>
    <row r="5801" spans="1:29" x14ac:dyDescent="0.2">
      <c r="A5801" s="62" t="s">
        <v>14864</v>
      </c>
      <c r="B5801" s="63">
        <v>5797</v>
      </c>
      <c r="C5801" s="64">
        <v>43215</v>
      </c>
      <c r="D5801" s="62" t="s">
        <v>14865</v>
      </c>
      <c r="E5801" s="62" t="s">
        <v>149</v>
      </c>
      <c r="F5801" s="62" t="s">
        <v>1521</v>
      </c>
      <c r="G5801" s="64">
        <v>43238</v>
      </c>
      <c r="H5801" s="62" t="s">
        <v>14866</v>
      </c>
      <c r="I5801" s="59"/>
      <c r="J5801" s="59"/>
      <c r="K5801" s="59"/>
      <c r="L5801" s="59"/>
      <c r="M5801" s="59"/>
      <c r="N5801" s="59"/>
      <c r="O5801" s="59"/>
      <c r="P5801" s="59"/>
      <c r="Q5801" s="59"/>
      <c r="R5801" s="59"/>
      <c r="S5801" s="59"/>
      <c r="T5801" s="59"/>
      <c r="U5801" s="59"/>
      <c r="V5801" s="59"/>
      <c r="W5801" s="59"/>
      <c r="X5801" s="59"/>
      <c r="Y5801" s="59"/>
      <c r="Z5801" s="59"/>
      <c r="AA5801" s="59"/>
      <c r="AB5801" s="59"/>
      <c r="AC5801" s="59"/>
    </row>
    <row r="5802" spans="1:29" x14ac:dyDescent="0.2">
      <c r="A5802" s="62" t="s">
        <v>14867</v>
      </c>
      <c r="B5802" s="63">
        <v>5798</v>
      </c>
      <c r="C5802" s="64">
        <v>43215</v>
      </c>
      <c r="D5802" s="62" t="s">
        <v>14868</v>
      </c>
      <c r="E5802" s="62" t="s">
        <v>149</v>
      </c>
      <c r="F5802" s="62" t="s">
        <v>1653</v>
      </c>
      <c r="G5802" s="64">
        <v>43217</v>
      </c>
      <c r="H5802" s="62" t="s">
        <v>14869</v>
      </c>
      <c r="I5802" s="59"/>
      <c r="J5802" s="59"/>
      <c r="K5802" s="59"/>
      <c r="L5802" s="59"/>
      <c r="M5802" s="59"/>
      <c r="N5802" s="59"/>
      <c r="O5802" s="59"/>
      <c r="P5802" s="59"/>
      <c r="Q5802" s="59"/>
      <c r="R5802" s="59"/>
      <c r="S5802" s="59"/>
      <c r="T5802" s="59"/>
      <c r="U5802" s="59"/>
      <c r="V5802" s="59"/>
      <c r="W5802" s="59"/>
      <c r="X5802" s="59"/>
      <c r="Y5802" s="59"/>
      <c r="Z5802" s="59"/>
      <c r="AA5802" s="59"/>
      <c r="AB5802" s="59"/>
      <c r="AC5802" s="59"/>
    </row>
    <row r="5803" spans="1:29" x14ac:dyDescent="0.2">
      <c r="A5803" s="62" t="s">
        <v>14870</v>
      </c>
      <c r="B5803" s="63">
        <v>5799</v>
      </c>
      <c r="C5803" s="64">
        <v>43215</v>
      </c>
      <c r="D5803" s="62" t="s">
        <v>14871</v>
      </c>
      <c r="E5803" s="62" t="s">
        <v>232</v>
      </c>
      <c r="F5803" s="62" t="s">
        <v>137</v>
      </c>
      <c r="G5803" s="64">
        <v>43231</v>
      </c>
      <c r="H5803" s="62" t="s">
        <v>14872</v>
      </c>
      <c r="I5803" s="59"/>
      <c r="J5803" s="59"/>
      <c r="K5803" s="59"/>
      <c r="L5803" s="59"/>
      <c r="M5803" s="59"/>
      <c r="N5803" s="59"/>
      <c r="O5803" s="59"/>
      <c r="P5803" s="59"/>
      <c r="Q5803" s="59"/>
      <c r="R5803" s="59"/>
      <c r="S5803" s="59"/>
      <c r="T5803" s="59"/>
      <c r="U5803" s="59"/>
      <c r="V5803" s="59"/>
      <c r="W5803" s="59"/>
      <c r="X5803" s="59"/>
      <c r="Y5803" s="59"/>
      <c r="Z5803" s="59"/>
      <c r="AA5803" s="59"/>
      <c r="AB5803" s="59"/>
      <c r="AC5803" s="59"/>
    </row>
    <row r="5804" spans="1:29" x14ac:dyDescent="0.2">
      <c r="A5804" s="62" t="s">
        <v>14873</v>
      </c>
      <c r="B5804" s="63">
        <v>5800</v>
      </c>
      <c r="C5804" s="64">
        <v>43215</v>
      </c>
      <c r="D5804" s="62" t="s">
        <v>14874</v>
      </c>
      <c r="E5804" s="62" t="s">
        <v>232</v>
      </c>
      <c r="F5804" s="62" t="s">
        <v>137</v>
      </c>
      <c r="G5804" s="64">
        <v>43227</v>
      </c>
      <c r="H5804" s="62" t="s">
        <v>14875</v>
      </c>
      <c r="I5804" s="59"/>
      <c r="J5804" s="59"/>
      <c r="K5804" s="59"/>
      <c r="L5804" s="59"/>
      <c r="M5804" s="59"/>
      <c r="N5804" s="59"/>
      <c r="O5804" s="59"/>
      <c r="P5804" s="59"/>
      <c r="Q5804" s="59"/>
      <c r="R5804" s="59"/>
      <c r="S5804" s="59"/>
      <c r="T5804" s="59"/>
      <c r="U5804" s="59"/>
      <c r="V5804" s="59"/>
      <c r="W5804" s="59"/>
      <c r="X5804" s="59"/>
      <c r="Y5804" s="59"/>
      <c r="Z5804" s="59"/>
      <c r="AA5804" s="59"/>
      <c r="AB5804" s="59"/>
      <c r="AC5804" s="59"/>
    </row>
    <row r="5805" spans="1:29" x14ac:dyDescent="0.2">
      <c r="A5805" s="62" t="s">
        <v>14876</v>
      </c>
      <c r="B5805" s="63">
        <v>5801</v>
      </c>
      <c r="C5805" s="64">
        <v>43215</v>
      </c>
      <c r="D5805" s="62" t="s">
        <v>14877</v>
      </c>
      <c r="E5805" s="62" t="s">
        <v>149</v>
      </c>
      <c r="F5805" s="62" t="s">
        <v>137</v>
      </c>
      <c r="G5805" s="64">
        <v>43227</v>
      </c>
      <c r="H5805" s="62" t="s">
        <v>14878</v>
      </c>
      <c r="I5805" s="59"/>
      <c r="J5805" s="59"/>
      <c r="K5805" s="59"/>
      <c r="L5805" s="59"/>
      <c r="M5805" s="59"/>
      <c r="N5805" s="59"/>
      <c r="O5805" s="59"/>
      <c r="P5805" s="59"/>
      <c r="Q5805" s="59"/>
      <c r="R5805" s="59"/>
      <c r="S5805" s="59"/>
      <c r="T5805" s="59"/>
      <c r="U5805" s="59"/>
      <c r="V5805" s="59"/>
      <c r="W5805" s="59"/>
      <c r="X5805" s="59"/>
      <c r="Y5805" s="59"/>
      <c r="Z5805" s="59"/>
      <c r="AA5805" s="59"/>
      <c r="AB5805" s="59"/>
      <c r="AC5805" s="59"/>
    </row>
    <row r="5806" spans="1:29" x14ac:dyDescent="0.2">
      <c r="A5806" s="62" t="s">
        <v>14879</v>
      </c>
      <c r="B5806" s="63">
        <v>5802</v>
      </c>
      <c r="C5806" s="64">
        <v>43215</v>
      </c>
      <c r="D5806" s="62" t="s">
        <v>14877</v>
      </c>
      <c r="E5806" s="62" t="s">
        <v>149</v>
      </c>
      <c r="F5806" s="62" t="s">
        <v>137</v>
      </c>
      <c r="G5806" s="64">
        <v>43238</v>
      </c>
      <c r="H5806" s="62" t="s">
        <v>14880</v>
      </c>
      <c r="I5806" s="59"/>
      <c r="J5806" s="59"/>
      <c r="K5806" s="59"/>
      <c r="L5806" s="59"/>
      <c r="M5806" s="59"/>
      <c r="N5806" s="59"/>
      <c r="O5806" s="59"/>
      <c r="P5806" s="59"/>
      <c r="Q5806" s="59"/>
      <c r="R5806" s="59"/>
      <c r="S5806" s="59"/>
      <c r="T5806" s="59"/>
      <c r="U5806" s="59"/>
      <c r="V5806" s="59"/>
      <c r="W5806" s="59"/>
      <c r="X5806" s="59"/>
      <c r="Y5806" s="59"/>
      <c r="Z5806" s="59"/>
      <c r="AA5806" s="59"/>
      <c r="AB5806" s="59"/>
      <c r="AC5806" s="59"/>
    </row>
    <row r="5807" spans="1:29" x14ac:dyDescent="0.2">
      <c r="A5807" s="62" t="s">
        <v>14881</v>
      </c>
      <c r="B5807" s="63">
        <v>5803</v>
      </c>
      <c r="C5807" s="64">
        <v>43216</v>
      </c>
      <c r="D5807" s="62" t="s">
        <v>14882</v>
      </c>
      <c r="E5807" s="62" t="s">
        <v>1105</v>
      </c>
      <c r="F5807" s="62" t="s">
        <v>137</v>
      </c>
      <c r="G5807" s="64">
        <v>43220</v>
      </c>
      <c r="H5807" s="62" t="s">
        <v>14883</v>
      </c>
      <c r="I5807" s="59"/>
      <c r="J5807" s="59"/>
      <c r="K5807" s="59"/>
      <c r="L5807" s="59"/>
      <c r="M5807" s="59"/>
      <c r="N5807" s="59"/>
      <c r="O5807" s="59"/>
      <c r="P5807" s="59"/>
      <c r="Q5807" s="59"/>
      <c r="R5807" s="59"/>
      <c r="S5807" s="59"/>
      <c r="T5807" s="59"/>
      <c r="U5807" s="59"/>
      <c r="V5807" s="59"/>
      <c r="W5807" s="59"/>
      <c r="X5807" s="59"/>
      <c r="Y5807" s="59"/>
      <c r="Z5807" s="59"/>
      <c r="AA5807" s="59"/>
      <c r="AB5807" s="59"/>
      <c r="AC5807" s="59"/>
    </row>
    <row r="5808" spans="1:29" x14ac:dyDescent="0.2">
      <c r="A5808" s="62" t="s">
        <v>14884</v>
      </c>
      <c r="B5808" s="63">
        <v>5804</v>
      </c>
      <c r="C5808" s="64">
        <v>43216</v>
      </c>
      <c r="D5808" s="62" t="s">
        <v>14885</v>
      </c>
      <c r="E5808" s="62" t="s">
        <v>149</v>
      </c>
      <c r="F5808" s="62" t="s">
        <v>1521</v>
      </c>
      <c r="G5808" s="64">
        <v>43263</v>
      </c>
      <c r="H5808" s="62" t="s">
        <v>14886</v>
      </c>
      <c r="I5808" s="59"/>
      <c r="J5808" s="59"/>
      <c r="K5808" s="59"/>
      <c r="L5808" s="59"/>
      <c r="M5808" s="59"/>
      <c r="N5808" s="59"/>
      <c r="O5808" s="59"/>
      <c r="P5808" s="59"/>
      <c r="Q5808" s="59"/>
      <c r="R5808" s="59"/>
      <c r="S5808" s="59"/>
      <c r="T5808" s="59"/>
      <c r="U5808" s="59"/>
      <c r="V5808" s="59"/>
      <c r="W5808" s="59"/>
      <c r="X5808" s="59"/>
      <c r="Y5808" s="59"/>
      <c r="Z5808" s="59"/>
      <c r="AA5808" s="59"/>
      <c r="AB5808" s="59"/>
      <c r="AC5808" s="59"/>
    </row>
    <row r="5809" spans="1:29" x14ac:dyDescent="0.2">
      <c r="A5809" s="62" t="s">
        <v>14887</v>
      </c>
      <c r="B5809" s="63">
        <v>5805</v>
      </c>
      <c r="C5809" s="64">
        <v>43216</v>
      </c>
      <c r="D5809" s="62" t="s">
        <v>14888</v>
      </c>
      <c r="E5809" s="62" t="s">
        <v>149</v>
      </c>
      <c r="F5809" s="62" t="s">
        <v>150</v>
      </c>
      <c r="G5809" s="64">
        <v>43236</v>
      </c>
      <c r="H5809" s="62" t="s">
        <v>14889</v>
      </c>
      <c r="I5809" s="59"/>
      <c r="J5809" s="59"/>
      <c r="K5809" s="59"/>
      <c r="L5809" s="59"/>
      <c r="M5809" s="59"/>
      <c r="N5809" s="59"/>
      <c r="O5809" s="59"/>
      <c r="P5809" s="59"/>
      <c r="Q5809" s="59"/>
      <c r="R5809" s="59"/>
      <c r="S5809" s="59"/>
      <c r="T5809" s="59"/>
      <c r="U5809" s="59"/>
      <c r="V5809" s="59"/>
      <c r="W5809" s="59"/>
      <c r="X5809" s="59"/>
      <c r="Y5809" s="59"/>
      <c r="Z5809" s="59"/>
      <c r="AA5809" s="59"/>
      <c r="AB5809" s="59"/>
      <c r="AC5809" s="59"/>
    </row>
    <row r="5810" spans="1:29" x14ac:dyDescent="0.2">
      <c r="A5810" s="62" t="s">
        <v>14890</v>
      </c>
      <c r="B5810" s="63">
        <v>5806</v>
      </c>
      <c r="C5810" s="64">
        <v>43216</v>
      </c>
      <c r="D5810" s="62" t="s">
        <v>14891</v>
      </c>
      <c r="E5810" s="62" t="s">
        <v>232</v>
      </c>
      <c r="F5810" s="62" t="s">
        <v>137</v>
      </c>
      <c r="G5810" s="64">
        <v>43235</v>
      </c>
      <c r="H5810" s="62" t="s">
        <v>14892</v>
      </c>
      <c r="I5810" s="59"/>
      <c r="J5810" s="59"/>
      <c r="K5810" s="59"/>
      <c r="L5810" s="59"/>
      <c r="M5810" s="59"/>
      <c r="N5810" s="59"/>
      <c r="O5810" s="59"/>
      <c r="P5810" s="59"/>
      <c r="Q5810" s="59"/>
      <c r="R5810" s="59"/>
      <c r="S5810" s="59"/>
      <c r="T5810" s="59"/>
      <c r="U5810" s="59"/>
      <c r="V5810" s="59"/>
      <c r="W5810" s="59"/>
      <c r="X5810" s="59"/>
      <c r="Y5810" s="59"/>
      <c r="Z5810" s="59"/>
      <c r="AA5810" s="59"/>
      <c r="AB5810" s="59"/>
      <c r="AC5810" s="59"/>
    </row>
    <row r="5811" spans="1:29" x14ac:dyDescent="0.2">
      <c r="A5811" s="62" t="s">
        <v>14893</v>
      </c>
      <c r="B5811" s="63">
        <v>5807</v>
      </c>
      <c r="C5811" s="64">
        <v>43216</v>
      </c>
      <c r="D5811" s="62" t="s">
        <v>14894</v>
      </c>
      <c r="E5811" s="62" t="s">
        <v>232</v>
      </c>
      <c r="F5811" s="62" t="s">
        <v>137</v>
      </c>
      <c r="G5811" s="64">
        <v>43237</v>
      </c>
      <c r="H5811" s="62" t="s">
        <v>14895</v>
      </c>
      <c r="I5811" s="59"/>
      <c r="J5811" s="59"/>
      <c r="K5811" s="59"/>
      <c r="L5811" s="59"/>
      <c r="M5811" s="59"/>
      <c r="N5811" s="59"/>
      <c r="O5811" s="59"/>
      <c r="P5811" s="59"/>
      <c r="Q5811" s="59"/>
      <c r="R5811" s="59"/>
      <c r="S5811" s="59"/>
      <c r="T5811" s="59"/>
      <c r="U5811" s="59"/>
      <c r="V5811" s="59"/>
      <c r="W5811" s="59"/>
      <c r="X5811" s="59"/>
      <c r="Y5811" s="59"/>
      <c r="Z5811" s="59"/>
      <c r="AA5811" s="59"/>
      <c r="AB5811" s="59"/>
      <c r="AC5811" s="59"/>
    </row>
    <row r="5812" spans="1:29" x14ac:dyDescent="0.2">
      <c r="A5812" s="62" t="s">
        <v>14896</v>
      </c>
      <c r="B5812" s="63">
        <v>5808</v>
      </c>
      <c r="C5812" s="64">
        <v>43216</v>
      </c>
      <c r="D5812" s="62" t="s">
        <v>14897</v>
      </c>
      <c r="E5812" s="62" t="s">
        <v>232</v>
      </c>
      <c r="F5812" s="62" t="s">
        <v>137</v>
      </c>
      <c r="G5812" s="64">
        <v>43235</v>
      </c>
      <c r="H5812" s="62" t="s">
        <v>14898</v>
      </c>
      <c r="I5812" s="59"/>
      <c r="J5812" s="59"/>
      <c r="K5812" s="59"/>
      <c r="L5812" s="59"/>
      <c r="M5812" s="59"/>
      <c r="N5812" s="59"/>
      <c r="O5812" s="59"/>
      <c r="P5812" s="59"/>
      <c r="Q5812" s="59"/>
      <c r="R5812" s="59"/>
      <c r="S5812" s="59"/>
      <c r="T5812" s="59"/>
      <c r="U5812" s="59"/>
      <c r="V5812" s="59"/>
      <c r="W5812" s="59"/>
      <c r="X5812" s="59"/>
      <c r="Y5812" s="59"/>
      <c r="Z5812" s="59"/>
      <c r="AA5812" s="59"/>
      <c r="AB5812" s="59"/>
      <c r="AC5812" s="59"/>
    </row>
    <row r="5813" spans="1:29" x14ac:dyDescent="0.2">
      <c r="A5813" s="62" t="s">
        <v>14899</v>
      </c>
      <c r="B5813" s="63">
        <v>5809</v>
      </c>
      <c r="C5813" s="64">
        <v>43216</v>
      </c>
      <c r="D5813" s="62" t="s">
        <v>14900</v>
      </c>
      <c r="E5813" s="62" t="s">
        <v>232</v>
      </c>
      <c r="F5813" s="62" t="s">
        <v>137</v>
      </c>
      <c r="G5813" s="64">
        <v>43238</v>
      </c>
      <c r="H5813" s="62" t="s">
        <v>14901</v>
      </c>
      <c r="I5813" s="59"/>
      <c r="J5813" s="59"/>
      <c r="K5813" s="59"/>
      <c r="L5813" s="59"/>
      <c r="M5813" s="59"/>
      <c r="N5813" s="59"/>
      <c r="O5813" s="59"/>
      <c r="P5813" s="59"/>
      <c r="Q5813" s="59"/>
      <c r="R5813" s="59"/>
      <c r="S5813" s="59"/>
      <c r="T5813" s="59"/>
      <c r="U5813" s="59"/>
      <c r="V5813" s="59"/>
      <c r="W5813" s="59"/>
      <c r="X5813" s="59"/>
      <c r="Y5813" s="59"/>
      <c r="Z5813" s="59"/>
      <c r="AA5813" s="59"/>
      <c r="AB5813" s="59"/>
      <c r="AC5813" s="59"/>
    </row>
    <row r="5814" spans="1:29" x14ac:dyDescent="0.2">
      <c r="A5814" s="62" t="s">
        <v>14902</v>
      </c>
      <c r="B5814" s="63">
        <v>5810</v>
      </c>
      <c r="C5814" s="64">
        <v>43216</v>
      </c>
      <c r="D5814" s="62" t="s">
        <v>14903</v>
      </c>
      <c r="E5814" s="62" t="s">
        <v>232</v>
      </c>
      <c r="F5814" s="62" t="s">
        <v>137</v>
      </c>
      <c r="G5814" s="64">
        <v>43235</v>
      </c>
      <c r="H5814" s="62" t="s">
        <v>14904</v>
      </c>
      <c r="I5814" s="59"/>
      <c r="J5814" s="59"/>
      <c r="K5814" s="59"/>
      <c r="L5814" s="59"/>
      <c r="M5814" s="59"/>
      <c r="N5814" s="59"/>
      <c r="O5814" s="59"/>
      <c r="P5814" s="59"/>
      <c r="Q5814" s="59"/>
      <c r="R5814" s="59"/>
      <c r="S5814" s="59"/>
      <c r="T5814" s="59"/>
      <c r="U5814" s="59"/>
      <c r="V5814" s="59"/>
      <c r="W5814" s="59"/>
      <c r="X5814" s="59"/>
      <c r="Y5814" s="59"/>
      <c r="Z5814" s="59"/>
      <c r="AA5814" s="59"/>
      <c r="AB5814" s="59"/>
      <c r="AC5814" s="59"/>
    </row>
    <row r="5815" spans="1:29" x14ac:dyDescent="0.2">
      <c r="A5815" s="62" t="s">
        <v>14905</v>
      </c>
      <c r="B5815" s="63">
        <v>5811</v>
      </c>
      <c r="C5815" s="64">
        <v>43216</v>
      </c>
      <c r="D5815" s="62" t="s">
        <v>14906</v>
      </c>
      <c r="E5815" s="62" t="s">
        <v>232</v>
      </c>
      <c r="F5815" s="62" t="s">
        <v>137</v>
      </c>
      <c r="G5815" s="64">
        <v>43235</v>
      </c>
      <c r="H5815" s="62" t="s">
        <v>14907</v>
      </c>
      <c r="I5815" s="59"/>
      <c r="J5815" s="59"/>
      <c r="K5815" s="59"/>
      <c r="L5815" s="59"/>
      <c r="M5815" s="59"/>
      <c r="N5815" s="59"/>
      <c r="O5815" s="59"/>
      <c r="P5815" s="59"/>
      <c r="Q5815" s="59"/>
      <c r="R5815" s="59"/>
      <c r="S5815" s="59"/>
      <c r="T5815" s="59"/>
      <c r="U5815" s="59"/>
      <c r="V5815" s="59"/>
      <c r="W5815" s="59"/>
      <c r="X5815" s="59"/>
      <c r="Y5815" s="59"/>
      <c r="Z5815" s="59"/>
      <c r="AA5815" s="59"/>
      <c r="AB5815" s="59"/>
      <c r="AC5815" s="59"/>
    </row>
    <row r="5816" spans="1:29" x14ac:dyDescent="0.2">
      <c r="A5816" s="62" t="s">
        <v>14908</v>
      </c>
      <c r="B5816" s="63">
        <v>5812</v>
      </c>
      <c r="C5816" s="64">
        <v>43216</v>
      </c>
      <c r="D5816" s="62" t="s">
        <v>14909</v>
      </c>
      <c r="E5816" s="62" t="s">
        <v>1006</v>
      </c>
      <c r="F5816" s="62" t="s">
        <v>137</v>
      </c>
      <c r="G5816" s="64">
        <v>43220</v>
      </c>
      <c r="H5816" s="62" t="s">
        <v>14910</v>
      </c>
      <c r="I5816" s="59"/>
      <c r="J5816" s="59"/>
      <c r="K5816" s="59"/>
      <c r="L5816" s="59"/>
      <c r="M5816" s="59"/>
      <c r="N5816" s="59"/>
      <c r="O5816" s="59"/>
      <c r="P5816" s="59"/>
      <c r="Q5816" s="59"/>
      <c r="R5816" s="59"/>
      <c r="S5816" s="59"/>
      <c r="T5816" s="59"/>
      <c r="U5816" s="59"/>
      <c r="V5816" s="59"/>
      <c r="W5816" s="59"/>
      <c r="X5816" s="59"/>
      <c r="Y5816" s="59"/>
      <c r="Z5816" s="59"/>
      <c r="AA5816" s="59"/>
      <c r="AB5816" s="59"/>
      <c r="AC5816" s="59"/>
    </row>
    <row r="5817" spans="1:29" x14ac:dyDescent="0.2">
      <c r="A5817" s="62" t="s">
        <v>14911</v>
      </c>
      <c r="B5817" s="63">
        <v>5813</v>
      </c>
      <c r="C5817" s="64">
        <v>43216</v>
      </c>
      <c r="D5817" s="62" t="s">
        <v>5240</v>
      </c>
      <c r="E5817" s="62" t="s">
        <v>3993</v>
      </c>
      <c r="F5817" s="62" t="s">
        <v>2157</v>
      </c>
      <c r="G5817" s="64">
        <v>43241</v>
      </c>
      <c r="H5817" s="62" t="s">
        <v>14912</v>
      </c>
      <c r="I5817" s="59"/>
      <c r="J5817" s="59"/>
      <c r="K5817" s="59"/>
      <c r="L5817" s="59"/>
      <c r="M5817" s="59"/>
      <c r="N5817" s="59"/>
      <c r="O5817" s="59"/>
      <c r="P5817" s="59"/>
      <c r="Q5817" s="59"/>
      <c r="R5817" s="59"/>
      <c r="S5817" s="59"/>
      <c r="T5817" s="59"/>
      <c r="U5817" s="59"/>
      <c r="V5817" s="59"/>
      <c r="W5817" s="59"/>
      <c r="X5817" s="59"/>
      <c r="Y5817" s="59"/>
      <c r="Z5817" s="59"/>
      <c r="AA5817" s="59"/>
      <c r="AB5817" s="59"/>
      <c r="AC5817" s="59"/>
    </row>
    <row r="5818" spans="1:29" x14ac:dyDescent="0.2">
      <c r="A5818" s="62" t="s">
        <v>14913</v>
      </c>
      <c r="B5818" s="63">
        <v>5814</v>
      </c>
      <c r="C5818" s="64">
        <v>43216</v>
      </c>
      <c r="D5818" s="62" t="s">
        <v>153</v>
      </c>
      <c r="E5818" s="62" t="s">
        <v>4374</v>
      </c>
      <c r="F5818" s="62" t="s">
        <v>137</v>
      </c>
      <c r="G5818" s="64">
        <v>43223</v>
      </c>
      <c r="H5818" s="62" t="s">
        <v>14914</v>
      </c>
      <c r="I5818" s="59"/>
      <c r="J5818" s="59"/>
      <c r="K5818" s="59"/>
      <c r="L5818" s="59"/>
      <c r="M5818" s="59"/>
      <c r="N5818" s="59"/>
      <c r="O5818" s="59"/>
      <c r="P5818" s="59"/>
      <c r="Q5818" s="59"/>
      <c r="R5818" s="59"/>
      <c r="S5818" s="59"/>
      <c r="T5818" s="59"/>
      <c r="U5818" s="59"/>
      <c r="V5818" s="59"/>
      <c r="W5818" s="59"/>
      <c r="X5818" s="59"/>
      <c r="Y5818" s="59"/>
      <c r="Z5818" s="59"/>
      <c r="AA5818" s="59"/>
      <c r="AB5818" s="59"/>
      <c r="AC5818" s="59"/>
    </row>
    <row r="5819" spans="1:29" x14ac:dyDescent="0.2">
      <c r="A5819" s="62" t="s">
        <v>14915</v>
      </c>
      <c r="B5819" s="63">
        <v>5815</v>
      </c>
      <c r="C5819" s="64">
        <v>43216</v>
      </c>
      <c r="D5819" s="62" t="s">
        <v>13078</v>
      </c>
      <c r="E5819" s="62" t="s">
        <v>3993</v>
      </c>
      <c r="F5819" s="62" t="s">
        <v>137</v>
      </c>
      <c r="G5819" s="64">
        <v>43228</v>
      </c>
      <c r="H5819" s="62" t="s">
        <v>14916</v>
      </c>
      <c r="I5819" s="59"/>
      <c r="J5819" s="59"/>
      <c r="K5819" s="59"/>
      <c r="L5819" s="59"/>
      <c r="M5819" s="59"/>
      <c r="N5819" s="59"/>
      <c r="O5819" s="59"/>
      <c r="P5819" s="59"/>
      <c r="Q5819" s="59"/>
      <c r="R5819" s="59"/>
      <c r="S5819" s="59"/>
      <c r="T5819" s="59"/>
      <c r="U5819" s="59"/>
      <c r="V5819" s="59"/>
      <c r="W5819" s="59"/>
      <c r="X5819" s="59"/>
      <c r="Y5819" s="59"/>
      <c r="Z5819" s="59"/>
      <c r="AA5819" s="59"/>
      <c r="AB5819" s="59"/>
      <c r="AC5819" s="59"/>
    </row>
    <row r="5820" spans="1:29" x14ac:dyDescent="0.2">
      <c r="A5820" s="62" t="s">
        <v>14917</v>
      </c>
      <c r="B5820" s="63">
        <v>5816</v>
      </c>
      <c r="C5820" s="64">
        <v>43216</v>
      </c>
      <c r="D5820" s="62" t="s">
        <v>144</v>
      </c>
      <c r="E5820" s="62" t="s">
        <v>292</v>
      </c>
      <c r="F5820" s="62" t="s">
        <v>137</v>
      </c>
      <c r="G5820" s="64">
        <v>43230</v>
      </c>
      <c r="H5820" s="62" t="s">
        <v>14918</v>
      </c>
      <c r="I5820" s="59"/>
      <c r="J5820" s="59"/>
      <c r="K5820" s="59"/>
      <c r="L5820" s="59"/>
      <c r="M5820" s="59"/>
      <c r="N5820" s="59"/>
      <c r="O5820" s="59"/>
      <c r="P5820" s="59"/>
      <c r="Q5820" s="59"/>
      <c r="R5820" s="59"/>
      <c r="S5820" s="59"/>
      <c r="T5820" s="59"/>
      <c r="U5820" s="59"/>
      <c r="V5820" s="59"/>
      <c r="W5820" s="59"/>
      <c r="X5820" s="59"/>
      <c r="Y5820" s="59"/>
      <c r="Z5820" s="59"/>
      <c r="AA5820" s="59"/>
      <c r="AB5820" s="59"/>
      <c r="AC5820" s="59"/>
    </row>
    <row r="5821" spans="1:29" x14ac:dyDescent="0.2">
      <c r="A5821" s="62" t="s">
        <v>14919</v>
      </c>
      <c r="B5821" s="63">
        <v>5817</v>
      </c>
      <c r="C5821" s="64">
        <v>43216</v>
      </c>
      <c r="D5821" s="62" t="s">
        <v>144</v>
      </c>
      <c r="E5821" s="62" t="s">
        <v>292</v>
      </c>
      <c r="F5821" s="62" t="s">
        <v>137</v>
      </c>
      <c r="G5821" s="64">
        <v>43230</v>
      </c>
      <c r="H5821" s="62" t="s">
        <v>14918</v>
      </c>
      <c r="I5821" s="59"/>
      <c r="J5821" s="59"/>
      <c r="K5821" s="59"/>
      <c r="L5821" s="59"/>
      <c r="M5821" s="59"/>
      <c r="N5821" s="59"/>
      <c r="O5821" s="59"/>
      <c r="P5821" s="59"/>
      <c r="Q5821" s="59"/>
      <c r="R5821" s="59"/>
      <c r="S5821" s="59"/>
      <c r="T5821" s="59"/>
      <c r="U5821" s="59"/>
      <c r="V5821" s="59"/>
      <c r="W5821" s="59"/>
      <c r="X5821" s="59"/>
      <c r="Y5821" s="59"/>
      <c r="Z5821" s="59"/>
      <c r="AA5821" s="59"/>
      <c r="AB5821" s="59"/>
      <c r="AC5821" s="59"/>
    </row>
    <row r="5822" spans="1:29" x14ac:dyDescent="0.2">
      <c r="A5822" s="62" t="s">
        <v>14920</v>
      </c>
      <c r="B5822" s="63">
        <v>5818</v>
      </c>
      <c r="C5822" s="64">
        <v>43216</v>
      </c>
      <c r="D5822" s="62" t="s">
        <v>291</v>
      </c>
      <c r="E5822" s="62" t="s">
        <v>292</v>
      </c>
      <c r="F5822" s="62" t="s">
        <v>137</v>
      </c>
      <c r="G5822" s="64">
        <v>43230</v>
      </c>
      <c r="H5822" s="62" t="s">
        <v>14921</v>
      </c>
      <c r="I5822" s="59"/>
      <c r="J5822" s="59"/>
      <c r="K5822" s="59"/>
      <c r="L5822" s="59"/>
      <c r="M5822" s="59"/>
      <c r="N5822" s="59"/>
      <c r="O5822" s="59"/>
      <c r="P5822" s="59"/>
      <c r="Q5822" s="59"/>
      <c r="R5822" s="59"/>
      <c r="S5822" s="59"/>
      <c r="T5822" s="59"/>
      <c r="U5822" s="59"/>
      <c r="V5822" s="59"/>
      <c r="W5822" s="59"/>
      <c r="X5822" s="59"/>
      <c r="Y5822" s="59"/>
      <c r="Z5822" s="59"/>
      <c r="AA5822" s="59"/>
      <c r="AB5822" s="59"/>
      <c r="AC5822" s="59"/>
    </row>
    <row r="5823" spans="1:29" x14ac:dyDescent="0.2">
      <c r="A5823" s="62" t="s">
        <v>14922</v>
      </c>
      <c r="B5823" s="63">
        <v>5819</v>
      </c>
      <c r="C5823" s="64">
        <v>43216</v>
      </c>
      <c r="D5823" s="62" t="s">
        <v>291</v>
      </c>
      <c r="E5823" s="62" t="s">
        <v>292</v>
      </c>
      <c r="F5823" s="62" t="s">
        <v>137</v>
      </c>
      <c r="G5823" s="64">
        <v>43230</v>
      </c>
      <c r="H5823" s="62" t="s">
        <v>14923</v>
      </c>
      <c r="I5823" s="59"/>
      <c r="J5823" s="59"/>
      <c r="K5823" s="59"/>
      <c r="L5823" s="59"/>
      <c r="M5823" s="59"/>
      <c r="N5823" s="59"/>
      <c r="O5823" s="59"/>
      <c r="P5823" s="59"/>
      <c r="Q5823" s="59"/>
      <c r="R5823" s="59"/>
      <c r="S5823" s="59"/>
      <c r="T5823" s="59"/>
      <c r="U5823" s="59"/>
      <c r="V5823" s="59"/>
      <c r="W5823" s="59"/>
      <c r="X5823" s="59"/>
      <c r="Y5823" s="59"/>
      <c r="Z5823" s="59"/>
      <c r="AA5823" s="59"/>
      <c r="AB5823" s="59"/>
      <c r="AC5823" s="59"/>
    </row>
    <row r="5824" spans="1:29" x14ac:dyDescent="0.2">
      <c r="A5824" s="62" t="s">
        <v>14924</v>
      </c>
      <c r="B5824" s="63">
        <v>5820</v>
      </c>
      <c r="C5824" s="64">
        <v>43216</v>
      </c>
      <c r="D5824" s="62" t="s">
        <v>14925</v>
      </c>
      <c r="E5824" s="62" t="s">
        <v>14926</v>
      </c>
      <c r="F5824" s="62" t="s">
        <v>137</v>
      </c>
      <c r="G5824" s="64">
        <v>43222</v>
      </c>
      <c r="H5824" s="62" t="s">
        <v>14927</v>
      </c>
      <c r="I5824" s="59"/>
      <c r="J5824" s="59"/>
      <c r="K5824" s="59"/>
      <c r="L5824" s="59"/>
      <c r="M5824" s="59"/>
      <c r="N5824" s="59"/>
      <c r="O5824" s="59"/>
      <c r="P5824" s="59"/>
      <c r="Q5824" s="59"/>
      <c r="R5824" s="59"/>
      <c r="S5824" s="59"/>
      <c r="T5824" s="59"/>
      <c r="U5824" s="59"/>
      <c r="V5824" s="59"/>
      <c r="W5824" s="59"/>
      <c r="X5824" s="59"/>
      <c r="Y5824" s="59"/>
      <c r="Z5824" s="59"/>
      <c r="AA5824" s="59"/>
      <c r="AB5824" s="59"/>
      <c r="AC5824" s="59"/>
    </row>
    <row r="5825" spans="1:29" x14ac:dyDescent="0.2">
      <c r="A5825" s="62" t="s">
        <v>14928</v>
      </c>
      <c r="B5825" s="63">
        <v>5821</v>
      </c>
      <c r="C5825" s="64">
        <v>43216</v>
      </c>
      <c r="D5825" s="62" t="s">
        <v>14929</v>
      </c>
      <c r="E5825" s="62" t="s">
        <v>149</v>
      </c>
      <c r="F5825" s="62" t="s">
        <v>137</v>
      </c>
      <c r="G5825" s="64">
        <v>43235</v>
      </c>
      <c r="H5825" s="62" t="s">
        <v>14930</v>
      </c>
      <c r="I5825" s="59"/>
      <c r="J5825" s="59"/>
      <c r="K5825" s="59"/>
      <c r="L5825" s="59"/>
      <c r="M5825" s="59"/>
      <c r="N5825" s="59"/>
      <c r="O5825" s="59"/>
      <c r="P5825" s="59"/>
      <c r="Q5825" s="59"/>
      <c r="R5825" s="59"/>
      <c r="S5825" s="59"/>
      <c r="T5825" s="59"/>
      <c r="U5825" s="59"/>
      <c r="V5825" s="59"/>
      <c r="W5825" s="59"/>
      <c r="X5825" s="59"/>
      <c r="Y5825" s="59"/>
      <c r="Z5825" s="59"/>
      <c r="AA5825" s="59"/>
      <c r="AB5825" s="59"/>
      <c r="AC5825" s="59"/>
    </row>
    <row r="5826" spans="1:29" x14ac:dyDescent="0.2">
      <c r="A5826" s="62" t="s">
        <v>14931</v>
      </c>
      <c r="B5826" s="63">
        <v>5822</v>
      </c>
      <c r="C5826" s="64">
        <v>43216</v>
      </c>
      <c r="D5826" s="62" t="s">
        <v>153</v>
      </c>
      <c r="E5826" s="62" t="s">
        <v>1135</v>
      </c>
      <c r="F5826" s="62" t="s">
        <v>161</v>
      </c>
      <c r="G5826" s="64">
        <v>43228</v>
      </c>
      <c r="H5826" s="62" t="s">
        <v>14932</v>
      </c>
      <c r="I5826" s="59"/>
      <c r="J5826" s="59"/>
      <c r="K5826" s="59"/>
      <c r="L5826" s="59"/>
      <c r="M5826" s="59"/>
      <c r="N5826" s="59"/>
      <c r="O5826" s="59"/>
      <c r="P5826" s="59"/>
      <c r="Q5826" s="59"/>
      <c r="R5826" s="59"/>
      <c r="S5826" s="59"/>
      <c r="T5826" s="59"/>
      <c r="U5826" s="59"/>
      <c r="V5826" s="59"/>
      <c r="W5826" s="59"/>
      <c r="X5826" s="59"/>
      <c r="Y5826" s="59"/>
      <c r="Z5826" s="59"/>
      <c r="AA5826" s="59"/>
      <c r="AB5826" s="59"/>
      <c r="AC5826" s="59"/>
    </row>
    <row r="5827" spans="1:29" x14ac:dyDescent="0.2">
      <c r="A5827" s="62" t="s">
        <v>14933</v>
      </c>
      <c r="B5827" s="63">
        <v>5823</v>
      </c>
      <c r="C5827" s="64">
        <v>43216</v>
      </c>
      <c r="D5827" s="62" t="s">
        <v>153</v>
      </c>
      <c r="E5827" s="62" t="s">
        <v>149</v>
      </c>
      <c r="F5827" s="62" t="s">
        <v>137</v>
      </c>
      <c r="G5827" s="64">
        <v>43230</v>
      </c>
      <c r="H5827" s="62" t="s">
        <v>14934</v>
      </c>
      <c r="I5827" s="59"/>
      <c r="J5827" s="59"/>
      <c r="K5827" s="59"/>
      <c r="L5827" s="59"/>
      <c r="M5827" s="59"/>
      <c r="N5827" s="59"/>
      <c r="O5827" s="59"/>
      <c r="P5827" s="59"/>
      <c r="Q5827" s="59"/>
      <c r="R5827" s="59"/>
      <c r="S5827" s="59"/>
      <c r="T5827" s="59"/>
      <c r="U5827" s="59"/>
      <c r="V5827" s="59"/>
      <c r="W5827" s="59"/>
      <c r="X5827" s="59"/>
      <c r="Y5827" s="59"/>
      <c r="Z5827" s="59"/>
      <c r="AA5827" s="59"/>
      <c r="AB5827" s="59"/>
      <c r="AC5827" s="59"/>
    </row>
    <row r="5828" spans="1:29" x14ac:dyDescent="0.2">
      <c r="A5828" s="62" t="s">
        <v>14935</v>
      </c>
      <c r="B5828" s="63">
        <v>5824</v>
      </c>
      <c r="C5828" s="64">
        <v>43216</v>
      </c>
      <c r="D5828" s="62" t="s">
        <v>249</v>
      </c>
      <c r="E5828" s="62" t="s">
        <v>149</v>
      </c>
      <c r="F5828" s="62" t="s">
        <v>137</v>
      </c>
      <c r="G5828" s="64">
        <v>43230</v>
      </c>
      <c r="H5828" s="62" t="s">
        <v>14936</v>
      </c>
      <c r="I5828" s="59"/>
      <c r="J5828" s="59"/>
      <c r="K5828" s="59"/>
      <c r="L5828" s="59"/>
      <c r="M5828" s="59"/>
      <c r="N5828" s="59"/>
      <c r="O5828" s="59"/>
      <c r="P5828" s="59"/>
      <c r="Q5828" s="59"/>
      <c r="R5828" s="59"/>
      <c r="S5828" s="59"/>
      <c r="T5828" s="59"/>
      <c r="U5828" s="59"/>
      <c r="V5828" s="59"/>
      <c r="W5828" s="59"/>
      <c r="X5828" s="59"/>
      <c r="Y5828" s="59"/>
      <c r="Z5828" s="59"/>
      <c r="AA5828" s="59"/>
      <c r="AB5828" s="59"/>
      <c r="AC5828" s="59"/>
    </row>
    <row r="5829" spans="1:29" x14ac:dyDescent="0.2">
      <c r="A5829" s="62" t="s">
        <v>14937</v>
      </c>
      <c r="B5829" s="63">
        <v>5825</v>
      </c>
      <c r="C5829" s="64">
        <v>43216</v>
      </c>
      <c r="D5829" s="62" t="s">
        <v>249</v>
      </c>
      <c r="E5829" s="62" t="s">
        <v>149</v>
      </c>
      <c r="F5829" s="62" t="s">
        <v>137</v>
      </c>
      <c r="G5829" s="64">
        <v>43229</v>
      </c>
      <c r="H5829" s="62" t="s">
        <v>14938</v>
      </c>
      <c r="I5829" s="59"/>
      <c r="J5829" s="59"/>
      <c r="K5829" s="59"/>
      <c r="L5829" s="59"/>
      <c r="M5829" s="59"/>
      <c r="N5829" s="59"/>
      <c r="O5829" s="59"/>
      <c r="P5829" s="59"/>
      <c r="Q5829" s="59"/>
      <c r="R5829" s="59"/>
      <c r="S5829" s="59"/>
      <c r="T5829" s="59"/>
      <c r="U5829" s="59"/>
      <c r="V5829" s="59"/>
      <c r="W5829" s="59"/>
      <c r="X5829" s="59"/>
      <c r="Y5829" s="59"/>
      <c r="Z5829" s="59"/>
      <c r="AA5829" s="59"/>
      <c r="AB5829" s="59"/>
      <c r="AC5829" s="59"/>
    </row>
    <row r="5830" spans="1:29" x14ac:dyDescent="0.2">
      <c r="A5830" s="62" t="s">
        <v>14939</v>
      </c>
      <c r="B5830" s="63">
        <v>5826</v>
      </c>
      <c r="C5830" s="64">
        <v>43216</v>
      </c>
      <c r="D5830" s="62" t="s">
        <v>930</v>
      </c>
      <c r="E5830" s="62" t="s">
        <v>149</v>
      </c>
      <c r="F5830" s="62" t="s">
        <v>137</v>
      </c>
      <c r="G5830" s="64">
        <v>43230</v>
      </c>
      <c r="H5830" s="62" t="s">
        <v>14940</v>
      </c>
      <c r="I5830" s="59"/>
      <c r="J5830" s="59"/>
      <c r="K5830" s="59"/>
      <c r="L5830" s="59"/>
      <c r="M5830" s="59"/>
      <c r="N5830" s="59"/>
      <c r="O5830" s="59"/>
      <c r="P5830" s="59"/>
      <c r="Q5830" s="59"/>
      <c r="R5830" s="59"/>
      <c r="S5830" s="59"/>
      <c r="T5830" s="59"/>
      <c r="U5830" s="59"/>
      <c r="V5830" s="59"/>
      <c r="W5830" s="59"/>
      <c r="X5830" s="59"/>
      <c r="Y5830" s="59"/>
      <c r="Z5830" s="59"/>
      <c r="AA5830" s="59"/>
      <c r="AB5830" s="59"/>
      <c r="AC5830" s="59"/>
    </row>
    <row r="5831" spans="1:29" x14ac:dyDescent="0.2">
      <c r="A5831" s="62" t="s">
        <v>14941</v>
      </c>
      <c r="B5831" s="63">
        <v>5827</v>
      </c>
      <c r="C5831" s="64">
        <v>43216</v>
      </c>
      <c r="D5831" s="62" t="s">
        <v>249</v>
      </c>
      <c r="E5831" s="62" t="s">
        <v>149</v>
      </c>
      <c r="F5831" s="62" t="s">
        <v>137</v>
      </c>
      <c r="G5831" s="64">
        <v>43230</v>
      </c>
      <c r="H5831" s="62" t="s">
        <v>14942</v>
      </c>
      <c r="I5831" s="59"/>
      <c r="J5831" s="59"/>
      <c r="K5831" s="59"/>
      <c r="L5831" s="59"/>
      <c r="M5831" s="59"/>
      <c r="N5831" s="59"/>
      <c r="O5831" s="59"/>
      <c r="P5831" s="59"/>
      <c r="Q5831" s="59"/>
      <c r="R5831" s="59"/>
      <c r="S5831" s="59"/>
      <c r="T5831" s="59"/>
      <c r="U5831" s="59"/>
      <c r="V5831" s="59"/>
      <c r="W5831" s="59"/>
      <c r="X5831" s="59"/>
      <c r="Y5831" s="59"/>
      <c r="Z5831" s="59"/>
      <c r="AA5831" s="59"/>
      <c r="AB5831" s="59"/>
      <c r="AC5831" s="59"/>
    </row>
    <row r="5832" spans="1:29" x14ac:dyDescent="0.2">
      <c r="A5832" s="62" t="s">
        <v>14943</v>
      </c>
      <c r="B5832" s="63">
        <v>5828</v>
      </c>
      <c r="C5832" s="64">
        <v>43216</v>
      </c>
      <c r="D5832" s="62" t="s">
        <v>249</v>
      </c>
      <c r="E5832" s="62" t="s">
        <v>149</v>
      </c>
      <c r="F5832" s="62" t="s">
        <v>137</v>
      </c>
      <c r="G5832" s="64">
        <v>43230</v>
      </c>
      <c r="H5832" s="62" t="s">
        <v>14944</v>
      </c>
      <c r="I5832" s="59"/>
      <c r="J5832" s="59"/>
      <c r="K5832" s="59"/>
      <c r="L5832" s="59"/>
      <c r="M5832" s="59"/>
      <c r="N5832" s="59"/>
      <c r="O5832" s="59"/>
      <c r="P5832" s="59"/>
      <c r="Q5832" s="59"/>
      <c r="R5832" s="59"/>
      <c r="S5832" s="59"/>
      <c r="T5832" s="59"/>
      <c r="U5832" s="59"/>
      <c r="V5832" s="59"/>
      <c r="W5832" s="59"/>
      <c r="X5832" s="59"/>
      <c r="Y5832" s="59"/>
      <c r="Z5832" s="59"/>
      <c r="AA5832" s="59"/>
      <c r="AB5832" s="59"/>
      <c r="AC5832" s="59"/>
    </row>
    <row r="5833" spans="1:29" x14ac:dyDescent="0.2">
      <c r="A5833" s="62" t="s">
        <v>14945</v>
      </c>
      <c r="B5833" s="63">
        <v>5829</v>
      </c>
      <c r="C5833" s="64">
        <v>43216</v>
      </c>
      <c r="D5833" s="62" t="s">
        <v>153</v>
      </c>
      <c r="E5833" s="62" t="s">
        <v>927</v>
      </c>
      <c r="F5833" s="62" t="s">
        <v>1521</v>
      </c>
      <c r="G5833" s="64">
        <v>43229</v>
      </c>
      <c r="H5833" s="62" t="s">
        <v>14946</v>
      </c>
      <c r="I5833" s="59"/>
      <c r="J5833" s="59"/>
      <c r="K5833" s="59"/>
      <c r="L5833" s="59"/>
      <c r="M5833" s="59"/>
      <c r="N5833" s="59"/>
      <c r="O5833" s="59"/>
      <c r="P5833" s="59"/>
      <c r="Q5833" s="59"/>
      <c r="R5833" s="59"/>
      <c r="S5833" s="59"/>
      <c r="T5833" s="59"/>
      <c r="U5833" s="59"/>
      <c r="V5833" s="59"/>
      <c r="W5833" s="59"/>
      <c r="X5833" s="59"/>
      <c r="Y5833" s="59"/>
      <c r="Z5833" s="59"/>
      <c r="AA5833" s="59"/>
      <c r="AB5833" s="59"/>
      <c r="AC5833" s="59"/>
    </row>
    <row r="5834" spans="1:29" x14ac:dyDescent="0.2">
      <c r="A5834" s="62" t="s">
        <v>14947</v>
      </c>
      <c r="B5834" s="63">
        <v>5830</v>
      </c>
      <c r="C5834" s="64">
        <v>43216</v>
      </c>
      <c r="D5834" s="62" t="s">
        <v>153</v>
      </c>
      <c r="E5834" s="62" t="s">
        <v>14432</v>
      </c>
      <c r="F5834" s="62" t="s">
        <v>137</v>
      </c>
      <c r="G5834" s="64">
        <v>43222</v>
      </c>
      <c r="H5834" s="62" t="s">
        <v>14948</v>
      </c>
      <c r="I5834" s="59"/>
      <c r="J5834" s="59"/>
      <c r="K5834" s="59"/>
      <c r="L5834" s="59"/>
      <c r="M5834" s="59"/>
      <c r="N5834" s="59"/>
      <c r="O5834" s="59"/>
      <c r="P5834" s="59"/>
      <c r="Q5834" s="59"/>
      <c r="R5834" s="59"/>
      <c r="S5834" s="59"/>
      <c r="T5834" s="59"/>
      <c r="U5834" s="59"/>
      <c r="V5834" s="59"/>
      <c r="W5834" s="59"/>
      <c r="X5834" s="59"/>
      <c r="Y5834" s="59"/>
      <c r="Z5834" s="59"/>
      <c r="AA5834" s="59"/>
      <c r="AB5834" s="59"/>
      <c r="AC5834" s="59"/>
    </row>
    <row r="5835" spans="1:29" x14ac:dyDescent="0.2">
      <c r="A5835" s="62" t="s">
        <v>14949</v>
      </c>
      <c r="B5835" s="63">
        <v>5831</v>
      </c>
      <c r="C5835" s="64">
        <v>43216</v>
      </c>
      <c r="D5835" s="62" t="s">
        <v>153</v>
      </c>
      <c r="E5835" s="62" t="s">
        <v>14950</v>
      </c>
      <c r="F5835" s="62" t="s">
        <v>137</v>
      </c>
      <c r="G5835" s="64">
        <v>43220</v>
      </c>
      <c r="H5835" s="62" t="s">
        <v>14951</v>
      </c>
      <c r="I5835" s="59"/>
      <c r="J5835" s="59"/>
      <c r="K5835" s="59"/>
      <c r="L5835" s="59"/>
      <c r="M5835" s="59"/>
      <c r="N5835" s="59"/>
      <c r="O5835" s="59"/>
      <c r="P5835" s="59"/>
      <c r="Q5835" s="59"/>
      <c r="R5835" s="59"/>
      <c r="S5835" s="59"/>
      <c r="T5835" s="59"/>
      <c r="U5835" s="59"/>
      <c r="V5835" s="59"/>
      <c r="W5835" s="59"/>
      <c r="X5835" s="59"/>
      <c r="Y5835" s="59"/>
      <c r="Z5835" s="59"/>
      <c r="AA5835" s="59"/>
      <c r="AB5835" s="59"/>
      <c r="AC5835" s="59"/>
    </row>
    <row r="5836" spans="1:29" x14ac:dyDescent="0.2">
      <c r="A5836" s="62" t="s">
        <v>14952</v>
      </c>
      <c r="B5836" s="63">
        <v>5832</v>
      </c>
      <c r="C5836" s="64">
        <v>43216</v>
      </c>
      <c r="D5836" s="62" t="s">
        <v>14953</v>
      </c>
      <c r="E5836" s="62" t="s">
        <v>927</v>
      </c>
      <c r="F5836" s="62" t="s">
        <v>137</v>
      </c>
      <c r="G5836" s="64">
        <v>43220</v>
      </c>
      <c r="H5836" s="62" t="s">
        <v>14951</v>
      </c>
      <c r="I5836" s="59"/>
      <c r="J5836" s="59"/>
      <c r="K5836" s="59"/>
      <c r="L5836" s="59"/>
      <c r="M5836" s="59"/>
      <c r="N5836" s="59"/>
      <c r="O5836" s="59"/>
      <c r="P5836" s="59"/>
      <c r="Q5836" s="59"/>
      <c r="R5836" s="59"/>
      <c r="S5836" s="59"/>
      <c r="T5836" s="59"/>
      <c r="U5836" s="59"/>
      <c r="V5836" s="59"/>
      <c r="W5836" s="59"/>
      <c r="X5836" s="59"/>
      <c r="Y5836" s="59"/>
      <c r="Z5836" s="59"/>
      <c r="AA5836" s="59"/>
      <c r="AB5836" s="59"/>
      <c r="AC5836" s="59"/>
    </row>
    <row r="5837" spans="1:29" x14ac:dyDescent="0.2">
      <c r="A5837" s="62" t="s">
        <v>14954</v>
      </c>
      <c r="B5837" s="63">
        <v>5833</v>
      </c>
      <c r="C5837" s="64">
        <v>43216</v>
      </c>
      <c r="D5837" s="62" t="s">
        <v>14955</v>
      </c>
      <c r="E5837" s="62" t="s">
        <v>927</v>
      </c>
      <c r="F5837" s="62" t="s">
        <v>137</v>
      </c>
      <c r="G5837" s="64">
        <v>43220</v>
      </c>
      <c r="H5837" s="62" t="s">
        <v>14951</v>
      </c>
      <c r="I5837" s="59"/>
      <c r="J5837" s="59"/>
      <c r="K5837" s="59"/>
      <c r="L5837" s="59"/>
      <c r="M5837" s="59"/>
      <c r="N5837" s="59"/>
      <c r="O5837" s="59"/>
      <c r="P5837" s="59"/>
      <c r="Q5837" s="59"/>
      <c r="R5837" s="59"/>
      <c r="S5837" s="59"/>
      <c r="T5837" s="59"/>
      <c r="U5837" s="59"/>
      <c r="V5837" s="59"/>
      <c r="W5837" s="59"/>
      <c r="X5837" s="59"/>
      <c r="Y5837" s="59"/>
      <c r="Z5837" s="59"/>
      <c r="AA5837" s="59"/>
      <c r="AB5837" s="59"/>
      <c r="AC5837" s="59"/>
    </row>
    <row r="5838" spans="1:29" x14ac:dyDescent="0.2">
      <c r="A5838" s="62" t="s">
        <v>14956</v>
      </c>
      <c r="B5838" s="63">
        <v>5834</v>
      </c>
      <c r="C5838" s="64">
        <v>43216</v>
      </c>
      <c r="D5838" s="62" t="s">
        <v>14957</v>
      </c>
      <c r="E5838" s="62" t="s">
        <v>927</v>
      </c>
      <c r="F5838" s="62" t="s">
        <v>137</v>
      </c>
      <c r="G5838" s="64">
        <v>43220</v>
      </c>
      <c r="H5838" s="62" t="s">
        <v>14951</v>
      </c>
      <c r="I5838" s="59"/>
      <c r="J5838" s="59"/>
      <c r="K5838" s="59"/>
      <c r="L5838" s="59"/>
      <c r="M5838" s="59"/>
      <c r="N5838" s="59"/>
      <c r="O5838" s="59"/>
      <c r="P5838" s="59"/>
      <c r="Q5838" s="59"/>
      <c r="R5838" s="59"/>
      <c r="S5838" s="59"/>
      <c r="T5838" s="59"/>
      <c r="U5838" s="59"/>
      <c r="V5838" s="59"/>
      <c r="W5838" s="59"/>
      <c r="X5838" s="59"/>
      <c r="Y5838" s="59"/>
      <c r="Z5838" s="59"/>
      <c r="AA5838" s="59"/>
      <c r="AB5838" s="59"/>
      <c r="AC5838" s="59"/>
    </row>
    <row r="5839" spans="1:29" x14ac:dyDescent="0.2">
      <c r="A5839" s="62" t="s">
        <v>14958</v>
      </c>
      <c r="B5839" s="63">
        <v>5835</v>
      </c>
      <c r="C5839" s="64">
        <v>43216</v>
      </c>
      <c r="D5839" s="62" t="s">
        <v>14959</v>
      </c>
      <c r="E5839" s="62" t="s">
        <v>927</v>
      </c>
      <c r="F5839" s="62" t="s">
        <v>137</v>
      </c>
      <c r="G5839" s="64">
        <v>43220</v>
      </c>
      <c r="H5839" s="62" t="s">
        <v>14951</v>
      </c>
      <c r="I5839" s="59"/>
      <c r="J5839" s="59"/>
      <c r="K5839" s="59"/>
      <c r="L5839" s="59"/>
      <c r="M5839" s="59"/>
      <c r="N5839" s="59"/>
      <c r="O5839" s="59"/>
      <c r="P5839" s="59"/>
      <c r="Q5839" s="59"/>
      <c r="R5839" s="59"/>
      <c r="S5839" s="59"/>
      <c r="T5839" s="59"/>
      <c r="U5839" s="59"/>
      <c r="V5839" s="59"/>
      <c r="W5839" s="59"/>
      <c r="X5839" s="59"/>
      <c r="Y5839" s="59"/>
      <c r="Z5839" s="59"/>
      <c r="AA5839" s="59"/>
      <c r="AB5839" s="59"/>
      <c r="AC5839" s="59"/>
    </row>
    <row r="5840" spans="1:29" x14ac:dyDescent="0.2">
      <c r="A5840" s="62" t="s">
        <v>14960</v>
      </c>
      <c r="B5840" s="63">
        <v>5836</v>
      </c>
      <c r="C5840" s="64">
        <v>43216</v>
      </c>
      <c r="D5840" s="62" t="s">
        <v>14961</v>
      </c>
      <c r="E5840" s="62" t="s">
        <v>927</v>
      </c>
      <c r="F5840" s="62" t="s">
        <v>137</v>
      </c>
      <c r="G5840" s="64">
        <v>43220</v>
      </c>
      <c r="H5840" s="62" t="s">
        <v>14951</v>
      </c>
      <c r="I5840" s="59"/>
      <c r="J5840" s="59"/>
      <c r="K5840" s="59"/>
      <c r="L5840" s="59"/>
      <c r="M5840" s="59"/>
      <c r="N5840" s="59"/>
      <c r="O5840" s="59"/>
      <c r="P5840" s="59"/>
      <c r="Q5840" s="59"/>
      <c r="R5840" s="59"/>
      <c r="S5840" s="59"/>
      <c r="T5840" s="59"/>
      <c r="U5840" s="59"/>
      <c r="V5840" s="59"/>
      <c r="W5840" s="59"/>
      <c r="X5840" s="59"/>
      <c r="Y5840" s="59"/>
      <c r="Z5840" s="59"/>
      <c r="AA5840" s="59"/>
      <c r="AB5840" s="59"/>
      <c r="AC5840" s="59"/>
    </row>
    <row r="5841" spans="1:29" x14ac:dyDescent="0.2">
      <c r="A5841" s="62" t="s">
        <v>14962</v>
      </c>
      <c r="B5841" s="63">
        <v>5837</v>
      </c>
      <c r="C5841" s="64">
        <v>43216</v>
      </c>
      <c r="D5841" s="62" t="s">
        <v>14963</v>
      </c>
      <c r="E5841" s="62" t="s">
        <v>927</v>
      </c>
      <c r="F5841" s="62" t="s">
        <v>137</v>
      </c>
      <c r="G5841" s="64">
        <v>43220</v>
      </c>
      <c r="H5841" s="62" t="s">
        <v>14951</v>
      </c>
      <c r="I5841" s="59"/>
      <c r="J5841" s="59"/>
      <c r="K5841" s="59"/>
      <c r="L5841" s="59"/>
      <c r="M5841" s="59"/>
      <c r="N5841" s="59"/>
      <c r="O5841" s="59"/>
      <c r="P5841" s="59"/>
      <c r="Q5841" s="59"/>
      <c r="R5841" s="59"/>
      <c r="S5841" s="59"/>
      <c r="T5841" s="59"/>
      <c r="U5841" s="59"/>
      <c r="V5841" s="59"/>
      <c r="W5841" s="59"/>
      <c r="X5841" s="59"/>
      <c r="Y5841" s="59"/>
      <c r="Z5841" s="59"/>
      <c r="AA5841" s="59"/>
      <c r="AB5841" s="59"/>
      <c r="AC5841" s="59"/>
    </row>
    <row r="5842" spans="1:29" x14ac:dyDescent="0.2">
      <c r="A5842" s="62" t="s">
        <v>14964</v>
      </c>
      <c r="B5842" s="63">
        <v>5838</v>
      </c>
      <c r="C5842" s="64">
        <v>43216</v>
      </c>
      <c r="D5842" s="62" t="s">
        <v>14965</v>
      </c>
      <c r="E5842" s="62" t="s">
        <v>927</v>
      </c>
      <c r="F5842" s="62" t="s">
        <v>137</v>
      </c>
      <c r="G5842" s="64">
        <v>43220</v>
      </c>
      <c r="H5842" s="62" t="s">
        <v>14951</v>
      </c>
      <c r="I5842" s="59"/>
      <c r="J5842" s="59"/>
      <c r="K5842" s="59"/>
      <c r="L5842" s="59"/>
      <c r="M5842" s="59"/>
      <c r="N5842" s="59"/>
      <c r="O5842" s="59"/>
      <c r="P5842" s="59"/>
      <c r="Q5842" s="59"/>
      <c r="R5842" s="59"/>
      <c r="S5842" s="59"/>
      <c r="T5842" s="59"/>
      <c r="U5842" s="59"/>
      <c r="V5842" s="59"/>
      <c r="W5842" s="59"/>
      <c r="X5842" s="59"/>
      <c r="Y5842" s="59"/>
      <c r="Z5842" s="59"/>
      <c r="AA5842" s="59"/>
      <c r="AB5842" s="59"/>
      <c r="AC5842" s="59"/>
    </row>
    <row r="5843" spans="1:29" x14ac:dyDescent="0.2">
      <c r="A5843" s="62" t="s">
        <v>14966</v>
      </c>
      <c r="B5843" s="63">
        <v>5839</v>
      </c>
      <c r="C5843" s="64">
        <v>43216</v>
      </c>
      <c r="D5843" s="62" t="s">
        <v>14967</v>
      </c>
      <c r="E5843" s="62" t="s">
        <v>927</v>
      </c>
      <c r="F5843" s="62" t="s">
        <v>137</v>
      </c>
      <c r="G5843" s="64">
        <v>43220</v>
      </c>
      <c r="H5843" s="62" t="s">
        <v>14951</v>
      </c>
      <c r="I5843" s="59"/>
      <c r="J5843" s="59"/>
      <c r="K5843" s="59"/>
      <c r="L5843" s="59"/>
      <c r="M5843" s="59"/>
      <c r="N5843" s="59"/>
      <c r="O5843" s="59"/>
      <c r="P5843" s="59"/>
      <c r="Q5843" s="59"/>
      <c r="R5843" s="59"/>
      <c r="S5843" s="59"/>
      <c r="T5843" s="59"/>
      <c r="U5843" s="59"/>
      <c r="V5843" s="59"/>
      <c r="W5843" s="59"/>
      <c r="X5843" s="59"/>
      <c r="Y5843" s="59"/>
      <c r="Z5843" s="59"/>
      <c r="AA5843" s="59"/>
      <c r="AB5843" s="59"/>
      <c r="AC5843" s="59"/>
    </row>
    <row r="5844" spans="1:29" x14ac:dyDescent="0.2">
      <c r="A5844" s="62" t="s">
        <v>14968</v>
      </c>
      <c r="B5844" s="63">
        <v>5840</v>
      </c>
      <c r="C5844" s="64">
        <v>43216</v>
      </c>
      <c r="D5844" s="62" t="s">
        <v>14969</v>
      </c>
      <c r="E5844" s="62" t="s">
        <v>927</v>
      </c>
      <c r="F5844" s="62" t="s">
        <v>137</v>
      </c>
      <c r="G5844" s="64">
        <v>43220</v>
      </c>
      <c r="H5844" s="62" t="s">
        <v>14951</v>
      </c>
      <c r="I5844" s="59"/>
      <c r="J5844" s="59"/>
      <c r="K5844" s="59"/>
      <c r="L5844" s="59"/>
      <c r="M5844" s="59"/>
      <c r="N5844" s="59"/>
      <c r="O5844" s="59"/>
      <c r="P5844" s="59"/>
      <c r="Q5844" s="59"/>
      <c r="R5844" s="59"/>
      <c r="S5844" s="59"/>
      <c r="T5844" s="59"/>
      <c r="U5844" s="59"/>
      <c r="V5844" s="59"/>
      <c r="W5844" s="59"/>
      <c r="X5844" s="59"/>
      <c r="Y5844" s="59"/>
      <c r="Z5844" s="59"/>
      <c r="AA5844" s="59"/>
      <c r="AB5844" s="59"/>
      <c r="AC5844" s="59"/>
    </row>
    <row r="5845" spans="1:29" x14ac:dyDescent="0.2">
      <c r="A5845" s="62" t="s">
        <v>14970</v>
      </c>
      <c r="B5845" s="63">
        <v>5841</v>
      </c>
      <c r="C5845" s="64">
        <v>43216</v>
      </c>
      <c r="D5845" s="62" t="s">
        <v>14971</v>
      </c>
      <c r="E5845" s="62" t="s">
        <v>927</v>
      </c>
      <c r="F5845" s="62" t="s">
        <v>137</v>
      </c>
      <c r="G5845" s="64">
        <v>43220</v>
      </c>
      <c r="H5845" s="62" t="s">
        <v>14951</v>
      </c>
      <c r="I5845" s="59"/>
      <c r="J5845" s="59"/>
      <c r="K5845" s="59"/>
      <c r="L5845" s="59"/>
      <c r="M5845" s="59"/>
      <c r="N5845" s="59"/>
      <c r="O5845" s="59"/>
      <c r="P5845" s="59"/>
      <c r="Q5845" s="59"/>
      <c r="R5845" s="59"/>
      <c r="S5845" s="59"/>
      <c r="T5845" s="59"/>
      <c r="U5845" s="59"/>
      <c r="V5845" s="59"/>
      <c r="W5845" s="59"/>
      <c r="X5845" s="59"/>
      <c r="Y5845" s="59"/>
      <c r="Z5845" s="59"/>
      <c r="AA5845" s="59"/>
      <c r="AB5845" s="59"/>
      <c r="AC5845" s="59"/>
    </row>
    <row r="5846" spans="1:29" x14ac:dyDescent="0.2">
      <c r="A5846" s="62" t="s">
        <v>14972</v>
      </c>
      <c r="B5846" s="63">
        <v>5842</v>
      </c>
      <c r="C5846" s="64">
        <v>43216</v>
      </c>
      <c r="D5846" s="62" t="s">
        <v>14973</v>
      </c>
      <c r="E5846" s="62" t="s">
        <v>927</v>
      </c>
      <c r="F5846" s="62" t="s">
        <v>137</v>
      </c>
      <c r="G5846" s="64">
        <v>43220</v>
      </c>
      <c r="H5846" s="62" t="s">
        <v>14951</v>
      </c>
      <c r="I5846" s="59"/>
      <c r="J5846" s="59"/>
      <c r="K5846" s="59"/>
      <c r="L5846" s="59"/>
      <c r="M5846" s="59"/>
      <c r="N5846" s="59"/>
      <c r="O5846" s="59"/>
      <c r="P5846" s="59"/>
      <c r="Q5846" s="59"/>
      <c r="R5846" s="59"/>
      <c r="S5846" s="59"/>
      <c r="T5846" s="59"/>
      <c r="U5846" s="59"/>
      <c r="V5846" s="59"/>
      <c r="W5846" s="59"/>
      <c r="X5846" s="59"/>
      <c r="Y5846" s="59"/>
      <c r="Z5846" s="59"/>
      <c r="AA5846" s="59"/>
      <c r="AB5846" s="59"/>
      <c r="AC5846" s="59"/>
    </row>
    <row r="5847" spans="1:29" x14ac:dyDescent="0.2">
      <c r="A5847" s="62" t="s">
        <v>14974</v>
      </c>
      <c r="B5847" s="63">
        <v>5843</v>
      </c>
      <c r="C5847" s="64">
        <v>43216</v>
      </c>
      <c r="D5847" s="62" t="s">
        <v>14975</v>
      </c>
      <c r="E5847" s="62" t="s">
        <v>927</v>
      </c>
      <c r="F5847" s="62" t="s">
        <v>137</v>
      </c>
      <c r="G5847" s="64">
        <v>43220</v>
      </c>
      <c r="H5847" s="62" t="s">
        <v>14951</v>
      </c>
      <c r="I5847" s="59"/>
      <c r="J5847" s="59"/>
      <c r="K5847" s="59"/>
      <c r="L5847" s="59"/>
      <c r="M5847" s="59"/>
      <c r="N5847" s="59"/>
      <c r="O5847" s="59"/>
      <c r="P5847" s="59"/>
      <c r="Q5847" s="59"/>
      <c r="R5847" s="59"/>
      <c r="S5847" s="59"/>
      <c r="T5847" s="59"/>
      <c r="U5847" s="59"/>
      <c r="V5847" s="59"/>
      <c r="W5847" s="59"/>
      <c r="X5847" s="59"/>
      <c r="Y5847" s="59"/>
      <c r="Z5847" s="59"/>
      <c r="AA5847" s="59"/>
      <c r="AB5847" s="59"/>
      <c r="AC5847" s="59"/>
    </row>
    <row r="5848" spans="1:29" x14ac:dyDescent="0.2">
      <c r="A5848" s="62" t="s">
        <v>14976</v>
      </c>
      <c r="B5848" s="63">
        <v>5844</v>
      </c>
      <c r="C5848" s="64">
        <v>43216</v>
      </c>
      <c r="D5848" s="62" t="s">
        <v>14977</v>
      </c>
      <c r="E5848" s="62" t="s">
        <v>927</v>
      </c>
      <c r="F5848" s="62" t="s">
        <v>137</v>
      </c>
      <c r="G5848" s="64">
        <v>43220</v>
      </c>
      <c r="H5848" s="62" t="s">
        <v>14951</v>
      </c>
      <c r="I5848" s="59"/>
      <c r="J5848" s="59"/>
      <c r="K5848" s="59"/>
      <c r="L5848" s="59"/>
      <c r="M5848" s="59"/>
      <c r="N5848" s="59"/>
      <c r="O5848" s="59"/>
      <c r="P5848" s="59"/>
      <c r="Q5848" s="59"/>
      <c r="R5848" s="59"/>
      <c r="S5848" s="59"/>
      <c r="T5848" s="59"/>
      <c r="U5848" s="59"/>
      <c r="V5848" s="59"/>
      <c r="W5848" s="59"/>
      <c r="X5848" s="59"/>
      <c r="Y5848" s="59"/>
      <c r="Z5848" s="59"/>
      <c r="AA5848" s="59"/>
      <c r="AB5848" s="59"/>
      <c r="AC5848" s="59"/>
    </row>
    <row r="5849" spans="1:29" x14ac:dyDescent="0.2">
      <c r="A5849" s="62" t="s">
        <v>14978</v>
      </c>
      <c r="B5849" s="63">
        <v>5845</v>
      </c>
      <c r="C5849" s="64">
        <v>43216</v>
      </c>
      <c r="D5849" s="62" t="s">
        <v>14979</v>
      </c>
      <c r="E5849" s="62" t="s">
        <v>927</v>
      </c>
      <c r="F5849" s="62" t="s">
        <v>137</v>
      </c>
      <c r="G5849" s="64">
        <v>43220</v>
      </c>
      <c r="H5849" s="62" t="s">
        <v>14951</v>
      </c>
      <c r="I5849" s="59"/>
      <c r="J5849" s="59"/>
      <c r="K5849" s="59"/>
      <c r="L5849" s="59"/>
      <c r="M5849" s="59"/>
      <c r="N5849" s="59"/>
      <c r="O5849" s="59"/>
      <c r="P5849" s="59"/>
      <c r="Q5849" s="59"/>
      <c r="R5849" s="59"/>
      <c r="S5849" s="59"/>
      <c r="T5849" s="59"/>
      <c r="U5849" s="59"/>
      <c r="V5849" s="59"/>
      <c r="W5849" s="59"/>
      <c r="X5849" s="59"/>
      <c r="Y5849" s="59"/>
      <c r="Z5849" s="59"/>
      <c r="AA5849" s="59"/>
      <c r="AB5849" s="59"/>
      <c r="AC5849" s="59"/>
    </row>
    <row r="5850" spans="1:29" x14ac:dyDescent="0.2">
      <c r="A5850" s="62" t="s">
        <v>14980</v>
      </c>
      <c r="B5850" s="63">
        <v>5846</v>
      </c>
      <c r="C5850" s="64">
        <v>43216</v>
      </c>
      <c r="D5850" s="62" t="s">
        <v>14981</v>
      </c>
      <c r="E5850" s="62" t="s">
        <v>927</v>
      </c>
      <c r="F5850" s="62" t="s">
        <v>137</v>
      </c>
      <c r="G5850" s="64">
        <v>43220</v>
      </c>
      <c r="H5850" s="62" t="s">
        <v>14951</v>
      </c>
      <c r="I5850" s="59"/>
      <c r="J5850" s="59"/>
      <c r="K5850" s="59"/>
      <c r="L5850" s="59"/>
      <c r="M5850" s="59"/>
      <c r="N5850" s="59"/>
      <c r="O5850" s="59"/>
      <c r="P5850" s="59"/>
      <c r="Q5850" s="59"/>
      <c r="R5850" s="59"/>
      <c r="S5850" s="59"/>
      <c r="T5850" s="59"/>
      <c r="U5850" s="59"/>
      <c r="V5850" s="59"/>
      <c r="W5850" s="59"/>
      <c r="X5850" s="59"/>
      <c r="Y5850" s="59"/>
      <c r="Z5850" s="59"/>
      <c r="AA5850" s="59"/>
      <c r="AB5850" s="59"/>
      <c r="AC5850" s="59"/>
    </row>
    <row r="5851" spans="1:29" x14ac:dyDescent="0.2">
      <c r="A5851" s="62" t="s">
        <v>14982</v>
      </c>
      <c r="B5851" s="63">
        <v>5847</v>
      </c>
      <c r="C5851" s="64">
        <v>43216</v>
      </c>
      <c r="D5851" s="62" t="s">
        <v>14983</v>
      </c>
      <c r="E5851" s="62" t="s">
        <v>927</v>
      </c>
      <c r="F5851" s="62" t="s">
        <v>137</v>
      </c>
      <c r="G5851" s="64">
        <v>43220</v>
      </c>
      <c r="H5851" s="62" t="s">
        <v>14951</v>
      </c>
      <c r="I5851" s="59"/>
      <c r="J5851" s="59"/>
      <c r="K5851" s="59"/>
      <c r="L5851" s="59"/>
      <c r="M5851" s="59"/>
      <c r="N5851" s="59"/>
      <c r="O5851" s="59"/>
      <c r="P5851" s="59"/>
      <c r="Q5851" s="59"/>
      <c r="R5851" s="59"/>
      <c r="S5851" s="59"/>
      <c r="T5851" s="59"/>
      <c r="U5851" s="59"/>
      <c r="V5851" s="59"/>
      <c r="W5851" s="59"/>
      <c r="X5851" s="59"/>
      <c r="Y5851" s="59"/>
      <c r="Z5851" s="59"/>
      <c r="AA5851" s="59"/>
      <c r="AB5851" s="59"/>
      <c r="AC5851" s="59"/>
    </row>
    <row r="5852" spans="1:29" x14ac:dyDescent="0.2">
      <c r="A5852" s="62" t="s">
        <v>14984</v>
      </c>
      <c r="B5852" s="63">
        <v>5848</v>
      </c>
      <c r="C5852" s="64">
        <v>43216</v>
      </c>
      <c r="D5852" s="62" t="s">
        <v>14985</v>
      </c>
      <c r="E5852" s="62" t="s">
        <v>927</v>
      </c>
      <c r="F5852" s="62" t="s">
        <v>137</v>
      </c>
      <c r="G5852" s="64">
        <v>43220</v>
      </c>
      <c r="H5852" s="62" t="s">
        <v>14951</v>
      </c>
      <c r="I5852" s="59"/>
      <c r="J5852" s="59"/>
      <c r="K5852" s="59"/>
      <c r="L5852" s="59"/>
      <c r="M5852" s="59"/>
      <c r="N5852" s="59"/>
      <c r="O5852" s="59"/>
      <c r="P5852" s="59"/>
      <c r="Q5852" s="59"/>
      <c r="R5852" s="59"/>
      <c r="S5852" s="59"/>
      <c r="T5852" s="59"/>
      <c r="U5852" s="59"/>
      <c r="V5852" s="59"/>
      <c r="W5852" s="59"/>
      <c r="X5852" s="59"/>
      <c r="Y5852" s="59"/>
      <c r="Z5852" s="59"/>
      <c r="AA5852" s="59"/>
      <c r="AB5852" s="59"/>
      <c r="AC5852" s="59"/>
    </row>
    <row r="5853" spans="1:29" x14ac:dyDescent="0.2">
      <c r="A5853" s="62" t="s">
        <v>14986</v>
      </c>
      <c r="B5853" s="63">
        <v>5849</v>
      </c>
      <c r="C5853" s="64">
        <v>43216</v>
      </c>
      <c r="D5853" s="62" t="s">
        <v>14987</v>
      </c>
      <c r="E5853" s="62" t="s">
        <v>927</v>
      </c>
      <c r="F5853" s="62" t="s">
        <v>137</v>
      </c>
      <c r="G5853" s="64">
        <v>43220</v>
      </c>
      <c r="H5853" s="62" t="s">
        <v>14951</v>
      </c>
      <c r="I5853" s="59"/>
      <c r="J5853" s="59"/>
      <c r="K5853" s="59"/>
      <c r="L5853" s="59"/>
      <c r="M5853" s="59"/>
      <c r="N5853" s="59"/>
      <c r="O5853" s="59"/>
      <c r="P5853" s="59"/>
      <c r="Q5853" s="59"/>
      <c r="R5853" s="59"/>
      <c r="S5853" s="59"/>
      <c r="T5853" s="59"/>
      <c r="U5853" s="59"/>
      <c r="V5853" s="59"/>
      <c r="W5853" s="59"/>
      <c r="X5853" s="59"/>
      <c r="Y5853" s="59"/>
      <c r="Z5853" s="59"/>
      <c r="AA5853" s="59"/>
      <c r="AB5853" s="59"/>
      <c r="AC5853" s="59"/>
    </row>
    <row r="5854" spans="1:29" x14ac:dyDescent="0.2">
      <c r="A5854" s="62" t="s">
        <v>14988</v>
      </c>
      <c r="B5854" s="63">
        <v>5850</v>
      </c>
      <c r="C5854" s="64">
        <v>43216</v>
      </c>
      <c r="D5854" s="62" t="s">
        <v>153</v>
      </c>
      <c r="E5854" s="62" t="s">
        <v>149</v>
      </c>
      <c r="F5854" s="62" t="s">
        <v>150</v>
      </c>
      <c r="G5854" s="64">
        <v>43243</v>
      </c>
      <c r="H5854" s="62" t="s">
        <v>14989</v>
      </c>
      <c r="I5854" s="59"/>
      <c r="J5854" s="59"/>
      <c r="K5854" s="59"/>
      <c r="L5854" s="59"/>
      <c r="M5854" s="59"/>
      <c r="N5854" s="59"/>
      <c r="O5854" s="59"/>
      <c r="P5854" s="59"/>
      <c r="Q5854" s="59"/>
      <c r="R5854" s="59"/>
      <c r="S5854" s="59"/>
      <c r="T5854" s="59"/>
      <c r="U5854" s="59"/>
      <c r="V5854" s="59"/>
      <c r="W5854" s="59"/>
      <c r="X5854" s="59"/>
      <c r="Y5854" s="59"/>
      <c r="Z5854" s="59"/>
      <c r="AA5854" s="59"/>
      <c r="AB5854" s="59"/>
      <c r="AC5854" s="59"/>
    </row>
    <row r="5855" spans="1:29" x14ac:dyDescent="0.2">
      <c r="A5855" s="62" t="s">
        <v>14990</v>
      </c>
      <c r="B5855" s="63">
        <v>5851</v>
      </c>
      <c r="C5855" s="64">
        <v>43216</v>
      </c>
      <c r="D5855" s="62" t="s">
        <v>153</v>
      </c>
      <c r="E5855" s="62" t="s">
        <v>149</v>
      </c>
      <c r="F5855" s="62" t="s">
        <v>137</v>
      </c>
      <c r="G5855" s="64">
        <v>43228</v>
      </c>
      <c r="H5855" s="62" t="s">
        <v>14991</v>
      </c>
      <c r="I5855" s="59"/>
      <c r="J5855" s="59"/>
      <c r="K5855" s="59"/>
      <c r="L5855" s="59"/>
      <c r="M5855" s="59"/>
      <c r="N5855" s="59"/>
      <c r="O5855" s="59"/>
      <c r="P5855" s="59"/>
      <c r="Q5855" s="59"/>
      <c r="R5855" s="59"/>
      <c r="S5855" s="59"/>
      <c r="T5855" s="59"/>
      <c r="U5855" s="59"/>
      <c r="V5855" s="59"/>
      <c r="W5855" s="59"/>
      <c r="X5855" s="59"/>
      <c r="Y5855" s="59"/>
      <c r="Z5855" s="59"/>
      <c r="AA5855" s="59"/>
      <c r="AB5855" s="59"/>
      <c r="AC5855" s="59"/>
    </row>
    <row r="5856" spans="1:29" x14ac:dyDescent="0.2">
      <c r="A5856" s="62" t="s">
        <v>14992</v>
      </c>
      <c r="B5856" s="63">
        <v>5852</v>
      </c>
      <c r="C5856" s="64">
        <v>43216</v>
      </c>
      <c r="D5856" s="62" t="s">
        <v>153</v>
      </c>
      <c r="E5856" s="62" t="s">
        <v>149</v>
      </c>
      <c r="F5856" s="62" t="s">
        <v>137</v>
      </c>
      <c r="G5856" s="64">
        <v>43228</v>
      </c>
      <c r="H5856" s="62" t="s">
        <v>14993</v>
      </c>
      <c r="I5856" s="59"/>
      <c r="J5856" s="59"/>
      <c r="K5856" s="59"/>
      <c r="L5856" s="59"/>
      <c r="M5856" s="59"/>
      <c r="N5856" s="59"/>
      <c r="O5856" s="59"/>
      <c r="P5856" s="59"/>
      <c r="Q5856" s="59"/>
      <c r="R5856" s="59"/>
      <c r="S5856" s="59"/>
      <c r="T5856" s="59"/>
      <c r="U5856" s="59"/>
      <c r="V5856" s="59"/>
      <c r="W5856" s="59"/>
      <c r="X5856" s="59"/>
      <c r="Y5856" s="59"/>
      <c r="Z5856" s="59"/>
      <c r="AA5856" s="59"/>
      <c r="AB5856" s="59"/>
      <c r="AC5856" s="59"/>
    </row>
    <row r="5857" spans="1:29" x14ac:dyDescent="0.2">
      <c r="A5857" s="62" t="s">
        <v>14994</v>
      </c>
      <c r="B5857" s="63">
        <v>5853</v>
      </c>
      <c r="C5857" s="64">
        <v>43216</v>
      </c>
      <c r="D5857" s="62" t="s">
        <v>14995</v>
      </c>
      <c r="E5857" s="62" t="s">
        <v>160</v>
      </c>
      <c r="F5857" s="62" t="s">
        <v>137</v>
      </c>
      <c r="G5857" s="64">
        <v>43256</v>
      </c>
      <c r="H5857" s="62" t="s">
        <v>12254</v>
      </c>
      <c r="I5857" s="59"/>
      <c r="J5857" s="59"/>
      <c r="K5857" s="59"/>
      <c r="L5857" s="59"/>
      <c r="M5857" s="59"/>
      <c r="N5857" s="59"/>
      <c r="O5857" s="59"/>
      <c r="P5857" s="59"/>
      <c r="Q5857" s="59"/>
      <c r="R5857" s="59"/>
      <c r="S5857" s="59"/>
      <c r="T5857" s="59"/>
      <c r="U5857" s="59"/>
      <c r="V5857" s="59"/>
      <c r="W5857" s="59"/>
      <c r="X5857" s="59"/>
      <c r="Y5857" s="59"/>
      <c r="Z5857" s="59"/>
      <c r="AA5857" s="59"/>
      <c r="AB5857" s="59"/>
      <c r="AC5857" s="59"/>
    </row>
    <row r="5858" spans="1:29" x14ac:dyDescent="0.2">
      <c r="A5858" s="62" t="s">
        <v>14996</v>
      </c>
      <c r="B5858" s="63">
        <v>5854</v>
      </c>
      <c r="C5858" s="64">
        <v>43216</v>
      </c>
      <c r="D5858" s="62" t="s">
        <v>3731</v>
      </c>
      <c r="E5858" s="62" t="s">
        <v>160</v>
      </c>
      <c r="F5858" s="62" t="s">
        <v>137</v>
      </c>
      <c r="G5858" s="64">
        <v>43229</v>
      </c>
      <c r="H5858" s="62" t="s">
        <v>14997</v>
      </c>
      <c r="I5858" s="59"/>
      <c r="J5858" s="59"/>
      <c r="K5858" s="59"/>
      <c r="L5858" s="59"/>
      <c r="M5858" s="59"/>
      <c r="N5858" s="59"/>
      <c r="O5858" s="59"/>
      <c r="P5858" s="59"/>
      <c r="Q5858" s="59"/>
      <c r="R5858" s="59"/>
      <c r="S5858" s="59"/>
      <c r="T5858" s="59"/>
      <c r="U5858" s="59"/>
      <c r="V5858" s="59"/>
      <c r="W5858" s="59"/>
      <c r="X5858" s="59"/>
      <c r="Y5858" s="59"/>
      <c r="Z5858" s="59"/>
      <c r="AA5858" s="59"/>
      <c r="AB5858" s="59"/>
      <c r="AC5858" s="59"/>
    </row>
    <row r="5859" spans="1:29" x14ac:dyDescent="0.2">
      <c r="A5859" s="62" t="s">
        <v>14998</v>
      </c>
      <c r="B5859" s="63">
        <v>5855</v>
      </c>
      <c r="C5859" s="64">
        <v>43216</v>
      </c>
      <c r="D5859" s="62" t="s">
        <v>14999</v>
      </c>
      <c r="E5859" s="62" t="s">
        <v>2247</v>
      </c>
      <c r="F5859" s="62" t="s">
        <v>137</v>
      </c>
      <c r="G5859" s="64">
        <v>43220</v>
      </c>
      <c r="H5859" s="62" t="s">
        <v>15000</v>
      </c>
      <c r="I5859" s="59"/>
      <c r="J5859" s="59"/>
      <c r="K5859" s="59"/>
      <c r="L5859" s="59"/>
      <c r="M5859" s="59"/>
      <c r="N5859" s="59"/>
      <c r="O5859" s="59"/>
      <c r="P5859" s="59"/>
      <c r="Q5859" s="59"/>
      <c r="R5859" s="59"/>
      <c r="S5859" s="59"/>
      <c r="T5859" s="59"/>
      <c r="U5859" s="59"/>
      <c r="V5859" s="59"/>
      <c r="W5859" s="59"/>
      <c r="X5859" s="59"/>
      <c r="Y5859" s="59"/>
      <c r="Z5859" s="59"/>
      <c r="AA5859" s="59"/>
      <c r="AB5859" s="59"/>
      <c r="AC5859" s="59"/>
    </row>
    <row r="5860" spans="1:29" x14ac:dyDescent="0.2">
      <c r="A5860" s="62" t="s">
        <v>15001</v>
      </c>
      <c r="B5860" s="63">
        <v>5856</v>
      </c>
      <c r="C5860" s="64">
        <v>43216</v>
      </c>
      <c r="D5860" s="62" t="s">
        <v>148</v>
      </c>
      <c r="E5860" s="62" t="s">
        <v>149</v>
      </c>
      <c r="F5860" s="62" t="s">
        <v>137</v>
      </c>
      <c r="G5860" s="64">
        <v>43229</v>
      </c>
      <c r="H5860" s="62" t="s">
        <v>15002</v>
      </c>
      <c r="I5860" s="59"/>
      <c r="J5860" s="59"/>
      <c r="K5860" s="59"/>
      <c r="L5860" s="59"/>
      <c r="M5860" s="59"/>
      <c r="N5860" s="59"/>
      <c r="O5860" s="59"/>
      <c r="P5860" s="59"/>
      <c r="Q5860" s="59"/>
      <c r="R5860" s="59"/>
      <c r="S5860" s="59"/>
      <c r="T5860" s="59"/>
      <c r="U5860" s="59"/>
      <c r="V5860" s="59"/>
      <c r="W5860" s="59"/>
      <c r="X5860" s="59"/>
      <c r="Y5860" s="59"/>
      <c r="Z5860" s="59"/>
      <c r="AA5860" s="59"/>
      <c r="AB5860" s="59"/>
      <c r="AC5860" s="59"/>
    </row>
    <row r="5861" spans="1:29" x14ac:dyDescent="0.2">
      <c r="A5861" s="62" t="s">
        <v>15003</v>
      </c>
      <c r="B5861" s="63">
        <v>5857</v>
      </c>
      <c r="C5861" s="64">
        <v>43216</v>
      </c>
      <c r="D5861" s="62" t="s">
        <v>15004</v>
      </c>
      <c r="E5861" s="62" t="s">
        <v>9401</v>
      </c>
      <c r="F5861" s="62" t="s">
        <v>137</v>
      </c>
      <c r="G5861" s="64">
        <v>43229</v>
      </c>
      <c r="H5861" s="62" t="s">
        <v>15005</v>
      </c>
      <c r="I5861" s="59"/>
      <c r="J5861" s="59"/>
      <c r="K5861" s="59"/>
      <c r="L5861" s="59"/>
      <c r="M5861" s="59"/>
      <c r="N5861" s="59"/>
      <c r="O5861" s="59"/>
      <c r="P5861" s="59"/>
      <c r="Q5861" s="59"/>
      <c r="R5861" s="59"/>
      <c r="S5861" s="59"/>
      <c r="T5861" s="59"/>
      <c r="U5861" s="59"/>
      <c r="V5861" s="59"/>
      <c r="W5861" s="59"/>
      <c r="X5861" s="59"/>
      <c r="Y5861" s="59"/>
      <c r="Z5861" s="59"/>
      <c r="AA5861" s="59"/>
      <c r="AB5861" s="59"/>
      <c r="AC5861" s="59"/>
    </row>
    <row r="5862" spans="1:29" x14ac:dyDescent="0.2">
      <c r="A5862" s="62" t="s">
        <v>15006</v>
      </c>
      <c r="B5862" s="63">
        <v>5858</v>
      </c>
      <c r="C5862" s="64">
        <v>43216</v>
      </c>
      <c r="D5862" s="62" t="s">
        <v>153</v>
      </c>
      <c r="E5862" s="62" t="s">
        <v>7078</v>
      </c>
      <c r="F5862" s="62" t="s">
        <v>137</v>
      </c>
      <c r="G5862" s="64">
        <v>43227</v>
      </c>
      <c r="H5862" s="62" t="s">
        <v>15007</v>
      </c>
      <c r="I5862" s="59"/>
      <c r="J5862" s="59"/>
      <c r="K5862" s="59"/>
      <c r="L5862" s="59"/>
      <c r="M5862" s="59"/>
      <c r="N5862" s="59"/>
      <c r="O5862" s="59"/>
      <c r="P5862" s="59"/>
      <c r="Q5862" s="59"/>
      <c r="R5862" s="59"/>
      <c r="S5862" s="59"/>
      <c r="T5862" s="59"/>
      <c r="U5862" s="59"/>
      <c r="V5862" s="59"/>
      <c r="W5862" s="59"/>
      <c r="X5862" s="59"/>
      <c r="Y5862" s="59"/>
      <c r="Z5862" s="59"/>
      <c r="AA5862" s="59"/>
      <c r="AB5862" s="59"/>
      <c r="AC5862" s="59"/>
    </row>
    <row r="5863" spans="1:29" x14ac:dyDescent="0.2">
      <c r="A5863" s="62" t="s">
        <v>15008</v>
      </c>
      <c r="B5863" s="63">
        <v>5859</v>
      </c>
      <c r="C5863" s="64">
        <v>43216</v>
      </c>
      <c r="D5863" s="62" t="s">
        <v>15009</v>
      </c>
      <c r="E5863" s="62" t="s">
        <v>149</v>
      </c>
      <c r="F5863" s="62" t="s">
        <v>150</v>
      </c>
      <c r="G5863" s="64">
        <v>43231</v>
      </c>
      <c r="H5863" s="62" t="s">
        <v>15010</v>
      </c>
      <c r="I5863" s="59"/>
      <c r="J5863" s="59"/>
      <c r="K5863" s="59"/>
      <c r="L5863" s="59"/>
      <c r="M5863" s="59"/>
      <c r="N5863" s="59"/>
      <c r="O5863" s="59"/>
      <c r="P5863" s="59"/>
      <c r="Q5863" s="59"/>
      <c r="R5863" s="59"/>
      <c r="S5863" s="59"/>
      <c r="T5863" s="59"/>
      <c r="U5863" s="59"/>
      <c r="V5863" s="59"/>
      <c r="W5863" s="59"/>
      <c r="X5863" s="59"/>
      <c r="Y5863" s="59"/>
      <c r="Z5863" s="59"/>
      <c r="AA5863" s="59"/>
      <c r="AB5863" s="59"/>
      <c r="AC5863" s="59"/>
    </row>
    <row r="5864" spans="1:29" x14ac:dyDescent="0.2">
      <c r="A5864" s="62" t="s">
        <v>15011</v>
      </c>
      <c r="B5864" s="63">
        <v>5860</v>
      </c>
      <c r="C5864" s="64">
        <v>43216</v>
      </c>
      <c r="D5864" s="62" t="s">
        <v>6835</v>
      </c>
      <c r="E5864" s="62" t="s">
        <v>1418</v>
      </c>
      <c r="F5864" s="62" t="s">
        <v>137</v>
      </c>
      <c r="G5864" s="64">
        <v>43235</v>
      </c>
      <c r="H5864" s="62" t="s">
        <v>15012</v>
      </c>
      <c r="I5864" s="59"/>
      <c r="J5864" s="59"/>
      <c r="K5864" s="59"/>
      <c r="L5864" s="59"/>
      <c r="M5864" s="59"/>
      <c r="N5864" s="59"/>
      <c r="O5864" s="59"/>
      <c r="P5864" s="59"/>
      <c r="Q5864" s="59"/>
      <c r="R5864" s="59"/>
      <c r="S5864" s="59"/>
      <c r="T5864" s="59"/>
      <c r="U5864" s="59"/>
      <c r="V5864" s="59"/>
      <c r="W5864" s="59"/>
      <c r="X5864" s="59"/>
      <c r="Y5864" s="59"/>
      <c r="Z5864" s="59"/>
      <c r="AA5864" s="59"/>
      <c r="AB5864" s="59"/>
      <c r="AC5864" s="59"/>
    </row>
    <row r="5865" spans="1:29" x14ac:dyDescent="0.2">
      <c r="A5865" s="62" t="s">
        <v>15013</v>
      </c>
      <c r="B5865" s="63">
        <v>5861</v>
      </c>
      <c r="C5865" s="64">
        <v>43216</v>
      </c>
      <c r="D5865" s="62" t="s">
        <v>153</v>
      </c>
      <c r="E5865" s="62" t="s">
        <v>149</v>
      </c>
      <c r="F5865" s="62" t="s">
        <v>137</v>
      </c>
      <c r="G5865" s="64">
        <v>43229</v>
      </c>
      <c r="H5865" s="62" t="s">
        <v>15014</v>
      </c>
      <c r="I5865" s="59"/>
      <c r="J5865" s="59"/>
      <c r="K5865" s="59"/>
      <c r="L5865" s="59"/>
      <c r="M5865" s="59"/>
      <c r="N5865" s="59"/>
      <c r="O5865" s="59"/>
      <c r="P5865" s="59"/>
      <c r="Q5865" s="59"/>
      <c r="R5865" s="59"/>
      <c r="S5865" s="59"/>
      <c r="T5865" s="59"/>
      <c r="U5865" s="59"/>
      <c r="V5865" s="59"/>
      <c r="W5865" s="59"/>
      <c r="X5865" s="59"/>
      <c r="Y5865" s="59"/>
      <c r="Z5865" s="59"/>
      <c r="AA5865" s="59"/>
      <c r="AB5865" s="59"/>
      <c r="AC5865" s="59"/>
    </row>
    <row r="5866" spans="1:29" x14ac:dyDescent="0.2">
      <c r="A5866" s="62" t="s">
        <v>15015</v>
      </c>
      <c r="B5866" s="63">
        <v>5862</v>
      </c>
      <c r="C5866" s="64">
        <v>43217</v>
      </c>
      <c r="D5866" s="62" t="s">
        <v>15016</v>
      </c>
      <c r="E5866" s="62" t="s">
        <v>1105</v>
      </c>
      <c r="F5866" s="62" t="s">
        <v>137</v>
      </c>
      <c r="G5866" s="64">
        <v>43263</v>
      </c>
      <c r="H5866" s="62" t="s">
        <v>15017</v>
      </c>
      <c r="I5866" s="59"/>
      <c r="J5866" s="59"/>
      <c r="K5866" s="59"/>
      <c r="L5866" s="59"/>
      <c r="M5866" s="59"/>
      <c r="N5866" s="59"/>
      <c r="O5866" s="59"/>
      <c r="P5866" s="59"/>
      <c r="Q5866" s="59"/>
      <c r="R5866" s="59"/>
      <c r="S5866" s="59"/>
      <c r="T5866" s="59"/>
      <c r="U5866" s="59"/>
      <c r="V5866" s="59"/>
      <c r="W5866" s="59"/>
      <c r="X5866" s="59"/>
      <c r="Y5866" s="59"/>
      <c r="Z5866" s="59"/>
      <c r="AA5866" s="59"/>
      <c r="AB5866" s="59"/>
      <c r="AC5866" s="59"/>
    </row>
    <row r="5867" spans="1:29" x14ac:dyDescent="0.2">
      <c r="A5867" s="62" t="s">
        <v>15018</v>
      </c>
      <c r="B5867" s="63">
        <v>5863</v>
      </c>
      <c r="C5867" s="64">
        <v>43217</v>
      </c>
      <c r="D5867" s="62" t="s">
        <v>15019</v>
      </c>
      <c r="E5867" s="62" t="s">
        <v>149</v>
      </c>
      <c r="F5867" s="62" t="s">
        <v>150</v>
      </c>
      <c r="G5867" s="64">
        <v>43245</v>
      </c>
      <c r="H5867" s="62" t="s">
        <v>15020</v>
      </c>
      <c r="I5867" s="59"/>
      <c r="J5867" s="59"/>
      <c r="K5867" s="59"/>
      <c r="L5867" s="59"/>
      <c r="M5867" s="59"/>
      <c r="N5867" s="59"/>
      <c r="O5867" s="59"/>
      <c r="P5867" s="59"/>
      <c r="Q5867" s="59"/>
      <c r="R5867" s="59"/>
      <c r="S5867" s="59"/>
      <c r="T5867" s="59"/>
      <c r="U5867" s="59"/>
      <c r="V5867" s="59"/>
      <c r="W5867" s="59"/>
      <c r="X5867" s="59"/>
      <c r="Y5867" s="59"/>
      <c r="Z5867" s="59"/>
      <c r="AA5867" s="59"/>
      <c r="AB5867" s="59"/>
      <c r="AC5867" s="59"/>
    </row>
    <row r="5868" spans="1:29" x14ac:dyDescent="0.2">
      <c r="A5868" s="62" t="s">
        <v>15021</v>
      </c>
      <c r="B5868" s="63">
        <v>5864</v>
      </c>
      <c r="C5868" s="64">
        <v>43217</v>
      </c>
      <c r="D5868" s="62" t="s">
        <v>15022</v>
      </c>
      <c r="E5868" s="62" t="s">
        <v>232</v>
      </c>
      <c r="F5868" s="62" t="s">
        <v>137</v>
      </c>
      <c r="G5868" s="64">
        <v>43228</v>
      </c>
      <c r="H5868" s="62" t="s">
        <v>15023</v>
      </c>
      <c r="I5868" s="59"/>
      <c r="J5868" s="59"/>
      <c r="K5868" s="59"/>
      <c r="L5868" s="59"/>
      <c r="M5868" s="59"/>
      <c r="N5868" s="59"/>
      <c r="O5868" s="59"/>
      <c r="P5868" s="59"/>
      <c r="Q5868" s="59"/>
      <c r="R5868" s="59"/>
      <c r="S5868" s="59"/>
      <c r="T5868" s="59"/>
      <c r="U5868" s="59"/>
      <c r="V5868" s="59"/>
      <c r="W5868" s="59"/>
      <c r="X5868" s="59"/>
      <c r="Y5868" s="59"/>
      <c r="Z5868" s="59"/>
      <c r="AA5868" s="59"/>
      <c r="AB5868" s="59"/>
      <c r="AC5868" s="59"/>
    </row>
    <row r="5869" spans="1:29" x14ac:dyDescent="0.2">
      <c r="A5869" s="62" t="s">
        <v>15024</v>
      </c>
      <c r="B5869" s="63">
        <v>5865</v>
      </c>
      <c r="C5869" s="64">
        <v>43217</v>
      </c>
      <c r="D5869" s="62" t="s">
        <v>15025</v>
      </c>
      <c r="E5869" s="62" t="s">
        <v>232</v>
      </c>
      <c r="F5869" s="62" t="s">
        <v>137</v>
      </c>
      <c r="G5869" s="64">
        <v>43228</v>
      </c>
      <c r="H5869" s="62" t="s">
        <v>15026</v>
      </c>
      <c r="I5869" s="59"/>
      <c r="J5869" s="59"/>
      <c r="K5869" s="59"/>
      <c r="L5869" s="59"/>
      <c r="M5869" s="59"/>
      <c r="N5869" s="59"/>
      <c r="O5869" s="59"/>
      <c r="P5869" s="59"/>
      <c r="Q5869" s="59"/>
      <c r="R5869" s="59"/>
      <c r="S5869" s="59"/>
      <c r="T5869" s="59"/>
      <c r="U5869" s="59"/>
      <c r="V5869" s="59"/>
      <c r="W5869" s="59"/>
      <c r="X5869" s="59"/>
      <c r="Y5869" s="59"/>
      <c r="Z5869" s="59"/>
      <c r="AA5869" s="59"/>
      <c r="AB5869" s="59"/>
      <c r="AC5869" s="59"/>
    </row>
    <row r="5870" spans="1:29" x14ac:dyDescent="0.2">
      <c r="A5870" s="62" t="s">
        <v>15027</v>
      </c>
      <c r="B5870" s="63">
        <v>5866</v>
      </c>
      <c r="C5870" s="64">
        <v>43217</v>
      </c>
      <c r="D5870" s="62" t="s">
        <v>15028</v>
      </c>
      <c r="E5870" s="62" t="s">
        <v>232</v>
      </c>
      <c r="F5870" s="62" t="s">
        <v>137</v>
      </c>
      <c r="G5870" s="64">
        <v>43228</v>
      </c>
      <c r="H5870" s="62" t="s">
        <v>15029</v>
      </c>
      <c r="I5870" s="59"/>
      <c r="J5870" s="59"/>
      <c r="K5870" s="59"/>
      <c r="L5870" s="59"/>
      <c r="M5870" s="59"/>
      <c r="N5870" s="59"/>
      <c r="O5870" s="59"/>
      <c r="P5870" s="59"/>
      <c r="Q5870" s="59"/>
      <c r="R5870" s="59"/>
      <c r="S5870" s="59"/>
      <c r="T5870" s="59"/>
      <c r="U5870" s="59"/>
      <c r="V5870" s="59"/>
      <c r="W5870" s="59"/>
      <c r="X5870" s="59"/>
      <c r="Y5870" s="59"/>
      <c r="Z5870" s="59"/>
      <c r="AA5870" s="59"/>
      <c r="AB5870" s="59"/>
      <c r="AC5870" s="59"/>
    </row>
    <row r="5871" spans="1:29" x14ac:dyDescent="0.2">
      <c r="A5871" s="62" t="s">
        <v>15030</v>
      </c>
      <c r="B5871" s="63">
        <v>5867</v>
      </c>
      <c r="C5871" s="64">
        <v>43217</v>
      </c>
      <c r="D5871" s="62" t="s">
        <v>15031</v>
      </c>
      <c r="E5871" s="62" t="s">
        <v>232</v>
      </c>
      <c r="F5871" s="62" t="s">
        <v>137</v>
      </c>
      <c r="G5871" s="64">
        <v>43228</v>
      </c>
      <c r="H5871" s="62" t="s">
        <v>15032</v>
      </c>
      <c r="I5871" s="59"/>
      <c r="J5871" s="59"/>
      <c r="K5871" s="59"/>
      <c r="L5871" s="59"/>
      <c r="M5871" s="59"/>
      <c r="N5871" s="59"/>
      <c r="O5871" s="59"/>
      <c r="P5871" s="59"/>
      <c r="Q5871" s="59"/>
      <c r="R5871" s="59"/>
      <c r="S5871" s="59"/>
      <c r="T5871" s="59"/>
      <c r="U5871" s="59"/>
      <c r="V5871" s="59"/>
      <c r="W5871" s="59"/>
      <c r="X5871" s="59"/>
      <c r="Y5871" s="59"/>
      <c r="Z5871" s="59"/>
      <c r="AA5871" s="59"/>
      <c r="AB5871" s="59"/>
      <c r="AC5871" s="59"/>
    </row>
    <row r="5872" spans="1:29" x14ac:dyDescent="0.2">
      <c r="A5872" s="62" t="s">
        <v>15033</v>
      </c>
      <c r="B5872" s="63">
        <v>5868</v>
      </c>
      <c r="C5872" s="64">
        <v>43217</v>
      </c>
      <c r="D5872" s="62" t="s">
        <v>15034</v>
      </c>
      <c r="E5872" s="62" t="s">
        <v>232</v>
      </c>
      <c r="F5872" s="62" t="s">
        <v>137</v>
      </c>
      <c r="G5872" s="64">
        <v>43228</v>
      </c>
      <c r="H5872" s="62" t="s">
        <v>15035</v>
      </c>
      <c r="I5872" s="59"/>
      <c r="J5872" s="59"/>
      <c r="K5872" s="59"/>
      <c r="L5872" s="59"/>
      <c r="M5872" s="59"/>
      <c r="N5872" s="59"/>
      <c r="O5872" s="59"/>
      <c r="P5872" s="59"/>
      <c r="Q5872" s="59"/>
      <c r="R5872" s="59"/>
      <c r="S5872" s="59"/>
      <c r="T5872" s="59"/>
      <c r="U5872" s="59"/>
      <c r="V5872" s="59"/>
      <c r="W5872" s="59"/>
      <c r="X5872" s="59"/>
      <c r="Y5872" s="59"/>
      <c r="Z5872" s="59"/>
      <c r="AA5872" s="59"/>
      <c r="AB5872" s="59"/>
      <c r="AC5872" s="59"/>
    </row>
    <row r="5873" spans="1:29" x14ac:dyDescent="0.2">
      <c r="A5873" s="62" t="s">
        <v>15036</v>
      </c>
      <c r="B5873" s="63">
        <v>5869</v>
      </c>
      <c r="C5873" s="64">
        <v>43217</v>
      </c>
      <c r="D5873" s="62" t="s">
        <v>15037</v>
      </c>
      <c r="E5873" s="62" t="s">
        <v>149</v>
      </c>
      <c r="F5873" s="62" t="s">
        <v>161</v>
      </c>
      <c r="G5873" s="64">
        <v>43276</v>
      </c>
      <c r="H5873" s="62" t="s">
        <v>15038</v>
      </c>
      <c r="I5873" s="59"/>
      <c r="J5873" s="59"/>
      <c r="K5873" s="59"/>
      <c r="L5873" s="59"/>
      <c r="M5873" s="59"/>
      <c r="N5873" s="59"/>
      <c r="O5873" s="59"/>
      <c r="P5873" s="59"/>
      <c r="Q5873" s="59"/>
      <c r="R5873" s="59"/>
      <c r="S5873" s="59"/>
      <c r="T5873" s="59"/>
      <c r="U5873" s="59"/>
      <c r="V5873" s="59"/>
      <c r="W5873" s="59"/>
      <c r="X5873" s="59"/>
      <c r="Y5873" s="59"/>
      <c r="Z5873" s="59"/>
      <c r="AA5873" s="59"/>
      <c r="AB5873" s="59"/>
      <c r="AC5873" s="59"/>
    </row>
    <row r="5874" spans="1:29" x14ac:dyDescent="0.2">
      <c r="A5874" s="62" t="s">
        <v>15039</v>
      </c>
      <c r="B5874" s="63">
        <v>5870</v>
      </c>
      <c r="C5874" s="64">
        <v>43217</v>
      </c>
      <c r="D5874" s="62" t="s">
        <v>15040</v>
      </c>
      <c r="E5874" s="62" t="s">
        <v>160</v>
      </c>
      <c r="F5874" s="62" t="s">
        <v>137</v>
      </c>
      <c r="G5874" s="64">
        <v>43224</v>
      </c>
      <c r="H5874" s="62" t="s">
        <v>15041</v>
      </c>
      <c r="I5874" s="59"/>
      <c r="J5874" s="59"/>
      <c r="K5874" s="59"/>
      <c r="L5874" s="59"/>
      <c r="M5874" s="59"/>
      <c r="N5874" s="59"/>
      <c r="O5874" s="59"/>
      <c r="P5874" s="59"/>
      <c r="Q5874" s="59"/>
      <c r="R5874" s="59"/>
      <c r="S5874" s="59"/>
      <c r="T5874" s="59"/>
      <c r="U5874" s="59"/>
      <c r="V5874" s="59"/>
      <c r="W5874" s="59"/>
      <c r="X5874" s="59"/>
      <c r="Y5874" s="59"/>
      <c r="Z5874" s="59"/>
      <c r="AA5874" s="59"/>
      <c r="AB5874" s="59"/>
      <c r="AC5874" s="59"/>
    </row>
    <row r="5875" spans="1:29" x14ac:dyDescent="0.2">
      <c r="A5875" s="62" t="s">
        <v>15042</v>
      </c>
      <c r="B5875" s="63">
        <v>5871</v>
      </c>
      <c r="C5875" s="64">
        <v>43217</v>
      </c>
      <c r="D5875" s="62" t="s">
        <v>15043</v>
      </c>
      <c r="E5875" s="62" t="s">
        <v>160</v>
      </c>
      <c r="F5875" s="62" t="s">
        <v>161</v>
      </c>
      <c r="G5875" s="64">
        <v>43269</v>
      </c>
      <c r="H5875" s="62" t="s">
        <v>15044</v>
      </c>
      <c r="I5875" s="59"/>
      <c r="J5875" s="59"/>
      <c r="K5875" s="59"/>
      <c r="L5875" s="59"/>
      <c r="M5875" s="59"/>
      <c r="N5875" s="59"/>
      <c r="O5875" s="59"/>
      <c r="P5875" s="59"/>
      <c r="Q5875" s="59"/>
      <c r="R5875" s="59"/>
      <c r="S5875" s="59"/>
      <c r="T5875" s="59"/>
      <c r="U5875" s="59"/>
      <c r="V5875" s="59"/>
      <c r="W5875" s="59"/>
      <c r="X5875" s="59"/>
      <c r="Y5875" s="59"/>
      <c r="Z5875" s="59"/>
      <c r="AA5875" s="59"/>
      <c r="AB5875" s="59"/>
      <c r="AC5875" s="59"/>
    </row>
    <row r="5876" spans="1:29" x14ac:dyDescent="0.2">
      <c r="A5876" s="62" t="s">
        <v>15045</v>
      </c>
      <c r="B5876" s="63">
        <v>5872</v>
      </c>
      <c r="C5876" s="64">
        <v>43217</v>
      </c>
      <c r="D5876" s="62" t="s">
        <v>15046</v>
      </c>
      <c r="E5876" s="62" t="s">
        <v>160</v>
      </c>
      <c r="F5876" s="62" t="s">
        <v>137</v>
      </c>
      <c r="G5876" s="64">
        <v>43224</v>
      </c>
      <c r="H5876" s="62" t="s">
        <v>15047</v>
      </c>
      <c r="I5876" s="59"/>
      <c r="J5876" s="59"/>
      <c r="K5876" s="59"/>
      <c r="L5876" s="59"/>
      <c r="M5876" s="59"/>
      <c r="N5876" s="59"/>
      <c r="O5876" s="59"/>
      <c r="P5876" s="59"/>
      <c r="Q5876" s="59"/>
      <c r="R5876" s="59"/>
      <c r="S5876" s="59"/>
      <c r="T5876" s="59"/>
      <c r="U5876" s="59"/>
      <c r="V5876" s="59"/>
      <c r="W5876" s="59"/>
      <c r="X5876" s="59"/>
      <c r="Y5876" s="59"/>
      <c r="Z5876" s="59"/>
      <c r="AA5876" s="59"/>
      <c r="AB5876" s="59"/>
      <c r="AC5876" s="59"/>
    </row>
    <row r="5877" spans="1:29" x14ac:dyDescent="0.2">
      <c r="A5877" s="62" t="s">
        <v>15048</v>
      </c>
      <c r="B5877" s="63">
        <v>5873</v>
      </c>
      <c r="C5877" s="64">
        <v>43217</v>
      </c>
      <c r="D5877" s="62" t="s">
        <v>15049</v>
      </c>
      <c r="E5877" s="62" t="s">
        <v>160</v>
      </c>
      <c r="F5877" s="62" t="s">
        <v>137</v>
      </c>
      <c r="G5877" s="64">
        <v>43224</v>
      </c>
      <c r="H5877" s="62" t="s">
        <v>15050</v>
      </c>
      <c r="I5877" s="59"/>
      <c r="J5877" s="59"/>
      <c r="K5877" s="59"/>
      <c r="L5877" s="59"/>
      <c r="M5877" s="59"/>
      <c r="N5877" s="59"/>
      <c r="O5877" s="59"/>
      <c r="P5877" s="59"/>
      <c r="Q5877" s="59"/>
      <c r="R5877" s="59"/>
      <c r="S5877" s="59"/>
      <c r="T5877" s="59"/>
      <c r="U5877" s="59"/>
      <c r="V5877" s="59"/>
      <c r="W5877" s="59"/>
      <c r="X5877" s="59"/>
      <c r="Y5877" s="59"/>
      <c r="Z5877" s="59"/>
      <c r="AA5877" s="59"/>
      <c r="AB5877" s="59"/>
      <c r="AC5877" s="59"/>
    </row>
    <row r="5878" spans="1:29" x14ac:dyDescent="0.2">
      <c r="A5878" s="62" t="s">
        <v>15051</v>
      </c>
      <c r="B5878" s="63">
        <v>5874</v>
      </c>
      <c r="C5878" s="64">
        <v>43217</v>
      </c>
      <c r="D5878" s="62" t="s">
        <v>15052</v>
      </c>
      <c r="E5878" s="62" t="s">
        <v>160</v>
      </c>
      <c r="F5878" s="62" t="s">
        <v>137</v>
      </c>
      <c r="G5878" s="64">
        <v>43224</v>
      </c>
      <c r="H5878" s="62" t="s">
        <v>15053</v>
      </c>
      <c r="I5878" s="59"/>
      <c r="J5878" s="59"/>
      <c r="K5878" s="59"/>
      <c r="L5878" s="59"/>
      <c r="M5878" s="59"/>
      <c r="N5878" s="59"/>
      <c r="O5878" s="59"/>
      <c r="P5878" s="59"/>
      <c r="Q5878" s="59"/>
      <c r="R5878" s="59"/>
      <c r="S5878" s="59"/>
      <c r="T5878" s="59"/>
      <c r="U5878" s="59"/>
      <c r="V5878" s="59"/>
      <c r="W5878" s="59"/>
      <c r="X5878" s="59"/>
      <c r="Y5878" s="59"/>
      <c r="Z5878" s="59"/>
      <c r="AA5878" s="59"/>
      <c r="AB5878" s="59"/>
      <c r="AC5878" s="59"/>
    </row>
    <row r="5879" spans="1:29" x14ac:dyDescent="0.2">
      <c r="A5879" s="62" t="s">
        <v>15054</v>
      </c>
      <c r="B5879" s="63">
        <v>5875</v>
      </c>
      <c r="C5879" s="64">
        <v>43217</v>
      </c>
      <c r="D5879" s="62" t="s">
        <v>15055</v>
      </c>
      <c r="E5879" s="62" t="s">
        <v>160</v>
      </c>
      <c r="F5879" s="62" t="s">
        <v>161</v>
      </c>
      <c r="G5879" s="64">
        <v>43229</v>
      </c>
      <c r="H5879" s="62" t="s">
        <v>15056</v>
      </c>
      <c r="I5879" s="59"/>
      <c r="J5879" s="59"/>
      <c r="K5879" s="59"/>
      <c r="L5879" s="59"/>
      <c r="M5879" s="59"/>
      <c r="N5879" s="59"/>
      <c r="O5879" s="59"/>
      <c r="P5879" s="59"/>
      <c r="Q5879" s="59"/>
      <c r="R5879" s="59"/>
      <c r="S5879" s="59"/>
      <c r="T5879" s="59"/>
      <c r="U5879" s="59"/>
      <c r="V5879" s="59"/>
      <c r="W5879" s="59"/>
      <c r="X5879" s="59"/>
      <c r="Y5879" s="59"/>
      <c r="Z5879" s="59"/>
      <c r="AA5879" s="59"/>
      <c r="AB5879" s="59"/>
      <c r="AC5879" s="59"/>
    </row>
    <row r="5880" spans="1:29" x14ac:dyDescent="0.2">
      <c r="A5880" s="62" t="s">
        <v>15057</v>
      </c>
      <c r="B5880" s="63">
        <v>5876</v>
      </c>
      <c r="C5880" s="64">
        <v>43217</v>
      </c>
      <c r="D5880" s="62" t="s">
        <v>15058</v>
      </c>
      <c r="E5880" s="62" t="s">
        <v>160</v>
      </c>
      <c r="F5880" s="62" t="s">
        <v>161</v>
      </c>
      <c r="G5880" s="64">
        <v>43276</v>
      </c>
      <c r="H5880" s="62" t="s">
        <v>15059</v>
      </c>
      <c r="I5880" s="59"/>
      <c r="J5880" s="59"/>
      <c r="K5880" s="59"/>
      <c r="L5880" s="59"/>
      <c r="M5880" s="59"/>
      <c r="N5880" s="59"/>
      <c r="O5880" s="59"/>
      <c r="P5880" s="59"/>
      <c r="Q5880" s="59"/>
      <c r="R5880" s="59"/>
      <c r="S5880" s="59"/>
      <c r="T5880" s="59"/>
      <c r="U5880" s="59"/>
      <c r="V5880" s="59"/>
      <c r="W5880" s="59"/>
      <c r="X5880" s="59"/>
      <c r="Y5880" s="59"/>
      <c r="Z5880" s="59"/>
      <c r="AA5880" s="59"/>
      <c r="AB5880" s="59"/>
      <c r="AC5880" s="59"/>
    </row>
    <row r="5881" spans="1:29" x14ac:dyDescent="0.2">
      <c r="A5881" s="62" t="s">
        <v>15060</v>
      </c>
      <c r="B5881" s="63">
        <v>5877</v>
      </c>
      <c r="C5881" s="64">
        <v>43217</v>
      </c>
      <c r="D5881" s="62" t="s">
        <v>15061</v>
      </c>
      <c r="E5881" s="62" t="s">
        <v>160</v>
      </c>
      <c r="F5881" s="62" t="s">
        <v>161</v>
      </c>
      <c r="G5881" s="64">
        <v>43276</v>
      </c>
      <c r="H5881" s="62" t="s">
        <v>15062</v>
      </c>
      <c r="I5881" s="59"/>
      <c r="J5881" s="59"/>
      <c r="K5881" s="59"/>
      <c r="L5881" s="59"/>
      <c r="M5881" s="59"/>
      <c r="N5881" s="59"/>
      <c r="O5881" s="59"/>
      <c r="P5881" s="59"/>
      <c r="Q5881" s="59"/>
      <c r="R5881" s="59"/>
      <c r="S5881" s="59"/>
      <c r="T5881" s="59"/>
      <c r="U5881" s="59"/>
      <c r="V5881" s="59"/>
      <c r="W5881" s="59"/>
      <c r="X5881" s="59"/>
      <c r="Y5881" s="59"/>
      <c r="Z5881" s="59"/>
      <c r="AA5881" s="59"/>
      <c r="AB5881" s="59"/>
      <c r="AC5881" s="59"/>
    </row>
    <row r="5882" spans="1:29" x14ac:dyDescent="0.2">
      <c r="A5882" s="62" t="s">
        <v>15063</v>
      </c>
      <c r="B5882" s="63">
        <v>5878</v>
      </c>
      <c r="C5882" s="64">
        <v>43217</v>
      </c>
      <c r="D5882" s="62" t="s">
        <v>15064</v>
      </c>
      <c r="E5882" s="62" t="s">
        <v>160</v>
      </c>
      <c r="F5882" s="62" t="s">
        <v>137</v>
      </c>
      <c r="G5882" s="64">
        <v>43276</v>
      </c>
      <c r="H5882" s="62" t="s">
        <v>15065</v>
      </c>
      <c r="I5882" s="59"/>
      <c r="J5882" s="59"/>
      <c r="K5882" s="59"/>
      <c r="L5882" s="59"/>
      <c r="M5882" s="59"/>
      <c r="N5882" s="59"/>
      <c r="O5882" s="59"/>
      <c r="P5882" s="59"/>
      <c r="Q5882" s="59"/>
      <c r="R5882" s="59"/>
      <c r="S5882" s="59"/>
      <c r="T5882" s="59"/>
      <c r="U5882" s="59"/>
      <c r="V5882" s="59"/>
      <c r="W5882" s="59"/>
      <c r="X5882" s="59"/>
      <c r="Y5882" s="59"/>
      <c r="Z5882" s="59"/>
      <c r="AA5882" s="59"/>
      <c r="AB5882" s="59"/>
      <c r="AC5882" s="59"/>
    </row>
    <row r="5883" spans="1:29" x14ac:dyDescent="0.2">
      <c r="A5883" s="62" t="s">
        <v>15066</v>
      </c>
      <c r="B5883" s="63">
        <v>5879</v>
      </c>
      <c r="C5883" s="64">
        <v>43217</v>
      </c>
      <c r="D5883" s="62" t="s">
        <v>8725</v>
      </c>
      <c r="E5883" s="62" t="s">
        <v>149</v>
      </c>
      <c r="F5883" s="62" t="s">
        <v>137</v>
      </c>
      <c r="G5883" s="64">
        <v>43250</v>
      </c>
      <c r="H5883" s="62" t="s">
        <v>15067</v>
      </c>
      <c r="I5883" s="59"/>
      <c r="J5883" s="59"/>
      <c r="K5883" s="59"/>
      <c r="L5883" s="59"/>
      <c r="M5883" s="59"/>
      <c r="N5883" s="59"/>
      <c r="O5883" s="59"/>
      <c r="P5883" s="59"/>
      <c r="Q5883" s="59"/>
      <c r="R5883" s="59"/>
      <c r="S5883" s="59"/>
      <c r="T5883" s="59"/>
      <c r="U5883" s="59"/>
      <c r="V5883" s="59"/>
      <c r="W5883" s="59"/>
      <c r="X5883" s="59"/>
      <c r="Y5883" s="59"/>
      <c r="Z5883" s="59"/>
      <c r="AA5883" s="59"/>
      <c r="AB5883" s="59"/>
      <c r="AC5883" s="59"/>
    </row>
    <row r="5884" spans="1:29" x14ac:dyDescent="0.2">
      <c r="A5884" s="62" t="s">
        <v>15068</v>
      </c>
      <c r="B5884" s="63">
        <v>5880</v>
      </c>
      <c r="C5884" s="64">
        <v>43217</v>
      </c>
      <c r="D5884" s="62" t="s">
        <v>8725</v>
      </c>
      <c r="E5884" s="62" t="s">
        <v>149</v>
      </c>
      <c r="F5884" s="62" t="s">
        <v>137</v>
      </c>
      <c r="G5884" s="64">
        <v>43249</v>
      </c>
      <c r="H5884" s="62" t="s">
        <v>13707</v>
      </c>
      <c r="I5884" s="59"/>
      <c r="J5884" s="59"/>
      <c r="K5884" s="59"/>
      <c r="L5884" s="59"/>
      <c r="M5884" s="59"/>
      <c r="N5884" s="59"/>
      <c r="O5884" s="59"/>
      <c r="P5884" s="59"/>
      <c r="Q5884" s="59"/>
      <c r="R5884" s="59"/>
      <c r="S5884" s="59"/>
      <c r="T5884" s="59"/>
      <c r="U5884" s="59"/>
      <c r="V5884" s="59"/>
      <c r="W5884" s="59"/>
      <c r="X5884" s="59"/>
      <c r="Y5884" s="59"/>
      <c r="Z5884" s="59"/>
      <c r="AA5884" s="59"/>
      <c r="AB5884" s="59"/>
      <c r="AC5884" s="59"/>
    </row>
    <row r="5885" spans="1:29" x14ac:dyDescent="0.2">
      <c r="A5885" s="62" t="s">
        <v>15069</v>
      </c>
      <c r="B5885" s="63">
        <v>5881</v>
      </c>
      <c r="C5885" s="64">
        <v>43217</v>
      </c>
      <c r="D5885" s="62" t="s">
        <v>15070</v>
      </c>
      <c r="E5885" s="62" t="s">
        <v>160</v>
      </c>
      <c r="F5885" s="62" t="s">
        <v>137</v>
      </c>
      <c r="G5885" s="64">
        <v>43271</v>
      </c>
      <c r="H5885" s="62" t="s">
        <v>15071</v>
      </c>
      <c r="I5885" s="59"/>
      <c r="J5885" s="59"/>
      <c r="K5885" s="59"/>
      <c r="L5885" s="59"/>
      <c r="M5885" s="59"/>
      <c r="N5885" s="59"/>
      <c r="O5885" s="59"/>
      <c r="P5885" s="59"/>
      <c r="Q5885" s="59"/>
      <c r="R5885" s="59"/>
      <c r="S5885" s="59"/>
      <c r="T5885" s="59"/>
      <c r="U5885" s="59"/>
      <c r="V5885" s="59"/>
      <c r="W5885" s="59"/>
      <c r="X5885" s="59"/>
      <c r="Y5885" s="59"/>
      <c r="Z5885" s="59"/>
      <c r="AA5885" s="59"/>
      <c r="AB5885" s="59"/>
      <c r="AC5885" s="59"/>
    </row>
    <row r="5886" spans="1:29" x14ac:dyDescent="0.2">
      <c r="A5886" s="62" t="s">
        <v>15072</v>
      </c>
      <c r="B5886" s="63">
        <v>5882</v>
      </c>
      <c r="C5886" s="64">
        <v>43217</v>
      </c>
      <c r="D5886" s="62" t="s">
        <v>15073</v>
      </c>
      <c r="E5886" s="62" t="s">
        <v>160</v>
      </c>
      <c r="F5886" s="62" t="s">
        <v>137</v>
      </c>
      <c r="G5886" s="64">
        <v>43271</v>
      </c>
      <c r="H5886" s="62" t="s">
        <v>15071</v>
      </c>
      <c r="I5886" s="59"/>
      <c r="J5886" s="59"/>
      <c r="K5886" s="59"/>
      <c r="L5886" s="59"/>
      <c r="M5886" s="59"/>
      <c r="N5886" s="59"/>
      <c r="O5886" s="59"/>
      <c r="P5886" s="59"/>
      <c r="Q5886" s="59"/>
      <c r="R5886" s="59"/>
      <c r="S5886" s="59"/>
      <c r="T5886" s="59"/>
      <c r="U5886" s="59"/>
      <c r="V5886" s="59"/>
      <c r="W5886" s="59"/>
      <c r="X5886" s="59"/>
      <c r="Y5886" s="59"/>
      <c r="Z5886" s="59"/>
      <c r="AA5886" s="59"/>
      <c r="AB5886" s="59"/>
      <c r="AC5886" s="59"/>
    </row>
    <row r="5887" spans="1:29" x14ac:dyDescent="0.2">
      <c r="A5887" s="62" t="s">
        <v>15074</v>
      </c>
      <c r="B5887" s="63">
        <v>5883</v>
      </c>
      <c r="C5887" s="64">
        <v>43217</v>
      </c>
      <c r="D5887" s="62" t="s">
        <v>15075</v>
      </c>
      <c r="E5887" s="62" t="s">
        <v>160</v>
      </c>
      <c r="F5887" s="62" t="s">
        <v>137</v>
      </c>
      <c r="G5887" s="64">
        <v>43300</v>
      </c>
      <c r="H5887" s="62" t="s">
        <v>15076</v>
      </c>
      <c r="I5887" s="59"/>
      <c r="J5887" s="59"/>
      <c r="K5887" s="59"/>
      <c r="L5887" s="59"/>
      <c r="M5887" s="59"/>
      <c r="N5887" s="59"/>
      <c r="O5887" s="59"/>
      <c r="P5887" s="59"/>
      <c r="Q5887" s="59"/>
      <c r="R5887" s="59"/>
      <c r="S5887" s="59"/>
      <c r="T5887" s="59"/>
      <c r="U5887" s="59"/>
      <c r="V5887" s="59"/>
      <c r="W5887" s="59"/>
      <c r="X5887" s="59"/>
      <c r="Y5887" s="59"/>
      <c r="Z5887" s="59"/>
      <c r="AA5887" s="59"/>
      <c r="AB5887" s="59"/>
      <c r="AC5887" s="59"/>
    </row>
    <row r="5888" spans="1:29" x14ac:dyDescent="0.2">
      <c r="A5888" s="62" t="s">
        <v>15077</v>
      </c>
      <c r="B5888" s="63">
        <v>5884</v>
      </c>
      <c r="C5888" s="64">
        <v>43217</v>
      </c>
      <c r="D5888" s="62" t="s">
        <v>15078</v>
      </c>
      <c r="E5888" s="62" t="s">
        <v>160</v>
      </c>
      <c r="F5888" s="62" t="s">
        <v>161</v>
      </c>
      <c r="G5888" s="64">
        <v>43320</v>
      </c>
      <c r="H5888" s="62" t="s">
        <v>15079</v>
      </c>
      <c r="I5888" s="59"/>
      <c r="J5888" s="59"/>
      <c r="K5888" s="59"/>
      <c r="L5888" s="59"/>
      <c r="M5888" s="59"/>
      <c r="N5888" s="59"/>
      <c r="O5888" s="59"/>
      <c r="P5888" s="59"/>
      <c r="Q5888" s="59"/>
      <c r="R5888" s="59"/>
      <c r="S5888" s="59"/>
      <c r="T5888" s="59"/>
      <c r="U5888" s="59"/>
      <c r="V5888" s="59"/>
      <c r="W5888" s="59"/>
      <c r="X5888" s="59"/>
      <c r="Y5888" s="59"/>
      <c r="Z5888" s="59"/>
      <c r="AA5888" s="59"/>
      <c r="AB5888" s="59"/>
      <c r="AC5888" s="59"/>
    </row>
    <row r="5889" spans="1:29" x14ac:dyDescent="0.2">
      <c r="A5889" s="62" t="s">
        <v>15080</v>
      </c>
      <c r="B5889" s="63">
        <v>5885</v>
      </c>
      <c r="C5889" s="64">
        <v>43217</v>
      </c>
      <c r="D5889" s="62" t="s">
        <v>15081</v>
      </c>
      <c r="E5889" s="62" t="s">
        <v>160</v>
      </c>
      <c r="F5889" s="62" t="s">
        <v>137</v>
      </c>
      <c r="G5889" s="64">
        <v>43228</v>
      </c>
      <c r="H5889" s="62" t="s">
        <v>15082</v>
      </c>
      <c r="I5889" s="59"/>
      <c r="J5889" s="59"/>
      <c r="K5889" s="59"/>
      <c r="L5889" s="59"/>
      <c r="M5889" s="59"/>
      <c r="N5889" s="59"/>
      <c r="O5889" s="59"/>
      <c r="P5889" s="59"/>
      <c r="Q5889" s="59"/>
      <c r="R5889" s="59"/>
      <c r="S5889" s="59"/>
      <c r="T5889" s="59"/>
      <c r="U5889" s="59"/>
      <c r="V5889" s="59"/>
      <c r="W5889" s="59"/>
      <c r="X5889" s="59"/>
      <c r="Y5889" s="59"/>
      <c r="Z5889" s="59"/>
      <c r="AA5889" s="59"/>
      <c r="AB5889" s="59"/>
      <c r="AC5889" s="59"/>
    </row>
    <row r="5890" spans="1:29" x14ac:dyDescent="0.2">
      <c r="A5890" s="62" t="s">
        <v>15083</v>
      </c>
      <c r="B5890" s="63">
        <v>5886</v>
      </c>
      <c r="C5890" s="64">
        <v>43217</v>
      </c>
      <c r="D5890" s="62" t="s">
        <v>1771</v>
      </c>
      <c r="E5890" s="62" t="s">
        <v>1253</v>
      </c>
      <c r="F5890" s="62" t="s">
        <v>137</v>
      </c>
      <c r="G5890" s="64">
        <v>43227</v>
      </c>
      <c r="H5890" s="62" t="s">
        <v>15084</v>
      </c>
      <c r="I5890" s="59"/>
      <c r="J5890" s="59"/>
      <c r="K5890" s="59"/>
      <c r="L5890" s="59"/>
      <c r="M5890" s="59"/>
      <c r="N5890" s="59"/>
      <c r="O5890" s="59"/>
      <c r="P5890" s="59"/>
      <c r="Q5890" s="59"/>
      <c r="R5890" s="59"/>
      <c r="S5890" s="59"/>
      <c r="T5890" s="59"/>
      <c r="U5890" s="59"/>
      <c r="V5890" s="59"/>
      <c r="W5890" s="59"/>
      <c r="X5890" s="59"/>
      <c r="Y5890" s="59"/>
      <c r="Z5890" s="59"/>
      <c r="AA5890" s="59"/>
      <c r="AB5890" s="59"/>
      <c r="AC5890" s="59"/>
    </row>
    <row r="5891" spans="1:29" x14ac:dyDescent="0.2">
      <c r="A5891" s="62" t="s">
        <v>15085</v>
      </c>
      <c r="B5891" s="63">
        <v>5887</v>
      </c>
      <c r="C5891" s="64">
        <v>43217</v>
      </c>
      <c r="D5891" s="62" t="s">
        <v>1771</v>
      </c>
      <c r="E5891" s="62" t="s">
        <v>1253</v>
      </c>
      <c r="F5891" s="62" t="s">
        <v>137</v>
      </c>
      <c r="G5891" s="64">
        <v>43227</v>
      </c>
      <c r="H5891" s="62" t="s">
        <v>15084</v>
      </c>
      <c r="I5891" s="59"/>
      <c r="J5891" s="59"/>
      <c r="K5891" s="59"/>
      <c r="L5891" s="59"/>
      <c r="M5891" s="59"/>
      <c r="N5891" s="59"/>
      <c r="O5891" s="59"/>
      <c r="P5891" s="59"/>
      <c r="Q5891" s="59"/>
      <c r="R5891" s="59"/>
      <c r="S5891" s="59"/>
      <c r="T5891" s="59"/>
      <c r="U5891" s="59"/>
      <c r="V5891" s="59"/>
      <c r="W5891" s="59"/>
      <c r="X5891" s="59"/>
      <c r="Y5891" s="59"/>
      <c r="Z5891" s="59"/>
      <c r="AA5891" s="59"/>
      <c r="AB5891" s="59"/>
      <c r="AC5891" s="59"/>
    </row>
    <row r="5892" spans="1:29" x14ac:dyDescent="0.2">
      <c r="A5892" s="62" t="s">
        <v>15086</v>
      </c>
      <c r="B5892" s="63">
        <v>5888</v>
      </c>
      <c r="C5892" s="64">
        <v>43217</v>
      </c>
      <c r="D5892" s="62" t="s">
        <v>15087</v>
      </c>
      <c r="E5892" s="62" t="s">
        <v>160</v>
      </c>
      <c r="F5892" s="62" t="s">
        <v>137</v>
      </c>
      <c r="G5892" s="64">
        <v>43228</v>
      </c>
      <c r="H5892" s="62" t="s">
        <v>15088</v>
      </c>
      <c r="I5892" s="59"/>
      <c r="J5892" s="59"/>
      <c r="K5892" s="59"/>
      <c r="L5892" s="59"/>
      <c r="M5892" s="59"/>
      <c r="N5892" s="59"/>
      <c r="O5892" s="59"/>
      <c r="P5892" s="59"/>
      <c r="Q5892" s="59"/>
      <c r="R5892" s="59"/>
      <c r="S5892" s="59"/>
      <c r="T5892" s="59"/>
      <c r="U5892" s="59"/>
      <c r="V5892" s="59"/>
      <c r="W5892" s="59"/>
      <c r="X5892" s="59"/>
      <c r="Y5892" s="59"/>
      <c r="Z5892" s="59"/>
      <c r="AA5892" s="59"/>
      <c r="AB5892" s="59"/>
      <c r="AC5892" s="59"/>
    </row>
    <row r="5893" spans="1:29" x14ac:dyDescent="0.2">
      <c r="A5893" s="62" t="s">
        <v>15089</v>
      </c>
      <c r="B5893" s="63">
        <v>5889</v>
      </c>
      <c r="C5893" s="64">
        <v>43217</v>
      </c>
      <c r="D5893" s="62" t="s">
        <v>15090</v>
      </c>
      <c r="E5893" s="62" t="s">
        <v>160</v>
      </c>
      <c r="F5893" s="62" t="s">
        <v>137</v>
      </c>
      <c r="G5893" s="64">
        <v>43229</v>
      </c>
      <c r="H5893" s="62" t="s">
        <v>15091</v>
      </c>
      <c r="I5893" s="59"/>
      <c r="J5893" s="59"/>
      <c r="K5893" s="59"/>
      <c r="L5893" s="59"/>
      <c r="M5893" s="59"/>
      <c r="N5893" s="59"/>
      <c r="O5893" s="59"/>
      <c r="P5893" s="59"/>
      <c r="Q5893" s="59"/>
      <c r="R5893" s="59"/>
      <c r="S5893" s="59"/>
      <c r="T5893" s="59"/>
      <c r="U5893" s="59"/>
      <c r="V5893" s="59"/>
      <c r="W5893" s="59"/>
      <c r="X5893" s="59"/>
      <c r="Y5893" s="59"/>
      <c r="Z5893" s="59"/>
      <c r="AA5893" s="59"/>
      <c r="AB5893" s="59"/>
      <c r="AC5893" s="59"/>
    </row>
    <row r="5894" spans="1:29" x14ac:dyDescent="0.2">
      <c r="A5894" s="62" t="s">
        <v>15092</v>
      </c>
      <c r="B5894" s="63">
        <v>5890</v>
      </c>
      <c r="C5894" s="64">
        <v>43217</v>
      </c>
      <c r="D5894" s="62" t="s">
        <v>15093</v>
      </c>
      <c r="E5894" s="62" t="s">
        <v>160</v>
      </c>
      <c r="F5894" s="62" t="s">
        <v>137</v>
      </c>
      <c r="G5894" s="64">
        <v>43228</v>
      </c>
      <c r="H5894" s="62" t="s">
        <v>15094</v>
      </c>
      <c r="I5894" s="59"/>
      <c r="J5894" s="59"/>
      <c r="K5894" s="59"/>
      <c r="L5894" s="59"/>
      <c r="M5894" s="59"/>
      <c r="N5894" s="59"/>
      <c r="O5894" s="59"/>
      <c r="P5894" s="59"/>
      <c r="Q5894" s="59"/>
      <c r="R5894" s="59"/>
      <c r="S5894" s="59"/>
      <c r="T5894" s="59"/>
      <c r="U5894" s="59"/>
      <c r="V5894" s="59"/>
      <c r="W5894" s="59"/>
      <c r="X5894" s="59"/>
      <c r="Y5894" s="59"/>
      <c r="Z5894" s="59"/>
      <c r="AA5894" s="59"/>
      <c r="AB5894" s="59"/>
      <c r="AC5894" s="59"/>
    </row>
    <row r="5895" spans="1:29" x14ac:dyDescent="0.2">
      <c r="A5895" s="62" t="s">
        <v>15095</v>
      </c>
      <c r="B5895" s="63">
        <v>5891</v>
      </c>
      <c r="C5895" s="64">
        <v>43217</v>
      </c>
      <c r="D5895" s="62" t="s">
        <v>15096</v>
      </c>
      <c r="E5895" s="62" t="s">
        <v>160</v>
      </c>
      <c r="F5895" s="62" t="s">
        <v>161</v>
      </c>
      <c r="G5895" s="64">
        <v>43238</v>
      </c>
      <c r="H5895" s="62" t="s">
        <v>15097</v>
      </c>
      <c r="I5895" s="59"/>
      <c r="J5895" s="59"/>
      <c r="K5895" s="59"/>
      <c r="L5895" s="59"/>
      <c r="M5895" s="59"/>
      <c r="N5895" s="59"/>
      <c r="O5895" s="59"/>
      <c r="P5895" s="59"/>
      <c r="Q5895" s="59"/>
      <c r="R5895" s="59"/>
      <c r="S5895" s="59"/>
      <c r="T5895" s="59"/>
      <c r="U5895" s="59"/>
      <c r="V5895" s="59"/>
      <c r="W5895" s="59"/>
      <c r="X5895" s="59"/>
      <c r="Y5895" s="59"/>
      <c r="Z5895" s="59"/>
      <c r="AA5895" s="59"/>
      <c r="AB5895" s="59"/>
      <c r="AC5895" s="59"/>
    </row>
    <row r="5896" spans="1:29" x14ac:dyDescent="0.2">
      <c r="A5896" s="62" t="s">
        <v>15098</v>
      </c>
      <c r="B5896" s="63">
        <v>5892</v>
      </c>
      <c r="C5896" s="64">
        <v>43217</v>
      </c>
      <c r="D5896" s="62" t="s">
        <v>15099</v>
      </c>
      <c r="E5896" s="62" t="s">
        <v>8739</v>
      </c>
      <c r="F5896" s="62" t="s">
        <v>137</v>
      </c>
      <c r="G5896" s="64">
        <v>43235</v>
      </c>
      <c r="H5896" s="62" t="s">
        <v>15100</v>
      </c>
      <c r="I5896" s="59"/>
      <c r="J5896" s="59"/>
      <c r="K5896" s="59"/>
      <c r="L5896" s="59"/>
      <c r="M5896" s="59"/>
      <c r="N5896" s="59"/>
      <c r="O5896" s="59"/>
      <c r="P5896" s="59"/>
      <c r="Q5896" s="59"/>
      <c r="R5896" s="59"/>
      <c r="S5896" s="59"/>
      <c r="T5896" s="59"/>
      <c r="U5896" s="59"/>
      <c r="V5896" s="59"/>
      <c r="W5896" s="59"/>
      <c r="X5896" s="59"/>
      <c r="Y5896" s="59"/>
      <c r="Z5896" s="59"/>
      <c r="AA5896" s="59"/>
      <c r="AB5896" s="59"/>
      <c r="AC5896" s="59"/>
    </row>
    <row r="5897" spans="1:29" x14ac:dyDescent="0.2">
      <c r="A5897" s="62" t="s">
        <v>15101</v>
      </c>
      <c r="B5897" s="63">
        <v>5893</v>
      </c>
      <c r="C5897" s="64">
        <v>43217</v>
      </c>
      <c r="D5897" s="62" t="s">
        <v>15102</v>
      </c>
      <c r="E5897" s="62" t="s">
        <v>5618</v>
      </c>
      <c r="F5897" s="62" t="s">
        <v>137</v>
      </c>
      <c r="G5897" s="64">
        <v>43220</v>
      </c>
      <c r="H5897" s="62" t="s">
        <v>15103</v>
      </c>
      <c r="I5897" s="59"/>
      <c r="J5897" s="59"/>
      <c r="K5897" s="59"/>
      <c r="L5897" s="59"/>
      <c r="M5897" s="59"/>
      <c r="N5897" s="59"/>
      <c r="O5897" s="59"/>
      <c r="P5897" s="59"/>
      <c r="Q5897" s="59"/>
      <c r="R5897" s="59"/>
      <c r="S5897" s="59"/>
      <c r="T5897" s="59"/>
      <c r="U5897" s="59"/>
      <c r="V5897" s="59"/>
      <c r="W5897" s="59"/>
      <c r="X5897" s="59"/>
      <c r="Y5897" s="59"/>
      <c r="Z5897" s="59"/>
      <c r="AA5897" s="59"/>
      <c r="AB5897" s="59"/>
      <c r="AC5897" s="59"/>
    </row>
    <row r="5898" spans="1:29" x14ac:dyDescent="0.2">
      <c r="A5898" s="62" t="s">
        <v>15104</v>
      </c>
      <c r="B5898" s="63">
        <v>5894</v>
      </c>
      <c r="C5898" s="64">
        <v>43217</v>
      </c>
      <c r="D5898" s="62" t="s">
        <v>15105</v>
      </c>
      <c r="E5898" s="62" t="s">
        <v>15106</v>
      </c>
      <c r="F5898" s="62" t="s">
        <v>150</v>
      </c>
      <c r="G5898" s="64">
        <v>43241</v>
      </c>
      <c r="H5898" s="62" t="s">
        <v>15107</v>
      </c>
      <c r="I5898" s="59"/>
      <c r="J5898" s="59"/>
      <c r="K5898" s="59"/>
      <c r="L5898" s="59"/>
      <c r="M5898" s="59"/>
      <c r="N5898" s="59"/>
      <c r="O5898" s="59"/>
      <c r="P5898" s="59"/>
      <c r="Q5898" s="59"/>
      <c r="R5898" s="59"/>
      <c r="S5898" s="59"/>
      <c r="T5898" s="59"/>
      <c r="U5898" s="59"/>
      <c r="V5898" s="59"/>
      <c r="W5898" s="59"/>
      <c r="X5898" s="59"/>
      <c r="Y5898" s="59"/>
      <c r="Z5898" s="59"/>
      <c r="AA5898" s="59"/>
      <c r="AB5898" s="59"/>
      <c r="AC5898" s="59"/>
    </row>
    <row r="5899" spans="1:29" x14ac:dyDescent="0.2">
      <c r="A5899" s="62" t="s">
        <v>15108</v>
      </c>
      <c r="B5899" s="63">
        <v>5895</v>
      </c>
      <c r="C5899" s="64">
        <v>43217</v>
      </c>
      <c r="D5899" s="62" t="s">
        <v>15109</v>
      </c>
      <c r="E5899" s="62" t="s">
        <v>15110</v>
      </c>
      <c r="F5899" s="62" t="s">
        <v>137</v>
      </c>
      <c r="G5899" s="64">
        <v>43229</v>
      </c>
      <c r="H5899" s="62" t="s">
        <v>15111</v>
      </c>
      <c r="I5899" s="59"/>
      <c r="J5899" s="59"/>
      <c r="K5899" s="59"/>
      <c r="L5899" s="59"/>
      <c r="M5899" s="59"/>
      <c r="N5899" s="59"/>
      <c r="O5899" s="59"/>
      <c r="P5899" s="59"/>
      <c r="Q5899" s="59"/>
      <c r="R5899" s="59"/>
      <c r="S5899" s="59"/>
      <c r="T5899" s="59"/>
      <c r="U5899" s="59"/>
      <c r="V5899" s="59"/>
      <c r="W5899" s="59"/>
      <c r="X5899" s="59"/>
      <c r="Y5899" s="59"/>
      <c r="Z5899" s="59"/>
      <c r="AA5899" s="59"/>
      <c r="AB5899" s="59"/>
      <c r="AC5899" s="59"/>
    </row>
    <row r="5900" spans="1:29" x14ac:dyDescent="0.2">
      <c r="A5900" s="62" t="s">
        <v>15112</v>
      </c>
      <c r="B5900" s="63">
        <v>5896</v>
      </c>
      <c r="C5900" s="64">
        <v>43217</v>
      </c>
      <c r="D5900" s="62" t="s">
        <v>148</v>
      </c>
      <c r="E5900" s="62" t="s">
        <v>149</v>
      </c>
      <c r="F5900" s="62" t="s">
        <v>1521</v>
      </c>
      <c r="G5900" s="64">
        <v>43241</v>
      </c>
      <c r="H5900" s="62" t="s">
        <v>15113</v>
      </c>
      <c r="I5900" s="59"/>
      <c r="J5900" s="59"/>
      <c r="K5900" s="59"/>
      <c r="L5900" s="59"/>
      <c r="M5900" s="59"/>
      <c r="N5900" s="59"/>
      <c r="O5900" s="59"/>
      <c r="P5900" s="59"/>
      <c r="Q5900" s="59"/>
      <c r="R5900" s="59"/>
      <c r="S5900" s="59"/>
      <c r="T5900" s="59"/>
      <c r="U5900" s="59"/>
      <c r="V5900" s="59"/>
      <c r="W5900" s="59"/>
      <c r="X5900" s="59"/>
      <c r="Y5900" s="59"/>
      <c r="Z5900" s="59"/>
      <c r="AA5900" s="59"/>
      <c r="AB5900" s="59"/>
      <c r="AC5900" s="59"/>
    </row>
    <row r="5901" spans="1:29" x14ac:dyDescent="0.2">
      <c r="A5901" s="62" t="s">
        <v>15114</v>
      </c>
      <c r="B5901" s="63">
        <v>5897</v>
      </c>
      <c r="C5901" s="64">
        <v>43217</v>
      </c>
      <c r="D5901" s="62" t="s">
        <v>3564</v>
      </c>
      <c r="E5901" s="62" t="s">
        <v>149</v>
      </c>
      <c r="F5901" s="62" t="s">
        <v>137</v>
      </c>
      <c r="G5901" s="64">
        <v>43230</v>
      </c>
      <c r="H5901" s="62" t="s">
        <v>15115</v>
      </c>
      <c r="I5901" s="59"/>
      <c r="J5901" s="59"/>
      <c r="K5901" s="59"/>
      <c r="L5901" s="59"/>
      <c r="M5901" s="59"/>
      <c r="N5901" s="59"/>
      <c r="O5901" s="59"/>
      <c r="P5901" s="59"/>
      <c r="Q5901" s="59"/>
      <c r="R5901" s="59"/>
      <c r="S5901" s="59"/>
      <c r="T5901" s="59"/>
      <c r="U5901" s="59"/>
      <c r="V5901" s="59"/>
      <c r="W5901" s="59"/>
      <c r="X5901" s="59"/>
      <c r="Y5901" s="59"/>
      <c r="Z5901" s="59"/>
      <c r="AA5901" s="59"/>
      <c r="AB5901" s="59"/>
      <c r="AC5901" s="59"/>
    </row>
    <row r="5902" spans="1:29" x14ac:dyDescent="0.2">
      <c r="A5902" s="62" t="s">
        <v>15116</v>
      </c>
      <c r="B5902" s="63">
        <v>5898</v>
      </c>
      <c r="C5902" s="64">
        <v>43217</v>
      </c>
      <c r="D5902" s="62" t="s">
        <v>3564</v>
      </c>
      <c r="E5902" s="62" t="s">
        <v>149</v>
      </c>
      <c r="F5902" s="62" t="s">
        <v>137</v>
      </c>
      <c r="G5902" s="64">
        <v>43235</v>
      </c>
      <c r="H5902" s="62" t="s">
        <v>15117</v>
      </c>
      <c r="I5902" s="59"/>
      <c r="J5902" s="59"/>
      <c r="K5902" s="59"/>
      <c r="L5902" s="59"/>
      <c r="M5902" s="59"/>
      <c r="N5902" s="59"/>
      <c r="O5902" s="59"/>
      <c r="P5902" s="59"/>
      <c r="Q5902" s="59"/>
      <c r="R5902" s="59"/>
      <c r="S5902" s="59"/>
      <c r="T5902" s="59"/>
      <c r="U5902" s="59"/>
      <c r="V5902" s="59"/>
      <c r="W5902" s="59"/>
      <c r="X5902" s="59"/>
      <c r="Y5902" s="59"/>
      <c r="Z5902" s="59"/>
      <c r="AA5902" s="59"/>
      <c r="AB5902" s="59"/>
      <c r="AC5902" s="59"/>
    </row>
    <row r="5903" spans="1:29" x14ac:dyDescent="0.2">
      <c r="A5903" s="62" t="s">
        <v>15118</v>
      </c>
      <c r="B5903" s="63">
        <v>5899</v>
      </c>
      <c r="C5903" s="64">
        <v>43217</v>
      </c>
      <c r="D5903" s="62" t="s">
        <v>6320</v>
      </c>
      <c r="E5903" s="62" t="s">
        <v>149</v>
      </c>
      <c r="F5903" s="62" t="s">
        <v>137</v>
      </c>
      <c r="G5903" s="64">
        <v>43228</v>
      </c>
      <c r="H5903" s="62" t="s">
        <v>15119</v>
      </c>
      <c r="I5903" s="59"/>
      <c r="J5903" s="59"/>
      <c r="K5903" s="59"/>
      <c r="L5903" s="59"/>
      <c r="M5903" s="59"/>
      <c r="N5903" s="59"/>
      <c r="O5903" s="59"/>
      <c r="P5903" s="59"/>
      <c r="Q5903" s="59"/>
      <c r="R5903" s="59"/>
      <c r="S5903" s="59"/>
      <c r="T5903" s="59"/>
      <c r="U5903" s="59"/>
      <c r="V5903" s="59"/>
      <c r="W5903" s="59"/>
      <c r="X5903" s="59"/>
      <c r="Y5903" s="59"/>
      <c r="Z5903" s="59"/>
      <c r="AA5903" s="59"/>
      <c r="AB5903" s="59"/>
      <c r="AC5903" s="59"/>
    </row>
    <row r="5904" spans="1:29" x14ac:dyDescent="0.2">
      <c r="A5904" s="62" t="s">
        <v>15120</v>
      </c>
      <c r="B5904" s="63">
        <v>5900</v>
      </c>
      <c r="C5904" s="64">
        <v>43217</v>
      </c>
      <c r="D5904" s="62" t="s">
        <v>148</v>
      </c>
      <c r="E5904" s="62" t="s">
        <v>2068</v>
      </c>
      <c r="F5904" s="62" t="s">
        <v>137</v>
      </c>
      <c r="G5904" s="64">
        <v>43223</v>
      </c>
      <c r="H5904" s="62" t="s">
        <v>15121</v>
      </c>
      <c r="I5904" s="59"/>
      <c r="J5904" s="59"/>
      <c r="K5904" s="59"/>
      <c r="L5904" s="59"/>
      <c r="M5904" s="59"/>
      <c r="N5904" s="59"/>
      <c r="O5904" s="59"/>
      <c r="P5904" s="59"/>
      <c r="Q5904" s="59"/>
      <c r="R5904" s="59"/>
      <c r="S5904" s="59"/>
      <c r="T5904" s="59"/>
      <c r="U5904" s="59"/>
      <c r="V5904" s="59"/>
      <c r="W5904" s="59"/>
      <c r="X5904" s="59"/>
      <c r="Y5904" s="59"/>
      <c r="Z5904" s="59"/>
      <c r="AA5904" s="59"/>
      <c r="AB5904" s="59"/>
      <c r="AC5904" s="59"/>
    </row>
    <row r="5905" spans="1:29" x14ac:dyDescent="0.2">
      <c r="A5905" s="62" t="s">
        <v>15122</v>
      </c>
      <c r="B5905" s="63">
        <v>5901</v>
      </c>
      <c r="C5905" s="64">
        <v>43217</v>
      </c>
      <c r="D5905" s="62" t="s">
        <v>153</v>
      </c>
      <c r="E5905" s="62" t="s">
        <v>10052</v>
      </c>
      <c r="F5905" s="62" t="s">
        <v>137</v>
      </c>
      <c r="G5905" s="64">
        <v>43238</v>
      </c>
      <c r="H5905" s="62" t="s">
        <v>15123</v>
      </c>
      <c r="I5905" s="59"/>
      <c r="J5905" s="59"/>
      <c r="K5905" s="59"/>
      <c r="L5905" s="59"/>
      <c r="M5905" s="59"/>
      <c r="N5905" s="59"/>
      <c r="O5905" s="59"/>
      <c r="P5905" s="59"/>
      <c r="Q5905" s="59"/>
      <c r="R5905" s="59"/>
      <c r="S5905" s="59"/>
      <c r="T5905" s="59"/>
      <c r="U5905" s="59"/>
      <c r="V5905" s="59"/>
      <c r="W5905" s="59"/>
      <c r="X5905" s="59"/>
      <c r="Y5905" s="59"/>
      <c r="Z5905" s="59"/>
      <c r="AA5905" s="59"/>
      <c r="AB5905" s="59"/>
      <c r="AC5905" s="59"/>
    </row>
    <row r="5906" spans="1:29" x14ac:dyDescent="0.2">
      <c r="A5906" s="62" t="s">
        <v>15124</v>
      </c>
      <c r="B5906" s="63">
        <v>5902</v>
      </c>
      <c r="C5906" s="64">
        <v>43217</v>
      </c>
      <c r="D5906" s="62" t="s">
        <v>15125</v>
      </c>
      <c r="E5906" s="62" t="s">
        <v>149</v>
      </c>
      <c r="F5906" s="62" t="s">
        <v>137</v>
      </c>
      <c r="G5906" s="64">
        <v>43228</v>
      </c>
      <c r="H5906" s="62" t="s">
        <v>15126</v>
      </c>
      <c r="I5906" s="59"/>
      <c r="J5906" s="59"/>
      <c r="K5906" s="59"/>
      <c r="L5906" s="59"/>
      <c r="M5906" s="59"/>
      <c r="N5906" s="59"/>
      <c r="O5906" s="59"/>
      <c r="P5906" s="59"/>
      <c r="Q5906" s="59"/>
      <c r="R5906" s="59"/>
      <c r="S5906" s="59"/>
      <c r="T5906" s="59"/>
      <c r="U5906" s="59"/>
      <c r="V5906" s="59"/>
      <c r="W5906" s="59"/>
      <c r="X5906" s="59"/>
      <c r="Y5906" s="59"/>
      <c r="Z5906" s="59"/>
      <c r="AA5906" s="59"/>
      <c r="AB5906" s="59"/>
      <c r="AC5906" s="59"/>
    </row>
    <row r="5907" spans="1:29" x14ac:dyDescent="0.2">
      <c r="A5907" s="62" t="s">
        <v>15127</v>
      </c>
      <c r="B5907" s="63">
        <v>5903</v>
      </c>
      <c r="C5907" s="64">
        <v>43217</v>
      </c>
      <c r="D5907" s="62" t="s">
        <v>15128</v>
      </c>
      <c r="E5907" s="62" t="s">
        <v>149</v>
      </c>
      <c r="F5907" s="62" t="s">
        <v>161</v>
      </c>
      <c r="G5907" s="64">
        <v>43341</v>
      </c>
      <c r="H5907" s="62" t="s">
        <v>15129</v>
      </c>
      <c r="I5907" s="59"/>
      <c r="J5907" s="59"/>
      <c r="K5907" s="59"/>
      <c r="L5907" s="59"/>
      <c r="M5907" s="59"/>
      <c r="N5907" s="59"/>
      <c r="O5907" s="59"/>
      <c r="P5907" s="59"/>
      <c r="Q5907" s="59"/>
      <c r="R5907" s="59"/>
      <c r="S5907" s="59"/>
      <c r="T5907" s="59"/>
      <c r="U5907" s="59"/>
      <c r="V5907" s="59"/>
      <c r="W5907" s="59"/>
      <c r="X5907" s="59"/>
      <c r="Y5907" s="59"/>
      <c r="Z5907" s="59"/>
      <c r="AA5907" s="59"/>
      <c r="AB5907" s="59"/>
      <c r="AC5907" s="59"/>
    </row>
    <row r="5908" spans="1:29" x14ac:dyDescent="0.2">
      <c r="A5908" s="62" t="s">
        <v>15130</v>
      </c>
      <c r="B5908" s="63">
        <v>5904</v>
      </c>
      <c r="C5908" s="64">
        <v>43217</v>
      </c>
      <c r="D5908" s="62" t="s">
        <v>15131</v>
      </c>
      <c r="E5908" s="62" t="s">
        <v>149</v>
      </c>
      <c r="F5908" s="62" t="s">
        <v>150</v>
      </c>
      <c r="G5908" s="64">
        <v>43237</v>
      </c>
      <c r="H5908" s="62" t="s">
        <v>15132</v>
      </c>
      <c r="I5908" s="59"/>
      <c r="J5908" s="59"/>
      <c r="K5908" s="59"/>
      <c r="L5908" s="59"/>
      <c r="M5908" s="59"/>
      <c r="N5908" s="59"/>
      <c r="O5908" s="59"/>
      <c r="P5908" s="59"/>
      <c r="Q5908" s="59"/>
      <c r="R5908" s="59"/>
      <c r="S5908" s="59"/>
      <c r="T5908" s="59"/>
      <c r="U5908" s="59"/>
      <c r="V5908" s="59"/>
      <c r="W5908" s="59"/>
      <c r="X5908" s="59"/>
      <c r="Y5908" s="59"/>
      <c r="Z5908" s="59"/>
      <c r="AA5908" s="59"/>
      <c r="AB5908" s="59"/>
      <c r="AC5908" s="59"/>
    </row>
    <row r="5909" spans="1:29" x14ac:dyDescent="0.2">
      <c r="A5909" s="62" t="s">
        <v>15133</v>
      </c>
      <c r="B5909" s="63">
        <v>5905</v>
      </c>
      <c r="C5909" s="64">
        <v>43217</v>
      </c>
      <c r="D5909" s="62" t="s">
        <v>15134</v>
      </c>
      <c r="E5909" s="62" t="s">
        <v>15135</v>
      </c>
      <c r="F5909" s="62" t="s">
        <v>2157</v>
      </c>
      <c r="G5909" s="64">
        <v>43330</v>
      </c>
      <c r="H5909" s="62" t="s">
        <v>15136</v>
      </c>
      <c r="I5909" s="59"/>
      <c r="J5909" s="59"/>
      <c r="K5909" s="59"/>
      <c r="L5909" s="59"/>
      <c r="M5909" s="59"/>
      <c r="N5909" s="59"/>
      <c r="O5909" s="59"/>
      <c r="P5909" s="59"/>
      <c r="Q5909" s="59"/>
      <c r="R5909" s="59"/>
      <c r="S5909" s="59"/>
      <c r="T5909" s="59"/>
      <c r="U5909" s="59"/>
      <c r="V5909" s="59"/>
      <c r="W5909" s="59"/>
      <c r="X5909" s="59"/>
      <c r="Y5909" s="59"/>
      <c r="Z5909" s="59"/>
      <c r="AA5909" s="59"/>
      <c r="AB5909" s="59"/>
      <c r="AC5909" s="59"/>
    </row>
    <row r="5910" spans="1:29" x14ac:dyDescent="0.2">
      <c r="A5910" s="62" t="s">
        <v>15137</v>
      </c>
      <c r="B5910" s="63">
        <v>5906</v>
      </c>
      <c r="C5910" s="64">
        <v>43217</v>
      </c>
      <c r="D5910" s="62" t="s">
        <v>153</v>
      </c>
      <c r="E5910" s="62" t="s">
        <v>15138</v>
      </c>
      <c r="F5910" s="62" t="s">
        <v>137</v>
      </c>
      <c r="G5910" s="64">
        <v>43224</v>
      </c>
      <c r="H5910" s="62" t="s">
        <v>15139</v>
      </c>
      <c r="I5910" s="59"/>
      <c r="J5910" s="59"/>
      <c r="K5910" s="59"/>
      <c r="L5910" s="59"/>
      <c r="M5910" s="59"/>
      <c r="N5910" s="59"/>
      <c r="O5910" s="59"/>
      <c r="P5910" s="59"/>
      <c r="Q5910" s="59"/>
      <c r="R5910" s="59"/>
      <c r="S5910" s="59"/>
      <c r="T5910" s="59"/>
      <c r="U5910" s="59"/>
      <c r="V5910" s="59"/>
      <c r="W5910" s="59"/>
      <c r="X5910" s="59"/>
      <c r="Y5910" s="59"/>
      <c r="Z5910" s="59"/>
      <c r="AA5910" s="59"/>
      <c r="AB5910" s="59"/>
      <c r="AC5910" s="59"/>
    </row>
    <row r="5911" spans="1:29" x14ac:dyDescent="0.2">
      <c r="A5911" s="62" t="s">
        <v>15140</v>
      </c>
      <c r="B5911" s="63">
        <v>5907</v>
      </c>
      <c r="C5911" s="64">
        <v>43217</v>
      </c>
      <c r="D5911" s="62" t="s">
        <v>1138</v>
      </c>
      <c r="E5911" s="62" t="s">
        <v>15141</v>
      </c>
      <c r="F5911" s="62" t="s">
        <v>137</v>
      </c>
      <c r="G5911" s="64">
        <v>43258</v>
      </c>
      <c r="H5911" s="62" t="s">
        <v>15142</v>
      </c>
      <c r="I5911" s="59"/>
      <c r="J5911" s="59"/>
      <c r="K5911" s="59"/>
      <c r="L5911" s="59"/>
      <c r="M5911" s="59"/>
      <c r="N5911" s="59"/>
      <c r="O5911" s="59"/>
      <c r="P5911" s="59"/>
      <c r="Q5911" s="59"/>
      <c r="R5911" s="59"/>
      <c r="S5911" s="59"/>
      <c r="T5911" s="59"/>
      <c r="U5911" s="59"/>
      <c r="V5911" s="59"/>
      <c r="W5911" s="59"/>
      <c r="X5911" s="59"/>
      <c r="Y5911" s="59"/>
      <c r="Z5911" s="59"/>
      <c r="AA5911" s="59"/>
      <c r="AB5911" s="59"/>
      <c r="AC5911" s="59"/>
    </row>
    <row r="5912" spans="1:29" x14ac:dyDescent="0.2">
      <c r="A5912" s="62" t="s">
        <v>15143</v>
      </c>
      <c r="B5912" s="63">
        <v>5908</v>
      </c>
      <c r="C5912" s="64">
        <v>43217</v>
      </c>
      <c r="D5912" s="62" t="s">
        <v>6320</v>
      </c>
      <c r="E5912" s="62" t="s">
        <v>149</v>
      </c>
      <c r="F5912" s="62" t="s">
        <v>137</v>
      </c>
      <c r="G5912" s="64">
        <v>43228</v>
      </c>
      <c r="H5912" s="62" t="s">
        <v>15144</v>
      </c>
      <c r="I5912" s="59"/>
      <c r="J5912" s="59"/>
      <c r="K5912" s="59"/>
      <c r="L5912" s="59"/>
      <c r="M5912" s="59"/>
      <c r="N5912" s="59"/>
      <c r="O5912" s="59"/>
      <c r="P5912" s="59"/>
      <c r="Q5912" s="59"/>
      <c r="R5912" s="59"/>
      <c r="S5912" s="59"/>
      <c r="T5912" s="59"/>
      <c r="U5912" s="59"/>
      <c r="V5912" s="59"/>
      <c r="W5912" s="59"/>
      <c r="X5912" s="59"/>
      <c r="Y5912" s="59"/>
      <c r="Z5912" s="59"/>
      <c r="AA5912" s="59"/>
      <c r="AB5912" s="59"/>
      <c r="AC5912" s="59"/>
    </row>
    <row r="5913" spans="1:29" x14ac:dyDescent="0.2">
      <c r="A5913" s="62" t="s">
        <v>15145</v>
      </c>
      <c r="B5913" s="63">
        <v>5909</v>
      </c>
      <c r="C5913" s="64">
        <v>43217</v>
      </c>
      <c r="D5913" s="62" t="s">
        <v>15146</v>
      </c>
      <c r="E5913" s="62" t="s">
        <v>15147</v>
      </c>
      <c r="F5913" s="62" t="s">
        <v>137</v>
      </c>
      <c r="G5913" s="64">
        <v>43245</v>
      </c>
      <c r="H5913" s="62" t="s">
        <v>15148</v>
      </c>
      <c r="I5913" s="59"/>
      <c r="J5913" s="59"/>
      <c r="K5913" s="59"/>
      <c r="L5913" s="59"/>
      <c r="M5913" s="59"/>
      <c r="N5913" s="59"/>
      <c r="O5913" s="59"/>
      <c r="P5913" s="59"/>
      <c r="Q5913" s="59"/>
      <c r="R5913" s="59"/>
      <c r="S5913" s="59"/>
      <c r="T5913" s="59"/>
      <c r="U5913" s="59"/>
      <c r="V5913" s="59"/>
      <c r="W5913" s="59"/>
      <c r="X5913" s="59"/>
      <c r="Y5913" s="59"/>
      <c r="Z5913" s="59"/>
      <c r="AA5913" s="59"/>
      <c r="AB5913" s="59"/>
      <c r="AC5913" s="59"/>
    </row>
    <row r="5914" spans="1:29" x14ac:dyDescent="0.2">
      <c r="A5914" s="62" t="s">
        <v>15149</v>
      </c>
      <c r="B5914" s="63">
        <v>5910</v>
      </c>
      <c r="C5914" s="64">
        <v>43217</v>
      </c>
      <c r="D5914" s="62" t="s">
        <v>144</v>
      </c>
      <c r="E5914" s="62" t="s">
        <v>154</v>
      </c>
      <c r="F5914" s="62" t="s">
        <v>1521</v>
      </c>
      <c r="G5914" s="64">
        <v>43243</v>
      </c>
      <c r="H5914" s="62" t="s">
        <v>14825</v>
      </c>
      <c r="I5914" s="59"/>
      <c r="J5914" s="59"/>
      <c r="K5914" s="59"/>
      <c r="L5914" s="59"/>
      <c r="M5914" s="59"/>
      <c r="N5914" s="59"/>
      <c r="O5914" s="59"/>
      <c r="P5914" s="59"/>
      <c r="Q5914" s="59"/>
      <c r="R5914" s="59"/>
      <c r="S5914" s="59"/>
      <c r="T5914" s="59"/>
      <c r="U5914" s="59"/>
      <c r="V5914" s="59"/>
      <c r="W5914" s="59"/>
      <c r="X5914" s="59"/>
      <c r="Y5914" s="59"/>
      <c r="Z5914" s="59"/>
      <c r="AA5914" s="59"/>
      <c r="AB5914" s="59"/>
      <c r="AC5914" s="59"/>
    </row>
    <row r="5915" spans="1:29" x14ac:dyDescent="0.2">
      <c r="A5915" s="62" t="s">
        <v>15150</v>
      </c>
      <c r="B5915" s="63">
        <v>5911</v>
      </c>
      <c r="C5915" s="64">
        <v>43217</v>
      </c>
      <c r="D5915" s="62" t="s">
        <v>148</v>
      </c>
      <c r="E5915" s="62" t="s">
        <v>149</v>
      </c>
      <c r="F5915" s="62" t="s">
        <v>137</v>
      </c>
      <c r="G5915" s="64">
        <v>43236</v>
      </c>
      <c r="H5915" s="62" t="s">
        <v>15151</v>
      </c>
      <c r="I5915" s="59"/>
      <c r="J5915" s="59"/>
      <c r="K5915" s="59"/>
      <c r="L5915" s="59"/>
      <c r="M5915" s="59"/>
      <c r="N5915" s="59"/>
      <c r="O5915" s="59"/>
      <c r="P5915" s="59"/>
      <c r="Q5915" s="59"/>
      <c r="R5915" s="59"/>
      <c r="S5915" s="59"/>
      <c r="T5915" s="59"/>
      <c r="U5915" s="59"/>
      <c r="V5915" s="59"/>
      <c r="W5915" s="59"/>
      <c r="X5915" s="59"/>
      <c r="Y5915" s="59"/>
      <c r="Z5915" s="59"/>
      <c r="AA5915" s="59"/>
      <c r="AB5915" s="59"/>
      <c r="AC5915" s="59"/>
    </row>
    <row r="5916" spans="1:29" x14ac:dyDescent="0.2">
      <c r="A5916" s="62" t="s">
        <v>15152</v>
      </c>
      <c r="B5916" s="63">
        <v>5912</v>
      </c>
      <c r="C5916" s="64">
        <v>43217</v>
      </c>
      <c r="D5916" s="62" t="s">
        <v>930</v>
      </c>
      <c r="E5916" s="62" t="s">
        <v>149</v>
      </c>
      <c r="F5916" s="62" t="s">
        <v>137</v>
      </c>
      <c r="G5916" s="64">
        <v>43235</v>
      </c>
      <c r="H5916" s="62" t="s">
        <v>15153</v>
      </c>
      <c r="I5916" s="59"/>
      <c r="J5916" s="59"/>
      <c r="K5916" s="59"/>
      <c r="L5916" s="59"/>
      <c r="M5916" s="59"/>
      <c r="N5916" s="59"/>
      <c r="O5916" s="59"/>
      <c r="P5916" s="59"/>
      <c r="Q5916" s="59"/>
      <c r="R5916" s="59"/>
      <c r="S5916" s="59"/>
      <c r="T5916" s="59"/>
      <c r="U5916" s="59"/>
      <c r="V5916" s="59"/>
      <c r="W5916" s="59"/>
      <c r="X5916" s="59"/>
      <c r="Y5916" s="59"/>
      <c r="Z5916" s="59"/>
      <c r="AA5916" s="59"/>
      <c r="AB5916" s="59"/>
      <c r="AC5916" s="59"/>
    </row>
    <row r="5917" spans="1:29" x14ac:dyDescent="0.2">
      <c r="A5917" s="62" t="s">
        <v>15154</v>
      </c>
      <c r="B5917" s="63">
        <v>5913</v>
      </c>
      <c r="C5917" s="64">
        <v>43217</v>
      </c>
      <c r="D5917" s="62" t="s">
        <v>930</v>
      </c>
      <c r="E5917" s="62" t="s">
        <v>149</v>
      </c>
      <c r="F5917" s="62" t="s">
        <v>137</v>
      </c>
      <c r="G5917" s="64">
        <v>43235</v>
      </c>
      <c r="H5917" s="62" t="s">
        <v>15155</v>
      </c>
      <c r="I5917" s="59"/>
      <c r="J5917" s="59"/>
      <c r="K5917" s="59"/>
      <c r="L5917" s="59"/>
      <c r="M5917" s="59"/>
      <c r="N5917" s="59"/>
      <c r="O5917" s="59"/>
      <c r="P5917" s="59"/>
      <c r="Q5917" s="59"/>
      <c r="R5917" s="59"/>
      <c r="S5917" s="59"/>
      <c r="T5917" s="59"/>
      <c r="U5917" s="59"/>
      <c r="V5917" s="59"/>
      <c r="W5917" s="59"/>
      <c r="X5917" s="59"/>
      <c r="Y5917" s="59"/>
      <c r="Z5917" s="59"/>
      <c r="AA5917" s="59"/>
      <c r="AB5917" s="59"/>
      <c r="AC5917" s="59"/>
    </row>
    <row r="5918" spans="1:29" x14ac:dyDescent="0.2">
      <c r="A5918" s="62" t="s">
        <v>15156</v>
      </c>
      <c r="B5918" s="63">
        <v>5914</v>
      </c>
      <c r="C5918" s="64">
        <v>43217</v>
      </c>
      <c r="D5918" s="62" t="s">
        <v>930</v>
      </c>
      <c r="E5918" s="62" t="s">
        <v>149</v>
      </c>
      <c r="F5918" s="62" t="s">
        <v>137</v>
      </c>
      <c r="G5918" s="64">
        <v>43235</v>
      </c>
      <c r="H5918" s="62" t="s">
        <v>15157</v>
      </c>
      <c r="I5918" s="59"/>
      <c r="J5918" s="59"/>
      <c r="K5918" s="59"/>
      <c r="L5918" s="59"/>
      <c r="M5918" s="59"/>
      <c r="N5918" s="59"/>
      <c r="O5918" s="59"/>
      <c r="P5918" s="59"/>
      <c r="Q5918" s="59"/>
      <c r="R5918" s="59"/>
      <c r="S5918" s="59"/>
      <c r="T5918" s="59"/>
      <c r="U5918" s="59"/>
      <c r="V5918" s="59"/>
      <c r="W5918" s="59"/>
      <c r="X5918" s="59"/>
      <c r="Y5918" s="59"/>
      <c r="Z5918" s="59"/>
      <c r="AA5918" s="59"/>
      <c r="AB5918" s="59"/>
      <c r="AC5918" s="59"/>
    </row>
    <row r="5919" spans="1:29" x14ac:dyDescent="0.2">
      <c r="A5919" s="62" t="s">
        <v>15158</v>
      </c>
      <c r="B5919" s="63">
        <v>5915</v>
      </c>
      <c r="C5919" s="64">
        <v>43217</v>
      </c>
      <c r="D5919" s="62" t="s">
        <v>930</v>
      </c>
      <c r="E5919" s="62" t="s">
        <v>149</v>
      </c>
      <c r="F5919" s="62" t="s">
        <v>137</v>
      </c>
      <c r="G5919" s="64">
        <v>43235</v>
      </c>
      <c r="H5919" s="62" t="s">
        <v>15159</v>
      </c>
      <c r="I5919" s="59"/>
      <c r="J5919" s="59"/>
      <c r="K5919" s="59"/>
      <c r="L5919" s="59"/>
      <c r="M5919" s="59"/>
      <c r="N5919" s="59"/>
      <c r="O5919" s="59"/>
      <c r="P5919" s="59"/>
      <c r="Q5919" s="59"/>
      <c r="R5919" s="59"/>
      <c r="S5919" s="59"/>
      <c r="T5919" s="59"/>
      <c r="U5919" s="59"/>
      <c r="V5919" s="59"/>
      <c r="W5919" s="59"/>
      <c r="X5919" s="59"/>
      <c r="Y5919" s="59"/>
      <c r="Z5919" s="59"/>
      <c r="AA5919" s="59"/>
      <c r="AB5919" s="59"/>
      <c r="AC5919" s="59"/>
    </row>
    <row r="5920" spans="1:29" x14ac:dyDescent="0.2">
      <c r="A5920" s="62" t="s">
        <v>15160</v>
      </c>
      <c r="B5920" s="63">
        <v>5916</v>
      </c>
      <c r="C5920" s="64">
        <v>43217</v>
      </c>
      <c r="D5920" s="62" t="s">
        <v>148</v>
      </c>
      <c r="E5920" s="62" t="s">
        <v>298</v>
      </c>
      <c r="F5920" s="62" t="s">
        <v>137</v>
      </c>
      <c r="G5920" s="64">
        <v>43237</v>
      </c>
      <c r="H5920" s="62" t="s">
        <v>15161</v>
      </c>
      <c r="I5920" s="59"/>
      <c r="J5920" s="59"/>
      <c r="K5920" s="59"/>
      <c r="L5920" s="59"/>
      <c r="M5920" s="59"/>
      <c r="N5920" s="59"/>
      <c r="O5920" s="59"/>
      <c r="P5920" s="59"/>
      <c r="Q5920" s="59"/>
      <c r="R5920" s="59"/>
      <c r="S5920" s="59"/>
      <c r="T5920" s="59"/>
      <c r="U5920" s="59"/>
      <c r="V5920" s="59"/>
      <c r="W5920" s="59"/>
      <c r="X5920" s="59"/>
      <c r="Y5920" s="59"/>
      <c r="Z5920" s="59"/>
      <c r="AA5920" s="59"/>
      <c r="AB5920" s="59"/>
      <c r="AC5920" s="59"/>
    </row>
    <row r="5921" spans="1:29" x14ac:dyDescent="0.2">
      <c r="A5921" s="62" t="s">
        <v>15162</v>
      </c>
      <c r="B5921" s="63">
        <v>5917</v>
      </c>
      <c r="C5921" s="64">
        <v>43217</v>
      </c>
      <c r="D5921" s="62" t="s">
        <v>930</v>
      </c>
      <c r="E5921" s="62" t="s">
        <v>1019</v>
      </c>
      <c r="F5921" s="62" t="s">
        <v>137</v>
      </c>
      <c r="G5921" s="64">
        <v>43229</v>
      </c>
      <c r="H5921" s="62" t="s">
        <v>15163</v>
      </c>
      <c r="I5921" s="59"/>
      <c r="J5921" s="59"/>
      <c r="K5921" s="59"/>
      <c r="L5921" s="59"/>
      <c r="M5921" s="59"/>
      <c r="N5921" s="59"/>
      <c r="O5921" s="59"/>
      <c r="P5921" s="59"/>
      <c r="Q5921" s="59"/>
      <c r="R5921" s="59"/>
      <c r="S5921" s="59"/>
      <c r="T5921" s="59"/>
      <c r="U5921" s="59"/>
      <c r="V5921" s="59"/>
      <c r="W5921" s="59"/>
      <c r="X5921" s="59"/>
      <c r="Y5921" s="59"/>
      <c r="Z5921" s="59"/>
      <c r="AA5921" s="59"/>
      <c r="AB5921" s="59"/>
      <c r="AC5921" s="59"/>
    </row>
    <row r="5922" spans="1:29" x14ac:dyDescent="0.2">
      <c r="A5922" s="62" t="s">
        <v>15164</v>
      </c>
      <c r="B5922" s="63">
        <v>5918</v>
      </c>
      <c r="C5922" s="64">
        <v>43217</v>
      </c>
      <c r="D5922" s="62" t="s">
        <v>930</v>
      </c>
      <c r="E5922" s="62" t="s">
        <v>2957</v>
      </c>
      <c r="F5922" s="62" t="s">
        <v>137</v>
      </c>
      <c r="G5922" s="64">
        <v>43237</v>
      </c>
      <c r="H5922" s="62" t="s">
        <v>15165</v>
      </c>
      <c r="I5922" s="59"/>
      <c r="J5922" s="59"/>
      <c r="K5922" s="59"/>
      <c r="L5922" s="59"/>
      <c r="M5922" s="59"/>
      <c r="N5922" s="59"/>
      <c r="O5922" s="59"/>
      <c r="P5922" s="59"/>
      <c r="Q5922" s="59"/>
      <c r="R5922" s="59"/>
      <c r="S5922" s="59"/>
      <c r="T5922" s="59"/>
      <c r="U5922" s="59"/>
      <c r="V5922" s="59"/>
      <c r="W5922" s="59"/>
      <c r="X5922" s="59"/>
      <c r="Y5922" s="59"/>
      <c r="Z5922" s="59"/>
      <c r="AA5922" s="59"/>
      <c r="AB5922" s="59"/>
      <c r="AC5922" s="59"/>
    </row>
    <row r="5923" spans="1:29" x14ac:dyDescent="0.2">
      <c r="A5923" s="62" t="s">
        <v>15166</v>
      </c>
      <c r="B5923" s="63">
        <v>5919</v>
      </c>
      <c r="C5923" s="64">
        <v>43217</v>
      </c>
      <c r="D5923" s="62" t="s">
        <v>930</v>
      </c>
      <c r="E5923" s="62" t="s">
        <v>149</v>
      </c>
      <c r="F5923" s="62" t="s">
        <v>137</v>
      </c>
      <c r="G5923" s="64">
        <v>43235</v>
      </c>
      <c r="H5923" s="62" t="s">
        <v>15167</v>
      </c>
      <c r="I5923" s="59"/>
      <c r="J5923" s="59"/>
      <c r="K5923" s="59"/>
      <c r="L5923" s="59"/>
      <c r="M5923" s="59"/>
      <c r="N5923" s="59"/>
      <c r="O5923" s="59"/>
      <c r="P5923" s="59"/>
      <c r="Q5923" s="59"/>
      <c r="R5923" s="59"/>
      <c r="S5923" s="59"/>
      <c r="T5923" s="59"/>
      <c r="U5923" s="59"/>
      <c r="V5923" s="59"/>
      <c r="W5923" s="59"/>
      <c r="X5923" s="59"/>
      <c r="Y5923" s="59"/>
      <c r="Z5923" s="59"/>
      <c r="AA5923" s="59"/>
      <c r="AB5923" s="59"/>
      <c r="AC5923" s="59"/>
    </row>
    <row r="5924" spans="1:29" x14ac:dyDescent="0.2">
      <c r="A5924" s="62" t="s">
        <v>15168</v>
      </c>
      <c r="B5924" s="63">
        <v>5920</v>
      </c>
      <c r="C5924" s="64">
        <v>43217</v>
      </c>
      <c r="D5924" s="62" t="s">
        <v>930</v>
      </c>
      <c r="E5924" s="62" t="s">
        <v>1528</v>
      </c>
      <c r="F5924" s="62" t="s">
        <v>137</v>
      </c>
      <c r="G5924" s="64">
        <v>43230</v>
      </c>
      <c r="H5924" s="62" t="s">
        <v>15169</v>
      </c>
      <c r="I5924" s="59"/>
      <c r="J5924" s="59"/>
      <c r="K5924" s="59"/>
      <c r="L5924" s="59"/>
      <c r="M5924" s="59"/>
      <c r="N5924" s="59"/>
      <c r="O5924" s="59"/>
      <c r="P5924" s="59"/>
      <c r="Q5924" s="59"/>
      <c r="R5924" s="59"/>
      <c r="S5924" s="59"/>
      <c r="T5924" s="59"/>
      <c r="U5924" s="59"/>
      <c r="V5924" s="59"/>
      <c r="W5924" s="59"/>
      <c r="X5924" s="59"/>
      <c r="Y5924" s="59"/>
      <c r="Z5924" s="59"/>
      <c r="AA5924" s="59"/>
      <c r="AB5924" s="59"/>
      <c r="AC5924" s="59"/>
    </row>
    <row r="5925" spans="1:29" x14ac:dyDescent="0.2">
      <c r="A5925" s="62" t="s">
        <v>15170</v>
      </c>
      <c r="B5925" s="63">
        <v>5921</v>
      </c>
      <c r="C5925" s="64">
        <v>43217</v>
      </c>
      <c r="D5925" s="62" t="s">
        <v>15171</v>
      </c>
      <c r="E5925" s="62" t="s">
        <v>6655</v>
      </c>
      <c r="F5925" s="62" t="s">
        <v>137</v>
      </c>
      <c r="G5925" s="64">
        <v>43244</v>
      </c>
      <c r="H5925" s="62" t="s">
        <v>15172</v>
      </c>
      <c r="I5925" s="59"/>
      <c r="J5925" s="59"/>
      <c r="K5925" s="59"/>
      <c r="L5925" s="59"/>
      <c r="M5925" s="59"/>
      <c r="N5925" s="59"/>
      <c r="O5925" s="59"/>
      <c r="P5925" s="59"/>
      <c r="Q5925" s="59"/>
      <c r="R5925" s="59"/>
      <c r="S5925" s="59"/>
      <c r="T5925" s="59"/>
      <c r="U5925" s="59"/>
      <c r="V5925" s="59"/>
      <c r="W5925" s="59"/>
      <c r="X5925" s="59"/>
      <c r="Y5925" s="59"/>
      <c r="Z5925" s="59"/>
      <c r="AA5925" s="59"/>
      <c r="AB5925" s="59"/>
      <c r="AC5925" s="59"/>
    </row>
    <row r="5926" spans="1:29" x14ac:dyDescent="0.2">
      <c r="A5926" s="62" t="s">
        <v>15173</v>
      </c>
      <c r="B5926" s="63">
        <v>5922</v>
      </c>
      <c r="C5926" s="64">
        <v>43217</v>
      </c>
      <c r="D5926" s="62" t="s">
        <v>15174</v>
      </c>
      <c r="E5926" s="62" t="s">
        <v>149</v>
      </c>
      <c r="F5926" s="62" t="s">
        <v>137</v>
      </c>
      <c r="G5926" s="64">
        <v>43229</v>
      </c>
      <c r="H5926" s="62" t="s">
        <v>15175</v>
      </c>
      <c r="I5926" s="59"/>
      <c r="J5926" s="59"/>
      <c r="K5926" s="59"/>
      <c r="L5926" s="59"/>
      <c r="M5926" s="59"/>
      <c r="N5926" s="59"/>
      <c r="O5926" s="59"/>
      <c r="P5926" s="59"/>
      <c r="Q5926" s="59"/>
      <c r="R5926" s="59"/>
      <c r="S5926" s="59"/>
      <c r="T5926" s="59"/>
      <c r="U5926" s="59"/>
      <c r="V5926" s="59"/>
      <c r="W5926" s="59"/>
      <c r="X5926" s="59"/>
      <c r="Y5926" s="59"/>
      <c r="Z5926" s="59"/>
      <c r="AA5926" s="59"/>
      <c r="AB5926" s="59"/>
      <c r="AC5926" s="59"/>
    </row>
    <row r="5927" spans="1:29" x14ac:dyDescent="0.2">
      <c r="A5927" s="62" t="s">
        <v>15176</v>
      </c>
      <c r="B5927" s="63">
        <v>5923</v>
      </c>
      <c r="C5927" s="64">
        <v>43217</v>
      </c>
      <c r="D5927" s="62" t="s">
        <v>148</v>
      </c>
      <c r="E5927" s="62" t="s">
        <v>149</v>
      </c>
      <c r="F5927" s="62" t="s">
        <v>1521</v>
      </c>
      <c r="G5927" s="64">
        <v>43231</v>
      </c>
      <c r="H5927" s="62" t="s">
        <v>11019</v>
      </c>
      <c r="I5927" s="59"/>
      <c r="J5927" s="59"/>
      <c r="K5927" s="59"/>
      <c r="L5927" s="59"/>
      <c r="M5927" s="59"/>
      <c r="N5927" s="59"/>
      <c r="O5927" s="59"/>
      <c r="P5927" s="59"/>
      <c r="Q5927" s="59"/>
      <c r="R5927" s="59"/>
      <c r="S5927" s="59"/>
      <c r="T5927" s="59"/>
      <c r="U5927" s="59"/>
      <c r="V5927" s="59"/>
      <c r="W5927" s="59"/>
      <c r="X5927" s="59"/>
      <c r="Y5927" s="59"/>
      <c r="Z5927" s="59"/>
      <c r="AA5927" s="59"/>
      <c r="AB5927" s="59"/>
      <c r="AC5927" s="59"/>
    </row>
    <row r="5928" spans="1:29" x14ac:dyDescent="0.2">
      <c r="A5928" s="62" t="s">
        <v>15177</v>
      </c>
      <c r="B5928" s="63">
        <v>5924</v>
      </c>
      <c r="C5928" s="64">
        <v>43217</v>
      </c>
      <c r="D5928" s="62" t="s">
        <v>15178</v>
      </c>
      <c r="E5928" s="62" t="s">
        <v>1105</v>
      </c>
      <c r="F5928" s="62" t="s">
        <v>137</v>
      </c>
      <c r="G5928" s="64">
        <v>43228</v>
      </c>
      <c r="H5928" s="62" t="s">
        <v>15179</v>
      </c>
      <c r="I5928" s="59"/>
      <c r="J5928" s="59"/>
      <c r="K5928" s="59"/>
      <c r="L5928" s="59"/>
      <c r="M5928" s="59"/>
      <c r="N5928" s="59"/>
      <c r="O5928" s="59"/>
      <c r="P5928" s="59"/>
      <c r="Q5928" s="59"/>
      <c r="R5928" s="59"/>
      <c r="S5928" s="59"/>
      <c r="T5928" s="59"/>
      <c r="U5928" s="59"/>
      <c r="V5928" s="59"/>
      <c r="W5928" s="59"/>
      <c r="X5928" s="59"/>
      <c r="Y5928" s="59"/>
      <c r="Z5928" s="59"/>
      <c r="AA5928" s="59"/>
      <c r="AB5928" s="59"/>
      <c r="AC5928" s="59"/>
    </row>
    <row r="5929" spans="1:29" x14ac:dyDescent="0.2">
      <c r="A5929" s="62" t="s">
        <v>15180</v>
      </c>
      <c r="B5929" s="63">
        <v>5925</v>
      </c>
      <c r="C5929" s="64">
        <v>43217</v>
      </c>
      <c r="D5929" s="62" t="s">
        <v>15181</v>
      </c>
      <c r="E5929" s="62" t="s">
        <v>6844</v>
      </c>
      <c r="F5929" s="62" t="s">
        <v>1541</v>
      </c>
      <c r="G5929" s="64">
        <v>43235</v>
      </c>
      <c r="H5929" s="62" t="s">
        <v>15182</v>
      </c>
      <c r="I5929" s="59"/>
      <c r="J5929" s="59"/>
      <c r="K5929" s="59"/>
      <c r="L5929" s="59"/>
      <c r="M5929" s="59"/>
      <c r="N5929" s="59"/>
      <c r="O5929" s="59"/>
      <c r="P5929" s="59"/>
      <c r="Q5929" s="59"/>
      <c r="R5929" s="59"/>
      <c r="S5929" s="59"/>
      <c r="T5929" s="59"/>
      <c r="U5929" s="59"/>
      <c r="V5929" s="59"/>
      <c r="W5929" s="59"/>
      <c r="X5929" s="59"/>
      <c r="Y5929" s="59"/>
      <c r="Z5929" s="59"/>
      <c r="AA5929" s="59"/>
      <c r="AB5929" s="59"/>
      <c r="AC5929" s="59"/>
    </row>
    <row r="5930" spans="1:29" x14ac:dyDescent="0.2">
      <c r="A5930" s="62" t="s">
        <v>15183</v>
      </c>
      <c r="B5930" s="63">
        <v>5926</v>
      </c>
      <c r="C5930" s="64">
        <v>43217</v>
      </c>
      <c r="D5930" s="62" t="s">
        <v>15184</v>
      </c>
      <c r="E5930" s="62" t="s">
        <v>1105</v>
      </c>
      <c r="F5930" s="62" t="s">
        <v>137</v>
      </c>
      <c r="G5930" s="64">
        <v>43229</v>
      </c>
      <c r="H5930" s="62" t="s">
        <v>15185</v>
      </c>
      <c r="I5930" s="59"/>
      <c r="J5930" s="59"/>
      <c r="K5930" s="59"/>
      <c r="L5930" s="59"/>
      <c r="M5930" s="59"/>
      <c r="N5930" s="59"/>
      <c r="O5930" s="59"/>
      <c r="P5930" s="59"/>
      <c r="Q5930" s="59"/>
      <c r="R5930" s="59"/>
      <c r="S5930" s="59"/>
      <c r="T5930" s="59"/>
      <c r="U5930" s="59"/>
      <c r="V5930" s="59"/>
      <c r="W5930" s="59"/>
      <c r="X5930" s="59"/>
      <c r="Y5930" s="59"/>
      <c r="Z5930" s="59"/>
      <c r="AA5930" s="59"/>
      <c r="AB5930" s="59"/>
      <c r="AC5930" s="59"/>
    </row>
    <row r="5931" spans="1:29" x14ac:dyDescent="0.2">
      <c r="A5931" s="62" t="s">
        <v>15186</v>
      </c>
      <c r="B5931" s="63">
        <v>5927</v>
      </c>
      <c r="C5931" s="64">
        <v>43217</v>
      </c>
      <c r="D5931" s="62" t="s">
        <v>15187</v>
      </c>
      <c r="E5931" s="62" t="s">
        <v>160</v>
      </c>
      <c r="F5931" s="62" t="s">
        <v>161</v>
      </c>
      <c r="G5931" s="64">
        <v>43256</v>
      </c>
      <c r="H5931" s="62" t="s">
        <v>15188</v>
      </c>
      <c r="I5931" s="59"/>
      <c r="J5931" s="59"/>
      <c r="K5931" s="59"/>
      <c r="L5931" s="59"/>
      <c r="M5931" s="59"/>
      <c r="N5931" s="59"/>
      <c r="O5931" s="59"/>
      <c r="P5931" s="59"/>
      <c r="Q5931" s="59"/>
      <c r="R5931" s="59"/>
      <c r="S5931" s="59"/>
      <c r="T5931" s="59"/>
      <c r="U5931" s="59"/>
      <c r="V5931" s="59"/>
      <c r="W5931" s="59"/>
      <c r="X5931" s="59"/>
      <c r="Y5931" s="59"/>
      <c r="Z5931" s="59"/>
      <c r="AA5931" s="59"/>
      <c r="AB5931" s="59"/>
      <c r="AC5931" s="59"/>
    </row>
    <row r="5932" spans="1:29" x14ac:dyDescent="0.2">
      <c r="A5932" s="62" t="s">
        <v>15189</v>
      </c>
      <c r="B5932" s="63">
        <v>5928</v>
      </c>
      <c r="C5932" s="64">
        <v>43217</v>
      </c>
      <c r="D5932" s="62" t="s">
        <v>15190</v>
      </c>
      <c r="E5932" s="62" t="s">
        <v>160</v>
      </c>
      <c r="F5932" s="62" t="s">
        <v>161</v>
      </c>
      <c r="G5932" s="64">
        <v>43257</v>
      </c>
      <c r="H5932" s="62" t="s">
        <v>15191</v>
      </c>
      <c r="I5932" s="59"/>
      <c r="J5932" s="59"/>
      <c r="K5932" s="59"/>
      <c r="L5932" s="59"/>
      <c r="M5932" s="59"/>
      <c r="N5932" s="59"/>
      <c r="O5932" s="59"/>
      <c r="P5932" s="59"/>
      <c r="Q5932" s="59"/>
      <c r="R5932" s="59"/>
      <c r="S5932" s="59"/>
      <c r="T5932" s="59"/>
      <c r="U5932" s="59"/>
      <c r="V5932" s="59"/>
      <c r="W5932" s="59"/>
      <c r="X5932" s="59"/>
      <c r="Y5932" s="59"/>
      <c r="Z5932" s="59"/>
      <c r="AA5932" s="59"/>
      <c r="AB5932" s="59"/>
      <c r="AC5932" s="59"/>
    </row>
    <row r="5933" spans="1:29" x14ac:dyDescent="0.2">
      <c r="A5933" s="62" t="s">
        <v>15192</v>
      </c>
      <c r="B5933" s="63">
        <v>5929</v>
      </c>
      <c r="C5933" s="64">
        <v>43217</v>
      </c>
      <c r="D5933" s="62" t="s">
        <v>15193</v>
      </c>
      <c r="E5933" s="62" t="s">
        <v>160</v>
      </c>
      <c r="F5933" s="62" t="s">
        <v>137</v>
      </c>
      <c r="G5933" s="64">
        <v>43224</v>
      </c>
      <c r="H5933" s="62" t="s">
        <v>15194</v>
      </c>
      <c r="I5933" s="59"/>
      <c r="J5933" s="59"/>
      <c r="K5933" s="59"/>
      <c r="L5933" s="59"/>
      <c r="M5933" s="59"/>
      <c r="N5933" s="59"/>
      <c r="O5933" s="59"/>
      <c r="P5933" s="59"/>
      <c r="Q5933" s="59"/>
      <c r="R5933" s="59"/>
      <c r="S5933" s="59"/>
      <c r="T5933" s="59"/>
      <c r="U5933" s="59"/>
      <c r="V5933" s="59"/>
      <c r="W5933" s="59"/>
      <c r="X5933" s="59"/>
      <c r="Y5933" s="59"/>
      <c r="Z5933" s="59"/>
      <c r="AA5933" s="59"/>
      <c r="AB5933" s="59"/>
      <c r="AC5933" s="59"/>
    </row>
    <row r="5934" spans="1:29" x14ac:dyDescent="0.2">
      <c r="A5934" s="62" t="s">
        <v>15195</v>
      </c>
      <c r="B5934" s="63">
        <v>5930</v>
      </c>
      <c r="C5934" s="64">
        <v>43217</v>
      </c>
      <c r="D5934" s="62" t="s">
        <v>15196</v>
      </c>
      <c r="E5934" s="62" t="s">
        <v>160</v>
      </c>
      <c r="F5934" s="62" t="s">
        <v>137</v>
      </c>
      <c r="G5934" s="64">
        <v>43224</v>
      </c>
      <c r="H5934" s="62" t="s">
        <v>15194</v>
      </c>
      <c r="I5934" s="59"/>
      <c r="J5934" s="59"/>
      <c r="K5934" s="59"/>
      <c r="L5934" s="59"/>
      <c r="M5934" s="59"/>
      <c r="N5934" s="59"/>
      <c r="O5934" s="59"/>
      <c r="P5934" s="59"/>
      <c r="Q5934" s="59"/>
      <c r="R5934" s="59"/>
      <c r="S5934" s="59"/>
      <c r="T5934" s="59"/>
      <c r="U5934" s="59"/>
      <c r="V5934" s="59"/>
      <c r="W5934" s="59"/>
      <c r="X5934" s="59"/>
      <c r="Y5934" s="59"/>
      <c r="Z5934" s="59"/>
      <c r="AA5934" s="59"/>
      <c r="AB5934" s="59"/>
      <c r="AC5934" s="59"/>
    </row>
    <row r="5935" spans="1:29" x14ac:dyDescent="0.2">
      <c r="A5935" s="62" t="s">
        <v>15197</v>
      </c>
      <c r="B5935" s="63">
        <v>5931</v>
      </c>
      <c r="C5935" s="64">
        <v>43217</v>
      </c>
      <c r="D5935" s="62" t="s">
        <v>15198</v>
      </c>
      <c r="E5935" s="62" t="s">
        <v>160</v>
      </c>
      <c r="F5935" s="62" t="s">
        <v>137</v>
      </c>
      <c r="G5935" s="64">
        <v>43224</v>
      </c>
      <c r="H5935" s="62" t="s">
        <v>15194</v>
      </c>
      <c r="I5935" s="59"/>
      <c r="J5935" s="59"/>
      <c r="K5935" s="59"/>
      <c r="L5935" s="59"/>
      <c r="M5935" s="59"/>
      <c r="N5935" s="59"/>
      <c r="O5935" s="59"/>
      <c r="P5935" s="59"/>
      <c r="Q5935" s="59"/>
      <c r="R5935" s="59"/>
      <c r="S5935" s="59"/>
      <c r="T5935" s="59"/>
      <c r="U5935" s="59"/>
      <c r="V5935" s="59"/>
      <c r="W5935" s="59"/>
      <c r="X5935" s="59"/>
      <c r="Y5935" s="59"/>
      <c r="Z5935" s="59"/>
      <c r="AA5935" s="59"/>
      <c r="AB5935" s="59"/>
      <c r="AC5935" s="59"/>
    </row>
    <row r="5936" spans="1:29" x14ac:dyDescent="0.2">
      <c r="A5936" s="62" t="s">
        <v>15199</v>
      </c>
      <c r="B5936" s="63">
        <v>5932</v>
      </c>
      <c r="C5936" s="64">
        <v>43217</v>
      </c>
      <c r="D5936" s="62" t="s">
        <v>15200</v>
      </c>
      <c r="E5936" s="62" t="s">
        <v>160</v>
      </c>
      <c r="F5936" s="62" t="s">
        <v>137</v>
      </c>
      <c r="G5936" s="64">
        <v>43220</v>
      </c>
      <c r="H5936" s="62" t="s">
        <v>15201</v>
      </c>
      <c r="I5936" s="59"/>
      <c r="J5936" s="59"/>
      <c r="K5936" s="59"/>
      <c r="L5936" s="59"/>
      <c r="M5936" s="59"/>
      <c r="N5936" s="59"/>
      <c r="O5936" s="59"/>
      <c r="P5936" s="59"/>
      <c r="Q5936" s="59"/>
      <c r="R5936" s="59"/>
      <c r="S5936" s="59"/>
      <c r="T5936" s="59"/>
      <c r="U5936" s="59"/>
      <c r="V5936" s="59"/>
      <c r="W5936" s="59"/>
      <c r="X5936" s="59"/>
      <c r="Y5936" s="59"/>
      <c r="Z5936" s="59"/>
      <c r="AA5936" s="59"/>
      <c r="AB5936" s="59"/>
      <c r="AC5936" s="59"/>
    </row>
    <row r="5937" spans="1:29" x14ac:dyDescent="0.2">
      <c r="A5937" s="62" t="s">
        <v>15202</v>
      </c>
      <c r="B5937" s="63">
        <v>5933</v>
      </c>
      <c r="C5937" s="64">
        <v>43217</v>
      </c>
      <c r="D5937" s="62" t="s">
        <v>15203</v>
      </c>
      <c r="E5937" s="62" t="s">
        <v>160</v>
      </c>
      <c r="F5937" s="62" t="s">
        <v>137</v>
      </c>
      <c r="G5937" s="64">
        <v>43220</v>
      </c>
      <c r="H5937" s="62" t="s">
        <v>15201</v>
      </c>
      <c r="I5937" s="59"/>
      <c r="J5937" s="59"/>
      <c r="K5937" s="59"/>
      <c r="L5937" s="59"/>
      <c r="M5937" s="59"/>
      <c r="N5937" s="59"/>
      <c r="O5937" s="59"/>
      <c r="P5937" s="59"/>
      <c r="Q5937" s="59"/>
      <c r="R5937" s="59"/>
      <c r="S5937" s="59"/>
      <c r="T5937" s="59"/>
      <c r="U5937" s="59"/>
      <c r="V5937" s="59"/>
      <c r="W5937" s="59"/>
      <c r="X5937" s="59"/>
      <c r="Y5937" s="59"/>
      <c r="Z5937" s="59"/>
      <c r="AA5937" s="59"/>
      <c r="AB5937" s="59"/>
      <c r="AC5937" s="59"/>
    </row>
    <row r="5938" spans="1:29" x14ac:dyDescent="0.2">
      <c r="A5938" s="62" t="s">
        <v>15204</v>
      </c>
      <c r="B5938" s="63">
        <v>5934</v>
      </c>
      <c r="C5938" s="64">
        <v>43217</v>
      </c>
      <c r="D5938" s="62" t="s">
        <v>15205</v>
      </c>
      <c r="E5938" s="62" t="s">
        <v>160</v>
      </c>
      <c r="F5938" s="62" t="s">
        <v>161</v>
      </c>
      <c r="G5938" s="64">
        <v>43229</v>
      </c>
      <c r="H5938" s="62" t="s">
        <v>15206</v>
      </c>
      <c r="I5938" s="59"/>
      <c r="J5938" s="59"/>
      <c r="K5938" s="59"/>
      <c r="L5938" s="59"/>
      <c r="M5938" s="59"/>
      <c r="N5938" s="59"/>
      <c r="O5938" s="59"/>
      <c r="P5938" s="59"/>
      <c r="Q5938" s="59"/>
      <c r="R5938" s="59"/>
      <c r="S5938" s="59"/>
      <c r="T5938" s="59"/>
      <c r="U5938" s="59"/>
      <c r="V5938" s="59"/>
      <c r="W5938" s="59"/>
      <c r="X5938" s="59"/>
      <c r="Y5938" s="59"/>
      <c r="Z5938" s="59"/>
      <c r="AA5938" s="59"/>
      <c r="AB5938" s="59"/>
      <c r="AC5938" s="59"/>
    </row>
    <row r="5939" spans="1:29" x14ac:dyDescent="0.2">
      <c r="A5939" s="62" t="s">
        <v>15207</v>
      </c>
      <c r="B5939" s="63">
        <v>5935</v>
      </c>
      <c r="C5939" s="64">
        <v>43217</v>
      </c>
      <c r="D5939" s="62" t="s">
        <v>15208</v>
      </c>
      <c r="E5939" s="62" t="s">
        <v>160</v>
      </c>
      <c r="F5939" s="62" t="s">
        <v>137</v>
      </c>
      <c r="G5939" s="64">
        <v>43224</v>
      </c>
      <c r="H5939" s="62" t="s">
        <v>15209</v>
      </c>
      <c r="I5939" s="59"/>
      <c r="J5939" s="59"/>
      <c r="K5939" s="59"/>
      <c r="L5939" s="59"/>
      <c r="M5939" s="59"/>
      <c r="N5939" s="59"/>
      <c r="O5939" s="59"/>
      <c r="P5939" s="59"/>
      <c r="Q5939" s="59"/>
      <c r="R5939" s="59"/>
      <c r="S5939" s="59"/>
      <c r="T5939" s="59"/>
      <c r="U5939" s="59"/>
      <c r="V5939" s="59"/>
      <c r="W5939" s="59"/>
      <c r="X5939" s="59"/>
      <c r="Y5939" s="59"/>
      <c r="Z5939" s="59"/>
      <c r="AA5939" s="59"/>
      <c r="AB5939" s="59"/>
      <c r="AC5939" s="59"/>
    </row>
    <row r="5940" spans="1:29" x14ac:dyDescent="0.2">
      <c r="A5940" s="62" t="s">
        <v>15210</v>
      </c>
      <c r="B5940" s="63">
        <v>5936</v>
      </c>
      <c r="C5940" s="64">
        <v>43217</v>
      </c>
      <c r="D5940" s="62" t="s">
        <v>15211</v>
      </c>
      <c r="E5940" s="62" t="s">
        <v>160</v>
      </c>
      <c r="F5940" s="62" t="s">
        <v>137</v>
      </c>
      <c r="G5940" s="64">
        <v>43224</v>
      </c>
      <c r="H5940" s="62" t="s">
        <v>15209</v>
      </c>
      <c r="I5940" s="59"/>
      <c r="J5940" s="59"/>
      <c r="K5940" s="59"/>
      <c r="L5940" s="59"/>
      <c r="M5940" s="59"/>
      <c r="N5940" s="59"/>
      <c r="O5940" s="59"/>
      <c r="P5940" s="59"/>
      <c r="Q5940" s="59"/>
      <c r="R5940" s="59"/>
      <c r="S5940" s="59"/>
      <c r="T5940" s="59"/>
      <c r="U5940" s="59"/>
      <c r="V5940" s="59"/>
      <c r="W5940" s="59"/>
      <c r="X5940" s="59"/>
      <c r="Y5940" s="59"/>
      <c r="Z5940" s="59"/>
      <c r="AA5940" s="59"/>
      <c r="AB5940" s="59"/>
      <c r="AC5940" s="59"/>
    </row>
    <row r="5941" spans="1:29" x14ac:dyDescent="0.2">
      <c r="A5941" s="62" t="s">
        <v>15212</v>
      </c>
      <c r="B5941" s="63">
        <v>5937</v>
      </c>
      <c r="C5941" s="64">
        <v>43217</v>
      </c>
      <c r="D5941" s="62" t="s">
        <v>15213</v>
      </c>
      <c r="E5941" s="62" t="s">
        <v>160</v>
      </c>
      <c r="F5941" s="62" t="s">
        <v>137</v>
      </c>
      <c r="G5941" s="64">
        <v>43224</v>
      </c>
      <c r="H5941" s="62" t="s">
        <v>15209</v>
      </c>
      <c r="I5941" s="59"/>
      <c r="J5941" s="59"/>
      <c r="K5941" s="59"/>
      <c r="L5941" s="59"/>
      <c r="M5941" s="59"/>
      <c r="N5941" s="59"/>
      <c r="O5941" s="59"/>
      <c r="P5941" s="59"/>
      <c r="Q5941" s="59"/>
      <c r="R5941" s="59"/>
      <c r="S5941" s="59"/>
      <c r="T5941" s="59"/>
      <c r="U5941" s="59"/>
      <c r="V5941" s="59"/>
      <c r="W5941" s="59"/>
      <c r="X5941" s="59"/>
      <c r="Y5941" s="59"/>
      <c r="Z5941" s="59"/>
      <c r="AA5941" s="59"/>
      <c r="AB5941" s="59"/>
      <c r="AC5941" s="59"/>
    </row>
    <row r="5942" spans="1:29" x14ac:dyDescent="0.2">
      <c r="A5942" s="62" t="s">
        <v>15214</v>
      </c>
      <c r="B5942" s="63">
        <v>5938</v>
      </c>
      <c r="C5942" s="64">
        <v>43217</v>
      </c>
      <c r="D5942" s="62" t="s">
        <v>15215</v>
      </c>
      <c r="E5942" s="62" t="s">
        <v>160</v>
      </c>
      <c r="F5942" s="62" t="s">
        <v>137</v>
      </c>
      <c r="G5942" s="64">
        <v>43224</v>
      </c>
      <c r="H5942" s="62" t="s">
        <v>15209</v>
      </c>
      <c r="I5942" s="59"/>
      <c r="J5942" s="59"/>
      <c r="K5942" s="59"/>
      <c r="L5942" s="59"/>
      <c r="M5942" s="59"/>
      <c r="N5942" s="59"/>
      <c r="O5942" s="59"/>
      <c r="P5942" s="59"/>
      <c r="Q5942" s="59"/>
      <c r="R5942" s="59"/>
      <c r="S5942" s="59"/>
      <c r="T5942" s="59"/>
      <c r="U5942" s="59"/>
      <c r="V5942" s="59"/>
      <c r="W5942" s="59"/>
      <c r="X5942" s="59"/>
      <c r="Y5942" s="59"/>
      <c r="Z5942" s="59"/>
      <c r="AA5942" s="59"/>
      <c r="AB5942" s="59"/>
      <c r="AC5942" s="59"/>
    </row>
    <row r="5943" spans="1:29" x14ac:dyDescent="0.2">
      <c r="A5943" s="62" t="s">
        <v>15216</v>
      </c>
      <c r="B5943" s="63">
        <v>5939</v>
      </c>
      <c r="C5943" s="64">
        <v>43217</v>
      </c>
      <c r="D5943" s="62" t="s">
        <v>153</v>
      </c>
      <c r="E5943" s="62" t="s">
        <v>149</v>
      </c>
      <c r="F5943" s="62" t="s">
        <v>1521</v>
      </c>
      <c r="G5943" s="64">
        <v>43241</v>
      </c>
      <c r="H5943" s="62" t="s">
        <v>15113</v>
      </c>
      <c r="I5943" s="59"/>
      <c r="J5943" s="59"/>
      <c r="K5943" s="59"/>
      <c r="L5943" s="59"/>
      <c r="M5943" s="59"/>
      <c r="N5943" s="59"/>
      <c r="O5943" s="59"/>
      <c r="P5943" s="59"/>
      <c r="Q5943" s="59"/>
      <c r="R5943" s="59"/>
      <c r="S5943" s="59"/>
      <c r="T5943" s="59"/>
      <c r="U5943" s="59"/>
      <c r="V5943" s="59"/>
      <c r="W5943" s="59"/>
      <c r="X5943" s="59"/>
      <c r="Y5943" s="59"/>
      <c r="Z5943" s="59"/>
      <c r="AA5943" s="59"/>
      <c r="AB5943" s="59"/>
      <c r="AC5943" s="59"/>
    </row>
    <row r="5944" spans="1:29" x14ac:dyDescent="0.2">
      <c r="A5944" s="62" t="s">
        <v>15217</v>
      </c>
      <c r="B5944" s="63">
        <v>5940</v>
      </c>
      <c r="C5944" s="64">
        <v>43217</v>
      </c>
      <c r="D5944" s="62" t="s">
        <v>15218</v>
      </c>
      <c r="E5944" s="62" t="s">
        <v>15219</v>
      </c>
      <c r="F5944" s="62" t="s">
        <v>137</v>
      </c>
      <c r="G5944" s="64">
        <v>43228</v>
      </c>
      <c r="H5944" s="62" t="s">
        <v>15220</v>
      </c>
      <c r="I5944" s="59"/>
      <c r="J5944" s="59"/>
      <c r="K5944" s="59"/>
      <c r="L5944" s="59"/>
      <c r="M5944" s="59"/>
      <c r="N5944" s="59"/>
      <c r="O5944" s="59"/>
      <c r="P5944" s="59"/>
      <c r="Q5944" s="59"/>
      <c r="R5944" s="59"/>
      <c r="S5944" s="59"/>
      <c r="T5944" s="59"/>
      <c r="U5944" s="59"/>
      <c r="V5944" s="59"/>
      <c r="W5944" s="59"/>
      <c r="X5944" s="59"/>
      <c r="Y5944" s="59"/>
      <c r="Z5944" s="59"/>
      <c r="AA5944" s="59"/>
      <c r="AB5944" s="59"/>
      <c r="AC5944" s="59"/>
    </row>
    <row r="5945" spans="1:29" x14ac:dyDescent="0.2">
      <c r="A5945" s="62" t="s">
        <v>15221</v>
      </c>
      <c r="B5945" s="63">
        <v>5941</v>
      </c>
      <c r="C5945" s="64">
        <v>43217</v>
      </c>
      <c r="D5945" s="62" t="s">
        <v>153</v>
      </c>
      <c r="E5945" s="62" t="s">
        <v>149</v>
      </c>
      <c r="F5945" s="62" t="s">
        <v>137</v>
      </c>
      <c r="G5945" s="64">
        <v>43229</v>
      </c>
      <c r="H5945" s="62" t="s">
        <v>15222</v>
      </c>
      <c r="I5945" s="59"/>
      <c r="J5945" s="59"/>
      <c r="K5945" s="59"/>
      <c r="L5945" s="59"/>
      <c r="M5945" s="59"/>
      <c r="N5945" s="59"/>
      <c r="O5945" s="59"/>
      <c r="P5945" s="59"/>
      <c r="Q5945" s="59"/>
      <c r="R5945" s="59"/>
      <c r="S5945" s="59"/>
      <c r="T5945" s="59"/>
      <c r="U5945" s="59"/>
      <c r="V5945" s="59"/>
      <c r="W5945" s="59"/>
      <c r="X5945" s="59"/>
      <c r="Y5945" s="59"/>
      <c r="Z5945" s="59"/>
      <c r="AA5945" s="59"/>
      <c r="AB5945" s="59"/>
      <c r="AC5945" s="59"/>
    </row>
    <row r="5946" spans="1:29" x14ac:dyDescent="0.2">
      <c r="A5946" s="62" t="s">
        <v>15223</v>
      </c>
      <c r="B5946" s="63">
        <v>5942</v>
      </c>
      <c r="C5946" s="64">
        <v>43218</v>
      </c>
      <c r="D5946" s="62" t="s">
        <v>10575</v>
      </c>
      <c r="E5946" s="62" t="s">
        <v>149</v>
      </c>
      <c r="F5946" s="62" t="s">
        <v>137</v>
      </c>
      <c r="G5946" s="64">
        <v>43228</v>
      </c>
      <c r="H5946" s="62" t="s">
        <v>15224</v>
      </c>
      <c r="I5946" s="59"/>
      <c r="J5946" s="59"/>
      <c r="K5946" s="59"/>
      <c r="L5946" s="59"/>
      <c r="M5946" s="59"/>
      <c r="N5946" s="59"/>
      <c r="O5946" s="59"/>
      <c r="P5946" s="59"/>
      <c r="Q5946" s="59"/>
      <c r="R5946" s="59"/>
      <c r="S5946" s="59"/>
      <c r="T5946" s="59"/>
      <c r="U5946" s="59"/>
      <c r="V5946" s="59"/>
      <c r="W5946" s="59"/>
      <c r="X5946" s="59"/>
      <c r="Y5946" s="59"/>
      <c r="Z5946" s="59"/>
      <c r="AA5946" s="59"/>
      <c r="AB5946" s="59"/>
      <c r="AC5946" s="59"/>
    </row>
    <row r="5947" spans="1:29" x14ac:dyDescent="0.2">
      <c r="A5947" s="62" t="s">
        <v>15225</v>
      </c>
      <c r="B5947" s="63">
        <v>5943</v>
      </c>
      <c r="C5947" s="64">
        <v>43218</v>
      </c>
      <c r="D5947" s="62" t="s">
        <v>153</v>
      </c>
      <c r="E5947" s="62" t="s">
        <v>149</v>
      </c>
      <c r="F5947" s="62" t="s">
        <v>137</v>
      </c>
      <c r="G5947" s="64">
        <v>43229</v>
      </c>
      <c r="H5947" s="62" t="s">
        <v>15226</v>
      </c>
      <c r="I5947" s="59"/>
      <c r="J5947" s="59"/>
      <c r="K5947" s="59"/>
      <c r="L5947" s="59"/>
      <c r="M5947" s="59"/>
      <c r="N5947" s="59"/>
      <c r="O5947" s="59"/>
      <c r="P5947" s="59"/>
      <c r="Q5947" s="59"/>
      <c r="R5947" s="59"/>
      <c r="S5947" s="59"/>
      <c r="T5947" s="59"/>
      <c r="U5947" s="59"/>
      <c r="V5947" s="59"/>
      <c r="W5947" s="59"/>
      <c r="X5947" s="59"/>
      <c r="Y5947" s="59"/>
      <c r="Z5947" s="59"/>
      <c r="AA5947" s="59"/>
      <c r="AB5947" s="59"/>
      <c r="AC5947" s="59"/>
    </row>
    <row r="5948" spans="1:29" x14ac:dyDescent="0.2">
      <c r="A5948" s="62" t="s">
        <v>15227</v>
      </c>
      <c r="B5948" s="63">
        <v>5944</v>
      </c>
      <c r="C5948" s="64">
        <v>43218</v>
      </c>
      <c r="D5948" s="62" t="s">
        <v>15228</v>
      </c>
      <c r="E5948" s="62" t="s">
        <v>149</v>
      </c>
      <c r="F5948" s="62" t="s">
        <v>137</v>
      </c>
      <c r="G5948" s="64">
        <v>43229</v>
      </c>
      <c r="H5948" s="62" t="s">
        <v>15229</v>
      </c>
      <c r="I5948" s="59"/>
      <c r="J5948" s="59"/>
      <c r="K5948" s="59"/>
      <c r="L5948" s="59"/>
      <c r="M5948" s="59"/>
      <c r="N5948" s="59"/>
      <c r="O5948" s="59"/>
      <c r="P5948" s="59"/>
      <c r="Q5948" s="59"/>
      <c r="R5948" s="59"/>
      <c r="S5948" s="59"/>
      <c r="T5948" s="59"/>
      <c r="U5948" s="59"/>
      <c r="V5948" s="59"/>
      <c r="W5948" s="59"/>
      <c r="X5948" s="59"/>
      <c r="Y5948" s="59"/>
      <c r="Z5948" s="59"/>
      <c r="AA5948" s="59"/>
      <c r="AB5948" s="59"/>
      <c r="AC5948" s="59"/>
    </row>
    <row r="5949" spans="1:29" x14ac:dyDescent="0.2">
      <c r="A5949" s="62" t="s">
        <v>15230</v>
      </c>
      <c r="B5949" s="63">
        <v>5945</v>
      </c>
      <c r="C5949" s="64">
        <v>43220</v>
      </c>
      <c r="D5949" s="62" t="s">
        <v>15231</v>
      </c>
      <c r="E5949" s="62" t="s">
        <v>160</v>
      </c>
      <c r="F5949" s="62" t="s">
        <v>137</v>
      </c>
      <c r="G5949" s="64">
        <v>43229</v>
      </c>
      <c r="H5949" s="62" t="s">
        <v>15232</v>
      </c>
      <c r="I5949" s="59"/>
      <c r="J5949" s="59"/>
      <c r="K5949" s="59"/>
      <c r="L5949" s="59"/>
      <c r="M5949" s="59"/>
      <c r="N5949" s="59"/>
      <c r="O5949" s="59"/>
      <c r="P5949" s="59"/>
      <c r="Q5949" s="59"/>
      <c r="R5949" s="59"/>
      <c r="S5949" s="59"/>
      <c r="T5949" s="59"/>
      <c r="U5949" s="59"/>
      <c r="V5949" s="59"/>
      <c r="W5949" s="59"/>
      <c r="X5949" s="59"/>
      <c r="Y5949" s="59"/>
      <c r="Z5949" s="59"/>
      <c r="AA5949" s="59"/>
      <c r="AB5949" s="59"/>
      <c r="AC5949" s="59"/>
    </row>
    <row r="5950" spans="1:29" x14ac:dyDescent="0.2">
      <c r="A5950" s="62" t="s">
        <v>15233</v>
      </c>
      <c r="B5950" s="63">
        <v>5946</v>
      </c>
      <c r="C5950" s="64">
        <v>43220</v>
      </c>
      <c r="D5950" s="62" t="s">
        <v>153</v>
      </c>
      <c r="E5950" s="62" t="s">
        <v>149</v>
      </c>
      <c r="F5950" s="62" t="s">
        <v>137</v>
      </c>
      <c r="G5950" s="64">
        <v>43230</v>
      </c>
      <c r="H5950" s="62" t="s">
        <v>15234</v>
      </c>
      <c r="I5950" s="59"/>
      <c r="J5950" s="59"/>
      <c r="K5950" s="59"/>
      <c r="L5950" s="59"/>
      <c r="M5950" s="59"/>
      <c r="N5950" s="59"/>
      <c r="O5950" s="59"/>
      <c r="P5950" s="59"/>
      <c r="Q5950" s="59"/>
      <c r="R5950" s="59"/>
      <c r="S5950" s="59"/>
      <c r="T5950" s="59"/>
      <c r="U5950" s="59"/>
      <c r="V5950" s="59"/>
      <c r="W5950" s="59"/>
      <c r="X5950" s="59"/>
      <c r="Y5950" s="59"/>
      <c r="Z5950" s="59"/>
      <c r="AA5950" s="59"/>
      <c r="AB5950" s="59"/>
      <c r="AC5950" s="59"/>
    </row>
    <row r="5951" spans="1:29" x14ac:dyDescent="0.2">
      <c r="A5951" s="62" t="s">
        <v>15235</v>
      </c>
      <c r="B5951" s="63">
        <v>5947</v>
      </c>
      <c r="C5951" s="64">
        <v>43220</v>
      </c>
      <c r="D5951" s="62" t="s">
        <v>148</v>
      </c>
      <c r="E5951" s="62" t="s">
        <v>149</v>
      </c>
      <c r="F5951" s="62" t="s">
        <v>137</v>
      </c>
      <c r="G5951" s="64">
        <v>43229</v>
      </c>
      <c r="H5951" s="62" t="s">
        <v>15236</v>
      </c>
      <c r="I5951" s="59"/>
      <c r="J5951" s="59"/>
      <c r="K5951" s="59"/>
      <c r="L5951" s="59"/>
      <c r="M5951" s="59"/>
      <c r="N5951" s="59"/>
      <c r="O5951" s="59"/>
      <c r="P5951" s="59"/>
      <c r="Q5951" s="59"/>
      <c r="R5951" s="59"/>
      <c r="S5951" s="59"/>
      <c r="T5951" s="59"/>
      <c r="U5951" s="59"/>
      <c r="V5951" s="59"/>
      <c r="W5951" s="59"/>
      <c r="X5951" s="59"/>
      <c r="Y5951" s="59"/>
      <c r="Z5951" s="59"/>
      <c r="AA5951" s="59"/>
      <c r="AB5951" s="59"/>
      <c r="AC5951" s="59"/>
    </row>
    <row r="5952" spans="1:29" x14ac:dyDescent="0.2">
      <c r="A5952" s="62" t="s">
        <v>15237</v>
      </c>
      <c r="B5952" s="63">
        <v>5948</v>
      </c>
      <c r="C5952" s="64">
        <v>43220</v>
      </c>
      <c r="D5952" s="62" t="s">
        <v>148</v>
      </c>
      <c r="E5952" s="62" t="s">
        <v>11549</v>
      </c>
      <c r="F5952" s="62" t="s">
        <v>137</v>
      </c>
      <c r="G5952" s="64">
        <v>43224</v>
      </c>
      <c r="H5952" s="62" t="s">
        <v>15238</v>
      </c>
      <c r="I5952" s="59"/>
      <c r="J5952" s="59"/>
      <c r="K5952" s="59"/>
      <c r="L5952" s="59"/>
      <c r="M5952" s="59"/>
      <c r="N5952" s="59"/>
      <c r="O5952" s="59"/>
      <c r="P5952" s="59"/>
      <c r="Q5952" s="59"/>
      <c r="R5952" s="59"/>
      <c r="S5952" s="59"/>
      <c r="T5952" s="59"/>
      <c r="U5952" s="59"/>
      <c r="V5952" s="59"/>
      <c r="W5952" s="59"/>
      <c r="X5952" s="59"/>
      <c r="Y5952" s="59"/>
      <c r="Z5952" s="59"/>
      <c r="AA5952" s="59"/>
      <c r="AB5952" s="59"/>
      <c r="AC5952" s="59"/>
    </row>
    <row r="5953" spans="1:29" x14ac:dyDescent="0.2">
      <c r="A5953" s="62" t="s">
        <v>15239</v>
      </c>
      <c r="B5953" s="63">
        <v>5949</v>
      </c>
      <c r="C5953" s="64">
        <v>43220</v>
      </c>
      <c r="D5953" s="62" t="s">
        <v>15240</v>
      </c>
      <c r="E5953" s="62" t="s">
        <v>232</v>
      </c>
      <c r="F5953" s="62" t="s">
        <v>137</v>
      </c>
      <c r="G5953" s="64">
        <v>43229</v>
      </c>
      <c r="H5953" s="62" t="s">
        <v>15241</v>
      </c>
      <c r="I5953" s="59"/>
      <c r="J5953" s="59"/>
      <c r="K5953" s="59"/>
      <c r="L5953" s="59"/>
      <c r="M5953" s="59"/>
      <c r="N5953" s="59"/>
      <c r="O5953" s="59"/>
      <c r="P5953" s="59"/>
      <c r="Q5953" s="59"/>
      <c r="R5953" s="59"/>
      <c r="S5953" s="59"/>
      <c r="T5953" s="59"/>
      <c r="U5953" s="59"/>
      <c r="V5953" s="59"/>
      <c r="W5953" s="59"/>
      <c r="X5953" s="59"/>
      <c r="Y5953" s="59"/>
      <c r="Z5953" s="59"/>
      <c r="AA5953" s="59"/>
      <c r="AB5953" s="59"/>
      <c r="AC5953" s="59"/>
    </row>
    <row r="5954" spans="1:29" x14ac:dyDescent="0.2">
      <c r="A5954" s="62" t="s">
        <v>15242</v>
      </c>
      <c r="B5954" s="63">
        <v>5950</v>
      </c>
      <c r="C5954" s="64">
        <v>43220</v>
      </c>
      <c r="D5954" s="62" t="s">
        <v>4371</v>
      </c>
      <c r="E5954" s="62" t="s">
        <v>15243</v>
      </c>
      <c r="F5954" s="62" t="s">
        <v>137</v>
      </c>
      <c r="G5954" s="64">
        <v>43224</v>
      </c>
      <c r="H5954" s="62" t="s">
        <v>15244</v>
      </c>
      <c r="I5954" s="59"/>
      <c r="J5954" s="59"/>
      <c r="K5954" s="59"/>
      <c r="L5954" s="59"/>
      <c r="M5954" s="59"/>
      <c r="N5954" s="59"/>
      <c r="O5954" s="59"/>
      <c r="P5954" s="59"/>
      <c r="Q5954" s="59"/>
      <c r="R5954" s="59"/>
      <c r="S5954" s="59"/>
      <c r="T5954" s="59"/>
      <c r="U5954" s="59"/>
      <c r="V5954" s="59"/>
      <c r="W5954" s="59"/>
      <c r="X5954" s="59"/>
      <c r="Y5954" s="59"/>
      <c r="Z5954" s="59"/>
      <c r="AA5954" s="59"/>
      <c r="AB5954" s="59"/>
      <c r="AC5954" s="59"/>
    </row>
    <row r="5955" spans="1:29" x14ac:dyDescent="0.2">
      <c r="A5955" s="62" t="s">
        <v>15245</v>
      </c>
      <c r="B5955" s="63">
        <v>5951</v>
      </c>
      <c r="C5955" s="64">
        <v>43220</v>
      </c>
      <c r="D5955" s="62" t="s">
        <v>15246</v>
      </c>
      <c r="E5955" s="62" t="s">
        <v>232</v>
      </c>
      <c r="F5955" s="62" t="s">
        <v>137</v>
      </c>
      <c r="G5955" s="64">
        <v>43229</v>
      </c>
      <c r="H5955" s="62" t="s">
        <v>15247</v>
      </c>
      <c r="I5955" s="59"/>
      <c r="J5955" s="59"/>
      <c r="K5955" s="59"/>
      <c r="L5955" s="59"/>
      <c r="M5955" s="59"/>
      <c r="N5955" s="59"/>
      <c r="O5955" s="59"/>
      <c r="P5955" s="59"/>
      <c r="Q5955" s="59"/>
      <c r="R5955" s="59"/>
      <c r="S5955" s="59"/>
      <c r="T5955" s="59"/>
      <c r="U5955" s="59"/>
      <c r="V5955" s="59"/>
      <c r="W5955" s="59"/>
      <c r="X5955" s="59"/>
      <c r="Y5955" s="59"/>
      <c r="Z5955" s="59"/>
      <c r="AA5955" s="59"/>
      <c r="AB5955" s="59"/>
      <c r="AC5955" s="59"/>
    </row>
    <row r="5956" spans="1:29" x14ac:dyDescent="0.2">
      <c r="A5956" s="62" t="s">
        <v>15248</v>
      </c>
      <c r="B5956" s="63">
        <v>5952</v>
      </c>
      <c r="C5956" s="64">
        <v>43220</v>
      </c>
      <c r="D5956" s="62" t="s">
        <v>15249</v>
      </c>
      <c r="E5956" s="62" t="s">
        <v>232</v>
      </c>
      <c r="F5956" s="62" t="s">
        <v>137</v>
      </c>
      <c r="G5956" s="64">
        <v>43229</v>
      </c>
      <c r="H5956" s="62" t="s">
        <v>15250</v>
      </c>
      <c r="I5956" s="59"/>
      <c r="J5956" s="59"/>
      <c r="K5956" s="59"/>
      <c r="L5956" s="59"/>
      <c r="M5956" s="59"/>
      <c r="N5956" s="59"/>
      <c r="O5956" s="59"/>
      <c r="P5956" s="59"/>
      <c r="Q5956" s="59"/>
      <c r="R5956" s="59"/>
      <c r="S5956" s="59"/>
      <c r="T5956" s="59"/>
      <c r="U5956" s="59"/>
      <c r="V5956" s="59"/>
      <c r="W5956" s="59"/>
      <c r="X5956" s="59"/>
      <c r="Y5956" s="59"/>
      <c r="Z5956" s="59"/>
      <c r="AA5956" s="59"/>
      <c r="AB5956" s="59"/>
      <c r="AC5956" s="59"/>
    </row>
    <row r="5957" spans="1:29" x14ac:dyDescent="0.2">
      <c r="A5957" s="62" t="s">
        <v>15251</v>
      </c>
      <c r="B5957" s="63">
        <v>5953</v>
      </c>
      <c r="C5957" s="64">
        <v>43220</v>
      </c>
      <c r="D5957" s="62" t="s">
        <v>15252</v>
      </c>
      <c r="E5957" s="62" t="s">
        <v>232</v>
      </c>
      <c r="F5957" s="62" t="s">
        <v>137</v>
      </c>
      <c r="G5957" s="64">
        <v>43229</v>
      </c>
      <c r="H5957" s="62" t="s">
        <v>15253</v>
      </c>
      <c r="I5957" s="59"/>
      <c r="J5957" s="59"/>
      <c r="K5957" s="59"/>
      <c r="L5957" s="59"/>
      <c r="M5957" s="59"/>
      <c r="N5957" s="59"/>
      <c r="O5957" s="59"/>
      <c r="P5957" s="59"/>
      <c r="Q5957" s="59"/>
      <c r="R5957" s="59"/>
      <c r="S5957" s="59"/>
      <c r="T5957" s="59"/>
      <c r="U5957" s="59"/>
      <c r="V5957" s="59"/>
      <c r="W5957" s="59"/>
      <c r="X5957" s="59"/>
      <c r="Y5957" s="59"/>
      <c r="Z5957" s="59"/>
      <c r="AA5957" s="59"/>
      <c r="AB5957" s="59"/>
      <c r="AC5957" s="59"/>
    </row>
    <row r="5958" spans="1:29" x14ac:dyDescent="0.2">
      <c r="A5958" s="62" t="s">
        <v>15254</v>
      </c>
      <c r="B5958" s="63">
        <v>5954</v>
      </c>
      <c r="C5958" s="64">
        <v>43220</v>
      </c>
      <c r="D5958" s="62" t="s">
        <v>15255</v>
      </c>
      <c r="E5958" s="62" t="s">
        <v>232</v>
      </c>
      <c r="F5958" s="62" t="s">
        <v>137</v>
      </c>
      <c r="G5958" s="64">
        <v>43224</v>
      </c>
      <c r="H5958" s="62" t="s">
        <v>15256</v>
      </c>
      <c r="I5958" s="59"/>
      <c r="J5958" s="59"/>
      <c r="K5958" s="59"/>
      <c r="L5958" s="59"/>
      <c r="M5958" s="59"/>
      <c r="N5958" s="59"/>
      <c r="O5958" s="59"/>
      <c r="P5958" s="59"/>
      <c r="Q5958" s="59"/>
      <c r="R5958" s="59"/>
      <c r="S5958" s="59"/>
      <c r="T5958" s="59"/>
      <c r="U5958" s="59"/>
      <c r="V5958" s="59"/>
      <c r="W5958" s="59"/>
      <c r="X5958" s="59"/>
      <c r="Y5958" s="59"/>
      <c r="Z5958" s="59"/>
      <c r="AA5958" s="59"/>
      <c r="AB5958" s="59"/>
      <c r="AC5958" s="59"/>
    </row>
    <row r="5959" spans="1:29" x14ac:dyDescent="0.2">
      <c r="A5959" s="62" t="s">
        <v>15257</v>
      </c>
      <c r="B5959" s="63">
        <v>5955</v>
      </c>
      <c r="C5959" s="64">
        <v>43220</v>
      </c>
      <c r="D5959" s="62" t="s">
        <v>15258</v>
      </c>
      <c r="E5959" s="62" t="s">
        <v>232</v>
      </c>
      <c r="F5959" s="62" t="s">
        <v>137</v>
      </c>
      <c r="G5959" s="64">
        <v>43228</v>
      </c>
      <c r="H5959" s="62" t="s">
        <v>15259</v>
      </c>
      <c r="I5959" s="59"/>
      <c r="J5959" s="59"/>
      <c r="K5959" s="59"/>
      <c r="L5959" s="59"/>
      <c r="M5959" s="59"/>
      <c r="N5959" s="59"/>
      <c r="O5959" s="59"/>
      <c r="P5959" s="59"/>
      <c r="Q5959" s="59"/>
      <c r="R5959" s="59"/>
      <c r="S5959" s="59"/>
      <c r="T5959" s="59"/>
      <c r="U5959" s="59"/>
      <c r="V5959" s="59"/>
      <c r="W5959" s="59"/>
      <c r="X5959" s="59"/>
      <c r="Y5959" s="59"/>
      <c r="Z5959" s="59"/>
      <c r="AA5959" s="59"/>
      <c r="AB5959" s="59"/>
      <c r="AC5959" s="59"/>
    </row>
    <row r="5960" spans="1:29" x14ac:dyDescent="0.2">
      <c r="A5960" s="62" t="s">
        <v>15260</v>
      </c>
      <c r="B5960" s="63">
        <v>5956</v>
      </c>
      <c r="C5960" s="64">
        <v>43220</v>
      </c>
      <c r="D5960" s="62" t="s">
        <v>15261</v>
      </c>
      <c r="E5960" s="62" t="s">
        <v>232</v>
      </c>
      <c r="F5960" s="62" t="s">
        <v>137</v>
      </c>
      <c r="G5960" s="64">
        <v>43228</v>
      </c>
      <c r="H5960" s="62" t="s">
        <v>15262</v>
      </c>
      <c r="I5960" s="59"/>
      <c r="J5960" s="59"/>
      <c r="K5960" s="59"/>
      <c r="L5960" s="59"/>
      <c r="M5960" s="59"/>
      <c r="N5960" s="59"/>
      <c r="O5960" s="59"/>
      <c r="P5960" s="59"/>
      <c r="Q5960" s="59"/>
      <c r="R5960" s="59"/>
      <c r="S5960" s="59"/>
      <c r="T5960" s="59"/>
      <c r="U5960" s="59"/>
      <c r="V5960" s="59"/>
      <c r="W5960" s="59"/>
      <c r="X5960" s="59"/>
      <c r="Y5960" s="59"/>
      <c r="Z5960" s="59"/>
      <c r="AA5960" s="59"/>
      <c r="AB5960" s="59"/>
      <c r="AC5960" s="59"/>
    </row>
    <row r="5961" spans="1:29" x14ac:dyDescent="0.2">
      <c r="A5961" s="62" t="s">
        <v>15263</v>
      </c>
      <c r="B5961" s="63">
        <v>5957</v>
      </c>
      <c r="C5961" s="64">
        <v>43220</v>
      </c>
      <c r="D5961" s="62" t="s">
        <v>15264</v>
      </c>
      <c r="E5961" s="62" t="s">
        <v>232</v>
      </c>
      <c r="F5961" s="62" t="s">
        <v>137</v>
      </c>
      <c r="G5961" s="64">
        <v>43228</v>
      </c>
      <c r="H5961" s="62" t="s">
        <v>15265</v>
      </c>
      <c r="I5961" s="59"/>
      <c r="J5961" s="59"/>
      <c r="K5961" s="59"/>
      <c r="L5961" s="59"/>
      <c r="M5961" s="59"/>
      <c r="N5961" s="59"/>
      <c r="O5961" s="59"/>
      <c r="P5961" s="59"/>
      <c r="Q5961" s="59"/>
      <c r="R5961" s="59"/>
      <c r="S5961" s="59"/>
      <c r="T5961" s="59"/>
      <c r="U5961" s="59"/>
      <c r="V5961" s="59"/>
      <c r="W5961" s="59"/>
      <c r="X5961" s="59"/>
      <c r="Y5961" s="59"/>
      <c r="Z5961" s="59"/>
      <c r="AA5961" s="59"/>
      <c r="AB5961" s="59"/>
      <c r="AC5961" s="59"/>
    </row>
    <row r="5962" spans="1:29" x14ac:dyDescent="0.2">
      <c r="A5962" s="62" t="s">
        <v>15266</v>
      </c>
      <c r="B5962" s="63">
        <v>5958</v>
      </c>
      <c r="C5962" s="64">
        <v>43220</v>
      </c>
      <c r="D5962" s="62" t="s">
        <v>148</v>
      </c>
      <c r="E5962" s="62" t="s">
        <v>1849</v>
      </c>
      <c r="F5962" s="62" t="s">
        <v>137</v>
      </c>
      <c r="G5962" s="64">
        <v>43223</v>
      </c>
      <c r="H5962" s="62" t="s">
        <v>15267</v>
      </c>
      <c r="I5962" s="59"/>
      <c r="J5962" s="59"/>
      <c r="K5962" s="59"/>
      <c r="L5962" s="59"/>
      <c r="M5962" s="59"/>
      <c r="N5962" s="59"/>
      <c r="O5962" s="59"/>
      <c r="P5962" s="59"/>
      <c r="Q5962" s="59"/>
      <c r="R5962" s="59"/>
      <c r="S5962" s="59"/>
      <c r="T5962" s="59"/>
      <c r="U5962" s="59"/>
      <c r="V5962" s="59"/>
      <c r="W5962" s="59"/>
      <c r="X5962" s="59"/>
      <c r="Y5962" s="59"/>
      <c r="Z5962" s="59"/>
      <c r="AA5962" s="59"/>
      <c r="AB5962" s="59"/>
      <c r="AC5962" s="59"/>
    </row>
    <row r="5963" spans="1:29" x14ac:dyDescent="0.2">
      <c r="A5963" s="62" t="s">
        <v>15268</v>
      </c>
      <c r="B5963" s="63">
        <v>5959</v>
      </c>
      <c r="C5963" s="64">
        <v>43220</v>
      </c>
      <c r="D5963" s="62" t="s">
        <v>15269</v>
      </c>
      <c r="E5963" s="62" t="s">
        <v>160</v>
      </c>
      <c r="F5963" s="62" t="s">
        <v>137</v>
      </c>
      <c r="G5963" s="64">
        <v>43229</v>
      </c>
      <c r="H5963" s="62" t="s">
        <v>15270</v>
      </c>
      <c r="I5963" s="59"/>
      <c r="J5963" s="59"/>
      <c r="K5963" s="59"/>
      <c r="L5963" s="59"/>
      <c r="M5963" s="59"/>
      <c r="N5963" s="59"/>
      <c r="O5963" s="59"/>
      <c r="P5963" s="59"/>
      <c r="Q5963" s="59"/>
      <c r="R5963" s="59"/>
      <c r="S5963" s="59"/>
      <c r="T5963" s="59"/>
      <c r="U5963" s="59"/>
      <c r="V5963" s="59"/>
      <c r="W5963" s="59"/>
      <c r="X5963" s="59"/>
      <c r="Y5963" s="59"/>
      <c r="Z5963" s="59"/>
      <c r="AA5963" s="59"/>
      <c r="AB5963" s="59"/>
      <c r="AC5963" s="59"/>
    </row>
    <row r="5964" spans="1:29" x14ac:dyDescent="0.2">
      <c r="A5964" s="62" t="s">
        <v>15271</v>
      </c>
      <c r="B5964" s="63">
        <v>5960</v>
      </c>
      <c r="C5964" s="64">
        <v>43220</v>
      </c>
      <c r="D5964" s="62" t="s">
        <v>15272</v>
      </c>
      <c r="E5964" s="62" t="s">
        <v>160</v>
      </c>
      <c r="F5964" s="62" t="s">
        <v>137</v>
      </c>
      <c r="G5964" s="64">
        <v>43229</v>
      </c>
      <c r="H5964" s="62" t="s">
        <v>15273</v>
      </c>
      <c r="I5964" s="59"/>
      <c r="J5964" s="59"/>
      <c r="K5964" s="59"/>
      <c r="L5964" s="59"/>
      <c r="M5964" s="59"/>
      <c r="N5964" s="59"/>
      <c r="O5964" s="59"/>
      <c r="P5964" s="59"/>
      <c r="Q5964" s="59"/>
      <c r="R5964" s="59"/>
      <c r="S5964" s="59"/>
      <c r="T5964" s="59"/>
      <c r="U5964" s="59"/>
      <c r="V5964" s="59"/>
      <c r="W5964" s="59"/>
      <c r="X5964" s="59"/>
      <c r="Y5964" s="59"/>
      <c r="Z5964" s="59"/>
      <c r="AA5964" s="59"/>
      <c r="AB5964" s="59"/>
      <c r="AC5964" s="59"/>
    </row>
    <row r="5965" spans="1:29" x14ac:dyDescent="0.2">
      <c r="A5965" s="62" t="s">
        <v>15274</v>
      </c>
      <c r="B5965" s="63">
        <v>5961</v>
      </c>
      <c r="C5965" s="64">
        <v>43220</v>
      </c>
      <c r="D5965" s="62" t="s">
        <v>15275</v>
      </c>
      <c r="E5965" s="62" t="s">
        <v>160</v>
      </c>
      <c r="F5965" s="62" t="s">
        <v>137</v>
      </c>
      <c r="G5965" s="64">
        <v>43230</v>
      </c>
      <c r="H5965" s="62" t="s">
        <v>15276</v>
      </c>
      <c r="I5965" s="59"/>
      <c r="J5965" s="59"/>
      <c r="K5965" s="59"/>
      <c r="L5965" s="59"/>
      <c r="M5965" s="59"/>
      <c r="N5965" s="59"/>
      <c r="O5965" s="59"/>
      <c r="P5965" s="59"/>
      <c r="Q5965" s="59"/>
      <c r="R5965" s="59"/>
      <c r="S5965" s="59"/>
      <c r="T5965" s="59"/>
      <c r="U5965" s="59"/>
      <c r="V5965" s="59"/>
      <c r="W5965" s="59"/>
      <c r="X5965" s="59"/>
      <c r="Y5965" s="59"/>
      <c r="Z5965" s="59"/>
      <c r="AA5965" s="59"/>
      <c r="AB5965" s="59"/>
      <c r="AC5965" s="59"/>
    </row>
    <row r="5966" spans="1:29" x14ac:dyDescent="0.2">
      <c r="A5966" s="62" t="s">
        <v>15277</v>
      </c>
      <c r="B5966" s="63">
        <v>5962</v>
      </c>
      <c r="C5966" s="64">
        <v>43220</v>
      </c>
      <c r="D5966" s="62" t="s">
        <v>15278</v>
      </c>
      <c r="E5966" s="62" t="s">
        <v>160</v>
      </c>
      <c r="F5966" s="62" t="s">
        <v>137</v>
      </c>
      <c r="G5966" s="64">
        <v>43229</v>
      </c>
      <c r="H5966" s="62" t="s">
        <v>15273</v>
      </c>
      <c r="I5966" s="59"/>
      <c r="J5966" s="59"/>
      <c r="K5966" s="59"/>
      <c r="L5966" s="59"/>
      <c r="M5966" s="59"/>
      <c r="N5966" s="59"/>
      <c r="O5966" s="59"/>
      <c r="P5966" s="59"/>
      <c r="Q5966" s="59"/>
      <c r="R5966" s="59"/>
      <c r="S5966" s="59"/>
      <c r="T5966" s="59"/>
      <c r="U5966" s="59"/>
      <c r="V5966" s="59"/>
      <c r="W5966" s="59"/>
      <c r="X5966" s="59"/>
      <c r="Y5966" s="59"/>
      <c r="Z5966" s="59"/>
      <c r="AA5966" s="59"/>
      <c r="AB5966" s="59"/>
      <c r="AC5966" s="59"/>
    </row>
    <row r="5967" spans="1:29" x14ac:dyDescent="0.2">
      <c r="A5967" s="62" t="s">
        <v>15279</v>
      </c>
      <c r="B5967" s="63">
        <v>5963</v>
      </c>
      <c r="C5967" s="64">
        <v>43220</v>
      </c>
      <c r="D5967" s="62" t="s">
        <v>15280</v>
      </c>
      <c r="E5967" s="62" t="s">
        <v>160</v>
      </c>
      <c r="F5967" s="62" t="s">
        <v>137</v>
      </c>
      <c r="G5967" s="64">
        <v>43229</v>
      </c>
      <c r="H5967" s="62" t="s">
        <v>15273</v>
      </c>
      <c r="I5967" s="59"/>
      <c r="J5967" s="59"/>
      <c r="K5967" s="59"/>
      <c r="L5967" s="59"/>
      <c r="M5967" s="59"/>
      <c r="N5967" s="59"/>
      <c r="O5967" s="59"/>
      <c r="P5967" s="59"/>
      <c r="Q5967" s="59"/>
      <c r="R5967" s="59"/>
      <c r="S5967" s="59"/>
      <c r="T5967" s="59"/>
      <c r="U5967" s="59"/>
      <c r="V5967" s="59"/>
      <c r="W5967" s="59"/>
      <c r="X5967" s="59"/>
      <c r="Y5967" s="59"/>
      <c r="Z5967" s="59"/>
      <c r="AA5967" s="59"/>
      <c r="AB5967" s="59"/>
      <c r="AC5967" s="59"/>
    </row>
    <row r="5968" spans="1:29" x14ac:dyDescent="0.2">
      <c r="A5968" s="62" t="s">
        <v>15281</v>
      </c>
      <c r="B5968" s="63">
        <v>5964</v>
      </c>
      <c r="C5968" s="64">
        <v>43220</v>
      </c>
      <c r="D5968" s="62" t="s">
        <v>15282</v>
      </c>
      <c r="E5968" s="62" t="s">
        <v>160</v>
      </c>
      <c r="F5968" s="62" t="s">
        <v>137</v>
      </c>
      <c r="G5968" s="64">
        <v>43229</v>
      </c>
      <c r="H5968" s="62" t="s">
        <v>15273</v>
      </c>
      <c r="I5968" s="59"/>
      <c r="J5968" s="59"/>
      <c r="K5968" s="59"/>
      <c r="L5968" s="59"/>
      <c r="M5968" s="59"/>
      <c r="N5968" s="59"/>
      <c r="O5968" s="59"/>
      <c r="P5968" s="59"/>
      <c r="Q5968" s="59"/>
      <c r="R5968" s="59"/>
      <c r="S5968" s="59"/>
      <c r="T5968" s="59"/>
      <c r="U5968" s="59"/>
      <c r="V5968" s="59"/>
      <c r="W5968" s="59"/>
      <c r="X5968" s="59"/>
      <c r="Y5968" s="59"/>
      <c r="Z5968" s="59"/>
      <c r="AA5968" s="59"/>
      <c r="AB5968" s="59"/>
      <c r="AC5968" s="59"/>
    </row>
    <row r="5969" spans="1:29" x14ac:dyDescent="0.2">
      <c r="A5969" s="62" t="s">
        <v>15283</v>
      </c>
      <c r="B5969" s="63">
        <v>5965</v>
      </c>
      <c r="C5969" s="64">
        <v>43220</v>
      </c>
      <c r="D5969" s="62" t="s">
        <v>15284</v>
      </c>
      <c r="E5969" s="62" t="s">
        <v>160</v>
      </c>
      <c r="F5969" s="62" t="s">
        <v>137</v>
      </c>
      <c r="G5969" s="64">
        <v>43248</v>
      </c>
      <c r="H5969" s="62" t="s">
        <v>15285</v>
      </c>
      <c r="I5969" s="59"/>
      <c r="J5969" s="59"/>
      <c r="K5969" s="59"/>
      <c r="L5969" s="59"/>
      <c r="M5969" s="59"/>
      <c r="N5969" s="59"/>
      <c r="O5969" s="59"/>
      <c r="P5969" s="59"/>
      <c r="Q5969" s="59"/>
      <c r="R5969" s="59"/>
      <c r="S5969" s="59"/>
      <c r="T5969" s="59"/>
      <c r="U5969" s="59"/>
      <c r="V5969" s="59"/>
      <c r="W5969" s="59"/>
      <c r="X5969" s="59"/>
      <c r="Y5969" s="59"/>
      <c r="Z5969" s="59"/>
      <c r="AA5969" s="59"/>
      <c r="AB5969" s="59"/>
      <c r="AC5969" s="59"/>
    </row>
    <row r="5970" spans="1:29" x14ac:dyDescent="0.2">
      <c r="A5970" s="62" t="s">
        <v>15286</v>
      </c>
      <c r="B5970" s="63">
        <v>5966</v>
      </c>
      <c r="C5970" s="64">
        <v>43220</v>
      </c>
      <c r="D5970" s="62" t="s">
        <v>15287</v>
      </c>
      <c r="E5970" s="62" t="s">
        <v>160</v>
      </c>
      <c r="F5970" s="62" t="s">
        <v>137</v>
      </c>
      <c r="G5970" s="64">
        <v>43228</v>
      </c>
      <c r="H5970" s="62" t="s">
        <v>15288</v>
      </c>
      <c r="I5970" s="59"/>
      <c r="J5970" s="59"/>
      <c r="K5970" s="59"/>
      <c r="L5970" s="59"/>
      <c r="M5970" s="59"/>
      <c r="N5970" s="59"/>
      <c r="O5970" s="59"/>
      <c r="P5970" s="59"/>
      <c r="Q5970" s="59"/>
      <c r="R5970" s="59"/>
      <c r="S5970" s="59"/>
      <c r="T5970" s="59"/>
      <c r="U5970" s="59"/>
      <c r="V5970" s="59"/>
      <c r="W5970" s="59"/>
      <c r="X5970" s="59"/>
      <c r="Y5970" s="59"/>
      <c r="Z5970" s="59"/>
      <c r="AA5970" s="59"/>
      <c r="AB5970" s="59"/>
      <c r="AC5970" s="59"/>
    </row>
    <row r="5971" spans="1:29" x14ac:dyDescent="0.2">
      <c r="A5971" s="62" t="s">
        <v>15289</v>
      </c>
      <c r="B5971" s="63">
        <v>5967</v>
      </c>
      <c r="C5971" s="64">
        <v>43220</v>
      </c>
      <c r="D5971" s="62" t="s">
        <v>15290</v>
      </c>
      <c r="E5971" s="62" t="s">
        <v>160</v>
      </c>
      <c r="F5971" s="62" t="s">
        <v>137</v>
      </c>
      <c r="G5971" s="64">
        <v>43228</v>
      </c>
      <c r="H5971" s="62" t="s">
        <v>15291</v>
      </c>
      <c r="I5971" s="59"/>
      <c r="J5971" s="59"/>
      <c r="K5971" s="59"/>
      <c r="L5971" s="59"/>
      <c r="M5971" s="59"/>
      <c r="N5971" s="59"/>
      <c r="O5971" s="59"/>
      <c r="P5971" s="59"/>
      <c r="Q5971" s="59"/>
      <c r="R5971" s="59"/>
      <c r="S5971" s="59"/>
      <c r="T5971" s="59"/>
      <c r="U5971" s="59"/>
      <c r="V5971" s="59"/>
      <c r="W5971" s="59"/>
      <c r="X5971" s="59"/>
      <c r="Y5971" s="59"/>
      <c r="Z5971" s="59"/>
      <c r="AA5971" s="59"/>
      <c r="AB5971" s="59"/>
      <c r="AC5971" s="59"/>
    </row>
    <row r="5972" spans="1:29" x14ac:dyDescent="0.2">
      <c r="A5972" s="62" t="s">
        <v>15292</v>
      </c>
      <c r="B5972" s="63">
        <v>5968</v>
      </c>
      <c r="C5972" s="64">
        <v>43220</v>
      </c>
      <c r="D5972" s="62" t="s">
        <v>15293</v>
      </c>
      <c r="E5972" s="62" t="s">
        <v>160</v>
      </c>
      <c r="F5972" s="62" t="s">
        <v>137</v>
      </c>
      <c r="G5972" s="64">
        <v>43228</v>
      </c>
      <c r="H5972" s="62" t="s">
        <v>15294</v>
      </c>
      <c r="I5972" s="59"/>
      <c r="J5972" s="59"/>
      <c r="K5972" s="59"/>
      <c r="L5972" s="59"/>
      <c r="M5972" s="59"/>
      <c r="N5972" s="59"/>
      <c r="O5972" s="59"/>
      <c r="P5972" s="59"/>
      <c r="Q5972" s="59"/>
      <c r="R5972" s="59"/>
      <c r="S5972" s="59"/>
      <c r="T5972" s="59"/>
      <c r="U5972" s="59"/>
      <c r="V5972" s="59"/>
      <c r="W5972" s="59"/>
      <c r="X5972" s="59"/>
      <c r="Y5972" s="59"/>
      <c r="Z5972" s="59"/>
      <c r="AA5972" s="59"/>
      <c r="AB5972" s="59"/>
      <c r="AC5972" s="59"/>
    </row>
    <row r="5973" spans="1:29" x14ac:dyDescent="0.2">
      <c r="A5973" s="62" t="s">
        <v>15295</v>
      </c>
      <c r="B5973" s="63">
        <v>5969</v>
      </c>
      <c r="C5973" s="64">
        <v>43220</v>
      </c>
      <c r="D5973" s="62" t="s">
        <v>15296</v>
      </c>
      <c r="E5973" s="62" t="s">
        <v>160</v>
      </c>
      <c r="F5973" s="62" t="s">
        <v>137</v>
      </c>
      <c r="G5973" s="64">
        <v>43228</v>
      </c>
      <c r="H5973" s="62" t="s">
        <v>15297</v>
      </c>
      <c r="I5973" s="59"/>
      <c r="J5973" s="59"/>
      <c r="K5973" s="59"/>
      <c r="L5973" s="59"/>
      <c r="M5973" s="59"/>
      <c r="N5973" s="59"/>
      <c r="O5973" s="59"/>
      <c r="P5973" s="59"/>
      <c r="Q5973" s="59"/>
      <c r="R5973" s="59"/>
      <c r="S5973" s="59"/>
      <c r="T5973" s="59"/>
      <c r="U5973" s="59"/>
      <c r="V5973" s="59"/>
      <c r="W5973" s="59"/>
      <c r="X5973" s="59"/>
      <c r="Y5973" s="59"/>
      <c r="Z5973" s="59"/>
      <c r="AA5973" s="59"/>
      <c r="AB5973" s="59"/>
      <c r="AC5973" s="59"/>
    </row>
    <row r="5974" spans="1:29" x14ac:dyDescent="0.2">
      <c r="A5974" s="62" t="s">
        <v>15298</v>
      </c>
      <c r="B5974" s="63">
        <v>5970</v>
      </c>
      <c r="C5974" s="64">
        <v>43220</v>
      </c>
      <c r="D5974" s="62" t="s">
        <v>15299</v>
      </c>
      <c r="E5974" s="62" t="s">
        <v>160</v>
      </c>
      <c r="F5974" s="62" t="s">
        <v>137</v>
      </c>
      <c r="G5974" s="64">
        <v>43228</v>
      </c>
      <c r="H5974" s="62" t="s">
        <v>15300</v>
      </c>
      <c r="I5974" s="59"/>
      <c r="J5974" s="59"/>
      <c r="K5974" s="59"/>
      <c r="L5974" s="59"/>
      <c r="M5974" s="59"/>
      <c r="N5974" s="59"/>
      <c r="O5974" s="59"/>
      <c r="P5974" s="59"/>
      <c r="Q5974" s="59"/>
      <c r="R5974" s="59"/>
      <c r="S5974" s="59"/>
      <c r="T5974" s="59"/>
      <c r="U5974" s="59"/>
      <c r="V5974" s="59"/>
      <c r="W5974" s="59"/>
      <c r="X5974" s="59"/>
      <c r="Y5974" s="59"/>
      <c r="Z5974" s="59"/>
      <c r="AA5974" s="59"/>
      <c r="AB5974" s="59"/>
      <c r="AC5974" s="59"/>
    </row>
    <row r="5975" spans="1:29" x14ac:dyDescent="0.2">
      <c r="A5975" s="62" t="s">
        <v>15301</v>
      </c>
      <c r="B5975" s="63">
        <v>5971</v>
      </c>
      <c r="C5975" s="64">
        <v>43220</v>
      </c>
      <c r="D5975" s="62" t="s">
        <v>15302</v>
      </c>
      <c r="E5975" s="62" t="s">
        <v>160</v>
      </c>
      <c r="F5975" s="62" t="s">
        <v>137</v>
      </c>
      <c r="G5975" s="64">
        <v>43228</v>
      </c>
      <c r="H5975" s="62" t="s">
        <v>15303</v>
      </c>
      <c r="I5975" s="59"/>
      <c r="J5975" s="59"/>
      <c r="K5975" s="59"/>
      <c r="L5975" s="59"/>
      <c r="M5975" s="59"/>
      <c r="N5975" s="59"/>
      <c r="O5975" s="59"/>
      <c r="P5975" s="59"/>
      <c r="Q5975" s="59"/>
      <c r="R5975" s="59"/>
      <c r="S5975" s="59"/>
      <c r="T5975" s="59"/>
      <c r="U5975" s="59"/>
      <c r="V5975" s="59"/>
      <c r="W5975" s="59"/>
      <c r="X5975" s="59"/>
      <c r="Y5975" s="59"/>
      <c r="Z5975" s="59"/>
      <c r="AA5975" s="59"/>
      <c r="AB5975" s="59"/>
      <c r="AC5975" s="59"/>
    </row>
    <row r="5976" spans="1:29" x14ac:dyDescent="0.2">
      <c r="A5976" s="62" t="s">
        <v>15304</v>
      </c>
      <c r="B5976" s="63">
        <v>5972</v>
      </c>
      <c r="C5976" s="64">
        <v>43220</v>
      </c>
      <c r="D5976" s="62" t="s">
        <v>15305</v>
      </c>
      <c r="E5976" s="62" t="s">
        <v>160</v>
      </c>
      <c r="F5976" s="62" t="s">
        <v>137</v>
      </c>
      <c r="G5976" s="64">
        <v>43229</v>
      </c>
      <c r="H5976" s="62" t="s">
        <v>15306</v>
      </c>
      <c r="I5976" s="59"/>
      <c r="J5976" s="59"/>
      <c r="K5976" s="59"/>
      <c r="L5976" s="59"/>
      <c r="M5976" s="59"/>
      <c r="N5976" s="59"/>
      <c r="O5976" s="59"/>
      <c r="P5976" s="59"/>
      <c r="Q5976" s="59"/>
      <c r="R5976" s="59"/>
      <c r="S5976" s="59"/>
      <c r="T5976" s="59"/>
      <c r="U5976" s="59"/>
      <c r="V5976" s="59"/>
      <c r="W5976" s="59"/>
      <c r="X5976" s="59"/>
      <c r="Y5976" s="59"/>
      <c r="Z5976" s="59"/>
      <c r="AA5976" s="59"/>
      <c r="AB5976" s="59"/>
      <c r="AC5976" s="59"/>
    </row>
    <row r="5977" spans="1:29" x14ac:dyDescent="0.2">
      <c r="A5977" s="62" t="s">
        <v>15307</v>
      </c>
      <c r="B5977" s="63">
        <v>5973</v>
      </c>
      <c r="C5977" s="64">
        <v>43220</v>
      </c>
      <c r="D5977" s="62" t="s">
        <v>15308</v>
      </c>
      <c r="E5977" s="62" t="s">
        <v>160</v>
      </c>
      <c r="F5977" s="62" t="s">
        <v>137</v>
      </c>
      <c r="G5977" s="64">
        <v>43229</v>
      </c>
      <c r="H5977" s="62" t="s">
        <v>15306</v>
      </c>
      <c r="I5977" s="59"/>
      <c r="J5977" s="59"/>
      <c r="K5977" s="59"/>
      <c r="L5977" s="59"/>
      <c r="M5977" s="59"/>
      <c r="N5977" s="59"/>
      <c r="O5977" s="59"/>
      <c r="P5977" s="59"/>
      <c r="Q5977" s="59"/>
      <c r="R5977" s="59"/>
      <c r="S5977" s="59"/>
      <c r="T5977" s="59"/>
      <c r="U5977" s="59"/>
      <c r="V5977" s="59"/>
      <c r="W5977" s="59"/>
      <c r="X5977" s="59"/>
      <c r="Y5977" s="59"/>
      <c r="Z5977" s="59"/>
      <c r="AA5977" s="59"/>
      <c r="AB5977" s="59"/>
      <c r="AC5977" s="59"/>
    </row>
    <row r="5978" spans="1:29" x14ac:dyDescent="0.2">
      <c r="A5978" s="62" t="s">
        <v>15309</v>
      </c>
      <c r="B5978" s="63">
        <v>5974</v>
      </c>
      <c r="C5978" s="64">
        <v>43220</v>
      </c>
      <c r="D5978" s="62" t="s">
        <v>15310</v>
      </c>
      <c r="E5978" s="62" t="s">
        <v>160</v>
      </c>
      <c r="F5978" s="62" t="s">
        <v>137</v>
      </c>
      <c r="G5978" s="64">
        <v>43229</v>
      </c>
      <c r="H5978" s="62" t="s">
        <v>15306</v>
      </c>
      <c r="I5978" s="59"/>
      <c r="J5978" s="59"/>
      <c r="K5978" s="59"/>
      <c r="L5978" s="59"/>
      <c r="M5978" s="59"/>
      <c r="N5978" s="59"/>
      <c r="O5978" s="59"/>
      <c r="P5978" s="59"/>
      <c r="Q5978" s="59"/>
      <c r="R5978" s="59"/>
      <c r="S5978" s="59"/>
      <c r="T5978" s="59"/>
      <c r="U5978" s="59"/>
      <c r="V5978" s="59"/>
      <c r="W5978" s="59"/>
      <c r="X5978" s="59"/>
      <c r="Y5978" s="59"/>
      <c r="Z5978" s="59"/>
      <c r="AA5978" s="59"/>
      <c r="AB5978" s="59"/>
      <c r="AC5978" s="59"/>
    </row>
    <row r="5979" spans="1:29" x14ac:dyDescent="0.2">
      <c r="A5979" s="62" t="s">
        <v>15311</v>
      </c>
      <c r="B5979" s="63">
        <v>5975</v>
      </c>
      <c r="C5979" s="64">
        <v>43220</v>
      </c>
      <c r="D5979" s="62" t="s">
        <v>15312</v>
      </c>
      <c r="E5979" s="62" t="s">
        <v>160</v>
      </c>
      <c r="F5979" s="62" t="s">
        <v>137</v>
      </c>
      <c r="G5979" s="64">
        <v>43229</v>
      </c>
      <c r="H5979" s="62" t="s">
        <v>15306</v>
      </c>
      <c r="I5979" s="59"/>
      <c r="J5979" s="59"/>
      <c r="K5979" s="59"/>
      <c r="L5979" s="59"/>
      <c r="M5979" s="59"/>
      <c r="N5979" s="59"/>
      <c r="O5979" s="59"/>
      <c r="P5979" s="59"/>
      <c r="Q5979" s="59"/>
      <c r="R5979" s="59"/>
      <c r="S5979" s="59"/>
      <c r="T5979" s="59"/>
      <c r="U5979" s="59"/>
      <c r="V5979" s="59"/>
      <c r="W5979" s="59"/>
      <c r="X5979" s="59"/>
      <c r="Y5979" s="59"/>
      <c r="Z5979" s="59"/>
      <c r="AA5979" s="59"/>
      <c r="AB5979" s="59"/>
      <c r="AC5979" s="59"/>
    </row>
    <row r="5980" spans="1:29" x14ac:dyDescent="0.2">
      <c r="A5980" s="62" t="s">
        <v>15313</v>
      </c>
      <c r="B5980" s="63">
        <v>5976</v>
      </c>
      <c r="C5980" s="64">
        <v>43220</v>
      </c>
      <c r="D5980" s="62" t="s">
        <v>15314</v>
      </c>
      <c r="E5980" s="62" t="s">
        <v>160</v>
      </c>
      <c r="F5980" s="62" t="s">
        <v>137</v>
      </c>
      <c r="G5980" s="64">
        <v>43229</v>
      </c>
      <c r="H5980" s="62" t="s">
        <v>15306</v>
      </c>
      <c r="I5980" s="59"/>
      <c r="J5980" s="59"/>
      <c r="K5980" s="59"/>
      <c r="L5980" s="59"/>
      <c r="M5980" s="59"/>
      <c r="N5980" s="59"/>
      <c r="O5980" s="59"/>
      <c r="P5980" s="59"/>
      <c r="Q5980" s="59"/>
      <c r="R5980" s="59"/>
      <c r="S5980" s="59"/>
      <c r="T5980" s="59"/>
      <c r="U5980" s="59"/>
      <c r="V5980" s="59"/>
      <c r="W5980" s="59"/>
      <c r="X5980" s="59"/>
      <c r="Y5980" s="59"/>
      <c r="Z5980" s="59"/>
      <c r="AA5980" s="59"/>
      <c r="AB5980" s="59"/>
      <c r="AC5980" s="59"/>
    </row>
    <row r="5981" spans="1:29" x14ac:dyDescent="0.2">
      <c r="A5981" s="62" t="s">
        <v>15315</v>
      </c>
      <c r="B5981" s="63">
        <v>5977</v>
      </c>
      <c r="C5981" s="64">
        <v>43220</v>
      </c>
      <c r="D5981" s="62" t="s">
        <v>15316</v>
      </c>
      <c r="E5981" s="62" t="s">
        <v>160</v>
      </c>
      <c r="F5981" s="62" t="s">
        <v>137</v>
      </c>
      <c r="G5981" s="64">
        <v>43229</v>
      </c>
      <c r="H5981" s="62" t="s">
        <v>15306</v>
      </c>
      <c r="I5981" s="59"/>
      <c r="J5981" s="59"/>
      <c r="K5981" s="59"/>
      <c r="L5981" s="59"/>
      <c r="M5981" s="59"/>
      <c r="N5981" s="59"/>
      <c r="O5981" s="59"/>
      <c r="P5981" s="59"/>
      <c r="Q5981" s="59"/>
      <c r="R5981" s="59"/>
      <c r="S5981" s="59"/>
      <c r="T5981" s="59"/>
      <c r="U5981" s="59"/>
      <c r="V5981" s="59"/>
      <c r="W5981" s="59"/>
      <c r="X5981" s="59"/>
      <c r="Y5981" s="59"/>
      <c r="Z5981" s="59"/>
      <c r="AA5981" s="59"/>
      <c r="AB5981" s="59"/>
      <c r="AC5981" s="59"/>
    </row>
    <row r="5982" spans="1:29" x14ac:dyDescent="0.2">
      <c r="A5982" s="62" t="s">
        <v>15317</v>
      </c>
      <c r="B5982" s="63">
        <v>5978</v>
      </c>
      <c r="C5982" s="64">
        <v>43220</v>
      </c>
      <c r="D5982" s="62" t="s">
        <v>15318</v>
      </c>
      <c r="E5982" s="62" t="s">
        <v>160</v>
      </c>
      <c r="F5982" s="62" t="s">
        <v>137</v>
      </c>
      <c r="G5982" s="64">
        <v>43229</v>
      </c>
      <c r="H5982" s="62" t="s">
        <v>15306</v>
      </c>
      <c r="I5982" s="59"/>
      <c r="J5982" s="59"/>
      <c r="K5982" s="59"/>
      <c r="L5982" s="59"/>
      <c r="M5982" s="59"/>
      <c r="N5982" s="59"/>
      <c r="O5982" s="59"/>
      <c r="P5982" s="59"/>
      <c r="Q5982" s="59"/>
      <c r="R5982" s="59"/>
      <c r="S5982" s="59"/>
      <c r="T5982" s="59"/>
      <c r="U5982" s="59"/>
      <c r="V5982" s="59"/>
      <c r="W5982" s="59"/>
      <c r="X5982" s="59"/>
      <c r="Y5982" s="59"/>
      <c r="Z5982" s="59"/>
      <c r="AA5982" s="59"/>
      <c r="AB5982" s="59"/>
      <c r="AC5982" s="59"/>
    </row>
    <row r="5983" spans="1:29" x14ac:dyDescent="0.2">
      <c r="A5983" s="62" t="s">
        <v>15319</v>
      </c>
      <c r="B5983" s="63">
        <v>5979</v>
      </c>
      <c r="C5983" s="64">
        <v>43220</v>
      </c>
      <c r="D5983" s="62" t="s">
        <v>15320</v>
      </c>
      <c r="E5983" s="62" t="s">
        <v>160</v>
      </c>
      <c r="F5983" s="62" t="s">
        <v>137</v>
      </c>
      <c r="G5983" s="64">
        <v>43229</v>
      </c>
      <c r="H5983" s="62" t="s">
        <v>15306</v>
      </c>
      <c r="I5983" s="59"/>
      <c r="J5983" s="59"/>
      <c r="K5983" s="59"/>
      <c r="L5983" s="59"/>
      <c r="M5983" s="59"/>
      <c r="N5983" s="59"/>
      <c r="O5983" s="59"/>
      <c r="P5983" s="59"/>
      <c r="Q5983" s="59"/>
      <c r="R5983" s="59"/>
      <c r="S5983" s="59"/>
      <c r="T5983" s="59"/>
      <c r="U5983" s="59"/>
      <c r="V5983" s="59"/>
      <c r="W5983" s="59"/>
      <c r="X5983" s="59"/>
      <c r="Y5983" s="59"/>
      <c r="Z5983" s="59"/>
      <c r="AA5983" s="59"/>
      <c r="AB5983" s="59"/>
      <c r="AC5983" s="59"/>
    </row>
    <row r="5984" spans="1:29" x14ac:dyDescent="0.2">
      <c r="A5984" s="62" t="s">
        <v>15321</v>
      </c>
      <c r="B5984" s="63">
        <v>5980</v>
      </c>
      <c r="C5984" s="64">
        <v>43220</v>
      </c>
      <c r="D5984" s="62" t="s">
        <v>15322</v>
      </c>
      <c r="E5984" s="62" t="s">
        <v>160</v>
      </c>
      <c r="F5984" s="62" t="s">
        <v>137</v>
      </c>
      <c r="G5984" s="64">
        <v>43229</v>
      </c>
      <c r="H5984" s="62" t="s">
        <v>15306</v>
      </c>
      <c r="I5984" s="59"/>
      <c r="J5984" s="59"/>
      <c r="K5984" s="59"/>
      <c r="L5984" s="59"/>
      <c r="M5984" s="59"/>
      <c r="N5984" s="59"/>
      <c r="O5984" s="59"/>
      <c r="P5984" s="59"/>
      <c r="Q5984" s="59"/>
      <c r="R5984" s="59"/>
      <c r="S5984" s="59"/>
      <c r="T5984" s="59"/>
      <c r="U5984" s="59"/>
      <c r="V5984" s="59"/>
      <c r="W5984" s="59"/>
      <c r="X5984" s="59"/>
      <c r="Y5984" s="59"/>
      <c r="Z5984" s="59"/>
      <c r="AA5984" s="59"/>
      <c r="AB5984" s="59"/>
      <c r="AC5984" s="59"/>
    </row>
    <row r="5985" spans="1:29" x14ac:dyDescent="0.2">
      <c r="A5985" s="62" t="s">
        <v>15323</v>
      </c>
      <c r="B5985" s="63">
        <v>5981</v>
      </c>
      <c r="C5985" s="64">
        <v>43220</v>
      </c>
      <c r="D5985" s="62" t="s">
        <v>15324</v>
      </c>
      <c r="E5985" s="62" t="s">
        <v>160</v>
      </c>
      <c r="F5985" s="62" t="s">
        <v>137</v>
      </c>
      <c r="G5985" s="64">
        <v>43235</v>
      </c>
      <c r="H5985" s="62" t="s">
        <v>15325</v>
      </c>
      <c r="I5985" s="59"/>
      <c r="J5985" s="59"/>
      <c r="K5985" s="59"/>
      <c r="L5985" s="59"/>
      <c r="M5985" s="59"/>
      <c r="N5985" s="59"/>
      <c r="O5985" s="59"/>
      <c r="P5985" s="59"/>
      <c r="Q5985" s="59"/>
      <c r="R5985" s="59"/>
      <c r="S5985" s="59"/>
      <c r="T5985" s="59"/>
      <c r="U5985" s="59"/>
      <c r="V5985" s="59"/>
      <c r="W5985" s="59"/>
      <c r="X5985" s="59"/>
      <c r="Y5985" s="59"/>
      <c r="Z5985" s="59"/>
      <c r="AA5985" s="59"/>
      <c r="AB5985" s="59"/>
      <c r="AC5985" s="59"/>
    </row>
    <row r="5986" spans="1:29" x14ac:dyDescent="0.2">
      <c r="A5986" s="62" t="s">
        <v>15326</v>
      </c>
      <c r="B5986" s="63">
        <v>5982</v>
      </c>
      <c r="C5986" s="64">
        <v>43220</v>
      </c>
      <c r="D5986" s="62" t="s">
        <v>15327</v>
      </c>
      <c r="E5986" s="62" t="s">
        <v>160</v>
      </c>
      <c r="F5986" s="62" t="s">
        <v>137</v>
      </c>
      <c r="G5986" s="64">
        <v>43235</v>
      </c>
      <c r="H5986" s="62" t="s">
        <v>15325</v>
      </c>
      <c r="I5986" s="59"/>
      <c r="J5986" s="59"/>
      <c r="K5986" s="59"/>
      <c r="L5986" s="59"/>
      <c r="M5986" s="59"/>
      <c r="N5986" s="59"/>
      <c r="O5986" s="59"/>
      <c r="P5986" s="59"/>
      <c r="Q5986" s="59"/>
      <c r="R5986" s="59"/>
      <c r="S5986" s="59"/>
      <c r="T5986" s="59"/>
      <c r="U5986" s="59"/>
      <c r="V5986" s="59"/>
      <c r="W5986" s="59"/>
      <c r="X5986" s="59"/>
      <c r="Y5986" s="59"/>
      <c r="Z5986" s="59"/>
      <c r="AA5986" s="59"/>
      <c r="AB5986" s="59"/>
      <c r="AC5986" s="59"/>
    </row>
    <row r="5987" spans="1:29" x14ac:dyDescent="0.2">
      <c r="A5987" s="62" t="s">
        <v>15328</v>
      </c>
      <c r="B5987" s="63">
        <v>5983</v>
      </c>
      <c r="C5987" s="64">
        <v>43220</v>
      </c>
      <c r="D5987" s="62" t="s">
        <v>15329</v>
      </c>
      <c r="E5987" s="62" t="s">
        <v>160</v>
      </c>
      <c r="F5987" s="62" t="s">
        <v>137</v>
      </c>
      <c r="G5987" s="64">
        <v>43235</v>
      </c>
      <c r="H5987" s="62" t="s">
        <v>15325</v>
      </c>
      <c r="I5987" s="59"/>
      <c r="J5987" s="59"/>
      <c r="K5987" s="59"/>
      <c r="L5987" s="59"/>
      <c r="M5987" s="59"/>
      <c r="N5987" s="59"/>
      <c r="O5987" s="59"/>
      <c r="P5987" s="59"/>
      <c r="Q5987" s="59"/>
      <c r="R5987" s="59"/>
      <c r="S5987" s="59"/>
      <c r="T5987" s="59"/>
      <c r="U5987" s="59"/>
      <c r="V5987" s="59"/>
      <c r="W5987" s="59"/>
      <c r="X5987" s="59"/>
      <c r="Y5987" s="59"/>
      <c r="Z5987" s="59"/>
      <c r="AA5987" s="59"/>
      <c r="AB5987" s="59"/>
      <c r="AC5987" s="59"/>
    </row>
    <row r="5988" spans="1:29" x14ac:dyDescent="0.2">
      <c r="A5988" s="62" t="s">
        <v>15330</v>
      </c>
      <c r="B5988" s="63">
        <v>5984</v>
      </c>
      <c r="C5988" s="64">
        <v>43220</v>
      </c>
      <c r="D5988" s="62" t="s">
        <v>15331</v>
      </c>
      <c r="E5988" s="62" t="s">
        <v>160</v>
      </c>
      <c r="F5988" s="62" t="s">
        <v>137</v>
      </c>
      <c r="G5988" s="64">
        <v>43235</v>
      </c>
      <c r="H5988" s="62" t="s">
        <v>15325</v>
      </c>
      <c r="I5988" s="59"/>
      <c r="J5988" s="59"/>
      <c r="K5988" s="59"/>
      <c r="L5988" s="59"/>
      <c r="M5988" s="59"/>
      <c r="N5988" s="59"/>
      <c r="O5988" s="59"/>
      <c r="P5988" s="59"/>
      <c r="Q5988" s="59"/>
      <c r="R5988" s="59"/>
      <c r="S5988" s="59"/>
      <c r="T5988" s="59"/>
      <c r="U5988" s="59"/>
      <c r="V5988" s="59"/>
      <c r="W5988" s="59"/>
      <c r="X5988" s="59"/>
      <c r="Y5988" s="59"/>
      <c r="Z5988" s="59"/>
      <c r="AA5988" s="59"/>
      <c r="AB5988" s="59"/>
      <c r="AC5988" s="59"/>
    </row>
    <row r="5989" spans="1:29" x14ac:dyDescent="0.2">
      <c r="A5989" s="62" t="s">
        <v>15332</v>
      </c>
      <c r="B5989" s="63">
        <v>5985</v>
      </c>
      <c r="C5989" s="64">
        <v>43220</v>
      </c>
      <c r="D5989" s="62" t="s">
        <v>15333</v>
      </c>
      <c r="E5989" s="62" t="s">
        <v>160</v>
      </c>
      <c r="F5989" s="62" t="s">
        <v>137</v>
      </c>
      <c r="G5989" s="64">
        <v>43276</v>
      </c>
      <c r="H5989" s="62" t="s">
        <v>15065</v>
      </c>
      <c r="I5989" s="59"/>
      <c r="J5989" s="59"/>
      <c r="K5989" s="59"/>
      <c r="L5989" s="59"/>
      <c r="M5989" s="59"/>
      <c r="N5989" s="59"/>
      <c r="O5989" s="59"/>
      <c r="P5989" s="59"/>
      <c r="Q5989" s="59"/>
      <c r="R5989" s="59"/>
      <c r="S5989" s="59"/>
      <c r="T5989" s="59"/>
      <c r="U5989" s="59"/>
      <c r="V5989" s="59"/>
      <c r="W5989" s="59"/>
      <c r="X5989" s="59"/>
      <c r="Y5989" s="59"/>
      <c r="Z5989" s="59"/>
      <c r="AA5989" s="59"/>
      <c r="AB5989" s="59"/>
      <c r="AC5989" s="59"/>
    </row>
    <row r="5990" spans="1:29" x14ac:dyDescent="0.2">
      <c r="A5990" s="62" t="s">
        <v>15334</v>
      </c>
      <c r="B5990" s="63">
        <v>5986</v>
      </c>
      <c r="C5990" s="64">
        <v>43220</v>
      </c>
      <c r="D5990" s="62" t="s">
        <v>15335</v>
      </c>
      <c r="E5990" s="62" t="s">
        <v>160</v>
      </c>
      <c r="F5990" s="62" t="s">
        <v>161</v>
      </c>
      <c r="G5990" s="64">
        <v>43264</v>
      </c>
      <c r="H5990" s="62" t="s">
        <v>9670</v>
      </c>
      <c r="I5990" s="59"/>
      <c r="J5990" s="59"/>
      <c r="K5990" s="59"/>
      <c r="L5990" s="59"/>
      <c r="M5990" s="59"/>
      <c r="N5990" s="59"/>
      <c r="O5990" s="59"/>
      <c r="P5990" s="59"/>
      <c r="Q5990" s="59"/>
      <c r="R5990" s="59"/>
      <c r="S5990" s="59"/>
      <c r="T5990" s="59"/>
      <c r="U5990" s="59"/>
      <c r="V5990" s="59"/>
      <c r="W5990" s="59"/>
      <c r="X5990" s="59"/>
      <c r="Y5990" s="59"/>
      <c r="Z5990" s="59"/>
      <c r="AA5990" s="59"/>
      <c r="AB5990" s="59"/>
      <c r="AC5990" s="59"/>
    </row>
    <row r="5991" spans="1:29" x14ac:dyDescent="0.2">
      <c r="A5991" s="62" t="s">
        <v>15336</v>
      </c>
      <c r="B5991" s="63">
        <v>5987</v>
      </c>
      <c r="C5991" s="64">
        <v>43220</v>
      </c>
      <c r="D5991" s="62" t="s">
        <v>15337</v>
      </c>
      <c r="E5991" s="62" t="s">
        <v>160</v>
      </c>
      <c r="F5991" s="62" t="s">
        <v>137</v>
      </c>
      <c r="G5991" s="64">
        <v>43328</v>
      </c>
      <c r="H5991" s="62" t="s">
        <v>15338</v>
      </c>
      <c r="I5991" s="59"/>
      <c r="J5991" s="59"/>
      <c r="K5991" s="59"/>
      <c r="L5991" s="59"/>
      <c r="M5991" s="59"/>
      <c r="N5991" s="59"/>
      <c r="O5991" s="59"/>
      <c r="P5991" s="59"/>
      <c r="Q5991" s="59"/>
      <c r="R5991" s="59"/>
      <c r="S5991" s="59"/>
      <c r="T5991" s="59"/>
      <c r="U5991" s="59"/>
      <c r="V5991" s="59"/>
      <c r="W5991" s="59"/>
      <c r="X5991" s="59"/>
      <c r="Y5991" s="59"/>
      <c r="Z5991" s="59"/>
      <c r="AA5991" s="59"/>
      <c r="AB5991" s="59"/>
      <c r="AC5991" s="59"/>
    </row>
    <row r="5992" spans="1:29" x14ac:dyDescent="0.2">
      <c r="A5992" s="62" t="s">
        <v>15339</v>
      </c>
      <c r="B5992" s="63">
        <v>5988</v>
      </c>
      <c r="C5992" s="64">
        <v>43220</v>
      </c>
      <c r="D5992" s="62" t="s">
        <v>15340</v>
      </c>
      <c r="E5992" s="62" t="s">
        <v>160</v>
      </c>
      <c r="F5992" s="62" t="s">
        <v>161</v>
      </c>
      <c r="G5992" s="64">
        <v>43320</v>
      </c>
      <c r="H5992" s="62" t="s">
        <v>15341</v>
      </c>
      <c r="I5992" s="59"/>
      <c r="J5992" s="59"/>
      <c r="K5992" s="59"/>
      <c r="L5992" s="59"/>
      <c r="M5992" s="59"/>
      <c r="N5992" s="59"/>
      <c r="O5992" s="59"/>
      <c r="P5992" s="59"/>
      <c r="Q5992" s="59"/>
      <c r="R5992" s="59"/>
      <c r="S5992" s="59"/>
      <c r="T5992" s="59"/>
      <c r="U5992" s="59"/>
      <c r="V5992" s="59"/>
      <c r="W5992" s="59"/>
      <c r="X5992" s="59"/>
      <c r="Y5992" s="59"/>
      <c r="Z5992" s="59"/>
      <c r="AA5992" s="59"/>
      <c r="AB5992" s="59"/>
      <c r="AC5992" s="59"/>
    </row>
    <row r="5993" spans="1:29" x14ac:dyDescent="0.2">
      <c r="A5993" s="62" t="s">
        <v>15342</v>
      </c>
      <c r="B5993" s="63">
        <v>5989</v>
      </c>
      <c r="C5993" s="64">
        <v>43220</v>
      </c>
      <c r="D5993" s="62" t="s">
        <v>15343</v>
      </c>
      <c r="E5993" s="62" t="s">
        <v>160</v>
      </c>
      <c r="F5993" s="62" t="s">
        <v>161</v>
      </c>
      <c r="G5993" s="64">
        <v>43243</v>
      </c>
      <c r="H5993" s="62" t="s">
        <v>15344</v>
      </c>
      <c r="I5993" s="59"/>
      <c r="J5993" s="59"/>
      <c r="K5993" s="59"/>
      <c r="L5993" s="59"/>
      <c r="M5993" s="59"/>
      <c r="N5993" s="59"/>
      <c r="O5993" s="59"/>
      <c r="P5993" s="59"/>
      <c r="Q5993" s="59"/>
      <c r="R5993" s="59"/>
      <c r="S5993" s="59"/>
      <c r="T5993" s="59"/>
      <c r="U5993" s="59"/>
      <c r="V5993" s="59"/>
      <c r="W5993" s="59"/>
      <c r="X5993" s="59"/>
      <c r="Y5993" s="59"/>
      <c r="Z5993" s="59"/>
      <c r="AA5993" s="59"/>
      <c r="AB5993" s="59"/>
      <c r="AC5993" s="59"/>
    </row>
    <row r="5994" spans="1:29" x14ac:dyDescent="0.2">
      <c r="A5994" s="62" t="s">
        <v>15345</v>
      </c>
      <c r="B5994" s="63">
        <v>5990</v>
      </c>
      <c r="C5994" s="64">
        <v>43220</v>
      </c>
      <c r="D5994" s="62" t="s">
        <v>15346</v>
      </c>
      <c r="E5994" s="62" t="s">
        <v>160</v>
      </c>
      <c r="F5994" s="62" t="s">
        <v>137</v>
      </c>
      <c r="G5994" s="64">
        <v>43263</v>
      </c>
      <c r="H5994" s="62" t="s">
        <v>15347</v>
      </c>
      <c r="I5994" s="59"/>
      <c r="J5994" s="59"/>
      <c r="K5994" s="59"/>
      <c r="L5994" s="59"/>
      <c r="M5994" s="59"/>
      <c r="N5994" s="59"/>
      <c r="O5994" s="59"/>
      <c r="P5994" s="59"/>
      <c r="Q5994" s="59"/>
      <c r="R5994" s="59"/>
      <c r="S5994" s="59"/>
      <c r="T5994" s="59"/>
      <c r="U5994" s="59"/>
      <c r="V5994" s="59"/>
      <c r="W5994" s="59"/>
      <c r="X5994" s="59"/>
      <c r="Y5994" s="59"/>
      <c r="Z5994" s="59"/>
      <c r="AA5994" s="59"/>
      <c r="AB5994" s="59"/>
      <c r="AC5994" s="59"/>
    </row>
    <row r="5995" spans="1:29" x14ac:dyDescent="0.2">
      <c r="A5995" s="62" t="s">
        <v>15348</v>
      </c>
      <c r="B5995" s="63">
        <v>5991</v>
      </c>
      <c r="C5995" s="64">
        <v>43220</v>
      </c>
      <c r="D5995" s="62" t="s">
        <v>15349</v>
      </c>
      <c r="E5995" s="62" t="s">
        <v>160</v>
      </c>
      <c r="F5995" s="62" t="s">
        <v>161</v>
      </c>
      <c r="G5995" s="64">
        <v>43335</v>
      </c>
      <c r="H5995" s="62" t="s">
        <v>15350</v>
      </c>
      <c r="I5995" s="59"/>
      <c r="J5995" s="59"/>
      <c r="K5995" s="59"/>
      <c r="L5995" s="59"/>
      <c r="M5995" s="59"/>
      <c r="N5995" s="59"/>
      <c r="O5995" s="59"/>
      <c r="P5995" s="59"/>
      <c r="Q5995" s="59"/>
      <c r="R5995" s="59"/>
      <c r="S5995" s="59"/>
      <c r="T5995" s="59"/>
      <c r="U5995" s="59"/>
      <c r="V5995" s="59"/>
      <c r="W5995" s="59"/>
      <c r="X5995" s="59"/>
      <c r="Y5995" s="59"/>
      <c r="Z5995" s="59"/>
      <c r="AA5995" s="59"/>
      <c r="AB5995" s="59"/>
      <c r="AC5995" s="59"/>
    </row>
    <row r="5996" spans="1:29" x14ac:dyDescent="0.2">
      <c r="A5996" s="62" t="s">
        <v>15351</v>
      </c>
      <c r="B5996" s="63">
        <v>5992</v>
      </c>
      <c r="C5996" s="64">
        <v>43220</v>
      </c>
      <c r="D5996" s="62" t="s">
        <v>15352</v>
      </c>
      <c r="E5996" s="62" t="s">
        <v>160</v>
      </c>
      <c r="F5996" s="62" t="s">
        <v>161</v>
      </c>
      <c r="G5996" s="64">
        <v>43304</v>
      </c>
      <c r="H5996" s="62" t="s">
        <v>15353</v>
      </c>
      <c r="I5996" s="59"/>
      <c r="J5996" s="59"/>
      <c r="K5996" s="59"/>
      <c r="L5996" s="59"/>
      <c r="M5996" s="59"/>
      <c r="N5996" s="59"/>
      <c r="O5996" s="59"/>
      <c r="P5996" s="59"/>
      <c r="Q5996" s="59"/>
      <c r="R5996" s="59"/>
      <c r="S5996" s="59"/>
      <c r="T5996" s="59"/>
      <c r="U5996" s="59"/>
      <c r="V5996" s="59"/>
      <c r="W5996" s="59"/>
      <c r="X5996" s="59"/>
      <c r="Y5996" s="59"/>
      <c r="Z5996" s="59"/>
      <c r="AA5996" s="59"/>
      <c r="AB5996" s="59"/>
      <c r="AC5996" s="59"/>
    </row>
    <row r="5997" spans="1:29" x14ac:dyDescent="0.2">
      <c r="A5997" s="62" t="s">
        <v>15354</v>
      </c>
      <c r="B5997" s="63">
        <v>5993</v>
      </c>
      <c r="C5997" s="64">
        <v>43220</v>
      </c>
      <c r="D5997" s="62" t="s">
        <v>15355</v>
      </c>
      <c r="E5997" s="62" t="s">
        <v>160</v>
      </c>
      <c r="F5997" s="62" t="s">
        <v>137</v>
      </c>
      <c r="G5997" s="64">
        <v>43279</v>
      </c>
      <c r="H5997" s="62" t="s">
        <v>9876</v>
      </c>
      <c r="I5997" s="59"/>
      <c r="J5997" s="59"/>
      <c r="K5997" s="59"/>
      <c r="L5997" s="59"/>
      <c r="M5997" s="59"/>
      <c r="N5997" s="59"/>
      <c r="O5997" s="59"/>
      <c r="P5997" s="59"/>
      <c r="Q5997" s="59"/>
      <c r="R5997" s="59"/>
      <c r="S5997" s="59"/>
      <c r="T5997" s="59"/>
      <c r="U5997" s="59"/>
      <c r="V5997" s="59"/>
      <c r="W5997" s="59"/>
      <c r="X5997" s="59"/>
      <c r="Y5997" s="59"/>
      <c r="Z5997" s="59"/>
      <c r="AA5997" s="59"/>
      <c r="AB5997" s="59"/>
      <c r="AC5997" s="59"/>
    </row>
    <row r="5998" spans="1:29" x14ac:dyDescent="0.2">
      <c r="A5998" s="62" t="s">
        <v>15356</v>
      </c>
      <c r="B5998" s="63">
        <v>5994</v>
      </c>
      <c r="C5998" s="64">
        <v>43220</v>
      </c>
      <c r="D5998" s="62" t="s">
        <v>15357</v>
      </c>
      <c r="E5998" s="62" t="s">
        <v>160</v>
      </c>
      <c r="F5998" s="62" t="s">
        <v>137</v>
      </c>
      <c r="G5998" s="64">
        <v>43270</v>
      </c>
      <c r="H5998" s="62" t="s">
        <v>9502</v>
      </c>
      <c r="I5998" s="59"/>
      <c r="J5998" s="59"/>
      <c r="K5998" s="59"/>
      <c r="L5998" s="59"/>
      <c r="M5998" s="59"/>
      <c r="N5998" s="59"/>
      <c r="O5998" s="59"/>
      <c r="P5998" s="59"/>
      <c r="Q5998" s="59"/>
      <c r="R5998" s="59"/>
      <c r="S5998" s="59"/>
      <c r="T5998" s="59"/>
      <c r="U5998" s="59"/>
      <c r="V5998" s="59"/>
      <c r="W5998" s="59"/>
      <c r="X5998" s="59"/>
      <c r="Y5998" s="59"/>
      <c r="Z5998" s="59"/>
      <c r="AA5998" s="59"/>
      <c r="AB5998" s="59"/>
      <c r="AC5998" s="59"/>
    </row>
    <row r="5999" spans="1:29" x14ac:dyDescent="0.2">
      <c r="A5999" s="62" t="s">
        <v>15358</v>
      </c>
      <c r="B5999" s="63">
        <v>5995</v>
      </c>
      <c r="C5999" s="64">
        <v>43220</v>
      </c>
      <c r="D5999" s="62" t="s">
        <v>15359</v>
      </c>
      <c r="E5999" s="62" t="s">
        <v>160</v>
      </c>
      <c r="F5999" s="62" t="s">
        <v>161</v>
      </c>
      <c r="G5999" s="64">
        <v>43320</v>
      </c>
      <c r="H5999" s="62" t="s">
        <v>15341</v>
      </c>
      <c r="I5999" s="59"/>
      <c r="J5999" s="59"/>
      <c r="K5999" s="59"/>
      <c r="L5999" s="59"/>
      <c r="M5999" s="59"/>
      <c r="N5999" s="59"/>
      <c r="O5999" s="59"/>
      <c r="P5999" s="59"/>
      <c r="Q5999" s="59"/>
      <c r="R5999" s="59"/>
      <c r="S5999" s="59"/>
      <c r="T5999" s="59"/>
      <c r="U5999" s="59"/>
      <c r="V5999" s="59"/>
      <c r="W5999" s="59"/>
      <c r="X5999" s="59"/>
      <c r="Y5999" s="59"/>
      <c r="Z5999" s="59"/>
      <c r="AA5999" s="59"/>
      <c r="AB5999" s="59"/>
      <c r="AC5999" s="59"/>
    </row>
    <row r="6000" spans="1:29" x14ac:dyDescent="0.2">
      <c r="A6000" s="62" t="s">
        <v>15360</v>
      </c>
      <c r="B6000" s="63">
        <v>5996</v>
      </c>
      <c r="C6000" s="64">
        <v>43220</v>
      </c>
      <c r="D6000" s="62" t="s">
        <v>15361</v>
      </c>
      <c r="E6000" s="62" t="s">
        <v>160</v>
      </c>
      <c r="F6000" s="62" t="s">
        <v>137</v>
      </c>
      <c r="G6000" s="64">
        <v>43328</v>
      </c>
      <c r="H6000" s="62" t="s">
        <v>15362</v>
      </c>
      <c r="I6000" s="59"/>
      <c r="J6000" s="59"/>
      <c r="K6000" s="59"/>
      <c r="L6000" s="59"/>
      <c r="M6000" s="59"/>
      <c r="N6000" s="59"/>
      <c r="O6000" s="59"/>
      <c r="P6000" s="59"/>
      <c r="Q6000" s="59"/>
      <c r="R6000" s="59"/>
      <c r="S6000" s="59"/>
      <c r="T6000" s="59"/>
      <c r="U6000" s="59"/>
      <c r="V6000" s="59"/>
      <c r="W6000" s="59"/>
      <c r="X6000" s="59"/>
      <c r="Y6000" s="59"/>
      <c r="Z6000" s="59"/>
      <c r="AA6000" s="59"/>
      <c r="AB6000" s="59"/>
      <c r="AC6000" s="59"/>
    </row>
    <row r="6001" spans="1:29" x14ac:dyDescent="0.2">
      <c r="A6001" s="62" t="s">
        <v>15363</v>
      </c>
      <c r="B6001" s="63">
        <v>5997</v>
      </c>
      <c r="C6001" s="64">
        <v>43220</v>
      </c>
      <c r="D6001" s="62" t="s">
        <v>15364</v>
      </c>
      <c r="E6001" s="62" t="s">
        <v>160</v>
      </c>
      <c r="F6001" s="62" t="s">
        <v>137</v>
      </c>
      <c r="G6001" s="64">
        <v>43347</v>
      </c>
      <c r="H6001" s="62" t="s">
        <v>15365</v>
      </c>
      <c r="I6001" s="59"/>
      <c r="J6001" s="59"/>
      <c r="K6001" s="59"/>
      <c r="L6001" s="59"/>
      <c r="M6001" s="59"/>
      <c r="N6001" s="59"/>
      <c r="O6001" s="59"/>
      <c r="P6001" s="59"/>
      <c r="Q6001" s="59"/>
      <c r="R6001" s="59"/>
      <c r="S6001" s="59"/>
      <c r="T6001" s="59"/>
      <c r="U6001" s="59"/>
      <c r="V6001" s="59"/>
      <c r="W6001" s="59"/>
      <c r="X6001" s="59"/>
      <c r="Y6001" s="59"/>
      <c r="Z6001" s="59"/>
      <c r="AA6001" s="59"/>
      <c r="AB6001" s="59"/>
      <c r="AC6001" s="59"/>
    </row>
    <row r="6002" spans="1:29" x14ac:dyDescent="0.2">
      <c r="A6002" s="62" t="s">
        <v>15366</v>
      </c>
      <c r="B6002" s="63">
        <v>5998</v>
      </c>
      <c r="C6002" s="64">
        <v>43220</v>
      </c>
      <c r="D6002" s="62" t="s">
        <v>15367</v>
      </c>
      <c r="E6002" s="62" t="s">
        <v>160</v>
      </c>
      <c r="F6002" s="62" t="s">
        <v>161</v>
      </c>
      <c r="G6002" s="64">
        <v>43229</v>
      </c>
      <c r="H6002" s="62" t="s">
        <v>15368</v>
      </c>
      <c r="I6002" s="59"/>
      <c r="J6002" s="59"/>
      <c r="K6002" s="59"/>
      <c r="L6002" s="59"/>
      <c r="M6002" s="59"/>
      <c r="N6002" s="59"/>
      <c r="O6002" s="59"/>
      <c r="P6002" s="59"/>
      <c r="Q6002" s="59"/>
      <c r="R6002" s="59"/>
      <c r="S6002" s="59"/>
      <c r="T6002" s="59"/>
      <c r="U6002" s="59"/>
      <c r="V6002" s="59"/>
      <c r="W6002" s="59"/>
      <c r="X6002" s="59"/>
      <c r="Y6002" s="59"/>
      <c r="Z6002" s="59"/>
      <c r="AA6002" s="59"/>
      <c r="AB6002" s="59"/>
      <c r="AC6002" s="59"/>
    </row>
    <row r="6003" spans="1:29" x14ac:dyDescent="0.2">
      <c r="A6003" s="62" t="s">
        <v>15369</v>
      </c>
      <c r="B6003" s="63">
        <v>5999</v>
      </c>
      <c r="C6003" s="64">
        <v>43220</v>
      </c>
      <c r="D6003" s="62" t="s">
        <v>15370</v>
      </c>
      <c r="E6003" s="62" t="s">
        <v>160</v>
      </c>
      <c r="F6003" s="62" t="s">
        <v>161</v>
      </c>
      <c r="G6003" s="64">
        <v>43238</v>
      </c>
      <c r="H6003" s="62" t="s">
        <v>15371</v>
      </c>
      <c r="I6003" s="59"/>
      <c r="J6003" s="59"/>
      <c r="K6003" s="59"/>
      <c r="L6003" s="59"/>
      <c r="M6003" s="59"/>
      <c r="N6003" s="59"/>
      <c r="O6003" s="59"/>
      <c r="P6003" s="59"/>
      <c r="Q6003" s="59"/>
      <c r="R6003" s="59"/>
      <c r="S6003" s="59"/>
      <c r="T6003" s="59"/>
      <c r="U6003" s="59"/>
      <c r="V6003" s="59"/>
      <c r="W6003" s="59"/>
      <c r="X6003" s="59"/>
      <c r="Y6003" s="59"/>
      <c r="Z6003" s="59"/>
      <c r="AA6003" s="59"/>
      <c r="AB6003" s="59"/>
      <c r="AC6003" s="59"/>
    </row>
    <row r="6004" spans="1:29" x14ac:dyDescent="0.2">
      <c r="A6004" s="62" t="s">
        <v>15372</v>
      </c>
      <c r="B6004" s="63">
        <v>6000</v>
      </c>
      <c r="C6004" s="64">
        <v>43220</v>
      </c>
      <c r="D6004" s="62" t="s">
        <v>15373</v>
      </c>
      <c r="E6004" s="62" t="s">
        <v>160</v>
      </c>
      <c r="F6004" s="62" t="s">
        <v>161</v>
      </c>
      <c r="G6004" s="64">
        <v>43267</v>
      </c>
      <c r="H6004" s="62" t="s">
        <v>15374</v>
      </c>
      <c r="I6004" s="59"/>
      <c r="J6004" s="59"/>
      <c r="K6004" s="59"/>
      <c r="L6004" s="59"/>
      <c r="M6004" s="59"/>
      <c r="N6004" s="59"/>
      <c r="O6004" s="59"/>
      <c r="P6004" s="59"/>
      <c r="Q6004" s="59"/>
      <c r="R6004" s="59"/>
      <c r="S6004" s="59"/>
      <c r="T6004" s="59"/>
      <c r="U6004" s="59"/>
      <c r="V6004" s="59"/>
      <c r="W6004" s="59"/>
      <c r="X6004" s="59"/>
      <c r="Y6004" s="59"/>
      <c r="Z6004" s="59"/>
      <c r="AA6004" s="59"/>
      <c r="AB6004" s="59"/>
      <c r="AC6004" s="59"/>
    </row>
    <row r="6005" spans="1:29" x14ac:dyDescent="0.2">
      <c r="A6005" s="62" t="s">
        <v>15375</v>
      </c>
      <c r="B6005" s="63">
        <v>6001</v>
      </c>
      <c r="C6005" s="64">
        <v>43220</v>
      </c>
      <c r="D6005" s="62" t="s">
        <v>15376</v>
      </c>
      <c r="E6005" s="62" t="s">
        <v>7024</v>
      </c>
      <c r="F6005" s="62" t="s">
        <v>137</v>
      </c>
      <c r="G6005" s="64">
        <v>43228</v>
      </c>
      <c r="H6005" s="62" t="s">
        <v>15377</v>
      </c>
      <c r="I6005" s="59"/>
      <c r="J6005" s="59"/>
      <c r="K6005" s="59"/>
      <c r="L6005" s="59"/>
      <c r="M6005" s="59"/>
      <c r="N6005" s="59"/>
      <c r="O6005" s="59"/>
      <c r="P6005" s="59"/>
      <c r="Q6005" s="59"/>
      <c r="R6005" s="59"/>
      <c r="S6005" s="59"/>
      <c r="T6005" s="59"/>
      <c r="U6005" s="59"/>
      <c r="V6005" s="59"/>
      <c r="W6005" s="59"/>
      <c r="X6005" s="59"/>
      <c r="Y6005" s="59"/>
      <c r="Z6005" s="59"/>
      <c r="AA6005" s="59"/>
      <c r="AB6005" s="59"/>
      <c r="AC6005" s="59"/>
    </row>
    <row r="6006" spans="1:29" x14ac:dyDescent="0.2">
      <c r="A6006" s="62" t="s">
        <v>15378</v>
      </c>
      <c r="B6006" s="63">
        <v>6002</v>
      </c>
      <c r="C6006" s="64">
        <v>43220</v>
      </c>
      <c r="D6006" s="62" t="s">
        <v>15379</v>
      </c>
      <c r="E6006" s="62" t="s">
        <v>927</v>
      </c>
      <c r="F6006" s="62" t="s">
        <v>137</v>
      </c>
      <c r="G6006" s="64">
        <v>43228</v>
      </c>
      <c r="H6006" s="62" t="s">
        <v>15380</v>
      </c>
      <c r="I6006" s="59"/>
      <c r="J6006" s="59"/>
      <c r="K6006" s="59"/>
      <c r="L6006" s="59"/>
      <c r="M6006" s="59"/>
      <c r="N6006" s="59"/>
      <c r="O6006" s="59"/>
      <c r="P6006" s="59"/>
      <c r="Q6006" s="59"/>
      <c r="R6006" s="59"/>
      <c r="S6006" s="59"/>
      <c r="T6006" s="59"/>
      <c r="U6006" s="59"/>
      <c r="V6006" s="59"/>
      <c r="W6006" s="59"/>
      <c r="X6006" s="59"/>
      <c r="Y6006" s="59"/>
      <c r="Z6006" s="59"/>
      <c r="AA6006" s="59"/>
      <c r="AB6006" s="59"/>
      <c r="AC6006" s="59"/>
    </row>
    <row r="6007" spans="1:29" x14ac:dyDescent="0.2">
      <c r="A6007" s="62" t="s">
        <v>15381</v>
      </c>
      <c r="B6007" s="63">
        <v>6003</v>
      </c>
      <c r="C6007" s="64">
        <v>43220</v>
      </c>
      <c r="D6007" s="62" t="s">
        <v>15382</v>
      </c>
      <c r="E6007" s="62" t="s">
        <v>149</v>
      </c>
      <c r="F6007" s="62" t="s">
        <v>137</v>
      </c>
      <c r="G6007" s="64">
        <v>43236</v>
      </c>
      <c r="H6007" s="62" t="s">
        <v>15383</v>
      </c>
      <c r="I6007" s="59"/>
      <c r="J6007" s="59"/>
      <c r="K6007" s="59"/>
      <c r="L6007" s="59"/>
      <c r="M6007" s="59"/>
      <c r="N6007" s="59"/>
      <c r="O6007" s="59"/>
      <c r="P6007" s="59"/>
      <c r="Q6007" s="59"/>
      <c r="R6007" s="59"/>
      <c r="S6007" s="59"/>
      <c r="T6007" s="59"/>
      <c r="U6007" s="59"/>
      <c r="V6007" s="59"/>
      <c r="W6007" s="59"/>
      <c r="X6007" s="59"/>
      <c r="Y6007" s="59"/>
      <c r="Z6007" s="59"/>
      <c r="AA6007" s="59"/>
      <c r="AB6007" s="59"/>
      <c r="AC6007" s="59"/>
    </row>
    <row r="6008" spans="1:29" x14ac:dyDescent="0.2">
      <c r="A6008" s="62" t="s">
        <v>15384</v>
      </c>
      <c r="B6008" s="63">
        <v>6004</v>
      </c>
      <c r="C6008" s="64">
        <v>43220</v>
      </c>
      <c r="D6008" s="62" t="s">
        <v>1134</v>
      </c>
      <c r="E6008" s="62" t="s">
        <v>1371</v>
      </c>
      <c r="F6008" s="62" t="s">
        <v>1101</v>
      </c>
      <c r="G6008" s="64">
        <v>43227</v>
      </c>
      <c r="H6008" s="62" t="s">
        <v>15385</v>
      </c>
      <c r="I6008" s="59"/>
      <c r="J6008" s="59"/>
      <c r="K6008" s="59"/>
      <c r="L6008" s="59"/>
      <c r="M6008" s="59"/>
      <c r="N6008" s="59"/>
      <c r="O6008" s="59"/>
      <c r="P6008" s="59"/>
      <c r="Q6008" s="59"/>
      <c r="R6008" s="59"/>
      <c r="S6008" s="59"/>
      <c r="T6008" s="59"/>
      <c r="U6008" s="59"/>
      <c r="V6008" s="59"/>
      <c r="W6008" s="59"/>
      <c r="X6008" s="59"/>
      <c r="Y6008" s="59"/>
      <c r="Z6008" s="59"/>
      <c r="AA6008" s="59"/>
      <c r="AB6008" s="59"/>
      <c r="AC6008" s="59"/>
    </row>
    <row r="6009" spans="1:29" x14ac:dyDescent="0.2">
      <c r="A6009" s="62" t="s">
        <v>15386</v>
      </c>
      <c r="B6009" s="63">
        <v>6005</v>
      </c>
      <c r="C6009" s="64">
        <v>43220</v>
      </c>
      <c r="D6009" s="62" t="s">
        <v>1134</v>
      </c>
      <c r="E6009" s="62" t="s">
        <v>1371</v>
      </c>
      <c r="F6009" s="62" t="s">
        <v>137</v>
      </c>
      <c r="G6009" s="64">
        <v>43237</v>
      </c>
      <c r="H6009" s="62" t="s">
        <v>15387</v>
      </c>
      <c r="I6009" s="59"/>
      <c r="J6009" s="59"/>
      <c r="K6009" s="59"/>
      <c r="L6009" s="59"/>
      <c r="M6009" s="59"/>
      <c r="N6009" s="59"/>
      <c r="O6009" s="59"/>
      <c r="P6009" s="59"/>
      <c r="Q6009" s="59"/>
      <c r="R6009" s="59"/>
      <c r="S6009" s="59"/>
      <c r="T6009" s="59"/>
      <c r="U6009" s="59"/>
      <c r="V6009" s="59"/>
      <c r="W6009" s="59"/>
      <c r="X6009" s="59"/>
      <c r="Y6009" s="59"/>
      <c r="Z6009" s="59"/>
      <c r="AA6009" s="59"/>
      <c r="AB6009" s="59"/>
      <c r="AC6009" s="59"/>
    </row>
    <row r="6010" spans="1:29" x14ac:dyDescent="0.2">
      <c r="A6010" s="62" t="s">
        <v>15388</v>
      </c>
      <c r="B6010" s="63">
        <v>6006</v>
      </c>
      <c r="C6010" s="64">
        <v>43220</v>
      </c>
      <c r="D6010" s="62" t="s">
        <v>15389</v>
      </c>
      <c r="E6010" s="62" t="s">
        <v>149</v>
      </c>
      <c r="F6010" s="62" t="s">
        <v>137</v>
      </c>
      <c r="G6010" s="64">
        <v>43236</v>
      </c>
      <c r="H6010" s="62" t="s">
        <v>15390</v>
      </c>
      <c r="I6010" s="59"/>
      <c r="J6010" s="59"/>
      <c r="K6010" s="59"/>
      <c r="L6010" s="59"/>
      <c r="M6010" s="59"/>
      <c r="N6010" s="59"/>
      <c r="O6010" s="59"/>
      <c r="P6010" s="59"/>
      <c r="Q6010" s="59"/>
      <c r="R6010" s="59"/>
      <c r="S6010" s="59"/>
      <c r="T6010" s="59"/>
      <c r="U6010" s="59"/>
      <c r="V6010" s="59"/>
      <c r="W6010" s="59"/>
      <c r="X6010" s="59"/>
      <c r="Y6010" s="59"/>
      <c r="Z6010" s="59"/>
      <c r="AA6010" s="59"/>
      <c r="AB6010" s="59"/>
      <c r="AC6010" s="59"/>
    </row>
    <row r="6011" spans="1:29" x14ac:dyDescent="0.2">
      <c r="A6011" s="62" t="s">
        <v>15391</v>
      </c>
      <c r="B6011" s="63">
        <v>6007</v>
      </c>
      <c r="C6011" s="64">
        <v>43220</v>
      </c>
      <c r="D6011" s="62" t="s">
        <v>15392</v>
      </c>
      <c r="E6011" s="62" t="s">
        <v>5474</v>
      </c>
      <c r="F6011" s="62" t="s">
        <v>137</v>
      </c>
      <c r="G6011" s="64">
        <v>43224</v>
      </c>
      <c r="H6011" s="62" t="s">
        <v>15393</v>
      </c>
      <c r="I6011" s="59"/>
      <c r="J6011" s="59"/>
      <c r="K6011" s="59"/>
      <c r="L6011" s="59"/>
      <c r="M6011" s="59"/>
      <c r="N6011" s="59"/>
      <c r="O6011" s="59"/>
      <c r="P6011" s="59"/>
      <c r="Q6011" s="59"/>
      <c r="R6011" s="59"/>
      <c r="S6011" s="59"/>
      <c r="T6011" s="59"/>
      <c r="U6011" s="59"/>
      <c r="V6011" s="59"/>
      <c r="W6011" s="59"/>
      <c r="X6011" s="59"/>
      <c r="Y6011" s="59"/>
      <c r="Z6011" s="59"/>
      <c r="AA6011" s="59"/>
      <c r="AB6011" s="59"/>
      <c r="AC6011" s="59"/>
    </row>
    <row r="6012" spans="1:29" x14ac:dyDescent="0.2">
      <c r="A6012" s="62" t="s">
        <v>15394</v>
      </c>
      <c r="B6012" s="63">
        <v>6008</v>
      </c>
      <c r="C6012" s="64">
        <v>43220</v>
      </c>
      <c r="D6012" s="62" t="s">
        <v>15395</v>
      </c>
      <c r="E6012" s="62" t="s">
        <v>15396</v>
      </c>
      <c r="F6012" s="62" t="s">
        <v>137</v>
      </c>
      <c r="G6012" s="64">
        <v>43299</v>
      </c>
      <c r="H6012" s="62" t="s">
        <v>15397</v>
      </c>
      <c r="I6012" s="59"/>
      <c r="J6012" s="59"/>
      <c r="K6012" s="59"/>
      <c r="L6012" s="59"/>
      <c r="M6012" s="59"/>
      <c r="N6012" s="59"/>
      <c r="O6012" s="59"/>
      <c r="P6012" s="59"/>
      <c r="Q6012" s="59"/>
      <c r="R6012" s="59"/>
      <c r="S6012" s="59"/>
      <c r="T6012" s="59"/>
      <c r="U6012" s="59"/>
      <c r="V6012" s="59"/>
      <c r="W6012" s="59"/>
      <c r="X6012" s="59"/>
      <c r="Y6012" s="59"/>
      <c r="Z6012" s="59"/>
      <c r="AA6012" s="59"/>
      <c r="AB6012" s="59"/>
      <c r="AC6012" s="59"/>
    </row>
    <row r="6013" spans="1:29" x14ac:dyDescent="0.2">
      <c r="A6013" s="62" t="s">
        <v>15398</v>
      </c>
      <c r="B6013" s="63">
        <v>6009</v>
      </c>
      <c r="C6013" s="64">
        <v>43220</v>
      </c>
      <c r="D6013" s="62" t="s">
        <v>153</v>
      </c>
      <c r="E6013" s="62" t="s">
        <v>10052</v>
      </c>
      <c r="F6013" s="62" t="s">
        <v>137</v>
      </c>
      <c r="G6013" s="64">
        <v>43241</v>
      </c>
      <c r="H6013" s="62" t="s">
        <v>15399</v>
      </c>
      <c r="I6013" s="59"/>
      <c r="J6013" s="59"/>
      <c r="K6013" s="59"/>
      <c r="L6013" s="59"/>
      <c r="M6013" s="59"/>
      <c r="N6013" s="59"/>
      <c r="O6013" s="59"/>
      <c r="P6013" s="59"/>
      <c r="Q6013" s="59"/>
      <c r="R6013" s="59"/>
      <c r="S6013" s="59"/>
      <c r="T6013" s="59"/>
      <c r="U6013" s="59"/>
      <c r="V6013" s="59"/>
      <c r="W6013" s="59"/>
      <c r="X6013" s="59"/>
      <c r="Y6013" s="59"/>
      <c r="Z6013" s="59"/>
      <c r="AA6013" s="59"/>
      <c r="AB6013" s="59"/>
      <c r="AC6013" s="59"/>
    </row>
    <row r="6014" spans="1:29" x14ac:dyDescent="0.2">
      <c r="A6014" s="62" t="s">
        <v>15400</v>
      </c>
      <c r="B6014" s="63">
        <v>6010</v>
      </c>
      <c r="C6014" s="64">
        <v>43220</v>
      </c>
      <c r="D6014" s="62" t="s">
        <v>15401</v>
      </c>
      <c r="E6014" s="62" t="s">
        <v>10052</v>
      </c>
      <c r="F6014" s="62" t="s">
        <v>137</v>
      </c>
      <c r="G6014" s="64">
        <v>43235</v>
      </c>
      <c r="H6014" s="62" t="s">
        <v>15402</v>
      </c>
      <c r="I6014" s="59"/>
      <c r="J6014" s="59"/>
      <c r="K6014" s="59"/>
      <c r="L6014" s="59"/>
      <c r="M6014" s="59"/>
      <c r="N6014" s="59"/>
      <c r="O6014" s="59"/>
      <c r="P6014" s="59"/>
      <c r="Q6014" s="59"/>
      <c r="R6014" s="59"/>
      <c r="S6014" s="59"/>
      <c r="T6014" s="59"/>
      <c r="U6014" s="59"/>
      <c r="V6014" s="59"/>
      <c r="W6014" s="59"/>
      <c r="X6014" s="59"/>
      <c r="Y6014" s="59"/>
      <c r="Z6014" s="59"/>
      <c r="AA6014" s="59"/>
      <c r="AB6014" s="59"/>
      <c r="AC6014" s="59"/>
    </row>
    <row r="6015" spans="1:29" x14ac:dyDescent="0.2">
      <c r="A6015" s="62" t="s">
        <v>15403</v>
      </c>
      <c r="B6015" s="63">
        <v>6011</v>
      </c>
      <c r="C6015" s="64">
        <v>43220</v>
      </c>
      <c r="D6015" s="62" t="s">
        <v>15404</v>
      </c>
      <c r="E6015" s="62" t="s">
        <v>1501</v>
      </c>
      <c r="F6015" s="62" t="s">
        <v>137</v>
      </c>
      <c r="G6015" s="64">
        <v>43229</v>
      </c>
      <c r="H6015" s="62" t="s">
        <v>15405</v>
      </c>
      <c r="I6015" s="59"/>
      <c r="J6015" s="59"/>
      <c r="K6015" s="59"/>
      <c r="L6015" s="59"/>
      <c r="M6015" s="59"/>
      <c r="N6015" s="59"/>
      <c r="O6015" s="59"/>
      <c r="P6015" s="59"/>
      <c r="Q6015" s="59"/>
      <c r="R6015" s="59"/>
      <c r="S6015" s="59"/>
      <c r="T6015" s="59"/>
      <c r="U6015" s="59"/>
      <c r="V6015" s="59"/>
      <c r="W6015" s="59"/>
      <c r="X6015" s="59"/>
      <c r="Y6015" s="59"/>
      <c r="Z6015" s="59"/>
      <c r="AA6015" s="59"/>
      <c r="AB6015" s="59"/>
      <c r="AC6015" s="59"/>
    </row>
    <row r="6016" spans="1:29" x14ac:dyDescent="0.2">
      <c r="A6016" s="62" t="s">
        <v>15406</v>
      </c>
      <c r="B6016" s="63">
        <v>6012</v>
      </c>
      <c r="C6016" s="64">
        <v>43220</v>
      </c>
      <c r="D6016" s="62" t="s">
        <v>153</v>
      </c>
      <c r="E6016" s="62" t="s">
        <v>2068</v>
      </c>
      <c r="F6016" s="62" t="s">
        <v>137</v>
      </c>
      <c r="G6016" s="64">
        <v>43223</v>
      </c>
      <c r="H6016" s="62" t="s">
        <v>15407</v>
      </c>
      <c r="I6016" s="59"/>
      <c r="J6016" s="59"/>
      <c r="K6016" s="59"/>
      <c r="L6016" s="59"/>
      <c r="M6016" s="59"/>
      <c r="N6016" s="59"/>
      <c r="O6016" s="59"/>
      <c r="P6016" s="59"/>
      <c r="Q6016" s="59"/>
      <c r="R6016" s="59"/>
      <c r="S6016" s="59"/>
      <c r="T6016" s="59"/>
      <c r="U6016" s="59"/>
      <c r="V6016" s="59"/>
      <c r="W6016" s="59"/>
      <c r="X6016" s="59"/>
      <c r="Y6016" s="59"/>
      <c r="Z6016" s="59"/>
      <c r="AA6016" s="59"/>
      <c r="AB6016" s="59"/>
      <c r="AC6016" s="59"/>
    </row>
    <row r="6017" spans="1:29" x14ac:dyDescent="0.2">
      <c r="A6017" s="62" t="s">
        <v>15408</v>
      </c>
      <c r="B6017" s="63">
        <v>6013</v>
      </c>
      <c r="C6017" s="64">
        <v>43220</v>
      </c>
      <c r="D6017" s="62" t="s">
        <v>153</v>
      </c>
      <c r="E6017" s="62" t="s">
        <v>149</v>
      </c>
      <c r="F6017" s="62" t="s">
        <v>137</v>
      </c>
      <c r="G6017" s="64">
        <v>43229</v>
      </c>
      <c r="H6017" s="62" t="s">
        <v>15409</v>
      </c>
      <c r="I6017" s="59"/>
      <c r="J6017" s="59"/>
      <c r="K6017" s="59"/>
      <c r="L6017" s="59"/>
      <c r="M6017" s="59"/>
      <c r="N6017" s="59"/>
      <c r="O6017" s="59"/>
      <c r="P6017" s="59"/>
      <c r="Q6017" s="59"/>
      <c r="R6017" s="59"/>
      <c r="S6017" s="59"/>
      <c r="T6017" s="59"/>
      <c r="U6017" s="59"/>
      <c r="V6017" s="59"/>
      <c r="W6017" s="59"/>
      <c r="X6017" s="59"/>
      <c r="Y6017" s="59"/>
      <c r="Z6017" s="59"/>
      <c r="AA6017" s="59"/>
      <c r="AB6017" s="59"/>
      <c r="AC6017" s="59"/>
    </row>
    <row r="6018" spans="1:29" x14ac:dyDescent="0.2">
      <c r="A6018" s="62" t="s">
        <v>15410</v>
      </c>
      <c r="B6018" s="63">
        <v>6014</v>
      </c>
      <c r="C6018" s="64">
        <v>43220</v>
      </c>
      <c r="D6018" s="62" t="s">
        <v>1148</v>
      </c>
      <c r="E6018" s="62" t="s">
        <v>2068</v>
      </c>
      <c r="F6018" s="62" t="s">
        <v>137</v>
      </c>
      <c r="G6018" s="64">
        <v>43224</v>
      </c>
      <c r="H6018" s="62" t="s">
        <v>15411</v>
      </c>
      <c r="I6018" s="59"/>
      <c r="J6018" s="59"/>
      <c r="K6018" s="59"/>
      <c r="L6018" s="59"/>
      <c r="M6018" s="59"/>
      <c r="N6018" s="59"/>
      <c r="O6018" s="59"/>
      <c r="P6018" s="59"/>
      <c r="Q6018" s="59"/>
      <c r="R6018" s="59"/>
      <c r="S6018" s="59"/>
      <c r="T6018" s="59"/>
      <c r="U6018" s="59"/>
      <c r="V6018" s="59"/>
      <c r="W6018" s="59"/>
      <c r="X6018" s="59"/>
      <c r="Y6018" s="59"/>
      <c r="Z6018" s="59"/>
      <c r="AA6018" s="59"/>
      <c r="AB6018" s="59"/>
      <c r="AC6018" s="59"/>
    </row>
    <row r="6019" spans="1:29" x14ac:dyDescent="0.2">
      <c r="A6019" s="62" t="s">
        <v>15412</v>
      </c>
      <c r="B6019" s="63">
        <v>6015</v>
      </c>
      <c r="C6019" s="64">
        <v>43220</v>
      </c>
      <c r="D6019" s="62" t="s">
        <v>4826</v>
      </c>
      <c r="E6019" s="62" t="s">
        <v>6460</v>
      </c>
      <c r="F6019" s="62" t="s">
        <v>137</v>
      </c>
      <c r="G6019" s="64">
        <v>43224</v>
      </c>
      <c r="H6019" s="62" t="s">
        <v>15413</v>
      </c>
      <c r="I6019" s="59"/>
      <c r="J6019" s="59"/>
      <c r="K6019" s="59"/>
      <c r="L6019" s="59"/>
      <c r="M6019" s="59"/>
      <c r="N6019" s="59"/>
      <c r="O6019" s="59"/>
      <c r="P6019" s="59"/>
      <c r="Q6019" s="59"/>
      <c r="R6019" s="59"/>
      <c r="S6019" s="59"/>
      <c r="T6019" s="59"/>
      <c r="U6019" s="59"/>
      <c r="V6019" s="59"/>
      <c r="W6019" s="59"/>
      <c r="X6019" s="59"/>
      <c r="Y6019" s="59"/>
      <c r="Z6019" s="59"/>
      <c r="AA6019" s="59"/>
      <c r="AB6019" s="59"/>
      <c r="AC6019" s="59"/>
    </row>
    <row r="6020" spans="1:29" x14ac:dyDescent="0.2">
      <c r="A6020" s="62" t="s">
        <v>15414</v>
      </c>
      <c r="B6020" s="63">
        <v>6016</v>
      </c>
      <c r="C6020" s="64">
        <v>43220</v>
      </c>
      <c r="D6020" s="62" t="s">
        <v>15415</v>
      </c>
      <c r="E6020" s="62" t="s">
        <v>15416</v>
      </c>
      <c r="F6020" s="62" t="s">
        <v>137</v>
      </c>
      <c r="G6020" s="64">
        <v>43228</v>
      </c>
      <c r="H6020" s="62" t="s">
        <v>15417</v>
      </c>
      <c r="I6020" s="59"/>
      <c r="J6020" s="59"/>
      <c r="K6020" s="59"/>
      <c r="L6020" s="59"/>
      <c r="M6020" s="59"/>
      <c r="N6020" s="59"/>
      <c r="O6020" s="59"/>
      <c r="P6020" s="59"/>
      <c r="Q6020" s="59"/>
      <c r="R6020" s="59"/>
      <c r="S6020" s="59"/>
      <c r="T6020" s="59"/>
      <c r="U6020" s="59"/>
      <c r="V6020" s="59"/>
      <c r="W6020" s="59"/>
      <c r="X6020" s="59"/>
      <c r="Y6020" s="59"/>
      <c r="Z6020" s="59"/>
      <c r="AA6020" s="59"/>
      <c r="AB6020" s="59"/>
      <c r="AC6020" s="59"/>
    </row>
    <row r="6021" spans="1:29" x14ac:dyDescent="0.2">
      <c r="A6021" s="62" t="s">
        <v>15418</v>
      </c>
      <c r="B6021" s="63">
        <v>6017</v>
      </c>
      <c r="C6021" s="64">
        <v>43220</v>
      </c>
      <c r="D6021" s="62" t="s">
        <v>15419</v>
      </c>
      <c r="E6021" s="62" t="s">
        <v>149</v>
      </c>
      <c r="F6021" s="62" t="s">
        <v>1521</v>
      </c>
      <c r="G6021" s="64">
        <v>43291</v>
      </c>
      <c r="H6021" s="62" t="s">
        <v>15420</v>
      </c>
      <c r="I6021" s="59"/>
      <c r="J6021" s="59"/>
      <c r="K6021" s="59"/>
      <c r="L6021" s="59"/>
      <c r="M6021" s="59"/>
      <c r="N6021" s="59"/>
      <c r="O6021" s="59"/>
      <c r="P6021" s="59"/>
      <c r="Q6021" s="59"/>
      <c r="R6021" s="59"/>
      <c r="S6021" s="59"/>
      <c r="T6021" s="59"/>
      <c r="U6021" s="59"/>
      <c r="V6021" s="59"/>
      <c r="W6021" s="59"/>
      <c r="X6021" s="59"/>
      <c r="Y6021" s="59"/>
      <c r="Z6021" s="59"/>
      <c r="AA6021" s="59"/>
      <c r="AB6021" s="59"/>
      <c r="AC6021" s="59"/>
    </row>
    <row r="6022" spans="1:29" x14ac:dyDescent="0.2">
      <c r="A6022" s="62" t="s">
        <v>15421</v>
      </c>
      <c r="B6022" s="63">
        <v>6018</v>
      </c>
      <c r="C6022" s="64">
        <v>43220</v>
      </c>
      <c r="D6022" s="62" t="s">
        <v>153</v>
      </c>
      <c r="E6022" s="62" t="s">
        <v>149</v>
      </c>
      <c r="F6022" s="62" t="s">
        <v>137</v>
      </c>
      <c r="G6022" s="64" t="s">
        <v>149</v>
      </c>
      <c r="H6022" s="62" t="s">
        <v>149</v>
      </c>
      <c r="I6022" s="59"/>
      <c r="J6022" s="59"/>
      <c r="K6022" s="59"/>
      <c r="L6022" s="59"/>
      <c r="M6022" s="59"/>
      <c r="N6022" s="59"/>
      <c r="O6022" s="59"/>
      <c r="P6022" s="59"/>
      <c r="Q6022" s="59"/>
      <c r="R6022" s="59"/>
      <c r="S6022" s="59"/>
      <c r="T6022" s="59"/>
      <c r="U6022" s="59"/>
      <c r="V6022" s="59"/>
      <c r="W6022" s="59"/>
      <c r="X6022" s="59"/>
      <c r="Y6022" s="59"/>
      <c r="Z6022" s="59"/>
      <c r="AA6022" s="59"/>
      <c r="AB6022" s="59"/>
      <c r="AC6022" s="59"/>
    </row>
    <row r="6023" spans="1:29" x14ac:dyDescent="0.2">
      <c r="A6023" s="62" t="s">
        <v>15422</v>
      </c>
      <c r="B6023" s="63">
        <v>6019</v>
      </c>
      <c r="C6023" s="64">
        <v>43220</v>
      </c>
      <c r="D6023" s="62" t="s">
        <v>930</v>
      </c>
      <c r="E6023" s="62" t="s">
        <v>149</v>
      </c>
      <c r="F6023" s="62" t="s">
        <v>137</v>
      </c>
      <c r="G6023" s="64">
        <v>43235</v>
      </c>
      <c r="H6023" s="62" t="s">
        <v>15423</v>
      </c>
      <c r="I6023" s="59"/>
      <c r="J6023" s="59"/>
      <c r="K6023" s="59"/>
      <c r="L6023" s="59"/>
      <c r="M6023" s="59"/>
      <c r="N6023" s="59"/>
      <c r="O6023" s="59"/>
      <c r="P6023" s="59"/>
      <c r="Q6023" s="59"/>
      <c r="R6023" s="59"/>
      <c r="S6023" s="59"/>
      <c r="T6023" s="59"/>
      <c r="U6023" s="59"/>
      <c r="V6023" s="59"/>
      <c r="W6023" s="59"/>
      <c r="X6023" s="59"/>
      <c r="Y6023" s="59"/>
      <c r="Z6023" s="59"/>
      <c r="AA6023" s="59"/>
      <c r="AB6023" s="59"/>
      <c r="AC6023" s="59"/>
    </row>
    <row r="6024" spans="1:29" x14ac:dyDescent="0.2">
      <c r="A6024" s="62" t="s">
        <v>15424</v>
      </c>
      <c r="B6024" s="63">
        <v>6020</v>
      </c>
      <c r="C6024" s="64">
        <v>43220</v>
      </c>
      <c r="D6024" s="62" t="s">
        <v>930</v>
      </c>
      <c r="E6024" s="62" t="s">
        <v>149</v>
      </c>
      <c r="F6024" s="62" t="s">
        <v>137</v>
      </c>
      <c r="G6024" s="64">
        <v>43235</v>
      </c>
      <c r="H6024" s="62" t="s">
        <v>15425</v>
      </c>
      <c r="I6024" s="59"/>
      <c r="J6024" s="59"/>
      <c r="K6024" s="59"/>
      <c r="L6024" s="59"/>
      <c r="M6024" s="59"/>
      <c r="N6024" s="59"/>
      <c r="O6024" s="59"/>
      <c r="P6024" s="59"/>
      <c r="Q6024" s="59"/>
      <c r="R6024" s="59"/>
      <c r="S6024" s="59"/>
      <c r="T6024" s="59"/>
      <c r="U6024" s="59"/>
      <c r="V6024" s="59"/>
      <c r="W6024" s="59"/>
      <c r="X6024" s="59"/>
      <c r="Y6024" s="59"/>
      <c r="Z6024" s="59"/>
      <c r="AA6024" s="59"/>
      <c r="AB6024" s="59"/>
      <c r="AC6024" s="59"/>
    </row>
    <row r="6025" spans="1:29" x14ac:dyDescent="0.2">
      <c r="A6025" s="62" t="s">
        <v>15426</v>
      </c>
      <c r="B6025" s="63">
        <v>6021</v>
      </c>
      <c r="C6025" s="64">
        <v>43220</v>
      </c>
      <c r="D6025" s="62" t="s">
        <v>153</v>
      </c>
      <c r="E6025" s="62" t="s">
        <v>1019</v>
      </c>
      <c r="F6025" s="62" t="s">
        <v>137</v>
      </c>
      <c r="G6025" s="64">
        <v>43228</v>
      </c>
      <c r="H6025" s="62" t="s">
        <v>15427</v>
      </c>
      <c r="I6025" s="59"/>
      <c r="J6025" s="59"/>
      <c r="K6025" s="59"/>
      <c r="L6025" s="59"/>
      <c r="M6025" s="59"/>
      <c r="N6025" s="59"/>
      <c r="O6025" s="59"/>
      <c r="P6025" s="59"/>
      <c r="Q6025" s="59"/>
      <c r="R6025" s="59"/>
      <c r="S6025" s="59"/>
      <c r="T6025" s="59"/>
      <c r="U6025" s="59"/>
      <c r="V6025" s="59"/>
      <c r="W6025" s="59"/>
      <c r="X6025" s="59"/>
      <c r="Y6025" s="59"/>
      <c r="Z6025" s="59"/>
      <c r="AA6025" s="59"/>
      <c r="AB6025" s="59"/>
      <c r="AC6025" s="59"/>
    </row>
    <row r="6026" spans="1:29" x14ac:dyDescent="0.2">
      <c r="A6026" s="62" t="s">
        <v>15428</v>
      </c>
      <c r="B6026" s="63">
        <v>6022</v>
      </c>
      <c r="C6026" s="64">
        <v>43220</v>
      </c>
      <c r="D6026" s="62" t="s">
        <v>930</v>
      </c>
      <c r="E6026" s="62" t="s">
        <v>149</v>
      </c>
      <c r="F6026" s="62" t="s">
        <v>137</v>
      </c>
      <c r="G6026" s="64">
        <v>43235</v>
      </c>
      <c r="H6026" s="62" t="s">
        <v>15429</v>
      </c>
      <c r="I6026" s="59"/>
      <c r="J6026" s="59"/>
      <c r="K6026" s="59"/>
      <c r="L6026" s="59"/>
      <c r="M6026" s="59"/>
      <c r="N6026" s="59"/>
      <c r="O6026" s="59"/>
      <c r="P6026" s="59"/>
      <c r="Q6026" s="59"/>
      <c r="R6026" s="59"/>
      <c r="S6026" s="59"/>
      <c r="T6026" s="59"/>
      <c r="U6026" s="59"/>
      <c r="V6026" s="59"/>
      <c r="W6026" s="59"/>
      <c r="X6026" s="59"/>
      <c r="Y6026" s="59"/>
      <c r="Z6026" s="59"/>
      <c r="AA6026" s="59"/>
      <c r="AB6026" s="59"/>
      <c r="AC6026" s="59"/>
    </row>
    <row r="6027" spans="1:29" x14ac:dyDescent="0.2">
      <c r="A6027" s="62" t="s">
        <v>15430</v>
      </c>
      <c r="B6027" s="63">
        <v>6023</v>
      </c>
      <c r="C6027" s="64">
        <v>43220</v>
      </c>
      <c r="D6027" s="62" t="s">
        <v>153</v>
      </c>
      <c r="E6027" s="62" t="s">
        <v>1019</v>
      </c>
      <c r="F6027" s="62" t="s">
        <v>137</v>
      </c>
      <c r="G6027" s="64">
        <v>43228</v>
      </c>
      <c r="H6027" s="62" t="s">
        <v>15431</v>
      </c>
      <c r="I6027" s="59"/>
      <c r="J6027" s="59"/>
      <c r="K6027" s="59"/>
      <c r="L6027" s="59"/>
      <c r="M6027" s="59"/>
      <c r="N6027" s="59"/>
      <c r="O6027" s="59"/>
      <c r="P6027" s="59"/>
      <c r="Q6027" s="59"/>
      <c r="R6027" s="59"/>
      <c r="S6027" s="59"/>
      <c r="T6027" s="59"/>
      <c r="U6027" s="59"/>
      <c r="V6027" s="59"/>
      <c r="W6027" s="59"/>
      <c r="X6027" s="59"/>
      <c r="Y6027" s="59"/>
      <c r="Z6027" s="59"/>
      <c r="AA6027" s="59"/>
      <c r="AB6027" s="59"/>
      <c r="AC6027" s="59"/>
    </row>
    <row r="6028" spans="1:29" x14ac:dyDescent="0.2">
      <c r="A6028" s="62" t="s">
        <v>15432</v>
      </c>
      <c r="B6028" s="63">
        <v>6024</v>
      </c>
      <c r="C6028" s="64">
        <v>43220</v>
      </c>
      <c r="D6028" s="62" t="s">
        <v>153</v>
      </c>
      <c r="E6028" s="62" t="s">
        <v>934</v>
      </c>
      <c r="F6028" s="62" t="s">
        <v>137</v>
      </c>
      <c r="G6028" s="64">
        <v>43235</v>
      </c>
      <c r="H6028" s="62" t="s">
        <v>15433</v>
      </c>
      <c r="I6028" s="59"/>
      <c r="J6028" s="59"/>
      <c r="K6028" s="59"/>
      <c r="L6028" s="59"/>
      <c r="M6028" s="59"/>
      <c r="N6028" s="59"/>
      <c r="O6028" s="59"/>
      <c r="P6028" s="59"/>
      <c r="Q6028" s="59"/>
      <c r="R6028" s="59"/>
      <c r="S6028" s="59"/>
      <c r="T6028" s="59"/>
      <c r="U6028" s="59"/>
      <c r="V6028" s="59"/>
      <c r="W6028" s="59"/>
      <c r="X6028" s="59"/>
      <c r="Y6028" s="59"/>
      <c r="Z6028" s="59"/>
      <c r="AA6028" s="59"/>
      <c r="AB6028" s="59"/>
      <c r="AC6028" s="59"/>
    </row>
    <row r="6029" spans="1:29" x14ac:dyDescent="0.2">
      <c r="A6029" s="62" t="s">
        <v>15434</v>
      </c>
      <c r="B6029" s="63">
        <v>6025</v>
      </c>
      <c r="C6029" s="64">
        <v>43220</v>
      </c>
      <c r="D6029" s="62" t="s">
        <v>153</v>
      </c>
      <c r="E6029" s="62" t="s">
        <v>1528</v>
      </c>
      <c r="F6029" s="62" t="s">
        <v>137</v>
      </c>
      <c r="G6029" s="64">
        <v>43235</v>
      </c>
      <c r="H6029" s="62" t="s">
        <v>15435</v>
      </c>
      <c r="I6029" s="59"/>
      <c r="J6029" s="59"/>
      <c r="K6029" s="59"/>
      <c r="L6029" s="59"/>
      <c r="M6029" s="59"/>
      <c r="N6029" s="59"/>
      <c r="O6029" s="59"/>
      <c r="P6029" s="59"/>
      <c r="Q6029" s="59"/>
      <c r="R6029" s="59"/>
      <c r="S6029" s="59"/>
      <c r="T6029" s="59"/>
      <c r="U6029" s="59"/>
      <c r="V6029" s="59"/>
      <c r="W6029" s="59"/>
      <c r="X6029" s="59"/>
      <c r="Y6029" s="59"/>
      <c r="Z6029" s="59"/>
      <c r="AA6029" s="59"/>
      <c r="AB6029" s="59"/>
      <c r="AC6029" s="59"/>
    </row>
    <row r="6030" spans="1:29" x14ac:dyDescent="0.2">
      <c r="A6030" s="62" t="s">
        <v>15436</v>
      </c>
      <c r="B6030" s="63">
        <v>6026</v>
      </c>
      <c r="C6030" s="64">
        <v>43220</v>
      </c>
      <c r="D6030" s="62" t="s">
        <v>249</v>
      </c>
      <c r="E6030" s="62" t="s">
        <v>149</v>
      </c>
      <c r="F6030" s="62" t="s">
        <v>137</v>
      </c>
      <c r="G6030" s="64">
        <v>43235</v>
      </c>
      <c r="H6030" s="62" t="s">
        <v>15437</v>
      </c>
      <c r="I6030" s="59"/>
      <c r="J6030" s="59"/>
      <c r="K6030" s="59"/>
      <c r="L6030" s="59"/>
      <c r="M6030" s="59"/>
      <c r="N6030" s="59"/>
      <c r="O6030" s="59"/>
      <c r="P6030" s="59"/>
      <c r="Q6030" s="59"/>
      <c r="R6030" s="59"/>
      <c r="S6030" s="59"/>
      <c r="T6030" s="59"/>
      <c r="U6030" s="59"/>
      <c r="V6030" s="59"/>
      <c r="W6030" s="59"/>
      <c r="X6030" s="59"/>
      <c r="Y6030" s="59"/>
      <c r="Z6030" s="59"/>
      <c r="AA6030" s="59"/>
      <c r="AB6030" s="59"/>
      <c r="AC6030" s="59"/>
    </row>
    <row r="6031" spans="1:29" x14ac:dyDescent="0.2">
      <c r="A6031" s="62" t="s">
        <v>15438</v>
      </c>
      <c r="B6031" s="63">
        <v>6027</v>
      </c>
      <c r="C6031" s="64">
        <v>43220</v>
      </c>
      <c r="D6031" s="62" t="s">
        <v>15439</v>
      </c>
      <c r="E6031" s="62" t="s">
        <v>15440</v>
      </c>
      <c r="F6031" s="62" t="s">
        <v>137</v>
      </c>
      <c r="G6031" s="64">
        <v>43229</v>
      </c>
      <c r="H6031" s="62" t="s">
        <v>15441</v>
      </c>
      <c r="I6031" s="59"/>
      <c r="J6031" s="59"/>
      <c r="K6031" s="59"/>
      <c r="L6031" s="59"/>
      <c r="M6031" s="59"/>
      <c r="N6031" s="59"/>
      <c r="O6031" s="59"/>
      <c r="P6031" s="59"/>
      <c r="Q6031" s="59"/>
      <c r="R6031" s="59"/>
      <c r="S6031" s="59"/>
      <c r="T6031" s="59"/>
      <c r="U6031" s="59"/>
      <c r="V6031" s="59"/>
      <c r="W6031" s="59"/>
      <c r="X6031" s="59"/>
      <c r="Y6031" s="59"/>
      <c r="Z6031" s="59"/>
      <c r="AA6031" s="59"/>
      <c r="AB6031" s="59"/>
      <c r="AC6031" s="59"/>
    </row>
    <row r="6032" spans="1:29" x14ac:dyDescent="0.2">
      <c r="A6032" s="62" t="s">
        <v>15442</v>
      </c>
      <c r="B6032" s="63">
        <v>6028</v>
      </c>
      <c r="C6032" s="64">
        <v>43220</v>
      </c>
      <c r="D6032" s="62" t="s">
        <v>1361</v>
      </c>
      <c r="E6032" s="62" t="s">
        <v>2518</v>
      </c>
      <c r="F6032" s="62" t="s">
        <v>137</v>
      </c>
      <c r="G6032" s="64">
        <v>43224</v>
      </c>
      <c r="H6032" s="62" t="s">
        <v>15443</v>
      </c>
      <c r="I6032" s="59"/>
      <c r="J6032" s="59"/>
      <c r="K6032" s="59"/>
      <c r="L6032" s="59"/>
      <c r="M6032" s="59"/>
      <c r="N6032" s="59"/>
      <c r="O6032" s="59"/>
      <c r="P6032" s="59"/>
      <c r="Q6032" s="59"/>
      <c r="R6032" s="59"/>
      <c r="S6032" s="59"/>
      <c r="T6032" s="59"/>
      <c r="U6032" s="59"/>
      <c r="V6032" s="59"/>
      <c r="W6032" s="59"/>
      <c r="X6032" s="59"/>
      <c r="Y6032" s="59"/>
      <c r="Z6032" s="59"/>
      <c r="AA6032" s="59"/>
      <c r="AB6032" s="59"/>
      <c r="AC6032" s="59"/>
    </row>
    <row r="6033" spans="1:29" x14ac:dyDescent="0.2">
      <c r="A6033" s="62" t="s">
        <v>15444</v>
      </c>
      <c r="B6033" s="63">
        <v>6029</v>
      </c>
      <c r="C6033" s="64">
        <v>43220</v>
      </c>
      <c r="D6033" s="62" t="s">
        <v>930</v>
      </c>
      <c r="E6033" s="62" t="s">
        <v>149</v>
      </c>
      <c r="F6033" s="62" t="s">
        <v>137</v>
      </c>
      <c r="G6033" s="64">
        <v>43235</v>
      </c>
      <c r="H6033" s="62" t="s">
        <v>15445</v>
      </c>
      <c r="I6033" s="59"/>
      <c r="J6033" s="59"/>
      <c r="K6033" s="59"/>
      <c r="L6033" s="59"/>
      <c r="M6033" s="59"/>
      <c r="N6033" s="59"/>
      <c r="O6033" s="59"/>
      <c r="P6033" s="59"/>
      <c r="Q6033" s="59"/>
      <c r="R6033" s="59"/>
      <c r="S6033" s="59"/>
      <c r="T6033" s="59"/>
      <c r="U6033" s="59"/>
      <c r="V6033" s="59"/>
      <c r="W6033" s="59"/>
      <c r="X6033" s="59"/>
      <c r="Y6033" s="59"/>
      <c r="Z6033" s="59"/>
      <c r="AA6033" s="59"/>
      <c r="AB6033" s="59"/>
      <c r="AC6033" s="59"/>
    </row>
    <row r="6034" spans="1:29" x14ac:dyDescent="0.2">
      <c r="A6034" s="62" t="s">
        <v>15446</v>
      </c>
      <c r="B6034" s="63">
        <v>6030</v>
      </c>
      <c r="C6034" s="64">
        <v>43220</v>
      </c>
      <c r="D6034" s="62" t="s">
        <v>249</v>
      </c>
      <c r="E6034" s="62" t="s">
        <v>149</v>
      </c>
      <c r="F6034" s="62" t="s">
        <v>137</v>
      </c>
      <c r="G6034" s="64">
        <v>43235</v>
      </c>
      <c r="H6034" s="62" t="s">
        <v>15447</v>
      </c>
      <c r="I6034" s="59"/>
      <c r="J6034" s="59"/>
      <c r="K6034" s="59"/>
      <c r="L6034" s="59"/>
      <c r="M6034" s="59"/>
      <c r="N6034" s="59"/>
      <c r="O6034" s="59"/>
      <c r="P6034" s="59"/>
      <c r="Q6034" s="59"/>
      <c r="R6034" s="59"/>
      <c r="S6034" s="59"/>
      <c r="T6034" s="59"/>
      <c r="U6034" s="59"/>
      <c r="V6034" s="59"/>
      <c r="W6034" s="59"/>
      <c r="X6034" s="59"/>
      <c r="Y6034" s="59"/>
      <c r="Z6034" s="59"/>
      <c r="AA6034" s="59"/>
      <c r="AB6034" s="59"/>
      <c r="AC6034" s="59"/>
    </row>
    <row r="6035" spans="1:29" x14ac:dyDescent="0.2">
      <c r="A6035" s="62" t="s">
        <v>15448</v>
      </c>
      <c r="B6035" s="63">
        <v>6031</v>
      </c>
      <c r="C6035" s="64">
        <v>43220</v>
      </c>
      <c r="D6035" s="62" t="s">
        <v>930</v>
      </c>
      <c r="E6035" s="62" t="s">
        <v>149</v>
      </c>
      <c r="F6035" s="62" t="s">
        <v>137</v>
      </c>
      <c r="G6035" s="64">
        <v>43236</v>
      </c>
      <c r="H6035" s="62" t="s">
        <v>15449</v>
      </c>
      <c r="I6035" s="59"/>
      <c r="J6035" s="59"/>
      <c r="K6035" s="59"/>
      <c r="L6035" s="59"/>
      <c r="M6035" s="59"/>
      <c r="N6035" s="59"/>
      <c r="O6035" s="59"/>
      <c r="P6035" s="59"/>
      <c r="Q6035" s="59"/>
      <c r="R6035" s="59"/>
      <c r="S6035" s="59"/>
      <c r="T6035" s="59"/>
      <c r="U6035" s="59"/>
      <c r="V6035" s="59"/>
      <c r="W6035" s="59"/>
      <c r="X6035" s="59"/>
      <c r="Y6035" s="59"/>
      <c r="Z6035" s="59"/>
      <c r="AA6035" s="59"/>
      <c r="AB6035" s="59"/>
      <c r="AC6035" s="59"/>
    </row>
    <row r="6036" spans="1:29" x14ac:dyDescent="0.2">
      <c r="A6036" s="62" t="s">
        <v>15450</v>
      </c>
      <c r="B6036" s="63">
        <v>6032</v>
      </c>
      <c r="C6036" s="64">
        <v>43220</v>
      </c>
      <c r="D6036" s="62" t="s">
        <v>15451</v>
      </c>
      <c r="E6036" s="62" t="s">
        <v>1895</v>
      </c>
      <c r="F6036" s="62" t="s">
        <v>137</v>
      </c>
      <c r="G6036" s="64">
        <v>43229</v>
      </c>
      <c r="H6036" s="62" t="s">
        <v>15452</v>
      </c>
      <c r="I6036" s="59"/>
      <c r="J6036" s="59"/>
      <c r="K6036" s="59"/>
      <c r="L6036" s="59"/>
      <c r="M6036" s="59"/>
      <c r="N6036" s="59"/>
      <c r="O6036" s="59"/>
      <c r="P6036" s="59"/>
      <c r="Q6036" s="59"/>
      <c r="R6036" s="59"/>
      <c r="S6036" s="59"/>
      <c r="T6036" s="59"/>
      <c r="U6036" s="59"/>
      <c r="V6036" s="59"/>
      <c r="W6036" s="59"/>
      <c r="X6036" s="59"/>
      <c r="Y6036" s="59"/>
      <c r="Z6036" s="59"/>
      <c r="AA6036" s="59"/>
      <c r="AB6036" s="59"/>
      <c r="AC6036" s="59"/>
    </row>
    <row r="6037" spans="1:29" x14ac:dyDescent="0.2">
      <c r="A6037" s="62" t="s">
        <v>15453</v>
      </c>
      <c r="B6037" s="63">
        <v>6033</v>
      </c>
      <c r="C6037" s="64">
        <v>43220</v>
      </c>
      <c r="D6037" s="62" t="s">
        <v>15454</v>
      </c>
      <c r="E6037" s="62" t="s">
        <v>1895</v>
      </c>
      <c r="F6037" s="62" t="s">
        <v>137</v>
      </c>
      <c r="G6037" s="64">
        <v>43229</v>
      </c>
      <c r="H6037" s="62" t="s">
        <v>15455</v>
      </c>
      <c r="I6037" s="59"/>
      <c r="J6037" s="59"/>
      <c r="K6037" s="59"/>
      <c r="L6037" s="59"/>
      <c r="M6037" s="59"/>
      <c r="N6037" s="59"/>
      <c r="O6037" s="59"/>
      <c r="P6037" s="59"/>
      <c r="Q6037" s="59"/>
      <c r="R6037" s="59"/>
      <c r="S6037" s="59"/>
      <c r="T6037" s="59"/>
      <c r="U6037" s="59"/>
      <c r="V6037" s="59"/>
      <c r="W6037" s="59"/>
      <c r="X6037" s="59"/>
      <c r="Y6037" s="59"/>
      <c r="Z6037" s="59"/>
      <c r="AA6037" s="59"/>
      <c r="AB6037" s="59"/>
      <c r="AC6037" s="59"/>
    </row>
    <row r="6038" spans="1:29" x14ac:dyDescent="0.2">
      <c r="A6038" s="62" t="s">
        <v>15456</v>
      </c>
      <c r="B6038" s="63">
        <v>6034</v>
      </c>
      <c r="C6038" s="64">
        <v>43220</v>
      </c>
      <c r="D6038" s="62" t="s">
        <v>15457</v>
      </c>
      <c r="E6038" s="62" t="s">
        <v>15458</v>
      </c>
      <c r="F6038" s="62" t="s">
        <v>137</v>
      </c>
      <c r="G6038" s="64">
        <v>43229</v>
      </c>
      <c r="H6038" s="62" t="s">
        <v>15459</v>
      </c>
      <c r="I6038" s="59"/>
      <c r="J6038" s="59"/>
      <c r="K6038" s="59"/>
      <c r="L6038" s="59"/>
      <c r="M6038" s="59"/>
      <c r="N6038" s="59"/>
      <c r="O6038" s="59"/>
      <c r="P6038" s="59"/>
      <c r="Q6038" s="59"/>
      <c r="R6038" s="59"/>
      <c r="S6038" s="59"/>
      <c r="T6038" s="59"/>
      <c r="U6038" s="59"/>
      <c r="V6038" s="59"/>
      <c r="W6038" s="59"/>
      <c r="X6038" s="59"/>
      <c r="Y6038" s="59"/>
      <c r="Z6038" s="59"/>
      <c r="AA6038" s="59"/>
      <c r="AB6038" s="59"/>
      <c r="AC6038" s="59"/>
    </row>
    <row r="6039" spans="1:29" x14ac:dyDescent="0.2">
      <c r="A6039" s="62" t="s">
        <v>15460</v>
      </c>
      <c r="B6039" s="63">
        <v>6035</v>
      </c>
      <c r="C6039" s="64">
        <v>43220</v>
      </c>
      <c r="D6039" s="62" t="s">
        <v>15461</v>
      </c>
      <c r="E6039" s="62" t="s">
        <v>149</v>
      </c>
      <c r="F6039" s="62" t="s">
        <v>137</v>
      </c>
      <c r="G6039" s="64">
        <v>43230</v>
      </c>
      <c r="H6039" s="62" t="s">
        <v>15462</v>
      </c>
      <c r="I6039" s="59"/>
      <c r="J6039" s="59"/>
      <c r="K6039" s="59"/>
      <c r="L6039" s="59"/>
      <c r="M6039" s="59"/>
      <c r="N6039" s="59"/>
      <c r="O6039" s="59"/>
      <c r="P6039" s="59"/>
      <c r="Q6039" s="59"/>
      <c r="R6039" s="59"/>
      <c r="S6039" s="59"/>
      <c r="T6039" s="59"/>
      <c r="U6039" s="59"/>
      <c r="V6039" s="59"/>
      <c r="W6039" s="59"/>
      <c r="X6039" s="59"/>
      <c r="Y6039" s="59"/>
      <c r="Z6039" s="59"/>
      <c r="AA6039" s="59"/>
      <c r="AB6039" s="59"/>
      <c r="AC6039" s="59"/>
    </row>
    <row r="6040" spans="1:29" x14ac:dyDescent="0.2">
      <c r="A6040" s="62" t="s">
        <v>15463</v>
      </c>
      <c r="B6040" s="63">
        <v>6036</v>
      </c>
      <c r="C6040" s="64">
        <v>43220</v>
      </c>
      <c r="D6040" s="62" t="s">
        <v>15464</v>
      </c>
      <c r="E6040" s="62" t="s">
        <v>1895</v>
      </c>
      <c r="F6040" s="62" t="s">
        <v>137</v>
      </c>
      <c r="G6040" s="64">
        <v>43230</v>
      </c>
      <c r="H6040" s="62" t="s">
        <v>15465</v>
      </c>
      <c r="I6040" s="59"/>
      <c r="J6040" s="59"/>
      <c r="K6040" s="59"/>
      <c r="L6040" s="59"/>
      <c r="M6040" s="59"/>
      <c r="N6040" s="59"/>
      <c r="O6040" s="59"/>
      <c r="P6040" s="59"/>
      <c r="Q6040" s="59"/>
      <c r="R6040" s="59"/>
      <c r="S6040" s="59"/>
      <c r="T6040" s="59"/>
      <c r="U6040" s="59"/>
      <c r="V6040" s="59"/>
      <c r="W6040" s="59"/>
      <c r="X6040" s="59"/>
      <c r="Y6040" s="59"/>
      <c r="Z6040" s="59"/>
      <c r="AA6040" s="59"/>
      <c r="AB6040" s="59"/>
      <c r="AC6040" s="59"/>
    </row>
    <row r="6041" spans="1:29" x14ac:dyDescent="0.2">
      <c r="A6041" s="62" t="s">
        <v>15466</v>
      </c>
      <c r="B6041" s="63">
        <v>6037</v>
      </c>
      <c r="C6041" s="64">
        <v>43220</v>
      </c>
      <c r="D6041" s="62" t="s">
        <v>15467</v>
      </c>
      <c r="E6041" s="62" t="s">
        <v>1895</v>
      </c>
      <c r="F6041" s="62" t="s">
        <v>137</v>
      </c>
      <c r="G6041" s="64">
        <v>43235</v>
      </c>
      <c r="H6041" s="62" t="s">
        <v>15468</v>
      </c>
      <c r="I6041" s="59"/>
      <c r="J6041" s="59"/>
      <c r="K6041" s="59"/>
      <c r="L6041" s="59"/>
      <c r="M6041" s="59"/>
      <c r="N6041" s="59"/>
      <c r="O6041" s="59"/>
      <c r="P6041" s="59"/>
      <c r="Q6041" s="59"/>
      <c r="R6041" s="59"/>
      <c r="S6041" s="59"/>
      <c r="T6041" s="59"/>
      <c r="U6041" s="59"/>
      <c r="V6041" s="59"/>
      <c r="W6041" s="59"/>
      <c r="X6041" s="59"/>
      <c r="Y6041" s="59"/>
      <c r="Z6041" s="59"/>
      <c r="AA6041" s="59"/>
      <c r="AB6041" s="59"/>
      <c r="AC6041" s="59"/>
    </row>
    <row r="6042" spans="1:29" x14ac:dyDescent="0.2">
      <c r="A6042" s="62" t="s">
        <v>15469</v>
      </c>
      <c r="B6042" s="63">
        <v>6038</v>
      </c>
      <c r="C6042" s="64">
        <v>43220</v>
      </c>
      <c r="D6042" s="62" t="s">
        <v>15470</v>
      </c>
      <c r="E6042" s="62" t="s">
        <v>1895</v>
      </c>
      <c r="F6042" s="62" t="s">
        <v>137</v>
      </c>
      <c r="G6042" s="64">
        <v>43229</v>
      </c>
      <c r="H6042" s="62" t="s">
        <v>15471</v>
      </c>
      <c r="I6042" s="59"/>
      <c r="J6042" s="59"/>
      <c r="K6042" s="59"/>
      <c r="L6042" s="59"/>
      <c r="M6042" s="59"/>
      <c r="N6042" s="59"/>
      <c r="O6042" s="59"/>
      <c r="P6042" s="59"/>
      <c r="Q6042" s="59"/>
      <c r="R6042" s="59"/>
      <c r="S6042" s="59"/>
      <c r="T6042" s="59"/>
      <c r="U6042" s="59"/>
      <c r="V6042" s="59"/>
      <c r="W6042" s="59"/>
      <c r="X6042" s="59"/>
      <c r="Y6042" s="59"/>
      <c r="Z6042" s="59"/>
      <c r="AA6042" s="59"/>
      <c r="AB6042" s="59"/>
      <c r="AC6042" s="59"/>
    </row>
    <row r="6043" spans="1:29" x14ac:dyDescent="0.2">
      <c r="A6043" s="62" t="s">
        <v>15472</v>
      </c>
      <c r="B6043" s="63">
        <v>6039</v>
      </c>
      <c r="C6043" s="64">
        <v>43220</v>
      </c>
      <c r="D6043" s="62" t="s">
        <v>15473</v>
      </c>
      <c r="E6043" s="62" t="s">
        <v>1895</v>
      </c>
      <c r="F6043" s="62" t="s">
        <v>137</v>
      </c>
      <c r="G6043" s="64">
        <v>43230</v>
      </c>
      <c r="H6043" s="62" t="s">
        <v>15474</v>
      </c>
      <c r="I6043" s="59"/>
      <c r="J6043" s="59"/>
      <c r="K6043" s="59"/>
      <c r="L6043" s="59"/>
      <c r="M6043" s="59"/>
      <c r="N6043" s="59"/>
      <c r="O6043" s="59"/>
      <c r="P6043" s="59"/>
      <c r="Q6043" s="59"/>
      <c r="R6043" s="59"/>
      <c r="S6043" s="59"/>
      <c r="T6043" s="59"/>
      <c r="U6043" s="59"/>
      <c r="V6043" s="59"/>
      <c r="W6043" s="59"/>
      <c r="X6043" s="59"/>
      <c r="Y6043" s="59"/>
      <c r="Z6043" s="59"/>
      <c r="AA6043" s="59"/>
      <c r="AB6043" s="59"/>
      <c r="AC6043" s="59"/>
    </row>
    <row r="6044" spans="1:29" x14ac:dyDescent="0.2">
      <c r="A6044" s="62" t="s">
        <v>15475</v>
      </c>
      <c r="B6044" s="63">
        <v>6040</v>
      </c>
      <c r="C6044" s="64">
        <v>43220</v>
      </c>
      <c r="D6044" s="62" t="s">
        <v>15476</v>
      </c>
      <c r="E6044" s="62" t="s">
        <v>1895</v>
      </c>
      <c r="F6044" s="62" t="s">
        <v>137</v>
      </c>
      <c r="G6044" s="64">
        <v>43230</v>
      </c>
      <c r="H6044" s="62" t="s">
        <v>15477</v>
      </c>
      <c r="I6044" s="59"/>
      <c r="J6044" s="59"/>
      <c r="K6044" s="59"/>
      <c r="L6044" s="59"/>
      <c r="M6044" s="59"/>
      <c r="N6044" s="59"/>
      <c r="O6044" s="59"/>
      <c r="P6044" s="59"/>
      <c r="Q6044" s="59"/>
      <c r="R6044" s="59"/>
      <c r="S6044" s="59"/>
      <c r="T6044" s="59"/>
      <c r="U6044" s="59"/>
      <c r="V6044" s="59"/>
      <c r="W6044" s="59"/>
      <c r="X6044" s="59"/>
      <c r="Y6044" s="59"/>
      <c r="Z6044" s="59"/>
      <c r="AA6044" s="59"/>
      <c r="AB6044" s="59"/>
      <c r="AC6044" s="59"/>
    </row>
    <row r="6045" spans="1:29" x14ac:dyDescent="0.2">
      <c r="A6045" s="62" t="s">
        <v>15478</v>
      </c>
      <c r="B6045" s="63">
        <v>6041</v>
      </c>
      <c r="C6045" s="64">
        <v>43220</v>
      </c>
      <c r="D6045" s="62" t="s">
        <v>15479</v>
      </c>
      <c r="E6045" s="62" t="s">
        <v>1895</v>
      </c>
      <c r="F6045" s="62" t="s">
        <v>137</v>
      </c>
      <c r="G6045" s="64">
        <v>43230</v>
      </c>
      <c r="H6045" s="62" t="s">
        <v>15480</v>
      </c>
      <c r="I6045" s="59"/>
      <c r="J6045" s="59"/>
      <c r="K6045" s="59"/>
      <c r="L6045" s="59"/>
      <c r="M6045" s="59"/>
      <c r="N6045" s="59"/>
      <c r="O6045" s="59"/>
      <c r="P6045" s="59"/>
      <c r="Q6045" s="59"/>
      <c r="R6045" s="59"/>
      <c r="S6045" s="59"/>
      <c r="T6045" s="59"/>
      <c r="U6045" s="59"/>
      <c r="V6045" s="59"/>
      <c r="W6045" s="59"/>
      <c r="X6045" s="59"/>
      <c r="Y6045" s="59"/>
      <c r="Z6045" s="59"/>
      <c r="AA6045" s="59"/>
      <c r="AB6045" s="59"/>
      <c r="AC6045" s="59"/>
    </row>
    <row r="6046" spans="1:29" x14ac:dyDescent="0.2">
      <c r="A6046" s="62" t="s">
        <v>15481</v>
      </c>
      <c r="B6046" s="63">
        <v>6042</v>
      </c>
      <c r="C6046" s="64">
        <v>43220</v>
      </c>
      <c r="D6046" s="62" t="s">
        <v>15482</v>
      </c>
      <c r="E6046" s="62" t="s">
        <v>1895</v>
      </c>
      <c r="F6046" s="62" t="s">
        <v>137</v>
      </c>
      <c r="G6046" s="64">
        <v>43235</v>
      </c>
      <c r="H6046" s="62" t="s">
        <v>15483</v>
      </c>
      <c r="I6046" s="59"/>
      <c r="J6046" s="59"/>
      <c r="K6046" s="59"/>
      <c r="L6046" s="59"/>
      <c r="M6046" s="59"/>
      <c r="N6046" s="59"/>
      <c r="O6046" s="59"/>
      <c r="P6046" s="59"/>
      <c r="Q6046" s="59"/>
      <c r="R6046" s="59"/>
      <c r="S6046" s="59"/>
      <c r="T6046" s="59"/>
      <c r="U6046" s="59"/>
      <c r="V6046" s="59"/>
      <c r="W6046" s="59"/>
      <c r="X6046" s="59"/>
      <c r="Y6046" s="59"/>
      <c r="Z6046" s="59"/>
      <c r="AA6046" s="59"/>
      <c r="AB6046" s="59"/>
      <c r="AC6046" s="59"/>
    </row>
    <row r="6047" spans="1:29" x14ac:dyDescent="0.2">
      <c r="A6047" s="62" t="s">
        <v>15484</v>
      </c>
      <c r="B6047" s="63">
        <v>6043</v>
      </c>
      <c r="C6047" s="64">
        <v>43220</v>
      </c>
      <c r="D6047" s="62" t="s">
        <v>15485</v>
      </c>
      <c r="E6047" s="62" t="s">
        <v>1895</v>
      </c>
      <c r="F6047" s="62" t="s">
        <v>137</v>
      </c>
      <c r="G6047" s="64">
        <v>43235</v>
      </c>
      <c r="H6047" s="62" t="s">
        <v>15486</v>
      </c>
      <c r="I6047" s="59"/>
      <c r="J6047" s="59"/>
      <c r="K6047" s="59"/>
      <c r="L6047" s="59"/>
      <c r="M6047" s="59"/>
      <c r="N6047" s="59"/>
      <c r="O6047" s="59"/>
      <c r="P6047" s="59"/>
      <c r="Q6047" s="59"/>
      <c r="R6047" s="59"/>
      <c r="S6047" s="59"/>
      <c r="T6047" s="59"/>
      <c r="U6047" s="59"/>
      <c r="V6047" s="59"/>
      <c r="W6047" s="59"/>
      <c r="X6047" s="59"/>
      <c r="Y6047" s="59"/>
      <c r="Z6047" s="59"/>
      <c r="AA6047" s="59"/>
      <c r="AB6047" s="59"/>
      <c r="AC6047" s="59"/>
    </row>
    <row r="6048" spans="1:29" x14ac:dyDescent="0.2">
      <c r="A6048" s="62" t="s">
        <v>15487</v>
      </c>
      <c r="B6048" s="63">
        <v>6044</v>
      </c>
      <c r="C6048" s="64">
        <v>43220</v>
      </c>
      <c r="D6048" s="62" t="s">
        <v>15488</v>
      </c>
      <c r="E6048" s="62" t="s">
        <v>1895</v>
      </c>
      <c r="F6048" s="62" t="s">
        <v>137</v>
      </c>
      <c r="G6048" s="64">
        <v>43230</v>
      </c>
      <c r="H6048" s="62" t="s">
        <v>15489</v>
      </c>
      <c r="I6048" s="59"/>
      <c r="J6048" s="59"/>
      <c r="K6048" s="59"/>
      <c r="L6048" s="59"/>
      <c r="M6048" s="59"/>
      <c r="N6048" s="59"/>
      <c r="O6048" s="59"/>
      <c r="P6048" s="59"/>
      <c r="Q6048" s="59"/>
      <c r="R6048" s="59"/>
      <c r="S6048" s="59"/>
      <c r="T6048" s="59"/>
      <c r="U6048" s="59"/>
      <c r="V6048" s="59"/>
      <c r="W6048" s="59"/>
      <c r="X6048" s="59"/>
      <c r="Y6048" s="59"/>
      <c r="Z6048" s="59"/>
      <c r="AA6048" s="59"/>
      <c r="AB6048" s="59"/>
      <c r="AC6048" s="59"/>
    </row>
    <row r="6049" spans="1:29" x14ac:dyDescent="0.2">
      <c r="A6049" s="62" t="s">
        <v>15490</v>
      </c>
      <c r="B6049" s="63">
        <v>6045</v>
      </c>
      <c r="C6049" s="64">
        <v>43220</v>
      </c>
      <c r="D6049" s="62" t="s">
        <v>144</v>
      </c>
      <c r="E6049" s="62" t="s">
        <v>1145</v>
      </c>
      <c r="F6049" s="62" t="s">
        <v>137</v>
      </c>
      <c r="G6049" s="64">
        <v>43236</v>
      </c>
      <c r="H6049" s="62" t="s">
        <v>15491</v>
      </c>
      <c r="I6049" s="59"/>
      <c r="J6049" s="59"/>
      <c r="K6049" s="59"/>
      <c r="L6049" s="59"/>
      <c r="M6049" s="59"/>
      <c r="N6049" s="59"/>
      <c r="O6049" s="59"/>
      <c r="P6049" s="59"/>
      <c r="Q6049" s="59"/>
      <c r="R6049" s="59"/>
      <c r="S6049" s="59"/>
      <c r="T6049" s="59"/>
      <c r="U6049" s="59"/>
      <c r="V6049" s="59"/>
      <c r="W6049" s="59"/>
      <c r="X6049" s="59"/>
      <c r="Y6049" s="59"/>
      <c r="Z6049" s="59"/>
      <c r="AA6049" s="59"/>
      <c r="AB6049" s="59"/>
      <c r="AC6049" s="59"/>
    </row>
    <row r="6050" spans="1:29" x14ac:dyDescent="0.2">
      <c r="A6050" s="62" t="s">
        <v>15492</v>
      </c>
      <c r="B6050" s="63">
        <v>6046</v>
      </c>
      <c r="C6050" s="64">
        <v>43220</v>
      </c>
      <c r="D6050" s="62" t="s">
        <v>1134</v>
      </c>
      <c r="E6050" s="62" t="s">
        <v>1145</v>
      </c>
      <c r="F6050" s="62" t="s">
        <v>137</v>
      </c>
      <c r="G6050" s="64">
        <v>43236</v>
      </c>
      <c r="H6050" s="62" t="s">
        <v>15493</v>
      </c>
      <c r="I6050" s="59"/>
      <c r="J6050" s="59"/>
      <c r="K6050" s="59"/>
      <c r="L6050" s="59"/>
      <c r="M6050" s="59"/>
      <c r="N6050" s="59"/>
      <c r="O6050" s="59"/>
      <c r="P6050" s="59"/>
      <c r="Q6050" s="59"/>
      <c r="R6050" s="59"/>
      <c r="S6050" s="59"/>
      <c r="T6050" s="59"/>
      <c r="U6050" s="59"/>
      <c r="V6050" s="59"/>
      <c r="W6050" s="59"/>
      <c r="X6050" s="59"/>
      <c r="Y6050" s="59"/>
      <c r="Z6050" s="59"/>
      <c r="AA6050" s="59"/>
      <c r="AB6050" s="59"/>
      <c r="AC6050" s="59"/>
    </row>
    <row r="6051" spans="1:29" x14ac:dyDescent="0.2">
      <c r="A6051" s="62" t="s">
        <v>15494</v>
      </c>
      <c r="B6051" s="63">
        <v>6047</v>
      </c>
      <c r="C6051" s="64">
        <v>43220</v>
      </c>
      <c r="D6051" s="62" t="s">
        <v>148</v>
      </c>
      <c r="E6051" s="62" t="s">
        <v>149</v>
      </c>
      <c r="F6051" s="62" t="s">
        <v>137</v>
      </c>
      <c r="G6051" s="64">
        <v>43235</v>
      </c>
      <c r="H6051" s="62" t="s">
        <v>15495</v>
      </c>
      <c r="I6051" s="59"/>
      <c r="J6051" s="59"/>
      <c r="K6051" s="59"/>
      <c r="L6051" s="59"/>
      <c r="M6051" s="59"/>
      <c r="N6051" s="59"/>
      <c r="O6051" s="59"/>
      <c r="P6051" s="59"/>
      <c r="Q6051" s="59"/>
      <c r="R6051" s="59"/>
      <c r="S6051" s="59"/>
      <c r="T6051" s="59"/>
      <c r="U6051" s="59"/>
      <c r="V6051" s="59"/>
      <c r="W6051" s="59"/>
      <c r="X6051" s="59"/>
      <c r="Y6051" s="59"/>
      <c r="Z6051" s="59"/>
      <c r="AA6051" s="59"/>
      <c r="AB6051" s="59"/>
      <c r="AC6051" s="59"/>
    </row>
    <row r="6052" spans="1:29" x14ac:dyDescent="0.2">
      <c r="A6052" s="62" t="s">
        <v>15496</v>
      </c>
      <c r="B6052" s="63">
        <v>6048</v>
      </c>
      <c r="C6052" s="64">
        <v>43220</v>
      </c>
      <c r="D6052" s="62" t="s">
        <v>15497</v>
      </c>
      <c r="E6052" s="62" t="s">
        <v>1105</v>
      </c>
      <c r="F6052" s="62" t="s">
        <v>137</v>
      </c>
      <c r="G6052" s="64">
        <v>43235</v>
      </c>
      <c r="H6052" s="62" t="s">
        <v>15498</v>
      </c>
      <c r="I6052" s="59"/>
      <c r="J6052" s="59"/>
      <c r="K6052" s="59"/>
      <c r="L6052" s="59"/>
      <c r="M6052" s="59"/>
      <c r="N6052" s="59"/>
      <c r="O6052" s="59"/>
      <c r="P6052" s="59"/>
      <c r="Q6052" s="59"/>
      <c r="R6052" s="59"/>
      <c r="S6052" s="59"/>
      <c r="T6052" s="59"/>
      <c r="U6052" s="59"/>
      <c r="V6052" s="59"/>
      <c r="W6052" s="59"/>
      <c r="X6052" s="59"/>
      <c r="Y6052" s="59"/>
      <c r="Z6052" s="59"/>
      <c r="AA6052" s="59"/>
      <c r="AB6052" s="59"/>
      <c r="AC6052" s="59"/>
    </row>
    <row r="6053" spans="1:29" x14ac:dyDescent="0.2">
      <c r="A6053" s="62" t="s">
        <v>15499</v>
      </c>
      <c r="B6053" s="63">
        <v>6049</v>
      </c>
      <c r="C6053" s="64">
        <v>43220</v>
      </c>
      <c r="D6053" s="62" t="s">
        <v>15500</v>
      </c>
      <c r="E6053" s="62" t="s">
        <v>15501</v>
      </c>
      <c r="F6053" s="62" t="s">
        <v>137</v>
      </c>
      <c r="G6053" s="64">
        <v>43222</v>
      </c>
      <c r="H6053" s="62" t="s">
        <v>15502</v>
      </c>
      <c r="I6053" s="59"/>
      <c r="J6053" s="59"/>
      <c r="K6053" s="59"/>
      <c r="L6053" s="59"/>
      <c r="M6053" s="59"/>
      <c r="N6053" s="59"/>
      <c r="O6053" s="59"/>
      <c r="P6053" s="59"/>
      <c r="Q6053" s="59"/>
      <c r="R6053" s="59"/>
      <c r="S6053" s="59"/>
      <c r="T6053" s="59"/>
      <c r="U6053" s="59"/>
      <c r="V6053" s="59"/>
      <c r="W6053" s="59"/>
      <c r="X6053" s="59"/>
      <c r="Y6053" s="59"/>
      <c r="Z6053" s="59"/>
      <c r="AA6053" s="59"/>
      <c r="AB6053" s="59"/>
      <c r="AC6053" s="59"/>
    </row>
    <row r="6054" spans="1:29" x14ac:dyDescent="0.2">
      <c r="A6054" s="62" t="s">
        <v>15503</v>
      </c>
      <c r="B6054" s="63">
        <v>6050</v>
      </c>
      <c r="C6054" s="64">
        <v>43220</v>
      </c>
      <c r="D6054" s="62" t="s">
        <v>148</v>
      </c>
      <c r="E6054" s="62" t="s">
        <v>149</v>
      </c>
      <c r="F6054" s="62" t="s">
        <v>137</v>
      </c>
      <c r="G6054" s="64">
        <v>43230</v>
      </c>
      <c r="H6054" s="62" t="s">
        <v>15504</v>
      </c>
      <c r="I6054" s="59"/>
      <c r="J6054" s="59"/>
      <c r="K6054" s="59"/>
      <c r="L6054" s="59"/>
      <c r="M6054" s="59"/>
      <c r="N6054" s="59"/>
      <c r="O6054" s="59"/>
      <c r="P6054" s="59"/>
      <c r="Q6054" s="59"/>
      <c r="R6054" s="59"/>
      <c r="S6054" s="59"/>
      <c r="T6054" s="59"/>
      <c r="U6054" s="59"/>
      <c r="V6054" s="59"/>
      <c r="W6054" s="59"/>
      <c r="X6054" s="59"/>
      <c r="Y6054" s="59"/>
      <c r="Z6054" s="59"/>
      <c r="AA6054" s="59"/>
      <c r="AB6054" s="59"/>
      <c r="AC6054" s="59"/>
    </row>
    <row r="6055" spans="1:29" x14ac:dyDescent="0.2">
      <c r="A6055" s="62" t="s">
        <v>15505</v>
      </c>
      <c r="B6055" s="63">
        <v>6051</v>
      </c>
      <c r="C6055" s="64">
        <v>43220</v>
      </c>
      <c r="D6055" s="62" t="s">
        <v>15506</v>
      </c>
      <c r="E6055" s="62" t="s">
        <v>1505</v>
      </c>
      <c r="F6055" s="62" t="s">
        <v>137</v>
      </c>
      <c r="G6055" s="64">
        <v>43272</v>
      </c>
      <c r="H6055" s="62" t="s">
        <v>15507</v>
      </c>
      <c r="I6055" s="59"/>
      <c r="J6055" s="59"/>
      <c r="K6055" s="59"/>
      <c r="L6055" s="59"/>
      <c r="M6055" s="59"/>
      <c r="N6055" s="59"/>
      <c r="O6055" s="59"/>
      <c r="P6055" s="59"/>
      <c r="Q6055" s="59"/>
      <c r="R6055" s="59"/>
      <c r="S6055" s="59"/>
      <c r="T6055" s="59"/>
      <c r="U6055" s="59"/>
      <c r="V6055" s="59"/>
      <c r="W6055" s="59"/>
      <c r="X6055" s="59"/>
      <c r="Y6055" s="59"/>
      <c r="Z6055" s="59"/>
      <c r="AA6055" s="59"/>
      <c r="AB6055" s="59"/>
      <c r="AC6055" s="59"/>
    </row>
    <row r="6056" spans="1:29" x14ac:dyDescent="0.2">
      <c r="A6056" s="62" t="s">
        <v>15508</v>
      </c>
      <c r="B6056" s="63">
        <v>6052</v>
      </c>
      <c r="C6056" s="64">
        <v>43220</v>
      </c>
      <c r="D6056" s="62" t="s">
        <v>148</v>
      </c>
      <c r="E6056" s="62" t="s">
        <v>149</v>
      </c>
      <c r="F6056" s="62" t="s">
        <v>137</v>
      </c>
      <c r="G6056" s="64">
        <v>43230</v>
      </c>
      <c r="H6056" s="62" t="s">
        <v>15509</v>
      </c>
      <c r="I6056" s="59"/>
      <c r="J6056" s="59"/>
      <c r="K6056" s="59"/>
      <c r="L6056" s="59"/>
      <c r="M6056" s="59"/>
      <c r="N6056" s="59"/>
      <c r="O6056" s="59"/>
      <c r="P6056" s="59"/>
      <c r="Q6056" s="59"/>
      <c r="R6056" s="59"/>
      <c r="S6056" s="59"/>
      <c r="T6056" s="59"/>
      <c r="U6056" s="59"/>
      <c r="V6056" s="59"/>
      <c r="W6056" s="59"/>
      <c r="X6056" s="59"/>
      <c r="Y6056" s="59"/>
      <c r="Z6056" s="59"/>
      <c r="AA6056" s="59"/>
      <c r="AB6056" s="59"/>
      <c r="AC6056" s="59"/>
    </row>
    <row r="6057" spans="1:29" x14ac:dyDescent="0.2">
      <c r="A6057" s="62" t="s">
        <v>15510</v>
      </c>
      <c r="B6057" s="63">
        <v>6053</v>
      </c>
      <c r="C6057" s="64">
        <v>43222</v>
      </c>
      <c r="D6057" s="62" t="s">
        <v>15511</v>
      </c>
      <c r="E6057" s="62" t="s">
        <v>141</v>
      </c>
      <c r="F6057" s="62" t="s">
        <v>137</v>
      </c>
      <c r="G6057" s="64">
        <v>43236</v>
      </c>
      <c r="H6057" s="62" t="s">
        <v>15512</v>
      </c>
      <c r="I6057" s="59"/>
      <c r="J6057" s="59"/>
      <c r="K6057" s="59"/>
      <c r="L6057" s="59"/>
      <c r="M6057" s="59"/>
      <c r="N6057" s="59"/>
      <c r="O6057" s="59"/>
      <c r="P6057" s="59"/>
      <c r="Q6057" s="59"/>
      <c r="R6057" s="59"/>
      <c r="S6057" s="59"/>
      <c r="T6057" s="59"/>
      <c r="U6057" s="59"/>
      <c r="V6057" s="59"/>
      <c r="W6057" s="59"/>
      <c r="X6057" s="59"/>
      <c r="Y6057" s="59"/>
      <c r="Z6057" s="59"/>
      <c r="AA6057" s="59"/>
      <c r="AB6057" s="59"/>
      <c r="AC6057" s="59"/>
    </row>
    <row r="6058" spans="1:29" x14ac:dyDescent="0.2">
      <c r="A6058" s="62" t="s">
        <v>15513</v>
      </c>
      <c r="B6058" s="63">
        <v>6054</v>
      </c>
      <c r="C6058" s="64">
        <v>43222</v>
      </c>
      <c r="D6058" s="62" t="s">
        <v>15514</v>
      </c>
      <c r="E6058" s="62" t="s">
        <v>149</v>
      </c>
      <c r="F6058" s="62" t="s">
        <v>137</v>
      </c>
      <c r="G6058" s="64">
        <v>43231</v>
      </c>
      <c r="H6058" s="62" t="s">
        <v>15515</v>
      </c>
      <c r="I6058" s="59"/>
      <c r="J6058" s="59"/>
      <c r="K6058" s="59"/>
      <c r="L6058" s="59"/>
      <c r="M6058" s="59"/>
      <c r="N6058" s="59"/>
      <c r="O6058" s="59"/>
      <c r="P6058" s="59"/>
      <c r="Q6058" s="59"/>
      <c r="R6058" s="59"/>
      <c r="S6058" s="59"/>
      <c r="T6058" s="59"/>
      <c r="U6058" s="59"/>
      <c r="V6058" s="59"/>
      <c r="W6058" s="59"/>
      <c r="X6058" s="59"/>
      <c r="Y6058" s="59"/>
      <c r="Z6058" s="59"/>
      <c r="AA6058" s="59"/>
      <c r="AB6058" s="59"/>
      <c r="AC6058" s="59"/>
    </row>
    <row r="6059" spans="1:29" x14ac:dyDescent="0.2">
      <c r="A6059" s="62" t="s">
        <v>15516</v>
      </c>
      <c r="B6059" s="63">
        <v>6055</v>
      </c>
      <c r="C6059" s="64">
        <v>43222</v>
      </c>
      <c r="D6059" s="62" t="s">
        <v>930</v>
      </c>
      <c r="E6059" s="62" t="s">
        <v>149</v>
      </c>
      <c r="F6059" s="62" t="s">
        <v>137</v>
      </c>
      <c r="G6059" s="64">
        <v>43235</v>
      </c>
      <c r="H6059" s="62" t="s">
        <v>15517</v>
      </c>
      <c r="I6059" s="59"/>
      <c r="J6059" s="59"/>
      <c r="K6059" s="59"/>
      <c r="L6059" s="59"/>
      <c r="M6059" s="59"/>
      <c r="N6059" s="59"/>
      <c r="O6059" s="59"/>
      <c r="P6059" s="59"/>
      <c r="Q6059" s="59"/>
      <c r="R6059" s="59"/>
      <c r="S6059" s="59"/>
      <c r="T6059" s="59"/>
      <c r="U6059" s="59"/>
      <c r="V6059" s="59"/>
      <c r="W6059" s="59"/>
      <c r="X6059" s="59"/>
      <c r="Y6059" s="59"/>
      <c r="Z6059" s="59"/>
      <c r="AA6059" s="59"/>
      <c r="AB6059" s="59"/>
      <c r="AC6059" s="59"/>
    </row>
    <row r="6060" spans="1:29" x14ac:dyDescent="0.2">
      <c r="A6060" s="62" t="s">
        <v>15518</v>
      </c>
      <c r="B6060" s="63">
        <v>6056</v>
      </c>
      <c r="C6060" s="64">
        <v>43222</v>
      </c>
      <c r="D6060" s="62" t="s">
        <v>930</v>
      </c>
      <c r="E6060" s="62" t="s">
        <v>149</v>
      </c>
      <c r="F6060" s="62" t="s">
        <v>137</v>
      </c>
      <c r="G6060" s="64">
        <v>43235</v>
      </c>
      <c r="H6060" s="62" t="s">
        <v>15519</v>
      </c>
      <c r="I6060" s="59"/>
      <c r="J6060" s="59"/>
      <c r="K6060" s="59"/>
      <c r="L6060" s="59"/>
      <c r="M6060" s="59"/>
      <c r="N6060" s="59"/>
      <c r="O6060" s="59"/>
      <c r="P6060" s="59"/>
      <c r="Q6060" s="59"/>
      <c r="R6060" s="59"/>
      <c r="S6060" s="59"/>
      <c r="T6060" s="59"/>
      <c r="U6060" s="59"/>
      <c r="V6060" s="59"/>
      <c r="W6060" s="59"/>
      <c r="X6060" s="59"/>
      <c r="Y6060" s="59"/>
      <c r="Z6060" s="59"/>
      <c r="AA6060" s="59"/>
      <c r="AB6060" s="59"/>
      <c r="AC6060" s="59"/>
    </row>
    <row r="6061" spans="1:29" x14ac:dyDescent="0.2">
      <c r="A6061" s="62" t="s">
        <v>15520</v>
      </c>
      <c r="B6061" s="63">
        <v>6057</v>
      </c>
      <c r="C6061" s="64">
        <v>43222</v>
      </c>
      <c r="D6061" s="62" t="s">
        <v>148</v>
      </c>
      <c r="E6061" s="62" t="s">
        <v>15521</v>
      </c>
      <c r="F6061" s="62" t="s">
        <v>137</v>
      </c>
      <c r="G6061" s="64">
        <v>43231</v>
      </c>
      <c r="H6061" s="62" t="s">
        <v>15522</v>
      </c>
      <c r="I6061" s="59"/>
      <c r="J6061" s="59"/>
      <c r="K6061" s="59"/>
      <c r="L6061" s="59"/>
      <c r="M6061" s="59"/>
      <c r="N6061" s="59"/>
      <c r="O6061" s="59"/>
      <c r="P6061" s="59"/>
      <c r="Q6061" s="59"/>
      <c r="R6061" s="59"/>
      <c r="S6061" s="59"/>
      <c r="T6061" s="59"/>
      <c r="U6061" s="59"/>
      <c r="V6061" s="59"/>
      <c r="W6061" s="59"/>
      <c r="X6061" s="59"/>
      <c r="Y6061" s="59"/>
      <c r="Z6061" s="59"/>
      <c r="AA6061" s="59"/>
      <c r="AB6061" s="59"/>
      <c r="AC6061" s="59"/>
    </row>
    <row r="6062" spans="1:29" x14ac:dyDescent="0.2">
      <c r="A6062" s="62" t="s">
        <v>15523</v>
      </c>
      <c r="B6062" s="63">
        <v>6058</v>
      </c>
      <c r="C6062" s="64">
        <v>43222</v>
      </c>
      <c r="D6062" s="62" t="s">
        <v>15524</v>
      </c>
      <c r="E6062" s="62" t="s">
        <v>2518</v>
      </c>
      <c r="F6062" s="62" t="s">
        <v>137</v>
      </c>
      <c r="G6062" s="64">
        <v>43227</v>
      </c>
      <c r="H6062" s="62" t="s">
        <v>15525</v>
      </c>
      <c r="I6062" s="59"/>
      <c r="J6062" s="59"/>
      <c r="K6062" s="59"/>
      <c r="L6062" s="59"/>
      <c r="M6062" s="59"/>
      <c r="N6062" s="59"/>
      <c r="O6062" s="59"/>
      <c r="P6062" s="59"/>
      <c r="Q6062" s="59"/>
      <c r="R6062" s="59"/>
      <c r="S6062" s="59"/>
      <c r="T6062" s="59"/>
      <c r="U6062" s="59"/>
      <c r="V6062" s="59"/>
      <c r="W6062" s="59"/>
      <c r="X6062" s="59"/>
      <c r="Y6062" s="59"/>
      <c r="Z6062" s="59"/>
      <c r="AA6062" s="59"/>
      <c r="AB6062" s="59"/>
      <c r="AC6062" s="59"/>
    </row>
    <row r="6063" spans="1:29" x14ac:dyDescent="0.2">
      <c r="A6063" s="62" t="s">
        <v>15526</v>
      </c>
      <c r="B6063" s="63">
        <v>6059</v>
      </c>
      <c r="C6063" s="64">
        <v>43222</v>
      </c>
      <c r="D6063" s="62" t="s">
        <v>1361</v>
      </c>
      <c r="E6063" s="62" t="s">
        <v>2518</v>
      </c>
      <c r="F6063" s="62" t="s">
        <v>137</v>
      </c>
      <c r="G6063" s="64">
        <v>43229</v>
      </c>
      <c r="H6063" s="62" t="s">
        <v>15527</v>
      </c>
      <c r="I6063" s="59"/>
      <c r="J6063" s="59"/>
      <c r="K6063" s="59"/>
      <c r="L6063" s="59"/>
      <c r="M6063" s="59"/>
      <c r="N6063" s="59"/>
      <c r="O6063" s="59"/>
      <c r="P6063" s="59"/>
      <c r="Q6063" s="59"/>
      <c r="R6063" s="59"/>
      <c r="S6063" s="59"/>
      <c r="T6063" s="59"/>
      <c r="U6063" s="59"/>
      <c r="V6063" s="59"/>
      <c r="W6063" s="59"/>
      <c r="X6063" s="59"/>
      <c r="Y6063" s="59"/>
      <c r="Z6063" s="59"/>
      <c r="AA6063" s="59"/>
      <c r="AB6063" s="59"/>
      <c r="AC6063" s="59"/>
    </row>
    <row r="6064" spans="1:29" x14ac:dyDescent="0.2">
      <c r="A6064" s="62" t="s">
        <v>15528</v>
      </c>
      <c r="B6064" s="63">
        <v>6060</v>
      </c>
      <c r="C6064" s="64">
        <v>43222</v>
      </c>
      <c r="D6064" s="62" t="s">
        <v>153</v>
      </c>
      <c r="E6064" s="62" t="s">
        <v>2484</v>
      </c>
      <c r="F6064" s="62" t="s">
        <v>137</v>
      </c>
      <c r="G6064" s="64">
        <v>43235</v>
      </c>
      <c r="H6064" s="62" t="s">
        <v>15529</v>
      </c>
      <c r="I6064" s="59"/>
      <c r="J6064" s="59"/>
      <c r="K6064" s="59"/>
      <c r="L6064" s="59"/>
      <c r="M6064" s="59"/>
      <c r="N6064" s="59"/>
      <c r="O6064" s="59"/>
      <c r="P6064" s="59"/>
      <c r="Q6064" s="59"/>
      <c r="R6064" s="59"/>
      <c r="S6064" s="59"/>
      <c r="T6064" s="59"/>
      <c r="U6064" s="59"/>
      <c r="V6064" s="59"/>
      <c r="W6064" s="59"/>
      <c r="X6064" s="59"/>
      <c r="Y6064" s="59"/>
      <c r="Z6064" s="59"/>
      <c r="AA6064" s="59"/>
      <c r="AB6064" s="59"/>
      <c r="AC6064" s="59"/>
    </row>
    <row r="6065" spans="1:29" x14ac:dyDescent="0.2">
      <c r="A6065" s="62" t="s">
        <v>15530</v>
      </c>
      <c r="B6065" s="63">
        <v>6061</v>
      </c>
      <c r="C6065" s="64">
        <v>43222</v>
      </c>
      <c r="D6065" s="62" t="s">
        <v>15531</v>
      </c>
      <c r="E6065" s="62" t="s">
        <v>6423</v>
      </c>
      <c r="F6065" s="62" t="s">
        <v>150</v>
      </c>
      <c r="G6065" s="64">
        <v>43249</v>
      </c>
      <c r="H6065" s="62" t="s">
        <v>15532</v>
      </c>
      <c r="I6065" s="59"/>
      <c r="J6065" s="59"/>
      <c r="K6065" s="59"/>
      <c r="L6065" s="59"/>
      <c r="M6065" s="59"/>
      <c r="N6065" s="59"/>
      <c r="O6065" s="59"/>
      <c r="P6065" s="59"/>
      <c r="Q6065" s="59"/>
      <c r="R6065" s="59"/>
      <c r="S6065" s="59"/>
      <c r="T6065" s="59"/>
      <c r="U6065" s="59"/>
      <c r="V6065" s="59"/>
      <c r="W6065" s="59"/>
      <c r="X6065" s="59"/>
      <c r="Y6065" s="59"/>
      <c r="Z6065" s="59"/>
      <c r="AA6065" s="59"/>
      <c r="AB6065" s="59"/>
      <c r="AC6065" s="59"/>
    </row>
    <row r="6066" spans="1:29" x14ac:dyDescent="0.2">
      <c r="A6066" s="62" t="s">
        <v>15533</v>
      </c>
      <c r="B6066" s="63">
        <v>6062</v>
      </c>
      <c r="C6066" s="64">
        <v>43222</v>
      </c>
      <c r="D6066" s="62" t="s">
        <v>144</v>
      </c>
      <c r="E6066" s="62" t="s">
        <v>15534</v>
      </c>
      <c r="F6066" s="62" t="s">
        <v>137</v>
      </c>
      <c r="G6066" s="64">
        <v>43231</v>
      </c>
      <c r="H6066" s="62" t="s">
        <v>15535</v>
      </c>
      <c r="I6066" s="59"/>
      <c r="J6066" s="59"/>
      <c r="K6066" s="59"/>
      <c r="L6066" s="59"/>
      <c r="M6066" s="59"/>
      <c r="N6066" s="59"/>
      <c r="O6066" s="59"/>
      <c r="P6066" s="59"/>
      <c r="Q6066" s="59"/>
      <c r="R6066" s="59"/>
      <c r="S6066" s="59"/>
      <c r="T6066" s="59"/>
      <c r="U6066" s="59"/>
      <c r="V6066" s="59"/>
      <c r="W6066" s="59"/>
      <c r="X6066" s="59"/>
      <c r="Y6066" s="59"/>
      <c r="Z6066" s="59"/>
      <c r="AA6066" s="59"/>
      <c r="AB6066" s="59"/>
      <c r="AC6066" s="59"/>
    </row>
    <row r="6067" spans="1:29" x14ac:dyDescent="0.2">
      <c r="A6067" s="62" t="s">
        <v>15536</v>
      </c>
      <c r="B6067" s="63">
        <v>6063</v>
      </c>
      <c r="C6067" s="64">
        <v>43222</v>
      </c>
      <c r="D6067" s="62" t="s">
        <v>977</v>
      </c>
      <c r="E6067" s="62" t="s">
        <v>3993</v>
      </c>
      <c r="F6067" s="62" t="s">
        <v>137</v>
      </c>
      <c r="G6067" s="64">
        <v>43235</v>
      </c>
      <c r="H6067" s="62" t="s">
        <v>15537</v>
      </c>
      <c r="I6067" s="59"/>
      <c r="J6067" s="59"/>
      <c r="K6067" s="59"/>
      <c r="L6067" s="59"/>
      <c r="M6067" s="59"/>
      <c r="N6067" s="59"/>
      <c r="O6067" s="59"/>
      <c r="P6067" s="59"/>
      <c r="Q6067" s="59"/>
      <c r="R6067" s="59"/>
      <c r="S6067" s="59"/>
      <c r="T6067" s="59"/>
      <c r="U6067" s="59"/>
      <c r="V6067" s="59"/>
      <c r="W6067" s="59"/>
      <c r="X6067" s="59"/>
      <c r="Y6067" s="59"/>
      <c r="Z6067" s="59"/>
      <c r="AA6067" s="59"/>
      <c r="AB6067" s="59"/>
      <c r="AC6067" s="59"/>
    </row>
    <row r="6068" spans="1:29" x14ac:dyDescent="0.2">
      <c r="A6068" s="62" t="s">
        <v>15538</v>
      </c>
      <c r="B6068" s="63">
        <v>6064</v>
      </c>
      <c r="C6068" s="64">
        <v>43222</v>
      </c>
      <c r="D6068" s="62" t="s">
        <v>153</v>
      </c>
      <c r="E6068" s="62" t="s">
        <v>15539</v>
      </c>
      <c r="F6068" s="62" t="s">
        <v>137</v>
      </c>
      <c r="G6068" s="64">
        <v>43227</v>
      </c>
      <c r="H6068" s="62" t="s">
        <v>15540</v>
      </c>
      <c r="I6068" s="59"/>
      <c r="J6068" s="59"/>
      <c r="K6068" s="59"/>
      <c r="L6068" s="59"/>
      <c r="M6068" s="59"/>
      <c r="N6068" s="59"/>
      <c r="O6068" s="59"/>
      <c r="P6068" s="59"/>
      <c r="Q6068" s="59"/>
      <c r="R6068" s="59"/>
      <c r="S6068" s="59"/>
      <c r="T6068" s="59"/>
      <c r="U6068" s="59"/>
      <c r="V6068" s="59"/>
      <c r="W6068" s="59"/>
      <c r="X6068" s="59"/>
      <c r="Y6068" s="59"/>
      <c r="Z6068" s="59"/>
      <c r="AA6068" s="59"/>
      <c r="AB6068" s="59"/>
      <c r="AC6068" s="59"/>
    </row>
    <row r="6069" spans="1:29" x14ac:dyDescent="0.2">
      <c r="A6069" s="62" t="s">
        <v>15541</v>
      </c>
      <c r="B6069" s="63">
        <v>6065</v>
      </c>
      <c r="C6069" s="64">
        <v>43222</v>
      </c>
      <c r="D6069" s="62" t="s">
        <v>977</v>
      </c>
      <c r="E6069" s="62" t="s">
        <v>3993</v>
      </c>
      <c r="F6069" s="62" t="s">
        <v>137</v>
      </c>
      <c r="G6069" s="64">
        <v>43235</v>
      </c>
      <c r="H6069" s="62" t="s">
        <v>15542</v>
      </c>
      <c r="I6069" s="59"/>
      <c r="J6069" s="59"/>
      <c r="K6069" s="59"/>
      <c r="L6069" s="59"/>
      <c r="M6069" s="59"/>
      <c r="N6069" s="59"/>
      <c r="O6069" s="59"/>
      <c r="P6069" s="59"/>
      <c r="Q6069" s="59"/>
      <c r="R6069" s="59"/>
      <c r="S6069" s="59"/>
      <c r="T6069" s="59"/>
      <c r="U6069" s="59"/>
      <c r="V6069" s="59"/>
      <c r="W6069" s="59"/>
      <c r="X6069" s="59"/>
      <c r="Y6069" s="59"/>
      <c r="Z6069" s="59"/>
      <c r="AA6069" s="59"/>
      <c r="AB6069" s="59"/>
      <c r="AC6069" s="59"/>
    </row>
    <row r="6070" spans="1:29" x14ac:dyDescent="0.2">
      <c r="A6070" s="62" t="s">
        <v>15543</v>
      </c>
      <c r="B6070" s="63">
        <v>6066</v>
      </c>
      <c r="C6070" s="64">
        <v>43222</v>
      </c>
      <c r="D6070" s="62" t="s">
        <v>5240</v>
      </c>
      <c r="E6070" s="62" t="s">
        <v>3993</v>
      </c>
      <c r="F6070" s="62" t="s">
        <v>137</v>
      </c>
      <c r="G6070" s="64">
        <v>43235</v>
      </c>
      <c r="H6070" s="62" t="s">
        <v>15542</v>
      </c>
      <c r="I6070" s="59"/>
      <c r="J6070" s="59"/>
      <c r="K6070" s="59"/>
      <c r="L6070" s="59"/>
      <c r="M6070" s="59"/>
      <c r="N6070" s="59"/>
      <c r="O6070" s="59"/>
      <c r="P6070" s="59"/>
      <c r="Q6070" s="59"/>
      <c r="R6070" s="59"/>
      <c r="S6070" s="59"/>
      <c r="T6070" s="59"/>
      <c r="U6070" s="59"/>
      <c r="V6070" s="59"/>
      <c r="W6070" s="59"/>
      <c r="X6070" s="59"/>
      <c r="Y6070" s="59"/>
      <c r="Z6070" s="59"/>
      <c r="AA6070" s="59"/>
      <c r="AB6070" s="59"/>
      <c r="AC6070" s="59"/>
    </row>
    <row r="6071" spans="1:29" x14ac:dyDescent="0.2">
      <c r="A6071" s="62" t="s">
        <v>15544</v>
      </c>
      <c r="B6071" s="63">
        <v>6067</v>
      </c>
      <c r="C6071" s="64">
        <v>43222</v>
      </c>
      <c r="D6071" s="62" t="s">
        <v>977</v>
      </c>
      <c r="E6071" s="62" t="s">
        <v>3993</v>
      </c>
      <c r="F6071" s="62" t="s">
        <v>137</v>
      </c>
      <c r="G6071" s="64">
        <v>43235</v>
      </c>
      <c r="H6071" s="62" t="s">
        <v>15542</v>
      </c>
      <c r="I6071" s="59"/>
      <c r="J6071" s="59"/>
      <c r="K6071" s="59"/>
      <c r="L6071" s="59"/>
      <c r="M6071" s="59"/>
      <c r="N6071" s="59"/>
      <c r="O6071" s="59"/>
      <c r="P6071" s="59"/>
      <c r="Q6071" s="59"/>
      <c r="R6071" s="59"/>
      <c r="S6071" s="59"/>
      <c r="T6071" s="59"/>
      <c r="U6071" s="59"/>
      <c r="V6071" s="59"/>
      <c r="W6071" s="59"/>
      <c r="X6071" s="59"/>
      <c r="Y6071" s="59"/>
      <c r="Z6071" s="59"/>
      <c r="AA6071" s="59"/>
      <c r="AB6071" s="59"/>
      <c r="AC6071" s="59"/>
    </row>
    <row r="6072" spans="1:29" x14ac:dyDescent="0.2">
      <c r="A6072" s="62" t="s">
        <v>15545</v>
      </c>
      <c r="B6072" s="63">
        <v>6068</v>
      </c>
      <c r="C6072" s="64">
        <v>43222</v>
      </c>
      <c r="D6072" s="62" t="s">
        <v>15546</v>
      </c>
      <c r="E6072" s="62" t="s">
        <v>5618</v>
      </c>
      <c r="F6072" s="62" t="s">
        <v>137</v>
      </c>
      <c r="G6072" s="64">
        <v>43227</v>
      </c>
      <c r="H6072" s="62" t="s">
        <v>15547</v>
      </c>
      <c r="I6072" s="59"/>
      <c r="J6072" s="59"/>
      <c r="K6072" s="59"/>
      <c r="L6072" s="59"/>
      <c r="M6072" s="59"/>
      <c r="N6072" s="59"/>
      <c r="O6072" s="59"/>
      <c r="P6072" s="59"/>
      <c r="Q6072" s="59"/>
      <c r="R6072" s="59"/>
      <c r="S6072" s="59"/>
      <c r="T6072" s="59"/>
      <c r="U6072" s="59"/>
      <c r="V6072" s="59"/>
      <c r="W6072" s="59"/>
      <c r="X6072" s="59"/>
      <c r="Y6072" s="59"/>
      <c r="Z6072" s="59"/>
      <c r="AA6072" s="59"/>
      <c r="AB6072" s="59"/>
      <c r="AC6072" s="59"/>
    </row>
    <row r="6073" spans="1:29" x14ac:dyDescent="0.2">
      <c r="A6073" s="62" t="s">
        <v>15548</v>
      </c>
      <c r="B6073" s="63">
        <v>6069</v>
      </c>
      <c r="C6073" s="64">
        <v>43222</v>
      </c>
      <c r="D6073" s="62" t="s">
        <v>15549</v>
      </c>
      <c r="E6073" s="62" t="s">
        <v>15550</v>
      </c>
      <c r="F6073" s="62" t="s">
        <v>137</v>
      </c>
      <c r="G6073" s="64">
        <v>43236</v>
      </c>
      <c r="H6073" s="62" t="s">
        <v>15551</v>
      </c>
      <c r="I6073" s="59"/>
      <c r="J6073" s="59"/>
      <c r="K6073" s="59"/>
      <c r="L6073" s="59"/>
      <c r="M6073" s="59"/>
      <c r="N6073" s="59"/>
      <c r="O6073" s="59"/>
      <c r="P6073" s="59"/>
      <c r="Q6073" s="59"/>
      <c r="R6073" s="59"/>
      <c r="S6073" s="59"/>
      <c r="T6073" s="59"/>
      <c r="U6073" s="59"/>
      <c r="V6073" s="59"/>
      <c r="W6073" s="59"/>
      <c r="X6073" s="59"/>
      <c r="Y6073" s="59"/>
      <c r="Z6073" s="59"/>
      <c r="AA6073" s="59"/>
      <c r="AB6073" s="59"/>
      <c r="AC6073" s="59"/>
    </row>
    <row r="6074" spans="1:29" x14ac:dyDescent="0.2">
      <c r="A6074" s="62" t="s">
        <v>15552</v>
      </c>
      <c r="B6074" s="63">
        <v>6070</v>
      </c>
      <c r="C6074" s="64">
        <v>43222</v>
      </c>
      <c r="D6074" s="62" t="s">
        <v>15553</v>
      </c>
      <c r="E6074" s="62" t="s">
        <v>160</v>
      </c>
      <c r="F6074" s="62" t="s">
        <v>161</v>
      </c>
      <c r="G6074" s="64">
        <v>43256</v>
      </c>
      <c r="H6074" s="62" t="s">
        <v>15554</v>
      </c>
      <c r="I6074" s="59"/>
      <c r="J6074" s="59"/>
      <c r="K6074" s="59"/>
      <c r="L6074" s="59"/>
      <c r="M6074" s="59"/>
      <c r="N6074" s="59"/>
      <c r="O6074" s="59"/>
      <c r="P6074" s="59"/>
      <c r="Q6074" s="59"/>
      <c r="R6074" s="59"/>
      <c r="S6074" s="59"/>
      <c r="T6074" s="59"/>
      <c r="U6074" s="59"/>
      <c r="V6074" s="59"/>
      <c r="W6074" s="59"/>
      <c r="X6074" s="59"/>
      <c r="Y6074" s="59"/>
      <c r="Z6074" s="59"/>
      <c r="AA6074" s="59"/>
      <c r="AB6074" s="59"/>
      <c r="AC6074" s="59"/>
    </row>
    <row r="6075" spans="1:29" x14ac:dyDescent="0.2">
      <c r="A6075" s="62" t="s">
        <v>15555</v>
      </c>
      <c r="B6075" s="63">
        <v>6071</v>
      </c>
      <c r="C6075" s="64">
        <v>43222</v>
      </c>
      <c r="D6075" s="62" t="s">
        <v>15556</v>
      </c>
      <c r="E6075" s="62" t="s">
        <v>160</v>
      </c>
      <c r="F6075" s="62" t="s">
        <v>161</v>
      </c>
      <c r="G6075" s="64">
        <v>43287</v>
      </c>
      <c r="H6075" s="62" t="s">
        <v>15557</v>
      </c>
      <c r="I6075" s="59"/>
      <c r="J6075" s="59"/>
      <c r="K6075" s="59"/>
      <c r="L6075" s="59"/>
      <c r="M6075" s="59"/>
      <c r="N6075" s="59"/>
      <c r="O6075" s="59"/>
      <c r="P6075" s="59"/>
      <c r="Q6075" s="59"/>
      <c r="R6075" s="59"/>
      <c r="S6075" s="59"/>
      <c r="T6075" s="59"/>
      <c r="U6075" s="59"/>
      <c r="V6075" s="59"/>
      <c r="W6075" s="59"/>
      <c r="X6075" s="59"/>
      <c r="Y6075" s="59"/>
      <c r="Z6075" s="59"/>
      <c r="AA6075" s="59"/>
      <c r="AB6075" s="59"/>
      <c r="AC6075" s="59"/>
    </row>
    <row r="6076" spans="1:29" x14ac:dyDescent="0.2">
      <c r="A6076" s="62" t="s">
        <v>15558</v>
      </c>
      <c r="B6076" s="63">
        <v>6072</v>
      </c>
      <c r="C6076" s="64">
        <v>43222</v>
      </c>
      <c r="D6076" s="62" t="s">
        <v>15559</v>
      </c>
      <c r="E6076" s="62" t="s">
        <v>160</v>
      </c>
      <c r="F6076" s="62" t="s">
        <v>161</v>
      </c>
      <c r="G6076" s="64">
        <v>43236</v>
      </c>
      <c r="H6076" s="62" t="s">
        <v>15560</v>
      </c>
      <c r="I6076" s="59"/>
      <c r="J6076" s="59"/>
      <c r="K6076" s="59"/>
      <c r="L6076" s="59"/>
      <c r="M6076" s="59"/>
      <c r="N6076" s="59"/>
      <c r="O6076" s="59"/>
      <c r="P6076" s="59"/>
      <c r="Q6076" s="59"/>
      <c r="R6076" s="59"/>
      <c r="S6076" s="59"/>
      <c r="T6076" s="59"/>
      <c r="U6076" s="59"/>
      <c r="V6076" s="59"/>
      <c r="W6076" s="59"/>
      <c r="X6076" s="59"/>
      <c r="Y6076" s="59"/>
      <c r="Z6076" s="59"/>
      <c r="AA6076" s="59"/>
      <c r="AB6076" s="59"/>
      <c r="AC6076" s="59"/>
    </row>
    <row r="6077" spans="1:29" x14ac:dyDescent="0.2">
      <c r="A6077" s="62" t="s">
        <v>15561</v>
      </c>
      <c r="B6077" s="63">
        <v>6073</v>
      </c>
      <c r="C6077" s="64">
        <v>43222</v>
      </c>
      <c r="D6077" s="62" t="s">
        <v>15562</v>
      </c>
      <c r="E6077" s="62" t="s">
        <v>149</v>
      </c>
      <c r="F6077" s="62" t="s">
        <v>150</v>
      </c>
      <c r="G6077" s="64">
        <v>43238</v>
      </c>
      <c r="H6077" s="62" t="s">
        <v>15563</v>
      </c>
      <c r="I6077" s="59"/>
      <c r="J6077" s="59"/>
      <c r="K6077" s="59"/>
      <c r="L6077" s="59"/>
      <c r="M6077" s="59"/>
      <c r="N6077" s="59"/>
      <c r="O6077" s="59"/>
      <c r="P6077" s="59"/>
      <c r="Q6077" s="59"/>
      <c r="R6077" s="59"/>
      <c r="S6077" s="59"/>
      <c r="T6077" s="59"/>
      <c r="U6077" s="59"/>
      <c r="V6077" s="59"/>
      <c r="W6077" s="59"/>
      <c r="X6077" s="59"/>
      <c r="Y6077" s="59"/>
      <c r="Z6077" s="59"/>
      <c r="AA6077" s="59"/>
      <c r="AB6077" s="59"/>
      <c r="AC6077" s="59"/>
    </row>
    <row r="6078" spans="1:29" x14ac:dyDescent="0.2">
      <c r="A6078" s="62" t="s">
        <v>15564</v>
      </c>
      <c r="B6078" s="63">
        <v>6074</v>
      </c>
      <c r="C6078" s="64">
        <v>43222</v>
      </c>
      <c r="D6078" s="62" t="s">
        <v>15565</v>
      </c>
      <c r="E6078" s="62" t="s">
        <v>1505</v>
      </c>
      <c r="F6078" s="62" t="s">
        <v>137</v>
      </c>
      <c r="G6078" s="64">
        <v>43228</v>
      </c>
      <c r="H6078" s="62" t="s">
        <v>15566</v>
      </c>
      <c r="I6078" s="59"/>
      <c r="J6078" s="59"/>
      <c r="K6078" s="59"/>
      <c r="L6078" s="59"/>
      <c r="M6078" s="59"/>
      <c r="N6078" s="59"/>
      <c r="O6078" s="59"/>
      <c r="P6078" s="59"/>
      <c r="Q6078" s="59"/>
      <c r="R6078" s="59"/>
      <c r="S6078" s="59"/>
      <c r="T6078" s="59"/>
      <c r="U6078" s="59"/>
      <c r="V6078" s="59"/>
      <c r="W6078" s="59"/>
      <c r="X6078" s="59"/>
      <c r="Y6078" s="59"/>
      <c r="Z6078" s="59"/>
      <c r="AA6078" s="59"/>
      <c r="AB6078" s="59"/>
      <c r="AC6078" s="59"/>
    </row>
    <row r="6079" spans="1:29" x14ac:dyDescent="0.2">
      <c r="A6079" s="62" t="s">
        <v>15567</v>
      </c>
      <c r="B6079" s="63">
        <v>6075</v>
      </c>
      <c r="C6079" s="64">
        <v>43222</v>
      </c>
      <c r="D6079" s="62" t="s">
        <v>153</v>
      </c>
      <c r="E6079" s="62" t="s">
        <v>15568</v>
      </c>
      <c r="F6079" s="62" t="s">
        <v>150</v>
      </c>
      <c r="G6079" s="64">
        <v>43249</v>
      </c>
      <c r="H6079" s="62" t="s">
        <v>15569</v>
      </c>
      <c r="I6079" s="59"/>
      <c r="J6079" s="59"/>
      <c r="K6079" s="59"/>
      <c r="L6079" s="59"/>
      <c r="M6079" s="59"/>
      <c r="N6079" s="59"/>
      <c r="O6079" s="59"/>
      <c r="P6079" s="59"/>
      <c r="Q6079" s="59"/>
      <c r="R6079" s="59"/>
      <c r="S6079" s="59"/>
      <c r="T6079" s="59"/>
      <c r="U6079" s="59"/>
      <c r="V6079" s="59"/>
      <c r="W6079" s="59"/>
      <c r="X6079" s="59"/>
      <c r="Y6079" s="59"/>
      <c r="Z6079" s="59"/>
      <c r="AA6079" s="59"/>
      <c r="AB6079" s="59"/>
      <c r="AC6079" s="59"/>
    </row>
    <row r="6080" spans="1:29" x14ac:dyDescent="0.2">
      <c r="A6080" s="62" t="s">
        <v>15570</v>
      </c>
      <c r="B6080" s="63">
        <v>6076</v>
      </c>
      <c r="C6080" s="64">
        <v>43222</v>
      </c>
      <c r="D6080" s="62" t="s">
        <v>15571</v>
      </c>
      <c r="E6080" s="62" t="s">
        <v>160</v>
      </c>
      <c r="F6080" s="62" t="s">
        <v>137</v>
      </c>
      <c r="G6080" s="64">
        <v>43231</v>
      </c>
      <c r="H6080" s="62" t="s">
        <v>15572</v>
      </c>
      <c r="I6080" s="59"/>
      <c r="J6080" s="59"/>
      <c r="K6080" s="59"/>
      <c r="L6080" s="59"/>
      <c r="M6080" s="59"/>
      <c r="N6080" s="59"/>
      <c r="O6080" s="59"/>
      <c r="P6080" s="59"/>
      <c r="Q6080" s="59"/>
      <c r="R6080" s="59"/>
      <c r="S6080" s="59"/>
      <c r="T6080" s="59"/>
      <c r="U6080" s="59"/>
      <c r="V6080" s="59"/>
      <c r="W6080" s="59"/>
      <c r="X6080" s="59"/>
      <c r="Y6080" s="59"/>
      <c r="Z6080" s="59"/>
      <c r="AA6080" s="59"/>
      <c r="AB6080" s="59"/>
      <c r="AC6080" s="59"/>
    </row>
    <row r="6081" spans="1:29" x14ac:dyDescent="0.2">
      <c r="A6081" s="62" t="s">
        <v>15573</v>
      </c>
      <c r="B6081" s="63">
        <v>6077</v>
      </c>
      <c r="C6081" s="64">
        <v>43222</v>
      </c>
      <c r="D6081" s="62" t="s">
        <v>153</v>
      </c>
      <c r="E6081" s="62" t="s">
        <v>3993</v>
      </c>
      <c r="F6081" s="62" t="s">
        <v>137</v>
      </c>
      <c r="G6081" s="64">
        <v>43230</v>
      </c>
      <c r="H6081" s="62" t="s">
        <v>15574</v>
      </c>
      <c r="I6081" s="59"/>
      <c r="J6081" s="59"/>
      <c r="K6081" s="59"/>
      <c r="L6081" s="59"/>
      <c r="M6081" s="59"/>
      <c r="N6081" s="59"/>
      <c r="O6081" s="59"/>
      <c r="P6081" s="59"/>
      <c r="Q6081" s="59"/>
      <c r="R6081" s="59"/>
      <c r="S6081" s="59"/>
      <c r="T6081" s="59"/>
      <c r="U6081" s="59"/>
      <c r="V6081" s="59"/>
      <c r="W6081" s="59"/>
      <c r="X6081" s="59"/>
      <c r="Y6081" s="59"/>
      <c r="Z6081" s="59"/>
      <c r="AA6081" s="59"/>
      <c r="AB6081" s="59"/>
      <c r="AC6081" s="59"/>
    </row>
    <row r="6082" spans="1:29" x14ac:dyDescent="0.2">
      <c r="A6082" s="62" t="s">
        <v>15575</v>
      </c>
      <c r="B6082" s="63">
        <v>6078</v>
      </c>
      <c r="C6082" s="64">
        <v>43222</v>
      </c>
      <c r="D6082" s="62" t="s">
        <v>153</v>
      </c>
      <c r="E6082" s="62" t="s">
        <v>3993</v>
      </c>
      <c r="F6082" s="62" t="s">
        <v>137</v>
      </c>
      <c r="G6082" s="64">
        <v>43235</v>
      </c>
      <c r="H6082" s="62" t="s">
        <v>15576</v>
      </c>
      <c r="I6082" s="59"/>
      <c r="J6082" s="59"/>
      <c r="K6082" s="59"/>
      <c r="L6082" s="59"/>
      <c r="M6082" s="59"/>
      <c r="N6082" s="59"/>
      <c r="O6082" s="59"/>
      <c r="P6082" s="59"/>
      <c r="Q6082" s="59"/>
      <c r="R6082" s="59"/>
      <c r="S6082" s="59"/>
      <c r="T6082" s="59"/>
      <c r="U6082" s="59"/>
      <c r="V6082" s="59"/>
      <c r="W6082" s="59"/>
      <c r="X6082" s="59"/>
      <c r="Y6082" s="59"/>
      <c r="Z6082" s="59"/>
      <c r="AA6082" s="59"/>
      <c r="AB6082" s="59"/>
      <c r="AC6082" s="59"/>
    </row>
    <row r="6083" spans="1:29" x14ac:dyDescent="0.2">
      <c r="A6083" s="62" t="s">
        <v>15577</v>
      </c>
      <c r="B6083" s="63">
        <v>6079</v>
      </c>
      <c r="C6083" s="64">
        <v>43222</v>
      </c>
      <c r="D6083" s="62" t="s">
        <v>13966</v>
      </c>
      <c r="E6083" s="62" t="s">
        <v>15578</v>
      </c>
      <c r="F6083" s="62" t="s">
        <v>137</v>
      </c>
      <c r="G6083" s="64">
        <v>43230</v>
      </c>
      <c r="H6083" s="62" t="s">
        <v>15579</v>
      </c>
      <c r="I6083" s="59"/>
      <c r="J6083" s="59"/>
      <c r="K6083" s="59"/>
      <c r="L6083" s="59"/>
      <c r="M6083" s="59"/>
      <c r="N6083" s="59"/>
      <c r="O6083" s="59"/>
      <c r="P6083" s="59"/>
      <c r="Q6083" s="59"/>
      <c r="R6083" s="59"/>
      <c r="S6083" s="59"/>
      <c r="T6083" s="59"/>
      <c r="U6083" s="59"/>
      <c r="V6083" s="59"/>
      <c r="W6083" s="59"/>
      <c r="X6083" s="59"/>
      <c r="Y6083" s="59"/>
      <c r="Z6083" s="59"/>
      <c r="AA6083" s="59"/>
      <c r="AB6083" s="59"/>
      <c r="AC6083" s="59"/>
    </row>
    <row r="6084" spans="1:29" x14ac:dyDescent="0.2">
      <c r="A6084" s="62" t="s">
        <v>15580</v>
      </c>
      <c r="B6084" s="63">
        <v>6080</v>
      </c>
      <c r="C6084" s="64">
        <v>43222</v>
      </c>
      <c r="D6084" s="62" t="s">
        <v>15581</v>
      </c>
      <c r="E6084" s="62" t="s">
        <v>4812</v>
      </c>
      <c r="F6084" s="62" t="s">
        <v>137</v>
      </c>
      <c r="G6084" s="64">
        <v>43229</v>
      </c>
      <c r="H6084" s="62" t="s">
        <v>15582</v>
      </c>
      <c r="I6084" s="59"/>
      <c r="J6084" s="59"/>
      <c r="K6084" s="59"/>
      <c r="L6084" s="59"/>
      <c r="M6084" s="59"/>
      <c r="N6084" s="59"/>
      <c r="O6084" s="59"/>
      <c r="P6084" s="59"/>
      <c r="Q6084" s="59"/>
      <c r="R6084" s="59"/>
      <c r="S6084" s="59"/>
      <c r="T6084" s="59"/>
      <c r="U6084" s="59"/>
      <c r="V6084" s="59"/>
      <c r="W6084" s="59"/>
      <c r="X6084" s="59"/>
      <c r="Y6084" s="59"/>
      <c r="Z6084" s="59"/>
      <c r="AA6084" s="59"/>
      <c r="AB6084" s="59"/>
      <c r="AC6084" s="59"/>
    </row>
    <row r="6085" spans="1:29" x14ac:dyDescent="0.2">
      <c r="A6085" s="62" t="s">
        <v>15583</v>
      </c>
      <c r="B6085" s="63">
        <v>6081</v>
      </c>
      <c r="C6085" s="64">
        <v>43222</v>
      </c>
      <c r="D6085" s="62" t="s">
        <v>15584</v>
      </c>
      <c r="E6085" s="62" t="s">
        <v>149</v>
      </c>
      <c r="F6085" s="62" t="s">
        <v>137</v>
      </c>
      <c r="G6085" s="64">
        <v>43231</v>
      </c>
      <c r="H6085" s="62" t="s">
        <v>15585</v>
      </c>
      <c r="I6085" s="59"/>
      <c r="J6085" s="59"/>
      <c r="K6085" s="59"/>
      <c r="L6085" s="59"/>
      <c r="M6085" s="59"/>
      <c r="N6085" s="59"/>
      <c r="O6085" s="59"/>
      <c r="P6085" s="59"/>
      <c r="Q6085" s="59"/>
      <c r="R6085" s="59"/>
      <c r="S6085" s="59"/>
      <c r="T6085" s="59"/>
      <c r="U6085" s="59"/>
      <c r="V6085" s="59"/>
      <c r="W6085" s="59"/>
      <c r="X6085" s="59"/>
      <c r="Y6085" s="59"/>
      <c r="Z6085" s="59"/>
      <c r="AA6085" s="59"/>
      <c r="AB6085" s="59"/>
      <c r="AC6085" s="59"/>
    </row>
    <row r="6086" spans="1:29" x14ac:dyDescent="0.2">
      <c r="A6086" s="62" t="s">
        <v>15586</v>
      </c>
      <c r="B6086" s="63">
        <v>6082</v>
      </c>
      <c r="C6086" s="64">
        <v>43222</v>
      </c>
      <c r="D6086" s="62" t="s">
        <v>15587</v>
      </c>
      <c r="E6086" s="62" t="s">
        <v>149</v>
      </c>
      <c r="F6086" s="62" t="s">
        <v>137</v>
      </c>
      <c r="G6086" s="64">
        <v>43235</v>
      </c>
      <c r="H6086" s="62" t="s">
        <v>15588</v>
      </c>
      <c r="I6086" s="59"/>
      <c r="J6086" s="59"/>
      <c r="K6086" s="59"/>
      <c r="L6086" s="59"/>
      <c r="M6086" s="59"/>
      <c r="N6086" s="59"/>
      <c r="O6086" s="59"/>
      <c r="P6086" s="59"/>
      <c r="Q6086" s="59"/>
      <c r="R6086" s="59"/>
      <c r="S6086" s="59"/>
      <c r="T6086" s="59"/>
      <c r="U6086" s="59"/>
      <c r="V6086" s="59"/>
      <c r="W6086" s="59"/>
      <c r="X6086" s="59"/>
      <c r="Y6086" s="59"/>
      <c r="Z6086" s="59"/>
      <c r="AA6086" s="59"/>
      <c r="AB6086" s="59"/>
      <c r="AC6086" s="59"/>
    </row>
    <row r="6087" spans="1:29" x14ac:dyDescent="0.2">
      <c r="A6087" s="62" t="s">
        <v>15589</v>
      </c>
      <c r="B6087" s="63">
        <v>6083</v>
      </c>
      <c r="C6087" s="64">
        <v>43222</v>
      </c>
      <c r="D6087" s="62" t="s">
        <v>8320</v>
      </c>
      <c r="E6087" s="62" t="s">
        <v>149</v>
      </c>
      <c r="F6087" s="62" t="s">
        <v>137</v>
      </c>
      <c r="G6087" s="64">
        <v>43235</v>
      </c>
      <c r="H6087" s="62" t="s">
        <v>15590</v>
      </c>
      <c r="I6087" s="59"/>
      <c r="J6087" s="59"/>
      <c r="K6087" s="59"/>
      <c r="L6087" s="59"/>
      <c r="M6087" s="59"/>
      <c r="N6087" s="59"/>
      <c r="O6087" s="59"/>
      <c r="P6087" s="59"/>
      <c r="Q6087" s="59"/>
      <c r="R6087" s="59"/>
      <c r="S6087" s="59"/>
      <c r="T6087" s="59"/>
      <c r="U6087" s="59"/>
      <c r="V6087" s="59"/>
      <c r="W6087" s="59"/>
      <c r="X6087" s="59"/>
      <c r="Y6087" s="59"/>
      <c r="Z6087" s="59"/>
      <c r="AA6087" s="59"/>
      <c r="AB6087" s="59"/>
      <c r="AC6087" s="59"/>
    </row>
    <row r="6088" spans="1:29" x14ac:dyDescent="0.2">
      <c r="A6088" s="62" t="s">
        <v>15591</v>
      </c>
      <c r="B6088" s="63">
        <v>6084</v>
      </c>
      <c r="C6088" s="64">
        <v>43222</v>
      </c>
      <c r="D6088" s="62" t="s">
        <v>2060</v>
      </c>
      <c r="E6088" s="62" t="s">
        <v>149</v>
      </c>
      <c r="F6088" s="62" t="s">
        <v>137</v>
      </c>
      <c r="G6088" s="64">
        <v>43235</v>
      </c>
      <c r="H6088" s="62" t="s">
        <v>15592</v>
      </c>
      <c r="I6088" s="59"/>
      <c r="J6088" s="59"/>
      <c r="K6088" s="59"/>
      <c r="L6088" s="59"/>
      <c r="M6088" s="59"/>
      <c r="N6088" s="59"/>
      <c r="O6088" s="59"/>
      <c r="P6088" s="59"/>
      <c r="Q6088" s="59"/>
      <c r="R6088" s="59"/>
      <c r="S6088" s="59"/>
      <c r="T6088" s="59"/>
      <c r="U6088" s="59"/>
      <c r="V6088" s="59"/>
      <c r="W6088" s="59"/>
      <c r="X6088" s="59"/>
      <c r="Y6088" s="59"/>
      <c r="Z6088" s="59"/>
      <c r="AA6088" s="59"/>
      <c r="AB6088" s="59"/>
      <c r="AC6088" s="59"/>
    </row>
    <row r="6089" spans="1:29" x14ac:dyDescent="0.2">
      <c r="A6089" s="62" t="s">
        <v>15593</v>
      </c>
      <c r="B6089" s="63">
        <v>6085</v>
      </c>
      <c r="C6089" s="64">
        <v>43222</v>
      </c>
      <c r="D6089" s="62" t="s">
        <v>10446</v>
      </c>
      <c r="E6089" s="62" t="s">
        <v>154</v>
      </c>
      <c r="F6089" s="62" t="s">
        <v>137</v>
      </c>
      <c r="G6089" s="64">
        <v>43236</v>
      </c>
      <c r="H6089" s="62" t="s">
        <v>15594</v>
      </c>
      <c r="I6089" s="59"/>
      <c r="J6089" s="59"/>
      <c r="K6089" s="59"/>
      <c r="L6089" s="59"/>
      <c r="M6089" s="59"/>
      <c r="N6089" s="59"/>
      <c r="O6089" s="59"/>
      <c r="P6089" s="59"/>
      <c r="Q6089" s="59"/>
      <c r="R6089" s="59"/>
      <c r="S6089" s="59"/>
      <c r="T6089" s="59"/>
      <c r="U6089" s="59"/>
      <c r="V6089" s="59"/>
      <c r="W6089" s="59"/>
      <c r="X6089" s="59"/>
      <c r="Y6089" s="59"/>
      <c r="Z6089" s="59"/>
      <c r="AA6089" s="59"/>
      <c r="AB6089" s="59"/>
      <c r="AC6089" s="59"/>
    </row>
    <row r="6090" spans="1:29" x14ac:dyDescent="0.2">
      <c r="A6090" s="62" t="s">
        <v>15595</v>
      </c>
      <c r="B6090" s="63">
        <v>6086</v>
      </c>
      <c r="C6090" s="64">
        <v>43222</v>
      </c>
      <c r="D6090" s="62" t="s">
        <v>153</v>
      </c>
      <c r="E6090" s="62" t="s">
        <v>149</v>
      </c>
      <c r="F6090" s="62" t="s">
        <v>137</v>
      </c>
      <c r="G6090" s="64">
        <v>43228</v>
      </c>
      <c r="H6090" s="62" t="s">
        <v>15596</v>
      </c>
      <c r="I6090" s="59"/>
      <c r="J6090" s="59"/>
      <c r="K6090" s="59"/>
      <c r="L6090" s="59"/>
      <c r="M6090" s="59"/>
      <c r="N6090" s="59"/>
      <c r="O6090" s="59"/>
      <c r="P6090" s="59"/>
      <c r="Q6090" s="59"/>
      <c r="R6090" s="59"/>
      <c r="S6090" s="59"/>
      <c r="T6090" s="59"/>
      <c r="U6090" s="59"/>
      <c r="V6090" s="59"/>
      <c r="W6090" s="59"/>
      <c r="X6090" s="59"/>
      <c r="Y6090" s="59"/>
      <c r="Z6090" s="59"/>
      <c r="AA6090" s="59"/>
      <c r="AB6090" s="59"/>
      <c r="AC6090" s="59"/>
    </row>
    <row r="6091" spans="1:29" x14ac:dyDescent="0.2">
      <c r="A6091" s="62" t="s">
        <v>15597</v>
      </c>
      <c r="B6091" s="63">
        <v>6087</v>
      </c>
      <c r="C6091" s="64">
        <v>43222</v>
      </c>
      <c r="D6091" s="62" t="s">
        <v>1014</v>
      </c>
      <c r="E6091" s="62" t="s">
        <v>6460</v>
      </c>
      <c r="F6091" s="62" t="s">
        <v>137</v>
      </c>
      <c r="G6091" s="64">
        <v>43224</v>
      </c>
      <c r="H6091" s="62" t="s">
        <v>15598</v>
      </c>
      <c r="I6091" s="59"/>
      <c r="J6091" s="59"/>
      <c r="K6091" s="59"/>
      <c r="L6091" s="59"/>
      <c r="M6091" s="59"/>
      <c r="N6091" s="59"/>
      <c r="O6091" s="59"/>
      <c r="P6091" s="59"/>
      <c r="Q6091" s="59"/>
      <c r="R6091" s="59"/>
      <c r="S6091" s="59"/>
      <c r="T6091" s="59"/>
      <c r="U6091" s="59"/>
      <c r="V6091" s="59"/>
      <c r="W6091" s="59"/>
      <c r="X6091" s="59"/>
      <c r="Y6091" s="59"/>
      <c r="Z6091" s="59"/>
      <c r="AA6091" s="59"/>
      <c r="AB6091" s="59"/>
      <c r="AC6091" s="59"/>
    </row>
    <row r="6092" spans="1:29" x14ac:dyDescent="0.2">
      <c r="A6092" s="62" t="s">
        <v>15599</v>
      </c>
      <c r="B6092" s="63">
        <v>6088</v>
      </c>
      <c r="C6092" s="64">
        <v>43222</v>
      </c>
      <c r="D6092" s="62" t="s">
        <v>15600</v>
      </c>
      <c r="E6092" s="62" t="s">
        <v>3836</v>
      </c>
      <c r="F6092" s="62" t="s">
        <v>137</v>
      </c>
      <c r="G6092" s="64">
        <v>43224</v>
      </c>
      <c r="H6092" s="62" t="s">
        <v>15601</v>
      </c>
      <c r="I6092" s="59"/>
      <c r="J6092" s="59"/>
      <c r="K6092" s="59"/>
      <c r="L6092" s="59"/>
      <c r="M6092" s="59"/>
      <c r="N6092" s="59"/>
      <c r="O6092" s="59"/>
      <c r="P6092" s="59"/>
      <c r="Q6092" s="59"/>
      <c r="R6092" s="59"/>
      <c r="S6092" s="59"/>
      <c r="T6092" s="59"/>
      <c r="U6092" s="59"/>
      <c r="V6092" s="59"/>
      <c r="W6092" s="59"/>
      <c r="X6092" s="59"/>
      <c r="Y6092" s="59"/>
      <c r="Z6092" s="59"/>
      <c r="AA6092" s="59"/>
      <c r="AB6092" s="59"/>
      <c r="AC6092" s="59"/>
    </row>
    <row r="6093" spans="1:29" x14ac:dyDescent="0.2">
      <c r="A6093" s="62" t="s">
        <v>15602</v>
      </c>
      <c r="B6093" s="63">
        <v>6089</v>
      </c>
      <c r="C6093" s="64">
        <v>43222</v>
      </c>
      <c r="D6093" s="62" t="s">
        <v>15603</v>
      </c>
      <c r="E6093" s="62" t="s">
        <v>3836</v>
      </c>
      <c r="F6093" s="62" t="s">
        <v>137</v>
      </c>
      <c r="G6093" s="64">
        <v>43224</v>
      </c>
      <c r="H6093" s="62" t="s">
        <v>15604</v>
      </c>
      <c r="I6093" s="59"/>
      <c r="J6093" s="59"/>
      <c r="K6093" s="59"/>
      <c r="L6093" s="59"/>
      <c r="M6093" s="59"/>
      <c r="N6093" s="59"/>
      <c r="O6093" s="59"/>
      <c r="P6093" s="59"/>
      <c r="Q6093" s="59"/>
      <c r="R6093" s="59"/>
      <c r="S6093" s="59"/>
      <c r="T6093" s="59"/>
      <c r="U6093" s="59"/>
      <c r="V6093" s="59"/>
      <c r="W6093" s="59"/>
      <c r="X6093" s="59"/>
      <c r="Y6093" s="59"/>
      <c r="Z6093" s="59"/>
      <c r="AA6093" s="59"/>
      <c r="AB6093" s="59"/>
      <c r="AC6093" s="59"/>
    </row>
    <row r="6094" spans="1:29" x14ac:dyDescent="0.2">
      <c r="A6094" s="62" t="s">
        <v>15605</v>
      </c>
      <c r="B6094" s="63">
        <v>6090</v>
      </c>
      <c r="C6094" s="64">
        <v>43222</v>
      </c>
      <c r="D6094" s="62" t="s">
        <v>15606</v>
      </c>
      <c r="E6094" s="62" t="s">
        <v>3836</v>
      </c>
      <c r="F6094" s="62" t="s">
        <v>137</v>
      </c>
      <c r="G6094" s="64">
        <v>43224</v>
      </c>
      <c r="H6094" s="62" t="s">
        <v>15604</v>
      </c>
      <c r="I6094" s="59"/>
      <c r="J6094" s="59"/>
      <c r="K6094" s="59"/>
      <c r="L6094" s="59"/>
      <c r="M6094" s="59"/>
      <c r="N6094" s="59"/>
      <c r="O6094" s="59"/>
      <c r="P6094" s="59"/>
      <c r="Q6094" s="59"/>
      <c r="R6094" s="59"/>
      <c r="S6094" s="59"/>
      <c r="T6094" s="59"/>
      <c r="U6094" s="59"/>
      <c r="V6094" s="59"/>
      <c r="W6094" s="59"/>
      <c r="X6094" s="59"/>
      <c r="Y6094" s="59"/>
      <c r="Z6094" s="59"/>
      <c r="AA6094" s="59"/>
      <c r="AB6094" s="59"/>
      <c r="AC6094" s="59"/>
    </row>
    <row r="6095" spans="1:29" x14ac:dyDescent="0.2">
      <c r="A6095" s="62" t="s">
        <v>15607</v>
      </c>
      <c r="B6095" s="63">
        <v>6091</v>
      </c>
      <c r="C6095" s="64">
        <v>43222</v>
      </c>
      <c r="D6095" s="62" t="s">
        <v>15608</v>
      </c>
      <c r="E6095" s="62" t="s">
        <v>3836</v>
      </c>
      <c r="F6095" s="62" t="s">
        <v>137</v>
      </c>
      <c r="G6095" s="64">
        <v>43224</v>
      </c>
      <c r="H6095" s="62" t="s">
        <v>15609</v>
      </c>
      <c r="I6095" s="59"/>
      <c r="J6095" s="59"/>
      <c r="K6095" s="59"/>
      <c r="L6095" s="59"/>
      <c r="M6095" s="59"/>
      <c r="N6095" s="59"/>
      <c r="O6095" s="59"/>
      <c r="P6095" s="59"/>
      <c r="Q6095" s="59"/>
      <c r="R6095" s="59"/>
      <c r="S6095" s="59"/>
      <c r="T6095" s="59"/>
      <c r="U6095" s="59"/>
      <c r="V6095" s="59"/>
      <c r="W6095" s="59"/>
      <c r="X6095" s="59"/>
      <c r="Y6095" s="59"/>
      <c r="Z6095" s="59"/>
      <c r="AA6095" s="59"/>
      <c r="AB6095" s="59"/>
      <c r="AC6095" s="59"/>
    </row>
    <row r="6096" spans="1:29" x14ac:dyDescent="0.2">
      <c r="A6096" s="62" t="s">
        <v>15610</v>
      </c>
      <c r="B6096" s="63">
        <v>6092</v>
      </c>
      <c r="C6096" s="64">
        <v>43222</v>
      </c>
      <c r="D6096" s="62" t="s">
        <v>15611</v>
      </c>
      <c r="E6096" s="62" t="s">
        <v>1895</v>
      </c>
      <c r="F6096" s="62" t="s">
        <v>137</v>
      </c>
      <c r="G6096" s="64">
        <v>43228</v>
      </c>
      <c r="H6096" s="62" t="s">
        <v>15612</v>
      </c>
      <c r="I6096" s="59"/>
      <c r="J6096" s="59"/>
      <c r="K6096" s="59"/>
      <c r="L6096" s="59"/>
      <c r="M6096" s="59"/>
      <c r="N6096" s="59"/>
      <c r="O6096" s="59"/>
      <c r="P6096" s="59"/>
      <c r="Q6096" s="59"/>
      <c r="R6096" s="59"/>
      <c r="S6096" s="59"/>
      <c r="T6096" s="59"/>
      <c r="U6096" s="59"/>
      <c r="V6096" s="59"/>
      <c r="W6096" s="59"/>
      <c r="X6096" s="59"/>
      <c r="Y6096" s="59"/>
      <c r="Z6096" s="59"/>
      <c r="AA6096" s="59"/>
      <c r="AB6096" s="59"/>
      <c r="AC6096" s="59"/>
    </row>
    <row r="6097" spans="1:29" x14ac:dyDescent="0.2">
      <c r="A6097" s="62" t="s">
        <v>15613</v>
      </c>
      <c r="B6097" s="63">
        <v>6093</v>
      </c>
      <c r="C6097" s="64">
        <v>43222</v>
      </c>
      <c r="D6097" s="62" t="s">
        <v>153</v>
      </c>
      <c r="E6097" s="62" t="s">
        <v>7332</v>
      </c>
      <c r="F6097" s="62" t="s">
        <v>137</v>
      </c>
      <c r="G6097" s="64">
        <v>43236</v>
      </c>
      <c r="H6097" s="62" t="s">
        <v>15614</v>
      </c>
      <c r="I6097" s="59"/>
      <c r="J6097" s="59"/>
      <c r="K6097" s="59"/>
      <c r="L6097" s="59"/>
      <c r="M6097" s="59"/>
      <c r="N6097" s="59"/>
      <c r="O6097" s="59"/>
      <c r="P6097" s="59"/>
      <c r="Q6097" s="59"/>
      <c r="R6097" s="59"/>
      <c r="S6097" s="59"/>
      <c r="T6097" s="59"/>
      <c r="U6097" s="59"/>
      <c r="V6097" s="59"/>
      <c r="W6097" s="59"/>
      <c r="X6097" s="59"/>
      <c r="Y6097" s="59"/>
      <c r="Z6097" s="59"/>
      <c r="AA6097" s="59"/>
      <c r="AB6097" s="59"/>
      <c r="AC6097" s="59"/>
    </row>
    <row r="6098" spans="1:29" x14ac:dyDescent="0.2">
      <c r="A6098" s="62" t="s">
        <v>15615</v>
      </c>
      <c r="B6098" s="63">
        <v>6094</v>
      </c>
      <c r="C6098" s="64">
        <v>43222</v>
      </c>
      <c r="D6098" s="62" t="s">
        <v>930</v>
      </c>
      <c r="E6098" s="62" t="s">
        <v>149</v>
      </c>
      <c r="F6098" s="62" t="s">
        <v>137</v>
      </c>
      <c r="G6098" s="64">
        <v>43235</v>
      </c>
      <c r="H6098" s="62" t="s">
        <v>15616</v>
      </c>
      <c r="I6098" s="59"/>
      <c r="J6098" s="59"/>
      <c r="K6098" s="59"/>
      <c r="L6098" s="59"/>
      <c r="M6098" s="59"/>
      <c r="N6098" s="59"/>
      <c r="O6098" s="59"/>
      <c r="P6098" s="59"/>
      <c r="Q6098" s="59"/>
      <c r="R6098" s="59"/>
      <c r="S6098" s="59"/>
      <c r="T6098" s="59"/>
      <c r="U6098" s="59"/>
      <c r="V6098" s="59"/>
      <c r="W6098" s="59"/>
      <c r="X6098" s="59"/>
      <c r="Y6098" s="59"/>
      <c r="Z6098" s="59"/>
      <c r="AA6098" s="59"/>
      <c r="AB6098" s="59"/>
      <c r="AC6098" s="59"/>
    </row>
    <row r="6099" spans="1:29" x14ac:dyDescent="0.2">
      <c r="A6099" s="62" t="s">
        <v>15617</v>
      </c>
      <c r="B6099" s="63">
        <v>6095</v>
      </c>
      <c r="C6099" s="64">
        <v>43222</v>
      </c>
      <c r="D6099" s="62" t="s">
        <v>249</v>
      </c>
      <c r="E6099" s="62" t="s">
        <v>149</v>
      </c>
      <c r="F6099" s="62" t="s">
        <v>137</v>
      </c>
      <c r="G6099" s="64">
        <v>43235</v>
      </c>
      <c r="H6099" s="62" t="s">
        <v>15618</v>
      </c>
      <c r="I6099" s="59"/>
      <c r="J6099" s="59"/>
      <c r="K6099" s="59"/>
      <c r="L6099" s="59"/>
      <c r="M6099" s="59"/>
      <c r="N6099" s="59"/>
      <c r="O6099" s="59"/>
      <c r="P6099" s="59"/>
      <c r="Q6099" s="59"/>
      <c r="R6099" s="59"/>
      <c r="S6099" s="59"/>
      <c r="T6099" s="59"/>
      <c r="U6099" s="59"/>
      <c r="V6099" s="59"/>
      <c r="W6099" s="59"/>
      <c r="X6099" s="59"/>
      <c r="Y6099" s="59"/>
      <c r="Z6099" s="59"/>
      <c r="AA6099" s="59"/>
      <c r="AB6099" s="59"/>
      <c r="AC6099" s="59"/>
    </row>
    <row r="6100" spans="1:29" x14ac:dyDescent="0.2">
      <c r="A6100" s="62" t="s">
        <v>15619</v>
      </c>
      <c r="B6100" s="63">
        <v>6096</v>
      </c>
      <c r="C6100" s="64">
        <v>43222</v>
      </c>
      <c r="D6100" s="62" t="s">
        <v>930</v>
      </c>
      <c r="E6100" s="62" t="s">
        <v>149</v>
      </c>
      <c r="F6100" s="62" t="s">
        <v>137</v>
      </c>
      <c r="G6100" s="64">
        <v>43235</v>
      </c>
      <c r="H6100" s="62" t="s">
        <v>15620</v>
      </c>
      <c r="I6100" s="59"/>
      <c r="J6100" s="59"/>
      <c r="K6100" s="59"/>
      <c r="L6100" s="59"/>
      <c r="M6100" s="59"/>
      <c r="N6100" s="59"/>
      <c r="O6100" s="59"/>
      <c r="P6100" s="59"/>
      <c r="Q6100" s="59"/>
      <c r="R6100" s="59"/>
      <c r="S6100" s="59"/>
      <c r="T6100" s="59"/>
      <c r="U6100" s="59"/>
      <c r="V6100" s="59"/>
      <c r="W6100" s="59"/>
      <c r="X6100" s="59"/>
      <c r="Y6100" s="59"/>
      <c r="Z6100" s="59"/>
      <c r="AA6100" s="59"/>
      <c r="AB6100" s="59"/>
      <c r="AC6100" s="59"/>
    </row>
    <row r="6101" spans="1:29" x14ac:dyDescent="0.2">
      <c r="A6101" s="62" t="s">
        <v>15621</v>
      </c>
      <c r="B6101" s="63">
        <v>6097</v>
      </c>
      <c r="C6101" s="64">
        <v>43222</v>
      </c>
      <c r="D6101" s="62" t="s">
        <v>249</v>
      </c>
      <c r="E6101" s="62" t="s">
        <v>149</v>
      </c>
      <c r="F6101" s="62" t="s">
        <v>137</v>
      </c>
      <c r="G6101" s="64">
        <v>43235</v>
      </c>
      <c r="H6101" s="62" t="s">
        <v>15622</v>
      </c>
      <c r="I6101" s="59"/>
      <c r="J6101" s="59"/>
      <c r="K6101" s="59"/>
      <c r="L6101" s="59"/>
      <c r="M6101" s="59"/>
      <c r="N6101" s="59"/>
      <c r="O6101" s="59"/>
      <c r="P6101" s="59"/>
      <c r="Q6101" s="59"/>
      <c r="R6101" s="59"/>
      <c r="S6101" s="59"/>
      <c r="T6101" s="59"/>
      <c r="U6101" s="59"/>
      <c r="V6101" s="59"/>
      <c r="W6101" s="59"/>
      <c r="X6101" s="59"/>
      <c r="Y6101" s="59"/>
      <c r="Z6101" s="59"/>
      <c r="AA6101" s="59"/>
      <c r="AB6101" s="59"/>
      <c r="AC6101" s="59"/>
    </row>
    <row r="6102" spans="1:29" x14ac:dyDescent="0.2">
      <c r="A6102" s="62" t="s">
        <v>15623</v>
      </c>
      <c r="B6102" s="63">
        <v>6098</v>
      </c>
      <c r="C6102" s="64">
        <v>43222</v>
      </c>
      <c r="D6102" s="62" t="s">
        <v>249</v>
      </c>
      <c r="E6102" s="62" t="s">
        <v>149</v>
      </c>
      <c r="F6102" s="62" t="s">
        <v>137</v>
      </c>
      <c r="G6102" s="64">
        <v>43235</v>
      </c>
      <c r="H6102" s="62" t="s">
        <v>15624</v>
      </c>
      <c r="I6102" s="59"/>
      <c r="J6102" s="59"/>
      <c r="K6102" s="59"/>
      <c r="L6102" s="59"/>
      <c r="M6102" s="59"/>
      <c r="N6102" s="59"/>
      <c r="O6102" s="59"/>
      <c r="P6102" s="59"/>
      <c r="Q6102" s="59"/>
      <c r="R6102" s="59"/>
      <c r="S6102" s="59"/>
      <c r="T6102" s="59"/>
      <c r="U6102" s="59"/>
      <c r="V6102" s="59"/>
      <c r="W6102" s="59"/>
      <c r="X6102" s="59"/>
      <c r="Y6102" s="59"/>
      <c r="Z6102" s="59"/>
      <c r="AA6102" s="59"/>
      <c r="AB6102" s="59"/>
      <c r="AC6102" s="59"/>
    </row>
    <row r="6103" spans="1:29" x14ac:dyDescent="0.2">
      <c r="A6103" s="62" t="s">
        <v>15625</v>
      </c>
      <c r="B6103" s="63">
        <v>6099</v>
      </c>
      <c r="C6103" s="64">
        <v>43222</v>
      </c>
      <c r="D6103" s="62" t="s">
        <v>249</v>
      </c>
      <c r="E6103" s="62" t="s">
        <v>149</v>
      </c>
      <c r="F6103" s="62" t="s">
        <v>137</v>
      </c>
      <c r="G6103" s="64">
        <v>43235</v>
      </c>
      <c r="H6103" s="62" t="s">
        <v>15626</v>
      </c>
      <c r="I6103" s="59"/>
      <c r="J6103" s="59"/>
      <c r="K6103" s="59"/>
      <c r="L6103" s="59"/>
      <c r="M6103" s="59"/>
      <c r="N6103" s="59"/>
      <c r="O6103" s="59"/>
      <c r="P6103" s="59"/>
      <c r="Q6103" s="59"/>
      <c r="R6103" s="59"/>
      <c r="S6103" s="59"/>
      <c r="T6103" s="59"/>
      <c r="U6103" s="59"/>
      <c r="V6103" s="59"/>
      <c r="W6103" s="59"/>
      <c r="X6103" s="59"/>
      <c r="Y6103" s="59"/>
      <c r="Z6103" s="59"/>
      <c r="AA6103" s="59"/>
      <c r="AB6103" s="59"/>
      <c r="AC6103" s="59"/>
    </row>
    <row r="6104" spans="1:29" x14ac:dyDescent="0.2">
      <c r="A6104" s="62" t="s">
        <v>15627</v>
      </c>
      <c r="B6104" s="63">
        <v>6100</v>
      </c>
      <c r="C6104" s="64">
        <v>43222</v>
      </c>
      <c r="D6104" s="62" t="s">
        <v>930</v>
      </c>
      <c r="E6104" s="62" t="s">
        <v>149</v>
      </c>
      <c r="F6104" s="62" t="s">
        <v>137</v>
      </c>
      <c r="G6104" s="64">
        <v>43235</v>
      </c>
      <c r="H6104" s="62" t="s">
        <v>15628</v>
      </c>
      <c r="I6104" s="59"/>
      <c r="J6104" s="59"/>
      <c r="K6104" s="59"/>
      <c r="L6104" s="59"/>
      <c r="M6104" s="59"/>
      <c r="N6104" s="59"/>
      <c r="O6104" s="59"/>
      <c r="P6104" s="59"/>
      <c r="Q6104" s="59"/>
      <c r="R6104" s="59"/>
      <c r="S6104" s="59"/>
      <c r="T6104" s="59"/>
      <c r="U6104" s="59"/>
      <c r="V6104" s="59"/>
      <c r="W6104" s="59"/>
      <c r="X6104" s="59"/>
      <c r="Y6104" s="59"/>
      <c r="Z6104" s="59"/>
      <c r="AA6104" s="59"/>
      <c r="AB6104" s="59"/>
      <c r="AC6104" s="59"/>
    </row>
    <row r="6105" spans="1:29" x14ac:dyDescent="0.2">
      <c r="A6105" s="62" t="s">
        <v>15629</v>
      </c>
      <c r="B6105" s="63">
        <v>6101</v>
      </c>
      <c r="C6105" s="64">
        <v>43222</v>
      </c>
      <c r="D6105" s="62" t="s">
        <v>15630</v>
      </c>
      <c r="E6105" s="62" t="s">
        <v>1895</v>
      </c>
      <c r="F6105" s="62" t="s">
        <v>137</v>
      </c>
      <c r="G6105" s="64">
        <v>43224</v>
      </c>
      <c r="H6105" s="62" t="s">
        <v>15631</v>
      </c>
      <c r="I6105" s="59"/>
      <c r="J6105" s="59"/>
      <c r="K6105" s="59"/>
      <c r="L6105" s="59"/>
      <c r="M6105" s="59"/>
      <c r="N6105" s="59"/>
      <c r="O6105" s="59"/>
      <c r="P6105" s="59"/>
      <c r="Q6105" s="59"/>
      <c r="R6105" s="59"/>
      <c r="S6105" s="59"/>
      <c r="T6105" s="59"/>
      <c r="U6105" s="59"/>
      <c r="V6105" s="59"/>
      <c r="W6105" s="59"/>
      <c r="X6105" s="59"/>
      <c r="Y6105" s="59"/>
      <c r="Z6105" s="59"/>
      <c r="AA6105" s="59"/>
      <c r="AB6105" s="59"/>
      <c r="AC6105" s="59"/>
    </row>
    <row r="6106" spans="1:29" x14ac:dyDescent="0.2">
      <c r="A6106" s="62" t="s">
        <v>15632</v>
      </c>
      <c r="B6106" s="63">
        <v>6102</v>
      </c>
      <c r="C6106" s="64">
        <v>43222</v>
      </c>
      <c r="D6106" s="62" t="s">
        <v>15633</v>
      </c>
      <c r="E6106" s="62" t="s">
        <v>1895</v>
      </c>
      <c r="F6106" s="62" t="s">
        <v>137</v>
      </c>
      <c r="G6106" s="64">
        <v>43224</v>
      </c>
      <c r="H6106" s="62" t="s">
        <v>14159</v>
      </c>
      <c r="I6106" s="59"/>
      <c r="J6106" s="59"/>
      <c r="K6106" s="59"/>
      <c r="L6106" s="59"/>
      <c r="M6106" s="59"/>
      <c r="N6106" s="59"/>
      <c r="O6106" s="59"/>
      <c r="P6106" s="59"/>
      <c r="Q6106" s="59"/>
      <c r="R6106" s="59"/>
      <c r="S6106" s="59"/>
      <c r="T6106" s="59"/>
      <c r="U6106" s="59"/>
      <c r="V6106" s="59"/>
      <c r="W6106" s="59"/>
      <c r="X6106" s="59"/>
      <c r="Y6106" s="59"/>
      <c r="Z6106" s="59"/>
      <c r="AA6106" s="59"/>
      <c r="AB6106" s="59"/>
      <c r="AC6106" s="59"/>
    </row>
    <row r="6107" spans="1:29" x14ac:dyDescent="0.2">
      <c r="A6107" s="62" t="s">
        <v>15634</v>
      </c>
      <c r="B6107" s="63">
        <v>6103</v>
      </c>
      <c r="C6107" s="64">
        <v>43222</v>
      </c>
      <c r="D6107" s="62" t="s">
        <v>15635</v>
      </c>
      <c r="E6107" s="62" t="s">
        <v>1895</v>
      </c>
      <c r="F6107" s="62" t="s">
        <v>137</v>
      </c>
      <c r="G6107" s="64">
        <v>43227</v>
      </c>
      <c r="H6107" s="62" t="s">
        <v>15636</v>
      </c>
      <c r="I6107" s="59"/>
      <c r="J6107" s="59"/>
      <c r="K6107" s="59"/>
      <c r="L6107" s="59"/>
      <c r="M6107" s="59"/>
      <c r="N6107" s="59"/>
      <c r="O6107" s="59"/>
      <c r="P6107" s="59"/>
      <c r="Q6107" s="59"/>
      <c r="R6107" s="59"/>
      <c r="S6107" s="59"/>
      <c r="T6107" s="59"/>
      <c r="U6107" s="59"/>
      <c r="V6107" s="59"/>
      <c r="W6107" s="59"/>
      <c r="X6107" s="59"/>
      <c r="Y6107" s="59"/>
      <c r="Z6107" s="59"/>
      <c r="AA6107" s="59"/>
      <c r="AB6107" s="59"/>
      <c r="AC6107" s="59"/>
    </row>
    <row r="6108" spans="1:29" x14ac:dyDescent="0.2">
      <c r="A6108" s="62" t="s">
        <v>15637</v>
      </c>
      <c r="B6108" s="63">
        <v>6104</v>
      </c>
      <c r="C6108" s="64">
        <v>43222</v>
      </c>
      <c r="D6108" s="62" t="s">
        <v>15638</v>
      </c>
      <c r="E6108" s="62" t="s">
        <v>1895</v>
      </c>
      <c r="F6108" s="62" t="s">
        <v>137</v>
      </c>
      <c r="G6108" s="64">
        <v>43228</v>
      </c>
      <c r="H6108" s="62" t="s">
        <v>15639</v>
      </c>
      <c r="I6108" s="59"/>
      <c r="J6108" s="59"/>
      <c r="K6108" s="59"/>
      <c r="L6108" s="59"/>
      <c r="M6108" s="59"/>
      <c r="N6108" s="59"/>
      <c r="O6108" s="59"/>
      <c r="P6108" s="59"/>
      <c r="Q6108" s="59"/>
      <c r="R6108" s="59"/>
      <c r="S6108" s="59"/>
      <c r="T6108" s="59"/>
      <c r="U6108" s="59"/>
      <c r="V6108" s="59"/>
      <c r="W6108" s="59"/>
      <c r="X6108" s="59"/>
      <c r="Y6108" s="59"/>
      <c r="Z6108" s="59"/>
      <c r="AA6108" s="59"/>
      <c r="AB6108" s="59"/>
      <c r="AC6108" s="59"/>
    </row>
    <row r="6109" spans="1:29" x14ac:dyDescent="0.2">
      <c r="A6109" s="62" t="s">
        <v>15640</v>
      </c>
      <c r="B6109" s="63">
        <v>6105</v>
      </c>
      <c r="C6109" s="64">
        <v>43222</v>
      </c>
      <c r="D6109" s="62" t="s">
        <v>15641</v>
      </c>
      <c r="E6109" s="62" t="s">
        <v>1895</v>
      </c>
      <c r="F6109" s="62" t="s">
        <v>137</v>
      </c>
      <c r="G6109" s="64">
        <v>43227</v>
      </c>
      <c r="H6109" s="62" t="s">
        <v>15642</v>
      </c>
      <c r="I6109" s="59"/>
      <c r="J6109" s="59"/>
      <c r="K6109" s="59"/>
      <c r="L6109" s="59"/>
      <c r="M6109" s="59"/>
      <c r="N6109" s="59"/>
      <c r="O6109" s="59"/>
      <c r="P6109" s="59"/>
      <c r="Q6109" s="59"/>
      <c r="R6109" s="59"/>
      <c r="S6109" s="59"/>
      <c r="T6109" s="59"/>
      <c r="U6109" s="59"/>
      <c r="V6109" s="59"/>
      <c r="W6109" s="59"/>
      <c r="X6109" s="59"/>
      <c r="Y6109" s="59"/>
      <c r="Z6109" s="59"/>
      <c r="AA6109" s="59"/>
      <c r="AB6109" s="59"/>
      <c r="AC6109" s="59"/>
    </row>
    <row r="6110" spans="1:29" x14ac:dyDescent="0.2">
      <c r="A6110" s="62" t="s">
        <v>15643</v>
      </c>
      <c r="B6110" s="63">
        <v>6106</v>
      </c>
      <c r="C6110" s="64">
        <v>43222</v>
      </c>
      <c r="D6110" s="62" t="s">
        <v>15644</v>
      </c>
      <c r="E6110" s="62" t="s">
        <v>1895</v>
      </c>
      <c r="F6110" s="62" t="s">
        <v>137</v>
      </c>
      <c r="G6110" s="64">
        <v>43223</v>
      </c>
      <c r="H6110" s="62" t="s">
        <v>15645</v>
      </c>
      <c r="I6110" s="59"/>
      <c r="J6110" s="59"/>
      <c r="K6110" s="59"/>
      <c r="L6110" s="59"/>
      <c r="M6110" s="59"/>
      <c r="N6110" s="59"/>
      <c r="O6110" s="59"/>
      <c r="P6110" s="59"/>
      <c r="Q6110" s="59"/>
      <c r="R6110" s="59"/>
      <c r="S6110" s="59"/>
      <c r="T6110" s="59"/>
      <c r="U6110" s="59"/>
      <c r="V6110" s="59"/>
      <c r="W6110" s="59"/>
      <c r="X6110" s="59"/>
      <c r="Y6110" s="59"/>
      <c r="Z6110" s="59"/>
      <c r="AA6110" s="59"/>
      <c r="AB6110" s="59"/>
      <c r="AC6110" s="59"/>
    </row>
    <row r="6111" spans="1:29" x14ac:dyDescent="0.2">
      <c r="A6111" s="62" t="s">
        <v>15646</v>
      </c>
      <c r="B6111" s="63">
        <v>6107</v>
      </c>
      <c r="C6111" s="64">
        <v>43222</v>
      </c>
      <c r="D6111" s="62" t="s">
        <v>15647</v>
      </c>
      <c r="E6111" s="62" t="s">
        <v>1895</v>
      </c>
      <c r="F6111" s="62" t="s">
        <v>137</v>
      </c>
      <c r="G6111" s="64">
        <v>43223</v>
      </c>
      <c r="H6111" s="62" t="s">
        <v>15648</v>
      </c>
      <c r="I6111" s="59"/>
      <c r="J6111" s="59"/>
      <c r="K6111" s="59"/>
      <c r="L6111" s="59"/>
      <c r="M6111" s="59"/>
      <c r="N6111" s="59"/>
      <c r="O6111" s="59"/>
      <c r="P6111" s="59"/>
      <c r="Q6111" s="59"/>
      <c r="R6111" s="59"/>
      <c r="S6111" s="59"/>
      <c r="T6111" s="59"/>
      <c r="U6111" s="59"/>
      <c r="V6111" s="59"/>
      <c r="W6111" s="59"/>
      <c r="X6111" s="59"/>
      <c r="Y6111" s="59"/>
      <c r="Z6111" s="59"/>
      <c r="AA6111" s="59"/>
      <c r="AB6111" s="59"/>
      <c r="AC6111" s="59"/>
    </row>
    <row r="6112" spans="1:29" x14ac:dyDescent="0.2">
      <c r="A6112" s="62" t="s">
        <v>15649</v>
      </c>
      <c r="B6112" s="63">
        <v>6108</v>
      </c>
      <c r="C6112" s="64">
        <v>43222</v>
      </c>
      <c r="D6112" s="62" t="s">
        <v>15650</v>
      </c>
      <c r="E6112" s="62" t="s">
        <v>1895</v>
      </c>
      <c r="F6112" s="62" t="s">
        <v>137</v>
      </c>
      <c r="G6112" s="64">
        <v>43227</v>
      </c>
      <c r="H6112" s="62" t="s">
        <v>15651</v>
      </c>
      <c r="I6112" s="59"/>
      <c r="J6112" s="59"/>
      <c r="K6112" s="59"/>
      <c r="L6112" s="59"/>
      <c r="M6112" s="59"/>
      <c r="N6112" s="59"/>
      <c r="O6112" s="59"/>
      <c r="P6112" s="59"/>
      <c r="Q6112" s="59"/>
      <c r="R6112" s="59"/>
      <c r="S6112" s="59"/>
      <c r="T6112" s="59"/>
      <c r="U6112" s="59"/>
      <c r="V6112" s="59"/>
      <c r="W6112" s="59"/>
      <c r="X6112" s="59"/>
      <c r="Y6112" s="59"/>
      <c r="Z6112" s="59"/>
      <c r="AA6112" s="59"/>
      <c r="AB6112" s="59"/>
      <c r="AC6112" s="59"/>
    </row>
    <row r="6113" spans="1:29" x14ac:dyDescent="0.2">
      <c r="A6113" s="62" t="s">
        <v>15652</v>
      </c>
      <c r="B6113" s="63">
        <v>6109</v>
      </c>
      <c r="C6113" s="64">
        <v>43222</v>
      </c>
      <c r="D6113" s="62" t="s">
        <v>15653</v>
      </c>
      <c r="E6113" s="62" t="s">
        <v>1895</v>
      </c>
      <c r="F6113" s="62" t="s">
        <v>137</v>
      </c>
      <c r="G6113" s="64">
        <v>43227</v>
      </c>
      <c r="H6113" s="62" t="s">
        <v>15654</v>
      </c>
      <c r="I6113" s="59"/>
      <c r="J6113" s="59"/>
      <c r="K6113" s="59"/>
      <c r="L6113" s="59"/>
      <c r="M6113" s="59"/>
      <c r="N6113" s="59"/>
      <c r="O6113" s="59"/>
      <c r="P6113" s="59"/>
      <c r="Q6113" s="59"/>
      <c r="R6113" s="59"/>
      <c r="S6113" s="59"/>
      <c r="T6113" s="59"/>
      <c r="U6113" s="59"/>
      <c r="V6113" s="59"/>
      <c r="W6113" s="59"/>
      <c r="X6113" s="59"/>
      <c r="Y6113" s="59"/>
      <c r="Z6113" s="59"/>
      <c r="AA6113" s="59"/>
      <c r="AB6113" s="59"/>
      <c r="AC6113" s="59"/>
    </row>
    <row r="6114" spans="1:29" x14ac:dyDescent="0.2">
      <c r="A6114" s="62" t="s">
        <v>15655</v>
      </c>
      <c r="B6114" s="63">
        <v>6110</v>
      </c>
      <c r="C6114" s="64">
        <v>43222</v>
      </c>
      <c r="D6114" s="62" t="s">
        <v>15656</v>
      </c>
      <c r="E6114" s="62" t="s">
        <v>1895</v>
      </c>
      <c r="F6114" s="62" t="s">
        <v>137</v>
      </c>
      <c r="G6114" s="64">
        <v>43227</v>
      </c>
      <c r="H6114" s="62" t="s">
        <v>15657</v>
      </c>
      <c r="I6114" s="59"/>
      <c r="J6114" s="59"/>
      <c r="K6114" s="59"/>
      <c r="L6114" s="59"/>
      <c r="M6114" s="59"/>
      <c r="N6114" s="59"/>
      <c r="O6114" s="59"/>
      <c r="P6114" s="59"/>
      <c r="Q6114" s="59"/>
      <c r="R6114" s="59"/>
      <c r="S6114" s="59"/>
      <c r="T6114" s="59"/>
      <c r="U6114" s="59"/>
      <c r="V6114" s="59"/>
      <c r="W6114" s="59"/>
      <c r="X6114" s="59"/>
      <c r="Y6114" s="59"/>
      <c r="Z6114" s="59"/>
      <c r="AA6114" s="59"/>
      <c r="AB6114" s="59"/>
      <c r="AC6114" s="59"/>
    </row>
    <row r="6115" spans="1:29" x14ac:dyDescent="0.2">
      <c r="A6115" s="62" t="s">
        <v>15658</v>
      </c>
      <c r="B6115" s="63">
        <v>6111</v>
      </c>
      <c r="C6115" s="64">
        <v>43222</v>
      </c>
      <c r="D6115" s="62" t="s">
        <v>15659</v>
      </c>
      <c r="E6115" s="62" t="s">
        <v>1895</v>
      </c>
      <c r="F6115" s="62" t="s">
        <v>137</v>
      </c>
      <c r="G6115" s="64">
        <v>43224</v>
      </c>
      <c r="H6115" s="62" t="s">
        <v>15660</v>
      </c>
      <c r="I6115" s="59"/>
      <c r="J6115" s="59"/>
      <c r="K6115" s="59"/>
      <c r="L6115" s="59"/>
      <c r="M6115" s="59"/>
      <c r="N6115" s="59"/>
      <c r="O6115" s="59"/>
      <c r="P6115" s="59"/>
      <c r="Q6115" s="59"/>
      <c r="R6115" s="59"/>
      <c r="S6115" s="59"/>
      <c r="T6115" s="59"/>
      <c r="U6115" s="59"/>
      <c r="V6115" s="59"/>
      <c r="W6115" s="59"/>
      <c r="X6115" s="59"/>
      <c r="Y6115" s="59"/>
      <c r="Z6115" s="59"/>
      <c r="AA6115" s="59"/>
      <c r="AB6115" s="59"/>
      <c r="AC6115" s="59"/>
    </row>
    <row r="6116" spans="1:29" x14ac:dyDescent="0.2">
      <c r="A6116" s="62" t="s">
        <v>15661</v>
      </c>
      <c r="B6116" s="63">
        <v>6112</v>
      </c>
      <c r="C6116" s="64">
        <v>43222</v>
      </c>
      <c r="D6116" s="62" t="s">
        <v>15662</v>
      </c>
      <c r="E6116" s="62" t="s">
        <v>1895</v>
      </c>
      <c r="F6116" s="62" t="s">
        <v>137</v>
      </c>
      <c r="G6116" s="64">
        <v>43224</v>
      </c>
      <c r="H6116" s="62" t="s">
        <v>15663</v>
      </c>
      <c r="I6116" s="59"/>
      <c r="J6116" s="59"/>
      <c r="K6116" s="59"/>
      <c r="L6116" s="59"/>
      <c r="M6116" s="59"/>
      <c r="N6116" s="59"/>
      <c r="O6116" s="59"/>
      <c r="P6116" s="59"/>
      <c r="Q6116" s="59"/>
      <c r="R6116" s="59"/>
      <c r="S6116" s="59"/>
      <c r="T6116" s="59"/>
      <c r="U6116" s="59"/>
      <c r="V6116" s="59"/>
      <c r="W6116" s="59"/>
      <c r="X6116" s="59"/>
      <c r="Y6116" s="59"/>
      <c r="Z6116" s="59"/>
      <c r="AA6116" s="59"/>
      <c r="AB6116" s="59"/>
      <c r="AC6116" s="59"/>
    </row>
    <row r="6117" spans="1:29" x14ac:dyDescent="0.2">
      <c r="A6117" s="62" t="s">
        <v>15664</v>
      </c>
      <c r="B6117" s="63">
        <v>6113</v>
      </c>
      <c r="C6117" s="64">
        <v>43222</v>
      </c>
      <c r="D6117" s="62" t="s">
        <v>15665</v>
      </c>
      <c r="E6117" s="62" t="s">
        <v>1895</v>
      </c>
      <c r="F6117" s="62" t="s">
        <v>137</v>
      </c>
      <c r="G6117" s="64">
        <v>43224</v>
      </c>
      <c r="H6117" s="62" t="s">
        <v>15666</v>
      </c>
      <c r="I6117" s="59"/>
      <c r="J6117" s="59"/>
      <c r="K6117" s="59"/>
      <c r="L6117" s="59"/>
      <c r="M6117" s="59"/>
      <c r="N6117" s="59"/>
      <c r="O6117" s="59"/>
      <c r="P6117" s="59"/>
      <c r="Q6117" s="59"/>
      <c r="R6117" s="59"/>
      <c r="S6117" s="59"/>
      <c r="T6117" s="59"/>
      <c r="U6117" s="59"/>
      <c r="V6117" s="59"/>
      <c r="W6117" s="59"/>
      <c r="X6117" s="59"/>
      <c r="Y6117" s="59"/>
      <c r="Z6117" s="59"/>
      <c r="AA6117" s="59"/>
      <c r="AB6117" s="59"/>
      <c r="AC6117" s="59"/>
    </row>
    <row r="6118" spans="1:29" x14ac:dyDescent="0.2">
      <c r="A6118" s="62" t="s">
        <v>15667</v>
      </c>
      <c r="B6118" s="63">
        <v>6114</v>
      </c>
      <c r="C6118" s="64">
        <v>43222</v>
      </c>
      <c r="D6118" s="62" t="s">
        <v>15668</v>
      </c>
      <c r="E6118" s="62" t="s">
        <v>1895</v>
      </c>
      <c r="F6118" s="62" t="s">
        <v>137</v>
      </c>
      <c r="G6118" s="64">
        <v>43224</v>
      </c>
      <c r="H6118" s="62" t="s">
        <v>15669</v>
      </c>
      <c r="I6118" s="59"/>
      <c r="J6118" s="59"/>
      <c r="K6118" s="59"/>
      <c r="L6118" s="59"/>
      <c r="M6118" s="59"/>
      <c r="N6118" s="59"/>
      <c r="O6118" s="59"/>
      <c r="P6118" s="59"/>
      <c r="Q6118" s="59"/>
      <c r="R6118" s="59"/>
      <c r="S6118" s="59"/>
      <c r="T6118" s="59"/>
      <c r="U6118" s="59"/>
      <c r="V6118" s="59"/>
      <c r="W6118" s="59"/>
      <c r="X6118" s="59"/>
      <c r="Y6118" s="59"/>
      <c r="Z6118" s="59"/>
      <c r="AA6118" s="59"/>
      <c r="AB6118" s="59"/>
      <c r="AC6118" s="59"/>
    </row>
    <row r="6119" spans="1:29" x14ac:dyDescent="0.2">
      <c r="A6119" s="62" t="s">
        <v>15670</v>
      </c>
      <c r="B6119" s="63">
        <v>6115</v>
      </c>
      <c r="C6119" s="64">
        <v>43222</v>
      </c>
      <c r="D6119" s="62" t="s">
        <v>15671</v>
      </c>
      <c r="E6119" s="62" t="s">
        <v>1895</v>
      </c>
      <c r="F6119" s="62" t="s">
        <v>137</v>
      </c>
      <c r="G6119" s="64">
        <v>43224</v>
      </c>
      <c r="H6119" s="62" t="s">
        <v>15672</v>
      </c>
      <c r="I6119" s="59"/>
      <c r="J6119" s="59"/>
      <c r="K6119" s="59"/>
      <c r="L6119" s="59"/>
      <c r="M6119" s="59"/>
      <c r="N6119" s="59"/>
      <c r="O6119" s="59"/>
      <c r="P6119" s="59"/>
      <c r="Q6119" s="59"/>
      <c r="R6119" s="59"/>
      <c r="S6119" s="59"/>
      <c r="T6119" s="59"/>
      <c r="U6119" s="59"/>
      <c r="V6119" s="59"/>
      <c r="W6119" s="59"/>
      <c r="X6119" s="59"/>
      <c r="Y6119" s="59"/>
      <c r="Z6119" s="59"/>
      <c r="AA6119" s="59"/>
      <c r="AB6119" s="59"/>
      <c r="AC6119" s="59"/>
    </row>
    <row r="6120" spans="1:29" x14ac:dyDescent="0.2">
      <c r="A6120" s="62" t="s">
        <v>15673</v>
      </c>
      <c r="B6120" s="63">
        <v>6116</v>
      </c>
      <c r="C6120" s="64">
        <v>43222</v>
      </c>
      <c r="D6120" s="62" t="s">
        <v>15674</v>
      </c>
      <c r="E6120" s="62" t="s">
        <v>1895</v>
      </c>
      <c r="F6120" s="62" t="s">
        <v>137</v>
      </c>
      <c r="G6120" s="64">
        <v>43224</v>
      </c>
      <c r="H6120" s="62" t="s">
        <v>15675</v>
      </c>
      <c r="I6120" s="59"/>
      <c r="J6120" s="59"/>
      <c r="K6120" s="59"/>
      <c r="L6120" s="59"/>
      <c r="M6120" s="59"/>
      <c r="N6120" s="59"/>
      <c r="O6120" s="59"/>
      <c r="P6120" s="59"/>
      <c r="Q6120" s="59"/>
      <c r="R6120" s="59"/>
      <c r="S6120" s="59"/>
      <c r="T6120" s="59"/>
      <c r="U6120" s="59"/>
      <c r="V6120" s="59"/>
      <c r="W6120" s="59"/>
      <c r="X6120" s="59"/>
      <c r="Y6120" s="59"/>
      <c r="Z6120" s="59"/>
      <c r="AA6120" s="59"/>
      <c r="AB6120" s="59"/>
      <c r="AC6120" s="59"/>
    </row>
    <row r="6121" spans="1:29" x14ac:dyDescent="0.2">
      <c r="A6121" s="62" t="s">
        <v>15676</v>
      </c>
      <c r="B6121" s="63">
        <v>6117</v>
      </c>
      <c r="C6121" s="64">
        <v>43222</v>
      </c>
      <c r="D6121" s="62" t="s">
        <v>15677</v>
      </c>
      <c r="E6121" s="62" t="s">
        <v>1895</v>
      </c>
      <c r="F6121" s="62" t="s">
        <v>137</v>
      </c>
      <c r="G6121" s="64">
        <v>43224</v>
      </c>
      <c r="H6121" s="62" t="s">
        <v>15678</v>
      </c>
      <c r="I6121" s="59"/>
      <c r="J6121" s="59"/>
      <c r="K6121" s="59"/>
      <c r="L6121" s="59"/>
      <c r="M6121" s="59"/>
      <c r="N6121" s="59"/>
      <c r="O6121" s="59"/>
      <c r="P6121" s="59"/>
      <c r="Q6121" s="59"/>
      <c r="R6121" s="59"/>
      <c r="S6121" s="59"/>
      <c r="T6121" s="59"/>
      <c r="U6121" s="59"/>
      <c r="V6121" s="59"/>
      <c r="W6121" s="59"/>
      <c r="X6121" s="59"/>
      <c r="Y6121" s="59"/>
      <c r="Z6121" s="59"/>
      <c r="AA6121" s="59"/>
      <c r="AB6121" s="59"/>
      <c r="AC6121" s="59"/>
    </row>
    <row r="6122" spans="1:29" x14ac:dyDescent="0.2">
      <c r="A6122" s="62" t="s">
        <v>15679</v>
      </c>
      <c r="B6122" s="63">
        <v>6118</v>
      </c>
      <c r="C6122" s="64">
        <v>43222</v>
      </c>
      <c r="D6122" s="62" t="s">
        <v>13391</v>
      </c>
      <c r="E6122" s="62" t="s">
        <v>1895</v>
      </c>
      <c r="F6122" s="62" t="s">
        <v>137</v>
      </c>
      <c r="G6122" s="64">
        <v>43224</v>
      </c>
      <c r="H6122" s="62" t="s">
        <v>15680</v>
      </c>
      <c r="I6122" s="59"/>
      <c r="J6122" s="59"/>
      <c r="K6122" s="59"/>
      <c r="L6122" s="59"/>
      <c r="M6122" s="59"/>
      <c r="N6122" s="59"/>
      <c r="O6122" s="59"/>
      <c r="P6122" s="59"/>
      <c r="Q6122" s="59"/>
      <c r="R6122" s="59"/>
      <c r="S6122" s="59"/>
      <c r="T6122" s="59"/>
      <c r="U6122" s="59"/>
      <c r="V6122" s="59"/>
      <c r="W6122" s="59"/>
      <c r="X6122" s="59"/>
      <c r="Y6122" s="59"/>
      <c r="Z6122" s="59"/>
      <c r="AA6122" s="59"/>
      <c r="AB6122" s="59"/>
      <c r="AC6122" s="59"/>
    </row>
    <row r="6123" spans="1:29" x14ac:dyDescent="0.2">
      <c r="A6123" s="62" t="s">
        <v>15681</v>
      </c>
      <c r="B6123" s="63">
        <v>6119</v>
      </c>
      <c r="C6123" s="64">
        <v>43222</v>
      </c>
      <c r="D6123" s="62" t="s">
        <v>15682</v>
      </c>
      <c r="E6123" s="62" t="s">
        <v>1895</v>
      </c>
      <c r="F6123" s="62" t="s">
        <v>137</v>
      </c>
      <c r="G6123" s="64">
        <v>43228</v>
      </c>
      <c r="H6123" s="62" t="s">
        <v>15683</v>
      </c>
      <c r="I6123" s="59"/>
      <c r="J6123" s="59"/>
      <c r="K6123" s="59"/>
      <c r="L6123" s="59"/>
      <c r="M6123" s="59"/>
      <c r="N6123" s="59"/>
      <c r="O6123" s="59"/>
      <c r="P6123" s="59"/>
      <c r="Q6123" s="59"/>
      <c r="R6123" s="59"/>
      <c r="S6123" s="59"/>
      <c r="T6123" s="59"/>
      <c r="U6123" s="59"/>
      <c r="V6123" s="59"/>
      <c r="W6123" s="59"/>
      <c r="X6123" s="59"/>
      <c r="Y6123" s="59"/>
      <c r="Z6123" s="59"/>
      <c r="AA6123" s="59"/>
      <c r="AB6123" s="59"/>
      <c r="AC6123" s="59"/>
    </row>
    <row r="6124" spans="1:29" x14ac:dyDescent="0.2">
      <c r="A6124" s="62" t="s">
        <v>15684</v>
      </c>
      <c r="B6124" s="63">
        <v>6120</v>
      </c>
      <c r="C6124" s="64">
        <v>43222</v>
      </c>
      <c r="D6124" s="62" t="s">
        <v>15685</v>
      </c>
      <c r="E6124" s="62" t="s">
        <v>1895</v>
      </c>
      <c r="F6124" s="62" t="s">
        <v>137</v>
      </c>
      <c r="G6124" s="64">
        <v>43228</v>
      </c>
      <c r="H6124" s="62" t="s">
        <v>15686</v>
      </c>
      <c r="I6124" s="59"/>
      <c r="J6124" s="59"/>
      <c r="K6124" s="59"/>
      <c r="L6124" s="59"/>
      <c r="M6124" s="59"/>
      <c r="N6124" s="59"/>
      <c r="O6124" s="59"/>
      <c r="P6124" s="59"/>
      <c r="Q6124" s="59"/>
      <c r="R6124" s="59"/>
      <c r="S6124" s="59"/>
      <c r="T6124" s="59"/>
      <c r="U6124" s="59"/>
      <c r="V6124" s="59"/>
      <c r="W6124" s="59"/>
      <c r="X6124" s="59"/>
      <c r="Y6124" s="59"/>
      <c r="Z6124" s="59"/>
      <c r="AA6124" s="59"/>
      <c r="AB6124" s="59"/>
      <c r="AC6124" s="59"/>
    </row>
    <row r="6125" spans="1:29" x14ac:dyDescent="0.2">
      <c r="A6125" s="62" t="s">
        <v>15687</v>
      </c>
      <c r="B6125" s="63">
        <v>6121</v>
      </c>
      <c r="C6125" s="64">
        <v>43222</v>
      </c>
      <c r="D6125" s="62" t="s">
        <v>15688</v>
      </c>
      <c r="E6125" s="62" t="s">
        <v>1895</v>
      </c>
      <c r="F6125" s="62" t="s">
        <v>137</v>
      </c>
      <c r="G6125" s="64">
        <v>43228</v>
      </c>
      <c r="H6125" s="62" t="s">
        <v>15689</v>
      </c>
      <c r="I6125" s="59"/>
      <c r="J6125" s="59"/>
      <c r="K6125" s="59"/>
      <c r="L6125" s="59"/>
      <c r="M6125" s="59"/>
      <c r="N6125" s="59"/>
      <c r="O6125" s="59"/>
      <c r="P6125" s="59"/>
      <c r="Q6125" s="59"/>
      <c r="R6125" s="59"/>
      <c r="S6125" s="59"/>
      <c r="T6125" s="59"/>
      <c r="U6125" s="59"/>
      <c r="V6125" s="59"/>
      <c r="W6125" s="59"/>
      <c r="X6125" s="59"/>
      <c r="Y6125" s="59"/>
      <c r="Z6125" s="59"/>
      <c r="AA6125" s="59"/>
      <c r="AB6125" s="59"/>
      <c r="AC6125" s="59"/>
    </row>
    <row r="6126" spans="1:29" x14ac:dyDescent="0.2">
      <c r="A6126" s="62" t="s">
        <v>15690</v>
      </c>
      <c r="B6126" s="63">
        <v>6122</v>
      </c>
      <c r="C6126" s="64">
        <v>43222</v>
      </c>
      <c r="D6126" s="62" t="s">
        <v>15691</v>
      </c>
      <c r="E6126" s="62" t="s">
        <v>1895</v>
      </c>
      <c r="F6126" s="62" t="s">
        <v>137</v>
      </c>
      <c r="G6126" s="64">
        <v>43228</v>
      </c>
      <c r="H6126" s="62" t="s">
        <v>15692</v>
      </c>
      <c r="I6126" s="59"/>
      <c r="J6126" s="59"/>
      <c r="K6126" s="59"/>
      <c r="L6126" s="59"/>
      <c r="M6126" s="59"/>
      <c r="N6126" s="59"/>
      <c r="O6126" s="59"/>
      <c r="P6126" s="59"/>
      <c r="Q6126" s="59"/>
      <c r="R6126" s="59"/>
      <c r="S6126" s="59"/>
      <c r="T6126" s="59"/>
      <c r="U6126" s="59"/>
      <c r="V6126" s="59"/>
      <c r="W6126" s="59"/>
      <c r="X6126" s="59"/>
      <c r="Y6126" s="59"/>
      <c r="Z6126" s="59"/>
      <c r="AA6126" s="59"/>
      <c r="AB6126" s="59"/>
      <c r="AC6126" s="59"/>
    </row>
    <row r="6127" spans="1:29" x14ac:dyDescent="0.2">
      <c r="A6127" s="62" t="s">
        <v>15693</v>
      </c>
      <c r="B6127" s="63">
        <v>6123</v>
      </c>
      <c r="C6127" s="64">
        <v>43222</v>
      </c>
      <c r="D6127" s="62" t="s">
        <v>15694</v>
      </c>
      <c r="E6127" s="62" t="s">
        <v>1895</v>
      </c>
      <c r="F6127" s="62" t="s">
        <v>137</v>
      </c>
      <c r="G6127" s="64">
        <v>43228</v>
      </c>
      <c r="H6127" s="62" t="s">
        <v>15695</v>
      </c>
      <c r="I6127" s="59"/>
      <c r="J6127" s="59"/>
      <c r="K6127" s="59"/>
      <c r="L6127" s="59"/>
      <c r="M6127" s="59"/>
      <c r="N6127" s="59"/>
      <c r="O6127" s="59"/>
      <c r="P6127" s="59"/>
      <c r="Q6127" s="59"/>
      <c r="R6127" s="59"/>
      <c r="S6127" s="59"/>
      <c r="T6127" s="59"/>
      <c r="U6127" s="59"/>
      <c r="V6127" s="59"/>
      <c r="W6127" s="59"/>
      <c r="X6127" s="59"/>
      <c r="Y6127" s="59"/>
      <c r="Z6127" s="59"/>
      <c r="AA6127" s="59"/>
      <c r="AB6127" s="59"/>
      <c r="AC6127" s="59"/>
    </row>
    <row r="6128" spans="1:29" x14ac:dyDescent="0.2">
      <c r="A6128" s="62" t="s">
        <v>15696</v>
      </c>
      <c r="B6128" s="63">
        <v>6124</v>
      </c>
      <c r="C6128" s="64">
        <v>43222</v>
      </c>
      <c r="D6128" s="62" t="s">
        <v>15697</v>
      </c>
      <c r="E6128" s="62" t="s">
        <v>1895</v>
      </c>
      <c r="F6128" s="62" t="s">
        <v>137</v>
      </c>
      <c r="G6128" s="64">
        <v>43228</v>
      </c>
      <c r="H6128" s="62" t="s">
        <v>15698</v>
      </c>
      <c r="I6128" s="59"/>
      <c r="J6128" s="59"/>
      <c r="K6128" s="59"/>
      <c r="L6128" s="59"/>
      <c r="M6128" s="59"/>
      <c r="N6128" s="59"/>
      <c r="O6128" s="59"/>
      <c r="P6128" s="59"/>
      <c r="Q6128" s="59"/>
      <c r="R6128" s="59"/>
      <c r="S6128" s="59"/>
      <c r="T6128" s="59"/>
      <c r="U6128" s="59"/>
      <c r="V6128" s="59"/>
      <c r="W6128" s="59"/>
      <c r="X6128" s="59"/>
      <c r="Y6128" s="59"/>
      <c r="Z6128" s="59"/>
      <c r="AA6128" s="59"/>
      <c r="AB6128" s="59"/>
      <c r="AC6128" s="59"/>
    </row>
    <row r="6129" spans="1:29" x14ac:dyDescent="0.2">
      <c r="A6129" s="62" t="s">
        <v>15699</v>
      </c>
      <c r="B6129" s="63">
        <v>6125</v>
      </c>
      <c r="C6129" s="64">
        <v>43222</v>
      </c>
      <c r="D6129" s="62" t="s">
        <v>15700</v>
      </c>
      <c r="E6129" s="62" t="s">
        <v>1895</v>
      </c>
      <c r="F6129" s="62" t="s">
        <v>137</v>
      </c>
      <c r="G6129" s="64">
        <v>43244</v>
      </c>
      <c r="H6129" s="62" t="s">
        <v>15701</v>
      </c>
      <c r="I6129" s="59"/>
      <c r="J6129" s="59"/>
      <c r="K6129" s="59"/>
      <c r="L6129" s="59"/>
      <c r="M6129" s="59"/>
      <c r="N6129" s="59"/>
      <c r="O6129" s="59"/>
      <c r="P6129" s="59"/>
      <c r="Q6129" s="59"/>
      <c r="R6129" s="59"/>
      <c r="S6129" s="59"/>
      <c r="T6129" s="59"/>
      <c r="U6129" s="59"/>
      <c r="V6129" s="59"/>
      <c r="W6129" s="59"/>
      <c r="X6129" s="59"/>
      <c r="Y6129" s="59"/>
      <c r="Z6129" s="59"/>
      <c r="AA6129" s="59"/>
      <c r="AB6129" s="59"/>
      <c r="AC6129" s="59"/>
    </row>
    <row r="6130" spans="1:29" x14ac:dyDescent="0.2">
      <c r="A6130" s="62" t="s">
        <v>15702</v>
      </c>
      <c r="B6130" s="63">
        <v>6126</v>
      </c>
      <c r="C6130" s="64">
        <v>43222</v>
      </c>
      <c r="D6130" s="62" t="s">
        <v>15703</v>
      </c>
      <c r="E6130" s="62" t="s">
        <v>1895</v>
      </c>
      <c r="F6130" s="62" t="s">
        <v>137</v>
      </c>
      <c r="G6130" s="64">
        <v>43228</v>
      </c>
      <c r="H6130" s="62" t="s">
        <v>15704</v>
      </c>
      <c r="I6130" s="59"/>
      <c r="J6130" s="59"/>
      <c r="K6130" s="59"/>
      <c r="L6130" s="59"/>
      <c r="M6130" s="59"/>
      <c r="N6130" s="59"/>
      <c r="O6130" s="59"/>
      <c r="P6130" s="59"/>
      <c r="Q6130" s="59"/>
      <c r="R6130" s="59"/>
      <c r="S6130" s="59"/>
      <c r="T6130" s="59"/>
      <c r="U6130" s="59"/>
      <c r="V6130" s="59"/>
      <c r="W6130" s="59"/>
      <c r="X6130" s="59"/>
      <c r="Y6130" s="59"/>
      <c r="Z6130" s="59"/>
      <c r="AA6130" s="59"/>
      <c r="AB6130" s="59"/>
      <c r="AC6130" s="59"/>
    </row>
    <row r="6131" spans="1:29" x14ac:dyDescent="0.2">
      <c r="A6131" s="62" t="s">
        <v>15705</v>
      </c>
      <c r="B6131" s="63">
        <v>6127</v>
      </c>
      <c r="C6131" s="64">
        <v>43222</v>
      </c>
      <c r="D6131" s="62" t="s">
        <v>15706</v>
      </c>
      <c r="E6131" s="62" t="s">
        <v>1895</v>
      </c>
      <c r="F6131" s="62" t="s">
        <v>137</v>
      </c>
      <c r="G6131" s="64">
        <v>43228</v>
      </c>
      <c r="H6131" s="62" t="s">
        <v>15707</v>
      </c>
      <c r="I6131" s="59"/>
      <c r="J6131" s="59"/>
      <c r="K6131" s="59"/>
      <c r="L6131" s="59"/>
      <c r="M6131" s="59"/>
      <c r="N6131" s="59"/>
      <c r="O6131" s="59"/>
      <c r="P6131" s="59"/>
      <c r="Q6131" s="59"/>
      <c r="R6131" s="59"/>
      <c r="S6131" s="59"/>
      <c r="T6131" s="59"/>
      <c r="U6131" s="59"/>
      <c r="V6131" s="59"/>
      <c r="W6131" s="59"/>
      <c r="X6131" s="59"/>
      <c r="Y6131" s="59"/>
      <c r="Z6131" s="59"/>
      <c r="AA6131" s="59"/>
      <c r="AB6131" s="59"/>
      <c r="AC6131" s="59"/>
    </row>
    <row r="6132" spans="1:29" x14ac:dyDescent="0.2">
      <c r="A6132" s="62" t="s">
        <v>15708</v>
      </c>
      <c r="B6132" s="63">
        <v>6128</v>
      </c>
      <c r="C6132" s="64">
        <v>43222</v>
      </c>
      <c r="D6132" s="62" t="s">
        <v>15709</v>
      </c>
      <c r="E6132" s="62" t="s">
        <v>1895</v>
      </c>
      <c r="F6132" s="62" t="s">
        <v>137</v>
      </c>
      <c r="G6132" s="64">
        <v>43228</v>
      </c>
      <c r="H6132" s="62" t="s">
        <v>15710</v>
      </c>
      <c r="I6132" s="59"/>
      <c r="J6132" s="59"/>
      <c r="K6132" s="59"/>
      <c r="L6132" s="59"/>
      <c r="M6132" s="59"/>
      <c r="N6132" s="59"/>
      <c r="O6132" s="59"/>
      <c r="P6132" s="59"/>
      <c r="Q6132" s="59"/>
      <c r="R6132" s="59"/>
      <c r="S6132" s="59"/>
      <c r="T6132" s="59"/>
      <c r="U6132" s="59"/>
      <c r="V6132" s="59"/>
      <c r="W6132" s="59"/>
      <c r="X6132" s="59"/>
      <c r="Y6132" s="59"/>
      <c r="Z6132" s="59"/>
      <c r="AA6132" s="59"/>
      <c r="AB6132" s="59"/>
      <c r="AC6132" s="59"/>
    </row>
    <row r="6133" spans="1:29" x14ac:dyDescent="0.2">
      <c r="A6133" s="62" t="s">
        <v>15711</v>
      </c>
      <c r="B6133" s="63">
        <v>6129</v>
      </c>
      <c r="C6133" s="64">
        <v>43222</v>
      </c>
      <c r="D6133" s="62" t="s">
        <v>15712</v>
      </c>
      <c r="E6133" s="62" t="s">
        <v>1895</v>
      </c>
      <c r="F6133" s="62" t="s">
        <v>137</v>
      </c>
      <c r="G6133" s="64">
        <v>43228</v>
      </c>
      <c r="H6133" s="62" t="s">
        <v>15713</v>
      </c>
      <c r="I6133" s="59"/>
      <c r="J6133" s="59"/>
      <c r="K6133" s="59"/>
      <c r="L6133" s="59"/>
      <c r="M6133" s="59"/>
      <c r="N6133" s="59"/>
      <c r="O6133" s="59"/>
      <c r="P6133" s="59"/>
      <c r="Q6133" s="59"/>
      <c r="R6133" s="59"/>
      <c r="S6133" s="59"/>
      <c r="T6133" s="59"/>
      <c r="U6133" s="59"/>
      <c r="V6133" s="59"/>
      <c r="W6133" s="59"/>
      <c r="X6133" s="59"/>
      <c r="Y6133" s="59"/>
      <c r="Z6133" s="59"/>
      <c r="AA6133" s="59"/>
      <c r="AB6133" s="59"/>
      <c r="AC6133" s="59"/>
    </row>
    <row r="6134" spans="1:29" x14ac:dyDescent="0.2">
      <c r="A6134" s="62" t="s">
        <v>15714</v>
      </c>
      <c r="B6134" s="63">
        <v>6130</v>
      </c>
      <c r="C6134" s="64">
        <v>43222</v>
      </c>
      <c r="D6134" s="62" t="s">
        <v>15715</v>
      </c>
      <c r="E6134" s="62" t="s">
        <v>1895</v>
      </c>
      <c r="F6134" s="62" t="s">
        <v>137</v>
      </c>
      <c r="G6134" s="64">
        <v>43228</v>
      </c>
      <c r="H6134" s="62" t="s">
        <v>15716</v>
      </c>
      <c r="I6134" s="59"/>
      <c r="J6134" s="59"/>
      <c r="K6134" s="59"/>
      <c r="L6134" s="59"/>
      <c r="M6134" s="59"/>
      <c r="N6134" s="59"/>
      <c r="O6134" s="59"/>
      <c r="P6134" s="59"/>
      <c r="Q6134" s="59"/>
      <c r="R6134" s="59"/>
      <c r="S6134" s="59"/>
      <c r="T6134" s="59"/>
      <c r="U6134" s="59"/>
      <c r="V6134" s="59"/>
      <c r="W6134" s="59"/>
      <c r="X6134" s="59"/>
      <c r="Y6134" s="59"/>
      <c r="Z6134" s="59"/>
      <c r="AA6134" s="59"/>
      <c r="AB6134" s="59"/>
      <c r="AC6134" s="59"/>
    </row>
    <row r="6135" spans="1:29" x14ac:dyDescent="0.2">
      <c r="A6135" s="62" t="s">
        <v>15717</v>
      </c>
      <c r="B6135" s="63">
        <v>6131</v>
      </c>
      <c r="C6135" s="64">
        <v>43222</v>
      </c>
      <c r="D6135" s="62" t="s">
        <v>15718</v>
      </c>
      <c r="E6135" s="62" t="s">
        <v>1895</v>
      </c>
      <c r="F6135" s="62" t="s">
        <v>137</v>
      </c>
      <c r="G6135" s="64">
        <v>43228</v>
      </c>
      <c r="H6135" s="62" t="s">
        <v>15719</v>
      </c>
      <c r="I6135" s="59"/>
      <c r="J6135" s="59"/>
      <c r="K6135" s="59"/>
      <c r="L6135" s="59"/>
      <c r="M6135" s="59"/>
      <c r="N6135" s="59"/>
      <c r="O6135" s="59"/>
      <c r="P6135" s="59"/>
      <c r="Q6135" s="59"/>
      <c r="R6135" s="59"/>
      <c r="S6135" s="59"/>
      <c r="T6135" s="59"/>
      <c r="U6135" s="59"/>
      <c r="V6135" s="59"/>
      <c r="W6135" s="59"/>
      <c r="X6135" s="59"/>
      <c r="Y6135" s="59"/>
      <c r="Z6135" s="59"/>
      <c r="AA6135" s="59"/>
      <c r="AB6135" s="59"/>
      <c r="AC6135" s="59"/>
    </row>
    <row r="6136" spans="1:29" x14ac:dyDescent="0.2">
      <c r="A6136" s="62" t="s">
        <v>15720</v>
      </c>
      <c r="B6136" s="63">
        <v>6132</v>
      </c>
      <c r="C6136" s="64">
        <v>43222</v>
      </c>
      <c r="D6136" s="62" t="s">
        <v>15721</v>
      </c>
      <c r="E6136" s="62" t="s">
        <v>1895</v>
      </c>
      <c r="F6136" s="62" t="s">
        <v>137</v>
      </c>
      <c r="G6136" s="64">
        <v>43228</v>
      </c>
      <c r="H6136" s="62" t="s">
        <v>15722</v>
      </c>
      <c r="I6136" s="59"/>
      <c r="J6136" s="59"/>
      <c r="K6136" s="59"/>
      <c r="L6136" s="59"/>
      <c r="M6136" s="59"/>
      <c r="N6136" s="59"/>
      <c r="O6136" s="59"/>
      <c r="P6136" s="59"/>
      <c r="Q6136" s="59"/>
      <c r="R6136" s="59"/>
      <c r="S6136" s="59"/>
      <c r="T6136" s="59"/>
      <c r="U6136" s="59"/>
      <c r="V6136" s="59"/>
      <c r="W6136" s="59"/>
      <c r="X6136" s="59"/>
      <c r="Y6136" s="59"/>
      <c r="Z6136" s="59"/>
      <c r="AA6136" s="59"/>
      <c r="AB6136" s="59"/>
      <c r="AC6136" s="59"/>
    </row>
    <row r="6137" spans="1:29" x14ac:dyDescent="0.2">
      <c r="A6137" s="62" t="s">
        <v>15723</v>
      </c>
      <c r="B6137" s="63">
        <v>6133</v>
      </c>
      <c r="C6137" s="64">
        <v>43222</v>
      </c>
      <c r="D6137" s="62" t="s">
        <v>15724</v>
      </c>
      <c r="E6137" s="62" t="s">
        <v>1895</v>
      </c>
      <c r="F6137" s="62" t="s">
        <v>137</v>
      </c>
      <c r="G6137" s="64">
        <v>43228</v>
      </c>
      <c r="H6137" s="62" t="s">
        <v>15725</v>
      </c>
      <c r="I6137" s="59"/>
      <c r="J6137" s="59"/>
      <c r="K6137" s="59"/>
      <c r="L6137" s="59"/>
      <c r="M6137" s="59"/>
      <c r="N6137" s="59"/>
      <c r="O6137" s="59"/>
      <c r="P6137" s="59"/>
      <c r="Q6137" s="59"/>
      <c r="R6137" s="59"/>
      <c r="S6137" s="59"/>
      <c r="T6137" s="59"/>
      <c r="U6137" s="59"/>
      <c r="V6137" s="59"/>
      <c r="W6137" s="59"/>
      <c r="X6137" s="59"/>
      <c r="Y6137" s="59"/>
      <c r="Z6137" s="59"/>
      <c r="AA6137" s="59"/>
      <c r="AB6137" s="59"/>
      <c r="AC6137" s="59"/>
    </row>
    <row r="6138" spans="1:29" x14ac:dyDescent="0.2">
      <c r="A6138" s="62" t="s">
        <v>15726</v>
      </c>
      <c r="B6138" s="63">
        <v>6134</v>
      </c>
      <c r="C6138" s="64">
        <v>43222</v>
      </c>
      <c r="D6138" s="62" t="s">
        <v>15727</v>
      </c>
      <c r="E6138" s="62" t="s">
        <v>1895</v>
      </c>
      <c r="F6138" s="62" t="s">
        <v>137</v>
      </c>
      <c r="G6138" s="64">
        <v>43228</v>
      </c>
      <c r="H6138" s="62" t="s">
        <v>15728</v>
      </c>
      <c r="I6138" s="59"/>
      <c r="J6138" s="59"/>
      <c r="K6138" s="59"/>
      <c r="L6138" s="59"/>
      <c r="M6138" s="59"/>
      <c r="N6138" s="59"/>
      <c r="O6138" s="59"/>
      <c r="P6138" s="59"/>
      <c r="Q6138" s="59"/>
      <c r="R6138" s="59"/>
      <c r="S6138" s="59"/>
      <c r="T6138" s="59"/>
      <c r="U6138" s="59"/>
      <c r="V6138" s="59"/>
      <c r="W6138" s="59"/>
      <c r="X6138" s="59"/>
      <c r="Y6138" s="59"/>
      <c r="Z6138" s="59"/>
      <c r="AA6138" s="59"/>
      <c r="AB6138" s="59"/>
      <c r="AC6138" s="59"/>
    </row>
    <row r="6139" spans="1:29" x14ac:dyDescent="0.2">
      <c r="A6139" s="62" t="s">
        <v>15729</v>
      </c>
      <c r="B6139" s="63">
        <v>6135</v>
      </c>
      <c r="C6139" s="64">
        <v>43222</v>
      </c>
      <c r="D6139" s="62" t="s">
        <v>9060</v>
      </c>
      <c r="E6139" s="62" t="s">
        <v>1895</v>
      </c>
      <c r="F6139" s="62" t="s">
        <v>137</v>
      </c>
      <c r="G6139" s="64">
        <v>43228</v>
      </c>
      <c r="H6139" s="62" t="s">
        <v>15730</v>
      </c>
      <c r="I6139" s="59"/>
      <c r="J6139" s="59"/>
      <c r="K6139" s="59"/>
      <c r="L6139" s="59"/>
      <c r="M6139" s="59"/>
      <c r="N6139" s="59"/>
      <c r="O6139" s="59"/>
      <c r="P6139" s="59"/>
      <c r="Q6139" s="59"/>
      <c r="R6139" s="59"/>
      <c r="S6139" s="59"/>
      <c r="T6139" s="59"/>
      <c r="U6139" s="59"/>
      <c r="V6139" s="59"/>
      <c r="W6139" s="59"/>
      <c r="X6139" s="59"/>
      <c r="Y6139" s="59"/>
      <c r="Z6139" s="59"/>
      <c r="AA6139" s="59"/>
      <c r="AB6139" s="59"/>
      <c r="AC6139" s="59"/>
    </row>
    <row r="6140" spans="1:29" x14ac:dyDescent="0.2">
      <c r="A6140" s="62" t="s">
        <v>15731</v>
      </c>
      <c r="B6140" s="63">
        <v>6136</v>
      </c>
      <c r="C6140" s="64">
        <v>43222</v>
      </c>
      <c r="D6140" s="62" t="s">
        <v>15732</v>
      </c>
      <c r="E6140" s="62" t="s">
        <v>1895</v>
      </c>
      <c r="F6140" s="62" t="s">
        <v>137</v>
      </c>
      <c r="G6140" s="64">
        <v>43228</v>
      </c>
      <c r="H6140" s="62" t="s">
        <v>15733</v>
      </c>
      <c r="I6140" s="59"/>
      <c r="J6140" s="59"/>
      <c r="K6140" s="59"/>
      <c r="L6140" s="59"/>
      <c r="M6140" s="59"/>
      <c r="N6140" s="59"/>
      <c r="O6140" s="59"/>
      <c r="P6140" s="59"/>
      <c r="Q6140" s="59"/>
      <c r="R6140" s="59"/>
      <c r="S6140" s="59"/>
      <c r="T6140" s="59"/>
      <c r="U6140" s="59"/>
      <c r="V6140" s="59"/>
      <c r="W6140" s="59"/>
      <c r="X6140" s="59"/>
      <c r="Y6140" s="59"/>
      <c r="Z6140" s="59"/>
      <c r="AA6140" s="59"/>
      <c r="AB6140" s="59"/>
      <c r="AC6140" s="59"/>
    </row>
    <row r="6141" spans="1:29" x14ac:dyDescent="0.2">
      <c r="A6141" s="62" t="s">
        <v>15734</v>
      </c>
      <c r="B6141" s="63">
        <v>6137</v>
      </c>
      <c r="C6141" s="64">
        <v>43222</v>
      </c>
      <c r="D6141" s="62" t="s">
        <v>15735</v>
      </c>
      <c r="E6141" s="62" t="s">
        <v>1895</v>
      </c>
      <c r="F6141" s="62" t="s">
        <v>137</v>
      </c>
      <c r="G6141" s="64">
        <v>43228</v>
      </c>
      <c r="H6141" s="62" t="s">
        <v>15736</v>
      </c>
      <c r="I6141" s="59"/>
      <c r="J6141" s="59"/>
      <c r="K6141" s="59"/>
      <c r="L6141" s="59"/>
      <c r="M6141" s="59"/>
      <c r="N6141" s="59"/>
      <c r="O6141" s="59"/>
      <c r="P6141" s="59"/>
      <c r="Q6141" s="59"/>
      <c r="R6141" s="59"/>
      <c r="S6141" s="59"/>
      <c r="T6141" s="59"/>
      <c r="U6141" s="59"/>
      <c r="V6141" s="59"/>
      <c r="W6141" s="59"/>
      <c r="X6141" s="59"/>
      <c r="Y6141" s="59"/>
      <c r="Z6141" s="59"/>
      <c r="AA6141" s="59"/>
      <c r="AB6141" s="59"/>
      <c r="AC6141" s="59"/>
    </row>
    <row r="6142" spans="1:29" x14ac:dyDescent="0.2">
      <c r="A6142" s="62" t="s">
        <v>15737</v>
      </c>
      <c r="B6142" s="63">
        <v>6138</v>
      </c>
      <c r="C6142" s="64">
        <v>43222</v>
      </c>
      <c r="D6142" s="62" t="s">
        <v>15738</v>
      </c>
      <c r="E6142" s="62" t="s">
        <v>1895</v>
      </c>
      <c r="F6142" s="62" t="s">
        <v>137</v>
      </c>
      <c r="G6142" s="64">
        <v>43228</v>
      </c>
      <c r="H6142" s="62" t="s">
        <v>15739</v>
      </c>
      <c r="I6142" s="59"/>
      <c r="J6142" s="59"/>
      <c r="K6142" s="59"/>
      <c r="L6142" s="59"/>
      <c r="M6142" s="59"/>
      <c r="N6142" s="59"/>
      <c r="O6142" s="59"/>
      <c r="P6142" s="59"/>
      <c r="Q6142" s="59"/>
      <c r="R6142" s="59"/>
      <c r="S6142" s="59"/>
      <c r="T6142" s="59"/>
      <c r="U6142" s="59"/>
      <c r="V6142" s="59"/>
      <c r="W6142" s="59"/>
      <c r="X6142" s="59"/>
      <c r="Y6142" s="59"/>
      <c r="Z6142" s="59"/>
      <c r="AA6142" s="59"/>
      <c r="AB6142" s="59"/>
      <c r="AC6142" s="59"/>
    </row>
    <row r="6143" spans="1:29" x14ac:dyDescent="0.2">
      <c r="A6143" s="62" t="s">
        <v>15740</v>
      </c>
      <c r="B6143" s="63">
        <v>6139</v>
      </c>
      <c r="C6143" s="64">
        <v>43222</v>
      </c>
      <c r="D6143" s="62" t="s">
        <v>15741</v>
      </c>
      <c r="E6143" s="62" t="s">
        <v>1895</v>
      </c>
      <c r="F6143" s="62" t="s">
        <v>137</v>
      </c>
      <c r="G6143" s="64">
        <v>43228</v>
      </c>
      <c r="H6143" s="62" t="s">
        <v>15742</v>
      </c>
      <c r="I6143" s="59"/>
      <c r="J6143" s="59"/>
      <c r="K6143" s="59"/>
      <c r="L6143" s="59"/>
      <c r="M6143" s="59"/>
      <c r="N6143" s="59"/>
      <c r="O6143" s="59"/>
      <c r="P6143" s="59"/>
      <c r="Q6143" s="59"/>
      <c r="R6143" s="59"/>
      <c r="S6143" s="59"/>
      <c r="T6143" s="59"/>
      <c r="U6143" s="59"/>
      <c r="V6143" s="59"/>
      <c r="W6143" s="59"/>
      <c r="X6143" s="59"/>
      <c r="Y6143" s="59"/>
      <c r="Z6143" s="59"/>
      <c r="AA6143" s="59"/>
      <c r="AB6143" s="59"/>
      <c r="AC6143" s="59"/>
    </row>
    <row r="6144" spans="1:29" x14ac:dyDescent="0.2">
      <c r="A6144" s="62" t="s">
        <v>15743</v>
      </c>
      <c r="B6144" s="63">
        <v>6140</v>
      </c>
      <c r="C6144" s="64">
        <v>43222</v>
      </c>
      <c r="D6144" s="62" t="s">
        <v>15744</v>
      </c>
      <c r="E6144" s="62" t="s">
        <v>1895</v>
      </c>
      <c r="F6144" s="62" t="s">
        <v>137</v>
      </c>
      <c r="G6144" s="64">
        <v>43228</v>
      </c>
      <c r="H6144" s="62" t="s">
        <v>15745</v>
      </c>
      <c r="I6144" s="59"/>
      <c r="J6144" s="59"/>
      <c r="K6144" s="59"/>
      <c r="L6144" s="59"/>
      <c r="M6144" s="59"/>
      <c r="N6144" s="59"/>
      <c r="O6144" s="59"/>
      <c r="P6144" s="59"/>
      <c r="Q6144" s="59"/>
      <c r="R6144" s="59"/>
      <c r="S6144" s="59"/>
      <c r="T6144" s="59"/>
      <c r="U6144" s="59"/>
      <c r="V6144" s="59"/>
      <c r="W6144" s="59"/>
      <c r="X6144" s="59"/>
      <c r="Y6144" s="59"/>
      <c r="Z6144" s="59"/>
      <c r="AA6144" s="59"/>
      <c r="AB6144" s="59"/>
      <c r="AC6144" s="59"/>
    </row>
    <row r="6145" spans="1:29" x14ac:dyDescent="0.2">
      <c r="A6145" s="62" t="s">
        <v>15746</v>
      </c>
      <c r="B6145" s="63">
        <v>6141</v>
      </c>
      <c r="C6145" s="64">
        <v>43222</v>
      </c>
      <c r="D6145" s="62" t="s">
        <v>15747</v>
      </c>
      <c r="E6145" s="62" t="s">
        <v>1895</v>
      </c>
      <c r="F6145" s="62" t="s">
        <v>137</v>
      </c>
      <c r="G6145" s="64">
        <v>43230</v>
      </c>
      <c r="H6145" s="62" t="s">
        <v>15748</v>
      </c>
      <c r="I6145" s="59"/>
      <c r="J6145" s="59"/>
      <c r="K6145" s="59"/>
      <c r="L6145" s="59"/>
      <c r="M6145" s="59"/>
      <c r="N6145" s="59"/>
      <c r="O6145" s="59"/>
      <c r="P6145" s="59"/>
      <c r="Q6145" s="59"/>
      <c r="R6145" s="59"/>
      <c r="S6145" s="59"/>
      <c r="T6145" s="59"/>
      <c r="U6145" s="59"/>
      <c r="V6145" s="59"/>
      <c r="W6145" s="59"/>
      <c r="X6145" s="59"/>
      <c r="Y6145" s="59"/>
      <c r="Z6145" s="59"/>
      <c r="AA6145" s="59"/>
      <c r="AB6145" s="59"/>
      <c r="AC6145" s="59"/>
    </row>
    <row r="6146" spans="1:29" x14ac:dyDescent="0.2">
      <c r="A6146" s="62" t="s">
        <v>15749</v>
      </c>
      <c r="B6146" s="63">
        <v>6142</v>
      </c>
      <c r="C6146" s="64">
        <v>43222</v>
      </c>
      <c r="D6146" s="62" t="s">
        <v>15750</v>
      </c>
      <c r="E6146" s="62" t="s">
        <v>1895</v>
      </c>
      <c r="F6146" s="62" t="s">
        <v>137</v>
      </c>
      <c r="G6146" s="64">
        <v>43230</v>
      </c>
      <c r="H6146" s="62" t="s">
        <v>15751</v>
      </c>
      <c r="I6146" s="59"/>
      <c r="J6146" s="59"/>
      <c r="K6146" s="59"/>
      <c r="L6146" s="59"/>
      <c r="M6146" s="59"/>
      <c r="N6146" s="59"/>
      <c r="O6146" s="59"/>
      <c r="P6146" s="59"/>
      <c r="Q6146" s="59"/>
      <c r="R6146" s="59"/>
      <c r="S6146" s="59"/>
      <c r="T6146" s="59"/>
      <c r="U6146" s="59"/>
      <c r="V6146" s="59"/>
      <c r="W6146" s="59"/>
      <c r="X6146" s="59"/>
      <c r="Y6146" s="59"/>
      <c r="Z6146" s="59"/>
      <c r="AA6146" s="59"/>
      <c r="AB6146" s="59"/>
      <c r="AC6146" s="59"/>
    </row>
    <row r="6147" spans="1:29" x14ac:dyDescent="0.2">
      <c r="A6147" s="62" t="s">
        <v>15752</v>
      </c>
      <c r="B6147" s="63">
        <v>6143</v>
      </c>
      <c r="C6147" s="64">
        <v>43222</v>
      </c>
      <c r="D6147" s="62" t="s">
        <v>15753</v>
      </c>
      <c r="E6147" s="62" t="s">
        <v>1895</v>
      </c>
      <c r="F6147" s="62" t="s">
        <v>137</v>
      </c>
      <c r="G6147" s="64">
        <v>43230</v>
      </c>
      <c r="H6147" s="62" t="s">
        <v>15754</v>
      </c>
      <c r="I6147" s="59"/>
      <c r="J6147" s="59"/>
      <c r="K6147" s="59"/>
      <c r="L6147" s="59"/>
      <c r="M6147" s="59"/>
      <c r="N6147" s="59"/>
      <c r="O6147" s="59"/>
      <c r="P6147" s="59"/>
      <c r="Q6147" s="59"/>
      <c r="R6147" s="59"/>
      <c r="S6147" s="59"/>
      <c r="T6147" s="59"/>
      <c r="U6147" s="59"/>
      <c r="V6147" s="59"/>
      <c r="W6147" s="59"/>
      <c r="X6147" s="59"/>
      <c r="Y6147" s="59"/>
      <c r="Z6147" s="59"/>
      <c r="AA6147" s="59"/>
      <c r="AB6147" s="59"/>
      <c r="AC6147" s="59"/>
    </row>
    <row r="6148" spans="1:29" x14ac:dyDescent="0.2">
      <c r="A6148" s="62" t="s">
        <v>15755</v>
      </c>
      <c r="B6148" s="63">
        <v>6144</v>
      </c>
      <c r="C6148" s="64">
        <v>43222</v>
      </c>
      <c r="D6148" s="62" t="s">
        <v>15756</v>
      </c>
      <c r="E6148" s="62" t="s">
        <v>1895</v>
      </c>
      <c r="F6148" s="62" t="s">
        <v>137</v>
      </c>
      <c r="G6148" s="64">
        <v>43230</v>
      </c>
      <c r="H6148" s="62" t="s">
        <v>15757</v>
      </c>
      <c r="I6148" s="59"/>
      <c r="J6148" s="59"/>
      <c r="K6148" s="59"/>
      <c r="L6148" s="59"/>
      <c r="M6148" s="59"/>
      <c r="N6148" s="59"/>
      <c r="O6148" s="59"/>
      <c r="P6148" s="59"/>
      <c r="Q6148" s="59"/>
      <c r="R6148" s="59"/>
      <c r="S6148" s="59"/>
      <c r="T6148" s="59"/>
      <c r="U6148" s="59"/>
      <c r="V6148" s="59"/>
      <c r="W6148" s="59"/>
      <c r="X6148" s="59"/>
      <c r="Y6148" s="59"/>
      <c r="Z6148" s="59"/>
      <c r="AA6148" s="59"/>
      <c r="AB6148" s="59"/>
      <c r="AC6148" s="59"/>
    </row>
    <row r="6149" spans="1:29" x14ac:dyDescent="0.2">
      <c r="A6149" s="62" t="s">
        <v>15758</v>
      </c>
      <c r="B6149" s="63">
        <v>6145</v>
      </c>
      <c r="C6149" s="64">
        <v>43222</v>
      </c>
      <c r="D6149" s="62" t="s">
        <v>15759</v>
      </c>
      <c r="E6149" s="62" t="s">
        <v>1895</v>
      </c>
      <c r="F6149" s="62" t="s">
        <v>137</v>
      </c>
      <c r="G6149" s="64">
        <v>43230</v>
      </c>
      <c r="H6149" s="62" t="s">
        <v>15760</v>
      </c>
      <c r="I6149" s="59"/>
      <c r="J6149" s="59"/>
      <c r="K6149" s="59"/>
      <c r="L6149" s="59"/>
      <c r="M6149" s="59"/>
      <c r="N6149" s="59"/>
      <c r="O6149" s="59"/>
      <c r="P6149" s="59"/>
      <c r="Q6149" s="59"/>
      <c r="R6149" s="59"/>
      <c r="S6149" s="59"/>
      <c r="T6149" s="59"/>
      <c r="U6149" s="59"/>
      <c r="V6149" s="59"/>
      <c r="W6149" s="59"/>
      <c r="X6149" s="59"/>
      <c r="Y6149" s="59"/>
      <c r="Z6149" s="59"/>
      <c r="AA6149" s="59"/>
      <c r="AB6149" s="59"/>
      <c r="AC6149" s="59"/>
    </row>
    <row r="6150" spans="1:29" x14ac:dyDescent="0.2">
      <c r="A6150" s="62" t="s">
        <v>15761</v>
      </c>
      <c r="B6150" s="63">
        <v>6146</v>
      </c>
      <c r="C6150" s="64">
        <v>43222</v>
      </c>
      <c r="D6150" s="62" t="s">
        <v>15762</v>
      </c>
      <c r="E6150" s="62" t="s">
        <v>145</v>
      </c>
      <c r="F6150" s="62" t="s">
        <v>137</v>
      </c>
      <c r="G6150" s="64">
        <v>43231</v>
      </c>
      <c r="H6150" s="62" t="s">
        <v>15763</v>
      </c>
      <c r="I6150" s="59"/>
      <c r="J6150" s="59"/>
      <c r="K6150" s="59"/>
      <c r="L6150" s="59"/>
      <c r="M6150" s="59"/>
      <c r="N6150" s="59"/>
      <c r="O6150" s="59"/>
      <c r="P6150" s="59"/>
      <c r="Q6150" s="59"/>
      <c r="R6150" s="59"/>
      <c r="S6150" s="59"/>
      <c r="T6150" s="59"/>
      <c r="U6150" s="59"/>
      <c r="V6150" s="59"/>
      <c r="W6150" s="59"/>
      <c r="X6150" s="59"/>
      <c r="Y6150" s="59"/>
      <c r="Z6150" s="59"/>
      <c r="AA6150" s="59"/>
      <c r="AB6150" s="59"/>
      <c r="AC6150" s="59"/>
    </row>
    <row r="6151" spans="1:29" x14ac:dyDescent="0.2">
      <c r="A6151" s="62" t="s">
        <v>15764</v>
      </c>
      <c r="B6151" s="63">
        <v>6147</v>
      </c>
      <c r="C6151" s="64">
        <v>43222</v>
      </c>
      <c r="D6151" s="62" t="s">
        <v>153</v>
      </c>
      <c r="E6151" s="62" t="s">
        <v>298</v>
      </c>
      <c r="F6151" s="62" t="s">
        <v>137</v>
      </c>
      <c r="G6151" s="64">
        <v>43236</v>
      </c>
      <c r="H6151" s="62" t="s">
        <v>15765</v>
      </c>
      <c r="I6151" s="59"/>
      <c r="J6151" s="59"/>
      <c r="K6151" s="59"/>
      <c r="L6151" s="59"/>
      <c r="M6151" s="59"/>
      <c r="N6151" s="59"/>
      <c r="O6151" s="59"/>
      <c r="P6151" s="59"/>
      <c r="Q6151" s="59"/>
      <c r="R6151" s="59"/>
      <c r="S6151" s="59"/>
      <c r="T6151" s="59"/>
      <c r="U6151" s="59"/>
      <c r="V6151" s="59"/>
      <c r="W6151" s="59"/>
      <c r="X6151" s="59"/>
      <c r="Y6151" s="59"/>
      <c r="Z6151" s="59"/>
      <c r="AA6151" s="59"/>
      <c r="AB6151" s="59"/>
      <c r="AC6151" s="59"/>
    </row>
    <row r="6152" spans="1:29" x14ac:dyDescent="0.2">
      <c r="A6152" s="62" t="s">
        <v>15766</v>
      </c>
      <c r="B6152" s="63">
        <v>6148</v>
      </c>
      <c r="C6152" s="64">
        <v>43222</v>
      </c>
      <c r="D6152" s="62" t="s">
        <v>153</v>
      </c>
      <c r="E6152" s="62" t="s">
        <v>4633</v>
      </c>
      <c r="F6152" s="62" t="s">
        <v>137</v>
      </c>
      <c r="G6152" s="64">
        <v>43230</v>
      </c>
      <c r="H6152" s="62" t="s">
        <v>15767</v>
      </c>
      <c r="I6152" s="59"/>
      <c r="J6152" s="59"/>
      <c r="K6152" s="59"/>
      <c r="L6152" s="59"/>
      <c r="M6152" s="59"/>
      <c r="N6152" s="59"/>
      <c r="O6152" s="59"/>
      <c r="P6152" s="59"/>
      <c r="Q6152" s="59"/>
      <c r="R6152" s="59"/>
      <c r="S6152" s="59"/>
      <c r="T6152" s="59"/>
      <c r="U6152" s="59"/>
      <c r="V6152" s="59"/>
      <c r="W6152" s="59"/>
      <c r="X6152" s="59"/>
      <c r="Y6152" s="59"/>
      <c r="Z6152" s="59"/>
      <c r="AA6152" s="59"/>
      <c r="AB6152" s="59"/>
      <c r="AC6152" s="59"/>
    </row>
    <row r="6153" spans="1:29" x14ac:dyDescent="0.2">
      <c r="A6153" s="62" t="s">
        <v>15768</v>
      </c>
      <c r="B6153" s="63">
        <v>6149</v>
      </c>
      <c r="C6153" s="64">
        <v>43222</v>
      </c>
      <c r="D6153" s="62" t="s">
        <v>249</v>
      </c>
      <c r="E6153" s="62" t="s">
        <v>149</v>
      </c>
      <c r="F6153" s="62" t="s">
        <v>137</v>
      </c>
      <c r="G6153" s="64">
        <v>43235</v>
      </c>
      <c r="H6153" s="62" t="s">
        <v>15769</v>
      </c>
      <c r="I6153" s="59"/>
      <c r="J6153" s="59"/>
      <c r="K6153" s="59"/>
      <c r="L6153" s="59"/>
      <c r="M6153" s="59"/>
      <c r="N6153" s="59"/>
      <c r="O6153" s="59"/>
      <c r="P6153" s="59"/>
      <c r="Q6153" s="59"/>
      <c r="R6153" s="59"/>
      <c r="S6153" s="59"/>
      <c r="T6153" s="59"/>
      <c r="U6153" s="59"/>
      <c r="V6153" s="59"/>
      <c r="W6153" s="59"/>
      <c r="X6153" s="59"/>
      <c r="Y6153" s="59"/>
      <c r="Z6153" s="59"/>
      <c r="AA6153" s="59"/>
      <c r="AB6153" s="59"/>
      <c r="AC6153" s="59"/>
    </row>
    <row r="6154" spans="1:29" x14ac:dyDescent="0.2">
      <c r="A6154" s="62" t="s">
        <v>15770</v>
      </c>
      <c r="B6154" s="63">
        <v>6150</v>
      </c>
      <c r="C6154" s="64">
        <v>43222</v>
      </c>
      <c r="D6154" s="62" t="s">
        <v>15771</v>
      </c>
      <c r="E6154" s="62" t="s">
        <v>15772</v>
      </c>
      <c r="F6154" s="62" t="s">
        <v>137</v>
      </c>
      <c r="G6154" s="64">
        <v>43231</v>
      </c>
      <c r="H6154" s="62" t="s">
        <v>15773</v>
      </c>
      <c r="I6154" s="59"/>
      <c r="J6154" s="59"/>
      <c r="K6154" s="59"/>
      <c r="L6154" s="59"/>
      <c r="M6154" s="59"/>
      <c r="N6154" s="59"/>
      <c r="O6154" s="59"/>
      <c r="P6154" s="59"/>
      <c r="Q6154" s="59"/>
      <c r="R6154" s="59"/>
      <c r="S6154" s="59"/>
      <c r="T6154" s="59"/>
      <c r="U6154" s="59"/>
      <c r="V6154" s="59"/>
      <c r="W6154" s="59"/>
      <c r="X6154" s="59"/>
      <c r="Y6154" s="59"/>
      <c r="Z6154" s="59"/>
      <c r="AA6154" s="59"/>
      <c r="AB6154" s="59"/>
      <c r="AC6154" s="59"/>
    </row>
    <row r="6155" spans="1:29" x14ac:dyDescent="0.2">
      <c r="A6155" s="62" t="s">
        <v>15774</v>
      </c>
      <c r="B6155" s="63">
        <v>6151</v>
      </c>
      <c r="C6155" s="64">
        <v>43222</v>
      </c>
      <c r="D6155" s="62" t="s">
        <v>15775</v>
      </c>
      <c r="E6155" s="62" t="s">
        <v>15776</v>
      </c>
      <c r="F6155" s="62" t="s">
        <v>150</v>
      </c>
      <c r="G6155" s="64">
        <v>43249</v>
      </c>
      <c r="H6155" s="62" t="s">
        <v>15777</v>
      </c>
      <c r="I6155" s="59"/>
      <c r="J6155" s="59"/>
      <c r="K6155" s="59"/>
      <c r="L6155" s="59"/>
      <c r="M6155" s="59"/>
      <c r="N6155" s="59"/>
      <c r="O6155" s="59"/>
      <c r="P6155" s="59"/>
      <c r="Q6155" s="59"/>
      <c r="R6155" s="59"/>
      <c r="S6155" s="59"/>
      <c r="T6155" s="59"/>
      <c r="U6155" s="59"/>
      <c r="V6155" s="59"/>
      <c r="W6155" s="59"/>
      <c r="X6155" s="59"/>
      <c r="Y6155" s="59"/>
      <c r="Z6155" s="59"/>
      <c r="AA6155" s="59"/>
      <c r="AB6155" s="59"/>
      <c r="AC6155" s="59"/>
    </row>
    <row r="6156" spans="1:29" x14ac:dyDescent="0.2">
      <c r="A6156" s="62" t="s">
        <v>15778</v>
      </c>
      <c r="B6156" s="63">
        <v>6152</v>
      </c>
      <c r="C6156" s="64">
        <v>43222</v>
      </c>
      <c r="D6156" s="62" t="s">
        <v>15779</v>
      </c>
      <c r="E6156" s="62" t="s">
        <v>10099</v>
      </c>
      <c r="F6156" s="62" t="s">
        <v>137</v>
      </c>
      <c r="G6156" s="64">
        <v>43235</v>
      </c>
      <c r="H6156" s="62" t="s">
        <v>15780</v>
      </c>
      <c r="I6156" s="59"/>
      <c r="J6156" s="59"/>
      <c r="K6156" s="59"/>
      <c r="L6156" s="59"/>
      <c r="M6156" s="59"/>
      <c r="N6156" s="59"/>
      <c r="O6156" s="59"/>
      <c r="P6156" s="59"/>
      <c r="Q6156" s="59"/>
      <c r="R6156" s="59"/>
      <c r="S6156" s="59"/>
      <c r="T6156" s="59"/>
      <c r="U6156" s="59"/>
      <c r="V6156" s="59"/>
      <c r="W6156" s="59"/>
      <c r="X6156" s="59"/>
      <c r="Y6156" s="59"/>
      <c r="Z6156" s="59"/>
      <c r="AA6156" s="59"/>
      <c r="AB6156" s="59"/>
      <c r="AC6156" s="59"/>
    </row>
    <row r="6157" spans="1:29" x14ac:dyDescent="0.2">
      <c r="A6157" s="62" t="s">
        <v>15781</v>
      </c>
      <c r="B6157" s="63">
        <v>6153</v>
      </c>
      <c r="C6157" s="64">
        <v>43222</v>
      </c>
      <c r="D6157" s="62" t="s">
        <v>153</v>
      </c>
      <c r="E6157" s="62" t="s">
        <v>298</v>
      </c>
      <c r="F6157" s="62" t="s">
        <v>137</v>
      </c>
      <c r="G6157" s="64">
        <v>43235</v>
      </c>
      <c r="H6157" s="62" t="s">
        <v>15782</v>
      </c>
      <c r="I6157" s="59"/>
      <c r="J6157" s="59"/>
      <c r="K6157" s="59"/>
      <c r="L6157" s="59"/>
      <c r="M6157" s="59"/>
      <c r="N6157" s="59"/>
      <c r="O6157" s="59"/>
      <c r="P6157" s="59"/>
      <c r="Q6157" s="59"/>
      <c r="R6157" s="59"/>
      <c r="S6157" s="59"/>
      <c r="T6157" s="59"/>
      <c r="U6157" s="59"/>
      <c r="V6157" s="59"/>
      <c r="W6157" s="59"/>
      <c r="X6157" s="59"/>
      <c r="Y6157" s="59"/>
      <c r="Z6157" s="59"/>
      <c r="AA6157" s="59"/>
      <c r="AB6157" s="59"/>
      <c r="AC6157" s="59"/>
    </row>
    <row r="6158" spans="1:29" x14ac:dyDescent="0.2">
      <c r="A6158" s="62" t="s">
        <v>15783</v>
      </c>
      <c r="B6158" s="63">
        <v>6154</v>
      </c>
      <c r="C6158" s="64">
        <v>43222</v>
      </c>
      <c r="D6158" s="62" t="s">
        <v>15784</v>
      </c>
      <c r="E6158" s="62" t="s">
        <v>1006</v>
      </c>
      <c r="F6158" s="62" t="s">
        <v>137</v>
      </c>
      <c r="G6158" s="64">
        <v>43250</v>
      </c>
      <c r="H6158" s="62" t="s">
        <v>15785</v>
      </c>
      <c r="I6158" s="59"/>
      <c r="J6158" s="59"/>
      <c r="K6158" s="59"/>
      <c r="L6158" s="59"/>
      <c r="M6158" s="59"/>
      <c r="N6158" s="59"/>
      <c r="O6158" s="59"/>
      <c r="P6158" s="59"/>
      <c r="Q6158" s="59"/>
      <c r="R6158" s="59"/>
      <c r="S6158" s="59"/>
      <c r="T6158" s="59"/>
      <c r="U6158" s="59"/>
      <c r="V6158" s="59"/>
      <c r="W6158" s="59"/>
      <c r="X6158" s="59"/>
      <c r="Y6158" s="59"/>
      <c r="Z6158" s="59"/>
      <c r="AA6158" s="59"/>
      <c r="AB6158" s="59"/>
      <c r="AC6158" s="59"/>
    </row>
    <row r="6159" spans="1:29" x14ac:dyDescent="0.2">
      <c r="A6159" s="62" t="s">
        <v>15786</v>
      </c>
      <c r="B6159" s="63">
        <v>6155</v>
      </c>
      <c r="C6159" s="64">
        <v>43222</v>
      </c>
      <c r="D6159" s="62" t="s">
        <v>15787</v>
      </c>
      <c r="E6159" s="62" t="s">
        <v>15788</v>
      </c>
      <c r="F6159" s="62" t="s">
        <v>161</v>
      </c>
      <c r="G6159" s="64">
        <v>43229</v>
      </c>
      <c r="H6159" s="62" t="s">
        <v>15789</v>
      </c>
      <c r="I6159" s="59"/>
      <c r="J6159" s="59"/>
      <c r="K6159" s="59"/>
      <c r="L6159" s="59"/>
      <c r="M6159" s="59"/>
      <c r="N6159" s="59"/>
      <c r="O6159" s="59"/>
      <c r="P6159" s="59"/>
      <c r="Q6159" s="59"/>
      <c r="R6159" s="59"/>
      <c r="S6159" s="59"/>
      <c r="T6159" s="59"/>
      <c r="U6159" s="59"/>
      <c r="V6159" s="59"/>
      <c r="W6159" s="59"/>
      <c r="X6159" s="59"/>
      <c r="Y6159" s="59"/>
      <c r="Z6159" s="59"/>
      <c r="AA6159" s="59"/>
      <c r="AB6159" s="59"/>
      <c r="AC6159" s="59"/>
    </row>
    <row r="6160" spans="1:29" x14ac:dyDescent="0.2">
      <c r="A6160" s="62" t="s">
        <v>15790</v>
      </c>
      <c r="B6160" s="63">
        <v>6156</v>
      </c>
      <c r="C6160" s="64">
        <v>43222</v>
      </c>
      <c r="D6160" s="62" t="s">
        <v>15791</v>
      </c>
      <c r="E6160" s="62" t="s">
        <v>15788</v>
      </c>
      <c r="F6160" s="62" t="s">
        <v>161</v>
      </c>
      <c r="G6160" s="64">
        <v>43229</v>
      </c>
      <c r="H6160" s="62" t="s">
        <v>15789</v>
      </c>
      <c r="I6160" s="59"/>
      <c r="J6160" s="59"/>
      <c r="K6160" s="59"/>
      <c r="L6160" s="59"/>
      <c r="M6160" s="59"/>
      <c r="N6160" s="59"/>
      <c r="O6160" s="59"/>
      <c r="P6160" s="59"/>
      <c r="Q6160" s="59"/>
      <c r="R6160" s="59"/>
      <c r="S6160" s="59"/>
      <c r="T6160" s="59"/>
      <c r="U6160" s="59"/>
      <c r="V6160" s="59"/>
      <c r="W6160" s="59"/>
      <c r="X6160" s="59"/>
      <c r="Y6160" s="59"/>
      <c r="Z6160" s="59"/>
      <c r="AA6160" s="59"/>
      <c r="AB6160" s="59"/>
      <c r="AC6160" s="59"/>
    </row>
    <row r="6161" spans="1:29" x14ac:dyDescent="0.2">
      <c r="A6161" s="62" t="s">
        <v>15792</v>
      </c>
      <c r="B6161" s="63">
        <v>6157</v>
      </c>
      <c r="C6161" s="64">
        <v>43222</v>
      </c>
      <c r="D6161" s="62" t="s">
        <v>15793</v>
      </c>
      <c r="E6161" s="62" t="s">
        <v>15788</v>
      </c>
      <c r="F6161" s="62" t="s">
        <v>161</v>
      </c>
      <c r="G6161" s="64">
        <v>43229</v>
      </c>
      <c r="H6161" s="62" t="s">
        <v>15789</v>
      </c>
      <c r="I6161" s="59"/>
      <c r="J6161" s="59"/>
      <c r="K6161" s="59"/>
      <c r="L6161" s="59"/>
      <c r="M6161" s="59"/>
      <c r="N6161" s="59"/>
      <c r="O6161" s="59"/>
      <c r="P6161" s="59"/>
      <c r="Q6161" s="59"/>
      <c r="R6161" s="59"/>
      <c r="S6161" s="59"/>
      <c r="T6161" s="59"/>
      <c r="U6161" s="59"/>
      <c r="V6161" s="59"/>
      <c r="W6161" s="59"/>
      <c r="X6161" s="59"/>
      <c r="Y6161" s="59"/>
      <c r="Z6161" s="59"/>
      <c r="AA6161" s="59"/>
      <c r="AB6161" s="59"/>
      <c r="AC6161" s="59"/>
    </row>
    <row r="6162" spans="1:29" x14ac:dyDescent="0.2">
      <c r="A6162" s="62" t="s">
        <v>15794</v>
      </c>
      <c r="B6162" s="63">
        <v>6158</v>
      </c>
      <c r="C6162" s="64">
        <v>43222</v>
      </c>
      <c r="D6162" s="62" t="s">
        <v>15795</v>
      </c>
      <c r="E6162" s="62" t="s">
        <v>15788</v>
      </c>
      <c r="F6162" s="62" t="s">
        <v>161</v>
      </c>
      <c r="G6162" s="64">
        <v>43229</v>
      </c>
      <c r="H6162" s="62" t="s">
        <v>15789</v>
      </c>
      <c r="I6162" s="59"/>
      <c r="J6162" s="59"/>
      <c r="K6162" s="59"/>
      <c r="L6162" s="59"/>
      <c r="M6162" s="59"/>
      <c r="N6162" s="59"/>
      <c r="O6162" s="59"/>
      <c r="P6162" s="59"/>
      <c r="Q6162" s="59"/>
      <c r="R6162" s="59"/>
      <c r="S6162" s="59"/>
      <c r="T6162" s="59"/>
      <c r="U6162" s="59"/>
      <c r="V6162" s="59"/>
      <c r="W6162" s="59"/>
      <c r="X6162" s="59"/>
      <c r="Y6162" s="59"/>
      <c r="Z6162" s="59"/>
      <c r="AA6162" s="59"/>
      <c r="AB6162" s="59"/>
      <c r="AC6162" s="59"/>
    </row>
    <row r="6163" spans="1:29" x14ac:dyDescent="0.2">
      <c r="A6163" s="62" t="s">
        <v>15796</v>
      </c>
      <c r="B6163" s="63">
        <v>6159</v>
      </c>
      <c r="C6163" s="64">
        <v>43222</v>
      </c>
      <c r="D6163" s="62" t="s">
        <v>153</v>
      </c>
      <c r="E6163" s="62" t="s">
        <v>15797</v>
      </c>
      <c r="F6163" s="62" t="s">
        <v>137</v>
      </c>
      <c r="G6163" s="64">
        <v>43299</v>
      </c>
      <c r="H6163" s="62" t="s">
        <v>15397</v>
      </c>
      <c r="I6163" s="59"/>
      <c r="J6163" s="59"/>
      <c r="K6163" s="59"/>
      <c r="L6163" s="59"/>
      <c r="M6163" s="59"/>
      <c r="N6163" s="59"/>
      <c r="O6163" s="59"/>
      <c r="P6163" s="59"/>
      <c r="Q6163" s="59"/>
      <c r="R6163" s="59"/>
      <c r="S6163" s="59"/>
      <c r="T6163" s="59"/>
      <c r="U6163" s="59"/>
      <c r="V6163" s="59"/>
      <c r="W6163" s="59"/>
      <c r="X6163" s="59"/>
      <c r="Y6163" s="59"/>
      <c r="Z6163" s="59"/>
      <c r="AA6163" s="59"/>
      <c r="AB6163" s="59"/>
      <c r="AC6163" s="59"/>
    </row>
    <row r="6164" spans="1:29" x14ac:dyDescent="0.2">
      <c r="A6164" s="62" t="s">
        <v>15798</v>
      </c>
      <c r="B6164" s="63">
        <v>6160</v>
      </c>
      <c r="C6164" s="64">
        <v>43222</v>
      </c>
      <c r="D6164" s="62" t="s">
        <v>15799</v>
      </c>
      <c r="E6164" s="62" t="s">
        <v>149</v>
      </c>
      <c r="F6164" s="62" t="s">
        <v>1521</v>
      </c>
      <c r="G6164" s="64">
        <v>43231</v>
      </c>
      <c r="H6164" s="62" t="s">
        <v>15800</v>
      </c>
      <c r="I6164" s="59"/>
      <c r="J6164" s="59"/>
      <c r="K6164" s="59"/>
      <c r="L6164" s="59"/>
      <c r="M6164" s="59"/>
      <c r="N6164" s="59"/>
      <c r="O6164" s="59"/>
      <c r="P6164" s="59"/>
      <c r="Q6164" s="59"/>
      <c r="R6164" s="59"/>
      <c r="S6164" s="59"/>
      <c r="T6164" s="59"/>
      <c r="U6164" s="59"/>
      <c r="V6164" s="59"/>
      <c r="W6164" s="59"/>
      <c r="X6164" s="59"/>
      <c r="Y6164" s="59"/>
      <c r="Z6164" s="59"/>
      <c r="AA6164" s="59"/>
      <c r="AB6164" s="59"/>
      <c r="AC6164" s="59"/>
    </row>
    <row r="6165" spans="1:29" x14ac:dyDescent="0.2">
      <c r="A6165" s="62" t="s">
        <v>15801</v>
      </c>
      <c r="B6165" s="63">
        <v>6161</v>
      </c>
      <c r="C6165" s="64">
        <v>43222</v>
      </c>
      <c r="D6165" s="62" t="s">
        <v>153</v>
      </c>
      <c r="E6165" s="62" t="s">
        <v>149</v>
      </c>
      <c r="F6165" s="62" t="s">
        <v>137</v>
      </c>
      <c r="G6165" s="64">
        <v>43231</v>
      </c>
      <c r="H6165" s="62" t="s">
        <v>15802</v>
      </c>
      <c r="I6165" s="59"/>
      <c r="J6165" s="59"/>
      <c r="K6165" s="59"/>
      <c r="L6165" s="59"/>
      <c r="M6165" s="59"/>
      <c r="N6165" s="59"/>
      <c r="O6165" s="59"/>
      <c r="P6165" s="59"/>
      <c r="Q6165" s="59"/>
      <c r="R6165" s="59"/>
      <c r="S6165" s="59"/>
      <c r="T6165" s="59"/>
      <c r="U6165" s="59"/>
      <c r="V6165" s="59"/>
      <c r="W6165" s="59"/>
      <c r="X6165" s="59"/>
      <c r="Y6165" s="59"/>
      <c r="Z6165" s="59"/>
      <c r="AA6165" s="59"/>
      <c r="AB6165" s="59"/>
      <c r="AC6165" s="59"/>
    </row>
    <row r="6166" spans="1:29" x14ac:dyDescent="0.2">
      <c r="A6166" s="62" t="s">
        <v>15803</v>
      </c>
      <c r="B6166" s="63">
        <v>6162</v>
      </c>
      <c r="C6166" s="64">
        <v>43222</v>
      </c>
      <c r="D6166" s="62" t="s">
        <v>15804</v>
      </c>
      <c r="E6166" s="62" t="s">
        <v>160</v>
      </c>
      <c r="F6166" s="62" t="s">
        <v>161</v>
      </c>
      <c r="G6166" s="64">
        <v>43237</v>
      </c>
      <c r="H6166" s="62" t="s">
        <v>15805</v>
      </c>
      <c r="I6166" s="59"/>
      <c r="J6166" s="59"/>
      <c r="K6166" s="59"/>
      <c r="L6166" s="59"/>
      <c r="M6166" s="59"/>
      <c r="N6166" s="59"/>
      <c r="O6166" s="59"/>
      <c r="P6166" s="59"/>
      <c r="Q6166" s="59"/>
      <c r="R6166" s="59"/>
      <c r="S6166" s="59"/>
      <c r="T6166" s="59"/>
      <c r="U6166" s="59"/>
      <c r="V6166" s="59"/>
      <c r="W6166" s="59"/>
      <c r="X6166" s="59"/>
      <c r="Y6166" s="59"/>
      <c r="Z6166" s="59"/>
      <c r="AA6166" s="59"/>
      <c r="AB6166" s="59"/>
      <c r="AC6166" s="59"/>
    </row>
    <row r="6167" spans="1:29" x14ac:dyDescent="0.2">
      <c r="A6167" s="62" t="s">
        <v>15806</v>
      </c>
      <c r="B6167" s="63">
        <v>6163</v>
      </c>
      <c r="C6167" s="64">
        <v>43222</v>
      </c>
      <c r="D6167" s="62" t="s">
        <v>15807</v>
      </c>
      <c r="E6167" s="62" t="s">
        <v>149</v>
      </c>
      <c r="F6167" s="62" t="s">
        <v>137</v>
      </c>
      <c r="G6167" s="64">
        <v>43224</v>
      </c>
      <c r="H6167" s="62" t="s">
        <v>15808</v>
      </c>
      <c r="I6167" s="59"/>
      <c r="J6167" s="59"/>
      <c r="K6167" s="59"/>
      <c r="L6167" s="59"/>
      <c r="M6167" s="59"/>
      <c r="N6167" s="59"/>
      <c r="O6167" s="59"/>
      <c r="P6167" s="59"/>
      <c r="Q6167" s="59"/>
      <c r="R6167" s="59"/>
      <c r="S6167" s="59"/>
      <c r="T6167" s="59"/>
      <c r="U6167" s="59"/>
      <c r="V6167" s="59"/>
      <c r="W6167" s="59"/>
      <c r="X6167" s="59"/>
      <c r="Y6167" s="59"/>
      <c r="Z6167" s="59"/>
      <c r="AA6167" s="59"/>
      <c r="AB6167" s="59"/>
      <c r="AC6167" s="59"/>
    </row>
    <row r="6168" spans="1:29" x14ac:dyDescent="0.2">
      <c r="A6168" s="62" t="s">
        <v>15809</v>
      </c>
      <c r="B6168" s="63">
        <v>6164</v>
      </c>
      <c r="C6168" s="64">
        <v>43222</v>
      </c>
      <c r="D6168" s="62" t="s">
        <v>15810</v>
      </c>
      <c r="E6168" s="62" t="s">
        <v>15811</v>
      </c>
      <c r="F6168" s="62" t="s">
        <v>137</v>
      </c>
      <c r="G6168" s="64">
        <v>43229</v>
      </c>
      <c r="H6168" s="62" t="s">
        <v>15812</v>
      </c>
      <c r="I6168" s="59"/>
      <c r="J6168" s="59"/>
      <c r="K6168" s="59"/>
      <c r="L6168" s="59"/>
      <c r="M6168" s="59"/>
      <c r="N6168" s="59"/>
      <c r="O6168" s="59"/>
      <c r="P6168" s="59"/>
      <c r="Q6168" s="59"/>
      <c r="R6168" s="59"/>
      <c r="S6168" s="59"/>
      <c r="T6168" s="59"/>
      <c r="U6168" s="59"/>
      <c r="V6168" s="59"/>
      <c r="W6168" s="59"/>
      <c r="X6168" s="59"/>
      <c r="Y6168" s="59"/>
      <c r="Z6168" s="59"/>
      <c r="AA6168" s="59"/>
      <c r="AB6168" s="59"/>
      <c r="AC6168" s="59"/>
    </row>
    <row r="6169" spans="1:29" x14ac:dyDescent="0.2">
      <c r="A6169" s="62" t="s">
        <v>15813</v>
      </c>
      <c r="B6169" s="63">
        <v>6165</v>
      </c>
      <c r="C6169" s="64">
        <v>43222</v>
      </c>
      <c r="D6169" s="62" t="s">
        <v>15814</v>
      </c>
      <c r="E6169" s="62" t="s">
        <v>1431</v>
      </c>
      <c r="F6169" s="62" t="s">
        <v>137</v>
      </c>
      <c r="G6169" s="64">
        <v>43231</v>
      </c>
      <c r="H6169" s="62" t="s">
        <v>15815</v>
      </c>
      <c r="I6169" s="59"/>
      <c r="J6169" s="59"/>
      <c r="K6169" s="59"/>
      <c r="L6169" s="59"/>
      <c r="M6169" s="59"/>
      <c r="N6169" s="59"/>
      <c r="O6169" s="59"/>
      <c r="P6169" s="59"/>
      <c r="Q6169" s="59"/>
      <c r="R6169" s="59"/>
      <c r="S6169" s="59"/>
      <c r="T6169" s="59"/>
      <c r="U6169" s="59"/>
      <c r="V6169" s="59"/>
      <c r="W6169" s="59"/>
      <c r="X6169" s="59"/>
      <c r="Y6169" s="59"/>
      <c r="Z6169" s="59"/>
      <c r="AA6169" s="59"/>
      <c r="AB6169" s="59"/>
      <c r="AC6169" s="59"/>
    </row>
    <row r="6170" spans="1:29" x14ac:dyDescent="0.2">
      <c r="A6170" s="62" t="s">
        <v>15816</v>
      </c>
      <c r="B6170" s="63">
        <v>6166</v>
      </c>
      <c r="C6170" s="64">
        <v>43222</v>
      </c>
      <c r="D6170" s="62" t="s">
        <v>15817</v>
      </c>
      <c r="E6170" s="62" t="s">
        <v>1431</v>
      </c>
      <c r="F6170" s="62" t="s">
        <v>137</v>
      </c>
      <c r="G6170" s="64">
        <v>43231</v>
      </c>
      <c r="H6170" s="62" t="s">
        <v>15818</v>
      </c>
      <c r="I6170" s="59"/>
      <c r="J6170" s="59"/>
      <c r="K6170" s="59"/>
      <c r="L6170" s="59"/>
      <c r="M6170" s="59"/>
      <c r="N6170" s="59"/>
      <c r="O6170" s="59"/>
      <c r="P6170" s="59"/>
      <c r="Q6170" s="59"/>
      <c r="R6170" s="59"/>
      <c r="S6170" s="59"/>
      <c r="T6170" s="59"/>
      <c r="U6170" s="59"/>
      <c r="V6170" s="59"/>
      <c r="W6170" s="59"/>
      <c r="X6170" s="59"/>
      <c r="Y6170" s="59"/>
      <c r="Z6170" s="59"/>
      <c r="AA6170" s="59"/>
      <c r="AB6170" s="59"/>
      <c r="AC6170" s="59"/>
    </row>
    <row r="6171" spans="1:29" x14ac:dyDescent="0.2">
      <c r="A6171" s="62" t="s">
        <v>15819</v>
      </c>
      <c r="B6171" s="63">
        <v>6167</v>
      </c>
      <c r="C6171" s="64">
        <v>43222</v>
      </c>
      <c r="D6171" s="62" t="s">
        <v>15820</v>
      </c>
      <c r="E6171" s="62" t="s">
        <v>1431</v>
      </c>
      <c r="F6171" s="62" t="s">
        <v>137</v>
      </c>
      <c r="G6171" s="64">
        <v>43231</v>
      </c>
      <c r="H6171" s="62" t="s">
        <v>15821</v>
      </c>
      <c r="I6171" s="59"/>
      <c r="J6171" s="59"/>
      <c r="K6171" s="59"/>
      <c r="L6171" s="59"/>
      <c r="M6171" s="59"/>
      <c r="N6171" s="59"/>
      <c r="O6171" s="59"/>
      <c r="P6171" s="59"/>
      <c r="Q6171" s="59"/>
      <c r="R6171" s="59"/>
      <c r="S6171" s="59"/>
      <c r="T6171" s="59"/>
      <c r="U6171" s="59"/>
      <c r="V6171" s="59"/>
      <c r="W6171" s="59"/>
      <c r="X6171" s="59"/>
      <c r="Y6171" s="59"/>
      <c r="Z6171" s="59"/>
      <c r="AA6171" s="59"/>
      <c r="AB6171" s="59"/>
      <c r="AC6171" s="59"/>
    </row>
    <row r="6172" spans="1:29" x14ac:dyDescent="0.2">
      <c r="A6172" s="62" t="s">
        <v>15822</v>
      </c>
      <c r="B6172" s="63">
        <v>6168</v>
      </c>
      <c r="C6172" s="64">
        <v>43222</v>
      </c>
      <c r="D6172" s="62" t="s">
        <v>15823</v>
      </c>
      <c r="E6172" s="62" t="s">
        <v>1431</v>
      </c>
      <c r="F6172" s="62" t="s">
        <v>137</v>
      </c>
      <c r="G6172" s="64">
        <v>43231</v>
      </c>
      <c r="H6172" s="62" t="s">
        <v>15824</v>
      </c>
      <c r="I6172" s="59"/>
      <c r="J6172" s="59"/>
      <c r="K6172" s="59"/>
      <c r="L6172" s="59"/>
      <c r="M6172" s="59"/>
      <c r="N6172" s="59"/>
      <c r="O6172" s="59"/>
      <c r="P6172" s="59"/>
      <c r="Q6172" s="59"/>
      <c r="R6172" s="59"/>
      <c r="S6172" s="59"/>
      <c r="T6172" s="59"/>
      <c r="U6172" s="59"/>
      <c r="V6172" s="59"/>
      <c r="W6172" s="59"/>
      <c r="X6172" s="59"/>
      <c r="Y6172" s="59"/>
      <c r="Z6172" s="59"/>
      <c r="AA6172" s="59"/>
      <c r="AB6172" s="59"/>
      <c r="AC6172" s="59"/>
    </row>
    <row r="6173" spans="1:29" x14ac:dyDescent="0.2">
      <c r="A6173" s="62" t="s">
        <v>15825</v>
      </c>
      <c r="B6173" s="63">
        <v>6169</v>
      </c>
      <c r="C6173" s="64">
        <v>43222</v>
      </c>
      <c r="D6173" s="62" t="s">
        <v>15826</v>
      </c>
      <c r="E6173" s="62" t="s">
        <v>1431</v>
      </c>
      <c r="F6173" s="62" t="s">
        <v>137</v>
      </c>
      <c r="G6173" s="64">
        <v>43236</v>
      </c>
      <c r="H6173" s="62" t="s">
        <v>15827</v>
      </c>
      <c r="I6173" s="59"/>
      <c r="J6173" s="59"/>
      <c r="K6173" s="59"/>
      <c r="L6173" s="59"/>
      <c r="M6173" s="59"/>
      <c r="N6173" s="59"/>
      <c r="O6173" s="59"/>
      <c r="P6173" s="59"/>
      <c r="Q6173" s="59"/>
      <c r="R6173" s="59"/>
      <c r="S6173" s="59"/>
      <c r="T6173" s="59"/>
      <c r="U6173" s="59"/>
      <c r="V6173" s="59"/>
      <c r="W6173" s="59"/>
      <c r="X6173" s="59"/>
      <c r="Y6173" s="59"/>
      <c r="Z6173" s="59"/>
      <c r="AA6173" s="59"/>
      <c r="AB6173" s="59"/>
      <c r="AC6173" s="59"/>
    </row>
    <row r="6174" spans="1:29" x14ac:dyDescent="0.2">
      <c r="A6174" s="62" t="s">
        <v>15828</v>
      </c>
      <c r="B6174" s="63">
        <v>6170</v>
      </c>
      <c r="C6174" s="64">
        <v>43222</v>
      </c>
      <c r="D6174" s="62" t="s">
        <v>153</v>
      </c>
      <c r="E6174" s="62" t="s">
        <v>149</v>
      </c>
      <c r="F6174" s="62" t="s">
        <v>137</v>
      </c>
      <c r="G6174" s="64">
        <v>43236</v>
      </c>
      <c r="H6174" s="62" t="s">
        <v>15829</v>
      </c>
      <c r="I6174" s="59"/>
      <c r="J6174" s="59"/>
      <c r="K6174" s="59"/>
      <c r="L6174" s="59"/>
      <c r="M6174" s="59"/>
      <c r="N6174" s="59"/>
      <c r="O6174" s="59"/>
      <c r="P6174" s="59"/>
      <c r="Q6174" s="59"/>
      <c r="R6174" s="59"/>
      <c r="S6174" s="59"/>
      <c r="T6174" s="59"/>
      <c r="U6174" s="59"/>
      <c r="V6174" s="59"/>
      <c r="W6174" s="59"/>
      <c r="X6174" s="59"/>
      <c r="Y6174" s="59"/>
      <c r="Z6174" s="59"/>
      <c r="AA6174" s="59"/>
      <c r="AB6174" s="59"/>
      <c r="AC6174" s="59"/>
    </row>
    <row r="6175" spans="1:29" x14ac:dyDescent="0.2">
      <c r="A6175" s="62" t="s">
        <v>15830</v>
      </c>
      <c r="B6175" s="63">
        <v>6171</v>
      </c>
      <c r="C6175" s="64">
        <v>43222</v>
      </c>
      <c r="D6175" s="62" t="s">
        <v>15831</v>
      </c>
      <c r="E6175" s="62" t="s">
        <v>1431</v>
      </c>
      <c r="F6175" s="62" t="s">
        <v>137</v>
      </c>
      <c r="G6175" s="64">
        <v>43235</v>
      </c>
      <c r="H6175" s="62" t="s">
        <v>15832</v>
      </c>
      <c r="I6175" s="59"/>
      <c r="J6175" s="59"/>
      <c r="K6175" s="59"/>
      <c r="L6175" s="59"/>
      <c r="M6175" s="59"/>
      <c r="N6175" s="59"/>
      <c r="O6175" s="59"/>
      <c r="P6175" s="59"/>
      <c r="Q6175" s="59"/>
      <c r="R6175" s="59"/>
      <c r="S6175" s="59"/>
      <c r="T6175" s="59"/>
      <c r="U6175" s="59"/>
      <c r="V6175" s="59"/>
      <c r="W6175" s="59"/>
      <c r="X6175" s="59"/>
      <c r="Y6175" s="59"/>
      <c r="Z6175" s="59"/>
      <c r="AA6175" s="59"/>
      <c r="AB6175" s="59"/>
      <c r="AC6175" s="59"/>
    </row>
    <row r="6176" spans="1:29" x14ac:dyDescent="0.2">
      <c r="A6176" s="62" t="s">
        <v>15833</v>
      </c>
      <c r="B6176" s="63">
        <v>6172</v>
      </c>
      <c r="C6176" s="64">
        <v>43222</v>
      </c>
      <c r="D6176" s="62" t="s">
        <v>15831</v>
      </c>
      <c r="E6176" s="62" t="s">
        <v>1431</v>
      </c>
      <c r="F6176" s="62" t="s">
        <v>137</v>
      </c>
      <c r="G6176" s="64">
        <v>43235</v>
      </c>
      <c r="H6176" s="62" t="s">
        <v>15834</v>
      </c>
      <c r="I6176" s="59"/>
      <c r="J6176" s="59"/>
      <c r="K6176" s="59"/>
      <c r="L6176" s="59"/>
      <c r="M6176" s="59"/>
      <c r="N6176" s="59"/>
      <c r="O6176" s="59"/>
      <c r="P6176" s="59"/>
      <c r="Q6176" s="59"/>
      <c r="R6176" s="59"/>
      <c r="S6176" s="59"/>
      <c r="T6176" s="59"/>
      <c r="U6176" s="59"/>
      <c r="V6176" s="59"/>
      <c r="W6176" s="59"/>
      <c r="X6176" s="59"/>
      <c r="Y6176" s="59"/>
      <c r="Z6176" s="59"/>
      <c r="AA6176" s="59"/>
      <c r="AB6176" s="59"/>
      <c r="AC6176" s="59"/>
    </row>
    <row r="6177" spans="1:29" x14ac:dyDescent="0.2">
      <c r="A6177" s="62" t="s">
        <v>15835</v>
      </c>
      <c r="B6177" s="63">
        <v>6173</v>
      </c>
      <c r="C6177" s="64">
        <v>43222</v>
      </c>
      <c r="D6177" s="62" t="s">
        <v>15836</v>
      </c>
      <c r="E6177" s="62" t="s">
        <v>1431</v>
      </c>
      <c r="F6177" s="62" t="s">
        <v>137</v>
      </c>
      <c r="G6177" s="64">
        <v>43235</v>
      </c>
      <c r="H6177" s="62" t="s">
        <v>15837</v>
      </c>
      <c r="I6177" s="59"/>
      <c r="J6177" s="59"/>
      <c r="K6177" s="59"/>
      <c r="L6177" s="59"/>
      <c r="M6177" s="59"/>
      <c r="N6177" s="59"/>
      <c r="O6177" s="59"/>
      <c r="P6177" s="59"/>
      <c r="Q6177" s="59"/>
      <c r="R6177" s="59"/>
      <c r="S6177" s="59"/>
      <c r="T6177" s="59"/>
      <c r="U6177" s="59"/>
      <c r="V6177" s="59"/>
      <c r="W6177" s="59"/>
      <c r="X6177" s="59"/>
      <c r="Y6177" s="59"/>
      <c r="Z6177" s="59"/>
      <c r="AA6177" s="59"/>
      <c r="AB6177" s="59"/>
      <c r="AC6177" s="59"/>
    </row>
    <row r="6178" spans="1:29" x14ac:dyDescent="0.2">
      <c r="A6178" s="62" t="s">
        <v>15838</v>
      </c>
      <c r="B6178" s="63">
        <v>6174</v>
      </c>
      <c r="C6178" s="64">
        <v>43222</v>
      </c>
      <c r="D6178" s="62" t="s">
        <v>15820</v>
      </c>
      <c r="E6178" s="62" t="s">
        <v>1431</v>
      </c>
      <c r="F6178" s="62" t="s">
        <v>137</v>
      </c>
      <c r="G6178" s="64">
        <v>43235</v>
      </c>
      <c r="H6178" s="62" t="s">
        <v>15839</v>
      </c>
      <c r="I6178" s="59"/>
      <c r="J6178" s="59"/>
      <c r="K6178" s="59"/>
      <c r="L6178" s="59"/>
      <c r="M6178" s="59"/>
      <c r="N6178" s="59"/>
      <c r="O6178" s="59"/>
      <c r="P6178" s="59"/>
      <c r="Q6178" s="59"/>
      <c r="R6178" s="59"/>
      <c r="S6178" s="59"/>
      <c r="T6178" s="59"/>
      <c r="U6178" s="59"/>
      <c r="V6178" s="59"/>
      <c r="W6178" s="59"/>
      <c r="X6178" s="59"/>
      <c r="Y6178" s="59"/>
      <c r="Z6178" s="59"/>
      <c r="AA6178" s="59"/>
      <c r="AB6178" s="59"/>
      <c r="AC6178" s="59"/>
    </row>
    <row r="6179" spans="1:29" x14ac:dyDescent="0.2">
      <c r="A6179" s="62" t="s">
        <v>15840</v>
      </c>
      <c r="B6179" s="63">
        <v>6175</v>
      </c>
      <c r="C6179" s="64">
        <v>43222</v>
      </c>
      <c r="D6179" s="62" t="s">
        <v>15841</v>
      </c>
      <c r="E6179" s="62" t="s">
        <v>232</v>
      </c>
      <c r="F6179" s="62" t="s">
        <v>137</v>
      </c>
      <c r="G6179" s="64">
        <v>43235</v>
      </c>
      <c r="H6179" s="62" t="s">
        <v>15842</v>
      </c>
      <c r="I6179" s="59"/>
      <c r="J6179" s="59"/>
      <c r="K6179" s="59"/>
      <c r="L6179" s="59"/>
      <c r="M6179" s="59"/>
      <c r="N6179" s="59"/>
      <c r="O6179" s="59"/>
      <c r="P6179" s="59"/>
      <c r="Q6179" s="59"/>
      <c r="R6179" s="59"/>
      <c r="S6179" s="59"/>
      <c r="T6179" s="59"/>
      <c r="U6179" s="59"/>
      <c r="V6179" s="59"/>
      <c r="W6179" s="59"/>
      <c r="X6179" s="59"/>
      <c r="Y6179" s="59"/>
      <c r="Z6179" s="59"/>
      <c r="AA6179" s="59"/>
      <c r="AB6179" s="59"/>
      <c r="AC6179" s="59"/>
    </row>
    <row r="6180" spans="1:29" x14ac:dyDescent="0.2">
      <c r="A6180" s="62" t="s">
        <v>15843</v>
      </c>
      <c r="B6180" s="63">
        <v>6176</v>
      </c>
      <c r="C6180" s="64">
        <v>43222</v>
      </c>
      <c r="D6180" s="62" t="s">
        <v>15820</v>
      </c>
      <c r="E6180" s="62" t="s">
        <v>2602</v>
      </c>
      <c r="F6180" s="62" t="s">
        <v>137</v>
      </c>
      <c r="G6180" s="64">
        <v>43237</v>
      </c>
      <c r="H6180" s="62" t="s">
        <v>15844</v>
      </c>
      <c r="I6180" s="59"/>
      <c r="J6180" s="59"/>
      <c r="K6180" s="59"/>
      <c r="L6180" s="59"/>
      <c r="M6180" s="59"/>
      <c r="N6180" s="59"/>
      <c r="O6180" s="59"/>
      <c r="P6180" s="59"/>
      <c r="Q6180" s="59"/>
      <c r="R6180" s="59"/>
      <c r="S6180" s="59"/>
      <c r="T6180" s="59"/>
      <c r="U6180" s="59"/>
      <c r="V6180" s="59"/>
      <c r="W6180" s="59"/>
      <c r="X6180" s="59"/>
      <c r="Y6180" s="59"/>
      <c r="Z6180" s="59"/>
      <c r="AA6180" s="59"/>
      <c r="AB6180" s="59"/>
      <c r="AC6180" s="59"/>
    </row>
    <row r="6181" spans="1:29" x14ac:dyDescent="0.2">
      <c r="A6181" s="62" t="s">
        <v>15845</v>
      </c>
      <c r="B6181" s="63">
        <v>6177</v>
      </c>
      <c r="C6181" s="64">
        <v>43222</v>
      </c>
      <c r="D6181" s="62" t="s">
        <v>15846</v>
      </c>
      <c r="E6181" s="62" t="s">
        <v>15847</v>
      </c>
      <c r="F6181" s="62" t="s">
        <v>137</v>
      </c>
      <c r="G6181" s="64">
        <v>43236</v>
      </c>
      <c r="H6181" s="62" t="s">
        <v>15848</v>
      </c>
      <c r="I6181" s="59"/>
      <c r="J6181" s="59"/>
      <c r="K6181" s="59"/>
      <c r="L6181" s="59"/>
      <c r="M6181" s="59"/>
      <c r="N6181" s="59"/>
      <c r="O6181" s="59"/>
      <c r="P6181" s="59"/>
      <c r="Q6181" s="59"/>
      <c r="R6181" s="59"/>
      <c r="S6181" s="59"/>
      <c r="T6181" s="59"/>
      <c r="U6181" s="59"/>
      <c r="V6181" s="59"/>
      <c r="W6181" s="59"/>
      <c r="X6181" s="59"/>
      <c r="Y6181" s="59"/>
      <c r="Z6181" s="59"/>
      <c r="AA6181" s="59"/>
      <c r="AB6181" s="59"/>
      <c r="AC6181" s="59"/>
    </row>
    <row r="6182" spans="1:29" x14ac:dyDescent="0.2">
      <c r="A6182" s="62" t="s">
        <v>15849</v>
      </c>
      <c r="B6182" s="63">
        <v>6178</v>
      </c>
      <c r="C6182" s="64">
        <v>43222</v>
      </c>
      <c r="D6182" s="62" t="s">
        <v>15850</v>
      </c>
      <c r="E6182" s="62" t="s">
        <v>2602</v>
      </c>
      <c r="F6182" s="62" t="s">
        <v>137</v>
      </c>
      <c r="G6182" s="64">
        <v>43236</v>
      </c>
      <c r="H6182" s="62" t="s">
        <v>15851</v>
      </c>
      <c r="I6182" s="59"/>
      <c r="J6182" s="59"/>
      <c r="K6182" s="59"/>
      <c r="L6182" s="59"/>
      <c r="M6182" s="59"/>
      <c r="N6182" s="59"/>
      <c r="O6182" s="59"/>
      <c r="P6182" s="59"/>
      <c r="Q6182" s="59"/>
      <c r="R6182" s="59"/>
      <c r="S6182" s="59"/>
      <c r="T6182" s="59"/>
      <c r="U6182" s="59"/>
      <c r="V6182" s="59"/>
      <c r="W6182" s="59"/>
      <c r="X6182" s="59"/>
      <c r="Y6182" s="59"/>
      <c r="Z6182" s="59"/>
      <c r="AA6182" s="59"/>
      <c r="AB6182" s="59"/>
      <c r="AC6182" s="59"/>
    </row>
    <row r="6183" spans="1:29" x14ac:dyDescent="0.2">
      <c r="A6183" s="62" t="s">
        <v>15852</v>
      </c>
      <c r="B6183" s="63">
        <v>6179</v>
      </c>
      <c r="C6183" s="64">
        <v>43222</v>
      </c>
      <c r="D6183" s="62" t="s">
        <v>2060</v>
      </c>
      <c r="E6183" s="62" t="s">
        <v>969</v>
      </c>
      <c r="F6183" s="62" t="s">
        <v>137</v>
      </c>
      <c r="G6183" s="64">
        <v>43235</v>
      </c>
      <c r="H6183" s="62" t="s">
        <v>15853</v>
      </c>
      <c r="I6183" s="59"/>
      <c r="J6183" s="59"/>
      <c r="K6183" s="59"/>
      <c r="L6183" s="59"/>
      <c r="M6183" s="59"/>
      <c r="N6183" s="59"/>
      <c r="O6183" s="59"/>
      <c r="P6183" s="59"/>
      <c r="Q6183" s="59"/>
      <c r="R6183" s="59"/>
      <c r="S6183" s="59"/>
      <c r="T6183" s="59"/>
      <c r="U6183" s="59"/>
      <c r="V6183" s="59"/>
      <c r="W6183" s="59"/>
      <c r="X6183" s="59"/>
      <c r="Y6183" s="59"/>
      <c r="Z6183" s="59"/>
      <c r="AA6183" s="59"/>
      <c r="AB6183" s="59"/>
      <c r="AC6183" s="59"/>
    </row>
    <row r="6184" spans="1:29" x14ac:dyDescent="0.2">
      <c r="A6184" s="62" t="s">
        <v>15854</v>
      </c>
      <c r="B6184" s="63">
        <v>6180</v>
      </c>
      <c r="C6184" s="64">
        <v>43222</v>
      </c>
      <c r="D6184" s="62" t="s">
        <v>15855</v>
      </c>
      <c r="E6184" s="62" t="s">
        <v>2257</v>
      </c>
      <c r="F6184" s="62" t="s">
        <v>137</v>
      </c>
      <c r="G6184" s="64">
        <v>43248</v>
      </c>
      <c r="H6184" s="62" t="s">
        <v>15856</v>
      </c>
      <c r="I6184" s="59"/>
      <c r="J6184" s="59"/>
      <c r="K6184" s="59"/>
      <c r="L6184" s="59"/>
      <c r="M6184" s="59"/>
      <c r="N6184" s="59"/>
      <c r="O6184" s="59"/>
      <c r="P6184" s="59"/>
      <c r="Q6184" s="59"/>
      <c r="R6184" s="59"/>
      <c r="S6184" s="59"/>
      <c r="T6184" s="59"/>
      <c r="U6184" s="59"/>
      <c r="V6184" s="59"/>
      <c r="W6184" s="59"/>
      <c r="X6184" s="59"/>
      <c r="Y6184" s="59"/>
      <c r="Z6184" s="59"/>
      <c r="AA6184" s="59"/>
      <c r="AB6184" s="59"/>
      <c r="AC6184" s="59"/>
    </row>
    <row r="6185" spans="1:29" x14ac:dyDescent="0.2">
      <c r="A6185" s="62" t="s">
        <v>15857</v>
      </c>
      <c r="B6185" s="63">
        <v>6181</v>
      </c>
      <c r="C6185" s="64">
        <v>43222</v>
      </c>
      <c r="D6185" s="62" t="s">
        <v>930</v>
      </c>
      <c r="E6185" s="62" t="s">
        <v>149</v>
      </c>
      <c r="F6185" s="62" t="s">
        <v>137</v>
      </c>
      <c r="G6185" s="64">
        <v>43235</v>
      </c>
      <c r="H6185" s="62" t="s">
        <v>15858</v>
      </c>
      <c r="I6185" s="59"/>
      <c r="J6185" s="59"/>
      <c r="K6185" s="59"/>
      <c r="L6185" s="59"/>
      <c r="M6185" s="59"/>
      <c r="N6185" s="59"/>
      <c r="O6185" s="59"/>
      <c r="P6185" s="59"/>
      <c r="Q6185" s="59"/>
      <c r="R6185" s="59"/>
      <c r="S6185" s="59"/>
      <c r="T6185" s="59"/>
      <c r="U6185" s="59"/>
      <c r="V6185" s="59"/>
      <c r="W6185" s="59"/>
      <c r="X6185" s="59"/>
      <c r="Y6185" s="59"/>
      <c r="Z6185" s="59"/>
      <c r="AA6185" s="59"/>
      <c r="AB6185" s="59"/>
      <c r="AC6185" s="59"/>
    </row>
    <row r="6186" spans="1:29" x14ac:dyDescent="0.2">
      <c r="A6186" s="62" t="s">
        <v>15859</v>
      </c>
      <c r="B6186" s="63">
        <v>6182</v>
      </c>
      <c r="C6186" s="64">
        <v>43223</v>
      </c>
      <c r="D6186" s="62" t="s">
        <v>15860</v>
      </c>
      <c r="E6186" s="62" t="s">
        <v>232</v>
      </c>
      <c r="F6186" s="62" t="s">
        <v>137</v>
      </c>
      <c r="G6186" s="64">
        <v>43235</v>
      </c>
      <c r="H6186" s="62" t="s">
        <v>15861</v>
      </c>
      <c r="I6186" s="59"/>
      <c r="J6186" s="59"/>
      <c r="K6186" s="59"/>
      <c r="L6186" s="59"/>
      <c r="M6186" s="59"/>
      <c r="N6186" s="59"/>
      <c r="O6186" s="59"/>
      <c r="P6186" s="59"/>
      <c r="Q6186" s="59"/>
      <c r="R6186" s="59"/>
      <c r="S6186" s="59"/>
      <c r="T6186" s="59"/>
      <c r="U6186" s="59"/>
      <c r="V6186" s="59"/>
      <c r="W6186" s="59"/>
      <c r="X6186" s="59"/>
      <c r="Y6186" s="59"/>
      <c r="Z6186" s="59"/>
      <c r="AA6186" s="59"/>
      <c r="AB6186" s="59"/>
      <c r="AC6186" s="59"/>
    </row>
    <row r="6187" spans="1:29" x14ac:dyDescent="0.2">
      <c r="A6187" s="62" t="s">
        <v>15862</v>
      </c>
      <c r="B6187" s="63">
        <v>6183</v>
      </c>
      <c r="C6187" s="64">
        <v>43223</v>
      </c>
      <c r="D6187" s="62" t="s">
        <v>148</v>
      </c>
      <c r="E6187" s="62" t="s">
        <v>149</v>
      </c>
      <c r="F6187" s="62" t="s">
        <v>137</v>
      </c>
      <c r="G6187" s="64">
        <v>43236</v>
      </c>
      <c r="H6187" s="62" t="s">
        <v>15863</v>
      </c>
      <c r="I6187" s="59"/>
      <c r="J6187" s="59"/>
      <c r="K6187" s="59"/>
      <c r="L6187" s="59"/>
      <c r="M6187" s="59"/>
      <c r="N6187" s="59"/>
      <c r="O6187" s="59"/>
      <c r="P6187" s="59"/>
      <c r="Q6187" s="59"/>
      <c r="R6187" s="59"/>
      <c r="S6187" s="59"/>
      <c r="T6187" s="59"/>
      <c r="U6187" s="59"/>
      <c r="V6187" s="59"/>
      <c r="W6187" s="59"/>
      <c r="X6187" s="59"/>
      <c r="Y6187" s="59"/>
      <c r="Z6187" s="59"/>
      <c r="AA6187" s="59"/>
      <c r="AB6187" s="59"/>
      <c r="AC6187" s="59"/>
    </row>
    <row r="6188" spans="1:29" x14ac:dyDescent="0.2">
      <c r="A6188" s="62" t="s">
        <v>15864</v>
      </c>
      <c r="B6188" s="63">
        <v>6184</v>
      </c>
      <c r="C6188" s="64">
        <v>43223</v>
      </c>
      <c r="D6188" s="62" t="s">
        <v>15865</v>
      </c>
      <c r="E6188" s="62" t="s">
        <v>232</v>
      </c>
      <c r="F6188" s="62" t="s">
        <v>137</v>
      </c>
      <c r="G6188" s="64">
        <v>43236</v>
      </c>
      <c r="H6188" s="62" t="s">
        <v>15866</v>
      </c>
      <c r="I6188" s="59"/>
      <c r="J6188" s="59"/>
      <c r="K6188" s="59"/>
      <c r="L6188" s="59"/>
      <c r="M6188" s="59"/>
      <c r="N6188" s="59"/>
      <c r="O6188" s="59"/>
      <c r="P6188" s="59"/>
      <c r="Q6188" s="59"/>
      <c r="R6188" s="59"/>
      <c r="S6188" s="59"/>
      <c r="T6188" s="59"/>
      <c r="U6188" s="59"/>
      <c r="V6188" s="59"/>
      <c r="W6188" s="59"/>
      <c r="X6188" s="59"/>
      <c r="Y6188" s="59"/>
      <c r="Z6188" s="59"/>
      <c r="AA6188" s="59"/>
      <c r="AB6188" s="59"/>
      <c r="AC6188" s="59"/>
    </row>
    <row r="6189" spans="1:29" x14ac:dyDescent="0.2">
      <c r="A6189" s="62" t="s">
        <v>15867</v>
      </c>
      <c r="B6189" s="63">
        <v>6185</v>
      </c>
      <c r="C6189" s="64">
        <v>43223</v>
      </c>
      <c r="D6189" s="62" t="s">
        <v>15868</v>
      </c>
      <c r="E6189" s="62" t="s">
        <v>149</v>
      </c>
      <c r="F6189" s="62" t="s">
        <v>137</v>
      </c>
      <c r="G6189" s="64">
        <v>43231</v>
      </c>
      <c r="H6189" s="62" t="s">
        <v>15869</v>
      </c>
      <c r="I6189" s="59"/>
      <c r="J6189" s="59"/>
      <c r="K6189" s="59"/>
      <c r="L6189" s="59"/>
      <c r="M6189" s="59"/>
      <c r="N6189" s="59"/>
      <c r="O6189" s="59"/>
      <c r="P6189" s="59"/>
      <c r="Q6189" s="59"/>
      <c r="R6189" s="59"/>
      <c r="S6189" s="59"/>
      <c r="T6189" s="59"/>
      <c r="U6189" s="59"/>
      <c r="V6189" s="59"/>
      <c r="W6189" s="59"/>
      <c r="X6189" s="59"/>
      <c r="Y6189" s="59"/>
      <c r="Z6189" s="59"/>
      <c r="AA6189" s="59"/>
      <c r="AB6189" s="59"/>
      <c r="AC6189" s="59"/>
    </row>
    <row r="6190" spans="1:29" x14ac:dyDescent="0.2">
      <c r="A6190" s="62" t="s">
        <v>15870</v>
      </c>
      <c r="B6190" s="63">
        <v>6186</v>
      </c>
      <c r="C6190" s="64">
        <v>43223</v>
      </c>
      <c r="D6190" s="62" t="s">
        <v>15871</v>
      </c>
      <c r="E6190" s="62" t="s">
        <v>232</v>
      </c>
      <c r="F6190" s="62" t="s">
        <v>137</v>
      </c>
      <c r="G6190" s="64">
        <v>43236</v>
      </c>
      <c r="H6190" s="62" t="s">
        <v>15872</v>
      </c>
      <c r="I6190" s="59"/>
      <c r="J6190" s="59"/>
      <c r="K6190" s="59"/>
      <c r="L6190" s="59"/>
      <c r="M6190" s="59"/>
      <c r="N6190" s="59"/>
      <c r="O6190" s="59"/>
      <c r="P6190" s="59"/>
      <c r="Q6190" s="59"/>
      <c r="R6190" s="59"/>
      <c r="S6190" s="59"/>
      <c r="T6190" s="59"/>
      <c r="U6190" s="59"/>
      <c r="V6190" s="59"/>
      <c r="W6190" s="59"/>
      <c r="X6190" s="59"/>
      <c r="Y6190" s="59"/>
      <c r="Z6190" s="59"/>
      <c r="AA6190" s="59"/>
      <c r="AB6190" s="59"/>
      <c r="AC6190" s="59"/>
    </row>
    <row r="6191" spans="1:29" x14ac:dyDescent="0.2">
      <c r="A6191" s="62" t="s">
        <v>15873</v>
      </c>
      <c r="B6191" s="63">
        <v>6187</v>
      </c>
      <c r="C6191" s="64">
        <v>43223</v>
      </c>
      <c r="D6191" s="62" t="s">
        <v>2497</v>
      </c>
      <c r="E6191" s="62" t="s">
        <v>15874</v>
      </c>
      <c r="F6191" s="62" t="s">
        <v>137</v>
      </c>
      <c r="G6191" s="64">
        <v>43236</v>
      </c>
      <c r="H6191" s="62" t="s">
        <v>15875</v>
      </c>
      <c r="I6191" s="59"/>
      <c r="J6191" s="59"/>
      <c r="K6191" s="59"/>
      <c r="L6191" s="59"/>
      <c r="M6191" s="59"/>
      <c r="N6191" s="59"/>
      <c r="O6191" s="59"/>
      <c r="P6191" s="59"/>
      <c r="Q6191" s="59"/>
      <c r="R6191" s="59"/>
      <c r="S6191" s="59"/>
      <c r="T6191" s="59"/>
      <c r="U6191" s="59"/>
      <c r="V6191" s="59"/>
      <c r="W6191" s="59"/>
      <c r="X6191" s="59"/>
      <c r="Y6191" s="59"/>
      <c r="Z6191" s="59"/>
      <c r="AA6191" s="59"/>
      <c r="AB6191" s="59"/>
      <c r="AC6191" s="59"/>
    </row>
    <row r="6192" spans="1:29" x14ac:dyDescent="0.2">
      <c r="A6192" s="62" t="s">
        <v>15876</v>
      </c>
      <c r="B6192" s="63">
        <v>6188</v>
      </c>
      <c r="C6192" s="64">
        <v>43223</v>
      </c>
      <c r="D6192" s="62" t="s">
        <v>15877</v>
      </c>
      <c r="E6192" s="62" t="s">
        <v>160</v>
      </c>
      <c r="F6192" s="62" t="s">
        <v>137</v>
      </c>
      <c r="G6192" s="64">
        <v>43231</v>
      </c>
      <c r="H6192" s="62" t="s">
        <v>15878</v>
      </c>
      <c r="I6192" s="59"/>
      <c r="J6192" s="59"/>
      <c r="K6192" s="59"/>
      <c r="L6192" s="59"/>
      <c r="M6192" s="59"/>
      <c r="N6192" s="59"/>
      <c r="O6192" s="59"/>
      <c r="P6192" s="59"/>
      <c r="Q6192" s="59"/>
      <c r="R6192" s="59"/>
      <c r="S6192" s="59"/>
      <c r="T6192" s="59"/>
      <c r="U6192" s="59"/>
      <c r="V6192" s="59"/>
      <c r="W6192" s="59"/>
      <c r="X6192" s="59"/>
      <c r="Y6192" s="59"/>
      <c r="Z6192" s="59"/>
      <c r="AA6192" s="59"/>
      <c r="AB6192" s="59"/>
      <c r="AC6192" s="59"/>
    </row>
    <row r="6193" spans="1:29" x14ac:dyDescent="0.2">
      <c r="A6193" s="62" t="s">
        <v>15879</v>
      </c>
      <c r="B6193" s="63">
        <v>6189</v>
      </c>
      <c r="C6193" s="64">
        <v>43223</v>
      </c>
      <c r="D6193" s="62" t="s">
        <v>15880</v>
      </c>
      <c r="E6193" s="62" t="s">
        <v>160</v>
      </c>
      <c r="F6193" s="62" t="s">
        <v>137</v>
      </c>
      <c r="G6193" s="64">
        <v>43231</v>
      </c>
      <c r="H6193" s="62" t="s">
        <v>15881</v>
      </c>
      <c r="I6193" s="59"/>
      <c r="J6193" s="59"/>
      <c r="K6193" s="59"/>
      <c r="L6193" s="59"/>
      <c r="M6193" s="59"/>
      <c r="N6193" s="59"/>
      <c r="O6193" s="59"/>
      <c r="P6193" s="59"/>
      <c r="Q6193" s="59"/>
      <c r="R6193" s="59"/>
      <c r="S6193" s="59"/>
      <c r="T6193" s="59"/>
      <c r="U6193" s="59"/>
      <c r="V6193" s="59"/>
      <c r="W6193" s="59"/>
      <c r="X6193" s="59"/>
      <c r="Y6193" s="59"/>
      <c r="Z6193" s="59"/>
      <c r="AA6193" s="59"/>
      <c r="AB6193" s="59"/>
      <c r="AC6193" s="59"/>
    </row>
    <row r="6194" spans="1:29" x14ac:dyDescent="0.2">
      <c r="A6194" s="62" t="s">
        <v>15882</v>
      </c>
      <c r="B6194" s="63">
        <v>6190</v>
      </c>
      <c r="C6194" s="64">
        <v>43223</v>
      </c>
      <c r="D6194" s="62" t="s">
        <v>15883</v>
      </c>
      <c r="E6194" s="62" t="s">
        <v>160</v>
      </c>
      <c r="F6194" s="62" t="s">
        <v>137</v>
      </c>
      <c r="G6194" s="64">
        <v>43231</v>
      </c>
      <c r="H6194" s="62" t="s">
        <v>15884</v>
      </c>
      <c r="I6194" s="59"/>
      <c r="J6194" s="59"/>
      <c r="K6194" s="59"/>
      <c r="L6194" s="59"/>
      <c r="M6194" s="59"/>
      <c r="N6194" s="59"/>
      <c r="O6194" s="59"/>
      <c r="P6194" s="59"/>
      <c r="Q6194" s="59"/>
      <c r="R6194" s="59"/>
      <c r="S6194" s="59"/>
      <c r="T6194" s="59"/>
      <c r="U6194" s="59"/>
      <c r="V6194" s="59"/>
      <c r="W6194" s="59"/>
      <c r="X6194" s="59"/>
      <c r="Y6194" s="59"/>
      <c r="Z6194" s="59"/>
      <c r="AA6194" s="59"/>
      <c r="AB6194" s="59"/>
      <c r="AC6194" s="59"/>
    </row>
    <row r="6195" spans="1:29" x14ac:dyDescent="0.2">
      <c r="A6195" s="62" t="s">
        <v>15885</v>
      </c>
      <c r="B6195" s="63">
        <v>6191</v>
      </c>
      <c r="C6195" s="64">
        <v>43223</v>
      </c>
      <c r="D6195" s="62" t="s">
        <v>15886</v>
      </c>
      <c r="E6195" s="62" t="s">
        <v>160</v>
      </c>
      <c r="F6195" s="62" t="s">
        <v>137</v>
      </c>
      <c r="G6195" s="64">
        <v>43270</v>
      </c>
      <c r="H6195" s="62" t="s">
        <v>15887</v>
      </c>
      <c r="I6195" s="59"/>
      <c r="J6195" s="59"/>
      <c r="K6195" s="59"/>
      <c r="L6195" s="59"/>
      <c r="M6195" s="59"/>
      <c r="N6195" s="59"/>
      <c r="O6195" s="59"/>
      <c r="P6195" s="59"/>
      <c r="Q6195" s="59"/>
      <c r="R6195" s="59"/>
      <c r="S6195" s="59"/>
      <c r="T6195" s="59"/>
      <c r="U6195" s="59"/>
      <c r="V6195" s="59"/>
      <c r="W6195" s="59"/>
      <c r="X6195" s="59"/>
      <c r="Y6195" s="59"/>
      <c r="Z6195" s="59"/>
      <c r="AA6195" s="59"/>
      <c r="AB6195" s="59"/>
      <c r="AC6195" s="59"/>
    </row>
    <row r="6196" spans="1:29" x14ac:dyDescent="0.2">
      <c r="A6196" s="62" t="s">
        <v>15888</v>
      </c>
      <c r="B6196" s="63">
        <v>6192</v>
      </c>
      <c r="C6196" s="64">
        <v>43223</v>
      </c>
      <c r="D6196" s="62" t="s">
        <v>15889</v>
      </c>
      <c r="E6196" s="62" t="s">
        <v>160</v>
      </c>
      <c r="F6196" s="62" t="s">
        <v>137</v>
      </c>
      <c r="G6196" s="64">
        <v>43270</v>
      </c>
      <c r="H6196" s="62" t="s">
        <v>15890</v>
      </c>
      <c r="I6196" s="59"/>
      <c r="J6196" s="59"/>
      <c r="K6196" s="59"/>
      <c r="L6196" s="59"/>
      <c r="M6196" s="59"/>
      <c r="N6196" s="59"/>
      <c r="O6196" s="59"/>
      <c r="P6196" s="59"/>
      <c r="Q6196" s="59"/>
      <c r="R6196" s="59"/>
      <c r="S6196" s="59"/>
      <c r="T6196" s="59"/>
      <c r="U6196" s="59"/>
      <c r="V6196" s="59"/>
      <c r="W6196" s="59"/>
      <c r="X6196" s="59"/>
      <c r="Y6196" s="59"/>
      <c r="Z6196" s="59"/>
      <c r="AA6196" s="59"/>
      <c r="AB6196" s="59"/>
      <c r="AC6196" s="59"/>
    </row>
    <row r="6197" spans="1:29" x14ac:dyDescent="0.2">
      <c r="A6197" s="62" t="s">
        <v>15891</v>
      </c>
      <c r="B6197" s="63">
        <v>6193</v>
      </c>
      <c r="C6197" s="64">
        <v>43223</v>
      </c>
      <c r="D6197" s="62" t="s">
        <v>15892</v>
      </c>
      <c r="E6197" s="62" t="s">
        <v>160</v>
      </c>
      <c r="F6197" s="62" t="s">
        <v>161</v>
      </c>
      <c r="G6197" s="64">
        <v>43264</v>
      </c>
      <c r="H6197" s="62" t="s">
        <v>15893</v>
      </c>
      <c r="I6197" s="59"/>
      <c r="J6197" s="59"/>
      <c r="K6197" s="59"/>
      <c r="L6197" s="59"/>
      <c r="M6197" s="59"/>
      <c r="N6197" s="59"/>
      <c r="O6197" s="59"/>
      <c r="P6197" s="59"/>
      <c r="Q6197" s="59"/>
      <c r="R6197" s="59"/>
      <c r="S6197" s="59"/>
      <c r="T6197" s="59"/>
      <c r="U6197" s="59"/>
      <c r="V6197" s="59"/>
      <c r="W6197" s="59"/>
      <c r="X6197" s="59"/>
      <c r="Y6197" s="59"/>
      <c r="Z6197" s="59"/>
      <c r="AA6197" s="59"/>
      <c r="AB6197" s="59"/>
      <c r="AC6197" s="59"/>
    </row>
    <row r="6198" spans="1:29" x14ac:dyDescent="0.2">
      <c r="A6198" s="62" t="s">
        <v>15894</v>
      </c>
      <c r="B6198" s="63">
        <v>6194</v>
      </c>
      <c r="C6198" s="64">
        <v>43223</v>
      </c>
      <c r="D6198" s="62" t="s">
        <v>15895</v>
      </c>
      <c r="E6198" s="62" t="s">
        <v>149</v>
      </c>
      <c r="F6198" s="62" t="s">
        <v>150</v>
      </c>
      <c r="G6198" s="64">
        <v>43251</v>
      </c>
      <c r="H6198" s="62" t="s">
        <v>15896</v>
      </c>
      <c r="I6198" s="59"/>
      <c r="J6198" s="59"/>
      <c r="K6198" s="59"/>
      <c r="L6198" s="59"/>
      <c r="M6198" s="59"/>
      <c r="N6198" s="59"/>
      <c r="O6198" s="59"/>
      <c r="P6198" s="59"/>
      <c r="Q6198" s="59"/>
      <c r="R6198" s="59"/>
      <c r="S6198" s="59"/>
      <c r="T6198" s="59"/>
      <c r="U6198" s="59"/>
      <c r="V6198" s="59"/>
      <c r="W6198" s="59"/>
      <c r="X6198" s="59"/>
      <c r="Y6198" s="59"/>
      <c r="Z6198" s="59"/>
      <c r="AA6198" s="59"/>
      <c r="AB6198" s="59"/>
      <c r="AC6198" s="59"/>
    </row>
    <row r="6199" spans="1:29" x14ac:dyDescent="0.2">
      <c r="A6199" s="62" t="s">
        <v>15897</v>
      </c>
      <c r="B6199" s="63">
        <v>6195</v>
      </c>
      <c r="C6199" s="64">
        <v>43223</v>
      </c>
      <c r="D6199" s="62" t="s">
        <v>15898</v>
      </c>
      <c r="E6199" s="62" t="s">
        <v>149</v>
      </c>
      <c r="F6199" s="62" t="s">
        <v>1521</v>
      </c>
      <c r="G6199" s="64">
        <v>43248</v>
      </c>
      <c r="H6199" s="62" t="s">
        <v>14227</v>
      </c>
      <c r="I6199" s="59"/>
      <c r="J6199" s="59"/>
      <c r="K6199" s="59"/>
      <c r="L6199" s="59"/>
      <c r="M6199" s="59"/>
      <c r="N6199" s="59"/>
      <c r="O6199" s="59"/>
      <c r="P6199" s="59"/>
      <c r="Q6199" s="59"/>
      <c r="R6199" s="59"/>
      <c r="S6199" s="59"/>
      <c r="T6199" s="59"/>
      <c r="U6199" s="59"/>
      <c r="V6199" s="59"/>
      <c r="W6199" s="59"/>
      <c r="X6199" s="59"/>
      <c r="Y6199" s="59"/>
      <c r="Z6199" s="59"/>
      <c r="AA6199" s="59"/>
      <c r="AB6199" s="59"/>
      <c r="AC6199" s="59"/>
    </row>
    <row r="6200" spans="1:29" x14ac:dyDescent="0.2">
      <c r="A6200" s="62" t="s">
        <v>15899</v>
      </c>
      <c r="B6200" s="63">
        <v>6196</v>
      </c>
      <c r="C6200" s="64">
        <v>43223</v>
      </c>
      <c r="D6200" s="62" t="s">
        <v>15900</v>
      </c>
      <c r="E6200" s="62" t="s">
        <v>149</v>
      </c>
      <c r="F6200" s="62" t="s">
        <v>150</v>
      </c>
      <c r="G6200" s="64">
        <v>43250</v>
      </c>
      <c r="H6200" s="62" t="s">
        <v>15901</v>
      </c>
      <c r="I6200" s="59"/>
      <c r="J6200" s="59"/>
      <c r="K6200" s="59"/>
      <c r="L6200" s="59"/>
      <c r="M6200" s="59"/>
      <c r="N6200" s="59"/>
      <c r="O6200" s="59"/>
      <c r="P6200" s="59"/>
      <c r="Q6200" s="59"/>
      <c r="R6200" s="59"/>
      <c r="S6200" s="59"/>
      <c r="T6200" s="59"/>
      <c r="U6200" s="59"/>
      <c r="V6200" s="59"/>
      <c r="W6200" s="59"/>
      <c r="X6200" s="59"/>
      <c r="Y6200" s="59"/>
      <c r="Z6200" s="59"/>
      <c r="AA6200" s="59"/>
      <c r="AB6200" s="59"/>
      <c r="AC6200" s="59"/>
    </row>
    <row r="6201" spans="1:29" x14ac:dyDescent="0.2">
      <c r="A6201" s="62" t="s">
        <v>15902</v>
      </c>
      <c r="B6201" s="63">
        <v>6197</v>
      </c>
      <c r="C6201" s="64">
        <v>43223</v>
      </c>
      <c r="D6201" s="62" t="s">
        <v>15903</v>
      </c>
      <c r="E6201" s="62" t="s">
        <v>160</v>
      </c>
      <c r="F6201" s="62" t="s">
        <v>1521</v>
      </c>
      <c r="G6201" s="64">
        <v>43229</v>
      </c>
      <c r="H6201" s="62" t="s">
        <v>15904</v>
      </c>
      <c r="I6201" s="59"/>
      <c r="J6201" s="59"/>
      <c r="K6201" s="59"/>
      <c r="L6201" s="59"/>
      <c r="M6201" s="59"/>
      <c r="N6201" s="59"/>
      <c r="O6201" s="59"/>
      <c r="P6201" s="59"/>
      <c r="Q6201" s="59"/>
      <c r="R6201" s="59"/>
      <c r="S6201" s="59"/>
      <c r="T6201" s="59"/>
      <c r="U6201" s="59"/>
      <c r="V6201" s="59"/>
      <c r="W6201" s="59"/>
      <c r="X6201" s="59"/>
      <c r="Y6201" s="59"/>
      <c r="Z6201" s="59"/>
      <c r="AA6201" s="59"/>
      <c r="AB6201" s="59"/>
      <c r="AC6201" s="59"/>
    </row>
    <row r="6202" spans="1:29" x14ac:dyDescent="0.2">
      <c r="A6202" s="62" t="s">
        <v>15905</v>
      </c>
      <c r="B6202" s="63">
        <v>6198</v>
      </c>
      <c r="C6202" s="64">
        <v>43223</v>
      </c>
      <c r="D6202" s="62" t="s">
        <v>15906</v>
      </c>
      <c r="E6202" s="62" t="s">
        <v>160</v>
      </c>
      <c r="F6202" s="62" t="s">
        <v>137</v>
      </c>
      <c r="G6202" s="64">
        <v>43263</v>
      </c>
      <c r="H6202" s="62" t="s">
        <v>15907</v>
      </c>
      <c r="I6202" s="59"/>
      <c r="J6202" s="59"/>
      <c r="K6202" s="59"/>
      <c r="L6202" s="59"/>
      <c r="M6202" s="59"/>
      <c r="N6202" s="59"/>
      <c r="O6202" s="59"/>
      <c r="P6202" s="59"/>
      <c r="Q6202" s="59"/>
      <c r="R6202" s="59"/>
      <c r="S6202" s="59"/>
      <c r="T6202" s="59"/>
      <c r="U6202" s="59"/>
      <c r="V6202" s="59"/>
      <c r="W6202" s="59"/>
      <c r="X6202" s="59"/>
      <c r="Y6202" s="59"/>
      <c r="Z6202" s="59"/>
      <c r="AA6202" s="59"/>
      <c r="AB6202" s="59"/>
      <c r="AC6202" s="59"/>
    </row>
    <row r="6203" spans="1:29" x14ac:dyDescent="0.2">
      <c r="A6203" s="62" t="s">
        <v>15908</v>
      </c>
      <c r="B6203" s="63">
        <v>6199</v>
      </c>
      <c r="C6203" s="64">
        <v>43223</v>
      </c>
      <c r="D6203" s="62" t="s">
        <v>15909</v>
      </c>
      <c r="E6203" s="62" t="s">
        <v>160</v>
      </c>
      <c r="F6203" s="62" t="s">
        <v>137</v>
      </c>
      <c r="G6203" s="64">
        <v>43270</v>
      </c>
      <c r="H6203" s="62" t="s">
        <v>15910</v>
      </c>
      <c r="I6203" s="59"/>
      <c r="J6203" s="59"/>
      <c r="K6203" s="59"/>
      <c r="L6203" s="59"/>
      <c r="M6203" s="59"/>
      <c r="N6203" s="59"/>
      <c r="O6203" s="59"/>
      <c r="P6203" s="59"/>
      <c r="Q6203" s="59"/>
      <c r="R6203" s="59"/>
      <c r="S6203" s="59"/>
      <c r="T6203" s="59"/>
      <c r="U6203" s="59"/>
      <c r="V6203" s="59"/>
      <c r="W6203" s="59"/>
      <c r="X6203" s="59"/>
      <c r="Y6203" s="59"/>
      <c r="Z6203" s="59"/>
      <c r="AA6203" s="59"/>
      <c r="AB6203" s="59"/>
      <c r="AC6203" s="59"/>
    </row>
    <row r="6204" spans="1:29" x14ac:dyDescent="0.2">
      <c r="A6204" s="62" t="s">
        <v>15911</v>
      </c>
      <c r="B6204" s="63">
        <v>6200</v>
      </c>
      <c r="C6204" s="64">
        <v>43223</v>
      </c>
      <c r="D6204" s="62" t="s">
        <v>15912</v>
      </c>
      <c r="E6204" s="62" t="s">
        <v>3836</v>
      </c>
      <c r="F6204" s="62" t="s">
        <v>161</v>
      </c>
      <c r="G6204" s="64">
        <v>43229</v>
      </c>
      <c r="H6204" s="62" t="s">
        <v>15913</v>
      </c>
      <c r="I6204" s="59"/>
      <c r="J6204" s="59"/>
      <c r="K6204" s="59"/>
      <c r="L6204" s="59"/>
      <c r="M6204" s="59"/>
      <c r="N6204" s="59"/>
      <c r="O6204" s="59"/>
      <c r="P6204" s="59"/>
      <c r="Q6204" s="59"/>
      <c r="R6204" s="59"/>
      <c r="S6204" s="59"/>
      <c r="T6204" s="59"/>
      <c r="U6204" s="59"/>
      <c r="V6204" s="59"/>
      <c r="W6204" s="59"/>
      <c r="X6204" s="59"/>
      <c r="Y6204" s="59"/>
      <c r="Z6204" s="59"/>
      <c r="AA6204" s="59"/>
      <c r="AB6204" s="59"/>
      <c r="AC6204" s="59"/>
    </row>
    <row r="6205" spans="1:29" x14ac:dyDescent="0.2">
      <c r="A6205" s="62" t="s">
        <v>15914</v>
      </c>
      <c r="B6205" s="63">
        <v>6201</v>
      </c>
      <c r="C6205" s="64">
        <v>43223</v>
      </c>
      <c r="D6205" s="62" t="s">
        <v>15915</v>
      </c>
      <c r="E6205" s="62" t="s">
        <v>3836</v>
      </c>
      <c r="F6205" s="62" t="s">
        <v>161</v>
      </c>
      <c r="G6205" s="64">
        <v>43245</v>
      </c>
      <c r="H6205" s="62" t="s">
        <v>15916</v>
      </c>
      <c r="I6205" s="59"/>
      <c r="J6205" s="59"/>
      <c r="K6205" s="59"/>
      <c r="L6205" s="59"/>
      <c r="M6205" s="59"/>
      <c r="N6205" s="59"/>
      <c r="O6205" s="59"/>
      <c r="P6205" s="59"/>
      <c r="Q6205" s="59"/>
      <c r="R6205" s="59"/>
      <c r="S6205" s="59"/>
      <c r="T6205" s="59"/>
      <c r="U6205" s="59"/>
      <c r="V6205" s="59"/>
      <c r="W6205" s="59"/>
      <c r="X6205" s="59"/>
      <c r="Y6205" s="59"/>
      <c r="Z6205" s="59"/>
      <c r="AA6205" s="59"/>
      <c r="AB6205" s="59"/>
      <c r="AC6205" s="59"/>
    </row>
    <row r="6206" spans="1:29" x14ac:dyDescent="0.2">
      <c r="A6206" s="62" t="s">
        <v>15917</v>
      </c>
      <c r="B6206" s="63">
        <v>6202</v>
      </c>
      <c r="C6206" s="64">
        <v>43223</v>
      </c>
      <c r="D6206" s="62" t="s">
        <v>15918</v>
      </c>
      <c r="E6206" s="62" t="s">
        <v>3836</v>
      </c>
      <c r="F6206" s="62" t="s">
        <v>161</v>
      </c>
      <c r="G6206" s="64">
        <v>43229</v>
      </c>
      <c r="H6206" s="62" t="s">
        <v>15919</v>
      </c>
      <c r="I6206" s="59"/>
      <c r="J6206" s="59"/>
      <c r="K6206" s="59"/>
      <c r="L6206" s="59"/>
      <c r="M6206" s="59"/>
      <c r="N6206" s="59"/>
      <c r="O6206" s="59"/>
      <c r="P6206" s="59"/>
      <c r="Q6206" s="59"/>
      <c r="R6206" s="59"/>
      <c r="S6206" s="59"/>
      <c r="T6206" s="59"/>
      <c r="U6206" s="59"/>
      <c r="V6206" s="59"/>
      <c r="W6206" s="59"/>
      <c r="X6206" s="59"/>
      <c r="Y6206" s="59"/>
      <c r="Z6206" s="59"/>
      <c r="AA6206" s="59"/>
      <c r="AB6206" s="59"/>
      <c r="AC6206" s="59"/>
    </row>
    <row r="6207" spans="1:29" x14ac:dyDescent="0.2">
      <c r="A6207" s="62" t="s">
        <v>15920</v>
      </c>
      <c r="B6207" s="63">
        <v>6203</v>
      </c>
      <c r="C6207" s="64">
        <v>43223</v>
      </c>
      <c r="D6207" s="62" t="s">
        <v>15921</v>
      </c>
      <c r="E6207" s="62" t="s">
        <v>3836</v>
      </c>
      <c r="F6207" s="62" t="s">
        <v>161</v>
      </c>
      <c r="G6207" s="64">
        <v>43229</v>
      </c>
      <c r="H6207" s="62" t="s">
        <v>15922</v>
      </c>
      <c r="I6207" s="59"/>
      <c r="J6207" s="59"/>
      <c r="K6207" s="59"/>
      <c r="L6207" s="59"/>
      <c r="M6207" s="59"/>
      <c r="N6207" s="59"/>
      <c r="O6207" s="59"/>
      <c r="P6207" s="59"/>
      <c r="Q6207" s="59"/>
      <c r="R6207" s="59"/>
      <c r="S6207" s="59"/>
      <c r="T6207" s="59"/>
      <c r="U6207" s="59"/>
      <c r="V6207" s="59"/>
      <c r="W6207" s="59"/>
      <c r="X6207" s="59"/>
      <c r="Y6207" s="59"/>
      <c r="Z6207" s="59"/>
      <c r="AA6207" s="59"/>
      <c r="AB6207" s="59"/>
      <c r="AC6207" s="59"/>
    </row>
    <row r="6208" spans="1:29" x14ac:dyDescent="0.2">
      <c r="A6208" s="62" t="s">
        <v>15923</v>
      </c>
      <c r="B6208" s="63">
        <v>6204</v>
      </c>
      <c r="C6208" s="64">
        <v>43223</v>
      </c>
      <c r="D6208" s="62" t="s">
        <v>15924</v>
      </c>
      <c r="E6208" s="62" t="s">
        <v>3836</v>
      </c>
      <c r="F6208" s="62" t="s">
        <v>161</v>
      </c>
      <c r="G6208" s="64">
        <v>43242</v>
      </c>
      <c r="H6208" s="62" t="s">
        <v>15925</v>
      </c>
      <c r="I6208" s="59"/>
      <c r="J6208" s="59"/>
      <c r="K6208" s="59"/>
      <c r="L6208" s="59"/>
      <c r="M6208" s="59"/>
      <c r="N6208" s="59"/>
      <c r="O6208" s="59"/>
      <c r="P6208" s="59"/>
      <c r="Q6208" s="59"/>
      <c r="R6208" s="59"/>
      <c r="S6208" s="59"/>
      <c r="T6208" s="59"/>
      <c r="U6208" s="59"/>
      <c r="V6208" s="59"/>
      <c r="W6208" s="59"/>
      <c r="X6208" s="59"/>
      <c r="Y6208" s="59"/>
      <c r="Z6208" s="59"/>
      <c r="AA6208" s="59"/>
      <c r="AB6208" s="59"/>
      <c r="AC6208" s="59"/>
    </row>
    <row r="6209" spans="1:29" x14ac:dyDescent="0.2">
      <c r="A6209" s="62" t="s">
        <v>15926</v>
      </c>
      <c r="B6209" s="63">
        <v>6205</v>
      </c>
      <c r="C6209" s="64">
        <v>43223</v>
      </c>
      <c r="D6209" s="62" t="s">
        <v>15927</v>
      </c>
      <c r="E6209" s="62" t="s">
        <v>3836</v>
      </c>
      <c r="F6209" s="62" t="s">
        <v>137</v>
      </c>
      <c r="G6209" s="64">
        <v>43266</v>
      </c>
      <c r="H6209" s="62" t="s">
        <v>15928</v>
      </c>
      <c r="I6209" s="59"/>
      <c r="J6209" s="59"/>
      <c r="K6209" s="59"/>
      <c r="L6209" s="59"/>
      <c r="M6209" s="59"/>
      <c r="N6209" s="59"/>
      <c r="O6209" s="59"/>
      <c r="P6209" s="59"/>
      <c r="Q6209" s="59"/>
      <c r="R6209" s="59"/>
      <c r="S6209" s="59"/>
      <c r="T6209" s="59"/>
      <c r="U6209" s="59"/>
      <c r="V6209" s="59"/>
      <c r="W6209" s="59"/>
      <c r="X6209" s="59"/>
      <c r="Y6209" s="59"/>
      <c r="Z6209" s="59"/>
      <c r="AA6209" s="59"/>
      <c r="AB6209" s="59"/>
      <c r="AC6209" s="59"/>
    </row>
    <row r="6210" spans="1:29" x14ac:dyDescent="0.2">
      <c r="A6210" s="62" t="s">
        <v>15929</v>
      </c>
      <c r="B6210" s="63">
        <v>6206</v>
      </c>
      <c r="C6210" s="64">
        <v>43223</v>
      </c>
      <c r="D6210" s="62" t="s">
        <v>15930</v>
      </c>
      <c r="E6210" s="62" t="s">
        <v>3836</v>
      </c>
      <c r="F6210" s="62" t="s">
        <v>137</v>
      </c>
      <c r="G6210" s="64">
        <v>43328</v>
      </c>
      <c r="H6210" s="62" t="s">
        <v>15931</v>
      </c>
      <c r="I6210" s="59"/>
      <c r="J6210" s="59"/>
      <c r="K6210" s="59"/>
      <c r="L6210" s="59"/>
      <c r="M6210" s="59"/>
      <c r="N6210" s="59"/>
      <c r="O6210" s="59"/>
      <c r="P6210" s="59"/>
      <c r="Q6210" s="59"/>
      <c r="R6210" s="59"/>
      <c r="S6210" s="59"/>
      <c r="T6210" s="59"/>
      <c r="U6210" s="59"/>
      <c r="V6210" s="59"/>
      <c r="W6210" s="59"/>
      <c r="X6210" s="59"/>
      <c r="Y6210" s="59"/>
      <c r="Z6210" s="59"/>
      <c r="AA6210" s="59"/>
      <c r="AB6210" s="59"/>
      <c r="AC6210" s="59"/>
    </row>
    <row r="6211" spans="1:29" x14ac:dyDescent="0.2">
      <c r="A6211" s="62" t="s">
        <v>15932</v>
      </c>
      <c r="B6211" s="63">
        <v>6207</v>
      </c>
      <c r="C6211" s="64">
        <v>43223</v>
      </c>
      <c r="D6211" s="62" t="s">
        <v>15933</v>
      </c>
      <c r="E6211" s="62" t="s">
        <v>3836</v>
      </c>
      <c r="F6211" s="62" t="s">
        <v>161</v>
      </c>
      <c r="G6211" s="64">
        <v>43244</v>
      </c>
      <c r="H6211" s="62" t="s">
        <v>15934</v>
      </c>
      <c r="I6211" s="59"/>
      <c r="J6211" s="59"/>
      <c r="K6211" s="59"/>
      <c r="L6211" s="59"/>
      <c r="M6211" s="59"/>
      <c r="N6211" s="59"/>
      <c r="O6211" s="59"/>
      <c r="P6211" s="59"/>
      <c r="Q6211" s="59"/>
      <c r="R6211" s="59"/>
      <c r="S6211" s="59"/>
      <c r="T6211" s="59"/>
      <c r="U6211" s="59"/>
      <c r="V6211" s="59"/>
      <c r="W6211" s="59"/>
      <c r="X6211" s="59"/>
      <c r="Y6211" s="59"/>
      <c r="Z6211" s="59"/>
      <c r="AA6211" s="59"/>
      <c r="AB6211" s="59"/>
      <c r="AC6211" s="59"/>
    </row>
    <row r="6212" spans="1:29" x14ac:dyDescent="0.2">
      <c r="A6212" s="62" t="s">
        <v>15935</v>
      </c>
      <c r="B6212" s="63">
        <v>6208</v>
      </c>
      <c r="C6212" s="64">
        <v>43223</v>
      </c>
      <c r="D6212" s="62" t="s">
        <v>15936</v>
      </c>
      <c r="E6212" s="62" t="s">
        <v>3836</v>
      </c>
      <c r="F6212" s="62" t="s">
        <v>161</v>
      </c>
      <c r="G6212" s="64">
        <v>43270</v>
      </c>
      <c r="H6212" s="62" t="s">
        <v>15937</v>
      </c>
      <c r="I6212" s="59"/>
      <c r="J6212" s="59"/>
      <c r="K6212" s="59"/>
      <c r="L6212" s="59"/>
      <c r="M6212" s="59"/>
      <c r="N6212" s="59"/>
      <c r="O6212" s="59"/>
      <c r="P6212" s="59"/>
      <c r="Q6212" s="59"/>
      <c r="R6212" s="59"/>
      <c r="S6212" s="59"/>
      <c r="T6212" s="59"/>
      <c r="U6212" s="59"/>
      <c r="V6212" s="59"/>
      <c r="W6212" s="59"/>
      <c r="X6212" s="59"/>
      <c r="Y6212" s="59"/>
      <c r="Z6212" s="59"/>
      <c r="AA6212" s="59"/>
      <c r="AB6212" s="59"/>
      <c r="AC6212" s="59"/>
    </row>
    <row r="6213" spans="1:29" x14ac:dyDescent="0.2">
      <c r="A6213" s="62" t="s">
        <v>15938</v>
      </c>
      <c r="B6213" s="63">
        <v>6209</v>
      </c>
      <c r="C6213" s="64">
        <v>43223</v>
      </c>
      <c r="D6213" s="62" t="s">
        <v>15939</v>
      </c>
      <c r="E6213" s="62" t="s">
        <v>160</v>
      </c>
      <c r="F6213" s="62" t="s">
        <v>137</v>
      </c>
      <c r="G6213" s="64">
        <v>43230</v>
      </c>
      <c r="H6213" s="62" t="s">
        <v>15940</v>
      </c>
      <c r="I6213" s="59"/>
      <c r="J6213" s="59"/>
      <c r="K6213" s="59"/>
      <c r="L6213" s="59"/>
      <c r="M6213" s="59"/>
      <c r="N6213" s="59"/>
      <c r="O6213" s="59"/>
      <c r="P6213" s="59"/>
      <c r="Q6213" s="59"/>
      <c r="R6213" s="59"/>
      <c r="S6213" s="59"/>
      <c r="T6213" s="59"/>
      <c r="U6213" s="59"/>
      <c r="V6213" s="59"/>
      <c r="W6213" s="59"/>
      <c r="X6213" s="59"/>
      <c r="Y6213" s="59"/>
      <c r="Z6213" s="59"/>
      <c r="AA6213" s="59"/>
      <c r="AB6213" s="59"/>
      <c r="AC6213" s="59"/>
    </row>
    <row r="6214" spans="1:29" x14ac:dyDescent="0.2">
      <c r="A6214" s="62" t="s">
        <v>15941</v>
      </c>
      <c r="B6214" s="63">
        <v>6210</v>
      </c>
      <c r="C6214" s="64">
        <v>43223</v>
      </c>
      <c r="D6214" s="62" t="s">
        <v>15942</v>
      </c>
      <c r="E6214" s="62" t="s">
        <v>3836</v>
      </c>
      <c r="F6214" s="62" t="s">
        <v>137</v>
      </c>
      <c r="G6214" s="64">
        <v>43342</v>
      </c>
      <c r="H6214" s="62" t="s">
        <v>15943</v>
      </c>
      <c r="I6214" s="59"/>
      <c r="J6214" s="59"/>
      <c r="K6214" s="59"/>
      <c r="L6214" s="59"/>
      <c r="M6214" s="59"/>
      <c r="N6214" s="59"/>
      <c r="O6214" s="59"/>
      <c r="P6214" s="59"/>
      <c r="Q6214" s="59"/>
      <c r="R6214" s="59"/>
      <c r="S6214" s="59"/>
      <c r="T6214" s="59"/>
      <c r="U6214" s="59"/>
      <c r="V6214" s="59"/>
      <c r="W6214" s="59"/>
      <c r="X6214" s="59"/>
      <c r="Y6214" s="59"/>
      <c r="Z6214" s="59"/>
      <c r="AA6214" s="59"/>
      <c r="AB6214" s="59"/>
      <c r="AC6214" s="59"/>
    </row>
    <row r="6215" spans="1:29" x14ac:dyDescent="0.2">
      <c r="A6215" s="62" t="s">
        <v>15944</v>
      </c>
      <c r="B6215" s="63">
        <v>6211</v>
      </c>
      <c r="C6215" s="64">
        <v>43223</v>
      </c>
      <c r="D6215" s="62" t="s">
        <v>15945</v>
      </c>
      <c r="E6215" s="62" t="s">
        <v>3836</v>
      </c>
      <c r="F6215" s="62" t="s">
        <v>137</v>
      </c>
      <c r="G6215" s="64">
        <v>43236</v>
      </c>
      <c r="H6215" s="62" t="s">
        <v>15946</v>
      </c>
      <c r="I6215" s="59"/>
      <c r="J6215" s="59"/>
      <c r="K6215" s="59"/>
      <c r="L6215" s="59"/>
      <c r="M6215" s="59"/>
      <c r="N6215" s="59"/>
      <c r="O6215" s="59"/>
      <c r="P6215" s="59"/>
      <c r="Q6215" s="59"/>
      <c r="R6215" s="59"/>
      <c r="S6215" s="59"/>
      <c r="T6215" s="59"/>
      <c r="U6215" s="59"/>
      <c r="V6215" s="59"/>
      <c r="W6215" s="59"/>
      <c r="X6215" s="59"/>
      <c r="Y6215" s="59"/>
      <c r="Z6215" s="59"/>
      <c r="AA6215" s="59"/>
      <c r="AB6215" s="59"/>
      <c r="AC6215" s="59"/>
    </row>
    <row r="6216" spans="1:29" x14ac:dyDescent="0.2">
      <c r="A6216" s="62" t="s">
        <v>15947</v>
      </c>
      <c r="B6216" s="63">
        <v>6212</v>
      </c>
      <c r="C6216" s="64">
        <v>43223</v>
      </c>
      <c r="D6216" s="62" t="s">
        <v>15948</v>
      </c>
      <c r="E6216" s="62" t="s">
        <v>160</v>
      </c>
      <c r="F6216" s="62" t="s">
        <v>161</v>
      </c>
      <c r="G6216" s="64">
        <v>43238</v>
      </c>
      <c r="H6216" s="62" t="s">
        <v>15949</v>
      </c>
      <c r="I6216" s="59"/>
      <c r="J6216" s="59"/>
      <c r="K6216" s="59"/>
      <c r="L6216" s="59"/>
      <c r="M6216" s="59"/>
      <c r="N6216" s="59"/>
      <c r="O6216" s="59"/>
      <c r="P6216" s="59"/>
      <c r="Q6216" s="59"/>
      <c r="R6216" s="59"/>
      <c r="S6216" s="59"/>
      <c r="T6216" s="59"/>
      <c r="U6216" s="59"/>
      <c r="V6216" s="59"/>
      <c r="W6216" s="59"/>
      <c r="X6216" s="59"/>
      <c r="Y6216" s="59"/>
      <c r="Z6216" s="59"/>
      <c r="AA6216" s="59"/>
      <c r="AB6216" s="59"/>
      <c r="AC6216" s="59"/>
    </row>
    <row r="6217" spans="1:29" x14ac:dyDescent="0.2">
      <c r="A6217" s="62" t="s">
        <v>15950</v>
      </c>
      <c r="B6217" s="63">
        <v>6213</v>
      </c>
      <c r="C6217" s="64">
        <v>43223</v>
      </c>
      <c r="D6217" s="62" t="s">
        <v>15951</v>
      </c>
      <c r="E6217" s="62" t="s">
        <v>3836</v>
      </c>
      <c r="F6217" s="62" t="s">
        <v>161</v>
      </c>
      <c r="G6217" s="64">
        <v>43238</v>
      </c>
      <c r="H6217" s="62" t="s">
        <v>15952</v>
      </c>
      <c r="I6217" s="59"/>
      <c r="J6217" s="59"/>
      <c r="K6217" s="59"/>
      <c r="L6217" s="59"/>
      <c r="M6217" s="59"/>
      <c r="N6217" s="59"/>
      <c r="O6217" s="59"/>
      <c r="P6217" s="59"/>
      <c r="Q6217" s="59"/>
      <c r="R6217" s="59"/>
      <c r="S6217" s="59"/>
      <c r="T6217" s="59"/>
      <c r="U6217" s="59"/>
      <c r="V6217" s="59"/>
      <c r="W6217" s="59"/>
      <c r="X6217" s="59"/>
      <c r="Y6217" s="59"/>
      <c r="Z6217" s="59"/>
      <c r="AA6217" s="59"/>
      <c r="AB6217" s="59"/>
      <c r="AC6217" s="59"/>
    </row>
    <row r="6218" spans="1:29" x14ac:dyDescent="0.2">
      <c r="A6218" s="62" t="s">
        <v>15953</v>
      </c>
      <c r="B6218" s="63">
        <v>6214</v>
      </c>
      <c r="C6218" s="64">
        <v>43223</v>
      </c>
      <c r="D6218" s="62" t="s">
        <v>15954</v>
      </c>
      <c r="E6218" s="62" t="s">
        <v>3836</v>
      </c>
      <c r="F6218" s="62" t="s">
        <v>161</v>
      </c>
      <c r="G6218" s="64">
        <v>43238</v>
      </c>
      <c r="H6218" s="62" t="s">
        <v>15955</v>
      </c>
      <c r="I6218" s="59"/>
      <c r="J6218" s="59"/>
      <c r="K6218" s="59"/>
      <c r="L6218" s="59"/>
      <c r="M6218" s="59"/>
      <c r="N6218" s="59"/>
      <c r="O6218" s="59"/>
      <c r="P6218" s="59"/>
      <c r="Q6218" s="59"/>
      <c r="R6218" s="59"/>
      <c r="S6218" s="59"/>
      <c r="T6218" s="59"/>
      <c r="U6218" s="59"/>
      <c r="V6218" s="59"/>
      <c r="W6218" s="59"/>
      <c r="X6218" s="59"/>
      <c r="Y6218" s="59"/>
      <c r="Z6218" s="59"/>
      <c r="AA6218" s="59"/>
      <c r="AB6218" s="59"/>
      <c r="AC6218" s="59"/>
    </row>
    <row r="6219" spans="1:29" x14ac:dyDescent="0.2">
      <c r="A6219" s="62" t="s">
        <v>15956</v>
      </c>
      <c r="B6219" s="63">
        <v>6215</v>
      </c>
      <c r="C6219" s="64">
        <v>43223</v>
      </c>
      <c r="D6219" s="62" t="s">
        <v>15957</v>
      </c>
      <c r="E6219" s="62" t="s">
        <v>3836</v>
      </c>
      <c r="F6219" s="62" t="s">
        <v>137</v>
      </c>
      <c r="G6219" s="64">
        <v>43313</v>
      </c>
      <c r="H6219" s="62" t="s">
        <v>15958</v>
      </c>
      <c r="I6219" s="59"/>
      <c r="J6219" s="59"/>
      <c r="K6219" s="59"/>
      <c r="L6219" s="59"/>
      <c r="M6219" s="59"/>
      <c r="N6219" s="59"/>
      <c r="O6219" s="59"/>
      <c r="P6219" s="59"/>
      <c r="Q6219" s="59"/>
      <c r="R6219" s="59"/>
      <c r="S6219" s="59"/>
      <c r="T6219" s="59"/>
      <c r="U6219" s="59"/>
      <c r="V6219" s="59"/>
      <c r="W6219" s="59"/>
      <c r="X6219" s="59"/>
      <c r="Y6219" s="59"/>
      <c r="Z6219" s="59"/>
      <c r="AA6219" s="59"/>
      <c r="AB6219" s="59"/>
      <c r="AC6219" s="59"/>
    </row>
    <row r="6220" spans="1:29" x14ac:dyDescent="0.2">
      <c r="A6220" s="62" t="s">
        <v>15959</v>
      </c>
      <c r="B6220" s="63">
        <v>6216</v>
      </c>
      <c r="C6220" s="64">
        <v>43223</v>
      </c>
      <c r="D6220" s="62" t="s">
        <v>15960</v>
      </c>
      <c r="E6220" s="62" t="s">
        <v>3836</v>
      </c>
      <c r="F6220" s="62" t="s">
        <v>137</v>
      </c>
      <c r="G6220" s="64">
        <v>43342</v>
      </c>
      <c r="H6220" s="62" t="s">
        <v>15943</v>
      </c>
      <c r="I6220" s="59"/>
      <c r="J6220" s="59"/>
      <c r="K6220" s="59"/>
      <c r="L6220" s="59"/>
      <c r="M6220" s="59"/>
      <c r="N6220" s="59"/>
      <c r="O6220" s="59"/>
      <c r="P6220" s="59"/>
      <c r="Q6220" s="59"/>
      <c r="R6220" s="59"/>
      <c r="S6220" s="59"/>
      <c r="T6220" s="59"/>
      <c r="U6220" s="59"/>
      <c r="V6220" s="59"/>
      <c r="W6220" s="59"/>
      <c r="X6220" s="59"/>
      <c r="Y6220" s="59"/>
      <c r="Z6220" s="59"/>
      <c r="AA6220" s="59"/>
      <c r="AB6220" s="59"/>
      <c r="AC6220" s="59"/>
    </row>
    <row r="6221" spans="1:29" x14ac:dyDescent="0.2">
      <c r="A6221" s="62" t="s">
        <v>15961</v>
      </c>
      <c r="B6221" s="63">
        <v>6217</v>
      </c>
      <c r="C6221" s="64">
        <v>43223</v>
      </c>
      <c r="D6221" s="62" t="s">
        <v>15962</v>
      </c>
      <c r="E6221" s="62" t="s">
        <v>3836</v>
      </c>
      <c r="F6221" s="62" t="s">
        <v>161</v>
      </c>
      <c r="G6221" s="64">
        <v>43269</v>
      </c>
      <c r="H6221" s="62" t="s">
        <v>15963</v>
      </c>
      <c r="I6221" s="59"/>
      <c r="J6221" s="59"/>
      <c r="K6221" s="59"/>
      <c r="L6221" s="59"/>
      <c r="M6221" s="59"/>
      <c r="N6221" s="59"/>
      <c r="O6221" s="59"/>
      <c r="P6221" s="59"/>
      <c r="Q6221" s="59"/>
      <c r="R6221" s="59"/>
      <c r="S6221" s="59"/>
      <c r="T6221" s="59"/>
      <c r="U6221" s="59"/>
      <c r="V6221" s="59"/>
      <c r="W6221" s="59"/>
      <c r="X6221" s="59"/>
      <c r="Y6221" s="59"/>
      <c r="Z6221" s="59"/>
      <c r="AA6221" s="59"/>
      <c r="AB6221" s="59"/>
      <c r="AC6221" s="59"/>
    </row>
    <row r="6222" spans="1:29" x14ac:dyDescent="0.2">
      <c r="A6222" s="62" t="s">
        <v>15964</v>
      </c>
      <c r="B6222" s="63">
        <v>6218</v>
      </c>
      <c r="C6222" s="64">
        <v>43223</v>
      </c>
      <c r="D6222" s="62" t="s">
        <v>15965</v>
      </c>
      <c r="E6222" s="62" t="s">
        <v>3836</v>
      </c>
      <c r="F6222" s="62" t="s">
        <v>137</v>
      </c>
      <c r="G6222" s="64">
        <v>43228</v>
      </c>
      <c r="H6222" s="62" t="s">
        <v>15966</v>
      </c>
      <c r="I6222" s="59"/>
      <c r="J6222" s="59"/>
      <c r="K6222" s="59"/>
      <c r="L6222" s="59"/>
      <c r="M6222" s="59"/>
      <c r="N6222" s="59"/>
      <c r="O6222" s="59"/>
      <c r="P6222" s="59"/>
      <c r="Q6222" s="59"/>
      <c r="R6222" s="59"/>
      <c r="S6222" s="59"/>
      <c r="T6222" s="59"/>
      <c r="U6222" s="59"/>
      <c r="V6222" s="59"/>
      <c r="W6222" s="59"/>
      <c r="X6222" s="59"/>
      <c r="Y6222" s="59"/>
      <c r="Z6222" s="59"/>
      <c r="AA6222" s="59"/>
      <c r="AB6222" s="59"/>
      <c r="AC6222" s="59"/>
    </row>
    <row r="6223" spans="1:29" x14ac:dyDescent="0.2">
      <c r="A6223" s="62" t="s">
        <v>15967</v>
      </c>
      <c r="B6223" s="63">
        <v>6219</v>
      </c>
      <c r="C6223" s="64">
        <v>43223</v>
      </c>
      <c r="D6223" s="62" t="s">
        <v>15968</v>
      </c>
      <c r="E6223" s="62" t="s">
        <v>160</v>
      </c>
      <c r="F6223" s="62" t="s">
        <v>137</v>
      </c>
      <c r="G6223" s="64">
        <v>43347</v>
      </c>
      <c r="H6223" s="62" t="s">
        <v>15969</v>
      </c>
      <c r="I6223" s="59"/>
      <c r="J6223" s="59"/>
      <c r="K6223" s="59"/>
      <c r="L6223" s="59"/>
      <c r="M6223" s="59"/>
      <c r="N6223" s="59"/>
      <c r="O6223" s="59"/>
      <c r="P6223" s="59"/>
      <c r="Q6223" s="59"/>
      <c r="R6223" s="59"/>
      <c r="S6223" s="59"/>
      <c r="T6223" s="59"/>
      <c r="U6223" s="59"/>
      <c r="V6223" s="59"/>
      <c r="W6223" s="59"/>
      <c r="X6223" s="59"/>
      <c r="Y6223" s="59"/>
      <c r="Z6223" s="59"/>
      <c r="AA6223" s="59"/>
      <c r="AB6223" s="59"/>
      <c r="AC6223" s="59"/>
    </row>
    <row r="6224" spans="1:29" x14ac:dyDescent="0.2">
      <c r="A6224" s="62" t="s">
        <v>15970</v>
      </c>
      <c r="B6224" s="63">
        <v>6220</v>
      </c>
      <c r="C6224" s="64">
        <v>43223</v>
      </c>
      <c r="D6224" s="62" t="s">
        <v>15971</v>
      </c>
      <c r="E6224" s="62" t="s">
        <v>3836</v>
      </c>
      <c r="F6224" s="62" t="s">
        <v>137</v>
      </c>
      <c r="G6224" s="64">
        <v>43327</v>
      </c>
      <c r="H6224" s="62" t="s">
        <v>15972</v>
      </c>
      <c r="I6224" s="59"/>
      <c r="J6224" s="59"/>
      <c r="K6224" s="59"/>
      <c r="L6224" s="59"/>
      <c r="M6224" s="59"/>
      <c r="N6224" s="59"/>
      <c r="O6224" s="59"/>
      <c r="P6224" s="59"/>
      <c r="Q6224" s="59"/>
      <c r="R6224" s="59"/>
      <c r="S6224" s="59"/>
      <c r="T6224" s="59"/>
      <c r="U6224" s="59"/>
      <c r="V6224" s="59"/>
      <c r="W6224" s="59"/>
      <c r="X6224" s="59"/>
      <c r="Y6224" s="59"/>
      <c r="Z6224" s="59"/>
      <c r="AA6224" s="59"/>
      <c r="AB6224" s="59"/>
      <c r="AC6224" s="59"/>
    </row>
    <row r="6225" spans="1:29" x14ac:dyDescent="0.2">
      <c r="A6225" s="62" t="s">
        <v>15973</v>
      </c>
      <c r="B6225" s="63">
        <v>6221</v>
      </c>
      <c r="C6225" s="64">
        <v>43223</v>
      </c>
      <c r="D6225" s="62" t="s">
        <v>15974</v>
      </c>
      <c r="E6225" s="62" t="s">
        <v>3836</v>
      </c>
      <c r="F6225" s="62" t="s">
        <v>161</v>
      </c>
      <c r="G6225" s="64">
        <v>43252</v>
      </c>
      <c r="H6225" s="62" t="s">
        <v>3111</v>
      </c>
      <c r="I6225" s="59"/>
      <c r="J6225" s="59"/>
      <c r="K6225" s="59"/>
      <c r="L6225" s="59"/>
      <c r="M6225" s="59"/>
      <c r="N6225" s="59"/>
      <c r="O6225" s="59"/>
      <c r="P6225" s="59"/>
      <c r="Q6225" s="59"/>
      <c r="R6225" s="59"/>
      <c r="S6225" s="59"/>
      <c r="T6225" s="59"/>
      <c r="U6225" s="59"/>
      <c r="V6225" s="59"/>
      <c r="W6225" s="59"/>
      <c r="X6225" s="59"/>
      <c r="Y6225" s="59"/>
      <c r="Z6225" s="59"/>
      <c r="AA6225" s="59"/>
      <c r="AB6225" s="59"/>
      <c r="AC6225" s="59"/>
    </row>
    <row r="6226" spans="1:29" x14ac:dyDescent="0.2">
      <c r="A6226" s="62" t="s">
        <v>15975</v>
      </c>
      <c r="B6226" s="63">
        <v>6222</v>
      </c>
      <c r="C6226" s="64">
        <v>43223</v>
      </c>
      <c r="D6226" s="62" t="s">
        <v>15976</v>
      </c>
      <c r="E6226" s="62" t="s">
        <v>15977</v>
      </c>
      <c r="F6226" s="62" t="s">
        <v>137</v>
      </c>
      <c r="G6226" s="64">
        <v>43231</v>
      </c>
      <c r="H6226" s="62" t="s">
        <v>15978</v>
      </c>
      <c r="I6226" s="59"/>
      <c r="J6226" s="59"/>
      <c r="K6226" s="59"/>
      <c r="L6226" s="59"/>
      <c r="M6226" s="59"/>
      <c r="N6226" s="59"/>
      <c r="O6226" s="59"/>
      <c r="P6226" s="59"/>
      <c r="Q6226" s="59"/>
      <c r="R6226" s="59"/>
      <c r="S6226" s="59"/>
      <c r="T6226" s="59"/>
      <c r="U6226" s="59"/>
      <c r="V6226" s="59"/>
      <c r="W6226" s="59"/>
      <c r="X6226" s="59"/>
      <c r="Y6226" s="59"/>
      <c r="Z6226" s="59"/>
      <c r="AA6226" s="59"/>
      <c r="AB6226" s="59"/>
      <c r="AC6226" s="59"/>
    </row>
    <row r="6227" spans="1:29" x14ac:dyDescent="0.2">
      <c r="A6227" s="62" t="s">
        <v>15979</v>
      </c>
      <c r="B6227" s="63">
        <v>6223</v>
      </c>
      <c r="C6227" s="64">
        <v>43223</v>
      </c>
      <c r="D6227" s="62" t="s">
        <v>1134</v>
      </c>
      <c r="E6227" s="62" t="s">
        <v>1145</v>
      </c>
      <c r="F6227" s="62" t="s">
        <v>137</v>
      </c>
      <c r="G6227" s="64">
        <v>43235</v>
      </c>
      <c r="H6227" s="62" t="s">
        <v>15980</v>
      </c>
      <c r="I6227" s="59"/>
      <c r="J6227" s="59"/>
      <c r="K6227" s="59"/>
      <c r="L6227" s="59"/>
      <c r="M6227" s="59"/>
      <c r="N6227" s="59"/>
      <c r="O6227" s="59"/>
      <c r="P6227" s="59"/>
      <c r="Q6227" s="59"/>
      <c r="R6227" s="59"/>
      <c r="S6227" s="59"/>
      <c r="T6227" s="59"/>
      <c r="U6227" s="59"/>
      <c r="V6227" s="59"/>
      <c r="W6227" s="59"/>
      <c r="X6227" s="59"/>
      <c r="Y6227" s="59"/>
      <c r="Z6227" s="59"/>
      <c r="AA6227" s="59"/>
      <c r="AB6227" s="59"/>
      <c r="AC6227" s="59"/>
    </row>
    <row r="6228" spans="1:29" x14ac:dyDescent="0.2">
      <c r="A6228" s="62" t="s">
        <v>15981</v>
      </c>
      <c r="B6228" s="63">
        <v>6224</v>
      </c>
      <c r="C6228" s="64">
        <v>43223</v>
      </c>
      <c r="D6228" s="62" t="s">
        <v>15982</v>
      </c>
      <c r="E6228" s="62" t="s">
        <v>1105</v>
      </c>
      <c r="F6228" s="62" t="s">
        <v>161</v>
      </c>
      <c r="G6228" s="64">
        <v>43241</v>
      </c>
      <c r="H6228" s="62" t="s">
        <v>15983</v>
      </c>
      <c r="I6228" s="59"/>
      <c r="J6228" s="59"/>
      <c r="K6228" s="59"/>
      <c r="L6228" s="59"/>
      <c r="M6228" s="59"/>
      <c r="N6228" s="59"/>
      <c r="O6228" s="59"/>
      <c r="P6228" s="59"/>
      <c r="Q6228" s="59"/>
      <c r="R6228" s="59"/>
      <c r="S6228" s="59"/>
      <c r="T6228" s="59"/>
      <c r="U6228" s="59"/>
      <c r="V6228" s="59"/>
      <c r="W6228" s="59"/>
      <c r="X6228" s="59"/>
      <c r="Y6228" s="59"/>
      <c r="Z6228" s="59"/>
      <c r="AA6228" s="59"/>
      <c r="AB6228" s="59"/>
      <c r="AC6228" s="59"/>
    </row>
    <row r="6229" spans="1:29" x14ac:dyDescent="0.2">
      <c r="A6229" s="62" t="s">
        <v>15984</v>
      </c>
      <c r="B6229" s="63">
        <v>6225</v>
      </c>
      <c r="C6229" s="64">
        <v>43223</v>
      </c>
      <c r="D6229" s="62" t="s">
        <v>15985</v>
      </c>
      <c r="E6229" s="62" t="s">
        <v>1105</v>
      </c>
      <c r="F6229" s="62" t="s">
        <v>137</v>
      </c>
      <c r="G6229" s="64">
        <v>43236</v>
      </c>
      <c r="H6229" s="62" t="s">
        <v>15986</v>
      </c>
      <c r="I6229" s="59"/>
      <c r="J6229" s="59"/>
      <c r="K6229" s="59"/>
      <c r="L6229" s="59"/>
      <c r="M6229" s="59"/>
      <c r="N6229" s="59"/>
      <c r="O6229" s="59"/>
      <c r="P6229" s="59"/>
      <c r="Q6229" s="59"/>
      <c r="R6229" s="59"/>
      <c r="S6229" s="59"/>
      <c r="T6229" s="59"/>
      <c r="U6229" s="59"/>
      <c r="V6229" s="59"/>
      <c r="W6229" s="59"/>
      <c r="X6229" s="59"/>
      <c r="Y6229" s="59"/>
      <c r="Z6229" s="59"/>
      <c r="AA6229" s="59"/>
      <c r="AB6229" s="59"/>
      <c r="AC6229" s="59"/>
    </row>
    <row r="6230" spans="1:29" x14ac:dyDescent="0.2">
      <c r="A6230" s="62" t="s">
        <v>15987</v>
      </c>
      <c r="B6230" s="63">
        <v>6226</v>
      </c>
      <c r="C6230" s="64">
        <v>43223</v>
      </c>
      <c r="D6230" s="62" t="s">
        <v>148</v>
      </c>
      <c r="E6230" s="62" t="s">
        <v>15988</v>
      </c>
      <c r="F6230" s="62" t="s">
        <v>137</v>
      </c>
      <c r="G6230" s="64">
        <v>43231</v>
      </c>
      <c r="H6230" s="62" t="s">
        <v>15989</v>
      </c>
      <c r="I6230" s="59"/>
      <c r="J6230" s="59"/>
      <c r="K6230" s="59"/>
      <c r="L6230" s="59"/>
      <c r="M6230" s="59"/>
      <c r="N6230" s="59"/>
      <c r="O6230" s="59"/>
      <c r="P6230" s="59"/>
      <c r="Q6230" s="59"/>
      <c r="R6230" s="59"/>
      <c r="S6230" s="59"/>
      <c r="T6230" s="59"/>
      <c r="U6230" s="59"/>
      <c r="V6230" s="59"/>
      <c r="W6230" s="59"/>
      <c r="X6230" s="59"/>
      <c r="Y6230" s="59"/>
      <c r="Z6230" s="59"/>
      <c r="AA6230" s="59"/>
      <c r="AB6230" s="59"/>
      <c r="AC6230" s="59"/>
    </row>
    <row r="6231" spans="1:29" x14ac:dyDescent="0.2">
      <c r="A6231" s="62" t="s">
        <v>15990</v>
      </c>
      <c r="B6231" s="63">
        <v>6227</v>
      </c>
      <c r="C6231" s="64">
        <v>43223</v>
      </c>
      <c r="D6231" s="62" t="s">
        <v>153</v>
      </c>
      <c r="E6231" s="62" t="s">
        <v>15991</v>
      </c>
      <c r="F6231" s="62" t="s">
        <v>137</v>
      </c>
      <c r="G6231" s="64">
        <v>43235</v>
      </c>
      <c r="H6231" s="62" t="s">
        <v>15992</v>
      </c>
      <c r="I6231" s="59"/>
      <c r="J6231" s="59"/>
      <c r="K6231" s="59"/>
      <c r="L6231" s="59"/>
      <c r="M6231" s="59"/>
      <c r="N6231" s="59"/>
      <c r="O6231" s="59"/>
      <c r="P6231" s="59"/>
      <c r="Q6231" s="59"/>
      <c r="R6231" s="59"/>
      <c r="S6231" s="59"/>
      <c r="T6231" s="59"/>
      <c r="U6231" s="59"/>
      <c r="V6231" s="59"/>
      <c r="W6231" s="59"/>
      <c r="X6231" s="59"/>
      <c r="Y6231" s="59"/>
      <c r="Z6231" s="59"/>
      <c r="AA6231" s="59"/>
      <c r="AB6231" s="59"/>
      <c r="AC6231" s="59"/>
    </row>
    <row r="6232" spans="1:29" x14ac:dyDescent="0.2">
      <c r="A6232" s="62" t="s">
        <v>15993</v>
      </c>
      <c r="B6232" s="63">
        <v>6228</v>
      </c>
      <c r="C6232" s="64">
        <v>43223</v>
      </c>
      <c r="D6232" s="62" t="s">
        <v>15994</v>
      </c>
      <c r="E6232" s="62" t="s">
        <v>3836</v>
      </c>
      <c r="F6232" s="62" t="s">
        <v>137</v>
      </c>
      <c r="G6232" s="64">
        <v>43237</v>
      </c>
      <c r="H6232" s="62" t="s">
        <v>15995</v>
      </c>
      <c r="I6232" s="59"/>
      <c r="J6232" s="59"/>
      <c r="K6232" s="59"/>
      <c r="L6232" s="59"/>
      <c r="M6232" s="59"/>
      <c r="N6232" s="59"/>
      <c r="O6232" s="59"/>
      <c r="P6232" s="59"/>
      <c r="Q6232" s="59"/>
      <c r="R6232" s="59"/>
      <c r="S6232" s="59"/>
      <c r="T6232" s="59"/>
      <c r="U6232" s="59"/>
      <c r="V6232" s="59"/>
      <c r="W6232" s="59"/>
      <c r="X6232" s="59"/>
      <c r="Y6232" s="59"/>
      <c r="Z6232" s="59"/>
      <c r="AA6232" s="59"/>
      <c r="AB6232" s="59"/>
      <c r="AC6232" s="59"/>
    </row>
    <row r="6233" spans="1:29" x14ac:dyDescent="0.2">
      <c r="A6233" s="62" t="s">
        <v>15996</v>
      </c>
      <c r="B6233" s="63">
        <v>6229</v>
      </c>
      <c r="C6233" s="64">
        <v>43223</v>
      </c>
      <c r="D6233" s="62" t="s">
        <v>15997</v>
      </c>
      <c r="E6233" s="62" t="s">
        <v>15998</v>
      </c>
      <c r="F6233" s="62" t="s">
        <v>137</v>
      </c>
      <c r="G6233" s="64">
        <v>43236</v>
      </c>
      <c r="H6233" s="62" t="s">
        <v>15999</v>
      </c>
      <c r="I6233" s="59"/>
      <c r="J6233" s="59"/>
      <c r="K6233" s="59"/>
      <c r="L6233" s="59"/>
      <c r="M6233" s="59"/>
      <c r="N6233" s="59"/>
      <c r="O6233" s="59"/>
      <c r="P6233" s="59"/>
      <c r="Q6233" s="59"/>
      <c r="R6233" s="59"/>
      <c r="S6233" s="59"/>
      <c r="T6233" s="59"/>
      <c r="U6233" s="59"/>
      <c r="V6233" s="59"/>
      <c r="W6233" s="59"/>
      <c r="X6233" s="59"/>
      <c r="Y6233" s="59"/>
      <c r="Z6233" s="59"/>
      <c r="AA6233" s="59"/>
      <c r="AB6233" s="59"/>
      <c r="AC6233" s="59"/>
    </row>
    <row r="6234" spans="1:29" x14ac:dyDescent="0.2">
      <c r="A6234" s="62" t="s">
        <v>16000</v>
      </c>
      <c r="B6234" s="63">
        <v>6230</v>
      </c>
      <c r="C6234" s="64">
        <v>43223</v>
      </c>
      <c r="D6234" s="62" t="s">
        <v>16001</v>
      </c>
      <c r="E6234" s="62" t="s">
        <v>3836</v>
      </c>
      <c r="F6234" s="62" t="s">
        <v>137</v>
      </c>
      <c r="G6234" s="64">
        <v>43270</v>
      </c>
      <c r="H6234" s="62" t="s">
        <v>9218</v>
      </c>
      <c r="I6234" s="59"/>
      <c r="J6234" s="59"/>
      <c r="K6234" s="59"/>
      <c r="L6234" s="59"/>
      <c r="M6234" s="59"/>
      <c r="N6234" s="59"/>
      <c r="O6234" s="59"/>
      <c r="P6234" s="59"/>
      <c r="Q6234" s="59"/>
      <c r="R6234" s="59"/>
      <c r="S6234" s="59"/>
      <c r="T6234" s="59"/>
      <c r="U6234" s="59"/>
      <c r="V6234" s="59"/>
      <c r="W6234" s="59"/>
      <c r="X6234" s="59"/>
      <c r="Y6234" s="59"/>
      <c r="Z6234" s="59"/>
      <c r="AA6234" s="59"/>
      <c r="AB6234" s="59"/>
      <c r="AC6234" s="59"/>
    </row>
    <row r="6235" spans="1:29" x14ac:dyDescent="0.2">
      <c r="A6235" s="62" t="s">
        <v>16002</v>
      </c>
      <c r="B6235" s="63">
        <v>6231</v>
      </c>
      <c r="C6235" s="64">
        <v>43223</v>
      </c>
      <c r="D6235" s="62" t="s">
        <v>13111</v>
      </c>
      <c r="E6235" s="62" t="s">
        <v>149</v>
      </c>
      <c r="F6235" s="62" t="s">
        <v>137</v>
      </c>
      <c r="G6235" s="64">
        <v>43231</v>
      </c>
      <c r="H6235" s="62" t="s">
        <v>16003</v>
      </c>
      <c r="I6235" s="59"/>
      <c r="J6235" s="59"/>
      <c r="K6235" s="59"/>
      <c r="L6235" s="59"/>
      <c r="M6235" s="59"/>
      <c r="N6235" s="59"/>
      <c r="O6235" s="59"/>
      <c r="P6235" s="59"/>
      <c r="Q6235" s="59"/>
      <c r="R6235" s="59"/>
      <c r="S6235" s="59"/>
      <c r="T6235" s="59"/>
      <c r="U6235" s="59"/>
      <c r="V6235" s="59"/>
      <c r="W6235" s="59"/>
      <c r="X6235" s="59"/>
      <c r="Y6235" s="59"/>
      <c r="Z6235" s="59"/>
      <c r="AA6235" s="59"/>
      <c r="AB6235" s="59"/>
      <c r="AC6235" s="59"/>
    </row>
    <row r="6236" spans="1:29" x14ac:dyDescent="0.2">
      <c r="A6236" s="62" t="s">
        <v>16004</v>
      </c>
      <c r="B6236" s="63">
        <v>6232</v>
      </c>
      <c r="C6236" s="64">
        <v>43223</v>
      </c>
      <c r="D6236" s="62" t="s">
        <v>16005</v>
      </c>
      <c r="E6236" s="62" t="s">
        <v>3836</v>
      </c>
      <c r="F6236" s="62" t="s">
        <v>161</v>
      </c>
      <c r="G6236" s="64">
        <v>43243</v>
      </c>
      <c r="H6236" s="62" t="s">
        <v>16006</v>
      </c>
      <c r="I6236" s="59"/>
      <c r="J6236" s="59"/>
      <c r="K6236" s="59"/>
      <c r="L6236" s="59"/>
      <c r="M6236" s="59"/>
      <c r="N6236" s="59"/>
      <c r="O6236" s="59"/>
      <c r="P6236" s="59"/>
      <c r="Q6236" s="59"/>
      <c r="R6236" s="59"/>
      <c r="S6236" s="59"/>
      <c r="T6236" s="59"/>
      <c r="U6236" s="59"/>
      <c r="V6236" s="59"/>
      <c r="W6236" s="59"/>
      <c r="X6236" s="59"/>
      <c r="Y6236" s="59"/>
      <c r="Z6236" s="59"/>
      <c r="AA6236" s="59"/>
      <c r="AB6236" s="59"/>
      <c r="AC6236" s="59"/>
    </row>
    <row r="6237" spans="1:29" x14ac:dyDescent="0.2">
      <c r="A6237" s="62" t="s">
        <v>16007</v>
      </c>
      <c r="B6237" s="63">
        <v>6233</v>
      </c>
      <c r="C6237" s="64">
        <v>43223</v>
      </c>
      <c r="D6237" s="62" t="s">
        <v>16008</v>
      </c>
      <c r="E6237" s="62" t="s">
        <v>3836</v>
      </c>
      <c r="F6237" s="62" t="s">
        <v>137</v>
      </c>
      <c r="G6237" s="64">
        <v>43245</v>
      </c>
      <c r="H6237" s="62" t="s">
        <v>16009</v>
      </c>
      <c r="I6237" s="59"/>
      <c r="J6237" s="59"/>
      <c r="K6237" s="59"/>
      <c r="L6237" s="59"/>
      <c r="M6237" s="59"/>
      <c r="N6237" s="59"/>
      <c r="O6237" s="59"/>
      <c r="P6237" s="59"/>
      <c r="Q6237" s="59"/>
      <c r="R6237" s="59"/>
      <c r="S6237" s="59"/>
      <c r="T6237" s="59"/>
      <c r="U6237" s="59"/>
      <c r="V6237" s="59"/>
      <c r="W6237" s="59"/>
      <c r="X6237" s="59"/>
      <c r="Y6237" s="59"/>
      <c r="Z6237" s="59"/>
      <c r="AA6237" s="59"/>
      <c r="AB6237" s="59"/>
      <c r="AC6237" s="59"/>
    </row>
    <row r="6238" spans="1:29" x14ac:dyDescent="0.2">
      <c r="A6238" s="62" t="s">
        <v>16010</v>
      </c>
      <c r="B6238" s="63">
        <v>6234</v>
      </c>
      <c r="C6238" s="64">
        <v>43223</v>
      </c>
      <c r="D6238" s="62" t="s">
        <v>16011</v>
      </c>
      <c r="E6238" s="62" t="s">
        <v>3836</v>
      </c>
      <c r="F6238" s="62" t="s">
        <v>137</v>
      </c>
      <c r="G6238" s="64">
        <v>43245</v>
      </c>
      <c r="H6238" s="62" t="s">
        <v>16009</v>
      </c>
      <c r="I6238" s="59"/>
      <c r="J6238" s="59"/>
      <c r="K6238" s="59"/>
      <c r="L6238" s="59"/>
      <c r="M6238" s="59"/>
      <c r="N6238" s="59"/>
      <c r="O6238" s="59"/>
      <c r="P6238" s="59"/>
      <c r="Q6238" s="59"/>
      <c r="R6238" s="59"/>
      <c r="S6238" s="59"/>
      <c r="T6238" s="59"/>
      <c r="U6238" s="59"/>
      <c r="V6238" s="59"/>
      <c r="W6238" s="59"/>
      <c r="X6238" s="59"/>
      <c r="Y6238" s="59"/>
      <c r="Z6238" s="59"/>
      <c r="AA6238" s="59"/>
      <c r="AB6238" s="59"/>
      <c r="AC6238" s="59"/>
    </row>
    <row r="6239" spans="1:29" x14ac:dyDescent="0.2">
      <c r="A6239" s="62" t="s">
        <v>16012</v>
      </c>
      <c r="B6239" s="63">
        <v>6235</v>
      </c>
      <c r="C6239" s="64">
        <v>43223</v>
      </c>
      <c r="D6239" s="62" t="s">
        <v>16013</v>
      </c>
      <c r="E6239" s="62" t="s">
        <v>3836</v>
      </c>
      <c r="F6239" s="62" t="s">
        <v>137</v>
      </c>
      <c r="G6239" s="64">
        <v>43245</v>
      </c>
      <c r="H6239" s="62" t="s">
        <v>16009</v>
      </c>
      <c r="I6239" s="59"/>
      <c r="J6239" s="59"/>
      <c r="K6239" s="59"/>
      <c r="L6239" s="59"/>
      <c r="M6239" s="59"/>
      <c r="N6239" s="59"/>
      <c r="O6239" s="59"/>
      <c r="P6239" s="59"/>
      <c r="Q6239" s="59"/>
      <c r="R6239" s="59"/>
      <c r="S6239" s="59"/>
      <c r="T6239" s="59"/>
      <c r="U6239" s="59"/>
      <c r="V6239" s="59"/>
      <c r="W6239" s="59"/>
      <c r="X6239" s="59"/>
      <c r="Y6239" s="59"/>
      <c r="Z6239" s="59"/>
      <c r="AA6239" s="59"/>
      <c r="AB6239" s="59"/>
      <c r="AC6239" s="59"/>
    </row>
    <row r="6240" spans="1:29" x14ac:dyDescent="0.2">
      <c r="A6240" s="62" t="s">
        <v>16014</v>
      </c>
      <c r="B6240" s="63">
        <v>6236</v>
      </c>
      <c r="C6240" s="64">
        <v>43223</v>
      </c>
      <c r="D6240" s="62" t="s">
        <v>16015</v>
      </c>
      <c r="E6240" s="62" t="s">
        <v>3836</v>
      </c>
      <c r="F6240" s="62" t="s">
        <v>137</v>
      </c>
      <c r="G6240" s="64">
        <v>43245</v>
      </c>
      <c r="H6240" s="62" t="s">
        <v>16009</v>
      </c>
      <c r="I6240" s="59"/>
      <c r="J6240" s="59"/>
      <c r="K6240" s="59"/>
      <c r="L6240" s="59"/>
      <c r="M6240" s="59"/>
      <c r="N6240" s="59"/>
      <c r="O6240" s="59"/>
      <c r="P6240" s="59"/>
      <c r="Q6240" s="59"/>
      <c r="R6240" s="59"/>
      <c r="S6240" s="59"/>
      <c r="T6240" s="59"/>
      <c r="U6240" s="59"/>
      <c r="V6240" s="59"/>
      <c r="W6240" s="59"/>
      <c r="X6240" s="59"/>
      <c r="Y6240" s="59"/>
      <c r="Z6240" s="59"/>
      <c r="AA6240" s="59"/>
      <c r="AB6240" s="59"/>
      <c r="AC6240" s="59"/>
    </row>
    <row r="6241" spans="1:29" x14ac:dyDescent="0.2">
      <c r="A6241" s="62" t="s">
        <v>16016</v>
      </c>
      <c r="B6241" s="63">
        <v>6237</v>
      </c>
      <c r="C6241" s="64">
        <v>43223</v>
      </c>
      <c r="D6241" s="62" t="s">
        <v>16017</v>
      </c>
      <c r="E6241" s="62" t="s">
        <v>3836</v>
      </c>
      <c r="F6241" s="62" t="s">
        <v>137</v>
      </c>
      <c r="G6241" s="64">
        <v>43245</v>
      </c>
      <c r="H6241" s="62" t="s">
        <v>16009</v>
      </c>
      <c r="I6241" s="59"/>
      <c r="J6241" s="59"/>
      <c r="K6241" s="59"/>
      <c r="L6241" s="59"/>
      <c r="M6241" s="59"/>
      <c r="N6241" s="59"/>
      <c r="O6241" s="59"/>
      <c r="P6241" s="59"/>
      <c r="Q6241" s="59"/>
      <c r="R6241" s="59"/>
      <c r="S6241" s="59"/>
      <c r="T6241" s="59"/>
      <c r="U6241" s="59"/>
      <c r="V6241" s="59"/>
      <c r="W6241" s="59"/>
      <c r="X6241" s="59"/>
      <c r="Y6241" s="59"/>
      <c r="Z6241" s="59"/>
      <c r="AA6241" s="59"/>
      <c r="AB6241" s="59"/>
      <c r="AC6241" s="59"/>
    </row>
    <row r="6242" spans="1:29" x14ac:dyDescent="0.2">
      <c r="A6242" s="62" t="s">
        <v>16018</v>
      </c>
      <c r="B6242" s="63">
        <v>6238</v>
      </c>
      <c r="C6242" s="64">
        <v>43223</v>
      </c>
      <c r="D6242" s="62" t="s">
        <v>16019</v>
      </c>
      <c r="E6242" s="62" t="s">
        <v>3836</v>
      </c>
      <c r="F6242" s="62" t="s">
        <v>137</v>
      </c>
      <c r="G6242" s="64">
        <v>43245</v>
      </c>
      <c r="H6242" s="62" t="s">
        <v>16009</v>
      </c>
      <c r="I6242" s="59"/>
      <c r="J6242" s="59"/>
      <c r="K6242" s="59"/>
      <c r="L6242" s="59"/>
      <c r="M6242" s="59"/>
      <c r="N6242" s="59"/>
      <c r="O6242" s="59"/>
      <c r="P6242" s="59"/>
      <c r="Q6242" s="59"/>
      <c r="R6242" s="59"/>
      <c r="S6242" s="59"/>
      <c r="T6242" s="59"/>
      <c r="U6242" s="59"/>
      <c r="V6242" s="59"/>
      <c r="W6242" s="59"/>
      <c r="X6242" s="59"/>
      <c r="Y6242" s="59"/>
      <c r="Z6242" s="59"/>
      <c r="AA6242" s="59"/>
      <c r="AB6242" s="59"/>
      <c r="AC6242" s="59"/>
    </row>
    <row r="6243" spans="1:29" x14ac:dyDescent="0.2">
      <c r="A6243" s="62" t="s">
        <v>16020</v>
      </c>
      <c r="B6243" s="63">
        <v>6239</v>
      </c>
      <c r="C6243" s="64">
        <v>43223</v>
      </c>
      <c r="D6243" s="62" t="s">
        <v>16021</v>
      </c>
      <c r="E6243" s="62" t="s">
        <v>3836</v>
      </c>
      <c r="F6243" s="62" t="s">
        <v>137</v>
      </c>
      <c r="G6243" s="64">
        <v>43245</v>
      </c>
      <c r="H6243" s="62" t="s">
        <v>16009</v>
      </c>
      <c r="I6243" s="59"/>
      <c r="J6243" s="59"/>
      <c r="K6243" s="59"/>
      <c r="L6243" s="59"/>
      <c r="M6243" s="59"/>
      <c r="N6243" s="59"/>
      <c r="O6243" s="59"/>
      <c r="P6243" s="59"/>
      <c r="Q6243" s="59"/>
      <c r="R6243" s="59"/>
      <c r="S6243" s="59"/>
      <c r="T6243" s="59"/>
      <c r="U6243" s="59"/>
      <c r="V6243" s="59"/>
      <c r="W6243" s="59"/>
      <c r="X6243" s="59"/>
      <c r="Y6243" s="59"/>
      <c r="Z6243" s="59"/>
      <c r="AA6243" s="59"/>
      <c r="AB6243" s="59"/>
      <c r="AC6243" s="59"/>
    </row>
    <row r="6244" spans="1:29" x14ac:dyDescent="0.2">
      <c r="A6244" s="62" t="s">
        <v>16022</v>
      </c>
      <c r="B6244" s="63">
        <v>6240</v>
      </c>
      <c r="C6244" s="64">
        <v>43223</v>
      </c>
      <c r="D6244" s="62" t="s">
        <v>16023</v>
      </c>
      <c r="E6244" s="62" t="s">
        <v>3836</v>
      </c>
      <c r="F6244" s="62" t="s">
        <v>137</v>
      </c>
      <c r="G6244" s="64">
        <v>43245</v>
      </c>
      <c r="H6244" s="62" t="s">
        <v>16009</v>
      </c>
      <c r="I6244" s="59"/>
      <c r="J6244" s="59"/>
      <c r="K6244" s="59"/>
      <c r="L6244" s="59"/>
      <c r="M6244" s="59"/>
      <c r="N6244" s="59"/>
      <c r="O6244" s="59"/>
      <c r="P6244" s="59"/>
      <c r="Q6244" s="59"/>
      <c r="R6244" s="59"/>
      <c r="S6244" s="59"/>
      <c r="T6244" s="59"/>
      <c r="U6244" s="59"/>
      <c r="V6244" s="59"/>
      <c r="W6244" s="59"/>
      <c r="X6244" s="59"/>
      <c r="Y6244" s="59"/>
      <c r="Z6244" s="59"/>
      <c r="AA6244" s="59"/>
      <c r="AB6244" s="59"/>
      <c r="AC6244" s="59"/>
    </row>
    <row r="6245" spans="1:29" x14ac:dyDescent="0.2">
      <c r="A6245" s="62" t="s">
        <v>16024</v>
      </c>
      <c r="B6245" s="63">
        <v>6241</v>
      </c>
      <c r="C6245" s="64">
        <v>43223</v>
      </c>
      <c r="D6245" s="62" t="s">
        <v>16025</v>
      </c>
      <c r="E6245" s="62" t="s">
        <v>3836</v>
      </c>
      <c r="F6245" s="62" t="s">
        <v>137</v>
      </c>
      <c r="G6245" s="64">
        <v>43245</v>
      </c>
      <c r="H6245" s="62" t="s">
        <v>16009</v>
      </c>
      <c r="I6245" s="59"/>
      <c r="J6245" s="59"/>
      <c r="K6245" s="59"/>
      <c r="L6245" s="59"/>
      <c r="M6245" s="59"/>
      <c r="N6245" s="59"/>
      <c r="O6245" s="59"/>
      <c r="P6245" s="59"/>
      <c r="Q6245" s="59"/>
      <c r="R6245" s="59"/>
      <c r="S6245" s="59"/>
      <c r="T6245" s="59"/>
      <c r="U6245" s="59"/>
      <c r="V6245" s="59"/>
      <c r="W6245" s="59"/>
      <c r="X6245" s="59"/>
      <c r="Y6245" s="59"/>
      <c r="Z6245" s="59"/>
      <c r="AA6245" s="59"/>
      <c r="AB6245" s="59"/>
      <c r="AC6245" s="59"/>
    </row>
    <row r="6246" spans="1:29" x14ac:dyDescent="0.2">
      <c r="A6246" s="62" t="s">
        <v>16026</v>
      </c>
      <c r="B6246" s="63">
        <v>6242</v>
      </c>
      <c r="C6246" s="64">
        <v>43223</v>
      </c>
      <c r="D6246" s="62" t="s">
        <v>16027</v>
      </c>
      <c r="E6246" s="62" t="s">
        <v>3836</v>
      </c>
      <c r="F6246" s="62" t="s">
        <v>137</v>
      </c>
      <c r="G6246" s="64">
        <v>43245</v>
      </c>
      <c r="H6246" s="62" t="s">
        <v>16009</v>
      </c>
      <c r="I6246" s="59"/>
      <c r="J6246" s="59"/>
      <c r="K6246" s="59"/>
      <c r="L6246" s="59"/>
      <c r="M6246" s="59"/>
      <c r="N6246" s="59"/>
      <c r="O6246" s="59"/>
      <c r="P6246" s="59"/>
      <c r="Q6246" s="59"/>
      <c r="R6246" s="59"/>
      <c r="S6246" s="59"/>
      <c r="T6246" s="59"/>
      <c r="U6246" s="59"/>
      <c r="V6246" s="59"/>
      <c r="W6246" s="59"/>
      <c r="X6246" s="59"/>
      <c r="Y6246" s="59"/>
      <c r="Z6246" s="59"/>
      <c r="AA6246" s="59"/>
      <c r="AB6246" s="59"/>
      <c r="AC6246" s="59"/>
    </row>
    <row r="6247" spans="1:29" x14ac:dyDescent="0.2">
      <c r="A6247" s="62" t="s">
        <v>16028</v>
      </c>
      <c r="B6247" s="63">
        <v>6243</v>
      </c>
      <c r="C6247" s="64">
        <v>43223</v>
      </c>
      <c r="D6247" s="62" t="s">
        <v>16029</v>
      </c>
      <c r="E6247" s="62" t="s">
        <v>3836</v>
      </c>
      <c r="F6247" s="62" t="s">
        <v>137</v>
      </c>
      <c r="G6247" s="64">
        <v>43245</v>
      </c>
      <c r="H6247" s="62" t="s">
        <v>16009</v>
      </c>
      <c r="I6247" s="59"/>
      <c r="J6247" s="59"/>
      <c r="K6247" s="59"/>
      <c r="L6247" s="59"/>
      <c r="M6247" s="59"/>
      <c r="N6247" s="59"/>
      <c r="O6247" s="59"/>
      <c r="P6247" s="59"/>
      <c r="Q6247" s="59"/>
      <c r="R6247" s="59"/>
      <c r="S6247" s="59"/>
      <c r="T6247" s="59"/>
      <c r="U6247" s="59"/>
      <c r="V6247" s="59"/>
      <c r="W6247" s="59"/>
      <c r="X6247" s="59"/>
      <c r="Y6247" s="59"/>
      <c r="Z6247" s="59"/>
      <c r="AA6247" s="59"/>
      <c r="AB6247" s="59"/>
      <c r="AC6247" s="59"/>
    </row>
    <row r="6248" spans="1:29" x14ac:dyDescent="0.2">
      <c r="A6248" s="62" t="s">
        <v>16030</v>
      </c>
      <c r="B6248" s="63">
        <v>6244</v>
      </c>
      <c r="C6248" s="64">
        <v>43223</v>
      </c>
      <c r="D6248" s="62" t="s">
        <v>16031</v>
      </c>
      <c r="E6248" s="62" t="s">
        <v>3836</v>
      </c>
      <c r="F6248" s="62" t="s">
        <v>137</v>
      </c>
      <c r="G6248" s="64">
        <v>43245</v>
      </c>
      <c r="H6248" s="62" t="s">
        <v>16009</v>
      </c>
      <c r="I6248" s="59"/>
      <c r="J6248" s="59"/>
      <c r="K6248" s="59"/>
      <c r="L6248" s="59"/>
      <c r="M6248" s="59"/>
      <c r="N6248" s="59"/>
      <c r="O6248" s="59"/>
      <c r="P6248" s="59"/>
      <c r="Q6248" s="59"/>
      <c r="R6248" s="59"/>
      <c r="S6248" s="59"/>
      <c r="T6248" s="59"/>
      <c r="U6248" s="59"/>
      <c r="V6248" s="59"/>
      <c r="W6248" s="59"/>
      <c r="X6248" s="59"/>
      <c r="Y6248" s="59"/>
      <c r="Z6248" s="59"/>
      <c r="AA6248" s="59"/>
      <c r="AB6248" s="59"/>
      <c r="AC6248" s="59"/>
    </row>
    <row r="6249" spans="1:29" x14ac:dyDescent="0.2">
      <c r="A6249" s="62" t="s">
        <v>16032</v>
      </c>
      <c r="B6249" s="63">
        <v>6245</v>
      </c>
      <c r="C6249" s="64">
        <v>43223</v>
      </c>
      <c r="D6249" s="62" t="s">
        <v>16008</v>
      </c>
      <c r="E6249" s="62" t="s">
        <v>3836</v>
      </c>
      <c r="F6249" s="62" t="s">
        <v>137</v>
      </c>
      <c r="G6249" s="64">
        <v>43245</v>
      </c>
      <c r="H6249" s="62" t="s">
        <v>16009</v>
      </c>
      <c r="I6249" s="59"/>
      <c r="J6249" s="59"/>
      <c r="K6249" s="59"/>
      <c r="L6249" s="59"/>
      <c r="M6249" s="59"/>
      <c r="N6249" s="59"/>
      <c r="O6249" s="59"/>
      <c r="P6249" s="59"/>
      <c r="Q6249" s="59"/>
      <c r="R6249" s="59"/>
      <c r="S6249" s="59"/>
      <c r="T6249" s="59"/>
      <c r="U6249" s="59"/>
      <c r="V6249" s="59"/>
      <c r="W6249" s="59"/>
      <c r="X6249" s="59"/>
      <c r="Y6249" s="59"/>
      <c r="Z6249" s="59"/>
      <c r="AA6249" s="59"/>
      <c r="AB6249" s="59"/>
      <c r="AC6249" s="59"/>
    </row>
    <row r="6250" spans="1:29" x14ac:dyDescent="0.2">
      <c r="A6250" s="62" t="s">
        <v>16033</v>
      </c>
      <c r="B6250" s="63">
        <v>6246</v>
      </c>
      <c r="C6250" s="64">
        <v>43223</v>
      </c>
      <c r="D6250" s="62" t="s">
        <v>16034</v>
      </c>
      <c r="E6250" s="62" t="s">
        <v>3836</v>
      </c>
      <c r="F6250" s="62" t="s">
        <v>137</v>
      </c>
      <c r="G6250" s="64">
        <v>43245</v>
      </c>
      <c r="H6250" s="62" t="s">
        <v>16009</v>
      </c>
      <c r="I6250" s="59"/>
      <c r="J6250" s="59"/>
      <c r="K6250" s="59"/>
      <c r="L6250" s="59"/>
      <c r="M6250" s="59"/>
      <c r="N6250" s="59"/>
      <c r="O6250" s="59"/>
      <c r="P6250" s="59"/>
      <c r="Q6250" s="59"/>
      <c r="R6250" s="59"/>
      <c r="S6250" s="59"/>
      <c r="T6250" s="59"/>
      <c r="U6250" s="59"/>
      <c r="V6250" s="59"/>
      <c r="W6250" s="59"/>
      <c r="X6250" s="59"/>
      <c r="Y6250" s="59"/>
      <c r="Z6250" s="59"/>
      <c r="AA6250" s="59"/>
      <c r="AB6250" s="59"/>
      <c r="AC6250" s="59"/>
    </row>
    <row r="6251" spans="1:29" x14ac:dyDescent="0.2">
      <c r="A6251" s="62" t="s">
        <v>16035</v>
      </c>
      <c r="B6251" s="63">
        <v>6247</v>
      </c>
      <c r="C6251" s="64">
        <v>43223</v>
      </c>
      <c r="D6251" s="62" t="s">
        <v>16036</v>
      </c>
      <c r="E6251" s="62" t="s">
        <v>3836</v>
      </c>
      <c r="F6251" s="62" t="s">
        <v>137</v>
      </c>
      <c r="G6251" s="64">
        <v>43245</v>
      </c>
      <c r="H6251" s="62" t="s">
        <v>16009</v>
      </c>
      <c r="I6251" s="59"/>
      <c r="J6251" s="59"/>
      <c r="K6251" s="59"/>
      <c r="L6251" s="59"/>
      <c r="M6251" s="59"/>
      <c r="N6251" s="59"/>
      <c r="O6251" s="59"/>
      <c r="P6251" s="59"/>
      <c r="Q6251" s="59"/>
      <c r="R6251" s="59"/>
      <c r="S6251" s="59"/>
      <c r="T6251" s="59"/>
      <c r="U6251" s="59"/>
      <c r="V6251" s="59"/>
      <c r="W6251" s="59"/>
      <c r="X6251" s="59"/>
      <c r="Y6251" s="59"/>
      <c r="Z6251" s="59"/>
      <c r="AA6251" s="59"/>
      <c r="AB6251" s="59"/>
      <c r="AC6251" s="59"/>
    </row>
    <row r="6252" spans="1:29" x14ac:dyDescent="0.2">
      <c r="A6252" s="62" t="s">
        <v>16037</v>
      </c>
      <c r="B6252" s="63">
        <v>6248</v>
      </c>
      <c r="C6252" s="64">
        <v>43223</v>
      </c>
      <c r="D6252" s="62" t="s">
        <v>16038</v>
      </c>
      <c r="E6252" s="62" t="s">
        <v>3836</v>
      </c>
      <c r="F6252" s="62" t="s">
        <v>137</v>
      </c>
      <c r="G6252" s="64">
        <v>43245</v>
      </c>
      <c r="H6252" s="62" t="s">
        <v>16009</v>
      </c>
      <c r="I6252" s="59"/>
      <c r="J6252" s="59"/>
      <c r="K6252" s="59"/>
      <c r="L6252" s="59"/>
      <c r="M6252" s="59"/>
      <c r="N6252" s="59"/>
      <c r="O6252" s="59"/>
      <c r="P6252" s="59"/>
      <c r="Q6252" s="59"/>
      <c r="R6252" s="59"/>
      <c r="S6252" s="59"/>
      <c r="T6252" s="59"/>
      <c r="U6252" s="59"/>
      <c r="V6252" s="59"/>
      <c r="W6252" s="59"/>
      <c r="X6252" s="59"/>
      <c r="Y6252" s="59"/>
      <c r="Z6252" s="59"/>
      <c r="AA6252" s="59"/>
      <c r="AB6252" s="59"/>
      <c r="AC6252" s="59"/>
    </row>
    <row r="6253" spans="1:29" x14ac:dyDescent="0.2">
      <c r="A6253" s="62" t="s">
        <v>16039</v>
      </c>
      <c r="B6253" s="63">
        <v>6249</v>
      </c>
      <c r="C6253" s="64">
        <v>43223</v>
      </c>
      <c r="D6253" s="62" t="s">
        <v>16040</v>
      </c>
      <c r="E6253" s="62" t="s">
        <v>3836</v>
      </c>
      <c r="F6253" s="62" t="s">
        <v>137</v>
      </c>
      <c r="G6253" s="64">
        <v>43245</v>
      </c>
      <c r="H6253" s="62" t="s">
        <v>16009</v>
      </c>
      <c r="I6253" s="59"/>
      <c r="J6253" s="59"/>
      <c r="K6253" s="59"/>
      <c r="L6253" s="59"/>
      <c r="M6253" s="59"/>
      <c r="N6253" s="59"/>
      <c r="O6253" s="59"/>
      <c r="P6253" s="59"/>
      <c r="Q6253" s="59"/>
      <c r="R6253" s="59"/>
      <c r="S6253" s="59"/>
      <c r="T6253" s="59"/>
      <c r="U6253" s="59"/>
      <c r="V6253" s="59"/>
      <c r="W6253" s="59"/>
      <c r="X6253" s="59"/>
      <c r="Y6253" s="59"/>
      <c r="Z6253" s="59"/>
      <c r="AA6253" s="59"/>
      <c r="AB6253" s="59"/>
      <c r="AC6253" s="59"/>
    </row>
    <row r="6254" spans="1:29" x14ac:dyDescent="0.2">
      <c r="A6254" s="62" t="s">
        <v>16041</v>
      </c>
      <c r="B6254" s="63">
        <v>6250</v>
      </c>
      <c r="C6254" s="64">
        <v>43223</v>
      </c>
      <c r="D6254" s="62" t="s">
        <v>16042</v>
      </c>
      <c r="E6254" s="62" t="s">
        <v>1037</v>
      </c>
      <c r="F6254" s="62" t="s">
        <v>137</v>
      </c>
      <c r="G6254" s="64">
        <v>43223</v>
      </c>
      <c r="H6254" s="62" t="s">
        <v>16043</v>
      </c>
      <c r="I6254" s="59"/>
      <c r="J6254" s="59"/>
      <c r="K6254" s="59"/>
      <c r="L6254" s="59"/>
      <c r="M6254" s="59"/>
      <c r="N6254" s="59"/>
      <c r="O6254" s="59"/>
      <c r="P6254" s="59"/>
      <c r="Q6254" s="59"/>
      <c r="R6254" s="59"/>
      <c r="S6254" s="59"/>
      <c r="T6254" s="59"/>
      <c r="U6254" s="59"/>
      <c r="V6254" s="59"/>
      <c r="W6254" s="59"/>
      <c r="X6254" s="59"/>
      <c r="Y6254" s="59"/>
      <c r="Z6254" s="59"/>
      <c r="AA6254" s="59"/>
      <c r="AB6254" s="59"/>
      <c r="AC6254" s="59"/>
    </row>
    <row r="6255" spans="1:29" x14ac:dyDescent="0.2">
      <c r="A6255" s="62" t="s">
        <v>16044</v>
      </c>
      <c r="B6255" s="63">
        <v>6251</v>
      </c>
      <c r="C6255" s="64">
        <v>43223</v>
      </c>
      <c r="D6255" s="62" t="s">
        <v>16045</v>
      </c>
      <c r="E6255" s="62" t="s">
        <v>3836</v>
      </c>
      <c r="F6255" s="62" t="s">
        <v>137</v>
      </c>
      <c r="G6255" s="64">
        <v>43245</v>
      </c>
      <c r="H6255" s="62" t="s">
        <v>16046</v>
      </c>
      <c r="I6255" s="59"/>
      <c r="J6255" s="59"/>
      <c r="K6255" s="59"/>
      <c r="L6255" s="59"/>
      <c r="M6255" s="59"/>
      <c r="N6255" s="59"/>
      <c r="O6255" s="59"/>
      <c r="P6255" s="59"/>
      <c r="Q6255" s="59"/>
      <c r="R6255" s="59"/>
      <c r="S6255" s="59"/>
      <c r="T6255" s="59"/>
      <c r="U6255" s="59"/>
      <c r="V6255" s="59"/>
      <c r="W6255" s="59"/>
      <c r="X6255" s="59"/>
      <c r="Y6255" s="59"/>
      <c r="Z6255" s="59"/>
      <c r="AA6255" s="59"/>
      <c r="AB6255" s="59"/>
      <c r="AC6255" s="59"/>
    </row>
    <row r="6256" spans="1:29" x14ac:dyDescent="0.2">
      <c r="A6256" s="62" t="s">
        <v>16047</v>
      </c>
      <c r="B6256" s="63">
        <v>6252</v>
      </c>
      <c r="C6256" s="64">
        <v>43223</v>
      </c>
      <c r="D6256" s="62" t="s">
        <v>16048</v>
      </c>
      <c r="E6256" s="62" t="s">
        <v>3836</v>
      </c>
      <c r="F6256" s="62" t="s">
        <v>137</v>
      </c>
      <c r="G6256" s="64">
        <v>43245</v>
      </c>
      <c r="H6256" s="62" t="s">
        <v>16009</v>
      </c>
      <c r="I6256" s="59"/>
      <c r="J6256" s="59"/>
      <c r="K6256" s="59"/>
      <c r="L6256" s="59"/>
      <c r="M6256" s="59"/>
      <c r="N6256" s="59"/>
      <c r="O6256" s="59"/>
      <c r="P6256" s="59"/>
      <c r="Q6256" s="59"/>
      <c r="R6256" s="59"/>
      <c r="S6256" s="59"/>
      <c r="T6256" s="59"/>
      <c r="U6256" s="59"/>
      <c r="V6256" s="59"/>
      <c r="W6256" s="59"/>
      <c r="X6256" s="59"/>
      <c r="Y6256" s="59"/>
      <c r="Z6256" s="59"/>
      <c r="AA6256" s="59"/>
      <c r="AB6256" s="59"/>
      <c r="AC6256" s="59"/>
    </row>
    <row r="6257" spans="1:29" x14ac:dyDescent="0.2">
      <c r="A6257" s="62" t="s">
        <v>16049</v>
      </c>
      <c r="B6257" s="63">
        <v>6253</v>
      </c>
      <c r="C6257" s="64">
        <v>43223</v>
      </c>
      <c r="D6257" s="62" t="s">
        <v>16050</v>
      </c>
      <c r="E6257" s="62" t="s">
        <v>3836</v>
      </c>
      <c r="F6257" s="62" t="s">
        <v>137</v>
      </c>
      <c r="G6257" s="64">
        <v>43245</v>
      </c>
      <c r="H6257" s="62" t="s">
        <v>16051</v>
      </c>
      <c r="I6257" s="59"/>
      <c r="J6257" s="59"/>
      <c r="K6257" s="59"/>
      <c r="L6257" s="59"/>
      <c r="M6257" s="59"/>
      <c r="N6257" s="59"/>
      <c r="O6257" s="59"/>
      <c r="P6257" s="59"/>
      <c r="Q6257" s="59"/>
      <c r="R6257" s="59"/>
      <c r="S6257" s="59"/>
      <c r="T6257" s="59"/>
      <c r="U6257" s="59"/>
      <c r="V6257" s="59"/>
      <c r="W6257" s="59"/>
      <c r="X6257" s="59"/>
      <c r="Y6257" s="59"/>
      <c r="Z6257" s="59"/>
      <c r="AA6257" s="59"/>
      <c r="AB6257" s="59"/>
      <c r="AC6257" s="59"/>
    </row>
    <row r="6258" spans="1:29" x14ac:dyDescent="0.2">
      <c r="A6258" s="62" t="s">
        <v>16052</v>
      </c>
      <c r="B6258" s="63">
        <v>6254</v>
      </c>
      <c r="C6258" s="64">
        <v>43223</v>
      </c>
      <c r="D6258" s="62" t="s">
        <v>16053</v>
      </c>
      <c r="E6258" s="62" t="s">
        <v>3836</v>
      </c>
      <c r="F6258" s="62" t="s">
        <v>137</v>
      </c>
      <c r="G6258" s="64">
        <v>43245</v>
      </c>
      <c r="H6258" s="62" t="s">
        <v>16009</v>
      </c>
      <c r="I6258" s="59"/>
      <c r="J6258" s="59"/>
      <c r="K6258" s="59"/>
      <c r="L6258" s="59"/>
      <c r="M6258" s="59"/>
      <c r="N6258" s="59"/>
      <c r="O6258" s="59"/>
      <c r="P6258" s="59"/>
      <c r="Q6258" s="59"/>
      <c r="R6258" s="59"/>
      <c r="S6258" s="59"/>
      <c r="T6258" s="59"/>
      <c r="U6258" s="59"/>
      <c r="V6258" s="59"/>
      <c r="W6258" s="59"/>
      <c r="X6258" s="59"/>
      <c r="Y6258" s="59"/>
      <c r="Z6258" s="59"/>
      <c r="AA6258" s="59"/>
      <c r="AB6258" s="59"/>
      <c r="AC6258" s="59"/>
    </row>
    <row r="6259" spans="1:29" x14ac:dyDescent="0.2">
      <c r="A6259" s="62" t="s">
        <v>16054</v>
      </c>
      <c r="B6259" s="63">
        <v>6255</v>
      </c>
      <c r="C6259" s="64">
        <v>43223</v>
      </c>
      <c r="D6259" s="62" t="s">
        <v>16055</v>
      </c>
      <c r="E6259" s="62" t="s">
        <v>3836</v>
      </c>
      <c r="F6259" s="62" t="s">
        <v>137</v>
      </c>
      <c r="G6259" s="64">
        <v>43245</v>
      </c>
      <c r="H6259" s="62" t="s">
        <v>16009</v>
      </c>
      <c r="I6259" s="59"/>
      <c r="J6259" s="59"/>
      <c r="K6259" s="59"/>
      <c r="L6259" s="59"/>
      <c r="M6259" s="59"/>
      <c r="N6259" s="59"/>
      <c r="O6259" s="59"/>
      <c r="P6259" s="59"/>
      <c r="Q6259" s="59"/>
      <c r="R6259" s="59"/>
      <c r="S6259" s="59"/>
      <c r="T6259" s="59"/>
      <c r="U6259" s="59"/>
      <c r="V6259" s="59"/>
      <c r="W6259" s="59"/>
      <c r="X6259" s="59"/>
      <c r="Y6259" s="59"/>
      <c r="Z6259" s="59"/>
      <c r="AA6259" s="59"/>
      <c r="AB6259" s="59"/>
      <c r="AC6259" s="59"/>
    </row>
    <row r="6260" spans="1:29" x14ac:dyDescent="0.2">
      <c r="A6260" s="62" t="s">
        <v>16056</v>
      </c>
      <c r="B6260" s="63">
        <v>6256</v>
      </c>
      <c r="C6260" s="64">
        <v>43223</v>
      </c>
      <c r="D6260" s="62" t="s">
        <v>16057</v>
      </c>
      <c r="E6260" s="62" t="s">
        <v>3836</v>
      </c>
      <c r="F6260" s="62" t="s">
        <v>137</v>
      </c>
      <c r="G6260" s="64">
        <v>43245</v>
      </c>
      <c r="H6260" s="62" t="s">
        <v>16058</v>
      </c>
      <c r="I6260" s="59"/>
      <c r="J6260" s="59"/>
      <c r="K6260" s="59"/>
      <c r="L6260" s="59"/>
      <c r="M6260" s="59"/>
      <c r="N6260" s="59"/>
      <c r="O6260" s="59"/>
      <c r="P6260" s="59"/>
      <c r="Q6260" s="59"/>
      <c r="R6260" s="59"/>
      <c r="S6260" s="59"/>
      <c r="T6260" s="59"/>
      <c r="U6260" s="59"/>
      <c r="V6260" s="59"/>
      <c r="W6260" s="59"/>
      <c r="X6260" s="59"/>
      <c r="Y6260" s="59"/>
      <c r="Z6260" s="59"/>
      <c r="AA6260" s="59"/>
      <c r="AB6260" s="59"/>
      <c r="AC6260" s="59"/>
    </row>
    <row r="6261" spans="1:29" x14ac:dyDescent="0.2">
      <c r="A6261" s="62" t="s">
        <v>16059</v>
      </c>
      <c r="B6261" s="63">
        <v>6257</v>
      </c>
      <c r="C6261" s="64">
        <v>43223</v>
      </c>
      <c r="D6261" s="62" t="s">
        <v>16060</v>
      </c>
      <c r="E6261" s="62" t="s">
        <v>3836</v>
      </c>
      <c r="F6261" s="62" t="s">
        <v>137</v>
      </c>
      <c r="G6261" s="64">
        <v>43245</v>
      </c>
      <c r="H6261" s="62" t="s">
        <v>16009</v>
      </c>
      <c r="I6261" s="59"/>
      <c r="J6261" s="59"/>
      <c r="K6261" s="59"/>
      <c r="L6261" s="59"/>
      <c r="M6261" s="59"/>
      <c r="N6261" s="59"/>
      <c r="O6261" s="59"/>
      <c r="P6261" s="59"/>
      <c r="Q6261" s="59"/>
      <c r="R6261" s="59"/>
      <c r="S6261" s="59"/>
      <c r="T6261" s="59"/>
      <c r="U6261" s="59"/>
      <c r="V6261" s="59"/>
      <c r="W6261" s="59"/>
      <c r="X6261" s="59"/>
      <c r="Y6261" s="59"/>
      <c r="Z6261" s="59"/>
      <c r="AA6261" s="59"/>
      <c r="AB6261" s="59"/>
      <c r="AC6261" s="59"/>
    </row>
    <row r="6262" spans="1:29" x14ac:dyDescent="0.2">
      <c r="A6262" s="62" t="s">
        <v>16061</v>
      </c>
      <c r="B6262" s="63">
        <v>6258</v>
      </c>
      <c r="C6262" s="64">
        <v>43223</v>
      </c>
      <c r="D6262" s="62" t="s">
        <v>16062</v>
      </c>
      <c r="E6262" s="62" t="s">
        <v>3836</v>
      </c>
      <c r="F6262" s="62" t="s">
        <v>137</v>
      </c>
      <c r="G6262" s="64">
        <v>43245</v>
      </c>
      <c r="H6262" s="62" t="s">
        <v>16063</v>
      </c>
      <c r="I6262" s="59"/>
      <c r="J6262" s="59"/>
      <c r="K6262" s="59"/>
      <c r="L6262" s="59"/>
      <c r="M6262" s="59"/>
      <c r="N6262" s="59"/>
      <c r="O6262" s="59"/>
      <c r="P6262" s="59"/>
      <c r="Q6262" s="59"/>
      <c r="R6262" s="59"/>
      <c r="S6262" s="59"/>
      <c r="T6262" s="59"/>
      <c r="U6262" s="59"/>
      <c r="V6262" s="59"/>
      <c r="W6262" s="59"/>
      <c r="X6262" s="59"/>
      <c r="Y6262" s="59"/>
      <c r="Z6262" s="59"/>
      <c r="AA6262" s="59"/>
      <c r="AB6262" s="59"/>
      <c r="AC6262" s="59"/>
    </row>
    <row r="6263" spans="1:29" x14ac:dyDescent="0.2">
      <c r="A6263" s="62" t="s">
        <v>16064</v>
      </c>
      <c r="B6263" s="63">
        <v>6259</v>
      </c>
      <c r="C6263" s="64">
        <v>43223</v>
      </c>
      <c r="D6263" s="62" t="s">
        <v>16065</v>
      </c>
      <c r="E6263" s="62" t="s">
        <v>3836</v>
      </c>
      <c r="F6263" s="62" t="s">
        <v>137</v>
      </c>
      <c r="G6263" s="64">
        <v>43245</v>
      </c>
      <c r="H6263" s="62" t="s">
        <v>16066</v>
      </c>
      <c r="I6263" s="59"/>
      <c r="J6263" s="59"/>
      <c r="K6263" s="59"/>
      <c r="L6263" s="59"/>
      <c r="M6263" s="59"/>
      <c r="N6263" s="59"/>
      <c r="O6263" s="59"/>
      <c r="P6263" s="59"/>
      <c r="Q6263" s="59"/>
      <c r="R6263" s="59"/>
      <c r="S6263" s="59"/>
      <c r="T6263" s="59"/>
      <c r="U6263" s="59"/>
      <c r="V6263" s="59"/>
      <c r="W6263" s="59"/>
      <c r="X6263" s="59"/>
      <c r="Y6263" s="59"/>
      <c r="Z6263" s="59"/>
      <c r="AA6263" s="59"/>
      <c r="AB6263" s="59"/>
      <c r="AC6263" s="59"/>
    </row>
    <row r="6264" spans="1:29" x14ac:dyDescent="0.2">
      <c r="A6264" s="62" t="s">
        <v>16067</v>
      </c>
      <c r="B6264" s="63">
        <v>6260</v>
      </c>
      <c r="C6264" s="64">
        <v>43223</v>
      </c>
      <c r="D6264" s="62" t="s">
        <v>16068</v>
      </c>
      <c r="E6264" s="62" t="s">
        <v>3836</v>
      </c>
      <c r="F6264" s="62" t="s">
        <v>137</v>
      </c>
      <c r="G6264" s="64">
        <v>43245</v>
      </c>
      <c r="H6264" s="62" t="s">
        <v>16009</v>
      </c>
      <c r="I6264" s="59"/>
      <c r="J6264" s="59"/>
      <c r="K6264" s="59"/>
      <c r="L6264" s="59"/>
      <c r="M6264" s="59"/>
      <c r="N6264" s="59"/>
      <c r="O6264" s="59"/>
      <c r="P6264" s="59"/>
      <c r="Q6264" s="59"/>
      <c r="R6264" s="59"/>
      <c r="S6264" s="59"/>
      <c r="T6264" s="59"/>
      <c r="U6264" s="59"/>
      <c r="V6264" s="59"/>
      <c r="W6264" s="59"/>
      <c r="X6264" s="59"/>
      <c r="Y6264" s="59"/>
      <c r="Z6264" s="59"/>
      <c r="AA6264" s="59"/>
      <c r="AB6264" s="59"/>
      <c r="AC6264" s="59"/>
    </row>
    <row r="6265" spans="1:29" x14ac:dyDescent="0.2">
      <c r="A6265" s="62" t="s">
        <v>16069</v>
      </c>
      <c r="B6265" s="63">
        <v>6261</v>
      </c>
      <c r="C6265" s="64">
        <v>43223</v>
      </c>
      <c r="D6265" s="62" t="s">
        <v>16070</v>
      </c>
      <c r="E6265" s="62" t="s">
        <v>3836</v>
      </c>
      <c r="F6265" s="62" t="s">
        <v>137</v>
      </c>
      <c r="G6265" s="64">
        <v>43245</v>
      </c>
      <c r="H6265" s="62" t="s">
        <v>16009</v>
      </c>
      <c r="I6265" s="59"/>
      <c r="J6265" s="59"/>
      <c r="K6265" s="59"/>
      <c r="L6265" s="59"/>
      <c r="M6265" s="59"/>
      <c r="N6265" s="59"/>
      <c r="O6265" s="59"/>
      <c r="P6265" s="59"/>
      <c r="Q6265" s="59"/>
      <c r="R6265" s="59"/>
      <c r="S6265" s="59"/>
      <c r="T6265" s="59"/>
      <c r="U6265" s="59"/>
      <c r="V6265" s="59"/>
      <c r="W6265" s="59"/>
      <c r="X6265" s="59"/>
      <c r="Y6265" s="59"/>
      <c r="Z6265" s="59"/>
      <c r="AA6265" s="59"/>
      <c r="AB6265" s="59"/>
      <c r="AC6265" s="59"/>
    </row>
    <row r="6266" spans="1:29" x14ac:dyDescent="0.2">
      <c r="A6266" s="62" t="s">
        <v>16071</v>
      </c>
      <c r="B6266" s="63">
        <v>6262</v>
      </c>
      <c r="C6266" s="64">
        <v>43223</v>
      </c>
      <c r="D6266" s="62" t="s">
        <v>16072</v>
      </c>
      <c r="E6266" s="62" t="s">
        <v>3836</v>
      </c>
      <c r="F6266" s="62" t="s">
        <v>137</v>
      </c>
      <c r="G6266" s="64">
        <v>43245</v>
      </c>
      <c r="H6266" s="62" t="s">
        <v>16009</v>
      </c>
      <c r="I6266" s="59"/>
      <c r="J6266" s="59"/>
      <c r="K6266" s="59"/>
      <c r="L6266" s="59"/>
      <c r="M6266" s="59"/>
      <c r="N6266" s="59"/>
      <c r="O6266" s="59"/>
      <c r="P6266" s="59"/>
      <c r="Q6266" s="59"/>
      <c r="R6266" s="59"/>
      <c r="S6266" s="59"/>
      <c r="T6266" s="59"/>
      <c r="U6266" s="59"/>
      <c r="V6266" s="59"/>
      <c r="W6266" s="59"/>
      <c r="X6266" s="59"/>
      <c r="Y6266" s="59"/>
      <c r="Z6266" s="59"/>
      <c r="AA6266" s="59"/>
      <c r="AB6266" s="59"/>
      <c r="AC6266" s="59"/>
    </row>
    <row r="6267" spans="1:29" x14ac:dyDescent="0.2">
      <c r="A6267" s="62" t="s">
        <v>16073</v>
      </c>
      <c r="B6267" s="63">
        <v>6263</v>
      </c>
      <c r="C6267" s="64">
        <v>43223</v>
      </c>
      <c r="D6267" s="62" t="s">
        <v>16074</v>
      </c>
      <c r="E6267" s="62" t="s">
        <v>3836</v>
      </c>
      <c r="F6267" s="62" t="s">
        <v>137</v>
      </c>
      <c r="G6267" s="64">
        <v>43245</v>
      </c>
      <c r="H6267" s="62" t="s">
        <v>16009</v>
      </c>
      <c r="I6267" s="59"/>
      <c r="J6267" s="59"/>
      <c r="K6267" s="59"/>
      <c r="L6267" s="59"/>
      <c r="M6267" s="59"/>
      <c r="N6267" s="59"/>
      <c r="O6267" s="59"/>
      <c r="P6267" s="59"/>
      <c r="Q6267" s="59"/>
      <c r="R6267" s="59"/>
      <c r="S6267" s="59"/>
      <c r="T6267" s="59"/>
      <c r="U6267" s="59"/>
      <c r="V6267" s="59"/>
      <c r="W6267" s="59"/>
      <c r="X6267" s="59"/>
      <c r="Y6267" s="59"/>
      <c r="Z6267" s="59"/>
      <c r="AA6267" s="59"/>
      <c r="AB6267" s="59"/>
      <c r="AC6267" s="59"/>
    </row>
    <row r="6268" spans="1:29" x14ac:dyDescent="0.2">
      <c r="A6268" s="62" t="s">
        <v>16075</v>
      </c>
      <c r="B6268" s="63">
        <v>6264</v>
      </c>
      <c r="C6268" s="64">
        <v>43223</v>
      </c>
      <c r="D6268" s="62" t="s">
        <v>16076</v>
      </c>
      <c r="E6268" s="62" t="s">
        <v>3836</v>
      </c>
      <c r="F6268" s="62" t="s">
        <v>137</v>
      </c>
      <c r="G6268" s="64">
        <v>43245</v>
      </c>
      <c r="H6268" s="62" t="s">
        <v>16009</v>
      </c>
      <c r="I6268" s="59"/>
      <c r="J6268" s="59"/>
      <c r="K6268" s="59"/>
      <c r="L6268" s="59"/>
      <c r="M6268" s="59"/>
      <c r="N6268" s="59"/>
      <c r="O6268" s="59"/>
      <c r="P6268" s="59"/>
      <c r="Q6268" s="59"/>
      <c r="R6268" s="59"/>
      <c r="S6268" s="59"/>
      <c r="T6268" s="59"/>
      <c r="U6268" s="59"/>
      <c r="V6268" s="59"/>
      <c r="W6268" s="59"/>
      <c r="X6268" s="59"/>
      <c r="Y6268" s="59"/>
      <c r="Z6268" s="59"/>
      <c r="AA6268" s="59"/>
      <c r="AB6268" s="59"/>
      <c r="AC6268" s="59"/>
    </row>
    <row r="6269" spans="1:29" x14ac:dyDescent="0.2">
      <c r="A6269" s="62" t="s">
        <v>16077</v>
      </c>
      <c r="B6269" s="63">
        <v>6265</v>
      </c>
      <c r="C6269" s="64">
        <v>43223</v>
      </c>
      <c r="D6269" s="62" t="s">
        <v>16078</v>
      </c>
      <c r="E6269" s="62" t="s">
        <v>3836</v>
      </c>
      <c r="F6269" s="62" t="s">
        <v>137</v>
      </c>
      <c r="G6269" s="64">
        <v>43245</v>
      </c>
      <c r="H6269" s="62" t="s">
        <v>16009</v>
      </c>
      <c r="I6269" s="59"/>
      <c r="J6269" s="59"/>
      <c r="K6269" s="59"/>
      <c r="L6269" s="59"/>
      <c r="M6269" s="59"/>
      <c r="N6269" s="59"/>
      <c r="O6269" s="59"/>
      <c r="P6269" s="59"/>
      <c r="Q6269" s="59"/>
      <c r="R6269" s="59"/>
      <c r="S6269" s="59"/>
      <c r="T6269" s="59"/>
      <c r="U6269" s="59"/>
      <c r="V6269" s="59"/>
      <c r="W6269" s="59"/>
      <c r="X6269" s="59"/>
      <c r="Y6269" s="59"/>
      <c r="Z6269" s="59"/>
      <c r="AA6269" s="59"/>
      <c r="AB6269" s="59"/>
      <c r="AC6269" s="59"/>
    </row>
    <row r="6270" spans="1:29" x14ac:dyDescent="0.2">
      <c r="A6270" s="62" t="s">
        <v>16079</v>
      </c>
      <c r="B6270" s="63">
        <v>6266</v>
      </c>
      <c r="C6270" s="64">
        <v>43223</v>
      </c>
      <c r="D6270" s="62" t="s">
        <v>16080</v>
      </c>
      <c r="E6270" s="62" t="s">
        <v>3836</v>
      </c>
      <c r="F6270" s="62" t="s">
        <v>137</v>
      </c>
      <c r="G6270" s="64">
        <v>43245</v>
      </c>
      <c r="H6270" s="62" t="s">
        <v>16009</v>
      </c>
      <c r="I6270" s="59"/>
      <c r="J6270" s="59"/>
      <c r="K6270" s="59"/>
      <c r="L6270" s="59"/>
      <c r="M6270" s="59"/>
      <c r="N6270" s="59"/>
      <c r="O6270" s="59"/>
      <c r="P6270" s="59"/>
      <c r="Q6270" s="59"/>
      <c r="R6270" s="59"/>
      <c r="S6270" s="59"/>
      <c r="T6270" s="59"/>
      <c r="U6270" s="59"/>
      <c r="V6270" s="59"/>
      <c r="W6270" s="59"/>
      <c r="X6270" s="59"/>
      <c r="Y6270" s="59"/>
      <c r="Z6270" s="59"/>
      <c r="AA6270" s="59"/>
      <c r="AB6270" s="59"/>
      <c r="AC6270" s="59"/>
    </row>
    <row r="6271" spans="1:29" x14ac:dyDescent="0.2">
      <c r="A6271" s="62" t="s">
        <v>16081</v>
      </c>
      <c r="B6271" s="63">
        <v>6267</v>
      </c>
      <c r="C6271" s="64">
        <v>43223</v>
      </c>
      <c r="D6271" s="62" t="s">
        <v>16082</v>
      </c>
      <c r="E6271" s="62" t="s">
        <v>3836</v>
      </c>
      <c r="F6271" s="62" t="s">
        <v>137</v>
      </c>
      <c r="G6271" s="64">
        <v>43245</v>
      </c>
      <c r="H6271" s="62" t="s">
        <v>16083</v>
      </c>
      <c r="I6271" s="59"/>
      <c r="J6271" s="59"/>
      <c r="K6271" s="59"/>
      <c r="L6271" s="59"/>
      <c r="M6271" s="59"/>
      <c r="N6271" s="59"/>
      <c r="O6271" s="59"/>
      <c r="P6271" s="59"/>
      <c r="Q6271" s="59"/>
      <c r="R6271" s="59"/>
      <c r="S6271" s="59"/>
      <c r="T6271" s="59"/>
      <c r="U6271" s="59"/>
      <c r="V6271" s="59"/>
      <c r="W6271" s="59"/>
      <c r="X6271" s="59"/>
      <c r="Y6271" s="59"/>
      <c r="Z6271" s="59"/>
      <c r="AA6271" s="59"/>
      <c r="AB6271" s="59"/>
      <c r="AC6271" s="59"/>
    </row>
    <row r="6272" spans="1:29" x14ac:dyDescent="0.2">
      <c r="A6272" s="62" t="s">
        <v>16084</v>
      </c>
      <c r="B6272" s="63">
        <v>6268</v>
      </c>
      <c r="C6272" s="64">
        <v>43223</v>
      </c>
      <c r="D6272" s="62" t="s">
        <v>16085</v>
      </c>
      <c r="E6272" s="62" t="s">
        <v>3836</v>
      </c>
      <c r="F6272" s="62" t="s">
        <v>137</v>
      </c>
      <c r="G6272" s="64">
        <v>43245</v>
      </c>
      <c r="H6272" s="62" t="s">
        <v>16086</v>
      </c>
      <c r="I6272" s="59"/>
      <c r="J6272" s="59"/>
      <c r="K6272" s="59"/>
      <c r="L6272" s="59"/>
      <c r="M6272" s="59"/>
      <c r="N6272" s="59"/>
      <c r="O6272" s="59"/>
      <c r="P6272" s="59"/>
      <c r="Q6272" s="59"/>
      <c r="R6272" s="59"/>
      <c r="S6272" s="59"/>
      <c r="T6272" s="59"/>
      <c r="U6272" s="59"/>
      <c r="V6272" s="59"/>
      <c r="W6272" s="59"/>
      <c r="X6272" s="59"/>
      <c r="Y6272" s="59"/>
      <c r="Z6272" s="59"/>
      <c r="AA6272" s="59"/>
      <c r="AB6272" s="59"/>
      <c r="AC6272" s="59"/>
    </row>
    <row r="6273" spans="1:29" x14ac:dyDescent="0.2">
      <c r="A6273" s="62" t="s">
        <v>16087</v>
      </c>
      <c r="B6273" s="63">
        <v>6269</v>
      </c>
      <c r="C6273" s="64">
        <v>43223</v>
      </c>
      <c r="D6273" s="62" t="s">
        <v>16088</v>
      </c>
      <c r="E6273" s="62" t="s">
        <v>3836</v>
      </c>
      <c r="F6273" s="62" t="s">
        <v>137</v>
      </c>
      <c r="G6273" s="64">
        <v>43245</v>
      </c>
      <c r="H6273" s="62" t="s">
        <v>16009</v>
      </c>
      <c r="I6273" s="59"/>
      <c r="J6273" s="59"/>
      <c r="K6273" s="59"/>
      <c r="L6273" s="59"/>
      <c r="M6273" s="59"/>
      <c r="N6273" s="59"/>
      <c r="O6273" s="59"/>
      <c r="P6273" s="59"/>
      <c r="Q6273" s="59"/>
      <c r="R6273" s="59"/>
      <c r="S6273" s="59"/>
      <c r="T6273" s="59"/>
      <c r="U6273" s="59"/>
      <c r="V6273" s="59"/>
      <c r="W6273" s="59"/>
      <c r="X6273" s="59"/>
      <c r="Y6273" s="59"/>
      <c r="Z6273" s="59"/>
      <c r="AA6273" s="59"/>
      <c r="AB6273" s="59"/>
      <c r="AC6273" s="59"/>
    </row>
    <row r="6274" spans="1:29" x14ac:dyDescent="0.2">
      <c r="A6274" s="62" t="s">
        <v>16089</v>
      </c>
      <c r="B6274" s="63">
        <v>6270</v>
      </c>
      <c r="C6274" s="64">
        <v>43223</v>
      </c>
      <c r="D6274" s="62" t="s">
        <v>16090</v>
      </c>
      <c r="E6274" s="62" t="s">
        <v>3836</v>
      </c>
      <c r="F6274" s="62" t="s">
        <v>137</v>
      </c>
      <c r="G6274" s="64">
        <v>43245</v>
      </c>
      <c r="H6274" s="62" t="s">
        <v>16009</v>
      </c>
      <c r="I6274" s="59"/>
      <c r="J6274" s="59"/>
      <c r="K6274" s="59"/>
      <c r="L6274" s="59"/>
      <c r="M6274" s="59"/>
      <c r="N6274" s="59"/>
      <c r="O6274" s="59"/>
      <c r="P6274" s="59"/>
      <c r="Q6274" s="59"/>
      <c r="R6274" s="59"/>
      <c r="S6274" s="59"/>
      <c r="T6274" s="59"/>
      <c r="U6274" s="59"/>
      <c r="V6274" s="59"/>
      <c r="W6274" s="59"/>
      <c r="X6274" s="59"/>
      <c r="Y6274" s="59"/>
      <c r="Z6274" s="59"/>
      <c r="AA6274" s="59"/>
      <c r="AB6274" s="59"/>
      <c r="AC6274" s="59"/>
    </row>
    <row r="6275" spans="1:29" x14ac:dyDescent="0.2">
      <c r="A6275" s="62" t="s">
        <v>16091</v>
      </c>
      <c r="B6275" s="63">
        <v>6271</v>
      </c>
      <c r="C6275" s="64">
        <v>43223</v>
      </c>
      <c r="D6275" s="62" t="s">
        <v>16092</v>
      </c>
      <c r="E6275" s="62" t="s">
        <v>3836</v>
      </c>
      <c r="F6275" s="62" t="s">
        <v>137</v>
      </c>
      <c r="G6275" s="64">
        <v>43245</v>
      </c>
      <c r="H6275" s="62" t="s">
        <v>16009</v>
      </c>
      <c r="I6275" s="59"/>
      <c r="J6275" s="59"/>
      <c r="K6275" s="59"/>
      <c r="L6275" s="59"/>
      <c r="M6275" s="59"/>
      <c r="N6275" s="59"/>
      <c r="O6275" s="59"/>
      <c r="P6275" s="59"/>
      <c r="Q6275" s="59"/>
      <c r="R6275" s="59"/>
      <c r="S6275" s="59"/>
      <c r="T6275" s="59"/>
      <c r="U6275" s="59"/>
      <c r="V6275" s="59"/>
      <c r="W6275" s="59"/>
      <c r="X6275" s="59"/>
      <c r="Y6275" s="59"/>
      <c r="Z6275" s="59"/>
      <c r="AA6275" s="59"/>
      <c r="AB6275" s="59"/>
      <c r="AC6275" s="59"/>
    </row>
    <row r="6276" spans="1:29" x14ac:dyDescent="0.2">
      <c r="A6276" s="62" t="s">
        <v>16093</v>
      </c>
      <c r="B6276" s="63">
        <v>6272</v>
      </c>
      <c r="C6276" s="64">
        <v>43223</v>
      </c>
      <c r="D6276" s="62" t="s">
        <v>16094</v>
      </c>
      <c r="E6276" s="62" t="s">
        <v>3836</v>
      </c>
      <c r="F6276" s="62" t="s">
        <v>137</v>
      </c>
      <c r="G6276" s="64">
        <v>43245</v>
      </c>
      <c r="H6276" s="62" t="s">
        <v>16009</v>
      </c>
      <c r="I6276" s="59"/>
      <c r="J6276" s="59"/>
      <c r="K6276" s="59"/>
      <c r="L6276" s="59"/>
      <c r="M6276" s="59"/>
      <c r="N6276" s="59"/>
      <c r="O6276" s="59"/>
      <c r="P6276" s="59"/>
      <c r="Q6276" s="59"/>
      <c r="R6276" s="59"/>
      <c r="S6276" s="59"/>
      <c r="T6276" s="59"/>
      <c r="U6276" s="59"/>
      <c r="V6276" s="59"/>
      <c r="W6276" s="59"/>
      <c r="X6276" s="59"/>
      <c r="Y6276" s="59"/>
      <c r="Z6276" s="59"/>
      <c r="AA6276" s="59"/>
      <c r="AB6276" s="59"/>
      <c r="AC6276" s="59"/>
    </row>
    <row r="6277" spans="1:29" x14ac:dyDescent="0.2">
      <c r="A6277" s="62" t="s">
        <v>16095</v>
      </c>
      <c r="B6277" s="63">
        <v>6273</v>
      </c>
      <c r="C6277" s="64">
        <v>43223</v>
      </c>
      <c r="D6277" s="62" t="s">
        <v>16096</v>
      </c>
      <c r="E6277" s="62" t="s">
        <v>3836</v>
      </c>
      <c r="F6277" s="62" t="s">
        <v>137</v>
      </c>
      <c r="G6277" s="64">
        <v>43245</v>
      </c>
      <c r="H6277" s="62" t="s">
        <v>16009</v>
      </c>
      <c r="I6277" s="59"/>
      <c r="J6277" s="59"/>
      <c r="K6277" s="59"/>
      <c r="L6277" s="59"/>
      <c r="M6277" s="59"/>
      <c r="N6277" s="59"/>
      <c r="O6277" s="59"/>
      <c r="P6277" s="59"/>
      <c r="Q6277" s="59"/>
      <c r="R6277" s="59"/>
      <c r="S6277" s="59"/>
      <c r="T6277" s="59"/>
      <c r="U6277" s="59"/>
      <c r="V6277" s="59"/>
      <c r="W6277" s="59"/>
      <c r="X6277" s="59"/>
      <c r="Y6277" s="59"/>
      <c r="Z6277" s="59"/>
      <c r="AA6277" s="59"/>
      <c r="AB6277" s="59"/>
      <c r="AC6277" s="59"/>
    </row>
    <row r="6278" spans="1:29" x14ac:dyDescent="0.2">
      <c r="A6278" s="62" t="s">
        <v>16097</v>
      </c>
      <c r="B6278" s="63">
        <v>6274</v>
      </c>
      <c r="C6278" s="64">
        <v>43223</v>
      </c>
      <c r="D6278" s="62" t="s">
        <v>16098</v>
      </c>
      <c r="E6278" s="62" t="s">
        <v>3836</v>
      </c>
      <c r="F6278" s="62" t="s">
        <v>137</v>
      </c>
      <c r="G6278" s="64">
        <v>43245</v>
      </c>
      <c r="H6278" s="62" t="s">
        <v>16009</v>
      </c>
      <c r="I6278" s="59"/>
      <c r="J6278" s="59"/>
      <c r="K6278" s="59"/>
      <c r="L6278" s="59"/>
      <c r="M6278" s="59"/>
      <c r="N6278" s="59"/>
      <c r="O6278" s="59"/>
      <c r="P6278" s="59"/>
      <c r="Q6278" s="59"/>
      <c r="R6278" s="59"/>
      <c r="S6278" s="59"/>
      <c r="T6278" s="59"/>
      <c r="U6278" s="59"/>
      <c r="V6278" s="59"/>
      <c r="W6278" s="59"/>
      <c r="X6278" s="59"/>
      <c r="Y6278" s="59"/>
      <c r="Z6278" s="59"/>
      <c r="AA6278" s="59"/>
      <c r="AB6278" s="59"/>
      <c r="AC6278" s="59"/>
    </row>
    <row r="6279" spans="1:29" x14ac:dyDescent="0.2">
      <c r="A6279" s="62" t="s">
        <v>16099</v>
      </c>
      <c r="B6279" s="63">
        <v>6275</v>
      </c>
      <c r="C6279" s="64">
        <v>43223</v>
      </c>
      <c r="D6279" s="62" t="s">
        <v>16100</v>
      </c>
      <c r="E6279" s="62" t="s">
        <v>3836</v>
      </c>
      <c r="F6279" s="62" t="s">
        <v>137</v>
      </c>
      <c r="G6279" s="64">
        <v>43245</v>
      </c>
      <c r="H6279" s="62" t="s">
        <v>16009</v>
      </c>
      <c r="I6279" s="59"/>
      <c r="J6279" s="59"/>
      <c r="K6279" s="59"/>
      <c r="L6279" s="59"/>
      <c r="M6279" s="59"/>
      <c r="N6279" s="59"/>
      <c r="O6279" s="59"/>
      <c r="P6279" s="59"/>
      <c r="Q6279" s="59"/>
      <c r="R6279" s="59"/>
      <c r="S6279" s="59"/>
      <c r="T6279" s="59"/>
      <c r="U6279" s="59"/>
      <c r="V6279" s="59"/>
      <c r="W6279" s="59"/>
      <c r="X6279" s="59"/>
      <c r="Y6279" s="59"/>
      <c r="Z6279" s="59"/>
      <c r="AA6279" s="59"/>
      <c r="AB6279" s="59"/>
      <c r="AC6279" s="59"/>
    </row>
    <row r="6280" spans="1:29" x14ac:dyDescent="0.2">
      <c r="A6280" s="62" t="s">
        <v>16101</v>
      </c>
      <c r="B6280" s="63">
        <v>6276</v>
      </c>
      <c r="C6280" s="64">
        <v>43223</v>
      </c>
      <c r="D6280" s="62" t="s">
        <v>16102</v>
      </c>
      <c r="E6280" s="62" t="s">
        <v>3836</v>
      </c>
      <c r="F6280" s="62" t="s">
        <v>137</v>
      </c>
      <c r="G6280" s="64">
        <v>43245</v>
      </c>
      <c r="H6280" s="62" t="s">
        <v>16009</v>
      </c>
      <c r="I6280" s="59"/>
      <c r="J6280" s="59"/>
      <c r="K6280" s="59"/>
      <c r="L6280" s="59"/>
      <c r="M6280" s="59"/>
      <c r="N6280" s="59"/>
      <c r="O6280" s="59"/>
      <c r="P6280" s="59"/>
      <c r="Q6280" s="59"/>
      <c r="R6280" s="59"/>
      <c r="S6280" s="59"/>
      <c r="T6280" s="59"/>
      <c r="U6280" s="59"/>
      <c r="V6280" s="59"/>
      <c r="W6280" s="59"/>
      <c r="X6280" s="59"/>
      <c r="Y6280" s="59"/>
      <c r="Z6280" s="59"/>
      <c r="AA6280" s="59"/>
      <c r="AB6280" s="59"/>
      <c r="AC6280" s="59"/>
    </row>
    <row r="6281" spans="1:29" x14ac:dyDescent="0.2">
      <c r="A6281" s="62" t="s">
        <v>16103</v>
      </c>
      <c r="B6281" s="63">
        <v>6277</v>
      </c>
      <c r="C6281" s="64">
        <v>43223</v>
      </c>
      <c r="D6281" s="62" t="s">
        <v>16104</v>
      </c>
      <c r="E6281" s="62" t="s">
        <v>3836</v>
      </c>
      <c r="F6281" s="62" t="s">
        <v>137</v>
      </c>
      <c r="G6281" s="64">
        <v>43245</v>
      </c>
      <c r="H6281" s="62" t="s">
        <v>16009</v>
      </c>
      <c r="I6281" s="59"/>
      <c r="J6281" s="59"/>
      <c r="K6281" s="59"/>
      <c r="L6281" s="59"/>
      <c r="M6281" s="59"/>
      <c r="N6281" s="59"/>
      <c r="O6281" s="59"/>
      <c r="P6281" s="59"/>
      <c r="Q6281" s="59"/>
      <c r="R6281" s="59"/>
      <c r="S6281" s="59"/>
      <c r="T6281" s="59"/>
      <c r="U6281" s="59"/>
      <c r="V6281" s="59"/>
      <c r="W6281" s="59"/>
      <c r="X6281" s="59"/>
      <c r="Y6281" s="59"/>
      <c r="Z6281" s="59"/>
      <c r="AA6281" s="59"/>
      <c r="AB6281" s="59"/>
      <c r="AC6281" s="59"/>
    </row>
    <row r="6282" spans="1:29" x14ac:dyDescent="0.2">
      <c r="A6282" s="62" t="s">
        <v>16105</v>
      </c>
      <c r="B6282" s="63">
        <v>6278</v>
      </c>
      <c r="C6282" s="64">
        <v>43223</v>
      </c>
      <c r="D6282" s="62" t="s">
        <v>16106</v>
      </c>
      <c r="E6282" s="62" t="s">
        <v>3836</v>
      </c>
      <c r="F6282" s="62" t="s">
        <v>137</v>
      </c>
      <c r="G6282" s="64">
        <v>43245</v>
      </c>
      <c r="H6282" s="62" t="s">
        <v>16009</v>
      </c>
      <c r="I6282" s="59"/>
      <c r="J6282" s="59"/>
      <c r="K6282" s="59"/>
      <c r="L6282" s="59"/>
      <c r="M6282" s="59"/>
      <c r="N6282" s="59"/>
      <c r="O6282" s="59"/>
      <c r="P6282" s="59"/>
      <c r="Q6282" s="59"/>
      <c r="R6282" s="59"/>
      <c r="S6282" s="59"/>
      <c r="T6282" s="59"/>
      <c r="U6282" s="59"/>
      <c r="V6282" s="59"/>
      <c r="W6282" s="59"/>
      <c r="X6282" s="59"/>
      <c r="Y6282" s="59"/>
      <c r="Z6282" s="59"/>
      <c r="AA6282" s="59"/>
      <c r="AB6282" s="59"/>
      <c r="AC6282" s="59"/>
    </row>
    <row r="6283" spans="1:29" x14ac:dyDescent="0.2">
      <c r="A6283" s="62" t="s">
        <v>16107</v>
      </c>
      <c r="B6283" s="63">
        <v>6279</v>
      </c>
      <c r="C6283" s="64">
        <v>43223</v>
      </c>
      <c r="D6283" s="62" t="s">
        <v>16108</v>
      </c>
      <c r="E6283" s="62" t="s">
        <v>3836</v>
      </c>
      <c r="F6283" s="62" t="s">
        <v>137</v>
      </c>
      <c r="G6283" s="64">
        <v>43245</v>
      </c>
      <c r="H6283" s="62" t="s">
        <v>16009</v>
      </c>
      <c r="I6283" s="59"/>
      <c r="J6283" s="59"/>
      <c r="K6283" s="59"/>
      <c r="L6283" s="59"/>
      <c r="M6283" s="59"/>
      <c r="N6283" s="59"/>
      <c r="O6283" s="59"/>
      <c r="P6283" s="59"/>
      <c r="Q6283" s="59"/>
      <c r="R6283" s="59"/>
      <c r="S6283" s="59"/>
      <c r="T6283" s="59"/>
      <c r="U6283" s="59"/>
      <c r="V6283" s="59"/>
      <c r="W6283" s="59"/>
      <c r="X6283" s="59"/>
      <c r="Y6283" s="59"/>
      <c r="Z6283" s="59"/>
      <c r="AA6283" s="59"/>
      <c r="AB6283" s="59"/>
      <c r="AC6283" s="59"/>
    </row>
    <row r="6284" spans="1:29" x14ac:dyDescent="0.2">
      <c r="A6284" s="62" t="s">
        <v>16109</v>
      </c>
      <c r="B6284" s="63">
        <v>6280</v>
      </c>
      <c r="C6284" s="64">
        <v>43223</v>
      </c>
      <c r="D6284" s="62" t="s">
        <v>16110</v>
      </c>
      <c r="E6284" s="62" t="s">
        <v>3836</v>
      </c>
      <c r="F6284" s="62" t="s">
        <v>137</v>
      </c>
      <c r="G6284" s="64">
        <v>43245</v>
      </c>
      <c r="H6284" s="62" t="s">
        <v>16009</v>
      </c>
      <c r="I6284" s="59"/>
      <c r="J6284" s="59"/>
      <c r="K6284" s="59"/>
      <c r="L6284" s="59"/>
      <c r="M6284" s="59"/>
      <c r="N6284" s="59"/>
      <c r="O6284" s="59"/>
      <c r="P6284" s="59"/>
      <c r="Q6284" s="59"/>
      <c r="R6284" s="59"/>
      <c r="S6284" s="59"/>
      <c r="T6284" s="59"/>
      <c r="U6284" s="59"/>
      <c r="V6284" s="59"/>
      <c r="W6284" s="59"/>
      <c r="X6284" s="59"/>
      <c r="Y6284" s="59"/>
      <c r="Z6284" s="59"/>
      <c r="AA6284" s="59"/>
      <c r="AB6284" s="59"/>
      <c r="AC6284" s="59"/>
    </row>
    <row r="6285" spans="1:29" x14ac:dyDescent="0.2">
      <c r="A6285" s="62" t="s">
        <v>16111</v>
      </c>
      <c r="B6285" s="63">
        <v>6281</v>
      </c>
      <c r="C6285" s="64">
        <v>43223</v>
      </c>
      <c r="D6285" s="62" t="s">
        <v>16112</v>
      </c>
      <c r="E6285" s="62" t="s">
        <v>3836</v>
      </c>
      <c r="F6285" s="62" t="s">
        <v>137</v>
      </c>
      <c r="G6285" s="64">
        <v>43245</v>
      </c>
      <c r="H6285" s="62" t="s">
        <v>16009</v>
      </c>
      <c r="I6285" s="59"/>
      <c r="J6285" s="59"/>
      <c r="K6285" s="59"/>
      <c r="L6285" s="59"/>
      <c r="M6285" s="59"/>
      <c r="N6285" s="59"/>
      <c r="O6285" s="59"/>
      <c r="P6285" s="59"/>
      <c r="Q6285" s="59"/>
      <c r="R6285" s="59"/>
      <c r="S6285" s="59"/>
      <c r="T6285" s="59"/>
      <c r="U6285" s="59"/>
      <c r="V6285" s="59"/>
      <c r="W6285" s="59"/>
      <c r="X6285" s="59"/>
      <c r="Y6285" s="59"/>
      <c r="Z6285" s="59"/>
      <c r="AA6285" s="59"/>
      <c r="AB6285" s="59"/>
      <c r="AC6285" s="59"/>
    </row>
    <row r="6286" spans="1:29" x14ac:dyDescent="0.2">
      <c r="A6286" s="62" t="s">
        <v>16113</v>
      </c>
      <c r="B6286" s="63">
        <v>6282</v>
      </c>
      <c r="C6286" s="64">
        <v>43223</v>
      </c>
      <c r="D6286" s="62" t="s">
        <v>16114</v>
      </c>
      <c r="E6286" s="62" t="s">
        <v>3836</v>
      </c>
      <c r="F6286" s="62" t="s">
        <v>137</v>
      </c>
      <c r="G6286" s="64">
        <v>43245</v>
      </c>
      <c r="H6286" s="62" t="s">
        <v>16009</v>
      </c>
      <c r="I6286" s="59"/>
      <c r="J6286" s="59"/>
      <c r="K6286" s="59"/>
      <c r="L6286" s="59"/>
      <c r="M6286" s="59"/>
      <c r="N6286" s="59"/>
      <c r="O6286" s="59"/>
      <c r="P6286" s="59"/>
      <c r="Q6286" s="59"/>
      <c r="R6286" s="59"/>
      <c r="S6286" s="59"/>
      <c r="T6286" s="59"/>
      <c r="U6286" s="59"/>
      <c r="V6286" s="59"/>
      <c r="W6286" s="59"/>
      <c r="X6286" s="59"/>
      <c r="Y6286" s="59"/>
      <c r="Z6286" s="59"/>
      <c r="AA6286" s="59"/>
      <c r="AB6286" s="59"/>
      <c r="AC6286" s="59"/>
    </row>
    <row r="6287" spans="1:29" x14ac:dyDescent="0.2">
      <c r="A6287" s="62" t="s">
        <v>16115</v>
      </c>
      <c r="B6287" s="63">
        <v>6283</v>
      </c>
      <c r="C6287" s="64">
        <v>43223</v>
      </c>
      <c r="D6287" s="62" t="s">
        <v>16116</v>
      </c>
      <c r="E6287" s="62" t="s">
        <v>3836</v>
      </c>
      <c r="F6287" s="62" t="s">
        <v>137</v>
      </c>
      <c r="G6287" s="64">
        <v>43245</v>
      </c>
      <c r="H6287" s="62" t="s">
        <v>16009</v>
      </c>
      <c r="I6287" s="59"/>
      <c r="J6287" s="59"/>
      <c r="K6287" s="59"/>
      <c r="L6287" s="59"/>
      <c r="M6287" s="59"/>
      <c r="N6287" s="59"/>
      <c r="O6287" s="59"/>
      <c r="P6287" s="59"/>
      <c r="Q6287" s="59"/>
      <c r="R6287" s="59"/>
      <c r="S6287" s="59"/>
      <c r="T6287" s="59"/>
      <c r="U6287" s="59"/>
      <c r="V6287" s="59"/>
      <c r="W6287" s="59"/>
      <c r="X6287" s="59"/>
      <c r="Y6287" s="59"/>
      <c r="Z6287" s="59"/>
      <c r="AA6287" s="59"/>
      <c r="AB6287" s="59"/>
      <c r="AC6287" s="59"/>
    </row>
    <row r="6288" spans="1:29" x14ac:dyDescent="0.2">
      <c r="A6288" s="62" t="s">
        <v>16117</v>
      </c>
      <c r="B6288" s="63">
        <v>6284</v>
      </c>
      <c r="C6288" s="64">
        <v>43223</v>
      </c>
      <c r="D6288" s="62" t="s">
        <v>16118</v>
      </c>
      <c r="E6288" s="62" t="s">
        <v>3836</v>
      </c>
      <c r="F6288" s="62" t="s">
        <v>137</v>
      </c>
      <c r="G6288" s="64">
        <v>43245</v>
      </c>
      <c r="H6288" s="62" t="s">
        <v>16009</v>
      </c>
      <c r="I6288" s="59"/>
      <c r="J6288" s="59"/>
      <c r="K6288" s="59"/>
      <c r="L6288" s="59"/>
      <c r="M6288" s="59"/>
      <c r="N6288" s="59"/>
      <c r="O6288" s="59"/>
      <c r="P6288" s="59"/>
      <c r="Q6288" s="59"/>
      <c r="R6288" s="59"/>
      <c r="S6288" s="59"/>
      <c r="T6288" s="59"/>
      <c r="U6288" s="59"/>
      <c r="V6288" s="59"/>
      <c r="W6288" s="59"/>
      <c r="X6288" s="59"/>
      <c r="Y6288" s="59"/>
      <c r="Z6288" s="59"/>
      <c r="AA6288" s="59"/>
      <c r="AB6288" s="59"/>
      <c r="AC6288" s="59"/>
    </row>
    <row r="6289" spans="1:29" x14ac:dyDescent="0.2">
      <c r="A6289" s="62" t="s">
        <v>16119</v>
      </c>
      <c r="B6289" s="63">
        <v>6285</v>
      </c>
      <c r="C6289" s="64">
        <v>43223</v>
      </c>
      <c r="D6289" s="62" t="s">
        <v>16120</v>
      </c>
      <c r="E6289" s="62" t="s">
        <v>3836</v>
      </c>
      <c r="F6289" s="62" t="s">
        <v>137</v>
      </c>
      <c r="G6289" s="64">
        <v>43245</v>
      </c>
      <c r="H6289" s="62" t="s">
        <v>16009</v>
      </c>
      <c r="I6289" s="59"/>
      <c r="J6289" s="59"/>
      <c r="K6289" s="59"/>
      <c r="L6289" s="59"/>
      <c r="M6289" s="59"/>
      <c r="N6289" s="59"/>
      <c r="O6289" s="59"/>
      <c r="P6289" s="59"/>
      <c r="Q6289" s="59"/>
      <c r="R6289" s="59"/>
      <c r="S6289" s="59"/>
      <c r="T6289" s="59"/>
      <c r="U6289" s="59"/>
      <c r="V6289" s="59"/>
      <c r="W6289" s="59"/>
      <c r="X6289" s="59"/>
      <c r="Y6289" s="59"/>
      <c r="Z6289" s="59"/>
      <c r="AA6289" s="59"/>
      <c r="AB6289" s="59"/>
      <c r="AC6289" s="59"/>
    </row>
    <row r="6290" spans="1:29" x14ac:dyDescent="0.2">
      <c r="A6290" s="62" t="s">
        <v>16121</v>
      </c>
      <c r="B6290" s="63">
        <v>6286</v>
      </c>
      <c r="C6290" s="64">
        <v>43223</v>
      </c>
      <c r="D6290" s="62" t="s">
        <v>16122</v>
      </c>
      <c r="E6290" s="62" t="s">
        <v>3836</v>
      </c>
      <c r="F6290" s="62" t="s">
        <v>137</v>
      </c>
      <c r="G6290" s="64">
        <v>43245</v>
      </c>
      <c r="H6290" s="62" t="s">
        <v>16009</v>
      </c>
      <c r="I6290" s="59"/>
      <c r="J6290" s="59"/>
      <c r="K6290" s="59"/>
      <c r="L6290" s="59"/>
      <c r="M6290" s="59"/>
      <c r="N6290" s="59"/>
      <c r="O6290" s="59"/>
      <c r="P6290" s="59"/>
      <c r="Q6290" s="59"/>
      <c r="R6290" s="59"/>
      <c r="S6290" s="59"/>
      <c r="T6290" s="59"/>
      <c r="U6290" s="59"/>
      <c r="V6290" s="59"/>
      <c r="W6290" s="59"/>
      <c r="X6290" s="59"/>
      <c r="Y6290" s="59"/>
      <c r="Z6290" s="59"/>
      <c r="AA6290" s="59"/>
      <c r="AB6290" s="59"/>
      <c r="AC6290" s="59"/>
    </row>
    <row r="6291" spans="1:29" x14ac:dyDescent="0.2">
      <c r="A6291" s="62" t="s">
        <v>16123</v>
      </c>
      <c r="B6291" s="63">
        <v>6287</v>
      </c>
      <c r="C6291" s="64">
        <v>43223</v>
      </c>
      <c r="D6291" s="62" t="s">
        <v>16124</v>
      </c>
      <c r="E6291" s="62" t="s">
        <v>3836</v>
      </c>
      <c r="F6291" s="62" t="s">
        <v>137</v>
      </c>
      <c r="G6291" s="64">
        <v>43245</v>
      </c>
      <c r="H6291" s="62" t="s">
        <v>16009</v>
      </c>
      <c r="I6291" s="59"/>
      <c r="J6291" s="59"/>
      <c r="K6291" s="59"/>
      <c r="L6291" s="59"/>
      <c r="M6291" s="59"/>
      <c r="N6291" s="59"/>
      <c r="O6291" s="59"/>
      <c r="P6291" s="59"/>
      <c r="Q6291" s="59"/>
      <c r="R6291" s="59"/>
      <c r="S6291" s="59"/>
      <c r="T6291" s="59"/>
      <c r="U6291" s="59"/>
      <c r="V6291" s="59"/>
      <c r="W6291" s="59"/>
      <c r="X6291" s="59"/>
      <c r="Y6291" s="59"/>
      <c r="Z6291" s="59"/>
      <c r="AA6291" s="59"/>
      <c r="AB6291" s="59"/>
      <c r="AC6291" s="59"/>
    </row>
    <row r="6292" spans="1:29" x14ac:dyDescent="0.2">
      <c r="A6292" s="62" t="s">
        <v>16125</v>
      </c>
      <c r="B6292" s="63">
        <v>6288</v>
      </c>
      <c r="C6292" s="64">
        <v>43223</v>
      </c>
      <c r="D6292" s="62" t="s">
        <v>16126</v>
      </c>
      <c r="E6292" s="62" t="s">
        <v>3836</v>
      </c>
      <c r="F6292" s="62" t="s">
        <v>137</v>
      </c>
      <c r="G6292" s="64">
        <v>43245</v>
      </c>
      <c r="H6292" s="62" t="s">
        <v>16009</v>
      </c>
      <c r="I6292" s="59"/>
      <c r="J6292" s="59"/>
      <c r="K6292" s="59"/>
      <c r="L6292" s="59"/>
      <c r="M6292" s="59"/>
      <c r="N6292" s="59"/>
      <c r="O6292" s="59"/>
      <c r="P6292" s="59"/>
      <c r="Q6292" s="59"/>
      <c r="R6292" s="59"/>
      <c r="S6292" s="59"/>
      <c r="T6292" s="59"/>
      <c r="U6292" s="59"/>
      <c r="V6292" s="59"/>
      <c r="W6292" s="59"/>
      <c r="X6292" s="59"/>
      <c r="Y6292" s="59"/>
      <c r="Z6292" s="59"/>
      <c r="AA6292" s="59"/>
      <c r="AB6292" s="59"/>
      <c r="AC6292" s="59"/>
    </row>
    <row r="6293" spans="1:29" x14ac:dyDescent="0.2">
      <c r="A6293" s="62" t="s">
        <v>16127</v>
      </c>
      <c r="B6293" s="63">
        <v>6289</v>
      </c>
      <c r="C6293" s="64">
        <v>43223</v>
      </c>
      <c r="D6293" s="62" t="s">
        <v>16128</v>
      </c>
      <c r="E6293" s="62" t="s">
        <v>3836</v>
      </c>
      <c r="F6293" s="62" t="s">
        <v>137</v>
      </c>
      <c r="G6293" s="64">
        <v>43245</v>
      </c>
      <c r="H6293" s="62" t="s">
        <v>16009</v>
      </c>
      <c r="I6293" s="59"/>
      <c r="J6293" s="59"/>
      <c r="K6293" s="59"/>
      <c r="L6293" s="59"/>
      <c r="M6293" s="59"/>
      <c r="N6293" s="59"/>
      <c r="O6293" s="59"/>
      <c r="P6293" s="59"/>
      <c r="Q6293" s="59"/>
      <c r="R6293" s="59"/>
      <c r="S6293" s="59"/>
      <c r="T6293" s="59"/>
      <c r="U6293" s="59"/>
      <c r="V6293" s="59"/>
      <c r="W6293" s="59"/>
      <c r="X6293" s="59"/>
      <c r="Y6293" s="59"/>
      <c r="Z6293" s="59"/>
      <c r="AA6293" s="59"/>
      <c r="AB6293" s="59"/>
      <c r="AC6293" s="59"/>
    </row>
    <row r="6294" spans="1:29" x14ac:dyDescent="0.2">
      <c r="A6294" s="62" t="s">
        <v>16129</v>
      </c>
      <c r="B6294" s="63">
        <v>6290</v>
      </c>
      <c r="C6294" s="64">
        <v>43223</v>
      </c>
      <c r="D6294" s="62" t="s">
        <v>16130</v>
      </c>
      <c r="E6294" s="62" t="s">
        <v>3836</v>
      </c>
      <c r="F6294" s="62" t="s">
        <v>137</v>
      </c>
      <c r="G6294" s="64">
        <v>43245</v>
      </c>
      <c r="H6294" s="62" t="s">
        <v>16009</v>
      </c>
      <c r="I6294" s="59"/>
      <c r="J6294" s="59"/>
      <c r="K6294" s="59"/>
      <c r="L6294" s="59"/>
      <c r="M6294" s="59"/>
      <c r="N6294" s="59"/>
      <c r="O6294" s="59"/>
      <c r="P6294" s="59"/>
      <c r="Q6294" s="59"/>
      <c r="R6294" s="59"/>
      <c r="S6294" s="59"/>
      <c r="T6294" s="59"/>
      <c r="U6294" s="59"/>
      <c r="V6294" s="59"/>
      <c r="W6294" s="59"/>
      <c r="X6294" s="59"/>
      <c r="Y6294" s="59"/>
      <c r="Z6294" s="59"/>
      <c r="AA6294" s="59"/>
      <c r="AB6294" s="59"/>
      <c r="AC6294" s="59"/>
    </row>
    <row r="6295" spans="1:29" x14ac:dyDescent="0.2">
      <c r="A6295" s="62" t="s">
        <v>16131</v>
      </c>
      <c r="B6295" s="63">
        <v>6291</v>
      </c>
      <c r="C6295" s="64">
        <v>43223</v>
      </c>
      <c r="D6295" s="62" t="s">
        <v>16132</v>
      </c>
      <c r="E6295" s="62" t="s">
        <v>3836</v>
      </c>
      <c r="F6295" s="62" t="s">
        <v>137</v>
      </c>
      <c r="G6295" s="64">
        <v>43245</v>
      </c>
      <c r="H6295" s="62" t="s">
        <v>16009</v>
      </c>
      <c r="I6295" s="59"/>
      <c r="J6295" s="59"/>
      <c r="K6295" s="59"/>
      <c r="L6295" s="59"/>
      <c r="M6295" s="59"/>
      <c r="N6295" s="59"/>
      <c r="O6295" s="59"/>
      <c r="P6295" s="59"/>
      <c r="Q6295" s="59"/>
      <c r="R6295" s="59"/>
      <c r="S6295" s="59"/>
      <c r="T6295" s="59"/>
      <c r="U6295" s="59"/>
      <c r="V6295" s="59"/>
      <c r="W6295" s="59"/>
      <c r="X6295" s="59"/>
      <c r="Y6295" s="59"/>
      <c r="Z6295" s="59"/>
      <c r="AA6295" s="59"/>
      <c r="AB6295" s="59"/>
      <c r="AC6295" s="59"/>
    </row>
    <row r="6296" spans="1:29" x14ac:dyDescent="0.2">
      <c r="A6296" s="62" t="s">
        <v>16133</v>
      </c>
      <c r="B6296" s="63">
        <v>6292</v>
      </c>
      <c r="C6296" s="64">
        <v>43223</v>
      </c>
      <c r="D6296" s="62" t="s">
        <v>16134</v>
      </c>
      <c r="E6296" s="62" t="s">
        <v>3836</v>
      </c>
      <c r="F6296" s="62" t="s">
        <v>137</v>
      </c>
      <c r="G6296" s="64">
        <v>43245</v>
      </c>
      <c r="H6296" s="62" t="s">
        <v>16009</v>
      </c>
      <c r="I6296" s="59"/>
      <c r="J6296" s="59"/>
      <c r="K6296" s="59"/>
      <c r="L6296" s="59"/>
      <c r="M6296" s="59"/>
      <c r="N6296" s="59"/>
      <c r="O6296" s="59"/>
      <c r="P6296" s="59"/>
      <c r="Q6296" s="59"/>
      <c r="R6296" s="59"/>
      <c r="S6296" s="59"/>
      <c r="T6296" s="59"/>
      <c r="U6296" s="59"/>
      <c r="V6296" s="59"/>
      <c r="W6296" s="59"/>
      <c r="X6296" s="59"/>
      <c r="Y6296" s="59"/>
      <c r="Z6296" s="59"/>
      <c r="AA6296" s="59"/>
      <c r="AB6296" s="59"/>
      <c r="AC6296" s="59"/>
    </row>
    <row r="6297" spans="1:29" x14ac:dyDescent="0.2">
      <c r="A6297" s="62" t="s">
        <v>16135</v>
      </c>
      <c r="B6297" s="63">
        <v>6293</v>
      </c>
      <c r="C6297" s="64">
        <v>43223</v>
      </c>
      <c r="D6297" s="62" t="s">
        <v>16136</v>
      </c>
      <c r="E6297" s="62" t="s">
        <v>3836</v>
      </c>
      <c r="F6297" s="62" t="s">
        <v>137</v>
      </c>
      <c r="G6297" s="64">
        <v>43245</v>
      </c>
      <c r="H6297" s="62" t="s">
        <v>16009</v>
      </c>
      <c r="I6297" s="59"/>
      <c r="J6297" s="59"/>
      <c r="K6297" s="59"/>
      <c r="L6297" s="59"/>
      <c r="M6297" s="59"/>
      <c r="N6297" s="59"/>
      <c r="O6297" s="59"/>
      <c r="P6297" s="59"/>
      <c r="Q6297" s="59"/>
      <c r="R6297" s="59"/>
      <c r="S6297" s="59"/>
      <c r="T6297" s="59"/>
      <c r="U6297" s="59"/>
      <c r="V6297" s="59"/>
      <c r="W6297" s="59"/>
      <c r="X6297" s="59"/>
      <c r="Y6297" s="59"/>
      <c r="Z6297" s="59"/>
      <c r="AA6297" s="59"/>
      <c r="AB6297" s="59"/>
      <c r="AC6297" s="59"/>
    </row>
    <row r="6298" spans="1:29" x14ac:dyDescent="0.2">
      <c r="A6298" s="62" t="s">
        <v>16137</v>
      </c>
      <c r="B6298" s="63">
        <v>6294</v>
      </c>
      <c r="C6298" s="64">
        <v>43223</v>
      </c>
      <c r="D6298" s="62" t="s">
        <v>16138</v>
      </c>
      <c r="E6298" s="62" t="s">
        <v>3836</v>
      </c>
      <c r="F6298" s="62" t="s">
        <v>137</v>
      </c>
      <c r="G6298" s="64">
        <v>43245</v>
      </c>
      <c r="H6298" s="62" t="s">
        <v>16009</v>
      </c>
      <c r="I6298" s="59"/>
      <c r="J6298" s="59"/>
      <c r="K6298" s="59"/>
      <c r="L6298" s="59"/>
      <c r="M6298" s="59"/>
      <c r="N6298" s="59"/>
      <c r="O6298" s="59"/>
      <c r="P6298" s="59"/>
      <c r="Q6298" s="59"/>
      <c r="R6298" s="59"/>
      <c r="S6298" s="59"/>
      <c r="T6298" s="59"/>
      <c r="U6298" s="59"/>
      <c r="V6298" s="59"/>
      <c r="W6298" s="59"/>
      <c r="X6298" s="59"/>
      <c r="Y6298" s="59"/>
      <c r="Z6298" s="59"/>
      <c r="AA6298" s="59"/>
      <c r="AB6298" s="59"/>
      <c r="AC6298" s="59"/>
    </row>
    <row r="6299" spans="1:29" x14ac:dyDescent="0.2">
      <c r="A6299" s="62" t="s">
        <v>16139</v>
      </c>
      <c r="B6299" s="63">
        <v>6295</v>
      </c>
      <c r="C6299" s="64">
        <v>43223</v>
      </c>
      <c r="D6299" s="62" t="s">
        <v>16140</v>
      </c>
      <c r="E6299" s="62" t="s">
        <v>3836</v>
      </c>
      <c r="F6299" s="62" t="s">
        <v>137</v>
      </c>
      <c r="G6299" s="64">
        <v>43245</v>
      </c>
      <c r="H6299" s="62" t="s">
        <v>16009</v>
      </c>
      <c r="I6299" s="59"/>
      <c r="J6299" s="59"/>
      <c r="K6299" s="59"/>
      <c r="L6299" s="59"/>
      <c r="M6299" s="59"/>
      <c r="N6299" s="59"/>
      <c r="O6299" s="59"/>
      <c r="P6299" s="59"/>
      <c r="Q6299" s="59"/>
      <c r="R6299" s="59"/>
      <c r="S6299" s="59"/>
      <c r="T6299" s="59"/>
      <c r="U6299" s="59"/>
      <c r="V6299" s="59"/>
      <c r="W6299" s="59"/>
      <c r="X6299" s="59"/>
      <c r="Y6299" s="59"/>
      <c r="Z6299" s="59"/>
      <c r="AA6299" s="59"/>
      <c r="AB6299" s="59"/>
      <c r="AC6299" s="59"/>
    </row>
    <row r="6300" spans="1:29" x14ac:dyDescent="0.2">
      <c r="A6300" s="62" t="s">
        <v>16141</v>
      </c>
      <c r="B6300" s="63">
        <v>6296</v>
      </c>
      <c r="C6300" s="64">
        <v>43223</v>
      </c>
      <c r="D6300" s="62" t="s">
        <v>16142</v>
      </c>
      <c r="E6300" s="62" t="s">
        <v>3836</v>
      </c>
      <c r="F6300" s="62" t="s">
        <v>137</v>
      </c>
      <c r="G6300" s="64">
        <v>43245</v>
      </c>
      <c r="H6300" s="62" t="s">
        <v>16009</v>
      </c>
      <c r="I6300" s="59"/>
      <c r="J6300" s="59"/>
      <c r="K6300" s="59"/>
      <c r="L6300" s="59"/>
      <c r="M6300" s="59"/>
      <c r="N6300" s="59"/>
      <c r="O6300" s="59"/>
      <c r="P6300" s="59"/>
      <c r="Q6300" s="59"/>
      <c r="R6300" s="59"/>
      <c r="S6300" s="59"/>
      <c r="T6300" s="59"/>
      <c r="U6300" s="59"/>
      <c r="V6300" s="59"/>
      <c r="W6300" s="59"/>
      <c r="X6300" s="59"/>
      <c r="Y6300" s="59"/>
      <c r="Z6300" s="59"/>
      <c r="AA6300" s="59"/>
      <c r="AB6300" s="59"/>
      <c r="AC6300" s="59"/>
    </row>
    <row r="6301" spans="1:29" x14ac:dyDescent="0.2">
      <c r="A6301" s="62" t="s">
        <v>16143</v>
      </c>
      <c r="B6301" s="63">
        <v>6297</v>
      </c>
      <c r="C6301" s="64">
        <v>43223</v>
      </c>
      <c r="D6301" s="62" t="s">
        <v>16144</v>
      </c>
      <c r="E6301" s="62" t="s">
        <v>3836</v>
      </c>
      <c r="F6301" s="62" t="s">
        <v>137</v>
      </c>
      <c r="G6301" s="64">
        <v>43245</v>
      </c>
      <c r="H6301" s="62" t="s">
        <v>16009</v>
      </c>
      <c r="I6301" s="59"/>
      <c r="J6301" s="59"/>
      <c r="K6301" s="59"/>
      <c r="L6301" s="59"/>
      <c r="M6301" s="59"/>
      <c r="N6301" s="59"/>
      <c r="O6301" s="59"/>
      <c r="P6301" s="59"/>
      <c r="Q6301" s="59"/>
      <c r="R6301" s="59"/>
      <c r="S6301" s="59"/>
      <c r="T6301" s="59"/>
      <c r="U6301" s="59"/>
      <c r="V6301" s="59"/>
      <c r="W6301" s="59"/>
      <c r="X6301" s="59"/>
      <c r="Y6301" s="59"/>
      <c r="Z6301" s="59"/>
      <c r="AA6301" s="59"/>
      <c r="AB6301" s="59"/>
      <c r="AC6301" s="59"/>
    </row>
    <row r="6302" spans="1:29" x14ac:dyDescent="0.2">
      <c r="A6302" s="62" t="s">
        <v>16145</v>
      </c>
      <c r="B6302" s="63">
        <v>6298</v>
      </c>
      <c r="C6302" s="64">
        <v>43223</v>
      </c>
      <c r="D6302" s="62" t="s">
        <v>16146</v>
      </c>
      <c r="E6302" s="62" t="s">
        <v>3836</v>
      </c>
      <c r="F6302" s="62" t="s">
        <v>137</v>
      </c>
      <c r="G6302" s="64">
        <v>43245</v>
      </c>
      <c r="H6302" s="62" t="s">
        <v>16009</v>
      </c>
      <c r="I6302" s="59"/>
      <c r="J6302" s="59"/>
      <c r="K6302" s="59"/>
      <c r="L6302" s="59"/>
      <c r="M6302" s="59"/>
      <c r="N6302" s="59"/>
      <c r="O6302" s="59"/>
      <c r="P6302" s="59"/>
      <c r="Q6302" s="59"/>
      <c r="R6302" s="59"/>
      <c r="S6302" s="59"/>
      <c r="T6302" s="59"/>
      <c r="U6302" s="59"/>
      <c r="V6302" s="59"/>
      <c r="W6302" s="59"/>
      <c r="X6302" s="59"/>
      <c r="Y6302" s="59"/>
      <c r="Z6302" s="59"/>
      <c r="AA6302" s="59"/>
      <c r="AB6302" s="59"/>
      <c r="AC6302" s="59"/>
    </row>
    <row r="6303" spans="1:29" x14ac:dyDescent="0.2">
      <c r="A6303" s="62" t="s">
        <v>16147</v>
      </c>
      <c r="B6303" s="63">
        <v>6299</v>
      </c>
      <c r="C6303" s="64">
        <v>43223</v>
      </c>
      <c r="D6303" s="62" t="s">
        <v>16148</v>
      </c>
      <c r="E6303" s="62" t="s">
        <v>3836</v>
      </c>
      <c r="F6303" s="62" t="s">
        <v>1521</v>
      </c>
      <c r="G6303" s="64">
        <v>43265</v>
      </c>
      <c r="H6303" s="62" t="s">
        <v>16149</v>
      </c>
      <c r="I6303" s="59"/>
      <c r="J6303" s="59"/>
      <c r="K6303" s="59"/>
      <c r="L6303" s="59"/>
      <c r="M6303" s="59"/>
      <c r="N6303" s="59"/>
      <c r="O6303" s="59"/>
      <c r="P6303" s="59"/>
      <c r="Q6303" s="59"/>
      <c r="R6303" s="59"/>
      <c r="S6303" s="59"/>
      <c r="T6303" s="59"/>
      <c r="U6303" s="59"/>
      <c r="V6303" s="59"/>
      <c r="W6303" s="59"/>
      <c r="X6303" s="59"/>
      <c r="Y6303" s="59"/>
      <c r="Z6303" s="59"/>
      <c r="AA6303" s="59"/>
      <c r="AB6303" s="59"/>
      <c r="AC6303" s="59"/>
    </row>
    <row r="6304" spans="1:29" x14ac:dyDescent="0.2">
      <c r="A6304" s="62" t="s">
        <v>16150</v>
      </c>
      <c r="B6304" s="63">
        <v>6300</v>
      </c>
      <c r="C6304" s="64">
        <v>43223</v>
      </c>
      <c r="D6304" s="62" t="s">
        <v>16151</v>
      </c>
      <c r="E6304" s="62" t="s">
        <v>3836</v>
      </c>
      <c r="F6304" s="62" t="s">
        <v>137</v>
      </c>
      <c r="G6304" s="64">
        <v>43245</v>
      </c>
      <c r="H6304" s="62" t="s">
        <v>16009</v>
      </c>
      <c r="I6304" s="59"/>
      <c r="J6304" s="59"/>
      <c r="K6304" s="59"/>
      <c r="L6304" s="59"/>
      <c r="M6304" s="59"/>
      <c r="N6304" s="59"/>
      <c r="O6304" s="59"/>
      <c r="P6304" s="59"/>
      <c r="Q6304" s="59"/>
      <c r="R6304" s="59"/>
      <c r="S6304" s="59"/>
      <c r="T6304" s="59"/>
      <c r="U6304" s="59"/>
      <c r="V6304" s="59"/>
      <c r="W6304" s="59"/>
      <c r="X6304" s="59"/>
      <c r="Y6304" s="59"/>
      <c r="Z6304" s="59"/>
      <c r="AA6304" s="59"/>
      <c r="AB6304" s="59"/>
      <c r="AC6304" s="59"/>
    </row>
    <row r="6305" spans="1:29" x14ac:dyDescent="0.2">
      <c r="A6305" s="62" t="s">
        <v>16152</v>
      </c>
      <c r="B6305" s="63">
        <v>6301</v>
      </c>
      <c r="C6305" s="64">
        <v>43223</v>
      </c>
      <c r="D6305" s="62" t="s">
        <v>16153</v>
      </c>
      <c r="E6305" s="62" t="s">
        <v>3836</v>
      </c>
      <c r="F6305" s="62" t="s">
        <v>137</v>
      </c>
      <c r="G6305" s="64">
        <v>43245</v>
      </c>
      <c r="H6305" s="62" t="s">
        <v>16009</v>
      </c>
      <c r="I6305" s="59"/>
      <c r="J6305" s="59"/>
      <c r="K6305" s="59"/>
      <c r="L6305" s="59"/>
      <c r="M6305" s="59"/>
      <c r="N6305" s="59"/>
      <c r="O6305" s="59"/>
      <c r="P6305" s="59"/>
      <c r="Q6305" s="59"/>
      <c r="R6305" s="59"/>
      <c r="S6305" s="59"/>
      <c r="T6305" s="59"/>
      <c r="U6305" s="59"/>
      <c r="V6305" s="59"/>
      <c r="W6305" s="59"/>
      <c r="X6305" s="59"/>
      <c r="Y6305" s="59"/>
      <c r="Z6305" s="59"/>
      <c r="AA6305" s="59"/>
      <c r="AB6305" s="59"/>
      <c r="AC6305" s="59"/>
    </row>
    <row r="6306" spans="1:29" x14ac:dyDescent="0.2">
      <c r="A6306" s="62" t="s">
        <v>16154</v>
      </c>
      <c r="B6306" s="63">
        <v>6302</v>
      </c>
      <c r="C6306" s="64">
        <v>43223</v>
      </c>
      <c r="D6306" s="62" t="s">
        <v>16155</v>
      </c>
      <c r="E6306" s="62" t="s">
        <v>3836</v>
      </c>
      <c r="F6306" s="62" t="s">
        <v>137</v>
      </c>
      <c r="G6306" s="64">
        <v>43245</v>
      </c>
      <c r="H6306" s="62" t="s">
        <v>16009</v>
      </c>
      <c r="I6306" s="59"/>
      <c r="J6306" s="59"/>
      <c r="K6306" s="59"/>
      <c r="L6306" s="59"/>
      <c r="M6306" s="59"/>
      <c r="N6306" s="59"/>
      <c r="O6306" s="59"/>
      <c r="P6306" s="59"/>
      <c r="Q6306" s="59"/>
      <c r="R6306" s="59"/>
      <c r="S6306" s="59"/>
      <c r="T6306" s="59"/>
      <c r="U6306" s="59"/>
      <c r="V6306" s="59"/>
      <c r="W6306" s="59"/>
      <c r="X6306" s="59"/>
      <c r="Y6306" s="59"/>
      <c r="Z6306" s="59"/>
      <c r="AA6306" s="59"/>
      <c r="AB6306" s="59"/>
      <c r="AC6306" s="59"/>
    </row>
    <row r="6307" spans="1:29" x14ac:dyDescent="0.2">
      <c r="A6307" s="62" t="s">
        <v>16156</v>
      </c>
      <c r="B6307" s="63">
        <v>6303</v>
      </c>
      <c r="C6307" s="64">
        <v>43223</v>
      </c>
      <c r="D6307" s="62" t="s">
        <v>16157</v>
      </c>
      <c r="E6307" s="62" t="s">
        <v>3836</v>
      </c>
      <c r="F6307" s="62" t="s">
        <v>137</v>
      </c>
      <c r="G6307" s="64">
        <v>43245</v>
      </c>
      <c r="H6307" s="62" t="s">
        <v>16009</v>
      </c>
      <c r="I6307" s="59"/>
      <c r="J6307" s="59"/>
      <c r="K6307" s="59"/>
      <c r="L6307" s="59"/>
      <c r="M6307" s="59"/>
      <c r="N6307" s="59"/>
      <c r="O6307" s="59"/>
      <c r="P6307" s="59"/>
      <c r="Q6307" s="59"/>
      <c r="R6307" s="59"/>
      <c r="S6307" s="59"/>
      <c r="T6307" s="59"/>
      <c r="U6307" s="59"/>
      <c r="V6307" s="59"/>
      <c r="W6307" s="59"/>
      <c r="X6307" s="59"/>
      <c r="Y6307" s="59"/>
      <c r="Z6307" s="59"/>
      <c r="AA6307" s="59"/>
      <c r="AB6307" s="59"/>
      <c r="AC6307" s="59"/>
    </row>
    <row r="6308" spans="1:29" x14ac:dyDescent="0.2">
      <c r="A6308" s="62" t="s">
        <v>16158</v>
      </c>
      <c r="B6308" s="63">
        <v>6304</v>
      </c>
      <c r="C6308" s="64">
        <v>43223</v>
      </c>
      <c r="D6308" s="62" t="s">
        <v>16159</v>
      </c>
      <c r="E6308" s="62" t="s">
        <v>3836</v>
      </c>
      <c r="F6308" s="62" t="s">
        <v>137</v>
      </c>
      <c r="G6308" s="64">
        <v>43245</v>
      </c>
      <c r="H6308" s="62" t="s">
        <v>16009</v>
      </c>
      <c r="I6308" s="59"/>
      <c r="J6308" s="59"/>
      <c r="K6308" s="59"/>
      <c r="L6308" s="59"/>
      <c r="M6308" s="59"/>
      <c r="N6308" s="59"/>
      <c r="O6308" s="59"/>
      <c r="P6308" s="59"/>
      <c r="Q6308" s="59"/>
      <c r="R6308" s="59"/>
      <c r="S6308" s="59"/>
      <c r="T6308" s="59"/>
      <c r="U6308" s="59"/>
      <c r="V6308" s="59"/>
      <c r="W6308" s="59"/>
      <c r="X6308" s="59"/>
      <c r="Y6308" s="59"/>
      <c r="Z6308" s="59"/>
      <c r="AA6308" s="59"/>
      <c r="AB6308" s="59"/>
      <c r="AC6308" s="59"/>
    </row>
    <row r="6309" spans="1:29" x14ac:dyDescent="0.2">
      <c r="A6309" s="62" t="s">
        <v>16160</v>
      </c>
      <c r="B6309" s="63">
        <v>6305</v>
      </c>
      <c r="C6309" s="64">
        <v>43223</v>
      </c>
      <c r="D6309" s="62" t="s">
        <v>16161</v>
      </c>
      <c r="E6309" s="62" t="s">
        <v>3836</v>
      </c>
      <c r="F6309" s="62" t="s">
        <v>137</v>
      </c>
      <c r="G6309" s="64">
        <v>43245</v>
      </c>
      <c r="H6309" s="62" t="s">
        <v>16009</v>
      </c>
      <c r="I6309" s="59"/>
      <c r="J6309" s="59"/>
      <c r="K6309" s="59"/>
      <c r="L6309" s="59"/>
      <c r="M6309" s="59"/>
      <c r="N6309" s="59"/>
      <c r="O6309" s="59"/>
      <c r="P6309" s="59"/>
      <c r="Q6309" s="59"/>
      <c r="R6309" s="59"/>
      <c r="S6309" s="59"/>
      <c r="T6309" s="59"/>
      <c r="U6309" s="59"/>
      <c r="V6309" s="59"/>
      <c r="W6309" s="59"/>
      <c r="X6309" s="59"/>
      <c r="Y6309" s="59"/>
      <c r="Z6309" s="59"/>
      <c r="AA6309" s="59"/>
      <c r="AB6309" s="59"/>
      <c r="AC6309" s="59"/>
    </row>
    <row r="6310" spans="1:29" x14ac:dyDescent="0.2">
      <c r="A6310" s="62" t="s">
        <v>16162</v>
      </c>
      <c r="B6310" s="63">
        <v>6306</v>
      </c>
      <c r="C6310" s="64">
        <v>43223</v>
      </c>
      <c r="D6310" s="62" t="s">
        <v>16163</v>
      </c>
      <c r="E6310" s="62" t="s">
        <v>3836</v>
      </c>
      <c r="F6310" s="62" t="s">
        <v>137</v>
      </c>
      <c r="G6310" s="64">
        <v>43245</v>
      </c>
      <c r="H6310" s="62" t="s">
        <v>16009</v>
      </c>
      <c r="I6310" s="59"/>
      <c r="J6310" s="59"/>
      <c r="K6310" s="59"/>
      <c r="L6310" s="59"/>
      <c r="M6310" s="59"/>
      <c r="N6310" s="59"/>
      <c r="O6310" s="59"/>
      <c r="P6310" s="59"/>
      <c r="Q6310" s="59"/>
      <c r="R6310" s="59"/>
      <c r="S6310" s="59"/>
      <c r="T6310" s="59"/>
      <c r="U6310" s="59"/>
      <c r="V6310" s="59"/>
      <c r="W6310" s="59"/>
      <c r="X6310" s="59"/>
      <c r="Y6310" s="59"/>
      <c r="Z6310" s="59"/>
      <c r="AA6310" s="59"/>
      <c r="AB6310" s="59"/>
      <c r="AC6310" s="59"/>
    </row>
    <row r="6311" spans="1:29" x14ac:dyDescent="0.2">
      <c r="A6311" s="62" t="s">
        <v>16164</v>
      </c>
      <c r="B6311" s="63">
        <v>6307</v>
      </c>
      <c r="C6311" s="64">
        <v>43223</v>
      </c>
      <c r="D6311" s="62" t="s">
        <v>16165</v>
      </c>
      <c r="E6311" s="62" t="s">
        <v>3836</v>
      </c>
      <c r="F6311" s="62" t="s">
        <v>137</v>
      </c>
      <c r="G6311" s="64">
        <v>43245</v>
      </c>
      <c r="H6311" s="62" t="s">
        <v>16009</v>
      </c>
      <c r="I6311" s="59"/>
      <c r="J6311" s="59"/>
      <c r="K6311" s="59"/>
      <c r="L6311" s="59"/>
      <c r="M6311" s="59"/>
      <c r="N6311" s="59"/>
      <c r="O6311" s="59"/>
      <c r="P6311" s="59"/>
      <c r="Q6311" s="59"/>
      <c r="R6311" s="59"/>
      <c r="S6311" s="59"/>
      <c r="T6311" s="59"/>
      <c r="U6311" s="59"/>
      <c r="V6311" s="59"/>
      <c r="W6311" s="59"/>
      <c r="X6311" s="59"/>
      <c r="Y6311" s="59"/>
      <c r="Z6311" s="59"/>
      <c r="AA6311" s="59"/>
      <c r="AB6311" s="59"/>
      <c r="AC6311" s="59"/>
    </row>
    <row r="6312" spans="1:29" x14ac:dyDescent="0.2">
      <c r="A6312" s="62" t="s">
        <v>16166</v>
      </c>
      <c r="B6312" s="63">
        <v>6308</v>
      </c>
      <c r="C6312" s="64">
        <v>43223</v>
      </c>
      <c r="D6312" s="62" t="s">
        <v>16167</v>
      </c>
      <c r="E6312" s="62" t="s">
        <v>3836</v>
      </c>
      <c r="F6312" s="62" t="s">
        <v>137</v>
      </c>
      <c r="G6312" s="64">
        <v>43245</v>
      </c>
      <c r="H6312" s="62" t="s">
        <v>16009</v>
      </c>
      <c r="I6312" s="59"/>
      <c r="J6312" s="59"/>
      <c r="K6312" s="59"/>
      <c r="L6312" s="59"/>
      <c r="M6312" s="59"/>
      <c r="N6312" s="59"/>
      <c r="O6312" s="59"/>
      <c r="P6312" s="59"/>
      <c r="Q6312" s="59"/>
      <c r="R6312" s="59"/>
      <c r="S6312" s="59"/>
      <c r="T6312" s="59"/>
      <c r="U6312" s="59"/>
      <c r="V6312" s="59"/>
      <c r="W6312" s="59"/>
      <c r="X6312" s="59"/>
      <c r="Y6312" s="59"/>
      <c r="Z6312" s="59"/>
      <c r="AA6312" s="59"/>
      <c r="AB6312" s="59"/>
      <c r="AC6312" s="59"/>
    </row>
    <row r="6313" spans="1:29" x14ac:dyDescent="0.2">
      <c r="A6313" s="62" t="s">
        <v>16168</v>
      </c>
      <c r="B6313" s="63">
        <v>6309</v>
      </c>
      <c r="C6313" s="64">
        <v>43223</v>
      </c>
      <c r="D6313" s="62" t="s">
        <v>249</v>
      </c>
      <c r="E6313" s="62" t="s">
        <v>9730</v>
      </c>
      <c r="F6313" s="62" t="s">
        <v>137</v>
      </c>
      <c r="G6313" s="64">
        <v>43235</v>
      </c>
      <c r="H6313" s="62" t="s">
        <v>16169</v>
      </c>
      <c r="I6313" s="59"/>
      <c r="J6313" s="59"/>
      <c r="K6313" s="59"/>
      <c r="L6313" s="59"/>
      <c r="M6313" s="59"/>
      <c r="N6313" s="59"/>
      <c r="O6313" s="59"/>
      <c r="P6313" s="59"/>
      <c r="Q6313" s="59"/>
      <c r="R6313" s="59"/>
      <c r="S6313" s="59"/>
      <c r="T6313" s="59"/>
      <c r="U6313" s="59"/>
      <c r="V6313" s="59"/>
      <c r="W6313" s="59"/>
      <c r="X6313" s="59"/>
      <c r="Y6313" s="59"/>
      <c r="Z6313" s="59"/>
      <c r="AA6313" s="59"/>
      <c r="AB6313" s="59"/>
      <c r="AC6313" s="59"/>
    </row>
    <row r="6314" spans="1:29" x14ac:dyDescent="0.2">
      <c r="A6314" s="62" t="s">
        <v>16170</v>
      </c>
      <c r="B6314" s="63">
        <v>6310</v>
      </c>
      <c r="C6314" s="64">
        <v>43223</v>
      </c>
      <c r="D6314" s="62" t="s">
        <v>249</v>
      </c>
      <c r="E6314" s="62" t="s">
        <v>9730</v>
      </c>
      <c r="F6314" s="62" t="s">
        <v>137</v>
      </c>
      <c r="G6314" s="64">
        <v>43235</v>
      </c>
      <c r="H6314" s="62" t="s">
        <v>16171</v>
      </c>
      <c r="I6314" s="59"/>
      <c r="J6314" s="59"/>
      <c r="K6314" s="59"/>
      <c r="L6314" s="59"/>
      <c r="M6314" s="59"/>
      <c r="N6314" s="59"/>
      <c r="O6314" s="59"/>
      <c r="P6314" s="59"/>
      <c r="Q6314" s="59"/>
      <c r="R6314" s="59"/>
      <c r="S6314" s="59"/>
      <c r="T6314" s="59"/>
      <c r="U6314" s="59"/>
      <c r="V6314" s="59"/>
      <c r="W6314" s="59"/>
      <c r="X6314" s="59"/>
      <c r="Y6314" s="59"/>
      <c r="Z6314" s="59"/>
      <c r="AA6314" s="59"/>
      <c r="AB6314" s="59"/>
      <c r="AC6314" s="59"/>
    </row>
    <row r="6315" spans="1:29" x14ac:dyDescent="0.2">
      <c r="A6315" s="62" t="s">
        <v>16172</v>
      </c>
      <c r="B6315" s="63">
        <v>6311</v>
      </c>
      <c r="C6315" s="64">
        <v>43223</v>
      </c>
      <c r="D6315" s="62" t="s">
        <v>249</v>
      </c>
      <c r="E6315" s="62" t="s">
        <v>9730</v>
      </c>
      <c r="F6315" s="62" t="s">
        <v>137</v>
      </c>
      <c r="G6315" s="64">
        <v>43235</v>
      </c>
      <c r="H6315" s="62" t="s">
        <v>16173</v>
      </c>
      <c r="I6315" s="59"/>
      <c r="J6315" s="59"/>
      <c r="K6315" s="59"/>
      <c r="L6315" s="59"/>
      <c r="M6315" s="59"/>
      <c r="N6315" s="59"/>
      <c r="O6315" s="59"/>
      <c r="P6315" s="59"/>
      <c r="Q6315" s="59"/>
      <c r="R6315" s="59"/>
      <c r="S6315" s="59"/>
      <c r="T6315" s="59"/>
      <c r="U6315" s="59"/>
      <c r="V6315" s="59"/>
      <c r="W6315" s="59"/>
      <c r="X6315" s="59"/>
      <c r="Y6315" s="59"/>
      <c r="Z6315" s="59"/>
      <c r="AA6315" s="59"/>
      <c r="AB6315" s="59"/>
      <c r="AC6315" s="59"/>
    </row>
    <row r="6316" spans="1:29" x14ac:dyDescent="0.2">
      <c r="A6316" s="62" t="s">
        <v>16174</v>
      </c>
      <c r="B6316" s="63">
        <v>6312</v>
      </c>
      <c r="C6316" s="64">
        <v>43223</v>
      </c>
      <c r="D6316" s="62" t="s">
        <v>153</v>
      </c>
      <c r="E6316" s="62" t="s">
        <v>14432</v>
      </c>
      <c r="F6316" s="62" t="s">
        <v>137</v>
      </c>
      <c r="G6316" s="64">
        <v>43230</v>
      </c>
      <c r="H6316" s="62" t="s">
        <v>16175</v>
      </c>
      <c r="I6316" s="59"/>
      <c r="J6316" s="59"/>
      <c r="K6316" s="59"/>
      <c r="L6316" s="59"/>
      <c r="M6316" s="59"/>
      <c r="N6316" s="59"/>
      <c r="O6316" s="59"/>
      <c r="P6316" s="59"/>
      <c r="Q6316" s="59"/>
      <c r="R6316" s="59"/>
      <c r="S6316" s="59"/>
      <c r="T6316" s="59"/>
      <c r="U6316" s="59"/>
      <c r="V6316" s="59"/>
      <c r="W6316" s="59"/>
      <c r="X6316" s="59"/>
      <c r="Y6316" s="59"/>
      <c r="Z6316" s="59"/>
      <c r="AA6316" s="59"/>
      <c r="AB6316" s="59"/>
      <c r="AC6316" s="59"/>
    </row>
    <row r="6317" spans="1:29" x14ac:dyDescent="0.2">
      <c r="A6317" s="62" t="s">
        <v>16176</v>
      </c>
      <c r="B6317" s="63">
        <v>6313</v>
      </c>
      <c r="C6317" s="64">
        <v>43223</v>
      </c>
      <c r="D6317" s="62" t="s">
        <v>249</v>
      </c>
      <c r="E6317" s="62" t="s">
        <v>9730</v>
      </c>
      <c r="F6317" s="62" t="s">
        <v>137</v>
      </c>
      <c r="G6317" s="64">
        <v>43236</v>
      </c>
      <c r="H6317" s="62" t="s">
        <v>16177</v>
      </c>
      <c r="I6317" s="59"/>
      <c r="J6317" s="59"/>
      <c r="K6317" s="59"/>
      <c r="L6317" s="59"/>
      <c r="M6317" s="59"/>
      <c r="N6317" s="59"/>
      <c r="O6317" s="59"/>
      <c r="P6317" s="59"/>
      <c r="Q6317" s="59"/>
      <c r="R6317" s="59"/>
      <c r="S6317" s="59"/>
      <c r="T6317" s="59"/>
      <c r="U6317" s="59"/>
      <c r="V6317" s="59"/>
      <c r="W6317" s="59"/>
      <c r="X6317" s="59"/>
      <c r="Y6317" s="59"/>
      <c r="Z6317" s="59"/>
      <c r="AA6317" s="59"/>
      <c r="AB6317" s="59"/>
      <c r="AC6317" s="59"/>
    </row>
    <row r="6318" spans="1:29" x14ac:dyDescent="0.2">
      <c r="A6318" s="62" t="s">
        <v>16178</v>
      </c>
      <c r="B6318" s="63">
        <v>6314</v>
      </c>
      <c r="C6318" s="64">
        <v>43223</v>
      </c>
      <c r="D6318" s="62" t="s">
        <v>249</v>
      </c>
      <c r="E6318" s="62" t="s">
        <v>9730</v>
      </c>
      <c r="F6318" s="62" t="s">
        <v>137</v>
      </c>
      <c r="G6318" s="64">
        <v>43235</v>
      </c>
      <c r="H6318" s="62" t="s">
        <v>16179</v>
      </c>
      <c r="I6318" s="59"/>
      <c r="J6318" s="59"/>
      <c r="K6318" s="59"/>
      <c r="L6318" s="59"/>
      <c r="M6318" s="59"/>
      <c r="N6318" s="59"/>
      <c r="O6318" s="59"/>
      <c r="P6318" s="59"/>
      <c r="Q6318" s="59"/>
      <c r="R6318" s="59"/>
      <c r="S6318" s="59"/>
      <c r="T6318" s="59"/>
      <c r="U6318" s="59"/>
      <c r="V6318" s="59"/>
      <c r="W6318" s="59"/>
      <c r="X6318" s="59"/>
      <c r="Y6318" s="59"/>
      <c r="Z6318" s="59"/>
      <c r="AA6318" s="59"/>
      <c r="AB6318" s="59"/>
      <c r="AC6318" s="59"/>
    </row>
    <row r="6319" spans="1:29" x14ac:dyDescent="0.2">
      <c r="A6319" s="62" t="s">
        <v>16180</v>
      </c>
      <c r="B6319" s="63">
        <v>6315</v>
      </c>
      <c r="C6319" s="64">
        <v>43223</v>
      </c>
      <c r="D6319" s="62" t="s">
        <v>249</v>
      </c>
      <c r="E6319" s="62" t="s">
        <v>9730</v>
      </c>
      <c r="F6319" s="62" t="s">
        <v>137</v>
      </c>
      <c r="G6319" s="64">
        <v>43235</v>
      </c>
      <c r="H6319" s="62" t="s">
        <v>16181</v>
      </c>
      <c r="I6319" s="59"/>
      <c r="J6319" s="59"/>
      <c r="K6319" s="59"/>
      <c r="L6319" s="59"/>
      <c r="M6319" s="59"/>
      <c r="N6319" s="59"/>
      <c r="O6319" s="59"/>
      <c r="P6319" s="59"/>
      <c r="Q6319" s="59"/>
      <c r="R6319" s="59"/>
      <c r="S6319" s="59"/>
      <c r="T6319" s="59"/>
      <c r="U6319" s="59"/>
      <c r="V6319" s="59"/>
      <c r="W6319" s="59"/>
      <c r="X6319" s="59"/>
      <c r="Y6319" s="59"/>
      <c r="Z6319" s="59"/>
      <c r="AA6319" s="59"/>
      <c r="AB6319" s="59"/>
      <c r="AC6319" s="59"/>
    </row>
    <row r="6320" spans="1:29" x14ac:dyDescent="0.2">
      <c r="A6320" s="62" t="s">
        <v>16182</v>
      </c>
      <c r="B6320" s="63">
        <v>6316</v>
      </c>
      <c r="C6320" s="64">
        <v>43223</v>
      </c>
      <c r="D6320" s="62" t="s">
        <v>153</v>
      </c>
      <c r="E6320" s="62" t="s">
        <v>14432</v>
      </c>
      <c r="F6320" s="62" t="s">
        <v>137</v>
      </c>
      <c r="G6320" s="64">
        <v>43237</v>
      </c>
      <c r="H6320" s="62" t="s">
        <v>16183</v>
      </c>
      <c r="I6320" s="59"/>
      <c r="J6320" s="59"/>
      <c r="K6320" s="59"/>
      <c r="L6320" s="59"/>
      <c r="M6320" s="59"/>
      <c r="N6320" s="59"/>
      <c r="O6320" s="59"/>
      <c r="P6320" s="59"/>
      <c r="Q6320" s="59"/>
      <c r="R6320" s="59"/>
      <c r="S6320" s="59"/>
      <c r="T6320" s="59"/>
      <c r="U6320" s="59"/>
      <c r="V6320" s="59"/>
      <c r="W6320" s="59"/>
      <c r="X6320" s="59"/>
      <c r="Y6320" s="59"/>
      <c r="Z6320" s="59"/>
      <c r="AA6320" s="59"/>
      <c r="AB6320" s="59"/>
      <c r="AC6320" s="59"/>
    </row>
    <row r="6321" spans="1:29" x14ac:dyDescent="0.2">
      <c r="A6321" s="62" t="s">
        <v>16184</v>
      </c>
      <c r="B6321" s="63">
        <v>6317</v>
      </c>
      <c r="C6321" s="64">
        <v>43223</v>
      </c>
      <c r="D6321" s="62" t="s">
        <v>16185</v>
      </c>
      <c r="E6321" s="62" t="s">
        <v>149</v>
      </c>
      <c r="F6321" s="62" t="s">
        <v>161</v>
      </c>
      <c r="G6321" s="64">
        <v>43249</v>
      </c>
      <c r="H6321" s="62" t="s">
        <v>16186</v>
      </c>
      <c r="I6321" s="59"/>
      <c r="J6321" s="59"/>
      <c r="K6321" s="59"/>
      <c r="L6321" s="59"/>
      <c r="M6321" s="59"/>
      <c r="N6321" s="59"/>
      <c r="O6321" s="59"/>
      <c r="P6321" s="59"/>
      <c r="Q6321" s="59"/>
      <c r="R6321" s="59"/>
      <c r="S6321" s="59"/>
      <c r="T6321" s="59"/>
      <c r="U6321" s="59"/>
      <c r="V6321" s="59"/>
      <c r="W6321" s="59"/>
      <c r="X6321" s="59"/>
      <c r="Y6321" s="59"/>
      <c r="Z6321" s="59"/>
      <c r="AA6321" s="59"/>
      <c r="AB6321" s="59"/>
      <c r="AC6321" s="59"/>
    </row>
    <row r="6322" spans="1:29" x14ac:dyDescent="0.2">
      <c r="A6322" s="62" t="s">
        <v>16187</v>
      </c>
      <c r="B6322" s="63">
        <v>6318</v>
      </c>
      <c r="C6322" s="64">
        <v>43223</v>
      </c>
      <c r="D6322" s="62" t="s">
        <v>16188</v>
      </c>
      <c r="E6322" s="62" t="s">
        <v>149</v>
      </c>
      <c r="F6322" s="62" t="s">
        <v>150</v>
      </c>
      <c r="G6322" s="64">
        <v>43285</v>
      </c>
      <c r="H6322" s="62" t="s">
        <v>16189</v>
      </c>
      <c r="I6322" s="59"/>
      <c r="J6322" s="59"/>
      <c r="K6322" s="59"/>
      <c r="L6322" s="59"/>
      <c r="M6322" s="59"/>
      <c r="N6322" s="59"/>
      <c r="O6322" s="59"/>
      <c r="P6322" s="59"/>
      <c r="Q6322" s="59"/>
      <c r="R6322" s="59"/>
      <c r="S6322" s="59"/>
      <c r="T6322" s="59"/>
      <c r="U6322" s="59"/>
      <c r="V6322" s="59"/>
      <c r="W6322" s="59"/>
      <c r="X6322" s="59"/>
      <c r="Y6322" s="59"/>
      <c r="Z6322" s="59"/>
      <c r="AA6322" s="59"/>
      <c r="AB6322" s="59"/>
      <c r="AC6322" s="59"/>
    </row>
    <row r="6323" spans="1:29" x14ac:dyDescent="0.2">
      <c r="A6323" s="62" t="s">
        <v>16190</v>
      </c>
      <c r="B6323" s="63">
        <v>6319</v>
      </c>
      <c r="C6323" s="64">
        <v>43223</v>
      </c>
      <c r="D6323" s="62" t="s">
        <v>16191</v>
      </c>
      <c r="E6323" s="62" t="s">
        <v>149</v>
      </c>
      <c r="F6323" s="62" t="s">
        <v>2157</v>
      </c>
      <c r="G6323" s="64">
        <v>43250</v>
      </c>
      <c r="H6323" s="62" t="s">
        <v>16192</v>
      </c>
      <c r="I6323" s="59"/>
      <c r="J6323" s="59"/>
      <c r="K6323" s="59"/>
      <c r="L6323" s="59"/>
      <c r="M6323" s="59"/>
      <c r="N6323" s="59"/>
      <c r="O6323" s="59"/>
      <c r="P6323" s="59"/>
      <c r="Q6323" s="59"/>
      <c r="R6323" s="59"/>
      <c r="S6323" s="59"/>
      <c r="T6323" s="59"/>
      <c r="U6323" s="59"/>
      <c r="V6323" s="59"/>
      <c r="W6323" s="59"/>
      <c r="X6323" s="59"/>
      <c r="Y6323" s="59"/>
      <c r="Z6323" s="59"/>
      <c r="AA6323" s="59"/>
      <c r="AB6323" s="59"/>
      <c r="AC6323" s="59"/>
    </row>
    <row r="6324" spans="1:29" x14ac:dyDescent="0.2">
      <c r="A6324" s="62" t="s">
        <v>16193</v>
      </c>
      <c r="B6324" s="63">
        <v>6320</v>
      </c>
      <c r="C6324" s="64">
        <v>43224</v>
      </c>
      <c r="D6324" s="62" t="s">
        <v>16194</v>
      </c>
      <c r="E6324" s="62" t="s">
        <v>141</v>
      </c>
      <c r="F6324" s="62" t="s">
        <v>137</v>
      </c>
      <c r="G6324" s="64">
        <v>43237</v>
      </c>
      <c r="H6324" s="62" t="s">
        <v>16195</v>
      </c>
      <c r="I6324" s="59"/>
      <c r="J6324" s="59"/>
      <c r="K6324" s="59"/>
      <c r="L6324" s="59"/>
      <c r="M6324" s="59"/>
      <c r="N6324" s="59"/>
      <c r="O6324" s="59"/>
      <c r="P6324" s="59"/>
      <c r="Q6324" s="59"/>
      <c r="R6324" s="59"/>
      <c r="S6324" s="59"/>
      <c r="T6324" s="59"/>
      <c r="U6324" s="59"/>
      <c r="V6324" s="59"/>
      <c r="W6324" s="59"/>
      <c r="X6324" s="59"/>
      <c r="Y6324" s="59"/>
      <c r="Z6324" s="59"/>
      <c r="AA6324" s="59"/>
      <c r="AB6324" s="59"/>
      <c r="AC6324" s="59"/>
    </row>
    <row r="6325" spans="1:29" x14ac:dyDescent="0.2">
      <c r="A6325" s="62" t="s">
        <v>16196</v>
      </c>
      <c r="B6325" s="63">
        <v>6321</v>
      </c>
      <c r="C6325" s="64">
        <v>43224</v>
      </c>
      <c r="D6325" s="62" t="s">
        <v>16197</v>
      </c>
      <c r="E6325" s="62" t="s">
        <v>232</v>
      </c>
      <c r="F6325" s="62" t="s">
        <v>137</v>
      </c>
      <c r="G6325" s="64">
        <v>43236</v>
      </c>
      <c r="H6325" s="62" t="s">
        <v>16198</v>
      </c>
      <c r="I6325" s="59"/>
      <c r="J6325" s="59"/>
      <c r="K6325" s="59"/>
      <c r="L6325" s="59"/>
      <c r="M6325" s="59"/>
      <c r="N6325" s="59"/>
      <c r="O6325" s="59"/>
      <c r="P6325" s="59"/>
      <c r="Q6325" s="59"/>
      <c r="R6325" s="59"/>
      <c r="S6325" s="59"/>
      <c r="T6325" s="59"/>
      <c r="U6325" s="59"/>
      <c r="V6325" s="59"/>
      <c r="W6325" s="59"/>
      <c r="X6325" s="59"/>
      <c r="Y6325" s="59"/>
      <c r="Z6325" s="59"/>
      <c r="AA6325" s="59"/>
      <c r="AB6325" s="59"/>
      <c r="AC6325" s="59"/>
    </row>
    <row r="6326" spans="1:29" x14ac:dyDescent="0.2">
      <c r="A6326" s="62" t="s">
        <v>16199</v>
      </c>
      <c r="B6326" s="63">
        <v>6322</v>
      </c>
      <c r="C6326" s="64">
        <v>43224</v>
      </c>
      <c r="D6326" s="62" t="s">
        <v>16200</v>
      </c>
      <c r="E6326" s="62" t="s">
        <v>232</v>
      </c>
      <c r="F6326" s="62" t="s">
        <v>161</v>
      </c>
      <c r="G6326" s="64">
        <v>43245</v>
      </c>
      <c r="H6326" s="62" t="s">
        <v>16201</v>
      </c>
      <c r="I6326" s="59"/>
      <c r="J6326" s="59"/>
      <c r="K6326" s="59"/>
      <c r="L6326" s="59"/>
      <c r="M6326" s="59"/>
      <c r="N6326" s="59"/>
      <c r="O6326" s="59"/>
      <c r="P6326" s="59"/>
      <c r="Q6326" s="59"/>
      <c r="R6326" s="59"/>
      <c r="S6326" s="59"/>
      <c r="T6326" s="59"/>
      <c r="U6326" s="59"/>
      <c r="V6326" s="59"/>
      <c r="W6326" s="59"/>
      <c r="X6326" s="59"/>
      <c r="Y6326" s="59"/>
      <c r="Z6326" s="59"/>
      <c r="AA6326" s="59"/>
      <c r="AB6326" s="59"/>
      <c r="AC6326" s="59"/>
    </row>
    <row r="6327" spans="1:29" x14ac:dyDescent="0.2">
      <c r="A6327" s="62" t="s">
        <v>16202</v>
      </c>
      <c r="B6327" s="63">
        <v>6323</v>
      </c>
      <c r="C6327" s="64">
        <v>43224</v>
      </c>
      <c r="D6327" s="62" t="s">
        <v>16203</v>
      </c>
      <c r="E6327" s="62" t="s">
        <v>232</v>
      </c>
      <c r="F6327" s="62" t="s">
        <v>137</v>
      </c>
      <c r="G6327" s="64">
        <v>43236</v>
      </c>
      <c r="H6327" s="62" t="s">
        <v>16204</v>
      </c>
      <c r="I6327" s="59"/>
      <c r="J6327" s="59"/>
      <c r="K6327" s="59"/>
      <c r="L6327" s="59"/>
      <c r="M6327" s="59"/>
      <c r="N6327" s="59"/>
      <c r="O6327" s="59"/>
      <c r="P6327" s="59"/>
      <c r="Q6327" s="59"/>
      <c r="R6327" s="59"/>
      <c r="S6327" s="59"/>
      <c r="T6327" s="59"/>
      <c r="U6327" s="59"/>
      <c r="V6327" s="59"/>
      <c r="W6327" s="59"/>
      <c r="X6327" s="59"/>
      <c r="Y6327" s="59"/>
      <c r="Z6327" s="59"/>
      <c r="AA6327" s="59"/>
      <c r="AB6327" s="59"/>
      <c r="AC6327" s="59"/>
    </row>
    <row r="6328" spans="1:29" x14ac:dyDescent="0.2">
      <c r="A6328" s="62" t="s">
        <v>16205</v>
      </c>
      <c r="B6328" s="63">
        <v>6324</v>
      </c>
      <c r="C6328" s="64">
        <v>43224</v>
      </c>
      <c r="D6328" s="62" t="s">
        <v>16206</v>
      </c>
      <c r="E6328" s="62" t="s">
        <v>232</v>
      </c>
      <c r="F6328" s="62" t="s">
        <v>137</v>
      </c>
      <c r="G6328" s="64">
        <v>43236</v>
      </c>
      <c r="H6328" s="62" t="s">
        <v>16207</v>
      </c>
      <c r="I6328" s="59"/>
      <c r="J6328" s="59"/>
      <c r="K6328" s="59"/>
      <c r="L6328" s="59"/>
      <c r="M6328" s="59"/>
      <c r="N6328" s="59"/>
      <c r="O6328" s="59"/>
      <c r="P6328" s="59"/>
      <c r="Q6328" s="59"/>
      <c r="R6328" s="59"/>
      <c r="S6328" s="59"/>
      <c r="T6328" s="59"/>
      <c r="U6328" s="59"/>
      <c r="V6328" s="59"/>
      <c r="W6328" s="59"/>
      <c r="X6328" s="59"/>
      <c r="Y6328" s="59"/>
      <c r="Z6328" s="59"/>
      <c r="AA6328" s="59"/>
      <c r="AB6328" s="59"/>
      <c r="AC6328" s="59"/>
    </row>
    <row r="6329" spans="1:29" x14ac:dyDescent="0.2">
      <c r="A6329" s="62" t="s">
        <v>16208</v>
      </c>
      <c r="B6329" s="63">
        <v>6325</v>
      </c>
      <c r="C6329" s="64">
        <v>43224</v>
      </c>
      <c r="D6329" s="62" t="s">
        <v>16209</v>
      </c>
      <c r="E6329" s="62" t="s">
        <v>232</v>
      </c>
      <c r="F6329" s="62" t="s">
        <v>1521</v>
      </c>
      <c r="G6329" s="64">
        <v>43263</v>
      </c>
      <c r="H6329" s="62" t="s">
        <v>16210</v>
      </c>
      <c r="I6329" s="59"/>
      <c r="J6329" s="59"/>
      <c r="K6329" s="59"/>
      <c r="L6329" s="59"/>
      <c r="M6329" s="59"/>
      <c r="N6329" s="59"/>
      <c r="O6329" s="59"/>
      <c r="P6329" s="59"/>
      <c r="Q6329" s="59"/>
      <c r="R6329" s="59"/>
      <c r="S6329" s="59"/>
      <c r="T6329" s="59"/>
      <c r="U6329" s="59"/>
      <c r="V6329" s="59"/>
      <c r="W6329" s="59"/>
      <c r="X6329" s="59"/>
      <c r="Y6329" s="59"/>
      <c r="Z6329" s="59"/>
      <c r="AA6329" s="59"/>
      <c r="AB6329" s="59"/>
      <c r="AC6329" s="59"/>
    </row>
    <row r="6330" spans="1:29" x14ac:dyDescent="0.2">
      <c r="A6330" s="62" t="s">
        <v>16211</v>
      </c>
      <c r="B6330" s="63">
        <v>6326</v>
      </c>
      <c r="C6330" s="64">
        <v>43224</v>
      </c>
      <c r="D6330" s="62" t="s">
        <v>16212</v>
      </c>
      <c r="E6330" s="62" t="s">
        <v>232</v>
      </c>
      <c r="F6330" s="62" t="s">
        <v>137</v>
      </c>
      <c r="G6330" s="64">
        <v>43237</v>
      </c>
      <c r="H6330" s="62" t="s">
        <v>16213</v>
      </c>
      <c r="I6330" s="59"/>
      <c r="J6330" s="59"/>
      <c r="K6330" s="59"/>
      <c r="L6330" s="59"/>
      <c r="M6330" s="59"/>
      <c r="N6330" s="59"/>
      <c r="O6330" s="59"/>
      <c r="P6330" s="59"/>
      <c r="Q6330" s="59"/>
      <c r="R6330" s="59"/>
      <c r="S6330" s="59"/>
      <c r="T6330" s="59"/>
      <c r="U6330" s="59"/>
      <c r="V6330" s="59"/>
      <c r="W6330" s="59"/>
      <c r="X6330" s="59"/>
      <c r="Y6330" s="59"/>
      <c r="Z6330" s="59"/>
      <c r="AA6330" s="59"/>
      <c r="AB6330" s="59"/>
      <c r="AC6330" s="59"/>
    </row>
    <row r="6331" spans="1:29" x14ac:dyDescent="0.2">
      <c r="A6331" s="62" t="s">
        <v>16214</v>
      </c>
      <c r="B6331" s="63">
        <v>6327</v>
      </c>
      <c r="C6331" s="64">
        <v>43224</v>
      </c>
      <c r="D6331" s="62" t="s">
        <v>16215</v>
      </c>
      <c r="E6331" s="62" t="s">
        <v>232</v>
      </c>
      <c r="F6331" s="62" t="s">
        <v>137</v>
      </c>
      <c r="G6331" s="64">
        <v>43241</v>
      </c>
      <c r="H6331" s="62" t="s">
        <v>16216</v>
      </c>
      <c r="I6331" s="59"/>
      <c r="J6331" s="59"/>
      <c r="K6331" s="59"/>
      <c r="L6331" s="59"/>
      <c r="M6331" s="59"/>
      <c r="N6331" s="59"/>
      <c r="O6331" s="59"/>
      <c r="P6331" s="59"/>
      <c r="Q6331" s="59"/>
      <c r="R6331" s="59"/>
      <c r="S6331" s="59"/>
      <c r="T6331" s="59"/>
      <c r="U6331" s="59"/>
      <c r="V6331" s="59"/>
      <c r="W6331" s="59"/>
      <c r="X6331" s="59"/>
      <c r="Y6331" s="59"/>
      <c r="Z6331" s="59"/>
      <c r="AA6331" s="59"/>
      <c r="AB6331" s="59"/>
      <c r="AC6331" s="59"/>
    </row>
    <row r="6332" spans="1:29" x14ac:dyDescent="0.2">
      <c r="A6332" s="62" t="s">
        <v>16217</v>
      </c>
      <c r="B6332" s="63">
        <v>6328</v>
      </c>
      <c r="C6332" s="64">
        <v>43224</v>
      </c>
      <c r="D6332" s="62" t="s">
        <v>16218</v>
      </c>
      <c r="E6332" s="62" t="s">
        <v>232</v>
      </c>
      <c r="F6332" s="62" t="s">
        <v>137</v>
      </c>
      <c r="G6332" s="64">
        <v>43237</v>
      </c>
      <c r="H6332" s="62" t="s">
        <v>16219</v>
      </c>
      <c r="I6332" s="59"/>
      <c r="J6332" s="59"/>
      <c r="K6332" s="59"/>
      <c r="L6332" s="59"/>
      <c r="M6332" s="59"/>
      <c r="N6332" s="59"/>
      <c r="O6332" s="59"/>
      <c r="P6332" s="59"/>
      <c r="Q6332" s="59"/>
      <c r="R6332" s="59"/>
      <c r="S6332" s="59"/>
      <c r="T6332" s="59"/>
      <c r="U6332" s="59"/>
      <c r="V6332" s="59"/>
      <c r="W6332" s="59"/>
      <c r="X6332" s="59"/>
      <c r="Y6332" s="59"/>
      <c r="Z6332" s="59"/>
      <c r="AA6332" s="59"/>
      <c r="AB6332" s="59"/>
      <c r="AC6332" s="59"/>
    </row>
    <row r="6333" spans="1:29" x14ac:dyDescent="0.2">
      <c r="A6333" s="62" t="s">
        <v>16220</v>
      </c>
      <c r="B6333" s="63">
        <v>6329</v>
      </c>
      <c r="C6333" s="64">
        <v>43224</v>
      </c>
      <c r="D6333" s="62" t="s">
        <v>16221</v>
      </c>
      <c r="E6333" s="62" t="s">
        <v>232</v>
      </c>
      <c r="F6333" s="62" t="s">
        <v>137</v>
      </c>
      <c r="G6333" s="64">
        <v>43237</v>
      </c>
      <c r="H6333" s="62" t="s">
        <v>16222</v>
      </c>
      <c r="I6333" s="59"/>
      <c r="J6333" s="59"/>
      <c r="K6333" s="59"/>
      <c r="L6333" s="59"/>
      <c r="M6333" s="59"/>
      <c r="N6333" s="59"/>
      <c r="O6333" s="59"/>
      <c r="P6333" s="59"/>
      <c r="Q6333" s="59"/>
      <c r="R6333" s="59"/>
      <c r="S6333" s="59"/>
      <c r="T6333" s="59"/>
      <c r="U6333" s="59"/>
      <c r="V6333" s="59"/>
      <c r="W6333" s="59"/>
      <c r="X6333" s="59"/>
      <c r="Y6333" s="59"/>
      <c r="Z6333" s="59"/>
      <c r="AA6333" s="59"/>
      <c r="AB6333" s="59"/>
      <c r="AC6333" s="59"/>
    </row>
    <row r="6334" spans="1:29" x14ac:dyDescent="0.2">
      <c r="A6334" s="62" t="s">
        <v>16223</v>
      </c>
      <c r="B6334" s="63">
        <v>6330</v>
      </c>
      <c r="C6334" s="64">
        <v>43224</v>
      </c>
      <c r="D6334" s="62" t="s">
        <v>16224</v>
      </c>
      <c r="E6334" s="62" t="s">
        <v>232</v>
      </c>
      <c r="F6334" s="62" t="s">
        <v>137</v>
      </c>
      <c r="G6334" s="64">
        <v>43243</v>
      </c>
      <c r="H6334" s="62" t="s">
        <v>16225</v>
      </c>
      <c r="I6334" s="59"/>
      <c r="J6334" s="59"/>
      <c r="K6334" s="59"/>
      <c r="L6334" s="59"/>
      <c r="M6334" s="59"/>
      <c r="N6334" s="59"/>
      <c r="O6334" s="59"/>
      <c r="P6334" s="59"/>
      <c r="Q6334" s="59"/>
      <c r="R6334" s="59"/>
      <c r="S6334" s="59"/>
      <c r="T6334" s="59"/>
      <c r="U6334" s="59"/>
      <c r="V6334" s="59"/>
      <c r="W6334" s="59"/>
      <c r="X6334" s="59"/>
      <c r="Y6334" s="59"/>
      <c r="Z6334" s="59"/>
      <c r="AA6334" s="59"/>
      <c r="AB6334" s="59"/>
      <c r="AC6334" s="59"/>
    </row>
    <row r="6335" spans="1:29" x14ac:dyDescent="0.2">
      <c r="A6335" s="62" t="s">
        <v>16226</v>
      </c>
      <c r="B6335" s="63">
        <v>6331</v>
      </c>
      <c r="C6335" s="64">
        <v>43224</v>
      </c>
      <c r="D6335" s="62" t="s">
        <v>16227</v>
      </c>
      <c r="E6335" s="62" t="s">
        <v>232</v>
      </c>
      <c r="F6335" s="62" t="s">
        <v>137</v>
      </c>
      <c r="G6335" s="64">
        <v>43243</v>
      </c>
      <c r="H6335" s="62" t="s">
        <v>16228</v>
      </c>
      <c r="I6335" s="59"/>
      <c r="J6335" s="59"/>
      <c r="K6335" s="59"/>
      <c r="L6335" s="59"/>
      <c r="M6335" s="59"/>
      <c r="N6335" s="59"/>
      <c r="O6335" s="59"/>
      <c r="P6335" s="59"/>
      <c r="Q6335" s="59"/>
      <c r="R6335" s="59"/>
      <c r="S6335" s="59"/>
      <c r="T6335" s="59"/>
      <c r="U6335" s="59"/>
      <c r="V6335" s="59"/>
      <c r="W6335" s="59"/>
      <c r="X6335" s="59"/>
      <c r="Y6335" s="59"/>
      <c r="Z6335" s="59"/>
      <c r="AA6335" s="59"/>
      <c r="AB6335" s="59"/>
      <c r="AC6335" s="59"/>
    </row>
    <row r="6336" spans="1:29" x14ac:dyDescent="0.2">
      <c r="A6336" s="62" t="s">
        <v>16229</v>
      </c>
      <c r="B6336" s="63">
        <v>6332</v>
      </c>
      <c r="C6336" s="64">
        <v>43224</v>
      </c>
      <c r="D6336" s="62" t="s">
        <v>148</v>
      </c>
      <c r="E6336" s="62" t="s">
        <v>5474</v>
      </c>
      <c r="F6336" s="62" t="s">
        <v>137</v>
      </c>
      <c r="G6336" s="64">
        <v>43230</v>
      </c>
      <c r="H6336" s="62" t="s">
        <v>16230</v>
      </c>
      <c r="I6336" s="59"/>
      <c r="J6336" s="59"/>
      <c r="K6336" s="59"/>
      <c r="L6336" s="59"/>
      <c r="M6336" s="59"/>
      <c r="N6336" s="59"/>
      <c r="O6336" s="59"/>
      <c r="P6336" s="59"/>
      <c r="Q6336" s="59"/>
      <c r="R6336" s="59"/>
      <c r="S6336" s="59"/>
      <c r="T6336" s="59"/>
      <c r="U6336" s="59"/>
      <c r="V6336" s="59"/>
      <c r="W6336" s="59"/>
      <c r="X6336" s="59"/>
      <c r="Y6336" s="59"/>
      <c r="Z6336" s="59"/>
      <c r="AA6336" s="59"/>
      <c r="AB6336" s="59"/>
      <c r="AC6336" s="59"/>
    </row>
    <row r="6337" spans="1:29" x14ac:dyDescent="0.2">
      <c r="A6337" s="62" t="s">
        <v>16231</v>
      </c>
      <c r="B6337" s="63">
        <v>6333</v>
      </c>
      <c r="C6337" s="64">
        <v>43224</v>
      </c>
      <c r="D6337" s="62" t="s">
        <v>2748</v>
      </c>
      <c r="E6337" s="62" t="s">
        <v>927</v>
      </c>
      <c r="F6337" s="62" t="s">
        <v>137</v>
      </c>
      <c r="G6337" s="64">
        <v>43224</v>
      </c>
      <c r="H6337" s="62" t="s">
        <v>16232</v>
      </c>
      <c r="I6337" s="59"/>
      <c r="J6337" s="59"/>
      <c r="K6337" s="59"/>
      <c r="L6337" s="59"/>
      <c r="M6337" s="59"/>
      <c r="N6337" s="59"/>
      <c r="O6337" s="59"/>
      <c r="P6337" s="59"/>
      <c r="Q6337" s="59"/>
      <c r="R6337" s="59"/>
      <c r="S6337" s="59"/>
      <c r="T6337" s="59"/>
      <c r="U6337" s="59"/>
      <c r="V6337" s="59"/>
      <c r="W6337" s="59"/>
      <c r="X6337" s="59"/>
      <c r="Y6337" s="59"/>
      <c r="Z6337" s="59"/>
      <c r="AA6337" s="59"/>
      <c r="AB6337" s="59"/>
      <c r="AC6337" s="59"/>
    </row>
    <row r="6338" spans="1:29" x14ac:dyDescent="0.2">
      <c r="A6338" s="62" t="s">
        <v>16233</v>
      </c>
      <c r="B6338" s="63">
        <v>6334</v>
      </c>
      <c r="C6338" s="64">
        <v>43224</v>
      </c>
      <c r="D6338" s="62" t="s">
        <v>16234</v>
      </c>
      <c r="E6338" s="62" t="s">
        <v>149</v>
      </c>
      <c r="F6338" s="62" t="s">
        <v>137</v>
      </c>
      <c r="G6338" s="64">
        <v>43230</v>
      </c>
      <c r="H6338" s="62" t="s">
        <v>16235</v>
      </c>
      <c r="I6338" s="59"/>
      <c r="J6338" s="59"/>
      <c r="K6338" s="59"/>
      <c r="L6338" s="59"/>
      <c r="M6338" s="59"/>
      <c r="N6338" s="59"/>
      <c r="O6338" s="59"/>
      <c r="P6338" s="59"/>
      <c r="Q6338" s="59"/>
      <c r="R6338" s="59"/>
      <c r="S6338" s="59"/>
      <c r="T6338" s="59"/>
      <c r="U6338" s="59"/>
      <c r="V6338" s="59"/>
      <c r="W6338" s="59"/>
      <c r="X6338" s="59"/>
      <c r="Y6338" s="59"/>
      <c r="Z6338" s="59"/>
      <c r="AA6338" s="59"/>
      <c r="AB6338" s="59"/>
      <c r="AC6338" s="59"/>
    </row>
    <row r="6339" spans="1:29" x14ac:dyDescent="0.2">
      <c r="A6339" s="62" t="s">
        <v>16236</v>
      </c>
      <c r="B6339" s="63">
        <v>6335</v>
      </c>
      <c r="C6339" s="64">
        <v>43224</v>
      </c>
      <c r="D6339" s="62" t="s">
        <v>16237</v>
      </c>
      <c r="E6339" s="62" t="s">
        <v>16238</v>
      </c>
      <c r="F6339" s="62" t="s">
        <v>137</v>
      </c>
      <c r="G6339" s="64">
        <v>43235</v>
      </c>
      <c r="H6339" s="62" t="s">
        <v>16239</v>
      </c>
      <c r="I6339" s="59"/>
      <c r="J6339" s="59"/>
      <c r="K6339" s="59"/>
      <c r="L6339" s="59"/>
      <c r="M6339" s="59"/>
      <c r="N6339" s="59"/>
      <c r="O6339" s="59"/>
      <c r="P6339" s="59"/>
      <c r="Q6339" s="59"/>
      <c r="R6339" s="59"/>
      <c r="S6339" s="59"/>
      <c r="T6339" s="59"/>
      <c r="U6339" s="59"/>
      <c r="V6339" s="59"/>
      <c r="W6339" s="59"/>
      <c r="X6339" s="59"/>
      <c r="Y6339" s="59"/>
      <c r="Z6339" s="59"/>
      <c r="AA6339" s="59"/>
      <c r="AB6339" s="59"/>
      <c r="AC6339" s="59"/>
    </row>
    <row r="6340" spans="1:29" x14ac:dyDescent="0.2">
      <c r="A6340" s="62" t="s">
        <v>16240</v>
      </c>
      <c r="B6340" s="63">
        <v>6336</v>
      </c>
      <c r="C6340" s="64">
        <v>43224</v>
      </c>
      <c r="D6340" s="62" t="s">
        <v>16241</v>
      </c>
      <c r="E6340" s="62" t="s">
        <v>16242</v>
      </c>
      <c r="F6340" s="62" t="s">
        <v>137</v>
      </c>
      <c r="G6340" s="64" t="s">
        <v>149</v>
      </c>
      <c r="H6340" s="62" t="s">
        <v>149</v>
      </c>
      <c r="I6340" s="59"/>
      <c r="J6340" s="59"/>
      <c r="K6340" s="59"/>
      <c r="L6340" s="59"/>
      <c r="M6340" s="59"/>
      <c r="N6340" s="59"/>
      <c r="O6340" s="59"/>
      <c r="P6340" s="59"/>
      <c r="Q6340" s="59"/>
      <c r="R6340" s="59"/>
      <c r="S6340" s="59"/>
      <c r="T6340" s="59"/>
      <c r="U6340" s="59"/>
      <c r="V6340" s="59"/>
      <c r="W6340" s="59"/>
      <c r="X6340" s="59"/>
      <c r="Y6340" s="59"/>
      <c r="Z6340" s="59"/>
      <c r="AA6340" s="59"/>
      <c r="AB6340" s="59"/>
      <c r="AC6340" s="59"/>
    </row>
    <row r="6341" spans="1:29" x14ac:dyDescent="0.2">
      <c r="A6341" s="62" t="s">
        <v>16243</v>
      </c>
      <c r="B6341" s="63">
        <v>6337</v>
      </c>
      <c r="C6341" s="64">
        <v>43224</v>
      </c>
      <c r="D6341" s="62" t="s">
        <v>16244</v>
      </c>
      <c r="E6341" s="62" t="s">
        <v>149</v>
      </c>
      <c r="F6341" s="62" t="s">
        <v>137</v>
      </c>
      <c r="G6341" s="64">
        <v>43236</v>
      </c>
      <c r="H6341" s="62" t="s">
        <v>16245</v>
      </c>
      <c r="I6341" s="59"/>
      <c r="J6341" s="59"/>
      <c r="K6341" s="59"/>
      <c r="L6341" s="59"/>
      <c r="M6341" s="59"/>
      <c r="N6341" s="59"/>
      <c r="O6341" s="59"/>
      <c r="P6341" s="59"/>
      <c r="Q6341" s="59"/>
      <c r="R6341" s="59"/>
      <c r="S6341" s="59"/>
      <c r="T6341" s="59"/>
      <c r="U6341" s="59"/>
      <c r="V6341" s="59"/>
      <c r="W6341" s="59"/>
      <c r="X6341" s="59"/>
      <c r="Y6341" s="59"/>
      <c r="Z6341" s="59"/>
      <c r="AA6341" s="59"/>
      <c r="AB6341" s="59"/>
      <c r="AC6341" s="59"/>
    </row>
    <row r="6342" spans="1:29" x14ac:dyDescent="0.2">
      <c r="A6342" s="62" t="s">
        <v>16246</v>
      </c>
      <c r="B6342" s="63">
        <v>6338</v>
      </c>
      <c r="C6342" s="64">
        <v>43224</v>
      </c>
      <c r="D6342" s="62" t="s">
        <v>144</v>
      </c>
      <c r="E6342" s="62" t="s">
        <v>5435</v>
      </c>
      <c r="F6342" s="62" t="s">
        <v>137</v>
      </c>
      <c r="G6342" s="64">
        <v>43235</v>
      </c>
      <c r="H6342" s="62" t="s">
        <v>16247</v>
      </c>
      <c r="I6342" s="59"/>
      <c r="J6342" s="59"/>
      <c r="K6342" s="59"/>
      <c r="L6342" s="59"/>
      <c r="M6342" s="59"/>
      <c r="N6342" s="59"/>
      <c r="O6342" s="59"/>
      <c r="P6342" s="59"/>
      <c r="Q6342" s="59"/>
      <c r="R6342" s="59"/>
      <c r="S6342" s="59"/>
      <c r="T6342" s="59"/>
      <c r="U6342" s="59"/>
      <c r="V6342" s="59"/>
      <c r="W6342" s="59"/>
      <c r="X6342" s="59"/>
      <c r="Y6342" s="59"/>
      <c r="Z6342" s="59"/>
      <c r="AA6342" s="59"/>
      <c r="AB6342" s="59"/>
      <c r="AC6342" s="59"/>
    </row>
    <row r="6343" spans="1:29" x14ac:dyDescent="0.2">
      <c r="A6343" s="62" t="s">
        <v>16248</v>
      </c>
      <c r="B6343" s="63">
        <v>6339</v>
      </c>
      <c r="C6343" s="64">
        <v>43224</v>
      </c>
      <c r="D6343" s="62" t="s">
        <v>144</v>
      </c>
      <c r="E6343" s="62" t="s">
        <v>5435</v>
      </c>
      <c r="F6343" s="62" t="s">
        <v>137</v>
      </c>
      <c r="G6343" s="64">
        <v>43241</v>
      </c>
      <c r="H6343" s="62" t="s">
        <v>16249</v>
      </c>
      <c r="I6343" s="59"/>
      <c r="J6343" s="59"/>
      <c r="K6343" s="59"/>
      <c r="L6343" s="59"/>
      <c r="M6343" s="59"/>
      <c r="N6343" s="59"/>
      <c r="O6343" s="59"/>
      <c r="P6343" s="59"/>
      <c r="Q6343" s="59"/>
      <c r="R6343" s="59"/>
      <c r="S6343" s="59"/>
      <c r="T6343" s="59"/>
      <c r="U6343" s="59"/>
      <c r="V6343" s="59"/>
      <c r="W6343" s="59"/>
      <c r="X6343" s="59"/>
      <c r="Y6343" s="59"/>
      <c r="Z6343" s="59"/>
      <c r="AA6343" s="59"/>
      <c r="AB6343" s="59"/>
      <c r="AC6343" s="59"/>
    </row>
    <row r="6344" spans="1:29" x14ac:dyDescent="0.2">
      <c r="A6344" s="62" t="s">
        <v>16250</v>
      </c>
      <c r="B6344" s="63">
        <v>6340</v>
      </c>
      <c r="C6344" s="64">
        <v>43224</v>
      </c>
      <c r="D6344" s="62" t="s">
        <v>291</v>
      </c>
      <c r="E6344" s="62" t="s">
        <v>5435</v>
      </c>
      <c r="F6344" s="62" t="s">
        <v>137</v>
      </c>
      <c r="G6344" s="64">
        <v>43241</v>
      </c>
      <c r="H6344" s="62" t="s">
        <v>16251</v>
      </c>
      <c r="I6344" s="59"/>
      <c r="J6344" s="59"/>
      <c r="K6344" s="59"/>
      <c r="L6344" s="59"/>
      <c r="M6344" s="59"/>
      <c r="N6344" s="59"/>
      <c r="O6344" s="59"/>
      <c r="P6344" s="59"/>
      <c r="Q6344" s="59"/>
      <c r="R6344" s="59"/>
      <c r="S6344" s="59"/>
      <c r="T6344" s="59"/>
      <c r="U6344" s="59"/>
      <c r="V6344" s="59"/>
      <c r="W6344" s="59"/>
      <c r="X6344" s="59"/>
      <c r="Y6344" s="59"/>
      <c r="Z6344" s="59"/>
      <c r="AA6344" s="59"/>
      <c r="AB6344" s="59"/>
      <c r="AC6344" s="59"/>
    </row>
    <row r="6345" spans="1:29" x14ac:dyDescent="0.2">
      <c r="A6345" s="62" t="s">
        <v>16252</v>
      </c>
      <c r="B6345" s="63">
        <v>6341</v>
      </c>
      <c r="C6345" s="64">
        <v>43224</v>
      </c>
      <c r="D6345" s="62" t="s">
        <v>1138</v>
      </c>
      <c r="E6345" s="62" t="s">
        <v>1642</v>
      </c>
      <c r="F6345" s="62" t="s">
        <v>137</v>
      </c>
      <c r="G6345" s="64">
        <v>43241</v>
      </c>
      <c r="H6345" s="62" t="s">
        <v>16253</v>
      </c>
      <c r="I6345" s="59"/>
      <c r="J6345" s="59"/>
      <c r="K6345" s="59"/>
      <c r="L6345" s="59"/>
      <c r="M6345" s="59"/>
      <c r="N6345" s="59"/>
      <c r="O6345" s="59"/>
      <c r="P6345" s="59"/>
      <c r="Q6345" s="59"/>
      <c r="R6345" s="59"/>
      <c r="S6345" s="59"/>
      <c r="T6345" s="59"/>
      <c r="U6345" s="59"/>
      <c r="V6345" s="59"/>
      <c r="W6345" s="59"/>
      <c r="X6345" s="59"/>
      <c r="Y6345" s="59"/>
      <c r="Z6345" s="59"/>
      <c r="AA6345" s="59"/>
      <c r="AB6345" s="59"/>
      <c r="AC6345" s="59"/>
    </row>
    <row r="6346" spans="1:29" x14ac:dyDescent="0.2">
      <c r="A6346" s="62" t="s">
        <v>16254</v>
      </c>
      <c r="B6346" s="63">
        <v>6342</v>
      </c>
      <c r="C6346" s="64">
        <v>43224</v>
      </c>
      <c r="D6346" s="62" t="s">
        <v>1138</v>
      </c>
      <c r="E6346" s="62" t="s">
        <v>1642</v>
      </c>
      <c r="F6346" s="62" t="s">
        <v>137</v>
      </c>
      <c r="G6346" s="64">
        <v>43241</v>
      </c>
      <c r="H6346" s="62" t="s">
        <v>16253</v>
      </c>
      <c r="I6346" s="59"/>
      <c r="J6346" s="59"/>
      <c r="K6346" s="59"/>
      <c r="L6346" s="59"/>
      <c r="M6346" s="59"/>
      <c r="N6346" s="59"/>
      <c r="O6346" s="59"/>
      <c r="P6346" s="59"/>
      <c r="Q6346" s="59"/>
      <c r="R6346" s="59"/>
      <c r="S6346" s="59"/>
      <c r="T6346" s="59"/>
      <c r="U6346" s="59"/>
      <c r="V6346" s="59"/>
      <c r="W6346" s="59"/>
      <c r="X6346" s="59"/>
      <c r="Y6346" s="59"/>
      <c r="Z6346" s="59"/>
      <c r="AA6346" s="59"/>
      <c r="AB6346" s="59"/>
      <c r="AC6346" s="59"/>
    </row>
    <row r="6347" spans="1:29" x14ac:dyDescent="0.2">
      <c r="A6347" s="62" t="s">
        <v>16255</v>
      </c>
      <c r="B6347" s="63">
        <v>6343</v>
      </c>
      <c r="C6347" s="64">
        <v>43224</v>
      </c>
      <c r="D6347" s="62" t="s">
        <v>1138</v>
      </c>
      <c r="E6347" s="62" t="s">
        <v>1642</v>
      </c>
      <c r="F6347" s="62" t="s">
        <v>137</v>
      </c>
      <c r="G6347" s="64">
        <v>43241</v>
      </c>
      <c r="H6347" s="62" t="s">
        <v>16253</v>
      </c>
      <c r="I6347" s="59"/>
      <c r="J6347" s="59"/>
      <c r="K6347" s="59"/>
      <c r="L6347" s="59"/>
      <c r="M6347" s="59"/>
      <c r="N6347" s="59"/>
      <c r="O6347" s="59"/>
      <c r="P6347" s="59"/>
      <c r="Q6347" s="59"/>
      <c r="R6347" s="59"/>
      <c r="S6347" s="59"/>
      <c r="T6347" s="59"/>
      <c r="U6347" s="59"/>
      <c r="V6347" s="59"/>
      <c r="W6347" s="59"/>
      <c r="X6347" s="59"/>
      <c r="Y6347" s="59"/>
      <c r="Z6347" s="59"/>
      <c r="AA6347" s="59"/>
      <c r="AB6347" s="59"/>
      <c r="AC6347" s="59"/>
    </row>
    <row r="6348" spans="1:29" x14ac:dyDescent="0.2">
      <c r="A6348" s="62" t="s">
        <v>16256</v>
      </c>
      <c r="B6348" s="63">
        <v>6344</v>
      </c>
      <c r="C6348" s="64">
        <v>43224</v>
      </c>
      <c r="D6348" s="62" t="s">
        <v>148</v>
      </c>
      <c r="E6348" s="62" t="s">
        <v>9287</v>
      </c>
      <c r="F6348" s="62" t="s">
        <v>137</v>
      </c>
      <c r="G6348" s="64">
        <v>43229</v>
      </c>
      <c r="H6348" s="62" t="s">
        <v>16257</v>
      </c>
      <c r="I6348" s="59"/>
      <c r="J6348" s="59"/>
      <c r="K6348" s="59"/>
      <c r="L6348" s="59"/>
      <c r="M6348" s="59"/>
      <c r="N6348" s="59"/>
      <c r="O6348" s="59"/>
      <c r="P6348" s="59"/>
      <c r="Q6348" s="59"/>
      <c r="R6348" s="59"/>
      <c r="S6348" s="59"/>
      <c r="T6348" s="59"/>
      <c r="U6348" s="59"/>
      <c r="V6348" s="59"/>
      <c r="W6348" s="59"/>
      <c r="X6348" s="59"/>
      <c r="Y6348" s="59"/>
      <c r="Z6348" s="59"/>
      <c r="AA6348" s="59"/>
      <c r="AB6348" s="59"/>
      <c r="AC6348" s="59"/>
    </row>
    <row r="6349" spans="1:29" x14ac:dyDescent="0.2">
      <c r="A6349" s="62" t="s">
        <v>16258</v>
      </c>
      <c r="B6349" s="63">
        <v>6345</v>
      </c>
      <c r="C6349" s="64">
        <v>43224</v>
      </c>
      <c r="D6349" s="62" t="s">
        <v>15762</v>
      </c>
      <c r="E6349" s="62" t="s">
        <v>145</v>
      </c>
      <c r="F6349" s="62" t="s">
        <v>137</v>
      </c>
      <c r="G6349" s="64">
        <v>43236</v>
      </c>
      <c r="H6349" s="62" t="s">
        <v>16259</v>
      </c>
      <c r="I6349" s="59"/>
      <c r="J6349" s="59"/>
      <c r="K6349" s="59"/>
      <c r="L6349" s="59"/>
      <c r="M6349" s="59"/>
      <c r="N6349" s="59"/>
      <c r="O6349" s="59"/>
      <c r="P6349" s="59"/>
      <c r="Q6349" s="59"/>
      <c r="R6349" s="59"/>
      <c r="S6349" s="59"/>
      <c r="T6349" s="59"/>
      <c r="U6349" s="59"/>
      <c r="V6349" s="59"/>
      <c r="W6349" s="59"/>
      <c r="X6349" s="59"/>
      <c r="Y6349" s="59"/>
      <c r="Z6349" s="59"/>
      <c r="AA6349" s="59"/>
      <c r="AB6349" s="59"/>
      <c r="AC6349" s="59"/>
    </row>
    <row r="6350" spans="1:29" x14ac:dyDescent="0.2">
      <c r="A6350" s="62" t="s">
        <v>16260</v>
      </c>
      <c r="B6350" s="63">
        <v>6346</v>
      </c>
      <c r="C6350" s="64">
        <v>43224</v>
      </c>
      <c r="D6350" s="62" t="s">
        <v>15762</v>
      </c>
      <c r="E6350" s="62" t="s">
        <v>145</v>
      </c>
      <c r="F6350" s="62" t="s">
        <v>137</v>
      </c>
      <c r="G6350" s="64">
        <v>43236</v>
      </c>
      <c r="H6350" s="62" t="s">
        <v>16261</v>
      </c>
      <c r="I6350" s="59"/>
      <c r="J6350" s="59"/>
      <c r="K6350" s="59"/>
      <c r="L6350" s="59"/>
      <c r="M6350" s="59"/>
      <c r="N6350" s="59"/>
      <c r="O6350" s="59"/>
      <c r="P6350" s="59"/>
      <c r="Q6350" s="59"/>
      <c r="R6350" s="59"/>
      <c r="S6350" s="59"/>
      <c r="T6350" s="59"/>
      <c r="U6350" s="59"/>
      <c r="V6350" s="59"/>
      <c r="W6350" s="59"/>
      <c r="X6350" s="59"/>
      <c r="Y6350" s="59"/>
      <c r="Z6350" s="59"/>
      <c r="AA6350" s="59"/>
      <c r="AB6350" s="59"/>
      <c r="AC6350" s="59"/>
    </row>
    <row r="6351" spans="1:29" x14ac:dyDescent="0.2">
      <c r="A6351" s="62" t="s">
        <v>16262</v>
      </c>
      <c r="B6351" s="63">
        <v>6347</v>
      </c>
      <c r="C6351" s="64">
        <v>43224</v>
      </c>
      <c r="D6351" s="62" t="s">
        <v>15762</v>
      </c>
      <c r="E6351" s="62" t="s">
        <v>145</v>
      </c>
      <c r="F6351" s="62" t="s">
        <v>137</v>
      </c>
      <c r="G6351" s="64">
        <v>43236</v>
      </c>
      <c r="H6351" s="62" t="s">
        <v>16263</v>
      </c>
      <c r="I6351" s="59"/>
      <c r="J6351" s="59"/>
      <c r="K6351" s="59"/>
      <c r="L6351" s="59"/>
      <c r="M6351" s="59"/>
      <c r="N6351" s="59"/>
      <c r="O6351" s="59"/>
      <c r="P6351" s="59"/>
      <c r="Q6351" s="59"/>
      <c r="R6351" s="59"/>
      <c r="S6351" s="59"/>
      <c r="T6351" s="59"/>
      <c r="U6351" s="59"/>
      <c r="V6351" s="59"/>
      <c r="W6351" s="59"/>
      <c r="X6351" s="59"/>
      <c r="Y6351" s="59"/>
      <c r="Z6351" s="59"/>
      <c r="AA6351" s="59"/>
      <c r="AB6351" s="59"/>
      <c r="AC6351" s="59"/>
    </row>
    <row r="6352" spans="1:29" x14ac:dyDescent="0.2">
      <c r="A6352" s="62" t="s">
        <v>16264</v>
      </c>
      <c r="B6352" s="63">
        <v>6348</v>
      </c>
      <c r="C6352" s="64">
        <v>43224</v>
      </c>
      <c r="D6352" s="62" t="s">
        <v>15762</v>
      </c>
      <c r="E6352" s="62" t="s">
        <v>145</v>
      </c>
      <c r="F6352" s="62" t="s">
        <v>137</v>
      </c>
      <c r="G6352" s="64">
        <v>43236</v>
      </c>
      <c r="H6352" s="62" t="s">
        <v>16265</v>
      </c>
      <c r="I6352" s="59"/>
      <c r="J6352" s="59"/>
      <c r="K6352" s="59"/>
      <c r="L6352" s="59"/>
      <c r="M6352" s="59"/>
      <c r="N6352" s="59"/>
      <c r="O6352" s="59"/>
      <c r="P6352" s="59"/>
      <c r="Q6352" s="59"/>
      <c r="R6352" s="59"/>
      <c r="S6352" s="59"/>
      <c r="T6352" s="59"/>
      <c r="U6352" s="59"/>
      <c r="V6352" s="59"/>
      <c r="W6352" s="59"/>
      <c r="X6352" s="59"/>
      <c r="Y6352" s="59"/>
      <c r="Z6352" s="59"/>
      <c r="AA6352" s="59"/>
      <c r="AB6352" s="59"/>
      <c r="AC6352" s="59"/>
    </row>
    <row r="6353" spans="1:29" x14ac:dyDescent="0.2">
      <c r="A6353" s="62" t="s">
        <v>16266</v>
      </c>
      <c r="B6353" s="63">
        <v>6349</v>
      </c>
      <c r="C6353" s="64">
        <v>43224</v>
      </c>
      <c r="D6353" s="62" t="s">
        <v>15762</v>
      </c>
      <c r="E6353" s="62" t="s">
        <v>145</v>
      </c>
      <c r="F6353" s="62" t="s">
        <v>137</v>
      </c>
      <c r="G6353" s="64">
        <v>43237</v>
      </c>
      <c r="H6353" s="62" t="s">
        <v>16267</v>
      </c>
      <c r="I6353" s="59"/>
      <c r="J6353" s="59"/>
      <c r="K6353" s="59"/>
      <c r="L6353" s="59"/>
      <c r="M6353" s="59"/>
      <c r="N6353" s="59"/>
      <c r="O6353" s="59"/>
      <c r="P6353" s="59"/>
      <c r="Q6353" s="59"/>
      <c r="R6353" s="59"/>
      <c r="S6353" s="59"/>
      <c r="T6353" s="59"/>
      <c r="U6353" s="59"/>
      <c r="V6353" s="59"/>
      <c r="W6353" s="59"/>
      <c r="X6353" s="59"/>
      <c r="Y6353" s="59"/>
      <c r="Z6353" s="59"/>
      <c r="AA6353" s="59"/>
      <c r="AB6353" s="59"/>
      <c r="AC6353" s="59"/>
    </row>
    <row r="6354" spans="1:29" x14ac:dyDescent="0.2">
      <c r="A6354" s="62" t="s">
        <v>16268</v>
      </c>
      <c r="B6354" s="63">
        <v>6350</v>
      </c>
      <c r="C6354" s="64">
        <v>43224</v>
      </c>
      <c r="D6354" s="62" t="s">
        <v>16269</v>
      </c>
      <c r="E6354" s="62" t="s">
        <v>1105</v>
      </c>
      <c r="F6354" s="62" t="s">
        <v>137</v>
      </c>
      <c r="G6354" s="64">
        <v>43236</v>
      </c>
      <c r="H6354" s="62" t="s">
        <v>16270</v>
      </c>
      <c r="I6354" s="59"/>
      <c r="J6354" s="59"/>
      <c r="K6354" s="59"/>
      <c r="L6354" s="59"/>
      <c r="M6354" s="59"/>
      <c r="N6354" s="59"/>
      <c r="O6354" s="59"/>
      <c r="P6354" s="59"/>
      <c r="Q6354" s="59"/>
      <c r="R6354" s="59"/>
      <c r="S6354" s="59"/>
      <c r="T6354" s="59"/>
      <c r="U6354" s="59"/>
      <c r="V6354" s="59"/>
      <c r="W6354" s="59"/>
      <c r="X6354" s="59"/>
      <c r="Y6354" s="59"/>
      <c r="Z6354" s="59"/>
      <c r="AA6354" s="59"/>
      <c r="AB6354" s="59"/>
      <c r="AC6354" s="59"/>
    </row>
    <row r="6355" spans="1:29" x14ac:dyDescent="0.2">
      <c r="A6355" s="62" t="s">
        <v>16271</v>
      </c>
      <c r="B6355" s="63">
        <v>6351</v>
      </c>
      <c r="C6355" s="64">
        <v>43224</v>
      </c>
      <c r="D6355" s="62" t="s">
        <v>148</v>
      </c>
      <c r="E6355" s="62" t="s">
        <v>149</v>
      </c>
      <c r="F6355" s="62" t="s">
        <v>137</v>
      </c>
      <c r="G6355" s="64">
        <v>43236</v>
      </c>
      <c r="H6355" s="62" t="s">
        <v>16272</v>
      </c>
      <c r="I6355" s="59"/>
      <c r="J6355" s="59"/>
      <c r="K6355" s="59"/>
      <c r="L6355" s="59"/>
      <c r="M6355" s="59"/>
      <c r="N6355" s="59"/>
      <c r="O6355" s="59"/>
      <c r="P6355" s="59"/>
      <c r="Q6355" s="59"/>
      <c r="R6355" s="59"/>
      <c r="S6355" s="59"/>
      <c r="T6355" s="59"/>
      <c r="U6355" s="59"/>
      <c r="V6355" s="59"/>
      <c r="W6355" s="59"/>
      <c r="X6355" s="59"/>
      <c r="Y6355" s="59"/>
      <c r="Z6355" s="59"/>
      <c r="AA6355" s="59"/>
      <c r="AB6355" s="59"/>
      <c r="AC6355" s="59"/>
    </row>
    <row r="6356" spans="1:29" x14ac:dyDescent="0.2">
      <c r="A6356" s="62" t="s">
        <v>16273</v>
      </c>
      <c r="B6356" s="63">
        <v>6352</v>
      </c>
      <c r="C6356" s="64">
        <v>43224</v>
      </c>
      <c r="D6356" s="62" t="s">
        <v>16274</v>
      </c>
      <c r="E6356" s="62" t="s">
        <v>16275</v>
      </c>
      <c r="F6356" s="62" t="s">
        <v>150</v>
      </c>
      <c r="G6356" s="64">
        <v>43238</v>
      </c>
      <c r="H6356" s="62" t="s">
        <v>16276</v>
      </c>
      <c r="I6356" s="59"/>
      <c r="J6356" s="59"/>
      <c r="K6356" s="59"/>
      <c r="L6356" s="59"/>
      <c r="M6356" s="59"/>
      <c r="N6356" s="59"/>
      <c r="O6356" s="59"/>
      <c r="P6356" s="59"/>
      <c r="Q6356" s="59"/>
      <c r="R6356" s="59"/>
      <c r="S6356" s="59"/>
      <c r="T6356" s="59"/>
      <c r="U6356" s="59"/>
      <c r="V6356" s="59"/>
      <c r="W6356" s="59"/>
      <c r="X6356" s="59"/>
      <c r="Y6356" s="59"/>
      <c r="Z6356" s="59"/>
      <c r="AA6356" s="59"/>
      <c r="AB6356" s="59"/>
      <c r="AC6356" s="59"/>
    </row>
    <row r="6357" spans="1:29" x14ac:dyDescent="0.2">
      <c r="A6357" s="62" t="s">
        <v>16277</v>
      </c>
      <c r="B6357" s="63">
        <v>6353</v>
      </c>
      <c r="C6357" s="64">
        <v>43224</v>
      </c>
      <c r="D6357" s="62" t="s">
        <v>153</v>
      </c>
      <c r="E6357" s="62" t="s">
        <v>1427</v>
      </c>
      <c r="F6357" s="62" t="s">
        <v>137</v>
      </c>
      <c r="G6357" s="64">
        <v>43244</v>
      </c>
      <c r="H6357" s="62" t="s">
        <v>16278</v>
      </c>
      <c r="I6357" s="59"/>
      <c r="J6357" s="59"/>
      <c r="K6357" s="59"/>
      <c r="L6357" s="59"/>
      <c r="M6357" s="59"/>
      <c r="N6357" s="59"/>
      <c r="O6357" s="59"/>
      <c r="P6357" s="59"/>
      <c r="Q6357" s="59"/>
      <c r="R6357" s="59"/>
      <c r="S6357" s="59"/>
      <c r="T6357" s="59"/>
      <c r="U6357" s="59"/>
      <c r="V6357" s="59"/>
      <c r="W6357" s="59"/>
      <c r="X6357" s="59"/>
      <c r="Y6357" s="59"/>
      <c r="Z6357" s="59"/>
      <c r="AA6357" s="59"/>
      <c r="AB6357" s="59"/>
      <c r="AC6357" s="59"/>
    </row>
    <row r="6358" spans="1:29" x14ac:dyDescent="0.2">
      <c r="A6358" s="62" t="s">
        <v>16279</v>
      </c>
      <c r="B6358" s="63">
        <v>6354</v>
      </c>
      <c r="C6358" s="64">
        <v>43224</v>
      </c>
      <c r="D6358" s="62" t="s">
        <v>16280</v>
      </c>
      <c r="E6358" s="62" t="s">
        <v>5618</v>
      </c>
      <c r="F6358" s="62" t="s">
        <v>137</v>
      </c>
      <c r="G6358" s="64">
        <v>43228</v>
      </c>
      <c r="H6358" s="62" t="s">
        <v>16281</v>
      </c>
      <c r="I6358" s="59"/>
      <c r="J6358" s="59"/>
      <c r="K6358" s="59"/>
      <c r="L6358" s="59"/>
      <c r="M6358" s="59"/>
      <c r="N6358" s="59"/>
      <c r="O6358" s="59"/>
      <c r="P6358" s="59"/>
      <c r="Q6358" s="59"/>
      <c r="R6358" s="59"/>
      <c r="S6358" s="59"/>
      <c r="T6358" s="59"/>
      <c r="U6358" s="59"/>
      <c r="V6358" s="59"/>
      <c r="W6358" s="59"/>
      <c r="X6358" s="59"/>
      <c r="Y6358" s="59"/>
      <c r="Z6358" s="59"/>
      <c r="AA6358" s="59"/>
      <c r="AB6358" s="59"/>
      <c r="AC6358" s="59"/>
    </row>
    <row r="6359" spans="1:29" x14ac:dyDescent="0.2">
      <c r="A6359" s="62" t="s">
        <v>16282</v>
      </c>
      <c r="B6359" s="63">
        <v>6355</v>
      </c>
      <c r="C6359" s="64">
        <v>43224</v>
      </c>
      <c r="D6359" s="62" t="s">
        <v>16283</v>
      </c>
      <c r="E6359" s="62" t="s">
        <v>160</v>
      </c>
      <c r="F6359" s="62" t="s">
        <v>161</v>
      </c>
      <c r="G6359" s="64">
        <v>43258</v>
      </c>
      <c r="H6359" s="62" t="s">
        <v>16284</v>
      </c>
      <c r="I6359" s="59"/>
      <c r="J6359" s="59"/>
      <c r="K6359" s="59"/>
      <c r="L6359" s="59"/>
      <c r="M6359" s="59"/>
      <c r="N6359" s="59"/>
      <c r="O6359" s="59"/>
      <c r="P6359" s="59"/>
      <c r="Q6359" s="59"/>
      <c r="R6359" s="59"/>
      <c r="S6359" s="59"/>
      <c r="T6359" s="59"/>
      <c r="U6359" s="59"/>
      <c r="V6359" s="59"/>
      <c r="W6359" s="59"/>
      <c r="X6359" s="59"/>
      <c r="Y6359" s="59"/>
      <c r="Z6359" s="59"/>
      <c r="AA6359" s="59"/>
      <c r="AB6359" s="59"/>
      <c r="AC6359" s="59"/>
    </row>
    <row r="6360" spans="1:29" x14ac:dyDescent="0.2">
      <c r="A6360" s="62" t="s">
        <v>16285</v>
      </c>
      <c r="B6360" s="63">
        <v>6356</v>
      </c>
      <c r="C6360" s="64">
        <v>43224</v>
      </c>
      <c r="D6360" s="62" t="s">
        <v>16286</v>
      </c>
      <c r="E6360" s="62" t="s">
        <v>160</v>
      </c>
      <c r="F6360" s="62" t="s">
        <v>161</v>
      </c>
      <c r="G6360" s="64">
        <v>43242</v>
      </c>
      <c r="H6360" s="62" t="s">
        <v>16287</v>
      </c>
      <c r="I6360" s="59"/>
      <c r="J6360" s="59"/>
      <c r="K6360" s="59"/>
      <c r="L6360" s="59"/>
      <c r="M6360" s="59"/>
      <c r="N6360" s="59"/>
      <c r="O6360" s="59"/>
      <c r="P6360" s="59"/>
      <c r="Q6360" s="59"/>
      <c r="R6360" s="59"/>
      <c r="S6360" s="59"/>
      <c r="T6360" s="59"/>
      <c r="U6360" s="59"/>
      <c r="V6360" s="59"/>
      <c r="W6360" s="59"/>
      <c r="X6360" s="59"/>
      <c r="Y6360" s="59"/>
      <c r="Z6360" s="59"/>
      <c r="AA6360" s="59"/>
      <c r="AB6360" s="59"/>
      <c r="AC6360" s="59"/>
    </row>
    <row r="6361" spans="1:29" x14ac:dyDescent="0.2">
      <c r="A6361" s="62" t="s">
        <v>16288</v>
      </c>
      <c r="B6361" s="63">
        <v>6357</v>
      </c>
      <c r="C6361" s="64">
        <v>43224</v>
      </c>
      <c r="D6361" s="62" t="s">
        <v>16289</v>
      </c>
      <c r="E6361" s="62" t="s">
        <v>149</v>
      </c>
      <c r="F6361" s="62" t="s">
        <v>137</v>
      </c>
      <c r="G6361" s="64">
        <v>43237</v>
      </c>
      <c r="H6361" s="62" t="s">
        <v>16290</v>
      </c>
      <c r="I6361" s="59"/>
      <c r="J6361" s="59"/>
      <c r="K6361" s="59"/>
      <c r="L6361" s="59"/>
      <c r="M6361" s="59"/>
      <c r="N6361" s="59"/>
      <c r="O6361" s="59"/>
      <c r="P6361" s="59"/>
      <c r="Q6361" s="59"/>
      <c r="R6361" s="59"/>
      <c r="S6361" s="59"/>
      <c r="T6361" s="59"/>
      <c r="U6361" s="59"/>
      <c r="V6361" s="59"/>
      <c r="W6361" s="59"/>
      <c r="X6361" s="59"/>
      <c r="Y6361" s="59"/>
      <c r="Z6361" s="59"/>
      <c r="AA6361" s="59"/>
      <c r="AB6361" s="59"/>
      <c r="AC6361" s="59"/>
    </row>
    <row r="6362" spans="1:29" x14ac:dyDescent="0.2">
      <c r="A6362" s="62" t="s">
        <v>16291</v>
      </c>
      <c r="B6362" s="63">
        <v>6358</v>
      </c>
      <c r="C6362" s="64">
        <v>43224</v>
      </c>
      <c r="D6362" s="62" t="s">
        <v>16292</v>
      </c>
      <c r="E6362" s="62" t="s">
        <v>149</v>
      </c>
      <c r="F6362" s="62" t="s">
        <v>2157</v>
      </c>
      <c r="G6362" s="64">
        <v>43273</v>
      </c>
      <c r="H6362" s="62" t="s">
        <v>16293</v>
      </c>
      <c r="I6362" s="59"/>
      <c r="J6362" s="59"/>
      <c r="K6362" s="59"/>
      <c r="L6362" s="59"/>
      <c r="M6362" s="59"/>
      <c r="N6362" s="59"/>
      <c r="O6362" s="59"/>
      <c r="P6362" s="59"/>
      <c r="Q6362" s="59"/>
      <c r="R6362" s="59"/>
      <c r="S6362" s="59"/>
      <c r="T6362" s="59"/>
      <c r="U6362" s="59"/>
      <c r="V6362" s="59"/>
      <c r="W6362" s="59"/>
      <c r="X6362" s="59"/>
      <c r="Y6362" s="59"/>
      <c r="Z6362" s="59"/>
      <c r="AA6362" s="59"/>
      <c r="AB6362" s="59"/>
      <c r="AC6362" s="59"/>
    </row>
    <row r="6363" spans="1:29" x14ac:dyDescent="0.2">
      <c r="A6363" s="62" t="s">
        <v>16294</v>
      </c>
      <c r="B6363" s="63">
        <v>6359</v>
      </c>
      <c r="C6363" s="64">
        <v>43224</v>
      </c>
      <c r="D6363" s="62" t="s">
        <v>16295</v>
      </c>
      <c r="E6363" s="62" t="s">
        <v>149</v>
      </c>
      <c r="F6363" s="62" t="s">
        <v>137</v>
      </c>
      <c r="G6363" s="64">
        <v>43238</v>
      </c>
      <c r="H6363" s="62" t="s">
        <v>16296</v>
      </c>
      <c r="I6363" s="59"/>
      <c r="J6363" s="59"/>
      <c r="K6363" s="59"/>
      <c r="L6363" s="59"/>
      <c r="M6363" s="59"/>
      <c r="N6363" s="59"/>
      <c r="O6363" s="59"/>
      <c r="P6363" s="59"/>
      <c r="Q6363" s="59"/>
      <c r="R6363" s="59"/>
      <c r="S6363" s="59"/>
      <c r="T6363" s="59"/>
      <c r="U6363" s="59"/>
      <c r="V6363" s="59"/>
      <c r="W6363" s="59"/>
      <c r="X6363" s="59"/>
      <c r="Y6363" s="59"/>
      <c r="Z6363" s="59"/>
      <c r="AA6363" s="59"/>
      <c r="AB6363" s="59"/>
      <c r="AC6363" s="59"/>
    </row>
    <row r="6364" spans="1:29" x14ac:dyDescent="0.2">
      <c r="A6364" s="62" t="s">
        <v>16297</v>
      </c>
      <c r="B6364" s="63">
        <v>6360</v>
      </c>
      <c r="C6364" s="64">
        <v>43224</v>
      </c>
      <c r="D6364" s="62" t="s">
        <v>16298</v>
      </c>
      <c r="E6364" s="62" t="s">
        <v>1006</v>
      </c>
      <c r="F6364" s="62" t="s">
        <v>137</v>
      </c>
      <c r="G6364" s="64">
        <v>43235</v>
      </c>
      <c r="H6364" s="62" t="s">
        <v>16299</v>
      </c>
      <c r="I6364" s="59"/>
      <c r="J6364" s="59"/>
      <c r="K6364" s="59"/>
      <c r="L6364" s="59"/>
      <c r="M6364" s="59"/>
      <c r="N6364" s="59"/>
      <c r="O6364" s="59"/>
      <c r="P6364" s="59"/>
      <c r="Q6364" s="59"/>
      <c r="R6364" s="59"/>
      <c r="S6364" s="59"/>
      <c r="T6364" s="59"/>
      <c r="U6364" s="59"/>
      <c r="V6364" s="59"/>
      <c r="W6364" s="59"/>
      <c r="X6364" s="59"/>
      <c r="Y6364" s="59"/>
      <c r="Z6364" s="59"/>
      <c r="AA6364" s="59"/>
      <c r="AB6364" s="59"/>
      <c r="AC6364" s="59"/>
    </row>
    <row r="6365" spans="1:29" x14ac:dyDescent="0.2">
      <c r="A6365" s="62" t="s">
        <v>16300</v>
      </c>
      <c r="B6365" s="63">
        <v>6361</v>
      </c>
      <c r="C6365" s="64">
        <v>43224</v>
      </c>
      <c r="D6365" s="62" t="s">
        <v>16298</v>
      </c>
      <c r="E6365" s="62" t="s">
        <v>1006</v>
      </c>
      <c r="F6365" s="62" t="s">
        <v>137</v>
      </c>
      <c r="G6365" s="64">
        <v>43235</v>
      </c>
      <c r="H6365" s="62" t="s">
        <v>16299</v>
      </c>
      <c r="I6365" s="59"/>
      <c r="J6365" s="59"/>
      <c r="K6365" s="59"/>
      <c r="L6365" s="59"/>
      <c r="M6365" s="59"/>
      <c r="N6365" s="59"/>
      <c r="O6365" s="59"/>
      <c r="P6365" s="59"/>
      <c r="Q6365" s="59"/>
      <c r="R6365" s="59"/>
      <c r="S6365" s="59"/>
      <c r="T6365" s="59"/>
      <c r="U6365" s="59"/>
      <c r="V6365" s="59"/>
      <c r="W6365" s="59"/>
      <c r="X6365" s="59"/>
      <c r="Y6365" s="59"/>
      <c r="Z6365" s="59"/>
      <c r="AA6365" s="59"/>
      <c r="AB6365" s="59"/>
      <c r="AC6365" s="59"/>
    </row>
    <row r="6366" spans="1:29" x14ac:dyDescent="0.2">
      <c r="A6366" s="62" t="s">
        <v>16301</v>
      </c>
      <c r="B6366" s="63">
        <v>6362</v>
      </c>
      <c r="C6366" s="64">
        <v>43224</v>
      </c>
      <c r="D6366" s="62" t="s">
        <v>16298</v>
      </c>
      <c r="E6366" s="62" t="s">
        <v>1006</v>
      </c>
      <c r="F6366" s="62" t="s">
        <v>137</v>
      </c>
      <c r="G6366" s="64">
        <v>43235</v>
      </c>
      <c r="H6366" s="62" t="s">
        <v>16299</v>
      </c>
      <c r="I6366" s="59"/>
      <c r="J6366" s="59"/>
      <c r="K6366" s="59"/>
      <c r="L6366" s="59"/>
      <c r="M6366" s="59"/>
      <c r="N6366" s="59"/>
      <c r="O6366" s="59"/>
      <c r="P6366" s="59"/>
      <c r="Q6366" s="59"/>
      <c r="R6366" s="59"/>
      <c r="S6366" s="59"/>
      <c r="T6366" s="59"/>
      <c r="U6366" s="59"/>
      <c r="V6366" s="59"/>
      <c r="W6366" s="59"/>
      <c r="X6366" s="59"/>
      <c r="Y6366" s="59"/>
      <c r="Z6366" s="59"/>
      <c r="AA6366" s="59"/>
      <c r="AB6366" s="59"/>
      <c r="AC6366" s="59"/>
    </row>
    <row r="6367" spans="1:29" x14ac:dyDescent="0.2">
      <c r="A6367" s="62" t="s">
        <v>16302</v>
      </c>
      <c r="B6367" s="63">
        <v>6363</v>
      </c>
      <c r="C6367" s="64">
        <v>43224</v>
      </c>
      <c r="D6367" s="62" t="s">
        <v>16303</v>
      </c>
      <c r="E6367" s="62" t="s">
        <v>149</v>
      </c>
      <c r="F6367" s="62" t="s">
        <v>2157</v>
      </c>
      <c r="G6367" s="64">
        <v>43224</v>
      </c>
      <c r="H6367" s="62" t="s">
        <v>16304</v>
      </c>
      <c r="I6367" s="59"/>
      <c r="J6367" s="59"/>
      <c r="K6367" s="59"/>
      <c r="L6367" s="59"/>
      <c r="M6367" s="59"/>
      <c r="N6367" s="59"/>
      <c r="O6367" s="59"/>
      <c r="P6367" s="59"/>
      <c r="Q6367" s="59"/>
      <c r="R6367" s="59"/>
      <c r="S6367" s="59"/>
      <c r="T6367" s="59"/>
      <c r="U6367" s="59"/>
      <c r="V6367" s="59"/>
      <c r="W6367" s="59"/>
      <c r="X6367" s="59"/>
      <c r="Y6367" s="59"/>
      <c r="Z6367" s="59"/>
      <c r="AA6367" s="59"/>
      <c r="AB6367" s="59"/>
      <c r="AC6367" s="59"/>
    </row>
    <row r="6368" spans="1:29" x14ac:dyDescent="0.2">
      <c r="A6368" s="62" t="s">
        <v>16305</v>
      </c>
      <c r="B6368" s="63">
        <v>6364</v>
      </c>
      <c r="C6368" s="64">
        <v>43224</v>
      </c>
      <c r="D6368" s="62" t="s">
        <v>16306</v>
      </c>
      <c r="E6368" s="62" t="s">
        <v>16307</v>
      </c>
      <c r="F6368" s="62" t="s">
        <v>137</v>
      </c>
      <c r="G6368" s="64">
        <v>43236</v>
      </c>
      <c r="H6368" s="62" t="s">
        <v>16308</v>
      </c>
      <c r="I6368" s="59"/>
      <c r="J6368" s="59"/>
      <c r="K6368" s="59"/>
      <c r="L6368" s="59"/>
      <c r="M6368" s="59"/>
      <c r="N6368" s="59"/>
      <c r="O6368" s="59"/>
      <c r="P6368" s="59"/>
      <c r="Q6368" s="59"/>
      <c r="R6368" s="59"/>
      <c r="S6368" s="59"/>
      <c r="T6368" s="59"/>
      <c r="U6368" s="59"/>
      <c r="V6368" s="59"/>
      <c r="W6368" s="59"/>
      <c r="X6368" s="59"/>
      <c r="Y6368" s="59"/>
      <c r="Z6368" s="59"/>
      <c r="AA6368" s="59"/>
      <c r="AB6368" s="59"/>
      <c r="AC6368" s="59"/>
    </row>
    <row r="6369" spans="1:29" x14ac:dyDescent="0.2">
      <c r="A6369" s="62" t="s">
        <v>16309</v>
      </c>
      <c r="B6369" s="63">
        <v>6365</v>
      </c>
      <c r="C6369" s="64">
        <v>43224</v>
      </c>
      <c r="D6369" s="62" t="s">
        <v>4140</v>
      </c>
      <c r="E6369" s="62" t="s">
        <v>4827</v>
      </c>
      <c r="F6369" s="62" t="s">
        <v>137</v>
      </c>
      <c r="G6369" s="64">
        <v>43241</v>
      </c>
      <c r="H6369" s="62" t="s">
        <v>16310</v>
      </c>
      <c r="I6369" s="59"/>
      <c r="J6369" s="59"/>
      <c r="K6369" s="59"/>
      <c r="L6369" s="59"/>
      <c r="M6369" s="59"/>
      <c r="N6369" s="59"/>
      <c r="O6369" s="59"/>
      <c r="P6369" s="59"/>
      <c r="Q6369" s="59"/>
      <c r="R6369" s="59"/>
      <c r="S6369" s="59"/>
      <c r="T6369" s="59"/>
      <c r="U6369" s="59"/>
      <c r="V6369" s="59"/>
      <c r="W6369" s="59"/>
      <c r="X6369" s="59"/>
      <c r="Y6369" s="59"/>
      <c r="Z6369" s="59"/>
      <c r="AA6369" s="59"/>
      <c r="AB6369" s="59"/>
      <c r="AC6369" s="59"/>
    </row>
    <row r="6370" spans="1:29" x14ac:dyDescent="0.2">
      <c r="A6370" s="62" t="s">
        <v>16311</v>
      </c>
      <c r="B6370" s="63">
        <v>6366</v>
      </c>
      <c r="C6370" s="64">
        <v>43224</v>
      </c>
      <c r="D6370" s="62" t="s">
        <v>4140</v>
      </c>
      <c r="E6370" s="62" t="s">
        <v>4827</v>
      </c>
      <c r="F6370" s="62" t="s">
        <v>137</v>
      </c>
      <c r="G6370" s="64">
        <v>43241</v>
      </c>
      <c r="H6370" s="62" t="s">
        <v>16310</v>
      </c>
      <c r="I6370" s="59"/>
      <c r="J6370" s="59"/>
      <c r="K6370" s="59"/>
      <c r="L6370" s="59"/>
      <c r="M6370" s="59"/>
      <c r="N6370" s="59"/>
      <c r="O6370" s="59"/>
      <c r="P6370" s="59"/>
      <c r="Q6370" s="59"/>
      <c r="R6370" s="59"/>
      <c r="S6370" s="59"/>
      <c r="T6370" s="59"/>
      <c r="U6370" s="59"/>
      <c r="V6370" s="59"/>
      <c r="W6370" s="59"/>
      <c r="X6370" s="59"/>
      <c r="Y6370" s="59"/>
      <c r="Z6370" s="59"/>
      <c r="AA6370" s="59"/>
      <c r="AB6370" s="59"/>
      <c r="AC6370" s="59"/>
    </row>
    <row r="6371" spans="1:29" x14ac:dyDescent="0.2">
      <c r="A6371" s="62" t="s">
        <v>16312</v>
      </c>
      <c r="B6371" s="63">
        <v>6367</v>
      </c>
      <c r="C6371" s="64">
        <v>43225</v>
      </c>
      <c r="D6371" s="62" t="s">
        <v>16313</v>
      </c>
      <c r="E6371" s="62" t="s">
        <v>149</v>
      </c>
      <c r="F6371" s="62" t="s">
        <v>137</v>
      </c>
      <c r="G6371" s="64">
        <v>43236</v>
      </c>
      <c r="H6371" s="62" t="s">
        <v>16314</v>
      </c>
      <c r="I6371" s="59"/>
      <c r="J6371" s="59"/>
      <c r="K6371" s="59"/>
      <c r="L6371" s="59"/>
      <c r="M6371" s="59"/>
      <c r="N6371" s="59"/>
      <c r="O6371" s="59"/>
      <c r="P6371" s="59"/>
      <c r="Q6371" s="59"/>
      <c r="R6371" s="59"/>
      <c r="S6371" s="59"/>
      <c r="T6371" s="59"/>
      <c r="U6371" s="59"/>
      <c r="V6371" s="59"/>
      <c r="W6371" s="59"/>
      <c r="X6371" s="59"/>
      <c r="Y6371" s="59"/>
      <c r="Z6371" s="59"/>
      <c r="AA6371" s="59"/>
      <c r="AB6371" s="59"/>
      <c r="AC6371" s="59"/>
    </row>
    <row r="6372" spans="1:29" x14ac:dyDescent="0.2">
      <c r="A6372" s="62" t="s">
        <v>16315</v>
      </c>
      <c r="B6372" s="63">
        <v>6368</v>
      </c>
      <c r="C6372" s="64">
        <v>43227</v>
      </c>
      <c r="D6372" s="62" t="s">
        <v>4988</v>
      </c>
      <c r="E6372" s="62" t="s">
        <v>8666</v>
      </c>
      <c r="F6372" s="62" t="s">
        <v>137</v>
      </c>
      <c r="G6372" s="64">
        <v>43236</v>
      </c>
      <c r="H6372" s="62" t="s">
        <v>16316</v>
      </c>
      <c r="I6372" s="59"/>
      <c r="J6372" s="59"/>
      <c r="K6372" s="59"/>
      <c r="L6372" s="59"/>
      <c r="M6372" s="59"/>
      <c r="N6372" s="59"/>
      <c r="O6372" s="59"/>
      <c r="P6372" s="59"/>
      <c r="Q6372" s="59"/>
      <c r="R6372" s="59"/>
      <c r="S6372" s="59"/>
      <c r="T6372" s="59"/>
      <c r="U6372" s="59"/>
      <c r="V6372" s="59"/>
      <c r="W6372" s="59"/>
      <c r="X6372" s="59"/>
      <c r="Y6372" s="59"/>
      <c r="Z6372" s="59"/>
      <c r="AA6372" s="59"/>
      <c r="AB6372" s="59"/>
      <c r="AC6372" s="59"/>
    </row>
    <row r="6373" spans="1:29" x14ac:dyDescent="0.2">
      <c r="A6373" s="62" t="s">
        <v>16317</v>
      </c>
      <c r="B6373" s="63">
        <v>6369</v>
      </c>
      <c r="C6373" s="64">
        <v>43227</v>
      </c>
      <c r="D6373" s="62" t="s">
        <v>16318</v>
      </c>
      <c r="E6373" s="62" t="s">
        <v>8666</v>
      </c>
      <c r="F6373" s="62" t="s">
        <v>137</v>
      </c>
      <c r="G6373" s="64">
        <v>43236</v>
      </c>
      <c r="H6373" s="62" t="s">
        <v>16319</v>
      </c>
      <c r="I6373" s="59"/>
      <c r="J6373" s="59"/>
      <c r="K6373" s="59"/>
      <c r="L6373" s="59"/>
      <c r="M6373" s="59"/>
      <c r="N6373" s="59"/>
      <c r="O6373" s="59"/>
      <c r="P6373" s="59"/>
      <c r="Q6373" s="59"/>
      <c r="R6373" s="59"/>
      <c r="S6373" s="59"/>
      <c r="T6373" s="59"/>
      <c r="U6373" s="59"/>
      <c r="V6373" s="59"/>
      <c r="W6373" s="59"/>
      <c r="X6373" s="59"/>
      <c r="Y6373" s="59"/>
      <c r="Z6373" s="59"/>
      <c r="AA6373" s="59"/>
      <c r="AB6373" s="59"/>
      <c r="AC6373" s="59"/>
    </row>
    <row r="6374" spans="1:29" x14ac:dyDescent="0.2">
      <c r="A6374" s="62" t="s">
        <v>16320</v>
      </c>
      <c r="B6374" s="63">
        <v>6370</v>
      </c>
      <c r="C6374" s="64">
        <v>43227</v>
      </c>
      <c r="D6374" s="62" t="s">
        <v>10575</v>
      </c>
      <c r="E6374" s="62" t="s">
        <v>2752</v>
      </c>
      <c r="F6374" s="62" t="s">
        <v>137</v>
      </c>
      <c r="G6374" s="64">
        <v>43236</v>
      </c>
      <c r="H6374" s="62" t="s">
        <v>16319</v>
      </c>
      <c r="I6374" s="59"/>
      <c r="J6374" s="59"/>
      <c r="K6374" s="59"/>
      <c r="L6374" s="59"/>
      <c r="M6374" s="59"/>
      <c r="N6374" s="59"/>
      <c r="O6374" s="59"/>
      <c r="P6374" s="59"/>
      <c r="Q6374" s="59"/>
      <c r="R6374" s="59"/>
      <c r="S6374" s="59"/>
      <c r="T6374" s="59"/>
      <c r="U6374" s="59"/>
      <c r="V6374" s="59"/>
      <c r="W6374" s="59"/>
      <c r="X6374" s="59"/>
      <c r="Y6374" s="59"/>
      <c r="Z6374" s="59"/>
      <c r="AA6374" s="59"/>
      <c r="AB6374" s="59"/>
      <c r="AC6374" s="59"/>
    </row>
    <row r="6375" spans="1:29" x14ac:dyDescent="0.2">
      <c r="A6375" s="62" t="s">
        <v>16321</v>
      </c>
      <c r="B6375" s="63">
        <v>6371</v>
      </c>
      <c r="C6375" s="64">
        <v>43227</v>
      </c>
      <c r="D6375" s="62" t="s">
        <v>16318</v>
      </c>
      <c r="E6375" s="62" t="s">
        <v>8666</v>
      </c>
      <c r="F6375" s="62" t="s">
        <v>137</v>
      </c>
      <c r="G6375" s="64">
        <v>43236</v>
      </c>
      <c r="H6375" s="62" t="s">
        <v>16319</v>
      </c>
      <c r="I6375" s="59"/>
      <c r="J6375" s="59"/>
      <c r="K6375" s="59"/>
      <c r="L6375" s="59"/>
      <c r="M6375" s="59"/>
      <c r="N6375" s="59"/>
      <c r="O6375" s="59"/>
      <c r="P6375" s="59"/>
      <c r="Q6375" s="59"/>
      <c r="R6375" s="59"/>
      <c r="S6375" s="59"/>
      <c r="T6375" s="59"/>
      <c r="U6375" s="59"/>
      <c r="V6375" s="59"/>
      <c r="W6375" s="59"/>
      <c r="X6375" s="59"/>
      <c r="Y6375" s="59"/>
      <c r="Z6375" s="59"/>
      <c r="AA6375" s="59"/>
      <c r="AB6375" s="59"/>
      <c r="AC6375" s="59"/>
    </row>
    <row r="6376" spans="1:29" x14ac:dyDescent="0.2">
      <c r="A6376" s="62" t="s">
        <v>16322</v>
      </c>
      <c r="B6376" s="63">
        <v>6372</v>
      </c>
      <c r="C6376" s="64">
        <v>43227</v>
      </c>
      <c r="D6376" s="62" t="s">
        <v>16323</v>
      </c>
      <c r="E6376" s="62" t="s">
        <v>16324</v>
      </c>
      <c r="F6376" s="62" t="s">
        <v>137</v>
      </c>
      <c r="G6376" s="64">
        <v>43304</v>
      </c>
      <c r="H6376" s="62" t="s">
        <v>16325</v>
      </c>
      <c r="I6376" s="59"/>
      <c r="J6376" s="59"/>
      <c r="K6376" s="59"/>
      <c r="L6376" s="59"/>
      <c r="M6376" s="59"/>
      <c r="N6376" s="59"/>
      <c r="O6376" s="59"/>
      <c r="P6376" s="59"/>
      <c r="Q6376" s="59"/>
      <c r="R6376" s="59"/>
      <c r="S6376" s="59"/>
      <c r="T6376" s="59"/>
      <c r="U6376" s="59"/>
      <c r="V6376" s="59"/>
      <c r="W6376" s="59"/>
      <c r="X6376" s="59"/>
      <c r="Y6376" s="59"/>
      <c r="Z6376" s="59"/>
      <c r="AA6376" s="59"/>
      <c r="AB6376" s="59"/>
      <c r="AC6376" s="59"/>
    </row>
    <row r="6377" spans="1:29" x14ac:dyDescent="0.2">
      <c r="A6377" s="62" t="s">
        <v>16326</v>
      </c>
      <c r="B6377" s="63">
        <v>6373</v>
      </c>
      <c r="C6377" s="64">
        <v>43227</v>
      </c>
      <c r="D6377" s="62" t="s">
        <v>16327</v>
      </c>
      <c r="E6377" s="62" t="s">
        <v>149</v>
      </c>
      <c r="F6377" s="62" t="s">
        <v>137</v>
      </c>
      <c r="G6377" s="64">
        <v>43236</v>
      </c>
      <c r="H6377" s="62" t="s">
        <v>16328</v>
      </c>
      <c r="I6377" s="59"/>
      <c r="J6377" s="59"/>
      <c r="K6377" s="59"/>
      <c r="L6377" s="59"/>
      <c r="M6377" s="59"/>
      <c r="N6377" s="59"/>
      <c r="O6377" s="59"/>
      <c r="P6377" s="59"/>
      <c r="Q6377" s="59"/>
      <c r="R6377" s="59"/>
      <c r="S6377" s="59"/>
      <c r="T6377" s="59"/>
      <c r="U6377" s="59"/>
      <c r="V6377" s="59"/>
      <c r="W6377" s="59"/>
      <c r="X6377" s="59"/>
      <c r="Y6377" s="59"/>
      <c r="Z6377" s="59"/>
      <c r="AA6377" s="59"/>
      <c r="AB6377" s="59"/>
      <c r="AC6377" s="59"/>
    </row>
    <row r="6378" spans="1:29" x14ac:dyDescent="0.2">
      <c r="A6378" s="62" t="s">
        <v>16329</v>
      </c>
      <c r="B6378" s="63">
        <v>6374</v>
      </c>
      <c r="C6378" s="64">
        <v>43227</v>
      </c>
      <c r="D6378" s="62" t="s">
        <v>1169</v>
      </c>
      <c r="E6378" s="62" t="s">
        <v>149</v>
      </c>
      <c r="F6378" s="62" t="s">
        <v>137</v>
      </c>
      <c r="G6378" s="64">
        <v>43241</v>
      </c>
      <c r="H6378" s="62" t="s">
        <v>16330</v>
      </c>
      <c r="I6378" s="59"/>
      <c r="J6378" s="59"/>
      <c r="K6378" s="59"/>
      <c r="L6378" s="59"/>
      <c r="M6378" s="59"/>
      <c r="N6378" s="59"/>
      <c r="O6378" s="59"/>
      <c r="P6378" s="59"/>
      <c r="Q6378" s="59"/>
      <c r="R6378" s="59"/>
      <c r="S6378" s="59"/>
      <c r="T6378" s="59"/>
      <c r="U6378" s="59"/>
      <c r="V6378" s="59"/>
      <c r="W6378" s="59"/>
      <c r="X6378" s="59"/>
      <c r="Y6378" s="59"/>
      <c r="Z6378" s="59"/>
      <c r="AA6378" s="59"/>
      <c r="AB6378" s="59"/>
      <c r="AC6378" s="59"/>
    </row>
    <row r="6379" spans="1:29" x14ac:dyDescent="0.2">
      <c r="A6379" s="62" t="s">
        <v>16331</v>
      </c>
      <c r="B6379" s="63">
        <v>6375</v>
      </c>
      <c r="C6379" s="64">
        <v>43227</v>
      </c>
      <c r="D6379" s="62" t="s">
        <v>3343</v>
      </c>
      <c r="E6379" s="62" t="s">
        <v>16332</v>
      </c>
      <c r="F6379" s="62" t="s">
        <v>137</v>
      </c>
      <c r="G6379" s="64">
        <v>43230</v>
      </c>
      <c r="H6379" s="62" t="s">
        <v>16333</v>
      </c>
      <c r="I6379" s="59"/>
      <c r="J6379" s="59"/>
      <c r="K6379" s="59"/>
      <c r="L6379" s="59"/>
      <c r="M6379" s="59"/>
      <c r="N6379" s="59"/>
      <c r="O6379" s="59"/>
      <c r="P6379" s="59"/>
      <c r="Q6379" s="59"/>
      <c r="R6379" s="59"/>
      <c r="S6379" s="59"/>
      <c r="T6379" s="59"/>
      <c r="U6379" s="59"/>
      <c r="V6379" s="59"/>
      <c r="W6379" s="59"/>
      <c r="X6379" s="59"/>
      <c r="Y6379" s="59"/>
      <c r="Z6379" s="59"/>
      <c r="AA6379" s="59"/>
      <c r="AB6379" s="59"/>
      <c r="AC6379" s="59"/>
    </row>
    <row r="6380" spans="1:29" x14ac:dyDescent="0.2">
      <c r="A6380" s="62" t="s">
        <v>16334</v>
      </c>
      <c r="B6380" s="63">
        <v>6376</v>
      </c>
      <c r="C6380" s="64">
        <v>43227</v>
      </c>
      <c r="D6380" s="62" t="s">
        <v>16335</v>
      </c>
      <c r="E6380" s="62" t="s">
        <v>149</v>
      </c>
      <c r="F6380" s="62" t="s">
        <v>1521</v>
      </c>
      <c r="G6380" s="64">
        <v>43238</v>
      </c>
      <c r="H6380" s="62" t="s">
        <v>14866</v>
      </c>
      <c r="I6380" s="59"/>
      <c r="J6380" s="59"/>
      <c r="K6380" s="59"/>
      <c r="L6380" s="59"/>
      <c r="M6380" s="59"/>
      <c r="N6380" s="59"/>
      <c r="O6380" s="59"/>
      <c r="P6380" s="59"/>
      <c r="Q6380" s="59"/>
      <c r="R6380" s="59"/>
      <c r="S6380" s="59"/>
      <c r="T6380" s="59"/>
      <c r="U6380" s="59"/>
      <c r="V6380" s="59"/>
      <c r="W6380" s="59"/>
      <c r="X6380" s="59"/>
      <c r="Y6380" s="59"/>
      <c r="Z6380" s="59"/>
      <c r="AA6380" s="59"/>
      <c r="AB6380" s="59"/>
      <c r="AC6380" s="59"/>
    </row>
    <row r="6381" spans="1:29" x14ac:dyDescent="0.2">
      <c r="A6381" s="62" t="s">
        <v>16336</v>
      </c>
      <c r="B6381" s="63">
        <v>6377</v>
      </c>
      <c r="C6381" s="64">
        <v>43227</v>
      </c>
      <c r="D6381" s="62" t="s">
        <v>153</v>
      </c>
      <c r="E6381" s="62" t="s">
        <v>149</v>
      </c>
      <c r="F6381" s="62" t="s">
        <v>1521</v>
      </c>
      <c r="G6381" s="64">
        <v>43243</v>
      </c>
      <c r="H6381" s="62" t="s">
        <v>14825</v>
      </c>
      <c r="I6381" s="59"/>
      <c r="J6381" s="59"/>
      <c r="K6381" s="59"/>
      <c r="L6381" s="59"/>
      <c r="M6381" s="59"/>
      <c r="N6381" s="59"/>
      <c r="O6381" s="59"/>
      <c r="P6381" s="59"/>
      <c r="Q6381" s="59"/>
      <c r="R6381" s="59"/>
      <c r="S6381" s="59"/>
      <c r="T6381" s="59"/>
      <c r="U6381" s="59"/>
      <c r="V6381" s="59"/>
      <c r="W6381" s="59"/>
      <c r="X6381" s="59"/>
      <c r="Y6381" s="59"/>
      <c r="Z6381" s="59"/>
      <c r="AA6381" s="59"/>
      <c r="AB6381" s="59"/>
      <c r="AC6381" s="59"/>
    </row>
    <row r="6382" spans="1:29" x14ac:dyDescent="0.2">
      <c r="A6382" s="62" t="s">
        <v>16337</v>
      </c>
      <c r="B6382" s="63">
        <v>6378</v>
      </c>
      <c r="C6382" s="64">
        <v>43227</v>
      </c>
      <c r="D6382" s="62" t="s">
        <v>16338</v>
      </c>
      <c r="E6382" s="62" t="s">
        <v>141</v>
      </c>
      <c r="F6382" s="62" t="s">
        <v>137</v>
      </c>
      <c r="G6382" s="64">
        <v>43236</v>
      </c>
      <c r="H6382" s="62" t="s">
        <v>16339</v>
      </c>
      <c r="I6382" s="59"/>
      <c r="J6382" s="59"/>
      <c r="K6382" s="59"/>
      <c r="L6382" s="59"/>
      <c r="M6382" s="59"/>
      <c r="N6382" s="59"/>
      <c r="O6382" s="59"/>
      <c r="P6382" s="59"/>
      <c r="Q6382" s="59"/>
      <c r="R6382" s="59"/>
      <c r="S6382" s="59"/>
      <c r="T6382" s="59"/>
      <c r="U6382" s="59"/>
      <c r="V6382" s="59"/>
      <c r="W6382" s="59"/>
      <c r="X6382" s="59"/>
      <c r="Y6382" s="59"/>
      <c r="Z6382" s="59"/>
      <c r="AA6382" s="59"/>
      <c r="AB6382" s="59"/>
      <c r="AC6382" s="59"/>
    </row>
    <row r="6383" spans="1:29" x14ac:dyDescent="0.2">
      <c r="A6383" s="62" t="s">
        <v>16340</v>
      </c>
      <c r="B6383" s="63">
        <v>6379</v>
      </c>
      <c r="C6383" s="64">
        <v>43227</v>
      </c>
      <c r="D6383" s="62" t="s">
        <v>16341</v>
      </c>
      <c r="E6383" s="62" t="s">
        <v>149</v>
      </c>
      <c r="F6383" s="62" t="s">
        <v>137</v>
      </c>
      <c r="G6383" s="64">
        <v>43237</v>
      </c>
      <c r="H6383" s="62" t="s">
        <v>16342</v>
      </c>
      <c r="I6383" s="59"/>
      <c r="J6383" s="59"/>
      <c r="K6383" s="59"/>
      <c r="L6383" s="59"/>
      <c r="M6383" s="59"/>
      <c r="N6383" s="59"/>
      <c r="O6383" s="59"/>
      <c r="P6383" s="59"/>
      <c r="Q6383" s="59"/>
      <c r="R6383" s="59"/>
      <c r="S6383" s="59"/>
      <c r="T6383" s="59"/>
      <c r="U6383" s="59"/>
      <c r="V6383" s="59"/>
      <c r="W6383" s="59"/>
      <c r="X6383" s="59"/>
      <c r="Y6383" s="59"/>
      <c r="Z6383" s="59"/>
      <c r="AA6383" s="59"/>
      <c r="AB6383" s="59"/>
      <c r="AC6383" s="59"/>
    </row>
    <row r="6384" spans="1:29" x14ac:dyDescent="0.2">
      <c r="A6384" s="62" t="s">
        <v>16343</v>
      </c>
      <c r="B6384" s="63">
        <v>6380</v>
      </c>
      <c r="C6384" s="64">
        <v>43227</v>
      </c>
      <c r="D6384" s="62" t="s">
        <v>16344</v>
      </c>
      <c r="E6384" s="62" t="s">
        <v>2247</v>
      </c>
      <c r="F6384" s="62" t="s">
        <v>137</v>
      </c>
      <c r="G6384" s="64">
        <v>43242</v>
      </c>
      <c r="H6384" s="62" t="s">
        <v>16345</v>
      </c>
      <c r="I6384" s="59"/>
      <c r="J6384" s="59"/>
      <c r="K6384" s="59"/>
      <c r="L6384" s="59"/>
      <c r="M6384" s="59"/>
      <c r="N6384" s="59"/>
      <c r="O6384" s="59"/>
      <c r="P6384" s="59"/>
      <c r="Q6384" s="59"/>
      <c r="R6384" s="59"/>
      <c r="S6384" s="59"/>
      <c r="T6384" s="59"/>
      <c r="U6384" s="59"/>
      <c r="V6384" s="59"/>
      <c r="W6384" s="59"/>
      <c r="X6384" s="59"/>
      <c r="Y6384" s="59"/>
      <c r="Z6384" s="59"/>
      <c r="AA6384" s="59"/>
      <c r="AB6384" s="59"/>
      <c r="AC6384" s="59"/>
    </row>
    <row r="6385" spans="1:29" x14ac:dyDescent="0.2">
      <c r="A6385" s="62" t="s">
        <v>16346</v>
      </c>
      <c r="B6385" s="63">
        <v>6381</v>
      </c>
      <c r="C6385" s="64">
        <v>43227</v>
      </c>
      <c r="D6385" s="62" t="s">
        <v>16335</v>
      </c>
      <c r="E6385" s="62" t="s">
        <v>149</v>
      </c>
      <c r="F6385" s="62" t="s">
        <v>1521</v>
      </c>
      <c r="G6385" s="64">
        <v>43243</v>
      </c>
      <c r="H6385" s="62" t="s">
        <v>16347</v>
      </c>
      <c r="I6385" s="59"/>
      <c r="J6385" s="59"/>
      <c r="K6385" s="59"/>
      <c r="L6385" s="59"/>
      <c r="M6385" s="59"/>
      <c r="N6385" s="59"/>
      <c r="O6385" s="59"/>
      <c r="P6385" s="59"/>
      <c r="Q6385" s="59"/>
      <c r="R6385" s="59"/>
      <c r="S6385" s="59"/>
      <c r="T6385" s="59"/>
      <c r="U6385" s="59"/>
      <c r="V6385" s="59"/>
      <c r="W6385" s="59"/>
      <c r="X6385" s="59"/>
      <c r="Y6385" s="59"/>
      <c r="Z6385" s="59"/>
      <c r="AA6385" s="59"/>
      <c r="AB6385" s="59"/>
      <c r="AC6385" s="59"/>
    </row>
    <row r="6386" spans="1:29" x14ac:dyDescent="0.2">
      <c r="A6386" s="62" t="s">
        <v>16348</v>
      </c>
      <c r="B6386" s="63">
        <v>6382</v>
      </c>
      <c r="C6386" s="64">
        <v>43227</v>
      </c>
      <c r="D6386" s="62" t="s">
        <v>153</v>
      </c>
      <c r="E6386" s="62" t="s">
        <v>2068</v>
      </c>
      <c r="F6386" s="62" t="s">
        <v>137</v>
      </c>
      <c r="G6386" s="64">
        <v>43231</v>
      </c>
      <c r="H6386" s="62" t="s">
        <v>16349</v>
      </c>
      <c r="I6386" s="59"/>
      <c r="J6386" s="59"/>
      <c r="K6386" s="59"/>
      <c r="L6386" s="59"/>
      <c r="M6386" s="59"/>
      <c r="N6386" s="59"/>
      <c r="O6386" s="59"/>
      <c r="P6386" s="59"/>
      <c r="Q6386" s="59"/>
      <c r="R6386" s="59"/>
      <c r="S6386" s="59"/>
      <c r="T6386" s="59"/>
      <c r="U6386" s="59"/>
      <c r="V6386" s="59"/>
      <c r="W6386" s="59"/>
      <c r="X6386" s="59"/>
      <c r="Y6386" s="59"/>
      <c r="Z6386" s="59"/>
      <c r="AA6386" s="59"/>
      <c r="AB6386" s="59"/>
      <c r="AC6386" s="59"/>
    </row>
    <row r="6387" spans="1:29" x14ac:dyDescent="0.2">
      <c r="A6387" s="62" t="s">
        <v>16350</v>
      </c>
      <c r="B6387" s="63">
        <v>6383</v>
      </c>
      <c r="C6387" s="64">
        <v>43227</v>
      </c>
      <c r="D6387" s="62" t="s">
        <v>16351</v>
      </c>
      <c r="E6387" s="62" t="s">
        <v>160</v>
      </c>
      <c r="F6387" s="62" t="s">
        <v>161</v>
      </c>
      <c r="G6387" s="64">
        <v>43235</v>
      </c>
      <c r="H6387" s="62" t="s">
        <v>16352</v>
      </c>
      <c r="I6387" s="59"/>
      <c r="J6387" s="59"/>
      <c r="K6387" s="59"/>
      <c r="L6387" s="59"/>
      <c r="M6387" s="59"/>
      <c r="N6387" s="59"/>
      <c r="O6387" s="59"/>
      <c r="P6387" s="59"/>
      <c r="Q6387" s="59"/>
      <c r="R6387" s="59"/>
      <c r="S6387" s="59"/>
      <c r="T6387" s="59"/>
      <c r="U6387" s="59"/>
      <c r="V6387" s="59"/>
      <c r="W6387" s="59"/>
      <c r="X6387" s="59"/>
      <c r="Y6387" s="59"/>
      <c r="Z6387" s="59"/>
      <c r="AA6387" s="59"/>
      <c r="AB6387" s="59"/>
      <c r="AC6387" s="59"/>
    </row>
    <row r="6388" spans="1:29" x14ac:dyDescent="0.2">
      <c r="A6388" s="62" t="s">
        <v>16353</v>
      </c>
      <c r="B6388" s="63">
        <v>6384</v>
      </c>
      <c r="C6388" s="64">
        <v>43227</v>
      </c>
      <c r="D6388" s="62" t="s">
        <v>16354</v>
      </c>
      <c r="E6388" s="62" t="s">
        <v>160</v>
      </c>
      <c r="F6388" s="62" t="s">
        <v>161</v>
      </c>
      <c r="G6388" s="64">
        <v>43329</v>
      </c>
      <c r="H6388" s="62" t="s">
        <v>16355</v>
      </c>
      <c r="I6388" s="59"/>
      <c r="J6388" s="59"/>
      <c r="K6388" s="59"/>
      <c r="L6388" s="59"/>
      <c r="M6388" s="59"/>
      <c r="N6388" s="59"/>
      <c r="O6388" s="59"/>
      <c r="P6388" s="59"/>
      <c r="Q6388" s="59"/>
      <c r="R6388" s="59"/>
      <c r="S6388" s="59"/>
      <c r="T6388" s="59"/>
      <c r="U6388" s="59"/>
      <c r="V6388" s="59"/>
      <c r="W6388" s="59"/>
      <c r="X6388" s="59"/>
      <c r="Y6388" s="59"/>
      <c r="Z6388" s="59"/>
      <c r="AA6388" s="59"/>
      <c r="AB6388" s="59"/>
      <c r="AC6388" s="59"/>
    </row>
    <row r="6389" spans="1:29" x14ac:dyDescent="0.2">
      <c r="A6389" s="62" t="s">
        <v>16356</v>
      </c>
      <c r="B6389" s="63">
        <v>6385</v>
      </c>
      <c r="C6389" s="64">
        <v>43227</v>
      </c>
      <c r="D6389" s="62" t="s">
        <v>16357</v>
      </c>
      <c r="E6389" s="62" t="s">
        <v>160</v>
      </c>
      <c r="F6389" s="62" t="s">
        <v>161</v>
      </c>
      <c r="G6389" s="64">
        <v>43278</v>
      </c>
      <c r="H6389" s="62" t="s">
        <v>16358</v>
      </c>
      <c r="I6389" s="59"/>
      <c r="J6389" s="59"/>
      <c r="K6389" s="59"/>
      <c r="L6389" s="59"/>
      <c r="M6389" s="59"/>
      <c r="N6389" s="59"/>
      <c r="O6389" s="59"/>
      <c r="P6389" s="59"/>
      <c r="Q6389" s="59"/>
      <c r="R6389" s="59"/>
      <c r="S6389" s="59"/>
      <c r="T6389" s="59"/>
      <c r="U6389" s="59"/>
      <c r="V6389" s="59"/>
      <c r="W6389" s="59"/>
      <c r="X6389" s="59"/>
      <c r="Y6389" s="59"/>
      <c r="Z6389" s="59"/>
      <c r="AA6389" s="59"/>
      <c r="AB6389" s="59"/>
      <c r="AC6389" s="59"/>
    </row>
    <row r="6390" spans="1:29" x14ac:dyDescent="0.2">
      <c r="A6390" s="62" t="s">
        <v>16359</v>
      </c>
      <c r="B6390" s="63">
        <v>6386</v>
      </c>
      <c r="C6390" s="64">
        <v>43227</v>
      </c>
      <c r="D6390" s="62" t="s">
        <v>16360</v>
      </c>
      <c r="E6390" s="62" t="s">
        <v>160</v>
      </c>
      <c r="F6390" s="62" t="s">
        <v>137</v>
      </c>
      <c r="G6390" s="64">
        <v>43264</v>
      </c>
      <c r="H6390" s="62" t="s">
        <v>16361</v>
      </c>
      <c r="I6390" s="59"/>
      <c r="J6390" s="59"/>
      <c r="K6390" s="59"/>
      <c r="L6390" s="59"/>
      <c r="M6390" s="59"/>
      <c r="N6390" s="59"/>
      <c r="O6390" s="59"/>
      <c r="P6390" s="59"/>
      <c r="Q6390" s="59"/>
      <c r="R6390" s="59"/>
      <c r="S6390" s="59"/>
      <c r="T6390" s="59"/>
      <c r="U6390" s="59"/>
      <c r="V6390" s="59"/>
      <c r="W6390" s="59"/>
      <c r="X6390" s="59"/>
      <c r="Y6390" s="59"/>
      <c r="Z6390" s="59"/>
      <c r="AA6390" s="59"/>
      <c r="AB6390" s="59"/>
      <c r="AC6390" s="59"/>
    </row>
    <row r="6391" spans="1:29" x14ac:dyDescent="0.2">
      <c r="A6391" s="62" t="s">
        <v>16362</v>
      </c>
      <c r="B6391" s="63">
        <v>6387</v>
      </c>
      <c r="C6391" s="64">
        <v>43227</v>
      </c>
      <c r="D6391" s="62" t="s">
        <v>16363</v>
      </c>
      <c r="E6391" s="62" t="s">
        <v>160</v>
      </c>
      <c r="F6391" s="62" t="s">
        <v>137</v>
      </c>
      <c r="G6391" s="64">
        <v>43236</v>
      </c>
      <c r="H6391" s="62" t="s">
        <v>16364</v>
      </c>
      <c r="I6391" s="59"/>
      <c r="J6391" s="59"/>
      <c r="K6391" s="59"/>
      <c r="L6391" s="59"/>
      <c r="M6391" s="59"/>
      <c r="N6391" s="59"/>
      <c r="O6391" s="59"/>
      <c r="P6391" s="59"/>
      <c r="Q6391" s="59"/>
      <c r="R6391" s="59"/>
      <c r="S6391" s="59"/>
      <c r="T6391" s="59"/>
      <c r="U6391" s="59"/>
      <c r="V6391" s="59"/>
      <c r="W6391" s="59"/>
      <c r="X6391" s="59"/>
      <c r="Y6391" s="59"/>
      <c r="Z6391" s="59"/>
      <c r="AA6391" s="59"/>
      <c r="AB6391" s="59"/>
      <c r="AC6391" s="59"/>
    </row>
    <row r="6392" spans="1:29" x14ac:dyDescent="0.2">
      <c r="A6392" s="62" t="s">
        <v>16365</v>
      </c>
      <c r="B6392" s="63">
        <v>6388</v>
      </c>
      <c r="C6392" s="64">
        <v>43227</v>
      </c>
      <c r="D6392" s="62" t="s">
        <v>16366</v>
      </c>
      <c r="E6392" s="62" t="s">
        <v>160</v>
      </c>
      <c r="F6392" s="62" t="s">
        <v>137</v>
      </c>
      <c r="G6392" s="64">
        <v>43342</v>
      </c>
      <c r="H6392" s="62" t="s">
        <v>16367</v>
      </c>
      <c r="I6392" s="59"/>
      <c r="J6392" s="59"/>
      <c r="K6392" s="59"/>
      <c r="L6392" s="59"/>
      <c r="M6392" s="59"/>
      <c r="N6392" s="59"/>
      <c r="O6392" s="59"/>
      <c r="P6392" s="59"/>
      <c r="Q6392" s="59"/>
      <c r="R6392" s="59"/>
      <c r="S6392" s="59"/>
      <c r="T6392" s="59"/>
      <c r="U6392" s="59"/>
      <c r="V6392" s="59"/>
      <c r="W6392" s="59"/>
      <c r="X6392" s="59"/>
      <c r="Y6392" s="59"/>
      <c r="Z6392" s="59"/>
      <c r="AA6392" s="59"/>
      <c r="AB6392" s="59"/>
      <c r="AC6392" s="59"/>
    </row>
    <row r="6393" spans="1:29" x14ac:dyDescent="0.2">
      <c r="A6393" s="62" t="s">
        <v>16368</v>
      </c>
      <c r="B6393" s="63">
        <v>6389</v>
      </c>
      <c r="C6393" s="64">
        <v>43227</v>
      </c>
      <c r="D6393" s="62" t="s">
        <v>16369</v>
      </c>
      <c r="E6393" s="62" t="s">
        <v>160</v>
      </c>
      <c r="F6393" s="62" t="s">
        <v>137</v>
      </c>
      <c r="G6393" s="64">
        <v>43228</v>
      </c>
      <c r="H6393" s="62" t="s">
        <v>16370</v>
      </c>
      <c r="I6393" s="59"/>
      <c r="J6393" s="59"/>
      <c r="K6393" s="59"/>
      <c r="L6393" s="59"/>
      <c r="M6393" s="59"/>
      <c r="N6393" s="59"/>
      <c r="O6393" s="59"/>
      <c r="P6393" s="59"/>
      <c r="Q6393" s="59"/>
      <c r="R6393" s="59"/>
      <c r="S6393" s="59"/>
      <c r="T6393" s="59"/>
      <c r="U6393" s="59"/>
      <c r="V6393" s="59"/>
      <c r="W6393" s="59"/>
      <c r="X6393" s="59"/>
      <c r="Y6393" s="59"/>
      <c r="Z6393" s="59"/>
      <c r="AA6393" s="59"/>
      <c r="AB6393" s="59"/>
      <c r="AC6393" s="59"/>
    </row>
    <row r="6394" spans="1:29" x14ac:dyDescent="0.2">
      <c r="A6394" s="62" t="s">
        <v>16371</v>
      </c>
      <c r="B6394" s="63">
        <v>6390</v>
      </c>
      <c r="C6394" s="64">
        <v>43227</v>
      </c>
      <c r="D6394" s="62" t="s">
        <v>16372</v>
      </c>
      <c r="E6394" s="62" t="s">
        <v>149</v>
      </c>
      <c r="F6394" s="62" t="s">
        <v>161</v>
      </c>
      <c r="G6394" s="64">
        <v>43278</v>
      </c>
      <c r="H6394" s="62" t="s">
        <v>16373</v>
      </c>
      <c r="I6394" s="59"/>
      <c r="J6394" s="59"/>
      <c r="K6394" s="59"/>
      <c r="L6394" s="59"/>
      <c r="M6394" s="59"/>
      <c r="N6394" s="59"/>
      <c r="O6394" s="59"/>
      <c r="P6394" s="59"/>
      <c r="Q6394" s="59"/>
      <c r="R6394" s="59"/>
      <c r="S6394" s="59"/>
      <c r="T6394" s="59"/>
      <c r="U6394" s="59"/>
      <c r="V6394" s="59"/>
      <c r="W6394" s="59"/>
      <c r="X6394" s="59"/>
      <c r="Y6394" s="59"/>
      <c r="Z6394" s="59"/>
      <c r="AA6394" s="59"/>
      <c r="AB6394" s="59"/>
      <c r="AC6394" s="59"/>
    </row>
    <row r="6395" spans="1:29" x14ac:dyDescent="0.2">
      <c r="A6395" s="62" t="s">
        <v>16374</v>
      </c>
      <c r="B6395" s="63">
        <v>6391</v>
      </c>
      <c r="C6395" s="64">
        <v>43227</v>
      </c>
      <c r="D6395" s="62" t="s">
        <v>930</v>
      </c>
      <c r="E6395" s="62" t="s">
        <v>16375</v>
      </c>
      <c r="F6395" s="62" t="s">
        <v>137</v>
      </c>
      <c r="G6395" s="64">
        <v>43235</v>
      </c>
      <c r="H6395" s="62" t="s">
        <v>16376</v>
      </c>
      <c r="I6395" s="59"/>
      <c r="J6395" s="59"/>
      <c r="K6395" s="59"/>
      <c r="L6395" s="59"/>
      <c r="M6395" s="59"/>
      <c r="N6395" s="59"/>
      <c r="O6395" s="59"/>
      <c r="P6395" s="59"/>
      <c r="Q6395" s="59"/>
      <c r="R6395" s="59"/>
      <c r="S6395" s="59"/>
      <c r="T6395" s="59"/>
      <c r="U6395" s="59"/>
      <c r="V6395" s="59"/>
      <c r="W6395" s="59"/>
      <c r="X6395" s="59"/>
      <c r="Y6395" s="59"/>
      <c r="Z6395" s="59"/>
      <c r="AA6395" s="59"/>
      <c r="AB6395" s="59"/>
      <c r="AC6395" s="59"/>
    </row>
    <row r="6396" spans="1:29" x14ac:dyDescent="0.2">
      <c r="A6396" s="62" t="s">
        <v>16377</v>
      </c>
      <c r="B6396" s="63">
        <v>6392</v>
      </c>
      <c r="C6396" s="64">
        <v>43227</v>
      </c>
      <c r="D6396" s="62" t="s">
        <v>144</v>
      </c>
      <c r="E6396" s="62" t="s">
        <v>927</v>
      </c>
      <c r="F6396" s="62" t="s">
        <v>137</v>
      </c>
      <c r="G6396" s="64">
        <v>43229</v>
      </c>
      <c r="H6396" s="62" t="s">
        <v>16378</v>
      </c>
      <c r="I6396" s="59"/>
      <c r="J6396" s="59"/>
      <c r="K6396" s="59"/>
      <c r="L6396" s="59"/>
      <c r="M6396" s="59"/>
      <c r="N6396" s="59"/>
      <c r="O6396" s="59"/>
      <c r="P6396" s="59"/>
      <c r="Q6396" s="59"/>
      <c r="R6396" s="59"/>
      <c r="S6396" s="59"/>
      <c r="T6396" s="59"/>
      <c r="U6396" s="59"/>
      <c r="V6396" s="59"/>
      <c r="W6396" s="59"/>
      <c r="X6396" s="59"/>
      <c r="Y6396" s="59"/>
      <c r="Z6396" s="59"/>
      <c r="AA6396" s="59"/>
      <c r="AB6396" s="59"/>
      <c r="AC6396" s="59"/>
    </row>
    <row r="6397" spans="1:29" x14ac:dyDescent="0.2">
      <c r="A6397" s="62" t="s">
        <v>16379</v>
      </c>
      <c r="B6397" s="63">
        <v>6393</v>
      </c>
      <c r="C6397" s="64">
        <v>43227</v>
      </c>
      <c r="D6397" s="62" t="s">
        <v>16380</v>
      </c>
      <c r="E6397" s="62" t="s">
        <v>927</v>
      </c>
      <c r="F6397" s="62" t="s">
        <v>137</v>
      </c>
      <c r="G6397" s="64">
        <v>43229</v>
      </c>
      <c r="H6397" s="62" t="s">
        <v>16381</v>
      </c>
      <c r="I6397" s="59"/>
      <c r="J6397" s="59"/>
      <c r="K6397" s="59"/>
      <c r="L6397" s="59"/>
      <c r="M6397" s="59"/>
      <c r="N6397" s="59"/>
      <c r="O6397" s="59"/>
      <c r="P6397" s="59"/>
      <c r="Q6397" s="59"/>
      <c r="R6397" s="59"/>
      <c r="S6397" s="59"/>
      <c r="T6397" s="59"/>
      <c r="U6397" s="59"/>
      <c r="V6397" s="59"/>
      <c r="W6397" s="59"/>
      <c r="X6397" s="59"/>
      <c r="Y6397" s="59"/>
      <c r="Z6397" s="59"/>
      <c r="AA6397" s="59"/>
      <c r="AB6397" s="59"/>
      <c r="AC6397" s="59"/>
    </row>
    <row r="6398" spans="1:29" x14ac:dyDescent="0.2">
      <c r="A6398" s="62" t="s">
        <v>16382</v>
      </c>
      <c r="B6398" s="63">
        <v>6394</v>
      </c>
      <c r="C6398" s="64">
        <v>43227</v>
      </c>
      <c r="D6398" s="62" t="s">
        <v>16383</v>
      </c>
      <c r="E6398" s="62" t="s">
        <v>927</v>
      </c>
      <c r="F6398" s="62" t="s">
        <v>137</v>
      </c>
      <c r="G6398" s="64">
        <v>43229</v>
      </c>
      <c r="H6398" s="62" t="s">
        <v>16381</v>
      </c>
      <c r="I6398" s="59"/>
      <c r="J6398" s="59"/>
      <c r="K6398" s="59"/>
      <c r="L6398" s="59"/>
      <c r="M6398" s="59"/>
      <c r="N6398" s="59"/>
      <c r="O6398" s="59"/>
      <c r="P6398" s="59"/>
      <c r="Q6398" s="59"/>
      <c r="R6398" s="59"/>
      <c r="S6398" s="59"/>
      <c r="T6398" s="59"/>
      <c r="U6398" s="59"/>
      <c r="V6398" s="59"/>
      <c r="W6398" s="59"/>
      <c r="X6398" s="59"/>
      <c r="Y6398" s="59"/>
      <c r="Z6398" s="59"/>
      <c r="AA6398" s="59"/>
      <c r="AB6398" s="59"/>
      <c r="AC6398" s="59"/>
    </row>
    <row r="6399" spans="1:29" x14ac:dyDescent="0.2">
      <c r="A6399" s="62" t="s">
        <v>16384</v>
      </c>
      <c r="B6399" s="63">
        <v>6395</v>
      </c>
      <c r="C6399" s="64">
        <v>43227</v>
      </c>
      <c r="D6399" s="62" t="s">
        <v>16385</v>
      </c>
      <c r="E6399" s="62" t="s">
        <v>149</v>
      </c>
      <c r="F6399" s="62" t="s">
        <v>137</v>
      </c>
      <c r="G6399" s="64">
        <v>43346</v>
      </c>
      <c r="H6399" s="62" t="s">
        <v>16386</v>
      </c>
      <c r="I6399" s="59"/>
      <c r="J6399" s="59"/>
      <c r="K6399" s="59"/>
      <c r="L6399" s="59"/>
      <c r="M6399" s="59"/>
      <c r="N6399" s="59"/>
      <c r="O6399" s="59"/>
      <c r="P6399" s="59"/>
      <c r="Q6399" s="59"/>
      <c r="R6399" s="59"/>
      <c r="S6399" s="59"/>
      <c r="T6399" s="59"/>
      <c r="U6399" s="59"/>
      <c r="V6399" s="59"/>
      <c r="W6399" s="59"/>
      <c r="X6399" s="59"/>
      <c r="Y6399" s="59"/>
      <c r="Z6399" s="59"/>
      <c r="AA6399" s="59"/>
      <c r="AB6399" s="59"/>
      <c r="AC6399" s="59"/>
    </row>
    <row r="6400" spans="1:29" x14ac:dyDescent="0.2">
      <c r="A6400" s="62" t="s">
        <v>16387</v>
      </c>
      <c r="B6400" s="63">
        <v>6396</v>
      </c>
      <c r="C6400" s="64">
        <v>43227</v>
      </c>
      <c r="D6400" s="62" t="s">
        <v>16388</v>
      </c>
      <c r="E6400" s="62" t="s">
        <v>4291</v>
      </c>
      <c r="F6400" s="62" t="s">
        <v>137</v>
      </c>
      <c r="G6400" s="64">
        <v>43236</v>
      </c>
      <c r="H6400" s="62" t="s">
        <v>16389</v>
      </c>
      <c r="I6400" s="59"/>
      <c r="J6400" s="59"/>
      <c r="K6400" s="59"/>
      <c r="L6400" s="59"/>
      <c r="M6400" s="59"/>
      <c r="N6400" s="59"/>
      <c r="O6400" s="59"/>
      <c r="P6400" s="59"/>
      <c r="Q6400" s="59"/>
      <c r="R6400" s="59"/>
      <c r="S6400" s="59"/>
      <c r="T6400" s="59"/>
      <c r="U6400" s="59"/>
      <c r="V6400" s="59"/>
      <c r="W6400" s="59"/>
      <c r="X6400" s="59"/>
      <c r="Y6400" s="59"/>
      <c r="Z6400" s="59"/>
      <c r="AA6400" s="59"/>
      <c r="AB6400" s="59"/>
      <c r="AC6400" s="59"/>
    </row>
    <row r="6401" spans="1:29" x14ac:dyDescent="0.2">
      <c r="A6401" s="62" t="s">
        <v>16390</v>
      </c>
      <c r="B6401" s="63">
        <v>6397</v>
      </c>
      <c r="C6401" s="64">
        <v>43227</v>
      </c>
      <c r="D6401" s="62" t="s">
        <v>16391</v>
      </c>
      <c r="E6401" s="62" t="s">
        <v>4291</v>
      </c>
      <c r="F6401" s="62" t="s">
        <v>161</v>
      </c>
      <c r="G6401" s="64">
        <v>43280</v>
      </c>
      <c r="H6401" s="62" t="s">
        <v>16392</v>
      </c>
      <c r="I6401" s="59"/>
      <c r="J6401" s="59"/>
      <c r="K6401" s="59"/>
      <c r="L6401" s="59"/>
      <c r="M6401" s="59"/>
      <c r="N6401" s="59"/>
      <c r="O6401" s="59"/>
      <c r="P6401" s="59"/>
      <c r="Q6401" s="59"/>
      <c r="R6401" s="59"/>
      <c r="S6401" s="59"/>
      <c r="T6401" s="59"/>
      <c r="U6401" s="59"/>
      <c r="V6401" s="59"/>
      <c r="W6401" s="59"/>
      <c r="X6401" s="59"/>
      <c r="Y6401" s="59"/>
      <c r="Z6401" s="59"/>
      <c r="AA6401" s="59"/>
      <c r="AB6401" s="59"/>
      <c r="AC6401" s="59"/>
    </row>
    <row r="6402" spans="1:29" x14ac:dyDescent="0.2">
      <c r="A6402" s="62" t="s">
        <v>16393</v>
      </c>
      <c r="B6402" s="63">
        <v>6398</v>
      </c>
      <c r="C6402" s="64">
        <v>43227</v>
      </c>
      <c r="D6402" s="62" t="s">
        <v>16394</v>
      </c>
      <c r="E6402" s="62" t="s">
        <v>149</v>
      </c>
      <c r="F6402" s="62" t="s">
        <v>137</v>
      </c>
      <c r="G6402" s="64">
        <v>43237</v>
      </c>
      <c r="H6402" s="62" t="s">
        <v>16395</v>
      </c>
      <c r="I6402" s="59"/>
      <c r="J6402" s="59"/>
      <c r="K6402" s="59"/>
      <c r="L6402" s="59"/>
      <c r="M6402" s="59"/>
      <c r="N6402" s="59"/>
      <c r="O6402" s="59"/>
      <c r="P6402" s="59"/>
      <c r="Q6402" s="59"/>
      <c r="R6402" s="59"/>
      <c r="S6402" s="59"/>
      <c r="T6402" s="59"/>
      <c r="U6402" s="59"/>
      <c r="V6402" s="59"/>
      <c r="W6402" s="59"/>
      <c r="X6402" s="59"/>
      <c r="Y6402" s="59"/>
      <c r="Z6402" s="59"/>
      <c r="AA6402" s="59"/>
      <c r="AB6402" s="59"/>
      <c r="AC6402" s="59"/>
    </row>
    <row r="6403" spans="1:29" x14ac:dyDescent="0.2">
      <c r="A6403" s="62" t="s">
        <v>16396</v>
      </c>
      <c r="B6403" s="63">
        <v>6399</v>
      </c>
      <c r="C6403" s="64">
        <v>43227</v>
      </c>
      <c r="D6403" s="62" t="s">
        <v>1138</v>
      </c>
      <c r="E6403" s="62" t="s">
        <v>16397</v>
      </c>
      <c r="F6403" s="62" t="s">
        <v>137</v>
      </c>
      <c r="G6403" s="64">
        <v>43241</v>
      </c>
      <c r="H6403" s="62" t="s">
        <v>16398</v>
      </c>
      <c r="I6403" s="59"/>
      <c r="J6403" s="59"/>
      <c r="K6403" s="59"/>
      <c r="L6403" s="59"/>
      <c r="M6403" s="59"/>
      <c r="N6403" s="59"/>
      <c r="O6403" s="59"/>
      <c r="P6403" s="59"/>
      <c r="Q6403" s="59"/>
      <c r="R6403" s="59"/>
      <c r="S6403" s="59"/>
      <c r="T6403" s="59"/>
      <c r="U6403" s="59"/>
      <c r="V6403" s="59"/>
      <c r="W6403" s="59"/>
      <c r="X6403" s="59"/>
      <c r="Y6403" s="59"/>
      <c r="Z6403" s="59"/>
      <c r="AA6403" s="59"/>
      <c r="AB6403" s="59"/>
      <c r="AC6403" s="59"/>
    </row>
    <row r="6404" spans="1:29" x14ac:dyDescent="0.2">
      <c r="A6404" s="62" t="s">
        <v>16399</v>
      </c>
      <c r="B6404" s="63">
        <v>6400</v>
      </c>
      <c r="C6404" s="64">
        <v>43227</v>
      </c>
      <c r="D6404" s="62" t="s">
        <v>16400</v>
      </c>
      <c r="E6404" s="62" t="s">
        <v>16401</v>
      </c>
      <c r="F6404" s="62" t="s">
        <v>137</v>
      </c>
      <c r="G6404" s="64">
        <v>43229</v>
      </c>
      <c r="H6404" s="62" t="s">
        <v>16402</v>
      </c>
      <c r="I6404" s="59"/>
      <c r="J6404" s="59"/>
      <c r="K6404" s="59"/>
      <c r="L6404" s="59"/>
      <c r="M6404" s="59"/>
      <c r="N6404" s="59"/>
      <c r="O6404" s="59"/>
      <c r="P6404" s="59"/>
      <c r="Q6404" s="59"/>
      <c r="R6404" s="59"/>
      <c r="S6404" s="59"/>
      <c r="T6404" s="59"/>
      <c r="U6404" s="59"/>
      <c r="V6404" s="59"/>
      <c r="W6404" s="59"/>
      <c r="X6404" s="59"/>
      <c r="Y6404" s="59"/>
      <c r="Z6404" s="59"/>
      <c r="AA6404" s="59"/>
      <c r="AB6404" s="59"/>
      <c r="AC6404" s="59"/>
    </row>
    <row r="6405" spans="1:29" x14ac:dyDescent="0.2">
      <c r="A6405" s="62" t="s">
        <v>16403</v>
      </c>
      <c r="B6405" s="63">
        <v>6401</v>
      </c>
      <c r="C6405" s="64">
        <v>43227</v>
      </c>
      <c r="D6405" s="62" t="s">
        <v>16404</v>
      </c>
      <c r="E6405" s="62" t="s">
        <v>16405</v>
      </c>
      <c r="F6405" s="62" t="s">
        <v>137</v>
      </c>
      <c r="G6405" s="64">
        <v>43237</v>
      </c>
      <c r="H6405" s="62" t="s">
        <v>16406</v>
      </c>
      <c r="I6405" s="59"/>
      <c r="J6405" s="59"/>
      <c r="K6405" s="59"/>
      <c r="L6405" s="59"/>
      <c r="M6405" s="59"/>
      <c r="N6405" s="59"/>
      <c r="O6405" s="59"/>
      <c r="P6405" s="59"/>
      <c r="Q6405" s="59"/>
      <c r="R6405" s="59"/>
      <c r="S6405" s="59"/>
      <c r="T6405" s="59"/>
      <c r="U6405" s="59"/>
      <c r="V6405" s="59"/>
      <c r="W6405" s="59"/>
      <c r="X6405" s="59"/>
      <c r="Y6405" s="59"/>
      <c r="Z6405" s="59"/>
      <c r="AA6405" s="59"/>
      <c r="AB6405" s="59"/>
      <c r="AC6405" s="59"/>
    </row>
    <row r="6406" spans="1:29" x14ac:dyDescent="0.2">
      <c r="A6406" s="62" t="s">
        <v>16407</v>
      </c>
      <c r="B6406" s="63">
        <v>6402</v>
      </c>
      <c r="C6406" s="64">
        <v>43227</v>
      </c>
      <c r="D6406" s="62" t="s">
        <v>16404</v>
      </c>
      <c r="E6406" s="62" t="s">
        <v>16408</v>
      </c>
      <c r="F6406" s="62" t="s">
        <v>137</v>
      </c>
      <c r="G6406" s="64">
        <v>43237</v>
      </c>
      <c r="H6406" s="62" t="s">
        <v>16409</v>
      </c>
      <c r="I6406" s="59"/>
      <c r="J6406" s="59"/>
      <c r="K6406" s="59"/>
      <c r="L6406" s="59"/>
      <c r="M6406" s="59"/>
      <c r="N6406" s="59"/>
      <c r="O6406" s="59"/>
      <c r="P6406" s="59"/>
      <c r="Q6406" s="59"/>
      <c r="R6406" s="59"/>
      <c r="S6406" s="59"/>
      <c r="T6406" s="59"/>
      <c r="U6406" s="59"/>
      <c r="V6406" s="59"/>
      <c r="W6406" s="59"/>
      <c r="X6406" s="59"/>
      <c r="Y6406" s="59"/>
      <c r="Z6406" s="59"/>
      <c r="AA6406" s="59"/>
      <c r="AB6406" s="59"/>
      <c r="AC6406" s="59"/>
    </row>
    <row r="6407" spans="1:29" x14ac:dyDescent="0.2">
      <c r="A6407" s="62" t="s">
        <v>16410</v>
      </c>
      <c r="B6407" s="63">
        <v>6403</v>
      </c>
      <c r="C6407" s="64">
        <v>43227</v>
      </c>
      <c r="D6407" s="62" t="s">
        <v>16404</v>
      </c>
      <c r="E6407" s="62" t="s">
        <v>149</v>
      </c>
      <c r="F6407" s="62" t="s">
        <v>137</v>
      </c>
      <c r="G6407" s="64">
        <v>43237</v>
      </c>
      <c r="H6407" s="62" t="s">
        <v>16411</v>
      </c>
      <c r="I6407" s="59"/>
      <c r="J6407" s="59"/>
      <c r="K6407" s="59"/>
      <c r="L6407" s="59"/>
      <c r="M6407" s="59"/>
      <c r="N6407" s="59"/>
      <c r="O6407" s="59"/>
      <c r="P6407" s="59"/>
      <c r="Q6407" s="59"/>
      <c r="R6407" s="59"/>
      <c r="S6407" s="59"/>
      <c r="T6407" s="59"/>
      <c r="U6407" s="59"/>
      <c r="V6407" s="59"/>
      <c r="W6407" s="59"/>
      <c r="X6407" s="59"/>
      <c r="Y6407" s="59"/>
      <c r="Z6407" s="59"/>
      <c r="AA6407" s="59"/>
      <c r="AB6407" s="59"/>
      <c r="AC6407" s="59"/>
    </row>
    <row r="6408" spans="1:29" x14ac:dyDescent="0.2">
      <c r="A6408" s="62" t="s">
        <v>16412</v>
      </c>
      <c r="B6408" s="63">
        <v>6404</v>
      </c>
      <c r="C6408" s="64">
        <v>43227</v>
      </c>
      <c r="D6408" s="62" t="s">
        <v>16404</v>
      </c>
      <c r="E6408" s="62" t="s">
        <v>149</v>
      </c>
      <c r="F6408" s="62" t="s">
        <v>137</v>
      </c>
      <c r="G6408" s="64">
        <v>43237</v>
      </c>
      <c r="H6408" s="62" t="s">
        <v>16413</v>
      </c>
      <c r="I6408" s="59"/>
      <c r="J6408" s="59"/>
      <c r="K6408" s="59"/>
      <c r="L6408" s="59"/>
      <c r="M6408" s="59"/>
      <c r="N6408" s="59"/>
      <c r="O6408" s="59"/>
      <c r="P6408" s="59"/>
      <c r="Q6408" s="59"/>
      <c r="R6408" s="59"/>
      <c r="S6408" s="59"/>
      <c r="T6408" s="59"/>
      <c r="U6408" s="59"/>
      <c r="V6408" s="59"/>
      <c r="W6408" s="59"/>
      <c r="X6408" s="59"/>
      <c r="Y6408" s="59"/>
      <c r="Z6408" s="59"/>
      <c r="AA6408" s="59"/>
      <c r="AB6408" s="59"/>
      <c r="AC6408" s="59"/>
    </row>
    <row r="6409" spans="1:29" x14ac:dyDescent="0.2">
      <c r="A6409" s="62" t="s">
        <v>16414</v>
      </c>
      <c r="B6409" s="63">
        <v>6405</v>
      </c>
      <c r="C6409" s="64">
        <v>43227</v>
      </c>
      <c r="D6409" s="62" t="s">
        <v>249</v>
      </c>
      <c r="E6409" s="62" t="s">
        <v>149</v>
      </c>
      <c r="F6409" s="62" t="s">
        <v>137</v>
      </c>
      <c r="G6409" s="64">
        <v>43237</v>
      </c>
      <c r="H6409" s="62" t="s">
        <v>16415</v>
      </c>
      <c r="I6409" s="59"/>
      <c r="J6409" s="59"/>
      <c r="K6409" s="59"/>
      <c r="L6409" s="59"/>
      <c r="M6409" s="59"/>
      <c r="N6409" s="59"/>
      <c r="O6409" s="59"/>
      <c r="P6409" s="59"/>
      <c r="Q6409" s="59"/>
      <c r="R6409" s="59"/>
      <c r="S6409" s="59"/>
      <c r="T6409" s="59"/>
      <c r="U6409" s="59"/>
      <c r="V6409" s="59"/>
      <c r="W6409" s="59"/>
      <c r="X6409" s="59"/>
      <c r="Y6409" s="59"/>
      <c r="Z6409" s="59"/>
      <c r="AA6409" s="59"/>
      <c r="AB6409" s="59"/>
      <c r="AC6409" s="59"/>
    </row>
    <row r="6410" spans="1:29" x14ac:dyDescent="0.2">
      <c r="A6410" s="62" t="s">
        <v>16416</v>
      </c>
      <c r="B6410" s="63">
        <v>6406</v>
      </c>
      <c r="C6410" s="64">
        <v>43227</v>
      </c>
      <c r="D6410" s="62" t="s">
        <v>16404</v>
      </c>
      <c r="E6410" s="62" t="s">
        <v>149</v>
      </c>
      <c r="F6410" s="62" t="s">
        <v>137</v>
      </c>
      <c r="G6410" s="64">
        <v>43237</v>
      </c>
      <c r="H6410" s="62" t="s">
        <v>16417</v>
      </c>
      <c r="I6410" s="59"/>
      <c r="J6410" s="59"/>
      <c r="K6410" s="59"/>
      <c r="L6410" s="59"/>
      <c r="M6410" s="59"/>
      <c r="N6410" s="59"/>
      <c r="O6410" s="59"/>
      <c r="P6410" s="59"/>
      <c r="Q6410" s="59"/>
      <c r="R6410" s="59"/>
      <c r="S6410" s="59"/>
      <c r="T6410" s="59"/>
      <c r="U6410" s="59"/>
      <c r="V6410" s="59"/>
      <c r="W6410" s="59"/>
      <c r="X6410" s="59"/>
      <c r="Y6410" s="59"/>
      <c r="Z6410" s="59"/>
      <c r="AA6410" s="59"/>
      <c r="AB6410" s="59"/>
      <c r="AC6410" s="59"/>
    </row>
    <row r="6411" spans="1:29" x14ac:dyDescent="0.2">
      <c r="A6411" s="62" t="s">
        <v>16418</v>
      </c>
      <c r="B6411" s="63">
        <v>6407</v>
      </c>
      <c r="C6411" s="64">
        <v>43227</v>
      </c>
      <c r="D6411" s="62" t="s">
        <v>249</v>
      </c>
      <c r="E6411" s="62" t="s">
        <v>149</v>
      </c>
      <c r="F6411" s="62" t="s">
        <v>137</v>
      </c>
      <c r="G6411" s="64">
        <v>43237</v>
      </c>
      <c r="H6411" s="62" t="s">
        <v>16419</v>
      </c>
      <c r="I6411" s="59"/>
      <c r="J6411" s="59"/>
      <c r="K6411" s="59"/>
      <c r="L6411" s="59"/>
      <c r="M6411" s="59"/>
      <c r="N6411" s="59"/>
      <c r="O6411" s="59"/>
      <c r="P6411" s="59"/>
      <c r="Q6411" s="59"/>
      <c r="R6411" s="59"/>
      <c r="S6411" s="59"/>
      <c r="T6411" s="59"/>
      <c r="U6411" s="59"/>
      <c r="V6411" s="59"/>
      <c r="W6411" s="59"/>
      <c r="X6411" s="59"/>
      <c r="Y6411" s="59"/>
      <c r="Z6411" s="59"/>
      <c r="AA6411" s="59"/>
      <c r="AB6411" s="59"/>
      <c r="AC6411" s="59"/>
    </row>
    <row r="6412" spans="1:29" x14ac:dyDescent="0.2">
      <c r="A6412" s="62" t="s">
        <v>16420</v>
      </c>
      <c r="B6412" s="63">
        <v>6408</v>
      </c>
      <c r="C6412" s="64">
        <v>43227</v>
      </c>
      <c r="D6412" s="62" t="s">
        <v>16404</v>
      </c>
      <c r="E6412" s="62" t="s">
        <v>149</v>
      </c>
      <c r="F6412" s="62" t="s">
        <v>137</v>
      </c>
      <c r="G6412" s="64">
        <v>43237</v>
      </c>
      <c r="H6412" s="62" t="s">
        <v>16421</v>
      </c>
      <c r="I6412" s="59"/>
      <c r="J6412" s="59"/>
      <c r="K6412" s="59"/>
      <c r="L6412" s="59"/>
      <c r="M6412" s="59"/>
      <c r="N6412" s="59"/>
      <c r="O6412" s="59"/>
      <c r="P6412" s="59"/>
      <c r="Q6412" s="59"/>
      <c r="R6412" s="59"/>
      <c r="S6412" s="59"/>
      <c r="T6412" s="59"/>
      <c r="U6412" s="59"/>
      <c r="V6412" s="59"/>
      <c r="W6412" s="59"/>
      <c r="X6412" s="59"/>
      <c r="Y6412" s="59"/>
      <c r="Z6412" s="59"/>
      <c r="AA6412" s="59"/>
      <c r="AB6412" s="59"/>
      <c r="AC6412" s="59"/>
    </row>
    <row r="6413" spans="1:29" x14ac:dyDescent="0.2">
      <c r="A6413" s="62" t="s">
        <v>16422</v>
      </c>
      <c r="B6413" s="63">
        <v>6409</v>
      </c>
      <c r="C6413" s="64">
        <v>43227</v>
      </c>
      <c r="D6413" s="62" t="s">
        <v>249</v>
      </c>
      <c r="E6413" s="62" t="s">
        <v>149</v>
      </c>
      <c r="F6413" s="62" t="s">
        <v>137</v>
      </c>
      <c r="G6413" s="64">
        <v>43237</v>
      </c>
      <c r="H6413" s="62" t="s">
        <v>16423</v>
      </c>
      <c r="I6413" s="59"/>
      <c r="J6413" s="59"/>
      <c r="K6413" s="59"/>
      <c r="L6413" s="59"/>
      <c r="M6413" s="59"/>
      <c r="N6413" s="59"/>
      <c r="O6413" s="59"/>
      <c r="P6413" s="59"/>
      <c r="Q6413" s="59"/>
      <c r="R6413" s="59"/>
      <c r="S6413" s="59"/>
      <c r="T6413" s="59"/>
      <c r="U6413" s="59"/>
      <c r="V6413" s="59"/>
      <c r="W6413" s="59"/>
      <c r="X6413" s="59"/>
      <c r="Y6413" s="59"/>
      <c r="Z6413" s="59"/>
      <c r="AA6413" s="59"/>
      <c r="AB6413" s="59"/>
      <c r="AC6413" s="59"/>
    </row>
    <row r="6414" spans="1:29" x14ac:dyDescent="0.2">
      <c r="A6414" s="62" t="s">
        <v>16424</v>
      </c>
      <c r="B6414" s="63">
        <v>6410</v>
      </c>
      <c r="C6414" s="64">
        <v>43227</v>
      </c>
      <c r="D6414" s="62" t="s">
        <v>16425</v>
      </c>
      <c r="E6414" s="62" t="s">
        <v>1895</v>
      </c>
      <c r="F6414" s="62" t="s">
        <v>1521</v>
      </c>
      <c r="G6414" s="64">
        <v>43235</v>
      </c>
      <c r="H6414" s="62" t="s">
        <v>16426</v>
      </c>
      <c r="I6414" s="59"/>
      <c r="J6414" s="59"/>
      <c r="K6414" s="59"/>
      <c r="L6414" s="59"/>
      <c r="M6414" s="59"/>
      <c r="N6414" s="59"/>
      <c r="O6414" s="59"/>
      <c r="P6414" s="59"/>
      <c r="Q6414" s="59"/>
      <c r="R6414" s="59"/>
      <c r="S6414" s="59"/>
      <c r="T6414" s="59"/>
      <c r="U6414" s="59"/>
      <c r="V6414" s="59"/>
      <c r="W6414" s="59"/>
      <c r="X6414" s="59"/>
      <c r="Y6414" s="59"/>
      <c r="Z6414" s="59"/>
      <c r="AA6414" s="59"/>
      <c r="AB6414" s="59"/>
      <c r="AC6414" s="59"/>
    </row>
    <row r="6415" spans="1:29" x14ac:dyDescent="0.2">
      <c r="A6415" s="62" t="s">
        <v>16427</v>
      </c>
      <c r="B6415" s="63">
        <v>6411</v>
      </c>
      <c r="C6415" s="64">
        <v>43227</v>
      </c>
      <c r="D6415" s="62" t="s">
        <v>16428</v>
      </c>
      <c r="E6415" s="62" t="s">
        <v>1895</v>
      </c>
      <c r="F6415" s="62" t="s">
        <v>137</v>
      </c>
      <c r="G6415" s="64">
        <v>43238</v>
      </c>
      <c r="H6415" s="62" t="s">
        <v>16429</v>
      </c>
      <c r="I6415" s="59"/>
      <c r="J6415" s="59"/>
      <c r="K6415" s="59"/>
      <c r="L6415" s="59"/>
      <c r="M6415" s="59"/>
      <c r="N6415" s="59"/>
      <c r="O6415" s="59"/>
      <c r="P6415" s="59"/>
      <c r="Q6415" s="59"/>
      <c r="R6415" s="59"/>
      <c r="S6415" s="59"/>
      <c r="T6415" s="59"/>
      <c r="U6415" s="59"/>
      <c r="V6415" s="59"/>
      <c r="W6415" s="59"/>
      <c r="X6415" s="59"/>
      <c r="Y6415" s="59"/>
      <c r="Z6415" s="59"/>
      <c r="AA6415" s="59"/>
      <c r="AB6415" s="59"/>
      <c r="AC6415" s="59"/>
    </row>
    <row r="6416" spans="1:29" x14ac:dyDescent="0.2">
      <c r="A6416" s="62" t="s">
        <v>16430</v>
      </c>
      <c r="B6416" s="63">
        <v>6412</v>
      </c>
      <c r="C6416" s="64">
        <v>43227</v>
      </c>
      <c r="D6416" s="62" t="s">
        <v>16431</v>
      </c>
      <c r="E6416" s="62" t="s">
        <v>1895</v>
      </c>
      <c r="F6416" s="62" t="s">
        <v>137</v>
      </c>
      <c r="G6416" s="64">
        <v>43238</v>
      </c>
      <c r="H6416" s="62" t="s">
        <v>16432</v>
      </c>
      <c r="I6416" s="59"/>
      <c r="J6416" s="59"/>
      <c r="K6416" s="59"/>
      <c r="L6416" s="59"/>
      <c r="M6416" s="59"/>
      <c r="N6416" s="59"/>
      <c r="O6416" s="59"/>
      <c r="P6416" s="59"/>
      <c r="Q6416" s="59"/>
      <c r="R6416" s="59"/>
      <c r="S6416" s="59"/>
      <c r="T6416" s="59"/>
      <c r="U6416" s="59"/>
      <c r="V6416" s="59"/>
      <c r="W6416" s="59"/>
      <c r="X6416" s="59"/>
      <c r="Y6416" s="59"/>
      <c r="Z6416" s="59"/>
      <c r="AA6416" s="59"/>
      <c r="AB6416" s="59"/>
      <c r="AC6416" s="59"/>
    </row>
    <row r="6417" spans="1:29" x14ac:dyDescent="0.2">
      <c r="A6417" s="62" t="s">
        <v>16433</v>
      </c>
      <c r="B6417" s="63">
        <v>6413</v>
      </c>
      <c r="C6417" s="64">
        <v>43227</v>
      </c>
      <c r="D6417" s="62" t="s">
        <v>153</v>
      </c>
      <c r="E6417" s="62" t="s">
        <v>149</v>
      </c>
      <c r="F6417" s="62" t="s">
        <v>137</v>
      </c>
      <c r="G6417" s="64">
        <v>43242</v>
      </c>
      <c r="H6417" s="62" t="s">
        <v>16434</v>
      </c>
      <c r="I6417" s="59"/>
      <c r="J6417" s="59"/>
      <c r="K6417" s="59"/>
      <c r="L6417" s="59"/>
      <c r="M6417" s="59"/>
      <c r="N6417" s="59"/>
      <c r="O6417" s="59"/>
      <c r="P6417" s="59"/>
      <c r="Q6417" s="59"/>
      <c r="R6417" s="59"/>
      <c r="S6417" s="59"/>
      <c r="T6417" s="59"/>
      <c r="U6417" s="59"/>
      <c r="V6417" s="59"/>
      <c r="W6417" s="59"/>
      <c r="X6417" s="59"/>
      <c r="Y6417" s="59"/>
      <c r="Z6417" s="59"/>
      <c r="AA6417" s="59"/>
      <c r="AB6417" s="59"/>
      <c r="AC6417" s="59"/>
    </row>
    <row r="6418" spans="1:29" x14ac:dyDescent="0.2">
      <c r="A6418" s="62" t="s">
        <v>16435</v>
      </c>
      <c r="B6418" s="63">
        <v>6414</v>
      </c>
      <c r="C6418" s="64">
        <v>43227</v>
      </c>
      <c r="D6418" s="62" t="s">
        <v>271</v>
      </c>
      <c r="E6418" s="62" t="s">
        <v>2239</v>
      </c>
      <c r="F6418" s="62" t="s">
        <v>137</v>
      </c>
      <c r="G6418" s="64">
        <v>43241</v>
      </c>
      <c r="H6418" s="62" t="s">
        <v>16398</v>
      </c>
      <c r="I6418" s="59"/>
      <c r="J6418" s="59"/>
      <c r="K6418" s="59"/>
      <c r="L6418" s="59"/>
      <c r="M6418" s="59"/>
      <c r="N6418" s="59"/>
      <c r="O6418" s="59"/>
      <c r="P6418" s="59"/>
      <c r="Q6418" s="59"/>
      <c r="R6418" s="59"/>
      <c r="S6418" s="59"/>
      <c r="T6418" s="59"/>
      <c r="U6418" s="59"/>
      <c r="V6418" s="59"/>
      <c r="W6418" s="59"/>
      <c r="X6418" s="59"/>
      <c r="Y6418" s="59"/>
      <c r="Z6418" s="59"/>
      <c r="AA6418" s="59"/>
      <c r="AB6418" s="59"/>
      <c r="AC6418" s="59"/>
    </row>
    <row r="6419" spans="1:29" x14ac:dyDescent="0.2">
      <c r="A6419" s="62" t="s">
        <v>16436</v>
      </c>
      <c r="B6419" s="63">
        <v>6415</v>
      </c>
      <c r="C6419" s="64">
        <v>43227</v>
      </c>
      <c r="D6419" s="62" t="s">
        <v>5240</v>
      </c>
      <c r="E6419" s="62" t="s">
        <v>16437</v>
      </c>
      <c r="F6419" s="62" t="s">
        <v>137</v>
      </c>
      <c r="G6419" s="64">
        <v>43237</v>
      </c>
      <c r="H6419" s="62" t="s">
        <v>16438</v>
      </c>
      <c r="I6419" s="59"/>
      <c r="J6419" s="59"/>
      <c r="K6419" s="59"/>
      <c r="L6419" s="59"/>
      <c r="M6419" s="59"/>
      <c r="N6419" s="59"/>
      <c r="O6419" s="59"/>
      <c r="P6419" s="59"/>
      <c r="Q6419" s="59"/>
      <c r="R6419" s="59"/>
      <c r="S6419" s="59"/>
      <c r="T6419" s="59"/>
      <c r="U6419" s="59"/>
      <c r="V6419" s="59"/>
      <c r="W6419" s="59"/>
      <c r="X6419" s="59"/>
      <c r="Y6419" s="59"/>
      <c r="Z6419" s="59"/>
      <c r="AA6419" s="59"/>
      <c r="AB6419" s="59"/>
      <c r="AC6419" s="59"/>
    </row>
    <row r="6420" spans="1:29" x14ac:dyDescent="0.2">
      <c r="A6420" s="62" t="s">
        <v>16439</v>
      </c>
      <c r="B6420" s="63">
        <v>6416</v>
      </c>
      <c r="C6420" s="64">
        <v>43227</v>
      </c>
      <c r="D6420" s="62" t="s">
        <v>249</v>
      </c>
      <c r="E6420" s="62" t="s">
        <v>298</v>
      </c>
      <c r="F6420" s="62" t="s">
        <v>137</v>
      </c>
      <c r="G6420" s="64">
        <v>43237</v>
      </c>
      <c r="H6420" s="62" t="s">
        <v>16440</v>
      </c>
      <c r="I6420" s="59"/>
      <c r="J6420" s="59"/>
      <c r="K6420" s="59"/>
      <c r="L6420" s="59"/>
      <c r="M6420" s="59"/>
      <c r="N6420" s="59"/>
      <c r="O6420" s="59"/>
      <c r="P6420" s="59"/>
      <c r="Q6420" s="59"/>
      <c r="R6420" s="59"/>
      <c r="S6420" s="59"/>
      <c r="T6420" s="59"/>
      <c r="U6420" s="59"/>
      <c r="V6420" s="59"/>
      <c r="W6420" s="59"/>
      <c r="X6420" s="59"/>
      <c r="Y6420" s="59"/>
      <c r="Z6420" s="59"/>
      <c r="AA6420" s="59"/>
      <c r="AB6420" s="59"/>
      <c r="AC6420" s="59"/>
    </row>
    <row r="6421" spans="1:29" x14ac:dyDescent="0.2">
      <c r="A6421" s="62" t="s">
        <v>16441</v>
      </c>
      <c r="B6421" s="63">
        <v>6417</v>
      </c>
      <c r="C6421" s="64">
        <v>43227</v>
      </c>
      <c r="D6421" s="62" t="s">
        <v>16442</v>
      </c>
      <c r="E6421" s="62" t="s">
        <v>149</v>
      </c>
      <c r="F6421" s="62" t="s">
        <v>137</v>
      </c>
      <c r="G6421" s="64">
        <v>43238</v>
      </c>
      <c r="H6421" s="62" t="s">
        <v>16443</v>
      </c>
      <c r="I6421" s="59"/>
      <c r="J6421" s="59"/>
      <c r="K6421" s="59"/>
      <c r="L6421" s="59"/>
      <c r="M6421" s="59"/>
      <c r="N6421" s="59"/>
      <c r="O6421" s="59"/>
      <c r="P6421" s="59"/>
      <c r="Q6421" s="59"/>
      <c r="R6421" s="59"/>
      <c r="S6421" s="59"/>
      <c r="T6421" s="59"/>
      <c r="U6421" s="59"/>
      <c r="V6421" s="59"/>
      <c r="W6421" s="59"/>
      <c r="X6421" s="59"/>
      <c r="Y6421" s="59"/>
      <c r="Z6421" s="59"/>
      <c r="AA6421" s="59"/>
      <c r="AB6421" s="59"/>
      <c r="AC6421" s="59"/>
    </row>
    <row r="6422" spans="1:29" x14ac:dyDescent="0.2">
      <c r="A6422" s="62" t="s">
        <v>16444</v>
      </c>
      <c r="B6422" s="63">
        <v>6418</v>
      </c>
      <c r="C6422" s="64">
        <v>43227</v>
      </c>
      <c r="D6422" s="62" t="s">
        <v>16445</v>
      </c>
      <c r="E6422" s="62" t="s">
        <v>160</v>
      </c>
      <c r="F6422" s="62" t="s">
        <v>161</v>
      </c>
      <c r="G6422" s="64">
        <v>43243</v>
      </c>
      <c r="H6422" s="62" t="s">
        <v>16446</v>
      </c>
      <c r="I6422" s="59"/>
      <c r="J6422" s="59"/>
      <c r="K6422" s="59"/>
      <c r="L6422" s="59"/>
      <c r="M6422" s="59"/>
      <c r="N6422" s="59"/>
      <c r="O6422" s="59"/>
      <c r="P6422" s="59"/>
      <c r="Q6422" s="59"/>
      <c r="R6422" s="59"/>
      <c r="S6422" s="59"/>
      <c r="T6422" s="59"/>
      <c r="U6422" s="59"/>
      <c r="V6422" s="59"/>
      <c r="W6422" s="59"/>
      <c r="X6422" s="59"/>
      <c r="Y6422" s="59"/>
      <c r="Z6422" s="59"/>
      <c r="AA6422" s="59"/>
      <c r="AB6422" s="59"/>
      <c r="AC6422" s="59"/>
    </row>
    <row r="6423" spans="1:29" x14ac:dyDescent="0.2">
      <c r="A6423" s="62" t="s">
        <v>16447</v>
      </c>
      <c r="B6423" s="63">
        <v>6419</v>
      </c>
      <c r="C6423" s="64">
        <v>43227</v>
      </c>
      <c r="D6423" s="62" t="s">
        <v>16448</v>
      </c>
      <c r="E6423" s="62" t="s">
        <v>160</v>
      </c>
      <c r="F6423" s="62" t="s">
        <v>137</v>
      </c>
      <c r="G6423" s="64">
        <v>43270</v>
      </c>
      <c r="H6423" s="62" t="s">
        <v>9502</v>
      </c>
      <c r="I6423" s="59"/>
      <c r="J6423" s="59"/>
      <c r="K6423" s="59"/>
      <c r="L6423" s="59"/>
      <c r="M6423" s="59"/>
      <c r="N6423" s="59"/>
      <c r="O6423" s="59"/>
      <c r="P6423" s="59"/>
      <c r="Q6423" s="59"/>
      <c r="R6423" s="59"/>
      <c r="S6423" s="59"/>
      <c r="T6423" s="59"/>
      <c r="U6423" s="59"/>
      <c r="V6423" s="59"/>
      <c r="W6423" s="59"/>
      <c r="X6423" s="59"/>
      <c r="Y6423" s="59"/>
      <c r="Z6423" s="59"/>
      <c r="AA6423" s="59"/>
      <c r="AB6423" s="59"/>
      <c r="AC6423" s="59"/>
    </row>
    <row r="6424" spans="1:29" x14ac:dyDescent="0.2">
      <c r="A6424" s="62" t="s">
        <v>16449</v>
      </c>
      <c r="B6424" s="63">
        <v>6420</v>
      </c>
      <c r="C6424" s="64">
        <v>43227</v>
      </c>
      <c r="D6424" s="62" t="s">
        <v>16450</v>
      </c>
      <c r="E6424" s="62" t="s">
        <v>160</v>
      </c>
      <c r="F6424" s="62" t="s">
        <v>161</v>
      </c>
      <c r="G6424" s="64">
        <v>43267</v>
      </c>
      <c r="H6424" s="62" t="s">
        <v>16451</v>
      </c>
      <c r="I6424" s="59"/>
      <c r="J6424" s="59"/>
      <c r="K6424" s="59"/>
      <c r="L6424" s="59"/>
      <c r="M6424" s="59"/>
      <c r="N6424" s="59"/>
      <c r="O6424" s="59"/>
      <c r="P6424" s="59"/>
      <c r="Q6424" s="59"/>
      <c r="R6424" s="59"/>
      <c r="S6424" s="59"/>
      <c r="T6424" s="59"/>
      <c r="U6424" s="59"/>
      <c r="V6424" s="59"/>
      <c r="W6424" s="59"/>
      <c r="X6424" s="59"/>
      <c r="Y6424" s="59"/>
      <c r="Z6424" s="59"/>
      <c r="AA6424" s="59"/>
      <c r="AB6424" s="59"/>
      <c r="AC6424" s="59"/>
    </row>
    <row r="6425" spans="1:29" x14ac:dyDescent="0.2">
      <c r="A6425" s="62" t="s">
        <v>16452</v>
      </c>
      <c r="B6425" s="63">
        <v>6421</v>
      </c>
      <c r="C6425" s="64">
        <v>43227</v>
      </c>
      <c r="D6425" s="62" t="s">
        <v>16453</v>
      </c>
      <c r="E6425" s="62" t="s">
        <v>160</v>
      </c>
      <c r="F6425" s="62" t="s">
        <v>137</v>
      </c>
      <c r="G6425" s="64">
        <v>43276</v>
      </c>
      <c r="H6425" s="62" t="s">
        <v>16454</v>
      </c>
      <c r="I6425" s="59"/>
      <c r="J6425" s="59"/>
      <c r="K6425" s="59"/>
      <c r="L6425" s="59"/>
      <c r="M6425" s="59"/>
      <c r="N6425" s="59"/>
      <c r="O6425" s="59"/>
      <c r="P6425" s="59"/>
      <c r="Q6425" s="59"/>
      <c r="R6425" s="59"/>
      <c r="S6425" s="59"/>
      <c r="T6425" s="59"/>
      <c r="U6425" s="59"/>
      <c r="V6425" s="59"/>
      <c r="W6425" s="59"/>
      <c r="X6425" s="59"/>
      <c r="Y6425" s="59"/>
      <c r="Z6425" s="59"/>
      <c r="AA6425" s="59"/>
      <c r="AB6425" s="59"/>
      <c r="AC6425" s="59"/>
    </row>
    <row r="6426" spans="1:29" x14ac:dyDescent="0.2">
      <c r="A6426" s="62" t="s">
        <v>16455</v>
      </c>
      <c r="B6426" s="63">
        <v>6422</v>
      </c>
      <c r="C6426" s="64">
        <v>43227</v>
      </c>
      <c r="D6426" s="62" t="s">
        <v>16456</v>
      </c>
      <c r="E6426" s="62" t="s">
        <v>160</v>
      </c>
      <c r="F6426" s="62" t="s">
        <v>137</v>
      </c>
      <c r="G6426" s="64">
        <v>43276</v>
      </c>
      <c r="H6426" s="62" t="s">
        <v>16457</v>
      </c>
      <c r="I6426" s="59"/>
      <c r="J6426" s="59"/>
      <c r="K6426" s="59"/>
      <c r="L6426" s="59"/>
      <c r="M6426" s="59"/>
      <c r="N6426" s="59"/>
      <c r="O6426" s="59"/>
      <c r="P6426" s="59"/>
      <c r="Q6426" s="59"/>
      <c r="R6426" s="59"/>
      <c r="S6426" s="59"/>
      <c r="T6426" s="59"/>
      <c r="U6426" s="59"/>
      <c r="V6426" s="59"/>
      <c r="W6426" s="59"/>
      <c r="X6426" s="59"/>
      <c r="Y6426" s="59"/>
      <c r="Z6426" s="59"/>
      <c r="AA6426" s="59"/>
      <c r="AB6426" s="59"/>
      <c r="AC6426" s="59"/>
    </row>
    <row r="6427" spans="1:29" x14ac:dyDescent="0.2">
      <c r="A6427" s="62" t="s">
        <v>16458</v>
      </c>
      <c r="B6427" s="63">
        <v>6423</v>
      </c>
      <c r="C6427" s="64">
        <v>43227</v>
      </c>
      <c r="D6427" s="62" t="s">
        <v>16459</v>
      </c>
      <c r="E6427" s="62" t="s">
        <v>160</v>
      </c>
      <c r="F6427" s="62" t="s">
        <v>137</v>
      </c>
      <c r="G6427" s="64">
        <v>43266</v>
      </c>
      <c r="H6427" s="62" t="s">
        <v>16460</v>
      </c>
      <c r="I6427" s="59"/>
      <c r="J6427" s="59"/>
      <c r="K6427" s="59"/>
      <c r="L6427" s="59"/>
      <c r="M6427" s="59"/>
      <c r="N6427" s="59"/>
      <c r="O6427" s="59"/>
      <c r="P6427" s="59"/>
      <c r="Q6427" s="59"/>
      <c r="R6427" s="59"/>
      <c r="S6427" s="59"/>
      <c r="T6427" s="59"/>
      <c r="U6427" s="59"/>
      <c r="V6427" s="59"/>
      <c r="W6427" s="59"/>
      <c r="X6427" s="59"/>
      <c r="Y6427" s="59"/>
      <c r="Z6427" s="59"/>
      <c r="AA6427" s="59"/>
      <c r="AB6427" s="59"/>
      <c r="AC6427" s="59"/>
    </row>
    <row r="6428" spans="1:29" x14ac:dyDescent="0.2">
      <c r="A6428" s="62" t="s">
        <v>16461</v>
      </c>
      <c r="B6428" s="63">
        <v>6424</v>
      </c>
      <c r="C6428" s="64">
        <v>43227</v>
      </c>
      <c r="D6428" s="62" t="s">
        <v>16462</v>
      </c>
      <c r="E6428" s="62" t="s">
        <v>160</v>
      </c>
      <c r="F6428" s="62" t="s">
        <v>137</v>
      </c>
      <c r="G6428" s="64">
        <v>43266</v>
      </c>
      <c r="H6428" s="62" t="s">
        <v>16463</v>
      </c>
      <c r="I6428" s="59"/>
      <c r="J6428" s="59"/>
      <c r="K6428" s="59"/>
      <c r="L6428" s="59"/>
      <c r="M6428" s="59"/>
      <c r="N6428" s="59"/>
      <c r="O6428" s="59"/>
      <c r="P6428" s="59"/>
      <c r="Q6428" s="59"/>
      <c r="R6428" s="59"/>
      <c r="S6428" s="59"/>
      <c r="T6428" s="59"/>
      <c r="U6428" s="59"/>
      <c r="V6428" s="59"/>
      <c r="W6428" s="59"/>
      <c r="X6428" s="59"/>
      <c r="Y6428" s="59"/>
      <c r="Z6428" s="59"/>
      <c r="AA6428" s="59"/>
      <c r="AB6428" s="59"/>
      <c r="AC6428" s="59"/>
    </row>
    <row r="6429" spans="1:29" x14ac:dyDescent="0.2">
      <c r="A6429" s="62" t="s">
        <v>16464</v>
      </c>
      <c r="B6429" s="63">
        <v>6425</v>
      </c>
      <c r="C6429" s="64">
        <v>43227</v>
      </c>
      <c r="D6429" s="62" t="s">
        <v>16465</v>
      </c>
      <c r="E6429" s="62" t="s">
        <v>160</v>
      </c>
      <c r="F6429" s="62" t="s">
        <v>137</v>
      </c>
      <c r="G6429" s="64">
        <v>43270</v>
      </c>
      <c r="H6429" s="62" t="s">
        <v>16466</v>
      </c>
      <c r="I6429" s="59"/>
      <c r="J6429" s="59"/>
      <c r="K6429" s="59"/>
      <c r="L6429" s="59"/>
      <c r="M6429" s="59"/>
      <c r="N6429" s="59"/>
      <c r="O6429" s="59"/>
      <c r="P6429" s="59"/>
      <c r="Q6429" s="59"/>
      <c r="R6429" s="59"/>
      <c r="S6429" s="59"/>
      <c r="T6429" s="59"/>
      <c r="U6429" s="59"/>
      <c r="V6429" s="59"/>
      <c r="W6429" s="59"/>
      <c r="X6429" s="59"/>
      <c r="Y6429" s="59"/>
      <c r="Z6429" s="59"/>
      <c r="AA6429" s="59"/>
      <c r="AB6429" s="59"/>
      <c r="AC6429" s="59"/>
    </row>
    <row r="6430" spans="1:29" x14ac:dyDescent="0.2">
      <c r="A6430" s="62" t="s">
        <v>16467</v>
      </c>
      <c r="B6430" s="63">
        <v>6426</v>
      </c>
      <c r="C6430" s="64">
        <v>43227</v>
      </c>
      <c r="D6430" s="62" t="s">
        <v>16468</v>
      </c>
      <c r="E6430" s="62" t="s">
        <v>160</v>
      </c>
      <c r="F6430" s="62" t="s">
        <v>137</v>
      </c>
      <c r="G6430" s="64">
        <v>43266</v>
      </c>
      <c r="H6430" s="62" t="s">
        <v>16469</v>
      </c>
      <c r="I6430" s="59"/>
      <c r="J6430" s="59"/>
      <c r="K6430" s="59"/>
      <c r="L6430" s="59"/>
      <c r="M6430" s="59"/>
      <c r="N6430" s="59"/>
      <c r="O6430" s="59"/>
      <c r="P6430" s="59"/>
      <c r="Q6430" s="59"/>
      <c r="R6430" s="59"/>
      <c r="S6430" s="59"/>
      <c r="T6430" s="59"/>
      <c r="U6430" s="59"/>
      <c r="V6430" s="59"/>
      <c r="W6430" s="59"/>
      <c r="X6430" s="59"/>
      <c r="Y6430" s="59"/>
      <c r="Z6430" s="59"/>
      <c r="AA6430" s="59"/>
      <c r="AB6430" s="59"/>
      <c r="AC6430" s="59"/>
    </row>
    <row r="6431" spans="1:29" x14ac:dyDescent="0.2">
      <c r="A6431" s="62" t="s">
        <v>16470</v>
      </c>
      <c r="B6431" s="63">
        <v>6427</v>
      </c>
      <c r="C6431" s="64">
        <v>43227</v>
      </c>
      <c r="D6431" s="62" t="s">
        <v>16471</v>
      </c>
      <c r="E6431" s="62" t="s">
        <v>160</v>
      </c>
      <c r="F6431" s="62" t="s">
        <v>137</v>
      </c>
      <c r="G6431" s="64">
        <v>43266</v>
      </c>
      <c r="H6431" s="62" t="s">
        <v>16472</v>
      </c>
      <c r="I6431" s="59"/>
      <c r="J6431" s="59"/>
      <c r="K6431" s="59"/>
      <c r="L6431" s="59"/>
      <c r="M6431" s="59"/>
      <c r="N6431" s="59"/>
      <c r="O6431" s="59"/>
      <c r="P6431" s="59"/>
      <c r="Q6431" s="59"/>
      <c r="R6431" s="59"/>
      <c r="S6431" s="59"/>
      <c r="T6431" s="59"/>
      <c r="U6431" s="59"/>
      <c r="V6431" s="59"/>
      <c r="W6431" s="59"/>
      <c r="X6431" s="59"/>
      <c r="Y6431" s="59"/>
      <c r="Z6431" s="59"/>
      <c r="AA6431" s="59"/>
      <c r="AB6431" s="59"/>
      <c r="AC6431" s="59"/>
    </row>
    <row r="6432" spans="1:29" x14ac:dyDescent="0.2">
      <c r="A6432" s="62" t="s">
        <v>16473</v>
      </c>
      <c r="B6432" s="63">
        <v>6428</v>
      </c>
      <c r="C6432" s="64">
        <v>43227</v>
      </c>
      <c r="D6432" s="62" t="s">
        <v>16474</v>
      </c>
      <c r="E6432" s="62" t="s">
        <v>160</v>
      </c>
      <c r="F6432" s="62" t="s">
        <v>137</v>
      </c>
      <c r="G6432" s="64">
        <v>43266</v>
      </c>
      <c r="H6432" s="62" t="s">
        <v>16475</v>
      </c>
      <c r="I6432" s="59"/>
      <c r="J6432" s="59"/>
      <c r="K6432" s="59"/>
      <c r="L6432" s="59"/>
      <c r="M6432" s="59"/>
      <c r="N6432" s="59"/>
      <c r="O6432" s="59"/>
      <c r="P6432" s="59"/>
      <c r="Q6432" s="59"/>
      <c r="R6432" s="59"/>
      <c r="S6432" s="59"/>
      <c r="T6432" s="59"/>
      <c r="U6432" s="59"/>
      <c r="V6432" s="59"/>
      <c r="W6432" s="59"/>
      <c r="X6432" s="59"/>
      <c r="Y6432" s="59"/>
      <c r="Z6432" s="59"/>
      <c r="AA6432" s="59"/>
      <c r="AB6432" s="59"/>
      <c r="AC6432" s="59"/>
    </row>
    <row r="6433" spans="1:29" x14ac:dyDescent="0.2">
      <c r="A6433" s="62" t="s">
        <v>16476</v>
      </c>
      <c r="B6433" s="63">
        <v>6429</v>
      </c>
      <c r="C6433" s="64">
        <v>43227</v>
      </c>
      <c r="D6433" s="62" t="s">
        <v>148</v>
      </c>
      <c r="E6433" s="62" t="s">
        <v>149</v>
      </c>
      <c r="F6433" s="62" t="s">
        <v>137</v>
      </c>
      <c r="G6433" s="64">
        <v>43243</v>
      </c>
      <c r="H6433" s="62" t="s">
        <v>16477</v>
      </c>
      <c r="I6433" s="59"/>
      <c r="J6433" s="59"/>
      <c r="K6433" s="59"/>
      <c r="L6433" s="59"/>
      <c r="M6433" s="59"/>
      <c r="N6433" s="59"/>
      <c r="O6433" s="59"/>
      <c r="P6433" s="59"/>
      <c r="Q6433" s="59"/>
      <c r="R6433" s="59"/>
      <c r="S6433" s="59"/>
      <c r="T6433" s="59"/>
      <c r="U6433" s="59"/>
      <c r="V6433" s="59"/>
      <c r="W6433" s="59"/>
      <c r="X6433" s="59"/>
      <c r="Y6433" s="59"/>
      <c r="Z6433" s="59"/>
      <c r="AA6433" s="59"/>
      <c r="AB6433" s="59"/>
      <c r="AC6433" s="59"/>
    </row>
    <row r="6434" spans="1:29" x14ac:dyDescent="0.2">
      <c r="A6434" s="62" t="s">
        <v>16478</v>
      </c>
      <c r="B6434" s="63">
        <v>6430</v>
      </c>
      <c r="C6434" s="64">
        <v>43227</v>
      </c>
      <c r="D6434" s="62" t="s">
        <v>16479</v>
      </c>
      <c r="E6434" s="62" t="s">
        <v>149</v>
      </c>
      <c r="F6434" s="62" t="s">
        <v>137</v>
      </c>
      <c r="G6434" s="64">
        <v>43237</v>
      </c>
      <c r="H6434" s="62" t="s">
        <v>16480</v>
      </c>
      <c r="I6434" s="59"/>
      <c r="J6434" s="59"/>
      <c r="K6434" s="59"/>
      <c r="L6434" s="59"/>
      <c r="M6434" s="59"/>
      <c r="N6434" s="59"/>
      <c r="O6434" s="59"/>
      <c r="P6434" s="59"/>
      <c r="Q6434" s="59"/>
      <c r="R6434" s="59"/>
      <c r="S6434" s="59"/>
      <c r="T6434" s="59"/>
      <c r="U6434" s="59"/>
      <c r="V6434" s="59"/>
      <c r="W6434" s="59"/>
      <c r="X6434" s="59"/>
      <c r="Y6434" s="59"/>
      <c r="Z6434" s="59"/>
      <c r="AA6434" s="59"/>
      <c r="AB6434" s="59"/>
      <c r="AC6434" s="59"/>
    </row>
    <row r="6435" spans="1:29" x14ac:dyDescent="0.2">
      <c r="A6435" s="62" t="s">
        <v>16481</v>
      </c>
      <c r="B6435" s="63">
        <v>6431</v>
      </c>
      <c r="C6435" s="64">
        <v>43227</v>
      </c>
      <c r="D6435" s="62" t="s">
        <v>16482</v>
      </c>
      <c r="E6435" s="62" t="s">
        <v>232</v>
      </c>
      <c r="F6435" s="62" t="s">
        <v>137</v>
      </c>
      <c r="G6435" s="64">
        <v>43237</v>
      </c>
      <c r="H6435" s="62" t="s">
        <v>16483</v>
      </c>
      <c r="I6435" s="59"/>
      <c r="J6435" s="59"/>
      <c r="K6435" s="59"/>
      <c r="L6435" s="59"/>
      <c r="M6435" s="59"/>
      <c r="N6435" s="59"/>
      <c r="O6435" s="59"/>
      <c r="P6435" s="59"/>
      <c r="Q6435" s="59"/>
      <c r="R6435" s="59"/>
      <c r="S6435" s="59"/>
      <c r="T6435" s="59"/>
      <c r="U6435" s="59"/>
      <c r="V6435" s="59"/>
      <c r="W6435" s="59"/>
      <c r="X6435" s="59"/>
      <c r="Y6435" s="59"/>
      <c r="Z6435" s="59"/>
      <c r="AA6435" s="59"/>
      <c r="AB6435" s="59"/>
      <c r="AC6435" s="59"/>
    </row>
    <row r="6436" spans="1:29" x14ac:dyDescent="0.2">
      <c r="A6436" s="62" t="s">
        <v>16484</v>
      </c>
      <c r="B6436" s="63">
        <v>6432</v>
      </c>
      <c r="C6436" s="64">
        <v>43227</v>
      </c>
      <c r="D6436" s="62" t="s">
        <v>153</v>
      </c>
      <c r="E6436" s="62" t="s">
        <v>149</v>
      </c>
      <c r="F6436" s="62" t="s">
        <v>137</v>
      </c>
      <c r="G6436" s="64">
        <v>43241</v>
      </c>
      <c r="H6436" s="62" t="s">
        <v>16485</v>
      </c>
      <c r="I6436" s="59"/>
      <c r="J6436" s="59"/>
      <c r="K6436" s="59"/>
      <c r="L6436" s="59"/>
      <c r="M6436" s="59"/>
      <c r="N6436" s="59"/>
      <c r="O6436" s="59"/>
      <c r="P6436" s="59"/>
      <c r="Q6436" s="59"/>
      <c r="R6436" s="59"/>
      <c r="S6436" s="59"/>
      <c r="T6436" s="59"/>
      <c r="U6436" s="59"/>
      <c r="V6436" s="59"/>
      <c r="W6436" s="59"/>
      <c r="X6436" s="59"/>
      <c r="Y6436" s="59"/>
      <c r="Z6436" s="59"/>
      <c r="AA6436" s="59"/>
      <c r="AB6436" s="59"/>
      <c r="AC6436" s="59"/>
    </row>
    <row r="6437" spans="1:29" x14ac:dyDescent="0.2">
      <c r="A6437" s="62" t="s">
        <v>16486</v>
      </c>
      <c r="B6437" s="63">
        <v>6433</v>
      </c>
      <c r="C6437" s="64">
        <v>43227</v>
      </c>
      <c r="D6437" s="62" t="s">
        <v>16487</v>
      </c>
      <c r="E6437" s="62" t="s">
        <v>232</v>
      </c>
      <c r="F6437" s="62" t="s">
        <v>137</v>
      </c>
      <c r="G6437" s="64">
        <v>43236</v>
      </c>
      <c r="H6437" s="62" t="s">
        <v>16488</v>
      </c>
      <c r="I6437" s="59"/>
      <c r="J6437" s="59"/>
      <c r="K6437" s="59"/>
      <c r="L6437" s="59"/>
      <c r="M6437" s="59"/>
      <c r="N6437" s="59"/>
      <c r="O6437" s="59"/>
      <c r="P6437" s="59"/>
      <c r="Q6437" s="59"/>
      <c r="R6437" s="59"/>
      <c r="S6437" s="59"/>
      <c r="T6437" s="59"/>
      <c r="U6437" s="59"/>
      <c r="V6437" s="59"/>
      <c r="W6437" s="59"/>
      <c r="X6437" s="59"/>
      <c r="Y6437" s="59"/>
      <c r="Z6437" s="59"/>
      <c r="AA6437" s="59"/>
      <c r="AB6437" s="59"/>
      <c r="AC6437" s="59"/>
    </row>
    <row r="6438" spans="1:29" x14ac:dyDescent="0.2">
      <c r="A6438" s="62" t="s">
        <v>16489</v>
      </c>
      <c r="B6438" s="63">
        <v>6434</v>
      </c>
      <c r="C6438" s="64">
        <v>43227</v>
      </c>
      <c r="D6438" s="62" t="s">
        <v>153</v>
      </c>
      <c r="E6438" s="62" t="s">
        <v>16490</v>
      </c>
      <c r="F6438" s="62" t="s">
        <v>137</v>
      </c>
      <c r="G6438" s="64">
        <v>43230</v>
      </c>
      <c r="H6438" s="62" t="s">
        <v>16491</v>
      </c>
      <c r="I6438" s="59"/>
      <c r="J6438" s="59"/>
      <c r="K6438" s="59"/>
      <c r="L6438" s="59"/>
      <c r="M6438" s="59"/>
      <c r="N6438" s="59"/>
      <c r="O6438" s="59"/>
      <c r="P6438" s="59"/>
      <c r="Q6438" s="59"/>
      <c r="R6438" s="59"/>
      <c r="S6438" s="59"/>
      <c r="T6438" s="59"/>
      <c r="U6438" s="59"/>
      <c r="V6438" s="59"/>
      <c r="W6438" s="59"/>
      <c r="X6438" s="59"/>
      <c r="Y6438" s="59"/>
      <c r="Z6438" s="59"/>
      <c r="AA6438" s="59"/>
      <c r="AB6438" s="59"/>
      <c r="AC6438" s="59"/>
    </row>
    <row r="6439" spans="1:29" x14ac:dyDescent="0.2">
      <c r="A6439" s="62" t="s">
        <v>16492</v>
      </c>
      <c r="B6439" s="63">
        <v>6435</v>
      </c>
      <c r="C6439" s="64">
        <v>43227</v>
      </c>
      <c r="D6439" s="62" t="s">
        <v>153</v>
      </c>
      <c r="E6439" s="62" t="s">
        <v>16490</v>
      </c>
      <c r="F6439" s="62" t="s">
        <v>137</v>
      </c>
      <c r="G6439" s="64">
        <v>43230</v>
      </c>
      <c r="H6439" s="62" t="s">
        <v>16491</v>
      </c>
      <c r="I6439" s="59"/>
      <c r="J6439" s="59"/>
      <c r="K6439" s="59"/>
      <c r="L6439" s="59"/>
      <c r="M6439" s="59"/>
      <c r="N6439" s="59"/>
      <c r="O6439" s="59"/>
      <c r="P6439" s="59"/>
      <c r="Q6439" s="59"/>
      <c r="R6439" s="59"/>
      <c r="S6439" s="59"/>
      <c r="T6439" s="59"/>
      <c r="U6439" s="59"/>
      <c r="V6439" s="59"/>
      <c r="W6439" s="59"/>
      <c r="X6439" s="59"/>
      <c r="Y6439" s="59"/>
      <c r="Z6439" s="59"/>
      <c r="AA6439" s="59"/>
      <c r="AB6439" s="59"/>
      <c r="AC6439" s="59"/>
    </row>
    <row r="6440" spans="1:29" x14ac:dyDescent="0.2">
      <c r="A6440" s="62" t="s">
        <v>16493</v>
      </c>
      <c r="B6440" s="63">
        <v>6436</v>
      </c>
      <c r="C6440" s="64">
        <v>43227</v>
      </c>
      <c r="D6440" s="62" t="s">
        <v>16494</v>
      </c>
      <c r="E6440" s="62" t="s">
        <v>1895</v>
      </c>
      <c r="F6440" s="62" t="s">
        <v>137</v>
      </c>
      <c r="G6440" s="64">
        <v>43230</v>
      </c>
      <c r="H6440" s="62" t="s">
        <v>16491</v>
      </c>
      <c r="I6440" s="59"/>
      <c r="J6440" s="59"/>
      <c r="K6440" s="59"/>
      <c r="L6440" s="59"/>
      <c r="M6440" s="59"/>
      <c r="N6440" s="59"/>
      <c r="O6440" s="59"/>
      <c r="P6440" s="59"/>
      <c r="Q6440" s="59"/>
      <c r="R6440" s="59"/>
      <c r="S6440" s="59"/>
      <c r="T6440" s="59"/>
      <c r="U6440" s="59"/>
      <c r="V6440" s="59"/>
      <c r="W6440" s="59"/>
      <c r="X6440" s="59"/>
      <c r="Y6440" s="59"/>
      <c r="Z6440" s="59"/>
      <c r="AA6440" s="59"/>
      <c r="AB6440" s="59"/>
      <c r="AC6440" s="59"/>
    </row>
    <row r="6441" spans="1:29" x14ac:dyDescent="0.2">
      <c r="A6441" s="62" t="s">
        <v>16495</v>
      </c>
      <c r="B6441" s="63">
        <v>6437</v>
      </c>
      <c r="C6441" s="64">
        <v>43227</v>
      </c>
      <c r="D6441" s="62" t="s">
        <v>16496</v>
      </c>
      <c r="E6441" s="62" t="s">
        <v>16497</v>
      </c>
      <c r="F6441" s="62" t="s">
        <v>137</v>
      </c>
      <c r="G6441" s="64">
        <v>43230</v>
      </c>
      <c r="H6441" s="62" t="s">
        <v>16491</v>
      </c>
      <c r="I6441" s="59"/>
      <c r="J6441" s="59"/>
      <c r="K6441" s="59"/>
      <c r="L6441" s="59"/>
      <c r="M6441" s="59"/>
      <c r="N6441" s="59"/>
      <c r="O6441" s="59"/>
      <c r="P6441" s="59"/>
      <c r="Q6441" s="59"/>
      <c r="R6441" s="59"/>
      <c r="S6441" s="59"/>
      <c r="T6441" s="59"/>
      <c r="U6441" s="59"/>
      <c r="V6441" s="59"/>
      <c r="W6441" s="59"/>
      <c r="X6441" s="59"/>
      <c r="Y6441" s="59"/>
      <c r="Z6441" s="59"/>
      <c r="AA6441" s="59"/>
      <c r="AB6441" s="59"/>
      <c r="AC6441" s="59"/>
    </row>
    <row r="6442" spans="1:29" x14ac:dyDescent="0.2">
      <c r="A6442" s="62" t="s">
        <v>16498</v>
      </c>
      <c r="B6442" s="63">
        <v>6438</v>
      </c>
      <c r="C6442" s="64">
        <v>43228</v>
      </c>
      <c r="D6442" s="62" t="s">
        <v>16499</v>
      </c>
      <c r="E6442" s="62" t="s">
        <v>16500</v>
      </c>
      <c r="F6442" s="62" t="s">
        <v>137</v>
      </c>
      <c r="G6442" s="64">
        <v>43235</v>
      </c>
      <c r="H6442" s="62" t="s">
        <v>16501</v>
      </c>
      <c r="I6442" s="59"/>
      <c r="J6442" s="59"/>
      <c r="K6442" s="59"/>
      <c r="L6442" s="59"/>
      <c r="M6442" s="59"/>
      <c r="N6442" s="59"/>
      <c r="O6442" s="59"/>
      <c r="P6442" s="59"/>
      <c r="Q6442" s="59"/>
      <c r="R6442" s="59"/>
      <c r="S6442" s="59"/>
      <c r="T6442" s="59"/>
      <c r="U6442" s="59"/>
      <c r="V6442" s="59"/>
      <c r="W6442" s="59"/>
      <c r="X6442" s="59"/>
      <c r="Y6442" s="59"/>
      <c r="Z6442" s="59"/>
      <c r="AA6442" s="59"/>
      <c r="AB6442" s="59"/>
      <c r="AC6442" s="59"/>
    </row>
    <row r="6443" spans="1:29" x14ac:dyDescent="0.2">
      <c r="A6443" s="62" t="s">
        <v>16502</v>
      </c>
      <c r="B6443" s="63">
        <v>6439</v>
      </c>
      <c r="C6443" s="64">
        <v>43228</v>
      </c>
      <c r="D6443" s="62" t="s">
        <v>16503</v>
      </c>
      <c r="E6443" s="62" t="s">
        <v>16500</v>
      </c>
      <c r="F6443" s="62" t="s">
        <v>150</v>
      </c>
      <c r="G6443" s="64">
        <v>43231</v>
      </c>
      <c r="H6443" s="62" t="s">
        <v>16504</v>
      </c>
      <c r="I6443" s="59"/>
      <c r="J6443" s="59"/>
      <c r="K6443" s="59"/>
      <c r="L6443" s="59"/>
      <c r="M6443" s="59"/>
      <c r="N6443" s="59"/>
      <c r="O6443" s="59"/>
      <c r="P6443" s="59"/>
      <c r="Q6443" s="59"/>
      <c r="R6443" s="59"/>
      <c r="S6443" s="59"/>
      <c r="T6443" s="59"/>
      <c r="U6443" s="59"/>
      <c r="V6443" s="59"/>
      <c r="W6443" s="59"/>
      <c r="X6443" s="59"/>
      <c r="Y6443" s="59"/>
      <c r="Z6443" s="59"/>
      <c r="AA6443" s="59"/>
      <c r="AB6443" s="59"/>
      <c r="AC6443" s="59"/>
    </row>
    <row r="6444" spans="1:29" x14ac:dyDescent="0.2">
      <c r="A6444" s="62" t="s">
        <v>16505</v>
      </c>
      <c r="B6444" s="63">
        <v>6440</v>
      </c>
      <c r="C6444" s="64">
        <v>43228</v>
      </c>
      <c r="D6444" s="62" t="s">
        <v>148</v>
      </c>
      <c r="E6444" s="62" t="s">
        <v>16506</v>
      </c>
      <c r="F6444" s="62" t="s">
        <v>137</v>
      </c>
      <c r="G6444" s="64">
        <v>43235</v>
      </c>
      <c r="H6444" s="62" t="s">
        <v>16507</v>
      </c>
      <c r="I6444" s="59"/>
      <c r="J6444" s="59"/>
      <c r="K6444" s="59"/>
      <c r="L6444" s="59"/>
      <c r="M6444" s="59"/>
      <c r="N6444" s="59"/>
      <c r="O6444" s="59"/>
      <c r="P6444" s="59"/>
      <c r="Q6444" s="59"/>
      <c r="R6444" s="59"/>
      <c r="S6444" s="59"/>
      <c r="T6444" s="59"/>
      <c r="U6444" s="59"/>
      <c r="V6444" s="59"/>
      <c r="W6444" s="59"/>
      <c r="X6444" s="59"/>
      <c r="Y6444" s="59"/>
      <c r="Z6444" s="59"/>
      <c r="AA6444" s="59"/>
      <c r="AB6444" s="59"/>
      <c r="AC6444" s="59"/>
    </row>
    <row r="6445" spans="1:29" x14ac:dyDescent="0.2">
      <c r="A6445" s="62" t="s">
        <v>16508</v>
      </c>
      <c r="B6445" s="63">
        <v>6441</v>
      </c>
      <c r="C6445" s="64">
        <v>43228</v>
      </c>
      <c r="D6445" s="62" t="s">
        <v>148</v>
      </c>
      <c r="E6445" s="62" t="s">
        <v>5496</v>
      </c>
      <c r="F6445" s="62" t="s">
        <v>137</v>
      </c>
      <c r="G6445" s="64">
        <v>43231</v>
      </c>
      <c r="H6445" s="62" t="s">
        <v>16509</v>
      </c>
      <c r="I6445" s="59"/>
      <c r="J6445" s="59"/>
      <c r="K6445" s="59"/>
      <c r="L6445" s="59"/>
      <c r="M6445" s="59"/>
      <c r="N6445" s="59"/>
      <c r="O6445" s="59"/>
      <c r="P6445" s="59"/>
      <c r="Q6445" s="59"/>
      <c r="R6445" s="59"/>
      <c r="S6445" s="59"/>
      <c r="T6445" s="59"/>
      <c r="U6445" s="59"/>
      <c r="V6445" s="59"/>
      <c r="W6445" s="59"/>
      <c r="X6445" s="59"/>
      <c r="Y6445" s="59"/>
      <c r="Z6445" s="59"/>
      <c r="AA6445" s="59"/>
      <c r="AB6445" s="59"/>
      <c r="AC6445" s="59"/>
    </row>
    <row r="6446" spans="1:29" x14ac:dyDescent="0.2">
      <c r="A6446" s="62" t="s">
        <v>16510</v>
      </c>
      <c r="B6446" s="63">
        <v>6442</v>
      </c>
      <c r="C6446" s="64">
        <v>43228</v>
      </c>
      <c r="D6446" s="62" t="s">
        <v>153</v>
      </c>
      <c r="E6446" s="62" t="s">
        <v>16511</v>
      </c>
      <c r="F6446" s="62" t="s">
        <v>137</v>
      </c>
      <c r="G6446" s="64">
        <v>43241</v>
      </c>
      <c r="H6446" s="62" t="s">
        <v>16512</v>
      </c>
      <c r="I6446" s="59"/>
      <c r="J6446" s="59"/>
      <c r="K6446" s="59"/>
      <c r="L6446" s="59"/>
      <c r="M6446" s="59"/>
      <c r="N6446" s="59"/>
      <c r="O6446" s="59"/>
      <c r="P6446" s="59"/>
      <c r="Q6446" s="59"/>
      <c r="R6446" s="59"/>
      <c r="S6446" s="59"/>
      <c r="T6446" s="59"/>
      <c r="U6446" s="59"/>
      <c r="V6446" s="59"/>
      <c r="W6446" s="59"/>
      <c r="X6446" s="59"/>
      <c r="Y6446" s="59"/>
      <c r="Z6446" s="59"/>
      <c r="AA6446" s="59"/>
      <c r="AB6446" s="59"/>
      <c r="AC6446" s="59"/>
    </row>
    <row r="6447" spans="1:29" x14ac:dyDescent="0.2">
      <c r="A6447" s="62" t="s">
        <v>16513</v>
      </c>
      <c r="B6447" s="63">
        <v>6443</v>
      </c>
      <c r="C6447" s="64">
        <v>43228</v>
      </c>
      <c r="D6447" s="62" t="s">
        <v>16514</v>
      </c>
      <c r="E6447" s="62" t="s">
        <v>232</v>
      </c>
      <c r="F6447" s="62" t="s">
        <v>137</v>
      </c>
      <c r="G6447" s="64">
        <v>43241</v>
      </c>
      <c r="H6447" s="62" t="s">
        <v>16515</v>
      </c>
      <c r="I6447" s="59"/>
      <c r="J6447" s="59"/>
      <c r="K6447" s="59"/>
      <c r="L6447" s="59"/>
      <c r="M6447" s="59"/>
      <c r="N6447" s="59"/>
      <c r="O6447" s="59"/>
      <c r="P6447" s="59"/>
      <c r="Q6447" s="59"/>
      <c r="R6447" s="59"/>
      <c r="S6447" s="59"/>
      <c r="T6447" s="59"/>
      <c r="U6447" s="59"/>
      <c r="V6447" s="59"/>
      <c r="W6447" s="59"/>
      <c r="X6447" s="59"/>
      <c r="Y6447" s="59"/>
      <c r="Z6447" s="59"/>
      <c r="AA6447" s="59"/>
      <c r="AB6447" s="59"/>
      <c r="AC6447" s="59"/>
    </row>
    <row r="6448" spans="1:29" x14ac:dyDescent="0.2">
      <c r="A6448" s="62" t="s">
        <v>16516</v>
      </c>
      <c r="B6448" s="63">
        <v>6444</v>
      </c>
      <c r="C6448" s="64">
        <v>43228</v>
      </c>
      <c r="D6448" s="62" t="s">
        <v>16517</v>
      </c>
      <c r="E6448" s="62" t="s">
        <v>232</v>
      </c>
      <c r="F6448" s="62" t="s">
        <v>137</v>
      </c>
      <c r="G6448" s="64">
        <v>43235</v>
      </c>
      <c r="H6448" s="62" t="s">
        <v>16518</v>
      </c>
      <c r="I6448" s="59"/>
      <c r="J6448" s="59"/>
      <c r="K6448" s="59"/>
      <c r="L6448" s="59"/>
      <c r="M6448" s="59"/>
      <c r="N6448" s="59"/>
      <c r="O6448" s="59"/>
      <c r="P6448" s="59"/>
      <c r="Q6448" s="59"/>
      <c r="R6448" s="59"/>
      <c r="S6448" s="59"/>
      <c r="T6448" s="59"/>
      <c r="U6448" s="59"/>
      <c r="V6448" s="59"/>
      <c r="W6448" s="59"/>
      <c r="X6448" s="59"/>
      <c r="Y6448" s="59"/>
      <c r="Z6448" s="59"/>
      <c r="AA6448" s="59"/>
      <c r="AB6448" s="59"/>
      <c r="AC6448" s="59"/>
    </row>
    <row r="6449" spans="1:29" x14ac:dyDescent="0.2">
      <c r="A6449" s="62" t="s">
        <v>16519</v>
      </c>
      <c r="B6449" s="63">
        <v>6445</v>
      </c>
      <c r="C6449" s="64">
        <v>43228</v>
      </c>
      <c r="D6449" s="62" t="s">
        <v>16520</v>
      </c>
      <c r="E6449" s="62" t="s">
        <v>149</v>
      </c>
      <c r="F6449" s="62" t="s">
        <v>4142</v>
      </c>
      <c r="G6449" s="64">
        <v>43229</v>
      </c>
      <c r="H6449" s="62" t="s">
        <v>16521</v>
      </c>
      <c r="I6449" s="59"/>
      <c r="J6449" s="59"/>
      <c r="K6449" s="59"/>
      <c r="L6449" s="59"/>
      <c r="M6449" s="59"/>
      <c r="N6449" s="59"/>
      <c r="O6449" s="59"/>
      <c r="P6449" s="59"/>
      <c r="Q6449" s="59"/>
      <c r="R6449" s="59"/>
      <c r="S6449" s="59"/>
      <c r="T6449" s="59"/>
      <c r="U6449" s="59"/>
      <c r="V6449" s="59"/>
      <c r="W6449" s="59"/>
      <c r="X6449" s="59"/>
      <c r="Y6449" s="59"/>
      <c r="Z6449" s="59"/>
      <c r="AA6449" s="59"/>
      <c r="AB6449" s="59"/>
      <c r="AC6449" s="59"/>
    </row>
    <row r="6450" spans="1:29" x14ac:dyDescent="0.2">
      <c r="A6450" s="62" t="s">
        <v>16522</v>
      </c>
      <c r="B6450" s="63">
        <v>6446</v>
      </c>
      <c r="C6450" s="64">
        <v>43228</v>
      </c>
      <c r="D6450" s="62" t="s">
        <v>16523</v>
      </c>
      <c r="E6450" s="62" t="s">
        <v>1105</v>
      </c>
      <c r="F6450" s="62" t="s">
        <v>137</v>
      </c>
      <c r="G6450" s="64">
        <v>43237</v>
      </c>
      <c r="H6450" s="62" t="s">
        <v>16524</v>
      </c>
      <c r="I6450" s="59"/>
      <c r="J6450" s="59"/>
      <c r="K6450" s="59"/>
      <c r="L6450" s="59"/>
      <c r="M6450" s="59"/>
      <c r="N6450" s="59"/>
      <c r="O6450" s="59"/>
      <c r="P6450" s="59"/>
      <c r="Q6450" s="59"/>
      <c r="R6450" s="59"/>
      <c r="S6450" s="59"/>
      <c r="T6450" s="59"/>
      <c r="U6450" s="59"/>
      <c r="V6450" s="59"/>
      <c r="W6450" s="59"/>
      <c r="X6450" s="59"/>
      <c r="Y6450" s="59"/>
      <c r="Z6450" s="59"/>
      <c r="AA6450" s="59"/>
      <c r="AB6450" s="59"/>
      <c r="AC6450" s="59"/>
    </row>
    <row r="6451" spans="1:29" x14ac:dyDescent="0.2">
      <c r="A6451" s="62" t="s">
        <v>16525</v>
      </c>
      <c r="B6451" s="63">
        <v>6447</v>
      </c>
      <c r="C6451" s="64">
        <v>43228</v>
      </c>
      <c r="D6451" s="62" t="s">
        <v>291</v>
      </c>
      <c r="E6451" s="62" t="s">
        <v>5435</v>
      </c>
      <c r="F6451" s="62" t="s">
        <v>137</v>
      </c>
      <c r="G6451" s="64">
        <v>43241</v>
      </c>
      <c r="H6451" s="62" t="s">
        <v>16526</v>
      </c>
      <c r="I6451" s="59"/>
      <c r="J6451" s="59"/>
      <c r="K6451" s="59"/>
      <c r="L6451" s="59"/>
      <c r="M6451" s="59"/>
      <c r="N6451" s="59"/>
      <c r="O6451" s="59"/>
      <c r="P6451" s="59"/>
      <c r="Q6451" s="59"/>
      <c r="R6451" s="59"/>
      <c r="S6451" s="59"/>
      <c r="T6451" s="59"/>
      <c r="U6451" s="59"/>
      <c r="V6451" s="59"/>
      <c r="W6451" s="59"/>
      <c r="X6451" s="59"/>
      <c r="Y6451" s="59"/>
      <c r="Z6451" s="59"/>
      <c r="AA6451" s="59"/>
      <c r="AB6451" s="59"/>
      <c r="AC6451" s="59"/>
    </row>
    <row r="6452" spans="1:29" x14ac:dyDescent="0.2">
      <c r="A6452" s="62" t="s">
        <v>16527</v>
      </c>
      <c r="B6452" s="63">
        <v>6448</v>
      </c>
      <c r="C6452" s="64">
        <v>43228</v>
      </c>
      <c r="D6452" s="62" t="s">
        <v>291</v>
      </c>
      <c r="E6452" s="62" t="s">
        <v>1642</v>
      </c>
      <c r="F6452" s="62" t="s">
        <v>137</v>
      </c>
      <c r="G6452" s="64">
        <v>43241</v>
      </c>
      <c r="H6452" s="62" t="s">
        <v>16528</v>
      </c>
      <c r="I6452" s="59"/>
      <c r="J6452" s="59"/>
      <c r="K6452" s="59"/>
      <c r="L6452" s="59"/>
      <c r="M6452" s="59"/>
      <c r="N6452" s="59"/>
      <c r="O6452" s="59"/>
      <c r="P6452" s="59"/>
      <c r="Q6452" s="59"/>
      <c r="R6452" s="59"/>
      <c r="S6452" s="59"/>
      <c r="T6452" s="59"/>
      <c r="U6452" s="59"/>
      <c r="V6452" s="59"/>
      <c r="W6452" s="59"/>
      <c r="X6452" s="59"/>
      <c r="Y6452" s="59"/>
      <c r="Z6452" s="59"/>
      <c r="AA6452" s="59"/>
      <c r="AB6452" s="59"/>
      <c r="AC6452" s="59"/>
    </row>
    <row r="6453" spans="1:29" x14ac:dyDescent="0.2">
      <c r="A6453" s="62" t="s">
        <v>16529</v>
      </c>
      <c r="B6453" s="63">
        <v>6449</v>
      </c>
      <c r="C6453" s="64">
        <v>43228</v>
      </c>
      <c r="D6453" s="62" t="s">
        <v>16530</v>
      </c>
      <c r="E6453" s="62" t="s">
        <v>16531</v>
      </c>
      <c r="F6453" s="62" t="s">
        <v>137</v>
      </c>
      <c r="G6453" s="64">
        <v>43241</v>
      </c>
      <c r="H6453" s="62" t="s">
        <v>16532</v>
      </c>
      <c r="I6453" s="59"/>
      <c r="J6453" s="59"/>
      <c r="K6453" s="59"/>
      <c r="L6453" s="59"/>
      <c r="M6453" s="59"/>
      <c r="N6453" s="59"/>
      <c r="O6453" s="59"/>
      <c r="P6453" s="59"/>
      <c r="Q6453" s="59"/>
      <c r="R6453" s="59"/>
      <c r="S6453" s="59"/>
      <c r="T6453" s="59"/>
      <c r="U6453" s="59"/>
      <c r="V6453" s="59"/>
      <c r="W6453" s="59"/>
      <c r="X6453" s="59"/>
      <c r="Y6453" s="59"/>
      <c r="Z6453" s="59"/>
      <c r="AA6453" s="59"/>
      <c r="AB6453" s="59"/>
      <c r="AC6453" s="59"/>
    </row>
    <row r="6454" spans="1:29" x14ac:dyDescent="0.2">
      <c r="A6454" s="62" t="s">
        <v>16533</v>
      </c>
      <c r="B6454" s="63">
        <v>6450</v>
      </c>
      <c r="C6454" s="64">
        <v>43228</v>
      </c>
      <c r="D6454" s="62" t="s">
        <v>16530</v>
      </c>
      <c r="E6454" s="62" t="s">
        <v>16531</v>
      </c>
      <c r="F6454" s="62" t="s">
        <v>137</v>
      </c>
      <c r="G6454" s="64">
        <v>43241</v>
      </c>
      <c r="H6454" s="62" t="s">
        <v>16532</v>
      </c>
      <c r="I6454" s="59"/>
      <c r="J6454" s="59"/>
      <c r="K6454" s="59"/>
      <c r="L6454" s="59"/>
      <c r="M6454" s="59"/>
      <c r="N6454" s="59"/>
      <c r="O6454" s="59"/>
      <c r="P6454" s="59"/>
      <c r="Q6454" s="59"/>
      <c r="R6454" s="59"/>
      <c r="S6454" s="59"/>
      <c r="T6454" s="59"/>
      <c r="U6454" s="59"/>
      <c r="V6454" s="59"/>
      <c r="W6454" s="59"/>
      <c r="X6454" s="59"/>
      <c r="Y6454" s="59"/>
      <c r="Z6454" s="59"/>
      <c r="AA6454" s="59"/>
      <c r="AB6454" s="59"/>
      <c r="AC6454" s="59"/>
    </row>
    <row r="6455" spans="1:29" x14ac:dyDescent="0.2">
      <c r="A6455" s="62" t="s">
        <v>16534</v>
      </c>
      <c r="B6455" s="63">
        <v>6451</v>
      </c>
      <c r="C6455" s="64">
        <v>43228</v>
      </c>
      <c r="D6455" s="62" t="s">
        <v>16535</v>
      </c>
      <c r="E6455" s="62" t="s">
        <v>149</v>
      </c>
      <c r="F6455" s="62" t="s">
        <v>137</v>
      </c>
      <c r="G6455" s="64">
        <v>43230</v>
      </c>
      <c r="H6455" s="62" t="s">
        <v>16536</v>
      </c>
      <c r="I6455" s="59"/>
      <c r="J6455" s="59"/>
      <c r="K6455" s="59"/>
      <c r="L6455" s="59"/>
      <c r="M6455" s="59"/>
      <c r="N6455" s="59"/>
      <c r="O6455" s="59"/>
      <c r="P6455" s="59"/>
      <c r="Q6455" s="59"/>
      <c r="R6455" s="59"/>
      <c r="S6455" s="59"/>
      <c r="T6455" s="59"/>
      <c r="U6455" s="59"/>
      <c r="V6455" s="59"/>
      <c r="W6455" s="59"/>
      <c r="X6455" s="59"/>
      <c r="Y6455" s="59"/>
      <c r="Z6455" s="59"/>
      <c r="AA6455" s="59"/>
      <c r="AB6455" s="59"/>
      <c r="AC6455" s="59"/>
    </row>
    <row r="6456" spans="1:29" x14ac:dyDescent="0.2">
      <c r="A6456" s="62" t="s">
        <v>16537</v>
      </c>
      <c r="B6456" s="63">
        <v>6452</v>
      </c>
      <c r="C6456" s="64">
        <v>43228</v>
      </c>
      <c r="D6456" s="62" t="s">
        <v>153</v>
      </c>
      <c r="E6456" s="62" t="s">
        <v>149</v>
      </c>
      <c r="F6456" s="62" t="s">
        <v>150</v>
      </c>
      <c r="G6456" s="64">
        <v>43291</v>
      </c>
      <c r="H6456" s="62" t="s">
        <v>16538</v>
      </c>
      <c r="I6456" s="59"/>
      <c r="J6456" s="59"/>
      <c r="K6456" s="59"/>
      <c r="L6456" s="59"/>
      <c r="M6456" s="59"/>
      <c r="N6456" s="59"/>
      <c r="O6456" s="59"/>
      <c r="P6456" s="59"/>
      <c r="Q6456" s="59"/>
      <c r="R6456" s="59"/>
      <c r="S6456" s="59"/>
      <c r="T6456" s="59"/>
      <c r="U6456" s="59"/>
      <c r="V6456" s="59"/>
      <c r="W6456" s="59"/>
      <c r="X6456" s="59"/>
      <c r="Y6456" s="59"/>
      <c r="Z6456" s="59"/>
      <c r="AA6456" s="59"/>
      <c r="AB6456" s="59"/>
      <c r="AC6456" s="59"/>
    </row>
    <row r="6457" spans="1:29" x14ac:dyDescent="0.2">
      <c r="A6457" s="62" t="s">
        <v>16539</v>
      </c>
      <c r="B6457" s="63">
        <v>6453</v>
      </c>
      <c r="C6457" s="64">
        <v>43228</v>
      </c>
      <c r="D6457" s="62" t="s">
        <v>153</v>
      </c>
      <c r="E6457" s="62" t="s">
        <v>2243</v>
      </c>
      <c r="F6457" s="62" t="s">
        <v>137</v>
      </c>
      <c r="G6457" s="64">
        <v>43231</v>
      </c>
      <c r="H6457" s="62" t="s">
        <v>16540</v>
      </c>
      <c r="I6457" s="59"/>
      <c r="J6457" s="59"/>
      <c r="K6457" s="59"/>
      <c r="L6457" s="59"/>
      <c r="M6457" s="59"/>
      <c r="N6457" s="59"/>
      <c r="O6457" s="59"/>
      <c r="P6457" s="59"/>
      <c r="Q6457" s="59"/>
      <c r="R6457" s="59"/>
      <c r="S6457" s="59"/>
      <c r="T6457" s="59"/>
      <c r="U6457" s="59"/>
      <c r="V6457" s="59"/>
      <c r="W6457" s="59"/>
      <c r="X6457" s="59"/>
      <c r="Y6457" s="59"/>
      <c r="Z6457" s="59"/>
      <c r="AA6457" s="59"/>
      <c r="AB6457" s="59"/>
      <c r="AC6457" s="59"/>
    </row>
    <row r="6458" spans="1:29" x14ac:dyDescent="0.2">
      <c r="A6458" s="62" t="s">
        <v>16541</v>
      </c>
      <c r="B6458" s="63">
        <v>6454</v>
      </c>
      <c r="C6458" s="64">
        <v>43228</v>
      </c>
      <c r="D6458" s="62" t="s">
        <v>16542</v>
      </c>
      <c r="E6458" s="62" t="s">
        <v>149</v>
      </c>
      <c r="F6458" s="62" t="s">
        <v>150</v>
      </c>
      <c r="G6458" s="64">
        <v>43243</v>
      </c>
      <c r="H6458" s="62" t="s">
        <v>16543</v>
      </c>
      <c r="I6458" s="59"/>
      <c r="J6458" s="59"/>
      <c r="K6458" s="59"/>
      <c r="L6458" s="59"/>
      <c r="M6458" s="59"/>
      <c r="N6458" s="59"/>
      <c r="O6458" s="59"/>
      <c r="P6458" s="59"/>
      <c r="Q6458" s="59"/>
      <c r="R6458" s="59"/>
      <c r="S6458" s="59"/>
      <c r="T6458" s="59"/>
      <c r="U6458" s="59"/>
      <c r="V6458" s="59"/>
      <c r="W6458" s="59"/>
      <c r="X6458" s="59"/>
      <c r="Y6458" s="59"/>
      <c r="Z6458" s="59"/>
      <c r="AA6458" s="59"/>
      <c r="AB6458" s="59"/>
      <c r="AC6458" s="59"/>
    </row>
    <row r="6459" spans="1:29" x14ac:dyDescent="0.2">
      <c r="A6459" s="62" t="s">
        <v>16544</v>
      </c>
      <c r="B6459" s="63">
        <v>6455</v>
      </c>
      <c r="C6459" s="64">
        <v>43228</v>
      </c>
      <c r="D6459" s="62" t="s">
        <v>16545</v>
      </c>
      <c r="E6459" s="62" t="s">
        <v>2247</v>
      </c>
      <c r="F6459" s="62" t="s">
        <v>137</v>
      </c>
      <c r="G6459" s="64">
        <v>43235</v>
      </c>
      <c r="H6459" s="62" t="s">
        <v>16546</v>
      </c>
      <c r="I6459" s="59"/>
      <c r="J6459" s="59"/>
      <c r="K6459" s="59"/>
      <c r="L6459" s="59"/>
      <c r="M6459" s="59"/>
      <c r="N6459" s="59"/>
      <c r="O6459" s="59"/>
      <c r="P6459" s="59"/>
      <c r="Q6459" s="59"/>
      <c r="R6459" s="59"/>
      <c r="S6459" s="59"/>
      <c r="T6459" s="59"/>
      <c r="U6459" s="59"/>
      <c r="V6459" s="59"/>
      <c r="W6459" s="59"/>
      <c r="X6459" s="59"/>
      <c r="Y6459" s="59"/>
      <c r="Z6459" s="59"/>
      <c r="AA6459" s="59"/>
      <c r="AB6459" s="59"/>
      <c r="AC6459" s="59"/>
    </row>
    <row r="6460" spans="1:29" x14ac:dyDescent="0.2">
      <c r="A6460" s="62" t="s">
        <v>16547</v>
      </c>
      <c r="B6460" s="63">
        <v>6456</v>
      </c>
      <c r="C6460" s="64">
        <v>43228</v>
      </c>
      <c r="D6460" s="62" t="s">
        <v>16548</v>
      </c>
      <c r="E6460" s="62" t="s">
        <v>149</v>
      </c>
      <c r="F6460" s="62" t="s">
        <v>1521</v>
      </c>
      <c r="G6460" s="64">
        <v>43269</v>
      </c>
      <c r="H6460" s="62" t="s">
        <v>16549</v>
      </c>
      <c r="I6460" s="59"/>
      <c r="J6460" s="59"/>
      <c r="K6460" s="59"/>
      <c r="L6460" s="59"/>
      <c r="M6460" s="59"/>
      <c r="N6460" s="59"/>
      <c r="O6460" s="59"/>
      <c r="P6460" s="59"/>
      <c r="Q6460" s="59"/>
      <c r="R6460" s="59"/>
      <c r="S6460" s="59"/>
      <c r="T6460" s="59"/>
      <c r="U6460" s="59"/>
      <c r="V6460" s="59"/>
      <c r="W6460" s="59"/>
      <c r="X6460" s="59"/>
      <c r="Y6460" s="59"/>
      <c r="Z6460" s="59"/>
      <c r="AA6460" s="59"/>
      <c r="AB6460" s="59"/>
      <c r="AC6460" s="59"/>
    </row>
    <row r="6461" spans="1:29" x14ac:dyDescent="0.2">
      <c r="A6461" s="62" t="s">
        <v>16550</v>
      </c>
      <c r="B6461" s="63">
        <v>6457</v>
      </c>
      <c r="C6461" s="64">
        <v>43228</v>
      </c>
      <c r="D6461" s="62" t="s">
        <v>16551</v>
      </c>
      <c r="E6461" s="62" t="s">
        <v>10078</v>
      </c>
      <c r="F6461" s="62" t="s">
        <v>161</v>
      </c>
      <c r="G6461" s="64">
        <v>43237</v>
      </c>
      <c r="H6461" s="62" t="s">
        <v>16552</v>
      </c>
      <c r="I6461" s="59"/>
      <c r="J6461" s="59"/>
      <c r="K6461" s="59"/>
      <c r="L6461" s="59"/>
      <c r="M6461" s="59"/>
      <c r="N6461" s="59"/>
      <c r="O6461" s="59"/>
      <c r="P6461" s="59"/>
      <c r="Q6461" s="59"/>
      <c r="R6461" s="59"/>
      <c r="S6461" s="59"/>
      <c r="T6461" s="59"/>
      <c r="U6461" s="59"/>
      <c r="V6461" s="59"/>
      <c r="W6461" s="59"/>
      <c r="X6461" s="59"/>
      <c r="Y6461" s="59"/>
      <c r="Z6461" s="59"/>
      <c r="AA6461" s="59"/>
      <c r="AB6461" s="59"/>
      <c r="AC6461" s="59"/>
    </row>
    <row r="6462" spans="1:29" x14ac:dyDescent="0.2">
      <c r="A6462" s="62" t="s">
        <v>16553</v>
      </c>
      <c r="B6462" s="63">
        <v>6458</v>
      </c>
      <c r="C6462" s="64">
        <v>43228</v>
      </c>
      <c r="D6462" s="62" t="s">
        <v>16554</v>
      </c>
      <c r="E6462" s="62" t="s">
        <v>10078</v>
      </c>
      <c r="F6462" s="62" t="s">
        <v>137</v>
      </c>
      <c r="G6462" s="64">
        <v>43230</v>
      </c>
      <c r="H6462" s="62" t="s">
        <v>16555</v>
      </c>
      <c r="I6462" s="59"/>
      <c r="J6462" s="59"/>
      <c r="K6462" s="59"/>
      <c r="L6462" s="59"/>
      <c r="M6462" s="59"/>
      <c r="N6462" s="59"/>
      <c r="O6462" s="59"/>
      <c r="P6462" s="59"/>
      <c r="Q6462" s="59"/>
      <c r="R6462" s="59"/>
      <c r="S6462" s="59"/>
      <c r="T6462" s="59"/>
      <c r="U6462" s="59"/>
      <c r="V6462" s="59"/>
      <c r="W6462" s="59"/>
      <c r="X6462" s="59"/>
      <c r="Y6462" s="59"/>
      <c r="Z6462" s="59"/>
      <c r="AA6462" s="59"/>
      <c r="AB6462" s="59"/>
      <c r="AC6462" s="59"/>
    </row>
    <row r="6463" spans="1:29" x14ac:dyDescent="0.2">
      <c r="A6463" s="62" t="s">
        <v>16556</v>
      </c>
      <c r="B6463" s="63">
        <v>6459</v>
      </c>
      <c r="C6463" s="64">
        <v>43228</v>
      </c>
      <c r="D6463" s="62" t="s">
        <v>16557</v>
      </c>
      <c r="E6463" s="62" t="s">
        <v>10078</v>
      </c>
      <c r="F6463" s="62" t="s">
        <v>161</v>
      </c>
      <c r="G6463" s="64">
        <v>43238</v>
      </c>
      <c r="H6463" s="62" t="s">
        <v>16558</v>
      </c>
      <c r="I6463" s="59"/>
      <c r="J6463" s="59"/>
      <c r="K6463" s="59"/>
      <c r="L6463" s="59"/>
      <c r="M6463" s="59"/>
      <c r="N6463" s="59"/>
      <c r="O6463" s="59"/>
      <c r="P6463" s="59"/>
      <c r="Q6463" s="59"/>
      <c r="R6463" s="59"/>
      <c r="S6463" s="59"/>
      <c r="T6463" s="59"/>
      <c r="U6463" s="59"/>
      <c r="V6463" s="59"/>
      <c r="W6463" s="59"/>
      <c r="X6463" s="59"/>
      <c r="Y6463" s="59"/>
      <c r="Z6463" s="59"/>
      <c r="AA6463" s="59"/>
      <c r="AB6463" s="59"/>
      <c r="AC6463" s="59"/>
    </row>
    <row r="6464" spans="1:29" x14ac:dyDescent="0.2">
      <c r="A6464" s="62" t="s">
        <v>16559</v>
      </c>
      <c r="B6464" s="63">
        <v>6460</v>
      </c>
      <c r="C6464" s="64">
        <v>43228</v>
      </c>
      <c r="D6464" s="62" t="s">
        <v>1138</v>
      </c>
      <c r="E6464" s="62" t="s">
        <v>1139</v>
      </c>
      <c r="F6464" s="62" t="s">
        <v>137</v>
      </c>
      <c r="G6464" s="64">
        <v>43241</v>
      </c>
      <c r="H6464" s="62" t="s">
        <v>16560</v>
      </c>
      <c r="I6464" s="59"/>
      <c r="J6464" s="59"/>
      <c r="K6464" s="59"/>
      <c r="L6464" s="59"/>
      <c r="M6464" s="59"/>
      <c r="N6464" s="59"/>
      <c r="O6464" s="59"/>
      <c r="P6464" s="59"/>
      <c r="Q6464" s="59"/>
      <c r="R6464" s="59"/>
      <c r="S6464" s="59"/>
      <c r="T6464" s="59"/>
      <c r="U6464" s="59"/>
      <c r="V6464" s="59"/>
      <c r="W6464" s="59"/>
      <c r="X6464" s="59"/>
      <c r="Y6464" s="59"/>
      <c r="Z6464" s="59"/>
      <c r="AA6464" s="59"/>
      <c r="AB6464" s="59"/>
      <c r="AC6464" s="59"/>
    </row>
    <row r="6465" spans="1:29" x14ac:dyDescent="0.2">
      <c r="A6465" s="62" t="s">
        <v>16561</v>
      </c>
      <c r="B6465" s="63">
        <v>6461</v>
      </c>
      <c r="C6465" s="64">
        <v>43228</v>
      </c>
      <c r="D6465" s="62" t="s">
        <v>16562</v>
      </c>
      <c r="E6465" s="62" t="s">
        <v>145</v>
      </c>
      <c r="F6465" s="62" t="s">
        <v>137</v>
      </c>
      <c r="G6465" s="64">
        <v>43237</v>
      </c>
      <c r="H6465" s="62" t="s">
        <v>16563</v>
      </c>
      <c r="I6465" s="59"/>
      <c r="J6465" s="59"/>
      <c r="K6465" s="59"/>
      <c r="L6465" s="59"/>
      <c r="M6465" s="59"/>
      <c r="N6465" s="59"/>
      <c r="O6465" s="59"/>
      <c r="P6465" s="59"/>
      <c r="Q6465" s="59"/>
      <c r="R6465" s="59"/>
      <c r="S6465" s="59"/>
      <c r="T6465" s="59"/>
      <c r="U6465" s="59"/>
      <c r="V6465" s="59"/>
      <c r="W6465" s="59"/>
      <c r="X6465" s="59"/>
      <c r="Y6465" s="59"/>
      <c r="Z6465" s="59"/>
      <c r="AA6465" s="59"/>
      <c r="AB6465" s="59"/>
      <c r="AC6465" s="59"/>
    </row>
    <row r="6466" spans="1:29" x14ac:dyDescent="0.2">
      <c r="A6466" s="62" t="s">
        <v>16564</v>
      </c>
      <c r="B6466" s="63">
        <v>6462</v>
      </c>
      <c r="C6466" s="64">
        <v>43228</v>
      </c>
      <c r="D6466" s="62" t="s">
        <v>16565</v>
      </c>
      <c r="E6466" s="62" t="s">
        <v>16566</v>
      </c>
      <c r="F6466" s="62" t="s">
        <v>137</v>
      </c>
      <c r="G6466" s="64">
        <v>43237</v>
      </c>
      <c r="H6466" s="62" t="s">
        <v>16567</v>
      </c>
      <c r="I6466" s="59"/>
      <c r="J6466" s="59"/>
      <c r="K6466" s="59"/>
      <c r="L6466" s="59"/>
      <c r="M6466" s="59"/>
      <c r="N6466" s="59"/>
      <c r="O6466" s="59"/>
      <c r="P6466" s="59"/>
      <c r="Q6466" s="59"/>
      <c r="R6466" s="59"/>
      <c r="S6466" s="59"/>
      <c r="T6466" s="59"/>
      <c r="U6466" s="59"/>
      <c r="V6466" s="59"/>
      <c r="W6466" s="59"/>
      <c r="X6466" s="59"/>
      <c r="Y6466" s="59"/>
      <c r="Z6466" s="59"/>
      <c r="AA6466" s="59"/>
      <c r="AB6466" s="59"/>
      <c r="AC6466" s="59"/>
    </row>
    <row r="6467" spans="1:29" x14ac:dyDescent="0.2">
      <c r="A6467" s="62" t="s">
        <v>16568</v>
      </c>
      <c r="B6467" s="63">
        <v>6463</v>
      </c>
      <c r="C6467" s="64">
        <v>43228</v>
      </c>
      <c r="D6467" s="62" t="s">
        <v>16569</v>
      </c>
      <c r="E6467" s="62" t="s">
        <v>160</v>
      </c>
      <c r="F6467" s="62" t="s">
        <v>161</v>
      </c>
      <c r="G6467" s="64">
        <v>43256</v>
      </c>
      <c r="H6467" s="62" t="s">
        <v>16570</v>
      </c>
      <c r="I6467" s="59"/>
      <c r="J6467" s="59"/>
      <c r="K6467" s="59"/>
      <c r="L6467" s="59"/>
      <c r="M6467" s="59"/>
      <c r="N6467" s="59"/>
      <c r="O6467" s="59"/>
      <c r="P6467" s="59"/>
      <c r="Q6467" s="59"/>
      <c r="R6467" s="59"/>
      <c r="S6467" s="59"/>
      <c r="T6467" s="59"/>
      <c r="U6467" s="59"/>
      <c r="V6467" s="59"/>
      <c r="W6467" s="59"/>
      <c r="X6467" s="59"/>
      <c r="Y6467" s="59"/>
      <c r="Z6467" s="59"/>
      <c r="AA6467" s="59"/>
      <c r="AB6467" s="59"/>
      <c r="AC6467" s="59"/>
    </row>
    <row r="6468" spans="1:29" x14ac:dyDescent="0.2">
      <c r="A6468" s="62" t="s">
        <v>16571</v>
      </c>
      <c r="B6468" s="63">
        <v>6464</v>
      </c>
      <c r="C6468" s="64">
        <v>43228</v>
      </c>
      <c r="D6468" s="62" t="s">
        <v>16572</v>
      </c>
      <c r="E6468" s="62" t="s">
        <v>160</v>
      </c>
      <c r="F6468" s="62" t="s">
        <v>161</v>
      </c>
      <c r="G6468" s="64">
        <v>43266</v>
      </c>
      <c r="H6468" s="62" t="s">
        <v>16573</v>
      </c>
      <c r="I6468" s="59"/>
      <c r="J6468" s="59"/>
      <c r="K6468" s="59"/>
      <c r="L6468" s="59"/>
      <c r="M6468" s="59"/>
      <c r="N6468" s="59"/>
      <c r="O6468" s="59"/>
      <c r="P6468" s="59"/>
      <c r="Q6468" s="59"/>
      <c r="R6468" s="59"/>
      <c r="S6468" s="59"/>
      <c r="T6468" s="59"/>
      <c r="U6468" s="59"/>
      <c r="V6468" s="59"/>
      <c r="W6468" s="59"/>
      <c r="X6468" s="59"/>
      <c r="Y6468" s="59"/>
      <c r="Z6468" s="59"/>
      <c r="AA6468" s="59"/>
      <c r="AB6468" s="59"/>
      <c r="AC6468" s="59"/>
    </row>
    <row r="6469" spans="1:29" x14ac:dyDescent="0.2">
      <c r="A6469" s="62" t="s">
        <v>16574</v>
      </c>
      <c r="B6469" s="63">
        <v>6465</v>
      </c>
      <c r="C6469" s="64">
        <v>43228</v>
      </c>
      <c r="D6469" s="62" t="s">
        <v>16575</v>
      </c>
      <c r="E6469" s="62" t="s">
        <v>160</v>
      </c>
      <c r="F6469" s="62" t="s">
        <v>161</v>
      </c>
      <c r="G6469" s="64">
        <v>43321</v>
      </c>
      <c r="H6469" s="62" t="s">
        <v>16576</v>
      </c>
      <c r="I6469" s="59"/>
      <c r="J6469" s="59"/>
      <c r="K6469" s="59"/>
      <c r="L6469" s="59"/>
      <c r="M6469" s="59"/>
      <c r="N6469" s="59"/>
      <c r="O6469" s="59"/>
      <c r="P6469" s="59"/>
      <c r="Q6469" s="59"/>
      <c r="R6469" s="59"/>
      <c r="S6469" s="59"/>
      <c r="T6469" s="59"/>
      <c r="U6469" s="59"/>
      <c r="V6469" s="59"/>
      <c r="W6469" s="59"/>
      <c r="X6469" s="59"/>
      <c r="Y6469" s="59"/>
      <c r="Z6469" s="59"/>
      <c r="AA6469" s="59"/>
      <c r="AB6469" s="59"/>
      <c r="AC6469" s="59"/>
    </row>
    <row r="6470" spans="1:29" x14ac:dyDescent="0.2">
      <c r="A6470" s="62" t="s">
        <v>16577</v>
      </c>
      <c r="B6470" s="63">
        <v>6466</v>
      </c>
      <c r="C6470" s="64">
        <v>43228</v>
      </c>
      <c r="D6470" s="62" t="s">
        <v>16578</v>
      </c>
      <c r="E6470" s="62" t="s">
        <v>160</v>
      </c>
      <c r="F6470" s="62" t="s">
        <v>161</v>
      </c>
      <c r="G6470" s="64">
        <v>43266</v>
      </c>
      <c r="H6470" s="62" t="s">
        <v>16579</v>
      </c>
      <c r="I6470" s="59"/>
      <c r="J6470" s="59"/>
      <c r="K6470" s="59"/>
      <c r="L6470" s="59"/>
      <c r="M6470" s="59"/>
      <c r="N6470" s="59"/>
      <c r="O6470" s="59"/>
      <c r="P6470" s="59"/>
      <c r="Q6470" s="59"/>
      <c r="R6470" s="59"/>
      <c r="S6470" s="59"/>
      <c r="T6470" s="59"/>
      <c r="U6470" s="59"/>
      <c r="V6470" s="59"/>
      <c r="W6470" s="59"/>
      <c r="X6470" s="59"/>
      <c r="Y6470" s="59"/>
      <c r="Z6470" s="59"/>
      <c r="AA6470" s="59"/>
      <c r="AB6470" s="59"/>
      <c r="AC6470" s="59"/>
    </row>
    <row r="6471" spans="1:29" x14ac:dyDescent="0.2">
      <c r="A6471" s="62" t="s">
        <v>16580</v>
      </c>
      <c r="B6471" s="63">
        <v>6467</v>
      </c>
      <c r="C6471" s="64">
        <v>43228</v>
      </c>
      <c r="D6471" s="62" t="s">
        <v>16581</v>
      </c>
      <c r="E6471" s="62" t="s">
        <v>160</v>
      </c>
      <c r="F6471" s="62" t="s">
        <v>137</v>
      </c>
      <c r="G6471" s="64">
        <v>43278</v>
      </c>
      <c r="H6471" s="62" t="s">
        <v>16582</v>
      </c>
      <c r="I6471" s="59"/>
      <c r="J6471" s="59"/>
      <c r="K6471" s="59"/>
      <c r="L6471" s="59"/>
      <c r="M6471" s="59"/>
      <c r="N6471" s="59"/>
      <c r="O6471" s="59"/>
      <c r="P6471" s="59"/>
      <c r="Q6471" s="59"/>
      <c r="R6471" s="59"/>
      <c r="S6471" s="59"/>
      <c r="T6471" s="59"/>
      <c r="U6471" s="59"/>
      <c r="V6471" s="59"/>
      <c r="W6471" s="59"/>
      <c r="X6471" s="59"/>
      <c r="Y6471" s="59"/>
      <c r="Z6471" s="59"/>
      <c r="AA6471" s="59"/>
      <c r="AB6471" s="59"/>
      <c r="AC6471" s="59"/>
    </row>
    <row r="6472" spans="1:29" x14ac:dyDescent="0.2">
      <c r="A6472" s="62" t="s">
        <v>16583</v>
      </c>
      <c r="B6472" s="63">
        <v>6468</v>
      </c>
      <c r="C6472" s="64">
        <v>43228</v>
      </c>
      <c r="D6472" s="62" t="s">
        <v>16584</v>
      </c>
      <c r="E6472" s="62" t="s">
        <v>160</v>
      </c>
      <c r="F6472" s="62" t="s">
        <v>161</v>
      </c>
      <c r="G6472" s="64">
        <v>43278</v>
      </c>
      <c r="H6472" s="62" t="s">
        <v>16585</v>
      </c>
      <c r="I6472" s="59"/>
      <c r="J6472" s="59"/>
      <c r="K6472" s="59"/>
      <c r="L6472" s="59"/>
      <c r="M6472" s="59"/>
      <c r="N6472" s="59"/>
      <c r="O6472" s="59"/>
      <c r="P6472" s="59"/>
      <c r="Q6472" s="59"/>
      <c r="R6472" s="59"/>
      <c r="S6472" s="59"/>
      <c r="T6472" s="59"/>
      <c r="U6472" s="59"/>
      <c r="V6472" s="59"/>
      <c r="W6472" s="59"/>
      <c r="X6472" s="59"/>
      <c r="Y6472" s="59"/>
      <c r="Z6472" s="59"/>
      <c r="AA6472" s="59"/>
      <c r="AB6472" s="59"/>
      <c r="AC6472" s="59"/>
    </row>
    <row r="6473" spans="1:29" x14ac:dyDescent="0.2">
      <c r="A6473" s="62" t="s">
        <v>16586</v>
      </c>
      <c r="B6473" s="63">
        <v>6469</v>
      </c>
      <c r="C6473" s="64">
        <v>43228</v>
      </c>
      <c r="D6473" s="62" t="s">
        <v>16587</v>
      </c>
      <c r="E6473" s="62" t="s">
        <v>149</v>
      </c>
      <c r="F6473" s="62" t="s">
        <v>137</v>
      </c>
      <c r="G6473" s="64">
        <v>43238</v>
      </c>
      <c r="H6473" s="62" t="s">
        <v>16588</v>
      </c>
      <c r="I6473" s="59"/>
      <c r="J6473" s="59"/>
      <c r="K6473" s="59"/>
      <c r="L6473" s="59"/>
      <c r="M6473" s="59"/>
      <c r="N6473" s="59"/>
      <c r="O6473" s="59"/>
      <c r="P6473" s="59"/>
      <c r="Q6473" s="59"/>
      <c r="R6473" s="59"/>
      <c r="S6473" s="59"/>
      <c r="T6473" s="59"/>
      <c r="U6473" s="59"/>
      <c r="V6473" s="59"/>
      <c r="W6473" s="59"/>
      <c r="X6473" s="59"/>
      <c r="Y6473" s="59"/>
      <c r="Z6473" s="59"/>
      <c r="AA6473" s="59"/>
      <c r="AB6473" s="59"/>
      <c r="AC6473" s="59"/>
    </row>
    <row r="6474" spans="1:29" x14ac:dyDescent="0.2">
      <c r="A6474" s="62" t="s">
        <v>16589</v>
      </c>
      <c r="B6474" s="63">
        <v>6470</v>
      </c>
      <c r="C6474" s="64">
        <v>43228</v>
      </c>
      <c r="D6474" s="62" t="s">
        <v>16590</v>
      </c>
      <c r="E6474" s="62" t="s">
        <v>1895</v>
      </c>
      <c r="F6474" s="62" t="s">
        <v>137</v>
      </c>
      <c r="G6474" s="64">
        <v>43230</v>
      </c>
      <c r="H6474" s="62" t="s">
        <v>16591</v>
      </c>
      <c r="I6474" s="59"/>
      <c r="J6474" s="59"/>
      <c r="K6474" s="59"/>
      <c r="L6474" s="59"/>
      <c r="M6474" s="59"/>
      <c r="N6474" s="59"/>
      <c r="O6474" s="59"/>
      <c r="P6474" s="59"/>
      <c r="Q6474" s="59"/>
      <c r="R6474" s="59"/>
      <c r="S6474" s="59"/>
      <c r="T6474" s="59"/>
      <c r="U6474" s="59"/>
      <c r="V6474" s="59"/>
      <c r="W6474" s="59"/>
      <c r="X6474" s="59"/>
      <c r="Y6474" s="59"/>
      <c r="Z6474" s="59"/>
      <c r="AA6474" s="59"/>
      <c r="AB6474" s="59"/>
      <c r="AC6474" s="59"/>
    </row>
    <row r="6475" spans="1:29" x14ac:dyDescent="0.2">
      <c r="A6475" s="62" t="s">
        <v>16592</v>
      </c>
      <c r="B6475" s="63">
        <v>6471</v>
      </c>
      <c r="C6475" s="64">
        <v>43228</v>
      </c>
      <c r="D6475" s="62" t="s">
        <v>144</v>
      </c>
      <c r="E6475" s="62" t="s">
        <v>16593</v>
      </c>
      <c r="F6475" s="62" t="s">
        <v>137</v>
      </c>
      <c r="G6475" s="64">
        <v>43237</v>
      </c>
      <c r="H6475" s="62" t="s">
        <v>16594</v>
      </c>
      <c r="I6475" s="59"/>
      <c r="J6475" s="59"/>
      <c r="K6475" s="59"/>
      <c r="L6475" s="59"/>
      <c r="M6475" s="59"/>
      <c r="N6475" s="59"/>
      <c r="O6475" s="59"/>
      <c r="P6475" s="59"/>
      <c r="Q6475" s="59"/>
      <c r="R6475" s="59"/>
      <c r="S6475" s="59"/>
      <c r="T6475" s="59"/>
      <c r="U6475" s="59"/>
      <c r="V6475" s="59"/>
      <c r="W6475" s="59"/>
      <c r="X6475" s="59"/>
      <c r="Y6475" s="59"/>
      <c r="Z6475" s="59"/>
      <c r="AA6475" s="59"/>
      <c r="AB6475" s="59"/>
      <c r="AC6475" s="59"/>
    </row>
    <row r="6476" spans="1:29" x14ac:dyDescent="0.2">
      <c r="A6476" s="62" t="s">
        <v>16595</v>
      </c>
      <c r="B6476" s="63">
        <v>6472</v>
      </c>
      <c r="C6476" s="64">
        <v>43228</v>
      </c>
      <c r="D6476" s="62" t="s">
        <v>153</v>
      </c>
      <c r="E6476" s="62" t="s">
        <v>12384</v>
      </c>
      <c r="F6476" s="62" t="s">
        <v>137</v>
      </c>
      <c r="G6476" s="64">
        <v>43230</v>
      </c>
      <c r="H6476" s="62" t="s">
        <v>16596</v>
      </c>
      <c r="I6476" s="59"/>
      <c r="J6476" s="59"/>
      <c r="K6476" s="59"/>
      <c r="L6476" s="59"/>
      <c r="M6476" s="59"/>
      <c r="N6476" s="59"/>
      <c r="O6476" s="59"/>
      <c r="P6476" s="59"/>
      <c r="Q6476" s="59"/>
      <c r="R6476" s="59"/>
      <c r="S6476" s="59"/>
      <c r="T6476" s="59"/>
      <c r="U6476" s="59"/>
      <c r="V6476" s="59"/>
      <c r="W6476" s="59"/>
      <c r="X6476" s="59"/>
      <c r="Y6476" s="59"/>
      <c r="Z6476" s="59"/>
      <c r="AA6476" s="59"/>
      <c r="AB6476" s="59"/>
      <c r="AC6476" s="59"/>
    </row>
    <row r="6477" spans="1:29" x14ac:dyDescent="0.2">
      <c r="A6477" s="62" t="s">
        <v>16597</v>
      </c>
      <c r="B6477" s="63">
        <v>6473</v>
      </c>
      <c r="C6477" s="64">
        <v>43228</v>
      </c>
      <c r="D6477" s="62" t="s">
        <v>12079</v>
      </c>
      <c r="E6477" s="62" t="s">
        <v>2518</v>
      </c>
      <c r="F6477" s="62" t="s">
        <v>137</v>
      </c>
      <c r="G6477" s="64">
        <v>43230</v>
      </c>
      <c r="H6477" s="62" t="s">
        <v>16598</v>
      </c>
      <c r="I6477" s="59"/>
      <c r="J6477" s="59"/>
      <c r="K6477" s="59"/>
      <c r="L6477" s="59"/>
      <c r="M6477" s="59"/>
      <c r="N6477" s="59"/>
      <c r="O6477" s="59"/>
      <c r="P6477" s="59"/>
      <c r="Q6477" s="59"/>
      <c r="R6477" s="59"/>
      <c r="S6477" s="59"/>
      <c r="T6477" s="59"/>
      <c r="U6477" s="59"/>
      <c r="V6477" s="59"/>
      <c r="W6477" s="59"/>
      <c r="X6477" s="59"/>
      <c r="Y6477" s="59"/>
      <c r="Z6477" s="59"/>
      <c r="AA6477" s="59"/>
      <c r="AB6477" s="59"/>
      <c r="AC6477" s="59"/>
    </row>
    <row r="6478" spans="1:29" x14ac:dyDescent="0.2">
      <c r="A6478" s="62" t="s">
        <v>16599</v>
      </c>
      <c r="B6478" s="63">
        <v>6474</v>
      </c>
      <c r="C6478" s="64">
        <v>43228</v>
      </c>
      <c r="D6478" s="62" t="s">
        <v>16600</v>
      </c>
      <c r="E6478" s="62" t="s">
        <v>1895</v>
      </c>
      <c r="F6478" s="62" t="s">
        <v>137</v>
      </c>
      <c r="G6478" s="64">
        <v>43231</v>
      </c>
      <c r="H6478" s="62" t="s">
        <v>16601</v>
      </c>
      <c r="I6478" s="59"/>
      <c r="J6478" s="59"/>
      <c r="K6478" s="59"/>
      <c r="L6478" s="59"/>
      <c r="M6478" s="59"/>
      <c r="N6478" s="59"/>
      <c r="O6478" s="59"/>
      <c r="P6478" s="59"/>
      <c r="Q6478" s="59"/>
      <c r="R6478" s="59"/>
      <c r="S6478" s="59"/>
      <c r="T6478" s="59"/>
      <c r="U6478" s="59"/>
      <c r="V6478" s="59"/>
      <c r="W6478" s="59"/>
      <c r="X6478" s="59"/>
      <c r="Y6478" s="59"/>
      <c r="Z6478" s="59"/>
      <c r="AA6478" s="59"/>
      <c r="AB6478" s="59"/>
      <c r="AC6478" s="59"/>
    </row>
    <row r="6479" spans="1:29" x14ac:dyDescent="0.2">
      <c r="A6479" s="62" t="s">
        <v>16602</v>
      </c>
      <c r="B6479" s="63">
        <v>6475</v>
      </c>
      <c r="C6479" s="64">
        <v>43228</v>
      </c>
      <c r="D6479" s="62" t="s">
        <v>16603</v>
      </c>
      <c r="E6479" s="62" t="s">
        <v>1895</v>
      </c>
      <c r="F6479" s="62" t="s">
        <v>137</v>
      </c>
      <c r="G6479" s="64">
        <v>43231</v>
      </c>
      <c r="H6479" s="62" t="s">
        <v>16604</v>
      </c>
      <c r="I6479" s="59"/>
      <c r="J6479" s="59"/>
      <c r="K6479" s="59"/>
      <c r="L6479" s="59"/>
      <c r="M6479" s="59"/>
      <c r="N6479" s="59"/>
      <c r="O6479" s="59"/>
      <c r="P6479" s="59"/>
      <c r="Q6479" s="59"/>
      <c r="R6479" s="59"/>
      <c r="S6479" s="59"/>
      <c r="T6479" s="59"/>
      <c r="U6479" s="59"/>
      <c r="V6479" s="59"/>
      <c r="W6479" s="59"/>
      <c r="X6479" s="59"/>
      <c r="Y6479" s="59"/>
      <c r="Z6479" s="59"/>
      <c r="AA6479" s="59"/>
      <c r="AB6479" s="59"/>
      <c r="AC6479" s="59"/>
    </row>
    <row r="6480" spans="1:29" x14ac:dyDescent="0.2">
      <c r="A6480" s="62" t="s">
        <v>16605</v>
      </c>
      <c r="B6480" s="63">
        <v>6476</v>
      </c>
      <c r="C6480" s="64">
        <v>43228</v>
      </c>
      <c r="D6480" s="62" t="s">
        <v>16606</v>
      </c>
      <c r="E6480" s="62" t="s">
        <v>1895</v>
      </c>
      <c r="F6480" s="62" t="s">
        <v>137</v>
      </c>
      <c r="G6480" s="64">
        <v>43231</v>
      </c>
      <c r="H6480" s="62" t="s">
        <v>16607</v>
      </c>
      <c r="I6480" s="59"/>
      <c r="J6480" s="59"/>
      <c r="K6480" s="59"/>
      <c r="L6480" s="59"/>
      <c r="M6480" s="59"/>
      <c r="N6480" s="59"/>
      <c r="O6480" s="59"/>
      <c r="P6480" s="59"/>
      <c r="Q6480" s="59"/>
      <c r="R6480" s="59"/>
      <c r="S6480" s="59"/>
      <c r="T6480" s="59"/>
      <c r="U6480" s="59"/>
      <c r="V6480" s="59"/>
      <c r="W6480" s="59"/>
      <c r="X6480" s="59"/>
      <c r="Y6480" s="59"/>
      <c r="Z6480" s="59"/>
      <c r="AA6480" s="59"/>
      <c r="AB6480" s="59"/>
      <c r="AC6480" s="59"/>
    </row>
    <row r="6481" spans="1:29" x14ac:dyDescent="0.2">
      <c r="A6481" s="62" t="s">
        <v>16608</v>
      </c>
      <c r="B6481" s="63">
        <v>6477</v>
      </c>
      <c r="C6481" s="64">
        <v>43228</v>
      </c>
      <c r="D6481" s="62" t="s">
        <v>16609</v>
      </c>
      <c r="E6481" s="62" t="s">
        <v>1895</v>
      </c>
      <c r="F6481" s="62" t="s">
        <v>137</v>
      </c>
      <c r="G6481" s="64">
        <v>43231</v>
      </c>
      <c r="H6481" s="62" t="s">
        <v>16610</v>
      </c>
      <c r="I6481" s="59"/>
      <c r="J6481" s="59"/>
      <c r="K6481" s="59"/>
      <c r="L6481" s="59"/>
      <c r="M6481" s="59"/>
      <c r="N6481" s="59"/>
      <c r="O6481" s="59"/>
      <c r="P6481" s="59"/>
      <c r="Q6481" s="59"/>
      <c r="R6481" s="59"/>
      <c r="S6481" s="59"/>
      <c r="T6481" s="59"/>
      <c r="U6481" s="59"/>
      <c r="V6481" s="59"/>
      <c r="W6481" s="59"/>
      <c r="X6481" s="59"/>
      <c r="Y6481" s="59"/>
      <c r="Z6481" s="59"/>
      <c r="AA6481" s="59"/>
      <c r="AB6481" s="59"/>
      <c r="AC6481" s="59"/>
    </row>
    <row r="6482" spans="1:29" x14ac:dyDescent="0.2">
      <c r="A6482" s="62" t="s">
        <v>16611</v>
      </c>
      <c r="B6482" s="63">
        <v>6478</v>
      </c>
      <c r="C6482" s="64">
        <v>43228</v>
      </c>
      <c r="D6482" s="62" t="s">
        <v>16612</v>
      </c>
      <c r="E6482" s="62" t="s">
        <v>16613</v>
      </c>
      <c r="F6482" s="62" t="s">
        <v>137</v>
      </c>
      <c r="G6482" s="64">
        <v>43235</v>
      </c>
      <c r="H6482" s="62" t="s">
        <v>16614</v>
      </c>
      <c r="I6482" s="59"/>
      <c r="J6482" s="59"/>
      <c r="K6482" s="59"/>
      <c r="L6482" s="59"/>
      <c r="M6482" s="59"/>
      <c r="N6482" s="59"/>
      <c r="O6482" s="59"/>
      <c r="P6482" s="59"/>
      <c r="Q6482" s="59"/>
      <c r="R6482" s="59"/>
      <c r="S6482" s="59"/>
      <c r="T6482" s="59"/>
      <c r="U6482" s="59"/>
      <c r="V6482" s="59"/>
      <c r="W6482" s="59"/>
      <c r="X6482" s="59"/>
      <c r="Y6482" s="59"/>
      <c r="Z6482" s="59"/>
      <c r="AA6482" s="59"/>
      <c r="AB6482" s="59"/>
      <c r="AC6482" s="59"/>
    </row>
    <row r="6483" spans="1:29" x14ac:dyDescent="0.2">
      <c r="A6483" s="62" t="s">
        <v>16615</v>
      </c>
      <c r="B6483" s="63">
        <v>6479</v>
      </c>
      <c r="C6483" s="64">
        <v>43228</v>
      </c>
      <c r="D6483" s="62" t="s">
        <v>16616</v>
      </c>
      <c r="E6483" s="62" t="s">
        <v>1895</v>
      </c>
      <c r="F6483" s="62" t="s">
        <v>137</v>
      </c>
      <c r="G6483" s="64">
        <v>43235</v>
      </c>
      <c r="H6483" s="62" t="s">
        <v>16617</v>
      </c>
      <c r="I6483" s="59"/>
      <c r="J6483" s="59"/>
      <c r="K6483" s="59"/>
      <c r="L6483" s="59"/>
      <c r="M6483" s="59"/>
      <c r="N6483" s="59"/>
      <c r="O6483" s="59"/>
      <c r="P6483" s="59"/>
      <c r="Q6483" s="59"/>
      <c r="R6483" s="59"/>
      <c r="S6483" s="59"/>
      <c r="T6483" s="59"/>
      <c r="U6483" s="59"/>
      <c r="V6483" s="59"/>
      <c r="W6483" s="59"/>
      <c r="X6483" s="59"/>
      <c r="Y6483" s="59"/>
      <c r="Z6483" s="59"/>
      <c r="AA6483" s="59"/>
      <c r="AB6483" s="59"/>
      <c r="AC6483" s="59"/>
    </row>
    <row r="6484" spans="1:29" x14ac:dyDescent="0.2">
      <c r="A6484" s="62" t="s">
        <v>16618</v>
      </c>
      <c r="B6484" s="63">
        <v>6480</v>
      </c>
      <c r="C6484" s="64">
        <v>43228</v>
      </c>
      <c r="D6484" s="62" t="s">
        <v>16619</v>
      </c>
      <c r="E6484" s="62" t="s">
        <v>1895</v>
      </c>
      <c r="F6484" s="62" t="s">
        <v>137</v>
      </c>
      <c r="G6484" s="64">
        <v>43235</v>
      </c>
      <c r="H6484" s="62" t="s">
        <v>16620</v>
      </c>
      <c r="I6484" s="59"/>
      <c r="J6484" s="59"/>
      <c r="K6484" s="59"/>
      <c r="L6484" s="59"/>
      <c r="M6484" s="59"/>
      <c r="N6484" s="59"/>
      <c r="O6484" s="59"/>
      <c r="P6484" s="59"/>
      <c r="Q6484" s="59"/>
      <c r="R6484" s="59"/>
      <c r="S6484" s="59"/>
      <c r="T6484" s="59"/>
      <c r="U6484" s="59"/>
      <c r="V6484" s="59"/>
      <c r="W6484" s="59"/>
      <c r="X6484" s="59"/>
      <c r="Y6484" s="59"/>
      <c r="Z6484" s="59"/>
      <c r="AA6484" s="59"/>
      <c r="AB6484" s="59"/>
      <c r="AC6484" s="59"/>
    </row>
    <row r="6485" spans="1:29" x14ac:dyDescent="0.2">
      <c r="A6485" s="62" t="s">
        <v>16621</v>
      </c>
      <c r="B6485" s="63">
        <v>6481</v>
      </c>
      <c r="C6485" s="64">
        <v>43228</v>
      </c>
      <c r="D6485" s="62" t="s">
        <v>16622</v>
      </c>
      <c r="E6485" s="62" t="s">
        <v>1895</v>
      </c>
      <c r="F6485" s="62" t="s">
        <v>137</v>
      </c>
      <c r="G6485" s="64">
        <v>43235</v>
      </c>
      <c r="H6485" s="62" t="s">
        <v>16623</v>
      </c>
      <c r="I6485" s="59"/>
      <c r="J6485" s="59"/>
      <c r="K6485" s="59"/>
      <c r="L6485" s="59"/>
      <c r="M6485" s="59"/>
      <c r="N6485" s="59"/>
      <c r="O6485" s="59"/>
      <c r="P6485" s="59"/>
      <c r="Q6485" s="59"/>
      <c r="R6485" s="59"/>
      <c r="S6485" s="59"/>
      <c r="T6485" s="59"/>
      <c r="U6485" s="59"/>
      <c r="V6485" s="59"/>
      <c r="W6485" s="59"/>
      <c r="X6485" s="59"/>
      <c r="Y6485" s="59"/>
      <c r="Z6485" s="59"/>
      <c r="AA6485" s="59"/>
      <c r="AB6485" s="59"/>
      <c r="AC6485" s="59"/>
    </row>
    <row r="6486" spans="1:29" x14ac:dyDescent="0.2">
      <c r="A6486" s="62" t="s">
        <v>16624</v>
      </c>
      <c r="B6486" s="63">
        <v>6482</v>
      </c>
      <c r="C6486" s="64">
        <v>43228</v>
      </c>
      <c r="D6486" s="62" t="s">
        <v>16625</v>
      </c>
      <c r="E6486" s="62" t="s">
        <v>16613</v>
      </c>
      <c r="F6486" s="62" t="s">
        <v>137</v>
      </c>
      <c r="G6486" s="64">
        <v>43235</v>
      </c>
      <c r="H6486" s="62" t="s">
        <v>16626</v>
      </c>
      <c r="I6486" s="59"/>
      <c r="J6486" s="59"/>
      <c r="K6486" s="59"/>
      <c r="L6486" s="59"/>
      <c r="M6486" s="59"/>
      <c r="N6486" s="59"/>
      <c r="O6486" s="59"/>
      <c r="P6486" s="59"/>
      <c r="Q6486" s="59"/>
      <c r="R6486" s="59"/>
      <c r="S6486" s="59"/>
      <c r="T6486" s="59"/>
      <c r="U6486" s="59"/>
      <c r="V6486" s="59"/>
      <c r="W6486" s="59"/>
      <c r="X6486" s="59"/>
      <c r="Y6486" s="59"/>
      <c r="Z6486" s="59"/>
      <c r="AA6486" s="59"/>
      <c r="AB6486" s="59"/>
      <c r="AC6486" s="59"/>
    </row>
    <row r="6487" spans="1:29" x14ac:dyDescent="0.2">
      <c r="A6487" s="62" t="s">
        <v>16627</v>
      </c>
      <c r="B6487" s="63">
        <v>6483</v>
      </c>
      <c r="C6487" s="64">
        <v>43228</v>
      </c>
      <c r="D6487" s="62" t="s">
        <v>16628</v>
      </c>
      <c r="E6487" s="62" t="s">
        <v>1895</v>
      </c>
      <c r="F6487" s="62" t="s">
        <v>137</v>
      </c>
      <c r="G6487" s="64">
        <v>43235</v>
      </c>
      <c r="H6487" s="62" t="s">
        <v>16629</v>
      </c>
      <c r="I6487" s="59"/>
      <c r="J6487" s="59"/>
      <c r="K6487" s="59"/>
      <c r="L6487" s="59"/>
      <c r="M6487" s="59"/>
      <c r="N6487" s="59"/>
      <c r="O6487" s="59"/>
      <c r="P6487" s="59"/>
      <c r="Q6487" s="59"/>
      <c r="R6487" s="59"/>
      <c r="S6487" s="59"/>
      <c r="T6487" s="59"/>
      <c r="U6487" s="59"/>
      <c r="V6487" s="59"/>
      <c r="W6487" s="59"/>
      <c r="X6487" s="59"/>
      <c r="Y6487" s="59"/>
      <c r="Z6487" s="59"/>
      <c r="AA6487" s="59"/>
      <c r="AB6487" s="59"/>
      <c r="AC6487" s="59"/>
    </row>
    <row r="6488" spans="1:29" x14ac:dyDescent="0.2">
      <c r="A6488" s="62" t="s">
        <v>16630</v>
      </c>
      <c r="B6488" s="63">
        <v>6484</v>
      </c>
      <c r="C6488" s="64">
        <v>43228</v>
      </c>
      <c r="D6488" s="62" t="s">
        <v>16631</v>
      </c>
      <c r="E6488" s="62" t="s">
        <v>16613</v>
      </c>
      <c r="F6488" s="62" t="s">
        <v>137</v>
      </c>
      <c r="G6488" s="64">
        <v>43235</v>
      </c>
      <c r="H6488" s="62" t="s">
        <v>16632</v>
      </c>
      <c r="I6488" s="59"/>
      <c r="J6488" s="59"/>
      <c r="K6488" s="59"/>
      <c r="L6488" s="59"/>
      <c r="M6488" s="59"/>
      <c r="N6488" s="59"/>
      <c r="O6488" s="59"/>
      <c r="P6488" s="59"/>
      <c r="Q6488" s="59"/>
      <c r="R6488" s="59"/>
      <c r="S6488" s="59"/>
      <c r="T6488" s="59"/>
      <c r="U6488" s="59"/>
      <c r="V6488" s="59"/>
      <c r="W6488" s="59"/>
      <c r="X6488" s="59"/>
      <c r="Y6488" s="59"/>
      <c r="Z6488" s="59"/>
      <c r="AA6488" s="59"/>
      <c r="AB6488" s="59"/>
      <c r="AC6488" s="59"/>
    </row>
    <row r="6489" spans="1:29" x14ac:dyDescent="0.2">
      <c r="A6489" s="62" t="s">
        <v>16633</v>
      </c>
      <c r="B6489" s="63">
        <v>6485</v>
      </c>
      <c r="C6489" s="64">
        <v>43228</v>
      </c>
      <c r="D6489" s="62" t="s">
        <v>16634</v>
      </c>
      <c r="E6489" s="62" t="s">
        <v>16613</v>
      </c>
      <c r="F6489" s="62" t="s">
        <v>137</v>
      </c>
      <c r="G6489" s="64">
        <v>43235</v>
      </c>
      <c r="H6489" s="62" t="s">
        <v>16635</v>
      </c>
      <c r="I6489" s="59"/>
      <c r="J6489" s="59"/>
      <c r="K6489" s="59"/>
      <c r="L6489" s="59"/>
      <c r="M6489" s="59"/>
      <c r="N6489" s="59"/>
      <c r="O6489" s="59"/>
      <c r="P6489" s="59"/>
      <c r="Q6489" s="59"/>
      <c r="R6489" s="59"/>
      <c r="S6489" s="59"/>
      <c r="T6489" s="59"/>
      <c r="U6489" s="59"/>
      <c r="V6489" s="59"/>
      <c r="W6489" s="59"/>
      <c r="X6489" s="59"/>
      <c r="Y6489" s="59"/>
      <c r="Z6489" s="59"/>
      <c r="AA6489" s="59"/>
      <c r="AB6489" s="59"/>
      <c r="AC6489" s="59"/>
    </row>
    <row r="6490" spans="1:29" x14ac:dyDescent="0.2">
      <c r="A6490" s="62" t="s">
        <v>16636</v>
      </c>
      <c r="B6490" s="63">
        <v>6486</v>
      </c>
      <c r="C6490" s="64">
        <v>43228</v>
      </c>
      <c r="D6490" s="62" t="s">
        <v>16637</v>
      </c>
      <c r="E6490" s="62" t="s">
        <v>1895</v>
      </c>
      <c r="F6490" s="62" t="s">
        <v>137</v>
      </c>
      <c r="G6490" s="64">
        <v>43235</v>
      </c>
      <c r="H6490" s="62" t="s">
        <v>16638</v>
      </c>
      <c r="I6490" s="59"/>
      <c r="J6490" s="59"/>
      <c r="K6490" s="59"/>
      <c r="L6490" s="59"/>
      <c r="M6490" s="59"/>
      <c r="N6490" s="59"/>
      <c r="O6490" s="59"/>
      <c r="P6490" s="59"/>
      <c r="Q6490" s="59"/>
      <c r="R6490" s="59"/>
      <c r="S6490" s="59"/>
      <c r="T6490" s="59"/>
      <c r="U6490" s="59"/>
      <c r="V6490" s="59"/>
      <c r="W6490" s="59"/>
      <c r="X6490" s="59"/>
      <c r="Y6490" s="59"/>
      <c r="Z6490" s="59"/>
      <c r="AA6490" s="59"/>
      <c r="AB6490" s="59"/>
      <c r="AC6490" s="59"/>
    </row>
    <row r="6491" spans="1:29" x14ac:dyDescent="0.2">
      <c r="A6491" s="62" t="s">
        <v>16639</v>
      </c>
      <c r="B6491" s="63">
        <v>6487</v>
      </c>
      <c r="C6491" s="64">
        <v>43228</v>
      </c>
      <c r="D6491" s="62" t="s">
        <v>16640</v>
      </c>
      <c r="E6491" s="62" t="s">
        <v>16613</v>
      </c>
      <c r="F6491" s="62" t="s">
        <v>150</v>
      </c>
      <c r="G6491" s="64">
        <v>43249</v>
      </c>
      <c r="H6491" s="62" t="s">
        <v>16641</v>
      </c>
      <c r="I6491" s="59"/>
      <c r="J6491" s="59"/>
      <c r="K6491" s="59"/>
      <c r="L6491" s="59"/>
      <c r="M6491" s="59"/>
      <c r="N6491" s="59"/>
      <c r="O6491" s="59"/>
      <c r="P6491" s="59"/>
      <c r="Q6491" s="59"/>
      <c r="R6491" s="59"/>
      <c r="S6491" s="59"/>
      <c r="T6491" s="59"/>
      <c r="U6491" s="59"/>
      <c r="V6491" s="59"/>
      <c r="W6491" s="59"/>
      <c r="X6491" s="59"/>
      <c r="Y6491" s="59"/>
      <c r="Z6491" s="59"/>
      <c r="AA6491" s="59"/>
      <c r="AB6491" s="59"/>
      <c r="AC6491" s="59"/>
    </row>
    <row r="6492" spans="1:29" x14ac:dyDescent="0.2">
      <c r="A6492" s="62" t="s">
        <v>16642</v>
      </c>
      <c r="B6492" s="63">
        <v>6488</v>
      </c>
      <c r="C6492" s="64">
        <v>43228</v>
      </c>
      <c r="D6492" s="62" t="s">
        <v>16643</v>
      </c>
      <c r="E6492" s="62" t="s">
        <v>1895</v>
      </c>
      <c r="F6492" s="62" t="s">
        <v>137</v>
      </c>
      <c r="G6492" s="64">
        <v>43231</v>
      </c>
      <c r="H6492" s="62" t="s">
        <v>16644</v>
      </c>
      <c r="I6492" s="59"/>
      <c r="J6492" s="59"/>
      <c r="K6492" s="59"/>
      <c r="L6492" s="59"/>
      <c r="M6492" s="59"/>
      <c r="N6492" s="59"/>
      <c r="O6492" s="59"/>
      <c r="P6492" s="59"/>
      <c r="Q6492" s="59"/>
      <c r="R6492" s="59"/>
      <c r="S6492" s="59"/>
      <c r="T6492" s="59"/>
      <c r="U6492" s="59"/>
      <c r="V6492" s="59"/>
      <c r="W6492" s="59"/>
      <c r="X6492" s="59"/>
      <c r="Y6492" s="59"/>
      <c r="Z6492" s="59"/>
      <c r="AA6492" s="59"/>
      <c r="AB6492" s="59"/>
      <c r="AC6492" s="59"/>
    </row>
    <row r="6493" spans="1:29" x14ac:dyDescent="0.2">
      <c r="A6493" s="62" t="s">
        <v>16645</v>
      </c>
      <c r="B6493" s="63">
        <v>6489</v>
      </c>
      <c r="C6493" s="64">
        <v>43228</v>
      </c>
      <c r="D6493" s="62" t="s">
        <v>16646</v>
      </c>
      <c r="E6493" s="62" t="s">
        <v>1895</v>
      </c>
      <c r="F6493" s="62" t="s">
        <v>137</v>
      </c>
      <c r="G6493" s="64">
        <v>43230</v>
      </c>
      <c r="H6493" s="62" t="s">
        <v>16647</v>
      </c>
      <c r="I6493" s="59"/>
      <c r="J6493" s="59"/>
      <c r="K6493" s="59"/>
      <c r="L6493" s="59"/>
      <c r="M6493" s="59"/>
      <c r="N6493" s="59"/>
      <c r="O6493" s="59"/>
      <c r="P6493" s="59"/>
      <c r="Q6493" s="59"/>
      <c r="R6493" s="59"/>
      <c r="S6493" s="59"/>
      <c r="T6493" s="59"/>
      <c r="U6493" s="59"/>
      <c r="V6493" s="59"/>
      <c r="W6493" s="59"/>
      <c r="X6493" s="59"/>
      <c r="Y6493" s="59"/>
      <c r="Z6493" s="59"/>
      <c r="AA6493" s="59"/>
      <c r="AB6493" s="59"/>
      <c r="AC6493" s="59"/>
    </row>
    <row r="6494" spans="1:29" x14ac:dyDescent="0.2">
      <c r="A6494" s="62" t="s">
        <v>16648</v>
      </c>
      <c r="B6494" s="63">
        <v>6490</v>
      </c>
      <c r="C6494" s="64">
        <v>43228</v>
      </c>
      <c r="D6494" s="62" t="s">
        <v>16649</v>
      </c>
      <c r="E6494" s="62" t="s">
        <v>1895</v>
      </c>
      <c r="F6494" s="62" t="s">
        <v>137</v>
      </c>
      <c r="G6494" s="64">
        <v>43231</v>
      </c>
      <c r="H6494" s="62" t="s">
        <v>16650</v>
      </c>
      <c r="I6494" s="59"/>
      <c r="J6494" s="59"/>
      <c r="K6494" s="59"/>
      <c r="L6494" s="59"/>
      <c r="M6494" s="59"/>
      <c r="N6494" s="59"/>
      <c r="O6494" s="59"/>
      <c r="P6494" s="59"/>
      <c r="Q6494" s="59"/>
      <c r="R6494" s="59"/>
      <c r="S6494" s="59"/>
      <c r="T6494" s="59"/>
      <c r="U6494" s="59"/>
      <c r="V6494" s="59"/>
      <c r="W6494" s="59"/>
      <c r="X6494" s="59"/>
      <c r="Y6494" s="59"/>
      <c r="Z6494" s="59"/>
      <c r="AA6494" s="59"/>
      <c r="AB6494" s="59"/>
      <c r="AC6494" s="59"/>
    </row>
    <row r="6495" spans="1:29" x14ac:dyDescent="0.2">
      <c r="A6495" s="62" t="s">
        <v>16651</v>
      </c>
      <c r="B6495" s="63">
        <v>6491</v>
      </c>
      <c r="C6495" s="64">
        <v>43228</v>
      </c>
      <c r="D6495" s="62" t="s">
        <v>16652</v>
      </c>
      <c r="E6495" s="62" t="s">
        <v>1895</v>
      </c>
      <c r="F6495" s="62" t="s">
        <v>137</v>
      </c>
      <c r="G6495" s="64">
        <v>43235</v>
      </c>
      <c r="H6495" s="62" t="s">
        <v>16653</v>
      </c>
      <c r="I6495" s="59"/>
      <c r="J6495" s="59"/>
      <c r="K6495" s="59"/>
      <c r="L6495" s="59"/>
      <c r="M6495" s="59"/>
      <c r="N6495" s="59"/>
      <c r="O6495" s="59"/>
      <c r="P6495" s="59"/>
      <c r="Q6495" s="59"/>
      <c r="R6495" s="59"/>
      <c r="S6495" s="59"/>
      <c r="T6495" s="59"/>
      <c r="U6495" s="59"/>
      <c r="V6495" s="59"/>
      <c r="W6495" s="59"/>
      <c r="X6495" s="59"/>
      <c r="Y6495" s="59"/>
      <c r="Z6495" s="59"/>
      <c r="AA6495" s="59"/>
      <c r="AB6495" s="59"/>
      <c r="AC6495" s="59"/>
    </row>
    <row r="6496" spans="1:29" x14ac:dyDescent="0.2">
      <c r="A6496" s="62" t="s">
        <v>16654</v>
      </c>
      <c r="B6496" s="63">
        <v>6492</v>
      </c>
      <c r="C6496" s="64">
        <v>43228</v>
      </c>
      <c r="D6496" s="62" t="s">
        <v>16655</v>
      </c>
      <c r="E6496" s="62" t="s">
        <v>1895</v>
      </c>
      <c r="F6496" s="62" t="s">
        <v>137</v>
      </c>
      <c r="G6496" s="64">
        <v>43235</v>
      </c>
      <c r="H6496" s="62" t="s">
        <v>16656</v>
      </c>
      <c r="I6496" s="59"/>
      <c r="J6496" s="59"/>
      <c r="K6496" s="59"/>
      <c r="L6496" s="59"/>
      <c r="M6496" s="59"/>
      <c r="N6496" s="59"/>
      <c r="O6496" s="59"/>
      <c r="P6496" s="59"/>
      <c r="Q6496" s="59"/>
      <c r="R6496" s="59"/>
      <c r="S6496" s="59"/>
      <c r="T6496" s="59"/>
      <c r="U6496" s="59"/>
      <c r="V6496" s="59"/>
      <c r="W6496" s="59"/>
      <c r="X6496" s="59"/>
      <c r="Y6496" s="59"/>
      <c r="Z6496" s="59"/>
      <c r="AA6496" s="59"/>
      <c r="AB6496" s="59"/>
      <c r="AC6496" s="59"/>
    </row>
    <row r="6497" spans="1:29" x14ac:dyDescent="0.2">
      <c r="A6497" s="62" t="s">
        <v>16657</v>
      </c>
      <c r="B6497" s="63">
        <v>6493</v>
      </c>
      <c r="C6497" s="64">
        <v>43228</v>
      </c>
      <c r="D6497" s="62" t="s">
        <v>16658</v>
      </c>
      <c r="E6497" s="62" t="s">
        <v>1895</v>
      </c>
      <c r="F6497" s="62" t="s">
        <v>137</v>
      </c>
      <c r="G6497" s="64">
        <v>43235</v>
      </c>
      <c r="H6497" s="62" t="s">
        <v>16659</v>
      </c>
      <c r="I6497" s="59"/>
      <c r="J6497" s="59"/>
      <c r="K6497" s="59"/>
      <c r="L6497" s="59"/>
      <c r="M6497" s="59"/>
      <c r="N6497" s="59"/>
      <c r="O6497" s="59"/>
      <c r="P6497" s="59"/>
      <c r="Q6497" s="59"/>
      <c r="R6497" s="59"/>
      <c r="S6497" s="59"/>
      <c r="T6497" s="59"/>
      <c r="U6497" s="59"/>
      <c r="V6497" s="59"/>
      <c r="W6497" s="59"/>
      <c r="X6497" s="59"/>
      <c r="Y6497" s="59"/>
      <c r="Z6497" s="59"/>
      <c r="AA6497" s="59"/>
      <c r="AB6497" s="59"/>
      <c r="AC6497" s="59"/>
    </row>
    <row r="6498" spans="1:29" x14ac:dyDescent="0.2">
      <c r="A6498" s="62" t="s">
        <v>16660</v>
      </c>
      <c r="B6498" s="63">
        <v>6494</v>
      </c>
      <c r="C6498" s="64">
        <v>43228</v>
      </c>
      <c r="D6498" s="62" t="s">
        <v>16661</v>
      </c>
      <c r="E6498" s="62" t="s">
        <v>1895</v>
      </c>
      <c r="F6498" s="62" t="s">
        <v>137</v>
      </c>
      <c r="G6498" s="64">
        <v>43235</v>
      </c>
      <c r="H6498" s="62" t="s">
        <v>16662</v>
      </c>
      <c r="I6498" s="59"/>
      <c r="J6498" s="59"/>
      <c r="K6498" s="59"/>
      <c r="L6498" s="59"/>
      <c r="M6498" s="59"/>
      <c r="N6498" s="59"/>
      <c r="O6498" s="59"/>
      <c r="P6498" s="59"/>
      <c r="Q6498" s="59"/>
      <c r="R6498" s="59"/>
      <c r="S6498" s="59"/>
      <c r="T6498" s="59"/>
      <c r="U6498" s="59"/>
      <c r="V6498" s="59"/>
      <c r="W6498" s="59"/>
      <c r="X6498" s="59"/>
      <c r="Y6498" s="59"/>
      <c r="Z6498" s="59"/>
      <c r="AA6498" s="59"/>
      <c r="AB6498" s="59"/>
      <c r="AC6498" s="59"/>
    </row>
    <row r="6499" spans="1:29" x14ac:dyDescent="0.2">
      <c r="A6499" s="62" t="s">
        <v>16663</v>
      </c>
      <c r="B6499" s="63">
        <v>6495</v>
      </c>
      <c r="C6499" s="64">
        <v>43228</v>
      </c>
      <c r="D6499" s="62" t="s">
        <v>16664</v>
      </c>
      <c r="E6499" s="62" t="s">
        <v>16613</v>
      </c>
      <c r="F6499" s="62" t="s">
        <v>137</v>
      </c>
      <c r="G6499" s="64">
        <v>43235</v>
      </c>
      <c r="H6499" s="62" t="s">
        <v>16665</v>
      </c>
      <c r="I6499" s="59"/>
      <c r="J6499" s="59"/>
      <c r="K6499" s="59"/>
      <c r="L6499" s="59"/>
      <c r="M6499" s="59"/>
      <c r="N6499" s="59"/>
      <c r="O6499" s="59"/>
      <c r="P6499" s="59"/>
      <c r="Q6499" s="59"/>
      <c r="R6499" s="59"/>
      <c r="S6499" s="59"/>
      <c r="T6499" s="59"/>
      <c r="U6499" s="59"/>
      <c r="V6499" s="59"/>
      <c r="W6499" s="59"/>
      <c r="X6499" s="59"/>
      <c r="Y6499" s="59"/>
      <c r="Z6499" s="59"/>
      <c r="AA6499" s="59"/>
      <c r="AB6499" s="59"/>
      <c r="AC6499" s="59"/>
    </row>
    <row r="6500" spans="1:29" x14ac:dyDescent="0.2">
      <c r="A6500" s="62" t="s">
        <v>16666</v>
      </c>
      <c r="B6500" s="63">
        <v>6496</v>
      </c>
      <c r="C6500" s="64">
        <v>43228</v>
      </c>
      <c r="D6500" s="62" t="s">
        <v>16667</v>
      </c>
      <c r="E6500" s="62" t="s">
        <v>1895</v>
      </c>
      <c r="F6500" s="62" t="s">
        <v>137</v>
      </c>
      <c r="G6500" s="64">
        <v>43230</v>
      </c>
      <c r="H6500" s="62" t="s">
        <v>16668</v>
      </c>
      <c r="I6500" s="59"/>
      <c r="J6500" s="59"/>
      <c r="K6500" s="59"/>
      <c r="L6500" s="59"/>
      <c r="M6500" s="59"/>
      <c r="N6500" s="59"/>
      <c r="O6500" s="59"/>
      <c r="P6500" s="59"/>
      <c r="Q6500" s="59"/>
      <c r="R6500" s="59"/>
      <c r="S6500" s="59"/>
      <c r="T6500" s="59"/>
      <c r="U6500" s="59"/>
      <c r="V6500" s="59"/>
      <c r="W6500" s="59"/>
      <c r="X6500" s="59"/>
      <c r="Y6500" s="59"/>
      <c r="Z6500" s="59"/>
      <c r="AA6500" s="59"/>
      <c r="AB6500" s="59"/>
      <c r="AC6500" s="59"/>
    </row>
    <row r="6501" spans="1:29" x14ac:dyDescent="0.2">
      <c r="A6501" s="62" t="s">
        <v>16669</v>
      </c>
      <c r="B6501" s="63">
        <v>6497</v>
      </c>
      <c r="C6501" s="64">
        <v>43228</v>
      </c>
      <c r="D6501" s="62" t="s">
        <v>16670</v>
      </c>
      <c r="E6501" s="62" t="s">
        <v>1895</v>
      </c>
      <c r="F6501" s="62" t="s">
        <v>137</v>
      </c>
      <c r="G6501" s="64">
        <v>43235</v>
      </c>
      <c r="H6501" s="62" t="s">
        <v>16671</v>
      </c>
      <c r="I6501" s="59"/>
      <c r="J6501" s="59"/>
      <c r="K6501" s="59"/>
      <c r="L6501" s="59"/>
      <c r="M6501" s="59"/>
      <c r="N6501" s="59"/>
      <c r="O6501" s="59"/>
      <c r="P6501" s="59"/>
      <c r="Q6501" s="59"/>
      <c r="R6501" s="59"/>
      <c r="S6501" s="59"/>
      <c r="T6501" s="59"/>
      <c r="U6501" s="59"/>
      <c r="V6501" s="59"/>
      <c r="W6501" s="59"/>
      <c r="X6501" s="59"/>
      <c r="Y6501" s="59"/>
      <c r="Z6501" s="59"/>
      <c r="AA6501" s="59"/>
      <c r="AB6501" s="59"/>
      <c r="AC6501" s="59"/>
    </row>
    <row r="6502" spans="1:29" x14ac:dyDescent="0.2">
      <c r="A6502" s="62" t="s">
        <v>16672</v>
      </c>
      <c r="B6502" s="63">
        <v>6498</v>
      </c>
      <c r="C6502" s="64">
        <v>43228</v>
      </c>
      <c r="D6502" s="62" t="s">
        <v>16673</v>
      </c>
      <c r="E6502" s="62" t="s">
        <v>1895</v>
      </c>
      <c r="F6502" s="62" t="s">
        <v>137</v>
      </c>
      <c r="G6502" s="64">
        <v>43237</v>
      </c>
      <c r="H6502" s="62" t="s">
        <v>16674</v>
      </c>
      <c r="I6502" s="59"/>
      <c r="J6502" s="59"/>
      <c r="K6502" s="59"/>
      <c r="L6502" s="59"/>
      <c r="M6502" s="59"/>
      <c r="N6502" s="59"/>
      <c r="O6502" s="59"/>
      <c r="P6502" s="59"/>
      <c r="Q6502" s="59"/>
      <c r="R6502" s="59"/>
      <c r="S6502" s="59"/>
      <c r="T6502" s="59"/>
      <c r="U6502" s="59"/>
      <c r="V6502" s="59"/>
      <c r="W6502" s="59"/>
      <c r="X6502" s="59"/>
      <c r="Y6502" s="59"/>
      <c r="Z6502" s="59"/>
      <c r="AA6502" s="59"/>
      <c r="AB6502" s="59"/>
      <c r="AC6502" s="59"/>
    </row>
    <row r="6503" spans="1:29" x14ac:dyDescent="0.2">
      <c r="A6503" s="62" t="s">
        <v>16675</v>
      </c>
      <c r="B6503" s="63">
        <v>6499</v>
      </c>
      <c r="C6503" s="64">
        <v>43228</v>
      </c>
      <c r="D6503" s="62" t="s">
        <v>16676</v>
      </c>
      <c r="E6503" s="62" t="s">
        <v>16613</v>
      </c>
      <c r="F6503" s="62" t="s">
        <v>137</v>
      </c>
      <c r="G6503" s="64">
        <v>43237</v>
      </c>
      <c r="H6503" s="62" t="s">
        <v>16677</v>
      </c>
      <c r="I6503" s="59"/>
      <c r="J6503" s="59"/>
      <c r="K6503" s="59"/>
      <c r="L6503" s="59"/>
      <c r="M6503" s="59"/>
      <c r="N6503" s="59"/>
      <c r="O6503" s="59"/>
      <c r="P6503" s="59"/>
      <c r="Q6503" s="59"/>
      <c r="R6503" s="59"/>
      <c r="S6503" s="59"/>
      <c r="T6503" s="59"/>
      <c r="U6503" s="59"/>
      <c r="V6503" s="59"/>
      <c r="W6503" s="59"/>
      <c r="X6503" s="59"/>
      <c r="Y6503" s="59"/>
      <c r="Z6503" s="59"/>
      <c r="AA6503" s="59"/>
      <c r="AB6503" s="59"/>
      <c r="AC6503" s="59"/>
    </row>
    <row r="6504" spans="1:29" x14ac:dyDescent="0.2">
      <c r="A6504" s="62" t="s">
        <v>16678</v>
      </c>
      <c r="B6504" s="63">
        <v>6500</v>
      </c>
      <c r="C6504" s="64">
        <v>43228</v>
      </c>
      <c r="D6504" s="62" t="s">
        <v>16679</v>
      </c>
      <c r="E6504" s="62" t="s">
        <v>1895</v>
      </c>
      <c r="F6504" s="62" t="s">
        <v>137</v>
      </c>
      <c r="G6504" s="64">
        <v>43237</v>
      </c>
      <c r="H6504" s="62" t="s">
        <v>16680</v>
      </c>
      <c r="I6504" s="59"/>
      <c r="J6504" s="59"/>
      <c r="K6504" s="59"/>
      <c r="L6504" s="59"/>
      <c r="M6504" s="59"/>
      <c r="N6504" s="59"/>
      <c r="O6504" s="59"/>
      <c r="P6504" s="59"/>
      <c r="Q6504" s="59"/>
      <c r="R6504" s="59"/>
      <c r="S6504" s="59"/>
      <c r="T6504" s="59"/>
      <c r="U6504" s="59"/>
      <c r="V6504" s="59"/>
      <c r="W6504" s="59"/>
      <c r="X6504" s="59"/>
      <c r="Y6504" s="59"/>
      <c r="Z6504" s="59"/>
      <c r="AA6504" s="59"/>
      <c r="AB6504" s="59"/>
      <c r="AC6504" s="59"/>
    </row>
    <row r="6505" spans="1:29" x14ac:dyDescent="0.2">
      <c r="A6505" s="62" t="s">
        <v>16681</v>
      </c>
      <c r="B6505" s="63">
        <v>6501</v>
      </c>
      <c r="C6505" s="64">
        <v>43228</v>
      </c>
      <c r="D6505" s="62" t="s">
        <v>16682</v>
      </c>
      <c r="E6505" s="62" t="s">
        <v>16613</v>
      </c>
      <c r="F6505" s="62" t="s">
        <v>137</v>
      </c>
      <c r="G6505" s="64">
        <v>43237</v>
      </c>
      <c r="H6505" s="62" t="s">
        <v>16683</v>
      </c>
      <c r="I6505" s="59"/>
      <c r="J6505" s="59"/>
      <c r="K6505" s="59"/>
      <c r="L6505" s="59"/>
      <c r="M6505" s="59"/>
      <c r="N6505" s="59"/>
      <c r="O6505" s="59"/>
      <c r="P6505" s="59"/>
      <c r="Q6505" s="59"/>
      <c r="R6505" s="59"/>
      <c r="S6505" s="59"/>
      <c r="T6505" s="59"/>
      <c r="U6505" s="59"/>
      <c r="V6505" s="59"/>
      <c r="W6505" s="59"/>
      <c r="X6505" s="59"/>
      <c r="Y6505" s="59"/>
      <c r="Z6505" s="59"/>
      <c r="AA6505" s="59"/>
      <c r="AB6505" s="59"/>
      <c r="AC6505" s="59"/>
    </row>
    <row r="6506" spans="1:29" x14ac:dyDescent="0.2">
      <c r="A6506" s="62" t="s">
        <v>16684</v>
      </c>
      <c r="B6506" s="63">
        <v>6502</v>
      </c>
      <c r="C6506" s="64">
        <v>43228</v>
      </c>
      <c r="D6506" s="62" t="s">
        <v>16685</v>
      </c>
      <c r="E6506" s="62" t="s">
        <v>1895</v>
      </c>
      <c r="F6506" s="62" t="s">
        <v>137</v>
      </c>
      <c r="G6506" s="64">
        <v>43237</v>
      </c>
      <c r="H6506" s="62" t="s">
        <v>16686</v>
      </c>
      <c r="I6506" s="59"/>
      <c r="J6506" s="59"/>
      <c r="K6506" s="59"/>
      <c r="L6506" s="59"/>
      <c r="M6506" s="59"/>
      <c r="N6506" s="59"/>
      <c r="O6506" s="59"/>
      <c r="P6506" s="59"/>
      <c r="Q6506" s="59"/>
      <c r="R6506" s="59"/>
      <c r="S6506" s="59"/>
      <c r="T6506" s="59"/>
      <c r="U6506" s="59"/>
      <c r="V6506" s="59"/>
      <c r="W6506" s="59"/>
      <c r="X6506" s="59"/>
      <c r="Y6506" s="59"/>
      <c r="Z6506" s="59"/>
      <c r="AA6506" s="59"/>
      <c r="AB6506" s="59"/>
      <c r="AC6506" s="59"/>
    </row>
    <row r="6507" spans="1:29" x14ac:dyDescent="0.2">
      <c r="A6507" s="62" t="s">
        <v>16687</v>
      </c>
      <c r="B6507" s="63">
        <v>6503</v>
      </c>
      <c r="C6507" s="64">
        <v>43228</v>
      </c>
      <c r="D6507" s="62" t="s">
        <v>16688</v>
      </c>
      <c r="E6507" s="62" t="s">
        <v>1895</v>
      </c>
      <c r="F6507" s="62" t="s">
        <v>137</v>
      </c>
      <c r="G6507" s="64">
        <v>43237</v>
      </c>
      <c r="H6507" s="62" t="s">
        <v>16674</v>
      </c>
      <c r="I6507" s="59"/>
      <c r="J6507" s="59"/>
      <c r="K6507" s="59"/>
      <c r="L6507" s="59"/>
      <c r="M6507" s="59"/>
      <c r="N6507" s="59"/>
      <c r="O6507" s="59"/>
      <c r="P6507" s="59"/>
      <c r="Q6507" s="59"/>
      <c r="R6507" s="59"/>
      <c r="S6507" s="59"/>
      <c r="T6507" s="59"/>
      <c r="U6507" s="59"/>
      <c r="V6507" s="59"/>
      <c r="W6507" s="59"/>
      <c r="X6507" s="59"/>
      <c r="Y6507" s="59"/>
      <c r="Z6507" s="59"/>
      <c r="AA6507" s="59"/>
      <c r="AB6507" s="59"/>
      <c r="AC6507" s="59"/>
    </row>
    <row r="6508" spans="1:29" x14ac:dyDescent="0.2">
      <c r="A6508" s="62" t="s">
        <v>16689</v>
      </c>
      <c r="B6508" s="63">
        <v>6504</v>
      </c>
      <c r="C6508" s="64">
        <v>43228</v>
      </c>
      <c r="D6508" s="62" t="s">
        <v>16690</v>
      </c>
      <c r="E6508" s="62" t="s">
        <v>16613</v>
      </c>
      <c r="F6508" s="62" t="s">
        <v>137</v>
      </c>
      <c r="G6508" s="64">
        <v>43237</v>
      </c>
      <c r="H6508" s="62" t="s">
        <v>16691</v>
      </c>
      <c r="I6508" s="59"/>
      <c r="J6508" s="59"/>
      <c r="K6508" s="59"/>
      <c r="L6508" s="59"/>
      <c r="M6508" s="59"/>
      <c r="N6508" s="59"/>
      <c r="O6508" s="59"/>
      <c r="P6508" s="59"/>
      <c r="Q6508" s="59"/>
      <c r="R6508" s="59"/>
      <c r="S6508" s="59"/>
      <c r="T6508" s="59"/>
      <c r="U6508" s="59"/>
      <c r="V6508" s="59"/>
      <c r="W6508" s="59"/>
      <c r="X6508" s="59"/>
      <c r="Y6508" s="59"/>
      <c r="Z6508" s="59"/>
      <c r="AA6508" s="59"/>
      <c r="AB6508" s="59"/>
      <c r="AC6508" s="59"/>
    </row>
    <row r="6509" spans="1:29" x14ac:dyDescent="0.2">
      <c r="A6509" s="62" t="s">
        <v>16692</v>
      </c>
      <c r="B6509" s="63">
        <v>6505</v>
      </c>
      <c r="C6509" s="64">
        <v>43228</v>
      </c>
      <c r="D6509" s="62" t="s">
        <v>16693</v>
      </c>
      <c r="E6509" s="62" t="s">
        <v>1895</v>
      </c>
      <c r="F6509" s="62" t="s">
        <v>137</v>
      </c>
      <c r="G6509" s="64">
        <v>43237</v>
      </c>
      <c r="H6509" s="62" t="s">
        <v>16694</v>
      </c>
      <c r="I6509" s="59"/>
      <c r="J6509" s="59"/>
      <c r="K6509" s="59"/>
      <c r="L6509" s="59"/>
      <c r="M6509" s="59"/>
      <c r="N6509" s="59"/>
      <c r="O6509" s="59"/>
      <c r="P6509" s="59"/>
      <c r="Q6509" s="59"/>
      <c r="R6509" s="59"/>
      <c r="S6509" s="59"/>
      <c r="T6509" s="59"/>
      <c r="U6509" s="59"/>
      <c r="V6509" s="59"/>
      <c r="W6509" s="59"/>
      <c r="X6509" s="59"/>
      <c r="Y6509" s="59"/>
      <c r="Z6509" s="59"/>
      <c r="AA6509" s="59"/>
      <c r="AB6509" s="59"/>
      <c r="AC6509" s="59"/>
    </row>
    <row r="6510" spans="1:29" x14ac:dyDescent="0.2">
      <c r="A6510" s="62" t="s">
        <v>16695</v>
      </c>
      <c r="B6510" s="63">
        <v>6506</v>
      </c>
      <c r="C6510" s="64">
        <v>43228</v>
      </c>
      <c r="D6510" s="62" t="s">
        <v>16696</v>
      </c>
      <c r="E6510" s="62" t="s">
        <v>16613</v>
      </c>
      <c r="F6510" s="62" t="s">
        <v>137</v>
      </c>
      <c r="G6510" s="64">
        <v>43237</v>
      </c>
      <c r="H6510" s="62" t="s">
        <v>16697</v>
      </c>
      <c r="I6510" s="59"/>
      <c r="J6510" s="59"/>
      <c r="K6510" s="59"/>
      <c r="L6510" s="59"/>
      <c r="M6510" s="59"/>
      <c r="N6510" s="59"/>
      <c r="O6510" s="59"/>
      <c r="P6510" s="59"/>
      <c r="Q6510" s="59"/>
      <c r="R6510" s="59"/>
      <c r="S6510" s="59"/>
      <c r="T6510" s="59"/>
      <c r="U6510" s="59"/>
      <c r="V6510" s="59"/>
      <c r="W6510" s="59"/>
      <c r="X6510" s="59"/>
      <c r="Y6510" s="59"/>
      <c r="Z6510" s="59"/>
      <c r="AA6510" s="59"/>
      <c r="AB6510" s="59"/>
      <c r="AC6510" s="59"/>
    </row>
    <row r="6511" spans="1:29" x14ac:dyDescent="0.2">
      <c r="A6511" s="62" t="s">
        <v>16698</v>
      </c>
      <c r="B6511" s="63">
        <v>6507</v>
      </c>
      <c r="C6511" s="64">
        <v>43228</v>
      </c>
      <c r="D6511" s="62" t="s">
        <v>16699</v>
      </c>
      <c r="E6511" s="62" t="s">
        <v>149</v>
      </c>
      <c r="F6511" s="62" t="s">
        <v>137</v>
      </c>
      <c r="G6511" s="64">
        <v>43237</v>
      </c>
      <c r="H6511" s="62" t="s">
        <v>16700</v>
      </c>
      <c r="I6511" s="59"/>
      <c r="J6511" s="59"/>
      <c r="K6511" s="59"/>
      <c r="L6511" s="59"/>
      <c r="M6511" s="59"/>
      <c r="N6511" s="59"/>
      <c r="O6511" s="59"/>
      <c r="P6511" s="59"/>
      <c r="Q6511" s="59"/>
      <c r="R6511" s="59"/>
      <c r="S6511" s="59"/>
      <c r="T6511" s="59"/>
      <c r="U6511" s="59"/>
      <c r="V6511" s="59"/>
      <c r="W6511" s="59"/>
      <c r="X6511" s="59"/>
      <c r="Y6511" s="59"/>
      <c r="Z6511" s="59"/>
      <c r="AA6511" s="59"/>
      <c r="AB6511" s="59"/>
      <c r="AC6511" s="59"/>
    </row>
    <row r="6512" spans="1:29" x14ac:dyDescent="0.2">
      <c r="A6512" s="62" t="s">
        <v>16701</v>
      </c>
      <c r="B6512" s="63">
        <v>6508</v>
      </c>
      <c r="C6512" s="64">
        <v>43228</v>
      </c>
      <c r="D6512" s="62" t="s">
        <v>153</v>
      </c>
      <c r="E6512" s="62" t="s">
        <v>16702</v>
      </c>
      <c r="F6512" s="62" t="s">
        <v>137</v>
      </c>
      <c r="G6512" s="64">
        <v>43238</v>
      </c>
      <c r="H6512" s="62" t="s">
        <v>16703</v>
      </c>
      <c r="I6512" s="59"/>
      <c r="J6512" s="59"/>
      <c r="K6512" s="59"/>
      <c r="L6512" s="59"/>
      <c r="M6512" s="59"/>
      <c r="N6512" s="59"/>
      <c r="O6512" s="59"/>
      <c r="P6512" s="59"/>
      <c r="Q6512" s="59"/>
      <c r="R6512" s="59"/>
      <c r="S6512" s="59"/>
      <c r="T6512" s="59"/>
      <c r="U6512" s="59"/>
      <c r="V6512" s="59"/>
      <c r="W6512" s="59"/>
      <c r="X6512" s="59"/>
      <c r="Y6512" s="59"/>
      <c r="Z6512" s="59"/>
      <c r="AA6512" s="59"/>
      <c r="AB6512" s="59"/>
      <c r="AC6512" s="59"/>
    </row>
    <row r="6513" spans="1:29" x14ac:dyDescent="0.2">
      <c r="A6513" s="62" t="s">
        <v>16704</v>
      </c>
      <c r="B6513" s="63">
        <v>6509</v>
      </c>
      <c r="C6513" s="64">
        <v>43228</v>
      </c>
      <c r="D6513" s="62" t="s">
        <v>16705</v>
      </c>
      <c r="E6513" s="62" t="s">
        <v>16706</v>
      </c>
      <c r="F6513" s="62" t="s">
        <v>161</v>
      </c>
      <c r="G6513" s="64">
        <v>43273</v>
      </c>
      <c r="H6513" s="62" t="s">
        <v>16707</v>
      </c>
      <c r="I6513" s="59"/>
      <c r="J6513" s="59"/>
      <c r="K6513" s="59"/>
      <c r="L6513" s="59"/>
      <c r="M6513" s="59"/>
      <c r="N6513" s="59"/>
      <c r="O6513" s="59"/>
      <c r="P6513" s="59"/>
      <c r="Q6513" s="59"/>
      <c r="R6513" s="59"/>
      <c r="S6513" s="59"/>
      <c r="T6513" s="59"/>
      <c r="U6513" s="59"/>
      <c r="V6513" s="59"/>
      <c r="W6513" s="59"/>
      <c r="X6513" s="59"/>
      <c r="Y6513" s="59"/>
      <c r="Z6513" s="59"/>
      <c r="AA6513" s="59"/>
      <c r="AB6513" s="59"/>
      <c r="AC6513" s="59"/>
    </row>
    <row r="6514" spans="1:29" x14ac:dyDescent="0.2">
      <c r="A6514" s="62" t="s">
        <v>16708</v>
      </c>
      <c r="B6514" s="63">
        <v>6510</v>
      </c>
      <c r="C6514" s="64">
        <v>43228</v>
      </c>
      <c r="D6514" s="62" t="s">
        <v>16709</v>
      </c>
      <c r="E6514" s="62" t="s">
        <v>16710</v>
      </c>
      <c r="F6514" s="62" t="s">
        <v>1521</v>
      </c>
      <c r="G6514" s="64">
        <v>43294</v>
      </c>
      <c r="H6514" s="62" t="s">
        <v>16711</v>
      </c>
      <c r="I6514" s="59"/>
      <c r="J6514" s="59"/>
      <c r="K6514" s="59"/>
      <c r="L6514" s="59"/>
      <c r="M6514" s="59"/>
      <c r="N6514" s="59"/>
      <c r="O6514" s="59"/>
      <c r="P6514" s="59"/>
      <c r="Q6514" s="59"/>
      <c r="R6514" s="59"/>
      <c r="S6514" s="59"/>
      <c r="T6514" s="59"/>
      <c r="U6514" s="59"/>
      <c r="V6514" s="59"/>
      <c r="W6514" s="59"/>
      <c r="X6514" s="59"/>
      <c r="Y6514" s="59"/>
      <c r="Z6514" s="59"/>
      <c r="AA6514" s="59"/>
      <c r="AB6514" s="59"/>
      <c r="AC6514" s="59"/>
    </row>
    <row r="6515" spans="1:29" x14ac:dyDescent="0.2">
      <c r="A6515" s="62" t="s">
        <v>16712</v>
      </c>
      <c r="B6515" s="63">
        <v>6511</v>
      </c>
      <c r="C6515" s="64">
        <v>43228</v>
      </c>
      <c r="D6515" s="62" t="s">
        <v>148</v>
      </c>
      <c r="E6515" s="62" t="s">
        <v>149</v>
      </c>
      <c r="F6515" s="62" t="s">
        <v>137</v>
      </c>
      <c r="G6515" s="64">
        <v>43241</v>
      </c>
      <c r="H6515" s="62" t="s">
        <v>16713</v>
      </c>
      <c r="I6515" s="59"/>
      <c r="J6515" s="59"/>
      <c r="K6515" s="59"/>
      <c r="L6515" s="59"/>
      <c r="M6515" s="59"/>
      <c r="N6515" s="59"/>
      <c r="O6515" s="59"/>
      <c r="P6515" s="59"/>
      <c r="Q6515" s="59"/>
      <c r="R6515" s="59"/>
      <c r="S6515" s="59"/>
      <c r="T6515" s="59"/>
      <c r="U6515" s="59"/>
      <c r="V6515" s="59"/>
      <c r="W6515" s="59"/>
      <c r="X6515" s="59"/>
      <c r="Y6515" s="59"/>
      <c r="Z6515" s="59"/>
      <c r="AA6515" s="59"/>
      <c r="AB6515" s="59"/>
      <c r="AC6515" s="59"/>
    </row>
    <row r="6516" spans="1:29" x14ac:dyDescent="0.2">
      <c r="A6516" s="62" t="s">
        <v>16714</v>
      </c>
      <c r="B6516" s="63">
        <v>6512</v>
      </c>
      <c r="C6516" s="64">
        <v>43229</v>
      </c>
      <c r="D6516" s="62" t="s">
        <v>148</v>
      </c>
      <c r="E6516" s="62" t="s">
        <v>2115</v>
      </c>
      <c r="F6516" s="62" t="s">
        <v>137</v>
      </c>
      <c r="G6516" s="64">
        <v>43238</v>
      </c>
      <c r="H6516" s="62" t="s">
        <v>16715</v>
      </c>
      <c r="I6516" s="59"/>
      <c r="J6516" s="59"/>
      <c r="K6516" s="59"/>
      <c r="L6516" s="59"/>
      <c r="M6516" s="59"/>
      <c r="N6516" s="59"/>
      <c r="O6516" s="59"/>
      <c r="P6516" s="59"/>
      <c r="Q6516" s="59"/>
      <c r="R6516" s="59"/>
      <c r="S6516" s="59"/>
      <c r="T6516" s="59"/>
      <c r="U6516" s="59"/>
      <c r="V6516" s="59"/>
      <c r="W6516" s="59"/>
      <c r="X6516" s="59"/>
      <c r="Y6516" s="59"/>
      <c r="Z6516" s="59"/>
      <c r="AA6516" s="59"/>
      <c r="AB6516" s="59"/>
      <c r="AC6516" s="59"/>
    </row>
    <row r="6517" spans="1:29" x14ac:dyDescent="0.2">
      <c r="A6517" s="62" t="s">
        <v>16716</v>
      </c>
      <c r="B6517" s="63">
        <v>6513</v>
      </c>
      <c r="C6517" s="64">
        <v>43229</v>
      </c>
      <c r="D6517" s="62" t="s">
        <v>16717</v>
      </c>
      <c r="E6517" s="62" t="s">
        <v>149</v>
      </c>
      <c r="F6517" s="62" t="s">
        <v>137</v>
      </c>
      <c r="G6517" s="64">
        <v>43235</v>
      </c>
      <c r="H6517" s="62" t="s">
        <v>16718</v>
      </c>
      <c r="I6517" s="59"/>
      <c r="J6517" s="59"/>
      <c r="K6517" s="59"/>
      <c r="L6517" s="59"/>
      <c r="M6517" s="59"/>
      <c r="N6517" s="59"/>
      <c r="O6517" s="59"/>
      <c r="P6517" s="59"/>
      <c r="Q6517" s="59"/>
      <c r="R6517" s="59"/>
      <c r="S6517" s="59"/>
      <c r="T6517" s="59"/>
      <c r="U6517" s="59"/>
      <c r="V6517" s="59"/>
      <c r="W6517" s="59"/>
      <c r="X6517" s="59"/>
      <c r="Y6517" s="59"/>
      <c r="Z6517" s="59"/>
      <c r="AA6517" s="59"/>
      <c r="AB6517" s="59"/>
      <c r="AC6517" s="59"/>
    </row>
    <row r="6518" spans="1:29" x14ac:dyDescent="0.2">
      <c r="A6518" s="62" t="s">
        <v>16719</v>
      </c>
      <c r="B6518" s="63">
        <v>6514</v>
      </c>
      <c r="C6518" s="64">
        <v>43229</v>
      </c>
      <c r="D6518" s="62" t="s">
        <v>144</v>
      </c>
      <c r="E6518" s="62" t="s">
        <v>3169</v>
      </c>
      <c r="F6518" s="62" t="s">
        <v>137</v>
      </c>
      <c r="G6518" s="64">
        <v>43241</v>
      </c>
      <c r="H6518" s="62" t="s">
        <v>16720</v>
      </c>
      <c r="I6518" s="59"/>
      <c r="J6518" s="59"/>
      <c r="K6518" s="59"/>
      <c r="L6518" s="59"/>
      <c r="M6518" s="59"/>
      <c r="N6518" s="59"/>
      <c r="O6518" s="59"/>
      <c r="P6518" s="59"/>
      <c r="Q6518" s="59"/>
      <c r="R6518" s="59"/>
      <c r="S6518" s="59"/>
      <c r="T6518" s="59"/>
      <c r="U6518" s="59"/>
      <c r="V6518" s="59"/>
      <c r="W6518" s="59"/>
      <c r="X6518" s="59"/>
      <c r="Y6518" s="59"/>
      <c r="Z6518" s="59"/>
      <c r="AA6518" s="59"/>
      <c r="AB6518" s="59"/>
      <c r="AC6518" s="59"/>
    </row>
    <row r="6519" spans="1:29" x14ac:dyDescent="0.2">
      <c r="A6519" s="62" t="s">
        <v>16721</v>
      </c>
      <c r="B6519" s="63">
        <v>6515</v>
      </c>
      <c r="C6519" s="64">
        <v>43229</v>
      </c>
      <c r="D6519" s="62" t="s">
        <v>144</v>
      </c>
      <c r="E6519" s="62" t="s">
        <v>1371</v>
      </c>
      <c r="F6519" s="62" t="s">
        <v>137</v>
      </c>
      <c r="G6519" s="64">
        <v>43243</v>
      </c>
      <c r="H6519" s="62" t="s">
        <v>16722</v>
      </c>
      <c r="I6519" s="59"/>
      <c r="J6519" s="59"/>
      <c r="K6519" s="59"/>
      <c r="L6519" s="59"/>
      <c r="M6519" s="59"/>
      <c r="N6519" s="59"/>
      <c r="O6519" s="59"/>
      <c r="P6519" s="59"/>
      <c r="Q6519" s="59"/>
      <c r="R6519" s="59"/>
      <c r="S6519" s="59"/>
      <c r="T6519" s="59"/>
      <c r="U6519" s="59"/>
      <c r="V6519" s="59"/>
      <c r="W6519" s="59"/>
      <c r="X6519" s="59"/>
      <c r="Y6519" s="59"/>
      <c r="Z6519" s="59"/>
      <c r="AA6519" s="59"/>
      <c r="AB6519" s="59"/>
      <c r="AC6519" s="59"/>
    </row>
    <row r="6520" spans="1:29" x14ac:dyDescent="0.2">
      <c r="A6520" s="62" t="s">
        <v>16723</v>
      </c>
      <c r="B6520" s="63">
        <v>6516</v>
      </c>
      <c r="C6520" s="64">
        <v>43229</v>
      </c>
      <c r="D6520" s="62" t="s">
        <v>16724</v>
      </c>
      <c r="E6520" s="62" t="s">
        <v>149</v>
      </c>
      <c r="F6520" s="62" t="s">
        <v>150</v>
      </c>
      <c r="G6520" s="64">
        <v>43241</v>
      </c>
      <c r="H6520" s="62" t="s">
        <v>16725</v>
      </c>
      <c r="I6520" s="59"/>
      <c r="J6520" s="59"/>
      <c r="K6520" s="59"/>
      <c r="L6520" s="59"/>
      <c r="M6520" s="59"/>
      <c r="N6520" s="59"/>
      <c r="O6520" s="59"/>
      <c r="P6520" s="59"/>
      <c r="Q6520" s="59"/>
      <c r="R6520" s="59"/>
      <c r="S6520" s="59"/>
      <c r="T6520" s="59"/>
      <c r="U6520" s="59"/>
      <c r="V6520" s="59"/>
      <c r="W6520" s="59"/>
      <c r="X6520" s="59"/>
      <c r="Y6520" s="59"/>
      <c r="Z6520" s="59"/>
      <c r="AA6520" s="59"/>
      <c r="AB6520" s="59"/>
      <c r="AC6520" s="59"/>
    </row>
    <row r="6521" spans="1:29" x14ac:dyDescent="0.2">
      <c r="A6521" s="62" t="s">
        <v>16726</v>
      </c>
      <c r="B6521" s="63">
        <v>6517</v>
      </c>
      <c r="C6521" s="64">
        <v>43229</v>
      </c>
      <c r="D6521" s="62" t="s">
        <v>16727</v>
      </c>
      <c r="E6521" s="62" t="s">
        <v>4985</v>
      </c>
      <c r="F6521" s="62" t="s">
        <v>137</v>
      </c>
      <c r="G6521" s="64">
        <v>43236</v>
      </c>
      <c r="H6521" s="62" t="s">
        <v>16728</v>
      </c>
      <c r="I6521" s="59"/>
      <c r="J6521" s="59"/>
      <c r="K6521" s="59"/>
      <c r="L6521" s="59"/>
      <c r="M6521" s="59"/>
      <c r="N6521" s="59"/>
      <c r="O6521" s="59"/>
      <c r="P6521" s="59"/>
      <c r="Q6521" s="59"/>
      <c r="R6521" s="59"/>
      <c r="S6521" s="59"/>
      <c r="T6521" s="59"/>
      <c r="U6521" s="59"/>
      <c r="V6521" s="59"/>
      <c r="W6521" s="59"/>
      <c r="X6521" s="59"/>
      <c r="Y6521" s="59"/>
      <c r="Z6521" s="59"/>
      <c r="AA6521" s="59"/>
      <c r="AB6521" s="59"/>
      <c r="AC6521" s="59"/>
    </row>
    <row r="6522" spans="1:29" x14ac:dyDescent="0.2">
      <c r="A6522" s="62" t="s">
        <v>16729</v>
      </c>
      <c r="B6522" s="63">
        <v>6518</v>
      </c>
      <c r="C6522" s="64">
        <v>43229</v>
      </c>
      <c r="D6522" s="62" t="s">
        <v>16730</v>
      </c>
      <c r="E6522" s="62" t="s">
        <v>2257</v>
      </c>
      <c r="F6522" s="62" t="s">
        <v>137</v>
      </c>
      <c r="G6522" s="64">
        <v>43236</v>
      </c>
      <c r="H6522" s="62" t="s">
        <v>16731</v>
      </c>
      <c r="I6522" s="59"/>
      <c r="J6522" s="59"/>
      <c r="K6522" s="59"/>
      <c r="L6522" s="59"/>
      <c r="M6522" s="59"/>
      <c r="N6522" s="59"/>
      <c r="O6522" s="59"/>
      <c r="P6522" s="59"/>
      <c r="Q6522" s="59"/>
      <c r="R6522" s="59"/>
      <c r="S6522" s="59"/>
      <c r="T6522" s="59"/>
      <c r="U6522" s="59"/>
      <c r="V6522" s="59"/>
      <c r="W6522" s="59"/>
      <c r="X6522" s="59"/>
      <c r="Y6522" s="59"/>
      <c r="Z6522" s="59"/>
      <c r="AA6522" s="59"/>
      <c r="AB6522" s="59"/>
      <c r="AC6522" s="59"/>
    </row>
    <row r="6523" spans="1:29" x14ac:dyDescent="0.2">
      <c r="A6523" s="62" t="s">
        <v>16732</v>
      </c>
      <c r="B6523" s="63">
        <v>6519</v>
      </c>
      <c r="C6523" s="64">
        <v>43229</v>
      </c>
      <c r="D6523" s="62" t="s">
        <v>271</v>
      </c>
      <c r="E6523" s="62" t="s">
        <v>16733</v>
      </c>
      <c r="F6523" s="62" t="s">
        <v>137</v>
      </c>
      <c r="G6523" s="64">
        <v>43241</v>
      </c>
      <c r="H6523" s="62" t="s">
        <v>16528</v>
      </c>
      <c r="I6523" s="59"/>
      <c r="J6523" s="59"/>
      <c r="K6523" s="59"/>
      <c r="L6523" s="59"/>
      <c r="M6523" s="59"/>
      <c r="N6523" s="59"/>
      <c r="O6523" s="59"/>
      <c r="P6523" s="59"/>
      <c r="Q6523" s="59"/>
      <c r="R6523" s="59"/>
      <c r="S6523" s="59"/>
      <c r="T6523" s="59"/>
      <c r="U6523" s="59"/>
      <c r="V6523" s="59"/>
      <c r="W6523" s="59"/>
      <c r="X6523" s="59"/>
      <c r="Y6523" s="59"/>
      <c r="Z6523" s="59"/>
      <c r="AA6523" s="59"/>
      <c r="AB6523" s="59"/>
      <c r="AC6523" s="59"/>
    </row>
    <row r="6524" spans="1:29" x14ac:dyDescent="0.2">
      <c r="A6524" s="62" t="s">
        <v>16734</v>
      </c>
      <c r="B6524" s="63">
        <v>6520</v>
      </c>
      <c r="C6524" s="64">
        <v>43229</v>
      </c>
      <c r="D6524" s="62" t="s">
        <v>9383</v>
      </c>
      <c r="E6524" s="62" t="s">
        <v>1642</v>
      </c>
      <c r="F6524" s="62" t="s">
        <v>1521</v>
      </c>
      <c r="G6524" s="64">
        <v>43265</v>
      </c>
      <c r="H6524" s="62" t="s">
        <v>16735</v>
      </c>
      <c r="I6524" s="59"/>
      <c r="J6524" s="59"/>
      <c r="K6524" s="59"/>
      <c r="L6524" s="59"/>
      <c r="M6524" s="59"/>
      <c r="N6524" s="59"/>
      <c r="O6524" s="59"/>
      <c r="P6524" s="59"/>
      <c r="Q6524" s="59"/>
      <c r="R6524" s="59"/>
      <c r="S6524" s="59"/>
      <c r="T6524" s="59"/>
      <c r="U6524" s="59"/>
      <c r="V6524" s="59"/>
      <c r="W6524" s="59"/>
      <c r="X6524" s="59"/>
      <c r="Y6524" s="59"/>
      <c r="Z6524" s="59"/>
      <c r="AA6524" s="59"/>
      <c r="AB6524" s="59"/>
      <c r="AC6524" s="59"/>
    </row>
    <row r="6525" spans="1:29" x14ac:dyDescent="0.2">
      <c r="A6525" s="62" t="s">
        <v>16736</v>
      </c>
      <c r="B6525" s="63">
        <v>6521</v>
      </c>
      <c r="C6525" s="64">
        <v>43229</v>
      </c>
      <c r="D6525" s="62" t="s">
        <v>1169</v>
      </c>
      <c r="E6525" s="62" t="s">
        <v>149</v>
      </c>
      <c r="F6525" s="62" t="s">
        <v>137</v>
      </c>
      <c r="G6525" s="64">
        <v>43237</v>
      </c>
      <c r="H6525" s="62" t="s">
        <v>16737</v>
      </c>
      <c r="I6525" s="59"/>
      <c r="J6525" s="59"/>
      <c r="K6525" s="59"/>
      <c r="L6525" s="59"/>
      <c r="M6525" s="59"/>
      <c r="N6525" s="59"/>
      <c r="O6525" s="59"/>
      <c r="P6525" s="59"/>
      <c r="Q6525" s="59"/>
      <c r="R6525" s="59"/>
      <c r="S6525" s="59"/>
      <c r="T6525" s="59"/>
      <c r="U6525" s="59"/>
      <c r="V6525" s="59"/>
      <c r="W6525" s="59"/>
      <c r="X6525" s="59"/>
      <c r="Y6525" s="59"/>
      <c r="Z6525" s="59"/>
      <c r="AA6525" s="59"/>
      <c r="AB6525" s="59"/>
      <c r="AC6525" s="59"/>
    </row>
    <row r="6526" spans="1:29" x14ac:dyDescent="0.2">
      <c r="A6526" s="62" t="s">
        <v>16738</v>
      </c>
      <c r="B6526" s="63">
        <v>6522</v>
      </c>
      <c r="C6526" s="64">
        <v>43229</v>
      </c>
      <c r="D6526" s="62" t="s">
        <v>16739</v>
      </c>
      <c r="E6526" s="62" t="s">
        <v>16740</v>
      </c>
      <c r="F6526" s="62" t="s">
        <v>137</v>
      </c>
      <c r="G6526" s="64">
        <v>43241</v>
      </c>
      <c r="H6526" s="62" t="s">
        <v>16741</v>
      </c>
      <c r="I6526" s="59"/>
      <c r="J6526" s="59"/>
      <c r="K6526" s="59"/>
      <c r="L6526" s="59"/>
      <c r="M6526" s="59"/>
      <c r="N6526" s="59"/>
      <c r="O6526" s="59"/>
      <c r="P6526" s="59"/>
      <c r="Q6526" s="59"/>
      <c r="R6526" s="59"/>
      <c r="S6526" s="59"/>
      <c r="T6526" s="59"/>
      <c r="U6526" s="59"/>
      <c r="V6526" s="59"/>
      <c r="W6526" s="59"/>
      <c r="X6526" s="59"/>
      <c r="Y6526" s="59"/>
      <c r="Z6526" s="59"/>
      <c r="AA6526" s="59"/>
      <c r="AB6526" s="59"/>
      <c r="AC6526" s="59"/>
    </row>
    <row r="6527" spans="1:29" x14ac:dyDescent="0.2">
      <c r="A6527" s="62" t="s">
        <v>16742</v>
      </c>
      <c r="B6527" s="63">
        <v>6523</v>
      </c>
      <c r="C6527" s="64">
        <v>43229</v>
      </c>
      <c r="D6527" s="62" t="s">
        <v>148</v>
      </c>
      <c r="E6527" s="62" t="s">
        <v>149</v>
      </c>
      <c r="F6527" s="62" t="s">
        <v>137</v>
      </c>
      <c r="G6527" s="64">
        <v>43237</v>
      </c>
      <c r="H6527" s="62" t="s">
        <v>16743</v>
      </c>
      <c r="I6527" s="59"/>
      <c r="J6527" s="59"/>
      <c r="K6527" s="59"/>
      <c r="L6527" s="59"/>
      <c r="M6527" s="59"/>
      <c r="N6527" s="59"/>
      <c r="O6527" s="59"/>
      <c r="P6527" s="59"/>
      <c r="Q6527" s="59"/>
      <c r="R6527" s="59"/>
      <c r="S6527" s="59"/>
      <c r="T6527" s="59"/>
      <c r="U6527" s="59"/>
      <c r="V6527" s="59"/>
      <c r="W6527" s="59"/>
      <c r="X6527" s="59"/>
      <c r="Y6527" s="59"/>
      <c r="Z6527" s="59"/>
      <c r="AA6527" s="59"/>
      <c r="AB6527" s="59"/>
      <c r="AC6527" s="59"/>
    </row>
    <row r="6528" spans="1:29" x14ac:dyDescent="0.2">
      <c r="A6528" s="62" t="s">
        <v>16744</v>
      </c>
      <c r="B6528" s="63">
        <v>6524</v>
      </c>
      <c r="C6528" s="64">
        <v>43229</v>
      </c>
      <c r="D6528" s="62" t="s">
        <v>16745</v>
      </c>
      <c r="E6528" s="62" t="s">
        <v>16746</v>
      </c>
      <c r="F6528" s="62" t="s">
        <v>1521</v>
      </c>
      <c r="G6528" s="64">
        <v>43265</v>
      </c>
      <c r="H6528" s="62" t="s">
        <v>16747</v>
      </c>
      <c r="I6528" s="59"/>
      <c r="J6528" s="59"/>
      <c r="K6528" s="59"/>
      <c r="L6528" s="59"/>
      <c r="M6528" s="59"/>
      <c r="N6528" s="59"/>
      <c r="O6528" s="59"/>
      <c r="P6528" s="59"/>
      <c r="Q6528" s="59"/>
      <c r="R6528" s="59"/>
      <c r="S6528" s="59"/>
      <c r="T6528" s="59"/>
      <c r="U6528" s="59"/>
      <c r="V6528" s="59"/>
      <c r="W6528" s="59"/>
      <c r="X6528" s="59"/>
      <c r="Y6528" s="59"/>
      <c r="Z6528" s="59"/>
      <c r="AA6528" s="59"/>
      <c r="AB6528" s="59"/>
      <c r="AC6528" s="59"/>
    </row>
    <row r="6529" spans="1:29" x14ac:dyDescent="0.2">
      <c r="A6529" s="62" t="s">
        <v>16748</v>
      </c>
      <c r="B6529" s="63">
        <v>6525</v>
      </c>
      <c r="C6529" s="64">
        <v>43229</v>
      </c>
      <c r="D6529" s="62" t="s">
        <v>2060</v>
      </c>
      <c r="E6529" s="62" t="s">
        <v>149</v>
      </c>
      <c r="F6529" s="62" t="s">
        <v>137</v>
      </c>
      <c r="G6529" s="64">
        <v>43238</v>
      </c>
      <c r="H6529" s="62" t="s">
        <v>16749</v>
      </c>
      <c r="I6529" s="59"/>
      <c r="J6529" s="59"/>
      <c r="K6529" s="59"/>
      <c r="L6529" s="59"/>
      <c r="M6529" s="59"/>
      <c r="N6529" s="59"/>
      <c r="O6529" s="59"/>
      <c r="P6529" s="59"/>
      <c r="Q6529" s="59"/>
      <c r="R6529" s="59"/>
      <c r="S6529" s="59"/>
      <c r="T6529" s="59"/>
      <c r="U6529" s="59"/>
      <c r="V6529" s="59"/>
      <c r="W6529" s="59"/>
      <c r="X6529" s="59"/>
      <c r="Y6529" s="59"/>
      <c r="Z6529" s="59"/>
      <c r="AA6529" s="59"/>
      <c r="AB6529" s="59"/>
      <c r="AC6529" s="59"/>
    </row>
    <row r="6530" spans="1:29" x14ac:dyDescent="0.2">
      <c r="A6530" s="62" t="s">
        <v>16750</v>
      </c>
      <c r="B6530" s="63">
        <v>6526</v>
      </c>
      <c r="C6530" s="64">
        <v>43229</v>
      </c>
      <c r="D6530" s="62" t="s">
        <v>16751</v>
      </c>
      <c r="E6530" s="62" t="s">
        <v>149</v>
      </c>
      <c r="F6530" s="62" t="s">
        <v>137</v>
      </c>
      <c r="G6530" s="64">
        <v>43238</v>
      </c>
      <c r="H6530" s="62" t="s">
        <v>16752</v>
      </c>
      <c r="I6530" s="59"/>
      <c r="J6530" s="59"/>
      <c r="K6530" s="59"/>
      <c r="L6530" s="59"/>
      <c r="M6530" s="59"/>
      <c r="N6530" s="59"/>
      <c r="O6530" s="59"/>
      <c r="P6530" s="59"/>
      <c r="Q6530" s="59"/>
      <c r="R6530" s="59"/>
      <c r="S6530" s="59"/>
      <c r="T6530" s="59"/>
      <c r="U6530" s="59"/>
      <c r="V6530" s="59"/>
      <c r="W6530" s="59"/>
      <c r="X6530" s="59"/>
      <c r="Y6530" s="59"/>
      <c r="Z6530" s="59"/>
      <c r="AA6530" s="59"/>
      <c r="AB6530" s="59"/>
      <c r="AC6530" s="59"/>
    </row>
    <row r="6531" spans="1:29" x14ac:dyDescent="0.2">
      <c r="A6531" s="62" t="s">
        <v>16753</v>
      </c>
      <c r="B6531" s="63">
        <v>6527</v>
      </c>
      <c r="C6531" s="64">
        <v>43229</v>
      </c>
      <c r="D6531" s="62" t="s">
        <v>16754</v>
      </c>
      <c r="E6531" s="62" t="s">
        <v>160</v>
      </c>
      <c r="F6531" s="62" t="s">
        <v>137</v>
      </c>
      <c r="G6531" s="64">
        <v>43264</v>
      </c>
      <c r="H6531" s="62" t="s">
        <v>16755</v>
      </c>
      <c r="I6531" s="59"/>
      <c r="J6531" s="59"/>
      <c r="K6531" s="59"/>
      <c r="L6531" s="59"/>
      <c r="M6531" s="59"/>
      <c r="N6531" s="59"/>
      <c r="O6531" s="59"/>
      <c r="P6531" s="59"/>
      <c r="Q6531" s="59"/>
      <c r="R6531" s="59"/>
      <c r="S6531" s="59"/>
      <c r="T6531" s="59"/>
      <c r="U6531" s="59"/>
      <c r="V6531" s="59"/>
      <c r="W6531" s="59"/>
      <c r="X6531" s="59"/>
      <c r="Y6531" s="59"/>
      <c r="Z6531" s="59"/>
      <c r="AA6531" s="59"/>
      <c r="AB6531" s="59"/>
      <c r="AC6531" s="59"/>
    </row>
    <row r="6532" spans="1:29" x14ac:dyDescent="0.2">
      <c r="A6532" s="62" t="s">
        <v>16756</v>
      </c>
      <c r="B6532" s="63">
        <v>6528</v>
      </c>
      <c r="C6532" s="64">
        <v>43229</v>
      </c>
      <c r="D6532" s="62" t="s">
        <v>16757</v>
      </c>
      <c r="E6532" s="62" t="s">
        <v>12566</v>
      </c>
      <c r="F6532" s="62" t="s">
        <v>137</v>
      </c>
      <c r="G6532" s="64">
        <v>43238</v>
      </c>
      <c r="H6532" s="62" t="s">
        <v>16758</v>
      </c>
      <c r="I6532" s="59"/>
      <c r="J6532" s="59"/>
      <c r="K6532" s="59"/>
      <c r="L6532" s="59"/>
      <c r="M6532" s="59"/>
      <c r="N6532" s="59"/>
      <c r="O6532" s="59"/>
      <c r="P6532" s="59"/>
      <c r="Q6532" s="59"/>
      <c r="R6532" s="59"/>
      <c r="S6532" s="59"/>
      <c r="T6532" s="59"/>
      <c r="U6532" s="59"/>
      <c r="V6532" s="59"/>
      <c r="W6532" s="59"/>
      <c r="X6532" s="59"/>
      <c r="Y6532" s="59"/>
      <c r="Z6532" s="59"/>
      <c r="AA6532" s="59"/>
      <c r="AB6532" s="59"/>
      <c r="AC6532" s="59"/>
    </row>
    <row r="6533" spans="1:29" x14ac:dyDescent="0.2">
      <c r="A6533" s="62" t="s">
        <v>16759</v>
      </c>
      <c r="B6533" s="63">
        <v>6529</v>
      </c>
      <c r="C6533" s="64">
        <v>43229</v>
      </c>
      <c r="D6533" s="62" t="s">
        <v>16760</v>
      </c>
      <c r="E6533" s="62" t="s">
        <v>160</v>
      </c>
      <c r="F6533" s="62" t="s">
        <v>161</v>
      </c>
      <c r="G6533" s="64">
        <v>43276</v>
      </c>
      <c r="H6533" s="62" t="s">
        <v>16761</v>
      </c>
      <c r="I6533" s="59"/>
      <c r="J6533" s="59"/>
      <c r="K6533" s="59"/>
      <c r="L6533" s="59"/>
      <c r="M6533" s="59"/>
      <c r="N6533" s="59"/>
      <c r="O6533" s="59"/>
      <c r="P6533" s="59"/>
      <c r="Q6533" s="59"/>
      <c r="R6533" s="59"/>
      <c r="S6533" s="59"/>
      <c r="T6533" s="59"/>
      <c r="U6533" s="59"/>
      <c r="V6533" s="59"/>
      <c r="W6533" s="59"/>
      <c r="X6533" s="59"/>
      <c r="Y6533" s="59"/>
      <c r="Z6533" s="59"/>
      <c r="AA6533" s="59"/>
      <c r="AB6533" s="59"/>
      <c r="AC6533" s="59"/>
    </row>
    <row r="6534" spans="1:29" x14ac:dyDescent="0.2">
      <c r="A6534" s="62" t="s">
        <v>16762</v>
      </c>
      <c r="B6534" s="63">
        <v>6530</v>
      </c>
      <c r="C6534" s="64">
        <v>43229</v>
      </c>
      <c r="D6534" s="62" t="s">
        <v>6160</v>
      </c>
      <c r="E6534" s="62" t="s">
        <v>16763</v>
      </c>
      <c r="F6534" s="62" t="s">
        <v>137</v>
      </c>
      <c r="G6534" s="64">
        <v>43326</v>
      </c>
      <c r="H6534" s="62" t="s">
        <v>16764</v>
      </c>
      <c r="I6534" s="59"/>
      <c r="J6534" s="59"/>
      <c r="K6534" s="59"/>
      <c r="L6534" s="59"/>
      <c r="M6534" s="59"/>
      <c r="N6534" s="59"/>
      <c r="O6534" s="59"/>
      <c r="P6534" s="59"/>
      <c r="Q6534" s="59"/>
      <c r="R6534" s="59"/>
      <c r="S6534" s="59"/>
      <c r="T6534" s="59"/>
      <c r="U6534" s="59"/>
      <c r="V6534" s="59"/>
      <c r="W6534" s="59"/>
      <c r="X6534" s="59"/>
      <c r="Y6534" s="59"/>
      <c r="Z6534" s="59"/>
      <c r="AA6534" s="59"/>
      <c r="AB6534" s="59"/>
      <c r="AC6534" s="59"/>
    </row>
    <row r="6535" spans="1:29" x14ac:dyDescent="0.2">
      <c r="A6535" s="62" t="s">
        <v>16765</v>
      </c>
      <c r="B6535" s="63">
        <v>6531</v>
      </c>
      <c r="C6535" s="64">
        <v>43229</v>
      </c>
      <c r="D6535" s="62" t="s">
        <v>16766</v>
      </c>
      <c r="E6535" s="62" t="s">
        <v>149</v>
      </c>
      <c r="F6535" s="62" t="s">
        <v>137</v>
      </c>
      <c r="G6535" s="64">
        <v>43231</v>
      </c>
      <c r="H6535" s="62" t="s">
        <v>16767</v>
      </c>
      <c r="I6535" s="59"/>
      <c r="J6535" s="59"/>
      <c r="K6535" s="59"/>
      <c r="L6535" s="59"/>
      <c r="M6535" s="59"/>
      <c r="N6535" s="59"/>
      <c r="O6535" s="59"/>
      <c r="P6535" s="59"/>
      <c r="Q6535" s="59"/>
      <c r="R6535" s="59"/>
      <c r="S6535" s="59"/>
      <c r="T6535" s="59"/>
      <c r="U6535" s="59"/>
      <c r="V6535" s="59"/>
      <c r="W6535" s="59"/>
      <c r="X6535" s="59"/>
      <c r="Y6535" s="59"/>
      <c r="Z6535" s="59"/>
      <c r="AA6535" s="59"/>
      <c r="AB6535" s="59"/>
      <c r="AC6535" s="59"/>
    </row>
    <row r="6536" spans="1:29" x14ac:dyDescent="0.2">
      <c r="A6536" s="62" t="s">
        <v>16768</v>
      </c>
      <c r="B6536" s="63">
        <v>6532</v>
      </c>
      <c r="C6536" s="64">
        <v>43229</v>
      </c>
      <c r="D6536" s="62" t="s">
        <v>148</v>
      </c>
      <c r="E6536" s="62" t="s">
        <v>16769</v>
      </c>
      <c r="F6536" s="62" t="s">
        <v>137</v>
      </c>
      <c r="G6536" s="64">
        <v>43238</v>
      </c>
      <c r="H6536" s="62" t="s">
        <v>16770</v>
      </c>
      <c r="I6536" s="59"/>
      <c r="J6536" s="59"/>
      <c r="K6536" s="59"/>
      <c r="L6536" s="59"/>
      <c r="M6536" s="59"/>
      <c r="N6536" s="59"/>
      <c r="O6536" s="59"/>
      <c r="P6536" s="59"/>
      <c r="Q6536" s="59"/>
      <c r="R6536" s="59"/>
      <c r="S6536" s="59"/>
      <c r="T6536" s="59"/>
      <c r="U6536" s="59"/>
      <c r="V6536" s="59"/>
      <c r="W6536" s="59"/>
      <c r="X6536" s="59"/>
      <c r="Y6536" s="59"/>
      <c r="Z6536" s="59"/>
      <c r="AA6536" s="59"/>
      <c r="AB6536" s="59"/>
      <c r="AC6536" s="59"/>
    </row>
    <row r="6537" spans="1:29" x14ac:dyDescent="0.2">
      <c r="A6537" s="62" t="s">
        <v>16771</v>
      </c>
      <c r="B6537" s="63">
        <v>6533</v>
      </c>
      <c r="C6537" s="64">
        <v>43229</v>
      </c>
      <c r="D6537" s="62" t="s">
        <v>148</v>
      </c>
      <c r="E6537" s="62" t="s">
        <v>1888</v>
      </c>
      <c r="F6537" s="62" t="s">
        <v>137</v>
      </c>
      <c r="G6537" s="64">
        <v>43238</v>
      </c>
      <c r="H6537" s="62" t="s">
        <v>16772</v>
      </c>
      <c r="I6537" s="59"/>
      <c r="J6537" s="59"/>
      <c r="K6537" s="59"/>
      <c r="L6537" s="59"/>
      <c r="M6537" s="59"/>
      <c r="N6537" s="59"/>
      <c r="O6537" s="59"/>
      <c r="P6537" s="59"/>
      <c r="Q6537" s="59"/>
      <c r="R6537" s="59"/>
      <c r="S6537" s="59"/>
      <c r="T6537" s="59"/>
      <c r="U6537" s="59"/>
      <c r="V6537" s="59"/>
      <c r="W6537" s="59"/>
      <c r="X6537" s="59"/>
      <c r="Y6537" s="59"/>
      <c r="Z6537" s="59"/>
      <c r="AA6537" s="59"/>
      <c r="AB6537" s="59"/>
      <c r="AC6537" s="59"/>
    </row>
    <row r="6538" spans="1:29" x14ac:dyDescent="0.2">
      <c r="A6538" s="62" t="s">
        <v>16773</v>
      </c>
      <c r="B6538" s="63">
        <v>6534</v>
      </c>
      <c r="C6538" s="64">
        <v>43229</v>
      </c>
      <c r="D6538" s="62" t="s">
        <v>16774</v>
      </c>
      <c r="E6538" s="62" t="s">
        <v>2518</v>
      </c>
      <c r="F6538" s="62" t="s">
        <v>137</v>
      </c>
      <c r="G6538" s="64">
        <v>43235</v>
      </c>
      <c r="H6538" s="62" t="s">
        <v>16775</v>
      </c>
      <c r="I6538" s="59"/>
      <c r="J6538" s="59"/>
      <c r="K6538" s="59"/>
      <c r="L6538" s="59"/>
      <c r="M6538" s="59"/>
      <c r="N6538" s="59"/>
      <c r="O6538" s="59"/>
      <c r="P6538" s="59"/>
      <c r="Q6538" s="59"/>
      <c r="R6538" s="59"/>
      <c r="S6538" s="59"/>
      <c r="T6538" s="59"/>
      <c r="U6538" s="59"/>
      <c r="V6538" s="59"/>
      <c r="W6538" s="59"/>
      <c r="X6538" s="59"/>
      <c r="Y6538" s="59"/>
      <c r="Z6538" s="59"/>
      <c r="AA6538" s="59"/>
      <c r="AB6538" s="59"/>
      <c r="AC6538" s="59"/>
    </row>
    <row r="6539" spans="1:29" x14ac:dyDescent="0.2">
      <c r="A6539" s="62" t="s">
        <v>16776</v>
      </c>
      <c r="B6539" s="63">
        <v>6535</v>
      </c>
      <c r="C6539" s="64">
        <v>43229</v>
      </c>
      <c r="D6539" s="62" t="s">
        <v>12079</v>
      </c>
      <c r="E6539" s="62" t="s">
        <v>16777</v>
      </c>
      <c r="F6539" s="62" t="s">
        <v>137</v>
      </c>
      <c r="G6539" s="64">
        <v>43241</v>
      </c>
      <c r="H6539" s="62" t="s">
        <v>16778</v>
      </c>
      <c r="I6539" s="59"/>
      <c r="J6539" s="59"/>
      <c r="K6539" s="59"/>
      <c r="L6539" s="59"/>
      <c r="M6539" s="59"/>
      <c r="N6539" s="59"/>
      <c r="O6539" s="59"/>
      <c r="P6539" s="59"/>
      <c r="Q6539" s="59"/>
      <c r="R6539" s="59"/>
      <c r="S6539" s="59"/>
      <c r="T6539" s="59"/>
      <c r="U6539" s="59"/>
      <c r="V6539" s="59"/>
      <c r="W6539" s="59"/>
      <c r="X6539" s="59"/>
      <c r="Y6539" s="59"/>
      <c r="Z6539" s="59"/>
      <c r="AA6539" s="59"/>
      <c r="AB6539" s="59"/>
      <c r="AC6539" s="59"/>
    </row>
    <row r="6540" spans="1:29" x14ac:dyDescent="0.2">
      <c r="A6540" s="62" t="s">
        <v>16779</v>
      </c>
      <c r="B6540" s="63">
        <v>6536</v>
      </c>
      <c r="C6540" s="64">
        <v>43229</v>
      </c>
      <c r="D6540" s="62" t="s">
        <v>153</v>
      </c>
      <c r="E6540" s="62" t="s">
        <v>16780</v>
      </c>
      <c r="F6540" s="62" t="s">
        <v>137</v>
      </c>
      <c r="G6540" s="64">
        <v>43244</v>
      </c>
      <c r="H6540" s="62" t="s">
        <v>16781</v>
      </c>
      <c r="I6540" s="59"/>
      <c r="J6540" s="59"/>
      <c r="K6540" s="59"/>
      <c r="L6540" s="59"/>
      <c r="M6540" s="59"/>
      <c r="N6540" s="59"/>
      <c r="O6540" s="59"/>
      <c r="P6540" s="59"/>
      <c r="Q6540" s="59"/>
      <c r="R6540" s="59"/>
      <c r="S6540" s="59"/>
      <c r="T6540" s="59"/>
      <c r="U6540" s="59"/>
      <c r="V6540" s="59"/>
      <c r="W6540" s="59"/>
      <c r="X6540" s="59"/>
      <c r="Y6540" s="59"/>
      <c r="Z6540" s="59"/>
      <c r="AA6540" s="59"/>
      <c r="AB6540" s="59"/>
      <c r="AC6540" s="59"/>
    </row>
    <row r="6541" spans="1:29" x14ac:dyDescent="0.2">
      <c r="A6541" s="62" t="s">
        <v>16782</v>
      </c>
      <c r="B6541" s="63">
        <v>6537</v>
      </c>
      <c r="C6541" s="64">
        <v>43229</v>
      </c>
      <c r="D6541" s="62" t="s">
        <v>16783</v>
      </c>
      <c r="E6541" s="62" t="s">
        <v>4141</v>
      </c>
      <c r="F6541" s="62" t="s">
        <v>137</v>
      </c>
      <c r="G6541" s="64">
        <v>43243</v>
      </c>
      <c r="H6541" s="62" t="s">
        <v>16784</v>
      </c>
      <c r="I6541" s="59"/>
      <c r="J6541" s="59"/>
      <c r="K6541" s="59"/>
      <c r="L6541" s="59"/>
      <c r="M6541" s="59"/>
      <c r="N6541" s="59"/>
      <c r="O6541" s="59"/>
      <c r="P6541" s="59"/>
      <c r="Q6541" s="59"/>
      <c r="R6541" s="59"/>
      <c r="S6541" s="59"/>
      <c r="T6541" s="59"/>
      <c r="U6541" s="59"/>
      <c r="V6541" s="59"/>
      <c r="W6541" s="59"/>
      <c r="X6541" s="59"/>
      <c r="Y6541" s="59"/>
      <c r="Z6541" s="59"/>
      <c r="AA6541" s="59"/>
      <c r="AB6541" s="59"/>
      <c r="AC6541" s="59"/>
    </row>
    <row r="6542" spans="1:29" x14ac:dyDescent="0.2">
      <c r="A6542" s="62" t="s">
        <v>16785</v>
      </c>
      <c r="B6542" s="63">
        <v>6538</v>
      </c>
      <c r="C6542" s="64">
        <v>43229</v>
      </c>
      <c r="D6542" s="62" t="s">
        <v>16786</v>
      </c>
      <c r="E6542" s="62" t="s">
        <v>3200</v>
      </c>
      <c r="F6542" s="62" t="s">
        <v>137</v>
      </c>
      <c r="G6542" s="64">
        <v>43241</v>
      </c>
      <c r="H6542" s="62" t="s">
        <v>16787</v>
      </c>
      <c r="I6542" s="59"/>
      <c r="J6542" s="59"/>
      <c r="K6542" s="59"/>
      <c r="L6542" s="59"/>
      <c r="M6542" s="59"/>
      <c r="N6542" s="59"/>
      <c r="O6542" s="59"/>
      <c r="P6542" s="59"/>
      <c r="Q6542" s="59"/>
      <c r="R6542" s="59"/>
      <c r="S6542" s="59"/>
      <c r="T6542" s="59"/>
      <c r="U6542" s="59"/>
      <c r="V6542" s="59"/>
      <c r="W6542" s="59"/>
      <c r="X6542" s="59"/>
      <c r="Y6542" s="59"/>
      <c r="Z6542" s="59"/>
      <c r="AA6542" s="59"/>
      <c r="AB6542" s="59"/>
      <c r="AC6542" s="59"/>
    </row>
    <row r="6543" spans="1:29" x14ac:dyDescent="0.2">
      <c r="A6543" s="62" t="s">
        <v>16788</v>
      </c>
      <c r="B6543" s="63">
        <v>6539</v>
      </c>
      <c r="C6543" s="64">
        <v>43229</v>
      </c>
      <c r="D6543" s="62" t="s">
        <v>16774</v>
      </c>
      <c r="E6543" s="62" t="s">
        <v>2518</v>
      </c>
      <c r="F6543" s="62" t="s">
        <v>137</v>
      </c>
      <c r="G6543" s="64">
        <v>43235</v>
      </c>
      <c r="H6543" s="62" t="s">
        <v>16789</v>
      </c>
      <c r="I6543" s="59"/>
      <c r="J6543" s="59"/>
      <c r="K6543" s="59"/>
      <c r="L6543" s="59"/>
      <c r="M6543" s="59"/>
      <c r="N6543" s="59"/>
      <c r="O6543" s="59"/>
      <c r="P6543" s="59"/>
      <c r="Q6543" s="59"/>
      <c r="R6543" s="59"/>
      <c r="S6543" s="59"/>
      <c r="T6543" s="59"/>
      <c r="U6543" s="59"/>
      <c r="V6543" s="59"/>
      <c r="W6543" s="59"/>
      <c r="X6543" s="59"/>
      <c r="Y6543" s="59"/>
      <c r="Z6543" s="59"/>
      <c r="AA6543" s="59"/>
      <c r="AB6543" s="59"/>
      <c r="AC6543" s="59"/>
    </row>
    <row r="6544" spans="1:29" x14ac:dyDescent="0.2">
      <c r="A6544" s="62" t="s">
        <v>16790</v>
      </c>
      <c r="B6544" s="63">
        <v>6540</v>
      </c>
      <c r="C6544" s="64">
        <v>43229</v>
      </c>
      <c r="D6544" s="62" t="s">
        <v>16791</v>
      </c>
      <c r="E6544" s="62" t="s">
        <v>3200</v>
      </c>
      <c r="F6544" s="62" t="s">
        <v>150</v>
      </c>
      <c r="G6544" s="64">
        <v>43249</v>
      </c>
      <c r="H6544" s="62" t="s">
        <v>16792</v>
      </c>
      <c r="I6544" s="59"/>
      <c r="J6544" s="59"/>
      <c r="K6544" s="59"/>
      <c r="L6544" s="59"/>
      <c r="M6544" s="59"/>
      <c r="N6544" s="59"/>
      <c r="O6544" s="59"/>
      <c r="P6544" s="59"/>
      <c r="Q6544" s="59"/>
      <c r="R6544" s="59"/>
      <c r="S6544" s="59"/>
      <c r="T6544" s="59"/>
      <c r="U6544" s="59"/>
      <c r="V6544" s="59"/>
      <c r="W6544" s="59"/>
      <c r="X6544" s="59"/>
      <c r="Y6544" s="59"/>
      <c r="Z6544" s="59"/>
      <c r="AA6544" s="59"/>
      <c r="AB6544" s="59"/>
      <c r="AC6544" s="59"/>
    </row>
    <row r="6545" spans="1:29" x14ac:dyDescent="0.2">
      <c r="A6545" s="62" t="s">
        <v>16793</v>
      </c>
      <c r="B6545" s="63">
        <v>6541</v>
      </c>
      <c r="C6545" s="64">
        <v>43229</v>
      </c>
      <c r="D6545" s="62" t="s">
        <v>16794</v>
      </c>
      <c r="E6545" s="62" t="s">
        <v>149</v>
      </c>
      <c r="F6545" s="62" t="s">
        <v>137</v>
      </c>
      <c r="G6545" s="64">
        <v>43238</v>
      </c>
      <c r="H6545" s="62" t="s">
        <v>16795</v>
      </c>
      <c r="I6545" s="59"/>
      <c r="J6545" s="59"/>
      <c r="K6545" s="59"/>
      <c r="L6545" s="59"/>
      <c r="M6545" s="59"/>
      <c r="N6545" s="59"/>
      <c r="O6545" s="59"/>
      <c r="P6545" s="59"/>
      <c r="Q6545" s="59"/>
      <c r="R6545" s="59"/>
      <c r="S6545" s="59"/>
      <c r="T6545" s="59"/>
      <c r="U6545" s="59"/>
      <c r="V6545" s="59"/>
      <c r="W6545" s="59"/>
      <c r="X6545" s="59"/>
      <c r="Y6545" s="59"/>
      <c r="Z6545" s="59"/>
      <c r="AA6545" s="59"/>
      <c r="AB6545" s="59"/>
      <c r="AC6545" s="59"/>
    </row>
    <row r="6546" spans="1:29" x14ac:dyDescent="0.2">
      <c r="A6546" s="62" t="s">
        <v>16796</v>
      </c>
      <c r="B6546" s="63">
        <v>6542</v>
      </c>
      <c r="C6546" s="64">
        <v>43229</v>
      </c>
      <c r="D6546" s="62" t="s">
        <v>16797</v>
      </c>
      <c r="E6546" s="62" t="s">
        <v>8642</v>
      </c>
      <c r="F6546" s="62" t="s">
        <v>137</v>
      </c>
      <c r="G6546" s="64">
        <v>43250</v>
      </c>
      <c r="H6546" s="62" t="s">
        <v>16798</v>
      </c>
      <c r="I6546" s="59"/>
      <c r="J6546" s="59"/>
      <c r="K6546" s="59"/>
      <c r="L6546" s="59"/>
      <c r="M6546" s="59"/>
      <c r="N6546" s="59"/>
      <c r="O6546" s="59"/>
      <c r="P6546" s="59"/>
      <c r="Q6546" s="59"/>
      <c r="R6546" s="59"/>
      <c r="S6546" s="59"/>
      <c r="T6546" s="59"/>
      <c r="U6546" s="59"/>
      <c r="V6546" s="59"/>
      <c r="W6546" s="59"/>
      <c r="X6546" s="59"/>
      <c r="Y6546" s="59"/>
      <c r="Z6546" s="59"/>
      <c r="AA6546" s="59"/>
      <c r="AB6546" s="59"/>
      <c r="AC6546" s="59"/>
    </row>
    <row r="6547" spans="1:29" x14ac:dyDescent="0.2">
      <c r="A6547" s="62" t="s">
        <v>16799</v>
      </c>
      <c r="B6547" s="63">
        <v>6543</v>
      </c>
      <c r="C6547" s="64">
        <v>43229</v>
      </c>
      <c r="D6547" s="62" t="s">
        <v>16800</v>
      </c>
      <c r="E6547" s="62" t="s">
        <v>16801</v>
      </c>
      <c r="F6547" s="62" t="s">
        <v>137</v>
      </c>
      <c r="G6547" s="64">
        <v>43238</v>
      </c>
      <c r="H6547" s="62" t="s">
        <v>16802</v>
      </c>
      <c r="I6547" s="59"/>
      <c r="J6547" s="59"/>
      <c r="K6547" s="59"/>
      <c r="L6547" s="59"/>
      <c r="M6547" s="59"/>
      <c r="N6547" s="59"/>
      <c r="O6547" s="59"/>
      <c r="P6547" s="59"/>
      <c r="Q6547" s="59"/>
      <c r="R6547" s="59"/>
      <c r="S6547" s="59"/>
      <c r="T6547" s="59"/>
      <c r="U6547" s="59"/>
      <c r="V6547" s="59"/>
      <c r="W6547" s="59"/>
      <c r="X6547" s="59"/>
      <c r="Y6547" s="59"/>
      <c r="Z6547" s="59"/>
      <c r="AA6547" s="59"/>
      <c r="AB6547" s="59"/>
      <c r="AC6547" s="59"/>
    </row>
    <row r="6548" spans="1:29" x14ac:dyDescent="0.2">
      <c r="A6548" s="62" t="s">
        <v>16803</v>
      </c>
      <c r="B6548" s="63">
        <v>6544</v>
      </c>
      <c r="C6548" s="64">
        <v>43229</v>
      </c>
      <c r="D6548" s="62" t="s">
        <v>16804</v>
      </c>
      <c r="E6548" s="62" t="s">
        <v>16805</v>
      </c>
      <c r="F6548" s="62" t="s">
        <v>2157</v>
      </c>
      <c r="G6548" s="64">
        <v>43273</v>
      </c>
      <c r="H6548" s="62" t="s">
        <v>16806</v>
      </c>
      <c r="I6548" s="59"/>
      <c r="J6548" s="59"/>
      <c r="K6548" s="59"/>
      <c r="L6548" s="59"/>
      <c r="M6548" s="59"/>
      <c r="N6548" s="59"/>
      <c r="O6548" s="59"/>
      <c r="P6548" s="59"/>
      <c r="Q6548" s="59"/>
      <c r="R6548" s="59"/>
      <c r="S6548" s="59"/>
      <c r="T6548" s="59"/>
      <c r="U6548" s="59"/>
      <c r="V6548" s="59"/>
      <c r="W6548" s="59"/>
      <c r="X6548" s="59"/>
      <c r="Y6548" s="59"/>
      <c r="Z6548" s="59"/>
      <c r="AA6548" s="59"/>
      <c r="AB6548" s="59"/>
      <c r="AC6548" s="59"/>
    </row>
    <row r="6549" spans="1:29" x14ac:dyDescent="0.2">
      <c r="A6549" s="62" t="s">
        <v>16807</v>
      </c>
      <c r="B6549" s="63">
        <v>6545</v>
      </c>
      <c r="C6549" s="64">
        <v>43229</v>
      </c>
      <c r="D6549" s="62" t="s">
        <v>16808</v>
      </c>
      <c r="E6549" s="62" t="s">
        <v>1105</v>
      </c>
      <c r="F6549" s="62" t="s">
        <v>137</v>
      </c>
      <c r="G6549" s="64">
        <v>43241</v>
      </c>
      <c r="H6549" s="62" t="s">
        <v>16809</v>
      </c>
      <c r="I6549" s="59"/>
      <c r="J6549" s="59"/>
      <c r="K6549" s="59"/>
      <c r="L6549" s="59"/>
      <c r="M6549" s="59"/>
      <c r="N6549" s="59"/>
      <c r="O6549" s="59"/>
      <c r="P6549" s="59"/>
      <c r="Q6549" s="59"/>
      <c r="R6549" s="59"/>
      <c r="S6549" s="59"/>
      <c r="T6549" s="59"/>
      <c r="U6549" s="59"/>
      <c r="V6549" s="59"/>
      <c r="W6549" s="59"/>
      <c r="X6549" s="59"/>
      <c r="Y6549" s="59"/>
      <c r="Z6549" s="59"/>
      <c r="AA6549" s="59"/>
      <c r="AB6549" s="59"/>
      <c r="AC6549" s="59"/>
    </row>
    <row r="6550" spans="1:29" x14ac:dyDescent="0.2">
      <c r="A6550" s="62" t="s">
        <v>16810</v>
      </c>
      <c r="B6550" s="63">
        <v>6546</v>
      </c>
      <c r="C6550" s="64">
        <v>43229</v>
      </c>
      <c r="D6550" s="62" t="s">
        <v>16811</v>
      </c>
      <c r="E6550" s="62" t="s">
        <v>149</v>
      </c>
      <c r="F6550" s="62" t="s">
        <v>161</v>
      </c>
      <c r="G6550" s="64">
        <v>43250</v>
      </c>
      <c r="H6550" s="62" t="s">
        <v>16812</v>
      </c>
      <c r="I6550" s="59"/>
      <c r="J6550" s="59"/>
      <c r="K6550" s="59"/>
      <c r="L6550" s="59"/>
      <c r="M6550" s="59"/>
      <c r="N6550" s="59"/>
      <c r="O6550" s="59"/>
      <c r="P6550" s="59"/>
      <c r="Q6550" s="59"/>
      <c r="R6550" s="59"/>
      <c r="S6550" s="59"/>
      <c r="T6550" s="59"/>
      <c r="U6550" s="59"/>
      <c r="V6550" s="59"/>
      <c r="W6550" s="59"/>
      <c r="X6550" s="59"/>
      <c r="Y6550" s="59"/>
      <c r="Z6550" s="59"/>
      <c r="AA6550" s="59"/>
      <c r="AB6550" s="59"/>
      <c r="AC6550" s="59"/>
    </row>
    <row r="6551" spans="1:29" x14ac:dyDescent="0.2">
      <c r="A6551" s="62" t="s">
        <v>16813</v>
      </c>
      <c r="B6551" s="63">
        <v>6547</v>
      </c>
      <c r="C6551" s="64">
        <v>43229</v>
      </c>
      <c r="D6551" s="62" t="s">
        <v>16814</v>
      </c>
      <c r="E6551" s="62" t="s">
        <v>232</v>
      </c>
      <c r="F6551" s="62" t="s">
        <v>137</v>
      </c>
      <c r="G6551" s="64">
        <v>43238</v>
      </c>
      <c r="H6551" s="62" t="s">
        <v>16815</v>
      </c>
      <c r="I6551" s="59"/>
      <c r="J6551" s="59"/>
      <c r="K6551" s="59"/>
      <c r="L6551" s="59"/>
      <c r="M6551" s="59"/>
      <c r="N6551" s="59"/>
      <c r="O6551" s="59"/>
      <c r="P6551" s="59"/>
      <c r="Q6551" s="59"/>
      <c r="R6551" s="59"/>
      <c r="S6551" s="59"/>
      <c r="T6551" s="59"/>
      <c r="U6551" s="59"/>
      <c r="V6551" s="59"/>
      <c r="W6551" s="59"/>
      <c r="X6551" s="59"/>
      <c r="Y6551" s="59"/>
      <c r="Z6551" s="59"/>
      <c r="AA6551" s="59"/>
      <c r="AB6551" s="59"/>
      <c r="AC6551" s="59"/>
    </row>
    <row r="6552" spans="1:29" x14ac:dyDescent="0.2">
      <c r="A6552" s="62" t="s">
        <v>16816</v>
      </c>
      <c r="B6552" s="63">
        <v>6548</v>
      </c>
      <c r="C6552" s="64">
        <v>43229</v>
      </c>
      <c r="D6552" s="62" t="s">
        <v>16817</v>
      </c>
      <c r="E6552" s="62" t="s">
        <v>232</v>
      </c>
      <c r="F6552" s="62" t="s">
        <v>137</v>
      </c>
      <c r="G6552" s="64">
        <v>43238</v>
      </c>
      <c r="H6552" s="62" t="s">
        <v>16818</v>
      </c>
      <c r="I6552" s="59"/>
      <c r="J6552" s="59"/>
      <c r="K6552" s="59"/>
      <c r="L6552" s="59"/>
      <c r="M6552" s="59"/>
      <c r="N6552" s="59"/>
      <c r="O6552" s="59"/>
      <c r="P6552" s="59"/>
      <c r="Q6552" s="59"/>
      <c r="R6552" s="59"/>
      <c r="S6552" s="59"/>
      <c r="T6552" s="59"/>
      <c r="U6552" s="59"/>
      <c r="V6552" s="59"/>
      <c r="W6552" s="59"/>
      <c r="X6552" s="59"/>
      <c r="Y6552" s="59"/>
      <c r="Z6552" s="59"/>
      <c r="AA6552" s="59"/>
      <c r="AB6552" s="59"/>
      <c r="AC6552" s="59"/>
    </row>
    <row r="6553" spans="1:29" x14ac:dyDescent="0.2">
      <c r="A6553" s="62" t="s">
        <v>16819</v>
      </c>
      <c r="B6553" s="63">
        <v>6549</v>
      </c>
      <c r="C6553" s="64">
        <v>43229</v>
      </c>
      <c r="D6553" s="62" t="s">
        <v>16820</v>
      </c>
      <c r="E6553" s="62" t="s">
        <v>232</v>
      </c>
      <c r="F6553" s="62" t="s">
        <v>137</v>
      </c>
      <c r="G6553" s="64">
        <v>43238</v>
      </c>
      <c r="H6553" s="62" t="s">
        <v>16821</v>
      </c>
      <c r="I6553" s="59"/>
      <c r="J6553" s="59"/>
      <c r="K6553" s="59"/>
      <c r="L6553" s="59"/>
      <c r="M6553" s="59"/>
      <c r="N6553" s="59"/>
      <c r="O6553" s="59"/>
      <c r="P6553" s="59"/>
      <c r="Q6553" s="59"/>
      <c r="R6553" s="59"/>
      <c r="S6553" s="59"/>
      <c r="T6553" s="59"/>
      <c r="U6553" s="59"/>
      <c r="V6553" s="59"/>
      <c r="W6553" s="59"/>
      <c r="X6553" s="59"/>
      <c r="Y6553" s="59"/>
      <c r="Z6553" s="59"/>
      <c r="AA6553" s="59"/>
      <c r="AB6553" s="59"/>
      <c r="AC6553" s="59"/>
    </row>
    <row r="6554" spans="1:29" x14ac:dyDescent="0.2">
      <c r="A6554" s="62" t="s">
        <v>16822</v>
      </c>
      <c r="B6554" s="63">
        <v>6550</v>
      </c>
      <c r="C6554" s="64">
        <v>43229</v>
      </c>
      <c r="D6554" s="62" t="s">
        <v>16823</v>
      </c>
      <c r="E6554" s="62" t="s">
        <v>232</v>
      </c>
      <c r="F6554" s="62" t="s">
        <v>137</v>
      </c>
      <c r="G6554" s="64">
        <v>43241</v>
      </c>
      <c r="H6554" s="62" t="s">
        <v>16824</v>
      </c>
      <c r="I6554" s="59"/>
      <c r="J6554" s="59"/>
      <c r="K6554" s="59"/>
      <c r="L6554" s="59"/>
      <c r="M6554" s="59"/>
      <c r="N6554" s="59"/>
      <c r="O6554" s="59"/>
      <c r="P6554" s="59"/>
      <c r="Q6554" s="59"/>
      <c r="R6554" s="59"/>
      <c r="S6554" s="59"/>
      <c r="T6554" s="59"/>
      <c r="U6554" s="59"/>
      <c r="V6554" s="59"/>
      <c r="W6554" s="59"/>
      <c r="X6554" s="59"/>
      <c r="Y6554" s="59"/>
      <c r="Z6554" s="59"/>
      <c r="AA6554" s="59"/>
      <c r="AB6554" s="59"/>
      <c r="AC6554" s="59"/>
    </row>
    <row r="6555" spans="1:29" x14ac:dyDescent="0.2">
      <c r="A6555" s="62" t="s">
        <v>16825</v>
      </c>
      <c r="B6555" s="63">
        <v>6551</v>
      </c>
      <c r="C6555" s="64">
        <v>43229</v>
      </c>
      <c r="D6555" s="62" t="s">
        <v>1134</v>
      </c>
      <c r="E6555" s="62" t="s">
        <v>1145</v>
      </c>
      <c r="F6555" s="62" t="s">
        <v>137</v>
      </c>
      <c r="G6555" s="64">
        <v>43241</v>
      </c>
      <c r="H6555" s="62" t="s">
        <v>16826</v>
      </c>
      <c r="I6555" s="59"/>
      <c r="J6555" s="59"/>
      <c r="K6555" s="59"/>
      <c r="L6555" s="59"/>
      <c r="M6555" s="59"/>
      <c r="N6555" s="59"/>
      <c r="O6555" s="59"/>
      <c r="P6555" s="59"/>
      <c r="Q6555" s="59"/>
      <c r="R6555" s="59"/>
      <c r="S6555" s="59"/>
      <c r="T6555" s="59"/>
      <c r="U6555" s="59"/>
      <c r="V6555" s="59"/>
      <c r="W6555" s="59"/>
      <c r="X6555" s="59"/>
      <c r="Y6555" s="59"/>
      <c r="Z6555" s="59"/>
      <c r="AA6555" s="59"/>
      <c r="AB6555" s="59"/>
      <c r="AC6555" s="59"/>
    </row>
    <row r="6556" spans="1:29" x14ac:dyDescent="0.2">
      <c r="A6556" s="62" t="s">
        <v>16827</v>
      </c>
      <c r="B6556" s="63">
        <v>6552</v>
      </c>
      <c r="C6556" s="64">
        <v>43229</v>
      </c>
      <c r="D6556" s="62" t="s">
        <v>16828</v>
      </c>
      <c r="E6556" s="62" t="s">
        <v>160</v>
      </c>
      <c r="F6556" s="62" t="s">
        <v>137</v>
      </c>
      <c r="G6556" s="64">
        <v>43241</v>
      </c>
      <c r="H6556" s="62" t="s">
        <v>16829</v>
      </c>
      <c r="I6556" s="59"/>
      <c r="J6556" s="59"/>
      <c r="K6556" s="59"/>
      <c r="L6556" s="59"/>
      <c r="M6556" s="59"/>
      <c r="N6556" s="59"/>
      <c r="O6556" s="59"/>
      <c r="P6556" s="59"/>
      <c r="Q6556" s="59"/>
      <c r="R6556" s="59"/>
      <c r="S6556" s="59"/>
      <c r="T6556" s="59"/>
      <c r="U6556" s="59"/>
      <c r="V6556" s="59"/>
      <c r="W6556" s="59"/>
      <c r="X6556" s="59"/>
      <c r="Y6556" s="59"/>
      <c r="Z6556" s="59"/>
      <c r="AA6556" s="59"/>
      <c r="AB6556" s="59"/>
      <c r="AC6556" s="59"/>
    </row>
    <row r="6557" spans="1:29" x14ac:dyDescent="0.2">
      <c r="A6557" s="62" t="s">
        <v>16830</v>
      </c>
      <c r="B6557" s="63">
        <v>6553</v>
      </c>
      <c r="C6557" s="64">
        <v>43229</v>
      </c>
      <c r="D6557" s="62" t="s">
        <v>16831</v>
      </c>
      <c r="E6557" s="62" t="s">
        <v>160</v>
      </c>
      <c r="F6557" s="62" t="s">
        <v>137</v>
      </c>
      <c r="G6557" s="64">
        <v>43235</v>
      </c>
      <c r="H6557" s="62" t="s">
        <v>16832</v>
      </c>
      <c r="I6557" s="59"/>
      <c r="J6557" s="59"/>
      <c r="K6557" s="59"/>
      <c r="L6557" s="59"/>
      <c r="M6557" s="59"/>
      <c r="N6557" s="59"/>
      <c r="O6557" s="59"/>
      <c r="P6557" s="59"/>
      <c r="Q6557" s="59"/>
      <c r="R6557" s="59"/>
      <c r="S6557" s="59"/>
      <c r="T6557" s="59"/>
      <c r="U6557" s="59"/>
      <c r="V6557" s="59"/>
      <c r="W6557" s="59"/>
      <c r="X6557" s="59"/>
      <c r="Y6557" s="59"/>
      <c r="Z6557" s="59"/>
      <c r="AA6557" s="59"/>
      <c r="AB6557" s="59"/>
      <c r="AC6557" s="59"/>
    </row>
    <row r="6558" spans="1:29" x14ac:dyDescent="0.2">
      <c r="A6558" s="62" t="s">
        <v>16833</v>
      </c>
      <c r="B6558" s="63">
        <v>6554</v>
      </c>
      <c r="C6558" s="64">
        <v>43229</v>
      </c>
      <c r="D6558" s="62" t="s">
        <v>16834</v>
      </c>
      <c r="E6558" s="62" t="s">
        <v>160</v>
      </c>
      <c r="F6558" s="62" t="s">
        <v>137</v>
      </c>
      <c r="G6558" s="64">
        <v>43236</v>
      </c>
      <c r="H6558" s="62" t="s">
        <v>16835</v>
      </c>
      <c r="I6558" s="59"/>
      <c r="J6558" s="59"/>
      <c r="K6558" s="59"/>
      <c r="L6558" s="59"/>
      <c r="M6558" s="59"/>
      <c r="N6558" s="59"/>
      <c r="O6558" s="59"/>
      <c r="P6558" s="59"/>
      <c r="Q6558" s="59"/>
      <c r="R6558" s="59"/>
      <c r="S6558" s="59"/>
      <c r="T6558" s="59"/>
      <c r="U6558" s="59"/>
      <c r="V6558" s="59"/>
      <c r="W6558" s="59"/>
      <c r="X6558" s="59"/>
      <c r="Y6558" s="59"/>
      <c r="Z6558" s="59"/>
      <c r="AA6558" s="59"/>
      <c r="AB6558" s="59"/>
      <c r="AC6558" s="59"/>
    </row>
    <row r="6559" spans="1:29" x14ac:dyDescent="0.2">
      <c r="A6559" s="62" t="s">
        <v>16836</v>
      </c>
      <c r="B6559" s="63">
        <v>6555</v>
      </c>
      <c r="C6559" s="64">
        <v>43229</v>
      </c>
      <c r="D6559" s="62" t="s">
        <v>16837</v>
      </c>
      <c r="E6559" s="62" t="s">
        <v>160</v>
      </c>
      <c r="F6559" s="62" t="s">
        <v>137</v>
      </c>
      <c r="G6559" s="64">
        <v>43236</v>
      </c>
      <c r="H6559" s="62" t="s">
        <v>16835</v>
      </c>
      <c r="I6559" s="59"/>
      <c r="J6559" s="59"/>
      <c r="K6559" s="59"/>
      <c r="L6559" s="59"/>
      <c r="M6559" s="59"/>
      <c r="N6559" s="59"/>
      <c r="O6559" s="59"/>
      <c r="P6559" s="59"/>
      <c r="Q6559" s="59"/>
      <c r="R6559" s="59"/>
      <c r="S6559" s="59"/>
      <c r="T6559" s="59"/>
      <c r="U6559" s="59"/>
      <c r="V6559" s="59"/>
      <c r="W6559" s="59"/>
      <c r="X6559" s="59"/>
      <c r="Y6559" s="59"/>
      <c r="Z6559" s="59"/>
      <c r="AA6559" s="59"/>
      <c r="AB6559" s="59"/>
      <c r="AC6559" s="59"/>
    </row>
    <row r="6560" spans="1:29" x14ac:dyDescent="0.2">
      <c r="A6560" s="62" t="s">
        <v>16838</v>
      </c>
      <c r="B6560" s="63">
        <v>6556</v>
      </c>
      <c r="C6560" s="64">
        <v>43230</v>
      </c>
      <c r="D6560" s="62" t="s">
        <v>153</v>
      </c>
      <c r="E6560" s="62" t="s">
        <v>149</v>
      </c>
      <c r="F6560" s="62" t="s">
        <v>137</v>
      </c>
      <c r="G6560" s="64">
        <v>43238</v>
      </c>
      <c r="H6560" s="62" t="s">
        <v>16839</v>
      </c>
      <c r="I6560" s="59"/>
      <c r="J6560" s="59"/>
      <c r="K6560" s="59"/>
      <c r="L6560" s="59"/>
      <c r="M6560" s="59"/>
      <c r="N6560" s="59"/>
      <c r="O6560" s="59"/>
      <c r="P6560" s="59"/>
      <c r="Q6560" s="59"/>
      <c r="R6560" s="59"/>
      <c r="S6560" s="59"/>
      <c r="T6560" s="59"/>
      <c r="U6560" s="59"/>
      <c r="V6560" s="59"/>
      <c r="W6560" s="59"/>
      <c r="X6560" s="59"/>
      <c r="Y6560" s="59"/>
      <c r="Z6560" s="59"/>
      <c r="AA6560" s="59"/>
      <c r="AB6560" s="59"/>
      <c r="AC6560" s="59"/>
    </row>
    <row r="6561" spans="1:29" x14ac:dyDescent="0.2">
      <c r="A6561" s="62" t="s">
        <v>16840</v>
      </c>
      <c r="B6561" s="63">
        <v>6557</v>
      </c>
      <c r="C6561" s="64">
        <v>43230</v>
      </c>
      <c r="D6561" s="62" t="s">
        <v>16841</v>
      </c>
      <c r="E6561" s="62" t="s">
        <v>2185</v>
      </c>
      <c r="F6561" s="62" t="s">
        <v>137</v>
      </c>
      <c r="G6561" s="64">
        <v>43237</v>
      </c>
      <c r="H6561" s="62" t="s">
        <v>16842</v>
      </c>
      <c r="I6561" s="59"/>
      <c r="J6561" s="59"/>
      <c r="K6561" s="59"/>
      <c r="L6561" s="59"/>
      <c r="M6561" s="59"/>
      <c r="N6561" s="59"/>
      <c r="O6561" s="59"/>
      <c r="P6561" s="59"/>
      <c r="Q6561" s="59"/>
      <c r="R6561" s="59"/>
      <c r="S6561" s="59"/>
      <c r="T6561" s="59"/>
      <c r="U6561" s="59"/>
      <c r="V6561" s="59"/>
      <c r="W6561" s="59"/>
      <c r="X6561" s="59"/>
      <c r="Y6561" s="59"/>
      <c r="Z6561" s="59"/>
      <c r="AA6561" s="59"/>
      <c r="AB6561" s="59"/>
      <c r="AC6561" s="59"/>
    </row>
    <row r="6562" spans="1:29" x14ac:dyDescent="0.2">
      <c r="A6562" s="62" t="s">
        <v>16843</v>
      </c>
      <c r="B6562" s="63">
        <v>6558</v>
      </c>
      <c r="C6562" s="64">
        <v>43230</v>
      </c>
      <c r="D6562" s="62" t="s">
        <v>16844</v>
      </c>
      <c r="E6562" s="62" t="s">
        <v>16845</v>
      </c>
      <c r="F6562" s="62" t="s">
        <v>150</v>
      </c>
      <c r="G6562" s="64">
        <v>43249</v>
      </c>
      <c r="H6562" s="62" t="s">
        <v>16846</v>
      </c>
      <c r="I6562" s="59"/>
      <c r="J6562" s="59"/>
      <c r="K6562" s="59"/>
      <c r="L6562" s="59"/>
      <c r="M6562" s="59"/>
      <c r="N6562" s="59"/>
      <c r="O6562" s="59"/>
      <c r="P6562" s="59"/>
      <c r="Q6562" s="59"/>
      <c r="R6562" s="59"/>
      <c r="S6562" s="59"/>
      <c r="T6562" s="59"/>
      <c r="U6562" s="59"/>
      <c r="V6562" s="59"/>
      <c r="W6562" s="59"/>
      <c r="X6562" s="59"/>
      <c r="Y6562" s="59"/>
      <c r="Z6562" s="59"/>
      <c r="AA6562" s="59"/>
      <c r="AB6562" s="59"/>
      <c r="AC6562" s="59"/>
    </row>
    <row r="6563" spans="1:29" x14ac:dyDescent="0.2">
      <c r="A6563" s="62" t="s">
        <v>16847</v>
      </c>
      <c r="B6563" s="63">
        <v>6559</v>
      </c>
      <c r="C6563" s="64">
        <v>43230</v>
      </c>
      <c r="D6563" s="62" t="s">
        <v>16848</v>
      </c>
      <c r="E6563" s="62" t="s">
        <v>149</v>
      </c>
      <c r="F6563" s="62" t="s">
        <v>137</v>
      </c>
      <c r="G6563" s="64">
        <v>43235</v>
      </c>
      <c r="H6563" s="62" t="s">
        <v>16849</v>
      </c>
      <c r="I6563" s="59"/>
      <c r="J6563" s="59"/>
      <c r="K6563" s="59"/>
      <c r="L6563" s="59"/>
      <c r="M6563" s="59"/>
      <c r="N6563" s="59"/>
      <c r="O6563" s="59"/>
      <c r="P6563" s="59"/>
      <c r="Q6563" s="59"/>
      <c r="R6563" s="59"/>
      <c r="S6563" s="59"/>
      <c r="T6563" s="59"/>
      <c r="U6563" s="59"/>
      <c r="V6563" s="59"/>
      <c r="W6563" s="59"/>
      <c r="X6563" s="59"/>
      <c r="Y6563" s="59"/>
      <c r="Z6563" s="59"/>
      <c r="AA6563" s="59"/>
      <c r="AB6563" s="59"/>
      <c r="AC6563" s="59"/>
    </row>
    <row r="6564" spans="1:29" x14ac:dyDescent="0.2">
      <c r="A6564" s="62" t="s">
        <v>16850</v>
      </c>
      <c r="B6564" s="63">
        <v>6560</v>
      </c>
      <c r="C6564" s="64">
        <v>43230</v>
      </c>
      <c r="D6564" s="62" t="s">
        <v>153</v>
      </c>
      <c r="E6564" s="62" t="s">
        <v>292</v>
      </c>
      <c r="F6564" s="62" t="s">
        <v>137</v>
      </c>
      <c r="G6564" s="64">
        <v>43241</v>
      </c>
      <c r="H6564" s="62" t="s">
        <v>16851</v>
      </c>
      <c r="I6564" s="59"/>
      <c r="J6564" s="59"/>
      <c r="K6564" s="59"/>
      <c r="L6564" s="59"/>
      <c r="M6564" s="59"/>
      <c r="N6564" s="59"/>
      <c r="O6564" s="59"/>
      <c r="P6564" s="59"/>
      <c r="Q6564" s="59"/>
      <c r="R6564" s="59"/>
      <c r="S6564" s="59"/>
      <c r="T6564" s="59"/>
      <c r="U6564" s="59"/>
      <c r="V6564" s="59"/>
      <c r="W6564" s="59"/>
      <c r="X6564" s="59"/>
      <c r="Y6564" s="59"/>
      <c r="Z6564" s="59"/>
      <c r="AA6564" s="59"/>
      <c r="AB6564" s="59"/>
      <c r="AC6564" s="59"/>
    </row>
    <row r="6565" spans="1:29" x14ac:dyDescent="0.2">
      <c r="A6565" s="62" t="s">
        <v>16852</v>
      </c>
      <c r="B6565" s="63">
        <v>6561</v>
      </c>
      <c r="C6565" s="64">
        <v>43230</v>
      </c>
      <c r="D6565" s="62" t="s">
        <v>16853</v>
      </c>
      <c r="E6565" s="62" t="s">
        <v>149</v>
      </c>
      <c r="F6565" s="62" t="s">
        <v>150</v>
      </c>
      <c r="G6565" s="64">
        <v>43251</v>
      </c>
      <c r="H6565" s="62" t="s">
        <v>16854</v>
      </c>
      <c r="I6565" s="59"/>
      <c r="J6565" s="59"/>
      <c r="K6565" s="59"/>
      <c r="L6565" s="59"/>
      <c r="M6565" s="59"/>
      <c r="N6565" s="59"/>
      <c r="O6565" s="59"/>
      <c r="P6565" s="59"/>
      <c r="Q6565" s="59"/>
      <c r="R6565" s="59"/>
      <c r="S6565" s="59"/>
      <c r="T6565" s="59"/>
      <c r="U6565" s="59"/>
      <c r="V6565" s="59"/>
      <c r="W6565" s="59"/>
      <c r="X6565" s="59"/>
      <c r="Y6565" s="59"/>
      <c r="Z6565" s="59"/>
      <c r="AA6565" s="59"/>
      <c r="AB6565" s="59"/>
      <c r="AC6565" s="59"/>
    </row>
    <row r="6566" spans="1:29" x14ac:dyDescent="0.2">
      <c r="A6566" s="62" t="s">
        <v>16855</v>
      </c>
      <c r="B6566" s="63">
        <v>6562</v>
      </c>
      <c r="C6566" s="64">
        <v>43230</v>
      </c>
      <c r="D6566" s="62" t="s">
        <v>153</v>
      </c>
      <c r="E6566" s="62" t="s">
        <v>292</v>
      </c>
      <c r="F6566" s="62" t="s">
        <v>137</v>
      </c>
      <c r="G6566" s="64">
        <v>43241</v>
      </c>
      <c r="H6566" s="62" t="s">
        <v>16851</v>
      </c>
      <c r="I6566" s="59"/>
      <c r="J6566" s="59"/>
      <c r="K6566" s="59"/>
      <c r="L6566" s="59"/>
      <c r="M6566" s="59"/>
      <c r="N6566" s="59"/>
      <c r="O6566" s="59"/>
      <c r="P6566" s="59"/>
      <c r="Q6566" s="59"/>
      <c r="R6566" s="59"/>
      <c r="S6566" s="59"/>
      <c r="T6566" s="59"/>
      <c r="U6566" s="59"/>
      <c r="V6566" s="59"/>
      <c r="W6566" s="59"/>
      <c r="X6566" s="59"/>
      <c r="Y6566" s="59"/>
      <c r="Z6566" s="59"/>
      <c r="AA6566" s="59"/>
      <c r="AB6566" s="59"/>
      <c r="AC6566" s="59"/>
    </row>
    <row r="6567" spans="1:29" x14ac:dyDescent="0.2">
      <c r="A6567" s="62" t="s">
        <v>16856</v>
      </c>
      <c r="B6567" s="63">
        <v>6563</v>
      </c>
      <c r="C6567" s="64">
        <v>43230</v>
      </c>
      <c r="D6567" s="62" t="s">
        <v>144</v>
      </c>
      <c r="E6567" s="62" t="s">
        <v>272</v>
      </c>
      <c r="F6567" s="62" t="s">
        <v>137</v>
      </c>
      <c r="G6567" s="64">
        <v>43241</v>
      </c>
      <c r="H6567" s="62" t="s">
        <v>16857</v>
      </c>
      <c r="I6567" s="59"/>
      <c r="J6567" s="59"/>
      <c r="K6567" s="59"/>
      <c r="L6567" s="59"/>
      <c r="M6567" s="59"/>
      <c r="N6567" s="59"/>
      <c r="O6567" s="59"/>
      <c r="P6567" s="59"/>
      <c r="Q6567" s="59"/>
      <c r="R6567" s="59"/>
      <c r="S6567" s="59"/>
      <c r="T6567" s="59"/>
      <c r="U6567" s="59"/>
      <c r="V6567" s="59"/>
      <c r="W6567" s="59"/>
      <c r="X6567" s="59"/>
      <c r="Y6567" s="59"/>
      <c r="Z6567" s="59"/>
      <c r="AA6567" s="59"/>
      <c r="AB6567" s="59"/>
      <c r="AC6567" s="59"/>
    </row>
    <row r="6568" spans="1:29" x14ac:dyDescent="0.2">
      <c r="A6568" s="62" t="s">
        <v>16858</v>
      </c>
      <c r="B6568" s="63">
        <v>6564</v>
      </c>
      <c r="C6568" s="64">
        <v>43230</v>
      </c>
      <c r="D6568" s="62" t="s">
        <v>144</v>
      </c>
      <c r="E6568" s="62" t="s">
        <v>272</v>
      </c>
      <c r="F6568" s="62" t="s">
        <v>137</v>
      </c>
      <c r="G6568" s="64">
        <v>43241</v>
      </c>
      <c r="H6568" s="62" t="s">
        <v>16857</v>
      </c>
      <c r="I6568" s="59"/>
      <c r="J6568" s="59"/>
      <c r="K6568" s="59"/>
      <c r="L6568" s="59"/>
      <c r="M6568" s="59"/>
      <c r="N6568" s="59"/>
      <c r="O6568" s="59"/>
      <c r="P6568" s="59"/>
      <c r="Q6568" s="59"/>
      <c r="R6568" s="59"/>
      <c r="S6568" s="59"/>
      <c r="T6568" s="59"/>
      <c r="U6568" s="59"/>
      <c r="V6568" s="59"/>
      <c r="W6568" s="59"/>
      <c r="X6568" s="59"/>
      <c r="Y6568" s="59"/>
      <c r="Z6568" s="59"/>
      <c r="AA6568" s="59"/>
      <c r="AB6568" s="59"/>
      <c r="AC6568" s="59"/>
    </row>
    <row r="6569" spans="1:29" x14ac:dyDescent="0.2">
      <c r="A6569" s="62" t="s">
        <v>16859</v>
      </c>
      <c r="B6569" s="63">
        <v>6565</v>
      </c>
      <c r="C6569" s="64">
        <v>43230</v>
      </c>
      <c r="D6569" s="62" t="s">
        <v>144</v>
      </c>
      <c r="E6569" s="62" t="s">
        <v>272</v>
      </c>
      <c r="F6569" s="62" t="s">
        <v>137</v>
      </c>
      <c r="G6569" s="64">
        <v>43241</v>
      </c>
      <c r="H6569" s="62" t="s">
        <v>16857</v>
      </c>
      <c r="I6569" s="59"/>
      <c r="J6569" s="59"/>
      <c r="K6569" s="59"/>
      <c r="L6569" s="59"/>
      <c r="M6569" s="59"/>
      <c r="N6569" s="59"/>
      <c r="O6569" s="59"/>
      <c r="P6569" s="59"/>
      <c r="Q6569" s="59"/>
      <c r="R6569" s="59"/>
      <c r="S6569" s="59"/>
      <c r="T6569" s="59"/>
      <c r="U6569" s="59"/>
      <c r="V6569" s="59"/>
      <c r="W6569" s="59"/>
      <c r="X6569" s="59"/>
      <c r="Y6569" s="59"/>
      <c r="Z6569" s="59"/>
      <c r="AA6569" s="59"/>
      <c r="AB6569" s="59"/>
      <c r="AC6569" s="59"/>
    </row>
    <row r="6570" spans="1:29" x14ac:dyDescent="0.2">
      <c r="A6570" s="62" t="s">
        <v>16860</v>
      </c>
      <c r="B6570" s="63">
        <v>6566</v>
      </c>
      <c r="C6570" s="64">
        <v>43230</v>
      </c>
      <c r="D6570" s="62" t="s">
        <v>144</v>
      </c>
      <c r="E6570" s="62" t="s">
        <v>272</v>
      </c>
      <c r="F6570" s="62" t="s">
        <v>137</v>
      </c>
      <c r="G6570" s="64">
        <v>43241</v>
      </c>
      <c r="H6570" s="62" t="s">
        <v>16857</v>
      </c>
      <c r="I6570" s="59"/>
      <c r="J6570" s="59"/>
      <c r="K6570" s="59"/>
      <c r="L6570" s="59"/>
      <c r="M6570" s="59"/>
      <c r="N6570" s="59"/>
      <c r="O6570" s="59"/>
      <c r="P6570" s="59"/>
      <c r="Q6570" s="59"/>
      <c r="R6570" s="59"/>
      <c r="S6570" s="59"/>
      <c r="T6570" s="59"/>
      <c r="U6570" s="59"/>
      <c r="V6570" s="59"/>
      <c r="W6570" s="59"/>
      <c r="X6570" s="59"/>
      <c r="Y6570" s="59"/>
      <c r="Z6570" s="59"/>
      <c r="AA6570" s="59"/>
      <c r="AB6570" s="59"/>
      <c r="AC6570" s="59"/>
    </row>
    <row r="6571" spans="1:29" x14ac:dyDescent="0.2">
      <c r="A6571" s="62" t="s">
        <v>16861</v>
      </c>
      <c r="B6571" s="63">
        <v>6567</v>
      </c>
      <c r="C6571" s="64">
        <v>43230</v>
      </c>
      <c r="D6571" s="62" t="s">
        <v>144</v>
      </c>
      <c r="E6571" s="62" t="s">
        <v>272</v>
      </c>
      <c r="F6571" s="62" t="s">
        <v>137</v>
      </c>
      <c r="G6571" s="64">
        <v>43241</v>
      </c>
      <c r="H6571" s="62" t="s">
        <v>16862</v>
      </c>
      <c r="I6571" s="59"/>
      <c r="J6571" s="59"/>
      <c r="K6571" s="59"/>
      <c r="L6571" s="59"/>
      <c r="M6571" s="59"/>
      <c r="N6571" s="59"/>
      <c r="O6571" s="59"/>
      <c r="P6571" s="59"/>
      <c r="Q6571" s="59"/>
      <c r="R6571" s="59"/>
      <c r="S6571" s="59"/>
      <c r="T6571" s="59"/>
      <c r="U6571" s="59"/>
      <c r="V6571" s="59"/>
      <c r="W6571" s="59"/>
      <c r="X6571" s="59"/>
      <c r="Y6571" s="59"/>
      <c r="Z6571" s="59"/>
      <c r="AA6571" s="59"/>
      <c r="AB6571" s="59"/>
      <c r="AC6571" s="59"/>
    </row>
    <row r="6572" spans="1:29" x14ac:dyDescent="0.2">
      <c r="A6572" s="62" t="s">
        <v>16863</v>
      </c>
      <c r="B6572" s="63">
        <v>6568</v>
      </c>
      <c r="C6572" s="64">
        <v>43230</v>
      </c>
      <c r="D6572" s="62" t="s">
        <v>144</v>
      </c>
      <c r="E6572" s="62" t="s">
        <v>272</v>
      </c>
      <c r="F6572" s="62" t="s">
        <v>137</v>
      </c>
      <c r="G6572" s="64">
        <v>43241</v>
      </c>
      <c r="H6572" s="62" t="s">
        <v>16862</v>
      </c>
      <c r="I6572" s="59"/>
      <c r="J6572" s="59"/>
      <c r="K6572" s="59"/>
      <c r="L6572" s="59"/>
      <c r="M6572" s="59"/>
      <c r="N6572" s="59"/>
      <c r="O6572" s="59"/>
      <c r="P6572" s="59"/>
      <c r="Q6572" s="59"/>
      <c r="R6572" s="59"/>
      <c r="S6572" s="59"/>
      <c r="T6572" s="59"/>
      <c r="U6572" s="59"/>
      <c r="V6572" s="59"/>
      <c r="W6572" s="59"/>
      <c r="X6572" s="59"/>
      <c r="Y6572" s="59"/>
      <c r="Z6572" s="59"/>
      <c r="AA6572" s="59"/>
      <c r="AB6572" s="59"/>
      <c r="AC6572" s="59"/>
    </row>
    <row r="6573" spans="1:29" x14ac:dyDescent="0.2">
      <c r="A6573" s="62" t="s">
        <v>16864</v>
      </c>
      <c r="B6573" s="63">
        <v>6569</v>
      </c>
      <c r="C6573" s="64">
        <v>43230</v>
      </c>
      <c r="D6573" s="62" t="s">
        <v>144</v>
      </c>
      <c r="E6573" s="62" t="s">
        <v>272</v>
      </c>
      <c r="F6573" s="62" t="s">
        <v>137</v>
      </c>
      <c r="G6573" s="64">
        <v>43241</v>
      </c>
      <c r="H6573" s="62" t="s">
        <v>16862</v>
      </c>
      <c r="I6573" s="59"/>
      <c r="J6573" s="59"/>
      <c r="K6573" s="59"/>
      <c r="L6573" s="59"/>
      <c r="M6573" s="59"/>
      <c r="N6573" s="59"/>
      <c r="O6573" s="59"/>
      <c r="P6573" s="59"/>
      <c r="Q6573" s="59"/>
      <c r="R6573" s="59"/>
      <c r="S6573" s="59"/>
      <c r="T6573" s="59"/>
      <c r="U6573" s="59"/>
      <c r="V6573" s="59"/>
      <c r="W6573" s="59"/>
      <c r="X6573" s="59"/>
      <c r="Y6573" s="59"/>
      <c r="Z6573" s="59"/>
      <c r="AA6573" s="59"/>
      <c r="AB6573" s="59"/>
      <c r="AC6573" s="59"/>
    </row>
    <row r="6574" spans="1:29" x14ac:dyDescent="0.2">
      <c r="A6574" s="62" t="s">
        <v>16865</v>
      </c>
      <c r="B6574" s="63">
        <v>6570</v>
      </c>
      <c r="C6574" s="64">
        <v>43230</v>
      </c>
      <c r="D6574" s="62" t="s">
        <v>153</v>
      </c>
      <c r="E6574" s="62" t="s">
        <v>16866</v>
      </c>
      <c r="F6574" s="62" t="s">
        <v>137</v>
      </c>
      <c r="G6574" s="64">
        <v>43241</v>
      </c>
      <c r="H6574" s="62" t="s">
        <v>16867</v>
      </c>
      <c r="I6574" s="59"/>
      <c r="J6574" s="59"/>
      <c r="K6574" s="59"/>
      <c r="L6574" s="59"/>
      <c r="M6574" s="59"/>
      <c r="N6574" s="59"/>
      <c r="O6574" s="59"/>
      <c r="P6574" s="59"/>
      <c r="Q6574" s="59"/>
      <c r="R6574" s="59"/>
      <c r="S6574" s="59"/>
      <c r="T6574" s="59"/>
      <c r="U6574" s="59"/>
      <c r="V6574" s="59"/>
      <c r="W6574" s="59"/>
      <c r="X6574" s="59"/>
      <c r="Y6574" s="59"/>
      <c r="Z6574" s="59"/>
      <c r="AA6574" s="59"/>
      <c r="AB6574" s="59"/>
      <c r="AC6574" s="59"/>
    </row>
    <row r="6575" spans="1:29" x14ac:dyDescent="0.2">
      <c r="A6575" s="62" t="s">
        <v>16868</v>
      </c>
      <c r="B6575" s="63">
        <v>6571</v>
      </c>
      <c r="C6575" s="64">
        <v>43230</v>
      </c>
      <c r="D6575" s="62" t="s">
        <v>16869</v>
      </c>
      <c r="E6575" s="62" t="s">
        <v>149</v>
      </c>
      <c r="F6575" s="62" t="s">
        <v>150</v>
      </c>
      <c r="G6575" s="64">
        <v>43251</v>
      </c>
      <c r="H6575" s="62" t="s">
        <v>16870</v>
      </c>
      <c r="I6575" s="59"/>
      <c r="J6575" s="59"/>
      <c r="K6575" s="59"/>
      <c r="L6575" s="59"/>
      <c r="M6575" s="59"/>
      <c r="N6575" s="59"/>
      <c r="O6575" s="59"/>
      <c r="P6575" s="59"/>
      <c r="Q6575" s="59"/>
      <c r="R6575" s="59"/>
      <c r="S6575" s="59"/>
      <c r="T6575" s="59"/>
      <c r="U6575" s="59"/>
      <c r="V6575" s="59"/>
      <c r="W6575" s="59"/>
      <c r="X6575" s="59"/>
      <c r="Y6575" s="59"/>
      <c r="Z6575" s="59"/>
      <c r="AA6575" s="59"/>
      <c r="AB6575" s="59"/>
      <c r="AC6575" s="59"/>
    </row>
    <row r="6576" spans="1:29" x14ac:dyDescent="0.2">
      <c r="A6576" s="62" t="s">
        <v>16871</v>
      </c>
      <c r="B6576" s="63">
        <v>6572</v>
      </c>
      <c r="C6576" s="64">
        <v>43230</v>
      </c>
      <c r="D6576" s="62" t="s">
        <v>148</v>
      </c>
      <c r="E6576" s="62" t="s">
        <v>10052</v>
      </c>
      <c r="F6576" s="62" t="s">
        <v>137</v>
      </c>
      <c r="G6576" s="64">
        <v>43243</v>
      </c>
      <c r="H6576" s="62" t="s">
        <v>16872</v>
      </c>
      <c r="I6576" s="59"/>
      <c r="J6576" s="59"/>
      <c r="K6576" s="59"/>
      <c r="L6576" s="59"/>
      <c r="M6576" s="59"/>
      <c r="N6576" s="59"/>
      <c r="O6576" s="59"/>
      <c r="P6576" s="59"/>
      <c r="Q6576" s="59"/>
      <c r="R6576" s="59"/>
      <c r="S6576" s="59"/>
      <c r="T6576" s="59"/>
      <c r="U6576" s="59"/>
      <c r="V6576" s="59"/>
      <c r="W6576" s="59"/>
      <c r="X6576" s="59"/>
      <c r="Y6576" s="59"/>
      <c r="Z6576" s="59"/>
      <c r="AA6576" s="59"/>
      <c r="AB6576" s="59"/>
      <c r="AC6576" s="59"/>
    </row>
    <row r="6577" spans="1:29" x14ac:dyDescent="0.2">
      <c r="A6577" s="62" t="s">
        <v>16873</v>
      </c>
      <c r="B6577" s="63">
        <v>6573</v>
      </c>
      <c r="C6577" s="64">
        <v>43230</v>
      </c>
      <c r="D6577" s="62" t="s">
        <v>1134</v>
      </c>
      <c r="E6577" s="62" t="s">
        <v>1145</v>
      </c>
      <c r="F6577" s="62" t="s">
        <v>137</v>
      </c>
      <c r="G6577" s="64">
        <v>43243</v>
      </c>
      <c r="H6577" s="62" t="s">
        <v>16874</v>
      </c>
      <c r="I6577" s="59"/>
      <c r="J6577" s="59"/>
      <c r="K6577" s="59"/>
      <c r="L6577" s="59"/>
      <c r="M6577" s="59"/>
      <c r="N6577" s="59"/>
      <c r="O6577" s="59"/>
      <c r="P6577" s="59"/>
      <c r="Q6577" s="59"/>
      <c r="R6577" s="59"/>
      <c r="S6577" s="59"/>
      <c r="T6577" s="59"/>
      <c r="U6577" s="59"/>
      <c r="V6577" s="59"/>
      <c r="W6577" s="59"/>
      <c r="X6577" s="59"/>
      <c r="Y6577" s="59"/>
      <c r="Z6577" s="59"/>
      <c r="AA6577" s="59"/>
      <c r="AB6577" s="59"/>
      <c r="AC6577" s="59"/>
    </row>
    <row r="6578" spans="1:29" x14ac:dyDescent="0.2">
      <c r="A6578" s="62" t="s">
        <v>16875</v>
      </c>
      <c r="B6578" s="63">
        <v>6574</v>
      </c>
      <c r="C6578" s="64">
        <v>43230</v>
      </c>
      <c r="D6578" s="62" t="s">
        <v>16876</v>
      </c>
      <c r="E6578" s="62" t="s">
        <v>16877</v>
      </c>
      <c r="F6578" s="62" t="s">
        <v>137</v>
      </c>
      <c r="G6578" s="64">
        <v>43238</v>
      </c>
      <c r="H6578" s="62" t="s">
        <v>16878</v>
      </c>
      <c r="I6578" s="59"/>
      <c r="J6578" s="59"/>
      <c r="K6578" s="59"/>
      <c r="L6578" s="59"/>
      <c r="M6578" s="59"/>
      <c r="N6578" s="59"/>
      <c r="O6578" s="59"/>
      <c r="P6578" s="59"/>
      <c r="Q6578" s="59"/>
      <c r="R6578" s="59"/>
      <c r="S6578" s="59"/>
      <c r="T6578" s="59"/>
      <c r="U6578" s="59"/>
      <c r="V6578" s="59"/>
      <c r="W6578" s="59"/>
      <c r="X6578" s="59"/>
      <c r="Y6578" s="59"/>
      <c r="Z6578" s="59"/>
      <c r="AA6578" s="59"/>
      <c r="AB6578" s="59"/>
      <c r="AC6578" s="59"/>
    </row>
    <row r="6579" spans="1:29" x14ac:dyDescent="0.2">
      <c r="A6579" s="62" t="s">
        <v>16879</v>
      </c>
      <c r="B6579" s="63">
        <v>6575</v>
      </c>
      <c r="C6579" s="64">
        <v>43230</v>
      </c>
      <c r="D6579" s="62" t="s">
        <v>16880</v>
      </c>
      <c r="E6579" s="62" t="s">
        <v>16877</v>
      </c>
      <c r="F6579" s="62" t="s">
        <v>137</v>
      </c>
      <c r="G6579" s="64">
        <v>43238</v>
      </c>
      <c r="H6579" s="62" t="s">
        <v>16881</v>
      </c>
      <c r="I6579" s="59"/>
      <c r="J6579" s="59"/>
      <c r="K6579" s="59"/>
      <c r="L6579" s="59"/>
      <c r="M6579" s="59"/>
      <c r="N6579" s="59"/>
      <c r="O6579" s="59"/>
      <c r="P6579" s="59"/>
      <c r="Q6579" s="59"/>
      <c r="R6579" s="59"/>
      <c r="S6579" s="59"/>
      <c r="T6579" s="59"/>
      <c r="U6579" s="59"/>
      <c r="V6579" s="59"/>
      <c r="W6579" s="59"/>
      <c r="X6579" s="59"/>
      <c r="Y6579" s="59"/>
      <c r="Z6579" s="59"/>
      <c r="AA6579" s="59"/>
      <c r="AB6579" s="59"/>
      <c r="AC6579" s="59"/>
    </row>
    <row r="6580" spans="1:29" x14ac:dyDescent="0.2">
      <c r="A6580" s="62" t="s">
        <v>16882</v>
      </c>
      <c r="B6580" s="63">
        <v>6576</v>
      </c>
      <c r="C6580" s="64">
        <v>43230</v>
      </c>
      <c r="D6580" s="62" t="s">
        <v>16883</v>
      </c>
      <c r="E6580" s="62" t="s">
        <v>16877</v>
      </c>
      <c r="F6580" s="62" t="s">
        <v>137</v>
      </c>
      <c r="G6580" s="64">
        <v>43238</v>
      </c>
      <c r="H6580" s="62" t="s">
        <v>16884</v>
      </c>
      <c r="I6580" s="59"/>
      <c r="J6580" s="59"/>
      <c r="K6580" s="59"/>
      <c r="L6580" s="59"/>
      <c r="M6580" s="59"/>
      <c r="N6580" s="59"/>
      <c r="O6580" s="59"/>
      <c r="P6580" s="59"/>
      <c r="Q6580" s="59"/>
      <c r="R6580" s="59"/>
      <c r="S6580" s="59"/>
      <c r="T6580" s="59"/>
      <c r="U6580" s="59"/>
      <c r="V6580" s="59"/>
      <c r="W6580" s="59"/>
      <c r="X6580" s="59"/>
      <c r="Y6580" s="59"/>
      <c r="Z6580" s="59"/>
      <c r="AA6580" s="59"/>
      <c r="AB6580" s="59"/>
      <c r="AC6580" s="59"/>
    </row>
    <row r="6581" spans="1:29" x14ac:dyDescent="0.2">
      <c r="A6581" s="62" t="s">
        <v>16885</v>
      </c>
      <c r="B6581" s="63">
        <v>6577</v>
      </c>
      <c r="C6581" s="64">
        <v>43230</v>
      </c>
      <c r="D6581" s="62" t="s">
        <v>249</v>
      </c>
      <c r="E6581" s="62" t="s">
        <v>149</v>
      </c>
      <c r="F6581" s="62" t="s">
        <v>137</v>
      </c>
      <c r="G6581" s="64">
        <v>43243</v>
      </c>
      <c r="H6581" s="62" t="s">
        <v>16886</v>
      </c>
      <c r="I6581" s="59"/>
      <c r="J6581" s="59"/>
      <c r="K6581" s="59"/>
      <c r="L6581" s="59"/>
      <c r="M6581" s="59"/>
      <c r="N6581" s="59"/>
      <c r="O6581" s="59"/>
      <c r="P6581" s="59"/>
      <c r="Q6581" s="59"/>
      <c r="R6581" s="59"/>
      <c r="S6581" s="59"/>
      <c r="T6581" s="59"/>
      <c r="U6581" s="59"/>
      <c r="V6581" s="59"/>
      <c r="W6581" s="59"/>
      <c r="X6581" s="59"/>
      <c r="Y6581" s="59"/>
      <c r="Z6581" s="59"/>
      <c r="AA6581" s="59"/>
      <c r="AB6581" s="59"/>
      <c r="AC6581" s="59"/>
    </row>
    <row r="6582" spans="1:29" x14ac:dyDescent="0.2">
      <c r="A6582" s="62" t="s">
        <v>16887</v>
      </c>
      <c r="B6582" s="63">
        <v>6578</v>
      </c>
      <c r="C6582" s="64">
        <v>43230</v>
      </c>
      <c r="D6582" s="62" t="s">
        <v>16888</v>
      </c>
      <c r="E6582" s="62" t="s">
        <v>1307</v>
      </c>
      <c r="F6582" s="62" t="s">
        <v>137</v>
      </c>
      <c r="G6582" s="64">
        <v>43243</v>
      </c>
      <c r="H6582" s="62" t="s">
        <v>16889</v>
      </c>
      <c r="I6582" s="59"/>
      <c r="J6582" s="59"/>
      <c r="K6582" s="59"/>
      <c r="L6582" s="59"/>
      <c r="M6582" s="59"/>
      <c r="N6582" s="59"/>
      <c r="O6582" s="59"/>
      <c r="P6582" s="59"/>
      <c r="Q6582" s="59"/>
      <c r="R6582" s="59"/>
      <c r="S6582" s="59"/>
      <c r="T6582" s="59"/>
      <c r="U6582" s="59"/>
      <c r="V6582" s="59"/>
      <c r="W6582" s="59"/>
      <c r="X6582" s="59"/>
      <c r="Y6582" s="59"/>
      <c r="Z6582" s="59"/>
      <c r="AA6582" s="59"/>
      <c r="AB6582" s="59"/>
      <c r="AC6582" s="59"/>
    </row>
    <row r="6583" spans="1:29" x14ac:dyDescent="0.2">
      <c r="A6583" s="62" t="s">
        <v>16890</v>
      </c>
      <c r="B6583" s="63">
        <v>6579</v>
      </c>
      <c r="C6583" s="64">
        <v>43230</v>
      </c>
      <c r="D6583" s="62" t="s">
        <v>16891</v>
      </c>
      <c r="E6583" s="62" t="s">
        <v>14220</v>
      </c>
      <c r="F6583" s="62" t="s">
        <v>150</v>
      </c>
      <c r="G6583" s="64">
        <v>43250</v>
      </c>
      <c r="H6583" s="62" t="s">
        <v>16892</v>
      </c>
      <c r="I6583" s="59"/>
      <c r="J6583" s="59"/>
      <c r="K6583" s="59"/>
      <c r="L6583" s="59"/>
      <c r="M6583" s="59"/>
      <c r="N6583" s="59"/>
      <c r="O6583" s="59"/>
      <c r="P6583" s="59"/>
      <c r="Q6583" s="59"/>
      <c r="R6583" s="59"/>
      <c r="S6583" s="59"/>
      <c r="T6583" s="59"/>
      <c r="U6583" s="59"/>
      <c r="V6583" s="59"/>
      <c r="W6583" s="59"/>
      <c r="X6583" s="59"/>
      <c r="Y6583" s="59"/>
      <c r="Z6583" s="59"/>
      <c r="AA6583" s="59"/>
      <c r="AB6583" s="59"/>
      <c r="AC6583" s="59"/>
    </row>
    <row r="6584" spans="1:29" x14ac:dyDescent="0.2">
      <c r="A6584" s="62" t="s">
        <v>16893</v>
      </c>
      <c r="B6584" s="63">
        <v>6580</v>
      </c>
      <c r="C6584" s="64">
        <v>43230</v>
      </c>
      <c r="D6584" s="62" t="s">
        <v>16894</v>
      </c>
      <c r="E6584" s="62" t="s">
        <v>149</v>
      </c>
      <c r="F6584" s="62" t="s">
        <v>7162</v>
      </c>
      <c r="G6584" s="64">
        <v>43230</v>
      </c>
      <c r="H6584" s="62" t="s">
        <v>16895</v>
      </c>
      <c r="I6584" s="59"/>
      <c r="J6584" s="59"/>
      <c r="K6584" s="59"/>
      <c r="L6584" s="59"/>
      <c r="M6584" s="59"/>
      <c r="N6584" s="59"/>
      <c r="O6584" s="59"/>
      <c r="P6584" s="59"/>
      <c r="Q6584" s="59"/>
      <c r="R6584" s="59"/>
      <c r="S6584" s="59"/>
      <c r="T6584" s="59"/>
      <c r="U6584" s="59"/>
      <c r="V6584" s="59"/>
      <c r="W6584" s="59"/>
      <c r="X6584" s="59"/>
      <c r="Y6584" s="59"/>
      <c r="Z6584" s="59"/>
      <c r="AA6584" s="59"/>
      <c r="AB6584" s="59"/>
      <c r="AC6584" s="59"/>
    </row>
    <row r="6585" spans="1:29" x14ac:dyDescent="0.2">
      <c r="A6585" s="62" t="s">
        <v>16896</v>
      </c>
      <c r="B6585" s="63">
        <v>6581</v>
      </c>
      <c r="C6585" s="64">
        <v>43230</v>
      </c>
      <c r="D6585" s="62" t="s">
        <v>16897</v>
      </c>
      <c r="E6585" s="62" t="s">
        <v>149</v>
      </c>
      <c r="F6585" s="62" t="s">
        <v>137</v>
      </c>
      <c r="G6585" s="64">
        <v>43241</v>
      </c>
      <c r="H6585" s="62" t="s">
        <v>16898</v>
      </c>
      <c r="I6585" s="59"/>
      <c r="J6585" s="59"/>
      <c r="K6585" s="59"/>
      <c r="L6585" s="59"/>
      <c r="M6585" s="59"/>
      <c r="N6585" s="59"/>
      <c r="O6585" s="59"/>
      <c r="P6585" s="59"/>
      <c r="Q6585" s="59"/>
      <c r="R6585" s="59"/>
      <c r="S6585" s="59"/>
      <c r="T6585" s="59"/>
      <c r="U6585" s="59"/>
      <c r="V6585" s="59"/>
      <c r="W6585" s="59"/>
      <c r="X6585" s="59"/>
      <c r="Y6585" s="59"/>
      <c r="Z6585" s="59"/>
      <c r="AA6585" s="59"/>
      <c r="AB6585" s="59"/>
      <c r="AC6585" s="59"/>
    </row>
    <row r="6586" spans="1:29" x14ac:dyDescent="0.2">
      <c r="A6586" s="62" t="s">
        <v>16899</v>
      </c>
      <c r="B6586" s="63">
        <v>6582</v>
      </c>
      <c r="C6586" s="64">
        <v>43230</v>
      </c>
      <c r="D6586" s="62" t="s">
        <v>16900</v>
      </c>
      <c r="E6586" s="62" t="s">
        <v>7813</v>
      </c>
      <c r="F6586" s="62" t="s">
        <v>137</v>
      </c>
      <c r="G6586" s="64">
        <v>43243</v>
      </c>
      <c r="H6586" s="62" t="s">
        <v>16901</v>
      </c>
      <c r="I6586" s="59"/>
      <c r="J6586" s="59"/>
      <c r="K6586" s="59"/>
      <c r="L6586" s="59"/>
      <c r="M6586" s="59"/>
      <c r="N6586" s="59"/>
      <c r="O6586" s="59"/>
      <c r="P6586" s="59"/>
      <c r="Q6586" s="59"/>
      <c r="R6586" s="59"/>
      <c r="S6586" s="59"/>
      <c r="T6586" s="59"/>
      <c r="U6586" s="59"/>
      <c r="V6586" s="59"/>
      <c r="W6586" s="59"/>
      <c r="X6586" s="59"/>
      <c r="Y6586" s="59"/>
      <c r="Z6586" s="59"/>
      <c r="AA6586" s="59"/>
      <c r="AB6586" s="59"/>
      <c r="AC6586" s="59"/>
    </row>
    <row r="6587" spans="1:29" x14ac:dyDescent="0.2">
      <c r="A6587" s="62" t="s">
        <v>16902</v>
      </c>
      <c r="B6587" s="63">
        <v>6583</v>
      </c>
      <c r="C6587" s="64">
        <v>43230</v>
      </c>
      <c r="D6587" s="62" t="s">
        <v>16903</v>
      </c>
      <c r="E6587" s="62" t="s">
        <v>149</v>
      </c>
      <c r="F6587" s="62" t="s">
        <v>137</v>
      </c>
      <c r="G6587" s="64">
        <v>43241</v>
      </c>
      <c r="H6587" s="62" t="s">
        <v>16904</v>
      </c>
      <c r="I6587" s="59"/>
      <c r="J6587" s="59"/>
      <c r="K6587" s="59"/>
      <c r="L6587" s="59"/>
      <c r="M6587" s="59"/>
      <c r="N6587" s="59"/>
      <c r="O6587" s="59"/>
      <c r="P6587" s="59"/>
      <c r="Q6587" s="59"/>
      <c r="R6587" s="59"/>
      <c r="S6587" s="59"/>
      <c r="T6587" s="59"/>
      <c r="U6587" s="59"/>
      <c r="V6587" s="59"/>
      <c r="W6587" s="59"/>
      <c r="X6587" s="59"/>
      <c r="Y6587" s="59"/>
      <c r="Z6587" s="59"/>
      <c r="AA6587" s="59"/>
      <c r="AB6587" s="59"/>
      <c r="AC6587" s="59"/>
    </row>
    <row r="6588" spans="1:29" x14ac:dyDescent="0.2">
      <c r="A6588" s="62" t="s">
        <v>16905</v>
      </c>
      <c r="B6588" s="63">
        <v>6584</v>
      </c>
      <c r="C6588" s="64">
        <v>43230</v>
      </c>
      <c r="D6588" s="62" t="s">
        <v>16906</v>
      </c>
      <c r="E6588" s="62" t="s">
        <v>16907</v>
      </c>
      <c r="F6588" s="62" t="s">
        <v>137</v>
      </c>
      <c r="G6588" s="64">
        <v>43243</v>
      </c>
      <c r="H6588" s="62" t="s">
        <v>16908</v>
      </c>
      <c r="I6588" s="59"/>
      <c r="J6588" s="59"/>
      <c r="K6588" s="59"/>
      <c r="L6588" s="59"/>
      <c r="M6588" s="59"/>
      <c r="N6588" s="59"/>
      <c r="O6588" s="59"/>
      <c r="P6588" s="59"/>
      <c r="Q6588" s="59"/>
      <c r="R6588" s="59"/>
      <c r="S6588" s="59"/>
      <c r="T6588" s="59"/>
      <c r="U6588" s="59"/>
      <c r="V6588" s="59"/>
      <c r="W6588" s="59"/>
      <c r="X6588" s="59"/>
      <c r="Y6588" s="59"/>
      <c r="Z6588" s="59"/>
      <c r="AA6588" s="59"/>
      <c r="AB6588" s="59"/>
      <c r="AC6588" s="59"/>
    </row>
    <row r="6589" spans="1:29" x14ac:dyDescent="0.2">
      <c r="A6589" s="62" t="s">
        <v>16909</v>
      </c>
      <c r="B6589" s="63">
        <v>6585</v>
      </c>
      <c r="C6589" s="64">
        <v>43231</v>
      </c>
      <c r="D6589" s="62" t="s">
        <v>153</v>
      </c>
      <c r="E6589" s="62" t="s">
        <v>16910</v>
      </c>
      <c r="F6589" s="62" t="s">
        <v>137</v>
      </c>
      <c r="G6589" s="64">
        <v>43236</v>
      </c>
      <c r="H6589" s="62" t="s">
        <v>16911</v>
      </c>
      <c r="I6589" s="59"/>
      <c r="J6589" s="59"/>
      <c r="K6589" s="59"/>
      <c r="L6589" s="59"/>
      <c r="M6589" s="59"/>
      <c r="N6589" s="59"/>
      <c r="O6589" s="59"/>
      <c r="P6589" s="59"/>
      <c r="Q6589" s="59"/>
      <c r="R6589" s="59"/>
      <c r="S6589" s="59"/>
      <c r="T6589" s="59"/>
      <c r="U6589" s="59"/>
      <c r="V6589" s="59"/>
      <c r="W6589" s="59"/>
      <c r="X6589" s="59"/>
      <c r="Y6589" s="59"/>
      <c r="Z6589" s="59"/>
      <c r="AA6589" s="59"/>
      <c r="AB6589" s="59"/>
      <c r="AC6589" s="59"/>
    </row>
    <row r="6590" spans="1:29" x14ac:dyDescent="0.2">
      <c r="A6590" s="62" t="s">
        <v>16912</v>
      </c>
      <c r="B6590" s="63">
        <v>6586</v>
      </c>
      <c r="C6590" s="64">
        <v>43231</v>
      </c>
      <c r="D6590" s="62" t="s">
        <v>16913</v>
      </c>
      <c r="E6590" s="62" t="s">
        <v>149</v>
      </c>
      <c r="F6590" s="62" t="s">
        <v>150</v>
      </c>
      <c r="G6590" s="64">
        <v>43251</v>
      </c>
      <c r="H6590" s="62" t="s">
        <v>16914</v>
      </c>
      <c r="I6590" s="59"/>
      <c r="J6590" s="59"/>
      <c r="K6590" s="59"/>
      <c r="L6590" s="59"/>
      <c r="M6590" s="59"/>
      <c r="N6590" s="59"/>
      <c r="O6590" s="59"/>
      <c r="P6590" s="59"/>
      <c r="Q6590" s="59"/>
      <c r="R6590" s="59"/>
      <c r="S6590" s="59"/>
      <c r="T6590" s="59"/>
      <c r="U6590" s="59"/>
      <c r="V6590" s="59"/>
      <c r="W6590" s="59"/>
      <c r="X6590" s="59"/>
      <c r="Y6590" s="59"/>
      <c r="Z6590" s="59"/>
      <c r="AA6590" s="59"/>
      <c r="AB6590" s="59"/>
      <c r="AC6590" s="59"/>
    </row>
    <row r="6591" spans="1:29" x14ac:dyDescent="0.2">
      <c r="A6591" s="62" t="s">
        <v>16915</v>
      </c>
      <c r="B6591" s="63">
        <v>6587</v>
      </c>
      <c r="C6591" s="64">
        <v>43231</v>
      </c>
      <c r="D6591" s="62" t="s">
        <v>148</v>
      </c>
      <c r="E6591" s="62" t="s">
        <v>6847</v>
      </c>
      <c r="F6591" s="62" t="s">
        <v>137</v>
      </c>
      <c r="G6591" s="64">
        <v>43235</v>
      </c>
      <c r="H6591" s="62" t="s">
        <v>16916</v>
      </c>
      <c r="I6591" s="59"/>
      <c r="J6591" s="59"/>
      <c r="K6591" s="59"/>
      <c r="L6591" s="59"/>
      <c r="M6591" s="59"/>
      <c r="N6591" s="59"/>
      <c r="O6591" s="59"/>
      <c r="P6591" s="59"/>
      <c r="Q6591" s="59"/>
      <c r="R6591" s="59"/>
      <c r="S6591" s="59"/>
      <c r="T6591" s="59"/>
      <c r="U6591" s="59"/>
      <c r="V6591" s="59"/>
      <c r="W6591" s="59"/>
      <c r="X6591" s="59"/>
      <c r="Y6591" s="59"/>
      <c r="Z6591" s="59"/>
      <c r="AA6591" s="59"/>
      <c r="AB6591" s="59"/>
      <c r="AC6591" s="59"/>
    </row>
    <row r="6592" spans="1:29" x14ac:dyDescent="0.2">
      <c r="A6592" s="62" t="s">
        <v>16917</v>
      </c>
      <c r="B6592" s="63">
        <v>6588</v>
      </c>
      <c r="C6592" s="64">
        <v>43231</v>
      </c>
      <c r="D6592" s="62" t="s">
        <v>148</v>
      </c>
      <c r="E6592" s="62" t="s">
        <v>6847</v>
      </c>
      <c r="F6592" s="62" t="s">
        <v>137</v>
      </c>
      <c r="G6592" s="64">
        <v>43235</v>
      </c>
      <c r="H6592" s="62" t="s">
        <v>16916</v>
      </c>
      <c r="I6592" s="59"/>
      <c r="J6592" s="59"/>
      <c r="K6592" s="59"/>
      <c r="L6592" s="59"/>
      <c r="M6592" s="59"/>
      <c r="N6592" s="59"/>
      <c r="O6592" s="59"/>
      <c r="P6592" s="59"/>
      <c r="Q6592" s="59"/>
      <c r="R6592" s="59"/>
      <c r="S6592" s="59"/>
      <c r="T6592" s="59"/>
      <c r="U6592" s="59"/>
      <c r="V6592" s="59"/>
      <c r="W6592" s="59"/>
      <c r="X6592" s="59"/>
      <c r="Y6592" s="59"/>
      <c r="Z6592" s="59"/>
      <c r="AA6592" s="59"/>
      <c r="AB6592" s="59"/>
      <c r="AC6592" s="59"/>
    </row>
    <row r="6593" spans="1:29" x14ac:dyDescent="0.2">
      <c r="A6593" s="62" t="s">
        <v>16918</v>
      </c>
      <c r="B6593" s="63">
        <v>6589</v>
      </c>
      <c r="C6593" s="64">
        <v>43231</v>
      </c>
      <c r="D6593" s="62" t="s">
        <v>153</v>
      </c>
      <c r="E6593" s="62" t="s">
        <v>2068</v>
      </c>
      <c r="F6593" s="62" t="s">
        <v>137</v>
      </c>
      <c r="G6593" s="64">
        <v>43244</v>
      </c>
      <c r="H6593" s="62" t="s">
        <v>16919</v>
      </c>
      <c r="I6593" s="59"/>
      <c r="J6593" s="59"/>
      <c r="K6593" s="59"/>
      <c r="L6593" s="59"/>
      <c r="M6593" s="59"/>
      <c r="N6593" s="59"/>
      <c r="O6593" s="59"/>
      <c r="P6593" s="59"/>
      <c r="Q6593" s="59"/>
      <c r="R6593" s="59"/>
      <c r="S6593" s="59"/>
      <c r="T6593" s="59"/>
      <c r="U6593" s="59"/>
      <c r="V6593" s="59"/>
      <c r="W6593" s="59"/>
      <c r="X6593" s="59"/>
      <c r="Y6593" s="59"/>
      <c r="Z6593" s="59"/>
      <c r="AA6593" s="59"/>
      <c r="AB6593" s="59"/>
      <c r="AC6593" s="59"/>
    </row>
    <row r="6594" spans="1:29" x14ac:dyDescent="0.2">
      <c r="A6594" s="62" t="s">
        <v>16920</v>
      </c>
      <c r="B6594" s="63">
        <v>6590</v>
      </c>
      <c r="C6594" s="64">
        <v>43231</v>
      </c>
      <c r="D6594" s="62" t="s">
        <v>16921</v>
      </c>
      <c r="E6594" s="62" t="s">
        <v>1105</v>
      </c>
      <c r="F6594" s="62" t="s">
        <v>1541</v>
      </c>
      <c r="G6594" s="64">
        <v>43355</v>
      </c>
      <c r="H6594" s="62" t="s">
        <v>16922</v>
      </c>
      <c r="I6594" s="59"/>
      <c r="J6594" s="59"/>
      <c r="K6594" s="59"/>
      <c r="L6594" s="59"/>
      <c r="M6594" s="59"/>
      <c r="N6594" s="59"/>
      <c r="O6594" s="59"/>
      <c r="P6594" s="59"/>
      <c r="Q6594" s="59"/>
      <c r="R6594" s="59"/>
      <c r="S6594" s="59"/>
      <c r="T6594" s="59"/>
      <c r="U6594" s="59"/>
      <c r="V6594" s="59"/>
      <c r="W6594" s="59"/>
      <c r="X6594" s="59"/>
      <c r="Y6594" s="59"/>
      <c r="Z6594" s="59"/>
      <c r="AA6594" s="59"/>
      <c r="AB6594" s="59"/>
      <c r="AC6594" s="59"/>
    </row>
    <row r="6595" spans="1:29" x14ac:dyDescent="0.2">
      <c r="A6595" s="62" t="s">
        <v>16923</v>
      </c>
      <c r="B6595" s="63">
        <v>6591</v>
      </c>
      <c r="C6595" s="64">
        <v>43231</v>
      </c>
      <c r="D6595" s="62" t="s">
        <v>153</v>
      </c>
      <c r="E6595" s="62" t="s">
        <v>154</v>
      </c>
      <c r="F6595" s="62" t="s">
        <v>137</v>
      </c>
      <c r="G6595" s="64">
        <v>43243</v>
      </c>
      <c r="H6595" s="62" t="s">
        <v>16924</v>
      </c>
      <c r="I6595" s="59"/>
      <c r="J6595" s="59"/>
      <c r="K6595" s="59"/>
      <c r="L6595" s="59"/>
      <c r="M6595" s="59"/>
      <c r="N6595" s="59"/>
      <c r="O6595" s="59"/>
      <c r="P6595" s="59"/>
      <c r="Q6595" s="59"/>
      <c r="R6595" s="59"/>
      <c r="S6595" s="59"/>
      <c r="T6595" s="59"/>
      <c r="U6595" s="59"/>
      <c r="V6595" s="59"/>
      <c r="W6595" s="59"/>
      <c r="X6595" s="59"/>
      <c r="Y6595" s="59"/>
      <c r="Z6595" s="59"/>
      <c r="AA6595" s="59"/>
      <c r="AB6595" s="59"/>
      <c r="AC6595" s="59"/>
    </row>
    <row r="6596" spans="1:29" x14ac:dyDescent="0.2">
      <c r="A6596" s="62" t="s">
        <v>16925</v>
      </c>
      <c r="B6596" s="63">
        <v>6592</v>
      </c>
      <c r="C6596" s="64">
        <v>43231</v>
      </c>
      <c r="D6596" s="62" t="s">
        <v>153</v>
      </c>
      <c r="E6596" s="62" t="s">
        <v>154</v>
      </c>
      <c r="F6596" s="62" t="s">
        <v>137</v>
      </c>
      <c r="G6596" s="64">
        <v>43243</v>
      </c>
      <c r="H6596" s="62" t="s">
        <v>16924</v>
      </c>
      <c r="I6596" s="59"/>
      <c r="J6596" s="59"/>
      <c r="K6596" s="59"/>
      <c r="L6596" s="59"/>
      <c r="M6596" s="59"/>
      <c r="N6596" s="59"/>
      <c r="O6596" s="59"/>
      <c r="P6596" s="59"/>
      <c r="Q6596" s="59"/>
      <c r="R6596" s="59"/>
      <c r="S6596" s="59"/>
      <c r="T6596" s="59"/>
      <c r="U6596" s="59"/>
      <c r="V6596" s="59"/>
      <c r="W6596" s="59"/>
      <c r="X6596" s="59"/>
      <c r="Y6596" s="59"/>
      <c r="Z6596" s="59"/>
      <c r="AA6596" s="59"/>
      <c r="AB6596" s="59"/>
      <c r="AC6596" s="59"/>
    </row>
    <row r="6597" spans="1:29" x14ac:dyDescent="0.2">
      <c r="A6597" s="62" t="s">
        <v>16926</v>
      </c>
      <c r="B6597" s="63">
        <v>6593</v>
      </c>
      <c r="C6597" s="64">
        <v>43231</v>
      </c>
      <c r="D6597" s="62" t="s">
        <v>16927</v>
      </c>
      <c r="E6597" s="62" t="s">
        <v>160</v>
      </c>
      <c r="F6597" s="62" t="s">
        <v>137</v>
      </c>
      <c r="G6597" s="64">
        <v>43243</v>
      </c>
      <c r="H6597" s="62" t="s">
        <v>16928</v>
      </c>
      <c r="I6597" s="59"/>
      <c r="J6597" s="59"/>
      <c r="K6597" s="59"/>
      <c r="L6597" s="59"/>
      <c r="M6597" s="59"/>
      <c r="N6597" s="59"/>
      <c r="O6597" s="59"/>
      <c r="P6597" s="59"/>
      <c r="Q6597" s="59"/>
      <c r="R6597" s="59"/>
      <c r="S6597" s="59"/>
      <c r="T6597" s="59"/>
      <c r="U6597" s="59"/>
      <c r="V6597" s="59"/>
      <c r="W6597" s="59"/>
      <c r="X6597" s="59"/>
      <c r="Y6597" s="59"/>
      <c r="Z6597" s="59"/>
      <c r="AA6597" s="59"/>
      <c r="AB6597" s="59"/>
      <c r="AC6597" s="59"/>
    </row>
    <row r="6598" spans="1:29" x14ac:dyDescent="0.2">
      <c r="A6598" s="62" t="s">
        <v>16929</v>
      </c>
      <c r="B6598" s="63">
        <v>6594</v>
      </c>
      <c r="C6598" s="64">
        <v>43231</v>
      </c>
      <c r="D6598" s="62" t="s">
        <v>16930</v>
      </c>
      <c r="E6598" s="62" t="s">
        <v>1006</v>
      </c>
      <c r="F6598" s="62" t="s">
        <v>137</v>
      </c>
      <c r="G6598" s="64">
        <v>43243</v>
      </c>
      <c r="H6598" s="62" t="s">
        <v>16931</v>
      </c>
      <c r="I6598" s="59"/>
      <c r="J6598" s="59"/>
      <c r="K6598" s="59"/>
      <c r="L6598" s="59"/>
      <c r="M6598" s="59"/>
      <c r="N6598" s="59"/>
      <c r="O6598" s="59"/>
      <c r="P6598" s="59"/>
      <c r="Q6598" s="59"/>
      <c r="R6598" s="59"/>
      <c r="S6598" s="59"/>
      <c r="T6598" s="59"/>
      <c r="U6598" s="59"/>
      <c r="V6598" s="59"/>
      <c r="W6598" s="59"/>
      <c r="X6598" s="59"/>
      <c r="Y6598" s="59"/>
      <c r="Z6598" s="59"/>
      <c r="AA6598" s="59"/>
      <c r="AB6598" s="59"/>
      <c r="AC6598" s="59"/>
    </row>
    <row r="6599" spans="1:29" x14ac:dyDescent="0.2">
      <c r="A6599" s="62" t="s">
        <v>16932</v>
      </c>
      <c r="B6599" s="63">
        <v>6595</v>
      </c>
      <c r="C6599" s="64">
        <v>43231</v>
      </c>
      <c r="D6599" s="62" t="s">
        <v>148</v>
      </c>
      <c r="E6599" s="62" t="s">
        <v>149</v>
      </c>
      <c r="F6599" s="62" t="s">
        <v>137</v>
      </c>
      <c r="G6599" s="64">
        <v>43243</v>
      </c>
      <c r="H6599" s="62" t="s">
        <v>16933</v>
      </c>
      <c r="I6599" s="59"/>
      <c r="J6599" s="59"/>
      <c r="K6599" s="59"/>
      <c r="L6599" s="59"/>
      <c r="M6599" s="59"/>
      <c r="N6599" s="59"/>
      <c r="O6599" s="59"/>
      <c r="P6599" s="59"/>
      <c r="Q6599" s="59"/>
      <c r="R6599" s="59"/>
      <c r="S6599" s="59"/>
      <c r="T6599" s="59"/>
      <c r="U6599" s="59"/>
      <c r="V6599" s="59"/>
      <c r="W6599" s="59"/>
      <c r="X6599" s="59"/>
      <c r="Y6599" s="59"/>
      <c r="Z6599" s="59"/>
      <c r="AA6599" s="59"/>
      <c r="AB6599" s="59"/>
      <c r="AC6599" s="59"/>
    </row>
    <row r="6600" spans="1:29" x14ac:dyDescent="0.2">
      <c r="A6600" s="62" t="s">
        <v>16934</v>
      </c>
      <c r="B6600" s="63">
        <v>6596</v>
      </c>
      <c r="C6600" s="64">
        <v>43231</v>
      </c>
      <c r="D6600" s="62" t="s">
        <v>148</v>
      </c>
      <c r="E6600" s="62" t="s">
        <v>3605</v>
      </c>
      <c r="F6600" s="62" t="s">
        <v>137</v>
      </c>
      <c r="G6600" s="64">
        <v>43244</v>
      </c>
      <c r="H6600" s="62" t="s">
        <v>16935</v>
      </c>
      <c r="I6600" s="59"/>
      <c r="J6600" s="59"/>
      <c r="K6600" s="59"/>
      <c r="L6600" s="59"/>
      <c r="M6600" s="59"/>
      <c r="N6600" s="59"/>
      <c r="O6600" s="59"/>
      <c r="P6600" s="59"/>
      <c r="Q6600" s="59"/>
      <c r="R6600" s="59"/>
      <c r="S6600" s="59"/>
      <c r="T6600" s="59"/>
      <c r="U6600" s="59"/>
      <c r="V6600" s="59"/>
      <c r="W6600" s="59"/>
      <c r="X6600" s="59"/>
      <c r="Y6600" s="59"/>
      <c r="Z6600" s="59"/>
      <c r="AA6600" s="59"/>
      <c r="AB6600" s="59"/>
      <c r="AC6600" s="59"/>
    </row>
    <row r="6601" spans="1:29" x14ac:dyDescent="0.2">
      <c r="A6601" s="62" t="s">
        <v>16936</v>
      </c>
      <c r="B6601" s="63">
        <v>6597</v>
      </c>
      <c r="C6601" s="64">
        <v>43231</v>
      </c>
      <c r="D6601" s="62" t="s">
        <v>16937</v>
      </c>
      <c r="E6601" s="62" t="s">
        <v>16938</v>
      </c>
      <c r="F6601" s="62" t="s">
        <v>137</v>
      </c>
      <c r="G6601" s="64">
        <v>43238</v>
      </c>
      <c r="H6601" s="62" t="s">
        <v>16939</v>
      </c>
      <c r="I6601" s="59"/>
      <c r="J6601" s="59"/>
      <c r="K6601" s="59"/>
      <c r="L6601" s="59"/>
      <c r="M6601" s="59"/>
      <c r="N6601" s="59"/>
      <c r="O6601" s="59"/>
      <c r="P6601" s="59"/>
      <c r="Q6601" s="59"/>
      <c r="R6601" s="59"/>
      <c r="S6601" s="59"/>
      <c r="T6601" s="59"/>
      <c r="U6601" s="59"/>
      <c r="V6601" s="59"/>
      <c r="W6601" s="59"/>
      <c r="X6601" s="59"/>
      <c r="Y6601" s="59"/>
      <c r="Z6601" s="59"/>
      <c r="AA6601" s="59"/>
      <c r="AB6601" s="59"/>
      <c r="AC6601" s="59"/>
    </row>
    <row r="6602" spans="1:29" x14ac:dyDescent="0.2">
      <c r="A6602" s="62" t="s">
        <v>16940</v>
      </c>
      <c r="B6602" s="63">
        <v>6598</v>
      </c>
      <c r="C6602" s="64">
        <v>43231</v>
      </c>
      <c r="D6602" s="62" t="s">
        <v>153</v>
      </c>
      <c r="E6602" s="62" t="s">
        <v>149</v>
      </c>
      <c r="F6602" s="62" t="s">
        <v>137</v>
      </c>
      <c r="G6602" s="64">
        <v>43242</v>
      </c>
      <c r="H6602" s="62" t="s">
        <v>16941</v>
      </c>
      <c r="I6602" s="59"/>
      <c r="J6602" s="59"/>
      <c r="K6602" s="59"/>
      <c r="L6602" s="59"/>
      <c r="M6602" s="59"/>
      <c r="N6602" s="59"/>
      <c r="O6602" s="59"/>
      <c r="P6602" s="59"/>
      <c r="Q6602" s="59"/>
      <c r="R6602" s="59"/>
      <c r="S6602" s="59"/>
      <c r="T6602" s="59"/>
      <c r="U6602" s="59"/>
      <c r="V6602" s="59"/>
      <c r="W6602" s="59"/>
      <c r="X6602" s="59"/>
      <c r="Y6602" s="59"/>
      <c r="Z6602" s="59"/>
      <c r="AA6602" s="59"/>
      <c r="AB6602" s="59"/>
      <c r="AC6602" s="59"/>
    </row>
    <row r="6603" spans="1:29" x14ac:dyDescent="0.2">
      <c r="A6603" s="62" t="s">
        <v>16942</v>
      </c>
      <c r="B6603" s="63">
        <v>6599</v>
      </c>
      <c r="C6603" s="64">
        <v>43231</v>
      </c>
      <c r="D6603" s="62" t="s">
        <v>16943</v>
      </c>
      <c r="E6603" s="62" t="s">
        <v>160</v>
      </c>
      <c r="F6603" s="62" t="s">
        <v>137</v>
      </c>
      <c r="G6603" s="64">
        <v>43244</v>
      </c>
      <c r="H6603" s="62" t="s">
        <v>16944</v>
      </c>
      <c r="I6603" s="59"/>
      <c r="J6603" s="59"/>
      <c r="K6603" s="59"/>
      <c r="L6603" s="59"/>
      <c r="M6603" s="59"/>
      <c r="N6603" s="59"/>
      <c r="O6603" s="59"/>
      <c r="P6603" s="59"/>
      <c r="Q6603" s="59"/>
      <c r="R6603" s="59"/>
      <c r="S6603" s="59"/>
      <c r="T6603" s="59"/>
      <c r="U6603" s="59"/>
      <c r="V6603" s="59"/>
      <c r="W6603" s="59"/>
      <c r="X6603" s="59"/>
      <c r="Y6603" s="59"/>
      <c r="Z6603" s="59"/>
      <c r="AA6603" s="59"/>
      <c r="AB6603" s="59"/>
      <c r="AC6603" s="59"/>
    </row>
    <row r="6604" spans="1:29" x14ac:dyDescent="0.2">
      <c r="A6604" s="62" t="s">
        <v>16945</v>
      </c>
      <c r="B6604" s="63">
        <v>6600</v>
      </c>
      <c r="C6604" s="64">
        <v>43231</v>
      </c>
      <c r="D6604" s="62" t="s">
        <v>148</v>
      </c>
      <c r="E6604" s="62" t="s">
        <v>149</v>
      </c>
      <c r="F6604" s="62" t="s">
        <v>137</v>
      </c>
      <c r="G6604" s="64">
        <v>43242</v>
      </c>
      <c r="H6604" s="62" t="s">
        <v>16946</v>
      </c>
      <c r="I6604" s="59"/>
      <c r="J6604" s="59"/>
      <c r="K6604" s="59"/>
      <c r="L6604" s="59"/>
      <c r="M6604" s="59"/>
      <c r="N6604" s="59"/>
      <c r="O6604" s="59"/>
      <c r="P6604" s="59"/>
      <c r="Q6604" s="59"/>
      <c r="R6604" s="59"/>
      <c r="S6604" s="59"/>
      <c r="T6604" s="59"/>
      <c r="U6604" s="59"/>
      <c r="V6604" s="59"/>
      <c r="W6604" s="59"/>
      <c r="X6604" s="59"/>
      <c r="Y6604" s="59"/>
      <c r="Z6604" s="59"/>
      <c r="AA6604" s="59"/>
      <c r="AB6604" s="59"/>
      <c r="AC6604" s="59"/>
    </row>
    <row r="6605" spans="1:29" x14ac:dyDescent="0.2">
      <c r="A6605" s="62" t="s">
        <v>16947</v>
      </c>
      <c r="B6605" s="63">
        <v>6601</v>
      </c>
      <c r="C6605" s="64">
        <v>43231</v>
      </c>
      <c r="D6605" s="62" t="s">
        <v>148</v>
      </c>
      <c r="E6605" s="62" t="s">
        <v>7813</v>
      </c>
      <c r="F6605" s="62" t="s">
        <v>137</v>
      </c>
      <c r="G6605" s="64">
        <v>43256</v>
      </c>
      <c r="H6605" s="62" t="s">
        <v>16948</v>
      </c>
      <c r="I6605" s="59"/>
      <c r="J6605" s="59"/>
      <c r="K6605" s="59"/>
      <c r="L6605" s="59"/>
      <c r="M6605" s="59"/>
      <c r="N6605" s="59"/>
      <c r="O6605" s="59"/>
      <c r="P6605" s="59"/>
      <c r="Q6605" s="59"/>
      <c r="R6605" s="59"/>
      <c r="S6605" s="59"/>
      <c r="T6605" s="59"/>
      <c r="U6605" s="59"/>
      <c r="V6605" s="59"/>
      <c r="W6605" s="59"/>
      <c r="X6605" s="59"/>
      <c r="Y6605" s="59"/>
      <c r="Z6605" s="59"/>
      <c r="AA6605" s="59"/>
      <c r="AB6605" s="59"/>
      <c r="AC6605" s="59"/>
    </row>
    <row r="6606" spans="1:29" x14ac:dyDescent="0.2">
      <c r="A6606" s="62" t="s">
        <v>16949</v>
      </c>
      <c r="B6606" s="63">
        <v>6602</v>
      </c>
      <c r="C6606" s="64">
        <v>43231</v>
      </c>
      <c r="D6606" s="62" t="s">
        <v>16950</v>
      </c>
      <c r="E6606" s="62" t="s">
        <v>160</v>
      </c>
      <c r="F6606" s="62" t="s">
        <v>137</v>
      </c>
      <c r="G6606" s="64">
        <v>43241</v>
      </c>
      <c r="H6606" s="62" t="s">
        <v>16951</v>
      </c>
      <c r="I6606" s="59"/>
      <c r="J6606" s="59"/>
      <c r="K6606" s="59"/>
      <c r="L6606" s="59"/>
      <c r="M6606" s="59"/>
      <c r="N6606" s="59"/>
      <c r="O6606" s="59"/>
      <c r="P6606" s="59"/>
      <c r="Q6606" s="59"/>
      <c r="R6606" s="59"/>
      <c r="S6606" s="59"/>
      <c r="T6606" s="59"/>
      <c r="U6606" s="59"/>
      <c r="V6606" s="59"/>
      <c r="W6606" s="59"/>
      <c r="X6606" s="59"/>
      <c r="Y6606" s="59"/>
      <c r="Z6606" s="59"/>
      <c r="AA6606" s="59"/>
      <c r="AB6606" s="59"/>
      <c r="AC6606" s="59"/>
    </row>
    <row r="6607" spans="1:29" x14ac:dyDescent="0.2">
      <c r="A6607" s="62" t="s">
        <v>16952</v>
      </c>
      <c r="B6607" s="63">
        <v>6603</v>
      </c>
      <c r="C6607" s="64">
        <v>43231</v>
      </c>
      <c r="D6607" s="62" t="s">
        <v>16953</v>
      </c>
      <c r="E6607" s="62" t="s">
        <v>160</v>
      </c>
      <c r="F6607" s="62" t="s">
        <v>137</v>
      </c>
      <c r="G6607" s="64">
        <v>43242</v>
      </c>
      <c r="H6607" s="62" t="s">
        <v>16954</v>
      </c>
      <c r="I6607" s="59"/>
      <c r="J6607" s="59"/>
      <c r="K6607" s="59"/>
      <c r="L6607" s="59"/>
      <c r="M6607" s="59"/>
      <c r="N6607" s="59"/>
      <c r="O6607" s="59"/>
      <c r="P6607" s="59"/>
      <c r="Q6607" s="59"/>
      <c r="R6607" s="59"/>
      <c r="S6607" s="59"/>
      <c r="T6607" s="59"/>
      <c r="U6607" s="59"/>
      <c r="V6607" s="59"/>
      <c r="W6607" s="59"/>
      <c r="X6607" s="59"/>
      <c r="Y6607" s="59"/>
      <c r="Z6607" s="59"/>
      <c r="AA6607" s="59"/>
      <c r="AB6607" s="59"/>
      <c r="AC6607" s="59"/>
    </row>
    <row r="6608" spans="1:29" x14ac:dyDescent="0.2">
      <c r="A6608" s="62" t="s">
        <v>16955</v>
      </c>
      <c r="B6608" s="63">
        <v>6604</v>
      </c>
      <c r="C6608" s="64">
        <v>43231</v>
      </c>
      <c r="D6608" s="62" t="s">
        <v>16956</v>
      </c>
      <c r="E6608" s="62" t="s">
        <v>160</v>
      </c>
      <c r="F6608" s="62" t="s">
        <v>137</v>
      </c>
      <c r="G6608" s="64">
        <v>43270</v>
      </c>
      <c r="H6608" s="62" t="s">
        <v>16957</v>
      </c>
      <c r="I6608" s="59"/>
      <c r="J6608" s="59"/>
      <c r="K6608" s="59"/>
      <c r="L6608" s="59"/>
      <c r="M6608" s="59"/>
      <c r="N6608" s="59"/>
      <c r="O6608" s="59"/>
      <c r="P6608" s="59"/>
      <c r="Q6608" s="59"/>
      <c r="R6608" s="59"/>
      <c r="S6608" s="59"/>
      <c r="T6608" s="59"/>
      <c r="U6608" s="59"/>
      <c r="V6608" s="59"/>
      <c r="W6608" s="59"/>
      <c r="X6608" s="59"/>
      <c r="Y6608" s="59"/>
      <c r="Z6608" s="59"/>
      <c r="AA6608" s="59"/>
      <c r="AB6608" s="59"/>
      <c r="AC6608" s="59"/>
    </row>
    <row r="6609" spans="1:29" x14ac:dyDescent="0.2">
      <c r="A6609" s="62" t="s">
        <v>16958</v>
      </c>
      <c r="B6609" s="63">
        <v>6605</v>
      </c>
      <c r="C6609" s="64">
        <v>43231</v>
      </c>
      <c r="D6609" s="62" t="s">
        <v>16959</v>
      </c>
      <c r="E6609" s="62" t="s">
        <v>160</v>
      </c>
      <c r="F6609" s="62" t="s">
        <v>161</v>
      </c>
      <c r="G6609" s="64">
        <v>43244</v>
      </c>
      <c r="H6609" s="62" t="s">
        <v>16960</v>
      </c>
      <c r="I6609" s="59"/>
      <c r="J6609" s="59"/>
      <c r="K6609" s="59"/>
      <c r="L6609" s="59"/>
      <c r="M6609" s="59"/>
      <c r="N6609" s="59"/>
      <c r="O6609" s="59"/>
      <c r="P6609" s="59"/>
      <c r="Q6609" s="59"/>
      <c r="R6609" s="59"/>
      <c r="S6609" s="59"/>
      <c r="T6609" s="59"/>
      <c r="U6609" s="59"/>
      <c r="V6609" s="59"/>
      <c r="W6609" s="59"/>
      <c r="X6609" s="59"/>
      <c r="Y6609" s="59"/>
      <c r="Z6609" s="59"/>
      <c r="AA6609" s="59"/>
      <c r="AB6609" s="59"/>
      <c r="AC6609" s="59"/>
    </row>
    <row r="6610" spans="1:29" x14ac:dyDescent="0.2">
      <c r="A6610" s="62" t="s">
        <v>16961</v>
      </c>
      <c r="B6610" s="63">
        <v>6606</v>
      </c>
      <c r="C6610" s="64">
        <v>43231</v>
      </c>
      <c r="D6610" s="62" t="s">
        <v>16962</v>
      </c>
      <c r="E6610" s="62" t="s">
        <v>160</v>
      </c>
      <c r="F6610" s="62" t="s">
        <v>161</v>
      </c>
      <c r="G6610" s="64">
        <v>43259</v>
      </c>
      <c r="H6610" s="62" t="s">
        <v>16963</v>
      </c>
      <c r="I6610" s="59"/>
      <c r="J6610" s="59"/>
      <c r="K6610" s="59"/>
      <c r="L6610" s="59"/>
      <c r="M6610" s="59"/>
      <c r="N6610" s="59"/>
      <c r="O6610" s="59"/>
      <c r="P6610" s="59"/>
      <c r="Q6610" s="59"/>
      <c r="R6610" s="59"/>
      <c r="S6610" s="59"/>
      <c r="T6610" s="59"/>
      <c r="U6610" s="59"/>
      <c r="V6610" s="59"/>
      <c r="W6610" s="59"/>
      <c r="X6610" s="59"/>
      <c r="Y6610" s="59"/>
      <c r="Z6610" s="59"/>
      <c r="AA6610" s="59"/>
      <c r="AB6610" s="59"/>
      <c r="AC6610" s="59"/>
    </row>
    <row r="6611" spans="1:29" x14ac:dyDescent="0.2">
      <c r="A6611" s="62" t="s">
        <v>16964</v>
      </c>
      <c r="B6611" s="63">
        <v>6607</v>
      </c>
      <c r="C6611" s="64">
        <v>43231</v>
      </c>
      <c r="D6611" s="62" t="s">
        <v>16965</v>
      </c>
      <c r="E6611" s="62" t="s">
        <v>160</v>
      </c>
      <c r="F6611" s="62" t="s">
        <v>137</v>
      </c>
      <c r="G6611" s="64">
        <v>43346</v>
      </c>
      <c r="H6611" s="62" t="s">
        <v>16966</v>
      </c>
      <c r="I6611" s="59"/>
      <c r="J6611" s="59"/>
      <c r="K6611" s="59"/>
      <c r="L6611" s="59"/>
      <c r="M6611" s="59"/>
      <c r="N6611" s="59"/>
      <c r="O6611" s="59"/>
      <c r="P6611" s="59"/>
      <c r="Q6611" s="59"/>
      <c r="R6611" s="59"/>
      <c r="S6611" s="59"/>
      <c r="T6611" s="59"/>
      <c r="U6611" s="59"/>
      <c r="V6611" s="59"/>
      <c r="W6611" s="59"/>
      <c r="X6611" s="59"/>
      <c r="Y6611" s="59"/>
      <c r="Z6611" s="59"/>
      <c r="AA6611" s="59"/>
      <c r="AB6611" s="59"/>
      <c r="AC6611" s="59"/>
    </row>
    <row r="6612" spans="1:29" x14ac:dyDescent="0.2">
      <c r="A6612" s="62" t="s">
        <v>16967</v>
      </c>
      <c r="B6612" s="63">
        <v>6608</v>
      </c>
      <c r="C6612" s="64">
        <v>43231</v>
      </c>
      <c r="D6612" s="62" t="s">
        <v>16968</v>
      </c>
      <c r="E6612" s="62" t="s">
        <v>160</v>
      </c>
      <c r="F6612" s="62" t="s">
        <v>161</v>
      </c>
      <c r="G6612" s="64">
        <v>43325</v>
      </c>
      <c r="H6612" s="62" t="s">
        <v>16969</v>
      </c>
      <c r="I6612" s="59"/>
      <c r="J6612" s="59"/>
      <c r="K6612" s="59"/>
      <c r="L6612" s="59"/>
      <c r="M6612" s="59"/>
      <c r="N6612" s="59"/>
      <c r="O6612" s="59"/>
      <c r="P6612" s="59"/>
      <c r="Q6612" s="59"/>
      <c r="R6612" s="59"/>
      <c r="S6612" s="59"/>
      <c r="T6612" s="59"/>
      <c r="U6612" s="59"/>
      <c r="V6612" s="59"/>
      <c r="W6612" s="59"/>
      <c r="X6612" s="59"/>
      <c r="Y6612" s="59"/>
      <c r="Z6612" s="59"/>
      <c r="AA6612" s="59"/>
      <c r="AB6612" s="59"/>
      <c r="AC6612" s="59"/>
    </row>
    <row r="6613" spans="1:29" x14ac:dyDescent="0.2">
      <c r="A6613" s="62" t="s">
        <v>16970</v>
      </c>
      <c r="B6613" s="63">
        <v>6609</v>
      </c>
      <c r="C6613" s="64">
        <v>43231</v>
      </c>
      <c r="D6613" s="62" t="s">
        <v>16971</v>
      </c>
      <c r="E6613" s="62" t="s">
        <v>160</v>
      </c>
      <c r="F6613" s="62" t="s">
        <v>137</v>
      </c>
      <c r="G6613" s="64">
        <v>43305</v>
      </c>
      <c r="H6613" s="62" t="s">
        <v>16972</v>
      </c>
      <c r="I6613" s="59"/>
      <c r="J6613" s="59"/>
      <c r="K6613" s="59"/>
      <c r="L6613" s="59"/>
      <c r="M6613" s="59"/>
      <c r="N6613" s="59"/>
      <c r="O6613" s="59"/>
      <c r="P6613" s="59"/>
      <c r="Q6613" s="59"/>
      <c r="R6613" s="59"/>
      <c r="S6613" s="59"/>
      <c r="T6613" s="59"/>
      <c r="U6613" s="59"/>
      <c r="V6613" s="59"/>
      <c r="W6613" s="59"/>
      <c r="X6613" s="59"/>
      <c r="Y6613" s="59"/>
      <c r="Z6613" s="59"/>
      <c r="AA6613" s="59"/>
      <c r="AB6613" s="59"/>
      <c r="AC6613" s="59"/>
    </row>
    <row r="6614" spans="1:29" x14ac:dyDescent="0.2">
      <c r="A6614" s="62" t="s">
        <v>16973</v>
      </c>
      <c r="B6614" s="63">
        <v>6610</v>
      </c>
      <c r="C6614" s="64">
        <v>43231</v>
      </c>
      <c r="D6614" s="62" t="s">
        <v>16974</v>
      </c>
      <c r="E6614" s="62" t="s">
        <v>160</v>
      </c>
      <c r="F6614" s="62" t="s">
        <v>137</v>
      </c>
      <c r="G6614" s="64">
        <v>43350</v>
      </c>
      <c r="H6614" s="62" t="s">
        <v>16975</v>
      </c>
      <c r="I6614" s="59"/>
      <c r="J6614" s="59"/>
      <c r="K6614" s="59"/>
      <c r="L6614" s="59"/>
      <c r="M6614" s="59"/>
      <c r="N6614" s="59"/>
      <c r="O6614" s="59"/>
      <c r="P6614" s="59"/>
      <c r="Q6614" s="59"/>
      <c r="R6614" s="59"/>
      <c r="S6614" s="59"/>
      <c r="T6614" s="59"/>
      <c r="U6614" s="59"/>
      <c r="V6614" s="59"/>
      <c r="W6614" s="59"/>
      <c r="X6614" s="59"/>
      <c r="Y6614" s="59"/>
      <c r="Z6614" s="59"/>
      <c r="AA6614" s="59"/>
      <c r="AB6614" s="59"/>
      <c r="AC6614" s="59"/>
    </row>
    <row r="6615" spans="1:29" x14ac:dyDescent="0.2">
      <c r="A6615" s="62" t="s">
        <v>16976</v>
      </c>
      <c r="B6615" s="63">
        <v>6611</v>
      </c>
      <c r="C6615" s="64">
        <v>43231</v>
      </c>
      <c r="D6615" s="62" t="s">
        <v>16977</v>
      </c>
      <c r="E6615" s="62" t="s">
        <v>160</v>
      </c>
      <c r="F6615" s="62" t="s">
        <v>161</v>
      </c>
      <c r="G6615" s="64">
        <v>43266</v>
      </c>
      <c r="H6615" s="62" t="s">
        <v>16978</v>
      </c>
      <c r="I6615" s="59"/>
      <c r="J6615" s="59"/>
      <c r="K6615" s="59"/>
      <c r="L6615" s="59"/>
      <c r="M6615" s="59"/>
      <c r="N6615" s="59"/>
      <c r="O6615" s="59"/>
      <c r="P6615" s="59"/>
      <c r="Q6615" s="59"/>
      <c r="R6615" s="59"/>
      <c r="S6615" s="59"/>
      <c r="T6615" s="59"/>
      <c r="U6615" s="59"/>
      <c r="V6615" s="59"/>
      <c r="W6615" s="59"/>
      <c r="X6615" s="59"/>
      <c r="Y6615" s="59"/>
      <c r="Z6615" s="59"/>
      <c r="AA6615" s="59"/>
      <c r="AB6615" s="59"/>
      <c r="AC6615" s="59"/>
    </row>
    <row r="6616" spans="1:29" x14ac:dyDescent="0.2">
      <c r="A6616" s="62" t="s">
        <v>16979</v>
      </c>
      <c r="B6616" s="63">
        <v>6612</v>
      </c>
      <c r="C6616" s="64">
        <v>43231</v>
      </c>
      <c r="D6616" s="62" t="s">
        <v>16980</v>
      </c>
      <c r="E6616" s="62" t="s">
        <v>160</v>
      </c>
      <c r="F6616" s="62" t="s">
        <v>161</v>
      </c>
      <c r="G6616" s="64">
        <v>43266</v>
      </c>
      <c r="H6616" s="62" t="s">
        <v>16981</v>
      </c>
      <c r="I6616" s="59"/>
      <c r="J6616" s="59"/>
      <c r="K6616" s="59"/>
      <c r="L6616" s="59"/>
      <c r="M6616" s="59"/>
      <c r="N6616" s="59"/>
      <c r="O6616" s="59"/>
      <c r="P6616" s="59"/>
      <c r="Q6616" s="59"/>
      <c r="R6616" s="59"/>
      <c r="S6616" s="59"/>
      <c r="T6616" s="59"/>
      <c r="U6616" s="59"/>
      <c r="V6616" s="59"/>
      <c r="W6616" s="59"/>
      <c r="X6616" s="59"/>
      <c r="Y6616" s="59"/>
      <c r="Z6616" s="59"/>
      <c r="AA6616" s="59"/>
      <c r="AB6616" s="59"/>
      <c r="AC6616" s="59"/>
    </row>
    <row r="6617" spans="1:29" x14ac:dyDescent="0.2">
      <c r="A6617" s="62" t="s">
        <v>16982</v>
      </c>
      <c r="B6617" s="63">
        <v>6613</v>
      </c>
      <c r="C6617" s="64">
        <v>43231</v>
      </c>
      <c r="D6617" s="62" t="s">
        <v>16983</v>
      </c>
      <c r="E6617" s="62" t="s">
        <v>160</v>
      </c>
      <c r="F6617" s="62" t="s">
        <v>137</v>
      </c>
      <c r="G6617" s="64">
        <v>43342</v>
      </c>
      <c r="H6617" s="62" t="s">
        <v>16984</v>
      </c>
      <c r="I6617" s="59"/>
      <c r="J6617" s="59"/>
      <c r="K6617" s="59"/>
      <c r="L6617" s="59"/>
      <c r="M6617" s="59"/>
      <c r="N6617" s="59"/>
      <c r="O6617" s="59"/>
      <c r="P6617" s="59"/>
      <c r="Q6617" s="59"/>
      <c r="R6617" s="59"/>
      <c r="S6617" s="59"/>
      <c r="T6617" s="59"/>
      <c r="U6617" s="59"/>
      <c r="V6617" s="59"/>
      <c r="W6617" s="59"/>
      <c r="X6617" s="59"/>
      <c r="Y6617" s="59"/>
      <c r="Z6617" s="59"/>
      <c r="AA6617" s="59"/>
      <c r="AB6617" s="59"/>
      <c r="AC6617" s="59"/>
    </row>
    <row r="6618" spans="1:29" x14ac:dyDescent="0.2">
      <c r="A6618" s="62" t="s">
        <v>16985</v>
      </c>
      <c r="B6618" s="63">
        <v>6614</v>
      </c>
      <c r="C6618" s="64">
        <v>43231</v>
      </c>
      <c r="D6618" s="62" t="s">
        <v>16986</v>
      </c>
      <c r="E6618" s="62" t="s">
        <v>160</v>
      </c>
      <c r="F6618" s="62" t="s">
        <v>137</v>
      </c>
      <c r="G6618" s="64">
        <v>43278</v>
      </c>
      <c r="H6618" s="62" t="s">
        <v>16987</v>
      </c>
      <c r="I6618" s="59"/>
      <c r="J6618" s="59"/>
      <c r="K6618" s="59"/>
      <c r="L6618" s="59"/>
      <c r="M6618" s="59"/>
      <c r="N6618" s="59"/>
      <c r="O6618" s="59"/>
      <c r="P6618" s="59"/>
      <c r="Q6618" s="59"/>
      <c r="R6618" s="59"/>
      <c r="S6618" s="59"/>
      <c r="T6618" s="59"/>
      <c r="U6618" s="59"/>
      <c r="V6618" s="59"/>
      <c r="W6618" s="59"/>
      <c r="X6618" s="59"/>
      <c r="Y6618" s="59"/>
      <c r="Z6618" s="59"/>
      <c r="AA6618" s="59"/>
      <c r="AB6618" s="59"/>
      <c r="AC6618" s="59"/>
    </row>
    <row r="6619" spans="1:29" x14ac:dyDescent="0.2">
      <c r="A6619" s="62" t="s">
        <v>16988</v>
      </c>
      <c r="B6619" s="63">
        <v>6615</v>
      </c>
      <c r="C6619" s="64">
        <v>43231</v>
      </c>
      <c r="D6619" s="62" t="s">
        <v>16989</v>
      </c>
      <c r="E6619" s="62" t="s">
        <v>160</v>
      </c>
      <c r="F6619" s="62" t="s">
        <v>161</v>
      </c>
      <c r="G6619" s="64">
        <v>43242</v>
      </c>
      <c r="H6619" s="62" t="s">
        <v>16990</v>
      </c>
      <c r="I6619" s="59"/>
      <c r="J6619" s="59"/>
      <c r="K6619" s="59"/>
      <c r="L6619" s="59"/>
      <c r="M6619" s="59"/>
      <c r="N6619" s="59"/>
      <c r="O6619" s="59"/>
      <c r="P6619" s="59"/>
      <c r="Q6619" s="59"/>
      <c r="R6619" s="59"/>
      <c r="S6619" s="59"/>
      <c r="T6619" s="59"/>
      <c r="U6619" s="59"/>
      <c r="V6619" s="59"/>
      <c r="W6619" s="59"/>
      <c r="X6619" s="59"/>
      <c r="Y6619" s="59"/>
      <c r="Z6619" s="59"/>
      <c r="AA6619" s="59"/>
      <c r="AB6619" s="59"/>
      <c r="AC6619" s="59"/>
    </row>
    <row r="6620" spans="1:29" x14ac:dyDescent="0.2">
      <c r="A6620" s="62" t="s">
        <v>16991</v>
      </c>
      <c r="B6620" s="63">
        <v>6616</v>
      </c>
      <c r="C6620" s="64">
        <v>43231</v>
      </c>
      <c r="D6620" s="62" t="s">
        <v>16992</v>
      </c>
      <c r="E6620" s="62" t="s">
        <v>160</v>
      </c>
      <c r="F6620" s="62" t="s">
        <v>161</v>
      </c>
      <c r="G6620" s="64">
        <v>43304</v>
      </c>
      <c r="H6620" s="62" t="s">
        <v>16993</v>
      </c>
      <c r="I6620" s="59"/>
      <c r="J6620" s="59"/>
      <c r="K6620" s="59"/>
      <c r="L6620" s="59"/>
      <c r="M6620" s="59"/>
      <c r="N6620" s="59"/>
      <c r="O6620" s="59"/>
      <c r="P6620" s="59"/>
      <c r="Q6620" s="59"/>
      <c r="R6620" s="59"/>
      <c r="S6620" s="59"/>
      <c r="T6620" s="59"/>
      <c r="U6620" s="59"/>
      <c r="V6620" s="59"/>
      <c r="W6620" s="59"/>
      <c r="X6620" s="59"/>
      <c r="Y6620" s="59"/>
      <c r="Z6620" s="59"/>
      <c r="AA6620" s="59"/>
      <c r="AB6620" s="59"/>
      <c r="AC6620" s="59"/>
    </row>
    <row r="6621" spans="1:29" x14ac:dyDescent="0.2">
      <c r="A6621" s="62" t="s">
        <v>16994</v>
      </c>
      <c r="B6621" s="63">
        <v>6617</v>
      </c>
      <c r="C6621" s="64">
        <v>43231</v>
      </c>
      <c r="D6621" s="62" t="s">
        <v>16995</v>
      </c>
      <c r="E6621" s="62" t="s">
        <v>160</v>
      </c>
      <c r="F6621" s="62" t="s">
        <v>161</v>
      </c>
      <c r="G6621" s="64">
        <v>43304</v>
      </c>
      <c r="H6621" s="62" t="s">
        <v>16996</v>
      </c>
      <c r="I6621" s="59"/>
      <c r="J6621" s="59"/>
      <c r="K6621" s="59"/>
      <c r="L6621" s="59"/>
      <c r="M6621" s="59"/>
      <c r="N6621" s="59"/>
      <c r="O6621" s="59"/>
      <c r="P6621" s="59"/>
      <c r="Q6621" s="59"/>
      <c r="R6621" s="59"/>
      <c r="S6621" s="59"/>
      <c r="T6621" s="59"/>
      <c r="U6621" s="59"/>
      <c r="V6621" s="59"/>
      <c r="W6621" s="59"/>
      <c r="X6621" s="59"/>
      <c r="Y6621" s="59"/>
      <c r="Z6621" s="59"/>
      <c r="AA6621" s="59"/>
      <c r="AB6621" s="59"/>
      <c r="AC6621" s="59"/>
    </row>
    <row r="6622" spans="1:29" x14ac:dyDescent="0.2">
      <c r="A6622" s="62" t="s">
        <v>16997</v>
      </c>
      <c r="B6622" s="63">
        <v>6618</v>
      </c>
      <c r="C6622" s="64">
        <v>43231</v>
      </c>
      <c r="D6622" s="62" t="s">
        <v>16998</v>
      </c>
      <c r="E6622" s="62" t="s">
        <v>160</v>
      </c>
      <c r="F6622" s="62" t="s">
        <v>161</v>
      </c>
      <c r="G6622" s="64">
        <v>43304</v>
      </c>
      <c r="H6622" s="62" t="s">
        <v>16999</v>
      </c>
      <c r="I6622" s="59"/>
      <c r="J6622" s="59"/>
      <c r="K6622" s="59"/>
      <c r="L6622" s="59"/>
      <c r="M6622" s="59"/>
      <c r="N6622" s="59"/>
      <c r="O6622" s="59"/>
      <c r="P6622" s="59"/>
      <c r="Q6622" s="59"/>
      <c r="R6622" s="59"/>
      <c r="S6622" s="59"/>
      <c r="T6622" s="59"/>
      <c r="U6622" s="59"/>
      <c r="V6622" s="59"/>
      <c r="W6622" s="59"/>
      <c r="X6622" s="59"/>
      <c r="Y6622" s="59"/>
      <c r="Z6622" s="59"/>
      <c r="AA6622" s="59"/>
      <c r="AB6622" s="59"/>
      <c r="AC6622" s="59"/>
    </row>
    <row r="6623" spans="1:29" x14ac:dyDescent="0.2">
      <c r="A6623" s="62" t="s">
        <v>17000</v>
      </c>
      <c r="B6623" s="63">
        <v>6619</v>
      </c>
      <c r="C6623" s="64">
        <v>43231</v>
      </c>
      <c r="D6623" s="62" t="s">
        <v>17001</v>
      </c>
      <c r="E6623" s="62" t="s">
        <v>160</v>
      </c>
      <c r="F6623" s="62" t="s">
        <v>137</v>
      </c>
      <c r="G6623" s="64">
        <v>43263</v>
      </c>
      <c r="H6623" s="62" t="s">
        <v>17002</v>
      </c>
      <c r="I6623" s="59"/>
      <c r="J6623" s="59"/>
      <c r="K6623" s="59"/>
      <c r="L6623" s="59"/>
      <c r="M6623" s="59"/>
      <c r="N6623" s="59"/>
      <c r="O6623" s="59"/>
      <c r="P6623" s="59"/>
      <c r="Q6623" s="59"/>
      <c r="R6623" s="59"/>
      <c r="S6623" s="59"/>
      <c r="T6623" s="59"/>
      <c r="U6623" s="59"/>
      <c r="V6623" s="59"/>
      <c r="W6623" s="59"/>
      <c r="X6623" s="59"/>
      <c r="Y6623" s="59"/>
      <c r="Z6623" s="59"/>
      <c r="AA6623" s="59"/>
      <c r="AB6623" s="59"/>
      <c r="AC6623" s="59"/>
    </row>
    <row r="6624" spans="1:29" x14ac:dyDescent="0.2">
      <c r="A6624" s="62" t="s">
        <v>17003</v>
      </c>
      <c r="B6624" s="63">
        <v>6620</v>
      </c>
      <c r="C6624" s="64">
        <v>43231</v>
      </c>
      <c r="D6624" s="62" t="s">
        <v>17004</v>
      </c>
      <c r="E6624" s="62" t="s">
        <v>160</v>
      </c>
      <c r="F6624" s="62" t="s">
        <v>137</v>
      </c>
      <c r="G6624" s="64">
        <v>43270</v>
      </c>
      <c r="H6624" s="62" t="s">
        <v>9502</v>
      </c>
      <c r="I6624" s="59"/>
      <c r="J6624" s="59"/>
      <c r="K6624" s="59"/>
      <c r="L6624" s="59"/>
      <c r="M6624" s="59"/>
      <c r="N6624" s="59"/>
      <c r="O6624" s="59"/>
      <c r="P6624" s="59"/>
      <c r="Q6624" s="59"/>
      <c r="R6624" s="59"/>
      <c r="S6624" s="59"/>
      <c r="T6624" s="59"/>
      <c r="U6624" s="59"/>
      <c r="V6624" s="59"/>
      <c r="W6624" s="59"/>
      <c r="X6624" s="59"/>
      <c r="Y6624" s="59"/>
      <c r="Z6624" s="59"/>
      <c r="AA6624" s="59"/>
      <c r="AB6624" s="59"/>
      <c r="AC6624" s="59"/>
    </row>
    <row r="6625" spans="1:29" x14ac:dyDescent="0.2">
      <c r="A6625" s="62" t="s">
        <v>17005</v>
      </c>
      <c r="B6625" s="63">
        <v>6621</v>
      </c>
      <c r="C6625" s="64">
        <v>43231</v>
      </c>
      <c r="D6625" s="62" t="s">
        <v>17006</v>
      </c>
      <c r="E6625" s="62" t="s">
        <v>160</v>
      </c>
      <c r="F6625" s="62" t="s">
        <v>137</v>
      </c>
      <c r="G6625" s="64">
        <v>43277</v>
      </c>
      <c r="H6625" s="62" t="s">
        <v>17007</v>
      </c>
      <c r="I6625" s="59"/>
      <c r="J6625" s="59"/>
      <c r="K6625" s="59"/>
      <c r="L6625" s="59"/>
      <c r="M6625" s="59"/>
      <c r="N6625" s="59"/>
      <c r="O6625" s="59"/>
      <c r="P6625" s="59"/>
      <c r="Q6625" s="59"/>
      <c r="R6625" s="59"/>
      <c r="S6625" s="59"/>
      <c r="T6625" s="59"/>
      <c r="U6625" s="59"/>
      <c r="V6625" s="59"/>
      <c r="W6625" s="59"/>
      <c r="X6625" s="59"/>
      <c r="Y6625" s="59"/>
      <c r="Z6625" s="59"/>
      <c r="AA6625" s="59"/>
      <c r="AB6625" s="59"/>
      <c r="AC6625" s="59"/>
    </row>
    <row r="6626" spans="1:29" x14ac:dyDescent="0.2">
      <c r="A6626" s="62" t="s">
        <v>17008</v>
      </c>
      <c r="B6626" s="63">
        <v>6622</v>
      </c>
      <c r="C6626" s="64">
        <v>43231</v>
      </c>
      <c r="D6626" s="62" t="s">
        <v>17009</v>
      </c>
      <c r="E6626" s="62" t="s">
        <v>160</v>
      </c>
      <c r="F6626" s="62" t="s">
        <v>161</v>
      </c>
      <c r="G6626" s="64">
        <v>43270</v>
      </c>
      <c r="H6626" s="62" t="s">
        <v>6758</v>
      </c>
      <c r="I6626" s="59"/>
      <c r="J6626" s="59"/>
      <c r="K6626" s="59"/>
      <c r="L6626" s="59"/>
      <c r="M6626" s="59"/>
      <c r="N6626" s="59"/>
      <c r="O6626" s="59"/>
      <c r="P6626" s="59"/>
      <c r="Q6626" s="59"/>
      <c r="R6626" s="59"/>
      <c r="S6626" s="59"/>
      <c r="T6626" s="59"/>
      <c r="U6626" s="59"/>
      <c r="V6626" s="59"/>
      <c r="W6626" s="59"/>
      <c r="X6626" s="59"/>
      <c r="Y6626" s="59"/>
      <c r="Z6626" s="59"/>
      <c r="AA6626" s="59"/>
      <c r="AB6626" s="59"/>
      <c r="AC6626" s="59"/>
    </row>
    <row r="6627" spans="1:29" x14ac:dyDescent="0.2">
      <c r="A6627" s="62" t="s">
        <v>17010</v>
      </c>
      <c r="B6627" s="63">
        <v>6623</v>
      </c>
      <c r="C6627" s="64">
        <v>43231</v>
      </c>
      <c r="D6627" s="62" t="s">
        <v>4467</v>
      </c>
      <c r="E6627" s="62" t="s">
        <v>160</v>
      </c>
      <c r="F6627" s="62" t="s">
        <v>137</v>
      </c>
      <c r="G6627" s="64">
        <v>43263</v>
      </c>
      <c r="H6627" s="62" t="s">
        <v>17002</v>
      </c>
      <c r="I6627" s="59"/>
      <c r="J6627" s="59"/>
      <c r="K6627" s="59"/>
      <c r="L6627" s="59"/>
      <c r="M6627" s="59"/>
      <c r="N6627" s="59"/>
      <c r="O6627" s="59"/>
      <c r="P6627" s="59"/>
      <c r="Q6627" s="59"/>
      <c r="R6627" s="59"/>
      <c r="S6627" s="59"/>
      <c r="T6627" s="59"/>
      <c r="U6627" s="59"/>
      <c r="V6627" s="59"/>
      <c r="W6627" s="59"/>
      <c r="X6627" s="59"/>
      <c r="Y6627" s="59"/>
      <c r="Z6627" s="59"/>
      <c r="AA6627" s="59"/>
      <c r="AB6627" s="59"/>
      <c r="AC6627" s="59"/>
    </row>
    <row r="6628" spans="1:29" x14ac:dyDescent="0.2">
      <c r="A6628" s="62" t="s">
        <v>17011</v>
      </c>
      <c r="B6628" s="63">
        <v>6624</v>
      </c>
      <c r="C6628" s="64">
        <v>43231</v>
      </c>
      <c r="D6628" s="62" t="s">
        <v>17012</v>
      </c>
      <c r="E6628" s="62" t="s">
        <v>160</v>
      </c>
      <c r="F6628" s="62" t="s">
        <v>161</v>
      </c>
      <c r="G6628" s="64">
        <v>43260</v>
      </c>
      <c r="H6628" s="62" t="s">
        <v>2710</v>
      </c>
      <c r="I6628" s="59"/>
      <c r="J6628" s="59"/>
      <c r="K6628" s="59"/>
      <c r="L6628" s="59"/>
      <c r="M6628" s="59"/>
      <c r="N6628" s="59"/>
      <c r="O6628" s="59"/>
      <c r="P6628" s="59"/>
      <c r="Q6628" s="59"/>
      <c r="R6628" s="59"/>
      <c r="S6628" s="59"/>
      <c r="T6628" s="59"/>
      <c r="U6628" s="59"/>
      <c r="V6628" s="59"/>
      <c r="W6628" s="59"/>
      <c r="X6628" s="59"/>
      <c r="Y6628" s="59"/>
      <c r="Z6628" s="59"/>
      <c r="AA6628" s="59"/>
      <c r="AB6628" s="59"/>
      <c r="AC6628" s="59"/>
    </row>
    <row r="6629" spans="1:29" x14ac:dyDescent="0.2">
      <c r="A6629" s="62" t="s">
        <v>17013</v>
      </c>
      <c r="B6629" s="63">
        <v>6625</v>
      </c>
      <c r="C6629" s="64">
        <v>43231</v>
      </c>
      <c r="D6629" s="62" t="s">
        <v>17014</v>
      </c>
      <c r="E6629" s="62" t="s">
        <v>160</v>
      </c>
      <c r="F6629" s="62" t="s">
        <v>161</v>
      </c>
      <c r="G6629" s="64">
        <v>43306</v>
      </c>
      <c r="H6629" s="62" t="s">
        <v>17015</v>
      </c>
      <c r="I6629" s="59"/>
      <c r="J6629" s="59"/>
      <c r="K6629" s="59"/>
      <c r="L6629" s="59"/>
      <c r="M6629" s="59"/>
      <c r="N6629" s="59"/>
      <c r="O6629" s="59"/>
      <c r="P6629" s="59"/>
      <c r="Q6629" s="59"/>
      <c r="R6629" s="59"/>
      <c r="S6629" s="59"/>
      <c r="T6629" s="59"/>
      <c r="U6629" s="59"/>
      <c r="V6629" s="59"/>
      <c r="W6629" s="59"/>
      <c r="X6629" s="59"/>
      <c r="Y6629" s="59"/>
      <c r="Z6629" s="59"/>
      <c r="AA6629" s="59"/>
      <c r="AB6629" s="59"/>
      <c r="AC6629" s="59"/>
    </row>
    <row r="6630" spans="1:29" x14ac:dyDescent="0.2">
      <c r="A6630" s="62" t="s">
        <v>17016</v>
      </c>
      <c r="B6630" s="63">
        <v>6626</v>
      </c>
      <c r="C6630" s="64">
        <v>43231</v>
      </c>
      <c r="D6630" s="62" t="s">
        <v>17017</v>
      </c>
      <c r="E6630" s="62" t="s">
        <v>160</v>
      </c>
      <c r="F6630" s="62" t="s">
        <v>161</v>
      </c>
      <c r="G6630" s="64">
        <v>43270</v>
      </c>
      <c r="H6630" s="62" t="s">
        <v>17018</v>
      </c>
      <c r="I6630" s="59"/>
      <c r="J6630" s="59"/>
      <c r="K6630" s="59"/>
      <c r="L6630" s="59"/>
      <c r="M6630" s="59"/>
      <c r="N6630" s="59"/>
      <c r="O6630" s="59"/>
      <c r="P6630" s="59"/>
      <c r="Q6630" s="59"/>
      <c r="R6630" s="59"/>
      <c r="S6630" s="59"/>
      <c r="T6630" s="59"/>
      <c r="U6630" s="59"/>
      <c r="V6630" s="59"/>
      <c r="W6630" s="59"/>
      <c r="X6630" s="59"/>
      <c r="Y6630" s="59"/>
      <c r="Z6630" s="59"/>
      <c r="AA6630" s="59"/>
      <c r="AB6630" s="59"/>
      <c r="AC6630" s="59"/>
    </row>
    <row r="6631" spans="1:29" x14ac:dyDescent="0.2">
      <c r="A6631" s="62" t="s">
        <v>17019</v>
      </c>
      <c r="B6631" s="63">
        <v>6627</v>
      </c>
      <c r="C6631" s="64">
        <v>43231</v>
      </c>
      <c r="D6631" s="62" t="s">
        <v>17020</v>
      </c>
      <c r="E6631" s="62" t="s">
        <v>160</v>
      </c>
      <c r="F6631" s="62" t="s">
        <v>161</v>
      </c>
      <c r="G6631" s="64">
        <v>43260</v>
      </c>
      <c r="H6631" s="62" t="s">
        <v>2710</v>
      </c>
      <c r="I6631" s="59"/>
      <c r="J6631" s="59"/>
      <c r="K6631" s="59"/>
      <c r="L6631" s="59"/>
      <c r="M6631" s="59"/>
      <c r="N6631" s="59"/>
      <c r="O6631" s="59"/>
      <c r="P6631" s="59"/>
      <c r="Q6631" s="59"/>
      <c r="R6631" s="59"/>
      <c r="S6631" s="59"/>
      <c r="T6631" s="59"/>
      <c r="U6631" s="59"/>
      <c r="V6631" s="59"/>
      <c r="W6631" s="59"/>
      <c r="X6631" s="59"/>
      <c r="Y6631" s="59"/>
      <c r="Z6631" s="59"/>
      <c r="AA6631" s="59"/>
      <c r="AB6631" s="59"/>
      <c r="AC6631" s="59"/>
    </row>
    <row r="6632" spans="1:29" x14ac:dyDescent="0.2">
      <c r="A6632" s="62" t="s">
        <v>17021</v>
      </c>
      <c r="B6632" s="63">
        <v>6628</v>
      </c>
      <c r="C6632" s="64">
        <v>43231</v>
      </c>
      <c r="D6632" s="62" t="s">
        <v>17022</v>
      </c>
      <c r="E6632" s="62" t="s">
        <v>160</v>
      </c>
      <c r="F6632" s="62" t="s">
        <v>161</v>
      </c>
      <c r="G6632" s="64">
        <v>43260</v>
      </c>
      <c r="H6632" s="62" t="s">
        <v>2710</v>
      </c>
      <c r="I6632" s="59"/>
      <c r="J6632" s="59"/>
      <c r="K6632" s="59"/>
      <c r="L6632" s="59"/>
      <c r="M6632" s="59"/>
      <c r="N6632" s="59"/>
      <c r="O6632" s="59"/>
      <c r="P6632" s="59"/>
      <c r="Q6632" s="59"/>
      <c r="R6632" s="59"/>
      <c r="S6632" s="59"/>
      <c r="T6632" s="59"/>
      <c r="U6632" s="59"/>
      <c r="V6632" s="59"/>
      <c r="W6632" s="59"/>
      <c r="X6632" s="59"/>
      <c r="Y6632" s="59"/>
      <c r="Z6632" s="59"/>
      <c r="AA6632" s="59"/>
      <c r="AB6632" s="59"/>
      <c r="AC6632" s="59"/>
    </row>
    <row r="6633" spans="1:29" x14ac:dyDescent="0.2">
      <c r="A6633" s="62" t="s">
        <v>17023</v>
      </c>
      <c r="B6633" s="63">
        <v>6629</v>
      </c>
      <c r="C6633" s="64">
        <v>43231</v>
      </c>
      <c r="D6633" s="62" t="s">
        <v>17024</v>
      </c>
      <c r="E6633" s="62" t="s">
        <v>160</v>
      </c>
      <c r="F6633" s="62" t="s">
        <v>161</v>
      </c>
      <c r="G6633" s="64">
        <v>43297</v>
      </c>
      <c r="H6633" s="62" t="s">
        <v>6408</v>
      </c>
      <c r="I6633" s="59"/>
      <c r="J6633" s="59"/>
      <c r="K6633" s="59"/>
      <c r="L6633" s="59"/>
      <c r="M6633" s="59"/>
      <c r="N6633" s="59"/>
      <c r="O6633" s="59"/>
      <c r="P6633" s="59"/>
      <c r="Q6633" s="59"/>
      <c r="R6633" s="59"/>
      <c r="S6633" s="59"/>
      <c r="T6633" s="59"/>
      <c r="U6633" s="59"/>
      <c r="V6633" s="59"/>
      <c r="W6633" s="59"/>
      <c r="X6633" s="59"/>
      <c r="Y6633" s="59"/>
      <c r="Z6633" s="59"/>
      <c r="AA6633" s="59"/>
      <c r="AB6633" s="59"/>
      <c r="AC6633" s="59"/>
    </row>
    <row r="6634" spans="1:29" x14ac:dyDescent="0.2">
      <c r="A6634" s="62" t="s">
        <v>17025</v>
      </c>
      <c r="B6634" s="63">
        <v>6630</v>
      </c>
      <c r="C6634" s="64">
        <v>43231</v>
      </c>
      <c r="D6634" s="62" t="s">
        <v>17026</v>
      </c>
      <c r="E6634" s="62" t="s">
        <v>160</v>
      </c>
      <c r="F6634" s="62" t="s">
        <v>137</v>
      </c>
      <c r="G6634" s="64">
        <v>43238</v>
      </c>
      <c r="H6634" s="62" t="s">
        <v>17027</v>
      </c>
      <c r="I6634" s="59"/>
      <c r="J6634" s="59"/>
      <c r="K6634" s="59"/>
      <c r="L6634" s="59"/>
      <c r="M6634" s="59"/>
      <c r="N6634" s="59"/>
      <c r="O6634" s="59"/>
      <c r="P6634" s="59"/>
      <c r="Q6634" s="59"/>
      <c r="R6634" s="59"/>
      <c r="S6634" s="59"/>
      <c r="T6634" s="59"/>
      <c r="U6634" s="59"/>
      <c r="V6634" s="59"/>
      <c r="W6634" s="59"/>
      <c r="X6634" s="59"/>
      <c r="Y6634" s="59"/>
      <c r="Z6634" s="59"/>
      <c r="AA6634" s="59"/>
      <c r="AB6634" s="59"/>
      <c r="AC6634" s="59"/>
    </row>
    <row r="6635" spans="1:29" x14ac:dyDescent="0.2">
      <c r="A6635" s="62" t="s">
        <v>17028</v>
      </c>
      <c r="B6635" s="63">
        <v>6631</v>
      </c>
      <c r="C6635" s="64">
        <v>43231</v>
      </c>
      <c r="D6635" s="62" t="s">
        <v>17029</v>
      </c>
      <c r="E6635" s="62" t="s">
        <v>149</v>
      </c>
      <c r="F6635" s="62" t="s">
        <v>137</v>
      </c>
      <c r="G6635" s="64">
        <v>43259</v>
      </c>
      <c r="H6635" s="62" t="s">
        <v>17030</v>
      </c>
      <c r="I6635" s="59"/>
      <c r="J6635" s="59"/>
      <c r="K6635" s="59"/>
      <c r="L6635" s="59"/>
      <c r="M6635" s="59"/>
      <c r="N6635" s="59"/>
      <c r="O6635" s="59"/>
      <c r="P6635" s="59"/>
      <c r="Q6635" s="59"/>
      <c r="R6635" s="59"/>
      <c r="S6635" s="59"/>
      <c r="T6635" s="59"/>
      <c r="U6635" s="59"/>
      <c r="V6635" s="59"/>
      <c r="W6635" s="59"/>
      <c r="X6635" s="59"/>
      <c r="Y6635" s="59"/>
      <c r="Z6635" s="59"/>
      <c r="AA6635" s="59"/>
      <c r="AB6635" s="59"/>
      <c r="AC6635" s="59"/>
    </row>
    <row r="6636" spans="1:29" x14ac:dyDescent="0.2">
      <c r="A6636" s="62" t="s">
        <v>17031</v>
      </c>
      <c r="B6636" s="63">
        <v>6632</v>
      </c>
      <c r="C6636" s="64">
        <v>43231</v>
      </c>
      <c r="D6636" s="62" t="s">
        <v>17032</v>
      </c>
      <c r="E6636" s="62" t="s">
        <v>160</v>
      </c>
      <c r="F6636" s="62" t="s">
        <v>137</v>
      </c>
      <c r="G6636" s="64">
        <v>43357</v>
      </c>
      <c r="H6636" s="62" t="s">
        <v>17033</v>
      </c>
      <c r="I6636" s="59"/>
      <c r="J6636" s="59"/>
      <c r="K6636" s="59"/>
      <c r="L6636" s="59"/>
      <c r="M6636" s="59"/>
      <c r="N6636" s="59"/>
      <c r="O6636" s="59"/>
      <c r="P6636" s="59"/>
      <c r="Q6636" s="59"/>
      <c r="R6636" s="59"/>
      <c r="S6636" s="59"/>
      <c r="T6636" s="59"/>
      <c r="U6636" s="59"/>
      <c r="V6636" s="59"/>
      <c r="W6636" s="59"/>
      <c r="X6636" s="59"/>
      <c r="Y6636" s="59"/>
      <c r="Z6636" s="59"/>
      <c r="AA6636" s="59"/>
      <c r="AB6636" s="59"/>
      <c r="AC6636" s="59"/>
    </row>
    <row r="6637" spans="1:29" x14ac:dyDescent="0.2">
      <c r="A6637" s="62" t="s">
        <v>17034</v>
      </c>
      <c r="B6637" s="63">
        <v>6633</v>
      </c>
      <c r="C6637" s="64">
        <v>43231</v>
      </c>
      <c r="D6637" s="62" t="s">
        <v>17035</v>
      </c>
      <c r="E6637" s="62" t="s">
        <v>160</v>
      </c>
      <c r="F6637" s="62" t="s">
        <v>137</v>
      </c>
      <c r="G6637" s="64">
        <v>43273</v>
      </c>
      <c r="H6637" s="62" t="s">
        <v>17036</v>
      </c>
      <c r="I6637" s="59"/>
      <c r="J6637" s="59"/>
      <c r="K6637" s="59"/>
      <c r="L6637" s="59"/>
      <c r="M6637" s="59"/>
      <c r="N6637" s="59"/>
      <c r="O6637" s="59"/>
      <c r="P6637" s="59"/>
      <c r="Q6637" s="59"/>
      <c r="R6637" s="59"/>
      <c r="S6637" s="59"/>
      <c r="T6637" s="59"/>
      <c r="U6637" s="59"/>
      <c r="V6637" s="59"/>
      <c r="W6637" s="59"/>
      <c r="X6637" s="59"/>
      <c r="Y6637" s="59"/>
      <c r="Z6637" s="59"/>
      <c r="AA6637" s="59"/>
      <c r="AB6637" s="59"/>
      <c r="AC6637" s="59"/>
    </row>
    <row r="6638" spans="1:29" x14ac:dyDescent="0.2">
      <c r="A6638" s="62" t="s">
        <v>17037</v>
      </c>
      <c r="B6638" s="63">
        <v>6634</v>
      </c>
      <c r="C6638" s="64">
        <v>43231</v>
      </c>
      <c r="D6638" s="62" t="s">
        <v>17038</v>
      </c>
      <c r="E6638" s="62" t="s">
        <v>160</v>
      </c>
      <c r="F6638" s="62" t="s">
        <v>161</v>
      </c>
      <c r="G6638" s="64">
        <v>43320</v>
      </c>
      <c r="H6638" s="62" t="s">
        <v>15079</v>
      </c>
      <c r="I6638" s="59"/>
      <c r="J6638" s="59"/>
      <c r="K6638" s="59"/>
      <c r="L6638" s="59"/>
      <c r="M6638" s="59"/>
      <c r="N6638" s="59"/>
      <c r="O6638" s="59"/>
      <c r="P6638" s="59"/>
      <c r="Q6638" s="59"/>
      <c r="R6638" s="59"/>
      <c r="S6638" s="59"/>
      <c r="T6638" s="59"/>
      <c r="U6638" s="59"/>
      <c r="V6638" s="59"/>
      <c r="W6638" s="59"/>
      <c r="X6638" s="59"/>
      <c r="Y6638" s="59"/>
      <c r="Z6638" s="59"/>
      <c r="AA6638" s="59"/>
      <c r="AB6638" s="59"/>
      <c r="AC6638" s="59"/>
    </row>
    <row r="6639" spans="1:29" x14ac:dyDescent="0.2">
      <c r="A6639" s="62" t="s">
        <v>17039</v>
      </c>
      <c r="B6639" s="63">
        <v>6635</v>
      </c>
      <c r="C6639" s="64">
        <v>43231</v>
      </c>
      <c r="D6639" s="62" t="s">
        <v>17040</v>
      </c>
      <c r="E6639" s="62" t="s">
        <v>160</v>
      </c>
      <c r="F6639" s="62" t="s">
        <v>161</v>
      </c>
      <c r="G6639" s="64">
        <v>43335</v>
      </c>
      <c r="H6639" s="62" t="s">
        <v>17041</v>
      </c>
      <c r="I6639" s="59"/>
      <c r="J6639" s="59"/>
      <c r="K6639" s="59"/>
      <c r="L6639" s="59"/>
      <c r="M6639" s="59"/>
      <c r="N6639" s="59"/>
      <c r="O6639" s="59"/>
      <c r="P6639" s="59"/>
      <c r="Q6639" s="59"/>
      <c r="R6639" s="59"/>
      <c r="S6639" s="59"/>
      <c r="T6639" s="59"/>
      <c r="U6639" s="59"/>
      <c r="V6639" s="59"/>
      <c r="W6639" s="59"/>
      <c r="X6639" s="59"/>
      <c r="Y6639" s="59"/>
      <c r="Z6639" s="59"/>
      <c r="AA6639" s="59"/>
      <c r="AB6639" s="59"/>
      <c r="AC6639" s="59"/>
    </row>
    <row r="6640" spans="1:29" x14ac:dyDescent="0.2">
      <c r="A6640" s="62" t="s">
        <v>17042</v>
      </c>
      <c r="B6640" s="63">
        <v>6636</v>
      </c>
      <c r="C6640" s="64">
        <v>43231</v>
      </c>
      <c r="D6640" s="62" t="s">
        <v>17043</v>
      </c>
      <c r="E6640" s="62" t="s">
        <v>160</v>
      </c>
      <c r="F6640" s="62" t="s">
        <v>161</v>
      </c>
      <c r="G6640" s="64">
        <v>43276</v>
      </c>
      <c r="H6640" s="62" t="s">
        <v>17044</v>
      </c>
      <c r="I6640" s="59"/>
      <c r="J6640" s="59"/>
      <c r="K6640" s="59"/>
      <c r="L6640" s="59"/>
      <c r="M6640" s="59"/>
      <c r="N6640" s="59"/>
      <c r="O6640" s="59"/>
      <c r="P6640" s="59"/>
      <c r="Q6640" s="59"/>
      <c r="R6640" s="59"/>
      <c r="S6640" s="59"/>
      <c r="T6640" s="59"/>
      <c r="U6640" s="59"/>
      <c r="V6640" s="59"/>
      <c r="W6640" s="59"/>
      <c r="X6640" s="59"/>
      <c r="Y6640" s="59"/>
      <c r="Z6640" s="59"/>
      <c r="AA6640" s="59"/>
      <c r="AB6640" s="59"/>
      <c r="AC6640" s="59"/>
    </row>
    <row r="6641" spans="1:29" x14ac:dyDescent="0.2">
      <c r="A6641" s="62" t="s">
        <v>17045</v>
      </c>
      <c r="B6641" s="63">
        <v>6637</v>
      </c>
      <c r="C6641" s="64">
        <v>43231</v>
      </c>
      <c r="D6641" s="62" t="s">
        <v>17046</v>
      </c>
      <c r="E6641" s="62" t="s">
        <v>1431</v>
      </c>
      <c r="F6641" s="62" t="s">
        <v>137</v>
      </c>
      <c r="G6641" s="64">
        <v>43243</v>
      </c>
      <c r="H6641" s="62" t="s">
        <v>17047</v>
      </c>
      <c r="I6641" s="59"/>
      <c r="J6641" s="59"/>
      <c r="K6641" s="59"/>
      <c r="L6641" s="59"/>
      <c r="M6641" s="59"/>
      <c r="N6641" s="59"/>
      <c r="O6641" s="59"/>
      <c r="P6641" s="59"/>
      <c r="Q6641" s="59"/>
      <c r="R6641" s="59"/>
      <c r="S6641" s="59"/>
      <c r="T6641" s="59"/>
      <c r="U6641" s="59"/>
      <c r="V6641" s="59"/>
      <c r="W6641" s="59"/>
      <c r="X6641" s="59"/>
      <c r="Y6641" s="59"/>
      <c r="Z6641" s="59"/>
      <c r="AA6641" s="59"/>
      <c r="AB6641" s="59"/>
      <c r="AC6641" s="59"/>
    </row>
    <row r="6642" spans="1:29" x14ac:dyDescent="0.2">
      <c r="A6642" s="62" t="s">
        <v>17048</v>
      </c>
      <c r="B6642" s="63">
        <v>6638</v>
      </c>
      <c r="C6642" s="64">
        <v>43231</v>
      </c>
      <c r="D6642" s="62" t="s">
        <v>148</v>
      </c>
      <c r="E6642" s="62" t="s">
        <v>232</v>
      </c>
      <c r="F6642" s="62" t="s">
        <v>137</v>
      </c>
      <c r="G6642" s="64">
        <v>43243</v>
      </c>
      <c r="H6642" s="62" t="s">
        <v>17047</v>
      </c>
      <c r="I6642" s="59"/>
      <c r="J6642" s="59"/>
      <c r="K6642" s="59"/>
      <c r="L6642" s="59"/>
      <c r="M6642" s="59"/>
      <c r="N6642" s="59"/>
      <c r="O6642" s="59"/>
      <c r="P6642" s="59"/>
      <c r="Q6642" s="59"/>
      <c r="R6642" s="59"/>
      <c r="S6642" s="59"/>
      <c r="T6642" s="59"/>
      <c r="U6642" s="59"/>
      <c r="V6642" s="59"/>
      <c r="W6642" s="59"/>
      <c r="X6642" s="59"/>
      <c r="Y6642" s="59"/>
      <c r="Z6642" s="59"/>
      <c r="AA6642" s="59"/>
      <c r="AB6642" s="59"/>
      <c r="AC6642" s="59"/>
    </row>
    <row r="6643" spans="1:29" x14ac:dyDescent="0.2">
      <c r="A6643" s="62" t="s">
        <v>17049</v>
      </c>
      <c r="B6643" s="63">
        <v>6639</v>
      </c>
      <c r="C6643" s="64">
        <v>43231</v>
      </c>
      <c r="D6643" s="62" t="s">
        <v>17050</v>
      </c>
      <c r="E6643" s="62" t="s">
        <v>160</v>
      </c>
      <c r="F6643" s="62" t="s">
        <v>137</v>
      </c>
      <c r="G6643" s="64">
        <v>43263</v>
      </c>
      <c r="H6643" s="62" t="s">
        <v>17002</v>
      </c>
      <c r="I6643" s="59"/>
      <c r="J6643" s="59"/>
      <c r="K6643" s="59"/>
      <c r="L6643" s="59"/>
      <c r="M6643" s="59"/>
      <c r="N6643" s="59"/>
      <c r="O6643" s="59"/>
      <c r="P6643" s="59"/>
      <c r="Q6643" s="59"/>
      <c r="R6643" s="59"/>
      <c r="S6643" s="59"/>
      <c r="T6643" s="59"/>
      <c r="U6643" s="59"/>
      <c r="V6643" s="59"/>
      <c r="W6643" s="59"/>
      <c r="X6643" s="59"/>
      <c r="Y6643" s="59"/>
      <c r="Z6643" s="59"/>
      <c r="AA6643" s="59"/>
      <c r="AB6643" s="59"/>
      <c r="AC6643" s="59"/>
    </row>
    <row r="6644" spans="1:29" x14ac:dyDescent="0.2">
      <c r="A6644" s="62" t="s">
        <v>17051</v>
      </c>
      <c r="B6644" s="63">
        <v>6640</v>
      </c>
      <c r="C6644" s="64">
        <v>43231</v>
      </c>
      <c r="D6644" s="62" t="s">
        <v>17052</v>
      </c>
      <c r="E6644" s="62" t="s">
        <v>3836</v>
      </c>
      <c r="F6644" s="62" t="s">
        <v>161</v>
      </c>
      <c r="G6644" s="64">
        <v>43276</v>
      </c>
      <c r="H6644" s="62" t="s">
        <v>17053</v>
      </c>
      <c r="I6644" s="59"/>
      <c r="J6644" s="59"/>
      <c r="K6644" s="59"/>
      <c r="L6644" s="59"/>
      <c r="M6644" s="59"/>
      <c r="N6644" s="59"/>
      <c r="O6644" s="59"/>
      <c r="P6644" s="59"/>
      <c r="Q6644" s="59"/>
      <c r="R6644" s="59"/>
      <c r="S6644" s="59"/>
      <c r="T6644" s="59"/>
      <c r="U6644" s="59"/>
      <c r="V6644" s="59"/>
      <c r="W6644" s="59"/>
      <c r="X6644" s="59"/>
      <c r="Y6644" s="59"/>
      <c r="Z6644" s="59"/>
      <c r="AA6644" s="59"/>
      <c r="AB6644" s="59"/>
      <c r="AC6644" s="59"/>
    </row>
    <row r="6645" spans="1:29" x14ac:dyDescent="0.2">
      <c r="A6645" s="62" t="s">
        <v>17054</v>
      </c>
      <c r="B6645" s="63">
        <v>6641</v>
      </c>
      <c r="C6645" s="64">
        <v>43231</v>
      </c>
      <c r="D6645" s="62" t="s">
        <v>17055</v>
      </c>
      <c r="E6645" s="62" t="s">
        <v>3836</v>
      </c>
      <c r="F6645" s="62" t="s">
        <v>161</v>
      </c>
      <c r="G6645" s="64">
        <v>43270</v>
      </c>
      <c r="H6645" s="62" t="s">
        <v>6758</v>
      </c>
      <c r="I6645" s="59"/>
      <c r="J6645" s="59"/>
      <c r="K6645" s="59"/>
      <c r="L6645" s="59"/>
      <c r="M6645" s="59"/>
      <c r="N6645" s="59"/>
      <c r="O6645" s="59"/>
      <c r="P6645" s="59"/>
      <c r="Q6645" s="59"/>
      <c r="R6645" s="59"/>
      <c r="S6645" s="59"/>
      <c r="T6645" s="59"/>
      <c r="U6645" s="59"/>
      <c r="V6645" s="59"/>
      <c r="W6645" s="59"/>
      <c r="X6645" s="59"/>
      <c r="Y6645" s="59"/>
      <c r="Z6645" s="59"/>
      <c r="AA6645" s="59"/>
      <c r="AB6645" s="59"/>
      <c r="AC6645" s="59"/>
    </row>
    <row r="6646" spans="1:29" x14ac:dyDescent="0.2">
      <c r="A6646" s="62" t="s">
        <v>17056</v>
      </c>
      <c r="B6646" s="63">
        <v>6642</v>
      </c>
      <c r="C6646" s="64">
        <v>43231</v>
      </c>
      <c r="D6646" s="62" t="s">
        <v>17057</v>
      </c>
      <c r="E6646" s="62" t="s">
        <v>160</v>
      </c>
      <c r="F6646" s="62" t="s">
        <v>161</v>
      </c>
      <c r="G6646" s="64">
        <v>43276</v>
      </c>
      <c r="H6646" s="62" t="s">
        <v>17058</v>
      </c>
      <c r="I6646" s="59"/>
      <c r="J6646" s="59"/>
      <c r="K6646" s="59"/>
      <c r="L6646" s="59"/>
      <c r="M6646" s="59"/>
      <c r="N6646" s="59"/>
      <c r="O6646" s="59"/>
      <c r="P6646" s="59"/>
      <c r="Q6646" s="59"/>
      <c r="R6646" s="59"/>
      <c r="S6646" s="59"/>
      <c r="T6646" s="59"/>
      <c r="U6646" s="59"/>
      <c r="V6646" s="59"/>
      <c r="W6646" s="59"/>
      <c r="X6646" s="59"/>
      <c r="Y6646" s="59"/>
      <c r="Z6646" s="59"/>
      <c r="AA6646" s="59"/>
      <c r="AB6646" s="59"/>
      <c r="AC6646" s="59"/>
    </row>
    <row r="6647" spans="1:29" x14ac:dyDescent="0.2">
      <c r="A6647" s="62" t="s">
        <v>17059</v>
      </c>
      <c r="B6647" s="63">
        <v>6643</v>
      </c>
      <c r="C6647" s="64">
        <v>43231</v>
      </c>
      <c r="D6647" s="62" t="s">
        <v>17060</v>
      </c>
      <c r="E6647" s="62" t="s">
        <v>3836</v>
      </c>
      <c r="F6647" s="62" t="s">
        <v>161</v>
      </c>
      <c r="G6647" s="64">
        <v>43320</v>
      </c>
      <c r="H6647" s="62" t="s">
        <v>17061</v>
      </c>
      <c r="I6647" s="59"/>
      <c r="J6647" s="59"/>
      <c r="K6647" s="59"/>
      <c r="L6647" s="59"/>
      <c r="M6647" s="59"/>
      <c r="N6647" s="59"/>
      <c r="O6647" s="59"/>
      <c r="P6647" s="59"/>
      <c r="Q6647" s="59"/>
      <c r="R6647" s="59"/>
      <c r="S6647" s="59"/>
      <c r="T6647" s="59"/>
      <c r="U6647" s="59"/>
      <c r="V6647" s="59"/>
      <c r="W6647" s="59"/>
      <c r="X6647" s="59"/>
      <c r="Y6647" s="59"/>
      <c r="Z6647" s="59"/>
      <c r="AA6647" s="59"/>
      <c r="AB6647" s="59"/>
      <c r="AC6647" s="59"/>
    </row>
    <row r="6648" spans="1:29" x14ac:dyDescent="0.2">
      <c r="A6648" s="62" t="s">
        <v>17062</v>
      </c>
      <c r="B6648" s="63">
        <v>6644</v>
      </c>
      <c r="C6648" s="64">
        <v>43231</v>
      </c>
      <c r="D6648" s="62" t="s">
        <v>17063</v>
      </c>
      <c r="E6648" s="62" t="s">
        <v>160</v>
      </c>
      <c r="F6648" s="62" t="s">
        <v>137</v>
      </c>
      <c r="G6648" s="64">
        <v>43263</v>
      </c>
      <c r="H6648" s="62" t="s">
        <v>17064</v>
      </c>
      <c r="I6648" s="59"/>
      <c r="J6648" s="59"/>
      <c r="K6648" s="59"/>
      <c r="L6648" s="59"/>
      <c r="M6648" s="59"/>
      <c r="N6648" s="59"/>
      <c r="O6648" s="59"/>
      <c r="P6648" s="59"/>
      <c r="Q6648" s="59"/>
      <c r="R6648" s="59"/>
      <c r="S6648" s="59"/>
      <c r="T6648" s="59"/>
      <c r="U6648" s="59"/>
      <c r="V6648" s="59"/>
      <c r="W6648" s="59"/>
      <c r="X6648" s="59"/>
      <c r="Y6648" s="59"/>
      <c r="Z6648" s="59"/>
      <c r="AA6648" s="59"/>
      <c r="AB6648" s="59"/>
      <c r="AC6648" s="59"/>
    </row>
    <row r="6649" spans="1:29" x14ac:dyDescent="0.2">
      <c r="A6649" s="62" t="s">
        <v>17065</v>
      </c>
      <c r="B6649" s="63">
        <v>6645</v>
      </c>
      <c r="C6649" s="64">
        <v>43231</v>
      </c>
      <c r="D6649" s="62" t="s">
        <v>17066</v>
      </c>
      <c r="E6649" s="62" t="s">
        <v>3836</v>
      </c>
      <c r="F6649" s="62" t="s">
        <v>137</v>
      </c>
      <c r="G6649" s="64">
        <v>43270</v>
      </c>
      <c r="H6649" s="62" t="s">
        <v>17067</v>
      </c>
      <c r="I6649" s="59"/>
      <c r="J6649" s="59"/>
      <c r="K6649" s="59"/>
      <c r="L6649" s="59"/>
      <c r="M6649" s="59"/>
      <c r="N6649" s="59"/>
      <c r="O6649" s="59"/>
      <c r="P6649" s="59"/>
      <c r="Q6649" s="59"/>
      <c r="R6649" s="59"/>
      <c r="S6649" s="59"/>
      <c r="T6649" s="59"/>
      <c r="U6649" s="59"/>
      <c r="V6649" s="59"/>
      <c r="W6649" s="59"/>
      <c r="X6649" s="59"/>
      <c r="Y6649" s="59"/>
      <c r="Z6649" s="59"/>
      <c r="AA6649" s="59"/>
      <c r="AB6649" s="59"/>
      <c r="AC6649" s="59"/>
    </row>
    <row r="6650" spans="1:29" x14ac:dyDescent="0.2">
      <c r="A6650" s="62" t="s">
        <v>17068</v>
      </c>
      <c r="B6650" s="63">
        <v>6646</v>
      </c>
      <c r="C6650" s="64">
        <v>43231</v>
      </c>
      <c r="D6650" s="62" t="s">
        <v>17069</v>
      </c>
      <c r="E6650" s="62" t="s">
        <v>160</v>
      </c>
      <c r="F6650" s="62" t="s">
        <v>161</v>
      </c>
      <c r="G6650" s="64">
        <v>43320</v>
      </c>
      <c r="H6650" s="62" t="s">
        <v>15079</v>
      </c>
      <c r="I6650" s="59"/>
      <c r="J6650" s="59"/>
      <c r="K6650" s="59"/>
      <c r="L6650" s="59"/>
      <c r="M6650" s="59"/>
      <c r="N6650" s="59"/>
      <c r="O6650" s="59"/>
      <c r="P6650" s="59"/>
      <c r="Q6650" s="59"/>
      <c r="R6650" s="59"/>
      <c r="S6650" s="59"/>
      <c r="T6650" s="59"/>
      <c r="U6650" s="59"/>
      <c r="V6650" s="59"/>
      <c r="W6650" s="59"/>
      <c r="X6650" s="59"/>
      <c r="Y6650" s="59"/>
      <c r="Z6650" s="59"/>
      <c r="AA6650" s="59"/>
      <c r="AB6650" s="59"/>
      <c r="AC6650" s="59"/>
    </row>
    <row r="6651" spans="1:29" x14ac:dyDescent="0.2">
      <c r="A6651" s="62" t="s">
        <v>17070</v>
      </c>
      <c r="B6651" s="63">
        <v>6647</v>
      </c>
      <c r="C6651" s="64">
        <v>43231</v>
      </c>
      <c r="D6651" s="62" t="s">
        <v>17071</v>
      </c>
      <c r="E6651" s="62" t="s">
        <v>3836</v>
      </c>
      <c r="F6651" s="62" t="s">
        <v>137</v>
      </c>
      <c r="G6651" s="64">
        <v>43266</v>
      </c>
      <c r="H6651" s="62" t="s">
        <v>17072</v>
      </c>
      <c r="I6651" s="59"/>
      <c r="J6651" s="59"/>
      <c r="K6651" s="59"/>
      <c r="L6651" s="59"/>
      <c r="M6651" s="59"/>
      <c r="N6651" s="59"/>
      <c r="O6651" s="59"/>
      <c r="P6651" s="59"/>
      <c r="Q6651" s="59"/>
      <c r="R6651" s="59"/>
      <c r="S6651" s="59"/>
      <c r="T6651" s="59"/>
      <c r="U6651" s="59"/>
      <c r="V6651" s="59"/>
      <c r="W6651" s="59"/>
      <c r="X6651" s="59"/>
      <c r="Y6651" s="59"/>
      <c r="Z6651" s="59"/>
      <c r="AA6651" s="59"/>
      <c r="AB6651" s="59"/>
      <c r="AC6651" s="59"/>
    </row>
    <row r="6652" spans="1:29" x14ac:dyDescent="0.2">
      <c r="A6652" s="62" t="s">
        <v>17073</v>
      </c>
      <c r="B6652" s="63">
        <v>6648</v>
      </c>
      <c r="C6652" s="64">
        <v>43231</v>
      </c>
      <c r="D6652" s="62" t="s">
        <v>17074</v>
      </c>
      <c r="E6652" s="62" t="s">
        <v>160</v>
      </c>
      <c r="F6652" s="62" t="s">
        <v>161</v>
      </c>
      <c r="G6652" s="64">
        <v>43270</v>
      </c>
      <c r="H6652" s="62" t="s">
        <v>6758</v>
      </c>
      <c r="I6652" s="59"/>
      <c r="J6652" s="59"/>
      <c r="K6652" s="59"/>
      <c r="L6652" s="59"/>
      <c r="M6652" s="59"/>
      <c r="N6652" s="59"/>
      <c r="O6652" s="59"/>
      <c r="P6652" s="59"/>
      <c r="Q6652" s="59"/>
      <c r="R6652" s="59"/>
      <c r="S6652" s="59"/>
      <c r="T6652" s="59"/>
      <c r="U6652" s="59"/>
      <c r="V6652" s="59"/>
      <c r="W6652" s="59"/>
      <c r="X6652" s="59"/>
      <c r="Y6652" s="59"/>
      <c r="Z6652" s="59"/>
      <c r="AA6652" s="59"/>
      <c r="AB6652" s="59"/>
      <c r="AC6652" s="59"/>
    </row>
    <row r="6653" spans="1:29" x14ac:dyDescent="0.2">
      <c r="A6653" s="62" t="s">
        <v>17075</v>
      </c>
      <c r="B6653" s="63">
        <v>6649</v>
      </c>
      <c r="C6653" s="64">
        <v>43231</v>
      </c>
      <c r="D6653" s="62" t="s">
        <v>17076</v>
      </c>
      <c r="E6653" s="62" t="s">
        <v>3836</v>
      </c>
      <c r="F6653" s="62" t="s">
        <v>161</v>
      </c>
      <c r="G6653" s="64">
        <v>43347</v>
      </c>
      <c r="H6653" s="62" t="s">
        <v>17077</v>
      </c>
      <c r="I6653" s="59"/>
      <c r="J6653" s="59"/>
      <c r="K6653" s="59"/>
      <c r="L6653" s="59"/>
      <c r="M6653" s="59"/>
      <c r="N6653" s="59"/>
      <c r="O6653" s="59"/>
      <c r="P6653" s="59"/>
      <c r="Q6653" s="59"/>
      <c r="R6653" s="59"/>
      <c r="S6653" s="59"/>
      <c r="T6653" s="59"/>
      <c r="U6653" s="59"/>
      <c r="V6653" s="59"/>
      <c r="W6653" s="59"/>
      <c r="X6653" s="59"/>
      <c r="Y6653" s="59"/>
      <c r="Z6653" s="59"/>
      <c r="AA6653" s="59"/>
      <c r="AB6653" s="59"/>
      <c r="AC6653" s="59"/>
    </row>
    <row r="6654" spans="1:29" x14ac:dyDescent="0.2">
      <c r="A6654" s="62" t="s">
        <v>17078</v>
      </c>
      <c r="B6654" s="63">
        <v>6650</v>
      </c>
      <c r="C6654" s="64">
        <v>43231</v>
      </c>
      <c r="D6654" s="62" t="s">
        <v>17079</v>
      </c>
      <c r="E6654" s="62" t="s">
        <v>3836</v>
      </c>
      <c r="F6654" s="62" t="s">
        <v>161</v>
      </c>
      <c r="G6654" s="64">
        <v>43320</v>
      </c>
      <c r="H6654" s="62" t="s">
        <v>15341</v>
      </c>
      <c r="I6654" s="59"/>
      <c r="J6654" s="59"/>
      <c r="K6654" s="59"/>
      <c r="L6654" s="59"/>
      <c r="M6654" s="59"/>
      <c r="N6654" s="59"/>
      <c r="O6654" s="59"/>
      <c r="P6654" s="59"/>
      <c r="Q6654" s="59"/>
      <c r="R6654" s="59"/>
      <c r="S6654" s="59"/>
      <c r="T6654" s="59"/>
      <c r="U6654" s="59"/>
      <c r="V6654" s="59"/>
      <c r="W6654" s="59"/>
      <c r="X6654" s="59"/>
      <c r="Y6654" s="59"/>
      <c r="Z6654" s="59"/>
      <c r="AA6654" s="59"/>
      <c r="AB6654" s="59"/>
      <c r="AC6654" s="59"/>
    </row>
    <row r="6655" spans="1:29" x14ac:dyDescent="0.2">
      <c r="A6655" s="62" t="s">
        <v>17080</v>
      </c>
      <c r="B6655" s="63">
        <v>6651</v>
      </c>
      <c r="C6655" s="64">
        <v>43231</v>
      </c>
      <c r="D6655" s="62" t="s">
        <v>17081</v>
      </c>
      <c r="E6655" s="62" t="s">
        <v>160</v>
      </c>
      <c r="F6655" s="62" t="s">
        <v>161</v>
      </c>
      <c r="G6655" s="64">
        <v>43297</v>
      </c>
      <c r="H6655" s="62" t="s">
        <v>10672</v>
      </c>
      <c r="I6655" s="59"/>
      <c r="J6655" s="59"/>
      <c r="K6655" s="59"/>
      <c r="L6655" s="59"/>
      <c r="M6655" s="59"/>
      <c r="N6655" s="59"/>
      <c r="O6655" s="59"/>
      <c r="P6655" s="59"/>
      <c r="Q6655" s="59"/>
      <c r="R6655" s="59"/>
      <c r="S6655" s="59"/>
      <c r="T6655" s="59"/>
      <c r="U6655" s="59"/>
      <c r="V6655" s="59"/>
      <c r="W6655" s="59"/>
      <c r="X6655" s="59"/>
      <c r="Y6655" s="59"/>
      <c r="Z6655" s="59"/>
      <c r="AA6655" s="59"/>
      <c r="AB6655" s="59"/>
      <c r="AC6655" s="59"/>
    </row>
    <row r="6656" spans="1:29" x14ac:dyDescent="0.2">
      <c r="A6656" s="62" t="s">
        <v>17082</v>
      </c>
      <c r="B6656" s="63">
        <v>6652</v>
      </c>
      <c r="C6656" s="64">
        <v>43231</v>
      </c>
      <c r="D6656" s="62" t="s">
        <v>17083</v>
      </c>
      <c r="E6656" s="62" t="s">
        <v>3836</v>
      </c>
      <c r="F6656" s="62" t="s">
        <v>137</v>
      </c>
      <c r="G6656" s="64">
        <v>43333</v>
      </c>
      <c r="H6656" s="62" t="s">
        <v>17084</v>
      </c>
      <c r="I6656" s="59"/>
      <c r="J6656" s="59"/>
      <c r="K6656" s="59"/>
      <c r="L6656" s="59"/>
      <c r="M6656" s="59"/>
      <c r="N6656" s="59"/>
      <c r="O6656" s="59"/>
      <c r="P6656" s="59"/>
      <c r="Q6656" s="59"/>
      <c r="R6656" s="59"/>
      <c r="S6656" s="59"/>
      <c r="T6656" s="59"/>
      <c r="U6656" s="59"/>
      <c r="V6656" s="59"/>
      <c r="W6656" s="59"/>
      <c r="X6656" s="59"/>
      <c r="Y6656" s="59"/>
      <c r="Z6656" s="59"/>
      <c r="AA6656" s="59"/>
      <c r="AB6656" s="59"/>
      <c r="AC6656" s="59"/>
    </row>
    <row r="6657" spans="1:29" x14ac:dyDescent="0.2">
      <c r="A6657" s="62" t="s">
        <v>17085</v>
      </c>
      <c r="B6657" s="63">
        <v>6653</v>
      </c>
      <c r="C6657" s="64">
        <v>43231</v>
      </c>
      <c r="D6657" s="62" t="s">
        <v>17086</v>
      </c>
      <c r="E6657" s="62" t="s">
        <v>3836</v>
      </c>
      <c r="F6657" s="62" t="s">
        <v>161</v>
      </c>
      <c r="G6657" s="64">
        <v>43270</v>
      </c>
      <c r="H6657" s="62" t="s">
        <v>17087</v>
      </c>
      <c r="I6657" s="59"/>
      <c r="J6657" s="59"/>
      <c r="K6657" s="59"/>
      <c r="L6657" s="59"/>
      <c r="M6657" s="59"/>
      <c r="N6657" s="59"/>
      <c r="O6657" s="59"/>
      <c r="P6657" s="59"/>
      <c r="Q6657" s="59"/>
      <c r="R6657" s="59"/>
      <c r="S6657" s="59"/>
      <c r="T6657" s="59"/>
      <c r="U6657" s="59"/>
      <c r="V6657" s="59"/>
      <c r="W6657" s="59"/>
      <c r="X6657" s="59"/>
      <c r="Y6657" s="59"/>
      <c r="Z6657" s="59"/>
      <c r="AA6657" s="59"/>
      <c r="AB6657" s="59"/>
      <c r="AC6657" s="59"/>
    </row>
    <row r="6658" spans="1:29" x14ac:dyDescent="0.2">
      <c r="A6658" s="62" t="s">
        <v>17088</v>
      </c>
      <c r="B6658" s="63">
        <v>6654</v>
      </c>
      <c r="C6658" s="64">
        <v>43231</v>
      </c>
      <c r="D6658" s="62" t="s">
        <v>17089</v>
      </c>
      <c r="E6658" s="62" t="s">
        <v>160</v>
      </c>
      <c r="F6658" s="62" t="s">
        <v>161</v>
      </c>
      <c r="G6658" s="64">
        <v>43335</v>
      </c>
      <c r="H6658" s="62" t="s">
        <v>17090</v>
      </c>
      <c r="I6658" s="59"/>
      <c r="J6658" s="59"/>
      <c r="K6658" s="59"/>
      <c r="L6658" s="59"/>
      <c r="M6658" s="59"/>
      <c r="N6658" s="59"/>
      <c r="O6658" s="59"/>
      <c r="P6658" s="59"/>
      <c r="Q6658" s="59"/>
      <c r="R6658" s="59"/>
      <c r="S6658" s="59"/>
      <c r="T6658" s="59"/>
      <c r="U6658" s="59"/>
      <c r="V6658" s="59"/>
      <c r="W6658" s="59"/>
      <c r="X6658" s="59"/>
      <c r="Y6658" s="59"/>
      <c r="Z6658" s="59"/>
      <c r="AA6658" s="59"/>
      <c r="AB6658" s="59"/>
      <c r="AC6658" s="59"/>
    </row>
    <row r="6659" spans="1:29" x14ac:dyDescent="0.2">
      <c r="A6659" s="62" t="s">
        <v>17091</v>
      </c>
      <c r="B6659" s="63">
        <v>6655</v>
      </c>
      <c r="C6659" s="64">
        <v>43231</v>
      </c>
      <c r="D6659" s="62" t="s">
        <v>17092</v>
      </c>
      <c r="E6659" s="62" t="s">
        <v>3836</v>
      </c>
      <c r="F6659" s="62" t="s">
        <v>161</v>
      </c>
      <c r="G6659" s="64">
        <v>43266</v>
      </c>
      <c r="H6659" s="62" t="s">
        <v>17093</v>
      </c>
      <c r="I6659" s="59"/>
      <c r="J6659" s="59"/>
      <c r="K6659" s="59"/>
      <c r="L6659" s="59"/>
      <c r="M6659" s="59"/>
      <c r="N6659" s="59"/>
      <c r="O6659" s="59"/>
      <c r="P6659" s="59"/>
      <c r="Q6659" s="59"/>
      <c r="R6659" s="59"/>
      <c r="S6659" s="59"/>
      <c r="T6659" s="59"/>
      <c r="U6659" s="59"/>
      <c r="V6659" s="59"/>
      <c r="W6659" s="59"/>
      <c r="X6659" s="59"/>
      <c r="Y6659" s="59"/>
      <c r="Z6659" s="59"/>
      <c r="AA6659" s="59"/>
      <c r="AB6659" s="59"/>
      <c r="AC6659" s="59"/>
    </row>
    <row r="6660" spans="1:29" x14ac:dyDescent="0.2">
      <c r="A6660" s="62" t="s">
        <v>17094</v>
      </c>
      <c r="B6660" s="63">
        <v>6656</v>
      </c>
      <c r="C6660" s="64">
        <v>43231</v>
      </c>
      <c r="D6660" s="62" t="s">
        <v>17095</v>
      </c>
      <c r="E6660" s="62" t="s">
        <v>3836</v>
      </c>
      <c r="F6660" s="62" t="s">
        <v>137</v>
      </c>
      <c r="G6660" s="64">
        <v>43237</v>
      </c>
      <c r="H6660" s="62" t="s">
        <v>17096</v>
      </c>
      <c r="I6660" s="59"/>
      <c r="J6660" s="59"/>
      <c r="K6660" s="59"/>
      <c r="L6660" s="59"/>
      <c r="M6660" s="59"/>
      <c r="N6660" s="59"/>
      <c r="O6660" s="59"/>
      <c r="P6660" s="59"/>
      <c r="Q6660" s="59"/>
      <c r="R6660" s="59"/>
      <c r="S6660" s="59"/>
      <c r="T6660" s="59"/>
      <c r="U6660" s="59"/>
      <c r="V6660" s="59"/>
      <c r="W6660" s="59"/>
      <c r="X6660" s="59"/>
      <c r="Y6660" s="59"/>
      <c r="Z6660" s="59"/>
      <c r="AA6660" s="59"/>
      <c r="AB6660" s="59"/>
      <c r="AC6660" s="59"/>
    </row>
    <row r="6661" spans="1:29" x14ac:dyDescent="0.2">
      <c r="A6661" s="62" t="s">
        <v>17097</v>
      </c>
      <c r="B6661" s="63">
        <v>6657</v>
      </c>
      <c r="C6661" s="64">
        <v>43231</v>
      </c>
      <c r="D6661" s="62" t="s">
        <v>17098</v>
      </c>
      <c r="E6661" s="62" t="s">
        <v>3836</v>
      </c>
      <c r="F6661" s="62" t="s">
        <v>161</v>
      </c>
      <c r="G6661" s="64">
        <v>43335</v>
      </c>
      <c r="H6661" s="62" t="s">
        <v>17099</v>
      </c>
      <c r="I6661" s="59"/>
      <c r="J6661" s="59"/>
      <c r="K6661" s="59"/>
      <c r="L6661" s="59"/>
      <c r="M6661" s="59"/>
      <c r="N6661" s="59"/>
      <c r="O6661" s="59"/>
      <c r="P6661" s="59"/>
      <c r="Q6661" s="59"/>
      <c r="R6661" s="59"/>
      <c r="S6661" s="59"/>
      <c r="T6661" s="59"/>
      <c r="U6661" s="59"/>
      <c r="V6661" s="59"/>
      <c r="W6661" s="59"/>
      <c r="X6661" s="59"/>
      <c r="Y6661" s="59"/>
      <c r="Z6661" s="59"/>
      <c r="AA6661" s="59"/>
      <c r="AB6661" s="59"/>
      <c r="AC6661" s="59"/>
    </row>
    <row r="6662" spans="1:29" x14ac:dyDescent="0.2">
      <c r="A6662" s="62" t="s">
        <v>17100</v>
      </c>
      <c r="B6662" s="63">
        <v>6658</v>
      </c>
      <c r="C6662" s="64">
        <v>43231</v>
      </c>
      <c r="D6662" s="62" t="s">
        <v>17101</v>
      </c>
      <c r="E6662" s="62" t="s">
        <v>160</v>
      </c>
      <c r="F6662" s="62" t="s">
        <v>161</v>
      </c>
      <c r="G6662" s="64">
        <v>43276</v>
      </c>
      <c r="H6662" s="62" t="s">
        <v>17102</v>
      </c>
      <c r="I6662" s="59"/>
      <c r="J6662" s="59"/>
      <c r="K6662" s="59"/>
      <c r="L6662" s="59"/>
      <c r="M6662" s="59"/>
      <c r="N6662" s="59"/>
      <c r="O6662" s="59"/>
      <c r="P6662" s="59"/>
      <c r="Q6662" s="59"/>
      <c r="R6662" s="59"/>
      <c r="S6662" s="59"/>
      <c r="T6662" s="59"/>
      <c r="U6662" s="59"/>
      <c r="V6662" s="59"/>
      <c r="W6662" s="59"/>
      <c r="X6662" s="59"/>
      <c r="Y6662" s="59"/>
      <c r="Z6662" s="59"/>
      <c r="AA6662" s="59"/>
      <c r="AB6662" s="59"/>
      <c r="AC6662" s="59"/>
    </row>
    <row r="6663" spans="1:29" x14ac:dyDescent="0.2">
      <c r="A6663" s="62" t="s">
        <v>17103</v>
      </c>
      <c r="B6663" s="63">
        <v>6659</v>
      </c>
      <c r="C6663" s="64">
        <v>43231</v>
      </c>
      <c r="D6663" s="62" t="s">
        <v>17104</v>
      </c>
      <c r="E6663" s="62" t="s">
        <v>3836</v>
      </c>
      <c r="F6663" s="62" t="s">
        <v>161</v>
      </c>
      <c r="G6663" s="64">
        <v>43244</v>
      </c>
      <c r="H6663" s="62" t="s">
        <v>17105</v>
      </c>
      <c r="I6663" s="59"/>
      <c r="J6663" s="59"/>
      <c r="K6663" s="59"/>
      <c r="L6663" s="59"/>
      <c r="M6663" s="59"/>
      <c r="N6663" s="59"/>
      <c r="O6663" s="59"/>
      <c r="P6663" s="59"/>
      <c r="Q6663" s="59"/>
      <c r="R6663" s="59"/>
      <c r="S6663" s="59"/>
      <c r="T6663" s="59"/>
      <c r="U6663" s="59"/>
      <c r="V6663" s="59"/>
      <c r="W6663" s="59"/>
      <c r="X6663" s="59"/>
      <c r="Y6663" s="59"/>
      <c r="Z6663" s="59"/>
      <c r="AA6663" s="59"/>
      <c r="AB6663" s="59"/>
      <c r="AC6663" s="59"/>
    </row>
    <row r="6664" spans="1:29" x14ac:dyDescent="0.2">
      <c r="A6664" s="62" t="s">
        <v>17106</v>
      </c>
      <c r="B6664" s="63">
        <v>6660</v>
      </c>
      <c r="C6664" s="64">
        <v>43231</v>
      </c>
      <c r="D6664" s="62" t="s">
        <v>17107</v>
      </c>
      <c r="E6664" s="62" t="s">
        <v>3836</v>
      </c>
      <c r="F6664" s="62" t="s">
        <v>161</v>
      </c>
      <c r="G6664" s="64">
        <v>43242</v>
      </c>
      <c r="H6664" s="62" t="s">
        <v>17108</v>
      </c>
      <c r="I6664" s="59"/>
      <c r="J6664" s="59"/>
      <c r="K6664" s="59"/>
      <c r="L6664" s="59"/>
      <c r="M6664" s="59"/>
      <c r="N6664" s="59"/>
      <c r="O6664" s="59"/>
      <c r="P6664" s="59"/>
      <c r="Q6664" s="59"/>
      <c r="R6664" s="59"/>
      <c r="S6664" s="59"/>
      <c r="T6664" s="59"/>
      <c r="U6664" s="59"/>
      <c r="V6664" s="59"/>
      <c r="W6664" s="59"/>
      <c r="X6664" s="59"/>
      <c r="Y6664" s="59"/>
      <c r="Z6664" s="59"/>
      <c r="AA6664" s="59"/>
      <c r="AB6664" s="59"/>
      <c r="AC6664" s="59"/>
    </row>
    <row r="6665" spans="1:29" x14ac:dyDescent="0.2">
      <c r="A6665" s="62" t="s">
        <v>17109</v>
      </c>
      <c r="B6665" s="63">
        <v>6661</v>
      </c>
      <c r="C6665" s="64">
        <v>43231</v>
      </c>
      <c r="D6665" s="62" t="s">
        <v>17110</v>
      </c>
      <c r="E6665" s="62" t="s">
        <v>160</v>
      </c>
      <c r="F6665" s="62" t="s">
        <v>161</v>
      </c>
      <c r="G6665" s="64">
        <v>43242</v>
      </c>
      <c r="H6665" s="62" t="s">
        <v>17111</v>
      </c>
      <c r="I6665" s="59"/>
      <c r="J6665" s="59"/>
      <c r="K6665" s="59"/>
      <c r="L6665" s="59"/>
      <c r="M6665" s="59"/>
      <c r="N6665" s="59"/>
      <c r="O6665" s="59"/>
      <c r="P6665" s="59"/>
      <c r="Q6665" s="59"/>
      <c r="R6665" s="59"/>
      <c r="S6665" s="59"/>
      <c r="T6665" s="59"/>
      <c r="U6665" s="59"/>
      <c r="V6665" s="59"/>
      <c r="W6665" s="59"/>
      <c r="X6665" s="59"/>
      <c r="Y6665" s="59"/>
      <c r="Z6665" s="59"/>
      <c r="AA6665" s="59"/>
      <c r="AB6665" s="59"/>
      <c r="AC6665" s="59"/>
    </row>
    <row r="6666" spans="1:29" x14ac:dyDescent="0.2">
      <c r="A6666" s="62" t="s">
        <v>17112</v>
      </c>
      <c r="B6666" s="63">
        <v>6662</v>
      </c>
      <c r="C6666" s="64">
        <v>43231</v>
      </c>
      <c r="D6666" s="62" t="s">
        <v>17113</v>
      </c>
      <c r="E6666" s="62" t="s">
        <v>149</v>
      </c>
      <c r="F6666" s="62" t="s">
        <v>137</v>
      </c>
      <c r="G6666" s="64">
        <v>43241</v>
      </c>
      <c r="H6666" s="62" t="s">
        <v>17114</v>
      </c>
      <c r="I6666" s="59"/>
      <c r="J6666" s="59"/>
      <c r="K6666" s="59"/>
      <c r="L6666" s="59"/>
      <c r="M6666" s="59"/>
      <c r="N6666" s="59"/>
      <c r="O6666" s="59"/>
      <c r="P6666" s="59"/>
      <c r="Q6666" s="59"/>
      <c r="R6666" s="59"/>
      <c r="S6666" s="59"/>
      <c r="T6666" s="59"/>
      <c r="U6666" s="59"/>
      <c r="V6666" s="59"/>
      <c r="W6666" s="59"/>
      <c r="X6666" s="59"/>
      <c r="Y6666" s="59"/>
      <c r="Z6666" s="59"/>
      <c r="AA6666" s="59"/>
      <c r="AB6666" s="59"/>
      <c r="AC6666" s="59"/>
    </row>
    <row r="6667" spans="1:29" x14ac:dyDescent="0.2">
      <c r="A6667" s="62" t="s">
        <v>17115</v>
      </c>
      <c r="B6667" s="63">
        <v>6663</v>
      </c>
      <c r="C6667" s="64">
        <v>43231</v>
      </c>
      <c r="D6667" s="62" t="s">
        <v>17116</v>
      </c>
      <c r="E6667" s="62" t="s">
        <v>160</v>
      </c>
      <c r="F6667" s="62" t="s">
        <v>161</v>
      </c>
      <c r="G6667" s="64">
        <v>43242</v>
      </c>
      <c r="H6667" s="62" t="s">
        <v>17117</v>
      </c>
      <c r="I6667" s="59"/>
      <c r="J6667" s="59"/>
      <c r="K6667" s="59"/>
      <c r="L6667" s="59"/>
      <c r="M6667" s="59"/>
      <c r="N6667" s="59"/>
      <c r="O6667" s="59"/>
      <c r="P6667" s="59"/>
      <c r="Q6667" s="59"/>
      <c r="R6667" s="59"/>
      <c r="S6667" s="59"/>
      <c r="T6667" s="59"/>
      <c r="U6667" s="59"/>
      <c r="V6667" s="59"/>
      <c r="W6667" s="59"/>
      <c r="X6667" s="59"/>
      <c r="Y6667" s="59"/>
      <c r="Z6667" s="59"/>
      <c r="AA6667" s="59"/>
      <c r="AB6667" s="59"/>
      <c r="AC6667" s="59"/>
    </row>
    <row r="6668" spans="1:29" x14ac:dyDescent="0.2">
      <c r="A6668" s="62" t="s">
        <v>17118</v>
      </c>
      <c r="B6668" s="63">
        <v>6664</v>
      </c>
      <c r="C6668" s="64">
        <v>43231</v>
      </c>
      <c r="D6668" s="62" t="s">
        <v>144</v>
      </c>
      <c r="E6668" s="62" t="s">
        <v>1371</v>
      </c>
      <c r="F6668" s="62" t="s">
        <v>137</v>
      </c>
      <c r="G6668" s="64">
        <v>43243</v>
      </c>
      <c r="H6668" s="62" t="s">
        <v>17119</v>
      </c>
      <c r="I6668" s="59"/>
      <c r="J6668" s="59"/>
      <c r="K6668" s="59"/>
      <c r="L6668" s="59"/>
      <c r="M6668" s="59"/>
      <c r="N6668" s="59"/>
      <c r="O6668" s="59"/>
      <c r="P6668" s="59"/>
      <c r="Q6668" s="59"/>
      <c r="R6668" s="59"/>
      <c r="S6668" s="59"/>
      <c r="T6668" s="59"/>
      <c r="U6668" s="59"/>
      <c r="V6668" s="59"/>
      <c r="W6668" s="59"/>
      <c r="X6668" s="59"/>
      <c r="Y6668" s="59"/>
      <c r="Z6668" s="59"/>
      <c r="AA6668" s="59"/>
      <c r="AB6668" s="59"/>
      <c r="AC6668" s="59"/>
    </row>
    <row r="6669" spans="1:29" x14ac:dyDescent="0.2">
      <c r="A6669" s="62" t="s">
        <v>17120</v>
      </c>
      <c r="B6669" s="63">
        <v>6665</v>
      </c>
      <c r="C6669" s="64">
        <v>43231</v>
      </c>
      <c r="D6669" s="62" t="s">
        <v>153</v>
      </c>
      <c r="E6669" s="62" t="s">
        <v>149</v>
      </c>
      <c r="F6669" s="62" t="s">
        <v>137</v>
      </c>
      <c r="G6669" s="64">
        <v>43243</v>
      </c>
      <c r="H6669" s="62" t="s">
        <v>17121</v>
      </c>
      <c r="I6669" s="59"/>
      <c r="J6669" s="59"/>
      <c r="K6669" s="59"/>
      <c r="L6669" s="59"/>
      <c r="M6669" s="59"/>
      <c r="N6669" s="59"/>
      <c r="O6669" s="59"/>
      <c r="P6669" s="59"/>
      <c r="Q6669" s="59"/>
      <c r="R6669" s="59"/>
      <c r="S6669" s="59"/>
      <c r="T6669" s="59"/>
      <c r="U6669" s="59"/>
      <c r="V6669" s="59"/>
      <c r="W6669" s="59"/>
      <c r="X6669" s="59"/>
      <c r="Y6669" s="59"/>
      <c r="Z6669" s="59"/>
      <c r="AA6669" s="59"/>
      <c r="AB6669" s="59"/>
      <c r="AC6669" s="59"/>
    </row>
    <row r="6670" spans="1:29" x14ac:dyDescent="0.2">
      <c r="A6670" s="62" t="s">
        <v>17122</v>
      </c>
      <c r="B6670" s="63">
        <v>6666</v>
      </c>
      <c r="C6670" s="64">
        <v>43231</v>
      </c>
      <c r="D6670" s="62" t="s">
        <v>17123</v>
      </c>
      <c r="E6670" s="62" t="s">
        <v>232</v>
      </c>
      <c r="F6670" s="62" t="s">
        <v>137</v>
      </c>
      <c r="G6670" s="64">
        <v>43241</v>
      </c>
      <c r="H6670" s="62" t="s">
        <v>17124</v>
      </c>
      <c r="I6670" s="59"/>
      <c r="J6670" s="59"/>
      <c r="K6670" s="59"/>
      <c r="L6670" s="59"/>
      <c r="M6670" s="59"/>
      <c r="N6670" s="59"/>
      <c r="O6670" s="59"/>
      <c r="P6670" s="59"/>
      <c r="Q6670" s="59"/>
      <c r="R6670" s="59"/>
      <c r="S6670" s="59"/>
      <c r="T6670" s="59"/>
      <c r="U6670" s="59"/>
      <c r="V6670" s="59"/>
      <c r="W6670" s="59"/>
      <c r="X6670" s="59"/>
      <c r="Y6670" s="59"/>
      <c r="Z6670" s="59"/>
      <c r="AA6670" s="59"/>
      <c r="AB6670" s="59"/>
      <c r="AC6670" s="59"/>
    </row>
    <row r="6671" spans="1:29" x14ac:dyDescent="0.2">
      <c r="A6671" s="62" t="s">
        <v>17125</v>
      </c>
      <c r="B6671" s="63">
        <v>6667</v>
      </c>
      <c r="C6671" s="64">
        <v>43231</v>
      </c>
      <c r="D6671" s="62" t="s">
        <v>17126</v>
      </c>
      <c r="E6671" s="62" t="s">
        <v>232</v>
      </c>
      <c r="F6671" s="62" t="s">
        <v>137</v>
      </c>
      <c r="G6671" s="64">
        <v>43243</v>
      </c>
      <c r="H6671" s="62" t="s">
        <v>17127</v>
      </c>
      <c r="I6671" s="59"/>
      <c r="J6671" s="59"/>
      <c r="K6671" s="59"/>
      <c r="L6671" s="59"/>
      <c r="M6671" s="59"/>
      <c r="N6671" s="59"/>
      <c r="O6671" s="59"/>
      <c r="P6671" s="59"/>
      <c r="Q6671" s="59"/>
      <c r="R6671" s="59"/>
      <c r="S6671" s="59"/>
      <c r="T6671" s="59"/>
      <c r="U6671" s="59"/>
      <c r="V6671" s="59"/>
      <c r="W6671" s="59"/>
      <c r="X6671" s="59"/>
      <c r="Y6671" s="59"/>
      <c r="Z6671" s="59"/>
      <c r="AA6671" s="59"/>
      <c r="AB6671" s="59"/>
      <c r="AC6671" s="59"/>
    </row>
    <row r="6672" spans="1:29" x14ac:dyDescent="0.2">
      <c r="A6672" s="62" t="s">
        <v>17128</v>
      </c>
      <c r="B6672" s="63">
        <v>6668</v>
      </c>
      <c r="C6672" s="64">
        <v>43231</v>
      </c>
      <c r="D6672" s="62" t="s">
        <v>17129</v>
      </c>
      <c r="E6672" s="62" t="s">
        <v>232</v>
      </c>
      <c r="F6672" s="62" t="s">
        <v>137</v>
      </c>
      <c r="G6672" s="64">
        <v>43241</v>
      </c>
      <c r="H6672" s="62" t="s">
        <v>17130</v>
      </c>
      <c r="I6672" s="59"/>
      <c r="J6672" s="59"/>
      <c r="K6672" s="59"/>
      <c r="L6672" s="59"/>
      <c r="M6672" s="59"/>
      <c r="N6672" s="59"/>
      <c r="O6672" s="59"/>
      <c r="P6672" s="59"/>
      <c r="Q6672" s="59"/>
      <c r="R6672" s="59"/>
      <c r="S6672" s="59"/>
      <c r="T6672" s="59"/>
      <c r="U6672" s="59"/>
      <c r="V6672" s="59"/>
      <c r="W6672" s="59"/>
      <c r="X6672" s="59"/>
      <c r="Y6672" s="59"/>
      <c r="Z6672" s="59"/>
      <c r="AA6672" s="59"/>
      <c r="AB6672" s="59"/>
      <c r="AC6672" s="59"/>
    </row>
    <row r="6673" spans="1:29" x14ac:dyDescent="0.2">
      <c r="A6673" s="62" t="s">
        <v>17131</v>
      </c>
      <c r="B6673" s="63">
        <v>6669</v>
      </c>
      <c r="C6673" s="64">
        <v>43231</v>
      </c>
      <c r="D6673" s="62" t="s">
        <v>249</v>
      </c>
      <c r="E6673" s="62" t="s">
        <v>149</v>
      </c>
      <c r="F6673" s="62" t="s">
        <v>137</v>
      </c>
      <c r="G6673" s="64">
        <v>43245</v>
      </c>
      <c r="H6673" s="62" t="s">
        <v>17132</v>
      </c>
      <c r="I6673" s="59"/>
      <c r="J6673" s="59"/>
      <c r="K6673" s="59"/>
      <c r="L6673" s="59"/>
      <c r="M6673" s="59"/>
      <c r="N6673" s="59"/>
      <c r="O6673" s="59"/>
      <c r="P6673" s="59"/>
      <c r="Q6673" s="59"/>
      <c r="R6673" s="59"/>
      <c r="S6673" s="59"/>
      <c r="T6673" s="59"/>
      <c r="U6673" s="59"/>
      <c r="V6673" s="59"/>
      <c r="W6673" s="59"/>
      <c r="X6673" s="59"/>
      <c r="Y6673" s="59"/>
      <c r="Z6673" s="59"/>
      <c r="AA6673" s="59"/>
      <c r="AB6673" s="59"/>
      <c r="AC6673" s="59"/>
    </row>
    <row r="6674" spans="1:29" x14ac:dyDescent="0.2">
      <c r="A6674" s="62" t="s">
        <v>17133</v>
      </c>
      <c r="B6674" s="63">
        <v>6670</v>
      </c>
      <c r="C6674" s="64">
        <v>43231</v>
      </c>
      <c r="D6674" s="62" t="s">
        <v>249</v>
      </c>
      <c r="E6674" s="62" t="s">
        <v>149</v>
      </c>
      <c r="F6674" s="62" t="s">
        <v>137</v>
      </c>
      <c r="G6674" s="64">
        <v>43243</v>
      </c>
      <c r="H6674" s="62" t="s">
        <v>17134</v>
      </c>
      <c r="I6674" s="59"/>
      <c r="J6674" s="59"/>
      <c r="K6674" s="59"/>
      <c r="L6674" s="59"/>
      <c r="M6674" s="59"/>
      <c r="N6674" s="59"/>
      <c r="O6674" s="59"/>
      <c r="P6674" s="59"/>
      <c r="Q6674" s="59"/>
      <c r="R6674" s="59"/>
      <c r="S6674" s="59"/>
      <c r="T6674" s="59"/>
      <c r="U6674" s="59"/>
      <c r="V6674" s="59"/>
      <c r="W6674" s="59"/>
      <c r="X6674" s="59"/>
      <c r="Y6674" s="59"/>
      <c r="Z6674" s="59"/>
      <c r="AA6674" s="59"/>
      <c r="AB6674" s="59"/>
      <c r="AC6674" s="59"/>
    </row>
    <row r="6675" spans="1:29" x14ac:dyDescent="0.2">
      <c r="A6675" s="62" t="s">
        <v>17135</v>
      </c>
      <c r="B6675" s="63">
        <v>6671</v>
      </c>
      <c r="C6675" s="64">
        <v>43231</v>
      </c>
      <c r="D6675" s="62" t="s">
        <v>249</v>
      </c>
      <c r="E6675" s="62" t="s">
        <v>149</v>
      </c>
      <c r="F6675" s="62" t="s">
        <v>137</v>
      </c>
      <c r="G6675" s="64">
        <v>43245</v>
      </c>
      <c r="H6675" s="62" t="s">
        <v>17136</v>
      </c>
      <c r="I6675" s="59"/>
      <c r="J6675" s="59"/>
      <c r="K6675" s="59"/>
      <c r="L6675" s="59"/>
      <c r="M6675" s="59"/>
      <c r="N6675" s="59"/>
      <c r="O6675" s="59"/>
      <c r="P6675" s="59"/>
      <c r="Q6675" s="59"/>
      <c r="R6675" s="59"/>
      <c r="S6675" s="59"/>
      <c r="T6675" s="59"/>
      <c r="U6675" s="59"/>
      <c r="V6675" s="59"/>
      <c r="W6675" s="59"/>
      <c r="X6675" s="59"/>
      <c r="Y6675" s="59"/>
      <c r="Z6675" s="59"/>
      <c r="AA6675" s="59"/>
      <c r="AB6675" s="59"/>
      <c r="AC6675" s="59"/>
    </row>
    <row r="6676" spans="1:29" x14ac:dyDescent="0.2">
      <c r="A6676" s="62" t="s">
        <v>17137</v>
      </c>
      <c r="B6676" s="63">
        <v>6672</v>
      </c>
      <c r="C6676" s="64">
        <v>43231</v>
      </c>
      <c r="D6676" s="62" t="s">
        <v>249</v>
      </c>
      <c r="E6676" s="62" t="s">
        <v>149</v>
      </c>
      <c r="F6676" s="62" t="s">
        <v>137</v>
      </c>
      <c r="G6676" s="64">
        <v>43243</v>
      </c>
      <c r="H6676" s="62" t="s">
        <v>17138</v>
      </c>
      <c r="I6676" s="59"/>
      <c r="J6676" s="59"/>
      <c r="K6676" s="59"/>
      <c r="L6676" s="59"/>
      <c r="M6676" s="59"/>
      <c r="N6676" s="59"/>
      <c r="O6676" s="59"/>
      <c r="P6676" s="59"/>
      <c r="Q6676" s="59"/>
      <c r="R6676" s="59"/>
      <c r="S6676" s="59"/>
      <c r="T6676" s="59"/>
      <c r="U6676" s="59"/>
      <c r="V6676" s="59"/>
      <c r="W6676" s="59"/>
      <c r="X6676" s="59"/>
      <c r="Y6676" s="59"/>
      <c r="Z6676" s="59"/>
      <c r="AA6676" s="59"/>
      <c r="AB6676" s="59"/>
      <c r="AC6676" s="59"/>
    </row>
    <row r="6677" spans="1:29" x14ac:dyDescent="0.2">
      <c r="A6677" s="62" t="s">
        <v>17139</v>
      </c>
      <c r="B6677" s="63">
        <v>6673</v>
      </c>
      <c r="C6677" s="64">
        <v>43231</v>
      </c>
      <c r="D6677" s="62" t="s">
        <v>249</v>
      </c>
      <c r="E6677" s="62" t="s">
        <v>149</v>
      </c>
      <c r="F6677" s="62" t="s">
        <v>137</v>
      </c>
      <c r="G6677" s="64">
        <v>43243</v>
      </c>
      <c r="H6677" s="62" t="s">
        <v>17140</v>
      </c>
      <c r="I6677" s="59"/>
      <c r="J6677" s="59"/>
      <c r="K6677" s="59"/>
      <c r="L6677" s="59"/>
      <c r="M6677" s="59"/>
      <c r="N6677" s="59"/>
      <c r="O6677" s="59"/>
      <c r="P6677" s="59"/>
      <c r="Q6677" s="59"/>
      <c r="R6677" s="59"/>
      <c r="S6677" s="59"/>
      <c r="T6677" s="59"/>
      <c r="U6677" s="59"/>
      <c r="V6677" s="59"/>
      <c r="W6677" s="59"/>
      <c r="X6677" s="59"/>
      <c r="Y6677" s="59"/>
      <c r="Z6677" s="59"/>
      <c r="AA6677" s="59"/>
      <c r="AB6677" s="59"/>
      <c r="AC6677" s="59"/>
    </row>
    <row r="6678" spans="1:29" x14ac:dyDescent="0.2">
      <c r="A6678" s="62" t="s">
        <v>17141</v>
      </c>
      <c r="B6678" s="63">
        <v>6674</v>
      </c>
      <c r="C6678" s="64">
        <v>43231</v>
      </c>
      <c r="D6678" s="62" t="s">
        <v>17142</v>
      </c>
      <c r="E6678" s="62" t="s">
        <v>14189</v>
      </c>
      <c r="F6678" s="62" t="s">
        <v>137</v>
      </c>
      <c r="G6678" s="64">
        <v>43243</v>
      </c>
      <c r="H6678" s="62" t="s">
        <v>17143</v>
      </c>
      <c r="I6678" s="59"/>
      <c r="J6678" s="59"/>
      <c r="K6678" s="59"/>
      <c r="L6678" s="59"/>
      <c r="M6678" s="59"/>
      <c r="N6678" s="59"/>
      <c r="O6678" s="59"/>
      <c r="P6678" s="59"/>
      <c r="Q6678" s="59"/>
      <c r="R6678" s="59"/>
      <c r="S6678" s="59"/>
      <c r="T6678" s="59"/>
      <c r="U6678" s="59"/>
      <c r="V6678" s="59"/>
      <c r="W6678" s="59"/>
      <c r="X6678" s="59"/>
      <c r="Y6678" s="59"/>
      <c r="Z6678" s="59"/>
      <c r="AA6678" s="59"/>
      <c r="AB6678" s="59"/>
      <c r="AC6678" s="59"/>
    </row>
    <row r="6679" spans="1:29" x14ac:dyDescent="0.2">
      <c r="A6679" s="62" t="s">
        <v>17144</v>
      </c>
      <c r="B6679" s="63">
        <v>6675</v>
      </c>
      <c r="C6679" s="64">
        <v>43231</v>
      </c>
      <c r="D6679" s="62" t="s">
        <v>249</v>
      </c>
      <c r="E6679" s="62" t="s">
        <v>149</v>
      </c>
      <c r="F6679" s="62" t="s">
        <v>137</v>
      </c>
      <c r="G6679" s="64">
        <v>43245</v>
      </c>
      <c r="H6679" s="62" t="s">
        <v>17145</v>
      </c>
      <c r="I6679" s="59"/>
      <c r="J6679" s="59"/>
      <c r="K6679" s="59"/>
      <c r="L6679" s="59"/>
      <c r="M6679" s="59"/>
      <c r="N6679" s="59"/>
      <c r="O6679" s="59"/>
      <c r="P6679" s="59"/>
      <c r="Q6679" s="59"/>
      <c r="R6679" s="59"/>
      <c r="S6679" s="59"/>
      <c r="T6679" s="59"/>
      <c r="U6679" s="59"/>
      <c r="V6679" s="59"/>
      <c r="W6679" s="59"/>
      <c r="X6679" s="59"/>
      <c r="Y6679" s="59"/>
      <c r="Z6679" s="59"/>
      <c r="AA6679" s="59"/>
      <c r="AB6679" s="59"/>
      <c r="AC6679" s="59"/>
    </row>
    <row r="6680" spans="1:29" x14ac:dyDescent="0.2">
      <c r="A6680" s="62" t="s">
        <v>17146</v>
      </c>
      <c r="B6680" s="63">
        <v>6676</v>
      </c>
      <c r="C6680" s="64">
        <v>43231</v>
      </c>
      <c r="D6680" s="62" t="s">
        <v>249</v>
      </c>
      <c r="E6680" s="62" t="s">
        <v>149</v>
      </c>
      <c r="F6680" s="62" t="s">
        <v>137</v>
      </c>
      <c r="G6680" s="64">
        <v>43243</v>
      </c>
      <c r="H6680" s="62" t="s">
        <v>17147</v>
      </c>
      <c r="I6680" s="59"/>
      <c r="J6680" s="59"/>
      <c r="K6680" s="59"/>
      <c r="L6680" s="59"/>
      <c r="M6680" s="59"/>
      <c r="N6680" s="59"/>
      <c r="O6680" s="59"/>
      <c r="P6680" s="59"/>
      <c r="Q6680" s="59"/>
      <c r="R6680" s="59"/>
      <c r="S6680" s="59"/>
      <c r="T6680" s="59"/>
      <c r="U6680" s="59"/>
      <c r="V6680" s="59"/>
      <c r="W6680" s="59"/>
      <c r="X6680" s="59"/>
      <c r="Y6680" s="59"/>
      <c r="Z6680" s="59"/>
      <c r="AA6680" s="59"/>
      <c r="AB6680" s="59"/>
      <c r="AC6680" s="59"/>
    </row>
    <row r="6681" spans="1:29" x14ac:dyDescent="0.2">
      <c r="A6681" s="62" t="s">
        <v>17148</v>
      </c>
      <c r="B6681" s="63">
        <v>6677</v>
      </c>
      <c r="C6681" s="64">
        <v>43231</v>
      </c>
      <c r="D6681" s="62" t="s">
        <v>6326</v>
      </c>
      <c r="E6681" s="62" t="s">
        <v>149</v>
      </c>
      <c r="F6681" s="62" t="s">
        <v>137</v>
      </c>
      <c r="G6681" s="64">
        <v>43245</v>
      </c>
      <c r="H6681" s="62" t="s">
        <v>17149</v>
      </c>
      <c r="I6681" s="59"/>
      <c r="J6681" s="59"/>
      <c r="K6681" s="59"/>
      <c r="L6681" s="59"/>
      <c r="M6681" s="59"/>
      <c r="N6681" s="59"/>
      <c r="O6681" s="59"/>
      <c r="P6681" s="59"/>
      <c r="Q6681" s="59"/>
      <c r="R6681" s="59"/>
      <c r="S6681" s="59"/>
      <c r="T6681" s="59"/>
      <c r="U6681" s="59"/>
      <c r="V6681" s="59"/>
      <c r="W6681" s="59"/>
      <c r="X6681" s="59"/>
      <c r="Y6681" s="59"/>
      <c r="Z6681" s="59"/>
      <c r="AA6681" s="59"/>
      <c r="AB6681" s="59"/>
      <c r="AC6681" s="59"/>
    </row>
    <row r="6682" spans="1:29" x14ac:dyDescent="0.2">
      <c r="A6682" s="62" t="s">
        <v>17150</v>
      </c>
      <c r="B6682" s="63">
        <v>6678</v>
      </c>
      <c r="C6682" s="64">
        <v>43231</v>
      </c>
      <c r="D6682" s="62" t="s">
        <v>6326</v>
      </c>
      <c r="E6682" s="62" t="s">
        <v>149</v>
      </c>
      <c r="F6682" s="62" t="s">
        <v>137</v>
      </c>
      <c r="G6682" s="64">
        <v>43243</v>
      </c>
      <c r="H6682" s="62" t="s">
        <v>17151</v>
      </c>
      <c r="I6682" s="59"/>
      <c r="J6682" s="59"/>
      <c r="K6682" s="59"/>
      <c r="L6682" s="59"/>
      <c r="M6682" s="59"/>
      <c r="N6682" s="59"/>
      <c r="O6682" s="59"/>
      <c r="P6682" s="59"/>
      <c r="Q6682" s="59"/>
      <c r="R6682" s="59"/>
      <c r="S6682" s="59"/>
      <c r="T6682" s="59"/>
      <c r="U6682" s="59"/>
      <c r="V6682" s="59"/>
      <c r="W6682" s="59"/>
      <c r="X6682" s="59"/>
      <c r="Y6682" s="59"/>
      <c r="Z6682" s="59"/>
      <c r="AA6682" s="59"/>
      <c r="AB6682" s="59"/>
      <c r="AC6682" s="59"/>
    </row>
    <row r="6683" spans="1:29" x14ac:dyDescent="0.2">
      <c r="A6683" s="62" t="s">
        <v>17152</v>
      </c>
      <c r="B6683" s="63">
        <v>6679</v>
      </c>
      <c r="C6683" s="64">
        <v>43231</v>
      </c>
      <c r="D6683" s="62" t="s">
        <v>2060</v>
      </c>
      <c r="E6683" s="62" t="s">
        <v>149</v>
      </c>
      <c r="F6683" s="62" t="s">
        <v>137</v>
      </c>
      <c r="G6683" s="64">
        <v>43241</v>
      </c>
      <c r="H6683" s="62" t="s">
        <v>17153</v>
      </c>
      <c r="I6683" s="59"/>
      <c r="J6683" s="59"/>
      <c r="K6683" s="59"/>
      <c r="L6683" s="59"/>
      <c r="M6683" s="59"/>
      <c r="N6683" s="59"/>
      <c r="O6683" s="59"/>
      <c r="P6683" s="59"/>
      <c r="Q6683" s="59"/>
      <c r="R6683" s="59"/>
      <c r="S6683" s="59"/>
      <c r="T6683" s="59"/>
      <c r="U6683" s="59"/>
      <c r="V6683" s="59"/>
      <c r="W6683" s="59"/>
      <c r="X6683" s="59"/>
      <c r="Y6683" s="59"/>
      <c r="Z6683" s="59"/>
      <c r="AA6683" s="59"/>
      <c r="AB6683" s="59"/>
      <c r="AC6683" s="59"/>
    </row>
    <row r="6684" spans="1:29" x14ac:dyDescent="0.2">
      <c r="A6684" s="62" t="s">
        <v>17154</v>
      </c>
      <c r="B6684" s="63">
        <v>6680</v>
      </c>
      <c r="C6684" s="64">
        <v>43231</v>
      </c>
      <c r="D6684" s="62" t="s">
        <v>17155</v>
      </c>
      <c r="E6684" s="62" t="s">
        <v>1895</v>
      </c>
      <c r="F6684" s="62" t="s">
        <v>137</v>
      </c>
      <c r="G6684" s="64">
        <v>43250</v>
      </c>
      <c r="H6684" s="62" t="s">
        <v>17156</v>
      </c>
      <c r="I6684" s="59"/>
      <c r="J6684" s="59"/>
      <c r="K6684" s="59"/>
      <c r="L6684" s="59"/>
      <c r="M6684" s="59"/>
      <c r="N6684" s="59"/>
      <c r="O6684" s="59"/>
      <c r="P6684" s="59"/>
      <c r="Q6684" s="59"/>
      <c r="R6684" s="59"/>
      <c r="S6684" s="59"/>
      <c r="T6684" s="59"/>
      <c r="U6684" s="59"/>
      <c r="V6684" s="59"/>
      <c r="W6684" s="59"/>
      <c r="X6684" s="59"/>
      <c r="Y6684" s="59"/>
      <c r="Z6684" s="59"/>
      <c r="AA6684" s="59"/>
      <c r="AB6684" s="59"/>
      <c r="AC6684" s="59"/>
    </row>
    <row r="6685" spans="1:29" x14ac:dyDescent="0.2">
      <c r="A6685" s="62" t="s">
        <v>17157</v>
      </c>
      <c r="B6685" s="63">
        <v>6681</v>
      </c>
      <c r="C6685" s="64">
        <v>43231</v>
      </c>
      <c r="D6685" s="62" t="s">
        <v>17158</v>
      </c>
      <c r="E6685" s="62" t="s">
        <v>1895</v>
      </c>
      <c r="F6685" s="62" t="s">
        <v>137</v>
      </c>
      <c r="G6685" s="64">
        <v>43250</v>
      </c>
      <c r="H6685" s="62" t="s">
        <v>17159</v>
      </c>
      <c r="I6685" s="59"/>
      <c r="J6685" s="59"/>
      <c r="K6685" s="59"/>
      <c r="L6685" s="59"/>
      <c r="M6685" s="59"/>
      <c r="N6685" s="59"/>
      <c r="O6685" s="59"/>
      <c r="P6685" s="59"/>
      <c r="Q6685" s="59"/>
      <c r="R6685" s="59"/>
      <c r="S6685" s="59"/>
      <c r="T6685" s="59"/>
      <c r="U6685" s="59"/>
      <c r="V6685" s="59"/>
      <c r="W6685" s="59"/>
      <c r="X6685" s="59"/>
      <c r="Y6685" s="59"/>
      <c r="Z6685" s="59"/>
      <c r="AA6685" s="59"/>
      <c r="AB6685" s="59"/>
      <c r="AC6685" s="59"/>
    </row>
    <row r="6686" spans="1:29" x14ac:dyDescent="0.2">
      <c r="A6686" s="62" t="s">
        <v>17160</v>
      </c>
      <c r="B6686" s="63">
        <v>6682</v>
      </c>
      <c r="C6686" s="64">
        <v>43231</v>
      </c>
      <c r="D6686" s="62" t="s">
        <v>17161</v>
      </c>
      <c r="E6686" s="62" t="s">
        <v>1895</v>
      </c>
      <c r="F6686" s="62" t="s">
        <v>137</v>
      </c>
      <c r="G6686" s="64">
        <v>43250</v>
      </c>
      <c r="H6686" s="62" t="s">
        <v>17162</v>
      </c>
      <c r="I6686" s="59"/>
      <c r="J6686" s="59"/>
      <c r="K6686" s="59"/>
      <c r="L6686" s="59"/>
      <c r="M6686" s="59"/>
      <c r="N6686" s="59"/>
      <c r="O6686" s="59"/>
      <c r="P6686" s="59"/>
      <c r="Q6686" s="59"/>
      <c r="R6686" s="59"/>
      <c r="S6686" s="59"/>
      <c r="T6686" s="59"/>
      <c r="U6686" s="59"/>
      <c r="V6686" s="59"/>
      <c r="W6686" s="59"/>
      <c r="X6686" s="59"/>
      <c r="Y6686" s="59"/>
      <c r="Z6686" s="59"/>
      <c r="AA6686" s="59"/>
      <c r="AB6686" s="59"/>
      <c r="AC6686" s="59"/>
    </row>
    <row r="6687" spans="1:29" x14ac:dyDescent="0.2">
      <c r="A6687" s="62" t="s">
        <v>17163</v>
      </c>
      <c r="B6687" s="63">
        <v>6683</v>
      </c>
      <c r="C6687" s="64">
        <v>43231</v>
      </c>
      <c r="D6687" s="62" t="s">
        <v>17164</v>
      </c>
      <c r="E6687" s="62" t="s">
        <v>1895</v>
      </c>
      <c r="F6687" s="62" t="s">
        <v>137</v>
      </c>
      <c r="G6687" s="64">
        <v>43250</v>
      </c>
      <c r="H6687" s="62" t="s">
        <v>17165</v>
      </c>
      <c r="I6687" s="59"/>
      <c r="J6687" s="59"/>
      <c r="K6687" s="59"/>
      <c r="L6687" s="59"/>
      <c r="M6687" s="59"/>
      <c r="N6687" s="59"/>
      <c r="O6687" s="59"/>
      <c r="P6687" s="59"/>
      <c r="Q6687" s="59"/>
      <c r="R6687" s="59"/>
      <c r="S6687" s="59"/>
      <c r="T6687" s="59"/>
      <c r="U6687" s="59"/>
      <c r="V6687" s="59"/>
      <c r="W6687" s="59"/>
      <c r="X6687" s="59"/>
      <c r="Y6687" s="59"/>
      <c r="Z6687" s="59"/>
      <c r="AA6687" s="59"/>
      <c r="AB6687" s="59"/>
      <c r="AC6687" s="59"/>
    </row>
    <row r="6688" spans="1:29" x14ac:dyDescent="0.2">
      <c r="A6688" s="62" t="s">
        <v>17166</v>
      </c>
      <c r="B6688" s="63">
        <v>6684</v>
      </c>
      <c r="C6688" s="64">
        <v>43231</v>
      </c>
      <c r="D6688" s="62" t="s">
        <v>17167</v>
      </c>
      <c r="E6688" s="62" t="s">
        <v>1895</v>
      </c>
      <c r="F6688" s="62" t="s">
        <v>137</v>
      </c>
      <c r="G6688" s="64">
        <v>43250</v>
      </c>
      <c r="H6688" s="62" t="s">
        <v>17168</v>
      </c>
      <c r="I6688" s="59"/>
      <c r="J6688" s="59"/>
      <c r="K6688" s="59"/>
      <c r="L6688" s="59"/>
      <c r="M6688" s="59"/>
      <c r="N6688" s="59"/>
      <c r="O6688" s="59"/>
      <c r="P6688" s="59"/>
      <c r="Q6688" s="59"/>
      <c r="R6688" s="59"/>
      <c r="S6688" s="59"/>
      <c r="T6688" s="59"/>
      <c r="U6688" s="59"/>
      <c r="V6688" s="59"/>
      <c r="W6688" s="59"/>
      <c r="X6688" s="59"/>
      <c r="Y6688" s="59"/>
      <c r="Z6688" s="59"/>
      <c r="AA6688" s="59"/>
      <c r="AB6688" s="59"/>
      <c r="AC6688" s="59"/>
    </row>
    <row r="6689" spans="1:29" x14ac:dyDescent="0.2">
      <c r="A6689" s="62" t="s">
        <v>17169</v>
      </c>
      <c r="B6689" s="63">
        <v>6685</v>
      </c>
      <c r="C6689" s="64">
        <v>43231</v>
      </c>
      <c r="D6689" s="62" t="s">
        <v>17170</v>
      </c>
      <c r="E6689" s="62" t="s">
        <v>1895</v>
      </c>
      <c r="F6689" s="62" t="s">
        <v>137</v>
      </c>
      <c r="G6689" s="64">
        <v>43250</v>
      </c>
      <c r="H6689" s="62" t="s">
        <v>17171</v>
      </c>
      <c r="I6689" s="59"/>
      <c r="J6689" s="59"/>
      <c r="K6689" s="59"/>
      <c r="L6689" s="59"/>
      <c r="M6689" s="59"/>
      <c r="N6689" s="59"/>
      <c r="O6689" s="59"/>
      <c r="P6689" s="59"/>
      <c r="Q6689" s="59"/>
      <c r="R6689" s="59"/>
      <c r="S6689" s="59"/>
      <c r="T6689" s="59"/>
      <c r="U6689" s="59"/>
      <c r="V6689" s="59"/>
      <c r="W6689" s="59"/>
      <c r="X6689" s="59"/>
      <c r="Y6689" s="59"/>
      <c r="Z6689" s="59"/>
      <c r="AA6689" s="59"/>
      <c r="AB6689" s="59"/>
      <c r="AC6689" s="59"/>
    </row>
    <row r="6690" spans="1:29" x14ac:dyDescent="0.2">
      <c r="A6690" s="62" t="s">
        <v>17172</v>
      </c>
      <c r="B6690" s="63">
        <v>6686</v>
      </c>
      <c r="C6690" s="64">
        <v>43231</v>
      </c>
      <c r="D6690" s="62" t="s">
        <v>17173</v>
      </c>
      <c r="E6690" s="62" t="s">
        <v>1895</v>
      </c>
      <c r="F6690" s="62" t="s">
        <v>137</v>
      </c>
      <c r="G6690" s="64">
        <v>43250</v>
      </c>
      <c r="H6690" s="62" t="s">
        <v>17174</v>
      </c>
      <c r="I6690" s="59"/>
      <c r="J6690" s="59"/>
      <c r="K6690" s="59"/>
      <c r="L6690" s="59"/>
      <c r="M6690" s="59"/>
      <c r="N6690" s="59"/>
      <c r="O6690" s="59"/>
      <c r="P6690" s="59"/>
      <c r="Q6690" s="59"/>
      <c r="R6690" s="59"/>
      <c r="S6690" s="59"/>
      <c r="T6690" s="59"/>
      <c r="U6690" s="59"/>
      <c r="V6690" s="59"/>
      <c r="W6690" s="59"/>
      <c r="X6690" s="59"/>
      <c r="Y6690" s="59"/>
      <c r="Z6690" s="59"/>
      <c r="AA6690" s="59"/>
      <c r="AB6690" s="59"/>
      <c r="AC6690" s="59"/>
    </row>
    <row r="6691" spans="1:29" x14ac:dyDescent="0.2">
      <c r="A6691" s="62" t="s">
        <v>17175</v>
      </c>
      <c r="B6691" s="63">
        <v>6687</v>
      </c>
      <c r="C6691" s="64">
        <v>43231</v>
      </c>
      <c r="D6691" s="62" t="s">
        <v>17176</v>
      </c>
      <c r="E6691" s="62" t="s">
        <v>1895</v>
      </c>
      <c r="F6691" s="62" t="s">
        <v>137</v>
      </c>
      <c r="G6691" s="64">
        <v>43250</v>
      </c>
      <c r="H6691" s="62" t="s">
        <v>17177</v>
      </c>
      <c r="I6691" s="59"/>
      <c r="J6691" s="59"/>
      <c r="K6691" s="59"/>
      <c r="L6691" s="59"/>
      <c r="M6691" s="59"/>
      <c r="N6691" s="59"/>
      <c r="O6691" s="59"/>
      <c r="P6691" s="59"/>
      <c r="Q6691" s="59"/>
      <c r="R6691" s="59"/>
      <c r="S6691" s="59"/>
      <c r="T6691" s="59"/>
      <c r="U6691" s="59"/>
      <c r="V6691" s="59"/>
      <c r="W6691" s="59"/>
      <c r="X6691" s="59"/>
      <c r="Y6691" s="59"/>
      <c r="Z6691" s="59"/>
      <c r="AA6691" s="59"/>
      <c r="AB6691" s="59"/>
      <c r="AC6691" s="59"/>
    </row>
    <row r="6692" spans="1:29" x14ac:dyDescent="0.2">
      <c r="A6692" s="62" t="s">
        <v>17178</v>
      </c>
      <c r="B6692" s="63">
        <v>6688</v>
      </c>
      <c r="C6692" s="64">
        <v>43231</v>
      </c>
      <c r="D6692" s="62" t="s">
        <v>17179</v>
      </c>
      <c r="E6692" s="62" t="s">
        <v>1895</v>
      </c>
      <c r="F6692" s="62" t="s">
        <v>137</v>
      </c>
      <c r="G6692" s="64">
        <v>43242</v>
      </c>
      <c r="H6692" s="62" t="s">
        <v>17180</v>
      </c>
      <c r="I6692" s="59"/>
      <c r="J6692" s="59"/>
      <c r="K6692" s="59"/>
      <c r="L6692" s="59"/>
      <c r="M6692" s="59"/>
      <c r="N6692" s="59"/>
      <c r="O6692" s="59"/>
      <c r="P6692" s="59"/>
      <c r="Q6692" s="59"/>
      <c r="R6692" s="59"/>
      <c r="S6692" s="59"/>
      <c r="T6692" s="59"/>
      <c r="U6692" s="59"/>
      <c r="V6692" s="59"/>
      <c r="W6692" s="59"/>
      <c r="X6692" s="59"/>
      <c r="Y6692" s="59"/>
      <c r="Z6692" s="59"/>
      <c r="AA6692" s="59"/>
      <c r="AB6692" s="59"/>
      <c r="AC6692" s="59"/>
    </row>
    <row r="6693" spans="1:29" x14ac:dyDescent="0.2">
      <c r="A6693" s="62" t="s">
        <v>17181</v>
      </c>
      <c r="B6693" s="63">
        <v>6689</v>
      </c>
      <c r="C6693" s="64">
        <v>43231</v>
      </c>
      <c r="D6693" s="62" t="s">
        <v>17182</v>
      </c>
      <c r="E6693" s="62" t="s">
        <v>1895</v>
      </c>
      <c r="F6693" s="62" t="s">
        <v>137</v>
      </c>
      <c r="G6693" s="64">
        <v>43242</v>
      </c>
      <c r="H6693" s="62" t="s">
        <v>17183</v>
      </c>
      <c r="I6693" s="59"/>
      <c r="J6693" s="59"/>
      <c r="K6693" s="59"/>
      <c r="L6693" s="59"/>
      <c r="M6693" s="59"/>
      <c r="N6693" s="59"/>
      <c r="O6693" s="59"/>
      <c r="P6693" s="59"/>
      <c r="Q6693" s="59"/>
      <c r="R6693" s="59"/>
      <c r="S6693" s="59"/>
      <c r="T6693" s="59"/>
      <c r="U6693" s="59"/>
      <c r="V6693" s="59"/>
      <c r="W6693" s="59"/>
      <c r="X6693" s="59"/>
      <c r="Y6693" s="59"/>
      <c r="Z6693" s="59"/>
      <c r="AA6693" s="59"/>
      <c r="AB6693" s="59"/>
      <c r="AC6693" s="59"/>
    </row>
    <row r="6694" spans="1:29" x14ac:dyDescent="0.2">
      <c r="A6694" s="62" t="s">
        <v>17184</v>
      </c>
      <c r="B6694" s="63">
        <v>6690</v>
      </c>
      <c r="C6694" s="64">
        <v>43231</v>
      </c>
      <c r="D6694" s="62" t="s">
        <v>17185</v>
      </c>
      <c r="E6694" s="62" t="s">
        <v>1895</v>
      </c>
      <c r="F6694" s="62" t="s">
        <v>137</v>
      </c>
      <c r="G6694" s="64">
        <v>43242</v>
      </c>
      <c r="H6694" s="62" t="s">
        <v>17186</v>
      </c>
      <c r="I6694" s="59"/>
      <c r="J6694" s="59"/>
      <c r="K6694" s="59"/>
      <c r="L6694" s="59"/>
      <c r="M6694" s="59"/>
      <c r="N6694" s="59"/>
      <c r="O6694" s="59"/>
      <c r="P6694" s="59"/>
      <c r="Q6694" s="59"/>
      <c r="R6694" s="59"/>
      <c r="S6694" s="59"/>
      <c r="T6694" s="59"/>
      <c r="U6694" s="59"/>
      <c r="V6694" s="59"/>
      <c r="W6694" s="59"/>
      <c r="X6694" s="59"/>
      <c r="Y6694" s="59"/>
      <c r="Z6694" s="59"/>
      <c r="AA6694" s="59"/>
      <c r="AB6694" s="59"/>
      <c r="AC6694" s="59"/>
    </row>
    <row r="6695" spans="1:29" x14ac:dyDescent="0.2">
      <c r="A6695" s="62" t="s">
        <v>17187</v>
      </c>
      <c r="B6695" s="63">
        <v>6691</v>
      </c>
      <c r="C6695" s="64">
        <v>43231</v>
      </c>
      <c r="D6695" s="62" t="s">
        <v>17188</v>
      </c>
      <c r="E6695" s="62" t="s">
        <v>1895</v>
      </c>
      <c r="F6695" s="62" t="s">
        <v>137</v>
      </c>
      <c r="G6695" s="64">
        <v>43242</v>
      </c>
      <c r="H6695" s="62" t="s">
        <v>17189</v>
      </c>
      <c r="I6695" s="59"/>
      <c r="J6695" s="59"/>
      <c r="K6695" s="59"/>
      <c r="L6695" s="59"/>
      <c r="M6695" s="59"/>
      <c r="N6695" s="59"/>
      <c r="O6695" s="59"/>
      <c r="P6695" s="59"/>
      <c r="Q6695" s="59"/>
      <c r="R6695" s="59"/>
      <c r="S6695" s="59"/>
      <c r="T6695" s="59"/>
      <c r="U6695" s="59"/>
      <c r="V6695" s="59"/>
      <c r="W6695" s="59"/>
      <c r="X6695" s="59"/>
      <c r="Y6695" s="59"/>
      <c r="Z6695" s="59"/>
      <c r="AA6695" s="59"/>
      <c r="AB6695" s="59"/>
      <c r="AC6695" s="59"/>
    </row>
    <row r="6696" spans="1:29" x14ac:dyDescent="0.2">
      <c r="A6696" s="62" t="s">
        <v>17190</v>
      </c>
      <c r="B6696" s="63">
        <v>6692</v>
      </c>
      <c r="C6696" s="64">
        <v>43231</v>
      </c>
      <c r="D6696" s="62" t="s">
        <v>17191</v>
      </c>
      <c r="E6696" s="62" t="s">
        <v>1895</v>
      </c>
      <c r="F6696" s="62" t="s">
        <v>137</v>
      </c>
      <c r="G6696" s="64">
        <v>43238</v>
      </c>
      <c r="H6696" s="62" t="s">
        <v>17192</v>
      </c>
      <c r="I6696" s="59"/>
      <c r="J6696" s="59"/>
      <c r="K6696" s="59"/>
      <c r="L6696" s="59"/>
      <c r="M6696" s="59"/>
      <c r="N6696" s="59"/>
      <c r="O6696" s="59"/>
      <c r="P6696" s="59"/>
      <c r="Q6696" s="59"/>
      <c r="R6696" s="59"/>
      <c r="S6696" s="59"/>
      <c r="T6696" s="59"/>
      <c r="U6696" s="59"/>
      <c r="V6696" s="59"/>
      <c r="W6696" s="59"/>
      <c r="X6696" s="59"/>
      <c r="Y6696" s="59"/>
      <c r="Z6696" s="59"/>
      <c r="AA6696" s="59"/>
      <c r="AB6696" s="59"/>
      <c r="AC6696" s="59"/>
    </row>
    <row r="6697" spans="1:29" x14ac:dyDescent="0.2">
      <c r="A6697" s="62" t="s">
        <v>17193</v>
      </c>
      <c r="B6697" s="63">
        <v>6693</v>
      </c>
      <c r="C6697" s="64">
        <v>43231</v>
      </c>
      <c r="D6697" s="62" t="s">
        <v>17194</v>
      </c>
      <c r="E6697" s="62" t="s">
        <v>1895</v>
      </c>
      <c r="F6697" s="62" t="s">
        <v>137</v>
      </c>
      <c r="G6697" s="64">
        <v>43238</v>
      </c>
      <c r="H6697" s="62" t="s">
        <v>17195</v>
      </c>
      <c r="I6697" s="59"/>
      <c r="J6697" s="59"/>
      <c r="K6697" s="59"/>
      <c r="L6697" s="59"/>
      <c r="M6697" s="59"/>
      <c r="N6697" s="59"/>
      <c r="O6697" s="59"/>
      <c r="P6697" s="59"/>
      <c r="Q6697" s="59"/>
      <c r="R6697" s="59"/>
      <c r="S6697" s="59"/>
      <c r="T6697" s="59"/>
      <c r="U6697" s="59"/>
      <c r="V6697" s="59"/>
      <c r="W6697" s="59"/>
      <c r="X6697" s="59"/>
      <c r="Y6697" s="59"/>
      <c r="Z6697" s="59"/>
      <c r="AA6697" s="59"/>
      <c r="AB6697" s="59"/>
      <c r="AC6697" s="59"/>
    </row>
    <row r="6698" spans="1:29" x14ac:dyDescent="0.2">
      <c r="A6698" s="62" t="s">
        <v>17196</v>
      </c>
      <c r="B6698" s="63">
        <v>6694</v>
      </c>
      <c r="C6698" s="64">
        <v>43231</v>
      </c>
      <c r="D6698" s="62" t="s">
        <v>17197</v>
      </c>
      <c r="E6698" s="62" t="s">
        <v>1895</v>
      </c>
      <c r="F6698" s="62" t="s">
        <v>137</v>
      </c>
      <c r="G6698" s="64">
        <v>43238</v>
      </c>
      <c r="H6698" s="62" t="s">
        <v>17198</v>
      </c>
      <c r="I6698" s="59"/>
      <c r="J6698" s="59"/>
      <c r="K6698" s="59"/>
      <c r="L6698" s="59"/>
      <c r="M6698" s="59"/>
      <c r="N6698" s="59"/>
      <c r="O6698" s="59"/>
      <c r="P6698" s="59"/>
      <c r="Q6698" s="59"/>
      <c r="R6698" s="59"/>
      <c r="S6698" s="59"/>
      <c r="T6698" s="59"/>
      <c r="U6698" s="59"/>
      <c r="V6698" s="59"/>
      <c r="W6698" s="59"/>
      <c r="X6698" s="59"/>
      <c r="Y6698" s="59"/>
      <c r="Z6698" s="59"/>
      <c r="AA6698" s="59"/>
      <c r="AB6698" s="59"/>
      <c r="AC6698" s="59"/>
    </row>
    <row r="6699" spans="1:29" x14ac:dyDescent="0.2">
      <c r="A6699" s="62" t="s">
        <v>17199</v>
      </c>
      <c r="B6699" s="63">
        <v>6695</v>
      </c>
      <c r="C6699" s="64">
        <v>43231</v>
      </c>
      <c r="D6699" s="62" t="s">
        <v>17200</v>
      </c>
      <c r="E6699" s="62" t="s">
        <v>1895</v>
      </c>
      <c r="F6699" s="62" t="s">
        <v>137</v>
      </c>
      <c r="G6699" s="64">
        <v>43238</v>
      </c>
      <c r="H6699" s="62" t="s">
        <v>17201</v>
      </c>
      <c r="I6699" s="59"/>
      <c r="J6699" s="59"/>
      <c r="K6699" s="59"/>
      <c r="L6699" s="59"/>
      <c r="M6699" s="59"/>
      <c r="N6699" s="59"/>
      <c r="O6699" s="59"/>
      <c r="P6699" s="59"/>
      <c r="Q6699" s="59"/>
      <c r="R6699" s="59"/>
      <c r="S6699" s="59"/>
      <c r="T6699" s="59"/>
      <c r="U6699" s="59"/>
      <c r="V6699" s="59"/>
      <c r="W6699" s="59"/>
      <c r="X6699" s="59"/>
      <c r="Y6699" s="59"/>
      <c r="Z6699" s="59"/>
      <c r="AA6699" s="59"/>
      <c r="AB6699" s="59"/>
      <c r="AC6699" s="59"/>
    </row>
    <row r="6700" spans="1:29" x14ac:dyDescent="0.2">
      <c r="A6700" s="62" t="s">
        <v>17202</v>
      </c>
      <c r="B6700" s="63">
        <v>6696</v>
      </c>
      <c r="C6700" s="64">
        <v>43231</v>
      </c>
      <c r="D6700" s="62" t="s">
        <v>17203</v>
      </c>
      <c r="E6700" s="62" t="s">
        <v>1895</v>
      </c>
      <c r="F6700" s="62" t="s">
        <v>137</v>
      </c>
      <c r="G6700" s="64">
        <v>43244</v>
      </c>
      <c r="H6700" s="62" t="s">
        <v>17204</v>
      </c>
      <c r="I6700" s="59"/>
      <c r="J6700" s="59"/>
      <c r="K6700" s="59"/>
      <c r="L6700" s="59"/>
      <c r="M6700" s="59"/>
      <c r="N6700" s="59"/>
      <c r="O6700" s="59"/>
      <c r="P6700" s="59"/>
      <c r="Q6700" s="59"/>
      <c r="R6700" s="59"/>
      <c r="S6700" s="59"/>
      <c r="T6700" s="59"/>
      <c r="U6700" s="59"/>
      <c r="V6700" s="59"/>
      <c r="W6700" s="59"/>
      <c r="X6700" s="59"/>
      <c r="Y6700" s="59"/>
      <c r="Z6700" s="59"/>
      <c r="AA6700" s="59"/>
      <c r="AB6700" s="59"/>
      <c r="AC6700" s="59"/>
    </row>
    <row r="6701" spans="1:29" x14ac:dyDescent="0.2">
      <c r="A6701" s="62" t="s">
        <v>17205</v>
      </c>
      <c r="B6701" s="63">
        <v>6697</v>
      </c>
      <c r="C6701" s="64">
        <v>43231</v>
      </c>
      <c r="D6701" s="62" t="s">
        <v>17206</v>
      </c>
      <c r="E6701" s="62" t="s">
        <v>1895</v>
      </c>
      <c r="F6701" s="62" t="s">
        <v>137</v>
      </c>
      <c r="G6701" s="64">
        <v>43244</v>
      </c>
      <c r="H6701" s="62" t="s">
        <v>17207</v>
      </c>
      <c r="I6701" s="59"/>
      <c r="J6701" s="59"/>
      <c r="K6701" s="59"/>
      <c r="L6701" s="59"/>
      <c r="M6701" s="59"/>
      <c r="N6701" s="59"/>
      <c r="O6701" s="59"/>
      <c r="P6701" s="59"/>
      <c r="Q6701" s="59"/>
      <c r="R6701" s="59"/>
      <c r="S6701" s="59"/>
      <c r="T6701" s="59"/>
      <c r="U6701" s="59"/>
      <c r="V6701" s="59"/>
      <c r="W6701" s="59"/>
      <c r="X6701" s="59"/>
      <c r="Y6701" s="59"/>
      <c r="Z6701" s="59"/>
      <c r="AA6701" s="59"/>
      <c r="AB6701" s="59"/>
      <c r="AC6701" s="59"/>
    </row>
    <row r="6702" spans="1:29" x14ac:dyDescent="0.2">
      <c r="A6702" s="62" t="s">
        <v>17208</v>
      </c>
      <c r="B6702" s="63">
        <v>6698</v>
      </c>
      <c r="C6702" s="64">
        <v>43231</v>
      </c>
      <c r="D6702" s="62" t="s">
        <v>17209</v>
      </c>
      <c r="E6702" s="62" t="s">
        <v>1895</v>
      </c>
      <c r="F6702" s="62" t="s">
        <v>137</v>
      </c>
      <c r="G6702" s="64">
        <v>43245</v>
      </c>
      <c r="H6702" s="62" t="s">
        <v>17210</v>
      </c>
      <c r="I6702" s="59"/>
      <c r="J6702" s="59"/>
      <c r="K6702" s="59"/>
      <c r="L6702" s="59"/>
      <c r="M6702" s="59"/>
      <c r="N6702" s="59"/>
      <c r="O6702" s="59"/>
      <c r="P6702" s="59"/>
      <c r="Q6702" s="59"/>
      <c r="R6702" s="59"/>
      <c r="S6702" s="59"/>
      <c r="T6702" s="59"/>
      <c r="U6702" s="59"/>
      <c r="V6702" s="59"/>
      <c r="W6702" s="59"/>
      <c r="X6702" s="59"/>
      <c r="Y6702" s="59"/>
      <c r="Z6702" s="59"/>
      <c r="AA6702" s="59"/>
      <c r="AB6702" s="59"/>
      <c r="AC6702" s="59"/>
    </row>
    <row r="6703" spans="1:29" x14ac:dyDescent="0.2">
      <c r="A6703" s="62" t="s">
        <v>17211</v>
      </c>
      <c r="B6703" s="63">
        <v>6699</v>
      </c>
      <c r="C6703" s="64">
        <v>43231</v>
      </c>
      <c r="D6703" s="62" t="s">
        <v>17212</v>
      </c>
      <c r="E6703" s="62" t="s">
        <v>1895</v>
      </c>
      <c r="F6703" s="62" t="s">
        <v>137</v>
      </c>
      <c r="G6703" s="64">
        <v>43252</v>
      </c>
      <c r="H6703" s="62" t="s">
        <v>17213</v>
      </c>
      <c r="I6703" s="59"/>
      <c r="J6703" s="59"/>
      <c r="K6703" s="59"/>
      <c r="L6703" s="59"/>
      <c r="M6703" s="59"/>
      <c r="N6703" s="59"/>
      <c r="O6703" s="59"/>
      <c r="P6703" s="59"/>
      <c r="Q6703" s="59"/>
      <c r="R6703" s="59"/>
      <c r="S6703" s="59"/>
      <c r="T6703" s="59"/>
      <c r="U6703" s="59"/>
      <c r="V6703" s="59"/>
      <c r="W6703" s="59"/>
      <c r="X6703" s="59"/>
      <c r="Y6703" s="59"/>
      <c r="Z6703" s="59"/>
      <c r="AA6703" s="59"/>
      <c r="AB6703" s="59"/>
      <c r="AC6703" s="59"/>
    </row>
    <row r="6704" spans="1:29" x14ac:dyDescent="0.2">
      <c r="A6704" s="62" t="s">
        <v>17214</v>
      </c>
      <c r="B6704" s="63">
        <v>6700</v>
      </c>
      <c r="C6704" s="64">
        <v>43231</v>
      </c>
      <c r="D6704" s="62" t="s">
        <v>17215</v>
      </c>
      <c r="E6704" s="62" t="s">
        <v>1895</v>
      </c>
      <c r="F6704" s="62" t="s">
        <v>137</v>
      </c>
      <c r="G6704" s="64">
        <v>43250</v>
      </c>
      <c r="H6704" s="62" t="s">
        <v>17216</v>
      </c>
      <c r="I6704" s="59"/>
      <c r="J6704" s="59"/>
      <c r="K6704" s="59"/>
      <c r="L6704" s="59"/>
      <c r="M6704" s="59"/>
      <c r="N6704" s="59"/>
      <c r="O6704" s="59"/>
      <c r="P6704" s="59"/>
      <c r="Q6704" s="59"/>
      <c r="R6704" s="59"/>
      <c r="S6704" s="59"/>
      <c r="T6704" s="59"/>
      <c r="U6704" s="59"/>
      <c r="V6704" s="59"/>
      <c r="W6704" s="59"/>
      <c r="X6704" s="59"/>
      <c r="Y6704" s="59"/>
      <c r="Z6704" s="59"/>
      <c r="AA6704" s="59"/>
      <c r="AB6704" s="59"/>
      <c r="AC6704" s="59"/>
    </row>
    <row r="6705" spans="1:29" x14ac:dyDescent="0.2">
      <c r="A6705" s="62" t="s">
        <v>17217</v>
      </c>
      <c r="B6705" s="63">
        <v>6701</v>
      </c>
      <c r="C6705" s="64">
        <v>43231</v>
      </c>
      <c r="D6705" s="62" t="s">
        <v>17218</v>
      </c>
      <c r="E6705" s="62" t="s">
        <v>1895</v>
      </c>
      <c r="F6705" s="62" t="s">
        <v>137</v>
      </c>
      <c r="G6705" s="64">
        <v>43237</v>
      </c>
      <c r="H6705" s="62" t="s">
        <v>17219</v>
      </c>
      <c r="I6705" s="59"/>
      <c r="J6705" s="59"/>
      <c r="K6705" s="59"/>
      <c r="L6705" s="59"/>
      <c r="M6705" s="59"/>
      <c r="N6705" s="59"/>
      <c r="O6705" s="59"/>
      <c r="P6705" s="59"/>
      <c r="Q6705" s="59"/>
      <c r="R6705" s="59"/>
      <c r="S6705" s="59"/>
      <c r="T6705" s="59"/>
      <c r="U6705" s="59"/>
      <c r="V6705" s="59"/>
      <c r="W6705" s="59"/>
      <c r="X6705" s="59"/>
      <c r="Y6705" s="59"/>
      <c r="Z6705" s="59"/>
      <c r="AA6705" s="59"/>
      <c r="AB6705" s="59"/>
      <c r="AC6705" s="59"/>
    </row>
    <row r="6706" spans="1:29" x14ac:dyDescent="0.2">
      <c r="A6706" s="62" t="s">
        <v>17220</v>
      </c>
      <c r="B6706" s="63">
        <v>6702</v>
      </c>
      <c r="C6706" s="64">
        <v>43231</v>
      </c>
      <c r="D6706" s="62" t="s">
        <v>17221</v>
      </c>
      <c r="E6706" s="62" t="s">
        <v>149</v>
      </c>
      <c r="F6706" s="62" t="s">
        <v>1653</v>
      </c>
      <c r="G6706" s="64">
        <v>43347</v>
      </c>
      <c r="H6706" s="62" t="s">
        <v>17222</v>
      </c>
      <c r="I6706" s="59"/>
      <c r="J6706" s="59"/>
      <c r="K6706" s="59"/>
      <c r="L6706" s="59"/>
      <c r="M6706" s="59"/>
      <c r="N6706" s="59"/>
      <c r="O6706" s="59"/>
      <c r="P6706" s="59"/>
      <c r="Q6706" s="59"/>
      <c r="R6706" s="59"/>
      <c r="S6706" s="59"/>
      <c r="T6706" s="59"/>
      <c r="U6706" s="59"/>
      <c r="V6706" s="59"/>
      <c r="W6706" s="59"/>
      <c r="X6706" s="59"/>
      <c r="Y6706" s="59"/>
      <c r="Z6706" s="59"/>
      <c r="AA6706" s="59"/>
      <c r="AB6706" s="59"/>
      <c r="AC6706" s="59"/>
    </row>
    <row r="6707" spans="1:29" x14ac:dyDescent="0.2">
      <c r="A6707" s="62" t="s">
        <v>17223</v>
      </c>
      <c r="B6707" s="63">
        <v>6703</v>
      </c>
      <c r="C6707" s="64">
        <v>43231</v>
      </c>
      <c r="D6707" s="62" t="s">
        <v>17224</v>
      </c>
      <c r="E6707" s="62" t="s">
        <v>1253</v>
      </c>
      <c r="F6707" s="62" t="s">
        <v>137</v>
      </c>
      <c r="G6707" s="64">
        <v>43249</v>
      </c>
      <c r="H6707" s="62" t="s">
        <v>17225</v>
      </c>
      <c r="I6707" s="59"/>
      <c r="J6707" s="59"/>
      <c r="K6707" s="59"/>
      <c r="L6707" s="59"/>
      <c r="M6707" s="59"/>
      <c r="N6707" s="59"/>
      <c r="O6707" s="59"/>
      <c r="P6707" s="59"/>
      <c r="Q6707" s="59"/>
      <c r="R6707" s="59"/>
      <c r="S6707" s="59"/>
      <c r="T6707" s="59"/>
      <c r="U6707" s="59"/>
      <c r="V6707" s="59"/>
      <c r="W6707" s="59"/>
      <c r="X6707" s="59"/>
      <c r="Y6707" s="59"/>
      <c r="Z6707" s="59"/>
      <c r="AA6707" s="59"/>
      <c r="AB6707" s="59"/>
      <c r="AC6707" s="59"/>
    </row>
    <row r="6708" spans="1:29" x14ac:dyDescent="0.2">
      <c r="A6708" s="62" t="s">
        <v>17226</v>
      </c>
      <c r="B6708" s="63">
        <v>6704</v>
      </c>
      <c r="C6708" s="64">
        <v>43231</v>
      </c>
      <c r="D6708" s="62" t="s">
        <v>17227</v>
      </c>
      <c r="E6708" s="62" t="s">
        <v>1895</v>
      </c>
      <c r="F6708" s="62" t="s">
        <v>137</v>
      </c>
      <c r="G6708" s="64">
        <v>43244</v>
      </c>
      <c r="H6708" s="62" t="s">
        <v>17228</v>
      </c>
      <c r="I6708" s="59"/>
      <c r="J6708" s="59"/>
      <c r="K6708" s="59"/>
      <c r="L6708" s="59"/>
      <c r="M6708" s="59"/>
      <c r="N6708" s="59"/>
      <c r="O6708" s="59"/>
      <c r="P6708" s="59"/>
      <c r="Q6708" s="59"/>
      <c r="R6708" s="59"/>
      <c r="S6708" s="59"/>
      <c r="T6708" s="59"/>
      <c r="U6708" s="59"/>
      <c r="V6708" s="59"/>
      <c r="W6708" s="59"/>
      <c r="X6708" s="59"/>
      <c r="Y6708" s="59"/>
      <c r="Z6708" s="59"/>
      <c r="AA6708" s="59"/>
      <c r="AB6708" s="59"/>
      <c r="AC6708" s="59"/>
    </row>
    <row r="6709" spans="1:29" x14ac:dyDescent="0.2">
      <c r="A6709" s="62" t="s">
        <v>17229</v>
      </c>
      <c r="B6709" s="63">
        <v>6705</v>
      </c>
      <c r="C6709" s="64">
        <v>43231</v>
      </c>
      <c r="D6709" s="62" t="s">
        <v>17230</v>
      </c>
      <c r="E6709" s="62" t="s">
        <v>1895</v>
      </c>
      <c r="F6709" s="62" t="s">
        <v>137</v>
      </c>
      <c r="G6709" s="64">
        <v>43244</v>
      </c>
      <c r="H6709" s="62" t="s">
        <v>17231</v>
      </c>
      <c r="I6709" s="59"/>
      <c r="J6709" s="59"/>
      <c r="K6709" s="59"/>
      <c r="L6709" s="59"/>
      <c r="M6709" s="59"/>
      <c r="N6709" s="59"/>
      <c r="O6709" s="59"/>
      <c r="P6709" s="59"/>
      <c r="Q6709" s="59"/>
      <c r="R6709" s="59"/>
      <c r="S6709" s="59"/>
      <c r="T6709" s="59"/>
      <c r="U6709" s="59"/>
      <c r="V6709" s="59"/>
      <c r="W6709" s="59"/>
      <c r="X6709" s="59"/>
      <c r="Y6709" s="59"/>
      <c r="Z6709" s="59"/>
      <c r="AA6709" s="59"/>
      <c r="AB6709" s="59"/>
      <c r="AC6709" s="59"/>
    </row>
    <row r="6710" spans="1:29" x14ac:dyDescent="0.2">
      <c r="A6710" s="62" t="s">
        <v>17232</v>
      </c>
      <c r="B6710" s="63">
        <v>6706</v>
      </c>
      <c r="C6710" s="64">
        <v>43231</v>
      </c>
      <c r="D6710" s="62" t="s">
        <v>153</v>
      </c>
      <c r="E6710" s="62" t="s">
        <v>149</v>
      </c>
      <c r="F6710" s="62" t="s">
        <v>137</v>
      </c>
      <c r="G6710" s="64">
        <v>43241</v>
      </c>
      <c r="H6710" s="62" t="s">
        <v>17233</v>
      </c>
      <c r="I6710" s="59"/>
      <c r="J6710" s="59"/>
      <c r="K6710" s="59"/>
      <c r="L6710" s="59"/>
      <c r="M6710" s="59"/>
      <c r="N6710" s="59"/>
      <c r="O6710" s="59"/>
      <c r="P6710" s="59"/>
      <c r="Q6710" s="59"/>
      <c r="R6710" s="59"/>
      <c r="S6710" s="59"/>
      <c r="T6710" s="59"/>
      <c r="U6710" s="59"/>
      <c r="V6710" s="59"/>
      <c r="W6710" s="59"/>
      <c r="X6710" s="59"/>
      <c r="Y6710" s="59"/>
      <c r="Z6710" s="59"/>
      <c r="AA6710" s="59"/>
      <c r="AB6710" s="59"/>
      <c r="AC6710" s="59"/>
    </row>
    <row r="6711" spans="1:29" x14ac:dyDescent="0.2">
      <c r="A6711" s="62" t="s">
        <v>17234</v>
      </c>
      <c r="B6711" s="63">
        <v>6707</v>
      </c>
      <c r="C6711" s="64">
        <v>43231</v>
      </c>
      <c r="D6711" s="62" t="s">
        <v>17235</v>
      </c>
      <c r="E6711" s="62" t="s">
        <v>160</v>
      </c>
      <c r="F6711" s="62" t="s">
        <v>161</v>
      </c>
      <c r="G6711" s="64">
        <v>43267</v>
      </c>
      <c r="H6711" s="62" t="s">
        <v>17236</v>
      </c>
      <c r="I6711" s="59"/>
      <c r="J6711" s="59"/>
      <c r="K6711" s="59"/>
      <c r="L6711" s="59"/>
      <c r="M6711" s="59"/>
      <c r="N6711" s="59"/>
      <c r="O6711" s="59"/>
      <c r="P6711" s="59"/>
      <c r="Q6711" s="59"/>
      <c r="R6711" s="59"/>
      <c r="S6711" s="59"/>
      <c r="T6711" s="59"/>
      <c r="U6711" s="59"/>
      <c r="V6711" s="59"/>
      <c r="W6711" s="59"/>
      <c r="X6711" s="59"/>
      <c r="Y6711" s="59"/>
      <c r="Z6711" s="59"/>
      <c r="AA6711" s="59"/>
      <c r="AB6711" s="59"/>
      <c r="AC6711" s="59"/>
    </row>
    <row r="6712" spans="1:29" x14ac:dyDescent="0.2">
      <c r="A6712" s="62" t="s">
        <v>17237</v>
      </c>
      <c r="B6712" s="63">
        <v>6708</v>
      </c>
      <c r="C6712" s="64">
        <v>43231</v>
      </c>
      <c r="D6712" s="62" t="s">
        <v>17238</v>
      </c>
      <c r="E6712" s="62" t="s">
        <v>160</v>
      </c>
      <c r="F6712" s="62" t="s">
        <v>137</v>
      </c>
      <c r="G6712" s="64">
        <v>43343</v>
      </c>
      <c r="H6712" s="62" t="s">
        <v>17239</v>
      </c>
      <c r="I6712" s="59"/>
      <c r="J6712" s="59"/>
      <c r="K6712" s="59"/>
      <c r="L6712" s="59"/>
      <c r="M6712" s="59"/>
      <c r="N6712" s="59"/>
      <c r="O6712" s="59"/>
      <c r="P6712" s="59"/>
      <c r="Q6712" s="59"/>
      <c r="R6712" s="59"/>
      <c r="S6712" s="59"/>
      <c r="T6712" s="59"/>
      <c r="U6712" s="59"/>
      <c r="V6712" s="59"/>
      <c r="W6712" s="59"/>
      <c r="X6712" s="59"/>
      <c r="Y6712" s="59"/>
      <c r="Z6712" s="59"/>
      <c r="AA6712" s="59"/>
      <c r="AB6712" s="59"/>
      <c r="AC6712" s="59"/>
    </row>
    <row r="6713" spans="1:29" x14ac:dyDescent="0.2">
      <c r="A6713" s="62" t="s">
        <v>17240</v>
      </c>
      <c r="B6713" s="63">
        <v>6709</v>
      </c>
      <c r="C6713" s="64">
        <v>43231</v>
      </c>
      <c r="D6713" s="62" t="s">
        <v>17241</v>
      </c>
      <c r="E6713" s="62" t="s">
        <v>160</v>
      </c>
      <c r="F6713" s="62" t="s">
        <v>137</v>
      </c>
      <c r="G6713" s="64">
        <v>43270</v>
      </c>
      <c r="H6713" s="62" t="s">
        <v>17242</v>
      </c>
      <c r="I6713" s="59"/>
      <c r="J6713" s="59"/>
      <c r="K6713" s="59"/>
      <c r="L6713" s="59"/>
      <c r="M6713" s="59"/>
      <c r="N6713" s="59"/>
      <c r="O6713" s="59"/>
      <c r="P6713" s="59"/>
      <c r="Q6713" s="59"/>
      <c r="R6713" s="59"/>
      <c r="S6713" s="59"/>
      <c r="T6713" s="59"/>
      <c r="U6713" s="59"/>
      <c r="V6713" s="59"/>
      <c r="W6713" s="59"/>
      <c r="X6713" s="59"/>
      <c r="Y6713" s="59"/>
      <c r="Z6713" s="59"/>
      <c r="AA6713" s="59"/>
      <c r="AB6713" s="59"/>
      <c r="AC6713" s="59"/>
    </row>
    <row r="6714" spans="1:29" x14ac:dyDescent="0.2">
      <c r="A6714" s="62" t="s">
        <v>17243</v>
      </c>
      <c r="B6714" s="63">
        <v>6710</v>
      </c>
      <c r="C6714" s="64">
        <v>43231</v>
      </c>
      <c r="D6714" s="62" t="s">
        <v>17244</v>
      </c>
      <c r="E6714" s="62" t="s">
        <v>160</v>
      </c>
      <c r="F6714" s="62" t="s">
        <v>137</v>
      </c>
      <c r="G6714" s="64">
        <v>43278</v>
      </c>
      <c r="H6714" s="62" t="s">
        <v>17245</v>
      </c>
      <c r="I6714" s="59"/>
      <c r="J6714" s="59"/>
      <c r="K6714" s="59"/>
      <c r="L6714" s="59"/>
      <c r="M6714" s="59"/>
      <c r="N6714" s="59"/>
      <c r="O6714" s="59"/>
      <c r="P6714" s="59"/>
      <c r="Q6714" s="59"/>
      <c r="R6714" s="59"/>
      <c r="S6714" s="59"/>
      <c r="T6714" s="59"/>
      <c r="U6714" s="59"/>
      <c r="V6714" s="59"/>
      <c r="W6714" s="59"/>
      <c r="X6714" s="59"/>
      <c r="Y6714" s="59"/>
      <c r="Z6714" s="59"/>
      <c r="AA6714" s="59"/>
      <c r="AB6714" s="59"/>
      <c r="AC6714" s="59"/>
    </row>
    <row r="6715" spans="1:29" x14ac:dyDescent="0.2">
      <c r="A6715" s="62" t="s">
        <v>17246</v>
      </c>
      <c r="B6715" s="63">
        <v>6711</v>
      </c>
      <c r="C6715" s="64">
        <v>43231</v>
      </c>
      <c r="D6715" s="62" t="s">
        <v>17247</v>
      </c>
      <c r="E6715" s="62" t="s">
        <v>160</v>
      </c>
      <c r="F6715" s="62" t="s">
        <v>137</v>
      </c>
      <c r="G6715" s="64">
        <v>43270</v>
      </c>
      <c r="H6715" s="62" t="s">
        <v>9218</v>
      </c>
      <c r="I6715" s="59"/>
      <c r="J6715" s="59"/>
      <c r="K6715" s="59"/>
      <c r="L6715" s="59"/>
      <c r="M6715" s="59"/>
      <c r="N6715" s="59"/>
      <c r="O6715" s="59"/>
      <c r="P6715" s="59"/>
      <c r="Q6715" s="59"/>
      <c r="R6715" s="59"/>
      <c r="S6715" s="59"/>
      <c r="T6715" s="59"/>
      <c r="U6715" s="59"/>
      <c r="V6715" s="59"/>
      <c r="W6715" s="59"/>
      <c r="X6715" s="59"/>
      <c r="Y6715" s="59"/>
      <c r="Z6715" s="59"/>
      <c r="AA6715" s="59"/>
      <c r="AB6715" s="59"/>
      <c r="AC6715" s="59"/>
    </row>
    <row r="6716" spans="1:29" x14ac:dyDescent="0.2">
      <c r="A6716" s="62" t="s">
        <v>17248</v>
      </c>
      <c r="B6716" s="63">
        <v>6712</v>
      </c>
      <c r="C6716" s="64">
        <v>43231</v>
      </c>
      <c r="D6716" s="62" t="s">
        <v>17249</v>
      </c>
      <c r="E6716" s="62" t="s">
        <v>17250</v>
      </c>
      <c r="F6716" s="62" t="s">
        <v>137</v>
      </c>
      <c r="G6716" s="64">
        <v>43244</v>
      </c>
      <c r="H6716" s="62" t="s">
        <v>17251</v>
      </c>
      <c r="I6716" s="59"/>
      <c r="J6716" s="59"/>
      <c r="K6716" s="59"/>
      <c r="L6716" s="59"/>
      <c r="M6716" s="59"/>
      <c r="N6716" s="59"/>
      <c r="O6716" s="59"/>
      <c r="P6716" s="59"/>
      <c r="Q6716" s="59"/>
      <c r="R6716" s="59"/>
      <c r="S6716" s="59"/>
      <c r="T6716" s="59"/>
      <c r="U6716" s="59"/>
      <c r="V6716" s="59"/>
      <c r="W6716" s="59"/>
      <c r="X6716" s="59"/>
      <c r="Y6716" s="59"/>
      <c r="Z6716" s="59"/>
      <c r="AA6716" s="59"/>
      <c r="AB6716" s="59"/>
      <c r="AC6716" s="59"/>
    </row>
    <row r="6717" spans="1:29" x14ac:dyDescent="0.2">
      <c r="A6717" s="62" t="s">
        <v>17252</v>
      </c>
      <c r="B6717" s="63">
        <v>6713</v>
      </c>
      <c r="C6717" s="64">
        <v>43231</v>
      </c>
      <c r="D6717" s="62" t="s">
        <v>17253</v>
      </c>
      <c r="E6717" s="62" t="s">
        <v>17250</v>
      </c>
      <c r="F6717" s="62" t="s">
        <v>137</v>
      </c>
      <c r="G6717" s="64">
        <v>43244</v>
      </c>
      <c r="H6717" s="62" t="s">
        <v>17254</v>
      </c>
      <c r="I6717" s="59"/>
      <c r="J6717" s="59"/>
      <c r="K6717" s="59"/>
      <c r="L6717" s="59"/>
      <c r="M6717" s="59"/>
      <c r="N6717" s="59"/>
      <c r="O6717" s="59"/>
      <c r="P6717" s="59"/>
      <c r="Q6717" s="59"/>
      <c r="R6717" s="59"/>
      <c r="S6717" s="59"/>
      <c r="T6717" s="59"/>
      <c r="U6717" s="59"/>
      <c r="V6717" s="59"/>
      <c r="W6717" s="59"/>
      <c r="X6717" s="59"/>
      <c r="Y6717" s="59"/>
      <c r="Z6717" s="59"/>
      <c r="AA6717" s="59"/>
      <c r="AB6717" s="59"/>
      <c r="AC6717" s="59"/>
    </row>
    <row r="6718" spans="1:29" x14ac:dyDescent="0.2">
      <c r="A6718" s="62" t="s">
        <v>17255</v>
      </c>
      <c r="B6718" s="63">
        <v>6714</v>
      </c>
      <c r="C6718" s="64">
        <v>43231</v>
      </c>
      <c r="D6718" s="62" t="s">
        <v>17256</v>
      </c>
      <c r="E6718" s="62" t="s">
        <v>1895</v>
      </c>
      <c r="F6718" s="62" t="s">
        <v>137</v>
      </c>
      <c r="G6718" s="64">
        <v>43250</v>
      </c>
      <c r="H6718" s="62" t="s">
        <v>17257</v>
      </c>
      <c r="I6718" s="59"/>
      <c r="J6718" s="59"/>
      <c r="K6718" s="59"/>
      <c r="L6718" s="59"/>
      <c r="M6718" s="59"/>
      <c r="N6718" s="59"/>
      <c r="O6718" s="59"/>
      <c r="P6718" s="59"/>
      <c r="Q6718" s="59"/>
      <c r="R6718" s="59"/>
      <c r="S6718" s="59"/>
      <c r="T6718" s="59"/>
      <c r="U6718" s="59"/>
      <c r="V6718" s="59"/>
      <c r="W6718" s="59"/>
      <c r="X6718" s="59"/>
      <c r="Y6718" s="59"/>
      <c r="Z6718" s="59"/>
      <c r="AA6718" s="59"/>
      <c r="AB6718" s="59"/>
      <c r="AC6718" s="59"/>
    </row>
    <row r="6719" spans="1:29" x14ac:dyDescent="0.2">
      <c r="A6719" s="62" t="s">
        <v>17258</v>
      </c>
      <c r="B6719" s="63">
        <v>6715</v>
      </c>
      <c r="C6719" s="64">
        <v>43231</v>
      </c>
      <c r="D6719" s="62" t="s">
        <v>17259</v>
      </c>
      <c r="E6719" s="62" t="s">
        <v>17250</v>
      </c>
      <c r="F6719" s="62" t="s">
        <v>137</v>
      </c>
      <c r="G6719" s="64">
        <v>43237</v>
      </c>
      <c r="H6719" s="62" t="s">
        <v>17260</v>
      </c>
      <c r="I6719" s="59"/>
      <c r="J6719" s="59"/>
      <c r="K6719" s="59"/>
      <c r="L6719" s="59"/>
      <c r="M6719" s="59"/>
      <c r="N6719" s="59"/>
      <c r="O6719" s="59"/>
      <c r="P6719" s="59"/>
      <c r="Q6719" s="59"/>
      <c r="R6719" s="59"/>
      <c r="S6719" s="59"/>
      <c r="T6719" s="59"/>
      <c r="U6719" s="59"/>
      <c r="V6719" s="59"/>
      <c r="W6719" s="59"/>
      <c r="X6719" s="59"/>
      <c r="Y6719" s="59"/>
      <c r="Z6719" s="59"/>
      <c r="AA6719" s="59"/>
      <c r="AB6719" s="59"/>
      <c r="AC6719" s="59"/>
    </row>
    <row r="6720" spans="1:29" x14ac:dyDescent="0.2">
      <c r="A6720" s="62" t="s">
        <v>17261</v>
      </c>
      <c r="B6720" s="63">
        <v>6716</v>
      </c>
      <c r="C6720" s="64">
        <v>43231</v>
      </c>
      <c r="D6720" s="62" t="s">
        <v>17262</v>
      </c>
      <c r="E6720" s="62" t="s">
        <v>1895</v>
      </c>
      <c r="F6720" s="62" t="s">
        <v>137</v>
      </c>
      <c r="G6720" s="64">
        <v>43237</v>
      </c>
      <c r="H6720" s="62" t="s">
        <v>17263</v>
      </c>
      <c r="I6720" s="59"/>
      <c r="J6720" s="59"/>
      <c r="K6720" s="59"/>
      <c r="L6720" s="59"/>
      <c r="M6720" s="59"/>
      <c r="N6720" s="59"/>
      <c r="O6720" s="59"/>
      <c r="P6720" s="59"/>
      <c r="Q6720" s="59"/>
      <c r="R6720" s="59"/>
      <c r="S6720" s="59"/>
      <c r="T6720" s="59"/>
      <c r="U6720" s="59"/>
      <c r="V6720" s="59"/>
      <c r="W6720" s="59"/>
      <c r="X6720" s="59"/>
      <c r="Y6720" s="59"/>
      <c r="Z6720" s="59"/>
      <c r="AA6720" s="59"/>
      <c r="AB6720" s="59"/>
      <c r="AC6720" s="59"/>
    </row>
    <row r="6721" spans="1:29" x14ac:dyDescent="0.2">
      <c r="A6721" s="62" t="s">
        <v>17264</v>
      </c>
      <c r="B6721" s="63">
        <v>6717</v>
      </c>
      <c r="C6721" s="64">
        <v>43231</v>
      </c>
      <c r="D6721" s="62" t="s">
        <v>17265</v>
      </c>
      <c r="E6721" s="62" t="s">
        <v>17250</v>
      </c>
      <c r="F6721" s="62" t="s">
        <v>137</v>
      </c>
      <c r="G6721" s="64">
        <v>43237</v>
      </c>
      <c r="H6721" s="62" t="s">
        <v>17266</v>
      </c>
      <c r="I6721" s="59"/>
      <c r="J6721" s="59"/>
      <c r="K6721" s="59"/>
      <c r="L6721" s="59"/>
      <c r="M6721" s="59"/>
      <c r="N6721" s="59"/>
      <c r="O6721" s="59"/>
      <c r="P6721" s="59"/>
      <c r="Q6721" s="59"/>
      <c r="R6721" s="59"/>
      <c r="S6721" s="59"/>
      <c r="T6721" s="59"/>
      <c r="U6721" s="59"/>
      <c r="V6721" s="59"/>
      <c r="W6721" s="59"/>
      <c r="X6721" s="59"/>
      <c r="Y6721" s="59"/>
      <c r="Z6721" s="59"/>
      <c r="AA6721" s="59"/>
      <c r="AB6721" s="59"/>
      <c r="AC6721" s="59"/>
    </row>
    <row r="6722" spans="1:29" x14ac:dyDescent="0.2">
      <c r="A6722" s="62" t="s">
        <v>17267</v>
      </c>
      <c r="B6722" s="63">
        <v>6718</v>
      </c>
      <c r="C6722" s="64">
        <v>43231</v>
      </c>
      <c r="D6722" s="62" t="s">
        <v>17268</v>
      </c>
      <c r="E6722" s="62" t="s">
        <v>17250</v>
      </c>
      <c r="F6722" s="62" t="s">
        <v>137</v>
      </c>
      <c r="G6722" s="64">
        <v>43237</v>
      </c>
      <c r="H6722" s="62" t="s">
        <v>17269</v>
      </c>
      <c r="I6722" s="59"/>
      <c r="J6722" s="59"/>
      <c r="K6722" s="59"/>
      <c r="L6722" s="59"/>
      <c r="M6722" s="59"/>
      <c r="N6722" s="59"/>
      <c r="O6722" s="59"/>
      <c r="P6722" s="59"/>
      <c r="Q6722" s="59"/>
      <c r="R6722" s="59"/>
      <c r="S6722" s="59"/>
      <c r="T6722" s="59"/>
      <c r="U6722" s="59"/>
      <c r="V6722" s="59"/>
      <c r="W6722" s="59"/>
      <c r="X6722" s="59"/>
      <c r="Y6722" s="59"/>
      <c r="Z6722" s="59"/>
      <c r="AA6722" s="59"/>
      <c r="AB6722" s="59"/>
      <c r="AC6722" s="59"/>
    </row>
    <row r="6723" spans="1:29" x14ac:dyDescent="0.2">
      <c r="A6723" s="62" t="s">
        <v>17270</v>
      </c>
      <c r="B6723" s="63">
        <v>6719</v>
      </c>
      <c r="C6723" s="64">
        <v>43231</v>
      </c>
      <c r="D6723" s="62" t="s">
        <v>17271</v>
      </c>
      <c r="E6723" s="62" t="s">
        <v>1895</v>
      </c>
      <c r="F6723" s="62" t="s">
        <v>137</v>
      </c>
      <c r="G6723" s="64">
        <v>43237</v>
      </c>
      <c r="H6723" s="62" t="s">
        <v>17272</v>
      </c>
      <c r="I6723" s="59"/>
      <c r="J6723" s="59"/>
      <c r="K6723" s="59"/>
      <c r="L6723" s="59"/>
      <c r="M6723" s="59"/>
      <c r="N6723" s="59"/>
      <c r="O6723" s="59"/>
      <c r="P6723" s="59"/>
      <c r="Q6723" s="59"/>
      <c r="R6723" s="59"/>
      <c r="S6723" s="59"/>
      <c r="T6723" s="59"/>
      <c r="U6723" s="59"/>
      <c r="V6723" s="59"/>
      <c r="W6723" s="59"/>
      <c r="X6723" s="59"/>
      <c r="Y6723" s="59"/>
      <c r="Z6723" s="59"/>
      <c r="AA6723" s="59"/>
      <c r="AB6723" s="59"/>
      <c r="AC6723" s="59"/>
    </row>
    <row r="6724" spans="1:29" x14ac:dyDescent="0.2">
      <c r="A6724" s="62" t="s">
        <v>17273</v>
      </c>
      <c r="B6724" s="63">
        <v>6720</v>
      </c>
      <c r="C6724" s="64">
        <v>43231</v>
      </c>
      <c r="D6724" s="62" t="s">
        <v>17274</v>
      </c>
      <c r="E6724" s="62" t="s">
        <v>17250</v>
      </c>
      <c r="F6724" s="62" t="s">
        <v>137</v>
      </c>
      <c r="G6724" s="64">
        <v>43237</v>
      </c>
      <c r="H6724" s="62" t="s">
        <v>17275</v>
      </c>
      <c r="I6724" s="59"/>
      <c r="J6724" s="59"/>
      <c r="K6724" s="59"/>
      <c r="L6724" s="59"/>
      <c r="M6724" s="59"/>
      <c r="N6724" s="59"/>
      <c r="O6724" s="59"/>
      <c r="P6724" s="59"/>
      <c r="Q6724" s="59"/>
      <c r="R6724" s="59"/>
      <c r="S6724" s="59"/>
      <c r="T6724" s="59"/>
      <c r="U6724" s="59"/>
      <c r="V6724" s="59"/>
      <c r="W6724" s="59"/>
      <c r="X6724" s="59"/>
      <c r="Y6724" s="59"/>
      <c r="Z6724" s="59"/>
      <c r="AA6724" s="59"/>
      <c r="AB6724" s="59"/>
      <c r="AC6724" s="59"/>
    </row>
    <row r="6725" spans="1:29" x14ac:dyDescent="0.2">
      <c r="A6725" s="62" t="s">
        <v>17276</v>
      </c>
      <c r="B6725" s="63">
        <v>6721</v>
      </c>
      <c r="C6725" s="64">
        <v>43231</v>
      </c>
      <c r="D6725" s="62" t="s">
        <v>17277</v>
      </c>
      <c r="E6725" s="62" t="s">
        <v>1895</v>
      </c>
      <c r="F6725" s="62" t="s">
        <v>137</v>
      </c>
      <c r="G6725" s="64">
        <v>43241</v>
      </c>
      <c r="H6725" s="62" t="s">
        <v>17278</v>
      </c>
      <c r="I6725" s="59"/>
      <c r="J6725" s="59"/>
      <c r="K6725" s="59"/>
      <c r="L6725" s="59"/>
      <c r="M6725" s="59"/>
      <c r="N6725" s="59"/>
      <c r="O6725" s="59"/>
      <c r="P6725" s="59"/>
      <c r="Q6725" s="59"/>
      <c r="R6725" s="59"/>
      <c r="S6725" s="59"/>
      <c r="T6725" s="59"/>
      <c r="U6725" s="59"/>
      <c r="V6725" s="59"/>
      <c r="W6725" s="59"/>
      <c r="X6725" s="59"/>
      <c r="Y6725" s="59"/>
      <c r="Z6725" s="59"/>
      <c r="AA6725" s="59"/>
      <c r="AB6725" s="59"/>
      <c r="AC6725" s="59"/>
    </row>
    <row r="6726" spans="1:29" x14ac:dyDescent="0.2">
      <c r="A6726" s="62" t="s">
        <v>17279</v>
      </c>
      <c r="B6726" s="63">
        <v>6722</v>
      </c>
      <c r="C6726" s="64">
        <v>43231</v>
      </c>
      <c r="D6726" s="62" t="s">
        <v>17280</v>
      </c>
      <c r="E6726" s="62" t="s">
        <v>17250</v>
      </c>
      <c r="F6726" s="62" t="s">
        <v>137</v>
      </c>
      <c r="G6726" s="64">
        <v>43238</v>
      </c>
      <c r="H6726" s="62" t="s">
        <v>17281</v>
      </c>
      <c r="I6726" s="59"/>
      <c r="J6726" s="59"/>
      <c r="K6726" s="59"/>
      <c r="L6726" s="59"/>
      <c r="M6726" s="59"/>
      <c r="N6726" s="59"/>
      <c r="O6726" s="59"/>
      <c r="P6726" s="59"/>
      <c r="Q6726" s="59"/>
      <c r="R6726" s="59"/>
      <c r="S6726" s="59"/>
      <c r="T6726" s="59"/>
      <c r="U6726" s="59"/>
      <c r="V6726" s="59"/>
      <c r="W6726" s="59"/>
      <c r="X6726" s="59"/>
      <c r="Y6726" s="59"/>
      <c r="Z6726" s="59"/>
      <c r="AA6726" s="59"/>
      <c r="AB6726" s="59"/>
      <c r="AC6726" s="59"/>
    </row>
    <row r="6727" spans="1:29" x14ac:dyDescent="0.2">
      <c r="A6727" s="62" t="s">
        <v>17282</v>
      </c>
      <c r="B6727" s="63">
        <v>6723</v>
      </c>
      <c r="C6727" s="64">
        <v>43231</v>
      </c>
      <c r="D6727" s="62" t="s">
        <v>17283</v>
      </c>
      <c r="E6727" s="62" t="s">
        <v>17250</v>
      </c>
      <c r="F6727" s="62" t="s">
        <v>137</v>
      </c>
      <c r="G6727" s="64">
        <v>43241</v>
      </c>
      <c r="H6727" s="62" t="s">
        <v>17284</v>
      </c>
      <c r="I6727" s="59"/>
      <c r="J6727" s="59"/>
      <c r="K6727" s="59"/>
      <c r="L6727" s="59"/>
      <c r="M6727" s="59"/>
      <c r="N6727" s="59"/>
      <c r="O6727" s="59"/>
      <c r="P6727" s="59"/>
      <c r="Q6727" s="59"/>
      <c r="R6727" s="59"/>
      <c r="S6727" s="59"/>
      <c r="T6727" s="59"/>
      <c r="U6727" s="59"/>
      <c r="V6727" s="59"/>
      <c r="W6727" s="59"/>
      <c r="X6727" s="59"/>
      <c r="Y6727" s="59"/>
      <c r="Z6727" s="59"/>
      <c r="AA6727" s="59"/>
      <c r="AB6727" s="59"/>
      <c r="AC6727" s="59"/>
    </row>
    <row r="6728" spans="1:29" x14ac:dyDescent="0.2">
      <c r="A6728" s="62" t="s">
        <v>17285</v>
      </c>
      <c r="B6728" s="63">
        <v>6724</v>
      </c>
      <c r="C6728" s="64">
        <v>43231</v>
      </c>
      <c r="D6728" s="62" t="s">
        <v>17286</v>
      </c>
      <c r="E6728" s="62" t="s">
        <v>1895</v>
      </c>
      <c r="F6728" s="62" t="s">
        <v>137</v>
      </c>
      <c r="G6728" s="64">
        <v>43241</v>
      </c>
      <c r="H6728" s="62" t="s">
        <v>17287</v>
      </c>
      <c r="I6728" s="59"/>
      <c r="J6728" s="59"/>
      <c r="K6728" s="59"/>
      <c r="L6728" s="59"/>
      <c r="M6728" s="59"/>
      <c r="N6728" s="59"/>
      <c r="O6728" s="59"/>
      <c r="P6728" s="59"/>
      <c r="Q6728" s="59"/>
      <c r="R6728" s="59"/>
      <c r="S6728" s="59"/>
      <c r="T6728" s="59"/>
      <c r="U6728" s="59"/>
      <c r="V6728" s="59"/>
      <c r="W6728" s="59"/>
      <c r="X6728" s="59"/>
      <c r="Y6728" s="59"/>
      <c r="Z6728" s="59"/>
      <c r="AA6728" s="59"/>
      <c r="AB6728" s="59"/>
      <c r="AC6728" s="59"/>
    </row>
    <row r="6729" spans="1:29" x14ac:dyDescent="0.2">
      <c r="A6729" s="62" t="s">
        <v>17288</v>
      </c>
      <c r="B6729" s="63">
        <v>6725</v>
      </c>
      <c r="C6729" s="64">
        <v>43231</v>
      </c>
      <c r="D6729" s="62" t="s">
        <v>17289</v>
      </c>
      <c r="E6729" s="62" t="s">
        <v>17250</v>
      </c>
      <c r="F6729" s="62" t="s">
        <v>137</v>
      </c>
      <c r="G6729" s="64">
        <v>43241</v>
      </c>
      <c r="H6729" s="62" t="s">
        <v>17290</v>
      </c>
      <c r="I6729" s="59"/>
      <c r="J6729" s="59"/>
      <c r="K6729" s="59"/>
      <c r="L6729" s="59"/>
      <c r="M6729" s="59"/>
      <c r="N6729" s="59"/>
      <c r="O6729" s="59"/>
      <c r="P6729" s="59"/>
      <c r="Q6729" s="59"/>
      <c r="R6729" s="59"/>
      <c r="S6729" s="59"/>
      <c r="T6729" s="59"/>
      <c r="U6729" s="59"/>
      <c r="V6729" s="59"/>
      <c r="W6729" s="59"/>
      <c r="X6729" s="59"/>
      <c r="Y6729" s="59"/>
      <c r="Z6729" s="59"/>
      <c r="AA6729" s="59"/>
      <c r="AB6729" s="59"/>
      <c r="AC6729" s="59"/>
    </row>
    <row r="6730" spans="1:29" x14ac:dyDescent="0.2">
      <c r="A6730" s="62" t="s">
        <v>17291</v>
      </c>
      <c r="B6730" s="63">
        <v>6726</v>
      </c>
      <c r="C6730" s="64">
        <v>43231</v>
      </c>
      <c r="D6730" s="62" t="s">
        <v>17292</v>
      </c>
      <c r="E6730" s="62" t="s">
        <v>1895</v>
      </c>
      <c r="F6730" s="62" t="s">
        <v>137</v>
      </c>
      <c r="G6730" s="64">
        <v>43241</v>
      </c>
      <c r="H6730" s="62" t="s">
        <v>17293</v>
      </c>
      <c r="I6730" s="59"/>
      <c r="J6730" s="59"/>
      <c r="K6730" s="59"/>
      <c r="L6730" s="59"/>
      <c r="M6730" s="59"/>
      <c r="N6730" s="59"/>
      <c r="O6730" s="59"/>
      <c r="P6730" s="59"/>
      <c r="Q6730" s="59"/>
      <c r="R6730" s="59"/>
      <c r="S6730" s="59"/>
      <c r="T6730" s="59"/>
      <c r="U6730" s="59"/>
      <c r="V6730" s="59"/>
      <c r="W6730" s="59"/>
      <c r="X6730" s="59"/>
      <c r="Y6730" s="59"/>
      <c r="Z6730" s="59"/>
      <c r="AA6730" s="59"/>
      <c r="AB6730" s="59"/>
      <c r="AC6730" s="59"/>
    </row>
    <row r="6731" spans="1:29" x14ac:dyDescent="0.2">
      <c r="A6731" s="62" t="s">
        <v>17294</v>
      </c>
      <c r="B6731" s="63">
        <v>6727</v>
      </c>
      <c r="C6731" s="64">
        <v>43231</v>
      </c>
      <c r="D6731" s="62" t="s">
        <v>17295</v>
      </c>
      <c r="E6731" s="62" t="s">
        <v>17250</v>
      </c>
      <c r="F6731" s="62" t="s">
        <v>137</v>
      </c>
      <c r="G6731" s="64">
        <v>43241</v>
      </c>
      <c r="H6731" s="62" t="s">
        <v>17296</v>
      </c>
      <c r="I6731" s="59"/>
      <c r="J6731" s="59"/>
      <c r="K6731" s="59"/>
      <c r="L6731" s="59"/>
      <c r="M6731" s="59"/>
      <c r="N6731" s="59"/>
      <c r="O6731" s="59"/>
      <c r="P6731" s="59"/>
      <c r="Q6731" s="59"/>
      <c r="R6731" s="59"/>
      <c r="S6731" s="59"/>
      <c r="T6731" s="59"/>
      <c r="U6731" s="59"/>
      <c r="V6731" s="59"/>
      <c r="W6731" s="59"/>
      <c r="X6731" s="59"/>
      <c r="Y6731" s="59"/>
      <c r="Z6731" s="59"/>
      <c r="AA6731" s="59"/>
      <c r="AB6731" s="59"/>
      <c r="AC6731" s="59"/>
    </row>
    <row r="6732" spans="1:29" x14ac:dyDescent="0.2">
      <c r="A6732" s="62" t="s">
        <v>17297</v>
      </c>
      <c r="B6732" s="63">
        <v>6728</v>
      </c>
      <c r="C6732" s="64">
        <v>43231</v>
      </c>
      <c r="D6732" s="62" t="s">
        <v>17298</v>
      </c>
      <c r="E6732" s="62" t="s">
        <v>149</v>
      </c>
      <c r="F6732" s="62" t="s">
        <v>1521</v>
      </c>
      <c r="G6732" s="64">
        <v>43264</v>
      </c>
      <c r="H6732" s="62" t="s">
        <v>17299</v>
      </c>
      <c r="I6732" s="59"/>
      <c r="J6732" s="59"/>
      <c r="K6732" s="59"/>
      <c r="L6732" s="59"/>
      <c r="M6732" s="59"/>
      <c r="N6732" s="59"/>
      <c r="O6732" s="59"/>
      <c r="P6732" s="59"/>
      <c r="Q6732" s="59"/>
      <c r="R6732" s="59"/>
      <c r="S6732" s="59"/>
      <c r="T6732" s="59"/>
      <c r="U6732" s="59"/>
      <c r="V6732" s="59"/>
      <c r="W6732" s="59"/>
      <c r="X6732" s="59"/>
      <c r="Y6732" s="59"/>
      <c r="Z6732" s="59"/>
      <c r="AA6732" s="59"/>
      <c r="AB6732" s="59"/>
      <c r="AC6732" s="59"/>
    </row>
    <row r="6733" spans="1:29" x14ac:dyDescent="0.2">
      <c r="A6733" s="62" t="s">
        <v>17300</v>
      </c>
      <c r="B6733" s="63">
        <v>6729</v>
      </c>
      <c r="C6733" s="64">
        <v>43231</v>
      </c>
      <c r="D6733" s="62" t="s">
        <v>17301</v>
      </c>
      <c r="E6733" s="62" t="s">
        <v>1895</v>
      </c>
      <c r="F6733" s="62" t="s">
        <v>137</v>
      </c>
      <c r="G6733" s="64">
        <v>43238</v>
      </c>
      <c r="H6733" s="62" t="s">
        <v>17302</v>
      </c>
      <c r="I6733" s="59"/>
      <c r="J6733" s="59"/>
      <c r="K6733" s="59"/>
      <c r="L6733" s="59"/>
      <c r="M6733" s="59"/>
      <c r="N6733" s="59"/>
      <c r="O6733" s="59"/>
      <c r="P6733" s="59"/>
      <c r="Q6733" s="59"/>
      <c r="R6733" s="59"/>
      <c r="S6733" s="59"/>
      <c r="T6733" s="59"/>
      <c r="U6733" s="59"/>
      <c r="V6733" s="59"/>
      <c r="W6733" s="59"/>
      <c r="X6733" s="59"/>
      <c r="Y6733" s="59"/>
      <c r="Z6733" s="59"/>
      <c r="AA6733" s="59"/>
      <c r="AB6733" s="59"/>
      <c r="AC6733" s="59"/>
    </row>
    <row r="6734" spans="1:29" x14ac:dyDescent="0.2">
      <c r="A6734" s="62" t="s">
        <v>17303</v>
      </c>
      <c r="B6734" s="63">
        <v>6730</v>
      </c>
      <c r="C6734" s="64">
        <v>43231</v>
      </c>
      <c r="D6734" s="62" t="s">
        <v>17304</v>
      </c>
      <c r="E6734" s="62" t="s">
        <v>1895</v>
      </c>
      <c r="F6734" s="62" t="s">
        <v>137</v>
      </c>
      <c r="G6734" s="64">
        <v>43241</v>
      </c>
      <c r="H6734" s="62" t="s">
        <v>17305</v>
      </c>
      <c r="I6734" s="59"/>
      <c r="J6734" s="59"/>
      <c r="K6734" s="59"/>
      <c r="L6734" s="59"/>
      <c r="M6734" s="59"/>
      <c r="N6734" s="59"/>
      <c r="O6734" s="59"/>
      <c r="P6734" s="59"/>
      <c r="Q6734" s="59"/>
      <c r="R6734" s="59"/>
      <c r="S6734" s="59"/>
      <c r="T6734" s="59"/>
      <c r="U6734" s="59"/>
      <c r="V6734" s="59"/>
      <c r="W6734" s="59"/>
      <c r="X6734" s="59"/>
      <c r="Y6734" s="59"/>
      <c r="Z6734" s="59"/>
      <c r="AA6734" s="59"/>
      <c r="AB6734" s="59"/>
      <c r="AC6734" s="59"/>
    </row>
    <row r="6735" spans="1:29" x14ac:dyDescent="0.2">
      <c r="A6735" s="62" t="s">
        <v>17306</v>
      </c>
      <c r="B6735" s="63">
        <v>6731</v>
      </c>
      <c r="C6735" s="64">
        <v>43231</v>
      </c>
      <c r="D6735" s="62" t="s">
        <v>148</v>
      </c>
      <c r="E6735" s="62" t="s">
        <v>5047</v>
      </c>
      <c r="F6735" s="62" t="s">
        <v>137</v>
      </c>
      <c r="G6735" s="64">
        <v>43238</v>
      </c>
      <c r="H6735" s="62" t="s">
        <v>17307</v>
      </c>
      <c r="I6735" s="59"/>
      <c r="J6735" s="59"/>
      <c r="K6735" s="59"/>
      <c r="L6735" s="59"/>
      <c r="M6735" s="59"/>
      <c r="N6735" s="59"/>
      <c r="O6735" s="59"/>
      <c r="P6735" s="59"/>
      <c r="Q6735" s="59"/>
      <c r="R6735" s="59"/>
      <c r="S6735" s="59"/>
      <c r="T6735" s="59"/>
      <c r="U6735" s="59"/>
      <c r="V6735" s="59"/>
      <c r="W6735" s="59"/>
      <c r="X6735" s="59"/>
      <c r="Y6735" s="59"/>
      <c r="Z6735" s="59"/>
      <c r="AA6735" s="59"/>
      <c r="AB6735" s="59"/>
      <c r="AC6735" s="59"/>
    </row>
    <row r="6736" spans="1:29" x14ac:dyDescent="0.2">
      <c r="A6736" s="62" t="s">
        <v>17308</v>
      </c>
      <c r="B6736" s="63">
        <v>6732</v>
      </c>
      <c r="C6736" s="64">
        <v>43231</v>
      </c>
      <c r="D6736" s="62" t="s">
        <v>17309</v>
      </c>
      <c r="E6736" s="62" t="s">
        <v>1895</v>
      </c>
      <c r="F6736" s="62" t="s">
        <v>137</v>
      </c>
      <c r="G6736" s="64">
        <v>43238</v>
      </c>
      <c r="H6736" s="62" t="s">
        <v>17310</v>
      </c>
      <c r="I6736" s="59"/>
      <c r="J6736" s="59"/>
      <c r="K6736" s="59"/>
      <c r="L6736" s="59"/>
      <c r="M6736" s="59"/>
      <c r="N6736" s="59"/>
      <c r="O6736" s="59"/>
      <c r="P6736" s="59"/>
      <c r="Q6736" s="59"/>
      <c r="R6736" s="59"/>
      <c r="S6736" s="59"/>
      <c r="T6736" s="59"/>
      <c r="U6736" s="59"/>
      <c r="V6736" s="59"/>
      <c r="W6736" s="59"/>
      <c r="X6736" s="59"/>
      <c r="Y6736" s="59"/>
      <c r="Z6736" s="59"/>
      <c r="AA6736" s="59"/>
      <c r="AB6736" s="59"/>
      <c r="AC6736" s="59"/>
    </row>
    <row r="6737" spans="1:29" x14ac:dyDescent="0.2">
      <c r="A6737" s="62" t="s">
        <v>17311</v>
      </c>
      <c r="B6737" s="63">
        <v>6733</v>
      </c>
      <c r="C6737" s="64">
        <v>43231</v>
      </c>
      <c r="D6737" s="62" t="s">
        <v>17312</v>
      </c>
      <c r="E6737" s="62" t="s">
        <v>1895</v>
      </c>
      <c r="F6737" s="62" t="s">
        <v>137</v>
      </c>
      <c r="G6737" s="64">
        <v>43238</v>
      </c>
      <c r="H6737" s="62" t="s">
        <v>17313</v>
      </c>
      <c r="I6737" s="59"/>
      <c r="J6737" s="59"/>
      <c r="K6737" s="59"/>
      <c r="L6737" s="59"/>
      <c r="M6737" s="59"/>
      <c r="N6737" s="59"/>
      <c r="O6737" s="59"/>
      <c r="P6737" s="59"/>
      <c r="Q6737" s="59"/>
      <c r="R6737" s="59"/>
      <c r="S6737" s="59"/>
      <c r="T6737" s="59"/>
      <c r="U6737" s="59"/>
      <c r="V6737" s="59"/>
      <c r="W6737" s="59"/>
      <c r="X6737" s="59"/>
      <c r="Y6737" s="59"/>
      <c r="Z6737" s="59"/>
      <c r="AA6737" s="59"/>
      <c r="AB6737" s="59"/>
      <c r="AC6737" s="59"/>
    </row>
    <row r="6738" spans="1:29" x14ac:dyDescent="0.2">
      <c r="A6738" s="62" t="s">
        <v>17314</v>
      </c>
      <c r="B6738" s="63">
        <v>6734</v>
      </c>
      <c r="C6738" s="64">
        <v>43231</v>
      </c>
      <c r="D6738" s="62" t="s">
        <v>17315</v>
      </c>
      <c r="E6738" s="62" t="s">
        <v>1895</v>
      </c>
      <c r="F6738" s="62" t="s">
        <v>137</v>
      </c>
      <c r="G6738" s="64">
        <v>43238</v>
      </c>
      <c r="H6738" s="62" t="s">
        <v>17316</v>
      </c>
      <c r="I6738" s="59"/>
      <c r="J6738" s="59"/>
      <c r="K6738" s="59"/>
      <c r="L6738" s="59"/>
      <c r="M6738" s="59"/>
      <c r="N6738" s="59"/>
      <c r="O6738" s="59"/>
      <c r="P6738" s="59"/>
      <c r="Q6738" s="59"/>
      <c r="R6738" s="59"/>
      <c r="S6738" s="59"/>
      <c r="T6738" s="59"/>
      <c r="U6738" s="59"/>
      <c r="V6738" s="59"/>
      <c r="W6738" s="59"/>
      <c r="X6738" s="59"/>
      <c r="Y6738" s="59"/>
      <c r="Z6738" s="59"/>
      <c r="AA6738" s="59"/>
      <c r="AB6738" s="59"/>
      <c r="AC6738" s="59"/>
    </row>
    <row r="6739" spans="1:29" x14ac:dyDescent="0.2">
      <c r="A6739" s="62" t="s">
        <v>17317</v>
      </c>
      <c r="B6739" s="63">
        <v>6735</v>
      </c>
      <c r="C6739" s="64">
        <v>43231</v>
      </c>
      <c r="D6739" s="62" t="s">
        <v>17318</v>
      </c>
      <c r="E6739" s="62" t="s">
        <v>1895</v>
      </c>
      <c r="F6739" s="62" t="s">
        <v>137</v>
      </c>
      <c r="G6739" s="64">
        <v>43238</v>
      </c>
      <c r="H6739" s="62" t="s">
        <v>17319</v>
      </c>
      <c r="I6739" s="59"/>
      <c r="J6739" s="59"/>
      <c r="K6739" s="59"/>
      <c r="L6739" s="59"/>
      <c r="M6739" s="59"/>
      <c r="N6739" s="59"/>
      <c r="O6739" s="59"/>
      <c r="P6739" s="59"/>
      <c r="Q6739" s="59"/>
      <c r="R6739" s="59"/>
      <c r="S6739" s="59"/>
      <c r="T6739" s="59"/>
      <c r="U6739" s="59"/>
      <c r="V6739" s="59"/>
      <c r="W6739" s="59"/>
      <c r="X6739" s="59"/>
      <c r="Y6739" s="59"/>
      <c r="Z6739" s="59"/>
      <c r="AA6739" s="59"/>
      <c r="AB6739" s="59"/>
      <c r="AC6739" s="59"/>
    </row>
    <row r="6740" spans="1:29" x14ac:dyDescent="0.2">
      <c r="A6740" s="62" t="s">
        <v>17320</v>
      </c>
      <c r="B6740" s="63">
        <v>6736</v>
      </c>
      <c r="C6740" s="64">
        <v>43231</v>
      </c>
      <c r="D6740" s="62" t="s">
        <v>17321</v>
      </c>
      <c r="E6740" s="62" t="s">
        <v>1895</v>
      </c>
      <c r="F6740" s="62" t="s">
        <v>137</v>
      </c>
      <c r="G6740" s="64">
        <v>43238</v>
      </c>
      <c r="H6740" s="62" t="s">
        <v>17322</v>
      </c>
      <c r="I6740" s="59"/>
      <c r="J6740" s="59"/>
      <c r="K6740" s="59"/>
      <c r="L6740" s="59"/>
      <c r="M6740" s="59"/>
      <c r="N6740" s="59"/>
      <c r="O6740" s="59"/>
      <c r="P6740" s="59"/>
      <c r="Q6740" s="59"/>
      <c r="R6740" s="59"/>
      <c r="S6740" s="59"/>
      <c r="T6740" s="59"/>
      <c r="U6740" s="59"/>
      <c r="V6740" s="59"/>
      <c r="W6740" s="59"/>
      <c r="X6740" s="59"/>
      <c r="Y6740" s="59"/>
      <c r="Z6740" s="59"/>
      <c r="AA6740" s="59"/>
      <c r="AB6740" s="59"/>
      <c r="AC6740" s="59"/>
    </row>
    <row r="6741" spans="1:29" x14ac:dyDescent="0.2">
      <c r="A6741" s="62" t="s">
        <v>17323</v>
      </c>
      <c r="B6741" s="63">
        <v>6737</v>
      </c>
      <c r="C6741" s="64">
        <v>43231</v>
      </c>
      <c r="D6741" s="62" t="s">
        <v>17324</v>
      </c>
      <c r="E6741" s="62" t="s">
        <v>1895</v>
      </c>
      <c r="F6741" s="62" t="s">
        <v>137</v>
      </c>
      <c r="G6741" s="64">
        <v>43238</v>
      </c>
      <c r="H6741" s="62" t="s">
        <v>17325</v>
      </c>
      <c r="I6741" s="59"/>
      <c r="J6741" s="59"/>
      <c r="K6741" s="59"/>
      <c r="L6741" s="59"/>
      <c r="M6741" s="59"/>
      <c r="N6741" s="59"/>
      <c r="O6741" s="59"/>
      <c r="P6741" s="59"/>
      <c r="Q6741" s="59"/>
      <c r="R6741" s="59"/>
      <c r="S6741" s="59"/>
      <c r="T6741" s="59"/>
      <c r="U6741" s="59"/>
      <c r="V6741" s="59"/>
      <c r="W6741" s="59"/>
      <c r="X6741" s="59"/>
      <c r="Y6741" s="59"/>
      <c r="Z6741" s="59"/>
      <c r="AA6741" s="59"/>
      <c r="AB6741" s="59"/>
      <c r="AC6741" s="59"/>
    </row>
    <row r="6742" spans="1:29" x14ac:dyDescent="0.2">
      <c r="A6742" s="62" t="s">
        <v>17326</v>
      </c>
      <c r="B6742" s="63">
        <v>6738</v>
      </c>
      <c r="C6742" s="64">
        <v>43231</v>
      </c>
      <c r="D6742" s="62" t="s">
        <v>17327</v>
      </c>
      <c r="E6742" s="62" t="s">
        <v>10524</v>
      </c>
      <c r="F6742" s="62" t="s">
        <v>137</v>
      </c>
      <c r="G6742" s="64">
        <v>43244</v>
      </c>
      <c r="H6742" s="62" t="s">
        <v>17328</v>
      </c>
      <c r="I6742" s="59"/>
      <c r="J6742" s="59"/>
      <c r="K6742" s="59"/>
      <c r="L6742" s="59"/>
      <c r="M6742" s="59"/>
      <c r="N6742" s="59"/>
      <c r="O6742" s="59"/>
      <c r="P6742" s="59"/>
      <c r="Q6742" s="59"/>
      <c r="R6742" s="59"/>
      <c r="S6742" s="59"/>
      <c r="T6742" s="59"/>
      <c r="U6742" s="59"/>
      <c r="V6742" s="59"/>
      <c r="W6742" s="59"/>
      <c r="X6742" s="59"/>
      <c r="Y6742" s="59"/>
      <c r="Z6742" s="59"/>
      <c r="AA6742" s="59"/>
      <c r="AB6742" s="59"/>
      <c r="AC6742" s="59"/>
    </row>
    <row r="6743" spans="1:29" x14ac:dyDescent="0.2">
      <c r="A6743" s="62" t="s">
        <v>17329</v>
      </c>
      <c r="B6743" s="63">
        <v>6739</v>
      </c>
      <c r="C6743" s="64">
        <v>43231</v>
      </c>
      <c r="D6743" s="62" t="s">
        <v>17330</v>
      </c>
      <c r="E6743" s="62" t="s">
        <v>1895</v>
      </c>
      <c r="F6743" s="62" t="s">
        <v>137</v>
      </c>
      <c r="G6743" s="64">
        <v>43238</v>
      </c>
      <c r="H6743" s="62" t="s">
        <v>17331</v>
      </c>
      <c r="I6743" s="59"/>
      <c r="J6743" s="59"/>
      <c r="K6743" s="59"/>
      <c r="L6743" s="59"/>
      <c r="M6743" s="59"/>
      <c r="N6743" s="59"/>
      <c r="O6743" s="59"/>
      <c r="P6743" s="59"/>
      <c r="Q6743" s="59"/>
      <c r="R6743" s="59"/>
      <c r="S6743" s="59"/>
      <c r="T6743" s="59"/>
      <c r="U6743" s="59"/>
      <c r="V6743" s="59"/>
      <c r="W6743" s="59"/>
      <c r="X6743" s="59"/>
      <c r="Y6743" s="59"/>
      <c r="Z6743" s="59"/>
      <c r="AA6743" s="59"/>
      <c r="AB6743" s="59"/>
      <c r="AC6743" s="59"/>
    </row>
    <row r="6744" spans="1:29" x14ac:dyDescent="0.2">
      <c r="A6744" s="62" t="s">
        <v>17332</v>
      </c>
      <c r="B6744" s="63">
        <v>6740</v>
      </c>
      <c r="C6744" s="64">
        <v>43231</v>
      </c>
      <c r="D6744" s="62" t="s">
        <v>17333</v>
      </c>
      <c r="E6744" s="62" t="s">
        <v>1895</v>
      </c>
      <c r="F6744" s="62" t="s">
        <v>137</v>
      </c>
      <c r="G6744" s="64">
        <v>43238</v>
      </c>
      <c r="H6744" s="62" t="s">
        <v>17334</v>
      </c>
      <c r="I6744" s="59"/>
      <c r="J6744" s="59"/>
      <c r="K6744" s="59"/>
      <c r="L6744" s="59"/>
      <c r="M6744" s="59"/>
      <c r="N6744" s="59"/>
      <c r="O6744" s="59"/>
      <c r="P6744" s="59"/>
      <c r="Q6744" s="59"/>
      <c r="R6744" s="59"/>
      <c r="S6744" s="59"/>
      <c r="T6744" s="59"/>
      <c r="U6744" s="59"/>
      <c r="V6744" s="59"/>
      <c r="W6744" s="59"/>
      <c r="X6744" s="59"/>
      <c r="Y6744" s="59"/>
      <c r="Z6744" s="59"/>
      <c r="AA6744" s="59"/>
      <c r="AB6744" s="59"/>
      <c r="AC6744" s="59"/>
    </row>
    <row r="6745" spans="1:29" x14ac:dyDescent="0.2">
      <c r="A6745" s="62" t="s">
        <v>17335</v>
      </c>
      <c r="B6745" s="63">
        <v>6741</v>
      </c>
      <c r="C6745" s="64">
        <v>43231</v>
      </c>
      <c r="D6745" s="62" t="s">
        <v>17336</v>
      </c>
      <c r="E6745" s="62" t="s">
        <v>1895</v>
      </c>
      <c r="F6745" s="62" t="s">
        <v>137</v>
      </c>
      <c r="G6745" s="64">
        <v>43238</v>
      </c>
      <c r="H6745" s="62" t="s">
        <v>17337</v>
      </c>
      <c r="I6745" s="59"/>
      <c r="J6745" s="59"/>
      <c r="K6745" s="59"/>
      <c r="L6745" s="59"/>
      <c r="M6745" s="59"/>
      <c r="N6745" s="59"/>
      <c r="O6745" s="59"/>
      <c r="P6745" s="59"/>
      <c r="Q6745" s="59"/>
      <c r="R6745" s="59"/>
      <c r="S6745" s="59"/>
      <c r="T6745" s="59"/>
      <c r="U6745" s="59"/>
      <c r="V6745" s="59"/>
      <c r="W6745" s="59"/>
      <c r="X6745" s="59"/>
      <c r="Y6745" s="59"/>
      <c r="Z6745" s="59"/>
      <c r="AA6745" s="59"/>
      <c r="AB6745" s="59"/>
      <c r="AC6745" s="59"/>
    </row>
    <row r="6746" spans="1:29" x14ac:dyDescent="0.2">
      <c r="A6746" s="62" t="s">
        <v>17338</v>
      </c>
      <c r="B6746" s="63">
        <v>6742</v>
      </c>
      <c r="C6746" s="64">
        <v>43231</v>
      </c>
      <c r="D6746" s="62" t="s">
        <v>17339</v>
      </c>
      <c r="E6746" s="62" t="s">
        <v>1895</v>
      </c>
      <c r="F6746" s="62" t="s">
        <v>137</v>
      </c>
      <c r="G6746" s="64">
        <v>43238</v>
      </c>
      <c r="H6746" s="62" t="s">
        <v>17340</v>
      </c>
      <c r="I6746" s="59"/>
      <c r="J6746" s="59"/>
      <c r="K6746" s="59"/>
      <c r="L6746" s="59"/>
      <c r="M6746" s="59"/>
      <c r="N6746" s="59"/>
      <c r="O6746" s="59"/>
      <c r="P6746" s="59"/>
      <c r="Q6746" s="59"/>
      <c r="R6746" s="59"/>
      <c r="S6746" s="59"/>
      <c r="T6746" s="59"/>
      <c r="U6746" s="59"/>
      <c r="V6746" s="59"/>
      <c r="W6746" s="59"/>
      <c r="X6746" s="59"/>
      <c r="Y6746" s="59"/>
      <c r="Z6746" s="59"/>
      <c r="AA6746" s="59"/>
      <c r="AB6746" s="59"/>
      <c r="AC6746" s="59"/>
    </row>
    <row r="6747" spans="1:29" x14ac:dyDescent="0.2">
      <c r="A6747" s="62" t="s">
        <v>17341</v>
      </c>
      <c r="B6747" s="63">
        <v>6743</v>
      </c>
      <c r="C6747" s="64">
        <v>43231</v>
      </c>
      <c r="D6747" s="62" t="s">
        <v>17342</v>
      </c>
      <c r="E6747" s="62" t="s">
        <v>1895</v>
      </c>
      <c r="F6747" s="62" t="s">
        <v>137</v>
      </c>
      <c r="G6747" s="64">
        <v>43250</v>
      </c>
      <c r="H6747" s="62" t="s">
        <v>17343</v>
      </c>
      <c r="I6747" s="59"/>
      <c r="J6747" s="59"/>
      <c r="K6747" s="59"/>
      <c r="L6747" s="59"/>
      <c r="M6747" s="59"/>
      <c r="N6747" s="59"/>
      <c r="O6747" s="59"/>
      <c r="P6747" s="59"/>
      <c r="Q6747" s="59"/>
      <c r="R6747" s="59"/>
      <c r="S6747" s="59"/>
      <c r="T6747" s="59"/>
      <c r="U6747" s="59"/>
      <c r="V6747" s="59"/>
      <c r="W6747" s="59"/>
      <c r="X6747" s="59"/>
      <c r="Y6747" s="59"/>
      <c r="Z6747" s="59"/>
      <c r="AA6747" s="59"/>
      <c r="AB6747" s="59"/>
      <c r="AC6747" s="59"/>
    </row>
    <row r="6748" spans="1:29" x14ac:dyDescent="0.2">
      <c r="A6748" s="62" t="s">
        <v>17344</v>
      </c>
      <c r="B6748" s="63">
        <v>6744</v>
      </c>
      <c r="C6748" s="64">
        <v>43231</v>
      </c>
      <c r="D6748" s="62" t="s">
        <v>17345</v>
      </c>
      <c r="E6748" s="62" t="s">
        <v>1895</v>
      </c>
      <c r="F6748" s="62" t="s">
        <v>137</v>
      </c>
      <c r="G6748" s="64">
        <v>43237</v>
      </c>
      <c r="H6748" s="62" t="s">
        <v>17346</v>
      </c>
      <c r="I6748" s="59"/>
      <c r="J6748" s="59"/>
      <c r="K6748" s="59"/>
      <c r="L6748" s="59"/>
      <c r="M6748" s="59"/>
      <c r="N6748" s="59"/>
      <c r="O6748" s="59"/>
      <c r="P6748" s="59"/>
      <c r="Q6748" s="59"/>
      <c r="R6748" s="59"/>
      <c r="S6748" s="59"/>
      <c r="T6748" s="59"/>
      <c r="U6748" s="59"/>
      <c r="V6748" s="59"/>
      <c r="W6748" s="59"/>
      <c r="X6748" s="59"/>
      <c r="Y6748" s="59"/>
      <c r="Z6748" s="59"/>
      <c r="AA6748" s="59"/>
      <c r="AB6748" s="59"/>
      <c r="AC6748" s="59"/>
    </row>
    <row r="6749" spans="1:29" x14ac:dyDescent="0.2">
      <c r="A6749" s="62" t="s">
        <v>17347</v>
      </c>
      <c r="B6749" s="63">
        <v>6745</v>
      </c>
      <c r="C6749" s="64">
        <v>43231</v>
      </c>
      <c r="D6749" s="62" t="s">
        <v>17348</v>
      </c>
      <c r="E6749" s="62" t="s">
        <v>1895</v>
      </c>
      <c r="F6749" s="62" t="s">
        <v>137</v>
      </c>
      <c r="G6749" s="64">
        <v>43237</v>
      </c>
      <c r="H6749" s="62" t="s">
        <v>17349</v>
      </c>
      <c r="I6749" s="59"/>
      <c r="J6749" s="59"/>
      <c r="K6749" s="59"/>
      <c r="L6749" s="59"/>
      <c r="M6749" s="59"/>
      <c r="N6749" s="59"/>
      <c r="O6749" s="59"/>
      <c r="P6749" s="59"/>
      <c r="Q6749" s="59"/>
      <c r="R6749" s="59"/>
      <c r="S6749" s="59"/>
      <c r="T6749" s="59"/>
      <c r="U6749" s="59"/>
      <c r="V6749" s="59"/>
      <c r="W6749" s="59"/>
      <c r="X6749" s="59"/>
      <c r="Y6749" s="59"/>
      <c r="Z6749" s="59"/>
      <c r="AA6749" s="59"/>
      <c r="AB6749" s="59"/>
      <c r="AC6749" s="59"/>
    </row>
    <row r="6750" spans="1:29" x14ac:dyDescent="0.2">
      <c r="A6750" s="62" t="s">
        <v>17350</v>
      </c>
      <c r="B6750" s="63">
        <v>6746</v>
      </c>
      <c r="C6750" s="64">
        <v>43231</v>
      </c>
      <c r="D6750" s="62" t="s">
        <v>17351</v>
      </c>
      <c r="E6750" s="62" t="s">
        <v>1895</v>
      </c>
      <c r="F6750" s="62" t="s">
        <v>137</v>
      </c>
      <c r="G6750" s="64">
        <v>43237</v>
      </c>
      <c r="H6750" s="62" t="s">
        <v>17352</v>
      </c>
      <c r="I6750" s="59"/>
      <c r="J6750" s="59"/>
      <c r="K6750" s="59"/>
      <c r="L6750" s="59"/>
      <c r="M6750" s="59"/>
      <c r="N6750" s="59"/>
      <c r="O6750" s="59"/>
      <c r="P6750" s="59"/>
      <c r="Q6750" s="59"/>
      <c r="R6750" s="59"/>
      <c r="S6750" s="59"/>
      <c r="T6750" s="59"/>
      <c r="U6750" s="59"/>
      <c r="V6750" s="59"/>
      <c r="W6750" s="59"/>
      <c r="X6750" s="59"/>
      <c r="Y6750" s="59"/>
      <c r="Z6750" s="59"/>
      <c r="AA6750" s="59"/>
      <c r="AB6750" s="59"/>
      <c r="AC6750" s="59"/>
    </row>
    <row r="6751" spans="1:29" x14ac:dyDescent="0.2">
      <c r="A6751" s="62" t="s">
        <v>17353</v>
      </c>
      <c r="B6751" s="63">
        <v>6747</v>
      </c>
      <c r="C6751" s="64">
        <v>43231</v>
      </c>
      <c r="D6751" s="62" t="s">
        <v>17354</v>
      </c>
      <c r="E6751" s="62" t="s">
        <v>1895</v>
      </c>
      <c r="F6751" s="62" t="s">
        <v>137</v>
      </c>
      <c r="G6751" s="64">
        <v>43238</v>
      </c>
      <c r="H6751" s="62" t="s">
        <v>17355</v>
      </c>
      <c r="I6751" s="59"/>
      <c r="J6751" s="59"/>
      <c r="K6751" s="59"/>
      <c r="L6751" s="59"/>
      <c r="M6751" s="59"/>
      <c r="N6751" s="59"/>
      <c r="O6751" s="59"/>
      <c r="P6751" s="59"/>
      <c r="Q6751" s="59"/>
      <c r="R6751" s="59"/>
      <c r="S6751" s="59"/>
      <c r="T6751" s="59"/>
      <c r="U6751" s="59"/>
      <c r="V6751" s="59"/>
      <c r="W6751" s="59"/>
      <c r="X6751" s="59"/>
      <c r="Y6751" s="59"/>
      <c r="Z6751" s="59"/>
      <c r="AA6751" s="59"/>
      <c r="AB6751" s="59"/>
      <c r="AC6751" s="59"/>
    </row>
    <row r="6752" spans="1:29" x14ac:dyDescent="0.2">
      <c r="A6752" s="62" t="s">
        <v>17356</v>
      </c>
      <c r="B6752" s="63">
        <v>6748</v>
      </c>
      <c r="C6752" s="64">
        <v>43231</v>
      </c>
      <c r="D6752" s="62" t="s">
        <v>17357</v>
      </c>
      <c r="E6752" s="62" t="s">
        <v>1895</v>
      </c>
      <c r="F6752" s="62" t="s">
        <v>137</v>
      </c>
      <c r="G6752" s="64">
        <v>43238</v>
      </c>
      <c r="H6752" s="62" t="s">
        <v>17358</v>
      </c>
      <c r="I6752" s="59"/>
      <c r="J6752" s="59"/>
      <c r="K6752" s="59"/>
      <c r="L6752" s="59"/>
      <c r="M6752" s="59"/>
      <c r="N6752" s="59"/>
      <c r="O6752" s="59"/>
      <c r="P6752" s="59"/>
      <c r="Q6752" s="59"/>
      <c r="R6752" s="59"/>
      <c r="S6752" s="59"/>
      <c r="T6752" s="59"/>
      <c r="U6752" s="59"/>
      <c r="V6752" s="59"/>
      <c r="W6752" s="59"/>
      <c r="X6752" s="59"/>
      <c r="Y6752" s="59"/>
      <c r="Z6752" s="59"/>
      <c r="AA6752" s="59"/>
      <c r="AB6752" s="59"/>
      <c r="AC6752" s="59"/>
    </row>
    <row r="6753" spans="1:29" x14ac:dyDescent="0.2">
      <c r="A6753" s="62" t="s">
        <v>17359</v>
      </c>
      <c r="B6753" s="63">
        <v>6749</v>
      </c>
      <c r="C6753" s="64">
        <v>43231</v>
      </c>
      <c r="D6753" s="62" t="s">
        <v>17360</v>
      </c>
      <c r="E6753" s="62" t="s">
        <v>1895</v>
      </c>
      <c r="F6753" s="62" t="s">
        <v>137</v>
      </c>
      <c r="G6753" s="64">
        <v>43238</v>
      </c>
      <c r="H6753" s="62" t="s">
        <v>17361</v>
      </c>
      <c r="I6753" s="59"/>
      <c r="J6753" s="59"/>
      <c r="K6753" s="59"/>
      <c r="L6753" s="59"/>
      <c r="M6753" s="59"/>
      <c r="N6753" s="59"/>
      <c r="O6753" s="59"/>
      <c r="P6753" s="59"/>
      <c r="Q6753" s="59"/>
      <c r="R6753" s="59"/>
      <c r="S6753" s="59"/>
      <c r="T6753" s="59"/>
      <c r="U6753" s="59"/>
      <c r="V6753" s="59"/>
      <c r="W6753" s="59"/>
      <c r="X6753" s="59"/>
      <c r="Y6753" s="59"/>
      <c r="Z6753" s="59"/>
      <c r="AA6753" s="59"/>
      <c r="AB6753" s="59"/>
      <c r="AC6753" s="59"/>
    </row>
    <row r="6754" spans="1:29" x14ac:dyDescent="0.2">
      <c r="A6754" s="62" t="s">
        <v>17362</v>
      </c>
      <c r="B6754" s="63">
        <v>6750</v>
      </c>
      <c r="C6754" s="64">
        <v>43231</v>
      </c>
      <c r="D6754" s="62" t="s">
        <v>17363</v>
      </c>
      <c r="E6754" s="62" t="s">
        <v>1895</v>
      </c>
      <c r="F6754" s="62" t="s">
        <v>137</v>
      </c>
      <c r="G6754" s="64">
        <v>43238</v>
      </c>
      <c r="H6754" s="62" t="s">
        <v>17364</v>
      </c>
      <c r="I6754" s="59"/>
      <c r="J6754" s="59"/>
      <c r="K6754" s="59"/>
      <c r="L6754" s="59"/>
      <c r="M6754" s="59"/>
      <c r="N6754" s="59"/>
      <c r="O6754" s="59"/>
      <c r="P6754" s="59"/>
      <c r="Q6754" s="59"/>
      <c r="R6754" s="59"/>
      <c r="S6754" s="59"/>
      <c r="T6754" s="59"/>
      <c r="U6754" s="59"/>
      <c r="V6754" s="59"/>
      <c r="W6754" s="59"/>
      <c r="X6754" s="59"/>
      <c r="Y6754" s="59"/>
      <c r="Z6754" s="59"/>
      <c r="AA6754" s="59"/>
      <c r="AB6754" s="59"/>
      <c r="AC6754" s="59"/>
    </row>
    <row r="6755" spans="1:29" x14ac:dyDescent="0.2">
      <c r="A6755" s="62" t="s">
        <v>17365</v>
      </c>
      <c r="B6755" s="63">
        <v>6751</v>
      </c>
      <c r="C6755" s="64">
        <v>43231</v>
      </c>
      <c r="D6755" s="62" t="s">
        <v>11005</v>
      </c>
      <c r="E6755" s="62" t="s">
        <v>4812</v>
      </c>
      <c r="F6755" s="62" t="s">
        <v>137</v>
      </c>
      <c r="G6755" s="64">
        <v>43242</v>
      </c>
      <c r="H6755" s="62" t="s">
        <v>17366</v>
      </c>
      <c r="I6755" s="59"/>
      <c r="J6755" s="59"/>
      <c r="K6755" s="59"/>
      <c r="L6755" s="59"/>
      <c r="M6755" s="59"/>
      <c r="N6755" s="59"/>
      <c r="O6755" s="59"/>
      <c r="P6755" s="59"/>
      <c r="Q6755" s="59"/>
      <c r="R6755" s="59"/>
      <c r="S6755" s="59"/>
      <c r="T6755" s="59"/>
      <c r="U6755" s="59"/>
      <c r="V6755" s="59"/>
      <c r="W6755" s="59"/>
      <c r="X6755" s="59"/>
      <c r="Y6755" s="59"/>
      <c r="Z6755" s="59"/>
      <c r="AA6755" s="59"/>
      <c r="AB6755" s="59"/>
      <c r="AC6755" s="59"/>
    </row>
    <row r="6756" spans="1:29" x14ac:dyDescent="0.2">
      <c r="A6756" s="62" t="s">
        <v>17367</v>
      </c>
      <c r="B6756" s="63">
        <v>6752</v>
      </c>
      <c r="C6756" s="64">
        <v>43231</v>
      </c>
      <c r="D6756" s="62" t="s">
        <v>17368</v>
      </c>
      <c r="E6756" s="62" t="s">
        <v>160</v>
      </c>
      <c r="F6756" s="62" t="s">
        <v>137</v>
      </c>
      <c r="G6756" s="64">
        <v>43248</v>
      </c>
      <c r="H6756" s="62" t="s">
        <v>17369</v>
      </c>
      <c r="I6756" s="59"/>
      <c r="J6756" s="59"/>
      <c r="K6756" s="59"/>
      <c r="L6756" s="59"/>
      <c r="M6756" s="59"/>
      <c r="N6756" s="59"/>
      <c r="O6756" s="59"/>
      <c r="P6756" s="59"/>
      <c r="Q6756" s="59"/>
      <c r="R6756" s="59"/>
      <c r="S6756" s="59"/>
      <c r="T6756" s="59"/>
      <c r="U6756" s="59"/>
      <c r="V6756" s="59"/>
      <c r="W6756" s="59"/>
      <c r="X6756" s="59"/>
      <c r="Y6756" s="59"/>
      <c r="Z6756" s="59"/>
      <c r="AA6756" s="59"/>
      <c r="AB6756" s="59"/>
      <c r="AC6756" s="59"/>
    </row>
    <row r="6757" spans="1:29" x14ac:dyDescent="0.2">
      <c r="A6757" s="62" t="s">
        <v>17370</v>
      </c>
      <c r="B6757" s="63">
        <v>6753</v>
      </c>
      <c r="C6757" s="64">
        <v>43231</v>
      </c>
      <c r="D6757" s="62" t="s">
        <v>148</v>
      </c>
      <c r="E6757" s="62" t="s">
        <v>149</v>
      </c>
      <c r="F6757" s="62" t="s">
        <v>137</v>
      </c>
      <c r="G6757" s="64">
        <v>43243</v>
      </c>
      <c r="H6757" s="62" t="s">
        <v>17371</v>
      </c>
      <c r="I6757" s="59"/>
      <c r="J6757" s="59"/>
      <c r="K6757" s="59"/>
      <c r="L6757" s="59"/>
      <c r="M6757" s="59"/>
      <c r="N6757" s="59"/>
      <c r="O6757" s="59"/>
      <c r="P6757" s="59"/>
      <c r="Q6757" s="59"/>
      <c r="R6757" s="59"/>
      <c r="S6757" s="59"/>
      <c r="T6757" s="59"/>
      <c r="U6757" s="59"/>
      <c r="V6757" s="59"/>
      <c r="W6757" s="59"/>
      <c r="X6757" s="59"/>
      <c r="Y6757" s="59"/>
      <c r="Z6757" s="59"/>
      <c r="AA6757" s="59"/>
      <c r="AB6757" s="59"/>
      <c r="AC6757" s="59"/>
    </row>
    <row r="6758" spans="1:29" x14ac:dyDescent="0.2">
      <c r="A6758" s="62" t="s">
        <v>17372</v>
      </c>
      <c r="B6758" s="63">
        <v>6754</v>
      </c>
      <c r="C6758" s="64">
        <v>43231</v>
      </c>
      <c r="D6758" s="62" t="s">
        <v>17373</v>
      </c>
      <c r="E6758" s="62" t="s">
        <v>1895</v>
      </c>
      <c r="F6758" s="62" t="s">
        <v>137</v>
      </c>
      <c r="G6758" s="64">
        <v>43237</v>
      </c>
      <c r="H6758" s="62" t="s">
        <v>17374</v>
      </c>
      <c r="I6758" s="59"/>
      <c r="J6758" s="59"/>
      <c r="K6758" s="59"/>
      <c r="L6758" s="59"/>
      <c r="M6758" s="59"/>
      <c r="N6758" s="59"/>
      <c r="O6758" s="59"/>
      <c r="P6758" s="59"/>
      <c r="Q6758" s="59"/>
      <c r="R6758" s="59"/>
      <c r="S6758" s="59"/>
      <c r="T6758" s="59"/>
      <c r="U6758" s="59"/>
      <c r="V6758" s="59"/>
      <c r="W6758" s="59"/>
      <c r="X6758" s="59"/>
      <c r="Y6758" s="59"/>
      <c r="Z6758" s="59"/>
      <c r="AA6758" s="59"/>
      <c r="AB6758" s="59"/>
      <c r="AC6758" s="59"/>
    </row>
    <row r="6759" spans="1:29" x14ac:dyDescent="0.2">
      <c r="A6759" s="62" t="s">
        <v>17375</v>
      </c>
      <c r="B6759" s="63">
        <v>6755</v>
      </c>
      <c r="C6759" s="64">
        <v>43231</v>
      </c>
      <c r="D6759" s="62" t="s">
        <v>17376</v>
      </c>
      <c r="E6759" s="62" t="s">
        <v>1895</v>
      </c>
      <c r="F6759" s="62" t="s">
        <v>137</v>
      </c>
      <c r="G6759" s="64">
        <v>43238</v>
      </c>
      <c r="H6759" s="62" t="s">
        <v>17377</v>
      </c>
      <c r="I6759" s="59"/>
      <c r="J6759" s="59"/>
      <c r="K6759" s="59"/>
      <c r="L6759" s="59"/>
      <c r="M6759" s="59"/>
      <c r="N6759" s="59"/>
      <c r="O6759" s="59"/>
      <c r="P6759" s="59"/>
      <c r="Q6759" s="59"/>
      <c r="R6759" s="59"/>
      <c r="S6759" s="59"/>
      <c r="T6759" s="59"/>
      <c r="U6759" s="59"/>
      <c r="V6759" s="59"/>
      <c r="W6759" s="59"/>
      <c r="X6759" s="59"/>
      <c r="Y6759" s="59"/>
      <c r="Z6759" s="59"/>
      <c r="AA6759" s="59"/>
      <c r="AB6759" s="59"/>
      <c r="AC6759" s="59"/>
    </row>
    <row r="6760" spans="1:29" x14ac:dyDescent="0.2">
      <c r="A6760" s="62" t="s">
        <v>17378</v>
      </c>
      <c r="B6760" s="63">
        <v>6756</v>
      </c>
      <c r="C6760" s="64">
        <v>43231</v>
      </c>
      <c r="D6760" s="62" t="s">
        <v>17379</v>
      </c>
      <c r="E6760" s="62" t="s">
        <v>1895</v>
      </c>
      <c r="F6760" s="62" t="s">
        <v>137</v>
      </c>
      <c r="G6760" s="64">
        <v>43238</v>
      </c>
      <c r="H6760" s="62" t="s">
        <v>17380</v>
      </c>
      <c r="I6760" s="59"/>
      <c r="J6760" s="59"/>
      <c r="K6760" s="59"/>
      <c r="L6760" s="59"/>
      <c r="M6760" s="59"/>
      <c r="N6760" s="59"/>
      <c r="O6760" s="59"/>
      <c r="P6760" s="59"/>
      <c r="Q6760" s="59"/>
      <c r="R6760" s="59"/>
      <c r="S6760" s="59"/>
      <c r="T6760" s="59"/>
      <c r="U6760" s="59"/>
      <c r="V6760" s="59"/>
      <c r="W6760" s="59"/>
      <c r="X6760" s="59"/>
      <c r="Y6760" s="59"/>
      <c r="Z6760" s="59"/>
      <c r="AA6760" s="59"/>
      <c r="AB6760" s="59"/>
      <c r="AC6760" s="59"/>
    </row>
    <row r="6761" spans="1:29" x14ac:dyDescent="0.2">
      <c r="A6761" s="62" t="s">
        <v>17381</v>
      </c>
      <c r="B6761" s="63">
        <v>6757</v>
      </c>
      <c r="C6761" s="64">
        <v>43231</v>
      </c>
      <c r="D6761" s="62" t="s">
        <v>17382</v>
      </c>
      <c r="E6761" s="62" t="s">
        <v>1895</v>
      </c>
      <c r="F6761" s="62" t="s">
        <v>137</v>
      </c>
      <c r="G6761" s="64">
        <v>43237</v>
      </c>
      <c r="H6761" s="62" t="s">
        <v>17383</v>
      </c>
      <c r="I6761" s="59"/>
      <c r="J6761" s="59"/>
      <c r="K6761" s="59"/>
      <c r="L6761" s="59"/>
      <c r="M6761" s="59"/>
      <c r="N6761" s="59"/>
      <c r="O6761" s="59"/>
      <c r="P6761" s="59"/>
      <c r="Q6761" s="59"/>
      <c r="R6761" s="59"/>
      <c r="S6761" s="59"/>
      <c r="T6761" s="59"/>
      <c r="U6761" s="59"/>
      <c r="V6761" s="59"/>
      <c r="W6761" s="59"/>
      <c r="X6761" s="59"/>
      <c r="Y6761" s="59"/>
      <c r="Z6761" s="59"/>
      <c r="AA6761" s="59"/>
      <c r="AB6761" s="59"/>
      <c r="AC6761" s="59"/>
    </row>
    <row r="6762" spans="1:29" x14ac:dyDescent="0.2">
      <c r="A6762" s="62" t="s">
        <v>17384</v>
      </c>
      <c r="B6762" s="63">
        <v>6758</v>
      </c>
      <c r="C6762" s="64">
        <v>43231</v>
      </c>
      <c r="D6762" s="62" t="s">
        <v>17385</v>
      </c>
      <c r="E6762" s="62" t="s">
        <v>160</v>
      </c>
      <c r="F6762" s="62" t="s">
        <v>150</v>
      </c>
      <c r="G6762" s="64">
        <v>43251</v>
      </c>
      <c r="H6762" s="62" t="s">
        <v>17386</v>
      </c>
      <c r="I6762" s="59"/>
      <c r="J6762" s="59"/>
      <c r="K6762" s="59"/>
      <c r="L6762" s="59"/>
      <c r="M6762" s="59"/>
      <c r="N6762" s="59"/>
      <c r="O6762" s="59"/>
      <c r="P6762" s="59"/>
      <c r="Q6762" s="59"/>
      <c r="R6762" s="59"/>
      <c r="S6762" s="59"/>
      <c r="T6762" s="59"/>
      <c r="U6762" s="59"/>
      <c r="V6762" s="59"/>
      <c r="W6762" s="59"/>
      <c r="X6762" s="59"/>
      <c r="Y6762" s="59"/>
      <c r="Z6762" s="59"/>
      <c r="AA6762" s="59"/>
      <c r="AB6762" s="59"/>
      <c r="AC6762" s="59"/>
    </row>
    <row r="6763" spans="1:29" x14ac:dyDescent="0.2">
      <c r="A6763" s="62" t="s">
        <v>17387</v>
      </c>
      <c r="B6763" s="63">
        <v>6759</v>
      </c>
      <c r="C6763" s="64">
        <v>43231</v>
      </c>
      <c r="D6763" s="62" t="s">
        <v>6889</v>
      </c>
      <c r="E6763" s="62" t="s">
        <v>149</v>
      </c>
      <c r="F6763" s="62" t="s">
        <v>137</v>
      </c>
      <c r="G6763" s="64">
        <v>43242</v>
      </c>
      <c r="H6763" s="62" t="s">
        <v>17388</v>
      </c>
      <c r="I6763" s="59"/>
      <c r="J6763" s="59"/>
      <c r="K6763" s="59"/>
      <c r="L6763" s="59"/>
      <c r="M6763" s="59"/>
      <c r="N6763" s="59"/>
      <c r="O6763" s="59"/>
      <c r="P6763" s="59"/>
      <c r="Q6763" s="59"/>
      <c r="R6763" s="59"/>
      <c r="S6763" s="59"/>
      <c r="T6763" s="59"/>
      <c r="U6763" s="59"/>
      <c r="V6763" s="59"/>
      <c r="W6763" s="59"/>
      <c r="X6763" s="59"/>
      <c r="Y6763" s="59"/>
      <c r="Z6763" s="59"/>
      <c r="AA6763" s="59"/>
      <c r="AB6763" s="59"/>
      <c r="AC6763" s="59"/>
    </row>
    <row r="6764" spans="1:29" x14ac:dyDescent="0.2">
      <c r="A6764" s="62" t="s">
        <v>17389</v>
      </c>
      <c r="B6764" s="63">
        <v>6760</v>
      </c>
      <c r="C6764" s="64">
        <v>43231</v>
      </c>
      <c r="D6764" s="62" t="s">
        <v>17390</v>
      </c>
      <c r="E6764" s="62" t="s">
        <v>160</v>
      </c>
      <c r="F6764" s="62" t="s">
        <v>137</v>
      </c>
      <c r="G6764" s="64">
        <v>43237</v>
      </c>
      <c r="H6764" s="62" t="s">
        <v>17391</v>
      </c>
      <c r="I6764" s="59"/>
      <c r="J6764" s="59"/>
      <c r="K6764" s="59"/>
      <c r="L6764" s="59"/>
      <c r="M6764" s="59"/>
      <c r="N6764" s="59"/>
      <c r="O6764" s="59"/>
      <c r="P6764" s="59"/>
      <c r="Q6764" s="59"/>
      <c r="R6764" s="59"/>
      <c r="S6764" s="59"/>
      <c r="T6764" s="59"/>
      <c r="U6764" s="59"/>
      <c r="V6764" s="59"/>
      <c r="W6764" s="59"/>
      <c r="X6764" s="59"/>
      <c r="Y6764" s="59"/>
      <c r="Z6764" s="59"/>
      <c r="AA6764" s="59"/>
      <c r="AB6764" s="59"/>
      <c r="AC6764" s="59"/>
    </row>
    <row r="6765" spans="1:29" x14ac:dyDescent="0.2">
      <c r="A6765" s="62" t="s">
        <v>17392</v>
      </c>
      <c r="B6765" s="63">
        <v>6761</v>
      </c>
      <c r="C6765" s="64">
        <v>43231</v>
      </c>
      <c r="D6765" s="62" t="s">
        <v>17393</v>
      </c>
      <c r="E6765" s="62" t="s">
        <v>160</v>
      </c>
      <c r="F6765" s="62" t="s">
        <v>161</v>
      </c>
      <c r="G6765" s="64">
        <v>43276</v>
      </c>
      <c r="H6765" s="62" t="s">
        <v>17394</v>
      </c>
      <c r="I6765" s="59"/>
      <c r="J6765" s="59"/>
      <c r="K6765" s="59"/>
      <c r="L6765" s="59"/>
      <c r="M6765" s="59"/>
      <c r="N6765" s="59"/>
      <c r="O6765" s="59"/>
      <c r="P6765" s="59"/>
      <c r="Q6765" s="59"/>
      <c r="R6765" s="59"/>
      <c r="S6765" s="59"/>
      <c r="T6765" s="59"/>
      <c r="U6765" s="59"/>
      <c r="V6765" s="59"/>
      <c r="W6765" s="59"/>
      <c r="X6765" s="59"/>
      <c r="Y6765" s="59"/>
      <c r="Z6765" s="59"/>
      <c r="AA6765" s="59"/>
      <c r="AB6765" s="59"/>
      <c r="AC6765" s="59"/>
    </row>
    <row r="6766" spans="1:29" x14ac:dyDescent="0.2">
      <c r="A6766" s="62" t="s">
        <v>17395</v>
      </c>
      <c r="B6766" s="63">
        <v>6762</v>
      </c>
      <c r="C6766" s="64">
        <v>43231</v>
      </c>
      <c r="D6766" s="62" t="s">
        <v>148</v>
      </c>
      <c r="E6766" s="62" t="s">
        <v>149</v>
      </c>
      <c r="F6766" s="62" t="s">
        <v>150</v>
      </c>
      <c r="G6766" s="64">
        <v>43251</v>
      </c>
      <c r="H6766" s="62" t="s">
        <v>17396</v>
      </c>
      <c r="I6766" s="59"/>
      <c r="J6766" s="59"/>
      <c r="K6766" s="59"/>
      <c r="L6766" s="59"/>
      <c r="M6766" s="59"/>
      <c r="N6766" s="59"/>
      <c r="O6766" s="59"/>
      <c r="P6766" s="59"/>
      <c r="Q6766" s="59"/>
      <c r="R6766" s="59"/>
      <c r="S6766" s="59"/>
      <c r="T6766" s="59"/>
      <c r="U6766" s="59"/>
      <c r="V6766" s="59"/>
      <c r="W6766" s="59"/>
      <c r="X6766" s="59"/>
      <c r="Y6766" s="59"/>
      <c r="Z6766" s="59"/>
      <c r="AA6766" s="59"/>
      <c r="AB6766" s="59"/>
      <c r="AC6766" s="59"/>
    </row>
    <row r="6767" spans="1:29" x14ac:dyDescent="0.2">
      <c r="A6767" s="62" t="s">
        <v>17397</v>
      </c>
      <c r="B6767" s="63">
        <v>6763</v>
      </c>
      <c r="C6767" s="64">
        <v>43232</v>
      </c>
      <c r="D6767" s="62" t="s">
        <v>17398</v>
      </c>
      <c r="E6767" s="62" t="s">
        <v>149</v>
      </c>
      <c r="F6767" s="62" t="s">
        <v>137</v>
      </c>
      <c r="G6767" s="64">
        <v>43241</v>
      </c>
      <c r="H6767" s="62" t="s">
        <v>17399</v>
      </c>
      <c r="I6767" s="59"/>
      <c r="J6767" s="59"/>
      <c r="K6767" s="59"/>
      <c r="L6767" s="59"/>
      <c r="M6767" s="59"/>
      <c r="N6767" s="59"/>
      <c r="O6767" s="59"/>
      <c r="P6767" s="59"/>
      <c r="Q6767" s="59"/>
      <c r="R6767" s="59"/>
      <c r="S6767" s="59"/>
      <c r="T6767" s="59"/>
      <c r="U6767" s="59"/>
      <c r="V6767" s="59"/>
      <c r="W6767" s="59"/>
      <c r="X6767" s="59"/>
      <c r="Y6767" s="59"/>
      <c r="Z6767" s="59"/>
      <c r="AA6767" s="59"/>
      <c r="AB6767" s="59"/>
      <c r="AC6767" s="59"/>
    </row>
    <row r="6768" spans="1:29" x14ac:dyDescent="0.2">
      <c r="A6768" s="62" t="s">
        <v>17400</v>
      </c>
      <c r="B6768" s="63">
        <v>6764</v>
      </c>
      <c r="C6768" s="64">
        <v>43235</v>
      </c>
      <c r="D6768" s="62" t="s">
        <v>3731</v>
      </c>
      <c r="E6768" s="62" t="s">
        <v>160</v>
      </c>
      <c r="F6768" s="62" t="s">
        <v>137</v>
      </c>
      <c r="G6768" s="64">
        <v>43243</v>
      </c>
      <c r="H6768" s="62" t="s">
        <v>17401</v>
      </c>
      <c r="I6768" s="59"/>
      <c r="J6768" s="59"/>
      <c r="K6768" s="59"/>
      <c r="L6768" s="59"/>
      <c r="M6768" s="59"/>
      <c r="N6768" s="59"/>
      <c r="O6768" s="59"/>
      <c r="P6768" s="59"/>
      <c r="Q6768" s="59"/>
      <c r="R6768" s="59"/>
      <c r="S6768" s="59"/>
      <c r="T6768" s="59"/>
      <c r="U6768" s="59"/>
      <c r="V6768" s="59"/>
      <c r="W6768" s="59"/>
      <c r="X6768" s="59"/>
      <c r="Y6768" s="59"/>
      <c r="Z6768" s="59"/>
      <c r="AA6768" s="59"/>
      <c r="AB6768" s="59"/>
      <c r="AC6768" s="59"/>
    </row>
    <row r="6769" spans="1:29" x14ac:dyDescent="0.2">
      <c r="A6769" s="62" t="s">
        <v>17402</v>
      </c>
      <c r="B6769" s="63">
        <v>6765</v>
      </c>
      <c r="C6769" s="64">
        <v>43235</v>
      </c>
      <c r="D6769" s="62" t="s">
        <v>17403</v>
      </c>
      <c r="E6769" s="62" t="s">
        <v>141</v>
      </c>
      <c r="F6769" s="62" t="s">
        <v>137</v>
      </c>
      <c r="G6769" s="64">
        <v>43326</v>
      </c>
      <c r="H6769" s="62" t="s">
        <v>17404</v>
      </c>
      <c r="I6769" s="59"/>
      <c r="J6769" s="59"/>
      <c r="K6769" s="59"/>
      <c r="L6769" s="59"/>
      <c r="M6769" s="59"/>
      <c r="N6769" s="59"/>
      <c r="O6769" s="59"/>
      <c r="P6769" s="59"/>
      <c r="Q6769" s="59"/>
      <c r="R6769" s="59"/>
      <c r="S6769" s="59"/>
      <c r="T6769" s="59"/>
      <c r="U6769" s="59"/>
      <c r="V6769" s="59"/>
      <c r="W6769" s="59"/>
      <c r="X6769" s="59"/>
      <c r="Y6769" s="59"/>
      <c r="Z6769" s="59"/>
      <c r="AA6769" s="59"/>
      <c r="AB6769" s="59"/>
      <c r="AC6769" s="59"/>
    </row>
    <row r="6770" spans="1:29" x14ac:dyDescent="0.2">
      <c r="A6770" s="62" t="s">
        <v>17405</v>
      </c>
      <c r="B6770" s="63">
        <v>6766</v>
      </c>
      <c r="C6770" s="64">
        <v>43235</v>
      </c>
      <c r="D6770" s="62" t="s">
        <v>17406</v>
      </c>
      <c r="E6770" s="62" t="s">
        <v>232</v>
      </c>
      <c r="F6770" s="62" t="s">
        <v>137</v>
      </c>
      <c r="G6770" s="64">
        <v>43242</v>
      </c>
      <c r="H6770" s="62" t="s">
        <v>17407</v>
      </c>
      <c r="I6770" s="59"/>
      <c r="J6770" s="59"/>
      <c r="K6770" s="59"/>
      <c r="L6770" s="59"/>
      <c r="M6770" s="59"/>
      <c r="N6770" s="59"/>
      <c r="O6770" s="59"/>
      <c r="P6770" s="59"/>
      <c r="Q6770" s="59"/>
      <c r="R6770" s="59"/>
      <c r="S6770" s="59"/>
      <c r="T6770" s="59"/>
      <c r="U6770" s="59"/>
      <c r="V6770" s="59"/>
      <c r="W6770" s="59"/>
      <c r="X6770" s="59"/>
      <c r="Y6770" s="59"/>
      <c r="Z6770" s="59"/>
      <c r="AA6770" s="59"/>
      <c r="AB6770" s="59"/>
      <c r="AC6770" s="59"/>
    </row>
    <row r="6771" spans="1:29" x14ac:dyDescent="0.2">
      <c r="A6771" s="62" t="s">
        <v>17408</v>
      </c>
      <c r="B6771" s="63">
        <v>6767</v>
      </c>
      <c r="C6771" s="64">
        <v>43235</v>
      </c>
      <c r="D6771" s="62" t="s">
        <v>17409</v>
      </c>
      <c r="E6771" s="62" t="s">
        <v>232</v>
      </c>
      <c r="F6771" s="62" t="s">
        <v>137</v>
      </c>
      <c r="G6771" s="64">
        <v>43242</v>
      </c>
      <c r="H6771" s="62" t="s">
        <v>17410</v>
      </c>
      <c r="I6771" s="59"/>
      <c r="J6771" s="59"/>
      <c r="K6771" s="59"/>
      <c r="L6771" s="59"/>
      <c r="M6771" s="59"/>
      <c r="N6771" s="59"/>
      <c r="O6771" s="59"/>
      <c r="P6771" s="59"/>
      <c r="Q6771" s="59"/>
      <c r="R6771" s="59"/>
      <c r="S6771" s="59"/>
      <c r="T6771" s="59"/>
      <c r="U6771" s="59"/>
      <c r="V6771" s="59"/>
      <c r="W6771" s="59"/>
      <c r="X6771" s="59"/>
      <c r="Y6771" s="59"/>
      <c r="Z6771" s="59"/>
      <c r="AA6771" s="59"/>
      <c r="AB6771" s="59"/>
      <c r="AC6771" s="59"/>
    </row>
    <row r="6772" spans="1:29" x14ac:dyDescent="0.2">
      <c r="A6772" s="62" t="s">
        <v>17411</v>
      </c>
      <c r="B6772" s="63">
        <v>6768</v>
      </c>
      <c r="C6772" s="64">
        <v>43235</v>
      </c>
      <c r="D6772" s="62" t="s">
        <v>148</v>
      </c>
      <c r="E6772" s="62" t="s">
        <v>1371</v>
      </c>
      <c r="F6772" s="62" t="s">
        <v>137</v>
      </c>
      <c r="G6772" s="64">
        <v>43244</v>
      </c>
      <c r="H6772" s="62" t="s">
        <v>17412</v>
      </c>
      <c r="I6772" s="59"/>
      <c r="J6772" s="59"/>
      <c r="K6772" s="59"/>
      <c r="L6772" s="59"/>
      <c r="M6772" s="59"/>
      <c r="N6772" s="59"/>
      <c r="O6772" s="59"/>
      <c r="P6772" s="59"/>
      <c r="Q6772" s="59"/>
      <c r="R6772" s="59"/>
      <c r="S6772" s="59"/>
      <c r="T6772" s="59"/>
      <c r="U6772" s="59"/>
      <c r="V6772" s="59"/>
      <c r="W6772" s="59"/>
      <c r="X6772" s="59"/>
      <c r="Y6772" s="59"/>
      <c r="Z6772" s="59"/>
      <c r="AA6772" s="59"/>
      <c r="AB6772" s="59"/>
      <c r="AC6772" s="59"/>
    </row>
    <row r="6773" spans="1:29" x14ac:dyDescent="0.2">
      <c r="A6773" s="62" t="s">
        <v>17413</v>
      </c>
      <c r="B6773" s="63">
        <v>6769</v>
      </c>
      <c r="C6773" s="64">
        <v>43235</v>
      </c>
      <c r="D6773" s="62" t="s">
        <v>17414</v>
      </c>
      <c r="E6773" s="62" t="s">
        <v>160</v>
      </c>
      <c r="F6773" s="62" t="s">
        <v>161</v>
      </c>
      <c r="G6773" s="64">
        <v>43267</v>
      </c>
      <c r="H6773" s="62" t="s">
        <v>17415</v>
      </c>
      <c r="I6773" s="59"/>
      <c r="J6773" s="59"/>
      <c r="K6773" s="59"/>
      <c r="L6773" s="59"/>
      <c r="M6773" s="59"/>
      <c r="N6773" s="59"/>
      <c r="O6773" s="59"/>
      <c r="P6773" s="59"/>
      <c r="Q6773" s="59"/>
      <c r="R6773" s="59"/>
      <c r="S6773" s="59"/>
      <c r="T6773" s="59"/>
      <c r="U6773" s="59"/>
      <c r="V6773" s="59"/>
      <c r="W6773" s="59"/>
      <c r="X6773" s="59"/>
      <c r="Y6773" s="59"/>
      <c r="Z6773" s="59"/>
      <c r="AA6773" s="59"/>
      <c r="AB6773" s="59"/>
      <c r="AC6773" s="59"/>
    </row>
    <row r="6774" spans="1:29" x14ac:dyDescent="0.2">
      <c r="A6774" s="62" t="s">
        <v>17416</v>
      </c>
      <c r="B6774" s="63">
        <v>6770</v>
      </c>
      <c r="C6774" s="64">
        <v>43235</v>
      </c>
      <c r="D6774" s="62" t="s">
        <v>17417</v>
      </c>
      <c r="E6774" s="62" t="s">
        <v>160</v>
      </c>
      <c r="F6774" s="62" t="s">
        <v>161</v>
      </c>
      <c r="G6774" s="64">
        <v>43279</v>
      </c>
      <c r="H6774" s="62" t="s">
        <v>17418</v>
      </c>
      <c r="I6774" s="59"/>
      <c r="J6774" s="59"/>
      <c r="K6774" s="59"/>
      <c r="L6774" s="59"/>
      <c r="M6774" s="59"/>
      <c r="N6774" s="59"/>
      <c r="O6774" s="59"/>
      <c r="P6774" s="59"/>
      <c r="Q6774" s="59"/>
      <c r="R6774" s="59"/>
      <c r="S6774" s="59"/>
      <c r="T6774" s="59"/>
      <c r="U6774" s="59"/>
      <c r="V6774" s="59"/>
      <c r="W6774" s="59"/>
      <c r="X6774" s="59"/>
      <c r="Y6774" s="59"/>
      <c r="Z6774" s="59"/>
      <c r="AA6774" s="59"/>
      <c r="AB6774" s="59"/>
      <c r="AC6774" s="59"/>
    </row>
    <row r="6775" spans="1:29" x14ac:dyDescent="0.2">
      <c r="A6775" s="62" t="s">
        <v>17419</v>
      </c>
      <c r="B6775" s="63">
        <v>6771</v>
      </c>
      <c r="C6775" s="64">
        <v>43235</v>
      </c>
      <c r="D6775" s="62" t="s">
        <v>17420</v>
      </c>
      <c r="E6775" s="62" t="s">
        <v>160</v>
      </c>
      <c r="F6775" s="62" t="s">
        <v>137</v>
      </c>
      <c r="G6775" s="64">
        <v>43292</v>
      </c>
      <c r="H6775" s="62" t="s">
        <v>17421</v>
      </c>
      <c r="I6775" s="59"/>
      <c r="J6775" s="59"/>
      <c r="K6775" s="59"/>
      <c r="L6775" s="59"/>
      <c r="M6775" s="59"/>
      <c r="N6775" s="59"/>
      <c r="O6775" s="59"/>
      <c r="P6775" s="59"/>
      <c r="Q6775" s="59"/>
      <c r="R6775" s="59"/>
      <c r="S6775" s="59"/>
      <c r="T6775" s="59"/>
      <c r="U6775" s="59"/>
      <c r="V6775" s="59"/>
      <c r="W6775" s="59"/>
      <c r="X6775" s="59"/>
      <c r="Y6775" s="59"/>
      <c r="Z6775" s="59"/>
      <c r="AA6775" s="59"/>
      <c r="AB6775" s="59"/>
      <c r="AC6775" s="59"/>
    </row>
    <row r="6776" spans="1:29" x14ac:dyDescent="0.2">
      <c r="A6776" s="62" t="s">
        <v>17422</v>
      </c>
      <c r="B6776" s="63">
        <v>6772</v>
      </c>
      <c r="C6776" s="64">
        <v>43235</v>
      </c>
      <c r="D6776" s="62" t="s">
        <v>17423</v>
      </c>
      <c r="E6776" s="62" t="s">
        <v>160</v>
      </c>
      <c r="F6776" s="62" t="s">
        <v>161</v>
      </c>
      <c r="G6776" s="64">
        <v>43347</v>
      </c>
      <c r="H6776" s="62" t="s">
        <v>17424</v>
      </c>
      <c r="I6776" s="59"/>
      <c r="J6776" s="59"/>
      <c r="K6776" s="59"/>
      <c r="L6776" s="59"/>
      <c r="M6776" s="59"/>
      <c r="N6776" s="59"/>
      <c r="O6776" s="59"/>
      <c r="P6776" s="59"/>
      <c r="Q6776" s="59"/>
      <c r="R6776" s="59"/>
      <c r="S6776" s="59"/>
      <c r="T6776" s="59"/>
      <c r="U6776" s="59"/>
      <c r="V6776" s="59"/>
      <c r="W6776" s="59"/>
      <c r="X6776" s="59"/>
      <c r="Y6776" s="59"/>
      <c r="Z6776" s="59"/>
      <c r="AA6776" s="59"/>
      <c r="AB6776" s="59"/>
      <c r="AC6776" s="59"/>
    </row>
    <row r="6777" spans="1:29" x14ac:dyDescent="0.2">
      <c r="A6777" s="62" t="s">
        <v>17425</v>
      </c>
      <c r="B6777" s="63">
        <v>6773</v>
      </c>
      <c r="C6777" s="64">
        <v>43235</v>
      </c>
      <c r="D6777" s="62" t="s">
        <v>1138</v>
      </c>
      <c r="E6777" s="62" t="s">
        <v>10524</v>
      </c>
      <c r="F6777" s="62" t="s">
        <v>137</v>
      </c>
      <c r="G6777" s="64">
        <v>43243</v>
      </c>
      <c r="H6777" s="62" t="s">
        <v>17426</v>
      </c>
      <c r="I6777" s="59"/>
      <c r="J6777" s="59"/>
      <c r="K6777" s="59"/>
      <c r="L6777" s="59"/>
      <c r="M6777" s="59"/>
      <c r="N6777" s="59"/>
      <c r="O6777" s="59"/>
      <c r="P6777" s="59"/>
      <c r="Q6777" s="59"/>
      <c r="R6777" s="59"/>
      <c r="S6777" s="59"/>
      <c r="T6777" s="59"/>
      <c r="U6777" s="59"/>
      <c r="V6777" s="59"/>
      <c r="W6777" s="59"/>
      <c r="X6777" s="59"/>
      <c r="Y6777" s="59"/>
      <c r="Z6777" s="59"/>
      <c r="AA6777" s="59"/>
      <c r="AB6777" s="59"/>
      <c r="AC6777" s="59"/>
    </row>
    <row r="6778" spans="1:29" x14ac:dyDescent="0.2">
      <c r="A6778" s="62" t="s">
        <v>17427</v>
      </c>
      <c r="B6778" s="63">
        <v>6774</v>
      </c>
      <c r="C6778" s="64">
        <v>43235</v>
      </c>
      <c r="D6778" s="62" t="s">
        <v>17428</v>
      </c>
      <c r="E6778" s="62" t="s">
        <v>160</v>
      </c>
      <c r="F6778" s="62" t="s">
        <v>161</v>
      </c>
      <c r="G6778" s="64">
        <v>43242</v>
      </c>
      <c r="H6778" s="62" t="s">
        <v>17429</v>
      </c>
      <c r="I6778" s="59"/>
      <c r="J6778" s="59"/>
      <c r="K6778" s="59"/>
      <c r="L6778" s="59"/>
      <c r="M6778" s="59"/>
      <c r="N6778" s="59"/>
      <c r="O6778" s="59"/>
      <c r="P6778" s="59"/>
      <c r="Q6778" s="59"/>
      <c r="R6778" s="59"/>
      <c r="S6778" s="59"/>
      <c r="T6778" s="59"/>
      <c r="U6778" s="59"/>
      <c r="V6778" s="59"/>
      <c r="W6778" s="59"/>
      <c r="X6778" s="59"/>
      <c r="Y6778" s="59"/>
      <c r="Z6778" s="59"/>
      <c r="AA6778" s="59"/>
      <c r="AB6778" s="59"/>
      <c r="AC6778" s="59"/>
    </row>
    <row r="6779" spans="1:29" x14ac:dyDescent="0.2">
      <c r="A6779" s="62" t="s">
        <v>17430</v>
      </c>
      <c r="B6779" s="63">
        <v>6775</v>
      </c>
      <c r="C6779" s="64">
        <v>43235</v>
      </c>
      <c r="D6779" s="62" t="s">
        <v>17431</v>
      </c>
      <c r="E6779" s="62" t="s">
        <v>160</v>
      </c>
      <c r="F6779" s="62" t="s">
        <v>161</v>
      </c>
      <c r="G6779" s="64">
        <v>43270</v>
      </c>
      <c r="H6779" s="62" t="s">
        <v>17432</v>
      </c>
      <c r="I6779" s="59"/>
      <c r="J6779" s="59"/>
      <c r="K6779" s="59"/>
      <c r="L6779" s="59"/>
      <c r="M6779" s="59"/>
      <c r="N6779" s="59"/>
      <c r="O6779" s="59"/>
      <c r="P6779" s="59"/>
      <c r="Q6779" s="59"/>
      <c r="R6779" s="59"/>
      <c r="S6779" s="59"/>
      <c r="T6779" s="59"/>
      <c r="U6779" s="59"/>
      <c r="V6779" s="59"/>
      <c r="W6779" s="59"/>
      <c r="X6779" s="59"/>
      <c r="Y6779" s="59"/>
      <c r="Z6779" s="59"/>
      <c r="AA6779" s="59"/>
      <c r="AB6779" s="59"/>
      <c r="AC6779" s="59"/>
    </row>
    <row r="6780" spans="1:29" x14ac:dyDescent="0.2">
      <c r="A6780" s="62" t="s">
        <v>17433</v>
      </c>
      <c r="B6780" s="63">
        <v>6776</v>
      </c>
      <c r="C6780" s="64">
        <v>43235</v>
      </c>
      <c r="D6780" s="62" t="s">
        <v>17434</v>
      </c>
      <c r="E6780" s="62" t="s">
        <v>160</v>
      </c>
      <c r="F6780" s="62" t="s">
        <v>161</v>
      </c>
      <c r="G6780" s="64">
        <v>43249</v>
      </c>
      <c r="H6780" s="62" t="s">
        <v>17435</v>
      </c>
      <c r="I6780" s="59"/>
      <c r="J6780" s="59"/>
      <c r="K6780" s="59"/>
      <c r="L6780" s="59"/>
      <c r="M6780" s="59"/>
      <c r="N6780" s="59"/>
      <c r="O6780" s="59"/>
      <c r="P6780" s="59"/>
      <c r="Q6780" s="59"/>
      <c r="R6780" s="59"/>
      <c r="S6780" s="59"/>
      <c r="T6780" s="59"/>
      <c r="U6780" s="59"/>
      <c r="V6780" s="59"/>
      <c r="W6780" s="59"/>
      <c r="X6780" s="59"/>
      <c r="Y6780" s="59"/>
      <c r="Z6780" s="59"/>
      <c r="AA6780" s="59"/>
      <c r="AB6780" s="59"/>
      <c r="AC6780" s="59"/>
    </row>
    <row r="6781" spans="1:29" x14ac:dyDescent="0.2">
      <c r="A6781" s="62" t="s">
        <v>17436</v>
      </c>
      <c r="B6781" s="63">
        <v>6777</v>
      </c>
      <c r="C6781" s="64">
        <v>43235</v>
      </c>
      <c r="D6781" s="62" t="s">
        <v>17437</v>
      </c>
      <c r="E6781" s="62" t="s">
        <v>160</v>
      </c>
      <c r="F6781" s="62" t="s">
        <v>161</v>
      </c>
      <c r="G6781" s="64">
        <v>43270</v>
      </c>
      <c r="H6781" s="62" t="s">
        <v>17438</v>
      </c>
      <c r="I6781" s="59"/>
      <c r="J6781" s="59"/>
      <c r="K6781" s="59"/>
      <c r="L6781" s="59"/>
      <c r="M6781" s="59"/>
      <c r="N6781" s="59"/>
      <c r="O6781" s="59"/>
      <c r="P6781" s="59"/>
      <c r="Q6781" s="59"/>
      <c r="R6781" s="59"/>
      <c r="S6781" s="59"/>
      <c r="T6781" s="59"/>
      <c r="U6781" s="59"/>
      <c r="V6781" s="59"/>
      <c r="W6781" s="59"/>
      <c r="X6781" s="59"/>
      <c r="Y6781" s="59"/>
      <c r="Z6781" s="59"/>
      <c r="AA6781" s="59"/>
      <c r="AB6781" s="59"/>
      <c r="AC6781" s="59"/>
    </row>
    <row r="6782" spans="1:29" x14ac:dyDescent="0.2">
      <c r="A6782" s="62" t="s">
        <v>17439</v>
      </c>
      <c r="B6782" s="63">
        <v>6778</v>
      </c>
      <c r="C6782" s="64">
        <v>43235</v>
      </c>
      <c r="D6782" s="62" t="s">
        <v>17440</v>
      </c>
      <c r="E6782" s="62" t="s">
        <v>160</v>
      </c>
      <c r="F6782" s="62" t="s">
        <v>161</v>
      </c>
      <c r="G6782" s="64">
        <v>43279</v>
      </c>
      <c r="H6782" s="62" t="s">
        <v>17441</v>
      </c>
      <c r="I6782" s="59"/>
      <c r="J6782" s="59"/>
      <c r="K6782" s="59"/>
      <c r="L6782" s="59"/>
      <c r="M6782" s="59"/>
      <c r="N6782" s="59"/>
      <c r="O6782" s="59"/>
      <c r="P6782" s="59"/>
      <c r="Q6782" s="59"/>
      <c r="R6782" s="59"/>
      <c r="S6782" s="59"/>
      <c r="T6782" s="59"/>
      <c r="U6782" s="59"/>
      <c r="V6782" s="59"/>
      <c r="W6782" s="59"/>
      <c r="X6782" s="59"/>
      <c r="Y6782" s="59"/>
      <c r="Z6782" s="59"/>
      <c r="AA6782" s="59"/>
      <c r="AB6782" s="59"/>
      <c r="AC6782" s="59"/>
    </row>
    <row r="6783" spans="1:29" x14ac:dyDescent="0.2">
      <c r="A6783" s="62" t="s">
        <v>17442</v>
      </c>
      <c r="B6783" s="63">
        <v>6779</v>
      </c>
      <c r="C6783" s="64">
        <v>43235</v>
      </c>
      <c r="D6783" s="62" t="s">
        <v>17443</v>
      </c>
      <c r="E6783" s="62" t="s">
        <v>160</v>
      </c>
      <c r="F6783" s="62" t="s">
        <v>161</v>
      </c>
      <c r="G6783" s="64">
        <v>43270</v>
      </c>
      <c r="H6783" s="62" t="s">
        <v>6758</v>
      </c>
      <c r="I6783" s="59"/>
      <c r="J6783" s="59"/>
      <c r="K6783" s="59"/>
      <c r="L6783" s="59"/>
      <c r="M6783" s="59"/>
      <c r="N6783" s="59"/>
      <c r="O6783" s="59"/>
      <c r="P6783" s="59"/>
      <c r="Q6783" s="59"/>
      <c r="R6783" s="59"/>
      <c r="S6783" s="59"/>
      <c r="T6783" s="59"/>
      <c r="U6783" s="59"/>
      <c r="V6783" s="59"/>
      <c r="W6783" s="59"/>
      <c r="X6783" s="59"/>
      <c r="Y6783" s="59"/>
      <c r="Z6783" s="59"/>
      <c r="AA6783" s="59"/>
      <c r="AB6783" s="59"/>
      <c r="AC6783" s="59"/>
    </row>
    <row r="6784" spans="1:29" x14ac:dyDescent="0.2">
      <c r="A6784" s="62" t="s">
        <v>17444</v>
      </c>
      <c r="B6784" s="63">
        <v>6780</v>
      </c>
      <c r="C6784" s="64">
        <v>43235</v>
      </c>
      <c r="D6784" s="62" t="s">
        <v>17445</v>
      </c>
      <c r="E6784" s="62" t="s">
        <v>160</v>
      </c>
      <c r="F6784" s="62" t="s">
        <v>161</v>
      </c>
      <c r="G6784" s="64">
        <v>43270</v>
      </c>
      <c r="H6784" s="62" t="s">
        <v>17446</v>
      </c>
      <c r="I6784" s="59"/>
      <c r="J6784" s="59"/>
      <c r="K6784" s="59"/>
      <c r="L6784" s="59"/>
      <c r="M6784" s="59"/>
      <c r="N6784" s="59"/>
      <c r="O6784" s="59"/>
      <c r="P6784" s="59"/>
      <c r="Q6784" s="59"/>
      <c r="R6784" s="59"/>
      <c r="S6784" s="59"/>
      <c r="T6784" s="59"/>
      <c r="U6784" s="59"/>
      <c r="V6784" s="59"/>
      <c r="W6784" s="59"/>
      <c r="X6784" s="59"/>
      <c r="Y6784" s="59"/>
      <c r="Z6784" s="59"/>
      <c r="AA6784" s="59"/>
      <c r="AB6784" s="59"/>
      <c r="AC6784" s="59"/>
    </row>
    <row r="6785" spans="1:29" x14ac:dyDescent="0.2">
      <c r="A6785" s="62" t="s">
        <v>17447</v>
      </c>
      <c r="B6785" s="63">
        <v>6781</v>
      </c>
      <c r="C6785" s="64">
        <v>43235</v>
      </c>
      <c r="D6785" s="62" t="s">
        <v>17448</v>
      </c>
      <c r="E6785" s="62" t="s">
        <v>160</v>
      </c>
      <c r="F6785" s="62" t="s">
        <v>161</v>
      </c>
      <c r="G6785" s="64">
        <v>43270</v>
      </c>
      <c r="H6785" s="62" t="s">
        <v>17449</v>
      </c>
      <c r="I6785" s="59"/>
      <c r="J6785" s="59"/>
      <c r="K6785" s="59"/>
      <c r="L6785" s="59"/>
      <c r="M6785" s="59"/>
      <c r="N6785" s="59"/>
      <c r="O6785" s="59"/>
      <c r="P6785" s="59"/>
      <c r="Q6785" s="59"/>
      <c r="R6785" s="59"/>
      <c r="S6785" s="59"/>
      <c r="T6785" s="59"/>
      <c r="U6785" s="59"/>
      <c r="V6785" s="59"/>
      <c r="W6785" s="59"/>
      <c r="X6785" s="59"/>
      <c r="Y6785" s="59"/>
      <c r="Z6785" s="59"/>
      <c r="AA6785" s="59"/>
      <c r="AB6785" s="59"/>
      <c r="AC6785" s="59"/>
    </row>
    <row r="6786" spans="1:29" x14ac:dyDescent="0.2">
      <c r="A6786" s="62" t="s">
        <v>17450</v>
      </c>
      <c r="B6786" s="63">
        <v>6782</v>
      </c>
      <c r="C6786" s="64">
        <v>43235</v>
      </c>
      <c r="D6786" s="62" t="s">
        <v>17451</v>
      </c>
      <c r="E6786" s="62" t="s">
        <v>160</v>
      </c>
      <c r="F6786" s="62" t="s">
        <v>161</v>
      </c>
      <c r="G6786" s="64">
        <v>43270</v>
      </c>
      <c r="H6786" s="62" t="s">
        <v>6758</v>
      </c>
      <c r="I6786" s="59"/>
      <c r="J6786" s="59"/>
      <c r="K6786" s="59"/>
      <c r="L6786" s="59"/>
      <c r="M6786" s="59"/>
      <c r="N6786" s="59"/>
      <c r="O6786" s="59"/>
      <c r="P6786" s="59"/>
      <c r="Q6786" s="59"/>
      <c r="R6786" s="59"/>
      <c r="S6786" s="59"/>
      <c r="T6786" s="59"/>
      <c r="U6786" s="59"/>
      <c r="V6786" s="59"/>
      <c r="W6786" s="59"/>
      <c r="X6786" s="59"/>
      <c r="Y6786" s="59"/>
      <c r="Z6786" s="59"/>
      <c r="AA6786" s="59"/>
      <c r="AB6786" s="59"/>
      <c r="AC6786" s="59"/>
    </row>
    <row r="6787" spans="1:29" x14ac:dyDescent="0.2">
      <c r="A6787" s="62" t="s">
        <v>17452</v>
      </c>
      <c r="B6787" s="63">
        <v>6783</v>
      </c>
      <c r="C6787" s="64">
        <v>43235</v>
      </c>
      <c r="D6787" s="62" t="s">
        <v>17453</v>
      </c>
      <c r="E6787" s="62" t="s">
        <v>160</v>
      </c>
      <c r="F6787" s="62" t="s">
        <v>161</v>
      </c>
      <c r="G6787" s="64">
        <v>43270</v>
      </c>
      <c r="H6787" s="62" t="s">
        <v>6758</v>
      </c>
      <c r="I6787" s="59"/>
      <c r="J6787" s="59"/>
      <c r="K6787" s="59"/>
      <c r="L6787" s="59"/>
      <c r="M6787" s="59"/>
      <c r="N6787" s="59"/>
      <c r="O6787" s="59"/>
      <c r="P6787" s="59"/>
      <c r="Q6787" s="59"/>
      <c r="R6787" s="59"/>
      <c r="S6787" s="59"/>
      <c r="T6787" s="59"/>
      <c r="U6787" s="59"/>
      <c r="V6787" s="59"/>
      <c r="W6787" s="59"/>
      <c r="X6787" s="59"/>
      <c r="Y6787" s="59"/>
      <c r="Z6787" s="59"/>
      <c r="AA6787" s="59"/>
      <c r="AB6787" s="59"/>
      <c r="AC6787" s="59"/>
    </row>
    <row r="6788" spans="1:29" x14ac:dyDescent="0.2">
      <c r="A6788" s="62" t="s">
        <v>17454</v>
      </c>
      <c r="B6788" s="63">
        <v>6784</v>
      </c>
      <c r="C6788" s="64">
        <v>43235</v>
      </c>
      <c r="D6788" s="62" t="s">
        <v>249</v>
      </c>
      <c r="E6788" s="62" t="s">
        <v>149</v>
      </c>
      <c r="F6788" s="62" t="s">
        <v>137</v>
      </c>
      <c r="G6788" s="64">
        <v>43244</v>
      </c>
      <c r="H6788" s="62" t="s">
        <v>17455</v>
      </c>
      <c r="I6788" s="59"/>
      <c r="J6788" s="59"/>
      <c r="K6788" s="59"/>
      <c r="L6788" s="59"/>
      <c r="M6788" s="59"/>
      <c r="N6788" s="59"/>
      <c r="O6788" s="59"/>
      <c r="P6788" s="59"/>
      <c r="Q6788" s="59"/>
      <c r="R6788" s="59"/>
      <c r="S6788" s="59"/>
      <c r="T6788" s="59"/>
      <c r="U6788" s="59"/>
      <c r="V6788" s="59"/>
      <c r="W6788" s="59"/>
      <c r="X6788" s="59"/>
      <c r="Y6788" s="59"/>
      <c r="Z6788" s="59"/>
      <c r="AA6788" s="59"/>
      <c r="AB6788" s="59"/>
      <c r="AC6788" s="59"/>
    </row>
    <row r="6789" spans="1:29" x14ac:dyDescent="0.2">
      <c r="A6789" s="62" t="s">
        <v>17456</v>
      </c>
      <c r="B6789" s="63">
        <v>6785</v>
      </c>
      <c r="C6789" s="64">
        <v>43235</v>
      </c>
      <c r="D6789" s="62" t="s">
        <v>6320</v>
      </c>
      <c r="E6789" s="62" t="s">
        <v>149</v>
      </c>
      <c r="F6789" s="62" t="s">
        <v>137</v>
      </c>
      <c r="G6789" s="64">
        <v>43242</v>
      </c>
      <c r="H6789" s="62" t="s">
        <v>17457</v>
      </c>
      <c r="I6789" s="59"/>
      <c r="J6789" s="59"/>
      <c r="K6789" s="59"/>
      <c r="L6789" s="59"/>
      <c r="M6789" s="59"/>
      <c r="N6789" s="59"/>
      <c r="O6789" s="59"/>
      <c r="P6789" s="59"/>
      <c r="Q6789" s="59"/>
      <c r="R6789" s="59"/>
      <c r="S6789" s="59"/>
      <c r="T6789" s="59"/>
      <c r="U6789" s="59"/>
      <c r="V6789" s="59"/>
      <c r="W6789" s="59"/>
      <c r="X6789" s="59"/>
      <c r="Y6789" s="59"/>
      <c r="Z6789" s="59"/>
      <c r="AA6789" s="59"/>
      <c r="AB6789" s="59"/>
      <c r="AC6789" s="59"/>
    </row>
    <row r="6790" spans="1:29" x14ac:dyDescent="0.2">
      <c r="A6790" s="62" t="s">
        <v>17458</v>
      </c>
      <c r="B6790" s="63">
        <v>6786</v>
      </c>
      <c r="C6790" s="64">
        <v>43235</v>
      </c>
      <c r="D6790" s="62" t="s">
        <v>153</v>
      </c>
      <c r="E6790" s="62" t="s">
        <v>6460</v>
      </c>
      <c r="F6790" s="62" t="s">
        <v>137</v>
      </c>
      <c r="G6790" s="64">
        <v>43242</v>
      </c>
      <c r="H6790" s="62" t="s">
        <v>17459</v>
      </c>
      <c r="I6790" s="59"/>
      <c r="J6790" s="59"/>
      <c r="K6790" s="59"/>
      <c r="L6790" s="59"/>
      <c r="M6790" s="59"/>
      <c r="N6790" s="59"/>
      <c r="O6790" s="59"/>
      <c r="P6790" s="59"/>
      <c r="Q6790" s="59"/>
      <c r="R6790" s="59"/>
      <c r="S6790" s="59"/>
      <c r="T6790" s="59"/>
      <c r="U6790" s="59"/>
      <c r="V6790" s="59"/>
      <c r="W6790" s="59"/>
      <c r="X6790" s="59"/>
      <c r="Y6790" s="59"/>
      <c r="Z6790" s="59"/>
      <c r="AA6790" s="59"/>
      <c r="AB6790" s="59"/>
      <c r="AC6790" s="59"/>
    </row>
    <row r="6791" spans="1:29" x14ac:dyDescent="0.2">
      <c r="A6791" s="62" t="s">
        <v>17460</v>
      </c>
      <c r="B6791" s="63">
        <v>6787</v>
      </c>
      <c r="C6791" s="64">
        <v>43235</v>
      </c>
      <c r="D6791" s="62" t="s">
        <v>17461</v>
      </c>
      <c r="E6791" s="62" t="s">
        <v>3993</v>
      </c>
      <c r="F6791" s="62" t="s">
        <v>137</v>
      </c>
      <c r="G6791" s="64">
        <v>43242</v>
      </c>
      <c r="H6791" s="62" t="s">
        <v>17462</v>
      </c>
      <c r="I6791" s="59"/>
      <c r="J6791" s="59"/>
      <c r="K6791" s="59"/>
      <c r="L6791" s="59"/>
      <c r="M6791" s="59"/>
      <c r="N6791" s="59"/>
      <c r="O6791" s="59"/>
      <c r="P6791" s="59"/>
      <c r="Q6791" s="59"/>
      <c r="R6791" s="59"/>
      <c r="S6791" s="59"/>
      <c r="T6791" s="59"/>
      <c r="U6791" s="59"/>
      <c r="V6791" s="59"/>
      <c r="W6791" s="59"/>
      <c r="X6791" s="59"/>
      <c r="Y6791" s="59"/>
      <c r="Z6791" s="59"/>
      <c r="AA6791" s="59"/>
      <c r="AB6791" s="59"/>
      <c r="AC6791" s="59"/>
    </row>
    <row r="6792" spans="1:29" x14ac:dyDescent="0.2">
      <c r="A6792" s="62" t="s">
        <v>17463</v>
      </c>
      <c r="B6792" s="63">
        <v>6788</v>
      </c>
      <c r="C6792" s="64">
        <v>43235</v>
      </c>
      <c r="D6792" s="62" t="s">
        <v>144</v>
      </c>
      <c r="E6792" s="62" t="s">
        <v>1145</v>
      </c>
      <c r="F6792" s="62" t="s">
        <v>137</v>
      </c>
      <c r="G6792" s="64">
        <v>43243</v>
      </c>
      <c r="H6792" s="62" t="s">
        <v>17464</v>
      </c>
      <c r="I6792" s="59"/>
      <c r="J6792" s="59"/>
      <c r="K6792" s="59"/>
      <c r="L6792" s="59"/>
      <c r="M6792" s="59"/>
      <c r="N6792" s="59"/>
      <c r="O6792" s="59"/>
      <c r="P6792" s="59"/>
      <c r="Q6792" s="59"/>
      <c r="R6792" s="59"/>
      <c r="S6792" s="59"/>
      <c r="T6792" s="59"/>
      <c r="U6792" s="59"/>
      <c r="V6792" s="59"/>
      <c r="W6792" s="59"/>
      <c r="X6792" s="59"/>
      <c r="Y6792" s="59"/>
      <c r="Z6792" s="59"/>
      <c r="AA6792" s="59"/>
      <c r="AB6792" s="59"/>
      <c r="AC6792" s="59"/>
    </row>
    <row r="6793" spans="1:29" x14ac:dyDescent="0.2">
      <c r="A6793" s="62" t="s">
        <v>17465</v>
      </c>
      <c r="B6793" s="63">
        <v>6789</v>
      </c>
      <c r="C6793" s="64">
        <v>43235</v>
      </c>
      <c r="D6793" s="62" t="s">
        <v>930</v>
      </c>
      <c r="E6793" s="62" t="s">
        <v>149</v>
      </c>
      <c r="F6793" s="62" t="s">
        <v>137</v>
      </c>
      <c r="G6793" s="64">
        <v>43245</v>
      </c>
      <c r="H6793" s="62" t="s">
        <v>17466</v>
      </c>
      <c r="I6793" s="59"/>
      <c r="J6793" s="59"/>
      <c r="K6793" s="59"/>
      <c r="L6793" s="59"/>
      <c r="M6793" s="59"/>
      <c r="N6793" s="59"/>
      <c r="O6793" s="59"/>
      <c r="P6793" s="59"/>
      <c r="Q6793" s="59"/>
      <c r="R6793" s="59"/>
      <c r="S6793" s="59"/>
      <c r="T6793" s="59"/>
      <c r="U6793" s="59"/>
      <c r="V6793" s="59"/>
      <c r="W6793" s="59"/>
      <c r="X6793" s="59"/>
      <c r="Y6793" s="59"/>
      <c r="Z6793" s="59"/>
      <c r="AA6793" s="59"/>
      <c r="AB6793" s="59"/>
      <c r="AC6793" s="59"/>
    </row>
    <row r="6794" spans="1:29" x14ac:dyDescent="0.2">
      <c r="A6794" s="62" t="s">
        <v>17467</v>
      </c>
      <c r="B6794" s="63">
        <v>6790</v>
      </c>
      <c r="C6794" s="64">
        <v>43235</v>
      </c>
      <c r="D6794" s="62" t="s">
        <v>17468</v>
      </c>
      <c r="E6794" s="62" t="s">
        <v>149</v>
      </c>
      <c r="F6794" s="62" t="s">
        <v>137</v>
      </c>
      <c r="G6794" s="64">
        <v>43244</v>
      </c>
      <c r="H6794" s="62" t="s">
        <v>17469</v>
      </c>
      <c r="I6794" s="59"/>
      <c r="J6794" s="59"/>
      <c r="K6794" s="59"/>
      <c r="L6794" s="59"/>
      <c r="M6794" s="59"/>
      <c r="N6794" s="59"/>
      <c r="O6794" s="59"/>
      <c r="P6794" s="59"/>
      <c r="Q6794" s="59"/>
      <c r="R6794" s="59"/>
      <c r="S6794" s="59"/>
      <c r="T6794" s="59"/>
      <c r="U6794" s="59"/>
      <c r="V6794" s="59"/>
      <c r="W6794" s="59"/>
      <c r="X6794" s="59"/>
      <c r="Y6794" s="59"/>
      <c r="Z6794" s="59"/>
      <c r="AA6794" s="59"/>
      <c r="AB6794" s="59"/>
      <c r="AC6794" s="59"/>
    </row>
    <row r="6795" spans="1:29" x14ac:dyDescent="0.2">
      <c r="A6795" s="62" t="s">
        <v>17470</v>
      </c>
      <c r="B6795" s="63">
        <v>6791</v>
      </c>
      <c r="C6795" s="64">
        <v>43235</v>
      </c>
      <c r="D6795" s="62" t="s">
        <v>930</v>
      </c>
      <c r="E6795" s="62" t="s">
        <v>149</v>
      </c>
      <c r="F6795" s="62" t="s">
        <v>137</v>
      </c>
      <c r="G6795" s="64">
        <v>43244</v>
      </c>
      <c r="H6795" s="62" t="s">
        <v>17471</v>
      </c>
      <c r="I6795" s="59"/>
      <c r="J6795" s="59"/>
      <c r="K6795" s="59"/>
      <c r="L6795" s="59"/>
      <c r="M6795" s="59"/>
      <c r="N6795" s="59"/>
      <c r="O6795" s="59"/>
      <c r="P6795" s="59"/>
      <c r="Q6795" s="59"/>
      <c r="R6795" s="59"/>
      <c r="S6795" s="59"/>
      <c r="T6795" s="59"/>
      <c r="U6795" s="59"/>
      <c r="V6795" s="59"/>
      <c r="W6795" s="59"/>
      <c r="X6795" s="59"/>
      <c r="Y6795" s="59"/>
      <c r="Z6795" s="59"/>
      <c r="AA6795" s="59"/>
      <c r="AB6795" s="59"/>
      <c r="AC6795" s="59"/>
    </row>
    <row r="6796" spans="1:29" x14ac:dyDescent="0.2">
      <c r="A6796" s="62" t="s">
        <v>17472</v>
      </c>
      <c r="B6796" s="63">
        <v>6792</v>
      </c>
      <c r="C6796" s="64">
        <v>43235</v>
      </c>
      <c r="D6796" s="62" t="s">
        <v>17468</v>
      </c>
      <c r="E6796" s="62" t="s">
        <v>149</v>
      </c>
      <c r="F6796" s="62" t="s">
        <v>137</v>
      </c>
      <c r="G6796" s="64">
        <v>43244</v>
      </c>
      <c r="H6796" s="62" t="s">
        <v>17473</v>
      </c>
      <c r="I6796" s="59"/>
      <c r="J6796" s="59"/>
      <c r="K6796" s="59"/>
      <c r="L6796" s="59"/>
      <c r="M6796" s="59"/>
      <c r="N6796" s="59"/>
      <c r="O6796" s="59"/>
      <c r="P6796" s="59"/>
      <c r="Q6796" s="59"/>
      <c r="R6796" s="59"/>
      <c r="S6796" s="59"/>
      <c r="T6796" s="59"/>
      <c r="U6796" s="59"/>
      <c r="V6796" s="59"/>
      <c r="W6796" s="59"/>
      <c r="X6796" s="59"/>
      <c r="Y6796" s="59"/>
      <c r="Z6796" s="59"/>
      <c r="AA6796" s="59"/>
      <c r="AB6796" s="59"/>
      <c r="AC6796" s="59"/>
    </row>
    <row r="6797" spans="1:29" x14ac:dyDescent="0.2">
      <c r="A6797" s="62" t="s">
        <v>17474</v>
      </c>
      <c r="B6797" s="63">
        <v>6793</v>
      </c>
      <c r="C6797" s="64">
        <v>43235</v>
      </c>
      <c r="D6797" s="62" t="s">
        <v>930</v>
      </c>
      <c r="E6797" s="62" t="s">
        <v>149</v>
      </c>
      <c r="F6797" s="62" t="s">
        <v>137</v>
      </c>
      <c r="G6797" s="64">
        <v>43244</v>
      </c>
      <c r="H6797" s="62" t="s">
        <v>17475</v>
      </c>
      <c r="I6797" s="59"/>
      <c r="J6797" s="59"/>
      <c r="K6797" s="59"/>
      <c r="L6797" s="59"/>
      <c r="M6797" s="59"/>
      <c r="N6797" s="59"/>
      <c r="O6797" s="59"/>
      <c r="P6797" s="59"/>
      <c r="Q6797" s="59"/>
      <c r="R6797" s="59"/>
      <c r="S6797" s="59"/>
      <c r="T6797" s="59"/>
      <c r="U6797" s="59"/>
      <c r="V6797" s="59"/>
      <c r="W6797" s="59"/>
      <c r="X6797" s="59"/>
      <c r="Y6797" s="59"/>
      <c r="Z6797" s="59"/>
      <c r="AA6797" s="59"/>
      <c r="AB6797" s="59"/>
      <c r="AC6797" s="59"/>
    </row>
    <row r="6798" spans="1:29" x14ac:dyDescent="0.2">
      <c r="A6798" s="62" t="s">
        <v>17476</v>
      </c>
      <c r="B6798" s="63">
        <v>6794</v>
      </c>
      <c r="C6798" s="64">
        <v>43235</v>
      </c>
      <c r="D6798" s="62" t="s">
        <v>17468</v>
      </c>
      <c r="E6798" s="62" t="s">
        <v>149</v>
      </c>
      <c r="F6798" s="62" t="s">
        <v>137</v>
      </c>
      <c r="G6798" s="64">
        <v>43244</v>
      </c>
      <c r="H6798" s="62" t="s">
        <v>17477</v>
      </c>
      <c r="I6798" s="59"/>
      <c r="J6798" s="59"/>
      <c r="K6798" s="59"/>
      <c r="L6798" s="59"/>
      <c r="M6798" s="59"/>
      <c r="N6798" s="59"/>
      <c r="O6798" s="59"/>
      <c r="P6798" s="59"/>
      <c r="Q6798" s="59"/>
      <c r="R6798" s="59"/>
      <c r="S6798" s="59"/>
      <c r="T6798" s="59"/>
      <c r="U6798" s="59"/>
      <c r="V6798" s="59"/>
      <c r="W6798" s="59"/>
      <c r="X6798" s="59"/>
      <c r="Y6798" s="59"/>
      <c r="Z6798" s="59"/>
      <c r="AA6798" s="59"/>
      <c r="AB6798" s="59"/>
      <c r="AC6798" s="59"/>
    </row>
    <row r="6799" spans="1:29" x14ac:dyDescent="0.2">
      <c r="A6799" s="62" t="s">
        <v>17478</v>
      </c>
      <c r="B6799" s="63">
        <v>6795</v>
      </c>
      <c r="C6799" s="64">
        <v>43235</v>
      </c>
      <c r="D6799" s="62" t="s">
        <v>930</v>
      </c>
      <c r="E6799" s="62" t="s">
        <v>149</v>
      </c>
      <c r="F6799" s="62" t="s">
        <v>137</v>
      </c>
      <c r="G6799" s="64">
        <v>43244</v>
      </c>
      <c r="H6799" s="62" t="s">
        <v>17479</v>
      </c>
      <c r="I6799" s="59"/>
      <c r="J6799" s="59"/>
      <c r="K6799" s="59"/>
      <c r="L6799" s="59"/>
      <c r="M6799" s="59"/>
      <c r="N6799" s="59"/>
      <c r="O6799" s="59"/>
      <c r="P6799" s="59"/>
      <c r="Q6799" s="59"/>
      <c r="R6799" s="59"/>
      <c r="S6799" s="59"/>
      <c r="T6799" s="59"/>
      <c r="U6799" s="59"/>
      <c r="V6799" s="59"/>
      <c r="W6799" s="59"/>
      <c r="X6799" s="59"/>
      <c r="Y6799" s="59"/>
      <c r="Z6799" s="59"/>
      <c r="AA6799" s="59"/>
      <c r="AB6799" s="59"/>
      <c r="AC6799" s="59"/>
    </row>
    <row r="6800" spans="1:29" x14ac:dyDescent="0.2">
      <c r="A6800" s="62" t="s">
        <v>17480</v>
      </c>
      <c r="B6800" s="63">
        <v>6796</v>
      </c>
      <c r="C6800" s="64">
        <v>43235</v>
      </c>
      <c r="D6800" s="62" t="s">
        <v>17468</v>
      </c>
      <c r="E6800" s="62" t="s">
        <v>7093</v>
      </c>
      <c r="F6800" s="62" t="s">
        <v>137</v>
      </c>
      <c r="G6800" s="64">
        <v>43241</v>
      </c>
      <c r="H6800" s="62" t="s">
        <v>17481</v>
      </c>
      <c r="I6800" s="59"/>
      <c r="J6800" s="59"/>
      <c r="K6800" s="59"/>
      <c r="L6800" s="59"/>
      <c r="M6800" s="59"/>
      <c r="N6800" s="59"/>
      <c r="O6800" s="59"/>
      <c r="P6800" s="59"/>
      <c r="Q6800" s="59"/>
      <c r="R6800" s="59"/>
      <c r="S6800" s="59"/>
      <c r="T6800" s="59"/>
      <c r="U6800" s="59"/>
      <c r="V6800" s="59"/>
      <c r="W6800" s="59"/>
      <c r="X6800" s="59"/>
      <c r="Y6800" s="59"/>
      <c r="Z6800" s="59"/>
      <c r="AA6800" s="59"/>
      <c r="AB6800" s="59"/>
      <c r="AC6800" s="59"/>
    </row>
    <row r="6801" spans="1:29" x14ac:dyDescent="0.2">
      <c r="A6801" s="62" t="s">
        <v>17482</v>
      </c>
      <c r="B6801" s="63">
        <v>6797</v>
      </c>
      <c r="C6801" s="64">
        <v>43235</v>
      </c>
      <c r="D6801" s="62" t="s">
        <v>17468</v>
      </c>
      <c r="E6801" s="62" t="s">
        <v>1019</v>
      </c>
      <c r="F6801" s="62" t="s">
        <v>137</v>
      </c>
      <c r="G6801" s="64">
        <v>43237</v>
      </c>
      <c r="H6801" s="62" t="s">
        <v>17483</v>
      </c>
      <c r="I6801" s="59"/>
      <c r="J6801" s="59"/>
      <c r="K6801" s="59"/>
      <c r="L6801" s="59"/>
      <c r="M6801" s="59"/>
      <c r="N6801" s="59"/>
      <c r="O6801" s="59"/>
      <c r="P6801" s="59"/>
      <c r="Q6801" s="59"/>
      <c r="R6801" s="59"/>
      <c r="S6801" s="59"/>
      <c r="T6801" s="59"/>
      <c r="U6801" s="59"/>
      <c r="V6801" s="59"/>
      <c r="W6801" s="59"/>
      <c r="X6801" s="59"/>
      <c r="Y6801" s="59"/>
      <c r="Z6801" s="59"/>
      <c r="AA6801" s="59"/>
      <c r="AB6801" s="59"/>
      <c r="AC6801" s="59"/>
    </row>
    <row r="6802" spans="1:29" x14ac:dyDescent="0.2">
      <c r="A6802" s="62" t="s">
        <v>17484</v>
      </c>
      <c r="B6802" s="63">
        <v>6798</v>
      </c>
      <c r="C6802" s="64">
        <v>43235</v>
      </c>
      <c r="D6802" s="62" t="s">
        <v>930</v>
      </c>
      <c r="E6802" s="62" t="s">
        <v>149</v>
      </c>
      <c r="F6802" s="62" t="s">
        <v>137</v>
      </c>
      <c r="G6802" s="64">
        <v>43244</v>
      </c>
      <c r="H6802" s="62" t="s">
        <v>17485</v>
      </c>
      <c r="I6802" s="59"/>
      <c r="J6802" s="59"/>
      <c r="K6802" s="59"/>
      <c r="L6802" s="59"/>
      <c r="M6802" s="59"/>
      <c r="N6802" s="59"/>
      <c r="O6802" s="59"/>
      <c r="P6802" s="59"/>
      <c r="Q6802" s="59"/>
      <c r="R6802" s="59"/>
      <c r="S6802" s="59"/>
      <c r="T6802" s="59"/>
      <c r="U6802" s="59"/>
      <c r="V6802" s="59"/>
      <c r="W6802" s="59"/>
      <c r="X6802" s="59"/>
      <c r="Y6802" s="59"/>
      <c r="Z6802" s="59"/>
      <c r="AA6802" s="59"/>
      <c r="AB6802" s="59"/>
      <c r="AC6802" s="59"/>
    </row>
    <row r="6803" spans="1:29" x14ac:dyDescent="0.2">
      <c r="A6803" s="62" t="s">
        <v>17486</v>
      </c>
      <c r="B6803" s="63">
        <v>6799</v>
      </c>
      <c r="C6803" s="64">
        <v>43235</v>
      </c>
      <c r="D6803" s="62" t="s">
        <v>930</v>
      </c>
      <c r="E6803" s="62" t="s">
        <v>931</v>
      </c>
      <c r="F6803" s="62" t="s">
        <v>137</v>
      </c>
      <c r="G6803" s="64">
        <v>43243</v>
      </c>
      <c r="H6803" s="62" t="s">
        <v>17487</v>
      </c>
      <c r="I6803" s="59"/>
      <c r="J6803" s="59"/>
      <c r="K6803" s="59"/>
      <c r="L6803" s="59"/>
      <c r="M6803" s="59"/>
      <c r="N6803" s="59"/>
      <c r="O6803" s="59"/>
      <c r="P6803" s="59"/>
      <c r="Q6803" s="59"/>
      <c r="R6803" s="59"/>
      <c r="S6803" s="59"/>
      <c r="T6803" s="59"/>
      <c r="U6803" s="59"/>
      <c r="V6803" s="59"/>
      <c r="W6803" s="59"/>
      <c r="X6803" s="59"/>
      <c r="Y6803" s="59"/>
      <c r="Z6803" s="59"/>
      <c r="AA6803" s="59"/>
      <c r="AB6803" s="59"/>
      <c r="AC6803" s="59"/>
    </row>
    <row r="6804" spans="1:29" x14ac:dyDescent="0.2">
      <c r="A6804" s="62" t="s">
        <v>17488</v>
      </c>
      <c r="B6804" s="63">
        <v>6800</v>
      </c>
      <c r="C6804" s="64">
        <v>43235</v>
      </c>
      <c r="D6804" s="62" t="s">
        <v>930</v>
      </c>
      <c r="E6804" s="62" t="s">
        <v>7093</v>
      </c>
      <c r="F6804" s="62" t="s">
        <v>137</v>
      </c>
      <c r="G6804" s="64">
        <v>43241</v>
      </c>
      <c r="H6804" s="62" t="s">
        <v>17481</v>
      </c>
      <c r="I6804" s="59"/>
      <c r="J6804" s="59"/>
      <c r="K6804" s="59"/>
      <c r="L6804" s="59"/>
      <c r="M6804" s="59"/>
      <c r="N6804" s="59"/>
      <c r="O6804" s="59"/>
      <c r="P6804" s="59"/>
      <c r="Q6804" s="59"/>
      <c r="R6804" s="59"/>
      <c r="S6804" s="59"/>
      <c r="T6804" s="59"/>
      <c r="U6804" s="59"/>
      <c r="V6804" s="59"/>
      <c r="W6804" s="59"/>
      <c r="X6804" s="59"/>
      <c r="Y6804" s="59"/>
      <c r="Z6804" s="59"/>
      <c r="AA6804" s="59"/>
      <c r="AB6804" s="59"/>
      <c r="AC6804" s="59"/>
    </row>
    <row r="6805" spans="1:29" x14ac:dyDescent="0.2">
      <c r="A6805" s="62" t="s">
        <v>17489</v>
      </c>
      <c r="B6805" s="63">
        <v>6801</v>
      </c>
      <c r="C6805" s="64">
        <v>43235</v>
      </c>
      <c r="D6805" s="62" t="s">
        <v>930</v>
      </c>
      <c r="E6805" s="62" t="s">
        <v>7093</v>
      </c>
      <c r="F6805" s="62" t="s">
        <v>137</v>
      </c>
      <c r="G6805" s="64">
        <v>43241</v>
      </c>
      <c r="H6805" s="62" t="s">
        <v>17481</v>
      </c>
      <c r="I6805" s="59"/>
      <c r="J6805" s="59"/>
      <c r="K6805" s="59"/>
      <c r="L6805" s="59"/>
      <c r="M6805" s="59"/>
      <c r="N6805" s="59"/>
      <c r="O6805" s="59"/>
      <c r="P6805" s="59"/>
      <c r="Q6805" s="59"/>
      <c r="R6805" s="59"/>
      <c r="S6805" s="59"/>
      <c r="T6805" s="59"/>
      <c r="U6805" s="59"/>
      <c r="V6805" s="59"/>
      <c r="W6805" s="59"/>
      <c r="X6805" s="59"/>
      <c r="Y6805" s="59"/>
      <c r="Z6805" s="59"/>
      <c r="AA6805" s="59"/>
      <c r="AB6805" s="59"/>
      <c r="AC6805" s="59"/>
    </row>
    <row r="6806" spans="1:29" x14ac:dyDescent="0.2">
      <c r="A6806" s="62" t="s">
        <v>17490</v>
      </c>
      <c r="B6806" s="63">
        <v>6802</v>
      </c>
      <c r="C6806" s="64">
        <v>43235</v>
      </c>
      <c r="D6806" s="62" t="s">
        <v>930</v>
      </c>
      <c r="E6806" s="62" t="s">
        <v>7093</v>
      </c>
      <c r="F6806" s="62" t="s">
        <v>137</v>
      </c>
      <c r="G6806" s="64">
        <v>43241</v>
      </c>
      <c r="H6806" s="62" t="s">
        <v>17481</v>
      </c>
      <c r="I6806" s="59"/>
      <c r="J6806" s="59"/>
      <c r="K6806" s="59"/>
      <c r="L6806" s="59"/>
      <c r="M6806" s="59"/>
      <c r="N6806" s="59"/>
      <c r="O6806" s="59"/>
      <c r="P6806" s="59"/>
      <c r="Q6806" s="59"/>
      <c r="R6806" s="59"/>
      <c r="S6806" s="59"/>
      <c r="T6806" s="59"/>
      <c r="U6806" s="59"/>
      <c r="V6806" s="59"/>
      <c r="W6806" s="59"/>
      <c r="X6806" s="59"/>
      <c r="Y6806" s="59"/>
      <c r="Z6806" s="59"/>
      <c r="AA6806" s="59"/>
      <c r="AB6806" s="59"/>
      <c r="AC6806" s="59"/>
    </row>
    <row r="6807" spans="1:29" x14ac:dyDescent="0.2">
      <c r="A6807" s="62" t="s">
        <v>17491</v>
      </c>
      <c r="B6807" s="63">
        <v>6803</v>
      </c>
      <c r="C6807" s="64">
        <v>43235</v>
      </c>
      <c r="D6807" s="62" t="s">
        <v>16774</v>
      </c>
      <c r="E6807" s="62" t="s">
        <v>10149</v>
      </c>
      <c r="F6807" s="62" t="s">
        <v>137</v>
      </c>
      <c r="G6807" s="64">
        <v>43242</v>
      </c>
      <c r="H6807" s="62" t="s">
        <v>17492</v>
      </c>
      <c r="I6807" s="59"/>
      <c r="J6807" s="59"/>
      <c r="K6807" s="59"/>
      <c r="L6807" s="59"/>
      <c r="M6807" s="59"/>
      <c r="N6807" s="59"/>
      <c r="O6807" s="59"/>
      <c r="P6807" s="59"/>
      <c r="Q6807" s="59"/>
      <c r="R6807" s="59"/>
      <c r="S6807" s="59"/>
      <c r="T6807" s="59"/>
      <c r="U6807" s="59"/>
      <c r="V6807" s="59"/>
      <c r="W6807" s="59"/>
      <c r="X6807" s="59"/>
      <c r="Y6807" s="59"/>
      <c r="Z6807" s="59"/>
      <c r="AA6807" s="59"/>
      <c r="AB6807" s="59"/>
      <c r="AC6807" s="59"/>
    </row>
    <row r="6808" spans="1:29" x14ac:dyDescent="0.2">
      <c r="A6808" s="62" t="s">
        <v>17493</v>
      </c>
      <c r="B6808" s="63">
        <v>6804</v>
      </c>
      <c r="C6808" s="64">
        <v>43235</v>
      </c>
      <c r="D6808" s="62" t="s">
        <v>17494</v>
      </c>
      <c r="E6808" s="62" t="s">
        <v>232</v>
      </c>
      <c r="F6808" s="62" t="s">
        <v>137</v>
      </c>
      <c r="G6808" s="64">
        <v>43244</v>
      </c>
      <c r="H6808" s="62" t="s">
        <v>17495</v>
      </c>
      <c r="I6808" s="59"/>
      <c r="J6808" s="59"/>
      <c r="K6808" s="59"/>
      <c r="L6808" s="59"/>
      <c r="M6808" s="59"/>
      <c r="N6808" s="59"/>
      <c r="O6808" s="59"/>
      <c r="P6808" s="59"/>
      <c r="Q6808" s="59"/>
      <c r="R6808" s="59"/>
      <c r="S6808" s="59"/>
      <c r="T6808" s="59"/>
      <c r="U6808" s="59"/>
      <c r="V6808" s="59"/>
      <c r="W6808" s="59"/>
      <c r="X6808" s="59"/>
      <c r="Y6808" s="59"/>
      <c r="Z6808" s="59"/>
      <c r="AA6808" s="59"/>
      <c r="AB6808" s="59"/>
      <c r="AC6808" s="59"/>
    </row>
    <row r="6809" spans="1:29" x14ac:dyDescent="0.2">
      <c r="A6809" s="62" t="s">
        <v>17496</v>
      </c>
      <c r="B6809" s="63">
        <v>6805</v>
      </c>
      <c r="C6809" s="64">
        <v>43235</v>
      </c>
      <c r="D6809" s="62" t="s">
        <v>17497</v>
      </c>
      <c r="E6809" s="62" t="s">
        <v>149</v>
      </c>
      <c r="F6809" s="62" t="s">
        <v>150</v>
      </c>
      <c r="G6809" s="64">
        <v>43271</v>
      </c>
      <c r="H6809" s="62" t="s">
        <v>17498</v>
      </c>
      <c r="I6809" s="59"/>
      <c r="J6809" s="59"/>
      <c r="K6809" s="59"/>
      <c r="L6809" s="59"/>
      <c r="M6809" s="59"/>
      <c r="N6809" s="59"/>
      <c r="O6809" s="59"/>
      <c r="P6809" s="59"/>
      <c r="Q6809" s="59"/>
      <c r="R6809" s="59"/>
      <c r="S6809" s="59"/>
      <c r="T6809" s="59"/>
      <c r="U6809" s="59"/>
      <c r="V6809" s="59"/>
      <c r="W6809" s="59"/>
      <c r="X6809" s="59"/>
      <c r="Y6809" s="59"/>
      <c r="Z6809" s="59"/>
      <c r="AA6809" s="59"/>
      <c r="AB6809" s="59"/>
      <c r="AC6809" s="59"/>
    </row>
    <row r="6810" spans="1:29" x14ac:dyDescent="0.2">
      <c r="A6810" s="62" t="s">
        <v>17499</v>
      </c>
      <c r="B6810" s="63">
        <v>6806</v>
      </c>
      <c r="C6810" s="64">
        <v>43235</v>
      </c>
      <c r="D6810" s="62" t="s">
        <v>148</v>
      </c>
      <c r="E6810" s="62" t="s">
        <v>149</v>
      </c>
      <c r="F6810" s="62" t="s">
        <v>137</v>
      </c>
      <c r="G6810" s="64">
        <v>43245</v>
      </c>
      <c r="H6810" s="62" t="s">
        <v>17500</v>
      </c>
      <c r="I6810" s="59"/>
      <c r="J6810" s="59"/>
      <c r="K6810" s="59"/>
      <c r="L6810" s="59"/>
      <c r="M6810" s="59"/>
      <c r="N6810" s="59"/>
      <c r="O6810" s="59"/>
      <c r="P6810" s="59"/>
      <c r="Q6810" s="59"/>
      <c r="R6810" s="59"/>
      <c r="S6810" s="59"/>
      <c r="T6810" s="59"/>
      <c r="U6810" s="59"/>
      <c r="V6810" s="59"/>
      <c r="W6810" s="59"/>
      <c r="X6810" s="59"/>
      <c r="Y6810" s="59"/>
      <c r="Z6810" s="59"/>
      <c r="AA6810" s="59"/>
      <c r="AB6810" s="59"/>
      <c r="AC6810" s="59"/>
    </row>
    <row r="6811" spans="1:29" x14ac:dyDescent="0.2">
      <c r="A6811" s="62" t="s">
        <v>17501</v>
      </c>
      <c r="B6811" s="63">
        <v>6807</v>
      </c>
      <c r="C6811" s="64">
        <v>43235</v>
      </c>
      <c r="D6811" s="62" t="s">
        <v>153</v>
      </c>
      <c r="E6811" s="62" t="s">
        <v>17502</v>
      </c>
      <c r="F6811" s="62" t="s">
        <v>137</v>
      </c>
      <c r="G6811" s="64">
        <v>43243</v>
      </c>
      <c r="H6811" s="62" t="s">
        <v>17503</v>
      </c>
      <c r="I6811" s="59"/>
      <c r="J6811" s="59"/>
      <c r="K6811" s="59"/>
      <c r="L6811" s="59"/>
      <c r="M6811" s="59"/>
      <c r="N6811" s="59"/>
      <c r="O6811" s="59"/>
      <c r="P6811" s="59"/>
      <c r="Q6811" s="59"/>
      <c r="R6811" s="59"/>
      <c r="S6811" s="59"/>
      <c r="T6811" s="59"/>
      <c r="U6811" s="59"/>
      <c r="V6811" s="59"/>
      <c r="W6811" s="59"/>
      <c r="X6811" s="59"/>
      <c r="Y6811" s="59"/>
      <c r="Z6811" s="59"/>
      <c r="AA6811" s="59"/>
      <c r="AB6811" s="59"/>
      <c r="AC6811" s="59"/>
    </row>
    <row r="6812" spans="1:29" x14ac:dyDescent="0.2">
      <c r="A6812" s="62" t="s">
        <v>17504</v>
      </c>
      <c r="B6812" s="63">
        <v>6808</v>
      </c>
      <c r="C6812" s="64">
        <v>43235</v>
      </c>
      <c r="D6812" s="62" t="s">
        <v>17505</v>
      </c>
      <c r="E6812" s="62" t="s">
        <v>149</v>
      </c>
      <c r="F6812" s="62" t="s">
        <v>150</v>
      </c>
      <c r="G6812" s="64">
        <v>43236</v>
      </c>
      <c r="H6812" s="62" t="s">
        <v>17506</v>
      </c>
      <c r="I6812" s="59"/>
      <c r="J6812" s="59"/>
      <c r="K6812" s="59"/>
      <c r="L6812" s="59"/>
      <c r="M6812" s="59"/>
      <c r="N6812" s="59"/>
      <c r="O6812" s="59"/>
      <c r="P6812" s="59"/>
      <c r="Q6812" s="59"/>
      <c r="R6812" s="59"/>
      <c r="S6812" s="59"/>
      <c r="T6812" s="59"/>
      <c r="U6812" s="59"/>
      <c r="V6812" s="59"/>
      <c r="W6812" s="59"/>
      <c r="X6812" s="59"/>
      <c r="Y6812" s="59"/>
      <c r="Z6812" s="59"/>
      <c r="AA6812" s="59"/>
      <c r="AB6812" s="59"/>
      <c r="AC6812" s="59"/>
    </row>
    <row r="6813" spans="1:29" x14ac:dyDescent="0.2">
      <c r="A6813" s="62" t="s">
        <v>17507</v>
      </c>
      <c r="B6813" s="63">
        <v>6809</v>
      </c>
      <c r="C6813" s="64">
        <v>43235</v>
      </c>
      <c r="D6813" s="62" t="s">
        <v>17508</v>
      </c>
      <c r="E6813" s="62" t="s">
        <v>17509</v>
      </c>
      <c r="F6813" s="62" t="s">
        <v>137</v>
      </c>
      <c r="G6813" s="64">
        <v>43257</v>
      </c>
      <c r="H6813" s="62" t="s">
        <v>17510</v>
      </c>
      <c r="I6813" s="59"/>
      <c r="J6813" s="59"/>
      <c r="K6813" s="59"/>
      <c r="L6813" s="59"/>
      <c r="M6813" s="59"/>
      <c r="N6813" s="59"/>
      <c r="O6813" s="59"/>
      <c r="P6813" s="59"/>
      <c r="Q6813" s="59"/>
      <c r="R6813" s="59"/>
      <c r="S6813" s="59"/>
      <c r="T6813" s="59"/>
      <c r="U6813" s="59"/>
      <c r="V6813" s="59"/>
      <c r="W6813" s="59"/>
      <c r="X6813" s="59"/>
      <c r="Y6813" s="59"/>
      <c r="Z6813" s="59"/>
      <c r="AA6813" s="59"/>
      <c r="AB6813" s="59"/>
      <c r="AC6813" s="59"/>
    </row>
    <row r="6814" spans="1:29" x14ac:dyDescent="0.2">
      <c r="A6814" s="62" t="s">
        <v>17511</v>
      </c>
      <c r="B6814" s="63">
        <v>6810</v>
      </c>
      <c r="C6814" s="64">
        <v>43235</v>
      </c>
      <c r="D6814" s="62" t="s">
        <v>148</v>
      </c>
      <c r="E6814" s="62" t="s">
        <v>149</v>
      </c>
      <c r="F6814" s="62" t="s">
        <v>137</v>
      </c>
      <c r="G6814" s="64">
        <v>43245</v>
      </c>
      <c r="H6814" s="62" t="s">
        <v>17512</v>
      </c>
      <c r="I6814" s="59"/>
      <c r="J6814" s="59"/>
      <c r="K6814" s="59"/>
      <c r="L6814" s="59"/>
      <c r="M6814" s="59"/>
      <c r="N6814" s="59"/>
      <c r="O6814" s="59"/>
      <c r="P6814" s="59"/>
      <c r="Q6814" s="59"/>
      <c r="R6814" s="59"/>
      <c r="S6814" s="59"/>
      <c r="T6814" s="59"/>
      <c r="U6814" s="59"/>
      <c r="V6814" s="59"/>
      <c r="W6814" s="59"/>
      <c r="X6814" s="59"/>
      <c r="Y6814" s="59"/>
      <c r="Z6814" s="59"/>
      <c r="AA6814" s="59"/>
      <c r="AB6814" s="59"/>
      <c r="AC6814" s="59"/>
    </row>
    <row r="6815" spans="1:29" x14ac:dyDescent="0.2">
      <c r="A6815" s="62" t="s">
        <v>17513</v>
      </c>
      <c r="B6815" s="63">
        <v>6811</v>
      </c>
      <c r="C6815" s="64">
        <v>43235</v>
      </c>
      <c r="D6815" s="62" t="s">
        <v>17514</v>
      </c>
      <c r="E6815" s="62" t="s">
        <v>232</v>
      </c>
      <c r="F6815" s="62" t="s">
        <v>137</v>
      </c>
      <c r="G6815" s="64">
        <v>43245</v>
      </c>
      <c r="H6815" s="62" t="s">
        <v>17515</v>
      </c>
      <c r="I6815" s="59"/>
      <c r="J6815" s="59"/>
      <c r="K6815" s="59"/>
      <c r="L6815" s="59"/>
      <c r="M6815" s="59"/>
      <c r="N6815" s="59"/>
      <c r="O6815" s="59"/>
      <c r="P6815" s="59"/>
      <c r="Q6815" s="59"/>
      <c r="R6815" s="59"/>
      <c r="S6815" s="59"/>
      <c r="T6815" s="59"/>
      <c r="U6815" s="59"/>
      <c r="V6815" s="59"/>
      <c r="W6815" s="59"/>
      <c r="X6815" s="59"/>
      <c r="Y6815" s="59"/>
      <c r="Z6815" s="59"/>
      <c r="AA6815" s="59"/>
      <c r="AB6815" s="59"/>
      <c r="AC6815" s="59"/>
    </row>
    <row r="6816" spans="1:29" x14ac:dyDescent="0.2">
      <c r="A6816" s="62" t="s">
        <v>17516</v>
      </c>
      <c r="B6816" s="63">
        <v>6812</v>
      </c>
      <c r="C6816" s="64">
        <v>43235</v>
      </c>
      <c r="D6816" s="62" t="s">
        <v>17517</v>
      </c>
      <c r="E6816" s="62" t="s">
        <v>1105</v>
      </c>
      <c r="F6816" s="62" t="s">
        <v>137</v>
      </c>
      <c r="G6816" s="64">
        <v>43244</v>
      </c>
      <c r="H6816" s="62" t="s">
        <v>17518</v>
      </c>
      <c r="I6816" s="59"/>
      <c r="J6816" s="59"/>
      <c r="K6816" s="59"/>
      <c r="L6816" s="59"/>
      <c r="M6816" s="59"/>
      <c r="N6816" s="59"/>
      <c r="O6816" s="59"/>
      <c r="P6816" s="59"/>
      <c r="Q6816" s="59"/>
      <c r="R6816" s="59"/>
      <c r="S6816" s="59"/>
      <c r="T6816" s="59"/>
      <c r="U6816" s="59"/>
      <c r="V6816" s="59"/>
      <c r="W6816" s="59"/>
      <c r="X6816" s="59"/>
      <c r="Y6816" s="59"/>
      <c r="Z6816" s="59"/>
      <c r="AA6816" s="59"/>
      <c r="AB6816" s="59"/>
      <c r="AC6816" s="59"/>
    </row>
    <row r="6817" spans="1:29" x14ac:dyDescent="0.2">
      <c r="A6817" s="62" t="s">
        <v>17519</v>
      </c>
      <c r="B6817" s="63">
        <v>6813</v>
      </c>
      <c r="C6817" s="64">
        <v>43236</v>
      </c>
      <c r="D6817" s="62" t="s">
        <v>148</v>
      </c>
      <c r="E6817" s="62" t="s">
        <v>17520</v>
      </c>
      <c r="F6817" s="62" t="s">
        <v>137</v>
      </c>
      <c r="G6817" s="64">
        <v>43238</v>
      </c>
      <c r="H6817" s="62" t="s">
        <v>17521</v>
      </c>
      <c r="I6817" s="59"/>
      <c r="J6817" s="59"/>
      <c r="K6817" s="59"/>
      <c r="L6817" s="59"/>
      <c r="M6817" s="59"/>
      <c r="N6817" s="59"/>
      <c r="O6817" s="59"/>
      <c r="P6817" s="59"/>
      <c r="Q6817" s="59"/>
      <c r="R6817" s="59"/>
      <c r="S6817" s="59"/>
      <c r="T6817" s="59"/>
      <c r="U6817" s="59"/>
      <c r="V6817" s="59"/>
      <c r="W6817" s="59"/>
      <c r="X6817" s="59"/>
      <c r="Y6817" s="59"/>
      <c r="Z6817" s="59"/>
      <c r="AA6817" s="59"/>
      <c r="AB6817" s="59"/>
      <c r="AC6817" s="59"/>
    </row>
    <row r="6818" spans="1:29" x14ac:dyDescent="0.2">
      <c r="A6818" s="62" t="s">
        <v>17522</v>
      </c>
      <c r="B6818" s="63">
        <v>6814</v>
      </c>
      <c r="C6818" s="64">
        <v>43236</v>
      </c>
      <c r="D6818" s="62" t="s">
        <v>17523</v>
      </c>
      <c r="E6818" s="62" t="s">
        <v>160</v>
      </c>
      <c r="F6818" s="62" t="s">
        <v>137</v>
      </c>
      <c r="G6818" s="64">
        <v>43328</v>
      </c>
      <c r="H6818" s="62" t="s">
        <v>17524</v>
      </c>
      <c r="I6818" s="59"/>
      <c r="J6818" s="59"/>
      <c r="K6818" s="59"/>
      <c r="L6818" s="59"/>
      <c r="M6818" s="59"/>
      <c r="N6818" s="59"/>
      <c r="O6818" s="59"/>
      <c r="P6818" s="59"/>
      <c r="Q6818" s="59"/>
      <c r="R6818" s="59"/>
      <c r="S6818" s="59"/>
      <c r="T6818" s="59"/>
      <c r="U6818" s="59"/>
      <c r="V6818" s="59"/>
      <c r="W6818" s="59"/>
      <c r="X6818" s="59"/>
      <c r="Y6818" s="59"/>
      <c r="Z6818" s="59"/>
      <c r="AA6818" s="59"/>
      <c r="AB6818" s="59"/>
      <c r="AC6818" s="59"/>
    </row>
    <row r="6819" spans="1:29" x14ac:dyDescent="0.2">
      <c r="A6819" s="62" t="s">
        <v>17525</v>
      </c>
      <c r="B6819" s="63">
        <v>6815</v>
      </c>
      <c r="C6819" s="64">
        <v>43236</v>
      </c>
      <c r="D6819" s="62" t="s">
        <v>17526</v>
      </c>
      <c r="E6819" s="62" t="s">
        <v>160</v>
      </c>
      <c r="F6819" s="62" t="s">
        <v>137</v>
      </c>
      <c r="G6819" s="64">
        <v>43244</v>
      </c>
      <c r="H6819" s="62" t="s">
        <v>17527</v>
      </c>
      <c r="I6819" s="59"/>
      <c r="J6819" s="59"/>
      <c r="K6819" s="59"/>
      <c r="L6819" s="59"/>
      <c r="M6819" s="59"/>
      <c r="N6819" s="59"/>
      <c r="O6819" s="59"/>
      <c r="P6819" s="59"/>
      <c r="Q6819" s="59"/>
      <c r="R6819" s="59"/>
      <c r="S6819" s="59"/>
      <c r="T6819" s="59"/>
      <c r="U6819" s="59"/>
      <c r="V6819" s="59"/>
      <c r="W6819" s="59"/>
      <c r="X6819" s="59"/>
      <c r="Y6819" s="59"/>
      <c r="Z6819" s="59"/>
      <c r="AA6819" s="59"/>
      <c r="AB6819" s="59"/>
      <c r="AC6819" s="59"/>
    </row>
    <row r="6820" spans="1:29" x14ac:dyDescent="0.2">
      <c r="A6820" s="62" t="s">
        <v>17528</v>
      </c>
      <c r="B6820" s="63">
        <v>6816</v>
      </c>
      <c r="C6820" s="64">
        <v>43236</v>
      </c>
      <c r="D6820" s="62" t="s">
        <v>17529</v>
      </c>
      <c r="E6820" s="62" t="s">
        <v>160</v>
      </c>
      <c r="F6820" s="62" t="s">
        <v>161</v>
      </c>
      <c r="G6820" s="64">
        <v>43277</v>
      </c>
      <c r="H6820" s="62" t="s">
        <v>17530</v>
      </c>
      <c r="I6820" s="59"/>
      <c r="J6820" s="59"/>
      <c r="K6820" s="59"/>
      <c r="L6820" s="59"/>
      <c r="M6820" s="59"/>
      <c r="N6820" s="59"/>
      <c r="O6820" s="59"/>
      <c r="P6820" s="59"/>
      <c r="Q6820" s="59"/>
      <c r="R6820" s="59"/>
      <c r="S6820" s="59"/>
      <c r="T6820" s="59"/>
      <c r="U6820" s="59"/>
      <c r="V6820" s="59"/>
      <c r="W6820" s="59"/>
      <c r="X6820" s="59"/>
      <c r="Y6820" s="59"/>
      <c r="Z6820" s="59"/>
      <c r="AA6820" s="59"/>
      <c r="AB6820" s="59"/>
      <c r="AC6820" s="59"/>
    </row>
    <row r="6821" spans="1:29" x14ac:dyDescent="0.2">
      <c r="A6821" s="62" t="s">
        <v>17531</v>
      </c>
      <c r="B6821" s="63">
        <v>6817</v>
      </c>
      <c r="C6821" s="64">
        <v>43236</v>
      </c>
      <c r="D6821" s="62" t="s">
        <v>17532</v>
      </c>
      <c r="E6821" s="62" t="s">
        <v>160</v>
      </c>
      <c r="F6821" s="62" t="s">
        <v>137</v>
      </c>
      <c r="G6821" s="64">
        <v>43241</v>
      </c>
      <c r="H6821" s="62" t="s">
        <v>17533</v>
      </c>
      <c r="I6821" s="59"/>
      <c r="J6821" s="59"/>
      <c r="K6821" s="59"/>
      <c r="L6821" s="59"/>
      <c r="M6821" s="59"/>
      <c r="N6821" s="59"/>
      <c r="O6821" s="59"/>
      <c r="P6821" s="59"/>
      <c r="Q6821" s="59"/>
      <c r="R6821" s="59"/>
      <c r="S6821" s="59"/>
      <c r="T6821" s="59"/>
      <c r="U6821" s="59"/>
      <c r="V6821" s="59"/>
      <c r="W6821" s="59"/>
      <c r="X6821" s="59"/>
      <c r="Y6821" s="59"/>
      <c r="Z6821" s="59"/>
      <c r="AA6821" s="59"/>
      <c r="AB6821" s="59"/>
      <c r="AC6821" s="59"/>
    </row>
    <row r="6822" spans="1:29" x14ac:dyDescent="0.2">
      <c r="A6822" s="62" t="s">
        <v>17534</v>
      </c>
      <c r="B6822" s="63">
        <v>6818</v>
      </c>
      <c r="C6822" s="64">
        <v>43236</v>
      </c>
      <c r="D6822" s="62" t="s">
        <v>17535</v>
      </c>
      <c r="E6822" s="62" t="s">
        <v>160</v>
      </c>
      <c r="F6822" s="62" t="s">
        <v>161</v>
      </c>
      <c r="G6822" s="64">
        <v>43307</v>
      </c>
      <c r="H6822" s="62" t="s">
        <v>17536</v>
      </c>
      <c r="I6822" s="59"/>
      <c r="J6822" s="59"/>
      <c r="K6822" s="59"/>
      <c r="L6822" s="59"/>
      <c r="M6822" s="59"/>
      <c r="N6822" s="59"/>
      <c r="O6822" s="59"/>
      <c r="P6822" s="59"/>
      <c r="Q6822" s="59"/>
      <c r="R6822" s="59"/>
      <c r="S6822" s="59"/>
      <c r="T6822" s="59"/>
      <c r="U6822" s="59"/>
      <c r="V6822" s="59"/>
      <c r="W6822" s="59"/>
      <c r="X6822" s="59"/>
      <c r="Y6822" s="59"/>
      <c r="Z6822" s="59"/>
      <c r="AA6822" s="59"/>
      <c r="AB6822" s="59"/>
      <c r="AC6822" s="59"/>
    </row>
    <row r="6823" spans="1:29" x14ac:dyDescent="0.2">
      <c r="A6823" s="62" t="s">
        <v>17537</v>
      </c>
      <c r="B6823" s="63">
        <v>6819</v>
      </c>
      <c r="C6823" s="64">
        <v>43236</v>
      </c>
      <c r="D6823" s="62" t="s">
        <v>17538</v>
      </c>
      <c r="E6823" s="62" t="s">
        <v>160</v>
      </c>
      <c r="F6823" s="62" t="s">
        <v>161</v>
      </c>
      <c r="G6823" s="64">
        <v>43307</v>
      </c>
      <c r="H6823" s="62" t="s">
        <v>17539</v>
      </c>
      <c r="I6823" s="59"/>
      <c r="J6823" s="59"/>
      <c r="K6823" s="59"/>
      <c r="L6823" s="59"/>
      <c r="M6823" s="59"/>
      <c r="N6823" s="59"/>
      <c r="O6823" s="59"/>
      <c r="P6823" s="59"/>
      <c r="Q6823" s="59"/>
      <c r="R6823" s="59"/>
      <c r="S6823" s="59"/>
      <c r="T6823" s="59"/>
      <c r="U6823" s="59"/>
      <c r="V6823" s="59"/>
      <c r="W6823" s="59"/>
      <c r="X6823" s="59"/>
      <c r="Y6823" s="59"/>
      <c r="Z6823" s="59"/>
      <c r="AA6823" s="59"/>
      <c r="AB6823" s="59"/>
      <c r="AC6823" s="59"/>
    </row>
    <row r="6824" spans="1:29" x14ac:dyDescent="0.2">
      <c r="A6824" s="62" t="s">
        <v>17540</v>
      </c>
      <c r="B6824" s="63">
        <v>6820</v>
      </c>
      <c r="C6824" s="64">
        <v>43236</v>
      </c>
      <c r="D6824" s="62" t="s">
        <v>17541</v>
      </c>
      <c r="E6824" s="62" t="s">
        <v>160</v>
      </c>
      <c r="F6824" s="62" t="s">
        <v>137</v>
      </c>
      <c r="G6824" s="64">
        <v>43360</v>
      </c>
      <c r="H6824" s="62" t="s">
        <v>17542</v>
      </c>
      <c r="I6824" s="59"/>
      <c r="J6824" s="59"/>
      <c r="K6824" s="59"/>
      <c r="L6824" s="59"/>
      <c r="M6824" s="59"/>
      <c r="N6824" s="59"/>
      <c r="O6824" s="59"/>
      <c r="P6824" s="59"/>
      <c r="Q6824" s="59"/>
      <c r="R6824" s="59"/>
      <c r="S6824" s="59"/>
      <c r="T6824" s="59"/>
      <c r="U6824" s="59"/>
      <c r="V6824" s="59"/>
      <c r="W6824" s="59"/>
      <c r="X6824" s="59"/>
      <c r="Y6824" s="59"/>
      <c r="Z6824" s="59"/>
      <c r="AA6824" s="59"/>
      <c r="AB6824" s="59"/>
      <c r="AC6824" s="59"/>
    </row>
    <row r="6825" spans="1:29" x14ac:dyDescent="0.2">
      <c r="A6825" s="62" t="s">
        <v>17543</v>
      </c>
      <c r="B6825" s="63">
        <v>6821</v>
      </c>
      <c r="C6825" s="64">
        <v>43236</v>
      </c>
      <c r="D6825" s="62" t="s">
        <v>17445</v>
      </c>
      <c r="E6825" s="62" t="s">
        <v>160</v>
      </c>
      <c r="F6825" s="62" t="s">
        <v>161</v>
      </c>
      <c r="G6825" s="64">
        <v>43270</v>
      </c>
      <c r="H6825" s="62" t="s">
        <v>17544</v>
      </c>
      <c r="I6825" s="59"/>
      <c r="J6825" s="59"/>
      <c r="K6825" s="59"/>
      <c r="L6825" s="59"/>
      <c r="M6825" s="59"/>
      <c r="N6825" s="59"/>
      <c r="O6825" s="59"/>
      <c r="P6825" s="59"/>
      <c r="Q6825" s="59"/>
      <c r="R6825" s="59"/>
      <c r="S6825" s="59"/>
      <c r="T6825" s="59"/>
      <c r="U6825" s="59"/>
      <c r="V6825" s="59"/>
      <c r="W6825" s="59"/>
      <c r="X6825" s="59"/>
      <c r="Y6825" s="59"/>
      <c r="Z6825" s="59"/>
      <c r="AA6825" s="59"/>
      <c r="AB6825" s="59"/>
      <c r="AC6825" s="59"/>
    </row>
    <row r="6826" spans="1:29" x14ac:dyDescent="0.2">
      <c r="A6826" s="62" t="s">
        <v>17545</v>
      </c>
      <c r="B6826" s="63">
        <v>6822</v>
      </c>
      <c r="C6826" s="64">
        <v>43236</v>
      </c>
      <c r="D6826" s="62" t="s">
        <v>17546</v>
      </c>
      <c r="E6826" s="62" t="s">
        <v>160</v>
      </c>
      <c r="F6826" s="62" t="s">
        <v>161</v>
      </c>
      <c r="G6826" s="64">
        <v>43270</v>
      </c>
      <c r="H6826" s="62" t="s">
        <v>17547</v>
      </c>
      <c r="I6826" s="59"/>
      <c r="J6826" s="59"/>
      <c r="K6826" s="59"/>
      <c r="L6826" s="59"/>
      <c r="M6826" s="59"/>
      <c r="N6826" s="59"/>
      <c r="O6826" s="59"/>
      <c r="P6826" s="59"/>
      <c r="Q6826" s="59"/>
      <c r="R6826" s="59"/>
      <c r="S6826" s="59"/>
      <c r="T6826" s="59"/>
      <c r="U6826" s="59"/>
      <c r="V6826" s="59"/>
      <c r="W6826" s="59"/>
      <c r="X6826" s="59"/>
      <c r="Y6826" s="59"/>
      <c r="Z6826" s="59"/>
      <c r="AA6826" s="59"/>
      <c r="AB6826" s="59"/>
      <c r="AC6826" s="59"/>
    </row>
    <row r="6827" spans="1:29" x14ac:dyDescent="0.2">
      <c r="A6827" s="62" t="s">
        <v>17548</v>
      </c>
      <c r="B6827" s="63">
        <v>6823</v>
      </c>
      <c r="C6827" s="64">
        <v>43236</v>
      </c>
      <c r="D6827" s="62" t="s">
        <v>17549</v>
      </c>
      <c r="E6827" s="62" t="s">
        <v>160</v>
      </c>
      <c r="F6827" s="62" t="s">
        <v>161</v>
      </c>
      <c r="G6827" s="64">
        <v>43270</v>
      </c>
      <c r="H6827" s="62" t="s">
        <v>6758</v>
      </c>
      <c r="I6827" s="59"/>
      <c r="J6827" s="59"/>
      <c r="K6827" s="59"/>
      <c r="L6827" s="59"/>
      <c r="M6827" s="59"/>
      <c r="N6827" s="59"/>
      <c r="O6827" s="59"/>
      <c r="P6827" s="59"/>
      <c r="Q6827" s="59"/>
      <c r="R6827" s="59"/>
      <c r="S6827" s="59"/>
      <c r="T6827" s="59"/>
      <c r="U6827" s="59"/>
      <c r="V6827" s="59"/>
      <c r="W6827" s="59"/>
      <c r="X6827" s="59"/>
      <c r="Y6827" s="59"/>
      <c r="Z6827" s="59"/>
      <c r="AA6827" s="59"/>
      <c r="AB6827" s="59"/>
      <c r="AC6827" s="59"/>
    </row>
    <row r="6828" spans="1:29" x14ac:dyDescent="0.2">
      <c r="A6828" s="62" t="s">
        <v>17550</v>
      </c>
      <c r="B6828" s="63">
        <v>6824</v>
      </c>
      <c r="C6828" s="64">
        <v>43236</v>
      </c>
      <c r="D6828" s="62" t="s">
        <v>17551</v>
      </c>
      <c r="E6828" s="62" t="s">
        <v>160</v>
      </c>
      <c r="F6828" s="62" t="s">
        <v>137</v>
      </c>
      <c r="G6828" s="64">
        <v>43244</v>
      </c>
      <c r="H6828" s="62" t="s">
        <v>17552</v>
      </c>
      <c r="I6828" s="59"/>
      <c r="J6828" s="59"/>
      <c r="K6828" s="59"/>
      <c r="L6828" s="59"/>
      <c r="M6828" s="59"/>
      <c r="N6828" s="59"/>
      <c r="O6828" s="59"/>
      <c r="P6828" s="59"/>
      <c r="Q6828" s="59"/>
      <c r="R6828" s="59"/>
      <c r="S6828" s="59"/>
      <c r="T6828" s="59"/>
      <c r="U6828" s="59"/>
      <c r="V6828" s="59"/>
      <c r="W6828" s="59"/>
      <c r="X6828" s="59"/>
      <c r="Y6828" s="59"/>
      <c r="Z6828" s="59"/>
      <c r="AA6828" s="59"/>
      <c r="AB6828" s="59"/>
      <c r="AC6828" s="59"/>
    </row>
    <row r="6829" spans="1:29" x14ac:dyDescent="0.2">
      <c r="A6829" s="62" t="s">
        <v>17553</v>
      </c>
      <c r="B6829" s="63">
        <v>6825</v>
      </c>
      <c r="C6829" s="64">
        <v>43236</v>
      </c>
      <c r="D6829" s="62" t="s">
        <v>17554</v>
      </c>
      <c r="E6829" s="62" t="s">
        <v>160</v>
      </c>
      <c r="F6829" s="62" t="s">
        <v>137</v>
      </c>
      <c r="G6829" s="64">
        <v>43244</v>
      </c>
      <c r="H6829" s="62" t="s">
        <v>17555</v>
      </c>
      <c r="I6829" s="59"/>
      <c r="J6829" s="59"/>
      <c r="K6829" s="59"/>
      <c r="L6829" s="59"/>
      <c r="M6829" s="59"/>
      <c r="N6829" s="59"/>
      <c r="O6829" s="59"/>
      <c r="P6829" s="59"/>
      <c r="Q6829" s="59"/>
      <c r="R6829" s="59"/>
      <c r="S6829" s="59"/>
      <c r="T6829" s="59"/>
      <c r="U6829" s="59"/>
      <c r="V6829" s="59"/>
      <c r="W6829" s="59"/>
      <c r="X6829" s="59"/>
      <c r="Y6829" s="59"/>
      <c r="Z6829" s="59"/>
      <c r="AA6829" s="59"/>
      <c r="AB6829" s="59"/>
      <c r="AC6829" s="59"/>
    </row>
    <row r="6830" spans="1:29" x14ac:dyDescent="0.2">
      <c r="A6830" s="62" t="s">
        <v>17556</v>
      </c>
      <c r="B6830" s="63">
        <v>6826</v>
      </c>
      <c r="C6830" s="64">
        <v>43236</v>
      </c>
      <c r="D6830" s="62" t="s">
        <v>17557</v>
      </c>
      <c r="E6830" s="62" t="s">
        <v>160</v>
      </c>
      <c r="F6830" s="62" t="s">
        <v>137</v>
      </c>
      <c r="G6830" s="64">
        <v>43242</v>
      </c>
      <c r="H6830" s="62" t="s">
        <v>17558</v>
      </c>
      <c r="I6830" s="59"/>
      <c r="J6830" s="59"/>
      <c r="K6830" s="59"/>
      <c r="L6830" s="59"/>
      <c r="M6830" s="59"/>
      <c r="N6830" s="59"/>
      <c r="O6830" s="59"/>
      <c r="P6830" s="59"/>
      <c r="Q6830" s="59"/>
      <c r="R6830" s="59"/>
      <c r="S6830" s="59"/>
      <c r="T6830" s="59"/>
      <c r="U6830" s="59"/>
      <c r="V6830" s="59"/>
      <c r="W6830" s="59"/>
      <c r="X6830" s="59"/>
      <c r="Y6830" s="59"/>
      <c r="Z6830" s="59"/>
      <c r="AA6830" s="59"/>
      <c r="AB6830" s="59"/>
      <c r="AC6830" s="59"/>
    </row>
    <row r="6831" spans="1:29" x14ac:dyDescent="0.2">
      <c r="A6831" s="62" t="s">
        <v>17559</v>
      </c>
      <c r="B6831" s="63">
        <v>6827</v>
      </c>
      <c r="C6831" s="64">
        <v>43236</v>
      </c>
      <c r="D6831" s="62" t="s">
        <v>17560</v>
      </c>
      <c r="E6831" s="62" t="s">
        <v>160</v>
      </c>
      <c r="F6831" s="62" t="s">
        <v>137</v>
      </c>
      <c r="G6831" s="64">
        <v>43242</v>
      </c>
      <c r="H6831" s="62" t="s">
        <v>17558</v>
      </c>
      <c r="I6831" s="59"/>
      <c r="J6831" s="59"/>
      <c r="K6831" s="59"/>
      <c r="L6831" s="59"/>
      <c r="M6831" s="59"/>
      <c r="N6831" s="59"/>
      <c r="O6831" s="59"/>
      <c r="P6831" s="59"/>
      <c r="Q6831" s="59"/>
      <c r="R6831" s="59"/>
      <c r="S6831" s="59"/>
      <c r="T6831" s="59"/>
      <c r="U6831" s="59"/>
      <c r="V6831" s="59"/>
      <c r="W6831" s="59"/>
      <c r="X6831" s="59"/>
      <c r="Y6831" s="59"/>
      <c r="Z6831" s="59"/>
      <c r="AA6831" s="59"/>
      <c r="AB6831" s="59"/>
      <c r="AC6831" s="59"/>
    </row>
    <row r="6832" spans="1:29" x14ac:dyDescent="0.2">
      <c r="A6832" s="62" t="s">
        <v>17561</v>
      </c>
      <c r="B6832" s="63">
        <v>6828</v>
      </c>
      <c r="C6832" s="64">
        <v>43236</v>
      </c>
      <c r="D6832" s="62" t="s">
        <v>17562</v>
      </c>
      <c r="E6832" s="62" t="s">
        <v>160</v>
      </c>
      <c r="F6832" s="62" t="s">
        <v>137</v>
      </c>
      <c r="G6832" s="64">
        <v>43242</v>
      </c>
      <c r="H6832" s="62" t="s">
        <v>17558</v>
      </c>
      <c r="I6832" s="59"/>
      <c r="J6832" s="59"/>
      <c r="K6832" s="59"/>
      <c r="L6832" s="59"/>
      <c r="M6832" s="59"/>
      <c r="N6832" s="59"/>
      <c r="O6832" s="59"/>
      <c r="P6832" s="59"/>
      <c r="Q6832" s="59"/>
      <c r="R6832" s="59"/>
      <c r="S6832" s="59"/>
      <c r="T6832" s="59"/>
      <c r="U6832" s="59"/>
      <c r="V6832" s="59"/>
      <c r="W6832" s="59"/>
      <c r="X6832" s="59"/>
      <c r="Y6832" s="59"/>
      <c r="Z6832" s="59"/>
      <c r="AA6832" s="59"/>
      <c r="AB6832" s="59"/>
      <c r="AC6832" s="59"/>
    </row>
    <row r="6833" spans="1:29" x14ac:dyDescent="0.2">
      <c r="A6833" s="62" t="s">
        <v>17563</v>
      </c>
      <c r="B6833" s="63">
        <v>6829</v>
      </c>
      <c r="C6833" s="64">
        <v>43236</v>
      </c>
      <c r="D6833" s="62" t="s">
        <v>17564</v>
      </c>
      <c r="E6833" s="62" t="s">
        <v>160</v>
      </c>
      <c r="F6833" s="62" t="s">
        <v>137</v>
      </c>
      <c r="G6833" s="64">
        <v>43242</v>
      </c>
      <c r="H6833" s="62" t="s">
        <v>17558</v>
      </c>
      <c r="I6833" s="59"/>
      <c r="J6833" s="59"/>
      <c r="K6833" s="59"/>
      <c r="L6833" s="59"/>
      <c r="M6833" s="59"/>
      <c r="N6833" s="59"/>
      <c r="O6833" s="59"/>
      <c r="P6833" s="59"/>
      <c r="Q6833" s="59"/>
      <c r="R6833" s="59"/>
      <c r="S6833" s="59"/>
      <c r="T6833" s="59"/>
      <c r="U6833" s="59"/>
      <c r="V6833" s="59"/>
      <c r="W6833" s="59"/>
      <c r="X6833" s="59"/>
      <c r="Y6833" s="59"/>
      <c r="Z6833" s="59"/>
      <c r="AA6833" s="59"/>
      <c r="AB6833" s="59"/>
      <c r="AC6833" s="59"/>
    </row>
    <row r="6834" spans="1:29" x14ac:dyDescent="0.2">
      <c r="A6834" s="62" t="s">
        <v>17565</v>
      </c>
      <c r="B6834" s="63">
        <v>6830</v>
      </c>
      <c r="C6834" s="64">
        <v>43236</v>
      </c>
      <c r="D6834" s="62" t="s">
        <v>17566</v>
      </c>
      <c r="E6834" s="62" t="s">
        <v>160</v>
      </c>
      <c r="F6834" s="62" t="s">
        <v>137</v>
      </c>
      <c r="G6834" s="64">
        <v>43241</v>
      </c>
      <c r="H6834" s="62" t="s">
        <v>17567</v>
      </c>
      <c r="I6834" s="59"/>
      <c r="J6834" s="59"/>
      <c r="K6834" s="59"/>
      <c r="L6834" s="59"/>
      <c r="M6834" s="59"/>
      <c r="N6834" s="59"/>
      <c r="O6834" s="59"/>
      <c r="P6834" s="59"/>
      <c r="Q6834" s="59"/>
      <c r="R6834" s="59"/>
      <c r="S6834" s="59"/>
      <c r="T6834" s="59"/>
      <c r="U6834" s="59"/>
      <c r="V6834" s="59"/>
      <c r="W6834" s="59"/>
      <c r="X6834" s="59"/>
      <c r="Y6834" s="59"/>
      <c r="Z6834" s="59"/>
      <c r="AA6834" s="59"/>
      <c r="AB6834" s="59"/>
      <c r="AC6834" s="59"/>
    </row>
    <row r="6835" spans="1:29" x14ac:dyDescent="0.2">
      <c r="A6835" s="62" t="s">
        <v>17568</v>
      </c>
      <c r="B6835" s="63">
        <v>6831</v>
      </c>
      <c r="C6835" s="64">
        <v>43236</v>
      </c>
      <c r="D6835" s="62" t="s">
        <v>17569</v>
      </c>
      <c r="E6835" s="62" t="s">
        <v>160</v>
      </c>
      <c r="F6835" s="62" t="s">
        <v>137</v>
      </c>
      <c r="G6835" s="64">
        <v>43241</v>
      </c>
      <c r="H6835" s="62" t="s">
        <v>17570</v>
      </c>
      <c r="I6835" s="59"/>
      <c r="J6835" s="59"/>
      <c r="K6835" s="59"/>
      <c r="L6835" s="59"/>
      <c r="M6835" s="59"/>
      <c r="N6835" s="59"/>
      <c r="O6835" s="59"/>
      <c r="P6835" s="59"/>
      <c r="Q6835" s="59"/>
      <c r="R6835" s="59"/>
      <c r="S6835" s="59"/>
      <c r="T6835" s="59"/>
      <c r="U6835" s="59"/>
      <c r="V6835" s="59"/>
      <c r="W6835" s="59"/>
      <c r="X6835" s="59"/>
      <c r="Y6835" s="59"/>
      <c r="Z6835" s="59"/>
      <c r="AA6835" s="59"/>
      <c r="AB6835" s="59"/>
      <c r="AC6835" s="59"/>
    </row>
    <row r="6836" spans="1:29" x14ac:dyDescent="0.2">
      <c r="A6836" s="62" t="s">
        <v>17571</v>
      </c>
      <c r="B6836" s="63">
        <v>6832</v>
      </c>
      <c r="C6836" s="64">
        <v>43236</v>
      </c>
      <c r="D6836" s="62" t="s">
        <v>17572</v>
      </c>
      <c r="E6836" s="62" t="s">
        <v>160</v>
      </c>
      <c r="F6836" s="62" t="s">
        <v>137</v>
      </c>
      <c r="G6836" s="64">
        <v>43241</v>
      </c>
      <c r="H6836" s="62" t="s">
        <v>17573</v>
      </c>
      <c r="I6836" s="59"/>
      <c r="J6836" s="59"/>
      <c r="K6836" s="59"/>
      <c r="L6836" s="59"/>
      <c r="M6836" s="59"/>
      <c r="N6836" s="59"/>
      <c r="O6836" s="59"/>
      <c r="P6836" s="59"/>
      <c r="Q6836" s="59"/>
      <c r="R6836" s="59"/>
      <c r="S6836" s="59"/>
      <c r="T6836" s="59"/>
      <c r="U6836" s="59"/>
      <c r="V6836" s="59"/>
      <c r="W6836" s="59"/>
      <c r="X6836" s="59"/>
      <c r="Y6836" s="59"/>
      <c r="Z6836" s="59"/>
      <c r="AA6836" s="59"/>
      <c r="AB6836" s="59"/>
      <c r="AC6836" s="59"/>
    </row>
    <row r="6837" spans="1:29" x14ac:dyDescent="0.2">
      <c r="A6837" s="62" t="s">
        <v>17574</v>
      </c>
      <c r="B6837" s="63">
        <v>6833</v>
      </c>
      <c r="C6837" s="64">
        <v>43236</v>
      </c>
      <c r="D6837" s="62" t="s">
        <v>17575</v>
      </c>
      <c r="E6837" s="62" t="s">
        <v>160</v>
      </c>
      <c r="F6837" s="62" t="s">
        <v>137</v>
      </c>
      <c r="G6837" s="64">
        <v>43241</v>
      </c>
      <c r="H6837" s="62" t="s">
        <v>17576</v>
      </c>
      <c r="I6837" s="59"/>
      <c r="J6837" s="59"/>
      <c r="K6837" s="59"/>
      <c r="L6837" s="59"/>
      <c r="M6837" s="59"/>
      <c r="N6837" s="59"/>
      <c r="O6837" s="59"/>
      <c r="P6837" s="59"/>
      <c r="Q6837" s="59"/>
      <c r="R6837" s="59"/>
      <c r="S6837" s="59"/>
      <c r="T6837" s="59"/>
      <c r="U6837" s="59"/>
      <c r="V6837" s="59"/>
      <c r="W6837" s="59"/>
      <c r="X6837" s="59"/>
      <c r="Y6837" s="59"/>
      <c r="Z6837" s="59"/>
      <c r="AA6837" s="59"/>
      <c r="AB6837" s="59"/>
      <c r="AC6837" s="59"/>
    </row>
    <row r="6838" spans="1:29" x14ac:dyDescent="0.2">
      <c r="A6838" s="62" t="s">
        <v>17577</v>
      </c>
      <c r="B6838" s="63">
        <v>6834</v>
      </c>
      <c r="C6838" s="64">
        <v>43236</v>
      </c>
      <c r="D6838" s="62" t="s">
        <v>17578</v>
      </c>
      <c r="E6838" s="62" t="s">
        <v>160</v>
      </c>
      <c r="F6838" s="62" t="s">
        <v>137</v>
      </c>
      <c r="G6838" s="64">
        <v>43241</v>
      </c>
      <c r="H6838" s="62" t="s">
        <v>17579</v>
      </c>
      <c r="I6838" s="59"/>
      <c r="J6838" s="59"/>
      <c r="K6838" s="59"/>
      <c r="L6838" s="59"/>
      <c r="M6838" s="59"/>
      <c r="N6838" s="59"/>
      <c r="O6838" s="59"/>
      <c r="P6838" s="59"/>
      <c r="Q6838" s="59"/>
      <c r="R6838" s="59"/>
      <c r="S6838" s="59"/>
      <c r="T6838" s="59"/>
      <c r="U6838" s="59"/>
      <c r="V6838" s="59"/>
      <c r="W6838" s="59"/>
      <c r="X6838" s="59"/>
      <c r="Y6838" s="59"/>
      <c r="Z6838" s="59"/>
      <c r="AA6838" s="59"/>
      <c r="AB6838" s="59"/>
      <c r="AC6838" s="59"/>
    </row>
    <row r="6839" spans="1:29" x14ac:dyDescent="0.2">
      <c r="A6839" s="62" t="s">
        <v>17580</v>
      </c>
      <c r="B6839" s="63">
        <v>6835</v>
      </c>
      <c r="C6839" s="64">
        <v>43236</v>
      </c>
      <c r="D6839" s="62" t="s">
        <v>17581</v>
      </c>
      <c r="E6839" s="62" t="s">
        <v>160</v>
      </c>
      <c r="F6839" s="62" t="s">
        <v>137</v>
      </c>
      <c r="G6839" s="64">
        <v>43243</v>
      </c>
      <c r="H6839" s="62" t="s">
        <v>17582</v>
      </c>
      <c r="I6839" s="59"/>
      <c r="J6839" s="59"/>
      <c r="K6839" s="59"/>
      <c r="L6839" s="59"/>
      <c r="M6839" s="59"/>
      <c r="N6839" s="59"/>
      <c r="O6839" s="59"/>
      <c r="P6839" s="59"/>
      <c r="Q6839" s="59"/>
      <c r="R6839" s="59"/>
      <c r="S6839" s="59"/>
      <c r="T6839" s="59"/>
      <c r="U6839" s="59"/>
      <c r="V6839" s="59"/>
      <c r="W6839" s="59"/>
      <c r="X6839" s="59"/>
      <c r="Y6839" s="59"/>
      <c r="Z6839" s="59"/>
      <c r="AA6839" s="59"/>
      <c r="AB6839" s="59"/>
      <c r="AC6839" s="59"/>
    </row>
    <row r="6840" spans="1:29" x14ac:dyDescent="0.2">
      <c r="A6840" s="62" t="s">
        <v>17583</v>
      </c>
      <c r="B6840" s="63">
        <v>6836</v>
      </c>
      <c r="C6840" s="64">
        <v>43236</v>
      </c>
      <c r="D6840" s="62" t="s">
        <v>16292</v>
      </c>
      <c r="E6840" s="62" t="s">
        <v>149</v>
      </c>
      <c r="F6840" s="62" t="s">
        <v>2157</v>
      </c>
      <c r="G6840" s="64">
        <v>43242</v>
      </c>
      <c r="H6840" s="62" t="s">
        <v>17584</v>
      </c>
      <c r="I6840" s="59"/>
      <c r="J6840" s="59"/>
      <c r="K6840" s="59"/>
      <c r="L6840" s="59"/>
      <c r="M6840" s="59"/>
      <c r="N6840" s="59"/>
      <c r="O6840" s="59"/>
      <c r="P6840" s="59"/>
      <c r="Q6840" s="59"/>
      <c r="R6840" s="59"/>
      <c r="S6840" s="59"/>
      <c r="T6840" s="59"/>
      <c r="U6840" s="59"/>
      <c r="V6840" s="59"/>
      <c r="W6840" s="59"/>
      <c r="X6840" s="59"/>
      <c r="Y6840" s="59"/>
      <c r="Z6840" s="59"/>
      <c r="AA6840" s="59"/>
      <c r="AB6840" s="59"/>
      <c r="AC6840" s="59"/>
    </row>
    <row r="6841" spans="1:29" x14ac:dyDescent="0.2">
      <c r="A6841" s="62" t="s">
        <v>17585</v>
      </c>
      <c r="B6841" s="63">
        <v>6837</v>
      </c>
      <c r="C6841" s="64">
        <v>43236</v>
      </c>
      <c r="D6841" s="62" t="s">
        <v>17586</v>
      </c>
      <c r="E6841" s="62" t="s">
        <v>17587</v>
      </c>
      <c r="F6841" s="62" t="s">
        <v>137</v>
      </c>
      <c r="G6841" s="64">
        <v>43242</v>
      </c>
      <c r="H6841" s="62" t="s">
        <v>17588</v>
      </c>
      <c r="I6841" s="59"/>
      <c r="J6841" s="59"/>
      <c r="K6841" s="59"/>
      <c r="L6841" s="59"/>
      <c r="M6841" s="59"/>
      <c r="N6841" s="59"/>
      <c r="O6841" s="59"/>
      <c r="P6841" s="59"/>
      <c r="Q6841" s="59"/>
      <c r="R6841" s="59"/>
      <c r="S6841" s="59"/>
      <c r="T6841" s="59"/>
      <c r="U6841" s="59"/>
      <c r="V6841" s="59"/>
      <c r="W6841" s="59"/>
      <c r="X6841" s="59"/>
      <c r="Y6841" s="59"/>
      <c r="Z6841" s="59"/>
      <c r="AA6841" s="59"/>
      <c r="AB6841" s="59"/>
      <c r="AC6841" s="59"/>
    </row>
    <row r="6842" spans="1:29" x14ac:dyDescent="0.2">
      <c r="A6842" s="62" t="s">
        <v>17589</v>
      </c>
      <c r="B6842" s="63">
        <v>6838</v>
      </c>
      <c r="C6842" s="64">
        <v>43236</v>
      </c>
      <c r="D6842" s="62" t="s">
        <v>17590</v>
      </c>
      <c r="E6842" s="62" t="s">
        <v>17587</v>
      </c>
      <c r="F6842" s="62" t="s">
        <v>137</v>
      </c>
      <c r="G6842" s="64">
        <v>43242</v>
      </c>
      <c r="H6842" s="62" t="s">
        <v>17591</v>
      </c>
      <c r="I6842" s="59"/>
      <c r="J6842" s="59"/>
      <c r="K6842" s="59"/>
      <c r="L6842" s="59"/>
      <c r="M6842" s="59"/>
      <c r="N6842" s="59"/>
      <c r="O6842" s="59"/>
      <c r="P6842" s="59"/>
      <c r="Q6842" s="59"/>
      <c r="R6842" s="59"/>
      <c r="S6842" s="59"/>
      <c r="T6842" s="59"/>
      <c r="U6842" s="59"/>
      <c r="V6842" s="59"/>
      <c r="W6842" s="59"/>
      <c r="X6842" s="59"/>
      <c r="Y6842" s="59"/>
      <c r="Z6842" s="59"/>
      <c r="AA6842" s="59"/>
      <c r="AB6842" s="59"/>
      <c r="AC6842" s="59"/>
    </row>
    <row r="6843" spans="1:29" x14ac:dyDescent="0.2">
      <c r="A6843" s="62" t="s">
        <v>17592</v>
      </c>
      <c r="B6843" s="63">
        <v>6839</v>
      </c>
      <c r="C6843" s="64">
        <v>43236</v>
      </c>
      <c r="D6843" s="62" t="s">
        <v>17593</v>
      </c>
      <c r="E6843" s="62" t="s">
        <v>17587</v>
      </c>
      <c r="F6843" s="62" t="s">
        <v>137</v>
      </c>
      <c r="G6843" s="64">
        <v>43243</v>
      </c>
      <c r="H6843" s="62" t="s">
        <v>17594</v>
      </c>
      <c r="I6843" s="59"/>
      <c r="J6843" s="59"/>
      <c r="K6843" s="59"/>
      <c r="L6843" s="59"/>
      <c r="M6843" s="59"/>
      <c r="N6843" s="59"/>
      <c r="O6843" s="59"/>
      <c r="P6843" s="59"/>
      <c r="Q6843" s="59"/>
      <c r="R6843" s="59"/>
      <c r="S6843" s="59"/>
      <c r="T6843" s="59"/>
      <c r="U6843" s="59"/>
      <c r="V6843" s="59"/>
      <c r="W6843" s="59"/>
      <c r="X6843" s="59"/>
      <c r="Y6843" s="59"/>
      <c r="Z6843" s="59"/>
      <c r="AA6843" s="59"/>
      <c r="AB6843" s="59"/>
      <c r="AC6843" s="59"/>
    </row>
    <row r="6844" spans="1:29" x14ac:dyDescent="0.2">
      <c r="A6844" s="62" t="s">
        <v>17595</v>
      </c>
      <c r="B6844" s="63">
        <v>6840</v>
      </c>
      <c r="C6844" s="64">
        <v>43236</v>
      </c>
      <c r="D6844" s="62" t="s">
        <v>17596</v>
      </c>
      <c r="E6844" s="62" t="s">
        <v>232</v>
      </c>
      <c r="F6844" s="62" t="s">
        <v>137</v>
      </c>
      <c r="G6844" s="64">
        <v>43243</v>
      </c>
      <c r="H6844" s="62" t="s">
        <v>17597</v>
      </c>
      <c r="I6844" s="59"/>
      <c r="J6844" s="59"/>
      <c r="K6844" s="59"/>
      <c r="L6844" s="59"/>
      <c r="M6844" s="59"/>
      <c r="N6844" s="59"/>
      <c r="O6844" s="59"/>
      <c r="P6844" s="59"/>
      <c r="Q6844" s="59"/>
      <c r="R6844" s="59"/>
      <c r="S6844" s="59"/>
      <c r="T6844" s="59"/>
      <c r="U6844" s="59"/>
      <c r="V6844" s="59"/>
      <c r="W6844" s="59"/>
      <c r="X6844" s="59"/>
      <c r="Y6844" s="59"/>
      <c r="Z6844" s="59"/>
      <c r="AA6844" s="59"/>
      <c r="AB6844" s="59"/>
      <c r="AC6844" s="59"/>
    </row>
    <row r="6845" spans="1:29" x14ac:dyDescent="0.2">
      <c r="A6845" s="62" t="s">
        <v>17598</v>
      </c>
      <c r="B6845" s="63">
        <v>6841</v>
      </c>
      <c r="C6845" s="64">
        <v>43236</v>
      </c>
      <c r="D6845" s="62" t="s">
        <v>17599</v>
      </c>
      <c r="E6845" s="62" t="s">
        <v>17587</v>
      </c>
      <c r="F6845" s="62" t="s">
        <v>137</v>
      </c>
      <c r="G6845" s="64">
        <v>43243</v>
      </c>
      <c r="H6845" s="62" t="s">
        <v>17600</v>
      </c>
      <c r="I6845" s="59"/>
      <c r="J6845" s="59"/>
      <c r="K6845" s="59"/>
      <c r="L6845" s="59"/>
      <c r="M6845" s="59"/>
      <c r="N6845" s="59"/>
      <c r="O6845" s="59"/>
      <c r="P6845" s="59"/>
      <c r="Q6845" s="59"/>
      <c r="R6845" s="59"/>
      <c r="S6845" s="59"/>
      <c r="T6845" s="59"/>
      <c r="U6845" s="59"/>
      <c r="V6845" s="59"/>
      <c r="W6845" s="59"/>
      <c r="X6845" s="59"/>
      <c r="Y6845" s="59"/>
      <c r="Z6845" s="59"/>
      <c r="AA6845" s="59"/>
      <c r="AB6845" s="59"/>
      <c r="AC6845" s="59"/>
    </row>
    <row r="6846" spans="1:29" x14ac:dyDescent="0.2">
      <c r="A6846" s="62" t="s">
        <v>17601</v>
      </c>
      <c r="B6846" s="63">
        <v>6842</v>
      </c>
      <c r="C6846" s="64">
        <v>43236</v>
      </c>
      <c r="D6846" s="62" t="s">
        <v>17602</v>
      </c>
      <c r="E6846" s="62" t="s">
        <v>232</v>
      </c>
      <c r="F6846" s="62" t="s">
        <v>137</v>
      </c>
      <c r="G6846" s="64">
        <v>43243</v>
      </c>
      <c r="H6846" s="62" t="s">
        <v>17603</v>
      </c>
      <c r="I6846" s="59"/>
      <c r="J6846" s="59"/>
      <c r="K6846" s="59"/>
      <c r="L6846" s="59"/>
      <c r="M6846" s="59"/>
      <c r="N6846" s="59"/>
      <c r="O6846" s="59"/>
      <c r="P6846" s="59"/>
      <c r="Q6846" s="59"/>
      <c r="R6846" s="59"/>
      <c r="S6846" s="59"/>
      <c r="T6846" s="59"/>
      <c r="U6846" s="59"/>
      <c r="V6846" s="59"/>
      <c r="W6846" s="59"/>
      <c r="X6846" s="59"/>
      <c r="Y6846" s="59"/>
      <c r="Z6846" s="59"/>
      <c r="AA6846" s="59"/>
      <c r="AB6846" s="59"/>
      <c r="AC6846" s="59"/>
    </row>
    <row r="6847" spans="1:29" x14ac:dyDescent="0.2">
      <c r="A6847" s="62" t="s">
        <v>17604</v>
      </c>
      <c r="B6847" s="63">
        <v>6843</v>
      </c>
      <c r="C6847" s="64">
        <v>43236</v>
      </c>
      <c r="D6847" s="62" t="s">
        <v>17605</v>
      </c>
      <c r="E6847" s="62" t="s">
        <v>17587</v>
      </c>
      <c r="F6847" s="62" t="s">
        <v>137</v>
      </c>
      <c r="G6847" s="64">
        <v>43243</v>
      </c>
      <c r="H6847" s="62" t="s">
        <v>17606</v>
      </c>
      <c r="I6847" s="59"/>
      <c r="J6847" s="59"/>
      <c r="K6847" s="59"/>
      <c r="L6847" s="59"/>
      <c r="M6847" s="59"/>
      <c r="N6847" s="59"/>
      <c r="O6847" s="59"/>
      <c r="P6847" s="59"/>
      <c r="Q6847" s="59"/>
      <c r="R6847" s="59"/>
      <c r="S6847" s="59"/>
      <c r="T6847" s="59"/>
      <c r="U6847" s="59"/>
      <c r="V6847" s="59"/>
      <c r="W6847" s="59"/>
      <c r="X6847" s="59"/>
      <c r="Y6847" s="59"/>
      <c r="Z6847" s="59"/>
      <c r="AA6847" s="59"/>
      <c r="AB6847" s="59"/>
      <c r="AC6847" s="59"/>
    </row>
    <row r="6848" spans="1:29" x14ac:dyDescent="0.2">
      <c r="A6848" s="62" t="s">
        <v>17607</v>
      </c>
      <c r="B6848" s="63">
        <v>6844</v>
      </c>
      <c r="C6848" s="64">
        <v>43236</v>
      </c>
      <c r="D6848" s="62" t="s">
        <v>17608</v>
      </c>
      <c r="E6848" s="62" t="s">
        <v>232</v>
      </c>
      <c r="F6848" s="62" t="s">
        <v>137</v>
      </c>
      <c r="G6848" s="64">
        <v>43241</v>
      </c>
      <c r="H6848" s="62" t="s">
        <v>17609</v>
      </c>
      <c r="I6848" s="59"/>
      <c r="J6848" s="59"/>
      <c r="K6848" s="59"/>
      <c r="L6848" s="59"/>
      <c r="M6848" s="59"/>
      <c r="N6848" s="59"/>
      <c r="O6848" s="59"/>
      <c r="P6848" s="59"/>
      <c r="Q6848" s="59"/>
      <c r="R6848" s="59"/>
      <c r="S6848" s="59"/>
      <c r="T6848" s="59"/>
      <c r="U6848" s="59"/>
      <c r="V6848" s="59"/>
      <c r="W6848" s="59"/>
      <c r="X6848" s="59"/>
      <c r="Y6848" s="59"/>
      <c r="Z6848" s="59"/>
      <c r="AA6848" s="59"/>
      <c r="AB6848" s="59"/>
      <c r="AC6848" s="59"/>
    </row>
    <row r="6849" spans="1:29" x14ac:dyDescent="0.2">
      <c r="A6849" s="62" t="s">
        <v>17610</v>
      </c>
      <c r="B6849" s="63">
        <v>6845</v>
      </c>
      <c r="C6849" s="64">
        <v>43236</v>
      </c>
      <c r="D6849" s="62" t="s">
        <v>144</v>
      </c>
      <c r="E6849" s="62" t="s">
        <v>1371</v>
      </c>
      <c r="F6849" s="62" t="s">
        <v>137</v>
      </c>
      <c r="G6849" s="64">
        <v>43243</v>
      </c>
      <c r="H6849" s="62" t="s">
        <v>17119</v>
      </c>
      <c r="I6849" s="59"/>
      <c r="J6849" s="59"/>
      <c r="K6849" s="59"/>
      <c r="L6849" s="59"/>
      <c r="M6849" s="59"/>
      <c r="N6849" s="59"/>
      <c r="O6849" s="59"/>
      <c r="P6849" s="59"/>
      <c r="Q6849" s="59"/>
      <c r="R6849" s="59"/>
      <c r="S6849" s="59"/>
      <c r="T6849" s="59"/>
      <c r="U6849" s="59"/>
      <c r="V6849" s="59"/>
      <c r="W6849" s="59"/>
      <c r="X6849" s="59"/>
      <c r="Y6849" s="59"/>
      <c r="Z6849" s="59"/>
      <c r="AA6849" s="59"/>
      <c r="AB6849" s="59"/>
      <c r="AC6849" s="59"/>
    </row>
    <row r="6850" spans="1:29" x14ac:dyDescent="0.2">
      <c r="A6850" s="62" t="s">
        <v>17611</v>
      </c>
      <c r="B6850" s="63">
        <v>6846</v>
      </c>
      <c r="C6850" s="64">
        <v>43236</v>
      </c>
      <c r="D6850" s="62" t="s">
        <v>5782</v>
      </c>
      <c r="E6850" s="62" t="s">
        <v>17612</v>
      </c>
      <c r="F6850" s="62" t="s">
        <v>137</v>
      </c>
      <c r="G6850" s="64">
        <v>43243</v>
      </c>
      <c r="H6850" s="62" t="s">
        <v>17119</v>
      </c>
      <c r="I6850" s="59"/>
      <c r="J6850" s="59"/>
      <c r="K6850" s="59"/>
      <c r="L6850" s="59"/>
      <c r="M6850" s="59"/>
      <c r="N6850" s="59"/>
      <c r="O6850" s="59"/>
      <c r="P6850" s="59"/>
      <c r="Q6850" s="59"/>
      <c r="R6850" s="59"/>
      <c r="S6850" s="59"/>
      <c r="T6850" s="59"/>
      <c r="U6850" s="59"/>
      <c r="V6850" s="59"/>
      <c r="W6850" s="59"/>
      <c r="X6850" s="59"/>
      <c r="Y6850" s="59"/>
      <c r="Z6850" s="59"/>
      <c r="AA6850" s="59"/>
      <c r="AB6850" s="59"/>
      <c r="AC6850" s="59"/>
    </row>
    <row r="6851" spans="1:29" x14ac:dyDescent="0.2">
      <c r="A6851" s="62" t="s">
        <v>17613</v>
      </c>
      <c r="B6851" s="63">
        <v>6847</v>
      </c>
      <c r="C6851" s="64">
        <v>43236</v>
      </c>
      <c r="D6851" s="62" t="s">
        <v>5782</v>
      </c>
      <c r="E6851" s="62" t="s">
        <v>17612</v>
      </c>
      <c r="F6851" s="62" t="s">
        <v>137</v>
      </c>
      <c r="G6851" s="64">
        <v>43243</v>
      </c>
      <c r="H6851" s="62" t="s">
        <v>17119</v>
      </c>
      <c r="I6851" s="59"/>
      <c r="J6851" s="59"/>
      <c r="K6851" s="59"/>
      <c r="L6851" s="59"/>
      <c r="M6851" s="59"/>
      <c r="N6851" s="59"/>
      <c r="O6851" s="59"/>
      <c r="P6851" s="59"/>
      <c r="Q6851" s="59"/>
      <c r="R6851" s="59"/>
      <c r="S6851" s="59"/>
      <c r="T6851" s="59"/>
      <c r="U6851" s="59"/>
      <c r="V6851" s="59"/>
      <c r="W6851" s="59"/>
      <c r="X6851" s="59"/>
      <c r="Y6851" s="59"/>
      <c r="Z6851" s="59"/>
      <c r="AA6851" s="59"/>
      <c r="AB6851" s="59"/>
      <c r="AC6851" s="59"/>
    </row>
    <row r="6852" spans="1:29" x14ac:dyDescent="0.2">
      <c r="A6852" s="62" t="s">
        <v>17614</v>
      </c>
      <c r="B6852" s="63">
        <v>6848</v>
      </c>
      <c r="C6852" s="64">
        <v>43236</v>
      </c>
      <c r="D6852" s="62" t="s">
        <v>144</v>
      </c>
      <c r="E6852" s="62" t="s">
        <v>1371</v>
      </c>
      <c r="F6852" s="62" t="s">
        <v>137</v>
      </c>
      <c r="G6852" s="64">
        <v>43243</v>
      </c>
      <c r="H6852" s="62" t="s">
        <v>17119</v>
      </c>
      <c r="I6852" s="59"/>
      <c r="J6852" s="59"/>
      <c r="K6852" s="59"/>
      <c r="L6852" s="59"/>
      <c r="M6852" s="59"/>
      <c r="N6852" s="59"/>
      <c r="O6852" s="59"/>
      <c r="P6852" s="59"/>
      <c r="Q6852" s="59"/>
      <c r="R6852" s="59"/>
      <c r="S6852" s="59"/>
      <c r="T6852" s="59"/>
      <c r="U6852" s="59"/>
      <c r="V6852" s="59"/>
      <c r="W6852" s="59"/>
      <c r="X6852" s="59"/>
      <c r="Y6852" s="59"/>
      <c r="Z6852" s="59"/>
      <c r="AA6852" s="59"/>
      <c r="AB6852" s="59"/>
      <c r="AC6852" s="59"/>
    </row>
    <row r="6853" spans="1:29" x14ac:dyDescent="0.2">
      <c r="A6853" s="62" t="s">
        <v>17615</v>
      </c>
      <c r="B6853" s="63">
        <v>6849</v>
      </c>
      <c r="C6853" s="64">
        <v>43236</v>
      </c>
      <c r="D6853" s="62" t="s">
        <v>17616</v>
      </c>
      <c r="E6853" s="62" t="s">
        <v>969</v>
      </c>
      <c r="F6853" s="62" t="s">
        <v>137</v>
      </c>
      <c r="G6853" s="64">
        <v>43243</v>
      </c>
      <c r="H6853" s="62" t="s">
        <v>17617</v>
      </c>
      <c r="I6853" s="59"/>
      <c r="J6853" s="59"/>
      <c r="K6853" s="59"/>
      <c r="L6853" s="59"/>
      <c r="M6853" s="59"/>
      <c r="N6853" s="59"/>
      <c r="O6853" s="59"/>
      <c r="P6853" s="59"/>
      <c r="Q6853" s="59"/>
      <c r="R6853" s="59"/>
      <c r="S6853" s="59"/>
      <c r="T6853" s="59"/>
      <c r="U6853" s="59"/>
      <c r="V6853" s="59"/>
      <c r="W6853" s="59"/>
      <c r="X6853" s="59"/>
      <c r="Y6853" s="59"/>
      <c r="Z6853" s="59"/>
      <c r="AA6853" s="59"/>
      <c r="AB6853" s="59"/>
      <c r="AC6853" s="59"/>
    </row>
    <row r="6854" spans="1:29" x14ac:dyDescent="0.2">
      <c r="A6854" s="62" t="s">
        <v>17618</v>
      </c>
      <c r="B6854" s="63">
        <v>6850</v>
      </c>
      <c r="C6854" s="64">
        <v>43236</v>
      </c>
      <c r="D6854" s="62" t="s">
        <v>17619</v>
      </c>
      <c r="E6854" s="62" t="s">
        <v>149</v>
      </c>
      <c r="F6854" s="62" t="s">
        <v>137</v>
      </c>
      <c r="G6854" s="64">
        <v>43238</v>
      </c>
      <c r="H6854" s="62" t="s">
        <v>17620</v>
      </c>
      <c r="I6854" s="59"/>
      <c r="J6854" s="59"/>
      <c r="K6854" s="59"/>
      <c r="L6854" s="59"/>
      <c r="M6854" s="59"/>
      <c r="N6854" s="59"/>
      <c r="O6854" s="59"/>
      <c r="P6854" s="59"/>
      <c r="Q6854" s="59"/>
      <c r="R6854" s="59"/>
      <c r="S6854" s="59"/>
      <c r="T6854" s="59"/>
      <c r="U6854" s="59"/>
      <c r="V6854" s="59"/>
      <c r="W6854" s="59"/>
      <c r="X6854" s="59"/>
      <c r="Y6854" s="59"/>
      <c r="Z6854" s="59"/>
      <c r="AA6854" s="59"/>
      <c r="AB6854" s="59"/>
      <c r="AC6854" s="59"/>
    </row>
    <row r="6855" spans="1:29" x14ac:dyDescent="0.2">
      <c r="A6855" s="62" t="s">
        <v>17621</v>
      </c>
      <c r="B6855" s="63">
        <v>6851</v>
      </c>
      <c r="C6855" s="64">
        <v>43236</v>
      </c>
      <c r="D6855" s="62" t="s">
        <v>153</v>
      </c>
      <c r="E6855" s="62" t="s">
        <v>17622</v>
      </c>
      <c r="F6855" s="62" t="s">
        <v>137</v>
      </c>
      <c r="G6855" s="64">
        <v>43242</v>
      </c>
      <c r="H6855" s="62" t="s">
        <v>17623</v>
      </c>
      <c r="I6855" s="59"/>
      <c r="J6855" s="59"/>
      <c r="K6855" s="59"/>
      <c r="L6855" s="59"/>
      <c r="M6855" s="59"/>
      <c r="N6855" s="59"/>
      <c r="O6855" s="59"/>
      <c r="P6855" s="59"/>
      <c r="Q6855" s="59"/>
      <c r="R6855" s="59"/>
      <c r="S6855" s="59"/>
      <c r="T6855" s="59"/>
      <c r="U6855" s="59"/>
      <c r="V6855" s="59"/>
      <c r="W6855" s="59"/>
      <c r="X6855" s="59"/>
      <c r="Y6855" s="59"/>
      <c r="Z6855" s="59"/>
      <c r="AA6855" s="59"/>
      <c r="AB6855" s="59"/>
      <c r="AC6855" s="59"/>
    </row>
    <row r="6856" spans="1:29" x14ac:dyDescent="0.2">
      <c r="A6856" s="62" t="s">
        <v>17624</v>
      </c>
      <c r="B6856" s="63">
        <v>6852</v>
      </c>
      <c r="C6856" s="64">
        <v>43236</v>
      </c>
      <c r="D6856" s="62" t="s">
        <v>148</v>
      </c>
      <c r="E6856" s="62" t="s">
        <v>17625</v>
      </c>
      <c r="F6856" s="62" t="s">
        <v>137</v>
      </c>
      <c r="G6856" s="64">
        <v>43242</v>
      </c>
      <c r="H6856" s="62" t="s">
        <v>17626</v>
      </c>
      <c r="I6856" s="59"/>
      <c r="J6856" s="59"/>
      <c r="K6856" s="59"/>
      <c r="L6856" s="59"/>
      <c r="M6856" s="59"/>
      <c r="N6856" s="59"/>
      <c r="O6856" s="59"/>
      <c r="P6856" s="59"/>
      <c r="Q6856" s="59"/>
      <c r="R6856" s="59"/>
      <c r="S6856" s="59"/>
      <c r="T6856" s="59"/>
      <c r="U6856" s="59"/>
      <c r="V6856" s="59"/>
      <c r="W6856" s="59"/>
      <c r="X6856" s="59"/>
      <c r="Y6856" s="59"/>
      <c r="Z6856" s="59"/>
      <c r="AA6856" s="59"/>
      <c r="AB6856" s="59"/>
      <c r="AC6856" s="59"/>
    </row>
    <row r="6857" spans="1:29" x14ac:dyDescent="0.2">
      <c r="A6857" s="62" t="s">
        <v>17627</v>
      </c>
      <c r="B6857" s="63">
        <v>6853</v>
      </c>
      <c r="C6857" s="64">
        <v>43236</v>
      </c>
      <c r="D6857" s="62" t="s">
        <v>148</v>
      </c>
      <c r="E6857" s="62" t="s">
        <v>149</v>
      </c>
      <c r="F6857" s="62" t="s">
        <v>137</v>
      </c>
      <c r="G6857" s="64">
        <v>43243</v>
      </c>
      <c r="H6857" s="62" t="s">
        <v>17628</v>
      </c>
      <c r="I6857" s="59"/>
      <c r="J6857" s="59"/>
      <c r="K6857" s="59"/>
      <c r="L6857" s="59"/>
      <c r="M6857" s="59"/>
      <c r="N6857" s="59"/>
      <c r="O6857" s="59"/>
      <c r="P6857" s="59"/>
      <c r="Q6857" s="59"/>
      <c r="R6857" s="59"/>
      <c r="S6857" s="59"/>
      <c r="T6857" s="59"/>
      <c r="U6857" s="59"/>
      <c r="V6857" s="59"/>
      <c r="W6857" s="59"/>
      <c r="X6857" s="59"/>
      <c r="Y6857" s="59"/>
      <c r="Z6857" s="59"/>
      <c r="AA6857" s="59"/>
      <c r="AB6857" s="59"/>
      <c r="AC6857" s="59"/>
    </row>
    <row r="6858" spans="1:29" x14ac:dyDescent="0.2">
      <c r="A6858" s="62" t="s">
        <v>17629</v>
      </c>
      <c r="B6858" s="63">
        <v>6854</v>
      </c>
      <c r="C6858" s="64">
        <v>43236</v>
      </c>
      <c r="D6858" s="62" t="s">
        <v>17630</v>
      </c>
      <c r="E6858" s="62" t="s">
        <v>1105</v>
      </c>
      <c r="F6858" s="62" t="s">
        <v>1653</v>
      </c>
      <c r="G6858" s="64">
        <v>43243</v>
      </c>
      <c r="H6858" s="62" t="s">
        <v>17631</v>
      </c>
      <c r="I6858" s="59"/>
      <c r="J6858" s="59"/>
      <c r="K6858" s="59"/>
      <c r="L6858" s="59"/>
      <c r="M6858" s="59"/>
      <c r="N6858" s="59"/>
      <c r="O6858" s="59"/>
      <c r="P6858" s="59"/>
      <c r="Q6858" s="59"/>
      <c r="R6858" s="59"/>
      <c r="S6858" s="59"/>
      <c r="T6858" s="59"/>
      <c r="U6858" s="59"/>
      <c r="V6858" s="59"/>
      <c r="W6858" s="59"/>
      <c r="X6858" s="59"/>
      <c r="Y6858" s="59"/>
      <c r="Z6858" s="59"/>
      <c r="AA6858" s="59"/>
      <c r="AB6858" s="59"/>
      <c r="AC6858" s="59"/>
    </row>
    <row r="6859" spans="1:29" x14ac:dyDescent="0.2">
      <c r="A6859" s="62" t="s">
        <v>17632</v>
      </c>
      <c r="B6859" s="63">
        <v>6855</v>
      </c>
      <c r="C6859" s="64">
        <v>43236</v>
      </c>
      <c r="D6859" s="62" t="s">
        <v>5240</v>
      </c>
      <c r="E6859" s="62" t="s">
        <v>3993</v>
      </c>
      <c r="F6859" s="62" t="s">
        <v>137</v>
      </c>
      <c r="G6859" s="64">
        <v>43245</v>
      </c>
      <c r="H6859" s="62" t="s">
        <v>17633</v>
      </c>
      <c r="I6859" s="59"/>
      <c r="J6859" s="59"/>
      <c r="K6859" s="59"/>
      <c r="L6859" s="59"/>
      <c r="M6859" s="59"/>
      <c r="N6859" s="59"/>
      <c r="O6859" s="59"/>
      <c r="P6859" s="59"/>
      <c r="Q6859" s="59"/>
      <c r="R6859" s="59"/>
      <c r="S6859" s="59"/>
      <c r="T6859" s="59"/>
      <c r="U6859" s="59"/>
      <c r="V6859" s="59"/>
      <c r="W6859" s="59"/>
      <c r="X6859" s="59"/>
      <c r="Y6859" s="59"/>
      <c r="Z6859" s="59"/>
      <c r="AA6859" s="59"/>
      <c r="AB6859" s="59"/>
      <c r="AC6859" s="59"/>
    </row>
    <row r="6860" spans="1:29" x14ac:dyDescent="0.2">
      <c r="A6860" s="62" t="s">
        <v>17634</v>
      </c>
      <c r="B6860" s="63">
        <v>6856</v>
      </c>
      <c r="C6860" s="64">
        <v>43236</v>
      </c>
      <c r="D6860" s="62" t="s">
        <v>17635</v>
      </c>
      <c r="E6860" s="62" t="s">
        <v>17636</v>
      </c>
      <c r="F6860" s="62" t="s">
        <v>137</v>
      </c>
      <c r="G6860" s="64">
        <v>43243</v>
      </c>
      <c r="H6860" s="62" t="s">
        <v>17637</v>
      </c>
      <c r="I6860" s="59"/>
      <c r="J6860" s="59"/>
      <c r="K6860" s="59"/>
      <c r="L6860" s="59"/>
      <c r="M6860" s="59"/>
      <c r="N6860" s="59"/>
      <c r="O6860" s="59"/>
      <c r="P6860" s="59"/>
      <c r="Q6860" s="59"/>
      <c r="R6860" s="59"/>
      <c r="S6860" s="59"/>
      <c r="T6860" s="59"/>
      <c r="U6860" s="59"/>
      <c r="V6860" s="59"/>
      <c r="W6860" s="59"/>
      <c r="X6860" s="59"/>
      <c r="Y6860" s="59"/>
      <c r="Z6860" s="59"/>
      <c r="AA6860" s="59"/>
      <c r="AB6860" s="59"/>
      <c r="AC6860" s="59"/>
    </row>
    <row r="6861" spans="1:29" x14ac:dyDescent="0.2">
      <c r="A6861" s="62" t="s">
        <v>17638</v>
      </c>
      <c r="B6861" s="63">
        <v>6857</v>
      </c>
      <c r="C6861" s="64">
        <v>43236</v>
      </c>
      <c r="D6861" s="62" t="s">
        <v>144</v>
      </c>
      <c r="E6861" s="62" t="s">
        <v>1135</v>
      </c>
      <c r="F6861" s="62" t="s">
        <v>137</v>
      </c>
      <c r="G6861" s="64">
        <v>43243</v>
      </c>
      <c r="H6861" s="62" t="s">
        <v>17639</v>
      </c>
      <c r="I6861" s="59"/>
      <c r="J6861" s="59"/>
      <c r="K6861" s="59"/>
      <c r="L6861" s="59"/>
      <c r="M6861" s="59"/>
      <c r="N6861" s="59"/>
      <c r="O6861" s="59"/>
      <c r="P6861" s="59"/>
      <c r="Q6861" s="59"/>
      <c r="R6861" s="59"/>
      <c r="S6861" s="59"/>
      <c r="T6861" s="59"/>
      <c r="U6861" s="59"/>
      <c r="V6861" s="59"/>
      <c r="W6861" s="59"/>
      <c r="X6861" s="59"/>
      <c r="Y6861" s="59"/>
      <c r="Z6861" s="59"/>
      <c r="AA6861" s="59"/>
      <c r="AB6861" s="59"/>
      <c r="AC6861" s="59"/>
    </row>
    <row r="6862" spans="1:29" x14ac:dyDescent="0.2">
      <c r="A6862" s="62" t="s">
        <v>17640</v>
      </c>
      <c r="B6862" s="63">
        <v>6858</v>
      </c>
      <c r="C6862" s="64">
        <v>43236</v>
      </c>
      <c r="D6862" s="62" t="s">
        <v>17641</v>
      </c>
      <c r="E6862" s="62" t="s">
        <v>1135</v>
      </c>
      <c r="F6862" s="62" t="s">
        <v>137</v>
      </c>
      <c r="G6862" s="64">
        <v>43243</v>
      </c>
      <c r="H6862" s="62" t="s">
        <v>17642</v>
      </c>
      <c r="I6862" s="59"/>
      <c r="J6862" s="59"/>
      <c r="K6862" s="59"/>
      <c r="L6862" s="59"/>
      <c r="M6862" s="59"/>
      <c r="N6862" s="59"/>
      <c r="O6862" s="59"/>
      <c r="P6862" s="59"/>
      <c r="Q6862" s="59"/>
      <c r="R6862" s="59"/>
      <c r="S6862" s="59"/>
      <c r="T6862" s="59"/>
      <c r="U6862" s="59"/>
      <c r="V6862" s="59"/>
      <c r="W6862" s="59"/>
      <c r="X6862" s="59"/>
      <c r="Y6862" s="59"/>
      <c r="Z6862" s="59"/>
      <c r="AA6862" s="59"/>
      <c r="AB6862" s="59"/>
      <c r="AC6862" s="59"/>
    </row>
    <row r="6863" spans="1:29" x14ac:dyDescent="0.2">
      <c r="A6863" s="62" t="s">
        <v>17643</v>
      </c>
      <c r="B6863" s="63">
        <v>6859</v>
      </c>
      <c r="C6863" s="64">
        <v>43236</v>
      </c>
      <c r="D6863" s="62" t="s">
        <v>144</v>
      </c>
      <c r="E6863" s="62" t="s">
        <v>1135</v>
      </c>
      <c r="F6863" s="62" t="s">
        <v>137</v>
      </c>
      <c r="G6863" s="64">
        <v>43243</v>
      </c>
      <c r="H6863" s="62" t="s">
        <v>17644</v>
      </c>
      <c r="I6863" s="59"/>
      <c r="J6863" s="59"/>
      <c r="K6863" s="59"/>
      <c r="L6863" s="59"/>
      <c r="M6863" s="59"/>
      <c r="N6863" s="59"/>
      <c r="O6863" s="59"/>
      <c r="P6863" s="59"/>
      <c r="Q6863" s="59"/>
      <c r="R6863" s="59"/>
      <c r="S6863" s="59"/>
      <c r="T6863" s="59"/>
      <c r="U6863" s="59"/>
      <c r="V6863" s="59"/>
      <c r="W6863" s="59"/>
      <c r="X6863" s="59"/>
      <c r="Y6863" s="59"/>
      <c r="Z6863" s="59"/>
      <c r="AA6863" s="59"/>
      <c r="AB6863" s="59"/>
      <c r="AC6863" s="59"/>
    </row>
    <row r="6864" spans="1:29" x14ac:dyDescent="0.2">
      <c r="A6864" s="62" t="s">
        <v>17645</v>
      </c>
      <c r="B6864" s="63">
        <v>6860</v>
      </c>
      <c r="C6864" s="64">
        <v>43236</v>
      </c>
      <c r="D6864" s="62" t="s">
        <v>148</v>
      </c>
      <c r="E6864" s="62" t="s">
        <v>149</v>
      </c>
      <c r="F6864" s="62" t="s">
        <v>137</v>
      </c>
      <c r="G6864" s="64">
        <v>43243</v>
      </c>
      <c r="H6864" s="62" t="s">
        <v>17646</v>
      </c>
      <c r="I6864" s="59"/>
      <c r="J6864" s="59"/>
      <c r="K6864" s="59"/>
      <c r="L6864" s="59"/>
      <c r="M6864" s="59"/>
      <c r="N6864" s="59"/>
      <c r="O6864" s="59"/>
      <c r="P6864" s="59"/>
      <c r="Q6864" s="59"/>
      <c r="R6864" s="59"/>
      <c r="S6864" s="59"/>
      <c r="T6864" s="59"/>
      <c r="U6864" s="59"/>
      <c r="V6864" s="59"/>
      <c r="W6864" s="59"/>
      <c r="X6864" s="59"/>
      <c r="Y6864" s="59"/>
      <c r="Z6864" s="59"/>
      <c r="AA6864" s="59"/>
      <c r="AB6864" s="59"/>
      <c r="AC6864" s="59"/>
    </row>
    <row r="6865" spans="1:29" x14ac:dyDescent="0.2">
      <c r="A6865" s="62" t="s">
        <v>17647</v>
      </c>
      <c r="B6865" s="63">
        <v>6861</v>
      </c>
      <c r="C6865" s="64">
        <v>43236</v>
      </c>
      <c r="D6865" s="62" t="s">
        <v>17648</v>
      </c>
      <c r="E6865" s="62" t="s">
        <v>160</v>
      </c>
      <c r="F6865" s="62" t="s">
        <v>137</v>
      </c>
      <c r="G6865" s="64">
        <v>43241</v>
      </c>
      <c r="H6865" s="62" t="s">
        <v>17649</v>
      </c>
      <c r="I6865" s="59"/>
      <c r="J6865" s="59"/>
      <c r="K6865" s="59"/>
      <c r="L6865" s="59"/>
      <c r="M6865" s="59"/>
      <c r="N6865" s="59"/>
      <c r="O6865" s="59"/>
      <c r="P6865" s="59"/>
      <c r="Q6865" s="59"/>
      <c r="R6865" s="59"/>
      <c r="S6865" s="59"/>
      <c r="T6865" s="59"/>
      <c r="U6865" s="59"/>
      <c r="V6865" s="59"/>
      <c r="W6865" s="59"/>
      <c r="X6865" s="59"/>
      <c r="Y6865" s="59"/>
      <c r="Z6865" s="59"/>
      <c r="AA6865" s="59"/>
      <c r="AB6865" s="59"/>
      <c r="AC6865" s="59"/>
    </row>
    <row r="6866" spans="1:29" x14ac:dyDescent="0.2">
      <c r="A6866" s="62" t="s">
        <v>17650</v>
      </c>
      <c r="B6866" s="63">
        <v>6862</v>
      </c>
      <c r="C6866" s="64">
        <v>43236</v>
      </c>
      <c r="D6866" s="62" t="s">
        <v>17651</v>
      </c>
      <c r="E6866" s="62" t="s">
        <v>160</v>
      </c>
      <c r="F6866" s="62" t="s">
        <v>137</v>
      </c>
      <c r="G6866" s="64">
        <v>43241</v>
      </c>
      <c r="H6866" s="62" t="s">
        <v>17649</v>
      </c>
      <c r="I6866" s="59"/>
      <c r="J6866" s="59"/>
      <c r="K6866" s="59"/>
      <c r="L6866" s="59"/>
      <c r="M6866" s="59"/>
      <c r="N6866" s="59"/>
      <c r="O6866" s="59"/>
      <c r="P6866" s="59"/>
      <c r="Q6866" s="59"/>
      <c r="R6866" s="59"/>
      <c r="S6866" s="59"/>
      <c r="T6866" s="59"/>
      <c r="U6866" s="59"/>
      <c r="V6866" s="59"/>
      <c r="W6866" s="59"/>
      <c r="X6866" s="59"/>
      <c r="Y6866" s="59"/>
      <c r="Z6866" s="59"/>
      <c r="AA6866" s="59"/>
      <c r="AB6866" s="59"/>
      <c r="AC6866" s="59"/>
    </row>
    <row r="6867" spans="1:29" x14ac:dyDescent="0.2">
      <c r="A6867" s="62" t="s">
        <v>17652</v>
      </c>
      <c r="B6867" s="63">
        <v>6863</v>
      </c>
      <c r="C6867" s="64">
        <v>43236</v>
      </c>
      <c r="D6867" s="62" t="s">
        <v>17653</v>
      </c>
      <c r="E6867" s="62" t="s">
        <v>160</v>
      </c>
      <c r="F6867" s="62" t="s">
        <v>137</v>
      </c>
      <c r="G6867" s="64">
        <v>43241</v>
      </c>
      <c r="H6867" s="62" t="s">
        <v>17649</v>
      </c>
      <c r="I6867" s="59"/>
      <c r="J6867" s="59"/>
      <c r="K6867" s="59"/>
      <c r="L6867" s="59"/>
      <c r="M6867" s="59"/>
      <c r="N6867" s="59"/>
      <c r="O6867" s="59"/>
      <c r="P6867" s="59"/>
      <c r="Q6867" s="59"/>
      <c r="R6867" s="59"/>
      <c r="S6867" s="59"/>
      <c r="T6867" s="59"/>
      <c r="U6867" s="59"/>
      <c r="V6867" s="59"/>
      <c r="W6867" s="59"/>
      <c r="X6867" s="59"/>
      <c r="Y6867" s="59"/>
      <c r="Z6867" s="59"/>
      <c r="AA6867" s="59"/>
      <c r="AB6867" s="59"/>
      <c r="AC6867" s="59"/>
    </row>
    <row r="6868" spans="1:29" x14ac:dyDescent="0.2">
      <c r="A6868" s="62" t="s">
        <v>17654</v>
      </c>
      <c r="B6868" s="63">
        <v>6864</v>
      </c>
      <c r="C6868" s="64">
        <v>43236</v>
      </c>
      <c r="D6868" s="62" t="s">
        <v>17655</v>
      </c>
      <c r="E6868" s="62" t="s">
        <v>160</v>
      </c>
      <c r="F6868" s="62" t="s">
        <v>137</v>
      </c>
      <c r="G6868" s="64">
        <v>43241</v>
      </c>
      <c r="H6868" s="62" t="s">
        <v>17649</v>
      </c>
      <c r="I6868" s="59"/>
      <c r="J6868" s="59"/>
      <c r="K6868" s="59"/>
      <c r="L6868" s="59"/>
      <c r="M6868" s="59"/>
      <c r="N6868" s="59"/>
      <c r="O6868" s="59"/>
      <c r="P6868" s="59"/>
      <c r="Q6868" s="59"/>
      <c r="R6868" s="59"/>
      <c r="S6868" s="59"/>
      <c r="T6868" s="59"/>
      <c r="U6868" s="59"/>
      <c r="V6868" s="59"/>
      <c r="W6868" s="59"/>
      <c r="X6868" s="59"/>
      <c r="Y6868" s="59"/>
      <c r="Z6868" s="59"/>
      <c r="AA6868" s="59"/>
      <c r="AB6868" s="59"/>
      <c r="AC6868" s="59"/>
    </row>
    <row r="6869" spans="1:29" x14ac:dyDescent="0.2">
      <c r="A6869" s="62" t="s">
        <v>17656</v>
      </c>
      <c r="B6869" s="63">
        <v>6865</v>
      </c>
      <c r="C6869" s="64">
        <v>43236</v>
      </c>
      <c r="D6869" s="62" t="s">
        <v>17657</v>
      </c>
      <c r="E6869" s="62" t="s">
        <v>160</v>
      </c>
      <c r="F6869" s="62" t="s">
        <v>137</v>
      </c>
      <c r="G6869" s="64">
        <v>43241</v>
      </c>
      <c r="H6869" s="62" t="s">
        <v>17649</v>
      </c>
      <c r="I6869" s="59"/>
      <c r="J6869" s="59"/>
      <c r="K6869" s="59"/>
      <c r="L6869" s="59"/>
      <c r="M6869" s="59"/>
      <c r="N6869" s="59"/>
      <c r="O6869" s="59"/>
      <c r="P6869" s="59"/>
      <c r="Q6869" s="59"/>
      <c r="R6869" s="59"/>
      <c r="S6869" s="59"/>
      <c r="T6869" s="59"/>
      <c r="U6869" s="59"/>
      <c r="V6869" s="59"/>
      <c r="W6869" s="59"/>
      <c r="X6869" s="59"/>
      <c r="Y6869" s="59"/>
      <c r="Z6869" s="59"/>
      <c r="AA6869" s="59"/>
      <c r="AB6869" s="59"/>
      <c r="AC6869" s="59"/>
    </row>
    <row r="6870" spans="1:29" x14ac:dyDescent="0.2">
      <c r="A6870" s="62" t="s">
        <v>17658</v>
      </c>
      <c r="B6870" s="63">
        <v>6866</v>
      </c>
      <c r="C6870" s="64">
        <v>43236</v>
      </c>
      <c r="D6870" s="62" t="s">
        <v>17659</v>
      </c>
      <c r="E6870" s="62" t="s">
        <v>160</v>
      </c>
      <c r="F6870" s="62" t="s">
        <v>137</v>
      </c>
      <c r="G6870" s="64">
        <v>43241</v>
      </c>
      <c r="H6870" s="62" t="s">
        <v>17649</v>
      </c>
      <c r="I6870" s="59"/>
      <c r="J6870" s="59"/>
      <c r="K6870" s="59"/>
      <c r="L6870" s="59"/>
      <c r="M6870" s="59"/>
      <c r="N6870" s="59"/>
      <c r="O6870" s="59"/>
      <c r="P6870" s="59"/>
      <c r="Q6870" s="59"/>
      <c r="R6870" s="59"/>
      <c r="S6870" s="59"/>
      <c r="T6870" s="59"/>
      <c r="U6870" s="59"/>
      <c r="V6870" s="59"/>
      <c r="W6870" s="59"/>
      <c r="X6870" s="59"/>
      <c r="Y6870" s="59"/>
      <c r="Z6870" s="59"/>
      <c r="AA6870" s="59"/>
      <c r="AB6870" s="59"/>
      <c r="AC6870" s="59"/>
    </row>
    <row r="6871" spans="1:29" x14ac:dyDescent="0.2">
      <c r="A6871" s="62" t="s">
        <v>17660</v>
      </c>
      <c r="B6871" s="63">
        <v>6867</v>
      </c>
      <c r="C6871" s="64">
        <v>43236</v>
      </c>
      <c r="D6871" s="62" t="s">
        <v>17661</v>
      </c>
      <c r="E6871" s="62" t="s">
        <v>160</v>
      </c>
      <c r="F6871" s="62" t="s">
        <v>137</v>
      </c>
      <c r="G6871" s="64">
        <v>43241</v>
      </c>
      <c r="H6871" s="62" t="s">
        <v>17649</v>
      </c>
      <c r="I6871" s="59"/>
      <c r="J6871" s="59"/>
      <c r="K6871" s="59"/>
      <c r="L6871" s="59"/>
      <c r="M6871" s="59"/>
      <c r="N6871" s="59"/>
      <c r="O6871" s="59"/>
      <c r="P6871" s="59"/>
      <c r="Q6871" s="59"/>
      <c r="R6871" s="59"/>
      <c r="S6871" s="59"/>
      <c r="T6871" s="59"/>
      <c r="U6871" s="59"/>
      <c r="V6871" s="59"/>
      <c r="W6871" s="59"/>
      <c r="X6871" s="59"/>
      <c r="Y6871" s="59"/>
      <c r="Z6871" s="59"/>
      <c r="AA6871" s="59"/>
      <c r="AB6871" s="59"/>
      <c r="AC6871" s="59"/>
    </row>
    <row r="6872" spans="1:29" x14ac:dyDescent="0.2">
      <c r="A6872" s="62" t="s">
        <v>17662</v>
      </c>
      <c r="B6872" s="63">
        <v>6868</v>
      </c>
      <c r="C6872" s="64">
        <v>43236</v>
      </c>
      <c r="D6872" s="62" t="s">
        <v>17663</v>
      </c>
      <c r="E6872" s="62" t="s">
        <v>160</v>
      </c>
      <c r="F6872" s="62" t="s">
        <v>137</v>
      </c>
      <c r="G6872" s="64">
        <v>43241</v>
      </c>
      <c r="H6872" s="62" t="s">
        <v>17649</v>
      </c>
      <c r="I6872" s="59"/>
      <c r="J6872" s="59"/>
      <c r="K6872" s="59"/>
      <c r="L6872" s="59"/>
      <c r="M6872" s="59"/>
      <c r="N6872" s="59"/>
      <c r="O6872" s="59"/>
      <c r="P6872" s="59"/>
      <c r="Q6872" s="59"/>
      <c r="R6872" s="59"/>
      <c r="S6872" s="59"/>
      <c r="T6872" s="59"/>
      <c r="U6872" s="59"/>
      <c r="V6872" s="59"/>
      <c r="W6872" s="59"/>
      <c r="X6872" s="59"/>
      <c r="Y6872" s="59"/>
      <c r="Z6872" s="59"/>
      <c r="AA6872" s="59"/>
      <c r="AB6872" s="59"/>
      <c r="AC6872" s="59"/>
    </row>
    <row r="6873" spans="1:29" x14ac:dyDescent="0.2">
      <c r="A6873" s="62" t="s">
        <v>17664</v>
      </c>
      <c r="B6873" s="63">
        <v>6869</v>
      </c>
      <c r="C6873" s="64">
        <v>43236</v>
      </c>
      <c r="D6873" s="62" t="s">
        <v>17665</v>
      </c>
      <c r="E6873" s="62" t="s">
        <v>160</v>
      </c>
      <c r="F6873" s="62" t="s">
        <v>137</v>
      </c>
      <c r="G6873" s="64">
        <v>43241</v>
      </c>
      <c r="H6873" s="62" t="s">
        <v>17649</v>
      </c>
      <c r="I6873" s="59"/>
      <c r="J6873" s="59"/>
      <c r="K6873" s="59"/>
      <c r="L6873" s="59"/>
      <c r="M6873" s="59"/>
      <c r="N6873" s="59"/>
      <c r="O6873" s="59"/>
      <c r="P6873" s="59"/>
      <c r="Q6873" s="59"/>
      <c r="R6873" s="59"/>
      <c r="S6873" s="59"/>
      <c r="T6873" s="59"/>
      <c r="U6873" s="59"/>
      <c r="V6873" s="59"/>
      <c r="W6873" s="59"/>
      <c r="X6873" s="59"/>
      <c r="Y6873" s="59"/>
      <c r="Z6873" s="59"/>
      <c r="AA6873" s="59"/>
      <c r="AB6873" s="59"/>
      <c r="AC6873" s="59"/>
    </row>
    <row r="6874" spans="1:29" x14ac:dyDescent="0.2">
      <c r="A6874" s="62" t="s">
        <v>17666</v>
      </c>
      <c r="B6874" s="63">
        <v>6870</v>
      </c>
      <c r="C6874" s="64">
        <v>43236</v>
      </c>
      <c r="D6874" s="62" t="s">
        <v>17667</v>
      </c>
      <c r="E6874" s="62" t="s">
        <v>160</v>
      </c>
      <c r="F6874" s="62" t="s">
        <v>137</v>
      </c>
      <c r="G6874" s="64">
        <v>43241</v>
      </c>
      <c r="H6874" s="62" t="s">
        <v>17649</v>
      </c>
      <c r="I6874" s="59"/>
      <c r="J6874" s="59"/>
      <c r="K6874" s="59"/>
      <c r="L6874" s="59"/>
      <c r="M6874" s="59"/>
      <c r="N6874" s="59"/>
      <c r="O6874" s="59"/>
      <c r="P6874" s="59"/>
      <c r="Q6874" s="59"/>
      <c r="R6874" s="59"/>
      <c r="S6874" s="59"/>
      <c r="T6874" s="59"/>
      <c r="U6874" s="59"/>
      <c r="V6874" s="59"/>
      <c r="W6874" s="59"/>
      <c r="X6874" s="59"/>
      <c r="Y6874" s="59"/>
      <c r="Z6874" s="59"/>
      <c r="AA6874" s="59"/>
      <c r="AB6874" s="59"/>
      <c r="AC6874" s="59"/>
    </row>
    <row r="6875" spans="1:29" x14ac:dyDescent="0.2">
      <c r="A6875" s="62" t="s">
        <v>17668</v>
      </c>
      <c r="B6875" s="63">
        <v>6871</v>
      </c>
      <c r="C6875" s="64">
        <v>43236</v>
      </c>
      <c r="D6875" s="62" t="s">
        <v>17669</v>
      </c>
      <c r="E6875" s="62" t="s">
        <v>160</v>
      </c>
      <c r="F6875" s="62" t="s">
        <v>137</v>
      </c>
      <c r="G6875" s="64">
        <v>43243</v>
      </c>
      <c r="H6875" s="62" t="s">
        <v>17670</v>
      </c>
      <c r="I6875" s="59"/>
      <c r="J6875" s="59"/>
      <c r="K6875" s="59"/>
      <c r="L6875" s="59"/>
      <c r="M6875" s="59"/>
      <c r="N6875" s="59"/>
      <c r="O6875" s="59"/>
      <c r="P6875" s="59"/>
      <c r="Q6875" s="59"/>
      <c r="R6875" s="59"/>
      <c r="S6875" s="59"/>
      <c r="T6875" s="59"/>
      <c r="U6875" s="59"/>
      <c r="V6875" s="59"/>
      <c r="W6875" s="59"/>
      <c r="X6875" s="59"/>
      <c r="Y6875" s="59"/>
      <c r="Z6875" s="59"/>
      <c r="AA6875" s="59"/>
      <c r="AB6875" s="59"/>
      <c r="AC6875" s="59"/>
    </row>
    <row r="6876" spans="1:29" x14ac:dyDescent="0.2">
      <c r="A6876" s="62" t="s">
        <v>17671</v>
      </c>
      <c r="B6876" s="63">
        <v>6872</v>
      </c>
      <c r="C6876" s="64">
        <v>43236</v>
      </c>
      <c r="D6876" s="62" t="s">
        <v>17672</v>
      </c>
      <c r="E6876" s="62" t="s">
        <v>160</v>
      </c>
      <c r="F6876" s="62" t="s">
        <v>137</v>
      </c>
      <c r="G6876" s="64">
        <v>43243</v>
      </c>
      <c r="H6876" s="62" t="s">
        <v>17670</v>
      </c>
      <c r="I6876" s="59"/>
      <c r="J6876" s="59"/>
      <c r="K6876" s="59"/>
      <c r="L6876" s="59"/>
      <c r="M6876" s="59"/>
      <c r="N6876" s="59"/>
      <c r="O6876" s="59"/>
      <c r="P6876" s="59"/>
      <c r="Q6876" s="59"/>
      <c r="R6876" s="59"/>
      <c r="S6876" s="59"/>
      <c r="T6876" s="59"/>
      <c r="U6876" s="59"/>
      <c r="V6876" s="59"/>
      <c r="W6876" s="59"/>
      <c r="X6876" s="59"/>
      <c r="Y6876" s="59"/>
      <c r="Z6876" s="59"/>
      <c r="AA6876" s="59"/>
      <c r="AB6876" s="59"/>
      <c r="AC6876" s="59"/>
    </row>
    <row r="6877" spans="1:29" x14ac:dyDescent="0.2">
      <c r="A6877" s="62" t="s">
        <v>17673</v>
      </c>
      <c r="B6877" s="63">
        <v>6873</v>
      </c>
      <c r="C6877" s="64">
        <v>43236</v>
      </c>
      <c r="D6877" s="62" t="s">
        <v>17674</v>
      </c>
      <c r="E6877" s="62" t="s">
        <v>160</v>
      </c>
      <c r="F6877" s="62" t="s">
        <v>137</v>
      </c>
      <c r="G6877" s="64">
        <v>43243</v>
      </c>
      <c r="H6877" s="62" t="s">
        <v>17670</v>
      </c>
      <c r="I6877" s="59"/>
      <c r="J6877" s="59"/>
      <c r="K6877" s="59"/>
      <c r="L6877" s="59"/>
      <c r="M6877" s="59"/>
      <c r="N6877" s="59"/>
      <c r="O6877" s="59"/>
      <c r="P6877" s="59"/>
      <c r="Q6877" s="59"/>
      <c r="R6877" s="59"/>
      <c r="S6877" s="59"/>
      <c r="T6877" s="59"/>
      <c r="U6877" s="59"/>
      <c r="V6877" s="59"/>
      <c r="W6877" s="59"/>
      <c r="X6877" s="59"/>
      <c r="Y6877" s="59"/>
      <c r="Z6877" s="59"/>
      <c r="AA6877" s="59"/>
      <c r="AB6877" s="59"/>
      <c r="AC6877" s="59"/>
    </row>
    <row r="6878" spans="1:29" x14ac:dyDescent="0.2">
      <c r="A6878" s="62" t="s">
        <v>17675</v>
      </c>
      <c r="B6878" s="63">
        <v>6874</v>
      </c>
      <c r="C6878" s="64">
        <v>43236</v>
      </c>
      <c r="D6878" s="62" t="s">
        <v>17676</v>
      </c>
      <c r="E6878" s="62" t="s">
        <v>160</v>
      </c>
      <c r="F6878" s="62" t="s">
        <v>137</v>
      </c>
      <c r="G6878" s="64">
        <v>43243</v>
      </c>
      <c r="H6878" s="62" t="s">
        <v>17670</v>
      </c>
      <c r="I6878" s="59"/>
      <c r="J6878" s="59"/>
      <c r="K6878" s="59"/>
      <c r="L6878" s="59"/>
      <c r="M6878" s="59"/>
      <c r="N6878" s="59"/>
      <c r="O6878" s="59"/>
      <c r="P6878" s="59"/>
      <c r="Q6878" s="59"/>
      <c r="R6878" s="59"/>
      <c r="S6878" s="59"/>
      <c r="T6878" s="59"/>
      <c r="U6878" s="59"/>
      <c r="V6878" s="59"/>
      <c r="W6878" s="59"/>
      <c r="X6878" s="59"/>
      <c r="Y6878" s="59"/>
      <c r="Z6878" s="59"/>
      <c r="AA6878" s="59"/>
      <c r="AB6878" s="59"/>
      <c r="AC6878" s="59"/>
    </row>
    <row r="6879" spans="1:29" x14ac:dyDescent="0.2">
      <c r="A6879" s="62" t="s">
        <v>17677</v>
      </c>
      <c r="B6879" s="63">
        <v>6875</v>
      </c>
      <c r="C6879" s="64">
        <v>43236</v>
      </c>
      <c r="D6879" s="62" t="s">
        <v>17678</v>
      </c>
      <c r="E6879" s="62" t="s">
        <v>160</v>
      </c>
      <c r="F6879" s="62" t="s">
        <v>137</v>
      </c>
      <c r="G6879" s="64">
        <v>43241</v>
      </c>
      <c r="H6879" s="62" t="s">
        <v>17649</v>
      </c>
      <c r="I6879" s="59"/>
      <c r="J6879" s="59"/>
      <c r="K6879" s="59"/>
      <c r="L6879" s="59"/>
      <c r="M6879" s="59"/>
      <c r="N6879" s="59"/>
      <c r="O6879" s="59"/>
      <c r="P6879" s="59"/>
      <c r="Q6879" s="59"/>
      <c r="R6879" s="59"/>
      <c r="S6879" s="59"/>
      <c r="T6879" s="59"/>
      <c r="U6879" s="59"/>
      <c r="V6879" s="59"/>
      <c r="W6879" s="59"/>
      <c r="X6879" s="59"/>
      <c r="Y6879" s="59"/>
      <c r="Z6879" s="59"/>
      <c r="AA6879" s="59"/>
      <c r="AB6879" s="59"/>
      <c r="AC6879" s="59"/>
    </row>
    <row r="6880" spans="1:29" x14ac:dyDescent="0.2">
      <c r="A6880" s="62" t="s">
        <v>17679</v>
      </c>
      <c r="B6880" s="63">
        <v>6876</v>
      </c>
      <c r="C6880" s="64">
        <v>43236</v>
      </c>
      <c r="D6880" s="62" t="s">
        <v>17680</v>
      </c>
      <c r="E6880" s="62" t="s">
        <v>160</v>
      </c>
      <c r="F6880" s="62" t="s">
        <v>137</v>
      </c>
      <c r="G6880" s="64">
        <v>43243</v>
      </c>
      <c r="H6880" s="62" t="s">
        <v>17670</v>
      </c>
      <c r="I6880" s="59"/>
      <c r="J6880" s="59"/>
      <c r="K6880" s="59"/>
      <c r="L6880" s="59"/>
      <c r="M6880" s="59"/>
      <c r="N6880" s="59"/>
      <c r="O6880" s="59"/>
      <c r="P6880" s="59"/>
      <c r="Q6880" s="59"/>
      <c r="R6880" s="59"/>
      <c r="S6880" s="59"/>
      <c r="T6880" s="59"/>
      <c r="U6880" s="59"/>
      <c r="V6880" s="59"/>
      <c r="W6880" s="59"/>
      <c r="X6880" s="59"/>
      <c r="Y6880" s="59"/>
      <c r="Z6880" s="59"/>
      <c r="AA6880" s="59"/>
      <c r="AB6880" s="59"/>
      <c r="AC6880" s="59"/>
    </row>
    <row r="6881" spans="1:29" x14ac:dyDescent="0.2">
      <c r="A6881" s="62" t="s">
        <v>17681</v>
      </c>
      <c r="B6881" s="63">
        <v>6877</v>
      </c>
      <c r="C6881" s="64">
        <v>43236</v>
      </c>
      <c r="D6881" s="62" t="s">
        <v>17682</v>
      </c>
      <c r="E6881" s="62" t="s">
        <v>160</v>
      </c>
      <c r="F6881" s="62" t="s">
        <v>137</v>
      </c>
      <c r="G6881" s="64">
        <v>43241</v>
      </c>
      <c r="H6881" s="62" t="s">
        <v>17649</v>
      </c>
      <c r="I6881" s="59"/>
      <c r="J6881" s="59"/>
      <c r="K6881" s="59"/>
      <c r="L6881" s="59"/>
      <c r="M6881" s="59"/>
      <c r="N6881" s="59"/>
      <c r="O6881" s="59"/>
      <c r="P6881" s="59"/>
      <c r="Q6881" s="59"/>
      <c r="R6881" s="59"/>
      <c r="S6881" s="59"/>
      <c r="T6881" s="59"/>
      <c r="U6881" s="59"/>
      <c r="V6881" s="59"/>
      <c r="W6881" s="59"/>
      <c r="X6881" s="59"/>
      <c r="Y6881" s="59"/>
      <c r="Z6881" s="59"/>
      <c r="AA6881" s="59"/>
      <c r="AB6881" s="59"/>
      <c r="AC6881" s="59"/>
    </row>
    <row r="6882" spans="1:29" x14ac:dyDescent="0.2">
      <c r="A6882" s="62" t="s">
        <v>17683</v>
      </c>
      <c r="B6882" s="63">
        <v>6878</v>
      </c>
      <c r="C6882" s="64">
        <v>43236</v>
      </c>
      <c r="D6882" s="62" t="s">
        <v>17684</v>
      </c>
      <c r="E6882" s="62" t="s">
        <v>160</v>
      </c>
      <c r="F6882" s="62" t="s">
        <v>137</v>
      </c>
      <c r="G6882" s="64">
        <v>43241</v>
      </c>
      <c r="H6882" s="62" t="s">
        <v>17649</v>
      </c>
      <c r="I6882" s="59"/>
      <c r="J6882" s="59"/>
      <c r="K6882" s="59"/>
      <c r="L6882" s="59"/>
      <c r="M6882" s="59"/>
      <c r="N6882" s="59"/>
      <c r="O6882" s="59"/>
      <c r="P6882" s="59"/>
      <c r="Q6882" s="59"/>
      <c r="R6882" s="59"/>
      <c r="S6882" s="59"/>
      <c r="T6882" s="59"/>
      <c r="U6882" s="59"/>
      <c r="V6882" s="59"/>
      <c r="W6882" s="59"/>
      <c r="X6882" s="59"/>
      <c r="Y6882" s="59"/>
      <c r="Z6882" s="59"/>
      <c r="AA6882" s="59"/>
      <c r="AB6882" s="59"/>
      <c r="AC6882" s="59"/>
    </row>
    <row r="6883" spans="1:29" x14ac:dyDescent="0.2">
      <c r="A6883" s="62" t="s">
        <v>17685</v>
      </c>
      <c r="B6883" s="63">
        <v>6879</v>
      </c>
      <c r="C6883" s="64">
        <v>43236</v>
      </c>
      <c r="D6883" s="62" t="s">
        <v>17686</v>
      </c>
      <c r="E6883" s="62" t="s">
        <v>160</v>
      </c>
      <c r="F6883" s="62" t="s">
        <v>137</v>
      </c>
      <c r="G6883" s="64">
        <v>43243</v>
      </c>
      <c r="H6883" s="62" t="s">
        <v>17670</v>
      </c>
      <c r="I6883" s="59"/>
      <c r="J6883" s="59"/>
      <c r="K6883" s="59"/>
      <c r="L6883" s="59"/>
      <c r="M6883" s="59"/>
      <c r="N6883" s="59"/>
      <c r="O6883" s="59"/>
      <c r="P6883" s="59"/>
      <c r="Q6883" s="59"/>
      <c r="R6883" s="59"/>
      <c r="S6883" s="59"/>
      <c r="T6883" s="59"/>
      <c r="U6883" s="59"/>
      <c r="V6883" s="59"/>
      <c r="W6883" s="59"/>
      <c r="X6883" s="59"/>
      <c r="Y6883" s="59"/>
      <c r="Z6883" s="59"/>
      <c r="AA6883" s="59"/>
      <c r="AB6883" s="59"/>
      <c r="AC6883" s="59"/>
    </row>
    <row r="6884" spans="1:29" x14ac:dyDescent="0.2">
      <c r="A6884" s="62" t="s">
        <v>17687</v>
      </c>
      <c r="B6884" s="63">
        <v>6880</v>
      </c>
      <c r="C6884" s="64">
        <v>43236</v>
      </c>
      <c r="D6884" s="62" t="s">
        <v>17688</v>
      </c>
      <c r="E6884" s="62" t="s">
        <v>160</v>
      </c>
      <c r="F6884" s="62" t="s">
        <v>137</v>
      </c>
      <c r="G6884" s="64">
        <v>43241</v>
      </c>
      <c r="H6884" s="62" t="s">
        <v>17649</v>
      </c>
      <c r="I6884" s="59"/>
      <c r="J6884" s="59"/>
      <c r="K6884" s="59"/>
      <c r="L6884" s="59"/>
      <c r="M6884" s="59"/>
      <c r="N6884" s="59"/>
      <c r="O6884" s="59"/>
      <c r="P6884" s="59"/>
      <c r="Q6884" s="59"/>
      <c r="R6884" s="59"/>
      <c r="S6884" s="59"/>
      <c r="T6884" s="59"/>
      <c r="U6884" s="59"/>
      <c r="V6884" s="59"/>
      <c r="W6884" s="59"/>
      <c r="X6884" s="59"/>
      <c r="Y6884" s="59"/>
      <c r="Z6884" s="59"/>
      <c r="AA6884" s="59"/>
      <c r="AB6884" s="59"/>
      <c r="AC6884" s="59"/>
    </row>
    <row r="6885" spans="1:29" x14ac:dyDescent="0.2">
      <c r="A6885" s="62" t="s">
        <v>17689</v>
      </c>
      <c r="B6885" s="63">
        <v>6881</v>
      </c>
      <c r="C6885" s="64">
        <v>43236</v>
      </c>
      <c r="D6885" s="62" t="s">
        <v>17690</v>
      </c>
      <c r="E6885" s="62" t="s">
        <v>160</v>
      </c>
      <c r="F6885" s="62" t="s">
        <v>137</v>
      </c>
      <c r="G6885" s="64">
        <v>43243</v>
      </c>
      <c r="H6885" s="62" t="s">
        <v>17691</v>
      </c>
      <c r="I6885" s="59"/>
      <c r="J6885" s="59"/>
      <c r="K6885" s="59"/>
      <c r="L6885" s="59"/>
      <c r="M6885" s="59"/>
      <c r="N6885" s="59"/>
      <c r="O6885" s="59"/>
      <c r="P6885" s="59"/>
      <c r="Q6885" s="59"/>
      <c r="R6885" s="59"/>
      <c r="S6885" s="59"/>
      <c r="T6885" s="59"/>
      <c r="U6885" s="59"/>
      <c r="V6885" s="59"/>
      <c r="W6885" s="59"/>
      <c r="X6885" s="59"/>
      <c r="Y6885" s="59"/>
      <c r="Z6885" s="59"/>
      <c r="AA6885" s="59"/>
      <c r="AB6885" s="59"/>
      <c r="AC6885" s="59"/>
    </row>
    <row r="6886" spans="1:29" x14ac:dyDescent="0.2">
      <c r="A6886" s="62" t="s">
        <v>17692</v>
      </c>
      <c r="B6886" s="63">
        <v>6882</v>
      </c>
      <c r="C6886" s="64">
        <v>43236</v>
      </c>
      <c r="D6886" s="62" t="s">
        <v>17693</v>
      </c>
      <c r="E6886" s="62" t="s">
        <v>160</v>
      </c>
      <c r="F6886" s="62" t="s">
        <v>137</v>
      </c>
      <c r="G6886" s="64">
        <v>43243</v>
      </c>
      <c r="H6886" s="62" t="s">
        <v>17670</v>
      </c>
      <c r="I6886" s="59"/>
      <c r="J6886" s="59"/>
      <c r="K6886" s="59"/>
      <c r="L6886" s="59"/>
      <c r="M6886" s="59"/>
      <c r="N6886" s="59"/>
      <c r="O6886" s="59"/>
      <c r="P6886" s="59"/>
      <c r="Q6886" s="59"/>
      <c r="R6886" s="59"/>
      <c r="S6886" s="59"/>
      <c r="T6886" s="59"/>
      <c r="U6886" s="59"/>
      <c r="V6886" s="59"/>
      <c r="W6886" s="59"/>
      <c r="X6886" s="59"/>
      <c r="Y6886" s="59"/>
      <c r="Z6886" s="59"/>
      <c r="AA6886" s="59"/>
      <c r="AB6886" s="59"/>
      <c r="AC6886" s="59"/>
    </row>
    <row r="6887" spans="1:29" x14ac:dyDescent="0.2">
      <c r="A6887" s="62" t="s">
        <v>17694</v>
      </c>
      <c r="B6887" s="63">
        <v>6883</v>
      </c>
      <c r="C6887" s="64">
        <v>43236</v>
      </c>
      <c r="D6887" s="62" t="s">
        <v>17695</v>
      </c>
      <c r="E6887" s="62" t="s">
        <v>160</v>
      </c>
      <c r="F6887" s="62" t="s">
        <v>137</v>
      </c>
      <c r="G6887" s="64">
        <v>43243</v>
      </c>
      <c r="H6887" s="62" t="s">
        <v>17670</v>
      </c>
      <c r="I6887" s="59"/>
      <c r="J6887" s="59"/>
      <c r="K6887" s="59"/>
      <c r="L6887" s="59"/>
      <c r="M6887" s="59"/>
      <c r="N6887" s="59"/>
      <c r="O6887" s="59"/>
      <c r="P6887" s="59"/>
      <c r="Q6887" s="59"/>
      <c r="R6887" s="59"/>
      <c r="S6887" s="59"/>
      <c r="T6887" s="59"/>
      <c r="U6887" s="59"/>
      <c r="V6887" s="59"/>
      <c r="W6887" s="59"/>
      <c r="X6887" s="59"/>
      <c r="Y6887" s="59"/>
      <c r="Z6887" s="59"/>
      <c r="AA6887" s="59"/>
      <c r="AB6887" s="59"/>
      <c r="AC6887" s="59"/>
    </row>
    <row r="6888" spans="1:29" x14ac:dyDescent="0.2">
      <c r="A6888" s="62" t="s">
        <v>17696</v>
      </c>
      <c r="B6888" s="63">
        <v>6884</v>
      </c>
      <c r="C6888" s="64">
        <v>43236</v>
      </c>
      <c r="D6888" s="62" t="s">
        <v>17697</v>
      </c>
      <c r="E6888" s="62" t="s">
        <v>160</v>
      </c>
      <c r="F6888" s="62" t="s">
        <v>137</v>
      </c>
      <c r="G6888" s="64">
        <v>43243</v>
      </c>
      <c r="H6888" s="62" t="s">
        <v>17670</v>
      </c>
      <c r="I6888" s="59"/>
      <c r="J6888" s="59"/>
      <c r="K6888" s="59"/>
      <c r="L6888" s="59"/>
      <c r="M6888" s="59"/>
      <c r="N6888" s="59"/>
      <c r="O6888" s="59"/>
      <c r="P6888" s="59"/>
      <c r="Q6888" s="59"/>
      <c r="R6888" s="59"/>
      <c r="S6888" s="59"/>
      <c r="T6888" s="59"/>
      <c r="U6888" s="59"/>
      <c r="V6888" s="59"/>
      <c r="W6888" s="59"/>
      <c r="X6888" s="59"/>
      <c r="Y6888" s="59"/>
      <c r="Z6888" s="59"/>
      <c r="AA6888" s="59"/>
      <c r="AB6888" s="59"/>
      <c r="AC6888" s="59"/>
    </row>
    <row r="6889" spans="1:29" x14ac:dyDescent="0.2">
      <c r="A6889" s="62" t="s">
        <v>17698</v>
      </c>
      <c r="B6889" s="63">
        <v>6885</v>
      </c>
      <c r="C6889" s="64">
        <v>43236</v>
      </c>
      <c r="D6889" s="62" t="s">
        <v>17699</v>
      </c>
      <c r="E6889" s="62" t="s">
        <v>160</v>
      </c>
      <c r="F6889" s="62" t="s">
        <v>137</v>
      </c>
      <c r="G6889" s="64">
        <v>43243</v>
      </c>
      <c r="H6889" s="62" t="s">
        <v>17670</v>
      </c>
      <c r="I6889" s="59"/>
      <c r="J6889" s="59"/>
      <c r="K6889" s="59"/>
      <c r="L6889" s="59"/>
      <c r="M6889" s="59"/>
      <c r="N6889" s="59"/>
      <c r="O6889" s="59"/>
      <c r="P6889" s="59"/>
      <c r="Q6889" s="59"/>
      <c r="R6889" s="59"/>
      <c r="S6889" s="59"/>
      <c r="T6889" s="59"/>
      <c r="U6889" s="59"/>
      <c r="V6889" s="59"/>
      <c r="W6889" s="59"/>
      <c r="X6889" s="59"/>
      <c r="Y6889" s="59"/>
      <c r="Z6889" s="59"/>
      <c r="AA6889" s="59"/>
      <c r="AB6889" s="59"/>
      <c r="AC6889" s="59"/>
    </row>
    <row r="6890" spans="1:29" x14ac:dyDescent="0.2">
      <c r="A6890" s="62" t="s">
        <v>17700</v>
      </c>
      <c r="B6890" s="63">
        <v>6886</v>
      </c>
      <c r="C6890" s="64">
        <v>43236</v>
      </c>
      <c r="D6890" s="62" t="s">
        <v>17701</v>
      </c>
      <c r="E6890" s="62" t="s">
        <v>160</v>
      </c>
      <c r="F6890" s="62" t="s">
        <v>137</v>
      </c>
      <c r="G6890" s="64">
        <v>43243</v>
      </c>
      <c r="H6890" s="62" t="s">
        <v>17670</v>
      </c>
      <c r="I6890" s="59"/>
      <c r="J6890" s="59"/>
      <c r="K6890" s="59"/>
      <c r="L6890" s="59"/>
      <c r="M6890" s="59"/>
      <c r="N6890" s="59"/>
      <c r="O6890" s="59"/>
      <c r="P6890" s="59"/>
      <c r="Q6890" s="59"/>
      <c r="R6890" s="59"/>
      <c r="S6890" s="59"/>
      <c r="T6890" s="59"/>
      <c r="U6890" s="59"/>
      <c r="V6890" s="59"/>
      <c r="W6890" s="59"/>
      <c r="X6890" s="59"/>
      <c r="Y6890" s="59"/>
      <c r="Z6890" s="59"/>
      <c r="AA6890" s="59"/>
      <c r="AB6890" s="59"/>
      <c r="AC6890" s="59"/>
    </row>
    <row r="6891" spans="1:29" x14ac:dyDescent="0.2">
      <c r="A6891" s="62" t="s">
        <v>17702</v>
      </c>
      <c r="B6891" s="63">
        <v>6887</v>
      </c>
      <c r="C6891" s="64">
        <v>43236</v>
      </c>
      <c r="D6891" s="62" t="s">
        <v>17703</v>
      </c>
      <c r="E6891" s="62" t="s">
        <v>160</v>
      </c>
      <c r="F6891" s="62" t="s">
        <v>137</v>
      </c>
      <c r="G6891" s="64">
        <v>43243</v>
      </c>
      <c r="H6891" s="62" t="s">
        <v>17670</v>
      </c>
      <c r="I6891" s="59"/>
      <c r="J6891" s="59"/>
      <c r="K6891" s="59"/>
      <c r="L6891" s="59"/>
      <c r="M6891" s="59"/>
      <c r="N6891" s="59"/>
      <c r="O6891" s="59"/>
      <c r="P6891" s="59"/>
      <c r="Q6891" s="59"/>
      <c r="R6891" s="59"/>
      <c r="S6891" s="59"/>
      <c r="T6891" s="59"/>
      <c r="U6891" s="59"/>
      <c r="V6891" s="59"/>
      <c r="W6891" s="59"/>
      <c r="X6891" s="59"/>
      <c r="Y6891" s="59"/>
      <c r="Z6891" s="59"/>
      <c r="AA6891" s="59"/>
      <c r="AB6891" s="59"/>
      <c r="AC6891" s="59"/>
    </row>
    <row r="6892" spans="1:29" x14ac:dyDescent="0.2">
      <c r="A6892" s="62" t="s">
        <v>17704</v>
      </c>
      <c r="B6892" s="63">
        <v>6888</v>
      </c>
      <c r="C6892" s="64">
        <v>43236</v>
      </c>
      <c r="D6892" s="62" t="s">
        <v>153</v>
      </c>
      <c r="E6892" s="62" t="s">
        <v>17705</v>
      </c>
      <c r="F6892" s="62" t="s">
        <v>137</v>
      </c>
      <c r="G6892" s="64">
        <v>43245</v>
      </c>
      <c r="H6892" s="62" t="s">
        <v>17706</v>
      </c>
      <c r="I6892" s="59"/>
      <c r="J6892" s="59"/>
      <c r="K6892" s="59"/>
      <c r="L6892" s="59"/>
      <c r="M6892" s="59"/>
      <c r="N6892" s="59"/>
      <c r="O6892" s="59"/>
      <c r="P6892" s="59"/>
      <c r="Q6892" s="59"/>
      <c r="R6892" s="59"/>
      <c r="S6892" s="59"/>
      <c r="T6892" s="59"/>
      <c r="U6892" s="59"/>
      <c r="V6892" s="59"/>
      <c r="W6892" s="59"/>
      <c r="X6892" s="59"/>
      <c r="Y6892" s="59"/>
      <c r="Z6892" s="59"/>
      <c r="AA6892" s="59"/>
      <c r="AB6892" s="59"/>
      <c r="AC6892" s="59"/>
    </row>
    <row r="6893" spans="1:29" x14ac:dyDescent="0.2">
      <c r="A6893" s="62" t="s">
        <v>17707</v>
      </c>
      <c r="B6893" s="63">
        <v>6889</v>
      </c>
      <c r="C6893" s="64">
        <v>43236</v>
      </c>
      <c r="D6893" s="62" t="s">
        <v>17708</v>
      </c>
      <c r="E6893" s="62" t="s">
        <v>160</v>
      </c>
      <c r="F6893" s="62" t="s">
        <v>137</v>
      </c>
      <c r="G6893" s="64">
        <v>43243</v>
      </c>
      <c r="H6893" s="62" t="s">
        <v>17670</v>
      </c>
      <c r="I6893" s="59"/>
      <c r="J6893" s="59"/>
      <c r="K6893" s="59"/>
      <c r="L6893" s="59"/>
      <c r="M6893" s="59"/>
      <c r="N6893" s="59"/>
      <c r="O6893" s="59"/>
      <c r="P6893" s="59"/>
      <c r="Q6893" s="59"/>
      <c r="R6893" s="59"/>
      <c r="S6893" s="59"/>
      <c r="T6893" s="59"/>
      <c r="U6893" s="59"/>
      <c r="V6893" s="59"/>
      <c r="W6893" s="59"/>
      <c r="X6893" s="59"/>
      <c r="Y6893" s="59"/>
      <c r="Z6893" s="59"/>
      <c r="AA6893" s="59"/>
      <c r="AB6893" s="59"/>
      <c r="AC6893" s="59"/>
    </row>
    <row r="6894" spans="1:29" x14ac:dyDescent="0.2">
      <c r="A6894" s="62" t="s">
        <v>17709</v>
      </c>
      <c r="B6894" s="63">
        <v>6890</v>
      </c>
      <c r="C6894" s="64">
        <v>43236</v>
      </c>
      <c r="D6894" s="62" t="s">
        <v>17710</v>
      </c>
      <c r="E6894" s="62" t="s">
        <v>160</v>
      </c>
      <c r="F6894" s="62" t="s">
        <v>137</v>
      </c>
      <c r="G6894" s="64">
        <v>43243</v>
      </c>
      <c r="H6894" s="62" t="s">
        <v>17670</v>
      </c>
      <c r="I6894" s="59"/>
      <c r="J6894" s="59"/>
      <c r="K6894" s="59"/>
      <c r="L6894" s="59"/>
      <c r="M6894" s="59"/>
      <c r="N6894" s="59"/>
      <c r="O6894" s="59"/>
      <c r="P6894" s="59"/>
      <c r="Q6894" s="59"/>
      <c r="R6894" s="59"/>
      <c r="S6894" s="59"/>
      <c r="T6894" s="59"/>
      <c r="U6894" s="59"/>
      <c r="V6894" s="59"/>
      <c r="W6894" s="59"/>
      <c r="X6894" s="59"/>
      <c r="Y6894" s="59"/>
      <c r="Z6894" s="59"/>
      <c r="AA6894" s="59"/>
      <c r="AB6894" s="59"/>
      <c r="AC6894" s="59"/>
    </row>
    <row r="6895" spans="1:29" x14ac:dyDescent="0.2">
      <c r="A6895" s="62" t="s">
        <v>17711</v>
      </c>
      <c r="B6895" s="63">
        <v>6891</v>
      </c>
      <c r="C6895" s="64">
        <v>43236</v>
      </c>
      <c r="D6895" s="62" t="s">
        <v>153</v>
      </c>
      <c r="E6895" s="62" t="s">
        <v>17705</v>
      </c>
      <c r="F6895" s="62" t="s">
        <v>137</v>
      </c>
      <c r="G6895" s="64">
        <v>43245</v>
      </c>
      <c r="H6895" s="62" t="s">
        <v>17712</v>
      </c>
      <c r="I6895" s="59"/>
      <c r="J6895" s="59"/>
      <c r="K6895" s="59"/>
      <c r="L6895" s="59"/>
      <c r="M6895" s="59"/>
      <c r="N6895" s="59"/>
      <c r="O6895" s="59"/>
      <c r="P6895" s="59"/>
      <c r="Q6895" s="59"/>
      <c r="R6895" s="59"/>
      <c r="S6895" s="59"/>
      <c r="T6895" s="59"/>
      <c r="U6895" s="59"/>
      <c r="V6895" s="59"/>
      <c r="W6895" s="59"/>
      <c r="X6895" s="59"/>
      <c r="Y6895" s="59"/>
      <c r="Z6895" s="59"/>
      <c r="AA6895" s="59"/>
      <c r="AB6895" s="59"/>
      <c r="AC6895" s="59"/>
    </row>
    <row r="6896" spans="1:29" x14ac:dyDescent="0.2">
      <c r="A6896" s="62" t="s">
        <v>17713</v>
      </c>
      <c r="B6896" s="63">
        <v>6892</v>
      </c>
      <c r="C6896" s="64">
        <v>43236</v>
      </c>
      <c r="D6896" s="62" t="s">
        <v>17714</v>
      </c>
      <c r="E6896" s="62" t="s">
        <v>160</v>
      </c>
      <c r="F6896" s="62" t="s">
        <v>137</v>
      </c>
      <c r="G6896" s="64">
        <v>43243</v>
      </c>
      <c r="H6896" s="62" t="s">
        <v>17670</v>
      </c>
      <c r="I6896" s="59"/>
      <c r="J6896" s="59"/>
      <c r="K6896" s="59"/>
      <c r="L6896" s="59"/>
      <c r="M6896" s="59"/>
      <c r="N6896" s="59"/>
      <c r="O6896" s="59"/>
      <c r="P6896" s="59"/>
      <c r="Q6896" s="59"/>
      <c r="R6896" s="59"/>
      <c r="S6896" s="59"/>
      <c r="T6896" s="59"/>
      <c r="U6896" s="59"/>
      <c r="V6896" s="59"/>
      <c r="W6896" s="59"/>
      <c r="X6896" s="59"/>
      <c r="Y6896" s="59"/>
      <c r="Z6896" s="59"/>
      <c r="AA6896" s="59"/>
      <c r="AB6896" s="59"/>
      <c r="AC6896" s="59"/>
    </row>
    <row r="6897" spans="1:29" x14ac:dyDescent="0.2">
      <c r="A6897" s="62" t="s">
        <v>17715</v>
      </c>
      <c r="B6897" s="63">
        <v>6893</v>
      </c>
      <c r="C6897" s="64">
        <v>43236</v>
      </c>
      <c r="D6897" s="62" t="s">
        <v>17716</v>
      </c>
      <c r="E6897" s="62" t="s">
        <v>160</v>
      </c>
      <c r="F6897" s="62" t="s">
        <v>137</v>
      </c>
      <c r="G6897" s="64">
        <v>43243</v>
      </c>
      <c r="H6897" s="62" t="s">
        <v>17670</v>
      </c>
      <c r="I6897" s="59"/>
      <c r="J6897" s="59"/>
      <c r="K6897" s="59"/>
      <c r="L6897" s="59"/>
      <c r="M6897" s="59"/>
      <c r="N6897" s="59"/>
      <c r="O6897" s="59"/>
      <c r="P6897" s="59"/>
      <c r="Q6897" s="59"/>
      <c r="R6897" s="59"/>
      <c r="S6897" s="59"/>
      <c r="T6897" s="59"/>
      <c r="U6897" s="59"/>
      <c r="V6897" s="59"/>
      <c r="W6897" s="59"/>
      <c r="X6897" s="59"/>
      <c r="Y6897" s="59"/>
      <c r="Z6897" s="59"/>
      <c r="AA6897" s="59"/>
      <c r="AB6897" s="59"/>
      <c r="AC6897" s="59"/>
    </row>
    <row r="6898" spans="1:29" x14ac:dyDescent="0.2">
      <c r="A6898" s="62" t="s">
        <v>17717</v>
      </c>
      <c r="B6898" s="63">
        <v>6894</v>
      </c>
      <c r="C6898" s="64">
        <v>43236</v>
      </c>
      <c r="D6898" s="62" t="s">
        <v>17718</v>
      </c>
      <c r="E6898" s="62" t="s">
        <v>160</v>
      </c>
      <c r="F6898" s="62" t="s">
        <v>137</v>
      </c>
      <c r="G6898" s="64">
        <v>43243</v>
      </c>
      <c r="H6898" s="62" t="s">
        <v>17670</v>
      </c>
      <c r="I6898" s="59"/>
      <c r="J6898" s="59"/>
      <c r="K6898" s="59"/>
      <c r="L6898" s="59"/>
      <c r="M6898" s="59"/>
      <c r="N6898" s="59"/>
      <c r="O6898" s="59"/>
      <c r="P6898" s="59"/>
      <c r="Q6898" s="59"/>
      <c r="R6898" s="59"/>
      <c r="S6898" s="59"/>
      <c r="T6898" s="59"/>
      <c r="U6898" s="59"/>
      <c r="V6898" s="59"/>
      <c r="W6898" s="59"/>
      <c r="X6898" s="59"/>
      <c r="Y6898" s="59"/>
      <c r="Z6898" s="59"/>
      <c r="AA6898" s="59"/>
      <c r="AB6898" s="59"/>
      <c r="AC6898" s="59"/>
    </row>
    <row r="6899" spans="1:29" x14ac:dyDescent="0.2">
      <c r="A6899" s="62" t="s">
        <v>17719</v>
      </c>
      <c r="B6899" s="63">
        <v>6895</v>
      </c>
      <c r="C6899" s="64">
        <v>43236</v>
      </c>
      <c r="D6899" s="62" t="s">
        <v>17720</v>
      </c>
      <c r="E6899" s="62" t="s">
        <v>160</v>
      </c>
      <c r="F6899" s="62" t="s">
        <v>137</v>
      </c>
      <c r="G6899" s="64">
        <v>43243</v>
      </c>
      <c r="H6899" s="62" t="s">
        <v>17670</v>
      </c>
      <c r="I6899" s="59"/>
      <c r="J6899" s="59"/>
      <c r="K6899" s="59"/>
      <c r="L6899" s="59"/>
      <c r="M6899" s="59"/>
      <c r="N6899" s="59"/>
      <c r="O6899" s="59"/>
      <c r="P6899" s="59"/>
      <c r="Q6899" s="59"/>
      <c r="R6899" s="59"/>
      <c r="S6899" s="59"/>
      <c r="T6899" s="59"/>
      <c r="U6899" s="59"/>
      <c r="V6899" s="59"/>
      <c r="W6899" s="59"/>
      <c r="X6899" s="59"/>
      <c r="Y6899" s="59"/>
      <c r="Z6899" s="59"/>
      <c r="AA6899" s="59"/>
      <c r="AB6899" s="59"/>
      <c r="AC6899" s="59"/>
    </row>
    <row r="6900" spans="1:29" x14ac:dyDescent="0.2">
      <c r="A6900" s="62" t="s">
        <v>17721</v>
      </c>
      <c r="B6900" s="63">
        <v>6896</v>
      </c>
      <c r="C6900" s="64">
        <v>43236</v>
      </c>
      <c r="D6900" s="62" t="s">
        <v>17722</v>
      </c>
      <c r="E6900" s="62" t="s">
        <v>160</v>
      </c>
      <c r="F6900" s="62" t="s">
        <v>137</v>
      </c>
      <c r="G6900" s="64">
        <v>43243</v>
      </c>
      <c r="H6900" s="62" t="s">
        <v>17670</v>
      </c>
      <c r="I6900" s="59"/>
      <c r="J6900" s="59"/>
      <c r="K6900" s="59"/>
      <c r="L6900" s="59"/>
      <c r="M6900" s="59"/>
      <c r="N6900" s="59"/>
      <c r="O6900" s="59"/>
      <c r="P6900" s="59"/>
      <c r="Q6900" s="59"/>
      <c r="R6900" s="59"/>
      <c r="S6900" s="59"/>
      <c r="T6900" s="59"/>
      <c r="U6900" s="59"/>
      <c r="V6900" s="59"/>
      <c r="W6900" s="59"/>
      <c r="X6900" s="59"/>
      <c r="Y6900" s="59"/>
      <c r="Z6900" s="59"/>
      <c r="AA6900" s="59"/>
      <c r="AB6900" s="59"/>
      <c r="AC6900" s="59"/>
    </row>
    <row r="6901" spans="1:29" x14ac:dyDescent="0.2">
      <c r="A6901" s="62" t="s">
        <v>17723</v>
      </c>
      <c r="B6901" s="63">
        <v>6897</v>
      </c>
      <c r="C6901" s="64">
        <v>43236</v>
      </c>
      <c r="D6901" s="62" t="s">
        <v>17724</v>
      </c>
      <c r="E6901" s="62" t="s">
        <v>160</v>
      </c>
      <c r="F6901" s="62" t="s">
        <v>137</v>
      </c>
      <c r="G6901" s="64">
        <v>43243</v>
      </c>
      <c r="H6901" s="62" t="s">
        <v>17670</v>
      </c>
      <c r="I6901" s="59"/>
      <c r="J6901" s="59"/>
      <c r="K6901" s="59"/>
      <c r="L6901" s="59"/>
      <c r="M6901" s="59"/>
      <c r="N6901" s="59"/>
      <c r="O6901" s="59"/>
      <c r="P6901" s="59"/>
      <c r="Q6901" s="59"/>
      <c r="R6901" s="59"/>
      <c r="S6901" s="59"/>
      <c r="T6901" s="59"/>
      <c r="U6901" s="59"/>
      <c r="V6901" s="59"/>
      <c r="W6901" s="59"/>
      <c r="X6901" s="59"/>
      <c r="Y6901" s="59"/>
      <c r="Z6901" s="59"/>
      <c r="AA6901" s="59"/>
      <c r="AB6901" s="59"/>
      <c r="AC6901" s="59"/>
    </row>
    <row r="6902" spans="1:29" x14ac:dyDescent="0.2">
      <c r="A6902" s="62" t="s">
        <v>17725</v>
      </c>
      <c r="B6902" s="63">
        <v>6898</v>
      </c>
      <c r="C6902" s="64">
        <v>43237</v>
      </c>
      <c r="D6902" s="62" t="s">
        <v>17726</v>
      </c>
      <c r="E6902" s="62" t="s">
        <v>5618</v>
      </c>
      <c r="F6902" s="62" t="s">
        <v>137</v>
      </c>
      <c r="G6902" s="64">
        <v>43238</v>
      </c>
      <c r="H6902" s="62" t="s">
        <v>17727</v>
      </c>
      <c r="I6902" s="59"/>
      <c r="J6902" s="59"/>
      <c r="K6902" s="59"/>
      <c r="L6902" s="59"/>
      <c r="M6902" s="59"/>
      <c r="N6902" s="59"/>
      <c r="O6902" s="59"/>
      <c r="P6902" s="59"/>
      <c r="Q6902" s="59"/>
      <c r="R6902" s="59"/>
      <c r="S6902" s="59"/>
      <c r="T6902" s="59"/>
      <c r="U6902" s="59"/>
      <c r="V6902" s="59"/>
      <c r="W6902" s="59"/>
      <c r="X6902" s="59"/>
      <c r="Y6902" s="59"/>
      <c r="Z6902" s="59"/>
      <c r="AA6902" s="59"/>
      <c r="AB6902" s="59"/>
      <c r="AC6902" s="59"/>
    </row>
    <row r="6903" spans="1:29" x14ac:dyDescent="0.2">
      <c r="A6903" s="62" t="s">
        <v>17728</v>
      </c>
      <c r="B6903" s="63">
        <v>6899</v>
      </c>
      <c r="C6903" s="64">
        <v>43237</v>
      </c>
      <c r="D6903" s="62" t="s">
        <v>153</v>
      </c>
      <c r="E6903" s="62" t="s">
        <v>149</v>
      </c>
      <c r="F6903" s="62" t="s">
        <v>137</v>
      </c>
      <c r="G6903" s="64">
        <v>43245</v>
      </c>
      <c r="H6903" s="62" t="s">
        <v>17729</v>
      </c>
      <c r="I6903" s="59"/>
      <c r="J6903" s="59"/>
      <c r="K6903" s="59"/>
      <c r="L6903" s="59"/>
      <c r="M6903" s="59"/>
      <c r="N6903" s="59"/>
      <c r="O6903" s="59"/>
      <c r="P6903" s="59"/>
      <c r="Q6903" s="59"/>
      <c r="R6903" s="59"/>
      <c r="S6903" s="59"/>
      <c r="T6903" s="59"/>
      <c r="U6903" s="59"/>
      <c r="V6903" s="59"/>
      <c r="W6903" s="59"/>
      <c r="X6903" s="59"/>
      <c r="Y6903" s="59"/>
      <c r="Z6903" s="59"/>
      <c r="AA6903" s="59"/>
      <c r="AB6903" s="59"/>
      <c r="AC6903" s="59"/>
    </row>
    <row r="6904" spans="1:29" x14ac:dyDescent="0.2">
      <c r="A6904" s="62" t="s">
        <v>17730</v>
      </c>
      <c r="B6904" s="63">
        <v>6900</v>
      </c>
      <c r="C6904" s="64">
        <v>43237</v>
      </c>
      <c r="D6904" s="62" t="s">
        <v>17731</v>
      </c>
      <c r="E6904" s="62" t="s">
        <v>160</v>
      </c>
      <c r="F6904" s="62" t="s">
        <v>161</v>
      </c>
      <c r="G6904" s="64">
        <v>43242</v>
      </c>
      <c r="H6904" s="62" t="s">
        <v>17732</v>
      </c>
      <c r="I6904" s="59"/>
      <c r="J6904" s="59"/>
      <c r="K6904" s="59"/>
      <c r="L6904" s="59"/>
      <c r="M6904" s="59"/>
      <c r="N6904" s="59"/>
      <c r="O6904" s="59"/>
      <c r="P6904" s="59"/>
      <c r="Q6904" s="59"/>
      <c r="R6904" s="59"/>
      <c r="S6904" s="59"/>
      <c r="T6904" s="59"/>
      <c r="U6904" s="59"/>
      <c r="V6904" s="59"/>
      <c r="W6904" s="59"/>
      <c r="X6904" s="59"/>
      <c r="Y6904" s="59"/>
      <c r="Z6904" s="59"/>
      <c r="AA6904" s="59"/>
      <c r="AB6904" s="59"/>
      <c r="AC6904" s="59"/>
    </row>
    <row r="6905" spans="1:29" x14ac:dyDescent="0.2">
      <c r="A6905" s="62" t="s">
        <v>17733</v>
      </c>
      <c r="B6905" s="63">
        <v>6901</v>
      </c>
      <c r="C6905" s="64">
        <v>43237</v>
      </c>
      <c r="D6905" s="62" t="s">
        <v>17734</v>
      </c>
      <c r="E6905" s="62" t="s">
        <v>160</v>
      </c>
      <c r="F6905" s="62" t="s">
        <v>137</v>
      </c>
      <c r="G6905" s="64">
        <v>43347</v>
      </c>
      <c r="H6905" s="62" t="s">
        <v>17735</v>
      </c>
      <c r="I6905" s="59"/>
      <c r="J6905" s="59"/>
      <c r="K6905" s="59"/>
      <c r="L6905" s="59"/>
      <c r="M6905" s="59"/>
      <c r="N6905" s="59"/>
      <c r="O6905" s="59"/>
      <c r="P6905" s="59"/>
      <c r="Q6905" s="59"/>
      <c r="R6905" s="59"/>
      <c r="S6905" s="59"/>
      <c r="T6905" s="59"/>
      <c r="U6905" s="59"/>
      <c r="V6905" s="59"/>
      <c r="W6905" s="59"/>
      <c r="X6905" s="59"/>
      <c r="Y6905" s="59"/>
      <c r="Z6905" s="59"/>
      <c r="AA6905" s="59"/>
      <c r="AB6905" s="59"/>
      <c r="AC6905" s="59"/>
    </row>
    <row r="6906" spans="1:29" x14ac:dyDescent="0.2">
      <c r="A6906" s="62" t="s">
        <v>17736</v>
      </c>
      <c r="B6906" s="63">
        <v>6902</v>
      </c>
      <c r="C6906" s="64">
        <v>43237</v>
      </c>
      <c r="D6906" s="62" t="s">
        <v>17737</v>
      </c>
      <c r="E6906" s="62" t="s">
        <v>160</v>
      </c>
      <c r="F6906" s="62" t="s">
        <v>161</v>
      </c>
      <c r="G6906" s="64">
        <v>43320</v>
      </c>
      <c r="H6906" s="62" t="s">
        <v>17738</v>
      </c>
      <c r="I6906" s="59"/>
      <c r="J6906" s="59"/>
      <c r="K6906" s="59"/>
      <c r="L6906" s="59"/>
      <c r="M6906" s="59"/>
      <c r="N6906" s="59"/>
      <c r="O6906" s="59"/>
      <c r="P6906" s="59"/>
      <c r="Q6906" s="59"/>
      <c r="R6906" s="59"/>
      <c r="S6906" s="59"/>
      <c r="T6906" s="59"/>
      <c r="U6906" s="59"/>
      <c r="V6906" s="59"/>
      <c r="W6906" s="59"/>
      <c r="X6906" s="59"/>
      <c r="Y6906" s="59"/>
      <c r="Z6906" s="59"/>
      <c r="AA6906" s="59"/>
      <c r="AB6906" s="59"/>
      <c r="AC6906" s="59"/>
    </row>
    <row r="6907" spans="1:29" x14ac:dyDescent="0.2">
      <c r="A6907" s="62" t="s">
        <v>17739</v>
      </c>
      <c r="B6907" s="63">
        <v>6903</v>
      </c>
      <c r="C6907" s="64">
        <v>43237</v>
      </c>
      <c r="D6907" s="62" t="s">
        <v>17740</v>
      </c>
      <c r="E6907" s="62" t="s">
        <v>160</v>
      </c>
      <c r="F6907" s="62" t="s">
        <v>161</v>
      </c>
      <c r="G6907" s="64">
        <v>43243</v>
      </c>
      <c r="H6907" s="62" t="s">
        <v>17741</v>
      </c>
      <c r="I6907" s="59"/>
      <c r="J6907" s="59"/>
      <c r="K6907" s="59"/>
      <c r="L6907" s="59"/>
      <c r="M6907" s="59"/>
      <c r="N6907" s="59"/>
      <c r="O6907" s="59"/>
      <c r="P6907" s="59"/>
      <c r="Q6907" s="59"/>
      <c r="R6907" s="59"/>
      <c r="S6907" s="59"/>
      <c r="T6907" s="59"/>
      <c r="U6907" s="59"/>
      <c r="V6907" s="59"/>
      <c r="W6907" s="59"/>
      <c r="X6907" s="59"/>
      <c r="Y6907" s="59"/>
      <c r="Z6907" s="59"/>
      <c r="AA6907" s="59"/>
      <c r="AB6907" s="59"/>
      <c r="AC6907" s="59"/>
    </row>
    <row r="6908" spans="1:29" x14ac:dyDescent="0.2">
      <c r="A6908" s="62" t="s">
        <v>17742</v>
      </c>
      <c r="B6908" s="63">
        <v>6904</v>
      </c>
      <c r="C6908" s="64">
        <v>43237</v>
      </c>
      <c r="D6908" s="62" t="s">
        <v>153</v>
      </c>
      <c r="E6908" s="62" t="s">
        <v>13186</v>
      </c>
      <c r="F6908" s="62" t="s">
        <v>150</v>
      </c>
      <c r="G6908" s="64">
        <v>43298</v>
      </c>
      <c r="H6908" s="62" t="s">
        <v>17743</v>
      </c>
      <c r="I6908" s="59"/>
      <c r="J6908" s="59"/>
      <c r="K6908" s="59"/>
      <c r="L6908" s="59"/>
      <c r="M6908" s="59"/>
      <c r="N6908" s="59"/>
      <c r="O6908" s="59"/>
      <c r="P6908" s="59"/>
      <c r="Q6908" s="59"/>
      <c r="R6908" s="59"/>
      <c r="S6908" s="59"/>
      <c r="T6908" s="59"/>
      <c r="U6908" s="59"/>
      <c r="V6908" s="59"/>
      <c r="W6908" s="59"/>
      <c r="X6908" s="59"/>
      <c r="Y6908" s="59"/>
      <c r="Z6908" s="59"/>
      <c r="AA6908" s="59"/>
      <c r="AB6908" s="59"/>
      <c r="AC6908" s="59"/>
    </row>
    <row r="6909" spans="1:29" x14ac:dyDescent="0.2">
      <c r="A6909" s="62" t="s">
        <v>17744</v>
      </c>
      <c r="B6909" s="63">
        <v>6905</v>
      </c>
      <c r="C6909" s="64">
        <v>43237</v>
      </c>
      <c r="D6909" s="62" t="s">
        <v>17745</v>
      </c>
      <c r="E6909" s="62" t="s">
        <v>149</v>
      </c>
      <c r="F6909" s="62" t="s">
        <v>150</v>
      </c>
      <c r="G6909" s="64">
        <v>43242</v>
      </c>
      <c r="H6909" s="62" t="s">
        <v>17746</v>
      </c>
      <c r="I6909" s="59"/>
      <c r="J6909" s="59"/>
      <c r="K6909" s="59"/>
      <c r="L6909" s="59"/>
      <c r="M6909" s="59"/>
      <c r="N6909" s="59"/>
      <c r="O6909" s="59"/>
      <c r="P6909" s="59"/>
      <c r="Q6909" s="59"/>
      <c r="R6909" s="59"/>
      <c r="S6909" s="59"/>
      <c r="T6909" s="59"/>
      <c r="U6909" s="59"/>
      <c r="V6909" s="59"/>
      <c r="W6909" s="59"/>
      <c r="X6909" s="59"/>
      <c r="Y6909" s="59"/>
      <c r="Z6909" s="59"/>
      <c r="AA6909" s="59"/>
      <c r="AB6909" s="59"/>
      <c r="AC6909" s="59"/>
    </row>
    <row r="6910" spans="1:29" x14ac:dyDescent="0.2">
      <c r="A6910" s="62" t="s">
        <v>17747</v>
      </c>
      <c r="B6910" s="63">
        <v>6906</v>
      </c>
      <c r="C6910" s="64">
        <v>43237</v>
      </c>
      <c r="D6910" s="62" t="s">
        <v>17748</v>
      </c>
      <c r="E6910" s="62" t="s">
        <v>17749</v>
      </c>
      <c r="F6910" s="62" t="s">
        <v>137</v>
      </c>
      <c r="G6910" s="64">
        <v>43252</v>
      </c>
      <c r="H6910" s="62" t="s">
        <v>17750</v>
      </c>
      <c r="I6910" s="59"/>
      <c r="J6910" s="59"/>
      <c r="K6910" s="59"/>
      <c r="L6910" s="59"/>
      <c r="M6910" s="59"/>
      <c r="N6910" s="59"/>
      <c r="O6910" s="59"/>
      <c r="P6910" s="59"/>
      <c r="Q6910" s="59"/>
      <c r="R6910" s="59"/>
      <c r="S6910" s="59"/>
      <c r="T6910" s="59"/>
      <c r="U6910" s="59"/>
      <c r="V6910" s="59"/>
      <c r="W6910" s="59"/>
      <c r="X6910" s="59"/>
      <c r="Y6910" s="59"/>
      <c r="Z6910" s="59"/>
      <c r="AA6910" s="59"/>
      <c r="AB6910" s="59"/>
      <c r="AC6910" s="59"/>
    </row>
    <row r="6911" spans="1:29" x14ac:dyDescent="0.2">
      <c r="A6911" s="62" t="s">
        <v>17751</v>
      </c>
      <c r="B6911" s="63">
        <v>6907</v>
      </c>
      <c r="C6911" s="64">
        <v>43237</v>
      </c>
      <c r="D6911" s="62" t="s">
        <v>17752</v>
      </c>
      <c r="E6911" s="62" t="s">
        <v>292</v>
      </c>
      <c r="F6911" s="62" t="s">
        <v>137</v>
      </c>
      <c r="G6911" s="64">
        <v>43245</v>
      </c>
      <c r="H6911" s="62" t="s">
        <v>17753</v>
      </c>
      <c r="I6911" s="59"/>
      <c r="J6911" s="59"/>
      <c r="K6911" s="59"/>
      <c r="L6911" s="59"/>
      <c r="M6911" s="59"/>
      <c r="N6911" s="59"/>
      <c r="O6911" s="59"/>
      <c r="P6911" s="59"/>
      <c r="Q6911" s="59"/>
      <c r="R6911" s="59"/>
      <c r="S6911" s="59"/>
      <c r="T6911" s="59"/>
      <c r="U6911" s="59"/>
      <c r="V6911" s="59"/>
      <c r="W6911" s="59"/>
      <c r="X6911" s="59"/>
      <c r="Y6911" s="59"/>
      <c r="Z6911" s="59"/>
      <c r="AA6911" s="59"/>
      <c r="AB6911" s="59"/>
      <c r="AC6911" s="59"/>
    </row>
    <row r="6912" spans="1:29" x14ac:dyDescent="0.2">
      <c r="A6912" s="62" t="s">
        <v>17754</v>
      </c>
      <c r="B6912" s="63">
        <v>6908</v>
      </c>
      <c r="C6912" s="64">
        <v>43237</v>
      </c>
      <c r="D6912" s="62" t="s">
        <v>17752</v>
      </c>
      <c r="E6912" s="62" t="s">
        <v>292</v>
      </c>
      <c r="F6912" s="62" t="s">
        <v>137</v>
      </c>
      <c r="G6912" s="64">
        <v>43245</v>
      </c>
      <c r="H6912" s="62" t="s">
        <v>17753</v>
      </c>
      <c r="I6912" s="59"/>
      <c r="J6912" s="59"/>
      <c r="K6912" s="59"/>
      <c r="L6912" s="59"/>
      <c r="M6912" s="59"/>
      <c r="N6912" s="59"/>
      <c r="O6912" s="59"/>
      <c r="P6912" s="59"/>
      <c r="Q6912" s="59"/>
      <c r="R6912" s="59"/>
      <c r="S6912" s="59"/>
      <c r="T6912" s="59"/>
      <c r="U6912" s="59"/>
      <c r="V6912" s="59"/>
      <c r="W6912" s="59"/>
      <c r="X6912" s="59"/>
      <c r="Y6912" s="59"/>
      <c r="Z6912" s="59"/>
      <c r="AA6912" s="59"/>
      <c r="AB6912" s="59"/>
      <c r="AC6912" s="59"/>
    </row>
    <row r="6913" spans="1:29" x14ac:dyDescent="0.2">
      <c r="A6913" s="62" t="s">
        <v>17755</v>
      </c>
      <c r="B6913" s="63">
        <v>6909</v>
      </c>
      <c r="C6913" s="64">
        <v>43237</v>
      </c>
      <c r="D6913" s="62" t="s">
        <v>17756</v>
      </c>
      <c r="E6913" s="62" t="s">
        <v>1639</v>
      </c>
      <c r="F6913" s="62" t="s">
        <v>161</v>
      </c>
      <c r="G6913" s="64">
        <v>43242</v>
      </c>
      <c r="H6913" s="62" t="s">
        <v>17757</v>
      </c>
      <c r="I6913" s="59"/>
      <c r="J6913" s="59"/>
      <c r="K6913" s="59"/>
      <c r="L6913" s="59"/>
      <c r="M6913" s="59"/>
      <c r="N6913" s="59"/>
      <c r="O6913" s="59"/>
      <c r="P6913" s="59"/>
      <c r="Q6913" s="59"/>
      <c r="R6913" s="59"/>
      <c r="S6913" s="59"/>
      <c r="T6913" s="59"/>
      <c r="U6913" s="59"/>
      <c r="V6913" s="59"/>
      <c r="W6913" s="59"/>
      <c r="X6913" s="59"/>
      <c r="Y6913" s="59"/>
      <c r="Z6913" s="59"/>
      <c r="AA6913" s="59"/>
      <c r="AB6913" s="59"/>
      <c r="AC6913" s="59"/>
    </row>
    <row r="6914" spans="1:29" x14ac:dyDescent="0.2">
      <c r="A6914" s="62" t="s">
        <v>17758</v>
      </c>
      <c r="B6914" s="63">
        <v>6910</v>
      </c>
      <c r="C6914" s="64">
        <v>43237</v>
      </c>
      <c r="D6914" s="62" t="s">
        <v>5785</v>
      </c>
      <c r="E6914" s="62" t="s">
        <v>1639</v>
      </c>
      <c r="F6914" s="62" t="s">
        <v>137</v>
      </c>
      <c r="G6914" s="64">
        <v>43241</v>
      </c>
      <c r="H6914" s="62" t="s">
        <v>17759</v>
      </c>
      <c r="I6914" s="59"/>
      <c r="J6914" s="59"/>
      <c r="K6914" s="59"/>
      <c r="L6914" s="59"/>
      <c r="M6914" s="59"/>
      <c r="N6914" s="59"/>
      <c r="O6914" s="59"/>
      <c r="P6914" s="59"/>
      <c r="Q6914" s="59"/>
      <c r="R6914" s="59"/>
      <c r="S6914" s="59"/>
      <c r="T6914" s="59"/>
      <c r="U6914" s="59"/>
      <c r="V6914" s="59"/>
      <c r="W6914" s="59"/>
      <c r="X6914" s="59"/>
      <c r="Y6914" s="59"/>
      <c r="Z6914" s="59"/>
      <c r="AA6914" s="59"/>
      <c r="AB6914" s="59"/>
      <c r="AC6914" s="59"/>
    </row>
    <row r="6915" spans="1:29" x14ac:dyDescent="0.2">
      <c r="A6915" s="62" t="s">
        <v>17760</v>
      </c>
      <c r="B6915" s="63">
        <v>6911</v>
      </c>
      <c r="C6915" s="64">
        <v>43237</v>
      </c>
      <c r="D6915" s="62" t="s">
        <v>5785</v>
      </c>
      <c r="E6915" s="62" t="s">
        <v>1639</v>
      </c>
      <c r="F6915" s="62" t="s">
        <v>137</v>
      </c>
      <c r="G6915" s="64">
        <v>43241</v>
      </c>
      <c r="H6915" s="62" t="s">
        <v>17761</v>
      </c>
      <c r="I6915" s="59"/>
      <c r="J6915" s="59"/>
      <c r="K6915" s="59"/>
      <c r="L6915" s="59"/>
      <c r="M6915" s="59"/>
      <c r="N6915" s="59"/>
      <c r="O6915" s="59"/>
      <c r="P6915" s="59"/>
      <c r="Q6915" s="59"/>
      <c r="R6915" s="59"/>
      <c r="S6915" s="59"/>
      <c r="T6915" s="59"/>
      <c r="U6915" s="59"/>
      <c r="V6915" s="59"/>
      <c r="W6915" s="59"/>
      <c r="X6915" s="59"/>
      <c r="Y6915" s="59"/>
      <c r="Z6915" s="59"/>
      <c r="AA6915" s="59"/>
      <c r="AB6915" s="59"/>
      <c r="AC6915" s="59"/>
    </row>
    <row r="6916" spans="1:29" x14ac:dyDescent="0.2">
      <c r="A6916" s="62" t="s">
        <v>17762</v>
      </c>
      <c r="B6916" s="63">
        <v>6912</v>
      </c>
      <c r="C6916" s="64">
        <v>43237</v>
      </c>
      <c r="D6916" s="62" t="s">
        <v>17763</v>
      </c>
      <c r="E6916" s="62" t="s">
        <v>149</v>
      </c>
      <c r="F6916" s="62" t="s">
        <v>1521</v>
      </c>
      <c r="G6916" s="64">
        <v>43264</v>
      </c>
      <c r="H6916" s="62" t="s">
        <v>17764</v>
      </c>
      <c r="I6916" s="59"/>
      <c r="J6916" s="59"/>
      <c r="K6916" s="59"/>
      <c r="L6916" s="59"/>
      <c r="M6916" s="59"/>
      <c r="N6916" s="59"/>
      <c r="O6916" s="59"/>
      <c r="P6916" s="59"/>
      <c r="Q6916" s="59"/>
      <c r="R6916" s="59"/>
      <c r="S6916" s="59"/>
      <c r="T6916" s="59"/>
      <c r="U6916" s="59"/>
      <c r="V6916" s="59"/>
      <c r="W6916" s="59"/>
      <c r="X6916" s="59"/>
      <c r="Y6916" s="59"/>
      <c r="Z6916" s="59"/>
      <c r="AA6916" s="59"/>
      <c r="AB6916" s="59"/>
      <c r="AC6916" s="59"/>
    </row>
    <row r="6917" spans="1:29" x14ac:dyDescent="0.2">
      <c r="A6917" s="62" t="s">
        <v>17765</v>
      </c>
      <c r="B6917" s="63">
        <v>6913</v>
      </c>
      <c r="C6917" s="64">
        <v>43237</v>
      </c>
      <c r="D6917" s="62" t="s">
        <v>17766</v>
      </c>
      <c r="E6917" s="62" t="s">
        <v>1528</v>
      </c>
      <c r="F6917" s="62" t="s">
        <v>137</v>
      </c>
      <c r="G6917" s="64">
        <v>43244</v>
      </c>
      <c r="H6917" s="62" t="s">
        <v>17767</v>
      </c>
      <c r="I6917" s="59"/>
      <c r="J6917" s="59"/>
      <c r="K6917" s="59"/>
      <c r="L6917" s="59"/>
      <c r="M6917" s="59"/>
      <c r="N6917" s="59"/>
      <c r="O6917" s="59"/>
      <c r="P6917" s="59"/>
      <c r="Q6917" s="59"/>
      <c r="R6917" s="59"/>
      <c r="S6917" s="59"/>
      <c r="T6917" s="59"/>
      <c r="U6917" s="59"/>
      <c r="V6917" s="59"/>
      <c r="W6917" s="59"/>
      <c r="X6917" s="59"/>
      <c r="Y6917" s="59"/>
      <c r="Z6917" s="59"/>
      <c r="AA6917" s="59"/>
      <c r="AB6917" s="59"/>
      <c r="AC6917" s="59"/>
    </row>
    <row r="6918" spans="1:29" x14ac:dyDescent="0.2">
      <c r="A6918" s="62" t="s">
        <v>17768</v>
      </c>
      <c r="B6918" s="63">
        <v>6914</v>
      </c>
      <c r="C6918" s="64">
        <v>43237</v>
      </c>
      <c r="D6918" s="62" t="s">
        <v>249</v>
      </c>
      <c r="E6918" s="62" t="s">
        <v>1528</v>
      </c>
      <c r="F6918" s="62" t="s">
        <v>137</v>
      </c>
      <c r="G6918" s="64">
        <v>43244</v>
      </c>
      <c r="H6918" s="62" t="s">
        <v>17769</v>
      </c>
      <c r="I6918" s="59"/>
      <c r="J6918" s="59"/>
      <c r="K6918" s="59"/>
      <c r="L6918" s="59"/>
      <c r="M6918" s="59"/>
      <c r="N6918" s="59"/>
      <c r="O6918" s="59"/>
      <c r="P6918" s="59"/>
      <c r="Q6918" s="59"/>
      <c r="R6918" s="59"/>
      <c r="S6918" s="59"/>
      <c r="T6918" s="59"/>
      <c r="U6918" s="59"/>
      <c r="V6918" s="59"/>
      <c r="W6918" s="59"/>
      <c r="X6918" s="59"/>
      <c r="Y6918" s="59"/>
      <c r="Z6918" s="59"/>
      <c r="AA6918" s="59"/>
      <c r="AB6918" s="59"/>
      <c r="AC6918" s="59"/>
    </row>
    <row r="6919" spans="1:29" x14ac:dyDescent="0.2">
      <c r="A6919" s="62" t="s">
        <v>17770</v>
      </c>
      <c r="B6919" s="63">
        <v>6915</v>
      </c>
      <c r="C6919" s="64">
        <v>43237</v>
      </c>
      <c r="D6919" s="62" t="s">
        <v>249</v>
      </c>
      <c r="E6919" s="62" t="s">
        <v>3915</v>
      </c>
      <c r="F6919" s="62" t="s">
        <v>137</v>
      </c>
      <c r="G6919" s="64">
        <v>43244</v>
      </c>
      <c r="H6919" s="62" t="s">
        <v>17771</v>
      </c>
      <c r="I6919" s="59"/>
      <c r="J6919" s="59"/>
      <c r="K6919" s="59"/>
      <c r="L6919" s="59"/>
      <c r="M6919" s="59"/>
      <c r="N6919" s="59"/>
      <c r="O6919" s="59"/>
      <c r="P6919" s="59"/>
      <c r="Q6919" s="59"/>
      <c r="R6919" s="59"/>
      <c r="S6919" s="59"/>
      <c r="T6919" s="59"/>
      <c r="U6919" s="59"/>
      <c r="V6919" s="59"/>
      <c r="W6919" s="59"/>
      <c r="X6919" s="59"/>
      <c r="Y6919" s="59"/>
      <c r="Z6919" s="59"/>
      <c r="AA6919" s="59"/>
      <c r="AB6919" s="59"/>
      <c r="AC6919" s="59"/>
    </row>
    <row r="6920" spans="1:29" x14ac:dyDescent="0.2">
      <c r="A6920" s="62" t="s">
        <v>17772</v>
      </c>
      <c r="B6920" s="63">
        <v>6916</v>
      </c>
      <c r="C6920" s="64">
        <v>43237</v>
      </c>
      <c r="D6920" s="62" t="s">
        <v>249</v>
      </c>
      <c r="E6920" s="62" t="s">
        <v>149</v>
      </c>
      <c r="F6920" s="62" t="s">
        <v>137</v>
      </c>
      <c r="G6920" s="64">
        <v>43248</v>
      </c>
      <c r="H6920" s="62" t="s">
        <v>17773</v>
      </c>
      <c r="I6920" s="59"/>
      <c r="J6920" s="59"/>
      <c r="K6920" s="59"/>
      <c r="L6920" s="59"/>
      <c r="M6920" s="59"/>
      <c r="N6920" s="59"/>
      <c r="O6920" s="59"/>
      <c r="P6920" s="59"/>
      <c r="Q6920" s="59"/>
      <c r="R6920" s="59"/>
      <c r="S6920" s="59"/>
      <c r="T6920" s="59"/>
      <c r="U6920" s="59"/>
      <c r="V6920" s="59"/>
      <c r="W6920" s="59"/>
      <c r="X6920" s="59"/>
      <c r="Y6920" s="59"/>
      <c r="Z6920" s="59"/>
      <c r="AA6920" s="59"/>
      <c r="AB6920" s="59"/>
      <c r="AC6920" s="59"/>
    </row>
    <row r="6921" spans="1:29" x14ac:dyDescent="0.2">
      <c r="A6921" s="62" t="s">
        <v>17774</v>
      </c>
      <c r="B6921" s="63">
        <v>6917</v>
      </c>
      <c r="C6921" s="64">
        <v>43237</v>
      </c>
      <c r="D6921" s="62" t="s">
        <v>249</v>
      </c>
      <c r="E6921" s="62" t="s">
        <v>149</v>
      </c>
      <c r="F6921" s="62" t="s">
        <v>137</v>
      </c>
      <c r="G6921" s="64">
        <v>43248</v>
      </c>
      <c r="H6921" s="62" t="s">
        <v>17775</v>
      </c>
      <c r="I6921" s="59"/>
      <c r="J6921" s="59"/>
      <c r="K6921" s="59"/>
      <c r="L6921" s="59"/>
      <c r="M6921" s="59"/>
      <c r="N6921" s="59"/>
      <c r="O6921" s="59"/>
      <c r="P6921" s="59"/>
      <c r="Q6921" s="59"/>
      <c r="R6921" s="59"/>
      <c r="S6921" s="59"/>
      <c r="T6921" s="59"/>
      <c r="U6921" s="59"/>
      <c r="V6921" s="59"/>
      <c r="W6921" s="59"/>
      <c r="X6921" s="59"/>
      <c r="Y6921" s="59"/>
      <c r="Z6921" s="59"/>
      <c r="AA6921" s="59"/>
      <c r="AB6921" s="59"/>
      <c r="AC6921" s="59"/>
    </row>
    <row r="6922" spans="1:29" x14ac:dyDescent="0.2">
      <c r="A6922" s="62" t="s">
        <v>17776</v>
      </c>
      <c r="B6922" s="63">
        <v>6918</v>
      </c>
      <c r="C6922" s="64">
        <v>43237</v>
      </c>
      <c r="D6922" s="62" t="s">
        <v>17777</v>
      </c>
      <c r="E6922" s="62" t="s">
        <v>17778</v>
      </c>
      <c r="F6922" s="62" t="s">
        <v>137</v>
      </c>
      <c r="G6922" s="64">
        <v>43244</v>
      </c>
      <c r="H6922" s="62" t="s">
        <v>17779</v>
      </c>
      <c r="I6922" s="59"/>
      <c r="J6922" s="59"/>
      <c r="K6922" s="59"/>
      <c r="L6922" s="59"/>
      <c r="M6922" s="59"/>
      <c r="N6922" s="59"/>
      <c r="O6922" s="59"/>
      <c r="P6922" s="59"/>
      <c r="Q6922" s="59"/>
      <c r="R6922" s="59"/>
      <c r="S6922" s="59"/>
      <c r="T6922" s="59"/>
      <c r="U6922" s="59"/>
      <c r="V6922" s="59"/>
      <c r="W6922" s="59"/>
      <c r="X6922" s="59"/>
      <c r="Y6922" s="59"/>
      <c r="Z6922" s="59"/>
      <c r="AA6922" s="59"/>
      <c r="AB6922" s="59"/>
      <c r="AC6922" s="59"/>
    </row>
    <row r="6923" spans="1:29" x14ac:dyDescent="0.2">
      <c r="A6923" s="62" t="s">
        <v>17780</v>
      </c>
      <c r="B6923" s="63">
        <v>6919</v>
      </c>
      <c r="C6923" s="64">
        <v>43237</v>
      </c>
      <c r="D6923" s="62" t="s">
        <v>1134</v>
      </c>
      <c r="E6923" s="62" t="s">
        <v>1145</v>
      </c>
      <c r="F6923" s="62" t="s">
        <v>137</v>
      </c>
      <c r="G6923" s="64">
        <v>43244</v>
      </c>
      <c r="H6923" s="62" t="s">
        <v>17781</v>
      </c>
      <c r="I6923" s="59"/>
      <c r="J6923" s="59"/>
      <c r="K6923" s="59"/>
      <c r="L6923" s="59"/>
      <c r="M6923" s="59"/>
      <c r="N6923" s="59"/>
      <c r="O6923" s="59"/>
      <c r="P6923" s="59"/>
      <c r="Q6923" s="59"/>
      <c r="R6923" s="59"/>
      <c r="S6923" s="59"/>
      <c r="T6923" s="59"/>
      <c r="U6923" s="59"/>
      <c r="V6923" s="59"/>
      <c r="W6923" s="59"/>
      <c r="X6923" s="59"/>
      <c r="Y6923" s="59"/>
      <c r="Z6923" s="59"/>
      <c r="AA6923" s="59"/>
      <c r="AB6923" s="59"/>
      <c r="AC6923" s="59"/>
    </row>
    <row r="6924" spans="1:29" x14ac:dyDescent="0.2">
      <c r="A6924" s="62" t="s">
        <v>17782</v>
      </c>
      <c r="B6924" s="63">
        <v>6920</v>
      </c>
      <c r="C6924" s="64">
        <v>43237</v>
      </c>
      <c r="D6924" s="62" t="s">
        <v>148</v>
      </c>
      <c r="E6924" s="62" t="s">
        <v>7078</v>
      </c>
      <c r="F6924" s="62" t="s">
        <v>137</v>
      </c>
      <c r="G6924" s="64">
        <v>43250</v>
      </c>
      <c r="H6924" s="62" t="s">
        <v>17783</v>
      </c>
      <c r="I6924" s="59"/>
      <c r="J6924" s="59"/>
      <c r="K6924" s="59"/>
      <c r="L6924" s="59"/>
      <c r="M6924" s="59"/>
      <c r="N6924" s="59"/>
      <c r="O6924" s="59"/>
      <c r="P6924" s="59"/>
      <c r="Q6924" s="59"/>
      <c r="R6924" s="59"/>
      <c r="S6924" s="59"/>
      <c r="T6924" s="59"/>
      <c r="U6924" s="59"/>
      <c r="V6924" s="59"/>
      <c r="W6924" s="59"/>
      <c r="X6924" s="59"/>
      <c r="Y6924" s="59"/>
      <c r="Z6924" s="59"/>
      <c r="AA6924" s="59"/>
      <c r="AB6924" s="59"/>
      <c r="AC6924" s="59"/>
    </row>
    <row r="6925" spans="1:29" x14ac:dyDescent="0.2">
      <c r="A6925" s="62" t="s">
        <v>17784</v>
      </c>
      <c r="B6925" s="63">
        <v>6921</v>
      </c>
      <c r="C6925" s="64">
        <v>43237</v>
      </c>
      <c r="D6925" s="62" t="s">
        <v>153</v>
      </c>
      <c r="E6925" s="62" t="s">
        <v>15998</v>
      </c>
      <c r="F6925" s="62" t="s">
        <v>137</v>
      </c>
      <c r="G6925" s="64">
        <v>43257</v>
      </c>
      <c r="H6925" s="62" t="s">
        <v>17785</v>
      </c>
      <c r="I6925" s="59"/>
      <c r="J6925" s="59"/>
      <c r="K6925" s="59"/>
      <c r="L6925" s="59"/>
      <c r="M6925" s="59"/>
      <c r="N6925" s="59"/>
      <c r="O6925" s="59"/>
      <c r="P6925" s="59"/>
      <c r="Q6925" s="59"/>
      <c r="R6925" s="59"/>
      <c r="S6925" s="59"/>
      <c r="T6925" s="59"/>
      <c r="U6925" s="59"/>
      <c r="V6925" s="59"/>
      <c r="W6925" s="59"/>
      <c r="X6925" s="59"/>
      <c r="Y6925" s="59"/>
      <c r="Z6925" s="59"/>
      <c r="AA6925" s="59"/>
      <c r="AB6925" s="59"/>
      <c r="AC6925" s="59"/>
    </row>
    <row r="6926" spans="1:29" x14ac:dyDescent="0.2">
      <c r="A6926" s="62" t="s">
        <v>17786</v>
      </c>
      <c r="B6926" s="63">
        <v>6922</v>
      </c>
      <c r="C6926" s="64">
        <v>43237</v>
      </c>
      <c r="D6926" s="62" t="s">
        <v>153</v>
      </c>
      <c r="E6926" s="62" t="s">
        <v>1185</v>
      </c>
      <c r="F6926" s="62" t="s">
        <v>137</v>
      </c>
      <c r="G6926" s="64">
        <v>43244</v>
      </c>
      <c r="H6926" s="62" t="s">
        <v>17787</v>
      </c>
      <c r="I6926" s="59"/>
      <c r="J6926" s="59"/>
      <c r="K6926" s="59"/>
      <c r="L6926" s="59"/>
      <c r="M6926" s="59"/>
      <c r="N6926" s="59"/>
      <c r="O6926" s="59"/>
      <c r="P6926" s="59"/>
      <c r="Q6926" s="59"/>
      <c r="R6926" s="59"/>
      <c r="S6926" s="59"/>
      <c r="T6926" s="59"/>
      <c r="U6926" s="59"/>
      <c r="V6926" s="59"/>
      <c r="W6926" s="59"/>
      <c r="X6926" s="59"/>
      <c r="Y6926" s="59"/>
      <c r="Z6926" s="59"/>
      <c r="AA6926" s="59"/>
      <c r="AB6926" s="59"/>
      <c r="AC6926" s="59"/>
    </row>
    <row r="6927" spans="1:29" x14ac:dyDescent="0.2">
      <c r="A6927" s="62" t="s">
        <v>17788</v>
      </c>
      <c r="B6927" s="63">
        <v>6923</v>
      </c>
      <c r="C6927" s="64">
        <v>43237</v>
      </c>
      <c r="D6927" s="62" t="s">
        <v>17789</v>
      </c>
      <c r="E6927" s="62" t="s">
        <v>1431</v>
      </c>
      <c r="F6927" s="62" t="s">
        <v>137</v>
      </c>
      <c r="G6927" s="64">
        <v>43256</v>
      </c>
      <c r="H6927" s="62" t="s">
        <v>17790</v>
      </c>
      <c r="I6927" s="59"/>
      <c r="J6927" s="59"/>
      <c r="K6927" s="59"/>
      <c r="L6927" s="59"/>
      <c r="M6927" s="59"/>
      <c r="N6927" s="59"/>
      <c r="O6927" s="59"/>
      <c r="P6927" s="59"/>
      <c r="Q6927" s="59"/>
      <c r="R6927" s="59"/>
      <c r="S6927" s="59"/>
      <c r="T6927" s="59"/>
      <c r="U6927" s="59"/>
      <c r="V6927" s="59"/>
      <c r="W6927" s="59"/>
      <c r="X6927" s="59"/>
      <c r="Y6927" s="59"/>
      <c r="Z6927" s="59"/>
      <c r="AA6927" s="59"/>
      <c r="AB6927" s="59"/>
      <c r="AC6927" s="59"/>
    </row>
    <row r="6928" spans="1:29" x14ac:dyDescent="0.2">
      <c r="A6928" s="62" t="s">
        <v>17791</v>
      </c>
      <c r="B6928" s="63">
        <v>6924</v>
      </c>
      <c r="C6928" s="64">
        <v>43237</v>
      </c>
      <c r="D6928" s="62" t="s">
        <v>17792</v>
      </c>
      <c r="E6928" s="62" t="s">
        <v>149</v>
      </c>
      <c r="F6928" s="62" t="s">
        <v>137</v>
      </c>
      <c r="G6928" s="64">
        <v>43244</v>
      </c>
      <c r="H6928" s="62" t="s">
        <v>17793</v>
      </c>
      <c r="I6928" s="59"/>
      <c r="J6928" s="59"/>
      <c r="K6928" s="59"/>
      <c r="L6928" s="59"/>
      <c r="M6928" s="59"/>
      <c r="N6928" s="59"/>
      <c r="O6928" s="59"/>
      <c r="P6928" s="59"/>
      <c r="Q6928" s="59"/>
      <c r="R6928" s="59"/>
      <c r="S6928" s="59"/>
      <c r="T6928" s="59"/>
      <c r="U6928" s="59"/>
      <c r="V6928" s="59"/>
      <c r="W6928" s="59"/>
      <c r="X6928" s="59"/>
      <c r="Y6928" s="59"/>
      <c r="Z6928" s="59"/>
      <c r="AA6928" s="59"/>
      <c r="AB6928" s="59"/>
      <c r="AC6928" s="59"/>
    </row>
    <row r="6929" spans="1:29" x14ac:dyDescent="0.2">
      <c r="A6929" s="62" t="s">
        <v>17794</v>
      </c>
      <c r="B6929" s="63">
        <v>6925</v>
      </c>
      <c r="C6929" s="64">
        <v>43237</v>
      </c>
      <c r="D6929" s="62" t="s">
        <v>148</v>
      </c>
      <c r="E6929" s="62" t="s">
        <v>149</v>
      </c>
      <c r="F6929" s="62" t="s">
        <v>137</v>
      </c>
      <c r="G6929" s="64">
        <v>43244</v>
      </c>
      <c r="H6929" s="62" t="s">
        <v>17795</v>
      </c>
      <c r="I6929" s="59"/>
      <c r="J6929" s="59"/>
      <c r="K6929" s="59"/>
      <c r="L6929" s="59"/>
      <c r="M6929" s="59"/>
      <c r="N6929" s="59"/>
      <c r="O6929" s="59"/>
      <c r="P6929" s="59"/>
      <c r="Q6929" s="59"/>
      <c r="R6929" s="59"/>
      <c r="S6929" s="59"/>
      <c r="T6929" s="59"/>
      <c r="U6929" s="59"/>
      <c r="V6929" s="59"/>
      <c r="W6929" s="59"/>
      <c r="X6929" s="59"/>
      <c r="Y6929" s="59"/>
      <c r="Z6929" s="59"/>
      <c r="AA6929" s="59"/>
      <c r="AB6929" s="59"/>
      <c r="AC6929" s="59"/>
    </row>
    <row r="6930" spans="1:29" x14ac:dyDescent="0.2">
      <c r="A6930" s="62" t="s">
        <v>17796</v>
      </c>
      <c r="B6930" s="63">
        <v>6926</v>
      </c>
      <c r="C6930" s="64">
        <v>43237</v>
      </c>
      <c r="D6930" s="62" t="s">
        <v>17797</v>
      </c>
      <c r="E6930" s="62" t="s">
        <v>141</v>
      </c>
      <c r="F6930" s="62" t="s">
        <v>137</v>
      </c>
      <c r="G6930" s="64">
        <v>43243</v>
      </c>
      <c r="H6930" s="62" t="s">
        <v>17798</v>
      </c>
      <c r="I6930" s="59"/>
      <c r="J6930" s="59"/>
      <c r="K6930" s="59"/>
      <c r="L6930" s="59"/>
      <c r="M6930" s="59"/>
      <c r="N6930" s="59"/>
      <c r="O6930" s="59"/>
      <c r="P6930" s="59"/>
      <c r="Q6930" s="59"/>
      <c r="R6930" s="59"/>
      <c r="S6930" s="59"/>
      <c r="T6930" s="59"/>
      <c r="U6930" s="59"/>
      <c r="V6930" s="59"/>
      <c r="W6930" s="59"/>
      <c r="X6930" s="59"/>
      <c r="Y6930" s="59"/>
      <c r="Z6930" s="59"/>
      <c r="AA6930" s="59"/>
      <c r="AB6930" s="59"/>
      <c r="AC6930" s="59"/>
    </row>
    <row r="6931" spans="1:29" x14ac:dyDescent="0.2">
      <c r="A6931" s="62" t="s">
        <v>17799</v>
      </c>
      <c r="B6931" s="63">
        <v>6927</v>
      </c>
      <c r="C6931" s="64">
        <v>43237</v>
      </c>
      <c r="D6931" s="62" t="s">
        <v>17800</v>
      </c>
      <c r="E6931" s="62" t="s">
        <v>141</v>
      </c>
      <c r="F6931" s="62" t="s">
        <v>137</v>
      </c>
      <c r="G6931" s="64">
        <v>43243</v>
      </c>
      <c r="H6931" s="62" t="s">
        <v>17798</v>
      </c>
      <c r="I6931" s="59"/>
      <c r="J6931" s="59"/>
      <c r="K6931" s="59"/>
      <c r="L6931" s="59"/>
      <c r="M6931" s="59"/>
      <c r="N6931" s="59"/>
      <c r="O6931" s="59"/>
      <c r="P6931" s="59"/>
      <c r="Q6931" s="59"/>
      <c r="R6931" s="59"/>
      <c r="S6931" s="59"/>
      <c r="T6931" s="59"/>
      <c r="U6931" s="59"/>
      <c r="V6931" s="59"/>
      <c r="W6931" s="59"/>
      <c r="X6931" s="59"/>
      <c r="Y6931" s="59"/>
      <c r="Z6931" s="59"/>
      <c r="AA6931" s="59"/>
      <c r="AB6931" s="59"/>
      <c r="AC6931" s="59"/>
    </row>
    <row r="6932" spans="1:29" x14ac:dyDescent="0.2">
      <c r="A6932" s="62" t="s">
        <v>17801</v>
      </c>
      <c r="B6932" s="63">
        <v>6928</v>
      </c>
      <c r="C6932" s="64">
        <v>43237</v>
      </c>
      <c r="D6932" s="62" t="s">
        <v>17802</v>
      </c>
      <c r="E6932" s="62" t="s">
        <v>141</v>
      </c>
      <c r="F6932" s="62" t="s">
        <v>137</v>
      </c>
      <c r="G6932" s="64">
        <v>43243</v>
      </c>
      <c r="H6932" s="62" t="s">
        <v>17798</v>
      </c>
      <c r="I6932" s="59"/>
      <c r="J6932" s="59"/>
      <c r="K6932" s="59"/>
      <c r="L6932" s="59"/>
      <c r="M6932" s="59"/>
      <c r="N6932" s="59"/>
      <c r="O6932" s="59"/>
      <c r="P6932" s="59"/>
      <c r="Q6932" s="59"/>
      <c r="R6932" s="59"/>
      <c r="S6932" s="59"/>
      <c r="T6932" s="59"/>
      <c r="U6932" s="59"/>
      <c r="V6932" s="59"/>
      <c r="W6932" s="59"/>
      <c r="X6932" s="59"/>
      <c r="Y6932" s="59"/>
      <c r="Z6932" s="59"/>
      <c r="AA6932" s="59"/>
      <c r="AB6932" s="59"/>
      <c r="AC6932" s="59"/>
    </row>
    <row r="6933" spans="1:29" x14ac:dyDescent="0.2">
      <c r="A6933" s="62" t="s">
        <v>17803</v>
      </c>
      <c r="B6933" s="63">
        <v>6929</v>
      </c>
      <c r="C6933" s="64">
        <v>43237</v>
      </c>
      <c r="D6933" s="62" t="s">
        <v>16185</v>
      </c>
      <c r="E6933" s="62" t="s">
        <v>149</v>
      </c>
      <c r="F6933" s="62" t="s">
        <v>161</v>
      </c>
      <c r="G6933" s="64">
        <v>43257</v>
      </c>
      <c r="H6933" s="62" t="s">
        <v>17804</v>
      </c>
      <c r="I6933" s="59"/>
      <c r="J6933" s="59"/>
      <c r="K6933" s="59"/>
      <c r="L6933" s="59"/>
      <c r="M6933" s="59"/>
      <c r="N6933" s="59"/>
      <c r="O6933" s="59"/>
      <c r="P6933" s="59"/>
      <c r="Q6933" s="59"/>
      <c r="R6933" s="59"/>
      <c r="S6933" s="59"/>
      <c r="T6933" s="59"/>
      <c r="U6933" s="59"/>
      <c r="V6933" s="59"/>
      <c r="W6933" s="59"/>
      <c r="X6933" s="59"/>
      <c r="Y6933" s="59"/>
      <c r="Z6933" s="59"/>
      <c r="AA6933" s="59"/>
      <c r="AB6933" s="59"/>
      <c r="AC6933" s="59"/>
    </row>
    <row r="6934" spans="1:29" x14ac:dyDescent="0.2">
      <c r="A6934" s="62" t="s">
        <v>17805</v>
      </c>
      <c r="B6934" s="63">
        <v>6930</v>
      </c>
      <c r="C6934" s="64">
        <v>43237</v>
      </c>
      <c r="D6934" s="62" t="s">
        <v>17806</v>
      </c>
      <c r="E6934" s="62" t="s">
        <v>160</v>
      </c>
      <c r="F6934" s="62" t="s">
        <v>161</v>
      </c>
      <c r="G6934" s="64">
        <v>43336</v>
      </c>
      <c r="H6934" s="62" t="s">
        <v>17807</v>
      </c>
      <c r="I6934" s="59"/>
      <c r="J6934" s="59"/>
      <c r="K6934" s="59"/>
      <c r="L6934" s="59"/>
      <c r="M6934" s="59"/>
      <c r="N6934" s="59"/>
      <c r="O6934" s="59"/>
      <c r="P6934" s="59"/>
      <c r="Q6934" s="59"/>
      <c r="R6934" s="59"/>
      <c r="S6934" s="59"/>
      <c r="T6934" s="59"/>
      <c r="U6934" s="59"/>
      <c r="V6934" s="59"/>
      <c r="W6934" s="59"/>
      <c r="X6934" s="59"/>
      <c r="Y6934" s="59"/>
      <c r="Z6934" s="59"/>
      <c r="AA6934" s="59"/>
      <c r="AB6934" s="59"/>
      <c r="AC6934" s="59"/>
    </row>
    <row r="6935" spans="1:29" x14ac:dyDescent="0.2">
      <c r="A6935" s="62" t="s">
        <v>17808</v>
      </c>
      <c r="B6935" s="63">
        <v>6931</v>
      </c>
      <c r="C6935" s="64">
        <v>43237</v>
      </c>
      <c r="D6935" s="62" t="s">
        <v>17809</v>
      </c>
      <c r="E6935" s="62" t="s">
        <v>160</v>
      </c>
      <c r="F6935" s="62" t="s">
        <v>137</v>
      </c>
      <c r="G6935" s="64">
        <v>43326</v>
      </c>
      <c r="H6935" s="62" t="s">
        <v>17810</v>
      </c>
      <c r="I6935" s="59"/>
      <c r="J6935" s="59"/>
      <c r="K6935" s="59"/>
      <c r="L6935" s="59"/>
      <c r="M6935" s="59"/>
      <c r="N6935" s="59"/>
      <c r="O6935" s="59"/>
      <c r="P6935" s="59"/>
      <c r="Q6935" s="59"/>
      <c r="R6935" s="59"/>
      <c r="S6935" s="59"/>
      <c r="T6935" s="59"/>
      <c r="U6935" s="59"/>
      <c r="V6935" s="59"/>
      <c r="W6935" s="59"/>
      <c r="X6935" s="59"/>
      <c r="Y6935" s="59"/>
      <c r="Z6935" s="59"/>
      <c r="AA6935" s="59"/>
      <c r="AB6935" s="59"/>
      <c r="AC6935" s="59"/>
    </row>
    <row r="6936" spans="1:29" x14ac:dyDescent="0.2">
      <c r="A6936" s="62" t="s">
        <v>17811</v>
      </c>
      <c r="B6936" s="63">
        <v>6932</v>
      </c>
      <c r="C6936" s="64">
        <v>43237</v>
      </c>
      <c r="D6936" s="62" t="s">
        <v>17812</v>
      </c>
      <c r="E6936" s="62" t="s">
        <v>160</v>
      </c>
      <c r="F6936" s="62" t="s">
        <v>161</v>
      </c>
      <c r="G6936" s="64">
        <v>43320</v>
      </c>
      <c r="H6936" s="62" t="s">
        <v>17813</v>
      </c>
      <c r="I6936" s="59"/>
      <c r="J6936" s="59"/>
      <c r="K6936" s="59"/>
      <c r="L6936" s="59"/>
      <c r="M6936" s="59"/>
      <c r="N6936" s="59"/>
      <c r="O6936" s="59"/>
      <c r="P6936" s="59"/>
      <c r="Q6936" s="59"/>
      <c r="R6936" s="59"/>
      <c r="S6936" s="59"/>
      <c r="T6936" s="59"/>
      <c r="U6936" s="59"/>
      <c r="V6936" s="59"/>
      <c r="W6936" s="59"/>
      <c r="X6936" s="59"/>
      <c r="Y6936" s="59"/>
      <c r="Z6936" s="59"/>
      <c r="AA6936" s="59"/>
      <c r="AB6936" s="59"/>
      <c r="AC6936" s="59"/>
    </row>
    <row r="6937" spans="1:29" x14ac:dyDescent="0.2">
      <c r="A6937" s="62" t="s">
        <v>17814</v>
      </c>
      <c r="B6937" s="63">
        <v>6933</v>
      </c>
      <c r="C6937" s="64">
        <v>43237</v>
      </c>
      <c r="D6937" s="62" t="s">
        <v>17815</v>
      </c>
      <c r="E6937" s="62" t="s">
        <v>160</v>
      </c>
      <c r="F6937" s="62" t="s">
        <v>161</v>
      </c>
      <c r="G6937" s="64">
        <v>43320</v>
      </c>
      <c r="H6937" s="62" t="s">
        <v>17816</v>
      </c>
      <c r="I6937" s="59"/>
      <c r="J6937" s="59"/>
      <c r="K6937" s="59"/>
      <c r="L6937" s="59"/>
      <c r="M6937" s="59"/>
      <c r="N6937" s="59"/>
      <c r="O6937" s="59"/>
      <c r="P6937" s="59"/>
      <c r="Q6937" s="59"/>
      <c r="R6937" s="59"/>
      <c r="S6937" s="59"/>
      <c r="T6937" s="59"/>
      <c r="U6937" s="59"/>
      <c r="V6937" s="59"/>
      <c r="W6937" s="59"/>
      <c r="X6937" s="59"/>
      <c r="Y6937" s="59"/>
      <c r="Z6937" s="59"/>
      <c r="AA6937" s="59"/>
      <c r="AB6937" s="59"/>
      <c r="AC6937" s="59"/>
    </row>
    <row r="6938" spans="1:29" x14ac:dyDescent="0.2">
      <c r="A6938" s="62" t="s">
        <v>17817</v>
      </c>
      <c r="B6938" s="63">
        <v>6934</v>
      </c>
      <c r="C6938" s="64">
        <v>43237</v>
      </c>
      <c r="D6938" s="62" t="s">
        <v>17818</v>
      </c>
      <c r="E6938" s="62" t="s">
        <v>160</v>
      </c>
      <c r="F6938" s="62" t="s">
        <v>161</v>
      </c>
      <c r="G6938" s="64">
        <v>43321</v>
      </c>
      <c r="H6938" s="62" t="s">
        <v>17819</v>
      </c>
      <c r="I6938" s="59"/>
      <c r="J6938" s="59"/>
      <c r="K6938" s="59"/>
      <c r="L6938" s="59"/>
      <c r="M6938" s="59"/>
      <c r="N6938" s="59"/>
      <c r="O6938" s="59"/>
      <c r="P6938" s="59"/>
      <c r="Q6938" s="59"/>
      <c r="R6938" s="59"/>
      <c r="S6938" s="59"/>
      <c r="T6938" s="59"/>
      <c r="U6938" s="59"/>
      <c r="V6938" s="59"/>
      <c r="W6938" s="59"/>
      <c r="X6938" s="59"/>
      <c r="Y6938" s="59"/>
      <c r="Z6938" s="59"/>
      <c r="AA6938" s="59"/>
      <c r="AB6938" s="59"/>
      <c r="AC6938" s="59"/>
    </row>
    <row r="6939" spans="1:29" x14ac:dyDescent="0.2">
      <c r="A6939" s="62" t="s">
        <v>17820</v>
      </c>
      <c r="B6939" s="63">
        <v>6935</v>
      </c>
      <c r="C6939" s="64">
        <v>43237</v>
      </c>
      <c r="D6939" s="62" t="s">
        <v>17821</v>
      </c>
      <c r="E6939" s="62" t="s">
        <v>160</v>
      </c>
      <c r="F6939" s="62" t="s">
        <v>137</v>
      </c>
      <c r="G6939" s="64">
        <v>43322</v>
      </c>
      <c r="H6939" s="62" t="s">
        <v>17822</v>
      </c>
      <c r="I6939" s="59"/>
      <c r="J6939" s="59"/>
      <c r="K6939" s="59"/>
      <c r="L6939" s="59"/>
      <c r="M6939" s="59"/>
      <c r="N6939" s="59"/>
      <c r="O6939" s="59"/>
      <c r="P6939" s="59"/>
      <c r="Q6939" s="59"/>
      <c r="R6939" s="59"/>
      <c r="S6939" s="59"/>
      <c r="T6939" s="59"/>
      <c r="U6939" s="59"/>
      <c r="V6939" s="59"/>
      <c r="W6939" s="59"/>
      <c r="X6939" s="59"/>
      <c r="Y6939" s="59"/>
      <c r="Z6939" s="59"/>
      <c r="AA6939" s="59"/>
      <c r="AB6939" s="59"/>
      <c r="AC6939" s="59"/>
    </row>
    <row r="6940" spans="1:29" x14ac:dyDescent="0.2">
      <c r="A6940" s="62" t="s">
        <v>17823</v>
      </c>
      <c r="B6940" s="63">
        <v>6936</v>
      </c>
      <c r="C6940" s="64">
        <v>43237</v>
      </c>
      <c r="D6940" s="62" t="s">
        <v>17824</v>
      </c>
      <c r="E6940" s="62" t="s">
        <v>160</v>
      </c>
      <c r="F6940" s="62" t="s">
        <v>161</v>
      </c>
      <c r="G6940" s="64">
        <v>43336</v>
      </c>
      <c r="H6940" s="62" t="s">
        <v>17825</v>
      </c>
      <c r="I6940" s="59"/>
      <c r="J6940" s="59"/>
      <c r="K6940" s="59"/>
      <c r="L6940" s="59"/>
      <c r="M6940" s="59"/>
      <c r="N6940" s="59"/>
      <c r="O6940" s="59"/>
      <c r="P6940" s="59"/>
      <c r="Q6940" s="59"/>
      <c r="R6940" s="59"/>
      <c r="S6940" s="59"/>
      <c r="T6940" s="59"/>
      <c r="U6940" s="59"/>
      <c r="V6940" s="59"/>
      <c r="W6940" s="59"/>
      <c r="X6940" s="59"/>
      <c r="Y6940" s="59"/>
      <c r="Z6940" s="59"/>
      <c r="AA6940" s="59"/>
      <c r="AB6940" s="59"/>
      <c r="AC6940" s="59"/>
    </row>
    <row r="6941" spans="1:29" x14ac:dyDescent="0.2">
      <c r="A6941" s="62" t="s">
        <v>17826</v>
      </c>
      <c r="B6941" s="63">
        <v>6937</v>
      </c>
      <c r="C6941" s="64">
        <v>43237</v>
      </c>
      <c r="D6941" s="62" t="s">
        <v>17827</v>
      </c>
      <c r="E6941" s="62" t="s">
        <v>160</v>
      </c>
      <c r="F6941" s="62" t="s">
        <v>161</v>
      </c>
      <c r="G6941" s="64">
        <v>43336</v>
      </c>
      <c r="H6941" s="62" t="s">
        <v>17825</v>
      </c>
      <c r="I6941" s="59"/>
      <c r="J6941" s="59"/>
      <c r="K6941" s="59"/>
      <c r="L6941" s="59"/>
      <c r="M6941" s="59"/>
      <c r="N6941" s="59"/>
      <c r="O6941" s="59"/>
      <c r="P6941" s="59"/>
      <c r="Q6941" s="59"/>
      <c r="R6941" s="59"/>
      <c r="S6941" s="59"/>
      <c r="T6941" s="59"/>
      <c r="U6941" s="59"/>
      <c r="V6941" s="59"/>
      <c r="W6941" s="59"/>
      <c r="X6941" s="59"/>
      <c r="Y6941" s="59"/>
      <c r="Z6941" s="59"/>
      <c r="AA6941" s="59"/>
      <c r="AB6941" s="59"/>
      <c r="AC6941" s="59"/>
    </row>
    <row r="6942" spans="1:29" x14ac:dyDescent="0.2">
      <c r="A6942" s="62" t="s">
        <v>17828</v>
      </c>
      <c r="B6942" s="63">
        <v>6938</v>
      </c>
      <c r="C6942" s="64">
        <v>43237</v>
      </c>
      <c r="D6942" s="62" t="s">
        <v>17829</v>
      </c>
      <c r="E6942" s="62" t="s">
        <v>160</v>
      </c>
      <c r="F6942" s="62" t="s">
        <v>161</v>
      </c>
      <c r="G6942" s="64">
        <v>43336</v>
      </c>
      <c r="H6942" s="62" t="s">
        <v>17825</v>
      </c>
      <c r="I6942" s="59"/>
      <c r="J6942" s="59"/>
      <c r="K6942" s="59"/>
      <c r="L6942" s="59"/>
      <c r="M6942" s="59"/>
      <c r="N6942" s="59"/>
      <c r="O6942" s="59"/>
      <c r="P6942" s="59"/>
      <c r="Q6942" s="59"/>
      <c r="R6942" s="59"/>
      <c r="S6942" s="59"/>
      <c r="T6942" s="59"/>
      <c r="U6942" s="59"/>
      <c r="V6942" s="59"/>
      <c r="W6942" s="59"/>
      <c r="X6942" s="59"/>
      <c r="Y6942" s="59"/>
      <c r="Z6942" s="59"/>
      <c r="AA6942" s="59"/>
      <c r="AB6942" s="59"/>
      <c r="AC6942" s="59"/>
    </row>
    <row r="6943" spans="1:29" x14ac:dyDescent="0.2">
      <c r="A6943" s="62" t="s">
        <v>17830</v>
      </c>
      <c r="B6943" s="63">
        <v>6939</v>
      </c>
      <c r="C6943" s="64">
        <v>43237</v>
      </c>
      <c r="D6943" s="62" t="s">
        <v>17831</v>
      </c>
      <c r="E6943" s="62" t="s">
        <v>160</v>
      </c>
      <c r="F6943" s="62" t="s">
        <v>161</v>
      </c>
      <c r="G6943" s="64">
        <v>43336</v>
      </c>
      <c r="H6943" s="62" t="s">
        <v>17832</v>
      </c>
      <c r="I6943" s="59"/>
      <c r="J6943" s="59"/>
      <c r="K6943" s="59"/>
      <c r="L6943" s="59"/>
      <c r="M6943" s="59"/>
      <c r="N6943" s="59"/>
      <c r="O6943" s="59"/>
      <c r="P6943" s="59"/>
      <c r="Q6943" s="59"/>
      <c r="R6943" s="59"/>
      <c r="S6943" s="59"/>
      <c r="T6943" s="59"/>
      <c r="U6943" s="59"/>
      <c r="V6943" s="59"/>
      <c r="W6943" s="59"/>
      <c r="X6943" s="59"/>
      <c r="Y6943" s="59"/>
      <c r="Z6943" s="59"/>
      <c r="AA6943" s="59"/>
      <c r="AB6943" s="59"/>
      <c r="AC6943" s="59"/>
    </row>
    <row r="6944" spans="1:29" x14ac:dyDescent="0.2">
      <c r="A6944" s="62" t="s">
        <v>17833</v>
      </c>
      <c r="B6944" s="63">
        <v>6940</v>
      </c>
      <c r="C6944" s="64">
        <v>43237</v>
      </c>
      <c r="D6944" s="62" t="s">
        <v>17834</v>
      </c>
      <c r="E6944" s="62" t="s">
        <v>160</v>
      </c>
      <c r="F6944" s="62" t="s">
        <v>161</v>
      </c>
      <c r="G6944" s="64">
        <v>43336</v>
      </c>
      <c r="H6944" s="62" t="s">
        <v>17835</v>
      </c>
      <c r="I6944" s="59"/>
      <c r="J6944" s="59"/>
      <c r="K6944" s="59"/>
      <c r="L6944" s="59"/>
      <c r="M6944" s="59"/>
      <c r="N6944" s="59"/>
      <c r="O6944" s="59"/>
      <c r="P6944" s="59"/>
      <c r="Q6944" s="59"/>
      <c r="R6944" s="59"/>
      <c r="S6944" s="59"/>
      <c r="T6944" s="59"/>
      <c r="U6944" s="59"/>
      <c r="V6944" s="59"/>
      <c r="W6944" s="59"/>
      <c r="X6944" s="59"/>
      <c r="Y6944" s="59"/>
      <c r="Z6944" s="59"/>
      <c r="AA6944" s="59"/>
      <c r="AB6944" s="59"/>
      <c r="AC6944" s="59"/>
    </row>
    <row r="6945" spans="1:29" x14ac:dyDescent="0.2">
      <c r="A6945" s="62" t="s">
        <v>17836</v>
      </c>
      <c r="B6945" s="63">
        <v>6941</v>
      </c>
      <c r="C6945" s="64">
        <v>43237</v>
      </c>
      <c r="D6945" s="62" t="s">
        <v>17837</v>
      </c>
      <c r="E6945" s="62" t="s">
        <v>160</v>
      </c>
      <c r="F6945" s="62" t="s">
        <v>161</v>
      </c>
      <c r="G6945" s="64">
        <v>43336</v>
      </c>
      <c r="H6945" s="62" t="s">
        <v>17838</v>
      </c>
      <c r="I6945" s="59"/>
      <c r="J6945" s="59"/>
      <c r="K6945" s="59"/>
      <c r="L6945" s="59"/>
      <c r="M6945" s="59"/>
      <c r="N6945" s="59"/>
      <c r="O6945" s="59"/>
      <c r="P6945" s="59"/>
      <c r="Q6945" s="59"/>
      <c r="R6945" s="59"/>
      <c r="S6945" s="59"/>
      <c r="T6945" s="59"/>
      <c r="U6945" s="59"/>
      <c r="V6945" s="59"/>
      <c r="W6945" s="59"/>
      <c r="X6945" s="59"/>
      <c r="Y6945" s="59"/>
      <c r="Z6945" s="59"/>
      <c r="AA6945" s="59"/>
      <c r="AB6945" s="59"/>
      <c r="AC6945" s="59"/>
    </row>
    <row r="6946" spans="1:29" x14ac:dyDescent="0.2">
      <c r="A6946" s="62" t="s">
        <v>17839</v>
      </c>
      <c r="B6946" s="63">
        <v>6942</v>
      </c>
      <c r="C6946" s="64">
        <v>43237</v>
      </c>
      <c r="D6946" s="62" t="s">
        <v>17840</v>
      </c>
      <c r="E6946" s="62" t="s">
        <v>232</v>
      </c>
      <c r="F6946" s="62" t="s">
        <v>137</v>
      </c>
      <c r="G6946" s="64">
        <v>43244</v>
      </c>
      <c r="H6946" s="62" t="s">
        <v>17841</v>
      </c>
      <c r="I6946" s="59"/>
      <c r="J6946" s="59"/>
      <c r="K6946" s="59"/>
      <c r="L6946" s="59"/>
      <c r="M6946" s="59"/>
      <c r="N6946" s="59"/>
      <c r="O6946" s="59"/>
      <c r="P6946" s="59"/>
      <c r="Q6946" s="59"/>
      <c r="R6946" s="59"/>
      <c r="S6946" s="59"/>
      <c r="T6946" s="59"/>
      <c r="U6946" s="59"/>
      <c r="V6946" s="59"/>
      <c r="W6946" s="59"/>
      <c r="X6946" s="59"/>
      <c r="Y6946" s="59"/>
      <c r="Z6946" s="59"/>
      <c r="AA6946" s="59"/>
      <c r="AB6946" s="59"/>
      <c r="AC6946" s="59"/>
    </row>
    <row r="6947" spans="1:29" x14ac:dyDescent="0.2">
      <c r="A6947" s="62" t="s">
        <v>17842</v>
      </c>
      <c r="B6947" s="63">
        <v>6943</v>
      </c>
      <c r="C6947" s="64">
        <v>43237</v>
      </c>
      <c r="D6947" s="62" t="s">
        <v>17843</v>
      </c>
      <c r="E6947" s="62" t="s">
        <v>232</v>
      </c>
      <c r="F6947" s="62" t="s">
        <v>137</v>
      </c>
      <c r="G6947" s="64">
        <v>43243</v>
      </c>
      <c r="H6947" s="62" t="s">
        <v>17844</v>
      </c>
      <c r="I6947" s="59"/>
      <c r="J6947" s="59"/>
      <c r="K6947" s="59"/>
      <c r="L6947" s="59"/>
      <c r="M6947" s="59"/>
      <c r="N6947" s="59"/>
      <c r="O6947" s="59"/>
      <c r="P6947" s="59"/>
      <c r="Q6947" s="59"/>
      <c r="R6947" s="59"/>
      <c r="S6947" s="59"/>
      <c r="T6947" s="59"/>
      <c r="U6947" s="59"/>
      <c r="V6947" s="59"/>
      <c r="W6947" s="59"/>
      <c r="X6947" s="59"/>
      <c r="Y6947" s="59"/>
      <c r="Z6947" s="59"/>
      <c r="AA6947" s="59"/>
      <c r="AB6947" s="59"/>
      <c r="AC6947" s="59"/>
    </row>
    <row r="6948" spans="1:29" x14ac:dyDescent="0.2">
      <c r="A6948" s="62" t="s">
        <v>17845</v>
      </c>
      <c r="B6948" s="63">
        <v>6944</v>
      </c>
      <c r="C6948" s="64">
        <v>43237</v>
      </c>
      <c r="D6948" s="62" t="s">
        <v>148</v>
      </c>
      <c r="E6948" s="62" t="s">
        <v>149</v>
      </c>
      <c r="F6948" s="62" t="s">
        <v>137</v>
      </c>
      <c r="G6948" s="64">
        <v>43243</v>
      </c>
      <c r="H6948" s="62" t="s">
        <v>17846</v>
      </c>
      <c r="I6948" s="59"/>
      <c r="J6948" s="59"/>
      <c r="K6948" s="59"/>
      <c r="L6948" s="59"/>
      <c r="M6948" s="59"/>
      <c r="N6948" s="59"/>
      <c r="O6948" s="59"/>
      <c r="P6948" s="59"/>
      <c r="Q6948" s="59"/>
      <c r="R6948" s="59"/>
      <c r="S6948" s="59"/>
      <c r="T6948" s="59"/>
      <c r="U6948" s="59"/>
      <c r="V6948" s="59"/>
      <c r="W6948" s="59"/>
      <c r="X6948" s="59"/>
      <c r="Y6948" s="59"/>
      <c r="Z6948" s="59"/>
      <c r="AA6948" s="59"/>
      <c r="AB6948" s="59"/>
      <c r="AC6948" s="59"/>
    </row>
    <row r="6949" spans="1:29" x14ac:dyDescent="0.2">
      <c r="A6949" s="62" t="s">
        <v>17847</v>
      </c>
      <c r="B6949" s="63">
        <v>6945</v>
      </c>
      <c r="C6949" s="64">
        <v>43237</v>
      </c>
      <c r="D6949" s="62" t="s">
        <v>148</v>
      </c>
      <c r="E6949" s="62" t="s">
        <v>149</v>
      </c>
      <c r="F6949" s="62" t="s">
        <v>137</v>
      </c>
      <c r="G6949" s="64">
        <v>43243</v>
      </c>
      <c r="H6949" s="62" t="s">
        <v>17848</v>
      </c>
      <c r="I6949" s="59"/>
      <c r="J6949" s="59"/>
      <c r="K6949" s="59"/>
      <c r="L6949" s="59"/>
      <c r="M6949" s="59"/>
      <c r="N6949" s="59"/>
      <c r="O6949" s="59"/>
      <c r="P6949" s="59"/>
      <c r="Q6949" s="59"/>
      <c r="R6949" s="59"/>
      <c r="S6949" s="59"/>
      <c r="T6949" s="59"/>
      <c r="U6949" s="59"/>
      <c r="V6949" s="59"/>
      <c r="W6949" s="59"/>
      <c r="X6949" s="59"/>
      <c r="Y6949" s="59"/>
      <c r="Z6949" s="59"/>
      <c r="AA6949" s="59"/>
      <c r="AB6949" s="59"/>
      <c r="AC6949" s="59"/>
    </row>
    <row r="6950" spans="1:29" x14ac:dyDescent="0.2">
      <c r="A6950" s="62" t="s">
        <v>17849</v>
      </c>
      <c r="B6950" s="63">
        <v>6946</v>
      </c>
      <c r="C6950" s="64">
        <v>43237</v>
      </c>
      <c r="D6950" s="62" t="s">
        <v>148</v>
      </c>
      <c r="E6950" s="62" t="s">
        <v>149</v>
      </c>
      <c r="F6950" s="62" t="s">
        <v>137</v>
      </c>
      <c r="G6950" s="64">
        <v>43243</v>
      </c>
      <c r="H6950" s="62" t="s">
        <v>17850</v>
      </c>
      <c r="I6950" s="59"/>
      <c r="J6950" s="59"/>
      <c r="K6950" s="59"/>
      <c r="L6950" s="59"/>
      <c r="M6950" s="59"/>
      <c r="N6950" s="59"/>
      <c r="O6950" s="59"/>
      <c r="P6950" s="59"/>
      <c r="Q6950" s="59"/>
      <c r="R6950" s="59"/>
      <c r="S6950" s="59"/>
      <c r="T6950" s="59"/>
      <c r="U6950" s="59"/>
      <c r="V6950" s="59"/>
      <c r="W6950" s="59"/>
      <c r="X6950" s="59"/>
      <c r="Y6950" s="59"/>
      <c r="Z6950" s="59"/>
      <c r="AA6950" s="59"/>
      <c r="AB6950" s="59"/>
      <c r="AC6950" s="59"/>
    </row>
    <row r="6951" spans="1:29" x14ac:dyDescent="0.2">
      <c r="A6951" s="62" t="s">
        <v>17851</v>
      </c>
      <c r="B6951" s="63">
        <v>6947</v>
      </c>
      <c r="C6951" s="64">
        <v>43237</v>
      </c>
      <c r="D6951" s="62" t="s">
        <v>148</v>
      </c>
      <c r="E6951" s="62" t="s">
        <v>149</v>
      </c>
      <c r="F6951" s="62" t="s">
        <v>137</v>
      </c>
      <c r="G6951" s="64">
        <v>43243</v>
      </c>
      <c r="H6951" s="62" t="s">
        <v>17852</v>
      </c>
      <c r="I6951" s="59"/>
      <c r="J6951" s="59"/>
      <c r="K6951" s="59"/>
      <c r="L6951" s="59"/>
      <c r="M6951" s="59"/>
      <c r="N6951" s="59"/>
      <c r="O6951" s="59"/>
      <c r="P6951" s="59"/>
      <c r="Q6951" s="59"/>
      <c r="R6951" s="59"/>
      <c r="S6951" s="59"/>
      <c r="T6951" s="59"/>
      <c r="U6951" s="59"/>
      <c r="V6951" s="59"/>
      <c r="W6951" s="59"/>
      <c r="X6951" s="59"/>
      <c r="Y6951" s="59"/>
      <c r="Z6951" s="59"/>
      <c r="AA6951" s="59"/>
      <c r="AB6951" s="59"/>
      <c r="AC6951" s="59"/>
    </row>
    <row r="6952" spans="1:29" x14ac:dyDescent="0.2">
      <c r="A6952" s="62" t="s">
        <v>17853</v>
      </c>
      <c r="B6952" s="63">
        <v>6948</v>
      </c>
      <c r="C6952" s="64">
        <v>43237</v>
      </c>
      <c r="D6952" s="62" t="s">
        <v>148</v>
      </c>
      <c r="E6952" s="62" t="s">
        <v>149</v>
      </c>
      <c r="F6952" s="62" t="s">
        <v>137</v>
      </c>
      <c r="G6952" s="64">
        <v>43245</v>
      </c>
      <c r="H6952" s="62" t="s">
        <v>17854</v>
      </c>
      <c r="I6952" s="59"/>
      <c r="J6952" s="59"/>
      <c r="K6952" s="59"/>
      <c r="L6952" s="59"/>
      <c r="M6952" s="59"/>
      <c r="N6952" s="59"/>
      <c r="O6952" s="59"/>
      <c r="P6952" s="59"/>
      <c r="Q6952" s="59"/>
      <c r="R6952" s="59"/>
      <c r="S6952" s="59"/>
      <c r="T6952" s="59"/>
      <c r="U6952" s="59"/>
      <c r="V6952" s="59"/>
      <c r="W6952" s="59"/>
      <c r="X6952" s="59"/>
      <c r="Y6952" s="59"/>
      <c r="Z6952" s="59"/>
      <c r="AA6952" s="59"/>
      <c r="AB6952" s="59"/>
      <c r="AC6952" s="59"/>
    </row>
    <row r="6953" spans="1:29" x14ac:dyDescent="0.2">
      <c r="A6953" s="62" t="s">
        <v>17855</v>
      </c>
      <c r="B6953" s="63">
        <v>6949</v>
      </c>
      <c r="C6953" s="64">
        <v>43237</v>
      </c>
      <c r="D6953" s="62" t="s">
        <v>148</v>
      </c>
      <c r="E6953" s="62" t="s">
        <v>149</v>
      </c>
      <c r="F6953" s="62" t="s">
        <v>137</v>
      </c>
      <c r="G6953" s="64">
        <v>43243</v>
      </c>
      <c r="H6953" s="62" t="s">
        <v>17856</v>
      </c>
      <c r="I6953" s="59"/>
      <c r="J6953" s="59"/>
      <c r="K6953" s="59"/>
      <c r="L6953" s="59"/>
      <c r="M6953" s="59"/>
      <c r="N6953" s="59"/>
      <c r="O6953" s="59"/>
      <c r="P6953" s="59"/>
      <c r="Q6953" s="59"/>
      <c r="R6953" s="59"/>
      <c r="S6953" s="59"/>
      <c r="T6953" s="59"/>
      <c r="U6953" s="59"/>
      <c r="V6953" s="59"/>
      <c r="W6953" s="59"/>
      <c r="X6953" s="59"/>
      <c r="Y6953" s="59"/>
      <c r="Z6953" s="59"/>
      <c r="AA6953" s="59"/>
      <c r="AB6953" s="59"/>
      <c r="AC6953" s="59"/>
    </row>
    <row r="6954" spans="1:29" x14ac:dyDescent="0.2">
      <c r="A6954" s="62" t="s">
        <v>17857</v>
      </c>
      <c r="B6954" s="63">
        <v>6950</v>
      </c>
      <c r="C6954" s="64">
        <v>43237</v>
      </c>
      <c r="D6954" s="62" t="s">
        <v>148</v>
      </c>
      <c r="E6954" s="62" t="s">
        <v>149</v>
      </c>
      <c r="F6954" s="62" t="s">
        <v>137</v>
      </c>
      <c r="G6954" s="64">
        <v>43245</v>
      </c>
      <c r="H6954" s="62" t="s">
        <v>17854</v>
      </c>
      <c r="I6954" s="59"/>
      <c r="J6954" s="59"/>
      <c r="K6954" s="59"/>
      <c r="L6954" s="59"/>
      <c r="M6954" s="59"/>
      <c r="N6954" s="59"/>
      <c r="O6954" s="59"/>
      <c r="P6954" s="59"/>
      <c r="Q6954" s="59"/>
      <c r="R6954" s="59"/>
      <c r="S6954" s="59"/>
      <c r="T6954" s="59"/>
      <c r="U6954" s="59"/>
      <c r="V6954" s="59"/>
      <c r="W6954" s="59"/>
      <c r="X6954" s="59"/>
      <c r="Y6954" s="59"/>
      <c r="Z6954" s="59"/>
      <c r="AA6954" s="59"/>
      <c r="AB6954" s="59"/>
      <c r="AC6954" s="59"/>
    </row>
    <row r="6955" spans="1:29" x14ac:dyDescent="0.2">
      <c r="A6955" s="62" t="s">
        <v>17858</v>
      </c>
      <c r="B6955" s="63">
        <v>6951</v>
      </c>
      <c r="C6955" s="64">
        <v>43237</v>
      </c>
      <c r="D6955" s="62" t="s">
        <v>148</v>
      </c>
      <c r="E6955" s="62" t="s">
        <v>149</v>
      </c>
      <c r="F6955" s="62" t="s">
        <v>137</v>
      </c>
      <c r="G6955" s="64">
        <v>43243</v>
      </c>
      <c r="H6955" s="62" t="s">
        <v>17859</v>
      </c>
      <c r="I6955" s="59"/>
      <c r="J6955" s="59"/>
      <c r="K6955" s="59"/>
      <c r="L6955" s="59"/>
      <c r="M6955" s="59"/>
      <c r="N6955" s="59"/>
      <c r="O6955" s="59"/>
      <c r="P6955" s="59"/>
      <c r="Q6955" s="59"/>
      <c r="R6955" s="59"/>
      <c r="S6955" s="59"/>
      <c r="T6955" s="59"/>
      <c r="U6955" s="59"/>
      <c r="V6955" s="59"/>
      <c r="W6955" s="59"/>
      <c r="X6955" s="59"/>
      <c r="Y6955" s="59"/>
      <c r="Z6955" s="59"/>
      <c r="AA6955" s="59"/>
      <c r="AB6955" s="59"/>
      <c r="AC6955" s="59"/>
    </row>
    <row r="6956" spans="1:29" x14ac:dyDescent="0.2">
      <c r="A6956" s="62" t="s">
        <v>17860</v>
      </c>
      <c r="B6956" s="63">
        <v>6952</v>
      </c>
      <c r="C6956" s="64">
        <v>43238</v>
      </c>
      <c r="D6956" s="62" t="s">
        <v>148</v>
      </c>
      <c r="E6956" s="62" t="s">
        <v>17861</v>
      </c>
      <c r="F6956" s="62" t="s">
        <v>137</v>
      </c>
      <c r="G6956" s="64">
        <v>43244</v>
      </c>
      <c r="H6956" s="62" t="s">
        <v>17862</v>
      </c>
      <c r="I6956" s="59"/>
      <c r="J6956" s="59"/>
      <c r="K6956" s="59"/>
      <c r="L6956" s="59"/>
      <c r="M6956" s="59"/>
      <c r="N6956" s="59"/>
      <c r="O6956" s="59"/>
      <c r="P6956" s="59"/>
      <c r="Q6956" s="59"/>
      <c r="R6956" s="59"/>
      <c r="S6956" s="59"/>
      <c r="T6956" s="59"/>
      <c r="U6956" s="59"/>
      <c r="V6956" s="59"/>
      <c r="W6956" s="59"/>
      <c r="X6956" s="59"/>
      <c r="Y6956" s="59"/>
      <c r="Z6956" s="59"/>
      <c r="AA6956" s="59"/>
      <c r="AB6956" s="59"/>
      <c r="AC6956" s="59"/>
    </row>
    <row r="6957" spans="1:29" x14ac:dyDescent="0.2">
      <c r="A6957" s="62" t="s">
        <v>17863</v>
      </c>
      <c r="B6957" s="63">
        <v>6953</v>
      </c>
      <c r="C6957" s="64">
        <v>43238</v>
      </c>
      <c r="D6957" s="62" t="s">
        <v>17864</v>
      </c>
      <c r="E6957" s="62" t="s">
        <v>160</v>
      </c>
      <c r="F6957" s="62" t="s">
        <v>150</v>
      </c>
      <c r="G6957" s="64">
        <v>43245</v>
      </c>
      <c r="H6957" s="62" t="s">
        <v>17865</v>
      </c>
      <c r="I6957" s="59"/>
      <c r="J6957" s="59"/>
      <c r="K6957" s="59"/>
      <c r="L6957" s="59"/>
      <c r="M6957" s="59"/>
      <c r="N6957" s="59"/>
      <c r="O6957" s="59"/>
      <c r="P6957" s="59"/>
      <c r="Q6957" s="59"/>
      <c r="R6957" s="59"/>
      <c r="S6957" s="59"/>
      <c r="T6957" s="59"/>
      <c r="U6957" s="59"/>
      <c r="V6957" s="59"/>
      <c r="W6957" s="59"/>
      <c r="X6957" s="59"/>
      <c r="Y6957" s="59"/>
      <c r="Z6957" s="59"/>
      <c r="AA6957" s="59"/>
      <c r="AB6957" s="59"/>
      <c r="AC6957" s="59"/>
    </row>
    <row r="6958" spans="1:29" x14ac:dyDescent="0.2">
      <c r="A6958" s="62" t="s">
        <v>17866</v>
      </c>
      <c r="B6958" s="63">
        <v>6954</v>
      </c>
      <c r="C6958" s="64">
        <v>43238</v>
      </c>
      <c r="D6958" s="62" t="s">
        <v>10719</v>
      </c>
      <c r="E6958" s="62" t="s">
        <v>17867</v>
      </c>
      <c r="F6958" s="62" t="s">
        <v>161</v>
      </c>
      <c r="G6958" s="64">
        <v>43258</v>
      </c>
      <c r="H6958" s="62" t="s">
        <v>17868</v>
      </c>
      <c r="I6958" s="59"/>
      <c r="J6958" s="59"/>
      <c r="K6958" s="59"/>
      <c r="L6958" s="59"/>
      <c r="M6958" s="59"/>
      <c r="N6958" s="59"/>
      <c r="O6958" s="59"/>
      <c r="P6958" s="59"/>
      <c r="Q6958" s="59"/>
      <c r="R6958" s="59"/>
      <c r="S6958" s="59"/>
      <c r="T6958" s="59"/>
      <c r="U6958" s="59"/>
      <c r="V6958" s="59"/>
      <c r="W6958" s="59"/>
      <c r="X6958" s="59"/>
      <c r="Y6958" s="59"/>
      <c r="Z6958" s="59"/>
      <c r="AA6958" s="59"/>
      <c r="AB6958" s="59"/>
      <c r="AC6958" s="59"/>
    </row>
    <row r="6959" spans="1:29" x14ac:dyDescent="0.2">
      <c r="A6959" s="62" t="s">
        <v>17869</v>
      </c>
      <c r="B6959" s="63">
        <v>6955</v>
      </c>
      <c r="C6959" s="64">
        <v>43238</v>
      </c>
      <c r="D6959" s="62" t="s">
        <v>17870</v>
      </c>
      <c r="E6959" s="62" t="s">
        <v>927</v>
      </c>
      <c r="F6959" s="62" t="s">
        <v>137</v>
      </c>
      <c r="G6959" s="64">
        <v>43244</v>
      </c>
      <c r="H6959" s="62" t="s">
        <v>17871</v>
      </c>
      <c r="I6959" s="59"/>
      <c r="J6959" s="59"/>
      <c r="K6959" s="59"/>
      <c r="L6959" s="59"/>
      <c r="M6959" s="59"/>
      <c r="N6959" s="59"/>
      <c r="O6959" s="59"/>
      <c r="P6959" s="59"/>
      <c r="Q6959" s="59"/>
      <c r="R6959" s="59"/>
      <c r="S6959" s="59"/>
      <c r="T6959" s="59"/>
      <c r="U6959" s="59"/>
      <c r="V6959" s="59"/>
      <c r="W6959" s="59"/>
      <c r="X6959" s="59"/>
      <c r="Y6959" s="59"/>
      <c r="Z6959" s="59"/>
      <c r="AA6959" s="59"/>
      <c r="AB6959" s="59"/>
      <c r="AC6959" s="59"/>
    </row>
    <row r="6960" spans="1:29" x14ac:dyDescent="0.2">
      <c r="A6960" s="62" t="s">
        <v>17872</v>
      </c>
      <c r="B6960" s="63">
        <v>6956</v>
      </c>
      <c r="C6960" s="64">
        <v>43238</v>
      </c>
      <c r="D6960" s="62" t="s">
        <v>17873</v>
      </c>
      <c r="E6960" s="62" t="s">
        <v>160</v>
      </c>
      <c r="F6960" s="62" t="s">
        <v>137</v>
      </c>
      <c r="G6960" s="64">
        <v>43244</v>
      </c>
      <c r="H6960" s="62" t="s">
        <v>17552</v>
      </c>
      <c r="I6960" s="59"/>
      <c r="J6960" s="59"/>
      <c r="K6960" s="59"/>
      <c r="L6960" s="59"/>
      <c r="M6960" s="59"/>
      <c r="N6960" s="59"/>
      <c r="O6960" s="59"/>
      <c r="P6960" s="59"/>
      <c r="Q6960" s="59"/>
      <c r="R6960" s="59"/>
      <c r="S6960" s="59"/>
      <c r="T6960" s="59"/>
      <c r="U6960" s="59"/>
      <c r="V6960" s="59"/>
      <c r="W6960" s="59"/>
      <c r="X6960" s="59"/>
      <c r="Y6960" s="59"/>
      <c r="Z6960" s="59"/>
      <c r="AA6960" s="59"/>
      <c r="AB6960" s="59"/>
      <c r="AC6960" s="59"/>
    </row>
    <row r="6961" spans="1:29" x14ac:dyDescent="0.2">
      <c r="A6961" s="62" t="s">
        <v>17874</v>
      </c>
      <c r="B6961" s="63">
        <v>6957</v>
      </c>
      <c r="C6961" s="64">
        <v>43238</v>
      </c>
      <c r="D6961" s="62" t="s">
        <v>17875</v>
      </c>
      <c r="E6961" s="62" t="s">
        <v>5618</v>
      </c>
      <c r="F6961" s="62" t="s">
        <v>150</v>
      </c>
      <c r="G6961" s="64">
        <v>43251</v>
      </c>
      <c r="H6961" s="62" t="s">
        <v>17876</v>
      </c>
      <c r="I6961" s="59"/>
      <c r="J6961" s="59"/>
      <c r="K6961" s="59"/>
      <c r="L6961" s="59"/>
      <c r="M6961" s="59"/>
      <c r="N6961" s="59"/>
      <c r="O6961" s="59"/>
      <c r="P6961" s="59"/>
      <c r="Q6961" s="59"/>
      <c r="R6961" s="59"/>
      <c r="S6961" s="59"/>
      <c r="T6961" s="59"/>
      <c r="U6961" s="59"/>
      <c r="V6961" s="59"/>
      <c r="W6961" s="59"/>
      <c r="X6961" s="59"/>
      <c r="Y6961" s="59"/>
      <c r="Z6961" s="59"/>
      <c r="AA6961" s="59"/>
      <c r="AB6961" s="59"/>
      <c r="AC6961" s="59"/>
    </row>
    <row r="6962" spans="1:29" x14ac:dyDescent="0.2">
      <c r="A6962" s="62" t="s">
        <v>17877</v>
      </c>
      <c r="B6962" s="63">
        <v>6958</v>
      </c>
      <c r="C6962" s="64">
        <v>43238</v>
      </c>
      <c r="D6962" s="62" t="s">
        <v>17878</v>
      </c>
      <c r="E6962" s="62" t="s">
        <v>5618</v>
      </c>
      <c r="F6962" s="62" t="s">
        <v>161</v>
      </c>
      <c r="G6962" s="64">
        <v>43259</v>
      </c>
      <c r="H6962" s="62" t="s">
        <v>17879</v>
      </c>
      <c r="I6962" s="59"/>
      <c r="J6962" s="59"/>
      <c r="K6962" s="59"/>
      <c r="L6962" s="59"/>
      <c r="M6962" s="59"/>
      <c r="N6962" s="59"/>
      <c r="O6962" s="59"/>
      <c r="P6962" s="59"/>
      <c r="Q6962" s="59"/>
      <c r="R6962" s="59"/>
      <c r="S6962" s="59"/>
      <c r="T6962" s="59"/>
      <c r="U6962" s="59"/>
      <c r="V6962" s="59"/>
      <c r="W6962" s="59"/>
      <c r="X6962" s="59"/>
      <c r="Y6962" s="59"/>
      <c r="Z6962" s="59"/>
      <c r="AA6962" s="59"/>
      <c r="AB6962" s="59"/>
      <c r="AC6962" s="59"/>
    </row>
    <row r="6963" spans="1:29" x14ac:dyDescent="0.2">
      <c r="A6963" s="62" t="s">
        <v>17880</v>
      </c>
      <c r="B6963" s="63">
        <v>6959</v>
      </c>
      <c r="C6963" s="64">
        <v>43238</v>
      </c>
      <c r="D6963" s="62" t="s">
        <v>17881</v>
      </c>
      <c r="E6963" s="62" t="s">
        <v>160</v>
      </c>
      <c r="F6963" s="62" t="s">
        <v>137</v>
      </c>
      <c r="G6963" s="64">
        <v>43244</v>
      </c>
      <c r="H6963" s="62" t="s">
        <v>17552</v>
      </c>
      <c r="I6963" s="59"/>
      <c r="J6963" s="59"/>
      <c r="K6963" s="59"/>
      <c r="L6963" s="59"/>
      <c r="M6963" s="59"/>
      <c r="N6963" s="59"/>
      <c r="O6963" s="59"/>
      <c r="P6963" s="59"/>
      <c r="Q6963" s="59"/>
      <c r="R6963" s="59"/>
      <c r="S6963" s="59"/>
      <c r="T6963" s="59"/>
      <c r="U6963" s="59"/>
      <c r="V6963" s="59"/>
      <c r="W6963" s="59"/>
      <c r="X6963" s="59"/>
      <c r="Y6963" s="59"/>
      <c r="Z6963" s="59"/>
      <c r="AA6963" s="59"/>
      <c r="AB6963" s="59"/>
      <c r="AC6963" s="59"/>
    </row>
    <row r="6964" spans="1:29" x14ac:dyDescent="0.2">
      <c r="A6964" s="62" t="s">
        <v>17882</v>
      </c>
      <c r="B6964" s="63">
        <v>6960</v>
      </c>
      <c r="C6964" s="64">
        <v>43238</v>
      </c>
      <c r="D6964" s="62" t="s">
        <v>17883</v>
      </c>
      <c r="E6964" s="62" t="s">
        <v>160</v>
      </c>
      <c r="F6964" s="62" t="s">
        <v>137</v>
      </c>
      <c r="G6964" s="64">
        <v>43244</v>
      </c>
      <c r="H6964" s="62" t="s">
        <v>17552</v>
      </c>
      <c r="I6964" s="59"/>
      <c r="J6964" s="59"/>
      <c r="K6964" s="59"/>
      <c r="L6964" s="59"/>
      <c r="M6964" s="59"/>
      <c r="N6964" s="59"/>
      <c r="O6964" s="59"/>
      <c r="P6964" s="59"/>
      <c r="Q6964" s="59"/>
      <c r="R6964" s="59"/>
      <c r="S6964" s="59"/>
      <c r="T6964" s="59"/>
      <c r="U6964" s="59"/>
      <c r="V6964" s="59"/>
      <c r="W6964" s="59"/>
      <c r="X6964" s="59"/>
      <c r="Y6964" s="59"/>
      <c r="Z6964" s="59"/>
      <c r="AA6964" s="59"/>
      <c r="AB6964" s="59"/>
      <c r="AC6964" s="59"/>
    </row>
    <row r="6965" spans="1:29" x14ac:dyDescent="0.2">
      <c r="A6965" s="62" t="s">
        <v>17884</v>
      </c>
      <c r="B6965" s="63">
        <v>6961</v>
      </c>
      <c r="C6965" s="64">
        <v>43238</v>
      </c>
      <c r="D6965" s="62" t="s">
        <v>17885</v>
      </c>
      <c r="E6965" s="62" t="s">
        <v>160</v>
      </c>
      <c r="F6965" s="62" t="s">
        <v>137</v>
      </c>
      <c r="G6965" s="64">
        <v>43244</v>
      </c>
      <c r="H6965" s="62" t="s">
        <v>17552</v>
      </c>
      <c r="I6965" s="59"/>
      <c r="J6965" s="59"/>
      <c r="K6965" s="59"/>
      <c r="L6965" s="59"/>
      <c r="M6965" s="59"/>
      <c r="N6965" s="59"/>
      <c r="O6965" s="59"/>
      <c r="P6965" s="59"/>
      <c r="Q6965" s="59"/>
      <c r="R6965" s="59"/>
      <c r="S6965" s="59"/>
      <c r="T6965" s="59"/>
      <c r="U6965" s="59"/>
      <c r="V6965" s="59"/>
      <c r="W6965" s="59"/>
      <c r="X6965" s="59"/>
      <c r="Y6965" s="59"/>
      <c r="Z6965" s="59"/>
      <c r="AA6965" s="59"/>
      <c r="AB6965" s="59"/>
      <c r="AC6965" s="59"/>
    </row>
    <row r="6966" spans="1:29" x14ac:dyDescent="0.2">
      <c r="A6966" s="62" t="s">
        <v>17886</v>
      </c>
      <c r="B6966" s="63">
        <v>6962</v>
      </c>
      <c r="C6966" s="64">
        <v>43238</v>
      </c>
      <c r="D6966" s="62" t="s">
        <v>17887</v>
      </c>
      <c r="E6966" s="62" t="s">
        <v>160</v>
      </c>
      <c r="F6966" s="62" t="s">
        <v>137</v>
      </c>
      <c r="G6966" s="64">
        <v>43244</v>
      </c>
      <c r="H6966" s="62" t="s">
        <v>17552</v>
      </c>
      <c r="I6966" s="59"/>
      <c r="J6966" s="59"/>
      <c r="K6966" s="59"/>
      <c r="L6966" s="59"/>
      <c r="M6966" s="59"/>
      <c r="N6966" s="59"/>
      <c r="O6966" s="59"/>
      <c r="P6966" s="59"/>
      <c r="Q6966" s="59"/>
      <c r="R6966" s="59"/>
      <c r="S6966" s="59"/>
      <c r="T6966" s="59"/>
      <c r="U6966" s="59"/>
      <c r="V6966" s="59"/>
      <c r="W6966" s="59"/>
      <c r="X6966" s="59"/>
      <c r="Y6966" s="59"/>
      <c r="Z6966" s="59"/>
      <c r="AA6966" s="59"/>
      <c r="AB6966" s="59"/>
      <c r="AC6966" s="59"/>
    </row>
    <row r="6967" spans="1:29" x14ac:dyDescent="0.2">
      <c r="A6967" s="62" t="s">
        <v>17888</v>
      </c>
      <c r="B6967" s="63">
        <v>6963</v>
      </c>
      <c r="C6967" s="64">
        <v>43238</v>
      </c>
      <c r="D6967" s="62" t="s">
        <v>17889</v>
      </c>
      <c r="E6967" s="62" t="s">
        <v>160</v>
      </c>
      <c r="F6967" s="62" t="s">
        <v>137</v>
      </c>
      <c r="G6967" s="64">
        <v>43244</v>
      </c>
      <c r="H6967" s="62" t="s">
        <v>17552</v>
      </c>
      <c r="I6967" s="59"/>
      <c r="J6967" s="59"/>
      <c r="K6967" s="59"/>
      <c r="L6967" s="59"/>
      <c r="M6967" s="59"/>
      <c r="N6967" s="59"/>
      <c r="O6967" s="59"/>
      <c r="P6967" s="59"/>
      <c r="Q6967" s="59"/>
      <c r="R6967" s="59"/>
      <c r="S6967" s="59"/>
      <c r="T6967" s="59"/>
      <c r="U6967" s="59"/>
      <c r="V6967" s="59"/>
      <c r="W6967" s="59"/>
      <c r="X6967" s="59"/>
      <c r="Y6967" s="59"/>
      <c r="Z6967" s="59"/>
      <c r="AA6967" s="59"/>
      <c r="AB6967" s="59"/>
      <c r="AC6967" s="59"/>
    </row>
    <row r="6968" spans="1:29" x14ac:dyDescent="0.2">
      <c r="A6968" s="62" t="s">
        <v>17890</v>
      </c>
      <c r="B6968" s="63">
        <v>6964</v>
      </c>
      <c r="C6968" s="64">
        <v>43238</v>
      </c>
      <c r="D6968" s="62" t="s">
        <v>17891</v>
      </c>
      <c r="E6968" s="62" t="s">
        <v>160</v>
      </c>
      <c r="F6968" s="62" t="s">
        <v>137</v>
      </c>
      <c r="G6968" s="64">
        <v>43244</v>
      </c>
      <c r="H6968" s="62" t="s">
        <v>17552</v>
      </c>
      <c r="I6968" s="59"/>
      <c r="J6968" s="59"/>
      <c r="K6968" s="59"/>
      <c r="L6968" s="59"/>
      <c r="M6968" s="59"/>
      <c r="N6968" s="59"/>
      <c r="O6968" s="59"/>
      <c r="P6968" s="59"/>
      <c r="Q6968" s="59"/>
      <c r="R6968" s="59"/>
      <c r="S6968" s="59"/>
      <c r="T6968" s="59"/>
      <c r="U6968" s="59"/>
      <c r="V6968" s="59"/>
      <c r="W6968" s="59"/>
      <c r="X6968" s="59"/>
      <c r="Y6968" s="59"/>
      <c r="Z6968" s="59"/>
      <c r="AA6968" s="59"/>
      <c r="AB6968" s="59"/>
      <c r="AC6968" s="59"/>
    </row>
    <row r="6969" spans="1:29" x14ac:dyDescent="0.2">
      <c r="A6969" s="62" t="s">
        <v>17892</v>
      </c>
      <c r="B6969" s="63">
        <v>6965</v>
      </c>
      <c r="C6969" s="64">
        <v>43238</v>
      </c>
      <c r="D6969" s="62" t="s">
        <v>17893</v>
      </c>
      <c r="E6969" s="62" t="s">
        <v>160</v>
      </c>
      <c r="F6969" s="62" t="s">
        <v>137</v>
      </c>
      <c r="G6969" s="64">
        <v>43263</v>
      </c>
      <c r="H6969" s="62" t="s">
        <v>17894</v>
      </c>
      <c r="I6969" s="59"/>
      <c r="J6969" s="59"/>
      <c r="K6969" s="59"/>
      <c r="L6969" s="59"/>
      <c r="M6969" s="59"/>
      <c r="N6969" s="59"/>
      <c r="O6969" s="59"/>
      <c r="P6969" s="59"/>
      <c r="Q6969" s="59"/>
      <c r="R6969" s="59"/>
      <c r="S6969" s="59"/>
      <c r="T6969" s="59"/>
      <c r="U6969" s="59"/>
      <c r="V6969" s="59"/>
      <c r="W6969" s="59"/>
      <c r="X6969" s="59"/>
      <c r="Y6969" s="59"/>
      <c r="Z6969" s="59"/>
      <c r="AA6969" s="59"/>
      <c r="AB6969" s="59"/>
      <c r="AC6969" s="59"/>
    </row>
    <row r="6970" spans="1:29" x14ac:dyDescent="0.2">
      <c r="A6970" s="62" t="s">
        <v>17895</v>
      </c>
      <c r="B6970" s="63">
        <v>6966</v>
      </c>
      <c r="C6970" s="64">
        <v>43238</v>
      </c>
      <c r="D6970" s="62" t="s">
        <v>17896</v>
      </c>
      <c r="E6970" s="62" t="s">
        <v>160</v>
      </c>
      <c r="F6970" s="62" t="s">
        <v>161</v>
      </c>
      <c r="G6970" s="64">
        <v>43321</v>
      </c>
      <c r="H6970" s="62" t="s">
        <v>17897</v>
      </c>
      <c r="I6970" s="59"/>
      <c r="J6970" s="59"/>
      <c r="K6970" s="59"/>
      <c r="L6970" s="59"/>
      <c r="M6970" s="59"/>
      <c r="N6970" s="59"/>
      <c r="O6970" s="59"/>
      <c r="P6970" s="59"/>
      <c r="Q6970" s="59"/>
      <c r="R6970" s="59"/>
      <c r="S6970" s="59"/>
      <c r="T6970" s="59"/>
      <c r="U6970" s="59"/>
      <c r="V6970" s="59"/>
      <c r="W6970" s="59"/>
      <c r="X6970" s="59"/>
      <c r="Y6970" s="59"/>
      <c r="Z6970" s="59"/>
      <c r="AA6970" s="59"/>
      <c r="AB6970" s="59"/>
      <c r="AC6970" s="59"/>
    </row>
    <row r="6971" spans="1:29" x14ac:dyDescent="0.2">
      <c r="A6971" s="62" t="s">
        <v>17898</v>
      </c>
      <c r="B6971" s="63">
        <v>6967</v>
      </c>
      <c r="C6971" s="64">
        <v>43238</v>
      </c>
      <c r="D6971" s="62" t="s">
        <v>17899</v>
      </c>
      <c r="E6971" s="62" t="s">
        <v>160</v>
      </c>
      <c r="F6971" s="62" t="s">
        <v>137</v>
      </c>
      <c r="G6971" s="64">
        <v>43245</v>
      </c>
      <c r="H6971" s="62" t="s">
        <v>17900</v>
      </c>
      <c r="I6971" s="59"/>
      <c r="J6971" s="59"/>
      <c r="K6971" s="59"/>
      <c r="L6971" s="59"/>
      <c r="M6971" s="59"/>
      <c r="N6971" s="59"/>
      <c r="O6971" s="59"/>
      <c r="P6971" s="59"/>
      <c r="Q6971" s="59"/>
      <c r="R6971" s="59"/>
      <c r="S6971" s="59"/>
      <c r="T6971" s="59"/>
      <c r="U6971" s="59"/>
      <c r="V6971" s="59"/>
      <c r="W6971" s="59"/>
      <c r="X6971" s="59"/>
      <c r="Y6971" s="59"/>
      <c r="Z6971" s="59"/>
      <c r="AA6971" s="59"/>
      <c r="AB6971" s="59"/>
      <c r="AC6971" s="59"/>
    </row>
    <row r="6972" spans="1:29" x14ac:dyDescent="0.2">
      <c r="A6972" s="62" t="s">
        <v>17901</v>
      </c>
      <c r="B6972" s="63">
        <v>6968</v>
      </c>
      <c r="C6972" s="64">
        <v>43238</v>
      </c>
      <c r="D6972" s="62" t="s">
        <v>17902</v>
      </c>
      <c r="E6972" s="62" t="s">
        <v>160</v>
      </c>
      <c r="F6972" s="62" t="s">
        <v>161</v>
      </c>
      <c r="G6972" s="64">
        <v>43342</v>
      </c>
      <c r="H6972" s="62" t="s">
        <v>9681</v>
      </c>
      <c r="I6972" s="59"/>
      <c r="J6972" s="59"/>
      <c r="K6972" s="59"/>
      <c r="L6972" s="59"/>
      <c r="M6972" s="59"/>
      <c r="N6972" s="59"/>
      <c r="O6972" s="59"/>
      <c r="P6972" s="59"/>
      <c r="Q6972" s="59"/>
      <c r="R6972" s="59"/>
      <c r="S6972" s="59"/>
      <c r="T6972" s="59"/>
      <c r="U6972" s="59"/>
      <c r="V6972" s="59"/>
      <c r="W6972" s="59"/>
      <c r="X6972" s="59"/>
      <c r="Y6972" s="59"/>
      <c r="Z6972" s="59"/>
      <c r="AA6972" s="59"/>
      <c r="AB6972" s="59"/>
      <c r="AC6972" s="59"/>
    </row>
    <row r="6973" spans="1:29" x14ac:dyDescent="0.2">
      <c r="A6973" s="62" t="s">
        <v>17903</v>
      </c>
      <c r="B6973" s="63">
        <v>6969</v>
      </c>
      <c r="C6973" s="64">
        <v>43238</v>
      </c>
      <c r="D6973" s="62" t="s">
        <v>17904</v>
      </c>
      <c r="E6973" s="62" t="s">
        <v>160</v>
      </c>
      <c r="F6973" s="62" t="s">
        <v>161</v>
      </c>
      <c r="G6973" s="64">
        <v>43270</v>
      </c>
      <c r="H6973" s="62" t="s">
        <v>11708</v>
      </c>
      <c r="I6973" s="59"/>
      <c r="J6973" s="59"/>
      <c r="K6973" s="59"/>
      <c r="L6973" s="59"/>
      <c r="M6973" s="59"/>
      <c r="N6973" s="59"/>
      <c r="O6973" s="59"/>
      <c r="P6973" s="59"/>
      <c r="Q6973" s="59"/>
      <c r="R6973" s="59"/>
      <c r="S6973" s="59"/>
      <c r="T6973" s="59"/>
      <c r="U6973" s="59"/>
      <c r="V6973" s="59"/>
      <c r="W6973" s="59"/>
      <c r="X6973" s="59"/>
      <c r="Y6973" s="59"/>
      <c r="Z6973" s="59"/>
      <c r="AA6973" s="59"/>
      <c r="AB6973" s="59"/>
      <c r="AC6973" s="59"/>
    </row>
    <row r="6974" spans="1:29" x14ac:dyDescent="0.2">
      <c r="A6974" s="62" t="s">
        <v>17905</v>
      </c>
      <c r="B6974" s="63">
        <v>6970</v>
      </c>
      <c r="C6974" s="64">
        <v>43238</v>
      </c>
      <c r="D6974" s="62" t="s">
        <v>17906</v>
      </c>
      <c r="E6974" s="62" t="s">
        <v>160</v>
      </c>
      <c r="F6974" s="62" t="s">
        <v>161</v>
      </c>
      <c r="G6974" s="64">
        <v>43260</v>
      </c>
      <c r="H6974" s="62" t="s">
        <v>2710</v>
      </c>
      <c r="I6974" s="59"/>
      <c r="J6974" s="59"/>
      <c r="K6974" s="59"/>
      <c r="L6974" s="59"/>
      <c r="M6974" s="59"/>
      <c r="N6974" s="59"/>
      <c r="O6974" s="59"/>
      <c r="P6974" s="59"/>
      <c r="Q6974" s="59"/>
      <c r="R6974" s="59"/>
      <c r="S6974" s="59"/>
      <c r="T6974" s="59"/>
      <c r="U6974" s="59"/>
      <c r="V6974" s="59"/>
      <c r="W6974" s="59"/>
      <c r="X6974" s="59"/>
      <c r="Y6974" s="59"/>
      <c r="Z6974" s="59"/>
      <c r="AA6974" s="59"/>
      <c r="AB6974" s="59"/>
      <c r="AC6974" s="59"/>
    </row>
    <row r="6975" spans="1:29" x14ac:dyDescent="0.2">
      <c r="A6975" s="62" t="s">
        <v>17907</v>
      </c>
      <c r="B6975" s="63">
        <v>6971</v>
      </c>
      <c r="C6975" s="64">
        <v>43238</v>
      </c>
      <c r="D6975" s="62" t="s">
        <v>17908</v>
      </c>
      <c r="E6975" s="62" t="s">
        <v>160</v>
      </c>
      <c r="F6975" s="62" t="s">
        <v>161</v>
      </c>
      <c r="G6975" s="64">
        <v>43270</v>
      </c>
      <c r="H6975" s="62" t="s">
        <v>17909</v>
      </c>
      <c r="I6975" s="59"/>
      <c r="J6975" s="59"/>
      <c r="K6975" s="59"/>
      <c r="L6975" s="59"/>
      <c r="M6975" s="59"/>
      <c r="N6975" s="59"/>
      <c r="O6975" s="59"/>
      <c r="P6975" s="59"/>
      <c r="Q6975" s="59"/>
      <c r="R6975" s="59"/>
      <c r="S6975" s="59"/>
      <c r="T6975" s="59"/>
      <c r="U6975" s="59"/>
      <c r="V6975" s="59"/>
      <c r="W6975" s="59"/>
      <c r="X6975" s="59"/>
      <c r="Y6975" s="59"/>
      <c r="Z6975" s="59"/>
      <c r="AA6975" s="59"/>
      <c r="AB6975" s="59"/>
      <c r="AC6975" s="59"/>
    </row>
    <row r="6976" spans="1:29" x14ac:dyDescent="0.2">
      <c r="A6976" s="62" t="s">
        <v>17910</v>
      </c>
      <c r="B6976" s="63">
        <v>6972</v>
      </c>
      <c r="C6976" s="64">
        <v>43238</v>
      </c>
      <c r="D6976" s="62" t="s">
        <v>17911</v>
      </c>
      <c r="E6976" s="62" t="s">
        <v>160</v>
      </c>
      <c r="F6976" s="62" t="s">
        <v>161</v>
      </c>
      <c r="G6976" s="64">
        <v>43277</v>
      </c>
      <c r="H6976" s="62" t="s">
        <v>17912</v>
      </c>
      <c r="I6976" s="59"/>
      <c r="J6976" s="59"/>
      <c r="K6976" s="59"/>
      <c r="L6976" s="59"/>
      <c r="M6976" s="59"/>
      <c r="N6976" s="59"/>
      <c r="O6976" s="59"/>
      <c r="P6976" s="59"/>
      <c r="Q6976" s="59"/>
      <c r="R6976" s="59"/>
      <c r="S6976" s="59"/>
      <c r="T6976" s="59"/>
      <c r="U6976" s="59"/>
      <c r="V6976" s="59"/>
      <c r="W6976" s="59"/>
      <c r="X6976" s="59"/>
      <c r="Y6976" s="59"/>
      <c r="Z6976" s="59"/>
      <c r="AA6976" s="59"/>
      <c r="AB6976" s="59"/>
      <c r="AC6976" s="59"/>
    </row>
    <row r="6977" spans="1:29" x14ac:dyDescent="0.2">
      <c r="A6977" s="62" t="s">
        <v>17913</v>
      </c>
      <c r="B6977" s="63">
        <v>6973</v>
      </c>
      <c r="C6977" s="64">
        <v>43238</v>
      </c>
      <c r="D6977" s="62" t="s">
        <v>17914</v>
      </c>
      <c r="E6977" s="62" t="s">
        <v>160</v>
      </c>
      <c r="F6977" s="62" t="s">
        <v>137</v>
      </c>
      <c r="G6977" s="64">
        <v>43272</v>
      </c>
      <c r="H6977" s="62" t="s">
        <v>17915</v>
      </c>
      <c r="I6977" s="59"/>
      <c r="J6977" s="59"/>
      <c r="K6977" s="59"/>
      <c r="L6977" s="59"/>
      <c r="M6977" s="59"/>
      <c r="N6977" s="59"/>
      <c r="O6977" s="59"/>
      <c r="P6977" s="59"/>
      <c r="Q6977" s="59"/>
      <c r="R6977" s="59"/>
      <c r="S6977" s="59"/>
      <c r="T6977" s="59"/>
      <c r="U6977" s="59"/>
      <c r="V6977" s="59"/>
      <c r="W6977" s="59"/>
      <c r="X6977" s="59"/>
      <c r="Y6977" s="59"/>
      <c r="Z6977" s="59"/>
      <c r="AA6977" s="59"/>
      <c r="AB6977" s="59"/>
      <c r="AC6977" s="59"/>
    </row>
    <row r="6978" spans="1:29" x14ac:dyDescent="0.2">
      <c r="A6978" s="62" t="s">
        <v>17916</v>
      </c>
      <c r="B6978" s="63">
        <v>6974</v>
      </c>
      <c r="C6978" s="64">
        <v>43238</v>
      </c>
      <c r="D6978" s="62" t="s">
        <v>17917</v>
      </c>
      <c r="E6978" s="62" t="s">
        <v>160</v>
      </c>
      <c r="F6978" s="62" t="s">
        <v>137</v>
      </c>
      <c r="G6978" s="64">
        <v>43272</v>
      </c>
      <c r="H6978" s="62" t="s">
        <v>17918</v>
      </c>
      <c r="I6978" s="59"/>
      <c r="J6978" s="59"/>
      <c r="K6978" s="59"/>
      <c r="L6978" s="59"/>
      <c r="M6978" s="59"/>
      <c r="N6978" s="59"/>
      <c r="O6978" s="59"/>
      <c r="P6978" s="59"/>
      <c r="Q6978" s="59"/>
      <c r="R6978" s="59"/>
      <c r="S6978" s="59"/>
      <c r="T6978" s="59"/>
      <c r="U6978" s="59"/>
      <c r="V6978" s="59"/>
      <c r="W6978" s="59"/>
      <c r="X6978" s="59"/>
      <c r="Y6978" s="59"/>
      <c r="Z6978" s="59"/>
      <c r="AA6978" s="59"/>
      <c r="AB6978" s="59"/>
      <c r="AC6978" s="59"/>
    </row>
    <row r="6979" spans="1:29" x14ac:dyDescent="0.2">
      <c r="A6979" s="62" t="s">
        <v>17919</v>
      </c>
      <c r="B6979" s="63">
        <v>6975</v>
      </c>
      <c r="C6979" s="64">
        <v>43238</v>
      </c>
      <c r="D6979" s="62" t="s">
        <v>17920</v>
      </c>
      <c r="E6979" s="62" t="s">
        <v>160</v>
      </c>
      <c r="F6979" s="62" t="s">
        <v>161</v>
      </c>
      <c r="G6979" s="64">
        <v>43270</v>
      </c>
      <c r="H6979" s="62" t="s">
        <v>17921</v>
      </c>
      <c r="I6979" s="59"/>
      <c r="J6979" s="59"/>
      <c r="K6979" s="59"/>
      <c r="L6979" s="59"/>
      <c r="M6979" s="59"/>
      <c r="N6979" s="59"/>
      <c r="O6979" s="59"/>
      <c r="P6979" s="59"/>
      <c r="Q6979" s="59"/>
      <c r="R6979" s="59"/>
      <c r="S6979" s="59"/>
      <c r="T6979" s="59"/>
      <c r="U6979" s="59"/>
      <c r="V6979" s="59"/>
      <c r="W6979" s="59"/>
      <c r="X6979" s="59"/>
      <c r="Y6979" s="59"/>
      <c r="Z6979" s="59"/>
      <c r="AA6979" s="59"/>
      <c r="AB6979" s="59"/>
      <c r="AC6979" s="59"/>
    </row>
    <row r="6980" spans="1:29" x14ac:dyDescent="0.2">
      <c r="A6980" s="62" t="s">
        <v>17922</v>
      </c>
      <c r="B6980" s="63">
        <v>6976</v>
      </c>
      <c r="C6980" s="64">
        <v>43238</v>
      </c>
      <c r="D6980" s="62" t="s">
        <v>17923</v>
      </c>
      <c r="E6980" s="62" t="s">
        <v>160</v>
      </c>
      <c r="F6980" s="62" t="s">
        <v>161</v>
      </c>
      <c r="G6980" s="64">
        <v>43321</v>
      </c>
      <c r="H6980" s="62" t="s">
        <v>17924</v>
      </c>
      <c r="I6980" s="59"/>
      <c r="J6980" s="59"/>
      <c r="K6980" s="59"/>
      <c r="L6980" s="59"/>
      <c r="M6980" s="59"/>
      <c r="N6980" s="59"/>
      <c r="O6980" s="59"/>
      <c r="P6980" s="59"/>
      <c r="Q6980" s="59"/>
      <c r="R6980" s="59"/>
      <c r="S6980" s="59"/>
      <c r="T6980" s="59"/>
      <c r="U6980" s="59"/>
      <c r="V6980" s="59"/>
      <c r="W6980" s="59"/>
      <c r="X6980" s="59"/>
      <c r="Y6980" s="59"/>
      <c r="Z6980" s="59"/>
      <c r="AA6980" s="59"/>
      <c r="AB6980" s="59"/>
      <c r="AC6980" s="59"/>
    </row>
    <row r="6981" spans="1:29" x14ac:dyDescent="0.2">
      <c r="A6981" s="62" t="s">
        <v>17925</v>
      </c>
      <c r="B6981" s="63">
        <v>6977</v>
      </c>
      <c r="C6981" s="64">
        <v>43238</v>
      </c>
      <c r="D6981" s="62" t="s">
        <v>17926</v>
      </c>
      <c r="E6981" s="62" t="s">
        <v>160</v>
      </c>
      <c r="F6981" s="62" t="s">
        <v>137</v>
      </c>
      <c r="G6981" s="64">
        <v>43284</v>
      </c>
      <c r="H6981" s="62" t="s">
        <v>17927</v>
      </c>
      <c r="I6981" s="59"/>
      <c r="J6981" s="59"/>
      <c r="K6981" s="59"/>
      <c r="L6981" s="59"/>
      <c r="M6981" s="59"/>
      <c r="N6981" s="59"/>
      <c r="O6981" s="59"/>
      <c r="P6981" s="59"/>
      <c r="Q6981" s="59"/>
      <c r="R6981" s="59"/>
      <c r="S6981" s="59"/>
      <c r="T6981" s="59"/>
      <c r="U6981" s="59"/>
      <c r="V6981" s="59"/>
      <c r="W6981" s="59"/>
      <c r="X6981" s="59"/>
      <c r="Y6981" s="59"/>
      <c r="Z6981" s="59"/>
      <c r="AA6981" s="59"/>
      <c r="AB6981" s="59"/>
      <c r="AC6981" s="59"/>
    </row>
    <row r="6982" spans="1:29" x14ac:dyDescent="0.2">
      <c r="A6982" s="62" t="s">
        <v>17928</v>
      </c>
      <c r="B6982" s="63">
        <v>6978</v>
      </c>
      <c r="C6982" s="64">
        <v>43238</v>
      </c>
      <c r="D6982" s="62" t="s">
        <v>17929</v>
      </c>
      <c r="E6982" s="62" t="s">
        <v>160</v>
      </c>
      <c r="F6982" s="62" t="s">
        <v>161</v>
      </c>
      <c r="G6982" s="64">
        <v>43260</v>
      </c>
      <c r="H6982" s="62" t="s">
        <v>17930</v>
      </c>
      <c r="I6982" s="59"/>
      <c r="J6982" s="59"/>
      <c r="K6982" s="59"/>
      <c r="L6982" s="59"/>
      <c r="M6982" s="59"/>
      <c r="N6982" s="59"/>
      <c r="O6982" s="59"/>
      <c r="P6982" s="59"/>
      <c r="Q6982" s="59"/>
      <c r="R6982" s="59"/>
      <c r="S6982" s="59"/>
      <c r="T6982" s="59"/>
      <c r="U6982" s="59"/>
      <c r="V6982" s="59"/>
      <c r="W6982" s="59"/>
      <c r="X6982" s="59"/>
      <c r="Y6982" s="59"/>
      <c r="Z6982" s="59"/>
      <c r="AA6982" s="59"/>
      <c r="AB6982" s="59"/>
      <c r="AC6982" s="59"/>
    </row>
    <row r="6983" spans="1:29" x14ac:dyDescent="0.2">
      <c r="A6983" s="62" t="s">
        <v>17931</v>
      </c>
      <c r="B6983" s="63">
        <v>6979</v>
      </c>
      <c r="C6983" s="64">
        <v>43238</v>
      </c>
      <c r="D6983" s="62" t="s">
        <v>17932</v>
      </c>
      <c r="E6983" s="62" t="s">
        <v>160</v>
      </c>
      <c r="F6983" s="62" t="s">
        <v>137</v>
      </c>
      <c r="G6983" s="64">
        <v>43242</v>
      </c>
      <c r="H6983" s="62" t="s">
        <v>17933</v>
      </c>
      <c r="I6983" s="59"/>
      <c r="J6983" s="59"/>
      <c r="K6983" s="59"/>
      <c r="L6983" s="59"/>
      <c r="M6983" s="59"/>
      <c r="N6983" s="59"/>
      <c r="O6983" s="59"/>
      <c r="P6983" s="59"/>
      <c r="Q6983" s="59"/>
      <c r="R6983" s="59"/>
      <c r="S6983" s="59"/>
      <c r="T6983" s="59"/>
      <c r="U6983" s="59"/>
      <c r="V6983" s="59"/>
      <c r="W6983" s="59"/>
      <c r="X6983" s="59"/>
      <c r="Y6983" s="59"/>
      <c r="Z6983" s="59"/>
      <c r="AA6983" s="59"/>
      <c r="AB6983" s="59"/>
      <c r="AC6983" s="59"/>
    </row>
    <row r="6984" spans="1:29" x14ac:dyDescent="0.2">
      <c r="A6984" s="62" t="s">
        <v>17934</v>
      </c>
      <c r="B6984" s="63">
        <v>6980</v>
      </c>
      <c r="C6984" s="64">
        <v>43238</v>
      </c>
      <c r="D6984" s="62" t="s">
        <v>17935</v>
      </c>
      <c r="E6984" s="62" t="s">
        <v>160</v>
      </c>
      <c r="F6984" s="62" t="s">
        <v>161</v>
      </c>
      <c r="G6984" s="64">
        <v>43249</v>
      </c>
      <c r="H6984" s="62" t="s">
        <v>17936</v>
      </c>
      <c r="I6984" s="59"/>
      <c r="J6984" s="59"/>
      <c r="K6984" s="59"/>
      <c r="L6984" s="59"/>
      <c r="M6984" s="59"/>
      <c r="N6984" s="59"/>
      <c r="O6984" s="59"/>
      <c r="P6984" s="59"/>
      <c r="Q6984" s="59"/>
      <c r="R6984" s="59"/>
      <c r="S6984" s="59"/>
      <c r="T6984" s="59"/>
      <c r="U6984" s="59"/>
      <c r="V6984" s="59"/>
      <c r="W6984" s="59"/>
      <c r="X6984" s="59"/>
      <c r="Y6984" s="59"/>
      <c r="Z6984" s="59"/>
      <c r="AA6984" s="59"/>
      <c r="AB6984" s="59"/>
      <c r="AC6984" s="59"/>
    </row>
    <row r="6985" spans="1:29" x14ac:dyDescent="0.2">
      <c r="A6985" s="62" t="s">
        <v>17937</v>
      </c>
      <c r="B6985" s="63">
        <v>6981</v>
      </c>
      <c r="C6985" s="64">
        <v>43238</v>
      </c>
      <c r="D6985" s="62" t="s">
        <v>17938</v>
      </c>
      <c r="E6985" s="62" t="s">
        <v>17939</v>
      </c>
      <c r="F6985" s="62" t="s">
        <v>150</v>
      </c>
      <c r="G6985" s="64">
        <v>43241</v>
      </c>
      <c r="H6985" s="62" t="s">
        <v>17940</v>
      </c>
      <c r="I6985" s="59"/>
      <c r="J6985" s="59"/>
      <c r="K6985" s="59"/>
      <c r="L6985" s="59"/>
      <c r="M6985" s="59"/>
      <c r="N6985" s="59"/>
      <c r="O6985" s="59"/>
      <c r="P6985" s="59"/>
      <c r="Q6985" s="59"/>
      <c r="R6985" s="59"/>
      <c r="S6985" s="59"/>
      <c r="T6985" s="59"/>
      <c r="U6985" s="59"/>
      <c r="V6985" s="59"/>
      <c r="W6985" s="59"/>
      <c r="X6985" s="59"/>
      <c r="Y6985" s="59"/>
      <c r="Z6985" s="59"/>
      <c r="AA6985" s="59"/>
      <c r="AB6985" s="59"/>
      <c r="AC6985" s="59"/>
    </row>
    <row r="6986" spans="1:29" x14ac:dyDescent="0.2">
      <c r="A6986" s="62" t="s">
        <v>17941</v>
      </c>
      <c r="B6986" s="63">
        <v>6982</v>
      </c>
      <c r="C6986" s="64">
        <v>43238</v>
      </c>
      <c r="D6986" s="62" t="s">
        <v>17942</v>
      </c>
      <c r="E6986" s="62" t="s">
        <v>149</v>
      </c>
      <c r="F6986" s="62" t="s">
        <v>1521</v>
      </c>
      <c r="G6986" s="64">
        <v>43263</v>
      </c>
      <c r="H6986" s="62" t="s">
        <v>17943</v>
      </c>
      <c r="I6986" s="59"/>
      <c r="J6986" s="59"/>
      <c r="K6986" s="59"/>
      <c r="L6986" s="59"/>
      <c r="M6986" s="59"/>
      <c r="N6986" s="59"/>
      <c r="O6986" s="59"/>
      <c r="P6986" s="59"/>
      <c r="Q6986" s="59"/>
      <c r="R6986" s="59"/>
      <c r="S6986" s="59"/>
      <c r="T6986" s="59"/>
      <c r="U6986" s="59"/>
      <c r="V6986" s="59"/>
      <c r="W6986" s="59"/>
      <c r="X6986" s="59"/>
      <c r="Y6986" s="59"/>
      <c r="Z6986" s="59"/>
      <c r="AA6986" s="59"/>
      <c r="AB6986" s="59"/>
      <c r="AC6986" s="59"/>
    </row>
    <row r="6987" spans="1:29" x14ac:dyDescent="0.2">
      <c r="A6987" s="62" t="s">
        <v>17944</v>
      </c>
      <c r="B6987" s="63">
        <v>6983</v>
      </c>
      <c r="C6987" s="64">
        <v>43238</v>
      </c>
      <c r="D6987" s="62" t="s">
        <v>17945</v>
      </c>
      <c r="E6987" s="62" t="s">
        <v>160</v>
      </c>
      <c r="F6987" s="62" t="s">
        <v>137</v>
      </c>
      <c r="G6987" s="64">
        <v>43244</v>
      </c>
      <c r="H6987" s="62" t="s">
        <v>17946</v>
      </c>
      <c r="I6987" s="59"/>
      <c r="J6987" s="59"/>
      <c r="K6987" s="59"/>
      <c r="L6987" s="59"/>
      <c r="M6987" s="59"/>
      <c r="N6987" s="59"/>
      <c r="O6987" s="59"/>
      <c r="P6987" s="59"/>
      <c r="Q6987" s="59"/>
      <c r="R6987" s="59"/>
      <c r="S6987" s="59"/>
      <c r="T6987" s="59"/>
      <c r="U6987" s="59"/>
      <c r="V6987" s="59"/>
      <c r="W6987" s="59"/>
      <c r="X6987" s="59"/>
      <c r="Y6987" s="59"/>
      <c r="Z6987" s="59"/>
      <c r="AA6987" s="59"/>
      <c r="AB6987" s="59"/>
      <c r="AC6987" s="59"/>
    </row>
    <row r="6988" spans="1:29" x14ac:dyDescent="0.2">
      <c r="A6988" s="62" t="s">
        <v>17947</v>
      </c>
      <c r="B6988" s="63">
        <v>6984</v>
      </c>
      <c r="C6988" s="64">
        <v>43238</v>
      </c>
      <c r="D6988" s="62" t="s">
        <v>17948</v>
      </c>
      <c r="E6988" s="62" t="s">
        <v>160</v>
      </c>
      <c r="F6988" s="62" t="s">
        <v>150</v>
      </c>
      <c r="G6988" s="64">
        <v>43249</v>
      </c>
      <c r="H6988" s="62" t="s">
        <v>17949</v>
      </c>
      <c r="I6988" s="59"/>
      <c r="J6988" s="59"/>
      <c r="K6988" s="59"/>
      <c r="L6988" s="59"/>
      <c r="M6988" s="59"/>
      <c r="N6988" s="59"/>
      <c r="O6988" s="59"/>
      <c r="P6988" s="59"/>
      <c r="Q6988" s="59"/>
      <c r="R6988" s="59"/>
      <c r="S6988" s="59"/>
      <c r="T6988" s="59"/>
      <c r="U6988" s="59"/>
      <c r="V6988" s="59"/>
      <c r="W6988" s="59"/>
      <c r="X6988" s="59"/>
      <c r="Y6988" s="59"/>
      <c r="Z6988" s="59"/>
      <c r="AA6988" s="59"/>
      <c r="AB6988" s="59"/>
      <c r="AC6988" s="59"/>
    </row>
    <row r="6989" spans="1:29" x14ac:dyDescent="0.2">
      <c r="A6989" s="62" t="s">
        <v>17950</v>
      </c>
      <c r="B6989" s="63">
        <v>6985</v>
      </c>
      <c r="C6989" s="64">
        <v>43238</v>
      </c>
      <c r="D6989" s="62" t="s">
        <v>17951</v>
      </c>
      <c r="E6989" s="62" t="s">
        <v>160</v>
      </c>
      <c r="F6989" s="62" t="s">
        <v>161</v>
      </c>
      <c r="G6989" s="64">
        <v>43286</v>
      </c>
      <c r="H6989" s="62" t="s">
        <v>17952</v>
      </c>
      <c r="I6989" s="59"/>
      <c r="J6989" s="59"/>
      <c r="K6989" s="59"/>
      <c r="L6989" s="59"/>
      <c r="M6989" s="59"/>
      <c r="N6989" s="59"/>
      <c r="O6989" s="59"/>
      <c r="P6989" s="59"/>
      <c r="Q6989" s="59"/>
      <c r="R6989" s="59"/>
      <c r="S6989" s="59"/>
      <c r="T6989" s="59"/>
      <c r="U6989" s="59"/>
      <c r="V6989" s="59"/>
      <c r="W6989" s="59"/>
      <c r="X6989" s="59"/>
      <c r="Y6989" s="59"/>
      <c r="Z6989" s="59"/>
      <c r="AA6989" s="59"/>
      <c r="AB6989" s="59"/>
      <c r="AC6989" s="59"/>
    </row>
    <row r="6990" spans="1:29" x14ac:dyDescent="0.2">
      <c r="A6990" s="62" t="s">
        <v>17953</v>
      </c>
      <c r="B6990" s="63">
        <v>6986</v>
      </c>
      <c r="C6990" s="64">
        <v>43238</v>
      </c>
      <c r="D6990" s="62" t="s">
        <v>5438</v>
      </c>
      <c r="E6990" s="62" t="s">
        <v>4827</v>
      </c>
      <c r="F6990" s="62" t="s">
        <v>137</v>
      </c>
      <c r="G6990" s="64">
        <v>43244</v>
      </c>
      <c r="H6990" s="62" t="s">
        <v>17954</v>
      </c>
      <c r="I6990" s="59"/>
      <c r="J6990" s="59"/>
      <c r="K6990" s="59"/>
      <c r="L6990" s="59"/>
      <c r="M6990" s="59"/>
      <c r="N6990" s="59"/>
      <c r="O6990" s="59"/>
      <c r="P6990" s="59"/>
      <c r="Q6990" s="59"/>
      <c r="R6990" s="59"/>
      <c r="S6990" s="59"/>
      <c r="T6990" s="59"/>
      <c r="U6990" s="59"/>
      <c r="V6990" s="59"/>
      <c r="W6990" s="59"/>
      <c r="X6990" s="59"/>
      <c r="Y6990" s="59"/>
      <c r="Z6990" s="59"/>
      <c r="AA6990" s="59"/>
      <c r="AB6990" s="59"/>
      <c r="AC6990" s="59"/>
    </row>
    <row r="6991" spans="1:29" x14ac:dyDescent="0.2">
      <c r="A6991" s="62" t="s">
        <v>17955</v>
      </c>
      <c r="B6991" s="63">
        <v>6987</v>
      </c>
      <c r="C6991" s="64">
        <v>43238</v>
      </c>
      <c r="D6991" s="62" t="s">
        <v>17956</v>
      </c>
      <c r="E6991" s="62" t="s">
        <v>4827</v>
      </c>
      <c r="F6991" s="62" t="s">
        <v>137</v>
      </c>
      <c r="G6991" s="64">
        <v>43244</v>
      </c>
      <c r="H6991" s="62" t="s">
        <v>17954</v>
      </c>
      <c r="I6991" s="59"/>
      <c r="J6991" s="59"/>
      <c r="K6991" s="59"/>
      <c r="L6991" s="59"/>
      <c r="M6991" s="59"/>
      <c r="N6991" s="59"/>
      <c r="O6991" s="59"/>
      <c r="P6991" s="59"/>
      <c r="Q6991" s="59"/>
      <c r="R6991" s="59"/>
      <c r="S6991" s="59"/>
      <c r="T6991" s="59"/>
      <c r="U6991" s="59"/>
      <c r="V6991" s="59"/>
      <c r="W6991" s="59"/>
      <c r="X6991" s="59"/>
      <c r="Y6991" s="59"/>
      <c r="Z6991" s="59"/>
      <c r="AA6991" s="59"/>
      <c r="AB6991" s="59"/>
      <c r="AC6991" s="59"/>
    </row>
    <row r="6992" spans="1:29" x14ac:dyDescent="0.2">
      <c r="A6992" s="62" t="s">
        <v>17957</v>
      </c>
      <c r="B6992" s="63">
        <v>6988</v>
      </c>
      <c r="C6992" s="64">
        <v>43238</v>
      </c>
      <c r="D6992" s="62" t="s">
        <v>17958</v>
      </c>
      <c r="E6992" s="62" t="s">
        <v>7818</v>
      </c>
      <c r="F6992" s="62" t="s">
        <v>137</v>
      </c>
      <c r="G6992" s="64">
        <v>43244</v>
      </c>
      <c r="H6992" s="62" t="s">
        <v>17959</v>
      </c>
      <c r="I6992" s="59"/>
      <c r="J6992" s="59"/>
      <c r="K6992" s="59"/>
      <c r="L6992" s="59"/>
      <c r="M6992" s="59"/>
      <c r="N6992" s="59"/>
      <c r="O6992" s="59"/>
      <c r="P6992" s="59"/>
      <c r="Q6992" s="59"/>
      <c r="R6992" s="59"/>
      <c r="S6992" s="59"/>
      <c r="T6992" s="59"/>
      <c r="U6992" s="59"/>
      <c r="V6992" s="59"/>
      <c r="W6992" s="59"/>
      <c r="X6992" s="59"/>
      <c r="Y6992" s="59"/>
      <c r="Z6992" s="59"/>
      <c r="AA6992" s="59"/>
      <c r="AB6992" s="59"/>
      <c r="AC6992" s="59"/>
    </row>
    <row r="6993" spans="1:29" x14ac:dyDescent="0.2">
      <c r="A6993" s="62" t="s">
        <v>17960</v>
      </c>
      <c r="B6993" s="63">
        <v>6989</v>
      </c>
      <c r="C6993" s="64">
        <v>43238</v>
      </c>
      <c r="D6993" s="62" t="s">
        <v>144</v>
      </c>
      <c r="E6993" s="62" t="s">
        <v>1371</v>
      </c>
      <c r="F6993" s="62" t="s">
        <v>137</v>
      </c>
      <c r="G6993" s="64">
        <v>43244</v>
      </c>
      <c r="H6993" s="62" t="s">
        <v>17961</v>
      </c>
      <c r="I6993" s="59"/>
      <c r="J6993" s="59"/>
      <c r="K6993" s="59"/>
      <c r="L6993" s="59"/>
      <c r="M6993" s="59"/>
      <c r="N6993" s="59"/>
      <c r="O6993" s="59"/>
      <c r="P6993" s="59"/>
      <c r="Q6993" s="59"/>
      <c r="R6993" s="59"/>
      <c r="S6993" s="59"/>
      <c r="T6993" s="59"/>
      <c r="U6993" s="59"/>
      <c r="V6993" s="59"/>
      <c r="W6993" s="59"/>
      <c r="X6993" s="59"/>
      <c r="Y6993" s="59"/>
      <c r="Z6993" s="59"/>
      <c r="AA6993" s="59"/>
      <c r="AB6993" s="59"/>
      <c r="AC6993" s="59"/>
    </row>
    <row r="6994" spans="1:29" x14ac:dyDescent="0.2">
      <c r="A6994" s="62" t="s">
        <v>17962</v>
      </c>
      <c r="B6994" s="63">
        <v>6990</v>
      </c>
      <c r="C6994" s="64">
        <v>43238</v>
      </c>
      <c r="D6994" s="62" t="s">
        <v>144</v>
      </c>
      <c r="E6994" s="62" t="s">
        <v>1371</v>
      </c>
      <c r="F6994" s="62" t="s">
        <v>137</v>
      </c>
      <c r="G6994" s="64">
        <v>43245</v>
      </c>
      <c r="H6994" s="62" t="s">
        <v>17963</v>
      </c>
      <c r="I6994" s="59"/>
      <c r="J6994" s="59"/>
      <c r="K6994" s="59"/>
      <c r="L6994" s="59"/>
      <c r="M6994" s="59"/>
      <c r="N6994" s="59"/>
      <c r="O6994" s="59"/>
      <c r="P6994" s="59"/>
      <c r="Q6994" s="59"/>
      <c r="R6994" s="59"/>
      <c r="S6994" s="59"/>
      <c r="T6994" s="59"/>
      <c r="U6994" s="59"/>
      <c r="V6994" s="59"/>
      <c r="W6994" s="59"/>
      <c r="X6994" s="59"/>
      <c r="Y6994" s="59"/>
      <c r="Z6994" s="59"/>
      <c r="AA6994" s="59"/>
      <c r="AB6994" s="59"/>
      <c r="AC6994" s="59"/>
    </row>
    <row r="6995" spans="1:29" x14ac:dyDescent="0.2">
      <c r="A6995" s="62" t="s">
        <v>17964</v>
      </c>
      <c r="B6995" s="63">
        <v>6991</v>
      </c>
      <c r="C6995" s="64">
        <v>43238</v>
      </c>
      <c r="D6995" s="62" t="s">
        <v>17965</v>
      </c>
      <c r="E6995" s="62" t="s">
        <v>149</v>
      </c>
      <c r="F6995" s="62" t="s">
        <v>137</v>
      </c>
      <c r="G6995" s="64">
        <v>43242</v>
      </c>
      <c r="H6995" s="62" t="s">
        <v>17966</v>
      </c>
      <c r="I6995" s="59"/>
      <c r="J6995" s="59"/>
      <c r="K6995" s="59"/>
      <c r="L6995" s="59"/>
      <c r="M6995" s="59"/>
      <c r="N6995" s="59"/>
      <c r="O6995" s="59"/>
      <c r="P6995" s="59"/>
      <c r="Q6995" s="59"/>
      <c r="R6995" s="59"/>
      <c r="S6995" s="59"/>
      <c r="T6995" s="59"/>
      <c r="U6995" s="59"/>
      <c r="V6995" s="59"/>
      <c r="W6995" s="59"/>
      <c r="X6995" s="59"/>
      <c r="Y6995" s="59"/>
      <c r="Z6995" s="59"/>
      <c r="AA6995" s="59"/>
      <c r="AB6995" s="59"/>
      <c r="AC6995" s="59"/>
    </row>
    <row r="6996" spans="1:29" x14ac:dyDescent="0.2">
      <c r="A6996" s="62" t="s">
        <v>17967</v>
      </c>
      <c r="B6996" s="63">
        <v>6992</v>
      </c>
      <c r="C6996" s="64">
        <v>43238</v>
      </c>
      <c r="D6996" s="62" t="s">
        <v>148</v>
      </c>
      <c r="E6996" s="62" t="s">
        <v>1371</v>
      </c>
      <c r="F6996" s="62" t="s">
        <v>137</v>
      </c>
      <c r="G6996" s="64">
        <v>43244</v>
      </c>
      <c r="H6996" s="62" t="s">
        <v>17961</v>
      </c>
      <c r="I6996" s="59"/>
      <c r="J6996" s="59"/>
      <c r="K6996" s="59"/>
      <c r="L6996" s="59"/>
      <c r="M6996" s="59"/>
      <c r="N6996" s="59"/>
      <c r="O6996" s="59"/>
      <c r="P6996" s="59"/>
      <c r="Q6996" s="59"/>
      <c r="R6996" s="59"/>
      <c r="S6996" s="59"/>
      <c r="T6996" s="59"/>
      <c r="U6996" s="59"/>
      <c r="V6996" s="59"/>
      <c r="W6996" s="59"/>
      <c r="X6996" s="59"/>
      <c r="Y6996" s="59"/>
      <c r="Z6996" s="59"/>
      <c r="AA6996" s="59"/>
      <c r="AB6996" s="59"/>
      <c r="AC6996" s="59"/>
    </row>
    <row r="6997" spans="1:29" x14ac:dyDescent="0.2">
      <c r="A6997" s="62" t="s">
        <v>17968</v>
      </c>
      <c r="B6997" s="63">
        <v>6993</v>
      </c>
      <c r="C6997" s="64">
        <v>43238</v>
      </c>
      <c r="D6997" s="62" t="s">
        <v>153</v>
      </c>
      <c r="E6997" s="62" t="s">
        <v>149</v>
      </c>
      <c r="F6997" s="62" t="s">
        <v>137</v>
      </c>
      <c r="G6997" s="64">
        <v>43245</v>
      </c>
      <c r="H6997" s="62" t="s">
        <v>17969</v>
      </c>
      <c r="I6997" s="59"/>
      <c r="J6997" s="59"/>
      <c r="K6997" s="59"/>
      <c r="L6997" s="59"/>
      <c r="M6997" s="59"/>
      <c r="N6997" s="59"/>
      <c r="O6997" s="59"/>
      <c r="P6997" s="59"/>
      <c r="Q6997" s="59"/>
      <c r="R6997" s="59"/>
      <c r="S6997" s="59"/>
      <c r="T6997" s="59"/>
      <c r="U6997" s="59"/>
      <c r="V6997" s="59"/>
      <c r="W6997" s="59"/>
      <c r="X6997" s="59"/>
      <c r="Y6997" s="59"/>
      <c r="Z6997" s="59"/>
      <c r="AA6997" s="59"/>
      <c r="AB6997" s="59"/>
      <c r="AC6997" s="59"/>
    </row>
    <row r="6998" spans="1:29" x14ac:dyDescent="0.2">
      <c r="A6998" s="62" t="s">
        <v>17970</v>
      </c>
      <c r="B6998" s="63">
        <v>6994</v>
      </c>
      <c r="C6998" s="64">
        <v>43238</v>
      </c>
      <c r="D6998" s="62" t="s">
        <v>17971</v>
      </c>
      <c r="E6998" s="62" t="s">
        <v>1895</v>
      </c>
      <c r="F6998" s="62" t="s">
        <v>137</v>
      </c>
      <c r="G6998" s="64">
        <v>43242</v>
      </c>
      <c r="H6998" s="62" t="s">
        <v>17972</v>
      </c>
      <c r="I6998" s="59"/>
      <c r="J6998" s="59"/>
      <c r="K6998" s="59"/>
      <c r="L6998" s="59"/>
      <c r="M6998" s="59"/>
      <c r="N6998" s="59"/>
      <c r="O6998" s="59"/>
      <c r="P6998" s="59"/>
      <c r="Q6998" s="59"/>
      <c r="R6998" s="59"/>
      <c r="S6998" s="59"/>
      <c r="T6998" s="59"/>
      <c r="U6998" s="59"/>
      <c r="V6998" s="59"/>
      <c r="W6998" s="59"/>
      <c r="X6998" s="59"/>
      <c r="Y6998" s="59"/>
      <c r="Z6998" s="59"/>
      <c r="AA6998" s="59"/>
      <c r="AB6998" s="59"/>
      <c r="AC6998" s="59"/>
    </row>
    <row r="6999" spans="1:29" x14ac:dyDescent="0.2">
      <c r="A6999" s="62" t="s">
        <v>17973</v>
      </c>
      <c r="B6999" s="63">
        <v>6995</v>
      </c>
      <c r="C6999" s="64">
        <v>43238</v>
      </c>
      <c r="D6999" s="62" t="s">
        <v>249</v>
      </c>
      <c r="E6999" s="62" t="s">
        <v>149</v>
      </c>
      <c r="F6999" s="62" t="s">
        <v>137</v>
      </c>
      <c r="G6999" s="64">
        <v>43248</v>
      </c>
      <c r="H6999" s="62" t="s">
        <v>17974</v>
      </c>
      <c r="I6999" s="59"/>
      <c r="J6999" s="59"/>
      <c r="K6999" s="59"/>
      <c r="L6999" s="59"/>
      <c r="M6999" s="59"/>
      <c r="N6999" s="59"/>
      <c r="O6999" s="59"/>
      <c r="P6999" s="59"/>
      <c r="Q6999" s="59"/>
      <c r="R6999" s="59"/>
      <c r="S6999" s="59"/>
      <c r="T6999" s="59"/>
      <c r="U6999" s="59"/>
      <c r="V6999" s="59"/>
      <c r="W6999" s="59"/>
      <c r="X6999" s="59"/>
      <c r="Y6999" s="59"/>
      <c r="Z6999" s="59"/>
      <c r="AA6999" s="59"/>
      <c r="AB6999" s="59"/>
      <c r="AC6999" s="59"/>
    </row>
    <row r="7000" spans="1:29" x14ac:dyDescent="0.2">
      <c r="A7000" s="62" t="s">
        <v>17975</v>
      </c>
      <c r="B7000" s="63">
        <v>6996</v>
      </c>
      <c r="C7000" s="64">
        <v>43238</v>
      </c>
      <c r="D7000" s="62" t="s">
        <v>249</v>
      </c>
      <c r="E7000" s="62" t="s">
        <v>149</v>
      </c>
      <c r="F7000" s="62" t="s">
        <v>137</v>
      </c>
      <c r="G7000" s="64">
        <v>43248</v>
      </c>
      <c r="H7000" s="62" t="s">
        <v>17976</v>
      </c>
      <c r="I7000" s="59"/>
      <c r="J7000" s="59"/>
      <c r="K7000" s="59"/>
      <c r="L7000" s="59"/>
      <c r="M7000" s="59"/>
      <c r="N7000" s="59"/>
      <c r="O7000" s="59"/>
      <c r="P7000" s="59"/>
      <c r="Q7000" s="59"/>
      <c r="R7000" s="59"/>
      <c r="S7000" s="59"/>
      <c r="T7000" s="59"/>
      <c r="U7000" s="59"/>
      <c r="V7000" s="59"/>
      <c r="W7000" s="59"/>
      <c r="X7000" s="59"/>
      <c r="Y7000" s="59"/>
      <c r="Z7000" s="59"/>
      <c r="AA7000" s="59"/>
      <c r="AB7000" s="59"/>
      <c r="AC7000" s="59"/>
    </row>
    <row r="7001" spans="1:29" x14ac:dyDescent="0.2">
      <c r="A7001" s="62" t="s">
        <v>17977</v>
      </c>
      <c r="B7001" s="63">
        <v>6997</v>
      </c>
      <c r="C7001" s="64">
        <v>43238</v>
      </c>
      <c r="D7001" s="62" t="s">
        <v>249</v>
      </c>
      <c r="E7001" s="62" t="s">
        <v>149</v>
      </c>
      <c r="F7001" s="62" t="s">
        <v>137</v>
      </c>
      <c r="G7001" s="64">
        <v>43248</v>
      </c>
      <c r="H7001" s="62" t="s">
        <v>17978</v>
      </c>
      <c r="I7001" s="59"/>
      <c r="J7001" s="59"/>
      <c r="K7001" s="59"/>
      <c r="L7001" s="59"/>
      <c r="M7001" s="59"/>
      <c r="N7001" s="59"/>
      <c r="O7001" s="59"/>
      <c r="P7001" s="59"/>
      <c r="Q7001" s="59"/>
      <c r="R7001" s="59"/>
      <c r="S7001" s="59"/>
      <c r="T7001" s="59"/>
      <c r="U7001" s="59"/>
      <c r="V7001" s="59"/>
      <c r="W7001" s="59"/>
      <c r="X7001" s="59"/>
      <c r="Y7001" s="59"/>
      <c r="Z7001" s="59"/>
      <c r="AA7001" s="59"/>
      <c r="AB7001" s="59"/>
      <c r="AC7001" s="59"/>
    </row>
    <row r="7002" spans="1:29" x14ac:dyDescent="0.2">
      <c r="A7002" s="62" t="s">
        <v>17979</v>
      </c>
      <c r="B7002" s="63">
        <v>6998</v>
      </c>
      <c r="C7002" s="64">
        <v>43238</v>
      </c>
      <c r="D7002" s="62" t="s">
        <v>930</v>
      </c>
      <c r="E7002" s="62" t="s">
        <v>149</v>
      </c>
      <c r="F7002" s="62" t="s">
        <v>137</v>
      </c>
      <c r="G7002" s="64">
        <v>43248</v>
      </c>
      <c r="H7002" s="62" t="s">
        <v>17980</v>
      </c>
      <c r="I7002" s="59"/>
      <c r="J7002" s="59"/>
      <c r="K7002" s="59"/>
      <c r="L7002" s="59"/>
      <c r="M7002" s="59"/>
      <c r="N7002" s="59"/>
      <c r="O7002" s="59"/>
      <c r="P7002" s="59"/>
      <c r="Q7002" s="59"/>
      <c r="R7002" s="59"/>
      <c r="S7002" s="59"/>
      <c r="T7002" s="59"/>
      <c r="U7002" s="59"/>
      <c r="V7002" s="59"/>
      <c r="W7002" s="59"/>
      <c r="X7002" s="59"/>
      <c r="Y7002" s="59"/>
      <c r="Z7002" s="59"/>
      <c r="AA7002" s="59"/>
      <c r="AB7002" s="59"/>
      <c r="AC7002" s="59"/>
    </row>
    <row r="7003" spans="1:29" x14ac:dyDescent="0.2">
      <c r="A7003" s="62" t="s">
        <v>17981</v>
      </c>
      <c r="B7003" s="63">
        <v>6999</v>
      </c>
      <c r="C7003" s="64">
        <v>43238</v>
      </c>
      <c r="D7003" s="62" t="s">
        <v>249</v>
      </c>
      <c r="E7003" s="62" t="s">
        <v>149</v>
      </c>
      <c r="F7003" s="62" t="s">
        <v>137</v>
      </c>
      <c r="G7003" s="64">
        <v>43250</v>
      </c>
      <c r="H7003" s="62" t="s">
        <v>17982</v>
      </c>
      <c r="I7003" s="59"/>
      <c r="J7003" s="59"/>
      <c r="K7003" s="59"/>
      <c r="L7003" s="59"/>
      <c r="M7003" s="59"/>
      <c r="N7003" s="59"/>
      <c r="O7003" s="59"/>
      <c r="P7003" s="59"/>
      <c r="Q7003" s="59"/>
      <c r="R7003" s="59"/>
      <c r="S7003" s="59"/>
      <c r="T7003" s="59"/>
      <c r="U7003" s="59"/>
      <c r="V7003" s="59"/>
      <c r="W7003" s="59"/>
      <c r="X7003" s="59"/>
      <c r="Y7003" s="59"/>
      <c r="Z7003" s="59"/>
      <c r="AA7003" s="59"/>
      <c r="AB7003" s="59"/>
      <c r="AC7003" s="59"/>
    </row>
    <row r="7004" spans="1:29" x14ac:dyDescent="0.2">
      <c r="A7004" s="62" t="s">
        <v>17983</v>
      </c>
      <c r="B7004" s="63">
        <v>7000</v>
      </c>
      <c r="C7004" s="64">
        <v>43238</v>
      </c>
      <c r="D7004" s="62" t="s">
        <v>930</v>
      </c>
      <c r="E7004" s="62" t="s">
        <v>1528</v>
      </c>
      <c r="F7004" s="62" t="s">
        <v>137</v>
      </c>
      <c r="G7004" s="64">
        <v>43245</v>
      </c>
      <c r="H7004" s="62" t="s">
        <v>17984</v>
      </c>
      <c r="I7004" s="59"/>
      <c r="J7004" s="59"/>
      <c r="K7004" s="59"/>
      <c r="L7004" s="59"/>
      <c r="M7004" s="59"/>
      <c r="N7004" s="59"/>
      <c r="O7004" s="59"/>
      <c r="P7004" s="59"/>
      <c r="Q7004" s="59"/>
      <c r="R7004" s="59"/>
      <c r="S7004" s="59"/>
      <c r="T7004" s="59"/>
      <c r="U7004" s="59"/>
      <c r="V7004" s="59"/>
      <c r="W7004" s="59"/>
      <c r="X7004" s="59"/>
      <c r="Y7004" s="59"/>
      <c r="Z7004" s="59"/>
      <c r="AA7004" s="59"/>
      <c r="AB7004" s="59"/>
      <c r="AC7004" s="59"/>
    </row>
    <row r="7005" spans="1:29" x14ac:dyDescent="0.2">
      <c r="A7005" s="62" t="s">
        <v>17985</v>
      </c>
      <c r="B7005" s="63">
        <v>7001</v>
      </c>
      <c r="C7005" s="64">
        <v>43238</v>
      </c>
      <c r="D7005" s="62" t="s">
        <v>5785</v>
      </c>
      <c r="E7005" s="62" t="s">
        <v>2957</v>
      </c>
      <c r="F7005" s="62" t="s">
        <v>137</v>
      </c>
      <c r="G7005" s="64">
        <v>43245</v>
      </c>
      <c r="H7005" s="62" t="s">
        <v>17986</v>
      </c>
      <c r="I7005" s="59"/>
      <c r="J7005" s="59"/>
      <c r="K7005" s="59"/>
      <c r="L7005" s="59"/>
      <c r="M7005" s="59"/>
      <c r="N7005" s="59"/>
      <c r="O7005" s="59"/>
      <c r="P7005" s="59"/>
      <c r="Q7005" s="59"/>
      <c r="R7005" s="59"/>
      <c r="S7005" s="59"/>
      <c r="T7005" s="59"/>
      <c r="U7005" s="59"/>
      <c r="V7005" s="59"/>
      <c r="W7005" s="59"/>
      <c r="X7005" s="59"/>
      <c r="Y7005" s="59"/>
      <c r="Z7005" s="59"/>
      <c r="AA7005" s="59"/>
      <c r="AB7005" s="59"/>
      <c r="AC7005" s="59"/>
    </row>
    <row r="7006" spans="1:29" x14ac:dyDescent="0.2">
      <c r="A7006" s="62" t="s">
        <v>17987</v>
      </c>
      <c r="B7006" s="63">
        <v>7002</v>
      </c>
      <c r="C7006" s="64">
        <v>43238</v>
      </c>
      <c r="D7006" s="62" t="s">
        <v>5785</v>
      </c>
      <c r="E7006" s="62" t="s">
        <v>5542</v>
      </c>
      <c r="F7006" s="62" t="s">
        <v>137</v>
      </c>
      <c r="G7006" s="64">
        <v>43245</v>
      </c>
      <c r="H7006" s="62" t="s">
        <v>17988</v>
      </c>
      <c r="I7006" s="59"/>
      <c r="J7006" s="59"/>
      <c r="K7006" s="59"/>
      <c r="L7006" s="59"/>
      <c r="M7006" s="59"/>
      <c r="N7006" s="59"/>
      <c r="O7006" s="59"/>
      <c r="P7006" s="59"/>
      <c r="Q7006" s="59"/>
      <c r="R7006" s="59"/>
      <c r="S7006" s="59"/>
      <c r="T7006" s="59"/>
      <c r="U7006" s="59"/>
      <c r="V7006" s="59"/>
      <c r="W7006" s="59"/>
      <c r="X7006" s="59"/>
      <c r="Y7006" s="59"/>
      <c r="Z7006" s="59"/>
      <c r="AA7006" s="59"/>
      <c r="AB7006" s="59"/>
      <c r="AC7006" s="59"/>
    </row>
    <row r="7007" spans="1:29" x14ac:dyDescent="0.2">
      <c r="A7007" s="62" t="s">
        <v>17989</v>
      </c>
      <c r="B7007" s="63">
        <v>7003</v>
      </c>
      <c r="C7007" s="64">
        <v>43238</v>
      </c>
      <c r="D7007" s="62" t="s">
        <v>17990</v>
      </c>
      <c r="E7007" s="62" t="s">
        <v>17991</v>
      </c>
      <c r="F7007" s="62" t="s">
        <v>137</v>
      </c>
      <c r="G7007" s="64">
        <v>43242</v>
      </c>
      <c r="H7007" s="62" t="s">
        <v>17992</v>
      </c>
      <c r="I7007" s="59"/>
      <c r="J7007" s="59"/>
      <c r="K7007" s="59"/>
      <c r="L7007" s="59"/>
      <c r="M7007" s="59"/>
      <c r="N7007" s="59"/>
      <c r="O7007" s="59"/>
      <c r="P7007" s="59"/>
      <c r="Q7007" s="59"/>
      <c r="R7007" s="59"/>
      <c r="S7007" s="59"/>
      <c r="T7007" s="59"/>
      <c r="U7007" s="59"/>
      <c r="V7007" s="59"/>
      <c r="W7007" s="59"/>
      <c r="X7007" s="59"/>
      <c r="Y7007" s="59"/>
      <c r="Z7007" s="59"/>
      <c r="AA7007" s="59"/>
      <c r="AB7007" s="59"/>
      <c r="AC7007" s="59"/>
    </row>
    <row r="7008" spans="1:29" x14ac:dyDescent="0.2">
      <c r="A7008" s="62" t="s">
        <v>17993</v>
      </c>
      <c r="B7008" s="63">
        <v>7004</v>
      </c>
      <c r="C7008" s="64">
        <v>43238</v>
      </c>
      <c r="D7008" s="62" t="s">
        <v>17994</v>
      </c>
      <c r="E7008" s="62" t="s">
        <v>1431</v>
      </c>
      <c r="F7008" s="62" t="s">
        <v>137</v>
      </c>
      <c r="G7008" s="64">
        <v>43242</v>
      </c>
      <c r="H7008" s="62" t="s">
        <v>17995</v>
      </c>
      <c r="I7008" s="59"/>
      <c r="J7008" s="59"/>
      <c r="K7008" s="59"/>
      <c r="L7008" s="59"/>
      <c r="M7008" s="59"/>
      <c r="N7008" s="59"/>
      <c r="O7008" s="59"/>
      <c r="P7008" s="59"/>
      <c r="Q7008" s="59"/>
      <c r="R7008" s="59"/>
      <c r="S7008" s="59"/>
      <c r="T7008" s="59"/>
      <c r="U7008" s="59"/>
      <c r="V7008" s="59"/>
      <c r="W7008" s="59"/>
      <c r="X7008" s="59"/>
      <c r="Y7008" s="59"/>
      <c r="Z7008" s="59"/>
      <c r="AA7008" s="59"/>
      <c r="AB7008" s="59"/>
      <c r="AC7008" s="59"/>
    </row>
    <row r="7009" spans="1:29" x14ac:dyDescent="0.2">
      <c r="A7009" s="62" t="s">
        <v>17996</v>
      </c>
      <c r="B7009" s="63">
        <v>7005</v>
      </c>
      <c r="C7009" s="64">
        <v>43238</v>
      </c>
      <c r="D7009" s="62" t="s">
        <v>10332</v>
      </c>
      <c r="E7009" s="62" t="s">
        <v>17997</v>
      </c>
      <c r="F7009" s="62" t="s">
        <v>137</v>
      </c>
      <c r="G7009" s="64">
        <v>43242</v>
      </c>
      <c r="H7009" s="62" t="s">
        <v>17998</v>
      </c>
      <c r="I7009" s="59"/>
      <c r="J7009" s="59"/>
      <c r="K7009" s="59"/>
      <c r="L7009" s="59"/>
      <c r="M7009" s="59"/>
      <c r="N7009" s="59"/>
      <c r="O7009" s="59"/>
      <c r="P7009" s="59"/>
      <c r="Q7009" s="59"/>
      <c r="R7009" s="59"/>
      <c r="S7009" s="59"/>
      <c r="T7009" s="59"/>
      <c r="U7009" s="59"/>
      <c r="V7009" s="59"/>
      <c r="W7009" s="59"/>
      <c r="X7009" s="59"/>
      <c r="Y7009" s="59"/>
      <c r="Z7009" s="59"/>
      <c r="AA7009" s="59"/>
      <c r="AB7009" s="59"/>
      <c r="AC7009" s="59"/>
    </row>
    <row r="7010" spans="1:29" x14ac:dyDescent="0.2">
      <c r="A7010" s="62" t="s">
        <v>17999</v>
      </c>
      <c r="B7010" s="63">
        <v>7006</v>
      </c>
      <c r="C7010" s="64">
        <v>43238</v>
      </c>
      <c r="D7010" s="62" t="s">
        <v>15820</v>
      </c>
      <c r="E7010" s="62" t="s">
        <v>2602</v>
      </c>
      <c r="F7010" s="62" t="s">
        <v>137</v>
      </c>
      <c r="G7010" s="64">
        <v>43242</v>
      </c>
      <c r="H7010" s="62" t="s">
        <v>18000</v>
      </c>
      <c r="I7010" s="59"/>
      <c r="J7010" s="59"/>
      <c r="K7010" s="59"/>
      <c r="L7010" s="59"/>
      <c r="M7010" s="59"/>
      <c r="N7010" s="59"/>
      <c r="O7010" s="59"/>
      <c r="P7010" s="59"/>
      <c r="Q7010" s="59"/>
      <c r="R7010" s="59"/>
      <c r="S7010" s="59"/>
      <c r="T7010" s="59"/>
      <c r="U7010" s="59"/>
      <c r="V7010" s="59"/>
      <c r="W7010" s="59"/>
      <c r="X7010" s="59"/>
      <c r="Y7010" s="59"/>
      <c r="Z7010" s="59"/>
      <c r="AA7010" s="59"/>
      <c r="AB7010" s="59"/>
      <c r="AC7010" s="59"/>
    </row>
    <row r="7011" spans="1:29" x14ac:dyDescent="0.2">
      <c r="A7011" s="62" t="s">
        <v>18001</v>
      </c>
      <c r="B7011" s="63">
        <v>7007</v>
      </c>
      <c r="C7011" s="64">
        <v>43238</v>
      </c>
      <c r="D7011" s="62" t="s">
        <v>18002</v>
      </c>
      <c r="E7011" s="62" t="s">
        <v>2602</v>
      </c>
      <c r="F7011" s="62" t="s">
        <v>137</v>
      </c>
      <c r="G7011" s="64">
        <v>43242</v>
      </c>
      <c r="H7011" s="62" t="s">
        <v>18003</v>
      </c>
      <c r="I7011" s="59"/>
      <c r="J7011" s="59"/>
      <c r="K7011" s="59"/>
      <c r="L7011" s="59"/>
      <c r="M7011" s="59"/>
      <c r="N7011" s="59"/>
      <c r="O7011" s="59"/>
      <c r="P7011" s="59"/>
      <c r="Q7011" s="59"/>
      <c r="R7011" s="59"/>
      <c r="S7011" s="59"/>
      <c r="T7011" s="59"/>
      <c r="U7011" s="59"/>
      <c r="V7011" s="59"/>
      <c r="W7011" s="59"/>
      <c r="X7011" s="59"/>
      <c r="Y7011" s="59"/>
      <c r="Z7011" s="59"/>
      <c r="AA7011" s="59"/>
      <c r="AB7011" s="59"/>
      <c r="AC7011" s="59"/>
    </row>
    <row r="7012" spans="1:29" x14ac:dyDescent="0.2">
      <c r="A7012" s="62" t="s">
        <v>18004</v>
      </c>
      <c r="B7012" s="63">
        <v>7008</v>
      </c>
      <c r="C7012" s="64">
        <v>43238</v>
      </c>
      <c r="D7012" s="62" t="s">
        <v>18005</v>
      </c>
      <c r="E7012" s="62" t="s">
        <v>2602</v>
      </c>
      <c r="F7012" s="62" t="s">
        <v>137</v>
      </c>
      <c r="G7012" s="64">
        <v>43243</v>
      </c>
      <c r="H7012" s="62" t="s">
        <v>18006</v>
      </c>
      <c r="I7012" s="59"/>
      <c r="J7012" s="59"/>
      <c r="K7012" s="59"/>
      <c r="L7012" s="59"/>
      <c r="M7012" s="59"/>
      <c r="N7012" s="59"/>
      <c r="O7012" s="59"/>
      <c r="P7012" s="59"/>
      <c r="Q7012" s="59"/>
      <c r="R7012" s="59"/>
      <c r="S7012" s="59"/>
      <c r="T7012" s="59"/>
      <c r="U7012" s="59"/>
      <c r="V7012" s="59"/>
      <c r="W7012" s="59"/>
      <c r="X7012" s="59"/>
      <c r="Y7012" s="59"/>
      <c r="Z7012" s="59"/>
      <c r="AA7012" s="59"/>
      <c r="AB7012" s="59"/>
      <c r="AC7012" s="59"/>
    </row>
    <row r="7013" spans="1:29" x14ac:dyDescent="0.2">
      <c r="A7013" s="62" t="s">
        <v>18007</v>
      </c>
      <c r="B7013" s="63">
        <v>7009</v>
      </c>
      <c r="C7013" s="64">
        <v>43238</v>
      </c>
      <c r="D7013" s="62" t="s">
        <v>18008</v>
      </c>
      <c r="E7013" s="62" t="s">
        <v>2602</v>
      </c>
      <c r="F7013" s="62" t="s">
        <v>137</v>
      </c>
      <c r="G7013" s="64">
        <v>43242</v>
      </c>
      <c r="H7013" s="62" t="s">
        <v>18009</v>
      </c>
      <c r="I7013" s="59"/>
      <c r="J7013" s="59"/>
      <c r="K7013" s="59"/>
      <c r="L7013" s="59"/>
      <c r="M7013" s="59"/>
      <c r="N7013" s="59"/>
      <c r="O7013" s="59"/>
      <c r="P7013" s="59"/>
      <c r="Q7013" s="59"/>
      <c r="R7013" s="59"/>
      <c r="S7013" s="59"/>
      <c r="T7013" s="59"/>
      <c r="U7013" s="59"/>
      <c r="V7013" s="59"/>
      <c r="W7013" s="59"/>
      <c r="X7013" s="59"/>
      <c r="Y7013" s="59"/>
      <c r="Z7013" s="59"/>
      <c r="AA7013" s="59"/>
      <c r="AB7013" s="59"/>
      <c r="AC7013" s="59"/>
    </row>
    <row r="7014" spans="1:29" x14ac:dyDescent="0.2">
      <c r="A7014" s="62" t="s">
        <v>18010</v>
      </c>
      <c r="B7014" s="63">
        <v>7010</v>
      </c>
      <c r="C7014" s="64">
        <v>43238</v>
      </c>
      <c r="D7014" s="62" t="s">
        <v>18011</v>
      </c>
      <c r="E7014" s="62" t="s">
        <v>149</v>
      </c>
      <c r="F7014" s="62" t="s">
        <v>137</v>
      </c>
      <c r="G7014" s="64">
        <v>43243</v>
      </c>
      <c r="H7014" s="62" t="s">
        <v>18012</v>
      </c>
      <c r="I7014" s="59"/>
      <c r="J7014" s="59"/>
      <c r="K7014" s="59"/>
      <c r="L7014" s="59"/>
      <c r="M7014" s="59"/>
      <c r="N7014" s="59"/>
      <c r="O7014" s="59"/>
      <c r="P7014" s="59"/>
      <c r="Q7014" s="59"/>
      <c r="R7014" s="59"/>
      <c r="S7014" s="59"/>
      <c r="T7014" s="59"/>
      <c r="U7014" s="59"/>
      <c r="V7014" s="59"/>
      <c r="W7014" s="59"/>
      <c r="X7014" s="59"/>
      <c r="Y7014" s="59"/>
      <c r="Z7014" s="59"/>
      <c r="AA7014" s="59"/>
      <c r="AB7014" s="59"/>
      <c r="AC7014" s="59"/>
    </row>
    <row r="7015" spans="1:29" x14ac:dyDescent="0.2">
      <c r="A7015" s="62" t="s">
        <v>18013</v>
      </c>
      <c r="B7015" s="63">
        <v>7011</v>
      </c>
      <c r="C7015" s="64">
        <v>43238</v>
      </c>
      <c r="D7015" s="62" t="s">
        <v>18014</v>
      </c>
      <c r="E7015" s="62" t="s">
        <v>160</v>
      </c>
      <c r="F7015" s="62" t="s">
        <v>137</v>
      </c>
      <c r="G7015" s="64">
        <v>43242</v>
      </c>
      <c r="H7015" s="62" t="s">
        <v>17933</v>
      </c>
      <c r="I7015" s="59"/>
      <c r="J7015" s="59"/>
      <c r="K7015" s="59"/>
      <c r="L7015" s="59"/>
      <c r="M7015" s="59"/>
      <c r="N7015" s="59"/>
      <c r="O7015" s="59"/>
      <c r="P7015" s="59"/>
      <c r="Q7015" s="59"/>
      <c r="R7015" s="59"/>
      <c r="S7015" s="59"/>
      <c r="T7015" s="59"/>
      <c r="U7015" s="59"/>
      <c r="V7015" s="59"/>
      <c r="W7015" s="59"/>
      <c r="X7015" s="59"/>
      <c r="Y7015" s="59"/>
      <c r="Z7015" s="59"/>
      <c r="AA7015" s="59"/>
      <c r="AB7015" s="59"/>
      <c r="AC7015" s="59"/>
    </row>
    <row r="7016" spans="1:29" x14ac:dyDescent="0.2">
      <c r="A7016" s="62" t="s">
        <v>18015</v>
      </c>
      <c r="B7016" s="63">
        <v>7012</v>
      </c>
      <c r="C7016" s="64">
        <v>43238</v>
      </c>
      <c r="D7016" s="62" t="s">
        <v>18016</v>
      </c>
      <c r="E7016" s="62" t="s">
        <v>160</v>
      </c>
      <c r="F7016" s="62" t="s">
        <v>137</v>
      </c>
      <c r="G7016" s="64">
        <v>43242</v>
      </c>
      <c r="H7016" s="62" t="s">
        <v>18017</v>
      </c>
      <c r="I7016" s="59"/>
      <c r="J7016" s="59"/>
      <c r="K7016" s="59"/>
      <c r="L7016" s="59"/>
      <c r="M7016" s="59"/>
      <c r="N7016" s="59"/>
      <c r="O7016" s="59"/>
      <c r="P7016" s="59"/>
      <c r="Q7016" s="59"/>
      <c r="R7016" s="59"/>
      <c r="S7016" s="59"/>
      <c r="T7016" s="59"/>
      <c r="U7016" s="59"/>
      <c r="V7016" s="59"/>
      <c r="W7016" s="59"/>
      <c r="X7016" s="59"/>
      <c r="Y7016" s="59"/>
      <c r="Z7016" s="59"/>
      <c r="AA7016" s="59"/>
      <c r="AB7016" s="59"/>
      <c r="AC7016" s="59"/>
    </row>
    <row r="7017" spans="1:29" x14ac:dyDescent="0.2">
      <c r="A7017" s="62" t="s">
        <v>18018</v>
      </c>
      <c r="B7017" s="63">
        <v>7013</v>
      </c>
      <c r="C7017" s="64">
        <v>43238</v>
      </c>
      <c r="D7017" s="62" t="s">
        <v>153</v>
      </c>
      <c r="E7017" s="62" t="s">
        <v>18019</v>
      </c>
      <c r="F7017" s="62" t="s">
        <v>137</v>
      </c>
      <c r="G7017" s="64">
        <v>43242</v>
      </c>
      <c r="H7017" s="62" t="s">
        <v>18020</v>
      </c>
      <c r="I7017" s="59"/>
      <c r="J7017" s="59"/>
      <c r="K7017" s="59"/>
      <c r="L7017" s="59"/>
      <c r="M7017" s="59"/>
      <c r="N7017" s="59"/>
      <c r="O7017" s="59"/>
      <c r="P7017" s="59"/>
      <c r="Q7017" s="59"/>
      <c r="R7017" s="59"/>
      <c r="S7017" s="59"/>
      <c r="T7017" s="59"/>
      <c r="U7017" s="59"/>
      <c r="V7017" s="59"/>
      <c r="W7017" s="59"/>
      <c r="X7017" s="59"/>
      <c r="Y7017" s="59"/>
      <c r="Z7017" s="59"/>
      <c r="AA7017" s="59"/>
      <c r="AB7017" s="59"/>
      <c r="AC7017" s="59"/>
    </row>
    <row r="7018" spans="1:29" x14ac:dyDescent="0.2">
      <c r="A7018" s="62" t="s">
        <v>18021</v>
      </c>
      <c r="B7018" s="63">
        <v>7014</v>
      </c>
      <c r="C7018" s="64">
        <v>43238</v>
      </c>
      <c r="D7018" s="62" t="s">
        <v>18022</v>
      </c>
      <c r="E7018" s="62" t="s">
        <v>18023</v>
      </c>
      <c r="F7018" s="62" t="s">
        <v>150</v>
      </c>
      <c r="G7018" s="64">
        <v>43286</v>
      </c>
      <c r="H7018" s="62" t="s">
        <v>18024</v>
      </c>
      <c r="I7018" s="59"/>
      <c r="J7018" s="59"/>
      <c r="K7018" s="59"/>
      <c r="L7018" s="59"/>
      <c r="M7018" s="59"/>
      <c r="N7018" s="59"/>
      <c r="O7018" s="59"/>
      <c r="P7018" s="59"/>
      <c r="Q7018" s="59"/>
      <c r="R7018" s="59"/>
      <c r="S7018" s="59"/>
      <c r="T7018" s="59"/>
      <c r="U7018" s="59"/>
      <c r="V7018" s="59"/>
      <c r="W7018" s="59"/>
      <c r="X7018" s="59"/>
      <c r="Y7018" s="59"/>
      <c r="Z7018" s="59"/>
      <c r="AA7018" s="59"/>
      <c r="AB7018" s="59"/>
      <c r="AC7018" s="59"/>
    </row>
    <row r="7019" spans="1:29" x14ac:dyDescent="0.2">
      <c r="A7019" s="62" t="s">
        <v>18025</v>
      </c>
      <c r="B7019" s="63">
        <v>7015</v>
      </c>
      <c r="C7019" s="64">
        <v>43238</v>
      </c>
      <c r="D7019" s="62" t="s">
        <v>18026</v>
      </c>
      <c r="E7019" s="62" t="s">
        <v>149</v>
      </c>
      <c r="F7019" s="62" t="s">
        <v>150</v>
      </c>
      <c r="G7019" s="64">
        <v>43306</v>
      </c>
      <c r="H7019" s="62" t="s">
        <v>18027</v>
      </c>
      <c r="I7019" s="59"/>
      <c r="J7019" s="59"/>
      <c r="K7019" s="59"/>
      <c r="L7019" s="59"/>
      <c r="M7019" s="59"/>
      <c r="N7019" s="59"/>
      <c r="O7019" s="59"/>
      <c r="P7019" s="59"/>
      <c r="Q7019" s="59"/>
      <c r="R7019" s="59"/>
      <c r="S7019" s="59"/>
      <c r="T7019" s="59"/>
      <c r="U7019" s="59"/>
      <c r="V7019" s="59"/>
      <c r="W7019" s="59"/>
      <c r="X7019" s="59"/>
      <c r="Y7019" s="59"/>
      <c r="Z7019" s="59"/>
      <c r="AA7019" s="59"/>
      <c r="AB7019" s="59"/>
      <c r="AC7019" s="59"/>
    </row>
    <row r="7020" spans="1:29" x14ac:dyDescent="0.2">
      <c r="A7020" s="62" t="s">
        <v>18028</v>
      </c>
      <c r="B7020" s="63">
        <v>7016</v>
      </c>
      <c r="C7020" s="64">
        <v>43238</v>
      </c>
      <c r="D7020" s="62" t="s">
        <v>153</v>
      </c>
      <c r="E7020" s="62" t="s">
        <v>3534</v>
      </c>
      <c r="F7020" s="62" t="s">
        <v>137</v>
      </c>
      <c r="G7020" s="64">
        <v>43245</v>
      </c>
      <c r="H7020" s="62" t="s">
        <v>18029</v>
      </c>
      <c r="I7020" s="59"/>
      <c r="J7020" s="59"/>
      <c r="K7020" s="59"/>
      <c r="L7020" s="59"/>
      <c r="M7020" s="59"/>
      <c r="N7020" s="59"/>
      <c r="O7020" s="59"/>
      <c r="P7020" s="59"/>
      <c r="Q7020" s="59"/>
      <c r="R7020" s="59"/>
      <c r="S7020" s="59"/>
      <c r="T7020" s="59"/>
      <c r="U7020" s="59"/>
      <c r="V7020" s="59"/>
      <c r="W7020" s="59"/>
      <c r="X7020" s="59"/>
      <c r="Y7020" s="59"/>
      <c r="Z7020" s="59"/>
      <c r="AA7020" s="59"/>
      <c r="AB7020" s="59"/>
      <c r="AC7020" s="59"/>
    </row>
    <row r="7021" spans="1:29" x14ac:dyDescent="0.2">
      <c r="A7021" s="62" t="s">
        <v>18030</v>
      </c>
      <c r="B7021" s="63">
        <v>7017</v>
      </c>
      <c r="C7021" s="64">
        <v>43238</v>
      </c>
      <c r="D7021" s="62" t="s">
        <v>18031</v>
      </c>
      <c r="E7021" s="62" t="s">
        <v>149</v>
      </c>
      <c r="F7021" s="62" t="s">
        <v>137</v>
      </c>
      <c r="G7021" s="64">
        <v>43243</v>
      </c>
      <c r="H7021" s="62" t="s">
        <v>18032</v>
      </c>
      <c r="I7021" s="59"/>
      <c r="J7021" s="59"/>
      <c r="K7021" s="59"/>
      <c r="L7021" s="59"/>
      <c r="M7021" s="59"/>
      <c r="N7021" s="59"/>
      <c r="O7021" s="59"/>
      <c r="P7021" s="59"/>
      <c r="Q7021" s="59"/>
      <c r="R7021" s="59"/>
      <c r="S7021" s="59"/>
      <c r="T7021" s="59"/>
      <c r="U7021" s="59"/>
      <c r="V7021" s="59"/>
      <c r="W7021" s="59"/>
      <c r="X7021" s="59"/>
      <c r="Y7021" s="59"/>
      <c r="Z7021" s="59"/>
      <c r="AA7021" s="59"/>
      <c r="AB7021" s="59"/>
      <c r="AC7021" s="59"/>
    </row>
    <row r="7022" spans="1:29" x14ac:dyDescent="0.2">
      <c r="A7022" s="62" t="s">
        <v>18033</v>
      </c>
      <c r="B7022" s="63">
        <v>7018</v>
      </c>
      <c r="C7022" s="64">
        <v>43241</v>
      </c>
      <c r="D7022" s="62" t="s">
        <v>16913</v>
      </c>
      <c r="E7022" s="62" t="s">
        <v>149</v>
      </c>
      <c r="F7022" s="62" t="s">
        <v>150</v>
      </c>
      <c r="G7022" s="64">
        <v>43242</v>
      </c>
      <c r="H7022" s="62" t="s">
        <v>18034</v>
      </c>
      <c r="I7022" s="59"/>
      <c r="J7022" s="59"/>
      <c r="K7022" s="59"/>
      <c r="L7022" s="59"/>
      <c r="M7022" s="59"/>
      <c r="N7022" s="59"/>
      <c r="O7022" s="59"/>
      <c r="P7022" s="59"/>
      <c r="Q7022" s="59"/>
      <c r="R7022" s="59"/>
      <c r="S7022" s="59"/>
      <c r="T7022" s="59"/>
      <c r="U7022" s="59"/>
      <c r="V7022" s="59"/>
      <c r="W7022" s="59"/>
      <c r="X7022" s="59"/>
      <c r="Y7022" s="59"/>
      <c r="Z7022" s="59"/>
      <c r="AA7022" s="59"/>
      <c r="AB7022" s="59"/>
      <c r="AC7022" s="59"/>
    </row>
    <row r="7023" spans="1:29" x14ac:dyDescent="0.2">
      <c r="A7023" s="62" t="s">
        <v>18035</v>
      </c>
      <c r="B7023" s="63">
        <v>7019</v>
      </c>
      <c r="C7023" s="64">
        <v>43241</v>
      </c>
      <c r="D7023" s="62" t="s">
        <v>18036</v>
      </c>
      <c r="E7023" s="62" t="s">
        <v>292</v>
      </c>
      <c r="F7023" s="62" t="s">
        <v>137</v>
      </c>
      <c r="G7023" s="64">
        <v>43245</v>
      </c>
      <c r="H7023" s="62" t="s">
        <v>18037</v>
      </c>
      <c r="I7023" s="59"/>
      <c r="J7023" s="59"/>
      <c r="K7023" s="59"/>
      <c r="L7023" s="59"/>
      <c r="M7023" s="59"/>
      <c r="N7023" s="59"/>
      <c r="O7023" s="59"/>
      <c r="P7023" s="59"/>
      <c r="Q7023" s="59"/>
      <c r="R7023" s="59"/>
      <c r="S7023" s="59"/>
      <c r="T7023" s="59"/>
      <c r="U7023" s="59"/>
      <c r="V7023" s="59"/>
      <c r="W7023" s="59"/>
      <c r="X7023" s="59"/>
      <c r="Y7023" s="59"/>
      <c r="Z7023" s="59"/>
      <c r="AA7023" s="59"/>
      <c r="AB7023" s="59"/>
      <c r="AC7023" s="59"/>
    </row>
    <row r="7024" spans="1:29" x14ac:dyDescent="0.2">
      <c r="A7024" s="62" t="s">
        <v>18038</v>
      </c>
      <c r="B7024" s="63">
        <v>7020</v>
      </c>
      <c r="C7024" s="64">
        <v>43241</v>
      </c>
      <c r="D7024" s="62" t="s">
        <v>18036</v>
      </c>
      <c r="E7024" s="62" t="s">
        <v>292</v>
      </c>
      <c r="F7024" s="62" t="s">
        <v>137</v>
      </c>
      <c r="G7024" s="64">
        <v>43245</v>
      </c>
      <c r="H7024" s="62" t="s">
        <v>18039</v>
      </c>
      <c r="I7024" s="59"/>
      <c r="J7024" s="59"/>
      <c r="K7024" s="59"/>
      <c r="L7024" s="59"/>
      <c r="M7024" s="59"/>
      <c r="N7024" s="59"/>
      <c r="O7024" s="59"/>
      <c r="P7024" s="59"/>
      <c r="Q7024" s="59"/>
      <c r="R7024" s="59"/>
      <c r="S7024" s="59"/>
      <c r="T7024" s="59"/>
      <c r="U7024" s="59"/>
      <c r="V7024" s="59"/>
      <c r="W7024" s="59"/>
      <c r="X7024" s="59"/>
      <c r="Y7024" s="59"/>
      <c r="Z7024" s="59"/>
      <c r="AA7024" s="59"/>
      <c r="AB7024" s="59"/>
      <c r="AC7024" s="59"/>
    </row>
    <row r="7025" spans="1:29" x14ac:dyDescent="0.2">
      <c r="A7025" s="62" t="s">
        <v>18040</v>
      </c>
      <c r="B7025" s="63">
        <v>7021</v>
      </c>
      <c r="C7025" s="64">
        <v>43241</v>
      </c>
      <c r="D7025" s="62" t="s">
        <v>18036</v>
      </c>
      <c r="E7025" s="62" t="s">
        <v>292</v>
      </c>
      <c r="F7025" s="62" t="s">
        <v>137</v>
      </c>
      <c r="G7025" s="64">
        <v>43245</v>
      </c>
      <c r="H7025" s="62" t="s">
        <v>18039</v>
      </c>
      <c r="I7025" s="59"/>
      <c r="J7025" s="59"/>
      <c r="K7025" s="59"/>
      <c r="L7025" s="59"/>
      <c r="M7025" s="59"/>
      <c r="N7025" s="59"/>
      <c r="O7025" s="59"/>
      <c r="P7025" s="59"/>
      <c r="Q7025" s="59"/>
      <c r="R7025" s="59"/>
      <c r="S7025" s="59"/>
      <c r="T7025" s="59"/>
      <c r="U7025" s="59"/>
      <c r="V7025" s="59"/>
      <c r="W7025" s="59"/>
      <c r="X7025" s="59"/>
      <c r="Y7025" s="59"/>
      <c r="Z7025" s="59"/>
      <c r="AA7025" s="59"/>
      <c r="AB7025" s="59"/>
      <c r="AC7025" s="59"/>
    </row>
    <row r="7026" spans="1:29" x14ac:dyDescent="0.2">
      <c r="A7026" s="62" t="s">
        <v>18041</v>
      </c>
      <c r="B7026" s="63">
        <v>7022</v>
      </c>
      <c r="C7026" s="64">
        <v>43241</v>
      </c>
      <c r="D7026" s="62" t="s">
        <v>144</v>
      </c>
      <c r="E7026" s="62" t="s">
        <v>292</v>
      </c>
      <c r="F7026" s="62" t="s">
        <v>137</v>
      </c>
      <c r="G7026" s="64">
        <v>43245</v>
      </c>
      <c r="H7026" s="62" t="s">
        <v>17753</v>
      </c>
      <c r="I7026" s="59"/>
      <c r="J7026" s="59"/>
      <c r="K7026" s="59"/>
      <c r="L7026" s="59"/>
      <c r="M7026" s="59"/>
      <c r="N7026" s="59"/>
      <c r="O7026" s="59"/>
      <c r="P7026" s="59"/>
      <c r="Q7026" s="59"/>
      <c r="R7026" s="59"/>
      <c r="S7026" s="59"/>
      <c r="T7026" s="59"/>
      <c r="U7026" s="59"/>
      <c r="V7026" s="59"/>
      <c r="W7026" s="59"/>
      <c r="X7026" s="59"/>
      <c r="Y7026" s="59"/>
      <c r="Z7026" s="59"/>
      <c r="AA7026" s="59"/>
      <c r="AB7026" s="59"/>
      <c r="AC7026" s="59"/>
    </row>
    <row r="7027" spans="1:29" x14ac:dyDescent="0.2">
      <c r="A7027" s="62" t="s">
        <v>18042</v>
      </c>
      <c r="B7027" s="63">
        <v>7023</v>
      </c>
      <c r="C7027" s="64">
        <v>43241</v>
      </c>
      <c r="D7027" s="62" t="s">
        <v>18043</v>
      </c>
      <c r="E7027" s="62" t="s">
        <v>232</v>
      </c>
      <c r="F7027" s="62" t="s">
        <v>137</v>
      </c>
      <c r="G7027" s="64">
        <v>43256</v>
      </c>
      <c r="H7027" s="62" t="s">
        <v>12254</v>
      </c>
      <c r="I7027" s="59"/>
      <c r="J7027" s="59"/>
      <c r="K7027" s="59"/>
      <c r="L7027" s="59"/>
      <c r="M7027" s="59"/>
      <c r="N7027" s="59"/>
      <c r="O7027" s="59"/>
      <c r="P7027" s="59"/>
      <c r="Q7027" s="59"/>
      <c r="R7027" s="59"/>
      <c r="S7027" s="59"/>
      <c r="T7027" s="59"/>
      <c r="U7027" s="59"/>
      <c r="V7027" s="59"/>
      <c r="W7027" s="59"/>
      <c r="X7027" s="59"/>
      <c r="Y7027" s="59"/>
      <c r="Z7027" s="59"/>
      <c r="AA7027" s="59"/>
      <c r="AB7027" s="59"/>
      <c r="AC7027" s="59"/>
    </row>
    <row r="7028" spans="1:29" x14ac:dyDescent="0.2">
      <c r="A7028" s="62" t="s">
        <v>18044</v>
      </c>
      <c r="B7028" s="63">
        <v>7024</v>
      </c>
      <c r="C7028" s="64">
        <v>43241</v>
      </c>
      <c r="D7028" s="62" t="s">
        <v>18045</v>
      </c>
      <c r="E7028" s="62" t="s">
        <v>232</v>
      </c>
      <c r="F7028" s="62" t="s">
        <v>137</v>
      </c>
      <c r="G7028" s="64">
        <v>43256</v>
      </c>
      <c r="H7028" s="62" t="s">
        <v>18046</v>
      </c>
      <c r="I7028" s="59"/>
      <c r="J7028" s="59"/>
      <c r="K7028" s="59"/>
      <c r="L7028" s="59"/>
      <c r="M7028" s="59"/>
      <c r="N7028" s="59"/>
      <c r="O7028" s="59"/>
      <c r="P7028" s="59"/>
      <c r="Q7028" s="59"/>
      <c r="R7028" s="59"/>
      <c r="S7028" s="59"/>
      <c r="T7028" s="59"/>
      <c r="U7028" s="59"/>
      <c r="V7028" s="59"/>
      <c r="W7028" s="59"/>
      <c r="X7028" s="59"/>
      <c r="Y7028" s="59"/>
      <c r="Z7028" s="59"/>
      <c r="AA7028" s="59"/>
      <c r="AB7028" s="59"/>
      <c r="AC7028" s="59"/>
    </row>
    <row r="7029" spans="1:29" x14ac:dyDescent="0.2">
      <c r="A7029" s="62" t="s">
        <v>18047</v>
      </c>
      <c r="B7029" s="63">
        <v>7025</v>
      </c>
      <c r="C7029" s="64">
        <v>43241</v>
      </c>
      <c r="D7029" s="62" t="s">
        <v>18048</v>
      </c>
      <c r="E7029" s="62" t="s">
        <v>232</v>
      </c>
      <c r="F7029" s="62" t="s">
        <v>137</v>
      </c>
      <c r="G7029" s="64">
        <v>43256</v>
      </c>
      <c r="H7029" s="62" t="s">
        <v>18049</v>
      </c>
      <c r="I7029" s="59"/>
      <c r="J7029" s="59"/>
      <c r="K7029" s="59"/>
      <c r="L7029" s="59"/>
      <c r="M7029" s="59"/>
      <c r="N7029" s="59"/>
      <c r="O7029" s="59"/>
      <c r="P7029" s="59"/>
      <c r="Q7029" s="59"/>
      <c r="R7029" s="59"/>
      <c r="S7029" s="59"/>
      <c r="T7029" s="59"/>
      <c r="U7029" s="59"/>
      <c r="V7029" s="59"/>
      <c r="W7029" s="59"/>
      <c r="X7029" s="59"/>
      <c r="Y7029" s="59"/>
      <c r="Z7029" s="59"/>
      <c r="AA7029" s="59"/>
      <c r="AB7029" s="59"/>
      <c r="AC7029" s="59"/>
    </row>
    <row r="7030" spans="1:29" x14ac:dyDescent="0.2">
      <c r="A7030" s="62" t="s">
        <v>18050</v>
      </c>
      <c r="B7030" s="63">
        <v>7026</v>
      </c>
      <c r="C7030" s="64">
        <v>43241</v>
      </c>
      <c r="D7030" s="62" t="s">
        <v>18051</v>
      </c>
      <c r="E7030" s="62" t="s">
        <v>5806</v>
      </c>
      <c r="F7030" s="62" t="s">
        <v>137</v>
      </c>
      <c r="G7030" s="64">
        <v>43243</v>
      </c>
      <c r="H7030" s="62" t="s">
        <v>18052</v>
      </c>
      <c r="I7030" s="59"/>
      <c r="J7030" s="59"/>
      <c r="K7030" s="59"/>
      <c r="L7030" s="59"/>
      <c r="M7030" s="59"/>
      <c r="N7030" s="59"/>
      <c r="O7030" s="59"/>
      <c r="P7030" s="59"/>
      <c r="Q7030" s="59"/>
      <c r="R7030" s="59"/>
      <c r="S7030" s="59"/>
      <c r="T7030" s="59"/>
      <c r="U7030" s="59"/>
      <c r="V7030" s="59"/>
      <c r="W7030" s="59"/>
      <c r="X7030" s="59"/>
      <c r="Y7030" s="59"/>
      <c r="Z7030" s="59"/>
      <c r="AA7030" s="59"/>
      <c r="AB7030" s="59"/>
      <c r="AC7030" s="59"/>
    </row>
    <row r="7031" spans="1:29" x14ac:dyDescent="0.2">
      <c r="A7031" s="62" t="s">
        <v>18053</v>
      </c>
      <c r="B7031" s="63">
        <v>7027</v>
      </c>
      <c r="C7031" s="64">
        <v>43241</v>
      </c>
      <c r="D7031" s="62" t="s">
        <v>18054</v>
      </c>
      <c r="E7031" s="62" t="s">
        <v>232</v>
      </c>
      <c r="F7031" s="62" t="s">
        <v>137</v>
      </c>
      <c r="G7031" s="64">
        <v>43250</v>
      </c>
      <c r="H7031" s="62" t="s">
        <v>18055</v>
      </c>
      <c r="I7031" s="59"/>
      <c r="J7031" s="59"/>
      <c r="K7031" s="59"/>
      <c r="L7031" s="59"/>
      <c r="M7031" s="59"/>
      <c r="N7031" s="59"/>
      <c r="O7031" s="59"/>
      <c r="P7031" s="59"/>
      <c r="Q7031" s="59"/>
      <c r="R7031" s="59"/>
      <c r="S7031" s="59"/>
      <c r="T7031" s="59"/>
      <c r="U7031" s="59"/>
      <c r="V7031" s="59"/>
      <c r="W7031" s="59"/>
      <c r="X7031" s="59"/>
      <c r="Y7031" s="59"/>
      <c r="Z7031" s="59"/>
      <c r="AA7031" s="59"/>
      <c r="AB7031" s="59"/>
      <c r="AC7031" s="59"/>
    </row>
    <row r="7032" spans="1:29" x14ac:dyDescent="0.2">
      <c r="A7032" s="62" t="s">
        <v>18056</v>
      </c>
      <c r="B7032" s="63">
        <v>7028</v>
      </c>
      <c r="C7032" s="64">
        <v>43241</v>
      </c>
      <c r="D7032" s="62" t="s">
        <v>18057</v>
      </c>
      <c r="E7032" s="62" t="s">
        <v>232</v>
      </c>
      <c r="F7032" s="62" t="s">
        <v>137</v>
      </c>
      <c r="G7032" s="64">
        <v>43243</v>
      </c>
      <c r="H7032" s="62" t="s">
        <v>18058</v>
      </c>
      <c r="I7032" s="59"/>
      <c r="J7032" s="59"/>
      <c r="K7032" s="59"/>
      <c r="L7032" s="59"/>
      <c r="M7032" s="59"/>
      <c r="N7032" s="59"/>
      <c r="O7032" s="59"/>
      <c r="P7032" s="59"/>
      <c r="Q7032" s="59"/>
      <c r="R7032" s="59"/>
      <c r="S7032" s="59"/>
      <c r="T7032" s="59"/>
      <c r="U7032" s="59"/>
      <c r="V7032" s="59"/>
      <c r="W7032" s="59"/>
      <c r="X7032" s="59"/>
      <c r="Y7032" s="59"/>
      <c r="Z7032" s="59"/>
      <c r="AA7032" s="59"/>
      <c r="AB7032" s="59"/>
      <c r="AC7032" s="59"/>
    </row>
    <row r="7033" spans="1:29" x14ac:dyDescent="0.2">
      <c r="A7033" s="62" t="s">
        <v>18059</v>
      </c>
      <c r="B7033" s="63">
        <v>7029</v>
      </c>
      <c r="C7033" s="64">
        <v>43241</v>
      </c>
      <c r="D7033" s="62" t="s">
        <v>153</v>
      </c>
      <c r="E7033" s="62" t="s">
        <v>149</v>
      </c>
      <c r="F7033" s="62" t="s">
        <v>137</v>
      </c>
      <c r="G7033" s="64">
        <v>43244</v>
      </c>
      <c r="H7033" s="62" t="s">
        <v>18060</v>
      </c>
      <c r="I7033" s="59"/>
      <c r="J7033" s="59"/>
      <c r="K7033" s="59"/>
      <c r="L7033" s="59"/>
      <c r="M7033" s="59"/>
      <c r="N7033" s="59"/>
      <c r="O7033" s="59"/>
      <c r="P7033" s="59"/>
      <c r="Q7033" s="59"/>
      <c r="R7033" s="59"/>
      <c r="S7033" s="59"/>
      <c r="T7033" s="59"/>
      <c r="U7033" s="59"/>
      <c r="V7033" s="59"/>
      <c r="W7033" s="59"/>
      <c r="X7033" s="59"/>
      <c r="Y7033" s="59"/>
      <c r="Z7033" s="59"/>
      <c r="AA7033" s="59"/>
      <c r="AB7033" s="59"/>
      <c r="AC7033" s="59"/>
    </row>
    <row r="7034" spans="1:29" x14ac:dyDescent="0.2">
      <c r="A7034" s="62" t="s">
        <v>18061</v>
      </c>
      <c r="B7034" s="63">
        <v>7030</v>
      </c>
      <c r="C7034" s="64">
        <v>43241</v>
      </c>
      <c r="D7034" s="62" t="s">
        <v>18062</v>
      </c>
      <c r="E7034" s="62" t="s">
        <v>160</v>
      </c>
      <c r="F7034" s="62" t="s">
        <v>137</v>
      </c>
      <c r="G7034" s="64">
        <v>43245</v>
      </c>
      <c r="H7034" s="62" t="s">
        <v>18063</v>
      </c>
      <c r="I7034" s="59"/>
      <c r="J7034" s="59"/>
      <c r="K7034" s="59"/>
      <c r="L7034" s="59"/>
      <c r="M7034" s="59"/>
      <c r="N7034" s="59"/>
      <c r="O7034" s="59"/>
      <c r="P7034" s="59"/>
      <c r="Q7034" s="59"/>
      <c r="R7034" s="59"/>
      <c r="S7034" s="59"/>
      <c r="T7034" s="59"/>
      <c r="U7034" s="59"/>
      <c r="V7034" s="59"/>
      <c r="W7034" s="59"/>
      <c r="X7034" s="59"/>
      <c r="Y7034" s="59"/>
      <c r="Z7034" s="59"/>
      <c r="AA7034" s="59"/>
      <c r="AB7034" s="59"/>
      <c r="AC7034" s="59"/>
    </row>
    <row r="7035" spans="1:29" x14ac:dyDescent="0.2">
      <c r="A7035" s="62" t="s">
        <v>18064</v>
      </c>
      <c r="B7035" s="63">
        <v>7031</v>
      </c>
      <c r="C7035" s="64">
        <v>43241</v>
      </c>
      <c r="D7035" s="62" t="s">
        <v>18065</v>
      </c>
      <c r="E7035" s="62" t="s">
        <v>149</v>
      </c>
      <c r="F7035" s="62" t="s">
        <v>1521</v>
      </c>
      <c r="G7035" s="64">
        <v>43252</v>
      </c>
      <c r="H7035" s="62" t="s">
        <v>18066</v>
      </c>
      <c r="I7035" s="59"/>
      <c r="J7035" s="59"/>
      <c r="K7035" s="59"/>
      <c r="L7035" s="59"/>
      <c r="M7035" s="59"/>
      <c r="N7035" s="59"/>
      <c r="O7035" s="59"/>
      <c r="P7035" s="59"/>
      <c r="Q7035" s="59"/>
      <c r="R7035" s="59"/>
      <c r="S7035" s="59"/>
      <c r="T7035" s="59"/>
      <c r="U7035" s="59"/>
      <c r="V7035" s="59"/>
      <c r="W7035" s="59"/>
      <c r="X7035" s="59"/>
      <c r="Y7035" s="59"/>
      <c r="Z7035" s="59"/>
      <c r="AA7035" s="59"/>
      <c r="AB7035" s="59"/>
      <c r="AC7035" s="59"/>
    </row>
    <row r="7036" spans="1:29" x14ac:dyDescent="0.2">
      <c r="A7036" s="62" t="s">
        <v>18067</v>
      </c>
      <c r="B7036" s="63">
        <v>7032</v>
      </c>
      <c r="C7036" s="64">
        <v>43241</v>
      </c>
      <c r="D7036" s="62" t="s">
        <v>18068</v>
      </c>
      <c r="E7036" s="62" t="s">
        <v>3836</v>
      </c>
      <c r="F7036" s="62" t="s">
        <v>137</v>
      </c>
      <c r="G7036" s="64">
        <v>43270</v>
      </c>
      <c r="H7036" s="62" t="s">
        <v>18069</v>
      </c>
      <c r="I7036" s="59"/>
      <c r="J7036" s="59"/>
      <c r="K7036" s="59"/>
      <c r="L7036" s="59"/>
      <c r="M7036" s="59"/>
      <c r="N7036" s="59"/>
      <c r="O7036" s="59"/>
      <c r="P7036" s="59"/>
      <c r="Q7036" s="59"/>
      <c r="R7036" s="59"/>
      <c r="S7036" s="59"/>
      <c r="T7036" s="59"/>
      <c r="U7036" s="59"/>
      <c r="V7036" s="59"/>
      <c r="W7036" s="59"/>
      <c r="X7036" s="59"/>
      <c r="Y7036" s="59"/>
      <c r="Z7036" s="59"/>
      <c r="AA7036" s="59"/>
      <c r="AB7036" s="59"/>
      <c r="AC7036" s="59"/>
    </row>
    <row r="7037" spans="1:29" x14ac:dyDescent="0.2">
      <c r="A7037" s="62" t="s">
        <v>18070</v>
      </c>
      <c r="B7037" s="63">
        <v>7033</v>
      </c>
      <c r="C7037" s="64">
        <v>43241</v>
      </c>
      <c r="D7037" s="62" t="s">
        <v>18071</v>
      </c>
      <c r="E7037" s="62" t="s">
        <v>160</v>
      </c>
      <c r="F7037" s="62" t="s">
        <v>137</v>
      </c>
      <c r="G7037" s="64">
        <v>43270</v>
      </c>
      <c r="H7037" s="62" t="s">
        <v>18069</v>
      </c>
      <c r="I7037" s="59"/>
      <c r="J7037" s="59"/>
      <c r="K7037" s="59"/>
      <c r="L7037" s="59"/>
      <c r="M7037" s="59"/>
      <c r="N7037" s="59"/>
      <c r="O7037" s="59"/>
      <c r="P7037" s="59"/>
      <c r="Q7037" s="59"/>
      <c r="R7037" s="59"/>
      <c r="S7037" s="59"/>
      <c r="T7037" s="59"/>
      <c r="U7037" s="59"/>
      <c r="V7037" s="59"/>
      <c r="W7037" s="59"/>
      <c r="X7037" s="59"/>
      <c r="Y7037" s="59"/>
      <c r="Z7037" s="59"/>
      <c r="AA7037" s="59"/>
      <c r="AB7037" s="59"/>
      <c r="AC7037" s="59"/>
    </row>
    <row r="7038" spans="1:29" x14ac:dyDescent="0.2">
      <c r="A7038" s="62" t="s">
        <v>18072</v>
      </c>
      <c r="B7038" s="63">
        <v>7034</v>
      </c>
      <c r="C7038" s="64">
        <v>43241</v>
      </c>
      <c r="D7038" s="62" t="s">
        <v>18073</v>
      </c>
      <c r="E7038" s="62" t="s">
        <v>3836</v>
      </c>
      <c r="F7038" s="62" t="s">
        <v>161</v>
      </c>
      <c r="G7038" s="64">
        <v>43267</v>
      </c>
      <c r="H7038" s="62" t="s">
        <v>18074</v>
      </c>
      <c r="I7038" s="59"/>
      <c r="J7038" s="59"/>
      <c r="K7038" s="59"/>
      <c r="L7038" s="59"/>
      <c r="M7038" s="59"/>
      <c r="N7038" s="59"/>
      <c r="O7038" s="59"/>
      <c r="P7038" s="59"/>
      <c r="Q7038" s="59"/>
      <c r="R7038" s="59"/>
      <c r="S7038" s="59"/>
      <c r="T7038" s="59"/>
      <c r="U7038" s="59"/>
      <c r="V7038" s="59"/>
      <c r="W7038" s="59"/>
      <c r="X7038" s="59"/>
      <c r="Y7038" s="59"/>
      <c r="Z7038" s="59"/>
      <c r="AA7038" s="59"/>
      <c r="AB7038" s="59"/>
      <c r="AC7038" s="59"/>
    </row>
    <row r="7039" spans="1:29" x14ac:dyDescent="0.2">
      <c r="A7039" s="62" t="s">
        <v>18075</v>
      </c>
      <c r="B7039" s="63">
        <v>7035</v>
      </c>
      <c r="C7039" s="64">
        <v>43241</v>
      </c>
      <c r="D7039" s="62" t="s">
        <v>18076</v>
      </c>
      <c r="E7039" s="62" t="s">
        <v>160</v>
      </c>
      <c r="F7039" s="62" t="s">
        <v>137</v>
      </c>
      <c r="G7039" s="64">
        <v>43248</v>
      </c>
      <c r="H7039" s="62" t="s">
        <v>18077</v>
      </c>
      <c r="I7039" s="59"/>
      <c r="J7039" s="59"/>
      <c r="K7039" s="59"/>
      <c r="L7039" s="59"/>
      <c r="M7039" s="59"/>
      <c r="N7039" s="59"/>
      <c r="O7039" s="59"/>
      <c r="P7039" s="59"/>
      <c r="Q7039" s="59"/>
      <c r="R7039" s="59"/>
      <c r="S7039" s="59"/>
      <c r="T7039" s="59"/>
      <c r="U7039" s="59"/>
      <c r="V7039" s="59"/>
      <c r="W7039" s="59"/>
      <c r="X7039" s="59"/>
      <c r="Y7039" s="59"/>
      <c r="Z7039" s="59"/>
      <c r="AA7039" s="59"/>
      <c r="AB7039" s="59"/>
      <c r="AC7039" s="59"/>
    </row>
    <row r="7040" spans="1:29" x14ac:dyDescent="0.2">
      <c r="A7040" s="62" t="s">
        <v>18078</v>
      </c>
      <c r="B7040" s="63">
        <v>7036</v>
      </c>
      <c r="C7040" s="64">
        <v>43241</v>
      </c>
      <c r="D7040" s="62" t="s">
        <v>18079</v>
      </c>
      <c r="E7040" s="62" t="s">
        <v>18080</v>
      </c>
      <c r="F7040" s="62" t="s">
        <v>161</v>
      </c>
      <c r="G7040" s="64">
        <v>43321</v>
      </c>
      <c r="H7040" s="62" t="s">
        <v>18081</v>
      </c>
      <c r="I7040" s="59"/>
      <c r="J7040" s="59"/>
      <c r="K7040" s="59"/>
      <c r="L7040" s="59"/>
      <c r="M7040" s="59"/>
      <c r="N7040" s="59"/>
      <c r="O7040" s="59"/>
      <c r="P7040" s="59"/>
      <c r="Q7040" s="59"/>
      <c r="R7040" s="59"/>
      <c r="S7040" s="59"/>
      <c r="T7040" s="59"/>
      <c r="U7040" s="59"/>
      <c r="V7040" s="59"/>
      <c r="W7040" s="59"/>
      <c r="X7040" s="59"/>
      <c r="Y7040" s="59"/>
      <c r="Z7040" s="59"/>
      <c r="AA7040" s="59"/>
      <c r="AB7040" s="59"/>
      <c r="AC7040" s="59"/>
    </row>
    <row r="7041" spans="1:29" x14ac:dyDescent="0.2">
      <c r="A7041" s="62" t="s">
        <v>18082</v>
      </c>
      <c r="B7041" s="63">
        <v>7037</v>
      </c>
      <c r="C7041" s="64">
        <v>43241</v>
      </c>
      <c r="D7041" s="62" t="s">
        <v>18083</v>
      </c>
      <c r="E7041" s="62" t="s">
        <v>3836</v>
      </c>
      <c r="F7041" s="62" t="s">
        <v>161</v>
      </c>
      <c r="G7041" s="64">
        <v>43270</v>
      </c>
      <c r="H7041" s="62" t="s">
        <v>18084</v>
      </c>
      <c r="I7041" s="59"/>
      <c r="J7041" s="59"/>
      <c r="K7041" s="59"/>
      <c r="L7041" s="59"/>
      <c r="M7041" s="59"/>
      <c r="N7041" s="59"/>
      <c r="O7041" s="59"/>
      <c r="P7041" s="59"/>
      <c r="Q7041" s="59"/>
      <c r="R7041" s="59"/>
      <c r="S7041" s="59"/>
      <c r="T7041" s="59"/>
      <c r="U7041" s="59"/>
      <c r="V7041" s="59"/>
      <c r="W7041" s="59"/>
      <c r="X7041" s="59"/>
      <c r="Y7041" s="59"/>
      <c r="Z7041" s="59"/>
      <c r="AA7041" s="59"/>
      <c r="AB7041" s="59"/>
      <c r="AC7041" s="59"/>
    </row>
    <row r="7042" spans="1:29" x14ac:dyDescent="0.2">
      <c r="A7042" s="62" t="s">
        <v>18085</v>
      </c>
      <c r="B7042" s="63">
        <v>7038</v>
      </c>
      <c r="C7042" s="64">
        <v>43241</v>
      </c>
      <c r="D7042" s="62" t="s">
        <v>18086</v>
      </c>
      <c r="E7042" s="62" t="s">
        <v>3836</v>
      </c>
      <c r="F7042" s="62" t="s">
        <v>137</v>
      </c>
      <c r="G7042" s="64">
        <v>43245</v>
      </c>
      <c r="H7042" s="62" t="s">
        <v>18063</v>
      </c>
      <c r="I7042" s="59"/>
      <c r="J7042" s="59"/>
      <c r="K7042" s="59"/>
      <c r="L7042" s="59"/>
      <c r="M7042" s="59"/>
      <c r="N7042" s="59"/>
      <c r="O7042" s="59"/>
      <c r="P7042" s="59"/>
      <c r="Q7042" s="59"/>
      <c r="R7042" s="59"/>
      <c r="S7042" s="59"/>
      <c r="T7042" s="59"/>
      <c r="U7042" s="59"/>
      <c r="V7042" s="59"/>
      <c r="W7042" s="59"/>
      <c r="X7042" s="59"/>
      <c r="Y7042" s="59"/>
      <c r="Z7042" s="59"/>
      <c r="AA7042" s="59"/>
      <c r="AB7042" s="59"/>
      <c r="AC7042" s="59"/>
    </row>
    <row r="7043" spans="1:29" x14ac:dyDescent="0.2">
      <c r="A7043" s="62" t="s">
        <v>18087</v>
      </c>
      <c r="B7043" s="63">
        <v>7039</v>
      </c>
      <c r="C7043" s="64">
        <v>43241</v>
      </c>
      <c r="D7043" s="62" t="s">
        <v>18088</v>
      </c>
      <c r="E7043" s="62" t="s">
        <v>18080</v>
      </c>
      <c r="F7043" s="62" t="s">
        <v>137</v>
      </c>
      <c r="G7043" s="64">
        <v>43272</v>
      </c>
      <c r="H7043" s="62" t="s">
        <v>18089</v>
      </c>
      <c r="I7043" s="59"/>
      <c r="J7043" s="59"/>
      <c r="K7043" s="59"/>
      <c r="L7043" s="59"/>
      <c r="M7043" s="59"/>
      <c r="N7043" s="59"/>
      <c r="O7043" s="59"/>
      <c r="P7043" s="59"/>
      <c r="Q7043" s="59"/>
      <c r="R7043" s="59"/>
      <c r="S7043" s="59"/>
      <c r="T7043" s="59"/>
      <c r="U7043" s="59"/>
      <c r="V7043" s="59"/>
      <c r="W7043" s="59"/>
      <c r="X7043" s="59"/>
      <c r="Y7043" s="59"/>
      <c r="Z7043" s="59"/>
      <c r="AA7043" s="59"/>
      <c r="AB7043" s="59"/>
      <c r="AC7043" s="59"/>
    </row>
    <row r="7044" spans="1:29" x14ac:dyDescent="0.2">
      <c r="A7044" s="62" t="s">
        <v>18090</v>
      </c>
      <c r="B7044" s="63">
        <v>7040</v>
      </c>
      <c r="C7044" s="64">
        <v>43241</v>
      </c>
      <c r="D7044" s="62" t="s">
        <v>18091</v>
      </c>
      <c r="E7044" s="62" t="s">
        <v>3836</v>
      </c>
      <c r="F7044" s="62" t="s">
        <v>137</v>
      </c>
      <c r="G7044" s="64">
        <v>43270</v>
      </c>
      <c r="H7044" s="62" t="s">
        <v>18092</v>
      </c>
      <c r="I7044" s="59"/>
      <c r="J7044" s="59"/>
      <c r="K7044" s="59"/>
      <c r="L7044" s="59"/>
      <c r="M7044" s="59"/>
      <c r="N7044" s="59"/>
      <c r="O7044" s="59"/>
      <c r="P7044" s="59"/>
      <c r="Q7044" s="59"/>
      <c r="R7044" s="59"/>
      <c r="S7044" s="59"/>
      <c r="T7044" s="59"/>
      <c r="U7044" s="59"/>
      <c r="V7044" s="59"/>
      <c r="W7044" s="59"/>
      <c r="X7044" s="59"/>
      <c r="Y7044" s="59"/>
      <c r="Z7044" s="59"/>
      <c r="AA7044" s="59"/>
      <c r="AB7044" s="59"/>
      <c r="AC7044" s="59"/>
    </row>
    <row r="7045" spans="1:29" x14ac:dyDescent="0.2">
      <c r="A7045" s="62" t="s">
        <v>18093</v>
      </c>
      <c r="B7045" s="63">
        <v>7041</v>
      </c>
      <c r="C7045" s="64">
        <v>43241</v>
      </c>
      <c r="D7045" s="62" t="s">
        <v>18094</v>
      </c>
      <c r="E7045" s="62" t="s">
        <v>18080</v>
      </c>
      <c r="F7045" s="62" t="s">
        <v>137</v>
      </c>
      <c r="G7045" s="64">
        <v>43245</v>
      </c>
      <c r="H7045" s="62" t="s">
        <v>18063</v>
      </c>
      <c r="I7045" s="59"/>
      <c r="J7045" s="59"/>
      <c r="K7045" s="59"/>
      <c r="L7045" s="59"/>
      <c r="M7045" s="59"/>
      <c r="N7045" s="59"/>
      <c r="O7045" s="59"/>
      <c r="P7045" s="59"/>
      <c r="Q7045" s="59"/>
      <c r="R7045" s="59"/>
      <c r="S7045" s="59"/>
      <c r="T7045" s="59"/>
      <c r="U7045" s="59"/>
      <c r="V7045" s="59"/>
      <c r="W7045" s="59"/>
      <c r="X7045" s="59"/>
      <c r="Y7045" s="59"/>
      <c r="Z7045" s="59"/>
      <c r="AA7045" s="59"/>
      <c r="AB7045" s="59"/>
      <c r="AC7045" s="59"/>
    </row>
    <row r="7046" spans="1:29" x14ac:dyDescent="0.2">
      <c r="A7046" s="62" t="s">
        <v>18095</v>
      </c>
      <c r="B7046" s="63">
        <v>7042</v>
      </c>
      <c r="C7046" s="64">
        <v>43241</v>
      </c>
      <c r="D7046" s="62" t="s">
        <v>18096</v>
      </c>
      <c r="E7046" s="62" t="s">
        <v>18080</v>
      </c>
      <c r="F7046" s="62" t="s">
        <v>137</v>
      </c>
      <c r="G7046" s="64">
        <v>43245</v>
      </c>
      <c r="H7046" s="62" t="s">
        <v>18063</v>
      </c>
      <c r="I7046" s="59"/>
      <c r="J7046" s="59"/>
      <c r="K7046" s="59"/>
      <c r="L7046" s="59"/>
      <c r="M7046" s="59"/>
      <c r="N7046" s="59"/>
      <c r="O7046" s="59"/>
      <c r="P7046" s="59"/>
      <c r="Q7046" s="59"/>
      <c r="R7046" s="59"/>
      <c r="S7046" s="59"/>
      <c r="T7046" s="59"/>
      <c r="U7046" s="59"/>
      <c r="V7046" s="59"/>
      <c r="W7046" s="59"/>
      <c r="X7046" s="59"/>
      <c r="Y7046" s="59"/>
      <c r="Z7046" s="59"/>
      <c r="AA7046" s="59"/>
      <c r="AB7046" s="59"/>
      <c r="AC7046" s="59"/>
    </row>
    <row r="7047" spans="1:29" x14ac:dyDescent="0.2">
      <c r="A7047" s="62" t="s">
        <v>18097</v>
      </c>
      <c r="B7047" s="63">
        <v>7043</v>
      </c>
      <c r="C7047" s="64">
        <v>43241</v>
      </c>
      <c r="D7047" s="62" t="s">
        <v>18098</v>
      </c>
      <c r="E7047" s="62" t="s">
        <v>18080</v>
      </c>
      <c r="F7047" s="62" t="s">
        <v>137</v>
      </c>
      <c r="G7047" s="64">
        <v>43245</v>
      </c>
      <c r="H7047" s="62" t="s">
        <v>18063</v>
      </c>
      <c r="I7047" s="59"/>
      <c r="J7047" s="59"/>
      <c r="K7047" s="59"/>
      <c r="L7047" s="59"/>
      <c r="M7047" s="59"/>
      <c r="N7047" s="59"/>
      <c r="O7047" s="59"/>
      <c r="P7047" s="59"/>
      <c r="Q7047" s="59"/>
      <c r="R7047" s="59"/>
      <c r="S7047" s="59"/>
      <c r="T7047" s="59"/>
      <c r="U7047" s="59"/>
      <c r="V7047" s="59"/>
      <c r="W7047" s="59"/>
      <c r="X7047" s="59"/>
      <c r="Y7047" s="59"/>
      <c r="Z7047" s="59"/>
      <c r="AA7047" s="59"/>
      <c r="AB7047" s="59"/>
      <c r="AC7047" s="59"/>
    </row>
    <row r="7048" spans="1:29" x14ac:dyDescent="0.2">
      <c r="A7048" s="62" t="s">
        <v>18099</v>
      </c>
      <c r="B7048" s="63">
        <v>7044</v>
      </c>
      <c r="C7048" s="64">
        <v>43241</v>
      </c>
      <c r="D7048" s="62" t="s">
        <v>18100</v>
      </c>
      <c r="E7048" s="62" t="s">
        <v>3836</v>
      </c>
      <c r="F7048" s="62" t="s">
        <v>137</v>
      </c>
      <c r="G7048" s="64">
        <v>43245</v>
      </c>
      <c r="H7048" s="62" t="s">
        <v>18063</v>
      </c>
      <c r="I7048" s="59"/>
      <c r="J7048" s="59"/>
      <c r="K7048" s="59"/>
      <c r="L7048" s="59"/>
      <c r="M7048" s="59"/>
      <c r="N7048" s="59"/>
      <c r="O7048" s="59"/>
      <c r="P7048" s="59"/>
      <c r="Q7048" s="59"/>
      <c r="R7048" s="59"/>
      <c r="S7048" s="59"/>
      <c r="T7048" s="59"/>
      <c r="U7048" s="59"/>
      <c r="V7048" s="59"/>
      <c r="W7048" s="59"/>
      <c r="X7048" s="59"/>
      <c r="Y7048" s="59"/>
      <c r="Z7048" s="59"/>
      <c r="AA7048" s="59"/>
      <c r="AB7048" s="59"/>
      <c r="AC7048" s="59"/>
    </row>
    <row r="7049" spans="1:29" x14ac:dyDescent="0.2">
      <c r="A7049" s="62" t="s">
        <v>18101</v>
      </c>
      <c r="B7049" s="63">
        <v>7045</v>
      </c>
      <c r="C7049" s="64">
        <v>43241</v>
      </c>
      <c r="D7049" s="62" t="s">
        <v>18102</v>
      </c>
      <c r="E7049" s="62" t="s">
        <v>18080</v>
      </c>
      <c r="F7049" s="62" t="s">
        <v>137</v>
      </c>
      <c r="G7049" s="64">
        <v>43245</v>
      </c>
      <c r="H7049" s="62" t="s">
        <v>18063</v>
      </c>
      <c r="I7049" s="59"/>
      <c r="J7049" s="59"/>
      <c r="K7049" s="59"/>
      <c r="L7049" s="59"/>
      <c r="M7049" s="59"/>
      <c r="N7049" s="59"/>
      <c r="O7049" s="59"/>
      <c r="P7049" s="59"/>
      <c r="Q7049" s="59"/>
      <c r="R7049" s="59"/>
      <c r="S7049" s="59"/>
      <c r="T7049" s="59"/>
      <c r="U7049" s="59"/>
      <c r="V7049" s="59"/>
      <c r="W7049" s="59"/>
      <c r="X7049" s="59"/>
      <c r="Y7049" s="59"/>
      <c r="Z7049" s="59"/>
      <c r="AA7049" s="59"/>
      <c r="AB7049" s="59"/>
      <c r="AC7049" s="59"/>
    </row>
    <row r="7050" spans="1:29" x14ac:dyDescent="0.2">
      <c r="A7050" s="62" t="s">
        <v>18103</v>
      </c>
      <c r="B7050" s="63">
        <v>7046</v>
      </c>
      <c r="C7050" s="64">
        <v>43241</v>
      </c>
      <c r="D7050" s="62" t="s">
        <v>18104</v>
      </c>
      <c r="E7050" s="62" t="s">
        <v>3836</v>
      </c>
      <c r="F7050" s="62" t="s">
        <v>137</v>
      </c>
      <c r="G7050" s="64">
        <v>43244</v>
      </c>
      <c r="H7050" s="62" t="s">
        <v>18105</v>
      </c>
      <c r="I7050" s="59"/>
      <c r="J7050" s="59"/>
      <c r="K7050" s="59"/>
      <c r="L7050" s="59"/>
      <c r="M7050" s="59"/>
      <c r="N7050" s="59"/>
      <c r="O7050" s="59"/>
      <c r="P7050" s="59"/>
      <c r="Q7050" s="59"/>
      <c r="R7050" s="59"/>
      <c r="S7050" s="59"/>
      <c r="T7050" s="59"/>
      <c r="U7050" s="59"/>
      <c r="V7050" s="59"/>
      <c r="W7050" s="59"/>
      <c r="X7050" s="59"/>
      <c r="Y7050" s="59"/>
      <c r="Z7050" s="59"/>
      <c r="AA7050" s="59"/>
      <c r="AB7050" s="59"/>
      <c r="AC7050" s="59"/>
    </row>
    <row r="7051" spans="1:29" x14ac:dyDescent="0.2">
      <c r="A7051" s="62" t="s">
        <v>18106</v>
      </c>
      <c r="B7051" s="63">
        <v>7047</v>
      </c>
      <c r="C7051" s="64">
        <v>43241</v>
      </c>
      <c r="D7051" s="62" t="s">
        <v>18107</v>
      </c>
      <c r="E7051" s="62" t="s">
        <v>3836</v>
      </c>
      <c r="F7051" s="62" t="s">
        <v>137</v>
      </c>
      <c r="G7051" s="64">
        <v>43244</v>
      </c>
      <c r="H7051" s="62" t="s">
        <v>18108</v>
      </c>
      <c r="I7051" s="59"/>
      <c r="J7051" s="59"/>
      <c r="K7051" s="59"/>
      <c r="L7051" s="59"/>
      <c r="M7051" s="59"/>
      <c r="N7051" s="59"/>
      <c r="O7051" s="59"/>
      <c r="P7051" s="59"/>
      <c r="Q7051" s="59"/>
      <c r="R7051" s="59"/>
      <c r="S7051" s="59"/>
      <c r="T7051" s="59"/>
      <c r="U7051" s="59"/>
      <c r="V7051" s="59"/>
      <c r="W7051" s="59"/>
      <c r="X7051" s="59"/>
      <c r="Y7051" s="59"/>
      <c r="Z7051" s="59"/>
      <c r="AA7051" s="59"/>
      <c r="AB7051" s="59"/>
      <c r="AC7051" s="59"/>
    </row>
    <row r="7052" spans="1:29" x14ac:dyDescent="0.2">
      <c r="A7052" s="62" t="s">
        <v>18109</v>
      </c>
      <c r="B7052" s="63">
        <v>7048</v>
      </c>
      <c r="C7052" s="64">
        <v>43241</v>
      </c>
      <c r="D7052" s="62" t="s">
        <v>18110</v>
      </c>
      <c r="E7052" s="62" t="s">
        <v>149</v>
      </c>
      <c r="F7052" s="62" t="s">
        <v>137</v>
      </c>
      <c r="G7052" s="64">
        <v>43244</v>
      </c>
      <c r="H7052" s="62" t="s">
        <v>18111</v>
      </c>
      <c r="I7052" s="59"/>
      <c r="J7052" s="59"/>
      <c r="K7052" s="59"/>
      <c r="L7052" s="59"/>
      <c r="M7052" s="59"/>
      <c r="N7052" s="59"/>
      <c r="O7052" s="59"/>
      <c r="P7052" s="59"/>
      <c r="Q7052" s="59"/>
      <c r="R7052" s="59"/>
      <c r="S7052" s="59"/>
      <c r="T7052" s="59"/>
      <c r="U7052" s="59"/>
      <c r="V7052" s="59"/>
      <c r="W7052" s="59"/>
      <c r="X7052" s="59"/>
      <c r="Y7052" s="59"/>
      <c r="Z7052" s="59"/>
      <c r="AA7052" s="59"/>
      <c r="AB7052" s="59"/>
      <c r="AC7052" s="59"/>
    </row>
    <row r="7053" spans="1:29" x14ac:dyDescent="0.2">
      <c r="A7053" s="62" t="s">
        <v>18112</v>
      </c>
      <c r="B7053" s="63">
        <v>7049</v>
      </c>
      <c r="C7053" s="64">
        <v>43241</v>
      </c>
      <c r="D7053" s="62" t="s">
        <v>18113</v>
      </c>
      <c r="E7053" s="62" t="s">
        <v>18080</v>
      </c>
      <c r="F7053" s="62" t="s">
        <v>137</v>
      </c>
      <c r="G7053" s="64">
        <v>43244</v>
      </c>
      <c r="H7053" s="62" t="s">
        <v>18114</v>
      </c>
      <c r="I7053" s="59"/>
      <c r="J7053" s="59"/>
      <c r="K7053" s="59"/>
      <c r="L7053" s="59"/>
      <c r="M7053" s="59"/>
      <c r="N7053" s="59"/>
      <c r="O7053" s="59"/>
      <c r="P7053" s="59"/>
      <c r="Q7053" s="59"/>
      <c r="R7053" s="59"/>
      <c r="S7053" s="59"/>
      <c r="T7053" s="59"/>
      <c r="U7053" s="59"/>
      <c r="V7053" s="59"/>
      <c r="W7053" s="59"/>
      <c r="X7053" s="59"/>
      <c r="Y7053" s="59"/>
      <c r="Z7053" s="59"/>
      <c r="AA7053" s="59"/>
      <c r="AB7053" s="59"/>
      <c r="AC7053" s="59"/>
    </row>
    <row r="7054" spans="1:29" x14ac:dyDescent="0.2">
      <c r="A7054" s="62" t="s">
        <v>18115</v>
      </c>
      <c r="B7054" s="63">
        <v>7050</v>
      </c>
      <c r="C7054" s="64">
        <v>43241</v>
      </c>
      <c r="D7054" s="62" t="s">
        <v>18116</v>
      </c>
      <c r="E7054" s="62" t="s">
        <v>3836</v>
      </c>
      <c r="F7054" s="62" t="s">
        <v>137</v>
      </c>
      <c r="G7054" s="64">
        <v>43244</v>
      </c>
      <c r="H7054" s="62" t="s">
        <v>18117</v>
      </c>
      <c r="I7054" s="59"/>
      <c r="J7054" s="59"/>
      <c r="K7054" s="59"/>
      <c r="L7054" s="59"/>
      <c r="M7054" s="59"/>
      <c r="N7054" s="59"/>
      <c r="O7054" s="59"/>
      <c r="P7054" s="59"/>
      <c r="Q7054" s="59"/>
      <c r="R7054" s="59"/>
      <c r="S7054" s="59"/>
      <c r="T7054" s="59"/>
      <c r="U7054" s="59"/>
      <c r="V7054" s="59"/>
      <c r="W7054" s="59"/>
      <c r="X7054" s="59"/>
      <c r="Y7054" s="59"/>
      <c r="Z7054" s="59"/>
      <c r="AA7054" s="59"/>
      <c r="AB7054" s="59"/>
      <c r="AC7054" s="59"/>
    </row>
    <row r="7055" spans="1:29" x14ac:dyDescent="0.2">
      <c r="A7055" s="62" t="s">
        <v>18118</v>
      </c>
      <c r="B7055" s="63">
        <v>7051</v>
      </c>
      <c r="C7055" s="64">
        <v>43241</v>
      </c>
      <c r="D7055" s="62" t="s">
        <v>18119</v>
      </c>
      <c r="E7055" s="62" t="s">
        <v>18080</v>
      </c>
      <c r="F7055" s="62" t="s">
        <v>137</v>
      </c>
      <c r="G7055" s="64">
        <v>43244</v>
      </c>
      <c r="H7055" s="62" t="s">
        <v>18120</v>
      </c>
      <c r="I7055" s="59"/>
      <c r="J7055" s="59"/>
      <c r="K7055" s="59"/>
      <c r="L7055" s="59"/>
      <c r="M7055" s="59"/>
      <c r="N7055" s="59"/>
      <c r="O7055" s="59"/>
      <c r="P7055" s="59"/>
      <c r="Q7055" s="59"/>
      <c r="R7055" s="59"/>
      <c r="S7055" s="59"/>
      <c r="T7055" s="59"/>
      <c r="U7055" s="59"/>
      <c r="V7055" s="59"/>
      <c r="W7055" s="59"/>
      <c r="X7055" s="59"/>
      <c r="Y7055" s="59"/>
      <c r="Z7055" s="59"/>
      <c r="AA7055" s="59"/>
      <c r="AB7055" s="59"/>
      <c r="AC7055" s="59"/>
    </row>
    <row r="7056" spans="1:29" x14ac:dyDescent="0.2">
      <c r="A7056" s="62" t="s">
        <v>18121</v>
      </c>
      <c r="B7056" s="63">
        <v>7052</v>
      </c>
      <c r="C7056" s="64">
        <v>43241</v>
      </c>
      <c r="D7056" s="62" t="s">
        <v>18122</v>
      </c>
      <c r="E7056" s="62" t="s">
        <v>18080</v>
      </c>
      <c r="F7056" s="62" t="s">
        <v>137</v>
      </c>
      <c r="G7056" s="64">
        <v>43244</v>
      </c>
      <c r="H7056" s="62" t="s">
        <v>18123</v>
      </c>
      <c r="I7056" s="59"/>
      <c r="J7056" s="59"/>
      <c r="K7056" s="59"/>
      <c r="L7056" s="59"/>
      <c r="M7056" s="59"/>
      <c r="N7056" s="59"/>
      <c r="O7056" s="59"/>
      <c r="P7056" s="59"/>
      <c r="Q7056" s="59"/>
      <c r="R7056" s="59"/>
      <c r="S7056" s="59"/>
      <c r="T7056" s="59"/>
      <c r="U7056" s="59"/>
      <c r="V7056" s="59"/>
      <c r="W7056" s="59"/>
      <c r="X7056" s="59"/>
      <c r="Y7056" s="59"/>
      <c r="Z7056" s="59"/>
      <c r="AA7056" s="59"/>
      <c r="AB7056" s="59"/>
      <c r="AC7056" s="59"/>
    </row>
    <row r="7057" spans="1:29" x14ac:dyDescent="0.2">
      <c r="A7057" s="62" t="s">
        <v>18124</v>
      </c>
      <c r="B7057" s="63">
        <v>7053</v>
      </c>
      <c r="C7057" s="64">
        <v>43241</v>
      </c>
      <c r="D7057" s="62" t="s">
        <v>18125</v>
      </c>
      <c r="E7057" s="62" t="s">
        <v>3836</v>
      </c>
      <c r="F7057" s="62" t="s">
        <v>137</v>
      </c>
      <c r="G7057" s="64">
        <v>43244</v>
      </c>
      <c r="H7057" s="62" t="s">
        <v>18126</v>
      </c>
      <c r="I7057" s="59"/>
      <c r="J7057" s="59"/>
      <c r="K7057" s="59"/>
      <c r="L7057" s="59"/>
      <c r="M7057" s="59"/>
      <c r="N7057" s="59"/>
      <c r="O7057" s="59"/>
      <c r="P7057" s="59"/>
      <c r="Q7057" s="59"/>
      <c r="R7057" s="59"/>
      <c r="S7057" s="59"/>
      <c r="T7057" s="59"/>
      <c r="U7057" s="59"/>
      <c r="V7057" s="59"/>
      <c r="W7057" s="59"/>
      <c r="X7057" s="59"/>
      <c r="Y7057" s="59"/>
      <c r="Z7057" s="59"/>
      <c r="AA7057" s="59"/>
      <c r="AB7057" s="59"/>
      <c r="AC7057" s="59"/>
    </row>
    <row r="7058" spans="1:29" x14ac:dyDescent="0.2">
      <c r="A7058" s="62" t="s">
        <v>18127</v>
      </c>
      <c r="B7058" s="63">
        <v>7054</v>
      </c>
      <c r="C7058" s="64">
        <v>43241</v>
      </c>
      <c r="D7058" s="62" t="s">
        <v>18128</v>
      </c>
      <c r="E7058" s="62" t="s">
        <v>18080</v>
      </c>
      <c r="F7058" s="62" t="s">
        <v>137</v>
      </c>
      <c r="G7058" s="64">
        <v>43244</v>
      </c>
      <c r="H7058" s="62" t="s">
        <v>18129</v>
      </c>
      <c r="I7058" s="59"/>
      <c r="J7058" s="59"/>
      <c r="K7058" s="59"/>
      <c r="L7058" s="59"/>
      <c r="M7058" s="59"/>
      <c r="N7058" s="59"/>
      <c r="O7058" s="59"/>
      <c r="P7058" s="59"/>
      <c r="Q7058" s="59"/>
      <c r="R7058" s="59"/>
      <c r="S7058" s="59"/>
      <c r="T7058" s="59"/>
      <c r="U7058" s="59"/>
      <c r="V7058" s="59"/>
      <c r="W7058" s="59"/>
      <c r="X7058" s="59"/>
      <c r="Y7058" s="59"/>
      <c r="Z7058" s="59"/>
      <c r="AA7058" s="59"/>
      <c r="AB7058" s="59"/>
      <c r="AC7058" s="59"/>
    </row>
    <row r="7059" spans="1:29" x14ac:dyDescent="0.2">
      <c r="A7059" s="62" t="s">
        <v>18130</v>
      </c>
      <c r="B7059" s="63">
        <v>7055</v>
      </c>
      <c r="C7059" s="64">
        <v>43241</v>
      </c>
      <c r="D7059" s="62" t="s">
        <v>18131</v>
      </c>
      <c r="E7059" s="62" t="s">
        <v>3836</v>
      </c>
      <c r="F7059" s="62" t="s">
        <v>137</v>
      </c>
      <c r="G7059" s="64">
        <v>43244</v>
      </c>
      <c r="H7059" s="62" t="s">
        <v>18132</v>
      </c>
      <c r="I7059" s="59"/>
      <c r="J7059" s="59"/>
      <c r="K7059" s="59"/>
      <c r="L7059" s="59"/>
      <c r="M7059" s="59"/>
      <c r="N7059" s="59"/>
      <c r="O7059" s="59"/>
      <c r="P7059" s="59"/>
      <c r="Q7059" s="59"/>
      <c r="R7059" s="59"/>
      <c r="S7059" s="59"/>
      <c r="T7059" s="59"/>
      <c r="U7059" s="59"/>
      <c r="V7059" s="59"/>
      <c r="W7059" s="59"/>
      <c r="X7059" s="59"/>
      <c r="Y7059" s="59"/>
      <c r="Z7059" s="59"/>
      <c r="AA7059" s="59"/>
      <c r="AB7059" s="59"/>
      <c r="AC7059" s="59"/>
    </row>
    <row r="7060" spans="1:29" x14ac:dyDescent="0.2">
      <c r="A7060" s="62" t="s">
        <v>18133</v>
      </c>
      <c r="B7060" s="63">
        <v>7056</v>
      </c>
      <c r="C7060" s="64">
        <v>43241</v>
      </c>
      <c r="D7060" s="62" t="s">
        <v>930</v>
      </c>
      <c r="E7060" s="62" t="s">
        <v>149</v>
      </c>
      <c r="F7060" s="62" t="s">
        <v>137</v>
      </c>
      <c r="G7060" s="64">
        <v>43248</v>
      </c>
      <c r="H7060" s="62" t="s">
        <v>18134</v>
      </c>
      <c r="I7060" s="59"/>
      <c r="J7060" s="59"/>
      <c r="K7060" s="59"/>
      <c r="L7060" s="59"/>
      <c r="M7060" s="59"/>
      <c r="N7060" s="59"/>
      <c r="O7060" s="59"/>
      <c r="P7060" s="59"/>
      <c r="Q7060" s="59"/>
      <c r="R7060" s="59"/>
      <c r="S7060" s="59"/>
      <c r="T7060" s="59"/>
      <c r="U7060" s="59"/>
      <c r="V7060" s="59"/>
      <c r="W7060" s="59"/>
      <c r="X7060" s="59"/>
      <c r="Y7060" s="59"/>
      <c r="Z7060" s="59"/>
      <c r="AA7060" s="59"/>
      <c r="AB7060" s="59"/>
      <c r="AC7060" s="59"/>
    </row>
    <row r="7061" spans="1:29" x14ac:dyDescent="0.2">
      <c r="A7061" s="62" t="s">
        <v>18135</v>
      </c>
      <c r="B7061" s="63">
        <v>7057</v>
      </c>
      <c r="C7061" s="64">
        <v>43241</v>
      </c>
      <c r="D7061" s="62" t="s">
        <v>930</v>
      </c>
      <c r="E7061" s="62" t="s">
        <v>149</v>
      </c>
      <c r="F7061" s="62" t="s">
        <v>137</v>
      </c>
      <c r="G7061" s="64">
        <v>43250</v>
      </c>
      <c r="H7061" s="62" t="s">
        <v>18136</v>
      </c>
      <c r="I7061" s="59"/>
      <c r="J7061" s="59"/>
      <c r="K7061" s="59"/>
      <c r="L7061" s="59"/>
      <c r="M7061" s="59"/>
      <c r="N7061" s="59"/>
      <c r="O7061" s="59"/>
      <c r="P7061" s="59"/>
      <c r="Q7061" s="59"/>
      <c r="R7061" s="59"/>
      <c r="S7061" s="59"/>
      <c r="T7061" s="59"/>
      <c r="U7061" s="59"/>
      <c r="V7061" s="59"/>
      <c r="W7061" s="59"/>
      <c r="X7061" s="59"/>
      <c r="Y7061" s="59"/>
      <c r="Z7061" s="59"/>
      <c r="AA7061" s="59"/>
      <c r="AB7061" s="59"/>
      <c r="AC7061" s="59"/>
    </row>
    <row r="7062" spans="1:29" x14ac:dyDescent="0.2">
      <c r="A7062" s="62" t="s">
        <v>18137</v>
      </c>
      <c r="B7062" s="63">
        <v>7058</v>
      </c>
      <c r="C7062" s="64">
        <v>43241</v>
      </c>
      <c r="D7062" s="62" t="s">
        <v>18138</v>
      </c>
      <c r="E7062" s="62" t="s">
        <v>3836</v>
      </c>
      <c r="F7062" s="62" t="s">
        <v>137</v>
      </c>
      <c r="G7062" s="64">
        <v>43245</v>
      </c>
      <c r="H7062" s="62" t="s">
        <v>18139</v>
      </c>
      <c r="I7062" s="59"/>
      <c r="J7062" s="59"/>
      <c r="K7062" s="59"/>
      <c r="L7062" s="59"/>
      <c r="M7062" s="59"/>
      <c r="N7062" s="59"/>
      <c r="O7062" s="59"/>
      <c r="P7062" s="59"/>
      <c r="Q7062" s="59"/>
      <c r="R7062" s="59"/>
      <c r="S7062" s="59"/>
      <c r="T7062" s="59"/>
      <c r="U7062" s="59"/>
      <c r="V7062" s="59"/>
      <c r="W7062" s="59"/>
      <c r="X7062" s="59"/>
      <c r="Y7062" s="59"/>
      <c r="Z7062" s="59"/>
      <c r="AA7062" s="59"/>
      <c r="AB7062" s="59"/>
      <c r="AC7062" s="59"/>
    </row>
    <row r="7063" spans="1:29" x14ac:dyDescent="0.2">
      <c r="A7063" s="62" t="s">
        <v>18140</v>
      </c>
      <c r="B7063" s="63">
        <v>7059</v>
      </c>
      <c r="C7063" s="64">
        <v>43241</v>
      </c>
      <c r="D7063" s="62" t="s">
        <v>249</v>
      </c>
      <c r="E7063" s="62" t="s">
        <v>149</v>
      </c>
      <c r="F7063" s="62" t="s">
        <v>137</v>
      </c>
      <c r="G7063" s="64">
        <v>43248</v>
      </c>
      <c r="H7063" s="62" t="s">
        <v>18141</v>
      </c>
      <c r="I7063" s="59"/>
      <c r="J7063" s="59"/>
      <c r="K7063" s="59"/>
      <c r="L7063" s="59"/>
      <c r="M7063" s="59"/>
      <c r="N7063" s="59"/>
      <c r="O7063" s="59"/>
      <c r="P7063" s="59"/>
      <c r="Q7063" s="59"/>
      <c r="R7063" s="59"/>
      <c r="S7063" s="59"/>
      <c r="T7063" s="59"/>
      <c r="U7063" s="59"/>
      <c r="V7063" s="59"/>
      <c r="W7063" s="59"/>
      <c r="X7063" s="59"/>
      <c r="Y7063" s="59"/>
      <c r="Z7063" s="59"/>
      <c r="AA7063" s="59"/>
      <c r="AB7063" s="59"/>
      <c r="AC7063" s="59"/>
    </row>
    <row r="7064" spans="1:29" x14ac:dyDescent="0.2">
      <c r="A7064" s="62" t="s">
        <v>18142</v>
      </c>
      <c r="B7064" s="63">
        <v>7060</v>
      </c>
      <c r="C7064" s="64">
        <v>43241</v>
      </c>
      <c r="D7064" s="62" t="s">
        <v>249</v>
      </c>
      <c r="E7064" s="62" t="s">
        <v>149</v>
      </c>
      <c r="F7064" s="62" t="s">
        <v>137</v>
      </c>
      <c r="G7064" s="64">
        <v>43251</v>
      </c>
      <c r="H7064" s="62" t="s">
        <v>18143</v>
      </c>
      <c r="I7064" s="59"/>
      <c r="J7064" s="59"/>
      <c r="K7064" s="59"/>
      <c r="L7064" s="59"/>
      <c r="M7064" s="59"/>
      <c r="N7064" s="59"/>
      <c r="O7064" s="59"/>
      <c r="P7064" s="59"/>
      <c r="Q7064" s="59"/>
      <c r="R7064" s="59"/>
      <c r="S7064" s="59"/>
      <c r="T7064" s="59"/>
      <c r="U7064" s="59"/>
      <c r="V7064" s="59"/>
      <c r="W7064" s="59"/>
      <c r="X7064" s="59"/>
      <c r="Y7064" s="59"/>
      <c r="Z7064" s="59"/>
      <c r="AA7064" s="59"/>
      <c r="AB7064" s="59"/>
      <c r="AC7064" s="59"/>
    </row>
    <row r="7065" spans="1:29" x14ac:dyDescent="0.2">
      <c r="A7065" s="62" t="s">
        <v>18144</v>
      </c>
      <c r="B7065" s="63">
        <v>7061</v>
      </c>
      <c r="C7065" s="64">
        <v>43241</v>
      </c>
      <c r="D7065" s="62" t="s">
        <v>249</v>
      </c>
      <c r="E7065" s="62" t="s">
        <v>149</v>
      </c>
      <c r="F7065" s="62" t="s">
        <v>137</v>
      </c>
      <c r="G7065" s="64">
        <v>43248</v>
      </c>
      <c r="H7065" s="62" t="s">
        <v>18145</v>
      </c>
      <c r="I7065" s="59"/>
      <c r="J7065" s="59"/>
      <c r="K7065" s="59"/>
      <c r="L7065" s="59"/>
      <c r="M7065" s="59"/>
      <c r="N7065" s="59"/>
      <c r="O7065" s="59"/>
      <c r="P7065" s="59"/>
      <c r="Q7065" s="59"/>
      <c r="R7065" s="59"/>
      <c r="S7065" s="59"/>
      <c r="T7065" s="59"/>
      <c r="U7065" s="59"/>
      <c r="V7065" s="59"/>
      <c r="W7065" s="59"/>
      <c r="X7065" s="59"/>
      <c r="Y7065" s="59"/>
      <c r="Z7065" s="59"/>
      <c r="AA7065" s="59"/>
      <c r="AB7065" s="59"/>
      <c r="AC7065" s="59"/>
    </row>
    <row r="7066" spans="1:29" x14ac:dyDescent="0.2">
      <c r="A7066" s="62" t="s">
        <v>18146</v>
      </c>
      <c r="B7066" s="63">
        <v>7062</v>
      </c>
      <c r="C7066" s="64">
        <v>43241</v>
      </c>
      <c r="D7066" s="62" t="s">
        <v>930</v>
      </c>
      <c r="E7066" s="62" t="s">
        <v>149</v>
      </c>
      <c r="F7066" s="62" t="s">
        <v>137</v>
      </c>
      <c r="G7066" s="64">
        <v>43250</v>
      </c>
      <c r="H7066" s="62" t="s">
        <v>18147</v>
      </c>
      <c r="I7066" s="59"/>
      <c r="J7066" s="59"/>
      <c r="K7066" s="59"/>
      <c r="L7066" s="59"/>
      <c r="M7066" s="59"/>
      <c r="N7066" s="59"/>
      <c r="O7066" s="59"/>
      <c r="P7066" s="59"/>
      <c r="Q7066" s="59"/>
      <c r="R7066" s="59"/>
      <c r="S7066" s="59"/>
      <c r="T7066" s="59"/>
      <c r="U7066" s="59"/>
      <c r="V7066" s="59"/>
      <c r="W7066" s="59"/>
      <c r="X7066" s="59"/>
      <c r="Y7066" s="59"/>
      <c r="Z7066" s="59"/>
      <c r="AA7066" s="59"/>
      <c r="AB7066" s="59"/>
      <c r="AC7066" s="59"/>
    </row>
    <row r="7067" spans="1:29" x14ac:dyDescent="0.2">
      <c r="A7067" s="62" t="s">
        <v>18148</v>
      </c>
      <c r="B7067" s="63">
        <v>7063</v>
      </c>
      <c r="C7067" s="64">
        <v>43241</v>
      </c>
      <c r="D7067" s="62" t="s">
        <v>249</v>
      </c>
      <c r="E7067" s="62" t="s">
        <v>149</v>
      </c>
      <c r="F7067" s="62" t="s">
        <v>137</v>
      </c>
      <c r="G7067" s="64">
        <v>43249</v>
      </c>
      <c r="H7067" s="62" t="s">
        <v>18149</v>
      </c>
      <c r="I7067" s="59"/>
      <c r="J7067" s="59"/>
      <c r="K7067" s="59"/>
      <c r="L7067" s="59"/>
      <c r="M7067" s="59"/>
      <c r="N7067" s="59"/>
      <c r="O7067" s="59"/>
      <c r="P7067" s="59"/>
      <c r="Q7067" s="59"/>
      <c r="R7067" s="59"/>
      <c r="S7067" s="59"/>
      <c r="T7067" s="59"/>
      <c r="U7067" s="59"/>
      <c r="V7067" s="59"/>
      <c r="W7067" s="59"/>
      <c r="X7067" s="59"/>
      <c r="Y7067" s="59"/>
      <c r="Z7067" s="59"/>
      <c r="AA7067" s="59"/>
      <c r="AB7067" s="59"/>
      <c r="AC7067" s="59"/>
    </row>
    <row r="7068" spans="1:29" x14ac:dyDescent="0.2">
      <c r="A7068" s="62" t="s">
        <v>18150</v>
      </c>
      <c r="B7068" s="63">
        <v>7064</v>
      </c>
      <c r="C7068" s="64">
        <v>43241</v>
      </c>
      <c r="D7068" s="62" t="s">
        <v>249</v>
      </c>
      <c r="E7068" s="62" t="s">
        <v>149</v>
      </c>
      <c r="F7068" s="62" t="s">
        <v>137</v>
      </c>
      <c r="G7068" s="64">
        <v>43250</v>
      </c>
      <c r="H7068" s="62" t="s">
        <v>18151</v>
      </c>
      <c r="I7068" s="59"/>
      <c r="J7068" s="59"/>
      <c r="K7068" s="59"/>
      <c r="L7068" s="59"/>
      <c r="M7068" s="59"/>
      <c r="N7068" s="59"/>
      <c r="O7068" s="59"/>
      <c r="P7068" s="59"/>
      <c r="Q7068" s="59"/>
      <c r="R7068" s="59"/>
      <c r="S7068" s="59"/>
      <c r="T7068" s="59"/>
      <c r="U7068" s="59"/>
      <c r="V7068" s="59"/>
      <c r="W7068" s="59"/>
      <c r="X7068" s="59"/>
      <c r="Y7068" s="59"/>
      <c r="Z7068" s="59"/>
      <c r="AA7068" s="59"/>
      <c r="AB7068" s="59"/>
      <c r="AC7068" s="59"/>
    </row>
    <row r="7069" spans="1:29" x14ac:dyDescent="0.2">
      <c r="A7069" s="62" t="s">
        <v>18152</v>
      </c>
      <c r="B7069" s="63">
        <v>7065</v>
      </c>
      <c r="C7069" s="64">
        <v>43241</v>
      </c>
      <c r="D7069" s="62" t="s">
        <v>930</v>
      </c>
      <c r="E7069" s="62" t="s">
        <v>149</v>
      </c>
      <c r="F7069" s="62" t="s">
        <v>137</v>
      </c>
      <c r="G7069" s="64">
        <v>43250</v>
      </c>
      <c r="H7069" s="62" t="s">
        <v>18153</v>
      </c>
      <c r="I7069" s="59"/>
      <c r="J7069" s="59"/>
      <c r="K7069" s="59"/>
      <c r="L7069" s="59"/>
      <c r="M7069" s="59"/>
      <c r="N7069" s="59"/>
      <c r="O7069" s="59"/>
      <c r="P7069" s="59"/>
      <c r="Q7069" s="59"/>
      <c r="R7069" s="59"/>
      <c r="S7069" s="59"/>
      <c r="T7069" s="59"/>
      <c r="U7069" s="59"/>
      <c r="V7069" s="59"/>
      <c r="W7069" s="59"/>
      <c r="X7069" s="59"/>
      <c r="Y7069" s="59"/>
      <c r="Z7069" s="59"/>
      <c r="AA7069" s="59"/>
      <c r="AB7069" s="59"/>
      <c r="AC7069" s="59"/>
    </row>
    <row r="7070" spans="1:29" x14ac:dyDescent="0.2">
      <c r="A7070" s="62" t="s">
        <v>18154</v>
      </c>
      <c r="B7070" s="63">
        <v>7066</v>
      </c>
      <c r="C7070" s="64">
        <v>43241</v>
      </c>
      <c r="D7070" s="62" t="s">
        <v>249</v>
      </c>
      <c r="E7070" s="62" t="s">
        <v>149</v>
      </c>
      <c r="F7070" s="62" t="s">
        <v>137</v>
      </c>
      <c r="G7070" s="64">
        <v>43250</v>
      </c>
      <c r="H7070" s="62" t="s">
        <v>18155</v>
      </c>
      <c r="I7070" s="59"/>
      <c r="J7070" s="59"/>
      <c r="K7070" s="59"/>
      <c r="L7070" s="59"/>
      <c r="M7070" s="59"/>
      <c r="N7070" s="59"/>
      <c r="O7070" s="59"/>
      <c r="P7070" s="59"/>
      <c r="Q7070" s="59"/>
      <c r="R7070" s="59"/>
      <c r="S7070" s="59"/>
      <c r="T7070" s="59"/>
      <c r="U7070" s="59"/>
      <c r="V7070" s="59"/>
      <c r="W7070" s="59"/>
      <c r="X7070" s="59"/>
      <c r="Y7070" s="59"/>
      <c r="Z7070" s="59"/>
      <c r="AA7070" s="59"/>
      <c r="AB7070" s="59"/>
      <c r="AC7070" s="59"/>
    </row>
    <row r="7071" spans="1:29" x14ac:dyDescent="0.2">
      <c r="A7071" s="62" t="s">
        <v>18156</v>
      </c>
      <c r="B7071" s="63">
        <v>7067</v>
      </c>
      <c r="C7071" s="64">
        <v>43241</v>
      </c>
      <c r="D7071" s="62" t="s">
        <v>249</v>
      </c>
      <c r="E7071" s="62" t="s">
        <v>149</v>
      </c>
      <c r="F7071" s="62" t="s">
        <v>137</v>
      </c>
      <c r="G7071" s="64">
        <v>43250</v>
      </c>
      <c r="H7071" s="62" t="s">
        <v>18157</v>
      </c>
      <c r="I7071" s="59"/>
      <c r="J7071" s="59"/>
      <c r="K7071" s="59"/>
      <c r="L7071" s="59"/>
      <c r="M7071" s="59"/>
      <c r="N7071" s="59"/>
      <c r="O7071" s="59"/>
      <c r="P7071" s="59"/>
      <c r="Q7071" s="59"/>
      <c r="R7071" s="59"/>
      <c r="S7071" s="59"/>
      <c r="T7071" s="59"/>
      <c r="U7071" s="59"/>
      <c r="V7071" s="59"/>
      <c r="W7071" s="59"/>
      <c r="X7071" s="59"/>
      <c r="Y7071" s="59"/>
      <c r="Z7071" s="59"/>
      <c r="AA7071" s="59"/>
      <c r="AB7071" s="59"/>
      <c r="AC7071" s="59"/>
    </row>
    <row r="7072" spans="1:29" x14ac:dyDescent="0.2">
      <c r="A7072" s="62" t="s">
        <v>18158</v>
      </c>
      <c r="B7072" s="63">
        <v>7068</v>
      </c>
      <c r="C7072" s="64">
        <v>43241</v>
      </c>
      <c r="D7072" s="62" t="s">
        <v>249</v>
      </c>
      <c r="E7072" s="62" t="s">
        <v>149</v>
      </c>
      <c r="F7072" s="62" t="s">
        <v>137</v>
      </c>
      <c r="G7072" s="64">
        <v>43250</v>
      </c>
      <c r="H7072" s="62" t="s">
        <v>18159</v>
      </c>
      <c r="I7072" s="59"/>
      <c r="J7072" s="59"/>
      <c r="K7072" s="59"/>
      <c r="L7072" s="59"/>
      <c r="M7072" s="59"/>
      <c r="N7072" s="59"/>
      <c r="O7072" s="59"/>
      <c r="P7072" s="59"/>
      <c r="Q7072" s="59"/>
      <c r="R7072" s="59"/>
      <c r="S7072" s="59"/>
      <c r="T7072" s="59"/>
      <c r="U7072" s="59"/>
      <c r="V7072" s="59"/>
      <c r="W7072" s="59"/>
      <c r="X7072" s="59"/>
      <c r="Y7072" s="59"/>
      <c r="Z7072" s="59"/>
      <c r="AA7072" s="59"/>
      <c r="AB7072" s="59"/>
      <c r="AC7072" s="59"/>
    </row>
    <row r="7073" spans="1:29" x14ac:dyDescent="0.2">
      <c r="A7073" s="62" t="s">
        <v>18160</v>
      </c>
      <c r="B7073" s="63">
        <v>7069</v>
      </c>
      <c r="C7073" s="64">
        <v>43241</v>
      </c>
      <c r="D7073" s="62" t="s">
        <v>249</v>
      </c>
      <c r="E7073" s="62" t="s">
        <v>149</v>
      </c>
      <c r="F7073" s="62" t="s">
        <v>137</v>
      </c>
      <c r="G7073" s="64">
        <v>43252</v>
      </c>
      <c r="H7073" s="62" t="s">
        <v>18161</v>
      </c>
      <c r="I7073" s="59"/>
      <c r="J7073" s="59"/>
      <c r="K7073" s="59"/>
      <c r="L7073" s="59"/>
      <c r="M7073" s="59"/>
      <c r="N7073" s="59"/>
      <c r="O7073" s="59"/>
      <c r="P7073" s="59"/>
      <c r="Q7073" s="59"/>
      <c r="R7073" s="59"/>
      <c r="S7073" s="59"/>
      <c r="T7073" s="59"/>
      <c r="U7073" s="59"/>
      <c r="V7073" s="59"/>
      <c r="W7073" s="59"/>
      <c r="X7073" s="59"/>
      <c r="Y7073" s="59"/>
      <c r="Z7073" s="59"/>
      <c r="AA7073" s="59"/>
      <c r="AB7073" s="59"/>
      <c r="AC7073" s="59"/>
    </row>
    <row r="7074" spans="1:29" x14ac:dyDescent="0.2">
      <c r="A7074" s="62" t="s">
        <v>18162</v>
      </c>
      <c r="B7074" s="63">
        <v>7070</v>
      </c>
      <c r="C7074" s="64">
        <v>43241</v>
      </c>
      <c r="D7074" s="62" t="s">
        <v>249</v>
      </c>
      <c r="E7074" s="62" t="s">
        <v>149</v>
      </c>
      <c r="F7074" s="62" t="s">
        <v>137</v>
      </c>
      <c r="G7074" s="64">
        <v>43252</v>
      </c>
      <c r="H7074" s="62" t="s">
        <v>18163</v>
      </c>
      <c r="I7074" s="59"/>
      <c r="J7074" s="59"/>
      <c r="K7074" s="59"/>
      <c r="L7074" s="59"/>
      <c r="M7074" s="59"/>
      <c r="N7074" s="59"/>
      <c r="O7074" s="59"/>
      <c r="P7074" s="59"/>
      <c r="Q7074" s="59"/>
      <c r="R7074" s="59"/>
      <c r="S7074" s="59"/>
      <c r="T7074" s="59"/>
      <c r="U7074" s="59"/>
      <c r="V7074" s="59"/>
      <c r="W7074" s="59"/>
      <c r="X7074" s="59"/>
      <c r="Y7074" s="59"/>
      <c r="Z7074" s="59"/>
      <c r="AA7074" s="59"/>
      <c r="AB7074" s="59"/>
      <c r="AC7074" s="59"/>
    </row>
    <row r="7075" spans="1:29" x14ac:dyDescent="0.2">
      <c r="A7075" s="62" t="s">
        <v>18164</v>
      </c>
      <c r="B7075" s="63">
        <v>7071</v>
      </c>
      <c r="C7075" s="64">
        <v>43241</v>
      </c>
      <c r="D7075" s="62" t="s">
        <v>249</v>
      </c>
      <c r="E7075" s="62" t="s">
        <v>149</v>
      </c>
      <c r="F7075" s="62" t="s">
        <v>137</v>
      </c>
      <c r="G7075" s="64">
        <v>43248</v>
      </c>
      <c r="H7075" s="62" t="s">
        <v>18165</v>
      </c>
      <c r="I7075" s="59"/>
      <c r="J7075" s="59"/>
      <c r="K7075" s="59"/>
      <c r="L7075" s="59"/>
      <c r="M7075" s="59"/>
      <c r="N7075" s="59"/>
      <c r="O7075" s="59"/>
      <c r="P7075" s="59"/>
      <c r="Q7075" s="59"/>
      <c r="R7075" s="59"/>
      <c r="S7075" s="59"/>
      <c r="T7075" s="59"/>
      <c r="U7075" s="59"/>
      <c r="V7075" s="59"/>
      <c r="W7075" s="59"/>
      <c r="X7075" s="59"/>
      <c r="Y7075" s="59"/>
      <c r="Z7075" s="59"/>
      <c r="AA7075" s="59"/>
      <c r="AB7075" s="59"/>
      <c r="AC7075" s="59"/>
    </row>
    <row r="7076" spans="1:29" x14ac:dyDescent="0.2">
      <c r="A7076" s="62" t="s">
        <v>18166</v>
      </c>
      <c r="B7076" s="63">
        <v>7072</v>
      </c>
      <c r="C7076" s="64">
        <v>43241</v>
      </c>
      <c r="D7076" s="62" t="s">
        <v>5250</v>
      </c>
      <c r="E7076" s="62" t="s">
        <v>18167</v>
      </c>
      <c r="F7076" s="62" t="s">
        <v>1521</v>
      </c>
      <c r="G7076" s="64">
        <v>43248</v>
      </c>
      <c r="H7076" s="62" t="s">
        <v>18168</v>
      </c>
      <c r="I7076" s="59"/>
      <c r="J7076" s="59"/>
      <c r="K7076" s="59"/>
      <c r="L7076" s="59"/>
      <c r="M7076" s="59"/>
      <c r="N7076" s="59"/>
      <c r="O7076" s="59"/>
      <c r="P7076" s="59"/>
      <c r="Q7076" s="59"/>
      <c r="R7076" s="59"/>
      <c r="S7076" s="59"/>
      <c r="T7076" s="59"/>
      <c r="U7076" s="59"/>
      <c r="V7076" s="59"/>
      <c r="W7076" s="59"/>
      <c r="X7076" s="59"/>
      <c r="Y7076" s="59"/>
      <c r="Z7076" s="59"/>
      <c r="AA7076" s="59"/>
      <c r="AB7076" s="59"/>
      <c r="AC7076" s="59"/>
    </row>
    <row r="7077" spans="1:29" x14ac:dyDescent="0.2">
      <c r="A7077" s="62" t="s">
        <v>18169</v>
      </c>
      <c r="B7077" s="63">
        <v>7073</v>
      </c>
      <c r="C7077" s="64">
        <v>43241</v>
      </c>
      <c r="D7077" s="62" t="s">
        <v>291</v>
      </c>
      <c r="E7077" s="62" t="s">
        <v>2239</v>
      </c>
      <c r="F7077" s="62" t="s">
        <v>137</v>
      </c>
      <c r="G7077" s="64">
        <v>43245</v>
      </c>
      <c r="H7077" s="62" t="s">
        <v>18170</v>
      </c>
      <c r="I7077" s="59"/>
      <c r="J7077" s="59"/>
      <c r="K7077" s="59"/>
      <c r="L7077" s="59"/>
      <c r="M7077" s="59"/>
      <c r="N7077" s="59"/>
      <c r="O7077" s="59"/>
      <c r="P7077" s="59"/>
      <c r="Q7077" s="59"/>
      <c r="R7077" s="59"/>
      <c r="S7077" s="59"/>
      <c r="T7077" s="59"/>
      <c r="U7077" s="59"/>
      <c r="V7077" s="59"/>
      <c r="W7077" s="59"/>
      <c r="X7077" s="59"/>
      <c r="Y7077" s="59"/>
      <c r="Z7077" s="59"/>
      <c r="AA7077" s="59"/>
      <c r="AB7077" s="59"/>
      <c r="AC7077" s="59"/>
    </row>
    <row r="7078" spans="1:29" x14ac:dyDescent="0.2">
      <c r="A7078" s="62" t="s">
        <v>18171</v>
      </c>
      <c r="B7078" s="63">
        <v>7074</v>
      </c>
      <c r="C7078" s="64">
        <v>43241</v>
      </c>
      <c r="D7078" s="62" t="s">
        <v>1138</v>
      </c>
      <c r="E7078" s="62" t="s">
        <v>2239</v>
      </c>
      <c r="F7078" s="62" t="s">
        <v>137</v>
      </c>
      <c r="G7078" s="64">
        <v>43248</v>
      </c>
      <c r="H7078" s="62" t="s">
        <v>18172</v>
      </c>
      <c r="I7078" s="59"/>
      <c r="J7078" s="59"/>
      <c r="K7078" s="59"/>
      <c r="L7078" s="59"/>
      <c r="M7078" s="59"/>
      <c r="N7078" s="59"/>
      <c r="O7078" s="59"/>
      <c r="P7078" s="59"/>
      <c r="Q7078" s="59"/>
      <c r="R7078" s="59"/>
      <c r="S7078" s="59"/>
      <c r="T7078" s="59"/>
      <c r="U7078" s="59"/>
      <c r="V7078" s="59"/>
      <c r="W7078" s="59"/>
      <c r="X7078" s="59"/>
      <c r="Y7078" s="59"/>
      <c r="Z7078" s="59"/>
      <c r="AA7078" s="59"/>
      <c r="AB7078" s="59"/>
      <c r="AC7078" s="59"/>
    </row>
    <row r="7079" spans="1:29" x14ac:dyDescent="0.2">
      <c r="A7079" s="62" t="s">
        <v>18173</v>
      </c>
      <c r="B7079" s="63">
        <v>7075</v>
      </c>
      <c r="C7079" s="64">
        <v>43241</v>
      </c>
      <c r="D7079" s="62" t="s">
        <v>153</v>
      </c>
      <c r="E7079" s="62" t="s">
        <v>149</v>
      </c>
      <c r="F7079" s="62" t="s">
        <v>137</v>
      </c>
      <c r="G7079" s="64">
        <v>43245</v>
      </c>
      <c r="H7079" s="62" t="s">
        <v>18174</v>
      </c>
      <c r="I7079" s="59"/>
      <c r="J7079" s="59"/>
      <c r="K7079" s="59"/>
      <c r="L7079" s="59"/>
      <c r="M7079" s="59"/>
      <c r="N7079" s="59"/>
      <c r="O7079" s="59"/>
      <c r="P7079" s="59"/>
      <c r="Q7079" s="59"/>
      <c r="R7079" s="59"/>
      <c r="S7079" s="59"/>
      <c r="T7079" s="59"/>
      <c r="U7079" s="59"/>
      <c r="V7079" s="59"/>
      <c r="W7079" s="59"/>
      <c r="X7079" s="59"/>
      <c r="Y7079" s="59"/>
      <c r="Z7079" s="59"/>
      <c r="AA7079" s="59"/>
      <c r="AB7079" s="59"/>
      <c r="AC7079" s="59"/>
    </row>
    <row r="7080" spans="1:29" x14ac:dyDescent="0.2">
      <c r="A7080" s="62" t="s">
        <v>18175</v>
      </c>
      <c r="B7080" s="63">
        <v>7076</v>
      </c>
      <c r="C7080" s="64">
        <v>43241</v>
      </c>
      <c r="D7080" s="62" t="s">
        <v>18176</v>
      </c>
      <c r="E7080" s="62" t="s">
        <v>6818</v>
      </c>
      <c r="F7080" s="62" t="s">
        <v>137</v>
      </c>
      <c r="G7080" s="64">
        <v>43354</v>
      </c>
      <c r="H7080" s="62" t="s">
        <v>18177</v>
      </c>
      <c r="I7080" s="59"/>
      <c r="J7080" s="59"/>
      <c r="K7080" s="59"/>
      <c r="L7080" s="59"/>
      <c r="M7080" s="59"/>
      <c r="N7080" s="59"/>
      <c r="O7080" s="59"/>
      <c r="P7080" s="59"/>
      <c r="Q7080" s="59"/>
      <c r="R7080" s="59"/>
      <c r="S7080" s="59"/>
      <c r="T7080" s="59"/>
      <c r="U7080" s="59"/>
      <c r="V7080" s="59"/>
      <c r="W7080" s="59"/>
      <c r="X7080" s="59"/>
      <c r="Y7080" s="59"/>
      <c r="Z7080" s="59"/>
      <c r="AA7080" s="59"/>
      <c r="AB7080" s="59"/>
      <c r="AC7080" s="59"/>
    </row>
    <row r="7081" spans="1:29" x14ac:dyDescent="0.2">
      <c r="A7081" s="62" t="s">
        <v>18178</v>
      </c>
      <c r="B7081" s="63">
        <v>7077</v>
      </c>
      <c r="C7081" s="64">
        <v>43241</v>
      </c>
      <c r="D7081" s="62" t="s">
        <v>18179</v>
      </c>
      <c r="E7081" s="62" t="s">
        <v>160</v>
      </c>
      <c r="F7081" s="62" t="s">
        <v>137</v>
      </c>
      <c r="G7081" s="64">
        <v>43244</v>
      </c>
      <c r="H7081" s="62" t="s">
        <v>18180</v>
      </c>
      <c r="I7081" s="59"/>
      <c r="J7081" s="59"/>
      <c r="K7081" s="59"/>
      <c r="L7081" s="59"/>
      <c r="M7081" s="59"/>
      <c r="N7081" s="59"/>
      <c r="O7081" s="59"/>
      <c r="P7081" s="59"/>
      <c r="Q7081" s="59"/>
      <c r="R7081" s="59"/>
      <c r="S7081" s="59"/>
      <c r="T7081" s="59"/>
      <c r="U7081" s="59"/>
      <c r="V7081" s="59"/>
      <c r="W7081" s="59"/>
      <c r="X7081" s="59"/>
      <c r="Y7081" s="59"/>
      <c r="Z7081" s="59"/>
      <c r="AA7081" s="59"/>
      <c r="AB7081" s="59"/>
      <c r="AC7081" s="59"/>
    </row>
    <row r="7082" spans="1:29" x14ac:dyDescent="0.2">
      <c r="A7082" s="62" t="s">
        <v>18181</v>
      </c>
      <c r="B7082" s="63">
        <v>7078</v>
      </c>
      <c r="C7082" s="64">
        <v>43241</v>
      </c>
      <c r="D7082" s="62" t="s">
        <v>18182</v>
      </c>
      <c r="E7082" s="62" t="s">
        <v>160</v>
      </c>
      <c r="F7082" s="62" t="s">
        <v>137</v>
      </c>
      <c r="G7082" s="64">
        <v>43244</v>
      </c>
      <c r="H7082" s="62" t="s">
        <v>18180</v>
      </c>
      <c r="I7082" s="59"/>
      <c r="J7082" s="59"/>
      <c r="K7082" s="59"/>
      <c r="L7082" s="59"/>
      <c r="M7082" s="59"/>
      <c r="N7082" s="59"/>
      <c r="O7082" s="59"/>
      <c r="P7082" s="59"/>
      <c r="Q7082" s="59"/>
      <c r="R7082" s="59"/>
      <c r="S7082" s="59"/>
      <c r="T7082" s="59"/>
      <c r="U7082" s="59"/>
      <c r="V7082" s="59"/>
      <c r="W7082" s="59"/>
      <c r="X7082" s="59"/>
      <c r="Y7082" s="59"/>
      <c r="Z7082" s="59"/>
      <c r="AA7082" s="59"/>
      <c r="AB7082" s="59"/>
      <c r="AC7082" s="59"/>
    </row>
    <row r="7083" spans="1:29" x14ac:dyDescent="0.2">
      <c r="A7083" s="62" t="s">
        <v>18183</v>
      </c>
      <c r="B7083" s="63">
        <v>7079</v>
      </c>
      <c r="C7083" s="64">
        <v>43241</v>
      </c>
      <c r="D7083" s="62" t="s">
        <v>18184</v>
      </c>
      <c r="E7083" s="62" t="s">
        <v>160</v>
      </c>
      <c r="F7083" s="62" t="s">
        <v>137</v>
      </c>
      <c r="G7083" s="64">
        <v>43244</v>
      </c>
      <c r="H7083" s="62" t="s">
        <v>18180</v>
      </c>
      <c r="I7083" s="59"/>
      <c r="J7083" s="59"/>
      <c r="K7083" s="59"/>
      <c r="L7083" s="59"/>
      <c r="M7083" s="59"/>
      <c r="N7083" s="59"/>
      <c r="O7083" s="59"/>
      <c r="P7083" s="59"/>
      <c r="Q7083" s="59"/>
      <c r="R7083" s="59"/>
      <c r="S7083" s="59"/>
      <c r="T7083" s="59"/>
      <c r="U7083" s="59"/>
      <c r="V7083" s="59"/>
      <c r="W7083" s="59"/>
      <c r="X7083" s="59"/>
      <c r="Y7083" s="59"/>
      <c r="Z7083" s="59"/>
      <c r="AA7083" s="59"/>
      <c r="AB7083" s="59"/>
      <c r="AC7083" s="59"/>
    </row>
    <row r="7084" spans="1:29" x14ac:dyDescent="0.2">
      <c r="A7084" s="62" t="s">
        <v>18185</v>
      </c>
      <c r="B7084" s="63">
        <v>7080</v>
      </c>
      <c r="C7084" s="64">
        <v>43241</v>
      </c>
      <c r="D7084" s="62" t="s">
        <v>18186</v>
      </c>
      <c r="E7084" s="62" t="s">
        <v>160</v>
      </c>
      <c r="F7084" s="62" t="s">
        <v>137</v>
      </c>
      <c r="G7084" s="64">
        <v>43244</v>
      </c>
      <c r="H7084" s="62" t="s">
        <v>18180</v>
      </c>
      <c r="I7084" s="59"/>
      <c r="J7084" s="59"/>
      <c r="K7084" s="59"/>
      <c r="L7084" s="59"/>
      <c r="M7084" s="59"/>
      <c r="N7084" s="59"/>
      <c r="O7084" s="59"/>
      <c r="P7084" s="59"/>
      <c r="Q7084" s="59"/>
      <c r="R7084" s="59"/>
      <c r="S7084" s="59"/>
      <c r="T7084" s="59"/>
      <c r="U7084" s="59"/>
      <c r="V7084" s="59"/>
      <c r="W7084" s="59"/>
      <c r="X7084" s="59"/>
      <c r="Y7084" s="59"/>
      <c r="Z7084" s="59"/>
      <c r="AA7084" s="59"/>
      <c r="AB7084" s="59"/>
      <c r="AC7084" s="59"/>
    </row>
    <row r="7085" spans="1:29" x14ac:dyDescent="0.2">
      <c r="A7085" s="62" t="s">
        <v>18187</v>
      </c>
      <c r="B7085" s="63">
        <v>7081</v>
      </c>
      <c r="C7085" s="64">
        <v>43241</v>
      </c>
      <c r="D7085" s="62" t="s">
        <v>18188</v>
      </c>
      <c r="E7085" s="62" t="s">
        <v>6423</v>
      </c>
      <c r="F7085" s="62" t="s">
        <v>137</v>
      </c>
      <c r="G7085" s="64">
        <v>43245</v>
      </c>
      <c r="H7085" s="62" t="s">
        <v>18189</v>
      </c>
      <c r="I7085" s="59"/>
      <c r="J7085" s="59"/>
      <c r="K7085" s="59"/>
      <c r="L7085" s="59"/>
      <c r="M7085" s="59"/>
      <c r="N7085" s="59"/>
      <c r="O7085" s="59"/>
      <c r="P7085" s="59"/>
      <c r="Q7085" s="59"/>
      <c r="R7085" s="59"/>
      <c r="S7085" s="59"/>
      <c r="T7085" s="59"/>
      <c r="U7085" s="59"/>
      <c r="V7085" s="59"/>
      <c r="W7085" s="59"/>
      <c r="X7085" s="59"/>
      <c r="Y7085" s="59"/>
      <c r="Z7085" s="59"/>
      <c r="AA7085" s="59"/>
      <c r="AB7085" s="59"/>
      <c r="AC7085" s="59"/>
    </row>
    <row r="7086" spans="1:29" x14ac:dyDescent="0.2">
      <c r="A7086" s="62" t="s">
        <v>18190</v>
      </c>
      <c r="B7086" s="63">
        <v>7082</v>
      </c>
      <c r="C7086" s="64">
        <v>43241</v>
      </c>
      <c r="D7086" s="62" t="s">
        <v>9170</v>
      </c>
      <c r="E7086" s="62" t="s">
        <v>149</v>
      </c>
      <c r="F7086" s="62" t="s">
        <v>150</v>
      </c>
      <c r="G7086" s="64">
        <v>43242</v>
      </c>
      <c r="H7086" s="62" t="s">
        <v>18191</v>
      </c>
      <c r="I7086" s="59"/>
      <c r="J7086" s="59"/>
      <c r="K7086" s="59"/>
      <c r="L7086" s="59"/>
      <c r="M7086" s="59"/>
      <c r="N7086" s="59"/>
      <c r="O7086" s="59"/>
      <c r="P7086" s="59"/>
      <c r="Q7086" s="59"/>
      <c r="R7086" s="59"/>
      <c r="S7086" s="59"/>
      <c r="T7086" s="59"/>
      <c r="U7086" s="59"/>
      <c r="V7086" s="59"/>
      <c r="W7086" s="59"/>
      <c r="X7086" s="59"/>
      <c r="Y7086" s="59"/>
      <c r="Z7086" s="59"/>
      <c r="AA7086" s="59"/>
      <c r="AB7086" s="59"/>
      <c r="AC7086" s="59"/>
    </row>
    <row r="7087" spans="1:29" x14ac:dyDescent="0.2">
      <c r="A7087" s="62" t="s">
        <v>18192</v>
      </c>
      <c r="B7087" s="63">
        <v>7083</v>
      </c>
      <c r="C7087" s="64">
        <v>43241</v>
      </c>
      <c r="D7087" s="62" t="s">
        <v>18193</v>
      </c>
      <c r="E7087" s="62" t="s">
        <v>149</v>
      </c>
      <c r="F7087" s="62" t="s">
        <v>137</v>
      </c>
      <c r="G7087" s="64">
        <v>43244</v>
      </c>
      <c r="H7087" s="62" t="s">
        <v>18194</v>
      </c>
      <c r="I7087" s="59"/>
      <c r="J7087" s="59"/>
      <c r="K7087" s="59"/>
      <c r="L7087" s="59"/>
      <c r="M7087" s="59"/>
      <c r="N7087" s="59"/>
      <c r="O7087" s="59"/>
      <c r="P7087" s="59"/>
      <c r="Q7087" s="59"/>
      <c r="R7087" s="59"/>
      <c r="S7087" s="59"/>
      <c r="T7087" s="59"/>
      <c r="U7087" s="59"/>
      <c r="V7087" s="59"/>
      <c r="W7087" s="59"/>
      <c r="X7087" s="59"/>
      <c r="Y7087" s="59"/>
      <c r="Z7087" s="59"/>
      <c r="AA7087" s="59"/>
      <c r="AB7087" s="59"/>
      <c r="AC7087" s="59"/>
    </row>
    <row r="7088" spans="1:29" x14ac:dyDescent="0.2">
      <c r="A7088" s="62" t="s">
        <v>18195</v>
      </c>
      <c r="B7088" s="63">
        <v>7084</v>
      </c>
      <c r="C7088" s="64">
        <v>43241</v>
      </c>
      <c r="D7088" s="62" t="s">
        <v>18196</v>
      </c>
      <c r="E7088" s="62" t="s">
        <v>149</v>
      </c>
      <c r="F7088" s="62" t="s">
        <v>137</v>
      </c>
      <c r="G7088" s="64">
        <v>43250</v>
      </c>
      <c r="H7088" s="62" t="s">
        <v>18197</v>
      </c>
      <c r="I7088" s="59"/>
      <c r="J7088" s="59"/>
      <c r="K7088" s="59"/>
      <c r="L7088" s="59"/>
      <c r="M7088" s="59"/>
      <c r="N7088" s="59"/>
      <c r="O7088" s="59"/>
      <c r="P7088" s="59"/>
      <c r="Q7088" s="59"/>
      <c r="R7088" s="59"/>
      <c r="S7088" s="59"/>
      <c r="T7088" s="59"/>
      <c r="U7088" s="59"/>
      <c r="V7088" s="59"/>
      <c r="W7088" s="59"/>
      <c r="X7088" s="59"/>
      <c r="Y7088" s="59"/>
      <c r="Z7088" s="59"/>
      <c r="AA7088" s="59"/>
      <c r="AB7088" s="59"/>
      <c r="AC7088" s="59"/>
    </row>
    <row r="7089" spans="1:29" x14ac:dyDescent="0.2">
      <c r="A7089" s="62" t="s">
        <v>18198</v>
      </c>
      <c r="B7089" s="63">
        <v>7085</v>
      </c>
      <c r="C7089" s="64">
        <v>43241</v>
      </c>
      <c r="D7089" s="62" t="s">
        <v>18199</v>
      </c>
      <c r="E7089" s="62" t="s">
        <v>149</v>
      </c>
      <c r="F7089" s="62" t="s">
        <v>137</v>
      </c>
      <c r="G7089" s="64">
        <v>43250</v>
      </c>
      <c r="H7089" s="62" t="s">
        <v>18200</v>
      </c>
      <c r="I7089" s="59"/>
      <c r="J7089" s="59"/>
      <c r="K7089" s="59"/>
      <c r="L7089" s="59"/>
      <c r="M7089" s="59"/>
      <c r="N7089" s="59"/>
      <c r="O7089" s="59"/>
      <c r="P7089" s="59"/>
      <c r="Q7089" s="59"/>
      <c r="R7089" s="59"/>
      <c r="S7089" s="59"/>
      <c r="T7089" s="59"/>
      <c r="U7089" s="59"/>
      <c r="V7089" s="59"/>
      <c r="W7089" s="59"/>
      <c r="X7089" s="59"/>
      <c r="Y7089" s="59"/>
      <c r="Z7089" s="59"/>
      <c r="AA7089" s="59"/>
      <c r="AB7089" s="59"/>
      <c r="AC7089" s="59"/>
    </row>
    <row r="7090" spans="1:29" x14ac:dyDescent="0.2">
      <c r="A7090" s="62" t="s">
        <v>18201</v>
      </c>
      <c r="B7090" s="63">
        <v>7086</v>
      </c>
      <c r="C7090" s="64">
        <v>43241</v>
      </c>
      <c r="D7090" s="62" t="s">
        <v>17635</v>
      </c>
      <c r="E7090" s="62" t="s">
        <v>1135</v>
      </c>
      <c r="F7090" s="62" t="s">
        <v>137</v>
      </c>
      <c r="G7090" s="64">
        <v>43248</v>
      </c>
      <c r="H7090" s="62" t="s">
        <v>18202</v>
      </c>
      <c r="I7090" s="59"/>
      <c r="J7090" s="59"/>
      <c r="K7090" s="59"/>
      <c r="L7090" s="59"/>
      <c r="M7090" s="59"/>
      <c r="N7090" s="59"/>
      <c r="O7090" s="59"/>
      <c r="P7090" s="59"/>
      <c r="Q7090" s="59"/>
      <c r="R7090" s="59"/>
      <c r="S7090" s="59"/>
      <c r="T7090" s="59"/>
      <c r="U7090" s="59"/>
      <c r="V7090" s="59"/>
      <c r="W7090" s="59"/>
      <c r="X7090" s="59"/>
      <c r="Y7090" s="59"/>
      <c r="Z7090" s="59"/>
      <c r="AA7090" s="59"/>
      <c r="AB7090" s="59"/>
      <c r="AC7090" s="59"/>
    </row>
    <row r="7091" spans="1:29" x14ac:dyDescent="0.2">
      <c r="A7091" s="62" t="s">
        <v>18203</v>
      </c>
      <c r="B7091" s="63">
        <v>7087</v>
      </c>
      <c r="C7091" s="64">
        <v>43241</v>
      </c>
      <c r="D7091" s="62" t="s">
        <v>18204</v>
      </c>
      <c r="E7091" s="62" t="s">
        <v>3836</v>
      </c>
      <c r="F7091" s="62" t="s">
        <v>137</v>
      </c>
      <c r="G7091" s="64">
        <v>43244</v>
      </c>
      <c r="H7091" s="62" t="s">
        <v>18205</v>
      </c>
      <c r="I7091" s="59"/>
      <c r="J7091" s="59"/>
      <c r="K7091" s="59"/>
      <c r="L7091" s="59"/>
      <c r="M7091" s="59"/>
      <c r="N7091" s="59"/>
      <c r="O7091" s="59"/>
      <c r="P7091" s="59"/>
      <c r="Q7091" s="59"/>
      <c r="R7091" s="59"/>
      <c r="S7091" s="59"/>
      <c r="T7091" s="59"/>
      <c r="U7091" s="59"/>
      <c r="V7091" s="59"/>
      <c r="W7091" s="59"/>
      <c r="X7091" s="59"/>
      <c r="Y7091" s="59"/>
      <c r="Z7091" s="59"/>
      <c r="AA7091" s="59"/>
      <c r="AB7091" s="59"/>
      <c r="AC7091" s="59"/>
    </row>
    <row r="7092" spans="1:29" x14ac:dyDescent="0.2">
      <c r="A7092" s="62" t="s">
        <v>18206</v>
      </c>
      <c r="B7092" s="63">
        <v>7088</v>
      </c>
      <c r="C7092" s="64">
        <v>43241</v>
      </c>
      <c r="D7092" s="62" t="s">
        <v>18207</v>
      </c>
      <c r="E7092" s="62" t="s">
        <v>3836</v>
      </c>
      <c r="F7092" s="62" t="s">
        <v>137</v>
      </c>
      <c r="G7092" s="64">
        <v>43343</v>
      </c>
      <c r="H7092" s="62" t="s">
        <v>18208</v>
      </c>
      <c r="I7092" s="59"/>
      <c r="J7092" s="59"/>
      <c r="K7092" s="59"/>
      <c r="L7092" s="59"/>
      <c r="M7092" s="59"/>
      <c r="N7092" s="59"/>
      <c r="O7092" s="59"/>
      <c r="P7092" s="59"/>
      <c r="Q7092" s="59"/>
      <c r="R7092" s="59"/>
      <c r="S7092" s="59"/>
      <c r="T7092" s="59"/>
      <c r="U7092" s="59"/>
      <c r="V7092" s="59"/>
      <c r="W7092" s="59"/>
      <c r="X7092" s="59"/>
      <c r="Y7092" s="59"/>
      <c r="Z7092" s="59"/>
      <c r="AA7092" s="59"/>
      <c r="AB7092" s="59"/>
      <c r="AC7092" s="59"/>
    </row>
    <row r="7093" spans="1:29" x14ac:dyDescent="0.2">
      <c r="A7093" s="62" t="s">
        <v>18209</v>
      </c>
      <c r="B7093" s="63">
        <v>7089</v>
      </c>
      <c r="C7093" s="64">
        <v>43241</v>
      </c>
      <c r="D7093" s="62" t="s">
        <v>18210</v>
      </c>
      <c r="E7093" s="62" t="s">
        <v>3836</v>
      </c>
      <c r="F7093" s="62" t="s">
        <v>137</v>
      </c>
      <c r="G7093" s="64">
        <v>43272</v>
      </c>
      <c r="H7093" s="62" t="s">
        <v>18211</v>
      </c>
      <c r="I7093" s="59"/>
      <c r="J7093" s="59"/>
      <c r="K7093" s="59"/>
      <c r="L7093" s="59"/>
      <c r="M7093" s="59"/>
      <c r="N7093" s="59"/>
      <c r="O7093" s="59"/>
      <c r="P7093" s="59"/>
      <c r="Q7093" s="59"/>
      <c r="R7093" s="59"/>
      <c r="S7093" s="59"/>
      <c r="T7093" s="59"/>
      <c r="U7093" s="59"/>
      <c r="V7093" s="59"/>
      <c r="W7093" s="59"/>
      <c r="X7093" s="59"/>
      <c r="Y7093" s="59"/>
      <c r="Z7093" s="59"/>
      <c r="AA7093" s="59"/>
      <c r="AB7093" s="59"/>
      <c r="AC7093" s="59"/>
    </row>
    <row r="7094" spans="1:29" x14ac:dyDescent="0.2">
      <c r="A7094" s="62" t="s">
        <v>18212</v>
      </c>
      <c r="B7094" s="63">
        <v>7090</v>
      </c>
      <c r="C7094" s="64">
        <v>43241</v>
      </c>
      <c r="D7094" s="62" t="s">
        <v>153</v>
      </c>
      <c r="E7094" s="62" t="s">
        <v>18213</v>
      </c>
      <c r="F7094" s="62" t="s">
        <v>137</v>
      </c>
      <c r="G7094" s="64">
        <v>43242</v>
      </c>
      <c r="H7094" s="62" t="s">
        <v>18214</v>
      </c>
      <c r="I7094" s="59"/>
      <c r="J7094" s="59"/>
      <c r="K7094" s="59"/>
      <c r="L7094" s="59"/>
      <c r="M7094" s="59"/>
      <c r="N7094" s="59"/>
      <c r="O7094" s="59"/>
      <c r="P7094" s="59"/>
      <c r="Q7094" s="59"/>
      <c r="R7094" s="59"/>
      <c r="S7094" s="59"/>
      <c r="T7094" s="59"/>
      <c r="U7094" s="59"/>
      <c r="V7094" s="59"/>
      <c r="W7094" s="59"/>
      <c r="X7094" s="59"/>
      <c r="Y7094" s="59"/>
      <c r="Z7094" s="59"/>
      <c r="AA7094" s="59"/>
      <c r="AB7094" s="59"/>
      <c r="AC7094" s="59"/>
    </row>
    <row r="7095" spans="1:29" x14ac:dyDescent="0.2">
      <c r="A7095" s="62" t="s">
        <v>18215</v>
      </c>
      <c r="B7095" s="63">
        <v>7091</v>
      </c>
      <c r="C7095" s="64">
        <v>43241</v>
      </c>
      <c r="D7095" s="62" t="s">
        <v>18216</v>
      </c>
      <c r="E7095" s="62" t="s">
        <v>3836</v>
      </c>
      <c r="F7095" s="62" t="s">
        <v>161</v>
      </c>
      <c r="G7095" s="64">
        <v>43249</v>
      </c>
      <c r="H7095" s="62" t="s">
        <v>18217</v>
      </c>
      <c r="I7095" s="59"/>
      <c r="J7095" s="59"/>
      <c r="K7095" s="59"/>
      <c r="L7095" s="59"/>
      <c r="M7095" s="59"/>
      <c r="N7095" s="59"/>
      <c r="O7095" s="59"/>
      <c r="P7095" s="59"/>
      <c r="Q7095" s="59"/>
      <c r="R7095" s="59"/>
      <c r="S7095" s="59"/>
      <c r="T7095" s="59"/>
      <c r="U7095" s="59"/>
      <c r="V7095" s="59"/>
      <c r="W7095" s="59"/>
      <c r="X7095" s="59"/>
      <c r="Y7095" s="59"/>
      <c r="Z7095" s="59"/>
      <c r="AA7095" s="59"/>
      <c r="AB7095" s="59"/>
      <c r="AC7095" s="59"/>
    </row>
    <row r="7096" spans="1:29" x14ac:dyDescent="0.2">
      <c r="A7096" s="62" t="s">
        <v>18218</v>
      </c>
      <c r="B7096" s="63">
        <v>7092</v>
      </c>
      <c r="C7096" s="64">
        <v>43241</v>
      </c>
      <c r="D7096" s="62" t="s">
        <v>153</v>
      </c>
      <c r="E7096" s="62" t="s">
        <v>5047</v>
      </c>
      <c r="F7096" s="62" t="s">
        <v>137</v>
      </c>
      <c r="G7096" s="64">
        <v>43243</v>
      </c>
      <c r="H7096" s="62" t="s">
        <v>18219</v>
      </c>
      <c r="I7096" s="59"/>
      <c r="J7096" s="59"/>
      <c r="K7096" s="59"/>
      <c r="L7096" s="59"/>
      <c r="M7096" s="59"/>
      <c r="N7096" s="59"/>
      <c r="O7096" s="59"/>
      <c r="P7096" s="59"/>
      <c r="Q7096" s="59"/>
      <c r="R7096" s="59"/>
      <c r="S7096" s="59"/>
      <c r="T7096" s="59"/>
      <c r="U7096" s="59"/>
      <c r="V7096" s="59"/>
      <c r="W7096" s="59"/>
      <c r="X7096" s="59"/>
      <c r="Y7096" s="59"/>
      <c r="Z7096" s="59"/>
      <c r="AA7096" s="59"/>
      <c r="AB7096" s="59"/>
      <c r="AC7096" s="59"/>
    </row>
    <row r="7097" spans="1:29" x14ac:dyDescent="0.2">
      <c r="A7097" s="62" t="s">
        <v>18220</v>
      </c>
      <c r="B7097" s="63">
        <v>7093</v>
      </c>
      <c r="C7097" s="64">
        <v>43241</v>
      </c>
      <c r="D7097" s="62" t="s">
        <v>18221</v>
      </c>
      <c r="E7097" s="62" t="s">
        <v>149</v>
      </c>
      <c r="F7097" s="62" t="s">
        <v>137</v>
      </c>
      <c r="G7097" s="64">
        <v>43244</v>
      </c>
      <c r="H7097" s="62" t="s">
        <v>18222</v>
      </c>
      <c r="I7097" s="59"/>
      <c r="J7097" s="59"/>
      <c r="K7097" s="59"/>
      <c r="L7097" s="59"/>
      <c r="M7097" s="59"/>
      <c r="N7097" s="59"/>
      <c r="O7097" s="59"/>
      <c r="P7097" s="59"/>
      <c r="Q7097" s="59"/>
      <c r="R7097" s="59"/>
      <c r="S7097" s="59"/>
      <c r="T7097" s="59"/>
      <c r="U7097" s="59"/>
      <c r="V7097" s="59"/>
      <c r="W7097" s="59"/>
      <c r="X7097" s="59"/>
      <c r="Y7097" s="59"/>
      <c r="Z7097" s="59"/>
      <c r="AA7097" s="59"/>
      <c r="AB7097" s="59"/>
      <c r="AC7097" s="59"/>
    </row>
    <row r="7098" spans="1:29" x14ac:dyDescent="0.2">
      <c r="A7098" s="62" t="s">
        <v>18223</v>
      </c>
      <c r="B7098" s="63">
        <v>7094</v>
      </c>
      <c r="C7098" s="64">
        <v>43241</v>
      </c>
      <c r="D7098" s="62" t="s">
        <v>18224</v>
      </c>
      <c r="E7098" s="62" t="s">
        <v>1105</v>
      </c>
      <c r="F7098" s="62" t="s">
        <v>150</v>
      </c>
      <c r="G7098" s="64">
        <v>43269</v>
      </c>
      <c r="H7098" s="62" t="s">
        <v>18225</v>
      </c>
      <c r="I7098" s="59"/>
      <c r="J7098" s="59"/>
      <c r="K7098" s="59"/>
      <c r="L7098" s="59"/>
      <c r="M7098" s="59"/>
      <c r="N7098" s="59"/>
      <c r="O7098" s="59"/>
      <c r="P7098" s="59"/>
      <c r="Q7098" s="59"/>
      <c r="R7098" s="59"/>
      <c r="S7098" s="59"/>
      <c r="T7098" s="59"/>
      <c r="U7098" s="59"/>
      <c r="V7098" s="59"/>
      <c r="W7098" s="59"/>
      <c r="X7098" s="59"/>
      <c r="Y7098" s="59"/>
      <c r="Z7098" s="59"/>
      <c r="AA7098" s="59"/>
      <c r="AB7098" s="59"/>
      <c r="AC7098" s="59"/>
    </row>
    <row r="7099" spans="1:29" x14ac:dyDescent="0.2">
      <c r="A7099" s="62" t="s">
        <v>18226</v>
      </c>
      <c r="B7099" s="63">
        <v>7095</v>
      </c>
      <c r="C7099" s="64">
        <v>43241</v>
      </c>
      <c r="D7099" s="62" t="s">
        <v>144</v>
      </c>
      <c r="E7099" s="62" t="s">
        <v>18227</v>
      </c>
      <c r="F7099" s="62" t="s">
        <v>137</v>
      </c>
      <c r="G7099" s="64">
        <v>43248</v>
      </c>
      <c r="H7099" s="62" t="s">
        <v>18228</v>
      </c>
      <c r="I7099" s="59"/>
      <c r="J7099" s="59"/>
      <c r="K7099" s="59"/>
      <c r="L7099" s="59"/>
      <c r="M7099" s="59"/>
      <c r="N7099" s="59"/>
      <c r="O7099" s="59"/>
      <c r="P7099" s="59"/>
      <c r="Q7099" s="59"/>
      <c r="R7099" s="59"/>
      <c r="S7099" s="59"/>
      <c r="T7099" s="59"/>
      <c r="U7099" s="59"/>
      <c r="V7099" s="59"/>
      <c r="W7099" s="59"/>
      <c r="X7099" s="59"/>
      <c r="Y7099" s="59"/>
      <c r="Z7099" s="59"/>
      <c r="AA7099" s="59"/>
      <c r="AB7099" s="59"/>
      <c r="AC7099" s="59"/>
    </row>
    <row r="7100" spans="1:29" x14ac:dyDescent="0.2">
      <c r="A7100" s="62" t="s">
        <v>18229</v>
      </c>
      <c r="B7100" s="63">
        <v>7096</v>
      </c>
      <c r="C7100" s="64">
        <v>43241</v>
      </c>
      <c r="D7100" s="62" t="s">
        <v>144</v>
      </c>
      <c r="E7100" s="62" t="s">
        <v>18227</v>
      </c>
      <c r="F7100" s="62" t="s">
        <v>137</v>
      </c>
      <c r="G7100" s="64">
        <v>43251</v>
      </c>
      <c r="H7100" s="62" t="s">
        <v>18230</v>
      </c>
      <c r="I7100" s="59"/>
      <c r="J7100" s="59"/>
      <c r="K7100" s="59"/>
      <c r="L7100" s="59"/>
      <c r="M7100" s="59"/>
      <c r="N7100" s="59"/>
      <c r="O7100" s="59"/>
      <c r="P7100" s="59"/>
      <c r="Q7100" s="59"/>
      <c r="R7100" s="59"/>
      <c r="S7100" s="59"/>
      <c r="T7100" s="59"/>
      <c r="U7100" s="59"/>
      <c r="V7100" s="59"/>
      <c r="W7100" s="59"/>
      <c r="X7100" s="59"/>
      <c r="Y7100" s="59"/>
      <c r="Z7100" s="59"/>
      <c r="AA7100" s="59"/>
      <c r="AB7100" s="59"/>
      <c r="AC7100" s="59"/>
    </row>
    <row r="7101" spans="1:29" x14ac:dyDescent="0.2">
      <c r="A7101" s="62" t="s">
        <v>18231</v>
      </c>
      <c r="B7101" s="63">
        <v>7097</v>
      </c>
      <c r="C7101" s="64">
        <v>43241</v>
      </c>
      <c r="D7101" s="62" t="s">
        <v>144</v>
      </c>
      <c r="E7101" s="62" t="s">
        <v>18227</v>
      </c>
      <c r="F7101" s="62" t="s">
        <v>137</v>
      </c>
      <c r="G7101" s="64">
        <v>43251</v>
      </c>
      <c r="H7101" s="62" t="s">
        <v>18232</v>
      </c>
      <c r="I7101" s="59"/>
      <c r="J7101" s="59"/>
      <c r="K7101" s="59"/>
      <c r="L7101" s="59"/>
      <c r="M7101" s="59"/>
      <c r="N7101" s="59"/>
      <c r="O7101" s="59"/>
      <c r="P7101" s="59"/>
      <c r="Q7101" s="59"/>
      <c r="R7101" s="59"/>
      <c r="S7101" s="59"/>
      <c r="T7101" s="59"/>
      <c r="U7101" s="59"/>
      <c r="V7101" s="59"/>
      <c r="W7101" s="59"/>
      <c r="X7101" s="59"/>
      <c r="Y7101" s="59"/>
      <c r="Z7101" s="59"/>
      <c r="AA7101" s="59"/>
      <c r="AB7101" s="59"/>
      <c r="AC7101" s="59"/>
    </row>
    <row r="7102" spans="1:29" x14ac:dyDescent="0.2">
      <c r="A7102" s="62" t="s">
        <v>18233</v>
      </c>
      <c r="B7102" s="63">
        <v>7098</v>
      </c>
      <c r="C7102" s="64">
        <v>43241</v>
      </c>
      <c r="D7102" s="62" t="s">
        <v>18234</v>
      </c>
      <c r="E7102" s="62" t="s">
        <v>18235</v>
      </c>
      <c r="F7102" s="62" t="s">
        <v>2157</v>
      </c>
      <c r="G7102" s="64">
        <v>43330</v>
      </c>
      <c r="H7102" s="62" t="s">
        <v>18236</v>
      </c>
      <c r="I7102" s="59"/>
      <c r="J7102" s="59"/>
      <c r="K7102" s="59"/>
      <c r="L7102" s="59"/>
      <c r="M7102" s="59"/>
      <c r="N7102" s="59"/>
      <c r="O7102" s="59"/>
      <c r="P7102" s="59"/>
      <c r="Q7102" s="59"/>
      <c r="R7102" s="59"/>
      <c r="S7102" s="59"/>
      <c r="T7102" s="59"/>
      <c r="U7102" s="59"/>
      <c r="V7102" s="59"/>
      <c r="W7102" s="59"/>
      <c r="X7102" s="59"/>
      <c r="Y7102" s="59"/>
      <c r="Z7102" s="59"/>
      <c r="AA7102" s="59"/>
      <c r="AB7102" s="59"/>
      <c r="AC7102" s="59"/>
    </row>
    <row r="7103" spans="1:29" x14ac:dyDescent="0.2">
      <c r="A7103" s="62" t="s">
        <v>18237</v>
      </c>
      <c r="B7103" s="63">
        <v>7099</v>
      </c>
      <c r="C7103" s="64">
        <v>43241</v>
      </c>
      <c r="D7103" s="62" t="s">
        <v>18238</v>
      </c>
      <c r="E7103" s="62" t="s">
        <v>11999</v>
      </c>
      <c r="F7103" s="62" t="s">
        <v>137</v>
      </c>
      <c r="G7103" s="64">
        <v>43245</v>
      </c>
      <c r="H7103" s="62" t="s">
        <v>18239</v>
      </c>
      <c r="I7103" s="59"/>
      <c r="J7103" s="59"/>
      <c r="K7103" s="59"/>
      <c r="L7103" s="59"/>
      <c r="M7103" s="59"/>
      <c r="N7103" s="59"/>
      <c r="O7103" s="59"/>
      <c r="P7103" s="59"/>
      <c r="Q7103" s="59"/>
      <c r="R7103" s="59"/>
      <c r="S7103" s="59"/>
      <c r="T7103" s="59"/>
      <c r="U7103" s="59"/>
      <c r="V7103" s="59"/>
      <c r="W7103" s="59"/>
      <c r="X7103" s="59"/>
      <c r="Y7103" s="59"/>
      <c r="Z7103" s="59"/>
      <c r="AA7103" s="59"/>
      <c r="AB7103" s="59"/>
      <c r="AC7103" s="59"/>
    </row>
    <row r="7104" spans="1:29" x14ac:dyDescent="0.2">
      <c r="A7104" s="62" t="s">
        <v>18240</v>
      </c>
      <c r="B7104" s="63">
        <v>7100</v>
      </c>
      <c r="C7104" s="64">
        <v>43241</v>
      </c>
      <c r="D7104" s="62" t="s">
        <v>18241</v>
      </c>
      <c r="E7104" s="62" t="s">
        <v>11999</v>
      </c>
      <c r="F7104" s="62" t="s">
        <v>137</v>
      </c>
      <c r="G7104" s="64">
        <v>43245</v>
      </c>
      <c r="H7104" s="62" t="s">
        <v>18242</v>
      </c>
      <c r="I7104" s="59"/>
      <c r="J7104" s="59"/>
      <c r="K7104" s="59"/>
      <c r="L7104" s="59"/>
      <c r="M7104" s="59"/>
      <c r="N7104" s="59"/>
      <c r="O7104" s="59"/>
      <c r="P7104" s="59"/>
      <c r="Q7104" s="59"/>
      <c r="R7104" s="59"/>
      <c r="S7104" s="59"/>
      <c r="T7104" s="59"/>
      <c r="U7104" s="59"/>
      <c r="V7104" s="59"/>
      <c r="W7104" s="59"/>
      <c r="X7104" s="59"/>
      <c r="Y7104" s="59"/>
      <c r="Z7104" s="59"/>
      <c r="AA7104" s="59"/>
      <c r="AB7104" s="59"/>
      <c r="AC7104" s="59"/>
    </row>
    <row r="7105" spans="1:29" x14ac:dyDescent="0.2">
      <c r="A7105" s="62" t="s">
        <v>18243</v>
      </c>
      <c r="B7105" s="63">
        <v>7101</v>
      </c>
      <c r="C7105" s="64">
        <v>43241</v>
      </c>
      <c r="D7105" s="62" t="s">
        <v>18244</v>
      </c>
      <c r="E7105" s="62" t="s">
        <v>11999</v>
      </c>
      <c r="F7105" s="62" t="s">
        <v>137</v>
      </c>
      <c r="G7105" s="64">
        <v>43245</v>
      </c>
      <c r="H7105" s="62" t="s">
        <v>18245</v>
      </c>
      <c r="I7105" s="59"/>
      <c r="J7105" s="59"/>
      <c r="K7105" s="59"/>
      <c r="L7105" s="59"/>
      <c r="M7105" s="59"/>
      <c r="N7105" s="59"/>
      <c r="O7105" s="59"/>
      <c r="P7105" s="59"/>
      <c r="Q7105" s="59"/>
      <c r="R7105" s="59"/>
      <c r="S7105" s="59"/>
      <c r="T7105" s="59"/>
      <c r="U7105" s="59"/>
      <c r="V7105" s="59"/>
      <c r="W7105" s="59"/>
      <c r="X7105" s="59"/>
      <c r="Y7105" s="59"/>
      <c r="Z7105" s="59"/>
      <c r="AA7105" s="59"/>
      <c r="AB7105" s="59"/>
      <c r="AC7105" s="59"/>
    </row>
    <row r="7106" spans="1:29" x14ac:dyDescent="0.2">
      <c r="A7106" s="62" t="s">
        <v>18246</v>
      </c>
      <c r="B7106" s="63">
        <v>7102</v>
      </c>
      <c r="C7106" s="64">
        <v>43241</v>
      </c>
      <c r="D7106" s="62" t="s">
        <v>18247</v>
      </c>
      <c r="E7106" s="62" t="s">
        <v>11999</v>
      </c>
      <c r="F7106" s="62" t="s">
        <v>137</v>
      </c>
      <c r="G7106" s="64">
        <v>43245</v>
      </c>
      <c r="H7106" s="62" t="s">
        <v>18248</v>
      </c>
      <c r="I7106" s="59"/>
      <c r="J7106" s="59"/>
      <c r="K7106" s="59"/>
      <c r="L7106" s="59"/>
      <c r="M7106" s="59"/>
      <c r="N7106" s="59"/>
      <c r="O7106" s="59"/>
      <c r="P7106" s="59"/>
      <c r="Q7106" s="59"/>
      <c r="R7106" s="59"/>
      <c r="S7106" s="59"/>
      <c r="T7106" s="59"/>
      <c r="U7106" s="59"/>
      <c r="V7106" s="59"/>
      <c r="W7106" s="59"/>
      <c r="X7106" s="59"/>
      <c r="Y7106" s="59"/>
      <c r="Z7106" s="59"/>
      <c r="AA7106" s="59"/>
      <c r="AB7106" s="59"/>
      <c r="AC7106" s="59"/>
    </row>
    <row r="7107" spans="1:29" x14ac:dyDescent="0.2">
      <c r="A7107" s="62" t="s">
        <v>18249</v>
      </c>
      <c r="B7107" s="63">
        <v>7103</v>
      </c>
      <c r="C7107" s="64">
        <v>43241</v>
      </c>
      <c r="D7107" s="62" t="s">
        <v>18250</v>
      </c>
      <c r="E7107" s="62" t="s">
        <v>11999</v>
      </c>
      <c r="F7107" s="62" t="s">
        <v>137</v>
      </c>
      <c r="G7107" s="64">
        <v>43245</v>
      </c>
      <c r="H7107" s="62" t="s">
        <v>18251</v>
      </c>
      <c r="I7107" s="59"/>
      <c r="J7107" s="59"/>
      <c r="K7107" s="59"/>
      <c r="L7107" s="59"/>
      <c r="M7107" s="59"/>
      <c r="N7107" s="59"/>
      <c r="O7107" s="59"/>
      <c r="P7107" s="59"/>
      <c r="Q7107" s="59"/>
      <c r="R7107" s="59"/>
      <c r="S7107" s="59"/>
      <c r="T7107" s="59"/>
      <c r="U7107" s="59"/>
      <c r="V7107" s="59"/>
      <c r="W7107" s="59"/>
      <c r="X7107" s="59"/>
      <c r="Y7107" s="59"/>
      <c r="Z7107" s="59"/>
      <c r="AA7107" s="59"/>
      <c r="AB7107" s="59"/>
      <c r="AC7107" s="59"/>
    </row>
    <row r="7108" spans="1:29" x14ac:dyDescent="0.2">
      <c r="A7108" s="62" t="s">
        <v>18252</v>
      </c>
      <c r="B7108" s="63">
        <v>7104</v>
      </c>
      <c r="C7108" s="64">
        <v>43241</v>
      </c>
      <c r="D7108" s="62" t="s">
        <v>18253</v>
      </c>
      <c r="E7108" s="62" t="s">
        <v>11999</v>
      </c>
      <c r="F7108" s="62" t="s">
        <v>137</v>
      </c>
      <c r="G7108" s="64">
        <v>43245</v>
      </c>
      <c r="H7108" s="62" t="s">
        <v>18254</v>
      </c>
      <c r="I7108" s="59"/>
      <c r="J7108" s="59"/>
      <c r="K7108" s="59"/>
      <c r="L7108" s="59"/>
      <c r="M7108" s="59"/>
      <c r="N7108" s="59"/>
      <c r="O7108" s="59"/>
      <c r="P7108" s="59"/>
      <c r="Q7108" s="59"/>
      <c r="R7108" s="59"/>
      <c r="S7108" s="59"/>
      <c r="T7108" s="59"/>
      <c r="U7108" s="59"/>
      <c r="V7108" s="59"/>
      <c r="W7108" s="59"/>
      <c r="X7108" s="59"/>
      <c r="Y7108" s="59"/>
      <c r="Z7108" s="59"/>
      <c r="AA7108" s="59"/>
      <c r="AB7108" s="59"/>
      <c r="AC7108" s="59"/>
    </row>
    <row r="7109" spans="1:29" x14ac:dyDescent="0.2">
      <c r="A7109" s="62" t="s">
        <v>18255</v>
      </c>
      <c r="B7109" s="63">
        <v>7105</v>
      </c>
      <c r="C7109" s="64">
        <v>43242</v>
      </c>
      <c r="D7109" s="62" t="s">
        <v>153</v>
      </c>
      <c r="E7109" s="62" t="s">
        <v>149</v>
      </c>
      <c r="F7109" s="62" t="s">
        <v>137</v>
      </c>
      <c r="G7109" s="64">
        <v>43244</v>
      </c>
      <c r="H7109" s="62" t="s">
        <v>18256</v>
      </c>
      <c r="I7109" s="59"/>
      <c r="J7109" s="59"/>
      <c r="K7109" s="59"/>
      <c r="L7109" s="59"/>
      <c r="M7109" s="59"/>
      <c r="N7109" s="59"/>
      <c r="O7109" s="59"/>
      <c r="P7109" s="59"/>
      <c r="Q7109" s="59"/>
      <c r="R7109" s="59"/>
      <c r="S7109" s="59"/>
      <c r="T7109" s="59"/>
      <c r="U7109" s="59"/>
      <c r="V7109" s="59"/>
      <c r="W7109" s="59"/>
      <c r="X7109" s="59"/>
      <c r="Y7109" s="59"/>
      <c r="Z7109" s="59"/>
      <c r="AA7109" s="59"/>
      <c r="AB7109" s="59"/>
      <c r="AC7109" s="59"/>
    </row>
    <row r="7110" spans="1:29" x14ac:dyDescent="0.2">
      <c r="A7110" s="62" t="s">
        <v>18257</v>
      </c>
      <c r="B7110" s="63">
        <v>7106</v>
      </c>
      <c r="C7110" s="64">
        <v>43242</v>
      </c>
      <c r="D7110" s="62" t="s">
        <v>18258</v>
      </c>
      <c r="E7110" s="62" t="s">
        <v>2257</v>
      </c>
      <c r="F7110" s="62" t="s">
        <v>137</v>
      </c>
      <c r="G7110" s="64">
        <v>43245</v>
      </c>
      <c r="H7110" s="62" t="s">
        <v>18259</v>
      </c>
      <c r="I7110" s="59"/>
      <c r="J7110" s="59"/>
      <c r="K7110" s="59"/>
      <c r="L7110" s="59"/>
      <c r="M7110" s="59"/>
      <c r="N7110" s="59"/>
      <c r="O7110" s="59"/>
      <c r="P7110" s="59"/>
      <c r="Q7110" s="59"/>
      <c r="R7110" s="59"/>
      <c r="S7110" s="59"/>
      <c r="T7110" s="59"/>
      <c r="U7110" s="59"/>
      <c r="V7110" s="59"/>
      <c r="W7110" s="59"/>
      <c r="X7110" s="59"/>
      <c r="Y7110" s="59"/>
      <c r="Z7110" s="59"/>
      <c r="AA7110" s="59"/>
      <c r="AB7110" s="59"/>
      <c r="AC7110" s="59"/>
    </row>
    <row r="7111" spans="1:29" x14ac:dyDescent="0.2">
      <c r="A7111" s="62" t="s">
        <v>18260</v>
      </c>
      <c r="B7111" s="63">
        <v>7107</v>
      </c>
      <c r="C7111" s="64">
        <v>43242</v>
      </c>
      <c r="D7111" s="62" t="s">
        <v>18261</v>
      </c>
      <c r="E7111" s="62" t="s">
        <v>7100</v>
      </c>
      <c r="F7111" s="62" t="s">
        <v>161</v>
      </c>
      <c r="G7111" s="64">
        <v>43271</v>
      </c>
      <c r="H7111" s="62" t="s">
        <v>18262</v>
      </c>
      <c r="I7111" s="59"/>
      <c r="J7111" s="59"/>
      <c r="K7111" s="59"/>
      <c r="L7111" s="59"/>
      <c r="M7111" s="59"/>
      <c r="N7111" s="59"/>
      <c r="O7111" s="59"/>
      <c r="P7111" s="59"/>
      <c r="Q7111" s="59"/>
      <c r="R7111" s="59"/>
      <c r="S7111" s="59"/>
      <c r="T7111" s="59"/>
      <c r="U7111" s="59"/>
      <c r="V7111" s="59"/>
      <c r="W7111" s="59"/>
      <c r="X7111" s="59"/>
      <c r="Y7111" s="59"/>
      <c r="Z7111" s="59"/>
      <c r="AA7111" s="59"/>
      <c r="AB7111" s="59"/>
      <c r="AC7111" s="59"/>
    </row>
    <row r="7112" spans="1:29" x14ac:dyDescent="0.2">
      <c r="A7112" s="62" t="s">
        <v>18263</v>
      </c>
      <c r="B7112" s="63">
        <v>7108</v>
      </c>
      <c r="C7112" s="64">
        <v>43242</v>
      </c>
      <c r="D7112" s="62" t="s">
        <v>18264</v>
      </c>
      <c r="E7112" s="62" t="s">
        <v>18265</v>
      </c>
      <c r="F7112" s="62" t="s">
        <v>137</v>
      </c>
      <c r="G7112" s="64">
        <v>43244</v>
      </c>
      <c r="H7112" s="62" t="s">
        <v>18266</v>
      </c>
      <c r="I7112" s="59"/>
      <c r="J7112" s="59"/>
      <c r="K7112" s="59"/>
      <c r="L7112" s="59"/>
      <c r="M7112" s="59"/>
      <c r="N7112" s="59"/>
      <c r="O7112" s="59"/>
      <c r="P7112" s="59"/>
      <c r="Q7112" s="59"/>
      <c r="R7112" s="59"/>
      <c r="S7112" s="59"/>
      <c r="T7112" s="59"/>
      <c r="U7112" s="59"/>
      <c r="V7112" s="59"/>
      <c r="W7112" s="59"/>
      <c r="X7112" s="59"/>
      <c r="Y7112" s="59"/>
      <c r="Z7112" s="59"/>
      <c r="AA7112" s="59"/>
      <c r="AB7112" s="59"/>
      <c r="AC7112" s="59"/>
    </row>
    <row r="7113" spans="1:29" x14ac:dyDescent="0.2">
      <c r="A7113" s="62" t="s">
        <v>18267</v>
      </c>
      <c r="B7113" s="63">
        <v>7109</v>
      </c>
      <c r="C7113" s="64">
        <v>43242</v>
      </c>
      <c r="D7113" s="62" t="s">
        <v>18268</v>
      </c>
      <c r="E7113" s="62" t="s">
        <v>11799</v>
      </c>
      <c r="F7113" s="62" t="s">
        <v>161</v>
      </c>
      <c r="G7113" s="64">
        <v>43259</v>
      </c>
      <c r="H7113" s="62" t="s">
        <v>18269</v>
      </c>
      <c r="I7113" s="59"/>
      <c r="J7113" s="59"/>
      <c r="K7113" s="59"/>
      <c r="L7113" s="59"/>
      <c r="M7113" s="59"/>
      <c r="N7113" s="59"/>
      <c r="O7113" s="59"/>
      <c r="P7113" s="59"/>
      <c r="Q7113" s="59"/>
      <c r="R7113" s="59"/>
      <c r="S7113" s="59"/>
      <c r="T7113" s="59"/>
      <c r="U7113" s="59"/>
      <c r="V7113" s="59"/>
      <c r="W7113" s="59"/>
      <c r="X7113" s="59"/>
      <c r="Y7113" s="59"/>
      <c r="Z7113" s="59"/>
      <c r="AA7113" s="59"/>
      <c r="AB7113" s="59"/>
      <c r="AC7113" s="59"/>
    </row>
    <row r="7114" spans="1:29" x14ac:dyDescent="0.2">
      <c r="A7114" s="62" t="s">
        <v>18270</v>
      </c>
      <c r="B7114" s="63">
        <v>7110</v>
      </c>
      <c r="C7114" s="64">
        <v>43242</v>
      </c>
      <c r="D7114" s="62" t="s">
        <v>153</v>
      </c>
      <c r="E7114" s="62" t="s">
        <v>149</v>
      </c>
      <c r="F7114" s="62" t="s">
        <v>137</v>
      </c>
      <c r="G7114" s="64">
        <v>43244</v>
      </c>
      <c r="H7114" s="62" t="s">
        <v>18271</v>
      </c>
      <c r="I7114" s="59"/>
      <c r="J7114" s="59"/>
      <c r="K7114" s="59"/>
      <c r="L7114" s="59"/>
      <c r="M7114" s="59"/>
      <c r="N7114" s="59"/>
      <c r="O7114" s="59"/>
      <c r="P7114" s="59"/>
      <c r="Q7114" s="59"/>
      <c r="R7114" s="59"/>
      <c r="S7114" s="59"/>
      <c r="T7114" s="59"/>
      <c r="U7114" s="59"/>
      <c r="V7114" s="59"/>
      <c r="W7114" s="59"/>
      <c r="X7114" s="59"/>
      <c r="Y7114" s="59"/>
      <c r="Z7114" s="59"/>
      <c r="AA7114" s="59"/>
      <c r="AB7114" s="59"/>
      <c r="AC7114" s="59"/>
    </row>
    <row r="7115" spans="1:29" x14ac:dyDescent="0.2">
      <c r="A7115" s="62" t="s">
        <v>18272</v>
      </c>
      <c r="B7115" s="63">
        <v>7111</v>
      </c>
      <c r="C7115" s="64">
        <v>43242</v>
      </c>
      <c r="D7115" s="62" t="s">
        <v>153</v>
      </c>
      <c r="E7115" s="62" t="s">
        <v>18273</v>
      </c>
      <c r="F7115" s="62" t="s">
        <v>137</v>
      </c>
      <c r="G7115" s="64">
        <v>43244</v>
      </c>
      <c r="H7115" s="62" t="s">
        <v>18274</v>
      </c>
      <c r="I7115" s="59"/>
      <c r="J7115" s="59"/>
      <c r="K7115" s="59"/>
      <c r="L7115" s="59"/>
      <c r="M7115" s="59"/>
      <c r="N7115" s="59"/>
      <c r="O7115" s="59"/>
      <c r="P7115" s="59"/>
      <c r="Q7115" s="59"/>
      <c r="R7115" s="59"/>
      <c r="S7115" s="59"/>
      <c r="T7115" s="59"/>
      <c r="U7115" s="59"/>
      <c r="V7115" s="59"/>
      <c r="W7115" s="59"/>
      <c r="X7115" s="59"/>
      <c r="Y7115" s="59"/>
      <c r="Z7115" s="59"/>
      <c r="AA7115" s="59"/>
      <c r="AB7115" s="59"/>
      <c r="AC7115" s="59"/>
    </row>
    <row r="7116" spans="1:29" x14ac:dyDescent="0.2">
      <c r="A7116" s="62" t="s">
        <v>18275</v>
      </c>
      <c r="B7116" s="63">
        <v>7112</v>
      </c>
      <c r="C7116" s="64">
        <v>43242</v>
      </c>
      <c r="D7116" s="62" t="s">
        <v>18276</v>
      </c>
      <c r="E7116" s="62" t="s">
        <v>2518</v>
      </c>
      <c r="F7116" s="62" t="s">
        <v>137</v>
      </c>
      <c r="G7116" s="64">
        <v>43245</v>
      </c>
      <c r="H7116" s="62" t="s">
        <v>18277</v>
      </c>
      <c r="I7116" s="59"/>
      <c r="J7116" s="59"/>
      <c r="K7116" s="59"/>
      <c r="L7116" s="59"/>
      <c r="M7116" s="59"/>
      <c r="N7116" s="59"/>
      <c r="O7116" s="59"/>
      <c r="P7116" s="59"/>
      <c r="Q7116" s="59"/>
      <c r="R7116" s="59"/>
      <c r="S7116" s="59"/>
      <c r="T7116" s="59"/>
      <c r="U7116" s="59"/>
      <c r="V7116" s="59"/>
      <c r="W7116" s="59"/>
      <c r="X7116" s="59"/>
      <c r="Y7116" s="59"/>
      <c r="Z7116" s="59"/>
      <c r="AA7116" s="59"/>
      <c r="AB7116" s="59"/>
      <c r="AC7116" s="59"/>
    </row>
    <row r="7117" spans="1:29" x14ac:dyDescent="0.2">
      <c r="A7117" s="62" t="s">
        <v>18278</v>
      </c>
      <c r="B7117" s="63">
        <v>7113</v>
      </c>
      <c r="C7117" s="64">
        <v>43242</v>
      </c>
      <c r="D7117" s="62" t="s">
        <v>18276</v>
      </c>
      <c r="E7117" s="62" t="s">
        <v>2518</v>
      </c>
      <c r="F7117" s="62" t="s">
        <v>137</v>
      </c>
      <c r="G7117" s="64">
        <v>43245</v>
      </c>
      <c r="H7117" s="62" t="s">
        <v>18277</v>
      </c>
      <c r="I7117" s="59"/>
      <c r="J7117" s="59"/>
      <c r="K7117" s="59"/>
      <c r="L7117" s="59"/>
      <c r="M7117" s="59"/>
      <c r="N7117" s="59"/>
      <c r="O7117" s="59"/>
      <c r="P7117" s="59"/>
      <c r="Q7117" s="59"/>
      <c r="R7117" s="59"/>
      <c r="S7117" s="59"/>
      <c r="T7117" s="59"/>
      <c r="U7117" s="59"/>
      <c r="V7117" s="59"/>
      <c r="W7117" s="59"/>
      <c r="X7117" s="59"/>
      <c r="Y7117" s="59"/>
      <c r="Z7117" s="59"/>
      <c r="AA7117" s="59"/>
      <c r="AB7117" s="59"/>
      <c r="AC7117" s="59"/>
    </row>
    <row r="7118" spans="1:29" x14ac:dyDescent="0.2">
      <c r="A7118" s="62" t="s">
        <v>18279</v>
      </c>
      <c r="B7118" s="63">
        <v>7114</v>
      </c>
      <c r="C7118" s="64">
        <v>43242</v>
      </c>
      <c r="D7118" s="62" t="s">
        <v>291</v>
      </c>
      <c r="E7118" s="62" t="s">
        <v>2484</v>
      </c>
      <c r="F7118" s="62" t="s">
        <v>137</v>
      </c>
      <c r="G7118" s="64">
        <v>43250</v>
      </c>
      <c r="H7118" s="62" t="s">
        <v>18280</v>
      </c>
      <c r="I7118" s="59"/>
      <c r="J7118" s="59"/>
      <c r="K7118" s="59"/>
      <c r="L7118" s="59"/>
      <c r="M7118" s="59"/>
      <c r="N7118" s="59"/>
      <c r="O7118" s="59"/>
      <c r="P7118" s="59"/>
      <c r="Q7118" s="59"/>
      <c r="R7118" s="59"/>
      <c r="S7118" s="59"/>
      <c r="T7118" s="59"/>
      <c r="U7118" s="59"/>
      <c r="V7118" s="59"/>
      <c r="W7118" s="59"/>
      <c r="X7118" s="59"/>
      <c r="Y7118" s="59"/>
      <c r="Z7118" s="59"/>
      <c r="AA7118" s="59"/>
      <c r="AB7118" s="59"/>
      <c r="AC7118" s="59"/>
    </row>
    <row r="7119" spans="1:29" x14ac:dyDescent="0.2">
      <c r="A7119" s="62" t="s">
        <v>18281</v>
      </c>
      <c r="B7119" s="63">
        <v>7115</v>
      </c>
      <c r="C7119" s="64">
        <v>43242</v>
      </c>
      <c r="D7119" s="62" t="s">
        <v>1771</v>
      </c>
      <c r="E7119" s="62" t="s">
        <v>149</v>
      </c>
      <c r="F7119" s="62" t="s">
        <v>137</v>
      </c>
      <c r="G7119" s="64">
        <v>43245</v>
      </c>
      <c r="H7119" s="62" t="s">
        <v>18282</v>
      </c>
      <c r="I7119" s="59"/>
      <c r="J7119" s="59"/>
      <c r="K7119" s="59"/>
      <c r="L7119" s="59"/>
      <c r="M7119" s="59"/>
      <c r="N7119" s="59"/>
      <c r="O7119" s="59"/>
      <c r="P7119" s="59"/>
      <c r="Q7119" s="59"/>
      <c r="R7119" s="59"/>
      <c r="S7119" s="59"/>
      <c r="T7119" s="59"/>
      <c r="U7119" s="59"/>
      <c r="V7119" s="59"/>
      <c r="W7119" s="59"/>
      <c r="X7119" s="59"/>
      <c r="Y7119" s="59"/>
      <c r="Z7119" s="59"/>
      <c r="AA7119" s="59"/>
      <c r="AB7119" s="59"/>
      <c r="AC7119" s="59"/>
    </row>
    <row r="7120" spans="1:29" x14ac:dyDescent="0.2">
      <c r="A7120" s="62" t="s">
        <v>18283</v>
      </c>
      <c r="B7120" s="63">
        <v>7116</v>
      </c>
      <c r="C7120" s="64">
        <v>43242</v>
      </c>
      <c r="D7120" s="62" t="s">
        <v>271</v>
      </c>
      <c r="E7120" s="62" t="s">
        <v>292</v>
      </c>
      <c r="F7120" s="62" t="s">
        <v>137</v>
      </c>
      <c r="G7120" s="64">
        <v>43249</v>
      </c>
      <c r="H7120" s="62" t="s">
        <v>18284</v>
      </c>
      <c r="I7120" s="59"/>
      <c r="J7120" s="59"/>
      <c r="K7120" s="59"/>
      <c r="L7120" s="59"/>
      <c r="M7120" s="59"/>
      <c r="N7120" s="59"/>
      <c r="O7120" s="59"/>
      <c r="P7120" s="59"/>
      <c r="Q7120" s="59"/>
      <c r="R7120" s="59"/>
      <c r="S7120" s="59"/>
      <c r="T7120" s="59"/>
      <c r="U7120" s="59"/>
      <c r="V7120" s="59"/>
      <c r="W7120" s="59"/>
      <c r="X7120" s="59"/>
      <c r="Y7120" s="59"/>
      <c r="Z7120" s="59"/>
      <c r="AA7120" s="59"/>
      <c r="AB7120" s="59"/>
      <c r="AC7120" s="59"/>
    </row>
    <row r="7121" spans="1:29" x14ac:dyDescent="0.2">
      <c r="A7121" s="62" t="s">
        <v>18285</v>
      </c>
      <c r="B7121" s="63">
        <v>7117</v>
      </c>
      <c r="C7121" s="64">
        <v>43242</v>
      </c>
      <c r="D7121" s="62" t="s">
        <v>18286</v>
      </c>
      <c r="E7121" s="62" t="s">
        <v>292</v>
      </c>
      <c r="F7121" s="62" t="s">
        <v>137</v>
      </c>
      <c r="G7121" s="64">
        <v>43249</v>
      </c>
      <c r="H7121" s="62" t="s">
        <v>18287</v>
      </c>
      <c r="I7121" s="59"/>
      <c r="J7121" s="59"/>
      <c r="K7121" s="59"/>
      <c r="L7121" s="59"/>
      <c r="M7121" s="59"/>
      <c r="N7121" s="59"/>
      <c r="O7121" s="59"/>
      <c r="P7121" s="59"/>
      <c r="Q7121" s="59"/>
      <c r="R7121" s="59"/>
      <c r="S7121" s="59"/>
      <c r="T7121" s="59"/>
      <c r="U7121" s="59"/>
      <c r="V7121" s="59"/>
      <c r="W7121" s="59"/>
      <c r="X7121" s="59"/>
      <c r="Y7121" s="59"/>
      <c r="Z7121" s="59"/>
      <c r="AA7121" s="59"/>
      <c r="AB7121" s="59"/>
      <c r="AC7121" s="59"/>
    </row>
    <row r="7122" spans="1:29" x14ac:dyDescent="0.2">
      <c r="A7122" s="62" t="s">
        <v>18288</v>
      </c>
      <c r="B7122" s="63">
        <v>7118</v>
      </c>
      <c r="C7122" s="64">
        <v>43242</v>
      </c>
      <c r="D7122" s="62" t="s">
        <v>271</v>
      </c>
      <c r="E7122" s="62" t="s">
        <v>292</v>
      </c>
      <c r="F7122" s="62" t="s">
        <v>137</v>
      </c>
      <c r="G7122" s="64">
        <v>43249</v>
      </c>
      <c r="H7122" s="62" t="s">
        <v>18284</v>
      </c>
      <c r="I7122" s="59"/>
      <c r="J7122" s="59"/>
      <c r="K7122" s="59"/>
      <c r="L7122" s="59"/>
      <c r="M7122" s="59"/>
      <c r="N7122" s="59"/>
      <c r="O7122" s="59"/>
      <c r="P7122" s="59"/>
      <c r="Q7122" s="59"/>
      <c r="R7122" s="59"/>
      <c r="S7122" s="59"/>
      <c r="T7122" s="59"/>
      <c r="U7122" s="59"/>
      <c r="V7122" s="59"/>
      <c r="W7122" s="59"/>
      <c r="X7122" s="59"/>
      <c r="Y7122" s="59"/>
      <c r="Z7122" s="59"/>
      <c r="AA7122" s="59"/>
      <c r="AB7122" s="59"/>
      <c r="AC7122" s="59"/>
    </row>
    <row r="7123" spans="1:29" x14ac:dyDescent="0.2">
      <c r="A7123" s="62" t="s">
        <v>18289</v>
      </c>
      <c r="B7123" s="63">
        <v>7119</v>
      </c>
      <c r="C7123" s="64">
        <v>43242</v>
      </c>
      <c r="D7123" s="62" t="s">
        <v>1584</v>
      </c>
      <c r="E7123" s="62" t="s">
        <v>18290</v>
      </c>
      <c r="F7123" s="62" t="s">
        <v>137</v>
      </c>
      <c r="G7123" s="64">
        <v>43245</v>
      </c>
      <c r="H7123" s="62" t="s">
        <v>18291</v>
      </c>
      <c r="I7123" s="59"/>
      <c r="J7123" s="59"/>
      <c r="K7123" s="59"/>
      <c r="L7123" s="59"/>
      <c r="M7123" s="59"/>
      <c r="N7123" s="59"/>
      <c r="O7123" s="59"/>
      <c r="P7123" s="59"/>
      <c r="Q7123" s="59"/>
      <c r="R7123" s="59"/>
      <c r="S7123" s="59"/>
      <c r="T7123" s="59"/>
      <c r="U7123" s="59"/>
      <c r="V7123" s="59"/>
      <c r="W7123" s="59"/>
      <c r="X7123" s="59"/>
      <c r="Y7123" s="59"/>
      <c r="Z7123" s="59"/>
      <c r="AA7123" s="59"/>
      <c r="AB7123" s="59"/>
      <c r="AC7123" s="59"/>
    </row>
    <row r="7124" spans="1:29" x14ac:dyDescent="0.2">
      <c r="A7124" s="62" t="s">
        <v>18292</v>
      </c>
      <c r="B7124" s="63">
        <v>7120</v>
      </c>
      <c r="C7124" s="64">
        <v>43242</v>
      </c>
      <c r="D7124" s="62" t="s">
        <v>18293</v>
      </c>
      <c r="E7124" s="62" t="s">
        <v>18294</v>
      </c>
      <c r="F7124" s="62" t="s">
        <v>137</v>
      </c>
      <c r="G7124" s="64">
        <v>43248</v>
      </c>
      <c r="H7124" s="62" t="s">
        <v>18295</v>
      </c>
      <c r="I7124" s="59"/>
      <c r="J7124" s="59"/>
      <c r="K7124" s="59"/>
      <c r="L7124" s="59"/>
      <c r="M7124" s="59"/>
      <c r="N7124" s="59"/>
      <c r="O7124" s="59"/>
      <c r="P7124" s="59"/>
      <c r="Q7124" s="59"/>
      <c r="R7124" s="59"/>
      <c r="S7124" s="59"/>
      <c r="T7124" s="59"/>
      <c r="U7124" s="59"/>
      <c r="V7124" s="59"/>
      <c r="W7124" s="59"/>
      <c r="X7124" s="59"/>
      <c r="Y7124" s="59"/>
      <c r="Z7124" s="59"/>
      <c r="AA7124" s="59"/>
      <c r="AB7124" s="59"/>
      <c r="AC7124" s="59"/>
    </row>
    <row r="7125" spans="1:29" x14ac:dyDescent="0.2">
      <c r="A7125" s="62" t="s">
        <v>18296</v>
      </c>
      <c r="B7125" s="63">
        <v>7121</v>
      </c>
      <c r="C7125" s="64">
        <v>43242</v>
      </c>
      <c r="D7125" s="62" t="s">
        <v>18297</v>
      </c>
      <c r="E7125" s="62" t="s">
        <v>149</v>
      </c>
      <c r="F7125" s="62" t="s">
        <v>137</v>
      </c>
      <c r="G7125" s="64">
        <v>43245</v>
      </c>
      <c r="H7125" s="62" t="s">
        <v>18298</v>
      </c>
      <c r="I7125" s="59"/>
      <c r="J7125" s="59"/>
      <c r="K7125" s="59"/>
      <c r="L7125" s="59"/>
      <c r="M7125" s="59"/>
      <c r="N7125" s="59"/>
      <c r="O7125" s="59"/>
      <c r="P7125" s="59"/>
      <c r="Q7125" s="59"/>
      <c r="R7125" s="59"/>
      <c r="S7125" s="59"/>
      <c r="T7125" s="59"/>
      <c r="U7125" s="59"/>
      <c r="V7125" s="59"/>
      <c r="W7125" s="59"/>
      <c r="X7125" s="59"/>
      <c r="Y7125" s="59"/>
      <c r="Z7125" s="59"/>
      <c r="AA7125" s="59"/>
      <c r="AB7125" s="59"/>
      <c r="AC7125" s="59"/>
    </row>
    <row r="7126" spans="1:29" x14ac:dyDescent="0.2">
      <c r="A7126" s="62" t="s">
        <v>18299</v>
      </c>
      <c r="B7126" s="63">
        <v>7122</v>
      </c>
      <c r="C7126" s="64">
        <v>43242</v>
      </c>
      <c r="D7126" s="62" t="s">
        <v>18297</v>
      </c>
      <c r="E7126" s="62" t="s">
        <v>149</v>
      </c>
      <c r="F7126" s="62" t="s">
        <v>137</v>
      </c>
      <c r="G7126" s="64">
        <v>43245</v>
      </c>
      <c r="H7126" s="62" t="s">
        <v>18300</v>
      </c>
      <c r="I7126" s="59"/>
      <c r="J7126" s="59"/>
      <c r="K7126" s="59"/>
      <c r="L7126" s="59"/>
      <c r="M7126" s="59"/>
      <c r="N7126" s="59"/>
      <c r="O7126" s="59"/>
      <c r="P7126" s="59"/>
      <c r="Q7126" s="59"/>
      <c r="R7126" s="59"/>
      <c r="S7126" s="59"/>
      <c r="T7126" s="59"/>
      <c r="U7126" s="59"/>
      <c r="V7126" s="59"/>
      <c r="W7126" s="59"/>
      <c r="X7126" s="59"/>
      <c r="Y7126" s="59"/>
      <c r="Z7126" s="59"/>
      <c r="AA7126" s="59"/>
      <c r="AB7126" s="59"/>
      <c r="AC7126" s="59"/>
    </row>
    <row r="7127" spans="1:29" x14ac:dyDescent="0.2">
      <c r="A7127" s="62" t="s">
        <v>18301</v>
      </c>
      <c r="B7127" s="63">
        <v>7123</v>
      </c>
      <c r="C7127" s="64">
        <v>43242</v>
      </c>
      <c r="D7127" s="62" t="s">
        <v>18302</v>
      </c>
      <c r="E7127" s="62" t="s">
        <v>149</v>
      </c>
      <c r="F7127" s="62" t="s">
        <v>137</v>
      </c>
      <c r="G7127" s="64">
        <v>43248</v>
      </c>
      <c r="H7127" s="62" t="s">
        <v>18303</v>
      </c>
      <c r="I7127" s="59"/>
      <c r="J7127" s="59"/>
      <c r="K7127" s="59"/>
      <c r="L7127" s="59"/>
      <c r="M7127" s="59"/>
      <c r="N7127" s="59"/>
      <c r="O7127" s="59"/>
      <c r="P7127" s="59"/>
      <c r="Q7127" s="59"/>
      <c r="R7127" s="59"/>
      <c r="S7127" s="59"/>
      <c r="T7127" s="59"/>
      <c r="U7127" s="59"/>
      <c r="V7127" s="59"/>
      <c r="W7127" s="59"/>
      <c r="X7127" s="59"/>
      <c r="Y7127" s="59"/>
      <c r="Z7127" s="59"/>
      <c r="AA7127" s="59"/>
      <c r="AB7127" s="59"/>
      <c r="AC7127" s="59"/>
    </row>
    <row r="7128" spans="1:29" x14ac:dyDescent="0.2">
      <c r="A7128" s="62" t="s">
        <v>18304</v>
      </c>
      <c r="B7128" s="63">
        <v>7124</v>
      </c>
      <c r="C7128" s="64">
        <v>43242</v>
      </c>
      <c r="D7128" s="62" t="s">
        <v>18305</v>
      </c>
      <c r="E7128" s="62" t="s">
        <v>10988</v>
      </c>
      <c r="F7128" s="62" t="s">
        <v>137</v>
      </c>
      <c r="G7128" s="64">
        <v>43245</v>
      </c>
      <c r="H7128" s="62" t="s">
        <v>18306</v>
      </c>
      <c r="I7128" s="59"/>
      <c r="J7128" s="59"/>
      <c r="K7128" s="59"/>
      <c r="L7128" s="59"/>
      <c r="M7128" s="59"/>
      <c r="N7128" s="59"/>
      <c r="O7128" s="59"/>
      <c r="P7128" s="59"/>
      <c r="Q7128" s="59"/>
      <c r="R7128" s="59"/>
      <c r="S7128" s="59"/>
      <c r="T7128" s="59"/>
      <c r="U7128" s="59"/>
      <c r="V7128" s="59"/>
      <c r="W7128" s="59"/>
      <c r="X7128" s="59"/>
      <c r="Y7128" s="59"/>
      <c r="Z7128" s="59"/>
      <c r="AA7128" s="59"/>
      <c r="AB7128" s="59"/>
      <c r="AC7128" s="59"/>
    </row>
    <row r="7129" spans="1:29" x14ac:dyDescent="0.2">
      <c r="A7129" s="62" t="s">
        <v>18307</v>
      </c>
      <c r="B7129" s="63">
        <v>7125</v>
      </c>
      <c r="C7129" s="64">
        <v>43242</v>
      </c>
      <c r="D7129" s="62" t="s">
        <v>18308</v>
      </c>
      <c r="E7129" s="62" t="s">
        <v>10988</v>
      </c>
      <c r="F7129" s="62" t="s">
        <v>137</v>
      </c>
      <c r="G7129" s="64">
        <v>43245</v>
      </c>
      <c r="H7129" s="62" t="s">
        <v>18309</v>
      </c>
      <c r="I7129" s="59"/>
      <c r="J7129" s="59"/>
      <c r="K7129" s="59"/>
      <c r="L7129" s="59"/>
      <c r="M7129" s="59"/>
      <c r="N7129" s="59"/>
      <c r="O7129" s="59"/>
      <c r="P7129" s="59"/>
      <c r="Q7129" s="59"/>
      <c r="R7129" s="59"/>
      <c r="S7129" s="59"/>
      <c r="T7129" s="59"/>
      <c r="U7129" s="59"/>
      <c r="V7129" s="59"/>
      <c r="W7129" s="59"/>
      <c r="X7129" s="59"/>
      <c r="Y7129" s="59"/>
      <c r="Z7129" s="59"/>
      <c r="AA7129" s="59"/>
      <c r="AB7129" s="59"/>
      <c r="AC7129" s="59"/>
    </row>
    <row r="7130" spans="1:29" x14ac:dyDescent="0.2">
      <c r="A7130" s="62" t="s">
        <v>18310</v>
      </c>
      <c r="B7130" s="63">
        <v>7126</v>
      </c>
      <c r="C7130" s="64">
        <v>43242</v>
      </c>
      <c r="D7130" s="62" t="s">
        <v>18311</v>
      </c>
      <c r="E7130" s="62" t="s">
        <v>232</v>
      </c>
      <c r="F7130" s="62" t="s">
        <v>137</v>
      </c>
      <c r="G7130" s="64">
        <v>43245</v>
      </c>
      <c r="H7130" s="62" t="s">
        <v>18312</v>
      </c>
      <c r="I7130" s="59"/>
      <c r="J7130" s="59"/>
      <c r="K7130" s="59"/>
      <c r="L7130" s="59"/>
      <c r="M7130" s="59"/>
      <c r="N7130" s="59"/>
      <c r="O7130" s="59"/>
      <c r="P7130" s="59"/>
      <c r="Q7130" s="59"/>
      <c r="R7130" s="59"/>
      <c r="S7130" s="59"/>
      <c r="T7130" s="59"/>
      <c r="U7130" s="59"/>
      <c r="V7130" s="59"/>
      <c r="W7130" s="59"/>
      <c r="X7130" s="59"/>
      <c r="Y7130" s="59"/>
      <c r="Z7130" s="59"/>
      <c r="AA7130" s="59"/>
      <c r="AB7130" s="59"/>
      <c r="AC7130" s="59"/>
    </row>
    <row r="7131" spans="1:29" x14ac:dyDescent="0.2">
      <c r="A7131" s="62" t="s">
        <v>18313</v>
      </c>
      <c r="B7131" s="63">
        <v>7127</v>
      </c>
      <c r="C7131" s="64">
        <v>43242</v>
      </c>
      <c r="D7131" s="62" t="s">
        <v>18314</v>
      </c>
      <c r="E7131" s="62" t="s">
        <v>10988</v>
      </c>
      <c r="F7131" s="62" t="s">
        <v>137</v>
      </c>
      <c r="G7131" s="64">
        <v>43245</v>
      </c>
      <c r="H7131" s="62" t="s">
        <v>18315</v>
      </c>
      <c r="I7131" s="59"/>
      <c r="J7131" s="59"/>
      <c r="K7131" s="59"/>
      <c r="L7131" s="59"/>
      <c r="M7131" s="59"/>
      <c r="N7131" s="59"/>
      <c r="O7131" s="59"/>
      <c r="P7131" s="59"/>
      <c r="Q7131" s="59"/>
      <c r="R7131" s="59"/>
      <c r="S7131" s="59"/>
      <c r="T7131" s="59"/>
      <c r="U7131" s="59"/>
      <c r="V7131" s="59"/>
      <c r="W7131" s="59"/>
      <c r="X7131" s="59"/>
      <c r="Y7131" s="59"/>
      <c r="Z7131" s="59"/>
      <c r="AA7131" s="59"/>
      <c r="AB7131" s="59"/>
      <c r="AC7131" s="59"/>
    </row>
    <row r="7132" spans="1:29" x14ac:dyDescent="0.2">
      <c r="A7132" s="62" t="s">
        <v>18316</v>
      </c>
      <c r="B7132" s="63">
        <v>7128</v>
      </c>
      <c r="C7132" s="64">
        <v>43242</v>
      </c>
      <c r="D7132" s="62" t="s">
        <v>18317</v>
      </c>
      <c r="E7132" s="62" t="s">
        <v>232</v>
      </c>
      <c r="F7132" s="62" t="s">
        <v>137</v>
      </c>
      <c r="G7132" s="64">
        <v>43245</v>
      </c>
      <c r="H7132" s="62" t="s">
        <v>18318</v>
      </c>
      <c r="I7132" s="59"/>
      <c r="J7132" s="59"/>
      <c r="K7132" s="59"/>
      <c r="L7132" s="59"/>
      <c r="M7132" s="59"/>
      <c r="N7132" s="59"/>
      <c r="O7132" s="59"/>
      <c r="P7132" s="59"/>
      <c r="Q7132" s="59"/>
      <c r="R7132" s="59"/>
      <c r="S7132" s="59"/>
      <c r="T7132" s="59"/>
      <c r="U7132" s="59"/>
      <c r="V7132" s="59"/>
      <c r="W7132" s="59"/>
      <c r="X7132" s="59"/>
      <c r="Y7132" s="59"/>
      <c r="Z7132" s="59"/>
      <c r="AA7132" s="59"/>
      <c r="AB7132" s="59"/>
      <c r="AC7132" s="59"/>
    </row>
    <row r="7133" spans="1:29" x14ac:dyDescent="0.2">
      <c r="A7133" s="62" t="s">
        <v>18319</v>
      </c>
      <c r="B7133" s="63">
        <v>7129</v>
      </c>
      <c r="C7133" s="64">
        <v>43242</v>
      </c>
      <c r="D7133" s="62" t="s">
        <v>18320</v>
      </c>
      <c r="E7133" s="62" t="s">
        <v>10988</v>
      </c>
      <c r="F7133" s="62" t="s">
        <v>137</v>
      </c>
      <c r="G7133" s="64">
        <v>43248</v>
      </c>
      <c r="H7133" s="62" t="s">
        <v>18321</v>
      </c>
      <c r="I7133" s="59"/>
      <c r="J7133" s="59"/>
      <c r="K7133" s="59"/>
      <c r="L7133" s="59"/>
      <c r="M7133" s="59"/>
      <c r="N7133" s="59"/>
      <c r="O7133" s="59"/>
      <c r="P7133" s="59"/>
      <c r="Q7133" s="59"/>
      <c r="R7133" s="59"/>
      <c r="S7133" s="59"/>
      <c r="T7133" s="59"/>
      <c r="U7133" s="59"/>
      <c r="V7133" s="59"/>
      <c r="W7133" s="59"/>
      <c r="X7133" s="59"/>
      <c r="Y7133" s="59"/>
      <c r="Z7133" s="59"/>
      <c r="AA7133" s="59"/>
      <c r="AB7133" s="59"/>
      <c r="AC7133" s="59"/>
    </row>
    <row r="7134" spans="1:29" x14ac:dyDescent="0.2">
      <c r="A7134" s="62" t="s">
        <v>18322</v>
      </c>
      <c r="B7134" s="63">
        <v>7130</v>
      </c>
      <c r="C7134" s="64">
        <v>43242</v>
      </c>
      <c r="D7134" s="62" t="s">
        <v>18323</v>
      </c>
      <c r="E7134" s="62" t="s">
        <v>149</v>
      </c>
      <c r="F7134" s="62" t="s">
        <v>1521</v>
      </c>
      <c r="G7134" s="64">
        <v>43278</v>
      </c>
      <c r="H7134" s="62" t="s">
        <v>18324</v>
      </c>
      <c r="I7134" s="59"/>
      <c r="J7134" s="59"/>
      <c r="K7134" s="59"/>
      <c r="L7134" s="59"/>
      <c r="M7134" s="59"/>
      <c r="N7134" s="59"/>
      <c r="O7134" s="59"/>
      <c r="P7134" s="59"/>
      <c r="Q7134" s="59"/>
      <c r="R7134" s="59"/>
      <c r="S7134" s="59"/>
      <c r="T7134" s="59"/>
      <c r="U7134" s="59"/>
      <c r="V7134" s="59"/>
      <c r="W7134" s="59"/>
      <c r="X7134" s="59"/>
      <c r="Y7134" s="59"/>
      <c r="Z7134" s="59"/>
      <c r="AA7134" s="59"/>
      <c r="AB7134" s="59"/>
      <c r="AC7134" s="59"/>
    </row>
    <row r="7135" spans="1:29" x14ac:dyDescent="0.2">
      <c r="A7135" s="62" t="s">
        <v>18325</v>
      </c>
      <c r="B7135" s="63">
        <v>7131</v>
      </c>
      <c r="C7135" s="64">
        <v>43242</v>
      </c>
      <c r="D7135" s="62" t="s">
        <v>18326</v>
      </c>
      <c r="E7135" s="62" t="s">
        <v>2185</v>
      </c>
      <c r="F7135" s="62" t="s">
        <v>137</v>
      </c>
      <c r="G7135" s="64">
        <v>43250</v>
      </c>
      <c r="H7135" s="62" t="s">
        <v>18327</v>
      </c>
      <c r="I7135" s="59"/>
      <c r="J7135" s="59"/>
      <c r="K7135" s="59"/>
      <c r="L7135" s="59"/>
      <c r="M7135" s="59"/>
      <c r="N7135" s="59"/>
      <c r="O7135" s="59"/>
      <c r="P7135" s="59"/>
      <c r="Q7135" s="59"/>
      <c r="R7135" s="59"/>
      <c r="S7135" s="59"/>
      <c r="T7135" s="59"/>
      <c r="U7135" s="59"/>
      <c r="V7135" s="59"/>
      <c r="W7135" s="59"/>
      <c r="X7135" s="59"/>
      <c r="Y7135" s="59"/>
      <c r="Z7135" s="59"/>
      <c r="AA7135" s="59"/>
      <c r="AB7135" s="59"/>
      <c r="AC7135" s="59"/>
    </row>
    <row r="7136" spans="1:29" x14ac:dyDescent="0.2">
      <c r="A7136" s="62" t="s">
        <v>18328</v>
      </c>
      <c r="B7136" s="63">
        <v>7132</v>
      </c>
      <c r="C7136" s="64">
        <v>43242</v>
      </c>
      <c r="D7136" s="62" t="s">
        <v>18329</v>
      </c>
      <c r="E7136" s="62" t="s">
        <v>1135</v>
      </c>
      <c r="F7136" s="62" t="s">
        <v>137</v>
      </c>
      <c r="G7136" s="64">
        <v>43272</v>
      </c>
      <c r="H7136" s="62" t="s">
        <v>3613</v>
      </c>
      <c r="I7136" s="59"/>
      <c r="J7136" s="59"/>
      <c r="K7136" s="59"/>
      <c r="L7136" s="59"/>
      <c r="M7136" s="59"/>
      <c r="N7136" s="59"/>
      <c r="O7136" s="59"/>
      <c r="P7136" s="59"/>
      <c r="Q7136" s="59"/>
      <c r="R7136" s="59"/>
      <c r="S7136" s="59"/>
      <c r="T7136" s="59"/>
      <c r="U7136" s="59"/>
      <c r="V7136" s="59"/>
      <c r="W7136" s="59"/>
      <c r="X7136" s="59"/>
      <c r="Y7136" s="59"/>
      <c r="Z7136" s="59"/>
      <c r="AA7136" s="59"/>
      <c r="AB7136" s="59"/>
      <c r="AC7136" s="59"/>
    </row>
    <row r="7137" spans="1:29" x14ac:dyDescent="0.2">
      <c r="A7137" s="62" t="s">
        <v>18330</v>
      </c>
      <c r="B7137" s="63">
        <v>7133</v>
      </c>
      <c r="C7137" s="64">
        <v>43242</v>
      </c>
      <c r="D7137" s="62" t="s">
        <v>18331</v>
      </c>
      <c r="E7137" s="62" t="s">
        <v>160</v>
      </c>
      <c r="F7137" s="62" t="s">
        <v>161</v>
      </c>
      <c r="G7137" s="64">
        <v>43298</v>
      </c>
      <c r="H7137" s="62" t="s">
        <v>18332</v>
      </c>
      <c r="I7137" s="59"/>
      <c r="J7137" s="59"/>
      <c r="K7137" s="59"/>
      <c r="L7137" s="59"/>
      <c r="M7137" s="59"/>
      <c r="N7137" s="59"/>
      <c r="O7137" s="59"/>
      <c r="P7137" s="59"/>
      <c r="Q7137" s="59"/>
      <c r="R7137" s="59"/>
      <c r="S7137" s="59"/>
      <c r="T7137" s="59"/>
      <c r="U7137" s="59"/>
      <c r="V7137" s="59"/>
      <c r="W7137" s="59"/>
      <c r="X7137" s="59"/>
      <c r="Y7137" s="59"/>
      <c r="Z7137" s="59"/>
      <c r="AA7137" s="59"/>
      <c r="AB7137" s="59"/>
      <c r="AC7137" s="59"/>
    </row>
    <row r="7138" spans="1:29" x14ac:dyDescent="0.2">
      <c r="A7138" s="62" t="s">
        <v>18333</v>
      </c>
      <c r="B7138" s="63">
        <v>7134</v>
      </c>
      <c r="C7138" s="64">
        <v>43242</v>
      </c>
      <c r="D7138" s="62" t="s">
        <v>18334</v>
      </c>
      <c r="E7138" s="62" t="s">
        <v>149</v>
      </c>
      <c r="F7138" s="62" t="s">
        <v>137</v>
      </c>
      <c r="G7138" s="64">
        <v>43244</v>
      </c>
      <c r="H7138" s="62" t="s">
        <v>18335</v>
      </c>
      <c r="I7138" s="59"/>
      <c r="J7138" s="59"/>
      <c r="K7138" s="59"/>
      <c r="L7138" s="59"/>
      <c r="M7138" s="59"/>
      <c r="N7138" s="59"/>
      <c r="O7138" s="59"/>
      <c r="P7138" s="59"/>
      <c r="Q7138" s="59"/>
      <c r="R7138" s="59"/>
      <c r="S7138" s="59"/>
      <c r="T7138" s="59"/>
      <c r="U7138" s="59"/>
      <c r="V7138" s="59"/>
      <c r="W7138" s="59"/>
      <c r="X7138" s="59"/>
      <c r="Y7138" s="59"/>
      <c r="Z7138" s="59"/>
      <c r="AA7138" s="59"/>
      <c r="AB7138" s="59"/>
      <c r="AC7138" s="59"/>
    </row>
    <row r="7139" spans="1:29" x14ac:dyDescent="0.2">
      <c r="A7139" s="62" t="s">
        <v>18336</v>
      </c>
      <c r="B7139" s="63">
        <v>7135</v>
      </c>
      <c r="C7139" s="64">
        <v>43242</v>
      </c>
      <c r="D7139" s="62" t="s">
        <v>18337</v>
      </c>
      <c r="E7139" s="62" t="s">
        <v>160</v>
      </c>
      <c r="F7139" s="62" t="s">
        <v>161</v>
      </c>
      <c r="G7139" s="64">
        <v>43321</v>
      </c>
      <c r="H7139" s="62" t="s">
        <v>18338</v>
      </c>
      <c r="I7139" s="59"/>
      <c r="J7139" s="59"/>
      <c r="K7139" s="59"/>
      <c r="L7139" s="59"/>
      <c r="M7139" s="59"/>
      <c r="N7139" s="59"/>
      <c r="O7139" s="59"/>
      <c r="P7139" s="59"/>
      <c r="Q7139" s="59"/>
      <c r="R7139" s="59"/>
      <c r="S7139" s="59"/>
      <c r="T7139" s="59"/>
      <c r="U7139" s="59"/>
      <c r="V7139" s="59"/>
      <c r="W7139" s="59"/>
      <c r="X7139" s="59"/>
      <c r="Y7139" s="59"/>
      <c r="Z7139" s="59"/>
      <c r="AA7139" s="59"/>
      <c r="AB7139" s="59"/>
      <c r="AC7139" s="59"/>
    </row>
    <row r="7140" spans="1:29" x14ac:dyDescent="0.2">
      <c r="A7140" s="62" t="s">
        <v>18339</v>
      </c>
      <c r="B7140" s="63">
        <v>7136</v>
      </c>
      <c r="C7140" s="64">
        <v>43242</v>
      </c>
      <c r="D7140" s="62" t="s">
        <v>18340</v>
      </c>
      <c r="E7140" s="62" t="s">
        <v>160</v>
      </c>
      <c r="F7140" s="62" t="s">
        <v>161</v>
      </c>
      <c r="G7140" s="64">
        <v>43278</v>
      </c>
      <c r="H7140" s="62" t="s">
        <v>16358</v>
      </c>
      <c r="I7140" s="59"/>
      <c r="J7140" s="59"/>
      <c r="K7140" s="59"/>
      <c r="L7140" s="59"/>
      <c r="M7140" s="59"/>
      <c r="N7140" s="59"/>
      <c r="O7140" s="59"/>
      <c r="P7140" s="59"/>
      <c r="Q7140" s="59"/>
      <c r="R7140" s="59"/>
      <c r="S7140" s="59"/>
      <c r="T7140" s="59"/>
      <c r="U7140" s="59"/>
      <c r="V7140" s="59"/>
      <c r="W7140" s="59"/>
      <c r="X7140" s="59"/>
      <c r="Y7140" s="59"/>
      <c r="Z7140" s="59"/>
      <c r="AA7140" s="59"/>
      <c r="AB7140" s="59"/>
      <c r="AC7140" s="59"/>
    </row>
    <row r="7141" spans="1:29" x14ac:dyDescent="0.2">
      <c r="A7141" s="62" t="s">
        <v>18341</v>
      </c>
      <c r="B7141" s="63">
        <v>7137</v>
      </c>
      <c r="C7141" s="64">
        <v>43242</v>
      </c>
      <c r="D7141" s="62" t="s">
        <v>18342</v>
      </c>
      <c r="E7141" s="62" t="s">
        <v>6423</v>
      </c>
      <c r="F7141" s="62" t="s">
        <v>137</v>
      </c>
      <c r="G7141" s="64">
        <v>43245</v>
      </c>
      <c r="H7141" s="62" t="s">
        <v>18343</v>
      </c>
      <c r="I7141" s="59"/>
      <c r="J7141" s="59"/>
      <c r="K7141" s="59"/>
      <c r="L7141" s="59"/>
      <c r="M7141" s="59"/>
      <c r="N7141" s="59"/>
      <c r="O7141" s="59"/>
      <c r="P7141" s="59"/>
      <c r="Q7141" s="59"/>
      <c r="R7141" s="59"/>
      <c r="S7141" s="59"/>
      <c r="T7141" s="59"/>
      <c r="U7141" s="59"/>
      <c r="V7141" s="59"/>
      <c r="W7141" s="59"/>
      <c r="X7141" s="59"/>
      <c r="Y7141" s="59"/>
      <c r="Z7141" s="59"/>
      <c r="AA7141" s="59"/>
      <c r="AB7141" s="59"/>
      <c r="AC7141" s="59"/>
    </row>
    <row r="7142" spans="1:29" x14ac:dyDescent="0.2">
      <c r="A7142" s="62" t="s">
        <v>18344</v>
      </c>
      <c r="B7142" s="63">
        <v>7138</v>
      </c>
      <c r="C7142" s="64">
        <v>43242</v>
      </c>
      <c r="D7142" s="62" t="s">
        <v>18345</v>
      </c>
      <c r="E7142" s="62" t="s">
        <v>149</v>
      </c>
      <c r="F7142" s="62" t="s">
        <v>137</v>
      </c>
      <c r="G7142" s="64">
        <v>43243</v>
      </c>
      <c r="H7142" s="62" t="s">
        <v>18346</v>
      </c>
      <c r="I7142" s="59"/>
      <c r="J7142" s="59"/>
      <c r="K7142" s="59"/>
      <c r="L7142" s="59"/>
      <c r="M7142" s="59"/>
      <c r="N7142" s="59"/>
      <c r="O7142" s="59"/>
      <c r="P7142" s="59"/>
      <c r="Q7142" s="59"/>
      <c r="R7142" s="59"/>
      <c r="S7142" s="59"/>
      <c r="T7142" s="59"/>
      <c r="U7142" s="59"/>
      <c r="V7142" s="59"/>
      <c r="W7142" s="59"/>
      <c r="X7142" s="59"/>
      <c r="Y7142" s="59"/>
      <c r="Z7142" s="59"/>
      <c r="AA7142" s="59"/>
      <c r="AB7142" s="59"/>
      <c r="AC7142" s="59"/>
    </row>
    <row r="7143" spans="1:29" x14ac:dyDescent="0.2">
      <c r="A7143" s="62" t="s">
        <v>18347</v>
      </c>
      <c r="B7143" s="63">
        <v>7139</v>
      </c>
      <c r="C7143" s="64">
        <v>43242</v>
      </c>
      <c r="D7143" s="62" t="s">
        <v>153</v>
      </c>
      <c r="E7143" s="62" t="s">
        <v>1145</v>
      </c>
      <c r="F7143" s="62" t="s">
        <v>137</v>
      </c>
      <c r="G7143" s="64">
        <v>43250</v>
      </c>
      <c r="H7143" s="62" t="s">
        <v>18348</v>
      </c>
      <c r="I7143" s="59"/>
      <c r="J7143" s="59"/>
      <c r="K7143" s="59"/>
      <c r="L7143" s="59"/>
      <c r="M7143" s="59"/>
      <c r="N7143" s="59"/>
      <c r="O7143" s="59"/>
      <c r="P7143" s="59"/>
      <c r="Q7143" s="59"/>
      <c r="R7143" s="59"/>
      <c r="S7143" s="59"/>
      <c r="T7143" s="59"/>
      <c r="U7143" s="59"/>
      <c r="V7143" s="59"/>
      <c r="W7143" s="59"/>
      <c r="X7143" s="59"/>
      <c r="Y7143" s="59"/>
      <c r="Z7143" s="59"/>
      <c r="AA7143" s="59"/>
      <c r="AB7143" s="59"/>
      <c r="AC7143" s="59"/>
    </row>
    <row r="7144" spans="1:29" x14ac:dyDescent="0.2">
      <c r="A7144" s="62" t="s">
        <v>18349</v>
      </c>
      <c r="B7144" s="63">
        <v>7140</v>
      </c>
      <c r="C7144" s="64">
        <v>43242</v>
      </c>
      <c r="D7144" s="62" t="s">
        <v>1138</v>
      </c>
      <c r="E7144" s="62" t="s">
        <v>1145</v>
      </c>
      <c r="F7144" s="62" t="s">
        <v>137</v>
      </c>
      <c r="G7144" s="64">
        <v>43249</v>
      </c>
      <c r="H7144" s="62" t="s">
        <v>18350</v>
      </c>
      <c r="I7144" s="59"/>
      <c r="J7144" s="59"/>
      <c r="K7144" s="59"/>
      <c r="L7144" s="59"/>
      <c r="M7144" s="59"/>
      <c r="N7144" s="59"/>
      <c r="O7144" s="59"/>
      <c r="P7144" s="59"/>
      <c r="Q7144" s="59"/>
      <c r="R7144" s="59"/>
      <c r="S7144" s="59"/>
      <c r="T7144" s="59"/>
      <c r="U7144" s="59"/>
      <c r="V7144" s="59"/>
      <c r="W7144" s="59"/>
      <c r="X7144" s="59"/>
      <c r="Y7144" s="59"/>
      <c r="Z7144" s="59"/>
      <c r="AA7144" s="59"/>
      <c r="AB7144" s="59"/>
      <c r="AC7144" s="59"/>
    </row>
    <row r="7145" spans="1:29" x14ac:dyDescent="0.2">
      <c r="A7145" s="62" t="s">
        <v>18351</v>
      </c>
      <c r="B7145" s="63">
        <v>7141</v>
      </c>
      <c r="C7145" s="64">
        <v>43242</v>
      </c>
      <c r="D7145" s="62" t="s">
        <v>18352</v>
      </c>
      <c r="E7145" s="62" t="s">
        <v>160</v>
      </c>
      <c r="F7145" s="62" t="s">
        <v>137</v>
      </c>
      <c r="G7145" s="64">
        <v>43245</v>
      </c>
      <c r="H7145" s="62" t="s">
        <v>18353</v>
      </c>
      <c r="I7145" s="59"/>
      <c r="J7145" s="59"/>
      <c r="K7145" s="59"/>
      <c r="L7145" s="59"/>
      <c r="M7145" s="59"/>
      <c r="N7145" s="59"/>
      <c r="O7145" s="59"/>
      <c r="P7145" s="59"/>
      <c r="Q7145" s="59"/>
      <c r="R7145" s="59"/>
      <c r="S7145" s="59"/>
      <c r="T7145" s="59"/>
      <c r="U7145" s="59"/>
      <c r="V7145" s="59"/>
      <c r="W7145" s="59"/>
      <c r="X7145" s="59"/>
      <c r="Y7145" s="59"/>
      <c r="Z7145" s="59"/>
      <c r="AA7145" s="59"/>
      <c r="AB7145" s="59"/>
      <c r="AC7145" s="59"/>
    </row>
    <row r="7146" spans="1:29" x14ac:dyDescent="0.2">
      <c r="A7146" s="62" t="s">
        <v>18354</v>
      </c>
      <c r="B7146" s="63">
        <v>7142</v>
      </c>
      <c r="C7146" s="64">
        <v>43242</v>
      </c>
      <c r="D7146" s="62" t="s">
        <v>18355</v>
      </c>
      <c r="E7146" s="62" t="s">
        <v>160</v>
      </c>
      <c r="F7146" s="62" t="s">
        <v>137</v>
      </c>
      <c r="G7146" s="64">
        <v>43245</v>
      </c>
      <c r="H7146" s="62" t="s">
        <v>18353</v>
      </c>
      <c r="I7146" s="59"/>
      <c r="J7146" s="59"/>
      <c r="K7146" s="59"/>
      <c r="L7146" s="59"/>
      <c r="M7146" s="59"/>
      <c r="N7146" s="59"/>
      <c r="O7146" s="59"/>
      <c r="P7146" s="59"/>
      <c r="Q7146" s="59"/>
      <c r="R7146" s="59"/>
      <c r="S7146" s="59"/>
      <c r="T7146" s="59"/>
      <c r="U7146" s="59"/>
      <c r="V7146" s="59"/>
      <c r="W7146" s="59"/>
      <c r="X7146" s="59"/>
      <c r="Y7146" s="59"/>
      <c r="Z7146" s="59"/>
      <c r="AA7146" s="59"/>
      <c r="AB7146" s="59"/>
      <c r="AC7146" s="59"/>
    </row>
    <row r="7147" spans="1:29" x14ac:dyDescent="0.2">
      <c r="A7147" s="62" t="s">
        <v>18356</v>
      </c>
      <c r="B7147" s="63">
        <v>7143</v>
      </c>
      <c r="C7147" s="64">
        <v>43242</v>
      </c>
      <c r="D7147" s="62" t="s">
        <v>18357</v>
      </c>
      <c r="E7147" s="62" t="s">
        <v>3836</v>
      </c>
      <c r="F7147" s="62" t="s">
        <v>137</v>
      </c>
      <c r="G7147" s="64">
        <v>43326</v>
      </c>
      <c r="H7147" s="62" t="s">
        <v>18358</v>
      </c>
      <c r="I7147" s="59"/>
      <c r="J7147" s="59"/>
      <c r="K7147" s="59"/>
      <c r="L7147" s="59"/>
      <c r="M7147" s="59"/>
      <c r="N7147" s="59"/>
      <c r="O7147" s="59"/>
      <c r="P7147" s="59"/>
      <c r="Q7147" s="59"/>
      <c r="R7147" s="59"/>
      <c r="S7147" s="59"/>
      <c r="T7147" s="59"/>
      <c r="U7147" s="59"/>
      <c r="V7147" s="59"/>
      <c r="W7147" s="59"/>
      <c r="X7147" s="59"/>
      <c r="Y7147" s="59"/>
      <c r="Z7147" s="59"/>
      <c r="AA7147" s="59"/>
      <c r="AB7147" s="59"/>
      <c r="AC7147" s="59"/>
    </row>
    <row r="7148" spans="1:29" x14ac:dyDescent="0.2">
      <c r="A7148" s="62" t="s">
        <v>18359</v>
      </c>
      <c r="B7148" s="63">
        <v>7144</v>
      </c>
      <c r="C7148" s="64">
        <v>43242</v>
      </c>
      <c r="D7148" s="62" t="s">
        <v>18360</v>
      </c>
      <c r="E7148" s="62" t="s">
        <v>3836</v>
      </c>
      <c r="F7148" s="62" t="s">
        <v>161</v>
      </c>
      <c r="G7148" s="64">
        <v>43267</v>
      </c>
      <c r="H7148" s="62" t="s">
        <v>18361</v>
      </c>
      <c r="I7148" s="59"/>
      <c r="J7148" s="59"/>
      <c r="K7148" s="59"/>
      <c r="L7148" s="59"/>
      <c r="M7148" s="59"/>
      <c r="N7148" s="59"/>
      <c r="O7148" s="59"/>
      <c r="P7148" s="59"/>
      <c r="Q7148" s="59"/>
      <c r="R7148" s="59"/>
      <c r="S7148" s="59"/>
      <c r="T7148" s="59"/>
      <c r="U7148" s="59"/>
      <c r="V7148" s="59"/>
      <c r="W7148" s="59"/>
      <c r="X7148" s="59"/>
      <c r="Y7148" s="59"/>
      <c r="Z7148" s="59"/>
      <c r="AA7148" s="59"/>
      <c r="AB7148" s="59"/>
      <c r="AC7148" s="59"/>
    </row>
    <row r="7149" spans="1:29" x14ac:dyDescent="0.2">
      <c r="A7149" s="62" t="s">
        <v>18362</v>
      </c>
      <c r="B7149" s="63">
        <v>7145</v>
      </c>
      <c r="C7149" s="64">
        <v>43242</v>
      </c>
      <c r="D7149" s="62" t="s">
        <v>18363</v>
      </c>
      <c r="E7149" s="62" t="s">
        <v>160</v>
      </c>
      <c r="F7149" s="62" t="s">
        <v>161</v>
      </c>
      <c r="G7149" s="64">
        <v>43267</v>
      </c>
      <c r="H7149" s="62" t="s">
        <v>18364</v>
      </c>
      <c r="I7149" s="59"/>
      <c r="J7149" s="59"/>
      <c r="K7149" s="59"/>
      <c r="L7149" s="59"/>
      <c r="M7149" s="59"/>
      <c r="N7149" s="59"/>
      <c r="O7149" s="59"/>
      <c r="P7149" s="59"/>
      <c r="Q7149" s="59"/>
      <c r="R7149" s="59"/>
      <c r="S7149" s="59"/>
      <c r="T7149" s="59"/>
      <c r="U7149" s="59"/>
      <c r="V7149" s="59"/>
      <c r="W7149" s="59"/>
      <c r="X7149" s="59"/>
      <c r="Y7149" s="59"/>
      <c r="Z7149" s="59"/>
      <c r="AA7149" s="59"/>
      <c r="AB7149" s="59"/>
      <c r="AC7149" s="59"/>
    </row>
    <row r="7150" spans="1:29" x14ac:dyDescent="0.2">
      <c r="A7150" s="62" t="s">
        <v>18365</v>
      </c>
      <c r="B7150" s="63">
        <v>7146</v>
      </c>
      <c r="C7150" s="64">
        <v>43242</v>
      </c>
      <c r="D7150" s="62" t="s">
        <v>18366</v>
      </c>
      <c r="E7150" s="62" t="s">
        <v>3836</v>
      </c>
      <c r="F7150" s="62" t="s">
        <v>137</v>
      </c>
      <c r="G7150" s="64">
        <v>43270</v>
      </c>
      <c r="H7150" s="62" t="s">
        <v>17067</v>
      </c>
      <c r="I7150" s="59"/>
      <c r="J7150" s="59"/>
      <c r="K7150" s="59"/>
      <c r="L7150" s="59"/>
      <c r="M7150" s="59"/>
      <c r="N7150" s="59"/>
      <c r="O7150" s="59"/>
      <c r="P7150" s="59"/>
      <c r="Q7150" s="59"/>
      <c r="R7150" s="59"/>
      <c r="S7150" s="59"/>
      <c r="T7150" s="59"/>
      <c r="U7150" s="59"/>
      <c r="V7150" s="59"/>
      <c r="W7150" s="59"/>
      <c r="X7150" s="59"/>
      <c r="Y7150" s="59"/>
      <c r="Z7150" s="59"/>
      <c r="AA7150" s="59"/>
      <c r="AB7150" s="59"/>
      <c r="AC7150" s="59"/>
    </row>
    <row r="7151" spans="1:29" x14ac:dyDescent="0.2">
      <c r="A7151" s="62" t="s">
        <v>18367</v>
      </c>
      <c r="B7151" s="63">
        <v>7147</v>
      </c>
      <c r="C7151" s="64">
        <v>43242</v>
      </c>
      <c r="D7151" s="62" t="s">
        <v>18368</v>
      </c>
      <c r="E7151" s="62" t="s">
        <v>160</v>
      </c>
      <c r="F7151" s="62" t="s">
        <v>137</v>
      </c>
      <c r="G7151" s="64">
        <v>43270</v>
      </c>
      <c r="H7151" s="62" t="s">
        <v>17067</v>
      </c>
      <c r="I7151" s="59"/>
      <c r="J7151" s="59"/>
      <c r="K7151" s="59"/>
      <c r="L7151" s="59"/>
      <c r="M7151" s="59"/>
      <c r="N7151" s="59"/>
      <c r="O7151" s="59"/>
      <c r="P7151" s="59"/>
      <c r="Q7151" s="59"/>
      <c r="R7151" s="59"/>
      <c r="S7151" s="59"/>
      <c r="T7151" s="59"/>
      <c r="U7151" s="59"/>
      <c r="V7151" s="59"/>
      <c r="W7151" s="59"/>
      <c r="X7151" s="59"/>
      <c r="Y7151" s="59"/>
      <c r="Z7151" s="59"/>
      <c r="AA7151" s="59"/>
      <c r="AB7151" s="59"/>
      <c r="AC7151" s="59"/>
    </row>
    <row r="7152" spans="1:29" x14ac:dyDescent="0.2">
      <c r="A7152" s="62" t="s">
        <v>18369</v>
      </c>
      <c r="B7152" s="63">
        <v>7148</v>
      </c>
      <c r="C7152" s="64">
        <v>43242</v>
      </c>
      <c r="D7152" s="62" t="s">
        <v>18370</v>
      </c>
      <c r="E7152" s="62" t="s">
        <v>3836</v>
      </c>
      <c r="F7152" s="62" t="s">
        <v>137</v>
      </c>
      <c r="G7152" s="64">
        <v>43264</v>
      </c>
      <c r="H7152" s="62" t="s">
        <v>18371</v>
      </c>
      <c r="I7152" s="59"/>
      <c r="J7152" s="59"/>
      <c r="K7152" s="59"/>
      <c r="L7152" s="59"/>
      <c r="M7152" s="59"/>
      <c r="N7152" s="59"/>
      <c r="O7152" s="59"/>
      <c r="P7152" s="59"/>
      <c r="Q7152" s="59"/>
      <c r="R7152" s="59"/>
      <c r="S7152" s="59"/>
      <c r="T7152" s="59"/>
      <c r="U7152" s="59"/>
      <c r="V7152" s="59"/>
      <c r="W7152" s="59"/>
      <c r="X7152" s="59"/>
      <c r="Y7152" s="59"/>
      <c r="Z7152" s="59"/>
      <c r="AA7152" s="59"/>
      <c r="AB7152" s="59"/>
      <c r="AC7152" s="59"/>
    </row>
    <row r="7153" spans="1:29" x14ac:dyDescent="0.2">
      <c r="A7153" s="62" t="s">
        <v>18372</v>
      </c>
      <c r="B7153" s="63">
        <v>7149</v>
      </c>
      <c r="C7153" s="64">
        <v>43242</v>
      </c>
      <c r="D7153" s="62" t="s">
        <v>18373</v>
      </c>
      <c r="E7153" s="62" t="s">
        <v>3836</v>
      </c>
      <c r="F7153" s="62" t="s">
        <v>137</v>
      </c>
      <c r="G7153" s="64">
        <v>43249</v>
      </c>
      <c r="H7153" s="62" t="s">
        <v>18374</v>
      </c>
      <c r="I7153" s="59"/>
      <c r="J7153" s="59"/>
      <c r="K7153" s="59"/>
      <c r="L7153" s="59"/>
      <c r="M7153" s="59"/>
      <c r="N7153" s="59"/>
      <c r="O7153" s="59"/>
      <c r="P7153" s="59"/>
      <c r="Q7153" s="59"/>
      <c r="R7153" s="59"/>
      <c r="S7153" s="59"/>
      <c r="T7153" s="59"/>
      <c r="U7153" s="59"/>
      <c r="V7153" s="59"/>
      <c r="W7153" s="59"/>
      <c r="X7153" s="59"/>
      <c r="Y7153" s="59"/>
      <c r="Z7153" s="59"/>
      <c r="AA7153" s="59"/>
      <c r="AB7153" s="59"/>
      <c r="AC7153" s="59"/>
    </row>
    <row r="7154" spans="1:29" x14ac:dyDescent="0.2">
      <c r="A7154" s="62" t="s">
        <v>18375</v>
      </c>
      <c r="B7154" s="63">
        <v>7150</v>
      </c>
      <c r="C7154" s="64">
        <v>43242</v>
      </c>
      <c r="D7154" s="62" t="s">
        <v>18376</v>
      </c>
      <c r="E7154" s="62" t="s">
        <v>160</v>
      </c>
      <c r="F7154" s="62" t="s">
        <v>161</v>
      </c>
      <c r="G7154" s="64">
        <v>43294</v>
      </c>
      <c r="H7154" s="62" t="s">
        <v>18377</v>
      </c>
      <c r="I7154" s="59"/>
      <c r="J7154" s="59"/>
      <c r="K7154" s="59"/>
      <c r="L7154" s="59"/>
      <c r="M7154" s="59"/>
      <c r="N7154" s="59"/>
      <c r="O7154" s="59"/>
      <c r="P7154" s="59"/>
      <c r="Q7154" s="59"/>
      <c r="R7154" s="59"/>
      <c r="S7154" s="59"/>
      <c r="T7154" s="59"/>
      <c r="U7154" s="59"/>
      <c r="V7154" s="59"/>
      <c r="W7154" s="59"/>
      <c r="X7154" s="59"/>
      <c r="Y7154" s="59"/>
      <c r="Z7154" s="59"/>
      <c r="AA7154" s="59"/>
      <c r="AB7154" s="59"/>
      <c r="AC7154" s="59"/>
    </row>
    <row r="7155" spans="1:29" x14ac:dyDescent="0.2">
      <c r="A7155" s="62" t="s">
        <v>18378</v>
      </c>
      <c r="B7155" s="63">
        <v>7151</v>
      </c>
      <c r="C7155" s="64">
        <v>43242</v>
      </c>
      <c r="D7155" s="62" t="s">
        <v>18379</v>
      </c>
      <c r="E7155" s="62" t="s">
        <v>160</v>
      </c>
      <c r="F7155" s="62" t="s">
        <v>161</v>
      </c>
      <c r="G7155" s="64">
        <v>43259</v>
      </c>
      <c r="H7155" s="62" t="s">
        <v>18380</v>
      </c>
      <c r="I7155" s="59"/>
      <c r="J7155" s="59"/>
      <c r="K7155" s="59"/>
      <c r="L7155" s="59"/>
      <c r="M7155" s="59"/>
      <c r="N7155" s="59"/>
      <c r="O7155" s="59"/>
      <c r="P7155" s="59"/>
      <c r="Q7155" s="59"/>
      <c r="R7155" s="59"/>
      <c r="S7155" s="59"/>
      <c r="T7155" s="59"/>
      <c r="U7155" s="59"/>
      <c r="V7155" s="59"/>
      <c r="W7155" s="59"/>
      <c r="X7155" s="59"/>
      <c r="Y7155" s="59"/>
      <c r="Z7155" s="59"/>
      <c r="AA7155" s="59"/>
      <c r="AB7155" s="59"/>
      <c r="AC7155" s="59"/>
    </row>
    <row r="7156" spans="1:29" x14ac:dyDescent="0.2">
      <c r="A7156" s="62" t="s">
        <v>18381</v>
      </c>
      <c r="B7156" s="63">
        <v>7152</v>
      </c>
      <c r="C7156" s="64">
        <v>43242</v>
      </c>
      <c r="D7156" s="62" t="s">
        <v>18382</v>
      </c>
      <c r="E7156" s="62" t="s">
        <v>160</v>
      </c>
      <c r="F7156" s="62" t="s">
        <v>161</v>
      </c>
      <c r="G7156" s="64">
        <v>43320</v>
      </c>
      <c r="H7156" s="62" t="s">
        <v>18383</v>
      </c>
      <c r="I7156" s="59"/>
      <c r="J7156" s="59"/>
      <c r="K7156" s="59"/>
      <c r="L7156" s="59"/>
      <c r="M7156" s="59"/>
      <c r="N7156" s="59"/>
      <c r="O7156" s="59"/>
      <c r="P7156" s="59"/>
      <c r="Q7156" s="59"/>
      <c r="R7156" s="59"/>
      <c r="S7156" s="59"/>
      <c r="T7156" s="59"/>
      <c r="U7156" s="59"/>
      <c r="V7156" s="59"/>
      <c r="W7156" s="59"/>
      <c r="X7156" s="59"/>
      <c r="Y7156" s="59"/>
      <c r="Z7156" s="59"/>
      <c r="AA7156" s="59"/>
      <c r="AB7156" s="59"/>
      <c r="AC7156" s="59"/>
    </row>
    <row r="7157" spans="1:29" x14ac:dyDescent="0.2">
      <c r="A7157" s="62" t="s">
        <v>18384</v>
      </c>
      <c r="B7157" s="63">
        <v>7153</v>
      </c>
      <c r="C7157" s="64">
        <v>43242</v>
      </c>
      <c r="D7157" s="62" t="s">
        <v>18385</v>
      </c>
      <c r="E7157" s="62" t="s">
        <v>3836</v>
      </c>
      <c r="F7157" s="62" t="s">
        <v>137</v>
      </c>
      <c r="G7157" s="64">
        <v>43248</v>
      </c>
      <c r="H7157" s="62" t="s">
        <v>18386</v>
      </c>
      <c r="I7157" s="59"/>
      <c r="J7157" s="59"/>
      <c r="K7157" s="59"/>
      <c r="L7157" s="59"/>
      <c r="M7157" s="59"/>
      <c r="N7157" s="59"/>
      <c r="O7157" s="59"/>
      <c r="P7157" s="59"/>
      <c r="Q7157" s="59"/>
      <c r="R7157" s="59"/>
      <c r="S7157" s="59"/>
      <c r="T7157" s="59"/>
      <c r="U7157" s="59"/>
      <c r="V7157" s="59"/>
      <c r="W7157" s="59"/>
      <c r="X7157" s="59"/>
      <c r="Y7157" s="59"/>
      <c r="Z7157" s="59"/>
      <c r="AA7157" s="59"/>
      <c r="AB7157" s="59"/>
      <c r="AC7157" s="59"/>
    </row>
    <row r="7158" spans="1:29" x14ac:dyDescent="0.2">
      <c r="A7158" s="62" t="s">
        <v>18387</v>
      </c>
      <c r="B7158" s="63">
        <v>7154</v>
      </c>
      <c r="C7158" s="64">
        <v>43242</v>
      </c>
      <c r="D7158" s="62" t="s">
        <v>18388</v>
      </c>
      <c r="E7158" s="62" t="s">
        <v>3836</v>
      </c>
      <c r="F7158" s="62" t="s">
        <v>137</v>
      </c>
      <c r="G7158" s="64">
        <v>43249</v>
      </c>
      <c r="H7158" s="62" t="s">
        <v>18374</v>
      </c>
      <c r="I7158" s="59"/>
      <c r="J7158" s="59"/>
      <c r="K7158" s="59"/>
      <c r="L7158" s="59"/>
      <c r="M7158" s="59"/>
      <c r="N7158" s="59"/>
      <c r="O7158" s="59"/>
      <c r="P7158" s="59"/>
      <c r="Q7158" s="59"/>
      <c r="R7158" s="59"/>
      <c r="S7158" s="59"/>
      <c r="T7158" s="59"/>
      <c r="U7158" s="59"/>
      <c r="V7158" s="59"/>
      <c r="W7158" s="59"/>
      <c r="X7158" s="59"/>
      <c r="Y7158" s="59"/>
      <c r="Z7158" s="59"/>
      <c r="AA7158" s="59"/>
      <c r="AB7158" s="59"/>
      <c r="AC7158" s="59"/>
    </row>
    <row r="7159" spans="1:29" x14ac:dyDescent="0.2">
      <c r="A7159" s="62" t="s">
        <v>18389</v>
      </c>
      <c r="B7159" s="63">
        <v>7155</v>
      </c>
      <c r="C7159" s="64">
        <v>43242</v>
      </c>
      <c r="D7159" s="62" t="s">
        <v>18390</v>
      </c>
      <c r="E7159" s="62" t="s">
        <v>160</v>
      </c>
      <c r="F7159" s="62" t="s">
        <v>161</v>
      </c>
      <c r="G7159" s="64">
        <v>43320</v>
      </c>
      <c r="H7159" s="62" t="s">
        <v>18391</v>
      </c>
      <c r="I7159" s="59"/>
      <c r="J7159" s="59"/>
      <c r="K7159" s="59"/>
      <c r="L7159" s="59"/>
      <c r="M7159" s="59"/>
      <c r="N7159" s="59"/>
      <c r="O7159" s="59"/>
      <c r="P7159" s="59"/>
      <c r="Q7159" s="59"/>
      <c r="R7159" s="59"/>
      <c r="S7159" s="59"/>
      <c r="T7159" s="59"/>
      <c r="U7159" s="59"/>
      <c r="V7159" s="59"/>
      <c r="W7159" s="59"/>
      <c r="X7159" s="59"/>
      <c r="Y7159" s="59"/>
      <c r="Z7159" s="59"/>
      <c r="AA7159" s="59"/>
      <c r="AB7159" s="59"/>
      <c r="AC7159" s="59"/>
    </row>
    <row r="7160" spans="1:29" x14ac:dyDescent="0.2">
      <c r="A7160" s="62" t="s">
        <v>18392</v>
      </c>
      <c r="B7160" s="63">
        <v>7156</v>
      </c>
      <c r="C7160" s="64">
        <v>43242</v>
      </c>
      <c r="D7160" s="62" t="s">
        <v>18393</v>
      </c>
      <c r="E7160" s="62" t="s">
        <v>3836</v>
      </c>
      <c r="F7160" s="62" t="s">
        <v>137</v>
      </c>
      <c r="G7160" s="64">
        <v>43249</v>
      </c>
      <c r="H7160" s="62" t="s">
        <v>18374</v>
      </c>
      <c r="I7160" s="59"/>
      <c r="J7160" s="59"/>
      <c r="K7160" s="59"/>
      <c r="L7160" s="59"/>
      <c r="M7160" s="59"/>
      <c r="N7160" s="59"/>
      <c r="O7160" s="59"/>
      <c r="P7160" s="59"/>
      <c r="Q7160" s="59"/>
      <c r="R7160" s="59"/>
      <c r="S7160" s="59"/>
      <c r="T7160" s="59"/>
      <c r="U7160" s="59"/>
      <c r="V7160" s="59"/>
      <c r="W7160" s="59"/>
      <c r="X7160" s="59"/>
      <c r="Y7160" s="59"/>
      <c r="Z7160" s="59"/>
      <c r="AA7160" s="59"/>
      <c r="AB7160" s="59"/>
      <c r="AC7160" s="59"/>
    </row>
    <row r="7161" spans="1:29" x14ac:dyDescent="0.2">
      <c r="A7161" s="62" t="s">
        <v>18394</v>
      </c>
      <c r="B7161" s="63">
        <v>7157</v>
      </c>
      <c r="C7161" s="64">
        <v>43242</v>
      </c>
      <c r="D7161" s="62" t="s">
        <v>18395</v>
      </c>
      <c r="E7161" s="62" t="s">
        <v>3836</v>
      </c>
      <c r="F7161" s="62" t="s">
        <v>137</v>
      </c>
      <c r="G7161" s="64">
        <v>43249</v>
      </c>
      <c r="H7161" s="62" t="s">
        <v>18374</v>
      </c>
      <c r="I7161" s="59"/>
      <c r="J7161" s="59"/>
      <c r="K7161" s="59"/>
      <c r="L7161" s="59"/>
      <c r="M7161" s="59"/>
      <c r="N7161" s="59"/>
      <c r="O7161" s="59"/>
      <c r="P7161" s="59"/>
      <c r="Q7161" s="59"/>
      <c r="R7161" s="59"/>
      <c r="S7161" s="59"/>
      <c r="T7161" s="59"/>
      <c r="U7161" s="59"/>
      <c r="V7161" s="59"/>
      <c r="W7161" s="59"/>
      <c r="X7161" s="59"/>
      <c r="Y7161" s="59"/>
      <c r="Z7161" s="59"/>
      <c r="AA7161" s="59"/>
      <c r="AB7161" s="59"/>
      <c r="AC7161" s="59"/>
    </row>
    <row r="7162" spans="1:29" x14ac:dyDescent="0.2">
      <c r="A7162" s="62" t="s">
        <v>18396</v>
      </c>
      <c r="B7162" s="63">
        <v>7158</v>
      </c>
      <c r="C7162" s="64">
        <v>43242</v>
      </c>
      <c r="D7162" s="62" t="s">
        <v>18397</v>
      </c>
      <c r="E7162" s="62" t="s">
        <v>160</v>
      </c>
      <c r="F7162" s="62" t="s">
        <v>161</v>
      </c>
      <c r="G7162" s="64">
        <v>43292</v>
      </c>
      <c r="H7162" s="62" t="s">
        <v>18398</v>
      </c>
      <c r="I7162" s="59"/>
      <c r="J7162" s="59"/>
      <c r="K7162" s="59"/>
      <c r="L7162" s="59"/>
      <c r="M7162" s="59"/>
      <c r="N7162" s="59"/>
      <c r="O7162" s="59"/>
      <c r="P7162" s="59"/>
      <c r="Q7162" s="59"/>
      <c r="R7162" s="59"/>
      <c r="S7162" s="59"/>
      <c r="T7162" s="59"/>
      <c r="U7162" s="59"/>
      <c r="V7162" s="59"/>
      <c r="W7162" s="59"/>
      <c r="X7162" s="59"/>
      <c r="Y7162" s="59"/>
      <c r="Z7162" s="59"/>
      <c r="AA7162" s="59"/>
      <c r="AB7162" s="59"/>
      <c r="AC7162" s="59"/>
    </row>
    <row r="7163" spans="1:29" x14ac:dyDescent="0.2">
      <c r="A7163" s="62" t="s">
        <v>18399</v>
      </c>
      <c r="B7163" s="63">
        <v>7159</v>
      </c>
      <c r="C7163" s="64">
        <v>43242</v>
      </c>
      <c r="D7163" s="62" t="s">
        <v>18400</v>
      </c>
      <c r="E7163" s="62" t="s">
        <v>160</v>
      </c>
      <c r="F7163" s="62" t="s">
        <v>161</v>
      </c>
      <c r="G7163" s="64">
        <v>43321</v>
      </c>
      <c r="H7163" s="62" t="s">
        <v>18401</v>
      </c>
      <c r="I7163" s="59"/>
      <c r="J7163" s="59"/>
      <c r="K7163" s="59"/>
      <c r="L7163" s="59"/>
      <c r="M7163" s="59"/>
      <c r="N7163" s="59"/>
      <c r="O7163" s="59"/>
      <c r="P7163" s="59"/>
      <c r="Q7163" s="59"/>
      <c r="R7163" s="59"/>
      <c r="S7163" s="59"/>
      <c r="T7163" s="59"/>
      <c r="U7163" s="59"/>
      <c r="V7163" s="59"/>
      <c r="W7163" s="59"/>
      <c r="X7163" s="59"/>
      <c r="Y7163" s="59"/>
      <c r="Z7163" s="59"/>
      <c r="AA7163" s="59"/>
      <c r="AB7163" s="59"/>
      <c r="AC7163" s="59"/>
    </row>
    <row r="7164" spans="1:29" x14ac:dyDescent="0.2">
      <c r="A7164" s="62" t="s">
        <v>18402</v>
      </c>
      <c r="B7164" s="63">
        <v>7160</v>
      </c>
      <c r="C7164" s="64">
        <v>43242</v>
      </c>
      <c r="D7164" s="62" t="s">
        <v>18403</v>
      </c>
      <c r="E7164" s="62" t="s">
        <v>160</v>
      </c>
      <c r="F7164" s="62" t="s">
        <v>137</v>
      </c>
      <c r="G7164" s="64">
        <v>43354</v>
      </c>
      <c r="H7164" s="62" t="s">
        <v>18404</v>
      </c>
      <c r="I7164" s="59"/>
      <c r="J7164" s="59"/>
      <c r="K7164" s="59"/>
      <c r="L7164" s="59"/>
      <c r="M7164" s="59"/>
      <c r="N7164" s="59"/>
      <c r="O7164" s="59"/>
      <c r="P7164" s="59"/>
      <c r="Q7164" s="59"/>
      <c r="R7164" s="59"/>
      <c r="S7164" s="59"/>
      <c r="T7164" s="59"/>
      <c r="U7164" s="59"/>
      <c r="V7164" s="59"/>
      <c r="W7164" s="59"/>
      <c r="X7164" s="59"/>
      <c r="Y7164" s="59"/>
      <c r="Z7164" s="59"/>
      <c r="AA7164" s="59"/>
      <c r="AB7164" s="59"/>
      <c r="AC7164" s="59"/>
    </row>
    <row r="7165" spans="1:29" x14ac:dyDescent="0.2">
      <c r="A7165" s="62" t="s">
        <v>18405</v>
      </c>
      <c r="B7165" s="63">
        <v>7161</v>
      </c>
      <c r="C7165" s="64">
        <v>43242</v>
      </c>
      <c r="D7165" s="62" t="s">
        <v>18406</v>
      </c>
      <c r="E7165" s="62" t="s">
        <v>160</v>
      </c>
      <c r="F7165" s="62" t="s">
        <v>137</v>
      </c>
      <c r="G7165" s="64">
        <v>43270</v>
      </c>
      <c r="H7165" s="62" t="s">
        <v>17067</v>
      </c>
      <c r="I7165" s="59"/>
      <c r="J7165" s="59"/>
      <c r="K7165" s="59"/>
      <c r="L7165" s="59"/>
      <c r="M7165" s="59"/>
      <c r="N7165" s="59"/>
      <c r="O7165" s="59"/>
      <c r="P7165" s="59"/>
      <c r="Q7165" s="59"/>
      <c r="R7165" s="59"/>
      <c r="S7165" s="59"/>
      <c r="T7165" s="59"/>
      <c r="U7165" s="59"/>
      <c r="V7165" s="59"/>
      <c r="W7165" s="59"/>
      <c r="X7165" s="59"/>
      <c r="Y7165" s="59"/>
      <c r="Z7165" s="59"/>
      <c r="AA7165" s="59"/>
      <c r="AB7165" s="59"/>
      <c r="AC7165" s="59"/>
    </row>
    <row r="7166" spans="1:29" x14ac:dyDescent="0.2">
      <c r="A7166" s="62" t="s">
        <v>18407</v>
      </c>
      <c r="B7166" s="63">
        <v>7162</v>
      </c>
      <c r="C7166" s="64">
        <v>43242</v>
      </c>
      <c r="D7166" s="62" t="s">
        <v>18408</v>
      </c>
      <c r="E7166" s="62" t="s">
        <v>160</v>
      </c>
      <c r="F7166" s="62" t="s">
        <v>161</v>
      </c>
      <c r="G7166" s="64">
        <v>43270</v>
      </c>
      <c r="H7166" s="62" t="s">
        <v>6758</v>
      </c>
      <c r="I7166" s="59"/>
      <c r="J7166" s="59"/>
      <c r="K7166" s="59"/>
      <c r="L7166" s="59"/>
      <c r="M7166" s="59"/>
      <c r="N7166" s="59"/>
      <c r="O7166" s="59"/>
      <c r="P7166" s="59"/>
      <c r="Q7166" s="59"/>
      <c r="R7166" s="59"/>
      <c r="S7166" s="59"/>
      <c r="T7166" s="59"/>
      <c r="U7166" s="59"/>
      <c r="V7166" s="59"/>
      <c r="W7166" s="59"/>
      <c r="X7166" s="59"/>
      <c r="Y7166" s="59"/>
      <c r="Z7166" s="59"/>
      <c r="AA7166" s="59"/>
      <c r="AB7166" s="59"/>
      <c r="AC7166" s="59"/>
    </row>
    <row r="7167" spans="1:29" x14ac:dyDescent="0.2">
      <c r="A7167" s="62" t="s">
        <v>18409</v>
      </c>
      <c r="B7167" s="63">
        <v>7163</v>
      </c>
      <c r="C7167" s="64">
        <v>43242</v>
      </c>
      <c r="D7167" s="62" t="s">
        <v>18410</v>
      </c>
      <c r="E7167" s="62" t="s">
        <v>160</v>
      </c>
      <c r="F7167" s="62" t="s">
        <v>161</v>
      </c>
      <c r="G7167" s="64">
        <v>43270</v>
      </c>
      <c r="H7167" s="62" t="s">
        <v>18411</v>
      </c>
      <c r="I7167" s="59"/>
      <c r="J7167" s="59"/>
      <c r="K7167" s="59"/>
      <c r="L7167" s="59"/>
      <c r="M7167" s="59"/>
      <c r="N7167" s="59"/>
      <c r="O7167" s="59"/>
      <c r="P7167" s="59"/>
      <c r="Q7167" s="59"/>
      <c r="R7167" s="59"/>
      <c r="S7167" s="59"/>
      <c r="T7167" s="59"/>
      <c r="U7167" s="59"/>
      <c r="V7167" s="59"/>
      <c r="W7167" s="59"/>
      <c r="X7167" s="59"/>
      <c r="Y7167" s="59"/>
      <c r="Z7167" s="59"/>
      <c r="AA7167" s="59"/>
      <c r="AB7167" s="59"/>
      <c r="AC7167" s="59"/>
    </row>
    <row r="7168" spans="1:29" x14ac:dyDescent="0.2">
      <c r="A7168" s="62" t="s">
        <v>18412</v>
      </c>
      <c r="B7168" s="63">
        <v>7164</v>
      </c>
      <c r="C7168" s="64">
        <v>43242</v>
      </c>
      <c r="D7168" s="62" t="s">
        <v>18413</v>
      </c>
      <c r="E7168" s="62" t="s">
        <v>160</v>
      </c>
      <c r="F7168" s="62" t="s">
        <v>161</v>
      </c>
      <c r="G7168" s="64">
        <v>43270</v>
      </c>
      <c r="H7168" s="62" t="s">
        <v>18414</v>
      </c>
      <c r="I7168" s="59"/>
      <c r="J7168" s="59"/>
      <c r="K7168" s="59"/>
      <c r="L7168" s="59"/>
      <c r="M7168" s="59"/>
      <c r="N7168" s="59"/>
      <c r="O7168" s="59"/>
      <c r="P7168" s="59"/>
      <c r="Q7168" s="59"/>
      <c r="R7168" s="59"/>
      <c r="S7168" s="59"/>
      <c r="T7168" s="59"/>
      <c r="U7168" s="59"/>
      <c r="V7168" s="59"/>
      <c r="W7168" s="59"/>
      <c r="X7168" s="59"/>
      <c r="Y7168" s="59"/>
      <c r="Z7168" s="59"/>
      <c r="AA7168" s="59"/>
      <c r="AB7168" s="59"/>
      <c r="AC7168" s="59"/>
    </row>
    <row r="7169" spans="1:29" x14ac:dyDescent="0.2">
      <c r="A7169" s="62" t="s">
        <v>18415</v>
      </c>
      <c r="B7169" s="63">
        <v>7165</v>
      </c>
      <c r="C7169" s="64">
        <v>43242</v>
      </c>
      <c r="D7169" s="62" t="s">
        <v>18416</v>
      </c>
      <c r="E7169" s="62" t="s">
        <v>160</v>
      </c>
      <c r="F7169" s="62" t="s">
        <v>161</v>
      </c>
      <c r="G7169" s="64">
        <v>43320</v>
      </c>
      <c r="H7169" s="62" t="s">
        <v>15341</v>
      </c>
      <c r="I7169" s="59"/>
      <c r="J7169" s="59"/>
      <c r="K7169" s="59"/>
      <c r="L7169" s="59"/>
      <c r="M7169" s="59"/>
      <c r="N7169" s="59"/>
      <c r="O7169" s="59"/>
      <c r="P7169" s="59"/>
      <c r="Q7169" s="59"/>
      <c r="R7169" s="59"/>
      <c r="S7169" s="59"/>
      <c r="T7169" s="59"/>
      <c r="U7169" s="59"/>
      <c r="V7169" s="59"/>
      <c r="W7169" s="59"/>
      <c r="X7169" s="59"/>
      <c r="Y7169" s="59"/>
      <c r="Z7169" s="59"/>
      <c r="AA7169" s="59"/>
      <c r="AB7169" s="59"/>
      <c r="AC7169" s="59"/>
    </row>
    <row r="7170" spans="1:29" x14ac:dyDescent="0.2">
      <c r="A7170" s="62" t="s">
        <v>18417</v>
      </c>
      <c r="B7170" s="63">
        <v>7166</v>
      </c>
      <c r="C7170" s="64">
        <v>43242</v>
      </c>
      <c r="D7170" s="62" t="s">
        <v>18418</v>
      </c>
      <c r="E7170" s="62" t="s">
        <v>160</v>
      </c>
      <c r="F7170" s="62" t="s">
        <v>137</v>
      </c>
      <c r="G7170" s="64">
        <v>43249</v>
      </c>
      <c r="H7170" s="62" t="s">
        <v>18374</v>
      </c>
      <c r="I7170" s="59"/>
      <c r="J7170" s="59"/>
      <c r="K7170" s="59"/>
      <c r="L7170" s="59"/>
      <c r="M7170" s="59"/>
      <c r="N7170" s="59"/>
      <c r="O7170" s="59"/>
      <c r="P7170" s="59"/>
      <c r="Q7170" s="59"/>
      <c r="R7170" s="59"/>
      <c r="S7170" s="59"/>
      <c r="T7170" s="59"/>
      <c r="U7170" s="59"/>
      <c r="V7170" s="59"/>
      <c r="W7170" s="59"/>
      <c r="X7170" s="59"/>
      <c r="Y7170" s="59"/>
      <c r="Z7170" s="59"/>
      <c r="AA7170" s="59"/>
      <c r="AB7170" s="59"/>
      <c r="AC7170" s="59"/>
    </row>
    <row r="7171" spans="1:29" x14ac:dyDescent="0.2">
      <c r="A7171" s="62" t="s">
        <v>18419</v>
      </c>
      <c r="B7171" s="63">
        <v>7167</v>
      </c>
      <c r="C7171" s="64">
        <v>43242</v>
      </c>
      <c r="D7171" s="62" t="s">
        <v>18420</v>
      </c>
      <c r="E7171" s="62" t="s">
        <v>160</v>
      </c>
      <c r="F7171" s="62" t="s">
        <v>137</v>
      </c>
      <c r="G7171" s="64">
        <v>43249</v>
      </c>
      <c r="H7171" s="62" t="s">
        <v>18374</v>
      </c>
      <c r="I7171" s="59"/>
      <c r="J7171" s="59"/>
      <c r="K7171" s="59"/>
      <c r="L7171" s="59"/>
      <c r="M7171" s="59"/>
      <c r="N7171" s="59"/>
      <c r="O7171" s="59"/>
      <c r="P7171" s="59"/>
      <c r="Q7171" s="59"/>
      <c r="R7171" s="59"/>
      <c r="S7171" s="59"/>
      <c r="T7171" s="59"/>
      <c r="U7171" s="59"/>
      <c r="V7171" s="59"/>
      <c r="W7171" s="59"/>
      <c r="X7171" s="59"/>
      <c r="Y7171" s="59"/>
      <c r="Z7171" s="59"/>
      <c r="AA7171" s="59"/>
      <c r="AB7171" s="59"/>
      <c r="AC7171" s="59"/>
    </row>
    <row r="7172" spans="1:29" x14ac:dyDescent="0.2">
      <c r="A7172" s="62" t="s">
        <v>18421</v>
      </c>
      <c r="B7172" s="63">
        <v>7168</v>
      </c>
      <c r="C7172" s="64">
        <v>43242</v>
      </c>
      <c r="D7172" s="62" t="s">
        <v>18422</v>
      </c>
      <c r="E7172" s="62" t="s">
        <v>160</v>
      </c>
      <c r="F7172" s="62" t="s">
        <v>137</v>
      </c>
      <c r="G7172" s="64">
        <v>43249</v>
      </c>
      <c r="H7172" s="62" t="s">
        <v>18374</v>
      </c>
      <c r="I7172" s="59"/>
      <c r="J7172" s="59"/>
      <c r="K7172" s="59"/>
      <c r="L7172" s="59"/>
      <c r="M7172" s="59"/>
      <c r="N7172" s="59"/>
      <c r="O7172" s="59"/>
      <c r="P7172" s="59"/>
      <c r="Q7172" s="59"/>
      <c r="R7172" s="59"/>
      <c r="S7172" s="59"/>
      <c r="T7172" s="59"/>
      <c r="U7172" s="59"/>
      <c r="V7172" s="59"/>
      <c r="W7172" s="59"/>
      <c r="X7172" s="59"/>
      <c r="Y7172" s="59"/>
      <c r="Z7172" s="59"/>
      <c r="AA7172" s="59"/>
      <c r="AB7172" s="59"/>
      <c r="AC7172" s="59"/>
    </row>
    <row r="7173" spans="1:29" x14ac:dyDescent="0.2">
      <c r="A7173" s="62" t="s">
        <v>18423</v>
      </c>
      <c r="B7173" s="63">
        <v>7169</v>
      </c>
      <c r="C7173" s="64">
        <v>43242</v>
      </c>
      <c r="D7173" s="62" t="s">
        <v>18424</v>
      </c>
      <c r="E7173" s="62" t="s">
        <v>160</v>
      </c>
      <c r="F7173" s="62" t="s">
        <v>137</v>
      </c>
      <c r="G7173" s="64">
        <v>43249</v>
      </c>
      <c r="H7173" s="62" t="s">
        <v>18374</v>
      </c>
      <c r="I7173" s="59"/>
      <c r="J7173" s="59"/>
      <c r="K7173" s="59"/>
      <c r="L7173" s="59"/>
      <c r="M7173" s="59"/>
      <c r="N7173" s="59"/>
      <c r="O7173" s="59"/>
      <c r="P7173" s="59"/>
      <c r="Q7173" s="59"/>
      <c r="R7173" s="59"/>
      <c r="S7173" s="59"/>
      <c r="T7173" s="59"/>
      <c r="U7173" s="59"/>
      <c r="V7173" s="59"/>
      <c r="W7173" s="59"/>
      <c r="X7173" s="59"/>
      <c r="Y7173" s="59"/>
      <c r="Z7173" s="59"/>
      <c r="AA7173" s="59"/>
      <c r="AB7173" s="59"/>
      <c r="AC7173" s="59"/>
    </row>
    <row r="7174" spans="1:29" x14ac:dyDescent="0.2">
      <c r="A7174" s="62" t="s">
        <v>18425</v>
      </c>
      <c r="B7174" s="63">
        <v>7170</v>
      </c>
      <c r="C7174" s="64">
        <v>43242</v>
      </c>
      <c r="D7174" s="62" t="s">
        <v>18426</v>
      </c>
      <c r="E7174" s="62" t="s">
        <v>160</v>
      </c>
      <c r="F7174" s="62" t="s">
        <v>137</v>
      </c>
      <c r="G7174" s="64">
        <v>43249</v>
      </c>
      <c r="H7174" s="62" t="s">
        <v>18374</v>
      </c>
      <c r="I7174" s="59"/>
      <c r="J7174" s="59"/>
      <c r="K7174" s="59"/>
      <c r="L7174" s="59"/>
      <c r="M7174" s="59"/>
      <c r="N7174" s="59"/>
      <c r="O7174" s="59"/>
      <c r="P7174" s="59"/>
      <c r="Q7174" s="59"/>
      <c r="R7174" s="59"/>
      <c r="S7174" s="59"/>
      <c r="T7174" s="59"/>
      <c r="U7174" s="59"/>
      <c r="V7174" s="59"/>
      <c r="W7174" s="59"/>
      <c r="X7174" s="59"/>
      <c r="Y7174" s="59"/>
      <c r="Z7174" s="59"/>
      <c r="AA7174" s="59"/>
      <c r="AB7174" s="59"/>
      <c r="AC7174" s="59"/>
    </row>
    <row r="7175" spans="1:29" x14ac:dyDescent="0.2">
      <c r="A7175" s="62" t="s">
        <v>18427</v>
      </c>
      <c r="B7175" s="63">
        <v>7171</v>
      </c>
      <c r="C7175" s="64">
        <v>43242</v>
      </c>
      <c r="D7175" s="62" t="s">
        <v>2060</v>
      </c>
      <c r="E7175" s="62" t="s">
        <v>149</v>
      </c>
      <c r="F7175" s="62" t="s">
        <v>137</v>
      </c>
      <c r="G7175" s="64">
        <v>43248</v>
      </c>
      <c r="H7175" s="62" t="s">
        <v>18428</v>
      </c>
      <c r="I7175" s="59"/>
      <c r="J7175" s="59"/>
      <c r="K7175" s="59"/>
      <c r="L7175" s="59"/>
      <c r="M7175" s="59"/>
      <c r="N7175" s="59"/>
      <c r="O7175" s="59"/>
      <c r="P7175" s="59"/>
      <c r="Q7175" s="59"/>
      <c r="R7175" s="59"/>
      <c r="S7175" s="59"/>
      <c r="T7175" s="59"/>
      <c r="U7175" s="59"/>
      <c r="V7175" s="59"/>
      <c r="W7175" s="59"/>
      <c r="X7175" s="59"/>
      <c r="Y7175" s="59"/>
      <c r="Z7175" s="59"/>
      <c r="AA7175" s="59"/>
      <c r="AB7175" s="59"/>
      <c r="AC7175" s="59"/>
    </row>
    <row r="7176" spans="1:29" x14ac:dyDescent="0.2">
      <c r="A7176" s="62" t="s">
        <v>18429</v>
      </c>
      <c r="B7176" s="63">
        <v>7172</v>
      </c>
      <c r="C7176" s="64">
        <v>43242</v>
      </c>
      <c r="D7176" s="62" t="s">
        <v>18430</v>
      </c>
      <c r="E7176" s="62" t="s">
        <v>160</v>
      </c>
      <c r="F7176" s="62" t="s">
        <v>137</v>
      </c>
      <c r="G7176" s="64">
        <v>43244</v>
      </c>
      <c r="H7176" s="62" t="s">
        <v>18431</v>
      </c>
      <c r="I7176" s="59"/>
      <c r="J7176" s="59"/>
      <c r="K7176" s="59"/>
      <c r="L7176" s="59"/>
      <c r="M7176" s="59"/>
      <c r="N7176" s="59"/>
      <c r="O7176" s="59"/>
      <c r="P7176" s="59"/>
      <c r="Q7176" s="59"/>
      <c r="R7176" s="59"/>
      <c r="S7176" s="59"/>
      <c r="T7176" s="59"/>
      <c r="U7176" s="59"/>
      <c r="V7176" s="59"/>
      <c r="W7176" s="59"/>
      <c r="X7176" s="59"/>
      <c r="Y7176" s="59"/>
      <c r="Z7176" s="59"/>
      <c r="AA7176" s="59"/>
      <c r="AB7176" s="59"/>
      <c r="AC7176" s="59"/>
    </row>
    <row r="7177" spans="1:29" x14ac:dyDescent="0.2">
      <c r="A7177" s="62" t="s">
        <v>18432</v>
      </c>
      <c r="B7177" s="63">
        <v>7173</v>
      </c>
      <c r="C7177" s="64">
        <v>43242</v>
      </c>
      <c r="D7177" s="62" t="s">
        <v>18433</v>
      </c>
      <c r="E7177" s="62" t="s">
        <v>160</v>
      </c>
      <c r="F7177" s="62" t="s">
        <v>137</v>
      </c>
      <c r="G7177" s="64">
        <v>43244</v>
      </c>
      <c r="H7177" s="62" t="s">
        <v>18434</v>
      </c>
      <c r="I7177" s="59"/>
      <c r="J7177" s="59"/>
      <c r="K7177" s="59"/>
      <c r="L7177" s="59"/>
      <c r="M7177" s="59"/>
      <c r="N7177" s="59"/>
      <c r="O7177" s="59"/>
      <c r="P7177" s="59"/>
      <c r="Q7177" s="59"/>
      <c r="R7177" s="59"/>
      <c r="S7177" s="59"/>
      <c r="T7177" s="59"/>
      <c r="U7177" s="59"/>
      <c r="V7177" s="59"/>
      <c r="W7177" s="59"/>
      <c r="X7177" s="59"/>
      <c r="Y7177" s="59"/>
      <c r="Z7177" s="59"/>
      <c r="AA7177" s="59"/>
      <c r="AB7177" s="59"/>
      <c r="AC7177" s="59"/>
    </row>
    <row r="7178" spans="1:29" x14ac:dyDescent="0.2">
      <c r="A7178" s="62" t="s">
        <v>18435</v>
      </c>
      <c r="B7178" s="63">
        <v>7174</v>
      </c>
      <c r="C7178" s="64">
        <v>43242</v>
      </c>
      <c r="D7178" s="62" t="s">
        <v>18436</v>
      </c>
      <c r="E7178" s="62" t="s">
        <v>160</v>
      </c>
      <c r="F7178" s="62" t="s">
        <v>137</v>
      </c>
      <c r="G7178" s="64">
        <v>43244</v>
      </c>
      <c r="H7178" s="62" t="s">
        <v>18437</v>
      </c>
      <c r="I7178" s="59"/>
      <c r="J7178" s="59"/>
      <c r="K7178" s="59"/>
      <c r="L7178" s="59"/>
      <c r="M7178" s="59"/>
      <c r="N7178" s="59"/>
      <c r="O7178" s="59"/>
      <c r="P7178" s="59"/>
      <c r="Q7178" s="59"/>
      <c r="R7178" s="59"/>
      <c r="S7178" s="59"/>
      <c r="T7178" s="59"/>
      <c r="U7178" s="59"/>
      <c r="V7178" s="59"/>
      <c r="W7178" s="59"/>
      <c r="X7178" s="59"/>
      <c r="Y7178" s="59"/>
      <c r="Z7178" s="59"/>
      <c r="AA7178" s="59"/>
      <c r="AB7178" s="59"/>
      <c r="AC7178" s="59"/>
    </row>
    <row r="7179" spans="1:29" x14ac:dyDescent="0.2">
      <c r="A7179" s="62" t="s">
        <v>18438</v>
      </c>
      <c r="B7179" s="63">
        <v>7175</v>
      </c>
      <c r="C7179" s="64">
        <v>43242</v>
      </c>
      <c r="D7179" s="62" t="s">
        <v>18439</v>
      </c>
      <c r="E7179" s="62" t="s">
        <v>160</v>
      </c>
      <c r="F7179" s="62" t="s">
        <v>137</v>
      </c>
      <c r="G7179" s="64">
        <v>43248</v>
      </c>
      <c r="H7179" s="62" t="s">
        <v>18440</v>
      </c>
      <c r="I7179" s="59"/>
      <c r="J7179" s="59"/>
      <c r="K7179" s="59"/>
      <c r="L7179" s="59"/>
      <c r="M7179" s="59"/>
      <c r="N7179" s="59"/>
      <c r="O7179" s="59"/>
      <c r="P7179" s="59"/>
      <c r="Q7179" s="59"/>
      <c r="R7179" s="59"/>
      <c r="S7179" s="59"/>
      <c r="T7179" s="59"/>
      <c r="U7179" s="59"/>
      <c r="V7179" s="59"/>
      <c r="W7179" s="59"/>
      <c r="X7179" s="59"/>
      <c r="Y7179" s="59"/>
      <c r="Z7179" s="59"/>
      <c r="AA7179" s="59"/>
      <c r="AB7179" s="59"/>
      <c r="AC7179" s="59"/>
    </row>
    <row r="7180" spans="1:29" x14ac:dyDescent="0.2">
      <c r="A7180" s="62" t="s">
        <v>18441</v>
      </c>
      <c r="B7180" s="63">
        <v>7176</v>
      </c>
      <c r="C7180" s="64">
        <v>43242</v>
      </c>
      <c r="D7180" s="62" t="s">
        <v>18442</v>
      </c>
      <c r="E7180" s="62" t="s">
        <v>160</v>
      </c>
      <c r="F7180" s="62" t="s">
        <v>137</v>
      </c>
      <c r="G7180" s="64">
        <v>43245</v>
      </c>
      <c r="H7180" s="62" t="s">
        <v>18443</v>
      </c>
      <c r="I7180" s="59"/>
      <c r="J7180" s="59"/>
      <c r="K7180" s="59"/>
      <c r="L7180" s="59"/>
      <c r="M7180" s="59"/>
      <c r="N7180" s="59"/>
      <c r="O7180" s="59"/>
      <c r="P7180" s="59"/>
      <c r="Q7180" s="59"/>
      <c r="R7180" s="59"/>
      <c r="S7180" s="59"/>
      <c r="T7180" s="59"/>
      <c r="U7180" s="59"/>
      <c r="V7180" s="59"/>
      <c r="W7180" s="59"/>
      <c r="X7180" s="59"/>
      <c r="Y7180" s="59"/>
      <c r="Z7180" s="59"/>
      <c r="AA7180" s="59"/>
      <c r="AB7180" s="59"/>
      <c r="AC7180" s="59"/>
    </row>
    <row r="7181" spans="1:29" x14ac:dyDescent="0.2">
      <c r="A7181" s="62" t="s">
        <v>18444</v>
      </c>
      <c r="B7181" s="63">
        <v>7177</v>
      </c>
      <c r="C7181" s="64">
        <v>43242</v>
      </c>
      <c r="D7181" s="62" t="s">
        <v>18445</v>
      </c>
      <c r="E7181" s="62" t="s">
        <v>160</v>
      </c>
      <c r="F7181" s="62" t="s">
        <v>137</v>
      </c>
      <c r="G7181" s="64">
        <v>43248</v>
      </c>
      <c r="H7181" s="62" t="s">
        <v>18446</v>
      </c>
      <c r="I7181" s="59"/>
      <c r="J7181" s="59"/>
      <c r="K7181" s="59"/>
      <c r="L7181" s="59"/>
      <c r="M7181" s="59"/>
      <c r="N7181" s="59"/>
      <c r="O7181" s="59"/>
      <c r="P7181" s="59"/>
      <c r="Q7181" s="59"/>
      <c r="R7181" s="59"/>
      <c r="S7181" s="59"/>
      <c r="T7181" s="59"/>
      <c r="U7181" s="59"/>
      <c r="V7181" s="59"/>
      <c r="W7181" s="59"/>
      <c r="X7181" s="59"/>
      <c r="Y7181" s="59"/>
      <c r="Z7181" s="59"/>
      <c r="AA7181" s="59"/>
      <c r="AB7181" s="59"/>
      <c r="AC7181" s="59"/>
    </row>
    <row r="7182" spans="1:29" x14ac:dyDescent="0.2">
      <c r="A7182" s="62" t="s">
        <v>18447</v>
      </c>
      <c r="B7182" s="63">
        <v>7178</v>
      </c>
      <c r="C7182" s="64">
        <v>43242</v>
      </c>
      <c r="D7182" s="62" t="s">
        <v>18448</v>
      </c>
      <c r="E7182" s="62" t="s">
        <v>160</v>
      </c>
      <c r="F7182" s="62" t="s">
        <v>137</v>
      </c>
      <c r="G7182" s="64">
        <v>43245</v>
      </c>
      <c r="H7182" s="62" t="s">
        <v>18443</v>
      </c>
      <c r="I7182" s="59"/>
      <c r="J7182" s="59"/>
      <c r="K7182" s="59"/>
      <c r="L7182" s="59"/>
      <c r="M7182" s="59"/>
      <c r="N7182" s="59"/>
      <c r="O7182" s="59"/>
      <c r="P7182" s="59"/>
      <c r="Q7182" s="59"/>
      <c r="R7182" s="59"/>
      <c r="S7182" s="59"/>
      <c r="T7182" s="59"/>
      <c r="U7182" s="59"/>
      <c r="V7182" s="59"/>
      <c r="W7182" s="59"/>
      <c r="X7182" s="59"/>
      <c r="Y7182" s="59"/>
      <c r="Z7182" s="59"/>
      <c r="AA7182" s="59"/>
      <c r="AB7182" s="59"/>
      <c r="AC7182" s="59"/>
    </row>
    <row r="7183" spans="1:29" x14ac:dyDescent="0.2">
      <c r="A7183" s="62" t="s">
        <v>18449</v>
      </c>
      <c r="B7183" s="63">
        <v>7179</v>
      </c>
      <c r="C7183" s="64">
        <v>43243</v>
      </c>
      <c r="D7183" s="62" t="s">
        <v>18450</v>
      </c>
      <c r="E7183" s="62" t="s">
        <v>18451</v>
      </c>
      <c r="F7183" s="62" t="s">
        <v>137</v>
      </c>
      <c r="G7183" s="64">
        <v>43248</v>
      </c>
      <c r="H7183" s="62" t="s">
        <v>18452</v>
      </c>
      <c r="I7183" s="59"/>
      <c r="J7183" s="59"/>
      <c r="K7183" s="59"/>
      <c r="L7183" s="59"/>
      <c r="M7183" s="59"/>
      <c r="N7183" s="59"/>
      <c r="O7183" s="59"/>
      <c r="P7183" s="59"/>
      <c r="Q7183" s="59"/>
      <c r="R7183" s="59"/>
      <c r="S7183" s="59"/>
      <c r="T7183" s="59"/>
      <c r="U7183" s="59"/>
      <c r="V7183" s="59"/>
      <c r="W7183" s="59"/>
      <c r="X7183" s="59"/>
      <c r="Y7183" s="59"/>
      <c r="Z7183" s="59"/>
      <c r="AA7183" s="59"/>
      <c r="AB7183" s="59"/>
      <c r="AC7183" s="59"/>
    </row>
    <row r="7184" spans="1:29" x14ac:dyDescent="0.2">
      <c r="A7184" s="62" t="s">
        <v>18453</v>
      </c>
      <c r="B7184" s="63">
        <v>7180</v>
      </c>
      <c r="C7184" s="64">
        <v>43243</v>
      </c>
      <c r="D7184" s="62" t="s">
        <v>18454</v>
      </c>
      <c r="E7184" s="62" t="s">
        <v>3836</v>
      </c>
      <c r="F7184" s="62" t="s">
        <v>137</v>
      </c>
      <c r="G7184" s="64">
        <v>43248</v>
      </c>
      <c r="H7184" s="62" t="s">
        <v>18455</v>
      </c>
      <c r="I7184" s="59"/>
      <c r="J7184" s="59"/>
      <c r="K7184" s="59"/>
      <c r="L7184" s="59"/>
      <c r="M7184" s="59"/>
      <c r="N7184" s="59"/>
      <c r="O7184" s="59"/>
      <c r="P7184" s="59"/>
      <c r="Q7184" s="59"/>
      <c r="R7184" s="59"/>
      <c r="S7184" s="59"/>
      <c r="T7184" s="59"/>
      <c r="U7184" s="59"/>
      <c r="V7184" s="59"/>
      <c r="W7184" s="59"/>
      <c r="X7184" s="59"/>
      <c r="Y7184" s="59"/>
      <c r="Z7184" s="59"/>
      <c r="AA7184" s="59"/>
      <c r="AB7184" s="59"/>
      <c r="AC7184" s="59"/>
    </row>
    <row r="7185" spans="1:29" x14ac:dyDescent="0.2">
      <c r="A7185" s="62" t="s">
        <v>18456</v>
      </c>
      <c r="B7185" s="63">
        <v>7181</v>
      </c>
      <c r="C7185" s="64">
        <v>43243</v>
      </c>
      <c r="D7185" s="62" t="s">
        <v>18457</v>
      </c>
      <c r="E7185" s="62" t="s">
        <v>3836</v>
      </c>
      <c r="F7185" s="62" t="s">
        <v>137</v>
      </c>
      <c r="G7185" s="64">
        <v>43245</v>
      </c>
      <c r="H7185" s="62" t="s">
        <v>18443</v>
      </c>
      <c r="I7185" s="59"/>
      <c r="J7185" s="59"/>
      <c r="K7185" s="59"/>
      <c r="L7185" s="59"/>
      <c r="M7185" s="59"/>
      <c r="N7185" s="59"/>
      <c r="O7185" s="59"/>
      <c r="P7185" s="59"/>
      <c r="Q7185" s="59"/>
      <c r="R7185" s="59"/>
      <c r="S7185" s="59"/>
      <c r="T7185" s="59"/>
      <c r="U7185" s="59"/>
      <c r="V7185" s="59"/>
      <c r="W7185" s="59"/>
      <c r="X7185" s="59"/>
      <c r="Y7185" s="59"/>
      <c r="Z7185" s="59"/>
      <c r="AA7185" s="59"/>
      <c r="AB7185" s="59"/>
      <c r="AC7185" s="59"/>
    </row>
    <row r="7186" spans="1:29" x14ac:dyDescent="0.2">
      <c r="A7186" s="62" t="s">
        <v>18458</v>
      </c>
      <c r="B7186" s="63">
        <v>7182</v>
      </c>
      <c r="C7186" s="64">
        <v>43243</v>
      </c>
      <c r="D7186" s="62" t="s">
        <v>18459</v>
      </c>
      <c r="E7186" s="62" t="s">
        <v>3836</v>
      </c>
      <c r="F7186" s="62" t="s">
        <v>137</v>
      </c>
      <c r="G7186" s="64">
        <v>43245</v>
      </c>
      <c r="H7186" s="62" t="s">
        <v>18443</v>
      </c>
      <c r="I7186" s="59"/>
      <c r="J7186" s="59"/>
      <c r="K7186" s="59"/>
      <c r="L7186" s="59"/>
      <c r="M7186" s="59"/>
      <c r="N7186" s="59"/>
      <c r="O7186" s="59"/>
      <c r="P7186" s="59"/>
      <c r="Q7186" s="59"/>
      <c r="R7186" s="59"/>
      <c r="S7186" s="59"/>
      <c r="T7186" s="59"/>
      <c r="U7186" s="59"/>
      <c r="V7186" s="59"/>
      <c r="W7186" s="59"/>
      <c r="X7186" s="59"/>
      <c r="Y7186" s="59"/>
      <c r="Z7186" s="59"/>
      <c r="AA7186" s="59"/>
      <c r="AB7186" s="59"/>
      <c r="AC7186" s="59"/>
    </row>
    <row r="7187" spans="1:29" x14ac:dyDescent="0.2">
      <c r="A7187" s="62" t="s">
        <v>18460</v>
      </c>
      <c r="B7187" s="63">
        <v>7183</v>
      </c>
      <c r="C7187" s="64">
        <v>43243</v>
      </c>
      <c r="D7187" s="62" t="s">
        <v>18461</v>
      </c>
      <c r="E7187" s="62" t="s">
        <v>160</v>
      </c>
      <c r="F7187" s="62" t="s">
        <v>137</v>
      </c>
      <c r="G7187" s="64">
        <v>43245</v>
      </c>
      <c r="H7187" s="62" t="s">
        <v>18462</v>
      </c>
      <c r="I7187" s="59"/>
      <c r="J7187" s="59"/>
      <c r="K7187" s="59"/>
      <c r="L7187" s="59"/>
      <c r="M7187" s="59"/>
      <c r="N7187" s="59"/>
      <c r="O7187" s="59"/>
      <c r="P7187" s="59"/>
      <c r="Q7187" s="59"/>
      <c r="R7187" s="59"/>
      <c r="S7187" s="59"/>
      <c r="T7187" s="59"/>
      <c r="U7187" s="59"/>
      <c r="V7187" s="59"/>
      <c r="W7187" s="59"/>
      <c r="X7187" s="59"/>
      <c r="Y7187" s="59"/>
      <c r="Z7187" s="59"/>
      <c r="AA7187" s="59"/>
      <c r="AB7187" s="59"/>
      <c r="AC7187" s="59"/>
    </row>
    <row r="7188" spans="1:29" x14ac:dyDescent="0.2">
      <c r="A7188" s="62" t="s">
        <v>18463</v>
      </c>
      <c r="B7188" s="63">
        <v>7184</v>
      </c>
      <c r="C7188" s="64">
        <v>43243</v>
      </c>
      <c r="D7188" s="62" t="s">
        <v>18464</v>
      </c>
      <c r="E7188" s="62" t="s">
        <v>160</v>
      </c>
      <c r="F7188" s="62" t="s">
        <v>137</v>
      </c>
      <c r="G7188" s="64">
        <v>43245</v>
      </c>
      <c r="H7188" s="62" t="s">
        <v>18462</v>
      </c>
      <c r="I7188" s="59"/>
      <c r="J7188" s="59"/>
      <c r="K7188" s="59"/>
      <c r="L7188" s="59"/>
      <c r="M7188" s="59"/>
      <c r="N7188" s="59"/>
      <c r="O7188" s="59"/>
      <c r="P7188" s="59"/>
      <c r="Q7188" s="59"/>
      <c r="R7188" s="59"/>
      <c r="S7188" s="59"/>
      <c r="T7188" s="59"/>
      <c r="U7188" s="59"/>
      <c r="V7188" s="59"/>
      <c r="W7188" s="59"/>
      <c r="X7188" s="59"/>
      <c r="Y7188" s="59"/>
      <c r="Z7188" s="59"/>
      <c r="AA7188" s="59"/>
      <c r="AB7188" s="59"/>
      <c r="AC7188" s="59"/>
    </row>
    <row r="7189" spans="1:29" x14ac:dyDescent="0.2">
      <c r="A7189" s="62" t="s">
        <v>18465</v>
      </c>
      <c r="B7189" s="63">
        <v>7185</v>
      </c>
      <c r="C7189" s="64">
        <v>43243</v>
      </c>
      <c r="D7189" s="62" t="s">
        <v>18466</v>
      </c>
      <c r="E7189" s="62" t="s">
        <v>160</v>
      </c>
      <c r="F7189" s="62" t="s">
        <v>137</v>
      </c>
      <c r="G7189" s="64">
        <v>43245</v>
      </c>
      <c r="H7189" s="62" t="s">
        <v>18462</v>
      </c>
      <c r="I7189" s="59"/>
      <c r="J7189" s="59"/>
      <c r="K7189" s="59"/>
      <c r="L7189" s="59"/>
      <c r="M7189" s="59"/>
      <c r="N7189" s="59"/>
      <c r="O7189" s="59"/>
      <c r="P7189" s="59"/>
      <c r="Q7189" s="59"/>
      <c r="R7189" s="59"/>
      <c r="S7189" s="59"/>
      <c r="T7189" s="59"/>
      <c r="U7189" s="59"/>
      <c r="V7189" s="59"/>
      <c r="W7189" s="59"/>
      <c r="X7189" s="59"/>
      <c r="Y7189" s="59"/>
      <c r="Z7189" s="59"/>
      <c r="AA7189" s="59"/>
      <c r="AB7189" s="59"/>
      <c r="AC7189" s="59"/>
    </row>
    <row r="7190" spans="1:29" x14ac:dyDescent="0.2">
      <c r="A7190" s="62" t="s">
        <v>18467</v>
      </c>
      <c r="B7190" s="63">
        <v>7186</v>
      </c>
      <c r="C7190" s="64">
        <v>43243</v>
      </c>
      <c r="D7190" s="62" t="s">
        <v>18468</v>
      </c>
      <c r="E7190" s="62" t="s">
        <v>160</v>
      </c>
      <c r="F7190" s="62" t="s">
        <v>137</v>
      </c>
      <c r="G7190" s="64">
        <v>43245</v>
      </c>
      <c r="H7190" s="62" t="s">
        <v>18462</v>
      </c>
      <c r="I7190" s="59"/>
      <c r="J7190" s="59"/>
      <c r="K7190" s="59"/>
      <c r="L7190" s="59"/>
      <c r="M7190" s="59"/>
      <c r="N7190" s="59"/>
      <c r="O7190" s="59"/>
      <c r="P7190" s="59"/>
      <c r="Q7190" s="59"/>
      <c r="R7190" s="59"/>
      <c r="S7190" s="59"/>
      <c r="T7190" s="59"/>
      <c r="U7190" s="59"/>
      <c r="V7190" s="59"/>
      <c r="W7190" s="59"/>
      <c r="X7190" s="59"/>
      <c r="Y7190" s="59"/>
      <c r="Z7190" s="59"/>
      <c r="AA7190" s="59"/>
      <c r="AB7190" s="59"/>
      <c r="AC7190" s="59"/>
    </row>
    <row r="7191" spans="1:29" x14ac:dyDescent="0.2">
      <c r="A7191" s="62" t="s">
        <v>18469</v>
      </c>
      <c r="B7191" s="63">
        <v>7187</v>
      </c>
      <c r="C7191" s="64">
        <v>43243</v>
      </c>
      <c r="D7191" s="62" t="s">
        <v>18470</v>
      </c>
      <c r="E7191" s="62" t="s">
        <v>160</v>
      </c>
      <c r="F7191" s="62" t="s">
        <v>137</v>
      </c>
      <c r="G7191" s="64">
        <v>43245</v>
      </c>
      <c r="H7191" s="62" t="s">
        <v>18462</v>
      </c>
      <c r="I7191" s="59"/>
      <c r="J7191" s="59"/>
      <c r="K7191" s="59"/>
      <c r="L7191" s="59"/>
      <c r="M7191" s="59"/>
      <c r="N7191" s="59"/>
      <c r="O7191" s="59"/>
      <c r="P7191" s="59"/>
      <c r="Q7191" s="59"/>
      <c r="R7191" s="59"/>
      <c r="S7191" s="59"/>
      <c r="T7191" s="59"/>
      <c r="U7191" s="59"/>
      <c r="V7191" s="59"/>
      <c r="W7191" s="59"/>
      <c r="X7191" s="59"/>
      <c r="Y7191" s="59"/>
      <c r="Z7191" s="59"/>
      <c r="AA7191" s="59"/>
      <c r="AB7191" s="59"/>
      <c r="AC7191" s="59"/>
    </row>
    <row r="7192" spans="1:29" x14ac:dyDescent="0.2">
      <c r="A7192" s="62" t="s">
        <v>18471</v>
      </c>
      <c r="B7192" s="63">
        <v>7188</v>
      </c>
      <c r="C7192" s="64">
        <v>43243</v>
      </c>
      <c r="D7192" s="62" t="s">
        <v>18472</v>
      </c>
      <c r="E7192" s="62" t="s">
        <v>160</v>
      </c>
      <c r="F7192" s="62" t="s">
        <v>137</v>
      </c>
      <c r="G7192" s="64">
        <v>43245</v>
      </c>
      <c r="H7192" s="62" t="s">
        <v>18462</v>
      </c>
      <c r="I7192" s="59"/>
      <c r="J7192" s="59"/>
      <c r="K7192" s="59"/>
      <c r="L7192" s="59"/>
      <c r="M7192" s="59"/>
      <c r="N7192" s="59"/>
      <c r="O7192" s="59"/>
      <c r="P7192" s="59"/>
      <c r="Q7192" s="59"/>
      <c r="R7192" s="59"/>
      <c r="S7192" s="59"/>
      <c r="T7192" s="59"/>
      <c r="U7192" s="59"/>
      <c r="V7192" s="59"/>
      <c r="W7192" s="59"/>
      <c r="X7192" s="59"/>
      <c r="Y7192" s="59"/>
      <c r="Z7192" s="59"/>
      <c r="AA7192" s="59"/>
      <c r="AB7192" s="59"/>
      <c r="AC7192" s="59"/>
    </row>
    <row r="7193" spans="1:29" x14ac:dyDescent="0.2">
      <c r="A7193" s="62" t="s">
        <v>18473</v>
      </c>
      <c r="B7193" s="63">
        <v>7189</v>
      </c>
      <c r="C7193" s="64">
        <v>43243</v>
      </c>
      <c r="D7193" s="62" t="s">
        <v>18474</v>
      </c>
      <c r="E7193" s="62" t="s">
        <v>160</v>
      </c>
      <c r="F7193" s="62" t="s">
        <v>137</v>
      </c>
      <c r="G7193" s="64">
        <v>43245</v>
      </c>
      <c r="H7193" s="62" t="s">
        <v>18462</v>
      </c>
      <c r="I7193" s="59"/>
      <c r="J7193" s="59"/>
      <c r="K7193" s="59"/>
      <c r="L7193" s="59"/>
      <c r="M7193" s="59"/>
      <c r="N7193" s="59"/>
      <c r="O7193" s="59"/>
      <c r="P7193" s="59"/>
      <c r="Q7193" s="59"/>
      <c r="R7193" s="59"/>
      <c r="S7193" s="59"/>
      <c r="T7193" s="59"/>
      <c r="U7193" s="59"/>
      <c r="V7193" s="59"/>
      <c r="W7193" s="59"/>
      <c r="X7193" s="59"/>
      <c r="Y7193" s="59"/>
      <c r="Z7193" s="59"/>
      <c r="AA7193" s="59"/>
      <c r="AB7193" s="59"/>
      <c r="AC7193" s="59"/>
    </row>
    <row r="7194" spans="1:29" x14ac:dyDescent="0.2">
      <c r="A7194" s="62" t="s">
        <v>18475</v>
      </c>
      <c r="B7194" s="63">
        <v>7190</v>
      </c>
      <c r="C7194" s="64">
        <v>43243</v>
      </c>
      <c r="D7194" s="62" t="s">
        <v>18476</v>
      </c>
      <c r="E7194" s="62" t="s">
        <v>160</v>
      </c>
      <c r="F7194" s="62" t="s">
        <v>137</v>
      </c>
      <c r="G7194" s="64">
        <v>43245</v>
      </c>
      <c r="H7194" s="62" t="s">
        <v>18462</v>
      </c>
      <c r="I7194" s="59"/>
      <c r="J7194" s="59"/>
      <c r="K7194" s="59"/>
      <c r="L7194" s="59"/>
      <c r="M7194" s="59"/>
      <c r="N7194" s="59"/>
      <c r="O7194" s="59"/>
      <c r="P7194" s="59"/>
      <c r="Q7194" s="59"/>
      <c r="R7194" s="59"/>
      <c r="S7194" s="59"/>
      <c r="T7194" s="59"/>
      <c r="U7194" s="59"/>
      <c r="V7194" s="59"/>
      <c r="W7194" s="59"/>
      <c r="X7194" s="59"/>
      <c r="Y7194" s="59"/>
      <c r="Z7194" s="59"/>
      <c r="AA7194" s="59"/>
      <c r="AB7194" s="59"/>
      <c r="AC7194" s="59"/>
    </row>
    <row r="7195" spans="1:29" x14ac:dyDescent="0.2">
      <c r="A7195" s="62" t="s">
        <v>18477</v>
      </c>
      <c r="B7195" s="63">
        <v>7191</v>
      </c>
      <c r="C7195" s="64">
        <v>43243</v>
      </c>
      <c r="D7195" s="62" t="s">
        <v>18478</v>
      </c>
      <c r="E7195" s="62" t="s">
        <v>160</v>
      </c>
      <c r="F7195" s="62" t="s">
        <v>137</v>
      </c>
      <c r="G7195" s="64">
        <v>43245</v>
      </c>
      <c r="H7195" s="62" t="s">
        <v>18462</v>
      </c>
      <c r="I7195" s="59"/>
      <c r="J7195" s="59"/>
      <c r="K7195" s="59"/>
      <c r="L7195" s="59"/>
      <c r="M7195" s="59"/>
      <c r="N7195" s="59"/>
      <c r="O7195" s="59"/>
      <c r="P7195" s="59"/>
      <c r="Q7195" s="59"/>
      <c r="R7195" s="59"/>
      <c r="S7195" s="59"/>
      <c r="T7195" s="59"/>
      <c r="U7195" s="59"/>
      <c r="V7195" s="59"/>
      <c r="W7195" s="59"/>
      <c r="X7195" s="59"/>
      <c r="Y7195" s="59"/>
      <c r="Z7195" s="59"/>
      <c r="AA7195" s="59"/>
      <c r="AB7195" s="59"/>
      <c r="AC7195" s="59"/>
    </row>
    <row r="7196" spans="1:29" x14ac:dyDescent="0.2">
      <c r="A7196" s="62" t="s">
        <v>18479</v>
      </c>
      <c r="B7196" s="63">
        <v>7192</v>
      </c>
      <c r="C7196" s="64">
        <v>43243</v>
      </c>
      <c r="D7196" s="62" t="s">
        <v>18480</v>
      </c>
      <c r="E7196" s="62" t="s">
        <v>160</v>
      </c>
      <c r="F7196" s="62" t="s">
        <v>137</v>
      </c>
      <c r="G7196" s="64">
        <v>43245</v>
      </c>
      <c r="H7196" s="62" t="s">
        <v>18462</v>
      </c>
      <c r="I7196" s="59"/>
      <c r="J7196" s="59"/>
      <c r="K7196" s="59"/>
      <c r="L7196" s="59"/>
      <c r="M7196" s="59"/>
      <c r="N7196" s="59"/>
      <c r="O7196" s="59"/>
      <c r="P7196" s="59"/>
      <c r="Q7196" s="59"/>
      <c r="R7196" s="59"/>
      <c r="S7196" s="59"/>
      <c r="T7196" s="59"/>
      <c r="U7196" s="59"/>
      <c r="V7196" s="59"/>
      <c r="W7196" s="59"/>
      <c r="X7196" s="59"/>
      <c r="Y7196" s="59"/>
      <c r="Z7196" s="59"/>
      <c r="AA7196" s="59"/>
      <c r="AB7196" s="59"/>
      <c r="AC7196" s="59"/>
    </row>
    <row r="7197" spans="1:29" x14ac:dyDescent="0.2">
      <c r="A7197" s="62" t="s">
        <v>18481</v>
      </c>
      <c r="B7197" s="63">
        <v>7193</v>
      </c>
      <c r="C7197" s="64">
        <v>43243</v>
      </c>
      <c r="D7197" s="62" t="s">
        <v>18482</v>
      </c>
      <c r="E7197" s="62" t="s">
        <v>160</v>
      </c>
      <c r="F7197" s="62" t="s">
        <v>137</v>
      </c>
      <c r="G7197" s="64">
        <v>43245</v>
      </c>
      <c r="H7197" s="62" t="s">
        <v>18462</v>
      </c>
      <c r="I7197" s="59"/>
      <c r="J7197" s="59"/>
      <c r="K7197" s="59"/>
      <c r="L7197" s="59"/>
      <c r="M7197" s="59"/>
      <c r="N7197" s="59"/>
      <c r="O7197" s="59"/>
      <c r="P7197" s="59"/>
      <c r="Q7197" s="59"/>
      <c r="R7197" s="59"/>
      <c r="S7197" s="59"/>
      <c r="T7197" s="59"/>
      <c r="U7197" s="59"/>
      <c r="V7197" s="59"/>
      <c r="W7197" s="59"/>
      <c r="X7197" s="59"/>
      <c r="Y7197" s="59"/>
      <c r="Z7197" s="59"/>
      <c r="AA7197" s="59"/>
      <c r="AB7197" s="59"/>
      <c r="AC7197" s="59"/>
    </row>
    <row r="7198" spans="1:29" x14ac:dyDescent="0.2">
      <c r="A7198" s="62" t="s">
        <v>18483</v>
      </c>
      <c r="B7198" s="63">
        <v>7194</v>
      </c>
      <c r="C7198" s="64">
        <v>43243</v>
      </c>
      <c r="D7198" s="62" t="s">
        <v>18484</v>
      </c>
      <c r="E7198" s="62" t="s">
        <v>160</v>
      </c>
      <c r="F7198" s="62" t="s">
        <v>137</v>
      </c>
      <c r="G7198" s="64">
        <v>43245</v>
      </c>
      <c r="H7198" s="62" t="s">
        <v>18462</v>
      </c>
      <c r="I7198" s="59"/>
      <c r="J7198" s="59"/>
      <c r="K7198" s="59"/>
      <c r="L7198" s="59"/>
      <c r="M7198" s="59"/>
      <c r="N7198" s="59"/>
      <c r="O7198" s="59"/>
      <c r="P7198" s="59"/>
      <c r="Q7198" s="59"/>
      <c r="R7198" s="59"/>
      <c r="S7198" s="59"/>
      <c r="T7198" s="59"/>
      <c r="U7198" s="59"/>
      <c r="V7198" s="59"/>
      <c r="W7198" s="59"/>
      <c r="X7198" s="59"/>
      <c r="Y7198" s="59"/>
      <c r="Z7198" s="59"/>
      <c r="AA7198" s="59"/>
      <c r="AB7198" s="59"/>
      <c r="AC7198" s="59"/>
    </row>
    <row r="7199" spans="1:29" x14ac:dyDescent="0.2">
      <c r="A7199" s="62" t="s">
        <v>18485</v>
      </c>
      <c r="B7199" s="63">
        <v>7195</v>
      </c>
      <c r="C7199" s="64">
        <v>43243</v>
      </c>
      <c r="D7199" s="62" t="s">
        <v>18486</v>
      </c>
      <c r="E7199" s="62" t="s">
        <v>160</v>
      </c>
      <c r="F7199" s="62" t="s">
        <v>137</v>
      </c>
      <c r="G7199" s="64">
        <v>43245</v>
      </c>
      <c r="H7199" s="62" t="s">
        <v>18462</v>
      </c>
      <c r="I7199" s="59"/>
      <c r="J7199" s="59"/>
      <c r="K7199" s="59"/>
      <c r="L7199" s="59"/>
      <c r="M7199" s="59"/>
      <c r="N7199" s="59"/>
      <c r="O7199" s="59"/>
      <c r="P7199" s="59"/>
      <c r="Q7199" s="59"/>
      <c r="R7199" s="59"/>
      <c r="S7199" s="59"/>
      <c r="T7199" s="59"/>
      <c r="U7199" s="59"/>
      <c r="V7199" s="59"/>
      <c r="W7199" s="59"/>
      <c r="X7199" s="59"/>
      <c r="Y7199" s="59"/>
      <c r="Z7199" s="59"/>
      <c r="AA7199" s="59"/>
      <c r="AB7199" s="59"/>
      <c r="AC7199" s="59"/>
    </row>
    <row r="7200" spans="1:29" x14ac:dyDescent="0.2">
      <c r="A7200" s="62" t="s">
        <v>18487</v>
      </c>
      <c r="B7200" s="63">
        <v>7196</v>
      </c>
      <c r="C7200" s="64">
        <v>43243</v>
      </c>
      <c r="D7200" s="62" t="s">
        <v>18488</v>
      </c>
      <c r="E7200" s="62" t="s">
        <v>18489</v>
      </c>
      <c r="F7200" s="62" t="s">
        <v>137</v>
      </c>
      <c r="G7200" s="64">
        <v>43245</v>
      </c>
      <c r="H7200" s="62" t="s">
        <v>18490</v>
      </c>
      <c r="I7200" s="59"/>
      <c r="J7200" s="59"/>
      <c r="K7200" s="59"/>
      <c r="L7200" s="59"/>
      <c r="M7200" s="59"/>
      <c r="N7200" s="59"/>
      <c r="O7200" s="59"/>
      <c r="P7200" s="59"/>
      <c r="Q7200" s="59"/>
      <c r="R7200" s="59"/>
      <c r="S7200" s="59"/>
      <c r="T7200" s="59"/>
      <c r="U7200" s="59"/>
      <c r="V7200" s="59"/>
      <c r="W7200" s="59"/>
      <c r="X7200" s="59"/>
      <c r="Y7200" s="59"/>
      <c r="Z7200" s="59"/>
      <c r="AA7200" s="59"/>
      <c r="AB7200" s="59"/>
      <c r="AC7200" s="59"/>
    </row>
    <row r="7201" spans="1:29" x14ac:dyDescent="0.2">
      <c r="A7201" s="62" t="s">
        <v>18491</v>
      </c>
      <c r="B7201" s="63">
        <v>7197</v>
      </c>
      <c r="C7201" s="64">
        <v>43243</v>
      </c>
      <c r="D7201" s="62" t="s">
        <v>18492</v>
      </c>
      <c r="E7201" s="62" t="s">
        <v>18489</v>
      </c>
      <c r="F7201" s="62" t="s">
        <v>137</v>
      </c>
      <c r="G7201" s="64">
        <v>43245</v>
      </c>
      <c r="H7201" s="62" t="s">
        <v>18493</v>
      </c>
      <c r="I7201" s="59"/>
      <c r="J7201" s="59"/>
      <c r="K7201" s="59"/>
      <c r="L7201" s="59"/>
      <c r="M7201" s="59"/>
      <c r="N7201" s="59"/>
      <c r="O7201" s="59"/>
      <c r="P7201" s="59"/>
      <c r="Q7201" s="59"/>
      <c r="R7201" s="59"/>
      <c r="S7201" s="59"/>
      <c r="T7201" s="59"/>
      <c r="U7201" s="59"/>
      <c r="V7201" s="59"/>
      <c r="W7201" s="59"/>
      <c r="X7201" s="59"/>
      <c r="Y7201" s="59"/>
      <c r="Z7201" s="59"/>
      <c r="AA7201" s="59"/>
      <c r="AB7201" s="59"/>
      <c r="AC7201" s="59"/>
    </row>
    <row r="7202" spans="1:29" x14ac:dyDescent="0.2">
      <c r="A7202" s="62" t="s">
        <v>18494</v>
      </c>
      <c r="B7202" s="63">
        <v>7198</v>
      </c>
      <c r="C7202" s="64">
        <v>43243</v>
      </c>
      <c r="D7202" s="62" t="s">
        <v>18495</v>
      </c>
      <c r="E7202" s="62" t="s">
        <v>3836</v>
      </c>
      <c r="F7202" s="62" t="s">
        <v>137</v>
      </c>
      <c r="G7202" s="64">
        <v>43245</v>
      </c>
      <c r="H7202" s="62" t="s">
        <v>18496</v>
      </c>
      <c r="I7202" s="59"/>
      <c r="J7202" s="59"/>
      <c r="K7202" s="59"/>
      <c r="L7202" s="59"/>
      <c r="M7202" s="59"/>
      <c r="N7202" s="59"/>
      <c r="O7202" s="59"/>
      <c r="P7202" s="59"/>
      <c r="Q7202" s="59"/>
      <c r="R7202" s="59"/>
      <c r="S7202" s="59"/>
      <c r="T7202" s="59"/>
      <c r="U7202" s="59"/>
      <c r="V7202" s="59"/>
      <c r="W7202" s="59"/>
      <c r="X7202" s="59"/>
      <c r="Y7202" s="59"/>
      <c r="Z7202" s="59"/>
      <c r="AA7202" s="59"/>
      <c r="AB7202" s="59"/>
      <c r="AC7202" s="59"/>
    </row>
    <row r="7203" spans="1:29" x14ac:dyDescent="0.2">
      <c r="A7203" s="62" t="s">
        <v>18497</v>
      </c>
      <c r="B7203" s="63">
        <v>7199</v>
      </c>
      <c r="C7203" s="64">
        <v>43243</v>
      </c>
      <c r="D7203" s="62" t="s">
        <v>18498</v>
      </c>
      <c r="E7203" s="62" t="s">
        <v>3836</v>
      </c>
      <c r="F7203" s="62" t="s">
        <v>137</v>
      </c>
      <c r="G7203" s="64">
        <v>43245</v>
      </c>
      <c r="H7203" s="62" t="s">
        <v>18499</v>
      </c>
      <c r="I7203" s="59"/>
      <c r="J7203" s="59"/>
      <c r="K7203" s="59"/>
      <c r="L7203" s="59"/>
      <c r="M7203" s="59"/>
      <c r="N7203" s="59"/>
      <c r="O7203" s="59"/>
      <c r="P7203" s="59"/>
      <c r="Q7203" s="59"/>
      <c r="R7203" s="59"/>
      <c r="S7203" s="59"/>
      <c r="T7203" s="59"/>
      <c r="U7203" s="59"/>
      <c r="V7203" s="59"/>
      <c r="W7203" s="59"/>
      <c r="X7203" s="59"/>
      <c r="Y7203" s="59"/>
      <c r="Z7203" s="59"/>
      <c r="AA7203" s="59"/>
      <c r="AB7203" s="59"/>
      <c r="AC7203" s="59"/>
    </row>
    <row r="7204" spans="1:29" x14ac:dyDescent="0.2">
      <c r="A7204" s="62" t="s">
        <v>18500</v>
      </c>
      <c r="B7204" s="63">
        <v>7200</v>
      </c>
      <c r="C7204" s="64">
        <v>43243</v>
      </c>
      <c r="D7204" s="62" t="s">
        <v>18501</v>
      </c>
      <c r="E7204" s="62" t="s">
        <v>3836</v>
      </c>
      <c r="F7204" s="62" t="s">
        <v>137</v>
      </c>
      <c r="G7204" s="64">
        <v>43249</v>
      </c>
      <c r="H7204" s="62" t="s">
        <v>18502</v>
      </c>
      <c r="I7204" s="59"/>
      <c r="J7204" s="59"/>
      <c r="K7204" s="59"/>
      <c r="L7204" s="59"/>
      <c r="M7204" s="59"/>
      <c r="N7204" s="59"/>
      <c r="O7204" s="59"/>
      <c r="P7204" s="59"/>
      <c r="Q7204" s="59"/>
      <c r="R7204" s="59"/>
      <c r="S7204" s="59"/>
      <c r="T7204" s="59"/>
      <c r="U7204" s="59"/>
      <c r="V7204" s="59"/>
      <c r="W7204" s="59"/>
      <c r="X7204" s="59"/>
      <c r="Y7204" s="59"/>
      <c r="Z7204" s="59"/>
      <c r="AA7204" s="59"/>
      <c r="AB7204" s="59"/>
      <c r="AC7204" s="59"/>
    </row>
    <row r="7205" spans="1:29" x14ac:dyDescent="0.2">
      <c r="A7205" s="62" t="s">
        <v>18503</v>
      </c>
      <c r="B7205" s="63">
        <v>7201</v>
      </c>
      <c r="C7205" s="64">
        <v>43243</v>
      </c>
      <c r="D7205" s="62" t="s">
        <v>18504</v>
      </c>
      <c r="E7205" s="62" t="s">
        <v>3836</v>
      </c>
      <c r="F7205" s="62" t="s">
        <v>137</v>
      </c>
      <c r="G7205" s="64">
        <v>43249</v>
      </c>
      <c r="H7205" s="62" t="s">
        <v>18505</v>
      </c>
      <c r="I7205" s="59"/>
      <c r="J7205" s="59"/>
      <c r="K7205" s="59"/>
      <c r="L7205" s="59"/>
      <c r="M7205" s="59"/>
      <c r="N7205" s="59"/>
      <c r="O7205" s="59"/>
      <c r="P7205" s="59"/>
      <c r="Q7205" s="59"/>
      <c r="R7205" s="59"/>
      <c r="S7205" s="59"/>
      <c r="T7205" s="59"/>
      <c r="U7205" s="59"/>
      <c r="V7205" s="59"/>
      <c r="W7205" s="59"/>
      <c r="X7205" s="59"/>
      <c r="Y7205" s="59"/>
      <c r="Z7205" s="59"/>
      <c r="AA7205" s="59"/>
      <c r="AB7205" s="59"/>
      <c r="AC7205" s="59"/>
    </row>
    <row r="7206" spans="1:29" x14ac:dyDescent="0.2">
      <c r="A7206" s="62" t="s">
        <v>18506</v>
      </c>
      <c r="B7206" s="63">
        <v>7202</v>
      </c>
      <c r="C7206" s="64">
        <v>43243</v>
      </c>
      <c r="D7206" s="62" t="s">
        <v>18507</v>
      </c>
      <c r="E7206" s="62" t="s">
        <v>160</v>
      </c>
      <c r="F7206" s="62" t="s">
        <v>137</v>
      </c>
      <c r="G7206" s="64">
        <v>43245</v>
      </c>
      <c r="H7206" s="62" t="s">
        <v>18508</v>
      </c>
      <c r="I7206" s="59"/>
      <c r="J7206" s="59"/>
      <c r="K7206" s="59"/>
      <c r="L7206" s="59"/>
      <c r="M7206" s="59"/>
      <c r="N7206" s="59"/>
      <c r="O7206" s="59"/>
      <c r="P7206" s="59"/>
      <c r="Q7206" s="59"/>
      <c r="R7206" s="59"/>
      <c r="S7206" s="59"/>
      <c r="T7206" s="59"/>
      <c r="U7206" s="59"/>
      <c r="V7206" s="59"/>
      <c r="W7206" s="59"/>
      <c r="X7206" s="59"/>
      <c r="Y7206" s="59"/>
      <c r="Z7206" s="59"/>
      <c r="AA7206" s="59"/>
      <c r="AB7206" s="59"/>
      <c r="AC7206" s="59"/>
    </row>
    <row r="7207" spans="1:29" x14ac:dyDescent="0.2">
      <c r="A7207" s="62" t="s">
        <v>18509</v>
      </c>
      <c r="B7207" s="63">
        <v>7203</v>
      </c>
      <c r="C7207" s="64">
        <v>43243</v>
      </c>
      <c r="D7207" s="62" t="s">
        <v>18510</v>
      </c>
      <c r="E7207" s="62" t="s">
        <v>3836</v>
      </c>
      <c r="F7207" s="62" t="s">
        <v>137</v>
      </c>
      <c r="G7207" s="64">
        <v>43245</v>
      </c>
      <c r="H7207" s="62" t="s">
        <v>18511</v>
      </c>
      <c r="I7207" s="59"/>
      <c r="J7207" s="59"/>
      <c r="K7207" s="59"/>
      <c r="L7207" s="59"/>
      <c r="M7207" s="59"/>
      <c r="N7207" s="59"/>
      <c r="O7207" s="59"/>
      <c r="P7207" s="59"/>
      <c r="Q7207" s="59"/>
      <c r="R7207" s="59"/>
      <c r="S7207" s="59"/>
      <c r="T7207" s="59"/>
      <c r="U7207" s="59"/>
      <c r="V7207" s="59"/>
      <c r="W7207" s="59"/>
      <c r="X7207" s="59"/>
      <c r="Y7207" s="59"/>
      <c r="Z7207" s="59"/>
      <c r="AA7207" s="59"/>
      <c r="AB7207" s="59"/>
      <c r="AC7207" s="59"/>
    </row>
    <row r="7208" spans="1:29" x14ac:dyDescent="0.2">
      <c r="A7208" s="62" t="s">
        <v>18512</v>
      </c>
      <c r="B7208" s="63">
        <v>7204</v>
      </c>
      <c r="C7208" s="64">
        <v>43243</v>
      </c>
      <c r="D7208" s="62" t="s">
        <v>18513</v>
      </c>
      <c r="E7208" s="62" t="s">
        <v>3836</v>
      </c>
      <c r="F7208" s="62" t="s">
        <v>137</v>
      </c>
      <c r="G7208" s="64">
        <v>43245</v>
      </c>
      <c r="H7208" s="62" t="s">
        <v>18514</v>
      </c>
      <c r="I7208" s="59"/>
      <c r="J7208" s="59"/>
      <c r="K7208" s="59"/>
      <c r="L7208" s="59"/>
      <c r="M7208" s="59"/>
      <c r="N7208" s="59"/>
      <c r="O7208" s="59"/>
      <c r="P7208" s="59"/>
      <c r="Q7208" s="59"/>
      <c r="R7208" s="59"/>
      <c r="S7208" s="59"/>
      <c r="T7208" s="59"/>
      <c r="U7208" s="59"/>
      <c r="V7208" s="59"/>
      <c r="W7208" s="59"/>
      <c r="X7208" s="59"/>
      <c r="Y7208" s="59"/>
      <c r="Z7208" s="59"/>
      <c r="AA7208" s="59"/>
      <c r="AB7208" s="59"/>
      <c r="AC7208" s="59"/>
    </row>
    <row r="7209" spans="1:29" x14ac:dyDescent="0.2">
      <c r="A7209" s="62" t="s">
        <v>18515</v>
      </c>
      <c r="B7209" s="63">
        <v>7205</v>
      </c>
      <c r="C7209" s="64">
        <v>43243</v>
      </c>
      <c r="D7209" s="62" t="s">
        <v>18516</v>
      </c>
      <c r="E7209" s="62" t="s">
        <v>3836</v>
      </c>
      <c r="F7209" s="62" t="s">
        <v>137</v>
      </c>
      <c r="G7209" s="64">
        <v>43245</v>
      </c>
      <c r="H7209" s="62" t="s">
        <v>18517</v>
      </c>
      <c r="I7209" s="59"/>
      <c r="J7209" s="59"/>
      <c r="K7209" s="59"/>
      <c r="L7209" s="59"/>
      <c r="M7209" s="59"/>
      <c r="N7209" s="59"/>
      <c r="O7209" s="59"/>
      <c r="P7209" s="59"/>
      <c r="Q7209" s="59"/>
      <c r="R7209" s="59"/>
      <c r="S7209" s="59"/>
      <c r="T7209" s="59"/>
      <c r="U7209" s="59"/>
      <c r="V7209" s="59"/>
      <c r="W7209" s="59"/>
      <c r="X7209" s="59"/>
      <c r="Y7209" s="59"/>
      <c r="Z7209" s="59"/>
      <c r="AA7209" s="59"/>
      <c r="AB7209" s="59"/>
      <c r="AC7209" s="59"/>
    </row>
    <row r="7210" spans="1:29" x14ac:dyDescent="0.2">
      <c r="A7210" s="62" t="s">
        <v>18518</v>
      </c>
      <c r="B7210" s="63">
        <v>7206</v>
      </c>
      <c r="C7210" s="64">
        <v>43243</v>
      </c>
      <c r="D7210" s="62" t="s">
        <v>18519</v>
      </c>
      <c r="E7210" s="62" t="s">
        <v>18520</v>
      </c>
      <c r="F7210" s="62" t="s">
        <v>137</v>
      </c>
      <c r="G7210" s="64">
        <v>43245</v>
      </c>
      <c r="H7210" s="62" t="s">
        <v>18521</v>
      </c>
      <c r="I7210" s="59"/>
      <c r="J7210" s="59"/>
      <c r="K7210" s="59"/>
      <c r="L7210" s="59"/>
      <c r="M7210" s="59"/>
      <c r="N7210" s="59"/>
      <c r="O7210" s="59"/>
      <c r="P7210" s="59"/>
      <c r="Q7210" s="59"/>
      <c r="R7210" s="59"/>
      <c r="S7210" s="59"/>
      <c r="T7210" s="59"/>
      <c r="U7210" s="59"/>
      <c r="V7210" s="59"/>
      <c r="W7210" s="59"/>
      <c r="X7210" s="59"/>
      <c r="Y7210" s="59"/>
      <c r="Z7210" s="59"/>
      <c r="AA7210" s="59"/>
      <c r="AB7210" s="59"/>
      <c r="AC7210" s="59"/>
    </row>
    <row r="7211" spans="1:29" x14ac:dyDescent="0.2">
      <c r="A7211" s="62" t="s">
        <v>18522</v>
      </c>
      <c r="B7211" s="63">
        <v>7207</v>
      </c>
      <c r="C7211" s="64">
        <v>43243</v>
      </c>
      <c r="D7211" s="62" t="s">
        <v>18523</v>
      </c>
      <c r="E7211" s="62" t="s">
        <v>18520</v>
      </c>
      <c r="F7211" s="62" t="s">
        <v>137</v>
      </c>
      <c r="G7211" s="64">
        <v>43245</v>
      </c>
      <c r="H7211" s="62" t="s">
        <v>18524</v>
      </c>
      <c r="I7211" s="59"/>
      <c r="J7211" s="59"/>
      <c r="K7211" s="59"/>
      <c r="L7211" s="59"/>
      <c r="M7211" s="59"/>
      <c r="N7211" s="59"/>
      <c r="O7211" s="59"/>
      <c r="P7211" s="59"/>
      <c r="Q7211" s="59"/>
      <c r="R7211" s="59"/>
      <c r="S7211" s="59"/>
      <c r="T7211" s="59"/>
      <c r="U7211" s="59"/>
      <c r="V7211" s="59"/>
      <c r="W7211" s="59"/>
      <c r="X7211" s="59"/>
      <c r="Y7211" s="59"/>
      <c r="Z7211" s="59"/>
      <c r="AA7211" s="59"/>
      <c r="AB7211" s="59"/>
      <c r="AC7211" s="59"/>
    </row>
    <row r="7212" spans="1:29" x14ac:dyDescent="0.2">
      <c r="A7212" s="62" t="s">
        <v>18525</v>
      </c>
      <c r="B7212" s="63">
        <v>7208</v>
      </c>
      <c r="C7212" s="64">
        <v>43243</v>
      </c>
      <c r="D7212" s="62" t="s">
        <v>18526</v>
      </c>
      <c r="E7212" s="62" t="s">
        <v>3836</v>
      </c>
      <c r="F7212" s="62" t="s">
        <v>137</v>
      </c>
      <c r="G7212" s="64">
        <v>43245</v>
      </c>
      <c r="H7212" s="62" t="s">
        <v>18527</v>
      </c>
      <c r="I7212" s="59"/>
      <c r="J7212" s="59"/>
      <c r="K7212" s="59"/>
      <c r="L7212" s="59"/>
      <c r="M7212" s="59"/>
      <c r="N7212" s="59"/>
      <c r="O7212" s="59"/>
      <c r="P7212" s="59"/>
      <c r="Q7212" s="59"/>
      <c r="R7212" s="59"/>
      <c r="S7212" s="59"/>
      <c r="T7212" s="59"/>
      <c r="U7212" s="59"/>
      <c r="V7212" s="59"/>
      <c r="W7212" s="59"/>
      <c r="X7212" s="59"/>
      <c r="Y7212" s="59"/>
      <c r="Z7212" s="59"/>
      <c r="AA7212" s="59"/>
      <c r="AB7212" s="59"/>
      <c r="AC7212" s="59"/>
    </row>
    <row r="7213" spans="1:29" x14ac:dyDescent="0.2">
      <c r="A7213" s="62" t="s">
        <v>18528</v>
      </c>
      <c r="B7213" s="63">
        <v>7209</v>
      </c>
      <c r="C7213" s="64">
        <v>43243</v>
      </c>
      <c r="D7213" s="62" t="s">
        <v>18529</v>
      </c>
      <c r="E7213" s="62" t="s">
        <v>18520</v>
      </c>
      <c r="F7213" s="62" t="s">
        <v>137</v>
      </c>
      <c r="G7213" s="64">
        <v>43245</v>
      </c>
      <c r="H7213" s="62" t="s">
        <v>18530</v>
      </c>
      <c r="I7213" s="59"/>
      <c r="J7213" s="59"/>
      <c r="K7213" s="59"/>
      <c r="L7213" s="59"/>
      <c r="M7213" s="59"/>
      <c r="N7213" s="59"/>
      <c r="O7213" s="59"/>
      <c r="P7213" s="59"/>
      <c r="Q7213" s="59"/>
      <c r="R7213" s="59"/>
      <c r="S7213" s="59"/>
      <c r="T7213" s="59"/>
      <c r="U7213" s="59"/>
      <c r="V7213" s="59"/>
      <c r="W7213" s="59"/>
      <c r="X7213" s="59"/>
      <c r="Y7213" s="59"/>
      <c r="Z7213" s="59"/>
      <c r="AA7213" s="59"/>
      <c r="AB7213" s="59"/>
      <c r="AC7213" s="59"/>
    </row>
    <row r="7214" spans="1:29" x14ac:dyDescent="0.2">
      <c r="A7214" s="62" t="s">
        <v>18531</v>
      </c>
      <c r="B7214" s="63">
        <v>7210</v>
      </c>
      <c r="C7214" s="64">
        <v>43243</v>
      </c>
      <c r="D7214" s="62" t="s">
        <v>18532</v>
      </c>
      <c r="E7214" s="62" t="s">
        <v>3836</v>
      </c>
      <c r="F7214" s="62" t="s">
        <v>137</v>
      </c>
      <c r="G7214" s="64">
        <v>43245</v>
      </c>
      <c r="H7214" s="62" t="s">
        <v>18533</v>
      </c>
      <c r="I7214" s="59"/>
      <c r="J7214" s="59"/>
      <c r="K7214" s="59"/>
      <c r="L7214" s="59"/>
      <c r="M7214" s="59"/>
      <c r="N7214" s="59"/>
      <c r="O7214" s="59"/>
      <c r="P7214" s="59"/>
      <c r="Q7214" s="59"/>
      <c r="R7214" s="59"/>
      <c r="S7214" s="59"/>
      <c r="T7214" s="59"/>
      <c r="U7214" s="59"/>
      <c r="V7214" s="59"/>
      <c r="W7214" s="59"/>
      <c r="X7214" s="59"/>
      <c r="Y7214" s="59"/>
      <c r="Z7214" s="59"/>
      <c r="AA7214" s="59"/>
      <c r="AB7214" s="59"/>
      <c r="AC7214" s="59"/>
    </row>
    <row r="7215" spans="1:29" x14ac:dyDescent="0.2">
      <c r="A7215" s="62" t="s">
        <v>18534</v>
      </c>
      <c r="B7215" s="63">
        <v>7211</v>
      </c>
      <c r="C7215" s="64">
        <v>43243</v>
      </c>
      <c r="D7215" s="62" t="s">
        <v>18535</v>
      </c>
      <c r="E7215" s="62" t="s">
        <v>18520</v>
      </c>
      <c r="F7215" s="62" t="s">
        <v>137</v>
      </c>
      <c r="G7215" s="64">
        <v>43245</v>
      </c>
      <c r="H7215" s="62" t="s">
        <v>18536</v>
      </c>
      <c r="I7215" s="59"/>
      <c r="J7215" s="59"/>
      <c r="K7215" s="59"/>
      <c r="L7215" s="59"/>
      <c r="M7215" s="59"/>
      <c r="N7215" s="59"/>
      <c r="O7215" s="59"/>
      <c r="P7215" s="59"/>
      <c r="Q7215" s="59"/>
      <c r="R7215" s="59"/>
      <c r="S7215" s="59"/>
      <c r="T7215" s="59"/>
      <c r="U7215" s="59"/>
      <c r="V7215" s="59"/>
      <c r="W7215" s="59"/>
      <c r="X7215" s="59"/>
      <c r="Y7215" s="59"/>
      <c r="Z7215" s="59"/>
      <c r="AA7215" s="59"/>
      <c r="AB7215" s="59"/>
      <c r="AC7215" s="59"/>
    </row>
    <row r="7216" spans="1:29" x14ac:dyDescent="0.2">
      <c r="A7216" s="62" t="s">
        <v>18537</v>
      </c>
      <c r="B7216" s="63">
        <v>7212</v>
      </c>
      <c r="C7216" s="64">
        <v>43243</v>
      </c>
      <c r="D7216" s="62" t="s">
        <v>18538</v>
      </c>
      <c r="E7216" s="62" t="s">
        <v>149</v>
      </c>
      <c r="F7216" s="62" t="s">
        <v>137</v>
      </c>
      <c r="G7216" s="64">
        <v>43251</v>
      </c>
      <c r="H7216" s="62" t="s">
        <v>18539</v>
      </c>
      <c r="I7216" s="59"/>
      <c r="J7216" s="59"/>
      <c r="K7216" s="59"/>
      <c r="L7216" s="59"/>
      <c r="M7216" s="59"/>
      <c r="N7216" s="59"/>
      <c r="O7216" s="59"/>
      <c r="P7216" s="59"/>
      <c r="Q7216" s="59"/>
      <c r="R7216" s="59"/>
      <c r="S7216" s="59"/>
      <c r="T7216" s="59"/>
      <c r="U7216" s="59"/>
      <c r="V7216" s="59"/>
      <c r="W7216" s="59"/>
      <c r="X7216" s="59"/>
      <c r="Y7216" s="59"/>
      <c r="Z7216" s="59"/>
      <c r="AA7216" s="59"/>
      <c r="AB7216" s="59"/>
      <c r="AC7216" s="59"/>
    </row>
    <row r="7217" spans="1:29" x14ac:dyDescent="0.2">
      <c r="A7217" s="62" t="s">
        <v>18540</v>
      </c>
      <c r="B7217" s="63">
        <v>7213</v>
      </c>
      <c r="C7217" s="64">
        <v>43243</v>
      </c>
      <c r="D7217" s="62" t="s">
        <v>18541</v>
      </c>
      <c r="E7217" s="62" t="s">
        <v>3836</v>
      </c>
      <c r="F7217" s="62" t="s">
        <v>161</v>
      </c>
      <c r="G7217" s="64">
        <v>43335</v>
      </c>
      <c r="H7217" s="62" t="s">
        <v>18542</v>
      </c>
      <c r="I7217" s="59"/>
      <c r="J7217" s="59"/>
      <c r="K7217" s="59"/>
      <c r="L7217" s="59"/>
      <c r="M7217" s="59"/>
      <c r="N7217" s="59"/>
      <c r="O7217" s="59"/>
      <c r="P7217" s="59"/>
      <c r="Q7217" s="59"/>
      <c r="R7217" s="59"/>
      <c r="S7217" s="59"/>
      <c r="T7217" s="59"/>
      <c r="U7217" s="59"/>
      <c r="V7217" s="59"/>
      <c r="W7217" s="59"/>
      <c r="X7217" s="59"/>
      <c r="Y7217" s="59"/>
      <c r="Z7217" s="59"/>
      <c r="AA7217" s="59"/>
      <c r="AB7217" s="59"/>
      <c r="AC7217" s="59"/>
    </row>
    <row r="7218" spans="1:29" x14ac:dyDescent="0.2">
      <c r="A7218" s="62" t="s">
        <v>18543</v>
      </c>
      <c r="B7218" s="63">
        <v>7214</v>
      </c>
      <c r="C7218" s="64">
        <v>43243</v>
      </c>
      <c r="D7218" s="62" t="s">
        <v>18544</v>
      </c>
      <c r="E7218" s="62" t="s">
        <v>149</v>
      </c>
      <c r="F7218" s="62" t="s">
        <v>137</v>
      </c>
      <c r="G7218" s="64">
        <v>43346</v>
      </c>
      <c r="H7218" s="62" t="s">
        <v>18545</v>
      </c>
      <c r="I7218" s="59"/>
      <c r="J7218" s="59"/>
      <c r="K7218" s="59"/>
      <c r="L7218" s="59"/>
      <c r="M7218" s="59"/>
      <c r="N7218" s="59"/>
      <c r="O7218" s="59"/>
      <c r="P7218" s="59"/>
      <c r="Q7218" s="59"/>
      <c r="R7218" s="59"/>
      <c r="S7218" s="59"/>
      <c r="T7218" s="59"/>
      <c r="U7218" s="59"/>
      <c r="V7218" s="59"/>
      <c r="W7218" s="59"/>
      <c r="X7218" s="59"/>
      <c r="Y7218" s="59"/>
      <c r="Z7218" s="59"/>
      <c r="AA7218" s="59"/>
      <c r="AB7218" s="59"/>
      <c r="AC7218" s="59"/>
    </row>
    <row r="7219" spans="1:29" x14ac:dyDescent="0.2">
      <c r="A7219" s="62" t="s">
        <v>18546</v>
      </c>
      <c r="B7219" s="63">
        <v>7215</v>
      </c>
      <c r="C7219" s="64">
        <v>43243</v>
      </c>
      <c r="D7219" s="62" t="s">
        <v>18547</v>
      </c>
      <c r="E7219" s="62" t="s">
        <v>3836</v>
      </c>
      <c r="F7219" s="62" t="s">
        <v>137</v>
      </c>
      <c r="G7219" s="64">
        <v>43270</v>
      </c>
      <c r="H7219" s="62" t="s">
        <v>17067</v>
      </c>
      <c r="I7219" s="59"/>
      <c r="J7219" s="59"/>
      <c r="K7219" s="59"/>
      <c r="L7219" s="59"/>
      <c r="M7219" s="59"/>
      <c r="N7219" s="59"/>
      <c r="O7219" s="59"/>
      <c r="P7219" s="59"/>
      <c r="Q7219" s="59"/>
      <c r="R7219" s="59"/>
      <c r="S7219" s="59"/>
      <c r="T7219" s="59"/>
      <c r="U7219" s="59"/>
      <c r="V7219" s="59"/>
      <c r="W7219" s="59"/>
      <c r="X7219" s="59"/>
      <c r="Y7219" s="59"/>
      <c r="Z7219" s="59"/>
      <c r="AA7219" s="59"/>
      <c r="AB7219" s="59"/>
      <c r="AC7219" s="59"/>
    </row>
    <row r="7220" spans="1:29" x14ac:dyDescent="0.2">
      <c r="A7220" s="62" t="s">
        <v>18548</v>
      </c>
      <c r="B7220" s="63">
        <v>7216</v>
      </c>
      <c r="C7220" s="64">
        <v>43243</v>
      </c>
      <c r="D7220" s="62" t="s">
        <v>18549</v>
      </c>
      <c r="E7220" s="62" t="s">
        <v>3836</v>
      </c>
      <c r="F7220" s="62" t="s">
        <v>137</v>
      </c>
      <c r="G7220" s="64">
        <v>43357</v>
      </c>
      <c r="H7220" s="62" t="s">
        <v>18550</v>
      </c>
      <c r="I7220" s="59"/>
      <c r="J7220" s="59"/>
      <c r="K7220" s="59"/>
      <c r="L7220" s="59"/>
      <c r="M7220" s="59"/>
      <c r="N7220" s="59"/>
      <c r="O7220" s="59"/>
      <c r="P7220" s="59"/>
      <c r="Q7220" s="59"/>
      <c r="R7220" s="59"/>
      <c r="S7220" s="59"/>
      <c r="T7220" s="59"/>
      <c r="U7220" s="59"/>
      <c r="V7220" s="59"/>
      <c r="W7220" s="59"/>
      <c r="X7220" s="59"/>
      <c r="Y7220" s="59"/>
      <c r="Z7220" s="59"/>
      <c r="AA7220" s="59"/>
      <c r="AB7220" s="59"/>
      <c r="AC7220" s="59"/>
    </row>
    <row r="7221" spans="1:29" x14ac:dyDescent="0.2">
      <c r="A7221" s="62" t="s">
        <v>18551</v>
      </c>
      <c r="B7221" s="63">
        <v>7217</v>
      </c>
      <c r="C7221" s="64">
        <v>43243</v>
      </c>
      <c r="D7221" s="62" t="s">
        <v>18552</v>
      </c>
      <c r="E7221" s="62" t="s">
        <v>3836</v>
      </c>
      <c r="F7221" s="62" t="s">
        <v>161</v>
      </c>
      <c r="G7221" s="64">
        <v>43347</v>
      </c>
      <c r="H7221" s="62" t="s">
        <v>17077</v>
      </c>
      <c r="I7221" s="59"/>
      <c r="J7221" s="59"/>
      <c r="K7221" s="59"/>
      <c r="L7221" s="59"/>
      <c r="M7221" s="59"/>
      <c r="N7221" s="59"/>
      <c r="O7221" s="59"/>
      <c r="P7221" s="59"/>
      <c r="Q7221" s="59"/>
      <c r="R7221" s="59"/>
      <c r="S7221" s="59"/>
      <c r="T7221" s="59"/>
      <c r="U7221" s="59"/>
      <c r="V7221" s="59"/>
      <c r="W7221" s="59"/>
      <c r="X7221" s="59"/>
      <c r="Y7221" s="59"/>
      <c r="Z7221" s="59"/>
      <c r="AA7221" s="59"/>
      <c r="AB7221" s="59"/>
      <c r="AC7221" s="59"/>
    </row>
    <row r="7222" spans="1:29" x14ac:dyDescent="0.2">
      <c r="A7222" s="62" t="s">
        <v>18553</v>
      </c>
      <c r="B7222" s="63">
        <v>7218</v>
      </c>
      <c r="C7222" s="64">
        <v>43243</v>
      </c>
      <c r="D7222" s="62" t="s">
        <v>18554</v>
      </c>
      <c r="E7222" s="62" t="s">
        <v>3836</v>
      </c>
      <c r="F7222" s="62" t="s">
        <v>137</v>
      </c>
      <c r="G7222" s="64">
        <v>43347</v>
      </c>
      <c r="H7222" s="62" t="s">
        <v>18555</v>
      </c>
      <c r="I7222" s="59"/>
      <c r="J7222" s="59"/>
      <c r="K7222" s="59"/>
      <c r="L7222" s="59"/>
      <c r="M7222" s="59"/>
      <c r="N7222" s="59"/>
      <c r="O7222" s="59"/>
      <c r="P7222" s="59"/>
      <c r="Q7222" s="59"/>
      <c r="R7222" s="59"/>
      <c r="S7222" s="59"/>
      <c r="T7222" s="59"/>
      <c r="U7222" s="59"/>
      <c r="V7222" s="59"/>
      <c r="W7222" s="59"/>
      <c r="X7222" s="59"/>
      <c r="Y7222" s="59"/>
      <c r="Z7222" s="59"/>
      <c r="AA7222" s="59"/>
      <c r="AB7222" s="59"/>
      <c r="AC7222" s="59"/>
    </row>
    <row r="7223" spans="1:29" x14ac:dyDescent="0.2">
      <c r="A7223" s="62" t="s">
        <v>18556</v>
      </c>
      <c r="B7223" s="63">
        <v>7219</v>
      </c>
      <c r="C7223" s="64">
        <v>43243</v>
      </c>
      <c r="D7223" s="62" t="s">
        <v>18557</v>
      </c>
      <c r="E7223" s="62" t="s">
        <v>160</v>
      </c>
      <c r="F7223" s="62" t="s">
        <v>137</v>
      </c>
      <c r="G7223" s="64">
        <v>43264</v>
      </c>
      <c r="H7223" s="62" t="s">
        <v>18558</v>
      </c>
      <c r="I7223" s="59"/>
      <c r="J7223" s="59"/>
      <c r="K7223" s="59"/>
      <c r="L7223" s="59"/>
      <c r="M7223" s="59"/>
      <c r="N7223" s="59"/>
      <c r="O7223" s="59"/>
      <c r="P7223" s="59"/>
      <c r="Q7223" s="59"/>
      <c r="R7223" s="59"/>
      <c r="S7223" s="59"/>
      <c r="T7223" s="59"/>
      <c r="U7223" s="59"/>
      <c r="V7223" s="59"/>
      <c r="W7223" s="59"/>
      <c r="X7223" s="59"/>
      <c r="Y7223" s="59"/>
      <c r="Z7223" s="59"/>
      <c r="AA7223" s="59"/>
      <c r="AB7223" s="59"/>
      <c r="AC7223" s="59"/>
    </row>
    <row r="7224" spans="1:29" x14ac:dyDescent="0.2">
      <c r="A7224" s="62" t="s">
        <v>18559</v>
      </c>
      <c r="B7224" s="63">
        <v>7220</v>
      </c>
      <c r="C7224" s="64">
        <v>43243</v>
      </c>
      <c r="D7224" s="62" t="s">
        <v>18560</v>
      </c>
      <c r="E7224" s="62" t="s">
        <v>3836</v>
      </c>
      <c r="F7224" s="62" t="s">
        <v>137</v>
      </c>
      <c r="G7224" s="64">
        <v>43298</v>
      </c>
      <c r="H7224" s="62" t="s">
        <v>18561</v>
      </c>
      <c r="I7224" s="59"/>
      <c r="J7224" s="59"/>
      <c r="K7224" s="59"/>
      <c r="L7224" s="59"/>
      <c r="M7224" s="59"/>
      <c r="N7224" s="59"/>
      <c r="O7224" s="59"/>
      <c r="P7224" s="59"/>
      <c r="Q7224" s="59"/>
      <c r="R7224" s="59"/>
      <c r="S7224" s="59"/>
      <c r="T7224" s="59"/>
      <c r="U7224" s="59"/>
      <c r="V7224" s="59"/>
      <c r="W7224" s="59"/>
      <c r="X7224" s="59"/>
      <c r="Y7224" s="59"/>
      <c r="Z7224" s="59"/>
      <c r="AA7224" s="59"/>
      <c r="AB7224" s="59"/>
      <c r="AC7224" s="59"/>
    </row>
    <row r="7225" spans="1:29" x14ac:dyDescent="0.2">
      <c r="A7225" s="62" t="s">
        <v>18562</v>
      </c>
      <c r="B7225" s="63">
        <v>7221</v>
      </c>
      <c r="C7225" s="64">
        <v>43243</v>
      </c>
      <c r="D7225" s="62" t="s">
        <v>18563</v>
      </c>
      <c r="E7225" s="62" t="s">
        <v>160</v>
      </c>
      <c r="F7225" s="62" t="s">
        <v>161</v>
      </c>
      <c r="G7225" s="64">
        <v>43249</v>
      </c>
      <c r="H7225" s="62" t="s">
        <v>18564</v>
      </c>
      <c r="I7225" s="59"/>
      <c r="J7225" s="59"/>
      <c r="K7225" s="59"/>
      <c r="L7225" s="59"/>
      <c r="M7225" s="59"/>
      <c r="N7225" s="59"/>
      <c r="O7225" s="59"/>
      <c r="P7225" s="59"/>
      <c r="Q7225" s="59"/>
      <c r="R7225" s="59"/>
      <c r="S7225" s="59"/>
      <c r="T7225" s="59"/>
      <c r="U7225" s="59"/>
      <c r="V7225" s="59"/>
      <c r="W7225" s="59"/>
      <c r="X7225" s="59"/>
      <c r="Y7225" s="59"/>
      <c r="Z7225" s="59"/>
      <c r="AA7225" s="59"/>
      <c r="AB7225" s="59"/>
      <c r="AC7225" s="59"/>
    </row>
    <row r="7226" spans="1:29" x14ac:dyDescent="0.2">
      <c r="A7226" s="62" t="s">
        <v>18565</v>
      </c>
      <c r="B7226" s="63">
        <v>7222</v>
      </c>
      <c r="C7226" s="64">
        <v>43243</v>
      </c>
      <c r="D7226" s="62" t="s">
        <v>18566</v>
      </c>
      <c r="E7226" s="62" t="s">
        <v>3836</v>
      </c>
      <c r="F7226" s="62" t="s">
        <v>137</v>
      </c>
      <c r="G7226" s="64">
        <v>43279</v>
      </c>
      <c r="H7226" s="62" t="s">
        <v>18567</v>
      </c>
      <c r="I7226" s="59"/>
      <c r="J7226" s="59"/>
      <c r="K7226" s="59"/>
      <c r="L7226" s="59"/>
      <c r="M7226" s="59"/>
      <c r="N7226" s="59"/>
      <c r="O7226" s="59"/>
      <c r="P7226" s="59"/>
      <c r="Q7226" s="59"/>
      <c r="R7226" s="59"/>
      <c r="S7226" s="59"/>
      <c r="T7226" s="59"/>
      <c r="U7226" s="59"/>
      <c r="V7226" s="59"/>
      <c r="W7226" s="59"/>
      <c r="X7226" s="59"/>
      <c r="Y7226" s="59"/>
      <c r="Z7226" s="59"/>
      <c r="AA7226" s="59"/>
      <c r="AB7226" s="59"/>
      <c r="AC7226" s="59"/>
    </row>
    <row r="7227" spans="1:29" x14ac:dyDescent="0.2">
      <c r="A7227" s="62" t="s">
        <v>18568</v>
      </c>
      <c r="B7227" s="63">
        <v>7223</v>
      </c>
      <c r="C7227" s="64">
        <v>43243</v>
      </c>
      <c r="D7227" s="62" t="s">
        <v>18569</v>
      </c>
      <c r="E7227" s="62" t="s">
        <v>160</v>
      </c>
      <c r="F7227" s="62" t="s">
        <v>137</v>
      </c>
      <c r="G7227" s="64">
        <v>43245</v>
      </c>
      <c r="H7227" s="62" t="s">
        <v>18570</v>
      </c>
      <c r="I7227" s="59"/>
      <c r="J7227" s="59"/>
      <c r="K7227" s="59"/>
      <c r="L7227" s="59"/>
      <c r="M7227" s="59"/>
      <c r="N7227" s="59"/>
      <c r="O7227" s="59"/>
      <c r="P7227" s="59"/>
      <c r="Q7227" s="59"/>
      <c r="R7227" s="59"/>
      <c r="S7227" s="59"/>
      <c r="T7227" s="59"/>
      <c r="U7227" s="59"/>
      <c r="V7227" s="59"/>
      <c r="W7227" s="59"/>
      <c r="X7227" s="59"/>
      <c r="Y7227" s="59"/>
      <c r="Z7227" s="59"/>
      <c r="AA7227" s="59"/>
      <c r="AB7227" s="59"/>
      <c r="AC7227" s="59"/>
    </row>
    <row r="7228" spans="1:29" x14ac:dyDescent="0.2">
      <c r="A7228" s="62" t="s">
        <v>18571</v>
      </c>
      <c r="B7228" s="63">
        <v>7224</v>
      </c>
      <c r="C7228" s="64">
        <v>43243</v>
      </c>
      <c r="D7228" s="62" t="s">
        <v>18572</v>
      </c>
      <c r="E7228" s="62" t="s">
        <v>232</v>
      </c>
      <c r="F7228" s="62" t="s">
        <v>137</v>
      </c>
      <c r="G7228" s="64">
        <v>43245</v>
      </c>
      <c r="H7228" s="62" t="s">
        <v>18573</v>
      </c>
      <c r="I7228" s="59"/>
      <c r="J7228" s="59"/>
      <c r="K7228" s="59"/>
      <c r="L7228" s="59"/>
      <c r="M7228" s="59"/>
      <c r="N7228" s="59"/>
      <c r="O7228" s="59"/>
      <c r="P7228" s="59"/>
      <c r="Q7228" s="59"/>
      <c r="R7228" s="59"/>
      <c r="S7228" s="59"/>
      <c r="T7228" s="59"/>
      <c r="U7228" s="59"/>
      <c r="V7228" s="59"/>
      <c r="W7228" s="59"/>
      <c r="X7228" s="59"/>
      <c r="Y7228" s="59"/>
      <c r="Z7228" s="59"/>
      <c r="AA7228" s="59"/>
      <c r="AB7228" s="59"/>
      <c r="AC7228" s="59"/>
    </row>
    <row r="7229" spans="1:29" x14ac:dyDescent="0.2">
      <c r="A7229" s="62" t="s">
        <v>18574</v>
      </c>
      <c r="B7229" s="63">
        <v>7225</v>
      </c>
      <c r="C7229" s="64">
        <v>43243</v>
      </c>
      <c r="D7229" s="62" t="s">
        <v>18575</v>
      </c>
      <c r="E7229" s="62" t="s">
        <v>10320</v>
      </c>
      <c r="F7229" s="62" t="s">
        <v>1521</v>
      </c>
      <c r="G7229" s="64">
        <v>43252</v>
      </c>
      <c r="H7229" s="62" t="s">
        <v>18576</v>
      </c>
      <c r="I7229" s="59"/>
      <c r="J7229" s="59"/>
      <c r="K7229" s="59"/>
      <c r="L7229" s="59"/>
      <c r="M7229" s="59"/>
      <c r="N7229" s="59"/>
      <c r="O7229" s="59"/>
      <c r="P7229" s="59"/>
      <c r="Q7229" s="59"/>
      <c r="R7229" s="59"/>
      <c r="S7229" s="59"/>
      <c r="T7229" s="59"/>
      <c r="U7229" s="59"/>
      <c r="V7229" s="59"/>
      <c r="W7229" s="59"/>
      <c r="X7229" s="59"/>
      <c r="Y7229" s="59"/>
      <c r="Z7229" s="59"/>
      <c r="AA7229" s="59"/>
      <c r="AB7229" s="59"/>
      <c r="AC7229" s="59"/>
    </row>
    <row r="7230" spans="1:29" x14ac:dyDescent="0.2">
      <c r="A7230" s="62" t="s">
        <v>18577</v>
      </c>
      <c r="B7230" s="63">
        <v>7226</v>
      </c>
      <c r="C7230" s="64">
        <v>43243</v>
      </c>
      <c r="D7230" s="62" t="s">
        <v>18578</v>
      </c>
      <c r="E7230" s="62" t="s">
        <v>149</v>
      </c>
      <c r="F7230" s="62" t="s">
        <v>137</v>
      </c>
      <c r="G7230" s="64">
        <v>43245</v>
      </c>
      <c r="H7230" s="62" t="s">
        <v>18579</v>
      </c>
      <c r="I7230" s="59"/>
      <c r="J7230" s="59"/>
      <c r="K7230" s="59"/>
      <c r="L7230" s="59"/>
      <c r="M7230" s="59"/>
      <c r="N7230" s="59"/>
      <c r="O7230" s="59"/>
      <c r="P7230" s="59"/>
      <c r="Q7230" s="59"/>
      <c r="R7230" s="59"/>
      <c r="S7230" s="59"/>
      <c r="T7230" s="59"/>
      <c r="U7230" s="59"/>
      <c r="V7230" s="59"/>
      <c r="W7230" s="59"/>
      <c r="X7230" s="59"/>
      <c r="Y7230" s="59"/>
      <c r="Z7230" s="59"/>
      <c r="AA7230" s="59"/>
      <c r="AB7230" s="59"/>
      <c r="AC7230" s="59"/>
    </row>
    <row r="7231" spans="1:29" x14ac:dyDescent="0.2">
      <c r="A7231" s="62" t="s">
        <v>18580</v>
      </c>
      <c r="B7231" s="63">
        <v>7227</v>
      </c>
      <c r="C7231" s="64">
        <v>43243</v>
      </c>
      <c r="D7231" s="62" t="s">
        <v>18578</v>
      </c>
      <c r="E7231" s="62" t="s">
        <v>149</v>
      </c>
      <c r="F7231" s="62" t="s">
        <v>137</v>
      </c>
      <c r="G7231" s="64">
        <v>43245</v>
      </c>
      <c r="H7231" s="62" t="s">
        <v>18581</v>
      </c>
      <c r="I7231" s="59"/>
      <c r="J7231" s="59"/>
      <c r="K7231" s="59"/>
      <c r="L7231" s="59"/>
      <c r="M7231" s="59"/>
      <c r="N7231" s="59"/>
      <c r="O7231" s="59"/>
      <c r="P7231" s="59"/>
      <c r="Q7231" s="59"/>
      <c r="R7231" s="59"/>
      <c r="S7231" s="59"/>
      <c r="T7231" s="59"/>
      <c r="U7231" s="59"/>
      <c r="V7231" s="59"/>
      <c r="W7231" s="59"/>
      <c r="X7231" s="59"/>
      <c r="Y7231" s="59"/>
      <c r="Z7231" s="59"/>
      <c r="AA7231" s="59"/>
      <c r="AB7231" s="59"/>
      <c r="AC7231" s="59"/>
    </row>
    <row r="7232" spans="1:29" x14ac:dyDescent="0.2">
      <c r="A7232" s="62" t="s">
        <v>18582</v>
      </c>
      <c r="B7232" s="63">
        <v>7228</v>
      </c>
      <c r="C7232" s="64">
        <v>43243</v>
      </c>
      <c r="D7232" s="62" t="s">
        <v>2441</v>
      </c>
      <c r="E7232" s="62" t="s">
        <v>292</v>
      </c>
      <c r="F7232" s="62" t="s">
        <v>137</v>
      </c>
      <c r="G7232" s="64">
        <v>43249</v>
      </c>
      <c r="H7232" s="62" t="s">
        <v>18583</v>
      </c>
      <c r="I7232" s="59"/>
      <c r="J7232" s="59"/>
      <c r="K7232" s="59"/>
      <c r="L7232" s="59"/>
      <c r="M7232" s="59"/>
      <c r="N7232" s="59"/>
      <c r="O7232" s="59"/>
      <c r="P7232" s="59"/>
      <c r="Q7232" s="59"/>
      <c r="R7232" s="59"/>
      <c r="S7232" s="59"/>
      <c r="T7232" s="59"/>
      <c r="U7232" s="59"/>
      <c r="V7232" s="59"/>
      <c r="W7232" s="59"/>
      <c r="X7232" s="59"/>
      <c r="Y7232" s="59"/>
      <c r="Z7232" s="59"/>
      <c r="AA7232" s="59"/>
      <c r="AB7232" s="59"/>
      <c r="AC7232" s="59"/>
    </row>
    <row r="7233" spans="1:29" x14ac:dyDescent="0.2">
      <c r="A7233" s="62" t="s">
        <v>18584</v>
      </c>
      <c r="B7233" s="63">
        <v>7229</v>
      </c>
      <c r="C7233" s="64">
        <v>43243</v>
      </c>
      <c r="D7233" s="62" t="s">
        <v>18585</v>
      </c>
      <c r="E7233" s="62" t="s">
        <v>149</v>
      </c>
      <c r="F7233" s="62" t="s">
        <v>161</v>
      </c>
      <c r="G7233" s="64">
        <v>43257</v>
      </c>
      <c r="H7233" s="62" t="s">
        <v>18586</v>
      </c>
      <c r="I7233" s="59"/>
      <c r="J7233" s="59"/>
      <c r="K7233" s="59"/>
      <c r="L7233" s="59"/>
      <c r="M7233" s="59"/>
      <c r="N7233" s="59"/>
      <c r="O7233" s="59"/>
      <c r="P7233" s="59"/>
      <c r="Q7233" s="59"/>
      <c r="R7233" s="59"/>
      <c r="S7233" s="59"/>
      <c r="T7233" s="59"/>
      <c r="U7233" s="59"/>
      <c r="V7233" s="59"/>
      <c r="W7233" s="59"/>
      <c r="X7233" s="59"/>
      <c r="Y7233" s="59"/>
      <c r="Z7233" s="59"/>
      <c r="AA7233" s="59"/>
      <c r="AB7233" s="59"/>
      <c r="AC7233" s="59"/>
    </row>
    <row r="7234" spans="1:29" x14ac:dyDescent="0.2">
      <c r="A7234" s="62" t="s">
        <v>18587</v>
      </c>
      <c r="B7234" s="63">
        <v>7230</v>
      </c>
      <c r="C7234" s="64">
        <v>43243</v>
      </c>
      <c r="D7234" s="62" t="s">
        <v>148</v>
      </c>
      <c r="E7234" s="62" t="s">
        <v>18588</v>
      </c>
      <c r="F7234" s="62" t="s">
        <v>150</v>
      </c>
      <c r="G7234" s="64">
        <v>43249</v>
      </c>
      <c r="H7234" s="62" t="s">
        <v>18589</v>
      </c>
      <c r="I7234" s="59"/>
      <c r="J7234" s="59"/>
      <c r="K7234" s="59"/>
      <c r="L7234" s="59"/>
      <c r="M7234" s="59"/>
      <c r="N7234" s="59"/>
      <c r="O7234" s="59"/>
      <c r="P7234" s="59"/>
      <c r="Q7234" s="59"/>
      <c r="R7234" s="59"/>
      <c r="S7234" s="59"/>
      <c r="T7234" s="59"/>
      <c r="U7234" s="59"/>
      <c r="V7234" s="59"/>
      <c r="W7234" s="59"/>
      <c r="X7234" s="59"/>
      <c r="Y7234" s="59"/>
      <c r="Z7234" s="59"/>
      <c r="AA7234" s="59"/>
      <c r="AB7234" s="59"/>
      <c r="AC7234" s="59"/>
    </row>
    <row r="7235" spans="1:29" x14ac:dyDescent="0.2">
      <c r="A7235" s="62" t="s">
        <v>18590</v>
      </c>
      <c r="B7235" s="63">
        <v>7231</v>
      </c>
      <c r="C7235" s="64">
        <v>43243</v>
      </c>
      <c r="D7235" s="62" t="s">
        <v>144</v>
      </c>
      <c r="E7235" s="62" t="s">
        <v>18591</v>
      </c>
      <c r="F7235" s="62" t="s">
        <v>137</v>
      </c>
      <c r="G7235" s="64">
        <v>43249</v>
      </c>
      <c r="H7235" s="62" t="s">
        <v>18592</v>
      </c>
      <c r="I7235" s="59"/>
      <c r="J7235" s="59"/>
      <c r="K7235" s="59"/>
      <c r="L7235" s="59"/>
      <c r="M7235" s="59"/>
      <c r="N7235" s="59"/>
      <c r="O7235" s="59"/>
      <c r="P7235" s="59"/>
      <c r="Q7235" s="59"/>
      <c r="R7235" s="59"/>
      <c r="S7235" s="59"/>
      <c r="T7235" s="59"/>
      <c r="U7235" s="59"/>
      <c r="V7235" s="59"/>
      <c r="W7235" s="59"/>
      <c r="X7235" s="59"/>
      <c r="Y7235" s="59"/>
      <c r="Z7235" s="59"/>
      <c r="AA7235" s="59"/>
      <c r="AB7235" s="59"/>
      <c r="AC7235" s="59"/>
    </row>
    <row r="7236" spans="1:29" x14ac:dyDescent="0.2">
      <c r="A7236" s="62" t="s">
        <v>18593</v>
      </c>
      <c r="B7236" s="63">
        <v>7232</v>
      </c>
      <c r="C7236" s="64">
        <v>43243</v>
      </c>
      <c r="D7236" s="62" t="s">
        <v>18594</v>
      </c>
      <c r="E7236" s="62" t="s">
        <v>149</v>
      </c>
      <c r="F7236" s="62" t="s">
        <v>137</v>
      </c>
      <c r="G7236" s="64">
        <v>43257</v>
      </c>
      <c r="H7236" s="62" t="s">
        <v>18595</v>
      </c>
      <c r="I7236" s="59"/>
      <c r="J7236" s="59"/>
      <c r="K7236" s="59"/>
      <c r="L7236" s="59"/>
      <c r="M7236" s="59"/>
      <c r="N7236" s="59"/>
      <c r="O7236" s="59"/>
      <c r="P7236" s="59"/>
      <c r="Q7236" s="59"/>
      <c r="R7236" s="59"/>
      <c r="S7236" s="59"/>
      <c r="T7236" s="59"/>
      <c r="U7236" s="59"/>
      <c r="V7236" s="59"/>
      <c r="W7236" s="59"/>
      <c r="X7236" s="59"/>
      <c r="Y7236" s="59"/>
      <c r="Z7236" s="59"/>
      <c r="AA7236" s="59"/>
      <c r="AB7236" s="59"/>
      <c r="AC7236" s="59"/>
    </row>
    <row r="7237" spans="1:29" x14ac:dyDescent="0.2">
      <c r="A7237" s="62" t="s">
        <v>18596</v>
      </c>
      <c r="B7237" s="63">
        <v>7233</v>
      </c>
      <c r="C7237" s="64">
        <v>43243</v>
      </c>
      <c r="D7237" s="62" t="s">
        <v>148</v>
      </c>
      <c r="E7237" s="62" t="s">
        <v>18597</v>
      </c>
      <c r="F7237" s="62" t="s">
        <v>137</v>
      </c>
      <c r="G7237" s="64">
        <v>43250</v>
      </c>
      <c r="H7237" s="62" t="s">
        <v>18598</v>
      </c>
      <c r="I7237" s="59"/>
      <c r="J7237" s="59"/>
      <c r="K7237" s="59"/>
      <c r="L7237" s="59"/>
      <c r="M7237" s="59"/>
      <c r="N7237" s="59"/>
      <c r="O7237" s="59"/>
      <c r="P7237" s="59"/>
      <c r="Q7237" s="59"/>
      <c r="R7237" s="59"/>
      <c r="S7237" s="59"/>
      <c r="T7237" s="59"/>
      <c r="U7237" s="59"/>
      <c r="V7237" s="59"/>
      <c r="W7237" s="59"/>
      <c r="X7237" s="59"/>
      <c r="Y7237" s="59"/>
      <c r="Z7237" s="59"/>
      <c r="AA7237" s="59"/>
      <c r="AB7237" s="59"/>
      <c r="AC7237" s="59"/>
    </row>
    <row r="7238" spans="1:29" x14ac:dyDescent="0.2">
      <c r="A7238" s="62" t="s">
        <v>18599</v>
      </c>
      <c r="B7238" s="63">
        <v>7234</v>
      </c>
      <c r="C7238" s="64">
        <v>43243</v>
      </c>
      <c r="D7238" s="62" t="s">
        <v>18594</v>
      </c>
      <c r="E7238" s="62" t="s">
        <v>5542</v>
      </c>
      <c r="F7238" s="62" t="s">
        <v>137</v>
      </c>
      <c r="G7238" s="64">
        <v>43251</v>
      </c>
      <c r="H7238" s="62" t="s">
        <v>18600</v>
      </c>
      <c r="I7238" s="59"/>
      <c r="J7238" s="59"/>
      <c r="K7238" s="59"/>
      <c r="L7238" s="59"/>
      <c r="M7238" s="59"/>
      <c r="N7238" s="59"/>
      <c r="O7238" s="59"/>
      <c r="P7238" s="59"/>
      <c r="Q7238" s="59"/>
      <c r="R7238" s="59"/>
      <c r="S7238" s="59"/>
      <c r="T7238" s="59"/>
      <c r="U7238" s="59"/>
      <c r="V7238" s="59"/>
      <c r="W7238" s="59"/>
      <c r="X7238" s="59"/>
      <c r="Y7238" s="59"/>
      <c r="Z7238" s="59"/>
      <c r="AA7238" s="59"/>
      <c r="AB7238" s="59"/>
      <c r="AC7238" s="59"/>
    </row>
    <row r="7239" spans="1:29" x14ac:dyDescent="0.2">
      <c r="A7239" s="62" t="s">
        <v>18601</v>
      </c>
      <c r="B7239" s="63">
        <v>7235</v>
      </c>
      <c r="C7239" s="64">
        <v>43243</v>
      </c>
      <c r="D7239" s="62" t="s">
        <v>18594</v>
      </c>
      <c r="E7239" s="62" t="s">
        <v>14432</v>
      </c>
      <c r="F7239" s="62" t="s">
        <v>137</v>
      </c>
      <c r="G7239" s="64">
        <v>43250</v>
      </c>
      <c r="H7239" s="62" t="s">
        <v>18602</v>
      </c>
      <c r="I7239" s="59"/>
      <c r="J7239" s="59"/>
      <c r="K7239" s="59"/>
      <c r="L7239" s="59"/>
      <c r="M7239" s="59"/>
      <c r="N7239" s="59"/>
      <c r="O7239" s="59"/>
      <c r="P7239" s="59"/>
      <c r="Q7239" s="59"/>
      <c r="R7239" s="59"/>
      <c r="S7239" s="59"/>
      <c r="T7239" s="59"/>
      <c r="U7239" s="59"/>
      <c r="V7239" s="59"/>
      <c r="W7239" s="59"/>
      <c r="X7239" s="59"/>
      <c r="Y7239" s="59"/>
      <c r="Z7239" s="59"/>
      <c r="AA7239" s="59"/>
      <c r="AB7239" s="59"/>
      <c r="AC7239" s="59"/>
    </row>
    <row r="7240" spans="1:29" x14ac:dyDescent="0.2">
      <c r="A7240" s="62" t="s">
        <v>18603</v>
      </c>
      <c r="B7240" s="63">
        <v>7236</v>
      </c>
      <c r="C7240" s="64">
        <v>43243</v>
      </c>
      <c r="D7240" s="62" t="s">
        <v>12379</v>
      </c>
      <c r="E7240" s="62" t="s">
        <v>18604</v>
      </c>
      <c r="F7240" s="62" t="s">
        <v>137</v>
      </c>
      <c r="G7240" s="64">
        <v>43250</v>
      </c>
      <c r="H7240" s="62" t="s">
        <v>18605</v>
      </c>
      <c r="I7240" s="59"/>
      <c r="J7240" s="59"/>
      <c r="K7240" s="59"/>
      <c r="L7240" s="59"/>
      <c r="M7240" s="59"/>
      <c r="N7240" s="59"/>
      <c r="O7240" s="59"/>
      <c r="P7240" s="59"/>
      <c r="Q7240" s="59"/>
      <c r="R7240" s="59"/>
      <c r="S7240" s="59"/>
      <c r="T7240" s="59"/>
      <c r="U7240" s="59"/>
      <c r="V7240" s="59"/>
      <c r="W7240" s="59"/>
      <c r="X7240" s="59"/>
      <c r="Y7240" s="59"/>
      <c r="Z7240" s="59"/>
      <c r="AA7240" s="59"/>
      <c r="AB7240" s="59"/>
      <c r="AC7240" s="59"/>
    </row>
    <row r="7241" spans="1:29" x14ac:dyDescent="0.2">
      <c r="A7241" s="62" t="s">
        <v>18606</v>
      </c>
      <c r="B7241" s="63">
        <v>7237</v>
      </c>
      <c r="C7241" s="64">
        <v>43243</v>
      </c>
      <c r="D7241" s="62" t="s">
        <v>18594</v>
      </c>
      <c r="E7241" s="62" t="s">
        <v>931</v>
      </c>
      <c r="F7241" s="62" t="s">
        <v>137</v>
      </c>
      <c r="G7241" s="64">
        <v>43252</v>
      </c>
      <c r="H7241" s="62" t="s">
        <v>18607</v>
      </c>
      <c r="I7241" s="59"/>
      <c r="J7241" s="59"/>
      <c r="K7241" s="59"/>
      <c r="L7241" s="59"/>
      <c r="M7241" s="59"/>
      <c r="N7241" s="59"/>
      <c r="O7241" s="59"/>
      <c r="P7241" s="59"/>
      <c r="Q7241" s="59"/>
      <c r="R7241" s="59"/>
      <c r="S7241" s="59"/>
      <c r="T7241" s="59"/>
      <c r="U7241" s="59"/>
      <c r="V7241" s="59"/>
      <c r="W7241" s="59"/>
      <c r="X7241" s="59"/>
      <c r="Y7241" s="59"/>
      <c r="Z7241" s="59"/>
      <c r="AA7241" s="59"/>
      <c r="AB7241" s="59"/>
      <c r="AC7241" s="59"/>
    </row>
    <row r="7242" spans="1:29" x14ac:dyDescent="0.2">
      <c r="A7242" s="62" t="s">
        <v>18608</v>
      </c>
      <c r="B7242" s="63">
        <v>7238</v>
      </c>
      <c r="C7242" s="64">
        <v>43243</v>
      </c>
      <c r="D7242" s="62" t="s">
        <v>1138</v>
      </c>
      <c r="E7242" s="62" t="s">
        <v>18609</v>
      </c>
      <c r="F7242" s="62" t="s">
        <v>137</v>
      </c>
      <c r="G7242" s="64">
        <v>43249</v>
      </c>
      <c r="H7242" s="62" t="s">
        <v>18610</v>
      </c>
      <c r="I7242" s="59"/>
      <c r="J7242" s="59"/>
      <c r="K7242" s="59"/>
      <c r="L7242" s="59"/>
      <c r="M7242" s="59"/>
      <c r="N7242" s="59"/>
      <c r="O7242" s="59"/>
      <c r="P7242" s="59"/>
      <c r="Q7242" s="59"/>
      <c r="R7242" s="59"/>
      <c r="S7242" s="59"/>
      <c r="T7242" s="59"/>
      <c r="U7242" s="59"/>
      <c r="V7242" s="59"/>
      <c r="W7242" s="59"/>
      <c r="X7242" s="59"/>
      <c r="Y7242" s="59"/>
      <c r="Z7242" s="59"/>
      <c r="AA7242" s="59"/>
      <c r="AB7242" s="59"/>
      <c r="AC7242" s="59"/>
    </row>
    <row r="7243" spans="1:29" x14ac:dyDescent="0.2">
      <c r="A7243" s="62" t="s">
        <v>18611</v>
      </c>
      <c r="B7243" s="63">
        <v>7239</v>
      </c>
      <c r="C7243" s="64">
        <v>43243</v>
      </c>
      <c r="D7243" s="62" t="s">
        <v>153</v>
      </c>
      <c r="E7243" s="62" t="s">
        <v>7078</v>
      </c>
      <c r="F7243" s="62" t="s">
        <v>137</v>
      </c>
      <c r="G7243" s="64">
        <v>43248</v>
      </c>
      <c r="H7243" s="62" t="s">
        <v>18612</v>
      </c>
      <c r="I7243" s="59"/>
      <c r="J7243" s="59"/>
      <c r="K7243" s="59"/>
      <c r="L7243" s="59"/>
      <c r="M7243" s="59"/>
      <c r="N7243" s="59"/>
      <c r="O7243" s="59"/>
      <c r="P7243" s="59"/>
      <c r="Q7243" s="59"/>
      <c r="R7243" s="59"/>
      <c r="S7243" s="59"/>
      <c r="T7243" s="59"/>
      <c r="U7243" s="59"/>
      <c r="V7243" s="59"/>
      <c r="W7243" s="59"/>
      <c r="X7243" s="59"/>
      <c r="Y7243" s="59"/>
      <c r="Z7243" s="59"/>
      <c r="AA7243" s="59"/>
      <c r="AB7243" s="59"/>
      <c r="AC7243" s="59"/>
    </row>
    <row r="7244" spans="1:29" x14ac:dyDescent="0.2">
      <c r="A7244" s="62" t="s">
        <v>18613</v>
      </c>
      <c r="B7244" s="63">
        <v>7240</v>
      </c>
      <c r="C7244" s="64">
        <v>43243</v>
      </c>
      <c r="D7244" s="62" t="s">
        <v>18614</v>
      </c>
      <c r="E7244" s="62" t="s">
        <v>1505</v>
      </c>
      <c r="F7244" s="62" t="s">
        <v>137</v>
      </c>
      <c r="G7244" s="64">
        <v>43250</v>
      </c>
      <c r="H7244" s="62" t="s">
        <v>18615</v>
      </c>
      <c r="I7244" s="59"/>
      <c r="J7244" s="59"/>
      <c r="K7244" s="59"/>
      <c r="L7244" s="59"/>
      <c r="M7244" s="59"/>
      <c r="N7244" s="59"/>
      <c r="O7244" s="59"/>
      <c r="P7244" s="59"/>
      <c r="Q7244" s="59"/>
      <c r="R7244" s="59"/>
      <c r="S7244" s="59"/>
      <c r="T7244" s="59"/>
      <c r="U7244" s="59"/>
      <c r="V7244" s="59"/>
      <c r="W7244" s="59"/>
      <c r="X7244" s="59"/>
      <c r="Y7244" s="59"/>
      <c r="Z7244" s="59"/>
      <c r="AA7244" s="59"/>
      <c r="AB7244" s="59"/>
      <c r="AC7244" s="59"/>
    </row>
    <row r="7245" spans="1:29" x14ac:dyDescent="0.2">
      <c r="A7245" s="62" t="s">
        <v>18616</v>
      </c>
      <c r="B7245" s="63">
        <v>7241</v>
      </c>
      <c r="C7245" s="64">
        <v>43243</v>
      </c>
      <c r="D7245" s="62" t="s">
        <v>18617</v>
      </c>
      <c r="E7245" s="62" t="s">
        <v>1505</v>
      </c>
      <c r="F7245" s="62" t="s">
        <v>137</v>
      </c>
      <c r="G7245" s="64">
        <v>43250</v>
      </c>
      <c r="H7245" s="62" t="s">
        <v>18615</v>
      </c>
      <c r="I7245" s="59"/>
      <c r="J7245" s="59"/>
      <c r="K7245" s="59"/>
      <c r="L7245" s="59"/>
      <c r="M7245" s="59"/>
      <c r="N7245" s="59"/>
      <c r="O7245" s="59"/>
      <c r="P7245" s="59"/>
      <c r="Q7245" s="59"/>
      <c r="R7245" s="59"/>
      <c r="S7245" s="59"/>
      <c r="T7245" s="59"/>
      <c r="U7245" s="59"/>
      <c r="V7245" s="59"/>
      <c r="W7245" s="59"/>
      <c r="X7245" s="59"/>
      <c r="Y7245" s="59"/>
      <c r="Z7245" s="59"/>
      <c r="AA7245" s="59"/>
      <c r="AB7245" s="59"/>
      <c r="AC7245" s="59"/>
    </row>
    <row r="7246" spans="1:29" x14ac:dyDescent="0.2">
      <c r="A7246" s="62" t="s">
        <v>18618</v>
      </c>
      <c r="B7246" s="63">
        <v>7242</v>
      </c>
      <c r="C7246" s="64">
        <v>43243</v>
      </c>
      <c r="D7246" s="62" t="s">
        <v>2060</v>
      </c>
      <c r="E7246" s="62" t="s">
        <v>149</v>
      </c>
      <c r="F7246" s="62" t="s">
        <v>137</v>
      </c>
      <c r="G7246" s="64">
        <v>43245</v>
      </c>
      <c r="H7246" s="62" t="s">
        <v>18619</v>
      </c>
      <c r="I7246" s="59"/>
      <c r="J7246" s="59"/>
      <c r="K7246" s="59"/>
      <c r="L7246" s="59"/>
      <c r="M7246" s="59"/>
      <c r="N7246" s="59"/>
      <c r="O7246" s="59"/>
      <c r="P7246" s="59"/>
      <c r="Q7246" s="59"/>
      <c r="R7246" s="59"/>
      <c r="S7246" s="59"/>
      <c r="T7246" s="59"/>
      <c r="U7246" s="59"/>
      <c r="V7246" s="59"/>
      <c r="W7246" s="59"/>
      <c r="X7246" s="59"/>
      <c r="Y7246" s="59"/>
      <c r="Z7246" s="59"/>
      <c r="AA7246" s="59"/>
      <c r="AB7246" s="59"/>
      <c r="AC7246" s="59"/>
    </row>
    <row r="7247" spans="1:29" x14ac:dyDescent="0.2">
      <c r="A7247" s="62" t="s">
        <v>18620</v>
      </c>
      <c r="B7247" s="63">
        <v>7243</v>
      </c>
      <c r="C7247" s="64">
        <v>43243</v>
      </c>
      <c r="D7247" s="62" t="s">
        <v>18621</v>
      </c>
      <c r="E7247" s="62" t="s">
        <v>18622</v>
      </c>
      <c r="F7247" s="62" t="s">
        <v>137</v>
      </c>
      <c r="G7247" s="64">
        <v>43250</v>
      </c>
      <c r="H7247" s="62" t="s">
        <v>18623</v>
      </c>
      <c r="I7247" s="59"/>
      <c r="J7247" s="59"/>
      <c r="K7247" s="59"/>
      <c r="L7247" s="59"/>
      <c r="M7247" s="59"/>
      <c r="N7247" s="59"/>
      <c r="O7247" s="59"/>
      <c r="P7247" s="59"/>
      <c r="Q7247" s="59"/>
      <c r="R7247" s="59"/>
      <c r="S7247" s="59"/>
      <c r="T7247" s="59"/>
      <c r="U7247" s="59"/>
      <c r="V7247" s="59"/>
      <c r="W7247" s="59"/>
      <c r="X7247" s="59"/>
      <c r="Y7247" s="59"/>
      <c r="Z7247" s="59"/>
      <c r="AA7247" s="59"/>
      <c r="AB7247" s="59"/>
      <c r="AC7247" s="59"/>
    </row>
    <row r="7248" spans="1:29" x14ac:dyDescent="0.2">
      <c r="A7248" s="62" t="s">
        <v>18624</v>
      </c>
      <c r="B7248" s="63">
        <v>7244</v>
      </c>
      <c r="C7248" s="64">
        <v>43243</v>
      </c>
      <c r="D7248" s="62" t="s">
        <v>18625</v>
      </c>
      <c r="E7248" s="62" t="s">
        <v>1895</v>
      </c>
      <c r="F7248" s="62" t="s">
        <v>137</v>
      </c>
      <c r="G7248" s="64">
        <v>43249</v>
      </c>
      <c r="H7248" s="62" t="s">
        <v>18626</v>
      </c>
      <c r="I7248" s="59"/>
      <c r="J7248" s="59"/>
      <c r="K7248" s="59"/>
      <c r="L7248" s="59"/>
      <c r="M7248" s="59"/>
      <c r="N7248" s="59"/>
      <c r="O7248" s="59"/>
      <c r="P7248" s="59"/>
      <c r="Q7248" s="59"/>
      <c r="R7248" s="59"/>
      <c r="S7248" s="59"/>
      <c r="T7248" s="59"/>
      <c r="U7248" s="59"/>
      <c r="V7248" s="59"/>
      <c r="W7248" s="59"/>
      <c r="X7248" s="59"/>
      <c r="Y7248" s="59"/>
      <c r="Z7248" s="59"/>
      <c r="AA7248" s="59"/>
      <c r="AB7248" s="59"/>
      <c r="AC7248" s="59"/>
    </row>
    <row r="7249" spans="1:29" x14ac:dyDescent="0.2">
      <c r="A7249" s="62" t="s">
        <v>18627</v>
      </c>
      <c r="B7249" s="63">
        <v>7245</v>
      </c>
      <c r="C7249" s="64">
        <v>43243</v>
      </c>
      <c r="D7249" s="62" t="s">
        <v>18628</v>
      </c>
      <c r="E7249" s="62" t="s">
        <v>18629</v>
      </c>
      <c r="F7249" s="62" t="s">
        <v>137</v>
      </c>
      <c r="G7249" s="64">
        <v>43249</v>
      </c>
      <c r="H7249" s="62" t="s">
        <v>18630</v>
      </c>
      <c r="I7249" s="59"/>
      <c r="J7249" s="59"/>
      <c r="K7249" s="59"/>
      <c r="L7249" s="59"/>
      <c r="M7249" s="59"/>
      <c r="N7249" s="59"/>
      <c r="O7249" s="59"/>
      <c r="P7249" s="59"/>
      <c r="Q7249" s="59"/>
      <c r="R7249" s="59"/>
      <c r="S7249" s="59"/>
      <c r="T7249" s="59"/>
      <c r="U7249" s="59"/>
      <c r="V7249" s="59"/>
      <c r="W7249" s="59"/>
      <c r="X7249" s="59"/>
      <c r="Y7249" s="59"/>
      <c r="Z7249" s="59"/>
      <c r="AA7249" s="59"/>
      <c r="AB7249" s="59"/>
      <c r="AC7249" s="59"/>
    </row>
    <row r="7250" spans="1:29" x14ac:dyDescent="0.2">
      <c r="A7250" s="62" t="s">
        <v>18631</v>
      </c>
      <c r="B7250" s="63">
        <v>7246</v>
      </c>
      <c r="C7250" s="64">
        <v>43243</v>
      </c>
      <c r="D7250" s="62" t="s">
        <v>18632</v>
      </c>
      <c r="E7250" s="62" t="s">
        <v>1895</v>
      </c>
      <c r="F7250" s="62" t="s">
        <v>137</v>
      </c>
      <c r="G7250" s="64">
        <v>43245</v>
      </c>
      <c r="H7250" s="62" t="s">
        <v>18633</v>
      </c>
      <c r="I7250" s="59"/>
      <c r="J7250" s="59"/>
      <c r="K7250" s="59"/>
      <c r="L7250" s="59"/>
      <c r="M7250" s="59"/>
      <c r="N7250" s="59"/>
      <c r="O7250" s="59"/>
      <c r="P7250" s="59"/>
      <c r="Q7250" s="59"/>
      <c r="R7250" s="59"/>
      <c r="S7250" s="59"/>
      <c r="T7250" s="59"/>
      <c r="U7250" s="59"/>
      <c r="V7250" s="59"/>
      <c r="W7250" s="59"/>
      <c r="X7250" s="59"/>
      <c r="Y7250" s="59"/>
      <c r="Z7250" s="59"/>
      <c r="AA7250" s="59"/>
      <c r="AB7250" s="59"/>
      <c r="AC7250" s="59"/>
    </row>
    <row r="7251" spans="1:29" x14ac:dyDescent="0.2">
      <c r="A7251" s="62" t="s">
        <v>18634</v>
      </c>
      <c r="B7251" s="63">
        <v>7247</v>
      </c>
      <c r="C7251" s="64">
        <v>43243</v>
      </c>
      <c r="D7251" s="62" t="s">
        <v>18635</v>
      </c>
      <c r="E7251" s="62" t="s">
        <v>1895</v>
      </c>
      <c r="F7251" s="62" t="s">
        <v>137</v>
      </c>
      <c r="G7251" s="64">
        <v>43245</v>
      </c>
      <c r="H7251" s="62" t="s">
        <v>18636</v>
      </c>
      <c r="I7251" s="59"/>
      <c r="J7251" s="59"/>
      <c r="K7251" s="59"/>
      <c r="L7251" s="59"/>
      <c r="M7251" s="59"/>
      <c r="N7251" s="59"/>
      <c r="O7251" s="59"/>
      <c r="P7251" s="59"/>
      <c r="Q7251" s="59"/>
      <c r="R7251" s="59"/>
      <c r="S7251" s="59"/>
      <c r="T7251" s="59"/>
      <c r="U7251" s="59"/>
      <c r="V7251" s="59"/>
      <c r="W7251" s="59"/>
      <c r="X7251" s="59"/>
      <c r="Y7251" s="59"/>
      <c r="Z7251" s="59"/>
      <c r="AA7251" s="59"/>
      <c r="AB7251" s="59"/>
      <c r="AC7251" s="59"/>
    </row>
    <row r="7252" spans="1:29" x14ac:dyDescent="0.2">
      <c r="A7252" s="62" t="s">
        <v>18637</v>
      </c>
      <c r="B7252" s="63">
        <v>7248</v>
      </c>
      <c r="C7252" s="64">
        <v>43243</v>
      </c>
      <c r="D7252" s="62" t="s">
        <v>153</v>
      </c>
      <c r="E7252" s="62" t="s">
        <v>5618</v>
      </c>
      <c r="F7252" s="62" t="s">
        <v>137</v>
      </c>
      <c r="G7252" s="64">
        <v>43245</v>
      </c>
      <c r="H7252" s="62" t="s">
        <v>18638</v>
      </c>
      <c r="I7252" s="59"/>
      <c r="J7252" s="59"/>
      <c r="K7252" s="59"/>
      <c r="L7252" s="59"/>
      <c r="M7252" s="59"/>
      <c r="N7252" s="59"/>
      <c r="O7252" s="59"/>
      <c r="P7252" s="59"/>
      <c r="Q7252" s="59"/>
      <c r="R7252" s="59"/>
      <c r="S7252" s="59"/>
      <c r="T7252" s="59"/>
      <c r="U7252" s="59"/>
      <c r="V7252" s="59"/>
      <c r="W7252" s="59"/>
      <c r="X7252" s="59"/>
      <c r="Y7252" s="59"/>
      <c r="Z7252" s="59"/>
      <c r="AA7252" s="59"/>
      <c r="AB7252" s="59"/>
      <c r="AC7252" s="59"/>
    </row>
    <row r="7253" spans="1:29" x14ac:dyDescent="0.2">
      <c r="A7253" s="62" t="s">
        <v>18639</v>
      </c>
      <c r="B7253" s="63">
        <v>7249</v>
      </c>
      <c r="C7253" s="64">
        <v>43243</v>
      </c>
      <c r="D7253" s="62" t="s">
        <v>153</v>
      </c>
      <c r="E7253" s="62" t="s">
        <v>5618</v>
      </c>
      <c r="F7253" s="62" t="s">
        <v>137</v>
      </c>
      <c r="G7253" s="64">
        <v>43245</v>
      </c>
      <c r="H7253" s="62" t="s">
        <v>18640</v>
      </c>
      <c r="I7253" s="59"/>
      <c r="J7253" s="59"/>
      <c r="K7253" s="59"/>
      <c r="L7253" s="59"/>
      <c r="M7253" s="59"/>
      <c r="N7253" s="59"/>
      <c r="O7253" s="59"/>
      <c r="P7253" s="59"/>
      <c r="Q7253" s="59"/>
      <c r="R7253" s="59"/>
      <c r="S7253" s="59"/>
      <c r="T7253" s="59"/>
      <c r="U7253" s="59"/>
      <c r="V7253" s="59"/>
      <c r="W7253" s="59"/>
      <c r="X7253" s="59"/>
      <c r="Y7253" s="59"/>
      <c r="Z7253" s="59"/>
      <c r="AA7253" s="59"/>
      <c r="AB7253" s="59"/>
      <c r="AC7253" s="59"/>
    </row>
    <row r="7254" spans="1:29" x14ac:dyDescent="0.2">
      <c r="A7254" s="62" t="s">
        <v>18641</v>
      </c>
      <c r="B7254" s="63">
        <v>7250</v>
      </c>
      <c r="C7254" s="64">
        <v>43243</v>
      </c>
      <c r="D7254" s="62" t="s">
        <v>18642</v>
      </c>
      <c r="E7254" s="62" t="s">
        <v>1895</v>
      </c>
      <c r="F7254" s="62" t="s">
        <v>137</v>
      </c>
      <c r="G7254" s="64">
        <v>43250</v>
      </c>
      <c r="H7254" s="62" t="s">
        <v>18643</v>
      </c>
      <c r="I7254" s="59"/>
      <c r="J7254" s="59"/>
      <c r="K7254" s="59"/>
      <c r="L7254" s="59"/>
      <c r="M7254" s="59"/>
      <c r="N7254" s="59"/>
      <c r="O7254" s="59"/>
      <c r="P7254" s="59"/>
      <c r="Q7254" s="59"/>
      <c r="R7254" s="59"/>
      <c r="S7254" s="59"/>
      <c r="T7254" s="59"/>
      <c r="U7254" s="59"/>
      <c r="V7254" s="59"/>
      <c r="W7254" s="59"/>
      <c r="X7254" s="59"/>
      <c r="Y7254" s="59"/>
      <c r="Z7254" s="59"/>
      <c r="AA7254" s="59"/>
      <c r="AB7254" s="59"/>
      <c r="AC7254" s="59"/>
    </row>
    <row r="7255" spans="1:29" x14ac:dyDescent="0.2">
      <c r="A7255" s="62" t="s">
        <v>18644</v>
      </c>
      <c r="B7255" s="63">
        <v>7251</v>
      </c>
      <c r="C7255" s="64">
        <v>43243</v>
      </c>
      <c r="D7255" s="62" t="s">
        <v>11390</v>
      </c>
      <c r="E7255" s="62" t="s">
        <v>6655</v>
      </c>
      <c r="F7255" s="62" t="s">
        <v>137</v>
      </c>
      <c r="G7255" s="64">
        <v>43250</v>
      </c>
      <c r="H7255" s="62" t="s">
        <v>18645</v>
      </c>
      <c r="I7255" s="59"/>
      <c r="J7255" s="59"/>
      <c r="K7255" s="59"/>
      <c r="L7255" s="59"/>
      <c r="M7255" s="59"/>
      <c r="N7255" s="59"/>
      <c r="O7255" s="59"/>
      <c r="P7255" s="59"/>
      <c r="Q7255" s="59"/>
      <c r="R7255" s="59"/>
      <c r="S7255" s="59"/>
      <c r="T7255" s="59"/>
      <c r="U7255" s="59"/>
      <c r="V7255" s="59"/>
      <c r="W7255" s="59"/>
      <c r="X7255" s="59"/>
      <c r="Y7255" s="59"/>
      <c r="Z7255" s="59"/>
      <c r="AA7255" s="59"/>
      <c r="AB7255" s="59"/>
      <c r="AC7255" s="59"/>
    </row>
    <row r="7256" spans="1:29" x14ac:dyDescent="0.2">
      <c r="A7256" s="62" t="s">
        <v>18646</v>
      </c>
      <c r="B7256" s="63">
        <v>7252</v>
      </c>
      <c r="C7256" s="64">
        <v>43243</v>
      </c>
      <c r="D7256" s="62" t="s">
        <v>1014</v>
      </c>
      <c r="E7256" s="62" t="s">
        <v>18647</v>
      </c>
      <c r="F7256" s="62" t="s">
        <v>137</v>
      </c>
      <c r="G7256" s="64">
        <v>43248</v>
      </c>
      <c r="H7256" s="62" t="s">
        <v>18648</v>
      </c>
      <c r="I7256" s="59"/>
      <c r="J7256" s="59"/>
      <c r="K7256" s="59"/>
      <c r="L7256" s="59"/>
      <c r="M7256" s="59"/>
      <c r="N7256" s="59"/>
      <c r="O7256" s="59"/>
      <c r="P7256" s="59"/>
      <c r="Q7256" s="59"/>
      <c r="R7256" s="59"/>
      <c r="S7256" s="59"/>
      <c r="T7256" s="59"/>
      <c r="U7256" s="59"/>
      <c r="V7256" s="59"/>
      <c r="W7256" s="59"/>
      <c r="X7256" s="59"/>
      <c r="Y7256" s="59"/>
      <c r="Z7256" s="59"/>
      <c r="AA7256" s="59"/>
      <c r="AB7256" s="59"/>
      <c r="AC7256" s="59"/>
    </row>
    <row r="7257" spans="1:29" x14ac:dyDescent="0.2">
      <c r="A7257" s="62" t="s">
        <v>18649</v>
      </c>
      <c r="B7257" s="63">
        <v>7253</v>
      </c>
      <c r="C7257" s="64">
        <v>43243</v>
      </c>
      <c r="D7257" s="62" t="s">
        <v>18650</v>
      </c>
      <c r="E7257" s="62" t="s">
        <v>18651</v>
      </c>
      <c r="F7257" s="62" t="s">
        <v>137</v>
      </c>
      <c r="G7257" s="64">
        <v>43248</v>
      </c>
      <c r="H7257" s="62" t="s">
        <v>18652</v>
      </c>
      <c r="I7257" s="59"/>
      <c r="J7257" s="59"/>
      <c r="K7257" s="59"/>
      <c r="L7257" s="59"/>
      <c r="M7257" s="59"/>
      <c r="N7257" s="59"/>
      <c r="O7257" s="59"/>
      <c r="P7257" s="59"/>
      <c r="Q7257" s="59"/>
      <c r="R7257" s="59"/>
      <c r="S7257" s="59"/>
      <c r="T7257" s="59"/>
      <c r="U7257" s="59"/>
      <c r="V7257" s="59"/>
      <c r="W7257" s="59"/>
      <c r="X7257" s="59"/>
      <c r="Y7257" s="59"/>
      <c r="Z7257" s="59"/>
      <c r="AA7257" s="59"/>
      <c r="AB7257" s="59"/>
      <c r="AC7257" s="59"/>
    </row>
    <row r="7258" spans="1:29" x14ac:dyDescent="0.2">
      <c r="A7258" s="62" t="s">
        <v>18653</v>
      </c>
      <c r="B7258" s="63">
        <v>7254</v>
      </c>
      <c r="C7258" s="64">
        <v>43243</v>
      </c>
      <c r="D7258" s="62" t="s">
        <v>18654</v>
      </c>
      <c r="E7258" s="62" t="s">
        <v>149</v>
      </c>
      <c r="F7258" s="62" t="s">
        <v>1521</v>
      </c>
      <c r="G7258" s="64">
        <v>43278</v>
      </c>
      <c r="H7258" s="62" t="s">
        <v>18324</v>
      </c>
      <c r="I7258" s="59"/>
      <c r="J7258" s="59"/>
      <c r="K7258" s="59"/>
      <c r="L7258" s="59"/>
      <c r="M7258" s="59"/>
      <c r="N7258" s="59"/>
      <c r="O7258" s="59"/>
      <c r="P7258" s="59"/>
      <c r="Q7258" s="59"/>
      <c r="R7258" s="59"/>
      <c r="S7258" s="59"/>
      <c r="T7258" s="59"/>
      <c r="U7258" s="59"/>
      <c r="V7258" s="59"/>
      <c r="W7258" s="59"/>
      <c r="X7258" s="59"/>
      <c r="Y7258" s="59"/>
      <c r="Z7258" s="59"/>
      <c r="AA7258" s="59"/>
      <c r="AB7258" s="59"/>
      <c r="AC7258" s="59"/>
    </row>
    <row r="7259" spans="1:29" x14ac:dyDescent="0.2">
      <c r="A7259" s="62" t="s">
        <v>18655</v>
      </c>
      <c r="B7259" s="63">
        <v>7255</v>
      </c>
      <c r="C7259" s="64">
        <v>43243</v>
      </c>
      <c r="D7259" s="62" t="s">
        <v>18656</v>
      </c>
      <c r="E7259" s="62" t="s">
        <v>18657</v>
      </c>
      <c r="F7259" s="62" t="s">
        <v>137</v>
      </c>
      <c r="G7259" s="64">
        <v>43245</v>
      </c>
      <c r="H7259" s="62" t="s">
        <v>18658</v>
      </c>
      <c r="I7259" s="59"/>
      <c r="J7259" s="59"/>
      <c r="K7259" s="59"/>
      <c r="L7259" s="59"/>
      <c r="M7259" s="59"/>
      <c r="N7259" s="59"/>
      <c r="O7259" s="59"/>
      <c r="P7259" s="59"/>
      <c r="Q7259" s="59"/>
      <c r="R7259" s="59"/>
      <c r="S7259" s="59"/>
      <c r="T7259" s="59"/>
      <c r="U7259" s="59"/>
      <c r="V7259" s="59"/>
      <c r="W7259" s="59"/>
      <c r="X7259" s="59"/>
      <c r="Y7259" s="59"/>
      <c r="Z7259" s="59"/>
      <c r="AA7259" s="59"/>
      <c r="AB7259" s="59"/>
      <c r="AC7259" s="59"/>
    </row>
    <row r="7260" spans="1:29" x14ac:dyDescent="0.2">
      <c r="A7260" s="62" t="s">
        <v>18659</v>
      </c>
      <c r="B7260" s="63">
        <v>7256</v>
      </c>
      <c r="C7260" s="64">
        <v>43243</v>
      </c>
      <c r="D7260" s="62" t="s">
        <v>18660</v>
      </c>
      <c r="E7260" s="62" t="s">
        <v>18661</v>
      </c>
      <c r="F7260" s="62" t="s">
        <v>137</v>
      </c>
      <c r="G7260" s="64">
        <v>43249</v>
      </c>
      <c r="H7260" s="62" t="s">
        <v>18662</v>
      </c>
      <c r="I7260" s="59"/>
      <c r="J7260" s="59"/>
      <c r="K7260" s="59"/>
      <c r="L7260" s="59"/>
      <c r="M7260" s="59"/>
      <c r="N7260" s="59"/>
      <c r="O7260" s="59"/>
      <c r="P7260" s="59"/>
      <c r="Q7260" s="59"/>
      <c r="R7260" s="59"/>
      <c r="S7260" s="59"/>
      <c r="T7260" s="59"/>
      <c r="U7260" s="59"/>
      <c r="V7260" s="59"/>
      <c r="W7260" s="59"/>
      <c r="X7260" s="59"/>
      <c r="Y7260" s="59"/>
      <c r="Z7260" s="59"/>
      <c r="AA7260" s="59"/>
      <c r="AB7260" s="59"/>
      <c r="AC7260" s="59"/>
    </row>
    <row r="7261" spans="1:29" x14ac:dyDescent="0.2">
      <c r="A7261" s="62" t="s">
        <v>18663</v>
      </c>
      <c r="B7261" s="63">
        <v>7257</v>
      </c>
      <c r="C7261" s="64">
        <v>43243</v>
      </c>
      <c r="D7261" s="62" t="s">
        <v>18660</v>
      </c>
      <c r="E7261" s="62" t="s">
        <v>18661</v>
      </c>
      <c r="F7261" s="62" t="s">
        <v>137</v>
      </c>
      <c r="G7261" s="64">
        <v>43249</v>
      </c>
      <c r="H7261" s="62" t="s">
        <v>18662</v>
      </c>
      <c r="I7261" s="59"/>
      <c r="J7261" s="59"/>
      <c r="K7261" s="59"/>
      <c r="L7261" s="59"/>
      <c r="M7261" s="59"/>
      <c r="N7261" s="59"/>
      <c r="O7261" s="59"/>
      <c r="P7261" s="59"/>
      <c r="Q7261" s="59"/>
      <c r="R7261" s="59"/>
      <c r="S7261" s="59"/>
      <c r="T7261" s="59"/>
      <c r="U7261" s="59"/>
      <c r="V7261" s="59"/>
      <c r="W7261" s="59"/>
      <c r="X7261" s="59"/>
      <c r="Y7261" s="59"/>
      <c r="Z7261" s="59"/>
      <c r="AA7261" s="59"/>
      <c r="AB7261" s="59"/>
      <c r="AC7261" s="59"/>
    </row>
    <row r="7262" spans="1:29" x14ac:dyDescent="0.2">
      <c r="A7262" s="62" t="s">
        <v>18664</v>
      </c>
      <c r="B7262" s="63">
        <v>7258</v>
      </c>
      <c r="C7262" s="64">
        <v>43243</v>
      </c>
      <c r="D7262" s="62" t="s">
        <v>18660</v>
      </c>
      <c r="E7262" s="62" t="s">
        <v>18661</v>
      </c>
      <c r="F7262" s="62" t="s">
        <v>137</v>
      </c>
      <c r="G7262" s="64">
        <v>43249</v>
      </c>
      <c r="H7262" s="62" t="s">
        <v>18662</v>
      </c>
      <c r="I7262" s="59"/>
      <c r="J7262" s="59"/>
      <c r="K7262" s="59"/>
      <c r="L7262" s="59"/>
      <c r="M7262" s="59"/>
      <c r="N7262" s="59"/>
      <c r="O7262" s="59"/>
      <c r="P7262" s="59"/>
      <c r="Q7262" s="59"/>
      <c r="R7262" s="59"/>
      <c r="S7262" s="59"/>
      <c r="T7262" s="59"/>
      <c r="U7262" s="59"/>
      <c r="V7262" s="59"/>
      <c r="W7262" s="59"/>
      <c r="X7262" s="59"/>
      <c r="Y7262" s="59"/>
      <c r="Z7262" s="59"/>
      <c r="AA7262" s="59"/>
      <c r="AB7262" s="59"/>
      <c r="AC7262" s="59"/>
    </row>
    <row r="7263" spans="1:29" x14ac:dyDescent="0.2">
      <c r="A7263" s="62" t="s">
        <v>18665</v>
      </c>
      <c r="B7263" s="63">
        <v>7259</v>
      </c>
      <c r="C7263" s="64">
        <v>43243</v>
      </c>
      <c r="D7263" s="62" t="s">
        <v>1134</v>
      </c>
      <c r="E7263" s="62" t="s">
        <v>272</v>
      </c>
      <c r="F7263" s="62" t="s">
        <v>137</v>
      </c>
      <c r="G7263" s="64">
        <v>43249</v>
      </c>
      <c r="H7263" s="62" t="s">
        <v>18662</v>
      </c>
      <c r="I7263" s="59"/>
      <c r="J7263" s="59"/>
      <c r="K7263" s="59"/>
      <c r="L7263" s="59"/>
      <c r="M7263" s="59"/>
      <c r="N7263" s="59"/>
      <c r="O7263" s="59"/>
      <c r="P7263" s="59"/>
      <c r="Q7263" s="59"/>
      <c r="R7263" s="59"/>
      <c r="S7263" s="59"/>
      <c r="T7263" s="59"/>
      <c r="U7263" s="59"/>
      <c r="V7263" s="59"/>
      <c r="W7263" s="59"/>
      <c r="X7263" s="59"/>
      <c r="Y7263" s="59"/>
      <c r="Z7263" s="59"/>
      <c r="AA7263" s="59"/>
      <c r="AB7263" s="59"/>
      <c r="AC7263" s="59"/>
    </row>
    <row r="7264" spans="1:29" x14ac:dyDescent="0.2">
      <c r="A7264" s="62" t="s">
        <v>18666</v>
      </c>
      <c r="B7264" s="63">
        <v>7260</v>
      </c>
      <c r="C7264" s="64">
        <v>43243</v>
      </c>
      <c r="D7264" s="62" t="s">
        <v>1134</v>
      </c>
      <c r="E7264" s="62" t="s">
        <v>272</v>
      </c>
      <c r="F7264" s="62" t="s">
        <v>137</v>
      </c>
      <c r="G7264" s="64">
        <v>43249</v>
      </c>
      <c r="H7264" s="62" t="s">
        <v>18667</v>
      </c>
      <c r="I7264" s="59"/>
      <c r="J7264" s="59"/>
      <c r="K7264" s="59"/>
      <c r="L7264" s="59"/>
      <c r="M7264" s="59"/>
      <c r="N7264" s="59"/>
      <c r="O7264" s="59"/>
      <c r="P7264" s="59"/>
      <c r="Q7264" s="59"/>
      <c r="R7264" s="59"/>
      <c r="S7264" s="59"/>
      <c r="T7264" s="59"/>
      <c r="U7264" s="59"/>
      <c r="V7264" s="59"/>
      <c r="W7264" s="59"/>
      <c r="X7264" s="59"/>
      <c r="Y7264" s="59"/>
      <c r="Z7264" s="59"/>
      <c r="AA7264" s="59"/>
      <c r="AB7264" s="59"/>
      <c r="AC7264" s="59"/>
    </row>
    <row r="7265" spans="1:29" x14ac:dyDescent="0.2">
      <c r="A7265" s="62" t="s">
        <v>18668</v>
      </c>
      <c r="B7265" s="63">
        <v>7261</v>
      </c>
      <c r="C7265" s="64">
        <v>43243</v>
      </c>
      <c r="D7265" s="62" t="s">
        <v>18660</v>
      </c>
      <c r="E7265" s="62" t="s">
        <v>18661</v>
      </c>
      <c r="F7265" s="62" t="s">
        <v>137</v>
      </c>
      <c r="G7265" s="64">
        <v>43249</v>
      </c>
      <c r="H7265" s="62" t="s">
        <v>18662</v>
      </c>
      <c r="I7265" s="59"/>
      <c r="J7265" s="59"/>
      <c r="K7265" s="59"/>
      <c r="L7265" s="59"/>
      <c r="M7265" s="59"/>
      <c r="N7265" s="59"/>
      <c r="O7265" s="59"/>
      <c r="P7265" s="59"/>
      <c r="Q7265" s="59"/>
      <c r="R7265" s="59"/>
      <c r="S7265" s="59"/>
      <c r="T7265" s="59"/>
      <c r="U7265" s="59"/>
      <c r="V7265" s="59"/>
      <c r="W7265" s="59"/>
      <c r="X7265" s="59"/>
      <c r="Y7265" s="59"/>
      <c r="Z7265" s="59"/>
      <c r="AA7265" s="59"/>
      <c r="AB7265" s="59"/>
      <c r="AC7265" s="59"/>
    </row>
    <row r="7266" spans="1:29" x14ac:dyDescent="0.2">
      <c r="A7266" s="62" t="s">
        <v>18669</v>
      </c>
      <c r="B7266" s="63">
        <v>7262</v>
      </c>
      <c r="C7266" s="64">
        <v>43243</v>
      </c>
      <c r="D7266" s="62" t="s">
        <v>1138</v>
      </c>
      <c r="E7266" s="62" t="s">
        <v>2239</v>
      </c>
      <c r="F7266" s="62" t="s">
        <v>137</v>
      </c>
      <c r="G7266" s="64">
        <v>43250</v>
      </c>
      <c r="H7266" s="62" t="s">
        <v>18670</v>
      </c>
      <c r="I7266" s="59"/>
      <c r="J7266" s="59"/>
      <c r="K7266" s="59"/>
      <c r="L7266" s="59"/>
      <c r="M7266" s="59"/>
      <c r="N7266" s="59"/>
      <c r="O7266" s="59"/>
      <c r="P7266" s="59"/>
      <c r="Q7266" s="59"/>
      <c r="R7266" s="59"/>
      <c r="S7266" s="59"/>
      <c r="T7266" s="59"/>
      <c r="U7266" s="59"/>
      <c r="V7266" s="59"/>
      <c r="W7266" s="59"/>
      <c r="X7266" s="59"/>
      <c r="Y7266" s="59"/>
      <c r="Z7266" s="59"/>
      <c r="AA7266" s="59"/>
      <c r="AB7266" s="59"/>
      <c r="AC7266" s="59"/>
    </row>
    <row r="7267" spans="1:29" x14ac:dyDescent="0.2">
      <c r="A7267" s="62" t="s">
        <v>18671</v>
      </c>
      <c r="B7267" s="63">
        <v>7263</v>
      </c>
      <c r="C7267" s="64">
        <v>43243</v>
      </c>
      <c r="D7267" s="62" t="s">
        <v>1138</v>
      </c>
      <c r="E7267" s="62" t="s">
        <v>2239</v>
      </c>
      <c r="F7267" s="62" t="s">
        <v>137</v>
      </c>
      <c r="G7267" s="64">
        <v>43250</v>
      </c>
      <c r="H7267" s="62" t="s">
        <v>18670</v>
      </c>
      <c r="I7267" s="59"/>
      <c r="J7267" s="59"/>
      <c r="K7267" s="59"/>
      <c r="L7267" s="59"/>
      <c r="M7267" s="59"/>
      <c r="N7267" s="59"/>
      <c r="O7267" s="59"/>
      <c r="P7267" s="59"/>
      <c r="Q7267" s="59"/>
      <c r="R7267" s="59"/>
      <c r="S7267" s="59"/>
      <c r="T7267" s="59"/>
      <c r="U7267" s="59"/>
      <c r="V7267" s="59"/>
      <c r="W7267" s="59"/>
      <c r="X7267" s="59"/>
      <c r="Y7267" s="59"/>
      <c r="Z7267" s="59"/>
      <c r="AA7267" s="59"/>
      <c r="AB7267" s="59"/>
      <c r="AC7267" s="59"/>
    </row>
    <row r="7268" spans="1:29" x14ac:dyDescent="0.2">
      <c r="A7268" s="62" t="s">
        <v>18672</v>
      </c>
      <c r="B7268" s="63">
        <v>7264</v>
      </c>
      <c r="C7268" s="64">
        <v>43244</v>
      </c>
      <c r="D7268" s="62" t="s">
        <v>18673</v>
      </c>
      <c r="E7268" s="62" t="s">
        <v>149</v>
      </c>
      <c r="F7268" s="62" t="s">
        <v>161</v>
      </c>
      <c r="G7268" s="64">
        <v>43250</v>
      </c>
      <c r="H7268" s="62" t="s">
        <v>18674</v>
      </c>
      <c r="I7268" s="59"/>
      <c r="J7268" s="59"/>
      <c r="K7268" s="59"/>
      <c r="L7268" s="59"/>
      <c r="M7268" s="59"/>
      <c r="N7268" s="59"/>
      <c r="O7268" s="59"/>
      <c r="P7268" s="59"/>
      <c r="Q7268" s="59"/>
      <c r="R7268" s="59"/>
      <c r="S7268" s="59"/>
      <c r="T7268" s="59"/>
      <c r="U7268" s="59"/>
      <c r="V7268" s="59"/>
      <c r="W7268" s="59"/>
      <c r="X7268" s="59"/>
      <c r="Y7268" s="59"/>
      <c r="Z7268" s="59"/>
      <c r="AA7268" s="59"/>
      <c r="AB7268" s="59"/>
      <c r="AC7268" s="59"/>
    </row>
    <row r="7269" spans="1:29" x14ac:dyDescent="0.2">
      <c r="A7269" s="62" t="s">
        <v>18675</v>
      </c>
      <c r="B7269" s="63">
        <v>7265</v>
      </c>
      <c r="C7269" s="64">
        <v>43244</v>
      </c>
      <c r="D7269" s="62" t="s">
        <v>18676</v>
      </c>
      <c r="E7269" s="62" t="s">
        <v>149</v>
      </c>
      <c r="F7269" s="62" t="s">
        <v>137</v>
      </c>
      <c r="G7269" s="64">
        <v>43245</v>
      </c>
      <c r="H7269" s="62" t="s">
        <v>18677</v>
      </c>
      <c r="I7269" s="59"/>
      <c r="J7269" s="59"/>
      <c r="K7269" s="59"/>
      <c r="L7269" s="59"/>
      <c r="M7269" s="59"/>
      <c r="N7269" s="59"/>
      <c r="O7269" s="59"/>
      <c r="P7269" s="59"/>
      <c r="Q7269" s="59"/>
      <c r="R7269" s="59"/>
      <c r="S7269" s="59"/>
      <c r="T7269" s="59"/>
      <c r="U7269" s="59"/>
      <c r="V7269" s="59"/>
      <c r="W7269" s="59"/>
      <c r="X7269" s="59"/>
      <c r="Y7269" s="59"/>
      <c r="Z7269" s="59"/>
      <c r="AA7269" s="59"/>
      <c r="AB7269" s="59"/>
      <c r="AC7269" s="59"/>
    </row>
    <row r="7270" spans="1:29" x14ac:dyDescent="0.2">
      <c r="A7270" s="62" t="s">
        <v>18678</v>
      </c>
      <c r="B7270" s="63">
        <v>7266</v>
      </c>
      <c r="C7270" s="64">
        <v>43244</v>
      </c>
      <c r="D7270" s="62" t="s">
        <v>1134</v>
      </c>
      <c r="E7270" s="62" t="s">
        <v>149</v>
      </c>
      <c r="F7270" s="62" t="s">
        <v>137</v>
      </c>
      <c r="G7270" s="64">
        <v>43245</v>
      </c>
      <c r="H7270" s="62" t="s">
        <v>18679</v>
      </c>
      <c r="I7270" s="59"/>
      <c r="J7270" s="59"/>
      <c r="K7270" s="59"/>
      <c r="L7270" s="59"/>
      <c r="M7270" s="59"/>
      <c r="N7270" s="59"/>
      <c r="O7270" s="59"/>
      <c r="P7270" s="59"/>
      <c r="Q7270" s="59"/>
      <c r="R7270" s="59"/>
      <c r="S7270" s="59"/>
      <c r="T7270" s="59"/>
      <c r="U7270" s="59"/>
      <c r="V7270" s="59"/>
      <c r="W7270" s="59"/>
      <c r="X7270" s="59"/>
      <c r="Y7270" s="59"/>
      <c r="Z7270" s="59"/>
      <c r="AA7270" s="59"/>
      <c r="AB7270" s="59"/>
      <c r="AC7270" s="59"/>
    </row>
    <row r="7271" spans="1:29" x14ac:dyDescent="0.2">
      <c r="A7271" s="62" t="s">
        <v>18680</v>
      </c>
      <c r="B7271" s="63">
        <v>7267</v>
      </c>
      <c r="C7271" s="64">
        <v>43244</v>
      </c>
      <c r="D7271" s="62" t="s">
        <v>18681</v>
      </c>
      <c r="E7271" s="62" t="s">
        <v>1371</v>
      </c>
      <c r="F7271" s="62" t="s">
        <v>137</v>
      </c>
      <c r="G7271" s="64">
        <v>43249</v>
      </c>
      <c r="H7271" s="62" t="s">
        <v>18682</v>
      </c>
      <c r="I7271" s="59"/>
      <c r="J7271" s="59"/>
      <c r="K7271" s="59"/>
      <c r="L7271" s="59"/>
      <c r="M7271" s="59"/>
      <c r="N7271" s="59"/>
      <c r="O7271" s="59"/>
      <c r="P7271" s="59"/>
      <c r="Q7271" s="59"/>
      <c r="R7271" s="59"/>
      <c r="S7271" s="59"/>
      <c r="T7271" s="59"/>
      <c r="U7271" s="59"/>
      <c r="V7271" s="59"/>
      <c r="W7271" s="59"/>
      <c r="X7271" s="59"/>
      <c r="Y7271" s="59"/>
      <c r="Z7271" s="59"/>
      <c r="AA7271" s="59"/>
      <c r="AB7271" s="59"/>
      <c r="AC7271" s="59"/>
    </row>
    <row r="7272" spans="1:29" x14ac:dyDescent="0.2">
      <c r="A7272" s="62" t="s">
        <v>18683</v>
      </c>
      <c r="B7272" s="63">
        <v>7268</v>
      </c>
      <c r="C7272" s="64">
        <v>43244</v>
      </c>
      <c r="D7272" s="62" t="s">
        <v>18684</v>
      </c>
      <c r="E7272" s="62" t="s">
        <v>149</v>
      </c>
      <c r="F7272" s="62" t="s">
        <v>150</v>
      </c>
      <c r="G7272" s="64">
        <v>43286</v>
      </c>
      <c r="H7272" s="62" t="s">
        <v>18685</v>
      </c>
      <c r="I7272" s="59"/>
      <c r="J7272" s="59"/>
      <c r="K7272" s="59"/>
      <c r="L7272" s="59"/>
      <c r="M7272" s="59"/>
      <c r="N7272" s="59"/>
      <c r="O7272" s="59"/>
      <c r="P7272" s="59"/>
      <c r="Q7272" s="59"/>
      <c r="R7272" s="59"/>
      <c r="S7272" s="59"/>
      <c r="T7272" s="59"/>
      <c r="U7272" s="59"/>
      <c r="V7272" s="59"/>
      <c r="W7272" s="59"/>
      <c r="X7272" s="59"/>
      <c r="Y7272" s="59"/>
      <c r="Z7272" s="59"/>
      <c r="AA7272" s="59"/>
      <c r="AB7272" s="59"/>
      <c r="AC7272" s="59"/>
    </row>
    <row r="7273" spans="1:29" x14ac:dyDescent="0.2">
      <c r="A7273" s="62" t="s">
        <v>18686</v>
      </c>
      <c r="B7273" s="63">
        <v>7269</v>
      </c>
      <c r="C7273" s="64">
        <v>43244</v>
      </c>
      <c r="D7273" s="62" t="s">
        <v>153</v>
      </c>
      <c r="E7273" s="62" t="s">
        <v>2467</v>
      </c>
      <c r="F7273" s="62" t="s">
        <v>137</v>
      </c>
      <c r="G7273" s="64">
        <v>43249</v>
      </c>
      <c r="H7273" s="62" t="s">
        <v>18687</v>
      </c>
      <c r="I7273" s="59"/>
      <c r="J7273" s="59"/>
      <c r="K7273" s="59"/>
      <c r="L7273" s="59"/>
      <c r="M7273" s="59"/>
      <c r="N7273" s="59"/>
      <c r="O7273" s="59"/>
      <c r="P7273" s="59"/>
      <c r="Q7273" s="59"/>
      <c r="R7273" s="59"/>
      <c r="S7273" s="59"/>
      <c r="T7273" s="59"/>
      <c r="U7273" s="59"/>
      <c r="V7273" s="59"/>
      <c r="W7273" s="59"/>
      <c r="X7273" s="59"/>
      <c r="Y7273" s="59"/>
      <c r="Z7273" s="59"/>
      <c r="AA7273" s="59"/>
      <c r="AB7273" s="59"/>
      <c r="AC7273" s="59"/>
    </row>
    <row r="7274" spans="1:29" x14ac:dyDescent="0.2">
      <c r="A7274" s="62" t="s">
        <v>18688</v>
      </c>
      <c r="B7274" s="63">
        <v>7270</v>
      </c>
      <c r="C7274" s="64">
        <v>43244</v>
      </c>
      <c r="D7274" s="62" t="s">
        <v>18689</v>
      </c>
      <c r="E7274" s="62" t="s">
        <v>149</v>
      </c>
      <c r="F7274" s="62" t="s">
        <v>161</v>
      </c>
      <c r="G7274" s="64">
        <v>43250</v>
      </c>
      <c r="H7274" s="62" t="s">
        <v>18690</v>
      </c>
      <c r="I7274" s="59"/>
      <c r="J7274" s="59"/>
      <c r="K7274" s="59"/>
      <c r="L7274" s="59"/>
      <c r="M7274" s="59"/>
      <c r="N7274" s="59"/>
      <c r="O7274" s="59"/>
      <c r="P7274" s="59"/>
      <c r="Q7274" s="59"/>
      <c r="R7274" s="59"/>
      <c r="S7274" s="59"/>
      <c r="T7274" s="59"/>
      <c r="U7274" s="59"/>
      <c r="V7274" s="59"/>
      <c r="W7274" s="59"/>
      <c r="X7274" s="59"/>
      <c r="Y7274" s="59"/>
      <c r="Z7274" s="59"/>
      <c r="AA7274" s="59"/>
      <c r="AB7274" s="59"/>
      <c r="AC7274" s="59"/>
    </row>
    <row r="7275" spans="1:29" x14ac:dyDescent="0.2">
      <c r="A7275" s="62" t="s">
        <v>18691</v>
      </c>
      <c r="B7275" s="63">
        <v>7271</v>
      </c>
      <c r="C7275" s="64">
        <v>43244</v>
      </c>
      <c r="D7275" s="62" t="s">
        <v>153</v>
      </c>
      <c r="E7275" s="62" t="s">
        <v>18692</v>
      </c>
      <c r="F7275" s="62" t="s">
        <v>137</v>
      </c>
      <c r="G7275" s="64">
        <v>43245</v>
      </c>
      <c r="H7275" s="62" t="s">
        <v>18693</v>
      </c>
      <c r="I7275" s="59"/>
      <c r="J7275" s="59"/>
      <c r="K7275" s="59"/>
      <c r="L7275" s="59"/>
      <c r="M7275" s="59"/>
      <c r="N7275" s="59"/>
      <c r="O7275" s="59"/>
      <c r="P7275" s="59"/>
      <c r="Q7275" s="59"/>
      <c r="R7275" s="59"/>
      <c r="S7275" s="59"/>
      <c r="T7275" s="59"/>
      <c r="U7275" s="59"/>
      <c r="V7275" s="59"/>
      <c r="W7275" s="59"/>
      <c r="X7275" s="59"/>
      <c r="Y7275" s="59"/>
      <c r="Z7275" s="59"/>
      <c r="AA7275" s="59"/>
      <c r="AB7275" s="59"/>
      <c r="AC7275" s="59"/>
    </row>
    <row r="7276" spans="1:29" x14ac:dyDescent="0.2">
      <c r="A7276" s="62" t="s">
        <v>18694</v>
      </c>
      <c r="B7276" s="63">
        <v>7272</v>
      </c>
      <c r="C7276" s="64">
        <v>43244</v>
      </c>
      <c r="D7276" s="62" t="s">
        <v>18695</v>
      </c>
      <c r="E7276" s="62" t="s">
        <v>149</v>
      </c>
      <c r="F7276" s="62" t="s">
        <v>1521</v>
      </c>
      <c r="G7276" s="64">
        <v>43270</v>
      </c>
      <c r="H7276" s="62" t="s">
        <v>18696</v>
      </c>
      <c r="I7276" s="59"/>
      <c r="J7276" s="59"/>
      <c r="K7276" s="59"/>
      <c r="L7276" s="59"/>
      <c r="M7276" s="59"/>
      <c r="N7276" s="59"/>
      <c r="O7276" s="59"/>
      <c r="P7276" s="59"/>
      <c r="Q7276" s="59"/>
      <c r="R7276" s="59"/>
      <c r="S7276" s="59"/>
      <c r="T7276" s="59"/>
      <c r="U7276" s="59"/>
      <c r="V7276" s="59"/>
      <c r="W7276" s="59"/>
      <c r="X7276" s="59"/>
      <c r="Y7276" s="59"/>
      <c r="Z7276" s="59"/>
      <c r="AA7276" s="59"/>
      <c r="AB7276" s="59"/>
      <c r="AC7276" s="59"/>
    </row>
    <row r="7277" spans="1:29" x14ac:dyDescent="0.2">
      <c r="A7277" s="62" t="s">
        <v>18697</v>
      </c>
      <c r="B7277" s="63">
        <v>7273</v>
      </c>
      <c r="C7277" s="64">
        <v>43244</v>
      </c>
      <c r="D7277" s="62" t="s">
        <v>153</v>
      </c>
      <c r="E7277" s="62" t="s">
        <v>149</v>
      </c>
      <c r="F7277" s="62" t="s">
        <v>137</v>
      </c>
      <c r="G7277" s="64">
        <v>43248</v>
      </c>
      <c r="H7277" s="62" t="s">
        <v>18698</v>
      </c>
      <c r="I7277" s="59"/>
      <c r="J7277" s="59"/>
      <c r="K7277" s="59"/>
      <c r="L7277" s="59"/>
      <c r="M7277" s="59"/>
      <c r="N7277" s="59"/>
      <c r="O7277" s="59"/>
      <c r="P7277" s="59"/>
      <c r="Q7277" s="59"/>
      <c r="R7277" s="59"/>
      <c r="S7277" s="59"/>
      <c r="T7277" s="59"/>
      <c r="U7277" s="59"/>
      <c r="V7277" s="59"/>
      <c r="W7277" s="59"/>
      <c r="X7277" s="59"/>
      <c r="Y7277" s="59"/>
      <c r="Z7277" s="59"/>
      <c r="AA7277" s="59"/>
      <c r="AB7277" s="59"/>
      <c r="AC7277" s="59"/>
    </row>
    <row r="7278" spans="1:29" x14ac:dyDescent="0.2">
      <c r="A7278" s="62" t="s">
        <v>18699</v>
      </c>
      <c r="B7278" s="63">
        <v>7274</v>
      </c>
      <c r="C7278" s="64">
        <v>43244</v>
      </c>
      <c r="D7278" s="62" t="s">
        <v>153</v>
      </c>
      <c r="E7278" s="62" t="s">
        <v>149</v>
      </c>
      <c r="F7278" s="62" t="s">
        <v>137</v>
      </c>
      <c r="G7278" s="64">
        <v>43248</v>
      </c>
      <c r="H7278" s="62" t="s">
        <v>18700</v>
      </c>
      <c r="I7278" s="59"/>
      <c r="J7278" s="59"/>
      <c r="K7278" s="59"/>
      <c r="L7278" s="59"/>
      <c r="M7278" s="59"/>
      <c r="N7278" s="59"/>
      <c r="O7278" s="59"/>
      <c r="P7278" s="59"/>
      <c r="Q7278" s="59"/>
      <c r="R7278" s="59"/>
      <c r="S7278" s="59"/>
      <c r="T7278" s="59"/>
      <c r="U7278" s="59"/>
      <c r="V7278" s="59"/>
      <c r="W7278" s="59"/>
      <c r="X7278" s="59"/>
      <c r="Y7278" s="59"/>
      <c r="Z7278" s="59"/>
      <c r="AA7278" s="59"/>
      <c r="AB7278" s="59"/>
      <c r="AC7278" s="59"/>
    </row>
    <row r="7279" spans="1:29" x14ac:dyDescent="0.2">
      <c r="A7279" s="62" t="s">
        <v>18701</v>
      </c>
      <c r="B7279" s="63">
        <v>7275</v>
      </c>
      <c r="C7279" s="64">
        <v>43244</v>
      </c>
      <c r="D7279" s="62" t="s">
        <v>18702</v>
      </c>
      <c r="E7279" s="62" t="s">
        <v>9384</v>
      </c>
      <c r="F7279" s="62" t="s">
        <v>137</v>
      </c>
      <c r="G7279" s="64">
        <v>43257</v>
      </c>
      <c r="H7279" s="62" t="s">
        <v>18703</v>
      </c>
      <c r="I7279" s="59"/>
      <c r="J7279" s="59"/>
      <c r="K7279" s="59"/>
      <c r="L7279" s="59"/>
      <c r="M7279" s="59"/>
      <c r="N7279" s="59"/>
      <c r="O7279" s="59"/>
      <c r="P7279" s="59"/>
      <c r="Q7279" s="59"/>
      <c r="R7279" s="59"/>
      <c r="S7279" s="59"/>
      <c r="T7279" s="59"/>
      <c r="U7279" s="59"/>
      <c r="V7279" s="59"/>
      <c r="W7279" s="59"/>
      <c r="X7279" s="59"/>
      <c r="Y7279" s="59"/>
      <c r="Z7279" s="59"/>
      <c r="AA7279" s="59"/>
      <c r="AB7279" s="59"/>
      <c r="AC7279" s="59"/>
    </row>
    <row r="7280" spans="1:29" x14ac:dyDescent="0.2">
      <c r="A7280" s="62" t="s">
        <v>18704</v>
      </c>
      <c r="B7280" s="63">
        <v>7276</v>
      </c>
      <c r="C7280" s="64">
        <v>43244</v>
      </c>
      <c r="D7280" s="62" t="s">
        <v>18705</v>
      </c>
      <c r="E7280" s="62" t="s">
        <v>160</v>
      </c>
      <c r="F7280" s="62" t="s">
        <v>161</v>
      </c>
      <c r="G7280" s="64">
        <v>43321</v>
      </c>
      <c r="H7280" s="62" t="s">
        <v>18706</v>
      </c>
      <c r="I7280" s="59"/>
      <c r="J7280" s="59"/>
      <c r="K7280" s="59"/>
      <c r="L7280" s="59"/>
      <c r="M7280" s="59"/>
      <c r="N7280" s="59"/>
      <c r="O7280" s="59"/>
      <c r="P7280" s="59"/>
      <c r="Q7280" s="59"/>
      <c r="R7280" s="59"/>
      <c r="S7280" s="59"/>
      <c r="T7280" s="59"/>
      <c r="U7280" s="59"/>
      <c r="V7280" s="59"/>
      <c r="W7280" s="59"/>
      <c r="X7280" s="59"/>
      <c r="Y7280" s="59"/>
      <c r="Z7280" s="59"/>
      <c r="AA7280" s="59"/>
      <c r="AB7280" s="59"/>
      <c r="AC7280" s="59"/>
    </row>
    <row r="7281" spans="1:29" x14ac:dyDescent="0.2">
      <c r="A7281" s="62" t="s">
        <v>18707</v>
      </c>
      <c r="B7281" s="63">
        <v>7277</v>
      </c>
      <c r="C7281" s="64">
        <v>43244</v>
      </c>
      <c r="D7281" s="62" t="s">
        <v>18708</v>
      </c>
      <c r="E7281" s="62" t="s">
        <v>160</v>
      </c>
      <c r="F7281" s="62" t="s">
        <v>137</v>
      </c>
      <c r="G7281" s="64">
        <v>43248</v>
      </c>
      <c r="H7281" s="62" t="s">
        <v>18709</v>
      </c>
      <c r="I7281" s="59"/>
      <c r="J7281" s="59"/>
      <c r="K7281" s="59"/>
      <c r="L7281" s="59"/>
      <c r="M7281" s="59"/>
      <c r="N7281" s="59"/>
      <c r="O7281" s="59"/>
      <c r="P7281" s="59"/>
      <c r="Q7281" s="59"/>
      <c r="R7281" s="59"/>
      <c r="S7281" s="59"/>
      <c r="T7281" s="59"/>
      <c r="U7281" s="59"/>
      <c r="V7281" s="59"/>
      <c r="W7281" s="59"/>
      <c r="X7281" s="59"/>
      <c r="Y7281" s="59"/>
      <c r="Z7281" s="59"/>
      <c r="AA7281" s="59"/>
      <c r="AB7281" s="59"/>
      <c r="AC7281" s="59"/>
    </row>
    <row r="7282" spans="1:29" x14ac:dyDescent="0.2">
      <c r="A7282" s="62" t="s">
        <v>18710</v>
      </c>
      <c r="B7282" s="63">
        <v>7278</v>
      </c>
      <c r="C7282" s="64">
        <v>43244</v>
      </c>
      <c r="D7282" s="62" t="s">
        <v>18711</v>
      </c>
      <c r="E7282" s="62" t="s">
        <v>160</v>
      </c>
      <c r="F7282" s="62" t="s">
        <v>161</v>
      </c>
      <c r="G7282" s="64">
        <v>43291</v>
      </c>
      <c r="H7282" s="62" t="s">
        <v>18712</v>
      </c>
      <c r="I7282" s="59"/>
      <c r="J7282" s="59"/>
      <c r="K7282" s="59"/>
      <c r="L7282" s="59"/>
      <c r="M7282" s="59"/>
      <c r="N7282" s="59"/>
      <c r="O7282" s="59"/>
      <c r="P7282" s="59"/>
      <c r="Q7282" s="59"/>
      <c r="R7282" s="59"/>
      <c r="S7282" s="59"/>
      <c r="T7282" s="59"/>
      <c r="U7282" s="59"/>
      <c r="V7282" s="59"/>
      <c r="W7282" s="59"/>
      <c r="X7282" s="59"/>
      <c r="Y7282" s="59"/>
      <c r="Z7282" s="59"/>
      <c r="AA7282" s="59"/>
      <c r="AB7282" s="59"/>
      <c r="AC7282" s="59"/>
    </row>
    <row r="7283" spans="1:29" x14ac:dyDescent="0.2">
      <c r="A7283" s="62" t="s">
        <v>18713</v>
      </c>
      <c r="B7283" s="63">
        <v>7279</v>
      </c>
      <c r="C7283" s="64">
        <v>43244</v>
      </c>
      <c r="D7283" s="62" t="s">
        <v>18714</v>
      </c>
      <c r="E7283" s="62" t="s">
        <v>160</v>
      </c>
      <c r="F7283" s="62" t="s">
        <v>161</v>
      </c>
      <c r="G7283" s="64">
        <v>43259</v>
      </c>
      <c r="H7283" s="62" t="s">
        <v>18715</v>
      </c>
      <c r="I7283" s="59"/>
      <c r="J7283" s="59"/>
      <c r="K7283" s="59"/>
      <c r="L7283" s="59"/>
      <c r="M7283" s="59"/>
      <c r="N7283" s="59"/>
      <c r="O7283" s="59"/>
      <c r="P7283" s="59"/>
      <c r="Q7283" s="59"/>
      <c r="R7283" s="59"/>
      <c r="S7283" s="59"/>
      <c r="T7283" s="59"/>
      <c r="U7283" s="59"/>
      <c r="V7283" s="59"/>
      <c r="W7283" s="59"/>
      <c r="X7283" s="59"/>
      <c r="Y7283" s="59"/>
      <c r="Z7283" s="59"/>
      <c r="AA7283" s="59"/>
      <c r="AB7283" s="59"/>
      <c r="AC7283" s="59"/>
    </row>
    <row r="7284" spans="1:29" x14ac:dyDescent="0.2">
      <c r="A7284" s="62" t="s">
        <v>18716</v>
      </c>
      <c r="B7284" s="63">
        <v>7280</v>
      </c>
      <c r="C7284" s="64">
        <v>43244</v>
      </c>
      <c r="D7284" s="62" t="s">
        <v>18717</v>
      </c>
      <c r="E7284" s="62" t="s">
        <v>149</v>
      </c>
      <c r="F7284" s="62" t="s">
        <v>150</v>
      </c>
      <c r="G7284" s="64">
        <v>43250</v>
      </c>
      <c r="H7284" s="62" t="s">
        <v>18718</v>
      </c>
      <c r="I7284" s="59"/>
      <c r="J7284" s="59"/>
      <c r="K7284" s="59"/>
      <c r="L7284" s="59"/>
      <c r="M7284" s="59"/>
      <c r="N7284" s="59"/>
      <c r="O7284" s="59"/>
      <c r="P7284" s="59"/>
      <c r="Q7284" s="59"/>
      <c r="R7284" s="59"/>
      <c r="S7284" s="59"/>
      <c r="T7284" s="59"/>
      <c r="U7284" s="59"/>
      <c r="V7284" s="59"/>
      <c r="W7284" s="59"/>
      <c r="X7284" s="59"/>
      <c r="Y7284" s="59"/>
      <c r="Z7284" s="59"/>
      <c r="AA7284" s="59"/>
      <c r="AB7284" s="59"/>
      <c r="AC7284" s="59"/>
    </row>
    <row r="7285" spans="1:29" x14ac:dyDescent="0.2">
      <c r="A7285" s="62" t="s">
        <v>18719</v>
      </c>
      <c r="B7285" s="63">
        <v>7281</v>
      </c>
      <c r="C7285" s="64">
        <v>43244</v>
      </c>
      <c r="D7285" s="62" t="s">
        <v>18720</v>
      </c>
      <c r="E7285" s="62" t="s">
        <v>160</v>
      </c>
      <c r="F7285" s="62" t="s">
        <v>137</v>
      </c>
      <c r="G7285" s="64">
        <v>43270</v>
      </c>
      <c r="H7285" s="62" t="s">
        <v>18721</v>
      </c>
      <c r="I7285" s="59"/>
      <c r="J7285" s="59"/>
      <c r="K7285" s="59"/>
      <c r="L7285" s="59"/>
      <c r="M7285" s="59"/>
      <c r="N7285" s="59"/>
      <c r="O7285" s="59"/>
      <c r="P7285" s="59"/>
      <c r="Q7285" s="59"/>
      <c r="R7285" s="59"/>
      <c r="S7285" s="59"/>
      <c r="T7285" s="59"/>
      <c r="U7285" s="59"/>
      <c r="V7285" s="59"/>
      <c r="W7285" s="59"/>
      <c r="X7285" s="59"/>
      <c r="Y7285" s="59"/>
      <c r="Z7285" s="59"/>
      <c r="AA7285" s="59"/>
      <c r="AB7285" s="59"/>
      <c r="AC7285" s="59"/>
    </row>
    <row r="7286" spans="1:29" x14ac:dyDescent="0.2">
      <c r="A7286" s="62" t="s">
        <v>18722</v>
      </c>
      <c r="B7286" s="63">
        <v>7282</v>
      </c>
      <c r="C7286" s="64">
        <v>43244</v>
      </c>
      <c r="D7286" s="62" t="s">
        <v>18723</v>
      </c>
      <c r="E7286" s="62" t="s">
        <v>160</v>
      </c>
      <c r="F7286" s="62" t="s">
        <v>161</v>
      </c>
      <c r="G7286" s="64">
        <v>43340</v>
      </c>
      <c r="H7286" s="62" t="s">
        <v>18724</v>
      </c>
      <c r="I7286" s="59"/>
      <c r="J7286" s="59"/>
      <c r="K7286" s="59"/>
      <c r="L7286" s="59"/>
      <c r="M7286" s="59"/>
      <c r="N7286" s="59"/>
      <c r="O7286" s="59"/>
      <c r="P7286" s="59"/>
      <c r="Q7286" s="59"/>
      <c r="R7286" s="59"/>
      <c r="S7286" s="59"/>
      <c r="T7286" s="59"/>
      <c r="U7286" s="59"/>
      <c r="V7286" s="59"/>
      <c r="W7286" s="59"/>
      <c r="X7286" s="59"/>
      <c r="Y7286" s="59"/>
      <c r="Z7286" s="59"/>
      <c r="AA7286" s="59"/>
      <c r="AB7286" s="59"/>
      <c r="AC7286" s="59"/>
    </row>
    <row r="7287" spans="1:29" x14ac:dyDescent="0.2">
      <c r="A7287" s="62" t="s">
        <v>18725</v>
      </c>
      <c r="B7287" s="63">
        <v>7283</v>
      </c>
      <c r="C7287" s="64">
        <v>43244</v>
      </c>
      <c r="D7287" s="62" t="s">
        <v>18726</v>
      </c>
      <c r="E7287" s="62" t="s">
        <v>160</v>
      </c>
      <c r="F7287" s="62" t="s">
        <v>161</v>
      </c>
      <c r="G7287" s="64">
        <v>43321</v>
      </c>
      <c r="H7287" s="62" t="s">
        <v>18727</v>
      </c>
      <c r="I7287" s="59"/>
      <c r="J7287" s="59"/>
      <c r="K7287" s="59"/>
      <c r="L7287" s="59"/>
      <c r="M7287" s="59"/>
      <c r="N7287" s="59"/>
      <c r="O7287" s="59"/>
      <c r="P7287" s="59"/>
      <c r="Q7287" s="59"/>
      <c r="R7287" s="59"/>
      <c r="S7287" s="59"/>
      <c r="T7287" s="59"/>
      <c r="U7287" s="59"/>
      <c r="V7287" s="59"/>
      <c r="W7287" s="59"/>
      <c r="X7287" s="59"/>
      <c r="Y7287" s="59"/>
      <c r="Z7287" s="59"/>
      <c r="AA7287" s="59"/>
      <c r="AB7287" s="59"/>
      <c r="AC7287" s="59"/>
    </row>
    <row r="7288" spans="1:29" x14ac:dyDescent="0.2">
      <c r="A7288" s="62" t="s">
        <v>18728</v>
      </c>
      <c r="B7288" s="63">
        <v>7284</v>
      </c>
      <c r="C7288" s="64">
        <v>43244</v>
      </c>
      <c r="D7288" s="62" t="s">
        <v>18729</v>
      </c>
      <c r="E7288" s="62" t="s">
        <v>160</v>
      </c>
      <c r="F7288" s="62" t="s">
        <v>1521</v>
      </c>
      <c r="G7288" s="64">
        <v>43306</v>
      </c>
      <c r="H7288" s="62" t="s">
        <v>18730</v>
      </c>
      <c r="I7288" s="59"/>
      <c r="J7288" s="59"/>
      <c r="K7288" s="59"/>
      <c r="L7288" s="59"/>
      <c r="M7288" s="59"/>
      <c r="N7288" s="59"/>
      <c r="O7288" s="59"/>
      <c r="P7288" s="59"/>
      <c r="Q7288" s="59"/>
      <c r="R7288" s="59"/>
      <c r="S7288" s="59"/>
      <c r="T7288" s="59"/>
      <c r="U7288" s="59"/>
      <c r="V7288" s="59"/>
      <c r="W7288" s="59"/>
      <c r="X7288" s="59"/>
      <c r="Y7288" s="59"/>
      <c r="Z7288" s="59"/>
      <c r="AA7288" s="59"/>
      <c r="AB7288" s="59"/>
      <c r="AC7288" s="59"/>
    </row>
    <row r="7289" spans="1:29" x14ac:dyDescent="0.2">
      <c r="A7289" s="62" t="s">
        <v>18731</v>
      </c>
      <c r="B7289" s="63">
        <v>7285</v>
      </c>
      <c r="C7289" s="64">
        <v>43244</v>
      </c>
      <c r="D7289" s="62" t="s">
        <v>18732</v>
      </c>
      <c r="E7289" s="62" t="s">
        <v>160</v>
      </c>
      <c r="F7289" s="62" t="s">
        <v>161</v>
      </c>
      <c r="G7289" s="64">
        <v>43306</v>
      </c>
      <c r="H7289" s="62" t="s">
        <v>18730</v>
      </c>
      <c r="I7289" s="59"/>
      <c r="J7289" s="59"/>
      <c r="K7289" s="59"/>
      <c r="L7289" s="59"/>
      <c r="M7289" s="59"/>
      <c r="N7289" s="59"/>
      <c r="O7289" s="59"/>
      <c r="P7289" s="59"/>
      <c r="Q7289" s="59"/>
      <c r="R7289" s="59"/>
      <c r="S7289" s="59"/>
      <c r="T7289" s="59"/>
      <c r="U7289" s="59"/>
      <c r="V7289" s="59"/>
      <c r="W7289" s="59"/>
      <c r="X7289" s="59"/>
      <c r="Y7289" s="59"/>
      <c r="Z7289" s="59"/>
      <c r="AA7289" s="59"/>
      <c r="AB7289" s="59"/>
      <c r="AC7289" s="59"/>
    </row>
    <row r="7290" spans="1:29" x14ac:dyDescent="0.2">
      <c r="A7290" s="62" t="s">
        <v>18733</v>
      </c>
      <c r="B7290" s="63">
        <v>7286</v>
      </c>
      <c r="C7290" s="64">
        <v>43244</v>
      </c>
      <c r="D7290" s="62" t="s">
        <v>18734</v>
      </c>
      <c r="E7290" s="62" t="s">
        <v>160</v>
      </c>
      <c r="F7290" s="62" t="s">
        <v>161</v>
      </c>
      <c r="G7290" s="64">
        <v>43306</v>
      </c>
      <c r="H7290" s="62" t="s">
        <v>18730</v>
      </c>
      <c r="I7290" s="59"/>
      <c r="J7290" s="59"/>
      <c r="K7290" s="59"/>
      <c r="L7290" s="59"/>
      <c r="M7290" s="59"/>
      <c r="N7290" s="59"/>
      <c r="O7290" s="59"/>
      <c r="P7290" s="59"/>
      <c r="Q7290" s="59"/>
      <c r="R7290" s="59"/>
      <c r="S7290" s="59"/>
      <c r="T7290" s="59"/>
      <c r="U7290" s="59"/>
      <c r="V7290" s="59"/>
      <c r="W7290" s="59"/>
      <c r="X7290" s="59"/>
      <c r="Y7290" s="59"/>
      <c r="Z7290" s="59"/>
      <c r="AA7290" s="59"/>
      <c r="AB7290" s="59"/>
      <c r="AC7290" s="59"/>
    </row>
    <row r="7291" spans="1:29" x14ac:dyDescent="0.2">
      <c r="A7291" s="62" t="s">
        <v>18735</v>
      </c>
      <c r="B7291" s="63">
        <v>7287</v>
      </c>
      <c r="C7291" s="64">
        <v>43244</v>
      </c>
      <c r="D7291" s="62" t="s">
        <v>18736</v>
      </c>
      <c r="E7291" s="62" t="s">
        <v>160</v>
      </c>
      <c r="F7291" s="62" t="s">
        <v>161</v>
      </c>
      <c r="G7291" s="64">
        <v>43306</v>
      </c>
      <c r="H7291" s="62" t="s">
        <v>18730</v>
      </c>
      <c r="I7291" s="59"/>
      <c r="J7291" s="59"/>
      <c r="K7291" s="59"/>
      <c r="L7291" s="59"/>
      <c r="M7291" s="59"/>
      <c r="N7291" s="59"/>
      <c r="O7291" s="59"/>
      <c r="P7291" s="59"/>
      <c r="Q7291" s="59"/>
      <c r="R7291" s="59"/>
      <c r="S7291" s="59"/>
      <c r="T7291" s="59"/>
      <c r="U7291" s="59"/>
      <c r="V7291" s="59"/>
      <c r="W7291" s="59"/>
      <c r="X7291" s="59"/>
      <c r="Y7291" s="59"/>
      <c r="Z7291" s="59"/>
      <c r="AA7291" s="59"/>
      <c r="AB7291" s="59"/>
      <c r="AC7291" s="59"/>
    </row>
    <row r="7292" spans="1:29" x14ac:dyDescent="0.2">
      <c r="A7292" s="62" t="s">
        <v>18737</v>
      </c>
      <c r="B7292" s="63">
        <v>7288</v>
      </c>
      <c r="C7292" s="64">
        <v>43244</v>
      </c>
      <c r="D7292" s="62" t="s">
        <v>18736</v>
      </c>
      <c r="E7292" s="62" t="s">
        <v>160</v>
      </c>
      <c r="F7292" s="62" t="s">
        <v>161</v>
      </c>
      <c r="G7292" s="64">
        <v>43306</v>
      </c>
      <c r="H7292" s="62" t="s">
        <v>18730</v>
      </c>
      <c r="I7292" s="59"/>
      <c r="J7292" s="59"/>
      <c r="K7292" s="59"/>
      <c r="L7292" s="59"/>
      <c r="M7292" s="59"/>
      <c r="N7292" s="59"/>
      <c r="O7292" s="59"/>
      <c r="P7292" s="59"/>
      <c r="Q7292" s="59"/>
      <c r="R7292" s="59"/>
      <c r="S7292" s="59"/>
      <c r="T7292" s="59"/>
      <c r="U7292" s="59"/>
      <c r="V7292" s="59"/>
      <c r="W7292" s="59"/>
      <c r="X7292" s="59"/>
      <c r="Y7292" s="59"/>
      <c r="Z7292" s="59"/>
      <c r="AA7292" s="59"/>
      <c r="AB7292" s="59"/>
      <c r="AC7292" s="59"/>
    </row>
    <row r="7293" spans="1:29" x14ac:dyDescent="0.2">
      <c r="A7293" s="62" t="s">
        <v>18738</v>
      </c>
      <c r="B7293" s="63">
        <v>7289</v>
      </c>
      <c r="C7293" s="64">
        <v>43244</v>
      </c>
      <c r="D7293" s="62" t="s">
        <v>18739</v>
      </c>
      <c r="E7293" s="62" t="s">
        <v>160</v>
      </c>
      <c r="F7293" s="62" t="s">
        <v>161</v>
      </c>
      <c r="G7293" s="64">
        <v>43306</v>
      </c>
      <c r="H7293" s="62" t="s">
        <v>18730</v>
      </c>
      <c r="I7293" s="59"/>
      <c r="J7293" s="59"/>
      <c r="K7293" s="59"/>
      <c r="L7293" s="59"/>
      <c r="M7293" s="59"/>
      <c r="N7293" s="59"/>
      <c r="O7293" s="59"/>
      <c r="P7293" s="59"/>
      <c r="Q7293" s="59"/>
      <c r="R7293" s="59"/>
      <c r="S7293" s="59"/>
      <c r="T7293" s="59"/>
      <c r="U7293" s="59"/>
      <c r="V7293" s="59"/>
      <c r="W7293" s="59"/>
      <c r="X7293" s="59"/>
      <c r="Y7293" s="59"/>
      <c r="Z7293" s="59"/>
      <c r="AA7293" s="59"/>
      <c r="AB7293" s="59"/>
      <c r="AC7293" s="59"/>
    </row>
    <row r="7294" spans="1:29" x14ac:dyDescent="0.2">
      <c r="A7294" s="62" t="s">
        <v>18740</v>
      </c>
      <c r="B7294" s="63">
        <v>7290</v>
      </c>
      <c r="C7294" s="64">
        <v>43244</v>
      </c>
      <c r="D7294" s="62" t="s">
        <v>18741</v>
      </c>
      <c r="E7294" s="62" t="s">
        <v>160</v>
      </c>
      <c r="F7294" s="62" t="s">
        <v>137</v>
      </c>
      <c r="G7294" s="64">
        <v>43327</v>
      </c>
      <c r="H7294" s="62" t="s">
        <v>18742</v>
      </c>
      <c r="I7294" s="59"/>
      <c r="J7294" s="59"/>
      <c r="K7294" s="59"/>
      <c r="L7294" s="59"/>
      <c r="M7294" s="59"/>
      <c r="N7294" s="59"/>
      <c r="O7294" s="59"/>
      <c r="P7294" s="59"/>
      <c r="Q7294" s="59"/>
      <c r="R7294" s="59"/>
      <c r="S7294" s="59"/>
      <c r="T7294" s="59"/>
      <c r="U7294" s="59"/>
      <c r="V7294" s="59"/>
      <c r="W7294" s="59"/>
      <c r="X7294" s="59"/>
      <c r="Y7294" s="59"/>
      <c r="Z7294" s="59"/>
      <c r="AA7294" s="59"/>
      <c r="AB7294" s="59"/>
      <c r="AC7294" s="59"/>
    </row>
    <row r="7295" spans="1:29" x14ac:dyDescent="0.2">
      <c r="A7295" s="62" t="s">
        <v>18743</v>
      </c>
      <c r="B7295" s="63">
        <v>7291</v>
      </c>
      <c r="C7295" s="64">
        <v>43244</v>
      </c>
      <c r="D7295" s="62" t="s">
        <v>18744</v>
      </c>
      <c r="E7295" s="62" t="s">
        <v>160</v>
      </c>
      <c r="F7295" s="62" t="s">
        <v>137</v>
      </c>
      <c r="G7295" s="64">
        <v>43270</v>
      </c>
      <c r="H7295" s="62" t="s">
        <v>18745</v>
      </c>
      <c r="I7295" s="59"/>
      <c r="J7295" s="59"/>
      <c r="K7295" s="59"/>
      <c r="L7295" s="59"/>
      <c r="M7295" s="59"/>
      <c r="N7295" s="59"/>
      <c r="O7295" s="59"/>
      <c r="P7295" s="59"/>
      <c r="Q7295" s="59"/>
      <c r="R7295" s="59"/>
      <c r="S7295" s="59"/>
      <c r="T7295" s="59"/>
      <c r="U7295" s="59"/>
      <c r="V7295" s="59"/>
      <c r="W7295" s="59"/>
      <c r="X7295" s="59"/>
      <c r="Y7295" s="59"/>
      <c r="Z7295" s="59"/>
      <c r="AA7295" s="59"/>
      <c r="AB7295" s="59"/>
      <c r="AC7295" s="59"/>
    </row>
    <row r="7296" spans="1:29" x14ac:dyDescent="0.2">
      <c r="A7296" s="62" t="s">
        <v>18746</v>
      </c>
      <c r="B7296" s="63">
        <v>7292</v>
      </c>
      <c r="C7296" s="64">
        <v>43244</v>
      </c>
      <c r="D7296" s="62" t="s">
        <v>18747</v>
      </c>
      <c r="E7296" s="62" t="s">
        <v>160</v>
      </c>
      <c r="F7296" s="62" t="s">
        <v>137</v>
      </c>
      <c r="G7296" s="64">
        <v>43272</v>
      </c>
      <c r="H7296" s="62" t="s">
        <v>18748</v>
      </c>
      <c r="I7296" s="59"/>
      <c r="J7296" s="59"/>
      <c r="K7296" s="59"/>
      <c r="L7296" s="59"/>
      <c r="M7296" s="59"/>
      <c r="N7296" s="59"/>
      <c r="O7296" s="59"/>
      <c r="P7296" s="59"/>
      <c r="Q7296" s="59"/>
      <c r="R7296" s="59"/>
      <c r="S7296" s="59"/>
      <c r="T7296" s="59"/>
      <c r="U7296" s="59"/>
      <c r="V7296" s="59"/>
      <c r="W7296" s="59"/>
      <c r="X7296" s="59"/>
      <c r="Y7296" s="59"/>
      <c r="Z7296" s="59"/>
      <c r="AA7296" s="59"/>
      <c r="AB7296" s="59"/>
      <c r="AC7296" s="59"/>
    </row>
    <row r="7297" spans="1:29" x14ac:dyDescent="0.2">
      <c r="A7297" s="62" t="s">
        <v>18749</v>
      </c>
      <c r="B7297" s="63">
        <v>7293</v>
      </c>
      <c r="C7297" s="64">
        <v>43244</v>
      </c>
      <c r="D7297" s="62" t="s">
        <v>18750</v>
      </c>
      <c r="E7297" s="62" t="s">
        <v>160</v>
      </c>
      <c r="F7297" s="62" t="s">
        <v>137</v>
      </c>
      <c r="G7297" s="64">
        <v>43279</v>
      </c>
      <c r="H7297" s="62" t="s">
        <v>18751</v>
      </c>
      <c r="I7297" s="59"/>
      <c r="J7297" s="59"/>
      <c r="K7297" s="59"/>
      <c r="L7297" s="59"/>
      <c r="M7297" s="59"/>
      <c r="N7297" s="59"/>
      <c r="O7297" s="59"/>
      <c r="P7297" s="59"/>
      <c r="Q7297" s="59"/>
      <c r="R7297" s="59"/>
      <c r="S7297" s="59"/>
      <c r="T7297" s="59"/>
      <c r="U7297" s="59"/>
      <c r="V7297" s="59"/>
      <c r="W7297" s="59"/>
      <c r="X7297" s="59"/>
      <c r="Y7297" s="59"/>
      <c r="Z7297" s="59"/>
      <c r="AA7297" s="59"/>
      <c r="AB7297" s="59"/>
      <c r="AC7297" s="59"/>
    </row>
    <row r="7298" spans="1:29" x14ac:dyDescent="0.2">
      <c r="A7298" s="62" t="s">
        <v>18752</v>
      </c>
      <c r="B7298" s="63">
        <v>7294</v>
      </c>
      <c r="C7298" s="64">
        <v>43244</v>
      </c>
      <c r="D7298" s="62" t="s">
        <v>18753</v>
      </c>
      <c r="E7298" s="62" t="s">
        <v>160</v>
      </c>
      <c r="F7298" s="62" t="s">
        <v>161</v>
      </c>
      <c r="G7298" s="64">
        <v>43297</v>
      </c>
      <c r="H7298" s="62" t="s">
        <v>2659</v>
      </c>
      <c r="I7298" s="59"/>
      <c r="J7298" s="59"/>
      <c r="K7298" s="59"/>
      <c r="L7298" s="59"/>
      <c r="M7298" s="59"/>
      <c r="N7298" s="59"/>
      <c r="O7298" s="59"/>
      <c r="P7298" s="59"/>
      <c r="Q7298" s="59"/>
      <c r="R7298" s="59"/>
      <c r="S7298" s="59"/>
      <c r="T7298" s="59"/>
      <c r="U7298" s="59"/>
      <c r="V7298" s="59"/>
      <c r="W7298" s="59"/>
      <c r="X7298" s="59"/>
      <c r="Y7298" s="59"/>
      <c r="Z7298" s="59"/>
      <c r="AA7298" s="59"/>
      <c r="AB7298" s="59"/>
      <c r="AC7298" s="59"/>
    </row>
    <row r="7299" spans="1:29" x14ac:dyDescent="0.2">
      <c r="A7299" s="62" t="s">
        <v>18754</v>
      </c>
      <c r="B7299" s="63">
        <v>7295</v>
      </c>
      <c r="C7299" s="64">
        <v>43244</v>
      </c>
      <c r="D7299" s="62" t="s">
        <v>18755</v>
      </c>
      <c r="E7299" s="62" t="s">
        <v>160</v>
      </c>
      <c r="F7299" s="62" t="s">
        <v>137</v>
      </c>
      <c r="G7299" s="64">
        <v>43294</v>
      </c>
      <c r="H7299" s="62" t="s">
        <v>18756</v>
      </c>
      <c r="I7299" s="59"/>
      <c r="J7299" s="59"/>
      <c r="K7299" s="59"/>
      <c r="L7299" s="59"/>
      <c r="M7299" s="59"/>
      <c r="N7299" s="59"/>
      <c r="O7299" s="59"/>
      <c r="P7299" s="59"/>
      <c r="Q7299" s="59"/>
      <c r="R7299" s="59"/>
      <c r="S7299" s="59"/>
      <c r="T7299" s="59"/>
      <c r="U7299" s="59"/>
      <c r="V7299" s="59"/>
      <c r="W7299" s="59"/>
      <c r="X7299" s="59"/>
      <c r="Y7299" s="59"/>
      <c r="Z7299" s="59"/>
      <c r="AA7299" s="59"/>
      <c r="AB7299" s="59"/>
      <c r="AC7299" s="59"/>
    </row>
    <row r="7300" spans="1:29" x14ac:dyDescent="0.2">
      <c r="A7300" s="62" t="s">
        <v>18757</v>
      </c>
      <c r="B7300" s="63">
        <v>7296</v>
      </c>
      <c r="C7300" s="64">
        <v>43244</v>
      </c>
      <c r="D7300" s="62" t="s">
        <v>18758</v>
      </c>
      <c r="E7300" s="62" t="s">
        <v>160</v>
      </c>
      <c r="F7300" s="62" t="s">
        <v>137</v>
      </c>
      <c r="G7300" s="64">
        <v>43270</v>
      </c>
      <c r="H7300" s="62" t="s">
        <v>17067</v>
      </c>
      <c r="I7300" s="59"/>
      <c r="J7300" s="59"/>
      <c r="K7300" s="59"/>
      <c r="L7300" s="59"/>
      <c r="M7300" s="59"/>
      <c r="N7300" s="59"/>
      <c r="O7300" s="59"/>
      <c r="P7300" s="59"/>
      <c r="Q7300" s="59"/>
      <c r="R7300" s="59"/>
      <c r="S7300" s="59"/>
      <c r="T7300" s="59"/>
      <c r="U7300" s="59"/>
      <c r="V7300" s="59"/>
      <c r="W7300" s="59"/>
      <c r="X7300" s="59"/>
      <c r="Y7300" s="59"/>
      <c r="Z7300" s="59"/>
      <c r="AA7300" s="59"/>
      <c r="AB7300" s="59"/>
      <c r="AC7300" s="59"/>
    </row>
    <row r="7301" spans="1:29" x14ac:dyDescent="0.2">
      <c r="A7301" s="62" t="s">
        <v>18759</v>
      </c>
      <c r="B7301" s="63">
        <v>7297</v>
      </c>
      <c r="C7301" s="64">
        <v>43244</v>
      </c>
      <c r="D7301" s="62" t="s">
        <v>18760</v>
      </c>
      <c r="E7301" s="62" t="s">
        <v>3836</v>
      </c>
      <c r="F7301" s="62" t="s">
        <v>161</v>
      </c>
      <c r="G7301" s="64">
        <v>43347</v>
      </c>
      <c r="H7301" s="62" t="s">
        <v>18761</v>
      </c>
      <c r="I7301" s="59"/>
      <c r="J7301" s="59"/>
      <c r="K7301" s="59"/>
      <c r="L7301" s="59"/>
      <c r="M7301" s="59"/>
      <c r="N7301" s="59"/>
      <c r="O7301" s="59"/>
      <c r="P7301" s="59"/>
      <c r="Q7301" s="59"/>
      <c r="R7301" s="59"/>
      <c r="S7301" s="59"/>
      <c r="T7301" s="59"/>
      <c r="U7301" s="59"/>
      <c r="V7301" s="59"/>
      <c r="W7301" s="59"/>
      <c r="X7301" s="59"/>
      <c r="Y7301" s="59"/>
      <c r="Z7301" s="59"/>
      <c r="AA7301" s="59"/>
      <c r="AB7301" s="59"/>
      <c r="AC7301" s="59"/>
    </row>
    <row r="7302" spans="1:29" x14ac:dyDescent="0.2">
      <c r="A7302" s="62" t="s">
        <v>18762</v>
      </c>
      <c r="B7302" s="63">
        <v>7298</v>
      </c>
      <c r="C7302" s="64">
        <v>43244</v>
      </c>
      <c r="D7302" s="62" t="s">
        <v>18763</v>
      </c>
      <c r="E7302" s="62" t="s">
        <v>3836</v>
      </c>
      <c r="F7302" s="62" t="s">
        <v>161</v>
      </c>
      <c r="G7302" s="64">
        <v>43335</v>
      </c>
      <c r="H7302" s="62" t="s">
        <v>18764</v>
      </c>
      <c r="I7302" s="59"/>
      <c r="J7302" s="59"/>
      <c r="K7302" s="59"/>
      <c r="L7302" s="59"/>
      <c r="M7302" s="59"/>
      <c r="N7302" s="59"/>
      <c r="O7302" s="59"/>
      <c r="P7302" s="59"/>
      <c r="Q7302" s="59"/>
      <c r="R7302" s="59"/>
      <c r="S7302" s="59"/>
      <c r="T7302" s="59"/>
      <c r="U7302" s="59"/>
      <c r="V7302" s="59"/>
      <c r="W7302" s="59"/>
      <c r="X7302" s="59"/>
      <c r="Y7302" s="59"/>
      <c r="Z7302" s="59"/>
      <c r="AA7302" s="59"/>
      <c r="AB7302" s="59"/>
      <c r="AC7302" s="59"/>
    </row>
    <row r="7303" spans="1:29" x14ac:dyDescent="0.2">
      <c r="A7303" s="62" t="s">
        <v>18765</v>
      </c>
      <c r="B7303" s="63">
        <v>7299</v>
      </c>
      <c r="C7303" s="64">
        <v>43244</v>
      </c>
      <c r="D7303" s="62" t="s">
        <v>18766</v>
      </c>
      <c r="E7303" s="62" t="s">
        <v>149</v>
      </c>
      <c r="F7303" s="62" t="s">
        <v>137</v>
      </c>
      <c r="G7303" s="64">
        <v>43245</v>
      </c>
      <c r="H7303" s="62" t="s">
        <v>18767</v>
      </c>
      <c r="I7303" s="59"/>
      <c r="J7303" s="59"/>
      <c r="K7303" s="59"/>
      <c r="L7303" s="59"/>
      <c r="M7303" s="59"/>
      <c r="N7303" s="59"/>
      <c r="O7303" s="59"/>
      <c r="P7303" s="59"/>
      <c r="Q7303" s="59"/>
      <c r="R7303" s="59"/>
      <c r="S7303" s="59"/>
      <c r="T7303" s="59"/>
      <c r="U7303" s="59"/>
      <c r="V7303" s="59"/>
      <c r="W7303" s="59"/>
      <c r="X7303" s="59"/>
      <c r="Y7303" s="59"/>
      <c r="Z7303" s="59"/>
      <c r="AA7303" s="59"/>
      <c r="AB7303" s="59"/>
      <c r="AC7303" s="59"/>
    </row>
    <row r="7304" spans="1:29" x14ac:dyDescent="0.2">
      <c r="A7304" s="62" t="s">
        <v>18768</v>
      </c>
      <c r="B7304" s="63">
        <v>7300</v>
      </c>
      <c r="C7304" s="64">
        <v>43244</v>
      </c>
      <c r="D7304" s="62" t="s">
        <v>18769</v>
      </c>
      <c r="E7304" s="62" t="s">
        <v>3836</v>
      </c>
      <c r="F7304" s="62" t="s">
        <v>161</v>
      </c>
      <c r="G7304" s="64">
        <v>43270</v>
      </c>
      <c r="H7304" s="62" t="s">
        <v>6758</v>
      </c>
      <c r="I7304" s="59"/>
      <c r="J7304" s="59"/>
      <c r="K7304" s="59"/>
      <c r="L7304" s="59"/>
      <c r="M7304" s="59"/>
      <c r="N7304" s="59"/>
      <c r="O7304" s="59"/>
      <c r="P7304" s="59"/>
      <c r="Q7304" s="59"/>
      <c r="R7304" s="59"/>
      <c r="S7304" s="59"/>
      <c r="T7304" s="59"/>
      <c r="U7304" s="59"/>
      <c r="V7304" s="59"/>
      <c r="W7304" s="59"/>
      <c r="X7304" s="59"/>
      <c r="Y7304" s="59"/>
      <c r="Z7304" s="59"/>
      <c r="AA7304" s="59"/>
      <c r="AB7304" s="59"/>
      <c r="AC7304" s="59"/>
    </row>
    <row r="7305" spans="1:29" x14ac:dyDescent="0.2">
      <c r="A7305" s="62" t="s">
        <v>18770</v>
      </c>
      <c r="B7305" s="63">
        <v>7301</v>
      </c>
      <c r="C7305" s="64">
        <v>43244</v>
      </c>
      <c r="D7305" s="62" t="s">
        <v>18771</v>
      </c>
      <c r="E7305" s="62" t="s">
        <v>3836</v>
      </c>
      <c r="F7305" s="62" t="s">
        <v>161</v>
      </c>
      <c r="G7305" s="64">
        <v>43249</v>
      </c>
      <c r="H7305" s="62" t="s">
        <v>18772</v>
      </c>
      <c r="I7305" s="59"/>
      <c r="J7305" s="59"/>
      <c r="K7305" s="59"/>
      <c r="L7305" s="59"/>
      <c r="M7305" s="59"/>
      <c r="N7305" s="59"/>
      <c r="O7305" s="59"/>
      <c r="P7305" s="59"/>
      <c r="Q7305" s="59"/>
      <c r="R7305" s="59"/>
      <c r="S7305" s="59"/>
      <c r="T7305" s="59"/>
      <c r="U7305" s="59"/>
      <c r="V7305" s="59"/>
      <c r="W7305" s="59"/>
      <c r="X7305" s="59"/>
      <c r="Y7305" s="59"/>
      <c r="Z7305" s="59"/>
      <c r="AA7305" s="59"/>
      <c r="AB7305" s="59"/>
      <c r="AC7305" s="59"/>
    </row>
    <row r="7306" spans="1:29" x14ac:dyDescent="0.2">
      <c r="A7306" s="62" t="s">
        <v>18773</v>
      </c>
      <c r="B7306" s="63">
        <v>7302</v>
      </c>
      <c r="C7306" s="64">
        <v>43244</v>
      </c>
      <c r="D7306" s="62" t="s">
        <v>18774</v>
      </c>
      <c r="E7306" s="62" t="s">
        <v>149</v>
      </c>
      <c r="F7306" s="62" t="s">
        <v>137</v>
      </c>
      <c r="G7306" s="64">
        <v>43265</v>
      </c>
      <c r="H7306" s="62" t="s">
        <v>16747</v>
      </c>
      <c r="I7306" s="59"/>
      <c r="J7306" s="59"/>
      <c r="K7306" s="59"/>
      <c r="L7306" s="59"/>
      <c r="M7306" s="59"/>
      <c r="N7306" s="59"/>
      <c r="O7306" s="59"/>
      <c r="P7306" s="59"/>
      <c r="Q7306" s="59"/>
      <c r="R7306" s="59"/>
      <c r="S7306" s="59"/>
      <c r="T7306" s="59"/>
      <c r="U7306" s="59"/>
      <c r="V7306" s="59"/>
      <c r="W7306" s="59"/>
      <c r="X7306" s="59"/>
      <c r="Y7306" s="59"/>
      <c r="Z7306" s="59"/>
      <c r="AA7306" s="59"/>
      <c r="AB7306" s="59"/>
      <c r="AC7306" s="59"/>
    </row>
    <row r="7307" spans="1:29" x14ac:dyDescent="0.2">
      <c r="A7307" s="62" t="s">
        <v>18775</v>
      </c>
      <c r="B7307" s="63">
        <v>7303</v>
      </c>
      <c r="C7307" s="64">
        <v>43244</v>
      </c>
      <c r="D7307" s="62" t="s">
        <v>18776</v>
      </c>
      <c r="E7307" s="62" t="s">
        <v>160</v>
      </c>
      <c r="F7307" s="62" t="s">
        <v>161</v>
      </c>
      <c r="G7307" s="64">
        <v>43320</v>
      </c>
      <c r="H7307" s="62" t="s">
        <v>18777</v>
      </c>
      <c r="I7307" s="59"/>
      <c r="J7307" s="59"/>
      <c r="K7307" s="59"/>
      <c r="L7307" s="59"/>
      <c r="M7307" s="59"/>
      <c r="N7307" s="59"/>
      <c r="O7307" s="59"/>
      <c r="P7307" s="59"/>
      <c r="Q7307" s="59"/>
      <c r="R7307" s="59"/>
      <c r="S7307" s="59"/>
      <c r="T7307" s="59"/>
      <c r="U7307" s="59"/>
      <c r="V7307" s="59"/>
      <c r="W7307" s="59"/>
      <c r="X7307" s="59"/>
      <c r="Y7307" s="59"/>
      <c r="Z7307" s="59"/>
      <c r="AA7307" s="59"/>
      <c r="AB7307" s="59"/>
      <c r="AC7307" s="59"/>
    </row>
    <row r="7308" spans="1:29" x14ac:dyDescent="0.2">
      <c r="A7308" s="62" t="s">
        <v>18778</v>
      </c>
      <c r="B7308" s="63">
        <v>7304</v>
      </c>
      <c r="C7308" s="64">
        <v>43244</v>
      </c>
      <c r="D7308" s="62" t="s">
        <v>18779</v>
      </c>
      <c r="E7308" s="62" t="s">
        <v>149</v>
      </c>
      <c r="F7308" s="62" t="s">
        <v>137</v>
      </c>
      <c r="G7308" s="64">
        <v>43276</v>
      </c>
      <c r="H7308" s="62" t="s">
        <v>18780</v>
      </c>
      <c r="I7308" s="59"/>
      <c r="J7308" s="59"/>
      <c r="K7308" s="59"/>
      <c r="L7308" s="59"/>
      <c r="M7308" s="59"/>
      <c r="N7308" s="59"/>
      <c r="O7308" s="59"/>
      <c r="P7308" s="59"/>
      <c r="Q7308" s="59"/>
      <c r="R7308" s="59"/>
      <c r="S7308" s="59"/>
      <c r="T7308" s="59"/>
      <c r="U7308" s="59"/>
      <c r="V7308" s="59"/>
      <c r="W7308" s="59"/>
      <c r="X7308" s="59"/>
      <c r="Y7308" s="59"/>
      <c r="Z7308" s="59"/>
      <c r="AA7308" s="59"/>
      <c r="AB7308" s="59"/>
      <c r="AC7308" s="59"/>
    </row>
    <row r="7309" spans="1:29" x14ac:dyDescent="0.2">
      <c r="A7309" s="62" t="s">
        <v>18781</v>
      </c>
      <c r="B7309" s="63">
        <v>7305</v>
      </c>
      <c r="C7309" s="64">
        <v>43244</v>
      </c>
      <c r="D7309" s="62" t="s">
        <v>18782</v>
      </c>
      <c r="E7309" s="62" t="s">
        <v>3836</v>
      </c>
      <c r="F7309" s="62" t="s">
        <v>137</v>
      </c>
      <c r="G7309" s="64">
        <v>43245</v>
      </c>
      <c r="H7309" s="62" t="s">
        <v>18783</v>
      </c>
      <c r="I7309" s="59"/>
      <c r="J7309" s="59"/>
      <c r="K7309" s="59"/>
      <c r="L7309" s="59"/>
      <c r="M7309" s="59"/>
      <c r="N7309" s="59"/>
      <c r="O7309" s="59"/>
      <c r="P7309" s="59"/>
      <c r="Q7309" s="59"/>
      <c r="R7309" s="59"/>
      <c r="S7309" s="59"/>
      <c r="T7309" s="59"/>
      <c r="U7309" s="59"/>
      <c r="V7309" s="59"/>
      <c r="W7309" s="59"/>
      <c r="X7309" s="59"/>
      <c r="Y7309" s="59"/>
      <c r="Z7309" s="59"/>
      <c r="AA7309" s="59"/>
      <c r="AB7309" s="59"/>
      <c r="AC7309" s="59"/>
    </row>
    <row r="7310" spans="1:29" x14ac:dyDescent="0.2">
      <c r="A7310" s="62" t="s">
        <v>18784</v>
      </c>
      <c r="B7310" s="63">
        <v>7306</v>
      </c>
      <c r="C7310" s="64">
        <v>43244</v>
      </c>
      <c r="D7310" s="62" t="s">
        <v>18785</v>
      </c>
      <c r="E7310" s="62" t="s">
        <v>3836</v>
      </c>
      <c r="F7310" s="62" t="s">
        <v>137</v>
      </c>
      <c r="G7310" s="64">
        <v>43245</v>
      </c>
      <c r="H7310" s="62" t="s">
        <v>18786</v>
      </c>
      <c r="I7310" s="59"/>
      <c r="J7310" s="59"/>
      <c r="K7310" s="59"/>
      <c r="L7310" s="59"/>
      <c r="M7310" s="59"/>
      <c r="N7310" s="59"/>
      <c r="O7310" s="59"/>
      <c r="P7310" s="59"/>
      <c r="Q7310" s="59"/>
      <c r="R7310" s="59"/>
      <c r="S7310" s="59"/>
      <c r="T7310" s="59"/>
      <c r="U7310" s="59"/>
      <c r="V7310" s="59"/>
      <c r="W7310" s="59"/>
      <c r="X7310" s="59"/>
      <c r="Y7310" s="59"/>
      <c r="Z7310" s="59"/>
      <c r="AA7310" s="59"/>
      <c r="AB7310" s="59"/>
      <c r="AC7310" s="59"/>
    </row>
    <row r="7311" spans="1:29" x14ac:dyDescent="0.2">
      <c r="A7311" s="62" t="s">
        <v>18787</v>
      </c>
      <c r="B7311" s="63">
        <v>7307</v>
      </c>
      <c r="C7311" s="64">
        <v>43244</v>
      </c>
      <c r="D7311" s="62" t="s">
        <v>18788</v>
      </c>
      <c r="E7311" s="62" t="s">
        <v>149</v>
      </c>
      <c r="F7311" s="62" t="s">
        <v>137</v>
      </c>
      <c r="G7311" s="64">
        <v>43250</v>
      </c>
      <c r="H7311" s="62" t="s">
        <v>18789</v>
      </c>
      <c r="I7311" s="59"/>
      <c r="J7311" s="59"/>
      <c r="K7311" s="59"/>
      <c r="L7311" s="59"/>
      <c r="M7311" s="59"/>
      <c r="N7311" s="59"/>
      <c r="O7311" s="59"/>
      <c r="P7311" s="59"/>
      <c r="Q7311" s="59"/>
      <c r="R7311" s="59"/>
      <c r="S7311" s="59"/>
      <c r="T7311" s="59"/>
      <c r="U7311" s="59"/>
      <c r="V7311" s="59"/>
      <c r="W7311" s="59"/>
      <c r="X7311" s="59"/>
      <c r="Y7311" s="59"/>
      <c r="Z7311" s="59"/>
      <c r="AA7311" s="59"/>
      <c r="AB7311" s="59"/>
      <c r="AC7311" s="59"/>
    </row>
    <row r="7312" spans="1:29" x14ac:dyDescent="0.2">
      <c r="A7312" s="62" t="s">
        <v>18790</v>
      </c>
      <c r="B7312" s="63">
        <v>7308</v>
      </c>
      <c r="C7312" s="64">
        <v>43244</v>
      </c>
      <c r="D7312" s="62" t="s">
        <v>18791</v>
      </c>
      <c r="E7312" s="62" t="s">
        <v>149</v>
      </c>
      <c r="F7312" s="62" t="s">
        <v>137</v>
      </c>
      <c r="G7312" s="64">
        <v>43251</v>
      </c>
      <c r="H7312" s="62" t="s">
        <v>18792</v>
      </c>
      <c r="I7312" s="59"/>
      <c r="J7312" s="59"/>
      <c r="K7312" s="59"/>
      <c r="L7312" s="59"/>
      <c r="M7312" s="59"/>
      <c r="N7312" s="59"/>
      <c r="O7312" s="59"/>
      <c r="P7312" s="59"/>
      <c r="Q7312" s="59"/>
      <c r="R7312" s="59"/>
      <c r="S7312" s="59"/>
      <c r="T7312" s="59"/>
      <c r="U7312" s="59"/>
      <c r="V7312" s="59"/>
      <c r="W7312" s="59"/>
      <c r="X7312" s="59"/>
      <c r="Y7312" s="59"/>
      <c r="Z7312" s="59"/>
      <c r="AA7312" s="59"/>
      <c r="AB7312" s="59"/>
      <c r="AC7312" s="59"/>
    </row>
    <row r="7313" spans="1:29" x14ac:dyDescent="0.2">
      <c r="A7313" s="62" t="s">
        <v>18793</v>
      </c>
      <c r="B7313" s="63">
        <v>7309</v>
      </c>
      <c r="C7313" s="64">
        <v>43244</v>
      </c>
      <c r="D7313" s="62" t="s">
        <v>18794</v>
      </c>
      <c r="E7313" s="62" t="s">
        <v>149</v>
      </c>
      <c r="F7313" s="62" t="s">
        <v>137</v>
      </c>
      <c r="G7313" s="64">
        <v>43251</v>
      </c>
      <c r="H7313" s="62" t="s">
        <v>18795</v>
      </c>
      <c r="I7313" s="59"/>
      <c r="J7313" s="59"/>
      <c r="K7313" s="59"/>
      <c r="L7313" s="59"/>
      <c r="M7313" s="59"/>
      <c r="N7313" s="59"/>
      <c r="O7313" s="59"/>
      <c r="P7313" s="59"/>
      <c r="Q7313" s="59"/>
      <c r="R7313" s="59"/>
      <c r="S7313" s="59"/>
      <c r="T7313" s="59"/>
      <c r="U7313" s="59"/>
      <c r="V7313" s="59"/>
      <c r="W7313" s="59"/>
      <c r="X7313" s="59"/>
      <c r="Y7313" s="59"/>
      <c r="Z7313" s="59"/>
      <c r="AA7313" s="59"/>
      <c r="AB7313" s="59"/>
      <c r="AC7313" s="59"/>
    </row>
    <row r="7314" spans="1:29" x14ac:dyDescent="0.2">
      <c r="A7314" s="62" t="s">
        <v>18796</v>
      </c>
      <c r="B7314" s="63">
        <v>7310</v>
      </c>
      <c r="C7314" s="64">
        <v>43244</v>
      </c>
      <c r="D7314" s="62" t="s">
        <v>18797</v>
      </c>
      <c r="E7314" s="62" t="s">
        <v>149</v>
      </c>
      <c r="F7314" s="62" t="s">
        <v>137</v>
      </c>
      <c r="G7314" s="64">
        <v>43251</v>
      </c>
      <c r="H7314" s="62" t="s">
        <v>18798</v>
      </c>
      <c r="I7314" s="59"/>
      <c r="J7314" s="59"/>
      <c r="K7314" s="59"/>
      <c r="L7314" s="59"/>
      <c r="M7314" s="59"/>
      <c r="N7314" s="59"/>
      <c r="O7314" s="59"/>
      <c r="P7314" s="59"/>
      <c r="Q7314" s="59"/>
      <c r="R7314" s="59"/>
      <c r="S7314" s="59"/>
      <c r="T7314" s="59"/>
      <c r="U7314" s="59"/>
      <c r="V7314" s="59"/>
      <c r="W7314" s="59"/>
      <c r="X7314" s="59"/>
      <c r="Y7314" s="59"/>
      <c r="Z7314" s="59"/>
      <c r="AA7314" s="59"/>
      <c r="AB7314" s="59"/>
      <c r="AC7314" s="59"/>
    </row>
    <row r="7315" spans="1:29" x14ac:dyDescent="0.2">
      <c r="A7315" s="62" t="s">
        <v>18799</v>
      </c>
      <c r="B7315" s="63">
        <v>7311</v>
      </c>
      <c r="C7315" s="64">
        <v>43244</v>
      </c>
      <c r="D7315" s="62" t="s">
        <v>1584</v>
      </c>
      <c r="E7315" s="62" t="s">
        <v>18800</v>
      </c>
      <c r="F7315" s="62" t="s">
        <v>137</v>
      </c>
      <c r="G7315" s="64">
        <v>43250</v>
      </c>
      <c r="H7315" s="62" t="s">
        <v>18801</v>
      </c>
      <c r="I7315" s="59"/>
      <c r="J7315" s="59"/>
      <c r="K7315" s="59"/>
      <c r="L7315" s="59"/>
      <c r="M7315" s="59"/>
      <c r="N7315" s="59"/>
      <c r="O7315" s="59"/>
      <c r="P7315" s="59"/>
      <c r="Q7315" s="59"/>
      <c r="R7315" s="59"/>
      <c r="S7315" s="59"/>
      <c r="T7315" s="59"/>
      <c r="U7315" s="59"/>
      <c r="V7315" s="59"/>
      <c r="W7315" s="59"/>
      <c r="X7315" s="59"/>
      <c r="Y7315" s="59"/>
      <c r="Z7315" s="59"/>
      <c r="AA7315" s="59"/>
      <c r="AB7315" s="59"/>
      <c r="AC7315" s="59"/>
    </row>
    <row r="7316" spans="1:29" x14ac:dyDescent="0.2">
      <c r="A7316" s="62" t="s">
        <v>18802</v>
      </c>
      <c r="B7316" s="63">
        <v>7312</v>
      </c>
      <c r="C7316" s="64">
        <v>43244</v>
      </c>
      <c r="D7316" s="62" t="s">
        <v>144</v>
      </c>
      <c r="E7316" s="62" t="s">
        <v>1145</v>
      </c>
      <c r="F7316" s="62" t="s">
        <v>137</v>
      </c>
      <c r="G7316" s="64">
        <v>43249</v>
      </c>
      <c r="H7316" s="62" t="s">
        <v>18350</v>
      </c>
      <c r="I7316" s="59"/>
      <c r="J7316" s="59"/>
      <c r="K7316" s="59"/>
      <c r="L7316" s="59"/>
      <c r="M7316" s="59"/>
      <c r="N7316" s="59"/>
      <c r="O7316" s="59"/>
      <c r="P7316" s="59"/>
      <c r="Q7316" s="59"/>
      <c r="R7316" s="59"/>
      <c r="S7316" s="59"/>
      <c r="T7316" s="59"/>
      <c r="U7316" s="59"/>
      <c r="V7316" s="59"/>
      <c r="W7316" s="59"/>
      <c r="X7316" s="59"/>
      <c r="Y7316" s="59"/>
      <c r="Z7316" s="59"/>
      <c r="AA7316" s="59"/>
      <c r="AB7316" s="59"/>
      <c r="AC7316" s="59"/>
    </row>
    <row r="7317" spans="1:29" x14ac:dyDescent="0.2">
      <c r="A7317" s="62" t="s">
        <v>18803</v>
      </c>
      <c r="B7317" s="63">
        <v>7313</v>
      </c>
      <c r="C7317" s="64">
        <v>43244</v>
      </c>
      <c r="D7317" s="62" t="s">
        <v>1134</v>
      </c>
      <c r="E7317" s="62" t="s">
        <v>1145</v>
      </c>
      <c r="F7317" s="62" t="s">
        <v>137</v>
      </c>
      <c r="G7317" s="64">
        <v>43249</v>
      </c>
      <c r="H7317" s="62" t="s">
        <v>18350</v>
      </c>
      <c r="I7317" s="59"/>
      <c r="J7317" s="59"/>
      <c r="K7317" s="59"/>
      <c r="L7317" s="59"/>
      <c r="M7317" s="59"/>
      <c r="N7317" s="59"/>
      <c r="O7317" s="59"/>
      <c r="P7317" s="59"/>
      <c r="Q7317" s="59"/>
      <c r="R7317" s="59"/>
      <c r="S7317" s="59"/>
      <c r="T7317" s="59"/>
      <c r="U7317" s="59"/>
      <c r="V7317" s="59"/>
      <c r="W7317" s="59"/>
      <c r="X7317" s="59"/>
      <c r="Y7317" s="59"/>
      <c r="Z7317" s="59"/>
      <c r="AA7317" s="59"/>
      <c r="AB7317" s="59"/>
      <c r="AC7317" s="59"/>
    </row>
    <row r="7318" spans="1:29" x14ac:dyDescent="0.2">
      <c r="A7318" s="62" t="s">
        <v>18804</v>
      </c>
      <c r="B7318" s="63">
        <v>7314</v>
      </c>
      <c r="C7318" s="64">
        <v>43244</v>
      </c>
      <c r="D7318" s="62" t="s">
        <v>1134</v>
      </c>
      <c r="E7318" s="62" t="s">
        <v>1145</v>
      </c>
      <c r="F7318" s="62" t="s">
        <v>137</v>
      </c>
      <c r="G7318" s="64">
        <v>43251</v>
      </c>
      <c r="H7318" s="62" t="s">
        <v>18805</v>
      </c>
      <c r="I7318" s="59"/>
      <c r="J7318" s="59"/>
      <c r="K7318" s="59"/>
      <c r="L7318" s="59"/>
      <c r="M7318" s="59"/>
      <c r="N7318" s="59"/>
      <c r="O7318" s="59"/>
      <c r="P7318" s="59"/>
      <c r="Q7318" s="59"/>
      <c r="R7318" s="59"/>
      <c r="S7318" s="59"/>
      <c r="T7318" s="59"/>
      <c r="U7318" s="59"/>
      <c r="V7318" s="59"/>
      <c r="W7318" s="59"/>
      <c r="X7318" s="59"/>
      <c r="Y7318" s="59"/>
      <c r="Z7318" s="59"/>
      <c r="AA7318" s="59"/>
      <c r="AB7318" s="59"/>
      <c r="AC7318" s="59"/>
    </row>
    <row r="7319" spans="1:29" x14ac:dyDescent="0.2">
      <c r="A7319" s="62" t="s">
        <v>18806</v>
      </c>
      <c r="B7319" s="63">
        <v>7315</v>
      </c>
      <c r="C7319" s="64">
        <v>43244</v>
      </c>
      <c r="D7319" s="62" t="s">
        <v>1134</v>
      </c>
      <c r="E7319" s="62" t="s">
        <v>1145</v>
      </c>
      <c r="F7319" s="62" t="s">
        <v>137</v>
      </c>
      <c r="G7319" s="64">
        <v>43251</v>
      </c>
      <c r="H7319" s="62" t="s">
        <v>18807</v>
      </c>
      <c r="I7319" s="59"/>
      <c r="J7319" s="59"/>
      <c r="K7319" s="59"/>
      <c r="L7319" s="59"/>
      <c r="M7319" s="59"/>
      <c r="N7319" s="59"/>
      <c r="O7319" s="59"/>
      <c r="P7319" s="59"/>
      <c r="Q7319" s="59"/>
      <c r="R7319" s="59"/>
      <c r="S7319" s="59"/>
      <c r="T7319" s="59"/>
      <c r="U7319" s="59"/>
      <c r="V7319" s="59"/>
      <c r="W7319" s="59"/>
      <c r="X7319" s="59"/>
      <c r="Y7319" s="59"/>
      <c r="Z7319" s="59"/>
      <c r="AA7319" s="59"/>
      <c r="AB7319" s="59"/>
      <c r="AC7319" s="59"/>
    </row>
    <row r="7320" spans="1:29" x14ac:dyDescent="0.2">
      <c r="A7320" s="62" t="s">
        <v>18808</v>
      </c>
      <c r="B7320" s="63">
        <v>7316</v>
      </c>
      <c r="C7320" s="64">
        <v>43244</v>
      </c>
      <c r="D7320" s="62" t="s">
        <v>1134</v>
      </c>
      <c r="E7320" s="62" t="s">
        <v>1145</v>
      </c>
      <c r="F7320" s="62" t="s">
        <v>137</v>
      </c>
      <c r="G7320" s="64">
        <v>43249</v>
      </c>
      <c r="H7320" s="62" t="s">
        <v>18809</v>
      </c>
      <c r="I7320" s="59"/>
      <c r="J7320" s="59"/>
      <c r="K7320" s="59"/>
      <c r="L7320" s="59"/>
      <c r="M7320" s="59"/>
      <c r="N7320" s="59"/>
      <c r="O7320" s="59"/>
      <c r="P7320" s="59"/>
      <c r="Q7320" s="59"/>
      <c r="R7320" s="59"/>
      <c r="S7320" s="59"/>
      <c r="T7320" s="59"/>
      <c r="U7320" s="59"/>
      <c r="V7320" s="59"/>
      <c r="W7320" s="59"/>
      <c r="X7320" s="59"/>
      <c r="Y7320" s="59"/>
      <c r="Z7320" s="59"/>
      <c r="AA7320" s="59"/>
      <c r="AB7320" s="59"/>
      <c r="AC7320" s="59"/>
    </row>
    <row r="7321" spans="1:29" x14ac:dyDescent="0.2">
      <c r="A7321" s="62" t="s">
        <v>18810</v>
      </c>
      <c r="B7321" s="63">
        <v>7317</v>
      </c>
      <c r="C7321" s="64">
        <v>43244</v>
      </c>
      <c r="D7321" s="62" t="s">
        <v>18811</v>
      </c>
      <c r="E7321" s="62" t="s">
        <v>2602</v>
      </c>
      <c r="F7321" s="62" t="s">
        <v>137</v>
      </c>
      <c r="G7321" s="64">
        <v>43249</v>
      </c>
      <c r="H7321" s="62" t="s">
        <v>18812</v>
      </c>
      <c r="I7321" s="59"/>
      <c r="J7321" s="59"/>
      <c r="K7321" s="59"/>
      <c r="L7321" s="59"/>
      <c r="M7321" s="59"/>
      <c r="N7321" s="59"/>
      <c r="O7321" s="59"/>
      <c r="P7321" s="59"/>
      <c r="Q7321" s="59"/>
      <c r="R7321" s="59"/>
      <c r="S7321" s="59"/>
      <c r="T7321" s="59"/>
      <c r="U7321" s="59"/>
      <c r="V7321" s="59"/>
      <c r="W7321" s="59"/>
      <c r="X7321" s="59"/>
      <c r="Y7321" s="59"/>
      <c r="Z7321" s="59"/>
      <c r="AA7321" s="59"/>
      <c r="AB7321" s="59"/>
      <c r="AC7321" s="59"/>
    </row>
    <row r="7322" spans="1:29" x14ac:dyDescent="0.2">
      <c r="A7322" s="62" t="s">
        <v>18813</v>
      </c>
      <c r="B7322" s="63">
        <v>7318</v>
      </c>
      <c r="C7322" s="64">
        <v>43244</v>
      </c>
      <c r="D7322" s="62" t="s">
        <v>18814</v>
      </c>
      <c r="E7322" s="62" t="s">
        <v>2602</v>
      </c>
      <c r="F7322" s="62" t="s">
        <v>137</v>
      </c>
      <c r="G7322" s="64">
        <v>43249</v>
      </c>
      <c r="H7322" s="62" t="s">
        <v>18815</v>
      </c>
      <c r="I7322" s="59"/>
      <c r="J7322" s="59"/>
      <c r="K7322" s="59"/>
      <c r="L7322" s="59"/>
      <c r="M7322" s="59"/>
      <c r="N7322" s="59"/>
      <c r="O7322" s="59"/>
      <c r="P7322" s="59"/>
      <c r="Q7322" s="59"/>
      <c r="R7322" s="59"/>
      <c r="S7322" s="59"/>
      <c r="T7322" s="59"/>
      <c r="U7322" s="59"/>
      <c r="V7322" s="59"/>
      <c r="W7322" s="59"/>
      <c r="X7322" s="59"/>
      <c r="Y7322" s="59"/>
      <c r="Z7322" s="59"/>
      <c r="AA7322" s="59"/>
      <c r="AB7322" s="59"/>
      <c r="AC7322" s="59"/>
    </row>
    <row r="7323" spans="1:29" x14ac:dyDescent="0.2">
      <c r="A7323" s="62" t="s">
        <v>18816</v>
      </c>
      <c r="B7323" s="63">
        <v>7319</v>
      </c>
      <c r="C7323" s="64">
        <v>43244</v>
      </c>
      <c r="D7323" s="62" t="s">
        <v>18817</v>
      </c>
      <c r="E7323" s="62" t="s">
        <v>2602</v>
      </c>
      <c r="F7323" s="62" t="s">
        <v>137</v>
      </c>
      <c r="G7323" s="64">
        <v>43249</v>
      </c>
      <c r="H7323" s="62" t="s">
        <v>18818</v>
      </c>
      <c r="I7323" s="59"/>
      <c r="J7323" s="59"/>
      <c r="K7323" s="59"/>
      <c r="L7323" s="59"/>
      <c r="M7323" s="59"/>
      <c r="N7323" s="59"/>
      <c r="O7323" s="59"/>
      <c r="P7323" s="59"/>
      <c r="Q7323" s="59"/>
      <c r="R7323" s="59"/>
      <c r="S7323" s="59"/>
      <c r="T7323" s="59"/>
      <c r="U7323" s="59"/>
      <c r="V7323" s="59"/>
      <c r="W7323" s="59"/>
      <c r="X7323" s="59"/>
      <c r="Y7323" s="59"/>
      <c r="Z7323" s="59"/>
      <c r="AA7323" s="59"/>
      <c r="AB7323" s="59"/>
      <c r="AC7323" s="59"/>
    </row>
    <row r="7324" spans="1:29" x14ac:dyDescent="0.2">
      <c r="A7324" s="62" t="s">
        <v>18819</v>
      </c>
      <c r="B7324" s="63">
        <v>7320</v>
      </c>
      <c r="C7324" s="64">
        <v>43245</v>
      </c>
      <c r="D7324" s="62" t="s">
        <v>18820</v>
      </c>
      <c r="E7324" s="62" t="s">
        <v>1846</v>
      </c>
      <c r="F7324" s="62" t="s">
        <v>137</v>
      </c>
      <c r="G7324" s="64">
        <v>43249</v>
      </c>
      <c r="H7324" s="62" t="s">
        <v>18821</v>
      </c>
      <c r="I7324" s="59"/>
      <c r="J7324" s="59"/>
      <c r="K7324" s="59"/>
      <c r="L7324" s="59"/>
      <c r="M7324" s="59"/>
      <c r="N7324" s="59"/>
      <c r="O7324" s="59"/>
      <c r="P7324" s="59"/>
      <c r="Q7324" s="59"/>
      <c r="R7324" s="59"/>
      <c r="S7324" s="59"/>
      <c r="T7324" s="59"/>
      <c r="U7324" s="59"/>
      <c r="V7324" s="59"/>
      <c r="W7324" s="59"/>
      <c r="X7324" s="59"/>
      <c r="Y7324" s="59"/>
      <c r="Z7324" s="59"/>
      <c r="AA7324" s="59"/>
      <c r="AB7324" s="59"/>
      <c r="AC7324" s="59"/>
    </row>
    <row r="7325" spans="1:29" x14ac:dyDescent="0.2">
      <c r="A7325" s="62" t="s">
        <v>18822</v>
      </c>
      <c r="B7325" s="63">
        <v>7321</v>
      </c>
      <c r="C7325" s="64">
        <v>43245</v>
      </c>
      <c r="D7325" s="62" t="s">
        <v>18823</v>
      </c>
      <c r="E7325" s="62" t="s">
        <v>1846</v>
      </c>
      <c r="F7325" s="62" t="s">
        <v>137</v>
      </c>
      <c r="G7325" s="64">
        <v>43249</v>
      </c>
      <c r="H7325" s="62" t="s">
        <v>18824</v>
      </c>
      <c r="I7325" s="59"/>
      <c r="J7325" s="59"/>
      <c r="K7325" s="59"/>
      <c r="L7325" s="59"/>
      <c r="M7325" s="59"/>
      <c r="N7325" s="59"/>
      <c r="O7325" s="59"/>
      <c r="P7325" s="59"/>
      <c r="Q7325" s="59"/>
      <c r="R7325" s="59"/>
      <c r="S7325" s="59"/>
      <c r="T7325" s="59"/>
      <c r="U7325" s="59"/>
      <c r="V7325" s="59"/>
      <c r="W7325" s="59"/>
      <c r="X7325" s="59"/>
      <c r="Y7325" s="59"/>
      <c r="Z7325" s="59"/>
      <c r="AA7325" s="59"/>
      <c r="AB7325" s="59"/>
      <c r="AC7325" s="59"/>
    </row>
    <row r="7326" spans="1:29" x14ac:dyDescent="0.2">
      <c r="A7326" s="62" t="s">
        <v>18825</v>
      </c>
      <c r="B7326" s="63">
        <v>7322</v>
      </c>
      <c r="C7326" s="64">
        <v>43245</v>
      </c>
      <c r="D7326" s="62" t="s">
        <v>937</v>
      </c>
      <c r="E7326" s="62" t="s">
        <v>149</v>
      </c>
      <c r="F7326" s="62" t="s">
        <v>137</v>
      </c>
      <c r="G7326" s="64">
        <v>43250</v>
      </c>
      <c r="H7326" s="62" t="s">
        <v>18826</v>
      </c>
      <c r="I7326" s="59"/>
      <c r="J7326" s="59"/>
      <c r="K7326" s="59"/>
      <c r="L7326" s="59"/>
      <c r="M7326" s="59"/>
      <c r="N7326" s="59"/>
      <c r="O7326" s="59"/>
      <c r="P7326" s="59"/>
      <c r="Q7326" s="59"/>
      <c r="R7326" s="59"/>
      <c r="S7326" s="59"/>
      <c r="T7326" s="59"/>
      <c r="U7326" s="59"/>
      <c r="V7326" s="59"/>
      <c r="W7326" s="59"/>
      <c r="X7326" s="59"/>
      <c r="Y7326" s="59"/>
      <c r="Z7326" s="59"/>
      <c r="AA7326" s="59"/>
      <c r="AB7326" s="59"/>
      <c r="AC7326" s="59"/>
    </row>
    <row r="7327" spans="1:29" x14ac:dyDescent="0.2">
      <c r="A7327" s="62" t="s">
        <v>18827</v>
      </c>
      <c r="B7327" s="63">
        <v>7323</v>
      </c>
      <c r="C7327" s="64">
        <v>43245</v>
      </c>
      <c r="D7327" s="62" t="s">
        <v>18828</v>
      </c>
      <c r="E7327" s="62" t="s">
        <v>160</v>
      </c>
      <c r="F7327" s="62" t="s">
        <v>161</v>
      </c>
      <c r="G7327" s="64">
        <v>43267</v>
      </c>
      <c r="H7327" s="62" t="s">
        <v>18829</v>
      </c>
      <c r="I7327" s="59"/>
      <c r="J7327" s="59"/>
      <c r="K7327" s="59"/>
      <c r="L7327" s="59"/>
      <c r="M7327" s="59"/>
      <c r="N7327" s="59"/>
      <c r="O7327" s="59"/>
      <c r="P7327" s="59"/>
      <c r="Q7327" s="59"/>
      <c r="R7327" s="59"/>
      <c r="S7327" s="59"/>
      <c r="T7327" s="59"/>
      <c r="U7327" s="59"/>
      <c r="V7327" s="59"/>
      <c r="W7327" s="59"/>
      <c r="X7327" s="59"/>
      <c r="Y7327" s="59"/>
      <c r="Z7327" s="59"/>
      <c r="AA7327" s="59"/>
      <c r="AB7327" s="59"/>
      <c r="AC7327" s="59"/>
    </row>
    <row r="7328" spans="1:29" x14ac:dyDescent="0.2">
      <c r="A7328" s="62" t="s">
        <v>18830</v>
      </c>
      <c r="B7328" s="63">
        <v>7324</v>
      </c>
      <c r="C7328" s="64">
        <v>43245</v>
      </c>
      <c r="D7328" s="62" t="s">
        <v>18831</v>
      </c>
      <c r="E7328" s="62" t="s">
        <v>160</v>
      </c>
      <c r="F7328" s="62" t="s">
        <v>137</v>
      </c>
      <c r="G7328" s="64">
        <v>43245</v>
      </c>
      <c r="H7328" s="62" t="s">
        <v>18832</v>
      </c>
      <c r="I7328" s="59"/>
      <c r="J7328" s="59"/>
      <c r="K7328" s="59"/>
      <c r="L7328" s="59"/>
      <c r="M7328" s="59"/>
      <c r="N7328" s="59"/>
      <c r="O7328" s="59"/>
      <c r="P7328" s="59"/>
      <c r="Q7328" s="59"/>
      <c r="R7328" s="59"/>
      <c r="S7328" s="59"/>
      <c r="T7328" s="59"/>
      <c r="U7328" s="59"/>
      <c r="V7328" s="59"/>
      <c r="W7328" s="59"/>
      <c r="X7328" s="59"/>
      <c r="Y7328" s="59"/>
      <c r="Z7328" s="59"/>
      <c r="AA7328" s="59"/>
      <c r="AB7328" s="59"/>
      <c r="AC7328" s="59"/>
    </row>
    <row r="7329" spans="1:29" x14ac:dyDescent="0.2">
      <c r="A7329" s="62" t="s">
        <v>18833</v>
      </c>
      <c r="B7329" s="63">
        <v>7325</v>
      </c>
      <c r="C7329" s="64">
        <v>43245</v>
      </c>
      <c r="D7329" s="62" t="s">
        <v>18834</v>
      </c>
      <c r="E7329" s="62" t="s">
        <v>160</v>
      </c>
      <c r="F7329" s="62" t="s">
        <v>137</v>
      </c>
      <c r="G7329" s="64">
        <v>43248</v>
      </c>
      <c r="H7329" s="62" t="s">
        <v>18835</v>
      </c>
      <c r="I7329" s="59"/>
      <c r="J7329" s="59"/>
      <c r="K7329" s="59"/>
      <c r="L7329" s="59"/>
      <c r="M7329" s="59"/>
      <c r="N7329" s="59"/>
      <c r="O7329" s="59"/>
      <c r="P7329" s="59"/>
      <c r="Q7329" s="59"/>
      <c r="R7329" s="59"/>
      <c r="S7329" s="59"/>
      <c r="T7329" s="59"/>
      <c r="U7329" s="59"/>
      <c r="V7329" s="59"/>
      <c r="W7329" s="59"/>
      <c r="X7329" s="59"/>
      <c r="Y7329" s="59"/>
      <c r="Z7329" s="59"/>
      <c r="AA7329" s="59"/>
      <c r="AB7329" s="59"/>
      <c r="AC7329" s="59"/>
    </row>
    <row r="7330" spans="1:29" x14ac:dyDescent="0.2">
      <c r="A7330" s="62" t="s">
        <v>18836</v>
      </c>
      <c r="B7330" s="63">
        <v>7326</v>
      </c>
      <c r="C7330" s="64">
        <v>43245</v>
      </c>
      <c r="D7330" s="62" t="s">
        <v>18837</v>
      </c>
      <c r="E7330" s="62" t="s">
        <v>160</v>
      </c>
      <c r="F7330" s="62" t="s">
        <v>137</v>
      </c>
      <c r="G7330" s="64">
        <v>43248</v>
      </c>
      <c r="H7330" s="62" t="s">
        <v>18838</v>
      </c>
      <c r="I7330" s="59"/>
      <c r="J7330" s="59"/>
      <c r="K7330" s="59"/>
      <c r="L7330" s="59"/>
      <c r="M7330" s="59"/>
      <c r="N7330" s="59"/>
      <c r="O7330" s="59"/>
      <c r="P7330" s="59"/>
      <c r="Q7330" s="59"/>
      <c r="R7330" s="59"/>
      <c r="S7330" s="59"/>
      <c r="T7330" s="59"/>
      <c r="U7330" s="59"/>
      <c r="V7330" s="59"/>
      <c r="W7330" s="59"/>
      <c r="X7330" s="59"/>
      <c r="Y7330" s="59"/>
      <c r="Z7330" s="59"/>
      <c r="AA7330" s="59"/>
      <c r="AB7330" s="59"/>
      <c r="AC7330" s="59"/>
    </row>
    <row r="7331" spans="1:29" x14ac:dyDescent="0.2">
      <c r="A7331" s="62" t="s">
        <v>18839</v>
      </c>
      <c r="B7331" s="63">
        <v>7327</v>
      </c>
      <c r="C7331" s="64">
        <v>43245</v>
      </c>
      <c r="D7331" s="62" t="s">
        <v>18840</v>
      </c>
      <c r="E7331" s="62" t="s">
        <v>160</v>
      </c>
      <c r="F7331" s="62" t="s">
        <v>137</v>
      </c>
      <c r="G7331" s="64">
        <v>43248</v>
      </c>
      <c r="H7331" s="62" t="s">
        <v>18841</v>
      </c>
      <c r="I7331" s="59"/>
      <c r="J7331" s="59"/>
      <c r="K7331" s="59"/>
      <c r="L7331" s="59"/>
      <c r="M7331" s="59"/>
      <c r="N7331" s="59"/>
      <c r="O7331" s="59"/>
      <c r="P7331" s="59"/>
      <c r="Q7331" s="59"/>
      <c r="R7331" s="59"/>
      <c r="S7331" s="59"/>
      <c r="T7331" s="59"/>
      <c r="U7331" s="59"/>
      <c r="V7331" s="59"/>
      <c r="W7331" s="59"/>
      <c r="X7331" s="59"/>
      <c r="Y7331" s="59"/>
      <c r="Z7331" s="59"/>
      <c r="AA7331" s="59"/>
      <c r="AB7331" s="59"/>
      <c r="AC7331" s="59"/>
    </row>
    <row r="7332" spans="1:29" x14ac:dyDescent="0.2">
      <c r="A7332" s="62" t="s">
        <v>18842</v>
      </c>
      <c r="B7332" s="63">
        <v>7328</v>
      </c>
      <c r="C7332" s="64">
        <v>43245</v>
      </c>
      <c r="D7332" s="62" t="s">
        <v>18843</v>
      </c>
      <c r="E7332" s="62" t="s">
        <v>160</v>
      </c>
      <c r="F7332" s="62" t="s">
        <v>137</v>
      </c>
      <c r="G7332" s="64">
        <v>43249</v>
      </c>
      <c r="H7332" s="62" t="s">
        <v>18844</v>
      </c>
      <c r="I7332" s="59"/>
      <c r="J7332" s="59"/>
      <c r="K7332" s="59"/>
      <c r="L7332" s="59"/>
      <c r="M7332" s="59"/>
      <c r="N7332" s="59"/>
      <c r="O7332" s="59"/>
      <c r="P7332" s="59"/>
      <c r="Q7332" s="59"/>
      <c r="R7332" s="59"/>
      <c r="S7332" s="59"/>
      <c r="T7332" s="59"/>
      <c r="U7332" s="59"/>
      <c r="V7332" s="59"/>
      <c r="W7332" s="59"/>
      <c r="X7332" s="59"/>
      <c r="Y7332" s="59"/>
      <c r="Z7332" s="59"/>
      <c r="AA7332" s="59"/>
      <c r="AB7332" s="59"/>
      <c r="AC7332" s="59"/>
    </row>
    <row r="7333" spans="1:29" x14ac:dyDescent="0.2">
      <c r="A7333" s="62" t="s">
        <v>18845</v>
      </c>
      <c r="B7333" s="63">
        <v>7329</v>
      </c>
      <c r="C7333" s="64">
        <v>43245</v>
      </c>
      <c r="D7333" s="62" t="s">
        <v>18846</v>
      </c>
      <c r="E7333" s="62" t="s">
        <v>160</v>
      </c>
      <c r="F7333" s="62" t="s">
        <v>137</v>
      </c>
      <c r="G7333" s="64">
        <v>43250</v>
      </c>
      <c r="H7333" s="62" t="s">
        <v>18847</v>
      </c>
      <c r="I7333" s="59"/>
      <c r="J7333" s="59"/>
      <c r="K7333" s="59"/>
      <c r="L7333" s="59"/>
      <c r="M7333" s="59"/>
      <c r="N7333" s="59"/>
      <c r="O7333" s="59"/>
      <c r="P7333" s="59"/>
      <c r="Q7333" s="59"/>
      <c r="R7333" s="59"/>
      <c r="S7333" s="59"/>
      <c r="T7333" s="59"/>
      <c r="U7333" s="59"/>
      <c r="V7333" s="59"/>
      <c r="W7333" s="59"/>
      <c r="X7333" s="59"/>
      <c r="Y7333" s="59"/>
      <c r="Z7333" s="59"/>
      <c r="AA7333" s="59"/>
      <c r="AB7333" s="59"/>
      <c r="AC7333" s="59"/>
    </row>
    <row r="7334" spans="1:29" x14ac:dyDescent="0.2">
      <c r="A7334" s="62" t="s">
        <v>18848</v>
      </c>
      <c r="B7334" s="63">
        <v>7330</v>
      </c>
      <c r="C7334" s="64">
        <v>43245</v>
      </c>
      <c r="D7334" s="62" t="s">
        <v>18849</v>
      </c>
      <c r="E7334" s="62" t="s">
        <v>160</v>
      </c>
      <c r="F7334" s="62" t="s">
        <v>137</v>
      </c>
      <c r="G7334" s="64">
        <v>43250</v>
      </c>
      <c r="H7334" s="62" t="s">
        <v>18847</v>
      </c>
      <c r="I7334" s="59"/>
      <c r="J7334" s="59"/>
      <c r="K7334" s="59"/>
      <c r="L7334" s="59"/>
      <c r="M7334" s="59"/>
      <c r="N7334" s="59"/>
      <c r="O7334" s="59"/>
      <c r="P7334" s="59"/>
      <c r="Q7334" s="59"/>
      <c r="R7334" s="59"/>
      <c r="S7334" s="59"/>
      <c r="T7334" s="59"/>
      <c r="U7334" s="59"/>
      <c r="V7334" s="59"/>
      <c r="W7334" s="59"/>
      <c r="X7334" s="59"/>
      <c r="Y7334" s="59"/>
      <c r="Z7334" s="59"/>
      <c r="AA7334" s="59"/>
      <c r="AB7334" s="59"/>
      <c r="AC7334" s="59"/>
    </row>
    <row r="7335" spans="1:29" x14ac:dyDescent="0.2">
      <c r="A7335" s="62" t="s">
        <v>18850</v>
      </c>
      <c r="B7335" s="63">
        <v>7331</v>
      </c>
      <c r="C7335" s="64">
        <v>43245</v>
      </c>
      <c r="D7335" s="62" t="s">
        <v>18851</v>
      </c>
      <c r="E7335" s="62" t="s">
        <v>160</v>
      </c>
      <c r="F7335" s="62" t="s">
        <v>137</v>
      </c>
      <c r="G7335" s="64">
        <v>43250</v>
      </c>
      <c r="H7335" s="62" t="s">
        <v>18847</v>
      </c>
      <c r="I7335" s="59"/>
      <c r="J7335" s="59"/>
      <c r="K7335" s="59"/>
      <c r="L7335" s="59"/>
      <c r="M7335" s="59"/>
      <c r="N7335" s="59"/>
      <c r="O7335" s="59"/>
      <c r="P7335" s="59"/>
      <c r="Q7335" s="59"/>
      <c r="R7335" s="59"/>
      <c r="S7335" s="59"/>
      <c r="T7335" s="59"/>
      <c r="U7335" s="59"/>
      <c r="V7335" s="59"/>
      <c r="W7335" s="59"/>
      <c r="X7335" s="59"/>
      <c r="Y7335" s="59"/>
      <c r="Z7335" s="59"/>
      <c r="AA7335" s="59"/>
      <c r="AB7335" s="59"/>
      <c r="AC7335" s="59"/>
    </row>
    <row r="7336" spans="1:29" x14ac:dyDescent="0.2">
      <c r="A7336" s="62" t="s">
        <v>18852</v>
      </c>
      <c r="B7336" s="63">
        <v>7332</v>
      </c>
      <c r="C7336" s="64">
        <v>43245</v>
      </c>
      <c r="D7336" s="62" t="s">
        <v>18853</v>
      </c>
      <c r="E7336" s="62" t="s">
        <v>160</v>
      </c>
      <c r="F7336" s="62" t="s">
        <v>137</v>
      </c>
      <c r="G7336" s="64">
        <v>43250</v>
      </c>
      <c r="H7336" s="62" t="s">
        <v>18854</v>
      </c>
      <c r="I7336" s="59"/>
      <c r="J7336" s="59"/>
      <c r="K7336" s="59"/>
      <c r="L7336" s="59"/>
      <c r="M7336" s="59"/>
      <c r="N7336" s="59"/>
      <c r="O7336" s="59"/>
      <c r="P7336" s="59"/>
      <c r="Q7336" s="59"/>
      <c r="R7336" s="59"/>
      <c r="S7336" s="59"/>
      <c r="T7336" s="59"/>
      <c r="U7336" s="59"/>
      <c r="V7336" s="59"/>
      <c r="W7336" s="59"/>
      <c r="X7336" s="59"/>
      <c r="Y7336" s="59"/>
      <c r="Z7336" s="59"/>
      <c r="AA7336" s="59"/>
      <c r="AB7336" s="59"/>
      <c r="AC7336" s="59"/>
    </row>
    <row r="7337" spans="1:29" x14ac:dyDescent="0.2">
      <c r="A7337" s="62" t="s">
        <v>18855</v>
      </c>
      <c r="B7337" s="63">
        <v>7333</v>
      </c>
      <c r="C7337" s="64">
        <v>43245</v>
      </c>
      <c r="D7337" s="62" t="s">
        <v>18856</v>
      </c>
      <c r="E7337" s="62" t="s">
        <v>160</v>
      </c>
      <c r="F7337" s="62" t="s">
        <v>137</v>
      </c>
      <c r="G7337" s="64">
        <v>43250</v>
      </c>
      <c r="H7337" s="62" t="s">
        <v>18857</v>
      </c>
      <c r="I7337" s="59"/>
      <c r="J7337" s="59"/>
      <c r="K7337" s="59"/>
      <c r="L7337" s="59"/>
      <c r="M7337" s="59"/>
      <c r="N7337" s="59"/>
      <c r="O7337" s="59"/>
      <c r="P7337" s="59"/>
      <c r="Q7337" s="59"/>
      <c r="R7337" s="59"/>
      <c r="S7337" s="59"/>
      <c r="T7337" s="59"/>
      <c r="U7337" s="59"/>
      <c r="V7337" s="59"/>
      <c r="W7337" s="59"/>
      <c r="X7337" s="59"/>
      <c r="Y7337" s="59"/>
      <c r="Z7337" s="59"/>
      <c r="AA7337" s="59"/>
      <c r="AB7337" s="59"/>
      <c r="AC7337" s="59"/>
    </row>
    <row r="7338" spans="1:29" x14ac:dyDescent="0.2">
      <c r="A7338" s="62" t="s">
        <v>18858</v>
      </c>
      <c r="B7338" s="63">
        <v>7334</v>
      </c>
      <c r="C7338" s="64">
        <v>43245</v>
      </c>
      <c r="D7338" s="62" t="s">
        <v>18859</v>
      </c>
      <c r="E7338" s="62" t="s">
        <v>232</v>
      </c>
      <c r="F7338" s="62" t="s">
        <v>137</v>
      </c>
      <c r="G7338" s="64">
        <v>43250</v>
      </c>
      <c r="H7338" s="62" t="s">
        <v>18860</v>
      </c>
      <c r="I7338" s="59"/>
      <c r="J7338" s="59"/>
      <c r="K7338" s="59"/>
      <c r="L7338" s="59"/>
      <c r="M7338" s="59"/>
      <c r="N7338" s="59"/>
      <c r="O7338" s="59"/>
      <c r="P7338" s="59"/>
      <c r="Q7338" s="59"/>
      <c r="R7338" s="59"/>
      <c r="S7338" s="59"/>
      <c r="T7338" s="59"/>
      <c r="U7338" s="59"/>
      <c r="V7338" s="59"/>
      <c r="W7338" s="59"/>
      <c r="X7338" s="59"/>
      <c r="Y7338" s="59"/>
      <c r="Z7338" s="59"/>
      <c r="AA7338" s="59"/>
      <c r="AB7338" s="59"/>
      <c r="AC7338" s="59"/>
    </row>
    <row r="7339" spans="1:29" x14ac:dyDescent="0.2">
      <c r="A7339" s="62" t="s">
        <v>18861</v>
      </c>
      <c r="B7339" s="63">
        <v>7335</v>
      </c>
      <c r="C7339" s="64">
        <v>43245</v>
      </c>
      <c r="D7339" s="62" t="s">
        <v>18862</v>
      </c>
      <c r="E7339" s="62" t="s">
        <v>232</v>
      </c>
      <c r="F7339" s="62" t="s">
        <v>137</v>
      </c>
      <c r="G7339" s="64">
        <v>43250</v>
      </c>
      <c r="H7339" s="62" t="s">
        <v>18863</v>
      </c>
      <c r="I7339" s="59"/>
      <c r="J7339" s="59"/>
      <c r="K7339" s="59"/>
      <c r="L7339" s="59"/>
      <c r="M7339" s="59"/>
      <c r="N7339" s="59"/>
      <c r="O7339" s="59"/>
      <c r="P7339" s="59"/>
      <c r="Q7339" s="59"/>
      <c r="R7339" s="59"/>
      <c r="S7339" s="59"/>
      <c r="T7339" s="59"/>
      <c r="U7339" s="59"/>
      <c r="V7339" s="59"/>
      <c r="W7339" s="59"/>
      <c r="X7339" s="59"/>
      <c r="Y7339" s="59"/>
      <c r="Z7339" s="59"/>
      <c r="AA7339" s="59"/>
      <c r="AB7339" s="59"/>
      <c r="AC7339" s="59"/>
    </row>
    <row r="7340" spans="1:29" x14ac:dyDescent="0.2">
      <c r="A7340" s="62" t="s">
        <v>18864</v>
      </c>
      <c r="B7340" s="63">
        <v>7336</v>
      </c>
      <c r="C7340" s="64">
        <v>43245</v>
      </c>
      <c r="D7340" s="62" t="s">
        <v>18865</v>
      </c>
      <c r="E7340" s="62" t="s">
        <v>232</v>
      </c>
      <c r="F7340" s="62" t="s">
        <v>137</v>
      </c>
      <c r="G7340" s="64">
        <v>43250</v>
      </c>
      <c r="H7340" s="62" t="s">
        <v>18866</v>
      </c>
      <c r="I7340" s="59"/>
      <c r="J7340" s="59"/>
      <c r="K7340" s="59"/>
      <c r="L7340" s="59"/>
      <c r="M7340" s="59"/>
      <c r="N7340" s="59"/>
      <c r="O7340" s="59"/>
      <c r="P7340" s="59"/>
      <c r="Q7340" s="59"/>
      <c r="R7340" s="59"/>
      <c r="S7340" s="59"/>
      <c r="T7340" s="59"/>
      <c r="U7340" s="59"/>
      <c r="V7340" s="59"/>
      <c r="W7340" s="59"/>
      <c r="X7340" s="59"/>
      <c r="Y7340" s="59"/>
      <c r="Z7340" s="59"/>
      <c r="AA7340" s="59"/>
      <c r="AB7340" s="59"/>
      <c r="AC7340" s="59"/>
    </row>
    <row r="7341" spans="1:29" x14ac:dyDescent="0.2">
      <c r="A7341" s="62" t="s">
        <v>18867</v>
      </c>
      <c r="B7341" s="63">
        <v>7337</v>
      </c>
      <c r="C7341" s="64">
        <v>43245</v>
      </c>
      <c r="D7341" s="62" t="s">
        <v>18868</v>
      </c>
      <c r="E7341" s="62" t="s">
        <v>232</v>
      </c>
      <c r="F7341" s="62" t="s">
        <v>137</v>
      </c>
      <c r="G7341" s="64">
        <v>43258</v>
      </c>
      <c r="H7341" s="62" t="s">
        <v>18869</v>
      </c>
      <c r="I7341" s="59"/>
      <c r="J7341" s="59"/>
      <c r="K7341" s="59"/>
      <c r="L7341" s="59"/>
      <c r="M7341" s="59"/>
      <c r="N7341" s="59"/>
      <c r="O7341" s="59"/>
      <c r="P7341" s="59"/>
      <c r="Q7341" s="59"/>
      <c r="R7341" s="59"/>
      <c r="S7341" s="59"/>
      <c r="T7341" s="59"/>
      <c r="U7341" s="59"/>
      <c r="V7341" s="59"/>
      <c r="W7341" s="59"/>
      <c r="X7341" s="59"/>
      <c r="Y7341" s="59"/>
      <c r="Z7341" s="59"/>
      <c r="AA7341" s="59"/>
      <c r="AB7341" s="59"/>
      <c r="AC7341" s="59"/>
    </row>
    <row r="7342" spans="1:29" x14ac:dyDescent="0.2">
      <c r="A7342" s="62" t="s">
        <v>18870</v>
      </c>
      <c r="B7342" s="63">
        <v>7338</v>
      </c>
      <c r="C7342" s="64">
        <v>43245</v>
      </c>
      <c r="D7342" s="62" t="s">
        <v>153</v>
      </c>
      <c r="E7342" s="62" t="s">
        <v>4636</v>
      </c>
      <c r="F7342" s="62" t="s">
        <v>137</v>
      </c>
      <c r="G7342" s="64">
        <v>43251</v>
      </c>
      <c r="H7342" s="62" t="s">
        <v>18871</v>
      </c>
      <c r="I7342" s="59"/>
      <c r="J7342" s="59"/>
      <c r="K7342" s="59"/>
      <c r="L7342" s="59"/>
      <c r="M7342" s="59"/>
      <c r="N7342" s="59"/>
      <c r="O7342" s="59"/>
      <c r="P7342" s="59"/>
      <c r="Q7342" s="59"/>
      <c r="R7342" s="59"/>
      <c r="S7342" s="59"/>
      <c r="T7342" s="59"/>
      <c r="U7342" s="59"/>
      <c r="V7342" s="59"/>
      <c r="W7342" s="59"/>
      <c r="X7342" s="59"/>
      <c r="Y7342" s="59"/>
      <c r="Z7342" s="59"/>
      <c r="AA7342" s="59"/>
      <c r="AB7342" s="59"/>
      <c r="AC7342" s="59"/>
    </row>
    <row r="7343" spans="1:29" x14ac:dyDescent="0.2">
      <c r="A7343" s="62" t="s">
        <v>18872</v>
      </c>
      <c r="B7343" s="63">
        <v>7339</v>
      </c>
      <c r="C7343" s="64">
        <v>43245</v>
      </c>
      <c r="D7343" s="62" t="s">
        <v>1138</v>
      </c>
      <c r="E7343" s="62" t="s">
        <v>2239</v>
      </c>
      <c r="F7343" s="62" t="s">
        <v>137</v>
      </c>
      <c r="G7343" s="64">
        <v>43251</v>
      </c>
      <c r="H7343" s="62" t="s">
        <v>18873</v>
      </c>
      <c r="I7343" s="59"/>
      <c r="J7343" s="59"/>
      <c r="K7343" s="59"/>
      <c r="L7343" s="59"/>
      <c r="M7343" s="59"/>
      <c r="N7343" s="59"/>
      <c r="O7343" s="59"/>
      <c r="P7343" s="59"/>
      <c r="Q7343" s="59"/>
      <c r="R7343" s="59"/>
      <c r="S7343" s="59"/>
      <c r="T7343" s="59"/>
      <c r="U7343" s="59"/>
      <c r="V7343" s="59"/>
      <c r="W7343" s="59"/>
      <c r="X7343" s="59"/>
      <c r="Y7343" s="59"/>
      <c r="Z7343" s="59"/>
      <c r="AA7343" s="59"/>
      <c r="AB7343" s="59"/>
      <c r="AC7343" s="59"/>
    </row>
    <row r="7344" spans="1:29" x14ac:dyDescent="0.2">
      <c r="A7344" s="62" t="s">
        <v>18874</v>
      </c>
      <c r="B7344" s="63">
        <v>7340</v>
      </c>
      <c r="C7344" s="64">
        <v>43245</v>
      </c>
      <c r="D7344" s="62" t="s">
        <v>153</v>
      </c>
      <c r="E7344" s="62" t="s">
        <v>1371</v>
      </c>
      <c r="F7344" s="62" t="s">
        <v>137</v>
      </c>
      <c r="G7344" s="64">
        <v>43251</v>
      </c>
      <c r="H7344" s="62" t="s">
        <v>18875</v>
      </c>
      <c r="I7344" s="59"/>
      <c r="J7344" s="59"/>
      <c r="K7344" s="59"/>
      <c r="L7344" s="59"/>
      <c r="M7344" s="59"/>
      <c r="N7344" s="59"/>
      <c r="O7344" s="59"/>
      <c r="P7344" s="59"/>
      <c r="Q7344" s="59"/>
      <c r="R7344" s="59"/>
      <c r="S7344" s="59"/>
      <c r="T7344" s="59"/>
      <c r="U7344" s="59"/>
      <c r="V7344" s="59"/>
      <c r="W7344" s="59"/>
      <c r="X7344" s="59"/>
      <c r="Y7344" s="59"/>
      <c r="Z7344" s="59"/>
      <c r="AA7344" s="59"/>
      <c r="AB7344" s="59"/>
      <c r="AC7344" s="59"/>
    </row>
    <row r="7345" spans="1:29" x14ac:dyDescent="0.2">
      <c r="A7345" s="62" t="s">
        <v>18876</v>
      </c>
      <c r="B7345" s="63">
        <v>7341</v>
      </c>
      <c r="C7345" s="64">
        <v>43245</v>
      </c>
      <c r="D7345" s="62" t="s">
        <v>153</v>
      </c>
      <c r="E7345" s="62" t="s">
        <v>1371</v>
      </c>
      <c r="F7345" s="62" t="s">
        <v>137</v>
      </c>
      <c r="G7345" s="64">
        <v>43251</v>
      </c>
      <c r="H7345" s="62" t="s">
        <v>18875</v>
      </c>
      <c r="I7345" s="59"/>
      <c r="J7345" s="59"/>
      <c r="K7345" s="59"/>
      <c r="L7345" s="59"/>
      <c r="M7345" s="59"/>
      <c r="N7345" s="59"/>
      <c r="O7345" s="59"/>
      <c r="P7345" s="59"/>
      <c r="Q7345" s="59"/>
      <c r="R7345" s="59"/>
      <c r="S7345" s="59"/>
      <c r="T7345" s="59"/>
      <c r="U7345" s="59"/>
      <c r="V7345" s="59"/>
      <c r="W7345" s="59"/>
      <c r="X7345" s="59"/>
      <c r="Y7345" s="59"/>
      <c r="Z7345" s="59"/>
      <c r="AA7345" s="59"/>
      <c r="AB7345" s="59"/>
      <c r="AC7345" s="59"/>
    </row>
    <row r="7346" spans="1:29" x14ac:dyDescent="0.2">
      <c r="A7346" s="62" t="s">
        <v>18877</v>
      </c>
      <c r="B7346" s="63">
        <v>7342</v>
      </c>
      <c r="C7346" s="64">
        <v>43245</v>
      </c>
      <c r="D7346" s="62" t="s">
        <v>153</v>
      </c>
      <c r="E7346" s="62" t="s">
        <v>1371</v>
      </c>
      <c r="F7346" s="62" t="s">
        <v>137</v>
      </c>
      <c r="G7346" s="64">
        <v>43251</v>
      </c>
      <c r="H7346" s="62" t="s">
        <v>18875</v>
      </c>
      <c r="I7346" s="59"/>
      <c r="J7346" s="59"/>
      <c r="K7346" s="59"/>
      <c r="L7346" s="59"/>
      <c r="M7346" s="59"/>
      <c r="N7346" s="59"/>
      <c r="O7346" s="59"/>
      <c r="P7346" s="59"/>
      <c r="Q7346" s="59"/>
      <c r="R7346" s="59"/>
      <c r="S7346" s="59"/>
      <c r="T7346" s="59"/>
      <c r="U7346" s="59"/>
      <c r="V7346" s="59"/>
      <c r="W7346" s="59"/>
      <c r="X7346" s="59"/>
      <c r="Y7346" s="59"/>
      <c r="Z7346" s="59"/>
      <c r="AA7346" s="59"/>
      <c r="AB7346" s="59"/>
      <c r="AC7346" s="59"/>
    </row>
    <row r="7347" spans="1:29" x14ac:dyDescent="0.2">
      <c r="A7347" s="62" t="s">
        <v>18878</v>
      </c>
      <c r="B7347" s="63">
        <v>7343</v>
      </c>
      <c r="C7347" s="64">
        <v>43245</v>
      </c>
      <c r="D7347" s="62" t="s">
        <v>153</v>
      </c>
      <c r="E7347" s="62" t="s">
        <v>1371</v>
      </c>
      <c r="F7347" s="62" t="s">
        <v>137</v>
      </c>
      <c r="G7347" s="64">
        <v>43251</v>
      </c>
      <c r="H7347" s="62" t="s">
        <v>18875</v>
      </c>
      <c r="I7347" s="59"/>
      <c r="J7347" s="59"/>
      <c r="K7347" s="59"/>
      <c r="L7347" s="59"/>
      <c r="M7347" s="59"/>
      <c r="N7347" s="59"/>
      <c r="O7347" s="59"/>
      <c r="P7347" s="59"/>
      <c r="Q7347" s="59"/>
      <c r="R7347" s="59"/>
      <c r="S7347" s="59"/>
      <c r="T7347" s="59"/>
      <c r="U7347" s="59"/>
      <c r="V7347" s="59"/>
      <c r="W7347" s="59"/>
      <c r="X7347" s="59"/>
      <c r="Y7347" s="59"/>
      <c r="Z7347" s="59"/>
      <c r="AA7347" s="59"/>
      <c r="AB7347" s="59"/>
      <c r="AC7347" s="59"/>
    </row>
    <row r="7348" spans="1:29" x14ac:dyDescent="0.2">
      <c r="A7348" s="62" t="s">
        <v>18879</v>
      </c>
      <c r="B7348" s="63">
        <v>7344</v>
      </c>
      <c r="C7348" s="64">
        <v>43245</v>
      </c>
      <c r="D7348" s="62" t="s">
        <v>153</v>
      </c>
      <c r="E7348" s="62" t="s">
        <v>1371</v>
      </c>
      <c r="F7348" s="62" t="s">
        <v>137</v>
      </c>
      <c r="G7348" s="64">
        <v>43251</v>
      </c>
      <c r="H7348" s="62" t="s">
        <v>18880</v>
      </c>
      <c r="I7348" s="59"/>
      <c r="J7348" s="59"/>
      <c r="K7348" s="59"/>
      <c r="L7348" s="59"/>
      <c r="M7348" s="59"/>
      <c r="N7348" s="59"/>
      <c r="O7348" s="59"/>
      <c r="P7348" s="59"/>
      <c r="Q7348" s="59"/>
      <c r="R7348" s="59"/>
      <c r="S7348" s="59"/>
      <c r="T7348" s="59"/>
      <c r="U7348" s="59"/>
      <c r="V7348" s="59"/>
      <c r="W7348" s="59"/>
      <c r="X7348" s="59"/>
      <c r="Y7348" s="59"/>
      <c r="Z7348" s="59"/>
      <c r="AA7348" s="59"/>
      <c r="AB7348" s="59"/>
      <c r="AC7348" s="59"/>
    </row>
    <row r="7349" spans="1:29" x14ac:dyDescent="0.2">
      <c r="A7349" s="62" t="s">
        <v>18881</v>
      </c>
      <c r="B7349" s="63">
        <v>7345</v>
      </c>
      <c r="C7349" s="64">
        <v>43245</v>
      </c>
      <c r="D7349" s="62" t="s">
        <v>153</v>
      </c>
      <c r="E7349" s="62" t="s">
        <v>1371</v>
      </c>
      <c r="F7349" s="62" t="s">
        <v>137</v>
      </c>
      <c r="G7349" s="64">
        <v>43251</v>
      </c>
      <c r="H7349" s="62" t="s">
        <v>18880</v>
      </c>
      <c r="I7349" s="59"/>
      <c r="J7349" s="59"/>
      <c r="K7349" s="59"/>
      <c r="L7349" s="59"/>
      <c r="M7349" s="59"/>
      <c r="N7349" s="59"/>
      <c r="O7349" s="59"/>
      <c r="P7349" s="59"/>
      <c r="Q7349" s="59"/>
      <c r="R7349" s="59"/>
      <c r="S7349" s="59"/>
      <c r="T7349" s="59"/>
      <c r="U7349" s="59"/>
      <c r="V7349" s="59"/>
      <c r="W7349" s="59"/>
      <c r="X7349" s="59"/>
      <c r="Y7349" s="59"/>
      <c r="Z7349" s="59"/>
      <c r="AA7349" s="59"/>
      <c r="AB7349" s="59"/>
      <c r="AC7349" s="59"/>
    </row>
    <row r="7350" spans="1:29" x14ac:dyDescent="0.2">
      <c r="A7350" s="62" t="s">
        <v>18882</v>
      </c>
      <c r="B7350" s="63">
        <v>7346</v>
      </c>
      <c r="C7350" s="64">
        <v>43245</v>
      </c>
      <c r="D7350" s="62" t="s">
        <v>153</v>
      </c>
      <c r="E7350" s="62" t="s">
        <v>145</v>
      </c>
      <c r="F7350" s="62" t="s">
        <v>137</v>
      </c>
      <c r="G7350" s="64">
        <v>43251</v>
      </c>
      <c r="H7350" s="62" t="s">
        <v>18883</v>
      </c>
      <c r="I7350" s="59"/>
      <c r="J7350" s="59"/>
      <c r="K7350" s="59"/>
      <c r="L7350" s="59"/>
      <c r="M7350" s="59"/>
      <c r="N7350" s="59"/>
      <c r="O7350" s="59"/>
      <c r="P7350" s="59"/>
      <c r="Q7350" s="59"/>
      <c r="R7350" s="59"/>
      <c r="S7350" s="59"/>
      <c r="T7350" s="59"/>
      <c r="U7350" s="59"/>
      <c r="V7350" s="59"/>
      <c r="W7350" s="59"/>
      <c r="X7350" s="59"/>
      <c r="Y7350" s="59"/>
      <c r="Z7350" s="59"/>
      <c r="AA7350" s="59"/>
      <c r="AB7350" s="59"/>
      <c r="AC7350" s="59"/>
    </row>
    <row r="7351" spans="1:29" x14ac:dyDescent="0.2">
      <c r="A7351" s="62" t="s">
        <v>18884</v>
      </c>
      <c r="B7351" s="63">
        <v>7347</v>
      </c>
      <c r="C7351" s="64">
        <v>43245</v>
      </c>
      <c r="D7351" s="62" t="s">
        <v>144</v>
      </c>
      <c r="E7351" s="62" t="s">
        <v>145</v>
      </c>
      <c r="F7351" s="62" t="s">
        <v>137</v>
      </c>
      <c r="G7351" s="64">
        <v>43251</v>
      </c>
      <c r="H7351" s="62" t="s">
        <v>18885</v>
      </c>
      <c r="I7351" s="59"/>
      <c r="J7351" s="59"/>
      <c r="K7351" s="59"/>
      <c r="L7351" s="59"/>
      <c r="M7351" s="59"/>
      <c r="N7351" s="59"/>
      <c r="O7351" s="59"/>
      <c r="P7351" s="59"/>
      <c r="Q7351" s="59"/>
      <c r="R7351" s="59"/>
      <c r="S7351" s="59"/>
      <c r="T7351" s="59"/>
      <c r="U7351" s="59"/>
      <c r="V7351" s="59"/>
      <c r="W7351" s="59"/>
      <c r="X7351" s="59"/>
      <c r="Y7351" s="59"/>
      <c r="Z7351" s="59"/>
      <c r="AA7351" s="59"/>
      <c r="AB7351" s="59"/>
      <c r="AC7351" s="59"/>
    </row>
    <row r="7352" spans="1:29" x14ac:dyDescent="0.2">
      <c r="A7352" s="62" t="s">
        <v>18886</v>
      </c>
      <c r="B7352" s="63">
        <v>7348</v>
      </c>
      <c r="C7352" s="64">
        <v>43245</v>
      </c>
      <c r="D7352" s="62" t="s">
        <v>249</v>
      </c>
      <c r="E7352" s="62" t="s">
        <v>149</v>
      </c>
      <c r="F7352" s="62" t="s">
        <v>137</v>
      </c>
      <c r="G7352" s="64">
        <v>43257</v>
      </c>
      <c r="H7352" s="62" t="s">
        <v>18887</v>
      </c>
      <c r="I7352" s="59"/>
      <c r="J7352" s="59"/>
      <c r="K7352" s="59"/>
      <c r="L7352" s="59"/>
      <c r="M7352" s="59"/>
      <c r="N7352" s="59"/>
      <c r="O7352" s="59"/>
      <c r="P7352" s="59"/>
      <c r="Q7352" s="59"/>
      <c r="R7352" s="59"/>
      <c r="S7352" s="59"/>
      <c r="T7352" s="59"/>
      <c r="U7352" s="59"/>
      <c r="V7352" s="59"/>
      <c r="W7352" s="59"/>
      <c r="X7352" s="59"/>
      <c r="Y7352" s="59"/>
      <c r="Z7352" s="59"/>
      <c r="AA7352" s="59"/>
      <c r="AB7352" s="59"/>
      <c r="AC7352" s="59"/>
    </row>
    <row r="7353" spans="1:29" x14ac:dyDescent="0.2">
      <c r="A7353" s="62" t="s">
        <v>18888</v>
      </c>
      <c r="B7353" s="63">
        <v>7349</v>
      </c>
      <c r="C7353" s="64">
        <v>43245</v>
      </c>
      <c r="D7353" s="62" t="s">
        <v>153</v>
      </c>
      <c r="E7353" s="62" t="s">
        <v>10052</v>
      </c>
      <c r="F7353" s="62" t="s">
        <v>137</v>
      </c>
      <c r="G7353" s="64">
        <v>43259</v>
      </c>
      <c r="H7353" s="62" t="s">
        <v>18889</v>
      </c>
      <c r="I7353" s="59"/>
      <c r="J7353" s="59"/>
      <c r="K7353" s="59"/>
      <c r="L7353" s="59"/>
      <c r="M7353" s="59"/>
      <c r="N7353" s="59"/>
      <c r="O7353" s="59"/>
      <c r="P7353" s="59"/>
      <c r="Q7353" s="59"/>
      <c r="R7353" s="59"/>
      <c r="S7353" s="59"/>
      <c r="T7353" s="59"/>
      <c r="U7353" s="59"/>
      <c r="V7353" s="59"/>
      <c r="W7353" s="59"/>
      <c r="X7353" s="59"/>
      <c r="Y7353" s="59"/>
      <c r="Z7353" s="59"/>
      <c r="AA7353" s="59"/>
      <c r="AB7353" s="59"/>
      <c r="AC7353" s="59"/>
    </row>
    <row r="7354" spans="1:29" x14ac:dyDescent="0.2">
      <c r="A7354" s="62" t="s">
        <v>18890</v>
      </c>
      <c r="B7354" s="63">
        <v>7350</v>
      </c>
      <c r="C7354" s="64">
        <v>43245</v>
      </c>
      <c r="D7354" s="62" t="s">
        <v>153</v>
      </c>
      <c r="E7354" s="62" t="s">
        <v>10052</v>
      </c>
      <c r="F7354" s="62" t="s">
        <v>137</v>
      </c>
      <c r="G7354" s="64">
        <v>43257</v>
      </c>
      <c r="H7354" s="62" t="s">
        <v>18891</v>
      </c>
      <c r="I7354" s="59"/>
      <c r="J7354" s="59"/>
      <c r="K7354" s="59"/>
      <c r="L7354" s="59"/>
      <c r="M7354" s="59"/>
      <c r="N7354" s="59"/>
      <c r="O7354" s="59"/>
      <c r="P7354" s="59"/>
      <c r="Q7354" s="59"/>
      <c r="R7354" s="59"/>
      <c r="S7354" s="59"/>
      <c r="T7354" s="59"/>
      <c r="U7354" s="59"/>
      <c r="V7354" s="59"/>
      <c r="W7354" s="59"/>
      <c r="X7354" s="59"/>
      <c r="Y7354" s="59"/>
      <c r="Z7354" s="59"/>
      <c r="AA7354" s="59"/>
      <c r="AB7354" s="59"/>
      <c r="AC7354" s="59"/>
    </row>
    <row r="7355" spans="1:29" x14ac:dyDescent="0.2">
      <c r="A7355" s="62" t="s">
        <v>18892</v>
      </c>
      <c r="B7355" s="63">
        <v>7351</v>
      </c>
      <c r="C7355" s="64">
        <v>43245</v>
      </c>
      <c r="D7355" s="62" t="s">
        <v>153</v>
      </c>
      <c r="E7355" s="62" t="s">
        <v>10052</v>
      </c>
      <c r="F7355" s="62" t="s">
        <v>137</v>
      </c>
      <c r="G7355" s="64">
        <v>43256</v>
      </c>
      <c r="H7355" s="62" t="s">
        <v>18893</v>
      </c>
      <c r="I7355" s="59"/>
      <c r="J7355" s="59"/>
      <c r="K7355" s="59"/>
      <c r="L7355" s="59"/>
      <c r="M7355" s="59"/>
      <c r="N7355" s="59"/>
      <c r="O7355" s="59"/>
      <c r="P7355" s="59"/>
      <c r="Q7355" s="59"/>
      <c r="R7355" s="59"/>
      <c r="S7355" s="59"/>
      <c r="T7355" s="59"/>
      <c r="U7355" s="59"/>
      <c r="V7355" s="59"/>
      <c r="W7355" s="59"/>
      <c r="X7355" s="59"/>
      <c r="Y7355" s="59"/>
      <c r="Z7355" s="59"/>
      <c r="AA7355" s="59"/>
      <c r="AB7355" s="59"/>
      <c r="AC7355" s="59"/>
    </row>
    <row r="7356" spans="1:29" x14ac:dyDescent="0.2">
      <c r="A7356" s="62" t="s">
        <v>18894</v>
      </c>
      <c r="B7356" s="63">
        <v>7352</v>
      </c>
      <c r="C7356" s="64">
        <v>43245</v>
      </c>
      <c r="D7356" s="62" t="s">
        <v>153</v>
      </c>
      <c r="E7356" s="62" t="s">
        <v>149</v>
      </c>
      <c r="F7356" s="62" t="s">
        <v>137</v>
      </c>
      <c r="G7356" s="64">
        <v>43250</v>
      </c>
      <c r="H7356" s="62" t="s">
        <v>18895</v>
      </c>
      <c r="I7356" s="59"/>
      <c r="J7356" s="59"/>
      <c r="K7356" s="59"/>
      <c r="L7356" s="59"/>
      <c r="M7356" s="59"/>
      <c r="N7356" s="59"/>
      <c r="O7356" s="59"/>
      <c r="P7356" s="59"/>
      <c r="Q7356" s="59"/>
      <c r="R7356" s="59"/>
      <c r="S7356" s="59"/>
      <c r="T7356" s="59"/>
      <c r="U7356" s="59"/>
      <c r="V7356" s="59"/>
      <c r="W7356" s="59"/>
      <c r="X7356" s="59"/>
      <c r="Y7356" s="59"/>
      <c r="Z7356" s="59"/>
      <c r="AA7356" s="59"/>
      <c r="AB7356" s="59"/>
      <c r="AC7356" s="59"/>
    </row>
    <row r="7357" spans="1:29" x14ac:dyDescent="0.2">
      <c r="A7357" s="62" t="s">
        <v>18896</v>
      </c>
      <c r="B7357" s="63">
        <v>7353</v>
      </c>
      <c r="C7357" s="64">
        <v>43245</v>
      </c>
      <c r="D7357" s="62" t="s">
        <v>148</v>
      </c>
      <c r="E7357" s="62" t="s">
        <v>10052</v>
      </c>
      <c r="F7357" s="62" t="s">
        <v>137</v>
      </c>
      <c r="G7357" s="64">
        <v>43256</v>
      </c>
      <c r="H7357" s="62" t="s">
        <v>18893</v>
      </c>
      <c r="I7357" s="59"/>
      <c r="J7357" s="59"/>
      <c r="K7357" s="59"/>
      <c r="L7357" s="59"/>
      <c r="M7357" s="59"/>
      <c r="N7357" s="59"/>
      <c r="O7357" s="59"/>
      <c r="P7357" s="59"/>
      <c r="Q7357" s="59"/>
      <c r="R7357" s="59"/>
      <c r="S7357" s="59"/>
      <c r="T7357" s="59"/>
      <c r="U7357" s="59"/>
      <c r="V7357" s="59"/>
      <c r="W7357" s="59"/>
      <c r="X7357" s="59"/>
      <c r="Y7357" s="59"/>
      <c r="Z7357" s="59"/>
      <c r="AA7357" s="59"/>
      <c r="AB7357" s="59"/>
      <c r="AC7357" s="59"/>
    </row>
    <row r="7358" spans="1:29" x14ac:dyDescent="0.2">
      <c r="A7358" s="62" t="s">
        <v>18897</v>
      </c>
      <c r="B7358" s="63">
        <v>7354</v>
      </c>
      <c r="C7358" s="64">
        <v>43245</v>
      </c>
      <c r="D7358" s="62" t="s">
        <v>18898</v>
      </c>
      <c r="E7358" s="62" t="s">
        <v>3993</v>
      </c>
      <c r="F7358" s="62" t="s">
        <v>137</v>
      </c>
      <c r="G7358" s="64">
        <v>43251</v>
      </c>
      <c r="H7358" s="62" t="s">
        <v>18899</v>
      </c>
      <c r="I7358" s="59"/>
      <c r="J7358" s="59"/>
      <c r="K7358" s="59"/>
      <c r="L7358" s="59"/>
      <c r="M7358" s="59"/>
      <c r="N7358" s="59"/>
      <c r="O7358" s="59"/>
      <c r="P7358" s="59"/>
      <c r="Q7358" s="59"/>
      <c r="R7358" s="59"/>
      <c r="S7358" s="59"/>
      <c r="T7358" s="59"/>
      <c r="U7358" s="59"/>
      <c r="V7358" s="59"/>
      <c r="W7358" s="59"/>
      <c r="X7358" s="59"/>
      <c r="Y7358" s="59"/>
      <c r="Z7358" s="59"/>
      <c r="AA7358" s="59"/>
      <c r="AB7358" s="59"/>
      <c r="AC7358" s="59"/>
    </row>
    <row r="7359" spans="1:29" x14ac:dyDescent="0.2">
      <c r="A7359" s="62" t="s">
        <v>18900</v>
      </c>
      <c r="B7359" s="63">
        <v>7355</v>
      </c>
      <c r="C7359" s="64">
        <v>43245</v>
      </c>
      <c r="D7359" s="62" t="s">
        <v>930</v>
      </c>
      <c r="E7359" s="62" t="s">
        <v>18901</v>
      </c>
      <c r="F7359" s="62" t="s">
        <v>137</v>
      </c>
      <c r="G7359" s="64">
        <v>43251</v>
      </c>
      <c r="H7359" s="62" t="s">
        <v>18902</v>
      </c>
      <c r="I7359" s="59"/>
      <c r="J7359" s="59"/>
      <c r="K7359" s="59"/>
      <c r="L7359" s="59"/>
      <c r="M7359" s="59"/>
      <c r="N7359" s="59"/>
      <c r="O7359" s="59"/>
      <c r="P7359" s="59"/>
      <c r="Q7359" s="59"/>
      <c r="R7359" s="59"/>
      <c r="S7359" s="59"/>
      <c r="T7359" s="59"/>
      <c r="U7359" s="59"/>
      <c r="V7359" s="59"/>
      <c r="W7359" s="59"/>
      <c r="X7359" s="59"/>
      <c r="Y7359" s="59"/>
      <c r="Z7359" s="59"/>
      <c r="AA7359" s="59"/>
      <c r="AB7359" s="59"/>
      <c r="AC7359" s="59"/>
    </row>
    <row r="7360" spans="1:29" x14ac:dyDescent="0.2">
      <c r="A7360" s="62" t="s">
        <v>18903</v>
      </c>
      <c r="B7360" s="63">
        <v>7356</v>
      </c>
      <c r="C7360" s="64">
        <v>43245</v>
      </c>
      <c r="D7360" s="62" t="s">
        <v>930</v>
      </c>
      <c r="E7360" s="62" t="s">
        <v>149</v>
      </c>
      <c r="F7360" s="62" t="s">
        <v>137</v>
      </c>
      <c r="G7360" s="64">
        <v>43258</v>
      </c>
      <c r="H7360" s="62" t="s">
        <v>18904</v>
      </c>
      <c r="I7360" s="59"/>
      <c r="J7360" s="59"/>
      <c r="K7360" s="59"/>
      <c r="L7360" s="59"/>
      <c r="M7360" s="59"/>
      <c r="N7360" s="59"/>
      <c r="O7360" s="59"/>
      <c r="P7360" s="59"/>
      <c r="Q7360" s="59"/>
      <c r="R7360" s="59"/>
      <c r="S7360" s="59"/>
      <c r="T7360" s="59"/>
      <c r="U7360" s="59"/>
      <c r="V7360" s="59"/>
      <c r="W7360" s="59"/>
      <c r="X7360" s="59"/>
      <c r="Y7360" s="59"/>
      <c r="Z7360" s="59"/>
      <c r="AA7360" s="59"/>
      <c r="AB7360" s="59"/>
      <c r="AC7360" s="59"/>
    </row>
    <row r="7361" spans="1:29" x14ac:dyDescent="0.2">
      <c r="A7361" s="62" t="s">
        <v>18905</v>
      </c>
      <c r="B7361" s="63">
        <v>7357</v>
      </c>
      <c r="C7361" s="64">
        <v>43245</v>
      </c>
      <c r="D7361" s="62" t="s">
        <v>930</v>
      </c>
      <c r="E7361" s="62" t="s">
        <v>149</v>
      </c>
      <c r="F7361" s="62" t="s">
        <v>137</v>
      </c>
      <c r="G7361" s="64">
        <v>43257</v>
      </c>
      <c r="H7361" s="62" t="s">
        <v>18906</v>
      </c>
      <c r="I7361" s="59"/>
      <c r="J7361" s="59"/>
      <c r="K7361" s="59"/>
      <c r="L7361" s="59"/>
      <c r="M7361" s="59"/>
      <c r="N7361" s="59"/>
      <c r="O7361" s="59"/>
      <c r="P7361" s="59"/>
      <c r="Q7361" s="59"/>
      <c r="R7361" s="59"/>
      <c r="S7361" s="59"/>
      <c r="T7361" s="59"/>
      <c r="U7361" s="59"/>
      <c r="V7361" s="59"/>
      <c r="W7361" s="59"/>
      <c r="X7361" s="59"/>
      <c r="Y7361" s="59"/>
      <c r="Z7361" s="59"/>
      <c r="AA7361" s="59"/>
      <c r="AB7361" s="59"/>
      <c r="AC7361" s="59"/>
    </row>
    <row r="7362" spans="1:29" x14ac:dyDescent="0.2">
      <c r="A7362" s="62" t="s">
        <v>18907</v>
      </c>
      <c r="B7362" s="63">
        <v>7358</v>
      </c>
      <c r="C7362" s="64">
        <v>43245</v>
      </c>
      <c r="D7362" s="62" t="s">
        <v>930</v>
      </c>
      <c r="E7362" s="62" t="s">
        <v>149</v>
      </c>
      <c r="F7362" s="62" t="s">
        <v>137</v>
      </c>
      <c r="G7362" s="64">
        <v>43257</v>
      </c>
      <c r="H7362" s="62" t="s">
        <v>18908</v>
      </c>
      <c r="I7362" s="59"/>
      <c r="J7362" s="59"/>
      <c r="K7362" s="59"/>
      <c r="L7362" s="59"/>
      <c r="M7362" s="59"/>
      <c r="N7362" s="59"/>
      <c r="O7362" s="59"/>
      <c r="P7362" s="59"/>
      <c r="Q7362" s="59"/>
      <c r="R7362" s="59"/>
      <c r="S7362" s="59"/>
      <c r="T7362" s="59"/>
      <c r="U7362" s="59"/>
      <c r="V7362" s="59"/>
      <c r="W7362" s="59"/>
      <c r="X7362" s="59"/>
      <c r="Y7362" s="59"/>
      <c r="Z7362" s="59"/>
      <c r="AA7362" s="59"/>
      <c r="AB7362" s="59"/>
      <c r="AC7362" s="59"/>
    </row>
    <row r="7363" spans="1:29" x14ac:dyDescent="0.2">
      <c r="A7363" s="62" t="s">
        <v>18909</v>
      </c>
      <c r="B7363" s="63">
        <v>7359</v>
      </c>
      <c r="C7363" s="64">
        <v>43245</v>
      </c>
      <c r="D7363" s="62" t="s">
        <v>930</v>
      </c>
      <c r="E7363" s="62" t="s">
        <v>149</v>
      </c>
      <c r="F7363" s="62" t="s">
        <v>137</v>
      </c>
      <c r="G7363" s="64">
        <v>43257</v>
      </c>
      <c r="H7363" s="62" t="s">
        <v>18910</v>
      </c>
      <c r="I7363" s="59"/>
      <c r="J7363" s="59"/>
      <c r="K7363" s="59"/>
      <c r="L7363" s="59"/>
      <c r="M7363" s="59"/>
      <c r="N7363" s="59"/>
      <c r="O7363" s="59"/>
      <c r="P7363" s="59"/>
      <c r="Q7363" s="59"/>
      <c r="R7363" s="59"/>
      <c r="S7363" s="59"/>
      <c r="T7363" s="59"/>
      <c r="U7363" s="59"/>
      <c r="V7363" s="59"/>
      <c r="W7363" s="59"/>
      <c r="X7363" s="59"/>
      <c r="Y7363" s="59"/>
      <c r="Z7363" s="59"/>
      <c r="AA7363" s="59"/>
      <c r="AB7363" s="59"/>
      <c r="AC7363" s="59"/>
    </row>
    <row r="7364" spans="1:29" x14ac:dyDescent="0.2">
      <c r="A7364" s="62" t="s">
        <v>18911</v>
      </c>
      <c r="B7364" s="63">
        <v>7360</v>
      </c>
      <c r="C7364" s="64">
        <v>43245</v>
      </c>
      <c r="D7364" s="62" t="s">
        <v>930</v>
      </c>
      <c r="E7364" s="62" t="s">
        <v>149</v>
      </c>
      <c r="F7364" s="62" t="s">
        <v>137</v>
      </c>
      <c r="G7364" s="64">
        <v>43258</v>
      </c>
      <c r="H7364" s="62" t="s">
        <v>18912</v>
      </c>
      <c r="I7364" s="59"/>
      <c r="J7364" s="59"/>
      <c r="K7364" s="59"/>
      <c r="L7364" s="59"/>
      <c r="M7364" s="59"/>
      <c r="N7364" s="59"/>
      <c r="O7364" s="59"/>
      <c r="P7364" s="59"/>
      <c r="Q7364" s="59"/>
      <c r="R7364" s="59"/>
      <c r="S7364" s="59"/>
      <c r="T7364" s="59"/>
      <c r="U7364" s="59"/>
      <c r="V7364" s="59"/>
      <c r="W7364" s="59"/>
      <c r="X7364" s="59"/>
      <c r="Y7364" s="59"/>
      <c r="Z7364" s="59"/>
      <c r="AA7364" s="59"/>
      <c r="AB7364" s="59"/>
      <c r="AC7364" s="59"/>
    </row>
    <row r="7365" spans="1:29" x14ac:dyDescent="0.2">
      <c r="A7365" s="62" t="s">
        <v>18913</v>
      </c>
      <c r="B7365" s="63">
        <v>7361</v>
      </c>
      <c r="C7365" s="64">
        <v>43245</v>
      </c>
      <c r="D7365" s="62" t="s">
        <v>18914</v>
      </c>
      <c r="E7365" s="62" t="s">
        <v>149</v>
      </c>
      <c r="F7365" s="62" t="s">
        <v>137</v>
      </c>
      <c r="G7365" s="64">
        <v>43265</v>
      </c>
      <c r="H7365" s="62" t="s">
        <v>3111</v>
      </c>
      <c r="I7365" s="59"/>
      <c r="J7365" s="59"/>
      <c r="K7365" s="59"/>
      <c r="L7365" s="59"/>
      <c r="M7365" s="59"/>
      <c r="N7365" s="59"/>
      <c r="O7365" s="59"/>
      <c r="P7365" s="59"/>
      <c r="Q7365" s="59"/>
      <c r="R7365" s="59"/>
      <c r="S7365" s="59"/>
      <c r="T7365" s="59"/>
      <c r="U7365" s="59"/>
      <c r="V7365" s="59"/>
      <c r="W7365" s="59"/>
      <c r="X7365" s="59"/>
      <c r="Y7365" s="59"/>
      <c r="Z7365" s="59"/>
      <c r="AA7365" s="59"/>
      <c r="AB7365" s="59"/>
      <c r="AC7365" s="59"/>
    </row>
    <row r="7366" spans="1:29" x14ac:dyDescent="0.2">
      <c r="A7366" s="62" t="s">
        <v>18915</v>
      </c>
      <c r="B7366" s="63">
        <v>7362</v>
      </c>
      <c r="C7366" s="64">
        <v>43245</v>
      </c>
      <c r="D7366" s="62" t="s">
        <v>930</v>
      </c>
      <c r="E7366" s="62" t="s">
        <v>149</v>
      </c>
      <c r="F7366" s="62" t="s">
        <v>137</v>
      </c>
      <c r="G7366" s="64">
        <v>43258</v>
      </c>
      <c r="H7366" s="62" t="s">
        <v>18916</v>
      </c>
      <c r="I7366" s="59"/>
      <c r="J7366" s="59"/>
      <c r="K7366" s="59"/>
      <c r="L7366" s="59"/>
      <c r="M7366" s="59"/>
      <c r="N7366" s="59"/>
      <c r="O7366" s="59"/>
      <c r="P7366" s="59"/>
      <c r="Q7366" s="59"/>
      <c r="R7366" s="59"/>
      <c r="S7366" s="59"/>
      <c r="T7366" s="59"/>
      <c r="U7366" s="59"/>
      <c r="V7366" s="59"/>
      <c r="W7366" s="59"/>
      <c r="X7366" s="59"/>
      <c r="Y7366" s="59"/>
      <c r="Z7366" s="59"/>
      <c r="AA7366" s="59"/>
      <c r="AB7366" s="59"/>
      <c r="AC7366" s="59"/>
    </row>
    <row r="7367" spans="1:29" x14ac:dyDescent="0.2">
      <c r="A7367" s="62" t="s">
        <v>18917</v>
      </c>
      <c r="B7367" s="63">
        <v>7363</v>
      </c>
      <c r="C7367" s="64">
        <v>43245</v>
      </c>
      <c r="D7367" s="62" t="s">
        <v>930</v>
      </c>
      <c r="E7367" s="62" t="s">
        <v>149</v>
      </c>
      <c r="F7367" s="62" t="s">
        <v>137</v>
      </c>
      <c r="G7367" s="64">
        <v>43257</v>
      </c>
      <c r="H7367" s="62" t="s">
        <v>18918</v>
      </c>
      <c r="I7367" s="59"/>
      <c r="J7367" s="59"/>
      <c r="K7367" s="59"/>
      <c r="L7367" s="59"/>
      <c r="M7367" s="59"/>
      <c r="N7367" s="59"/>
      <c r="O7367" s="59"/>
      <c r="P7367" s="59"/>
      <c r="Q7367" s="59"/>
      <c r="R7367" s="59"/>
      <c r="S7367" s="59"/>
      <c r="T7367" s="59"/>
      <c r="U7367" s="59"/>
      <c r="V7367" s="59"/>
      <c r="W7367" s="59"/>
      <c r="X7367" s="59"/>
      <c r="Y7367" s="59"/>
      <c r="Z7367" s="59"/>
      <c r="AA7367" s="59"/>
      <c r="AB7367" s="59"/>
      <c r="AC7367" s="59"/>
    </row>
    <row r="7368" spans="1:29" x14ac:dyDescent="0.2">
      <c r="A7368" s="62" t="s">
        <v>18919</v>
      </c>
      <c r="B7368" s="63">
        <v>7364</v>
      </c>
      <c r="C7368" s="64">
        <v>43245</v>
      </c>
      <c r="D7368" s="62" t="s">
        <v>18920</v>
      </c>
      <c r="E7368" s="62" t="s">
        <v>6655</v>
      </c>
      <c r="F7368" s="62" t="s">
        <v>137</v>
      </c>
      <c r="G7368" s="64" t="s">
        <v>149</v>
      </c>
      <c r="H7368" s="62" t="s">
        <v>149</v>
      </c>
      <c r="I7368" s="59"/>
      <c r="J7368" s="59"/>
      <c r="K7368" s="59"/>
      <c r="L7368" s="59"/>
      <c r="M7368" s="59"/>
      <c r="N7368" s="59"/>
      <c r="O7368" s="59"/>
      <c r="P7368" s="59"/>
      <c r="Q7368" s="59"/>
      <c r="R7368" s="59"/>
      <c r="S7368" s="59"/>
      <c r="T7368" s="59"/>
      <c r="U7368" s="59"/>
      <c r="V7368" s="59"/>
      <c r="W7368" s="59"/>
      <c r="X7368" s="59"/>
      <c r="Y7368" s="59"/>
      <c r="Z7368" s="59"/>
      <c r="AA7368" s="59"/>
      <c r="AB7368" s="59"/>
      <c r="AC7368" s="59"/>
    </row>
    <row r="7369" spans="1:29" x14ac:dyDescent="0.2">
      <c r="A7369" s="62" t="s">
        <v>18921</v>
      </c>
      <c r="B7369" s="63">
        <v>7365</v>
      </c>
      <c r="C7369" s="64">
        <v>43245</v>
      </c>
      <c r="D7369" s="62" t="s">
        <v>18922</v>
      </c>
      <c r="E7369" s="62" t="s">
        <v>18923</v>
      </c>
      <c r="F7369" s="62" t="s">
        <v>137</v>
      </c>
      <c r="G7369" s="64">
        <v>43252</v>
      </c>
      <c r="H7369" s="62" t="s">
        <v>18924</v>
      </c>
      <c r="I7369" s="59"/>
      <c r="J7369" s="59"/>
      <c r="K7369" s="59"/>
      <c r="L7369" s="59"/>
      <c r="M7369" s="59"/>
      <c r="N7369" s="59"/>
      <c r="O7369" s="59"/>
      <c r="P7369" s="59"/>
      <c r="Q7369" s="59"/>
      <c r="R7369" s="59"/>
      <c r="S7369" s="59"/>
      <c r="T7369" s="59"/>
      <c r="U7369" s="59"/>
      <c r="V7369" s="59"/>
      <c r="W7369" s="59"/>
      <c r="X7369" s="59"/>
      <c r="Y7369" s="59"/>
      <c r="Z7369" s="59"/>
      <c r="AA7369" s="59"/>
      <c r="AB7369" s="59"/>
      <c r="AC7369" s="59"/>
    </row>
    <row r="7370" spans="1:29" x14ac:dyDescent="0.2">
      <c r="A7370" s="62" t="s">
        <v>18925</v>
      </c>
      <c r="B7370" s="63">
        <v>7366</v>
      </c>
      <c r="C7370" s="64">
        <v>43245</v>
      </c>
      <c r="D7370" s="62" t="s">
        <v>153</v>
      </c>
      <c r="E7370" s="62" t="s">
        <v>149</v>
      </c>
      <c r="F7370" s="62" t="s">
        <v>137</v>
      </c>
      <c r="G7370" s="64">
        <v>43250</v>
      </c>
      <c r="H7370" s="62" t="s">
        <v>18926</v>
      </c>
      <c r="I7370" s="59"/>
      <c r="J7370" s="59"/>
      <c r="K7370" s="59"/>
      <c r="L7370" s="59"/>
      <c r="M7370" s="59"/>
      <c r="N7370" s="59"/>
      <c r="O7370" s="59"/>
      <c r="P7370" s="59"/>
      <c r="Q7370" s="59"/>
      <c r="R7370" s="59"/>
      <c r="S7370" s="59"/>
      <c r="T7370" s="59"/>
      <c r="U7370" s="59"/>
      <c r="V7370" s="59"/>
      <c r="W7370" s="59"/>
      <c r="X7370" s="59"/>
      <c r="Y7370" s="59"/>
      <c r="Z7370" s="59"/>
      <c r="AA7370" s="59"/>
      <c r="AB7370" s="59"/>
      <c r="AC7370" s="59"/>
    </row>
    <row r="7371" spans="1:29" x14ac:dyDescent="0.2">
      <c r="A7371" s="62" t="s">
        <v>18927</v>
      </c>
      <c r="B7371" s="63">
        <v>7367</v>
      </c>
      <c r="C7371" s="64">
        <v>43245</v>
      </c>
      <c r="D7371" s="62" t="s">
        <v>930</v>
      </c>
      <c r="E7371" s="62" t="s">
        <v>2518</v>
      </c>
      <c r="F7371" s="62" t="s">
        <v>137</v>
      </c>
      <c r="G7371" s="64">
        <v>43250</v>
      </c>
      <c r="H7371" s="62" t="s">
        <v>18928</v>
      </c>
      <c r="I7371" s="59"/>
      <c r="J7371" s="59"/>
      <c r="K7371" s="59"/>
      <c r="L7371" s="59"/>
      <c r="M7371" s="59"/>
      <c r="N7371" s="59"/>
      <c r="O7371" s="59"/>
      <c r="P7371" s="59"/>
      <c r="Q7371" s="59"/>
      <c r="R7371" s="59"/>
      <c r="S7371" s="59"/>
      <c r="T7371" s="59"/>
      <c r="U7371" s="59"/>
      <c r="V7371" s="59"/>
      <c r="W7371" s="59"/>
      <c r="X7371" s="59"/>
      <c r="Y7371" s="59"/>
      <c r="Z7371" s="59"/>
      <c r="AA7371" s="59"/>
      <c r="AB7371" s="59"/>
      <c r="AC7371" s="59"/>
    </row>
    <row r="7372" spans="1:29" x14ac:dyDescent="0.2">
      <c r="A7372" s="62" t="s">
        <v>18929</v>
      </c>
      <c r="B7372" s="63">
        <v>7368</v>
      </c>
      <c r="C7372" s="64">
        <v>43245</v>
      </c>
      <c r="D7372" s="62" t="s">
        <v>930</v>
      </c>
      <c r="E7372" s="62" t="s">
        <v>2518</v>
      </c>
      <c r="F7372" s="62" t="s">
        <v>150</v>
      </c>
      <c r="G7372" s="64">
        <v>43265</v>
      </c>
      <c r="H7372" s="62" t="s">
        <v>18930</v>
      </c>
      <c r="I7372" s="59"/>
      <c r="J7372" s="59"/>
      <c r="K7372" s="59"/>
      <c r="L7372" s="59"/>
      <c r="M7372" s="59"/>
      <c r="N7372" s="59"/>
      <c r="O7372" s="59"/>
      <c r="P7372" s="59"/>
      <c r="Q7372" s="59"/>
      <c r="R7372" s="59"/>
      <c r="S7372" s="59"/>
      <c r="T7372" s="59"/>
      <c r="U7372" s="59"/>
      <c r="V7372" s="59"/>
      <c r="W7372" s="59"/>
      <c r="X7372" s="59"/>
      <c r="Y7372" s="59"/>
      <c r="Z7372" s="59"/>
      <c r="AA7372" s="59"/>
      <c r="AB7372" s="59"/>
      <c r="AC7372" s="59"/>
    </row>
    <row r="7373" spans="1:29" x14ac:dyDescent="0.2">
      <c r="A7373" s="62" t="s">
        <v>18931</v>
      </c>
      <c r="B7373" s="63">
        <v>7369</v>
      </c>
      <c r="C7373" s="64">
        <v>43245</v>
      </c>
      <c r="D7373" s="62" t="s">
        <v>3530</v>
      </c>
      <c r="E7373" s="62" t="s">
        <v>3200</v>
      </c>
      <c r="F7373" s="62" t="s">
        <v>137</v>
      </c>
      <c r="G7373" s="64">
        <v>43250</v>
      </c>
      <c r="H7373" s="62" t="s">
        <v>18932</v>
      </c>
      <c r="I7373" s="59"/>
      <c r="J7373" s="59"/>
      <c r="K7373" s="59"/>
      <c r="L7373" s="59"/>
      <c r="M7373" s="59"/>
      <c r="N7373" s="59"/>
      <c r="O7373" s="59"/>
      <c r="P7373" s="59"/>
      <c r="Q7373" s="59"/>
      <c r="R7373" s="59"/>
      <c r="S7373" s="59"/>
      <c r="T7373" s="59"/>
      <c r="U7373" s="59"/>
      <c r="V7373" s="59"/>
      <c r="W7373" s="59"/>
      <c r="X7373" s="59"/>
      <c r="Y7373" s="59"/>
      <c r="Z7373" s="59"/>
      <c r="AA7373" s="59"/>
      <c r="AB7373" s="59"/>
      <c r="AC7373" s="59"/>
    </row>
    <row r="7374" spans="1:29" x14ac:dyDescent="0.2">
      <c r="A7374" s="62" t="s">
        <v>18933</v>
      </c>
      <c r="B7374" s="63">
        <v>7370</v>
      </c>
      <c r="C7374" s="64">
        <v>43245</v>
      </c>
      <c r="D7374" s="62" t="s">
        <v>18934</v>
      </c>
      <c r="E7374" s="62" t="s">
        <v>160</v>
      </c>
      <c r="F7374" s="62" t="s">
        <v>161</v>
      </c>
      <c r="G7374" s="64">
        <v>43250</v>
      </c>
      <c r="H7374" s="62" t="s">
        <v>18935</v>
      </c>
      <c r="I7374" s="59"/>
      <c r="J7374" s="59"/>
      <c r="K7374" s="59"/>
      <c r="L7374" s="59"/>
      <c r="M7374" s="59"/>
      <c r="N7374" s="59"/>
      <c r="O7374" s="59"/>
      <c r="P7374" s="59"/>
      <c r="Q7374" s="59"/>
      <c r="R7374" s="59"/>
      <c r="S7374" s="59"/>
      <c r="T7374" s="59"/>
      <c r="U7374" s="59"/>
      <c r="V7374" s="59"/>
      <c r="W7374" s="59"/>
      <c r="X7374" s="59"/>
      <c r="Y7374" s="59"/>
      <c r="Z7374" s="59"/>
      <c r="AA7374" s="59"/>
      <c r="AB7374" s="59"/>
      <c r="AC7374" s="59"/>
    </row>
    <row r="7375" spans="1:29" x14ac:dyDescent="0.2">
      <c r="A7375" s="62" t="s">
        <v>18936</v>
      </c>
      <c r="B7375" s="63">
        <v>7371</v>
      </c>
      <c r="C7375" s="64">
        <v>43245</v>
      </c>
      <c r="D7375" s="62" t="s">
        <v>18937</v>
      </c>
      <c r="E7375" s="62" t="s">
        <v>160</v>
      </c>
      <c r="F7375" s="62" t="s">
        <v>161</v>
      </c>
      <c r="G7375" s="64">
        <v>43263</v>
      </c>
      <c r="H7375" s="62" t="s">
        <v>18938</v>
      </c>
      <c r="I7375" s="59"/>
      <c r="J7375" s="59"/>
      <c r="K7375" s="59"/>
      <c r="L7375" s="59"/>
      <c r="M7375" s="59"/>
      <c r="N7375" s="59"/>
      <c r="O7375" s="59"/>
      <c r="P7375" s="59"/>
      <c r="Q7375" s="59"/>
      <c r="R7375" s="59"/>
      <c r="S7375" s="59"/>
      <c r="T7375" s="59"/>
      <c r="U7375" s="59"/>
      <c r="V7375" s="59"/>
      <c r="W7375" s="59"/>
      <c r="X7375" s="59"/>
      <c r="Y7375" s="59"/>
      <c r="Z7375" s="59"/>
      <c r="AA7375" s="59"/>
      <c r="AB7375" s="59"/>
      <c r="AC7375" s="59"/>
    </row>
    <row r="7376" spans="1:29" x14ac:dyDescent="0.2">
      <c r="A7376" s="62" t="s">
        <v>18939</v>
      </c>
      <c r="B7376" s="63">
        <v>7372</v>
      </c>
      <c r="C7376" s="64">
        <v>43245</v>
      </c>
      <c r="D7376" s="62" t="s">
        <v>18940</v>
      </c>
      <c r="E7376" s="62" t="s">
        <v>160</v>
      </c>
      <c r="F7376" s="62" t="s">
        <v>161</v>
      </c>
      <c r="G7376" s="64">
        <v>43263</v>
      </c>
      <c r="H7376" s="62" t="s">
        <v>18941</v>
      </c>
      <c r="I7376" s="59"/>
      <c r="J7376" s="59"/>
      <c r="K7376" s="59"/>
      <c r="L7376" s="59"/>
      <c r="M7376" s="59"/>
      <c r="N7376" s="59"/>
      <c r="O7376" s="59"/>
      <c r="P7376" s="59"/>
      <c r="Q7376" s="59"/>
      <c r="R7376" s="59"/>
      <c r="S7376" s="59"/>
      <c r="T7376" s="59"/>
      <c r="U7376" s="59"/>
      <c r="V7376" s="59"/>
      <c r="W7376" s="59"/>
      <c r="X7376" s="59"/>
      <c r="Y7376" s="59"/>
      <c r="Z7376" s="59"/>
      <c r="AA7376" s="59"/>
      <c r="AB7376" s="59"/>
      <c r="AC7376" s="59"/>
    </row>
    <row r="7377" spans="1:29" x14ac:dyDescent="0.2">
      <c r="A7377" s="62" t="s">
        <v>18942</v>
      </c>
      <c r="B7377" s="63">
        <v>7373</v>
      </c>
      <c r="C7377" s="64">
        <v>43245</v>
      </c>
      <c r="D7377" s="62" t="s">
        <v>18943</v>
      </c>
      <c r="E7377" s="62" t="s">
        <v>160</v>
      </c>
      <c r="F7377" s="62" t="s">
        <v>161</v>
      </c>
      <c r="G7377" s="64">
        <v>43263</v>
      </c>
      <c r="H7377" s="62" t="s">
        <v>18944</v>
      </c>
      <c r="I7377" s="59"/>
      <c r="J7377" s="59"/>
      <c r="K7377" s="59"/>
      <c r="L7377" s="59"/>
      <c r="M7377" s="59"/>
      <c r="N7377" s="59"/>
      <c r="O7377" s="59"/>
      <c r="P7377" s="59"/>
      <c r="Q7377" s="59"/>
      <c r="R7377" s="59"/>
      <c r="S7377" s="59"/>
      <c r="T7377" s="59"/>
      <c r="U7377" s="59"/>
      <c r="V7377" s="59"/>
      <c r="W7377" s="59"/>
      <c r="X7377" s="59"/>
      <c r="Y7377" s="59"/>
      <c r="Z7377" s="59"/>
      <c r="AA7377" s="59"/>
      <c r="AB7377" s="59"/>
      <c r="AC7377" s="59"/>
    </row>
    <row r="7378" spans="1:29" x14ac:dyDescent="0.2">
      <c r="A7378" s="62" t="s">
        <v>18945</v>
      </c>
      <c r="B7378" s="63">
        <v>7374</v>
      </c>
      <c r="C7378" s="64">
        <v>43245</v>
      </c>
      <c r="D7378" s="62" t="s">
        <v>18946</v>
      </c>
      <c r="E7378" s="62" t="s">
        <v>160</v>
      </c>
      <c r="F7378" s="62" t="s">
        <v>161</v>
      </c>
      <c r="G7378" s="64">
        <v>43256</v>
      </c>
      <c r="H7378" s="62" t="s">
        <v>18947</v>
      </c>
      <c r="I7378" s="59"/>
      <c r="J7378" s="59"/>
      <c r="K7378" s="59"/>
      <c r="L7378" s="59"/>
      <c r="M7378" s="59"/>
      <c r="N7378" s="59"/>
      <c r="O7378" s="59"/>
      <c r="P7378" s="59"/>
      <c r="Q7378" s="59"/>
      <c r="R7378" s="59"/>
      <c r="S7378" s="59"/>
      <c r="T7378" s="59"/>
      <c r="U7378" s="59"/>
      <c r="V7378" s="59"/>
      <c r="W7378" s="59"/>
      <c r="X7378" s="59"/>
      <c r="Y7378" s="59"/>
      <c r="Z7378" s="59"/>
      <c r="AA7378" s="59"/>
      <c r="AB7378" s="59"/>
      <c r="AC7378" s="59"/>
    </row>
    <row r="7379" spans="1:29" x14ac:dyDescent="0.2">
      <c r="A7379" s="62" t="s">
        <v>18948</v>
      </c>
      <c r="B7379" s="63">
        <v>7375</v>
      </c>
      <c r="C7379" s="64">
        <v>43245</v>
      </c>
      <c r="D7379" s="62" t="s">
        <v>18949</v>
      </c>
      <c r="E7379" s="62" t="s">
        <v>160</v>
      </c>
      <c r="F7379" s="62" t="s">
        <v>137</v>
      </c>
      <c r="G7379" s="64">
        <v>43348</v>
      </c>
      <c r="H7379" s="62" t="s">
        <v>18950</v>
      </c>
      <c r="I7379" s="59"/>
      <c r="J7379" s="59"/>
      <c r="K7379" s="59"/>
      <c r="L7379" s="59"/>
      <c r="M7379" s="59"/>
      <c r="N7379" s="59"/>
      <c r="O7379" s="59"/>
      <c r="P7379" s="59"/>
      <c r="Q7379" s="59"/>
      <c r="R7379" s="59"/>
      <c r="S7379" s="59"/>
      <c r="T7379" s="59"/>
      <c r="U7379" s="59"/>
      <c r="V7379" s="59"/>
      <c r="W7379" s="59"/>
      <c r="X7379" s="59"/>
      <c r="Y7379" s="59"/>
      <c r="Z7379" s="59"/>
      <c r="AA7379" s="59"/>
      <c r="AB7379" s="59"/>
      <c r="AC7379" s="59"/>
    </row>
    <row r="7380" spans="1:29" x14ac:dyDescent="0.2">
      <c r="A7380" s="62" t="s">
        <v>18951</v>
      </c>
      <c r="B7380" s="63">
        <v>7376</v>
      </c>
      <c r="C7380" s="64">
        <v>43245</v>
      </c>
      <c r="D7380" s="62" t="s">
        <v>18952</v>
      </c>
      <c r="E7380" s="62" t="s">
        <v>160</v>
      </c>
      <c r="F7380" s="62" t="s">
        <v>137</v>
      </c>
      <c r="G7380" s="64">
        <v>43270</v>
      </c>
      <c r="H7380" s="62" t="s">
        <v>17067</v>
      </c>
      <c r="I7380" s="59"/>
      <c r="J7380" s="59"/>
      <c r="K7380" s="59"/>
      <c r="L7380" s="59"/>
      <c r="M7380" s="59"/>
      <c r="N7380" s="59"/>
      <c r="O7380" s="59"/>
      <c r="P7380" s="59"/>
      <c r="Q7380" s="59"/>
      <c r="R7380" s="59"/>
      <c r="S7380" s="59"/>
      <c r="T7380" s="59"/>
      <c r="U7380" s="59"/>
      <c r="V7380" s="59"/>
      <c r="W7380" s="59"/>
      <c r="X7380" s="59"/>
      <c r="Y7380" s="59"/>
      <c r="Z7380" s="59"/>
      <c r="AA7380" s="59"/>
      <c r="AB7380" s="59"/>
      <c r="AC7380" s="59"/>
    </row>
    <row r="7381" spans="1:29" x14ac:dyDescent="0.2">
      <c r="A7381" s="62" t="s">
        <v>18953</v>
      </c>
      <c r="B7381" s="63">
        <v>7377</v>
      </c>
      <c r="C7381" s="64">
        <v>43245</v>
      </c>
      <c r="D7381" s="62" t="s">
        <v>18954</v>
      </c>
      <c r="E7381" s="62" t="s">
        <v>160</v>
      </c>
      <c r="F7381" s="62" t="s">
        <v>137</v>
      </c>
      <c r="G7381" s="64">
        <v>43271</v>
      </c>
      <c r="H7381" s="62" t="s">
        <v>15071</v>
      </c>
      <c r="I7381" s="59"/>
      <c r="J7381" s="59"/>
      <c r="K7381" s="59"/>
      <c r="L7381" s="59"/>
      <c r="M7381" s="59"/>
      <c r="N7381" s="59"/>
      <c r="O7381" s="59"/>
      <c r="P7381" s="59"/>
      <c r="Q7381" s="59"/>
      <c r="R7381" s="59"/>
      <c r="S7381" s="59"/>
      <c r="T7381" s="59"/>
      <c r="U7381" s="59"/>
      <c r="V7381" s="59"/>
      <c r="W7381" s="59"/>
      <c r="X7381" s="59"/>
      <c r="Y7381" s="59"/>
      <c r="Z7381" s="59"/>
      <c r="AA7381" s="59"/>
      <c r="AB7381" s="59"/>
      <c r="AC7381" s="59"/>
    </row>
    <row r="7382" spans="1:29" x14ac:dyDescent="0.2">
      <c r="A7382" s="62" t="s">
        <v>18955</v>
      </c>
      <c r="B7382" s="63">
        <v>7378</v>
      </c>
      <c r="C7382" s="64">
        <v>43245</v>
      </c>
      <c r="D7382" s="62" t="s">
        <v>18956</v>
      </c>
      <c r="E7382" s="62" t="s">
        <v>149</v>
      </c>
      <c r="F7382" s="62" t="s">
        <v>150</v>
      </c>
      <c r="G7382" s="64">
        <v>43273</v>
      </c>
      <c r="H7382" s="62" t="s">
        <v>18957</v>
      </c>
      <c r="I7382" s="59"/>
      <c r="J7382" s="59"/>
      <c r="K7382" s="59"/>
      <c r="L7382" s="59"/>
      <c r="M7382" s="59"/>
      <c r="N7382" s="59"/>
      <c r="O7382" s="59"/>
      <c r="P7382" s="59"/>
      <c r="Q7382" s="59"/>
      <c r="R7382" s="59"/>
      <c r="S7382" s="59"/>
      <c r="T7382" s="59"/>
      <c r="U7382" s="59"/>
      <c r="V7382" s="59"/>
      <c r="W7382" s="59"/>
      <c r="X7382" s="59"/>
      <c r="Y7382" s="59"/>
      <c r="Z7382" s="59"/>
      <c r="AA7382" s="59"/>
      <c r="AB7382" s="59"/>
      <c r="AC7382" s="59"/>
    </row>
    <row r="7383" spans="1:29" x14ac:dyDescent="0.2">
      <c r="A7383" s="62" t="s">
        <v>18958</v>
      </c>
      <c r="B7383" s="63">
        <v>7379</v>
      </c>
      <c r="C7383" s="64">
        <v>43245</v>
      </c>
      <c r="D7383" s="62" t="s">
        <v>18959</v>
      </c>
      <c r="E7383" s="62" t="s">
        <v>3836</v>
      </c>
      <c r="F7383" s="62" t="s">
        <v>137</v>
      </c>
      <c r="G7383" s="64">
        <v>43334</v>
      </c>
      <c r="H7383" s="62" t="s">
        <v>18960</v>
      </c>
      <c r="I7383" s="59"/>
      <c r="J7383" s="59"/>
      <c r="K7383" s="59"/>
      <c r="L7383" s="59"/>
      <c r="M7383" s="59"/>
      <c r="N7383" s="59"/>
      <c r="O7383" s="59"/>
      <c r="P7383" s="59"/>
      <c r="Q7383" s="59"/>
      <c r="R7383" s="59"/>
      <c r="S7383" s="59"/>
      <c r="T7383" s="59"/>
      <c r="U7383" s="59"/>
      <c r="V7383" s="59"/>
      <c r="W7383" s="59"/>
      <c r="X7383" s="59"/>
      <c r="Y7383" s="59"/>
      <c r="Z7383" s="59"/>
      <c r="AA7383" s="59"/>
      <c r="AB7383" s="59"/>
      <c r="AC7383" s="59"/>
    </row>
    <row r="7384" spans="1:29" x14ac:dyDescent="0.2">
      <c r="A7384" s="62" t="s">
        <v>18961</v>
      </c>
      <c r="B7384" s="63">
        <v>7380</v>
      </c>
      <c r="C7384" s="64">
        <v>43245</v>
      </c>
      <c r="D7384" s="62" t="s">
        <v>18962</v>
      </c>
      <c r="E7384" s="62" t="s">
        <v>3836</v>
      </c>
      <c r="F7384" s="62" t="s">
        <v>137</v>
      </c>
      <c r="G7384" s="64">
        <v>43263</v>
      </c>
      <c r="H7384" s="62" t="s">
        <v>18963</v>
      </c>
      <c r="I7384" s="59"/>
      <c r="J7384" s="59"/>
      <c r="K7384" s="59"/>
      <c r="L7384" s="59"/>
      <c r="M7384" s="59"/>
      <c r="N7384" s="59"/>
      <c r="O7384" s="59"/>
      <c r="P7384" s="59"/>
      <c r="Q7384" s="59"/>
      <c r="R7384" s="59"/>
      <c r="S7384" s="59"/>
      <c r="T7384" s="59"/>
      <c r="U7384" s="59"/>
      <c r="V7384" s="59"/>
      <c r="W7384" s="59"/>
      <c r="X7384" s="59"/>
      <c r="Y7384" s="59"/>
      <c r="Z7384" s="59"/>
      <c r="AA7384" s="59"/>
      <c r="AB7384" s="59"/>
      <c r="AC7384" s="59"/>
    </row>
    <row r="7385" spans="1:29" x14ac:dyDescent="0.2">
      <c r="A7385" s="62" t="s">
        <v>18964</v>
      </c>
      <c r="B7385" s="63">
        <v>7381</v>
      </c>
      <c r="C7385" s="64">
        <v>43245</v>
      </c>
      <c r="D7385" s="62" t="s">
        <v>18965</v>
      </c>
      <c r="E7385" s="62" t="s">
        <v>3836</v>
      </c>
      <c r="F7385" s="62" t="s">
        <v>161</v>
      </c>
      <c r="G7385" s="64">
        <v>43263</v>
      </c>
      <c r="H7385" s="62" t="s">
        <v>18966</v>
      </c>
      <c r="I7385" s="59"/>
      <c r="J7385" s="59"/>
      <c r="K7385" s="59"/>
      <c r="L7385" s="59"/>
      <c r="M7385" s="59"/>
      <c r="N7385" s="59"/>
      <c r="O7385" s="59"/>
      <c r="P7385" s="59"/>
      <c r="Q7385" s="59"/>
      <c r="R7385" s="59"/>
      <c r="S7385" s="59"/>
      <c r="T7385" s="59"/>
      <c r="U7385" s="59"/>
      <c r="V7385" s="59"/>
      <c r="W7385" s="59"/>
      <c r="X7385" s="59"/>
      <c r="Y7385" s="59"/>
      <c r="Z7385" s="59"/>
      <c r="AA7385" s="59"/>
      <c r="AB7385" s="59"/>
      <c r="AC7385" s="59"/>
    </row>
    <row r="7386" spans="1:29" x14ac:dyDescent="0.2">
      <c r="A7386" s="62" t="s">
        <v>18967</v>
      </c>
      <c r="B7386" s="63">
        <v>7382</v>
      </c>
      <c r="C7386" s="64">
        <v>43245</v>
      </c>
      <c r="D7386" s="62" t="s">
        <v>18968</v>
      </c>
      <c r="E7386" s="62" t="s">
        <v>1037</v>
      </c>
      <c r="F7386" s="62" t="s">
        <v>137</v>
      </c>
      <c r="G7386" s="64">
        <v>43273</v>
      </c>
      <c r="H7386" s="62" t="s">
        <v>18969</v>
      </c>
      <c r="I7386" s="59"/>
      <c r="J7386" s="59"/>
      <c r="K7386" s="59"/>
      <c r="L7386" s="59"/>
      <c r="M7386" s="59"/>
      <c r="N7386" s="59"/>
      <c r="O7386" s="59"/>
      <c r="P7386" s="59"/>
      <c r="Q7386" s="59"/>
      <c r="R7386" s="59"/>
      <c r="S7386" s="59"/>
      <c r="T7386" s="59"/>
      <c r="U7386" s="59"/>
      <c r="V7386" s="59"/>
      <c r="W7386" s="59"/>
      <c r="X7386" s="59"/>
      <c r="Y7386" s="59"/>
      <c r="Z7386" s="59"/>
      <c r="AA7386" s="59"/>
      <c r="AB7386" s="59"/>
      <c r="AC7386" s="59"/>
    </row>
    <row r="7387" spans="1:29" x14ac:dyDescent="0.2">
      <c r="A7387" s="62" t="s">
        <v>18970</v>
      </c>
      <c r="B7387" s="63">
        <v>7383</v>
      </c>
      <c r="C7387" s="64">
        <v>43245</v>
      </c>
      <c r="D7387" s="62" t="s">
        <v>18971</v>
      </c>
      <c r="E7387" s="62" t="s">
        <v>3836</v>
      </c>
      <c r="F7387" s="62" t="s">
        <v>161</v>
      </c>
      <c r="G7387" s="64">
        <v>43252</v>
      </c>
      <c r="H7387" s="62" t="s">
        <v>18972</v>
      </c>
      <c r="I7387" s="59"/>
      <c r="J7387" s="59"/>
      <c r="K7387" s="59"/>
      <c r="L7387" s="59"/>
      <c r="M7387" s="59"/>
      <c r="N7387" s="59"/>
      <c r="O7387" s="59"/>
      <c r="P7387" s="59"/>
      <c r="Q7387" s="59"/>
      <c r="R7387" s="59"/>
      <c r="S7387" s="59"/>
      <c r="T7387" s="59"/>
      <c r="U7387" s="59"/>
      <c r="V7387" s="59"/>
      <c r="W7387" s="59"/>
      <c r="X7387" s="59"/>
      <c r="Y7387" s="59"/>
      <c r="Z7387" s="59"/>
      <c r="AA7387" s="59"/>
      <c r="AB7387" s="59"/>
      <c r="AC7387" s="59"/>
    </row>
    <row r="7388" spans="1:29" x14ac:dyDescent="0.2">
      <c r="A7388" s="62" t="s">
        <v>18973</v>
      </c>
      <c r="B7388" s="63">
        <v>7384</v>
      </c>
      <c r="C7388" s="64">
        <v>43245</v>
      </c>
      <c r="D7388" s="62" t="s">
        <v>18974</v>
      </c>
      <c r="E7388" s="62" t="s">
        <v>3836</v>
      </c>
      <c r="F7388" s="62" t="s">
        <v>137</v>
      </c>
      <c r="G7388" s="64">
        <v>43270</v>
      </c>
      <c r="H7388" s="62" t="s">
        <v>18975</v>
      </c>
      <c r="I7388" s="59"/>
      <c r="J7388" s="59"/>
      <c r="K7388" s="59"/>
      <c r="L7388" s="59"/>
      <c r="M7388" s="59"/>
      <c r="N7388" s="59"/>
      <c r="O7388" s="59"/>
      <c r="P7388" s="59"/>
      <c r="Q7388" s="59"/>
      <c r="R7388" s="59"/>
      <c r="S7388" s="59"/>
      <c r="T7388" s="59"/>
      <c r="U7388" s="59"/>
      <c r="V7388" s="59"/>
      <c r="W7388" s="59"/>
      <c r="X7388" s="59"/>
      <c r="Y7388" s="59"/>
      <c r="Z7388" s="59"/>
      <c r="AA7388" s="59"/>
      <c r="AB7388" s="59"/>
      <c r="AC7388" s="59"/>
    </row>
    <row r="7389" spans="1:29" x14ac:dyDescent="0.2">
      <c r="A7389" s="62" t="s">
        <v>18976</v>
      </c>
      <c r="B7389" s="63">
        <v>7385</v>
      </c>
      <c r="C7389" s="64">
        <v>43245</v>
      </c>
      <c r="D7389" s="62" t="s">
        <v>18977</v>
      </c>
      <c r="E7389" s="62" t="s">
        <v>3836</v>
      </c>
      <c r="F7389" s="62" t="s">
        <v>161</v>
      </c>
      <c r="G7389" s="64">
        <v>43335</v>
      </c>
      <c r="H7389" s="62" t="s">
        <v>18978</v>
      </c>
      <c r="I7389" s="59"/>
      <c r="J7389" s="59"/>
      <c r="K7389" s="59"/>
      <c r="L7389" s="59"/>
      <c r="M7389" s="59"/>
      <c r="N7389" s="59"/>
      <c r="O7389" s="59"/>
      <c r="P7389" s="59"/>
      <c r="Q7389" s="59"/>
      <c r="R7389" s="59"/>
      <c r="S7389" s="59"/>
      <c r="T7389" s="59"/>
      <c r="U7389" s="59"/>
      <c r="V7389" s="59"/>
      <c r="W7389" s="59"/>
      <c r="X7389" s="59"/>
      <c r="Y7389" s="59"/>
      <c r="Z7389" s="59"/>
      <c r="AA7389" s="59"/>
      <c r="AB7389" s="59"/>
      <c r="AC7389" s="59"/>
    </row>
    <row r="7390" spans="1:29" x14ac:dyDescent="0.2">
      <c r="A7390" s="62" t="s">
        <v>18979</v>
      </c>
      <c r="B7390" s="63">
        <v>7386</v>
      </c>
      <c r="C7390" s="64">
        <v>43245</v>
      </c>
      <c r="D7390" s="62" t="s">
        <v>18980</v>
      </c>
      <c r="E7390" s="62" t="s">
        <v>3836</v>
      </c>
      <c r="F7390" s="62" t="s">
        <v>137</v>
      </c>
      <c r="G7390" s="64">
        <v>43271</v>
      </c>
      <c r="H7390" s="62" t="s">
        <v>15071</v>
      </c>
      <c r="I7390" s="59"/>
      <c r="J7390" s="59"/>
      <c r="K7390" s="59"/>
      <c r="L7390" s="59"/>
      <c r="M7390" s="59"/>
      <c r="N7390" s="59"/>
      <c r="O7390" s="59"/>
      <c r="P7390" s="59"/>
      <c r="Q7390" s="59"/>
      <c r="R7390" s="59"/>
      <c r="S7390" s="59"/>
      <c r="T7390" s="59"/>
      <c r="U7390" s="59"/>
      <c r="V7390" s="59"/>
      <c r="W7390" s="59"/>
      <c r="X7390" s="59"/>
      <c r="Y7390" s="59"/>
      <c r="Z7390" s="59"/>
      <c r="AA7390" s="59"/>
      <c r="AB7390" s="59"/>
      <c r="AC7390" s="59"/>
    </row>
    <row r="7391" spans="1:29" x14ac:dyDescent="0.2">
      <c r="A7391" s="62" t="s">
        <v>18981</v>
      </c>
      <c r="B7391" s="63">
        <v>7387</v>
      </c>
      <c r="C7391" s="64">
        <v>43245</v>
      </c>
      <c r="D7391" s="62" t="s">
        <v>18982</v>
      </c>
      <c r="E7391" s="62" t="s">
        <v>3836</v>
      </c>
      <c r="F7391" s="62" t="s">
        <v>137</v>
      </c>
      <c r="G7391" s="64">
        <v>43271</v>
      </c>
      <c r="H7391" s="62" t="s">
        <v>12935</v>
      </c>
      <c r="I7391" s="59"/>
      <c r="J7391" s="59"/>
      <c r="K7391" s="59"/>
      <c r="L7391" s="59"/>
      <c r="M7391" s="59"/>
      <c r="N7391" s="59"/>
      <c r="O7391" s="59"/>
      <c r="P7391" s="59"/>
      <c r="Q7391" s="59"/>
      <c r="R7391" s="59"/>
      <c r="S7391" s="59"/>
      <c r="T7391" s="59"/>
      <c r="U7391" s="59"/>
      <c r="V7391" s="59"/>
      <c r="W7391" s="59"/>
      <c r="X7391" s="59"/>
      <c r="Y7391" s="59"/>
      <c r="Z7391" s="59"/>
      <c r="AA7391" s="59"/>
      <c r="AB7391" s="59"/>
      <c r="AC7391" s="59"/>
    </row>
    <row r="7392" spans="1:29" x14ac:dyDescent="0.2">
      <c r="A7392" s="62" t="s">
        <v>18983</v>
      </c>
      <c r="B7392" s="63">
        <v>7388</v>
      </c>
      <c r="C7392" s="64">
        <v>43245</v>
      </c>
      <c r="D7392" s="62" t="s">
        <v>18984</v>
      </c>
      <c r="E7392" s="62" t="s">
        <v>3836</v>
      </c>
      <c r="F7392" s="62" t="s">
        <v>137</v>
      </c>
      <c r="G7392" s="64">
        <v>43271</v>
      </c>
      <c r="H7392" s="62" t="s">
        <v>12935</v>
      </c>
      <c r="I7392" s="59"/>
      <c r="J7392" s="59"/>
      <c r="K7392" s="59"/>
      <c r="L7392" s="59"/>
      <c r="M7392" s="59"/>
      <c r="N7392" s="59"/>
      <c r="O7392" s="59"/>
      <c r="P7392" s="59"/>
      <c r="Q7392" s="59"/>
      <c r="R7392" s="59"/>
      <c r="S7392" s="59"/>
      <c r="T7392" s="59"/>
      <c r="U7392" s="59"/>
      <c r="V7392" s="59"/>
      <c r="W7392" s="59"/>
      <c r="X7392" s="59"/>
      <c r="Y7392" s="59"/>
      <c r="Z7392" s="59"/>
      <c r="AA7392" s="59"/>
      <c r="AB7392" s="59"/>
      <c r="AC7392" s="59"/>
    </row>
    <row r="7393" spans="1:29" x14ac:dyDescent="0.2">
      <c r="A7393" s="62" t="s">
        <v>18985</v>
      </c>
      <c r="B7393" s="63">
        <v>7389</v>
      </c>
      <c r="C7393" s="64">
        <v>43245</v>
      </c>
      <c r="D7393" s="62" t="s">
        <v>18986</v>
      </c>
      <c r="E7393" s="62" t="s">
        <v>3836</v>
      </c>
      <c r="F7393" s="62" t="s">
        <v>161</v>
      </c>
      <c r="G7393" s="64">
        <v>43252</v>
      </c>
      <c r="H7393" s="62" t="s">
        <v>18987</v>
      </c>
      <c r="I7393" s="59"/>
      <c r="J7393" s="59"/>
      <c r="K7393" s="59"/>
      <c r="L7393" s="59"/>
      <c r="M7393" s="59"/>
      <c r="N7393" s="59"/>
      <c r="O7393" s="59"/>
      <c r="P7393" s="59"/>
      <c r="Q7393" s="59"/>
      <c r="R7393" s="59"/>
      <c r="S7393" s="59"/>
      <c r="T7393" s="59"/>
      <c r="U7393" s="59"/>
      <c r="V7393" s="59"/>
      <c r="W7393" s="59"/>
      <c r="X7393" s="59"/>
      <c r="Y7393" s="59"/>
      <c r="Z7393" s="59"/>
      <c r="AA7393" s="59"/>
      <c r="AB7393" s="59"/>
      <c r="AC7393" s="59"/>
    </row>
    <row r="7394" spans="1:29" x14ac:dyDescent="0.2">
      <c r="A7394" s="62" t="s">
        <v>18988</v>
      </c>
      <c r="B7394" s="63">
        <v>7390</v>
      </c>
      <c r="C7394" s="64">
        <v>43245</v>
      </c>
      <c r="D7394" s="62" t="s">
        <v>18989</v>
      </c>
      <c r="E7394" s="62" t="s">
        <v>3836</v>
      </c>
      <c r="F7394" s="62" t="s">
        <v>161</v>
      </c>
      <c r="G7394" s="64">
        <v>43252</v>
      </c>
      <c r="H7394" s="62" t="s">
        <v>18990</v>
      </c>
      <c r="I7394" s="59"/>
      <c r="J7394" s="59"/>
      <c r="K7394" s="59"/>
      <c r="L7394" s="59"/>
      <c r="M7394" s="59"/>
      <c r="N7394" s="59"/>
      <c r="O7394" s="59"/>
      <c r="P7394" s="59"/>
      <c r="Q7394" s="59"/>
      <c r="R7394" s="59"/>
      <c r="S7394" s="59"/>
      <c r="T7394" s="59"/>
      <c r="U7394" s="59"/>
      <c r="V7394" s="59"/>
      <c r="W7394" s="59"/>
      <c r="X7394" s="59"/>
      <c r="Y7394" s="59"/>
      <c r="Z7394" s="59"/>
      <c r="AA7394" s="59"/>
      <c r="AB7394" s="59"/>
      <c r="AC7394" s="59"/>
    </row>
    <row r="7395" spans="1:29" x14ac:dyDescent="0.2">
      <c r="A7395" s="62" t="s">
        <v>18991</v>
      </c>
      <c r="B7395" s="63">
        <v>7391</v>
      </c>
      <c r="C7395" s="64">
        <v>43245</v>
      </c>
      <c r="D7395" s="62" t="s">
        <v>18992</v>
      </c>
      <c r="E7395" s="62" t="s">
        <v>3836</v>
      </c>
      <c r="F7395" s="62" t="s">
        <v>161</v>
      </c>
      <c r="G7395" s="64">
        <v>43250</v>
      </c>
      <c r="H7395" s="62" t="s">
        <v>18993</v>
      </c>
      <c r="I7395" s="59"/>
      <c r="J7395" s="59"/>
      <c r="K7395" s="59"/>
      <c r="L7395" s="59"/>
      <c r="M7395" s="59"/>
      <c r="N7395" s="59"/>
      <c r="O7395" s="59"/>
      <c r="P7395" s="59"/>
      <c r="Q7395" s="59"/>
      <c r="R7395" s="59"/>
      <c r="S7395" s="59"/>
      <c r="T7395" s="59"/>
      <c r="U7395" s="59"/>
      <c r="V7395" s="59"/>
      <c r="W7395" s="59"/>
      <c r="X7395" s="59"/>
      <c r="Y7395" s="59"/>
      <c r="Z7395" s="59"/>
      <c r="AA7395" s="59"/>
      <c r="AB7395" s="59"/>
      <c r="AC7395" s="59"/>
    </row>
    <row r="7396" spans="1:29" x14ac:dyDescent="0.2">
      <c r="A7396" s="62" t="s">
        <v>18994</v>
      </c>
      <c r="B7396" s="63">
        <v>7392</v>
      </c>
      <c r="C7396" s="64">
        <v>43245</v>
      </c>
      <c r="D7396" s="62" t="s">
        <v>18995</v>
      </c>
      <c r="E7396" s="62" t="s">
        <v>3836</v>
      </c>
      <c r="F7396" s="62" t="s">
        <v>161</v>
      </c>
      <c r="G7396" s="64">
        <v>43250</v>
      </c>
      <c r="H7396" s="62" t="s">
        <v>18996</v>
      </c>
      <c r="I7396" s="59"/>
      <c r="J7396" s="59"/>
      <c r="K7396" s="59"/>
      <c r="L7396" s="59"/>
      <c r="M7396" s="59"/>
      <c r="N7396" s="59"/>
      <c r="O7396" s="59"/>
      <c r="P7396" s="59"/>
      <c r="Q7396" s="59"/>
      <c r="R7396" s="59"/>
      <c r="S7396" s="59"/>
      <c r="T7396" s="59"/>
      <c r="U7396" s="59"/>
      <c r="V7396" s="59"/>
      <c r="W7396" s="59"/>
      <c r="X7396" s="59"/>
      <c r="Y7396" s="59"/>
      <c r="Z7396" s="59"/>
      <c r="AA7396" s="59"/>
      <c r="AB7396" s="59"/>
      <c r="AC7396" s="59"/>
    </row>
    <row r="7397" spans="1:29" x14ac:dyDescent="0.2">
      <c r="A7397" s="62" t="s">
        <v>18997</v>
      </c>
      <c r="B7397" s="63">
        <v>7393</v>
      </c>
      <c r="C7397" s="64">
        <v>43245</v>
      </c>
      <c r="D7397" s="62" t="s">
        <v>153</v>
      </c>
      <c r="E7397" s="62" t="s">
        <v>149</v>
      </c>
      <c r="F7397" s="62" t="s">
        <v>1521</v>
      </c>
      <c r="G7397" s="64">
        <v>43278</v>
      </c>
      <c r="H7397" s="62" t="s">
        <v>13929</v>
      </c>
      <c r="I7397" s="59"/>
      <c r="J7397" s="59"/>
      <c r="K7397" s="59"/>
      <c r="L7397" s="59"/>
      <c r="M7397" s="59"/>
      <c r="N7397" s="59"/>
      <c r="O7397" s="59"/>
      <c r="P7397" s="59"/>
      <c r="Q7397" s="59"/>
      <c r="R7397" s="59"/>
      <c r="S7397" s="59"/>
      <c r="T7397" s="59"/>
      <c r="U7397" s="59"/>
      <c r="V7397" s="59"/>
      <c r="W7397" s="59"/>
      <c r="X7397" s="59"/>
      <c r="Y7397" s="59"/>
      <c r="Z7397" s="59"/>
      <c r="AA7397" s="59"/>
      <c r="AB7397" s="59"/>
      <c r="AC7397" s="59"/>
    </row>
    <row r="7398" spans="1:29" x14ac:dyDescent="0.2">
      <c r="A7398" s="62" t="s">
        <v>18998</v>
      </c>
      <c r="B7398" s="63">
        <v>7394</v>
      </c>
      <c r="C7398" s="64">
        <v>43246</v>
      </c>
      <c r="D7398" s="62" t="s">
        <v>18999</v>
      </c>
      <c r="E7398" s="62" t="s">
        <v>6423</v>
      </c>
      <c r="F7398" s="62" t="s">
        <v>137</v>
      </c>
      <c r="G7398" s="64">
        <v>43250</v>
      </c>
      <c r="H7398" s="62" t="s">
        <v>19000</v>
      </c>
      <c r="I7398" s="59"/>
      <c r="J7398" s="59"/>
      <c r="K7398" s="59"/>
      <c r="L7398" s="59"/>
      <c r="M7398" s="59"/>
      <c r="N7398" s="59"/>
      <c r="O7398" s="59"/>
      <c r="P7398" s="59"/>
      <c r="Q7398" s="59"/>
      <c r="R7398" s="59"/>
      <c r="S7398" s="59"/>
      <c r="T7398" s="59"/>
      <c r="U7398" s="59"/>
      <c r="V7398" s="59"/>
      <c r="W7398" s="59"/>
      <c r="X7398" s="59"/>
      <c r="Y7398" s="59"/>
      <c r="Z7398" s="59"/>
      <c r="AA7398" s="59"/>
      <c r="AB7398" s="59"/>
      <c r="AC7398" s="59"/>
    </row>
    <row r="7399" spans="1:29" x14ac:dyDescent="0.2">
      <c r="A7399" s="62" t="s">
        <v>19001</v>
      </c>
      <c r="B7399" s="63">
        <v>7395</v>
      </c>
      <c r="C7399" s="64">
        <v>43246</v>
      </c>
      <c r="D7399" s="62" t="s">
        <v>1134</v>
      </c>
      <c r="E7399" s="62" t="s">
        <v>1145</v>
      </c>
      <c r="F7399" s="62" t="s">
        <v>137</v>
      </c>
      <c r="G7399" s="64">
        <v>43256</v>
      </c>
      <c r="H7399" s="62" t="s">
        <v>19002</v>
      </c>
      <c r="I7399" s="59"/>
      <c r="J7399" s="59"/>
      <c r="K7399" s="59"/>
      <c r="L7399" s="59"/>
      <c r="M7399" s="59"/>
      <c r="N7399" s="59"/>
      <c r="O7399" s="59"/>
      <c r="P7399" s="59"/>
      <c r="Q7399" s="59"/>
      <c r="R7399" s="59"/>
      <c r="S7399" s="59"/>
      <c r="T7399" s="59"/>
      <c r="U7399" s="59"/>
      <c r="V7399" s="59"/>
      <c r="W7399" s="59"/>
      <c r="X7399" s="59"/>
      <c r="Y7399" s="59"/>
      <c r="Z7399" s="59"/>
      <c r="AA7399" s="59"/>
      <c r="AB7399" s="59"/>
      <c r="AC7399" s="59"/>
    </row>
    <row r="7400" spans="1:29" x14ac:dyDescent="0.2">
      <c r="A7400" s="62" t="s">
        <v>19003</v>
      </c>
      <c r="B7400" s="63">
        <v>7396</v>
      </c>
      <c r="C7400" s="64">
        <v>43246</v>
      </c>
      <c r="D7400" s="62" t="s">
        <v>19004</v>
      </c>
      <c r="E7400" s="62" t="s">
        <v>149</v>
      </c>
      <c r="F7400" s="62" t="s">
        <v>137</v>
      </c>
      <c r="G7400" s="64">
        <v>43251</v>
      </c>
      <c r="H7400" s="62" t="s">
        <v>19005</v>
      </c>
      <c r="I7400" s="59"/>
      <c r="J7400" s="59"/>
      <c r="K7400" s="59"/>
      <c r="L7400" s="59"/>
      <c r="M7400" s="59"/>
      <c r="N7400" s="59"/>
      <c r="O7400" s="59"/>
      <c r="P7400" s="59"/>
      <c r="Q7400" s="59"/>
      <c r="R7400" s="59"/>
      <c r="S7400" s="59"/>
      <c r="T7400" s="59"/>
      <c r="U7400" s="59"/>
      <c r="V7400" s="59"/>
      <c r="W7400" s="59"/>
      <c r="X7400" s="59"/>
      <c r="Y7400" s="59"/>
      <c r="Z7400" s="59"/>
      <c r="AA7400" s="59"/>
      <c r="AB7400" s="59"/>
      <c r="AC7400" s="59"/>
    </row>
    <row r="7401" spans="1:29" x14ac:dyDescent="0.2">
      <c r="A7401" s="62" t="s">
        <v>19006</v>
      </c>
      <c r="B7401" s="63">
        <v>7397</v>
      </c>
      <c r="C7401" s="64">
        <v>43246</v>
      </c>
      <c r="D7401" s="62" t="s">
        <v>19007</v>
      </c>
      <c r="E7401" s="62" t="s">
        <v>6618</v>
      </c>
      <c r="F7401" s="62" t="s">
        <v>137</v>
      </c>
      <c r="G7401" s="64">
        <v>43272</v>
      </c>
      <c r="H7401" s="62" t="s">
        <v>19008</v>
      </c>
      <c r="I7401" s="59"/>
      <c r="J7401" s="59"/>
      <c r="K7401" s="59"/>
      <c r="L7401" s="59"/>
      <c r="M7401" s="59"/>
      <c r="N7401" s="59"/>
      <c r="O7401" s="59"/>
      <c r="P7401" s="59"/>
      <c r="Q7401" s="59"/>
      <c r="R7401" s="59"/>
      <c r="S7401" s="59"/>
      <c r="T7401" s="59"/>
      <c r="U7401" s="59"/>
      <c r="V7401" s="59"/>
      <c r="W7401" s="59"/>
      <c r="X7401" s="59"/>
      <c r="Y7401" s="59"/>
      <c r="Z7401" s="59"/>
      <c r="AA7401" s="59"/>
      <c r="AB7401" s="59"/>
      <c r="AC7401" s="59"/>
    </row>
    <row r="7402" spans="1:29" x14ac:dyDescent="0.2">
      <c r="A7402" s="62" t="s">
        <v>19009</v>
      </c>
      <c r="B7402" s="63">
        <v>7398</v>
      </c>
      <c r="C7402" s="64">
        <v>43246</v>
      </c>
      <c r="D7402" s="62" t="s">
        <v>19010</v>
      </c>
      <c r="E7402" s="62" t="s">
        <v>6655</v>
      </c>
      <c r="F7402" s="62" t="s">
        <v>137</v>
      </c>
      <c r="G7402" s="64">
        <v>43250</v>
      </c>
      <c r="H7402" s="62" t="s">
        <v>19011</v>
      </c>
      <c r="I7402" s="59"/>
      <c r="J7402" s="59"/>
      <c r="K7402" s="59"/>
      <c r="L7402" s="59"/>
      <c r="M7402" s="59"/>
      <c r="N7402" s="59"/>
      <c r="O7402" s="59"/>
      <c r="P7402" s="59"/>
      <c r="Q7402" s="59"/>
      <c r="R7402" s="59"/>
      <c r="S7402" s="59"/>
      <c r="T7402" s="59"/>
      <c r="U7402" s="59"/>
      <c r="V7402" s="59"/>
      <c r="W7402" s="59"/>
      <c r="X7402" s="59"/>
      <c r="Y7402" s="59"/>
      <c r="Z7402" s="59"/>
      <c r="AA7402" s="59"/>
      <c r="AB7402" s="59"/>
      <c r="AC7402" s="59"/>
    </row>
    <row r="7403" spans="1:29" x14ac:dyDescent="0.2">
      <c r="A7403" s="62" t="s">
        <v>19012</v>
      </c>
      <c r="B7403" s="63">
        <v>7399</v>
      </c>
      <c r="C7403" s="64">
        <v>43246</v>
      </c>
      <c r="D7403" s="62" t="s">
        <v>19013</v>
      </c>
      <c r="E7403" s="62" t="s">
        <v>6655</v>
      </c>
      <c r="F7403" s="62" t="s">
        <v>137</v>
      </c>
      <c r="G7403" s="64">
        <v>43256</v>
      </c>
      <c r="H7403" s="62" t="s">
        <v>19014</v>
      </c>
      <c r="I7403" s="59"/>
      <c r="J7403" s="59"/>
      <c r="K7403" s="59"/>
      <c r="L7403" s="59"/>
      <c r="M7403" s="59"/>
      <c r="N7403" s="59"/>
      <c r="O7403" s="59"/>
      <c r="P7403" s="59"/>
      <c r="Q7403" s="59"/>
      <c r="R7403" s="59"/>
      <c r="S7403" s="59"/>
      <c r="T7403" s="59"/>
      <c r="U7403" s="59"/>
      <c r="V7403" s="59"/>
      <c r="W7403" s="59"/>
      <c r="X7403" s="59"/>
      <c r="Y7403" s="59"/>
      <c r="Z7403" s="59"/>
      <c r="AA7403" s="59"/>
      <c r="AB7403" s="59"/>
      <c r="AC7403" s="59"/>
    </row>
    <row r="7404" spans="1:29" x14ac:dyDescent="0.2">
      <c r="A7404" s="62" t="s">
        <v>19015</v>
      </c>
      <c r="B7404" s="63">
        <v>7400</v>
      </c>
      <c r="C7404" s="64">
        <v>43246</v>
      </c>
      <c r="D7404" s="62" t="s">
        <v>19016</v>
      </c>
      <c r="E7404" s="62" t="s">
        <v>6655</v>
      </c>
      <c r="F7404" s="62" t="s">
        <v>137</v>
      </c>
      <c r="G7404" s="64">
        <v>43250</v>
      </c>
      <c r="H7404" s="62" t="s">
        <v>19017</v>
      </c>
      <c r="I7404" s="59"/>
      <c r="J7404" s="59"/>
      <c r="K7404" s="59"/>
      <c r="L7404" s="59"/>
      <c r="M7404" s="59"/>
      <c r="N7404" s="59"/>
      <c r="O7404" s="59"/>
      <c r="P7404" s="59"/>
      <c r="Q7404" s="59"/>
      <c r="R7404" s="59"/>
      <c r="S7404" s="59"/>
      <c r="T7404" s="59"/>
      <c r="U7404" s="59"/>
      <c r="V7404" s="59"/>
      <c r="W7404" s="59"/>
      <c r="X7404" s="59"/>
      <c r="Y7404" s="59"/>
      <c r="Z7404" s="59"/>
      <c r="AA7404" s="59"/>
      <c r="AB7404" s="59"/>
      <c r="AC7404" s="59"/>
    </row>
    <row r="7405" spans="1:29" x14ac:dyDescent="0.2">
      <c r="A7405" s="62" t="s">
        <v>19018</v>
      </c>
      <c r="B7405" s="63">
        <v>7401</v>
      </c>
      <c r="C7405" s="64">
        <v>43246</v>
      </c>
      <c r="D7405" s="62" t="s">
        <v>19019</v>
      </c>
      <c r="E7405" s="62" t="s">
        <v>6655</v>
      </c>
      <c r="F7405" s="62" t="s">
        <v>137</v>
      </c>
      <c r="G7405" s="64">
        <v>43250</v>
      </c>
      <c r="H7405" s="62" t="s">
        <v>19020</v>
      </c>
      <c r="I7405" s="59"/>
      <c r="J7405" s="59"/>
      <c r="K7405" s="59"/>
      <c r="L7405" s="59"/>
      <c r="M7405" s="59"/>
      <c r="N7405" s="59"/>
      <c r="O7405" s="59"/>
      <c r="P7405" s="59"/>
      <c r="Q7405" s="59"/>
      <c r="R7405" s="59"/>
      <c r="S7405" s="59"/>
      <c r="T7405" s="59"/>
      <c r="U7405" s="59"/>
      <c r="V7405" s="59"/>
      <c r="W7405" s="59"/>
      <c r="X7405" s="59"/>
      <c r="Y7405" s="59"/>
      <c r="Z7405" s="59"/>
      <c r="AA7405" s="59"/>
      <c r="AB7405" s="59"/>
      <c r="AC7405" s="59"/>
    </row>
    <row r="7406" spans="1:29" x14ac:dyDescent="0.2">
      <c r="A7406" s="62" t="s">
        <v>19021</v>
      </c>
      <c r="B7406" s="63">
        <v>7402</v>
      </c>
      <c r="C7406" s="64">
        <v>43246</v>
      </c>
      <c r="D7406" s="62" t="s">
        <v>19022</v>
      </c>
      <c r="E7406" s="62" t="s">
        <v>6655</v>
      </c>
      <c r="F7406" s="62" t="s">
        <v>137</v>
      </c>
      <c r="G7406" s="64">
        <v>43250</v>
      </c>
      <c r="H7406" s="62" t="s">
        <v>19023</v>
      </c>
      <c r="I7406" s="59"/>
      <c r="J7406" s="59"/>
      <c r="K7406" s="59"/>
      <c r="L7406" s="59"/>
      <c r="M7406" s="59"/>
      <c r="N7406" s="59"/>
      <c r="O7406" s="59"/>
      <c r="P7406" s="59"/>
      <c r="Q7406" s="59"/>
      <c r="R7406" s="59"/>
      <c r="S7406" s="59"/>
      <c r="T7406" s="59"/>
      <c r="U7406" s="59"/>
      <c r="V7406" s="59"/>
      <c r="W7406" s="59"/>
      <c r="X7406" s="59"/>
      <c r="Y7406" s="59"/>
      <c r="Z7406" s="59"/>
      <c r="AA7406" s="59"/>
      <c r="AB7406" s="59"/>
      <c r="AC7406" s="59"/>
    </row>
    <row r="7407" spans="1:29" x14ac:dyDescent="0.2">
      <c r="A7407" s="62" t="s">
        <v>19024</v>
      </c>
      <c r="B7407" s="63">
        <v>7403</v>
      </c>
      <c r="C7407" s="64">
        <v>43246</v>
      </c>
      <c r="D7407" s="62" t="s">
        <v>19025</v>
      </c>
      <c r="E7407" s="62" t="s">
        <v>6655</v>
      </c>
      <c r="F7407" s="62" t="s">
        <v>137</v>
      </c>
      <c r="G7407" s="64">
        <v>43250</v>
      </c>
      <c r="H7407" s="62" t="s">
        <v>19026</v>
      </c>
      <c r="I7407" s="59"/>
      <c r="J7407" s="59"/>
      <c r="K7407" s="59"/>
      <c r="L7407" s="59"/>
      <c r="M7407" s="59"/>
      <c r="N7407" s="59"/>
      <c r="O7407" s="59"/>
      <c r="P7407" s="59"/>
      <c r="Q7407" s="59"/>
      <c r="R7407" s="59"/>
      <c r="S7407" s="59"/>
      <c r="T7407" s="59"/>
      <c r="U7407" s="59"/>
      <c r="V7407" s="59"/>
      <c r="W7407" s="59"/>
      <c r="X7407" s="59"/>
      <c r="Y7407" s="59"/>
      <c r="Z7407" s="59"/>
      <c r="AA7407" s="59"/>
      <c r="AB7407" s="59"/>
      <c r="AC7407" s="59"/>
    </row>
    <row r="7408" spans="1:29" x14ac:dyDescent="0.2">
      <c r="A7408" s="62" t="s">
        <v>19027</v>
      </c>
      <c r="B7408" s="63">
        <v>7404</v>
      </c>
      <c r="C7408" s="64">
        <v>43246</v>
      </c>
      <c r="D7408" s="62" t="s">
        <v>19028</v>
      </c>
      <c r="E7408" s="62" t="s">
        <v>6655</v>
      </c>
      <c r="F7408" s="62" t="s">
        <v>137</v>
      </c>
      <c r="G7408" s="64">
        <v>43252</v>
      </c>
      <c r="H7408" s="62" t="s">
        <v>19029</v>
      </c>
      <c r="I7408" s="59"/>
      <c r="J7408" s="59"/>
      <c r="K7408" s="59"/>
      <c r="L7408" s="59"/>
      <c r="M7408" s="59"/>
      <c r="N7408" s="59"/>
      <c r="O7408" s="59"/>
      <c r="P7408" s="59"/>
      <c r="Q7408" s="59"/>
      <c r="R7408" s="59"/>
      <c r="S7408" s="59"/>
      <c r="T7408" s="59"/>
      <c r="U7408" s="59"/>
      <c r="V7408" s="59"/>
      <c r="W7408" s="59"/>
      <c r="X7408" s="59"/>
      <c r="Y7408" s="59"/>
      <c r="Z7408" s="59"/>
      <c r="AA7408" s="59"/>
      <c r="AB7408" s="59"/>
      <c r="AC7408" s="59"/>
    </row>
    <row r="7409" spans="1:29" x14ac:dyDescent="0.2">
      <c r="A7409" s="62" t="s">
        <v>19030</v>
      </c>
      <c r="B7409" s="63">
        <v>7405</v>
      </c>
      <c r="C7409" s="64">
        <v>43246</v>
      </c>
      <c r="D7409" s="62" t="s">
        <v>19031</v>
      </c>
      <c r="E7409" s="62" t="s">
        <v>6655</v>
      </c>
      <c r="F7409" s="62" t="s">
        <v>137</v>
      </c>
      <c r="G7409" s="64">
        <v>43250</v>
      </c>
      <c r="H7409" s="62" t="s">
        <v>19032</v>
      </c>
      <c r="I7409" s="59"/>
      <c r="J7409" s="59"/>
      <c r="K7409" s="59"/>
      <c r="L7409" s="59"/>
      <c r="M7409" s="59"/>
      <c r="N7409" s="59"/>
      <c r="O7409" s="59"/>
      <c r="P7409" s="59"/>
      <c r="Q7409" s="59"/>
      <c r="R7409" s="59"/>
      <c r="S7409" s="59"/>
      <c r="T7409" s="59"/>
      <c r="U7409" s="59"/>
      <c r="V7409" s="59"/>
      <c r="W7409" s="59"/>
      <c r="X7409" s="59"/>
      <c r="Y7409" s="59"/>
      <c r="Z7409" s="59"/>
      <c r="AA7409" s="59"/>
      <c r="AB7409" s="59"/>
      <c r="AC7409" s="59"/>
    </row>
    <row r="7410" spans="1:29" x14ac:dyDescent="0.2">
      <c r="A7410" s="62" t="s">
        <v>19033</v>
      </c>
      <c r="B7410" s="63">
        <v>7406</v>
      </c>
      <c r="C7410" s="64">
        <v>43246</v>
      </c>
      <c r="D7410" s="62" t="s">
        <v>19034</v>
      </c>
      <c r="E7410" s="62" t="s">
        <v>6655</v>
      </c>
      <c r="F7410" s="62" t="s">
        <v>137</v>
      </c>
      <c r="G7410" s="64">
        <v>43250</v>
      </c>
      <c r="H7410" s="62" t="s">
        <v>19035</v>
      </c>
      <c r="I7410" s="59"/>
      <c r="J7410" s="59"/>
      <c r="K7410" s="59"/>
      <c r="L7410" s="59"/>
      <c r="M7410" s="59"/>
      <c r="N7410" s="59"/>
      <c r="O7410" s="59"/>
      <c r="P7410" s="59"/>
      <c r="Q7410" s="59"/>
      <c r="R7410" s="59"/>
      <c r="S7410" s="59"/>
      <c r="T7410" s="59"/>
      <c r="U7410" s="59"/>
      <c r="V7410" s="59"/>
      <c r="W7410" s="59"/>
      <c r="X7410" s="59"/>
      <c r="Y7410" s="59"/>
      <c r="Z7410" s="59"/>
      <c r="AA7410" s="59"/>
      <c r="AB7410" s="59"/>
      <c r="AC7410" s="59"/>
    </row>
    <row r="7411" spans="1:29" x14ac:dyDescent="0.2">
      <c r="A7411" s="62" t="s">
        <v>19036</v>
      </c>
      <c r="B7411" s="63">
        <v>7407</v>
      </c>
      <c r="C7411" s="64">
        <v>43246</v>
      </c>
      <c r="D7411" s="62" t="s">
        <v>19037</v>
      </c>
      <c r="E7411" s="62" t="s">
        <v>6655</v>
      </c>
      <c r="F7411" s="62" t="s">
        <v>137</v>
      </c>
      <c r="G7411" s="64">
        <v>43250</v>
      </c>
      <c r="H7411" s="62" t="s">
        <v>19038</v>
      </c>
      <c r="I7411" s="59"/>
      <c r="J7411" s="59"/>
      <c r="K7411" s="59"/>
      <c r="L7411" s="59"/>
      <c r="M7411" s="59"/>
      <c r="N7411" s="59"/>
      <c r="O7411" s="59"/>
      <c r="P7411" s="59"/>
      <c r="Q7411" s="59"/>
      <c r="R7411" s="59"/>
      <c r="S7411" s="59"/>
      <c r="T7411" s="59"/>
      <c r="U7411" s="59"/>
      <c r="V7411" s="59"/>
      <c r="W7411" s="59"/>
      <c r="X7411" s="59"/>
      <c r="Y7411" s="59"/>
      <c r="Z7411" s="59"/>
      <c r="AA7411" s="59"/>
      <c r="AB7411" s="59"/>
      <c r="AC7411" s="59"/>
    </row>
    <row r="7412" spans="1:29" x14ac:dyDescent="0.2">
      <c r="A7412" s="62" t="s">
        <v>19039</v>
      </c>
      <c r="B7412" s="63">
        <v>7408</v>
      </c>
      <c r="C7412" s="64">
        <v>43246</v>
      </c>
      <c r="D7412" s="62" t="s">
        <v>19040</v>
      </c>
      <c r="E7412" s="62" t="s">
        <v>6655</v>
      </c>
      <c r="F7412" s="62" t="s">
        <v>137</v>
      </c>
      <c r="G7412" s="64">
        <v>43249</v>
      </c>
      <c r="H7412" s="62" t="s">
        <v>19041</v>
      </c>
      <c r="I7412" s="59"/>
      <c r="J7412" s="59"/>
      <c r="K7412" s="59"/>
      <c r="L7412" s="59"/>
      <c r="M7412" s="59"/>
      <c r="N7412" s="59"/>
      <c r="O7412" s="59"/>
      <c r="P7412" s="59"/>
      <c r="Q7412" s="59"/>
      <c r="R7412" s="59"/>
      <c r="S7412" s="59"/>
      <c r="T7412" s="59"/>
      <c r="U7412" s="59"/>
      <c r="V7412" s="59"/>
      <c r="W7412" s="59"/>
      <c r="X7412" s="59"/>
      <c r="Y7412" s="59"/>
      <c r="Z7412" s="59"/>
      <c r="AA7412" s="59"/>
      <c r="AB7412" s="59"/>
      <c r="AC7412" s="59"/>
    </row>
    <row r="7413" spans="1:29" x14ac:dyDescent="0.2">
      <c r="A7413" s="62" t="s">
        <v>19042</v>
      </c>
      <c r="B7413" s="63">
        <v>7409</v>
      </c>
      <c r="C7413" s="64">
        <v>43246</v>
      </c>
      <c r="D7413" s="62" t="s">
        <v>19043</v>
      </c>
      <c r="E7413" s="62" t="s">
        <v>6655</v>
      </c>
      <c r="F7413" s="62" t="s">
        <v>137</v>
      </c>
      <c r="G7413" s="64">
        <v>43249</v>
      </c>
      <c r="H7413" s="62" t="s">
        <v>19044</v>
      </c>
      <c r="I7413" s="59"/>
      <c r="J7413" s="59"/>
      <c r="K7413" s="59"/>
      <c r="L7413" s="59"/>
      <c r="M7413" s="59"/>
      <c r="N7413" s="59"/>
      <c r="O7413" s="59"/>
      <c r="P7413" s="59"/>
      <c r="Q7413" s="59"/>
      <c r="R7413" s="59"/>
      <c r="S7413" s="59"/>
      <c r="T7413" s="59"/>
      <c r="U7413" s="59"/>
      <c r="V7413" s="59"/>
      <c r="W7413" s="59"/>
      <c r="X7413" s="59"/>
      <c r="Y7413" s="59"/>
      <c r="Z7413" s="59"/>
      <c r="AA7413" s="59"/>
      <c r="AB7413" s="59"/>
      <c r="AC7413" s="59"/>
    </row>
    <row r="7414" spans="1:29" x14ac:dyDescent="0.2">
      <c r="A7414" s="62" t="s">
        <v>19045</v>
      </c>
      <c r="B7414" s="63">
        <v>7410</v>
      </c>
      <c r="C7414" s="64">
        <v>43246</v>
      </c>
      <c r="D7414" s="62" t="s">
        <v>19046</v>
      </c>
      <c r="E7414" s="62" t="s">
        <v>6655</v>
      </c>
      <c r="F7414" s="62" t="s">
        <v>137</v>
      </c>
      <c r="G7414" s="64">
        <v>43249</v>
      </c>
      <c r="H7414" s="62" t="s">
        <v>19047</v>
      </c>
      <c r="I7414" s="59"/>
      <c r="J7414" s="59"/>
      <c r="K7414" s="59"/>
      <c r="L7414" s="59"/>
      <c r="M7414" s="59"/>
      <c r="N7414" s="59"/>
      <c r="O7414" s="59"/>
      <c r="P7414" s="59"/>
      <c r="Q7414" s="59"/>
      <c r="R7414" s="59"/>
      <c r="S7414" s="59"/>
      <c r="T7414" s="59"/>
      <c r="U7414" s="59"/>
      <c r="V7414" s="59"/>
      <c r="W7414" s="59"/>
      <c r="X7414" s="59"/>
      <c r="Y7414" s="59"/>
      <c r="Z7414" s="59"/>
      <c r="AA7414" s="59"/>
      <c r="AB7414" s="59"/>
      <c r="AC7414" s="59"/>
    </row>
    <row r="7415" spans="1:29" x14ac:dyDescent="0.2">
      <c r="A7415" s="62" t="s">
        <v>19048</v>
      </c>
      <c r="B7415" s="63">
        <v>7411</v>
      </c>
      <c r="C7415" s="64">
        <v>43246</v>
      </c>
      <c r="D7415" s="62" t="s">
        <v>19049</v>
      </c>
      <c r="E7415" s="62" t="s">
        <v>6655</v>
      </c>
      <c r="F7415" s="62" t="s">
        <v>137</v>
      </c>
      <c r="G7415" s="64">
        <v>43249</v>
      </c>
      <c r="H7415" s="62" t="s">
        <v>19050</v>
      </c>
      <c r="I7415" s="59"/>
      <c r="J7415" s="59"/>
      <c r="K7415" s="59"/>
      <c r="L7415" s="59"/>
      <c r="M7415" s="59"/>
      <c r="N7415" s="59"/>
      <c r="O7415" s="59"/>
      <c r="P7415" s="59"/>
      <c r="Q7415" s="59"/>
      <c r="R7415" s="59"/>
      <c r="S7415" s="59"/>
      <c r="T7415" s="59"/>
      <c r="U7415" s="59"/>
      <c r="V7415" s="59"/>
      <c r="W7415" s="59"/>
      <c r="X7415" s="59"/>
      <c r="Y7415" s="59"/>
      <c r="Z7415" s="59"/>
      <c r="AA7415" s="59"/>
      <c r="AB7415" s="59"/>
      <c r="AC7415" s="59"/>
    </row>
    <row r="7416" spans="1:29" x14ac:dyDescent="0.2">
      <c r="A7416" s="62" t="s">
        <v>19051</v>
      </c>
      <c r="B7416" s="63">
        <v>7412</v>
      </c>
      <c r="C7416" s="64">
        <v>43246</v>
      </c>
      <c r="D7416" s="62" t="s">
        <v>19052</v>
      </c>
      <c r="E7416" s="62" t="s">
        <v>6655</v>
      </c>
      <c r="F7416" s="62" t="s">
        <v>137</v>
      </c>
      <c r="G7416" s="64">
        <v>43249</v>
      </c>
      <c r="H7416" s="62" t="s">
        <v>19053</v>
      </c>
      <c r="I7416" s="59"/>
      <c r="J7416" s="59"/>
      <c r="K7416" s="59"/>
      <c r="L7416" s="59"/>
      <c r="M7416" s="59"/>
      <c r="N7416" s="59"/>
      <c r="O7416" s="59"/>
      <c r="P7416" s="59"/>
      <c r="Q7416" s="59"/>
      <c r="R7416" s="59"/>
      <c r="S7416" s="59"/>
      <c r="T7416" s="59"/>
      <c r="U7416" s="59"/>
      <c r="V7416" s="59"/>
      <c r="W7416" s="59"/>
      <c r="X7416" s="59"/>
      <c r="Y7416" s="59"/>
      <c r="Z7416" s="59"/>
      <c r="AA7416" s="59"/>
      <c r="AB7416" s="59"/>
      <c r="AC7416" s="59"/>
    </row>
    <row r="7417" spans="1:29" x14ac:dyDescent="0.2">
      <c r="A7417" s="62" t="s">
        <v>19054</v>
      </c>
      <c r="B7417" s="63">
        <v>7413</v>
      </c>
      <c r="C7417" s="64">
        <v>43246</v>
      </c>
      <c r="D7417" s="62" t="s">
        <v>19055</v>
      </c>
      <c r="E7417" s="62" t="s">
        <v>6655</v>
      </c>
      <c r="F7417" s="62" t="s">
        <v>137</v>
      </c>
      <c r="G7417" s="64">
        <v>43249</v>
      </c>
      <c r="H7417" s="62" t="s">
        <v>19056</v>
      </c>
      <c r="I7417" s="59"/>
      <c r="J7417" s="59"/>
      <c r="K7417" s="59"/>
      <c r="L7417" s="59"/>
      <c r="M7417" s="59"/>
      <c r="N7417" s="59"/>
      <c r="O7417" s="59"/>
      <c r="P7417" s="59"/>
      <c r="Q7417" s="59"/>
      <c r="R7417" s="59"/>
      <c r="S7417" s="59"/>
      <c r="T7417" s="59"/>
      <c r="U7417" s="59"/>
      <c r="V7417" s="59"/>
      <c r="W7417" s="59"/>
      <c r="X7417" s="59"/>
      <c r="Y7417" s="59"/>
      <c r="Z7417" s="59"/>
      <c r="AA7417" s="59"/>
      <c r="AB7417" s="59"/>
      <c r="AC7417" s="59"/>
    </row>
    <row r="7418" spans="1:29" x14ac:dyDescent="0.2">
      <c r="A7418" s="62" t="s">
        <v>19057</v>
      </c>
      <c r="B7418" s="63">
        <v>7414</v>
      </c>
      <c r="C7418" s="64">
        <v>43246</v>
      </c>
      <c r="D7418" s="62" t="s">
        <v>19058</v>
      </c>
      <c r="E7418" s="62" t="s">
        <v>6655</v>
      </c>
      <c r="F7418" s="62" t="s">
        <v>137</v>
      </c>
      <c r="G7418" s="64">
        <v>43249</v>
      </c>
      <c r="H7418" s="62" t="s">
        <v>19059</v>
      </c>
      <c r="I7418" s="59"/>
      <c r="J7418" s="59"/>
      <c r="K7418" s="59"/>
      <c r="L7418" s="59"/>
      <c r="M7418" s="59"/>
      <c r="N7418" s="59"/>
      <c r="O7418" s="59"/>
      <c r="P7418" s="59"/>
      <c r="Q7418" s="59"/>
      <c r="R7418" s="59"/>
      <c r="S7418" s="59"/>
      <c r="T7418" s="59"/>
      <c r="U7418" s="59"/>
      <c r="V7418" s="59"/>
      <c r="W7418" s="59"/>
      <c r="X7418" s="59"/>
      <c r="Y7418" s="59"/>
      <c r="Z7418" s="59"/>
      <c r="AA7418" s="59"/>
      <c r="AB7418" s="59"/>
      <c r="AC7418" s="59"/>
    </row>
    <row r="7419" spans="1:29" x14ac:dyDescent="0.2">
      <c r="A7419" s="62" t="s">
        <v>19060</v>
      </c>
      <c r="B7419" s="63">
        <v>7415</v>
      </c>
      <c r="C7419" s="64">
        <v>43246</v>
      </c>
      <c r="D7419" s="62" t="s">
        <v>19061</v>
      </c>
      <c r="E7419" s="62" t="s">
        <v>6655</v>
      </c>
      <c r="F7419" s="62" t="s">
        <v>137</v>
      </c>
      <c r="G7419" s="64">
        <v>43249</v>
      </c>
      <c r="H7419" s="62" t="s">
        <v>19062</v>
      </c>
      <c r="I7419" s="59"/>
      <c r="J7419" s="59"/>
      <c r="K7419" s="59"/>
      <c r="L7419" s="59"/>
      <c r="M7419" s="59"/>
      <c r="N7419" s="59"/>
      <c r="O7419" s="59"/>
      <c r="P7419" s="59"/>
      <c r="Q7419" s="59"/>
      <c r="R7419" s="59"/>
      <c r="S7419" s="59"/>
      <c r="T7419" s="59"/>
      <c r="U7419" s="59"/>
      <c r="V7419" s="59"/>
      <c r="W7419" s="59"/>
      <c r="X7419" s="59"/>
      <c r="Y7419" s="59"/>
      <c r="Z7419" s="59"/>
      <c r="AA7419" s="59"/>
      <c r="AB7419" s="59"/>
      <c r="AC7419" s="59"/>
    </row>
    <row r="7420" spans="1:29" x14ac:dyDescent="0.2">
      <c r="A7420" s="62" t="s">
        <v>19063</v>
      </c>
      <c r="B7420" s="63">
        <v>7416</v>
      </c>
      <c r="C7420" s="64">
        <v>43246</v>
      </c>
      <c r="D7420" s="62" t="s">
        <v>19064</v>
      </c>
      <c r="E7420" s="62" t="s">
        <v>6655</v>
      </c>
      <c r="F7420" s="62" t="s">
        <v>137</v>
      </c>
      <c r="G7420" s="64">
        <v>43249</v>
      </c>
      <c r="H7420" s="62" t="s">
        <v>19065</v>
      </c>
      <c r="I7420" s="59"/>
      <c r="J7420" s="59"/>
      <c r="K7420" s="59"/>
      <c r="L7420" s="59"/>
      <c r="M7420" s="59"/>
      <c r="N7420" s="59"/>
      <c r="O7420" s="59"/>
      <c r="P7420" s="59"/>
      <c r="Q7420" s="59"/>
      <c r="R7420" s="59"/>
      <c r="S7420" s="59"/>
      <c r="T7420" s="59"/>
      <c r="U7420" s="59"/>
      <c r="V7420" s="59"/>
      <c r="W7420" s="59"/>
      <c r="X7420" s="59"/>
      <c r="Y7420" s="59"/>
      <c r="Z7420" s="59"/>
      <c r="AA7420" s="59"/>
      <c r="AB7420" s="59"/>
      <c r="AC7420" s="59"/>
    </row>
    <row r="7421" spans="1:29" x14ac:dyDescent="0.2">
      <c r="A7421" s="62" t="s">
        <v>19066</v>
      </c>
      <c r="B7421" s="63">
        <v>7417</v>
      </c>
      <c r="C7421" s="64">
        <v>43246</v>
      </c>
      <c r="D7421" s="62" t="s">
        <v>19067</v>
      </c>
      <c r="E7421" s="62" t="s">
        <v>6655</v>
      </c>
      <c r="F7421" s="62" t="s">
        <v>137</v>
      </c>
      <c r="G7421" s="64">
        <v>43249</v>
      </c>
      <c r="H7421" s="62" t="s">
        <v>19068</v>
      </c>
      <c r="I7421" s="59"/>
      <c r="J7421" s="59"/>
      <c r="K7421" s="59"/>
      <c r="L7421" s="59"/>
      <c r="M7421" s="59"/>
      <c r="N7421" s="59"/>
      <c r="O7421" s="59"/>
      <c r="P7421" s="59"/>
      <c r="Q7421" s="59"/>
      <c r="R7421" s="59"/>
      <c r="S7421" s="59"/>
      <c r="T7421" s="59"/>
      <c r="U7421" s="59"/>
      <c r="V7421" s="59"/>
      <c r="W7421" s="59"/>
      <c r="X7421" s="59"/>
      <c r="Y7421" s="59"/>
      <c r="Z7421" s="59"/>
      <c r="AA7421" s="59"/>
      <c r="AB7421" s="59"/>
      <c r="AC7421" s="59"/>
    </row>
    <row r="7422" spans="1:29" x14ac:dyDescent="0.2">
      <c r="A7422" s="62" t="s">
        <v>19069</v>
      </c>
      <c r="B7422" s="63">
        <v>7418</v>
      </c>
      <c r="C7422" s="64">
        <v>43246</v>
      </c>
      <c r="D7422" s="62" t="s">
        <v>19070</v>
      </c>
      <c r="E7422" s="62" t="s">
        <v>6655</v>
      </c>
      <c r="F7422" s="62" t="s">
        <v>137</v>
      </c>
      <c r="G7422" s="64">
        <v>43250</v>
      </c>
      <c r="H7422" s="62" t="s">
        <v>19071</v>
      </c>
      <c r="I7422" s="59"/>
      <c r="J7422" s="59"/>
      <c r="K7422" s="59"/>
      <c r="L7422" s="59"/>
      <c r="M7422" s="59"/>
      <c r="N7422" s="59"/>
      <c r="O7422" s="59"/>
      <c r="P7422" s="59"/>
      <c r="Q7422" s="59"/>
      <c r="R7422" s="59"/>
      <c r="S7422" s="59"/>
      <c r="T7422" s="59"/>
      <c r="U7422" s="59"/>
      <c r="V7422" s="59"/>
      <c r="W7422" s="59"/>
      <c r="X7422" s="59"/>
      <c r="Y7422" s="59"/>
      <c r="Z7422" s="59"/>
      <c r="AA7422" s="59"/>
      <c r="AB7422" s="59"/>
      <c r="AC7422" s="59"/>
    </row>
    <row r="7423" spans="1:29" x14ac:dyDescent="0.2">
      <c r="A7423" s="62" t="s">
        <v>19072</v>
      </c>
      <c r="B7423" s="63">
        <v>7419</v>
      </c>
      <c r="C7423" s="64">
        <v>43246</v>
      </c>
      <c r="D7423" s="62" t="s">
        <v>19073</v>
      </c>
      <c r="E7423" s="62" t="s">
        <v>6655</v>
      </c>
      <c r="F7423" s="62" t="s">
        <v>137</v>
      </c>
      <c r="G7423" s="64">
        <v>43250</v>
      </c>
      <c r="H7423" s="62" t="s">
        <v>19074</v>
      </c>
      <c r="I7423" s="59"/>
      <c r="J7423" s="59"/>
      <c r="K7423" s="59"/>
      <c r="L7423" s="59"/>
      <c r="M7423" s="59"/>
      <c r="N7423" s="59"/>
      <c r="O7423" s="59"/>
      <c r="P7423" s="59"/>
      <c r="Q7423" s="59"/>
      <c r="R7423" s="59"/>
      <c r="S7423" s="59"/>
      <c r="T7423" s="59"/>
      <c r="U7423" s="59"/>
      <c r="V7423" s="59"/>
      <c r="W7423" s="59"/>
      <c r="X7423" s="59"/>
      <c r="Y7423" s="59"/>
      <c r="Z7423" s="59"/>
      <c r="AA7423" s="59"/>
      <c r="AB7423" s="59"/>
      <c r="AC7423" s="59"/>
    </row>
    <row r="7424" spans="1:29" x14ac:dyDescent="0.2">
      <c r="A7424" s="62" t="s">
        <v>19075</v>
      </c>
      <c r="B7424" s="63">
        <v>7420</v>
      </c>
      <c r="C7424" s="64">
        <v>43246</v>
      </c>
      <c r="D7424" s="62" t="s">
        <v>19076</v>
      </c>
      <c r="E7424" s="62" t="s">
        <v>6655</v>
      </c>
      <c r="F7424" s="62" t="s">
        <v>137</v>
      </c>
      <c r="G7424" s="64">
        <v>43250</v>
      </c>
      <c r="H7424" s="62" t="s">
        <v>19077</v>
      </c>
      <c r="I7424" s="59"/>
      <c r="J7424" s="59"/>
      <c r="K7424" s="59"/>
      <c r="L7424" s="59"/>
      <c r="M7424" s="59"/>
      <c r="N7424" s="59"/>
      <c r="O7424" s="59"/>
      <c r="P7424" s="59"/>
      <c r="Q7424" s="59"/>
      <c r="R7424" s="59"/>
      <c r="S7424" s="59"/>
      <c r="T7424" s="59"/>
      <c r="U7424" s="59"/>
      <c r="V7424" s="59"/>
      <c r="W7424" s="59"/>
      <c r="X7424" s="59"/>
      <c r="Y7424" s="59"/>
      <c r="Z7424" s="59"/>
      <c r="AA7424" s="59"/>
      <c r="AB7424" s="59"/>
      <c r="AC7424" s="59"/>
    </row>
    <row r="7425" spans="1:29" x14ac:dyDescent="0.2">
      <c r="A7425" s="62" t="s">
        <v>19078</v>
      </c>
      <c r="B7425" s="63">
        <v>7421</v>
      </c>
      <c r="C7425" s="64">
        <v>43246</v>
      </c>
      <c r="D7425" s="62" t="s">
        <v>19079</v>
      </c>
      <c r="E7425" s="62" t="s">
        <v>6655</v>
      </c>
      <c r="F7425" s="62" t="s">
        <v>137</v>
      </c>
      <c r="G7425" s="64">
        <v>43250</v>
      </c>
      <c r="H7425" s="62" t="s">
        <v>19080</v>
      </c>
      <c r="I7425" s="59"/>
      <c r="J7425" s="59"/>
      <c r="K7425" s="59"/>
      <c r="L7425" s="59"/>
      <c r="M7425" s="59"/>
      <c r="N7425" s="59"/>
      <c r="O7425" s="59"/>
      <c r="P7425" s="59"/>
      <c r="Q7425" s="59"/>
      <c r="R7425" s="59"/>
      <c r="S7425" s="59"/>
      <c r="T7425" s="59"/>
      <c r="U7425" s="59"/>
      <c r="V7425" s="59"/>
      <c r="W7425" s="59"/>
      <c r="X7425" s="59"/>
      <c r="Y7425" s="59"/>
      <c r="Z7425" s="59"/>
      <c r="AA7425" s="59"/>
      <c r="AB7425" s="59"/>
      <c r="AC7425" s="59"/>
    </row>
    <row r="7426" spans="1:29" x14ac:dyDescent="0.2">
      <c r="A7426" s="62" t="s">
        <v>19081</v>
      </c>
      <c r="B7426" s="63">
        <v>7422</v>
      </c>
      <c r="C7426" s="64">
        <v>43246</v>
      </c>
      <c r="D7426" s="62" t="s">
        <v>19082</v>
      </c>
      <c r="E7426" s="62" t="s">
        <v>6655</v>
      </c>
      <c r="F7426" s="62" t="s">
        <v>137</v>
      </c>
      <c r="G7426" s="64">
        <v>43250</v>
      </c>
      <c r="H7426" s="62" t="s">
        <v>19083</v>
      </c>
      <c r="I7426" s="59"/>
      <c r="J7426" s="59"/>
      <c r="K7426" s="59"/>
      <c r="L7426" s="59"/>
      <c r="M7426" s="59"/>
      <c r="N7426" s="59"/>
      <c r="O7426" s="59"/>
      <c r="P7426" s="59"/>
      <c r="Q7426" s="59"/>
      <c r="R7426" s="59"/>
      <c r="S7426" s="59"/>
      <c r="T7426" s="59"/>
      <c r="U7426" s="59"/>
      <c r="V7426" s="59"/>
      <c r="W7426" s="59"/>
      <c r="X7426" s="59"/>
      <c r="Y7426" s="59"/>
      <c r="Z7426" s="59"/>
      <c r="AA7426" s="59"/>
      <c r="AB7426" s="59"/>
      <c r="AC7426" s="59"/>
    </row>
    <row r="7427" spans="1:29" x14ac:dyDescent="0.2">
      <c r="A7427" s="62" t="s">
        <v>19084</v>
      </c>
      <c r="B7427" s="63">
        <v>7423</v>
      </c>
      <c r="C7427" s="64">
        <v>43246</v>
      </c>
      <c r="D7427" s="62" t="s">
        <v>19085</v>
      </c>
      <c r="E7427" s="62" t="s">
        <v>6655</v>
      </c>
      <c r="F7427" s="62" t="s">
        <v>137</v>
      </c>
      <c r="G7427" s="64">
        <v>43250</v>
      </c>
      <c r="H7427" s="62" t="s">
        <v>19086</v>
      </c>
      <c r="I7427" s="59"/>
      <c r="J7427" s="59"/>
      <c r="K7427" s="59"/>
      <c r="L7427" s="59"/>
      <c r="M7427" s="59"/>
      <c r="N7427" s="59"/>
      <c r="O7427" s="59"/>
      <c r="P7427" s="59"/>
      <c r="Q7427" s="59"/>
      <c r="R7427" s="59"/>
      <c r="S7427" s="59"/>
      <c r="T7427" s="59"/>
      <c r="U7427" s="59"/>
      <c r="V7427" s="59"/>
      <c r="W7427" s="59"/>
      <c r="X7427" s="59"/>
      <c r="Y7427" s="59"/>
      <c r="Z7427" s="59"/>
      <c r="AA7427" s="59"/>
      <c r="AB7427" s="59"/>
      <c r="AC7427" s="59"/>
    </row>
    <row r="7428" spans="1:29" x14ac:dyDescent="0.2">
      <c r="A7428" s="62" t="s">
        <v>19087</v>
      </c>
      <c r="B7428" s="63">
        <v>7424</v>
      </c>
      <c r="C7428" s="64">
        <v>43246</v>
      </c>
      <c r="D7428" s="62" t="s">
        <v>19088</v>
      </c>
      <c r="E7428" s="62" t="s">
        <v>6655</v>
      </c>
      <c r="F7428" s="62" t="s">
        <v>150</v>
      </c>
      <c r="G7428" s="64">
        <v>43298</v>
      </c>
      <c r="H7428" s="62" t="s">
        <v>19089</v>
      </c>
      <c r="I7428" s="59"/>
      <c r="J7428" s="59"/>
      <c r="K7428" s="59"/>
      <c r="L7428" s="59"/>
      <c r="M7428" s="59"/>
      <c r="N7428" s="59"/>
      <c r="O7428" s="59"/>
      <c r="P7428" s="59"/>
      <c r="Q7428" s="59"/>
      <c r="R7428" s="59"/>
      <c r="S7428" s="59"/>
      <c r="T7428" s="59"/>
      <c r="U7428" s="59"/>
      <c r="V7428" s="59"/>
      <c r="W7428" s="59"/>
      <c r="X7428" s="59"/>
      <c r="Y7428" s="59"/>
      <c r="Z7428" s="59"/>
      <c r="AA7428" s="59"/>
      <c r="AB7428" s="59"/>
      <c r="AC7428" s="59"/>
    </row>
    <row r="7429" spans="1:29" x14ac:dyDescent="0.2">
      <c r="A7429" s="62" t="s">
        <v>19090</v>
      </c>
      <c r="B7429" s="63">
        <v>7425</v>
      </c>
      <c r="C7429" s="64">
        <v>43246</v>
      </c>
      <c r="D7429" s="62" t="s">
        <v>19091</v>
      </c>
      <c r="E7429" s="62" t="s">
        <v>6655</v>
      </c>
      <c r="F7429" s="62" t="s">
        <v>137</v>
      </c>
      <c r="G7429" s="64">
        <v>43250</v>
      </c>
      <c r="H7429" s="62" t="s">
        <v>19092</v>
      </c>
      <c r="I7429" s="59"/>
      <c r="J7429" s="59"/>
      <c r="K7429" s="59"/>
      <c r="L7429" s="59"/>
      <c r="M7429" s="59"/>
      <c r="N7429" s="59"/>
      <c r="O7429" s="59"/>
      <c r="P7429" s="59"/>
      <c r="Q7429" s="59"/>
      <c r="R7429" s="59"/>
      <c r="S7429" s="59"/>
      <c r="T7429" s="59"/>
      <c r="U7429" s="59"/>
      <c r="V7429" s="59"/>
      <c r="W7429" s="59"/>
      <c r="X7429" s="59"/>
      <c r="Y7429" s="59"/>
      <c r="Z7429" s="59"/>
      <c r="AA7429" s="59"/>
      <c r="AB7429" s="59"/>
      <c r="AC7429" s="59"/>
    </row>
    <row r="7430" spans="1:29" x14ac:dyDescent="0.2">
      <c r="A7430" s="62" t="s">
        <v>19093</v>
      </c>
      <c r="B7430" s="63">
        <v>7426</v>
      </c>
      <c r="C7430" s="64">
        <v>43246</v>
      </c>
      <c r="D7430" s="62" t="s">
        <v>19094</v>
      </c>
      <c r="E7430" s="62" t="s">
        <v>6655</v>
      </c>
      <c r="F7430" s="62" t="s">
        <v>137</v>
      </c>
      <c r="G7430" s="64">
        <v>43258</v>
      </c>
      <c r="H7430" s="62" t="s">
        <v>19095</v>
      </c>
      <c r="I7430" s="59"/>
      <c r="J7430" s="59"/>
      <c r="K7430" s="59"/>
      <c r="L7430" s="59"/>
      <c r="M7430" s="59"/>
      <c r="N7430" s="59"/>
      <c r="O7430" s="59"/>
      <c r="P7430" s="59"/>
      <c r="Q7430" s="59"/>
      <c r="R7430" s="59"/>
      <c r="S7430" s="59"/>
      <c r="T7430" s="59"/>
      <c r="U7430" s="59"/>
      <c r="V7430" s="59"/>
      <c r="W7430" s="59"/>
      <c r="X7430" s="59"/>
      <c r="Y7430" s="59"/>
      <c r="Z7430" s="59"/>
      <c r="AA7430" s="59"/>
      <c r="AB7430" s="59"/>
      <c r="AC7430" s="59"/>
    </row>
    <row r="7431" spans="1:29" x14ac:dyDescent="0.2">
      <c r="A7431" s="62" t="s">
        <v>19096</v>
      </c>
      <c r="B7431" s="63">
        <v>7427</v>
      </c>
      <c r="C7431" s="64">
        <v>43246</v>
      </c>
      <c r="D7431" s="62" t="s">
        <v>19097</v>
      </c>
      <c r="E7431" s="62" t="s">
        <v>6655</v>
      </c>
      <c r="F7431" s="62" t="s">
        <v>137</v>
      </c>
      <c r="G7431" s="64">
        <v>43250</v>
      </c>
      <c r="H7431" s="62" t="s">
        <v>19098</v>
      </c>
      <c r="I7431" s="59"/>
      <c r="J7431" s="59"/>
      <c r="K7431" s="59"/>
      <c r="L7431" s="59"/>
      <c r="M7431" s="59"/>
      <c r="N7431" s="59"/>
      <c r="O7431" s="59"/>
      <c r="P7431" s="59"/>
      <c r="Q7431" s="59"/>
      <c r="R7431" s="59"/>
      <c r="S7431" s="59"/>
      <c r="T7431" s="59"/>
      <c r="U7431" s="59"/>
      <c r="V7431" s="59"/>
      <c r="W7431" s="59"/>
      <c r="X7431" s="59"/>
      <c r="Y7431" s="59"/>
      <c r="Z7431" s="59"/>
      <c r="AA7431" s="59"/>
      <c r="AB7431" s="59"/>
      <c r="AC7431" s="59"/>
    </row>
    <row r="7432" spans="1:29" x14ac:dyDescent="0.2">
      <c r="A7432" s="62" t="s">
        <v>19099</v>
      </c>
      <c r="B7432" s="63">
        <v>7428</v>
      </c>
      <c r="C7432" s="64">
        <v>43246</v>
      </c>
      <c r="D7432" s="62" t="s">
        <v>19100</v>
      </c>
      <c r="E7432" s="62" t="s">
        <v>6655</v>
      </c>
      <c r="F7432" s="62" t="s">
        <v>137</v>
      </c>
      <c r="G7432" s="64">
        <v>43249</v>
      </c>
      <c r="H7432" s="62" t="s">
        <v>19101</v>
      </c>
      <c r="I7432" s="59"/>
      <c r="J7432" s="59"/>
      <c r="K7432" s="59"/>
      <c r="L7432" s="59"/>
      <c r="M7432" s="59"/>
      <c r="N7432" s="59"/>
      <c r="O7432" s="59"/>
      <c r="P7432" s="59"/>
      <c r="Q7432" s="59"/>
      <c r="R7432" s="59"/>
      <c r="S7432" s="59"/>
      <c r="T7432" s="59"/>
      <c r="U7432" s="59"/>
      <c r="V7432" s="59"/>
      <c r="W7432" s="59"/>
      <c r="X7432" s="59"/>
      <c r="Y7432" s="59"/>
      <c r="Z7432" s="59"/>
      <c r="AA7432" s="59"/>
      <c r="AB7432" s="59"/>
      <c r="AC7432" s="59"/>
    </row>
    <row r="7433" spans="1:29" x14ac:dyDescent="0.2">
      <c r="A7433" s="62" t="s">
        <v>19102</v>
      </c>
      <c r="B7433" s="63">
        <v>7429</v>
      </c>
      <c r="C7433" s="64">
        <v>43246</v>
      </c>
      <c r="D7433" s="62" t="s">
        <v>19103</v>
      </c>
      <c r="E7433" s="62" t="s">
        <v>6655</v>
      </c>
      <c r="F7433" s="62" t="s">
        <v>137</v>
      </c>
      <c r="G7433" s="64">
        <v>43249</v>
      </c>
      <c r="H7433" s="62" t="s">
        <v>19104</v>
      </c>
      <c r="I7433" s="59"/>
      <c r="J7433" s="59"/>
      <c r="K7433" s="59"/>
      <c r="L7433" s="59"/>
      <c r="M7433" s="59"/>
      <c r="N7433" s="59"/>
      <c r="O7433" s="59"/>
      <c r="P7433" s="59"/>
      <c r="Q7433" s="59"/>
      <c r="R7433" s="59"/>
      <c r="S7433" s="59"/>
      <c r="T7433" s="59"/>
      <c r="U7433" s="59"/>
      <c r="V7433" s="59"/>
      <c r="W7433" s="59"/>
      <c r="X7433" s="59"/>
      <c r="Y7433" s="59"/>
      <c r="Z7433" s="59"/>
      <c r="AA7433" s="59"/>
      <c r="AB7433" s="59"/>
      <c r="AC7433" s="59"/>
    </row>
    <row r="7434" spans="1:29" x14ac:dyDescent="0.2">
      <c r="A7434" s="62" t="s">
        <v>19105</v>
      </c>
      <c r="B7434" s="63">
        <v>7430</v>
      </c>
      <c r="C7434" s="64">
        <v>43246</v>
      </c>
      <c r="D7434" s="62" t="s">
        <v>19106</v>
      </c>
      <c r="E7434" s="62" t="s">
        <v>6655</v>
      </c>
      <c r="F7434" s="62" t="s">
        <v>137</v>
      </c>
      <c r="G7434" s="64">
        <v>43249</v>
      </c>
      <c r="H7434" s="62" t="s">
        <v>19107</v>
      </c>
      <c r="I7434" s="59"/>
      <c r="J7434" s="59"/>
      <c r="K7434" s="59"/>
      <c r="L7434" s="59"/>
      <c r="M7434" s="59"/>
      <c r="N7434" s="59"/>
      <c r="O7434" s="59"/>
      <c r="P7434" s="59"/>
      <c r="Q7434" s="59"/>
      <c r="R7434" s="59"/>
      <c r="S7434" s="59"/>
      <c r="T7434" s="59"/>
      <c r="U7434" s="59"/>
      <c r="V7434" s="59"/>
      <c r="W7434" s="59"/>
      <c r="X7434" s="59"/>
      <c r="Y7434" s="59"/>
      <c r="Z7434" s="59"/>
      <c r="AA7434" s="59"/>
      <c r="AB7434" s="59"/>
      <c r="AC7434" s="59"/>
    </row>
    <row r="7435" spans="1:29" x14ac:dyDescent="0.2">
      <c r="A7435" s="62" t="s">
        <v>19108</v>
      </c>
      <c r="B7435" s="63">
        <v>7431</v>
      </c>
      <c r="C7435" s="64">
        <v>43246</v>
      </c>
      <c r="D7435" s="62" t="s">
        <v>19109</v>
      </c>
      <c r="E7435" s="62" t="s">
        <v>6655</v>
      </c>
      <c r="F7435" s="62" t="s">
        <v>137</v>
      </c>
      <c r="G7435" s="64">
        <v>43249</v>
      </c>
      <c r="H7435" s="62" t="s">
        <v>19110</v>
      </c>
      <c r="I7435" s="59"/>
      <c r="J7435" s="59"/>
      <c r="K7435" s="59"/>
      <c r="L7435" s="59"/>
      <c r="M7435" s="59"/>
      <c r="N7435" s="59"/>
      <c r="O7435" s="59"/>
      <c r="P7435" s="59"/>
      <c r="Q7435" s="59"/>
      <c r="R7435" s="59"/>
      <c r="S7435" s="59"/>
      <c r="T7435" s="59"/>
      <c r="U7435" s="59"/>
      <c r="V7435" s="59"/>
      <c r="W7435" s="59"/>
      <c r="X7435" s="59"/>
      <c r="Y7435" s="59"/>
      <c r="Z7435" s="59"/>
      <c r="AA7435" s="59"/>
      <c r="AB7435" s="59"/>
      <c r="AC7435" s="59"/>
    </row>
    <row r="7436" spans="1:29" x14ac:dyDescent="0.2">
      <c r="A7436" s="62" t="s">
        <v>19111</v>
      </c>
      <c r="B7436" s="63">
        <v>7432</v>
      </c>
      <c r="C7436" s="64">
        <v>43246</v>
      </c>
      <c r="D7436" s="62" t="s">
        <v>19112</v>
      </c>
      <c r="E7436" s="62" t="s">
        <v>6655</v>
      </c>
      <c r="F7436" s="62" t="s">
        <v>137</v>
      </c>
      <c r="G7436" s="64">
        <v>43249</v>
      </c>
      <c r="H7436" s="62" t="s">
        <v>19113</v>
      </c>
      <c r="I7436" s="59"/>
      <c r="J7436" s="59"/>
      <c r="K7436" s="59"/>
      <c r="L7436" s="59"/>
      <c r="M7436" s="59"/>
      <c r="N7436" s="59"/>
      <c r="O7436" s="59"/>
      <c r="P7436" s="59"/>
      <c r="Q7436" s="59"/>
      <c r="R7436" s="59"/>
      <c r="S7436" s="59"/>
      <c r="T7436" s="59"/>
      <c r="U7436" s="59"/>
      <c r="V7436" s="59"/>
      <c r="W7436" s="59"/>
      <c r="X7436" s="59"/>
      <c r="Y7436" s="59"/>
      <c r="Z7436" s="59"/>
      <c r="AA7436" s="59"/>
      <c r="AB7436" s="59"/>
      <c r="AC7436" s="59"/>
    </row>
    <row r="7437" spans="1:29" x14ac:dyDescent="0.2">
      <c r="A7437" s="62" t="s">
        <v>19114</v>
      </c>
      <c r="B7437" s="63">
        <v>7433</v>
      </c>
      <c r="C7437" s="64">
        <v>43246</v>
      </c>
      <c r="D7437" s="62" t="s">
        <v>19115</v>
      </c>
      <c r="E7437" s="62" t="s">
        <v>6655</v>
      </c>
      <c r="F7437" s="62" t="s">
        <v>137</v>
      </c>
      <c r="G7437" s="64">
        <v>43249</v>
      </c>
      <c r="H7437" s="62" t="s">
        <v>19116</v>
      </c>
      <c r="I7437" s="59"/>
      <c r="J7437" s="59"/>
      <c r="K7437" s="59"/>
      <c r="L7437" s="59"/>
      <c r="M7437" s="59"/>
      <c r="N7437" s="59"/>
      <c r="O7437" s="59"/>
      <c r="P7437" s="59"/>
      <c r="Q7437" s="59"/>
      <c r="R7437" s="59"/>
      <c r="S7437" s="59"/>
      <c r="T7437" s="59"/>
      <c r="U7437" s="59"/>
      <c r="V7437" s="59"/>
      <c r="W7437" s="59"/>
      <c r="X7437" s="59"/>
      <c r="Y7437" s="59"/>
      <c r="Z7437" s="59"/>
      <c r="AA7437" s="59"/>
      <c r="AB7437" s="59"/>
      <c r="AC7437" s="59"/>
    </row>
    <row r="7438" spans="1:29" x14ac:dyDescent="0.2">
      <c r="A7438" s="62" t="s">
        <v>19117</v>
      </c>
      <c r="B7438" s="63">
        <v>7434</v>
      </c>
      <c r="C7438" s="64">
        <v>43246</v>
      </c>
      <c r="D7438" s="62" t="s">
        <v>19058</v>
      </c>
      <c r="E7438" s="62" t="s">
        <v>6655</v>
      </c>
      <c r="F7438" s="62" t="s">
        <v>137</v>
      </c>
      <c r="G7438" s="64">
        <v>43249</v>
      </c>
      <c r="H7438" s="62" t="s">
        <v>19118</v>
      </c>
      <c r="I7438" s="59"/>
      <c r="J7438" s="59"/>
      <c r="K7438" s="59"/>
      <c r="L7438" s="59"/>
      <c r="M7438" s="59"/>
      <c r="N7438" s="59"/>
      <c r="O7438" s="59"/>
      <c r="P7438" s="59"/>
      <c r="Q7438" s="59"/>
      <c r="R7438" s="59"/>
      <c r="S7438" s="59"/>
      <c r="T7438" s="59"/>
      <c r="U7438" s="59"/>
      <c r="V7438" s="59"/>
      <c r="W7438" s="59"/>
      <c r="X7438" s="59"/>
      <c r="Y7438" s="59"/>
      <c r="Z7438" s="59"/>
      <c r="AA7438" s="59"/>
      <c r="AB7438" s="59"/>
      <c r="AC7438" s="59"/>
    </row>
    <row r="7439" spans="1:29" x14ac:dyDescent="0.2">
      <c r="A7439" s="62" t="s">
        <v>19119</v>
      </c>
      <c r="B7439" s="63">
        <v>7435</v>
      </c>
      <c r="C7439" s="64">
        <v>43246</v>
      </c>
      <c r="D7439" s="62" t="s">
        <v>10539</v>
      </c>
      <c r="E7439" s="62" t="s">
        <v>6655</v>
      </c>
      <c r="F7439" s="62" t="s">
        <v>137</v>
      </c>
      <c r="G7439" s="64">
        <v>43249</v>
      </c>
      <c r="H7439" s="62" t="s">
        <v>19120</v>
      </c>
      <c r="I7439" s="59"/>
      <c r="J7439" s="59"/>
      <c r="K7439" s="59"/>
      <c r="L7439" s="59"/>
      <c r="M7439" s="59"/>
      <c r="N7439" s="59"/>
      <c r="O7439" s="59"/>
      <c r="P7439" s="59"/>
      <c r="Q7439" s="59"/>
      <c r="R7439" s="59"/>
      <c r="S7439" s="59"/>
      <c r="T7439" s="59"/>
      <c r="U7439" s="59"/>
      <c r="V7439" s="59"/>
      <c r="W7439" s="59"/>
      <c r="X7439" s="59"/>
      <c r="Y7439" s="59"/>
      <c r="Z7439" s="59"/>
      <c r="AA7439" s="59"/>
      <c r="AB7439" s="59"/>
      <c r="AC7439" s="59"/>
    </row>
    <row r="7440" spans="1:29" x14ac:dyDescent="0.2">
      <c r="A7440" s="62" t="s">
        <v>19121</v>
      </c>
      <c r="B7440" s="63">
        <v>7436</v>
      </c>
      <c r="C7440" s="64">
        <v>43246</v>
      </c>
      <c r="D7440" s="62" t="s">
        <v>19122</v>
      </c>
      <c r="E7440" s="62" t="s">
        <v>6655</v>
      </c>
      <c r="F7440" s="62" t="s">
        <v>137</v>
      </c>
      <c r="G7440" s="64">
        <v>43249</v>
      </c>
      <c r="H7440" s="62" t="s">
        <v>19123</v>
      </c>
      <c r="I7440" s="59"/>
      <c r="J7440" s="59"/>
      <c r="K7440" s="59"/>
      <c r="L7440" s="59"/>
      <c r="M7440" s="59"/>
      <c r="N7440" s="59"/>
      <c r="O7440" s="59"/>
      <c r="P7440" s="59"/>
      <c r="Q7440" s="59"/>
      <c r="R7440" s="59"/>
      <c r="S7440" s="59"/>
      <c r="T7440" s="59"/>
      <c r="U7440" s="59"/>
      <c r="V7440" s="59"/>
      <c r="W7440" s="59"/>
      <c r="X7440" s="59"/>
      <c r="Y7440" s="59"/>
      <c r="Z7440" s="59"/>
      <c r="AA7440" s="59"/>
      <c r="AB7440" s="59"/>
      <c r="AC7440" s="59"/>
    </row>
    <row r="7441" spans="1:29" x14ac:dyDescent="0.2">
      <c r="A7441" s="62" t="s">
        <v>19124</v>
      </c>
      <c r="B7441" s="63">
        <v>7437</v>
      </c>
      <c r="C7441" s="64">
        <v>43246</v>
      </c>
      <c r="D7441" s="62" t="s">
        <v>19125</v>
      </c>
      <c r="E7441" s="62" t="s">
        <v>6655</v>
      </c>
      <c r="F7441" s="62" t="s">
        <v>137</v>
      </c>
      <c r="G7441" s="64">
        <v>43249</v>
      </c>
      <c r="H7441" s="62" t="s">
        <v>19126</v>
      </c>
      <c r="I7441" s="59"/>
      <c r="J7441" s="59"/>
      <c r="K7441" s="59"/>
      <c r="L7441" s="59"/>
      <c r="M7441" s="59"/>
      <c r="N7441" s="59"/>
      <c r="O7441" s="59"/>
      <c r="P7441" s="59"/>
      <c r="Q7441" s="59"/>
      <c r="R7441" s="59"/>
      <c r="S7441" s="59"/>
      <c r="T7441" s="59"/>
      <c r="U7441" s="59"/>
      <c r="V7441" s="59"/>
      <c r="W7441" s="59"/>
      <c r="X7441" s="59"/>
      <c r="Y7441" s="59"/>
      <c r="Z7441" s="59"/>
      <c r="AA7441" s="59"/>
      <c r="AB7441" s="59"/>
      <c r="AC7441" s="59"/>
    </row>
    <row r="7442" spans="1:29" x14ac:dyDescent="0.2">
      <c r="A7442" s="62" t="s">
        <v>19127</v>
      </c>
      <c r="B7442" s="63">
        <v>7438</v>
      </c>
      <c r="C7442" s="64">
        <v>43246</v>
      </c>
      <c r="D7442" s="62" t="s">
        <v>19128</v>
      </c>
      <c r="E7442" s="62" t="s">
        <v>6655</v>
      </c>
      <c r="F7442" s="62" t="s">
        <v>137</v>
      </c>
      <c r="G7442" s="64">
        <v>43249</v>
      </c>
      <c r="H7442" s="62" t="s">
        <v>19129</v>
      </c>
      <c r="I7442" s="59"/>
      <c r="J7442" s="59"/>
      <c r="K7442" s="59"/>
      <c r="L7442" s="59"/>
      <c r="M7442" s="59"/>
      <c r="N7442" s="59"/>
      <c r="O7442" s="59"/>
      <c r="P7442" s="59"/>
      <c r="Q7442" s="59"/>
      <c r="R7442" s="59"/>
      <c r="S7442" s="59"/>
      <c r="T7442" s="59"/>
      <c r="U7442" s="59"/>
      <c r="V7442" s="59"/>
      <c r="W7442" s="59"/>
      <c r="X7442" s="59"/>
      <c r="Y7442" s="59"/>
      <c r="Z7442" s="59"/>
      <c r="AA7442" s="59"/>
      <c r="AB7442" s="59"/>
      <c r="AC7442" s="59"/>
    </row>
    <row r="7443" spans="1:29" x14ac:dyDescent="0.2">
      <c r="A7443" s="62" t="s">
        <v>19130</v>
      </c>
      <c r="B7443" s="63">
        <v>7439</v>
      </c>
      <c r="C7443" s="64">
        <v>43246</v>
      </c>
      <c r="D7443" s="62" t="s">
        <v>19131</v>
      </c>
      <c r="E7443" s="62" t="s">
        <v>6655</v>
      </c>
      <c r="F7443" s="62" t="s">
        <v>137</v>
      </c>
      <c r="G7443" s="64">
        <v>43249</v>
      </c>
      <c r="H7443" s="62" t="s">
        <v>19132</v>
      </c>
      <c r="I7443" s="59"/>
      <c r="J7443" s="59"/>
      <c r="K7443" s="59"/>
      <c r="L7443" s="59"/>
      <c r="M7443" s="59"/>
      <c r="N7443" s="59"/>
      <c r="O7443" s="59"/>
      <c r="P7443" s="59"/>
      <c r="Q7443" s="59"/>
      <c r="R7443" s="59"/>
      <c r="S7443" s="59"/>
      <c r="T7443" s="59"/>
      <c r="U7443" s="59"/>
      <c r="V7443" s="59"/>
      <c r="W7443" s="59"/>
      <c r="X7443" s="59"/>
      <c r="Y7443" s="59"/>
      <c r="Z7443" s="59"/>
      <c r="AA7443" s="59"/>
      <c r="AB7443" s="59"/>
      <c r="AC7443" s="59"/>
    </row>
    <row r="7444" spans="1:29" x14ac:dyDescent="0.2">
      <c r="A7444" s="62" t="s">
        <v>19133</v>
      </c>
      <c r="B7444" s="63">
        <v>7440</v>
      </c>
      <c r="C7444" s="64">
        <v>43246</v>
      </c>
      <c r="D7444" s="62" t="s">
        <v>19134</v>
      </c>
      <c r="E7444" s="62" t="s">
        <v>6655</v>
      </c>
      <c r="F7444" s="62" t="s">
        <v>137</v>
      </c>
      <c r="G7444" s="64">
        <v>43251</v>
      </c>
      <c r="H7444" s="62" t="s">
        <v>19135</v>
      </c>
      <c r="I7444" s="59"/>
      <c r="J7444" s="59"/>
      <c r="K7444" s="59"/>
      <c r="L7444" s="59"/>
      <c r="M7444" s="59"/>
      <c r="N7444" s="59"/>
      <c r="O7444" s="59"/>
      <c r="P7444" s="59"/>
      <c r="Q7444" s="59"/>
      <c r="R7444" s="59"/>
      <c r="S7444" s="59"/>
      <c r="T7444" s="59"/>
      <c r="U7444" s="59"/>
      <c r="V7444" s="59"/>
      <c r="W7444" s="59"/>
      <c r="X7444" s="59"/>
      <c r="Y7444" s="59"/>
      <c r="Z7444" s="59"/>
      <c r="AA7444" s="59"/>
      <c r="AB7444" s="59"/>
      <c r="AC7444" s="59"/>
    </row>
    <row r="7445" spans="1:29" x14ac:dyDescent="0.2">
      <c r="A7445" s="62" t="s">
        <v>19136</v>
      </c>
      <c r="B7445" s="63">
        <v>7441</v>
      </c>
      <c r="C7445" s="64">
        <v>43246</v>
      </c>
      <c r="D7445" s="62" t="s">
        <v>19137</v>
      </c>
      <c r="E7445" s="62" t="s">
        <v>6655</v>
      </c>
      <c r="F7445" s="62" t="s">
        <v>137</v>
      </c>
      <c r="G7445" s="64">
        <v>43249</v>
      </c>
      <c r="H7445" s="62" t="s">
        <v>19138</v>
      </c>
      <c r="I7445" s="59"/>
      <c r="J7445" s="59"/>
      <c r="K7445" s="59"/>
      <c r="L7445" s="59"/>
      <c r="M7445" s="59"/>
      <c r="N7445" s="59"/>
      <c r="O7445" s="59"/>
      <c r="P7445" s="59"/>
      <c r="Q7445" s="59"/>
      <c r="R7445" s="59"/>
      <c r="S7445" s="59"/>
      <c r="T7445" s="59"/>
      <c r="U7445" s="59"/>
      <c r="V7445" s="59"/>
      <c r="W7445" s="59"/>
      <c r="X7445" s="59"/>
      <c r="Y7445" s="59"/>
      <c r="Z7445" s="59"/>
      <c r="AA7445" s="59"/>
      <c r="AB7445" s="59"/>
      <c r="AC7445" s="59"/>
    </row>
    <row r="7446" spans="1:29" x14ac:dyDescent="0.2">
      <c r="A7446" s="62" t="s">
        <v>19139</v>
      </c>
      <c r="B7446" s="63">
        <v>7442</v>
      </c>
      <c r="C7446" s="64">
        <v>43246</v>
      </c>
      <c r="D7446" s="62" t="s">
        <v>19140</v>
      </c>
      <c r="E7446" s="62" t="s">
        <v>6655</v>
      </c>
      <c r="F7446" s="62" t="s">
        <v>137</v>
      </c>
      <c r="G7446" s="64">
        <v>43250</v>
      </c>
      <c r="H7446" s="62" t="s">
        <v>19141</v>
      </c>
      <c r="I7446" s="59"/>
      <c r="J7446" s="59"/>
      <c r="K7446" s="59"/>
      <c r="L7446" s="59"/>
      <c r="M7446" s="59"/>
      <c r="N7446" s="59"/>
      <c r="O7446" s="59"/>
      <c r="P7446" s="59"/>
      <c r="Q7446" s="59"/>
      <c r="R7446" s="59"/>
      <c r="S7446" s="59"/>
      <c r="T7446" s="59"/>
      <c r="U7446" s="59"/>
      <c r="V7446" s="59"/>
      <c r="W7446" s="59"/>
      <c r="X7446" s="59"/>
      <c r="Y7446" s="59"/>
      <c r="Z7446" s="59"/>
      <c r="AA7446" s="59"/>
      <c r="AB7446" s="59"/>
      <c r="AC7446" s="59"/>
    </row>
    <row r="7447" spans="1:29" x14ac:dyDescent="0.2">
      <c r="A7447" s="62" t="s">
        <v>19142</v>
      </c>
      <c r="B7447" s="63">
        <v>7443</v>
      </c>
      <c r="C7447" s="64">
        <v>43246</v>
      </c>
      <c r="D7447" s="62" t="s">
        <v>10539</v>
      </c>
      <c r="E7447" s="62" t="s">
        <v>6655</v>
      </c>
      <c r="F7447" s="62" t="s">
        <v>137</v>
      </c>
      <c r="G7447" s="64">
        <v>43250</v>
      </c>
      <c r="H7447" s="62" t="s">
        <v>19143</v>
      </c>
      <c r="I7447" s="59"/>
      <c r="J7447" s="59"/>
      <c r="K7447" s="59"/>
      <c r="L7447" s="59"/>
      <c r="M7447" s="59"/>
      <c r="N7447" s="59"/>
      <c r="O7447" s="59"/>
      <c r="P7447" s="59"/>
      <c r="Q7447" s="59"/>
      <c r="R7447" s="59"/>
      <c r="S7447" s="59"/>
      <c r="T7447" s="59"/>
      <c r="U7447" s="59"/>
      <c r="V7447" s="59"/>
      <c r="W7447" s="59"/>
      <c r="X7447" s="59"/>
      <c r="Y7447" s="59"/>
      <c r="Z7447" s="59"/>
      <c r="AA7447" s="59"/>
      <c r="AB7447" s="59"/>
      <c r="AC7447" s="59"/>
    </row>
    <row r="7448" spans="1:29" x14ac:dyDescent="0.2">
      <c r="A7448" s="62" t="s">
        <v>19144</v>
      </c>
      <c r="B7448" s="63">
        <v>7444</v>
      </c>
      <c r="C7448" s="64">
        <v>43246</v>
      </c>
      <c r="D7448" s="62" t="s">
        <v>19145</v>
      </c>
      <c r="E7448" s="62" t="s">
        <v>6655</v>
      </c>
      <c r="F7448" s="62" t="s">
        <v>137</v>
      </c>
      <c r="G7448" s="64">
        <v>43251</v>
      </c>
      <c r="H7448" s="62" t="s">
        <v>19146</v>
      </c>
      <c r="I7448" s="59"/>
      <c r="J7448" s="59"/>
      <c r="K7448" s="59"/>
      <c r="L7448" s="59"/>
      <c r="M7448" s="59"/>
      <c r="N7448" s="59"/>
      <c r="O7448" s="59"/>
      <c r="P7448" s="59"/>
      <c r="Q7448" s="59"/>
      <c r="R7448" s="59"/>
      <c r="S7448" s="59"/>
      <c r="T7448" s="59"/>
      <c r="U7448" s="59"/>
      <c r="V7448" s="59"/>
      <c r="W7448" s="59"/>
      <c r="X7448" s="59"/>
      <c r="Y7448" s="59"/>
      <c r="Z7448" s="59"/>
      <c r="AA7448" s="59"/>
      <c r="AB7448" s="59"/>
      <c r="AC7448" s="59"/>
    </row>
    <row r="7449" spans="1:29" x14ac:dyDescent="0.2">
      <c r="A7449" s="62" t="s">
        <v>19147</v>
      </c>
      <c r="B7449" s="63">
        <v>7445</v>
      </c>
      <c r="C7449" s="64">
        <v>43246</v>
      </c>
      <c r="D7449" s="62" t="s">
        <v>19148</v>
      </c>
      <c r="E7449" s="62" t="s">
        <v>6655</v>
      </c>
      <c r="F7449" s="62" t="s">
        <v>137</v>
      </c>
      <c r="G7449" s="64">
        <v>43251</v>
      </c>
      <c r="H7449" s="62" t="s">
        <v>19149</v>
      </c>
      <c r="I7449" s="59"/>
      <c r="J7449" s="59"/>
      <c r="K7449" s="59"/>
      <c r="L7449" s="59"/>
      <c r="M7449" s="59"/>
      <c r="N7449" s="59"/>
      <c r="O7449" s="59"/>
      <c r="P7449" s="59"/>
      <c r="Q7449" s="59"/>
      <c r="R7449" s="59"/>
      <c r="S7449" s="59"/>
      <c r="T7449" s="59"/>
      <c r="U7449" s="59"/>
      <c r="V7449" s="59"/>
      <c r="W7449" s="59"/>
      <c r="X7449" s="59"/>
      <c r="Y7449" s="59"/>
      <c r="Z7449" s="59"/>
      <c r="AA7449" s="59"/>
      <c r="AB7449" s="59"/>
      <c r="AC7449" s="59"/>
    </row>
    <row r="7450" spans="1:29" x14ac:dyDescent="0.2">
      <c r="A7450" s="62" t="s">
        <v>19150</v>
      </c>
      <c r="B7450" s="63">
        <v>7446</v>
      </c>
      <c r="C7450" s="64">
        <v>43246</v>
      </c>
      <c r="D7450" s="62" t="s">
        <v>19151</v>
      </c>
      <c r="E7450" s="62" t="s">
        <v>6655</v>
      </c>
      <c r="F7450" s="62" t="s">
        <v>137</v>
      </c>
      <c r="G7450" s="64">
        <v>43251</v>
      </c>
      <c r="H7450" s="62" t="s">
        <v>19152</v>
      </c>
      <c r="I7450" s="59"/>
      <c r="J7450" s="59"/>
      <c r="K7450" s="59"/>
      <c r="L7450" s="59"/>
      <c r="M7450" s="59"/>
      <c r="N7450" s="59"/>
      <c r="O7450" s="59"/>
      <c r="P7450" s="59"/>
      <c r="Q7450" s="59"/>
      <c r="R7450" s="59"/>
      <c r="S7450" s="59"/>
      <c r="T7450" s="59"/>
      <c r="U7450" s="59"/>
      <c r="V7450" s="59"/>
      <c r="W7450" s="59"/>
      <c r="X7450" s="59"/>
      <c r="Y7450" s="59"/>
      <c r="Z7450" s="59"/>
      <c r="AA7450" s="59"/>
      <c r="AB7450" s="59"/>
      <c r="AC7450" s="59"/>
    </row>
    <row r="7451" spans="1:29" x14ac:dyDescent="0.2">
      <c r="A7451" s="62" t="s">
        <v>19153</v>
      </c>
      <c r="B7451" s="63">
        <v>7447</v>
      </c>
      <c r="C7451" s="64">
        <v>43246</v>
      </c>
      <c r="D7451" s="62" t="s">
        <v>19154</v>
      </c>
      <c r="E7451" s="62" t="s">
        <v>6655</v>
      </c>
      <c r="F7451" s="62" t="s">
        <v>137</v>
      </c>
      <c r="G7451" s="64">
        <v>43251</v>
      </c>
      <c r="H7451" s="62" t="s">
        <v>19155</v>
      </c>
      <c r="I7451" s="59"/>
      <c r="J7451" s="59"/>
      <c r="K7451" s="59"/>
      <c r="L7451" s="59"/>
      <c r="M7451" s="59"/>
      <c r="N7451" s="59"/>
      <c r="O7451" s="59"/>
      <c r="P7451" s="59"/>
      <c r="Q7451" s="59"/>
      <c r="R7451" s="59"/>
      <c r="S7451" s="59"/>
      <c r="T7451" s="59"/>
      <c r="U7451" s="59"/>
      <c r="V7451" s="59"/>
      <c r="W7451" s="59"/>
      <c r="X7451" s="59"/>
      <c r="Y7451" s="59"/>
      <c r="Z7451" s="59"/>
      <c r="AA7451" s="59"/>
      <c r="AB7451" s="59"/>
      <c r="AC7451" s="59"/>
    </row>
    <row r="7452" spans="1:29" x14ac:dyDescent="0.2">
      <c r="A7452" s="62" t="s">
        <v>19156</v>
      </c>
      <c r="B7452" s="63">
        <v>7448</v>
      </c>
      <c r="C7452" s="64">
        <v>43248</v>
      </c>
      <c r="D7452" s="62" t="s">
        <v>19157</v>
      </c>
      <c r="E7452" s="62" t="s">
        <v>232</v>
      </c>
      <c r="F7452" s="62" t="s">
        <v>137</v>
      </c>
      <c r="G7452" s="64">
        <v>43250</v>
      </c>
      <c r="H7452" s="62" t="s">
        <v>19158</v>
      </c>
      <c r="I7452" s="59"/>
      <c r="J7452" s="59"/>
      <c r="K7452" s="59"/>
      <c r="L7452" s="59"/>
      <c r="M7452" s="59"/>
      <c r="N7452" s="59"/>
      <c r="O7452" s="59"/>
      <c r="P7452" s="59"/>
      <c r="Q7452" s="59"/>
      <c r="R7452" s="59"/>
      <c r="S7452" s="59"/>
      <c r="T7452" s="59"/>
      <c r="U7452" s="59"/>
      <c r="V7452" s="59"/>
      <c r="W7452" s="59"/>
      <c r="X7452" s="59"/>
      <c r="Y7452" s="59"/>
      <c r="Z7452" s="59"/>
      <c r="AA7452" s="59"/>
      <c r="AB7452" s="59"/>
      <c r="AC7452" s="59"/>
    </row>
    <row r="7453" spans="1:29" x14ac:dyDescent="0.2">
      <c r="A7453" s="62" t="s">
        <v>19159</v>
      </c>
      <c r="B7453" s="63">
        <v>7449</v>
      </c>
      <c r="C7453" s="64">
        <v>43248</v>
      </c>
      <c r="D7453" s="62" t="s">
        <v>19160</v>
      </c>
      <c r="E7453" s="62" t="s">
        <v>232</v>
      </c>
      <c r="F7453" s="62" t="s">
        <v>137</v>
      </c>
      <c r="G7453" s="64">
        <v>43250</v>
      </c>
      <c r="H7453" s="62" t="s">
        <v>19161</v>
      </c>
      <c r="I7453" s="59"/>
      <c r="J7453" s="59"/>
      <c r="K7453" s="59"/>
      <c r="L7453" s="59"/>
      <c r="M7453" s="59"/>
      <c r="N7453" s="59"/>
      <c r="O7453" s="59"/>
      <c r="P7453" s="59"/>
      <c r="Q7453" s="59"/>
      <c r="R7453" s="59"/>
      <c r="S7453" s="59"/>
      <c r="T7453" s="59"/>
      <c r="U7453" s="59"/>
      <c r="V7453" s="59"/>
      <c r="W7453" s="59"/>
      <c r="X7453" s="59"/>
      <c r="Y7453" s="59"/>
      <c r="Z7453" s="59"/>
      <c r="AA7453" s="59"/>
      <c r="AB7453" s="59"/>
      <c r="AC7453" s="59"/>
    </row>
    <row r="7454" spans="1:29" x14ac:dyDescent="0.2">
      <c r="A7454" s="62" t="s">
        <v>19162</v>
      </c>
      <c r="B7454" s="63">
        <v>7450</v>
      </c>
      <c r="C7454" s="64">
        <v>43248</v>
      </c>
      <c r="D7454" s="62" t="s">
        <v>19163</v>
      </c>
      <c r="E7454" s="62" t="s">
        <v>160</v>
      </c>
      <c r="F7454" s="62" t="s">
        <v>137</v>
      </c>
      <c r="G7454" s="64">
        <v>43252</v>
      </c>
      <c r="H7454" s="62" t="s">
        <v>19164</v>
      </c>
      <c r="I7454" s="59"/>
      <c r="J7454" s="59"/>
      <c r="K7454" s="59"/>
      <c r="L7454" s="59"/>
      <c r="M7454" s="59"/>
      <c r="N7454" s="59"/>
      <c r="O7454" s="59"/>
      <c r="P7454" s="59"/>
      <c r="Q7454" s="59"/>
      <c r="R7454" s="59"/>
      <c r="S7454" s="59"/>
      <c r="T7454" s="59"/>
      <c r="U7454" s="59"/>
      <c r="V7454" s="59"/>
      <c r="W7454" s="59"/>
      <c r="X7454" s="59"/>
      <c r="Y7454" s="59"/>
      <c r="Z7454" s="59"/>
      <c r="AA7454" s="59"/>
      <c r="AB7454" s="59"/>
      <c r="AC7454" s="59"/>
    </row>
    <row r="7455" spans="1:29" x14ac:dyDescent="0.2">
      <c r="A7455" s="62" t="s">
        <v>19165</v>
      </c>
      <c r="B7455" s="63">
        <v>7451</v>
      </c>
      <c r="C7455" s="64">
        <v>43248</v>
      </c>
      <c r="D7455" s="62" t="s">
        <v>19166</v>
      </c>
      <c r="E7455" s="62" t="s">
        <v>160</v>
      </c>
      <c r="F7455" s="62" t="s">
        <v>137</v>
      </c>
      <c r="G7455" s="64">
        <v>43252</v>
      </c>
      <c r="H7455" s="62" t="s">
        <v>19164</v>
      </c>
      <c r="I7455" s="59"/>
      <c r="J7455" s="59"/>
      <c r="K7455" s="59"/>
      <c r="L7455" s="59"/>
      <c r="M7455" s="59"/>
      <c r="N7455" s="59"/>
      <c r="O7455" s="59"/>
      <c r="P7455" s="59"/>
      <c r="Q7455" s="59"/>
      <c r="R7455" s="59"/>
      <c r="S7455" s="59"/>
      <c r="T7455" s="59"/>
      <c r="U7455" s="59"/>
      <c r="V7455" s="59"/>
      <c r="W7455" s="59"/>
      <c r="X7455" s="59"/>
      <c r="Y7455" s="59"/>
      <c r="Z7455" s="59"/>
      <c r="AA7455" s="59"/>
      <c r="AB7455" s="59"/>
      <c r="AC7455" s="59"/>
    </row>
    <row r="7456" spans="1:29" x14ac:dyDescent="0.2">
      <c r="A7456" s="62" t="s">
        <v>19167</v>
      </c>
      <c r="B7456" s="63">
        <v>7452</v>
      </c>
      <c r="C7456" s="64">
        <v>43248</v>
      </c>
      <c r="D7456" s="62" t="s">
        <v>19168</v>
      </c>
      <c r="E7456" s="62" t="s">
        <v>149</v>
      </c>
      <c r="F7456" s="62" t="s">
        <v>1521</v>
      </c>
      <c r="G7456" s="64">
        <v>43278</v>
      </c>
      <c r="H7456" s="62" t="s">
        <v>13929</v>
      </c>
      <c r="I7456" s="59"/>
      <c r="J7456" s="59"/>
      <c r="K7456" s="59"/>
      <c r="L7456" s="59"/>
      <c r="M7456" s="59"/>
      <c r="N7456" s="59"/>
      <c r="O7456" s="59"/>
      <c r="P7456" s="59"/>
      <c r="Q7456" s="59"/>
      <c r="R7456" s="59"/>
      <c r="S7456" s="59"/>
      <c r="T7456" s="59"/>
      <c r="U7456" s="59"/>
      <c r="V7456" s="59"/>
      <c r="W7456" s="59"/>
      <c r="X7456" s="59"/>
      <c r="Y7456" s="59"/>
      <c r="Z7456" s="59"/>
      <c r="AA7456" s="59"/>
      <c r="AB7456" s="59"/>
      <c r="AC7456" s="59"/>
    </row>
    <row r="7457" spans="1:29" x14ac:dyDescent="0.2">
      <c r="A7457" s="62" t="s">
        <v>19169</v>
      </c>
      <c r="B7457" s="63">
        <v>7453</v>
      </c>
      <c r="C7457" s="64">
        <v>43248</v>
      </c>
      <c r="D7457" s="62" t="s">
        <v>19170</v>
      </c>
      <c r="E7457" s="62" t="s">
        <v>160</v>
      </c>
      <c r="F7457" s="62" t="s">
        <v>137</v>
      </c>
      <c r="G7457" s="64">
        <v>43252</v>
      </c>
      <c r="H7457" s="62" t="s">
        <v>19164</v>
      </c>
      <c r="I7457" s="59"/>
      <c r="J7457" s="59"/>
      <c r="K7457" s="59"/>
      <c r="L7457" s="59"/>
      <c r="M7457" s="59"/>
      <c r="N7457" s="59"/>
      <c r="O7457" s="59"/>
      <c r="P7457" s="59"/>
      <c r="Q7457" s="59"/>
      <c r="R7457" s="59"/>
      <c r="S7457" s="59"/>
      <c r="T7457" s="59"/>
      <c r="U7457" s="59"/>
      <c r="V7457" s="59"/>
      <c r="W7457" s="59"/>
      <c r="X7457" s="59"/>
      <c r="Y7457" s="59"/>
      <c r="Z7457" s="59"/>
      <c r="AA7457" s="59"/>
      <c r="AB7457" s="59"/>
      <c r="AC7457" s="59"/>
    </row>
    <row r="7458" spans="1:29" x14ac:dyDescent="0.2">
      <c r="A7458" s="62" t="s">
        <v>19171</v>
      </c>
      <c r="B7458" s="63">
        <v>7454</v>
      </c>
      <c r="C7458" s="64">
        <v>43248</v>
      </c>
      <c r="D7458" s="62" t="s">
        <v>19172</v>
      </c>
      <c r="E7458" s="62" t="s">
        <v>160</v>
      </c>
      <c r="F7458" s="62" t="s">
        <v>137</v>
      </c>
      <c r="G7458" s="64">
        <v>43252</v>
      </c>
      <c r="H7458" s="62" t="s">
        <v>19164</v>
      </c>
      <c r="I7458" s="59"/>
      <c r="J7458" s="59"/>
      <c r="K7458" s="59"/>
      <c r="L7458" s="59"/>
      <c r="M7458" s="59"/>
      <c r="N7458" s="59"/>
      <c r="O7458" s="59"/>
      <c r="P7458" s="59"/>
      <c r="Q7458" s="59"/>
      <c r="R7458" s="59"/>
      <c r="S7458" s="59"/>
      <c r="T7458" s="59"/>
      <c r="U7458" s="59"/>
      <c r="V7458" s="59"/>
      <c r="W7458" s="59"/>
      <c r="X7458" s="59"/>
      <c r="Y7458" s="59"/>
      <c r="Z7458" s="59"/>
      <c r="AA7458" s="59"/>
      <c r="AB7458" s="59"/>
      <c r="AC7458" s="59"/>
    </row>
    <row r="7459" spans="1:29" x14ac:dyDescent="0.2">
      <c r="A7459" s="62" t="s">
        <v>19173</v>
      </c>
      <c r="B7459" s="63">
        <v>7455</v>
      </c>
      <c r="C7459" s="64">
        <v>43248</v>
      </c>
      <c r="D7459" s="62" t="s">
        <v>19174</v>
      </c>
      <c r="E7459" s="62" t="s">
        <v>160</v>
      </c>
      <c r="F7459" s="62" t="s">
        <v>137</v>
      </c>
      <c r="G7459" s="64">
        <v>43249</v>
      </c>
      <c r="H7459" s="62" t="s">
        <v>19175</v>
      </c>
      <c r="I7459" s="59"/>
      <c r="J7459" s="59"/>
      <c r="K7459" s="59"/>
      <c r="L7459" s="59"/>
      <c r="M7459" s="59"/>
      <c r="N7459" s="59"/>
      <c r="O7459" s="59"/>
      <c r="P7459" s="59"/>
      <c r="Q7459" s="59"/>
      <c r="R7459" s="59"/>
      <c r="S7459" s="59"/>
      <c r="T7459" s="59"/>
      <c r="U7459" s="59"/>
      <c r="V7459" s="59"/>
      <c r="W7459" s="59"/>
      <c r="X7459" s="59"/>
      <c r="Y7459" s="59"/>
      <c r="Z7459" s="59"/>
      <c r="AA7459" s="59"/>
      <c r="AB7459" s="59"/>
      <c r="AC7459" s="59"/>
    </row>
    <row r="7460" spans="1:29" x14ac:dyDescent="0.2">
      <c r="A7460" s="62" t="s">
        <v>19176</v>
      </c>
      <c r="B7460" s="63">
        <v>7456</v>
      </c>
      <c r="C7460" s="64">
        <v>43248</v>
      </c>
      <c r="D7460" s="62" t="s">
        <v>153</v>
      </c>
      <c r="E7460" s="62" t="s">
        <v>19177</v>
      </c>
      <c r="F7460" s="62" t="s">
        <v>137</v>
      </c>
      <c r="G7460" s="64">
        <v>43251</v>
      </c>
      <c r="H7460" s="62" t="s">
        <v>19178</v>
      </c>
      <c r="I7460" s="59"/>
      <c r="J7460" s="59"/>
      <c r="K7460" s="59"/>
      <c r="L7460" s="59"/>
      <c r="M7460" s="59"/>
      <c r="N7460" s="59"/>
      <c r="O7460" s="59"/>
      <c r="P7460" s="59"/>
      <c r="Q7460" s="59"/>
      <c r="R7460" s="59"/>
      <c r="S7460" s="59"/>
      <c r="T7460" s="59"/>
      <c r="U7460" s="59"/>
      <c r="V7460" s="59"/>
      <c r="W7460" s="59"/>
      <c r="X7460" s="59"/>
      <c r="Y7460" s="59"/>
      <c r="Z7460" s="59"/>
      <c r="AA7460" s="59"/>
      <c r="AB7460" s="59"/>
      <c r="AC7460" s="59"/>
    </row>
    <row r="7461" spans="1:29" x14ac:dyDescent="0.2">
      <c r="A7461" s="62" t="s">
        <v>19179</v>
      </c>
      <c r="B7461" s="63">
        <v>7457</v>
      </c>
      <c r="C7461" s="64">
        <v>43248</v>
      </c>
      <c r="D7461" s="62" t="s">
        <v>19180</v>
      </c>
      <c r="E7461" s="62" t="s">
        <v>4827</v>
      </c>
      <c r="F7461" s="62" t="s">
        <v>137</v>
      </c>
      <c r="G7461" s="64">
        <v>43251</v>
      </c>
      <c r="H7461" s="62" t="s">
        <v>19181</v>
      </c>
      <c r="I7461" s="59"/>
      <c r="J7461" s="59"/>
      <c r="K7461" s="59"/>
      <c r="L7461" s="59"/>
      <c r="M7461" s="59"/>
      <c r="N7461" s="59"/>
      <c r="O7461" s="59"/>
      <c r="P7461" s="59"/>
      <c r="Q7461" s="59"/>
      <c r="R7461" s="59"/>
      <c r="S7461" s="59"/>
      <c r="T7461" s="59"/>
      <c r="U7461" s="59"/>
      <c r="V7461" s="59"/>
      <c r="W7461" s="59"/>
      <c r="X7461" s="59"/>
      <c r="Y7461" s="59"/>
      <c r="Z7461" s="59"/>
      <c r="AA7461" s="59"/>
      <c r="AB7461" s="59"/>
      <c r="AC7461" s="59"/>
    </row>
    <row r="7462" spans="1:29" x14ac:dyDescent="0.2">
      <c r="A7462" s="62" t="s">
        <v>19182</v>
      </c>
      <c r="B7462" s="63">
        <v>7458</v>
      </c>
      <c r="C7462" s="64">
        <v>43248</v>
      </c>
      <c r="D7462" s="62" t="s">
        <v>19183</v>
      </c>
      <c r="E7462" s="62" t="s">
        <v>19184</v>
      </c>
      <c r="F7462" s="62" t="s">
        <v>150</v>
      </c>
      <c r="G7462" s="64">
        <v>43305</v>
      </c>
      <c r="H7462" s="62" t="s">
        <v>19185</v>
      </c>
      <c r="I7462" s="59"/>
      <c r="J7462" s="59"/>
      <c r="K7462" s="59"/>
      <c r="L7462" s="59"/>
      <c r="M7462" s="59"/>
      <c r="N7462" s="59"/>
      <c r="O7462" s="59"/>
      <c r="P7462" s="59"/>
      <c r="Q7462" s="59"/>
      <c r="R7462" s="59"/>
      <c r="S7462" s="59"/>
      <c r="T7462" s="59"/>
      <c r="U7462" s="59"/>
      <c r="V7462" s="59"/>
      <c r="W7462" s="59"/>
      <c r="X7462" s="59"/>
      <c r="Y7462" s="59"/>
      <c r="Z7462" s="59"/>
      <c r="AA7462" s="59"/>
      <c r="AB7462" s="59"/>
      <c r="AC7462" s="59"/>
    </row>
    <row r="7463" spans="1:29" x14ac:dyDescent="0.2">
      <c r="A7463" s="62" t="s">
        <v>19186</v>
      </c>
      <c r="B7463" s="63">
        <v>7459</v>
      </c>
      <c r="C7463" s="64">
        <v>43248</v>
      </c>
      <c r="D7463" s="62" t="s">
        <v>19187</v>
      </c>
      <c r="E7463" s="62" t="s">
        <v>160</v>
      </c>
      <c r="F7463" s="62" t="s">
        <v>137</v>
      </c>
      <c r="G7463" s="64">
        <v>43285</v>
      </c>
      <c r="H7463" s="62" t="s">
        <v>19188</v>
      </c>
      <c r="I7463" s="59"/>
      <c r="J7463" s="59"/>
      <c r="K7463" s="59"/>
      <c r="L7463" s="59"/>
      <c r="M7463" s="59"/>
      <c r="N7463" s="59"/>
      <c r="O7463" s="59"/>
      <c r="P7463" s="59"/>
      <c r="Q7463" s="59"/>
      <c r="R7463" s="59"/>
      <c r="S7463" s="59"/>
      <c r="T7463" s="59"/>
      <c r="U7463" s="59"/>
      <c r="V7463" s="59"/>
      <c r="W7463" s="59"/>
      <c r="X7463" s="59"/>
      <c r="Y7463" s="59"/>
      <c r="Z7463" s="59"/>
      <c r="AA7463" s="59"/>
      <c r="AB7463" s="59"/>
      <c r="AC7463" s="59"/>
    </row>
    <row r="7464" spans="1:29" x14ac:dyDescent="0.2">
      <c r="A7464" s="62" t="s">
        <v>19189</v>
      </c>
      <c r="B7464" s="63">
        <v>7460</v>
      </c>
      <c r="C7464" s="64">
        <v>43248</v>
      </c>
      <c r="D7464" s="62" t="s">
        <v>19190</v>
      </c>
      <c r="E7464" s="62" t="s">
        <v>160</v>
      </c>
      <c r="F7464" s="62" t="s">
        <v>161</v>
      </c>
      <c r="G7464" s="64">
        <v>43356</v>
      </c>
      <c r="H7464" s="62" t="s">
        <v>19191</v>
      </c>
      <c r="I7464" s="59"/>
      <c r="J7464" s="59"/>
      <c r="K7464" s="59"/>
      <c r="L7464" s="59"/>
      <c r="M7464" s="59"/>
      <c r="N7464" s="59"/>
      <c r="O7464" s="59"/>
      <c r="P7464" s="59"/>
      <c r="Q7464" s="59"/>
      <c r="R7464" s="59"/>
      <c r="S7464" s="59"/>
      <c r="T7464" s="59"/>
      <c r="U7464" s="59"/>
      <c r="V7464" s="59"/>
      <c r="W7464" s="59"/>
      <c r="X7464" s="59"/>
      <c r="Y7464" s="59"/>
      <c r="Z7464" s="59"/>
      <c r="AA7464" s="59"/>
      <c r="AB7464" s="59"/>
      <c r="AC7464" s="59"/>
    </row>
    <row r="7465" spans="1:29" x14ac:dyDescent="0.2">
      <c r="A7465" s="62" t="s">
        <v>19192</v>
      </c>
      <c r="B7465" s="63">
        <v>7461</v>
      </c>
      <c r="C7465" s="64">
        <v>43248</v>
      </c>
      <c r="D7465" s="62" t="s">
        <v>19193</v>
      </c>
      <c r="E7465" s="62" t="s">
        <v>160</v>
      </c>
      <c r="F7465" s="62" t="s">
        <v>137</v>
      </c>
      <c r="G7465" s="64">
        <v>43270</v>
      </c>
      <c r="H7465" s="62" t="s">
        <v>19194</v>
      </c>
      <c r="I7465" s="59"/>
      <c r="J7465" s="59"/>
      <c r="K7465" s="59"/>
      <c r="L7465" s="59"/>
      <c r="M7465" s="59"/>
      <c r="N7465" s="59"/>
      <c r="O7465" s="59"/>
      <c r="P7465" s="59"/>
      <c r="Q7465" s="59"/>
      <c r="R7465" s="59"/>
      <c r="S7465" s="59"/>
      <c r="T7465" s="59"/>
      <c r="U7465" s="59"/>
      <c r="V7465" s="59"/>
      <c r="W7465" s="59"/>
      <c r="X7465" s="59"/>
      <c r="Y7465" s="59"/>
      <c r="Z7465" s="59"/>
      <c r="AA7465" s="59"/>
      <c r="AB7465" s="59"/>
      <c r="AC7465" s="59"/>
    </row>
    <row r="7466" spans="1:29" x14ac:dyDescent="0.2">
      <c r="A7466" s="62" t="s">
        <v>19195</v>
      </c>
      <c r="B7466" s="63">
        <v>7462</v>
      </c>
      <c r="C7466" s="64">
        <v>43248</v>
      </c>
      <c r="D7466" s="62" t="s">
        <v>19196</v>
      </c>
      <c r="E7466" s="62" t="s">
        <v>160</v>
      </c>
      <c r="F7466" s="62" t="s">
        <v>161</v>
      </c>
      <c r="G7466" s="64">
        <v>43280</v>
      </c>
      <c r="H7466" s="62" t="s">
        <v>19197</v>
      </c>
      <c r="I7466" s="59"/>
      <c r="J7466" s="59"/>
      <c r="K7466" s="59"/>
      <c r="L7466" s="59"/>
      <c r="M7466" s="59"/>
      <c r="N7466" s="59"/>
      <c r="O7466" s="59"/>
      <c r="P7466" s="59"/>
      <c r="Q7466" s="59"/>
      <c r="R7466" s="59"/>
      <c r="S7466" s="59"/>
      <c r="T7466" s="59"/>
      <c r="U7466" s="59"/>
      <c r="V7466" s="59"/>
      <c r="W7466" s="59"/>
      <c r="X7466" s="59"/>
      <c r="Y7466" s="59"/>
      <c r="Z7466" s="59"/>
      <c r="AA7466" s="59"/>
      <c r="AB7466" s="59"/>
      <c r="AC7466" s="59"/>
    </row>
    <row r="7467" spans="1:29" x14ac:dyDescent="0.2">
      <c r="A7467" s="62" t="s">
        <v>19198</v>
      </c>
      <c r="B7467" s="63">
        <v>7463</v>
      </c>
      <c r="C7467" s="64">
        <v>43248</v>
      </c>
      <c r="D7467" s="62" t="s">
        <v>19199</v>
      </c>
      <c r="E7467" s="62" t="s">
        <v>160</v>
      </c>
      <c r="F7467" s="62" t="s">
        <v>137</v>
      </c>
      <c r="G7467" s="64">
        <v>43270</v>
      </c>
      <c r="H7467" s="62" t="s">
        <v>18069</v>
      </c>
      <c r="I7467" s="59"/>
      <c r="J7467" s="59"/>
      <c r="K7467" s="59"/>
      <c r="L7467" s="59"/>
      <c r="M7467" s="59"/>
      <c r="N7467" s="59"/>
      <c r="O7467" s="59"/>
      <c r="P7467" s="59"/>
      <c r="Q7467" s="59"/>
      <c r="R7467" s="59"/>
      <c r="S7467" s="59"/>
      <c r="T7467" s="59"/>
      <c r="U7467" s="59"/>
      <c r="V7467" s="59"/>
      <c r="W7467" s="59"/>
      <c r="X7467" s="59"/>
      <c r="Y7467" s="59"/>
      <c r="Z7467" s="59"/>
      <c r="AA7467" s="59"/>
      <c r="AB7467" s="59"/>
      <c r="AC7467" s="59"/>
    </row>
    <row r="7468" spans="1:29" x14ac:dyDescent="0.2">
      <c r="A7468" s="62" t="s">
        <v>19200</v>
      </c>
      <c r="B7468" s="63">
        <v>7464</v>
      </c>
      <c r="C7468" s="64">
        <v>43248</v>
      </c>
      <c r="D7468" s="62" t="s">
        <v>19201</v>
      </c>
      <c r="E7468" s="62" t="s">
        <v>160</v>
      </c>
      <c r="F7468" s="62" t="s">
        <v>161</v>
      </c>
      <c r="G7468" s="64">
        <v>43267</v>
      </c>
      <c r="H7468" s="62" t="s">
        <v>19202</v>
      </c>
      <c r="I7468" s="59"/>
      <c r="J7468" s="59"/>
      <c r="K7468" s="59"/>
      <c r="L7468" s="59"/>
      <c r="M7468" s="59"/>
      <c r="N7468" s="59"/>
      <c r="O7468" s="59"/>
      <c r="P7468" s="59"/>
      <c r="Q7468" s="59"/>
      <c r="R7468" s="59"/>
      <c r="S7468" s="59"/>
      <c r="T7468" s="59"/>
      <c r="U7468" s="59"/>
      <c r="V7468" s="59"/>
      <c r="W7468" s="59"/>
      <c r="X7468" s="59"/>
      <c r="Y7468" s="59"/>
      <c r="Z7468" s="59"/>
      <c r="AA7468" s="59"/>
      <c r="AB7468" s="59"/>
      <c r="AC7468" s="59"/>
    </row>
    <row r="7469" spans="1:29" x14ac:dyDescent="0.2">
      <c r="A7469" s="62" t="s">
        <v>19203</v>
      </c>
      <c r="B7469" s="63">
        <v>7465</v>
      </c>
      <c r="C7469" s="64">
        <v>43248</v>
      </c>
      <c r="D7469" s="62" t="s">
        <v>19204</v>
      </c>
      <c r="E7469" s="62" t="s">
        <v>160</v>
      </c>
      <c r="F7469" s="62" t="s">
        <v>161</v>
      </c>
      <c r="G7469" s="64">
        <v>43270</v>
      </c>
      <c r="H7469" s="62" t="s">
        <v>19205</v>
      </c>
      <c r="I7469" s="59"/>
      <c r="J7469" s="59"/>
      <c r="K7469" s="59"/>
      <c r="L7469" s="59"/>
      <c r="M7469" s="59"/>
      <c r="N7469" s="59"/>
      <c r="O7469" s="59"/>
      <c r="P7469" s="59"/>
      <c r="Q7469" s="59"/>
      <c r="R7469" s="59"/>
      <c r="S7469" s="59"/>
      <c r="T7469" s="59"/>
      <c r="U7469" s="59"/>
      <c r="V7469" s="59"/>
      <c r="W7469" s="59"/>
      <c r="X7469" s="59"/>
      <c r="Y7469" s="59"/>
      <c r="Z7469" s="59"/>
      <c r="AA7469" s="59"/>
      <c r="AB7469" s="59"/>
      <c r="AC7469" s="59"/>
    </row>
    <row r="7470" spans="1:29" x14ac:dyDescent="0.2">
      <c r="A7470" s="62" t="s">
        <v>19206</v>
      </c>
      <c r="B7470" s="63">
        <v>7466</v>
      </c>
      <c r="C7470" s="64">
        <v>43248</v>
      </c>
      <c r="D7470" s="62" t="s">
        <v>19207</v>
      </c>
      <c r="E7470" s="62" t="s">
        <v>160</v>
      </c>
      <c r="F7470" s="62" t="s">
        <v>161</v>
      </c>
      <c r="G7470" s="64">
        <v>43257</v>
      </c>
      <c r="H7470" s="62" t="s">
        <v>19208</v>
      </c>
      <c r="I7470" s="59"/>
      <c r="J7470" s="59"/>
      <c r="K7470" s="59"/>
      <c r="L7470" s="59"/>
      <c r="M7470" s="59"/>
      <c r="N7470" s="59"/>
      <c r="O7470" s="59"/>
      <c r="P7470" s="59"/>
      <c r="Q7470" s="59"/>
      <c r="R7470" s="59"/>
      <c r="S7470" s="59"/>
      <c r="T7470" s="59"/>
      <c r="U7470" s="59"/>
      <c r="V7470" s="59"/>
      <c r="W7470" s="59"/>
      <c r="X7470" s="59"/>
      <c r="Y7470" s="59"/>
      <c r="Z7470" s="59"/>
      <c r="AA7470" s="59"/>
      <c r="AB7470" s="59"/>
      <c r="AC7470" s="59"/>
    </row>
    <row r="7471" spans="1:29" x14ac:dyDescent="0.2">
      <c r="A7471" s="62" t="s">
        <v>19209</v>
      </c>
      <c r="B7471" s="63">
        <v>7467</v>
      </c>
      <c r="C7471" s="64">
        <v>43248</v>
      </c>
      <c r="D7471" s="62" t="s">
        <v>19210</v>
      </c>
      <c r="E7471" s="62" t="s">
        <v>160</v>
      </c>
      <c r="F7471" s="62" t="s">
        <v>161</v>
      </c>
      <c r="G7471" s="64">
        <v>43270</v>
      </c>
      <c r="H7471" s="62" t="s">
        <v>19211</v>
      </c>
      <c r="I7471" s="59"/>
      <c r="J7471" s="59"/>
      <c r="K7471" s="59"/>
      <c r="L7471" s="59"/>
      <c r="M7471" s="59"/>
      <c r="N7471" s="59"/>
      <c r="O7471" s="59"/>
      <c r="P7471" s="59"/>
      <c r="Q7471" s="59"/>
      <c r="R7471" s="59"/>
      <c r="S7471" s="59"/>
      <c r="T7471" s="59"/>
      <c r="U7471" s="59"/>
      <c r="V7471" s="59"/>
      <c r="W7471" s="59"/>
      <c r="X7471" s="59"/>
      <c r="Y7471" s="59"/>
      <c r="Z7471" s="59"/>
      <c r="AA7471" s="59"/>
      <c r="AB7471" s="59"/>
      <c r="AC7471" s="59"/>
    </row>
    <row r="7472" spans="1:29" x14ac:dyDescent="0.2">
      <c r="A7472" s="62" t="s">
        <v>19212</v>
      </c>
      <c r="B7472" s="63">
        <v>7468</v>
      </c>
      <c r="C7472" s="64">
        <v>43248</v>
      </c>
      <c r="D7472" s="62" t="s">
        <v>19213</v>
      </c>
      <c r="E7472" s="62" t="s">
        <v>160</v>
      </c>
      <c r="F7472" s="62" t="s">
        <v>161</v>
      </c>
      <c r="G7472" s="64">
        <v>43267</v>
      </c>
      <c r="H7472" s="62" t="s">
        <v>19214</v>
      </c>
      <c r="I7472" s="59"/>
      <c r="J7472" s="59"/>
      <c r="K7472" s="59"/>
      <c r="L7472" s="59"/>
      <c r="M7472" s="59"/>
      <c r="N7472" s="59"/>
      <c r="O7472" s="59"/>
      <c r="P7472" s="59"/>
      <c r="Q7472" s="59"/>
      <c r="R7472" s="59"/>
      <c r="S7472" s="59"/>
      <c r="T7472" s="59"/>
      <c r="U7472" s="59"/>
      <c r="V7472" s="59"/>
      <c r="W7472" s="59"/>
      <c r="X7472" s="59"/>
      <c r="Y7472" s="59"/>
      <c r="Z7472" s="59"/>
      <c r="AA7472" s="59"/>
      <c r="AB7472" s="59"/>
      <c r="AC7472" s="59"/>
    </row>
    <row r="7473" spans="1:29" x14ac:dyDescent="0.2">
      <c r="A7473" s="62" t="s">
        <v>19215</v>
      </c>
      <c r="B7473" s="63">
        <v>7469</v>
      </c>
      <c r="C7473" s="64">
        <v>43248</v>
      </c>
      <c r="D7473" s="62" t="s">
        <v>19216</v>
      </c>
      <c r="E7473" s="62" t="s">
        <v>160</v>
      </c>
      <c r="F7473" s="62" t="s">
        <v>161</v>
      </c>
      <c r="G7473" s="64">
        <v>43270</v>
      </c>
      <c r="H7473" s="62" t="s">
        <v>19217</v>
      </c>
      <c r="I7473" s="59"/>
      <c r="J7473" s="59"/>
      <c r="K7473" s="59"/>
      <c r="L7473" s="59"/>
      <c r="M7473" s="59"/>
      <c r="N7473" s="59"/>
      <c r="O7473" s="59"/>
      <c r="P7473" s="59"/>
      <c r="Q7473" s="59"/>
      <c r="R7473" s="59"/>
      <c r="S7473" s="59"/>
      <c r="T7473" s="59"/>
      <c r="U7473" s="59"/>
      <c r="V7473" s="59"/>
      <c r="W7473" s="59"/>
      <c r="X7473" s="59"/>
      <c r="Y7473" s="59"/>
      <c r="Z7473" s="59"/>
      <c r="AA7473" s="59"/>
      <c r="AB7473" s="59"/>
      <c r="AC7473" s="59"/>
    </row>
    <row r="7474" spans="1:29" x14ac:dyDescent="0.2">
      <c r="A7474" s="62" t="s">
        <v>19218</v>
      </c>
      <c r="B7474" s="63">
        <v>7470</v>
      </c>
      <c r="C7474" s="64">
        <v>43248</v>
      </c>
      <c r="D7474" s="62" t="s">
        <v>19219</v>
      </c>
      <c r="E7474" s="62" t="s">
        <v>160</v>
      </c>
      <c r="F7474" s="62" t="s">
        <v>161</v>
      </c>
      <c r="G7474" s="64">
        <v>43339</v>
      </c>
      <c r="H7474" s="62" t="s">
        <v>19220</v>
      </c>
      <c r="I7474" s="59"/>
      <c r="J7474" s="59"/>
      <c r="K7474" s="59"/>
      <c r="L7474" s="59"/>
      <c r="M7474" s="59"/>
      <c r="N7474" s="59"/>
      <c r="O7474" s="59"/>
      <c r="P7474" s="59"/>
      <c r="Q7474" s="59"/>
      <c r="R7474" s="59"/>
      <c r="S7474" s="59"/>
      <c r="T7474" s="59"/>
      <c r="U7474" s="59"/>
      <c r="V7474" s="59"/>
      <c r="W7474" s="59"/>
      <c r="X7474" s="59"/>
      <c r="Y7474" s="59"/>
      <c r="Z7474" s="59"/>
      <c r="AA7474" s="59"/>
      <c r="AB7474" s="59"/>
      <c r="AC7474" s="59"/>
    </row>
    <row r="7475" spans="1:29" x14ac:dyDescent="0.2">
      <c r="A7475" s="62" t="s">
        <v>19221</v>
      </c>
      <c r="B7475" s="63">
        <v>7471</v>
      </c>
      <c r="C7475" s="64">
        <v>43248</v>
      </c>
      <c r="D7475" s="62" t="s">
        <v>19222</v>
      </c>
      <c r="E7475" s="62" t="s">
        <v>160</v>
      </c>
      <c r="F7475" s="62" t="s">
        <v>161</v>
      </c>
      <c r="G7475" s="64">
        <v>43339</v>
      </c>
      <c r="H7475" s="62" t="s">
        <v>9979</v>
      </c>
      <c r="I7475" s="59"/>
      <c r="J7475" s="59"/>
      <c r="K7475" s="59"/>
      <c r="L7475" s="59"/>
      <c r="M7475" s="59"/>
      <c r="N7475" s="59"/>
      <c r="O7475" s="59"/>
      <c r="P7475" s="59"/>
      <c r="Q7475" s="59"/>
      <c r="R7475" s="59"/>
      <c r="S7475" s="59"/>
      <c r="T7475" s="59"/>
      <c r="U7475" s="59"/>
      <c r="V7475" s="59"/>
      <c r="W7475" s="59"/>
      <c r="X7475" s="59"/>
      <c r="Y7475" s="59"/>
      <c r="Z7475" s="59"/>
      <c r="AA7475" s="59"/>
      <c r="AB7475" s="59"/>
      <c r="AC7475" s="59"/>
    </row>
    <row r="7476" spans="1:29" x14ac:dyDescent="0.2">
      <c r="A7476" s="62" t="s">
        <v>19223</v>
      </c>
      <c r="B7476" s="63">
        <v>7472</v>
      </c>
      <c r="C7476" s="64">
        <v>43248</v>
      </c>
      <c r="D7476" s="62" t="s">
        <v>19224</v>
      </c>
      <c r="E7476" s="62" t="s">
        <v>160</v>
      </c>
      <c r="F7476" s="62" t="s">
        <v>161</v>
      </c>
      <c r="G7476" s="64">
        <v>43320</v>
      </c>
      <c r="H7476" s="62" t="s">
        <v>15341</v>
      </c>
      <c r="I7476" s="59"/>
      <c r="J7476" s="59"/>
      <c r="K7476" s="59"/>
      <c r="L7476" s="59"/>
      <c r="M7476" s="59"/>
      <c r="N7476" s="59"/>
      <c r="O7476" s="59"/>
      <c r="P7476" s="59"/>
      <c r="Q7476" s="59"/>
      <c r="R7476" s="59"/>
      <c r="S7476" s="59"/>
      <c r="T7476" s="59"/>
      <c r="U7476" s="59"/>
      <c r="V7476" s="59"/>
      <c r="W7476" s="59"/>
      <c r="X7476" s="59"/>
      <c r="Y7476" s="59"/>
      <c r="Z7476" s="59"/>
      <c r="AA7476" s="59"/>
      <c r="AB7476" s="59"/>
      <c r="AC7476" s="59"/>
    </row>
    <row r="7477" spans="1:29" x14ac:dyDescent="0.2">
      <c r="A7477" s="62" t="s">
        <v>19225</v>
      </c>
      <c r="B7477" s="63">
        <v>7473</v>
      </c>
      <c r="C7477" s="64">
        <v>43248</v>
      </c>
      <c r="D7477" s="62" t="s">
        <v>19226</v>
      </c>
      <c r="E7477" s="62" t="s">
        <v>160</v>
      </c>
      <c r="F7477" s="62" t="s">
        <v>161</v>
      </c>
      <c r="G7477" s="64">
        <v>43320</v>
      </c>
      <c r="H7477" s="62" t="s">
        <v>15079</v>
      </c>
      <c r="I7477" s="59"/>
      <c r="J7477" s="59"/>
      <c r="K7477" s="59"/>
      <c r="L7477" s="59"/>
      <c r="M7477" s="59"/>
      <c r="N7477" s="59"/>
      <c r="O7477" s="59"/>
      <c r="P7477" s="59"/>
      <c r="Q7477" s="59"/>
      <c r="R7477" s="59"/>
      <c r="S7477" s="59"/>
      <c r="T7477" s="59"/>
      <c r="U7477" s="59"/>
      <c r="V7477" s="59"/>
      <c r="W7477" s="59"/>
      <c r="X7477" s="59"/>
      <c r="Y7477" s="59"/>
      <c r="Z7477" s="59"/>
      <c r="AA7477" s="59"/>
      <c r="AB7477" s="59"/>
      <c r="AC7477" s="59"/>
    </row>
    <row r="7478" spans="1:29" x14ac:dyDescent="0.2">
      <c r="A7478" s="62" t="s">
        <v>19227</v>
      </c>
      <c r="B7478" s="63">
        <v>7474</v>
      </c>
      <c r="C7478" s="64">
        <v>43248</v>
      </c>
      <c r="D7478" s="62" t="s">
        <v>19228</v>
      </c>
      <c r="E7478" s="62" t="s">
        <v>160</v>
      </c>
      <c r="F7478" s="62" t="s">
        <v>161</v>
      </c>
      <c r="G7478" s="64">
        <v>43340</v>
      </c>
      <c r="H7478" s="62" t="s">
        <v>18724</v>
      </c>
      <c r="I7478" s="59"/>
      <c r="J7478" s="59"/>
      <c r="K7478" s="59"/>
      <c r="L7478" s="59"/>
      <c r="M7478" s="59"/>
      <c r="N7478" s="59"/>
      <c r="O7478" s="59"/>
      <c r="P7478" s="59"/>
      <c r="Q7478" s="59"/>
      <c r="R7478" s="59"/>
      <c r="S7478" s="59"/>
      <c r="T7478" s="59"/>
      <c r="U7478" s="59"/>
      <c r="V7478" s="59"/>
      <c r="W7478" s="59"/>
      <c r="X7478" s="59"/>
      <c r="Y7478" s="59"/>
      <c r="Z7478" s="59"/>
      <c r="AA7478" s="59"/>
      <c r="AB7478" s="59"/>
      <c r="AC7478" s="59"/>
    </row>
    <row r="7479" spans="1:29" x14ac:dyDescent="0.2">
      <c r="A7479" s="62" t="s">
        <v>19229</v>
      </c>
      <c r="B7479" s="63">
        <v>7475</v>
      </c>
      <c r="C7479" s="64">
        <v>43248</v>
      </c>
      <c r="D7479" s="62" t="s">
        <v>19230</v>
      </c>
      <c r="E7479" s="62" t="s">
        <v>160</v>
      </c>
      <c r="F7479" s="62" t="s">
        <v>161</v>
      </c>
      <c r="G7479" s="64">
        <v>43320</v>
      </c>
      <c r="H7479" s="62" t="s">
        <v>15079</v>
      </c>
      <c r="I7479" s="59"/>
      <c r="J7479" s="59"/>
      <c r="K7479" s="59"/>
      <c r="L7479" s="59"/>
      <c r="M7479" s="59"/>
      <c r="N7479" s="59"/>
      <c r="O7479" s="59"/>
      <c r="P7479" s="59"/>
      <c r="Q7479" s="59"/>
      <c r="R7479" s="59"/>
      <c r="S7479" s="59"/>
      <c r="T7479" s="59"/>
      <c r="U7479" s="59"/>
      <c r="V7479" s="59"/>
      <c r="W7479" s="59"/>
      <c r="X7479" s="59"/>
      <c r="Y7479" s="59"/>
      <c r="Z7479" s="59"/>
      <c r="AA7479" s="59"/>
      <c r="AB7479" s="59"/>
      <c r="AC7479" s="59"/>
    </row>
    <row r="7480" spans="1:29" x14ac:dyDescent="0.2">
      <c r="A7480" s="62" t="s">
        <v>19231</v>
      </c>
      <c r="B7480" s="63">
        <v>7476</v>
      </c>
      <c r="C7480" s="64">
        <v>43248</v>
      </c>
      <c r="D7480" s="62" t="s">
        <v>19232</v>
      </c>
      <c r="E7480" s="62" t="s">
        <v>160</v>
      </c>
      <c r="F7480" s="62" t="s">
        <v>161</v>
      </c>
      <c r="G7480" s="64">
        <v>43270</v>
      </c>
      <c r="H7480" s="62" t="s">
        <v>19233</v>
      </c>
      <c r="I7480" s="59"/>
      <c r="J7480" s="59"/>
      <c r="K7480" s="59"/>
      <c r="L7480" s="59"/>
      <c r="M7480" s="59"/>
      <c r="N7480" s="59"/>
      <c r="O7480" s="59"/>
      <c r="P7480" s="59"/>
      <c r="Q7480" s="59"/>
      <c r="R7480" s="59"/>
      <c r="S7480" s="59"/>
      <c r="T7480" s="59"/>
      <c r="U7480" s="59"/>
      <c r="V7480" s="59"/>
      <c r="W7480" s="59"/>
      <c r="X7480" s="59"/>
      <c r="Y7480" s="59"/>
      <c r="Z7480" s="59"/>
      <c r="AA7480" s="59"/>
      <c r="AB7480" s="59"/>
      <c r="AC7480" s="59"/>
    </row>
    <row r="7481" spans="1:29" x14ac:dyDescent="0.2">
      <c r="A7481" s="62" t="s">
        <v>19234</v>
      </c>
      <c r="B7481" s="63">
        <v>7477</v>
      </c>
      <c r="C7481" s="64">
        <v>43248</v>
      </c>
      <c r="D7481" s="62" t="s">
        <v>10655</v>
      </c>
      <c r="E7481" s="62" t="s">
        <v>160</v>
      </c>
      <c r="F7481" s="62" t="s">
        <v>137</v>
      </c>
      <c r="G7481" s="64">
        <v>43258</v>
      </c>
      <c r="H7481" s="62" t="s">
        <v>19235</v>
      </c>
      <c r="I7481" s="59"/>
      <c r="J7481" s="59"/>
      <c r="K7481" s="59"/>
      <c r="L7481" s="59"/>
      <c r="M7481" s="59"/>
      <c r="N7481" s="59"/>
      <c r="O7481" s="59"/>
      <c r="P7481" s="59"/>
      <c r="Q7481" s="59"/>
      <c r="R7481" s="59"/>
      <c r="S7481" s="59"/>
      <c r="T7481" s="59"/>
      <c r="U7481" s="59"/>
      <c r="V7481" s="59"/>
      <c r="W7481" s="59"/>
      <c r="X7481" s="59"/>
      <c r="Y7481" s="59"/>
      <c r="Z7481" s="59"/>
      <c r="AA7481" s="59"/>
      <c r="AB7481" s="59"/>
      <c r="AC7481" s="59"/>
    </row>
    <row r="7482" spans="1:29" x14ac:dyDescent="0.2">
      <c r="A7482" s="62" t="s">
        <v>19236</v>
      </c>
      <c r="B7482" s="63">
        <v>7478</v>
      </c>
      <c r="C7482" s="64">
        <v>43248</v>
      </c>
      <c r="D7482" s="62" t="s">
        <v>19237</v>
      </c>
      <c r="E7482" s="62" t="s">
        <v>160</v>
      </c>
      <c r="F7482" s="62" t="s">
        <v>161</v>
      </c>
      <c r="G7482" s="64">
        <v>43348</v>
      </c>
      <c r="H7482" s="62" t="s">
        <v>19238</v>
      </c>
      <c r="I7482" s="59"/>
      <c r="J7482" s="59"/>
      <c r="K7482" s="59"/>
      <c r="L7482" s="59"/>
      <c r="M7482" s="59"/>
      <c r="N7482" s="59"/>
      <c r="O7482" s="59"/>
      <c r="P7482" s="59"/>
      <c r="Q7482" s="59"/>
      <c r="R7482" s="59"/>
      <c r="S7482" s="59"/>
      <c r="T7482" s="59"/>
      <c r="U7482" s="59"/>
      <c r="V7482" s="59"/>
      <c r="W7482" s="59"/>
      <c r="X7482" s="59"/>
      <c r="Y7482" s="59"/>
      <c r="Z7482" s="59"/>
      <c r="AA7482" s="59"/>
      <c r="AB7482" s="59"/>
      <c r="AC7482" s="59"/>
    </row>
    <row r="7483" spans="1:29" x14ac:dyDescent="0.2">
      <c r="A7483" s="62" t="s">
        <v>19239</v>
      </c>
      <c r="B7483" s="63">
        <v>7479</v>
      </c>
      <c r="C7483" s="64">
        <v>43248</v>
      </c>
      <c r="D7483" s="62" t="s">
        <v>153</v>
      </c>
      <c r="E7483" s="62" t="s">
        <v>149</v>
      </c>
      <c r="F7483" s="62" t="s">
        <v>1521</v>
      </c>
      <c r="G7483" s="64">
        <v>43264</v>
      </c>
      <c r="H7483" s="62" t="s">
        <v>19240</v>
      </c>
      <c r="I7483" s="59"/>
      <c r="J7483" s="59"/>
      <c r="K7483" s="59"/>
      <c r="L7483" s="59"/>
      <c r="M7483" s="59"/>
      <c r="N7483" s="59"/>
      <c r="O7483" s="59"/>
      <c r="P7483" s="59"/>
      <c r="Q7483" s="59"/>
      <c r="R7483" s="59"/>
      <c r="S7483" s="59"/>
      <c r="T7483" s="59"/>
      <c r="U7483" s="59"/>
      <c r="V7483" s="59"/>
      <c r="W7483" s="59"/>
      <c r="X7483" s="59"/>
      <c r="Y7483" s="59"/>
      <c r="Z7483" s="59"/>
      <c r="AA7483" s="59"/>
      <c r="AB7483" s="59"/>
      <c r="AC7483" s="59"/>
    </row>
    <row r="7484" spans="1:29" x14ac:dyDescent="0.2">
      <c r="A7484" s="62" t="s">
        <v>19241</v>
      </c>
      <c r="B7484" s="63">
        <v>7480</v>
      </c>
      <c r="C7484" s="64">
        <v>43248</v>
      </c>
      <c r="D7484" s="62" t="s">
        <v>19242</v>
      </c>
      <c r="E7484" s="62" t="s">
        <v>149</v>
      </c>
      <c r="F7484" s="62" t="s">
        <v>137</v>
      </c>
      <c r="G7484" s="64">
        <v>43252</v>
      </c>
      <c r="H7484" s="62" t="s">
        <v>19243</v>
      </c>
      <c r="I7484" s="59"/>
      <c r="J7484" s="59"/>
      <c r="K7484" s="59"/>
      <c r="L7484" s="59"/>
      <c r="M7484" s="59"/>
      <c r="N7484" s="59"/>
      <c r="O7484" s="59"/>
      <c r="P7484" s="59"/>
      <c r="Q7484" s="59"/>
      <c r="R7484" s="59"/>
      <c r="S7484" s="59"/>
      <c r="T7484" s="59"/>
      <c r="U7484" s="59"/>
      <c r="V7484" s="59"/>
      <c r="W7484" s="59"/>
      <c r="X7484" s="59"/>
      <c r="Y7484" s="59"/>
      <c r="Z7484" s="59"/>
      <c r="AA7484" s="59"/>
      <c r="AB7484" s="59"/>
      <c r="AC7484" s="59"/>
    </row>
    <row r="7485" spans="1:29" x14ac:dyDescent="0.2">
      <c r="A7485" s="62" t="s">
        <v>19244</v>
      </c>
      <c r="B7485" s="63">
        <v>7481</v>
      </c>
      <c r="C7485" s="64">
        <v>43248</v>
      </c>
      <c r="D7485" s="62" t="s">
        <v>11226</v>
      </c>
      <c r="E7485" s="62" t="s">
        <v>149</v>
      </c>
      <c r="F7485" s="62" t="s">
        <v>1521</v>
      </c>
      <c r="G7485" s="64">
        <v>43263</v>
      </c>
      <c r="H7485" s="62" t="s">
        <v>19245</v>
      </c>
      <c r="I7485" s="59"/>
      <c r="J7485" s="59"/>
      <c r="K7485" s="59"/>
      <c r="L7485" s="59"/>
      <c r="M7485" s="59"/>
      <c r="N7485" s="59"/>
      <c r="O7485" s="59"/>
      <c r="P7485" s="59"/>
      <c r="Q7485" s="59"/>
      <c r="R7485" s="59"/>
      <c r="S7485" s="59"/>
      <c r="T7485" s="59"/>
      <c r="U7485" s="59"/>
      <c r="V7485" s="59"/>
      <c r="W7485" s="59"/>
      <c r="X7485" s="59"/>
      <c r="Y7485" s="59"/>
      <c r="Z7485" s="59"/>
      <c r="AA7485" s="59"/>
      <c r="AB7485" s="59"/>
      <c r="AC7485" s="59"/>
    </row>
    <row r="7486" spans="1:29" x14ac:dyDescent="0.2">
      <c r="A7486" s="62" t="s">
        <v>19246</v>
      </c>
      <c r="B7486" s="63">
        <v>7482</v>
      </c>
      <c r="C7486" s="64">
        <v>43248</v>
      </c>
      <c r="D7486" s="62" t="s">
        <v>19247</v>
      </c>
      <c r="E7486" s="62" t="s">
        <v>8759</v>
      </c>
      <c r="F7486" s="62" t="s">
        <v>137</v>
      </c>
      <c r="G7486" s="64">
        <v>43250</v>
      </c>
      <c r="H7486" s="62" t="s">
        <v>19248</v>
      </c>
      <c r="I7486" s="59"/>
      <c r="J7486" s="59"/>
      <c r="K7486" s="59"/>
      <c r="L7486" s="59"/>
      <c r="M7486" s="59"/>
      <c r="N7486" s="59"/>
      <c r="O7486" s="59"/>
      <c r="P7486" s="59"/>
      <c r="Q7486" s="59"/>
      <c r="R7486" s="59"/>
      <c r="S7486" s="59"/>
      <c r="T7486" s="59"/>
      <c r="U7486" s="59"/>
      <c r="V7486" s="59"/>
      <c r="W7486" s="59"/>
      <c r="X7486" s="59"/>
      <c r="Y7486" s="59"/>
      <c r="Z7486" s="59"/>
      <c r="AA7486" s="59"/>
      <c r="AB7486" s="59"/>
      <c r="AC7486" s="59"/>
    </row>
    <row r="7487" spans="1:29" x14ac:dyDescent="0.2">
      <c r="A7487" s="62" t="s">
        <v>19249</v>
      </c>
      <c r="B7487" s="63">
        <v>7483</v>
      </c>
      <c r="C7487" s="64">
        <v>43248</v>
      </c>
      <c r="D7487" s="62" t="s">
        <v>930</v>
      </c>
      <c r="E7487" s="62" t="s">
        <v>149</v>
      </c>
      <c r="F7487" s="62" t="s">
        <v>137</v>
      </c>
      <c r="G7487" s="64">
        <v>43252</v>
      </c>
      <c r="H7487" s="62" t="s">
        <v>19250</v>
      </c>
      <c r="I7487" s="59"/>
      <c r="J7487" s="59"/>
      <c r="K7487" s="59"/>
      <c r="L7487" s="59"/>
      <c r="M7487" s="59"/>
      <c r="N7487" s="59"/>
      <c r="O7487" s="59"/>
      <c r="P7487" s="59"/>
      <c r="Q7487" s="59"/>
      <c r="R7487" s="59"/>
      <c r="S7487" s="59"/>
      <c r="T7487" s="59"/>
      <c r="U7487" s="59"/>
      <c r="V7487" s="59"/>
      <c r="W7487" s="59"/>
      <c r="X7487" s="59"/>
      <c r="Y7487" s="59"/>
      <c r="Z7487" s="59"/>
      <c r="AA7487" s="59"/>
      <c r="AB7487" s="59"/>
      <c r="AC7487" s="59"/>
    </row>
    <row r="7488" spans="1:29" x14ac:dyDescent="0.2">
      <c r="A7488" s="62" t="s">
        <v>19251</v>
      </c>
      <c r="B7488" s="63">
        <v>7484</v>
      </c>
      <c r="C7488" s="64">
        <v>43248</v>
      </c>
      <c r="D7488" s="62" t="s">
        <v>930</v>
      </c>
      <c r="E7488" s="62" t="s">
        <v>149</v>
      </c>
      <c r="F7488" s="62" t="s">
        <v>137</v>
      </c>
      <c r="G7488" s="64">
        <v>43252</v>
      </c>
      <c r="H7488" s="62" t="s">
        <v>19252</v>
      </c>
      <c r="I7488" s="59"/>
      <c r="J7488" s="59"/>
      <c r="K7488" s="59"/>
      <c r="L7488" s="59"/>
      <c r="M7488" s="59"/>
      <c r="N7488" s="59"/>
      <c r="O7488" s="59"/>
      <c r="P7488" s="59"/>
      <c r="Q7488" s="59"/>
      <c r="R7488" s="59"/>
      <c r="S7488" s="59"/>
      <c r="T7488" s="59"/>
      <c r="U7488" s="59"/>
      <c r="V7488" s="59"/>
      <c r="W7488" s="59"/>
      <c r="X7488" s="59"/>
      <c r="Y7488" s="59"/>
      <c r="Z7488" s="59"/>
      <c r="AA7488" s="59"/>
      <c r="AB7488" s="59"/>
      <c r="AC7488" s="59"/>
    </row>
    <row r="7489" spans="1:29" x14ac:dyDescent="0.2">
      <c r="A7489" s="62" t="s">
        <v>19253</v>
      </c>
      <c r="B7489" s="63">
        <v>7485</v>
      </c>
      <c r="C7489" s="64">
        <v>43248</v>
      </c>
      <c r="D7489" s="62" t="s">
        <v>930</v>
      </c>
      <c r="E7489" s="62" t="s">
        <v>149</v>
      </c>
      <c r="F7489" s="62" t="s">
        <v>137</v>
      </c>
      <c r="G7489" s="64">
        <v>43252</v>
      </c>
      <c r="H7489" s="62" t="s">
        <v>19254</v>
      </c>
      <c r="I7489" s="59"/>
      <c r="J7489" s="59"/>
      <c r="K7489" s="59"/>
      <c r="L7489" s="59"/>
      <c r="M7489" s="59"/>
      <c r="N7489" s="59"/>
      <c r="O7489" s="59"/>
      <c r="P7489" s="59"/>
      <c r="Q7489" s="59"/>
      <c r="R7489" s="59"/>
      <c r="S7489" s="59"/>
      <c r="T7489" s="59"/>
      <c r="U7489" s="59"/>
      <c r="V7489" s="59"/>
      <c r="W7489" s="59"/>
      <c r="X7489" s="59"/>
      <c r="Y7489" s="59"/>
      <c r="Z7489" s="59"/>
      <c r="AA7489" s="59"/>
      <c r="AB7489" s="59"/>
      <c r="AC7489" s="59"/>
    </row>
    <row r="7490" spans="1:29" x14ac:dyDescent="0.2">
      <c r="A7490" s="62" t="s">
        <v>19255</v>
      </c>
      <c r="B7490" s="63">
        <v>7486</v>
      </c>
      <c r="C7490" s="64">
        <v>43248</v>
      </c>
      <c r="D7490" s="62" t="s">
        <v>930</v>
      </c>
      <c r="E7490" s="62" t="s">
        <v>149</v>
      </c>
      <c r="F7490" s="62" t="s">
        <v>137</v>
      </c>
      <c r="G7490" s="64">
        <v>43252</v>
      </c>
      <c r="H7490" s="62" t="s">
        <v>19256</v>
      </c>
      <c r="I7490" s="59"/>
      <c r="J7490" s="59"/>
      <c r="K7490" s="59"/>
      <c r="L7490" s="59"/>
      <c r="M7490" s="59"/>
      <c r="N7490" s="59"/>
      <c r="O7490" s="59"/>
      <c r="P7490" s="59"/>
      <c r="Q7490" s="59"/>
      <c r="R7490" s="59"/>
      <c r="S7490" s="59"/>
      <c r="T7490" s="59"/>
      <c r="U7490" s="59"/>
      <c r="V7490" s="59"/>
      <c r="W7490" s="59"/>
      <c r="X7490" s="59"/>
      <c r="Y7490" s="59"/>
      <c r="Z7490" s="59"/>
      <c r="AA7490" s="59"/>
      <c r="AB7490" s="59"/>
      <c r="AC7490" s="59"/>
    </row>
    <row r="7491" spans="1:29" x14ac:dyDescent="0.2">
      <c r="A7491" s="62" t="s">
        <v>19257</v>
      </c>
      <c r="B7491" s="63">
        <v>7487</v>
      </c>
      <c r="C7491" s="64">
        <v>43248</v>
      </c>
      <c r="D7491" s="62" t="s">
        <v>930</v>
      </c>
      <c r="E7491" s="62" t="s">
        <v>149</v>
      </c>
      <c r="F7491" s="62" t="s">
        <v>137</v>
      </c>
      <c r="G7491" s="64">
        <v>43252</v>
      </c>
      <c r="H7491" s="62" t="s">
        <v>19258</v>
      </c>
      <c r="I7491" s="59"/>
      <c r="J7491" s="59"/>
      <c r="K7491" s="59"/>
      <c r="L7491" s="59"/>
      <c r="M7491" s="59"/>
      <c r="N7491" s="59"/>
      <c r="O7491" s="59"/>
      <c r="P7491" s="59"/>
      <c r="Q7491" s="59"/>
      <c r="R7491" s="59"/>
      <c r="S7491" s="59"/>
      <c r="T7491" s="59"/>
      <c r="U7491" s="59"/>
      <c r="V7491" s="59"/>
      <c r="W7491" s="59"/>
      <c r="X7491" s="59"/>
      <c r="Y7491" s="59"/>
      <c r="Z7491" s="59"/>
      <c r="AA7491" s="59"/>
      <c r="AB7491" s="59"/>
      <c r="AC7491" s="59"/>
    </row>
    <row r="7492" spans="1:29" x14ac:dyDescent="0.2">
      <c r="A7492" s="62" t="s">
        <v>19259</v>
      </c>
      <c r="B7492" s="63">
        <v>7488</v>
      </c>
      <c r="C7492" s="64">
        <v>43248</v>
      </c>
      <c r="D7492" s="62" t="s">
        <v>153</v>
      </c>
      <c r="E7492" s="62" t="s">
        <v>149</v>
      </c>
      <c r="F7492" s="62" t="s">
        <v>137</v>
      </c>
      <c r="G7492" s="64">
        <v>43251</v>
      </c>
      <c r="H7492" s="62" t="s">
        <v>19260</v>
      </c>
      <c r="I7492" s="59"/>
      <c r="J7492" s="59"/>
      <c r="K7492" s="59"/>
      <c r="L7492" s="59"/>
      <c r="M7492" s="59"/>
      <c r="N7492" s="59"/>
      <c r="O7492" s="59"/>
      <c r="P7492" s="59"/>
      <c r="Q7492" s="59"/>
      <c r="R7492" s="59"/>
      <c r="S7492" s="59"/>
      <c r="T7492" s="59"/>
      <c r="U7492" s="59"/>
      <c r="V7492" s="59"/>
      <c r="W7492" s="59"/>
      <c r="X7492" s="59"/>
      <c r="Y7492" s="59"/>
      <c r="Z7492" s="59"/>
      <c r="AA7492" s="59"/>
      <c r="AB7492" s="59"/>
      <c r="AC7492" s="59"/>
    </row>
    <row r="7493" spans="1:29" x14ac:dyDescent="0.2">
      <c r="A7493" s="62" t="s">
        <v>19261</v>
      </c>
      <c r="B7493" s="63">
        <v>7489</v>
      </c>
      <c r="C7493" s="64">
        <v>43248</v>
      </c>
      <c r="D7493" s="62" t="s">
        <v>15784</v>
      </c>
      <c r="E7493" s="62" t="s">
        <v>1006</v>
      </c>
      <c r="F7493" s="62" t="s">
        <v>137</v>
      </c>
      <c r="G7493" s="64">
        <v>43250</v>
      </c>
      <c r="H7493" s="62" t="s">
        <v>19262</v>
      </c>
      <c r="I7493" s="59"/>
      <c r="J7493" s="59"/>
      <c r="K7493" s="59"/>
      <c r="L7493" s="59"/>
      <c r="M7493" s="59"/>
      <c r="N7493" s="59"/>
      <c r="O7493" s="59"/>
      <c r="P7493" s="59"/>
      <c r="Q7493" s="59"/>
      <c r="R7493" s="59"/>
      <c r="S7493" s="59"/>
      <c r="T7493" s="59"/>
      <c r="U7493" s="59"/>
      <c r="V7493" s="59"/>
      <c r="W7493" s="59"/>
      <c r="X7493" s="59"/>
      <c r="Y7493" s="59"/>
      <c r="Z7493" s="59"/>
      <c r="AA7493" s="59"/>
      <c r="AB7493" s="59"/>
      <c r="AC7493" s="59"/>
    </row>
    <row r="7494" spans="1:29" x14ac:dyDescent="0.2">
      <c r="A7494" s="62" t="s">
        <v>19263</v>
      </c>
      <c r="B7494" s="63">
        <v>7490</v>
      </c>
      <c r="C7494" s="64">
        <v>43248</v>
      </c>
      <c r="D7494" s="62" t="s">
        <v>1138</v>
      </c>
      <c r="E7494" s="62" t="s">
        <v>272</v>
      </c>
      <c r="F7494" s="62" t="s">
        <v>137</v>
      </c>
      <c r="G7494" s="64">
        <v>43259</v>
      </c>
      <c r="H7494" s="62" t="s">
        <v>19264</v>
      </c>
      <c r="I7494" s="59"/>
      <c r="J7494" s="59"/>
      <c r="K7494" s="59"/>
      <c r="L7494" s="59"/>
      <c r="M7494" s="59"/>
      <c r="N7494" s="59"/>
      <c r="O7494" s="59"/>
      <c r="P7494" s="59"/>
      <c r="Q7494" s="59"/>
      <c r="R7494" s="59"/>
      <c r="S7494" s="59"/>
      <c r="T7494" s="59"/>
      <c r="U7494" s="59"/>
      <c r="V7494" s="59"/>
      <c r="W7494" s="59"/>
      <c r="X7494" s="59"/>
      <c r="Y7494" s="59"/>
      <c r="Z7494" s="59"/>
      <c r="AA7494" s="59"/>
      <c r="AB7494" s="59"/>
      <c r="AC7494" s="59"/>
    </row>
    <row r="7495" spans="1:29" x14ac:dyDescent="0.2">
      <c r="A7495" s="62" t="s">
        <v>19265</v>
      </c>
      <c r="B7495" s="63">
        <v>7491</v>
      </c>
      <c r="C7495" s="64">
        <v>43248</v>
      </c>
      <c r="D7495" s="62" t="s">
        <v>17635</v>
      </c>
      <c r="E7495" s="62" t="s">
        <v>272</v>
      </c>
      <c r="F7495" s="62" t="s">
        <v>137</v>
      </c>
      <c r="G7495" s="64">
        <v>43259</v>
      </c>
      <c r="H7495" s="62" t="s">
        <v>19264</v>
      </c>
      <c r="I7495" s="59"/>
      <c r="J7495" s="59"/>
      <c r="K7495" s="59"/>
      <c r="L7495" s="59"/>
      <c r="M7495" s="59"/>
      <c r="N7495" s="59"/>
      <c r="O7495" s="59"/>
      <c r="P7495" s="59"/>
      <c r="Q7495" s="59"/>
      <c r="R7495" s="59"/>
      <c r="S7495" s="59"/>
      <c r="T7495" s="59"/>
      <c r="U7495" s="59"/>
      <c r="V7495" s="59"/>
      <c r="W7495" s="59"/>
      <c r="X7495" s="59"/>
      <c r="Y7495" s="59"/>
      <c r="Z7495" s="59"/>
      <c r="AA7495" s="59"/>
      <c r="AB7495" s="59"/>
      <c r="AC7495" s="59"/>
    </row>
    <row r="7496" spans="1:29" x14ac:dyDescent="0.2">
      <c r="A7496" s="62" t="s">
        <v>19266</v>
      </c>
      <c r="B7496" s="63">
        <v>7492</v>
      </c>
      <c r="C7496" s="64">
        <v>43248</v>
      </c>
      <c r="D7496" s="62" t="s">
        <v>1584</v>
      </c>
      <c r="E7496" s="62" t="s">
        <v>927</v>
      </c>
      <c r="F7496" s="62" t="s">
        <v>137</v>
      </c>
      <c r="G7496" s="64">
        <v>43256</v>
      </c>
      <c r="H7496" s="62" t="s">
        <v>19267</v>
      </c>
      <c r="I7496" s="59"/>
      <c r="J7496" s="59"/>
      <c r="K7496" s="59"/>
      <c r="L7496" s="59"/>
      <c r="M7496" s="59"/>
      <c r="N7496" s="59"/>
      <c r="O7496" s="59"/>
      <c r="P7496" s="59"/>
      <c r="Q7496" s="59"/>
      <c r="R7496" s="59"/>
      <c r="S7496" s="59"/>
      <c r="T7496" s="59"/>
      <c r="U7496" s="59"/>
      <c r="V7496" s="59"/>
      <c r="W7496" s="59"/>
      <c r="X7496" s="59"/>
      <c r="Y7496" s="59"/>
      <c r="Z7496" s="59"/>
      <c r="AA7496" s="59"/>
      <c r="AB7496" s="59"/>
      <c r="AC7496" s="59"/>
    </row>
    <row r="7497" spans="1:29" x14ac:dyDescent="0.2">
      <c r="A7497" s="62" t="s">
        <v>19268</v>
      </c>
      <c r="B7497" s="63">
        <v>7493</v>
      </c>
      <c r="C7497" s="64">
        <v>43248</v>
      </c>
      <c r="D7497" s="62" t="s">
        <v>19269</v>
      </c>
      <c r="E7497" s="62" t="s">
        <v>160</v>
      </c>
      <c r="F7497" s="62" t="s">
        <v>137</v>
      </c>
      <c r="G7497" s="64">
        <v>43250</v>
      </c>
      <c r="H7497" s="62" t="s">
        <v>19270</v>
      </c>
      <c r="I7497" s="59"/>
      <c r="J7497" s="59"/>
      <c r="K7497" s="59"/>
      <c r="L7497" s="59"/>
      <c r="M7497" s="59"/>
      <c r="N7497" s="59"/>
      <c r="O7497" s="59"/>
      <c r="P7497" s="59"/>
      <c r="Q7497" s="59"/>
      <c r="R7497" s="59"/>
      <c r="S7497" s="59"/>
      <c r="T7497" s="59"/>
      <c r="U7497" s="59"/>
      <c r="V7497" s="59"/>
      <c r="W7497" s="59"/>
      <c r="X7497" s="59"/>
      <c r="Y7497" s="59"/>
      <c r="Z7497" s="59"/>
      <c r="AA7497" s="59"/>
      <c r="AB7497" s="59"/>
      <c r="AC7497" s="59"/>
    </row>
    <row r="7498" spans="1:29" x14ac:dyDescent="0.2">
      <c r="A7498" s="62" t="s">
        <v>19271</v>
      </c>
      <c r="B7498" s="63">
        <v>7494</v>
      </c>
      <c r="C7498" s="64">
        <v>43248</v>
      </c>
      <c r="D7498" s="62" t="s">
        <v>19272</v>
      </c>
      <c r="E7498" s="62" t="s">
        <v>149</v>
      </c>
      <c r="F7498" s="62" t="s">
        <v>1521</v>
      </c>
      <c r="G7498" s="64">
        <v>43269</v>
      </c>
      <c r="H7498" s="62" t="s">
        <v>19273</v>
      </c>
      <c r="I7498" s="59"/>
      <c r="J7498" s="59"/>
      <c r="K7498" s="59"/>
      <c r="L7498" s="59"/>
      <c r="M7498" s="59"/>
      <c r="N7498" s="59"/>
      <c r="O7498" s="59"/>
      <c r="P7498" s="59"/>
      <c r="Q7498" s="59"/>
      <c r="R7498" s="59"/>
      <c r="S7498" s="59"/>
      <c r="T7498" s="59"/>
      <c r="U7498" s="59"/>
      <c r="V7498" s="59"/>
      <c r="W7498" s="59"/>
      <c r="X7498" s="59"/>
      <c r="Y7498" s="59"/>
      <c r="Z7498" s="59"/>
      <c r="AA7498" s="59"/>
      <c r="AB7498" s="59"/>
      <c r="AC7498" s="59"/>
    </row>
    <row r="7499" spans="1:29" x14ac:dyDescent="0.2">
      <c r="A7499" s="62" t="s">
        <v>19274</v>
      </c>
      <c r="B7499" s="63">
        <v>7495</v>
      </c>
      <c r="C7499" s="64">
        <v>43248</v>
      </c>
      <c r="D7499" s="62" t="s">
        <v>153</v>
      </c>
      <c r="E7499" s="62" t="s">
        <v>14950</v>
      </c>
      <c r="F7499" s="62" t="s">
        <v>137</v>
      </c>
      <c r="G7499" s="64">
        <v>43250</v>
      </c>
      <c r="H7499" s="62" t="s">
        <v>19275</v>
      </c>
      <c r="I7499" s="59"/>
      <c r="J7499" s="59"/>
      <c r="K7499" s="59"/>
      <c r="L7499" s="59"/>
      <c r="M7499" s="59"/>
      <c r="N7499" s="59"/>
      <c r="O7499" s="59"/>
      <c r="P7499" s="59"/>
      <c r="Q7499" s="59"/>
      <c r="R7499" s="59"/>
      <c r="S7499" s="59"/>
      <c r="T7499" s="59"/>
      <c r="U7499" s="59"/>
      <c r="V7499" s="59"/>
      <c r="W7499" s="59"/>
      <c r="X7499" s="59"/>
      <c r="Y7499" s="59"/>
      <c r="Z7499" s="59"/>
      <c r="AA7499" s="59"/>
      <c r="AB7499" s="59"/>
      <c r="AC7499" s="59"/>
    </row>
    <row r="7500" spans="1:29" x14ac:dyDescent="0.2">
      <c r="A7500" s="62" t="s">
        <v>19276</v>
      </c>
      <c r="B7500" s="63">
        <v>7496</v>
      </c>
      <c r="C7500" s="64">
        <v>43248</v>
      </c>
      <c r="D7500" s="62" t="s">
        <v>19277</v>
      </c>
      <c r="E7500" s="62" t="s">
        <v>7078</v>
      </c>
      <c r="F7500" s="62" t="s">
        <v>137</v>
      </c>
      <c r="G7500" s="64">
        <v>43250</v>
      </c>
      <c r="H7500" s="62" t="s">
        <v>19278</v>
      </c>
      <c r="I7500" s="59"/>
      <c r="J7500" s="59"/>
      <c r="K7500" s="59"/>
      <c r="L7500" s="59"/>
      <c r="M7500" s="59"/>
      <c r="N7500" s="59"/>
      <c r="O7500" s="59"/>
      <c r="P7500" s="59"/>
      <c r="Q7500" s="59"/>
      <c r="R7500" s="59"/>
      <c r="S7500" s="59"/>
      <c r="T7500" s="59"/>
      <c r="U7500" s="59"/>
      <c r="V7500" s="59"/>
      <c r="W7500" s="59"/>
      <c r="X7500" s="59"/>
      <c r="Y7500" s="59"/>
      <c r="Z7500" s="59"/>
      <c r="AA7500" s="59"/>
      <c r="AB7500" s="59"/>
      <c r="AC7500" s="59"/>
    </row>
    <row r="7501" spans="1:29" x14ac:dyDescent="0.2">
      <c r="A7501" s="62" t="s">
        <v>19279</v>
      </c>
      <c r="B7501" s="63">
        <v>7497</v>
      </c>
      <c r="C7501" s="64">
        <v>43248</v>
      </c>
      <c r="D7501" s="62" t="s">
        <v>19280</v>
      </c>
      <c r="E7501" s="62" t="s">
        <v>7024</v>
      </c>
      <c r="F7501" s="62" t="s">
        <v>137</v>
      </c>
      <c r="G7501" s="64">
        <v>43250</v>
      </c>
      <c r="H7501" s="62" t="s">
        <v>19281</v>
      </c>
      <c r="I7501" s="59"/>
      <c r="J7501" s="59"/>
      <c r="K7501" s="59"/>
      <c r="L7501" s="59"/>
      <c r="M7501" s="59"/>
      <c r="N7501" s="59"/>
      <c r="O7501" s="59"/>
      <c r="P7501" s="59"/>
      <c r="Q7501" s="59"/>
      <c r="R7501" s="59"/>
      <c r="S7501" s="59"/>
      <c r="T7501" s="59"/>
      <c r="U7501" s="59"/>
      <c r="V7501" s="59"/>
      <c r="W7501" s="59"/>
      <c r="X7501" s="59"/>
      <c r="Y7501" s="59"/>
      <c r="Z7501" s="59"/>
      <c r="AA7501" s="59"/>
      <c r="AB7501" s="59"/>
      <c r="AC7501" s="59"/>
    </row>
    <row r="7502" spans="1:29" x14ac:dyDescent="0.2">
      <c r="A7502" s="62" t="s">
        <v>19282</v>
      </c>
      <c r="B7502" s="63">
        <v>7498</v>
      </c>
      <c r="C7502" s="64">
        <v>43248</v>
      </c>
      <c r="D7502" s="62" t="s">
        <v>19280</v>
      </c>
      <c r="E7502" s="62" t="s">
        <v>7024</v>
      </c>
      <c r="F7502" s="62" t="s">
        <v>137</v>
      </c>
      <c r="G7502" s="64">
        <v>43250</v>
      </c>
      <c r="H7502" s="62" t="s">
        <v>19283</v>
      </c>
      <c r="I7502" s="59"/>
      <c r="J7502" s="59"/>
      <c r="K7502" s="59"/>
      <c r="L7502" s="59"/>
      <c r="M7502" s="59"/>
      <c r="N7502" s="59"/>
      <c r="O7502" s="59"/>
      <c r="P7502" s="59"/>
      <c r="Q7502" s="59"/>
      <c r="R7502" s="59"/>
      <c r="S7502" s="59"/>
      <c r="T7502" s="59"/>
      <c r="U7502" s="59"/>
      <c r="V7502" s="59"/>
      <c r="W7502" s="59"/>
      <c r="X7502" s="59"/>
      <c r="Y7502" s="59"/>
      <c r="Z7502" s="59"/>
      <c r="AA7502" s="59"/>
      <c r="AB7502" s="59"/>
      <c r="AC7502" s="59"/>
    </row>
    <row r="7503" spans="1:29" x14ac:dyDescent="0.2">
      <c r="A7503" s="62" t="s">
        <v>19284</v>
      </c>
      <c r="B7503" s="63">
        <v>7499</v>
      </c>
      <c r="C7503" s="64">
        <v>43248</v>
      </c>
      <c r="D7503" s="62" t="s">
        <v>19285</v>
      </c>
      <c r="E7503" s="62" t="s">
        <v>7024</v>
      </c>
      <c r="F7503" s="62" t="s">
        <v>137</v>
      </c>
      <c r="G7503" s="64">
        <v>43250</v>
      </c>
      <c r="H7503" s="62" t="s">
        <v>19286</v>
      </c>
      <c r="I7503" s="59"/>
      <c r="J7503" s="59"/>
      <c r="K7503" s="59"/>
      <c r="L7503" s="59"/>
      <c r="M7503" s="59"/>
      <c r="N7503" s="59"/>
      <c r="O7503" s="59"/>
      <c r="P7503" s="59"/>
      <c r="Q7503" s="59"/>
      <c r="R7503" s="59"/>
      <c r="S7503" s="59"/>
      <c r="T7503" s="59"/>
      <c r="U7503" s="59"/>
      <c r="V7503" s="59"/>
      <c r="W7503" s="59"/>
      <c r="X7503" s="59"/>
      <c r="Y7503" s="59"/>
      <c r="Z7503" s="59"/>
      <c r="AA7503" s="59"/>
      <c r="AB7503" s="59"/>
      <c r="AC7503" s="59"/>
    </row>
    <row r="7504" spans="1:29" x14ac:dyDescent="0.2">
      <c r="A7504" s="62" t="s">
        <v>19287</v>
      </c>
      <c r="B7504" s="63">
        <v>7500</v>
      </c>
      <c r="C7504" s="64">
        <v>43248</v>
      </c>
      <c r="D7504" s="62" t="s">
        <v>19288</v>
      </c>
      <c r="E7504" s="62" t="s">
        <v>7024</v>
      </c>
      <c r="F7504" s="62" t="s">
        <v>137</v>
      </c>
      <c r="G7504" s="64">
        <v>43251</v>
      </c>
      <c r="H7504" s="62" t="s">
        <v>19289</v>
      </c>
      <c r="I7504" s="59"/>
      <c r="J7504" s="59"/>
      <c r="K7504" s="59"/>
      <c r="L7504" s="59"/>
      <c r="M7504" s="59"/>
      <c r="N7504" s="59"/>
      <c r="O7504" s="59"/>
      <c r="P7504" s="59"/>
      <c r="Q7504" s="59"/>
      <c r="R7504" s="59"/>
      <c r="S7504" s="59"/>
      <c r="T7504" s="59"/>
      <c r="U7504" s="59"/>
      <c r="V7504" s="59"/>
      <c r="W7504" s="59"/>
      <c r="X7504" s="59"/>
      <c r="Y7504" s="59"/>
      <c r="Z7504" s="59"/>
      <c r="AA7504" s="59"/>
      <c r="AB7504" s="59"/>
      <c r="AC7504" s="59"/>
    </row>
    <row r="7505" spans="1:29" x14ac:dyDescent="0.2">
      <c r="A7505" s="62" t="s">
        <v>19290</v>
      </c>
      <c r="B7505" s="63">
        <v>7501</v>
      </c>
      <c r="C7505" s="64">
        <v>43248</v>
      </c>
      <c r="D7505" s="62" t="s">
        <v>19291</v>
      </c>
      <c r="E7505" s="62" t="s">
        <v>7024</v>
      </c>
      <c r="F7505" s="62" t="s">
        <v>137</v>
      </c>
      <c r="G7505" s="64">
        <v>43250</v>
      </c>
      <c r="H7505" s="62" t="s">
        <v>19292</v>
      </c>
      <c r="I7505" s="59"/>
      <c r="J7505" s="59"/>
      <c r="K7505" s="59"/>
      <c r="L7505" s="59"/>
      <c r="M7505" s="59"/>
      <c r="N7505" s="59"/>
      <c r="O7505" s="59"/>
      <c r="P7505" s="59"/>
      <c r="Q7505" s="59"/>
      <c r="R7505" s="59"/>
      <c r="S7505" s="59"/>
      <c r="T7505" s="59"/>
      <c r="U7505" s="59"/>
      <c r="V7505" s="59"/>
      <c r="W7505" s="59"/>
      <c r="X7505" s="59"/>
      <c r="Y7505" s="59"/>
      <c r="Z7505" s="59"/>
      <c r="AA7505" s="59"/>
      <c r="AB7505" s="59"/>
      <c r="AC7505" s="59"/>
    </row>
    <row r="7506" spans="1:29" x14ac:dyDescent="0.2">
      <c r="A7506" s="62" t="s">
        <v>19293</v>
      </c>
      <c r="B7506" s="63">
        <v>7502</v>
      </c>
      <c r="C7506" s="64">
        <v>43248</v>
      </c>
      <c r="D7506" s="62" t="s">
        <v>19294</v>
      </c>
      <c r="E7506" s="62" t="s">
        <v>160</v>
      </c>
      <c r="F7506" s="62" t="s">
        <v>161</v>
      </c>
      <c r="G7506" s="64">
        <v>43266</v>
      </c>
      <c r="H7506" s="62" t="s">
        <v>19295</v>
      </c>
      <c r="I7506" s="59"/>
      <c r="J7506" s="59"/>
      <c r="K7506" s="59"/>
      <c r="L7506" s="59"/>
      <c r="M7506" s="59"/>
      <c r="N7506" s="59"/>
      <c r="O7506" s="59"/>
      <c r="P7506" s="59"/>
      <c r="Q7506" s="59"/>
      <c r="R7506" s="59"/>
      <c r="S7506" s="59"/>
      <c r="T7506" s="59"/>
      <c r="U7506" s="59"/>
      <c r="V7506" s="59"/>
      <c r="W7506" s="59"/>
      <c r="X7506" s="59"/>
      <c r="Y7506" s="59"/>
      <c r="Z7506" s="59"/>
      <c r="AA7506" s="59"/>
      <c r="AB7506" s="59"/>
      <c r="AC7506" s="59"/>
    </row>
    <row r="7507" spans="1:29" x14ac:dyDescent="0.2">
      <c r="A7507" s="62" t="s">
        <v>19296</v>
      </c>
      <c r="B7507" s="63">
        <v>7503</v>
      </c>
      <c r="C7507" s="64">
        <v>43248</v>
      </c>
      <c r="D7507" s="62" t="s">
        <v>19297</v>
      </c>
      <c r="E7507" s="62" t="s">
        <v>149</v>
      </c>
      <c r="F7507" s="62" t="s">
        <v>150</v>
      </c>
      <c r="G7507" s="64">
        <v>43251</v>
      </c>
      <c r="H7507" s="62" t="s">
        <v>19298</v>
      </c>
      <c r="I7507" s="59"/>
      <c r="J7507" s="59"/>
      <c r="K7507" s="59"/>
      <c r="L7507" s="59"/>
      <c r="M7507" s="59"/>
      <c r="N7507" s="59"/>
      <c r="O7507" s="59"/>
      <c r="P7507" s="59"/>
      <c r="Q7507" s="59"/>
      <c r="R7507" s="59"/>
      <c r="S7507" s="59"/>
      <c r="T7507" s="59"/>
      <c r="U7507" s="59"/>
      <c r="V7507" s="59"/>
      <c r="W7507" s="59"/>
      <c r="X7507" s="59"/>
      <c r="Y7507" s="59"/>
      <c r="Z7507" s="59"/>
      <c r="AA7507" s="59"/>
      <c r="AB7507" s="59"/>
      <c r="AC7507" s="59"/>
    </row>
    <row r="7508" spans="1:29" x14ac:dyDescent="0.2">
      <c r="A7508" s="62" t="s">
        <v>19299</v>
      </c>
      <c r="B7508" s="63">
        <v>7504</v>
      </c>
      <c r="C7508" s="64">
        <v>43248</v>
      </c>
      <c r="D7508" s="62" t="s">
        <v>19300</v>
      </c>
      <c r="E7508" s="62" t="s">
        <v>160</v>
      </c>
      <c r="F7508" s="62" t="s">
        <v>137</v>
      </c>
      <c r="G7508" s="64">
        <v>43270</v>
      </c>
      <c r="H7508" s="62" t="s">
        <v>9218</v>
      </c>
      <c r="I7508" s="59"/>
      <c r="J7508" s="59"/>
      <c r="K7508" s="59"/>
      <c r="L7508" s="59"/>
      <c r="M7508" s="59"/>
      <c r="N7508" s="59"/>
      <c r="O7508" s="59"/>
      <c r="P7508" s="59"/>
      <c r="Q7508" s="59"/>
      <c r="R7508" s="59"/>
      <c r="S7508" s="59"/>
      <c r="T7508" s="59"/>
      <c r="U7508" s="59"/>
      <c r="V7508" s="59"/>
      <c r="W7508" s="59"/>
      <c r="X7508" s="59"/>
      <c r="Y7508" s="59"/>
      <c r="Z7508" s="59"/>
      <c r="AA7508" s="59"/>
      <c r="AB7508" s="59"/>
      <c r="AC7508" s="59"/>
    </row>
    <row r="7509" spans="1:29" x14ac:dyDescent="0.2">
      <c r="A7509" s="62" t="s">
        <v>19301</v>
      </c>
      <c r="B7509" s="63">
        <v>7505</v>
      </c>
      <c r="C7509" s="64">
        <v>43248</v>
      </c>
      <c r="D7509" s="62" t="s">
        <v>19302</v>
      </c>
      <c r="E7509" s="62" t="s">
        <v>160</v>
      </c>
      <c r="F7509" s="62" t="s">
        <v>137</v>
      </c>
      <c r="G7509" s="64">
        <v>43250</v>
      </c>
      <c r="H7509" s="62" t="s">
        <v>19303</v>
      </c>
      <c r="I7509" s="59"/>
      <c r="J7509" s="59"/>
      <c r="K7509" s="59"/>
      <c r="L7509" s="59"/>
      <c r="M7509" s="59"/>
      <c r="N7509" s="59"/>
      <c r="O7509" s="59"/>
      <c r="P7509" s="59"/>
      <c r="Q7509" s="59"/>
      <c r="R7509" s="59"/>
      <c r="S7509" s="59"/>
      <c r="T7509" s="59"/>
      <c r="U7509" s="59"/>
      <c r="V7509" s="59"/>
      <c r="W7509" s="59"/>
      <c r="X7509" s="59"/>
      <c r="Y7509" s="59"/>
      <c r="Z7509" s="59"/>
      <c r="AA7509" s="59"/>
      <c r="AB7509" s="59"/>
      <c r="AC7509" s="59"/>
    </row>
    <row r="7510" spans="1:29" x14ac:dyDescent="0.2">
      <c r="A7510" s="62" t="s">
        <v>19304</v>
      </c>
      <c r="B7510" s="63">
        <v>7506</v>
      </c>
      <c r="C7510" s="64">
        <v>43248</v>
      </c>
      <c r="D7510" s="62" t="s">
        <v>19305</v>
      </c>
      <c r="E7510" s="62" t="s">
        <v>160</v>
      </c>
      <c r="F7510" s="62" t="s">
        <v>137</v>
      </c>
      <c r="G7510" s="64">
        <v>43250</v>
      </c>
      <c r="H7510" s="62" t="s">
        <v>19303</v>
      </c>
      <c r="I7510" s="59"/>
      <c r="J7510" s="59"/>
      <c r="K7510" s="59"/>
      <c r="L7510" s="59"/>
      <c r="M7510" s="59"/>
      <c r="N7510" s="59"/>
      <c r="O7510" s="59"/>
      <c r="P7510" s="59"/>
      <c r="Q7510" s="59"/>
      <c r="R7510" s="59"/>
      <c r="S7510" s="59"/>
      <c r="T7510" s="59"/>
      <c r="U7510" s="59"/>
      <c r="V7510" s="59"/>
      <c r="W7510" s="59"/>
      <c r="X7510" s="59"/>
      <c r="Y7510" s="59"/>
      <c r="Z7510" s="59"/>
      <c r="AA7510" s="59"/>
      <c r="AB7510" s="59"/>
      <c r="AC7510" s="59"/>
    </row>
    <row r="7511" spans="1:29" x14ac:dyDescent="0.2">
      <c r="A7511" s="62" t="s">
        <v>19306</v>
      </c>
      <c r="B7511" s="63">
        <v>7507</v>
      </c>
      <c r="C7511" s="64">
        <v>43248</v>
      </c>
      <c r="D7511" s="62" t="s">
        <v>1268</v>
      </c>
      <c r="E7511" s="62" t="s">
        <v>19307</v>
      </c>
      <c r="F7511" s="62" t="s">
        <v>137</v>
      </c>
      <c r="G7511" s="64">
        <v>43251</v>
      </c>
      <c r="H7511" s="62" t="s">
        <v>19308</v>
      </c>
      <c r="I7511" s="59"/>
      <c r="J7511" s="59"/>
      <c r="K7511" s="59"/>
      <c r="L7511" s="59"/>
      <c r="M7511" s="59"/>
      <c r="N7511" s="59"/>
      <c r="O7511" s="59"/>
      <c r="P7511" s="59"/>
      <c r="Q7511" s="59"/>
      <c r="R7511" s="59"/>
      <c r="S7511" s="59"/>
      <c r="T7511" s="59"/>
      <c r="U7511" s="59"/>
      <c r="V7511" s="59"/>
      <c r="W7511" s="59"/>
      <c r="X7511" s="59"/>
      <c r="Y7511" s="59"/>
      <c r="Z7511" s="59"/>
      <c r="AA7511" s="59"/>
      <c r="AB7511" s="59"/>
      <c r="AC7511" s="59"/>
    </row>
    <row r="7512" spans="1:29" x14ac:dyDescent="0.2">
      <c r="A7512" s="62" t="s">
        <v>19309</v>
      </c>
      <c r="B7512" s="63">
        <v>7508</v>
      </c>
      <c r="C7512" s="64">
        <v>43248</v>
      </c>
      <c r="D7512" s="62" t="s">
        <v>1134</v>
      </c>
      <c r="E7512" s="62" t="s">
        <v>1145</v>
      </c>
      <c r="F7512" s="62" t="s">
        <v>137</v>
      </c>
      <c r="G7512" s="64">
        <v>43259</v>
      </c>
      <c r="H7512" s="62" t="s">
        <v>19310</v>
      </c>
      <c r="I7512" s="59"/>
      <c r="J7512" s="59"/>
      <c r="K7512" s="59"/>
      <c r="L7512" s="59"/>
      <c r="M7512" s="59"/>
      <c r="N7512" s="59"/>
      <c r="O7512" s="59"/>
      <c r="P7512" s="59"/>
      <c r="Q7512" s="59"/>
      <c r="R7512" s="59"/>
      <c r="S7512" s="59"/>
      <c r="T7512" s="59"/>
      <c r="U7512" s="59"/>
      <c r="V7512" s="59"/>
      <c r="W7512" s="59"/>
      <c r="X7512" s="59"/>
      <c r="Y7512" s="59"/>
      <c r="Z7512" s="59"/>
      <c r="AA7512" s="59"/>
      <c r="AB7512" s="59"/>
      <c r="AC7512" s="59"/>
    </row>
    <row r="7513" spans="1:29" x14ac:dyDescent="0.2">
      <c r="A7513" s="62" t="s">
        <v>19311</v>
      </c>
      <c r="B7513" s="63">
        <v>7509</v>
      </c>
      <c r="C7513" s="64">
        <v>43248</v>
      </c>
      <c r="D7513" s="62" t="s">
        <v>19312</v>
      </c>
      <c r="E7513" s="62" t="s">
        <v>3836</v>
      </c>
      <c r="F7513" s="62" t="s">
        <v>137</v>
      </c>
      <c r="G7513" s="64">
        <v>43256</v>
      </c>
      <c r="H7513" s="62" t="s">
        <v>19313</v>
      </c>
      <c r="I7513" s="59"/>
      <c r="J7513" s="59"/>
      <c r="K7513" s="59"/>
      <c r="L7513" s="59"/>
      <c r="M7513" s="59"/>
      <c r="N7513" s="59"/>
      <c r="O7513" s="59"/>
      <c r="P7513" s="59"/>
      <c r="Q7513" s="59"/>
      <c r="R7513" s="59"/>
      <c r="S7513" s="59"/>
      <c r="T7513" s="59"/>
      <c r="U7513" s="59"/>
      <c r="V7513" s="59"/>
      <c r="W7513" s="59"/>
      <c r="X7513" s="59"/>
      <c r="Y7513" s="59"/>
      <c r="Z7513" s="59"/>
      <c r="AA7513" s="59"/>
      <c r="AB7513" s="59"/>
      <c r="AC7513" s="59"/>
    </row>
    <row r="7514" spans="1:29" x14ac:dyDescent="0.2">
      <c r="A7514" s="62" t="s">
        <v>19314</v>
      </c>
      <c r="B7514" s="63">
        <v>7510</v>
      </c>
      <c r="C7514" s="64">
        <v>43248</v>
      </c>
      <c r="D7514" s="62" t="s">
        <v>19315</v>
      </c>
      <c r="E7514" s="62" t="s">
        <v>3836</v>
      </c>
      <c r="F7514" s="62" t="s">
        <v>137</v>
      </c>
      <c r="G7514" s="64">
        <v>43256</v>
      </c>
      <c r="H7514" s="62" t="s">
        <v>19313</v>
      </c>
      <c r="I7514" s="59"/>
      <c r="J7514" s="59"/>
      <c r="K7514" s="59"/>
      <c r="L7514" s="59"/>
      <c r="M7514" s="59"/>
      <c r="N7514" s="59"/>
      <c r="O7514" s="59"/>
      <c r="P7514" s="59"/>
      <c r="Q7514" s="59"/>
      <c r="R7514" s="59"/>
      <c r="S7514" s="59"/>
      <c r="T7514" s="59"/>
      <c r="U7514" s="59"/>
      <c r="V7514" s="59"/>
      <c r="W7514" s="59"/>
      <c r="X7514" s="59"/>
      <c r="Y7514" s="59"/>
      <c r="Z7514" s="59"/>
      <c r="AA7514" s="59"/>
      <c r="AB7514" s="59"/>
      <c r="AC7514" s="59"/>
    </row>
    <row r="7515" spans="1:29" x14ac:dyDescent="0.2">
      <c r="A7515" s="62" t="s">
        <v>19316</v>
      </c>
      <c r="B7515" s="63">
        <v>7511</v>
      </c>
      <c r="C7515" s="64">
        <v>43248</v>
      </c>
      <c r="D7515" s="62" t="s">
        <v>19317</v>
      </c>
      <c r="E7515" s="62" t="s">
        <v>3836</v>
      </c>
      <c r="F7515" s="62" t="s">
        <v>137</v>
      </c>
      <c r="G7515" s="64">
        <v>43256</v>
      </c>
      <c r="H7515" s="62" t="s">
        <v>19313</v>
      </c>
      <c r="I7515" s="59"/>
      <c r="J7515" s="59"/>
      <c r="K7515" s="59"/>
      <c r="L7515" s="59"/>
      <c r="M7515" s="59"/>
      <c r="N7515" s="59"/>
      <c r="O7515" s="59"/>
      <c r="P7515" s="59"/>
      <c r="Q7515" s="59"/>
      <c r="R7515" s="59"/>
      <c r="S7515" s="59"/>
      <c r="T7515" s="59"/>
      <c r="U7515" s="59"/>
      <c r="V7515" s="59"/>
      <c r="W7515" s="59"/>
      <c r="X7515" s="59"/>
      <c r="Y7515" s="59"/>
      <c r="Z7515" s="59"/>
      <c r="AA7515" s="59"/>
      <c r="AB7515" s="59"/>
      <c r="AC7515" s="59"/>
    </row>
    <row r="7516" spans="1:29" x14ac:dyDescent="0.2">
      <c r="A7516" s="62" t="s">
        <v>19318</v>
      </c>
      <c r="B7516" s="63">
        <v>7512</v>
      </c>
      <c r="C7516" s="64">
        <v>43248</v>
      </c>
      <c r="D7516" s="62" t="s">
        <v>19319</v>
      </c>
      <c r="E7516" s="62" t="s">
        <v>3836</v>
      </c>
      <c r="F7516" s="62" t="s">
        <v>137</v>
      </c>
      <c r="G7516" s="64">
        <v>43256</v>
      </c>
      <c r="H7516" s="62" t="s">
        <v>19313</v>
      </c>
      <c r="I7516" s="59"/>
      <c r="J7516" s="59"/>
      <c r="K7516" s="59"/>
      <c r="L7516" s="59"/>
      <c r="M7516" s="59"/>
      <c r="N7516" s="59"/>
      <c r="O7516" s="59"/>
      <c r="P7516" s="59"/>
      <c r="Q7516" s="59"/>
      <c r="R7516" s="59"/>
      <c r="S7516" s="59"/>
      <c r="T7516" s="59"/>
      <c r="U7516" s="59"/>
      <c r="V7516" s="59"/>
      <c r="W7516" s="59"/>
      <c r="X7516" s="59"/>
      <c r="Y7516" s="59"/>
      <c r="Z7516" s="59"/>
      <c r="AA7516" s="59"/>
      <c r="AB7516" s="59"/>
      <c r="AC7516" s="59"/>
    </row>
    <row r="7517" spans="1:29" x14ac:dyDescent="0.2">
      <c r="A7517" s="62" t="s">
        <v>19320</v>
      </c>
      <c r="B7517" s="63">
        <v>7513</v>
      </c>
      <c r="C7517" s="64">
        <v>43248</v>
      </c>
      <c r="D7517" s="62" t="s">
        <v>19321</v>
      </c>
      <c r="E7517" s="62" t="s">
        <v>3836</v>
      </c>
      <c r="F7517" s="62" t="s">
        <v>137</v>
      </c>
      <c r="G7517" s="64">
        <v>43256</v>
      </c>
      <c r="H7517" s="62" t="s">
        <v>19313</v>
      </c>
      <c r="I7517" s="59"/>
      <c r="J7517" s="59"/>
      <c r="K7517" s="59"/>
      <c r="L7517" s="59"/>
      <c r="M7517" s="59"/>
      <c r="N7517" s="59"/>
      <c r="O7517" s="59"/>
      <c r="P7517" s="59"/>
      <c r="Q7517" s="59"/>
      <c r="R7517" s="59"/>
      <c r="S7517" s="59"/>
      <c r="T7517" s="59"/>
      <c r="U7517" s="59"/>
      <c r="V7517" s="59"/>
      <c r="W7517" s="59"/>
      <c r="X7517" s="59"/>
      <c r="Y7517" s="59"/>
      <c r="Z7517" s="59"/>
      <c r="AA7517" s="59"/>
      <c r="AB7517" s="59"/>
      <c r="AC7517" s="59"/>
    </row>
    <row r="7518" spans="1:29" x14ac:dyDescent="0.2">
      <c r="A7518" s="62" t="s">
        <v>19322</v>
      </c>
      <c r="B7518" s="63">
        <v>7514</v>
      </c>
      <c r="C7518" s="64">
        <v>43248</v>
      </c>
      <c r="D7518" s="62" t="s">
        <v>19323</v>
      </c>
      <c r="E7518" s="62" t="s">
        <v>3836</v>
      </c>
      <c r="F7518" s="62" t="s">
        <v>137</v>
      </c>
      <c r="G7518" s="64">
        <v>43256</v>
      </c>
      <c r="H7518" s="62" t="s">
        <v>19313</v>
      </c>
      <c r="I7518" s="59"/>
      <c r="J7518" s="59"/>
      <c r="K7518" s="59"/>
      <c r="L7518" s="59"/>
      <c r="M7518" s="59"/>
      <c r="N7518" s="59"/>
      <c r="O7518" s="59"/>
      <c r="P7518" s="59"/>
      <c r="Q7518" s="59"/>
      <c r="R7518" s="59"/>
      <c r="S7518" s="59"/>
      <c r="T7518" s="59"/>
      <c r="U7518" s="59"/>
      <c r="V7518" s="59"/>
      <c r="W7518" s="59"/>
      <c r="X7518" s="59"/>
      <c r="Y7518" s="59"/>
      <c r="Z7518" s="59"/>
      <c r="AA7518" s="59"/>
      <c r="AB7518" s="59"/>
      <c r="AC7518" s="59"/>
    </row>
    <row r="7519" spans="1:29" x14ac:dyDescent="0.2">
      <c r="A7519" s="62" t="s">
        <v>19324</v>
      </c>
      <c r="B7519" s="63">
        <v>7515</v>
      </c>
      <c r="C7519" s="64">
        <v>43248</v>
      </c>
      <c r="D7519" s="62" t="s">
        <v>19325</v>
      </c>
      <c r="E7519" s="62" t="s">
        <v>3836</v>
      </c>
      <c r="F7519" s="62" t="s">
        <v>137</v>
      </c>
      <c r="G7519" s="64">
        <v>43256</v>
      </c>
      <c r="H7519" s="62" t="s">
        <v>19313</v>
      </c>
      <c r="I7519" s="59"/>
      <c r="J7519" s="59"/>
      <c r="K7519" s="59"/>
      <c r="L7519" s="59"/>
      <c r="M7519" s="59"/>
      <c r="N7519" s="59"/>
      <c r="O7519" s="59"/>
      <c r="P7519" s="59"/>
      <c r="Q7519" s="59"/>
      <c r="R7519" s="59"/>
      <c r="S7519" s="59"/>
      <c r="T7519" s="59"/>
      <c r="U7519" s="59"/>
      <c r="V7519" s="59"/>
      <c r="W7519" s="59"/>
      <c r="X7519" s="59"/>
      <c r="Y7519" s="59"/>
      <c r="Z7519" s="59"/>
      <c r="AA7519" s="59"/>
      <c r="AB7519" s="59"/>
      <c r="AC7519" s="59"/>
    </row>
    <row r="7520" spans="1:29" x14ac:dyDescent="0.2">
      <c r="A7520" s="62" t="s">
        <v>19326</v>
      </c>
      <c r="B7520" s="63">
        <v>7516</v>
      </c>
      <c r="C7520" s="64">
        <v>43248</v>
      </c>
      <c r="D7520" s="62" t="s">
        <v>19327</v>
      </c>
      <c r="E7520" s="62" t="s">
        <v>3836</v>
      </c>
      <c r="F7520" s="62" t="s">
        <v>137</v>
      </c>
      <c r="G7520" s="64">
        <v>43256</v>
      </c>
      <c r="H7520" s="62" t="s">
        <v>19313</v>
      </c>
      <c r="I7520" s="59"/>
      <c r="J7520" s="59"/>
      <c r="K7520" s="59"/>
      <c r="L7520" s="59"/>
      <c r="M7520" s="59"/>
      <c r="N7520" s="59"/>
      <c r="O7520" s="59"/>
      <c r="P7520" s="59"/>
      <c r="Q7520" s="59"/>
      <c r="R7520" s="59"/>
      <c r="S7520" s="59"/>
      <c r="T7520" s="59"/>
      <c r="U7520" s="59"/>
      <c r="V7520" s="59"/>
      <c r="W7520" s="59"/>
      <c r="X7520" s="59"/>
      <c r="Y7520" s="59"/>
      <c r="Z7520" s="59"/>
      <c r="AA7520" s="59"/>
      <c r="AB7520" s="59"/>
      <c r="AC7520" s="59"/>
    </row>
    <row r="7521" spans="1:29" x14ac:dyDescent="0.2">
      <c r="A7521" s="62" t="s">
        <v>19328</v>
      </c>
      <c r="B7521" s="63">
        <v>7517</v>
      </c>
      <c r="C7521" s="64">
        <v>43248</v>
      </c>
      <c r="D7521" s="62" t="s">
        <v>19329</v>
      </c>
      <c r="E7521" s="62" t="s">
        <v>3836</v>
      </c>
      <c r="F7521" s="62" t="s">
        <v>137</v>
      </c>
      <c r="G7521" s="64">
        <v>43256</v>
      </c>
      <c r="H7521" s="62" t="s">
        <v>19313</v>
      </c>
      <c r="I7521" s="59"/>
      <c r="J7521" s="59"/>
      <c r="K7521" s="59"/>
      <c r="L7521" s="59"/>
      <c r="M7521" s="59"/>
      <c r="N7521" s="59"/>
      <c r="O7521" s="59"/>
      <c r="P7521" s="59"/>
      <c r="Q7521" s="59"/>
      <c r="R7521" s="59"/>
      <c r="S7521" s="59"/>
      <c r="T7521" s="59"/>
      <c r="U7521" s="59"/>
      <c r="V7521" s="59"/>
      <c r="W7521" s="59"/>
      <c r="X7521" s="59"/>
      <c r="Y7521" s="59"/>
      <c r="Z7521" s="59"/>
      <c r="AA7521" s="59"/>
      <c r="AB7521" s="59"/>
      <c r="AC7521" s="59"/>
    </row>
    <row r="7522" spans="1:29" x14ac:dyDescent="0.2">
      <c r="A7522" s="62" t="s">
        <v>19330</v>
      </c>
      <c r="B7522" s="63">
        <v>7518</v>
      </c>
      <c r="C7522" s="64">
        <v>43248</v>
      </c>
      <c r="D7522" s="62" t="s">
        <v>19331</v>
      </c>
      <c r="E7522" s="62" t="s">
        <v>3836</v>
      </c>
      <c r="F7522" s="62" t="s">
        <v>137</v>
      </c>
      <c r="G7522" s="64">
        <v>43256</v>
      </c>
      <c r="H7522" s="62" t="s">
        <v>19313</v>
      </c>
      <c r="I7522" s="59"/>
      <c r="J7522" s="59"/>
      <c r="K7522" s="59"/>
      <c r="L7522" s="59"/>
      <c r="M7522" s="59"/>
      <c r="N7522" s="59"/>
      <c r="O7522" s="59"/>
      <c r="P7522" s="59"/>
      <c r="Q7522" s="59"/>
      <c r="R7522" s="59"/>
      <c r="S7522" s="59"/>
      <c r="T7522" s="59"/>
      <c r="U7522" s="59"/>
      <c r="V7522" s="59"/>
      <c r="W7522" s="59"/>
      <c r="X7522" s="59"/>
      <c r="Y7522" s="59"/>
      <c r="Z7522" s="59"/>
      <c r="AA7522" s="59"/>
      <c r="AB7522" s="59"/>
      <c r="AC7522" s="59"/>
    </row>
    <row r="7523" spans="1:29" x14ac:dyDescent="0.2">
      <c r="A7523" s="62" t="s">
        <v>19332</v>
      </c>
      <c r="B7523" s="63">
        <v>7519</v>
      </c>
      <c r="C7523" s="64">
        <v>43248</v>
      </c>
      <c r="D7523" s="62" t="s">
        <v>19333</v>
      </c>
      <c r="E7523" s="62" t="s">
        <v>3836</v>
      </c>
      <c r="F7523" s="62" t="s">
        <v>137</v>
      </c>
      <c r="G7523" s="64">
        <v>43256</v>
      </c>
      <c r="H7523" s="62" t="s">
        <v>19313</v>
      </c>
      <c r="I7523" s="59"/>
      <c r="J7523" s="59"/>
      <c r="K7523" s="59"/>
      <c r="L7523" s="59"/>
      <c r="M7523" s="59"/>
      <c r="N7523" s="59"/>
      <c r="O7523" s="59"/>
      <c r="P7523" s="59"/>
      <c r="Q7523" s="59"/>
      <c r="R7523" s="59"/>
      <c r="S7523" s="59"/>
      <c r="T7523" s="59"/>
      <c r="U7523" s="59"/>
      <c r="V7523" s="59"/>
      <c r="W7523" s="59"/>
      <c r="X7523" s="59"/>
      <c r="Y7523" s="59"/>
      <c r="Z7523" s="59"/>
      <c r="AA7523" s="59"/>
      <c r="AB7523" s="59"/>
      <c r="AC7523" s="59"/>
    </row>
    <row r="7524" spans="1:29" x14ac:dyDescent="0.2">
      <c r="A7524" s="62" t="s">
        <v>19334</v>
      </c>
      <c r="B7524" s="63">
        <v>7520</v>
      </c>
      <c r="C7524" s="64">
        <v>43248</v>
      </c>
      <c r="D7524" s="62" t="s">
        <v>19335</v>
      </c>
      <c r="E7524" s="62" t="s">
        <v>3836</v>
      </c>
      <c r="F7524" s="62" t="s">
        <v>137</v>
      </c>
      <c r="G7524" s="64">
        <v>43256</v>
      </c>
      <c r="H7524" s="62" t="s">
        <v>19313</v>
      </c>
      <c r="I7524" s="59"/>
      <c r="J7524" s="59"/>
      <c r="K7524" s="59"/>
      <c r="L7524" s="59"/>
      <c r="M7524" s="59"/>
      <c r="N7524" s="59"/>
      <c r="O7524" s="59"/>
      <c r="P7524" s="59"/>
      <c r="Q7524" s="59"/>
      <c r="R7524" s="59"/>
      <c r="S7524" s="59"/>
      <c r="T7524" s="59"/>
      <c r="U7524" s="59"/>
      <c r="V7524" s="59"/>
      <c r="W7524" s="59"/>
      <c r="X7524" s="59"/>
      <c r="Y7524" s="59"/>
      <c r="Z7524" s="59"/>
      <c r="AA7524" s="59"/>
      <c r="AB7524" s="59"/>
      <c r="AC7524" s="59"/>
    </row>
    <row r="7525" spans="1:29" x14ac:dyDescent="0.2">
      <c r="A7525" s="62" t="s">
        <v>19336</v>
      </c>
      <c r="B7525" s="63">
        <v>7521</v>
      </c>
      <c r="C7525" s="64">
        <v>43248</v>
      </c>
      <c r="D7525" s="62" t="s">
        <v>19337</v>
      </c>
      <c r="E7525" s="62" t="s">
        <v>3836</v>
      </c>
      <c r="F7525" s="62" t="s">
        <v>137</v>
      </c>
      <c r="G7525" s="64">
        <v>43256</v>
      </c>
      <c r="H7525" s="62" t="s">
        <v>19313</v>
      </c>
      <c r="I7525" s="59"/>
      <c r="J7525" s="59"/>
      <c r="K7525" s="59"/>
      <c r="L7525" s="59"/>
      <c r="M7525" s="59"/>
      <c r="N7525" s="59"/>
      <c r="O7525" s="59"/>
      <c r="P7525" s="59"/>
      <c r="Q7525" s="59"/>
      <c r="R7525" s="59"/>
      <c r="S7525" s="59"/>
      <c r="T7525" s="59"/>
      <c r="U7525" s="59"/>
      <c r="V7525" s="59"/>
      <c r="W7525" s="59"/>
      <c r="X7525" s="59"/>
      <c r="Y7525" s="59"/>
      <c r="Z7525" s="59"/>
      <c r="AA7525" s="59"/>
      <c r="AB7525" s="59"/>
      <c r="AC7525" s="59"/>
    </row>
    <row r="7526" spans="1:29" x14ac:dyDescent="0.2">
      <c r="A7526" s="62" t="s">
        <v>19338</v>
      </c>
      <c r="B7526" s="63">
        <v>7522</v>
      </c>
      <c r="C7526" s="64">
        <v>43248</v>
      </c>
      <c r="D7526" s="62" t="s">
        <v>19339</v>
      </c>
      <c r="E7526" s="62" t="s">
        <v>3836</v>
      </c>
      <c r="F7526" s="62" t="s">
        <v>137</v>
      </c>
      <c r="G7526" s="64">
        <v>43256</v>
      </c>
      <c r="H7526" s="62" t="s">
        <v>19313</v>
      </c>
      <c r="I7526" s="59"/>
      <c r="J7526" s="59"/>
      <c r="K7526" s="59"/>
      <c r="L7526" s="59"/>
      <c r="M7526" s="59"/>
      <c r="N7526" s="59"/>
      <c r="O7526" s="59"/>
      <c r="P7526" s="59"/>
      <c r="Q7526" s="59"/>
      <c r="R7526" s="59"/>
      <c r="S7526" s="59"/>
      <c r="T7526" s="59"/>
      <c r="U7526" s="59"/>
      <c r="V7526" s="59"/>
      <c r="W7526" s="59"/>
      <c r="X7526" s="59"/>
      <c r="Y7526" s="59"/>
      <c r="Z7526" s="59"/>
      <c r="AA7526" s="59"/>
      <c r="AB7526" s="59"/>
      <c r="AC7526" s="59"/>
    </row>
    <row r="7527" spans="1:29" x14ac:dyDescent="0.2">
      <c r="A7527" s="62" t="s">
        <v>19340</v>
      </c>
      <c r="B7527" s="63">
        <v>7523</v>
      </c>
      <c r="C7527" s="64">
        <v>43248</v>
      </c>
      <c r="D7527" s="62" t="s">
        <v>19341</v>
      </c>
      <c r="E7527" s="62" t="s">
        <v>3836</v>
      </c>
      <c r="F7527" s="62" t="s">
        <v>137</v>
      </c>
      <c r="G7527" s="64">
        <v>43256</v>
      </c>
      <c r="H7527" s="62" t="s">
        <v>19313</v>
      </c>
      <c r="I7527" s="59"/>
      <c r="J7527" s="59"/>
      <c r="K7527" s="59"/>
      <c r="L7527" s="59"/>
      <c r="M7527" s="59"/>
      <c r="N7527" s="59"/>
      <c r="O7527" s="59"/>
      <c r="P7527" s="59"/>
      <c r="Q7527" s="59"/>
      <c r="R7527" s="59"/>
      <c r="S7527" s="59"/>
      <c r="T7527" s="59"/>
      <c r="U7527" s="59"/>
      <c r="V7527" s="59"/>
      <c r="W7527" s="59"/>
      <c r="X7527" s="59"/>
      <c r="Y7527" s="59"/>
      <c r="Z7527" s="59"/>
      <c r="AA7527" s="59"/>
      <c r="AB7527" s="59"/>
      <c r="AC7527" s="59"/>
    </row>
    <row r="7528" spans="1:29" x14ac:dyDescent="0.2">
      <c r="A7528" s="62" t="s">
        <v>19342</v>
      </c>
      <c r="B7528" s="63">
        <v>7524</v>
      </c>
      <c r="C7528" s="64">
        <v>43248</v>
      </c>
      <c r="D7528" s="62" t="s">
        <v>19343</v>
      </c>
      <c r="E7528" s="62" t="s">
        <v>3836</v>
      </c>
      <c r="F7528" s="62" t="s">
        <v>137</v>
      </c>
      <c r="G7528" s="64">
        <v>43256</v>
      </c>
      <c r="H7528" s="62" t="s">
        <v>19313</v>
      </c>
      <c r="I7528" s="59"/>
      <c r="J7528" s="59"/>
      <c r="K7528" s="59"/>
      <c r="L7528" s="59"/>
      <c r="M7528" s="59"/>
      <c r="N7528" s="59"/>
      <c r="O7528" s="59"/>
      <c r="P7528" s="59"/>
      <c r="Q7528" s="59"/>
      <c r="R7528" s="59"/>
      <c r="S7528" s="59"/>
      <c r="T7528" s="59"/>
      <c r="U7528" s="59"/>
      <c r="V7528" s="59"/>
      <c r="W7528" s="59"/>
      <c r="X7528" s="59"/>
      <c r="Y7528" s="59"/>
      <c r="Z7528" s="59"/>
      <c r="AA7528" s="59"/>
      <c r="AB7528" s="59"/>
      <c r="AC7528" s="59"/>
    </row>
    <row r="7529" spans="1:29" x14ac:dyDescent="0.2">
      <c r="A7529" s="62" t="s">
        <v>19344</v>
      </c>
      <c r="B7529" s="63">
        <v>7525</v>
      </c>
      <c r="C7529" s="64">
        <v>43248</v>
      </c>
      <c r="D7529" s="62" t="s">
        <v>19345</v>
      </c>
      <c r="E7529" s="62" t="s">
        <v>3836</v>
      </c>
      <c r="F7529" s="62" t="s">
        <v>137</v>
      </c>
      <c r="G7529" s="64">
        <v>43256</v>
      </c>
      <c r="H7529" s="62" t="s">
        <v>19313</v>
      </c>
      <c r="I7529" s="59"/>
      <c r="J7529" s="59"/>
      <c r="K7529" s="59"/>
      <c r="L7529" s="59"/>
      <c r="M7529" s="59"/>
      <c r="N7529" s="59"/>
      <c r="O7529" s="59"/>
      <c r="P7529" s="59"/>
      <c r="Q7529" s="59"/>
      <c r="R7529" s="59"/>
      <c r="S7529" s="59"/>
      <c r="T7529" s="59"/>
      <c r="U7529" s="59"/>
      <c r="V7529" s="59"/>
      <c r="W7529" s="59"/>
      <c r="X7529" s="59"/>
      <c r="Y7529" s="59"/>
      <c r="Z7529" s="59"/>
      <c r="AA7529" s="59"/>
      <c r="AB7529" s="59"/>
      <c r="AC7529" s="59"/>
    </row>
    <row r="7530" spans="1:29" x14ac:dyDescent="0.2">
      <c r="A7530" s="62" t="s">
        <v>19346</v>
      </c>
      <c r="B7530" s="63">
        <v>7526</v>
      </c>
      <c r="C7530" s="64">
        <v>43248</v>
      </c>
      <c r="D7530" s="62" t="s">
        <v>19347</v>
      </c>
      <c r="E7530" s="62" t="s">
        <v>3836</v>
      </c>
      <c r="F7530" s="62" t="s">
        <v>137</v>
      </c>
      <c r="G7530" s="64">
        <v>43256</v>
      </c>
      <c r="H7530" s="62" t="s">
        <v>19313</v>
      </c>
      <c r="I7530" s="59"/>
      <c r="J7530" s="59"/>
      <c r="K7530" s="59"/>
      <c r="L7530" s="59"/>
      <c r="M7530" s="59"/>
      <c r="N7530" s="59"/>
      <c r="O7530" s="59"/>
      <c r="P7530" s="59"/>
      <c r="Q7530" s="59"/>
      <c r="R7530" s="59"/>
      <c r="S7530" s="59"/>
      <c r="T7530" s="59"/>
      <c r="U7530" s="59"/>
      <c r="V7530" s="59"/>
      <c r="W7530" s="59"/>
      <c r="X7530" s="59"/>
      <c r="Y7530" s="59"/>
      <c r="Z7530" s="59"/>
      <c r="AA7530" s="59"/>
      <c r="AB7530" s="59"/>
      <c r="AC7530" s="59"/>
    </row>
    <row r="7531" spans="1:29" x14ac:dyDescent="0.2">
      <c r="A7531" s="62" t="s">
        <v>19348</v>
      </c>
      <c r="B7531" s="63">
        <v>7527</v>
      </c>
      <c r="C7531" s="64">
        <v>43248</v>
      </c>
      <c r="D7531" s="62" t="s">
        <v>19349</v>
      </c>
      <c r="E7531" s="62" t="s">
        <v>3836</v>
      </c>
      <c r="F7531" s="62" t="s">
        <v>137</v>
      </c>
      <c r="G7531" s="64">
        <v>43256</v>
      </c>
      <c r="H7531" s="62" t="s">
        <v>19313</v>
      </c>
      <c r="I7531" s="59"/>
      <c r="J7531" s="59"/>
      <c r="K7531" s="59"/>
      <c r="L7531" s="59"/>
      <c r="M7531" s="59"/>
      <c r="N7531" s="59"/>
      <c r="O7531" s="59"/>
      <c r="P7531" s="59"/>
      <c r="Q7531" s="59"/>
      <c r="R7531" s="59"/>
      <c r="S7531" s="59"/>
      <c r="T7531" s="59"/>
      <c r="U7531" s="59"/>
      <c r="V7531" s="59"/>
      <c r="W7531" s="59"/>
      <c r="X7531" s="59"/>
      <c r="Y7531" s="59"/>
      <c r="Z7531" s="59"/>
      <c r="AA7531" s="59"/>
      <c r="AB7531" s="59"/>
      <c r="AC7531" s="59"/>
    </row>
    <row r="7532" spans="1:29" x14ac:dyDescent="0.2">
      <c r="A7532" s="62" t="s">
        <v>19350</v>
      </c>
      <c r="B7532" s="63">
        <v>7528</v>
      </c>
      <c r="C7532" s="64">
        <v>43248</v>
      </c>
      <c r="D7532" s="62" t="s">
        <v>19351</v>
      </c>
      <c r="E7532" s="62" t="s">
        <v>3836</v>
      </c>
      <c r="F7532" s="62" t="s">
        <v>137</v>
      </c>
      <c r="G7532" s="64">
        <v>43256</v>
      </c>
      <c r="H7532" s="62" t="s">
        <v>19313</v>
      </c>
      <c r="I7532" s="59"/>
      <c r="J7532" s="59"/>
      <c r="K7532" s="59"/>
      <c r="L7532" s="59"/>
      <c r="M7532" s="59"/>
      <c r="N7532" s="59"/>
      <c r="O7532" s="59"/>
      <c r="P7532" s="59"/>
      <c r="Q7532" s="59"/>
      <c r="R7532" s="59"/>
      <c r="S7532" s="59"/>
      <c r="T7532" s="59"/>
      <c r="U7532" s="59"/>
      <c r="V7532" s="59"/>
      <c r="W7532" s="59"/>
      <c r="X7532" s="59"/>
      <c r="Y7532" s="59"/>
      <c r="Z7532" s="59"/>
      <c r="AA7532" s="59"/>
      <c r="AB7532" s="59"/>
      <c r="AC7532" s="59"/>
    </row>
    <row r="7533" spans="1:29" x14ac:dyDescent="0.2">
      <c r="A7533" s="62" t="s">
        <v>19352</v>
      </c>
      <c r="B7533" s="63">
        <v>7529</v>
      </c>
      <c r="C7533" s="64">
        <v>43248</v>
      </c>
      <c r="D7533" s="62" t="s">
        <v>19353</v>
      </c>
      <c r="E7533" s="62" t="s">
        <v>3836</v>
      </c>
      <c r="F7533" s="62" t="s">
        <v>137</v>
      </c>
      <c r="G7533" s="64">
        <v>43256</v>
      </c>
      <c r="H7533" s="62" t="s">
        <v>19313</v>
      </c>
      <c r="I7533" s="59"/>
      <c r="J7533" s="59"/>
      <c r="K7533" s="59"/>
      <c r="L7533" s="59"/>
      <c r="M7533" s="59"/>
      <c r="N7533" s="59"/>
      <c r="O7533" s="59"/>
      <c r="P7533" s="59"/>
      <c r="Q7533" s="59"/>
      <c r="R7533" s="59"/>
      <c r="S7533" s="59"/>
      <c r="T7533" s="59"/>
      <c r="U7533" s="59"/>
      <c r="V7533" s="59"/>
      <c r="W7533" s="59"/>
      <c r="X7533" s="59"/>
      <c r="Y7533" s="59"/>
      <c r="Z7533" s="59"/>
      <c r="AA7533" s="59"/>
      <c r="AB7533" s="59"/>
      <c r="AC7533" s="59"/>
    </row>
    <row r="7534" spans="1:29" x14ac:dyDescent="0.2">
      <c r="A7534" s="62" t="s">
        <v>19354</v>
      </c>
      <c r="B7534" s="63">
        <v>7530</v>
      </c>
      <c r="C7534" s="64">
        <v>43248</v>
      </c>
      <c r="D7534" s="62" t="s">
        <v>19355</v>
      </c>
      <c r="E7534" s="62" t="s">
        <v>3836</v>
      </c>
      <c r="F7534" s="62" t="s">
        <v>137</v>
      </c>
      <c r="G7534" s="64">
        <v>43256</v>
      </c>
      <c r="H7534" s="62" t="s">
        <v>19313</v>
      </c>
      <c r="I7534" s="59"/>
      <c r="J7534" s="59"/>
      <c r="K7534" s="59"/>
      <c r="L7534" s="59"/>
      <c r="M7534" s="59"/>
      <c r="N7534" s="59"/>
      <c r="O7534" s="59"/>
      <c r="P7534" s="59"/>
      <c r="Q7534" s="59"/>
      <c r="R7534" s="59"/>
      <c r="S7534" s="59"/>
      <c r="T7534" s="59"/>
      <c r="U7534" s="59"/>
      <c r="V7534" s="59"/>
      <c r="W7534" s="59"/>
      <c r="X7534" s="59"/>
      <c r="Y7534" s="59"/>
      <c r="Z7534" s="59"/>
      <c r="AA7534" s="59"/>
      <c r="AB7534" s="59"/>
      <c r="AC7534" s="59"/>
    </row>
    <row r="7535" spans="1:29" x14ac:dyDescent="0.2">
      <c r="A7535" s="62" t="s">
        <v>19356</v>
      </c>
      <c r="B7535" s="63">
        <v>7531</v>
      </c>
      <c r="C7535" s="64">
        <v>43248</v>
      </c>
      <c r="D7535" s="62" t="s">
        <v>19357</v>
      </c>
      <c r="E7535" s="62" t="s">
        <v>3836</v>
      </c>
      <c r="F7535" s="62" t="s">
        <v>137</v>
      </c>
      <c r="G7535" s="64">
        <v>43256</v>
      </c>
      <c r="H7535" s="62" t="s">
        <v>19313</v>
      </c>
      <c r="I7535" s="59"/>
      <c r="J7535" s="59"/>
      <c r="K7535" s="59"/>
      <c r="L7535" s="59"/>
      <c r="M7535" s="59"/>
      <c r="N7535" s="59"/>
      <c r="O7535" s="59"/>
      <c r="P7535" s="59"/>
      <c r="Q7535" s="59"/>
      <c r="R7535" s="59"/>
      <c r="S7535" s="59"/>
      <c r="T7535" s="59"/>
      <c r="U7535" s="59"/>
      <c r="V7535" s="59"/>
      <c r="W7535" s="59"/>
      <c r="X7535" s="59"/>
      <c r="Y7535" s="59"/>
      <c r="Z7535" s="59"/>
      <c r="AA7535" s="59"/>
      <c r="AB7535" s="59"/>
      <c r="AC7535" s="59"/>
    </row>
    <row r="7536" spans="1:29" x14ac:dyDescent="0.2">
      <c r="A7536" s="62" t="s">
        <v>19358</v>
      </c>
      <c r="B7536" s="63">
        <v>7532</v>
      </c>
      <c r="C7536" s="64">
        <v>43248</v>
      </c>
      <c r="D7536" s="62" t="s">
        <v>19359</v>
      </c>
      <c r="E7536" s="62" t="s">
        <v>3836</v>
      </c>
      <c r="F7536" s="62" t="s">
        <v>137</v>
      </c>
      <c r="G7536" s="64">
        <v>43256</v>
      </c>
      <c r="H7536" s="62" t="s">
        <v>19313</v>
      </c>
      <c r="I7536" s="59"/>
      <c r="J7536" s="59"/>
      <c r="K7536" s="59"/>
      <c r="L7536" s="59"/>
      <c r="M7536" s="59"/>
      <c r="N7536" s="59"/>
      <c r="O7536" s="59"/>
      <c r="P7536" s="59"/>
      <c r="Q7536" s="59"/>
      <c r="R7536" s="59"/>
      <c r="S7536" s="59"/>
      <c r="T7536" s="59"/>
      <c r="U7536" s="59"/>
      <c r="V7536" s="59"/>
      <c r="W7536" s="59"/>
      <c r="X7536" s="59"/>
      <c r="Y7536" s="59"/>
      <c r="Z7536" s="59"/>
      <c r="AA7536" s="59"/>
      <c r="AB7536" s="59"/>
      <c r="AC7536" s="59"/>
    </row>
    <row r="7537" spans="1:29" x14ac:dyDescent="0.2">
      <c r="A7537" s="62" t="s">
        <v>19360</v>
      </c>
      <c r="B7537" s="63">
        <v>7533</v>
      </c>
      <c r="C7537" s="64">
        <v>43248</v>
      </c>
      <c r="D7537" s="62" t="s">
        <v>19361</v>
      </c>
      <c r="E7537" s="62" t="s">
        <v>3836</v>
      </c>
      <c r="F7537" s="62" t="s">
        <v>137</v>
      </c>
      <c r="G7537" s="64">
        <v>43256</v>
      </c>
      <c r="H7537" s="62" t="s">
        <v>19313</v>
      </c>
      <c r="I7537" s="59"/>
      <c r="J7537" s="59"/>
      <c r="K7537" s="59"/>
      <c r="L7537" s="59"/>
      <c r="M7537" s="59"/>
      <c r="N7537" s="59"/>
      <c r="O7537" s="59"/>
      <c r="P7537" s="59"/>
      <c r="Q7537" s="59"/>
      <c r="R7537" s="59"/>
      <c r="S7537" s="59"/>
      <c r="T7537" s="59"/>
      <c r="U7537" s="59"/>
      <c r="V7537" s="59"/>
      <c r="W7537" s="59"/>
      <c r="X7537" s="59"/>
      <c r="Y7537" s="59"/>
      <c r="Z7537" s="59"/>
      <c r="AA7537" s="59"/>
      <c r="AB7537" s="59"/>
      <c r="AC7537" s="59"/>
    </row>
    <row r="7538" spans="1:29" x14ac:dyDescent="0.2">
      <c r="A7538" s="62" t="s">
        <v>19362</v>
      </c>
      <c r="B7538" s="63">
        <v>7534</v>
      </c>
      <c r="C7538" s="64">
        <v>43249</v>
      </c>
      <c r="D7538" s="62" t="s">
        <v>19363</v>
      </c>
      <c r="E7538" s="62" t="s">
        <v>149</v>
      </c>
      <c r="F7538" s="62" t="s">
        <v>137</v>
      </c>
      <c r="G7538" s="64">
        <v>43256</v>
      </c>
      <c r="H7538" s="62" t="s">
        <v>19364</v>
      </c>
      <c r="I7538" s="59"/>
      <c r="J7538" s="59"/>
      <c r="K7538" s="59"/>
      <c r="L7538" s="59"/>
      <c r="M7538" s="59"/>
      <c r="N7538" s="59"/>
      <c r="O7538" s="59"/>
      <c r="P7538" s="59"/>
      <c r="Q7538" s="59"/>
      <c r="R7538" s="59"/>
      <c r="S7538" s="59"/>
      <c r="T7538" s="59"/>
      <c r="U7538" s="59"/>
      <c r="V7538" s="59"/>
      <c r="W7538" s="59"/>
      <c r="X7538" s="59"/>
      <c r="Y7538" s="59"/>
      <c r="Z7538" s="59"/>
      <c r="AA7538" s="59"/>
      <c r="AB7538" s="59"/>
      <c r="AC7538" s="59"/>
    </row>
    <row r="7539" spans="1:29" x14ac:dyDescent="0.2">
      <c r="A7539" s="62" t="s">
        <v>19365</v>
      </c>
      <c r="B7539" s="63">
        <v>7535</v>
      </c>
      <c r="C7539" s="64">
        <v>43249</v>
      </c>
      <c r="D7539" s="62" t="s">
        <v>19366</v>
      </c>
      <c r="E7539" s="62" t="s">
        <v>141</v>
      </c>
      <c r="F7539" s="62" t="s">
        <v>137</v>
      </c>
      <c r="G7539" s="64">
        <v>43251</v>
      </c>
      <c r="H7539" s="62" t="s">
        <v>19367</v>
      </c>
      <c r="I7539" s="59"/>
      <c r="J7539" s="59"/>
      <c r="K7539" s="59"/>
      <c r="L7539" s="59"/>
      <c r="M7539" s="59"/>
      <c r="N7539" s="59"/>
      <c r="O7539" s="59"/>
      <c r="P7539" s="59"/>
      <c r="Q7539" s="59"/>
      <c r="R7539" s="59"/>
      <c r="S7539" s="59"/>
      <c r="T7539" s="59"/>
      <c r="U7539" s="59"/>
      <c r="V7539" s="59"/>
      <c r="W7539" s="59"/>
      <c r="X7539" s="59"/>
      <c r="Y7539" s="59"/>
      <c r="Z7539" s="59"/>
      <c r="AA7539" s="59"/>
      <c r="AB7539" s="59"/>
      <c r="AC7539" s="59"/>
    </row>
    <row r="7540" spans="1:29" x14ac:dyDescent="0.2">
      <c r="A7540" s="62" t="s">
        <v>19368</v>
      </c>
      <c r="B7540" s="63">
        <v>7536</v>
      </c>
      <c r="C7540" s="64">
        <v>43249</v>
      </c>
      <c r="D7540" s="62" t="s">
        <v>153</v>
      </c>
      <c r="E7540" s="62" t="s">
        <v>149</v>
      </c>
      <c r="F7540" s="62" t="s">
        <v>137</v>
      </c>
      <c r="G7540" s="64">
        <v>43256</v>
      </c>
      <c r="H7540" s="62" t="s">
        <v>19369</v>
      </c>
      <c r="I7540" s="59"/>
      <c r="J7540" s="59"/>
      <c r="K7540" s="59"/>
      <c r="L7540" s="59"/>
      <c r="M7540" s="59"/>
      <c r="N7540" s="59"/>
      <c r="O7540" s="59"/>
      <c r="P7540" s="59"/>
      <c r="Q7540" s="59"/>
      <c r="R7540" s="59"/>
      <c r="S7540" s="59"/>
      <c r="T7540" s="59"/>
      <c r="U7540" s="59"/>
      <c r="V7540" s="59"/>
      <c r="W7540" s="59"/>
      <c r="X7540" s="59"/>
      <c r="Y7540" s="59"/>
      <c r="Z7540" s="59"/>
      <c r="AA7540" s="59"/>
      <c r="AB7540" s="59"/>
      <c r="AC7540" s="59"/>
    </row>
    <row r="7541" spans="1:29" x14ac:dyDescent="0.2">
      <c r="A7541" s="62" t="s">
        <v>19370</v>
      </c>
      <c r="B7541" s="63">
        <v>7537</v>
      </c>
      <c r="C7541" s="64">
        <v>43249</v>
      </c>
      <c r="D7541" s="62" t="s">
        <v>19371</v>
      </c>
      <c r="E7541" s="62" t="s">
        <v>232</v>
      </c>
      <c r="F7541" s="62" t="s">
        <v>137</v>
      </c>
      <c r="G7541" s="64">
        <v>43251</v>
      </c>
      <c r="H7541" s="62" t="s">
        <v>19372</v>
      </c>
      <c r="I7541" s="59"/>
      <c r="J7541" s="59"/>
      <c r="K7541" s="59"/>
      <c r="L7541" s="59"/>
      <c r="M7541" s="59"/>
      <c r="N7541" s="59"/>
      <c r="O7541" s="59"/>
      <c r="P7541" s="59"/>
      <c r="Q7541" s="59"/>
      <c r="R7541" s="59"/>
      <c r="S7541" s="59"/>
      <c r="T7541" s="59"/>
      <c r="U7541" s="59"/>
      <c r="V7541" s="59"/>
      <c r="W7541" s="59"/>
      <c r="X7541" s="59"/>
      <c r="Y7541" s="59"/>
      <c r="Z7541" s="59"/>
      <c r="AA7541" s="59"/>
      <c r="AB7541" s="59"/>
      <c r="AC7541" s="59"/>
    </row>
    <row r="7542" spans="1:29" x14ac:dyDescent="0.2">
      <c r="A7542" s="62" t="s">
        <v>19373</v>
      </c>
      <c r="B7542" s="63">
        <v>7538</v>
      </c>
      <c r="C7542" s="64">
        <v>43249</v>
      </c>
      <c r="D7542" s="62" t="s">
        <v>13966</v>
      </c>
      <c r="E7542" s="62" t="s">
        <v>149</v>
      </c>
      <c r="F7542" s="62" t="s">
        <v>137</v>
      </c>
      <c r="G7542" s="64">
        <v>43257</v>
      </c>
      <c r="H7542" s="62" t="s">
        <v>19374</v>
      </c>
      <c r="I7542" s="59"/>
      <c r="J7542" s="59"/>
      <c r="K7542" s="59"/>
      <c r="L7542" s="59"/>
      <c r="M7542" s="59"/>
      <c r="N7542" s="59"/>
      <c r="O7542" s="59"/>
      <c r="P7542" s="59"/>
      <c r="Q7542" s="59"/>
      <c r="R7542" s="59"/>
      <c r="S7542" s="59"/>
      <c r="T7542" s="59"/>
      <c r="U7542" s="59"/>
      <c r="V7542" s="59"/>
      <c r="W7542" s="59"/>
      <c r="X7542" s="59"/>
      <c r="Y7542" s="59"/>
      <c r="Z7542" s="59"/>
      <c r="AA7542" s="59"/>
      <c r="AB7542" s="59"/>
      <c r="AC7542" s="59"/>
    </row>
    <row r="7543" spans="1:29" x14ac:dyDescent="0.2">
      <c r="A7543" s="62" t="s">
        <v>19375</v>
      </c>
      <c r="B7543" s="63">
        <v>7539</v>
      </c>
      <c r="C7543" s="64">
        <v>43249</v>
      </c>
      <c r="D7543" s="62" t="s">
        <v>153</v>
      </c>
      <c r="E7543" s="62" t="s">
        <v>149</v>
      </c>
      <c r="F7543" s="62" t="s">
        <v>137</v>
      </c>
      <c r="G7543" s="64">
        <v>43251</v>
      </c>
      <c r="H7543" s="62" t="s">
        <v>19376</v>
      </c>
      <c r="I7543" s="59"/>
      <c r="J7543" s="59"/>
      <c r="K7543" s="59"/>
      <c r="L7543" s="59"/>
      <c r="M7543" s="59"/>
      <c r="N7543" s="59"/>
      <c r="O7543" s="59"/>
      <c r="P7543" s="59"/>
      <c r="Q7543" s="59"/>
      <c r="R7543" s="59"/>
      <c r="S7543" s="59"/>
      <c r="T7543" s="59"/>
      <c r="U7543" s="59"/>
      <c r="V7543" s="59"/>
      <c r="W7543" s="59"/>
      <c r="X7543" s="59"/>
      <c r="Y7543" s="59"/>
      <c r="Z7543" s="59"/>
      <c r="AA7543" s="59"/>
      <c r="AB7543" s="59"/>
      <c r="AC7543" s="59"/>
    </row>
    <row r="7544" spans="1:29" x14ac:dyDescent="0.2">
      <c r="A7544" s="62" t="s">
        <v>19377</v>
      </c>
      <c r="B7544" s="63">
        <v>7540</v>
      </c>
      <c r="C7544" s="64">
        <v>43249</v>
      </c>
      <c r="D7544" s="62" t="s">
        <v>153</v>
      </c>
      <c r="E7544" s="62" t="s">
        <v>292</v>
      </c>
      <c r="F7544" s="62" t="s">
        <v>137</v>
      </c>
      <c r="G7544" s="64">
        <v>43259</v>
      </c>
      <c r="H7544" s="62" t="s">
        <v>19378</v>
      </c>
      <c r="I7544" s="59"/>
      <c r="J7544" s="59"/>
      <c r="K7544" s="59"/>
      <c r="L7544" s="59"/>
      <c r="M7544" s="59"/>
      <c r="N7544" s="59"/>
      <c r="O7544" s="59"/>
      <c r="P7544" s="59"/>
      <c r="Q7544" s="59"/>
      <c r="R7544" s="59"/>
      <c r="S7544" s="59"/>
      <c r="T7544" s="59"/>
      <c r="U7544" s="59"/>
      <c r="V7544" s="59"/>
      <c r="W7544" s="59"/>
      <c r="X7544" s="59"/>
      <c r="Y7544" s="59"/>
      <c r="Z7544" s="59"/>
      <c r="AA7544" s="59"/>
      <c r="AB7544" s="59"/>
      <c r="AC7544" s="59"/>
    </row>
    <row r="7545" spans="1:29" x14ac:dyDescent="0.2">
      <c r="A7545" s="62" t="s">
        <v>19379</v>
      </c>
      <c r="B7545" s="63">
        <v>7541</v>
      </c>
      <c r="C7545" s="64">
        <v>43249</v>
      </c>
      <c r="D7545" s="62" t="s">
        <v>6930</v>
      </c>
      <c r="E7545" s="62" t="s">
        <v>292</v>
      </c>
      <c r="F7545" s="62" t="s">
        <v>137</v>
      </c>
      <c r="G7545" s="64">
        <v>43259</v>
      </c>
      <c r="H7545" s="62" t="s">
        <v>19378</v>
      </c>
      <c r="I7545" s="59"/>
      <c r="J7545" s="59"/>
      <c r="K7545" s="59"/>
      <c r="L7545" s="59"/>
      <c r="M7545" s="59"/>
      <c r="N7545" s="59"/>
      <c r="O7545" s="59"/>
      <c r="P7545" s="59"/>
      <c r="Q7545" s="59"/>
      <c r="R7545" s="59"/>
      <c r="S7545" s="59"/>
      <c r="T7545" s="59"/>
      <c r="U7545" s="59"/>
      <c r="V7545" s="59"/>
      <c r="W7545" s="59"/>
      <c r="X7545" s="59"/>
      <c r="Y7545" s="59"/>
      <c r="Z7545" s="59"/>
      <c r="AA7545" s="59"/>
      <c r="AB7545" s="59"/>
      <c r="AC7545" s="59"/>
    </row>
    <row r="7546" spans="1:29" x14ac:dyDescent="0.2">
      <c r="A7546" s="62" t="s">
        <v>19380</v>
      </c>
      <c r="B7546" s="63">
        <v>7542</v>
      </c>
      <c r="C7546" s="64">
        <v>43249</v>
      </c>
      <c r="D7546" s="62" t="s">
        <v>249</v>
      </c>
      <c r="E7546" s="62" t="s">
        <v>149</v>
      </c>
      <c r="F7546" s="62" t="s">
        <v>137</v>
      </c>
      <c r="G7546" s="64">
        <v>43272</v>
      </c>
      <c r="H7546" s="62" t="s">
        <v>19381</v>
      </c>
      <c r="I7546" s="59"/>
      <c r="J7546" s="59"/>
      <c r="K7546" s="59"/>
      <c r="L7546" s="59"/>
      <c r="M7546" s="59"/>
      <c r="N7546" s="59"/>
      <c r="O7546" s="59"/>
      <c r="P7546" s="59"/>
      <c r="Q7546" s="59"/>
      <c r="R7546" s="59"/>
      <c r="S7546" s="59"/>
      <c r="T7546" s="59"/>
      <c r="U7546" s="59"/>
      <c r="V7546" s="59"/>
      <c r="W7546" s="59"/>
      <c r="X7546" s="59"/>
      <c r="Y7546" s="59"/>
      <c r="Z7546" s="59"/>
      <c r="AA7546" s="59"/>
      <c r="AB7546" s="59"/>
      <c r="AC7546" s="59"/>
    </row>
    <row r="7547" spans="1:29" x14ac:dyDescent="0.2">
      <c r="A7547" s="62" t="s">
        <v>19382</v>
      </c>
      <c r="B7547" s="63">
        <v>7543</v>
      </c>
      <c r="C7547" s="64">
        <v>43249</v>
      </c>
      <c r="D7547" s="62" t="s">
        <v>19383</v>
      </c>
      <c r="E7547" s="62" t="s">
        <v>149</v>
      </c>
      <c r="F7547" s="62" t="s">
        <v>150</v>
      </c>
      <c r="G7547" s="64">
        <v>43258</v>
      </c>
      <c r="H7547" s="62" t="s">
        <v>19384</v>
      </c>
      <c r="I7547" s="59"/>
      <c r="J7547" s="59"/>
      <c r="K7547" s="59"/>
      <c r="L7547" s="59"/>
      <c r="M7547" s="59"/>
      <c r="N7547" s="59"/>
      <c r="O7547" s="59"/>
      <c r="P7547" s="59"/>
      <c r="Q7547" s="59"/>
      <c r="R7547" s="59"/>
      <c r="S7547" s="59"/>
      <c r="T7547" s="59"/>
      <c r="U7547" s="59"/>
      <c r="V7547" s="59"/>
      <c r="W7547" s="59"/>
      <c r="X7547" s="59"/>
      <c r="Y7547" s="59"/>
      <c r="Z7547" s="59"/>
      <c r="AA7547" s="59"/>
      <c r="AB7547" s="59"/>
      <c r="AC7547" s="59"/>
    </row>
    <row r="7548" spans="1:29" x14ac:dyDescent="0.2">
      <c r="A7548" s="62" t="s">
        <v>19385</v>
      </c>
      <c r="B7548" s="63">
        <v>7544</v>
      </c>
      <c r="C7548" s="64">
        <v>43249</v>
      </c>
      <c r="D7548" s="62" t="s">
        <v>153</v>
      </c>
      <c r="E7548" s="62" t="s">
        <v>19386</v>
      </c>
      <c r="F7548" s="62" t="s">
        <v>161</v>
      </c>
      <c r="G7548" s="64">
        <v>43252</v>
      </c>
      <c r="H7548" s="62" t="s">
        <v>19387</v>
      </c>
      <c r="I7548" s="59"/>
      <c r="J7548" s="59"/>
      <c r="K7548" s="59"/>
      <c r="L7548" s="59"/>
      <c r="M7548" s="59"/>
      <c r="N7548" s="59"/>
      <c r="O7548" s="59"/>
      <c r="P7548" s="59"/>
      <c r="Q7548" s="59"/>
      <c r="R7548" s="59"/>
      <c r="S7548" s="59"/>
      <c r="T7548" s="59"/>
      <c r="U7548" s="59"/>
      <c r="V7548" s="59"/>
      <c r="W7548" s="59"/>
      <c r="X7548" s="59"/>
      <c r="Y7548" s="59"/>
      <c r="Z7548" s="59"/>
      <c r="AA7548" s="59"/>
      <c r="AB7548" s="59"/>
      <c r="AC7548" s="59"/>
    </row>
    <row r="7549" spans="1:29" x14ac:dyDescent="0.2">
      <c r="A7549" s="62" t="s">
        <v>19388</v>
      </c>
      <c r="B7549" s="63">
        <v>7545</v>
      </c>
      <c r="C7549" s="64">
        <v>43249</v>
      </c>
      <c r="D7549" s="62" t="s">
        <v>19389</v>
      </c>
      <c r="E7549" s="62" t="s">
        <v>149</v>
      </c>
      <c r="F7549" s="62" t="s">
        <v>137</v>
      </c>
      <c r="G7549" s="64">
        <v>43251</v>
      </c>
      <c r="H7549" s="62" t="s">
        <v>19390</v>
      </c>
      <c r="I7549" s="59"/>
      <c r="J7549" s="59"/>
      <c r="K7549" s="59"/>
      <c r="L7549" s="59"/>
      <c r="M7549" s="59"/>
      <c r="N7549" s="59"/>
      <c r="O7549" s="59"/>
      <c r="P7549" s="59"/>
      <c r="Q7549" s="59"/>
      <c r="R7549" s="59"/>
      <c r="S7549" s="59"/>
      <c r="T7549" s="59"/>
      <c r="U7549" s="59"/>
      <c r="V7549" s="59"/>
      <c r="W7549" s="59"/>
      <c r="X7549" s="59"/>
      <c r="Y7549" s="59"/>
      <c r="Z7549" s="59"/>
      <c r="AA7549" s="59"/>
      <c r="AB7549" s="59"/>
      <c r="AC7549" s="59"/>
    </row>
    <row r="7550" spans="1:29" x14ac:dyDescent="0.2">
      <c r="A7550" s="62" t="s">
        <v>19391</v>
      </c>
      <c r="B7550" s="63">
        <v>7546</v>
      </c>
      <c r="C7550" s="64">
        <v>43249</v>
      </c>
      <c r="D7550" s="62" t="s">
        <v>19392</v>
      </c>
      <c r="E7550" s="62" t="s">
        <v>149</v>
      </c>
      <c r="F7550" s="62" t="s">
        <v>137</v>
      </c>
      <c r="G7550" s="64">
        <v>43251</v>
      </c>
      <c r="H7550" s="62" t="s">
        <v>19390</v>
      </c>
      <c r="I7550" s="59"/>
      <c r="J7550" s="59"/>
      <c r="K7550" s="59"/>
      <c r="L7550" s="59"/>
      <c r="M7550" s="59"/>
      <c r="N7550" s="59"/>
      <c r="O7550" s="59"/>
      <c r="P7550" s="59"/>
      <c r="Q7550" s="59"/>
      <c r="R7550" s="59"/>
      <c r="S7550" s="59"/>
      <c r="T7550" s="59"/>
      <c r="U7550" s="59"/>
      <c r="V7550" s="59"/>
      <c r="W7550" s="59"/>
      <c r="X7550" s="59"/>
      <c r="Y7550" s="59"/>
      <c r="Z7550" s="59"/>
      <c r="AA7550" s="59"/>
      <c r="AB7550" s="59"/>
      <c r="AC7550" s="59"/>
    </row>
    <row r="7551" spans="1:29" x14ac:dyDescent="0.2">
      <c r="A7551" s="62" t="s">
        <v>19393</v>
      </c>
      <c r="B7551" s="63">
        <v>7547</v>
      </c>
      <c r="C7551" s="64">
        <v>43249</v>
      </c>
      <c r="D7551" s="62" t="s">
        <v>19394</v>
      </c>
      <c r="E7551" s="62" t="s">
        <v>149</v>
      </c>
      <c r="F7551" s="62" t="s">
        <v>137</v>
      </c>
      <c r="G7551" s="64">
        <v>43251</v>
      </c>
      <c r="H7551" s="62" t="s">
        <v>19390</v>
      </c>
      <c r="I7551" s="59"/>
      <c r="J7551" s="59"/>
      <c r="K7551" s="59"/>
      <c r="L7551" s="59"/>
      <c r="M7551" s="59"/>
      <c r="N7551" s="59"/>
      <c r="O7551" s="59"/>
      <c r="P7551" s="59"/>
      <c r="Q7551" s="59"/>
      <c r="R7551" s="59"/>
      <c r="S7551" s="59"/>
      <c r="T7551" s="59"/>
      <c r="U7551" s="59"/>
      <c r="V7551" s="59"/>
      <c r="W7551" s="59"/>
      <c r="X7551" s="59"/>
      <c r="Y7551" s="59"/>
      <c r="Z7551" s="59"/>
      <c r="AA7551" s="59"/>
      <c r="AB7551" s="59"/>
      <c r="AC7551" s="59"/>
    </row>
    <row r="7552" spans="1:29" x14ac:dyDescent="0.2">
      <c r="A7552" s="62" t="s">
        <v>19395</v>
      </c>
      <c r="B7552" s="63">
        <v>7548</v>
      </c>
      <c r="C7552" s="64">
        <v>43249</v>
      </c>
      <c r="D7552" s="62" t="s">
        <v>153</v>
      </c>
      <c r="E7552" s="62" t="s">
        <v>298</v>
      </c>
      <c r="F7552" s="62" t="s">
        <v>137</v>
      </c>
      <c r="G7552" s="64">
        <v>43259</v>
      </c>
      <c r="H7552" s="62" t="s">
        <v>19396</v>
      </c>
      <c r="I7552" s="59"/>
      <c r="J7552" s="59"/>
      <c r="K7552" s="59"/>
      <c r="L7552" s="59"/>
      <c r="M7552" s="59"/>
      <c r="N7552" s="59"/>
      <c r="O7552" s="59"/>
      <c r="P7552" s="59"/>
      <c r="Q7552" s="59"/>
      <c r="R7552" s="59"/>
      <c r="S7552" s="59"/>
      <c r="T7552" s="59"/>
      <c r="U7552" s="59"/>
      <c r="V7552" s="59"/>
      <c r="W7552" s="59"/>
      <c r="X7552" s="59"/>
      <c r="Y7552" s="59"/>
      <c r="Z7552" s="59"/>
      <c r="AA7552" s="59"/>
      <c r="AB7552" s="59"/>
      <c r="AC7552" s="59"/>
    </row>
    <row r="7553" spans="1:29" x14ac:dyDescent="0.2">
      <c r="A7553" s="62" t="s">
        <v>19397</v>
      </c>
      <c r="B7553" s="63">
        <v>7549</v>
      </c>
      <c r="C7553" s="64">
        <v>43249</v>
      </c>
      <c r="D7553" s="62" t="s">
        <v>19398</v>
      </c>
      <c r="E7553" s="62" t="s">
        <v>1895</v>
      </c>
      <c r="F7553" s="62" t="s">
        <v>137</v>
      </c>
      <c r="G7553" s="64">
        <v>43251</v>
      </c>
      <c r="H7553" s="62" t="s">
        <v>19399</v>
      </c>
      <c r="I7553" s="59"/>
      <c r="J7553" s="59"/>
      <c r="K7553" s="59"/>
      <c r="L7553" s="59"/>
      <c r="M7553" s="59"/>
      <c r="N7553" s="59"/>
      <c r="O7553" s="59"/>
      <c r="P7553" s="59"/>
      <c r="Q7553" s="59"/>
      <c r="R7553" s="59"/>
      <c r="S7553" s="59"/>
      <c r="T7553" s="59"/>
      <c r="U7553" s="59"/>
      <c r="V7553" s="59"/>
      <c r="W7553" s="59"/>
      <c r="X7553" s="59"/>
      <c r="Y7553" s="59"/>
      <c r="Z7553" s="59"/>
      <c r="AA7553" s="59"/>
      <c r="AB7553" s="59"/>
      <c r="AC7553" s="59"/>
    </row>
    <row r="7554" spans="1:29" x14ac:dyDescent="0.2">
      <c r="A7554" s="62" t="s">
        <v>19400</v>
      </c>
      <c r="B7554" s="63">
        <v>7550</v>
      </c>
      <c r="C7554" s="64">
        <v>43249</v>
      </c>
      <c r="D7554" s="62" t="s">
        <v>19401</v>
      </c>
      <c r="E7554" s="62" t="s">
        <v>1895</v>
      </c>
      <c r="F7554" s="62" t="s">
        <v>137</v>
      </c>
      <c r="G7554" s="64">
        <v>43251</v>
      </c>
      <c r="H7554" s="62" t="s">
        <v>19402</v>
      </c>
      <c r="I7554" s="59"/>
      <c r="J7554" s="59"/>
      <c r="K7554" s="59"/>
      <c r="L7554" s="59"/>
      <c r="M7554" s="59"/>
      <c r="N7554" s="59"/>
      <c r="O7554" s="59"/>
      <c r="P7554" s="59"/>
      <c r="Q7554" s="59"/>
      <c r="R7554" s="59"/>
      <c r="S7554" s="59"/>
      <c r="T7554" s="59"/>
      <c r="U7554" s="59"/>
      <c r="V7554" s="59"/>
      <c r="W7554" s="59"/>
      <c r="X7554" s="59"/>
      <c r="Y7554" s="59"/>
      <c r="Z7554" s="59"/>
      <c r="AA7554" s="59"/>
      <c r="AB7554" s="59"/>
      <c r="AC7554" s="59"/>
    </row>
    <row r="7555" spans="1:29" x14ac:dyDescent="0.2">
      <c r="A7555" s="62" t="s">
        <v>19403</v>
      </c>
      <c r="B7555" s="63">
        <v>7551</v>
      </c>
      <c r="C7555" s="64">
        <v>43249</v>
      </c>
      <c r="D7555" s="62" t="s">
        <v>19404</v>
      </c>
      <c r="E7555" s="62" t="s">
        <v>1895</v>
      </c>
      <c r="F7555" s="62" t="s">
        <v>137</v>
      </c>
      <c r="G7555" s="64">
        <v>43250</v>
      </c>
      <c r="H7555" s="62" t="s">
        <v>19405</v>
      </c>
      <c r="I7555" s="59"/>
      <c r="J7555" s="59"/>
      <c r="K7555" s="59"/>
      <c r="L7555" s="59"/>
      <c r="M7555" s="59"/>
      <c r="N7555" s="59"/>
      <c r="O7555" s="59"/>
      <c r="P7555" s="59"/>
      <c r="Q7555" s="59"/>
      <c r="R7555" s="59"/>
      <c r="S7555" s="59"/>
      <c r="T7555" s="59"/>
      <c r="U7555" s="59"/>
      <c r="V7555" s="59"/>
      <c r="W7555" s="59"/>
      <c r="X7555" s="59"/>
      <c r="Y7555" s="59"/>
      <c r="Z7555" s="59"/>
      <c r="AA7555" s="59"/>
      <c r="AB7555" s="59"/>
      <c r="AC7555" s="59"/>
    </row>
    <row r="7556" spans="1:29" x14ac:dyDescent="0.2">
      <c r="A7556" s="62" t="s">
        <v>19406</v>
      </c>
      <c r="B7556" s="63">
        <v>7552</v>
      </c>
      <c r="C7556" s="64">
        <v>43249</v>
      </c>
      <c r="D7556" s="62" t="s">
        <v>153</v>
      </c>
      <c r="E7556" s="62" t="s">
        <v>19407</v>
      </c>
      <c r="F7556" s="62" t="s">
        <v>137</v>
      </c>
      <c r="G7556" s="64">
        <v>43251</v>
      </c>
      <c r="H7556" s="62" t="s">
        <v>19405</v>
      </c>
      <c r="I7556" s="59"/>
      <c r="J7556" s="59"/>
      <c r="K7556" s="59"/>
      <c r="L7556" s="59"/>
      <c r="M7556" s="59"/>
      <c r="N7556" s="59"/>
      <c r="O7556" s="59"/>
      <c r="P7556" s="59"/>
      <c r="Q7556" s="59"/>
      <c r="R7556" s="59"/>
      <c r="S7556" s="59"/>
      <c r="T7556" s="59"/>
      <c r="U7556" s="59"/>
      <c r="V7556" s="59"/>
      <c r="W7556" s="59"/>
      <c r="X7556" s="59"/>
      <c r="Y7556" s="59"/>
      <c r="Z7556" s="59"/>
      <c r="AA7556" s="59"/>
      <c r="AB7556" s="59"/>
      <c r="AC7556" s="59"/>
    </row>
    <row r="7557" spans="1:29" x14ac:dyDescent="0.2">
      <c r="A7557" s="62" t="s">
        <v>19408</v>
      </c>
      <c r="B7557" s="63">
        <v>7553</v>
      </c>
      <c r="C7557" s="64">
        <v>43249</v>
      </c>
      <c r="D7557" s="62" t="s">
        <v>19409</v>
      </c>
      <c r="E7557" s="62" t="s">
        <v>1895</v>
      </c>
      <c r="F7557" s="62" t="s">
        <v>137</v>
      </c>
      <c r="G7557" s="64">
        <v>43250</v>
      </c>
      <c r="H7557" s="62" t="s">
        <v>19410</v>
      </c>
      <c r="I7557" s="59"/>
      <c r="J7557" s="59"/>
      <c r="K7557" s="59"/>
      <c r="L7557" s="59"/>
      <c r="M7557" s="59"/>
      <c r="N7557" s="59"/>
      <c r="O7557" s="59"/>
      <c r="P7557" s="59"/>
      <c r="Q7557" s="59"/>
      <c r="R7557" s="59"/>
      <c r="S7557" s="59"/>
      <c r="T7557" s="59"/>
      <c r="U7557" s="59"/>
      <c r="V7557" s="59"/>
      <c r="W7557" s="59"/>
      <c r="X7557" s="59"/>
      <c r="Y7557" s="59"/>
      <c r="Z7557" s="59"/>
      <c r="AA7557" s="59"/>
      <c r="AB7557" s="59"/>
      <c r="AC7557" s="59"/>
    </row>
    <row r="7558" spans="1:29" x14ac:dyDescent="0.2">
      <c r="A7558" s="62" t="s">
        <v>19411</v>
      </c>
      <c r="B7558" s="63">
        <v>7554</v>
      </c>
      <c r="C7558" s="64">
        <v>43249</v>
      </c>
      <c r="D7558" s="62" t="s">
        <v>19412</v>
      </c>
      <c r="E7558" s="62" t="s">
        <v>1895</v>
      </c>
      <c r="F7558" s="62" t="s">
        <v>137</v>
      </c>
      <c r="G7558" s="64">
        <v>43250</v>
      </c>
      <c r="H7558" s="62" t="s">
        <v>19413</v>
      </c>
      <c r="I7558" s="59"/>
      <c r="J7558" s="59"/>
      <c r="K7558" s="59"/>
      <c r="L7558" s="59"/>
      <c r="M7558" s="59"/>
      <c r="N7558" s="59"/>
      <c r="O7558" s="59"/>
      <c r="P7558" s="59"/>
      <c r="Q7558" s="59"/>
      <c r="R7558" s="59"/>
      <c r="S7558" s="59"/>
      <c r="T7558" s="59"/>
      <c r="U7558" s="59"/>
      <c r="V7558" s="59"/>
      <c r="W7558" s="59"/>
      <c r="X7558" s="59"/>
      <c r="Y7558" s="59"/>
      <c r="Z7558" s="59"/>
      <c r="AA7558" s="59"/>
      <c r="AB7558" s="59"/>
      <c r="AC7558" s="59"/>
    </row>
    <row r="7559" spans="1:29" x14ac:dyDescent="0.2">
      <c r="A7559" s="62" t="s">
        <v>19414</v>
      </c>
      <c r="B7559" s="63">
        <v>7555</v>
      </c>
      <c r="C7559" s="64">
        <v>43249</v>
      </c>
      <c r="D7559" s="62" t="s">
        <v>19415</v>
      </c>
      <c r="E7559" s="62" t="s">
        <v>1895</v>
      </c>
      <c r="F7559" s="62" t="s">
        <v>137</v>
      </c>
      <c r="G7559" s="64">
        <v>43250</v>
      </c>
      <c r="H7559" s="62" t="s">
        <v>19416</v>
      </c>
      <c r="I7559" s="59"/>
      <c r="J7559" s="59"/>
      <c r="K7559" s="59"/>
      <c r="L7559" s="59"/>
      <c r="M7559" s="59"/>
      <c r="N7559" s="59"/>
      <c r="O7559" s="59"/>
      <c r="P7559" s="59"/>
      <c r="Q7559" s="59"/>
      <c r="R7559" s="59"/>
      <c r="S7559" s="59"/>
      <c r="T7559" s="59"/>
      <c r="U7559" s="59"/>
      <c r="V7559" s="59"/>
      <c r="W7559" s="59"/>
      <c r="X7559" s="59"/>
      <c r="Y7559" s="59"/>
      <c r="Z7559" s="59"/>
      <c r="AA7559" s="59"/>
      <c r="AB7559" s="59"/>
      <c r="AC7559" s="59"/>
    </row>
    <row r="7560" spans="1:29" x14ac:dyDescent="0.2">
      <c r="A7560" s="62" t="s">
        <v>19417</v>
      </c>
      <c r="B7560" s="63">
        <v>7556</v>
      </c>
      <c r="C7560" s="64">
        <v>43249</v>
      </c>
      <c r="D7560" s="62" t="s">
        <v>19418</v>
      </c>
      <c r="E7560" s="62" t="s">
        <v>1895</v>
      </c>
      <c r="F7560" s="62" t="s">
        <v>137</v>
      </c>
      <c r="G7560" s="64">
        <v>43250</v>
      </c>
      <c r="H7560" s="62" t="s">
        <v>19419</v>
      </c>
      <c r="I7560" s="59"/>
      <c r="J7560" s="59"/>
      <c r="K7560" s="59"/>
      <c r="L7560" s="59"/>
      <c r="M7560" s="59"/>
      <c r="N7560" s="59"/>
      <c r="O7560" s="59"/>
      <c r="P7560" s="59"/>
      <c r="Q7560" s="59"/>
      <c r="R7560" s="59"/>
      <c r="S7560" s="59"/>
      <c r="T7560" s="59"/>
      <c r="U7560" s="59"/>
      <c r="V7560" s="59"/>
      <c r="W7560" s="59"/>
      <c r="X7560" s="59"/>
      <c r="Y7560" s="59"/>
      <c r="Z7560" s="59"/>
      <c r="AA7560" s="59"/>
      <c r="AB7560" s="59"/>
      <c r="AC7560" s="59"/>
    </row>
    <row r="7561" spans="1:29" x14ac:dyDescent="0.2">
      <c r="A7561" s="62" t="s">
        <v>19420</v>
      </c>
      <c r="B7561" s="63">
        <v>7557</v>
      </c>
      <c r="C7561" s="64">
        <v>43249</v>
      </c>
      <c r="D7561" s="62" t="s">
        <v>19421</v>
      </c>
      <c r="E7561" s="62" t="s">
        <v>1895</v>
      </c>
      <c r="F7561" s="62" t="s">
        <v>137</v>
      </c>
      <c r="G7561" s="64">
        <v>43256</v>
      </c>
      <c r="H7561" s="62" t="s">
        <v>19422</v>
      </c>
      <c r="I7561" s="59"/>
      <c r="J7561" s="59"/>
      <c r="K7561" s="59"/>
      <c r="L7561" s="59"/>
      <c r="M7561" s="59"/>
      <c r="N7561" s="59"/>
      <c r="O7561" s="59"/>
      <c r="P7561" s="59"/>
      <c r="Q7561" s="59"/>
      <c r="R7561" s="59"/>
      <c r="S7561" s="59"/>
      <c r="T7561" s="59"/>
      <c r="U7561" s="59"/>
      <c r="V7561" s="59"/>
      <c r="W7561" s="59"/>
      <c r="X7561" s="59"/>
      <c r="Y7561" s="59"/>
      <c r="Z7561" s="59"/>
      <c r="AA7561" s="59"/>
      <c r="AB7561" s="59"/>
      <c r="AC7561" s="59"/>
    </row>
    <row r="7562" spans="1:29" x14ac:dyDescent="0.2">
      <c r="A7562" s="62" t="s">
        <v>19423</v>
      </c>
      <c r="B7562" s="63">
        <v>7558</v>
      </c>
      <c r="C7562" s="64">
        <v>43249</v>
      </c>
      <c r="D7562" s="62" t="s">
        <v>19424</v>
      </c>
      <c r="E7562" s="62" t="s">
        <v>1895</v>
      </c>
      <c r="F7562" s="62" t="s">
        <v>137</v>
      </c>
      <c r="G7562" s="64">
        <v>43257</v>
      </c>
      <c r="H7562" s="62" t="s">
        <v>19425</v>
      </c>
      <c r="I7562" s="59"/>
      <c r="J7562" s="59"/>
      <c r="K7562" s="59"/>
      <c r="L7562" s="59"/>
      <c r="M7562" s="59"/>
      <c r="N7562" s="59"/>
      <c r="O7562" s="59"/>
      <c r="P7562" s="59"/>
      <c r="Q7562" s="59"/>
      <c r="R7562" s="59"/>
      <c r="S7562" s="59"/>
      <c r="T7562" s="59"/>
      <c r="U7562" s="59"/>
      <c r="V7562" s="59"/>
      <c r="W7562" s="59"/>
      <c r="X7562" s="59"/>
      <c r="Y7562" s="59"/>
      <c r="Z7562" s="59"/>
      <c r="AA7562" s="59"/>
      <c r="AB7562" s="59"/>
      <c r="AC7562" s="59"/>
    </row>
    <row r="7563" spans="1:29" x14ac:dyDescent="0.2">
      <c r="A7563" s="62" t="s">
        <v>19426</v>
      </c>
      <c r="B7563" s="63">
        <v>7559</v>
      </c>
      <c r="C7563" s="64">
        <v>43249</v>
      </c>
      <c r="D7563" s="62" t="s">
        <v>19427</v>
      </c>
      <c r="E7563" s="62" t="s">
        <v>1895</v>
      </c>
      <c r="F7563" s="62" t="s">
        <v>137</v>
      </c>
      <c r="G7563" s="64">
        <v>43256</v>
      </c>
      <c r="H7563" s="62" t="s">
        <v>19428</v>
      </c>
      <c r="I7563" s="59"/>
      <c r="J7563" s="59"/>
      <c r="K7563" s="59"/>
      <c r="L7563" s="59"/>
      <c r="M7563" s="59"/>
      <c r="N7563" s="59"/>
      <c r="O7563" s="59"/>
      <c r="P7563" s="59"/>
      <c r="Q7563" s="59"/>
      <c r="R7563" s="59"/>
      <c r="S7563" s="59"/>
      <c r="T7563" s="59"/>
      <c r="U7563" s="59"/>
      <c r="V7563" s="59"/>
      <c r="W7563" s="59"/>
      <c r="X7563" s="59"/>
      <c r="Y7563" s="59"/>
      <c r="Z7563" s="59"/>
      <c r="AA7563" s="59"/>
      <c r="AB7563" s="59"/>
      <c r="AC7563" s="59"/>
    </row>
    <row r="7564" spans="1:29" x14ac:dyDescent="0.2">
      <c r="A7564" s="62" t="s">
        <v>19429</v>
      </c>
      <c r="B7564" s="63">
        <v>7560</v>
      </c>
      <c r="C7564" s="64">
        <v>43249</v>
      </c>
      <c r="D7564" s="62" t="s">
        <v>19430</v>
      </c>
      <c r="E7564" s="62" t="s">
        <v>1895</v>
      </c>
      <c r="F7564" s="62" t="s">
        <v>137</v>
      </c>
      <c r="G7564" s="64">
        <v>43256</v>
      </c>
      <c r="H7564" s="62" t="s">
        <v>19431</v>
      </c>
      <c r="I7564" s="59"/>
      <c r="J7564" s="59"/>
      <c r="K7564" s="59"/>
      <c r="L7564" s="59"/>
      <c r="M7564" s="59"/>
      <c r="N7564" s="59"/>
      <c r="O7564" s="59"/>
      <c r="P7564" s="59"/>
      <c r="Q7564" s="59"/>
      <c r="R7564" s="59"/>
      <c r="S7564" s="59"/>
      <c r="T7564" s="59"/>
      <c r="U7564" s="59"/>
      <c r="V7564" s="59"/>
      <c r="W7564" s="59"/>
      <c r="X7564" s="59"/>
      <c r="Y7564" s="59"/>
      <c r="Z7564" s="59"/>
      <c r="AA7564" s="59"/>
      <c r="AB7564" s="59"/>
      <c r="AC7564" s="59"/>
    </row>
    <row r="7565" spans="1:29" x14ac:dyDescent="0.2">
      <c r="A7565" s="62" t="s">
        <v>19432</v>
      </c>
      <c r="B7565" s="63">
        <v>7561</v>
      </c>
      <c r="C7565" s="64">
        <v>43249</v>
      </c>
      <c r="D7565" s="62" t="s">
        <v>19433</v>
      </c>
      <c r="E7565" s="62" t="s">
        <v>1895</v>
      </c>
      <c r="F7565" s="62" t="s">
        <v>137</v>
      </c>
      <c r="G7565" s="64">
        <v>43256</v>
      </c>
      <c r="H7565" s="62" t="s">
        <v>19434</v>
      </c>
      <c r="I7565" s="59"/>
      <c r="J7565" s="59"/>
      <c r="K7565" s="59"/>
      <c r="L7565" s="59"/>
      <c r="M7565" s="59"/>
      <c r="N7565" s="59"/>
      <c r="O7565" s="59"/>
      <c r="P7565" s="59"/>
      <c r="Q7565" s="59"/>
      <c r="R7565" s="59"/>
      <c r="S7565" s="59"/>
      <c r="T7565" s="59"/>
      <c r="U7565" s="59"/>
      <c r="V7565" s="59"/>
      <c r="W7565" s="59"/>
      <c r="X7565" s="59"/>
      <c r="Y7565" s="59"/>
      <c r="Z7565" s="59"/>
      <c r="AA7565" s="59"/>
      <c r="AB7565" s="59"/>
      <c r="AC7565" s="59"/>
    </row>
    <row r="7566" spans="1:29" x14ac:dyDescent="0.2">
      <c r="A7566" s="62" t="s">
        <v>19435</v>
      </c>
      <c r="B7566" s="63">
        <v>7562</v>
      </c>
      <c r="C7566" s="64">
        <v>43249</v>
      </c>
      <c r="D7566" s="62" t="s">
        <v>19436</v>
      </c>
      <c r="E7566" s="62" t="s">
        <v>1895</v>
      </c>
      <c r="F7566" s="62" t="s">
        <v>137</v>
      </c>
      <c r="G7566" s="64">
        <v>43265</v>
      </c>
      <c r="H7566" s="62" t="s">
        <v>19437</v>
      </c>
      <c r="I7566" s="59"/>
      <c r="J7566" s="59"/>
      <c r="K7566" s="59"/>
      <c r="L7566" s="59"/>
      <c r="M7566" s="59"/>
      <c r="N7566" s="59"/>
      <c r="O7566" s="59"/>
      <c r="P7566" s="59"/>
      <c r="Q7566" s="59"/>
      <c r="R7566" s="59"/>
      <c r="S7566" s="59"/>
      <c r="T7566" s="59"/>
      <c r="U7566" s="59"/>
      <c r="V7566" s="59"/>
      <c r="W7566" s="59"/>
      <c r="X7566" s="59"/>
      <c r="Y7566" s="59"/>
      <c r="Z7566" s="59"/>
      <c r="AA7566" s="59"/>
      <c r="AB7566" s="59"/>
      <c r="AC7566" s="59"/>
    </row>
    <row r="7567" spans="1:29" x14ac:dyDescent="0.2">
      <c r="A7567" s="62" t="s">
        <v>19438</v>
      </c>
      <c r="B7567" s="63">
        <v>7563</v>
      </c>
      <c r="C7567" s="64">
        <v>43249</v>
      </c>
      <c r="D7567" s="62" t="s">
        <v>19439</v>
      </c>
      <c r="E7567" s="62" t="s">
        <v>1895</v>
      </c>
      <c r="F7567" s="62" t="s">
        <v>137</v>
      </c>
      <c r="G7567" s="64">
        <v>43257</v>
      </c>
      <c r="H7567" s="62" t="s">
        <v>19440</v>
      </c>
      <c r="I7567" s="59"/>
      <c r="J7567" s="59"/>
      <c r="K7567" s="59"/>
      <c r="L7567" s="59"/>
      <c r="M7567" s="59"/>
      <c r="N7567" s="59"/>
      <c r="O7567" s="59"/>
      <c r="P7567" s="59"/>
      <c r="Q7567" s="59"/>
      <c r="R7567" s="59"/>
      <c r="S7567" s="59"/>
      <c r="T7567" s="59"/>
      <c r="U7567" s="59"/>
      <c r="V7567" s="59"/>
      <c r="W7567" s="59"/>
      <c r="X7567" s="59"/>
      <c r="Y7567" s="59"/>
      <c r="Z7567" s="59"/>
      <c r="AA7567" s="59"/>
      <c r="AB7567" s="59"/>
      <c r="AC7567" s="59"/>
    </row>
    <row r="7568" spans="1:29" x14ac:dyDescent="0.2">
      <c r="A7568" s="62" t="s">
        <v>19441</v>
      </c>
      <c r="B7568" s="63">
        <v>7564</v>
      </c>
      <c r="C7568" s="64">
        <v>43249</v>
      </c>
      <c r="D7568" s="62" t="s">
        <v>19442</v>
      </c>
      <c r="E7568" s="62" t="s">
        <v>1895</v>
      </c>
      <c r="F7568" s="62" t="s">
        <v>137</v>
      </c>
      <c r="G7568" s="64">
        <v>43263</v>
      </c>
      <c r="H7568" s="62" t="s">
        <v>19443</v>
      </c>
      <c r="I7568" s="59"/>
      <c r="J7568" s="59"/>
      <c r="K7568" s="59"/>
      <c r="L7568" s="59"/>
      <c r="M7568" s="59"/>
      <c r="N7568" s="59"/>
      <c r="O7568" s="59"/>
      <c r="P7568" s="59"/>
      <c r="Q7568" s="59"/>
      <c r="R7568" s="59"/>
      <c r="S7568" s="59"/>
      <c r="T7568" s="59"/>
      <c r="U7568" s="59"/>
      <c r="V7568" s="59"/>
      <c r="W7568" s="59"/>
      <c r="X7568" s="59"/>
      <c r="Y7568" s="59"/>
      <c r="Z7568" s="59"/>
      <c r="AA7568" s="59"/>
      <c r="AB7568" s="59"/>
      <c r="AC7568" s="59"/>
    </row>
    <row r="7569" spans="1:29" x14ac:dyDescent="0.2">
      <c r="A7569" s="62" t="s">
        <v>19444</v>
      </c>
      <c r="B7569" s="63">
        <v>7565</v>
      </c>
      <c r="C7569" s="64">
        <v>43249</v>
      </c>
      <c r="D7569" s="62" t="s">
        <v>19445</v>
      </c>
      <c r="E7569" s="62" t="s">
        <v>1895</v>
      </c>
      <c r="F7569" s="62" t="s">
        <v>137</v>
      </c>
      <c r="G7569" s="64">
        <v>43257</v>
      </c>
      <c r="H7569" s="62" t="s">
        <v>19446</v>
      </c>
      <c r="I7569" s="59"/>
      <c r="J7569" s="59"/>
      <c r="K7569" s="59"/>
      <c r="L7569" s="59"/>
      <c r="M7569" s="59"/>
      <c r="N7569" s="59"/>
      <c r="O7569" s="59"/>
      <c r="P7569" s="59"/>
      <c r="Q7569" s="59"/>
      <c r="R7569" s="59"/>
      <c r="S7569" s="59"/>
      <c r="T7569" s="59"/>
      <c r="U7569" s="59"/>
      <c r="V7569" s="59"/>
      <c r="W7569" s="59"/>
      <c r="X7569" s="59"/>
      <c r="Y7569" s="59"/>
      <c r="Z7569" s="59"/>
      <c r="AA7569" s="59"/>
      <c r="AB7569" s="59"/>
      <c r="AC7569" s="59"/>
    </row>
    <row r="7570" spans="1:29" x14ac:dyDescent="0.2">
      <c r="A7570" s="62" t="s">
        <v>19447</v>
      </c>
      <c r="B7570" s="63">
        <v>7566</v>
      </c>
      <c r="C7570" s="64">
        <v>43249</v>
      </c>
      <c r="D7570" s="62" t="s">
        <v>19448</v>
      </c>
      <c r="E7570" s="62" t="s">
        <v>1895</v>
      </c>
      <c r="F7570" s="62" t="s">
        <v>137</v>
      </c>
      <c r="G7570" s="64">
        <v>43256</v>
      </c>
      <c r="H7570" s="62" t="s">
        <v>19449</v>
      </c>
      <c r="I7570" s="59"/>
      <c r="J7570" s="59"/>
      <c r="K7570" s="59"/>
      <c r="L7570" s="59"/>
      <c r="M7570" s="59"/>
      <c r="N7570" s="59"/>
      <c r="O7570" s="59"/>
      <c r="P7570" s="59"/>
      <c r="Q7570" s="59"/>
      <c r="R7570" s="59"/>
      <c r="S7570" s="59"/>
      <c r="T7570" s="59"/>
      <c r="U7570" s="59"/>
      <c r="V7570" s="59"/>
      <c r="W7570" s="59"/>
      <c r="X7570" s="59"/>
      <c r="Y7570" s="59"/>
      <c r="Z7570" s="59"/>
      <c r="AA7570" s="59"/>
      <c r="AB7570" s="59"/>
      <c r="AC7570" s="59"/>
    </row>
    <row r="7571" spans="1:29" x14ac:dyDescent="0.2">
      <c r="A7571" s="62" t="s">
        <v>19450</v>
      </c>
      <c r="B7571" s="63">
        <v>7567</v>
      </c>
      <c r="C7571" s="64">
        <v>43249</v>
      </c>
      <c r="D7571" s="62" t="s">
        <v>19451</v>
      </c>
      <c r="E7571" s="62" t="s">
        <v>1895</v>
      </c>
      <c r="F7571" s="62" t="s">
        <v>137</v>
      </c>
      <c r="G7571" s="64">
        <v>43252</v>
      </c>
      <c r="H7571" s="62" t="s">
        <v>19452</v>
      </c>
      <c r="I7571" s="59"/>
      <c r="J7571" s="59"/>
      <c r="K7571" s="59"/>
      <c r="L7571" s="59"/>
      <c r="M7571" s="59"/>
      <c r="N7571" s="59"/>
      <c r="O7571" s="59"/>
      <c r="P7571" s="59"/>
      <c r="Q7571" s="59"/>
      <c r="R7571" s="59"/>
      <c r="S7571" s="59"/>
      <c r="T7571" s="59"/>
      <c r="U7571" s="59"/>
      <c r="V7571" s="59"/>
      <c r="W7571" s="59"/>
      <c r="X7571" s="59"/>
      <c r="Y7571" s="59"/>
      <c r="Z7571" s="59"/>
      <c r="AA7571" s="59"/>
      <c r="AB7571" s="59"/>
      <c r="AC7571" s="59"/>
    </row>
    <row r="7572" spans="1:29" x14ac:dyDescent="0.2">
      <c r="A7572" s="62" t="s">
        <v>19453</v>
      </c>
      <c r="B7572" s="63">
        <v>7568</v>
      </c>
      <c r="C7572" s="64">
        <v>43249</v>
      </c>
      <c r="D7572" s="62" t="s">
        <v>19451</v>
      </c>
      <c r="E7572" s="62" t="s">
        <v>1895</v>
      </c>
      <c r="F7572" s="62" t="s">
        <v>137</v>
      </c>
      <c r="G7572" s="64">
        <v>43252</v>
      </c>
      <c r="H7572" s="62" t="s">
        <v>19454</v>
      </c>
      <c r="I7572" s="59"/>
      <c r="J7572" s="59"/>
      <c r="K7572" s="59"/>
      <c r="L7572" s="59"/>
      <c r="M7572" s="59"/>
      <c r="N7572" s="59"/>
      <c r="O7572" s="59"/>
      <c r="P7572" s="59"/>
      <c r="Q7572" s="59"/>
      <c r="R7572" s="59"/>
      <c r="S7572" s="59"/>
      <c r="T7572" s="59"/>
      <c r="U7572" s="59"/>
      <c r="V7572" s="59"/>
      <c r="W7572" s="59"/>
      <c r="X7572" s="59"/>
      <c r="Y7572" s="59"/>
      <c r="Z7572" s="59"/>
      <c r="AA7572" s="59"/>
      <c r="AB7572" s="59"/>
      <c r="AC7572" s="59"/>
    </row>
    <row r="7573" spans="1:29" x14ac:dyDescent="0.2">
      <c r="A7573" s="62" t="s">
        <v>19455</v>
      </c>
      <c r="B7573" s="63">
        <v>7569</v>
      </c>
      <c r="C7573" s="64">
        <v>43249</v>
      </c>
      <c r="D7573" s="62" t="s">
        <v>19456</v>
      </c>
      <c r="E7573" s="62" t="s">
        <v>1895</v>
      </c>
      <c r="F7573" s="62" t="s">
        <v>137</v>
      </c>
      <c r="G7573" s="64">
        <v>43252</v>
      </c>
      <c r="H7573" s="62" t="s">
        <v>19457</v>
      </c>
      <c r="I7573" s="59"/>
      <c r="J7573" s="59"/>
      <c r="K7573" s="59"/>
      <c r="L7573" s="59"/>
      <c r="M7573" s="59"/>
      <c r="N7573" s="59"/>
      <c r="O7573" s="59"/>
      <c r="P7573" s="59"/>
      <c r="Q7573" s="59"/>
      <c r="R7573" s="59"/>
      <c r="S7573" s="59"/>
      <c r="T7573" s="59"/>
      <c r="U7573" s="59"/>
      <c r="V7573" s="59"/>
      <c r="W7573" s="59"/>
      <c r="X7573" s="59"/>
      <c r="Y7573" s="59"/>
      <c r="Z7573" s="59"/>
      <c r="AA7573" s="59"/>
      <c r="AB7573" s="59"/>
      <c r="AC7573" s="59"/>
    </row>
    <row r="7574" spans="1:29" x14ac:dyDescent="0.2">
      <c r="A7574" s="62" t="s">
        <v>19458</v>
      </c>
      <c r="B7574" s="63">
        <v>7570</v>
      </c>
      <c r="C7574" s="64">
        <v>43249</v>
      </c>
      <c r="D7574" s="62" t="s">
        <v>19459</v>
      </c>
      <c r="E7574" s="62" t="s">
        <v>1895</v>
      </c>
      <c r="F7574" s="62" t="s">
        <v>137</v>
      </c>
      <c r="G7574" s="64">
        <v>43252</v>
      </c>
      <c r="H7574" s="62" t="s">
        <v>19460</v>
      </c>
      <c r="I7574" s="59"/>
      <c r="J7574" s="59"/>
      <c r="K7574" s="59"/>
      <c r="L7574" s="59"/>
      <c r="M7574" s="59"/>
      <c r="N7574" s="59"/>
      <c r="O7574" s="59"/>
      <c r="P7574" s="59"/>
      <c r="Q7574" s="59"/>
      <c r="R7574" s="59"/>
      <c r="S7574" s="59"/>
      <c r="T7574" s="59"/>
      <c r="U7574" s="59"/>
      <c r="V7574" s="59"/>
      <c r="W7574" s="59"/>
      <c r="X7574" s="59"/>
      <c r="Y7574" s="59"/>
      <c r="Z7574" s="59"/>
      <c r="AA7574" s="59"/>
      <c r="AB7574" s="59"/>
      <c r="AC7574" s="59"/>
    </row>
    <row r="7575" spans="1:29" x14ac:dyDescent="0.2">
      <c r="A7575" s="62" t="s">
        <v>19461</v>
      </c>
      <c r="B7575" s="63">
        <v>7571</v>
      </c>
      <c r="C7575" s="64">
        <v>43249</v>
      </c>
      <c r="D7575" s="62" t="s">
        <v>19462</v>
      </c>
      <c r="E7575" s="62" t="s">
        <v>1895</v>
      </c>
      <c r="F7575" s="62" t="s">
        <v>137</v>
      </c>
      <c r="G7575" s="64">
        <v>43252</v>
      </c>
      <c r="H7575" s="62" t="s">
        <v>19463</v>
      </c>
      <c r="I7575" s="59"/>
      <c r="J7575" s="59"/>
      <c r="K7575" s="59"/>
      <c r="L7575" s="59"/>
      <c r="M7575" s="59"/>
      <c r="N7575" s="59"/>
      <c r="O7575" s="59"/>
      <c r="P7575" s="59"/>
      <c r="Q7575" s="59"/>
      <c r="R7575" s="59"/>
      <c r="S7575" s="59"/>
      <c r="T7575" s="59"/>
      <c r="U7575" s="59"/>
      <c r="V7575" s="59"/>
      <c r="W7575" s="59"/>
      <c r="X7575" s="59"/>
      <c r="Y7575" s="59"/>
      <c r="Z7575" s="59"/>
      <c r="AA7575" s="59"/>
      <c r="AB7575" s="59"/>
      <c r="AC7575" s="59"/>
    </row>
    <row r="7576" spans="1:29" x14ac:dyDescent="0.2">
      <c r="A7576" s="62" t="s">
        <v>19464</v>
      </c>
      <c r="B7576" s="63">
        <v>7572</v>
      </c>
      <c r="C7576" s="64">
        <v>43249</v>
      </c>
      <c r="D7576" s="62" t="s">
        <v>19465</v>
      </c>
      <c r="E7576" s="62" t="s">
        <v>1895</v>
      </c>
      <c r="F7576" s="62" t="s">
        <v>137</v>
      </c>
      <c r="G7576" s="64">
        <v>43251</v>
      </c>
      <c r="H7576" s="62" t="s">
        <v>19466</v>
      </c>
      <c r="I7576" s="59"/>
      <c r="J7576" s="59"/>
      <c r="K7576" s="59"/>
      <c r="L7576" s="59"/>
      <c r="M7576" s="59"/>
      <c r="N7576" s="59"/>
      <c r="O7576" s="59"/>
      <c r="P7576" s="59"/>
      <c r="Q7576" s="59"/>
      <c r="R7576" s="59"/>
      <c r="S7576" s="59"/>
      <c r="T7576" s="59"/>
      <c r="U7576" s="59"/>
      <c r="V7576" s="59"/>
      <c r="W7576" s="59"/>
      <c r="X7576" s="59"/>
      <c r="Y7576" s="59"/>
      <c r="Z7576" s="59"/>
      <c r="AA7576" s="59"/>
      <c r="AB7576" s="59"/>
      <c r="AC7576" s="59"/>
    </row>
    <row r="7577" spans="1:29" x14ac:dyDescent="0.2">
      <c r="A7577" s="62" t="s">
        <v>19467</v>
      </c>
      <c r="B7577" s="63">
        <v>7573</v>
      </c>
      <c r="C7577" s="64">
        <v>43249</v>
      </c>
      <c r="D7577" s="62" t="s">
        <v>19468</v>
      </c>
      <c r="E7577" s="62" t="s">
        <v>1895</v>
      </c>
      <c r="F7577" s="62" t="s">
        <v>137</v>
      </c>
      <c r="G7577" s="64">
        <v>43251</v>
      </c>
      <c r="H7577" s="62" t="s">
        <v>19469</v>
      </c>
      <c r="I7577" s="59"/>
      <c r="J7577" s="59"/>
      <c r="K7577" s="59"/>
      <c r="L7577" s="59"/>
      <c r="M7577" s="59"/>
      <c r="N7577" s="59"/>
      <c r="O7577" s="59"/>
      <c r="P7577" s="59"/>
      <c r="Q7577" s="59"/>
      <c r="R7577" s="59"/>
      <c r="S7577" s="59"/>
      <c r="T7577" s="59"/>
      <c r="U7577" s="59"/>
      <c r="V7577" s="59"/>
      <c r="W7577" s="59"/>
      <c r="X7577" s="59"/>
      <c r="Y7577" s="59"/>
      <c r="Z7577" s="59"/>
      <c r="AA7577" s="59"/>
      <c r="AB7577" s="59"/>
      <c r="AC7577" s="59"/>
    </row>
    <row r="7578" spans="1:29" x14ac:dyDescent="0.2">
      <c r="A7578" s="62" t="s">
        <v>19470</v>
      </c>
      <c r="B7578" s="63">
        <v>7574</v>
      </c>
      <c r="C7578" s="64">
        <v>43249</v>
      </c>
      <c r="D7578" s="62" t="s">
        <v>19471</v>
      </c>
      <c r="E7578" s="62" t="s">
        <v>1895</v>
      </c>
      <c r="F7578" s="62" t="s">
        <v>137</v>
      </c>
      <c r="G7578" s="64">
        <v>43257</v>
      </c>
      <c r="H7578" s="62" t="s">
        <v>19472</v>
      </c>
      <c r="I7578" s="59"/>
      <c r="J7578" s="59"/>
      <c r="K7578" s="59"/>
      <c r="L7578" s="59"/>
      <c r="M7578" s="59"/>
      <c r="N7578" s="59"/>
      <c r="O7578" s="59"/>
      <c r="P7578" s="59"/>
      <c r="Q7578" s="59"/>
      <c r="R7578" s="59"/>
      <c r="S7578" s="59"/>
      <c r="T7578" s="59"/>
      <c r="U7578" s="59"/>
      <c r="V7578" s="59"/>
      <c r="W7578" s="59"/>
      <c r="X7578" s="59"/>
      <c r="Y7578" s="59"/>
      <c r="Z7578" s="59"/>
      <c r="AA7578" s="59"/>
      <c r="AB7578" s="59"/>
      <c r="AC7578" s="59"/>
    </row>
    <row r="7579" spans="1:29" x14ac:dyDescent="0.2">
      <c r="A7579" s="62" t="s">
        <v>19473</v>
      </c>
      <c r="B7579" s="63">
        <v>7575</v>
      </c>
      <c r="C7579" s="64">
        <v>43249</v>
      </c>
      <c r="D7579" s="62" t="s">
        <v>19474</v>
      </c>
      <c r="E7579" s="62" t="s">
        <v>1895</v>
      </c>
      <c r="F7579" s="62" t="s">
        <v>137</v>
      </c>
      <c r="G7579" s="64">
        <v>43257</v>
      </c>
      <c r="H7579" s="62" t="s">
        <v>19475</v>
      </c>
      <c r="I7579" s="59"/>
      <c r="J7579" s="59"/>
      <c r="K7579" s="59"/>
      <c r="L7579" s="59"/>
      <c r="M7579" s="59"/>
      <c r="N7579" s="59"/>
      <c r="O7579" s="59"/>
      <c r="P7579" s="59"/>
      <c r="Q7579" s="59"/>
      <c r="R7579" s="59"/>
      <c r="S7579" s="59"/>
      <c r="T7579" s="59"/>
      <c r="U7579" s="59"/>
      <c r="V7579" s="59"/>
      <c r="W7579" s="59"/>
      <c r="X7579" s="59"/>
      <c r="Y7579" s="59"/>
      <c r="Z7579" s="59"/>
      <c r="AA7579" s="59"/>
      <c r="AB7579" s="59"/>
      <c r="AC7579" s="59"/>
    </row>
    <row r="7580" spans="1:29" x14ac:dyDescent="0.2">
      <c r="A7580" s="62" t="s">
        <v>19476</v>
      </c>
      <c r="B7580" s="63">
        <v>7576</v>
      </c>
      <c r="C7580" s="64">
        <v>43249</v>
      </c>
      <c r="D7580" s="62" t="s">
        <v>19477</v>
      </c>
      <c r="E7580" s="62" t="s">
        <v>1895</v>
      </c>
      <c r="F7580" s="62" t="s">
        <v>137</v>
      </c>
      <c r="G7580" s="64">
        <v>43257</v>
      </c>
      <c r="H7580" s="62" t="s">
        <v>19478</v>
      </c>
      <c r="I7580" s="59"/>
      <c r="J7580" s="59"/>
      <c r="K7580" s="59"/>
      <c r="L7580" s="59"/>
      <c r="M7580" s="59"/>
      <c r="N7580" s="59"/>
      <c r="O7580" s="59"/>
      <c r="P7580" s="59"/>
      <c r="Q7580" s="59"/>
      <c r="R7580" s="59"/>
      <c r="S7580" s="59"/>
      <c r="T7580" s="59"/>
      <c r="U7580" s="59"/>
      <c r="V7580" s="59"/>
      <c r="W7580" s="59"/>
      <c r="X7580" s="59"/>
      <c r="Y7580" s="59"/>
      <c r="Z7580" s="59"/>
      <c r="AA7580" s="59"/>
      <c r="AB7580" s="59"/>
      <c r="AC7580" s="59"/>
    </row>
    <row r="7581" spans="1:29" x14ac:dyDescent="0.2">
      <c r="A7581" s="62" t="s">
        <v>19479</v>
      </c>
      <c r="B7581" s="63">
        <v>7577</v>
      </c>
      <c r="C7581" s="64">
        <v>43249</v>
      </c>
      <c r="D7581" s="62" t="s">
        <v>19480</v>
      </c>
      <c r="E7581" s="62" t="s">
        <v>160</v>
      </c>
      <c r="F7581" s="62" t="s">
        <v>1521</v>
      </c>
      <c r="G7581" s="64">
        <v>43263</v>
      </c>
      <c r="H7581" s="62" t="s">
        <v>3111</v>
      </c>
      <c r="I7581" s="59"/>
      <c r="J7581" s="59"/>
      <c r="K7581" s="59"/>
      <c r="L7581" s="59"/>
      <c r="M7581" s="59"/>
      <c r="N7581" s="59"/>
      <c r="O7581" s="59"/>
      <c r="P7581" s="59"/>
      <c r="Q7581" s="59"/>
      <c r="R7581" s="59"/>
      <c r="S7581" s="59"/>
      <c r="T7581" s="59"/>
      <c r="U7581" s="59"/>
      <c r="V7581" s="59"/>
      <c r="W7581" s="59"/>
      <c r="X7581" s="59"/>
      <c r="Y7581" s="59"/>
      <c r="Z7581" s="59"/>
      <c r="AA7581" s="59"/>
      <c r="AB7581" s="59"/>
      <c r="AC7581" s="59"/>
    </row>
    <row r="7582" spans="1:29" x14ac:dyDescent="0.2">
      <c r="A7582" s="62" t="s">
        <v>19481</v>
      </c>
      <c r="B7582" s="63">
        <v>7578</v>
      </c>
      <c r="C7582" s="64">
        <v>43249</v>
      </c>
      <c r="D7582" s="62" t="s">
        <v>19482</v>
      </c>
      <c r="E7582" s="62" t="s">
        <v>3534</v>
      </c>
      <c r="F7582" s="62" t="s">
        <v>137</v>
      </c>
      <c r="G7582" s="64">
        <v>43259</v>
      </c>
      <c r="H7582" s="62" t="s">
        <v>19483</v>
      </c>
      <c r="I7582" s="59"/>
      <c r="J7582" s="59"/>
      <c r="K7582" s="59"/>
      <c r="L7582" s="59"/>
      <c r="M7582" s="59"/>
      <c r="N7582" s="59"/>
      <c r="O7582" s="59"/>
      <c r="P7582" s="59"/>
      <c r="Q7582" s="59"/>
      <c r="R7582" s="59"/>
      <c r="S7582" s="59"/>
      <c r="T7582" s="59"/>
      <c r="U7582" s="59"/>
      <c r="V7582" s="59"/>
      <c r="W7582" s="59"/>
      <c r="X7582" s="59"/>
      <c r="Y7582" s="59"/>
      <c r="Z7582" s="59"/>
      <c r="AA7582" s="59"/>
      <c r="AB7582" s="59"/>
      <c r="AC7582" s="59"/>
    </row>
    <row r="7583" spans="1:29" x14ac:dyDescent="0.2">
      <c r="A7583" s="62" t="s">
        <v>19484</v>
      </c>
      <c r="B7583" s="63">
        <v>7579</v>
      </c>
      <c r="C7583" s="64">
        <v>43249</v>
      </c>
      <c r="D7583" s="62" t="s">
        <v>1134</v>
      </c>
      <c r="E7583" s="62" t="s">
        <v>3534</v>
      </c>
      <c r="F7583" s="62" t="s">
        <v>137</v>
      </c>
      <c r="G7583" s="64">
        <v>43259</v>
      </c>
      <c r="H7583" s="62" t="s">
        <v>19483</v>
      </c>
      <c r="I7583" s="59"/>
      <c r="J7583" s="59"/>
      <c r="K7583" s="59"/>
      <c r="L7583" s="59"/>
      <c r="M7583" s="59"/>
      <c r="N7583" s="59"/>
      <c r="O7583" s="59"/>
      <c r="P7583" s="59"/>
      <c r="Q7583" s="59"/>
      <c r="R7583" s="59"/>
      <c r="S7583" s="59"/>
      <c r="T7583" s="59"/>
      <c r="U7583" s="59"/>
      <c r="V7583" s="59"/>
      <c r="W7583" s="59"/>
      <c r="X7583" s="59"/>
      <c r="Y7583" s="59"/>
      <c r="Z7583" s="59"/>
      <c r="AA7583" s="59"/>
      <c r="AB7583" s="59"/>
      <c r="AC7583" s="59"/>
    </row>
    <row r="7584" spans="1:29" x14ac:dyDescent="0.2">
      <c r="A7584" s="62" t="s">
        <v>19485</v>
      </c>
      <c r="B7584" s="63">
        <v>7580</v>
      </c>
      <c r="C7584" s="64">
        <v>43249</v>
      </c>
      <c r="D7584" s="62" t="s">
        <v>1134</v>
      </c>
      <c r="E7584" s="62" t="s">
        <v>3534</v>
      </c>
      <c r="F7584" s="62" t="s">
        <v>137</v>
      </c>
      <c r="G7584" s="64">
        <v>43259</v>
      </c>
      <c r="H7584" s="62" t="s">
        <v>19483</v>
      </c>
      <c r="I7584" s="59"/>
      <c r="J7584" s="59"/>
      <c r="K7584" s="59"/>
      <c r="L7584" s="59"/>
      <c r="M7584" s="59"/>
      <c r="N7584" s="59"/>
      <c r="O7584" s="59"/>
      <c r="P7584" s="59"/>
      <c r="Q7584" s="59"/>
      <c r="R7584" s="59"/>
      <c r="S7584" s="59"/>
      <c r="T7584" s="59"/>
      <c r="U7584" s="59"/>
      <c r="V7584" s="59"/>
      <c r="W7584" s="59"/>
      <c r="X7584" s="59"/>
      <c r="Y7584" s="59"/>
      <c r="Z7584" s="59"/>
      <c r="AA7584" s="59"/>
      <c r="AB7584" s="59"/>
      <c r="AC7584" s="59"/>
    </row>
    <row r="7585" spans="1:29" x14ac:dyDescent="0.2">
      <c r="A7585" s="62" t="s">
        <v>19486</v>
      </c>
      <c r="B7585" s="63">
        <v>7581</v>
      </c>
      <c r="C7585" s="64">
        <v>43249</v>
      </c>
      <c r="D7585" s="62" t="s">
        <v>1134</v>
      </c>
      <c r="E7585" s="62" t="s">
        <v>3534</v>
      </c>
      <c r="F7585" s="62" t="s">
        <v>137</v>
      </c>
      <c r="G7585" s="64">
        <v>43259</v>
      </c>
      <c r="H7585" s="62" t="s">
        <v>19483</v>
      </c>
      <c r="I7585" s="59"/>
      <c r="J7585" s="59"/>
      <c r="K7585" s="59"/>
      <c r="L7585" s="59"/>
      <c r="M7585" s="59"/>
      <c r="N7585" s="59"/>
      <c r="O7585" s="59"/>
      <c r="P7585" s="59"/>
      <c r="Q7585" s="59"/>
      <c r="R7585" s="59"/>
      <c r="S7585" s="59"/>
      <c r="T7585" s="59"/>
      <c r="U7585" s="59"/>
      <c r="V7585" s="59"/>
      <c r="W7585" s="59"/>
      <c r="X7585" s="59"/>
      <c r="Y7585" s="59"/>
      <c r="Z7585" s="59"/>
      <c r="AA7585" s="59"/>
      <c r="AB7585" s="59"/>
      <c r="AC7585" s="59"/>
    </row>
    <row r="7586" spans="1:29" x14ac:dyDescent="0.2">
      <c r="A7586" s="62" t="s">
        <v>19487</v>
      </c>
      <c r="B7586" s="63">
        <v>7582</v>
      </c>
      <c r="C7586" s="64">
        <v>43249</v>
      </c>
      <c r="D7586" s="62" t="s">
        <v>5438</v>
      </c>
      <c r="E7586" s="62" t="s">
        <v>7818</v>
      </c>
      <c r="F7586" s="62" t="s">
        <v>137</v>
      </c>
      <c r="G7586" s="64">
        <v>43259</v>
      </c>
      <c r="H7586" s="62" t="s">
        <v>19483</v>
      </c>
      <c r="I7586" s="59"/>
      <c r="J7586" s="59"/>
      <c r="K7586" s="59"/>
      <c r="L7586" s="59"/>
      <c r="M7586" s="59"/>
      <c r="N7586" s="59"/>
      <c r="O7586" s="59"/>
      <c r="P7586" s="59"/>
      <c r="Q7586" s="59"/>
      <c r="R7586" s="59"/>
      <c r="S7586" s="59"/>
      <c r="T7586" s="59"/>
      <c r="U7586" s="59"/>
      <c r="V7586" s="59"/>
      <c r="W7586" s="59"/>
      <c r="X7586" s="59"/>
      <c r="Y7586" s="59"/>
      <c r="Z7586" s="59"/>
      <c r="AA7586" s="59"/>
      <c r="AB7586" s="59"/>
      <c r="AC7586" s="59"/>
    </row>
    <row r="7587" spans="1:29" x14ac:dyDescent="0.2">
      <c r="A7587" s="62" t="s">
        <v>19488</v>
      </c>
      <c r="B7587" s="63">
        <v>7583</v>
      </c>
      <c r="C7587" s="64">
        <v>43249</v>
      </c>
      <c r="D7587" s="62" t="s">
        <v>6320</v>
      </c>
      <c r="E7587" s="62" t="s">
        <v>149</v>
      </c>
      <c r="F7587" s="62" t="s">
        <v>137</v>
      </c>
      <c r="G7587" s="64">
        <v>43257</v>
      </c>
      <c r="H7587" s="62" t="s">
        <v>19374</v>
      </c>
      <c r="I7587" s="59"/>
      <c r="J7587" s="59"/>
      <c r="K7587" s="59"/>
      <c r="L7587" s="59"/>
      <c r="M7587" s="59"/>
      <c r="N7587" s="59"/>
      <c r="O7587" s="59"/>
      <c r="P7587" s="59"/>
      <c r="Q7587" s="59"/>
      <c r="R7587" s="59"/>
      <c r="S7587" s="59"/>
      <c r="T7587" s="59"/>
      <c r="U7587" s="59"/>
      <c r="V7587" s="59"/>
      <c r="W7587" s="59"/>
      <c r="X7587" s="59"/>
      <c r="Y7587" s="59"/>
      <c r="Z7587" s="59"/>
      <c r="AA7587" s="59"/>
      <c r="AB7587" s="59"/>
      <c r="AC7587" s="59"/>
    </row>
    <row r="7588" spans="1:29" x14ac:dyDescent="0.2">
      <c r="A7588" s="62" t="s">
        <v>19489</v>
      </c>
      <c r="B7588" s="63">
        <v>7584</v>
      </c>
      <c r="C7588" s="64">
        <v>43249</v>
      </c>
      <c r="D7588" s="62" t="s">
        <v>19490</v>
      </c>
      <c r="E7588" s="62" t="s">
        <v>19491</v>
      </c>
      <c r="F7588" s="62" t="s">
        <v>137</v>
      </c>
      <c r="G7588" s="64">
        <v>43256</v>
      </c>
      <c r="H7588" s="62" t="s">
        <v>19492</v>
      </c>
      <c r="I7588" s="59"/>
      <c r="J7588" s="59"/>
      <c r="K7588" s="59"/>
      <c r="L7588" s="59"/>
      <c r="M7588" s="59"/>
      <c r="N7588" s="59"/>
      <c r="O7588" s="59"/>
      <c r="P7588" s="59"/>
      <c r="Q7588" s="59"/>
      <c r="R7588" s="59"/>
      <c r="S7588" s="59"/>
      <c r="T7588" s="59"/>
      <c r="U7588" s="59"/>
      <c r="V7588" s="59"/>
      <c r="W7588" s="59"/>
      <c r="X7588" s="59"/>
      <c r="Y7588" s="59"/>
      <c r="Z7588" s="59"/>
      <c r="AA7588" s="59"/>
      <c r="AB7588" s="59"/>
      <c r="AC7588" s="59"/>
    </row>
    <row r="7589" spans="1:29" x14ac:dyDescent="0.2">
      <c r="A7589" s="62" t="s">
        <v>19493</v>
      </c>
      <c r="B7589" s="63">
        <v>7585</v>
      </c>
      <c r="C7589" s="64">
        <v>43249</v>
      </c>
      <c r="D7589" s="62" t="s">
        <v>6320</v>
      </c>
      <c r="E7589" s="62" t="s">
        <v>149</v>
      </c>
      <c r="F7589" s="62" t="s">
        <v>137</v>
      </c>
      <c r="G7589" s="64">
        <v>43257</v>
      </c>
      <c r="H7589" s="62" t="s">
        <v>19374</v>
      </c>
      <c r="I7589" s="59"/>
      <c r="J7589" s="59"/>
      <c r="K7589" s="59"/>
      <c r="L7589" s="59"/>
      <c r="M7589" s="59"/>
      <c r="N7589" s="59"/>
      <c r="O7589" s="59"/>
      <c r="P7589" s="59"/>
      <c r="Q7589" s="59"/>
      <c r="R7589" s="59"/>
      <c r="S7589" s="59"/>
      <c r="T7589" s="59"/>
      <c r="U7589" s="59"/>
      <c r="V7589" s="59"/>
      <c r="W7589" s="59"/>
      <c r="X7589" s="59"/>
      <c r="Y7589" s="59"/>
      <c r="Z7589" s="59"/>
      <c r="AA7589" s="59"/>
      <c r="AB7589" s="59"/>
      <c r="AC7589" s="59"/>
    </row>
    <row r="7590" spans="1:29" x14ac:dyDescent="0.2">
      <c r="A7590" s="62" t="s">
        <v>19494</v>
      </c>
      <c r="B7590" s="63">
        <v>7586</v>
      </c>
      <c r="C7590" s="64">
        <v>43249</v>
      </c>
      <c r="D7590" s="62" t="s">
        <v>2060</v>
      </c>
      <c r="E7590" s="62" t="s">
        <v>149</v>
      </c>
      <c r="F7590" s="62" t="s">
        <v>137</v>
      </c>
      <c r="G7590" s="64">
        <v>43257</v>
      </c>
      <c r="H7590" s="62" t="s">
        <v>19374</v>
      </c>
      <c r="I7590" s="59"/>
      <c r="J7590" s="59"/>
      <c r="K7590" s="59"/>
      <c r="L7590" s="59"/>
      <c r="M7590" s="59"/>
      <c r="N7590" s="59"/>
      <c r="O7590" s="59"/>
      <c r="P7590" s="59"/>
      <c r="Q7590" s="59"/>
      <c r="R7590" s="59"/>
      <c r="S7590" s="59"/>
      <c r="T7590" s="59"/>
      <c r="U7590" s="59"/>
      <c r="V7590" s="59"/>
      <c r="W7590" s="59"/>
      <c r="X7590" s="59"/>
      <c r="Y7590" s="59"/>
      <c r="Z7590" s="59"/>
      <c r="AA7590" s="59"/>
      <c r="AB7590" s="59"/>
      <c r="AC7590" s="59"/>
    </row>
    <row r="7591" spans="1:29" x14ac:dyDescent="0.2">
      <c r="A7591" s="62" t="s">
        <v>19495</v>
      </c>
      <c r="B7591" s="63">
        <v>7587</v>
      </c>
      <c r="C7591" s="64">
        <v>43249</v>
      </c>
      <c r="D7591" s="62" t="s">
        <v>2060</v>
      </c>
      <c r="E7591" s="62" t="s">
        <v>149</v>
      </c>
      <c r="F7591" s="62" t="s">
        <v>137</v>
      </c>
      <c r="G7591" s="64">
        <v>43257</v>
      </c>
      <c r="H7591" s="62" t="s">
        <v>19374</v>
      </c>
      <c r="I7591" s="59"/>
      <c r="J7591" s="59"/>
      <c r="K7591" s="59"/>
      <c r="L7591" s="59"/>
      <c r="M7591" s="59"/>
      <c r="N7591" s="59"/>
      <c r="O7591" s="59"/>
      <c r="P7591" s="59"/>
      <c r="Q7591" s="59"/>
      <c r="R7591" s="59"/>
      <c r="S7591" s="59"/>
      <c r="T7591" s="59"/>
      <c r="U7591" s="59"/>
      <c r="V7591" s="59"/>
      <c r="W7591" s="59"/>
      <c r="X7591" s="59"/>
      <c r="Y7591" s="59"/>
      <c r="Z7591" s="59"/>
      <c r="AA7591" s="59"/>
      <c r="AB7591" s="59"/>
      <c r="AC7591" s="59"/>
    </row>
    <row r="7592" spans="1:29" x14ac:dyDescent="0.2">
      <c r="A7592" s="62" t="s">
        <v>19496</v>
      </c>
      <c r="B7592" s="63">
        <v>7588</v>
      </c>
      <c r="C7592" s="64">
        <v>43249</v>
      </c>
      <c r="D7592" s="62" t="s">
        <v>2060</v>
      </c>
      <c r="E7592" s="62" t="s">
        <v>149</v>
      </c>
      <c r="F7592" s="62" t="s">
        <v>137</v>
      </c>
      <c r="G7592" s="64">
        <v>43257</v>
      </c>
      <c r="H7592" s="62" t="s">
        <v>19374</v>
      </c>
      <c r="I7592" s="59"/>
      <c r="J7592" s="59"/>
      <c r="K7592" s="59"/>
      <c r="L7592" s="59"/>
      <c r="M7592" s="59"/>
      <c r="N7592" s="59"/>
      <c r="O7592" s="59"/>
      <c r="P7592" s="59"/>
      <c r="Q7592" s="59"/>
      <c r="R7592" s="59"/>
      <c r="S7592" s="59"/>
      <c r="T7592" s="59"/>
      <c r="U7592" s="59"/>
      <c r="V7592" s="59"/>
      <c r="W7592" s="59"/>
      <c r="X7592" s="59"/>
      <c r="Y7592" s="59"/>
      <c r="Z7592" s="59"/>
      <c r="AA7592" s="59"/>
      <c r="AB7592" s="59"/>
      <c r="AC7592" s="59"/>
    </row>
    <row r="7593" spans="1:29" x14ac:dyDescent="0.2">
      <c r="A7593" s="62" t="s">
        <v>19497</v>
      </c>
      <c r="B7593" s="63">
        <v>7589</v>
      </c>
      <c r="C7593" s="64">
        <v>43249</v>
      </c>
      <c r="D7593" s="62" t="s">
        <v>6320</v>
      </c>
      <c r="E7593" s="62" t="s">
        <v>149</v>
      </c>
      <c r="F7593" s="62" t="s">
        <v>137</v>
      </c>
      <c r="G7593" s="64">
        <v>43257</v>
      </c>
      <c r="H7593" s="62" t="s">
        <v>19374</v>
      </c>
      <c r="I7593" s="59"/>
      <c r="J7593" s="59"/>
      <c r="K7593" s="59"/>
      <c r="L7593" s="59"/>
      <c r="M7593" s="59"/>
      <c r="N7593" s="59"/>
      <c r="O7593" s="59"/>
      <c r="P7593" s="59"/>
      <c r="Q7593" s="59"/>
      <c r="R7593" s="59"/>
      <c r="S7593" s="59"/>
      <c r="T7593" s="59"/>
      <c r="U7593" s="59"/>
      <c r="V7593" s="59"/>
      <c r="W7593" s="59"/>
      <c r="X7593" s="59"/>
      <c r="Y7593" s="59"/>
      <c r="Z7593" s="59"/>
      <c r="AA7593" s="59"/>
      <c r="AB7593" s="59"/>
      <c r="AC7593" s="59"/>
    </row>
    <row r="7594" spans="1:29" x14ac:dyDescent="0.2">
      <c r="A7594" s="62" t="s">
        <v>19498</v>
      </c>
      <c r="B7594" s="63">
        <v>7590</v>
      </c>
      <c r="C7594" s="64">
        <v>43249</v>
      </c>
      <c r="D7594" s="62" t="s">
        <v>2060</v>
      </c>
      <c r="E7594" s="62" t="s">
        <v>149</v>
      </c>
      <c r="F7594" s="62" t="s">
        <v>137</v>
      </c>
      <c r="G7594" s="64">
        <v>43257</v>
      </c>
      <c r="H7594" s="62" t="s">
        <v>19374</v>
      </c>
      <c r="I7594" s="59"/>
      <c r="J7594" s="59"/>
      <c r="K7594" s="59"/>
      <c r="L7594" s="59"/>
      <c r="M7594" s="59"/>
      <c r="N7594" s="59"/>
      <c r="O7594" s="59"/>
      <c r="P7594" s="59"/>
      <c r="Q7594" s="59"/>
      <c r="R7594" s="59"/>
      <c r="S7594" s="59"/>
      <c r="T7594" s="59"/>
      <c r="U7594" s="59"/>
      <c r="V7594" s="59"/>
      <c r="W7594" s="59"/>
      <c r="X7594" s="59"/>
      <c r="Y7594" s="59"/>
      <c r="Z7594" s="59"/>
      <c r="AA7594" s="59"/>
      <c r="AB7594" s="59"/>
      <c r="AC7594" s="59"/>
    </row>
    <row r="7595" spans="1:29" x14ac:dyDescent="0.2">
      <c r="A7595" s="62" t="s">
        <v>19499</v>
      </c>
      <c r="B7595" s="63">
        <v>7591</v>
      </c>
      <c r="C7595" s="64">
        <v>43249</v>
      </c>
      <c r="D7595" s="62" t="s">
        <v>6320</v>
      </c>
      <c r="E7595" s="62" t="s">
        <v>149</v>
      </c>
      <c r="F7595" s="62" t="s">
        <v>137</v>
      </c>
      <c r="G7595" s="64">
        <v>43257</v>
      </c>
      <c r="H7595" s="62" t="s">
        <v>19374</v>
      </c>
      <c r="I7595" s="59"/>
      <c r="J7595" s="59"/>
      <c r="K7595" s="59"/>
      <c r="L7595" s="59"/>
      <c r="M7595" s="59"/>
      <c r="N7595" s="59"/>
      <c r="O7595" s="59"/>
      <c r="P7595" s="59"/>
      <c r="Q7595" s="59"/>
      <c r="R7595" s="59"/>
      <c r="S7595" s="59"/>
      <c r="T7595" s="59"/>
      <c r="U7595" s="59"/>
      <c r="V7595" s="59"/>
      <c r="W7595" s="59"/>
      <c r="X7595" s="59"/>
      <c r="Y7595" s="59"/>
      <c r="Z7595" s="59"/>
      <c r="AA7595" s="59"/>
      <c r="AB7595" s="59"/>
      <c r="AC7595" s="59"/>
    </row>
    <row r="7596" spans="1:29" x14ac:dyDescent="0.2">
      <c r="A7596" s="62" t="s">
        <v>19500</v>
      </c>
      <c r="B7596" s="63">
        <v>7592</v>
      </c>
      <c r="C7596" s="64">
        <v>43249</v>
      </c>
      <c r="D7596" s="62" t="s">
        <v>6320</v>
      </c>
      <c r="E7596" s="62" t="s">
        <v>149</v>
      </c>
      <c r="F7596" s="62" t="s">
        <v>137</v>
      </c>
      <c r="G7596" s="64">
        <v>43257</v>
      </c>
      <c r="H7596" s="62" t="s">
        <v>19374</v>
      </c>
      <c r="I7596" s="59"/>
      <c r="J7596" s="59"/>
      <c r="K7596" s="59"/>
      <c r="L7596" s="59"/>
      <c r="M7596" s="59"/>
      <c r="N7596" s="59"/>
      <c r="O7596" s="59"/>
      <c r="P7596" s="59"/>
      <c r="Q7596" s="59"/>
      <c r="R7596" s="59"/>
      <c r="S7596" s="59"/>
      <c r="T7596" s="59"/>
      <c r="U7596" s="59"/>
      <c r="V7596" s="59"/>
      <c r="W7596" s="59"/>
      <c r="X7596" s="59"/>
      <c r="Y7596" s="59"/>
      <c r="Z7596" s="59"/>
      <c r="AA7596" s="59"/>
      <c r="AB7596" s="59"/>
      <c r="AC7596" s="59"/>
    </row>
    <row r="7597" spans="1:29" x14ac:dyDescent="0.2">
      <c r="A7597" s="62" t="s">
        <v>19501</v>
      </c>
      <c r="B7597" s="63">
        <v>7593</v>
      </c>
      <c r="C7597" s="64">
        <v>43249</v>
      </c>
      <c r="D7597" s="62" t="s">
        <v>6320</v>
      </c>
      <c r="E7597" s="62" t="s">
        <v>149</v>
      </c>
      <c r="F7597" s="62" t="s">
        <v>137</v>
      </c>
      <c r="G7597" s="64">
        <v>43258</v>
      </c>
      <c r="H7597" s="62" t="s">
        <v>19374</v>
      </c>
      <c r="I7597" s="59"/>
      <c r="J7597" s="59"/>
      <c r="K7597" s="59"/>
      <c r="L7597" s="59"/>
      <c r="M7597" s="59"/>
      <c r="N7597" s="59"/>
      <c r="O7597" s="59"/>
      <c r="P7597" s="59"/>
      <c r="Q7597" s="59"/>
      <c r="R7597" s="59"/>
      <c r="S7597" s="59"/>
      <c r="T7597" s="59"/>
      <c r="U7597" s="59"/>
      <c r="V7597" s="59"/>
      <c r="W7597" s="59"/>
      <c r="X7597" s="59"/>
      <c r="Y7597" s="59"/>
      <c r="Z7597" s="59"/>
      <c r="AA7597" s="59"/>
      <c r="AB7597" s="59"/>
      <c r="AC7597" s="59"/>
    </row>
    <row r="7598" spans="1:29" x14ac:dyDescent="0.2">
      <c r="A7598" s="62" t="s">
        <v>19502</v>
      </c>
      <c r="B7598" s="63">
        <v>7594</v>
      </c>
      <c r="C7598" s="64">
        <v>43249</v>
      </c>
      <c r="D7598" s="62" t="s">
        <v>2060</v>
      </c>
      <c r="E7598" s="62" t="s">
        <v>149</v>
      </c>
      <c r="F7598" s="62" t="s">
        <v>137</v>
      </c>
      <c r="G7598" s="64">
        <v>43257</v>
      </c>
      <c r="H7598" s="62" t="s">
        <v>19374</v>
      </c>
      <c r="I7598" s="59"/>
      <c r="J7598" s="59"/>
      <c r="K7598" s="59"/>
      <c r="L7598" s="59"/>
      <c r="M7598" s="59"/>
      <c r="N7598" s="59"/>
      <c r="O7598" s="59"/>
      <c r="P7598" s="59"/>
      <c r="Q7598" s="59"/>
      <c r="R7598" s="59"/>
      <c r="S7598" s="59"/>
      <c r="T7598" s="59"/>
      <c r="U7598" s="59"/>
      <c r="V7598" s="59"/>
      <c r="W7598" s="59"/>
      <c r="X7598" s="59"/>
      <c r="Y7598" s="59"/>
      <c r="Z7598" s="59"/>
      <c r="AA7598" s="59"/>
      <c r="AB7598" s="59"/>
      <c r="AC7598" s="59"/>
    </row>
    <row r="7599" spans="1:29" x14ac:dyDescent="0.2">
      <c r="A7599" s="62" t="s">
        <v>19503</v>
      </c>
      <c r="B7599" s="63">
        <v>7595</v>
      </c>
      <c r="C7599" s="64">
        <v>43249</v>
      </c>
      <c r="D7599" s="62" t="s">
        <v>2060</v>
      </c>
      <c r="E7599" s="62" t="s">
        <v>149</v>
      </c>
      <c r="F7599" s="62" t="s">
        <v>137</v>
      </c>
      <c r="G7599" s="64">
        <v>43257</v>
      </c>
      <c r="H7599" s="62" t="s">
        <v>19374</v>
      </c>
      <c r="I7599" s="59"/>
      <c r="J7599" s="59"/>
      <c r="K7599" s="59"/>
      <c r="L7599" s="59"/>
      <c r="M7599" s="59"/>
      <c r="N7599" s="59"/>
      <c r="O7599" s="59"/>
      <c r="P7599" s="59"/>
      <c r="Q7599" s="59"/>
      <c r="R7599" s="59"/>
      <c r="S7599" s="59"/>
      <c r="T7599" s="59"/>
      <c r="U7599" s="59"/>
      <c r="V7599" s="59"/>
      <c r="W7599" s="59"/>
      <c r="X7599" s="59"/>
      <c r="Y7599" s="59"/>
      <c r="Z7599" s="59"/>
      <c r="AA7599" s="59"/>
      <c r="AB7599" s="59"/>
      <c r="AC7599" s="59"/>
    </row>
    <row r="7600" spans="1:29" x14ac:dyDescent="0.2">
      <c r="A7600" s="62" t="s">
        <v>19504</v>
      </c>
      <c r="B7600" s="63">
        <v>7596</v>
      </c>
      <c r="C7600" s="64">
        <v>43249</v>
      </c>
      <c r="D7600" s="62" t="s">
        <v>6320</v>
      </c>
      <c r="E7600" s="62" t="s">
        <v>149</v>
      </c>
      <c r="F7600" s="62" t="s">
        <v>137</v>
      </c>
      <c r="G7600" s="64">
        <v>43257</v>
      </c>
      <c r="H7600" s="62" t="s">
        <v>19374</v>
      </c>
      <c r="I7600" s="59"/>
      <c r="J7600" s="59"/>
      <c r="K7600" s="59"/>
      <c r="L7600" s="59"/>
      <c r="M7600" s="59"/>
      <c r="N7600" s="59"/>
      <c r="O7600" s="59"/>
      <c r="P7600" s="59"/>
      <c r="Q7600" s="59"/>
      <c r="R7600" s="59"/>
      <c r="S7600" s="59"/>
      <c r="T7600" s="59"/>
      <c r="U7600" s="59"/>
      <c r="V7600" s="59"/>
      <c r="W7600" s="59"/>
      <c r="X7600" s="59"/>
      <c r="Y7600" s="59"/>
      <c r="Z7600" s="59"/>
      <c r="AA7600" s="59"/>
      <c r="AB7600" s="59"/>
      <c r="AC7600" s="59"/>
    </row>
    <row r="7601" spans="1:29" x14ac:dyDescent="0.2">
      <c r="A7601" s="62" t="s">
        <v>19505</v>
      </c>
      <c r="B7601" s="63">
        <v>7597</v>
      </c>
      <c r="C7601" s="64">
        <v>43249</v>
      </c>
      <c r="D7601" s="62" t="s">
        <v>2060</v>
      </c>
      <c r="E7601" s="62" t="s">
        <v>149</v>
      </c>
      <c r="F7601" s="62" t="s">
        <v>137</v>
      </c>
      <c r="G7601" s="64">
        <v>43257</v>
      </c>
      <c r="H7601" s="62" t="s">
        <v>19374</v>
      </c>
      <c r="I7601" s="59"/>
      <c r="J7601" s="59"/>
      <c r="K7601" s="59"/>
      <c r="L7601" s="59"/>
      <c r="M7601" s="59"/>
      <c r="N7601" s="59"/>
      <c r="O7601" s="59"/>
      <c r="P7601" s="59"/>
      <c r="Q7601" s="59"/>
      <c r="R7601" s="59"/>
      <c r="S7601" s="59"/>
      <c r="T7601" s="59"/>
      <c r="U7601" s="59"/>
      <c r="V7601" s="59"/>
      <c r="W7601" s="59"/>
      <c r="X7601" s="59"/>
      <c r="Y7601" s="59"/>
      <c r="Z7601" s="59"/>
      <c r="AA7601" s="59"/>
      <c r="AB7601" s="59"/>
      <c r="AC7601" s="59"/>
    </row>
    <row r="7602" spans="1:29" x14ac:dyDescent="0.2">
      <c r="A7602" s="62" t="s">
        <v>19506</v>
      </c>
      <c r="B7602" s="63">
        <v>7598</v>
      </c>
      <c r="C7602" s="64">
        <v>43249</v>
      </c>
      <c r="D7602" s="62" t="s">
        <v>2060</v>
      </c>
      <c r="E7602" s="62" t="s">
        <v>149</v>
      </c>
      <c r="F7602" s="62" t="s">
        <v>137</v>
      </c>
      <c r="G7602" s="64">
        <v>43257</v>
      </c>
      <c r="H7602" s="62" t="s">
        <v>19374</v>
      </c>
      <c r="I7602" s="59"/>
      <c r="J7602" s="59"/>
      <c r="K7602" s="59"/>
      <c r="L7602" s="59"/>
      <c r="M7602" s="59"/>
      <c r="N7602" s="59"/>
      <c r="O7602" s="59"/>
      <c r="P7602" s="59"/>
      <c r="Q7602" s="59"/>
      <c r="R7602" s="59"/>
      <c r="S7602" s="59"/>
      <c r="T7602" s="59"/>
      <c r="U7602" s="59"/>
      <c r="V7602" s="59"/>
      <c r="W7602" s="59"/>
      <c r="X7602" s="59"/>
      <c r="Y7602" s="59"/>
      <c r="Z7602" s="59"/>
      <c r="AA7602" s="59"/>
      <c r="AB7602" s="59"/>
      <c r="AC7602" s="59"/>
    </row>
    <row r="7603" spans="1:29" x14ac:dyDescent="0.2">
      <c r="A7603" s="62" t="s">
        <v>19507</v>
      </c>
      <c r="B7603" s="63">
        <v>7599</v>
      </c>
      <c r="C7603" s="64">
        <v>43249</v>
      </c>
      <c r="D7603" s="62" t="s">
        <v>6320</v>
      </c>
      <c r="E7603" s="62" t="s">
        <v>149</v>
      </c>
      <c r="F7603" s="62" t="s">
        <v>137</v>
      </c>
      <c r="G7603" s="64">
        <v>43257</v>
      </c>
      <c r="H7603" s="62" t="s">
        <v>19374</v>
      </c>
      <c r="I7603" s="59"/>
      <c r="J7603" s="59"/>
      <c r="K7603" s="59"/>
      <c r="L7603" s="59"/>
      <c r="M7603" s="59"/>
      <c r="N7603" s="59"/>
      <c r="O7603" s="59"/>
      <c r="P7603" s="59"/>
      <c r="Q7603" s="59"/>
      <c r="R7603" s="59"/>
      <c r="S7603" s="59"/>
      <c r="T7603" s="59"/>
      <c r="U7603" s="59"/>
      <c r="V7603" s="59"/>
      <c r="W7603" s="59"/>
      <c r="X7603" s="59"/>
      <c r="Y7603" s="59"/>
      <c r="Z7603" s="59"/>
      <c r="AA7603" s="59"/>
      <c r="AB7603" s="59"/>
      <c r="AC7603" s="59"/>
    </row>
    <row r="7604" spans="1:29" x14ac:dyDescent="0.2">
      <c r="A7604" s="62" t="s">
        <v>19508</v>
      </c>
      <c r="B7604" s="63">
        <v>7600</v>
      </c>
      <c r="C7604" s="64">
        <v>43249</v>
      </c>
      <c r="D7604" s="62" t="s">
        <v>6320</v>
      </c>
      <c r="E7604" s="62" t="s">
        <v>149</v>
      </c>
      <c r="F7604" s="62" t="s">
        <v>137</v>
      </c>
      <c r="G7604" s="64">
        <v>43257</v>
      </c>
      <c r="H7604" s="62" t="s">
        <v>19374</v>
      </c>
      <c r="I7604" s="59"/>
      <c r="J7604" s="59"/>
      <c r="K7604" s="59"/>
      <c r="L7604" s="59"/>
      <c r="M7604" s="59"/>
      <c r="N7604" s="59"/>
      <c r="O7604" s="59"/>
      <c r="P7604" s="59"/>
      <c r="Q7604" s="59"/>
      <c r="R7604" s="59"/>
      <c r="S7604" s="59"/>
      <c r="T7604" s="59"/>
      <c r="U7604" s="59"/>
      <c r="V7604" s="59"/>
      <c r="W7604" s="59"/>
      <c r="X7604" s="59"/>
      <c r="Y7604" s="59"/>
      <c r="Z7604" s="59"/>
      <c r="AA7604" s="59"/>
      <c r="AB7604" s="59"/>
      <c r="AC7604" s="59"/>
    </row>
    <row r="7605" spans="1:29" x14ac:dyDescent="0.2">
      <c r="A7605" s="62" t="s">
        <v>19509</v>
      </c>
      <c r="B7605" s="63">
        <v>7601</v>
      </c>
      <c r="C7605" s="64">
        <v>43249</v>
      </c>
      <c r="D7605" s="62" t="s">
        <v>19510</v>
      </c>
      <c r="E7605" s="62" t="s">
        <v>149</v>
      </c>
      <c r="F7605" s="62" t="s">
        <v>161</v>
      </c>
      <c r="G7605" s="64">
        <v>43257</v>
      </c>
      <c r="H7605" s="62" t="s">
        <v>19511</v>
      </c>
      <c r="I7605" s="59"/>
      <c r="J7605" s="59"/>
      <c r="K7605" s="59"/>
      <c r="L7605" s="59"/>
      <c r="M7605" s="59"/>
      <c r="N7605" s="59"/>
      <c r="O7605" s="59"/>
      <c r="P7605" s="59"/>
      <c r="Q7605" s="59"/>
      <c r="R7605" s="59"/>
      <c r="S7605" s="59"/>
      <c r="T7605" s="59"/>
      <c r="U7605" s="59"/>
      <c r="V7605" s="59"/>
      <c r="W7605" s="59"/>
      <c r="X7605" s="59"/>
      <c r="Y7605" s="59"/>
      <c r="Z7605" s="59"/>
      <c r="AA7605" s="59"/>
      <c r="AB7605" s="59"/>
      <c r="AC7605" s="59"/>
    </row>
    <row r="7606" spans="1:29" x14ac:dyDescent="0.2">
      <c r="A7606" s="62" t="s">
        <v>19512</v>
      </c>
      <c r="B7606" s="63">
        <v>7602</v>
      </c>
      <c r="C7606" s="64">
        <v>43249</v>
      </c>
      <c r="D7606" s="62" t="s">
        <v>6320</v>
      </c>
      <c r="E7606" s="62" t="s">
        <v>149</v>
      </c>
      <c r="F7606" s="62" t="s">
        <v>137</v>
      </c>
      <c r="G7606" s="64">
        <v>43257</v>
      </c>
      <c r="H7606" s="62" t="s">
        <v>19374</v>
      </c>
      <c r="I7606" s="59"/>
      <c r="J7606" s="59"/>
      <c r="K7606" s="59"/>
      <c r="L7606" s="59"/>
      <c r="M7606" s="59"/>
      <c r="N7606" s="59"/>
      <c r="O7606" s="59"/>
      <c r="P7606" s="59"/>
      <c r="Q7606" s="59"/>
      <c r="R7606" s="59"/>
      <c r="S7606" s="59"/>
      <c r="T7606" s="59"/>
      <c r="U7606" s="59"/>
      <c r="V7606" s="59"/>
      <c r="W7606" s="59"/>
      <c r="X7606" s="59"/>
      <c r="Y7606" s="59"/>
      <c r="Z7606" s="59"/>
      <c r="AA7606" s="59"/>
      <c r="AB7606" s="59"/>
      <c r="AC7606" s="59"/>
    </row>
    <row r="7607" spans="1:29" x14ac:dyDescent="0.2">
      <c r="A7607" s="62" t="s">
        <v>19513</v>
      </c>
      <c r="B7607" s="63">
        <v>7603</v>
      </c>
      <c r="C7607" s="64">
        <v>43249</v>
      </c>
      <c r="D7607" s="62" t="s">
        <v>6320</v>
      </c>
      <c r="E7607" s="62" t="s">
        <v>149</v>
      </c>
      <c r="F7607" s="62" t="s">
        <v>137</v>
      </c>
      <c r="G7607" s="64">
        <v>43257</v>
      </c>
      <c r="H7607" s="62" t="s">
        <v>19374</v>
      </c>
      <c r="I7607" s="59"/>
      <c r="J7607" s="59"/>
      <c r="K7607" s="59"/>
      <c r="L7607" s="59"/>
      <c r="M7607" s="59"/>
      <c r="N7607" s="59"/>
      <c r="O7607" s="59"/>
      <c r="P7607" s="59"/>
      <c r="Q7607" s="59"/>
      <c r="R7607" s="59"/>
      <c r="S7607" s="59"/>
      <c r="T7607" s="59"/>
      <c r="U7607" s="59"/>
      <c r="V7607" s="59"/>
      <c r="W7607" s="59"/>
      <c r="X7607" s="59"/>
      <c r="Y7607" s="59"/>
      <c r="Z7607" s="59"/>
      <c r="AA7607" s="59"/>
      <c r="AB7607" s="59"/>
      <c r="AC7607" s="59"/>
    </row>
    <row r="7608" spans="1:29" x14ac:dyDescent="0.2">
      <c r="A7608" s="62" t="s">
        <v>19514</v>
      </c>
      <c r="B7608" s="63">
        <v>7604</v>
      </c>
      <c r="C7608" s="64">
        <v>43249</v>
      </c>
      <c r="D7608" s="62" t="s">
        <v>6320</v>
      </c>
      <c r="E7608" s="62" t="s">
        <v>149</v>
      </c>
      <c r="F7608" s="62" t="s">
        <v>137</v>
      </c>
      <c r="G7608" s="64">
        <v>43257</v>
      </c>
      <c r="H7608" s="62" t="s">
        <v>19374</v>
      </c>
      <c r="I7608" s="59"/>
      <c r="J7608" s="59"/>
      <c r="K7608" s="59"/>
      <c r="L7608" s="59"/>
      <c r="M7608" s="59"/>
      <c r="N7608" s="59"/>
      <c r="O7608" s="59"/>
      <c r="P7608" s="59"/>
      <c r="Q7608" s="59"/>
      <c r="R7608" s="59"/>
      <c r="S7608" s="59"/>
      <c r="T7608" s="59"/>
      <c r="U7608" s="59"/>
      <c r="V7608" s="59"/>
      <c r="W7608" s="59"/>
      <c r="X7608" s="59"/>
      <c r="Y7608" s="59"/>
      <c r="Z7608" s="59"/>
      <c r="AA7608" s="59"/>
      <c r="AB7608" s="59"/>
      <c r="AC7608" s="59"/>
    </row>
    <row r="7609" spans="1:29" x14ac:dyDescent="0.2">
      <c r="A7609" s="62" t="s">
        <v>19515</v>
      </c>
      <c r="B7609" s="63">
        <v>7605</v>
      </c>
      <c r="C7609" s="64">
        <v>43249</v>
      </c>
      <c r="D7609" s="62" t="s">
        <v>2060</v>
      </c>
      <c r="E7609" s="62" t="s">
        <v>149</v>
      </c>
      <c r="F7609" s="62" t="s">
        <v>137</v>
      </c>
      <c r="G7609" s="64">
        <v>43257</v>
      </c>
      <c r="H7609" s="62" t="s">
        <v>19374</v>
      </c>
      <c r="I7609" s="59"/>
      <c r="J7609" s="59"/>
      <c r="K7609" s="59"/>
      <c r="L7609" s="59"/>
      <c r="M7609" s="59"/>
      <c r="N7609" s="59"/>
      <c r="O7609" s="59"/>
      <c r="P7609" s="59"/>
      <c r="Q7609" s="59"/>
      <c r="R7609" s="59"/>
      <c r="S7609" s="59"/>
      <c r="T7609" s="59"/>
      <c r="U7609" s="59"/>
      <c r="V7609" s="59"/>
      <c r="W7609" s="59"/>
      <c r="X7609" s="59"/>
      <c r="Y7609" s="59"/>
      <c r="Z7609" s="59"/>
      <c r="AA7609" s="59"/>
      <c r="AB7609" s="59"/>
      <c r="AC7609" s="59"/>
    </row>
    <row r="7610" spans="1:29" x14ac:dyDescent="0.2">
      <c r="A7610" s="62" t="s">
        <v>19516</v>
      </c>
      <c r="B7610" s="63">
        <v>7606</v>
      </c>
      <c r="C7610" s="64">
        <v>43249</v>
      </c>
      <c r="D7610" s="62" t="s">
        <v>2060</v>
      </c>
      <c r="E7610" s="62" t="s">
        <v>149</v>
      </c>
      <c r="F7610" s="62" t="s">
        <v>137</v>
      </c>
      <c r="G7610" s="64">
        <v>43257</v>
      </c>
      <c r="H7610" s="62" t="s">
        <v>19374</v>
      </c>
      <c r="I7610" s="59"/>
      <c r="J7610" s="59"/>
      <c r="K7610" s="59"/>
      <c r="L7610" s="59"/>
      <c r="M7610" s="59"/>
      <c r="N7610" s="59"/>
      <c r="O7610" s="59"/>
      <c r="P7610" s="59"/>
      <c r="Q7610" s="59"/>
      <c r="R7610" s="59"/>
      <c r="S7610" s="59"/>
      <c r="T7610" s="59"/>
      <c r="U7610" s="59"/>
      <c r="V7610" s="59"/>
      <c r="W7610" s="59"/>
      <c r="X7610" s="59"/>
      <c r="Y7610" s="59"/>
      <c r="Z7610" s="59"/>
      <c r="AA7610" s="59"/>
      <c r="AB7610" s="59"/>
      <c r="AC7610" s="59"/>
    </row>
    <row r="7611" spans="1:29" x14ac:dyDescent="0.2">
      <c r="A7611" s="62" t="s">
        <v>19517</v>
      </c>
      <c r="B7611" s="63">
        <v>7607</v>
      </c>
      <c r="C7611" s="64">
        <v>43249</v>
      </c>
      <c r="D7611" s="62" t="s">
        <v>2060</v>
      </c>
      <c r="E7611" s="62" t="s">
        <v>149</v>
      </c>
      <c r="F7611" s="62" t="s">
        <v>137</v>
      </c>
      <c r="G7611" s="64">
        <v>43257</v>
      </c>
      <c r="H7611" s="62" t="s">
        <v>19374</v>
      </c>
      <c r="I7611" s="59"/>
      <c r="J7611" s="59"/>
      <c r="K7611" s="59"/>
      <c r="L7611" s="59"/>
      <c r="M7611" s="59"/>
      <c r="N7611" s="59"/>
      <c r="O7611" s="59"/>
      <c r="P7611" s="59"/>
      <c r="Q7611" s="59"/>
      <c r="R7611" s="59"/>
      <c r="S7611" s="59"/>
      <c r="T7611" s="59"/>
      <c r="U7611" s="59"/>
      <c r="V7611" s="59"/>
      <c r="W7611" s="59"/>
      <c r="X7611" s="59"/>
      <c r="Y7611" s="59"/>
      <c r="Z7611" s="59"/>
      <c r="AA7611" s="59"/>
      <c r="AB7611" s="59"/>
      <c r="AC7611" s="59"/>
    </row>
    <row r="7612" spans="1:29" x14ac:dyDescent="0.2">
      <c r="A7612" s="62" t="s">
        <v>19518</v>
      </c>
      <c r="B7612" s="63">
        <v>7608</v>
      </c>
      <c r="C7612" s="64">
        <v>43249</v>
      </c>
      <c r="D7612" s="62" t="s">
        <v>2060</v>
      </c>
      <c r="E7612" s="62" t="s">
        <v>149</v>
      </c>
      <c r="F7612" s="62" t="s">
        <v>137</v>
      </c>
      <c r="G7612" s="64">
        <v>43257</v>
      </c>
      <c r="H7612" s="62" t="s">
        <v>19374</v>
      </c>
      <c r="I7612" s="59"/>
      <c r="J7612" s="59"/>
      <c r="K7612" s="59"/>
      <c r="L7612" s="59"/>
      <c r="M7612" s="59"/>
      <c r="N7612" s="59"/>
      <c r="O7612" s="59"/>
      <c r="P7612" s="59"/>
      <c r="Q7612" s="59"/>
      <c r="R7612" s="59"/>
      <c r="S7612" s="59"/>
      <c r="T7612" s="59"/>
      <c r="U7612" s="59"/>
      <c r="V7612" s="59"/>
      <c r="W7612" s="59"/>
      <c r="X7612" s="59"/>
      <c r="Y7612" s="59"/>
      <c r="Z7612" s="59"/>
      <c r="AA7612" s="59"/>
      <c r="AB7612" s="59"/>
      <c r="AC7612" s="59"/>
    </row>
    <row r="7613" spans="1:29" x14ac:dyDescent="0.2">
      <c r="A7613" s="62" t="s">
        <v>19519</v>
      </c>
      <c r="B7613" s="63">
        <v>7609</v>
      </c>
      <c r="C7613" s="64">
        <v>43249</v>
      </c>
      <c r="D7613" s="62" t="s">
        <v>2060</v>
      </c>
      <c r="E7613" s="62" t="s">
        <v>149</v>
      </c>
      <c r="F7613" s="62" t="s">
        <v>137</v>
      </c>
      <c r="G7613" s="64">
        <v>43257</v>
      </c>
      <c r="H7613" s="62" t="s">
        <v>19374</v>
      </c>
      <c r="I7613" s="59"/>
      <c r="J7613" s="59"/>
      <c r="K7613" s="59"/>
      <c r="L7613" s="59"/>
      <c r="M7613" s="59"/>
      <c r="N7613" s="59"/>
      <c r="O7613" s="59"/>
      <c r="P7613" s="59"/>
      <c r="Q7613" s="59"/>
      <c r="R7613" s="59"/>
      <c r="S7613" s="59"/>
      <c r="T7613" s="59"/>
      <c r="U7613" s="59"/>
      <c r="V7613" s="59"/>
      <c r="W7613" s="59"/>
      <c r="X7613" s="59"/>
      <c r="Y7613" s="59"/>
      <c r="Z7613" s="59"/>
      <c r="AA7613" s="59"/>
      <c r="AB7613" s="59"/>
      <c r="AC7613" s="59"/>
    </row>
    <row r="7614" spans="1:29" x14ac:dyDescent="0.2">
      <c r="A7614" s="62" t="s">
        <v>19520</v>
      </c>
      <c r="B7614" s="63">
        <v>7610</v>
      </c>
      <c r="C7614" s="64">
        <v>43249</v>
      </c>
      <c r="D7614" s="62" t="s">
        <v>2060</v>
      </c>
      <c r="E7614" s="62" t="s">
        <v>149</v>
      </c>
      <c r="F7614" s="62" t="s">
        <v>137</v>
      </c>
      <c r="G7614" s="64">
        <v>43257</v>
      </c>
      <c r="H7614" s="62" t="s">
        <v>19374</v>
      </c>
      <c r="I7614" s="59"/>
      <c r="J7614" s="59"/>
      <c r="K7614" s="59"/>
      <c r="L7614" s="59"/>
      <c r="M7614" s="59"/>
      <c r="N7614" s="59"/>
      <c r="O7614" s="59"/>
      <c r="P7614" s="59"/>
      <c r="Q7614" s="59"/>
      <c r="R7614" s="59"/>
      <c r="S7614" s="59"/>
      <c r="T7614" s="59"/>
      <c r="U7614" s="59"/>
      <c r="V7614" s="59"/>
      <c r="W7614" s="59"/>
      <c r="X7614" s="59"/>
      <c r="Y7614" s="59"/>
      <c r="Z7614" s="59"/>
      <c r="AA7614" s="59"/>
      <c r="AB7614" s="59"/>
      <c r="AC7614" s="59"/>
    </row>
    <row r="7615" spans="1:29" x14ac:dyDescent="0.2">
      <c r="A7615" s="62" t="s">
        <v>19521</v>
      </c>
      <c r="B7615" s="63">
        <v>7611</v>
      </c>
      <c r="C7615" s="64">
        <v>43249</v>
      </c>
      <c r="D7615" s="62" t="s">
        <v>2060</v>
      </c>
      <c r="E7615" s="62" t="s">
        <v>149</v>
      </c>
      <c r="F7615" s="62" t="s">
        <v>137</v>
      </c>
      <c r="G7615" s="64">
        <v>43257</v>
      </c>
      <c r="H7615" s="62" t="s">
        <v>19374</v>
      </c>
      <c r="I7615" s="59"/>
      <c r="J7615" s="59"/>
      <c r="K7615" s="59"/>
      <c r="L7615" s="59"/>
      <c r="M7615" s="59"/>
      <c r="N7615" s="59"/>
      <c r="O7615" s="59"/>
      <c r="P7615" s="59"/>
      <c r="Q7615" s="59"/>
      <c r="R7615" s="59"/>
      <c r="S7615" s="59"/>
      <c r="T7615" s="59"/>
      <c r="U7615" s="59"/>
      <c r="V7615" s="59"/>
      <c r="W7615" s="59"/>
      <c r="X7615" s="59"/>
      <c r="Y7615" s="59"/>
      <c r="Z7615" s="59"/>
      <c r="AA7615" s="59"/>
      <c r="AB7615" s="59"/>
      <c r="AC7615" s="59"/>
    </row>
    <row r="7616" spans="1:29" x14ac:dyDescent="0.2">
      <c r="A7616" s="62" t="s">
        <v>19522</v>
      </c>
      <c r="B7616" s="63">
        <v>7612</v>
      </c>
      <c r="C7616" s="64">
        <v>43249</v>
      </c>
      <c r="D7616" s="62" t="s">
        <v>2060</v>
      </c>
      <c r="E7616" s="62" t="s">
        <v>149</v>
      </c>
      <c r="F7616" s="62" t="s">
        <v>137</v>
      </c>
      <c r="G7616" s="64">
        <v>43257</v>
      </c>
      <c r="H7616" s="62" t="s">
        <v>19374</v>
      </c>
      <c r="I7616" s="59"/>
      <c r="J7616" s="59"/>
      <c r="K7616" s="59"/>
      <c r="L7616" s="59"/>
      <c r="M7616" s="59"/>
      <c r="N7616" s="59"/>
      <c r="O7616" s="59"/>
      <c r="P7616" s="59"/>
      <c r="Q7616" s="59"/>
      <c r="R7616" s="59"/>
      <c r="S7616" s="59"/>
      <c r="T7616" s="59"/>
      <c r="U7616" s="59"/>
      <c r="V7616" s="59"/>
      <c r="W7616" s="59"/>
      <c r="X7616" s="59"/>
      <c r="Y7616" s="59"/>
      <c r="Z7616" s="59"/>
      <c r="AA7616" s="59"/>
      <c r="AB7616" s="59"/>
      <c r="AC7616" s="59"/>
    </row>
    <row r="7617" spans="1:29" x14ac:dyDescent="0.2">
      <c r="A7617" s="62" t="s">
        <v>19523</v>
      </c>
      <c r="B7617" s="63">
        <v>7613</v>
      </c>
      <c r="C7617" s="64">
        <v>43249</v>
      </c>
      <c r="D7617" s="62" t="s">
        <v>2060</v>
      </c>
      <c r="E7617" s="62" t="s">
        <v>149</v>
      </c>
      <c r="F7617" s="62" t="s">
        <v>137</v>
      </c>
      <c r="G7617" s="64">
        <v>43257</v>
      </c>
      <c r="H7617" s="62" t="s">
        <v>19374</v>
      </c>
      <c r="I7617" s="59"/>
      <c r="J7617" s="59"/>
      <c r="K7617" s="59"/>
      <c r="L7617" s="59"/>
      <c r="M7617" s="59"/>
      <c r="N7617" s="59"/>
      <c r="O7617" s="59"/>
      <c r="P7617" s="59"/>
      <c r="Q7617" s="59"/>
      <c r="R7617" s="59"/>
      <c r="S7617" s="59"/>
      <c r="T7617" s="59"/>
      <c r="U7617" s="59"/>
      <c r="V7617" s="59"/>
      <c r="W7617" s="59"/>
      <c r="X7617" s="59"/>
      <c r="Y7617" s="59"/>
      <c r="Z7617" s="59"/>
      <c r="AA7617" s="59"/>
      <c r="AB7617" s="59"/>
      <c r="AC7617" s="59"/>
    </row>
    <row r="7618" spans="1:29" x14ac:dyDescent="0.2">
      <c r="A7618" s="62" t="s">
        <v>19524</v>
      </c>
      <c r="B7618" s="63">
        <v>7614</v>
      </c>
      <c r="C7618" s="64">
        <v>43249</v>
      </c>
      <c r="D7618" s="62" t="s">
        <v>2060</v>
      </c>
      <c r="E7618" s="62" t="s">
        <v>149</v>
      </c>
      <c r="F7618" s="62" t="s">
        <v>137</v>
      </c>
      <c r="G7618" s="64">
        <v>43257</v>
      </c>
      <c r="H7618" s="62" t="s">
        <v>19374</v>
      </c>
      <c r="I7618" s="59"/>
      <c r="J7618" s="59"/>
      <c r="K7618" s="59"/>
      <c r="L7618" s="59"/>
      <c r="M7618" s="59"/>
      <c r="N7618" s="59"/>
      <c r="O7618" s="59"/>
      <c r="P7618" s="59"/>
      <c r="Q7618" s="59"/>
      <c r="R7618" s="59"/>
      <c r="S7618" s="59"/>
      <c r="T7618" s="59"/>
      <c r="U7618" s="59"/>
      <c r="V7618" s="59"/>
      <c r="W7618" s="59"/>
      <c r="X7618" s="59"/>
      <c r="Y7618" s="59"/>
      <c r="Z7618" s="59"/>
      <c r="AA7618" s="59"/>
      <c r="AB7618" s="59"/>
      <c r="AC7618" s="59"/>
    </row>
    <row r="7619" spans="1:29" x14ac:dyDescent="0.2">
      <c r="A7619" s="62" t="s">
        <v>19525</v>
      </c>
      <c r="B7619" s="63">
        <v>7615</v>
      </c>
      <c r="C7619" s="64">
        <v>43249</v>
      </c>
      <c r="D7619" s="62" t="s">
        <v>2060</v>
      </c>
      <c r="E7619" s="62" t="s">
        <v>149</v>
      </c>
      <c r="F7619" s="62" t="s">
        <v>137</v>
      </c>
      <c r="G7619" s="64">
        <v>43257</v>
      </c>
      <c r="H7619" s="62" t="s">
        <v>19374</v>
      </c>
      <c r="I7619" s="59"/>
      <c r="J7619" s="59"/>
      <c r="K7619" s="59"/>
      <c r="L7619" s="59"/>
      <c r="M7619" s="59"/>
      <c r="N7619" s="59"/>
      <c r="O7619" s="59"/>
      <c r="P7619" s="59"/>
      <c r="Q7619" s="59"/>
      <c r="R7619" s="59"/>
      <c r="S7619" s="59"/>
      <c r="T7619" s="59"/>
      <c r="U7619" s="59"/>
      <c r="V7619" s="59"/>
      <c r="W7619" s="59"/>
      <c r="X7619" s="59"/>
      <c r="Y7619" s="59"/>
      <c r="Z7619" s="59"/>
      <c r="AA7619" s="59"/>
      <c r="AB7619" s="59"/>
      <c r="AC7619" s="59"/>
    </row>
    <row r="7620" spans="1:29" x14ac:dyDescent="0.2">
      <c r="A7620" s="62" t="s">
        <v>19526</v>
      </c>
      <c r="B7620" s="63">
        <v>7616</v>
      </c>
      <c r="C7620" s="64">
        <v>43249</v>
      </c>
      <c r="D7620" s="62" t="s">
        <v>2060</v>
      </c>
      <c r="E7620" s="62" t="s">
        <v>149</v>
      </c>
      <c r="F7620" s="62" t="s">
        <v>137</v>
      </c>
      <c r="G7620" s="64">
        <v>43257</v>
      </c>
      <c r="H7620" s="62" t="s">
        <v>19374</v>
      </c>
      <c r="I7620" s="59"/>
      <c r="J7620" s="59"/>
      <c r="K7620" s="59"/>
      <c r="L7620" s="59"/>
      <c r="M7620" s="59"/>
      <c r="N7620" s="59"/>
      <c r="O7620" s="59"/>
      <c r="P7620" s="59"/>
      <c r="Q7620" s="59"/>
      <c r="R7620" s="59"/>
      <c r="S7620" s="59"/>
      <c r="T7620" s="59"/>
      <c r="U7620" s="59"/>
      <c r="V7620" s="59"/>
      <c r="W7620" s="59"/>
      <c r="X7620" s="59"/>
      <c r="Y7620" s="59"/>
      <c r="Z7620" s="59"/>
      <c r="AA7620" s="59"/>
      <c r="AB7620" s="59"/>
      <c r="AC7620" s="59"/>
    </row>
    <row r="7621" spans="1:29" x14ac:dyDescent="0.2">
      <c r="A7621" s="62" t="s">
        <v>19527</v>
      </c>
      <c r="B7621" s="63">
        <v>7617</v>
      </c>
      <c r="C7621" s="64">
        <v>43249</v>
      </c>
      <c r="D7621" s="62" t="s">
        <v>2060</v>
      </c>
      <c r="E7621" s="62" t="s">
        <v>149</v>
      </c>
      <c r="F7621" s="62" t="s">
        <v>137</v>
      </c>
      <c r="G7621" s="64">
        <v>43257</v>
      </c>
      <c r="H7621" s="62" t="s">
        <v>19374</v>
      </c>
      <c r="I7621" s="59"/>
      <c r="J7621" s="59"/>
      <c r="K7621" s="59"/>
      <c r="L7621" s="59"/>
      <c r="M7621" s="59"/>
      <c r="N7621" s="59"/>
      <c r="O7621" s="59"/>
      <c r="P7621" s="59"/>
      <c r="Q7621" s="59"/>
      <c r="R7621" s="59"/>
      <c r="S7621" s="59"/>
      <c r="T7621" s="59"/>
      <c r="U7621" s="59"/>
      <c r="V7621" s="59"/>
      <c r="W7621" s="59"/>
      <c r="X7621" s="59"/>
      <c r="Y7621" s="59"/>
      <c r="Z7621" s="59"/>
      <c r="AA7621" s="59"/>
      <c r="AB7621" s="59"/>
      <c r="AC7621" s="59"/>
    </row>
    <row r="7622" spans="1:29" x14ac:dyDescent="0.2">
      <c r="A7622" s="62" t="s">
        <v>19528</v>
      </c>
      <c r="B7622" s="63">
        <v>7618</v>
      </c>
      <c r="C7622" s="64">
        <v>43249</v>
      </c>
      <c r="D7622" s="62" t="s">
        <v>2060</v>
      </c>
      <c r="E7622" s="62" t="s">
        <v>149</v>
      </c>
      <c r="F7622" s="62" t="s">
        <v>137</v>
      </c>
      <c r="G7622" s="64">
        <v>43257</v>
      </c>
      <c r="H7622" s="62" t="s">
        <v>19374</v>
      </c>
      <c r="I7622" s="59"/>
      <c r="J7622" s="59"/>
      <c r="K7622" s="59"/>
      <c r="L7622" s="59"/>
      <c r="M7622" s="59"/>
      <c r="N7622" s="59"/>
      <c r="O7622" s="59"/>
      <c r="P7622" s="59"/>
      <c r="Q7622" s="59"/>
      <c r="R7622" s="59"/>
      <c r="S7622" s="59"/>
      <c r="T7622" s="59"/>
      <c r="U7622" s="59"/>
      <c r="V7622" s="59"/>
      <c r="W7622" s="59"/>
      <c r="X7622" s="59"/>
      <c r="Y7622" s="59"/>
      <c r="Z7622" s="59"/>
      <c r="AA7622" s="59"/>
      <c r="AB7622" s="59"/>
      <c r="AC7622" s="59"/>
    </row>
    <row r="7623" spans="1:29" x14ac:dyDescent="0.2">
      <c r="A7623" s="62" t="s">
        <v>19529</v>
      </c>
      <c r="B7623" s="63">
        <v>7619</v>
      </c>
      <c r="C7623" s="64">
        <v>43249</v>
      </c>
      <c r="D7623" s="62" t="s">
        <v>2060</v>
      </c>
      <c r="E7623" s="62" t="s">
        <v>149</v>
      </c>
      <c r="F7623" s="62" t="s">
        <v>137</v>
      </c>
      <c r="G7623" s="64">
        <v>43257</v>
      </c>
      <c r="H7623" s="62" t="s">
        <v>19374</v>
      </c>
      <c r="I7623" s="59"/>
      <c r="J7623" s="59"/>
      <c r="K7623" s="59"/>
      <c r="L7623" s="59"/>
      <c r="M7623" s="59"/>
      <c r="N7623" s="59"/>
      <c r="O7623" s="59"/>
      <c r="P7623" s="59"/>
      <c r="Q7623" s="59"/>
      <c r="R7623" s="59"/>
      <c r="S7623" s="59"/>
      <c r="T7623" s="59"/>
      <c r="U7623" s="59"/>
      <c r="V7623" s="59"/>
      <c r="W7623" s="59"/>
      <c r="X7623" s="59"/>
      <c r="Y7623" s="59"/>
      <c r="Z7623" s="59"/>
      <c r="AA7623" s="59"/>
      <c r="AB7623" s="59"/>
      <c r="AC7623" s="59"/>
    </row>
    <row r="7624" spans="1:29" x14ac:dyDescent="0.2">
      <c r="A7624" s="62" t="s">
        <v>19530</v>
      </c>
      <c r="B7624" s="63">
        <v>7620</v>
      </c>
      <c r="C7624" s="64">
        <v>43249</v>
      </c>
      <c r="D7624" s="62" t="s">
        <v>2060</v>
      </c>
      <c r="E7624" s="62" t="s">
        <v>149</v>
      </c>
      <c r="F7624" s="62" t="s">
        <v>137</v>
      </c>
      <c r="G7624" s="64">
        <v>43257</v>
      </c>
      <c r="H7624" s="62" t="s">
        <v>19374</v>
      </c>
      <c r="I7624" s="59"/>
      <c r="J7624" s="59"/>
      <c r="K7624" s="59"/>
      <c r="L7624" s="59"/>
      <c r="M7624" s="59"/>
      <c r="N7624" s="59"/>
      <c r="O7624" s="59"/>
      <c r="P7624" s="59"/>
      <c r="Q7624" s="59"/>
      <c r="R7624" s="59"/>
      <c r="S7624" s="59"/>
      <c r="T7624" s="59"/>
      <c r="U7624" s="59"/>
      <c r="V7624" s="59"/>
      <c r="W7624" s="59"/>
      <c r="X7624" s="59"/>
      <c r="Y7624" s="59"/>
      <c r="Z7624" s="59"/>
      <c r="AA7624" s="59"/>
      <c r="AB7624" s="59"/>
      <c r="AC7624" s="59"/>
    </row>
    <row r="7625" spans="1:29" x14ac:dyDescent="0.2">
      <c r="A7625" s="62" t="s">
        <v>19531</v>
      </c>
      <c r="B7625" s="63">
        <v>7621</v>
      </c>
      <c r="C7625" s="64">
        <v>43249</v>
      </c>
      <c r="D7625" s="62" t="s">
        <v>2060</v>
      </c>
      <c r="E7625" s="62" t="s">
        <v>149</v>
      </c>
      <c r="F7625" s="62" t="s">
        <v>137</v>
      </c>
      <c r="G7625" s="64">
        <v>43257</v>
      </c>
      <c r="H7625" s="62" t="s">
        <v>19374</v>
      </c>
      <c r="I7625" s="59"/>
      <c r="J7625" s="59"/>
      <c r="K7625" s="59"/>
      <c r="L7625" s="59"/>
      <c r="M7625" s="59"/>
      <c r="N7625" s="59"/>
      <c r="O7625" s="59"/>
      <c r="P7625" s="59"/>
      <c r="Q7625" s="59"/>
      <c r="R7625" s="59"/>
      <c r="S7625" s="59"/>
      <c r="T7625" s="59"/>
      <c r="U7625" s="59"/>
      <c r="V7625" s="59"/>
      <c r="W7625" s="59"/>
      <c r="X7625" s="59"/>
      <c r="Y7625" s="59"/>
      <c r="Z7625" s="59"/>
      <c r="AA7625" s="59"/>
      <c r="AB7625" s="59"/>
      <c r="AC7625" s="59"/>
    </row>
    <row r="7626" spans="1:29" x14ac:dyDescent="0.2">
      <c r="A7626" s="62" t="s">
        <v>19532</v>
      </c>
      <c r="B7626" s="63">
        <v>7622</v>
      </c>
      <c r="C7626" s="64">
        <v>43249</v>
      </c>
      <c r="D7626" s="62" t="s">
        <v>2060</v>
      </c>
      <c r="E7626" s="62" t="s">
        <v>149</v>
      </c>
      <c r="F7626" s="62" t="s">
        <v>137</v>
      </c>
      <c r="G7626" s="64">
        <v>43257</v>
      </c>
      <c r="H7626" s="62" t="s">
        <v>19374</v>
      </c>
      <c r="I7626" s="59"/>
      <c r="J7626" s="59"/>
      <c r="K7626" s="59"/>
      <c r="L7626" s="59"/>
      <c r="M7626" s="59"/>
      <c r="N7626" s="59"/>
      <c r="O7626" s="59"/>
      <c r="P7626" s="59"/>
      <c r="Q7626" s="59"/>
      <c r="R7626" s="59"/>
      <c r="S7626" s="59"/>
      <c r="T7626" s="59"/>
      <c r="U7626" s="59"/>
      <c r="V7626" s="59"/>
      <c r="W7626" s="59"/>
      <c r="X7626" s="59"/>
      <c r="Y7626" s="59"/>
      <c r="Z7626" s="59"/>
      <c r="AA7626" s="59"/>
      <c r="AB7626" s="59"/>
      <c r="AC7626" s="59"/>
    </row>
    <row r="7627" spans="1:29" x14ac:dyDescent="0.2">
      <c r="A7627" s="62" t="s">
        <v>19533</v>
      </c>
      <c r="B7627" s="63">
        <v>7623</v>
      </c>
      <c r="C7627" s="64">
        <v>43249</v>
      </c>
      <c r="D7627" s="62" t="s">
        <v>2060</v>
      </c>
      <c r="E7627" s="62" t="s">
        <v>149</v>
      </c>
      <c r="F7627" s="62" t="s">
        <v>137</v>
      </c>
      <c r="G7627" s="64">
        <v>43257</v>
      </c>
      <c r="H7627" s="62" t="s">
        <v>19374</v>
      </c>
      <c r="I7627" s="59"/>
      <c r="J7627" s="59"/>
      <c r="K7627" s="59"/>
      <c r="L7627" s="59"/>
      <c r="M7627" s="59"/>
      <c r="N7627" s="59"/>
      <c r="O7627" s="59"/>
      <c r="P7627" s="59"/>
      <c r="Q7627" s="59"/>
      <c r="R7627" s="59"/>
      <c r="S7627" s="59"/>
      <c r="T7627" s="59"/>
      <c r="U7627" s="59"/>
      <c r="V7627" s="59"/>
      <c r="W7627" s="59"/>
      <c r="X7627" s="59"/>
      <c r="Y7627" s="59"/>
      <c r="Z7627" s="59"/>
      <c r="AA7627" s="59"/>
      <c r="AB7627" s="59"/>
      <c r="AC7627" s="59"/>
    </row>
    <row r="7628" spans="1:29" x14ac:dyDescent="0.2">
      <c r="A7628" s="62" t="s">
        <v>19534</v>
      </c>
      <c r="B7628" s="63">
        <v>7624</v>
      </c>
      <c r="C7628" s="64">
        <v>43249</v>
      </c>
      <c r="D7628" s="62" t="s">
        <v>2060</v>
      </c>
      <c r="E7628" s="62" t="s">
        <v>149</v>
      </c>
      <c r="F7628" s="62" t="s">
        <v>137</v>
      </c>
      <c r="G7628" s="64">
        <v>43257</v>
      </c>
      <c r="H7628" s="62" t="s">
        <v>19374</v>
      </c>
      <c r="I7628" s="59"/>
      <c r="J7628" s="59"/>
      <c r="K7628" s="59"/>
      <c r="L7628" s="59"/>
      <c r="M7628" s="59"/>
      <c r="N7628" s="59"/>
      <c r="O7628" s="59"/>
      <c r="P7628" s="59"/>
      <c r="Q7628" s="59"/>
      <c r="R7628" s="59"/>
      <c r="S7628" s="59"/>
      <c r="T7628" s="59"/>
      <c r="U7628" s="59"/>
      <c r="V7628" s="59"/>
      <c r="W7628" s="59"/>
      <c r="X7628" s="59"/>
      <c r="Y7628" s="59"/>
      <c r="Z7628" s="59"/>
      <c r="AA7628" s="59"/>
      <c r="AB7628" s="59"/>
      <c r="AC7628" s="59"/>
    </row>
    <row r="7629" spans="1:29" x14ac:dyDescent="0.2">
      <c r="A7629" s="62" t="s">
        <v>19535</v>
      </c>
      <c r="B7629" s="63">
        <v>7625</v>
      </c>
      <c r="C7629" s="64">
        <v>43249</v>
      </c>
      <c r="D7629" s="62" t="s">
        <v>2060</v>
      </c>
      <c r="E7629" s="62" t="s">
        <v>149</v>
      </c>
      <c r="F7629" s="62" t="s">
        <v>137</v>
      </c>
      <c r="G7629" s="64">
        <v>43257</v>
      </c>
      <c r="H7629" s="62" t="s">
        <v>19374</v>
      </c>
      <c r="I7629" s="59"/>
      <c r="J7629" s="59"/>
      <c r="K7629" s="59"/>
      <c r="L7629" s="59"/>
      <c r="M7629" s="59"/>
      <c r="N7629" s="59"/>
      <c r="O7629" s="59"/>
      <c r="P7629" s="59"/>
      <c r="Q7629" s="59"/>
      <c r="R7629" s="59"/>
      <c r="S7629" s="59"/>
      <c r="T7629" s="59"/>
      <c r="U7629" s="59"/>
      <c r="V7629" s="59"/>
      <c r="W7629" s="59"/>
      <c r="X7629" s="59"/>
      <c r="Y7629" s="59"/>
      <c r="Z7629" s="59"/>
      <c r="AA7629" s="59"/>
      <c r="AB7629" s="59"/>
      <c r="AC7629" s="59"/>
    </row>
    <row r="7630" spans="1:29" x14ac:dyDescent="0.2">
      <c r="A7630" s="62" t="s">
        <v>19536</v>
      </c>
      <c r="B7630" s="63">
        <v>7626</v>
      </c>
      <c r="C7630" s="64">
        <v>43249</v>
      </c>
      <c r="D7630" s="62" t="s">
        <v>2060</v>
      </c>
      <c r="E7630" s="62" t="s">
        <v>149</v>
      </c>
      <c r="F7630" s="62" t="s">
        <v>137</v>
      </c>
      <c r="G7630" s="64">
        <v>43257</v>
      </c>
      <c r="H7630" s="62" t="s">
        <v>19374</v>
      </c>
      <c r="I7630" s="59"/>
      <c r="J7630" s="59"/>
      <c r="K7630" s="59"/>
      <c r="L7630" s="59"/>
      <c r="M7630" s="59"/>
      <c r="N7630" s="59"/>
      <c r="O7630" s="59"/>
      <c r="P7630" s="59"/>
      <c r="Q7630" s="59"/>
      <c r="R7630" s="59"/>
      <c r="S7630" s="59"/>
      <c r="T7630" s="59"/>
      <c r="U7630" s="59"/>
      <c r="V7630" s="59"/>
      <c r="W7630" s="59"/>
      <c r="X7630" s="59"/>
      <c r="Y7630" s="59"/>
      <c r="Z7630" s="59"/>
      <c r="AA7630" s="59"/>
      <c r="AB7630" s="59"/>
      <c r="AC7630" s="59"/>
    </row>
    <row r="7631" spans="1:29" x14ac:dyDescent="0.2">
      <c r="A7631" s="62" t="s">
        <v>19537</v>
      </c>
      <c r="B7631" s="63">
        <v>7627</v>
      </c>
      <c r="C7631" s="64">
        <v>43249</v>
      </c>
      <c r="D7631" s="62" t="s">
        <v>2060</v>
      </c>
      <c r="E7631" s="62" t="s">
        <v>149</v>
      </c>
      <c r="F7631" s="62" t="s">
        <v>137</v>
      </c>
      <c r="G7631" s="64">
        <v>43257</v>
      </c>
      <c r="H7631" s="62" t="s">
        <v>19374</v>
      </c>
      <c r="I7631" s="59"/>
      <c r="J7631" s="59"/>
      <c r="K7631" s="59"/>
      <c r="L7631" s="59"/>
      <c r="M7631" s="59"/>
      <c r="N7631" s="59"/>
      <c r="O7631" s="59"/>
      <c r="P7631" s="59"/>
      <c r="Q7631" s="59"/>
      <c r="R7631" s="59"/>
      <c r="S7631" s="59"/>
      <c r="T7631" s="59"/>
      <c r="U7631" s="59"/>
      <c r="V7631" s="59"/>
      <c r="W7631" s="59"/>
      <c r="X7631" s="59"/>
      <c r="Y7631" s="59"/>
      <c r="Z7631" s="59"/>
      <c r="AA7631" s="59"/>
      <c r="AB7631" s="59"/>
      <c r="AC7631" s="59"/>
    </row>
    <row r="7632" spans="1:29" x14ac:dyDescent="0.2">
      <c r="A7632" s="62" t="s">
        <v>19538</v>
      </c>
      <c r="B7632" s="63">
        <v>7628</v>
      </c>
      <c r="C7632" s="64">
        <v>43249</v>
      </c>
      <c r="D7632" s="62" t="s">
        <v>19539</v>
      </c>
      <c r="E7632" s="62" t="s">
        <v>149</v>
      </c>
      <c r="F7632" s="62" t="s">
        <v>150</v>
      </c>
      <c r="G7632" s="64">
        <v>43250</v>
      </c>
      <c r="H7632" s="62" t="s">
        <v>19540</v>
      </c>
      <c r="I7632" s="59"/>
      <c r="J7632" s="59"/>
      <c r="K7632" s="59"/>
      <c r="L7632" s="59"/>
      <c r="M7632" s="59"/>
      <c r="N7632" s="59"/>
      <c r="O7632" s="59"/>
      <c r="P7632" s="59"/>
      <c r="Q7632" s="59"/>
      <c r="R7632" s="59"/>
      <c r="S7632" s="59"/>
      <c r="T7632" s="59"/>
      <c r="U7632" s="59"/>
      <c r="V7632" s="59"/>
      <c r="W7632" s="59"/>
      <c r="X7632" s="59"/>
      <c r="Y7632" s="59"/>
      <c r="Z7632" s="59"/>
      <c r="AA7632" s="59"/>
      <c r="AB7632" s="59"/>
      <c r="AC7632" s="59"/>
    </row>
    <row r="7633" spans="1:29" x14ac:dyDescent="0.2">
      <c r="A7633" s="62" t="s">
        <v>19541</v>
      </c>
      <c r="B7633" s="63">
        <v>7629</v>
      </c>
      <c r="C7633" s="64">
        <v>43250</v>
      </c>
      <c r="D7633" s="62" t="s">
        <v>148</v>
      </c>
      <c r="E7633" s="62" t="s">
        <v>1452</v>
      </c>
      <c r="F7633" s="62" t="s">
        <v>137</v>
      </c>
      <c r="G7633" s="64">
        <v>43252</v>
      </c>
      <c r="H7633" s="62" t="s">
        <v>19542</v>
      </c>
      <c r="I7633" s="59"/>
      <c r="J7633" s="59"/>
      <c r="K7633" s="59"/>
      <c r="L7633" s="59"/>
      <c r="M7633" s="59"/>
      <c r="N7633" s="59"/>
      <c r="O7633" s="59"/>
      <c r="P7633" s="59"/>
      <c r="Q7633" s="59"/>
      <c r="R7633" s="59"/>
      <c r="S7633" s="59"/>
      <c r="T7633" s="59"/>
      <c r="U7633" s="59"/>
      <c r="V7633" s="59"/>
      <c r="W7633" s="59"/>
      <c r="X7633" s="59"/>
      <c r="Y7633" s="59"/>
      <c r="Z7633" s="59"/>
      <c r="AA7633" s="59"/>
      <c r="AB7633" s="59"/>
      <c r="AC7633" s="59"/>
    </row>
    <row r="7634" spans="1:29" x14ac:dyDescent="0.2">
      <c r="A7634" s="62" t="s">
        <v>19543</v>
      </c>
      <c r="B7634" s="63">
        <v>7630</v>
      </c>
      <c r="C7634" s="64">
        <v>43250</v>
      </c>
      <c r="D7634" s="62" t="s">
        <v>1148</v>
      </c>
      <c r="E7634" s="62" t="s">
        <v>232</v>
      </c>
      <c r="F7634" s="62" t="s">
        <v>137</v>
      </c>
      <c r="G7634" s="64">
        <v>43252</v>
      </c>
      <c r="H7634" s="62" t="s">
        <v>19544</v>
      </c>
      <c r="I7634" s="59"/>
      <c r="J7634" s="59"/>
      <c r="K7634" s="59"/>
      <c r="L7634" s="59"/>
      <c r="M7634" s="59"/>
      <c r="N7634" s="59"/>
      <c r="O7634" s="59"/>
      <c r="P7634" s="59"/>
      <c r="Q7634" s="59"/>
      <c r="R7634" s="59"/>
      <c r="S7634" s="59"/>
      <c r="T7634" s="59"/>
      <c r="U7634" s="59"/>
      <c r="V7634" s="59"/>
      <c r="W7634" s="59"/>
      <c r="X7634" s="59"/>
      <c r="Y7634" s="59"/>
      <c r="Z7634" s="59"/>
      <c r="AA7634" s="59"/>
      <c r="AB7634" s="59"/>
      <c r="AC7634" s="59"/>
    </row>
    <row r="7635" spans="1:29" x14ac:dyDescent="0.2">
      <c r="A7635" s="62" t="s">
        <v>19545</v>
      </c>
      <c r="B7635" s="63">
        <v>7631</v>
      </c>
      <c r="C7635" s="64">
        <v>43250</v>
      </c>
      <c r="D7635" s="62" t="s">
        <v>19546</v>
      </c>
      <c r="E7635" s="62" t="s">
        <v>232</v>
      </c>
      <c r="F7635" s="62" t="s">
        <v>137</v>
      </c>
      <c r="G7635" s="64">
        <v>43252</v>
      </c>
      <c r="H7635" s="62" t="s">
        <v>19547</v>
      </c>
      <c r="I7635" s="59"/>
      <c r="J7635" s="59"/>
      <c r="K7635" s="59"/>
      <c r="L7635" s="59"/>
      <c r="M7635" s="59"/>
      <c r="N7635" s="59"/>
      <c r="O7635" s="59"/>
      <c r="P7635" s="59"/>
      <c r="Q7635" s="59"/>
      <c r="R7635" s="59"/>
      <c r="S7635" s="59"/>
      <c r="T7635" s="59"/>
      <c r="U7635" s="59"/>
      <c r="V7635" s="59"/>
      <c r="W7635" s="59"/>
      <c r="X7635" s="59"/>
      <c r="Y7635" s="59"/>
      <c r="Z7635" s="59"/>
      <c r="AA7635" s="59"/>
      <c r="AB7635" s="59"/>
      <c r="AC7635" s="59"/>
    </row>
    <row r="7636" spans="1:29" x14ac:dyDescent="0.2">
      <c r="A7636" s="62" t="s">
        <v>19548</v>
      </c>
      <c r="B7636" s="63">
        <v>7632</v>
      </c>
      <c r="C7636" s="64">
        <v>43250</v>
      </c>
      <c r="D7636" s="62" t="s">
        <v>19549</v>
      </c>
      <c r="E7636" s="62" t="s">
        <v>232</v>
      </c>
      <c r="F7636" s="62" t="s">
        <v>137</v>
      </c>
      <c r="G7636" s="64">
        <v>43252</v>
      </c>
      <c r="H7636" s="62" t="s">
        <v>19550</v>
      </c>
      <c r="I7636" s="59"/>
      <c r="J7636" s="59"/>
      <c r="K7636" s="59"/>
      <c r="L7636" s="59"/>
      <c r="M7636" s="59"/>
      <c r="N7636" s="59"/>
      <c r="O7636" s="59"/>
      <c r="P7636" s="59"/>
      <c r="Q7636" s="59"/>
      <c r="R7636" s="59"/>
      <c r="S7636" s="59"/>
      <c r="T7636" s="59"/>
      <c r="U7636" s="59"/>
      <c r="V7636" s="59"/>
      <c r="W7636" s="59"/>
      <c r="X7636" s="59"/>
      <c r="Y7636" s="59"/>
      <c r="Z7636" s="59"/>
      <c r="AA7636" s="59"/>
      <c r="AB7636" s="59"/>
      <c r="AC7636" s="59"/>
    </row>
    <row r="7637" spans="1:29" x14ac:dyDescent="0.2">
      <c r="A7637" s="62" t="s">
        <v>19551</v>
      </c>
      <c r="B7637" s="63">
        <v>7633</v>
      </c>
      <c r="C7637" s="64">
        <v>43250</v>
      </c>
      <c r="D7637" s="62" t="s">
        <v>19552</v>
      </c>
      <c r="E7637" s="62" t="s">
        <v>149</v>
      </c>
      <c r="F7637" s="62" t="s">
        <v>2157</v>
      </c>
      <c r="G7637" s="64">
        <v>43257</v>
      </c>
      <c r="H7637" s="62" t="s">
        <v>19553</v>
      </c>
      <c r="I7637" s="59"/>
      <c r="J7637" s="59"/>
      <c r="K7637" s="59"/>
      <c r="L7637" s="59"/>
      <c r="M7637" s="59"/>
      <c r="N7637" s="59"/>
      <c r="O7637" s="59"/>
      <c r="P7637" s="59"/>
      <c r="Q7637" s="59"/>
      <c r="R7637" s="59"/>
      <c r="S7637" s="59"/>
      <c r="T7637" s="59"/>
      <c r="U7637" s="59"/>
      <c r="V7637" s="59"/>
      <c r="W7637" s="59"/>
      <c r="X7637" s="59"/>
      <c r="Y7637" s="59"/>
      <c r="Z7637" s="59"/>
      <c r="AA7637" s="59"/>
      <c r="AB7637" s="59"/>
      <c r="AC7637" s="59"/>
    </row>
    <row r="7638" spans="1:29" x14ac:dyDescent="0.2">
      <c r="A7638" s="62" t="s">
        <v>19554</v>
      </c>
      <c r="B7638" s="63">
        <v>7634</v>
      </c>
      <c r="C7638" s="64">
        <v>43250</v>
      </c>
      <c r="D7638" s="62" t="s">
        <v>148</v>
      </c>
      <c r="E7638" s="62" t="s">
        <v>5511</v>
      </c>
      <c r="F7638" s="62" t="s">
        <v>137</v>
      </c>
      <c r="G7638" s="64">
        <v>43252</v>
      </c>
      <c r="H7638" s="62" t="s">
        <v>19555</v>
      </c>
      <c r="I7638" s="59"/>
      <c r="J7638" s="59"/>
      <c r="K7638" s="59"/>
      <c r="L7638" s="59"/>
      <c r="M7638" s="59"/>
      <c r="N7638" s="59"/>
      <c r="O7638" s="59"/>
      <c r="P7638" s="59"/>
      <c r="Q7638" s="59"/>
      <c r="R7638" s="59"/>
      <c r="S7638" s="59"/>
      <c r="T7638" s="59"/>
      <c r="U7638" s="59"/>
      <c r="V7638" s="59"/>
      <c r="W7638" s="59"/>
      <c r="X7638" s="59"/>
      <c r="Y7638" s="59"/>
      <c r="Z7638" s="59"/>
      <c r="AA7638" s="59"/>
      <c r="AB7638" s="59"/>
      <c r="AC7638" s="59"/>
    </row>
    <row r="7639" spans="1:29" x14ac:dyDescent="0.2">
      <c r="A7639" s="62" t="s">
        <v>19556</v>
      </c>
      <c r="B7639" s="63">
        <v>7635</v>
      </c>
      <c r="C7639" s="64">
        <v>43250</v>
      </c>
      <c r="D7639" s="62" t="s">
        <v>930</v>
      </c>
      <c r="E7639" s="62" t="s">
        <v>149</v>
      </c>
      <c r="F7639" s="62" t="s">
        <v>137</v>
      </c>
      <c r="G7639" s="64">
        <v>43266</v>
      </c>
      <c r="H7639" s="62" t="s">
        <v>19557</v>
      </c>
      <c r="I7639" s="59"/>
      <c r="J7639" s="59"/>
      <c r="K7639" s="59"/>
      <c r="L7639" s="59"/>
      <c r="M7639" s="59"/>
      <c r="N7639" s="59"/>
      <c r="O7639" s="59"/>
      <c r="P7639" s="59"/>
      <c r="Q7639" s="59"/>
      <c r="R7639" s="59"/>
      <c r="S7639" s="59"/>
      <c r="T7639" s="59"/>
      <c r="U7639" s="59"/>
      <c r="V7639" s="59"/>
      <c r="W7639" s="59"/>
      <c r="X7639" s="59"/>
      <c r="Y7639" s="59"/>
      <c r="Z7639" s="59"/>
      <c r="AA7639" s="59"/>
      <c r="AB7639" s="59"/>
      <c r="AC7639" s="59"/>
    </row>
    <row r="7640" spans="1:29" x14ac:dyDescent="0.2">
      <c r="A7640" s="62" t="s">
        <v>19558</v>
      </c>
      <c r="B7640" s="63">
        <v>7636</v>
      </c>
      <c r="C7640" s="64">
        <v>43250</v>
      </c>
      <c r="D7640" s="62" t="s">
        <v>19559</v>
      </c>
      <c r="E7640" s="62" t="s">
        <v>19560</v>
      </c>
      <c r="F7640" s="62" t="s">
        <v>1653</v>
      </c>
      <c r="G7640" s="64">
        <v>43264</v>
      </c>
      <c r="H7640" s="62" t="s">
        <v>19561</v>
      </c>
      <c r="I7640" s="59"/>
      <c r="J7640" s="59"/>
      <c r="K7640" s="59"/>
      <c r="L7640" s="59"/>
      <c r="M7640" s="59"/>
      <c r="N7640" s="59"/>
      <c r="O7640" s="59"/>
      <c r="P7640" s="59"/>
      <c r="Q7640" s="59"/>
      <c r="R7640" s="59"/>
      <c r="S7640" s="59"/>
      <c r="T7640" s="59"/>
      <c r="U7640" s="59"/>
      <c r="V7640" s="59"/>
      <c r="W7640" s="59"/>
      <c r="X7640" s="59"/>
      <c r="Y7640" s="59"/>
      <c r="Z7640" s="59"/>
      <c r="AA7640" s="59"/>
      <c r="AB7640" s="59"/>
      <c r="AC7640" s="59"/>
    </row>
    <row r="7641" spans="1:29" x14ac:dyDescent="0.2">
      <c r="A7641" s="62" t="s">
        <v>19562</v>
      </c>
      <c r="B7641" s="63">
        <v>7637</v>
      </c>
      <c r="C7641" s="64">
        <v>43250</v>
      </c>
      <c r="D7641" s="62" t="s">
        <v>19563</v>
      </c>
      <c r="E7641" s="62" t="s">
        <v>149</v>
      </c>
      <c r="F7641" s="62" t="s">
        <v>137</v>
      </c>
      <c r="G7641" s="64">
        <v>43257</v>
      </c>
      <c r="H7641" s="62" t="s">
        <v>19564</v>
      </c>
      <c r="I7641" s="59"/>
      <c r="J7641" s="59"/>
      <c r="K7641" s="59"/>
      <c r="L7641" s="59"/>
      <c r="M7641" s="59"/>
      <c r="N7641" s="59"/>
      <c r="O7641" s="59"/>
      <c r="P7641" s="59"/>
      <c r="Q7641" s="59"/>
      <c r="R7641" s="59"/>
      <c r="S7641" s="59"/>
      <c r="T7641" s="59"/>
      <c r="U7641" s="59"/>
      <c r="V7641" s="59"/>
      <c r="W7641" s="59"/>
      <c r="X7641" s="59"/>
      <c r="Y7641" s="59"/>
      <c r="Z7641" s="59"/>
      <c r="AA7641" s="59"/>
      <c r="AB7641" s="59"/>
      <c r="AC7641" s="59"/>
    </row>
    <row r="7642" spans="1:29" x14ac:dyDescent="0.2">
      <c r="A7642" s="62" t="s">
        <v>19565</v>
      </c>
      <c r="B7642" s="63">
        <v>7638</v>
      </c>
      <c r="C7642" s="64">
        <v>43250</v>
      </c>
      <c r="D7642" s="62" t="s">
        <v>19566</v>
      </c>
      <c r="E7642" s="62" t="s">
        <v>149</v>
      </c>
      <c r="F7642" s="62" t="s">
        <v>137</v>
      </c>
      <c r="G7642" s="64">
        <v>43252</v>
      </c>
      <c r="H7642" s="62" t="s">
        <v>19567</v>
      </c>
      <c r="I7642" s="59"/>
      <c r="J7642" s="59"/>
      <c r="K7642" s="59"/>
      <c r="L7642" s="59"/>
      <c r="M7642" s="59"/>
      <c r="N7642" s="59"/>
      <c r="O7642" s="59"/>
      <c r="P7642" s="59"/>
      <c r="Q7642" s="59"/>
      <c r="R7642" s="59"/>
      <c r="S7642" s="59"/>
      <c r="T7642" s="59"/>
      <c r="U7642" s="59"/>
      <c r="V7642" s="59"/>
      <c r="W7642" s="59"/>
      <c r="X7642" s="59"/>
      <c r="Y7642" s="59"/>
      <c r="Z7642" s="59"/>
      <c r="AA7642" s="59"/>
      <c r="AB7642" s="59"/>
      <c r="AC7642" s="59"/>
    </row>
    <row r="7643" spans="1:29" x14ac:dyDescent="0.2">
      <c r="A7643" s="62" t="s">
        <v>19568</v>
      </c>
      <c r="B7643" s="63">
        <v>7639</v>
      </c>
      <c r="C7643" s="64">
        <v>43250</v>
      </c>
      <c r="D7643" s="62" t="s">
        <v>153</v>
      </c>
      <c r="E7643" s="62" t="s">
        <v>10052</v>
      </c>
      <c r="F7643" s="62" t="s">
        <v>137</v>
      </c>
      <c r="G7643" s="64">
        <v>43263</v>
      </c>
      <c r="H7643" s="62" t="s">
        <v>19569</v>
      </c>
      <c r="I7643" s="59"/>
      <c r="J7643" s="59"/>
      <c r="K7643" s="59"/>
      <c r="L7643" s="59"/>
      <c r="M7643" s="59"/>
      <c r="N7643" s="59"/>
      <c r="O7643" s="59"/>
      <c r="P7643" s="59"/>
      <c r="Q7643" s="59"/>
      <c r="R7643" s="59"/>
      <c r="S7643" s="59"/>
      <c r="T7643" s="59"/>
      <c r="U7643" s="59"/>
      <c r="V7643" s="59"/>
      <c r="W7643" s="59"/>
      <c r="X7643" s="59"/>
      <c r="Y7643" s="59"/>
      <c r="Z7643" s="59"/>
      <c r="AA7643" s="59"/>
      <c r="AB7643" s="59"/>
      <c r="AC7643" s="59"/>
    </row>
    <row r="7644" spans="1:29" x14ac:dyDescent="0.2">
      <c r="A7644" s="62" t="s">
        <v>19570</v>
      </c>
      <c r="B7644" s="63">
        <v>7640</v>
      </c>
      <c r="C7644" s="64">
        <v>43250</v>
      </c>
      <c r="D7644" s="62" t="s">
        <v>153</v>
      </c>
      <c r="E7644" s="62" t="s">
        <v>149</v>
      </c>
      <c r="F7644" s="62" t="s">
        <v>137</v>
      </c>
      <c r="G7644" s="64">
        <v>43252</v>
      </c>
      <c r="H7644" s="62" t="s">
        <v>19571</v>
      </c>
      <c r="I7644" s="59"/>
      <c r="J7644" s="59"/>
      <c r="K7644" s="59"/>
      <c r="L7644" s="59"/>
      <c r="M7644" s="59"/>
      <c r="N7644" s="59"/>
      <c r="O7644" s="59"/>
      <c r="P7644" s="59"/>
      <c r="Q7644" s="59"/>
      <c r="R7644" s="59"/>
      <c r="S7644" s="59"/>
      <c r="T7644" s="59"/>
      <c r="U7644" s="59"/>
      <c r="V7644" s="59"/>
      <c r="W7644" s="59"/>
      <c r="X7644" s="59"/>
      <c r="Y7644" s="59"/>
      <c r="Z7644" s="59"/>
      <c r="AA7644" s="59"/>
      <c r="AB7644" s="59"/>
      <c r="AC7644" s="59"/>
    </row>
    <row r="7645" spans="1:29" x14ac:dyDescent="0.2">
      <c r="A7645" s="62" t="s">
        <v>19572</v>
      </c>
      <c r="B7645" s="63">
        <v>7641</v>
      </c>
      <c r="C7645" s="64">
        <v>43250</v>
      </c>
      <c r="D7645" s="62" t="s">
        <v>148</v>
      </c>
      <c r="E7645" s="62" t="s">
        <v>10052</v>
      </c>
      <c r="F7645" s="62" t="s">
        <v>137</v>
      </c>
      <c r="G7645" s="64">
        <v>43259</v>
      </c>
      <c r="H7645" s="62" t="s">
        <v>19573</v>
      </c>
      <c r="I7645" s="59"/>
      <c r="J7645" s="59"/>
      <c r="K7645" s="59"/>
      <c r="L7645" s="59"/>
      <c r="M7645" s="59"/>
      <c r="N7645" s="59"/>
      <c r="O7645" s="59"/>
      <c r="P7645" s="59"/>
      <c r="Q7645" s="59"/>
      <c r="R7645" s="59"/>
      <c r="S7645" s="59"/>
      <c r="T7645" s="59"/>
      <c r="U7645" s="59"/>
      <c r="V7645" s="59"/>
      <c r="W7645" s="59"/>
      <c r="X7645" s="59"/>
      <c r="Y7645" s="59"/>
      <c r="Z7645" s="59"/>
      <c r="AA7645" s="59"/>
      <c r="AB7645" s="59"/>
      <c r="AC7645" s="59"/>
    </row>
    <row r="7646" spans="1:29" x14ac:dyDescent="0.2">
      <c r="A7646" s="62" t="s">
        <v>19574</v>
      </c>
      <c r="B7646" s="63">
        <v>7642</v>
      </c>
      <c r="C7646" s="64">
        <v>43250</v>
      </c>
      <c r="D7646" s="62" t="s">
        <v>19575</v>
      </c>
      <c r="E7646" s="62" t="s">
        <v>160</v>
      </c>
      <c r="F7646" s="62" t="s">
        <v>137</v>
      </c>
      <c r="G7646" s="64">
        <v>43271</v>
      </c>
      <c r="H7646" s="62" t="s">
        <v>19576</v>
      </c>
      <c r="I7646" s="59"/>
      <c r="J7646" s="59"/>
      <c r="K7646" s="59"/>
      <c r="L7646" s="59"/>
      <c r="M7646" s="59"/>
      <c r="N7646" s="59"/>
      <c r="O7646" s="59"/>
      <c r="P7646" s="59"/>
      <c r="Q7646" s="59"/>
      <c r="R7646" s="59"/>
      <c r="S7646" s="59"/>
      <c r="T7646" s="59"/>
      <c r="U7646" s="59"/>
      <c r="V7646" s="59"/>
      <c r="W7646" s="59"/>
      <c r="X7646" s="59"/>
      <c r="Y7646" s="59"/>
      <c r="Z7646" s="59"/>
      <c r="AA7646" s="59"/>
      <c r="AB7646" s="59"/>
      <c r="AC7646" s="59"/>
    </row>
    <row r="7647" spans="1:29" x14ac:dyDescent="0.2">
      <c r="A7647" s="62" t="s">
        <v>19577</v>
      </c>
      <c r="B7647" s="63">
        <v>7643</v>
      </c>
      <c r="C7647" s="64">
        <v>43250</v>
      </c>
      <c r="D7647" s="62" t="s">
        <v>19578</v>
      </c>
      <c r="E7647" s="62" t="s">
        <v>160</v>
      </c>
      <c r="F7647" s="62" t="s">
        <v>137</v>
      </c>
      <c r="G7647" s="64">
        <v>43252</v>
      </c>
      <c r="H7647" s="62" t="s">
        <v>19579</v>
      </c>
      <c r="I7647" s="59"/>
      <c r="J7647" s="59"/>
      <c r="K7647" s="59"/>
      <c r="L7647" s="59"/>
      <c r="M7647" s="59"/>
      <c r="N7647" s="59"/>
      <c r="O7647" s="59"/>
      <c r="P7647" s="59"/>
      <c r="Q7647" s="59"/>
      <c r="R7647" s="59"/>
      <c r="S7647" s="59"/>
      <c r="T7647" s="59"/>
      <c r="U7647" s="59"/>
      <c r="V7647" s="59"/>
      <c r="W7647" s="59"/>
      <c r="X7647" s="59"/>
      <c r="Y7647" s="59"/>
      <c r="Z7647" s="59"/>
      <c r="AA7647" s="59"/>
      <c r="AB7647" s="59"/>
      <c r="AC7647" s="59"/>
    </row>
    <row r="7648" spans="1:29" x14ac:dyDescent="0.2">
      <c r="A7648" s="62" t="s">
        <v>19580</v>
      </c>
      <c r="B7648" s="63">
        <v>7644</v>
      </c>
      <c r="C7648" s="64">
        <v>43250</v>
      </c>
      <c r="D7648" s="62" t="s">
        <v>19581</v>
      </c>
      <c r="E7648" s="62" t="s">
        <v>160</v>
      </c>
      <c r="F7648" s="62" t="s">
        <v>137</v>
      </c>
      <c r="G7648" s="64">
        <v>43252</v>
      </c>
      <c r="H7648" s="62" t="s">
        <v>19579</v>
      </c>
      <c r="I7648" s="59"/>
      <c r="J7648" s="59"/>
      <c r="K7648" s="59"/>
      <c r="L7648" s="59"/>
      <c r="M7648" s="59"/>
      <c r="N7648" s="59"/>
      <c r="O7648" s="59"/>
      <c r="P7648" s="59"/>
      <c r="Q7648" s="59"/>
      <c r="R7648" s="59"/>
      <c r="S7648" s="59"/>
      <c r="T7648" s="59"/>
      <c r="U7648" s="59"/>
      <c r="V7648" s="59"/>
      <c r="W7648" s="59"/>
      <c r="X7648" s="59"/>
      <c r="Y7648" s="59"/>
      <c r="Z7648" s="59"/>
      <c r="AA7648" s="59"/>
      <c r="AB7648" s="59"/>
      <c r="AC7648" s="59"/>
    </row>
    <row r="7649" spans="1:29" x14ac:dyDescent="0.2">
      <c r="A7649" s="62" t="s">
        <v>19582</v>
      </c>
      <c r="B7649" s="63">
        <v>7645</v>
      </c>
      <c r="C7649" s="64">
        <v>43250</v>
      </c>
      <c r="D7649" s="62" t="s">
        <v>19583</v>
      </c>
      <c r="E7649" s="62" t="s">
        <v>3836</v>
      </c>
      <c r="F7649" s="62" t="s">
        <v>137</v>
      </c>
      <c r="G7649" s="64">
        <v>43252</v>
      </c>
      <c r="H7649" s="62" t="s">
        <v>19579</v>
      </c>
      <c r="I7649" s="59"/>
      <c r="J7649" s="59"/>
      <c r="K7649" s="59"/>
      <c r="L7649" s="59"/>
      <c r="M7649" s="59"/>
      <c r="N7649" s="59"/>
      <c r="O7649" s="59"/>
      <c r="P7649" s="59"/>
      <c r="Q7649" s="59"/>
      <c r="R7649" s="59"/>
      <c r="S7649" s="59"/>
      <c r="T7649" s="59"/>
      <c r="U7649" s="59"/>
      <c r="V7649" s="59"/>
      <c r="W7649" s="59"/>
      <c r="X7649" s="59"/>
      <c r="Y7649" s="59"/>
      <c r="Z7649" s="59"/>
      <c r="AA7649" s="59"/>
      <c r="AB7649" s="59"/>
      <c r="AC7649" s="59"/>
    </row>
    <row r="7650" spans="1:29" x14ac:dyDescent="0.2">
      <c r="A7650" s="62" t="s">
        <v>19584</v>
      </c>
      <c r="B7650" s="63">
        <v>7646</v>
      </c>
      <c r="C7650" s="64">
        <v>43250</v>
      </c>
      <c r="D7650" s="62" t="s">
        <v>19585</v>
      </c>
      <c r="E7650" s="62" t="s">
        <v>160</v>
      </c>
      <c r="F7650" s="62" t="s">
        <v>137</v>
      </c>
      <c r="G7650" s="64">
        <v>43252</v>
      </c>
      <c r="H7650" s="62" t="s">
        <v>19579</v>
      </c>
      <c r="I7650" s="59"/>
      <c r="J7650" s="59"/>
      <c r="K7650" s="59"/>
      <c r="L7650" s="59"/>
      <c r="M7650" s="59"/>
      <c r="N7650" s="59"/>
      <c r="O7650" s="59"/>
      <c r="P7650" s="59"/>
      <c r="Q7650" s="59"/>
      <c r="R7650" s="59"/>
      <c r="S7650" s="59"/>
      <c r="T7650" s="59"/>
      <c r="U7650" s="59"/>
      <c r="V7650" s="59"/>
      <c r="W7650" s="59"/>
      <c r="X7650" s="59"/>
      <c r="Y7650" s="59"/>
      <c r="Z7650" s="59"/>
      <c r="AA7650" s="59"/>
      <c r="AB7650" s="59"/>
      <c r="AC7650" s="59"/>
    </row>
    <row r="7651" spans="1:29" x14ac:dyDescent="0.2">
      <c r="A7651" s="62" t="s">
        <v>19586</v>
      </c>
      <c r="B7651" s="63">
        <v>7647</v>
      </c>
      <c r="C7651" s="64">
        <v>43250</v>
      </c>
      <c r="D7651" s="62" t="s">
        <v>19587</v>
      </c>
      <c r="E7651" s="62" t="s">
        <v>3836</v>
      </c>
      <c r="F7651" s="62" t="s">
        <v>137</v>
      </c>
      <c r="G7651" s="64">
        <v>43252</v>
      </c>
      <c r="H7651" s="62" t="s">
        <v>19579</v>
      </c>
      <c r="I7651" s="59"/>
      <c r="J7651" s="59"/>
      <c r="K7651" s="59"/>
      <c r="L7651" s="59"/>
      <c r="M7651" s="59"/>
      <c r="N7651" s="59"/>
      <c r="O7651" s="59"/>
      <c r="P7651" s="59"/>
      <c r="Q7651" s="59"/>
      <c r="R7651" s="59"/>
      <c r="S7651" s="59"/>
      <c r="T7651" s="59"/>
      <c r="U7651" s="59"/>
      <c r="V7651" s="59"/>
      <c r="W7651" s="59"/>
      <c r="X7651" s="59"/>
      <c r="Y7651" s="59"/>
      <c r="Z7651" s="59"/>
      <c r="AA7651" s="59"/>
      <c r="AB7651" s="59"/>
      <c r="AC7651" s="59"/>
    </row>
    <row r="7652" spans="1:29" x14ac:dyDescent="0.2">
      <c r="A7652" s="62" t="s">
        <v>19588</v>
      </c>
      <c r="B7652" s="63">
        <v>7648</v>
      </c>
      <c r="C7652" s="64">
        <v>43250</v>
      </c>
      <c r="D7652" s="62" t="s">
        <v>19589</v>
      </c>
      <c r="E7652" s="62" t="s">
        <v>160</v>
      </c>
      <c r="F7652" s="62" t="s">
        <v>137</v>
      </c>
      <c r="G7652" s="64">
        <v>43252</v>
      </c>
      <c r="H7652" s="62" t="s">
        <v>19579</v>
      </c>
      <c r="I7652" s="59"/>
      <c r="J7652" s="59"/>
      <c r="K7652" s="59"/>
      <c r="L7652" s="59"/>
      <c r="M7652" s="59"/>
      <c r="N7652" s="59"/>
      <c r="O7652" s="59"/>
      <c r="P7652" s="59"/>
      <c r="Q7652" s="59"/>
      <c r="R7652" s="59"/>
      <c r="S7652" s="59"/>
      <c r="T7652" s="59"/>
      <c r="U7652" s="59"/>
      <c r="V7652" s="59"/>
      <c r="W7652" s="59"/>
      <c r="X7652" s="59"/>
      <c r="Y7652" s="59"/>
      <c r="Z7652" s="59"/>
      <c r="AA7652" s="59"/>
      <c r="AB7652" s="59"/>
      <c r="AC7652" s="59"/>
    </row>
    <row r="7653" spans="1:29" x14ac:dyDescent="0.2">
      <c r="A7653" s="62" t="s">
        <v>19590</v>
      </c>
      <c r="B7653" s="63">
        <v>7649</v>
      </c>
      <c r="C7653" s="64">
        <v>43250</v>
      </c>
      <c r="D7653" s="62" t="s">
        <v>19591</v>
      </c>
      <c r="E7653" s="62" t="s">
        <v>3836</v>
      </c>
      <c r="F7653" s="62" t="s">
        <v>137</v>
      </c>
      <c r="G7653" s="64">
        <v>43252</v>
      </c>
      <c r="H7653" s="62" t="s">
        <v>19579</v>
      </c>
      <c r="I7653" s="59"/>
      <c r="J7653" s="59"/>
      <c r="K7653" s="59"/>
      <c r="L7653" s="59"/>
      <c r="M7653" s="59"/>
      <c r="N7653" s="59"/>
      <c r="O7653" s="59"/>
      <c r="P7653" s="59"/>
      <c r="Q7653" s="59"/>
      <c r="R7653" s="59"/>
      <c r="S7653" s="59"/>
      <c r="T7653" s="59"/>
      <c r="U7653" s="59"/>
      <c r="V7653" s="59"/>
      <c r="W7653" s="59"/>
      <c r="X7653" s="59"/>
      <c r="Y7653" s="59"/>
      <c r="Z7653" s="59"/>
      <c r="AA7653" s="59"/>
      <c r="AB7653" s="59"/>
      <c r="AC7653" s="59"/>
    </row>
    <row r="7654" spans="1:29" x14ac:dyDescent="0.2">
      <c r="A7654" s="62" t="s">
        <v>19592</v>
      </c>
      <c r="B7654" s="63">
        <v>7650</v>
      </c>
      <c r="C7654" s="64">
        <v>43250</v>
      </c>
      <c r="D7654" s="62" t="s">
        <v>4140</v>
      </c>
      <c r="E7654" s="62" t="s">
        <v>3015</v>
      </c>
      <c r="F7654" s="62" t="s">
        <v>137</v>
      </c>
      <c r="G7654" s="64">
        <v>43256</v>
      </c>
      <c r="H7654" s="62" t="s">
        <v>19593</v>
      </c>
      <c r="I7654" s="59"/>
      <c r="J7654" s="59"/>
      <c r="K7654" s="59"/>
      <c r="L7654" s="59"/>
      <c r="M7654" s="59"/>
      <c r="N7654" s="59"/>
      <c r="O7654" s="59"/>
      <c r="P7654" s="59"/>
      <c r="Q7654" s="59"/>
      <c r="R7654" s="59"/>
      <c r="S7654" s="59"/>
      <c r="T7654" s="59"/>
      <c r="U7654" s="59"/>
      <c r="V7654" s="59"/>
      <c r="W7654" s="59"/>
      <c r="X7654" s="59"/>
      <c r="Y7654" s="59"/>
      <c r="Z7654" s="59"/>
      <c r="AA7654" s="59"/>
      <c r="AB7654" s="59"/>
      <c r="AC7654" s="59"/>
    </row>
    <row r="7655" spans="1:29" x14ac:dyDescent="0.2">
      <c r="A7655" s="62" t="s">
        <v>19594</v>
      </c>
      <c r="B7655" s="63">
        <v>7651</v>
      </c>
      <c r="C7655" s="64">
        <v>43250</v>
      </c>
      <c r="D7655" s="62" t="s">
        <v>19595</v>
      </c>
      <c r="E7655" s="62" t="s">
        <v>149</v>
      </c>
      <c r="F7655" s="62" t="s">
        <v>137</v>
      </c>
      <c r="G7655" s="64">
        <v>43265</v>
      </c>
      <c r="H7655" s="62" t="s">
        <v>19596</v>
      </c>
      <c r="I7655" s="59"/>
      <c r="J7655" s="59"/>
      <c r="K7655" s="59"/>
      <c r="L7655" s="59"/>
      <c r="M7655" s="59"/>
      <c r="N7655" s="59"/>
      <c r="O7655" s="59"/>
      <c r="P7655" s="59"/>
      <c r="Q7655" s="59"/>
      <c r="R7655" s="59"/>
      <c r="S7655" s="59"/>
      <c r="T7655" s="59"/>
      <c r="U7655" s="59"/>
      <c r="V7655" s="59"/>
      <c r="W7655" s="59"/>
      <c r="X7655" s="59"/>
      <c r="Y7655" s="59"/>
      <c r="Z7655" s="59"/>
      <c r="AA7655" s="59"/>
      <c r="AB7655" s="59"/>
      <c r="AC7655" s="59"/>
    </row>
    <row r="7656" spans="1:29" x14ac:dyDescent="0.2">
      <c r="A7656" s="62" t="s">
        <v>19597</v>
      </c>
      <c r="B7656" s="63">
        <v>7652</v>
      </c>
      <c r="C7656" s="64">
        <v>43250</v>
      </c>
      <c r="D7656" s="62" t="s">
        <v>19598</v>
      </c>
      <c r="E7656" s="62" t="s">
        <v>19599</v>
      </c>
      <c r="F7656" s="62" t="s">
        <v>137</v>
      </c>
      <c r="G7656" s="64">
        <v>43263</v>
      </c>
      <c r="H7656" s="62" t="s">
        <v>19600</v>
      </c>
      <c r="I7656" s="59"/>
      <c r="J7656" s="59"/>
      <c r="K7656" s="59"/>
      <c r="L7656" s="59"/>
      <c r="M7656" s="59"/>
      <c r="N7656" s="59"/>
      <c r="O7656" s="59"/>
      <c r="P7656" s="59"/>
      <c r="Q7656" s="59"/>
      <c r="R7656" s="59"/>
      <c r="S7656" s="59"/>
      <c r="T7656" s="59"/>
      <c r="U7656" s="59"/>
      <c r="V7656" s="59"/>
      <c r="W7656" s="59"/>
      <c r="X7656" s="59"/>
      <c r="Y7656" s="59"/>
      <c r="Z7656" s="59"/>
      <c r="AA7656" s="59"/>
      <c r="AB7656" s="59"/>
      <c r="AC7656" s="59"/>
    </row>
    <row r="7657" spans="1:29" x14ac:dyDescent="0.2">
      <c r="A7657" s="62" t="s">
        <v>19601</v>
      </c>
      <c r="B7657" s="63">
        <v>7653</v>
      </c>
      <c r="C7657" s="64">
        <v>43250</v>
      </c>
      <c r="D7657" s="62" t="s">
        <v>153</v>
      </c>
      <c r="E7657" s="62" t="s">
        <v>149</v>
      </c>
      <c r="F7657" s="62" t="s">
        <v>150</v>
      </c>
      <c r="G7657" s="64">
        <v>43298</v>
      </c>
      <c r="H7657" s="62" t="s">
        <v>19602</v>
      </c>
      <c r="I7657" s="59"/>
      <c r="J7657" s="59"/>
      <c r="K7657" s="59"/>
      <c r="L7657" s="59"/>
      <c r="M7657" s="59"/>
      <c r="N7657" s="59"/>
      <c r="O7657" s="59"/>
      <c r="P7657" s="59"/>
      <c r="Q7657" s="59"/>
      <c r="R7657" s="59"/>
      <c r="S7657" s="59"/>
      <c r="T7657" s="59"/>
      <c r="U7657" s="59"/>
      <c r="V7657" s="59"/>
      <c r="W7657" s="59"/>
      <c r="X7657" s="59"/>
      <c r="Y7657" s="59"/>
      <c r="Z7657" s="59"/>
      <c r="AA7657" s="59"/>
      <c r="AB7657" s="59"/>
      <c r="AC7657" s="59"/>
    </row>
    <row r="7658" spans="1:29" x14ac:dyDescent="0.2">
      <c r="A7658" s="62" t="s">
        <v>19603</v>
      </c>
      <c r="B7658" s="63">
        <v>7654</v>
      </c>
      <c r="C7658" s="64">
        <v>43250</v>
      </c>
      <c r="D7658" s="62" t="s">
        <v>19604</v>
      </c>
      <c r="E7658" s="62" t="s">
        <v>149</v>
      </c>
      <c r="F7658" s="62" t="s">
        <v>137</v>
      </c>
      <c r="G7658" s="64">
        <v>43252</v>
      </c>
      <c r="H7658" s="62" t="s">
        <v>19605</v>
      </c>
      <c r="I7658" s="59"/>
      <c r="J7658" s="59"/>
      <c r="K7658" s="59"/>
      <c r="L7658" s="59"/>
      <c r="M7658" s="59"/>
      <c r="N7658" s="59"/>
      <c r="O7658" s="59"/>
      <c r="P7658" s="59"/>
      <c r="Q7658" s="59"/>
      <c r="R7658" s="59"/>
      <c r="S7658" s="59"/>
      <c r="T7658" s="59"/>
      <c r="U7658" s="59"/>
      <c r="V7658" s="59"/>
      <c r="W7658" s="59"/>
      <c r="X7658" s="59"/>
      <c r="Y7658" s="59"/>
      <c r="Z7658" s="59"/>
      <c r="AA7658" s="59"/>
      <c r="AB7658" s="59"/>
      <c r="AC7658" s="59"/>
    </row>
    <row r="7659" spans="1:29" x14ac:dyDescent="0.2">
      <c r="A7659" s="62" t="s">
        <v>19606</v>
      </c>
      <c r="B7659" s="63">
        <v>7655</v>
      </c>
      <c r="C7659" s="64">
        <v>43250</v>
      </c>
      <c r="D7659" s="62" t="s">
        <v>19604</v>
      </c>
      <c r="E7659" s="62" t="s">
        <v>149</v>
      </c>
      <c r="F7659" s="62" t="s">
        <v>137</v>
      </c>
      <c r="G7659" s="64">
        <v>43252</v>
      </c>
      <c r="H7659" s="62" t="s">
        <v>19607</v>
      </c>
      <c r="I7659" s="59"/>
      <c r="J7659" s="59"/>
      <c r="K7659" s="59"/>
      <c r="L7659" s="59"/>
      <c r="M7659" s="59"/>
      <c r="N7659" s="59"/>
      <c r="O7659" s="59"/>
      <c r="P7659" s="59"/>
      <c r="Q7659" s="59"/>
      <c r="R7659" s="59"/>
      <c r="S7659" s="59"/>
      <c r="T7659" s="59"/>
      <c r="U7659" s="59"/>
      <c r="V7659" s="59"/>
      <c r="W7659" s="59"/>
      <c r="X7659" s="59"/>
      <c r="Y7659" s="59"/>
      <c r="Z7659" s="59"/>
      <c r="AA7659" s="59"/>
      <c r="AB7659" s="59"/>
      <c r="AC7659" s="59"/>
    </row>
    <row r="7660" spans="1:29" x14ac:dyDescent="0.2">
      <c r="A7660" s="62" t="s">
        <v>19608</v>
      </c>
      <c r="B7660" s="63">
        <v>7656</v>
      </c>
      <c r="C7660" s="64">
        <v>43250</v>
      </c>
      <c r="D7660" s="62" t="s">
        <v>19609</v>
      </c>
      <c r="E7660" s="62" t="s">
        <v>19610</v>
      </c>
      <c r="F7660" s="62" t="s">
        <v>1521</v>
      </c>
      <c r="G7660" s="64">
        <v>43263</v>
      </c>
      <c r="H7660" s="62" t="s">
        <v>19611</v>
      </c>
      <c r="I7660" s="59"/>
      <c r="J7660" s="59"/>
      <c r="K7660" s="59"/>
      <c r="L7660" s="59"/>
      <c r="M7660" s="59"/>
      <c r="N7660" s="59"/>
      <c r="O7660" s="59"/>
      <c r="P7660" s="59"/>
      <c r="Q7660" s="59"/>
      <c r="R7660" s="59"/>
      <c r="S7660" s="59"/>
      <c r="T7660" s="59"/>
      <c r="U7660" s="59"/>
      <c r="V7660" s="59"/>
      <c r="W7660" s="59"/>
      <c r="X7660" s="59"/>
      <c r="Y7660" s="59"/>
      <c r="Z7660" s="59"/>
      <c r="AA7660" s="59"/>
      <c r="AB7660" s="59"/>
      <c r="AC7660" s="59"/>
    </row>
    <row r="7661" spans="1:29" x14ac:dyDescent="0.2">
      <c r="A7661" s="62" t="s">
        <v>19612</v>
      </c>
      <c r="B7661" s="63">
        <v>7657</v>
      </c>
      <c r="C7661" s="64">
        <v>43250</v>
      </c>
      <c r="D7661" s="62" t="s">
        <v>5250</v>
      </c>
      <c r="E7661" s="62" t="s">
        <v>19613</v>
      </c>
      <c r="F7661" s="62" t="s">
        <v>137</v>
      </c>
      <c r="G7661" s="64">
        <v>43259</v>
      </c>
      <c r="H7661" s="62" t="s">
        <v>19614</v>
      </c>
      <c r="I7661" s="59"/>
      <c r="J7661" s="59"/>
      <c r="K7661" s="59"/>
      <c r="L7661" s="59"/>
      <c r="M7661" s="59"/>
      <c r="N7661" s="59"/>
      <c r="O7661" s="59"/>
      <c r="P7661" s="59"/>
      <c r="Q7661" s="59"/>
      <c r="R7661" s="59"/>
      <c r="S7661" s="59"/>
      <c r="T7661" s="59"/>
      <c r="U7661" s="59"/>
      <c r="V7661" s="59"/>
      <c r="W7661" s="59"/>
      <c r="X7661" s="59"/>
      <c r="Y7661" s="59"/>
      <c r="Z7661" s="59"/>
      <c r="AA7661" s="59"/>
      <c r="AB7661" s="59"/>
      <c r="AC7661" s="59"/>
    </row>
    <row r="7662" spans="1:29" x14ac:dyDescent="0.2">
      <c r="A7662" s="62" t="s">
        <v>19615</v>
      </c>
      <c r="B7662" s="63">
        <v>7658</v>
      </c>
      <c r="C7662" s="64">
        <v>43250</v>
      </c>
      <c r="D7662" s="62" t="s">
        <v>148</v>
      </c>
      <c r="E7662" s="62" t="s">
        <v>19616</v>
      </c>
      <c r="F7662" s="62" t="s">
        <v>150</v>
      </c>
      <c r="G7662" s="64">
        <v>43271</v>
      </c>
      <c r="H7662" s="62" t="s">
        <v>19617</v>
      </c>
      <c r="I7662" s="59"/>
      <c r="J7662" s="59"/>
      <c r="K7662" s="59"/>
      <c r="L7662" s="59"/>
      <c r="M7662" s="59"/>
      <c r="N7662" s="59"/>
      <c r="O7662" s="59"/>
      <c r="P7662" s="59"/>
      <c r="Q7662" s="59"/>
      <c r="R7662" s="59"/>
      <c r="S7662" s="59"/>
      <c r="T7662" s="59"/>
      <c r="U7662" s="59"/>
      <c r="V7662" s="59"/>
      <c r="W7662" s="59"/>
      <c r="X7662" s="59"/>
      <c r="Y7662" s="59"/>
      <c r="Z7662" s="59"/>
      <c r="AA7662" s="59"/>
      <c r="AB7662" s="59"/>
      <c r="AC7662" s="59"/>
    </row>
    <row r="7663" spans="1:29" x14ac:dyDescent="0.2">
      <c r="A7663" s="62" t="s">
        <v>19618</v>
      </c>
      <c r="B7663" s="63">
        <v>7659</v>
      </c>
      <c r="C7663" s="64">
        <v>43250</v>
      </c>
      <c r="D7663" s="62" t="s">
        <v>153</v>
      </c>
      <c r="E7663" s="62" t="s">
        <v>19619</v>
      </c>
      <c r="F7663" s="62" t="s">
        <v>137</v>
      </c>
      <c r="G7663" s="64">
        <v>43259</v>
      </c>
      <c r="H7663" s="62" t="s">
        <v>19620</v>
      </c>
      <c r="I7663" s="59"/>
      <c r="J7663" s="59"/>
      <c r="K7663" s="59"/>
      <c r="L7663" s="59"/>
      <c r="M7663" s="59"/>
      <c r="N7663" s="59"/>
      <c r="O7663" s="59"/>
      <c r="P7663" s="59"/>
      <c r="Q7663" s="59"/>
      <c r="R7663" s="59"/>
      <c r="S7663" s="59"/>
      <c r="T7663" s="59"/>
      <c r="U7663" s="59"/>
      <c r="V7663" s="59"/>
      <c r="W7663" s="59"/>
      <c r="X7663" s="59"/>
      <c r="Y7663" s="59"/>
      <c r="Z7663" s="59"/>
      <c r="AA7663" s="59"/>
      <c r="AB7663" s="59"/>
      <c r="AC7663" s="59"/>
    </row>
    <row r="7664" spans="1:29" x14ac:dyDescent="0.2">
      <c r="A7664" s="62" t="s">
        <v>19621</v>
      </c>
      <c r="B7664" s="63">
        <v>7660</v>
      </c>
      <c r="C7664" s="64">
        <v>43250</v>
      </c>
      <c r="D7664" s="62" t="s">
        <v>1206</v>
      </c>
      <c r="E7664" s="62" t="s">
        <v>149</v>
      </c>
      <c r="F7664" s="62" t="s">
        <v>137</v>
      </c>
      <c r="G7664" s="64">
        <v>43256</v>
      </c>
      <c r="H7664" s="62" t="s">
        <v>19622</v>
      </c>
      <c r="I7664" s="59"/>
      <c r="J7664" s="59"/>
      <c r="K7664" s="59"/>
      <c r="L7664" s="59"/>
      <c r="M7664" s="59"/>
      <c r="N7664" s="59"/>
      <c r="O7664" s="59"/>
      <c r="P7664" s="59"/>
      <c r="Q7664" s="59"/>
      <c r="R7664" s="59"/>
      <c r="S7664" s="59"/>
      <c r="T7664" s="59"/>
      <c r="U7664" s="59"/>
      <c r="V7664" s="59"/>
      <c r="W7664" s="59"/>
      <c r="X7664" s="59"/>
      <c r="Y7664" s="59"/>
      <c r="Z7664" s="59"/>
      <c r="AA7664" s="59"/>
      <c r="AB7664" s="59"/>
      <c r="AC7664" s="59"/>
    </row>
    <row r="7665" spans="1:29" x14ac:dyDescent="0.2">
      <c r="A7665" s="62" t="s">
        <v>19623</v>
      </c>
      <c r="B7665" s="63">
        <v>7661</v>
      </c>
      <c r="C7665" s="64">
        <v>43250</v>
      </c>
      <c r="D7665" s="62" t="s">
        <v>153</v>
      </c>
      <c r="E7665" s="62" t="s">
        <v>19624</v>
      </c>
      <c r="F7665" s="62" t="s">
        <v>150</v>
      </c>
      <c r="G7665" s="64">
        <v>43270</v>
      </c>
      <c r="H7665" s="62" t="s">
        <v>19625</v>
      </c>
      <c r="I7665" s="59"/>
      <c r="J7665" s="59"/>
      <c r="K7665" s="59"/>
      <c r="L7665" s="59"/>
      <c r="M7665" s="59"/>
      <c r="N7665" s="59"/>
      <c r="O7665" s="59"/>
      <c r="P7665" s="59"/>
      <c r="Q7665" s="59"/>
      <c r="R7665" s="59"/>
      <c r="S7665" s="59"/>
      <c r="T7665" s="59"/>
      <c r="U7665" s="59"/>
      <c r="V7665" s="59"/>
      <c r="W7665" s="59"/>
      <c r="X7665" s="59"/>
      <c r="Y7665" s="59"/>
      <c r="Z7665" s="59"/>
      <c r="AA7665" s="59"/>
      <c r="AB7665" s="59"/>
      <c r="AC7665" s="59"/>
    </row>
    <row r="7666" spans="1:29" x14ac:dyDescent="0.2">
      <c r="A7666" s="62" t="s">
        <v>19626</v>
      </c>
      <c r="B7666" s="63">
        <v>7662</v>
      </c>
      <c r="C7666" s="64">
        <v>43250</v>
      </c>
      <c r="D7666" s="62" t="s">
        <v>153</v>
      </c>
      <c r="E7666" s="62" t="s">
        <v>19627</v>
      </c>
      <c r="F7666" s="62" t="s">
        <v>137</v>
      </c>
      <c r="G7666" s="64">
        <v>43270</v>
      </c>
      <c r="H7666" s="62" t="s">
        <v>19628</v>
      </c>
      <c r="I7666" s="59"/>
      <c r="J7666" s="59"/>
      <c r="K7666" s="59"/>
      <c r="L7666" s="59"/>
      <c r="M7666" s="59"/>
      <c r="N7666" s="59"/>
      <c r="O7666" s="59"/>
      <c r="P7666" s="59"/>
      <c r="Q7666" s="59"/>
      <c r="R7666" s="59"/>
      <c r="S7666" s="59"/>
      <c r="T7666" s="59"/>
      <c r="U7666" s="59"/>
      <c r="V7666" s="59"/>
      <c r="W7666" s="59"/>
      <c r="X7666" s="59"/>
      <c r="Y7666" s="59"/>
      <c r="Z7666" s="59"/>
      <c r="AA7666" s="59"/>
      <c r="AB7666" s="59"/>
      <c r="AC7666" s="59"/>
    </row>
    <row r="7667" spans="1:29" x14ac:dyDescent="0.2">
      <c r="A7667" s="62" t="s">
        <v>19629</v>
      </c>
      <c r="B7667" s="63">
        <v>7663</v>
      </c>
      <c r="C7667" s="64">
        <v>43250</v>
      </c>
      <c r="D7667" s="62" t="s">
        <v>19630</v>
      </c>
      <c r="E7667" s="62" t="s">
        <v>149</v>
      </c>
      <c r="F7667" s="62" t="s">
        <v>137</v>
      </c>
      <c r="G7667" s="64">
        <v>43256</v>
      </c>
      <c r="H7667" s="62" t="s">
        <v>19631</v>
      </c>
      <c r="I7667" s="59"/>
      <c r="J7667" s="59"/>
      <c r="K7667" s="59"/>
      <c r="L7667" s="59"/>
      <c r="M7667" s="59"/>
      <c r="N7667" s="59"/>
      <c r="O7667" s="59"/>
      <c r="P7667" s="59"/>
      <c r="Q7667" s="59"/>
      <c r="R7667" s="59"/>
      <c r="S7667" s="59"/>
      <c r="T7667" s="59"/>
      <c r="U7667" s="59"/>
      <c r="V7667" s="59"/>
      <c r="W7667" s="59"/>
      <c r="X7667" s="59"/>
      <c r="Y7667" s="59"/>
      <c r="Z7667" s="59"/>
      <c r="AA7667" s="59"/>
      <c r="AB7667" s="59"/>
      <c r="AC7667" s="59"/>
    </row>
    <row r="7668" spans="1:29" x14ac:dyDescent="0.2">
      <c r="A7668" s="62" t="s">
        <v>19632</v>
      </c>
      <c r="B7668" s="63">
        <v>7664</v>
      </c>
      <c r="C7668" s="64">
        <v>43250</v>
      </c>
      <c r="D7668" s="62" t="s">
        <v>1584</v>
      </c>
      <c r="E7668" s="62" t="s">
        <v>19633</v>
      </c>
      <c r="F7668" s="62" t="s">
        <v>137</v>
      </c>
      <c r="G7668" s="64">
        <v>43257</v>
      </c>
      <c r="H7668" s="62" t="s">
        <v>19634</v>
      </c>
      <c r="I7668" s="59"/>
      <c r="J7668" s="59"/>
      <c r="K7668" s="59"/>
      <c r="L7668" s="59"/>
      <c r="M7668" s="59"/>
      <c r="N7668" s="59"/>
      <c r="O7668" s="59"/>
      <c r="P7668" s="59"/>
      <c r="Q7668" s="59"/>
      <c r="R7668" s="59"/>
      <c r="S7668" s="59"/>
      <c r="T7668" s="59"/>
      <c r="U7668" s="59"/>
      <c r="V7668" s="59"/>
      <c r="W7668" s="59"/>
      <c r="X7668" s="59"/>
      <c r="Y7668" s="59"/>
      <c r="Z7668" s="59"/>
      <c r="AA7668" s="59"/>
      <c r="AB7668" s="59"/>
      <c r="AC7668" s="59"/>
    </row>
    <row r="7669" spans="1:29" x14ac:dyDescent="0.2">
      <c r="A7669" s="62" t="s">
        <v>19635</v>
      </c>
      <c r="B7669" s="63">
        <v>7665</v>
      </c>
      <c r="C7669" s="64">
        <v>43250</v>
      </c>
      <c r="D7669" s="62" t="s">
        <v>15784</v>
      </c>
      <c r="E7669" s="62" t="s">
        <v>1006</v>
      </c>
      <c r="F7669" s="62" t="s">
        <v>137</v>
      </c>
      <c r="G7669" s="64">
        <v>43257</v>
      </c>
      <c r="H7669" s="62" t="s">
        <v>19636</v>
      </c>
      <c r="I7669" s="59"/>
      <c r="J7669" s="59"/>
      <c r="K7669" s="59"/>
      <c r="L7669" s="59"/>
      <c r="M7669" s="59"/>
      <c r="N7669" s="59"/>
      <c r="O7669" s="59"/>
      <c r="P7669" s="59"/>
      <c r="Q7669" s="59"/>
      <c r="R7669" s="59"/>
      <c r="S7669" s="59"/>
      <c r="T7669" s="59"/>
      <c r="U7669" s="59"/>
      <c r="V7669" s="59"/>
      <c r="W7669" s="59"/>
      <c r="X7669" s="59"/>
      <c r="Y7669" s="59"/>
      <c r="Z7669" s="59"/>
      <c r="AA7669" s="59"/>
      <c r="AB7669" s="59"/>
      <c r="AC7669" s="59"/>
    </row>
    <row r="7670" spans="1:29" x14ac:dyDescent="0.2">
      <c r="A7670" s="62" t="s">
        <v>19637</v>
      </c>
      <c r="B7670" s="63">
        <v>7666</v>
      </c>
      <c r="C7670" s="64">
        <v>43250</v>
      </c>
      <c r="D7670" s="62" t="s">
        <v>19638</v>
      </c>
      <c r="E7670" s="62" t="s">
        <v>149</v>
      </c>
      <c r="F7670" s="62" t="s">
        <v>137</v>
      </c>
      <c r="G7670" s="64">
        <v>43257</v>
      </c>
      <c r="H7670" s="62" t="s">
        <v>19639</v>
      </c>
      <c r="I7670" s="59"/>
      <c r="J7670" s="59"/>
      <c r="K7670" s="59"/>
      <c r="L7670" s="59"/>
      <c r="M7670" s="59"/>
      <c r="N7670" s="59"/>
      <c r="O7670" s="59"/>
      <c r="P7670" s="59"/>
      <c r="Q7670" s="59"/>
      <c r="R7670" s="59"/>
      <c r="S7670" s="59"/>
      <c r="T7670" s="59"/>
      <c r="U7670" s="59"/>
      <c r="V7670" s="59"/>
      <c r="W7670" s="59"/>
      <c r="X7670" s="59"/>
      <c r="Y7670" s="59"/>
      <c r="Z7670" s="59"/>
      <c r="AA7670" s="59"/>
      <c r="AB7670" s="59"/>
      <c r="AC7670" s="59"/>
    </row>
    <row r="7671" spans="1:29" x14ac:dyDescent="0.2">
      <c r="A7671" s="62" t="s">
        <v>19640</v>
      </c>
      <c r="B7671" s="63">
        <v>7667</v>
      </c>
      <c r="C7671" s="64">
        <v>43250</v>
      </c>
      <c r="D7671" s="62" t="s">
        <v>19641</v>
      </c>
      <c r="E7671" s="62" t="s">
        <v>149</v>
      </c>
      <c r="F7671" s="62" t="s">
        <v>137</v>
      </c>
      <c r="G7671" s="64">
        <v>43259</v>
      </c>
      <c r="H7671" s="62" t="s">
        <v>19642</v>
      </c>
      <c r="I7671" s="59"/>
      <c r="J7671" s="59"/>
      <c r="K7671" s="59"/>
      <c r="L7671" s="59"/>
      <c r="M7671" s="59"/>
      <c r="N7671" s="59"/>
      <c r="O7671" s="59"/>
      <c r="P7671" s="59"/>
      <c r="Q7671" s="59"/>
      <c r="R7671" s="59"/>
      <c r="S7671" s="59"/>
      <c r="T7671" s="59"/>
      <c r="U7671" s="59"/>
      <c r="V7671" s="59"/>
      <c r="W7671" s="59"/>
      <c r="X7671" s="59"/>
      <c r="Y7671" s="59"/>
      <c r="Z7671" s="59"/>
      <c r="AA7671" s="59"/>
      <c r="AB7671" s="59"/>
      <c r="AC7671" s="59"/>
    </row>
    <row r="7672" spans="1:29" x14ac:dyDescent="0.2">
      <c r="A7672" s="62" t="s">
        <v>19643</v>
      </c>
      <c r="B7672" s="63">
        <v>7668</v>
      </c>
      <c r="C7672" s="64">
        <v>43251</v>
      </c>
      <c r="D7672" s="62" t="s">
        <v>19644</v>
      </c>
      <c r="E7672" s="62" t="s">
        <v>149</v>
      </c>
      <c r="F7672" s="62" t="s">
        <v>137</v>
      </c>
      <c r="G7672" s="64">
        <v>43257</v>
      </c>
      <c r="H7672" s="62" t="s">
        <v>19645</v>
      </c>
      <c r="I7672" s="59"/>
      <c r="J7672" s="59"/>
      <c r="K7672" s="59"/>
      <c r="L7672" s="59"/>
      <c r="M7672" s="59"/>
      <c r="N7672" s="59"/>
      <c r="O7672" s="59"/>
      <c r="P7672" s="59"/>
      <c r="Q7672" s="59"/>
      <c r="R7672" s="59"/>
      <c r="S7672" s="59"/>
      <c r="T7672" s="59"/>
      <c r="U7672" s="59"/>
      <c r="V7672" s="59"/>
      <c r="W7672" s="59"/>
      <c r="X7672" s="59"/>
      <c r="Y7672" s="59"/>
      <c r="Z7672" s="59"/>
      <c r="AA7672" s="59"/>
      <c r="AB7672" s="59"/>
      <c r="AC7672" s="59"/>
    </row>
    <row r="7673" spans="1:29" x14ac:dyDescent="0.2">
      <c r="A7673" s="62" t="s">
        <v>19646</v>
      </c>
      <c r="B7673" s="63">
        <v>7669</v>
      </c>
      <c r="C7673" s="64">
        <v>43251</v>
      </c>
      <c r="D7673" s="62" t="s">
        <v>148</v>
      </c>
      <c r="E7673" s="62" t="s">
        <v>149</v>
      </c>
      <c r="F7673" s="62" t="s">
        <v>137</v>
      </c>
      <c r="G7673" s="64">
        <v>43257</v>
      </c>
      <c r="H7673" s="62" t="s">
        <v>19647</v>
      </c>
      <c r="I7673" s="59"/>
      <c r="J7673" s="59"/>
      <c r="K7673" s="59"/>
      <c r="L7673" s="59"/>
      <c r="M7673" s="59"/>
      <c r="N7673" s="59"/>
      <c r="O7673" s="59"/>
      <c r="P7673" s="59"/>
      <c r="Q7673" s="59"/>
      <c r="R7673" s="59"/>
      <c r="S7673" s="59"/>
      <c r="T7673" s="59"/>
      <c r="U7673" s="59"/>
      <c r="V7673" s="59"/>
      <c r="W7673" s="59"/>
      <c r="X7673" s="59"/>
      <c r="Y7673" s="59"/>
      <c r="Z7673" s="59"/>
      <c r="AA7673" s="59"/>
      <c r="AB7673" s="59"/>
      <c r="AC7673" s="59"/>
    </row>
    <row r="7674" spans="1:29" x14ac:dyDescent="0.2">
      <c r="A7674" s="62" t="s">
        <v>19648</v>
      </c>
      <c r="B7674" s="63">
        <v>7670</v>
      </c>
      <c r="C7674" s="64">
        <v>43251</v>
      </c>
      <c r="D7674" s="62" t="s">
        <v>19649</v>
      </c>
      <c r="E7674" s="62" t="s">
        <v>149</v>
      </c>
      <c r="F7674" s="62" t="s">
        <v>2157</v>
      </c>
      <c r="G7674" s="64">
        <v>43257</v>
      </c>
      <c r="H7674" s="62" t="s">
        <v>19650</v>
      </c>
      <c r="I7674" s="59"/>
      <c r="J7674" s="59"/>
      <c r="K7674" s="59"/>
      <c r="L7674" s="59"/>
      <c r="M7674" s="59"/>
      <c r="N7674" s="59"/>
      <c r="O7674" s="59"/>
      <c r="P7674" s="59"/>
      <c r="Q7674" s="59"/>
      <c r="R7674" s="59"/>
      <c r="S7674" s="59"/>
      <c r="T7674" s="59"/>
      <c r="U7674" s="59"/>
      <c r="V7674" s="59"/>
      <c r="W7674" s="59"/>
      <c r="X7674" s="59"/>
      <c r="Y7674" s="59"/>
      <c r="Z7674" s="59"/>
      <c r="AA7674" s="59"/>
      <c r="AB7674" s="59"/>
      <c r="AC7674" s="59"/>
    </row>
    <row r="7675" spans="1:29" x14ac:dyDescent="0.2">
      <c r="A7675" s="62" t="s">
        <v>19651</v>
      </c>
      <c r="B7675" s="63">
        <v>7671</v>
      </c>
      <c r="C7675" s="64">
        <v>43251</v>
      </c>
      <c r="D7675" s="62" t="s">
        <v>153</v>
      </c>
      <c r="E7675" s="62" t="s">
        <v>5047</v>
      </c>
      <c r="F7675" s="62" t="s">
        <v>137</v>
      </c>
      <c r="G7675" s="64">
        <v>43256</v>
      </c>
      <c r="H7675" s="62" t="s">
        <v>19652</v>
      </c>
      <c r="I7675" s="59"/>
      <c r="J7675" s="59"/>
      <c r="K7675" s="59"/>
      <c r="L7675" s="59"/>
      <c r="M7675" s="59"/>
      <c r="N7675" s="59"/>
      <c r="O7675" s="59"/>
      <c r="P7675" s="59"/>
      <c r="Q7675" s="59"/>
      <c r="R7675" s="59"/>
      <c r="S7675" s="59"/>
      <c r="T7675" s="59"/>
      <c r="U7675" s="59"/>
      <c r="V7675" s="59"/>
      <c r="W7675" s="59"/>
      <c r="X7675" s="59"/>
      <c r="Y7675" s="59"/>
      <c r="Z7675" s="59"/>
      <c r="AA7675" s="59"/>
      <c r="AB7675" s="59"/>
      <c r="AC7675" s="59"/>
    </row>
    <row r="7676" spans="1:29" x14ac:dyDescent="0.2">
      <c r="A7676" s="62" t="s">
        <v>19653</v>
      </c>
      <c r="B7676" s="63">
        <v>7672</v>
      </c>
      <c r="C7676" s="64">
        <v>43251</v>
      </c>
      <c r="D7676" s="62" t="s">
        <v>19654</v>
      </c>
      <c r="E7676" s="62" t="s">
        <v>149</v>
      </c>
      <c r="F7676" s="62" t="s">
        <v>137</v>
      </c>
      <c r="G7676" s="64">
        <v>43256</v>
      </c>
      <c r="H7676" s="62" t="s">
        <v>19655</v>
      </c>
      <c r="I7676" s="59"/>
      <c r="J7676" s="59"/>
      <c r="K7676" s="59"/>
      <c r="L7676" s="59"/>
      <c r="M7676" s="59"/>
      <c r="N7676" s="59"/>
      <c r="O7676" s="59"/>
      <c r="P7676" s="59"/>
      <c r="Q7676" s="59"/>
      <c r="R7676" s="59"/>
      <c r="S7676" s="59"/>
      <c r="T7676" s="59"/>
      <c r="U7676" s="59"/>
      <c r="V7676" s="59"/>
      <c r="W7676" s="59"/>
      <c r="X7676" s="59"/>
      <c r="Y7676" s="59"/>
      <c r="Z7676" s="59"/>
      <c r="AA7676" s="59"/>
      <c r="AB7676" s="59"/>
      <c r="AC7676" s="59"/>
    </row>
    <row r="7677" spans="1:29" x14ac:dyDescent="0.2">
      <c r="A7677" s="62" t="s">
        <v>19656</v>
      </c>
      <c r="B7677" s="63">
        <v>7673</v>
      </c>
      <c r="C7677" s="64">
        <v>43251</v>
      </c>
      <c r="D7677" s="62" t="s">
        <v>19657</v>
      </c>
      <c r="E7677" s="62" t="s">
        <v>160</v>
      </c>
      <c r="F7677" s="62" t="s">
        <v>137</v>
      </c>
      <c r="G7677" s="64">
        <v>43256</v>
      </c>
      <c r="H7677" s="62" t="s">
        <v>19658</v>
      </c>
      <c r="I7677" s="59"/>
      <c r="J7677" s="59"/>
      <c r="K7677" s="59"/>
      <c r="L7677" s="59"/>
      <c r="M7677" s="59"/>
      <c r="N7677" s="59"/>
      <c r="O7677" s="59"/>
      <c r="P7677" s="59"/>
      <c r="Q7677" s="59"/>
      <c r="R7677" s="59"/>
      <c r="S7677" s="59"/>
      <c r="T7677" s="59"/>
      <c r="U7677" s="59"/>
      <c r="V7677" s="59"/>
      <c r="W7677" s="59"/>
      <c r="X7677" s="59"/>
      <c r="Y7677" s="59"/>
      <c r="Z7677" s="59"/>
      <c r="AA7677" s="59"/>
      <c r="AB7677" s="59"/>
      <c r="AC7677" s="59"/>
    </row>
    <row r="7678" spans="1:29" x14ac:dyDescent="0.2">
      <c r="A7678" s="62" t="s">
        <v>19659</v>
      </c>
      <c r="B7678" s="63">
        <v>7674</v>
      </c>
      <c r="C7678" s="64">
        <v>43251</v>
      </c>
      <c r="D7678" s="62" t="s">
        <v>19660</v>
      </c>
      <c r="E7678" s="62" t="s">
        <v>149</v>
      </c>
      <c r="F7678" s="62" t="s">
        <v>137</v>
      </c>
      <c r="G7678" s="64">
        <v>43256</v>
      </c>
      <c r="H7678" s="62" t="s">
        <v>19661</v>
      </c>
      <c r="I7678" s="59"/>
      <c r="J7678" s="59"/>
      <c r="K7678" s="59"/>
      <c r="L7678" s="59"/>
      <c r="M7678" s="59"/>
      <c r="N7678" s="59"/>
      <c r="O7678" s="59"/>
      <c r="P7678" s="59"/>
      <c r="Q7678" s="59"/>
      <c r="R7678" s="59"/>
      <c r="S7678" s="59"/>
      <c r="T7678" s="59"/>
      <c r="U7678" s="59"/>
      <c r="V7678" s="59"/>
      <c r="W7678" s="59"/>
      <c r="X7678" s="59"/>
      <c r="Y7678" s="59"/>
      <c r="Z7678" s="59"/>
      <c r="AA7678" s="59"/>
      <c r="AB7678" s="59"/>
      <c r="AC7678" s="59"/>
    </row>
    <row r="7679" spans="1:29" x14ac:dyDescent="0.2">
      <c r="A7679" s="62" t="s">
        <v>19662</v>
      </c>
      <c r="B7679" s="63">
        <v>7675</v>
      </c>
      <c r="C7679" s="64">
        <v>43251</v>
      </c>
      <c r="D7679" s="62" t="s">
        <v>19660</v>
      </c>
      <c r="E7679" s="62" t="s">
        <v>149</v>
      </c>
      <c r="F7679" s="62" t="s">
        <v>137</v>
      </c>
      <c r="G7679" s="64">
        <v>43257</v>
      </c>
      <c r="H7679" s="62" t="s">
        <v>19663</v>
      </c>
      <c r="I7679" s="59"/>
      <c r="J7679" s="59"/>
      <c r="K7679" s="59"/>
      <c r="L7679" s="59"/>
      <c r="M7679" s="59"/>
      <c r="N7679" s="59"/>
      <c r="O7679" s="59"/>
      <c r="P7679" s="59"/>
      <c r="Q7679" s="59"/>
      <c r="R7679" s="59"/>
      <c r="S7679" s="59"/>
      <c r="T7679" s="59"/>
      <c r="U7679" s="59"/>
      <c r="V7679" s="59"/>
      <c r="W7679" s="59"/>
      <c r="X7679" s="59"/>
      <c r="Y7679" s="59"/>
      <c r="Z7679" s="59"/>
      <c r="AA7679" s="59"/>
      <c r="AB7679" s="59"/>
      <c r="AC7679" s="59"/>
    </row>
    <row r="7680" spans="1:29" x14ac:dyDescent="0.2">
      <c r="A7680" s="62" t="s">
        <v>19664</v>
      </c>
      <c r="B7680" s="63">
        <v>7676</v>
      </c>
      <c r="C7680" s="64">
        <v>43251</v>
      </c>
      <c r="D7680" s="62" t="s">
        <v>148</v>
      </c>
      <c r="E7680" s="62" t="s">
        <v>149</v>
      </c>
      <c r="F7680" s="62" t="s">
        <v>161</v>
      </c>
      <c r="G7680" s="64">
        <v>43300</v>
      </c>
      <c r="H7680" s="62" t="s">
        <v>19665</v>
      </c>
      <c r="I7680" s="59"/>
      <c r="J7680" s="59"/>
      <c r="K7680" s="59"/>
      <c r="L7680" s="59"/>
      <c r="M7680" s="59"/>
      <c r="N7680" s="59"/>
      <c r="O7680" s="59"/>
      <c r="P7680" s="59"/>
      <c r="Q7680" s="59"/>
      <c r="R7680" s="59"/>
      <c r="S7680" s="59"/>
      <c r="T7680" s="59"/>
      <c r="U7680" s="59"/>
      <c r="V7680" s="59"/>
      <c r="W7680" s="59"/>
      <c r="X7680" s="59"/>
      <c r="Y7680" s="59"/>
      <c r="Z7680" s="59"/>
      <c r="AA7680" s="59"/>
      <c r="AB7680" s="59"/>
      <c r="AC7680" s="59"/>
    </row>
    <row r="7681" spans="1:29" x14ac:dyDescent="0.2">
      <c r="A7681" s="62" t="s">
        <v>19666</v>
      </c>
      <c r="B7681" s="63">
        <v>7677</v>
      </c>
      <c r="C7681" s="64">
        <v>43251</v>
      </c>
      <c r="D7681" s="62" t="s">
        <v>19667</v>
      </c>
      <c r="E7681" s="62" t="s">
        <v>149</v>
      </c>
      <c r="F7681" s="62" t="s">
        <v>137</v>
      </c>
      <c r="G7681" s="64">
        <v>43256</v>
      </c>
      <c r="H7681" s="62" t="s">
        <v>19668</v>
      </c>
      <c r="I7681" s="59"/>
      <c r="J7681" s="59"/>
      <c r="K7681" s="59"/>
      <c r="L7681" s="59"/>
      <c r="M7681" s="59"/>
      <c r="N7681" s="59"/>
      <c r="O7681" s="59"/>
      <c r="P7681" s="59"/>
      <c r="Q7681" s="59"/>
      <c r="R7681" s="59"/>
      <c r="S7681" s="59"/>
      <c r="T7681" s="59"/>
      <c r="U7681" s="59"/>
      <c r="V7681" s="59"/>
      <c r="W7681" s="59"/>
      <c r="X7681" s="59"/>
      <c r="Y7681" s="59"/>
      <c r="Z7681" s="59"/>
      <c r="AA7681" s="59"/>
      <c r="AB7681" s="59"/>
      <c r="AC7681" s="59"/>
    </row>
    <row r="7682" spans="1:29" x14ac:dyDescent="0.2">
      <c r="A7682" s="62" t="s">
        <v>19669</v>
      </c>
      <c r="B7682" s="63">
        <v>7678</v>
      </c>
      <c r="C7682" s="64">
        <v>43251</v>
      </c>
      <c r="D7682" s="62" t="s">
        <v>148</v>
      </c>
      <c r="E7682" s="62" t="s">
        <v>19670</v>
      </c>
      <c r="F7682" s="62" t="s">
        <v>137</v>
      </c>
      <c r="G7682" s="64">
        <v>43257</v>
      </c>
      <c r="H7682" s="62" t="s">
        <v>19671</v>
      </c>
      <c r="I7682" s="59"/>
      <c r="J7682" s="59"/>
      <c r="K7682" s="59"/>
      <c r="L7682" s="59"/>
      <c r="M7682" s="59"/>
      <c r="N7682" s="59"/>
      <c r="O7682" s="59"/>
      <c r="P7682" s="59"/>
      <c r="Q7682" s="59"/>
      <c r="R7682" s="59"/>
      <c r="S7682" s="59"/>
      <c r="T7682" s="59"/>
      <c r="U7682" s="59"/>
      <c r="V7682" s="59"/>
      <c r="W7682" s="59"/>
      <c r="X7682" s="59"/>
      <c r="Y7682" s="59"/>
      <c r="Z7682" s="59"/>
      <c r="AA7682" s="59"/>
      <c r="AB7682" s="59"/>
      <c r="AC7682" s="59"/>
    </row>
    <row r="7683" spans="1:29" x14ac:dyDescent="0.2">
      <c r="A7683" s="62" t="s">
        <v>19672</v>
      </c>
      <c r="B7683" s="63">
        <v>7679</v>
      </c>
      <c r="C7683" s="64">
        <v>43251</v>
      </c>
      <c r="D7683" s="62" t="s">
        <v>19673</v>
      </c>
      <c r="E7683" s="62" t="s">
        <v>10078</v>
      </c>
      <c r="F7683" s="62" t="s">
        <v>137</v>
      </c>
      <c r="G7683" s="64">
        <v>43256</v>
      </c>
      <c r="H7683" s="62" t="s">
        <v>19674</v>
      </c>
      <c r="I7683" s="59"/>
      <c r="J7683" s="59"/>
      <c r="K7683" s="59"/>
      <c r="L7683" s="59"/>
      <c r="M7683" s="59"/>
      <c r="N7683" s="59"/>
      <c r="O7683" s="59"/>
      <c r="P7683" s="59"/>
      <c r="Q7683" s="59"/>
      <c r="R7683" s="59"/>
      <c r="S7683" s="59"/>
      <c r="T7683" s="59"/>
      <c r="U7683" s="59"/>
      <c r="V7683" s="59"/>
      <c r="W7683" s="59"/>
      <c r="X7683" s="59"/>
      <c r="Y7683" s="59"/>
      <c r="Z7683" s="59"/>
      <c r="AA7683" s="59"/>
      <c r="AB7683" s="59"/>
      <c r="AC7683" s="59"/>
    </row>
    <row r="7684" spans="1:29" x14ac:dyDescent="0.2">
      <c r="A7684" s="62" t="s">
        <v>19675</v>
      </c>
      <c r="B7684" s="63">
        <v>7680</v>
      </c>
      <c r="C7684" s="64">
        <v>43251</v>
      </c>
      <c r="D7684" s="62" t="s">
        <v>930</v>
      </c>
      <c r="E7684" s="62" t="s">
        <v>149</v>
      </c>
      <c r="F7684" s="62" t="s">
        <v>137</v>
      </c>
      <c r="G7684" s="64">
        <v>43266</v>
      </c>
      <c r="H7684" s="62" t="s">
        <v>19676</v>
      </c>
      <c r="I7684" s="59"/>
      <c r="J7684" s="59"/>
      <c r="K7684" s="59"/>
      <c r="L7684" s="59"/>
      <c r="M7684" s="59"/>
      <c r="N7684" s="59"/>
      <c r="O7684" s="59"/>
      <c r="P7684" s="59"/>
      <c r="Q7684" s="59"/>
      <c r="R7684" s="59"/>
      <c r="S7684" s="59"/>
      <c r="T7684" s="59"/>
      <c r="U7684" s="59"/>
      <c r="V7684" s="59"/>
      <c r="W7684" s="59"/>
      <c r="X7684" s="59"/>
      <c r="Y7684" s="59"/>
      <c r="Z7684" s="59"/>
      <c r="AA7684" s="59"/>
      <c r="AB7684" s="59"/>
      <c r="AC7684" s="59"/>
    </row>
    <row r="7685" spans="1:29" x14ac:dyDescent="0.2">
      <c r="A7685" s="62" t="s">
        <v>19677</v>
      </c>
      <c r="B7685" s="63">
        <v>7681</v>
      </c>
      <c r="C7685" s="64">
        <v>43251</v>
      </c>
      <c r="D7685" s="62" t="s">
        <v>19678</v>
      </c>
      <c r="E7685" s="62" t="s">
        <v>1371</v>
      </c>
      <c r="F7685" s="62" t="s">
        <v>137</v>
      </c>
      <c r="G7685" s="64">
        <v>43265</v>
      </c>
      <c r="H7685" s="62" t="s">
        <v>19679</v>
      </c>
      <c r="I7685" s="59"/>
      <c r="J7685" s="59"/>
      <c r="K7685" s="59"/>
      <c r="L7685" s="59"/>
      <c r="M7685" s="59"/>
      <c r="N7685" s="59"/>
      <c r="O7685" s="59"/>
      <c r="P7685" s="59"/>
      <c r="Q7685" s="59"/>
      <c r="R7685" s="59"/>
      <c r="S7685" s="59"/>
      <c r="T7685" s="59"/>
      <c r="U7685" s="59"/>
      <c r="V7685" s="59"/>
      <c r="W7685" s="59"/>
      <c r="X7685" s="59"/>
      <c r="Y7685" s="59"/>
      <c r="Z7685" s="59"/>
      <c r="AA7685" s="59"/>
      <c r="AB7685" s="59"/>
      <c r="AC7685" s="59"/>
    </row>
    <row r="7686" spans="1:29" x14ac:dyDescent="0.2">
      <c r="A7686" s="62" t="s">
        <v>19680</v>
      </c>
      <c r="B7686" s="63">
        <v>7682</v>
      </c>
      <c r="C7686" s="64">
        <v>43251</v>
      </c>
      <c r="D7686" s="62" t="s">
        <v>930</v>
      </c>
      <c r="E7686" s="62" t="s">
        <v>149</v>
      </c>
      <c r="F7686" s="62" t="s">
        <v>137</v>
      </c>
      <c r="G7686" s="64">
        <v>43266</v>
      </c>
      <c r="H7686" s="62" t="s">
        <v>19681</v>
      </c>
      <c r="I7686" s="59"/>
      <c r="J7686" s="59"/>
      <c r="K7686" s="59"/>
      <c r="L7686" s="59"/>
      <c r="M7686" s="59"/>
      <c r="N7686" s="59"/>
      <c r="O7686" s="59"/>
      <c r="P7686" s="59"/>
      <c r="Q7686" s="59"/>
      <c r="R7686" s="59"/>
      <c r="S7686" s="59"/>
      <c r="T7686" s="59"/>
      <c r="U7686" s="59"/>
      <c r="V7686" s="59"/>
      <c r="W7686" s="59"/>
      <c r="X7686" s="59"/>
      <c r="Y7686" s="59"/>
      <c r="Z7686" s="59"/>
      <c r="AA7686" s="59"/>
      <c r="AB7686" s="59"/>
      <c r="AC7686" s="59"/>
    </row>
    <row r="7687" spans="1:29" x14ac:dyDescent="0.2">
      <c r="A7687" s="62" t="s">
        <v>19682</v>
      </c>
      <c r="B7687" s="63">
        <v>7683</v>
      </c>
      <c r="C7687" s="64">
        <v>43251</v>
      </c>
      <c r="D7687" s="62" t="s">
        <v>930</v>
      </c>
      <c r="E7687" s="62" t="s">
        <v>149</v>
      </c>
      <c r="F7687" s="62" t="s">
        <v>137</v>
      </c>
      <c r="G7687" s="64">
        <v>43266</v>
      </c>
      <c r="H7687" s="62" t="s">
        <v>19683</v>
      </c>
      <c r="I7687" s="59"/>
      <c r="J7687" s="59"/>
      <c r="K7687" s="59"/>
      <c r="L7687" s="59"/>
      <c r="M7687" s="59"/>
      <c r="N7687" s="59"/>
      <c r="O7687" s="59"/>
      <c r="P7687" s="59"/>
      <c r="Q7687" s="59"/>
      <c r="R7687" s="59"/>
      <c r="S7687" s="59"/>
      <c r="T7687" s="59"/>
      <c r="U7687" s="59"/>
      <c r="V7687" s="59"/>
      <c r="W7687" s="59"/>
      <c r="X7687" s="59"/>
      <c r="Y7687" s="59"/>
      <c r="Z7687" s="59"/>
      <c r="AA7687" s="59"/>
      <c r="AB7687" s="59"/>
      <c r="AC7687" s="59"/>
    </row>
    <row r="7688" spans="1:29" x14ac:dyDescent="0.2">
      <c r="A7688" s="62" t="s">
        <v>19684</v>
      </c>
      <c r="B7688" s="63">
        <v>7684</v>
      </c>
      <c r="C7688" s="64">
        <v>43251</v>
      </c>
      <c r="D7688" s="62" t="s">
        <v>930</v>
      </c>
      <c r="E7688" s="62" t="s">
        <v>149</v>
      </c>
      <c r="F7688" s="62" t="s">
        <v>137</v>
      </c>
      <c r="G7688" s="64">
        <v>43273</v>
      </c>
      <c r="H7688" s="62" t="s">
        <v>19685</v>
      </c>
      <c r="I7688" s="59"/>
      <c r="J7688" s="59"/>
      <c r="K7688" s="59"/>
      <c r="L7688" s="59"/>
      <c r="M7688" s="59"/>
      <c r="N7688" s="59"/>
      <c r="O7688" s="59"/>
      <c r="P7688" s="59"/>
      <c r="Q7688" s="59"/>
      <c r="R7688" s="59"/>
      <c r="S7688" s="59"/>
      <c r="T7688" s="59"/>
      <c r="U7688" s="59"/>
      <c r="V7688" s="59"/>
      <c r="W7688" s="59"/>
      <c r="X7688" s="59"/>
      <c r="Y7688" s="59"/>
      <c r="Z7688" s="59"/>
      <c r="AA7688" s="59"/>
      <c r="AB7688" s="59"/>
      <c r="AC7688" s="59"/>
    </row>
    <row r="7689" spans="1:29" x14ac:dyDescent="0.2">
      <c r="A7689" s="62" t="s">
        <v>19686</v>
      </c>
      <c r="B7689" s="63">
        <v>7685</v>
      </c>
      <c r="C7689" s="64">
        <v>43251</v>
      </c>
      <c r="D7689" s="62" t="s">
        <v>19687</v>
      </c>
      <c r="E7689" s="62" t="s">
        <v>3747</v>
      </c>
      <c r="F7689" s="62" t="s">
        <v>137</v>
      </c>
      <c r="G7689" s="64">
        <v>43265</v>
      </c>
      <c r="H7689" s="62" t="s">
        <v>19688</v>
      </c>
      <c r="I7689" s="59"/>
      <c r="J7689" s="59"/>
      <c r="K7689" s="59"/>
      <c r="L7689" s="59"/>
      <c r="M7689" s="59"/>
      <c r="N7689" s="59"/>
      <c r="O7689" s="59"/>
      <c r="P7689" s="59"/>
      <c r="Q7689" s="59"/>
      <c r="R7689" s="59"/>
      <c r="S7689" s="59"/>
      <c r="T7689" s="59"/>
      <c r="U7689" s="59"/>
      <c r="V7689" s="59"/>
      <c r="W7689" s="59"/>
      <c r="X7689" s="59"/>
      <c r="Y7689" s="59"/>
      <c r="Z7689" s="59"/>
      <c r="AA7689" s="59"/>
      <c r="AB7689" s="59"/>
      <c r="AC7689" s="59"/>
    </row>
    <row r="7690" spans="1:29" x14ac:dyDescent="0.2">
      <c r="A7690" s="62" t="s">
        <v>19689</v>
      </c>
      <c r="B7690" s="63">
        <v>7686</v>
      </c>
      <c r="C7690" s="64">
        <v>43251</v>
      </c>
      <c r="D7690" s="62" t="s">
        <v>19687</v>
      </c>
      <c r="E7690" s="62" t="s">
        <v>298</v>
      </c>
      <c r="F7690" s="62" t="s">
        <v>137</v>
      </c>
      <c r="G7690" s="64">
        <v>43265</v>
      </c>
      <c r="H7690" s="62" t="s">
        <v>19690</v>
      </c>
      <c r="I7690" s="59"/>
      <c r="J7690" s="59"/>
      <c r="K7690" s="59"/>
      <c r="L7690" s="59"/>
      <c r="M7690" s="59"/>
      <c r="N7690" s="59"/>
      <c r="O7690" s="59"/>
      <c r="P7690" s="59"/>
      <c r="Q7690" s="59"/>
      <c r="R7690" s="59"/>
      <c r="S7690" s="59"/>
      <c r="T7690" s="59"/>
      <c r="U7690" s="59"/>
      <c r="V7690" s="59"/>
      <c r="W7690" s="59"/>
      <c r="X7690" s="59"/>
      <c r="Y7690" s="59"/>
      <c r="Z7690" s="59"/>
      <c r="AA7690" s="59"/>
      <c r="AB7690" s="59"/>
      <c r="AC7690" s="59"/>
    </row>
    <row r="7691" spans="1:29" x14ac:dyDescent="0.2">
      <c r="A7691" s="62" t="s">
        <v>19691</v>
      </c>
      <c r="B7691" s="63">
        <v>7687</v>
      </c>
      <c r="C7691" s="64">
        <v>43251</v>
      </c>
      <c r="D7691" s="62" t="s">
        <v>148</v>
      </c>
      <c r="E7691" s="62" t="s">
        <v>10052</v>
      </c>
      <c r="F7691" s="62" t="s">
        <v>137</v>
      </c>
      <c r="G7691" s="64">
        <v>43259</v>
      </c>
      <c r="H7691" s="62" t="s">
        <v>19692</v>
      </c>
      <c r="I7691" s="59"/>
      <c r="J7691" s="59"/>
      <c r="K7691" s="59"/>
      <c r="L7691" s="59"/>
      <c r="M7691" s="59"/>
      <c r="N7691" s="59"/>
      <c r="O7691" s="59"/>
      <c r="P7691" s="59"/>
      <c r="Q7691" s="59"/>
      <c r="R7691" s="59"/>
      <c r="S7691" s="59"/>
      <c r="T7691" s="59"/>
      <c r="U7691" s="59"/>
      <c r="V7691" s="59"/>
      <c r="W7691" s="59"/>
      <c r="X7691" s="59"/>
      <c r="Y7691" s="59"/>
      <c r="Z7691" s="59"/>
      <c r="AA7691" s="59"/>
      <c r="AB7691" s="59"/>
      <c r="AC7691" s="59"/>
    </row>
    <row r="7692" spans="1:29" x14ac:dyDescent="0.2">
      <c r="A7692" s="62" t="s">
        <v>19693</v>
      </c>
      <c r="B7692" s="63">
        <v>7688</v>
      </c>
      <c r="C7692" s="64">
        <v>43251</v>
      </c>
      <c r="D7692" s="62" t="s">
        <v>19694</v>
      </c>
      <c r="E7692" s="62" t="s">
        <v>232</v>
      </c>
      <c r="F7692" s="62" t="s">
        <v>137</v>
      </c>
      <c r="G7692" s="64">
        <v>43257</v>
      </c>
      <c r="H7692" s="62" t="s">
        <v>19695</v>
      </c>
      <c r="I7692" s="59"/>
      <c r="J7692" s="59"/>
      <c r="K7692" s="59"/>
      <c r="L7692" s="59"/>
      <c r="M7692" s="59"/>
      <c r="N7692" s="59"/>
      <c r="O7692" s="59"/>
      <c r="P7692" s="59"/>
      <c r="Q7692" s="59"/>
      <c r="R7692" s="59"/>
      <c r="S7692" s="59"/>
      <c r="T7692" s="59"/>
      <c r="U7692" s="59"/>
      <c r="V7692" s="59"/>
      <c r="W7692" s="59"/>
      <c r="X7692" s="59"/>
      <c r="Y7692" s="59"/>
      <c r="Z7692" s="59"/>
      <c r="AA7692" s="59"/>
      <c r="AB7692" s="59"/>
      <c r="AC7692" s="59"/>
    </row>
    <row r="7693" spans="1:29" x14ac:dyDescent="0.2">
      <c r="A7693" s="62" t="s">
        <v>19696</v>
      </c>
      <c r="B7693" s="63">
        <v>7689</v>
      </c>
      <c r="C7693" s="64">
        <v>43251</v>
      </c>
      <c r="D7693" s="62" t="s">
        <v>19697</v>
      </c>
      <c r="E7693" s="62" t="s">
        <v>1895</v>
      </c>
      <c r="F7693" s="62" t="s">
        <v>1101</v>
      </c>
      <c r="G7693" s="64">
        <v>43280</v>
      </c>
      <c r="H7693" s="62" t="s">
        <v>19698</v>
      </c>
      <c r="I7693" s="59"/>
      <c r="J7693" s="59"/>
      <c r="K7693" s="59"/>
      <c r="L7693" s="59"/>
      <c r="M7693" s="59"/>
      <c r="N7693" s="59"/>
      <c r="O7693" s="59"/>
      <c r="P7693" s="59"/>
      <c r="Q7693" s="59"/>
      <c r="R7693" s="59"/>
      <c r="S7693" s="59"/>
      <c r="T7693" s="59"/>
      <c r="U7693" s="59"/>
      <c r="V7693" s="59"/>
      <c r="W7693" s="59"/>
      <c r="X7693" s="59"/>
      <c r="Y7693" s="59"/>
      <c r="Z7693" s="59"/>
      <c r="AA7693" s="59"/>
      <c r="AB7693" s="59"/>
      <c r="AC7693" s="59"/>
    </row>
    <row r="7694" spans="1:29" x14ac:dyDescent="0.2">
      <c r="A7694" s="62" t="s">
        <v>19699</v>
      </c>
      <c r="B7694" s="63">
        <v>7690</v>
      </c>
      <c r="C7694" s="64">
        <v>43251</v>
      </c>
      <c r="D7694" s="62" t="s">
        <v>19700</v>
      </c>
      <c r="E7694" s="62" t="s">
        <v>1895</v>
      </c>
      <c r="F7694" s="62" t="s">
        <v>137</v>
      </c>
      <c r="G7694" s="64">
        <v>43259</v>
      </c>
      <c r="H7694" s="62" t="s">
        <v>19701</v>
      </c>
      <c r="I7694" s="59"/>
      <c r="J7694" s="59"/>
      <c r="K7694" s="59"/>
      <c r="L7694" s="59"/>
      <c r="M7694" s="59"/>
      <c r="N7694" s="59"/>
      <c r="O7694" s="59"/>
      <c r="P7694" s="59"/>
      <c r="Q7694" s="59"/>
      <c r="R7694" s="59"/>
      <c r="S7694" s="59"/>
      <c r="T7694" s="59"/>
      <c r="U7694" s="59"/>
      <c r="V7694" s="59"/>
      <c r="W7694" s="59"/>
      <c r="X7694" s="59"/>
      <c r="Y7694" s="59"/>
      <c r="Z7694" s="59"/>
      <c r="AA7694" s="59"/>
      <c r="AB7694" s="59"/>
      <c r="AC7694" s="59"/>
    </row>
    <row r="7695" spans="1:29" x14ac:dyDescent="0.2">
      <c r="A7695" s="62" t="s">
        <v>19702</v>
      </c>
      <c r="B7695" s="63">
        <v>7691</v>
      </c>
      <c r="C7695" s="64">
        <v>43251</v>
      </c>
      <c r="D7695" s="62" t="s">
        <v>19703</v>
      </c>
      <c r="E7695" s="62" t="s">
        <v>1895</v>
      </c>
      <c r="F7695" s="62" t="s">
        <v>137</v>
      </c>
      <c r="G7695" s="64">
        <v>43256</v>
      </c>
      <c r="H7695" s="62" t="s">
        <v>19704</v>
      </c>
      <c r="I7695" s="59"/>
      <c r="J7695" s="59"/>
      <c r="K7695" s="59"/>
      <c r="L7695" s="59"/>
      <c r="M7695" s="59"/>
      <c r="N7695" s="59"/>
      <c r="O7695" s="59"/>
      <c r="P7695" s="59"/>
      <c r="Q7695" s="59"/>
      <c r="R7695" s="59"/>
      <c r="S7695" s="59"/>
      <c r="T7695" s="59"/>
      <c r="U7695" s="59"/>
      <c r="V7695" s="59"/>
      <c r="W7695" s="59"/>
      <c r="X7695" s="59"/>
      <c r="Y7695" s="59"/>
      <c r="Z7695" s="59"/>
      <c r="AA7695" s="59"/>
      <c r="AB7695" s="59"/>
      <c r="AC7695" s="59"/>
    </row>
    <row r="7696" spans="1:29" x14ac:dyDescent="0.2">
      <c r="A7696" s="62" t="s">
        <v>19705</v>
      </c>
      <c r="B7696" s="63">
        <v>7692</v>
      </c>
      <c r="C7696" s="64">
        <v>43251</v>
      </c>
      <c r="D7696" s="62" t="s">
        <v>19706</v>
      </c>
      <c r="E7696" s="62" t="s">
        <v>1895</v>
      </c>
      <c r="F7696" s="62" t="s">
        <v>137</v>
      </c>
      <c r="G7696" s="64">
        <v>43256</v>
      </c>
      <c r="H7696" s="62" t="s">
        <v>19707</v>
      </c>
      <c r="I7696" s="59"/>
      <c r="J7696" s="59"/>
      <c r="K7696" s="59"/>
      <c r="L7696" s="59"/>
      <c r="M7696" s="59"/>
      <c r="N7696" s="59"/>
      <c r="O7696" s="59"/>
      <c r="P7696" s="59"/>
      <c r="Q7696" s="59"/>
      <c r="R7696" s="59"/>
      <c r="S7696" s="59"/>
      <c r="T7696" s="59"/>
      <c r="U7696" s="59"/>
      <c r="V7696" s="59"/>
      <c r="W7696" s="59"/>
      <c r="X7696" s="59"/>
      <c r="Y7696" s="59"/>
      <c r="Z7696" s="59"/>
      <c r="AA7696" s="59"/>
      <c r="AB7696" s="59"/>
      <c r="AC7696" s="59"/>
    </row>
    <row r="7697" spans="1:29" x14ac:dyDescent="0.2">
      <c r="A7697" s="62" t="s">
        <v>19708</v>
      </c>
      <c r="B7697" s="63">
        <v>7693</v>
      </c>
      <c r="C7697" s="64">
        <v>43251</v>
      </c>
      <c r="D7697" s="62" t="s">
        <v>19709</v>
      </c>
      <c r="E7697" s="62" t="s">
        <v>1895</v>
      </c>
      <c r="F7697" s="62" t="s">
        <v>137</v>
      </c>
      <c r="G7697" s="64">
        <v>43256</v>
      </c>
      <c r="H7697" s="62" t="s">
        <v>19710</v>
      </c>
      <c r="I7697" s="59"/>
      <c r="J7697" s="59"/>
      <c r="K7697" s="59"/>
      <c r="L7697" s="59"/>
      <c r="M7697" s="59"/>
      <c r="N7697" s="59"/>
      <c r="O7697" s="59"/>
      <c r="P7697" s="59"/>
      <c r="Q7697" s="59"/>
      <c r="R7697" s="59"/>
      <c r="S7697" s="59"/>
      <c r="T7697" s="59"/>
      <c r="U7697" s="59"/>
      <c r="V7697" s="59"/>
      <c r="W7697" s="59"/>
      <c r="X7697" s="59"/>
      <c r="Y7697" s="59"/>
      <c r="Z7697" s="59"/>
      <c r="AA7697" s="59"/>
      <c r="AB7697" s="59"/>
      <c r="AC7697" s="59"/>
    </row>
    <row r="7698" spans="1:29" x14ac:dyDescent="0.2">
      <c r="A7698" s="62" t="s">
        <v>19711</v>
      </c>
      <c r="B7698" s="63">
        <v>7694</v>
      </c>
      <c r="C7698" s="64">
        <v>43251</v>
      </c>
      <c r="D7698" s="62" t="s">
        <v>19712</v>
      </c>
      <c r="E7698" s="62" t="s">
        <v>1895</v>
      </c>
      <c r="F7698" s="62" t="s">
        <v>137</v>
      </c>
      <c r="G7698" s="64">
        <v>43256</v>
      </c>
      <c r="H7698" s="62" t="s">
        <v>19713</v>
      </c>
      <c r="I7698" s="59"/>
      <c r="J7698" s="59"/>
      <c r="K7698" s="59"/>
      <c r="L7698" s="59"/>
      <c r="M7698" s="59"/>
      <c r="N7698" s="59"/>
      <c r="O7698" s="59"/>
      <c r="P7698" s="59"/>
      <c r="Q7698" s="59"/>
      <c r="R7698" s="59"/>
      <c r="S7698" s="59"/>
      <c r="T7698" s="59"/>
      <c r="U7698" s="59"/>
      <c r="V7698" s="59"/>
      <c r="W7698" s="59"/>
      <c r="X7698" s="59"/>
      <c r="Y7698" s="59"/>
      <c r="Z7698" s="59"/>
      <c r="AA7698" s="59"/>
      <c r="AB7698" s="59"/>
      <c r="AC7698" s="59"/>
    </row>
    <row r="7699" spans="1:29" x14ac:dyDescent="0.2">
      <c r="A7699" s="62" t="s">
        <v>19714</v>
      </c>
      <c r="B7699" s="63">
        <v>7695</v>
      </c>
      <c r="C7699" s="64">
        <v>43251</v>
      </c>
      <c r="D7699" s="62" t="s">
        <v>19715</v>
      </c>
      <c r="E7699" s="62" t="s">
        <v>1895</v>
      </c>
      <c r="F7699" s="62" t="s">
        <v>137</v>
      </c>
      <c r="G7699" s="64">
        <v>43256</v>
      </c>
      <c r="H7699" s="62" t="s">
        <v>19716</v>
      </c>
      <c r="I7699" s="59"/>
      <c r="J7699" s="59"/>
      <c r="K7699" s="59"/>
      <c r="L7699" s="59"/>
      <c r="M7699" s="59"/>
      <c r="N7699" s="59"/>
      <c r="O7699" s="59"/>
      <c r="P7699" s="59"/>
      <c r="Q7699" s="59"/>
      <c r="R7699" s="59"/>
      <c r="S7699" s="59"/>
      <c r="T7699" s="59"/>
      <c r="U7699" s="59"/>
      <c r="V7699" s="59"/>
      <c r="W7699" s="59"/>
      <c r="X7699" s="59"/>
      <c r="Y7699" s="59"/>
      <c r="Z7699" s="59"/>
      <c r="AA7699" s="59"/>
      <c r="AB7699" s="59"/>
      <c r="AC7699" s="59"/>
    </row>
    <row r="7700" spans="1:29" x14ac:dyDescent="0.2">
      <c r="A7700" s="62" t="s">
        <v>19717</v>
      </c>
      <c r="B7700" s="63">
        <v>7696</v>
      </c>
      <c r="C7700" s="64">
        <v>43251</v>
      </c>
      <c r="D7700" s="62" t="s">
        <v>19718</v>
      </c>
      <c r="E7700" s="62" t="s">
        <v>1895</v>
      </c>
      <c r="F7700" s="62" t="s">
        <v>137</v>
      </c>
      <c r="G7700" s="64">
        <v>43256</v>
      </c>
      <c r="H7700" s="62" t="s">
        <v>19719</v>
      </c>
      <c r="I7700" s="59"/>
      <c r="J7700" s="59"/>
      <c r="K7700" s="59"/>
      <c r="L7700" s="59"/>
      <c r="M7700" s="59"/>
      <c r="N7700" s="59"/>
      <c r="O7700" s="59"/>
      <c r="P7700" s="59"/>
      <c r="Q7700" s="59"/>
      <c r="R7700" s="59"/>
      <c r="S7700" s="59"/>
      <c r="T7700" s="59"/>
      <c r="U7700" s="59"/>
      <c r="V7700" s="59"/>
      <c r="W7700" s="59"/>
      <c r="X7700" s="59"/>
      <c r="Y7700" s="59"/>
      <c r="Z7700" s="59"/>
      <c r="AA7700" s="59"/>
      <c r="AB7700" s="59"/>
      <c r="AC7700" s="59"/>
    </row>
    <row r="7701" spans="1:29" x14ac:dyDescent="0.2">
      <c r="A7701" s="62" t="s">
        <v>19720</v>
      </c>
      <c r="B7701" s="63">
        <v>7697</v>
      </c>
      <c r="C7701" s="64">
        <v>43251</v>
      </c>
      <c r="D7701" s="62" t="s">
        <v>19721</v>
      </c>
      <c r="E7701" s="62" t="s">
        <v>1895</v>
      </c>
      <c r="F7701" s="62" t="s">
        <v>137</v>
      </c>
      <c r="G7701" s="64">
        <v>43256</v>
      </c>
      <c r="H7701" s="62" t="s">
        <v>19722</v>
      </c>
      <c r="I7701" s="59"/>
      <c r="J7701" s="59"/>
      <c r="K7701" s="59"/>
      <c r="L7701" s="59"/>
      <c r="M7701" s="59"/>
      <c r="N7701" s="59"/>
      <c r="O7701" s="59"/>
      <c r="P7701" s="59"/>
      <c r="Q7701" s="59"/>
      <c r="R7701" s="59"/>
      <c r="S7701" s="59"/>
      <c r="T7701" s="59"/>
      <c r="U7701" s="59"/>
      <c r="V7701" s="59"/>
      <c r="W7701" s="59"/>
      <c r="X7701" s="59"/>
      <c r="Y7701" s="59"/>
      <c r="Z7701" s="59"/>
      <c r="AA7701" s="59"/>
      <c r="AB7701" s="59"/>
      <c r="AC7701" s="59"/>
    </row>
    <row r="7702" spans="1:29" x14ac:dyDescent="0.2">
      <c r="A7702" s="62" t="s">
        <v>19723</v>
      </c>
      <c r="B7702" s="63">
        <v>7698</v>
      </c>
      <c r="C7702" s="64">
        <v>43251</v>
      </c>
      <c r="D7702" s="62" t="s">
        <v>19724</v>
      </c>
      <c r="E7702" s="62" t="s">
        <v>1895</v>
      </c>
      <c r="F7702" s="62" t="s">
        <v>137</v>
      </c>
      <c r="G7702" s="64">
        <v>43256</v>
      </c>
      <c r="H7702" s="62" t="s">
        <v>19725</v>
      </c>
      <c r="I7702" s="59"/>
      <c r="J7702" s="59"/>
      <c r="K7702" s="59"/>
      <c r="L7702" s="59"/>
      <c r="M7702" s="59"/>
      <c r="N7702" s="59"/>
      <c r="O7702" s="59"/>
      <c r="P7702" s="59"/>
      <c r="Q7702" s="59"/>
      <c r="R7702" s="59"/>
      <c r="S7702" s="59"/>
      <c r="T7702" s="59"/>
      <c r="U7702" s="59"/>
      <c r="V7702" s="59"/>
      <c r="W7702" s="59"/>
      <c r="X7702" s="59"/>
      <c r="Y7702" s="59"/>
      <c r="Z7702" s="59"/>
      <c r="AA7702" s="59"/>
      <c r="AB7702" s="59"/>
      <c r="AC7702" s="59"/>
    </row>
    <row r="7703" spans="1:29" x14ac:dyDescent="0.2">
      <c r="A7703" s="62" t="s">
        <v>19726</v>
      </c>
      <c r="B7703" s="63">
        <v>7699</v>
      </c>
      <c r="C7703" s="64">
        <v>43251</v>
      </c>
      <c r="D7703" s="62" t="s">
        <v>19727</v>
      </c>
      <c r="E7703" s="62" t="s">
        <v>1895</v>
      </c>
      <c r="F7703" s="62" t="s">
        <v>137</v>
      </c>
      <c r="G7703" s="64">
        <v>43256</v>
      </c>
      <c r="H7703" s="62" t="s">
        <v>19728</v>
      </c>
      <c r="I7703" s="59"/>
      <c r="J7703" s="59"/>
      <c r="K7703" s="59"/>
      <c r="L7703" s="59"/>
      <c r="M7703" s="59"/>
      <c r="N7703" s="59"/>
      <c r="O7703" s="59"/>
      <c r="P7703" s="59"/>
      <c r="Q7703" s="59"/>
      <c r="R7703" s="59"/>
      <c r="S7703" s="59"/>
      <c r="T7703" s="59"/>
      <c r="U7703" s="59"/>
      <c r="V7703" s="59"/>
      <c r="W7703" s="59"/>
      <c r="X7703" s="59"/>
      <c r="Y7703" s="59"/>
      <c r="Z7703" s="59"/>
      <c r="AA7703" s="59"/>
      <c r="AB7703" s="59"/>
      <c r="AC7703" s="59"/>
    </row>
    <row r="7704" spans="1:29" x14ac:dyDescent="0.2">
      <c r="A7704" s="62" t="s">
        <v>19729</v>
      </c>
      <c r="B7704" s="63">
        <v>7700</v>
      </c>
      <c r="C7704" s="64">
        <v>43251</v>
      </c>
      <c r="D7704" s="62" t="s">
        <v>19730</v>
      </c>
      <c r="E7704" s="62" t="s">
        <v>1895</v>
      </c>
      <c r="F7704" s="62" t="s">
        <v>137</v>
      </c>
      <c r="G7704" s="64">
        <v>43256</v>
      </c>
      <c r="H7704" s="62" t="s">
        <v>19731</v>
      </c>
      <c r="I7704" s="59"/>
      <c r="J7704" s="59"/>
      <c r="K7704" s="59"/>
      <c r="L7704" s="59"/>
      <c r="M7704" s="59"/>
      <c r="N7704" s="59"/>
      <c r="O7704" s="59"/>
      <c r="P7704" s="59"/>
      <c r="Q7704" s="59"/>
      <c r="R7704" s="59"/>
      <c r="S7704" s="59"/>
      <c r="T7704" s="59"/>
      <c r="U7704" s="59"/>
      <c r="V7704" s="59"/>
      <c r="W7704" s="59"/>
      <c r="X7704" s="59"/>
      <c r="Y7704" s="59"/>
      <c r="Z7704" s="59"/>
      <c r="AA7704" s="59"/>
      <c r="AB7704" s="59"/>
      <c r="AC7704" s="59"/>
    </row>
    <row r="7705" spans="1:29" x14ac:dyDescent="0.2">
      <c r="A7705" s="62" t="s">
        <v>19732</v>
      </c>
      <c r="B7705" s="63">
        <v>7701</v>
      </c>
      <c r="C7705" s="64">
        <v>43251</v>
      </c>
      <c r="D7705" s="62" t="s">
        <v>19733</v>
      </c>
      <c r="E7705" s="62" t="s">
        <v>1895</v>
      </c>
      <c r="F7705" s="62" t="s">
        <v>137</v>
      </c>
      <c r="G7705" s="64">
        <v>43252</v>
      </c>
      <c r="H7705" s="62" t="s">
        <v>19734</v>
      </c>
      <c r="I7705" s="59"/>
      <c r="J7705" s="59"/>
      <c r="K7705" s="59"/>
      <c r="L7705" s="59"/>
      <c r="M7705" s="59"/>
      <c r="N7705" s="59"/>
      <c r="O7705" s="59"/>
      <c r="P7705" s="59"/>
      <c r="Q7705" s="59"/>
      <c r="R7705" s="59"/>
      <c r="S7705" s="59"/>
      <c r="T7705" s="59"/>
      <c r="U7705" s="59"/>
      <c r="V7705" s="59"/>
      <c r="W7705" s="59"/>
      <c r="X7705" s="59"/>
      <c r="Y7705" s="59"/>
      <c r="Z7705" s="59"/>
      <c r="AA7705" s="59"/>
      <c r="AB7705" s="59"/>
      <c r="AC7705" s="59"/>
    </row>
    <row r="7706" spans="1:29" x14ac:dyDescent="0.2">
      <c r="A7706" s="62" t="s">
        <v>19735</v>
      </c>
      <c r="B7706" s="63">
        <v>7702</v>
      </c>
      <c r="C7706" s="64">
        <v>43251</v>
      </c>
      <c r="D7706" s="62" t="s">
        <v>19736</v>
      </c>
      <c r="E7706" s="62" t="s">
        <v>1895</v>
      </c>
      <c r="F7706" s="62" t="s">
        <v>137</v>
      </c>
      <c r="G7706" s="64">
        <v>43256</v>
      </c>
      <c r="H7706" s="62" t="s">
        <v>19737</v>
      </c>
      <c r="I7706" s="59"/>
      <c r="J7706" s="59"/>
      <c r="K7706" s="59"/>
      <c r="L7706" s="59"/>
      <c r="M7706" s="59"/>
      <c r="N7706" s="59"/>
      <c r="O7706" s="59"/>
      <c r="P7706" s="59"/>
      <c r="Q7706" s="59"/>
      <c r="R7706" s="59"/>
      <c r="S7706" s="59"/>
      <c r="T7706" s="59"/>
      <c r="U7706" s="59"/>
      <c r="V7706" s="59"/>
      <c r="W7706" s="59"/>
      <c r="X7706" s="59"/>
      <c r="Y7706" s="59"/>
      <c r="Z7706" s="59"/>
      <c r="AA7706" s="59"/>
      <c r="AB7706" s="59"/>
      <c r="AC7706" s="59"/>
    </row>
    <row r="7707" spans="1:29" x14ac:dyDescent="0.2">
      <c r="A7707" s="62" t="s">
        <v>19738</v>
      </c>
      <c r="B7707" s="63">
        <v>7703</v>
      </c>
      <c r="C7707" s="64">
        <v>43251</v>
      </c>
      <c r="D7707" s="62" t="s">
        <v>19739</v>
      </c>
      <c r="E7707" s="62" t="s">
        <v>1895</v>
      </c>
      <c r="F7707" s="62" t="s">
        <v>137</v>
      </c>
      <c r="G7707" s="64">
        <v>43256</v>
      </c>
      <c r="H7707" s="62" t="s">
        <v>19740</v>
      </c>
      <c r="I7707" s="59"/>
      <c r="J7707" s="59"/>
      <c r="K7707" s="59"/>
      <c r="L7707" s="59"/>
      <c r="M7707" s="59"/>
      <c r="N7707" s="59"/>
      <c r="O7707" s="59"/>
      <c r="P7707" s="59"/>
      <c r="Q7707" s="59"/>
      <c r="R7707" s="59"/>
      <c r="S7707" s="59"/>
      <c r="T7707" s="59"/>
      <c r="U7707" s="59"/>
      <c r="V7707" s="59"/>
      <c r="W7707" s="59"/>
      <c r="X7707" s="59"/>
      <c r="Y7707" s="59"/>
      <c r="Z7707" s="59"/>
      <c r="AA7707" s="59"/>
      <c r="AB7707" s="59"/>
      <c r="AC7707" s="59"/>
    </row>
    <row r="7708" spans="1:29" x14ac:dyDescent="0.2">
      <c r="A7708" s="62" t="s">
        <v>19741</v>
      </c>
      <c r="B7708" s="63">
        <v>7704</v>
      </c>
      <c r="C7708" s="64">
        <v>43251</v>
      </c>
      <c r="D7708" s="62" t="s">
        <v>19742</v>
      </c>
      <c r="E7708" s="62" t="s">
        <v>1895</v>
      </c>
      <c r="F7708" s="62" t="s">
        <v>137</v>
      </c>
      <c r="G7708" s="64">
        <v>43256</v>
      </c>
      <c r="H7708" s="62" t="s">
        <v>19743</v>
      </c>
      <c r="I7708" s="59"/>
      <c r="J7708" s="59"/>
      <c r="K7708" s="59"/>
      <c r="L7708" s="59"/>
      <c r="M7708" s="59"/>
      <c r="N7708" s="59"/>
      <c r="O7708" s="59"/>
      <c r="P7708" s="59"/>
      <c r="Q7708" s="59"/>
      <c r="R7708" s="59"/>
      <c r="S7708" s="59"/>
      <c r="T7708" s="59"/>
      <c r="U7708" s="59"/>
      <c r="V7708" s="59"/>
      <c r="W7708" s="59"/>
      <c r="X7708" s="59"/>
      <c r="Y7708" s="59"/>
      <c r="Z7708" s="59"/>
      <c r="AA7708" s="59"/>
      <c r="AB7708" s="59"/>
      <c r="AC7708" s="59"/>
    </row>
    <row r="7709" spans="1:29" x14ac:dyDescent="0.2">
      <c r="A7709" s="62" t="s">
        <v>19744</v>
      </c>
      <c r="B7709" s="63">
        <v>7705</v>
      </c>
      <c r="C7709" s="64">
        <v>43251</v>
      </c>
      <c r="D7709" s="62" t="s">
        <v>19745</v>
      </c>
      <c r="E7709" s="62" t="s">
        <v>1895</v>
      </c>
      <c r="F7709" s="62" t="s">
        <v>137</v>
      </c>
      <c r="G7709" s="64">
        <v>43256</v>
      </c>
      <c r="H7709" s="62" t="s">
        <v>19746</v>
      </c>
      <c r="I7709" s="59"/>
      <c r="J7709" s="59"/>
      <c r="K7709" s="59"/>
      <c r="L7709" s="59"/>
      <c r="M7709" s="59"/>
      <c r="N7709" s="59"/>
      <c r="O7709" s="59"/>
      <c r="P7709" s="59"/>
      <c r="Q7709" s="59"/>
      <c r="R7709" s="59"/>
      <c r="S7709" s="59"/>
      <c r="T7709" s="59"/>
      <c r="U7709" s="59"/>
      <c r="V7709" s="59"/>
      <c r="W7709" s="59"/>
      <c r="X7709" s="59"/>
      <c r="Y7709" s="59"/>
      <c r="Z7709" s="59"/>
      <c r="AA7709" s="59"/>
      <c r="AB7709" s="59"/>
      <c r="AC7709" s="59"/>
    </row>
    <row r="7710" spans="1:29" x14ac:dyDescent="0.2">
      <c r="A7710" s="62" t="s">
        <v>19747</v>
      </c>
      <c r="B7710" s="63">
        <v>7706</v>
      </c>
      <c r="C7710" s="64">
        <v>43251</v>
      </c>
      <c r="D7710" s="62" t="s">
        <v>19748</v>
      </c>
      <c r="E7710" s="62" t="s">
        <v>1895</v>
      </c>
      <c r="F7710" s="62" t="s">
        <v>137</v>
      </c>
      <c r="G7710" s="64">
        <v>43256</v>
      </c>
      <c r="H7710" s="62" t="s">
        <v>19749</v>
      </c>
      <c r="I7710" s="59"/>
      <c r="J7710" s="59"/>
      <c r="K7710" s="59"/>
      <c r="L7710" s="59"/>
      <c r="M7710" s="59"/>
      <c r="N7710" s="59"/>
      <c r="O7710" s="59"/>
      <c r="P7710" s="59"/>
      <c r="Q7710" s="59"/>
      <c r="R7710" s="59"/>
      <c r="S7710" s="59"/>
      <c r="T7710" s="59"/>
      <c r="U7710" s="59"/>
      <c r="V7710" s="59"/>
      <c r="W7710" s="59"/>
      <c r="X7710" s="59"/>
      <c r="Y7710" s="59"/>
      <c r="Z7710" s="59"/>
      <c r="AA7710" s="59"/>
      <c r="AB7710" s="59"/>
      <c r="AC7710" s="59"/>
    </row>
    <row r="7711" spans="1:29" x14ac:dyDescent="0.2">
      <c r="A7711" s="62" t="s">
        <v>19750</v>
      </c>
      <c r="B7711" s="63">
        <v>7707</v>
      </c>
      <c r="C7711" s="64">
        <v>43251</v>
      </c>
      <c r="D7711" s="62" t="s">
        <v>19751</v>
      </c>
      <c r="E7711" s="62" t="s">
        <v>1895</v>
      </c>
      <c r="F7711" s="62" t="s">
        <v>137</v>
      </c>
      <c r="G7711" s="64">
        <v>43257</v>
      </c>
      <c r="H7711" s="62" t="s">
        <v>19752</v>
      </c>
      <c r="I7711" s="59"/>
      <c r="J7711" s="59"/>
      <c r="K7711" s="59"/>
      <c r="L7711" s="59"/>
      <c r="M7711" s="59"/>
      <c r="N7711" s="59"/>
      <c r="O7711" s="59"/>
      <c r="P7711" s="59"/>
      <c r="Q7711" s="59"/>
      <c r="R7711" s="59"/>
      <c r="S7711" s="59"/>
      <c r="T7711" s="59"/>
      <c r="U7711" s="59"/>
      <c r="V7711" s="59"/>
      <c r="W7711" s="59"/>
      <c r="X7711" s="59"/>
      <c r="Y7711" s="59"/>
      <c r="Z7711" s="59"/>
      <c r="AA7711" s="59"/>
      <c r="AB7711" s="59"/>
      <c r="AC7711" s="59"/>
    </row>
    <row r="7712" spans="1:29" x14ac:dyDescent="0.2">
      <c r="A7712" s="62" t="s">
        <v>19753</v>
      </c>
      <c r="B7712" s="63">
        <v>7708</v>
      </c>
      <c r="C7712" s="64">
        <v>43251</v>
      </c>
      <c r="D7712" s="62" t="s">
        <v>19754</v>
      </c>
      <c r="E7712" s="62" t="s">
        <v>15135</v>
      </c>
      <c r="F7712" s="62" t="s">
        <v>2157</v>
      </c>
      <c r="G7712" s="64">
        <v>43290</v>
      </c>
      <c r="H7712" s="62" t="s">
        <v>19755</v>
      </c>
      <c r="I7712" s="59"/>
      <c r="J7712" s="59"/>
      <c r="K7712" s="59"/>
      <c r="L7712" s="59"/>
      <c r="M7712" s="59"/>
      <c r="N7712" s="59"/>
      <c r="O7712" s="59"/>
      <c r="P7712" s="59"/>
      <c r="Q7712" s="59"/>
      <c r="R7712" s="59"/>
      <c r="S7712" s="59"/>
      <c r="T7712" s="59"/>
      <c r="U7712" s="59"/>
      <c r="V7712" s="59"/>
      <c r="W7712" s="59"/>
      <c r="X7712" s="59"/>
      <c r="Y7712" s="59"/>
      <c r="Z7712" s="59"/>
      <c r="AA7712" s="59"/>
      <c r="AB7712" s="59"/>
      <c r="AC7712" s="59"/>
    </row>
    <row r="7713" spans="1:29" x14ac:dyDescent="0.2">
      <c r="A7713" s="62" t="s">
        <v>19756</v>
      </c>
      <c r="B7713" s="63">
        <v>7709</v>
      </c>
      <c r="C7713" s="64">
        <v>43251</v>
      </c>
      <c r="D7713" s="62" t="s">
        <v>19757</v>
      </c>
      <c r="E7713" s="62" t="s">
        <v>1895</v>
      </c>
      <c r="F7713" s="62" t="s">
        <v>137</v>
      </c>
      <c r="G7713" s="64">
        <v>43257</v>
      </c>
      <c r="H7713" s="62" t="s">
        <v>19758</v>
      </c>
      <c r="I7713" s="59"/>
      <c r="J7713" s="59"/>
      <c r="K7713" s="59"/>
      <c r="L7713" s="59"/>
      <c r="M7713" s="59"/>
      <c r="N7713" s="59"/>
      <c r="O7713" s="59"/>
      <c r="P7713" s="59"/>
      <c r="Q7713" s="59"/>
      <c r="R7713" s="59"/>
      <c r="S7713" s="59"/>
      <c r="T7713" s="59"/>
      <c r="U7713" s="59"/>
      <c r="V7713" s="59"/>
      <c r="W7713" s="59"/>
      <c r="X7713" s="59"/>
      <c r="Y7713" s="59"/>
      <c r="Z7713" s="59"/>
      <c r="AA7713" s="59"/>
      <c r="AB7713" s="59"/>
      <c r="AC7713" s="59"/>
    </row>
    <row r="7714" spans="1:29" x14ac:dyDescent="0.2">
      <c r="A7714" s="62" t="s">
        <v>19759</v>
      </c>
      <c r="B7714" s="63">
        <v>7710</v>
      </c>
      <c r="C7714" s="64">
        <v>43251</v>
      </c>
      <c r="D7714" s="62" t="s">
        <v>19760</v>
      </c>
      <c r="E7714" s="62" t="s">
        <v>1895</v>
      </c>
      <c r="F7714" s="62" t="s">
        <v>150</v>
      </c>
      <c r="G7714" s="64">
        <v>43298</v>
      </c>
      <c r="H7714" s="62" t="s">
        <v>19761</v>
      </c>
      <c r="I7714" s="59"/>
      <c r="J7714" s="59"/>
      <c r="K7714" s="59"/>
      <c r="L7714" s="59"/>
      <c r="M7714" s="59"/>
      <c r="N7714" s="59"/>
      <c r="O7714" s="59"/>
      <c r="P7714" s="59"/>
      <c r="Q7714" s="59"/>
      <c r="R7714" s="59"/>
      <c r="S7714" s="59"/>
      <c r="T7714" s="59"/>
      <c r="U7714" s="59"/>
      <c r="V7714" s="59"/>
      <c r="W7714" s="59"/>
      <c r="X7714" s="59"/>
      <c r="Y7714" s="59"/>
      <c r="Z7714" s="59"/>
      <c r="AA7714" s="59"/>
      <c r="AB7714" s="59"/>
      <c r="AC7714" s="59"/>
    </row>
    <row r="7715" spans="1:29" x14ac:dyDescent="0.2">
      <c r="A7715" s="62" t="s">
        <v>19762</v>
      </c>
      <c r="B7715" s="63">
        <v>7711</v>
      </c>
      <c r="C7715" s="64">
        <v>43251</v>
      </c>
      <c r="D7715" s="62" t="s">
        <v>19763</v>
      </c>
      <c r="E7715" s="62" t="s">
        <v>1895</v>
      </c>
      <c r="F7715" s="62" t="s">
        <v>137</v>
      </c>
      <c r="G7715" s="64">
        <v>43257</v>
      </c>
      <c r="H7715" s="62" t="s">
        <v>19764</v>
      </c>
      <c r="I7715" s="59"/>
      <c r="J7715" s="59"/>
      <c r="K7715" s="59"/>
      <c r="L7715" s="59"/>
      <c r="M7715" s="59"/>
      <c r="N7715" s="59"/>
      <c r="O7715" s="59"/>
      <c r="P7715" s="59"/>
      <c r="Q7715" s="59"/>
      <c r="R7715" s="59"/>
      <c r="S7715" s="59"/>
      <c r="T7715" s="59"/>
      <c r="U7715" s="59"/>
      <c r="V7715" s="59"/>
      <c r="W7715" s="59"/>
      <c r="X7715" s="59"/>
      <c r="Y7715" s="59"/>
      <c r="Z7715" s="59"/>
      <c r="AA7715" s="59"/>
      <c r="AB7715" s="59"/>
      <c r="AC7715" s="59"/>
    </row>
    <row r="7716" spans="1:29" x14ac:dyDescent="0.2">
      <c r="A7716" s="62" t="s">
        <v>19765</v>
      </c>
      <c r="B7716" s="63">
        <v>7712</v>
      </c>
      <c r="C7716" s="64">
        <v>43251</v>
      </c>
      <c r="D7716" s="62" t="s">
        <v>19766</v>
      </c>
      <c r="E7716" s="62" t="s">
        <v>1895</v>
      </c>
      <c r="F7716" s="62" t="s">
        <v>137</v>
      </c>
      <c r="G7716" s="64">
        <v>43257</v>
      </c>
      <c r="H7716" s="62" t="s">
        <v>19767</v>
      </c>
      <c r="I7716" s="59"/>
      <c r="J7716" s="59"/>
      <c r="K7716" s="59"/>
      <c r="L7716" s="59"/>
      <c r="M7716" s="59"/>
      <c r="N7716" s="59"/>
      <c r="O7716" s="59"/>
      <c r="P7716" s="59"/>
      <c r="Q7716" s="59"/>
      <c r="R7716" s="59"/>
      <c r="S7716" s="59"/>
      <c r="T7716" s="59"/>
      <c r="U7716" s="59"/>
      <c r="V7716" s="59"/>
      <c r="W7716" s="59"/>
      <c r="X7716" s="59"/>
      <c r="Y7716" s="59"/>
      <c r="Z7716" s="59"/>
      <c r="AA7716" s="59"/>
      <c r="AB7716" s="59"/>
      <c r="AC7716" s="59"/>
    </row>
    <row r="7717" spans="1:29" x14ac:dyDescent="0.2">
      <c r="A7717" s="62" t="s">
        <v>19768</v>
      </c>
      <c r="B7717" s="63">
        <v>7713</v>
      </c>
      <c r="C7717" s="64">
        <v>43251</v>
      </c>
      <c r="D7717" s="62" t="s">
        <v>19769</v>
      </c>
      <c r="E7717" s="62" t="s">
        <v>1895</v>
      </c>
      <c r="F7717" s="62" t="s">
        <v>137</v>
      </c>
      <c r="G7717" s="64">
        <v>43257</v>
      </c>
      <c r="H7717" s="62" t="s">
        <v>19770</v>
      </c>
      <c r="I7717" s="59"/>
      <c r="J7717" s="59"/>
      <c r="K7717" s="59"/>
      <c r="L7717" s="59"/>
      <c r="M7717" s="59"/>
      <c r="N7717" s="59"/>
      <c r="O7717" s="59"/>
      <c r="P7717" s="59"/>
      <c r="Q7717" s="59"/>
      <c r="R7717" s="59"/>
      <c r="S7717" s="59"/>
      <c r="T7717" s="59"/>
      <c r="U7717" s="59"/>
      <c r="V7717" s="59"/>
      <c r="W7717" s="59"/>
      <c r="X7717" s="59"/>
      <c r="Y7717" s="59"/>
      <c r="Z7717" s="59"/>
      <c r="AA7717" s="59"/>
      <c r="AB7717" s="59"/>
      <c r="AC7717" s="59"/>
    </row>
    <row r="7718" spans="1:29" x14ac:dyDescent="0.2">
      <c r="A7718" s="62" t="s">
        <v>19771</v>
      </c>
      <c r="B7718" s="63">
        <v>7714</v>
      </c>
      <c r="C7718" s="64">
        <v>43251</v>
      </c>
      <c r="D7718" s="62" t="s">
        <v>19772</v>
      </c>
      <c r="E7718" s="62" t="s">
        <v>1895</v>
      </c>
      <c r="F7718" s="62" t="s">
        <v>137</v>
      </c>
      <c r="G7718" s="64">
        <v>43257</v>
      </c>
      <c r="H7718" s="62" t="s">
        <v>19773</v>
      </c>
      <c r="I7718" s="59"/>
      <c r="J7718" s="59"/>
      <c r="K7718" s="59"/>
      <c r="L7718" s="59"/>
      <c r="M7718" s="59"/>
      <c r="N7718" s="59"/>
      <c r="O7718" s="59"/>
      <c r="P7718" s="59"/>
      <c r="Q7718" s="59"/>
      <c r="R7718" s="59"/>
      <c r="S7718" s="59"/>
      <c r="T7718" s="59"/>
      <c r="U7718" s="59"/>
      <c r="V7718" s="59"/>
      <c r="W7718" s="59"/>
      <c r="X7718" s="59"/>
      <c r="Y7718" s="59"/>
      <c r="Z7718" s="59"/>
      <c r="AA7718" s="59"/>
      <c r="AB7718" s="59"/>
      <c r="AC7718" s="59"/>
    </row>
    <row r="7719" spans="1:29" x14ac:dyDescent="0.2">
      <c r="A7719" s="62" t="s">
        <v>19774</v>
      </c>
      <c r="B7719" s="63">
        <v>7715</v>
      </c>
      <c r="C7719" s="64">
        <v>43251</v>
      </c>
      <c r="D7719" s="62" t="s">
        <v>19775</v>
      </c>
      <c r="E7719" s="62" t="s">
        <v>1895</v>
      </c>
      <c r="F7719" s="62" t="s">
        <v>137</v>
      </c>
      <c r="G7719" s="64">
        <v>43257</v>
      </c>
      <c r="H7719" s="62" t="s">
        <v>19776</v>
      </c>
      <c r="I7719" s="59"/>
      <c r="J7719" s="59"/>
      <c r="K7719" s="59"/>
      <c r="L7719" s="59"/>
      <c r="M7719" s="59"/>
      <c r="N7719" s="59"/>
      <c r="O7719" s="59"/>
      <c r="P7719" s="59"/>
      <c r="Q7719" s="59"/>
      <c r="R7719" s="59"/>
      <c r="S7719" s="59"/>
      <c r="T7719" s="59"/>
      <c r="U7719" s="59"/>
      <c r="V7719" s="59"/>
      <c r="W7719" s="59"/>
      <c r="X7719" s="59"/>
      <c r="Y7719" s="59"/>
      <c r="Z7719" s="59"/>
      <c r="AA7719" s="59"/>
      <c r="AB7719" s="59"/>
      <c r="AC7719" s="59"/>
    </row>
    <row r="7720" spans="1:29" x14ac:dyDescent="0.2">
      <c r="A7720" s="62" t="s">
        <v>19777</v>
      </c>
      <c r="B7720" s="63">
        <v>7716</v>
      </c>
      <c r="C7720" s="64">
        <v>43251</v>
      </c>
      <c r="D7720" s="62" t="s">
        <v>19778</v>
      </c>
      <c r="E7720" s="62" t="s">
        <v>1895</v>
      </c>
      <c r="F7720" s="62" t="s">
        <v>137</v>
      </c>
      <c r="G7720" s="64">
        <v>43257</v>
      </c>
      <c r="H7720" s="62" t="s">
        <v>19779</v>
      </c>
      <c r="I7720" s="59"/>
      <c r="J7720" s="59"/>
      <c r="K7720" s="59"/>
      <c r="L7720" s="59"/>
      <c r="M7720" s="59"/>
      <c r="N7720" s="59"/>
      <c r="O7720" s="59"/>
      <c r="P7720" s="59"/>
      <c r="Q7720" s="59"/>
      <c r="R7720" s="59"/>
      <c r="S7720" s="59"/>
      <c r="T7720" s="59"/>
      <c r="U7720" s="59"/>
      <c r="V7720" s="59"/>
      <c r="W7720" s="59"/>
      <c r="X7720" s="59"/>
      <c r="Y7720" s="59"/>
      <c r="Z7720" s="59"/>
      <c r="AA7720" s="59"/>
      <c r="AB7720" s="59"/>
      <c r="AC7720" s="59"/>
    </row>
    <row r="7721" spans="1:29" x14ac:dyDescent="0.2">
      <c r="A7721" s="62" t="s">
        <v>19780</v>
      </c>
      <c r="B7721" s="63">
        <v>7717</v>
      </c>
      <c r="C7721" s="64">
        <v>43251</v>
      </c>
      <c r="D7721" s="62" t="s">
        <v>19781</v>
      </c>
      <c r="E7721" s="62" t="s">
        <v>19782</v>
      </c>
      <c r="F7721" s="62" t="s">
        <v>137</v>
      </c>
      <c r="G7721" s="64">
        <v>43256</v>
      </c>
      <c r="H7721" s="62" t="s">
        <v>19783</v>
      </c>
      <c r="I7721" s="59"/>
      <c r="J7721" s="59"/>
      <c r="K7721" s="59"/>
      <c r="L7721" s="59"/>
      <c r="M7721" s="59"/>
      <c r="N7721" s="59"/>
      <c r="O7721" s="59"/>
      <c r="P7721" s="59"/>
      <c r="Q7721" s="59"/>
      <c r="R7721" s="59"/>
      <c r="S7721" s="59"/>
      <c r="T7721" s="59"/>
      <c r="U7721" s="59"/>
      <c r="V7721" s="59"/>
      <c r="W7721" s="59"/>
      <c r="X7721" s="59"/>
      <c r="Y7721" s="59"/>
      <c r="Z7721" s="59"/>
      <c r="AA7721" s="59"/>
      <c r="AB7721" s="59"/>
      <c r="AC7721" s="59"/>
    </row>
    <row r="7722" spans="1:29" x14ac:dyDescent="0.2">
      <c r="A7722" s="62" t="s">
        <v>19784</v>
      </c>
      <c r="B7722" s="63">
        <v>7718</v>
      </c>
      <c r="C7722" s="64">
        <v>43251</v>
      </c>
      <c r="D7722" s="62" t="s">
        <v>19785</v>
      </c>
      <c r="E7722" s="62" t="s">
        <v>149</v>
      </c>
      <c r="F7722" s="62" t="s">
        <v>150</v>
      </c>
      <c r="G7722" s="64">
        <v>43256</v>
      </c>
      <c r="H7722" s="62" t="s">
        <v>19786</v>
      </c>
      <c r="I7722" s="59"/>
      <c r="J7722" s="59"/>
      <c r="K7722" s="59"/>
      <c r="L7722" s="59"/>
      <c r="M7722" s="59"/>
      <c r="N7722" s="59"/>
      <c r="O7722" s="59"/>
      <c r="P7722" s="59"/>
      <c r="Q7722" s="59"/>
      <c r="R7722" s="59"/>
      <c r="S7722" s="59"/>
      <c r="T7722" s="59"/>
      <c r="U7722" s="59"/>
      <c r="V7722" s="59"/>
      <c r="W7722" s="59"/>
      <c r="X7722" s="59"/>
      <c r="Y7722" s="59"/>
      <c r="Z7722" s="59"/>
      <c r="AA7722" s="59"/>
      <c r="AB7722" s="59"/>
      <c r="AC7722" s="59"/>
    </row>
    <row r="7723" spans="1:29" x14ac:dyDescent="0.2">
      <c r="A7723" s="62" t="s">
        <v>19787</v>
      </c>
      <c r="B7723" s="63">
        <v>7719</v>
      </c>
      <c r="C7723" s="64">
        <v>43251</v>
      </c>
      <c r="D7723" s="62" t="s">
        <v>19788</v>
      </c>
      <c r="E7723" s="62" t="s">
        <v>149</v>
      </c>
      <c r="F7723" s="62" t="s">
        <v>161</v>
      </c>
      <c r="G7723" s="64">
        <v>43300</v>
      </c>
      <c r="H7723" s="62" t="s">
        <v>19789</v>
      </c>
      <c r="I7723" s="59"/>
      <c r="J7723" s="59"/>
      <c r="K7723" s="59"/>
      <c r="L7723" s="59"/>
      <c r="M7723" s="59"/>
      <c r="N7723" s="59"/>
      <c r="O7723" s="59"/>
      <c r="P7723" s="59"/>
      <c r="Q7723" s="59"/>
      <c r="R7723" s="59"/>
      <c r="S7723" s="59"/>
      <c r="T7723" s="59"/>
      <c r="U7723" s="59"/>
      <c r="V7723" s="59"/>
      <c r="W7723" s="59"/>
      <c r="X7723" s="59"/>
      <c r="Y7723" s="59"/>
      <c r="Z7723" s="59"/>
      <c r="AA7723" s="59"/>
      <c r="AB7723" s="59"/>
      <c r="AC7723" s="59"/>
    </row>
    <row r="7724" spans="1:29" x14ac:dyDescent="0.2">
      <c r="A7724" s="62" t="s">
        <v>19790</v>
      </c>
      <c r="B7724" s="63">
        <v>7720</v>
      </c>
      <c r="C7724" s="64">
        <v>43251</v>
      </c>
      <c r="D7724" s="62" t="s">
        <v>19791</v>
      </c>
      <c r="E7724" s="62" t="s">
        <v>1105</v>
      </c>
      <c r="F7724" s="62" t="s">
        <v>137</v>
      </c>
      <c r="G7724" s="64">
        <v>43256</v>
      </c>
      <c r="H7724" s="62" t="s">
        <v>19792</v>
      </c>
      <c r="I7724" s="59"/>
      <c r="J7724" s="59"/>
      <c r="K7724" s="59"/>
      <c r="L7724" s="59"/>
      <c r="M7724" s="59"/>
      <c r="N7724" s="59"/>
      <c r="O7724" s="59"/>
      <c r="P7724" s="59"/>
      <c r="Q7724" s="59"/>
      <c r="R7724" s="59"/>
      <c r="S7724" s="59"/>
      <c r="T7724" s="59"/>
      <c r="U7724" s="59"/>
      <c r="V7724" s="59"/>
      <c r="W7724" s="59"/>
      <c r="X7724" s="59"/>
      <c r="Y7724" s="59"/>
      <c r="Z7724" s="59"/>
      <c r="AA7724" s="59"/>
      <c r="AB7724" s="59"/>
      <c r="AC7724" s="59"/>
    </row>
    <row r="7725" spans="1:29" x14ac:dyDescent="0.2">
      <c r="A7725" s="62" t="s">
        <v>19793</v>
      </c>
      <c r="B7725" s="63">
        <v>7721</v>
      </c>
      <c r="C7725" s="64">
        <v>43251</v>
      </c>
      <c r="D7725" s="62" t="s">
        <v>19794</v>
      </c>
      <c r="E7725" s="62" t="s">
        <v>19795</v>
      </c>
      <c r="F7725" s="62" t="s">
        <v>137</v>
      </c>
      <c r="G7725" s="64">
        <v>43257</v>
      </c>
      <c r="H7725" s="62" t="s">
        <v>19796</v>
      </c>
      <c r="I7725" s="59"/>
      <c r="J7725" s="59"/>
      <c r="K7725" s="59"/>
      <c r="L7725" s="59"/>
      <c r="M7725" s="59"/>
      <c r="N7725" s="59"/>
      <c r="O7725" s="59"/>
      <c r="P7725" s="59"/>
      <c r="Q7725" s="59"/>
      <c r="R7725" s="59"/>
      <c r="S7725" s="59"/>
      <c r="T7725" s="59"/>
      <c r="U7725" s="59"/>
      <c r="V7725" s="59"/>
      <c r="W7725" s="59"/>
      <c r="X7725" s="59"/>
      <c r="Y7725" s="59"/>
      <c r="Z7725" s="59"/>
      <c r="AA7725" s="59"/>
      <c r="AB7725" s="59"/>
      <c r="AC7725" s="59"/>
    </row>
    <row r="7726" spans="1:29" x14ac:dyDescent="0.2">
      <c r="A7726" s="62" t="s">
        <v>19797</v>
      </c>
      <c r="B7726" s="63">
        <v>7722</v>
      </c>
      <c r="C7726" s="64">
        <v>43251</v>
      </c>
      <c r="D7726" s="62" t="s">
        <v>19798</v>
      </c>
      <c r="E7726" s="62" t="s">
        <v>149</v>
      </c>
      <c r="F7726" s="62" t="s">
        <v>150</v>
      </c>
      <c r="G7726" s="64">
        <v>43271</v>
      </c>
      <c r="H7726" s="62" t="s">
        <v>19799</v>
      </c>
      <c r="I7726" s="59"/>
      <c r="J7726" s="59"/>
      <c r="K7726" s="59"/>
      <c r="L7726" s="59"/>
      <c r="M7726" s="59"/>
      <c r="N7726" s="59"/>
      <c r="O7726" s="59"/>
      <c r="P7726" s="59"/>
      <c r="Q7726" s="59"/>
      <c r="R7726" s="59"/>
      <c r="S7726" s="59"/>
      <c r="T7726" s="59"/>
      <c r="U7726" s="59"/>
      <c r="V7726" s="59"/>
      <c r="W7726" s="59"/>
      <c r="X7726" s="59"/>
      <c r="Y7726" s="59"/>
      <c r="Z7726" s="59"/>
      <c r="AA7726" s="59"/>
      <c r="AB7726" s="59"/>
      <c r="AC7726" s="59"/>
    </row>
    <row r="7727" spans="1:29" x14ac:dyDescent="0.2">
      <c r="A7727" s="62" t="s">
        <v>19800</v>
      </c>
      <c r="B7727" s="63">
        <v>7723</v>
      </c>
      <c r="C7727" s="64">
        <v>43251</v>
      </c>
      <c r="D7727" s="62" t="s">
        <v>19801</v>
      </c>
      <c r="E7727" s="62" t="s">
        <v>1431</v>
      </c>
      <c r="F7727" s="62" t="s">
        <v>137</v>
      </c>
      <c r="G7727" s="64">
        <v>43259</v>
      </c>
      <c r="H7727" s="62" t="s">
        <v>19802</v>
      </c>
      <c r="I7727" s="59"/>
      <c r="J7727" s="59"/>
      <c r="K7727" s="59"/>
      <c r="L7727" s="59"/>
      <c r="M7727" s="59"/>
      <c r="N7727" s="59"/>
      <c r="O7727" s="59"/>
      <c r="P7727" s="59"/>
      <c r="Q7727" s="59"/>
      <c r="R7727" s="59"/>
      <c r="S7727" s="59"/>
      <c r="T7727" s="59"/>
      <c r="U7727" s="59"/>
      <c r="V7727" s="59"/>
      <c r="W7727" s="59"/>
      <c r="X7727" s="59"/>
      <c r="Y7727" s="59"/>
      <c r="Z7727" s="59"/>
      <c r="AA7727" s="59"/>
      <c r="AB7727" s="59"/>
      <c r="AC7727" s="59"/>
    </row>
    <row r="7728" spans="1:29" x14ac:dyDescent="0.2">
      <c r="A7728" s="62" t="s">
        <v>19803</v>
      </c>
      <c r="B7728" s="63">
        <v>7724</v>
      </c>
      <c r="C7728" s="64">
        <v>43251</v>
      </c>
      <c r="D7728" s="62" t="s">
        <v>19804</v>
      </c>
      <c r="E7728" s="62" t="s">
        <v>1431</v>
      </c>
      <c r="F7728" s="62" t="s">
        <v>137</v>
      </c>
      <c r="G7728" s="64">
        <v>43259</v>
      </c>
      <c r="H7728" s="62" t="s">
        <v>19805</v>
      </c>
      <c r="I7728" s="59"/>
      <c r="J7728" s="59"/>
      <c r="K7728" s="59"/>
      <c r="L7728" s="59"/>
      <c r="M7728" s="59"/>
      <c r="N7728" s="59"/>
      <c r="O7728" s="59"/>
      <c r="P7728" s="59"/>
      <c r="Q7728" s="59"/>
      <c r="R7728" s="59"/>
      <c r="S7728" s="59"/>
      <c r="T7728" s="59"/>
      <c r="U7728" s="59"/>
      <c r="V7728" s="59"/>
      <c r="W7728" s="59"/>
      <c r="X7728" s="59"/>
      <c r="Y7728" s="59"/>
      <c r="Z7728" s="59"/>
      <c r="AA7728" s="59"/>
      <c r="AB7728" s="59"/>
      <c r="AC7728" s="59"/>
    </row>
    <row r="7729" spans="1:29" x14ac:dyDescent="0.2">
      <c r="A7729" s="62" t="s">
        <v>19806</v>
      </c>
      <c r="B7729" s="63">
        <v>7725</v>
      </c>
      <c r="C7729" s="64">
        <v>43252</v>
      </c>
      <c r="D7729" s="62" t="s">
        <v>19807</v>
      </c>
      <c r="E7729" s="62" t="s">
        <v>149</v>
      </c>
      <c r="F7729" s="62" t="s">
        <v>1521</v>
      </c>
      <c r="G7729" s="64">
        <v>43270</v>
      </c>
      <c r="H7729" s="62" t="s">
        <v>19808</v>
      </c>
      <c r="I7729" s="59"/>
      <c r="J7729" s="59"/>
      <c r="K7729" s="59"/>
      <c r="L7729" s="59"/>
      <c r="M7729" s="59"/>
      <c r="N7729" s="59"/>
      <c r="O7729" s="59"/>
      <c r="P7729" s="59"/>
      <c r="Q7729" s="59"/>
      <c r="R7729" s="59"/>
      <c r="S7729" s="59"/>
      <c r="T7729" s="59"/>
      <c r="U7729" s="59"/>
      <c r="V7729" s="59"/>
      <c r="W7729" s="59"/>
      <c r="X7729" s="59"/>
      <c r="Y7729" s="59"/>
      <c r="Z7729" s="59"/>
      <c r="AA7729" s="59"/>
      <c r="AB7729" s="59"/>
      <c r="AC7729" s="59"/>
    </row>
    <row r="7730" spans="1:29" x14ac:dyDescent="0.2">
      <c r="A7730" s="62" t="s">
        <v>19809</v>
      </c>
      <c r="B7730" s="63">
        <v>7726</v>
      </c>
      <c r="C7730" s="64">
        <v>43252</v>
      </c>
      <c r="D7730" s="62" t="s">
        <v>153</v>
      </c>
      <c r="E7730" s="62" t="s">
        <v>149</v>
      </c>
      <c r="F7730" s="62" t="s">
        <v>1521</v>
      </c>
      <c r="G7730" s="64">
        <v>43294</v>
      </c>
      <c r="H7730" s="62" t="s">
        <v>19810</v>
      </c>
      <c r="I7730" s="59"/>
      <c r="J7730" s="59"/>
      <c r="K7730" s="59"/>
      <c r="L7730" s="59"/>
      <c r="M7730" s="59"/>
      <c r="N7730" s="59"/>
      <c r="O7730" s="59"/>
      <c r="P7730" s="59"/>
      <c r="Q7730" s="59"/>
      <c r="R7730" s="59"/>
      <c r="S7730" s="59"/>
      <c r="T7730" s="59"/>
      <c r="U7730" s="59"/>
      <c r="V7730" s="59"/>
      <c r="W7730" s="59"/>
      <c r="X7730" s="59"/>
      <c r="Y7730" s="59"/>
      <c r="Z7730" s="59"/>
      <c r="AA7730" s="59"/>
      <c r="AB7730" s="59"/>
      <c r="AC7730" s="59"/>
    </row>
    <row r="7731" spans="1:29" x14ac:dyDescent="0.2">
      <c r="A7731" s="62" t="s">
        <v>19811</v>
      </c>
      <c r="B7731" s="63">
        <v>7727</v>
      </c>
      <c r="C7731" s="64">
        <v>43252</v>
      </c>
      <c r="D7731" s="62" t="s">
        <v>15511</v>
      </c>
      <c r="E7731" s="62" t="s">
        <v>141</v>
      </c>
      <c r="F7731" s="62" t="s">
        <v>137</v>
      </c>
      <c r="G7731" s="64">
        <v>43265</v>
      </c>
      <c r="H7731" s="62" t="s">
        <v>19812</v>
      </c>
      <c r="I7731" s="59"/>
      <c r="J7731" s="59"/>
      <c r="K7731" s="59"/>
      <c r="L7731" s="59"/>
      <c r="M7731" s="59"/>
      <c r="N7731" s="59"/>
      <c r="O7731" s="59"/>
      <c r="P7731" s="59"/>
      <c r="Q7731" s="59"/>
      <c r="R7731" s="59"/>
      <c r="S7731" s="59"/>
      <c r="T7731" s="59"/>
      <c r="U7731" s="59"/>
      <c r="V7731" s="59"/>
      <c r="W7731" s="59"/>
      <c r="X7731" s="59"/>
      <c r="Y7731" s="59"/>
      <c r="Z7731" s="59"/>
      <c r="AA7731" s="59"/>
      <c r="AB7731" s="59"/>
      <c r="AC7731" s="59"/>
    </row>
    <row r="7732" spans="1:29" x14ac:dyDescent="0.2">
      <c r="A7732" s="62" t="s">
        <v>19813</v>
      </c>
      <c r="B7732" s="63">
        <v>7728</v>
      </c>
      <c r="C7732" s="64">
        <v>43252</v>
      </c>
      <c r="D7732" s="62" t="s">
        <v>19814</v>
      </c>
      <c r="E7732" s="62" t="s">
        <v>6423</v>
      </c>
      <c r="F7732" s="62" t="s">
        <v>137</v>
      </c>
      <c r="G7732" s="64">
        <v>43271</v>
      </c>
      <c r="H7732" s="62" t="s">
        <v>19815</v>
      </c>
      <c r="I7732" s="59"/>
      <c r="J7732" s="59"/>
      <c r="K7732" s="59"/>
      <c r="L7732" s="59"/>
      <c r="M7732" s="59"/>
      <c r="N7732" s="59"/>
      <c r="O7732" s="59"/>
      <c r="P7732" s="59"/>
      <c r="Q7732" s="59"/>
      <c r="R7732" s="59"/>
      <c r="S7732" s="59"/>
      <c r="T7732" s="59"/>
      <c r="U7732" s="59"/>
      <c r="V7732" s="59"/>
      <c r="W7732" s="59"/>
      <c r="X7732" s="59"/>
      <c r="Y7732" s="59"/>
      <c r="Z7732" s="59"/>
      <c r="AA7732" s="59"/>
      <c r="AB7732" s="59"/>
      <c r="AC7732" s="59"/>
    </row>
    <row r="7733" spans="1:29" x14ac:dyDescent="0.2">
      <c r="A7733" s="62" t="s">
        <v>19816</v>
      </c>
      <c r="B7733" s="63">
        <v>7729</v>
      </c>
      <c r="C7733" s="64">
        <v>43252</v>
      </c>
      <c r="D7733" s="62" t="s">
        <v>19817</v>
      </c>
      <c r="E7733" s="62" t="s">
        <v>149</v>
      </c>
      <c r="F7733" s="62" t="s">
        <v>137</v>
      </c>
      <c r="G7733" s="64">
        <v>43272</v>
      </c>
      <c r="H7733" s="62" t="s">
        <v>19818</v>
      </c>
      <c r="I7733" s="59"/>
      <c r="J7733" s="59"/>
      <c r="K7733" s="59"/>
      <c r="L7733" s="59"/>
      <c r="M7733" s="59"/>
      <c r="N7733" s="59"/>
      <c r="O7733" s="59"/>
      <c r="P7733" s="59"/>
      <c r="Q7733" s="59"/>
      <c r="R7733" s="59"/>
      <c r="S7733" s="59"/>
      <c r="T7733" s="59"/>
      <c r="U7733" s="59"/>
      <c r="V7733" s="59"/>
      <c r="W7733" s="59"/>
      <c r="X7733" s="59"/>
      <c r="Y7733" s="59"/>
      <c r="Z7733" s="59"/>
      <c r="AA7733" s="59"/>
      <c r="AB7733" s="59"/>
      <c r="AC7733" s="59"/>
    </row>
    <row r="7734" spans="1:29" x14ac:dyDescent="0.2">
      <c r="A7734" s="62" t="s">
        <v>19819</v>
      </c>
      <c r="B7734" s="63">
        <v>7730</v>
      </c>
      <c r="C7734" s="64">
        <v>43252</v>
      </c>
      <c r="D7734" s="62" t="s">
        <v>271</v>
      </c>
      <c r="E7734" s="62" t="s">
        <v>292</v>
      </c>
      <c r="F7734" s="62" t="s">
        <v>137</v>
      </c>
      <c r="G7734" s="64">
        <v>43272</v>
      </c>
      <c r="H7734" s="62" t="s">
        <v>19820</v>
      </c>
      <c r="I7734" s="59"/>
      <c r="J7734" s="59"/>
      <c r="K7734" s="59"/>
      <c r="L7734" s="59"/>
      <c r="M7734" s="59"/>
      <c r="N7734" s="59"/>
      <c r="O7734" s="59"/>
      <c r="P7734" s="59"/>
      <c r="Q7734" s="59"/>
      <c r="R7734" s="59"/>
      <c r="S7734" s="59"/>
      <c r="T7734" s="59"/>
      <c r="U7734" s="59"/>
      <c r="V7734" s="59"/>
      <c r="W7734" s="59"/>
      <c r="X7734" s="59"/>
      <c r="Y7734" s="59"/>
      <c r="Z7734" s="59"/>
      <c r="AA7734" s="59"/>
      <c r="AB7734" s="59"/>
      <c r="AC7734" s="59"/>
    </row>
    <row r="7735" spans="1:29" x14ac:dyDescent="0.2">
      <c r="A7735" s="62" t="s">
        <v>19821</v>
      </c>
      <c r="B7735" s="63">
        <v>7731</v>
      </c>
      <c r="C7735" s="64">
        <v>43252</v>
      </c>
      <c r="D7735" s="62" t="s">
        <v>19822</v>
      </c>
      <c r="E7735" s="62" t="s">
        <v>292</v>
      </c>
      <c r="F7735" s="62" t="s">
        <v>137</v>
      </c>
      <c r="G7735" s="64">
        <v>43272</v>
      </c>
      <c r="H7735" s="62" t="s">
        <v>19823</v>
      </c>
      <c r="I7735" s="59"/>
      <c r="J7735" s="59"/>
      <c r="K7735" s="59"/>
      <c r="L7735" s="59"/>
      <c r="M7735" s="59"/>
      <c r="N7735" s="59"/>
      <c r="O7735" s="59"/>
      <c r="P7735" s="59"/>
      <c r="Q7735" s="59"/>
      <c r="R7735" s="59"/>
      <c r="S7735" s="59"/>
      <c r="T7735" s="59"/>
      <c r="U7735" s="59"/>
      <c r="V7735" s="59"/>
      <c r="W7735" s="59"/>
      <c r="X7735" s="59"/>
      <c r="Y7735" s="59"/>
      <c r="Z7735" s="59"/>
      <c r="AA7735" s="59"/>
      <c r="AB7735" s="59"/>
      <c r="AC7735" s="59"/>
    </row>
    <row r="7736" spans="1:29" x14ac:dyDescent="0.2">
      <c r="A7736" s="62" t="s">
        <v>19824</v>
      </c>
      <c r="B7736" s="63">
        <v>7732</v>
      </c>
      <c r="C7736" s="64">
        <v>43252</v>
      </c>
      <c r="D7736" s="62" t="s">
        <v>19825</v>
      </c>
      <c r="E7736" s="62" t="s">
        <v>19826</v>
      </c>
      <c r="F7736" s="62" t="s">
        <v>150</v>
      </c>
      <c r="G7736" s="64">
        <v>43298</v>
      </c>
      <c r="H7736" s="62" t="s">
        <v>19827</v>
      </c>
      <c r="I7736" s="59"/>
      <c r="J7736" s="59"/>
      <c r="K7736" s="59"/>
      <c r="L7736" s="59"/>
      <c r="M7736" s="59"/>
      <c r="N7736" s="59"/>
      <c r="O7736" s="59"/>
      <c r="P7736" s="59"/>
      <c r="Q7736" s="59"/>
      <c r="R7736" s="59"/>
      <c r="S7736" s="59"/>
      <c r="T7736" s="59"/>
      <c r="U7736" s="59"/>
      <c r="V7736" s="59"/>
      <c r="W7736" s="59"/>
      <c r="X7736" s="59"/>
      <c r="Y7736" s="59"/>
      <c r="Z7736" s="59"/>
      <c r="AA7736" s="59"/>
      <c r="AB7736" s="59"/>
      <c r="AC7736" s="59"/>
    </row>
    <row r="7737" spans="1:29" x14ac:dyDescent="0.2">
      <c r="A7737" s="62" t="s">
        <v>19828</v>
      </c>
      <c r="B7737" s="63">
        <v>7733</v>
      </c>
      <c r="C7737" s="64">
        <v>43252</v>
      </c>
      <c r="D7737" s="62" t="s">
        <v>153</v>
      </c>
      <c r="E7737" s="62" t="s">
        <v>149</v>
      </c>
      <c r="F7737" s="62" t="s">
        <v>137</v>
      </c>
      <c r="G7737" s="64">
        <v>43265</v>
      </c>
      <c r="H7737" s="62" t="s">
        <v>19829</v>
      </c>
      <c r="I7737" s="59"/>
      <c r="J7737" s="59"/>
      <c r="K7737" s="59"/>
      <c r="L7737" s="59"/>
      <c r="M7737" s="59"/>
      <c r="N7737" s="59"/>
      <c r="O7737" s="59"/>
      <c r="P7737" s="59"/>
      <c r="Q7737" s="59"/>
      <c r="R7737" s="59"/>
      <c r="S7737" s="59"/>
      <c r="T7737" s="59"/>
      <c r="U7737" s="59"/>
      <c r="V7737" s="59"/>
      <c r="W7737" s="59"/>
      <c r="X7737" s="59"/>
      <c r="Y7737" s="59"/>
      <c r="Z7737" s="59"/>
      <c r="AA7737" s="59"/>
      <c r="AB7737" s="59"/>
      <c r="AC7737" s="59"/>
    </row>
    <row r="7738" spans="1:29" x14ac:dyDescent="0.2">
      <c r="A7738" s="62" t="s">
        <v>19830</v>
      </c>
      <c r="B7738" s="63">
        <v>7734</v>
      </c>
      <c r="C7738" s="64">
        <v>43252</v>
      </c>
      <c r="D7738" s="62" t="s">
        <v>153</v>
      </c>
      <c r="E7738" s="62" t="s">
        <v>149</v>
      </c>
      <c r="F7738" s="62" t="s">
        <v>137</v>
      </c>
      <c r="G7738" s="64">
        <v>43265</v>
      </c>
      <c r="H7738" s="62" t="s">
        <v>19831</v>
      </c>
      <c r="I7738" s="59"/>
      <c r="J7738" s="59"/>
      <c r="K7738" s="59"/>
      <c r="L7738" s="59"/>
      <c r="M7738" s="59"/>
      <c r="N7738" s="59"/>
      <c r="O7738" s="59"/>
      <c r="P7738" s="59"/>
      <c r="Q7738" s="59"/>
      <c r="R7738" s="59"/>
      <c r="S7738" s="59"/>
      <c r="T7738" s="59"/>
      <c r="U7738" s="59"/>
      <c r="V7738" s="59"/>
      <c r="W7738" s="59"/>
      <c r="X7738" s="59"/>
      <c r="Y7738" s="59"/>
      <c r="Z7738" s="59"/>
      <c r="AA7738" s="59"/>
      <c r="AB7738" s="59"/>
      <c r="AC7738" s="59"/>
    </row>
    <row r="7739" spans="1:29" x14ac:dyDescent="0.2">
      <c r="A7739" s="62" t="s">
        <v>19832</v>
      </c>
      <c r="B7739" s="63">
        <v>7735</v>
      </c>
      <c r="C7739" s="64">
        <v>43252</v>
      </c>
      <c r="D7739" s="62" t="s">
        <v>153</v>
      </c>
      <c r="E7739" s="62" t="s">
        <v>10052</v>
      </c>
      <c r="F7739" s="62" t="s">
        <v>137</v>
      </c>
      <c r="G7739" s="64">
        <v>43273</v>
      </c>
      <c r="H7739" s="62" t="s">
        <v>19833</v>
      </c>
      <c r="I7739" s="59"/>
      <c r="J7739" s="59"/>
      <c r="K7739" s="59"/>
      <c r="L7739" s="59"/>
      <c r="M7739" s="59"/>
      <c r="N7739" s="59"/>
      <c r="O7739" s="59"/>
      <c r="P7739" s="59"/>
      <c r="Q7739" s="59"/>
      <c r="R7739" s="59"/>
      <c r="S7739" s="59"/>
      <c r="T7739" s="59"/>
      <c r="U7739" s="59"/>
      <c r="V7739" s="59"/>
      <c r="W7739" s="59"/>
      <c r="X7739" s="59"/>
      <c r="Y7739" s="59"/>
      <c r="Z7739" s="59"/>
      <c r="AA7739" s="59"/>
      <c r="AB7739" s="59"/>
      <c r="AC7739" s="59"/>
    </row>
    <row r="7740" spans="1:29" x14ac:dyDescent="0.2">
      <c r="A7740" s="62" t="s">
        <v>19834</v>
      </c>
      <c r="B7740" s="63">
        <v>7736</v>
      </c>
      <c r="C7740" s="64">
        <v>43252</v>
      </c>
      <c r="D7740" s="62" t="s">
        <v>153</v>
      </c>
      <c r="E7740" s="62" t="s">
        <v>10052</v>
      </c>
      <c r="F7740" s="62" t="s">
        <v>137</v>
      </c>
      <c r="G7740" s="64">
        <v>43265</v>
      </c>
      <c r="H7740" s="62" t="s">
        <v>19835</v>
      </c>
      <c r="I7740" s="59"/>
      <c r="J7740" s="59"/>
      <c r="K7740" s="59"/>
      <c r="L7740" s="59"/>
      <c r="M7740" s="59"/>
      <c r="N7740" s="59"/>
      <c r="O7740" s="59"/>
      <c r="P7740" s="59"/>
      <c r="Q7740" s="59"/>
      <c r="R7740" s="59"/>
      <c r="S7740" s="59"/>
      <c r="T7740" s="59"/>
      <c r="U7740" s="59"/>
      <c r="V7740" s="59"/>
      <c r="W7740" s="59"/>
      <c r="X7740" s="59"/>
      <c r="Y7740" s="59"/>
      <c r="Z7740" s="59"/>
      <c r="AA7740" s="59"/>
      <c r="AB7740" s="59"/>
      <c r="AC7740" s="59"/>
    </row>
    <row r="7741" spans="1:29" x14ac:dyDescent="0.2">
      <c r="A7741" s="62" t="s">
        <v>19836</v>
      </c>
      <c r="B7741" s="63">
        <v>7737</v>
      </c>
      <c r="C7741" s="64">
        <v>43252</v>
      </c>
      <c r="D7741" s="62" t="s">
        <v>153</v>
      </c>
      <c r="E7741" s="62" t="s">
        <v>10052</v>
      </c>
      <c r="F7741" s="62" t="s">
        <v>137</v>
      </c>
      <c r="G7741" s="64">
        <v>43265</v>
      </c>
      <c r="H7741" s="62" t="s">
        <v>19837</v>
      </c>
      <c r="I7741" s="59"/>
      <c r="J7741" s="59"/>
      <c r="K7741" s="59"/>
      <c r="L7741" s="59"/>
      <c r="M7741" s="59"/>
      <c r="N7741" s="59"/>
      <c r="O7741" s="59"/>
      <c r="P7741" s="59"/>
      <c r="Q7741" s="59"/>
      <c r="R7741" s="59"/>
      <c r="S7741" s="59"/>
      <c r="T7741" s="59"/>
      <c r="U7741" s="59"/>
      <c r="V7741" s="59"/>
      <c r="W7741" s="59"/>
      <c r="X7741" s="59"/>
      <c r="Y7741" s="59"/>
      <c r="Z7741" s="59"/>
      <c r="AA7741" s="59"/>
      <c r="AB7741" s="59"/>
      <c r="AC7741" s="59"/>
    </row>
    <row r="7742" spans="1:29" x14ac:dyDescent="0.2">
      <c r="A7742" s="62" t="s">
        <v>19838</v>
      </c>
      <c r="B7742" s="63">
        <v>7738</v>
      </c>
      <c r="C7742" s="64">
        <v>43252</v>
      </c>
      <c r="D7742" s="62" t="s">
        <v>153</v>
      </c>
      <c r="E7742" s="62" t="s">
        <v>10052</v>
      </c>
      <c r="F7742" s="62" t="s">
        <v>137</v>
      </c>
      <c r="G7742" s="64">
        <v>43265</v>
      </c>
      <c r="H7742" s="62" t="s">
        <v>19837</v>
      </c>
      <c r="I7742" s="59"/>
      <c r="J7742" s="59"/>
      <c r="K7742" s="59"/>
      <c r="L7742" s="59"/>
      <c r="M7742" s="59"/>
      <c r="N7742" s="59"/>
      <c r="O7742" s="59"/>
      <c r="P7742" s="59"/>
      <c r="Q7742" s="59"/>
      <c r="R7742" s="59"/>
      <c r="S7742" s="59"/>
      <c r="T7742" s="59"/>
      <c r="U7742" s="59"/>
      <c r="V7742" s="59"/>
      <c r="W7742" s="59"/>
      <c r="X7742" s="59"/>
      <c r="Y7742" s="59"/>
      <c r="Z7742" s="59"/>
      <c r="AA7742" s="59"/>
      <c r="AB7742" s="59"/>
      <c r="AC7742" s="59"/>
    </row>
    <row r="7743" spans="1:29" x14ac:dyDescent="0.2">
      <c r="A7743" s="62" t="s">
        <v>19839</v>
      </c>
      <c r="B7743" s="63">
        <v>7739</v>
      </c>
      <c r="C7743" s="64">
        <v>43252</v>
      </c>
      <c r="D7743" s="62" t="s">
        <v>153</v>
      </c>
      <c r="E7743" s="62" t="s">
        <v>10052</v>
      </c>
      <c r="F7743" s="62" t="s">
        <v>137</v>
      </c>
      <c r="G7743" s="64">
        <v>43265</v>
      </c>
      <c r="H7743" s="62" t="s">
        <v>19840</v>
      </c>
      <c r="I7743" s="59"/>
      <c r="J7743" s="59"/>
      <c r="K7743" s="59"/>
      <c r="L7743" s="59"/>
      <c r="M7743" s="59"/>
      <c r="N7743" s="59"/>
      <c r="O7743" s="59"/>
      <c r="P7743" s="59"/>
      <c r="Q7743" s="59"/>
      <c r="R7743" s="59"/>
      <c r="S7743" s="59"/>
      <c r="T7743" s="59"/>
      <c r="U7743" s="59"/>
      <c r="V7743" s="59"/>
      <c r="W7743" s="59"/>
      <c r="X7743" s="59"/>
      <c r="Y7743" s="59"/>
      <c r="Z7743" s="59"/>
      <c r="AA7743" s="59"/>
      <c r="AB7743" s="59"/>
      <c r="AC7743" s="59"/>
    </row>
    <row r="7744" spans="1:29" x14ac:dyDescent="0.2">
      <c r="A7744" s="62" t="s">
        <v>19841</v>
      </c>
      <c r="B7744" s="63">
        <v>7740</v>
      </c>
      <c r="C7744" s="64">
        <v>43252</v>
      </c>
      <c r="D7744" s="62" t="s">
        <v>153</v>
      </c>
      <c r="E7744" s="62" t="s">
        <v>10052</v>
      </c>
      <c r="F7744" s="62" t="s">
        <v>137</v>
      </c>
      <c r="G7744" s="64">
        <v>43265</v>
      </c>
      <c r="H7744" s="62" t="s">
        <v>19842</v>
      </c>
      <c r="I7744" s="59"/>
      <c r="J7744" s="59"/>
      <c r="K7744" s="59"/>
      <c r="L7744" s="59"/>
      <c r="M7744" s="59"/>
      <c r="N7744" s="59"/>
      <c r="O7744" s="59"/>
      <c r="P7744" s="59"/>
      <c r="Q7744" s="59"/>
      <c r="R7744" s="59"/>
      <c r="S7744" s="59"/>
      <c r="T7744" s="59"/>
      <c r="U7744" s="59"/>
      <c r="V7744" s="59"/>
      <c r="W7744" s="59"/>
      <c r="X7744" s="59"/>
      <c r="Y7744" s="59"/>
      <c r="Z7744" s="59"/>
      <c r="AA7744" s="59"/>
      <c r="AB7744" s="59"/>
      <c r="AC7744" s="59"/>
    </row>
    <row r="7745" spans="1:29" x14ac:dyDescent="0.2">
      <c r="A7745" s="62" t="s">
        <v>19843</v>
      </c>
      <c r="B7745" s="63">
        <v>7741</v>
      </c>
      <c r="C7745" s="64">
        <v>43252</v>
      </c>
      <c r="D7745" s="62" t="s">
        <v>2060</v>
      </c>
      <c r="E7745" s="62" t="s">
        <v>149</v>
      </c>
      <c r="F7745" s="62" t="s">
        <v>137</v>
      </c>
      <c r="G7745" s="64">
        <v>43258</v>
      </c>
      <c r="H7745" s="62" t="s">
        <v>19844</v>
      </c>
      <c r="I7745" s="59"/>
      <c r="J7745" s="59"/>
      <c r="K7745" s="59"/>
      <c r="L7745" s="59"/>
      <c r="M7745" s="59"/>
      <c r="N7745" s="59"/>
      <c r="O7745" s="59"/>
      <c r="P7745" s="59"/>
      <c r="Q7745" s="59"/>
      <c r="R7745" s="59"/>
      <c r="S7745" s="59"/>
      <c r="T7745" s="59"/>
      <c r="U7745" s="59"/>
      <c r="V7745" s="59"/>
      <c r="W7745" s="59"/>
      <c r="X7745" s="59"/>
      <c r="Y7745" s="59"/>
      <c r="Z7745" s="59"/>
      <c r="AA7745" s="59"/>
      <c r="AB7745" s="59"/>
      <c r="AC7745" s="59"/>
    </row>
    <row r="7746" spans="1:29" x14ac:dyDescent="0.2">
      <c r="A7746" s="62" t="s">
        <v>19845</v>
      </c>
      <c r="B7746" s="63">
        <v>7742</v>
      </c>
      <c r="C7746" s="64">
        <v>43252</v>
      </c>
      <c r="D7746" s="62" t="s">
        <v>19846</v>
      </c>
      <c r="E7746" s="62" t="s">
        <v>2257</v>
      </c>
      <c r="F7746" s="62" t="s">
        <v>137</v>
      </c>
      <c r="G7746" s="64">
        <v>43256</v>
      </c>
      <c r="H7746" s="62" t="s">
        <v>19847</v>
      </c>
      <c r="I7746" s="59"/>
      <c r="J7746" s="59"/>
      <c r="K7746" s="59"/>
      <c r="L7746" s="59"/>
      <c r="M7746" s="59"/>
      <c r="N7746" s="59"/>
      <c r="O7746" s="59"/>
      <c r="P7746" s="59"/>
      <c r="Q7746" s="59"/>
      <c r="R7746" s="59"/>
      <c r="S7746" s="59"/>
      <c r="T7746" s="59"/>
      <c r="U7746" s="59"/>
      <c r="V7746" s="59"/>
      <c r="W7746" s="59"/>
      <c r="X7746" s="59"/>
      <c r="Y7746" s="59"/>
      <c r="Z7746" s="59"/>
      <c r="AA7746" s="59"/>
      <c r="AB7746" s="59"/>
      <c r="AC7746" s="59"/>
    </row>
    <row r="7747" spans="1:29" x14ac:dyDescent="0.2">
      <c r="A7747" s="62" t="s">
        <v>19848</v>
      </c>
      <c r="B7747" s="63">
        <v>7743</v>
      </c>
      <c r="C7747" s="64">
        <v>43252</v>
      </c>
      <c r="D7747" s="62" t="s">
        <v>144</v>
      </c>
      <c r="E7747" s="62" t="s">
        <v>11344</v>
      </c>
      <c r="F7747" s="62" t="s">
        <v>137</v>
      </c>
      <c r="G7747" s="64">
        <v>43270</v>
      </c>
      <c r="H7747" s="62" t="s">
        <v>19849</v>
      </c>
      <c r="I7747" s="59"/>
      <c r="J7747" s="59"/>
      <c r="K7747" s="59"/>
      <c r="L7747" s="59"/>
      <c r="M7747" s="59"/>
      <c r="N7747" s="59"/>
      <c r="O7747" s="59"/>
      <c r="P7747" s="59"/>
      <c r="Q7747" s="59"/>
      <c r="R7747" s="59"/>
      <c r="S7747" s="59"/>
      <c r="T7747" s="59"/>
      <c r="U7747" s="59"/>
      <c r="V7747" s="59"/>
      <c r="W7747" s="59"/>
      <c r="X7747" s="59"/>
      <c r="Y7747" s="59"/>
      <c r="Z7747" s="59"/>
      <c r="AA7747" s="59"/>
      <c r="AB7747" s="59"/>
      <c r="AC7747" s="59"/>
    </row>
    <row r="7748" spans="1:29" x14ac:dyDescent="0.2">
      <c r="A7748" s="62" t="s">
        <v>19850</v>
      </c>
      <c r="B7748" s="63">
        <v>7744</v>
      </c>
      <c r="C7748" s="64">
        <v>43252</v>
      </c>
      <c r="D7748" s="62" t="s">
        <v>19851</v>
      </c>
      <c r="E7748" s="62" t="s">
        <v>19852</v>
      </c>
      <c r="F7748" s="62" t="s">
        <v>137</v>
      </c>
      <c r="G7748" s="64">
        <v>43259</v>
      </c>
      <c r="H7748" s="62" t="s">
        <v>19853</v>
      </c>
      <c r="I7748" s="59"/>
      <c r="J7748" s="59"/>
      <c r="K7748" s="59"/>
      <c r="L7748" s="59"/>
      <c r="M7748" s="59"/>
      <c r="N7748" s="59"/>
      <c r="O7748" s="59"/>
      <c r="P7748" s="59"/>
      <c r="Q7748" s="59"/>
      <c r="R7748" s="59"/>
      <c r="S7748" s="59"/>
      <c r="T7748" s="59"/>
      <c r="U7748" s="59"/>
      <c r="V7748" s="59"/>
      <c r="W7748" s="59"/>
      <c r="X7748" s="59"/>
      <c r="Y7748" s="59"/>
      <c r="Z7748" s="59"/>
      <c r="AA7748" s="59"/>
      <c r="AB7748" s="59"/>
      <c r="AC7748" s="59"/>
    </row>
    <row r="7749" spans="1:29" x14ac:dyDescent="0.2">
      <c r="A7749" s="62" t="s">
        <v>19854</v>
      </c>
      <c r="B7749" s="63">
        <v>7745</v>
      </c>
      <c r="C7749" s="64">
        <v>43252</v>
      </c>
      <c r="D7749" s="62" t="s">
        <v>148</v>
      </c>
      <c r="E7749" s="62" t="s">
        <v>12586</v>
      </c>
      <c r="F7749" s="62" t="s">
        <v>137</v>
      </c>
      <c r="G7749" s="64">
        <v>43259</v>
      </c>
      <c r="H7749" s="62" t="s">
        <v>19855</v>
      </c>
      <c r="I7749" s="59"/>
      <c r="J7749" s="59"/>
      <c r="K7749" s="59"/>
      <c r="L7749" s="59"/>
      <c r="M7749" s="59"/>
      <c r="N7749" s="59"/>
      <c r="O7749" s="59"/>
      <c r="P7749" s="59"/>
      <c r="Q7749" s="59"/>
      <c r="R7749" s="59"/>
      <c r="S7749" s="59"/>
      <c r="T7749" s="59"/>
      <c r="U7749" s="59"/>
      <c r="V7749" s="59"/>
      <c r="W7749" s="59"/>
      <c r="X7749" s="59"/>
      <c r="Y7749" s="59"/>
      <c r="Z7749" s="59"/>
      <c r="AA7749" s="59"/>
      <c r="AB7749" s="59"/>
      <c r="AC7749" s="59"/>
    </row>
    <row r="7750" spans="1:29" x14ac:dyDescent="0.2">
      <c r="A7750" s="62" t="s">
        <v>19856</v>
      </c>
      <c r="B7750" s="63">
        <v>7746</v>
      </c>
      <c r="C7750" s="64">
        <v>43252</v>
      </c>
      <c r="D7750" s="62" t="s">
        <v>148</v>
      </c>
      <c r="E7750" s="62" t="s">
        <v>11211</v>
      </c>
      <c r="F7750" s="62" t="s">
        <v>137</v>
      </c>
      <c r="G7750" s="64">
        <v>43259</v>
      </c>
      <c r="H7750" s="62" t="s">
        <v>19857</v>
      </c>
      <c r="I7750" s="59"/>
      <c r="J7750" s="59"/>
      <c r="K7750" s="59"/>
      <c r="L7750" s="59"/>
      <c r="M7750" s="59"/>
      <c r="N7750" s="59"/>
      <c r="O7750" s="59"/>
      <c r="P7750" s="59"/>
      <c r="Q7750" s="59"/>
      <c r="R7750" s="59"/>
      <c r="S7750" s="59"/>
      <c r="T7750" s="59"/>
      <c r="U7750" s="59"/>
      <c r="V7750" s="59"/>
      <c r="W7750" s="59"/>
      <c r="X7750" s="59"/>
      <c r="Y7750" s="59"/>
      <c r="Z7750" s="59"/>
      <c r="AA7750" s="59"/>
      <c r="AB7750" s="59"/>
      <c r="AC7750" s="59"/>
    </row>
    <row r="7751" spans="1:29" x14ac:dyDescent="0.2">
      <c r="A7751" s="62" t="s">
        <v>19858</v>
      </c>
      <c r="B7751" s="63">
        <v>7747</v>
      </c>
      <c r="C7751" s="64">
        <v>43252</v>
      </c>
      <c r="D7751" s="62" t="s">
        <v>148</v>
      </c>
      <c r="E7751" s="62" t="s">
        <v>11211</v>
      </c>
      <c r="F7751" s="62" t="s">
        <v>137</v>
      </c>
      <c r="G7751" s="64">
        <v>43259</v>
      </c>
      <c r="H7751" s="62" t="s">
        <v>19859</v>
      </c>
      <c r="I7751" s="59"/>
      <c r="J7751" s="59"/>
      <c r="K7751" s="59"/>
      <c r="L7751" s="59"/>
      <c r="M7751" s="59"/>
      <c r="N7751" s="59"/>
      <c r="O7751" s="59"/>
      <c r="P7751" s="59"/>
      <c r="Q7751" s="59"/>
      <c r="R7751" s="59"/>
      <c r="S7751" s="59"/>
      <c r="T7751" s="59"/>
      <c r="U7751" s="59"/>
      <c r="V7751" s="59"/>
      <c r="W7751" s="59"/>
      <c r="X7751" s="59"/>
      <c r="Y7751" s="59"/>
      <c r="Z7751" s="59"/>
      <c r="AA7751" s="59"/>
      <c r="AB7751" s="59"/>
      <c r="AC7751" s="59"/>
    </row>
    <row r="7752" spans="1:29" x14ac:dyDescent="0.2">
      <c r="A7752" s="62" t="s">
        <v>19860</v>
      </c>
      <c r="B7752" s="63">
        <v>7748</v>
      </c>
      <c r="C7752" s="64">
        <v>43252</v>
      </c>
      <c r="D7752" s="62" t="s">
        <v>153</v>
      </c>
      <c r="E7752" s="62" t="s">
        <v>19861</v>
      </c>
      <c r="F7752" s="62" t="s">
        <v>137</v>
      </c>
      <c r="G7752" s="64">
        <v>43265</v>
      </c>
      <c r="H7752" s="62" t="s">
        <v>19862</v>
      </c>
      <c r="I7752" s="59"/>
      <c r="J7752" s="59"/>
      <c r="K7752" s="59"/>
      <c r="L7752" s="59"/>
      <c r="M7752" s="59"/>
      <c r="N7752" s="59"/>
      <c r="O7752" s="59"/>
      <c r="P7752" s="59"/>
      <c r="Q7752" s="59"/>
      <c r="R7752" s="59"/>
      <c r="S7752" s="59"/>
      <c r="T7752" s="59"/>
      <c r="U7752" s="59"/>
      <c r="V7752" s="59"/>
      <c r="W7752" s="59"/>
      <c r="X7752" s="59"/>
      <c r="Y7752" s="59"/>
      <c r="Z7752" s="59"/>
      <c r="AA7752" s="59"/>
      <c r="AB7752" s="59"/>
      <c r="AC7752" s="59"/>
    </row>
    <row r="7753" spans="1:29" x14ac:dyDescent="0.2">
      <c r="A7753" s="62" t="s">
        <v>19863</v>
      </c>
      <c r="B7753" s="63">
        <v>7749</v>
      </c>
      <c r="C7753" s="64">
        <v>43252</v>
      </c>
      <c r="D7753" s="62" t="s">
        <v>249</v>
      </c>
      <c r="E7753" s="62" t="s">
        <v>149</v>
      </c>
      <c r="F7753" s="62" t="s">
        <v>137</v>
      </c>
      <c r="G7753" s="64">
        <v>43269</v>
      </c>
      <c r="H7753" s="62" t="s">
        <v>19864</v>
      </c>
      <c r="I7753" s="59"/>
      <c r="J7753" s="59"/>
      <c r="K7753" s="59"/>
      <c r="L7753" s="59"/>
      <c r="M7753" s="59"/>
      <c r="N7753" s="59"/>
      <c r="O7753" s="59"/>
      <c r="P7753" s="59"/>
      <c r="Q7753" s="59"/>
      <c r="R7753" s="59"/>
      <c r="S7753" s="59"/>
      <c r="T7753" s="59"/>
      <c r="U7753" s="59"/>
      <c r="V7753" s="59"/>
      <c r="W7753" s="59"/>
      <c r="X7753" s="59"/>
      <c r="Y7753" s="59"/>
      <c r="Z7753" s="59"/>
      <c r="AA7753" s="59"/>
      <c r="AB7753" s="59"/>
      <c r="AC7753" s="59"/>
    </row>
    <row r="7754" spans="1:29" x14ac:dyDescent="0.2">
      <c r="A7754" s="62" t="s">
        <v>19865</v>
      </c>
      <c r="B7754" s="63">
        <v>7750</v>
      </c>
      <c r="C7754" s="64">
        <v>43252</v>
      </c>
      <c r="D7754" s="62" t="s">
        <v>249</v>
      </c>
      <c r="E7754" s="62" t="s">
        <v>149</v>
      </c>
      <c r="F7754" s="62" t="s">
        <v>137</v>
      </c>
      <c r="G7754" s="64">
        <v>43269</v>
      </c>
      <c r="H7754" s="62" t="s">
        <v>19866</v>
      </c>
      <c r="I7754" s="59"/>
      <c r="J7754" s="59"/>
      <c r="K7754" s="59"/>
      <c r="L7754" s="59"/>
      <c r="M7754" s="59"/>
      <c r="N7754" s="59"/>
      <c r="O7754" s="59"/>
      <c r="P7754" s="59"/>
      <c r="Q7754" s="59"/>
      <c r="R7754" s="59"/>
      <c r="S7754" s="59"/>
      <c r="T7754" s="59"/>
      <c r="U7754" s="59"/>
      <c r="V7754" s="59"/>
      <c r="W7754" s="59"/>
      <c r="X7754" s="59"/>
      <c r="Y7754" s="59"/>
      <c r="Z7754" s="59"/>
      <c r="AA7754" s="59"/>
      <c r="AB7754" s="59"/>
      <c r="AC7754" s="59"/>
    </row>
    <row r="7755" spans="1:29" x14ac:dyDescent="0.2">
      <c r="A7755" s="62" t="s">
        <v>19867</v>
      </c>
      <c r="B7755" s="63">
        <v>7751</v>
      </c>
      <c r="C7755" s="64">
        <v>43252</v>
      </c>
      <c r="D7755" s="62" t="s">
        <v>249</v>
      </c>
      <c r="E7755" s="62" t="s">
        <v>149</v>
      </c>
      <c r="F7755" s="62" t="s">
        <v>137</v>
      </c>
      <c r="G7755" s="64">
        <v>43269</v>
      </c>
      <c r="H7755" s="62" t="s">
        <v>19868</v>
      </c>
      <c r="I7755" s="59"/>
      <c r="J7755" s="59"/>
      <c r="K7755" s="59"/>
      <c r="L7755" s="59"/>
      <c r="M7755" s="59"/>
      <c r="N7755" s="59"/>
      <c r="O7755" s="59"/>
      <c r="P7755" s="59"/>
      <c r="Q7755" s="59"/>
      <c r="R7755" s="59"/>
      <c r="S7755" s="59"/>
      <c r="T7755" s="59"/>
      <c r="U7755" s="59"/>
      <c r="V7755" s="59"/>
      <c r="W7755" s="59"/>
      <c r="X7755" s="59"/>
      <c r="Y7755" s="59"/>
      <c r="Z7755" s="59"/>
      <c r="AA7755" s="59"/>
      <c r="AB7755" s="59"/>
      <c r="AC7755" s="59"/>
    </row>
    <row r="7756" spans="1:29" x14ac:dyDescent="0.2">
      <c r="A7756" s="62" t="s">
        <v>19869</v>
      </c>
      <c r="B7756" s="63">
        <v>7752</v>
      </c>
      <c r="C7756" s="64">
        <v>43252</v>
      </c>
      <c r="D7756" s="62" t="s">
        <v>249</v>
      </c>
      <c r="E7756" s="62" t="s">
        <v>149</v>
      </c>
      <c r="F7756" s="62" t="s">
        <v>137</v>
      </c>
      <c r="G7756" s="64">
        <v>43269</v>
      </c>
      <c r="H7756" s="62" t="s">
        <v>19870</v>
      </c>
      <c r="I7756" s="59"/>
      <c r="J7756" s="59"/>
      <c r="K7756" s="59"/>
      <c r="L7756" s="59"/>
      <c r="M7756" s="59"/>
      <c r="N7756" s="59"/>
      <c r="O7756" s="59"/>
      <c r="P7756" s="59"/>
      <c r="Q7756" s="59"/>
      <c r="R7756" s="59"/>
      <c r="S7756" s="59"/>
      <c r="T7756" s="59"/>
      <c r="U7756" s="59"/>
      <c r="V7756" s="59"/>
      <c r="W7756" s="59"/>
      <c r="X7756" s="59"/>
      <c r="Y7756" s="59"/>
      <c r="Z7756" s="59"/>
      <c r="AA7756" s="59"/>
      <c r="AB7756" s="59"/>
      <c r="AC7756" s="59"/>
    </row>
    <row r="7757" spans="1:29" x14ac:dyDescent="0.2">
      <c r="A7757" s="62" t="s">
        <v>19871</v>
      </c>
      <c r="B7757" s="63">
        <v>7753</v>
      </c>
      <c r="C7757" s="64">
        <v>43252</v>
      </c>
      <c r="D7757" s="62" t="s">
        <v>249</v>
      </c>
      <c r="E7757" s="62" t="s">
        <v>149</v>
      </c>
      <c r="F7757" s="62" t="s">
        <v>137</v>
      </c>
      <c r="G7757" s="64">
        <v>43269</v>
      </c>
      <c r="H7757" s="62" t="s">
        <v>19872</v>
      </c>
      <c r="I7757" s="59"/>
      <c r="J7757" s="59"/>
      <c r="K7757" s="59"/>
      <c r="L7757" s="59"/>
      <c r="M7757" s="59"/>
      <c r="N7757" s="59"/>
      <c r="O7757" s="59"/>
      <c r="P7757" s="59"/>
      <c r="Q7757" s="59"/>
      <c r="R7757" s="59"/>
      <c r="S7757" s="59"/>
      <c r="T7757" s="59"/>
      <c r="U7757" s="59"/>
      <c r="V7757" s="59"/>
      <c r="W7757" s="59"/>
      <c r="X7757" s="59"/>
      <c r="Y7757" s="59"/>
      <c r="Z7757" s="59"/>
      <c r="AA7757" s="59"/>
      <c r="AB7757" s="59"/>
      <c r="AC7757" s="59"/>
    </row>
    <row r="7758" spans="1:29" x14ac:dyDescent="0.2">
      <c r="A7758" s="62" t="s">
        <v>19873</v>
      </c>
      <c r="B7758" s="63">
        <v>7754</v>
      </c>
      <c r="C7758" s="64">
        <v>43252</v>
      </c>
      <c r="D7758" s="62" t="s">
        <v>249</v>
      </c>
      <c r="E7758" s="62" t="s">
        <v>149</v>
      </c>
      <c r="F7758" s="62" t="s">
        <v>137</v>
      </c>
      <c r="G7758" s="64">
        <v>43266</v>
      </c>
      <c r="H7758" s="62" t="s">
        <v>19874</v>
      </c>
      <c r="I7758" s="59"/>
      <c r="J7758" s="59"/>
      <c r="K7758" s="59"/>
      <c r="L7758" s="59"/>
      <c r="M7758" s="59"/>
      <c r="N7758" s="59"/>
      <c r="O7758" s="59"/>
      <c r="P7758" s="59"/>
      <c r="Q7758" s="59"/>
      <c r="R7758" s="59"/>
      <c r="S7758" s="59"/>
      <c r="T7758" s="59"/>
      <c r="U7758" s="59"/>
      <c r="V7758" s="59"/>
      <c r="W7758" s="59"/>
      <c r="X7758" s="59"/>
      <c r="Y7758" s="59"/>
      <c r="Z7758" s="59"/>
      <c r="AA7758" s="59"/>
      <c r="AB7758" s="59"/>
      <c r="AC7758" s="59"/>
    </row>
    <row r="7759" spans="1:29" x14ac:dyDescent="0.2">
      <c r="A7759" s="62" t="s">
        <v>19875</v>
      </c>
      <c r="B7759" s="63">
        <v>7755</v>
      </c>
      <c r="C7759" s="64">
        <v>43252</v>
      </c>
      <c r="D7759" s="62" t="s">
        <v>249</v>
      </c>
      <c r="E7759" s="62" t="s">
        <v>149</v>
      </c>
      <c r="F7759" s="62" t="s">
        <v>137</v>
      </c>
      <c r="G7759" s="64">
        <v>43266</v>
      </c>
      <c r="H7759" s="62" t="s">
        <v>19876</v>
      </c>
      <c r="I7759" s="59"/>
      <c r="J7759" s="59"/>
      <c r="K7759" s="59"/>
      <c r="L7759" s="59"/>
      <c r="M7759" s="59"/>
      <c r="N7759" s="59"/>
      <c r="O7759" s="59"/>
      <c r="P7759" s="59"/>
      <c r="Q7759" s="59"/>
      <c r="R7759" s="59"/>
      <c r="S7759" s="59"/>
      <c r="T7759" s="59"/>
      <c r="U7759" s="59"/>
      <c r="V7759" s="59"/>
      <c r="W7759" s="59"/>
      <c r="X7759" s="59"/>
      <c r="Y7759" s="59"/>
      <c r="Z7759" s="59"/>
      <c r="AA7759" s="59"/>
      <c r="AB7759" s="59"/>
      <c r="AC7759" s="59"/>
    </row>
    <row r="7760" spans="1:29" x14ac:dyDescent="0.2">
      <c r="A7760" s="62" t="s">
        <v>19877</v>
      </c>
      <c r="B7760" s="63">
        <v>7756</v>
      </c>
      <c r="C7760" s="64">
        <v>43252</v>
      </c>
      <c r="D7760" s="62" t="s">
        <v>249</v>
      </c>
      <c r="E7760" s="62" t="s">
        <v>149</v>
      </c>
      <c r="F7760" s="62" t="s">
        <v>137</v>
      </c>
      <c r="G7760" s="64">
        <v>43273</v>
      </c>
      <c r="H7760" s="62" t="s">
        <v>19878</v>
      </c>
      <c r="I7760" s="59"/>
      <c r="J7760" s="59"/>
      <c r="K7760" s="59"/>
      <c r="L7760" s="59"/>
      <c r="M7760" s="59"/>
      <c r="N7760" s="59"/>
      <c r="O7760" s="59"/>
      <c r="P7760" s="59"/>
      <c r="Q7760" s="59"/>
      <c r="R7760" s="59"/>
      <c r="S7760" s="59"/>
      <c r="T7760" s="59"/>
      <c r="U7760" s="59"/>
      <c r="V7760" s="59"/>
      <c r="W7760" s="59"/>
      <c r="X7760" s="59"/>
      <c r="Y7760" s="59"/>
      <c r="Z7760" s="59"/>
      <c r="AA7760" s="59"/>
      <c r="AB7760" s="59"/>
      <c r="AC7760" s="59"/>
    </row>
    <row r="7761" spans="1:29" x14ac:dyDescent="0.2">
      <c r="A7761" s="62" t="s">
        <v>19879</v>
      </c>
      <c r="B7761" s="63">
        <v>7757</v>
      </c>
      <c r="C7761" s="64">
        <v>43252</v>
      </c>
      <c r="D7761" s="62" t="s">
        <v>249</v>
      </c>
      <c r="E7761" s="62" t="s">
        <v>149</v>
      </c>
      <c r="F7761" s="62" t="s">
        <v>137</v>
      </c>
      <c r="G7761" s="64">
        <v>43272</v>
      </c>
      <c r="H7761" s="62" t="s">
        <v>19880</v>
      </c>
      <c r="I7761" s="59"/>
      <c r="J7761" s="59"/>
      <c r="K7761" s="59"/>
      <c r="L7761" s="59"/>
      <c r="M7761" s="59"/>
      <c r="N7761" s="59"/>
      <c r="O7761" s="59"/>
      <c r="P7761" s="59"/>
      <c r="Q7761" s="59"/>
      <c r="R7761" s="59"/>
      <c r="S7761" s="59"/>
      <c r="T7761" s="59"/>
      <c r="U7761" s="59"/>
      <c r="V7761" s="59"/>
      <c r="W7761" s="59"/>
      <c r="X7761" s="59"/>
      <c r="Y7761" s="59"/>
      <c r="Z7761" s="59"/>
      <c r="AA7761" s="59"/>
      <c r="AB7761" s="59"/>
      <c r="AC7761" s="59"/>
    </row>
    <row r="7762" spans="1:29" x14ac:dyDescent="0.2">
      <c r="A7762" s="62" t="s">
        <v>19881</v>
      </c>
      <c r="B7762" s="63">
        <v>7758</v>
      </c>
      <c r="C7762" s="64">
        <v>43252</v>
      </c>
      <c r="D7762" s="62" t="s">
        <v>153</v>
      </c>
      <c r="E7762" s="62" t="s">
        <v>927</v>
      </c>
      <c r="F7762" s="62" t="s">
        <v>137</v>
      </c>
      <c r="G7762" s="64">
        <v>43270</v>
      </c>
      <c r="H7762" s="62" t="s">
        <v>19882</v>
      </c>
      <c r="I7762" s="59"/>
      <c r="J7762" s="59"/>
      <c r="K7762" s="59"/>
      <c r="L7762" s="59"/>
      <c r="M7762" s="59"/>
      <c r="N7762" s="59"/>
      <c r="O7762" s="59"/>
      <c r="P7762" s="59"/>
      <c r="Q7762" s="59"/>
      <c r="R7762" s="59"/>
      <c r="S7762" s="59"/>
      <c r="T7762" s="59"/>
      <c r="U7762" s="59"/>
      <c r="V7762" s="59"/>
      <c r="W7762" s="59"/>
      <c r="X7762" s="59"/>
      <c r="Y7762" s="59"/>
      <c r="Z7762" s="59"/>
      <c r="AA7762" s="59"/>
      <c r="AB7762" s="59"/>
      <c r="AC7762" s="59"/>
    </row>
    <row r="7763" spans="1:29" x14ac:dyDescent="0.2">
      <c r="A7763" s="62" t="s">
        <v>19883</v>
      </c>
      <c r="B7763" s="63">
        <v>7759</v>
      </c>
      <c r="C7763" s="64">
        <v>43252</v>
      </c>
      <c r="D7763" s="62" t="s">
        <v>19884</v>
      </c>
      <c r="E7763" s="62" t="s">
        <v>2518</v>
      </c>
      <c r="F7763" s="62" t="s">
        <v>137</v>
      </c>
      <c r="G7763" s="64">
        <v>43265</v>
      </c>
      <c r="H7763" s="62" t="s">
        <v>19885</v>
      </c>
      <c r="I7763" s="59"/>
      <c r="J7763" s="59"/>
      <c r="K7763" s="59"/>
      <c r="L7763" s="59"/>
      <c r="M7763" s="59"/>
      <c r="N7763" s="59"/>
      <c r="O7763" s="59"/>
      <c r="P7763" s="59"/>
      <c r="Q7763" s="59"/>
      <c r="R7763" s="59"/>
      <c r="S7763" s="59"/>
      <c r="T7763" s="59"/>
      <c r="U7763" s="59"/>
      <c r="V7763" s="59"/>
      <c r="W7763" s="59"/>
      <c r="X7763" s="59"/>
      <c r="Y7763" s="59"/>
      <c r="Z7763" s="59"/>
      <c r="AA7763" s="59"/>
      <c r="AB7763" s="59"/>
      <c r="AC7763" s="59"/>
    </row>
    <row r="7764" spans="1:29" x14ac:dyDescent="0.2">
      <c r="A7764" s="62" t="s">
        <v>19886</v>
      </c>
      <c r="B7764" s="63">
        <v>7760</v>
      </c>
      <c r="C7764" s="64">
        <v>43252</v>
      </c>
      <c r="D7764" s="62" t="s">
        <v>19884</v>
      </c>
      <c r="E7764" s="62" t="s">
        <v>2518</v>
      </c>
      <c r="F7764" s="62" t="s">
        <v>137</v>
      </c>
      <c r="G7764" s="64">
        <v>43258</v>
      </c>
      <c r="H7764" s="62" t="s">
        <v>19887</v>
      </c>
      <c r="I7764" s="59"/>
      <c r="J7764" s="59"/>
      <c r="K7764" s="59"/>
      <c r="L7764" s="59"/>
      <c r="M7764" s="59"/>
      <c r="N7764" s="59"/>
      <c r="O7764" s="59"/>
      <c r="P7764" s="59"/>
      <c r="Q7764" s="59"/>
      <c r="R7764" s="59"/>
      <c r="S7764" s="59"/>
      <c r="T7764" s="59"/>
      <c r="U7764" s="59"/>
      <c r="V7764" s="59"/>
      <c r="W7764" s="59"/>
      <c r="X7764" s="59"/>
      <c r="Y7764" s="59"/>
      <c r="Z7764" s="59"/>
      <c r="AA7764" s="59"/>
      <c r="AB7764" s="59"/>
      <c r="AC7764" s="59"/>
    </row>
    <row r="7765" spans="1:29" x14ac:dyDescent="0.2">
      <c r="A7765" s="62" t="s">
        <v>19888</v>
      </c>
      <c r="B7765" s="63">
        <v>7761</v>
      </c>
      <c r="C7765" s="64">
        <v>43252</v>
      </c>
      <c r="D7765" s="62" t="s">
        <v>19884</v>
      </c>
      <c r="E7765" s="62" t="s">
        <v>2518</v>
      </c>
      <c r="F7765" s="62" t="s">
        <v>137</v>
      </c>
      <c r="G7765" s="64">
        <v>43259</v>
      </c>
      <c r="H7765" s="62" t="s">
        <v>19889</v>
      </c>
      <c r="I7765" s="59"/>
      <c r="J7765" s="59"/>
      <c r="K7765" s="59"/>
      <c r="L7765" s="59"/>
      <c r="M7765" s="59"/>
      <c r="N7765" s="59"/>
      <c r="O7765" s="59"/>
      <c r="P7765" s="59"/>
      <c r="Q7765" s="59"/>
      <c r="R7765" s="59"/>
      <c r="S7765" s="59"/>
      <c r="T7765" s="59"/>
      <c r="U7765" s="59"/>
      <c r="V7765" s="59"/>
      <c r="W7765" s="59"/>
      <c r="X7765" s="59"/>
      <c r="Y7765" s="59"/>
      <c r="Z7765" s="59"/>
      <c r="AA7765" s="59"/>
      <c r="AB7765" s="59"/>
      <c r="AC7765" s="59"/>
    </row>
    <row r="7766" spans="1:29" x14ac:dyDescent="0.2">
      <c r="A7766" s="62" t="s">
        <v>19890</v>
      </c>
      <c r="B7766" s="63">
        <v>7762</v>
      </c>
      <c r="C7766" s="64">
        <v>43252</v>
      </c>
      <c r="D7766" s="62" t="s">
        <v>19884</v>
      </c>
      <c r="E7766" s="62" t="s">
        <v>2518</v>
      </c>
      <c r="F7766" s="62" t="s">
        <v>137</v>
      </c>
      <c r="G7766" s="64">
        <v>43259</v>
      </c>
      <c r="H7766" s="62" t="s">
        <v>19891</v>
      </c>
      <c r="I7766" s="59"/>
      <c r="J7766" s="59"/>
      <c r="K7766" s="59"/>
      <c r="L7766" s="59"/>
      <c r="M7766" s="59"/>
      <c r="N7766" s="59"/>
      <c r="O7766" s="59"/>
      <c r="P7766" s="59"/>
      <c r="Q7766" s="59"/>
      <c r="R7766" s="59"/>
      <c r="S7766" s="59"/>
      <c r="T7766" s="59"/>
      <c r="U7766" s="59"/>
      <c r="V7766" s="59"/>
      <c r="W7766" s="59"/>
      <c r="X7766" s="59"/>
      <c r="Y7766" s="59"/>
      <c r="Z7766" s="59"/>
      <c r="AA7766" s="59"/>
      <c r="AB7766" s="59"/>
      <c r="AC7766" s="59"/>
    </row>
    <row r="7767" spans="1:29" x14ac:dyDescent="0.2">
      <c r="A7767" s="62" t="s">
        <v>19892</v>
      </c>
      <c r="B7767" s="63">
        <v>7763</v>
      </c>
      <c r="C7767" s="64">
        <v>43252</v>
      </c>
      <c r="D7767" s="62" t="s">
        <v>249</v>
      </c>
      <c r="E7767" s="62" t="s">
        <v>149</v>
      </c>
      <c r="F7767" s="62" t="s">
        <v>137</v>
      </c>
      <c r="G7767" s="64">
        <v>43265</v>
      </c>
      <c r="H7767" s="62" t="s">
        <v>19893</v>
      </c>
      <c r="I7767" s="59"/>
      <c r="J7767" s="59"/>
      <c r="K7767" s="59"/>
      <c r="L7767" s="59"/>
      <c r="M7767" s="59"/>
      <c r="N7767" s="59"/>
      <c r="O7767" s="59"/>
      <c r="P7767" s="59"/>
      <c r="Q7767" s="59"/>
      <c r="R7767" s="59"/>
      <c r="S7767" s="59"/>
      <c r="T7767" s="59"/>
      <c r="U7767" s="59"/>
      <c r="V7767" s="59"/>
      <c r="W7767" s="59"/>
      <c r="X7767" s="59"/>
      <c r="Y7767" s="59"/>
      <c r="Z7767" s="59"/>
      <c r="AA7767" s="59"/>
      <c r="AB7767" s="59"/>
      <c r="AC7767" s="59"/>
    </row>
    <row r="7768" spans="1:29" x14ac:dyDescent="0.2">
      <c r="A7768" s="62" t="s">
        <v>19894</v>
      </c>
      <c r="B7768" s="63">
        <v>7764</v>
      </c>
      <c r="C7768" s="64">
        <v>43252</v>
      </c>
      <c r="D7768" s="62" t="s">
        <v>19895</v>
      </c>
      <c r="E7768" s="62" t="s">
        <v>160</v>
      </c>
      <c r="F7768" s="62" t="s">
        <v>137</v>
      </c>
      <c r="G7768" s="64">
        <v>43257</v>
      </c>
      <c r="H7768" s="62" t="s">
        <v>19896</v>
      </c>
      <c r="I7768" s="59"/>
      <c r="J7768" s="59"/>
      <c r="K7768" s="59"/>
      <c r="L7768" s="59"/>
      <c r="M7768" s="59"/>
      <c r="N7768" s="59"/>
      <c r="O7768" s="59"/>
      <c r="P7768" s="59"/>
      <c r="Q7768" s="59"/>
      <c r="R7768" s="59"/>
      <c r="S7768" s="59"/>
      <c r="T7768" s="59"/>
      <c r="U7768" s="59"/>
      <c r="V7768" s="59"/>
      <c r="W7768" s="59"/>
      <c r="X7768" s="59"/>
      <c r="Y7768" s="59"/>
      <c r="Z7768" s="59"/>
      <c r="AA7768" s="59"/>
      <c r="AB7768" s="59"/>
      <c r="AC7768" s="59"/>
    </row>
    <row r="7769" spans="1:29" x14ac:dyDescent="0.2">
      <c r="A7769" s="62" t="s">
        <v>19897</v>
      </c>
      <c r="B7769" s="63">
        <v>7765</v>
      </c>
      <c r="C7769" s="64">
        <v>43252</v>
      </c>
      <c r="D7769" s="62" t="s">
        <v>19898</v>
      </c>
      <c r="E7769" s="62" t="s">
        <v>18520</v>
      </c>
      <c r="F7769" s="62" t="s">
        <v>137</v>
      </c>
      <c r="G7769" s="64">
        <v>43257</v>
      </c>
      <c r="H7769" s="62" t="s">
        <v>19899</v>
      </c>
      <c r="I7769" s="59"/>
      <c r="J7769" s="59"/>
      <c r="K7769" s="59"/>
      <c r="L7769" s="59"/>
      <c r="M7769" s="59"/>
      <c r="N7769" s="59"/>
      <c r="O7769" s="59"/>
      <c r="P7769" s="59"/>
      <c r="Q7769" s="59"/>
      <c r="R7769" s="59"/>
      <c r="S7769" s="59"/>
      <c r="T7769" s="59"/>
      <c r="U7769" s="59"/>
      <c r="V7769" s="59"/>
      <c r="W7769" s="59"/>
      <c r="X7769" s="59"/>
      <c r="Y7769" s="59"/>
      <c r="Z7769" s="59"/>
      <c r="AA7769" s="59"/>
      <c r="AB7769" s="59"/>
      <c r="AC7769" s="59"/>
    </row>
    <row r="7770" spans="1:29" x14ac:dyDescent="0.2">
      <c r="A7770" s="62" t="s">
        <v>19900</v>
      </c>
      <c r="B7770" s="63">
        <v>7766</v>
      </c>
      <c r="C7770" s="64">
        <v>43252</v>
      </c>
      <c r="D7770" s="62" t="s">
        <v>19901</v>
      </c>
      <c r="E7770" s="62" t="s">
        <v>18520</v>
      </c>
      <c r="F7770" s="62" t="s">
        <v>137</v>
      </c>
      <c r="G7770" s="64">
        <v>43257</v>
      </c>
      <c r="H7770" s="62" t="s">
        <v>19902</v>
      </c>
      <c r="I7770" s="59"/>
      <c r="J7770" s="59"/>
      <c r="K7770" s="59"/>
      <c r="L7770" s="59"/>
      <c r="M7770" s="59"/>
      <c r="N7770" s="59"/>
      <c r="O7770" s="59"/>
      <c r="P7770" s="59"/>
      <c r="Q7770" s="59"/>
      <c r="R7770" s="59"/>
      <c r="S7770" s="59"/>
      <c r="T7770" s="59"/>
      <c r="U7770" s="59"/>
      <c r="V7770" s="59"/>
      <c r="W7770" s="59"/>
      <c r="X7770" s="59"/>
      <c r="Y7770" s="59"/>
      <c r="Z7770" s="59"/>
      <c r="AA7770" s="59"/>
      <c r="AB7770" s="59"/>
      <c r="AC7770" s="59"/>
    </row>
    <row r="7771" spans="1:29" x14ac:dyDescent="0.2">
      <c r="A7771" s="62" t="s">
        <v>19903</v>
      </c>
      <c r="B7771" s="63">
        <v>7767</v>
      </c>
      <c r="C7771" s="64">
        <v>43252</v>
      </c>
      <c r="D7771" s="62" t="s">
        <v>19904</v>
      </c>
      <c r="E7771" s="62" t="s">
        <v>18520</v>
      </c>
      <c r="F7771" s="62" t="s">
        <v>137</v>
      </c>
      <c r="G7771" s="64">
        <v>43257</v>
      </c>
      <c r="H7771" s="62" t="s">
        <v>19905</v>
      </c>
      <c r="I7771" s="59"/>
      <c r="J7771" s="59"/>
      <c r="K7771" s="59"/>
      <c r="L7771" s="59"/>
      <c r="M7771" s="59"/>
      <c r="N7771" s="59"/>
      <c r="O7771" s="59"/>
      <c r="P7771" s="59"/>
      <c r="Q7771" s="59"/>
      <c r="R7771" s="59"/>
      <c r="S7771" s="59"/>
      <c r="T7771" s="59"/>
      <c r="U7771" s="59"/>
      <c r="V7771" s="59"/>
      <c r="W7771" s="59"/>
      <c r="X7771" s="59"/>
      <c r="Y7771" s="59"/>
      <c r="Z7771" s="59"/>
      <c r="AA7771" s="59"/>
      <c r="AB7771" s="59"/>
      <c r="AC7771" s="59"/>
    </row>
    <row r="7772" spans="1:29" x14ac:dyDescent="0.2">
      <c r="A7772" s="62" t="s">
        <v>19906</v>
      </c>
      <c r="B7772" s="63">
        <v>7768</v>
      </c>
      <c r="C7772" s="64">
        <v>43252</v>
      </c>
      <c r="D7772" s="62" t="s">
        <v>19907</v>
      </c>
      <c r="E7772" s="62" t="s">
        <v>18520</v>
      </c>
      <c r="F7772" s="62" t="s">
        <v>137</v>
      </c>
      <c r="G7772" s="64">
        <v>43257</v>
      </c>
      <c r="H7772" s="62" t="s">
        <v>19908</v>
      </c>
      <c r="I7772" s="59"/>
      <c r="J7772" s="59"/>
      <c r="K7772" s="59"/>
      <c r="L7772" s="59"/>
      <c r="M7772" s="59"/>
      <c r="N7772" s="59"/>
      <c r="O7772" s="59"/>
      <c r="P7772" s="59"/>
      <c r="Q7772" s="59"/>
      <c r="R7772" s="59"/>
      <c r="S7772" s="59"/>
      <c r="T7772" s="59"/>
      <c r="U7772" s="59"/>
      <c r="V7772" s="59"/>
      <c r="W7772" s="59"/>
      <c r="X7772" s="59"/>
      <c r="Y7772" s="59"/>
      <c r="Z7772" s="59"/>
      <c r="AA7772" s="59"/>
      <c r="AB7772" s="59"/>
      <c r="AC7772" s="59"/>
    </row>
    <row r="7773" spans="1:29" x14ac:dyDescent="0.2">
      <c r="A7773" s="62" t="s">
        <v>19909</v>
      </c>
      <c r="B7773" s="63">
        <v>7769</v>
      </c>
      <c r="C7773" s="64">
        <v>43252</v>
      </c>
      <c r="D7773" s="62" t="s">
        <v>19910</v>
      </c>
      <c r="E7773" s="62" t="s">
        <v>18520</v>
      </c>
      <c r="F7773" s="62" t="s">
        <v>137</v>
      </c>
      <c r="G7773" s="64">
        <v>43257</v>
      </c>
      <c r="H7773" s="62" t="s">
        <v>19911</v>
      </c>
      <c r="I7773" s="59"/>
      <c r="J7773" s="59"/>
      <c r="K7773" s="59"/>
      <c r="L7773" s="59"/>
      <c r="M7773" s="59"/>
      <c r="N7773" s="59"/>
      <c r="O7773" s="59"/>
      <c r="P7773" s="59"/>
      <c r="Q7773" s="59"/>
      <c r="R7773" s="59"/>
      <c r="S7773" s="59"/>
      <c r="T7773" s="59"/>
      <c r="U7773" s="59"/>
      <c r="V7773" s="59"/>
      <c r="W7773" s="59"/>
      <c r="X7773" s="59"/>
      <c r="Y7773" s="59"/>
      <c r="Z7773" s="59"/>
      <c r="AA7773" s="59"/>
      <c r="AB7773" s="59"/>
      <c r="AC7773" s="59"/>
    </row>
    <row r="7774" spans="1:29" x14ac:dyDescent="0.2">
      <c r="A7774" s="62" t="s">
        <v>19912</v>
      </c>
      <c r="B7774" s="63">
        <v>7770</v>
      </c>
      <c r="C7774" s="64">
        <v>43252</v>
      </c>
      <c r="D7774" s="62" t="s">
        <v>19913</v>
      </c>
      <c r="E7774" s="62" t="s">
        <v>18520</v>
      </c>
      <c r="F7774" s="62" t="s">
        <v>137</v>
      </c>
      <c r="G7774" s="64">
        <v>43257</v>
      </c>
      <c r="H7774" s="62" t="s">
        <v>19914</v>
      </c>
      <c r="I7774" s="59"/>
      <c r="J7774" s="59"/>
      <c r="K7774" s="59"/>
      <c r="L7774" s="59"/>
      <c r="M7774" s="59"/>
      <c r="N7774" s="59"/>
      <c r="O7774" s="59"/>
      <c r="P7774" s="59"/>
      <c r="Q7774" s="59"/>
      <c r="R7774" s="59"/>
      <c r="S7774" s="59"/>
      <c r="T7774" s="59"/>
      <c r="U7774" s="59"/>
      <c r="V7774" s="59"/>
      <c r="W7774" s="59"/>
      <c r="X7774" s="59"/>
      <c r="Y7774" s="59"/>
      <c r="Z7774" s="59"/>
      <c r="AA7774" s="59"/>
      <c r="AB7774" s="59"/>
      <c r="AC7774" s="59"/>
    </row>
    <row r="7775" spans="1:29" x14ac:dyDescent="0.2">
      <c r="A7775" s="62" t="s">
        <v>19915</v>
      </c>
      <c r="B7775" s="63">
        <v>7771</v>
      </c>
      <c r="C7775" s="64">
        <v>43252</v>
      </c>
      <c r="D7775" s="62" t="s">
        <v>19916</v>
      </c>
      <c r="E7775" s="62" t="s">
        <v>18520</v>
      </c>
      <c r="F7775" s="62" t="s">
        <v>137</v>
      </c>
      <c r="G7775" s="64">
        <v>43257</v>
      </c>
      <c r="H7775" s="62" t="s">
        <v>19917</v>
      </c>
      <c r="I7775" s="59"/>
      <c r="J7775" s="59"/>
      <c r="K7775" s="59"/>
      <c r="L7775" s="59"/>
      <c r="M7775" s="59"/>
      <c r="N7775" s="59"/>
      <c r="O7775" s="59"/>
      <c r="P7775" s="59"/>
      <c r="Q7775" s="59"/>
      <c r="R7775" s="59"/>
      <c r="S7775" s="59"/>
      <c r="T7775" s="59"/>
      <c r="U7775" s="59"/>
      <c r="V7775" s="59"/>
      <c r="W7775" s="59"/>
      <c r="X7775" s="59"/>
      <c r="Y7775" s="59"/>
      <c r="Z7775" s="59"/>
      <c r="AA7775" s="59"/>
      <c r="AB7775" s="59"/>
      <c r="AC7775" s="59"/>
    </row>
    <row r="7776" spans="1:29" x14ac:dyDescent="0.2">
      <c r="A7776" s="62" t="s">
        <v>19918</v>
      </c>
      <c r="B7776" s="63">
        <v>7772</v>
      </c>
      <c r="C7776" s="64">
        <v>43252</v>
      </c>
      <c r="D7776" s="62" t="s">
        <v>19919</v>
      </c>
      <c r="E7776" s="62" t="s">
        <v>18520</v>
      </c>
      <c r="F7776" s="62" t="s">
        <v>137</v>
      </c>
      <c r="G7776" s="64">
        <v>43257</v>
      </c>
      <c r="H7776" s="62" t="s">
        <v>19920</v>
      </c>
      <c r="I7776" s="59"/>
      <c r="J7776" s="59"/>
      <c r="K7776" s="59"/>
      <c r="L7776" s="59"/>
      <c r="M7776" s="59"/>
      <c r="N7776" s="59"/>
      <c r="O7776" s="59"/>
      <c r="P7776" s="59"/>
      <c r="Q7776" s="59"/>
      <c r="R7776" s="59"/>
      <c r="S7776" s="59"/>
      <c r="T7776" s="59"/>
      <c r="U7776" s="59"/>
      <c r="V7776" s="59"/>
      <c r="W7776" s="59"/>
      <c r="X7776" s="59"/>
      <c r="Y7776" s="59"/>
      <c r="Z7776" s="59"/>
      <c r="AA7776" s="59"/>
      <c r="AB7776" s="59"/>
      <c r="AC7776" s="59"/>
    </row>
    <row r="7777" spans="1:29" x14ac:dyDescent="0.2">
      <c r="A7777" s="62" t="s">
        <v>19921</v>
      </c>
      <c r="B7777" s="63">
        <v>7773</v>
      </c>
      <c r="C7777" s="64">
        <v>43252</v>
      </c>
      <c r="D7777" s="62" t="s">
        <v>19922</v>
      </c>
      <c r="E7777" s="62" t="s">
        <v>18520</v>
      </c>
      <c r="F7777" s="62" t="s">
        <v>137</v>
      </c>
      <c r="G7777" s="64">
        <v>43263</v>
      </c>
      <c r="H7777" s="62" t="s">
        <v>19923</v>
      </c>
      <c r="I7777" s="59"/>
      <c r="J7777" s="59"/>
      <c r="K7777" s="59"/>
      <c r="L7777" s="59"/>
      <c r="M7777" s="59"/>
      <c r="N7777" s="59"/>
      <c r="O7777" s="59"/>
      <c r="P7777" s="59"/>
      <c r="Q7777" s="59"/>
      <c r="R7777" s="59"/>
      <c r="S7777" s="59"/>
      <c r="T7777" s="59"/>
      <c r="U7777" s="59"/>
      <c r="V7777" s="59"/>
      <c r="W7777" s="59"/>
      <c r="X7777" s="59"/>
      <c r="Y7777" s="59"/>
      <c r="Z7777" s="59"/>
      <c r="AA7777" s="59"/>
      <c r="AB7777" s="59"/>
      <c r="AC7777" s="59"/>
    </row>
    <row r="7778" spans="1:29" x14ac:dyDescent="0.2">
      <c r="A7778" s="62" t="s">
        <v>19924</v>
      </c>
      <c r="B7778" s="63">
        <v>7774</v>
      </c>
      <c r="C7778" s="64">
        <v>43252</v>
      </c>
      <c r="D7778" s="62" t="s">
        <v>19925</v>
      </c>
      <c r="E7778" s="62" t="s">
        <v>160</v>
      </c>
      <c r="F7778" s="62" t="s">
        <v>137</v>
      </c>
      <c r="G7778" s="64">
        <v>43263</v>
      </c>
      <c r="H7778" s="62" t="s">
        <v>19923</v>
      </c>
      <c r="I7778" s="59"/>
      <c r="J7778" s="59"/>
      <c r="K7778" s="59"/>
      <c r="L7778" s="59"/>
      <c r="M7778" s="59"/>
      <c r="N7778" s="59"/>
      <c r="O7778" s="59"/>
      <c r="P7778" s="59"/>
      <c r="Q7778" s="59"/>
      <c r="R7778" s="59"/>
      <c r="S7778" s="59"/>
      <c r="T7778" s="59"/>
      <c r="U7778" s="59"/>
      <c r="V7778" s="59"/>
      <c r="W7778" s="59"/>
      <c r="X7778" s="59"/>
      <c r="Y7778" s="59"/>
      <c r="Z7778" s="59"/>
      <c r="AA7778" s="59"/>
      <c r="AB7778" s="59"/>
      <c r="AC7778" s="59"/>
    </row>
    <row r="7779" spans="1:29" x14ac:dyDescent="0.2">
      <c r="A7779" s="62" t="s">
        <v>19926</v>
      </c>
      <c r="B7779" s="63">
        <v>7775</v>
      </c>
      <c r="C7779" s="64">
        <v>43252</v>
      </c>
      <c r="D7779" s="62" t="s">
        <v>19927</v>
      </c>
      <c r="E7779" s="62" t="s">
        <v>160</v>
      </c>
      <c r="F7779" s="62" t="s">
        <v>137</v>
      </c>
      <c r="G7779" s="64">
        <v>43263</v>
      </c>
      <c r="H7779" s="62" t="s">
        <v>19923</v>
      </c>
      <c r="I7779" s="59"/>
      <c r="J7779" s="59"/>
      <c r="K7779" s="59"/>
      <c r="L7779" s="59"/>
      <c r="M7779" s="59"/>
      <c r="N7779" s="59"/>
      <c r="O7779" s="59"/>
      <c r="P7779" s="59"/>
      <c r="Q7779" s="59"/>
      <c r="R7779" s="59"/>
      <c r="S7779" s="59"/>
      <c r="T7779" s="59"/>
      <c r="U7779" s="59"/>
      <c r="V7779" s="59"/>
      <c r="W7779" s="59"/>
      <c r="X7779" s="59"/>
      <c r="Y7779" s="59"/>
      <c r="Z7779" s="59"/>
      <c r="AA7779" s="59"/>
      <c r="AB7779" s="59"/>
      <c r="AC7779" s="59"/>
    </row>
    <row r="7780" spans="1:29" x14ac:dyDescent="0.2">
      <c r="A7780" s="62" t="s">
        <v>19928</v>
      </c>
      <c r="B7780" s="63">
        <v>7776</v>
      </c>
      <c r="C7780" s="64">
        <v>43252</v>
      </c>
      <c r="D7780" s="62" t="s">
        <v>19929</v>
      </c>
      <c r="E7780" s="62" t="s">
        <v>160</v>
      </c>
      <c r="F7780" s="62" t="s">
        <v>161</v>
      </c>
      <c r="G7780" s="64">
        <v>43263</v>
      </c>
      <c r="H7780" s="62" t="s">
        <v>19930</v>
      </c>
      <c r="I7780" s="59"/>
      <c r="J7780" s="59"/>
      <c r="K7780" s="59"/>
      <c r="L7780" s="59"/>
      <c r="M7780" s="59"/>
      <c r="N7780" s="59"/>
      <c r="O7780" s="59"/>
      <c r="P7780" s="59"/>
      <c r="Q7780" s="59"/>
      <c r="R7780" s="59"/>
      <c r="S7780" s="59"/>
      <c r="T7780" s="59"/>
      <c r="U7780" s="59"/>
      <c r="V7780" s="59"/>
      <c r="W7780" s="59"/>
      <c r="X7780" s="59"/>
      <c r="Y7780" s="59"/>
      <c r="Z7780" s="59"/>
      <c r="AA7780" s="59"/>
      <c r="AB7780" s="59"/>
      <c r="AC7780" s="59"/>
    </row>
    <row r="7781" spans="1:29" x14ac:dyDescent="0.2">
      <c r="A7781" s="62" t="s">
        <v>19931</v>
      </c>
      <c r="B7781" s="63">
        <v>7777</v>
      </c>
      <c r="C7781" s="64">
        <v>43252</v>
      </c>
      <c r="D7781" s="62" t="s">
        <v>19932</v>
      </c>
      <c r="E7781" s="62" t="s">
        <v>160</v>
      </c>
      <c r="F7781" s="62" t="s">
        <v>161</v>
      </c>
      <c r="G7781" s="64">
        <v>43263</v>
      </c>
      <c r="H7781" s="62" t="s">
        <v>19933</v>
      </c>
      <c r="I7781" s="59"/>
      <c r="J7781" s="59"/>
      <c r="K7781" s="59"/>
      <c r="L7781" s="59"/>
      <c r="M7781" s="59"/>
      <c r="N7781" s="59"/>
      <c r="O7781" s="59"/>
      <c r="P7781" s="59"/>
      <c r="Q7781" s="59"/>
      <c r="R7781" s="59"/>
      <c r="S7781" s="59"/>
      <c r="T7781" s="59"/>
      <c r="U7781" s="59"/>
      <c r="V7781" s="59"/>
      <c r="W7781" s="59"/>
      <c r="X7781" s="59"/>
      <c r="Y7781" s="59"/>
      <c r="Z7781" s="59"/>
      <c r="AA7781" s="59"/>
      <c r="AB7781" s="59"/>
      <c r="AC7781" s="59"/>
    </row>
    <row r="7782" spans="1:29" x14ac:dyDescent="0.2">
      <c r="A7782" s="62" t="s">
        <v>19934</v>
      </c>
      <c r="B7782" s="63">
        <v>7778</v>
      </c>
      <c r="C7782" s="64">
        <v>43252</v>
      </c>
      <c r="D7782" s="62" t="s">
        <v>19935</v>
      </c>
      <c r="E7782" s="62" t="s">
        <v>160</v>
      </c>
      <c r="F7782" s="62" t="s">
        <v>137</v>
      </c>
      <c r="G7782" s="64">
        <v>43258</v>
      </c>
      <c r="H7782" s="62" t="s">
        <v>19936</v>
      </c>
      <c r="I7782" s="59"/>
      <c r="J7782" s="59"/>
      <c r="K7782" s="59"/>
      <c r="L7782" s="59"/>
      <c r="M7782" s="59"/>
      <c r="N7782" s="59"/>
      <c r="O7782" s="59"/>
      <c r="P7782" s="59"/>
      <c r="Q7782" s="59"/>
      <c r="R7782" s="59"/>
      <c r="S7782" s="59"/>
      <c r="T7782" s="59"/>
      <c r="U7782" s="59"/>
      <c r="V7782" s="59"/>
      <c r="W7782" s="59"/>
      <c r="X7782" s="59"/>
      <c r="Y7782" s="59"/>
      <c r="Z7782" s="59"/>
      <c r="AA7782" s="59"/>
      <c r="AB7782" s="59"/>
      <c r="AC7782" s="59"/>
    </row>
    <row r="7783" spans="1:29" x14ac:dyDescent="0.2">
      <c r="A7783" s="62" t="s">
        <v>19937</v>
      </c>
      <c r="B7783" s="63">
        <v>7779</v>
      </c>
      <c r="C7783" s="64">
        <v>43252</v>
      </c>
      <c r="D7783" s="62" t="s">
        <v>19938</v>
      </c>
      <c r="E7783" s="62" t="s">
        <v>160</v>
      </c>
      <c r="F7783" s="62" t="s">
        <v>161</v>
      </c>
      <c r="G7783" s="64">
        <v>43279</v>
      </c>
      <c r="H7783" s="62" t="s">
        <v>19939</v>
      </c>
      <c r="I7783" s="59"/>
      <c r="J7783" s="59"/>
      <c r="K7783" s="59"/>
      <c r="L7783" s="59"/>
      <c r="M7783" s="59"/>
      <c r="N7783" s="59"/>
      <c r="O7783" s="59"/>
      <c r="P7783" s="59"/>
      <c r="Q7783" s="59"/>
      <c r="R7783" s="59"/>
      <c r="S7783" s="59"/>
      <c r="T7783" s="59"/>
      <c r="U7783" s="59"/>
      <c r="V7783" s="59"/>
      <c r="W7783" s="59"/>
      <c r="X7783" s="59"/>
      <c r="Y7783" s="59"/>
      <c r="Z7783" s="59"/>
      <c r="AA7783" s="59"/>
      <c r="AB7783" s="59"/>
      <c r="AC7783" s="59"/>
    </row>
    <row r="7784" spans="1:29" x14ac:dyDescent="0.2">
      <c r="A7784" s="62" t="s">
        <v>19940</v>
      </c>
      <c r="B7784" s="63">
        <v>7780</v>
      </c>
      <c r="C7784" s="64">
        <v>43252</v>
      </c>
      <c r="D7784" s="62" t="s">
        <v>19941</v>
      </c>
      <c r="E7784" s="62" t="s">
        <v>160</v>
      </c>
      <c r="F7784" s="62" t="s">
        <v>161</v>
      </c>
      <c r="G7784" s="64">
        <v>43257</v>
      </c>
      <c r="H7784" s="62" t="s">
        <v>19942</v>
      </c>
      <c r="I7784" s="59"/>
      <c r="J7784" s="59"/>
      <c r="K7784" s="59"/>
      <c r="L7784" s="59"/>
      <c r="M7784" s="59"/>
      <c r="N7784" s="59"/>
      <c r="O7784" s="59"/>
      <c r="P7784" s="59"/>
      <c r="Q7784" s="59"/>
      <c r="R7784" s="59"/>
      <c r="S7784" s="59"/>
      <c r="T7784" s="59"/>
      <c r="U7784" s="59"/>
      <c r="V7784" s="59"/>
      <c r="W7784" s="59"/>
      <c r="X7784" s="59"/>
      <c r="Y7784" s="59"/>
      <c r="Z7784" s="59"/>
      <c r="AA7784" s="59"/>
      <c r="AB7784" s="59"/>
      <c r="AC7784" s="59"/>
    </row>
    <row r="7785" spans="1:29" x14ac:dyDescent="0.2">
      <c r="A7785" s="62" t="s">
        <v>19943</v>
      </c>
      <c r="B7785" s="63">
        <v>7781</v>
      </c>
      <c r="C7785" s="64">
        <v>43252</v>
      </c>
      <c r="D7785" s="62" t="s">
        <v>19944</v>
      </c>
      <c r="E7785" s="62" t="s">
        <v>160</v>
      </c>
      <c r="F7785" s="62" t="s">
        <v>137</v>
      </c>
      <c r="G7785" s="64">
        <v>43258</v>
      </c>
      <c r="H7785" s="62" t="s">
        <v>19945</v>
      </c>
      <c r="I7785" s="59"/>
      <c r="J7785" s="59"/>
      <c r="K7785" s="59"/>
      <c r="L7785" s="59"/>
      <c r="M7785" s="59"/>
      <c r="N7785" s="59"/>
      <c r="O7785" s="59"/>
      <c r="P7785" s="59"/>
      <c r="Q7785" s="59"/>
      <c r="R7785" s="59"/>
      <c r="S7785" s="59"/>
      <c r="T7785" s="59"/>
      <c r="U7785" s="59"/>
      <c r="V7785" s="59"/>
      <c r="W7785" s="59"/>
      <c r="X7785" s="59"/>
      <c r="Y7785" s="59"/>
      <c r="Z7785" s="59"/>
      <c r="AA7785" s="59"/>
      <c r="AB7785" s="59"/>
      <c r="AC7785" s="59"/>
    </row>
    <row r="7786" spans="1:29" x14ac:dyDescent="0.2">
      <c r="A7786" s="62" t="s">
        <v>19946</v>
      </c>
      <c r="B7786" s="63">
        <v>7782</v>
      </c>
      <c r="C7786" s="64">
        <v>43252</v>
      </c>
      <c r="D7786" s="62" t="s">
        <v>19947</v>
      </c>
      <c r="E7786" s="62" t="s">
        <v>160</v>
      </c>
      <c r="F7786" s="62" t="s">
        <v>137</v>
      </c>
      <c r="G7786" s="64">
        <v>43265</v>
      </c>
      <c r="H7786" s="62" t="s">
        <v>19948</v>
      </c>
      <c r="I7786" s="59"/>
      <c r="J7786" s="59"/>
      <c r="K7786" s="59"/>
      <c r="L7786" s="59"/>
      <c r="M7786" s="59"/>
      <c r="N7786" s="59"/>
      <c r="O7786" s="59"/>
      <c r="P7786" s="59"/>
      <c r="Q7786" s="59"/>
      <c r="R7786" s="59"/>
      <c r="S7786" s="59"/>
      <c r="T7786" s="59"/>
      <c r="U7786" s="59"/>
      <c r="V7786" s="59"/>
      <c r="W7786" s="59"/>
      <c r="X7786" s="59"/>
      <c r="Y7786" s="59"/>
      <c r="Z7786" s="59"/>
      <c r="AA7786" s="59"/>
      <c r="AB7786" s="59"/>
      <c r="AC7786" s="59"/>
    </row>
    <row r="7787" spans="1:29" x14ac:dyDescent="0.2">
      <c r="A7787" s="62" t="s">
        <v>19949</v>
      </c>
      <c r="B7787" s="63">
        <v>7783</v>
      </c>
      <c r="C7787" s="64">
        <v>43252</v>
      </c>
      <c r="D7787" s="62" t="s">
        <v>19950</v>
      </c>
      <c r="E7787" s="62" t="s">
        <v>160</v>
      </c>
      <c r="F7787" s="62" t="s">
        <v>161</v>
      </c>
      <c r="G7787" s="64">
        <v>43265</v>
      </c>
      <c r="H7787" s="62" t="s">
        <v>19951</v>
      </c>
      <c r="I7787" s="59"/>
      <c r="J7787" s="59"/>
      <c r="K7787" s="59"/>
      <c r="L7787" s="59"/>
      <c r="M7787" s="59"/>
      <c r="N7787" s="59"/>
      <c r="O7787" s="59"/>
      <c r="P7787" s="59"/>
      <c r="Q7787" s="59"/>
      <c r="R7787" s="59"/>
      <c r="S7787" s="59"/>
      <c r="T7787" s="59"/>
      <c r="U7787" s="59"/>
      <c r="V7787" s="59"/>
      <c r="W7787" s="59"/>
      <c r="X7787" s="59"/>
      <c r="Y7787" s="59"/>
      <c r="Z7787" s="59"/>
      <c r="AA7787" s="59"/>
      <c r="AB7787" s="59"/>
      <c r="AC7787" s="59"/>
    </row>
    <row r="7788" spans="1:29" x14ac:dyDescent="0.2">
      <c r="A7788" s="62" t="s">
        <v>19952</v>
      </c>
      <c r="B7788" s="63">
        <v>7784</v>
      </c>
      <c r="C7788" s="64">
        <v>43252</v>
      </c>
      <c r="D7788" s="62" t="s">
        <v>19953</v>
      </c>
      <c r="E7788" s="62" t="s">
        <v>160</v>
      </c>
      <c r="F7788" s="62" t="s">
        <v>137</v>
      </c>
      <c r="G7788" s="64">
        <v>43326</v>
      </c>
      <c r="H7788" s="62" t="s">
        <v>19954</v>
      </c>
      <c r="I7788" s="59"/>
      <c r="J7788" s="59"/>
      <c r="K7788" s="59"/>
      <c r="L7788" s="59"/>
      <c r="M7788" s="59"/>
      <c r="N7788" s="59"/>
      <c r="O7788" s="59"/>
      <c r="P7788" s="59"/>
      <c r="Q7788" s="59"/>
      <c r="R7788" s="59"/>
      <c r="S7788" s="59"/>
      <c r="T7788" s="59"/>
      <c r="U7788" s="59"/>
      <c r="V7788" s="59"/>
      <c r="W7788" s="59"/>
      <c r="X7788" s="59"/>
      <c r="Y7788" s="59"/>
      <c r="Z7788" s="59"/>
      <c r="AA7788" s="59"/>
      <c r="AB7788" s="59"/>
      <c r="AC7788" s="59"/>
    </row>
    <row r="7789" spans="1:29" x14ac:dyDescent="0.2">
      <c r="A7789" s="62" t="s">
        <v>19955</v>
      </c>
      <c r="B7789" s="63">
        <v>7785</v>
      </c>
      <c r="C7789" s="64">
        <v>43252</v>
      </c>
      <c r="D7789" s="62" t="s">
        <v>19956</v>
      </c>
      <c r="E7789" s="62" t="s">
        <v>160</v>
      </c>
      <c r="F7789" s="62" t="s">
        <v>161</v>
      </c>
      <c r="G7789" s="64">
        <v>43321</v>
      </c>
      <c r="H7789" s="62" t="s">
        <v>19957</v>
      </c>
      <c r="I7789" s="59"/>
      <c r="J7789" s="59"/>
      <c r="K7789" s="59"/>
      <c r="L7789" s="59"/>
      <c r="M7789" s="59"/>
      <c r="N7789" s="59"/>
      <c r="O7789" s="59"/>
      <c r="P7789" s="59"/>
      <c r="Q7789" s="59"/>
      <c r="R7789" s="59"/>
      <c r="S7789" s="59"/>
      <c r="T7789" s="59"/>
      <c r="U7789" s="59"/>
      <c r="V7789" s="59"/>
      <c r="W7789" s="59"/>
      <c r="X7789" s="59"/>
      <c r="Y7789" s="59"/>
      <c r="Z7789" s="59"/>
      <c r="AA7789" s="59"/>
      <c r="AB7789" s="59"/>
      <c r="AC7789" s="59"/>
    </row>
    <row r="7790" spans="1:29" x14ac:dyDescent="0.2">
      <c r="A7790" s="62" t="s">
        <v>19958</v>
      </c>
      <c r="B7790" s="63">
        <v>7786</v>
      </c>
      <c r="C7790" s="64">
        <v>43252</v>
      </c>
      <c r="D7790" s="62" t="s">
        <v>148</v>
      </c>
      <c r="E7790" s="62" t="s">
        <v>19959</v>
      </c>
      <c r="F7790" s="62" t="s">
        <v>137</v>
      </c>
      <c r="G7790" s="64">
        <v>43258</v>
      </c>
      <c r="H7790" s="62" t="s">
        <v>19960</v>
      </c>
      <c r="I7790" s="59"/>
      <c r="J7790" s="59"/>
      <c r="K7790" s="59"/>
      <c r="L7790" s="59"/>
      <c r="M7790" s="59"/>
      <c r="N7790" s="59"/>
      <c r="O7790" s="59"/>
      <c r="P7790" s="59"/>
      <c r="Q7790" s="59"/>
      <c r="R7790" s="59"/>
      <c r="S7790" s="59"/>
      <c r="T7790" s="59"/>
      <c r="U7790" s="59"/>
      <c r="V7790" s="59"/>
      <c r="W7790" s="59"/>
      <c r="X7790" s="59"/>
      <c r="Y7790" s="59"/>
      <c r="Z7790" s="59"/>
      <c r="AA7790" s="59"/>
      <c r="AB7790" s="59"/>
      <c r="AC7790" s="59"/>
    </row>
    <row r="7791" spans="1:29" x14ac:dyDescent="0.2">
      <c r="A7791" s="62" t="s">
        <v>19961</v>
      </c>
      <c r="B7791" s="63">
        <v>7787</v>
      </c>
      <c r="C7791" s="64">
        <v>43252</v>
      </c>
      <c r="D7791" s="62" t="s">
        <v>19962</v>
      </c>
      <c r="E7791" s="62" t="s">
        <v>160</v>
      </c>
      <c r="F7791" s="62" t="s">
        <v>137</v>
      </c>
      <c r="G7791" s="64">
        <v>43258</v>
      </c>
      <c r="H7791" s="62" t="s">
        <v>19963</v>
      </c>
      <c r="I7791" s="59"/>
      <c r="J7791" s="59"/>
      <c r="K7791" s="59"/>
      <c r="L7791" s="59"/>
      <c r="M7791" s="59"/>
      <c r="N7791" s="59"/>
      <c r="O7791" s="59"/>
      <c r="P7791" s="59"/>
      <c r="Q7791" s="59"/>
      <c r="R7791" s="59"/>
      <c r="S7791" s="59"/>
      <c r="T7791" s="59"/>
      <c r="U7791" s="59"/>
      <c r="V7791" s="59"/>
      <c r="W7791" s="59"/>
      <c r="X7791" s="59"/>
      <c r="Y7791" s="59"/>
      <c r="Z7791" s="59"/>
      <c r="AA7791" s="59"/>
      <c r="AB7791" s="59"/>
      <c r="AC7791" s="59"/>
    </row>
    <row r="7792" spans="1:29" x14ac:dyDescent="0.2">
      <c r="A7792" s="62" t="s">
        <v>19964</v>
      </c>
      <c r="B7792" s="63">
        <v>7788</v>
      </c>
      <c r="C7792" s="64">
        <v>43252</v>
      </c>
      <c r="D7792" s="62" t="s">
        <v>19965</v>
      </c>
      <c r="E7792" s="62" t="s">
        <v>160</v>
      </c>
      <c r="F7792" s="62" t="s">
        <v>161</v>
      </c>
      <c r="G7792" s="64">
        <v>43340</v>
      </c>
      <c r="H7792" s="62" t="s">
        <v>19966</v>
      </c>
      <c r="I7792" s="59"/>
      <c r="J7792" s="59"/>
      <c r="K7792" s="59"/>
      <c r="L7792" s="59"/>
      <c r="M7792" s="59"/>
      <c r="N7792" s="59"/>
      <c r="O7792" s="59"/>
      <c r="P7792" s="59"/>
      <c r="Q7792" s="59"/>
      <c r="R7792" s="59"/>
      <c r="S7792" s="59"/>
      <c r="T7792" s="59"/>
      <c r="U7792" s="59"/>
      <c r="V7792" s="59"/>
      <c r="W7792" s="59"/>
      <c r="X7792" s="59"/>
      <c r="Y7792" s="59"/>
      <c r="Z7792" s="59"/>
      <c r="AA7792" s="59"/>
      <c r="AB7792" s="59"/>
      <c r="AC7792" s="59"/>
    </row>
    <row r="7793" spans="1:29" x14ac:dyDescent="0.2">
      <c r="A7793" s="62" t="s">
        <v>19967</v>
      </c>
      <c r="B7793" s="63">
        <v>7789</v>
      </c>
      <c r="C7793" s="64">
        <v>43252</v>
      </c>
      <c r="D7793" s="62" t="s">
        <v>19968</v>
      </c>
      <c r="E7793" s="62" t="s">
        <v>160</v>
      </c>
      <c r="F7793" s="62" t="s">
        <v>161</v>
      </c>
      <c r="G7793" s="64">
        <v>43314</v>
      </c>
      <c r="H7793" s="62" t="s">
        <v>19969</v>
      </c>
      <c r="I7793" s="59"/>
      <c r="J7793" s="59"/>
      <c r="K7793" s="59"/>
      <c r="L7793" s="59"/>
      <c r="M7793" s="59"/>
      <c r="N7793" s="59"/>
      <c r="O7793" s="59"/>
      <c r="P7793" s="59"/>
      <c r="Q7793" s="59"/>
      <c r="R7793" s="59"/>
      <c r="S7793" s="59"/>
      <c r="T7793" s="59"/>
      <c r="U7793" s="59"/>
      <c r="V7793" s="59"/>
      <c r="W7793" s="59"/>
      <c r="X7793" s="59"/>
      <c r="Y7793" s="59"/>
      <c r="Z7793" s="59"/>
      <c r="AA7793" s="59"/>
      <c r="AB7793" s="59"/>
      <c r="AC7793" s="59"/>
    </row>
    <row r="7794" spans="1:29" x14ac:dyDescent="0.2">
      <c r="A7794" s="62" t="s">
        <v>19970</v>
      </c>
      <c r="B7794" s="63">
        <v>7790</v>
      </c>
      <c r="C7794" s="64">
        <v>43252</v>
      </c>
      <c r="D7794" s="62" t="s">
        <v>19971</v>
      </c>
      <c r="E7794" s="62" t="s">
        <v>160</v>
      </c>
      <c r="F7794" s="62" t="s">
        <v>161</v>
      </c>
      <c r="G7794" s="64">
        <v>43314</v>
      </c>
      <c r="H7794" s="62" t="s">
        <v>19972</v>
      </c>
      <c r="I7794" s="59"/>
      <c r="J7794" s="59"/>
      <c r="K7794" s="59"/>
      <c r="L7794" s="59"/>
      <c r="M7794" s="59"/>
      <c r="N7794" s="59"/>
      <c r="O7794" s="59"/>
      <c r="P7794" s="59"/>
      <c r="Q7794" s="59"/>
      <c r="R7794" s="59"/>
      <c r="S7794" s="59"/>
      <c r="T7794" s="59"/>
      <c r="U7794" s="59"/>
      <c r="V7794" s="59"/>
      <c r="W7794" s="59"/>
      <c r="X7794" s="59"/>
      <c r="Y7794" s="59"/>
      <c r="Z7794" s="59"/>
      <c r="AA7794" s="59"/>
      <c r="AB7794" s="59"/>
      <c r="AC7794" s="59"/>
    </row>
    <row r="7795" spans="1:29" x14ac:dyDescent="0.2">
      <c r="A7795" s="62" t="s">
        <v>19973</v>
      </c>
      <c r="B7795" s="63">
        <v>7791</v>
      </c>
      <c r="C7795" s="64">
        <v>43252</v>
      </c>
      <c r="D7795" s="62" t="s">
        <v>19974</v>
      </c>
      <c r="E7795" s="62" t="s">
        <v>160</v>
      </c>
      <c r="F7795" s="62" t="s">
        <v>161</v>
      </c>
      <c r="G7795" s="64">
        <v>43307</v>
      </c>
      <c r="H7795" s="62" t="s">
        <v>19975</v>
      </c>
      <c r="I7795" s="59"/>
      <c r="J7795" s="59"/>
      <c r="K7795" s="59"/>
      <c r="L7795" s="59"/>
      <c r="M7795" s="59"/>
      <c r="N7795" s="59"/>
      <c r="O7795" s="59"/>
      <c r="P7795" s="59"/>
      <c r="Q7795" s="59"/>
      <c r="R7795" s="59"/>
      <c r="S7795" s="59"/>
      <c r="T7795" s="59"/>
      <c r="U7795" s="59"/>
      <c r="V7795" s="59"/>
      <c r="W7795" s="59"/>
      <c r="X7795" s="59"/>
      <c r="Y7795" s="59"/>
      <c r="Z7795" s="59"/>
      <c r="AA7795" s="59"/>
      <c r="AB7795" s="59"/>
      <c r="AC7795" s="59"/>
    </row>
    <row r="7796" spans="1:29" x14ac:dyDescent="0.2">
      <c r="A7796" s="62" t="s">
        <v>19976</v>
      </c>
      <c r="B7796" s="63">
        <v>7792</v>
      </c>
      <c r="C7796" s="64">
        <v>43252</v>
      </c>
      <c r="D7796" s="62" t="s">
        <v>19977</v>
      </c>
      <c r="E7796" s="62" t="s">
        <v>160</v>
      </c>
      <c r="F7796" s="62" t="s">
        <v>137</v>
      </c>
      <c r="G7796" s="64">
        <v>43270</v>
      </c>
      <c r="H7796" s="62" t="s">
        <v>9502</v>
      </c>
      <c r="I7796" s="59"/>
      <c r="J7796" s="59"/>
      <c r="K7796" s="59"/>
      <c r="L7796" s="59"/>
      <c r="M7796" s="59"/>
      <c r="N7796" s="59"/>
      <c r="O7796" s="59"/>
      <c r="P7796" s="59"/>
      <c r="Q7796" s="59"/>
      <c r="R7796" s="59"/>
      <c r="S7796" s="59"/>
      <c r="T7796" s="59"/>
      <c r="U7796" s="59"/>
      <c r="V7796" s="59"/>
      <c r="W7796" s="59"/>
      <c r="X7796" s="59"/>
      <c r="Y7796" s="59"/>
      <c r="Z7796" s="59"/>
      <c r="AA7796" s="59"/>
      <c r="AB7796" s="59"/>
      <c r="AC7796" s="59"/>
    </row>
    <row r="7797" spans="1:29" x14ac:dyDescent="0.2">
      <c r="A7797" s="62" t="s">
        <v>19978</v>
      </c>
      <c r="B7797" s="63">
        <v>7793</v>
      </c>
      <c r="C7797" s="64">
        <v>43252</v>
      </c>
      <c r="D7797" s="62" t="s">
        <v>19979</v>
      </c>
      <c r="E7797" s="62" t="s">
        <v>160</v>
      </c>
      <c r="F7797" s="62" t="s">
        <v>137</v>
      </c>
      <c r="G7797" s="64">
        <v>43257</v>
      </c>
      <c r="H7797" s="62" t="s">
        <v>19980</v>
      </c>
      <c r="I7797" s="59"/>
      <c r="J7797" s="59"/>
      <c r="K7797" s="59"/>
      <c r="L7797" s="59"/>
      <c r="M7797" s="59"/>
      <c r="N7797" s="59"/>
      <c r="O7797" s="59"/>
      <c r="P7797" s="59"/>
      <c r="Q7797" s="59"/>
      <c r="R7797" s="59"/>
      <c r="S7797" s="59"/>
      <c r="T7797" s="59"/>
      <c r="U7797" s="59"/>
      <c r="V7797" s="59"/>
      <c r="W7797" s="59"/>
      <c r="X7797" s="59"/>
      <c r="Y7797" s="59"/>
      <c r="Z7797" s="59"/>
      <c r="AA7797" s="59"/>
      <c r="AB7797" s="59"/>
      <c r="AC7797" s="59"/>
    </row>
    <row r="7798" spans="1:29" x14ac:dyDescent="0.2">
      <c r="A7798" s="62" t="s">
        <v>19981</v>
      </c>
      <c r="B7798" s="63">
        <v>7794</v>
      </c>
      <c r="C7798" s="64">
        <v>43252</v>
      </c>
      <c r="D7798" s="62" t="s">
        <v>19982</v>
      </c>
      <c r="E7798" s="62" t="s">
        <v>160</v>
      </c>
      <c r="F7798" s="62" t="s">
        <v>161</v>
      </c>
      <c r="G7798" s="64">
        <v>43265</v>
      </c>
      <c r="H7798" s="62" t="s">
        <v>19983</v>
      </c>
      <c r="I7798" s="59"/>
      <c r="J7798" s="59"/>
      <c r="K7798" s="59"/>
      <c r="L7798" s="59"/>
      <c r="M7798" s="59"/>
      <c r="N7798" s="59"/>
      <c r="O7798" s="59"/>
      <c r="P7798" s="59"/>
      <c r="Q7798" s="59"/>
      <c r="R7798" s="59"/>
      <c r="S7798" s="59"/>
      <c r="T7798" s="59"/>
      <c r="U7798" s="59"/>
      <c r="V7798" s="59"/>
      <c r="W7798" s="59"/>
      <c r="X7798" s="59"/>
      <c r="Y7798" s="59"/>
      <c r="Z7798" s="59"/>
      <c r="AA7798" s="59"/>
      <c r="AB7798" s="59"/>
      <c r="AC7798" s="59"/>
    </row>
    <row r="7799" spans="1:29" x14ac:dyDescent="0.2">
      <c r="A7799" s="62" t="s">
        <v>19984</v>
      </c>
      <c r="B7799" s="63">
        <v>7795</v>
      </c>
      <c r="C7799" s="64">
        <v>43252</v>
      </c>
      <c r="D7799" s="62" t="s">
        <v>19985</v>
      </c>
      <c r="E7799" s="62" t="s">
        <v>160</v>
      </c>
      <c r="F7799" s="62" t="s">
        <v>161</v>
      </c>
      <c r="G7799" s="64">
        <v>43307</v>
      </c>
      <c r="H7799" s="62" t="s">
        <v>19986</v>
      </c>
      <c r="I7799" s="59"/>
      <c r="J7799" s="59"/>
      <c r="K7799" s="59"/>
      <c r="L7799" s="59"/>
      <c r="M7799" s="59"/>
      <c r="N7799" s="59"/>
      <c r="O7799" s="59"/>
      <c r="P7799" s="59"/>
      <c r="Q7799" s="59"/>
      <c r="R7799" s="59"/>
      <c r="S7799" s="59"/>
      <c r="T7799" s="59"/>
      <c r="U7799" s="59"/>
      <c r="V7799" s="59"/>
      <c r="W7799" s="59"/>
      <c r="X7799" s="59"/>
      <c r="Y7799" s="59"/>
      <c r="Z7799" s="59"/>
      <c r="AA7799" s="59"/>
      <c r="AB7799" s="59"/>
      <c r="AC7799" s="59"/>
    </row>
    <row r="7800" spans="1:29" x14ac:dyDescent="0.2">
      <c r="A7800" s="62" t="s">
        <v>19987</v>
      </c>
      <c r="B7800" s="63">
        <v>7796</v>
      </c>
      <c r="C7800" s="64">
        <v>43252</v>
      </c>
      <c r="D7800" s="62" t="s">
        <v>19988</v>
      </c>
      <c r="E7800" s="62" t="s">
        <v>160</v>
      </c>
      <c r="F7800" s="62" t="s">
        <v>137</v>
      </c>
      <c r="G7800" s="64">
        <v>43329</v>
      </c>
      <c r="H7800" s="62" t="s">
        <v>19989</v>
      </c>
      <c r="I7800" s="59"/>
      <c r="J7800" s="59"/>
      <c r="K7800" s="59"/>
      <c r="L7800" s="59"/>
      <c r="M7800" s="59"/>
      <c r="N7800" s="59"/>
      <c r="O7800" s="59"/>
      <c r="P7800" s="59"/>
      <c r="Q7800" s="59"/>
      <c r="R7800" s="59"/>
      <c r="S7800" s="59"/>
      <c r="T7800" s="59"/>
      <c r="U7800" s="59"/>
      <c r="V7800" s="59"/>
      <c r="W7800" s="59"/>
      <c r="X7800" s="59"/>
      <c r="Y7800" s="59"/>
      <c r="Z7800" s="59"/>
      <c r="AA7800" s="59"/>
      <c r="AB7800" s="59"/>
      <c r="AC7800" s="59"/>
    </row>
    <row r="7801" spans="1:29" x14ac:dyDescent="0.2">
      <c r="A7801" s="62" t="s">
        <v>19990</v>
      </c>
      <c r="B7801" s="63">
        <v>7797</v>
      </c>
      <c r="C7801" s="64">
        <v>43252</v>
      </c>
      <c r="D7801" s="62" t="s">
        <v>930</v>
      </c>
      <c r="E7801" s="62" t="s">
        <v>19991</v>
      </c>
      <c r="F7801" s="62" t="s">
        <v>137</v>
      </c>
      <c r="G7801" s="64">
        <v>43265</v>
      </c>
      <c r="H7801" s="62" t="s">
        <v>19992</v>
      </c>
      <c r="I7801" s="59"/>
      <c r="J7801" s="59"/>
      <c r="K7801" s="59"/>
      <c r="L7801" s="59"/>
      <c r="M7801" s="59"/>
      <c r="N7801" s="59"/>
      <c r="O7801" s="59"/>
      <c r="P7801" s="59"/>
      <c r="Q7801" s="59"/>
      <c r="R7801" s="59"/>
      <c r="S7801" s="59"/>
      <c r="T7801" s="59"/>
      <c r="U7801" s="59"/>
      <c r="V7801" s="59"/>
      <c r="W7801" s="59"/>
      <c r="X7801" s="59"/>
      <c r="Y7801" s="59"/>
      <c r="Z7801" s="59"/>
      <c r="AA7801" s="59"/>
      <c r="AB7801" s="59"/>
      <c r="AC7801" s="59"/>
    </row>
    <row r="7802" spans="1:29" x14ac:dyDescent="0.2">
      <c r="A7802" s="62" t="s">
        <v>19993</v>
      </c>
      <c r="B7802" s="63">
        <v>7798</v>
      </c>
      <c r="C7802" s="64">
        <v>43252</v>
      </c>
      <c r="D7802" s="62" t="s">
        <v>930</v>
      </c>
      <c r="E7802" s="62" t="s">
        <v>19991</v>
      </c>
      <c r="F7802" s="62" t="s">
        <v>137</v>
      </c>
      <c r="G7802" s="64">
        <v>43265</v>
      </c>
      <c r="H7802" s="62" t="s">
        <v>19992</v>
      </c>
      <c r="I7802" s="59"/>
      <c r="J7802" s="59"/>
      <c r="K7802" s="59"/>
      <c r="L7802" s="59"/>
      <c r="M7802" s="59"/>
      <c r="N7802" s="59"/>
      <c r="O7802" s="59"/>
      <c r="P7802" s="59"/>
      <c r="Q7802" s="59"/>
      <c r="R7802" s="59"/>
      <c r="S7802" s="59"/>
      <c r="T7802" s="59"/>
      <c r="U7802" s="59"/>
      <c r="V7802" s="59"/>
      <c r="W7802" s="59"/>
      <c r="X7802" s="59"/>
      <c r="Y7802" s="59"/>
      <c r="Z7802" s="59"/>
      <c r="AA7802" s="59"/>
      <c r="AB7802" s="59"/>
      <c r="AC7802" s="59"/>
    </row>
    <row r="7803" spans="1:29" x14ac:dyDescent="0.2">
      <c r="A7803" s="62" t="s">
        <v>19994</v>
      </c>
      <c r="B7803" s="63">
        <v>7799</v>
      </c>
      <c r="C7803" s="64">
        <v>43252</v>
      </c>
      <c r="D7803" s="62" t="s">
        <v>930</v>
      </c>
      <c r="E7803" s="62" t="s">
        <v>19991</v>
      </c>
      <c r="F7803" s="62" t="s">
        <v>137</v>
      </c>
      <c r="G7803" s="64">
        <v>43265</v>
      </c>
      <c r="H7803" s="62" t="s">
        <v>19992</v>
      </c>
      <c r="I7803" s="59"/>
      <c r="J7803" s="59"/>
      <c r="K7803" s="59"/>
      <c r="L7803" s="59"/>
      <c r="M7803" s="59"/>
      <c r="N7803" s="59"/>
      <c r="O7803" s="59"/>
      <c r="P7803" s="59"/>
      <c r="Q7803" s="59"/>
      <c r="R7803" s="59"/>
      <c r="S7803" s="59"/>
      <c r="T7803" s="59"/>
      <c r="U7803" s="59"/>
      <c r="V7803" s="59"/>
      <c r="W7803" s="59"/>
      <c r="X7803" s="59"/>
      <c r="Y7803" s="59"/>
      <c r="Z7803" s="59"/>
      <c r="AA7803" s="59"/>
      <c r="AB7803" s="59"/>
      <c r="AC7803" s="59"/>
    </row>
    <row r="7804" spans="1:29" x14ac:dyDescent="0.2">
      <c r="A7804" s="62" t="s">
        <v>19995</v>
      </c>
      <c r="B7804" s="63">
        <v>7800</v>
      </c>
      <c r="C7804" s="64">
        <v>43252</v>
      </c>
      <c r="D7804" s="62" t="s">
        <v>930</v>
      </c>
      <c r="E7804" s="62" t="s">
        <v>19991</v>
      </c>
      <c r="F7804" s="62" t="s">
        <v>137</v>
      </c>
      <c r="G7804" s="64">
        <v>43265</v>
      </c>
      <c r="H7804" s="62" t="s">
        <v>19992</v>
      </c>
      <c r="I7804" s="59"/>
      <c r="J7804" s="59"/>
      <c r="K7804" s="59"/>
      <c r="L7804" s="59"/>
      <c r="M7804" s="59"/>
      <c r="N7804" s="59"/>
      <c r="O7804" s="59"/>
      <c r="P7804" s="59"/>
      <c r="Q7804" s="59"/>
      <c r="R7804" s="59"/>
      <c r="S7804" s="59"/>
      <c r="T7804" s="59"/>
      <c r="U7804" s="59"/>
      <c r="V7804" s="59"/>
      <c r="W7804" s="59"/>
      <c r="X7804" s="59"/>
      <c r="Y7804" s="59"/>
      <c r="Z7804" s="59"/>
      <c r="AA7804" s="59"/>
      <c r="AB7804" s="59"/>
      <c r="AC7804" s="59"/>
    </row>
    <row r="7805" spans="1:29" x14ac:dyDescent="0.2">
      <c r="A7805" s="62" t="s">
        <v>19996</v>
      </c>
      <c r="B7805" s="63">
        <v>7801</v>
      </c>
      <c r="C7805" s="64">
        <v>43252</v>
      </c>
      <c r="D7805" s="62" t="s">
        <v>930</v>
      </c>
      <c r="E7805" s="62" t="s">
        <v>19991</v>
      </c>
      <c r="F7805" s="62" t="s">
        <v>137</v>
      </c>
      <c r="G7805" s="64">
        <v>43265</v>
      </c>
      <c r="H7805" s="62" t="s">
        <v>19992</v>
      </c>
      <c r="I7805" s="59"/>
      <c r="J7805" s="59"/>
      <c r="K7805" s="59"/>
      <c r="L7805" s="59"/>
      <c r="M7805" s="59"/>
      <c r="N7805" s="59"/>
      <c r="O7805" s="59"/>
      <c r="P7805" s="59"/>
      <c r="Q7805" s="59"/>
      <c r="R7805" s="59"/>
      <c r="S7805" s="59"/>
      <c r="T7805" s="59"/>
      <c r="U7805" s="59"/>
      <c r="V7805" s="59"/>
      <c r="W7805" s="59"/>
      <c r="X7805" s="59"/>
      <c r="Y7805" s="59"/>
      <c r="Z7805" s="59"/>
      <c r="AA7805" s="59"/>
      <c r="AB7805" s="59"/>
      <c r="AC7805" s="59"/>
    </row>
    <row r="7806" spans="1:29" x14ac:dyDescent="0.2">
      <c r="A7806" s="62" t="s">
        <v>19997</v>
      </c>
      <c r="B7806" s="63">
        <v>7802</v>
      </c>
      <c r="C7806" s="64">
        <v>43252</v>
      </c>
      <c r="D7806" s="62" t="s">
        <v>930</v>
      </c>
      <c r="E7806" s="62" t="s">
        <v>19991</v>
      </c>
      <c r="F7806" s="62" t="s">
        <v>137</v>
      </c>
      <c r="G7806" s="64">
        <v>43265</v>
      </c>
      <c r="H7806" s="62" t="s">
        <v>19992</v>
      </c>
      <c r="I7806" s="59"/>
      <c r="J7806" s="59"/>
      <c r="K7806" s="59"/>
      <c r="L7806" s="59"/>
      <c r="M7806" s="59"/>
      <c r="N7806" s="59"/>
      <c r="O7806" s="59"/>
      <c r="P7806" s="59"/>
      <c r="Q7806" s="59"/>
      <c r="R7806" s="59"/>
      <c r="S7806" s="59"/>
      <c r="T7806" s="59"/>
      <c r="U7806" s="59"/>
      <c r="V7806" s="59"/>
      <c r="W7806" s="59"/>
      <c r="X7806" s="59"/>
      <c r="Y7806" s="59"/>
      <c r="Z7806" s="59"/>
      <c r="AA7806" s="59"/>
      <c r="AB7806" s="59"/>
      <c r="AC7806" s="59"/>
    </row>
    <row r="7807" spans="1:29" x14ac:dyDescent="0.2">
      <c r="A7807" s="62" t="s">
        <v>19998</v>
      </c>
      <c r="B7807" s="63">
        <v>7803</v>
      </c>
      <c r="C7807" s="64">
        <v>43252</v>
      </c>
      <c r="D7807" s="62" t="s">
        <v>930</v>
      </c>
      <c r="E7807" s="62" t="s">
        <v>19991</v>
      </c>
      <c r="F7807" s="62" t="s">
        <v>137</v>
      </c>
      <c r="G7807" s="64">
        <v>43265</v>
      </c>
      <c r="H7807" s="62" t="s">
        <v>19992</v>
      </c>
      <c r="I7807" s="59"/>
      <c r="J7807" s="59"/>
      <c r="K7807" s="59"/>
      <c r="L7807" s="59"/>
      <c r="M7807" s="59"/>
      <c r="N7807" s="59"/>
      <c r="O7807" s="59"/>
      <c r="P7807" s="59"/>
      <c r="Q7807" s="59"/>
      <c r="R7807" s="59"/>
      <c r="S7807" s="59"/>
      <c r="T7807" s="59"/>
      <c r="U7807" s="59"/>
      <c r="V7807" s="59"/>
      <c r="W7807" s="59"/>
      <c r="X7807" s="59"/>
      <c r="Y7807" s="59"/>
      <c r="Z7807" s="59"/>
      <c r="AA7807" s="59"/>
      <c r="AB7807" s="59"/>
      <c r="AC7807" s="59"/>
    </row>
    <row r="7808" spans="1:29" x14ac:dyDescent="0.2">
      <c r="A7808" s="62" t="s">
        <v>19999</v>
      </c>
      <c r="B7808" s="63">
        <v>7804</v>
      </c>
      <c r="C7808" s="64">
        <v>43252</v>
      </c>
      <c r="D7808" s="62" t="s">
        <v>930</v>
      </c>
      <c r="E7808" s="62" t="s">
        <v>19991</v>
      </c>
      <c r="F7808" s="62" t="s">
        <v>137</v>
      </c>
      <c r="G7808" s="64">
        <v>43265</v>
      </c>
      <c r="H7808" s="62" t="s">
        <v>19992</v>
      </c>
      <c r="I7808" s="59"/>
      <c r="J7808" s="59"/>
      <c r="K7808" s="59"/>
      <c r="L7808" s="59"/>
      <c r="M7808" s="59"/>
      <c r="N7808" s="59"/>
      <c r="O7808" s="59"/>
      <c r="P7808" s="59"/>
      <c r="Q7808" s="59"/>
      <c r="R7808" s="59"/>
      <c r="S7808" s="59"/>
      <c r="T7808" s="59"/>
      <c r="U7808" s="59"/>
      <c r="V7808" s="59"/>
      <c r="W7808" s="59"/>
      <c r="X7808" s="59"/>
      <c r="Y7808" s="59"/>
      <c r="Z7808" s="59"/>
      <c r="AA7808" s="59"/>
      <c r="AB7808" s="59"/>
      <c r="AC7808" s="59"/>
    </row>
    <row r="7809" spans="1:29" x14ac:dyDescent="0.2">
      <c r="A7809" s="62" t="s">
        <v>20000</v>
      </c>
      <c r="B7809" s="63">
        <v>7805</v>
      </c>
      <c r="C7809" s="64">
        <v>43252</v>
      </c>
      <c r="D7809" s="62" t="s">
        <v>930</v>
      </c>
      <c r="E7809" s="62" t="s">
        <v>19991</v>
      </c>
      <c r="F7809" s="62" t="s">
        <v>137</v>
      </c>
      <c r="G7809" s="64">
        <v>43265</v>
      </c>
      <c r="H7809" s="62" t="s">
        <v>19992</v>
      </c>
      <c r="I7809" s="59"/>
      <c r="J7809" s="59"/>
      <c r="K7809" s="59"/>
      <c r="L7809" s="59"/>
      <c r="M7809" s="59"/>
      <c r="N7809" s="59"/>
      <c r="O7809" s="59"/>
      <c r="P7809" s="59"/>
      <c r="Q7809" s="59"/>
      <c r="R7809" s="59"/>
      <c r="S7809" s="59"/>
      <c r="T7809" s="59"/>
      <c r="U7809" s="59"/>
      <c r="V7809" s="59"/>
      <c r="W7809" s="59"/>
      <c r="X7809" s="59"/>
      <c r="Y7809" s="59"/>
      <c r="Z7809" s="59"/>
      <c r="AA7809" s="59"/>
      <c r="AB7809" s="59"/>
      <c r="AC7809" s="59"/>
    </row>
    <row r="7810" spans="1:29" x14ac:dyDescent="0.2">
      <c r="A7810" s="62" t="s">
        <v>20001</v>
      </c>
      <c r="B7810" s="63">
        <v>7806</v>
      </c>
      <c r="C7810" s="64">
        <v>43252</v>
      </c>
      <c r="D7810" s="62" t="s">
        <v>930</v>
      </c>
      <c r="E7810" s="62" t="s">
        <v>19991</v>
      </c>
      <c r="F7810" s="62" t="s">
        <v>137</v>
      </c>
      <c r="G7810" s="64">
        <v>43265</v>
      </c>
      <c r="H7810" s="62" t="s">
        <v>19992</v>
      </c>
      <c r="I7810" s="59"/>
      <c r="J7810" s="59"/>
      <c r="K7810" s="59"/>
      <c r="L7810" s="59"/>
      <c r="M7810" s="59"/>
      <c r="N7810" s="59"/>
      <c r="O7810" s="59"/>
      <c r="P7810" s="59"/>
      <c r="Q7810" s="59"/>
      <c r="R7810" s="59"/>
      <c r="S7810" s="59"/>
      <c r="T7810" s="59"/>
      <c r="U7810" s="59"/>
      <c r="V7810" s="59"/>
      <c r="W7810" s="59"/>
      <c r="X7810" s="59"/>
      <c r="Y7810" s="59"/>
      <c r="Z7810" s="59"/>
      <c r="AA7810" s="59"/>
      <c r="AB7810" s="59"/>
      <c r="AC7810" s="59"/>
    </row>
    <row r="7811" spans="1:29" x14ac:dyDescent="0.2">
      <c r="A7811" s="62" t="s">
        <v>20002</v>
      </c>
      <c r="B7811" s="63">
        <v>7807</v>
      </c>
      <c r="C7811" s="64">
        <v>43252</v>
      </c>
      <c r="D7811" s="62" t="s">
        <v>148</v>
      </c>
      <c r="E7811" s="62" t="s">
        <v>149</v>
      </c>
      <c r="F7811" s="62" t="s">
        <v>137</v>
      </c>
      <c r="G7811" s="64">
        <v>43258</v>
      </c>
      <c r="H7811" s="62" t="s">
        <v>20003</v>
      </c>
      <c r="I7811" s="59"/>
      <c r="J7811" s="59"/>
      <c r="K7811" s="59"/>
      <c r="L7811" s="59"/>
      <c r="M7811" s="59"/>
      <c r="N7811" s="59"/>
      <c r="O7811" s="59"/>
      <c r="P7811" s="59"/>
      <c r="Q7811" s="59"/>
      <c r="R7811" s="59"/>
      <c r="S7811" s="59"/>
      <c r="T7811" s="59"/>
      <c r="U7811" s="59"/>
      <c r="V7811" s="59"/>
      <c r="W7811" s="59"/>
      <c r="X7811" s="59"/>
      <c r="Y7811" s="59"/>
      <c r="Z7811" s="59"/>
      <c r="AA7811" s="59"/>
      <c r="AB7811" s="59"/>
      <c r="AC7811" s="59"/>
    </row>
    <row r="7812" spans="1:29" x14ac:dyDescent="0.2">
      <c r="A7812" s="62" t="s">
        <v>20004</v>
      </c>
      <c r="B7812" s="63">
        <v>7808</v>
      </c>
      <c r="C7812" s="64">
        <v>43252</v>
      </c>
      <c r="D7812" s="62" t="s">
        <v>930</v>
      </c>
      <c r="E7812" s="62" t="s">
        <v>19991</v>
      </c>
      <c r="F7812" s="62" t="s">
        <v>137</v>
      </c>
      <c r="G7812" s="64">
        <v>43265</v>
      </c>
      <c r="H7812" s="62" t="s">
        <v>19992</v>
      </c>
      <c r="I7812" s="59"/>
      <c r="J7812" s="59"/>
      <c r="K7812" s="59"/>
      <c r="L7812" s="59"/>
      <c r="M7812" s="59"/>
      <c r="N7812" s="59"/>
      <c r="O7812" s="59"/>
      <c r="P7812" s="59"/>
      <c r="Q7812" s="59"/>
      <c r="R7812" s="59"/>
      <c r="S7812" s="59"/>
      <c r="T7812" s="59"/>
      <c r="U7812" s="59"/>
      <c r="V7812" s="59"/>
      <c r="W7812" s="59"/>
      <c r="X7812" s="59"/>
      <c r="Y7812" s="59"/>
      <c r="Z7812" s="59"/>
      <c r="AA7812" s="59"/>
      <c r="AB7812" s="59"/>
      <c r="AC7812" s="59"/>
    </row>
    <row r="7813" spans="1:29" x14ac:dyDescent="0.2">
      <c r="A7813" s="62" t="s">
        <v>20005</v>
      </c>
      <c r="B7813" s="63">
        <v>7809</v>
      </c>
      <c r="C7813" s="64">
        <v>43252</v>
      </c>
      <c r="D7813" s="62" t="s">
        <v>930</v>
      </c>
      <c r="E7813" s="62" t="s">
        <v>19991</v>
      </c>
      <c r="F7813" s="62" t="s">
        <v>137</v>
      </c>
      <c r="G7813" s="64">
        <v>43265</v>
      </c>
      <c r="H7813" s="62" t="s">
        <v>19992</v>
      </c>
      <c r="I7813" s="59"/>
      <c r="J7813" s="59"/>
      <c r="K7813" s="59"/>
      <c r="L7813" s="59"/>
      <c r="M7813" s="59"/>
      <c r="N7813" s="59"/>
      <c r="O7813" s="59"/>
      <c r="P7813" s="59"/>
      <c r="Q7813" s="59"/>
      <c r="R7813" s="59"/>
      <c r="S7813" s="59"/>
      <c r="T7813" s="59"/>
      <c r="U7813" s="59"/>
      <c r="V7813" s="59"/>
      <c r="W7813" s="59"/>
      <c r="X7813" s="59"/>
      <c r="Y7813" s="59"/>
      <c r="Z7813" s="59"/>
      <c r="AA7813" s="59"/>
      <c r="AB7813" s="59"/>
      <c r="AC7813" s="59"/>
    </row>
    <row r="7814" spans="1:29" x14ac:dyDescent="0.2">
      <c r="A7814" s="62" t="s">
        <v>20006</v>
      </c>
      <c r="B7814" s="63">
        <v>7810</v>
      </c>
      <c r="C7814" s="64">
        <v>43252</v>
      </c>
      <c r="D7814" s="62" t="s">
        <v>930</v>
      </c>
      <c r="E7814" s="62" t="s">
        <v>19991</v>
      </c>
      <c r="F7814" s="62" t="s">
        <v>137</v>
      </c>
      <c r="G7814" s="64">
        <v>43265</v>
      </c>
      <c r="H7814" s="62" t="s">
        <v>19992</v>
      </c>
      <c r="I7814" s="59"/>
      <c r="J7814" s="59"/>
      <c r="K7814" s="59"/>
      <c r="L7814" s="59"/>
      <c r="M7814" s="59"/>
      <c r="N7814" s="59"/>
      <c r="O7814" s="59"/>
      <c r="P7814" s="59"/>
      <c r="Q7814" s="59"/>
      <c r="R7814" s="59"/>
      <c r="S7814" s="59"/>
      <c r="T7814" s="59"/>
      <c r="U7814" s="59"/>
      <c r="V7814" s="59"/>
      <c r="W7814" s="59"/>
      <c r="X7814" s="59"/>
      <c r="Y7814" s="59"/>
      <c r="Z7814" s="59"/>
      <c r="AA7814" s="59"/>
      <c r="AB7814" s="59"/>
      <c r="AC7814" s="59"/>
    </row>
    <row r="7815" spans="1:29" x14ac:dyDescent="0.2">
      <c r="A7815" s="62" t="s">
        <v>20007</v>
      </c>
      <c r="B7815" s="63">
        <v>7811</v>
      </c>
      <c r="C7815" s="64">
        <v>43252</v>
      </c>
      <c r="D7815" s="62" t="s">
        <v>930</v>
      </c>
      <c r="E7815" s="62" t="s">
        <v>19991</v>
      </c>
      <c r="F7815" s="62" t="s">
        <v>137</v>
      </c>
      <c r="G7815" s="64">
        <v>43265</v>
      </c>
      <c r="H7815" s="62" t="s">
        <v>19992</v>
      </c>
      <c r="I7815" s="59"/>
      <c r="J7815" s="59"/>
      <c r="K7815" s="59"/>
      <c r="L7815" s="59"/>
      <c r="M7815" s="59"/>
      <c r="N7815" s="59"/>
      <c r="O7815" s="59"/>
      <c r="P7815" s="59"/>
      <c r="Q7815" s="59"/>
      <c r="R7815" s="59"/>
      <c r="S7815" s="59"/>
      <c r="T7815" s="59"/>
      <c r="U7815" s="59"/>
      <c r="V7815" s="59"/>
      <c r="W7815" s="59"/>
      <c r="X7815" s="59"/>
      <c r="Y7815" s="59"/>
      <c r="Z7815" s="59"/>
      <c r="AA7815" s="59"/>
      <c r="AB7815" s="59"/>
      <c r="AC7815" s="59"/>
    </row>
    <row r="7816" spans="1:29" x14ac:dyDescent="0.2">
      <c r="A7816" s="62" t="s">
        <v>20008</v>
      </c>
      <c r="B7816" s="63">
        <v>7812</v>
      </c>
      <c r="C7816" s="64">
        <v>43252</v>
      </c>
      <c r="D7816" s="62" t="s">
        <v>930</v>
      </c>
      <c r="E7816" s="62" t="s">
        <v>19991</v>
      </c>
      <c r="F7816" s="62" t="s">
        <v>137</v>
      </c>
      <c r="G7816" s="64">
        <v>43265</v>
      </c>
      <c r="H7816" s="62" t="s">
        <v>19992</v>
      </c>
      <c r="I7816" s="59"/>
      <c r="J7816" s="59"/>
      <c r="K7816" s="59"/>
      <c r="L7816" s="59"/>
      <c r="M7816" s="59"/>
      <c r="N7816" s="59"/>
      <c r="O7816" s="59"/>
      <c r="P7816" s="59"/>
      <c r="Q7816" s="59"/>
      <c r="R7816" s="59"/>
      <c r="S7816" s="59"/>
      <c r="T7816" s="59"/>
      <c r="U7816" s="59"/>
      <c r="V7816" s="59"/>
      <c r="W7816" s="59"/>
      <c r="X7816" s="59"/>
      <c r="Y7816" s="59"/>
      <c r="Z7816" s="59"/>
      <c r="AA7816" s="59"/>
      <c r="AB7816" s="59"/>
      <c r="AC7816" s="59"/>
    </row>
    <row r="7817" spans="1:29" x14ac:dyDescent="0.2">
      <c r="A7817" s="62" t="s">
        <v>20009</v>
      </c>
      <c r="B7817" s="63">
        <v>7813</v>
      </c>
      <c r="C7817" s="64">
        <v>43252</v>
      </c>
      <c r="D7817" s="62" t="s">
        <v>930</v>
      </c>
      <c r="E7817" s="62" t="s">
        <v>19991</v>
      </c>
      <c r="F7817" s="62" t="s">
        <v>137</v>
      </c>
      <c r="G7817" s="64">
        <v>43265</v>
      </c>
      <c r="H7817" s="62" t="s">
        <v>19992</v>
      </c>
      <c r="I7817" s="59"/>
      <c r="J7817" s="59"/>
      <c r="K7817" s="59"/>
      <c r="L7817" s="59"/>
      <c r="M7817" s="59"/>
      <c r="N7817" s="59"/>
      <c r="O7817" s="59"/>
      <c r="P7817" s="59"/>
      <c r="Q7817" s="59"/>
      <c r="R7817" s="59"/>
      <c r="S7817" s="59"/>
      <c r="T7817" s="59"/>
      <c r="U7817" s="59"/>
      <c r="V7817" s="59"/>
      <c r="W7817" s="59"/>
      <c r="X7817" s="59"/>
      <c r="Y7817" s="59"/>
      <c r="Z7817" s="59"/>
      <c r="AA7817" s="59"/>
      <c r="AB7817" s="59"/>
      <c r="AC7817" s="59"/>
    </row>
    <row r="7818" spans="1:29" x14ac:dyDescent="0.2">
      <c r="A7818" s="62" t="s">
        <v>20010</v>
      </c>
      <c r="B7818" s="63">
        <v>7814</v>
      </c>
      <c r="C7818" s="64">
        <v>43252</v>
      </c>
      <c r="D7818" s="62" t="s">
        <v>930</v>
      </c>
      <c r="E7818" s="62" t="s">
        <v>19991</v>
      </c>
      <c r="F7818" s="62" t="s">
        <v>137</v>
      </c>
      <c r="G7818" s="64">
        <v>43265</v>
      </c>
      <c r="H7818" s="62" t="s">
        <v>19992</v>
      </c>
      <c r="I7818" s="59"/>
      <c r="J7818" s="59"/>
      <c r="K7818" s="59"/>
      <c r="L7818" s="59"/>
      <c r="M7818" s="59"/>
      <c r="N7818" s="59"/>
      <c r="O7818" s="59"/>
      <c r="P7818" s="59"/>
      <c r="Q7818" s="59"/>
      <c r="R7818" s="59"/>
      <c r="S7818" s="59"/>
      <c r="T7818" s="59"/>
      <c r="U7818" s="59"/>
      <c r="V7818" s="59"/>
      <c r="W7818" s="59"/>
      <c r="X7818" s="59"/>
      <c r="Y7818" s="59"/>
      <c r="Z7818" s="59"/>
      <c r="AA7818" s="59"/>
      <c r="AB7818" s="59"/>
      <c r="AC7818" s="59"/>
    </row>
    <row r="7819" spans="1:29" x14ac:dyDescent="0.2">
      <c r="A7819" s="62" t="s">
        <v>20011</v>
      </c>
      <c r="B7819" s="63">
        <v>7815</v>
      </c>
      <c r="C7819" s="64">
        <v>43252</v>
      </c>
      <c r="D7819" s="62" t="s">
        <v>930</v>
      </c>
      <c r="E7819" s="62" t="s">
        <v>19991</v>
      </c>
      <c r="F7819" s="62" t="s">
        <v>137</v>
      </c>
      <c r="G7819" s="64">
        <v>43265</v>
      </c>
      <c r="H7819" s="62" t="s">
        <v>19992</v>
      </c>
      <c r="I7819" s="59"/>
      <c r="J7819" s="59"/>
      <c r="K7819" s="59"/>
      <c r="L7819" s="59"/>
      <c r="M7819" s="59"/>
      <c r="N7819" s="59"/>
      <c r="O7819" s="59"/>
      <c r="P7819" s="59"/>
      <c r="Q7819" s="59"/>
      <c r="R7819" s="59"/>
      <c r="S7819" s="59"/>
      <c r="T7819" s="59"/>
      <c r="U7819" s="59"/>
      <c r="V7819" s="59"/>
      <c r="W7819" s="59"/>
      <c r="X7819" s="59"/>
      <c r="Y7819" s="59"/>
      <c r="Z7819" s="59"/>
      <c r="AA7819" s="59"/>
      <c r="AB7819" s="59"/>
      <c r="AC7819" s="59"/>
    </row>
    <row r="7820" spans="1:29" x14ac:dyDescent="0.2">
      <c r="A7820" s="62" t="s">
        <v>20012</v>
      </c>
      <c r="B7820" s="63">
        <v>7816</v>
      </c>
      <c r="C7820" s="64">
        <v>43252</v>
      </c>
      <c r="D7820" s="62" t="s">
        <v>930</v>
      </c>
      <c r="E7820" s="62" t="s">
        <v>19991</v>
      </c>
      <c r="F7820" s="62" t="s">
        <v>137</v>
      </c>
      <c r="G7820" s="64">
        <v>43265</v>
      </c>
      <c r="H7820" s="62" t="s">
        <v>19992</v>
      </c>
      <c r="I7820" s="59"/>
      <c r="J7820" s="59"/>
      <c r="K7820" s="59"/>
      <c r="L7820" s="59"/>
      <c r="M7820" s="59"/>
      <c r="N7820" s="59"/>
      <c r="O7820" s="59"/>
      <c r="P7820" s="59"/>
      <c r="Q7820" s="59"/>
      <c r="R7820" s="59"/>
      <c r="S7820" s="59"/>
      <c r="T7820" s="59"/>
      <c r="U7820" s="59"/>
      <c r="V7820" s="59"/>
      <c r="W7820" s="59"/>
      <c r="X7820" s="59"/>
      <c r="Y7820" s="59"/>
      <c r="Z7820" s="59"/>
      <c r="AA7820" s="59"/>
      <c r="AB7820" s="59"/>
      <c r="AC7820" s="59"/>
    </row>
    <row r="7821" spans="1:29" x14ac:dyDescent="0.2">
      <c r="A7821" s="62" t="s">
        <v>20013</v>
      </c>
      <c r="B7821" s="63">
        <v>7817</v>
      </c>
      <c r="C7821" s="64">
        <v>43252</v>
      </c>
      <c r="D7821" s="62" t="s">
        <v>930</v>
      </c>
      <c r="E7821" s="62" t="s">
        <v>19991</v>
      </c>
      <c r="F7821" s="62" t="s">
        <v>137</v>
      </c>
      <c r="G7821" s="64">
        <v>43265</v>
      </c>
      <c r="H7821" s="62" t="s">
        <v>19992</v>
      </c>
      <c r="I7821" s="59"/>
      <c r="J7821" s="59"/>
      <c r="K7821" s="59"/>
      <c r="L7821" s="59"/>
      <c r="M7821" s="59"/>
      <c r="N7821" s="59"/>
      <c r="O7821" s="59"/>
      <c r="P7821" s="59"/>
      <c r="Q7821" s="59"/>
      <c r="R7821" s="59"/>
      <c r="S7821" s="59"/>
      <c r="T7821" s="59"/>
      <c r="U7821" s="59"/>
      <c r="V7821" s="59"/>
      <c r="W7821" s="59"/>
      <c r="X7821" s="59"/>
      <c r="Y7821" s="59"/>
      <c r="Z7821" s="59"/>
      <c r="AA7821" s="59"/>
      <c r="AB7821" s="59"/>
      <c r="AC7821" s="59"/>
    </row>
    <row r="7822" spans="1:29" x14ac:dyDescent="0.2">
      <c r="A7822" s="62" t="s">
        <v>20014</v>
      </c>
      <c r="B7822" s="63">
        <v>7818</v>
      </c>
      <c r="C7822" s="64">
        <v>43252</v>
      </c>
      <c r="D7822" s="62" t="s">
        <v>930</v>
      </c>
      <c r="E7822" s="62" t="s">
        <v>19991</v>
      </c>
      <c r="F7822" s="62" t="s">
        <v>137</v>
      </c>
      <c r="G7822" s="64">
        <v>43265</v>
      </c>
      <c r="H7822" s="62" t="s">
        <v>19992</v>
      </c>
      <c r="I7822" s="59"/>
      <c r="J7822" s="59"/>
      <c r="K7822" s="59"/>
      <c r="L7822" s="59"/>
      <c r="M7822" s="59"/>
      <c r="N7822" s="59"/>
      <c r="O7822" s="59"/>
      <c r="P7822" s="59"/>
      <c r="Q7822" s="59"/>
      <c r="R7822" s="59"/>
      <c r="S7822" s="59"/>
      <c r="T7822" s="59"/>
      <c r="U7822" s="59"/>
      <c r="V7822" s="59"/>
      <c r="W7822" s="59"/>
      <c r="X7822" s="59"/>
      <c r="Y7822" s="59"/>
      <c r="Z7822" s="59"/>
      <c r="AA7822" s="59"/>
      <c r="AB7822" s="59"/>
      <c r="AC7822" s="59"/>
    </row>
    <row r="7823" spans="1:29" x14ac:dyDescent="0.2">
      <c r="A7823" s="62" t="s">
        <v>20015</v>
      </c>
      <c r="B7823" s="63">
        <v>7819</v>
      </c>
      <c r="C7823" s="64">
        <v>43252</v>
      </c>
      <c r="D7823" s="62" t="s">
        <v>930</v>
      </c>
      <c r="E7823" s="62" t="s">
        <v>19991</v>
      </c>
      <c r="F7823" s="62" t="s">
        <v>137</v>
      </c>
      <c r="G7823" s="64">
        <v>43265</v>
      </c>
      <c r="H7823" s="62" t="s">
        <v>19992</v>
      </c>
      <c r="I7823" s="59"/>
      <c r="J7823" s="59"/>
      <c r="K7823" s="59"/>
      <c r="L7823" s="59"/>
      <c r="M7823" s="59"/>
      <c r="N7823" s="59"/>
      <c r="O7823" s="59"/>
      <c r="P7823" s="59"/>
      <c r="Q7823" s="59"/>
      <c r="R7823" s="59"/>
      <c r="S7823" s="59"/>
      <c r="T7823" s="59"/>
      <c r="U7823" s="59"/>
      <c r="V7823" s="59"/>
      <c r="W7823" s="59"/>
      <c r="X7823" s="59"/>
      <c r="Y7823" s="59"/>
      <c r="Z7823" s="59"/>
      <c r="AA7823" s="59"/>
      <c r="AB7823" s="59"/>
      <c r="AC7823" s="59"/>
    </row>
    <row r="7824" spans="1:29" x14ac:dyDescent="0.2">
      <c r="A7824" s="62" t="s">
        <v>20016</v>
      </c>
      <c r="B7824" s="63">
        <v>7820</v>
      </c>
      <c r="C7824" s="64">
        <v>43252</v>
      </c>
      <c r="D7824" s="62" t="s">
        <v>20017</v>
      </c>
      <c r="E7824" s="62" t="s">
        <v>232</v>
      </c>
      <c r="F7824" s="62" t="s">
        <v>137</v>
      </c>
      <c r="G7824" s="64">
        <v>43258</v>
      </c>
      <c r="H7824" s="62" t="s">
        <v>20018</v>
      </c>
      <c r="I7824" s="59"/>
      <c r="J7824" s="59"/>
      <c r="K7824" s="59"/>
      <c r="L7824" s="59"/>
      <c r="M7824" s="59"/>
      <c r="N7824" s="59"/>
      <c r="O7824" s="59"/>
      <c r="P7824" s="59"/>
      <c r="Q7824" s="59"/>
      <c r="R7824" s="59"/>
      <c r="S7824" s="59"/>
      <c r="T7824" s="59"/>
      <c r="U7824" s="59"/>
      <c r="V7824" s="59"/>
      <c r="W7824" s="59"/>
      <c r="X7824" s="59"/>
      <c r="Y7824" s="59"/>
      <c r="Z7824" s="59"/>
      <c r="AA7824" s="59"/>
      <c r="AB7824" s="59"/>
      <c r="AC7824" s="59"/>
    </row>
    <row r="7825" spans="1:29" x14ac:dyDescent="0.2">
      <c r="A7825" s="62" t="s">
        <v>20019</v>
      </c>
      <c r="B7825" s="63">
        <v>7821</v>
      </c>
      <c r="C7825" s="64">
        <v>43253</v>
      </c>
      <c r="D7825" s="62" t="s">
        <v>148</v>
      </c>
      <c r="E7825" s="62" t="s">
        <v>1105</v>
      </c>
      <c r="F7825" s="62" t="s">
        <v>161</v>
      </c>
      <c r="G7825" s="64">
        <v>43287</v>
      </c>
      <c r="H7825" s="62" t="s">
        <v>20020</v>
      </c>
      <c r="I7825" s="59"/>
      <c r="J7825" s="59"/>
      <c r="K7825" s="59"/>
      <c r="L7825" s="59"/>
      <c r="M7825" s="59"/>
      <c r="N7825" s="59"/>
      <c r="O7825" s="59"/>
      <c r="P7825" s="59"/>
      <c r="Q7825" s="59"/>
      <c r="R7825" s="59"/>
      <c r="S7825" s="59"/>
      <c r="T7825" s="59"/>
      <c r="U7825" s="59"/>
      <c r="V7825" s="59"/>
      <c r="W7825" s="59"/>
      <c r="X7825" s="59"/>
      <c r="Y7825" s="59"/>
      <c r="Z7825" s="59"/>
      <c r="AA7825" s="59"/>
      <c r="AB7825" s="59"/>
      <c r="AC7825" s="59"/>
    </row>
    <row r="7826" spans="1:29" x14ac:dyDescent="0.2">
      <c r="A7826" s="62" t="s">
        <v>20021</v>
      </c>
      <c r="B7826" s="63">
        <v>7822</v>
      </c>
      <c r="C7826" s="64">
        <v>43256</v>
      </c>
      <c r="D7826" s="62" t="s">
        <v>20022</v>
      </c>
      <c r="E7826" s="62" t="s">
        <v>232</v>
      </c>
      <c r="F7826" s="62" t="s">
        <v>137</v>
      </c>
      <c r="G7826" s="64">
        <v>43259</v>
      </c>
      <c r="H7826" s="62" t="s">
        <v>20023</v>
      </c>
      <c r="I7826" s="59"/>
      <c r="J7826" s="59"/>
      <c r="K7826" s="59"/>
      <c r="L7826" s="59"/>
      <c r="M7826" s="59"/>
      <c r="N7826" s="59"/>
      <c r="O7826" s="59"/>
      <c r="P7826" s="59"/>
      <c r="Q7826" s="59"/>
      <c r="R7826" s="59"/>
      <c r="S7826" s="59"/>
      <c r="T7826" s="59"/>
      <c r="U7826" s="59"/>
      <c r="V7826" s="59"/>
      <c r="W7826" s="59"/>
      <c r="X7826" s="59"/>
      <c r="Y7826" s="59"/>
      <c r="Z7826" s="59"/>
      <c r="AA7826" s="59"/>
      <c r="AB7826" s="59"/>
      <c r="AC7826" s="59"/>
    </row>
    <row r="7827" spans="1:29" x14ac:dyDescent="0.2">
      <c r="A7827" s="62" t="s">
        <v>20024</v>
      </c>
      <c r="B7827" s="63">
        <v>7823</v>
      </c>
      <c r="C7827" s="64">
        <v>43256</v>
      </c>
      <c r="D7827" s="62" t="s">
        <v>20025</v>
      </c>
      <c r="E7827" s="62" t="s">
        <v>232</v>
      </c>
      <c r="F7827" s="62" t="s">
        <v>137</v>
      </c>
      <c r="G7827" s="64">
        <v>43258</v>
      </c>
      <c r="H7827" s="62" t="s">
        <v>20026</v>
      </c>
      <c r="I7827" s="59"/>
      <c r="J7827" s="59"/>
      <c r="K7827" s="59"/>
      <c r="L7827" s="59"/>
      <c r="M7827" s="59"/>
      <c r="N7827" s="59"/>
      <c r="O7827" s="59"/>
      <c r="P7827" s="59"/>
      <c r="Q7827" s="59"/>
      <c r="R7827" s="59"/>
      <c r="S7827" s="59"/>
      <c r="T7827" s="59"/>
      <c r="U7827" s="59"/>
      <c r="V7827" s="59"/>
      <c r="W7827" s="59"/>
      <c r="X7827" s="59"/>
      <c r="Y7827" s="59"/>
      <c r="Z7827" s="59"/>
      <c r="AA7827" s="59"/>
      <c r="AB7827" s="59"/>
      <c r="AC7827" s="59"/>
    </row>
    <row r="7828" spans="1:29" x14ac:dyDescent="0.2">
      <c r="A7828" s="62" t="s">
        <v>20027</v>
      </c>
      <c r="B7828" s="63">
        <v>7824</v>
      </c>
      <c r="C7828" s="64">
        <v>43256</v>
      </c>
      <c r="D7828" s="62" t="s">
        <v>20028</v>
      </c>
      <c r="E7828" s="62" t="s">
        <v>232</v>
      </c>
      <c r="F7828" s="62" t="s">
        <v>1521</v>
      </c>
      <c r="G7828" s="64">
        <v>43271</v>
      </c>
      <c r="H7828" s="62" t="s">
        <v>20029</v>
      </c>
      <c r="I7828" s="59"/>
      <c r="J7828" s="59"/>
      <c r="K7828" s="59"/>
      <c r="L7828" s="59"/>
      <c r="M7828" s="59"/>
      <c r="N7828" s="59"/>
      <c r="O7828" s="59"/>
      <c r="P7828" s="59"/>
      <c r="Q7828" s="59"/>
      <c r="R7828" s="59"/>
      <c r="S7828" s="59"/>
      <c r="T7828" s="59"/>
      <c r="U7828" s="59"/>
      <c r="V7828" s="59"/>
      <c r="W7828" s="59"/>
      <c r="X7828" s="59"/>
      <c r="Y7828" s="59"/>
      <c r="Z7828" s="59"/>
      <c r="AA7828" s="59"/>
      <c r="AB7828" s="59"/>
      <c r="AC7828" s="59"/>
    </row>
    <row r="7829" spans="1:29" x14ac:dyDescent="0.2">
      <c r="A7829" s="62" t="s">
        <v>20030</v>
      </c>
      <c r="B7829" s="63">
        <v>7825</v>
      </c>
      <c r="C7829" s="64">
        <v>43256</v>
      </c>
      <c r="D7829" s="62" t="s">
        <v>20031</v>
      </c>
      <c r="E7829" s="62" t="s">
        <v>149</v>
      </c>
      <c r="F7829" s="62" t="s">
        <v>137</v>
      </c>
      <c r="G7829" s="64">
        <v>43265</v>
      </c>
      <c r="H7829" s="62" t="s">
        <v>20032</v>
      </c>
      <c r="I7829" s="59"/>
      <c r="J7829" s="59"/>
      <c r="K7829" s="59"/>
      <c r="L7829" s="59"/>
      <c r="M7829" s="59"/>
      <c r="N7829" s="59"/>
      <c r="O7829" s="59"/>
      <c r="P7829" s="59"/>
      <c r="Q7829" s="59"/>
      <c r="R7829" s="59"/>
      <c r="S7829" s="59"/>
      <c r="T7829" s="59"/>
      <c r="U7829" s="59"/>
      <c r="V7829" s="59"/>
      <c r="W7829" s="59"/>
      <c r="X7829" s="59"/>
      <c r="Y7829" s="59"/>
      <c r="Z7829" s="59"/>
      <c r="AA7829" s="59"/>
      <c r="AB7829" s="59"/>
      <c r="AC7829" s="59"/>
    </row>
    <row r="7830" spans="1:29" x14ac:dyDescent="0.2">
      <c r="A7830" s="62" t="s">
        <v>20033</v>
      </c>
      <c r="B7830" s="63">
        <v>7826</v>
      </c>
      <c r="C7830" s="64">
        <v>43256</v>
      </c>
      <c r="D7830" s="62" t="s">
        <v>20031</v>
      </c>
      <c r="E7830" s="62" t="s">
        <v>149</v>
      </c>
      <c r="F7830" s="62" t="s">
        <v>137</v>
      </c>
      <c r="G7830" s="64">
        <v>43258</v>
      </c>
      <c r="H7830" s="62" t="s">
        <v>19844</v>
      </c>
      <c r="I7830" s="59"/>
      <c r="J7830" s="59"/>
      <c r="K7830" s="59"/>
      <c r="L7830" s="59"/>
      <c r="M7830" s="59"/>
      <c r="N7830" s="59"/>
      <c r="O7830" s="59"/>
      <c r="P7830" s="59"/>
      <c r="Q7830" s="59"/>
      <c r="R7830" s="59"/>
      <c r="S7830" s="59"/>
      <c r="T7830" s="59"/>
      <c r="U7830" s="59"/>
      <c r="V7830" s="59"/>
      <c r="W7830" s="59"/>
      <c r="X7830" s="59"/>
      <c r="Y7830" s="59"/>
      <c r="Z7830" s="59"/>
      <c r="AA7830" s="59"/>
      <c r="AB7830" s="59"/>
      <c r="AC7830" s="59"/>
    </row>
    <row r="7831" spans="1:29" x14ac:dyDescent="0.2">
      <c r="A7831" s="62" t="s">
        <v>20034</v>
      </c>
      <c r="B7831" s="63">
        <v>7827</v>
      </c>
      <c r="C7831" s="64">
        <v>43256</v>
      </c>
      <c r="D7831" s="62" t="s">
        <v>20035</v>
      </c>
      <c r="E7831" s="62" t="s">
        <v>160</v>
      </c>
      <c r="F7831" s="62" t="s">
        <v>161</v>
      </c>
      <c r="G7831" s="64">
        <v>43263</v>
      </c>
      <c r="H7831" s="62" t="s">
        <v>20036</v>
      </c>
      <c r="I7831" s="59"/>
      <c r="J7831" s="59"/>
      <c r="K7831" s="59"/>
      <c r="L7831" s="59"/>
      <c r="M7831" s="59"/>
      <c r="N7831" s="59"/>
      <c r="O7831" s="59"/>
      <c r="P7831" s="59"/>
      <c r="Q7831" s="59"/>
      <c r="R7831" s="59"/>
      <c r="S7831" s="59"/>
      <c r="T7831" s="59"/>
      <c r="U7831" s="59"/>
      <c r="V7831" s="59"/>
      <c r="W7831" s="59"/>
      <c r="X7831" s="59"/>
      <c r="Y7831" s="59"/>
      <c r="Z7831" s="59"/>
      <c r="AA7831" s="59"/>
      <c r="AB7831" s="59"/>
      <c r="AC7831" s="59"/>
    </row>
    <row r="7832" spans="1:29" x14ac:dyDescent="0.2">
      <c r="A7832" s="62" t="s">
        <v>20037</v>
      </c>
      <c r="B7832" s="63">
        <v>7828</v>
      </c>
      <c r="C7832" s="64">
        <v>43256</v>
      </c>
      <c r="D7832" s="62" t="s">
        <v>20038</v>
      </c>
      <c r="E7832" s="62" t="s">
        <v>149</v>
      </c>
      <c r="F7832" s="62" t="s">
        <v>137</v>
      </c>
      <c r="G7832" s="64">
        <v>43265</v>
      </c>
      <c r="H7832" s="62" t="s">
        <v>20039</v>
      </c>
      <c r="I7832" s="59"/>
      <c r="J7832" s="59"/>
      <c r="K7832" s="59"/>
      <c r="L7832" s="59"/>
      <c r="M7832" s="59"/>
      <c r="N7832" s="59"/>
      <c r="O7832" s="59"/>
      <c r="P7832" s="59"/>
      <c r="Q7832" s="59"/>
      <c r="R7832" s="59"/>
      <c r="S7832" s="59"/>
      <c r="T7832" s="59"/>
      <c r="U7832" s="59"/>
      <c r="V7832" s="59"/>
      <c r="W7832" s="59"/>
      <c r="X7832" s="59"/>
      <c r="Y7832" s="59"/>
      <c r="Z7832" s="59"/>
      <c r="AA7832" s="59"/>
      <c r="AB7832" s="59"/>
      <c r="AC7832" s="59"/>
    </row>
    <row r="7833" spans="1:29" x14ac:dyDescent="0.2">
      <c r="A7833" s="62" t="s">
        <v>20040</v>
      </c>
      <c r="B7833" s="63">
        <v>7829</v>
      </c>
      <c r="C7833" s="64">
        <v>43256</v>
      </c>
      <c r="D7833" s="62" t="s">
        <v>148</v>
      </c>
      <c r="E7833" s="62" t="s">
        <v>5047</v>
      </c>
      <c r="F7833" s="62" t="s">
        <v>137</v>
      </c>
      <c r="G7833" s="64">
        <v>43258</v>
      </c>
      <c r="H7833" s="62" t="s">
        <v>20041</v>
      </c>
      <c r="I7833" s="59"/>
      <c r="J7833" s="59"/>
      <c r="K7833" s="59"/>
      <c r="L7833" s="59"/>
      <c r="M7833" s="59"/>
      <c r="N7833" s="59"/>
      <c r="O7833" s="59"/>
      <c r="P7833" s="59"/>
      <c r="Q7833" s="59"/>
      <c r="R7833" s="59"/>
      <c r="S7833" s="59"/>
      <c r="T7833" s="59"/>
      <c r="U7833" s="59"/>
      <c r="V7833" s="59"/>
      <c r="W7833" s="59"/>
      <c r="X7833" s="59"/>
      <c r="Y7833" s="59"/>
      <c r="Z7833" s="59"/>
      <c r="AA7833" s="59"/>
      <c r="AB7833" s="59"/>
      <c r="AC7833" s="59"/>
    </row>
    <row r="7834" spans="1:29" x14ac:dyDescent="0.2">
      <c r="A7834" s="62" t="s">
        <v>20042</v>
      </c>
      <c r="B7834" s="63">
        <v>7830</v>
      </c>
      <c r="C7834" s="64">
        <v>43256</v>
      </c>
      <c r="D7834" s="62" t="s">
        <v>20043</v>
      </c>
      <c r="E7834" s="62" t="s">
        <v>149</v>
      </c>
      <c r="F7834" s="62" t="s">
        <v>137</v>
      </c>
      <c r="G7834" s="64">
        <v>43265</v>
      </c>
      <c r="H7834" s="62" t="s">
        <v>20044</v>
      </c>
      <c r="I7834" s="59"/>
      <c r="J7834" s="59"/>
      <c r="K7834" s="59"/>
      <c r="L7834" s="59"/>
      <c r="M7834" s="59"/>
      <c r="N7834" s="59"/>
      <c r="O7834" s="59"/>
      <c r="P7834" s="59"/>
      <c r="Q7834" s="59"/>
      <c r="R7834" s="59"/>
      <c r="S7834" s="59"/>
      <c r="T7834" s="59"/>
      <c r="U7834" s="59"/>
      <c r="V7834" s="59"/>
      <c r="W7834" s="59"/>
      <c r="X7834" s="59"/>
      <c r="Y7834" s="59"/>
      <c r="Z7834" s="59"/>
      <c r="AA7834" s="59"/>
      <c r="AB7834" s="59"/>
      <c r="AC7834" s="59"/>
    </row>
    <row r="7835" spans="1:29" x14ac:dyDescent="0.2">
      <c r="A7835" s="62" t="s">
        <v>20045</v>
      </c>
      <c r="B7835" s="63">
        <v>7831</v>
      </c>
      <c r="C7835" s="64">
        <v>43256</v>
      </c>
      <c r="D7835" s="62" t="s">
        <v>20043</v>
      </c>
      <c r="E7835" s="62" t="s">
        <v>149</v>
      </c>
      <c r="F7835" s="62" t="s">
        <v>137</v>
      </c>
      <c r="G7835" s="64">
        <v>43265</v>
      </c>
      <c r="H7835" s="62" t="s">
        <v>20044</v>
      </c>
      <c r="I7835" s="59"/>
      <c r="J7835" s="59"/>
      <c r="K7835" s="59"/>
      <c r="L7835" s="59"/>
      <c r="M7835" s="59"/>
      <c r="N7835" s="59"/>
      <c r="O7835" s="59"/>
      <c r="P7835" s="59"/>
      <c r="Q7835" s="59"/>
      <c r="R7835" s="59"/>
      <c r="S7835" s="59"/>
      <c r="T7835" s="59"/>
      <c r="U7835" s="59"/>
      <c r="V7835" s="59"/>
      <c r="W7835" s="59"/>
      <c r="X7835" s="59"/>
      <c r="Y7835" s="59"/>
      <c r="Z7835" s="59"/>
      <c r="AA7835" s="59"/>
      <c r="AB7835" s="59"/>
      <c r="AC7835" s="59"/>
    </row>
    <row r="7836" spans="1:29" x14ac:dyDescent="0.2">
      <c r="A7836" s="62" t="s">
        <v>20046</v>
      </c>
      <c r="B7836" s="63">
        <v>7832</v>
      </c>
      <c r="C7836" s="64">
        <v>43256</v>
      </c>
      <c r="D7836" s="62" t="s">
        <v>148</v>
      </c>
      <c r="E7836" s="62" t="s">
        <v>149</v>
      </c>
      <c r="F7836" s="62" t="s">
        <v>137</v>
      </c>
      <c r="G7836" s="64">
        <v>43265</v>
      </c>
      <c r="H7836" s="62" t="s">
        <v>20047</v>
      </c>
      <c r="I7836" s="59"/>
      <c r="J7836" s="59"/>
      <c r="K7836" s="59"/>
      <c r="L7836" s="59"/>
      <c r="M7836" s="59"/>
      <c r="N7836" s="59"/>
      <c r="O7836" s="59"/>
      <c r="P7836" s="59"/>
      <c r="Q7836" s="59"/>
      <c r="R7836" s="59"/>
      <c r="S7836" s="59"/>
      <c r="T7836" s="59"/>
      <c r="U7836" s="59"/>
      <c r="V7836" s="59"/>
      <c r="W7836" s="59"/>
      <c r="X7836" s="59"/>
      <c r="Y7836" s="59"/>
      <c r="Z7836" s="59"/>
      <c r="AA7836" s="59"/>
      <c r="AB7836" s="59"/>
      <c r="AC7836" s="59"/>
    </row>
    <row r="7837" spans="1:29" x14ac:dyDescent="0.2">
      <c r="A7837" s="62" t="s">
        <v>20048</v>
      </c>
      <c r="B7837" s="63">
        <v>7833</v>
      </c>
      <c r="C7837" s="64">
        <v>43256</v>
      </c>
      <c r="D7837" s="62" t="s">
        <v>153</v>
      </c>
      <c r="E7837" s="62" t="s">
        <v>10052</v>
      </c>
      <c r="F7837" s="62" t="s">
        <v>137</v>
      </c>
      <c r="G7837" s="64">
        <v>43265</v>
      </c>
      <c r="H7837" s="62" t="s">
        <v>19842</v>
      </c>
      <c r="I7837" s="59"/>
      <c r="J7837" s="59"/>
      <c r="K7837" s="59"/>
      <c r="L7837" s="59"/>
      <c r="M7837" s="59"/>
      <c r="N7837" s="59"/>
      <c r="O7837" s="59"/>
      <c r="P7837" s="59"/>
      <c r="Q7837" s="59"/>
      <c r="R7837" s="59"/>
      <c r="S7837" s="59"/>
      <c r="T7837" s="59"/>
      <c r="U7837" s="59"/>
      <c r="V7837" s="59"/>
      <c r="W7837" s="59"/>
      <c r="X7837" s="59"/>
      <c r="Y7837" s="59"/>
      <c r="Z7837" s="59"/>
      <c r="AA7837" s="59"/>
      <c r="AB7837" s="59"/>
      <c r="AC7837" s="59"/>
    </row>
    <row r="7838" spans="1:29" x14ac:dyDescent="0.2">
      <c r="A7838" s="62" t="s">
        <v>20049</v>
      </c>
      <c r="B7838" s="63">
        <v>7834</v>
      </c>
      <c r="C7838" s="64">
        <v>43256</v>
      </c>
      <c r="D7838" s="62" t="s">
        <v>153</v>
      </c>
      <c r="E7838" s="62" t="s">
        <v>10052</v>
      </c>
      <c r="F7838" s="62" t="s">
        <v>137</v>
      </c>
      <c r="G7838" s="64">
        <v>43273</v>
      </c>
      <c r="H7838" s="62" t="s">
        <v>20050</v>
      </c>
      <c r="I7838" s="59"/>
      <c r="J7838" s="59"/>
      <c r="K7838" s="59"/>
      <c r="L7838" s="59"/>
      <c r="M7838" s="59"/>
      <c r="N7838" s="59"/>
      <c r="O7838" s="59"/>
      <c r="P7838" s="59"/>
      <c r="Q7838" s="59"/>
      <c r="R7838" s="59"/>
      <c r="S7838" s="59"/>
      <c r="T7838" s="59"/>
      <c r="U7838" s="59"/>
      <c r="V7838" s="59"/>
      <c r="W7838" s="59"/>
      <c r="X7838" s="59"/>
      <c r="Y7838" s="59"/>
      <c r="Z7838" s="59"/>
      <c r="AA7838" s="59"/>
      <c r="AB7838" s="59"/>
      <c r="AC7838" s="59"/>
    </row>
    <row r="7839" spans="1:29" x14ac:dyDescent="0.2">
      <c r="A7839" s="62" t="s">
        <v>20051</v>
      </c>
      <c r="B7839" s="63">
        <v>7835</v>
      </c>
      <c r="C7839" s="64">
        <v>43256</v>
      </c>
      <c r="D7839" s="62" t="s">
        <v>930</v>
      </c>
      <c r="E7839" s="62" t="s">
        <v>149</v>
      </c>
      <c r="F7839" s="62" t="s">
        <v>137</v>
      </c>
      <c r="G7839" s="64">
        <v>43273</v>
      </c>
      <c r="H7839" s="62" t="s">
        <v>20052</v>
      </c>
      <c r="I7839" s="59"/>
      <c r="J7839" s="59"/>
      <c r="K7839" s="59"/>
      <c r="L7839" s="59"/>
      <c r="M7839" s="59"/>
      <c r="N7839" s="59"/>
      <c r="O7839" s="59"/>
      <c r="P7839" s="59"/>
      <c r="Q7839" s="59"/>
      <c r="R7839" s="59"/>
      <c r="S7839" s="59"/>
      <c r="T7839" s="59"/>
      <c r="U7839" s="59"/>
      <c r="V7839" s="59"/>
      <c r="W7839" s="59"/>
      <c r="X7839" s="59"/>
      <c r="Y7839" s="59"/>
      <c r="Z7839" s="59"/>
      <c r="AA7839" s="59"/>
      <c r="AB7839" s="59"/>
      <c r="AC7839" s="59"/>
    </row>
    <row r="7840" spans="1:29" x14ac:dyDescent="0.2">
      <c r="A7840" s="62" t="s">
        <v>20053</v>
      </c>
      <c r="B7840" s="63">
        <v>7836</v>
      </c>
      <c r="C7840" s="64">
        <v>43256</v>
      </c>
      <c r="D7840" s="62" t="s">
        <v>977</v>
      </c>
      <c r="E7840" s="62" t="s">
        <v>20054</v>
      </c>
      <c r="F7840" s="62" t="s">
        <v>137</v>
      </c>
      <c r="G7840" s="64">
        <v>43278</v>
      </c>
      <c r="H7840" s="62" t="s">
        <v>20055</v>
      </c>
      <c r="I7840" s="59"/>
      <c r="J7840" s="59"/>
      <c r="K7840" s="59"/>
      <c r="L7840" s="59"/>
      <c r="M7840" s="59"/>
      <c r="N7840" s="59"/>
      <c r="O7840" s="59"/>
      <c r="P7840" s="59"/>
      <c r="Q7840" s="59"/>
      <c r="R7840" s="59"/>
      <c r="S7840" s="59"/>
      <c r="T7840" s="59"/>
      <c r="U7840" s="59"/>
      <c r="V7840" s="59"/>
      <c r="W7840" s="59"/>
      <c r="X7840" s="59"/>
      <c r="Y7840" s="59"/>
      <c r="Z7840" s="59"/>
      <c r="AA7840" s="59"/>
      <c r="AB7840" s="59"/>
      <c r="AC7840" s="59"/>
    </row>
    <row r="7841" spans="1:29" x14ac:dyDescent="0.2">
      <c r="A7841" s="62" t="s">
        <v>20056</v>
      </c>
      <c r="B7841" s="63">
        <v>7837</v>
      </c>
      <c r="C7841" s="64">
        <v>43256</v>
      </c>
      <c r="D7841" s="62" t="s">
        <v>930</v>
      </c>
      <c r="E7841" s="62" t="s">
        <v>298</v>
      </c>
      <c r="F7841" s="62" t="s">
        <v>137</v>
      </c>
      <c r="G7841" s="64">
        <v>43273</v>
      </c>
      <c r="H7841" s="62" t="s">
        <v>20057</v>
      </c>
      <c r="I7841" s="59"/>
      <c r="J7841" s="59"/>
      <c r="K7841" s="59"/>
      <c r="L7841" s="59"/>
      <c r="M7841" s="59"/>
      <c r="N7841" s="59"/>
      <c r="O7841" s="59"/>
      <c r="P7841" s="59"/>
      <c r="Q7841" s="59"/>
      <c r="R7841" s="59"/>
      <c r="S7841" s="59"/>
      <c r="T7841" s="59"/>
      <c r="U7841" s="59"/>
      <c r="V7841" s="59"/>
      <c r="W7841" s="59"/>
      <c r="X7841" s="59"/>
      <c r="Y7841" s="59"/>
      <c r="Z7841" s="59"/>
      <c r="AA7841" s="59"/>
      <c r="AB7841" s="59"/>
      <c r="AC7841" s="59"/>
    </row>
    <row r="7842" spans="1:29" x14ac:dyDescent="0.2">
      <c r="A7842" s="62" t="s">
        <v>20058</v>
      </c>
      <c r="B7842" s="63">
        <v>7838</v>
      </c>
      <c r="C7842" s="64">
        <v>43256</v>
      </c>
      <c r="D7842" s="62" t="s">
        <v>5240</v>
      </c>
      <c r="E7842" s="62" t="s">
        <v>149</v>
      </c>
      <c r="F7842" s="62" t="s">
        <v>137</v>
      </c>
      <c r="G7842" s="64">
        <v>43259</v>
      </c>
      <c r="H7842" s="62" t="s">
        <v>20059</v>
      </c>
      <c r="I7842" s="59"/>
      <c r="J7842" s="59"/>
      <c r="K7842" s="59"/>
      <c r="L7842" s="59"/>
      <c r="M7842" s="59"/>
      <c r="N7842" s="59"/>
      <c r="O7842" s="59"/>
      <c r="P7842" s="59"/>
      <c r="Q7842" s="59"/>
      <c r="R7842" s="59"/>
      <c r="S7842" s="59"/>
      <c r="T7842" s="59"/>
      <c r="U7842" s="59"/>
      <c r="V7842" s="59"/>
      <c r="W7842" s="59"/>
      <c r="X7842" s="59"/>
      <c r="Y7842" s="59"/>
      <c r="Z7842" s="59"/>
      <c r="AA7842" s="59"/>
      <c r="AB7842" s="59"/>
      <c r="AC7842" s="59"/>
    </row>
    <row r="7843" spans="1:29" x14ac:dyDescent="0.2">
      <c r="A7843" s="62" t="s">
        <v>20060</v>
      </c>
      <c r="B7843" s="63">
        <v>7839</v>
      </c>
      <c r="C7843" s="64">
        <v>43256</v>
      </c>
      <c r="D7843" s="62" t="s">
        <v>153</v>
      </c>
      <c r="E7843" s="62" t="s">
        <v>149</v>
      </c>
      <c r="F7843" s="62" t="s">
        <v>137</v>
      </c>
      <c r="G7843" s="64">
        <v>43259</v>
      </c>
      <c r="H7843" s="62" t="s">
        <v>20061</v>
      </c>
      <c r="I7843" s="59"/>
      <c r="J7843" s="59"/>
      <c r="K7843" s="59"/>
      <c r="L7843" s="59"/>
      <c r="M7843" s="59"/>
      <c r="N7843" s="59"/>
      <c r="O7843" s="59"/>
      <c r="P7843" s="59"/>
      <c r="Q7843" s="59"/>
      <c r="R7843" s="59"/>
      <c r="S7843" s="59"/>
      <c r="T7843" s="59"/>
      <c r="U7843" s="59"/>
      <c r="V7843" s="59"/>
      <c r="W7843" s="59"/>
      <c r="X7843" s="59"/>
      <c r="Y7843" s="59"/>
      <c r="Z7843" s="59"/>
      <c r="AA7843" s="59"/>
      <c r="AB7843" s="59"/>
      <c r="AC7843" s="59"/>
    </row>
    <row r="7844" spans="1:29" x14ac:dyDescent="0.2">
      <c r="A7844" s="62" t="s">
        <v>20062</v>
      </c>
      <c r="B7844" s="63">
        <v>7840</v>
      </c>
      <c r="C7844" s="64">
        <v>43256</v>
      </c>
      <c r="D7844" s="62" t="s">
        <v>249</v>
      </c>
      <c r="E7844" s="62" t="s">
        <v>149</v>
      </c>
      <c r="F7844" s="62" t="s">
        <v>137</v>
      </c>
      <c r="G7844" s="64">
        <v>43273</v>
      </c>
      <c r="H7844" s="62" t="s">
        <v>20063</v>
      </c>
      <c r="I7844" s="59"/>
      <c r="J7844" s="59"/>
      <c r="K7844" s="59"/>
      <c r="L7844" s="59"/>
      <c r="M7844" s="59"/>
      <c r="N7844" s="59"/>
      <c r="O7844" s="59"/>
      <c r="P7844" s="59"/>
      <c r="Q7844" s="59"/>
      <c r="R7844" s="59"/>
      <c r="S7844" s="59"/>
      <c r="T7844" s="59"/>
      <c r="U7844" s="59"/>
      <c r="V7844" s="59"/>
      <c r="W7844" s="59"/>
      <c r="X7844" s="59"/>
      <c r="Y7844" s="59"/>
      <c r="Z7844" s="59"/>
      <c r="AA7844" s="59"/>
      <c r="AB7844" s="59"/>
      <c r="AC7844" s="59"/>
    </row>
    <row r="7845" spans="1:29" x14ac:dyDescent="0.2">
      <c r="A7845" s="62" t="s">
        <v>20064</v>
      </c>
      <c r="B7845" s="63">
        <v>7841</v>
      </c>
      <c r="C7845" s="64">
        <v>43256</v>
      </c>
      <c r="D7845" s="62" t="s">
        <v>249</v>
      </c>
      <c r="E7845" s="62" t="s">
        <v>149</v>
      </c>
      <c r="F7845" s="62" t="s">
        <v>137</v>
      </c>
      <c r="G7845" s="64">
        <v>43265</v>
      </c>
      <c r="H7845" s="62" t="s">
        <v>20065</v>
      </c>
      <c r="I7845" s="59"/>
      <c r="J7845" s="59"/>
      <c r="K7845" s="59"/>
      <c r="L7845" s="59"/>
      <c r="M7845" s="59"/>
      <c r="N7845" s="59"/>
      <c r="O7845" s="59"/>
      <c r="P7845" s="59"/>
      <c r="Q7845" s="59"/>
      <c r="R7845" s="59"/>
      <c r="S7845" s="59"/>
      <c r="T7845" s="59"/>
      <c r="U7845" s="59"/>
      <c r="V7845" s="59"/>
      <c r="W7845" s="59"/>
      <c r="X7845" s="59"/>
      <c r="Y7845" s="59"/>
      <c r="Z7845" s="59"/>
      <c r="AA7845" s="59"/>
      <c r="AB7845" s="59"/>
      <c r="AC7845" s="59"/>
    </row>
    <row r="7846" spans="1:29" x14ac:dyDescent="0.2">
      <c r="A7846" s="62" t="s">
        <v>20066</v>
      </c>
      <c r="B7846" s="63">
        <v>7842</v>
      </c>
      <c r="C7846" s="64">
        <v>43256</v>
      </c>
      <c r="D7846" s="62" t="s">
        <v>249</v>
      </c>
      <c r="E7846" s="62" t="s">
        <v>149</v>
      </c>
      <c r="F7846" s="62" t="s">
        <v>137</v>
      </c>
      <c r="G7846" s="64">
        <v>43265</v>
      </c>
      <c r="H7846" s="62" t="s">
        <v>20067</v>
      </c>
      <c r="I7846" s="59"/>
      <c r="J7846" s="59"/>
      <c r="K7846" s="59"/>
      <c r="L7846" s="59"/>
      <c r="M7846" s="59"/>
      <c r="N7846" s="59"/>
      <c r="O7846" s="59"/>
      <c r="P7846" s="59"/>
      <c r="Q7846" s="59"/>
      <c r="R7846" s="59"/>
      <c r="S7846" s="59"/>
      <c r="T7846" s="59"/>
      <c r="U7846" s="59"/>
      <c r="V7846" s="59"/>
      <c r="W7846" s="59"/>
      <c r="X7846" s="59"/>
      <c r="Y7846" s="59"/>
      <c r="Z7846" s="59"/>
      <c r="AA7846" s="59"/>
      <c r="AB7846" s="59"/>
      <c r="AC7846" s="59"/>
    </row>
    <row r="7847" spans="1:29" x14ac:dyDescent="0.2">
      <c r="A7847" s="62" t="s">
        <v>20068</v>
      </c>
      <c r="B7847" s="63">
        <v>7843</v>
      </c>
      <c r="C7847" s="64">
        <v>43256</v>
      </c>
      <c r="D7847" s="62" t="s">
        <v>249</v>
      </c>
      <c r="E7847" s="62" t="s">
        <v>149</v>
      </c>
      <c r="F7847" s="62" t="s">
        <v>137</v>
      </c>
      <c r="G7847" s="64">
        <v>43265</v>
      </c>
      <c r="H7847" s="62" t="s">
        <v>20069</v>
      </c>
      <c r="I7847" s="59"/>
      <c r="J7847" s="59"/>
      <c r="K7847" s="59"/>
      <c r="L7847" s="59"/>
      <c r="M7847" s="59"/>
      <c r="N7847" s="59"/>
      <c r="O7847" s="59"/>
      <c r="P7847" s="59"/>
      <c r="Q7847" s="59"/>
      <c r="R7847" s="59"/>
      <c r="S7847" s="59"/>
      <c r="T7847" s="59"/>
      <c r="U7847" s="59"/>
      <c r="V7847" s="59"/>
      <c r="W7847" s="59"/>
      <c r="X7847" s="59"/>
      <c r="Y7847" s="59"/>
      <c r="Z7847" s="59"/>
      <c r="AA7847" s="59"/>
      <c r="AB7847" s="59"/>
      <c r="AC7847" s="59"/>
    </row>
    <row r="7848" spans="1:29" x14ac:dyDescent="0.2">
      <c r="A7848" s="62" t="s">
        <v>20070</v>
      </c>
      <c r="B7848" s="63">
        <v>7844</v>
      </c>
      <c r="C7848" s="64">
        <v>43256</v>
      </c>
      <c r="D7848" s="62" t="s">
        <v>249</v>
      </c>
      <c r="E7848" s="62" t="s">
        <v>149</v>
      </c>
      <c r="F7848" s="62" t="s">
        <v>137</v>
      </c>
      <c r="G7848" s="64">
        <v>43265</v>
      </c>
      <c r="H7848" s="62" t="s">
        <v>20071</v>
      </c>
      <c r="I7848" s="59"/>
      <c r="J7848" s="59"/>
      <c r="K7848" s="59"/>
      <c r="L7848" s="59"/>
      <c r="M7848" s="59"/>
      <c r="N7848" s="59"/>
      <c r="O7848" s="59"/>
      <c r="P7848" s="59"/>
      <c r="Q7848" s="59"/>
      <c r="R7848" s="59"/>
      <c r="S7848" s="59"/>
      <c r="T7848" s="59"/>
      <c r="U7848" s="59"/>
      <c r="V7848" s="59"/>
      <c r="W7848" s="59"/>
      <c r="X7848" s="59"/>
      <c r="Y7848" s="59"/>
      <c r="Z7848" s="59"/>
      <c r="AA7848" s="59"/>
      <c r="AB7848" s="59"/>
      <c r="AC7848" s="59"/>
    </row>
    <row r="7849" spans="1:29" x14ac:dyDescent="0.2">
      <c r="A7849" s="62" t="s">
        <v>20072</v>
      </c>
      <c r="B7849" s="63">
        <v>7845</v>
      </c>
      <c r="C7849" s="64">
        <v>43256</v>
      </c>
      <c r="D7849" s="62" t="s">
        <v>249</v>
      </c>
      <c r="E7849" s="62" t="s">
        <v>149</v>
      </c>
      <c r="F7849" s="62" t="s">
        <v>137</v>
      </c>
      <c r="G7849" s="64">
        <v>43265</v>
      </c>
      <c r="H7849" s="62" t="s">
        <v>20073</v>
      </c>
      <c r="I7849" s="59"/>
      <c r="J7849" s="59"/>
      <c r="K7849" s="59"/>
      <c r="L7849" s="59"/>
      <c r="M7849" s="59"/>
      <c r="N7849" s="59"/>
      <c r="O7849" s="59"/>
      <c r="P7849" s="59"/>
      <c r="Q7849" s="59"/>
      <c r="R7849" s="59"/>
      <c r="S7849" s="59"/>
      <c r="T7849" s="59"/>
      <c r="U7849" s="59"/>
      <c r="V7849" s="59"/>
      <c r="W7849" s="59"/>
      <c r="X7849" s="59"/>
      <c r="Y7849" s="59"/>
      <c r="Z7849" s="59"/>
      <c r="AA7849" s="59"/>
      <c r="AB7849" s="59"/>
      <c r="AC7849" s="59"/>
    </row>
    <row r="7850" spans="1:29" x14ac:dyDescent="0.2">
      <c r="A7850" s="62" t="s">
        <v>20074</v>
      </c>
      <c r="B7850" s="63">
        <v>7846</v>
      </c>
      <c r="C7850" s="64">
        <v>43256</v>
      </c>
      <c r="D7850" s="62" t="s">
        <v>249</v>
      </c>
      <c r="E7850" s="62" t="s">
        <v>149</v>
      </c>
      <c r="F7850" s="62" t="s">
        <v>137</v>
      </c>
      <c r="G7850" s="64">
        <v>43265</v>
      </c>
      <c r="H7850" s="62" t="s">
        <v>20075</v>
      </c>
      <c r="I7850" s="59"/>
      <c r="J7850" s="59"/>
      <c r="K7850" s="59"/>
      <c r="L7850" s="59"/>
      <c r="M7850" s="59"/>
      <c r="N7850" s="59"/>
      <c r="O7850" s="59"/>
      <c r="P7850" s="59"/>
      <c r="Q7850" s="59"/>
      <c r="R7850" s="59"/>
      <c r="S7850" s="59"/>
      <c r="T7850" s="59"/>
      <c r="U7850" s="59"/>
      <c r="V7850" s="59"/>
      <c r="W7850" s="59"/>
      <c r="X7850" s="59"/>
      <c r="Y7850" s="59"/>
      <c r="Z7850" s="59"/>
      <c r="AA7850" s="59"/>
      <c r="AB7850" s="59"/>
      <c r="AC7850" s="59"/>
    </row>
    <row r="7851" spans="1:29" x14ac:dyDescent="0.2">
      <c r="A7851" s="62" t="s">
        <v>20076</v>
      </c>
      <c r="B7851" s="63">
        <v>7847</v>
      </c>
      <c r="C7851" s="64">
        <v>43256</v>
      </c>
      <c r="D7851" s="62" t="s">
        <v>249</v>
      </c>
      <c r="E7851" s="62" t="s">
        <v>149</v>
      </c>
      <c r="F7851" s="62" t="s">
        <v>137</v>
      </c>
      <c r="G7851" s="64">
        <v>43265</v>
      </c>
      <c r="H7851" s="62" t="s">
        <v>20077</v>
      </c>
      <c r="I7851" s="59"/>
      <c r="J7851" s="59"/>
      <c r="K7851" s="59"/>
      <c r="L7851" s="59"/>
      <c r="M7851" s="59"/>
      <c r="N7851" s="59"/>
      <c r="O7851" s="59"/>
      <c r="P7851" s="59"/>
      <c r="Q7851" s="59"/>
      <c r="R7851" s="59"/>
      <c r="S7851" s="59"/>
      <c r="T7851" s="59"/>
      <c r="U7851" s="59"/>
      <c r="V7851" s="59"/>
      <c r="W7851" s="59"/>
      <c r="X7851" s="59"/>
      <c r="Y7851" s="59"/>
      <c r="Z7851" s="59"/>
      <c r="AA7851" s="59"/>
      <c r="AB7851" s="59"/>
      <c r="AC7851" s="59"/>
    </row>
    <row r="7852" spans="1:29" x14ac:dyDescent="0.2">
      <c r="A7852" s="62" t="s">
        <v>20078</v>
      </c>
      <c r="B7852" s="63">
        <v>7848</v>
      </c>
      <c r="C7852" s="64">
        <v>43256</v>
      </c>
      <c r="D7852" s="62" t="s">
        <v>249</v>
      </c>
      <c r="E7852" s="62" t="s">
        <v>149</v>
      </c>
      <c r="F7852" s="62" t="s">
        <v>137</v>
      </c>
      <c r="G7852" s="64">
        <v>43266</v>
      </c>
      <c r="H7852" s="62" t="s">
        <v>20079</v>
      </c>
      <c r="I7852" s="59"/>
      <c r="J7852" s="59"/>
      <c r="K7852" s="59"/>
      <c r="L7852" s="59"/>
      <c r="M7852" s="59"/>
      <c r="N7852" s="59"/>
      <c r="O7852" s="59"/>
      <c r="P7852" s="59"/>
      <c r="Q7852" s="59"/>
      <c r="R7852" s="59"/>
      <c r="S7852" s="59"/>
      <c r="T7852" s="59"/>
      <c r="U7852" s="59"/>
      <c r="V7852" s="59"/>
      <c r="W7852" s="59"/>
      <c r="X7852" s="59"/>
      <c r="Y7852" s="59"/>
      <c r="Z7852" s="59"/>
      <c r="AA7852" s="59"/>
      <c r="AB7852" s="59"/>
      <c r="AC7852" s="59"/>
    </row>
    <row r="7853" spans="1:29" x14ac:dyDescent="0.2">
      <c r="A7853" s="62" t="s">
        <v>20080</v>
      </c>
      <c r="B7853" s="63">
        <v>7849</v>
      </c>
      <c r="C7853" s="64">
        <v>43256</v>
      </c>
      <c r="D7853" s="62" t="s">
        <v>249</v>
      </c>
      <c r="E7853" s="62" t="s">
        <v>149</v>
      </c>
      <c r="F7853" s="62" t="s">
        <v>137</v>
      </c>
      <c r="G7853" s="64">
        <v>43273</v>
      </c>
      <c r="H7853" s="62" t="s">
        <v>20081</v>
      </c>
      <c r="I7853" s="59"/>
      <c r="J7853" s="59"/>
      <c r="K7853" s="59"/>
      <c r="L7853" s="59"/>
      <c r="M7853" s="59"/>
      <c r="N7853" s="59"/>
      <c r="O7853" s="59"/>
      <c r="P7853" s="59"/>
      <c r="Q7853" s="59"/>
      <c r="R7853" s="59"/>
      <c r="S7853" s="59"/>
      <c r="T7853" s="59"/>
      <c r="U7853" s="59"/>
      <c r="V7853" s="59"/>
      <c r="W7853" s="59"/>
      <c r="X7853" s="59"/>
      <c r="Y7853" s="59"/>
      <c r="Z7853" s="59"/>
      <c r="AA7853" s="59"/>
      <c r="AB7853" s="59"/>
      <c r="AC7853" s="59"/>
    </row>
    <row r="7854" spans="1:29" x14ac:dyDescent="0.2">
      <c r="A7854" s="62" t="s">
        <v>20082</v>
      </c>
      <c r="B7854" s="63">
        <v>7850</v>
      </c>
      <c r="C7854" s="64">
        <v>43256</v>
      </c>
      <c r="D7854" s="62" t="s">
        <v>249</v>
      </c>
      <c r="E7854" s="62" t="s">
        <v>149</v>
      </c>
      <c r="F7854" s="62" t="s">
        <v>137</v>
      </c>
      <c r="G7854" s="64">
        <v>43271</v>
      </c>
      <c r="H7854" s="62" t="s">
        <v>20083</v>
      </c>
      <c r="I7854" s="59"/>
      <c r="J7854" s="59"/>
      <c r="K7854" s="59"/>
      <c r="L7854" s="59"/>
      <c r="M7854" s="59"/>
      <c r="N7854" s="59"/>
      <c r="O7854" s="59"/>
      <c r="P7854" s="59"/>
      <c r="Q7854" s="59"/>
      <c r="R7854" s="59"/>
      <c r="S7854" s="59"/>
      <c r="T7854" s="59"/>
      <c r="U7854" s="59"/>
      <c r="V7854" s="59"/>
      <c r="W7854" s="59"/>
      <c r="X7854" s="59"/>
      <c r="Y7854" s="59"/>
      <c r="Z7854" s="59"/>
      <c r="AA7854" s="59"/>
      <c r="AB7854" s="59"/>
      <c r="AC7854" s="59"/>
    </row>
    <row r="7855" spans="1:29" x14ac:dyDescent="0.2">
      <c r="A7855" s="62" t="s">
        <v>20084</v>
      </c>
      <c r="B7855" s="63">
        <v>7851</v>
      </c>
      <c r="C7855" s="64">
        <v>43256</v>
      </c>
      <c r="D7855" s="62" t="s">
        <v>249</v>
      </c>
      <c r="E7855" s="62" t="s">
        <v>149</v>
      </c>
      <c r="F7855" s="62" t="s">
        <v>137</v>
      </c>
      <c r="G7855" s="64">
        <v>43271</v>
      </c>
      <c r="H7855" s="62" t="s">
        <v>20085</v>
      </c>
      <c r="I7855" s="59"/>
      <c r="J7855" s="59"/>
      <c r="K7855" s="59"/>
      <c r="L7855" s="59"/>
      <c r="M7855" s="59"/>
      <c r="N7855" s="59"/>
      <c r="O7855" s="59"/>
      <c r="P7855" s="59"/>
      <c r="Q7855" s="59"/>
      <c r="R7855" s="59"/>
      <c r="S7855" s="59"/>
      <c r="T7855" s="59"/>
      <c r="U7855" s="59"/>
      <c r="V7855" s="59"/>
      <c r="W7855" s="59"/>
      <c r="X7855" s="59"/>
      <c r="Y7855" s="59"/>
      <c r="Z7855" s="59"/>
      <c r="AA7855" s="59"/>
      <c r="AB7855" s="59"/>
      <c r="AC7855" s="59"/>
    </row>
    <row r="7856" spans="1:29" x14ac:dyDescent="0.2">
      <c r="A7856" s="62" t="s">
        <v>20086</v>
      </c>
      <c r="B7856" s="63">
        <v>7852</v>
      </c>
      <c r="C7856" s="64">
        <v>43256</v>
      </c>
      <c r="D7856" s="62" t="s">
        <v>249</v>
      </c>
      <c r="E7856" s="62" t="s">
        <v>149</v>
      </c>
      <c r="F7856" s="62" t="s">
        <v>137</v>
      </c>
      <c r="G7856" s="64">
        <v>43271</v>
      </c>
      <c r="H7856" s="62" t="s">
        <v>20087</v>
      </c>
      <c r="I7856" s="59"/>
      <c r="J7856" s="59"/>
      <c r="K7856" s="59"/>
      <c r="L7856" s="59"/>
      <c r="M7856" s="59"/>
      <c r="N7856" s="59"/>
      <c r="O7856" s="59"/>
      <c r="P7856" s="59"/>
      <c r="Q7856" s="59"/>
      <c r="R7856" s="59"/>
      <c r="S7856" s="59"/>
      <c r="T7856" s="59"/>
      <c r="U7856" s="59"/>
      <c r="V7856" s="59"/>
      <c r="W7856" s="59"/>
      <c r="X7856" s="59"/>
      <c r="Y7856" s="59"/>
      <c r="Z7856" s="59"/>
      <c r="AA7856" s="59"/>
      <c r="AB7856" s="59"/>
      <c r="AC7856" s="59"/>
    </row>
    <row r="7857" spans="1:29" x14ac:dyDescent="0.2">
      <c r="A7857" s="62" t="s">
        <v>20088</v>
      </c>
      <c r="B7857" s="63">
        <v>7853</v>
      </c>
      <c r="C7857" s="64">
        <v>43256</v>
      </c>
      <c r="D7857" s="62" t="s">
        <v>153</v>
      </c>
      <c r="E7857" s="62" t="s">
        <v>149</v>
      </c>
      <c r="F7857" s="62" t="s">
        <v>137</v>
      </c>
      <c r="G7857" s="64">
        <v>43259</v>
      </c>
      <c r="H7857" s="62" t="s">
        <v>20089</v>
      </c>
      <c r="I7857" s="59"/>
      <c r="J7857" s="59"/>
      <c r="K7857" s="59"/>
      <c r="L7857" s="59"/>
      <c r="M7857" s="59"/>
      <c r="N7857" s="59"/>
      <c r="O7857" s="59"/>
      <c r="P7857" s="59"/>
      <c r="Q7857" s="59"/>
      <c r="R7857" s="59"/>
      <c r="S7857" s="59"/>
      <c r="T7857" s="59"/>
      <c r="U7857" s="59"/>
      <c r="V7857" s="59"/>
      <c r="W7857" s="59"/>
      <c r="X7857" s="59"/>
      <c r="Y7857" s="59"/>
      <c r="Z7857" s="59"/>
      <c r="AA7857" s="59"/>
      <c r="AB7857" s="59"/>
      <c r="AC7857" s="59"/>
    </row>
    <row r="7858" spans="1:29" x14ac:dyDescent="0.2">
      <c r="A7858" s="62" t="s">
        <v>20090</v>
      </c>
      <c r="B7858" s="63">
        <v>7854</v>
      </c>
      <c r="C7858" s="64">
        <v>43256</v>
      </c>
      <c r="D7858" s="62" t="s">
        <v>20091</v>
      </c>
      <c r="E7858" s="62" t="s">
        <v>927</v>
      </c>
      <c r="F7858" s="62" t="s">
        <v>137</v>
      </c>
      <c r="G7858" s="64">
        <v>43258</v>
      </c>
      <c r="H7858" s="62" t="s">
        <v>20092</v>
      </c>
      <c r="I7858" s="59"/>
      <c r="J7858" s="59"/>
      <c r="K7858" s="59"/>
      <c r="L7858" s="59"/>
      <c r="M7858" s="59"/>
      <c r="N7858" s="59"/>
      <c r="O7858" s="59"/>
      <c r="P7858" s="59"/>
      <c r="Q7858" s="59"/>
      <c r="R7858" s="59"/>
      <c r="S7858" s="59"/>
      <c r="T7858" s="59"/>
      <c r="U7858" s="59"/>
      <c r="V7858" s="59"/>
      <c r="W7858" s="59"/>
      <c r="X7858" s="59"/>
      <c r="Y7858" s="59"/>
      <c r="Z7858" s="59"/>
      <c r="AA7858" s="59"/>
      <c r="AB7858" s="59"/>
      <c r="AC7858" s="59"/>
    </row>
    <row r="7859" spans="1:29" x14ac:dyDescent="0.2">
      <c r="A7859" s="62" t="s">
        <v>20093</v>
      </c>
      <c r="B7859" s="63">
        <v>7855</v>
      </c>
      <c r="C7859" s="64">
        <v>43256</v>
      </c>
      <c r="D7859" s="62" t="s">
        <v>20094</v>
      </c>
      <c r="E7859" s="62" t="s">
        <v>927</v>
      </c>
      <c r="F7859" s="62" t="s">
        <v>137</v>
      </c>
      <c r="G7859" s="64">
        <v>43258</v>
      </c>
      <c r="H7859" s="62" t="s">
        <v>20092</v>
      </c>
      <c r="I7859" s="59"/>
      <c r="J7859" s="59"/>
      <c r="K7859" s="59"/>
      <c r="L7859" s="59"/>
      <c r="M7859" s="59"/>
      <c r="N7859" s="59"/>
      <c r="O7859" s="59"/>
      <c r="P7859" s="59"/>
      <c r="Q7859" s="59"/>
      <c r="R7859" s="59"/>
      <c r="S7859" s="59"/>
      <c r="T7859" s="59"/>
      <c r="U7859" s="59"/>
      <c r="V7859" s="59"/>
      <c r="W7859" s="59"/>
      <c r="X7859" s="59"/>
      <c r="Y7859" s="59"/>
      <c r="Z7859" s="59"/>
      <c r="AA7859" s="59"/>
      <c r="AB7859" s="59"/>
      <c r="AC7859" s="59"/>
    </row>
    <row r="7860" spans="1:29" x14ac:dyDescent="0.2">
      <c r="A7860" s="62" t="s">
        <v>20095</v>
      </c>
      <c r="B7860" s="63">
        <v>7856</v>
      </c>
      <c r="C7860" s="64">
        <v>43256</v>
      </c>
      <c r="D7860" s="62" t="s">
        <v>20096</v>
      </c>
      <c r="E7860" s="62" t="s">
        <v>927</v>
      </c>
      <c r="F7860" s="62" t="s">
        <v>137</v>
      </c>
      <c r="G7860" s="64">
        <v>43258</v>
      </c>
      <c r="H7860" s="62" t="s">
        <v>20092</v>
      </c>
      <c r="I7860" s="59"/>
      <c r="J7860" s="59"/>
      <c r="K7860" s="59"/>
      <c r="L7860" s="59"/>
      <c r="M7860" s="59"/>
      <c r="N7860" s="59"/>
      <c r="O7860" s="59"/>
      <c r="P7860" s="59"/>
      <c r="Q7860" s="59"/>
      <c r="R7860" s="59"/>
      <c r="S7860" s="59"/>
      <c r="T7860" s="59"/>
      <c r="U7860" s="59"/>
      <c r="V7860" s="59"/>
      <c r="W7860" s="59"/>
      <c r="X7860" s="59"/>
      <c r="Y7860" s="59"/>
      <c r="Z7860" s="59"/>
      <c r="AA7860" s="59"/>
      <c r="AB7860" s="59"/>
      <c r="AC7860" s="59"/>
    </row>
    <row r="7861" spans="1:29" x14ac:dyDescent="0.2">
      <c r="A7861" s="62" t="s">
        <v>20097</v>
      </c>
      <c r="B7861" s="63">
        <v>7857</v>
      </c>
      <c r="C7861" s="64">
        <v>43256</v>
      </c>
      <c r="D7861" s="62" t="s">
        <v>20098</v>
      </c>
      <c r="E7861" s="62" t="s">
        <v>927</v>
      </c>
      <c r="F7861" s="62" t="s">
        <v>137</v>
      </c>
      <c r="G7861" s="64">
        <v>43258</v>
      </c>
      <c r="H7861" s="62" t="s">
        <v>20092</v>
      </c>
      <c r="I7861" s="59"/>
      <c r="J7861" s="59"/>
      <c r="K7861" s="59"/>
      <c r="L7861" s="59"/>
      <c r="M7861" s="59"/>
      <c r="N7861" s="59"/>
      <c r="O7861" s="59"/>
      <c r="P7861" s="59"/>
      <c r="Q7861" s="59"/>
      <c r="R7861" s="59"/>
      <c r="S7861" s="59"/>
      <c r="T7861" s="59"/>
      <c r="U7861" s="59"/>
      <c r="V7861" s="59"/>
      <c r="W7861" s="59"/>
      <c r="X7861" s="59"/>
      <c r="Y7861" s="59"/>
      <c r="Z7861" s="59"/>
      <c r="AA7861" s="59"/>
      <c r="AB7861" s="59"/>
      <c r="AC7861" s="59"/>
    </row>
    <row r="7862" spans="1:29" x14ac:dyDescent="0.2">
      <c r="A7862" s="62" t="s">
        <v>20099</v>
      </c>
      <c r="B7862" s="63">
        <v>7858</v>
      </c>
      <c r="C7862" s="64">
        <v>43256</v>
      </c>
      <c r="D7862" s="62" t="s">
        <v>20098</v>
      </c>
      <c r="E7862" s="62" t="s">
        <v>927</v>
      </c>
      <c r="F7862" s="62" t="s">
        <v>137</v>
      </c>
      <c r="G7862" s="64">
        <v>43258</v>
      </c>
      <c r="H7862" s="62" t="s">
        <v>20092</v>
      </c>
      <c r="I7862" s="59"/>
      <c r="J7862" s="59"/>
      <c r="K7862" s="59"/>
      <c r="L7862" s="59"/>
      <c r="M7862" s="59"/>
      <c r="N7862" s="59"/>
      <c r="O7862" s="59"/>
      <c r="P7862" s="59"/>
      <c r="Q7862" s="59"/>
      <c r="R7862" s="59"/>
      <c r="S7862" s="59"/>
      <c r="T7862" s="59"/>
      <c r="U7862" s="59"/>
      <c r="V7862" s="59"/>
      <c r="W7862" s="59"/>
      <c r="X7862" s="59"/>
      <c r="Y7862" s="59"/>
      <c r="Z7862" s="59"/>
      <c r="AA7862" s="59"/>
      <c r="AB7862" s="59"/>
      <c r="AC7862" s="59"/>
    </row>
    <row r="7863" spans="1:29" x14ac:dyDescent="0.2">
      <c r="A7863" s="62" t="s">
        <v>20100</v>
      </c>
      <c r="B7863" s="63">
        <v>7859</v>
      </c>
      <c r="C7863" s="64">
        <v>43256</v>
      </c>
      <c r="D7863" s="62" t="s">
        <v>20101</v>
      </c>
      <c r="E7863" s="62" t="s">
        <v>927</v>
      </c>
      <c r="F7863" s="62" t="s">
        <v>137</v>
      </c>
      <c r="G7863" s="64">
        <v>43258</v>
      </c>
      <c r="H7863" s="62" t="s">
        <v>20092</v>
      </c>
      <c r="I7863" s="59"/>
      <c r="J7863" s="59"/>
      <c r="K7863" s="59"/>
      <c r="L7863" s="59"/>
      <c r="M7863" s="59"/>
      <c r="N7863" s="59"/>
      <c r="O7863" s="59"/>
      <c r="P7863" s="59"/>
      <c r="Q7863" s="59"/>
      <c r="R7863" s="59"/>
      <c r="S7863" s="59"/>
      <c r="T7863" s="59"/>
      <c r="U7863" s="59"/>
      <c r="V7863" s="59"/>
      <c r="W7863" s="59"/>
      <c r="X7863" s="59"/>
      <c r="Y7863" s="59"/>
      <c r="Z7863" s="59"/>
      <c r="AA7863" s="59"/>
      <c r="AB7863" s="59"/>
      <c r="AC7863" s="59"/>
    </row>
    <row r="7864" spans="1:29" x14ac:dyDescent="0.2">
      <c r="A7864" s="62" t="s">
        <v>20102</v>
      </c>
      <c r="B7864" s="63">
        <v>7860</v>
      </c>
      <c r="C7864" s="64">
        <v>43256</v>
      </c>
      <c r="D7864" s="62" t="s">
        <v>20101</v>
      </c>
      <c r="E7864" s="62" t="s">
        <v>927</v>
      </c>
      <c r="F7864" s="62" t="s">
        <v>137</v>
      </c>
      <c r="G7864" s="64">
        <v>43258</v>
      </c>
      <c r="H7864" s="62" t="s">
        <v>20092</v>
      </c>
      <c r="I7864" s="59"/>
      <c r="J7864" s="59"/>
      <c r="K7864" s="59"/>
      <c r="L7864" s="59"/>
      <c r="M7864" s="59"/>
      <c r="N7864" s="59"/>
      <c r="O7864" s="59"/>
      <c r="P7864" s="59"/>
      <c r="Q7864" s="59"/>
      <c r="R7864" s="59"/>
      <c r="S7864" s="59"/>
      <c r="T7864" s="59"/>
      <c r="U7864" s="59"/>
      <c r="V7864" s="59"/>
      <c r="W7864" s="59"/>
      <c r="X7864" s="59"/>
      <c r="Y7864" s="59"/>
      <c r="Z7864" s="59"/>
      <c r="AA7864" s="59"/>
      <c r="AB7864" s="59"/>
      <c r="AC7864" s="59"/>
    </row>
    <row r="7865" spans="1:29" x14ac:dyDescent="0.2">
      <c r="A7865" s="62" t="s">
        <v>20103</v>
      </c>
      <c r="B7865" s="63">
        <v>7861</v>
      </c>
      <c r="C7865" s="64">
        <v>43256</v>
      </c>
      <c r="D7865" s="62" t="s">
        <v>20104</v>
      </c>
      <c r="E7865" s="62" t="s">
        <v>927</v>
      </c>
      <c r="F7865" s="62" t="s">
        <v>137</v>
      </c>
      <c r="G7865" s="64">
        <v>43258</v>
      </c>
      <c r="H7865" s="62" t="s">
        <v>20092</v>
      </c>
      <c r="I7865" s="59"/>
      <c r="J7865" s="59"/>
      <c r="K7865" s="59"/>
      <c r="L7865" s="59"/>
      <c r="M7865" s="59"/>
      <c r="N7865" s="59"/>
      <c r="O7865" s="59"/>
      <c r="P7865" s="59"/>
      <c r="Q7865" s="59"/>
      <c r="R7865" s="59"/>
      <c r="S7865" s="59"/>
      <c r="T7865" s="59"/>
      <c r="U7865" s="59"/>
      <c r="V7865" s="59"/>
      <c r="W7865" s="59"/>
      <c r="X7865" s="59"/>
      <c r="Y7865" s="59"/>
      <c r="Z7865" s="59"/>
      <c r="AA7865" s="59"/>
      <c r="AB7865" s="59"/>
      <c r="AC7865" s="59"/>
    </row>
    <row r="7866" spans="1:29" x14ac:dyDescent="0.2">
      <c r="A7866" s="62" t="s">
        <v>20105</v>
      </c>
      <c r="B7866" s="63">
        <v>7862</v>
      </c>
      <c r="C7866" s="64">
        <v>43256</v>
      </c>
      <c r="D7866" s="62" t="s">
        <v>20106</v>
      </c>
      <c r="E7866" s="62" t="s">
        <v>927</v>
      </c>
      <c r="F7866" s="62" t="s">
        <v>137</v>
      </c>
      <c r="G7866" s="64">
        <v>43258</v>
      </c>
      <c r="H7866" s="62" t="s">
        <v>20092</v>
      </c>
      <c r="I7866" s="59"/>
      <c r="J7866" s="59"/>
      <c r="K7866" s="59"/>
      <c r="L7866" s="59"/>
      <c r="M7866" s="59"/>
      <c r="N7866" s="59"/>
      <c r="O7866" s="59"/>
      <c r="P7866" s="59"/>
      <c r="Q7866" s="59"/>
      <c r="R7866" s="59"/>
      <c r="S7866" s="59"/>
      <c r="T7866" s="59"/>
      <c r="U7866" s="59"/>
      <c r="V7866" s="59"/>
      <c r="W7866" s="59"/>
      <c r="X7866" s="59"/>
      <c r="Y7866" s="59"/>
      <c r="Z7866" s="59"/>
      <c r="AA7866" s="59"/>
      <c r="AB7866" s="59"/>
      <c r="AC7866" s="59"/>
    </row>
    <row r="7867" spans="1:29" x14ac:dyDescent="0.2">
      <c r="A7867" s="62" t="s">
        <v>20107</v>
      </c>
      <c r="B7867" s="63">
        <v>7863</v>
      </c>
      <c r="C7867" s="64">
        <v>43256</v>
      </c>
      <c r="D7867" s="62" t="s">
        <v>20108</v>
      </c>
      <c r="E7867" s="62" t="s">
        <v>927</v>
      </c>
      <c r="F7867" s="62" t="s">
        <v>137</v>
      </c>
      <c r="G7867" s="64">
        <v>43258</v>
      </c>
      <c r="H7867" s="62" t="s">
        <v>20092</v>
      </c>
      <c r="I7867" s="59"/>
      <c r="J7867" s="59"/>
      <c r="K7867" s="59"/>
      <c r="L7867" s="59"/>
      <c r="M7867" s="59"/>
      <c r="N7867" s="59"/>
      <c r="O7867" s="59"/>
      <c r="P7867" s="59"/>
      <c r="Q7867" s="59"/>
      <c r="R7867" s="59"/>
      <c r="S7867" s="59"/>
      <c r="T7867" s="59"/>
      <c r="U7867" s="59"/>
      <c r="V7867" s="59"/>
      <c r="W7867" s="59"/>
      <c r="X7867" s="59"/>
      <c r="Y7867" s="59"/>
      <c r="Z7867" s="59"/>
      <c r="AA7867" s="59"/>
      <c r="AB7867" s="59"/>
      <c r="AC7867" s="59"/>
    </row>
    <row r="7868" spans="1:29" x14ac:dyDescent="0.2">
      <c r="A7868" s="62" t="s">
        <v>20109</v>
      </c>
      <c r="B7868" s="63">
        <v>7864</v>
      </c>
      <c r="C7868" s="64">
        <v>43256</v>
      </c>
      <c r="D7868" s="62" t="s">
        <v>20110</v>
      </c>
      <c r="E7868" s="62" t="s">
        <v>927</v>
      </c>
      <c r="F7868" s="62" t="s">
        <v>137</v>
      </c>
      <c r="G7868" s="64">
        <v>43258</v>
      </c>
      <c r="H7868" s="62" t="s">
        <v>20092</v>
      </c>
      <c r="I7868" s="59"/>
      <c r="J7868" s="59"/>
      <c r="K7868" s="59"/>
      <c r="L7868" s="59"/>
      <c r="M7868" s="59"/>
      <c r="N7868" s="59"/>
      <c r="O7868" s="59"/>
      <c r="P7868" s="59"/>
      <c r="Q7868" s="59"/>
      <c r="R7868" s="59"/>
      <c r="S7868" s="59"/>
      <c r="T7868" s="59"/>
      <c r="U7868" s="59"/>
      <c r="V7868" s="59"/>
      <c r="W7868" s="59"/>
      <c r="X7868" s="59"/>
      <c r="Y7868" s="59"/>
      <c r="Z7868" s="59"/>
      <c r="AA7868" s="59"/>
      <c r="AB7868" s="59"/>
      <c r="AC7868" s="59"/>
    </row>
    <row r="7869" spans="1:29" x14ac:dyDescent="0.2">
      <c r="A7869" s="62" t="s">
        <v>20111</v>
      </c>
      <c r="B7869" s="63">
        <v>7865</v>
      </c>
      <c r="C7869" s="64">
        <v>43256</v>
      </c>
      <c r="D7869" s="62" t="s">
        <v>153</v>
      </c>
      <c r="E7869" s="62" t="s">
        <v>2115</v>
      </c>
      <c r="F7869" s="62" t="s">
        <v>137</v>
      </c>
      <c r="G7869" s="64">
        <v>43258</v>
      </c>
      <c r="H7869" s="62" t="s">
        <v>20112</v>
      </c>
      <c r="I7869" s="59"/>
      <c r="J7869" s="59"/>
      <c r="K7869" s="59"/>
      <c r="L7869" s="59"/>
      <c r="M7869" s="59"/>
      <c r="N7869" s="59"/>
      <c r="O7869" s="59"/>
      <c r="P7869" s="59"/>
      <c r="Q7869" s="59"/>
      <c r="R7869" s="59"/>
      <c r="S7869" s="59"/>
      <c r="T7869" s="59"/>
      <c r="U7869" s="59"/>
      <c r="V7869" s="59"/>
      <c r="W7869" s="59"/>
      <c r="X7869" s="59"/>
      <c r="Y7869" s="59"/>
      <c r="Z7869" s="59"/>
      <c r="AA7869" s="59"/>
      <c r="AB7869" s="59"/>
      <c r="AC7869" s="59"/>
    </row>
    <row r="7870" spans="1:29" x14ac:dyDescent="0.2">
      <c r="A7870" s="62" t="s">
        <v>20113</v>
      </c>
      <c r="B7870" s="63">
        <v>7866</v>
      </c>
      <c r="C7870" s="64">
        <v>43256</v>
      </c>
      <c r="D7870" s="62" t="s">
        <v>153</v>
      </c>
      <c r="E7870" s="62" t="s">
        <v>1895</v>
      </c>
      <c r="F7870" s="62" t="s">
        <v>137</v>
      </c>
      <c r="G7870" s="64">
        <v>43271</v>
      </c>
      <c r="H7870" s="62" t="s">
        <v>20114</v>
      </c>
      <c r="I7870" s="59"/>
      <c r="J7870" s="59"/>
      <c r="K7870" s="59"/>
      <c r="L7870" s="59"/>
      <c r="M7870" s="59"/>
      <c r="N7870" s="59"/>
      <c r="O7870" s="59"/>
      <c r="P7870" s="59"/>
      <c r="Q7870" s="59"/>
      <c r="R7870" s="59"/>
      <c r="S7870" s="59"/>
      <c r="T7870" s="59"/>
      <c r="U7870" s="59"/>
      <c r="V7870" s="59"/>
      <c r="W7870" s="59"/>
      <c r="X7870" s="59"/>
      <c r="Y7870" s="59"/>
      <c r="Z7870" s="59"/>
      <c r="AA7870" s="59"/>
      <c r="AB7870" s="59"/>
      <c r="AC7870" s="59"/>
    </row>
    <row r="7871" spans="1:29" x14ac:dyDescent="0.2">
      <c r="A7871" s="62" t="s">
        <v>20115</v>
      </c>
      <c r="B7871" s="63">
        <v>7867</v>
      </c>
      <c r="C7871" s="64">
        <v>43256</v>
      </c>
      <c r="D7871" s="62" t="s">
        <v>144</v>
      </c>
      <c r="E7871" s="62" t="s">
        <v>1135</v>
      </c>
      <c r="F7871" s="62" t="s">
        <v>137</v>
      </c>
      <c r="G7871" s="64">
        <v>43271</v>
      </c>
      <c r="H7871" s="62" t="s">
        <v>20116</v>
      </c>
      <c r="I7871" s="59"/>
      <c r="J7871" s="59"/>
      <c r="K7871" s="59"/>
      <c r="L7871" s="59"/>
      <c r="M7871" s="59"/>
      <c r="N7871" s="59"/>
      <c r="O7871" s="59"/>
      <c r="P7871" s="59"/>
      <c r="Q7871" s="59"/>
      <c r="R7871" s="59"/>
      <c r="S7871" s="59"/>
      <c r="T7871" s="59"/>
      <c r="U7871" s="59"/>
      <c r="V7871" s="59"/>
      <c r="W7871" s="59"/>
      <c r="X7871" s="59"/>
      <c r="Y7871" s="59"/>
      <c r="Z7871" s="59"/>
      <c r="AA7871" s="59"/>
      <c r="AB7871" s="59"/>
      <c r="AC7871" s="59"/>
    </row>
    <row r="7872" spans="1:29" x14ac:dyDescent="0.2">
      <c r="A7872" s="62" t="s">
        <v>20117</v>
      </c>
      <c r="B7872" s="63">
        <v>7868</v>
      </c>
      <c r="C7872" s="64">
        <v>43256</v>
      </c>
      <c r="D7872" s="62" t="s">
        <v>144</v>
      </c>
      <c r="E7872" s="62" t="s">
        <v>1135</v>
      </c>
      <c r="F7872" s="62" t="s">
        <v>137</v>
      </c>
      <c r="G7872" s="64">
        <v>43271</v>
      </c>
      <c r="H7872" s="62" t="s">
        <v>20118</v>
      </c>
      <c r="I7872" s="59"/>
      <c r="J7872" s="59"/>
      <c r="K7872" s="59"/>
      <c r="L7872" s="59"/>
      <c r="M7872" s="59"/>
      <c r="N7872" s="59"/>
      <c r="O7872" s="59"/>
      <c r="P7872" s="59"/>
      <c r="Q7872" s="59"/>
      <c r="R7872" s="59"/>
      <c r="S7872" s="59"/>
      <c r="T7872" s="59"/>
      <c r="U7872" s="59"/>
      <c r="V7872" s="59"/>
      <c r="W7872" s="59"/>
      <c r="X7872" s="59"/>
      <c r="Y7872" s="59"/>
      <c r="Z7872" s="59"/>
      <c r="AA7872" s="59"/>
      <c r="AB7872" s="59"/>
      <c r="AC7872" s="59"/>
    </row>
    <row r="7873" spans="1:29" x14ac:dyDescent="0.2">
      <c r="A7873" s="62" t="s">
        <v>20119</v>
      </c>
      <c r="B7873" s="63">
        <v>7869</v>
      </c>
      <c r="C7873" s="64">
        <v>43256</v>
      </c>
      <c r="D7873" s="62" t="s">
        <v>20120</v>
      </c>
      <c r="E7873" s="62" t="s">
        <v>20121</v>
      </c>
      <c r="F7873" s="62" t="s">
        <v>137</v>
      </c>
      <c r="G7873" s="64">
        <v>43259</v>
      </c>
      <c r="H7873" s="62" t="s">
        <v>20122</v>
      </c>
      <c r="I7873" s="59"/>
      <c r="J7873" s="59"/>
      <c r="K7873" s="59"/>
      <c r="L7873" s="59"/>
      <c r="M7873" s="59"/>
      <c r="N7873" s="59"/>
      <c r="O7873" s="59"/>
      <c r="P7873" s="59"/>
      <c r="Q7873" s="59"/>
      <c r="R7873" s="59"/>
      <c r="S7873" s="59"/>
      <c r="T7873" s="59"/>
      <c r="U7873" s="59"/>
      <c r="V7873" s="59"/>
      <c r="W7873" s="59"/>
      <c r="X7873" s="59"/>
      <c r="Y7873" s="59"/>
      <c r="Z7873" s="59"/>
      <c r="AA7873" s="59"/>
      <c r="AB7873" s="59"/>
      <c r="AC7873" s="59"/>
    </row>
    <row r="7874" spans="1:29" x14ac:dyDescent="0.2">
      <c r="A7874" s="62" t="s">
        <v>20123</v>
      </c>
      <c r="B7874" s="63">
        <v>7870</v>
      </c>
      <c r="C7874" s="64">
        <v>43256</v>
      </c>
      <c r="D7874" s="62" t="s">
        <v>153</v>
      </c>
      <c r="E7874" s="62" t="s">
        <v>149</v>
      </c>
      <c r="F7874" s="62" t="s">
        <v>150</v>
      </c>
      <c r="G7874" s="64">
        <v>43278</v>
      </c>
      <c r="H7874" s="62" t="s">
        <v>20124</v>
      </c>
      <c r="I7874" s="59"/>
      <c r="J7874" s="59"/>
      <c r="K7874" s="59"/>
      <c r="L7874" s="59"/>
      <c r="M7874" s="59"/>
      <c r="N7874" s="59"/>
      <c r="O7874" s="59"/>
      <c r="P7874" s="59"/>
      <c r="Q7874" s="59"/>
      <c r="R7874" s="59"/>
      <c r="S7874" s="59"/>
      <c r="T7874" s="59"/>
      <c r="U7874" s="59"/>
      <c r="V7874" s="59"/>
      <c r="W7874" s="59"/>
      <c r="X7874" s="59"/>
      <c r="Y7874" s="59"/>
      <c r="Z7874" s="59"/>
      <c r="AA7874" s="59"/>
      <c r="AB7874" s="59"/>
      <c r="AC7874" s="59"/>
    </row>
    <row r="7875" spans="1:29" x14ac:dyDescent="0.2">
      <c r="A7875" s="62" t="s">
        <v>20125</v>
      </c>
      <c r="B7875" s="63">
        <v>7871</v>
      </c>
      <c r="C7875" s="64">
        <v>43256</v>
      </c>
      <c r="D7875" s="62" t="s">
        <v>20126</v>
      </c>
      <c r="E7875" s="62" t="s">
        <v>16907</v>
      </c>
      <c r="F7875" s="62" t="s">
        <v>137</v>
      </c>
      <c r="G7875" s="64">
        <v>43265</v>
      </c>
      <c r="H7875" s="62" t="s">
        <v>20127</v>
      </c>
      <c r="I7875" s="59"/>
      <c r="J7875" s="59"/>
      <c r="K7875" s="59"/>
      <c r="L7875" s="59"/>
      <c r="M7875" s="59"/>
      <c r="N7875" s="59"/>
      <c r="O7875" s="59"/>
      <c r="P7875" s="59"/>
      <c r="Q7875" s="59"/>
      <c r="R7875" s="59"/>
      <c r="S7875" s="59"/>
      <c r="T7875" s="59"/>
      <c r="U7875" s="59"/>
      <c r="V7875" s="59"/>
      <c r="W7875" s="59"/>
      <c r="X7875" s="59"/>
      <c r="Y7875" s="59"/>
      <c r="Z7875" s="59"/>
      <c r="AA7875" s="59"/>
      <c r="AB7875" s="59"/>
      <c r="AC7875" s="59"/>
    </row>
    <row r="7876" spans="1:29" x14ac:dyDescent="0.2">
      <c r="A7876" s="62" t="s">
        <v>20128</v>
      </c>
      <c r="B7876" s="63">
        <v>7872</v>
      </c>
      <c r="C7876" s="64">
        <v>43256</v>
      </c>
      <c r="D7876" s="62" t="s">
        <v>20129</v>
      </c>
      <c r="E7876" s="62" t="s">
        <v>149</v>
      </c>
      <c r="F7876" s="62" t="s">
        <v>137</v>
      </c>
      <c r="G7876" s="64">
        <v>43259</v>
      </c>
      <c r="H7876" s="62" t="s">
        <v>20130</v>
      </c>
      <c r="I7876" s="59"/>
      <c r="J7876" s="59"/>
      <c r="K7876" s="59"/>
      <c r="L7876" s="59"/>
      <c r="M7876" s="59"/>
      <c r="N7876" s="59"/>
      <c r="O7876" s="59"/>
      <c r="P7876" s="59"/>
      <c r="Q7876" s="59"/>
      <c r="R7876" s="59"/>
      <c r="S7876" s="59"/>
      <c r="T7876" s="59"/>
      <c r="U7876" s="59"/>
      <c r="V7876" s="59"/>
      <c r="W7876" s="59"/>
      <c r="X7876" s="59"/>
      <c r="Y7876" s="59"/>
      <c r="Z7876" s="59"/>
      <c r="AA7876" s="59"/>
      <c r="AB7876" s="59"/>
      <c r="AC7876" s="59"/>
    </row>
    <row r="7877" spans="1:29" x14ac:dyDescent="0.2">
      <c r="A7877" s="62" t="s">
        <v>20131</v>
      </c>
      <c r="B7877" s="63">
        <v>7873</v>
      </c>
      <c r="C7877" s="64">
        <v>43257</v>
      </c>
      <c r="D7877" s="62" t="s">
        <v>20132</v>
      </c>
      <c r="E7877" s="62" t="s">
        <v>232</v>
      </c>
      <c r="F7877" s="62" t="s">
        <v>137</v>
      </c>
      <c r="G7877" s="64">
        <v>43259</v>
      </c>
      <c r="H7877" s="62" t="s">
        <v>20133</v>
      </c>
      <c r="I7877" s="59"/>
      <c r="J7877" s="59"/>
      <c r="K7877" s="59"/>
      <c r="L7877" s="59"/>
      <c r="M7877" s="59"/>
      <c r="N7877" s="59"/>
      <c r="O7877" s="59"/>
      <c r="P7877" s="59"/>
      <c r="Q7877" s="59"/>
      <c r="R7877" s="59"/>
      <c r="S7877" s="59"/>
      <c r="T7877" s="59"/>
      <c r="U7877" s="59"/>
      <c r="V7877" s="59"/>
      <c r="W7877" s="59"/>
      <c r="X7877" s="59"/>
      <c r="Y7877" s="59"/>
      <c r="Z7877" s="59"/>
      <c r="AA7877" s="59"/>
      <c r="AB7877" s="59"/>
      <c r="AC7877" s="59"/>
    </row>
    <row r="7878" spans="1:29" x14ac:dyDescent="0.2">
      <c r="A7878" s="62" t="s">
        <v>20134</v>
      </c>
      <c r="B7878" s="63">
        <v>7874</v>
      </c>
      <c r="C7878" s="64">
        <v>43257</v>
      </c>
      <c r="D7878" s="62" t="s">
        <v>20135</v>
      </c>
      <c r="E7878" s="62" t="s">
        <v>232</v>
      </c>
      <c r="F7878" s="62" t="s">
        <v>161</v>
      </c>
      <c r="G7878" s="64">
        <v>43278</v>
      </c>
      <c r="H7878" s="62" t="s">
        <v>20136</v>
      </c>
      <c r="I7878" s="59"/>
      <c r="J7878" s="59"/>
      <c r="K7878" s="59"/>
      <c r="L7878" s="59"/>
      <c r="M7878" s="59"/>
      <c r="N7878" s="59"/>
      <c r="O7878" s="59"/>
      <c r="P7878" s="59"/>
      <c r="Q7878" s="59"/>
      <c r="R7878" s="59"/>
      <c r="S7878" s="59"/>
      <c r="T7878" s="59"/>
      <c r="U7878" s="59"/>
      <c r="V7878" s="59"/>
      <c r="W7878" s="59"/>
      <c r="X7878" s="59"/>
      <c r="Y7878" s="59"/>
      <c r="Z7878" s="59"/>
      <c r="AA7878" s="59"/>
      <c r="AB7878" s="59"/>
      <c r="AC7878" s="59"/>
    </row>
    <row r="7879" spans="1:29" x14ac:dyDescent="0.2">
      <c r="A7879" s="62" t="s">
        <v>20137</v>
      </c>
      <c r="B7879" s="63">
        <v>7875</v>
      </c>
      <c r="C7879" s="64">
        <v>43257</v>
      </c>
      <c r="D7879" s="62" t="s">
        <v>20138</v>
      </c>
      <c r="E7879" s="62" t="s">
        <v>149</v>
      </c>
      <c r="F7879" s="62" t="s">
        <v>137</v>
      </c>
      <c r="G7879" s="64">
        <v>43258</v>
      </c>
      <c r="H7879" s="62" t="s">
        <v>20139</v>
      </c>
      <c r="I7879" s="59"/>
      <c r="J7879" s="59"/>
      <c r="K7879" s="59"/>
      <c r="L7879" s="59"/>
      <c r="M7879" s="59"/>
      <c r="N7879" s="59"/>
      <c r="O7879" s="59"/>
      <c r="P7879" s="59"/>
      <c r="Q7879" s="59"/>
      <c r="R7879" s="59"/>
      <c r="S7879" s="59"/>
      <c r="T7879" s="59"/>
      <c r="U7879" s="59"/>
      <c r="V7879" s="59"/>
      <c r="W7879" s="59"/>
      <c r="X7879" s="59"/>
      <c r="Y7879" s="59"/>
      <c r="Z7879" s="59"/>
      <c r="AA7879" s="59"/>
      <c r="AB7879" s="59"/>
      <c r="AC7879" s="59"/>
    </row>
    <row r="7880" spans="1:29" x14ac:dyDescent="0.2">
      <c r="A7880" s="62" t="s">
        <v>20140</v>
      </c>
      <c r="B7880" s="63">
        <v>7876</v>
      </c>
      <c r="C7880" s="64">
        <v>43257</v>
      </c>
      <c r="D7880" s="62" t="s">
        <v>20141</v>
      </c>
      <c r="E7880" s="62" t="s">
        <v>160</v>
      </c>
      <c r="F7880" s="62" t="s">
        <v>161</v>
      </c>
      <c r="G7880" s="64">
        <v>43263</v>
      </c>
      <c r="H7880" s="62" t="s">
        <v>20142</v>
      </c>
      <c r="I7880" s="59"/>
      <c r="J7880" s="59"/>
      <c r="K7880" s="59"/>
      <c r="L7880" s="59"/>
      <c r="M7880" s="59"/>
      <c r="N7880" s="59"/>
      <c r="O7880" s="59"/>
      <c r="P7880" s="59"/>
      <c r="Q7880" s="59"/>
      <c r="R7880" s="59"/>
      <c r="S7880" s="59"/>
      <c r="T7880" s="59"/>
      <c r="U7880" s="59"/>
      <c r="V7880" s="59"/>
      <c r="W7880" s="59"/>
      <c r="X7880" s="59"/>
      <c r="Y7880" s="59"/>
      <c r="Z7880" s="59"/>
      <c r="AA7880" s="59"/>
      <c r="AB7880" s="59"/>
      <c r="AC7880" s="59"/>
    </row>
    <row r="7881" spans="1:29" x14ac:dyDescent="0.2">
      <c r="A7881" s="62" t="s">
        <v>20143</v>
      </c>
      <c r="B7881" s="63">
        <v>7877</v>
      </c>
      <c r="C7881" s="64">
        <v>43257</v>
      </c>
      <c r="D7881" s="62" t="s">
        <v>20144</v>
      </c>
      <c r="E7881" s="62" t="s">
        <v>160</v>
      </c>
      <c r="F7881" s="62" t="s">
        <v>137</v>
      </c>
      <c r="G7881" s="64">
        <v>43277</v>
      </c>
      <c r="H7881" s="62" t="s">
        <v>20145</v>
      </c>
      <c r="I7881" s="59"/>
      <c r="J7881" s="59"/>
      <c r="K7881" s="59"/>
      <c r="L7881" s="59"/>
      <c r="M7881" s="59"/>
      <c r="N7881" s="59"/>
      <c r="O7881" s="59"/>
      <c r="P7881" s="59"/>
      <c r="Q7881" s="59"/>
      <c r="R7881" s="59"/>
      <c r="S7881" s="59"/>
      <c r="T7881" s="59"/>
      <c r="U7881" s="59"/>
      <c r="V7881" s="59"/>
      <c r="W7881" s="59"/>
      <c r="X7881" s="59"/>
      <c r="Y7881" s="59"/>
      <c r="Z7881" s="59"/>
      <c r="AA7881" s="59"/>
      <c r="AB7881" s="59"/>
      <c r="AC7881" s="59"/>
    </row>
    <row r="7882" spans="1:29" x14ac:dyDescent="0.2">
      <c r="A7882" s="62" t="s">
        <v>20146</v>
      </c>
      <c r="B7882" s="63">
        <v>7878</v>
      </c>
      <c r="C7882" s="64">
        <v>43257</v>
      </c>
      <c r="D7882" s="62" t="s">
        <v>20147</v>
      </c>
      <c r="E7882" s="62" t="s">
        <v>160</v>
      </c>
      <c r="F7882" s="62" t="s">
        <v>161</v>
      </c>
      <c r="G7882" s="64">
        <v>43270</v>
      </c>
      <c r="H7882" s="62" t="s">
        <v>6758</v>
      </c>
      <c r="I7882" s="59"/>
      <c r="J7882" s="59"/>
      <c r="K7882" s="59"/>
      <c r="L7882" s="59"/>
      <c r="M7882" s="59"/>
      <c r="N7882" s="59"/>
      <c r="O7882" s="59"/>
      <c r="P7882" s="59"/>
      <c r="Q7882" s="59"/>
      <c r="R7882" s="59"/>
      <c r="S7882" s="59"/>
      <c r="T7882" s="59"/>
      <c r="U7882" s="59"/>
      <c r="V7882" s="59"/>
      <c r="W7882" s="59"/>
      <c r="X7882" s="59"/>
      <c r="Y7882" s="59"/>
      <c r="Z7882" s="59"/>
      <c r="AA7882" s="59"/>
      <c r="AB7882" s="59"/>
      <c r="AC7882" s="59"/>
    </row>
    <row r="7883" spans="1:29" x14ac:dyDescent="0.2">
      <c r="A7883" s="62" t="s">
        <v>20148</v>
      </c>
      <c r="B7883" s="63">
        <v>7879</v>
      </c>
      <c r="C7883" s="64">
        <v>43257</v>
      </c>
      <c r="D7883" s="62" t="s">
        <v>20149</v>
      </c>
      <c r="E7883" s="62" t="s">
        <v>160</v>
      </c>
      <c r="F7883" s="62" t="s">
        <v>161</v>
      </c>
      <c r="G7883" s="64">
        <v>43263</v>
      </c>
      <c r="H7883" s="62" t="s">
        <v>20150</v>
      </c>
      <c r="I7883" s="59"/>
      <c r="J7883" s="59"/>
      <c r="K7883" s="59"/>
      <c r="L7883" s="59"/>
      <c r="M7883" s="59"/>
      <c r="N7883" s="59"/>
      <c r="O7883" s="59"/>
      <c r="P7883" s="59"/>
      <c r="Q7883" s="59"/>
      <c r="R7883" s="59"/>
      <c r="S7883" s="59"/>
      <c r="T7883" s="59"/>
      <c r="U7883" s="59"/>
      <c r="V7883" s="59"/>
      <c r="W7883" s="59"/>
      <c r="X7883" s="59"/>
      <c r="Y7883" s="59"/>
      <c r="Z7883" s="59"/>
      <c r="AA7883" s="59"/>
      <c r="AB7883" s="59"/>
      <c r="AC7883" s="59"/>
    </row>
    <row r="7884" spans="1:29" x14ac:dyDescent="0.2">
      <c r="A7884" s="62" t="s">
        <v>20151</v>
      </c>
      <c r="B7884" s="63">
        <v>7880</v>
      </c>
      <c r="C7884" s="64">
        <v>43257</v>
      </c>
      <c r="D7884" s="62" t="s">
        <v>20152</v>
      </c>
      <c r="E7884" s="62" t="s">
        <v>160</v>
      </c>
      <c r="F7884" s="62" t="s">
        <v>137</v>
      </c>
      <c r="G7884" s="64">
        <v>43263</v>
      </c>
      <c r="H7884" s="62" t="s">
        <v>19923</v>
      </c>
      <c r="I7884" s="59"/>
      <c r="J7884" s="59"/>
      <c r="K7884" s="59"/>
      <c r="L7884" s="59"/>
      <c r="M7884" s="59"/>
      <c r="N7884" s="59"/>
      <c r="O7884" s="59"/>
      <c r="P7884" s="59"/>
      <c r="Q7884" s="59"/>
      <c r="R7884" s="59"/>
      <c r="S7884" s="59"/>
      <c r="T7884" s="59"/>
      <c r="U7884" s="59"/>
      <c r="V7884" s="59"/>
      <c r="W7884" s="59"/>
      <c r="X7884" s="59"/>
      <c r="Y7884" s="59"/>
      <c r="Z7884" s="59"/>
      <c r="AA7884" s="59"/>
      <c r="AB7884" s="59"/>
      <c r="AC7884" s="59"/>
    </row>
    <row r="7885" spans="1:29" x14ac:dyDescent="0.2">
      <c r="A7885" s="62" t="s">
        <v>20153</v>
      </c>
      <c r="B7885" s="63">
        <v>7881</v>
      </c>
      <c r="C7885" s="64">
        <v>43257</v>
      </c>
      <c r="D7885" s="62" t="s">
        <v>20154</v>
      </c>
      <c r="E7885" s="62" t="s">
        <v>160</v>
      </c>
      <c r="F7885" s="62" t="s">
        <v>137</v>
      </c>
      <c r="G7885" s="64">
        <v>43263</v>
      </c>
      <c r="H7885" s="62" t="s">
        <v>19923</v>
      </c>
      <c r="I7885" s="59"/>
      <c r="J7885" s="59"/>
      <c r="K7885" s="59"/>
      <c r="L7885" s="59"/>
      <c r="M7885" s="59"/>
      <c r="N7885" s="59"/>
      <c r="O7885" s="59"/>
      <c r="P7885" s="59"/>
      <c r="Q7885" s="59"/>
      <c r="R7885" s="59"/>
      <c r="S7885" s="59"/>
      <c r="T7885" s="59"/>
      <c r="U7885" s="59"/>
      <c r="V7885" s="59"/>
      <c r="W7885" s="59"/>
      <c r="X7885" s="59"/>
      <c r="Y7885" s="59"/>
      <c r="Z7885" s="59"/>
      <c r="AA7885" s="59"/>
      <c r="AB7885" s="59"/>
      <c r="AC7885" s="59"/>
    </row>
    <row r="7886" spans="1:29" x14ac:dyDescent="0.2">
      <c r="A7886" s="62" t="s">
        <v>20155</v>
      </c>
      <c r="B7886" s="63">
        <v>7882</v>
      </c>
      <c r="C7886" s="64">
        <v>43257</v>
      </c>
      <c r="D7886" s="62" t="s">
        <v>20156</v>
      </c>
      <c r="E7886" s="62" t="s">
        <v>160</v>
      </c>
      <c r="F7886" s="62" t="s">
        <v>137</v>
      </c>
      <c r="G7886" s="64">
        <v>43263</v>
      </c>
      <c r="H7886" s="62" t="s">
        <v>19923</v>
      </c>
      <c r="I7886" s="59"/>
      <c r="J7886" s="59"/>
      <c r="K7886" s="59"/>
      <c r="L7886" s="59"/>
      <c r="M7886" s="59"/>
      <c r="N7886" s="59"/>
      <c r="O7886" s="59"/>
      <c r="P7886" s="59"/>
      <c r="Q7886" s="59"/>
      <c r="R7886" s="59"/>
      <c r="S7886" s="59"/>
      <c r="T7886" s="59"/>
      <c r="U7886" s="59"/>
      <c r="V7886" s="59"/>
      <c r="W7886" s="59"/>
      <c r="X7886" s="59"/>
      <c r="Y7886" s="59"/>
      <c r="Z7886" s="59"/>
      <c r="AA7886" s="59"/>
      <c r="AB7886" s="59"/>
      <c r="AC7886" s="59"/>
    </row>
    <row r="7887" spans="1:29" x14ac:dyDescent="0.2">
      <c r="A7887" s="62" t="s">
        <v>20157</v>
      </c>
      <c r="B7887" s="63">
        <v>7883</v>
      </c>
      <c r="C7887" s="64">
        <v>43257</v>
      </c>
      <c r="D7887" s="62" t="s">
        <v>20158</v>
      </c>
      <c r="E7887" s="62" t="s">
        <v>160</v>
      </c>
      <c r="F7887" s="62" t="s">
        <v>137</v>
      </c>
      <c r="G7887" s="64">
        <v>43263</v>
      </c>
      <c r="H7887" s="62" t="s">
        <v>19923</v>
      </c>
      <c r="I7887" s="59"/>
      <c r="J7887" s="59"/>
      <c r="K7887" s="59"/>
      <c r="L7887" s="59"/>
      <c r="M7887" s="59"/>
      <c r="N7887" s="59"/>
      <c r="O7887" s="59"/>
      <c r="P7887" s="59"/>
      <c r="Q7887" s="59"/>
      <c r="R7887" s="59"/>
      <c r="S7887" s="59"/>
      <c r="T7887" s="59"/>
      <c r="U7887" s="59"/>
      <c r="V7887" s="59"/>
      <c r="W7887" s="59"/>
      <c r="X7887" s="59"/>
      <c r="Y7887" s="59"/>
      <c r="Z7887" s="59"/>
      <c r="AA7887" s="59"/>
      <c r="AB7887" s="59"/>
      <c r="AC7887" s="59"/>
    </row>
    <row r="7888" spans="1:29" x14ac:dyDescent="0.2">
      <c r="A7888" s="62" t="s">
        <v>20159</v>
      </c>
      <c r="B7888" s="63">
        <v>7884</v>
      </c>
      <c r="C7888" s="64">
        <v>43257</v>
      </c>
      <c r="D7888" s="62" t="s">
        <v>20160</v>
      </c>
      <c r="E7888" s="62" t="s">
        <v>160</v>
      </c>
      <c r="F7888" s="62" t="s">
        <v>137</v>
      </c>
      <c r="G7888" s="64">
        <v>43263</v>
      </c>
      <c r="H7888" s="62" t="s">
        <v>20161</v>
      </c>
      <c r="I7888" s="59"/>
      <c r="J7888" s="59"/>
      <c r="K7888" s="59"/>
      <c r="L7888" s="59"/>
      <c r="M7888" s="59"/>
      <c r="N7888" s="59"/>
      <c r="O7888" s="59"/>
      <c r="P7888" s="59"/>
      <c r="Q7888" s="59"/>
      <c r="R7888" s="59"/>
      <c r="S7888" s="59"/>
      <c r="T7888" s="59"/>
      <c r="U7888" s="59"/>
      <c r="V7888" s="59"/>
      <c r="W7888" s="59"/>
      <c r="X7888" s="59"/>
      <c r="Y7888" s="59"/>
      <c r="Z7888" s="59"/>
      <c r="AA7888" s="59"/>
      <c r="AB7888" s="59"/>
      <c r="AC7888" s="59"/>
    </row>
    <row r="7889" spans="1:29" x14ac:dyDescent="0.2">
      <c r="A7889" s="62" t="s">
        <v>20162</v>
      </c>
      <c r="B7889" s="63">
        <v>7885</v>
      </c>
      <c r="C7889" s="64">
        <v>43257</v>
      </c>
      <c r="D7889" s="62" t="s">
        <v>20163</v>
      </c>
      <c r="E7889" s="62" t="s">
        <v>160</v>
      </c>
      <c r="F7889" s="62" t="s">
        <v>137</v>
      </c>
      <c r="G7889" s="64">
        <v>43263</v>
      </c>
      <c r="H7889" s="62" t="s">
        <v>19923</v>
      </c>
      <c r="I7889" s="59"/>
      <c r="J7889" s="59"/>
      <c r="K7889" s="59"/>
      <c r="L7889" s="59"/>
      <c r="M7889" s="59"/>
      <c r="N7889" s="59"/>
      <c r="O7889" s="59"/>
      <c r="P7889" s="59"/>
      <c r="Q7889" s="59"/>
      <c r="R7889" s="59"/>
      <c r="S7889" s="59"/>
      <c r="T7889" s="59"/>
      <c r="U7889" s="59"/>
      <c r="V7889" s="59"/>
      <c r="W7889" s="59"/>
      <c r="X7889" s="59"/>
      <c r="Y7889" s="59"/>
      <c r="Z7889" s="59"/>
      <c r="AA7889" s="59"/>
      <c r="AB7889" s="59"/>
      <c r="AC7889" s="59"/>
    </row>
    <row r="7890" spans="1:29" x14ac:dyDescent="0.2">
      <c r="A7890" s="62" t="s">
        <v>20164</v>
      </c>
      <c r="B7890" s="63">
        <v>7886</v>
      </c>
      <c r="C7890" s="64">
        <v>43257</v>
      </c>
      <c r="D7890" s="62" t="s">
        <v>20165</v>
      </c>
      <c r="E7890" s="62" t="s">
        <v>149</v>
      </c>
      <c r="F7890" s="62" t="s">
        <v>137</v>
      </c>
      <c r="G7890" s="64">
        <v>43258</v>
      </c>
      <c r="H7890" s="62" t="s">
        <v>20166</v>
      </c>
      <c r="I7890" s="59"/>
      <c r="J7890" s="59"/>
      <c r="K7890" s="59"/>
      <c r="L7890" s="59"/>
      <c r="M7890" s="59"/>
      <c r="N7890" s="59"/>
      <c r="O7890" s="59"/>
      <c r="P7890" s="59"/>
      <c r="Q7890" s="59"/>
      <c r="R7890" s="59"/>
      <c r="S7890" s="59"/>
      <c r="T7890" s="59"/>
      <c r="U7890" s="59"/>
      <c r="V7890" s="59"/>
      <c r="W7890" s="59"/>
      <c r="X7890" s="59"/>
      <c r="Y7890" s="59"/>
      <c r="Z7890" s="59"/>
      <c r="AA7890" s="59"/>
      <c r="AB7890" s="59"/>
      <c r="AC7890" s="59"/>
    </row>
    <row r="7891" spans="1:29" x14ac:dyDescent="0.2">
      <c r="A7891" s="62" t="s">
        <v>20167</v>
      </c>
      <c r="B7891" s="63">
        <v>7887</v>
      </c>
      <c r="C7891" s="64">
        <v>43257</v>
      </c>
      <c r="D7891" s="62" t="s">
        <v>153</v>
      </c>
      <c r="E7891" s="62" t="s">
        <v>5047</v>
      </c>
      <c r="F7891" s="62" t="s">
        <v>137</v>
      </c>
      <c r="G7891" s="64">
        <v>43263</v>
      </c>
      <c r="H7891" s="62" t="s">
        <v>20168</v>
      </c>
      <c r="I7891" s="59"/>
      <c r="J7891" s="59"/>
      <c r="K7891" s="59"/>
      <c r="L7891" s="59"/>
      <c r="M7891" s="59"/>
      <c r="N7891" s="59"/>
      <c r="O7891" s="59"/>
      <c r="P7891" s="59"/>
      <c r="Q7891" s="59"/>
      <c r="R7891" s="59"/>
      <c r="S7891" s="59"/>
      <c r="T7891" s="59"/>
      <c r="U7891" s="59"/>
      <c r="V7891" s="59"/>
      <c r="W7891" s="59"/>
      <c r="X7891" s="59"/>
      <c r="Y7891" s="59"/>
      <c r="Z7891" s="59"/>
      <c r="AA7891" s="59"/>
      <c r="AB7891" s="59"/>
      <c r="AC7891" s="59"/>
    </row>
    <row r="7892" spans="1:29" x14ac:dyDescent="0.2">
      <c r="A7892" s="62" t="s">
        <v>20169</v>
      </c>
      <c r="B7892" s="63">
        <v>7888</v>
      </c>
      <c r="C7892" s="64">
        <v>43257</v>
      </c>
      <c r="D7892" s="62" t="s">
        <v>153</v>
      </c>
      <c r="E7892" s="62" t="s">
        <v>6466</v>
      </c>
      <c r="F7892" s="62" t="s">
        <v>137</v>
      </c>
      <c r="G7892" s="64">
        <v>43259</v>
      </c>
      <c r="H7892" s="62" t="s">
        <v>20170</v>
      </c>
      <c r="I7892" s="59"/>
      <c r="J7892" s="59"/>
      <c r="K7892" s="59"/>
      <c r="L7892" s="59"/>
      <c r="M7892" s="59"/>
      <c r="N7892" s="59"/>
      <c r="O7892" s="59"/>
      <c r="P7892" s="59"/>
      <c r="Q7892" s="59"/>
      <c r="R7892" s="59"/>
      <c r="S7892" s="59"/>
      <c r="T7892" s="59"/>
      <c r="U7892" s="59"/>
      <c r="V7892" s="59"/>
      <c r="W7892" s="59"/>
      <c r="X7892" s="59"/>
      <c r="Y7892" s="59"/>
      <c r="Z7892" s="59"/>
      <c r="AA7892" s="59"/>
      <c r="AB7892" s="59"/>
      <c r="AC7892" s="59"/>
    </row>
    <row r="7893" spans="1:29" x14ac:dyDescent="0.2">
      <c r="A7893" s="62" t="s">
        <v>20171</v>
      </c>
      <c r="B7893" s="63">
        <v>7889</v>
      </c>
      <c r="C7893" s="64">
        <v>43257</v>
      </c>
      <c r="D7893" s="62" t="s">
        <v>20172</v>
      </c>
      <c r="E7893" s="62" t="s">
        <v>20173</v>
      </c>
      <c r="F7893" s="62" t="s">
        <v>137</v>
      </c>
      <c r="G7893" s="64">
        <v>43265</v>
      </c>
      <c r="H7893" s="62" t="s">
        <v>20174</v>
      </c>
      <c r="I7893" s="59"/>
      <c r="J7893" s="59"/>
      <c r="K7893" s="59"/>
      <c r="L7893" s="59"/>
      <c r="M7893" s="59"/>
      <c r="N7893" s="59"/>
      <c r="O7893" s="59"/>
      <c r="P7893" s="59"/>
      <c r="Q7893" s="59"/>
      <c r="R7893" s="59"/>
      <c r="S7893" s="59"/>
      <c r="T7893" s="59"/>
      <c r="U7893" s="59"/>
      <c r="V7893" s="59"/>
      <c r="W7893" s="59"/>
      <c r="X7893" s="59"/>
      <c r="Y7893" s="59"/>
      <c r="Z7893" s="59"/>
      <c r="AA7893" s="59"/>
      <c r="AB7893" s="59"/>
      <c r="AC7893" s="59"/>
    </row>
    <row r="7894" spans="1:29" x14ac:dyDescent="0.2">
      <c r="A7894" s="62" t="s">
        <v>20175</v>
      </c>
      <c r="B7894" s="63">
        <v>7890</v>
      </c>
      <c r="C7894" s="64">
        <v>43257</v>
      </c>
      <c r="D7894" s="62" t="s">
        <v>148</v>
      </c>
      <c r="E7894" s="62" t="s">
        <v>149</v>
      </c>
      <c r="F7894" s="62" t="s">
        <v>137</v>
      </c>
      <c r="G7894" s="64">
        <v>43265</v>
      </c>
      <c r="H7894" s="62" t="s">
        <v>20176</v>
      </c>
      <c r="I7894" s="59"/>
      <c r="J7894" s="59"/>
      <c r="K7894" s="59"/>
      <c r="L7894" s="59"/>
      <c r="M7894" s="59"/>
      <c r="N7894" s="59"/>
      <c r="O7894" s="59"/>
      <c r="P7894" s="59"/>
      <c r="Q7894" s="59"/>
      <c r="R7894" s="59"/>
      <c r="S7894" s="59"/>
      <c r="T7894" s="59"/>
      <c r="U7894" s="59"/>
      <c r="V7894" s="59"/>
      <c r="W7894" s="59"/>
      <c r="X7894" s="59"/>
      <c r="Y7894" s="59"/>
      <c r="Z7894" s="59"/>
      <c r="AA7894" s="59"/>
      <c r="AB7894" s="59"/>
      <c r="AC7894" s="59"/>
    </row>
    <row r="7895" spans="1:29" x14ac:dyDescent="0.2">
      <c r="A7895" s="62" t="s">
        <v>20177</v>
      </c>
      <c r="B7895" s="63">
        <v>7891</v>
      </c>
      <c r="C7895" s="64">
        <v>43257</v>
      </c>
      <c r="D7895" s="62" t="s">
        <v>148</v>
      </c>
      <c r="E7895" s="62" t="s">
        <v>5496</v>
      </c>
      <c r="F7895" s="62" t="s">
        <v>150</v>
      </c>
      <c r="G7895" s="64">
        <v>43271</v>
      </c>
      <c r="H7895" s="62" t="s">
        <v>20178</v>
      </c>
      <c r="I7895" s="59"/>
      <c r="J7895" s="59"/>
      <c r="K7895" s="59"/>
      <c r="L7895" s="59"/>
      <c r="M7895" s="59"/>
      <c r="N7895" s="59"/>
      <c r="O7895" s="59"/>
      <c r="P7895" s="59"/>
      <c r="Q7895" s="59"/>
      <c r="R7895" s="59"/>
      <c r="S7895" s="59"/>
      <c r="T7895" s="59"/>
      <c r="U7895" s="59"/>
      <c r="V7895" s="59"/>
      <c r="W7895" s="59"/>
      <c r="X7895" s="59"/>
      <c r="Y7895" s="59"/>
      <c r="Z7895" s="59"/>
      <c r="AA7895" s="59"/>
      <c r="AB7895" s="59"/>
      <c r="AC7895" s="59"/>
    </row>
    <row r="7896" spans="1:29" x14ac:dyDescent="0.2">
      <c r="A7896" s="62" t="s">
        <v>20179</v>
      </c>
      <c r="B7896" s="63">
        <v>7892</v>
      </c>
      <c r="C7896" s="64">
        <v>43257</v>
      </c>
      <c r="D7896" s="62" t="s">
        <v>1134</v>
      </c>
      <c r="E7896" s="62" t="s">
        <v>1145</v>
      </c>
      <c r="F7896" s="62" t="s">
        <v>137</v>
      </c>
      <c r="G7896" s="64">
        <v>43271</v>
      </c>
      <c r="H7896" s="62" t="s">
        <v>20180</v>
      </c>
      <c r="I7896" s="59"/>
      <c r="J7896" s="59"/>
      <c r="K7896" s="59"/>
      <c r="L7896" s="59"/>
      <c r="M7896" s="59"/>
      <c r="N7896" s="59"/>
      <c r="O7896" s="59"/>
      <c r="P7896" s="59"/>
      <c r="Q7896" s="59"/>
      <c r="R7896" s="59"/>
      <c r="S7896" s="59"/>
      <c r="T7896" s="59"/>
      <c r="U7896" s="59"/>
      <c r="V7896" s="59"/>
      <c r="W7896" s="59"/>
      <c r="X7896" s="59"/>
      <c r="Y7896" s="59"/>
      <c r="Z7896" s="59"/>
      <c r="AA7896" s="59"/>
      <c r="AB7896" s="59"/>
      <c r="AC7896" s="59"/>
    </row>
    <row r="7897" spans="1:29" x14ac:dyDescent="0.2">
      <c r="A7897" s="62" t="s">
        <v>20181</v>
      </c>
      <c r="B7897" s="63">
        <v>7893</v>
      </c>
      <c r="C7897" s="64">
        <v>43257</v>
      </c>
      <c r="D7897" s="62" t="s">
        <v>20182</v>
      </c>
      <c r="E7897" s="62" t="s">
        <v>160</v>
      </c>
      <c r="F7897" s="62" t="s">
        <v>137</v>
      </c>
      <c r="G7897" s="64">
        <v>43265</v>
      </c>
      <c r="H7897" s="62" t="s">
        <v>19948</v>
      </c>
      <c r="I7897" s="59"/>
      <c r="J7897" s="59"/>
      <c r="K7897" s="59"/>
      <c r="L7897" s="59"/>
      <c r="M7897" s="59"/>
      <c r="N7897" s="59"/>
      <c r="O7897" s="59"/>
      <c r="P7897" s="59"/>
      <c r="Q7897" s="59"/>
      <c r="R7897" s="59"/>
      <c r="S7897" s="59"/>
      <c r="T7897" s="59"/>
      <c r="U7897" s="59"/>
      <c r="V7897" s="59"/>
      <c r="W7897" s="59"/>
      <c r="X7897" s="59"/>
      <c r="Y7897" s="59"/>
      <c r="Z7897" s="59"/>
      <c r="AA7897" s="59"/>
      <c r="AB7897" s="59"/>
      <c r="AC7897" s="59"/>
    </row>
    <row r="7898" spans="1:29" x14ac:dyDescent="0.2">
      <c r="A7898" s="62" t="s">
        <v>20183</v>
      </c>
      <c r="B7898" s="63">
        <v>7894</v>
      </c>
      <c r="C7898" s="64">
        <v>43257</v>
      </c>
      <c r="D7898" s="62" t="s">
        <v>20184</v>
      </c>
      <c r="E7898" s="62" t="s">
        <v>1253</v>
      </c>
      <c r="F7898" s="62" t="s">
        <v>137</v>
      </c>
      <c r="G7898" s="64">
        <v>43270</v>
      </c>
      <c r="H7898" s="62" t="s">
        <v>20185</v>
      </c>
      <c r="I7898" s="59"/>
      <c r="J7898" s="59"/>
      <c r="K7898" s="59"/>
      <c r="L7898" s="59"/>
      <c r="M7898" s="59"/>
      <c r="N7898" s="59"/>
      <c r="O7898" s="59"/>
      <c r="P7898" s="59"/>
      <c r="Q7898" s="59"/>
      <c r="R7898" s="59"/>
      <c r="S7898" s="59"/>
      <c r="T7898" s="59"/>
      <c r="U7898" s="59"/>
      <c r="V7898" s="59"/>
      <c r="W7898" s="59"/>
      <c r="X7898" s="59"/>
      <c r="Y7898" s="59"/>
      <c r="Z7898" s="59"/>
      <c r="AA7898" s="59"/>
      <c r="AB7898" s="59"/>
      <c r="AC7898" s="59"/>
    </row>
    <row r="7899" spans="1:29" x14ac:dyDescent="0.2">
      <c r="A7899" s="62" t="s">
        <v>20186</v>
      </c>
      <c r="B7899" s="63">
        <v>7895</v>
      </c>
      <c r="C7899" s="64">
        <v>43257</v>
      </c>
      <c r="D7899" s="62" t="s">
        <v>20187</v>
      </c>
      <c r="E7899" s="62" t="s">
        <v>160</v>
      </c>
      <c r="F7899" s="62" t="s">
        <v>161</v>
      </c>
      <c r="G7899" s="64">
        <v>43267</v>
      </c>
      <c r="H7899" s="62" t="s">
        <v>20188</v>
      </c>
      <c r="I7899" s="59"/>
      <c r="J7899" s="59"/>
      <c r="K7899" s="59"/>
      <c r="L7899" s="59"/>
      <c r="M7899" s="59"/>
      <c r="N7899" s="59"/>
      <c r="O7899" s="59"/>
      <c r="P7899" s="59"/>
      <c r="Q7899" s="59"/>
      <c r="R7899" s="59"/>
      <c r="S7899" s="59"/>
      <c r="T7899" s="59"/>
      <c r="U7899" s="59"/>
      <c r="V7899" s="59"/>
      <c r="W7899" s="59"/>
      <c r="X7899" s="59"/>
      <c r="Y7899" s="59"/>
      <c r="Z7899" s="59"/>
      <c r="AA7899" s="59"/>
      <c r="AB7899" s="59"/>
      <c r="AC7899" s="59"/>
    </row>
    <row r="7900" spans="1:29" x14ac:dyDescent="0.2">
      <c r="A7900" s="62" t="s">
        <v>20189</v>
      </c>
      <c r="B7900" s="63">
        <v>7896</v>
      </c>
      <c r="C7900" s="64">
        <v>43257</v>
      </c>
      <c r="D7900" s="62" t="s">
        <v>20190</v>
      </c>
      <c r="E7900" s="62" t="s">
        <v>1105</v>
      </c>
      <c r="F7900" s="62" t="s">
        <v>137</v>
      </c>
      <c r="G7900" s="64" t="s">
        <v>149</v>
      </c>
      <c r="H7900" s="62" t="s">
        <v>149</v>
      </c>
      <c r="I7900" s="59"/>
      <c r="J7900" s="59"/>
      <c r="K7900" s="59"/>
      <c r="L7900" s="59"/>
      <c r="M7900" s="59"/>
      <c r="N7900" s="59"/>
      <c r="O7900" s="59"/>
      <c r="P7900" s="59"/>
      <c r="Q7900" s="59"/>
      <c r="R7900" s="59"/>
      <c r="S7900" s="59"/>
      <c r="T7900" s="59"/>
      <c r="U7900" s="59"/>
      <c r="V7900" s="59"/>
      <c r="W7900" s="59"/>
      <c r="X7900" s="59"/>
      <c r="Y7900" s="59"/>
      <c r="Z7900" s="59"/>
      <c r="AA7900" s="59"/>
      <c r="AB7900" s="59"/>
      <c r="AC7900" s="59"/>
    </row>
    <row r="7901" spans="1:29" x14ac:dyDescent="0.2">
      <c r="A7901" s="62" t="s">
        <v>20191</v>
      </c>
      <c r="B7901" s="63">
        <v>7897</v>
      </c>
      <c r="C7901" s="64">
        <v>43257</v>
      </c>
      <c r="D7901" s="62" t="s">
        <v>20190</v>
      </c>
      <c r="E7901" s="62" t="s">
        <v>1105</v>
      </c>
      <c r="F7901" s="62" t="s">
        <v>137</v>
      </c>
      <c r="G7901" s="64" t="s">
        <v>149</v>
      </c>
      <c r="H7901" s="62" t="s">
        <v>149</v>
      </c>
      <c r="I7901" s="59"/>
      <c r="J7901" s="59"/>
      <c r="K7901" s="59"/>
      <c r="L7901" s="59"/>
      <c r="M7901" s="59"/>
      <c r="N7901" s="59"/>
      <c r="O7901" s="59"/>
      <c r="P7901" s="59"/>
      <c r="Q7901" s="59"/>
      <c r="R7901" s="59"/>
      <c r="S7901" s="59"/>
      <c r="T7901" s="59"/>
      <c r="U7901" s="59"/>
      <c r="V7901" s="59"/>
      <c r="W7901" s="59"/>
      <c r="X7901" s="59"/>
      <c r="Y7901" s="59"/>
      <c r="Z7901" s="59"/>
      <c r="AA7901" s="59"/>
      <c r="AB7901" s="59"/>
      <c r="AC7901" s="59"/>
    </row>
    <row r="7902" spans="1:29" x14ac:dyDescent="0.2">
      <c r="A7902" s="62" t="s">
        <v>20192</v>
      </c>
      <c r="B7902" s="63">
        <v>7898</v>
      </c>
      <c r="C7902" s="64">
        <v>43257</v>
      </c>
      <c r="D7902" s="62" t="s">
        <v>1169</v>
      </c>
      <c r="E7902" s="62" t="s">
        <v>149</v>
      </c>
      <c r="F7902" s="62" t="s">
        <v>137</v>
      </c>
      <c r="G7902" s="64">
        <v>43259</v>
      </c>
      <c r="H7902" s="62" t="s">
        <v>20193</v>
      </c>
      <c r="I7902" s="59"/>
      <c r="J7902" s="59"/>
      <c r="K7902" s="59"/>
      <c r="L7902" s="59"/>
      <c r="M7902" s="59"/>
      <c r="N7902" s="59"/>
      <c r="O7902" s="59"/>
      <c r="P7902" s="59"/>
      <c r="Q7902" s="59"/>
      <c r="R7902" s="59"/>
      <c r="S7902" s="59"/>
      <c r="T7902" s="59"/>
      <c r="U7902" s="59"/>
      <c r="V7902" s="59"/>
      <c r="W7902" s="59"/>
      <c r="X7902" s="59"/>
      <c r="Y7902" s="59"/>
      <c r="Z7902" s="59"/>
      <c r="AA7902" s="59"/>
      <c r="AB7902" s="59"/>
      <c r="AC7902" s="59"/>
    </row>
    <row r="7903" spans="1:29" x14ac:dyDescent="0.2">
      <c r="A7903" s="62" t="s">
        <v>20194</v>
      </c>
      <c r="B7903" s="63">
        <v>7899</v>
      </c>
      <c r="C7903" s="64">
        <v>43257</v>
      </c>
      <c r="D7903" s="62" t="s">
        <v>153</v>
      </c>
      <c r="E7903" s="62" t="s">
        <v>3165</v>
      </c>
      <c r="F7903" s="62" t="s">
        <v>161</v>
      </c>
      <c r="G7903" s="64">
        <v>43312</v>
      </c>
      <c r="H7903" s="62" t="s">
        <v>20195</v>
      </c>
      <c r="I7903" s="59"/>
      <c r="J7903" s="59"/>
      <c r="K7903" s="59"/>
      <c r="L7903" s="59"/>
      <c r="M7903" s="59"/>
      <c r="N7903" s="59"/>
      <c r="O7903" s="59"/>
      <c r="P7903" s="59"/>
      <c r="Q7903" s="59"/>
      <c r="R7903" s="59"/>
      <c r="S7903" s="59"/>
      <c r="T7903" s="59"/>
      <c r="U7903" s="59"/>
      <c r="V7903" s="59"/>
      <c r="W7903" s="59"/>
      <c r="X7903" s="59"/>
      <c r="Y7903" s="59"/>
      <c r="Z7903" s="59"/>
      <c r="AA7903" s="59"/>
      <c r="AB7903" s="59"/>
      <c r="AC7903" s="59"/>
    </row>
    <row r="7904" spans="1:29" x14ac:dyDescent="0.2">
      <c r="A7904" s="62" t="s">
        <v>20196</v>
      </c>
      <c r="B7904" s="63">
        <v>7900</v>
      </c>
      <c r="C7904" s="64">
        <v>43257</v>
      </c>
      <c r="D7904" s="62" t="s">
        <v>153</v>
      </c>
      <c r="E7904" s="62" t="s">
        <v>149</v>
      </c>
      <c r="F7904" s="62" t="s">
        <v>137</v>
      </c>
      <c r="G7904" s="64">
        <v>43265</v>
      </c>
      <c r="H7904" s="62" t="s">
        <v>20044</v>
      </c>
      <c r="I7904" s="59"/>
      <c r="J7904" s="59"/>
      <c r="K7904" s="59"/>
      <c r="L7904" s="59"/>
      <c r="M7904" s="59"/>
      <c r="N7904" s="59"/>
      <c r="O7904" s="59"/>
      <c r="P7904" s="59"/>
      <c r="Q7904" s="59"/>
      <c r="R7904" s="59"/>
      <c r="S7904" s="59"/>
      <c r="T7904" s="59"/>
      <c r="U7904" s="59"/>
      <c r="V7904" s="59"/>
      <c r="W7904" s="59"/>
      <c r="X7904" s="59"/>
      <c r="Y7904" s="59"/>
      <c r="Z7904" s="59"/>
      <c r="AA7904" s="59"/>
      <c r="AB7904" s="59"/>
      <c r="AC7904" s="59"/>
    </row>
    <row r="7905" spans="1:29" x14ac:dyDescent="0.2">
      <c r="A7905" s="62" t="s">
        <v>20197</v>
      </c>
      <c r="B7905" s="63">
        <v>7901</v>
      </c>
      <c r="C7905" s="64">
        <v>43257</v>
      </c>
      <c r="D7905" s="62" t="s">
        <v>16344</v>
      </c>
      <c r="E7905" s="62" t="s">
        <v>4827</v>
      </c>
      <c r="F7905" s="62" t="s">
        <v>137</v>
      </c>
      <c r="G7905" s="64">
        <v>43271</v>
      </c>
      <c r="H7905" s="62" t="s">
        <v>20198</v>
      </c>
      <c r="I7905" s="59"/>
      <c r="J7905" s="59"/>
      <c r="K7905" s="59"/>
      <c r="L7905" s="59"/>
      <c r="M7905" s="59"/>
      <c r="N7905" s="59"/>
      <c r="O7905" s="59"/>
      <c r="P7905" s="59"/>
      <c r="Q7905" s="59"/>
      <c r="R7905" s="59"/>
      <c r="S7905" s="59"/>
      <c r="T7905" s="59"/>
      <c r="U7905" s="59"/>
      <c r="V7905" s="59"/>
      <c r="W7905" s="59"/>
      <c r="X7905" s="59"/>
      <c r="Y7905" s="59"/>
      <c r="Z7905" s="59"/>
      <c r="AA7905" s="59"/>
      <c r="AB7905" s="59"/>
      <c r="AC7905" s="59"/>
    </row>
    <row r="7906" spans="1:29" x14ac:dyDescent="0.2">
      <c r="A7906" s="62" t="s">
        <v>20199</v>
      </c>
      <c r="B7906" s="63">
        <v>7902</v>
      </c>
      <c r="C7906" s="64">
        <v>43257</v>
      </c>
      <c r="D7906" s="62" t="s">
        <v>20200</v>
      </c>
      <c r="E7906" s="62" t="s">
        <v>20201</v>
      </c>
      <c r="F7906" s="62" t="s">
        <v>137</v>
      </c>
      <c r="G7906" s="64">
        <v>43259</v>
      </c>
      <c r="H7906" s="62" t="s">
        <v>20202</v>
      </c>
      <c r="I7906" s="59"/>
      <c r="J7906" s="59"/>
      <c r="K7906" s="59"/>
      <c r="L7906" s="59"/>
      <c r="M7906" s="59"/>
      <c r="N7906" s="59"/>
      <c r="O7906" s="59"/>
      <c r="P7906" s="59"/>
      <c r="Q7906" s="59"/>
      <c r="R7906" s="59"/>
      <c r="S7906" s="59"/>
      <c r="T7906" s="59"/>
      <c r="U7906" s="59"/>
      <c r="V7906" s="59"/>
      <c r="W7906" s="59"/>
      <c r="X7906" s="59"/>
      <c r="Y7906" s="59"/>
      <c r="Z7906" s="59"/>
      <c r="AA7906" s="59"/>
      <c r="AB7906" s="59"/>
      <c r="AC7906" s="59"/>
    </row>
    <row r="7907" spans="1:29" x14ac:dyDescent="0.2">
      <c r="A7907" s="62" t="s">
        <v>20203</v>
      </c>
      <c r="B7907" s="63">
        <v>7903</v>
      </c>
      <c r="C7907" s="64">
        <v>43258</v>
      </c>
      <c r="D7907" s="62" t="s">
        <v>148</v>
      </c>
      <c r="E7907" s="62" t="s">
        <v>10524</v>
      </c>
      <c r="F7907" s="62" t="s">
        <v>150</v>
      </c>
      <c r="G7907" s="64">
        <v>43277</v>
      </c>
      <c r="H7907" s="62" t="s">
        <v>20204</v>
      </c>
      <c r="I7907" s="59"/>
      <c r="J7907" s="59"/>
      <c r="K7907" s="59"/>
      <c r="L7907" s="59"/>
      <c r="M7907" s="59"/>
      <c r="N7907" s="59"/>
      <c r="O7907" s="59"/>
      <c r="P7907" s="59"/>
      <c r="Q7907" s="59"/>
      <c r="R7907" s="59"/>
      <c r="S7907" s="59"/>
      <c r="T7907" s="59"/>
      <c r="U7907" s="59"/>
      <c r="V7907" s="59"/>
      <c r="W7907" s="59"/>
      <c r="X7907" s="59"/>
      <c r="Y7907" s="59"/>
      <c r="Z7907" s="59"/>
      <c r="AA7907" s="59"/>
      <c r="AB7907" s="59"/>
      <c r="AC7907" s="59"/>
    </row>
    <row r="7908" spans="1:29" x14ac:dyDescent="0.2">
      <c r="A7908" s="62" t="s">
        <v>20205</v>
      </c>
      <c r="B7908" s="63">
        <v>7904</v>
      </c>
      <c r="C7908" s="64">
        <v>43258</v>
      </c>
      <c r="D7908" s="62" t="s">
        <v>148</v>
      </c>
      <c r="E7908" s="62" t="s">
        <v>20206</v>
      </c>
      <c r="F7908" s="62" t="s">
        <v>137</v>
      </c>
      <c r="G7908" s="64">
        <v>43258</v>
      </c>
      <c r="H7908" s="62" t="s">
        <v>20207</v>
      </c>
      <c r="I7908" s="59"/>
      <c r="J7908" s="59"/>
      <c r="K7908" s="59"/>
      <c r="L7908" s="59"/>
      <c r="M7908" s="59"/>
      <c r="N7908" s="59"/>
      <c r="O7908" s="59"/>
      <c r="P7908" s="59"/>
      <c r="Q7908" s="59"/>
      <c r="R7908" s="59"/>
      <c r="S7908" s="59"/>
      <c r="T7908" s="59"/>
      <c r="U7908" s="59"/>
      <c r="V7908" s="59"/>
      <c r="W7908" s="59"/>
      <c r="X7908" s="59"/>
      <c r="Y7908" s="59"/>
      <c r="Z7908" s="59"/>
      <c r="AA7908" s="59"/>
      <c r="AB7908" s="59"/>
      <c r="AC7908" s="59"/>
    </row>
    <row r="7909" spans="1:29" x14ac:dyDescent="0.2">
      <c r="A7909" s="62" t="s">
        <v>20208</v>
      </c>
      <c r="B7909" s="63">
        <v>7905</v>
      </c>
      <c r="C7909" s="64">
        <v>43258</v>
      </c>
      <c r="D7909" s="62" t="s">
        <v>20209</v>
      </c>
      <c r="E7909" s="62" t="s">
        <v>160</v>
      </c>
      <c r="F7909" s="62" t="s">
        <v>137</v>
      </c>
      <c r="G7909" s="64">
        <v>43258</v>
      </c>
      <c r="H7909" s="62" t="s">
        <v>20210</v>
      </c>
      <c r="I7909" s="59"/>
      <c r="J7909" s="59"/>
      <c r="K7909" s="59"/>
      <c r="L7909" s="59"/>
      <c r="M7909" s="59"/>
      <c r="N7909" s="59"/>
      <c r="O7909" s="59"/>
      <c r="P7909" s="59"/>
      <c r="Q7909" s="59"/>
      <c r="R7909" s="59"/>
      <c r="S7909" s="59"/>
      <c r="T7909" s="59"/>
      <c r="U7909" s="59"/>
      <c r="V7909" s="59"/>
      <c r="W7909" s="59"/>
      <c r="X7909" s="59"/>
      <c r="Y7909" s="59"/>
      <c r="Z7909" s="59"/>
      <c r="AA7909" s="59"/>
      <c r="AB7909" s="59"/>
      <c r="AC7909" s="59"/>
    </row>
    <row r="7910" spans="1:29" x14ac:dyDescent="0.2">
      <c r="A7910" s="62" t="s">
        <v>20211</v>
      </c>
      <c r="B7910" s="63">
        <v>7906</v>
      </c>
      <c r="C7910" s="64">
        <v>43258</v>
      </c>
      <c r="D7910" s="62" t="s">
        <v>20212</v>
      </c>
      <c r="E7910" s="62" t="s">
        <v>160</v>
      </c>
      <c r="F7910" s="62" t="s">
        <v>137</v>
      </c>
      <c r="G7910" s="64">
        <v>43258</v>
      </c>
      <c r="H7910" s="62" t="s">
        <v>20210</v>
      </c>
      <c r="I7910" s="59"/>
      <c r="J7910" s="59"/>
      <c r="K7910" s="59"/>
      <c r="L7910" s="59"/>
      <c r="M7910" s="59"/>
      <c r="N7910" s="59"/>
      <c r="O7910" s="59"/>
      <c r="P7910" s="59"/>
      <c r="Q7910" s="59"/>
      <c r="R7910" s="59"/>
      <c r="S7910" s="59"/>
      <c r="T7910" s="59"/>
      <c r="U7910" s="59"/>
      <c r="V7910" s="59"/>
      <c r="W7910" s="59"/>
      <c r="X7910" s="59"/>
      <c r="Y7910" s="59"/>
      <c r="Z7910" s="59"/>
      <c r="AA7910" s="59"/>
      <c r="AB7910" s="59"/>
      <c r="AC7910" s="59"/>
    </row>
    <row r="7911" spans="1:29" x14ac:dyDescent="0.2">
      <c r="A7911" s="62" t="s">
        <v>20213</v>
      </c>
      <c r="B7911" s="63">
        <v>7907</v>
      </c>
      <c r="C7911" s="64">
        <v>43258</v>
      </c>
      <c r="D7911" s="62" t="s">
        <v>20214</v>
      </c>
      <c r="E7911" s="62" t="s">
        <v>160</v>
      </c>
      <c r="F7911" s="62" t="s">
        <v>137</v>
      </c>
      <c r="G7911" s="64">
        <v>43258</v>
      </c>
      <c r="H7911" s="62" t="s">
        <v>20210</v>
      </c>
      <c r="I7911" s="59"/>
      <c r="J7911" s="59"/>
      <c r="K7911" s="59"/>
      <c r="L7911" s="59"/>
      <c r="M7911" s="59"/>
      <c r="N7911" s="59"/>
      <c r="O7911" s="59"/>
      <c r="P7911" s="59"/>
      <c r="Q7911" s="59"/>
      <c r="R7911" s="59"/>
      <c r="S7911" s="59"/>
      <c r="T7911" s="59"/>
      <c r="U7911" s="59"/>
      <c r="V7911" s="59"/>
      <c r="W7911" s="59"/>
      <c r="X7911" s="59"/>
      <c r="Y7911" s="59"/>
      <c r="Z7911" s="59"/>
      <c r="AA7911" s="59"/>
      <c r="AB7911" s="59"/>
      <c r="AC7911" s="59"/>
    </row>
    <row r="7912" spans="1:29" x14ac:dyDescent="0.2">
      <c r="A7912" s="62" t="s">
        <v>20215</v>
      </c>
      <c r="B7912" s="63">
        <v>7908</v>
      </c>
      <c r="C7912" s="64">
        <v>43258</v>
      </c>
      <c r="D7912" s="62" t="s">
        <v>20216</v>
      </c>
      <c r="E7912" s="62" t="s">
        <v>160</v>
      </c>
      <c r="F7912" s="62" t="s">
        <v>137</v>
      </c>
      <c r="G7912" s="64">
        <v>43326</v>
      </c>
      <c r="H7912" s="62" t="s">
        <v>20217</v>
      </c>
      <c r="I7912" s="59"/>
      <c r="J7912" s="59"/>
      <c r="K7912" s="59"/>
      <c r="L7912" s="59"/>
      <c r="M7912" s="59"/>
      <c r="N7912" s="59"/>
      <c r="O7912" s="59"/>
      <c r="P7912" s="59"/>
      <c r="Q7912" s="59"/>
      <c r="R7912" s="59"/>
      <c r="S7912" s="59"/>
      <c r="T7912" s="59"/>
      <c r="U7912" s="59"/>
      <c r="V7912" s="59"/>
      <c r="W7912" s="59"/>
      <c r="X7912" s="59"/>
      <c r="Y7912" s="59"/>
      <c r="Z7912" s="59"/>
      <c r="AA7912" s="59"/>
      <c r="AB7912" s="59"/>
      <c r="AC7912" s="59"/>
    </row>
    <row r="7913" spans="1:29" x14ac:dyDescent="0.2">
      <c r="A7913" s="62" t="s">
        <v>20218</v>
      </c>
      <c r="B7913" s="63">
        <v>7909</v>
      </c>
      <c r="C7913" s="64">
        <v>43258</v>
      </c>
      <c r="D7913" s="62" t="s">
        <v>20219</v>
      </c>
      <c r="E7913" s="62" t="s">
        <v>160</v>
      </c>
      <c r="F7913" s="62" t="s">
        <v>161</v>
      </c>
      <c r="G7913" s="64">
        <v>43280</v>
      </c>
      <c r="H7913" s="62" t="s">
        <v>19197</v>
      </c>
      <c r="I7913" s="59"/>
      <c r="J7913" s="59"/>
      <c r="K7913" s="59"/>
      <c r="L7913" s="59"/>
      <c r="M7913" s="59"/>
      <c r="N7913" s="59"/>
      <c r="O7913" s="59"/>
      <c r="P7913" s="59"/>
      <c r="Q7913" s="59"/>
      <c r="R7913" s="59"/>
      <c r="S7913" s="59"/>
      <c r="T7913" s="59"/>
      <c r="U7913" s="59"/>
      <c r="V7913" s="59"/>
      <c r="W7913" s="59"/>
      <c r="X7913" s="59"/>
      <c r="Y7913" s="59"/>
      <c r="Z7913" s="59"/>
      <c r="AA7913" s="59"/>
      <c r="AB7913" s="59"/>
      <c r="AC7913" s="59"/>
    </row>
    <row r="7914" spans="1:29" x14ac:dyDescent="0.2">
      <c r="A7914" s="62" t="s">
        <v>20220</v>
      </c>
      <c r="B7914" s="63">
        <v>7910</v>
      </c>
      <c r="C7914" s="64">
        <v>43258</v>
      </c>
      <c r="D7914" s="62" t="s">
        <v>20221</v>
      </c>
      <c r="E7914" s="62" t="s">
        <v>160</v>
      </c>
      <c r="F7914" s="62" t="s">
        <v>137</v>
      </c>
      <c r="G7914" s="64">
        <v>43285</v>
      </c>
      <c r="H7914" s="62" t="s">
        <v>20222</v>
      </c>
      <c r="I7914" s="59"/>
      <c r="J7914" s="59"/>
      <c r="K7914" s="59"/>
      <c r="L7914" s="59"/>
      <c r="M7914" s="59"/>
      <c r="N7914" s="59"/>
      <c r="O7914" s="59"/>
      <c r="P7914" s="59"/>
      <c r="Q7914" s="59"/>
      <c r="R7914" s="59"/>
      <c r="S7914" s="59"/>
      <c r="T7914" s="59"/>
      <c r="U7914" s="59"/>
      <c r="V7914" s="59"/>
      <c r="W7914" s="59"/>
      <c r="X7914" s="59"/>
      <c r="Y7914" s="59"/>
      <c r="Z7914" s="59"/>
      <c r="AA7914" s="59"/>
      <c r="AB7914" s="59"/>
      <c r="AC7914" s="59"/>
    </row>
    <row r="7915" spans="1:29" x14ac:dyDescent="0.2">
      <c r="A7915" s="62" t="s">
        <v>20223</v>
      </c>
      <c r="B7915" s="63">
        <v>7911</v>
      </c>
      <c r="C7915" s="64">
        <v>43258</v>
      </c>
      <c r="D7915" s="62" t="s">
        <v>20224</v>
      </c>
      <c r="E7915" s="62" t="s">
        <v>160</v>
      </c>
      <c r="F7915" s="62" t="s">
        <v>161</v>
      </c>
      <c r="G7915" s="64">
        <v>43270</v>
      </c>
      <c r="H7915" s="62" t="s">
        <v>20225</v>
      </c>
      <c r="I7915" s="59"/>
      <c r="J7915" s="59"/>
      <c r="K7915" s="59"/>
      <c r="L7915" s="59"/>
      <c r="M7915" s="59"/>
      <c r="N7915" s="59"/>
      <c r="O7915" s="59"/>
      <c r="P7915" s="59"/>
      <c r="Q7915" s="59"/>
      <c r="R7915" s="59"/>
      <c r="S7915" s="59"/>
      <c r="T7915" s="59"/>
      <c r="U7915" s="59"/>
      <c r="V7915" s="59"/>
      <c r="W7915" s="59"/>
      <c r="X7915" s="59"/>
      <c r="Y7915" s="59"/>
      <c r="Z7915" s="59"/>
      <c r="AA7915" s="59"/>
      <c r="AB7915" s="59"/>
      <c r="AC7915" s="59"/>
    </row>
    <row r="7916" spans="1:29" x14ac:dyDescent="0.2">
      <c r="A7916" s="62" t="s">
        <v>20226</v>
      </c>
      <c r="B7916" s="63">
        <v>7912</v>
      </c>
      <c r="C7916" s="64">
        <v>43258</v>
      </c>
      <c r="D7916" s="62" t="s">
        <v>20227</v>
      </c>
      <c r="E7916" s="62" t="s">
        <v>160</v>
      </c>
      <c r="F7916" s="62" t="s">
        <v>137</v>
      </c>
      <c r="G7916" s="64">
        <v>43276</v>
      </c>
      <c r="H7916" s="62" t="s">
        <v>20228</v>
      </c>
      <c r="I7916" s="59"/>
      <c r="J7916" s="59"/>
      <c r="K7916" s="59"/>
      <c r="L7916" s="59"/>
      <c r="M7916" s="59"/>
      <c r="N7916" s="59"/>
      <c r="O7916" s="59"/>
      <c r="P7916" s="59"/>
      <c r="Q7916" s="59"/>
      <c r="R7916" s="59"/>
      <c r="S7916" s="59"/>
      <c r="T7916" s="59"/>
      <c r="U7916" s="59"/>
      <c r="V7916" s="59"/>
      <c r="W7916" s="59"/>
      <c r="X7916" s="59"/>
      <c r="Y7916" s="59"/>
      <c r="Z7916" s="59"/>
      <c r="AA7916" s="59"/>
      <c r="AB7916" s="59"/>
      <c r="AC7916" s="59"/>
    </row>
    <row r="7917" spans="1:29" x14ac:dyDescent="0.2">
      <c r="A7917" s="62" t="s">
        <v>20229</v>
      </c>
      <c r="B7917" s="63">
        <v>7913</v>
      </c>
      <c r="C7917" s="64">
        <v>43258</v>
      </c>
      <c r="D7917" s="62" t="s">
        <v>144</v>
      </c>
      <c r="E7917" s="62" t="s">
        <v>19491</v>
      </c>
      <c r="F7917" s="62" t="s">
        <v>137</v>
      </c>
      <c r="G7917" s="64">
        <v>43258</v>
      </c>
      <c r="H7917" s="62" t="s">
        <v>20230</v>
      </c>
      <c r="I7917" s="59"/>
      <c r="J7917" s="59"/>
      <c r="K7917" s="59"/>
      <c r="L7917" s="59"/>
      <c r="M7917" s="59"/>
      <c r="N7917" s="59"/>
      <c r="O7917" s="59"/>
      <c r="P7917" s="59"/>
      <c r="Q7917" s="59"/>
      <c r="R7917" s="59"/>
      <c r="S7917" s="59"/>
      <c r="T7917" s="59"/>
      <c r="U7917" s="59"/>
      <c r="V7917" s="59"/>
      <c r="W7917" s="59"/>
      <c r="X7917" s="59"/>
      <c r="Y7917" s="59"/>
      <c r="Z7917" s="59"/>
      <c r="AA7917" s="59"/>
      <c r="AB7917" s="59"/>
      <c r="AC7917" s="59"/>
    </row>
    <row r="7918" spans="1:29" x14ac:dyDescent="0.2">
      <c r="A7918" s="62" t="s">
        <v>20231</v>
      </c>
      <c r="B7918" s="63">
        <v>7914</v>
      </c>
      <c r="C7918" s="64">
        <v>43258</v>
      </c>
      <c r="D7918" s="62" t="s">
        <v>1148</v>
      </c>
      <c r="E7918" s="62" t="s">
        <v>160</v>
      </c>
      <c r="F7918" s="62" t="s">
        <v>137</v>
      </c>
      <c r="G7918" s="64">
        <v>43259</v>
      </c>
      <c r="H7918" s="62" t="s">
        <v>20232</v>
      </c>
      <c r="I7918" s="59"/>
      <c r="J7918" s="59"/>
      <c r="K7918" s="59"/>
      <c r="L7918" s="59"/>
      <c r="M7918" s="59"/>
      <c r="N7918" s="59"/>
      <c r="O7918" s="59"/>
      <c r="P7918" s="59"/>
      <c r="Q7918" s="59"/>
      <c r="R7918" s="59"/>
      <c r="S7918" s="59"/>
      <c r="T7918" s="59"/>
      <c r="U7918" s="59"/>
      <c r="V7918" s="59"/>
      <c r="W7918" s="59"/>
      <c r="X7918" s="59"/>
      <c r="Y7918" s="59"/>
      <c r="Z7918" s="59"/>
      <c r="AA7918" s="59"/>
      <c r="AB7918" s="59"/>
      <c r="AC7918" s="59"/>
    </row>
    <row r="7919" spans="1:29" x14ac:dyDescent="0.2">
      <c r="A7919" s="62" t="s">
        <v>20233</v>
      </c>
      <c r="B7919" s="63">
        <v>7915</v>
      </c>
      <c r="C7919" s="64">
        <v>43258</v>
      </c>
      <c r="D7919" s="62" t="s">
        <v>20234</v>
      </c>
      <c r="E7919" s="62" t="s">
        <v>160</v>
      </c>
      <c r="F7919" s="62" t="s">
        <v>161</v>
      </c>
      <c r="G7919" s="64">
        <v>43291</v>
      </c>
      <c r="H7919" s="62" t="s">
        <v>20235</v>
      </c>
      <c r="I7919" s="59"/>
      <c r="J7919" s="59"/>
      <c r="K7919" s="59"/>
      <c r="L7919" s="59"/>
      <c r="M7919" s="59"/>
      <c r="N7919" s="59"/>
      <c r="O7919" s="59"/>
      <c r="P7919" s="59"/>
      <c r="Q7919" s="59"/>
      <c r="R7919" s="59"/>
      <c r="S7919" s="59"/>
      <c r="T7919" s="59"/>
      <c r="U7919" s="59"/>
      <c r="V7919" s="59"/>
      <c r="W7919" s="59"/>
      <c r="X7919" s="59"/>
      <c r="Y7919" s="59"/>
      <c r="Z7919" s="59"/>
      <c r="AA7919" s="59"/>
      <c r="AB7919" s="59"/>
      <c r="AC7919" s="59"/>
    </row>
    <row r="7920" spans="1:29" x14ac:dyDescent="0.2">
      <c r="A7920" s="62" t="s">
        <v>20236</v>
      </c>
      <c r="B7920" s="63">
        <v>7916</v>
      </c>
      <c r="C7920" s="64">
        <v>43258</v>
      </c>
      <c r="D7920" s="62" t="s">
        <v>20237</v>
      </c>
      <c r="E7920" s="62" t="s">
        <v>160</v>
      </c>
      <c r="F7920" s="62" t="s">
        <v>161</v>
      </c>
      <c r="G7920" s="64">
        <v>43292</v>
      </c>
      <c r="H7920" s="62" t="s">
        <v>20238</v>
      </c>
      <c r="I7920" s="59"/>
      <c r="J7920" s="59"/>
      <c r="K7920" s="59"/>
      <c r="L7920" s="59"/>
      <c r="M7920" s="59"/>
      <c r="N7920" s="59"/>
      <c r="O7920" s="59"/>
      <c r="P7920" s="59"/>
      <c r="Q7920" s="59"/>
      <c r="R7920" s="59"/>
      <c r="S7920" s="59"/>
      <c r="T7920" s="59"/>
      <c r="U7920" s="59"/>
      <c r="V7920" s="59"/>
      <c r="W7920" s="59"/>
      <c r="X7920" s="59"/>
      <c r="Y7920" s="59"/>
      <c r="Z7920" s="59"/>
      <c r="AA7920" s="59"/>
      <c r="AB7920" s="59"/>
      <c r="AC7920" s="59"/>
    </row>
    <row r="7921" spans="1:29" x14ac:dyDescent="0.2">
      <c r="A7921" s="62" t="s">
        <v>20239</v>
      </c>
      <c r="B7921" s="63">
        <v>7917</v>
      </c>
      <c r="C7921" s="64">
        <v>43258</v>
      </c>
      <c r="D7921" s="62" t="s">
        <v>20240</v>
      </c>
      <c r="E7921" s="62" t="s">
        <v>160</v>
      </c>
      <c r="F7921" s="62" t="s">
        <v>161</v>
      </c>
      <c r="G7921" s="64">
        <v>43265</v>
      </c>
      <c r="H7921" s="62" t="s">
        <v>20241</v>
      </c>
      <c r="I7921" s="59"/>
      <c r="J7921" s="59"/>
      <c r="K7921" s="59"/>
      <c r="L7921" s="59"/>
      <c r="M7921" s="59"/>
      <c r="N7921" s="59"/>
      <c r="O7921" s="59"/>
      <c r="P7921" s="59"/>
      <c r="Q7921" s="59"/>
      <c r="R7921" s="59"/>
      <c r="S7921" s="59"/>
      <c r="T7921" s="59"/>
      <c r="U7921" s="59"/>
      <c r="V7921" s="59"/>
      <c r="W7921" s="59"/>
      <c r="X7921" s="59"/>
      <c r="Y7921" s="59"/>
      <c r="Z7921" s="59"/>
      <c r="AA7921" s="59"/>
      <c r="AB7921" s="59"/>
      <c r="AC7921" s="59"/>
    </row>
    <row r="7922" spans="1:29" x14ac:dyDescent="0.2">
      <c r="A7922" s="62" t="s">
        <v>20242</v>
      </c>
      <c r="B7922" s="63">
        <v>7918</v>
      </c>
      <c r="C7922" s="64">
        <v>43258</v>
      </c>
      <c r="D7922" s="62" t="s">
        <v>20243</v>
      </c>
      <c r="E7922" s="62" t="s">
        <v>160</v>
      </c>
      <c r="F7922" s="62" t="s">
        <v>137</v>
      </c>
      <c r="G7922" s="64">
        <v>43263</v>
      </c>
      <c r="H7922" s="62" t="s">
        <v>20244</v>
      </c>
      <c r="I7922" s="59"/>
      <c r="J7922" s="59"/>
      <c r="K7922" s="59"/>
      <c r="L7922" s="59"/>
      <c r="M7922" s="59"/>
      <c r="N7922" s="59"/>
      <c r="O7922" s="59"/>
      <c r="P7922" s="59"/>
      <c r="Q7922" s="59"/>
      <c r="R7922" s="59"/>
      <c r="S7922" s="59"/>
      <c r="T7922" s="59"/>
      <c r="U7922" s="59"/>
      <c r="V7922" s="59"/>
      <c r="W7922" s="59"/>
      <c r="X7922" s="59"/>
      <c r="Y7922" s="59"/>
      <c r="Z7922" s="59"/>
      <c r="AA7922" s="59"/>
      <c r="AB7922" s="59"/>
      <c r="AC7922" s="59"/>
    </row>
    <row r="7923" spans="1:29" x14ac:dyDescent="0.2">
      <c r="A7923" s="62" t="s">
        <v>20245</v>
      </c>
      <c r="B7923" s="63">
        <v>7919</v>
      </c>
      <c r="C7923" s="64">
        <v>43258</v>
      </c>
      <c r="D7923" s="62" t="s">
        <v>144</v>
      </c>
      <c r="E7923" s="62" t="s">
        <v>20246</v>
      </c>
      <c r="F7923" s="62" t="s">
        <v>137</v>
      </c>
      <c r="G7923" s="64">
        <v>43270</v>
      </c>
      <c r="H7923" s="62" t="s">
        <v>20247</v>
      </c>
      <c r="I7923" s="59"/>
      <c r="J7923" s="59"/>
      <c r="K7923" s="59"/>
      <c r="L7923" s="59"/>
      <c r="M7923" s="59"/>
      <c r="N7923" s="59"/>
      <c r="O7923" s="59"/>
      <c r="P7923" s="59"/>
      <c r="Q7923" s="59"/>
      <c r="R7923" s="59"/>
      <c r="S7923" s="59"/>
      <c r="T7923" s="59"/>
      <c r="U7923" s="59"/>
      <c r="V7923" s="59"/>
      <c r="W7923" s="59"/>
      <c r="X7923" s="59"/>
      <c r="Y7923" s="59"/>
      <c r="Z7923" s="59"/>
      <c r="AA7923" s="59"/>
      <c r="AB7923" s="59"/>
      <c r="AC7923" s="59"/>
    </row>
    <row r="7924" spans="1:29" x14ac:dyDescent="0.2">
      <c r="A7924" s="62" t="s">
        <v>20248</v>
      </c>
      <c r="B7924" s="63">
        <v>7920</v>
      </c>
      <c r="C7924" s="64">
        <v>43258</v>
      </c>
      <c r="D7924" s="62" t="s">
        <v>20249</v>
      </c>
      <c r="E7924" s="62" t="s">
        <v>160</v>
      </c>
      <c r="F7924" s="62" t="s">
        <v>161</v>
      </c>
      <c r="G7924" s="64">
        <v>43263</v>
      </c>
      <c r="H7924" s="62" t="s">
        <v>20250</v>
      </c>
      <c r="I7924" s="59"/>
      <c r="J7924" s="59"/>
      <c r="K7924" s="59"/>
      <c r="L7924" s="59"/>
      <c r="M7924" s="59"/>
      <c r="N7924" s="59"/>
      <c r="O7924" s="59"/>
      <c r="P7924" s="59"/>
      <c r="Q7924" s="59"/>
      <c r="R7924" s="59"/>
      <c r="S7924" s="59"/>
      <c r="T7924" s="59"/>
      <c r="U7924" s="59"/>
      <c r="V7924" s="59"/>
      <c r="W7924" s="59"/>
      <c r="X7924" s="59"/>
      <c r="Y7924" s="59"/>
      <c r="Z7924" s="59"/>
      <c r="AA7924" s="59"/>
      <c r="AB7924" s="59"/>
      <c r="AC7924" s="59"/>
    </row>
    <row r="7925" spans="1:29" x14ac:dyDescent="0.2">
      <c r="A7925" s="62" t="s">
        <v>20251</v>
      </c>
      <c r="B7925" s="63">
        <v>7921</v>
      </c>
      <c r="C7925" s="64">
        <v>43258</v>
      </c>
      <c r="D7925" s="62" t="s">
        <v>20252</v>
      </c>
      <c r="E7925" s="62" t="s">
        <v>160</v>
      </c>
      <c r="F7925" s="62" t="s">
        <v>161</v>
      </c>
      <c r="G7925" s="64">
        <v>43265</v>
      </c>
      <c r="H7925" s="62" t="s">
        <v>16287</v>
      </c>
      <c r="I7925" s="59"/>
      <c r="J7925" s="59"/>
      <c r="K7925" s="59"/>
      <c r="L7925" s="59"/>
      <c r="M7925" s="59"/>
      <c r="N7925" s="59"/>
      <c r="O7925" s="59"/>
      <c r="P7925" s="59"/>
      <c r="Q7925" s="59"/>
      <c r="R7925" s="59"/>
      <c r="S7925" s="59"/>
      <c r="T7925" s="59"/>
      <c r="U7925" s="59"/>
      <c r="V7925" s="59"/>
      <c r="W7925" s="59"/>
      <c r="X7925" s="59"/>
      <c r="Y7925" s="59"/>
      <c r="Z7925" s="59"/>
      <c r="AA7925" s="59"/>
      <c r="AB7925" s="59"/>
      <c r="AC7925" s="59"/>
    </row>
    <row r="7926" spans="1:29" x14ac:dyDescent="0.2">
      <c r="A7926" s="62" t="s">
        <v>20253</v>
      </c>
      <c r="B7926" s="63">
        <v>7922</v>
      </c>
      <c r="C7926" s="64">
        <v>43258</v>
      </c>
      <c r="D7926" s="62" t="s">
        <v>148</v>
      </c>
      <c r="E7926" s="62" t="s">
        <v>20254</v>
      </c>
      <c r="F7926" s="62" t="s">
        <v>137</v>
      </c>
      <c r="G7926" s="64">
        <v>43263</v>
      </c>
      <c r="H7926" s="62" t="s">
        <v>20255</v>
      </c>
      <c r="I7926" s="59"/>
      <c r="J7926" s="59"/>
      <c r="K7926" s="59"/>
      <c r="L7926" s="59"/>
      <c r="M7926" s="59"/>
      <c r="N7926" s="59"/>
      <c r="O7926" s="59"/>
      <c r="P7926" s="59"/>
      <c r="Q7926" s="59"/>
      <c r="R7926" s="59"/>
      <c r="S7926" s="59"/>
      <c r="T7926" s="59"/>
      <c r="U7926" s="59"/>
      <c r="V7926" s="59"/>
      <c r="W7926" s="59"/>
      <c r="X7926" s="59"/>
      <c r="Y7926" s="59"/>
      <c r="Z7926" s="59"/>
      <c r="AA7926" s="59"/>
      <c r="AB7926" s="59"/>
      <c r="AC7926" s="59"/>
    </row>
    <row r="7927" spans="1:29" x14ac:dyDescent="0.2">
      <c r="A7927" s="62" t="s">
        <v>20256</v>
      </c>
      <c r="B7927" s="63">
        <v>7923</v>
      </c>
      <c r="C7927" s="64">
        <v>43258</v>
      </c>
      <c r="D7927" s="62" t="s">
        <v>20257</v>
      </c>
      <c r="E7927" s="62" t="s">
        <v>160</v>
      </c>
      <c r="F7927" s="62" t="s">
        <v>161</v>
      </c>
      <c r="G7927" s="64">
        <v>43263</v>
      </c>
      <c r="H7927" s="62" t="s">
        <v>20258</v>
      </c>
      <c r="I7927" s="59"/>
      <c r="J7927" s="59"/>
      <c r="K7927" s="59"/>
      <c r="L7927" s="59"/>
      <c r="M7927" s="59"/>
      <c r="N7927" s="59"/>
      <c r="O7927" s="59"/>
      <c r="P7927" s="59"/>
      <c r="Q7927" s="59"/>
      <c r="R7927" s="59"/>
      <c r="S7927" s="59"/>
      <c r="T7927" s="59"/>
      <c r="U7927" s="59"/>
      <c r="V7927" s="59"/>
      <c r="W7927" s="59"/>
      <c r="X7927" s="59"/>
      <c r="Y7927" s="59"/>
      <c r="Z7927" s="59"/>
      <c r="AA7927" s="59"/>
      <c r="AB7927" s="59"/>
      <c r="AC7927" s="59"/>
    </row>
    <row r="7928" spans="1:29" x14ac:dyDescent="0.2">
      <c r="A7928" s="62" t="s">
        <v>20259</v>
      </c>
      <c r="B7928" s="63">
        <v>7924</v>
      </c>
      <c r="C7928" s="64">
        <v>43258</v>
      </c>
      <c r="D7928" s="62" t="s">
        <v>20260</v>
      </c>
      <c r="E7928" s="62" t="s">
        <v>232</v>
      </c>
      <c r="F7928" s="62" t="s">
        <v>161</v>
      </c>
      <c r="G7928" s="64">
        <v>43320</v>
      </c>
      <c r="H7928" s="62" t="s">
        <v>20261</v>
      </c>
      <c r="I7928" s="59"/>
      <c r="J7928" s="59"/>
      <c r="K7928" s="59"/>
      <c r="L7928" s="59"/>
      <c r="M7928" s="59"/>
      <c r="N7928" s="59"/>
      <c r="O7928" s="59"/>
      <c r="P7928" s="59"/>
      <c r="Q7928" s="59"/>
      <c r="R7928" s="59"/>
      <c r="S7928" s="59"/>
      <c r="T7928" s="59"/>
      <c r="U7928" s="59"/>
      <c r="V7928" s="59"/>
      <c r="W7928" s="59"/>
      <c r="X7928" s="59"/>
      <c r="Y7928" s="59"/>
      <c r="Z7928" s="59"/>
      <c r="AA7928" s="59"/>
      <c r="AB7928" s="59"/>
      <c r="AC7928" s="59"/>
    </row>
    <row r="7929" spans="1:29" x14ac:dyDescent="0.2">
      <c r="A7929" s="62" t="s">
        <v>20262</v>
      </c>
      <c r="B7929" s="63">
        <v>7925</v>
      </c>
      <c r="C7929" s="64">
        <v>43258</v>
      </c>
      <c r="D7929" s="62" t="s">
        <v>20263</v>
      </c>
      <c r="E7929" s="62" t="s">
        <v>232</v>
      </c>
      <c r="F7929" s="62" t="s">
        <v>137</v>
      </c>
      <c r="G7929" s="64">
        <v>43263</v>
      </c>
      <c r="H7929" s="62" t="s">
        <v>20264</v>
      </c>
      <c r="I7929" s="59"/>
      <c r="J7929" s="59"/>
      <c r="K7929" s="59"/>
      <c r="L7929" s="59"/>
      <c r="M7929" s="59"/>
      <c r="N7929" s="59"/>
      <c r="O7929" s="59"/>
      <c r="P7929" s="59"/>
      <c r="Q7929" s="59"/>
      <c r="R7929" s="59"/>
      <c r="S7929" s="59"/>
      <c r="T7929" s="59"/>
      <c r="U7929" s="59"/>
      <c r="V7929" s="59"/>
      <c r="W7929" s="59"/>
      <c r="X7929" s="59"/>
      <c r="Y7929" s="59"/>
      <c r="Z7929" s="59"/>
      <c r="AA7929" s="59"/>
      <c r="AB7929" s="59"/>
      <c r="AC7929" s="59"/>
    </row>
    <row r="7930" spans="1:29" x14ac:dyDescent="0.2">
      <c r="A7930" s="62" t="s">
        <v>20265</v>
      </c>
      <c r="B7930" s="63">
        <v>7926</v>
      </c>
      <c r="C7930" s="64">
        <v>43258</v>
      </c>
      <c r="D7930" s="62" t="s">
        <v>1138</v>
      </c>
      <c r="E7930" s="62" t="s">
        <v>292</v>
      </c>
      <c r="F7930" s="62" t="s">
        <v>137</v>
      </c>
      <c r="G7930" s="64">
        <v>43270</v>
      </c>
      <c r="H7930" s="62" t="s">
        <v>20266</v>
      </c>
      <c r="I7930" s="59"/>
      <c r="J7930" s="59"/>
      <c r="K7930" s="59"/>
      <c r="L7930" s="59"/>
      <c r="M7930" s="59"/>
      <c r="N7930" s="59"/>
      <c r="O7930" s="59"/>
      <c r="P7930" s="59"/>
      <c r="Q7930" s="59"/>
      <c r="R7930" s="59"/>
      <c r="S7930" s="59"/>
      <c r="T7930" s="59"/>
      <c r="U7930" s="59"/>
      <c r="V7930" s="59"/>
      <c r="W7930" s="59"/>
      <c r="X7930" s="59"/>
      <c r="Y7930" s="59"/>
      <c r="Z7930" s="59"/>
      <c r="AA7930" s="59"/>
      <c r="AB7930" s="59"/>
      <c r="AC7930" s="59"/>
    </row>
    <row r="7931" spans="1:29" x14ac:dyDescent="0.2">
      <c r="A7931" s="62" t="s">
        <v>20267</v>
      </c>
      <c r="B7931" s="63">
        <v>7927</v>
      </c>
      <c r="C7931" s="64">
        <v>43258</v>
      </c>
      <c r="D7931" s="62" t="s">
        <v>20268</v>
      </c>
      <c r="E7931" s="62" t="s">
        <v>149</v>
      </c>
      <c r="F7931" s="62" t="s">
        <v>1521</v>
      </c>
      <c r="G7931" s="64">
        <v>43290</v>
      </c>
      <c r="H7931" s="62" t="s">
        <v>20269</v>
      </c>
      <c r="I7931" s="59"/>
      <c r="J7931" s="59"/>
      <c r="K7931" s="59"/>
      <c r="L7931" s="59"/>
      <c r="M7931" s="59"/>
      <c r="N7931" s="59"/>
      <c r="O7931" s="59"/>
      <c r="P7931" s="59"/>
      <c r="Q7931" s="59"/>
      <c r="R7931" s="59"/>
      <c r="S7931" s="59"/>
      <c r="T7931" s="59"/>
      <c r="U7931" s="59"/>
      <c r="V7931" s="59"/>
      <c r="W7931" s="59"/>
      <c r="X7931" s="59"/>
      <c r="Y7931" s="59"/>
      <c r="Z7931" s="59"/>
      <c r="AA7931" s="59"/>
      <c r="AB7931" s="59"/>
      <c r="AC7931" s="59"/>
    </row>
    <row r="7932" spans="1:29" x14ac:dyDescent="0.2">
      <c r="A7932" s="62" t="s">
        <v>20270</v>
      </c>
      <c r="B7932" s="63">
        <v>7928</v>
      </c>
      <c r="C7932" s="64">
        <v>43258</v>
      </c>
      <c r="D7932" s="62" t="s">
        <v>148</v>
      </c>
      <c r="E7932" s="62" t="s">
        <v>20271</v>
      </c>
      <c r="F7932" s="62" t="s">
        <v>137</v>
      </c>
      <c r="G7932" s="64">
        <v>43266</v>
      </c>
      <c r="H7932" s="62" t="s">
        <v>20272</v>
      </c>
      <c r="I7932" s="59"/>
      <c r="J7932" s="59"/>
      <c r="K7932" s="59"/>
      <c r="L7932" s="59"/>
      <c r="M7932" s="59"/>
      <c r="N7932" s="59"/>
      <c r="O7932" s="59"/>
      <c r="P7932" s="59"/>
      <c r="Q7932" s="59"/>
      <c r="R7932" s="59"/>
      <c r="S7932" s="59"/>
      <c r="T7932" s="59"/>
      <c r="U7932" s="59"/>
      <c r="V7932" s="59"/>
      <c r="W7932" s="59"/>
      <c r="X7932" s="59"/>
      <c r="Y7932" s="59"/>
      <c r="Z7932" s="59"/>
      <c r="AA7932" s="59"/>
      <c r="AB7932" s="59"/>
      <c r="AC7932" s="59"/>
    </row>
    <row r="7933" spans="1:29" x14ac:dyDescent="0.2">
      <c r="A7933" s="62" t="s">
        <v>20273</v>
      </c>
      <c r="B7933" s="63">
        <v>7929</v>
      </c>
      <c r="C7933" s="64">
        <v>43258</v>
      </c>
      <c r="D7933" s="62" t="s">
        <v>9383</v>
      </c>
      <c r="E7933" s="62" t="s">
        <v>20274</v>
      </c>
      <c r="F7933" s="62" t="s">
        <v>137</v>
      </c>
      <c r="G7933" s="64">
        <v>43263</v>
      </c>
      <c r="H7933" s="62" t="s">
        <v>20275</v>
      </c>
      <c r="I7933" s="59"/>
      <c r="J7933" s="59"/>
      <c r="K7933" s="59"/>
      <c r="L7933" s="59"/>
      <c r="M7933" s="59"/>
      <c r="N7933" s="59"/>
      <c r="O7933" s="59"/>
      <c r="P7933" s="59"/>
      <c r="Q7933" s="59"/>
      <c r="R7933" s="59"/>
      <c r="S7933" s="59"/>
      <c r="T7933" s="59"/>
      <c r="U7933" s="59"/>
      <c r="V7933" s="59"/>
      <c r="W7933" s="59"/>
      <c r="X7933" s="59"/>
      <c r="Y7933" s="59"/>
      <c r="Z7933" s="59"/>
      <c r="AA7933" s="59"/>
      <c r="AB7933" s="59"/>
      <c r="AC7933" s="59"/>
    </row>
    <row r="7934" spans="1:29" x14ac:dyDescent="0.2">
      <c r="A7934" s="62" t="s">
        <v>20276</v>
      </c>
      <c r="B7934" s="63">
        <v>7930</v>
      </c>
      <c r="C7934" s="64">
        <v>43258</v>
      </c>
      <c r="D7934" s="62" t="s">
        <v>20277</v>
      </c>
      <c r="E7934" s="62" t="s">
        <v>20278</v>
      </c>
      <c r="F7934" s="62" t="s">
        <v>1521</v>
      </c>
      <c r="G7934" s="64">
        <v>43293</v>
      </c>
      <c r="H7934" s="62" t="s">
        <v>20279</v>
      </c>
      <c r="I7934" s="59"/>
      <c r="J7934" s="59"/>
      <c r="K7934" s="59"/>
      <c r="L7934" s="59"/>
      <c r="M7934" s="59"/>
      <c r="N7934" s="59"/>
      <c r="O7934" s="59"/>
      <c r="P7934" s="59"/>
      <c r="Q7934" s="59"/>
      <c r="R7934" s="59"/>
      <c r="S7934" s="59"/>
      <c r="T7934" s="59"/>
      <c r="U7934" s="59"/>
      <c r="V7934" s="59"/>
      <c r="W7934" s="59"/>
      <c r="X7934" s="59"/>
      <c r="Y7934" s="59"/>
      <c r="Z7934" s="59"/>
      <c r="AA7934" s="59"/>
      <c r="AB7934" s="59"/>
      <c r="AC7934" s="59"/>
    </row>
    <row r="7935" spans="1:29" x14ac:dyDescent="0.2">
      <c r="A7935" s="62" t="s">
        <v>20280</v>
      </c>
      <c r="B7935" s="63">
        <v>7931</v>
      </c>
      <c r="C7935" s="64">
        <v>43258</v>
      </c>
      <c r="D7935" s="62" t="s">
        <v>20281</v>
      </c>
      <c r="E7935" s="62" t="s">
        <v>149</v>
      </c>
      <c r="F7935" s="62" t="s">
        <v>137</v>
      </c>
      <c r="G7935" s="64">
        <v>43263</v>
      </c>
      <c r="H7935" s="62" t="s">
        <v>20282</v>
      </c>
      <c r="I7935" s="59"/>
      <c r="J7935" s="59"/>
      <c r="K7935" s="59"/>
      <c r="L7935" s="59"/>
      <c r="M7935" s="59"/>
      <c r="N7935" s="59"/>
      <c r="O7935" s="59"/>
      <c r="P7935" s="59"/>
      <c r="Q7935" s="59"/>
      <c r="R7935" s="59"/>
      <c r="S7935" s="59"/>
      <c r="T7935" s="59"/>
      <c r="U7935" s="59"/>
      <c r="V7935" s="59"/>
      <c r="W7935" s="59"/>
      <c r="X7935" s="59"/>
      <c r="Y7935" s="59"/>
      <c r="Z7935" s="59"/>
      <c r="AA7935" s="59"/>
      <c r="AB7935" s="59"/>
      <c r="AC7935" s="59"/>
    </row>
    <row r="7936" spans="1:29" x14ac:dyDescent="0.2">
      <c r="A7936" s="62" t="s">
        <v>20283</v>
      </c>
      <c r="B7936" s="63">
        <v>7932</v>
      </c>
      <c r="C7936" s="64">
        <v>43258</v>
      </c>
      <c r="D7936" s="62" t="s">
        <v>20284</v>
      </c>
      <c r="E7936" s="62" t="s">
        <v>149</v>
      </c>
      <c r="F7936" s="62" t="s">
        <v>150</v>
      </c>
      <c r="G7936" s="64">
        <v>43298</v>
      </c>
      <c r="H7936" s="62" t="s">
        <v>20285</v>
      </c>
      <c r="I7936" s="59"/>
      <c r="J7936" s="59"/>
      <c r="K7936" s="59"/>
      <c r="L7936" s="59"/>
      <c r="M7936" s="59"/>
      <c r="N7936" s="59"/>
      <c r="O7936" s="59"/>
      <c r="P7936" s="59"/>
      <c r="Q7936" s="59"/>
      <c r="R7936" s="59"/>
      <c r="S7936" s="59"/>
      <c r="T7936" s="59"/>
      <c r="U7936" s="59"/>
      <c r="V7936" s="59"/>
      <c r="W7936" s="59"/>
      <c r="X7936" s="59"/>
      <c r="Y7936" s="59"/>
      <c r="Z7936" s="59"/>
      <c r="AA7936" s="59"/>
      <c r="AB7936" s="59"/>
      <c r="AC7936" s="59"/>
    </row>
    <row r="7937" spans="1:29" x14ac:dyDescent="0.2">
      <c r="A7937" s="62" t="s">
        <v>20286</v>
      </c>
      <c r="B7937" s="63">
        <v>7933</v>
      </c>
      <c r="C7937" s="64">
        <v>43258</v>
      </c>
      <c r="D7937" s="62" t="s">
        <v>148</v>
      </c>
      <c r="E7937" s="62" t="s">
        <v>154</v>
      </c>
      <c r="F7937" s="62" t="s">
        <v>137</v>
      </c>
      <c r="G7937" s="64">
        <v>43266</v>
      </c>
      <c r="H7937" s="62" t="s">
        <v>20287</v>
      </c>
      <c r="I7937" s="59"/>
      <c r="J7937" s="59"/>
      <c r="K7937" s="59"/>
      <c r="L7937" s="59"/>
      <c r="M7937" s="59"/>
      <c r="N7937" s="59"/>
      <c r="O7937" s="59"/>
      <c r="P7937" s="59"/>
      <c r="Q7937" s="59"/>
      <c r="R7937" s="59"/>
      <c r="S7937" s="59"/>
      <c r="T7937" s="59"/>
      <c r="U7937" s="59"/>
      <c r="V7937" s="59"/>
      <c r="W7937" s="59"/>
      <c r="X7937" s="59"/>
      <c r="Y7937" s="59"/>
      <c r="Z7937" s="59"/>
      <c r="AA7937" s="59"/>
      <c r="AB7937" s="59"/>
      <c r="AC7937" s="59"/>
    </row>
    <row r="7938" spans="1:29" x14ac:dyDescent="0.2">
      <c r="A7938" s="62" t="s">
        <v>20288</v>
      </c>
      <c r="B7938" s="63">
        <v>7934</v>
      </c>
      <c r="C7938" s="64">
        <v>43258</v>
      </c>
      <c r="D7938" s="62" t="s">
        <v>20289</v>
      </c>
      <c r="E7938" s="62" t="s">
        <v>149</v>
      </c>
      <c r="F7938" s="62" t="s">
        <v>137</v>
      </c>
      <c r="G7938" s="64">
        <v>43263</v>
      </c>
      <c r="H7938" s="62" t="s">
        <v>20290</v>
      </c>
      <c r="I7938" s="59"/>
      <c r="J7938" s="59"/>
      <c r="K7938" s="59"/>
      <c r="L7938" s="59"/>
      <c r="M7938" s="59"/>
      <c r="N7938" s="59"/>
      <c r="O7938" s="59"/>
      <c r="P7938" s="59"/>
      <c r="Q7938" s="59"/>
      <c r="R7938" s="59"/>
      <c r="S7938" s="59"/>
      <c r="T7938" s="59"/>
      <c r="U7938" s="59"/>
      <c r="V7938" s="59"/>
      <c r="W7938" s="59"/>
      <c r="X7938" s="59"/>
      <c r="Y7938" s="59"/>
      <c r="Z7938" s="59"/>
      <c r="AA7938" s="59"/>
      <c r="AB7938" s="59"/>
      <c r="AC7938" s="59"/>
    </row>
    <row r="7939" spans="1:29" x14ac:dyDescent="0.2">
      <c r="A7939" s="62" t="s">
        <v>20291</v>
      </c>
      <c r="B7939" s="63">
        <v>7935</v>
      </c>
      <c r="C7939" s="64">
        <v>43258</v>
      </c>
      <c r="D7939" s="62" t="s">
        <v>20292</v>
      </c>
      <c r="E7939" s="62" t="s">
        <v>10052</v>
      </c>
      <c r="F7939" s="62" t="s">
        <v>137</v>
      </c>
      <c r="G7939" s="64">
        <v>43266</v>
      </c>
      <c r="H7939" s="62" t="s">
        <v>20293</v>
      </c>
      <c r="I7939" s="59"/>
      <c r="J7939" s="59"/>
      <c r="K7939" s="59"/>
      <c r="L7939" s="59"/>
      <c r="M7939" s="59"/>
      <c r="N7939" s="59"/>
      <c r="O7939" s="59"/>
      <c r="P7939" s="59"/>
      <c r="Q7939" s="59"/>
      <c r="R7939" s="59"/>
      <c r="S7939" s="59"/>
      <c r="T7939" s="59"/>
      <c r="U7939" s="59"/>
      <c r="V7939" s="59"/>
      <c r="W7939" s="59"/>
      <c r="X7939" s="59"/>
      <c r="Y7939" s="59"/>
      <c r="Z7939" s="59"/>
      <c r="AA7939" s="59"/>
      <c r="AB7939" s="59"/>
      <c r="AC7939" s="59"/>
    </row>
    <row r="7940" spans="1:29" x14ac:dyDescent="0.2">
      <c r="A7940" s="62" t="s">
        <v>20294</v>
      </c>
      <c r="B7940" s="63">
        <v>7936</v>
      </c>
      <c r="C7940" s="64">
        <v>43258</v>
      </c>
      <c r="D7940" s="62" t="s">
        <v>20292</v>
      </c>
      <c r="E7940" s="62" t="s">
        <v>10052</v>
      </c>
      <c r="F7940" s="62" t="s">
        <v>137</v>
      </c>
      <c r="G7940" s="64">
        <v>43266</v>
      </c>
      <c r="H7940" s="62" t="s">
        <v>20295</v>
      </c>
      <c r="I7940" s="59"/>
      <c r="J7940" s="59"/>
      <c r="K7940" s="59"/>
      <c r="L7940" s="59"/>
      <c r="M7940" s="59"/>
      <c r="N7940" s="59"/>
      <c r="O7940" s="59"/>
      <c r="P7940" s="59"/>
      <c r="Q7940" s="59"/>
      <c r="R7940" s="59"/>
      <c r="S7940" s="59"/>
      <c r="T7940" s="59"/>
      <c r="U7940" s="59"/>
      <c r="V7940" s="59"/>
      <c r="W7940" s="59"/>
      <c r="X7940" s="59"/>
      <c r="Y7940" s="59"/>
      <c r="Z7940" s="59"/>
      <c r="AA7940" s="59"/>
      <c r="AB7940" s="59"/>
      <c r="AC7940" s="59"/>
    </row>
    <row r="7941" spans="1:29" x14ac:dyDescent="0.2">
      <c r="A7941" s="62" t="s">
        <v>20296</v>
      </c>
      <c r="B7941" s="63">
        <v>7937</v>
      </c>
      <c r="C7941" s="64">
        <v>43258</v>
      </c>
      <c r="D7941" s="62" t="s">
        <v>148</v>
      </c>
      <c r="E7941" s="62" t="s">
        <v>10052</v>
      </c>
      <c r="F7941" s="62" t="s">
        <v>137</v>
      </c>
      <c r="G7941" s="64">
        <v>43265</v>
      </c>
      <c r="H7941" s="62" t="s">
        <v>20297</v>
      </c>
      <c r="I7941" s="59"/>
      <c r="J7941" s="59"/>
      <c r="K7941" s="59"/>
      <c r="L7941" s="59"/>
      <c r="M7941" s="59"/>
      <c r="N7941" s="59"/>
      <c r="O7941" s="59"/>
      <c r="P7941" s="59"/>
      <c r="Q7941" s="59"/>
      <c r="R7941" s="59"/>
      <c r="S7941" s="59"/>
      <c r="T7941" s="59"/>
      <c r="U7941" s="59"/>
      <c r="V7941" s="59"/>
      <c r="W7941" s="59"/>
      <c r="X7941" s="59"/>
      <c r="Y7941" s="59"/>
      <c r="Z7941" s="59"/>
      <c r="AA7941" s="59"/>
      <c r="AB7941" s="59"/>
      <c r="AC7941" s="59"/>
    </row>
    <row r="7942" spans="1:29" x14ac:dyDescent="0.2">
      <c r="A7942" s="62" t="s">
        <v>20298</v>
      </c>
      <c r="B7942" s="63">
        <v>7938</v>
      </c>
      <c r="C7942" s="64">
        <v>43258</v>
      </c>
      <c r="D7942" s="62" t="s">
        <v>20292</v>
      </c>
      <c r="E7942" s="62" t="s">
        <v>10052</v>
      </c>
      <c r="F7942" s="62" t="s">
        <v>137</v>
      </c>
      <c r="G7942" s="64">
        <v>43265</v>
      </c>
      <c r="H7942" s="62" t="s">
        <v>20299</v>
      </c>
      <c r="I7942" s="59"/>
      <c r="J7942" s="59"/>
      <c r="K7942" s="59"/>
      <c r="L7942" s="59"/>
      <c r="M7942" s="59"/>
      <c r="N7942" s="59"/>
      <c r="O7942" s="59"/>
      <c r="P7942" s="59"/>
      <c r="Q7942" s="59"/>
      <c r="R7942" s="59"/>
      <c r="S7942" s="59"/>
      <c r="T7942" s="59"/>
      <c r="U7942" s="59"/>
      <c r="V7942" s="59"/>
      <c r="W7942" s="59"/>
      <c r="X7942" s="59"/>
      <c r="Y7942" s="59"/>
      <c r="Z7942" s="59"/>
      <c r="AA7942" s="59"/>
      <c r="AB7942" s="59"/>
      <c r="AC7942" s="59"/>
    </row>
    <row r="7943" spans="1:29" x14ac:dyDescent="0.2">
      <c r="A7943" s="62" t="s">
        <v>20300</v>
      </c>
      <c r="B7943" s="63">
        <v>7939</v>
      </c>
      <c r="C7943" s="64">
        <v>43258</v>
      </c>
      <c r="D7943" s="62" t="s">
        <v>20292</v>
      </c>
      <c r="E7943" s="62" t="s">
        <v>10052</v>
      </c>
      <c r="F7943" s="62" t="s">
        <v>137</v>
      </c>
      <c r="G7943" s="64">
        <v>43280</v>
      </c>
      <c r="H7943" s="62" t="s">
        <v>20301</v>
      </c>
      <c r="I7943" s="59"/>
      <c r="J7943" s="59"/>
      <c r="K7943" s="59"/>
      <c r="L7943" s="59"/>
      <c r="M7943" s="59"/>
      <c r="N7943" s="59"/>
      <c r="O7943" s="59"/>
      <c r="P7943" s="59"/>
      <c r="Q7943" s="59"/>
      <c r="R7943" s="59"/>
      <c r="S7943" s="59"/>
      <c r="T7943" s="59"/>
      <c r="U7943" s="59"/>
      <c r="V7943" s="59"/>
      <c r="W7943" s="59"/>
      <c r="X7943" s="59"/>
      <c r="Y7943" s="59"/>
      <c r="Z7943" s="59"/>
      <c r="AA7943" s="59"/>
      <c r="AB7943" s="59"/>
      <c r="AC7943" s="59"/>
    </row>
    <row r="7944" spans="1:29" x14ac:dyDescent="0.2">
      <c r="A7944" s="62" t="s">
        <v>20302</v>
      </c>
      <c r="B7944" s="63">
        <v>7940</v>
      </c>
      <c r="C7944" s="64">
        <v>43258</v>
      </c>
      <c r="D7944" s="62" t="s">
        <v>20303</v>
      </c>
      <c r="E7944" s="62" t="s">
        <v>149</v>
      </c>
      <c r="F7944" s="62" t="s">
        <v>137</v>
      </c>
      <c r="G7944" s="64">
        <v>43263</v>
      </c>
      <c r="H7944" s="62" t="s">
        <v>20304</v>
      </c>
      <c r="I7944" s="59"/>
      <c r="J7944" s="59"/>
      <c r="K7944" s="59"/>
      <c r="L7944" s="59"/>
      <c r="M7944" s="59"/>
      <c r="N7944" s="59"/>
      <c r="O7944" s="59"/>
      <c r="P7944" s="59"/>
      <c r="Q7944" s="59"/>
      <c r="R7944" s="59"/>
      <c r="S7944" s="59"/>
      <c r="T7944" s="59"/>
      <c r="U7944" s="59"/>
      <c r="V7944" s="59"/>
      <c r="W7944" s="59"/>
      <c r="X7944" s="59"/>
      <c r="Y7944" s="59"/>
      <c r="Z7944" s="59"/>
      <c r="AA7944" s="59"/>
      <c r="AB7944" s="59"/>
      <c r="AC7944" s="59"/>
    </row>
    <row r="7945" spans="1:29" x14ac:dyDescent="0.2">
      <c r="A7945" s="62" t="s">
        <v>20305</v>
      </c>
      <c r="B7945" s="63">
        <v>7941</v>
      </c>
      <c r="C7945" s="64">
        <v>43258</v>
      </c>
      <c r="D7945" s="62" t="s">
        <v>1148</v>
      </c>
      <c r="E7945" s="62" t="s">
        <v>149</v>
      </c>
      <c r="F7945" s="62" t="s">
        <v>137</v>
      </c>
      <c r="G7945" s="64">
        <v>43265</v>
      </c>
      <c r="H7945" s="62" t="s">
        <v>20306</v>
      </c>
      <c r="I7945" s="59"/>
      <c r="J7945" s="59"/>
      <c r="K7945" s="59"/>
      <c r="L7945" s="59"/>
      <c r="M7945" s="59"/>
      <c r="N7945" s="59"/>
      <c r="O7945" s="59"/>
      <c r="P7945" s="59"/>
      <c r="Q7945" s="59"/>
      <c r="R7945" s="59"/>
      <c r="S7945" s="59"/>
      <c r="T7945" s="59"/>
      <c r="U7945" s="59"/>
      <c r="V7945" s="59"/>
      <c r="W7945" s="59"/>
      <c r="X7945" s="59"/>
      <c r="Y7945" s="59"/>
      <c r="Z7945" s="59"/>
      <c r="AA7945" s="59"/>
      <c r="AB7945" s="59"/>
      <c r="AC7945" s="59"/>
    </row>
    <row r="7946" spans="1:29" x14ac:dyDescent="0.2">
      <c r="A7946" s="62" t="s">
        <v>20307</v>
      </c>
      <c r="B7946" s="63">
        <v>7942</v>
      </c>
      <c r="C7946" s="64">
        <v>43258</v>
      </c>
      <c r="D7946" s="62" t="s">
        <v>20308</v>
      </c>
      <c r="E7946" s="62" t="s">
        <v>149</v>
      </c>
      <c r="F7946" s="62" t="s">
        <v>137</v>
      </c>
      <c r="G7946" s="64">
        <v>43263</v>
      </c>
      <c r="H7946" s="62" t="s">
        <v>20309</v>
      </c>
      <c r="I7946" s="59"/>
      <c r="J7946" s="59"/>
      <c r="K7946" s="59"/>
      <c r="L7946" s="59"/>
      <c r="M7946" s="59"/>
      <c r="N7946" s="59"/>
      <c r="O7946" s="59"/>
      <c r="P7946" s="59"/>
      <c r="Q7946" s="59"/>
      <c r="R7946" s="59"/>
      <c r="S7946" s="59"/>
      <c r="T7946" s="59"/>
      <c r="U7946" s="59"/>
      <c r="V7946" s="59"/>
      <c r="W7946" s="59"/>
      <c r="X7946" s="59"/>
      <c r="Y7946" s="59"/>
      <c r="Z7946" s="59"/>
      <c r="AA7946" s="59"/>
      <c r="AB7946" s="59"/>
      <c r="AC7946" s="59"/>
    </row>
    <row r="7947" spans="1:29" x14ac:dyDescent="0.2">
      <c r="A7947" s="62" t="s">
        <v>20310</v>
      </c>
      <c r="B7947" s="63">
        <v>7943</v>
      </c>
      <c r="C7947" s="64">
        <v>43258</v>
      </c>
      <c r="D7947" s="62" t="s">
        <v>20311</v>
      </c>
      <c r="E7947" s="62" t="s">
        <v>2247</v>
      </c>
      <c r="F7947" s="62" t="s">
        <v>1521</v>
      </c>
      <c r="G7947" s="64">
        <v>43293</v>
      </c>
      <c r="H7947" s="62" t="s">
        <v>20312</v>
      </c>
      <c r="I7947" s="59"/>
      <c r="J7947" s="59"/>
      <c r="K7947" s="59"/>
      <c r="L7947" s="59"/>
      <c r="M7947" s="59"/>
      <c r="N7947" s="59"/>
      <c r="O7947" s="59"/>
      <c r="P7947" s="59"/>
      <c r="Q7947" s="59"/>
      <c r="R7947" s="59"/>
      <c r="S7947" s="59"/>
      <c r="T7947" s="59"/>
      <c r="U7947" s="59"/>
      <c r="V7947" s="59"/>
      <c r="W7947" s="59"/>
      <c r="X7947" s="59"/>
      <c r="Y7947" s="59"/>
      <c r="Z7947" s="59"/>
      <c r="AA7947" s="59"/>
      <c r="AB7947" s="59"/>
      <c r="AC7947" s="59"/>
    </row>
    <row r="7948" spans="1:29" x14ac:dyDescent="0.2">
      <c r="A7948" s="62" t="s">
        <v>20313</v>
      </c>
      <c r="B7948" s="63">
        <v>7944</v>
      </c>
      <c r="C7948" s="64">
        <v>43258</v>
      </c>
      <c r="D7948" s="62" t="s">
        <v>20314</v>
      </c>
      <c r="E7948" s="62" t="s">
        <v>20315</v>
      </c>
      <c r="F7948" s="62" t="s">
        <v>137</v>
      </c>
      <c r="G7948" s="64">
        <v>43263</v>
      </c>
      <c r="H7948" s="62" t="s">
        <v>20316</v>
      </c>
      <c r="I7948" s="59"/>
      <c r="J7948" s="59"/>
      <c r="K7948" s="59"/>
      <c r="L7948" s="59"/>
      <c r="M7948" s="59"/>
      <c r="N7948" s="59"/>
      <c r="O7948" s="59"/>
      <c r="P7948" s="59"/>
      <c r="Q7948" s="59"/>
      <c r="R7948" s="59"/>
      <c r="S7948" s="59"/>
      <c r="T7948" s="59"/>
      <c r="U7948" s="59"/>
      <c r="V7948" s="59"/>
      <c r="W7948" s="59"/>
      <c r="X7948" s="59"/>
      <c r="Y7948" s="59"/>
      <c r="Z7948" s="59"/>
      <c r="AA7948" s="59"/>
      <c r="AB7948" s="59"/>
      <c r="AC7948" s="59"/>
    </row>
    <row r="7949" spans="1:29" x14ac:dyDescent="0.2">
      <c r="A7949" s="62" t="s">
        <v>20317</v>
      </c>
      <c r="B7949" s="63">
        <v>7945</v>
      </c>
      <c r="C7949" s="64">
        <v>43258</v>
      </c>
      <c r="D7949" s="62" t="s">
        <v>1014</v>
      </c>
      <c r="E7949" s="62" t="s">
        <v>2115</v>
      </c>
      <c r="F7949" s="62" t="s">
        <v>137</v>
      </c>
      <c r="G7949" s="64">
        <v>43263</v>
      </c>
      <c r="H7949" s="62" t="s">
        <v>20318</v>
      </c>
      <c r="I7949" s="59"/>
      <c r="J7949" s="59"/>
      <c r="K7949" s="59"/>
      <c r="L7949" s="59"/>
      <c r="M7949" s="59"/>
      <c r="N7949" s="59"/>
      <c r="O7949" s="59"/>
      <c r="P7949" s="59"/>
      <c r="Q7949" s="59"/>
      <c r="R7949" s="59"/>
      <c r="S7949" s="59"/>
      <c r="T7949" s="59"/>
      <c r="U7949" s="59"/>
      <c r="V7949" s="59"/>
      <c r="W7949" s="59"/>
      <c r="X7949" s="59"/>
      <c r="Y7949" s="59"/>
      <c r="Z7949" s="59"/>
      <c r="AA7949" s="59"/>
      <c r="AB7949" s="59"/>
      <c r="AC7949" s="59"/>
    </row>
    <row r="7950" spans="1:29" x14ac:dyDescent="0.2">
      <c r="A7950" s="62" t="s">
        <v>20319</v>
      </c>
      <c r="B7950" s="63">
        <v>7946</v>
      </c>
      <c r="C7950" s="64">
        <v>43258</v>
      </c>
      <c r="D7950" s="62" t="s">
        <v>148</v>
      </c>
      <c r="E7950" s="62" t="s">
        <v>20320</v>
      </c>
      <c r="F7950" s="62" t="s">
        <v>1521</v>
      </c>
      <c r="G7950" s="64">
        <v>43286</v>
      </c>
      <c r="H7950" s="62" t="s">
        <v>20321</v>
      </c>
      <c r="I7950" s="59"/>
      <c r="J7950" s="59"/>
      <c r="K7950" s="59"/>
      <c r="L7950" s="59"/>
      <c r="M7950" s="59"/>
      <c r="N7950" s="59"/>
      <c r="O7950" s="59"/>
      <c r="P7950" s="59"/>
      <c r="Q7950" s="59"/>
      <c r="R7950" s="59"/>
      <c r="S7950" s="59"/>
      <c r="T7950" s="59"/>
      <c r="U7950" s="59"/>
      <c r="V7950" s="59"/>
      <c r="W7950" s="59"/>
      <c r="X7950" s="59"/>
      <c r="Y7950" s="59"/>
      <c r="Z7950" s="59"/>
      <c r="AA7950" s="59"/>
      <c r="AB7950" s="59"/>
      <c r="AC7950" s="59"/>
    </row>
    <row r="7951" spans="1:29" x14ac:dyDescent="0.2">
      <c r="A7951" s="62" t="s">
        <v>20322</v>
      </c>
      <c r="B7951" s="63">
        <v>7947</v>
      </c>
      <c r="C7951" s="64">
        <v>43258</v>
      </c>
      <c r="D7951" s="62" t="s">
        <v>20323</v>
      </c>
      <c r="E7951" s="62" t="s">
        <v>2257</v>
      </c>
      <c r="F7951" s="62" t="s">
        <v>137</v>
      </c>
      <c r="G7951" s="64">
        <v>43263</v>
      </c>
      <c r="H7951" s="62" t="s">
        <v>20324</v>
      </c>
      <c r="I7951" s="59"/>
      <c r="J7951" s="59"/>
      <c r="K7951" s="59"/>
      <c r="L7951" s="59"/>
      <c r="M7951" s="59"/>
      <c r="N7951" s="59"/>
      <c r="O7951" s="59"/>
      <c r="P7951" s="59"/>
      <c r="Q7951" s="59"/>
      <c r="R7951" s="59"/>
      <c r="S7951" s="59"/>
      <c r="T7951" s="59"/>
      <c r="U7951" s="59"/>
      <c r="V7951" s="59"/>
      <c r="W7951" s="59"/>
      <c r="X7951" s="59"/>
      <c r="Y7951" s="59"/>
      <c r="Z7951" s="59"/>
      <c r="AA7951" s="59"/>
      <c r="AB7951" s="59"/>
      <c r="AC7951" s="59"/>
    </row>
    <row r="7952" spans="1:29" x14ac:dyDescent="0.2">
      <c r="A7952" s="62" t="s">
        <v>20325</v>
      </c>
      <c r="B7952" s="63">
        <v>7948</v>
      </c>
      <c r="C7952" s="64">
        <v>43258</v>
      </c>
      <c r="D7952" s="62" t="s">
        <v>1148</v>
      </c>
      <c r="E7952" s="62" t="s">
        <v>149</v>
      </c>
      <c r="F7952" s="62" t="s">
        <v>150</v>
      </c>
      <c r="G7952" s="64">
        <v>43279</v>
      </c>
      <c r="H7952" s="62" t="s">
        <v>20326</v>
      </c>
      <c r="I7952" s="59"/>
      <c r="J7952" s="59"/>
      <c r="K7952" s="59"/>
      <c r="L7952" s="59"/>
      <c r="M7952" s="59"/>
      <c r="N7952" s="59"/>
      <c r="O7952" s="59"/>
      <c r="P7952" s="59"/>
      <c r="Q7952" s="59"/>
      <c r="R7952" s="59"/>
      <c r="S7952" s="59"/>
      <c r="T7952" s="59"/>
      <c r="U7952" s="59"/>
      <c r="V7952" s="59"/>
      <c r="W7952" s="59"/>
      <c r="X7952" s="59"/>
      <c r="Y7952" s="59"/>
      <c r="Z7952" s="59"/>
      <c r="AA7952" s="59"/>
      <c r="AB7952" s="59"/>
      <c r="AC7952" s="59"/>
    </row>
    <row r="7953" spans="1:29" x14ac:dyDescent="0.2">
      <c r="A7953" s="62" t="s">
        <v>20327</v>
      </c>
      <c r="B7953" s="63">
        <v>7949</v>
      </c>
      <c r="C7953" s="64">
        <v>43258</v>
      </c>
      <c r="D7953" s="62" t="s">
        <v>930</v>
      </c>
      <c r="E7953" s="62" t="s">
        <v>149</v>
      </c>
      <c r="F7953" s="62" t="s">
        <v>137</v>
      </c>
      <c r="G7953" s="64">
        <v>43273</v>
      </c>
      <c r="H7953" s="62" t="s">
        <v>20328</v>
      </c>
      <c r="I7953" s="59"/>
      <c r="J7953" s="59"/>
      <c r="K7953" s="59"/>
      <c r="L7953" s="59"/>
      <c r="M7953" s="59"/>
      <c r="N7953" s="59"/>
      <c r="O7953" s="59"/>
      <c r="P7953" s="59"/>
      <c r="Q7953" s="59"/>
      <c r="R7953" s="59"/>
      <c r="S7953" s="59"/>
      <c r="T7953" s="59"/>
      <c r="U7953" s="59"/>
      <c r="V7953" s="59"/>
      <c r="W7953" s="59"/>
      <c r="X7953" s="59"/>
      <c r="Y7953" s="59"/>
      <c r="Z7953" s="59"/>
      <c r="AA7953" s="59"/>
      <c r="AB7953" s="59"/>
      <c r="AC7953" s="59"/>
    </row>
    <row r="7954" spans="1:29" x14ac:dyDescent="0.2">
      <c r="A7954" s="62" t="s">
        <v>20329</v>
      </c>
      <c r="B7954" s="63">
        <v>7950</v>
      </c>
      <c r="C7954" s="64">
        <v>43258</v>
      </c>
      <c r="D7954" s="62" t="s">
        <v>930</v>
      </c>
      <c r="E7954" s="62" t="s">
        <v>149</v>
      </c>
      <c r="F7954" s="62" t="s">
        <v>137</v>
      </c>
      <c r="G7954" s="64">
        <v>43273</v>
      </c>
      <c r="H7954" s="62" t="s">
        <v>20330</v>
      </c>
      <c r="I7954" s="59"/>
      <c r="J7954" s="59"/>
      <c r="K7954" s="59"/>
      <c r="L7954" s="59"/>
      <c r="M7954" s="59"/>
      <c r="N7954" s="59"/>
      <c r="O7954" s="59"/>
      <c r="P7954" s="59"/>
      <c r="Q7954" s="59"/>
      <c r="R7954" s="59"/>
      <c r="S7954" s="59"/>
      <c r="T7954" s="59"/>
      <c r="U7954" s="59"/>
      <c r="V7954" s="59"/>
      <c r="W7954" s="59"/>
      <c r="X7954" s="59"/>
      <c r="Y7954" s="59"/>
      <c r="Z7954" s="59"/>
      <c r="AA7954" s="59"/>
      <c r="AB7954" s="59"/>
      <c r="AC7954" s="59"/>
    </row>
    <row r="7955" spans="1:29" x14ac:dyDescent="0.2">
      <c r="A7955" s="62" t="s">
        <v>20331</v>
      </c>
      <c r="B7955" s="63">
        <v>7951</v>
      </c>
      <c r="C7955" s="64">
        <v>43258</v>
      </c>
      <c r="D7955" s="62" t="s">
        <v>930</v>
      </c>
      <c r="E7955" s="62" t="s">
        <v>3747</v>
      </c>
      <c r="F7955" s="62" t="s">
        <v>137</v>
      </c>
      <c r="G7955" s="64">
        <v>43271</v>
      </c>
      <c r="H7955" s="62" t="s">
        <v>20332</v>
      </c>
      <c r="I7955" s="59"/>
      <c r="J7955" s="59"/>
      <c r="K7955" s="59"/>
      <c r="L7955" s="59"/>
      <c r="M7955" s="59"/>
      <c r="N7955" s="59"/>
      <c r="O7955" s="59"/>
      <c r="P7955" s="59"/>
      <c r="Q7955" s="59"/>
      <c r="R7955" s="59"/>
      <c r="S7955" s="59"/>
      <c r="T7955" s="59"/>
      <c r="U7955" s="59"/>
      <c r="V7955" s="59"/>
      <c r="W7955" s="59"/>
      <c r="X7955" s="59"/>
      <c r="Y7955" s="59"/>
      <c r="Z7955" s="59"/>
      <c r="AA7955" s="59"/>
      <c r="AB7955" s="59"/>
      <c r="AC7955" s="59"/>
    </row>
    <row r="7956" spans="1:29" x14ac:dyDescent="0.2">
      <c r="A7956" s="62" t="s">
        <v>20333</v>
      </c>
      <c r="B7956" s="63">
        <v>7952</v>
      </c>
      <c r="C7956" s="64">
        <v>43258</v>
      </c>
      <c r="D7956" s="62" t="s">
        <v>930</v>
      </c>
      <c r="E7956" s="62" t="s">
        <v>3747</v>
      </c>
      <c r="F7956" s="62" t="s">
        <v>137</v>
      </c>
      <c r="G7956" s="64">
        <v>43273</v>
      </c>
      <c r="H7956" s="62" t="s">
        <v>20334</v>
      </c>
      <c r="I7956" s="59"/>
      <c r="J7956" s="59"/>
      <c r="K7956" s="59"/>
      <c r="L7956" s="59"/>
      <c r="M7956" s="59"/>
      <c r="N7956" s="59"/>
      <c r="O7956" s="59"/>
      <c r="P7956" s="59"/>
      <c r="Q7956" s="59"/>
      <c r="R7956" s="59"/>
      <c r="S7956" s="59"/>
      <c r="T7956" s="59"/>
      <c r="U7956" s="59"/>
      <c r="V7956" s="59"/>
      <c r="W7956" s="59"/>
      <c r="X7956" s="59"/>
      <c r="Y7956" s="59"/>
      <c r="Z7956" s="59"/>
      <c r="AA7956" s="59"/>
      <c r="AB7956" s="59"/>
      <c r="AC7956" s="59"/>
    </row>
    <row r="7957" spans="1:29" x14ac:dyDescent="0.2">
      <c r="A7957" s="62" t="s">
        <v>20335</v>
      </c>
      <c r="B7957" s="63">
        <v>7953</v>
      </c>
      <c r="C7957" s="64">
        <v>43258</v>
      </c>
      <c r="D7957" s="62" t="s">
        <v>930</v>
      </c>
      <c r="E7957" s="62" t="s">
        <v>9054</v>
      </c>
      <c r="F7957" s="62" t="s">
        <v>137</v>
      </c>
      <c r="G7957" s="64">
        <v>43276</v>
      </c>
      <c r="H7957" s="62" t="s">
        <v>20336</v>
      </c>
      <c r="I7957" s="59"/>
      <c r="J7957" s="59"/>
      <c r="K7957" s="59"/>
      <c r="L7957" s="59"/>
      <c r="M7957" s="59"/>
      <c r="N7957" s="59"/>
      <c r="O7957" s="59"/>
      <c r="P7957" s="59"/>
      <c r="Q7957" s="59"/>
      <c r="R7957" s="59"/>
      <c r="S7957" s="59"/>
      <c r="T7957" s="59"/>
      <c r="U7957" s="59"/>
      <c r="V7957" s="59"/>
      <c r="W7957" s="59"/>
      <c r="X7957" s="59"/>
      <c r="Y7957" s="59"/>
      <c r="Z7957" s="59"/>
      <c r="AA7957" s="59"/>
      <c r="AB7957" s="59"/>
      <c r="AC7957" s="59"/>
    </row>
    <row r="7958" spans="1:29" x14ac:dyDescent="0.2">
      <c r="A7958" s="62" t="s">
        <v>20337</v>
      </c>
      <c r="B7958" s="63">
        <v>7954</v>
      </c>
      <c r="C7958" s="64">
        <v>43258</v>
      </c>
      <c r="D7958" s="62" t="s">
        <v>20338</v>
      </c>
      <c r="E7958" s="62" t="s">
        <v>20339</v>
      </c>
      <c r="F7958" s="62" t="s">
        <v>137</v>
      </c>
      <c r="G7958" s="64">
        <v>43265</v>
      </c>
      <c r="H7958" s="62" t="s">
        <v>20340</v>
      </c>
      <c r="I7958" s="59"/>
      <c r="J7958" s="59"/>
      <c r="K7958" s="59"/>
      <c r="L7958" s="59"/>
      <c r="M7958" s="59"/>
      <c r="N7958" s="59"/>
      <c r="O7958" s="59"/>
      <c r="P7958" s="59"/>
      <c r="Q7958" s="59"/>
      <c r="R7958" s="59"/>
      <c r="S7958" s="59"/>
      <c r="T7958" s="59"/>
      <c r="U7958" s="59"/>
      <c r="V7958" s="59"/>
      <c r="W7958" s="59"/>
      <c r="X7958" s="59"/>
      <c r="Y7958" s="59"/>
      <c r="Z7958" s="59"/>
      <c r="AA7958" s="59"/>
      <c r="AB7958" s="59"/>
      <c r="AC7958" s="59"/>
    </row>
    <row r="7959" spans="1:29" x14ac:dyDescent="0.2">
      <c r="A7959" s="62" t="s">
        <v>20341</v>
      </c>
      <c r="B7959" s="63">
        <v>7955</v>
      </c>
      <c r="C7959" s="64">
        <v>43258</v>
      </c>
      <c r="D7959" s="62" t="s">
        <v>930</v>
      </c>
      <c r="E7959" s="62" t="s">
        <v>927</v>
      </c>
      <c r="F7959" s="62" t="s">
        <v>137</v>
      </c>
      <c r="G7959" s="64">
        <v>43263</v>
      </c>
      <c r="H7959" s="62" t="s">
        <v>20342</v>
      </c>
      <c r="I7959" s="59"/>
      <c r="J7959" s="59"/>
      <c r="K7959" s="59"/>
      <c r="L7959" s="59"/>
      <c r="M7959" s="59"/>
      <c r="N7959" s="59"/>
      <c r="O7959" s="59"/>
      <c r="P7959" s="59"/>
      <c r="Q7959" s="59"/>
      <c r="R7959" s="59"/>
      <c r="S7959" s="59"/>
      <c r="T7959" s="59"/>
      <c r="U7959" s="59"/>
      <c r="V7959" s="59"/>
      <c r="W7959" s="59"/>
      <c r="X7959" s="59"/>
      <c r="Y7959" s="59"/>
      <c r="Z7959" s="59"/>
      <c r="AA7959" s="59"/>
      <c r="AB7959" s="59"/>
      <c r="AC7959" s="59"/>
    </row>
    <row r="7960" spans="1:29" x14ac:dyDescent="0.2">
      <c r="A7960" s="62" t="s">
        <v>20343</v>
      </c>
      <c r="B7960" s="63">
        <v>7956</v>
      </c>
      <c r="C7960" s="64">
        <v>43258</v>
      </c>
      <c r="D7960" s="62" t="s">
        <v>930</v>
      </c>
      <c r="E7960" s="62" t="s">
        <v>927</v>
      </c>
      <c r="F7960" s="62" t="s">
        <v>137</v>
      </c>
      <c r="G7960" s="64">
        <v>43263</v>
      </c>
      <c r="H7960" s="62" t="s">
        <v>20342</v>
      </c>
      <c r="I7960" s="59"/>
      <c r="J7960" s="59"/>
      <c r="K7960" s="59"/>
      <c r="L7960" s="59"/>
      <c r="M7960" s="59"/>
      <c r="N7960" s="59"/>
      <c r="O7960" s="59"/>
      <c r="P7960" s="59"/>
      <c r="Q7960" s="59"/>
      <c r="R7960" s="59"/>
      <c r="S7960" s="59"/>
      <c r="T7960" s="59"/>
      <c r="U7960" s="59"/>
      <c r="V7960" s="59"/>
      <c r="W7960" s="59"/>
      <c r="X7960" s="59"/>
      <c r="Y7960" s="59"/>
      <c r="Z7960" s="59"/>
      <c r="AA7960" s="59"/>
      <c r="AB7960" s="59"/>
      <c r="AC7960" s="59"/>
    </row>
    <row r="7961" spans="1:29" x14ac:dyDescent="0.2">
      <c r="A7961" s="62" t="s">
        <v>20344</v>
      </c>
      <c r="B7961" s="63">
        <v>7957</v>
      </c>
      <c r="C7961" s="64">
        <v>43258</v>
      </c>
      <c r="D7961" s="62" t="s">
        <v>930</v>
      </c>
      <c r="E7961" s="62" t="s">
        <v>927</v>
      </c>
      <c r="F7961" s="62" t="s">
        <v>137</v>
      </c>
      <c r="G7961" s="64">
        <v>43263</v>
      </c>
      <c r="H7961" s="62" t="s">
        <v>20342</v>
      </c>
      <c r="I7961" s="59"/>
      <c r="J7961" s="59"/>
      <c r="K7961" s="59"/>
      <c r="L7961" s="59"/>
      <c r="M7961" s="59"/>
      <c r="N7961" s="59"/>
      <c r="O7961" s="59"/>
      <c r="P7961" s="59"/>
      <c r="Q7961" s="59"/>
      <c r="R7961" s="59"/>
      <c r="S7961" s="59"/>
      <c r="T7961" s="59"/>
      <c r="U7961" s="59"/>
      <c r="V7961" s="59"/>
      <c r="W7961" s="59"/>
      <c r="X7961" s="59"/>
      <c r="Y7961" s="59"/>
      <c r="Z7961" s="59"/>
      <c r="AA7961" s="59"/>
      <c r="AB7961" s="59"/>
      <c r="AC7961" s="59"/>
    </row>
    <row r="7962" spans="1:29" x14ac:dyDescent="0.2">
      <c r="A7962" s="62" t="s">
        <v>20345</v>
      </c>
      <c r="B7962" s="63">
        <v>7958</v>
      </c>
      <c r="C7962" s="64">
        <v>43258</v>
      </c>
      <c r="D7962" s="62" t="s">
        <v>930</v>
      </c>
      <c r="E7962" s="62" t="s">
        <v>927</v>
      </c>
      <c r="F7962" s="62" t="s">
        <v>137</v>
      </c>
      <c r="G7962" s="64">
        <v>43263</v>
      </c>
      <c r="H7962" s="62" t="s">
        <v>20342</v>
      </c>
      <c r="I7962" s="59"/>
      <c r="J7962" s="59"/>
      <c r="K7962" s="59"/>
      <c r="L7962" s="59"/>
      <c r="M7962" s="59"/>
      <c r="N7962" s="59"/>
      <c r="O7962" s="59"/>
      <c r="P7962" s="59"/>
      <c r="Q7962" s="59"/>
      <c r="R7962" s="59"/>
      <c r="S7962" s="59"/>
      <c r="T7962" s="59"/>
      <c r="U7962" s="59"/>
      <c r="V7962" s="59"/>
      <c r="W7962" s="59"/>
      <c r="X7962" s="59"/>
      <c r="Y7962" s="59"/>
      <c r="Z7962" s="59"/>
      <c r="AA7962" s="59"/>
      <c r="AB7962" s="59"/>
      <c r="AC7962" s="59"/>
    </row>
    <row r="7963" spans="1:29" x14ac:dyDescent="0.2">
      <c r="A7963" s="62" t="s">
        <v>20346</v>
      </c>
      <c r="B7963" s="63">
        <v>7959</v>
      </c>
      <c r="C7963" s="64">
        <v>43258</v>
      </c>
      <c r="D7963" s="62" t="s">
        <v>930</v>
      </c>
      <c r="E7963" s="62" t="s">
        <v>927</v>
      </c>
      <c r="F7963" s="62" t="s">
        <v>137</v>
      </c>
      <c r="G7963" s="64">
        <v>43263</v>
      </c>
      <c r="H7963" s="62" t="s">
        <v>20342</v>
      </c>
      <c r="I7963" s="59"/>
      <c r="J7963" s="59"/>
      <c r="K7963" s="59"/>
      <c r="L7963" s="59"/>
      <c r="M7963" s="59"/>
      <c r="N7963" s="59"/>
      <c r="O7963" s="59"/>
      <c r="P7963" s="59"/>
      <c r="Q7963" s="59"/>
      <c r="R7963" s="59"/>
      <c r="S7963" s="59"/>
      <c r="T7963" s="59"/>
      <c r="U7963" s="59"/>
      <c r="V7963" s="59"/>
      <c r="W7963" s="59"/>
      <c r="X7963" s="59"/>
      <c r="Y7963" s="59"/>
      <c r="Z7963" s="59"/>
      <c r="AA7963" s="59"/>
      <c r="AB7963" s="59"/>
      <c r="AC7963" s="59"/>
    </row>
    <row r="7964" spans="1:29" x14ac:dyDescent="0.2">
      <c r="A7964" s="62" t="s">
        <v>20347</v>
      </c>
      <c r="B7964" s="63">
        <v>7960</v>
      </c>
      <c r="C7964" s="64">
        <v>43258</v>
      </c>
      <c r="D7964" s="62" t="s">
        <v>930</v>
      </c>
      <c r="E7964" s="62" t="s">
        <v>927</v>
      </c>
      <c r="F7964" s="62" t="s">
        <v>137</v>
      </c>
      <c r="G7964" s="64">
        <v>43263</v>
      </c>
      <c r="H7964" s="62" t="s">
        <v>20342</v>
      </c>
      <c r="I7964" s="59"/>
      <c r="J7964" s="59"/>
      <c r="K7964" s="59"/>
      <c r="L7964" s="59"/>
      <c r="M7964" s="59"/>
      <c r="N7964" s="59"/>
      <c r="O7964" s="59"/>
      <c r="P7964" s="59"/>
      <c r="Q7964" s="59"/>
      <c r="R7964" s="59"/>
      <c r="S7964" s="59"/>
      <c r="T7964" s="59"/>
      <c r="U7964" s="59"/>
      <c r="V7964" s="59"/>
      <c r="W7964" s="59"/>
      <c r="X7964" s="59"/>
      <c r="Y7964" s="59"/>
      <c r="Z7964" s="59"/>
      <c r="AA7964" s="59"/>
      <c r="AB7964" s="59"/>
      <c r="AC7964" s="59"/>
    </row>
    <row r="7965" spans="1:29" x14ac:dyDescent="0.2">
      <c r="A7965" s="62" t="s">
        <v>20348</v>
      </c>
      <c r="B7965" s="63">
        <v>7961</v>
      </c>
      <c r="C7965" s="64">
        <v>43258</v>
      </c>
      <c r="D7965" s="62" t="s">
        <v>930</v>
      </c>
      <c r="E7965" s="62" t="s">
        <v>927</v>
      </c>
      <c r="F7965" s="62" t="s">
        <v>137</v>
      </c>
      <c r="G7965" s="64">
        <v>43263</v>
      </c>
      <c r="H7965" s="62" t="s">
        <v>20342</v>
      </c>
      <c r="I7965" s="59"/>
      <c r="J7965" s="59"/>
      <c r="K7965" s="59"/>
      <c r="L7965" s="59"/>
      <c r="M7965" s="59"/>
      <c r="N7965" s="59"/>
      <c r="O7965" s="59"/>
      <c r="P7965" s="59"/>
      <c r="Q7965" s="59"/>
      <c r="R7965" s="59"/>
      <c r="S7965" s="59"/>
      <c r="T7965" s="59"/>
      <c r="U7965" s="59"/>
      <c r="V7965" s="59"/>
      <c r="W7965" s="59"/>
      <c r="X7965" s="59"/>
      <c r="Y7965" s="59"/>
      <c r="Z7965" s="59"/>
      <c r="AA7965" s="59"/>
      <c r="AB7965" s="59"/>
      <c r="AC7965" s="59"/>
    </row>
    <row r="7966" spans="1:29" x14ac:dyDescent="0.2">
      <c r="A7966" s="62" t="s">
        <v>20349</v>
      </c>
      <c r="B7966" s="63">
        <v>7962</v>
      </c>
      <c r="C7966" s="64">
        <v>43258</v>
      </c>
      <c r="D7966" s="62" t="s">
        <v>930</v>
      </c>
      <c r="E7966" s="62" t="s">
        <v>927</v>
      </c>
      <c r="F7966" s="62" t="s">
        <v>137</v>
      </c>
      <c r="G7966" s="64">
        <v>43263</v>
      </c>
      <c r="H7966" s="62" t="s">
        <v>20342</v>
      </c>
      <c r="I7966" s="59"/>
      <c r="J7966" s="59"/>
      <c r="K7966" s="59"/>
      <c r="L7966" s="59"/>
      <c r="M7966" s="59"/>
      <c r="N7966" s="59"/>
      <c r="O7966" s="59"/>
      <c r="P7966" s="59"/>
      <c r="Q7966" s="59"/>
      <c r="R7966" s="59"/>
      <c r="S7966" s="59"/>
      <c r="T7966" s="59"/>
      <c r="U7966" s="59"/>
      <c r="V7966" s="59"/>
      <c r="W7966" s="59"/>
      <c r="X7966" s="59"/>
      <c r="Y7966" s="59"/>
      <c r="Z7966" s="59"/>
      <c r="AA7966" s="59"/>
      <c r="AB7966" s="59"/>
      <c r="AC7966" s="59"/>
    </row>
    <row r="7967" spans="1:29" x14ac:dyDescent="0.2">
      <c r="A7967" s="62" t="s">
        <v>20350</v>
      </c>
      <c r="B7967" s="63">
        <v>7963</v>
      </c>
      <c r="C7967" s="64">
        <v>43258</v>
      </c>
      <c r="D7967" s="62" t="s">
        <v>930</v>
      </c>
      <c r="E7967" s="62" t="s">
        <v>927</v>
      </c>
      <c r="F7967" s="62" t="s">
        <v>137</v>
      </c>
      <c r="G7967" s="64">
        <v>43263</v>
      </c>
      <c r="H7967" s="62" t="s">
        <v>20342</v>
      </c>
      <c r="I7967" s="59"/>
      <c r="J7967" s="59"/>
      <c r="K7967" s="59"/>
      <c r="L7967" s="59"/>
      <c r="M7967" s="59"/>
      <c r="N7967" s="59"/>
      <c r="O7967" s="59"/>
      <c r="P7967" s="59"/>
      <c r="Q7967" s="59"/>
      <c r="R7967" s="59"/>
      <c r="S7967" s="59"/>
      <c r="T7967" s="59"/>
      <c r="U7967" s="59"/>
      <c r="V7967" s="59"/>
      <c r="W7967" s="59"/>
      <c r="X7967" s="59"/>
      <c r="Y7967" s="59"/>
      <c r="Z7967" s="59"/>
      <c r="AA7967" s="59"/>
      <c r="AB7967" s="59"/>
      <c r="AC7967" s="59"/>
    </row>
    <row r="7968" spans="1:29" x14ac:dyDescent="0.2">
      <c r="A7968" s="62" t="s">
        <v>20351</v>
      </c>
      <c r="B7968" s="63">
        <v>7964</v>
      </c>
      <c r="C7968" s="64">
        <v>43258</v>
      </c>
      <c r="D7968" s="62" t="s">
        <v>148</v>
      </c>
      <c r="E7968" s="62" t="s">
        <v>7567</v>
      </c>
      <c r="F7968" s="62" t="s">
        <v>137</v>
      </c>
      <c r="G7968" s="64">
        <v>43263</v>
      </c>
      <c r="H7968" s="62" t="s">
        <v>20352</v>
      </c>
      <c r="I7968" s="59"/>
      <c r="J7968" s="59"/>
      <c r="K7968" s="59"/>
      <c r="L7968" s="59"/>
      <c r="M7968" s="59"/>
      <c r="N7968" s="59"/>
      <c r="O7968" s="59"/>
      <c r="P7968" s="59"/>
      <c r="Q7968" s="59"/>
      <c r="R7968" s="59"/>
      <c r="S7968" s="59"/>
      <c r="T7968" s="59"/>
      <c r="U7968" s="59"/>
      <c r="V7968" s="59"/>
      <c r="W7968" s="59"/>
      <c r="X7968" s="59"/>
      <c r="Y7968" s="59"/>
      <c r="Z7968" s="59"/>
      <c r="AA7968" s="59"/>
      <c r="AB7968" s="59"/>
      <c r="AC7968" s="59"/>
    </row>
    <row r="7969" spans="1:29" x14ac:dyDescent="0.2">
      <c r="A7969" s="62" t="s">
        <v>20353</v>
      </c>
      <c r="B7969" s="63">
        <v>7965</v>
      </c>
      <c r="C7969" s="64">
        <v>43258</v>
      </c>
      <c r="D7969" s="62" t="s">
        <v>930</v>
      </c>
      <c r="E7969" s="62" t="s">
        <v>927</v>
      </c>
      <c r="F7969" s="62" t="s">
        <v>137</v>
      </c>
      <c r="G7969" s="64">
        <v>43263</v>
      </c>
      <c r="H7969" s="62" t="s">
        <v>20342</v>
      </c>
      <c r="I7969" s="59"/>
      <c r="J7969" s="59"/>
      <c r="K7969" s="59"/>
      <c r="L7969" s="59"/>
      <c r="M7969" s="59"/>
      <c r="N7969" s="59"/>
      <c r="O7969" s="59"/>
      <c r="P7969" s="59"/>
      <c r="Q7969" s="59"/>
      <c r="R7969" s="59"/>
      <c r="S7969" s="59"/>
      <c r="T7969" s="59"/>
      <c r="U7969" s="59"/>
      <c r="V7969" s="59"/>
      <c r="W7969" s="59"/>
      <c r="X7969" s="59"/>
      <c r="Y7969" s="59"/>
      <c r="Z7969" s="59"/>
      <c r="AA7969" s="59"/>
      <c r="AB7969" s="59"/>
      <c r="AC7969" s="59"/>
    </row>
    <row r="7970" spans="1:29" x14ac:dyDescent="0.2">
      <c r="A7970" s="62" t="s">
        <v>20354</v>
      </c>
      <c r="B7970" s="63">
        <v>7966</v>
      </c>
      <c r="C7970" s="64">
        <v>43258</v>
      </c>
      <c r="D7970" s="62" t="s">
        <v>930</v>
      </c>
      <c r="E7970" s="62" t="s">
        <v>927</v>
      </c>
      <c r="F7970" s="62" t="s">
        <v>137</v>
      </c>
      <c r="G7970" s="64">
        <v>43263</v>
      </c>
      <c r="H7970" s="62" t="s">
        <v>20342</v>
      </c>
      <c r="I7970" s="59"/>
      <c r="J7970" s="59"/>
      <c r="K7970" s="59"/>
      <c r="L7970" s="59"/>
      <c r="M7970" s="59"/>
      <c r="N7970" s="59"/>
      <c r="O7970" s="59"/>
      <c r="P7970" s="59"/>
      <c r="Q7970" s="59"/>
      <c r="R7970" s="59"/>
      <c r="S7970" s="59"/>
      <c r="T7970" s="59"/>
      <c r="U7970" s="59"/>
      <c r="V7970" s="59"/>
      <c r="W7970" s="59"/>
      <c r="X7970" s="59"/>
      <c r="Y7970" s="59"/>
      <c r="Z7970" s="59"/>
      <c r="AA7970" s="59"/>
      <c r="AB7970" s="59"/>
      <c r="AC7970" s="59"/>
    </row>
    <row r="7971" spans="1:29" x14ac:dyDescent="0.2">
      <c r="A7971" s="62" t="s">
        <v>20355</v>
      </c>
      <c r="B7971" s="63">
        <v>7967</v>
      </c>
      <c r="C7971" s="64">
        <v>43258</v>
      </c>
      <c r="D7971" s="62" t="s">
        <v>20356</v>
      </c>
      <c r="E7971" s="62" t="s">
        <v>160</v>
      </c>
      <c r="F7971" s="62" t="s">
        <v>161</v>
      </c>
      <c r="G7971" s="64">
        <v>43271</v>
      </c>
      <c r="H7971" s="62" t="s">
        <v>20357</v>
      </c>
      <c r="I7971" s="59"/>
      <c r="J7971" s="59"/>
      <c r="K7971" s="59"/>
      <c r="L7971" s="59"/>
      <c r="M7971" s="59"/>
      <c r="N7971" s="59"/>
      <c r="O7971" s="59"/>
      <c r="P7971" s="59"/>
      <c r="Q7971" s="59"/>
      <c r="R7971" s="59"/>
      <c r="S7971" s="59"/>
      <c r="T7971" s="59"/>
      <c r="U7971" s="59"/>
      <c r="V7971" s="59"/>
      <c r="W7971" s="59"/>
      <c r="X7971" s="59"/>
      <c r="Y7971" s="59"/>
      <c r="Z7971" s="59"/>
      <c r="AA7971" s="59"/>
      <c r="AB7971" s="59"/>
      <c r="AC7971" s="59"/>
    </row>
    <row r="7972" spans="1:29" x14ac:dyDescent="0.2">
      <c r="A7972" s="62" t="s">
        <v>20358</v>
      </c>
      <c r="B7972" s="63">
        <v>7968</v>
      </c>
      <c r="C7972" s="64">
        <v>43258</v>
      </c>
      <c r="D7972" s="62" t="s">
        <v>20359</v>
      </c>
      <c r="E7972" s="62" t="s">
        <v>20360</v>
      </c>
      <c r="F7972" s="62" t="s">
        <v>137</v>
      </c>
      <c r="G7972" s="64">
        <v>43294</v>
      </c>
      <c r="H7972" s="62" t="s">
        <v>20361</v>
      </c>
      <c r="I7972" s="59"/>
      <c r="J7972" s="59"/>
      <c r="K7972" s="59"/>
      <c r="L7972" s="59"/>
      <c r="M7972" s="59"/>
      <c r="N7972" s="59"/>
      <c r="O7972" s="59"/>
      <c r="P7972" s="59"/>
      <c r="Q7972" s="59"/>
      <c r="R7972" s="59"/>
      <c r="S7972" s="59"/>
      <c r="T7972" s="59"/>
      <c r="U7972" s="59"/>
      <c r="V7972" s="59"/>
      <c r="W7972" s="59"/>
      <c r="X7972" s="59"/>
      <c r="Y7972" s="59"/>
      <c r="Z7972" s="59"/>
      <c r="AA7972" s="59"/>
      <c r="AB7972" s="59"/>
      <c r="AC7972" s="59"/>
    </row>
    <row r="7973" spans="1:29" x14ac:dyDescent="0.2">
      <c r="A7973" s="62" t="s">
        <v>20362</v>
      </c>
      <c r="B7973" s="63">
        <v>7969</v>
      </c>
      <c r="C7973" s="64">
        <v>43258</v>
      </c>
      <c r="D7973" s="62" t="s">
        <v>20363</v>
      </c>
      <c r="E7973" s="62" t="s">
        <v>272</v>
      </c>
      <c r="F7973" s="62" t="s">
        <v>137</v>
      </c>
      <c r="G7973" s="64">
        <v>43271</v>
      </c>
      <c r="H7973" s="62" t="s">
        <v>20364</v>
      </c>
      <c r="I7973" s="59"/>
      <c r="J7973" s="59"/>
      <c r="K7973" s="59"/>
      <c r="L7973" s="59"/>
      <c r="M7973" s="59"/>
      <c r="N7973" s="59"/>
      <c r="O7973" s="59"/>
      <c r="P7973" s="59"/>
      <c r="Q7973" s="59"/>
      <c r="R7973" s="59"/>
      <c r="S7973" s="59"/>
      <c r="T7973" s="59"/>
      <c r="U7973" s="59"/>
      <c r="V7973" s="59"/>
      <c r="W7973" s="59"/>
      <c r="X7973" s="59"/>
      <c r="Y7973" s="59"/>
      <c r="Z7973" s="59"/>
      <c r="AA7973" s="59"/>
      <c r="AB7973" s="59"/>
      <c r="AC7973" s="59"/>
    </row>
    <row r="7974" spans="1:29" x14ac:dyDescent="0.2">
      <c r="A7974" s="62" t="s">
        <v>20365</v>
      </c>
      <c r="B7974" s="63">
        <v>7970</v>
      </c>
      <c r="C7974" s="64">
        <v>43258</v>
      </c>
      <c r="D7974" s="62" t="s">
        <v>144</v>
      </c>
      <c r="E7974" s="62" t="s">
        <v>272</v>
      </c>
      <c r="F7974" s="62" t="s">
        <v>137</v>
      </c>
      <c r="G7974" s="64">
        <v>43271</v>
      </c>
      <c r="H7974" s="62" t="s">
        <v>20366</v>
      </c>
      <c r="I7974" s="59"/>
      <c r="J7974" s="59"/>
      <c r="K7974" s="59"/>
      <c r="L7974" s="59"/>
      <c r="M7974" s="59"/>
      <c r="N7974" s="59"/>
      <c r="O7974" s="59"/>
      <c r="P7974" s="59"/>
      <c r="Q7974" s="59"/>
      <c r="R7974" s="59"/>
      <c r="S7974" s="59"/>
      <c r="T7974" s="59"/>
      <c r="U7974" s="59"/>
      <c r="V7974" s="59"/>
      <c r="W7974" s="59"/>
      <c r="X7974" s="59"/>
      <c r="Y7974" s="59"/>
      <c r="Z7974" s="59"/>
      <c r="AA7974" s="59"/>
      <c r="AB7974" s="59"/>
      <c r="AC7974" s="59"/>
    </row>
    <row r="7975" spans="1:29" x14ac:dyDescent="0.2">
      <c r="A7975" s="62" t="s">
        <v>20367</v>
      </c>
      <c r="B7975" s="63">
        <v>7971</v>
      </c>
      <c r="C7975" s="64">
        <v>43258</v>
      </c>
      <c r="D7975" s="62" t="s">
        <v>20368</v>
      </c>
      <c r="E7975" s="62" t="s">
        <v>1895</v>
      </c>
      <c r="F7975" s="62" t="s">
        <v>137</v>
      </c>
      <c r="G7975" s="64">
        <v>43265</v>
      </c>
      <c r="H7975" s="62" t="s">
        <v>20369</v>
      </c>
      <c r="I7975" s="59"/>
      <c r="J7975" s="59"/>
      <c r="K7975" s="59"/>
      <c r="L7975" s="59"/>
      <c r="M7975" s="59"/>
      <c r="N7975" s="59"/>
      <c r="O7975" s="59"/>
      <c r="P7975" s="59"/>
      <c r="Q7975" s="59"/>
      <c r="R7975" s="59"/>
      <c r="S7975" s="59"/>
      <c r="T7975" s="59"/>
      <c r="U7975" s="59"/>
      <c r="V7975" s="59"/>
      <c r="W7975" s="59"/>
      <c r="X7975" s="59"/>
      <c r="Y7975" s="59"/>
      <c r="Z7975" s="59"/>
      <c r="AA7975" s="59"/>
      <c r="AB7975" s="59"/>
      <c r="AC7975" s="59"/>
    </row>
    <row r="7976" spans="1:29" x14ac:dyDescent="0.2">
      <c r="A7976" s="62" t="s">
        <v>20370</v>
      </c>
      <c r="B7976" s="63">
        <v>7972</v>
      </c>
      <c r="C7976" s="64">
        <v>43258</v>
      </c>
      <c r="D7976" s="62" t="s">
        <v>20371</v>
      </c>
      <c r="E7976" s="62" t="s">
        <v>1895</v>
      </c>
      <c r="F7976" s="62" t="s">
        <v>137</v>
      </c>
      <c r="G7976" s="64">
        <v>43265</v>
      </c>
      <c r="H7976" s="62" t="s">
        <v>20372</v>
      </c>
      <c r="I7976" s="59"/>
      <c r="J7976" s="59"/>
      <c r="K7976" s="59"/>
      <c r="L7976" s="59"/>
      <c r="M7976" s="59"/>
      <c r="N7976" s="59"/>
      <c r="O7976" s="59"/>
      <c r="P7976" s="59"/>
      <c r="Q7976" s="59"/>
      <c r="R7976" s="59"/>
      <c r="S7976" s="59"/>
      <c r="T7976" s="59"/>
      <c r="U7976" s="59"/>
      <c r="V7976" s="59"/>
      <c r="W7976" s="59"/>
      <c r="X7976" s="59"/>
      <c r="Y7976" s="59"/>
      <c r="Z7976" s="59"/>
      <c r="AA7976" s="59"/>
      <c r="AB7976" s="59"/>
      <c r="AC7976" s="59"/>
    </row>
    <row r="7977" spans="1:29" x14ac:dyDescent="0.2">
      <c r="A7977" s="62" t="s">
        <v>20373</v>
      </c>
      <c r="B7977" s="63">
        <v>7973</v>
      </c>
      <c r="C7977" s="64">
        <v>43258</v>
      </c>
      <c r="D7977" s="62" t="s">
        <v>20374</v>
      </c>
      <c r="E7977" s="62" t="s">
        <v>1895</v>
      </c>
      <c r="F7977" s="62" t="s">
        <v>137</v>
      </c>
      <c r="G7977" s="64">
        <v>43265</v>
      </c>
      <c r="H7977" s="62" t="s">
        <v>20375</v>
      </c>
      <c r="I7977" s="59"/>
      <c r="J7977" s="59"/>
      <c r="K7977" s="59"/>
      <c r="L7977" s="59"/>
      <c r="M7977" s="59"/>
      <c r="N7977" s="59"/>
      <c r="O7977" s="59"/>
      <c r="P7977" s="59"/>
      <c r="Q7977" s="59"/>
      <c r="R7977" s="59"/>
      <c r="S7977" s="59"/>
      <c r="T7977" s="59"/>
      <c r="U7977" s="59"/>
      <c r="V7977" s="59"/>
      <c r="W7977" s="59"/>
      <c r="X7977" s="59"/>
      <c r="Y7977" s="59"/>
      <c r="Z7977" s="59"/>
      <c r="AA7977" s="59"/>
      <c r="AB7977" s="59"/>
      <c r="AC7977" s="59"/>
    </row>
    <row r="7978" spans="1:29" x14ac:dyDescent="0.2">
      <c r="A7978" s="62" t="s">
        <v>20376</v>
      </c>
      <c r="B7978" s="63">
        <v>7974</v>
      </c>
      <c r="C7978" s="64">
        <v>43258</v>
      </c>
      <c r="D7978" s="62" t="s">
        <v>20377</v>
      </c>
      <c r="E7978" s="62" t="s">
        <v>1895</v>
      </c>
      <c r="F7978" s="62" t="s">
        <v>137</v>
      </c>
      <c r="G7978" s="64">
        <v>43265</v>
      </c>
      <c r="H7978" s="62" t="s">
        <v>20378</v>
      </c>
      <c r="I7978" s="59"/>
      <c r="J7978" s="59"/>
      <c r="K7978" s="59"/>
      <c r="L7978" s="59"/>
      <c r="M7978" s="59"/>
      <c r="N7978" s="59"/>
      <c r="O7978" s="59"/>
      <c r="P7978" s="59"/>
      <c r="Q7978" s="59"/>
      <c r="R7978" s="59"/>
      <c r="S7978" s="59"/>
      <c r="T7978" s="59"/>
      <c r="U7978" s="59"/>
      <c r="V7978" s="59"/>
      <c r="W7978" s="59"/>
      <c r="X7978" s="59"/>
      <c r="Y7978" s="59"/>
      <c r="Z7978" s="59"/>
      <c r="AA7978" s="59"/>
      <c r="AB7978" s="59"/>
      <c r="AC7978" s="59"/>
    </row>
    <row r="7979" spans="1:29" x14ac:dyDescent="0.2">
      <c r="A7979" s="62" t="s">
        <v>20379</v>
      </c>
      <c r="B7979" s="63">
        <v>7975</v>
      </c>
      <c r="C7979" s="64">
        <v>43258</v>
      </c>
      <c r="D7979" s="62" t="s">
        <v>20380</v>
      </c>
      <c r="E7979" s="62" t="s">
        <v>1895</v>
      </c>
      <c r="F7979" s="62" t="s">
        <v>137</v>
      </c>
      <c r="G7979" s="64">
        <v>43265</v>
      </c>
      <c r="H7979" s="62" t="s">
        <v>20381</v>
      </c>
      <c r="I7979" s="59"/>
      <c r="J7979" s="59"/>
      <c r="K7979" s="59"/>
      <c r="L7979" s="59"/>
      <c r="M7979" s="59"/>
      <c r="N7979" s="59"/>
      <c r="O7979" s="59"/>
      <c r="P7979" s="59"/>
      <c r="Q7979" s="59"/>
      <c r="R7979" s="59"/>
      <c r="S7979" s="59"/>
      <c r="T7979" s="59"/>
      <c r="U7979" s="59"/>
      <c r="V7979" s="59"/>
      <c r="W7979" s="59"/>
      <c r="X7979" s="59"/>
      <c r="Y7979" s="59"/>
      <c r="Z7979" s="59"/>
      <c r="AA7979" s="59"/>
      <c r="AB7979" s="59"/>
      <c r="AC7979" s="59"/>
    </row>
    <row r="7980" spans="1:29" x14ac:dyDescent="0.2">
      <c r="A7980" s="62" t="s">
        <v>20382</v>
      </c>
      <c r="B7980" s="63">
        <v>7976</v>
      </c>
      <c r="C7980" s="64">
        <v>43258</v>
      </c>
      <c r="D7980" s="62" t="s">
        <v>20383</v>
      </c>
      <c r="E7980" s="62" t="s">
        <v>1895</v>
      </c>
      <c r="F7980" s="62" t="s">
        <v>137</v>
      </c>
      <c r="G7980" s="64">
        <v>43265</v>
      </c>
      <c r="H7980" s="62" t="s">
        <v>20384</v>
      </c>
      <c r="I7980" s="59"/>
      <c r="J7980" s="59"/>
      <c r="K7980" s="59"/>
      <c r="L7980" s="59"/>
      <c r="M7980" s="59"/>
      <c r="N7980" s="59"/>
      <c r="O7980" s="59"/>
      <c r="P7980" s="59"/>
      <c r="Q7980" s="59"/>
      <c r="R7980" s="59"/>
      <c r="S7980" s="59"/>
      <c r="T7980" s="59"/>
      <c r="U7980" s="59"/>
      <c r="V7980" s="59"/>
      <c r="W7980" s="59"/>
      <c r="X7980" s="59"/>
      <c r="Y7980" s="59"/>
      <c r="Z7980" s="59"/>
      <c r="AA7980" s="59"/>
      <c r="AB7980" s="59"/>
      <c r="AC7980" s="59"/>
    </row>
    <row r="7981" spans="1:29" x14ac:dyDescent="0.2">
      <c r="A7981" s="62" t="s">
        <v>20385</v>
      </c>
      <c r="B7981" s="63">
        <v>7977</v>
      </c>
      <c r="C7981" s="64">
        <v>43258</v>
      </c>
      <c r="D7981" s="62" t="s">
        <v>20386</v>
      </c>
      <c r="E7981" s="62" t="s">
        <v>1895</v>
      </c>
      <c r="F7981" s="62" t="s">
        <v>137</v>
      </c>
      <c r="G7981" s="64">
        <v>43265</v>
      </c>
      <c r="H7981" s="62" t="s">
        <v>20387</v>
      </c>
      <c r="I7981" s="59"/>
      <c r="J7981" s="59"/>
      <c r="K7981" s="59"/>
      <c r="L7981" s="59"/>
      <c r="M7981" s="59"/>
      <c r="N7981" s="59"/>
      <c r="O7981" s="59"/>
      <c r="P7981" s="59"/>
      <c r="Q7981" s="59"/>
      <c r="R7981" s="59"/>
      <c r="S7981" s="59"/>
      <c r="T7981" s="59"/>
      <c r="U7981" s="59"/>
      <c r="V7981" s="59"/>
      <c r="W7981" s="59"/>
      <c r="X7981" s="59"/>
      <c r="Y7981" s="59"/>
      <c r="Z7981" s="59"/>
      <c r="AA7981" s="59"/>
      <c r="AB7981" s="59"/>
      <c r="AC7981" s="59"/>
    </row>
    <row r="7982" spans="1:29" x14ac:dyDescent="0.2">
      <c r="A7982" s="62" t="s">
        <v>20388</v>
      </c>
      <c r="B7982" s="63">
        <v>7978</v>
      </c>
      <c r="C7982" s="64">
        <v>43258</v>
      </c>
      <c r="D7982" s="62" t="s">
        <v>20389</v>
      </c>
      <c r="E7982" s="62" t="s">
        <v>1895</v>
      </c>
      <c r="F7982" s="62" t="s">
        <v>137</v>
      </c>
      <c r="G7982" s="64">
        <v>43265</v>
      </c>
      <c r="H7982" s="62" t="s">
        <v>20390</v>
      </c>
      <c r="I7982" s="59"/>
      <c r="J7982" s="59"/>
      <c r="K7982" s="59"/>
      <c r="L7982" s="59"/>
      <c r="M7982" s="59"/>
      <c r="N7982" s="59"/>
      <c r="O7982" s="59"/>
      <c r="P7982" s="59"/>
      <c r="Q7982" s="59"/>
      <c r="R7982" s="59"/>
      <c r="S7982" s="59"/>
      <c r="T7982" s="59"/>
      <c r="U7982" s="59"/>
      <c r="V7982" s="59"/>
      <c r="W7982" s="59"/>
      <c r="X7982" s="59"/>
      <c r="Y7982" s="59"/>
      <c r="Z7982" s="59"/>
      <c r="AA7982" s="59"/>
      <c r="AB7982" s="59"/>
      <c r="AC7982" s="59"/>
    </row>
    <row r="7983" spans="1:29" x14ac:dyDescent="0.2">
      <c r="A7983" s="62" t="s">
        <v>20391</v>
      </c>
      <c r="B7983" s="63">
        <v>7979</v>
      </c>
      <c r="C7983" s="64">
        <v>43258</v>
      </c>
      <c r="D7983" s="62" t="s">
        <v>20392</v>
      </c>
      <c r="E7983" s="62" t="s">
        <v>1895</v>
      </c>
      <c r="F7983" s="62" t="s">
        <v>137</v>
      </c>
      <c r="G7983" s="64">
        <v>43265</v>
      </c>
      <c r="H7983" s="62" t="s">
        <v>20393</v>
      </c>
      <c r="I7983" s="59"/>
      <c r="J7983" s="59"/>
      <c r="K7983" s="59"/>
      <c r="L7983" s="59"/>
      <c r="M7983" s="59"/>
      <c r="N7983" s="59"/>
      <c r="O7983" s="59"/>
      <c r="P7983" s="59"/>
      <c r="Q7983" s="59"/>
      <c r="R7983" s="59"/>
      <c r="S7983" s="59"/>
      <c r="T7983" s="59"/>
      <c r="U7983" s="59"/>
      <c r="V7983" s="59"/>
      <c r="W7983" s="59"/>
      <c r="X7983" s="59"/>
      <c r="Y7983" s="59"/>
      <c r="Z7983" s="59"/>
      <c r="AA7983" s="59"/>
      <c r="AB7983" s="59"/>
      <c r="AC7983" s="59"/>
    </row>
    <row r="7984" spans="1:29" x14ac:dyDescent="0.2">
      <c r="A7984" s="62" t="s">
        <v>20394</v>
      </c>
      <c r="B7984" s="63">
        <v>7980</v>
      </c>
      <c r="C7984" s="64">
        <v>43258</v>
      </c>
      <c r="D7984" s="62" t="s">
        <v>20395</v>
      </c>
      <c r="E7984" s="62" t="s">
        <v>1895</v>
      </c>
      <c r="F7984" s="62" t="s">
        <v>137</v>
      </c>
      <c r="G7984" s="64">
        <v>43265</v>
      </c>
      <c r="H7984" s="62" t="s">
        <v>20396</v>
      </c>
      <c r="I7984" s="59"/>
      <c r="J7984" s="59"/>
      <c r="K7984" s="59"/>
      <c r="L7984" s="59"/>
      <c r="M7984" s="59"/>
      <c r="N7984" s="59"/>
      <c r="O7984" s="59"/>
      <c r="P7984" s="59"/>
      <c r="Q7984" s="59"/>
      <c r="R7984" s="59"/>
      <c r="S7984" s="59"/>
      <c r="T7984" s="59"/>
      <c r="U7984" s="59"/>
      <c r="V7984" s="59"/>
      <c r="W7984" s="59"/>
      <c r="X7984" s="59"/>
      <c r="Y7984" s="59"/>
      <c r="Z7984" s="59"/>
      <c r="AA7984" s="59"/>
      <c r="AB7984" s="59"/>
      <c r="AC7984" s="59"/>
    </row>
    <row r="7985" spans="1:29" x14ac:dyDescent="0.2">
      <c r="A7985" s="62" t="s">
        <v>20397</v>
      </c>
      <c r="B7985" s="63">
        <v>7981</v>
      </c>
      <c r="C7985" s="64">
        <v>43258</v>
      </c>
      <c r="D7985" s="62" t="s">
        <v>20398</v>
      </c>
      <c r="E7985" s="62" t="s">
        <v>1895</v>
      </c>
      <c r="F7985" s="62" t="s">
        <v>137</v>
      </c>
      <c r="G7985" s="64">
        <v>43265</v>
      </c>
      <c r="H7985" s="62" t="s">
        <v>20399</v>
      </c>
      <c r="I7985" s="59"/>
      <c r="J7985" s="59"/>
      <c r="K7985" s="59"/>
      <c r="L7985" s="59"/>
      <c r="M7985" s="59"/>
      <c r="N7985" s="59"/>
      <c r="O7985" s="59"/>
      <c r="P7985" s="59"/>
      <c r="Q7985" s="59"/>
      <c r="R7985" s="59"/>
      <c r="S7985" s="59"/>
      <c r="T7985" s="59"/>
      <c r="U7985" s="59"/>
      <c r="V7985" s="59"/>
      <c r="W7985" s="59"/>
      <c r="X7985" s="59"/>
      <c r="Y7985" s="59"/>
      <c r="Z7985" s="59"/>
      <c r="AA7985" s="59"/>
      <c r="AB7985" s="59"/>
      <c r="AC7985" s="59"/>
    </row>
    <row r="7986" spans="1:29" x14ac:dyDescent="0.2">
      <c r="A7986" s="62" t="s">
        <v>20400</v>
      </c>
      <c r="B7986" s="63">
        <v>7982</v>
      </c>
      <c r="C7986" s="64">
        <v>43258</v>
      </c>
      <c r="D7986" s="62" t="s">
        <v>20401</v>
      </c>
      <c r="E7986" s="62" t="s">
        <v>1895</v>
      </c>
      <c r="F7986" s="62" t="s">
        <v>137</v>
      </c>
      <c r="G7986" s="64">
        <v>43265</v>
      </c>
      <c r="H7986" s="62" t="s">
        <v>20402</v>
      </c>
      <c r="I7986" s="59"/>
      <c r="J7986" s="59"/>
      <c r="K7986" s="59"/>
      <c r="L7986" s="59"/>
      <c r="M7986" s="59"/>
      <c r="N7986" s="59"/>
      <c r="O7986" s="59"/>
      <c r="P7986" s="59"/>
      <c r="Q7986" s="59"/>
      <c r="R7986" s="59"/>
      <c r="S7986" s="59"/>
      <c r="T7986" s="59"/>
      <c r="U7986" s="59"/>
      <c r="V7986" s="59"/>
      <c r="W7986" s="59"/>
      <c r="X7986" s="59"/>
      <c r="Y7986" s="59"/>
      <c r="Z7986" s="59"/>
      <c r="AA7986" s="59"/>
      <c r="AB7986" s="59"/>
      <c r="AC7986" s="59"/>
    </row>
    <row r="7987" spans="1:29" x14ac:dyDescent="0.2">
      <c r="A7987" s="62" t="s">
        <v>20403</v>
      </c>
      <c r="B7987" s="63">
        <v>7983</v>
      </c>
      <c r="C7987" s="64">
        <v>43258</v>
      </c>
      <c r="D7987" s="62" t="s">
        <v>20404</v>
      </c>
      <c r="E7987" s="62" t="s">
        <v>1895</v>
      </c>
      <c r="F7987" s="62" t="s">
        <v>137</v>
      </c>
      <c r="G7987" s="64">
        <v>43265</v>
      </c>
      <c r="H7987" s="62" t="s">
        <v>20405</v>
      </c>
      <c r="I7987" s="59"/>
      <c r="J7987" s="59"/>
      <c r="K7987" s="59"/>
      <c r="L7987" s="59"/>
      <c r="M7987" s="59"/>
      <c r="N7987" s="59"/>
      <c r="O7987" s="59"/>
      <c r="P7987" s="59"/>
      <c r="Q7987" s="59"/>
      <c r="R7987" s="59"/>
      <c r="S7987" s="59"/>
      <c r="T7987" s="59"/>
      <c r="U7987" s="59"/>
      <c r="V7987" s="59"/>
      <c r="W7987" s="59"/>
      <c r="X7987" s="59"/>
      <c r="Y7987" s="59"/>
      <c r="Z7987" s="59"/>
      <c r="AA7987" s="59"/>
      <c r="AB7987" s="59"/>
      <c r="AC7987" s="59"/>
    </row>
    <row r="7988" spans="1:29" x14ac:dyDescent="0.2">
      <c r="A7988" s="62" t="s">
        <v>20406</v>
      </c>
      <c r="B7988" s="63">
        <v>7984</v>
      </c>
      <c r="C7988" s="64">
        <v>43258</v>
      </c>
      <c r="D7988" s="62" t="s">
        <v>20407</v>
      </c>
      <c r="E7988" s="62" t="s">
        <v>1895</v>
      </c>
      <c r="F7988" s="62" t="s">
        <v>137</v>
      </c>
      <c r="G7988" s="64">
        <v>43265</v>
      </c>
      <c r="H7988" s="62" t="s">
        <v>20408</v>
      </c>
      <c r="I7988" s="59"/>
      <c r="J7988" s="59"/>
      <c r="K7988" s="59"/>
      <c r="L7988" s="59"/>
      <c r="M7988" s="59"/>
      <c r="N7988" s="59"/>
      <c r="O7988" s="59"/>
      <c r="P7988" s="59"/>
      <c r="Q7988" s="59"/>
      <c r="R7988" s="59"/>
      <c r="S7988" s="59"/>
      <c r="T7988" s="59"/>
      <c r="U7988" s="59"/>
      <c r="V7988" s="59"/>
      <c r="W7988" s="59"/>
      <c r="X7988" s="59"/>
      <c r="Y7988" s="59"/>
      <c r="Z7988" s="59"/>
      <c r="AA7988" s="59"/>
      <c r="AB7988" s="59"/>
      <c r="AC7988" s="59"/>
    </row>
    <row r="7989" spans="1:29" x14ac:dyDescent="0.2">
      <c r="A7989" s="62" t="s">
        <v>20409</v>
      </c>
      <c r="B7989" s="63">
        <v>7985</v>
      </c>
      <c r="C7989" s="64">
        <v>43259</v>
      </c>
      <c r="D7989" s="62" t="s">
        <v>20410</v>
      </c>
      <c r="E7989" s="62" t="s">
        <v>149</v>
      </c>
      <c r="F7989" s="62" t="s">
        <v>161</v>
      </c>
      <c r="G7989" s="64">
        <v>43284</v>
      </c>
      <c r="H7989" s="62" t="s">
        <v>20411</v>
      </c>
      <c r="I7989" s="59"/>
      <c r="J7989" s="59"/>
      <c r="K7989" s="59"/>
      <c r="L7989" s="59"/>
      <c r="M7989" s="59"/>
      <c r="N7989" s="59"/>
      <c r="O7989" s="59"/>
      <c r="P7989" s="59"/>
      <c r="Q7989" s="59"/>
      <c r="R7989" s="59"/>
      <c r="S7989" s="59"/>
      <c r="T7989" s="59"/>
      <c r="U7989" s="59"/>
      <c r="V7989" s="59"/>
      <c r="W7989" s="59"/>
      <c r="X7989" s="59"/>
      <c r="Y7989" s="59"/>
      <c r="Z7989" s="59"/>
      <c r="AA7989" s="59"/>
      <c r="AB7989" s="59"/>
      <c r="AC7989" s="59"/>
    </row>
    <row r="7990" spans="1:29" x14ac:dyDescent="0.2">
      <c r="A7990" s="62" t="s">
        <v>20412</v>
      </c>
      <c r="B7990" s="63">
        <v>7986</v>
      </c>
      <c r="C7990" s="64">
        <v>43259</v>
      </c>
      <c r="D7990" s="62" t="s">
        <v>20413</v>
      </c>
      <c r="E7990" s="62" t="s">
        <v>232</v>
      </c>
      <c r="F7990" s="62" t="s">
        <v>161</v>
      </c>
      <c r="G7990" s="64">
        <v>43278</v>
      </c>
      <c r="H7990" s="62" t="s">
        <v>20414</v>
      </c>
      <c r="I7990" s="59"/>
      <c r="J7990" s="59"/>
      <c r="K7990" s="59"/>
      <c r="L7990" s="59"/>
      <c r="M7990" s="59"/>
      <c r="N7990" s="59"/>
      <c r="O7990" s="59"/>
      <c r="P7990" s="59"/>
      <c r="Q7990" s="59"/>
      <c r="R7990" s="59"/>
      <c r="S7990" s="59"/>
      <c r="T7990" s="59"/>
      <c r="U7990" s="59"/>
      <c r="V7990" s="59"/>
      <c r="W7990" s="59"/>
      <c r="X7990" s="59"/>
      <c r="Y7990" s="59"/>
      <c r="Z7990" s="59"/>
      <c r="AA7990" s="59"/>
      <c r="AB7990" s="59"/>
      <c r="AC7990" s="59"/>
    </row>
    <row r="7991" spans="1:29" x14ac:dyDescent="0.2">
      <c r="A7991" s="62" t="s">
        <v>20415</v>
      </c>
      <c r="B7991" s="63">
        <v>7987</v>
      </c>
      <c r="C7991" s="64">
        <v>43259</v>
      </c>
      <c r="D7991" s="62" t="s">
        <v>1022</v>
      </c>
      <c r="E7991" s="62" t="s">
        <v>7093</v>
      </c>
      <c r="F7991" s="62" t="s">
        <v>137</v>
      </c>
      <c r="G7991" s="64">
        <v>43259</v>
      </c>
      <c r="H7991" s="62" t="s">
        <v>20416</v>
      </c>
      <c r="I7991" s="59"/>
      <c r="J7991" s="59"/>
      <c r="K7991" s="59"/>
      <c r="L7991" s="59"/>
      <c r="M7991" s="59"/>
      <c r="N7991" s="59"/>
      <c r="O7991" s="59"/>
      <c r="P7991" s="59"/>
      <c r="Q7991" s="59"/>
      <c r="R7991" s="59"/>
      <c r="S7991" s="59"/>
      <c r="T7991" s="59"/>
      <c r="U7991" s="59"/>
      <c r="V7991" s="59"/>
      <c r="W7991" s="59"/>
      <c r="X7991" s="59"/>
      <c r="Y7991" s="59"/>
      <c r="Z7991" s="59"/>
      <c r="AA7991" s="59"/>
      <c r="AB7991" s="59"/>
      <c r="AC7991" s="59"/>
    </row>
    <row r="7992" spans="1:29" x14ac:dyDescent="0.2">
      <c r="A7992" s="62" t="s">
        <v>20417</v>
      </c>
      <c r="B7992" s="63">
        <v>7988</v>
      </c>
      <c r="C7992" s="64">
        <v>43259</v>
      </c>
      <c r="D7992" s="62" t="s">
        <v>20418</v>
      </c>
      <c r="E7992" s="62" t="s">
        <v>6423</v>
      </c>
      <c r="F7992" s="62" t="s">
        <v>1521</v>
      </c>
      <c r="G7992" s="64">
        <v>43264</v>
      </c>
      <c r="H7992" s="62" t="s">
        <v>20419</v>
      </c>
      <c r="I7992" s="59"/>
      <c r="J7992" s="59"/>
      <c r="K7992" s="59"/>
      <c r="L7992" s="59"/>
      <c r="M7992" s="59"/>
      <c r="N7992" s="59"/>
      <c r="O7992" s="59"/>
      <c r="P7992" s="59"/>
      <c r="Q7992" s="59"/>
      <c r="R7992" s="59"/>
      <c r="S7992" s="59"/>
      <c r="T7992" s="59"/>
      <c r="U7992" s="59"/>
      <c r="V7992" s="59"/>
      <c r="W7992" s="59"/>
      <c r="X7992" s="59"/>
      <c r="Y7992" s="59"/>
      <c r="Z7992" s="59"/>
      <c r="AA7992" s="59"/>
      <c r="AB7992" s="59"/>
      <c r="AC7992" s="59"/>
    </row>
    <row r="7993" spans="1:29" x14ac:dyDescent="0.2">
      <c r="A7993" s="62" t="s">
        <v>20420</v>
      </c>
      <c r="B7993" s="63">
        <v>7989</v>
      </c>
      <c r="C7993" s="64">
        <v>43259</v>
      </c>
      <c r="D7993" s="62" t="s">
        <v>20421</v>
      </c>
      <c r="E7993" s="62" t="s">
        <v>20422</v>
      </c>
      <c r="F7993" s="62" t="s">
        <v>137</v>
      </c>
      <c r="G7993" s="64">
        <v>43265</v>
      </c>
      <c r="H7993" s="62" t="s">
        <v>20423</v>
      </c>
      <c r="I7993" s="59"/>
      <c r="J7993" s="59"/>
      <c r="K7993" s="59"/>
      <c r="L7993" s="59"/>
      <c r="M7993" s="59"/>
      <c r="N7993" s="59"/>
      <c r="O7993" s="59"/>
      <c r="P7993" s="59"/>
      <c r="Q7993" s="59"/>
      <c r="R7993" s="59"/>
      <c r="S7993" s="59"/>
      <c r="T7993" s="59"/>
      <c r="U7993" s="59"/>
      <c r="V7993" s="59"/>
      <c r="W7993" s="59"/>
      <c r="X7993" s="59"/>
      <c r="Y7993" s="59"/>
      <c r="Z7993" s="59"/>
      <c r="AA7993" s="59"/>
      <c r="AB7993" s="59"/>
      <c r="AC7993" s="59"/>
    </row>
    <row r="7994" spans="1:29" x14ac:dyDescent="0.2">
      <c r="A7994" s="62" t="s">
        <v>20424</v>
      </c>
      <c r="B7994" s="63">
        <v>7990</v>
      </c>
      <c r="C7994" s="64">
        <v>43259</v>
      </c>
      <c r="D7994" s="62" t="s">
        <v>20425</v>
      </c>
      <c r="E7994" s="62" t="s">
        <v>20422</v>
      </c>
      <c r="F7994" s="62" t="s">
        <v>137</v>
      </c>
      <c r="G7994" s="64">
        <v>43265</v>
      </c>
      <c r="H7994" s="62" t="s">
        <v>20426</v>
      </c>
      <c r="I7994" s="59"/>
      <c r="J7994" s="59"/>
      <c r="K7994" s="59"/>
      <c r="L7994" s="59"/>
      <c r="M7994" s="59"/>
      <c r="N7994" s="59"/>
      <c r="O7994" s="59"/>
      <c r="P7994" s="59"/>
      <c r="Q7994" s="59"/>
      <c r="R7994" s="59"/>
      <c r="S7994" s="59"/>
      <c r="T7994" s="59"/>
      <c r="U7994" s="59"/>
      <c r="V7994" s="59"/>
      <c r="W7994" s="59"/>
      <c r="X7994" s="59"/>
      <c r="Y7994" s="59"/>
      <c r="Z7994" s="59"/>
      <c r="AA7994" s="59"/>
      <c r="AB7994" s="59"/>
      <c r="AC7994" s="59"/>
    </row>
    <row r="7995" spans="1:29" x14ac:dyDescent="0.2">
      <c r="A7995" s="62" t="s">
        <v>20427</v>
      </c>
      <c r="B7995" s="63">
        <v>7991</v>
      </c>
      <c r="C7995" s="64">
        <v>43259</v>
      </c>
      <c r="D7995" s="62" t="s">
        <v>20428</v>
      </c>
      <c r="E7995" s="62" t="s">
        <v>232</v>
      </c>
      <c r="F7995" s="62" t="s">
        <v>137</v>
      </c>
      <c r="G7995" s="64">
        <v>43265</v>
      </c>
      <c r="H7995" s="62" t="s">
        <v>20429</v>
      </c>
      <c r="I7995" s="59"/>
      <c r="J7995" s="59"/>
      <c r="K7995" s="59"/>
      <c r="L7995" s="59"/>
      <c r="M7995" s="59"/>
      <c r="N7995" s="59"/>
      <c r="O7995" s="59"/>
      <c r="P7995" s="59"/>
      <c r="Q7995" s="59"/>
      <c r="R7995" s="59"/>
      <c r="S7995" s="59"/>
      <c r="T7995" s="59"/>
      <c r="U7995" s="59"/>
      <c r="V7995" s="59"/>
      <c r="W7995" s="59"/>
      <c r="X7995" s="59"/>
      <c r="Y7995" s="59"/>
      <c r="Z7995" s="59"/>
      <c r="AA7995" s="59"/>
      <c r="AB7995" s="59"/>
      <c r="AC7995" s="59"/>
    </row>
    <row r="7996" spans="1:29" x14ac:dyDescent="0.2">
      <c r="A7996" s="62" t="s">
        <v>20430</v>
      </c>
      <c r="B7996" s="63">
        <v>7992</v>
      </c>
      <c r="C7996" s="64">
        <v>43259</v>
      </c>
      <c r="D7996" s="62" t="s">
        <v>20431</v>
      </c>
      <c r="E7996" s="62" t="s">
        <v>20422</v>
      </c>
      <c r="F7996" s="62" t="s">
        <v>137</v>
      </c>
      <c r="G7996" s="64">
        <v>43265</v>
      </c>
      <c r="H7996" s="62" t="s">
        <v>20432</v>
      </c>
      <c r="I7996" s="59"/>
      <c r="J7996" s="59"/>
      <c r="K7996" s="59"/>
      <c r="L7996" s="59"/>
      <c r="M7996" s="59"/>
      <c r="N7996" s="59"/>
      <c r="O7996" s="59"/>
      <c r="P7996" s="59"/>
      <c r="Q7996" s="59"/>
      <c r="R7996" s="59"/>
      <c r="S7996" s="59"/>
      <c r="T7996" s="59"/>
      <c r="U7996" s="59"/>
      <c r="V7996" s="59"/>
      <c r="W7996" s="59"/>
      <c r="X7996" s="59"/>
      <c r="Y7996" s="59"/>
      <c r="Z7996" s="59"/>
      <c r="AA7996" s="59"/>
      <c r="AB7996" s="59"/>
      <c r="AC7996" s="59"/>
    </row>
    <row r="7997" spans="1:29" x14ac:dyDescent="0.2">
      <c r="A7997" s="62" t="s">
        <v>20433</v>
      </c>
      <c r="B7997" s="63">
        <v>7993</v>
      </c>
      <c r="C7997" s="64">
        <v>43259</v>
      </c>
      <c r="D7997" s="62" t="s">
        <v>20434</v>
      </c>
      <c r="E7997" s="62" t="s">
        <v>20422</v>
      </c>
      <c r="F7997" s="62" t="s">
        <v>137</v>
      </c>
      <c r="G7997" s="64">
        <v>43265</v>
      </c>
      <c r="H7997" s="62" t="s">
        <v>20435</v>
      </c>
      <c r="I7997" s="59"/>
      <c r="J7997" s="59"/>
      <c r="K7997" s="59"/>
      <c r="L7997" s="59"/>
      <c r="M7997" s="59"/>
      <c r="N7997" s="59"/>
      <c r="O7997" s="59"/>
      <c r="P7997" s="59"/>
      <c r="Q7997" s="59"/>
      <c r="R7997" s="59"/>
      <c r="S7997" s="59"/>
      <c r="T7997" s="59"/>
      <c r="U7997" s="59"/>
      <c r="V7997" s="59"/>
      <c r="W7997" s="59"/>
      <c r="X7997" s="59"/>
      <c r="Y7997" s="59"/>
      <c r="Z7997" s="59"/>
      <c r="AA7997" s="59"/>
      <c r="AB7997" s="59"/>
      <c r="AC7997" s="59"/>
    </row>
    <row r="7998" spans="1:29" x14ac:dyDescent="0.2">
      <c r="A7998" s="62" t="s">
        <v>20436</v>
      </c>
      <c r="B7998" s="63">
        <v>7994</v>
      </c>
      <c r="C7998" s="64">
        <v>43259</v>
      </c>
      <c r="D7998" s="62" t="s">
        <v>144</v>
      </c>
      <c r="E7998" s="62" t="s">
        <v>1371</v>
      </c>
      <c r="F7998" s="62" t="s">
        <v>137</v>
      </c>
      <c r="G7998" s="64">
        <v>43272</v>
      </c>
      <c r="H7998" s="62" t="s">
        <v>20437</v>
      </c>
      <c r="I7998" s="59"/>
      <c r="J7998" s="59"/>
      <c r="K7998" s="59"/>
      <c r="L7998" s="59"/>
      <c r="M7998" s="59"/>
      <c r="N7998" s="59"/>
      <c r="O7998" s="59"/>
      <c r="P7998" s="59"/>
      <c r="Q7998" s="59"/>
      <c r="R7998" s="59"/>
      <c r="S7998" s="59"/>
      <c r="T7998" s="59"/>
      <c r="U7998" s="59"/>
      <c r="V7998" s="59"/>
      <c r="W7998" s="59"/>
      <c r="X7998" s="59"/>
      <c r="Y7998" s="59"/>
      <c r="Z7998" s="59"/>
      <c r="AA7998" s="59"/>
      <c r="AB7998" s="59"/>
      <c r="AC7998" s="59"/>
    </row>
    <row r="7999" spans="1:29" x14ac:dyDescent="0.2">
      <c r="A7999" s="62" t="s">
        <v>20438</v>
      </c>
      <c r="B7999" s="63">
        <v>7995</v>
      </c>
      <c r="C7999" s="64">
        <v>43259</v>
      </c>
      <c r="D7999" s="62" t="s">
        <v>12466</v>
      </c>
      <c r="E7999" s="62" t="s">
        <v>6655</v>
      </c>
      <c r="F7999" s="62" t="s">
        <v>137</v>
      </c>
      <c r="G7999" s="64">
        <v>43265</v>
      </c>
      <c r="H7999" s="62" t="s">
        <v>20439</v>
      </c>
      <c r="I7999" s="59"/>
      <c r="J7999" s="59"/>
      <c r="K7999" s="59"/>
      <c r="L7999" s="59"/>
      <c r="M7999" s="59"/>
      <c r="N7999" s="59"/>
      <c r="O7999" s="59"/>
      <c r="P7999" s="59"/>
      <c r="Q7999" s="59"/>
      <c r="R7999" s="59"/>
      <c r="S7999" s="59"/>
      <c r="T7999" s="59"/>
      <c r="U7999" s="59"/>
      <c r="V7999" s="59"/>
      <c r="W7999" s="59"/>
      <c r="X7999" s="59"/>
      <c r="Y7999" s="59"/>
      <c r="Z7999" s="59"/>
      <c r="AA7999" s="59"/>
      <c r="AB7999" s="59"/>
      <c r="AC7999" s="59"/>
    </row>
    <row r="8000" spans="1:29" x14ac:dyDescent="0.2">
      <c r="A8000" s="62" t="s">
        <v>20440</v>
      </c>
      <c r="B8000" s="63">
        <v>7996</v>
      </c>
      <c r="C8000" s="64">
        <v>43259</v>
      </c>
      <c r="D8000" s="62" t="s">
        <v>20441</v>
      </c>
      <c r="E8000" s="62" t="s">
        <v>6655</v>
      </c>
      <c r="F8000" s="62" t="s">
        <v>137</v>
      </c>
      <c r="G8000" s="64">
        <v>43265</v>
      </c>
      <c r="H8000" s="62" t="s">
        <v>20442</v>
      </c>
      <c r="I8000" s="59"/>
      <c r="J8000" s="59"/>
      <c r="K8000" s="59"/>
      <c r="L8000" s="59"/>
      <c r="M8000" s="59"/>
      <c r="N8000" s="59"/>
      <c r="O8000" s="59"/>
      <c r="P8000" s="59"/>
      <c r="Q8000" s="59"/>
      <c r="R8000" s="59"/>
      <c r="S8000" s="59"/>
      <c r="T8000" s="59"/>
      <c r="U8000" s="59"/>
      <c r="V8000" s="59"/>
      <c r="W8000" s="59"/>
      <c r="X8000" s="59"/>
      <c r="Y8000" s="59"/>
      <c r="Z8000" s="59"/>
      <c r="AA8000" s="59"/>
      <c r="AB8000" s="59"/>
      <c r="AC8000" s="59"/>
    </row>
    <row r="8001" spans="1:29" x14ac:dyDescent="0.2">
      <c r="A8001" s="62" t="s">
        <v>20443</v>
      </c>
      <c r="B8001" s="63">
        <v>7997</v>
      </c>
      <c r="C8001" s="64">
        <v>43259</v>
      </c>
      <c r="D8001" s="62" t="s">
        <v>20444</v>
      </c>
      <c r="E8001" s="62" t="s">
        <v>6655</v>
      </c>
      <c r="F8001" s="62" t="s">
        <v>137</v>
      </c>
      <c r="G8001" s="64">
        <v>43265</v>
      </c>
      <c r="H8001" s="62" t="s">
        <v>20445</v>
      </c>
      <c r="I8001" s="59"/>
      <c r="J8001" s="59"/>
      <c r="K8001" s="59"/>
      <c r="L8001" s="59"/>
      <c r="M8001" s="59"/>
      <c r="N8001" s="59"/>
      <c r="O8001" s="59"/>
      <c r="P8001" s="59"/>
      <c r="Q8001" s="59"/>
      <c r="R8001" s="59"/>
      <c r="S8001" s="59"/>
      <c r="T8001" s="59"/>
      <c r="U8001" s="59"/>
      <c r="V8001" s="59"/>
      <c r="W8001" s="59"/>
      <c r="X8001" s="59"/>
      <c r="Y8001" s="59"/>
      <c r="Z8001" s="59"/>
      <c r="AA8001" s="59"/>
      <c r="AB8001" s="59"/>
      <c r="AC8001" s="59"/>
    </row>
    <row r="8002" spans="1:29" x14ac:dyDescent="0.2">
      <c r="A8002" s="62" t="s">
        <v>20446</v>
      </c>
      <c r="B8002" s="63">
        <v>7998</v>
      </c>
      <c r="C8002" s="64">
        <v>43259</v>
      </c>
      <c r="D8002" s="62" t="s">
        <v>11419</v>
      </c>
      <c r="E8002" s="62" t="s">
        <v>6655</v>
      </c>
      <c r="F8002" s="62" t="s">
        <v>137</v>
      </c>
      <c r="G8002" s="64">
        <v>43265</v>
      </c>
      <c r="H8002" s="62" t="s">
        <v>20447</v>
      </c>
      <c r="I8002" s="59"/>
      <c r="J8002" s="59"/>
      <c r="K8002" s="59"/>
      <c r="L8002" s="59"/>
      <c r="M8002" s="59"/>
      <c r="N8002" s="59"/>
      <c r="O8002" s="59"/>
      <c r="P8002" s="59"/>
      <c r="Q8002" s="59"/>
      <c r="R8002" s="59"/>
      <c r="S8002" s="59"/>
      <c r="T8002" s="59"/>
      <c r="U8002" s="59"/>
      <c r="V8002" s="59"/>
      <c r="W8002" s="59"/>
      <c r="X8002" s="59"/>
      <c r="Y8002" s="59"/>
      <c r="Z8002" s="59"/>
      <c r="AA8002" s="59"/>
      <c r="AB8002" s="59"/>
      <c r="AC8002" s="59"/>
    </row>
    <row r="8003" spans="1:29" x14ac:dyDescent="0.2">
      <c r="A8003" s="62" t="s">
        <v>20448</v>
      </c>
      <c r="B8003" s="63">
        <v>7999</v>
      </c>
      <c r="C8003" s="64">
        <v>43259</v>
      </c>
      <c r="D8003" s="62" t="s">
        <v>20449</v>
      </c>
      <c r="E8003" s="62" t="s">
        <v>6655</v>
      </c>
      <c r="F8003" s="62" t="s">
        <v>137</v>
      </c>
      <c r="G8003" s="64">
        <v>43265</v>
      </c>
      <c r="H8003" s="62" t="s">
        <v>20450</v>
      </c>
      <c r="I8003" s="59"/>
      <c r="J8003" s="59"/>
      <c r="K8003" s="59"/>
      <c r="L8003" s="59"/>
      <c r="M8003" s="59"/>
      <c r="N8003" s="59"/>
      <c r="O8003" s="59"/>
      <c r="P8003" s="59"/>
      <c r="Q8003" s="59"/>
      <c r="R8003" s="59"/>
      <c r="S8003" s="59"/>
      <c r="T8003" s="59"/>
      <c r="U8003" s="59"/>
      <c r="V8003" s="59"/>
      <c r="W8003" s="59"/>
      <c r="X8003" s="59"/>
      <c r="Y8003" s="59"/>
      <c r="Z8003" s="59"/>
      <c r="AA8003" s="59"/>
      <c r="AB8003" s="59"/>
      <c r="AC8003" s="59"/>
    </row>
    <row r="8004" spans="1:29" x14ac:dyDescent="0.2">
      <c r="A8004" s="62" t="s">
        <v>20451</v>
      </c>
      <c r="B8004" s="63">
        <v>8000</v>
      </c>
      <c r="C8004" s="64">
        <v>43259</v>
      </c>
      <c r="D8004" s="62" t="s">
        <v>20452</v>
      </c>
      <c r="E8004" s="62" t="s">
        <v>6655</v>
      </c>
      <c r="F8004" s="62" t="s">
        <v>137</v>
      </c>
      <c r="G8004" s="64">
        <v>43265</v>
      </c>
      <c r="H8004" s="62" t="s">
        <v>20453</v>
      </c>
      <c r="I8004" s="59"/>
      <c r="J8004" s="59"/>
      <c r="K8004" s="59"/>
      <c r="L8004" s="59"/>
      <c r="M8004" s="59"/>
      <c r="N8004" s="59"/>
      <c r="O8004" s="59"/>
      <c r="P8004" s="59"/>
      <c r="Q8004" s="59"/>
      <c r="R8004" s="59"/>
      <c r="S8004" s="59"/>
      <c r="T8004" s="59"/>
      <c r="U8004" s="59"/>
      <c r="V8004" s="59"/>
      <c r="W8004" s="59"/>
      <c r="X8004" s="59"/>
      <c r="Y8004" s="59"/>
      <c r="Z8004" s="59"/>
      <c r="AA8004" s="59"/>
      <c r="AB8004" s="59"/>
      <c r="AC8004" s="59"/>
    </row>
    <row r="8005" spans="1:29" x14ac:dyDescent="0.2">
      <c r="A8005" s="62" t="s">
        <v>20454</v>
      </c>
      <c r="B8005" s="63">
        <v>8001</v>
      </c>
      <c r="C8005" s="64">
        <v>43259</v>
      </c>
      <c r="D8005" s="62" t="s">
        <v>20455</v>
      </c>
      <c r="E8005" s="62" t="s">
        <v>6655</v>
      </c>
      <c r="F8005" s="62" t="s">
        <v>137</v>
      </c>
      <c r="G8005" s="64">
        <v>43265</v>
      </c>
      <c r="H8005" s="62" t="s">
        <v>20456</v>
      </c>
      <c r="I8005" s="59"/>
      <c r="J8005" s="59"/>
      <c r="K8005" s="59"/>
      <c r="L8005" s="59"/>
      <c r="M8005" s="59"/>
      <c r="N8005" s="59"/>
      <c r="O8005" s="59"/>
      <c r="P8005" s="59"/>
      <c r="Q8005" s="59"/>
      <c r="R8005" s="59"/>
      <c r="S8005" s="59"/>
      <c r="T8005" s="59"/>
      <c r="U8005" s="59"/>
      <c r="V8005" s="59"/>
      <c r="W8005" s="59"/>
      <c r="X8005" s="59"/>
      <c r="Y8005" s="59"/>
      <c r="Z8005" s="59"/>
      <c r="AA8005" s="59"/>
      <c r="AB8005" s="59"/>
      <c r="AC8005" s="59"/>
    </row>
    <row r="8006" spans="1:29" x14ac:dyDescent="0.2">
      <c r="A8006" s="62" t="s">
        <v>20457</v>
      </c>
      <c r="B8006" s="63">
        <v>8002</v>
      </c>
      <c r="C8006" s="64">
        <v>43259</v>
      </c>
      <c r="D8006" s="62" t="s">
        <v>20458</v>
      </c>
      <c r="E8006" s="62" t="s">
        <v>6655</v>
      </c>
      <c r="F8006" s="62" t="s">
        <v>137</v>
      </c>
      <c r="G8006" s="64">
        <v>43266</v>
      </c>
      <c r="H8006" s="62" t="s">
        <v>20459</v>
      </c>
      <c r="I8006" s="59"/>
      <c r="J8006" s="59"/>
      <c r="K8006" s="59"/>
      <c r="L8006" s="59"/>
      <c r="M8006" s="59"/>
      <c r="N8006" s="59"/>
      <c r="O8006" s="59"/>
      <c r="P8006" s="59"/>
      <c r="Q8006" s="59"/>
      <c r="R8006" s="59"/>
      <c r="S8006" s="59"/>
      <c r="T8006" s="59"/>
      <c r="U8006" s="59"/>
      <c r="V8006" s="59"/>
      <c r="W8006" s="59"/>
      <c r="X8006" s="59"/>
      <c r="Y8006" s="59"/>
      <c r="Z8006" s="59"/>
      <c r="AA8006" s="59"/>
      <c r="AB8006" s="59"/>
      <c r="AC8006" s="59"/>
    </row>
    <row r="8007" spans="1:29" x14ac:dyDescent="0.2">
      <c r="A8007" s="62" t="s">
        <v>20460</v>
      </c>
      <c r="B8007" s="63">
        <v>8003</v>
      </c>
      <c r="C8007" s="64">
        <v>43259</v>
      </c>
      <c r="D8007" s="62" t="s">
        <v>20461</v>
      </c>
      <c r="E8007" s="62" t="s">
        <v>6655</v>
      </c>
      <c r="F8007" s="62" t="s">
        <v>150</v>
      </c>
      <c r="G8007" s="64">
        <v>43273</v>
      </c>
      <c r="H8007" s="62" t="s">
        <v>20462</v>
      </c>
      <c r="I8007" s="59"/>
      <c r="J8007" s="59"/>
      <c r="K8007" s="59"/>
      <c r="L8007" s="59"/>
      <c r="M8007" s="59"/>
      <c r="N8007" s="59"/>
      <c r="O8007" s="59"/>
      <c r="P8007" s="59"/>
      <c r="Q8007" s="59"/>
      <c r="R8007" s="59"/>
      <c r="S8007" s="59"/>
      <c r="T8007" s="59"/>
      <c r="U8007" s="59"/>
      <c r="V8007" s="59"/>
      <c r="W8007" s="59"/>
      <c r="X8007" s="59"/>
      <c r="Y8007" s="59"/>
      <c r="Z8007" s="59"/>
      <c r="AA8007" s="59"/>
      <c r="AB8007" s="59"/>
      <c r="AC8007" s="59"/>
    </row>
    <row r="8008" spans="1:29" x14ac:dyDescent="0.2">
      <c r="A8008" s="62" t="s">
        <v>20463</v>
      </c>
      <c r="B8008" s="63">
        <v>8004</v>
      </c>
      <c r="C8008" s="64">
        <v>43259</v>
      </c>
      <c r="D8008" s="62" t="s">
        <v>20464</v>
      </c>
      <c r="E8008" s="62" t="s">
        <v>6655</v>
      </c>
      <c r="F8008" s="62" t="s">
        <v>137</v>
      </c>
      <c r="G8008" s="64">
        <v>43266</v>
      </c>
      <c r="H8008" s="62" t="s">
        <v>20465</v>
      </c>
      <c r="I8008" s="59"/>
      <c r="J8008" s="59"/>
      <c r="K8008" s="59"/>
      <c r="L8008" s="59"/>
      <c r="M8008" s="59"/>
      <c r="N8008" s="59"/>
      <c r="O8008" s="59"/>
      <c r="P8008" s="59"/>
      <c r="Q8008" s="59"/>
      <c r="R8008" s="59"/>
      <c r="S8008" s="59"/>
      <c r="T8008" s="59"/>
      <c r="U8008" s="59"/>
      <c r="V8008" s="59"/>
      <c r="W8008" s="59"/>
      <c r="X8008" s="59"/>
      <c r="Y8008" s="59"/>
      <c r="Z8008" s="59"/>
      <c r="AA8008" s="59"/>
      <c r="AB8008" s="59"/>
      <c r="AC8008" s="59"/>
    </row>
    <row r="8009" spans="1:29" x14ac:dyDescent="0.2">
      <c r="A8009" s="62" t="s">
        <v>20466</v>
      </c>
      <c r="B8009" s="63">
        <v>8005</v>
      </c>
      <c r="C8009" s="64">
        <v>43259</v>
      </c>
      <c r="D8009" s="62" t="s">
        <v>20467</v>
      </c>
      <c r="E8009" s="62" t="s">
        <v>6655</v>
      </c>
      <c r="F8009" s="62" t="s">
        <v>137</v>
      </c>
      <c r="G8009" s="64">
        <v>43266</v>
      </c>
      <c r="H8009" s="62" t="s">
        <v>20468</v>
      </c>
      <c r="I8009" s="59"/>
      <c r="J8009" s="59"/>
      <c r="K8009" s="59"/>
      <c r="L8009" s="59"/>
      <c r="M8009" s="59"/>
      <c r="N8009" s="59"/>
      <c r="O8009" s="59"/>
      <c r="P8009" s="59"/>
      <c r="Q8009" s="59"/>
      <c r="R8009" s="59"/>
      <c r="S8009" s="59"/>
      <c r="T8009" s="59"/>
      <c r="U8009" s="59"/>
      <c r="V8009" s="59"/>
      <c r="W8009" s="59"/>
      <c r="X8009" s="59"/>
      <c r="Y8009" s="59"/>
      <c r="Z8009" s="59"/>
      <c r="AA8009" s="59"/>
      <c r="AB8009" s="59"/>
      <c r="AC8009" s="59"/>
    </row>
    <row r="8010" spans="1:29" x14ac:dyDescent="0.2">
      <c r="A8010" s="62" t="s">
        <v>20469</v>
      </c>
      <c r="B8010" s="63">
        <v>8006</v>
      </c>
      <c r="C8010" s="64">
        <v>43259</v>
      </c>
      <c r="D8010" s="62" t="s">
        <v>20470</v>
      </c>
      <c r="E8010" s="62" t="s">
        <v>6655</v>
      </c>
      <c r="F8010" s="62" t="s">
        <v>137</v>
      </c>
      <c r="G8010" s="64">
        <v>43266</v>
      </c>
      <c r="H8010" s="62" t="s">
        <v>20471</v>
      </c>
      <c r="I8010" s="59"/>
      <c r="J8010" s="59"/>
      <c r="K8010" s="59"/>
      <c r="L8010" s="59"/>
      <c r="M8010" s="59"/>
      <c r="N8010" s="59"/>
      <c r="O8010" s="59"/>
      <c r="P8010" s="59"/>
      <c r="Q8010" s="59"/>
      <c r="R8010" s="59"/>
      <c r="S8010" s="59"/>
      <c r="T8010" s="59"/>
      <c r="U8010" s="59"/>
      <c r="V8010" s="59"/>
      <c r="W8010" s="59"/>
      <c r="X8010" s="59"/>
      <c r="Y8010" s="59"/>
      <c r="Z8010" s="59"/>
      <c r="AA8010" s="59"/>
      <c r="AB8010" s="59"/>
      <c r="AC8010" s="59"/>
    </row>
    <row r="8011" spans="1:29" x14ac:dyDescent="0.2">
      <c r="A8011" s="62" t="s">
        <v>20472</v>
      </c>
      <c r="B8011" s="63">
        <v>8007</v>
      </c>
      <c r="C8011" s="64">
        <v>43259</v>
      </c>
      <c r="D8011" s="62" t="s">
        <v>148</v>
      </c>
      <c r="E8011" s="62" t="s">
        <v>20254</v>
      </c>
      <c r="F8011" s="62" t="s">
        <v>150</v>
      </c>
      <c r="G8011" s="64">
        <v>43278</v>
      </c>
      <c r="H8011" s="62" t="s">
        <v>20473</v>
      </c>
      <c r="I8011" s="59"/>
      <c r="J8011" s="59"/>
      <c r="K8011" s="59"/>
      <c r="L8011" s="59"/>
      <c r="M8011" s="59"/>
      <c r="N8011" s="59"/>
      <c r="O8011" s="59"/>
      <c r="P8011" s="59"/>
      <c r="Q8011" s="59"/>
      <c r="R8011" s="59"/>
      <c r="S8011" s="59"/>
      <c r="T8011" s="59"/>
      <c r="U8011" s="59"/>
      <c r="V8011" s="59"/>
      <c r="W8011" s="59"/>
      <c r="X8011" s="59"/>
      <c r="Y8011" s="59"/>
      <c r="Z8011" s="59"/>
      <c r="AA8011" s="59"/>
      <c r="AB8011" s="59"/>
      <c r="AC8011" s="59"/>
    </row>
    <row r="8012" spans="1:29" x14ac:dyDescent="0.2">
      <c r="A8012" s="62" t="s">
        <v>20474</v>
      </c>
      <c r="B8012" s="63">
        <v>8008</v>
      </c>
      <c r="C8012" s="64">
        <v>43259</v>
      </c>
      <c r="D8012" s="62" t="s">
        <v>20475</v>
      </c>
      <c r="E8012" s="62" t="s">
        <v>6655</v>
      </c>
      <c r="F8012" s="62" t="s">
        <v>137</v>
      </c>
      <c r="G8012" s="64">
        <v>43269</v>
      </c>
      <c r="H8012" s="62" t="s">
        <v>20476</v>
      </c>
      <c r="I8012" s="59"/>
      <c r="J8012" s="59"/>
      <c r="K8012" s="59"/>
      <c r="L8012" s="59"/>
      <c r="M8012" s="59"/>
      <c r="N8012" s="59"/>
      <c r="O8012" s="59"/>
      <c r="P8012" s="59"/>
      <c r="Q8012" s="59"/>
      <c r="R8012" s="59"/>
      <c r="S8012" s="59"/>
      <c r="T8012" s="59"/>
      <c r="U8012" s="59"/>
      <c r="V8012" s="59"/>
      <c r="W8012" s="59"/>
      <c r="X8012" s="59"/>
      <c r="Y8012" s="59"/>
      <c r="Z8012" s="59"/>
      <c r="AA8012" s="59"/>
      <c r="AB8012" s="59"/>
      <c r="AC8012" s="59"/>
    </row>
    <row r="8013" spans="1:29" x14ac:dyDescent="0.2">
      <c r="A8013" s="62" t="s">
        <v>20477</v>
      </c>
      <c r="B8013" s="63">
        <v>8009</v>
      </c>
      <c r="C8013" s="64">
        <v>43259</v>
      </c>
      <c r="D8013" s="62" t="s">
        <v>20478</v>
      </c>
      <c r="E8013" s="62" t="s">
        <v>6655</v>
      </c>
      <c r="F8013" s="62" t="s">
        <v>137</v>
      </c>
      <c r="G8013" s="64">
        <v>43269</v>
      </c>
      <c r="H8013" s="62" t="s">
        <v>20479</v>
      </c>
      <c r="I8013" s="59"/>
      <c r="J8013" s="59"/>
      <c r="K8013" s="59"/>
      <c r="L8013" s="59"/>
      <c r="M8013" s="59"/>
      <c r="N8013" s="59"/>
      <c r="O8013" s="59"/>
      <c r="P8013" s="59"/>
      <c r="Q8013" s="59"/>
      <c r="R8013" s="59"/>
      <c r="S8013" s="59"/>
      <c r="T8013" s="59"/>
      <c r="U8013" s="59"/>
      <c r="V8013" s="59"/>
      <c r="W8013" s="59"/>
      <c r="X8013" s="59"/>
      <c r="Y8013" s="59"/>
      <c r="Z8013" s="59"/>
      <c r="AA8013" s="59"/>
      <c r="AB8013" s="59"/>
      <c r="AC8013" s="59"/>
    </row>
    <row r="8014" spans="1:29" x14ac:dyDescent="0.2">
      <c r="A8014" s="62" t="s">
        <v>20480</v>
      </c>
      <c r="B8014" s="63">
        <v>8010</v>
      </c>
      <c r="C8014" s="64">
        <v>43259</v>
      </c>
      <c r="D8014" s="62" t="s">
        <v>20481</v>
      </c>
      <c r="E8014" s="62" t="s">
        <v>6655</v>
      </c>
      <c r="F8014" s="62" t="s">
        <v>137</v>
      </c>
      <c r="G8014" s="64">
        <v>43265</v>
      </c>
      <c r="H8014" s="62" t="s">
        <v>20482</v>
      </c>
      <c r="I8014" s="59"/>
      <c r="J8014" s="59"/>
      <c r="K8014" s="59"/>
      <c r="L8014" s="59"/>
      <c r="M8014" s="59"/>
      <c r="N8014" s="59"/>
      <c r="O8014" s="59"/>
      <c r="P8014" s="59"/>
      <c r="Q8014" s="59"/>
      <c r="R8014" s="59"/>
      <c r="S8014" s="59"/>
      <c r="T8014" s="59"/>
      <c r="U8014" s="59"/>
      <c r="V8014" s="59"/>
      <c r="W8014" s="59"/>
      <c r="X8014" s="59"/>
      <c r="Y8014" s="59"/>
      <c r="Z8014" s="59"/>
      <c r="AA8014" s="59"/>
      <c r="AB8014" s="59"/>
      <c r="AC8014" s="59"/>
    </row>
    <row r="8015" spans="1:29" x14ac:dyDescent="0.2">
      <c r="A8015" s="62" t="s">
        <v>20483</v>
      </c>
      <c r="B8015" s="63">
        <v>8011</v>
      </c>
      <c r="C8015" s="64">
        <v>43259</v>
      </c>
      <c r="D8015" s="62" t="s">
        <v>20484</v>
      </c>
      <c r="E8015" s="62" t="s">
        <v>6655</v>
      </c>
      <c r="F8015" s="62" t="s">
        <v>137</v>
      </c>
      <c r="G8015" s="64">
        <v>43265</v>
      </c>
      <c r="H8015" s="62" t="s">
        <v>20485</v>
      </c>
      <c r="I8015" s="59"/>
      <c r="J8015" s="59"/>
      <c r="K8015" s="59"/>
      <c r="L8015" s="59"/>
      <c r="M8015" s="59"/>
      <c r="N8015" s="59"/>
      <c r="O8015" s="59"/>
      <c r="P8015" s="59"/>
      <c r="Q8015" s="59"/>
      <c r="R8015" s="59"/>
      <c r="S8015" s="59"/>
      <c r="T8015" s="59"/>
      <c r="U8015" s="59"/>
      <c r="V8015" s="59"/>
      <c r="W8015" s="59"/>
      <c r="X8015" s="59"/>
      <c r="Y8015" s="59"/>
      <c r="Z8015" s="59"/>
      <c r="AA8015" s="59"/>
      <c r="AB8015" s="59"/>
      <c r="AC8015" s="59"/>
    </row>
    <row r="8016" spans="1:29" x14ac:dyDescent="0.2">
      <c r="A8016" s="62" t="s">
        <v>20486</v>
      </c>
      <c r="B8016" s="63">
        <v>8012</v>
      </c>
      <c r="C8016" s="64">
        <v>43259</v>
      </c>
      <c r="D8016" s="62" t="s">
        <v>20487</v>
      </c>
      <c r="E8016" s="62" t="s">
        <v>6655</v>
      </c>
      <c r="F8016" s="62" t="s">
        <v>137</v>
      </c>
      <c r="G8016" s="64">
        <v>43265</v>
      </c>
      <c r="H8016" s="62" t="s">
        <v>20488</v>
      </c>
      <c r="I8016" s="59"/>
      <c r="J8016" s="59"/>
      <c r="K8016" s="59"/>
      <c r="L8016" s="59"/>
      <c r="M8016" s="59"/>
      <c r="N8016" s="59"/>
      <c r="O8016" s="59"/>
      <c r="P8016" s="59"/>
      <c r="Q8016" s="59"/>
      <c r="R8016" s="59"/>
      <c r="S8016" s="59"/>
      <c r="T8016" s="59"/>
      <c r="U8016" s="59"/>
      <c r="V8016" s="59"/>
      <c r="W8016" s="59"/>
      <c r="X8016" s="59"/>
      <c r="Y8016" s="59"/>
      <c r="Z8016" s="59"/>
      <c r="AA8016" s="59"/>
      <c r="AB8016" s="59"/>
      <c r="AC8016" s="59"/>
    </row>
    <row r="8017" spans="1:29" x14ac:dyDescent="0.2">
      <c r="A8017" s="62" t="s">
        <v>20489</v>
      </c>
      <c r="B8017" s="63">
        <v>8013</v>
      </c>
      <c r="C8017" s="64">
        <v>43259</v>
      </c>
      <c r="D8017" s="62" t="s">
        <v>20490</v>
      </c>
      <c r="E8017" s="62" t="s">
        <v>6655</v>
      </c>
      <c r="F8017" s="62" t="s">
        <v>137</v>
      </c>
      <c r="G8017" s="64">
        <v>43265</v>
      </c>
      <c r="H8017" s="62" t="s">
        <v>20491</v>
      </c>
      <c r="I8017" s="59"/>
      <c r="J8017" s="59"/>
      <c r="K8017" s="59"/>
      <c r="L8017" s="59"/>
      <c r="M8017" s="59"/>
      <c r="N8017" s="59"/>
      <c r="O8017" s="59"/>
      <c r="P8017" s="59"/>
      <c r="Q8017" s="59"/>
      <c r="R8017" s="59"/>
      <c r="S8017" s="59"/>
      <c r="T8017" s="59"/>
      <c r="U8017" s="59"/>
      <c r="V8017" s="59"/>
      <c r="W8017" s="59"/>
      <c r="X8017" s="59"/>
      <c r="Y8017" s="59"/>
      <c r="Z8017" s="59"/>
      <c r="AA8017" s="59"/>
      <c r="AB8017" s="59"/>
      <c r="AC8017" s="59"/>
    </row>
    <row r="8018" spans="1:29" x14ac:dyDescent="0.2">
      <c r="A8018" s="62" t="s">
        <v>20492</v>
      </c>
      <c r="B8018" s="63">
        <v>8014</v>
      </c>
      <c r="C8018" s="64">
        <v>43259</v>
      </c>
      <c r="D8018" s="62" t="s">
        <v>15756</v>
      </c>
      <c r="E8018" s="62" t="s">
        <v>6655</v>
      </c>
      <c r="F8018" s="62" t="s">
        <v>137</v>
      </c>
      <c r="G8018" s="64">
        <v>43265</v>
      </c>
      <c r="H8018" s="62" t="s">
        <v>20493</v>
      </c>
      <c r="I8018" s="59"/>
      <c r="J8018" s="59"/>
      <c r="K8018" s="59"/>
      <c r="L8018" s="59"/>
      <c r="M8018" s="59"/>
      <c r="N8018" s="59"/>
      <c r="O8018" s="59"/>
      <c r="P8018" s="59"/>
      <c r="Q8018" s="59"/>
      <c r="R8018" s="59"/>
      <c r="S8018" s="59"/>
      <c r="T8018" s="59"/>
      <c r="U8018" s="59"/>
      <c r="V8018" s="59"/>
      <c r="W8018" s="59"/>
      <c r="X8018" s="59"/>
      <c r="Y8018" s="59"/>
      <c r="Z8018" s="59"/>
      <c r="AA8018" s="59"/>
      <c r="AB8018" s="59"/>
      <c r="AC8018" s="59"/>
    </row>
    <row r="8019" spans="1:29" x14ac:dyDescent="0.2">
      <c r="A8019" s="62" t="s">
        <v>20494</v>
      </c>
      <c r="B8019" s="63">
        <v>8015</v>
      </c>
      <c r="C8019" s="64">
        <v>43259</v>
      </c>
      <c r="D8019" s="62" t="s">
        <v>20495</v>
      </c>
      <c r="E8019" s="62" t="s">
        <v>6655</v>
      </c>
      <c r="F8019" s="62" t="s">
        <v>137</v>
      </c>
      <c r="G8019" s="64">
        <v>43265</v>
      </c>
      <c r="H8019" s="62" t="s">
        <v>20496</v>
      </c>
      <c r="I8019" s="59"/>
      <c r="J8019" s="59"/>
      <c r="K8019" s="59"/>
      <c r="L8019" s="59"/>
      <c r="M8019" s="59"/>
      <c r="N8019" s="59"/>
      <c r="O8019" s="59"/>
      <c r="P8019" s="59"/>
      <c r="Q8019" s="59"/>
      <c r="R8019" s="59"/>
      <c r="S8019" s="59"/>
      <c r="T8019" s="59"/>
      <c r="U8019" s="59"/>
      <c r="V8019" s="59"/>
      <c r="W8019" s="59"/>
      <c r="X8019" s="59"/>
      <c r="Y8019" s="59"/>
      <c r="Z8019" s="59"/>
      <c r="AA8019" s="59"/>
      <c r="AB8019" s="59"/>
      <c r="AC8019" s="59"/>
    </row>
    <row r="8020" spans="1:29" x14ac:dyDescent="0.2">
      <c r="A8020" s="62" t="s">
        <v>20497</v>
      </c>
      <c r="B8020" s="63">
        <v>8016</v>
      </c>
      <c r="C8020" s="64">
        <v>43259</v>
      </c>
      <c r="D8020" s="62" t="s">
        <v>20498</v>
      </c>
      <c r="E8020" s="62" t="s">
        <v>6655</v>
      </c>
      <c r="F8020" s="62" t="s">
        <v>137</v>
      </c>
      <c r="G8020" s="64">
        <v>43265</v>
      </c>
      <c r="H8020" s="62" t="s">
        <v>20499</v>
      </c>
      <c r="I8020" s="59"/>
      <c r="J8020" s="59"/>
      <c r="K8020" s="59"/>
      <c r="L8020" s="59"/>
      <c r="M8020" s="59"/>
      <c r="N8020" s="59"/>
      <c r="O8020" s="59"/>
      <c r="P8020" s="59"/>
      <c r="Q8020" s="59"/>
      <c r="R8020" s="59"/>
      <c r="S8020" s="59"/>
      <c r="T8020" s="59"/>
      <c r="U8020" s="59"/>
      <c r="V8020" s="59"/>
      <c r="W8020" s="59"/>
      <c r="X8020" s="59"/>
      <c r="Y8020" s="59"/>
      <c r="Z8020" s="59"/>
      <c r="AA8020" s="59"/>
      <c r="AB8020" s="59"/>
      <c r="AC8020" s="59"/>
    </row>
    <row r="8021" spans="1:29" x14ac:dyDescent="0.2">
      <c r="A8021" s="62" t="s">
        <v>20500</v>
      </c>
      <c r="B8021" s="63">
        <v>8017</v>
      </c>
      <c r="C8021" s="64">
        <v>43259</v>
      </c>
      <c r="D8021" s="62" t="s">
        <v>20501</v>
      </c>
      <c r="E8021" s="62" t="s">
        <v>6655</v>
      </c>
      <c r="F8021" s="62" t="s">
        <v>137</v>
      </c>
      <c r="G8021" s="64">
        <v>43265</v>
      </c>
      <c r="H8021" s="62" t="s">
        <v>20502</v>
      </c>
      <c r="I8021" s="59"/>
      <c r="J8021" s="59"/>
      <c r="K8021" s="59"/>
      <c r="L8021" s="59"/>
      <c r="M8021" s="59"/>
      <c r="N8021" s="59"/>
      <c r="O8021" s="59"/>
      <c r="P8021" s="59"/>
      <c r="Q8021" s="59"/>
      <c r="R8021" s="59"/>
      <c r="S8021" s="59"/>
      <c r="T8021" s="59"/>
      <c r="U8021" s="59"/>
      <c r="V8021" s="59"/>
      <c r="W8021" s="59"/>
      <c r="X8021" s="59"/>
      <c r="Y8021" s="59"/>
      <c r="Z8021" s="59"/>
      <c r="AA8021" s="59"/>
      <c r="AB8021" s="59"/>
      <c r="AC8021" s="59"/>
    </row>
    <row r="8022" spans="1:29" x14ac:dyDescent="0.2">
      <c r="A8022" s="62" t="s">
        <v>20503</v>
      </c>
      <c r="B8022" s="63">
        <v>8018</v>
      </c>
      <c r="C8022" s="64">
        <v>43259</v>
      </c>
      <c r="D8022" s="62" t="s">
        <v>20504</v>
      </c>
      <c r="E8022" s="62" t="s">
        <v>6655</v>
      </c>
      <c r="F8022" s="62" t="s">
        <v>137</v>
      </c>
      <c r="G8022" s="64">
        <v>43265</v>
      </c>
      <c r="H8022" s="62" t="s">
        <v>20505</v>
      </c>
      <c r="I8022" s="59"/>
      <c r="J8022" s="59"/>
      <c r="K8022" s="59"/>
      <c r="L8022" s="59"/>
      <c r="M8022" s="59"/>
      <c r="N8022" s="59"/>
      <c r="O8022" s="59"/>
      <c r="P8022" s="59"/>
      <c r="Q8022" s="59"/>
      <c r="R8022" s="59"/>
      <c r="S8022" s="59"/>
      <c r="T8022" s="59"/>
      <c r="U8022" s="59"/>
      <c r="V8022" s="59"/>
      <c r="W8022" s="59"/>
      <c r="X8022" s="59"/>
      <c r="Y8022" s="59"/>
      <c r="Z8022" s="59"/>
      <c r="AA8022" s="59"/>
      <c r="AB8022" s="59"/>
      <c r="AC8022" s="59"/>
    </row>
    <row r="8023" spans="1:29" x14ac:dyDescent="0.2">
      <c r="A8023" s="62" t="s">
        <v>20506</v>
      </c>
      <c r="B8023" s="63">
        <v>8019</v>
      </c>
      <c r="C8023" s="64">
        <v>43259</v>
      </c>
      <c r="D8023" s="62" t="s">
        <v>20507</v>
      </c>
      <c r="E8023" s="62" t="s">
        <v>6655</v>
      </c>
      <c r="F8023" s="62" t="s">
        <v>137</v>
      </c>
      <c r="G8023" s="64">
        <v>43265</v>
      </c>
      <c r="H8023" s="62" t="s">
        <v>20508</v>
      </c>
      <c r="I8023" s="59"/>
      <c r="J8023" s="59"/>
      <c r="K8023" s="59"/>
      <c r="L8023" s="59"/>
      <c r="M8023" s="59"/>
      <c r="N8023" s="59"/>
      <c r="O8023" s="59"/>
      <c r="P8023" s="59"/>
      <c r="Q8023" s="59"/>
      <c r="R8023" s="59"/>
      <c r="S8023" s="59"/>
      <c r="T8023" s="59"/>
      <c r="U8023" s="59"/>
      <c r="V8023" s="59"/>
      <c r="W8023" s="59"/>
      <c r="X8023" s="59"/>
      <c r="Y8023" s="59"/>
      <c r="Z8023" s="59"/>
      <c r="AA8023" s="59"/>
      <c r="AB8023" s="59"/>
      <c r="AC8023" s="59"/>
    </row>
    <row r="8024" spans="1:29" x14ac:dyDescent="0.2">
      <c r="A8024" s="62" t="s">
        <v>20509</v>
      </c>
      <c r="B8024" s="63">
        <v>8020</v>
      </c>
      <c r="C8024" s="64">
        <v>43259</v>
      </c>
      <c r="D8024" s="62" t="s">
        <v>20510</v>
      </c>
      <c r="E8024" s="62" t="s">
        <v>149</v>
      </c>
      <c r="F8024" s="62" t="s">
        <v>7342</v>
      </c>
      <c r="G8024" s="64">
        <v>43278</v>
      </c>
      <c r="H8024" s="62" t="s">
        <v>20511</v>
      </c>
      <c r="I8024" s="59"/>
      <c r="J8024" s="59"/>
      <c r="K8024" s="59"/>
      <c r="L8024" s="59"/>
      <c r="M8024" s="59"/>
      <c r="N8024" s="59"/>
      <c r="O8024" s="59"/>
      <c r="P8024" s="59"/>
      <c r="Q8024" s="59"/>
      <c r="R8024" s="59"/>
      <c r="S8024" s="59"/>
      <c r="T8024" s="59"/>
      <c r="U8024" s="59"/>
      <c r="V8024" s="59"/>
      <c r="W8024" s="59"/>
      <c r="X8024" s="59"/>
      <c r="Y8024" s="59"/>
      <c r="Z8024" s="59"/>
      <c r="AA8024" s="59"/>
      <c r="AB8024" s="59"/>
      <c r="AC8024" s="59"/>
    </row>
    <row r="8025" spans="1:29" x14ac:dyDescent="0.2">
      <c r="A8025" s="62" t="s">
        <v>20512</v>
      </c>
      <c r="B8025" s="63">
        <v>8021</v>
      </c>
      <c r="C8025" s="64">
        <v>43259</v>
      </c>
      <c r="D8025" s="62" t="s">
        <v>148</v>
      </c>
      <c r="E8025" s="62" t="s">
        <v>19610</v>
      </c>
      <c r="F8025" s="62" t="s">
        <v>137</v>
      </c>
      <c r="G8025" s="64">
        <v>43265</v>
      </c>
      <c r="H8025" s="62" t="s">
        <v>20513</v>
      </c>
      <c r="I8025" s="59"/>
      <c r="J8025" s="59"/>
      <c r="K8025" s="59"/>
      <c r="L8025" s="59"/>
      <c r="M8025" s="59"/>
      <c r="N8025" s="59"/>
      <c r="O8025" s="59"/>
      <c r="P8025" s="59"/>
      <c r="Q8025" s="59"/>
      <c r="R8025" s="59"/>
      <c r="S8025" s="59"/>
      <c r="T8025" s="59"/>
      <c r="U8025" s="59"/>
      <c r="V8025" s="59"/>
      <c r="W8025" s="59"/>
      <c r="X8025" s="59"/>
      <c r="Y8025" s="59"/>
      <c r="Z8025" s="59"/>
      <c r="AA8025" s="59"/>
      <c r="AB8025" s="59"/>
      <c r="AC8025" s="59"/>
    </row>
    <row r="8026" spans="1:29" x14ac:dyDescent="0.2">
      <c r="A8026" s="62" t="s">
        <v>20514</v>
      </c>
      <c r="B8026" s="63">
        <v>8022</v>
      </c>
      <c r="C8026" s="64">
        <v>43259</v>
      </c>
      <c r="D8026" s="62" t="s">
        <v>20515</v>
      </c>
      <c r="E8026" s="62" t="s">
        <v>160</v>
      </c>
      <c r="F8026" s="62" t="s">
        <v>161</v>
      </c>
      <c r="G8026" s="64">
        <v>43321</v>
      </c>
      <c r="H8026" s="62" t="s">
        <v>20516</v>
      </c>
      <c r="I8026" s="59"/>
      <c r="J8026" s="59"/>
      <c r="K8026" s="59"/>
      <c r="L8026" s="59"/>
      <c r="M8026" s="59"/>
      <c r="N8026" s="59"/>
      <c r="O8026" s="59"/>
      <c r="P8026" s="59"/>
      <c r="Q8026" s="59"/>
      <c r="R8026" s="59"/>
      <c r="S8026" s="59"/>
      <c r="T8026" s="59"/>
      <c r="U8026" s="59"/>
      <c r="V8026" s="59"/>
      <c r="W8026" s="59"/>
      <c r="X8026" s="59"/>
      <c r="Y8026" s="59"/>
      <c r="Z8026" s="59"/>
      <c r="AA8026" s="59"/>
      <c r="AB8026" s="59"/>
      <c r="AC8026" s="59"/>
    </row>
    <row r="8027" spans="1:29" x14ac:dyDescent="0.2">
      <c r="A8027" s="62" t="s">
        <v>20517</v>
      </c>
      <c r="B8027" s="63">
        <v>8023</v>
      </c>
      <c r="C8027" s="64">
        <v>43259</v>
      </c>
      <c r="D8027" s="62" t="s">
        <v>20518</v>
      </c>
      <c r="E8027" s="62" t="s">
        <v>160</v>
      </c>
      <c r="F8027" s="62" t="s">
        <v>161</v>
      </c>
      <c r="G8027" s="64">
        <v>43335</v>
      </c>
      <c r="H8027" s="62" t="s">
        <v>20519</v>
      </c>
      <c r="I8027" s="59"/>
      <c r="J8027" s="59"/>
      <c r="K8027" s="59"/>
      <c r="L8027" s="59"/>
      <c r="M8027" s="59"/>
      <c r="N8027" s="59"/>
      <c r="O8027" s="59"/>
      <c r="P8027" s="59"/>
      <c r="Q8027" s="59"/>
      <c r="R8027" s="59"/>
      <c r="S8027" s="59"/>
      <c r="T8027" s="59"/>
      <c r="U8027" s="59"/>
      <c r="V8027" s="59"/>
      <c r="W8027" s="59"/>
      <c r="X8027" s="59"/>
      <c r="Y8027" s="59"/>
      <c r="Z8027" s="59"/>
      <c r="AA8027" s="59"/>
      <c r="AB8027" s="59"/>
      <c r="AC8027" s="59"/>
    </row>
    <row r="8028" spans="1:29" x14ac:dyDescent="0.2">
      <c r="A8028" s="62" t="s">
        <v>20520</v>
      </c>
      <c r="B8028" s="63">
        <v>8024</v>
      </c>
      <c r="C8028" s="64">
        <v>43259</v>
      </c>
      <c r="D8028" s="62" t="s">
        <v>20521</v>
      </c>
      <c r="E8028" s="62" t="s">
        <v>160</v>
      </c>
      <c r="F8028" s="62" t="s">
        <v>137</v>
      </c>
      <c r="G8028" s="64">
        <v>43336</v>
      </c>
      <c r="H8028" s="62" t="s">
        <v>20522</v>
      </c>
      <c r="I8028" s="59"/>
      <c r="J8028" s="59"/>
      <c r="K8028" s="59"/>
      <c r="L8028" s="59"/>
      <c r="M8028" s="59"/>
      <c r="N8028" s="59"/>
      <c r="O8028" s="59"/>
      <c r="P8028" s="59"/>
      <c r="Q8028" s="59"/>
      <c r="R8028" s="59"/>
      <c r="S8028" s="59"/>
      <c r="T8028" s="59"/>
      <c r="U8028" s="59"/>
      <c r="V8028" s="59"/>
      <c r="W8028" s="59"/>
      <c r="X8028" s="59"/>
      <c r="Y8028" s="59"/>
      <c r="Z8028" s="59"/>
      <c r="AA8028" s="59"/>
      <c r="AB8028" s="59"/>
      <c r="AC8028" s="59"/>
    </row>
    <row r="8029" spans="1:29" x14ac:dyDescent="0.2">
      <c r="A8029" s="62" t="s">
        <v>20523</v>
      </c>
      <c r="B8029" s="63">
        <v>8025</v>
      </c>
      <c r="C8029" s="64">
        <v>43259</v>
      </c>
      <c r="D8029" s="62" t="s">
        <v>148</v>
      </c>
      <c r="E8029" s="62" t="s">
        <v>927</v>
      </c>
      <c r="F8029" s="62" t="s">
        <v>137</v>
      </c>
      <c r="G8029" s="64">
        <v>43263</v>
      </c>
      <c r="H8029" s="62" t="s">
        <v>20524</v>
      </c>
      <c r="I8029" s="59"/>
      <c r="J8029" s="59"/>
      <c r="K8029" s="59"/>
      <c r="L8029" s="59"/>
      <c r="M8029" s="59"/>
      <c r="N8029" s="59"/>
      <c r="O8029" s="59"/>
      <c r="P8029" s="59"/>
      <c r="Q8029" s="59"/>
      <c r="R8029" s="59"/>
      <c r="S8029" s="59"/>
      <c r="T8029" s="59"/>
      <c r="U8029" s="59"/>
      <c r="V8029" s="59"/>
      <c r="W8029" s="59"/>
      <c r="X8029" s="59"/>
      <c r="Y8029" s="59"/>
      <c r="Z8029" s="59"/>
      <c r="AA8029" s="59"/>
      <c r="AB8029" s="59"/>
      <c r="AC8029" s="59"/>
    </row>
    <row r="8030" spans="1:29" x14ac:dyDescent="0.2">
      <c r="A8030" s="62" t="s">
        <v>20525</v>
      </c>
      <c r="B8030" s="63">
        <v>8026</v>
      </c>
      <c r="C8030" s="64">
        <v>43259</v>
      </c>
      <c r="D8030" s="62" t="s">
        <v>20526</v>
      </c>
      <c r="E8030" s="62" t="s">
        <v>3836</v>
      </c>
      <c r="F8030" s="62" t="s">
        <v>161</v>
      </c>
      <c r="G8030" s="64">
        <v>43320</v>
      </c>
      <c r="H8030" s="62" t="s">
        <v>15341</v>
      </c>
      <c r="I8030" s="59"/>
      <c r="J8030" s="59"/>
      <c r="K8030" s="59"/>
      <c r="L8030" s="59"/>
      <c r="M8030" s="59"/>
      <c r="N8030" s="59"/>
      <c r="O8030" s="59"/>
      <c r="P8030" s="59"/>
      <c r="Q8030" s="59"/>
      <c r="R8030" s="59"/>
      <c r="S8030" s="59"/>
      <c r="T8030" s="59"/>
      <c r="U8030" s="59"/>
      <c r="V8030" s="59"/>
      <c r="W8030" s="59"/>
      <c r="X8030" s="59"/>
      <c r="Y8030" s="59"/>
      <c r="Z8030" s="59"/>
      <c r="AA8030" s="59"/>
      <c r="AB8030" s="59"/>
      <c r="AC8030" s="59"/>
    </row>
    <row r="8031" spans="1:29" x14ac:dyDescent="0.2">
      <c r="A8031" s="62" t="s">
        <v>20527</v>
      </c>
      <c r="B8031" s="63">
        <v>8027</v>
      </c>
      <c r="C8031" s="64">
        <v>43259</v>
      </c>
      <c r="D8031" s="62" t="s">
        <v>20528</v>
      </c>
      <c r="E8031" s="62" t="s">
        <v>3836</v>
      </c>
      <c r="F8031" s="62" t="s">
        <v>161</v>
      </c>
      <c r="G8031" s="64">
        <v>43311</v>
      </c>
      <c r="H8031" s="62" t="s">
        <v>20529</v>
      </c>
      <c r="I8031" s="59"/>
      <c r="J8031" s="59"/>
      <c r="K8031" s="59"/>
      <c r="L8031" s="59"/>
      <c r="M8031" s="59"/>
      <c r="N8031" s="59"/>
      <c r="O8031" s="59"/>
      <c r="P8031" s="59"/>
      <c r="Q8031" s="59"/>
      <c r="R8031" s="59"/>
      <c r="S8031" s="59"/>
      <c r="T8031" s="59"/>
      <c r="U8031" s="59"/>
      <c r="V8031" s="59"/>
      <c r="W8031" s="59"/>
      <c r="X8031" s="59"/>
      <c r="Y8031" s="59"/>
      <c r="Z8031" s="59"/>
      <c r="AA8031" s="59"/>
      <c r="AB8031" s="59"/>
      <c r="AC8031" s="59"/>
    </row>
    <row r="8032" spans="1:29" x14ac:dyDescent="0.2">
      <c r="A8032" s="62" t="s">
        <v>20530</v>
      </c>
      <c r="B8032" s="63">
        <v>8028</v>
      </c>
      <c r="C8032" s="64">
        <v>43259</v>
      </c>
      <c r="D8032" s="62" t="s">
        <v>20531</v>
      </c>
      <c r="E8032" s="62" t="s">
        <v>3836</v>
      </c>
      <c r="F8032" s="62" t="s">
        <v>161</v>
      </c>
      <c r="G8032" s="64">
        <v>43297</v>
      </c>
      <c r="H8032" s="62" t="s">
        <v>20532</v>
      </c>
      <c r="I8032" s="59"/>
      <c r="J8032" s="59"/>
      <c r="K8032" s="59"/>
      <c r="L8032" s="59"/>
      <c r="M8032" s="59"/>
      <c r="N8032" s="59"/>
      <c r="O8032" s="59"/>
      <c r="P8032" s="59"/>
      <c r="Q8032" s="59"/>
      <c r="R8032" s="59"/>
      <c r="S8032" s="59"/>
      <c r="T8032" s="59"/>
      <c r="U8032" s="59"/>
      <c r="V8032" s="59"/>
      <c r="W8032" s="59"/>
      <c r="X8032" s="59"/>
      <c r="Y8032" s="59"/>
      <c r="Z8032" s="59"/>
      <c r="AA8032" s="59"/>
      <c r="AB8032" s="59"/>
      <c r="AC8032" s="59"/>
    </row>
    <row r="8033" spans="1:29" x14ac:dyDescent="0.2">
      <c r="A8033" s="62" t="s">
        <v>20533</v>
      </c>
      <c r="B8033" s="63">
        <v>8029</v>
      </c>
      <c r="C8033" s="64">
        <v>43259</v>
      </c>
      <c r="D8033" s="62" t="s">
        <v>20534</v>
      </c>
      <c r="E8033" s="62" t="s">
        <v>149</v>
      </c>
      <c r="F8033" s="62" t="s">
        <v>150</v>
      </c>
      <c r="G8033" s="64">
        <v>43279</v>
      </c>
      <c r="H8033" s="62" t="s">
        <v>20535</v>
      </c>
      <c r="I8033" s="59"/>
      <c r="J8033" s="59"/>
      <c r="K8033" s="59"/>
      <c r="L8033" s="59"/>
      <c r="M8033" s="59"/>
      <c r="N8033" s="59"/>
      <c r="O8033" s="59"/>
      <c r="P8033" s="59"/>
      <c r="Q8033" s="59"/>
      <c r="R8033" s="59"/>
      <c r="S8033" s="59"/>
      <c r="T8033" s="59"/>
      <c r="U8033" s="59"/>
      <c r="V8033" s="59"/>
      <c r="W8033" s="59"/>
      <c r="X8033" s="59"/>
      <c r="Y8033" s="59"/>
      <c r="Z8033" s="59"/>
      <c r="AA8033" s="59"/>
      <c r="AB8033" s="59"/>
      <c r="AC8033" s="59"/>
    </row>
    <row r="8034" spans="1:29" x14ac:dyDescent="0.2">
      <c r="A8034" s="62" t="s">
        <v>20536</v>
      </c>
      <c r="B8034" s="63">
        <v>8030</v>
      </c>
      <c r="C8034" s="64">
        <v>43259</v>
      </c>
      <c r="D8034" s="62" t="s">
        <v>20537</v>
      </c>
      <c r="E8034" s="62" t="s">
        <v>3836</v>
      </c>
      <c r="F8034" s="62" t="s">
        <v>161</v>
      </c>
      <c r="G8034" s="64">
        <v>43320</v>
      </c>
      <c r="H8034" s="62" t="s">
        <v>20538</v>
      </c>
      <c r="I8034" s="59"/>
      <c r="J8034" s="59"/>
      <c r="K8034" s="59"/>
      <c r="L8034" s="59"/>
      <c r="M8034" s="59"/>
      <c r="N8034" s="59"/>
      <c r="O8034" s="59"/>
      <c r="P8034" s="59"/>
      <c r="Q8034" s="59"/>
      <c r="R8034" s="59"/>
      <c r="S8034" s="59"/>
      <c r="T8034" s="59"/>
      <c r="U8034" s="59"/>
      <c r="V8034" s="59"/>
      <c r="W8034" s="59"/>
      <c r="X8034" s="59"/>
      <c r="Y8034" s="59"/>
      <c r="Z8034" s="59"/>
      <c r="AA8034" s="59"/>
      <c r="AB8034" s="59"/>
      <c r="AC8034" s="59"/>
    </row>
    <row r="8035" spans="1:29" x14ac:dyDescent="0.2">
      <c r="A8035" s="62" t="s">
        <v>20539</v>
      </c>
      <c r="B8035" s="63">
        <v>8031</v>
      </c>
      <c r="C8035" s="64">
        <v>43259</v>
      </c>
      <c r="D8035" s="62" t="s">
        <v>20540</v>
      </c>
      <c r="E8035" s="62" t="s">
        <v>3836</v>
      </c>
      <c r="F8035" s="62" t="s">
        <v>161</v>
      </c>
      <c r="G8035" s="64">
        <v>43321</v>
      </c>
      <c r="H8035" s="62" t="s">
        <v>20516</v>
      </c>
      <c r="I8035" s="59"/>
      <c r="J8035" s="59"/>
      <c r="K8035" s="59"/>
      <c r="L8035" s="59"/>
      <c r="M8035" s="59"/>
      <c r="N8035" s="59"/>
      <c r="O8035" s="59"/>
      <c r="P8035" s="59"/>
      <c r="Q8035" s="59"/>
      <c r="R8035" s="59"/>
      <c r="S8035" s="59"/>
      <c r="T8035" s="59"/>
      <c r="U8035" s="59"/>
      <c r="V8035" s="59"/>
      <c r="W8035" s="59"/>
      <c r="X8035" s="59"/>
      <c r="Y8035" s="59"/>
      <c r="Z8035" s="59"/>
      <c r="AA8035" s="59"/>
      <c r="AB8035" s="59"/>
      <c r="AC8035" s="59"/>
    </row>
    <row r="8036" spans="1:29" x14ac:dyDescent="0.2">
      <c r="A8036" s="62" t="s">
        <v>20541</v>
      </c>
      <c r="B8036" s="63">
        <v>8032</v>
      </c>
      <c r="C8036" s="64">
        <v>43259</v>
      </c>
      <c r="D8036" s="62" t="s">
        <v>20542</v>
      </c>
      <c r="E8036" s="62" t="s">
        <v>3836</v>
      </c>
      <c r="F8036" s="62" t="s">
        <v>137</v>
      </c>
      <c r="G8036" s="64">
        <v>43329</v>
      </c>
      <c r="H8036" s="62" t="s">
        <v>20543</v>
      </c>
      <c r="I8036" s="59"/>
      <c r="J8036" s="59"/>
      <c r="K8036" s="59"/>
      <c r="L8036" s="59"/>
      <c r="M8036" s="59"/>
      <c r="N8036" s="59"/>
      <c r="O8036" s="59"/>
      <c r="P8036" s="59"/>
      <c r="Q8036" s="59"/>
      <c r="R8036" s="59"/>
      <c r="S8036" s="59"/>
      <c r="T8036" s="59"/>
      <c r="U8036" s="59"/>
      <c r="V8036" s="59"/>
      <c r="W8036" s="59"/>
      <c r="X8036" s="59"/>
      <c r="Y8036" s="59"/>
      <c r="Z8036" s="59"/>
      <c r="AA8036" s="59"/>
      <c r="AB8036" s="59"/>
      <c r="AC8036" s="59"/>
    </row>
    <row r="8037" spans="1:29" x14ac:dyDescent="0.2">
      <c r="A8037" s="62" t="s">
        <v>20544</v>
      </c>
      <c r="B8037" s="63">
        <v>8033</v>
      </c>
      <c r="C8037" s="64">
        <v>43259</v>
      </c>
      <c r="D8037" s="62" t="s">
        <v>20545</v>
      </c>
      <c r="E8037" s="62" t="s">
        <v>3836</v>
      </c>
      <c r="F8037" s="62" t="s">
        <v>161</v>
      </c>
      <c r="G8037" s="64">
        <v>43335</v>
      </c>
      <c r="H8037" s="62" t="s">
        <v>20546</v>
      </c>
      <c r="I8037" s="59"/>
      <c r="J8037" s="59"/>
      <c r="K8037" s="59"/>
      <c r="L8037" s="59"/>
      <c r="M8037" s="59"/>
      <c r="N8037" s="59"/>
      <c r="O8037" s="59"/>
      <c r="P8037" s="59"/>
      <c r="Q8037" s="59"/>
      <c r="R8037" s="59"/>
      <c r="S8037" s="59"/>
      <c r="T8037" s="59"/>
      <c r="U8037" s="59"/>
      <c r="V8037" s="59"/>
      <c r="W8037" s="59"/>
      <c r="X8037" s="59"/>
      <c r="Y8037" s="59"/>
      <c r="Z8037" s="59"/>
      <c r="AA8037" s="59"/>
      <c r="AB8037" s="59"/>
      <c r="AC8037" s="59"/>
    </row>
    <row r="8038" spans="1:29" x14ac:dyDescent="0.2">
      <c r="A8038" s="62" t="s">
        <v>20547</v>
      </c>
      <c r="B8038" s="63">
        <v>8034</v>
      </c>
      <c r="C8038" s="64">
        <v>43259</v>
      </c>
      <c r="D8038" s="62" t="s">
        <v>930</v>
      </c>
      <c r="E8038" s="62" t="s">
        <v>15998</v>
      </c>
      <c r="F8038" s="62" t="s">
        <v>137</v>
      </c>
      <c r="G8038" s="64">
        <v>43277</v>
      </c>
      <c r="H8038" s="62" t="s">
        <v>20548</v>
      </c>
      <c r="I8038" s="59"/>
      <c r="J8038" s="59"/>
      <c r="K8038" s="59"/>
      <c r="L8038" s="59"/>
      <c r="M8038" s="59"/>
      <c r="N8038" s="59"/>
      <c r="O8038" s="59"/>
      <c r="P8038" s="59"/>
      <c r="Q8038" s="59"/>
      <c r="R8038" s="59"/>
      <c r="S8038" s="59"/>
      <c r="T8038" s="59"/>
      <c r="U8038" s="59"/>
      <c r="V8038" s="59"/>
      <c r="W8038" s="59"/>
      <c r="X8038" s="59"/>
      <c r="Y8038" s="59"/>
      <c r="Z8038" s="59"/>
      <c r="AA8038" s="59"/>
      <c r="AB8038" s="59"/>
      <c r="AC8038" s="59"/>
    </row>
    <row r="8039" spans="1:29" x14ac:dyDescent="0.2">
      <c r="A8039" s="62" t="s">
        <v>20549</v>
      </c>
      <c r="B8039" s="63">
        <v>8035</v>
      </c>
      <c r="C8039" s="64">
        <v>43259</v>
      </c>
      <c r="D8039" s="62" t="s">
        <v>20550</v>
      </c>
      <c r="E8039" s="62" t="s">
        <v>3836</v>
      </c>
      <c r="F8039" s="62" t="s">
        <v>137</v>
      </c>
      <c r="G8039" s="64">
        <v>43334</v>
      </c>
      <c r="H8039" s="62" t="s">
        <v>20551</v>
      </c>
      <c r="I8039" s="59"/>
      <c r="J8039" s="59"/>
      <c r="K8039" s="59"/>
      <c r="L8039" s="59"/>
      <c r="M8039" s="59"/>
      <c r="N8039" s="59"/>
      <c r="O8039" s="59"/>
      <c r="P8039" s="59"/>
      <c r="Q8039" s="59"/>
      <c r="R8039" s="59"/>
      <c r="S8039" s="59"/>
      <c r="T8039" s="59"/>
      <c r="U8039" s="59"/>
      <c r="V8039" s="59"/>
      <c r="W8039" s="59"/>
      <c r="X8039" s="59"/>
      <c r="Y8039" s="59"/>
      <c r="Z8039" s="59"/>
      <c r="AA8039" s="59"/>
      <c r="AB8039" s="59"/>
      <c r="AC8039" s="59"/>
    </row>
    <row r="8040" spans="1:29" x14ac:dyDescent="0.2">
      <c r="A8040" s="62" t="s">
        <v>20552</v>
      </c>
      <c r="B8040" s="63">
        <v>8036</v>
      </c>
      <c r="C8040" s="64">
        <v>43259</v>
      </c>
      <c r="D8040" s="62" t="s">
        <v>20553</v>
      </c>
      <c r="E8040" s="62" t="s">
        <v>3836</v>
      </c>
      <c r="F8040" s="62" t="s">
        <v>137</v>
      </c>
      <c r="G8040" s="64">
        <v>43347</v>
      </c>
      <c r="H8040" s="62" t="s">
        <v>20554</v>
      </c>
      <c r="I8040" s="59"/>
      <c r="J8040" s="59"/>
      <c r="K8040" s="59"/>
      <c r="L8040" s="59"/>
      <c r="M8040" s="59"/>
      <c r="N8040" s="59"/>
      <c r="O8040" s="59"/>
      <c r="P8040" s="59"/>
      <c r="Q8040" s="59"/>
      <c r="R8040" s="59"/>
      <c r="S8040" s="59"/>
      <c r="T8040" s="59"/>
      <c r="U8040" s="59"/>
      <c r="V8040" s="59"/>
      <c r="W8040" s="59"/>
      <c r="X8040" s="59"/>
      <c r="Y8040" s="59"/>
      <c r="Z8040" s="59"/>
      <c r="AA8040" s="59"/>
      <c r="AB8040" s="59"/>
      <c r="AC8040" s="59"/>
    </row>
    <row r="8041" spans="1:29" x14ac:dyDescent="0.2">
      <c r="A8041" s="62" t="s">
        <v>20555</v>
      </c>
      <c r="B8041" s="63">
        <v>8037</v>
      </c>
      <c r="C8041" s="64">
        <v>43259</v>
      </c>
      <c r="D8041" s="62" t="s">
        <v>20556</v>
      </c>
      <c r="E8041" s="62" t="s">
        <v>3836</v>
      </c>
      <c r="F8041" s="62" t="s">
        <v>161</v>
      </c>
      <c r="G8041" s="64">
        <v>43342</v>
      </c>
      <c r="H8041" s="62" t="s">
        <v>9681</v>
      </c>
      <c r="I8041" s="59"/>
      <c r="J8041" s="59"/>
      <c r="K8041" s="59"/>
      <c r="L8041" s="59"/>
      <c r="M8041" s="59"/>
      <c r="N8041" s="59"/>
      <c r="O8041" s="59"/>
      <c r="P8041" s="59"/>
      <c r="Q8041" s="59"/>
      <c r="R8041" s="59"/>
      <c r="S8041" s="59"/>
      <c r="T8041" s="59"/>
      <c r="U8041" s="59"/>
      <c r="V8041" s="59"/>
      <c r="W8041" s="59"/>
      <c r="X8041" s="59"/>
      <c r="Y8041" s="59"/>
      <c r="Z8041" s="59"/>
      <c r="AA8041" s="59"/>
      <c r="AB8041" s="59"/>
      <c r="AC8041" s="59"/>
    </row>
    <row r="8042" spans="1:29" x14ac:dyDescent="0.2">
      <c r="A8042" s="62" t="s">
        <v>20557</v>
      </c>
      <c r="B8042" s="63">
        <v>8038</v>
      </c>
      <c r="C8042" s="64">
        <v>43259</v>
      </c>
      <c r="D8042" s="62" t="s">
        <v>20558</v>
      </c>
      <c r="E8042" s="62" t="s">
        <v>3836</v>
      </c>
      <c r="F8042" s="62" t="s">
        <v>137</v>
      </c>
      <c r="G8042" s="64">
        <v>43347</v>
      </c>
      <c r="H8042" s="62" t="s">
        <v>20559</v>
      </c>
      <c r="I8042" s="59"/>
      <c r="J8042" s="59"/>
      <c r="K8042" s="59"/>
      <c r="L8042" s="59"/>
      <c r="M8042" s="59"/>
      <c r="N8042" s="59"/>
      <c r="O8042" s="59"/>
      <c r="P8042" s="59"/>
      <c r="Q8042" s="59"/>
      <c r="R8042" s="59"/>
      <c r="S8042" s="59"/>
      <c r="T8042" s="59"/>
      <c r="U8042" s="59"/>
      <c r="V8042" s="59"/>
      <c r="W8042" s="59"/>
      <c r="X8042" s="59"/>
      <c r="Y8042" s="59"/>
      <c r="Z8042" s="59"/>
      <c r="AA8042" s="59"/>
      <c r="AB8042" s="59"/>
      <c r="AC8042" s="59"/>
    </row>
    <row r="8043" spans="1:29" x14ac:dyDescent="0.2">
      <c r="A8043" s="62" t="s">
        <v>20560</v>
      </c>
      <c r="B8043" s="63">
        <v>8039</v>
      </c>
      <c r="C8043" s="64">
        <v>43259</v>
      </c>
      <c r="D8043" s="62" t="s">
        <v>153</v>
      </c>
      <c r="E8043" s="62" t="s">
        <v>149</v>
      </c>
      <c r="F8043" s="62" t="s">
        <v>137</v>
      </c>
      <c r="G8043" s="64">
        <v>43265</v>
      </c>
      <c r="H8043" s="62" t="s">
        <v>20561</v>
      </c>
      <c r="I8043" s="59"/>
      <c r="J8043" s="59"/>
      <c r="K8043" s="59"/>
      <c r="L8043" s="59"/>
      <c r="M8043" s="59"/>
      <c r="N8043" s="59"/>
      <c r="O8043" s="59"/>
      <c r="P8043" s="59"/>
      <c r="Q8043" s="59"/>
      <c r="R8043" s="59"/>
      <c r="S8043" s="59"/>
      <c r="T8043" s="59"/>
      <c r="U8043" s="59"/>
      <c r="V8043" s="59"/>
      <c r="W8043" s="59"/>
      <c r="X8043" s="59"/>
      <c r="Y8043" s="59"/>
      <c r="Z8043" s="59"/>
      <c r="AA8043" s="59"/>
      <c r="AB8043" s="59"/>
      <c r="AC8043" s="59"/>
    </row>
    <row r="8044" spans="1:29" x14ac:dyDescent="0.2">
      <c r="A8044" s="62" t="s">
        <v>20562</v>
      </c>
      <c r="B8044" s="63">
        <v>8040</v>
      </c>
      <c r="C8044" s="64">
        <v>43259</v>
      </c>
      <c r="D8044" s="62" t="s">
        <v>153</v>
      </c>
      <c r="E8044" s="62" t="s">
        <v>149</v>
      </c>
      <c r="F8044" s="62" t="s">
        <v>150</v>
      </c>
      <c r="G8044" s="64">
        <v>43284</v>
      </c>
      <c r="H8044" s="62" t="s">
        <v>20563</v>
      </c>
      <c r="I8044" s="59"/>
      <c r="J8044" s="59"/>
      <c r="K8044" s="59"/>
      <c r="L8044" s="59"/>
      <c r="M8044" s="59"/>
      <c r="N8044" s="59"/>
      <c r="O8044" s="59"/>
      <c r="P8044" s="59"/>
      <c r="Q8044" s="59"/>
      <c r="R8044" s="59"/>
      <c r="S8044" s="59"/>
      <c r="T8044" s="59"/>
      <c r="U8044" s="59"/>
      <c r="V8044" s="59"/>
      <c r="W8044" s="59"/>
      <c r="X8044" s="59"/>
      <c r="Y8044" s="59"/>
      <c r="Z8044" s="59"/>
      <c r="AA8044" s="59"/>
      <c r="AB8044" s="59"/>
      <c r="AC8044" s="59"/>
    </row>
    <row r="8045" spans="1:29" x14ac:dyDescent="0.2">
      <c r="A8045" s="62" t="s">
        <v>20564</v>
      </c>
      <c r="B8045" s="63">
        <v>8041</v>
      </c>
      <c r="C8045" s="64">
        <v>43259</v>
      </c>
      <c r="D8045" s="62" t="s">
        <v>20565</v>
      </c>
      <c r="E8045" s="62" t="s">
        <v>292</v>
      </c>
      <c r="F8045" s="62" t="s">
        <v>137</v>
      </c>
      <c r="G8045" s="64">
        <v>43269</v>
      </c>
      <c r="H8045" s="62" t="s">
        <v>20566</v>
      </c>
      <c r="I8045" s="59"/>
      <c r="J8045" s="59"/>
      <c r="K8045" s="59"/>
      <c r="L8045" s="59"/>
      <c r="M8045" s="59"/>
      <c r="N8045" s="59"/>
      <c r="O8045" s="59"/>
      <c r="P8045" s="59"/>
      <c r="Q8045" s="59"/>
      <c r="R8045" s="59"/>
      <c r="S8045" s="59"/>
      <c r="T8045" s="59"/>
      <c r="U8045" s="59"/>
      <c r="V8045" s="59"/>
      <c r="W8045" s="59"/>
      <c r="X8045" s="59"/>
      <c r="Y8045" s="59"/>
      <c r="Z8045" s="59"/>
      <c r="AA8045" s="59"/>
      <c r="AB8045" s="59"/>
      <c r="AC8045" s="59"/>
    </row>
    <row r="8046" spans="1:29" x14ac:dyDescent="0.2">
      <c r="A8046" s="62" t="s">
        <v>20567</v>
      </c>
      <c r="B8046" s="63">
        <v>8042</v>
      </c>
      <c r="C8046" s="64">
        <v>43259</v>
      </c>
      <c r="D8046" s="62" t="s">
        <v>1022</v>
      </c>
      <c r="E8046" s="62" t="s">
        <v>292</v>
      </c>
      <c r="F8046" s="62" t="s">
        <v>137</v>
      </c>
      <c r="G8046" s="64">
        <v>43269</v>
      </c>
      <c r="H8046" s="62" t="s">
        <v>20566</v>
      </c>
      <c r="I8046" s="59"/>
      <c r="J8046" s="59"/>
      <c r="K8046" s="59"/>
      <c r="L8046" s="59"/>
      <c r="M8046" s="59"/>
      <c r="N8046" s="59"/>
      <c r="O8046" s="59"/>
      <c r="P8046" s="59"/>
      <c r="Q8046" s="59"/>
      <c r="R8046" s="59"/>
      <c r="S8046" s="59"/>
      <c r="T8046" s="59"/>
      <c r="U8046" s="59"/>
      <c r="V8046" s="59"/>
      <c r="W8046" s="59"/>
      <c r="X8046" s="59"/>
      <c r="Y8046" s="59"/>
      <c r="Z8046" s="59"/>
      <c r="AA8046" s="59"/>
      <c r="AB8046" s="59"/>
      <c r="AC8046" s="59"/>
    </row>
    <row r="8047" spans="1:29" x14ac:dyDescent="0.2">
      <c r="A8047" s="62" t="s">
        <v>20568</v>
      </c>
      <c r="B8047" s="63">
        <v>8043</v>
      </c>
      <c r="C8047" s="64">
        <v>43259</v>
      </c>
      <c r="D8047" s="62" t="s">
        <v>6326</v>
      </c>
      <c r="E8047" s="62" t="s">
        <v>292</v>
      </c>
      <c r="F8047" s="62" t="s">
        <v>137</v>
      </c>
      <c r="G8047" s="64">
        <v>43269</v>
      </c>
      <c r="H8047" s="62" t="s">
        <v>20566</v>
      </c>
      <c r="I8047" s="59"/>
      <c r="J8047" s="59"/>
      <c r="K8047" s="59"/>
      <c r="L8047" s="59"/>
      <c r="M8047" s="59"/>
      <c r="N8047" s="59"/>
      <c r="O8047" s="59"/>
      <c r="P8047" s="59"/>
      <c r="Q8047" s="59"/>
      <c r="R8047" s="59"/>
      <c r="S8047" s="59"/>
      <c r="T8047" s="59"/>
      <c r="U8047" s="59"/>
      <c r="V8047" s="59"/>
      <c r="W8047" s="59"/>
      <c r="X8047" s="59"/>
      <c r="Y8047" s="59"/>
      <c r="Z8047" s="59"/>
      <c r="AA8047" s="59"/>
      <c r="AB8047" s="59"/>
      <c r="AC8047" s="59"/>
    </row>
    <row r="8048" spans="1:29" x14ac:dyDescent="0.2">
      <c r="A8048" s="62" t="s">
        <v>20569</v>
      </c>
      <c r="B8048" s="63">
        <v>8044</v>
      </c>
      <c r="C8048" s="64">
        <v>43259</v>
      </c>
      <c r="D8048" s="62" t="s">
        <v>148</v>
      </c>
      <c r="E8048" s="62" t="s">
        <v>10052</v>
      </c>
      <c r="F8048" s="62" t="s">
        <v>137</v>
      </c>
      <c r="G8048" s="64">
        <v>43266</v>
      </c>
      <c r="H8048" s="62" t="s">
        <v>20570</v>
      </c>
      <c r="I8048" s="59"/>
      <c r="J8048" s="59"/>
      <c r="K8048" s="59"/>
      <c r="L8048" s="59"/>
      <c r="M8048" s="59"/>
      <c r="N8048" s="59"/>
      <c r="O8048" s="59"/>
      <c r="P8048" s="59"/>
      <c r="Q8048" s="59"/>
      <c r="R8048" s="59"/>
      <c r="S8048" s="59"/>
      <c r="T8048" s="59"/>
      <c r="U8048" s="59"/>
      <c r="V8048" s="59"/>
      <c r="W8048" s="59"/>
      <c r="X8048" s="59"/>
      <c r="Y8048" s="59"/>
      <c r="Z8048" s="59"/>
      <c r="AA8048" s="59"/>
      <c r="AB8048" s="59"/>
      <c r="AC8048" s="59"/>
    </row>
    <row r="8049" spans="1:29" x14ac:dyDescent="0.2">
      <c r="A8049" s="62" t="s">
        <v>20571</v>
      </c>
      <c r="B8049" s="63">
        <v>8045</v>
      </c>
      <c r="C8049" s="64">
        <v>43259</v>
      </c>
      <c r="D8049" s="62" t="s">
        <v>148</v>
      </c>
      <c r="E8049" s="62" t="s">
        <v>10052</v>
      </c>
      <c r="F8049" s="62" t="s">
        <v>137</v>
      </c>
      <c r="G8049" s="64">
        <v>43266</v>
      </c>
      <c r="H8049" s="62" t="s">
        <v>20572</v>
      </c>
      <c r="I8049" s="59"/>
      <c r="J8049" s="59"/>
      <c r="K8049" s="59"/>
      <c r="L8049" s="59"/>
      <c r="M8049" s="59"/>
      <c r="N8049" s="59"/>
      <c r="O8049" s="59"/>
      <c r="P8049" s="59"/>
      <c r="Q8049" s="59"/>
      <c r="R8049" s="59"/>
      <c r="S8049" s="59"/>
      <c r="T8049" s="59"/>
      <c r="U8049" s="59"/>
      <c r="V8049" s="59"/>
      <c r="W8049" s="59"/>
      <c r="X8049" s="59"/>
      <c r="Y8049" s="59"/>
      <c r="Z8049" s="59"/>
      <c r="AA8049" s="59"/>
      <c r="AB8049" s="59"/>
      <c r="AC8049" s="59"/>
    </row>
    <row r="8050" spans="1:29" x14ac:dyDescent="0.2">
      <c r="A8050" s="62" t="s">
        <v>20573</v>
      </c>
      <c r="B8050" s="63">
        <v>8046</v>
      </c>
      <c r="C8050" s="64">
        <v>43259</v>
      </c>
      <c r="D8050" s="62" t="s">
        <v>148</v>
      </c>
      <c r="E8050" s="62" t="s">
        <v>10052</v>
      </c>
      <c r="F8050" s="62" t="s">
        <v>137</v>
      </c>
      <c r="G8050" s="64">
        <v>43271</v>
      </c>
      <c r="H8050" s="62" t="s">
        <v>20574</v>
      </c>
      <c r="I8050" s="59"/>
      <c r="J8050" s="59"/>
      <c r="K8050" s="59"/>
      <c r="L8050" s="59"/>
      <c r="M8050" s="59"/>
      <c r="N8050" s="59"/>
      <c r="O8050" s="59"/>
      <c r="P8050" s="59"/>
      <c r="Q8050" s="59"/>
      <c r="R8050" s="59"/>
      <c r="S8050" s="59"/>
      <c r="T8050" s="59"/>
      <c r="U8050" s="59"/>
      <c r="V8050" s="59"/>
      <c r="W8050" s="59"/>
      <c r="X8050" s="59"/>
      <c r="Y8050" s="59"/>
      <c r="Z8050" s="59"/>
      <c r="AA8050" s="59"/>
      <c r="AB8050" s="59"/>
      <c r="AC8050" s="59"/>
    </row>
    <row r="8051" spans="1:29" x14ac:dyDescent="0.2">
      <c r="A8051" s="62" t="s">
        <v>20575</v>
      </c>
      <c r="B8051" s="63">
        <v>8047</v>
      </c>
      <c r="C8051" s="64">
        <v>43259</v>
      </c>
      <c r="D8051" s="62" t="s">
        <v>148</v>
      </c>
      <c r="E8051" s="62" t="s">
        <v>10052</v>
      </c>
      <c r="F8051" s="62" t="s">
        <v>137</v>
      </c>
      <c r="G8051" s="64">
        <v>43270</v>
      </c>
      <c r="H8051" s="62" t="s">
        <v>20576</v>
      </c>
      <c r="I8051" s="59"/>
      <c r="J8051" s="59"/>
      <c r="K8051" s="59"/>
      <c r="L8051" s="59"/>
      <c r="M8051" s="59"/>
      <c r="N8051" s="59"/>
      <c r="O8051" s="59"/>
      <c r="P8051" s="59"/>
      <c r="Q8051" s="59"/>
      <c r="R8051" s="59"/>
      <c r="S8051" s="59"/>
      <c r="T8051" s="59"/>
      <c r="U8051" s="59"/>
      <c r="V8051" s="59"/>
      <c r="W8051" s="59"/>
      <c r="X8051" s="59"/>
      <c r="Y8051" s="59"/>
      <c r="Z8051" s="59"/>
      <c r="AA8051" s="59"/>
      <c r="AB8051" s="59"/>
      <c r="AC8051" s="59"/>
    </row>
    <row r="8052" spans="1:29" x14ac:dyDescent="0.2">
      <c r="A8052" s="62" t="s">
        <v>20577</v>
      </c>
      <c r="B8052" s="63">
        <v>8048</v>
      </c>
      <c r="C8052" s="64">
        <v>43259</v>
      </c>
      <c r="D8052" s="62" t="s">
        <v>20292</v>
      </c>
      <c r="E8052" s="62" t="s">
        <v>10052</v>
      </c>
      <c r="F8052" s="62" t="s">
        <v>137</v>
      </c>
      <c r="G8052" s="64">
        <v>43271</v>
      </c>
      <c r="H8052" s="62" t="s">
        <v>20578</v>
      </c>
      <c r="I8052" s="59"/>
      <c r="J8052" s="59"/>
      <c r="K8052" s="59"/>
      <c r="L8052" s="59"/>
      <c r="M8052" s="59"/>
      <c r="N8052" s="59"/>
      <c r="O8052" s="59"/>
      <c r="P8052" s="59"/>
      <c r="Q8052" s="59"/>
      <c r="R8052" s="59"/>
      <c r="S8052" s="59"/>
      <c r="T8052" s="59"/>
      <c r="U8052" s="59"/>
      <c r="V8052" s="59"/>
      <c r="W8052" s="59"/>
      <c r="X8052" s="59"/>
      <c r="Y8052" s="59"/>
      <c r="Z8052" s="59"/>
      <c r="AA8052" s="59"/>
      <c r="AB8052" s="59"/>
      <c r="AC8052" s="59"/>
    </row>
    <row r="8053" spans="1:29" x14ac:dyDescent="0.2">
      <c r="A8053" s="62" t="s">
        <v>20579</v>
      </c>
      <c r="B8053" s="63">
        <v>8049</v>
      </c>
      <c r="C8053" s="64">
        <v>43259</v>
      </c>
      <c r="D8053" s="62" t="s">
        <v>20580</v>
      </c>
      <c r="E8053" s="62" t="s">
        <v>20581</v>
      </c>
      <c r="F8053" s="62" t="s">
        <v>137</v>
      </c>
      <c r="G8053" s="64">
        <v>43273</v>
      </c>
      <c r="H8053" s="62" t="s">
        <v>20582</v>
      </c>
      <c r="I8053" s="59"/>
      <c r="J8053" s="59"/>
      <c r="K8053" s="59"/>
      <c r="L8053" s="59"/>
      <c r="M8053" s="59"/>
      <c r="N8053" s="59"/>
      <c r="O8053" s="59"/>
      <c r="P8053" s="59"/>
      <c r="Q8053" s="59"/>
      <c r="R8053" s="59"/>
      <c r="S8053" s="59"/>
      <c r="T8053" s="59"/>
      <c r="U8053" s="59"/>
      <c r="V8053" s="59"/>
      <c r="W8053" s="59"/>
      <c r="X8053" s="59"/>
      <c r="Y8053" s="59"/>
      <c r="Z8053" s="59"/>
      <c r="AA8053" s="59"/>
      <c r="AB8053" s="59"/>
      <c r="AC8053" s="59"/>
    </row>
    <row r="8054" spans="1:29" x14ac:dyDescent="0.2">
      <c r="A8054" s="62" t="s">
        <v>20583</v>
      </c>
      <c r="B8054" s="63">
        <v>8050</v>
      </c>
      <c r="C8054" s="64">
        <v>43259</v>
      </c>
      <c r="D8054" s="62" t="s">
        <v>148</v>
      </c>
      <c r="E8054" s="62" t="s">
        <v>1857</v>
      </c>
      <c r="F8054" s="62" t="s">
        <v>137</v>
      </c>
      <c r="G8054" s="64">
        <v>43265</v>
      </c>
      <c r="H8054" s="62" t="s">
        <v>20584</v>
      </c>
      <c r="I8054" s="59"/>
      <c r="J8054" s="59"/>
      <c r="K8054" s="59"/>
      <c r="L8054" s="59"/>
      <c r="M8054" s="59"/>
      <c r="N8054" s="59"/>
      <c r="O8054" s="59"/>
      <c r="P8054" s="59"/>
      <c r="Q8054" s="59"/>
      <c r="R8054" s="59"/>
      <c r="S8054" s="59"/>
      <c r="T8054" s="59"/>
      <c r="U8054" s="59"/>
      <c r="V8054" s="59"/>
      <c r="W8054" s="59"/>
      <c r="X8054" s="59"/>
      <c r="Y8054" s="59"/>
      <c r="Z8054" s="59"/>
      <c r="AA8054" s="59"/>
      <c r="AB8054" s="59"/>
      <c r="AC8054" s="59"/>
    </row>
    <row r="8055" spans="1:29" x14ac:dyDescent="0.2">
      <c r="A8055" s="62" t="s">
        <v>20585</v>
      </c>
      <c r="B8055" s="63">
        <v>8051</v>
      </c>
      <c r="C8055" s="64">
        <v>43259</v>
      </c>
      <c r="D8055" s="62" t="s">
        <v>20586</v>
      </c>
      <c r="E8055" s="62" t="s">
        <v>2072</v>
      </c>
      <c r="F8055" s="62" t="s">
        <v>137</v>
      </c>
      <c r="G8055" s="64">
        <v>43273</v>
      </c>
      <c r="H8055" s="62" t="s">
        <v>20587</v>
      </c>
      <c r="I8055" s="59"/>
      <c r="J8055" s="59"/>
      <c r="K8055" s="59"/>
      <c r="L8055" s="59"/>
      <c r="M8055" s="59"/>
      <c r="N8055" s="59"/>
      <c r="O8055" s="59"/>
      <c r="P8055" s="59"/>
      <c r="Q8055" s="59"/>
      <c r="R8055" s="59"/>
      <c r="S8055" s="59"/>
      <c r="T8055" s="59"/>
      <c r="U8055" s="59"/>
      <c r="V8055" s="59"/>
      <c r="W8055" s="59"/>
      <c r="X8055" s="59"/>
      <c r="Y8055" s="59"/>
      <c r="Z8055" s="59"/>
      <c r="AA8055" s="59"/>
      <c r="AB8055" s="59"/>
      <c r="AC8055" s="59"/>
    </row>
    <row r="8056" spans="1:29" x14ac:dyDescent="0.2">
      <c r="A8056" s="62" t="s">
        <v>20588</v>
      </c>
      <c r="B8056" s="63">
        <v>8052</v>
      </c>
      <c r="C8056" s="64">
        <v>43259</v>
      </c>
      <c r="D8056" s="62" t="s">
        <v>930</v>
      </c>
      <c r="E8056" s="62" t="s">
        <v>149</v>
      </c>
      <c r="F8056" s="62" t="s">
        <v>137</v>
      </c>
      <c r="G8056" s="64">
        <v>43273</v>
      </c>
      <c r="H8056" s="62" t="s">
        <v>20589</v>
      </c>
      <c r="I8056" s="59"/>
      <c r="J8056" s="59"/>
      <c r="K8056" s="59"/>
      <c r="L8056" s="59"/>
      <c r="M8056" s="59"/>
      <c r="N8056" s="59"/>
      <c r="O8056" s="59"/>
      <c r="P8056" s="59"/>
      <c r="Q8056" s="59"/>
      <c r="R8056" s="59"/>
      <c r="S8056" s="59"/>
      <c r="T8056" s="59"/>
      <c r="U8056" s="59"/>
      <c r="V8056" s="59"/>
      <c r="W8056" s="59"/>
      <c r="X8056" s="59"/>
      <c r="Y8056" s="59"/>
      <c r="Z8056" s="59"/>
      <c r="AA8056" s="59"/>
      <c r="AB8056" s="59"/>
      <c r="AC8056" s="59"/>
    </row>
    <row r="8057" spans="1:29" x14ac:dyDescent="0.2">
      <c r="A8057" s="62" t="s">
        <v>20590</v>
      </c>
      <c r="B8057" s="63">
        <v>8053</v>
      </c>
      <c r="C8057" s="64">
        <v>43259</v>
      </c>
      <c r="D8057" s="62" t="s">
        <v>20591</v>
      </c>
      <c r="E8057" s="62" t="s">
        <v>20592</v>
      </c>
      <c r="F8057" s="62" t="s">
        <v>137</v>
      </c>
      <c r="G8057" s="64">
        <v>43265</v>
      </c>
      <c r="H8057" s="62" t="s">
        <v>20593</v>
      </c>
      <c r="I8057" s="59"/>
      <c r="J8057" s="59"/>
      <c r="K8057" s="59"/>
      <c r="L8057" s="59"/>
      <c r="M8057" s="59"/>
      <c r="N8057" s="59"/>
      <c r="O8057" s="59"/>
      <c r="P8057" s="59"/>
      <c r="Q8057" s="59"/>
      <c r="R8057" s="59"/>
      <c r="S8057" s="59"/>
      <c r="T8057" s="59"/>
      <c r="U8057" s="59"/>
      <c r="V8057" s="59"/>
      <c r="W8057" s="59"/>
      <c r="X8057" s="59"/>
      <c r="Y8057" s="59"/>
      <c r="Z8057" s="59"/>
      <c r="AA8057" s="59"/>
      <c r="AB8057" s="59"/>
      <c r="AC8057" s="59"/>
    </row>
    <row r="8058" spans="1:29" x14ac:dyDescent="0.2">
      <c r="A8058" s="62" t="s">
        <v>20594</v>
      </c>
      <c r="B8058" s="63">
        <v>8054</v>
      </c>
      <c r="C8058" s="64">
        <v>43259</v>
      </c>
      <c r="D8058" s="62" t="s">
        <v>17142</v>
      </c>
      <c r="E8058" s="62" t="s">
        <v>3200</v>
      </c>
      <c r="F8058" s="62" t="s">
        <v>1521</v>
      </c>
      <c r="G8058" s="64">
        <v>43290</v>
      </c>
      <c r="H8058" s="62" t="s">
        <v>20595</v>
      </c>
      <c r="I8058" s="59"/>
      <c r="J8058" s="59"/>
      <c r="K8058" s="59"/>
      <c r="L8058" s="59"/>
      <c r="M8058" s="59"/>
      <c r="N8058" s="59"/>
      <c r="O8058" s="59"/>
      <c r="P8058" s="59"/>
      <c r="Q8058" s="59"/>
      <c r="R8058" s="59"/>
      <c r="S8058" s="59"/>
      <c r="T8058" s="59"/>
      <c r="U8058" s="59"/>
      <c r="V8058" s="59"/>
      <c r="W8058" s="59"/>
      <c r="X8058" s="59"/>
      <c r="Y8058" s="59"/>
      <c r="Z8058" s="59"/>
      <c r="AA8058" s="59"/>
      <c r="AB8058" s="59"/>
      <c r="AC8058" s="59"/>
    </row>
    <row r="8059" spans="1:29" x14ac:dyDescent="0.2">
      <c r="A8059" s="62" t="s">
        <v>20596</v>
      </c>
      <c r="B8059" s="63">
        <v>8055</v>
      </c>
      <c r="C8059" s="64">
        <v>43259</v>
      </c>
      <c r="D8059" s="62" t="s">
        <v>148</v>
      </c>
      <c r="E8059" s="62" t="s">
        <v>1139</v>
      </c>
      <c r="F8059" s="62" t="s">
        <v>137</v>
      </c>
      <c r="G8059" s="64">
        <v>43273</v>
      </c>
      <c r="H8059" s="62" t="s">
        <v>20597</v>
      </c>
      <c r="I8059" s="59"/>
      <c r="J8059" s="59"/>
      <c r="K8059" s="59"/>
      <c r="L8059" s="59"/>
      <c r="M8059" s="59"/>
      <c r="N8059" s="59"/>
      <c r="O8059" s="59"/>
      <c r="P8059" s="59"/>
      <c r="Q8059" s="59"/>
      <c r="R8059" s="59"/>
      <c r="S8059" s="59"/>
      <c r="T8059" s="59"/>
      <c r="U8059" s="59"/>
      <c r="V8059" s="59"/>
      <c r="W8059" s="59"/>
      <c r="X8059" s="59"/>
      <c r="Y8059" s="59"/>
      <c r="Z8059" s="59"/>
      <c r="AA8059" s="59"/>
      <c r="AB8059" s="59"/>
      <c r="AC8059" s="59"/>
    </row>
    <row r="8060" spans="1:29" x14ac:dyDescent="0.2">
      <c r="A8060" s="62" t="s">
        <v>20598</v>
      </c>
      <c r="B8060" s="63">
        <v>8056</v>
      </c>
      <c r="C8060" s="64">
        <v>43259</v>
      </c>
      <c r="D8060" s="62" t="s">
        <v>930</v>
      </c>
      <c r="E8060" s="62" t="s">
        <v>149</v>
      </c>
      <c r="F8060" s="62" t="s">
        <v>137</v>
      </c>
      <c r="G8060" s="64">
        <v>43269</v>
      </c>
      <c r="H8060" s="62" t="s">
        <v>20599</v>
      </c>
      <c r="I8060" s="59"/>
      <c r="J8060" s="59"/>
      <c r="K8060" s="59"/>
      <c r="L8060" s="59"/>
      <c r="M8060" s="59"/>
      <c r="N8060" s="59"/>
      <c r="O8060" s="59"/>
      <c r="P8060" s="59"/>
      <c r="Q8060" s="59"/>
      <c r="R8060" s="59"/>
      <c r="S8060" s="59"/>
      <c r="T8060" s="59"/>
      <c r="U8060" s="59"/>
      <c r="V8060" s="59"/>
      <c r="W8060" s="59"/>
      <c r="X8060" s="59"/>
      <c r="Y8060" s="59"/>
      <c r="Z8060" s="59"/>
      <c r="AA8060" s="59"/>
      <c r="AB8060" s="59"/>
      <c r="AC8060" s="59"/>
    </row>
    <row r="8061" spans="1:29" x14ac:dyDescent="0.2">
      <c r="A8061" s="62" t="s">
        <v>20600</v>
      </c>
      <c r="B8061" s="63">
        <v>8057</v>
      </c>
      <c r="C8061" s="64">
        <v>43259</v>
      </c>
      <c r="D8061" s="62" t="s">
        <v>20601</v>
      </c>
      <c r="E8061" s="62" t="s">
        <v>160</v>
      </c>
      <c r="F8061" s="62" t="s">
        <v>1521</v>
      </c>
      <c r="G8061" s="64">
        <v>43278</v>
      </c>
      <c r="H8061" s="62" t="s">
        <v>13929</v>
      </c>
      <c r="I8061" s="59"/>
      <c r="J8061" s="59"/>
      <c r="K8061" s="59"/>
      <c r="L8061" s="59"/>
      <c r="M8061" s="59"/>
      <c r="N8061" s="59"/>
      <c r="O8061" s="59"/>
      <c r="P8061" s="59"/>
      <c r="Q8061" s="59"/>
      <c r="R8061" s="59"/>
      <c r="S8061" s="59"/>
      <c r="T8061" s="59"/>
      <c r="U8061" s="59"/>
      <c r="V8061" s="59"/>
      <c r="W8061" s="59"/>
      <c r="X8061" s="59"/>
      <c r="Y8061" s="59"/>
      <c r="Z8061" s="59"/>
      <c r="AA8061" s="59"/>
      <c r="AB8061" s="59"/>
      <c r="AC8061" s="59"/>
    </row>
    <row r="8062" spans="1:29" x14ac:dyDescent="0.2">
      <c r="A8062" s="62" t="s">
        <v>20602</v>
      </c>
      <c r="B8062" s="63">
        <v>8058</v>
      </c>
      <c r="C8062" s="64">
        <v>43259</v>
      </c>
      <c r="D8062" s="62" t="s">
        <v>20603</v>
      </c>
      <c r="E8062" s="62" t="s">
        <v>1895</v>
      </c>
      <c r="F8062" s="62" t="s">
        <v>137</v>
      </c>
      <c r="G8062" s="64">
        <v>43266</v>
      </c>
      <c r="H8062" s="62" t="s">
        <v>20604</v>
      </c>
      <c r="I8062" s="59"/>
      <c r="J8062" s="59"/>
      <c r="K8062" s="59"/>
      <c r="L8062" s="59"/>
      <c r="M8062" s="59"/>
      <c r="N8062" s="59"/>
      <c r="O8062" s="59"/>
      <c r="P8062" s="59"/>
      <c r="Q8062" s="59"/>
      <c r="R8062" s="59"/>
      <c r="S8062" s="59"/>
      <c r="T8062" s="59"/>
      <c r="U8062" s="59"/>
      <c r="V8062" s="59"/>
      <c r="W8062" s="59"/>
      <c r="X8062" s="59"/>
      <c r="Y8062" s="59"/>
      <c r="Z8062" s="59"/>
      <c r="AA8062" s="59"/>
      <c r="AB8062" s="59"/>
      <c r="AC8062" s="59"/>
    </row>
    <row r="8063" spans="1:29" x14ac:dyDescent="0.2">
      <c r="A8063" s="62" t="s">
        <v>20605</v>
      </c>
      <c r="B8063" s="63">
        <v>8059</v>
      </c>
      <c r="C8063" s="64">
        <v>43259</v>
      </c>
      <c r="D8063" s="62" t="s">
        <v>20606</v>
      </c>
      <c r="E8063" s="62" t="s">
        <v>1895</v>
      </c>
      <c r="F8063" s="62" t="s">
        <v>137</v>
      </c>
      <c r="G8063" s="64">
        <v>43264</v>
      </c>
      <c r="H8063" s="62" t="s">
        <v>20607</v>
      </c>
      <c r="I8063" s="59"/>
      <c r="J8063" s="59"/>
      <c r="K8063" s="59"/>
      <c r="L8063" s="59"/>
      <c r="M8063" s="59"/>
      <c r="N8063" s="59"/>
      <c r="O8063" s="59"/>
      <c r="P8063" s="59"/>
      <c r="Q8063" s="59"/>
      <c r="R8063" s="59"/>
      <c r="S8063" s="59"/>
      <c r="T8063" s="59"/>
      <c r="U8063" s="59"/>
      <c r="V8063" s="59"/>
      <c r="W8063" s="59"/>
      <c r="X8063" s="59"/>
      <c r="Y8063" s="59"/>
      <c r="Z8063" s="59"/>
      <c r="AA8063" s="59"/>
      <c r="AB8063" s="59"/>
      <c r="AC8063" s="59"/>
    </row>
    <row r="8064" spans="1:29" x14ac:dyDescent="0.2">
      <c r="A8064" s="62" t="s">
        <v>20608</v>
      </c>
      <c r="B8064" s="63">
        <v>8060</v>
      </c>
      <c r="C8064" s="64">
        <v>43259</v>
      </c>
      <c r="D8064" s="62" t="s">
        <v>930</v>
      </c>
      <c r="E8064" s="62" t="s">
        <v>149</v>
      </c>
      <c r="F8064" s="62" t="s">
        <v>137</v>
      </c>
      <c r="G8064" s="64">
        <v>43269</v>
      </c>
      <c r="H8064" s="62" t="s">
        <v>20609</v>
      </c>
      <c r="I8064" s="59"/>
      <c r="J8064" s="59"/>
      <c r="K8064" s="59"/>
      <c r="L8064" s="59"/>
      <c r="M8064" s="59"/>
      <c r="N8064" s="59"/>
      <c r="O8064" s="59"/>
      <c r="P8064" s="59"/>
      <c r="Q8064" s="59"/>
      <c r="R8064" s="59"/>
      <c r="S8064" s="59"/>
      <c r="T8064" s="59"/>
      <c r="U8064" s="59"/>
      <c r="V8064" s="59"/>
      <c r="W8064" s="59"/>
      <c r="X8064" s="59"/>
      <c r="Y8064" s="59"/>
      <c r="Z8064" s="59"/>
      <c r="AA8064" s="59"/>
      <c r="AB8064" s="59"/>
      <c r="AC8064" s="59"/>
    </row>
    <row r="8065" spans="1:29" x14ac:dyDescent="0.2">
      <c r="A8065" s="62" t="s">
        <v>20610</v>
      </c>
      <c r="B8065" s="63">
        <v>8061</v>
      </c>
      <c r="C8065" s="64">
        <v>43259</v>
      </c>
      <c r="D8065" s="62" t="s">
        <v>930</v>
      </c>
      <c r="E8065" s="62" t="s">
        <v>149</v>
      </c>
      <c r="F8065" s="62" t="s">
        <v>137</v>
      </c>
      <c r="G8065" s="64">
        <v>43269</v>
      </c>
      <c r="H8065" s="62" t="s">
        <v>20611</v>
      </c>
      <c r="I8065" s="59"/>
      <c r="J8065" s="59"/>
      <c r="K8065" s="59"/>
      <c r="L8065" s="59"/>
      <c r="M8065" s="59"/>
      <c r="N8065" s="59"/>
      <c r="O8065" s="59"/>
      <c r="P8065" s="59"/>
      <c r="Q8065" s="59"/>
      <c r="R8065" s="59"/>
      <c r="S8065" s="59"/>
      <c r="T8065" s="59"/>
      <c r="U8065" s="59"/>
      <c r="V8065" s="59"/>
      <c r="W8065" s="59"/>
      <c r="X8065" s="59"/>
      <c r="Y8065" s="59"/>
      <c r="Z8065" s="59"/>
      <c r="AA8065" s="59"/>
      <c r="AB8065" s="59"/>
      <c r="AC8065" s="59"/>
    </row>
    <row r="8066" spans="1:29" x14ac:dyDescent="0.2">
      <c r="A8066" s="62" t="s">
        <v>20612</v>
      </c>
      <c r="B8066" s="63">
        <v>8062</v>
      </c>
      <c r="C8066" s="64">
        <v>43259</v>
      </c>
      <c r="D8066" s="62" t="s">
        <v>10443</v>
      </c>
      <c r="E8066" s="62" t="s">
        <v>272</v>
      </c>
      <c r="F8066" s="62" t="s">
        <v>137</v>
      </c>
      <c r="G8066" s="64">
        <v>43273</v>
      </c>
      <c r="H8066" s="62" t="s">
        <v>20613</v>
      </c>
      <c r="I8066" s="59"/>
      <c r="J8066" s="59"/>
      <c r="K8066" s="59"/>
      <c r="L8066" s="59"/>
      <c r="M8066" s="59"/>
      <c r="N8066" s="59"/>
      <c r="O8066" s="59"/>
      <c r="P8066" s="59"/>
      <c r="Q8066" s="59"/>
      <c r="R8066" s="59"/>
      <c r="S8066" s="59"/>
      <c r="T8066" s="59"/>
      <c r="U8066" s="59"/>
      <c r="V8066" s="59"/>
      <c r="W8066" s="59"/>
      <c r="X8066" s="59"/>
      <c r="Y8066" s="59"/>
      <c r="Z8066" s="59"/>
      <c r="AA8066" s="59"/>
      <c r="AB8066" s="59"/>
      <c r="AC8066" s="59"/>
    </row>
    <row r="8067" spans="1:29" x14ac:dyDescent="0.2">
      <c r="A8067" s="62" t="s">
        <v>20614</v>
      </c>
      <c r="B8067" s="63">
        <v>8063</v>
      </c>
      <c r="C8067" s="64">
        <v>43259</v>
      </c>
      <c r="D8067" s="62" t="s">
        <v>10443</v>
      </c>
      <c r="E8067" s="62" t="s">
        <v>272</v>
      </c>
      <c r="F8067" s="62" t="s">
        <v>150</v>
      </c>
      <c r="G8067" s="64">
        <v>43286</v>
      </c>
      <c r="H8067" s="62" t="s">
        <v>20615</v>
      </c>
      <c r="I8067" s="59"/>
      <c r="J8067" s="59"/>
      <c r="K8067" s="59"/>
      <c r="L8067" s="59"/>
      <c r="M8067" s="59"/>
      <c r="N8067" s="59"/>
      <c r="O8067" s="59"/>
      <c r="P8067" s="59"/>
      <c r="Q8067" s="59"/>
      <c r="R8067" s="59"/>
      <c r="S8067" s="59"/>
      <c r="T8067" s="59"/>
      <c r="U8067" s="59"/>
      <c r="V8067" s="59"/>
      <c r="W8067" s="59"/>
      <c r="X8067" s="59"/>
      <c r="Y8067" s="59"/>
      <c r="Z8067" s="59"/>
      <c r="AA8067" s="59"/>
      <c r="AB8067" s="59"/>
      <c r="AC8067" s="59"/>
    </row>
    <row r="8068" spans="1:29" x14ac:dyDescent="0.2">
      <c r="A8068" s="62" t="s">
        <v>20616</v>
      </c>
      <c r="B8068" s="63">
        <v>8064</v>
      </c>
      <c r="C8068" s="64">
        <v>43259</v>
      </c>
      <c r="D8068" s="62" t="s">
        <v>10443</v>
      </c>
      <c r="E8068" s="62" t="s">
        <v>272</v>
      </c>
      <c r="F8068" s="62" t="s">
        <v>137</v>
      </c>
      <c r="G8068" s="64">
        <v>43271</v>
      </c>
      <c r="H8068" s="62" t="s">
        <v>20617</v>
      </c>
      <c r="I8068" s="59"/>
      <c r="J8068" s="59"/>
      <c r="K8068" s="59"/>
      <c r="L8068" s="59"/>
      <c r="M8068" s="59"/>
      <c r="N8068" s="59"/>
      <c r="O8068" s="59"/>
      <c r="P8068" s="59"/>
      <c r="Q8068" s="59"/>
      <c r="R8068" s="59"/>
      <c r="S8068" s="59"/>
      <c r="T8068" s="59"/>
      <c r="U8068" s="59"/>
      <c r="V8068" s="59"/>
      <c r="W8068" s="59"/>
      <c r="X8068" s="59"/>
      <c r="Y8068" s="59"/>
      <c r="Z8068" s="59"/>
      <c r="AA8068" s="59"/>
      <c r="AB8068" s="59"/>
      <c r="AC8068" s="59"/>
    </row>
    <row r="8069" spans="1:29" x14ac:dyDescent="0.2">
      <c r="A8069" s="62" t="s">
        <v>20618</v>
      </c>
      <c r="B8069" s="63">
        <v>8065</v>
      </c>
      <c r="C8069" s="64">
        <v>43259</v>
      </c>
      <c r="D8069" s="62" t="s">
        <v>10443</v>
      </c>
      <c r="E8069" s="62" t="s">
        <v>272</v>
      </c>
      <c r="F8069" s="62" t="s">
        <v>137</v>
      </c>
      <c r="G8069" s="64">
        <v>43271</v>
      </c>
      <c r="H8069" s="62" t="s">
        <v>20619</v>
      </c>
      <c r="I8069" s="59"/>
      <c r="J8069" s="59"/>
      <c r="K8069" s="59"/>
      <c r="L8069" s="59"/>
      <c r="M8069" s="59"/>
      <c r="N8069" s="59"/>
      <c r="O8069" s="59"/>
      <c r="P8069" s="59"/>
      <c r="Q8069" s="59"/>
      <c r="R8069" s="59"/>
      <c r="S8069" s="59"/>
      <c r="T8069" s="59"/>
      <c r="U8069" s="59"/>
      <c r="V8069" s="59"/>
      <c r="W8069" s="59"/>
      <c r="X8069" s="59"/>
      <c r="Y8069" s="59"/>
      <c r="Z8069" s="59"/>
      <c r="AA8069" s="59"/>
      <c r="AB8069" s="59"/>
      <c r="AC8069" s="59"/>
    </row>
    <row r="8070" spans="1:29" x14ac:dyDescent="0.2">
      <c r="A8070" s="62" t="s">
        <v>20620</v>
      </c>
      <c r="B8070" s="63">
        <v>8066</v>
      </c>
      <c r="C8070" s="64">
        <v>43259</v>
      </c>
      <c r="D8070" s="62" t="s">
        <v>10443</v>
      </c>
      <c r="E8070" s="62" t="s">
        <v>272</v>
      </c>
      <c r="F8070" s="62" t="s">
        <v>137</v>
      </c>
      <c r="G8070" s="64">
        <v>43271</v>
      </c>
      <c r="H8070" s="62" t="s">
        <v>20621</v>
      </c>
      <c r="I8070" s="59"/>
      <c r="J8070" s="59"/>
      <c r="K8070" s="59"/>
      <c r="L8070" s="59"/>
      <c r="M8070" s="59"/>
      <c r="N8070" s="59"/>
      <c r="O8070" s="59"/>
      <c r="P8070" s="59"/>
      <c r="Q8070" s="59"/>
      <c r="R8070" s="59"/>
      <c r="S8070" s="59"/>
      <c r="T8070" s="59"/>
      <c r="U8070" s="59"/>
      <c r="V8070" s="59"/>
      <c r="W8070" s="59"/>
      <c r="X8070" s="59"/>
      <c r="Y8070" s="59"/>
      <c r="Z8070" s="59"/>
      <c r="AA8070" s="59"/>
      <c r="AB8070" s="59"/>
      <c r="AC8070" s="59"/>
    </row>
    <row r="8071" spans="1:29" x14ac:dyDescent="0.2">
      <c r="A8071" s="62" t="s">
        <v>20622</v>
      </c>
      <c r="B8071" s="63">
        <v>8067</v>
      </c>
      <c r="C8071" s="64">
        <v>43259</v>
      </c>
      <c r="D8071" s="62" t="s">
        <v>10443</v>
      </c>
      <c r="E8071" s="62" t="s">
        <v>272</v>
      </c>
      <c r="F8071" s="62" t="s">
        <v>137</v>
      </c>
      <c r="G8071" s="64">
        <v>43271</v>
      </c>
      <c r="H8071" s="62" t="s">
        <v>20623</v>
      </c>
      <c r="I8071" s="59"/>
      <c r="J8071" s="59"/>
      <c r="K8071" s="59"/>
      <c r="L8071" s="59"/>
      <c r="M8071" s="59"/>
      <c r="N8071" s="59"/>
      <c r="O8071" s="59"/>
      <c r="P8071" s="59"/>
      <c r="Q8071" s="59"/>
      <c r="R8071" s="59"/>
      <c r="S8071" s="59"/>
      <c r="T8071" s="59"/>
      <c r="U8071" s="59"/>
      <c r="V8071" s="59"/>
      <c r="W8071" s="59"/>
      <c r="X8071" s="59"/>
      <c r="Y8071" s="59"/>
      <c r="Z8071" s="59"/>
      <c r="AA8071" s="59"/>
      <c r="AB8071" s="59"/>
      <c r="AC8071" s="59"/>
    </row>
    <row r="8072" spans="1:29" x14ac:dyDescent="0.2">
      <c r="A8072" s="62" t="s">
        <v>20624</v>
      </c>
      <c r="B8072" s="63">
        <v>8068</v>
      </c>
      <c r="C8072" s="64">
        <v>43259</v>
      </c>
      <c r="D8072" s="62" t="s">
        <v>10443</v>
      </c>
      <c r="E8072" s="62" t="s">
        <v>272</v>
      </c>
      <c r="F8072" s="62" t="s">
        <v>137</v>
      </c>
      <c r="G8072" s="64">
        <v>43271</v>
      </c>
      <c r="H8072" s="62" t="s">
        <v>20623</v>
      </c>
      <c r="I8072" s="59"/>
      <c r="J8072" s="59"/>
      <c r="K8072" s="59"/>
      <c r="L8072" s="59"/>
      <c r="M8072" s="59"/>
      <c r="N8072" s="59"/>
      <c r="O8072" s="59"/>
      <c r="P8072" s="59"/>
      <c r="Q8072" s="59"/>
      <c r="R8072" s="59"/>
      <c r="S8072" s="59"/>
      <c r="T8072" s="59"/>
      <c r="U8072" s="59"/>
      <c r="V8072" s="59"/>
      <c r="W8072" s="59"/>
      <c r="X8072" s="59"/>
      <c r="Y8072" s="59"/>
      <c r="Z8072" s="59"/>
      <c r="AA8072" s="59"/>
      <c r="AB8072" s="59"/>
      <c r="AC8072" s="59"/>
    </row>
    <row r="8073" spans="1:29" x14ac:dyDescent="0.2">
      <c r="A8073" s="62" t="s">
        <v>20625</v>
      </c>
      <c r="B8073" s="63">
        <v>8069</v>
      </c>
      <c r="C8073" s="64">
        <v>43259</v>
      </c>
      <c r="D8073" s="62" t="s">
        <v>10443</v>
      </c>
      <c r="E8073" s="62" t="s">
        <v>272</v>
      </c>
      <c r="F8073" s="62" t="s">
        <v>137</v>
      </c>
      <c r="G8073" s="64">
        <v>43271</v>
      </c>
      <c r="H8073" s="62" t="s">
        <v>20623</v>
      </c>
      <c r="I8073" s="59"/>
      <c r="J8073" s="59"/>
      <c r="K8073" s="59"/>
      <c r="L8073" s="59"/>
      <c r="M8073" s="59"/>
      <c r="N8073" s="59"/>
      <c r="O8073" s="59"/>
      <c r="P8073" s="59"/>
      <c r="Q8073" s="59"/>
      <c r="R8073" s="59"/>
      <c r="S8073" s="59"/>
      <c r="T8073" s="59"/>
      <c r="U8073" s="59"/>
      <c r="V8073" s="59"/>
      <c r="W8073" s="59"/>
      <c r="X8073" s="59"/>
      <c r="Y8073" s="59"/>
      <c r="Z8073" s="59"/>
      <c r="AA8073" s="59"/>
      <c r="AB8073" s="59"/>
      <c r="AC8073" s="59"/>
    </row>
    <row r="8074" spans="1:29" x14ac:dyDescent="0.2">
      <c r="A8074" s="62" t="s">
        <v>20626</v>
      </c>
      <c r="B8074" s="63">
        <v>8070</v>
      </c>
      <c r="C8074" s="64">
        <v>43259</v>
      </c>
      <c r="D8074" s="62" t="s">
        <v>10443</v>
      </c>
      <c r="E8074" s="62" t="s">
        <v>272</v>
      </c>
      <c r="F8074" s="62" t="s">
        <v>137</v>
      </c>
      <c r="G8074" s="64">
        <v>43271</v>
      </c>
      <c r="H8074" s="62" t="s">
        <v>20623</v>
      </c>
      <c r="I8074" s="59"/>
      <c r="J8074" s="59"/>
      <c r="K8074" s="59"/>
      <c r="L8074" s="59"/>
      <c r="M8074" s="59"/>
      <c r="N8074" s="59"/>
      <c r="O8074" s="59"/>
      <c r="P8074" s="59"/>
      <c r="Q8074" s="59"/>
      <c r="R8074" s="59"/>
      <c r="S8074" s="59"/>
      <c r="T8074" s="59"/>
      <c r="U8074" s="59"/>
      <c r="V8074" s="59"/>
      <c r="W8074" s="59"/>
      <c r="X8074" s="59"/>
      <c r="Y8074" s="59"/>
      <c r="Z8074" s="59"/>
      <c r="AA8074" s="59"/>
      <c r="AB8074" s="59"/>
      <c r="AC8074" s="59"/>
    </row>
    <row r="8075" spans="1:29" x14ac:dyDescent="0.2">
      <c r="A8075" s="62" t="s">
        <v>20627</v>
      </c>
      <c r="B8075" s="63">
        <v>8071</v>
      </c>
      <c r="C8075" s="64">
        <v>43259</v>
      </c>
      <c r="D8075" s="62" t="s">
        <v>10443</v>
      </c>
      <c r="E8075" s="62" t="s">
        <v>272</v>
      </c>
      <c r="F8075" s="62" t="s">
        <v>137</v>
      </c>
      <c r="G8075" s="64">
        <v>43271</v>
      </c>
      <c r="H8075" s="62" t="s">
        <v>20623</v>
      </c>
      <c r="I8075" s="59"/>
      <c r="J8075" s="59"/>
      <c r="K8075" s="59"/>
      <c r="L8075" s="59"/>
      <c r="M8075" s="59"/>
      <c r="N8075" s="59"/>
      <c r="O8075" s="59"/>
      <c r="P8075" s="59"/>
      <c r="Q8075" s="59"/>
      <c r="R8075" s="59"/>
      <c r="S8075" s="59"/>
      <c r="T8075" s="59"/>
      <c r="U8075" s="59"/>
      <c r="V8075" s="59"/>
      <c r="W8075" s="59"/>
      <c r="X8075" s="59"/>
      <c r="Y8075" s="59"/>
      <c r="Z8075" s="59"/>
      <c r="AA8075" s="59"/>
      <c r="AB8075" s="59"/>
      <c r="AC8075" s="59"/>
    </row>
    <row r="8076" spans="1:29" x14ac:dyDescent="0.2">
      <c r="A8076" s="62" t="s">
        <v>20628</v>
      </c>
      <c r="B8076" s="63">
        <v>8072</v>
      </c>
      <c r="C8076" s="64">
        <v>43259</v>
      </c>
      <c r="D8076" s="62" t="s">
        <v>20629</v>
      </c>
      <c r="E8076" s="62" t="s">
        <v>2185</v>
      </c>
      <c r="F8076" s="62" t="s">
        <v>150</v>
      </c>
      <c r="G8076" s="64">
        <v>43304</v>
      </c>
      <c r="H8076" s="62" t="s">
        <v>2606</v>
      </c>
      <c r="I8076" s="59"/>
      <c r="J8076" s="59"/>
      <c r="K8076" s="59"/>
      <c r="L8076" s="59"/>
      <c r="M8076" s="59"/>
      <c r="N8076" s="59"/>
      <c r="O8076" s="59"/>
      <c r="P8076" s="59"/>
      <c r="Q8076" s="59"/>
      <c r="R8076" s="59"/>
      <c r="S8076" s="59"/>
      <c r="T8076" s="59"/>
      <c r="U8076" s="59"/>
      <c r="V8076" s="59"/>
      <c r="W8076" s="59"/>
      <c r="X8076" s="59"/>
      <c r="Y8076" s="59"/>
      <c r="Z8076" s="59"/>
      <c r="AA8076" s="59"/>
      <c r="AB8076" s="59"/>
      <c r="AC8076" s="59"/>
    </row>
    <row r="8077" spans="1:29" x14ac:dyDescent="0.2">
      <c r="A8077" s="62" t="s">
        <v>20630</v>
      </c>
      <c r="B8077" s="63">
        <v>8073</v>
      </c>
      <c r="C8077" s="64">
        <v>43259</v>
      </c>
      <c r="D8077" s="62" t="s">
        <v>20631</v>
      </c>
      <c r="E8077" s="62" t="s">
        <v>2247</v>
      </c>
      <c r="F8077" s="62" t="s">
        <v>137</v>
      </c>
      <c r="G8077" s="64">
        <v>43266</v>
      </c>
      <c r="H8077" s="62" t="s">
        <v>20632</v>
      </c>
      <c r="I8077" s="59"/>
      <c r="J8077" s="59"/>
      <c r="K8077" s="59"/>
      <c r="L8077" s="59"/>
      <c r="M8077" s="59"/>
      <c r="N8077" s="59"/>
      <c r="O8077" s="59"/>
      <c r="P8077" s="59"/>
      <c r="Q8077" s="59"/>
      <c r="R8077" s="59"/>
      <c r="S8077" s="59"/>
      <c r="T8077" s="59"/>
      <c r="U8077" s="59"/>
      <c r="V8077" s="59"/>
      <c r="W8077" s="59"/>
      <c r="X8077" s="59"/>
      <c r="Y8077" s="59"/>
      <c r="Z8077" s="59"/>
      <c r="AA8077" s="59"/>
      <c r="AB8077" s="59"/>
      <c r="AC8077" s="59"/>
    </row>
    <row r="8078" spans="1:29" x14ac:dyDescent="0.2">
      <c r="A8078" s="62" t="s">
        <v>20633</v>
      </c>
      <c r="B8078" s="63">
        <v>8074</v>
      </c>
      <c r="C8078" s="64">
        <v>43259</v>
      </c>
      <c r="D8078" s="62" t="s">
        <v>148</v>
      </c>
      <c r="E8078" s="62" t="s">
        <v>20634</v>
      </c>
      <c r="F8078" s="62" t="s">
        <v>137</v>
      </c>
      <c r="G8078" s="64">
        <v>43263</v>
      </c>
      <c r="H8078" s="62" t="s">
        <v>20635</v>
      </c>
      <c r="I8078" s="59"/>
      <c r="J8078" s="59"/>
      <c r="K8078" s="59"/>
      <c r="L8078" s="59"/>
      <c r="M8078" s="59"/>
      <c r="N8078" s="59"/>
      <c r="O8078" s="59"/>
      <c r="P8078" s="59"/>
      <c r="Q8078" s="59"/>
      <c r="R8078" s="59"/>
      <c r="S8078" s="59"/>
      <c r="T8078" s="59"/>
      <c r="U8078" s="59"/>
      <c r="V8078" s="59"/>
      <c r="W8078" s="59"/>
      <c r="X8078" s="59"/>
      <c r="Y8078" s="59"/>
      <c r="Z8078" s="59"/>
      <c r="AA8078" s="59"/>
      <c r="AB8078" s="59"/>
      <c r="AC8078" s="59"/>
    </row>
    <row r="8079" spans="1:29" x14ac:dyDescent="0.2">
      <c r="A8079" s="62" t="s">
        <v>20636</v>
      </c>
      <c r="B8079" s="63">
        <v>8075</v>
      </c>
      <c r="C8079" s="64">
        <v>43259</v>
      </c>
      <c r="D8079" s="62" t="s">
        <v>144</v>
      </c>
      <c r="E8079" s="62" t="s">
        <v>1145</v>
      </c>
      <c r="F8079" s="62" t="s">
        <v>137</v>
      </c>
      <c r="G8079" s="64">
        <v>43273</v>
      </c>
      <c r="H8079" s="62" t="s">
        <v>20637</v>
      </c>
      <c r="I8079" s="59"/>
      <c r="J8079" s="59"/>
      <c r="K8079" s="59"/>
      <c r="L8079" s="59"/>
      <c r="M8079" s="59"/>
      <c r="N8079" s="59"/>
      <c r="O8079" s="59"/>
      <c r="P8079" s="59"/>
      <c r="Q8079" s="59"/>
      <c r="R8079" s="59"/>
      <c r="S8079" s="59"/>
      <c r="T8079" s="59"/>
      <c r="U8079" s="59"/>
      <c r="V8079" s="59"/>
      <c r="W8079" s="59"/>
      <c r="X8079" s="59"/>
      <c r="Y8079" s="59"/>
      <c r="Z8079" s="59"/>
      <c r="AA8079" s="59"/>
      <c r="AB8079" s="59"/>
      <c r="AC8079" s="59"/>
    </row>
    <row r="8080" spans="1:29" x14ac:dyDescent="0.2">
      <c r="A8080" s="62" t="s">
        <v>20638</v>
      </c>
      <c r="B8080" s="63">
        <v>8076</v>
      </c>
      <c r="C8080" s="64">
        <v>43259</v>
      </c>
      <c r="D8080" s="62" t="s">
        <v>144</v>
      </c>
      <c r="E8080" s="62" t="s">
        <v>1145</v>
      </c>
      <c r="F8080" s="62" t="s">
        <v>137</v>
      </c>
      <c r="G8080" s="64">
        <v>43273</v>
      </c>
      <c r="H8080" s="62" t="s">
        <v>20639</v>
      </c>
      <c r="I8080" s="59"/>
      <c r="J8080" s="59"/>
      <c r="K8080" s="59"/>
      <c r="L8080" s="59"/>
      <c r="M8080" s="59"/>
      <c r="N8080" s="59"/>
      <c r="O8080" s="59"/>
      <c r="P8080" s="59"/>
      <c r="Q8080" s="59"/>
      <c r="R8080" s="59"/>
      <c r="S8080" s="59"/>
      <c r="T8080" s="59"/>
      <c r="U8080" s="59"/>
      <c r="V8080" s="59"/>
      <c r="W8080" s="59"/>
      <c r="X8080" s="59"/>
      <c r="Y8080" s="59"/>
      <c r="Z8080" s="59"/>
      <c r="AA8080" s="59"/>
      <c r="AB8080" s="59"/>
      <c r="AC8080" s="59"/>
    </row>
    <row r="8081" spans="1:29" x14ac:dyDescent="0.2">
      <c r="A8081" s="62" t="s">
        <v>20640</v>
      </c>
      <c r="B8081" s="63">
        <v>8077</v>
      </c>
      <c r="C8081" s="64">
        <v>43259</v>
      </c>
      <c r="D8081" s="62" t="s">
        <v>20190</v>
      </c>
      <c r="E8081" s="62" t="s">
        <v>6423</v>
      </c>
      <c r="F8081" s="62" t="s">
        <v>137</v>
      </c>
      <c r="G8081" s="64" t="s">
        <v>149</v>
      </c>
      <c r="H8081" s="62" t="s">
        <v>149</v>
      </c>
      <c r="I8081" s="59"/>
      <c r="J8081" s="59"/>
      <c r="K8081" s="59"/>
      <c r="L8081" s="59"/>
      <c r="M8081" s="59"/>
      <c r="N8081" s="59"/>
      <c r="O8081" s="59"/>
      <c r="P8081" s="59"/>
      <c r="Q8081" s="59"/>
      <c r="R8081" s="59"/>
      <c r="S8081" s="59"/>
      <c r="T8081" s="59"/>
      <c r="U8081" s="59"/>
      <c r="V8081" s="59"/>
      <c r="W8081" s="59"/>
      <c r="X8081" s="59"/>
      <c r="Y8081" s="59"/>
      <c r="Z8081" s="59"/>
      <c r="AA8081" s="59"/>
      <c r="AB8081" s="59"/>
      <c r="AC8081" s="59"/>
    </row>
    <row r="8082" spans="1:29" x14ac:dyDescent="0.2">
      <c r="A8082" s="62" t="s">
        <v>20641</v>
      </c>
      <c r="B8082" s="63">
        <v>8078</v>
      </c>
      <c r="C8082" s="64">
        <v>43259</v>
      </c>
      <c r="D8082" s="62" t="s">
        <v>1134</v>
      </c>
      <c r="E8082" s="62" t="s">
        <v>1145</v>
      </c>
      <c r="F8082" s="62" t="s">
        <v>137</v>
      </c>
      <c r="G8082" s="64">
        <v>43273</v>
      </c>
      <c r="H8082" s="62" t="s">
        <v>20642</v>
      </c>
      <c r="I8082" s="59"/>
      <c r="J8082" s="59"/>
      <c r="K8082" s="59"/>
      <c r="L8082" s="59"/>
      <c r="M8082" s="59"/>
      <c r="N8082" s="59"/>
      <c r="O8082" s="59"/>
      <c r="P8082" s="59"/>
      <c r="Q8082" s="59"/>
      <c r="R8082" s="59"/>
      <c r="S8082" s="59"/>
      <c r="T8082" s="59"/>
      <c r="U8082" s="59"/>
      <c r="V8082" s="59"/>
      <c r="W8082" s="59"/>
      <c r="X8082" s="59"/>
      <c r="Y8082" s="59"/>
      <c r="Z8082" s="59"/>
      <c r="AA8082" s="59"/>
      <c r="AB8082" s="59"/>
      <c r="AC8082" s="59"/>
    </row>
    <row r="8083" spans="1:29" x14ac:dyDescent="0.2">
      <c r="A8083" s="62" t="s">
        <v>20643</v>
      </c>
      <c r="B8083" s="63">
        <v>8079</v>
      </c>
      <c r="C8083" s="64">
        <v>43259</v>
      </c>
      <c r="D8083" s="62" t="s">
        <v>5508</v>
      </c>
      <c r="E8083" s="62" t="s">
        <v>20644</v>
      </c>
      <c r="F8083" s="62" t="s">
        <v>137</v>
      </c>
      <c r="G8083" s="64">
        <v>43269</v>
      </c>
      <c r="H8083" s="62" t="s">
        <v>20645</v>
      </c>
      <c r="I8083" s="59"/>
      <c r="J8083" s="59"/>
      <c r="K8083" s="59"/>
      <c r="L8083" s="59"/>
      <c r="M8083" s="59"/>
      <c r="N8083" s="59"/>
      <c r="O8083" s="59"/>
      <c r="P8083" s="59"/>
      <c r="Q8083" s="59"/>
      <c r="R8083" s="59"/>
      <c r="S8083" s="59"/>
      <c r="T8083" s="59"/>
      <c r="U8083" s="59"/>
      <c r="V8083" s="59"/>
      <c r="W8083" s="59"/>
      <c r="X8083" s="59"/>
      <c r="Y8083" s="59"/>
      <c r="Z8083" s="59"/>
      <c r="AA8083" s="59"/>
      <c r="AB8083" s="59"/>
      <c r="AC8083" s="59"/>
    </row>
    <row r="8084" spans="1:29" x14ac:dyDescent="0.2">
      <c r="A8084" s="62" t="s">
        <v>20646</v>
      </c>
      <c r="B8084" s="63">
        <v>8080</v>
      </c>
      <c r="C8084" s="64">
        <v>43259</v>
      </c>
      <c r="D8084" s="62" t="s">
        <v>3373</v>
      </c>
      <c r="E8084" s="62" t="s">
        <v>1006</v>
      </c>
      <c r="F8084" s="62" t="s">
        <v>137</v>
      </c>
      <c r="G8084" s="64">
        <v>43265</v>
      </c>
      <c r="H8084" s="62" t="s">
        <v>20647</v>
      </c>
      <c r="I8084" s="59"/>
      <c r="J8084" s="59"/>
      <c r="K8084" s="59"/>
      <c r="L8084" s="59"/>
      <c r="M8084" s="59"/>
      <c r="N8084" s="59"/>
      <c r="O8084" s="59"/>
      <c r="P8084" s="59"/>
      <c r="Q8084" s="59"/>
      <c r="R8084" s="59"/>
      <c r="S8084" s="59"/>
      <c r="T8084" s="59"/>
      <c r="U8084" s="59"/>
      <c r="V8084" s="59"/>
      <c r="W8084" s="59"/>
      <c r="X8084" s="59"/>
      <c r="Y8084" s="59"/>
      <c r="Z8084" s="59"/>
      <c r="AA8084" s="59"/>
      <c r="AB8084" s="59"/>
      <c r="AC8084" s="59"/>
    </row>
    <row r="8085" spans="1:29" x14ac:dyDescent="0.2">
      <c r="A8085" s="62" t="s">
        <v>20648</v>
      </c>
      <c r="B8085" s="63">
        <v>8081</v>
      </c>
      <c r="C8085" s="64">
        <v>43259</v>
      </c>
      <c r="D8085" s="62" t="s">
        <v>20649</v>
      </c>
      <c r="E8085" s="62" t="s">
        <v>1006</v>
      </c>
      <c r="F8085" s="62" t="s">
        <v>1521</v>
      </c>
      <c r="G8085" s="64">
        <v>43291</v>
      </c>
      <c r="H8085" s="62" t="s">
        <v>20650</v>
      </c>
      <c r="I8085" s="59"/>
      <c r="J8085" s="59"/>
      <c r="K8085" s="59"/>
      <c r="L8085" s="59"/>
      <c r="M8085" s="59"/>
      <c r="N8085" s="59"/>
      <c r="O8085" s="59"/>
      <c r="P8085" s="59"/>
      <c r="Q8085" s="59"/>
      <c r="R8085" s="59"/>
      <c r="S8085" s="59"/>
      <c r="T8085" s="59"/>
      <c r="U8085" s="59"/>
      <c r="V8085" s="59"/>
      <c r="W8085" s="59"/>
      <c r="X8085" s="59"/>
      <c r="Y8085" s="59"/>
      <c r="Z8085" s="59"/>
      <c r="AA8085" s="59"/>
      <c r="AB8085" s="59"/>
      <c r="AC8085" s="59"/>
    </row>
    <row r="8086" spans="1:29" x14ac:dyDescent="0.2">
      <c r="A8086" s="62" t="s">
        <v>20651</v>
      </c>
      <c r="B8086" s="63">
        <v>8082</v>
      </c>
      <c r="C8086" s="64">
        <v>43263</v>
      </c>
      <c r="D8086" s="62" t="s">
        <v>20652</v>
      </c>
      <c r="E8086" s="62" t="s">
        <v>20653</v>
      </c>
      <c r="F8086" s="62" t="s">
        <v>137</v>
      </c>
      <c r="G8086" s="64">
        <v>43269</v>
      </c>
      <c r="H8086" s="62" t="s">
        <v>20654</v>
      </c>
      <c r="I8086" s="59"/>
      <c r="J8086" s="59"/>
      <c r="K8086" s="59"/>
      <c r="L8086" s="59"/>
      <c r="M8086" s="59"/>
      <c r="N8086" s="59"/>
      <c r="O8086" s="59"/>
      <c r="P8086" s="59"/>
      <c r="Q8086" s="59"/>
      <c r="R8086" s="59"/>
      <c r="S8086" s="59"/>
      <c r="T8086" s="59"/>
      <c r="U8086" s="59"/>
      <c r="V8086" s="59"/>
      <c r="W8086" s="59"/>
      <c r="X8086" s="59"/>
      <c r="Y8086" s="59"/>
      <c r="Z8086" s="59"/>
      <c r="AA8086" s="59"/>
      <c r="AB8086" s="59"/>
      <c r="AC8086" s="59"/>
    </row>
    <row r="8087" spans="1:29" x14ac:dyDescent="0.2">
      <c r="A8087" s="62" t="s">
        <v>20655</v>
      </c>
      <c r="B8087" s="63">
        <v>8083</v>
      </c>
      <c r="C8087" s="64">
        <v>43263</v>
      </c>
      <c r="D8087" s="62" t="s">
        <v>153</v>
      </c>
      <c r="E8087" s="62" t="s">
        <v>20254</v>
      </c>
      <c r="F8087" s="62" t="s">
        <v>137</v>
      </c>
      <c r="G8087" s="64">
        <v>43265</v>
      </c>
      <c r="H8087" s="62" t="s">
        <v>20656</v>
      </c>
      <c r="I8087" s="59"/>
      <c r="J8087" s="59"/>
      <c r="K8087" s="59"/>
      <c r="L8087" s="59"/>
      <c r="M8087" s="59"/>
      <c r="N8087" s="59"/>
      <c r="O8087" s="59"/>
      <c r="P8087" s="59"/>
      <c r="Q8087" s="59"/>
      <c r="R8087" s="59"/>
      <c r="S8087" s="59"/>
      <c r="T8087" s="59"/>
      <c r="U8087" s="59"/>
      <c r="V8087" s="59"/>
      <c r="W8087" s="59"/>
      <c r="X8087" s="59"/>
      <c r="Y8087" s="59"/>
      <c r="Z8087" s="59"/>
      <c r="AA8087" s="59"/>
      <c r="AB8087" s="59"/>
      <c r="AC8087" s="59"/>
    </row>
    <row r="8088" spans="1:29" x14ac:dyDescent="0.2">
      <c r="A8088" s="62" t="s">
        <v>20657</v>
      </c>
      <c r="B8088" s="63">
        <v>8084</v>
      </c>
      <c r="C8088" s="64">
        <v>43263</v>
      </c>
      <c r="D8088" s="62" t="s">
        <v>153</v>
      </c>
      <c r="E8088" s="62" t="s">
        <v>20658</v>
      </c>
      <c r="F8088" s="62" t="s">
        <v>137</v>
      </c>
      <c r="G8088" s="64">
        <v>43276</v>
      </c>
      <c r="H8088" s="62" t="s">
        <v>20659</v>
      </c>
      <c r="I8088" s="59"/>
      <c r="J8088" s="59"/>
      <c r="K8088" s="59"/>
      <c r="L8088" s="59"/>
      <c r="M8088" s="59"/>
      <c r="N8088" s="59"/>
      <c r="O8088" s="59"/>
      <c r="P8088" s="59"/>
      <c r="Q8088" s="59"/>
      <c r="R8088" s="59"/>
      <c r="S8088" s="59"/>
      <c r="T8088" s="59"/>
      <c r="U8088" s="59"/>
      <c r="V8088" s="59"/>
      <c r="W8088" s="59"/>
      <c r="X8088" s="59"/>
      <c r="Y8088" s="59"/>
      <c r="Z8088" s="59"/>
      <c r="AA8088" s="59"/>
      <c r="AB8088" s="59"/>
      <c r="AC8088" s="59"/>
    </row>
    <row r="8089" spans="1:29" x14ac:dyDescent="0.2">
      <c r="A8089" s="62" t="s">
        <v>20660</v>
      </c>
      <c r="B8089" s="63">
        <v>8085</v>
      </c>
      <c r="C8089" s="64">
        <v>43263</v>
      </c>
      <c r="D8089" s="62" t="s">
        <v>20661</v>
      </c>
      <c r="E8089" s="62" t="s">
        <v>969</v>
      </c>
      <c r="F8089" s="62" t="s">
        <v>161</v>
      </c>
      <c r="G8089" s="64">
        <v>43264</v>
      </c>
      <c r="H8089" s="62" t="s">
        <v>20662</v>
      </c>
      <c r="I8089" s="59"/>
      <c r="J8089" s="59"/>
      <c r="K8089" s="59"/>
      <c r="L8089" s="59"/>
      <c r="M8089" s="59"/>
      <c r="N8089" s="59"/>
      <c r="O8089" s="59"/>
      <c r="P8089" s="59"/>
      <c r="Q8089" s="59"/>
      <c r="R8089" s="59"/>
      <c r="S8089" s="59"/>
      <c r="T8089" s="59"/>
      <c r="U8089" s="59"/>
      <c r="V8089" s="59"/>
      <c r="W8089" s="59"/>
      <c r="X8089" s="59"/>
      <c r="Y8089" s="59"/>
      <c r="Z8089" s="59"/>
      <c r="AA8089" s="59"/>
      <c r="AB8089" s="59"/>
      <c r="AC8089" s="59"/>
    </row>
    <row r="8090" spans="1:29" x14ac:dyDescent="0.2">
      <c r="A8090" s="62" t="s">
        <v>20663</v>
      </c>
      <c r="B8090" s="63">
        <v>8086</v>
      </c>
      <c r="C8090" s="64">
        <v>43263</v>
      </c>
      <c r="D8090" s="62" t="s">
        <v>153</v>
      </c>
      <c r="E8090" s="62" t="s">
        <v>20664</v>
      </c>
      <c r="F8090" s="62" t="s">
        <v>137</v>
      </c>
      <c r="G8090" s="64">
        <v>43269</v>
      </c>
      <c r="H8090" s="62" t="s">
        <v>20665</v>
      </c>
      <c r="I8090" s="59"/>
      <c r="J8090" s="59"/>
      <c r="K8090" s="59"/>
      <c r="L8090" s="59"/>
      <c r="M8090" s="59"/>
      <c r="N8090" s="59"/>
      <c r="O8090" s="59"/>
      <c r="P8090" s="59"/>
      <c r="Q8090" s="59"/>
      <c r="R8090" s="59"/>
      <c r="S8090" s="59"/>
      <c r="T8090" s="59"/>
      <c r="U8090" s="59"/>
      <c r="V8090" s="59"/>
      <c r="W8090" s="59"/>
      <c r="X8090" s="59"/>
      <c r="Y8090" s="59"/>
      <c r="Z8090" s="59"/>
      <c r="AA8090" s="59"/>
      <c r="AB8090" s="59"/>
      <c r="AC8090" s="59"/>
    </row>
    <row r="8091" spans="1:29" x14ac:dyDescent="0.2">
      <c r="A8091" s="62" t="s">
        <v>20666</v>
      </c>
      <c r="B8091" s="63">
        <v>8087</v>
      </c>
      <c r="C8091" s="64">
        <v>43263</v>
      </c>
      <c r="D8091" s="62" t="s">
        <v>20667</v>
      </c>
      <c r="E8091" s="62" t="s">
        <v>2602</v>
      </c>
      <c r="F8091" s="62" t="s">
        <v>137</v>
      </c>
      <c r="G8091" s="64">
        <v>43265</v>
      </c>
      <c r="H8091" s="62" t="s">
        <v>20668</v>
      </c>
      <c r="I8091" s="59"/>
      <c r="J8091" s="59"/>
      <c r="K8091" s="59"/>
      <c r="L8091" s="59"/>
      <c r="M8091" s="59"/>
      <c r="N8091" s="59"/>
      <c r="O8091" s="59"/>
      <c r="P8091" s="59"/>
      <c r="Q8091" s="59"/>
      <c r="R8091" s="59"/>
      <c r="S8091" s="59"/>
      <c r="T8091" s="59"/>
      <c r="U8091" s="59"/>
      <c r="V8091" s="59"/>
      <c r="W8091" s="59"/>
      <c r="X8091" s="59"/>
      <c r="Y8091" s="59"/>
      <c r="Z8091" s="59"/>
      <c r="AA8091" s="59"/>
      <c r="AB8091" s="59"/>
      <c r="AC8091" s="59"/>
    </row>
    <row r="8092" spans="1:29" x14ac:dyDescent="0.2">
      <c r="A8092" s="62" t="s">
        <v>20669</v>
      </c>
      <c r="B8092" s="63">
        <v>8088</v>
      </c>
      <c r="C8092" s="64">
        <v>43263</v>
      </c>
      <c r="D8092" s="62" t="s">
        <v>20670</v>
      </c>
      <c r="E8092" s="62" t="s">
        <v>2602</v>
      </c>
      <c r="F8092" s="62" t="s">
        <v>137</v>
      </c>
      <c r="G8092" s="64">
        <v>43269</v>
      </c>
      <c r="H8092" s="62" t="s">
        <v>20671</v>
      </c>
      <c r="I8092" s="59"/>
      <c r="J8092" s="59"/>
      <c r="K8092" s="59"/>
      <c r="L8092" s="59"/>
      <c r="M8092" s="59"/>
      <c r="N8092" s="59"/>
      <c r="O8092" s="59"/>
      <c r="P8092" s="59"/>
      <c r="Q8092" s="59"/>
      <c r="R8092" s="59"/>
      <c r="S8092" s="59"/>
      <c r="T8092" s="59"/>
      <c r="U8092" s="59"/>
      <c r="V8092" s="59"/>
      <c r="W8092" s="59"/>
      <c r="X8092" s="59"/>
      <c r="Y8092" s="59"/>
      <c r="Z8092" s="59"/>
      <c r="AA8092" s="59"/>
      <c r="AB8092" s="59"/>
      <c r="AC8092" s="59"/>
    </row>
    <row r="8093" spans="1:29" x14ac:dyDescent="0.2">
      <c r="A8093" s="62" t="s">
        <v>20672</v>
      </c>
      <c r="B8093" s="63">
        <v>8089</v>
      </c>
      <c r="C8093" s="64">
        <v>43263</v>
      </c>
      <c r="D8093" s="62" t="s">
        <v>20673</v>
      </c>
      <c r="E8093" s="62" t="s">
        <v>2602</v>
      </c>
      <c r="F8093" s="62" t="s">
        <v>137</v>
      </c>
      <c r="G8093" s="64">
        <v>43265</v>
      </c>
      <c r="H8093" s="62" t="s">
        <v>20674</v>
      </c>
      <c r="I8093" s="59"/>
      <c r="J8093" s="59"/>
      <c r="K8093" s="59"/>
      <c r="L8093" s="59"/>
      <c r="M8093" s="59"/>
      <c r="N8093" s="59"/>
      <c r="O8093" s="59"/>
      <c r="P8093" s="59"/>
      <c r="Q8093" s="59"/>
      <c r="R8093" s="59"/>
      <c r="S8093" s="59"/>
      <c r="T8093" s="59"/>
      <c r="U8093" s="59"/>
      <c r="V8093" s="59"/>
      <c r="W8093" s="59"/>
      <c r="X8093" s="59"/>
      <c r="Y8093" s="59"/>
      <c r="Z8093" s="59"/>
      <c r="AA8093" s="59"/>
      <c r="AB8093" s="59"/>
      <c r="AC8093" s="59"/>
    </row>
    <row r="8094" spans="1:29" x14ac:dyDescent="0.2">
      <c r="A8094" s="62" t="s">
        <v>20675</v>
      </c>
      <c r="B8094" s="63">
        <v>8090</v>
      </c>
      <c r="C8094" s="64">
        <v>43263</v>
      </c>
      <c r="D8094" s="62" t="s">
        <v>5250</v>
      </c>
      <c r="E8094" s="62" t="s">
        <v>2072</v>
      </c>
      <c r="F8094" s="62" t="s">
        <v>137</v>
      </c>
      <c r="G8094" s="64">
        <v>43277</v>
      </c>
      <c r="H8094" s="62" t="s">
        <v>20676</v>
      </c>
      <c r="I8094" s="59"/>
      <c r="J8094" s="59"/>
      <c r="K8094" s="59"/>
      <c r="L8094" s="59"/>
      <c r="M8094" s="59"/>
      <c r="N8094" s="59"/>
      <c r="O8094" s="59"/>
      <c r="P8094" s="59"/>
      <c r="Q8094" s="59"/>
      <c r="R8094" s="59"/>
      <c r="S8094" s="59"/>
      <c r="T8094" s="59"/>
      <c r="U8094" s="59"/>
      <c r="V8094" s="59"/>
      <c r="W8094" s="59"/>
      <c r="X8094" s="59"/>
      <c r="Y8094" s="59"/>
      <c r="Z8094" s="59"/>
      <c r="AA8094" s="59"/>
      <c r="AB8094" s="59"/>
      <c r="AC8094" s="59"/>
    </row>
    <row r="8095" spans="1:29" x14ac:dyDescent="0.2">
      <c r="A8095" s="62" t="s">
        <v>20677</v>
      </c>
      <c r="B8095" s="63">
        <v>8091</v>
      </c>
      <c r="C8095" s="64">
        <v>43263</v>
      </c>
      <c r="D8095" s="62" t="s">
        <v>5647</v>
      </c>
      <c r="E8095" s="62" t="s">
        <v>2484</v>
      </c>
      <c r="F8095" s="62" t="s">
        <v>137</v>
      </c>
      <c r="G8095" s="64">
        <v>43277</v>
      </c>
      <c r="H8095" s="62" t="s">
        <v>20678</v>
      </c>
      <c r="I8095" s="59"/>
      <c r="J8095" s="59"/>
      <c r="K8095" s="59"/>
      <c r="L8095" s="59"/>
      <c r="M8095" s="59"/>
      <c r="N8095" s="59"/>
      <c r="O8095" s="59"/>
      <c r="P8095" s="59"/>
      <c r="Q8095" s="59"/>
      <c r="R8095" s="59"/>
      <c r="S8095" s="59"/>
      <c r="T8095" s="59"/>
      <c r="U8095" s="59"/>
      <c r="V8095" s="59"/>
      <c r="W8095" s="59"/>
      <c r="X8095" s="59"/>
      <c r="Y8095" s="59"/>
      <c r="Z8095" s="59"/>
      <c r="AA8095" s="59"/>
      <c r="AB8095" s="59"/>
      <c r="AC8095" s="59"/>
    </row>
    <row r="8096" spans="1:29" x14ac:dyDescent="0.2">
      <c r="A8096" s="62" t="s">
        <v>20679</v>
      </c>
      <c r="B8096" s="63">
        <v>8092</v>
      </c>
      <c r="C8096" s="64">
        <v>43263</v>
      </c>
      <c r="D8096" s="62" t="s">
        <v>1148</v>
      </c>
      <c r="E8096" s="62" t="s">
        <v>149</v>
      </c>
      <c r="F8096" s="62" t="s">
        <v>137</v>
      </c>
      <c r="G8096" s="64">
        <v>43269</v>
      </c>
      <c r="H8096" s="62" t="s">
        <v>20680</v>
      </c>
      <c r="I8096" s="59"/>
      <c r="J8096" s="59"/>
      <c r="K8096" s="59"/>
      <c r="L8096" s="59"/>
      <c r="M8096" s="59"/>
      <c r="N8096" s="59"/>
      <c r="O8096" s="59"/>
      <c r="P8096" s="59"/>
      <c r="Q8096" s="59"/>
      <c r="R8096" s="59"/>
      <c r="S8096" s="59"/>
      <c r="T8096" s="59"/>
      <c r="U8096" s="59"/>
      <c r="V8096" s="59"/>
      <c r="W8096" s="59"/>
      <c r="X8096" s="59"/>
      <c r="Y8096" s="59"/>
      <c r="Z8096" s="59"/>
      <c r="AA8096" s="59"/>
      <c r="AB8096" s="59"/>
      <c r="AC8096" s="59"/>
    </row>
    <row r="8097" spans="1:29" x14ac:dyDescent="0.2">
      <c r="A8097" s="62" t="s">
        <v>20681</v>
      </c>
      <c r="B8097" s="63">
        <v>8093</v>
      </c>
      <c r="C8097" s="64">
        <v>43263</v>
      </c>
      <c r="D8097" s="62" t="s">
        <v>1091</v>
      </c>
      <c r="E8097" s="62" t="s">
        <v>20682</v>
      </c>
      <c r="F8097" s="62" t="s">
        <v>137</v>
      </c>
      <c r="G8097" s="64">
        <v>43265</v>
      </c>
      <c r="H8097" s="62" t="s">
        <v>20683</v>
      </c>
      <c r="I8097" s="59"/>
      <c r="J8097" s="59"/>
      <c r="K8097" s="59"/>
      <c r="L8097" s="59"/>
      <c r="M8097" s="59"/>
      <c r="N8097" s="59"/>
      <c r="O8097" s="59"/>
      <c r="P8097" s="59"/>
      <c r="Q8097" s="59"/>
      <c r="R8097" s="59"/>
      <c r="S8097" s="59"/>
      <c r="T8097" s="59"/>
      <c r="U8097" s="59"/>
      <c r="V8097" s="59"/>
      <c r="W8097" s="59"/>
      <c r="X8097" s="59"/>
      <c r="Y8097" s="59"/>
      <c r="Z8097" s="59"/>
      <c r="AA8097" s="59"/>
      <c r="AB8097" s="59"/>
      <c r="AC8097" s="59"/>
    </row>
    <row r="8098" spans="1:29" x14ac:dyDescent="0.2">
      <c r="A8098" s="62" t="s">
        <v>20684</v>
      </c>
      <c r="B8098" s="63">
        <v>8094</v>
      </c>
      <c r="C8098" s="64">
        <v>43263</v>
      </c>
      <c r="D8098" s="62" t="s">
        <v>9383</v>
      </c>
      <c r="E8098" s="62" t="s">
        <v>292</v>
      </c>
      <c r="F8098" s="62" t="s">
        <v>137</v>
      </c>
      <c r="G8098" s="64">
        <v>43265</v>
      </c>
      <c r="H8098" s="62" t="s">
        <v>20685</v>
      </c>
      <c r="I8098" s="59"/>
      <c r="J8098" s="59"/>
      <c r="K8098" s="59"/>
      <c r="L8098" s="59"/>
      <c r="M8098" s="59"/>
      <c r="N8098" s="59"/>
      <c r="O8098" s="59"/>
      <c r="P8098" s="59"/>
      <c r="Q8098" s="59"/>
      <c r="R8098" s="59"/>
      <c r="S8098" s="59"/>
      <c r="T8098" s="59"/>
      <c r="U8098" s="59"/>
      <c r="V8098" s="59"/>
      <c r="W8098" s="59"/>
      <c r="X8098" s="59"/>
      <c r="Y8098" s="59"/>
      <c r="Z8098" s="59"/>
      <c r="AA8098" s="59"/>
      <c r="AB8098" s="59"/>
      <c r="AC8098" s="59"/>
    </row>
    <row r="8099" spans="1:29" x14ac:dyDescent="0.2">
      <c r="A8099" s="62" t="s">
        <v>20686</v>
      </c>
      <c r="B8099" s="63">
        <v>8095</v>
      </c>
      <c r="C8099" s="64">
        <v>43263</v>
      </c>
      <c r="D8099" s="62" t="s">
        <v>20687</v>
      </c>
      <c r="E8099" s="62" t="s">
        <v>149</v>
      </c>
      <c r="F8099" s="62" t="s">
        <v>137</v>
      </c>
      <c r="G8099" s="64">
        <v>43269</v>
      </c>
      <c r="H8099" s="62" t="s">
        <v>20688</v>
      </c>
      <c r="I8099" s="59"/>
      <c r="J8099" s="59"/>
      <c r="K8099" s="59"/>
      <c r="L8099" s="59"/>
      <c r="M8099" s="59"/>
      <c r="N8099" s="59"/>
      <c r="O8099" s="59"/>
      <c r="P8099" s="59"/>
      <c r="Q8099" s="59"/>
      <c r="R8099" s="59"/>
      <c r="S8099" s="59"/>
      <c r="T8099" s="59"/>
      <c r="U8099" s="59"/>
      <c r="V8099" s="59"/>
      <c r="W8099" s="59"/>
      <c r="X8099" s="59"/>
      <c r="Y8099" s="59"/>
      <c r="Z8099" s="59"/>
      <c r="AA8099" s="59"/>
      <c r="AB8099" s="59"/>
      <c r="AC8099" s="59"/>
    </row>
    <row r="8100" spans="1:29" x14ac:dyDescent="0.2">
      <c r="A8100" s="62" t="s">
        <v>20689</v>
      </c>
      <c r="B8100" s="63">
        <v>8096</v>
      </c>
      <c r="C8100" s="64">
        <v>43263</v>
      </c>
      <c r="D8100" s="62" t="s">
        <v>153</v>
      </c>
      <c r="E8100" s="62" t="s">
        <v>5414</v>
      </c>
      <c r="F8100" s="62" t="s">
        <v>137</v>
      </c>
      <c r="G8100" s="64">
        <v>43265</v>
      </c>
      <c r="H8100" s="62" t="s">
        <v>20690</v>
      </c>
      <c r="I8100" s="59"/>
      <c r="J8100" s="59"/>
      <c r="K8100" s="59"/>
      <c r="L8100" s="59"/>
      <c r="M8100" s="59"/>
      <c r="N8100" s="59"/>
      <c r="O8100" s="59"/>
      <c r="P8100" s="59"/>
      <c r="Q8100" s="59"/>
      <c r="R8100" s="59"/>
      <c r="S8100" s="59"/>
      <c r="T8100" s="59"/>
      <c r="U8100" s="59"/>
      <c r="V8100" s="59"/>
      <c r="W8100" s="59"/>
      <c r="X8100" s="59"/>
      <c r="Y8100" s="59"/>
      <c r="Z8100" s="59"/>
      <c r="AA8100" s="59"/>
      <c r="AB8100" s="59"/>
      <c r="AC8100" s="59"/>
    </row>
    <row r="8101" spans="1:29" x14ac:dyDescent="0.2">
      <c r="A8101" s="62" t="s">
        <v>20691</v>
      </c>
      <c r="B8101" s="63">
        <v>8097</v>
      </c>
      <c r="C8101" s="64">
        <v>43263</v>
      </c>
      <c r="D8101" s="62" t="s">
        <v>1268</v>
      </c>
      <c r="E8101" s="62" t="s">
        <v>149</v>
      </c>
      <c r="F8101" s="62" t="s">
        <v>137</v>
      </c>
      <c r="G8101" s="64">
        <v>43333</v>
      </c>
      <c r="H8101" s="62" t="s">
        <v>20692</v>
      </c>
      <c r="I8101" s="59"/>
      <c r="J8101" s="59"/>
      <c r="K8101" s="59"/>
      <c r="L8101" s="59"/>
      <c r="M8101" s="59"/>
      <c r="N8101" s="59"/>
      <c r="O8101" s="59"/>
      <c r="P8101" s="59"/>
      <c r="Q8101" s="59"/>
      <c r="R8101" s="59"/>
      <c r="S8101" s="59"/>
      <c r="T8101" s="59"/>
      <c r="U8101" s="59"/>
      <c r="V8101" s="59"/>
      <c r="W8101" s="59"/>
      <c r="X8101" s="59"/>
      <c r="Y8101" s="59"/>
      <c r="Z8101" s="59"/>
      <c r="AA8101" s="59"/>
      <c r="AB8101" s="59"/>
      <c r="AC8101" s="59"/>
    </row>
    <row r="8102" spans="1:29" x14ac:dyDescent="0.2">
      <c r="A8102" s="62" t="s">
        <v>20693</v>
      </c>
      <c r="B8102" s="63">
        <v>8098</v>
      </c>
      <c r="C8102" s="64">
        <v>43263</v>
      </c>
      <c r="D8102" s="62" t="s">
        <v>14120</v>
      </c>
      <c r="E8102" s="62" t="s">
        <v>2602</v>
      </c>
      <c r="F8102" s="62" t="s">
        <v>137</v>
      </c>
      <c r="G8102" s="64">
        <v>43270</v>
      </c>
      <c r="H8102" s="62" t="s">
        <v>20694</v>
      </c>
      <c r="I8102" s="59"/>
      <c r="J8102" s="59"/>
      <c r="K8102" s="59"/>
      <c r="L8102" s="59"/>
      <c r="M8102" s="59"/>
      <c r="N8102" s="59"/>
      <c r="O8102" s="59"/>
      <c r="P8102" s="59"/>
      <c r="Q8102" s="59"/>
      <c r="R8102" s="59"/>
      <c r="S8102" s="59"/>
      <c r="T8102" s="59"/>
      <c r="U8102" s="59"/>
      <c r="V8102" s="59"/>
      <c r="W8102" s="59"/>
      <c r="X8102" s="59"/>
      <c r="Y8102" s="59"/>
      <c r="Z8102" s="59"/>
      <c r="AA8102" s="59"/>
      <c r="AB8102" s="59"/>
      <c r="AC8102" s="59"/>
    </row>
    <row r="8103" spans="1:29" x14ac:dyDescent="0.2">
      <c r="A8103" s="62" t="s">
        <v>20695</v>
      </c>
      <c r="B8103" s="63">
        <v>8099</v>
      </c>
      <c r="C8103" s="64">
        <v>43263</v>
      </c>
      <c r="D8103" s="62" t="s">
        <v>14147</v>
      </c>
      <c r="E8103" s="62" t="s">
        <v>2602</v>
      </c>
      <c r="F8103" s="62" t="s">
        <v>137</v>
      </c>
      <c r="G8103" s="64">
        <v>43266</v>
      </c>
      <c r="H8103" s="62" t="s">
        <v>20696</v>
      </c>
      <c r="I8103" s="59"/>
      <c r="J8103" s="59"/>
      <c r="K8103" s="59"/>
      <c r="L8103" s="59"/>
      <c r="M8103" s="59"/>
      <c r="N8103" s="59"/>
      <c r="O8103" s="59"/>
      <c r="P8103" s="59"/>
      <c r="Q8103" s="59"/>
      <c r="R8103" s="59"/>
      <c r="S8103" s="59"/>
      <c r="T8103" s="59"/>
      <c r="U8103" s="59"/>
      <c r="V8103" s="59"/>
      <c r="W8103" s="59"/>
      <c r="X8103" s="59"/>
      <c r="Y8103" s="59"/>
      <c r="Z8103" s="59"/>
      <c r="AA8103" s="59"/>
      <c r="AB8103" s="59"/>
      <c r="AC8103" s="59"/>
    </row>
    <row r="8104" spans="1:29" x14ac:dyDescent="0.2">
      <c r="A8104" s="62" t="s">
        <v>20697</v>
      </c>
      <c r="B8104" s="63">
        <v>8100</v>
      </c>
      <c r="C8104" s="64">
        <v>43263</v>
      </c>
      <c r="D8104" s="62" t="s">
        <v>20698</v>
      </c>
      <c r="E8104" s="62" t="s">
        <v>2602</v>
      </c>
      <c r="F8104" s="62" t="s">
        <v>137</v>
      </c>
      <c r="G8104" s="64">
        <v>43266</v>
      </c>
      <c r="H8104" s="62" t="s">
        <v>20699</v>
      </c>
      <c r="I8104" s="59"/>
      <c r="J8104" s="59"/>
      <c r="K8104" s="59"/>
      <c r="L8104" s="59"/>
      <c r="M8104" s="59"/>
      <c r="N8104" s="59"/>
      <c r="O8104" s="59"/>
      <c r="P8104" s="59"/>
      <c r="Q8104" s="59"/>
      <c r="R8104" s="59"/>
      <c r="S8104" s="59"/>
      <c r="T8104" s="59"/>
      <c r="U8104" s="59"/>
      <c r="V8104" s="59"/>
      <c r="W8104" s="59"/>
      <c r="X8104" s="59"/>
      <c r="Y8104" s="59"/>
      <c r="Z8104" s="59"/>
      <c r="AA8104" s="59"/>
      <c r="AB8104" s="59"/>
      <c r="AC8104" s="59"/>
    </row>
    <row r="8105" spans="1:29" x14ac:dyDescent="0.2">
      <c r="A8105" s="62" t="s">
        <v>20700</v>
      </c>
      <c r="B8105" s="63">
        <v>8101</v>
      </c>
      <c r="C8105" s="64">
        <v>43263</v>
      </c>
      <c r="D8105" s="62" t="s">
        <v>20701</v>
      </c>
      <c r="E8105" s="62" t="s">
        <v>2602</v>
      </c>
      <c r="F8105" s="62" t="s">
        <v>137</v>
      </c>
      <c r="G8105" s="64">
        <v>43269</v>
      </c>
      <c r="H8105" s="62" t="s">
        <v>20702</v>
      </c>
      <c r="I8105" s="59"/>
      <c r="J8105" s="59"/>
      <c r="K8105" s="59"/>
      <c r="L8105" s="59"/>
      <c r="M8105" s="59"/>
      <c r="N8105" s="59"/>
      <c r="O8105" s="59"/>
      <c r="P8105" s="59"/>
      <c r="Q8105" s="59"/>
      <c r="R8105" s="59"/>
      <c r="S8105" s="59"/>
      <c r="T8105" s="59"/>
      <c r="U8105" s="59"/>
      <c r="V8105" s="59"/>
      <c r="W8105" s="59"/>
      <c r="X8105" s="59"/>
      <c r="Y8105" s="59"/>
      <c r="Z8105" s="59"/>
      <c r="AA8105" s="59"/>
      <c r="AB8105" s="59"/>
      <c r="AC8105" s="59"/>
    </row>
    <row r="8106" spans="1:29" x14ac:dyDescent="0.2">
      <c r="A8106" s="62" t="s">
        <v>20703</v>
      </c>
      <c r="B8106" s="63">
        <v>8102</v>
      </c>
      <c r="C8106" s="64">
        <v>43263</v>
      </c>
      <c r="D8106" s="62" t="s">
        <v>20704</v>
      </c>
      <c r="E8106" s="62" t="s">
        <v>2602</v>
      </c>
      <c r="F8106" s="62" t="s">
        <v>137</v>
      </c>
      <c r="G8106" s="64">
        <v>43266</v>
      </c>
      <c r="H8106" s="62" t="s">
        <v>20705</v>
      </c>
      <c r="I8106" s="59"/>
      <c r="J8106" s="59"/>
      <c r="K8106" s="59"/>
      <c r="L8106" s="59"/>
      <c r="M8106" s="59"/>
      <c r="N8106" s="59"/>
      <c r="O8106" s="59"/>
      <c r="P8106" s="59"/>
      <c r="Q8106" s="59"/>
      <c r="R8106" s="59"/>
      <c r="S8106" s="59"/>
      <c r="T8106" s="59"/>
      <c r="U8106" s="59"/>
      <c r="V8106" s="59"/>
      <c r="W8106" s="59"/>
      <c r="X8106" s="59"/>
      <c r="Y8106" s="59"/>
      <c r="Z8106" s="59"/>
      <c r="AA8106" s="59"/>
      <c r="AB8106" s="59"/>
      <c r="AC8106" s="59"/>
    </row>
    <row r="8107" spans="1:29" x14ac:dyDescent="0.2">
      <c r="A8107" s="62" t="s">
        <v>20706</v>
      </c>
      <c r="B8107" s="63">
        <v>8103</v>
      </c>
      <c r="C8107" s="64">
        <v>43263</v>
      </c>
      <c r="D8107" s="62" t="s">
        <v>17029</v>
      </c>
      <c r="E8107" s="62" t="s">
        <v>20707</v>
      </c>
      <c r="F8107" s="62" t="s">
        <v>137</v>
      </c>
      <c r="G8107" s="64">
        <v>43336</v>
      </c>
      <c r="H8107" s="62" t="s">
        <v>20708</v>
      </c>
      <c r="I8107" s="59"/>
      <c r="J8107" s="59"/>
      <c r="K8107" s="59"/>
      <c r="L8107" s="59"/>
      <c r="M8107" s="59"/>
      <c r="N8107" s="59"/>
      <c r="O8107" s="59"/>
      <c r="P8107" s="59"/>
      <c r="Q8107" s="59"/>
      <c r="R8107" s="59"/>
      <c r="S8107" s="59"/>
      <c r="T8107" s="59"/>
      <c r="U8107" s="59"/>
      <c r="V8107" s="59"/>
      <c r="W8107" s="59"/>
      <c r="X8107" s="59"/>
      <c r="Y8107" s="59"/>
      <c r="Z8107" s="59"/>
      <c r="AA8107" s="59"/>
      <c r="AB8107" s="59"/>
      <c r="AC8107" s="59"/>
    </row>
    <row r="8108" spans="1:29" x14ac:dyDescent="0.2">
      <c r="A8108" s="62" t="s">
        <v>20709</v>
      </c>
      <c r="B8108" s="63">
        <v>8104</v>
      </c>
      <c r="C8108" s="64">
        <v>43263</v>
      </c>
      <c r="D8108" s="62" t="s">
        <v>249</v>
      </c>
      <c r="E8108" s="62" t="s">
        <v>149</v>
      </c>
      <c r="F8108" s="62" t="s">
        <v>137</v>
      </c>
      <c r="G8108" s="64">
        <v>43276</v>
      </c>
      <c r="H8108" s="62" t="s">
        <v>20710</v>
      </c>
      <c r="I8108" s="59"/>
      <c r="J8108" s="59"/>
      <c r="K8108" s="59"/>
      <c r="L8108" s="59"/>
      <c r="M8108" s="59"/>
      <c r="N8108" s="59"/>
      <c r="O8108" s="59"/>
      <c r="P8108" s="59"/>
      <c r="Q8108" s="59"/>
      <c r="R8108" s="59"/>
      <c r="S8108" s="59"/>
      <c r="T8108" s="59"/>
      <c r="U8108" s="59"/>
      <c r="V8108" s="59"/>
      <c r="W8108" s="59"/>
      <c r="X8108" s="59"/>
      <c r="Y8108" s="59"/>
      <c r="Z8108" s="59"/>
      <c r="AA8108" s="59"/>
      <c r="AB8108" s="59"/>
      <c r="AC8108" s="59"/>
    </row>
    <row r="8109" spans="1:29" x14ac:dyDescent="0.2">
      <c r="A8109" s="62" t="s">
        <v>20711</v>
      </c>
      <c r="B8109" s="63">
        <v>8105</v>
      </c>
      <c r="C8109" s="64">
        <v>43263</v>
      </c>
      <c r="D8109" s="62" t="s">
        <v>249</v>
      </c>
      <c r="E8109" s="62" t="s">
        <v>149</v>
      </c>
      <c r="F8109" s="62" t="s">
        <v>137</v>
      </c>
      <c r="G8109" s="64">
        <v>43276</v>
      </c>
      <c r="H8109" s="62" t="s">
        <v>20712</v>
      </c>
      <c r="I8109" s="59"/>
      <c r="J8109" s="59"/>
      <c r="K8109" s="59"/>
      <c r="L8109" s="59"/>
      <c r="M8109" s="59"/>
      <c r="N8109" s="59"/>
      <c r="O8109" s="59"/>
      <c r="P8109" s="59"/>
      <c r="Q8109" s="59"/>
      <c r="R8109" s="59"/>
      <c r="S8109" s="59"/>
      <c r="T8109" s="59"/>
      <c r="U8109" s="59"/>
      <c r="V8109" s="59"/>
      <c r="W8109" s="59"/>
      <c r="X8109" s="59"/>
      <c r="Y8109" s="59"/>
      <c r="Z8109" s="59"/>
      <c r="AA8109" s="59"/>
      <c r="AB8109" s="59"/>
      <c r="AC8109" s="59"/>
    </row>
    <row r="8110" spans="1:29" x14ac:dyDescent="0.2">
      <c r="A8110" s="62" t="s">
        <v>20713</v>
      </c>
      <c r="B8110" s="63">
        <v>8106</v>
      </c>
      <c r="C8110" s="64">
        <v>43263</v>
      </c>
      <c r="D8110" s="62" t="s">
        <v>249</v>
      </c>
      <c r="E8110" s="62" t="s">
        <v>149</v>
      </c>
      <c r="F8110" s="62" t="s">
        <v>137</v>
      </c>
      <c r="G8110" s="64">
        <v>43276</v>
      </c>
      <c r="H8110" s="62" t="s">
        <v>20714</v>
      </c>
      <c r="I8110" s="59"/>
      <c r="J8110" s="59"/>
      <c r="K8110" s="59"/>
      <c r="L8110" s="59"/>
      <c r="M8110" s="59"/>
      <c r="N8110" s="59"/>
      <c r="O8110" s="59"/>
      <c r="P8110" s="59"/>
      <c r="Q8110" s="59"/>
      <c r="R8110" s="59"/>
      <c r="S8110" s="59"/>
      <c r="T8110" s="59"/>
      <c r="U8110" s="59"/>
      <c r="V8110" s="59"/>
      <c r="W8110" s="59"/>
      <c r="X8110" s="59"/>
      <c r="Y8110" s="59"/>
      <c r="Z8110" s="59"/>
      <c r="AA8110" s="59"/>
      <c r="AB8110" s="59"/>
      <c r="AC8110" s="59"/>
    </row>
    <row r="8111" spans="1:29" x14ac:dyDescent="0.2">
      <c r="A8111" s="62" t="s">
        <v>20715</v>
      </c>
      <c r="B8111" s="63">
        <v>8107</v>
      </c>
      <c r="C8111" s="64">
        <v>43263</v>
      </c>
      <c r="D8111" s="62" t="s">
        <v>249</v>
      </c>
      <c r="E8111" s="62" t="s">
        <v>149</v>
      </c>
      <c r="F8111" s="62" t="s">
        <v>137</v>
      </c>
      <c r="G8111" s="64">
        <v>43276</v>
      </c>
      <c r="H8111" s="62" t="s">
        <v>20716</v>
      </c>
      <c r="I8111" s="59"/>
      <c r="J8111" s="59"/>
      <c r="K8111" s="59"/>
      <c r="L8111" s="59"/>
      <c r="M8111" s="59"/>
      <c r="N8111" s="59"/>
      <c r="O8111" s="59"/>
      <c r="P8111" s="59"/>
      <c r="Q8111" s="59"/>
      <c r="R8111" s="59"/>
      <c r="S8111" s="59"/>
      <c r="T8111" s="59"/>
      <c r="U8111" s="59"/>
      <c r="V8111" s="59"/>
      <c r="W8111" s="59"/>
      <c r="X8111" s="59"/>
      <c r="Y8111" s="59"/>
      <c r="Z8111" s="59"/>
      <c r="AA8111" s="59"/>
      <c r="AB8111" s="59"/>
      <c r="AC8111" s="59"/>
    </row>
    <row r="8112" spans="1:29" x14ac:dyDescent="0.2">
      <c r="A8112" s="62" t="s">
        <v>20717</v>
      </c>
      <c r="B8112" s="63">
        <v>8108</v>
      </c>
      <c r="C8112" s="64">
        <v>43263</v>
      </c>
      <c r="D8112" s="62" t="s">
        <v>249</v>
      </c>
      <c r="E8112" s="62" t="s">
        <v>149</v>
      </c>
      <c r="F8112" s="62" t="s">
        <v>137</v>
      </c>
      <c r="G8112" s="64">
        <v>43276</v>
      </c>
      <c r="H8112" s="62" t="s">
        <v>20718</v>
      </c>
      <c r="I8112" s="59"/>
      <c r="J8112" s="59"/>
      <c r="K8112" s="59"/>
      <c r="L8112" s="59"/>
      <c r="M8112" s="59"/>
      <c r="N8112" s="59"/>
      <c r="O8112" s="59"/>
      <c r="P8112" s="59"/>
      <c r="Q8112" s="59"/>
      <c r="R8112" s="59"/>
      <c r="S8112" s="59"/>
      <c r="T8112" s="59"/>
      <c r="U8112" s="59"/>
      <c r="V8112" s="59"/>
      <c r="W8112" s="59"/>
      <c r="X8112" s="59"/>
      <c r="Y8112" s="59"/>
      <c r="Z8112" s="59"/>
      <c r="AA8112" s="59"/>
      <c r="AB8112" s="59"/>
      <c r="AC8112" s="59"/>
    </row>
    <row r="8113" spans="1:29" x14ac:dyDescent="0.2">
      <c r="A8113" s="62" t="s">
        <v>20719</v>
      </c>
      <c r="B8113" s="63">
        <v>8109</v>
      </c>
      <c r="C8113" s="64">
        <v>43263</v>
      </c>
      <c r="D8113" s="62" t="s">
        <v>249</v>
      </c>
      <c r="E8113" s="62" t="s">
        <v>149</v>
      </c>
      <c r="F8113" s="62" t="s">
        <v>137</v>
      </c>
      <c r="G8113" s="64">
        <v>43278</v>
      </c>
      <c r="H8113" s="62" t="s">
        <v>20720</v>
      </c>
      <c r="I8113" s="59"/>
      <c r="J8113" s="59"/>
      <c r="K8113" s="59"/>
      <c r="L8113" s="59"/>
      <c r="M8113" s="59"/>
      <c r="N8113" s="59"/>
      <c r="O8113" s="59"/>
      <c r="P8113" s="59"/>
      <c r="Q8113" s="59"/>
      <c r="R8113" s="59"/>
      <c r="S8113" s="59"/>
      <c r="T8113" s="59"/>
      <c r="U8113" s="59"/>
      <c r="V8113" s="59"/>
      <c r="W8113" s="59"/>
      <c r="X8113" s="59"/>
      <c r="Y8113" s="59"/>
      <c r="Z8113" s="59"/>
      <c r="AA8113" s="59"/>
      <c r="AB8113" s="59"/>
      <c r="AC8113" s="59"/>
    </row>
    <row r="8114" spans="1:29" x14ac:dyDescent="0.2">
      <c r="A8114" s="62" t="s">
        <v>20721</v>
      </c>
      <c r="B8114" s="63">
        <v>8110</v>
      </c>
      <c r="C8114" s="64">
        <v>43263</v>
      </c>
      <c r="D8114" s="62" t="s">
        <v>1091</v>
      </c>
      <c r="E8114" s="62" t="s">
        <v>20722</v>
      </c>
      <c r="F8114" s="62" t="s">
        <v>137</v>
      </c>
      <c r="G8114" s="64">
        <v>43265</v>
      </c>
      <c r="H8114" s="62" t="s">
        <v>20723</v>
      </c>
      <c r="I8114" s="59"/>
      <c r="J8114" s="59"/>
      <c r="K8114" s="59"/>
      <c r="L8114" s="59"/>
      <c r="M8114" s="59"/>
      <c r="N8114" s="59"/>
      <c r="O8114" s="59"/>
      <c r="P8114" s="59"/>
      <c r="Q8114" s="59"/>
      <c r="R8114" s="59"/>
      <c r="S8114" s="59"/>
      <c r="T8114" s="59"/>
      <c r="U8114" s="59"/>
      <c r="V8114" s="59"/>
      <c r="W8114" s="59"/>
      <c r="X8114" s="59"/>
      <c r="Y8114" s="59"/>
      <c r="Z8114" s="59"/>
      <c r="AA8114" s="59"/>
      <c r="AB8114" s="59"/>
      <c r="AC8114" s="59"/>
    </row>
    <row r="8115" spans="1:29" x14ac:dyDescent="0.2">
      <c r="A8115" s="62" t="s">
        <v>20724</v>
      </c>
      <c r="B8115" s="63">
        <v>8111</v>
      </c>
      <c r="C8115" s="64">
        <v>43263</v>
      </c>
      <c r="D8115" s="62" t="s">
        <v>249</v>
      </c>
      <c r="E8115" s="62" t="s">
        <v>149</v>
      </c>
      <c r="F8115" s="62" t="s">
        <v>137</v>
      </c>
      <c r="G8115" s="64">
        <v>43277</v>
      </c>
      <c r="H8115" s="62" t="s">
        <v>20725</v>
      </c>
      <c r="I8115" s="59"/>
      <c r="J8115" s="59"/>
      <c r="K8115" s="59"/>
      <c r="L8115" s="59"/>
      <c r="M8115" s="59"/>
      <c r="N8115" s="59"/>
      <c r="O8115" s="59"/>
      <c r="P8115" s="59"/>
      <c r="Q8115" s="59"/>
      <c r="R8115" s="59"/>
      <c r="S8115" s="59"/>
      <c r="T8115" s="59"/>
      <c r="U8115" s="59"/>
      <c r="V8115" s="59"/>
      <c r="W8115" s="59"/>
      <c r="X8115" s="59"/>
      <c r="Y8115" s="59"/>
      <c r="Z8115" s="59"/>
      <c r="AA8115" s="59"/>
      <c r="AB8115" s="59"/>
      <c r="AC8115" s="59"/>
    </row>
    <row r="8116" spans="1:29" x14ac:dyDescent="0.2">
      <c r="A8116" s="62" t="s">
        <v>20726</v>
      </c>
      <c r="B8116" s="63">
        <v>8112</v>
      </c>
      <c r="C8116" s="64">
        <v>43263</v>
      </c>
      <c r="D8116" s="62" t="s">
        <v>249</v>
      </c>
      <c r="E8116" s="62" t="s">
        <v>149</v>
      </c>
      <c r="F8116" s="62" t="s">
        <v>137</v>
      </c>
      <c r="G8116" s="64">
        <v>43277</v>
      </c>
      <c r="H8116" s="62" t="s">
        <v>20727</v>
      </c>
      <c r="I8116" s="59"/>
      <c r="J8116" s="59"/>
      <c r="K8116" s="59"/>
      <c r="L8116" s="59"/>
      <c r="M8116" s="59"/>
      <c r="N8116" s="59"/>
      <c r="O8116" s="59"/>
      <c r="P8116" s="59"/>
      <c r="Q8116" s="59"/>
      <c r="R8116" s="59"/>
      <c r="S8116" s="59"/>
      <c r="T8116" s="59"/>
      <c r="U8116" s="59"/>
      <c r="V8116" s="59"/>
      <c r="W8116" s="59"/>
      <c r="X8116" s="59"/>
      <c r="Y8116" s="59"/>
      <c r="Z8116" s="59"/>
      <c r="AA8116" s="59"/>
      <c r="AB8116" s="59"/>
      <c r="AC8116" s="59"/>
    </row>
    <row r="8117" spans="1:29" x14ac:dyDescent="0.2">
      <c r="A8117" s="62" t="s">
        <v>20728</v>
      </c>
      <c r="B8117" s="63">
        <v>8113</v>
      </c>
      <c r="C8117" s="64">
        <v>43263</v>
      </c>
      <c r="D8117" s="62" t="s">
        <v>20729</v>
      </c>
      <c r="E8117" s="62" t="s">
        <v>6745</v>
      </c>
      <c r="F8117" s="62" t="s">
        <v>161</v>
      </c>
      <c r="G8117" s="64">
        <v>43287</v>
      </c>
      <c r="H8117" s="62" t="s">
        <v>20730</v>
      </c>
      <c r="I8117" s="59"/>
      <c r="J8117" s="59"/>
      <c r="K8117" s="59"/>
      <c r="L8117" s="59"/>
      <c r="M8117" s="59"/>
      <c r="N8117" s="59"/>
      <c r="O8117" s="59"/>
      <c r="P8117" s="59"/>
      <c r="Q8117" s="59"/>
      <c r="R8117" s="59"/>
      <c r="S8117" s="59"/>
      <c r="T8117" s="59"/>
      <c r="U8117" s="59"/>
      <c r="V8117" s="59"/>
      <c r="W8117" s="59"/>
      <c r="X8117" s="59"/>
      <c r="Y8117" s="59"/>
      <c r="Z8117" s="59"/>
      <c r="AA8117" s="59"/>
      <c r="AB8117" s="59"/>
      <c r="AC8117" s="59"/>
    </row>
    <row r="8118" spans="1:29" x14ac:dyDescent="0.2">
      <c r="A8118" s="62" t="s">
        <v>20731</v>
      </c>
      <c r="B8118" s="63">
        <v>8114</v>
      </c>
      <c r="C8118" s="64">
        <v>43263</v>
      </c>
      <c r="D8118" s="62" t="s">
        <v>249</v>
      </c>
      <c r="E8118" s="62" t="s">
        <v>149</v>
      </c>
      <c r="F8118" s="62" t="s">
        <v>137</v>
      </c>
      <c r="G8118" s="64">
        <v>43276</v>
      </c>
      <c r="H8118" s="62" t="s">
        <v>20732</v>
      </c>
      <c r="I8118" s="59"/>
      <c r="J8118" s="59"/>
      <c r="K8118" s="59"/>
      <c r="L8118" s="59"/>
      <c r="M8118" s="59"/>
      <c r="N8118" s="59"/>
      <c r="O8118" s="59"/>
      <c r="P8118" s="59"/>
      <c r="Q8118" s="59"/>
      <c r="R8118" s="59"/>
      <c r="S8118" s="59"/>
      <c r="T8118" s="59"/>
      <c r="U8118" s="59"/>
      <c r="V8118" s="59"/>
      <c r="W8118" s="59"/>
      <c r="X8118" s="59"/>
      <c r="Y8118" s="59"/>
      <c r="Z8118" s="59"/>
      <c r="AA8118" s="59"/>
      <c r="AB8118" s="59"/>
      <c r="AC8118" s="59"/>
    </row>
    <row r="8119" spans="1:29" x14ac:dyDescent="0.2">
      <c r="A8119" s="62" t="s">
        <v>20733</v>
      </c>
      <c r="B8119" s="63">
        <v>8115</v>
      </c>
      <c r="C8119" s="64">
        <v>43263</v>
      </c>
      <c r="D8119" s="62" t="s">
        <v>249</v>
      </c>
      <c r="E8119" s="62" t="s">
        <v>149</v>
      </c>
      <c r="F8119" s="62" t="s">
        <v>137</v>
      </c>
      <c r="G8119" s="64">
        <v>43276</v>
      </c>
      <c r="H8119" s="62" t="s">
        <v>20734</v>
      </c>
      <c r="I8119" s="59"/>
      <c r="J8119" s="59"/>
      <c r="K8119" s="59"/>
      <c r="L8119" s="59"/>
      <c r="M8119" s="59"/>
      <c r="N8119" s="59"/>
      <c r="O8119" s="59"/>
      <c r="P8119" s="59"/>
      <c r="Q8119" s="59"/>
      <c r="R8119" s="59"/>
      <c r="S8119" s="59"/>
      <c r="T8119" s="59"/>
      <c r="U8119" s="59"/>
      <c r="V8119" s="59"/>
      <c r="W8119" s="59"/>
      <c r="X8119" s="59"/>
      <c r="Y8119" s="59"/>
      <c r="Z8119" s="59"/>
      <c r="AA8119" s="59"/>
      <c r="AB8119" s="59"/>
      <c r="AC8119" s="59"/>
    </row>
    <row r="8120" spans="1:29" x14ac:dyDescent="0.2">
      <c r="A8120" s="62" t="s">
        <v>20735</v>
      </c>
      <c r="B8120" s="63">
        <v>8116</v>
      </c>
      <c r="C8120" s="64">
        <v>43263</v>
      </c>
      <c r="D8120" s="62" t="s">
        <v>153</v>
      </c>
      <c r="E8120" s="62" t="s">
        <v>149</v>
      </c>
      <c r="F8120" s="62" t="s">
        <v>137</v>
      </c>
      <c r="G8120" s="64">
        <v>43265</v>
      </c>
      <c r="H8120" s="62" t="s">
        <v>20736</v>
      </c>
      <c r="I8120" s="59"/>
      <c r="J8120" s="59"/>
      <c r="K8120" s="59"/>
      <c r="L8120" s="59"/>
      <c r="M8120" s="59"/>
      <c r="N8120" s="59"/>
      <c r="O8120" s="59"/>
      <c r="P8120" s="59"/>
      <c r="Q8120" s="59"/>
      <c r="R8120" s="59"/>
      <c r="S8120" s="59"/>
      <c r="T8120" s="59"/>
      <c r="U8120" s="59"/>
      <c r="V8120" s="59"/>
      <c r="W8120" s="59"/>
      <c r="X8120" s="59"/>
      <c r="Y8120" s="59"/>
      <c r="Z8120" s="59"/>
      <c r="AA8120" s="59"/>
      <c r="AB8120" s="59"/>
      <c r="AC8120" s="59"/>
    </row>
    <row r="8121" spans="1:29" x14ac:dyDescent="0.2">
      <c r="A8121" s="62" t="s">
        <v>20737</v>
      </c>
      <c r="B8121" s="63">
        <v>8117</v>
      </c>
      <c r="C8121" s="64">
        <v>43263</v>
      </c>
      <c r="D8121" s="62" t="s">
        <v>153</v>
      </c>
      <c r="E8121" s="62" t="s">
        <v>149</v>
      </c>
      <c r="F8121" s="62" t="s">
        <v>137</v>
      </c>
      <c r="G8121" s="64">
        <v>43265</v>
      </c>
      <c r="H8121" s="62" t="s">
        <v>20738</v>
      </c>
      <c r="I8121" s="59"/>
      <c r="J8121" s="59"/>
      <c r="K8121" s="59"/>
      <c r="L8121" s="59"/>
      <c r="M8121" s="59"/>
      <c r="N8121" s="59"/>
      <c r="O8121" s="59"/>
      <c r="P8121" s="59"/>
      <c r="Q8121" s="59"/>
      <c r="R8121" s="59"/>
      <c r="S8121" s="59"/>
      <c r="T8121" s="59"/>
      <c r="U8121" s="59"/>
      <c r="V8121" s="59"/>
      <c r="W8121" s="59"/>
      <c r="X8121" s="59"/>
      <c r="Y8121" s="59"/>
      <c r="Z8121" s="59"/>
      <c r="AA8121" s="59"/>
      <c r="AB8121" s="59"/>
      <c r="AC8121" s="59"/>
    </row>
    <row r="8122" spans="1:29" x14ac:dyDescent="0.2">
      <c r="A8122" s="62" t="s">
        <v>20739</v>
      </c>
      <c r="B8122" s="63">
        <v>8118</v>
      </c>
      <c r="C8122" s="64">
        <v>43263</v>
      </c>
      <c r="D8122" s="62" t="s">
        <v>930</v>
      </c>
      <c r="E8122" s="62" t="s">
        <v>149</v>
      </c>
      <c r="F8122" s="62" t="s">
        <v>137</v>
      </c>
      <c r="G8122" s="64">
        <v>43276</v>
      </c>
      <c r="H8122" s="62" t="s">
        <v>20740</v>
      </c>
      <c r="I8122" s="59"/>
      <c r="J8122" s="59"/>
      <c r="K8122" s="59"/>
      <c r="L8122" s="59"/>
      <c r="M8122" s="59"/>
      <c r="N8122" s="59"/>
      <c r="O8122" s="59"/>
      <c r="P8122" s="59"/>
      <c r="Q8122" s="59"/>
      <c r="R8122" s="59"/>
      <c r="S8122" s="59"/>
      <c r="T8122" s="59"/>
      <c r="U8122" s="59"/>
      <c r="V8122" s="59"/>
      <c r="W8122" s="59"/>
      <c r="X8122" s="59"/>
      <c r="Y8122" s="59"/>
      <c r="Z8122" s="59"/>
      <c r="AA8122" s="59"/>
      <c r="AB8122" s="59"/>
      <c r="AC8122" s="59"/>
    </row>
    <row r="8123" spans="1:29" x14ac:dyDescent="0.2">
      <c r="A8123" s="62" t="s">
        <v>20741</v>
      </c>
      <c r="B8123" s="63">
        <v>8119</v>
      </c>
      <c r="C8123" s="64">
        <v>43263</v>
      </c>
      <c r="D8123" s="62" t="s">
        <v>930</v>
      </c>
      <c r="E8123" s="62" t="s">
        <v>149</v>
      </c>
      <c r="F8123" s="62" t="s">
        <v>137</v>
      </c>
      <c r="G8123" s="64">
        <v>43277</v>
      </c>
      <c r="H8123" s="62" t="s">
        <v>20742</v>
      </c>
      <c r="I8123" s="59"/>
      <c r="J8123" s="59"/>
      <c r="K8123" s="59"/>
      <c r="L8123" s="59"/>
      <c r="M8123" s="59"/>
      <c r="N8123" s="59"/>
      <c r="O8123" s="59"/>
      <c r="P8123" s="59"/>
      <c r="Q8123" s="59"/>
      <c r="R8123" s="59"/>
      <c r="S8123" s="59"/>
      <c r="T8123" s="59"/>
      <c r="U8123" s="59"/>
      <c r="V8123" s="59"/>
      <c r="W8123" s="59"/>
      <c r="X8123" s="59"/>
      <c r="Y8123" s="59"/>
      <c r="Z8123" s="59"/>
      <c r="AA8123" s="59"/>
      <c r="AB8123" s="59"/>
      <c r="AC8123" s="59"/>
    </row>
    <row r="8124" spans="1:29" x14ac:dyDescent="0.2">
      <c r="A8124" s="62" t="s">
        <v>20743</v>
      </c>
      <c r="B8124" s="63">
        <v>8120</v>
      </c>
      <c r="C8124" s="64">
        <v>43263</v>
      </c>
      <c r="D8124" s="62" t="s">
        <v>930</v>
      </c>
      <c r="E8124" s="62" t="s">
        <v>149</v>
      </c>
      <c r="F8124" s="62" t="s">
        <v>137</v>
      </c>
      <c r="G8124" s="64">
        <v>43277</v>
      </c>
      <c r="H8124" s="62" t="s">
        <v>20744</v>
      </c>
      <c r="I8124" s="59"/>
      <c r="J8124" s="59"/>
      <c r="K8124" s="59"/>
      <c r="L8124" s="59"/>
      <c r="M8124" s="59"/>
      <c r="N8124" s="59"/>
      <c r="O8124" s="59"/>
      <c r="P8124" s="59"/>
      <c r="Q8124" s="59"/>
      <c r="R8124" s="59"/>
      <c r="S8124" s="59"/>
      <c r="T8124" s="59"/>
      <c r="U8124" s="59"/>
      <c r="V8124" s="59"/>
      <c r="W8124" s="59"/>
      <c r="X8124" s="59"/>
      <c r="Y8124" s="59"/>
      <c r="Z8124" s="59"/>
      <c r="AA8124" s="59"/>
      <c r="AB8124" s="59"/>
      <c r="AC8124" s="59"/>
    </row>
    <row r="8125" spans="1:29" x14ac:dyDescent="0.2">
      <c r="A8125" s="62" t="s">
        <v>20745</v>
      </c>
      <c r="B8125" s="63">
        <v>8121</v>
      </c>
      <c r="C8125" s="64">
        <v>43263</v>
      </c>
      <c r="D8125" s="62" t="s">
        <v>930</v>
      </c>
      <c r="E8125" s="62" t="s">
        <v>149</v>
      </c>
      <c r="F8125" s="62" t="s">
        <v>137</v>
      </c>
      <c r="G8125" s="64">
        <v>43277</v>
      </c>
      <c r="H8125" s="62" t="s">
        <v>20746</v>
      </c>
      <c r="I8125" s="59"/>
      <c r="J8125" s="59"/>
      <c r="K8125" s="59"/>
      <c r="L8125" s="59"/>
      <c r="M8125" s="59"/>
      <c r="N8125" s="59"/>
      <c r="O8125" s="59"/>
      <c r="P8125" s="59"/>
      <c r="Q8125" s="59"/>
      <c r="R8125" s="59"/>
      <c r="S8125" s="59"/>
      <c r="T8125" s="59"/>
      <c r="U8125" s="59"/>
      <c r="V8125" s="59"/>
      <c r="W8125" s="59"/>
      <c r="X8125" s="59"/>
      <c r="Y8125" s="59"/>
      <c r="Z8125" s="59"/>
      <c r="AA8125" s="59"/>
      <c r="AB8125" s="59"/>
      <c r="AC8125" s="59"/>
    </row>
    <row r="8126" spans="1:29" x14ac:dyDescent="0.2">
      <c r="A8126" s="62" t="s">
        <v>20747</v>
      </c>
      <c r="B8126" s="63">
        <v>8122</v>
      </c>
      <c r="C8126" s="64">
        <v>43263</v>
      </c>
      <c r="D8126" s="62" t="s">
        <v>2060</v>
      </c>
      <c r="E8126" s="62" t="s">
        <v>149</v>
      </c>
      <c r="F8126" s="62" t="s">
        <v>137</v>
      </c>
      <c r="G8126" s="64">
        <v>43265</v>
      </c>
      <c r="H8126" s="62" t="s">
        <v>20748</v>
      </c>
      <c r="I8126" s="59"/>
      <c r="J8126" s="59"/>
      <c r="K8126" s="59"/>
      <c r="L8126" s="59"/>
      <c r="M8126" s="59"/>
      <c r="N8126" s="59"/>
      <c r="O8126" s="59"/>
      <c r="P8126" s="59"/>
      <c r="Q8126" s="59"/>
      <c r="R8126" s="59"/>
      <c r="S8126" s="59"/>
      <c r="T8126" s="59"/>
      <c r="U8126" s="59"/>
      <c r="V8126" s="59"/>
      <c r="W8126" s="59"/>
      <c r="X8126" s="59"/>
      <c r="Y8126" s="59"/>
      <c r="Z8126" s="59"/>
      <c r="AA8126" s="59"/>
      <c r="AB8126" s="59"/>
      <c r="AC8126" s="59"/>
    </row>
    <row r="8127" spans="1:29" x14ac:dyDescent="0.2">
      <c r="A8127" s="62" t="s">
        <v>20749</v>
      </c>
      <c r="B8127" s="63">
        <v>8123</v>
      </c>
      <c r="C8127" s="64">
        <v>43263</v>
      </c>
      <c r="D8127" s="62" t="s">
        <v>20750</v>
      </c>
      <c r="E8127" s="62" t="s">
        <v>3836</v>
      </c>
      <c r="F8127" s="62" t="s">
        <v>7162</v>
      </c>
      <c r="G8127" s="64">
        <v>43347</v>
      </c>
      <c r="H8127" s="62" t="s">
        <v>20751</v>
      </c>
      <c r="I8127" s="59"/>
      <c r="J8127" s="59"/>
      <c r="K8127" s="59"/>
      <c r="L8127" s="59"/>
      <c r="M8127" s="59"/>
      <c r="N8127" s="59"/>
      <c r="O8127" s="59"/>
      <c r="P8127" s="59"/>
      <c r="Q8127" s="59"/>
      <c r="R8127" s="59"/>
      <c r="S8127" s="59"/>
      <c r="T8127" s="59"/>
      <c r="U8127" s="59"/>
      <c r="V8127" s="59"/>
      <c r="W8127" s="59"/>
      <c r="X8127" s="59"/>
      <c r="Y8127" s="59"/>
      <c r="Z8127" s="59"/>
      <c r="AA8127" s="59"/>
      <c r="AB8127" s="59"/>
      <c r="AC8127" s="59"/>
    </row>
    <row r="8128" spans="1:29" x14ac:dyDescent="0.2">
      <c r="A8128" s="62" t="s">
        <v>20752</v>
      </c>
      <c r="B8128" s="63">
        <v>8124</v>
      </c>
      <c r="C8128" s="64">
        <v>43263</v>
      </c>
      <c r="D8128" s="62" t="s">
        <v>153</v>
      </c>
      <c r="E8128" s="62" t="s">
        <v>2247</v>
      </c>
      <c r="F8128" s="62" t="s">
        <v>137</v>
      </c>
      <c r="G8128" s="64">
        <v>43269</v>
      </c>
      <c r="H8128" s="62" t="s">
        <v>20753</v>
      </c>
      <c r="I8128" s="59"/>
      <c r="J8128" s="59"/>
      <c r="K8128" s="59"/>
      <c r="L8128" s="59"/>
      <c r="M8128" s="59"/>
      <c r="N8128" s="59"/>
      <c r="O8128" s="59"/>
      <c r="P8128" s="59"/>
      <c r="Q8128" s="59"/>
      <c r="R8128" s="59"/>
      <c r="S8128" s="59"/>
      <c r="T8128" s="59"/>
      <c r="U8128" s="59"/>
      <c r="V8128" s="59"/>
      <c r="W8128" s="59"/>
      <c r="X8128" s="59"/>
      <c r="Y8128" s="59"/>
      <c r="Z8128" s="59"/>
      <c r="AA8128" s="59"/>
      <c r="AB8128" s="59"/>
      <c r="AC8128" s="59"/>
    </row>
    <row r="8129" spans="1:29" x14ac:dyDescent="0.2">
      <c r="A8129" s="62" t="s">
        <v>20754</v>
      </c>
      <c r="B8129" s="63">
        <v>8125</v>
      </c>
      <c r="C8129" s="64">
        <v>43263</v>
      </c>
      <c r="D8129" s="62" t="s">
        <v>20755</v>
      </c>
      <c r="E8129" s="62" t="s">
        <v>149</v>
      </c>
      <c r="F8129" s="62" t="s">
        <v>137</v>
      </c>
      <c r="G8129" s="64">
        <v>43266</v>
      </c>
      <c r="H8129" s="62" t="s">
        <v>20756</v>
      </c>
      <c r="I8129" s="59"/>
      <c r="J8129" s="59"/>
      <c r="K8129" s="59"/>
      <c r="L8129" s="59"/>
      <c r="M8129" s="59"/>
      <c r="N8129" s="59"/>
      <c r="O8129" s="59"/>
      <c r="P8129" s="59"/>
      <c r="Q8129" s="59"/>
      <c r="R8129" s="59"/>
      <c r="S8129" s="59"/>
      <c r="T8129" s="59"/>
      <c r="U8129" s="59"/>
      <c r="V8129" s="59"/>
      <c r="W8129" s="59"/>
      <c r="X8129" s="59"/>
      <c r="Y8129" s="59"/>
      <c r="Z8129" s="59"/>
      <c r="AA8129" s="59"/>
      <c r="AB8129" s="59"/>
      <c r="AC8129" s="59"/>
    </row>
    <row r="8130" spans="1:29" x14ac:dyDescent="0.2">
      <c r="A8130" s="62" t="s">
        <v>20757</v>
      </c>
      <c r="B8130" s="63">
        <v>8126</v>
      </c>
      <c r="C8130" s="64">
        <v>43263</v>
      </c>
      <c r="D8130" s="62" t="s">
        <v>20758</v>
      </c>
      <c r="E8130" s="62" t="s">
        <v>1135</v>
      </c>
      <c r="F8130" s="62" t="s">
        <v>137</v>
      </c>
      <c r="G8130" s="64">
        <v>43276</v>
      </c>
      <c r="H8130" s="62" t="s">
        <v>20759</v>
      </c>
      <c r="I8130" s="59"/>
      <c r="J8130" s="59"/>
      <c r="K8130" s="59"/>
      <c r="L8130" s="59"/>
      <c r="M8130" s="59"/>
      <c r="N8130" s="59"/>
      <c r="O8130" s="59"/>
      <c r="P8130" s="59"/>
      <c r="Q8130" s="59"/>
      <c r="R8130" s="59"/>
      <c r="S8130" s="59"/>
      <c r="T8130" s="59"/>
      <c r="U8130" s="59"/>
      <c r="V8130" s="59"/>
      <c r="W8130" s="59"/>
      <c r="X8130" s="59"/>
      <c r="Y8130" s="59"/>
      <c r="Z8130" s="59"/>
      <c r="AA8130" s="59"/>
      <c r="AB8130" s="59"/>
      <c r="AC8130" s="59"/>
    </row>
    <row r="8131" spans="1:29" x14ac:dyDescent="0.2">
      <c r="A8131" s="62" t="s">
        <v>20760</v>
      </c>
      <c r="B8131" s="63">
        <v>8127</v>
      </c>
      <c r="C8131" s="64">
        <v>43263</v>
      </c>
      <c r="D8131" s="62" t="s">
        <v>20761</v>
      </c>
      <c r="E8131" s="62" t="s">
        <v>6423</v>
      </c>
      <c r="F8131" s="62" t="s">
        <v>137</v>
      </c>
      <c r="G8131" s="64">
        <v>43265</v>
      </c>
      <c r="H8131" s="62" t="s">
        <v>20762</v>
      </c>
      <c r="I8131" s="59"/>
      <c r="J8131" s="59"/>
      <c r="K8131" s="59"/>
      <c r="L8131" s="59"/>
      <c r="M8131" s="59"/>
      <c r="N8131" s="59"/>
      <c r="O8131" s="59"/>
      <c r="P8131" s="59"/>
      <c r="Q8131" s="59"/>
      <c r="R8131" s="59"/>
      <c r="S8131" s="59"/>
      <c r="T8131" s="59"/>
      <c r="U8131" s="59"/>
      <c r="V8131" s="59"/>
      <c r="W8131" s="59"/>
      <c r="X8131" s="59"/>
      <c r="Y8131" s="59"/>
      <c r="Z8131" s="59"/>
      <c r="AA8131" s="59"/>
      <c r="AB8131" s="59"/>
      <c r="AC8131" s="59"/>
    </row>
    <row r="8132" spans="1:29" x14ac:dyDescent="0.2">
      <c r="A8132" s="62" t="s">
        <v>20763</v>
      </c>
      <c r="B8132" s="63">
        <v>8128</v>
      </c>
      <c r="C8132" s="64">
        <v>43263</v>
      </c>
      <c r="D8132" s="62" t="s">
        <v>153</v>
      </c>
      <c r="E8132" s="62" t="s">
        <v>20764</v>
      </c>
      <c r="F8132" s="62" t="s">
        <v>137</v>
      </c>
      <c r="G8132" s="64">
        <v>43276</v>
      </c>
      <c r="H8132" s="62" t="s">
        <v>20765</v>
      </c>
      <c r="I8132" s="59"/>
      <c r="J8132" s="59"/>
      <c r="K8132" s="59"/>
      <c r="L8132" s="59"/>
      <c r="M8132" s="59"/>
      <c r="N8132" s="59"/>
      <c r="O8132" s="59"/>
      <c r="P8132" s="59"/>
      <c r="Q8132" s="59"/>
      <c r="R8132" s="59"/>
      <c r="S8132" s="59"/>
      <c r="T8132" s="59"/>
      <c r="U8132" s="59"/>
      <c r="V8132" s="59"/>
      <c r="W8132" s="59"/>
      <c r="X8132" s="59"/>
      <c r="Y8132" s="59"/>
      <c r="Z8132" s="59"/>
      <c r="AA8132" s="59"/>
      <c r="AB8132" s="59"/>
      <c r="AC8132" s="59"/>
    </row>
    <row r="8133" spans="1:29" x14ac:dyDescent="0.2">
      <c r="A8133" s="62" t="s">
        <v>20766</v>
      </c>
      <c r="B8133" s="63">
        <v>8129</v>
      </c>
      <c r="C8133" s="64">
        <v>43263</v>
      </c>
      <c r="D8133" s="62" t="s">
        <v>4012</v>
      </c>
      <c r="E8133" s="62" t="s">
        <v>149</v>
      </c>
      <c r="F8133" s="62" t="s">
        <v>150</v>
      </c>
      <c r="G8133" s="64">
        <v>43277</v>
      </c>
      <c r="H8133" s="62" t="s">
        <v>20767</v>
      </c>
      <c r="I8133" s="59"/>
      <c r="J8133" s="59"/>
      <c r="K8133" s="59"/>
      <c r="L8133" s="59"/>
      <c r="M8133" s="59"/>
      <c r="N8133" s="59"/>
      <c r="O8133" s="59"/>
      <c r="P8133" s="59"/>
      <c r="Q8133" s="59"/>
      <c r="R8133" s="59"/>
      <c r="S8133" s="59"/>
      <c r="T8133" s="59"/>
      <c r="U8133" s="59"/>
      <c r="V8133" s="59"/>
      <c r="W8133" s="59"/>
      <c r="X8133" s="59"/>
      <c r="Y8133" s="59"/>
      <c r="Z8133" s="59"/>
      <c r="AA8133" s="59"/>
      <c r="AB8133" s="59"/>
      <c r="AC8133" s="59"/>
    </row>
    <row r="8134" spans="1:29" x14ac:dyDescent="0.2">
      <c r="A8134" s="62" t="s">
        <v>20768</v>
      </c>
      <c r="B8134" s="63">
        <v>8130</v>
      </c>
      <c r="C8134" s="64">
        <v>43263</v>
      </c>
      <c r="D8134" s="62" t="s">
        <v>20769</v>
      </c>
      <c r="E8134" s="62" t="s">
        <v>1431</v>
      </c>
      <c r="F8134" s="62" t="s">
        <v>137</v>
      </c>
      <c r="G8134" s="64">
        <v>43269</v>
      </c>
      <c r="H8134" s="62" t="s">
        <v>20770</v>
      </c>
      <c r="I8134" s="59"/>
      <c r="J8134" s="59"/>
      <c r="K8134" s="59"/>
      <c r="L8134" s="59"/>
      <c r="M8134" s="59"/>
      <c r="N8134" s="59"/>
      <c r="O8134" s="59"/>
      <c r="P8134" s="59"/>
      <c r="Q8134" s="59"/>
      <c r="R8134" s="59"/>
      <c r="S8134" s="59"/>
      <c r="T8134" s="59"/>
      <c r="U8134" s="59"/>
      <c r="V8134" s="59"/>
      <c r="W8134" s="59"/>
      <c r="X8134" s="59"/>
      <c r="Y8134" s="59"/>
      <c r="Z8134" s="59"/>
      <c r="AA8134" s="59"/>
      <c r="AB8134" s="59"/>
      <c r="AC8134" s="59"/>
    </row>
    <row r="8135" spans="1:29" x14ac:dyDescent="0.2">
      <c r="A8135" s="62" t="s">
        <v>20771</v>
      </c>
      <c r="B8135" s="63">
        <v>8131</v>
      </c>
      <c r="C8135" s="64">
        <v>43263</v>
      </c>
      <c r="D8135" s="62" t="s">
        <v>20772</v>
      </c>
      <c r="E8135" s="62" t="s">
        <v>1431</v>
      </c>
      <c r="F8135" s="62" t="s">
        <v>137</v>
      </c>
      <c r="G8135" s="64">
        <v>43269</v>
      </c>
      <c r="H8135" s="62" t="s">
        <v>20773</v>
      </c>
      <c r="I8135" s="59"/>
      <c r="J8135" s="59"/>
      <c r="K8135" s="59"/>
      <c r="L8135" s="59"/>
      <c r="M8135" s="59"/>
      <c r="N8135" s="59"/>
      <c r="O8135" s="59"/>
      <c r="P8135" s="59"/>
      <c r="Q8135" s="59"/>
      <c r="R8135" s="59"/>
      <c r="S8135" s="59"/>
      <c r="T8135" s="59"/>
      <c r="U8135" s="59"/>
      <c r="V8135" s="59"/>
      <c r="W8135" s="59"/>
      <c r="X8135" s="59"/>
      <c r="Y8135" s="59"/>
      <c r="Z8135" s="59"/>
      <c r="AA8135" s="59"/>
      <c r="AB8135" s="59"/>
      <c r="AC8135" s="59"/>
    </row>
    <row r="8136" spans="1:29" x14ac:dyDescent="0.2">
      <c r="A8136" s="62" t="s">
        <v>20774</v>
      </c>
      <c r="B8136" s="63">
        <v>8132</v>
      </c>
      <c r="C8136" s="64">
        <v>43263</v>
      </c>
      <c r="D8136" s="62" t="s">
        <v>20775</v>
      </c>
      <c r="E8136" s="62" t="s">
        <v>1431</v>
      </c>
      <c r="F8136" s="62" t="s">
        <v>137</v>
      </c>
      <c r="G8136" s="64">
        <v>43269</v>
      </c>
      <c r="H8136" s="62" t="s">
        <v>20776</v>
      </c>
      <c r="I8136" s="59"/>
      <c r="J8136" s="59"/>
      <c r="K8136" s="59"/>
      <c r="L8136" s="59"/>
      <c r="M8136" s="59"/>
      <c r="N8136" s="59"/>
      <c r="O8136" s="59"/>
      <c r="P8136" s="59"/>
      <c r="Q8136" s="59"/>
      <c r="R8136" s="59"/>
      <c r="S8136" s="59"/>
      <c r="T8136" s="59"/>
      <c r="U8136" s="59"/>
      <c r="V8136" s="59"/>
      <c r="W8136" s="59"/>
      <c r="X8136" s="59"/>
      <c r="Y8136" s="59"/>
      <c r="Z8136" s="59"/>
      <c r="AA8136" s="59"/>
      <c r="AB8136" s="59"/>
      <c r="AC8136" s="59"/>
    </row>
    <row r="8137" spans="1:29" x14ac:dyDescent="0.2">
      <c r="A8137" s="62" t="s">
        <v>20777</v>
      </c>
      <c r="B8137" s="63">
        <v>8133</v>
      </c>
      <c r="C8137" s="64">
        <v>43263</v>
      </c>
      <c r="D8137" s="62" t="s">
        <v>20778</v>
      </c>
      <c r="E8137" s="62" t="s">
        <v>3836</v>
      </c>
      <c r="F8137" s="62" t="s">
        <v>161</v>
      </c>
      <c r="G8137" s="64">
        <v>43350</v>
      </c>
      <c r="H8137" s="62" t="s">
        <v>20779</v>
      </c>
      <c r="I8137" s="59"/>
      <c r="J8137" s="59"/>
      <c r="K8137" s="59"/>
      <c r="L8137" s="59"/>
      <c r="M8137" s="59"/>
      <c r="N8137" s="59"/>
      <c r="O8137" s="59"/>
      <c r="P8137" s="59"/>
      <c r="Q8137" s="59"/>
      <c r="R8137" s="59"/>
      <c r="S8137" s="59"/>
      <c r="T8137" s="59"/>
      <c r="U8137" s="59"/>
      <c r="V8137" s="59"/>
      <c r="W8137" s="59"/>
      <c r="X8137" s="59"/>
      <c r="Y8137" s="59"/>
      <c r="Z8137" s="59"/>
      <c r="AA8137" s="59"/>
      <c r="AB8137" s="59"/>
      <c r="AC8137" s="59"/>
    </row>
    <row r="8138" spans="1:29" x14ac:dyDescent="0.2">
      <c r="A8138" s="62" t="s">
        <v>20780</v>
      </c>
      <c r="B8138" s="63">
        <v>8134</v>
      </c>
      <c r="C8138" s="64">
        <v>43263</v>
      </c>
      <c r="D8138" s="62" t="s">
        <v>20781</v>
      </c>
      <c r="E8138" s="62" t="s">
        <v>3836</v>
      </c>
      <c r="F8138" s="62" t="s">
        <v>161</v>
      </c>
      <c r="G8138" s="64">
        <v>43265</v>
      </c>
      <c r="H8138" s="62" t="s">
        <v>20782</v>
      </c>
      <c r="I8138" s="59"/>
      <c r="J8138" s="59"/>
      <c r="K8138" s="59"/>
      <c r="L8138" s="59"/>
      <c r="M8138" s="59"/>
      <c r="N8138" s="59"/>
      <c r="O8138" s="59"/>
      <c r="P8138" s="59"/>
      <c r="Q8138" s="59"/>
      <c r="R8138" s="59"/>
      <c r="S8138" s="59"/>
      <c r="T8138" s="59"/>
      <c r="U8138" s="59"/>
      <c r="V8138" s="59"/>
      <c r="W8138" s="59"/>
      <c r="X8138" s="59"/>
      <c r="Y8138" s="59"/>
      <c r="Z8138" s="59"/>
      <c r="AA8138" s="59"/>
      <c r="AB8138" s="59"/>
      <c r="AC8138" s="59"/>
    </row>
    <row r="8139" spans="1:29" x14ac:dyDescent="0.2">
      <c r="A8139" s="62" t="s">
        <v>20783</v>
      </c>
      <c r="B8139" s="63">
        <v>8135</v>
      </c>
      <c r="C8139" s="64">
        <v>43263</v>
      </c>
      <c r="D8139" s="62" t="s">
        <v>20784</v>
      </c>
      <c r="E8139" s="62" t="s">
        <v>3836</v>
      </c>
      <c r="F8139" s="62" t="s">
        <v>137</v>
      </c>
      <c r="G8139" s="64">
        <v>43270</v>
      </c>
      <c r="H8139" s="62" t="s">
        <v>20785</v>
      </c>
      <c r="I8139" s="59"/>
      <c r="J8139" s="59"/>
      <c r="K8139" s="59"/>
      <c r="L8139" s="59"/>
      <c r="M8139" s="59"/>
      <c r="N8139" s="59"/>
      <c r="O8139" s="59"/>
      <c r="P8139" s="59"/>
      <c r="Q8139" s="59"/>
      <c r="R8139" s="59"/>
      <c r="S8139" s="59"/>
      <c r="T8139" s="59"/>
      <c r="U8139" s="59"/>
      <c r="V8139" s="59"/>
      <c r="W8139" s="59"/>
      <c r="X8139" s="59"/>
      <c r="Y8139" s="59"/>
      <c r="Z8139" s="59"/>
      <c r="AA8139" s="59"/>
      <c r="AB8139" s="59"/>
      <c r="AC8139" s="59"/>
    </row>
    <row r="8140" spans="1:29" x14ac:dyDescent="0.2">
      <c r="A8140" s="62" t="s">
        <v>20786</v>
      </c>
      <c r="B8140" s="63">
        <v>8136</v>
      </c>
      <c r="C8140" s="64">
        <v>43263</v>
      </c>
      <c r="D8140" s="62" t="s">
        <v>20787</v>
      </c>
      <c r="E8140" s="62" t="s">
        <v>3836</v>
      </c>
      <c r="F8140" s="62" t="s">
        <v>137</v>
      </c>
      <c r="G8140" s="64">
        <v>43270</v>
      </c>
      <c r="H8140" s="62" t="s">
        <v>20785</v>
      </c>
      <c r="I8140" s="59"/>
      <c r="J8140" s="59"/>
      <c r="K8140" s="59"/>
      <c r="L8140" s="59"/>
      <c r="M8140" s="59"/>
      <c r="N8140" s="59"/>
      <c r="O8140" s="59"/>
      <c r="P8140" s="59"/>
      <c r="Q8140" s="59"/>
      <c r="R8140" s="59"/>
      <c r="S8140" s="59"/>
      <c r="T8140" s="59"/>
      <c r="U8140" s="59"/>
      <c r="V8140" s="59"/>
      <c r="W8140" s="59"/>
      <c r="X8140" s="59"/>
      <c r="Y8140" s="59"/>
      <c r="Z8140" s="59"/>
      <c r="AA8140" s="59"/>
      <c r="AB8140" s="59"/>
      <c r="AC8140" s="59"/>
    </row>
    <row r="8141" spans="1:29" x14ac:dyDescent="0.2">
      <c r="A8141" s="62" t="s">
        <v>20788</v>
      </c>
      <c r="B8141" s="63">
        <v>8137</v>
      </c>
      <c r="C8141" s="64">
        <v>43263</v>
      </c>
      <c r="D8141" s="62" t="s">
        <v>20789</v>
      </c>
      <c r="E8141" s="62" t="s">
        <v>3836</v>
      </c>
      <c r="F8141" s="62" t="s">
        <v>137</v>
      </c>
      <c r="G8141" s="64">
        <v>43270</v>
      </c>
      <c r="H8141" s="62" t="s">
        <v>20785</v>
      </c>
      <c r="I8141" s="59"/>
      <c r="J8141" s="59"/>
      <c r="K8141" s="59"/>
      <c r="L8141" s="59"/>
      <c r="M8141" s="59"/>
      <c r="N8141" s="59"/>
      <c r="O8141" s="59"/>
      <c r="P8141" s="59"/>
      <c r="Q8141" s="59"/>
      <c r="R8141" s="59"/>
      <c r="S8141" s="59"/>
      <c r="T8141" s="59"/>
      <c r="U8141" s="59"/>
      <c r="V8141" s="59"/>
      <c r="W8141" s="59"/>
      <c r="X8141" s="59"/>
      <c r="Y8141" s="59"/>
      <c r="Z8141" s="59"/>
      <c r="AA8141" s="59"/>
      <c r="AB8141" s="59"/>
      <c r="AC8141" s="59"/>
    </row>
    <row r="8142" spans="1:29" x14ac:dyDescent="0.2">
      <c r="A8142" s="62" t="s">
        <v>20790</v>
      </c>
      <c r="B8142" s="63">
        <v>8138</v>
      </c>
      <c r="C8142" s="64">
        <v>43263</v>
      </c>
      <c r="D8142" s="62" t="s">
        <v>20791</v>
      </c>
      <c r="E8142" s="62" t="s">
        <v>3836</v>
      </c>
      <c r="F8142" s="62" t="s">
        <v>137</v>
      </c>
      <c r="G8142" s="64">
        <v>43265</v>
      </c>
      <c r="H8142" s="62" t="s">
        <v>20792</v>
      </c>
      <c r="I8142" s="59"/>
      <c r="J8142" s="59"/>
      <c r="K8142" s="59"/>
      <c r="L8142" s="59"/>
      <c r="M8142" s="59"/>
      <c r="N8142" s="59"/>
      <c r="O8142" s="59"/>
      <c r="P8142" s="59"/>
      <c r="Q8142" s="59"/>
      <c r="R8142" s="59"/>
      <c r="S8142" s="59"/>
      <c r="T8142" s="59"/>
      <c r="U8142" s="59"/>
      <c r="V8142" s="59"/>
      <c r="W8142" s="59"/>
      <c r="X8142" s="59"/>
      <c r="Y8142" s="59"/>
      <c r="Z8142" s="59"/>
      <c r="AA8142" s="59"/>
      <c r="AB8142" s="59"/>
      <c r="AC8142" s="59"/>
    </row>
    <row r="8143" spans="1:29" x14ac:dyDescent="0.2">
      <c r="A8143" s="62" t="s">
        <v>20793</v>
      </c>
      <c r="B8143" s="63">
        <v>8139</v>
      </c>
      <c r="C8143" s="64">
        <v>43263</v>
      </c>
      <c r="D8143" s="62" t="s">
        <v>20794</v>
      </c>
      <c r="E8143" s="62" t="s">
        <v>3836</v>
      </c>
      <c r="F8143" s="62" t="s">
        <v>137</v>
      </c>
      <c r="G8143" s="64">
        <v>43264</v>
      </c>
      <c r="H8143" s="62" t="s">
        <v>20795</v>
      </c>
      <c r="I8143" s="59"/>
      <c r="J8143" s="59"/>
      <c r="K8143" s="59"/>
      <c r="L8143" s="59"/>
      <c r="M8143" s="59"/>
      <c r="N8143" s="59"/>
      <c r="O8143" s="59"/>
      <c r="P8143" s="59"/>
      <c r="Q8143" s="59"/>
      <c r="R8143" s="59"/>
      <c r="S8143" s="59"/>
      <c r="T8143" s="59"/>
      <c r="U8143" s="59"/>
      <c r="V8143" s="59"/>
      <c r="W8143" s="59"/>
      <c r="X8143" s="59"/>
      <c r="Y8143" s="59"/>
      <c r="Z8143" s="59"/>
      <c r="AA8143" s="59"/>
      <c r="AB8143" s="59"/>
      <c r="AC8143" s="59"/>
    </row>
    <row r="8144" spans="1:29" x14ac:dyDescent="0.2">
      <c r="A8144" s="62" t="s">
        <v>20796</v>
      </c>
      <c r="B8144" s="63">
        <v>8140</v>
      </c>
      <c r="C8144" s="64">
        <v>43263</v>
      </c>
      <c r="D8144" s="62" t="s">
        <v>20797</v>
      </c>
      <c r="E8144" s="62" t="s">
        <v>3836</v>
      </c>
      <c r="F8144" s="62" t="s">
        <v>137</v>
      </c>
      <c r="G8144" s="64">
        <v>43264</v>
      </c>
      <c r="H8144" s="62" t="s">
        <v>20798</v>
      </c>
      <c r="I8144" s="59"/>
      <c r="J8144" s="59"/>
      <c r="K8144" s="59"/>
      <c r="L8144" s="59"/>
      <c r="M8144" s="59"/>
      <c r="N8144" s="59"/>
      <c r="O8144" s="59"/>
      <c r="P8144" s="59"/>
      <c r="Q8144" s="59"/>
      <c r="R8144" s="59"/>
      <c r="S8144" s="59"/>
      <c r="T8144" s="59"/>
      <c r="U8144" s="59"/>
      <c r="V8144" s="59"/>
      <c r="W8144" s="59"/>
      <c r="X8144" s="59"/>
      <c r="Y8144" s="59"/>
      <c r="Z8144" s="59"/>
      <c r="AA8144" s="59"/>
      <c r="AB8144" s="59"/>
      <c r="AC8144" s="59"/>
    </row>
    <row r="8145" spans="1:29" x14ac:dyDescent="0.2">
      <c r="A8145" s="62" t="s">
        <v>20799</v>
      </c>
      <c r="B8145" s="63">
        <v>8141</v>
      </c>
      <c r="C8145" s="64">
        <v>43263</v>
      </c>
      <c r="D8145" s="62" t="s">
        <v>20800</v>
      </c>
      <c r="E8145" s="62" t="s">
        <v>3836</v>
      </c>
      <c r="F8145" s="62" t="s">
        <v>137</v>
      </c>
      <c r="G8145" s="64">
        <v>43266</v>
      </c>
      <c r="H8145" s="62" t="s">
        <v>20801</v>
      </c>
      <c r="I8145" s="59"/>
      <c r="J8145" s="59"/>
      <c r="K8145" s="59"/>
      <c r="L8145" s="59"/>
      <c r="M8145" s="59"/>
      <c r="N8145" s="59"/>
      <c r="O8145" s="59"/>
      <c r="P8145" s="59"/>
      <c r="Q8145" s="59"/>
      <c r="R8145" s="59"/>
      <c r="S8145" s="59"/>
      <c r="T8145" s="59"/>
      <c r="U8145" s="59"/>
      <c r="V8145" s="59"/>
      <c r="W8145" s="59"/>
      <c r="X8145" s="59"/>
      <c r="Y8145" s="59"/>
      <c r="Z8145" s="59"/>
      <c r="AA8145" s="59"/>
      <c r="AB8145" s="59"/>
      <c r="AC8145" s="59"/>
    </row>
    <row r="8146" spans="1:29" x14ac:dyDescent="0.2">
      <c r="A8146" s="62" t="s">
        <v>20802</v>
      </c>
      <c r="B8146" s="63">
        <v>8142</v>
      </c>
      <c r="C8146" s="64">
        <v>43263</v>
      </c>
      <c r="D8146" s="62" t="s">
        <v>20803</v>
      </c>
      <c r="E8146" s="62" t="s">
        <v>11306</v>
      </c>
      <c r="F8146" s="62" t="s">
        <v>137</v>
      </c>
      <c r="G8146" s="64">
        <v>43270</v>
      </c>
      <c r="H8146" s="62" t="s">
        <v>20804</v>
      </c>
      <c r="I8146" s="59"/>
      <c r="J8146" s="59"/>
      <c r="K8146" s="59"/>
      <c r="L8146" s="59"/>
      <c r="M8146" s="59"/>
      <c r="N8146" s="59"/>
      <c r="O8146" s="59"/>
      <c r="P8146" s="59"/>
      <c r="Q8146" s="59"/>
      <c r="R8146" s="59"/>
      <c r="S8146" s="59"/>
      <c r="T8146" s="59"/>
      <c r="U8146" s="59"/>
      <c r="V8146" s="59"/>
      <c r="W8146" s="59"/>
      <c r="X8146" s="59"/>
      <c r="Y8146" s="59"/>
      <c r="Z8146" s="59"/>
      <c r="AA8146" s="59"/>
      <c r="AB8146" s="59"/>
      <c r="AC8146" s="59"/>
    </row>
    <row r="8147" spans="1:29" x14ac:dyDescent="0.2">
      <c r="A8147" s="62" t="s">
        <v>20805</v>
      </c>
      <c r="B8147" s="63">
        <v>8143</v>
      </c>
      <c r="C8147" s="64">
        <v>43263</v>
      </c>
      <c r="D8147" s="62" t="s">
        <v>930</v>
      </c>
      <c r="E8147" s="62" t="s">
        <v>7093</v>
      </c>
      <c r="F8147" s="62" t="s">
        <v>137</v>
      </c>
      <c r="G8147" s="64">
        <v>43270</v>
      </c>
      <c r="H8147" s="62" t="s">
        <v>20806</v>
      </c>
      <c r="I8147" s="59"/>
      <c r="J8147" s="59"/>
      <c r="K8147" s="59"/>
      <c r="L8147" s="59"/>
      <c r="M8147" s="59"/>
      <c r="N8147" s="59"/>
      <c r="O8147" s="59"/>
      <c r="P8147" s="59"/>
      <c r="Q8147" s="59"/>
      <c r="R8147" s="59"/>
      <c r="S8147" s="59"/>
      <c r="T8147" s="59"/>
      <c r="U8147" s="59"/>
      <c r="V8147" s="59"/>
      <c r="W8147" s="59"/>
      <c r="X8147" s="59"/>
      <c r="Y8147" s="59"/>
      <c r="Z8147" s="59"/>
      <c r="AA8147" s="59"/>
      <c r="AB8147" s="59"/>
      <c r="AC8147" s="59"/>
    </row>
    <row r="8148" spans="1:29" x14ac:dyDescent="0.2">
      <c r="A8148" s="62" t="s">
        <v>20807</v>
      </c>
      <c r="B8148" s="63">
        <v>8144</v>
      </c>
      <c r="C8148" s="64">
        <v>43263</v>
      </c>
      <c r="D8148" s="62" t="s">
        <v>4076</v>
      </c>
      <c r="E8148" s="62" t="s">
        <v>20808</v>
      </c>
      <c r="F8148" s="62" t="s">
        <v>137</v>
      </c>
      <c r="G8148" s="64">
        <v>43272</v>
      </c>
      <c r="H8148" s="62" t="s">
        <v>20671</v>
      </c>
      <c r="I8148" s="59"/>
      <c r="J8148" s="59"/>
      <c r="K8148" s="59"/>
      <c r="L8148" s="59"/>
      <c r="M8148" s="59"/>
      <c r="N8148" s="59"/>
      <c r="O8148" s="59"/>
      <c r="P8148" s="59"/>
      <c r="Q8148" s="59"/>
      <c r="R8148" s="59"/>
      <c r="S8148" s="59"/>
      <c r="T8148" s="59"/>
      <c r="U8148" s="59"/>
      <c r="V8148" s="59"/>
      <c r="W8148" s="59"/>
      <c r="X8148" s="59"/>
      <c r="Y8148" s="59"/>
      <c r="Z8148" s="59"/>
      <c r="AA8148" s="59"/>
      <c r="AB8148" s="59"/>
      <c r="AC8148" s="59"/>
    </row>
    <row r="8149" spans="1:29" x14ac:dyDescent="0.2">
      <c r="A8149" s="62" t="s">
        <v>20809</v>
      </c>
      <c r="B8149" s="63">
        <v>8145</v>
      </c>
      <c r="C8149" s="64">
        <v>43263</v>
      </c>
      <c r="D8149" s="62" t="s">
        <v>153</v>
      </c>
      <c r="E8149" s="62" t="s">
        <v>149</v>
      </c>
      <c r="F8149" s="62" t="s">
        <v>137</v>
      </c>
      <c r="G8149" s="64">
        <v>43269</v>
      </c>
      <c r="H8149" s="62" t="s">
        <v>20810</v>
      </c>
      <c r="I8149" s="59"/>
      <c r="J8149" s="59"/>
      <c r="K8149" s="59"/>
      <c r="L8149" s="59"/>
      <c r="M8149" s="59"/>
      <c r="N8149" s="59"/>
      <c r="O8149" s="59"/>
      <c r="P8149" s="59"/>
      <c r="Q8149" s="59"/>
      <c r="R8149" s="59"/>
      <c r="S8149" s="59"/>
      <c r="T8149" s="59"/>
      <c r="U8149" s="59"/>
      <c r="V8149" s="59"/>
      <c r="W8149" s="59"/>
      <c r="X8149" s="59"/>
      <c r="Y8149" s="59"/>
      <c r="Z8149" s="59"/>
      <c r="AA8149" s="59"/>
      <c r="AB8149" s="59"/>
      <c r="AC8149" s="59"/>
    </row>
    <row r="8150" spans="1:29" x14ac:dyDescent="0.2">
      <c r="A8150" s="62" t="s">
        <v>20811</v>
      </c>
      <c r="B8150" s="63">
        <v>8146</v>
      </c>
      <c r="C8150" s="64">
        <v>43264</v>
      </c>
      <c r="D8150" s="62" t="s">
        <v>1584</v>
      </c>
      <c r="E8150" s="62" t="s">
        <v>20812</v>
      </c>
      <c r="F8150" s="62" t="s">
        <v>137</v>
      </c>
      <c r="G8150" s="64">
        <v>43270</v>
      </c>
      <c r="H8150" s="62" t="s">
        <v>20813</v>
      </c>
      <c r="I8150" s="59"/>
      <c r="J8150" s="59"/>
      <c r="K8150" s="59"/>
      <c r="L8150" s="59"/>
      <c r="M8150" s="59"/>
      <c r="N8150" s="59"/>
      <c r="O8150" s="59"/>
      <c r="P8150" s="59"/>
      <c r="Q8150" s="59"/>
      <c r="R8150" s="59"/>
      <c r="S8150" s="59"/>
      <c r="T8150" s="59"/>
      <c r="U8150" s="59"/>
      <c r="V8150" s="59"/>
      <c r="W8150" s="59"/>
      <c r="X8150" s="59"/>
      <c r="Y8150" s="59"/>
      <c r="Z8150" s="59"/>
      <c r="AA8150" s="59"/>
      <c r="AB8150" s="59"/>
      <c r="AC8150" s="59"/>
    </row>
    <row r="8151" spans="1:29" x14ac:dyDescent="0.2">
      <c r="A8151" s="62" t="s">
        <v>20814</v>
      </c>
      <c r="B8151" s="63">
        <v>8147</v>
      </c>
      <c r="C8151" s="64">
        <v>43264</v>
      </c>
      <c r="D8151" s="62" t="s">
        <v>20815</v>
      </c>
      <c r="E8151" s="62" t="s">
        <v>7024</v>
      </c>
      <c r="F8151" s="62" t="s">
        <v>137</v>
      </c>
      <c r="G8151" s="64">
        <v>43269</v>
      </c>
      <c r="H8151" s="62" t="s">
        <v>20816</v>
      </c>
      <c r="I8151" s="59"/>
      <c r="J8151" s="59"/>
      <c r="K8151" s="59"/>
      <c r="L8151" s="59"/>
      <c r="M8151" s="59"/>
      <c r="N8151" s="59"/>
      <c r="O8151" s="59"/>
      <c r="P8151" s="59"/>
      <c r="Q8151" s="59"/>
      <c r="R8151" s="59"/>
      <c r="S8151" s="59"/>
      <c r="T8151" s="59"/>
      <c r="U8151" s="59"/>
      <c r="V8151" s="59"/>
      <c r="W8151" s="59"/>
      <c r="X8151" s="59"/>
      <c r="Y8151" s="59"/>
      <c r="Z8151" s="59"/>
      <c r="AA8151" s="59"/>
      <c r="AB8151" s="59"/>
      <c r="AC8151" s="59"/>
    </row>
    <row r="8152" spans="1:29" x14ac:dyDescent="0.2">
      <c r="A8152" s="62" t="s">
        <v>20817</v>
      </c>
      <c r="B8152" s="63">
        <v>8148</v>
      </c>
      <c r="C8152" s="64">
        <v>43264</v>
      </c>
      <c r="D8152" s="62" t="s">
        <v>4988</v>
      </c>
      <c r="E8152" s="62" t="s">
        <v>7024</v>
      </c>
      <c r="F8152" s="62" t="s">
        <v>137</v>
      </c>
      <c r="G8152" s="64">
        <v>43269</v>
      </c>
      <c r="H8152" s="62" t="s">
        <v>20818</v>
      </c>
      <c r="I8152" s="59"/>
      <c r="J8152" s="59"/>
      <c r="K8152" s="59"/>
      <c r="L8152" s="59"/>
      <c r="M8152" s="59"/>
      <c r="N8152" s="59"/>
      <c r="O8152" s="59"/>
      <c r="P8152" s="59"/>
      <c r="Q8152" s="59"/>
      <c r="R8152" s="59"/>
      <c r="S8152" s="59"/>
      <c r="T8152" s="59"/>
      <c r="U8152" s="59"/>
      <c r="V8152" s="59"/>
      <c r="W8152" s="59"/>
      <c r="X8152" s="59"/>
      <c r="Y8152" s="59"/>
      <c r="Z8152" s="59"/>
      <c r="AA8152" s="59"/>
      <c r="AB8152" s="59"/>
      <c r="AC8152" s="59"/>
    </row>
    <row r="8153" spans="1:29" x14ac:dyDescent="0.2">
      <c r="A8153" s="62" t="s">
        <v>20819</v>
      </c>
      <c r="B8153" s="63">
        <v>8149</v>
      </c>
      <c r="C8153" s="64">
        <v>43264</v>
      </c>
      <c r="D8153" s="62" t="s">
        <v>20820</v>
      </c>
      <c r="E8153" s="62" t="s">
        <v>7024</v>
      </c>
      <c r="F8153" s="62" t="s">
        <v>137</v>
      </c>
      <c r="G8153" s="64">
        <v>43269</v>
      </c>
      <c r="H8153" s="62" t="s">
        <v>20821</v>
      </c>
      <c r="I8153" s="59"/>
      <c r="J8153" s="59"/>
      <c r="K8153" s="59"/>
      <c r="L8153" s="59"/>
      <c r="M8153" s="59"/>
      <c r="N8153" s="59"/>
      <c r="O8153" s="59"/>
      <c r="P8153" s="59"/>
      <c r="Q8153" s="59"/>
      <c r="R8153" s="59"/>
      <c r="S8153" s="59"/>
      <c r="T8153" s="59"/>
      <c r="U8153" s="59"/>
      <c r="V8153" s="59"/>
      <c r="W8153" s="59"/>
      <c r="X8153" s="59"/>
      <c r="Y8153" s="59"/>
      <c r="Z8153" s="59"/>
      <c r="AA8153" s="59"/>
      <c r="AB8153" s="59"/>
      <c r="AC8153" s="59"/>
    </row>
    <row r="8154" spans="1:29" x14ac:dyDescent="0.2">
      <c r="A8154" s="62" t="s">
        <v>20822</v>
      </c>
      <c r="B8154" s="63">
        <v>8150</v>
      </c>
      <c r="C8154" s="64">
        <v>43264</v>
      </c>
      <c r="D8154" s="62" t="s">
        <v>20823</v>
      </c>
      <c r="E8154" s="62" t="s">
        <v>154</v>
      </c>
      <c r="F8154" s="62" t="s">
        <v>161</v>
      </c>
      <c r="G8154" s="64">
        <v>43291</v>
      </c>
      <c r="H8154" s="62" t="s">
        <v>20824</v>
      </c>
      <c r="I8154" s="59"/>
      <c r="J8154" s="59"/>
      <c r="K8154" s="59"/>
      <c r="L8154" s="59"/>
      <c r="M8154" s="59"/>
      <c r="N8154" s="59"/>
      <c r="O8154" s="59"/>
      <c r="P8154" s="59"/>
      <c r="Q8154" s="59"/>
      <c r="R8154" s="59"/>
      <c r="S8154" s="59"/>
      <c r="T8154" s="59"/>
      <c r="U8154" s="59"/>
      <c r="V8154" s="59"/>
      <c r="W8154" s="59"/>
      <c r="X8154" s="59"/>
      <c r="Y8154" s="59"/>
      <c r="Z8154" s="59"/>
      <c r="AA8154" s="59"/>
      <c r="AB8154" s="59"/>
      <c r="AC8154" s="59"/>
    </row>
    <row r="8155" spans="1:29" x14ac:dyDescent="0.2">
      <c r="A8155" s="62" t="s">
        <v>20825</v>
      </c>
      <c r="B8155" s="63">
        <v>8151</v>
      </c>
      <c r="C8155" s="64">
        <v>43264</v>
      </c>
      <c r="D8155" s="62" t="s">
        <v>20826</v>
      </c>
      <c r="E8155" s="62" t="s">
        <v>3836</v>
      </c>
      <c r="F8155" s="62" t="s">
        <v>161</v>
      </c>
      <c r="G8155" s="64">
        <v>43270</v>
      </c>
      <c r="H8155" s="62" t="s">
        <v>20827</v>
      </c>
      <c r="I8155" s="59"/>
      <c r="J8155" s="59"/>
      <c r="K8155" s="59"/>
      <c r="L8155" s="59"/>
      <c r="M8155" s="59"/>
      <c r="N8155" s="59"/>
      <c r="O8155" s="59"/>
      <c r="P8155" s="59"/>
      <c r="Q8155" s="59"/>
      <c r="R8155" s="59"/>
      <c r="S8155" s="59"/>
      <c r="T8155" s="59"/>
      <c r="U8155" s="59"/>
      <c r="V8155" s="59"/>
      <c r="W8155" s="59"/>
      <c r="X8155" s="59"/>
      <c r="Y8155" s="59"/>
      <c r="Z8155" s="59"/>
      <c r="AA8155" s="59"/>
      <c r="AB8155" s="59"/>
      <c r="AC8155" s="59"/>
    </row>
    <row r="8156" spans="1:29" x14ac:dyDescent="0.2">
      <c r="A8156" s="62" t="s">
        <v>20828</v>
      </c>
      <c r="B8156" s="63">
        <v>8152</v>
      </c>
      <c r="C8156" s="64">
        <v>43264</v>
      </c>
      <c r="D8156" s="62" t="s">
        <v>20829</v>
      </c>
      <c r="E8156" s="62" t="s">
        <v>3836</v>
      </c>
      <c r="F8156" s="62" t="s">
        <v>161</v>
      </c>
      <c r="G8156" s="64">
        <v>43267</v>
      </c>
      <c r="H8156" s="62" t="s">
        <v>20830</v>
      </c>
      <c r="I8156" s="59"/>
      <c r="J8156" s="59"/>
      <c r="K8156" s="59"/>
      <c r="L8156" s="59"/>
      <c r="M8156" s="59"/>
      <c r="N8156" s="59"/>
      <c r="O8156" s="59"/>
      <c r="P8156" s="59"/>
      <c r="Q8156" s="59"/>
      <c r="R8156" s="59"/>
      <c r="S8156" s="59"/>
      <c r="T8156" s="59"/>
      <c r="U8156" s="59"/>
      <c r="V8156" s="59"/>
      <c r="W8156" s="59"/>
      <c r="X8156" s="59"/>
      <c r="Y8156" s="59"/>
      <c r="Z8156" s="59"/>
      <c r="AA8156" s="59"/>
      <c r="AB8156" s="59"/>
      <c r="AC8156" s="59"/>
    </row>
    <row r="8157" spans="1:29" x14ac:dyDescent="0.2">
      <c r="A8157" s="62" t="s">
        <v>20831</v>
      </c>
      <c r="B8157" s="63">
        <v>8153</v>
      </c>
      <c r="C8157" s="64">
        <v>43264</v>
      </c>
      <c r="D8157" s="62" t="s">
        <v>20832</v>
      </c>
      <c r="E8157" s="62" t="s">
        <v>3836</v>
      </c>
      <c r="F8157" s="62" t="s">
        <v>137</v>
      </c>
      <c r="G8157" s="64">
        <v>43271</v>
      </c>
      <c r="H8157" s="62" t="s">
        <v>20833</v>
      </c>
      <c r="I8157" s="59"/>
      <c r="J8157" s="59"/>
      <c r="K8157" s="59"/>
      <c r="L8157" s="59"/>
      <c r="M8157" s="59"/>
      <c r="N8157" s="59"/>
      <c r="O8157" s="59"/>
      <c r="P8157" s="59"/>
      <c r="Q8157" s="59"/>
      <c r="R8157" s="59"/>
      <c r="S8157" s="59"/>
      <c r="T8157" s="59"/>
      <c r="U8157" s="59"/>
      <c r="V8157" s="59"/>
      <c r="W8157" s="59"/>
      <c r="X8157" s="59"/>
      <c r="Y8157" s="59"/>
      <c r="Z8157" s="59"/>
      <c r="AA8157" s="59"/>
      <c r="AB8157" s="59"/>
      <c r="AC8157" s="59"/>
    </row>
    <row r="8158" spans="1:29" x14ac:dyDescent="0.2">
      <c r="A8158" s="62" t="s">
        <v>20834</v>
      </c>
      <c r="B8158" s="63">
        <v>8154</v>
      </c>
      <c r="C8158" s="64">
        <v>43264</v>
      </c>
      <c r="D8158" s="62" t="s">
        <v>20832</v>
      </c>
      <c r="E8158" s="62" t="s">
        <v>3836</v>
      </c>
      <c r="F8158" s="62" t="s">
        <v>137</v>
      </c>
      <c r="G8158" s="64">
        <v>43266</v>
      </c>
      <c r="H8158" s="62" t="s">
        <v>20835</v>
      </c>
      <c r="I8158" s="59"/>
      <c r="J8158" s="59"/>
      <c r="K8158" s="59"/>
      <c r="L8158" s="59"/>
      <c r="M8158" s="59"/>
      <c r="N8158" s="59"/>
      <c r="O8158" s="59"/>
      <c r="P8158" s="59"/>
      <c r="Q8158" s="59"/>
      <c r="R8158" s="59"/>
      <c r="S8158" s="59"/>
      <c r="T8158" s="59"/>
      <c r="U8158" s="59"/>
      <c r="V8158" s="59"/>
      <c r="W8158" s="59"/>
      <c r="X8158" s="59"/>
      <c r="Y8158" s="59"/>
      <c r="Z8158" s="59"/>
      <c r="AA8158" s="59"/>
      <c r="AB8158" s="59"/>
      <c r="AC8158" s="59"/>
    </row>
    <row r="8159" spans="1:29" x14ac:dyDescent="0.2">
      <c r="A8159" s="62" t="s">
        <v>20836</v>
      </c>
      <c r="B8159" s="63">
        <v>8155</v>
      </c>
      <c r="C8159" s="64">
        <v>43264</v>
      </c>
      <c r="D8159" s="62" t="s">
        <v>20837</v>
      </c>
      <c r="E8159" s="62" t="s">
        <v>3836</v>
      </c>
      <c r="F8159" s="62" t="s">
        <v>137</v>
      </c>
      <c r="G8159" s="64">
        <v>43270</v>
      </c>
      <c r="H8159" s="62" t="s">
        <v>20838</v>
      </c>
      <c r="I8159" s="59"/>
      <c r="J8159" s="59"/>
      <c r="K8159" s="59"/>
      <c r="L8159" s="59"/>
      <c r="M8159" s="59"/>
      <c r="N8159" s="59"/>
      <c r="O8159" s="59"/>
      <c r="P8159" s="59"/>
      <c r="Q8159" s="59"/>
      <c r="R8159" s="59"/>
      <c r="S8159" s="59"/>
      <c r="T8159" s="59"/>
      <c r="U8159" s="59"/>
      <c r="V8159" s="59"/>
      <c r="W8159" s="59"/>
      <c r="X8159" s="59"/>
      <c r="Y8159" s="59"/>
      <c r="Z8159" s="59"/>
      <c r="AA8159" s="59"/>
      <c r="AB8159" s="59"/>
      <c r="AC8159" s="59"/>
    </row>
    <row r="8160" spans="1:29" x14ac:dyDescent="0.2">
      <c r="A8160" s="62" t="s">
        <v>20839</v>
      </c>
      <c r="B8160" s="63">
        <v>8156</v>
      </c>
      <c r="C8160" s="64">
        <v>43264</v>
      </c>
      <c r="D8160" s="62" t="s">
        <v>20840</v>
      </c>
      <c r="E8160" s="62" t="s">
        <v>3836</v>
      </c>
      <c r="F8160" s="62" t="s">
        <v>137</v>
      </c>
      <c r="G8160" s="64">
        <v>43270</v>
      </c>
      <c r="H8160" s="62" t="s">
        <v>20838</v>
      </c>
      <c r="I8160" s="59"/>
      <c r="J8160" s="59"/>
      <c r="K8160" s="59"/>
      <c r="L8160" s="59"/>
      <c r="M8160" s="59"/>
      <c r="N8160" s="59"/>
      <c r="O8160" s="59"/>
      <c r="P8160" s="59"/>
      <c r="Q8160" s="59"/>
      <c r="R8160" s="59"/>
      <c r="S8160" s="59"/>
      <c r="T8160" s="59"/>
      <c r="U8160" s="59"/>
      <c r="V8160" s="59"/>
      <c r="W8160" s="59"/>
      <c r="X8160" s="59"/>
      <c r="Y8160" s="59"/>
      <c r="Z8160" s="59"/>
      <c r="AA8160" s="59"/>
      <c r="AB8160" s="59"/>
      <c r="AC8160" s="59"/>
    </row>
    <row r="8161" spans="1:29" x14ac:dyDescent="0.2">
      <c r="A8161" s="62" t="s">
        <v>20841</v>
      </c>
      <c r="B8161" s="63">
        <v>8157</v>
      </c>
      <c r="C8161" s="64">
        <v>43264</v>
      </c>
      <c r="D8161" s="62" t="s">
        <v>20842</v>
      </c>
      <c r="E8161" s="62" t="s">
        <v>3836</v>
      </c>
      <c r="F8161" s="62" t="s">
        <v>137</v>
      </c>
      <c r="G8161" s="64">
        <v>43270</v>
      </c>
      <c r="H8161" s="62" t="s">
        <v>20838</v>
      </c>
      <c r="I8161" s="59"/>
      <c r="J8161" s="59"/>
      <c r="K8161" s="59"/>
      <c r="L8161" s="59"/>
      <c r="M8161" s="59"/>
      <c r="N8161" s="59"/>
      <c r="O8161" s="59"/>
      <c r="P8161" s="59"/>
      <c r="Q8161" s="59"/>
      <c r="R8161" s="59"/>
      <c r="S8161" s="59"/>
      <c r="T8161" s="59"/>
      <c r="U8161" s="59"/>
      <c r="V8161" s="59"/>
      <c r="W8161" s="59"/>
      <c r="X8161" s="59"/>
      <c r="Y8161" s="59"/>
      <c r="Z8161" s="59"/>
      <c r="AA8161" s="59"/>
      <c r="AB8161" s="59"/>
      <c r="AC8161" s="59"/>
    </row>
    <row r="8162" spans="1:29" x14ac:dyDescent="0.2">
      <c r="A8162" s="62" t="s">
        <v>20843</v>
      </c>
      <c r="B8162" s="63">
        <v>8158</v>
      </c>
      <c r="C8162" s="64">
        <v>43264</v>
      </c>
      <c r="D8162" s="62" t="s">
        <v>20844</v>
      </c>
      <c r="E8162" s="62" t="s">
        <v>3836</v>
      </c>
      <c r="F8162" s="62" t="s">
        <v>137</v>
      </c>
      <c r="G8162" s="64">
        <v>43270</v>
      </c>
      <c r="H8162" s="62" t="s">
        <v>20845</v>
      </c>
      <c r="I8162" s="59"/>
      <c r="J8162" s="59"/>
      <c r="K8162" s="59"/>
      <c r="L8162" s="59"/>
      <c r="M8162" s="59"/>
      <c r="N8162" s="59"/>
      <c r="O8162" s="59"/>
      <c r="P8162" s="59"/>
      <c r="Q8162" s="59"/>
      <c r="R8162" s="59"/>
      <c r="S8162" s="59"/>
      <c r="T8162" s="59"/>
      <c r="U8162" s="59"/>
      <c r="V8162" s="59"/>
      <c r="W8162" s="59"/>
      <c r="X8162" s="59"/>
      <c r="Y8162" s="59"/>
      <c r="Z8162" s="59"/>
      <c r="AA8162" s="59"/>
      <c r="AB8162" s="59"/>
      <c r="AC8162" s="59"/>
    </row>
    <row r="8163" spans="1:29" x14ac:dyDescent="0.2">
      <c r="A8163" s="62" t="s">
        <v>20846</v>
      </c>
      <c r="B8163" s="63">
        <v>8159</v>
      </c>
      <c r="C8163" s="64">
        <v>43264</v>
      </c>
      <c r="D8163" s="62" t="s">
        <v>20847</v>
      </c>
      <c r="E8163" s="62" t="s">
        <v>3836</v>
      </c>
      <c r="F8163" s="62" t="s">
        <v>137</v>
      </c>
      <c r="G8163" s="64">
        <v>43266</v>
      </c>
      <c r="H8163" s="62" t="s">
        <v>20848</v>
      </c>
      <c r="I8163" s="59"/>
      <c r="J8163" s="59"/>
      <c r="K8163" s="59"/>
      <c r="L8163" s="59"/>
      <c r="M8163" s="59"/>
      <c r="N8163" s="59"/>
      <c r="O8163" s="59"/>
      <c r="P8163" s="59"/>
      <c r="Q8163" s="59"/>
      <c r="R8163" s="59"/>
      <c r="S8163" s="59"/>
      <c r="T8163" s="59"/>
      <c r="U8163" s="59"/>
      <c r="V8163" s="59"/>
      <c r="W8163" s="59"/>
      <c r="X8163" s="59"/>
      <c r="Y8163" s="59"/>
      <c r="Z8163" s="59"/>
      <c r="AA8163" s="59"/>
      <c r="AB8163" s="59"/>
      <c r="AC8163" s="59"/>
    </row>
    <row r="8164" spans="1:29" x14ac:dyDescent="0.2">
      <c r="A8164" s="62" t="s">
        <v>20849</v>
      </c>
      <c r="B8164" s="63">
        <v>8160</v>
      </c>
      <c r="C8164" s="64">
        <v>43264</v>
      </c>
      <c r="D8164" s="62" t="s">
        <v>20850</v>
      </c>
      <c r="E8164" s="62" t="s">
        <v>149</v>
      </c>
      <c r="F8164" s="62" t="s">
        <v>137</v>
      </c>
      <c r="G8164" s="64">
        <v>43266</v>
      </c>
      <c r="H8164" s="62" t="s">
        <v>20851</v>
      </c>
      <c r="I8164" s="59"/>
      <c r="J8164" s="59"/>
      <c r="K8164" s="59"/>
      <c r="L8164" s="59"/>
      <c r="M8164" s="59"/>
      <c r="N8164" s="59"/>
      <c r="O8164" s="59"/>
      <c r="P8164" s="59"/>
      <c r="Q8164" s="59"/>
      <c r="R8164" s="59"/>
      <c r="S8164" s="59"/>
      <c r="T8164" s="59"/>
      <c r="U8164" s="59"/>
      <c r="V8164" s="59"/>
      <c r="W8164" s="59"/>
      <c r="X8164" s="59"/>
      <c r="Y8164" s="59"/>
      <c r="Z8164" s="59"/>
      <c r="AA8164" s="59"/>
      <c r="AB8164" s="59"/>
      <c r="AC8164" s="59"/>
    </row>
    <row r="8165" spans="1:29" x14ac:dyDescent="0.2">
      <c r="A8165" s="62" t="s">
        <v>20852</v>
      </c>
      <c r="B8165" s="63">
        <v>8161</v>
      </c>
      <c r="C8165" s="64">
        <v>43264</v>
      </c>
      <c r="D8165" s="62" t="s">
        <v>20853</v>
      </c>
      <c r="E8165" s="62" t="s">
        <v>149</v>
      </c>
      <c r="F8165" s="62" t="s">
        <v>2157</v>
      </c>
      <c r="G8165" s="64">
        <v>43330</v>
      </c>
      <c r="H8165" s="62" t="s">
        <v>20854</v>
      </c>
      <c r="I8165" s="59"/>
      <c r="J8165" s="59"/>
      <c r="K8165" s="59"/>
      <c r="L8165" s="59"/>
      <c r="M8165" s="59"/>
      <c r="N8165" s="59"/>
      <c r="O8165" s="59"/>
      <c r="P8165" s="59"/>
      <c r="Q8165" s="59"/>
      <c r="R8165" s="59"/>
      <c r="S8165" s="59"/>
      <c r="T8165" s="59"/>
      <c r="U8165" s="59"/>
      <c r="V8165" s="59"/>
      <c r="W8165" s="59"/>
      <c r="X8165" s="59"/>
      <c r="Y8165" s="59"/>
      <c r="Z8165" s="59"/>
      <c r="AA8165" s="59"/>
      <c r="AB8165" s="59"/>
      <c r="AC8165" s="59"/>
    </row>
    <row r="8166" spans="1:29" x14ac:dyDescent="0.2">
      <c r="A8166" s="62" t="s">
        <v>20855</v>
      </c>
      <c r="B8166" s="63">
        <v>8162</v>
      </c>
      <c r="C8166" s="64">
        <v>43264</v>
      </c>
      <c r="D8166" s="62" t="s">
        <v>153</v>
      </c>
      <c r="E8166" s="62" t="s">
        <v>3681</v>
      </c>
      <c r="F8166" s="62" t="s">
        <v>137</v>
      </c>
      <c r="G8166" s="64">
        <v>43276</v>
      </c>
      <c r="H8166" s="62" t="s">
        <v>20856</v>
      </c>
      <c r="I8166" s="59"/>
      <c r="J8166" s="59"/>
      <c r="K8166" s="59"/>
      <c r="L8166" s="59"/>
      <c r="M8166" s="59"/>
      <c r="N8166" s="59"/>
      <c r="O8166" s="59"/>
      <c r="P8166" s="59"/>
      <c r="Q8166" s="59"/>
      <c r="R8166" s="59"/>
      <c r="S8166" s="59"/>
      <c r="T8166" s="59"/>
      <c r="U8166" s="59"/>
      <c r="V8166" s="59"/>
      <c r="W8166" s="59"/>
      <c r="X8166" s="59"/>
      <c r="Y8166" s="59"/>
      <c r="Z8166" s="59"/>
      <c r="AA8166" s="59"/>
      <c r="AB8166" s="59"/>
      <c r="AC8166" s="59"/>
    </row>
    <row r="8167" spans="1:29" x14ac:dyDescent="0.2">
      <c r="A8167" s="62" t="s">
        <v>20857</v>
      </c>
      <c r="B8167" s="63">
        <v>8163</v>
      </c>
      <c r="C8167" s="64">
        <v>43264</v>
      </c>
      <c r="D8167" s="62" t="s">
        <v>153</v>
      </c>
      <c r="E8167" s="62" t="s">
        <v>7093</v>
      </c>
      <c r="F8167" s="62" t="s">
        <v>137</v>
      </c>
      <c r="G8167" s="64">
        <v>43265</v>
      </c>
      <c r="H8167" s="62" t="s">
        <v>20858</v>
      </c>
      <c r="I8167" s="59"/>
      <c r="J8167" s="59"/>
      <c r="K8167" s="59"/>
      <c r="L8167" s="59"/>
      <c r="M8167" s="59"/>
      <c r="N8167" s="59"/>
      <c r="O8167" s="59"/>
      <c r="P8167" s="59"/>
      <c r="Q8167" s="59"/>
      <c r="R8167" s="59"/>
      <c r="S8167" s="59"/>
      <c r="T8167" s="59"/>
      <c r="U8167" s="59"/>
      <c r="V8167" s="59"/>
      <c r="W8167" s="59"/>
      <c r="X8167" s="59"/>
      <c r="Y8167" s="59"/>
      <c r="Z8167" s="59"/>
      <c r="AA8167" s="59"/>
      <c r="AB8167" s="59"/>
      <c r="AC8167" s="59"/>
    </row>
    <row r="8168" spans="1:29" x14ac:dyDescent="0.2">
      <c r="A8168" s="62" t="s">
        <v>20859</v>
      </c>
      <c r="B8168" s="63">
        <v>8164</v>
      </c>
      <c r="C8168" s="64">
        <v>43264</v>
      </c>
      <c r="D8168" s="62" t="s">
        <v>20860</v>
      </c>
      <c r="E8168" s="62" t="s">
        <v>20861</v>
      </c>
      <c r="F8168" s="62" t="s">
        <v>137</v>
      </c>
      <c r="G8168" s="64">
        <v>43266</v>
      </c>
      <c r="H8168" s="62" t="s">
        <v>20862</v>
      </c>
      <c r="I8168" s="59"/>
      <c r="J8168" s="59"/>
      <c r="K8168" s="59"/>
      <c r="L8168" s="59"/>
      <c r="M8168" s="59"/>
      <c r="N8168" s="59"/>
      <c r="O8168" s="59"/>
      <c r="P8168" s="59"/>
      <c r="Q8168" s="59"/>
      <c r="R8168" s="59"/>
      <c r="S8168" s="59"/>
      <c r="T8168" s="59"/>
      <c r="U8168" s="59"/>
      <c r="V8168" s="59"/>
      <c r="W8168" s="59"/>
      <c r="X8168" s="59"/>
      <c r="Y8168" s="59"/>
      <c r="Z8168" s="59"/>
      <c r="AA8168" s="59"/>
      <c r="AB8168" s="59"/>
      <c r="AC8168" s="59"/>
    </row>
    <row r="8169" spans="1:29" x14ac:dyDescent="0.2">
      <c r="A8169" s="62" t="s">
        <v>20863</v>
      </c>
      <c r="B8169" s="63">
        <v>8165</v>
      </c>
      <c r="C8169" s="64">
        <v>43264</v>
      </c>
      <c r="D8169" s="62" t="s">
        <v>20864</v>
      </c>
      <c r="E8169" s="62" t="s">
        <v>3836</v>
      </c>
      <c r="F8169" s="62" t="s">
        <v>137</v>
      </c>
      <c r="G8169" s="64">
        <v>43269</v>
      </c>
      <c r="H8169" s="62" t="s">
        <v>20865</v>
      </c>
      <c r="I8169" s="59"/>
      <c r="J8169" s="59"/>
      <c r="K8169" s="59"/>
      <c r="L8169" s="59"/>
      <c r="M8169" s="59"/>
      <c r="N8169" s="59"/>
      <c r="O8169" s="59"/>
      <c r="P8169" s="59"/>
      <c r="Q8169" s="59"/>
      <c r="R8169" s="59"/>
      <c r="S8169" s="59"/>
      <c r="T8169" s="59"/>
      <c r="U8169" s="59"/>
      <c r="V8169" s="59"/>
      <c r="W8169" s="59"/>
      <c r="X8169" s="59"/>
      <c r="Y8169" s="59"/>
      <c r="Z8169" s="59"/>
      <c r="AA8169" s="59"/>
      <c r="AB8169" s="59"/>
      <c r="AC8169" s="59"/>
    </row>
    <row r="8170" spans="1:29" x14ac:dyDescent="0.2">
      <c r="A8170" s="62" t="s">
        <v>20866</v>
      </c>
      <c r="B8170" s="63">
        <v>8166</v>
      </c>
      <c r="C8170" s="64">
        <v>43264</v>
      </c>
      <c r="D8170" s="62" t="s">
        <v>1134</v>
      </c>
      <c r="E8170" s="62" t="s">
        <v>1371</v>
      </c>
      <c r="F8170" s="62" t="s">
        <v>137</v>
      </c>
      <c r="G8170" s="64">
        <v>43276</v>
      </c>
      <c r="H8170" s="62" t="s">
        <v>20867</v>
      </c>
      <c r="I8170" s="59"/>
      <c r="J8170" s="59"/>
      <c r="K8170" s="59"/>
      <c r="L8170" s="59"/>
      <c r="M8170" s="59"/>
      <c r="N8170" s="59"/>
      <c r="O8170" s="59"/>
      <c r="P8170" s="59"/>
      <c r="Q8170" s="59"/>
      <c r="R8170" s="59"/>
      <c r="S8170" s="59"/>
      <c r="T8170" s="59"/>
      <c r="U8170" s="59"/>
      <c r="V8170" s="59"/>
      <c r="W8170" s="59"/>
      <c r="X8170" s="59"/>
      <c r="Y8170" s="59"/>
      <c r="Z8170" s="59"/>
      <c r="AA8170" s="59"/>
      <c r="AB8170" s="59"/>
      <c r="AC8170" s="59"/>
    </row>
    <row r="8171" spans="1:29" x14ac:dyDescent="0.2">
      <c r="A8171" s="62" t="s">
        <v>20868</v>
      </c>
      <c r="B8171" s="63">
        <v>8167</v>
      </c>
      <c r="C8171" s="64">
        <v>43264</v>
      </c>
      <c r="D8171" s="62" t="s">
        <v>4076</v>
      </c>
      <c r="E8171" s="62" t="s">
        <v>292</v>
      </c>
      <c r="F8171" s="62" t="s">
        <v>137</v>
      </c>
      <c r="G8171" s="64">
        <v>43276</v>
      </c>
      <c r="H8171" s="62" t="s">
        <v>20869</v>
      </c>
      <c r="I8171" s="59"/>
      <c r="J8171" s="59"/>
      <c r="K8171" s="59"/>
      <c r="L8171" s="59"/>
      <c r="M8171" s="59"/>
      <c r="N8171" s="59"/>
      <c r="O8171" s="59"/>
      <c r="P8171" s="59"/>
      <c r="Q8171" s="59"/>
      <c r="R8171" s="59"/>
      <c r="S8171" s="59"/>
      <c r="T8171" s="59"/>
      <c r="U8171" s="59"/>
      <c r="V8171" s="59"/>
      <c r="W8171" s="59"/>
      <c r="X8171" s="59"/>
      <c r="Y8171" s="59"/>
      <c r="Z8171" s="59"/>
      <c r="AA8171" s="59"/>
      <c r="AB8171" s="59"/>
      <c r="AC8171" s="59"/>
    </row>
    <row r="8172" spans="1:29" x14ac:dyDescent="0.2">
      <c r="A8172" s="62" t="s">
        <v>20870</v>
      </c>
      <c r="B8172" s="63">
        <v>8168</v>
      </c>
      <c r="C8172" s="64">
        <v>43264</v>
      </c>
      <c r="D8172" s="62" t="s">
        <v>20871</v>
      </c>
      <c r="E8172" s="62" t="s">
        <v>7093</v>
      </c>
      <c r="F8172" s="62" t="s">
        <v>137</v>
      </c>
      <c r="G8172" s="64">
        <v>43276</v>
      </c>
      <c r="H8172" s="62" t="s">
        <v>20872</v>
      </c>
      <c r="I8172" s="59"/>
      <c r="J8172" s="59"/>
      <c r="K8172" s="59"/>
      <c r="L8172" s="59"/>
      <c r="M8172" s="59"/>
      <c r="N8172" s="59"/>
      <c r="O8172" s="59"/>
      <c r="P8172" s="59"/>
      <c r="Q8172" s="59"/>
      <c r="R8172" s="59"/>
      <c r="S8172" s="59"/>
      <c r="T8172" s="59"/>
      <c r="U8172" s="59"/>
      <c r="V8172" s="59"/>
      <c r="W8172" s="59"/>
      <c r="X8172" s="59"/>
      <c r="Y8172" s="59"/>
      <c r="Z8172" s="59"/>
      <c r="AA8172" s="59"/>
      <c r="AB8172" s="59"/>
      <c r="AC8172" s="59"/>
    </row>
    <row r="8173" spans="1:29" x14ac:dyDescent="0.2">
      <c r="A8173" s="62" t="s">
        <v>20873</v>
      </c>
      <c r="B8173" s="63">
        <v>8169</v>
      </c>
      <c r="C8173" s="64">
        <v>43264</v>
      </c>
      <c r="D8173" s="62" t="s">
        <v>20874</v>
      </c>
      <c r="E8173" s="62" t="s">
        <v>149</v>
      </c>
      <c r="F8173" s="62" t="s">
        <v>150</v>
      </c>
      <c r="G8173" s="64">
        <v>43280</v>
      </c>
      <c r="H8173" s="62" t="s">
        <v>20875</v>
      </c>
      <c r="I8173" s="59"/>
      <c r="J8173" s="59"/>
      <c r="K8173" s="59"/>
      <c r="L8173" s="59"/>
      <c r="M8173" s="59"/>
      <c r="N8173" s="59"/>
      <c r="O8173" s="59"/>
      <c r="P8173" s="59"/>
      <c r="Q8173" s="59"/>
      <c r="R8173" s="59"/>
      <c r="S8173" s="59"/>
      <c r="T8173" s="59"/>
      <c r="U8173" s="59"/>
      <c r="V8173" s="59"/>
      <c r="W8173" s="59"/>
      <c r="X8173" s="59"/>
      <c r="Y8173" s="59"/>
      <c r="Z8173" s="59"/>
      <c r="AA8173" s="59"/>
      <c r="AB8173" s="59"/>
      <c r="AC8173" s="59"/>
    </row>
    <row r="8174" spans="1:29" x14ac:dyDescent="0.2">
      <c r="A8174" s="62" t="s">
        <v>20876</v>
      </c>
      <c r="B8174" s="63">
        <v>8170</v>
      </c>
      <c r="C8174" s="64">
        <v>43264</v>
      </c>
      <c r="D8174" s="62" t="s">
        <v>153</v>
      </c>
      <c r="E8174" s="62" t="s">
        <v>149</v>
      </c>
      <c r="F8174" s="62" t="s">
        <v>137</v>
      </c>
      <c r="G8174" s="64">
        <v>43266</v>
      </c>
      <c r="H8174" s="62" t="s">
        <v>20877</v>
      </c>
      <c r="I8174" s="59"/>
      <c r="J8174" s="59"/>
      <c r="K8174" s="59"/>
      <c r="L8174" s="59"/>
      <c r="M8174" s="59"/>
      <c r="N8174" s="59"/>
      <c r="O8174" s="59"/>
      <c r="P8174" s="59"/>
      <c r="Q8174" s="59"/>
      <c r="R8174" s="59"/>
      <c r="S8174" s="59"/>
      <c r="T8174" s="59"/>
      <c r="U8174" s="59"/>
      <c r="V8174" s="59"/>
      <c r="W8174" s="59"/>
      <c r="X8174" s="59"/>
      <c r="Y8174" s="59"/>
      <c r="Z8174" s="59"/>
      <c r="AA8174" s="59"/>
      <c r="AB8174" s="59"/>
      <c r="AC8174" s="59"/>
    </row>
    <row r="8175" spans="1:29" x14ac:dyDescent="0.2">
      <c r="A8175" s="62" t="s">
        <v>20878</v>
      </c>
      <c r="B8175" s="63">
        <v>8171</v>
      </c>
      <c r="C8175" s="64">
        <v>43264</v>
      </c>
      <c r="D8175" s="62" t="s">
        <v>153</v>
      </c>
      <c r="E8175" s="62" t="s">
        <v>149</v>
      </c>
      <c r="F8175" s="62" t="s">
        <v>137</v>
      </c>
      <c r="G8175" s="64">
        <v>43266</v>
      </c>
      <c r="H8175" s="62" t="s">
        <v>20879</v>
      </c>
      <c r="I8175" s="59"/>
      <c r="J8175" s="59"/>
      <c r="K8175" s="59"/>
      <c r="L8175" s="59"/>
      <c r="M8175" s="59"/>
      <c r="N8175" s="59"/>
      <c r="O8175" s="59"/>
      <c r="P8175" s="59"/>
      <c r="Q8175" s="59"/>
      <c r="R8175" s="59"/>
      <c r="S8175" s="59"/>
      <c r="T8175" s="59"/>
      <c r="U8175" s="59"/>
      <c r="V8175" s="59"/>
      <c r="W8175" s="59"/>
      <c r="X8175" s="59"/>
      <c r="Y8175" s="59"/>
      <c r="Z8175" s="59"/>
      <c r="AA8175" s="59"/>
      <c r="AB8175" s="59"/>
      <c r="AC8175" s="59"/>
    </row>
    <row r="8176" spans="1:29" x14ac:dyDescent="0.2">
      <c r="A8176" s="62" t="s">
        <v>20880</v>
      </c>
      <c r="B8176" s="63">
        <v>8172</v>
      </c>
      <c r="C8176" s="64">
        <v>43264</v>
      </c>
      <c r="D8176" s="62" t="s">
        <v>153</v>
      </c>
      <c r="E8176" s="62" t="s">
        <v>3605</v>
      </c>
      <c r="F8176" s="62" t="s">
        <v>137</v>
      </c>
      <c r="G8176" s="64">
        <v>43266</v>
      </c>
      <c r="H8176" s="62" t="s">
        <v>20881</v>
      </c>
      <c r="I8176" s="59"/>
      <c r="J8176" s="59"/>
      <c r="K8176" s="59"/>
      <c r="L8176" s="59"/>
      <c r="M8176" s="59"/>
      <c r="N8176" s="59"/>
      <c r="O8176" s="59"/>
      <c r="P8176" s="59"/>
      <c r="Q8176" s="59"/>
      <c r="R8176" s="59"/>
      <c r="S8176" s="59"/>
      <c r="T8176" s="59"/>
      <c r="U8176" s="59"/>
      <c r="V8176" s="59"/>
      <c r="W8176" s="59"/>
      <c r="X8176" s="59"/>
      <c r="Y8176" s="59"/>
      <c r="Z8176" s="59"/>
      <c r="AA8176" s="59"/>
      <c r="AB8176" s="59"/>
      <c r="AC8176" s="59"/>
    </row>
    <row r="8177" spans="1:29" x14ac:dyDescent="0.2">
      <c r="A8177" s="62" t="s">
        <v>20882</v>
      </c>
      <c r="B8177" s="63">
        <v>8173</v>
      </c>
      <c r="C8177" s="64">
        <v>43264</v>
      </c>
      <c r="D8177" s="62" t="s">
        <v>20883</v>
      </c>
      <c r="E8177" s="62" t="s">
        <v>149</v>
      </c>
      <c r="F8177" s="62" t="s">
        <v>137</v>
      </c>
      <c r="G8177" s="64">
        <v>43271</v>
      </c>
      <c r="H8177" s="62" t="s">
        <v>20884</v>
      </c>
      <c r="I8177" s="59"/>
      <c r="J8177" s="59"/>
      <c r="K8177" s="59"/>
      <c r="L8177" s="59"/>
      <c r="M8177" s="59"/>
      <c r="N8177" s="59"/>
      <c r="O8177" s="59"/>
      <c r="P8177" s="59"/>
      <c r="Q8177" s="59"/>
      <c r="R8177" s="59"/>
      <c r="S8177" s="59"/>
      <c r="T8177" s="59"/>
      <c r="U8177" s="59"/>
      <c r="V8177" s="59"/>
      <c r="W8177" s="59"/>
      <c r="X8177" s="59"/>
      <c r="Y8177" s="59"/>
      <c r="Z8177" s="59"/>
      <c r="AA8177" s="59"/>
      <c r="AB8177" s="59"/>
      <c r="AC8177" s="59"/>
    </row>
    <row r="8178" spans="1:29" x14ac:dyDescent="0.2">
      <c r="A8178" s="62" t="s">
        <v>20885</v>
      </c>
      <c r="B8178" s="63">
        <v>8174</v>
      </c>
      <c r="C8178" s="64">
        <v>43264</v>
      </c>
      <c r="D8178" s="62" t="s">
        <v>20886</v>
      </c>
      <c r="E8178" s="62" t="s">
        <v>7024</v>
      </c>
      <c r="F8178" s="62" t="s">
        <v>137</v>
      </c>
      <c r="G8178" s="64">
        <v>43269</v>
      </c>
      <c r="H8178" s="62" t="s">
        <v>20887</v>
      </c>
      <c r="I8178" s="59"/>
      <c r="J8178" s="59"/>
      <c r="K8178" s="59"/>
      <c r="L8178" s="59"/>
      <c r="M8178" s="59"/>
      <c r="N8178" s="59"/>
      <c r="O8178" s="59"/>
      <c r="P8178" s="59"/>
      <c r="Q8178" s="59"/>
      <c r="R8178" s="59"/>
      <c r="S8178" s="59"/>
      <c r="T8178" s="59"/>
      <c r="U8178" s="59"/>
      <c r="V8178" s="59"/>
      <c r="W8178" s="59"/>
      <c r="X8178" s="59"/>
      <c r="Y8178" s="59"/>
      <c r="Z8178" s="59"/>
      <c r="AA8178" s="59"/>
      <c r="AB8178" s="59"/>
      <c r="AC8178" s="59"/>
    </row>
    <row r="8179" spans="1:29" x14ac:dyDescent="0.2">
      <c r="A8179" s="62" t="s">
        <v>20888</v>
      </c>
      <c r="B8179" s="63">
        <v>8175</v>
      </c>
      <c r="C8179" s="64">
        <v>43264</v>
      </c>
      <c r="D8179" s="62" t="s">
        <v>153</v>
      </c>
      <c r="E8179" s="62" t="s">
        <v>292</v>
      </c>
      <c r="F8179" s="62" t="s">
        <v>137</v>
      </c>
      <c r="G8179" s="64">
        <v>43276</v>
      </c>
      <c r="H8179" s="62" t="s">
        <v>20889</v>
      </c>
      <c r="I8179" s="59"/>
      <c r="J8179" s="59"/>
      <c r="K8179" s="59"/>
      <c r="L8179" s="59"/>
      <c r="M8179" s="59"/>
      <c r="N8179" s="59"/>
      <c r="O8179" s="59"/>
      <c r="P8179" s="59"/>
      <c r="Q8179" s="59"/>
      <c r="R8179" s="59"/>
      <c r="S8179" s="59"/>
      <c r="T8179" s="59"/>
      <c r="U8179" s="59"/>
      <c r="V8179" s="59"/>
      <c r="W8179" s="59"/>
      <c r="X8179" s="59"/>
      <c r="Y8179" s="59"/>
      <c r="Z8179" s="59"/>
      <c r="AA8179" s="59"/>
      <c r="AB8179" s="59"/>
      <c r="AC8179" s="59"/>
    </row>
    <row r="8180" spans="1:29" x14ac:dyDescent="0.2">
      <c r="A8180" s="62" t="s">
        <v>20890</v>
      </c>
      <c r="B8180" s="63">
        <v>8176</v>
      </c>
      <c r="C8180" s="64">
        <v>43264</v>
      </c>
      <c r="D8180" s="62" t="s">
        <v>20891</v>
      </c>
      <c r="E8180" s="62" t="s">
        <v>2602</v>
      </c>
      <c r="F8180" s="62" t="s">
        <v>161</v>
      </c>
      <c r="G8180" s="64">
        <v>43321</v>
      </c>
      <c r="H8180" s="62" t="s">
        <v>20892</v>
      </c>
      <c r="I8180" s="59"/>
      <c r="J8180" s="59"/>
      <c r="K8180" s="59"/>
      <c r="L8180" s="59"/>
      <c r="M8180" s="59"/>
      <c r="N8180" s="59"/>
      <c r="O8180" s="59"/>
      <c r="P8180" s="59"/>
      <c r="Q8180" s="59"/>
      <c r="R8180" s="59"/>
      <c r="S8180" s="59"/>
      <c r="T8180" s="59"/>
      <c r="U8180" s="59"/>
      <c r="V8180" s="59"/>
      <c r="W8180" s="59"/>
      <c r="X8180" s="59"/>
      <c r="Y8180" s="59"/>
      <c r="Z8180" s="59"/>
      <c r="AA8180" s="59"/>
      <c r="AB8180" s="59"/>
      <c r="AC8180" s="59"/>
    </row>
    <row r="8181" spans="1:29" x14ac:dyDescent="0.2">
      <c r="A8181" s="62" t="s">
        <v>20893</v>
      </c>
      <c r="B8181" s="63">
        <v>8177</v>
      </c>
      <c r="C8181" s="64">
        <v>43264</v>
      </c>
      <c r="D8181" s="62" t="s">
        <v>20894</v>
      </c>
      <c r="E8181" s="62" t="s">
        <v>149</v>
      </c>
      <c r="F8181" s="62" t="s">
        <v>137</v>
      </c>
      <c r="G8181" s="64">
        <v>43271</v>
      </c>
      <c r="H8181" s="62" t="s">
        <v>20884</v>
      </c>
      <c r="I8181" s="59"/>
      <c r="J8181" s="59"/>
      <c r="K8181" s="59"/>
      <c r="L8181" s="59"/>
      <c r="M8181" s="59"/>
      <c r="N8181" s="59"/>
      <c r="O8181" s="59"/>
      <c r="P8181" s="59"/>
      <c r="Q8181" s="59"/>
      <c r="R8181" s="59"/>
      <c r="S8181" s="59"/>
      <c r="T8181" s="59"/>
      <c r="U8181" s="59"/>
      <c r="V8181" s="59"/>
      <c r="W8181" s="59"/>
      <c r="X8181" s="59"/>
      <c r="Y8181" s="59"/>
      <c r="Z8181" s="59"/>
      <c r="AA8181" s="59"/>
      <c r="AB8181" s="59"/>
      <c r="AC8181" s="59"/>
    </row>
    <row r="8182" spans="1:29" x14ac:dyDescent="0.2">
      <c r="A8182" s="62" t="s">
        <v>20895</v>
      </c>
      <c r="B8182" s="63">
        <v>8178</v>
      </c>
      <c r="C8182" s="64">
        <v>43264</v>
      </c>
      <c r="D8182" s="62" t="s">
        <v>11860</v>
      </c>
      <c r="E8182" s="62" t="s">
        <v>149</v>
      </c>
      <c r="F8182" s="62" t="s">
        <v>137</v>
      </c>
      <c r="G8182" s="64">
        <v>43269</v>
      </c>
      <c r="H8182" s="62" t="s">
        <v>20896</v>
      </c>
      <c r="I8182" s="59"/>
      <c r="J8182" s="59"/>
      <c r="K8182" s="59"/>
      <c r="L8182" s="59"/>
      <c r="M8182" s="59"/>
      <c r="N8182" s="59"/>
      <c r="O8182" s="59"/>
      <c r="P8182" s="59"/>
      <c r="Q8182" s="59"/>
      <c r="R8182" s="59"/>
      <c r="S8182" s="59"/>
      <c r="T8182" s="59"/>
      <c r="U8182" s="59"/>
      <c r="V8182" s="59"/>
      <c r="W8182" s="59"/>
      <c r="X8182" s="59"/>
      <c r="Y8182" s="59"/>
      <c r="Z8182" s="59"/>
      <c r="AA8182" s="59"/>
      <c r="AB8182" s="59"/>
      <c r="AC8182" s="59"/>
    </row>
    <row r="8183" spans="1:29" x14ac:dyDescent="0.2">
      <c r="A8183" s="62" t="s">
        <v>20897</v>
      </c>
      <c r="B8183" s="63">
        <v>8179</v>
      </c>
      <c r="C8183" s="64">
        <v>43264</v>
      </c>
      <c r="D8183" s="62" t="s">
        <v>4076</v>
      </c>
      <c r="E8183" s="62" t="s">
        <v>1346</v>
      </c>
      <c r="F8183" s="62" t="s">
        <v>137</v>
      </c>
      <c r="G8183" s="64">
        <v>43269</v>
      </c>
      <c r="H8183" s="62" t="s">
        <v>20898</v>
      </c>
      <c r="I8183" s="59"/>
      <c r="J8183" s="59"/>
      <c r="K8183" s="59"/>
      <c r="L8183" s="59"/>
      <c r="M8183" s="59"/>
      <c r="N8183" s="59"/>
      <c r="O8183" s="59"/>
      <c r="P8183" s="59"/>
      <c r="Q8183" s="59"/>
      <c r="R8183" s="59"/>
      <c r="S8183" s="59"/>
      <c r="T8183" s="59"/>
      <c r="U8183" s="59"/>
      <c r="V8183" s="59"/>
      <c r="W8183" s="59"/>
      <c r="X8183" s="59"/>
      <c r="Y8183" s="59"/>
      <c r="Z8183" s="59"/>
      <c r="AA8183" s="59"/>
      <c r="AB8183" s="59"/>
      <c r="AC8183" s="59"/>
    </row>
    <row r="8184" spans="1:29" x14ac:dyDescent="0.2">
      <c r="A8184" s="62" t="s">
        <v>20899</v>
      </c>
      <c r="B8184" s="63">
        <v>8180</v>
      </c>
      <c r="C8184" s="64">
        <v>43264</v>
      </c>
      <c r="D8184" s="62" t="s">
        <v>20900</v>
      </c>
      <c r="E8184" s="62" t="s">
        <v>149</v>
      </c>
      <c r="F8184" s="62" t="s">
        <v>4142</v>
      </c>
      <c r="G8184" s="64">
        <v>43284</v>
      </c>
      <c r="H8184" s="62" t="s">
        <v>20901</v>
      </c>
      <c r="I8184" s="59"/>
      <c r="J8184" s="59"/>
      <c r="K8184" s="59"/>
      <c r="L8184" s="59"/>
      <c r="M8184" s="59"/>
      <c r="N8184" s="59"/>
      <c r="O8184" s="59"/>
      <c r="P8184" s="59"/>
      <c r="Q8184" s="59"/>
      <c r="R8184" s="59"/>
      <c r="S8184" s="59"/>
      <c r="T8184" s="59"/>
      <c r="U8184" s="59"/>
      <c r="V8184" s="59"/>
      <c r="W8184" s="59"/>
      <c r="X8184" s="59"/>
      <c r="Y8184" s="59"/>
      <c r="Z8184" s="59"/>
      <c r="AA8184" s="59"/>
      <c r="AB8184" s="59"/>
      <c r="AC8184" s="59"/>
    </row>
    <row r="8185" spans="1:29" x14ac:dyDescent="0.2">
      <c r="A8185" s="62" t="s">
        <v>20902</v>
      </c>
      <c r="B8185" s="63">
        <v>8181</v>
      </c>
      <c r="C8185" s="64">
        <v>43264</v>
      </c>
      <c r="D8185" s="62" t="s">
        <v>10446</v>
      </c>
      <c r="E8185" s="62" t="s">
        <v>149</v>
      </c>
      <c r="F8185" s="62" t="s">
        <v>137</v>
      </c>
      <c r="G8185" s="64">
        <v>43277</v>
      </c>
      <c r="H8185" s="62" t="s">
        <v>20903</v>
      </c>
      <c r="I8185" s="59"/>
      <c r="J8185" s="59"/>
      <c r="K8185" s="59"/>
      <c r="L8185" s="59"/>
      <c r="M8185" s="59"/>
      <c r="N8185" s="59"/>
      <c r="O8185" s="59"/>
      <c r="P8185" s="59"/>
      <c r="Q8185" s="59"/>
      <c r="R8185" s="59"/>
      <c r="S8185" s="59"/>
      <c r="T8185" s="59"/>
      <c r="U8185" s="59"/>
      <c r="V8185" s="59"/>
      <c r="W8185" s="59"/>
      <c r="X8185" s="59"/>
      <c r="Y8185" s="59"/>
      <c r="Z8185" s="59"/>
      <c r="AA8185" s="59"/>
      <c r="AB8185" s="59"/>
      <c r="AC8185" s="59"/>
    </row>
    <row r="8186" spans="1:29" x14ac:dyDescent="0.2">
      <c r="A8186" s="62" t="s">
        <v>20904</v>
      </c>
      <c r="B8186" s="63">
        <v>8182</v>
      </c>
      <c r="C8186" s="64">
        <v>43264</v>
      </c>
      <c r="D8186" s="62" t="s">
        <v>20905</v>
      </c>
      <c r="E8186" s="62" t="s">
        <v>149</v>
      </c>
      <c r="F8186" s="62" t="s">
        <v>137</v>
      </c>
      <c r="G8186" s="64">
        <v>43270</v>
      </c>
      <c r="H8186" s="62" t="s">
        <v>20906</v>
      </c>
      <c r="I8186" s="59"/>
      <c r="J8186" s="59"/>
      <c r="K8186" s="59"/>
      <c r="L8186" s="59"/>
      <c r="M8186" s="59"/>
      <c r="N8186" s="59"/>
      <c r="O8186" s="59"/>
      <c r="P8186" s="59"/>
      <c r="Q8186" s="59"/>
      <c r="R8186" s="59"/>
      <c r="S8186" s="59"/>
      <c r="T8186" s="59"/>
      <c r="U8186" s="59"/>
      <c r="V8186" s="59"/>
      <c r="W8186" s="59"/>
      <c r="X8186" s="59"/>
      <c r="Y8186" s="59"/>
      <c r="Z8186" s="59"/>
      <c r="AA8186" s="59"/>
      <c r="AB8186" s="59"/>
      <c r="AC8186" s="59"/>
    </row>
    <row r="8187" spans="1:29" x14ac:dyDescent="0.2">
      <c r="A8187" s="62" t="s">
        <v>20907</v>
      </c>
      <c r="B8187" s="63">
        <v>8183</v>
      </c>
      <c r="C8187" s="64">
        <v>43264</v>
      </c>
      <c r="D8187" s="62" t="s">
        <v>153</v>
      </c>
      <c r="E8187" s="62" t="s">
        <v>20908</v>
      </c>
      <c r="F8187" s="62" t="s">
        <v>137</v>
      </c>
      <c r="G8187" s="64">
        <v>43270</v>
      </c>
      <c r="H8187" s="62" t="s">
        <v>20909</v>
      </c>
      <c r="I8187" s="59"/>
      <c r="J8187" s="59"/>
      <c r="K8187" s="59"/>
      <c r="L8187" s="59"/>
      <c r="M8187" s="59"/>
      <c r="N8187" s="59"/>
      <c r="O8187" s="59"/>
      <c r="P8187" s="59"/>
      <c r="Q8187" s="59"/>
      <c r="R8187" s="59"/>
      <c r="S8187" s="59"/>
      <c r="T8187" s="59"/>
      <c r="U8187" s="59"/>
      <c r="V8187" s="59"/>
      <c r="W8187" s="59"/>
      <c r="X8187" s="59"/>
      <c r="Y8187" s="59"/>
      <c r="Z8187" s="59"/>
      <c r="AA8187" s="59"/>
      <c r="AB8187" s="59"/>
      <c r="AC8187" s="59"/>
    </row>
    <row r="8188" spans="1:29" x14ac:dyDescent="0.2">
      <c r="A8188" s="62" t="s">
        <v>20910</v>
      </c>
      <c r="B8188" s="63">
        <v>8184</v>
      </c>
      <c r="C8188" s="64">
        <v>43265</v>
      </c>
      <c r="D8188" s="62" t="s">
        <v>5417</v>
      </c>
      <c r="E8188" s="62" t="s">
        <v>149</v>
      </c>
      <c r="F8188" s="62" t="s">
        <v>150</v>
      </c>
      <c r="G8188" s="64">
        <v>43284</v>
      </c>
      <c r="H8188" s="62" t="s">
        <v>20911</v>
      </c>
      <c r="I8188" s="59"/>
      <c r="J8188" s="59"/>
      <c r="K8188" s="59"/>
      <c r="L8188" s="59"/>
      <c r="M8188" s="59"/>
      <c r="N8188" s="59"/>
      <c r="O8188" s="59"/>
      <c r="P8188" s="59"/>
      <c r="Q8188" s="59"/>
      <c r="R8188" s="59"/>
      <c r="S8188" s="59"/>
      <c r="T8188" s="59"/>
      <c r="U8188" s="59"/>
      <c r="V8188" s="59"/>
      <c r="W8188" s="59"/>
      <c r="X8188" s="59"/>
      <c r="Y8188" s="59"/>
      <c r="Z8188" s="59"/>
      <c r="AA8188" s="59"/>
      <c r="AB8188" s="59"/>
      <c r="AC8188" s="59"/>
    </row>
    <row r="8189" spans="1:29" x14ac:dyDescent="0.2">
      <c r="A8189" s="62" t="s">
        <v>20912</v>
      </c>
      <c r="B8189" s="63">
        <v>8185</v>
      </c>
      <c r="C8189" s="64">
        <v>43265</v>
      </c>
      <c r="D8189" s="62" t="s">
        <v>153</v>
      </c>
      <c r="E8189" s="62" t="s">
        <v>7093</v>
      </c>
      <c r="F8189" s="62" t="s">
        <v>137</v>
      </c>
      <c r="G8189" s="64">
        <v>43277</v>
      </c>
      <c r="H8189" s="62" t="s">
        <v>20913</v>
      </c>
      <c r="I8189" s="59"/>
      <c r="J8189" s="59"/>
      <c r="K8189" s="59"/>
      <c r="L8189" s="59"/>
      <c r="M8189" s="59"/>
      <c r="N8189" s="59"/>
      <c r="O8189" s="59"/>
      <c r="P8189" s="59"/>
      <c r="Q8189" s="59"/>
      <c r="R8189" s="59"/>
      <c r="S8189" s="59"/>
      <c r="T8189" s="59"/>
      <c r="U8189" s="59"/>
      <c r="V8189" s="59"/>
      <c r="W8189" s="59"/>
      <c r="X8189" s="59"/>
      <c r="Y8189" s="59"/>
      <c r="Z8189" s="59"/>
      <c r="AA8189" s="59"/>
      <c r="AB8189" s="59"/>
      <c r="AC8189" s="59"/>
    </row>
    <row r="8190" spans="1:29" x14ac:dyDescent="0.2">
      <c r="A8190" s="62" t="s">
        <v>20914</v>
      </c>
      <c r="B8190" s="63">
        <v>8186</v>
      </c>
      <c r="C8190" s="64">
        <v>43265</v>
      </c>
      <c r="D8190" s="62" t="s">
        <v>20915</v>
      </c>
      <c r="E8190" s="62" t="s">
        <v>20916</v>
      </c>
      <c r="F8190" s="62" t="s">
        <v>150</v>
      </c>
      <c r="G8190" s="64">
        <v>43279</v>
      </c>
      <c r="H8190" s="62" t="s">
        <v>20917</v>
      </c>
      <c r="I8190" s="59"/>
      <c r="J8190" s="59"/>
      <c r="K8190" s="59"/>
      <c r="L8190" s="59"/>
      <c r="M8190" s="59"/>
      <c r="N8190" s="59"/>
      <c r="O8190" s="59"/>
      <c r="P8190" s="59"/>
      <c r="Q8190" s="59"/>
      <c r="R8190" s="59"/>
      <c r="S8190" s="59"/>
      <c r="T8190" s="59"/>
      <c r="U8190" s="59"/>
      <c r="V8190" s="59"/>
      <c r="W8190" s="59"/>
      <c r="X8190" s="59"/>
      <c r="Y8190" s="59"/>
      <c r="Z8190" s="59"/>
      <c r="AA8190" s="59"/>
      <c r="AB8190" s="59"/>
      <c r="AC8190" s="59"/>
    </row>
    <row r="8191" spans="1:29" x14ac:dyDescent="0.2">
      <c r="A8191" s="62" t="s">
        <v>20918</v>
      </c>
      <c r="B8191" s="63">
        <v>8187</v>
      </c>
      <c r="C8191" s="64">
        <v>43265</v>
      </c>
      <c r="D8191" s="62" t="s">
        <v>20919</v>
      </c>
      <c r="E8191" s="62" t="s">
        <v>15578</v>
      </c>
      <c r="F8191" s="62" t="s">
        <v>137</v>
      </c>
      <c r="G8191" s="64">
        <v>43272</v>
      </c>
      <c r="H8191" s="62" t="s">
        <v>20920</v>
      </c>
      <c r="I8191" s="59"/>
      <c r="J8191" s="59"/>
      <c r="K8191" s="59"/>
      <c r="L8191" s="59"/>
      <c r="M8191" s="59"/>
      <c r="N8191" s="59"/>
      <c r="O8191" s="59"/>
      <c r="P8191" s="59"/>
      <c r="Q8191" s="59"/>
      <c r="R8191" s="59"/>
      <c r="S8191" s="59"/>
      <c r="T8191" s="59"/>
      <c r="U8191" s="59"/>
      <c r="V8191" s="59"/>
      <c r="W8191" s="59"/>
      <c r="X8191" s="59"/>
      <c r="Y8191" s="59"/>
      <c r="Z8191" s="59"/>
      <c r="AA8191" s="59"/>
      <c r="AB8191" s="59"/>
      <c r="AC8191" s="59"/>
    </row>
    <row r="8192" spans="1:29" x14ac:dyDescent="0.2">
      <c r="A8192" s="62" t="s">
        <v>20921</v>
      </c>
      <c r="B8192" s="63">
        <v>8188</v>
      </c>
      <c r="C8192" s="64">
        <v>43265</v>
      </c>
      <c r="D8192" s="62" t="s">
        <v>20922</v>
      </c>
      <c r="E8192" s="62" t="s">
        <v>1182</v>
      </c>
      <c r="F8192" s="62" t="s">
        <v>137</v>
      </c>
      <c r="G8192" s="64">
        <v>43298</v>
      </c>
      <c r="H8192" s="62" t="s">
        <v>20923</v>
      </c>
      <c r="I8192" s="59"/>
      <c r="J8192" s="59"/>
      <c r="K8192" s="59"/>
      <c r="L8192" s="59"/>
      <c r="M8192" s="59"/>
      <c r="N8192" s="59"/>
      <c r="O8192" s="59"/>
      <c r="P8192" s="59"/>
      <c r="Q8192" s="59"/>
      <c r="R8192" s="59"/>
      <c r="S8192" s="59"/>
      <c r="T8192" s="59"/>
      <c r="U8192" s="59"/>
      <c r="V8192" s="59"/>
      <c r="W8192" s="59"/>
      <c r="X8192" s="59"/>
      <c r="Y8192" s="59"/>
      <c r="Z8192" s="59"/>
      <c r="AA8192" s="59"/>
      <c r="AB8192" s="59"/>
      <c r="AC8192" s="59"/>
    </row>
    <row r="8193" spans="1:29" x14ac:dyDescent="0.2">
      <c r="A8193" s="62" t="s">
        <v>20924</v>
      </c>
      <c r="B8193" s="63">
        <v>8189</v>
      </c>
      <c r="C8193" s="64">
        <v>43265</v>
      </c>
      <c r="D8193" s="62" t="s">
        <v>5250</v>
      </c>
      <c r="E8193" s="62" t="s">
        <v>20925</v>
      </c>
      <c r="F8193" s="62" t="s">
        <v>1521</v>
      </c>
      <c r="G8193" s="64">
        <v>43298</v>
      </c>
      <c r="H8193" s="62" t="s">
        <v>20926</v>
      </c>
      <c r="I8193" s="59"/>
      <c r="J8193" s="59"/>
      <c r="K8193" s="59"/>
      <c r="L8193" s="59"/>
      <c r="M8193" s="59"/>
      <c r="N8193" s="59"/>
      <c r="O8193" s="59"/>
      <c r="P8193" s="59"/>
      <c r="Q8193" s="59"/>
      <c r="R8193" s="59"/>
      <c r="S8193" s="59"/>
      <c r="T8193" s="59"/>
      <c r="U8193" s="59"/>
      <c r="V8193" s="59"/>
      <c r="W8193" s="59"/>
      <c r="X8193" s="59"/>
      <c r="Y8193" s="59"/>
      <c r="Z8193" s="59"/>
      <c r="AA8193" s="59"/>
      <c r="AB8193" s="59"/>
      <c r="AC8193" s="59"/>
    </row>
    <row r="8194" spans="1:29" x14ac:dyDescent="0.2">
      <c r="A8194" s="62" t="s">
        <v>20927</v>
      </c>
      <c r="B8194" s="63">
        <v>8190</v>
      </c>
      <c r="C8194" s="64">
        <v>43265</v>
      </c>
      <c r="D8194" s="62" t="s">
        <v>20928</v>
      </c>
      <c r="E8194" s="62" t="s">
        <v>11306</v>
      </c>
      <c r="F8194" s="62" t="s">
        <v>137</v>
      </c>
      <c r="G8194" s="64">
        <v>43273</v>
      </c>
      <c r="H8194" s="62" t="s">
        <v>20929</v>
      </c>
      <c r="I8194" s="59"/>
      <c r="J8194" s="59"/>
      <c r="K8194" s="59"/>
      <c r="L8194" s="59"/>
      <c r="M8194" s="59"/>
      <c r="N8194" s="59"/>
      <c r="O8194" s="59"/>
      <c r="P8194" s="59"/>
      <c r="Q8194" s="59"/>
      <c r="R8194" s="59"/>
      <c r="S8194" s="59"/>
      <c r="T8194" s="59"/>
      <c r="U8194" s="59"/>
      <c r="V8194" s="59"/>
      <c r="W8194" s="59"/>
      <c r="X8194" s="59"/>
      <c r="Y8194" s="59"/>
      <c r="Z8194" s="59"/>
      <c r="AA8194" s="59"/>
      <c r="AB8194" s="59"/>
      <c r="AC8194" s="59"/>
    </row>
    <row r="8195" spans="1:29" x14ac:dyDescent="0.2">
      <c r="A8195" s="62" t="s">
        <v>20930</v>
      </c>
      <c r="B8195" s="63">
        <v>8191</v>
      </c>
      <c r="C8195" s="64">
        <v>43265</v>
      </c>
      <c r="D8195" s="62" t="s">
        <v>153</v>
      </c>
      <c r="E8195" s="62" t="s">
        <v>149</v>
      </c>
      <c r="F8195" s="62" t="s">
        <v>137</v>
      </c>
      <c r="G8195" s="64">
        <v>43272</v>
      </c>
      <c r="H8195" s="62" t="s">
        <v>20931</v>
      </c>
      <c r="I8195" s="59"/>
      <c r="J8195" s="59"/>
      <c r="K8195" s="59"/>
      <c r="L8195" s="59"/>
      <c r="M8195" s="59"/>
      <c r="N8195" s="59"/>
      <c r="O8195" s="59"/>
      <c r="P8195" s="59"/>
      <c r="Q8195" s="59"/>
      <c r="R8195" s="59"/>
      <c r="S8195" s="59"/>
      <c r="T8195" s="59"/>
      <c r="U8195" s="59"/>
      <c r="V8195" s="59"/>
      <c r="W8195" s="59"/>
      <c r="X8195" s="59"/>
      <c r="Y8195" s="59"/>
      <c r="Z8195" s="59"/>
      <c r="AA8195" s="59"/>
      <c r="AB8195" s="59"/>
      <c r="AC8195" s="59"/>
    </row>
    <row r="8196" spans="1:29" x14ac:dyDescent="0.2">
      <c r="A8196" s="62" t="s">
        <v>20932</v>
      </c>
      <c r="B8196" s="63">
        <v>8192</v>
      </c>
      <c r="C8196" s="64">
        <v>43265</v>
      </c>
      <c r="D8196" s="62" t="s">
        <v>20933</v>
      </c>
      <c r="E8196" s="62" t="s">
        <v>20934</v>
      </c>
      <c r="F8196" s="62" t="s">
        <v>137</v>
      </c>
      <c r="G8196" s="64">
        <v>43271</v>
      </c>
      <c r="H8196" s="62" t="s">
        <v>20935</v>
      </c>
      <c r="I8196" s="59"/>
      <c r="J8196" s="59"/>
      <c r="K8196" s="59"/>
      <c r="L8196" s="59"/>
      <c r="M8196" s="59"/>
      <c r="N8196" s="59"/>
      <c r="O8196" s="59"/>
      <c r="P8196" s="59"/>
      <c r="Q8196" s="59"/>
      <c r="R8196" s="59"/>
      <c r="S8196" s="59"/>
      <c r="T8196" s="59"/>
      <c r="U8196" s="59"/>
      <c r="V8196" s="59"/>
      <c r="W8196" s="59"/>
      <c r="X8196" s="59"/>
      <c r="Y8196" s="59"/>
      <c r="Z8196" s="59"/>
      <c r="AA8196" s="59"/>
      <c r="AB8196" s="59"/>
      <c r="AC8196" s="59"/>
    </row>
    <row r="8197" spans="1:29" x14ac:dyDescent="0.2">
      <c r="A8197" s="62" t="s">
        <v>20936</v>
      </c>
      <c r="B8197" s="63">
        <v>8193</v>
      </c>
      <c r="C8197" s="64">
        <v>43265</v>
      </c>
      <c r="D8197" s="62" t="s">
        <v>20937</v>
      </c>
      <c r="E8197" s="62" t="s">
        <v>927</v>
      </c>
      <c r="F8197" s="62" t="s">
        <v>137</v>
      </c>
      <c r="G8197" s="64">
        <v>43270</v>
      </c>
      <c r="H8197" s="62" t="s">
        <v>20938</v>
      </c>
      <c r="I8197" s="59"/>
      <c r="J8197" s="59"/>
      <c r="K8197" s="59"/>
      <c r="L8197" s="59"/>
      <c r="M8197" s="59"/>
      <c r="N8197" s="59"/>
      <c r="O8197" s="59"/>
      <c r="P8197" s="59"/>
      <c r="Q8197" s="59"/>
      <c r="R8197" s="59"/>
      <c r="S8197" s="59"/>
      <c r="T8197" s="59"/>
      <c r="U8197" s="59"/>
      <c r="V8197" s="59"/>
      <c r="W8197" s="59"/>
      <c r="X8197" s="59"/>
      <c r="Y8197" s="59"/>
      <c r="Z8197" s="59"/>
      <c r="AA8197" s="59"/>
      <c r="AB8197" s="59"/>
      <c r="AC8197" s="59"/>
    </row>
    <row r="8198" spans="1:29" x14ac:dyDescent="0.2">
      <c r="A8198" s="62" t="s">
        <v>20939</v>
      </c>
      <c r="B8198" s="63">
        <v>8194</v>
      </c>
      <c r="C8198" s="64">
        <v>43265</v>
      </c>
      <c r="D8198" s="62" t="s">
        <v>20940</v>
      </c>
      <c r="E8198" s="62" t="s">
        <v>6655</v>
      </c>
      <c r="F8198" s="62" t="s">
        <v>137</v>
      </c>
      <c r="G8198" s="64">
        <v>43272</v>
      </c>
      <c r="H8198" s="62" t="s">
        <v>20941</v>
      </c>
      <c r="I8198" s="59"/>
      <c r="J8198" s="59"/>
      <c r="K8198" s="59"/>
      <c r="L8198" s="59"/>
      <c r="M8198" s="59"/>
      <c r="N8198" s="59"/>
      <c r="O8198" s="59"/>
      <c r="P8198" s="59"/>
      <c r="Q8198" s="59"/>
      <c r="R8198" s="59"/>
      <c r="S8198" s="59"/>
      <c r="T8198" s="59"/>
      <c r="U8198" s="59"/>
      <c r="V8198" s="59"/>
      <c r="W8198" s="59"/>
      <c r="X8198" s="59"/>
      <c r="Y8198" s="59"/>
      <c r="Z8198" s="59"/>
      <c r="AA8198" s="59"/>
      <c r="AB8198" s="59"/>
      <c r="AC8198" s="59"/>
    </row>
    <row r="8199" spans="1:29" x14ac:dyDescent="0.2">
      <c r="A8199" s="62" t="s">
        <v>20942</v>
      </c>
      <c r="B8199" s="63">
        <v>8195</v>
      </c>
      <c r="C8199" s="64">
        <v>43265</v>
      </c>
      <c r="D8199" s="62" t="s">
        <v>20943</v>
      </c>
      <c r="E8199" s="62" t="s">
        <v>927</v>
      </c>
      <c r="F8199" s="62" t="s">
        <v>137</v>
      </c>
      <c r="G8199" s="64">
        <v>43270</v>
      </c>
      <c r="H8199" s="62" t="s">
        <v>20938</v>
      </c>
      <c r="I8199" s="59"/>
      <c r="J8199" s="59"/>
      <c r="K8199" s="59"/>
      <c r="L8199" s="59"/>
      <c r="M8199" s="59"/>
      <c r="N8199" s="59"/>
      <c r="O8199" s="59"/>
      <c r="P8199" s="59"/>
      <c r="Q8199" s="59"/>
      <c r="R8199" s="59"/>
      <c r="S8199" s="59"/>
      <c r="T8199" s="59"/>
      <c r="U8199" s="59"/>
      <c r="V8199" s="59"/>
      <c r="W8199" s="59"/>
      <c r="X8199" s="59"/>
      <c r="Y8199" s="59"/>
      <c r="Z8199" s="59"/>
      <c r="AA8199" s="59"/>
      <c r="AB8199" s="59"/>
      <c r="AC8199" s="59"/>
    </row>
    <row r="8200" spans="1:29" x14ac:dyDescent="0.2">
      <c r="A8200" s="62" t="s">
        <v>20944</v>
      </c>
      <c r="B8200" s="63">
        <v>8196</v>
      </c>
      <c r="C8200" s="64">
        <v>43265</v>
      </c>
      <c r="D8200" s="62" t="s">
        <v>930</v>
      </c>
      <c r="E8200" s="62" t="s">
        <v>1019</v>
      </c>
      <c r="F8200" s="62" t="s">
        <v>137</v>
      </c>
      <c r="G8200" s="64">
        <v>43270</v>
      </c>
      <c r="H8200" s="62" t="s">
        <v>20938</v>
      </c>
      <c r="I8200" s="59"/>
      <c r="J8200" s="59"/>
      <c r="K8200" s="59"/>
      <c r="L8200" s="59"/>
      <c r="M8200" s="59"/>
      <c r="N8200" s="59"/>
      <c r="O8200" s="59"/>
      <c r="P8200" s="59"/>
      <c r="Q8200" s="59"/>
      <c r="R8200" s="59"/>
      <c r="S8200" s="59"/>
      <c r="T8200" s="59"/>
      <c r="U8200" s="59"/>
      <c r="V8200" s="59"/>
      <c r="W8200" s="59"/>
      <c r="X8200" s="59"/>
      <c r="Y8200" s="59"/>
      <c r="Z8200" s="59"/>
      <c r="AA8200" s="59"/>
      <c r="AB8200" s="59"/>
      <c r="AC8200" s="59"/>
    </row>
    <row r="8201" spans="1:29" x14ac:dyDescent="0.2">
      <c r="A8201" s="62" t="s">
        <v>20945</v>
      </c>
      <c r="B8201" s="63">
        <v>8197</v>
      </c>
      <c r="C8201" s="64">
        <v>43265</v>
      </c>
      <c r="D8201" s="62" t="s">
        <v>20946</v>
      </c>
      <c r="E8201" s="62" t="s">
        <v>927</v>
      </c>
      <c r="F8201" s="62" t="s">
        <v>137</v>
      </c>
      <c r="G8201" s="64">
        <v>43270</v>
      </c>
      <c r="H8201" s="62" t="s">
        <v>20938</v>
      </c>
      <c r="I8201" s="59"/>
      <c r="J8201" s="59"/>
      <c r="K8201" s="59"/>
      <c r="L8201" s="59"/>
      <c r="M8201" s="59"/>
      <c r="N8201" s="59"/>
      <c r="O8201" s="59"/>
      <c r="P8201" s="59"/>
      <c r="Q8201" s="59"/>
      <c r="R8201" s="59"/>
      <c r="S8201" s="59"/>
      <c r="T8201" s="59"/>
      <c r="U8201" s="59"/>
      <c r="V8201" s="59"/>
      <c r="W8201" s="59"/>
      <c r="X8201" s="59"/>
      <c r="Y8201" s="59"/>
      <c r="Z8201" s="59"/>
      <c r="AA8201" s="59"/>
      <c r="AB8201" s="59"/>
      <c r="AC8201" s="59"/>
    </row>
    <row r="8202" spans="1:29" x14ac:dyDescent="0.2">
      <c r="A8202" s="62" t="s">
        <v>20947</v>
      </c>
      <c r="B8202" s="63">
        <v>8198</v>
      </c>
      <c r="C8202" s="64">
        <v>43265</v>
      </c>
      <c r="D8202" s="62" t="s">
        <v>20948</v>
      </c>
      <c r="E8202" s="62" t="s">
        <v>927</v>
      </c>
      <c r="F8202" s="62" t="s">
        <v>137</v>
      </c>
      <c r="G8202" s="64">
        <v>43270</v>
      </c>
      <c r="H8202" s="62" t="s">
        <v>20938</v>
      </c>
      <c r="I8202" s="59"/>
      <c r="J8202" s="59"/>
      <c r="K8202" s="59"/>
      <c r="L8202" s="59"/>
      <c r="M8202" s="59"/>
      <c r="N8202" s="59"/>
      <c r="O8202" s="59"/>
      <c r="P8202" s="59"/>
      <c r="Q8202" s="59"/>
      <c r="R8202" s="59"/>
      <c r="S8202" s="59"/>
      <c r="T8202" s="59"/>
      <c r="U8202" s="59"/>
      <c r="V8202" s="59"/>
      <c r="W8202" s="59"/>
      <c r="X8202" s="59"/>
      <c r="Y8202" s="59"/>
      <c r="Z8202" s="59"/>
      <c r="AA8202" s="59"/>
      <c r="AB8202" s="59"/>
      <c r="AC8202" s="59"/>
    </row>
    <row r="8203" spans="1:29" x14ac:dyDescent="0.2">
      <c r="A8203" s="62" t="s">
        <v>20949</v>
      </c>
      <c r="B8203" s="63">
        <v>8199</v>
      </c>
      <c r="C8203" s="64">
        <v>43265</v>
      </c>
      <c r="D8203" s="62" t="s">
        <v>20950</v>
      </c>
      <c r="E8203" s="62" t="s">
        <v>927</v>
      </c>
      <c r="F8203" s="62" t="s">
        <v>137</v>
      </c>
      <c r="G8203" s="64">
        <v>43270</v>
      </c>
      <c r="H8203" s="62" t="s">
        <v>20938</v>
      </c>
      <c r="I8203" s="59"/>
      <c r="J8203" s="59"/>
      <c r="K8203" s="59"/>
      <c r="L8203" s="59"/>
      <c r="M8203" s="59"/>
      <c r="N8203" s="59"/>
      <c r="O8203" s="59"/>
      <c r="P8203" s="59"/>
      <c r="Q8203" s="59"/>
      <c r="R8203" s="59"/>
      <c r="S8203" s="59"/>
      <c r="T8203" s="59"/>
      <c r="U8203" s="59"/>
      <c r="V8203" s="59"/>
      <c r="W8203" s="59"/>
      <c r="X8203" s="59"/>
      <c r="Y8203" s="59"/>
      <c r="Z8203" s="59"/>
      <c r="AA8203" s="59"/>
      <c r="AB8203" s="59"/>
      <c r="AC8203" s="59"/>
    </row>
    <row r="8204" spans="1:29" x14ac:dyDescent="0.2">
      <c r="A8204" s="62" t="s">
        <v>20951</v>
      </c>
      <c r="B8204" s="63">
        <v>8200</v>
      </c>
      <c r="C8204" s="64">
        <v>43265</v>
      </c>
      <c r="D8204" s="62" t="s">
        <v>20952</v>
      </c>
      <c r="E8204" s="62" t="s">
        <v>1019</v>
      </c>
      <c r="F8204" s="62" t="s">
        <v>137</v>
      </c>
      <c r="G8204" s="64">
        <v>43270</v>
      </c>
      <c r="H8204" s="62" t="s">
        <v>20938</v>
      </c>
      <c r="I8204" s="59"/>
      <c r="J8204" s="59"/>
      <c r="K8204" s="59"/>
      <c r="L8204" s="59"/>
      <c r="M8204" s="59"/>
      <c r="N8204" s="59"/>
      <c r="O8204" s="59"/>
      <c r="P8204" s="59"/>
      <c r="Q8204" s="59"/>
      <c r="R8204" s="59"/>
      <c r="S8204" s="59"/>
      <c r="T8204" s="59"/>
      <c r="U8204" s="59"/>
      <c r="V8204" s="59"/>
      <c r="W8204" s="59"/>
      <c r="X8204" s="59"/>
      <c r="Y8204" s="59"/>
      <c r="Z8204" s="59"/>
      <c r="AA8204" s="59"/>
      <c r="AB8204" s="59"/>
      <c r="AC8204" s="59"/>
    </row>
    <row r="8205" spans="1:29" x14ac:dyDescent="0.2">
      <c r="A8205" s="62" t="s">
        <v>20953</v>
      </c>
      <c r="B8205" s="63">
        <v>8201</v>
      </c>
      <c r="C8205" s="64">
        <v>43265</v>
      </c>
      <c r="D8205" s="62" t="s">
        <v>20954</v>
      </c>
      <c r="E8205" s="62" t="s">
        <v>927</v>
      </c>
      <c r="F8205" s="62" t="s">
        <v>137</v>
      </c>
      <c r="G8205" s="64">
        <v>43270</v>
      </c>
      <c r="H8205" s="62" t="s">
        <v>20938</v>
      </c>
      <c r="I8205" s="59"/>
      <c r="J8205" s="59"/>
      <c r="K8205" s="59"/>
      <c r="L8205" s="59"/>
      <c r="M8205" s="59"/>
      <c r="N8205" s="59"/>
      <c r="O8205" s="59"/>
      <c r="P8205" s="59"/>
      <c r="Q8205" s="59"/>
      <c r="R8205" s="59"/>
      <c r="S8205" s="59"/>
      <c r="T8205" s="59"/>
      <c r="U8205" s="59"/>
      <c r="V8205" s="59"/>
      <c r="W8205" s="59"/>
      <c r="X8205" s="59"/>
      <c r="Y8205" s="59"/>
      <c r="Z8205" s="59"/>
      <c r="AA8205" s="59"/>
      <c r="AB8205" s="59"/>
      <c r="AC8205" s="59"/>
    </row>
    <row r="8206" spans="1:29" x14ac:dyDescent="0.2">
      <c r="A8206" s="62" t="s">
        <v>20955</v>
      </c>
      <c r="B8206" s="63">
        <v>8202</v>
      </c>
      <c r="C8206" s="64">
        <v>43265</v>
      </c>
      <c r="D8206" s="62" t="s">
        <v>20956</v>
      </c>
      <c r="E8206" s="62" t="s">
        <v>20957</v>
      </c>
      <c r="F8206" s="62" t="s">
        <v>137</v>
      </c>
      <c r="G8206" s="64">
        <v>43266</v>
      </c>
      <c r="H8206" s="62" t="s">
        <v>20958</v>
      </c>
      <c r="I8206" s="59"/>
      <c r="J8206" s="59"/>
      <c r="K8206" s="59"/>
      <c r="L8206" s="59"/>
      <c r="M8206" s="59"/>
      <c r="N8206" s="59"/>
      <c r="O8206" s="59"/>
      <c r="P8206" s="59"/>
      <c r="Q8206" s="59"/>
      <c r="R8206" s="59"/>
      <c r="S8206" s="59"/>
      <c r="T8206" s="59"/>
      <c r="U8206" s="59"/>
      <c r="V8206" s="59"/>
      <c r="W8206" s="59"/>
      <c r="X8206" s="59"/>
      <c r="Y8206" s="59"/>
      <c r="Z8206" s="59"/>
      <c r="AA8206" s="59"/>
      <c r="AB8206" s="59"/>
      <c r="AC8206" s="59"/>
    </row>
    <row r="8207" spans="1:29" x14ac:dyDescent="0.2">
      <c r="A8207" s="62" t="s">
        <v>20959</v>
      </c>
      <c r="B8207" s="63">
        <v>8203</v>
      </c>
      <c r="C8207" s="64">
        <v>43265</v>
      </c>
      <c r="D8207" s="62" t="s">
        <v>20960</v>
      </c>
      <c r="E8207" s="62" t="s">
        <v>927</v>
      </c>
      <c r="F8207" s="62" t="s">
        <v>137</v>
      </c>
      <c r="G8207" s="64">
        <v>43270</v>
      </c>
      <c r="H8207" s="62" t="s">
        <v>20938</v>
      </c>
      <c r="I8207" s="59"/>
      <c r="J8207" s="59"/>
      <c r="K8207" s="59"/>
      <c r="L8207" s="59"/>
      <c r="M8207" s="59"/>
      <c r="N8207" s="59"/>
      <c r="O8207" s="59"/>
      <c r="P8207" s="59"/>
      <c r="Q8207" s="59"/>
      <c r="R8207" s="59"/>
      <c r="S8207" s="59"/>
      <c r="T8207" s="59"/>
      <c r="U8207" s="59"/>
      <c r="V8207" s="59"/>
      <c r="W8207" s="59"/>
      <c r="X8207" s="59"/>
      <c r="Y8207" s="59"/>
      <c r="Z8207" s="59"/>
      <c r="AA8207" s="59"/>
      <c r="AB8207" s="59"/>
      <c r="AC8207" s="59"/>
    </row>
    <row r="8208" spans="1:29" x14ac:dyDescent="0.2">
      <c r="A8208" s="62" t="s">
        <v>20961</v>
      </c>
      <c r="B8208" s="63">
        <v>8204</v>
      </c>
      <c r="C8208" s="64">
        <v>43265</v>
      </c>
      <c r="D8208" s="62" t="s">
        <v>20962</v>
      </c>
      <c r="E8208" s="62" t="s">
        <v>927</v>
      </c>
      <c r="F8208" s="62" t="s">
        <v>137</v>
      </c>
      <c r="G8208" s="64">
        <v>43270</v>
      </c>
      <c r="H8208" s="62" t="s">
        <v>20938</v>
      </c>
      <c r="I8208" s="59"/>
      <c r="J8208" s="59"/>
      <c r="K8208" s="59"/>
      <c r="L8208" s="59"/>
      <c r="M8208" s="59"/>
      <c r="N8208" s="59"/>
      <c r="O8208" s="59"/>
      <c r="P8208" s="59"/>
      <c r="Q8208" s="59"/>
      <c r="R8208" s="59"/>
      <c r="S8208" s="59"/>
      <c r="T8208" s="59"/>
      <c r="U8208" s="59"/>
      <c r="V8208" s="59"/>
      <c r="W8208" s="59"/>
      <c r="X8208" s="59"/>
      <c r="Y8208" s="59"/>
      <c r="Z8208" s="59"/>
      <c r="AA8208" s="59"/>
      <c r="AB8208" s="59"/>
      <c r="AC8208" s="59"/>
    </row>
    <row r="8209" spans="1:29" x14ac:dyDescent="0.2">
      <c r="A8209" s="62" t="s">
        <v>20963</v>
      </c>
      <c r="B8209" s="63">
        <v>8205</v>
      </c>
      <c r="C8209" s="64">
        <v>43265</v>
      </c>
      <c r="D8209" s="62" t="s">
        <v>20964</v>
      </c>
      <c r="E8209" s="62" t="s">
        <v>927</v>
      </c>
      <c r="F8209" s="62" t="s">
        <v>137</v>
      </c>
      <c r="G8209" s="64">
        <v>43270</v>
      </c>
      <c r="H8209" s="62" t="s">
        <v>20938</v>
      </c>
      <c r="I8209" s="59"/>
      <c r="J8209" s="59"/>
      <c r="K8209" s="59"/>
      <c r="L8209" s="59"/>
      <c r="M8209" s="59"/>
      <c r="N8209" s="59"/>
      <c r="O8209" s="59"/>
      <c r="P8209" s="59"/>
      <c r="Q8209" s="59"/>
      <c r="R8209" s="59"/>
      <c r="S8209" s="59"/>
      <c r="T8209" s="59"/>
      <c r="U8209" s="59"/>
      <c r="V8209" s="59"/>
      <c r="W8209" s="59"/>
      <c r="X8209" s="59"/>
      <c r="Y8209" s="59"/>
      <c r="Z8209" s="59"/>
      <c r="AA8209" s="59"/>
      <c r="AB8209" s="59"/>
      <c r="AC8209" s="59"/>
    </row>
    <row r="8210" spans="1:29" x14ac:dyDescent="0.2">
      <c r="A8210" s="62" t="s">
        <v>20965</v>
      </c>
      <c r="B8210" s="63">
        <v>8206</v>
      </c>
      <c r="C8210" s="64">
        <v>43265</v>
      </c>
      <c r="D8210" s="62" t="s">
        <v>20966</v>
      </c>
      <c r="E8210" s="62" t="s">
        <v>927</v>
      </c>
      <c r="F8210" s="62" t="s">
        <v>137</v>
      </c>
      <c r="G8210" s="64">
        <v>43270</v>
      </c>
      <c r="H8210" s="62" t="s">
        <v>20938</v>
      </c>
      <c r="I8210" s="59"/>
      <c r="J8210" s="59"/>
      <c r="K8210" s="59"/>
      <c r="L8210" s="59"/>
      <c r="M8210" s="59"/>
      <c r="N8210" s="59"/>
      <c r="O8210" s="59"/>
      <c r="P8210" s="59"/>
      <c r="Q8210" s="59"/>
      <c r="R8210" s="59"/>
      <c r="S8210" s="59"/>
      <c r="T8210" s="59"/>
      <c r="U8210" s="59"/>
      <c r="V8210" s="59"/>
      <c r="W8210" s="59"/>
      <c r="X8210" s="59"/>
      <c r="Y8210" s="59"/>
      <c r="Z8210" s="59"/>
      <c r="AA8210" s="59"/>
      <c r="AB8210" s="59"/>
      <c r="AC8210" s="59"/>
    </row>
    <row r="8211" spans="1:29" x14ac:dyDescent="0.2">
      <c r="A8211" s="62" t="s">
        <v>20967</v>
      </c>
      <c r="B8211" s="63">
        <v>8207</v>
      </c>
      <c r="C8211" s="64">
        <v>43265</v>
      </c>
      <c r="D8211" s="62" t="s">
        <v>20968</v>
      </c>
      <c r="E8211" s="62" t="s">
        <v>927</v>
      </c>
      <c r="F8211" s="62" t="s">
        <v>137</v>
      </c>
      <c r="G8211" s="64">
        <v>43270</v>
      </c>
      <c r="H8211" s="62" t="s">
        <v>20938</v>
      </c>
      <c r="I8211" s="59"/>
      <c r="J8211" s="59"/>
      <c r="K8211" s="59"/>
      <c r="L8211" s="59"/>
      <c r="M8211" s="59"/>
      <c r="N8211" s="59"/>
      <c r="O8211" s="59"/>
      <c r="P8211" s="59"/>
      <c r="Q8211" s="59"/>
      <c r="R8211" s="59"/>
      <c r="S8211" s="59"/>
      <c r="T8211" s="59"/>
      <c r="U8211" s="59"/>
      <c r="V8211" s="59"/>
      <c r="W8211" s="59"/>
      <c r="X8211" s="59"/>
      <c r="Y8211" s="59"/>
      <c r="Z8211" s="59"/>
      <c r="AA8211" s="59"/>
      <c r="AB8211" s="59"/>
      <c r="AC8211" s="59"/>
    </row>
    <row r="8212" spans="1:29" x14ac:dyDescent="0.2">
      <c r="A8212" s="62" t="s">
        <v>20969</v>
      </c>
      <c r="B8212" s="63">
        <v>8208</v>
      </c>
      <c r="C8212" s="64">
        <v>43265</v>
      </c>
      <c r="D8212" s="62" t="s">
        <v>20970</v>
      </c>
      <c r="E8212" s="62" t="s">
        <v>927</v>
      </c>
      <c r="F8212" s="62" t="s">
        <v>137</v>
      </c>
      <c r="G8212" s="64">
        <v>43270</v>
      </c>
      <c r="H8212" s="62" t="s">
        <v>20938</v>
      </c>
      <c r="I8212" s="59"/>
      <c r="J8212" s="59"/>
      <c r="K8212" s="59"/>
      <c r="L8212" s="59"/>
      <c r="M8212" s="59"/>
      <c r="N8212" s="59"/>
      <c r="O8212" s="59"/>
      <c r="P8212" s="59"/>
      <c r="Q8212" s="59"/>
      <c r="R8212" s="59"/>
      <c r="S8212" s="59"/>
      <c r="T8212" s="59"/>
      <c r="U8212" s="59"/>
      <c r="V8212" s="59"/>
      <c r="W8212" s="59"/>
      <c r="X8212" s="59"/>
      <c r="Y8212" s="59"/>
      <c r="Z8212" s="59"/>
      <c r="AA8212" s="59"/>
      <c r="AB8212" s="59"/>
      <c r="AC8212" s="59"/>
    </row>
    <row r="8213" spans="1:29" x14ac:dyDescent="0.2">
      <c r="A8213" s="62" t="s">
        <v>20971</v>
      </c>
      <c r="B8213" s="63">
        <v>8209</v>
      </c>
      <c r="C8213" s="64">
        <v>43265</v>
      </c>
      <c r="D8213" s="62" t="s">
        <v>153</v>
      </c>
      <c r="E8213" s="62" t="s">
        <v>149</v>
      </c>
      <c r="F8213" s="62" t="s">
        <v>161</v>
      </c>
      <c r="G8213" s="64">
        <v>43278</v>
      </c>
      <c r="H8213" s="62" t="s">
        <v>20972</v>
      </c>
      <c r="I8213" s="59"/>
      <c r="J8213" s="59"/>
      <c r="K8213" s="59"/>
      <c r="L8213" s="59"/>
      <c r="M8213" s="59"/>
      <c r="N8213" s="59"/>
      <c r="O8213" s="59"/>
      <c r="P8213" s="59"/>
      <c r="Q8213" s="59"/>
      <c r="R8213" s="59"/>
      <c r="S8213" s="59"/>
      <c r="T8213" s="59"/>
      <c r="U8213" s="59"/>
      <c r="V8213" s="59"/>
      <c r="W8213" s="59"/>
      <c r="X8213" s="59"/>
      <c r="Y8213" s="59"/>
      <c r="Z8213" s="59"/>
      <c r="AA8213" s="59"/>
      <c r="AB8213" s="59"/>
      <c r="AC8213" s="59"/>
    </row>
    <row r="8214" spans="1:29" x14ac:dyDescent="0.2">
      <c r="A8214" s="62" t="s">
        <v>20973</v>
      </c>
      <c r="B8214" s="63">
        <v>8210</v>
      </c>
      <c r="C8214" s="64">
        <v>43265</v>
      </c>
      <c r="D8214" s="62" t="s">
        <v>20974</v>
      </c>
      <c r="E8214" s="62" t="s">
        <v>927</v>
      </c>
      <c r="F8214" s="62" t="s">
        <v>137</v>
      </c>
      <c r="G8214" s="64">
        <v>43270</v>
      </c>
      <c r="H8214" s="62" t="s">
        <v>20938</v>
      </c>
      <c r="I8214" s="59"/>
      <c r="J8214" s="59"/>
      <c r="K8214" s="59"/>
      <c r="L8214" s="59"/>
      <c r="M8214" s="59"/>
      <c r="N8214" s="59"/>
      <c r="O8214" s="59"/>
      <c r="P8214" s="59"/>
      <c r="Q8214" s="59"/>
      <c r="R8214" s="59"/>
      <c r="S8214" s="59"/>
      <c r="T8214" s="59"/>
      <c r="U8214" s="59"/>
      <c r="V8214" s="59"/>
      <c r="W8214" s="59"/>
      <c r="X8214" s="59"/>
      <c r="Y8214" s="59"/>
      <c r="Z8214" s="59"/>
      <c r="AA8214" s="59"/>
      <c r="AB8214" s="59"/>
      <c r="AC8214" s="59"/>
    </row>
    <row r="8215" spans="1:29" x14ac:dyDescent="0.2">
      <c r="A8215" s="62" t="s">
        <v>20975</v>
      </c>
      <c r="B8215" s="63">
        <v>8211</v>
      </c>
      <c r="C8215" s="64">
        <v>43265</v>
      </c>
      <c r="D8215" s="62" t="s">
        <v>20976</v>
      </c>
      <c r="E8215" s="62" t="s">
        <v>927</v>
      </c>
      <c r="F8215" s="62" t="s">
        <v>137</v>
      </c>
      <c r="G8215" s="64">
        <v>43270</v>
      </c>
      <c r="H8215" s="62" t="s">
        <v>20938</v>
      </c>
      <c r="I8215" s="59"/>
      <c r="J8215" s="59"/>
      <c r="K8215" s="59"/>
      <c r="L8215" s="59"/>
      <c r="M8215" s="59"/>
      <c r="N8215" s="59"/>
      <c r="O8215" s="59"/>
      <c r="P8215" s="59"/>
      <c r="Q8215" s="59"/>
      <c r="R8215" s="59"/>
      <c r="S8215" s="59"/>
      <c r="T8215" s="59"/>
      <c r="U8215" s="59"/>
      <c r="V8215" s="59"/>
      <c r="W8215" s="59"/>
      <c r="X8215" s="59"/>
      <c r="Y8215" s="59"/>
      <c r="Z8215" s="59"/>
      <c r="AA8215" s="59"/>
      <c r="AB8215" s="59"/>
      <c r="AC8215" s="59"/>
    </row>
    <row r="8216" spans="1:29" x14ac:dyDescent="0.2">
      <c r="A8216" s="62" t="s">
        <v>20977</v>
      </c>
      <c r="B8216" s="63">
        <v>8212</v>
      </c>
      <c r="C8216" s="64">
        <v>43265</v>
      </c>
      <c r="D8216" s="62" t="s">
        <v>20978</v>
      </c>
      <c r="E8216" s="62" t="s">
        <v>927</v>
      </c>
      <c r="F8216" s="62" t="s">
        <v>137</v>
      </c>
      <c r="G8216" s="64">
        <v>43270</v>
      </c>
      <c r="H8216" s="62" t="s">
        <v>20938</v>
      </c>
      <c r="I8216" s="59"/>
      <c r="J8216" s="59"/>
      <c r="K8216" s="59"/>
      <c r="L8216" s="59"/>
      <c r="M8216" s="59"/>
      <c r="N8216" s="59"/>
      <c r="O8216" s="59"/>
      <c r="P8216" s="59"/>
      <c r="Q8216" s="59"/>
      <c r="R8216" s="59"/>
      <c r="S8216" s="59"/>
      <c r="T8216" s="59"/>
      <c r="U8216" s="59"/>
      <c r="V8216" s="59"/>
      <c r="W8216" s="59"/>
      <c r="X8216" s="59"/>
      <c r="Y8216" s="59"/>
      <c r="Z8216" s="59"/>
      <c r="AA8216" s="59"/>
      <c r="AB8216" s="59"/>
      <c r="AC8216" s="59"/>
    </row>
    <row r="8217" spans="1:29" x14ac:dyDescent="0.2">
      <c r="A8217" s="62" t="s">
        <v>20979</v>
      </c>
      <c r="B8217" s="63">
        <v>8213</v>
      </c>
      <c r="C8217" s="64">
        <v>43265</v>
      </c>
      <c r="D8217" s="62" t="s">
        <v>20980</v>
      </c>
      <c r="E8217" s="62" t="s">
        <v>927</v>
      </c>
      <c r="F8217" s="62" t="s">
        <v>137</v>
      </c>
      <c r="G8217" s="64">
        <v>43270</v>
      </c>
      <c r="H8217" s="62" t="s">
        <v>20938</v>
      </c>
      <c r="I8217" s="59"/>
      <c r="J8217" s="59"/>
      <c r="K8217" s="59"/>
      <c r="L8217" s="59"/>
      <c r="M8217" s="59"/>
      <c r="N8217" s="59"/>
      <c r="O8217" s="59"/>
      <c r="P8217" s="59"/>
      <c r="Q8217" s="59"/>
      <c r="R8217" s="59"/>
      <c r="S8217" s="59"/>
      <c r="T8217" s="59"/>
      <c r="U8217" s="59"/>
      <c r="V8217" s="59"/>
      <c r="W8217" s="59"/>
      <c r="X8217" s="59"/>
      <c r="Y8217" s="59"/>
      <c r="Z8217" s="59"/>
      <c r="AA8217" s="59"/>
      <c r="AB8217" s="59"/>
      <c r="AC8217" s="59"/>
    </row>
    <row r="8218" spans="1:29" x14ac:dyDescent="0.2">
      <c r="A8218" s="62" t="s">
        <v>20981</v>
      </c>
      <c r="B8218" s="63">
        <v>8214</v>
      </c>
      <c r="C8218" s="64">
        <v>43265</v>
      </c>
      <c r="D8218" s="62" t="s">
        <v>20982</v>
      </c>
      <c r="E8218" s="62" t="s">
        <v>927</v>
      </c>
      <c r="F8218" s="62" t="s">
        <v>137</v>
      </c>
      <c r="G8218" s="64">
        <v>43270</v>
      </c>
      <c r="H8218" s="62" t="s">
        <v>20938</v>
      </c>
      <c r="I8218" s="59"/>
      <c r="J8218" s="59"/>
      <c r="K8218" s="59"/>
      <c r="L8218" s="59"/>
      <c r="M8218" s="59"/>
      <c r="N8218" s="59"/>
      <c r="O8218" s="59"/>
      <c r="P8218" s="59"/>
      <c r="Q8218" s="59"/>
      <c r="R8218" s="59"/>
      <c r="S8218" s="59"/>
      <c r="T8218" s="59"/>
      <c r="U8218" s="59"/>
      <c r="V8218" s="59"/>
      <c r="W8218" s="59"/>
      <c r="X8218" s="59"/>
      <c r="Y8218" s="59"/>
      <c r="Z8218" s="59"/>
      <c r="AA8218" s="59"/>
      <c r="AB8218" s="59"/>
      <c r="AC8218" s="59"/>
    </row>
    <row r="8219" spans="1:29" x14ac:dyDescent="0.2">
      <c r="A8219" s="62" t="s">
        <v>20983</v>
      </c>
      <c r="B8219" s="63">
        <v>8215</v>
      </c>
      <c r="C8219" s="64">
        <v>43265</v>
      </c>
      <c r="D8219" s="62" t="s">
        <v>144</v>
      </c>
      <c r="E8219" s="62" t="s">
        <v>15534</v>
      </c>
      <c r="F8219" s="62" t="s">
        <v>137</v>
      </c>
      <c r="G8219" s="64">
        <v>43270</v>
      </c>
      <c r="H8219" s="62" t="s">
        <v>20984</v>
      </c>
      <c r="I8219" s="59"/>
      <c r="J8219" s="59"/>
      <c r="K8219" s="59"/>
      <c r="L8219" s="59"/>
      <c r="M8219" s="59"/>
      <c r="N8219" s="59"/>
      <c r="O8219" s="59"/>
      <c r="P8219" s="59"/>
      <c r="Q8219" s="59"/>
      <c r="R8219" s="59"/>
      <c r="S8219" s="59"/>
      <c r="T8219" s="59"/>
      <c r="U8219" s="59"/>
      <c r="V8219" s="59"/>
      <c r="W8219" s="59"/>
      <c r="X8219" s="59"/>
      <c r="Y8219" s="59"/>
      <c r="Z8219" s="59"/>
      <c r="AA8219" s="59"/>
      <c r="AB8219" s="59"/>
      <c r="AC8219" s="59"/>
    </row>
    <row r="8220" spans="1:29" x14ac:dyDescent="0.2">
      <c r="A8220" s="62" t="s">
        <v>20985</v>
      </c>
      <c r="B8220" s="63">
        <v>8216</v>
      </c>
      <c r="C8220" s="64">
        <v>43265</v>
      </c>
      <c r="D8220" s="62" t="s">
        <v>249</v>
      </c>
      <c r="E8220" s="62" t="s">
        <v>149</v>
      </c>
      <c r="F8220" s="62" t="s">
        <v>137</v>
      </c>
      <c r="G8220" s="64">
        <v>43277</v>
      </c>
      <c r="H8220" s="62" t="s">
        <v>20986</v>
      </c>
      <c r="I8220" s="59"/>
      <c r="J8220" s="59"/>
      <c r="K8220" s="59"/>
      <c r="L8220" s="59"/>
      <c r="M8220" s="59"/>
      <c r="N8220" s="59"/>
      <c r="O8220" s="59"/>
      <c r="P8220" s="59"/>
      <c r="Q8220" s="59"/>
      <c r="R8220" s="59"/>
      <c r="S8220" s="59"/>
      <c r="T8220" s="59"/>
      <c r="U8220" s="59"/>
      <c r="V8220" s="59"/>
      <c r="W8220" s="59"/>
      <c r="X8220" s="59"/>
      <c r="Y8220" s="59"/>
      <c r="Z8220" s="59"/>
      <c r="AA8220" s="59"/>
      <c r="AB8220" s="59"/>
      <c r="AC8220" s="59"/>
    </row>
    <row r="8221" spans="1:29" x14ac:dyDescent="0.2">
      <c r="A8221" s="62" t="s">
        <v>20987</v>
      </c>
      <c r="B8221" s="63">
        <v>8217</v>
      </c>
      <c r="C8221" s="64">
        <v>43265</v>
      </c>
      <c r="D8221" s="62" t="s">
        <v>249</v>
      </c>
      <c r="E8221" s="62" t="s">
        <v>149</v>
      </c>
      <c r="F8221" s="62" t="s">
        <v>137</v>
      </c>
      <c r="G8221" s="64">
        <v>43277</v>
      </c>
      <c r="H8221" s="62" t="s">
        <v>20988</v>
      </c>
      <c r="I8221" s="59"/>
      <c r="J8221" s="59"/>
      <c r="K8221" s="59"/>
      <c r="L8221" s="59"/>
      <c r="M8221" s="59"/>
      <c r="N8221" s="59"/>
      <c r="O8221" s="59"/>
      <c r="P8221" s="59"/>
      <c r="Q8221" s="59"/>
      <c r="R8221" s="59"/>
      <c r="S8221" s="59"/>
      <c r="T8221" s="59"/>
      <c r="U8221" s="59"/>
      <c r="V8221" s="59"/>
      <c r="W8221" s="59"/>
      <c r="X8221" s="59"/>
      <c r="Y8221" s="59"/>
      <c r="Z8221" s="59"/>
      <c r="AA8221" s="59"/>
      <c r="AB8221" s="59"/>
      <c r="AC8221" s="59"/>
    </row>
    <row r="8222" spans="1:29" x14ac:dyDescent="0.2">
      <c r="A8222" s="62" t="s">
        <v>20989</v>
      </c>
      <c r="B8222" s="63">
        <v>8218</v>
      </c>
      <c r="C8222" s="64">
        <v>43265</v>
      </c>
      <c r="D8222" s="62" t="s">
        <v>249</v>
      </c>
      <c r="E8222" s="62" t="s">
        <v>149</v>
      </c>
      <c r="F8222" s="62" t="s">
        <v>137</v>
      </c>
      <c r="G8222" s="64">
        <v>43277</v>
      </c>
      <c r="H8222" s="62" t="s">
        <v>20990</v>
      </c>
      <c r="I8222" s="59"/>
      <c r="J8222" s="59"/>
      <c r="K8222" s="59"/>
      <c r="L8222" s="59"/>
      <c r="M8222" s="59"/>
      <c r="N8222" s="59"/>
      <c r="O8222" s="59"/>
      <c r="P8222" s="59"/>
      <c r="Q8222" s="59"/>
      <c r="R8222" s="59"/>
      <c r="S8222" s="59"/>
      <c r="T8222" s="59"/>
      <c r="U8222" s="59"/>
      <c r="V8222" s="59"/>
      <c r="W8222" s="59"/>
      <c r="X8222" s="59"/>
      <c r="Y8222" s="59"/>
      <c r="Z8222" s="59"/>
      <c r="AA8222" s="59"/>
      <c r="AB8222" s="59"/>
      <c r="AC8222" s="59"/>
    </row>
    <row r="8223" spans="1:29" x14ac:dyDescent="0.2">
      <c r="A8223" s="62" t="s">
        <v>20991</v>
      </c>
      <c r="B8223" s="63">
        <v>8219</v>
      </c>
      <c r="C8223" s="64">
        <v>43265</v>
      </c>
      <c r="D8223" s="62" t="s">
        <v>249</v>
      </c>
      <c r="E8223" s="62" t="s">
        <v>149</v>
      </c>
      <c r="F8223" s="62" t="s">
        <v>137</v>
      </c>
      <c r="G8223" s="64">
        <v>43277</v>
      </c>
      <c r="H8223" s="62" t="s">
        <v>20992</v>
      </c>
      <c r="I8223" s="59"/>
      <c r="J8223" s="59"/>
      <c r="K8223" s="59"/>
      <c r="L8223" s="59"/>
      <c r="M8223" s="59"/>
      <c r="N8223" s="59"/>
      <c r="O8223" s="59"/>
      <c r="P8223" s="59"/>
      <c r="Q8223" s="59"/>
      <c r="R8223" s="59"/>
      <c r="S8223" s="59"/>
      <c r="T8223" s="59"/>
      <c r="U8223" s="59"/>
      <c r="V8223" s="59"/>
      <c r="W8223" s="59"/>
      <c r="X8223" s="59"/>
      <c r="Y8223" s="59"/>
      <c r="Z8223" s="59"/>
      <c r="AA8223" s="59"/>
      <c r="AB8223" s="59"/>
      <c r="AC8223" s="59"/>
    </row>
    <row r="8224" spans="1:29" x14ac:dyDescent="0.2">
      <c r="A8224" s="62" t="s">
        <v>20993</v>
      </c>
      <c r="B8224" s="63">
        <v>8220</v>
      </c>
      <c r="C8224" s="64">
        <v>43265</v>
      </c>
      <c r="D8224" s="62" t="s">
        <v>249</v>
      </c>
      <c r="E8224" s="62" t="s">
        <v>149</v>
      </c>
      <c r="F8224" s="62" t="s">
        <v>137</v>
      </c>
      <c r="G8224" s="64">
        <v>43277</v>
      </c>
      <c r="H8224" s="62" t="s">
        <v>20994</v>
      </c>
      <c r="I8224" s="59"/>
      <c r="J8224" s="59"/>
      <c r="K8224" s="59"/>
      <c r="L8224" s="59"/>
      <c r="M8224" s="59"/>
      <c r="N8224" s="59"/>
      <c r="O8224" s="59"/>
      <c r="P8224" s="59"/>
      <c r="Q8224" s="59"/>
      <c r="R8224" s="59"/>
      <c r="S8224" s="59"/>
      <c r="T8224" s="59"/>
      <c r="U8224" s="59"/>
      <c r="V8224" s="59"/>
      <c r="W8224" s="59"/>
      <c r="X8224" s="59"/>
      <c r="Y8224" s="59"/>
      <c r="Z8224" s="59"/>
      <c r="AA8224" s="59"/>
      <c r="AB8224" s="59"/>
      <c r="AC8224" s="59"/>
    </row>
    <row r="8225" spans="1:29" x14ac:dyDescent="0.2">
      <c r="A8225" s="62" t="s">
        <v>20995</v>
      </c>
      <c r="B8225" s="63">
        <v>8221</v>
      </c>
      <c r="C8225" s="64">
        <v>43265</v>
      </c>
      <c r="D8225" s="62" t="s">
        <v>249</v>
      </c>
      <c r="E8225" s="62" t="s">
        <v>149</v>
      </c>
      <c r="F8225" s="62" t="s">
        <v>137</v>
      </c>
      <c r="G8225" s="64">
        <v>43277</v>
      </c>
      <c r="H8225" s="62" t="s">
        <v>20994</v>
      </c>
      <c r="I8225" s="59"/>
      <c r="J8225" s="59"/>
      <c r="K8225" s="59"/>
      <c r="L8225" s="59"/>
      <c r="M8225" s="59"/>
      <c r="N8225" s="59"/>
      <c r="O8225" s="59"/>
      <c r="P8225" s="59"/>
      <c r="Q8225" s="59"/>
      <c r="R8225" s="59"/>
      <c r="S8225" s="59"/>
      <c r="T8225" s="59"/>
      <c r="U8225" s="59"/>
      <c r="V8225" s="59"/>
      <c r="W8225" s="59"/>
      <c r="X8225" s="59"/>
      <c r="Y8225" s="59"/>
      <c r="Z8225" s="59"/>
      <c r="AA8225" s="59"/>
      <c r="AB8225" s="59"/>
      <c r="AC8225" s="59"/>
    </row>
    <row r="8226" spans="1:29" x14ac:dyDescent="0.2">
      <c r="A8226" s="62" t="s">
        <v>20996</v>
      </c>
      <c r="B8226" s="63">
        <v>8222</v>
      </c>
      <c r="C8226" s="64">
        <v>43265</v>
      </c>
      <c r="D8226" s="62" t="s">
        <v>249</v>
      </c>
      <c r="E8226" s="62" t="s">
        <v>149</v>
      </c>
      <c r="F8226" s="62" t="s">
        <v>137</v>
      </c>
      <c r="G8226" s="64">
        <v>43277</v>
      </c>
      <c r="H8226" s="62" t="s">
        <v>20997</v>
      </c>
      <c r="I8226" s="59"/>
      <c r="J8226" s="59"/>
      <c r="K8226" s="59"/>
      <c r="L8226" s="59"/>
      <c r="M8226" s="59"/>
      <c r="N8226" s="59"/>
      <c r="O8226" s="59"/>
      <c r="P8226" s="59"/>
      <c r="Q8226" s="59"/>
      <c r="R8226" s="59"/>
      <c r="S8226" s="59"/>
      <c r="T8226" s="59"/>
      <c r="U8226" s="59"/>
      <c r="V8226" s="59"/>
      <c r="W8226" s="59"/>
      <c r="X8226" s="59"/>
      <c r="Y8226" s="59"/>
      <c r="Z8226" s="59"/>
      <c r="AA8226" s="59"/>
      <c r="AB8226" s="59"/>
      <c r="AC8226" s="59"/>
    </row>
    <row r="8227" spans="1:29" x14ac:dyDescent="0.2">
      <c r="A8227" s="62" t="s">
        <v>20998</v>
      </c>
      <c r="B8227" s="63">
        <v>8223</v>
      </c>
      <c r="C8227" s="64">
        <v>43265</v>
      </c>
      <c r="D8227" s="62" t="s">
        <v>249</v>
      </c>
      <c r="E8227" s="62" t="s">
        <v>149</v>
      </c>
      <c r="F8227" s="62" t="s">
        <v>137</v>
      </c>
      <c r="G8227" s="64">
        <v>43277</v>
      </c>
      <c r="H8227" s="62" t="s">
        <v>20999</v>
      </c>
      <c r="I8227" s="59"/>
      <c r="J8227" s="59"/>
      <c r="K8227" s="59"/>
      <c r="L8227" s="59"/>
      <c r="M8227" s="59"/>
      <c r="N8227" s="59"/>
      <c r="O8227" s="59"/>
      <c r="P8227" s="59"/>
      <c r="Q8227" s="59"/>
      <c r="R8227" s="59"/>
      <c r="S8227" s="59"/>
      <c r="T8227" s="59"/>
      <c r="U8227" s="59"/>
      <c r="V8227" s="59"/>
      <c r="W8227" s="59"/>
      <c r="X8227" s="59"/>
      <c r="Y8227" s="59"/>
      <c r="Z8227" s="59"/>
      <c r="AA8227" s="59"/>
      <c r="AB8227" s="59"/>
      <c r="AC8227" s="59"/>
    </row>
    <row r="8228" spans="1:29" x14ac:dyDescent="0.2">
      <c r="A8228" s="62" t="s">
        <v>21000</v>
      </c>
      <c r="B8228" s="63">
        <v>8224</v>
      </c>
      <c r="C8228" s="64">
        <v>43265</v>
      </c>
      <c r="D8228" s="62" t="s">
        <v>249</v>
      </c>
      <c r="E8228" s="62" t="s">
        <v>149</v>
      </c>
      <c r="F8228" s="62" t="s">
        <v>137</v>
      </c>
      <c r="G8228" s="64">
        <v>43277</v>
      </c>
      <c r="H8228" s="62" t="s">
        <v>21001</v>
      </c>
      <c r="I8228" s="59"/>
      <c r="J8228" s="59"/>
      <c r="K8228" s="59"/>
      <c r="L8228" s="59"/>
      <c r="M8228" s="59"/>
      <c r="N8228" s="59"/>
      <c r="O8228" s="59"/>
      <c r="P8228" s="59"/>
      <c r="Q8228" s="59"/>
      <c r="R8228" s="59"/>
      <c r="S8228" s="59"/>
      <c r="T8228" s="59"/>
      <c r="U8228" s="59"/>
      <c r="V8228" s="59"/>
      <c r="W8228" s="59"/>
      <c r="X8228" s="59"/>
      <c r="Y8228" s="59"/>
      <c r="Z8228" s="59"/>
      <c r="AA8228" s="59"/>
      <c r="AB8228" s="59"/>
      <c r="AC8228" s="59"/>
    </row>
    <row r="8229" spans="1:29" x14ac:dyDescent="0.2">
      <c r="A8229" s="62" t="s">
        <v>21002</v>
      </c>
      <c r="B8229" s="63">
        <v>8225</v>
      </c>
      <c r="C8229" s="64">
        <v>43265</v>
      </c>
      <c r="D8229" s="62" t="s">
        <v>249</v>
      </c>
      <c r="E8229" s="62" t="s">
        <v>149</v>
      </c>
      <c r="F8229" s="62" t="s">
        <v>137</v>
      </c>
      <c r="G8229" s="64">
        <v>43277</v>
      </c>
      <c r="H8229" s="62" t="s">
        <v>21003</v>
      </c>
      <c r="I8229" s="59"/>
      <c r="J8229" s="59"/>
      <c r="K8229" s="59"/>
      <c r="L8229" s="59"/>
      <c r="M8229" s="59"/>
      <c r="N8229" s="59"/>
      <c r="O8229" s="59"/>
      <c r="P8229" s="59"/>
      <c r="Q8229" s="59"/>
      <c r="R8229" s="59"/>
      <c r="S8229" s="59"/>
      <c r="T8229" s="59"/>
      <c r="U8229" s="59"/>
      <c r="V8229" s="59"/>
      <c r="W8229" s="59"/>
      <c r="X8229" s="59"/>
      <c r="Y8229" s="59"/>
      <c r="Z8229" s="59"/>
      <c r="AA8229" s="59"/>
      <c r="AB8229" s="59"/>
      <c r="AC8229" s="59"/>
    </row>
    <row r="8230" spans="1:29" x14ac:dyDescent="0.2">
      <c r="A8230" s="62" t="s">
        <v>21004</v>
      </c>
      <c r="B8230" s="63">
        <v>8226</v>
      </c>
      <c r="C8230" s="64">
        <v>43265</v>
      </c>
      <c r="D8230" s="62" t="s">
        <v>153</v>
      </c>
      <c r="E8230" s="62" t="s">
        <v>149</v>
      </c>
      <c r="F8230" s="62" t="s">
        <v>137</v>
      </c>
      <c r="G8230" s="64">
        <v>43270</v>
      </c>
      <c r="H8230" s="62" t="s">
        <v>21005</v>
      </c>
      <c r="I8230" s="59"/>
      <c r="J8230" s="59"/>
      <c r="K8230" s="59"/>
      <c r="L8230" s="59"/>
      <c r="M8230" s="59"/>
      <c r="N8230" s="59"/>
      <c r="O8230" s="59"/>
      <c r="P8230" s="59"/>
      <c r="Q8230" s="59"/>
      <c r="R8230" s="59"/>
      <c r="S8230" s="59"/>
      <c r="T8230" s="59"/>
      <c r="U8230" s="59"/>
      <c r="V8230" s="59"/>
      <c r="W8230" s="59"/>
      <c r="X8230" s="59"/>
      <c r="Y8230" s="59"/>
      <c r="Z8230" s="59"/>
      <c r="AA8230" s="59"/>
      <c r="AB8230" s="59"/>
      <c r="AC8230" s="59"/>
    </row>
    <row r="8231" spans="1:29" x14ac:dyDescent="0.2">
      <c r="A8231" s="62" t="s">
        <v>21006</v>
      </c>
      <c r="B8231" s="63">
        <v>8227</v>
      </c>
      <c r="C8231" s="64">
        <v>43265</v>
      </c>
      <c r="D8231" s="62" t="s">
        <v>249</v>
      </c>
      <c r="E8231" s="62" t="s">
        <v>21007</v>
      </c>
      <c r="F8231" s="62" t="s">
        <v>137</v>
      </c>
      <c r="G8231" s="64">
        <v>43270</v>
      </c>
      <c r="H8231" s="62" t="s">
        <v>21008</v>
      </c>
      <c r="I8231" s="59"/>
      <c r="J8231" s="59"/>
      <c r="K8231" s="59"/>
      <c r="L8231" s="59"/>
      <c r="M8231" s="59"/>
      <c r="N8231" s="59"/>
      <c r="O8231" s="59"/>
      <c r="P8231" s="59"/>
      <c r="Q8231" s="59"/>
      <c r="R8231" s="59"/>
      <c r="S8231" s="59"/>
      <c r="T8231" s="59"/>
      <c r="U8231" s="59"/>
      <c r="V8231" s="59"/>
      <c r="W8231" s="59"/>
      <c r="X8231" s="59"/>
      <c r="Y8231" s="59"/>
      <c r="Z8231" s="59"/>
      <c r="AA8231" s="59"/>
      <c r="AB8231" s="59"/>
      <c r="AC8231" s="59"/>
    </row>
    <row r="8232" spans="1:29" x14ac:dyDescent="0.2">
      <c r="A8232" s="62" t="s">
        <v>21009</v>
      </c>
      <c r="B8232" s="63">
        <v>8228</v>
      </c>
      <c r="C8232" s="64">
        <v>43265</v>
      </c>
      <c r="D8232" s="62" t="s">
        <v>249</v>
      </c>
      <c r="E8232" s="62" t="s">
        <v>149</v>
      </c>
      <c r="F8232" s="62" t="s">
        <v>137</v>
      </c>
      <c r="G8232" s="64">
        <v>43280</v>
      </c>
      <c r="H8232" s="62" t="s">
        <v>21010</v>
      </c>
      <c r="I8232" s="59"/>
      <c r="J8232" s="59"/>
      <c r="K8232" s="59"/>
      <c r="L8232" s="59"/>
      <c r="M8232" s="59"/>
      <c r="N8232" s="59"/>
      <c r="O8232" s="59"/>
      <c r="P8232" s="59"/>
      <c r="Q8232" s="59"/>
      <c r="R8232" s="59"/>
      <c r="S8232" s="59"/>
      <c r="T8232" s="59"/>
      <c r="U8232" s="59"/>
      <c r="V8232" s="59"/>
      <c r="W8232" s="59"/>
      <c r="X8232" s="59"/>
      <c r="Y8232" s="59"/>
      <c r="Z8232" s="59"/>
      <c r="AA8232" s="59"/>
      <c r="AB8232" s="59"/>
      <c r="AC8232" s="59"/>
    </row>
    <row r="8233" spans="1:29" x14ac:dyDescent="0.2">
      <c r="A8233" s="62" t="s">
        <v>21011</v>
      </c>
      <c r="B8233" s="63">
        <v>8229</v>
      </c>
      <c r="C8233" s="64">
        <v>43265</v>
      </c>
      <c r="D8233" s="62" t="s">
        <v>153</v>
      </c>
      <c r="E8233" s="62" t="s">
        <v>9368</v>
      </c>
      <c r="F8233" s="62" t="s">
        <v>137</v>
      </c>
      <c r="G8233" s="64">
        <v>43270</v>
      </c>
      <c r="H8233" s="62" t="s">
        <v>21012</v>
      </c>
      <c r="I8233" s="59"/>
      <c r="J8233" s="59"/>
      <c r="K8233" s="59"/>
      <c r="L8233" s="59"/>
      <c r="M8233" s="59"/>
      <c r="N8233" s="59"/>
      <c r="O8233" s="59"/>
      <c r="P8233" s="59"/>
      <c r="Q8233" s="59"/>
      <c r="R8233" s="59"/>
      <c r="S8233" s="59"/>
      <c r="T8233" s="59"/>
      <c r="U8233" s="59"/>
      <c r="V8233" s="59"/>
      <c r="W8233" s="59"/>
      <c r="X8233" s="59"/>
      <c r="Y8233" s="59"/>
      <c r="Z8233" s="59"/>
      <c r="AA8233" s="59"/>
      <c r="AB8233" s="59"/>
      <c r="AC8233" s="59"/>
    </row>
    <row r="8234" spans="1:29" x14ac:dyDescent="0.2">
      <c r="A8234" s="62" t="s">
        <v>21013</v>
      </c>
      <c r="B8234" s="63">
        <v>8230</v>
      </c>
      <c r="C8234" s="64">
        <v>43265</v>
      </c>
      <c r="D8234" s="62" t="s">
        <v>1091</v>
      </c>
      <c r="E8234" s="62" t="s">
        <v>21014</v>
      </c>
      <c r="F8234" s="62" t="s">
        <v>137</v>
      </c>
      <c r="G8234" s="64">
        <v>43272</v>
      </c>
      <c r="H8234" s="62" t="s">
        <v>21015</v>
      </c>
      <c r="I8234" s="59"/>
      <c r="J8234" s="59"/>
      <c r="K8234" s="59"/>
      <c r="L8234" s="59"/>
      <c r="M8234" s="59"/>
      <c r="N8234" s="59"/>
      <c r="O8234" s="59"/>
      <c r="P8234" s="59"/>
      <c r="Q8234" s="59"/>
      <c r="R8234" s="59"/>
      <c r="S8234" s="59"/>
      <c r="T8234" s="59"/>
      <c r="U8234" s="59"/>
      <c r="V8234" s="59"/>
      <c r="W8234" s="59"/>
      <c r="X8234" s="59"/>
      <c r="Y8234" s="59"/>
      <c r="Z8234" s="59"/>
      <c r="AA8234" s="59"/>
      <c r="AB8234" s="59"/>
      <c r="AC8234" s="59"/>
    </row>
    <row r="8235" spans="1:29" x14ac:dyDescent="0.2">
      <c r="A8235" s="62" t="s">
        <v>21016</v>
      </c>
      <c r="B8235" s="63">
        <v>8231</v>
      </c>
      <c r="C8235" s="64">
        <v>43265</v>
      </c>
      <c r="D8235" s="62" t="s">
        <v>930</v>
      </c>
      <c r="E8235" s="62" t="s">
        <v>7136</v>
      </c>
      <c r="F8235" s="62" t="s">
        <v>137</v>
      </c>
      <c r="G8235" s="64">
        <v>43279</v>
      </c>
      <c r="H8235" s="62" t="s">
        <v>21017</v>
      </c>
      <c r="I8235" s="59"/>
      <c r="J8235" s="59"/>
      <c r="K8235" s="59"/>
      <c r="L8235" s="59"/>
      <c r="M8235" s="59"/>
      <c r="N8235" s="59"/>
      <c r="O8235" s="59"/>
      <c r="P8235" s="59"/>
      <c r="Q8235" s="59"/>
      <c r="R8235" s="59"/>
      <c r="S8235" s="59"/>
      <c r="T8235" s="59"/>
      <c r="U8235" s="59"/>
      <c r="V8235" s="59"/>
      <c r="W8235" s="59"/>
      <c r="X8235" s="59"/>
      <c r="Y8235" s="59"/>
      <c r="Z8235" s="59"/>
      <c r="AA8235" s="59"/>
      <c r="AB8235" s="59"/>
      <c r="AC8235" s="59"/>
    </row>
    <row r="8236" spans="1:29" x14ac:dyDescent="0.2">
      <c r="A8236" s="62" t="s">
        <v>21018</v>
      </c>
      <c r="B8236" s="63">
        <v>8232</v>
      </c>
      <c r="C8236" s="64">
        <v>43265</v>
      </c>
      <c r="D8236" s="62" t="s">
        <v>1169</v>
      </c>
      <c r="E8236" s="62" t="s">
        <v>149</v>
      </c>
      <c r="F8236" s="62" t="s">
        <v>150</v>
      </c>
      <c r="G8236" s="64">
        <v>43304</v>
      </c>
      <c r="H8236" s="62" t="s">
        <v>21019</v>
      </c>
      <c r="I8236" s="59"/>
      <c r="J8236" s="59"/>
      <c r="K8236" s="59"/>
      <c r="L8236" s="59"/>
      <c r="M8236" s="59"/>
      <c r="N8236" s="59"/>
      <c r="O8236" s="59"/>
      <c r="P8236" s="59"/>
      <c r="Q8236" s="59"/>
      <c r="R8236" s="59"/>
      <c r="S8236" s="59"/>
      <c r="T8236" s="59"/>
      <c r="U8236" s="59"/>
      <c r="V8236" s="59"/>
      <c r="W8236" s="59"/>
      <c r="X8236" s="59"/>
      <c r="Y8236" s="59"/>
      <c r="Z8236" s="59"/>
      <c r="AA8236" s="59"/>
      <c r="AB8236" s="59"/>
      <c r="AC8236" s="59"/>
    </row>
    <row r="8237" spans="1:29" x14ac:dyDescent="0.2">
      <c r="A8237" s="62" t="s">
        <v>21020</v>
      </c>
      <c r="B8237" s="63">
        <v>8233</v>
      </c>
      <c r="C8237" s="64">
        <v>43265</v>
      </c>
      <c r="D8237" s="62" t="s">
        <v>153</v>
      </c>
      <c r="E8237" s="62" t="s">
        <v>21021</v>
      </c>
      <c r="F8237" s="62" t="s">
        <v>137</v>
      </c>
      <c r="G8237" s="64">
        <v>43270</v>
      </c>
      <c r="H8237" s="62" t="s">
        <v>21022</v>
      </c>
      <c r="I8237" s="59"/>
      <c r="J8237" s="59"/>
      <c r="K8237" s="59"/>
      <c r="L8237" s="59"/>
      <c r="M8237" s="59"/>
      <c r="N8237" s="59"/>
      <c r="O8237" s="59"/>
      <c r="P8237" s="59"/>
      <c r="Q8237" s="59"/>
      <c r="R8237" s="59"/>
      <c r="S8237" s="59"/>
      <c r="T8237" s="59"/>
      <c r="U8237" s="59"/>
      <c r="V8237" s="59"/>
      <c r="W8237" s="59"/>
      <c r="X8237" s="59"/>
      <c r="Y8237" s="59"/>
      <c r="Z8237" s="59"/>
      <c r="AA8237" s="59"/>
      <c r="AB8237" s="59"/>
      <c r="AC8237" s="59"/>
    </row>
    <row r="8238" spans="1:29" x14ac:dyDescent="0.2">
      <c r="A8238" s="62" t="s">
        <v>21023</v>
      </c>
      <c r="B8238" s="63">
        <v>8234</v>
      </c>
      <c r="C8238" s="64">
        <v>43265</v>
      </c>
      <c r="D8238" s="62" t="s">
        <v>21024</v>
      </c>
      <c r="E8238" s="62" t="s">
        <v>11306</v>
      </c>
      <c r="F8238" s="62" t="s">
        <v>137</v>
      </c>
      <c r="G8238" s="64">
        <v>43287</v>
      </c>
      <c r="H8238" s="62" t="s">
        <v>21025</v>
      </c>
      <c r="I8238" s="59"/>
      <c r="J8238" s="59"/>
      <c r="K8238" s="59"/>
      <c r="L8238" s="59"/>
      <c r="M8238" s="59"/>
      <c r="N8238" s="59"/>
      <c r="O8238" s="59"/>
      <c r="P8238" s="59"/>
      <c r="Q8238" s="59"/>
      <c r="R8238" s="59"/>
      <c r="S8238" s="59"/>
      <c r="T8238" s="59"/>
      <c r="U8238" s="59"/>
      <c r="V8238" s="59"/>
      <c r="W8238" s="59"/>
      <c r="X8238" s="59"/>
      <c r="Y8238" s="59"/>
      <c r="Z8238" s="59"/>
      <c r="AA8238" s="59"/>
      <c r="AB8238" s="59"/>
      <c r="AC8238" s="59"/>
    </row>
    <row r="8239" spans="1:29" x14ac:dyDescent="0.2">
      <c r="A8239" s="62" t="s">
        <v>21026</v>
      </c>
      <c r="B8239" s="63">
        <v>8235</v>
      </c>
      <c r="C8239" s="64">
        <v>43265</v>
      </c>
      <c r="D8239" s="62" t="s">
        <v>21027</v>
      </c>
      <c r="E8239" s="62" t="s">
        <v>149</v>
      </c>
      <c r="F8239" s="62" t="s">
        <v>1541</v>
      </c>
      <c r="G8239" s="64">
        <v>43284</v>
      </c>
      <c r="H8239" s="62" t="s">
        <v>21028</v>
      </c>
      <c r="I8239" s="59"/>
      <c r="J8239" s="59"/>
      <c r="K8239" s="59"/>
      <c r="L8239" s="59"/>
      <c r="M8239" s="59"/>
      <c r="N8239" s="59"/>
      <c r="O8239" s="59"/>
      <c r="P8239" s="59"/>
      <c r="Q8239" s="59"/>
      <c r="R8239" s="59"/>
      <c r="S8239" s="59"/>
      <c r="T8239" s="59"/>
      <c r="U8239" s="59"/>
      <c r="V8239" s="59"/>
      <c r="W8239" s="59"/>
      <c r="X8239" s="59"/>
      <c r="Y8239" s="59"/>
      <c r="Z8239" s="59"/>
      <c r="AA8239" s="59"/>
      <c r="AB8239" s="59"/>
      <c r="AC8239" s="59"/>
    </row>
    <row r="8240" spans="1:29" x14ac:dyDescent="0.2">
      <c r="A8240" s="62" t="s">
        <v>21029</v>
      </c>
      <c r="B8240" s="63">
        <v>8236</v>
      </c>
      <c r="C8240" s="64">
        <v>43265</v>
      </c>
      <c r="D8240" s="62" t="s">
        <v>21030</v>
      </c>
      <c r="E8240" s="62" t="s">
        <v>1006</v>
      </c>
      <c r="F8240" s="62" t="s">
        <v>137</v>
      </c>
      <c r="G8240" s="64">
        <v>43290</v>
      </c>
      <c r="H8240" s="62" t="s">
        <v>21031</v>
      </c>
      <c r="I8240" s="59"/>
      <c r="J8240" s="59"/>
      <c r="K8240" s="59"/>
      <c r="L8240" s="59"/>
      <c r="M8240" s="59"/>
      <c r="N8240" s="59"/>
      <c r="O8240" s="59"/>
      <c r="P8240" s="59"/>
      <c r="Q8240" s="59"/>
      <c r="R8240" s="59"/>
      <c r="S8240" s="59"/>
      <c r="T8240" s="59"/>
      <c r="U8240" s="59"/>
      <c r="V8240" s="59"/>
      <c r="W8240" s="59"/>
      <c r="X8240" s="59"/>
      <c r="Y8240" s="59"/>
      <c r="Z8240" s="59"/>
      <c r="AA8240" s="59"/>
      <c r="AB8240" s="59"/>
      <c r="AC8240" s="59"/>
    </row>
    <row r="8241" spans="1:29" x14ac:dyDescent="0.2">
      <c r="A8241" s="62" t="s">
        <v>21032</v>
      </c>
      <c r="B8241" s="63">
        <v>8237</v>
      </c>
      <c r="C8241" s="64">
        <v>43265</v>
      </c>
      <c r="D8241" s="62" t="s">
        <v>15784</v>
      </c>
      <c r="E8241" s="62" t="s">
        <v>1006</v>
      </c>
      <c r="F8241" s="62" t="s">
        <v>137</v>
      </c>
      <c r="G8241" s="64">
        <v>43290</v>
      </c>
      <c r="H8241" s="62" t="s">
        <v>21031</v>
      </c>
      <c r="I8241" s="59"/>
      <c r="J8241" s="59"/>
      <c r="K8241" s="59"/>
      <c r="L8241" s="59"/>
      <c r="M8241" s="59"/>
      <c r="N8241" s="59"/>
      <c r="O8241" s="59"/>
      <c r="P8241" s="59"/>
      <c r="Q8241" s="59"/>
      <c r="R8241" s="59"/>
      <c r="S8241" s="59"/>
      <c r="T8241" s="59"/>
      <c r="U8241" s="59"/>
      <c r="V8241" s="59"/>
      <c r="W8241" s="59"/>
      <c r="X8241" s="59"/>
      <c r="Y8241" s="59"/>
      <c r="Z8241" s="59"/>
      <c r="AA8241" s="59"/>
      <c r="AB8241" s="59"/>
      <c r="AC8241" s="59"/>
    </row>
    <row r="8242" spans="1:29" x14ac:dyDescent="0.2">
      <c r="A8242" s="62" t="s">
        <v>21033</v>
      </c>
      <c r="B8242" s="63">
        <v>8238</v>
      </c>
      <c r="C8242" s="64">
        <v>43265</v>
      </c>
      <c r="D8242" s="62" t="s">
        <v>21034</v>
      </c>
      <c r="E8242" s="62" t="s">
        <v>1006</v>
      </c>
      <c r="F8242" s="62" t="s">
        <v>137</v>
      </c>
      <c r="G8242" s="64">
        <v>43269</v>
      </c>
      <c r="H8242" s="62" t="s">
        <v>21035</v>
      </c>
      <c r="I8242" s="59"/>
      <c r="J8242" s="59"/>
      <c r="K8242" s="59"/>
      <c r="L8242" s="59"/>
      <c r="M8242" s="59"/>
      <c r="N8242" s="59"/>
      <c r="O8242" s="59"/>
      <c r="P8242" s="59"/>
      <c r="Q8242" s="59"/>
      <c r="R8242" s="59"/>
      <c r="S8242" s="59"/>
      <c r="T8242" s="59"/>
      <c r="U8242" s="59"/>
      <c r="V8242" s="59"/>
      <c r="W8242" s="59"/>
      <c r="X8242" s="59"/>
      <c r="Y8242" s="59"/>
      <c r="Z8242" s="59"/>
      <c r="AA8242" s="59"/>
      <c r="AB8242" s="59"/>
      <c r="AC8242" s="59"/>
    </row>
    <row r="8243" spans="1:29" x14ac:dyDescent="0.2">
      <c r="A8243" s="62" t="s">
        <v>21036</v>
      </c>
      <c r="B8243" s="63">
        <v>8239</v>
      </c>
      <c r="C8243" s="64">
        <v>43265</v>
      </c>
      <c r="D8243" s="62" t="s">
        <v>3104</v>
      </c>
      <c r="E8243" s="62" t="s">
        <v>1006</v>
      </c>
      <c r="F8243" s="62" t="s">
        <v>137</v>
      </c>
      <c r="G8243" s="64">
        <v>43272</v>
      </c>
      <c r="H8243" s="62" t="s">
        <v>21037</v>
      </c>
      <c r="I8243" s="59"/>
      <c r="J8243" s="59"/>
      <c r="K8243" s="59"/>
      <c r="L8243" s="59"/>
      <c r="M8243" s="59"/>
      <c r="N8243" s="59"/>
      <c r="O8243" s="59"/>
      <c r="P8243" s="59"/>
      <c r="Q8243" s="59"/>
      <c r="R8243" s="59"/>
      <c r="S8243" s="59"/>
      <c r="T8243" s="59"/>
      <c r="U8243" s="59"/>
      <c r="V8243" s="59"/>
      <c r="W8243" s="59"/>
      <c r="X8243" s="59"/>
      <c r="Y8243" s="59"/>
      <c r="Z8243" s="59"/>
      <c r="AA8243" s="59"/>
      <c r="AB8243" s="59"/>
      <c r="AC8243" s="59"/>
    </row>
    <row r="8244" spans="1:29" x14ac:dyDescent="0.2">
      <c r="A8244" s="62" t="s">
        <v>21038</v>
      </c>
      <c r="B8244" s="63">
        <v>8240</v>
      </c>
      <c r="C8244" s="64">
        <v>43265</v>
      </c>
      <c r="D8244" s="62" t="s">
        <v>15784</v>
      </c>
      <c r="E8244" s="62" t="s">
        <v>1006</v>
      </c>
      <c r="F8244" s="62" t="s">
        <v>137</v>
      </c>
      <c r="G8244" s="64">
        <v>43290</v>
      </c>
      <c r="H8244" s="62" t="s">
        <v>21031</v>
      </c>
      <c r="I8244" s="59"/>
      <c r="J8244" s="59"/>
      <c r="K8244" s="59"/>
      <c r="L8244" s="59"/>
      <c r="M8244" s="59"/>
      <c r="N8244" s="59"/>
      <c r="O8244" s="59"/>
      <c r="P8244" s="59"/>
      <c r="Q8244" s="59"/>
      <c r="R8244" s="59"/>
      <c r="S8244" s="59"/>
      <c r="T8244" s="59"/>
      <c r="U8244" s="59"/>
      <c r="V8244" s="59"/>
      <c r="W8244" s="59"/>
      <c r="X8244" s="59"/>
      <c r="Y8244" s="59"/>
      <c r="Z8244" s="59"/>
      <c r="AA8244" s="59"/>
      <c r="AB8244" s="59"/>
      <c r="AC8244" s="59"/>
    </row>
    <row r="8245" spans="1:29" x14ac:dyDescent="0.2">
      <c r="A8245" s="62" t="s">
        <v>21039</v>
      </c>
      <c r="B8245" s="63">
        <v>8241</v>
      </c>
      <c r="C8245" s="64">
        <v>43265</v>
      </c>
      <c r="D8245" s="62" t="s">
        <v>21040</v>
      </c>
      <c r="E8245" s="62" t="s">
        <v>149</v>
      </c>
      <c r="F8245" s="62" t="s">
        <v>1521</v>
      </c>
      <c r="G8245" s="64">
        <v>43294</v>
      </c>
      <c r="H8245" s="62" t="s">
        <v>21041</v>
      </c>
      <c r="I8245" s="59"/>
      <c r="J8245" s="59"/>
      <c r="K8245" s="59"/>
      <c r="L8245" s="59"/>
      <c r="M8245" s="59"/>
      <c r="N8245" s="59"/>
      <c r="O8245" s="59"/>
      <c r="P8245" s="59"/>
      <c r="Q8245" s="59"/>
      <c r="R8245" s="59"/>
      <c r="S8245" s="59"/>
      <c r="T8245" s="59"/>
      <c r="U8245" s="59"/>
      <c r="V8245" s="59"/>
      <c r="W8245" s="59"/>
      <c r="X8245" s="59"/>
      <c r="Y8245" s="59"/>
      <c r="Z8245" s="59"/>
      <c r="AA8245" s="59"/>
      <c r="AB8245" s="59"/>
      <c r="AC8245" s="59"/>
    </row>
    <row r="8246" spans="1:29" x14ac:dyDescent="0.2">
      <c r="A8246" s="62" t="s">
        <v>21042</v>
      </c>
      <c r="B8246" s="63">
        <v>8242</v>
      </c>
      <c r="C8246" s="64">
        <v>43265</v>
      </c>
      <c r="D8246" s="62" t="s">
        <v>144</v>
      </c>
      <c r="E8246" s="62" t="s">
        <v>1135</v>
      </c>
      <c r="F8246" s="62" t="s">
        <v>137</v>
      </c>
      <c r="G8246" s="64">
        <v>43278</v>
      </c>
      <c r="H8246" s="62" t="s">
        <v>21043</v>
      </c>
      <c r="I8246" s="59"/>
      <c r="J8246" s="59"/>
      <c r="K8246" s="59"/>
      <c r="L8246" s="59"/>
      <c r="M8246" s="59"/>
      <c r="N8246" s="59"/>
      <c r="O8246" s="59"/>
      <c r="P8246" s="59"/>
      <c r="Q8246" s="59"/>
      <c r="R8246" s="59"/>
      <c r="S8246" s="59"/>
      <c r="T8246" s="59"/>
      <c r="U8246" s="59"/>
      <c r="V8246" s="59"/>
      <c r="W8246" s="59"/>
      <c r="X8246" s="59"/>
      <c r="Y8246" s="59"/>
      <c r="Z8246" s="59"/>
      <c r="AA8246" s="59"/>
      <c r="AB8246" s="59"/>
      <c r="AC8246" s="59"/>
    </row>
    <row r="8247" spans="1:29" x14ac:dyDescent="0.2">
      <c r="A8247" s="62" t="s">
        <v>21044</v>
      </c>
      <c r="B8247" s="63">
        <v>8243</v>
      </c>
      <c r="C8247" s="64">
        <v>43265</v>
      </c>
      <c r="D8247" s="62" t="s">
        <v>21045</v>
      </c>
      <c r="E8247" s="62" t="s">
        <v>1431</v>
      </c>
      <c r="F8247" s="62" t="s">
        <v>137</v>
      </c>
      <c r="G8247" s="64">
        <v>43270</v>
      </c>
      <c r="H8247" s="62" t="s">
        <v>21046</v>
      </c>
      <c r="I8247" s="59"/>
      <c r="J8247" s="59"/>
      <c r="K8247" s="59"/>
      <c r="L8247" s="59"/>
      <c r="M8247" s="59"/>
      <c r="N8247" s="59"/>
      <c r="O8247" s="59"/>
      <c r="P8247" s="59"/>
      <c r="Q8247" s="59"/>
      <c r="R8247" s="59"/>
      <c r="S8247" s="59"/>
      <c r="T8247" s="59"/>
      <c r="U8247" s="59"/>
      <c r="V8247" s="59"/>
      <c r="W8247" s="59"/>
      <c r="X8247" s="59"/>
      <c r="Y8247" s="59"/>
      <c r="Z8247" s="59"/>
      <c r="AA8247" s="59"/>
      <c r="AB8247" s="59"/>
      <c r="AC8247" s="59"/>
    </row>
    <row r="8248" spans="1:29" x14ac:dyDescent="0.2">
      <c r="A8248" s="62" t="s">
        <v>21047</v>
      </c>
      <c r="B8248" s="63">
        <v>8244</v>
      </c>
      <c r="C8248" s="64">
        <v>43265</v>
      </c>
      <c r="D8248" s="62" t="s">
        <v>153</v>
      </c>
      <c r="E8248" s="62" t="s">
        <v>149</v>
      </c>
      <c r="F8248" s="62" t="s">
        <v>137</v>
      </c>
      <c r="G8248" s="64">
        <v>43270</v>
      </c>
      <c r="H8248" s="62" t="s">
        <v>21048</v>
      </c>
      <c r="I8248" s="59"/>
      <c r="J8248" s="59"/>
      <c r="K8248" s="59"/>
      <c r="L8248" s="59"/>
      <c r="M8248" s="59"/>
      <c r="N8248" s="59"/>
      <c r="O8248" s="59"/>
      <c r="P8248" s="59"/>
      <c r="Q8248" s="59"/>
      <c r="R8248" s="59"/>
      <c r="S8248" s="59"/>
      <c r="T8248" s="59"/>
      <c r="U8248" s="59"/>
      <c r="V8248" s="59"/>
      <c r="W8248" s="59"/>
      <c r="X8248" s="59"/>
      <c r="Y8248" s="59"/>
      <c r="Z8248" s="59"/>
      <c r="AA8248" s="59"/>
      <c r="AB8248" s="59"/>
      <c r="AC8248" s="59"/>
    </row>
    <row r="8249" spans="1:29" x14ac:dyDescent="0.2">
      <c r="A8249" s="62" t="s">
        <v>21049</v>
      </c>
      <c r="B8249" s="63">
        <v>8245</v>
      </c>
      <c r="C8249" s="64">
        <v>43265</v>
      </c>
      <c r="D8249" s="62" t="s">
        <v>21050</v>
      </c>
      <c r="E8249" s="62" t="s">
        <v>20422</v>
      </c>
      <c r="F8249" s="62" t="s">
        <v>137</v>
      </c>
      <c r="G8249" s="64">
        <v>43271</v>
      </c>
      <c r="H8249" s="62" t="s">
        <v>21051</v>
      </c>
      <c r="I8249" s="59"/>
      <c r="J8249" s="59"/>
      <c r="K8249" s="59"/>
      <c r="L8249" s="59"/>
      <c r="M8249" s="59"/>
      <c r="N8249" s="59"/>
      <c r="O8249" s="59"/>
      <c r="P8249" s="59"/>
      <c r="Q8249" s="59"/>
      <c r="R8249" s="59"/>
      <c r="S8249" s="59"/>
      <c r="T8249" s="59"/>
      <c r="U8249" s="59"/>
      <c r="V8249" s="59"/>
      <c r="W8249" s="59"/>
      <c r="X8249" s="59"/>
      <c r="Y8249" s="59"/>
      <c r="Z8249" s="59"/>
      <c r="AA8249" s="59"/>
      <c r="AB8249" s="59"/>
      <c r="AC8249" s="59"/>
    </row>
    <row r="8250" spans="1:29" x14ac:dyDescent="0.2">
      <c r="A8250" s="62" t="s">
        <v>21052</v>
      </c>
      <c r="B8250" s="63">
        <v>8246</v>
      </c>
      <c r="C8250" s="64">
        <v>43266</v>
      </c>
      <c r="D8250" s="62" t="s">
        <v>21053</v>
      </c>
      <c r="E8250" s="62" t="s">
        <v>160</v>
      </c>
      <c r="F8250" s="62" t="s">
        <v>137</v>
      </c>
      <c r="G8250" s="64">
        <v>43307</v>
      </c>
      <c r="H8250" s="62" t="s">
        <v>21054</v>
      </c>
      <c r="I8250" s="59"/>
      <c r="J8250" s="59"/>
      <c r="K8250" s="59"/>
      <c r="L8250" s="59"/>
      <c r="M8250" s="59"/>
      <c r="N8250" s="59"/>
      <c r="O8250" s="59"/>
      <c r="P8250" s="59"/>
      <c r="Q8250" s="59"/>
      <c r="R8250" s="59"/>
      <c r="S8250" s="59"/>
      <c r="T8250" s="59"/>
      <c r="U8250" s="59"/>
      <c r="V8250" s="59"/>
      <c r="W8250" s="59"/>
      <c r="X8250" s="59"/>
      <c r="Y8250" s="59"/>
      <c r="Z8250" s="59"/>
      <c r="AA8250" s="59"/>
      <c r="AB8250" s="59"/>
      <c r="AC8250" s="59"/>
    </row>
    <row r="8251" spans="1:29" x14ac:dyDescent="0.2">
      <c r="A8251" s="62" t="s">
        <v>21055</v>
      </c>
      <c r="B8251" s="63">
        <v>8247</v>
      </c>
      <c r="C8251" s="64">
        <v>43266</v>
      </c>
      <c r="D8251" s="62" t="s">
        <v>153</v>
      </c>
      <c r="E8251" s="62" t="s">
        <v>4374</v>
      </c>
      <c r="F8251" s="62" t="s">
        <v>137</v>
      </c>
      <c r="G8251" s="64">
        <v>43272</v>
      </c>
      <c r="H8251" s="62" t="s">
        <v>21056</v>
      </c>
      <c r="I8251" s="59"/>
      <c r="J8251" s="59"/>
      <c r="K8251" s="59"/>
      <c r="L8251" s="59"/>
      <c r="M8251" s="59"/>
      <c r="N8251" s="59"/>
      <c r="O8251" s="59"/>
      <c r="P8251" s="59"/>
      <c r="Q8251" s="59"/>
      <c r="R8251" s="59"/>
      <c r="S8251" s="59"/>
      <c r="T8251" s="59"/>
      <c r="U8251" s="59"/>
      <c r="V8251" s="59"/>
      <c r="W8251" s="59"/>
      <c r="X8251" s="59"/>
      <c r="Y8251" s="59"/>
      <c r="Z8251" s="59"/>
      <c r="AA8251" s="59"/>
      <c r="AB8251" s="59"/>
      <c r="AC8251" s="59"/>
    </row>
    <row r="8252" spans="1:29" x14ac:dyDescent="0.2">
      <c r="A8252" s="62" t="s">
        <v>21057</v>
      </c>
      <c r="B8252" s="63">
        <v>8248</v>
      </c>
      <c r="C8252" s="64">
        <v>43266</v>
      </c>
      <c r="D8252" s="62" t="s">
        <v>21058</v>
      </c>
      <c r="E8252" s="62" t="s">
        <v>160</v>
      </c>
      <c r="F8252" s="62" t="s">
        <v>161</v>
      </c>
      <c r="G8252" s="64">
        <v>43339</v>
      </c>
      <c r="H8252" s="62" t="s">
        <v>21059</v>
      </c>
      <c r="I8252" s="59"/>
      <c r="J8252" s="59"/>
      <c r="K8252" s="59"/>
      <c r="L8252" s="59"/>
      <c r="M8252" s="59"/>
      <c r="N8252" s="59"/>
      <c r="O8252" s="59"/>
      <c r="P8252" s="59"/>
      <c r="Q8252" s="59"/>
      <c r="R8252" s="59"/>
      <c r="S8252" s="59"/>
      <c r="T8252" s="59"/>
      <c r="U8252" s="59"/>
      <c r="V8252" s="59"/>
      <c r="W8252" s="59"/>
      <c r="X8252" s="59"/>
      <c r="Y8252" s="59"/>
      <c r="Z8252" s="59"/>
      <c r="AA8252" s="59"/>
      <c r="AB8252" s="59"/>
      <c r="AC8252" s="59"/>
    </row>
    <row r="8253" spans="1:29" x14ac:dyDescent="0.2">
      <c r="A8253" s="62" t="s">
        <v>21060</v>
      </c>
      <c r="B8253" s="63">
        <v>8249</v>
      </c>
      <c r="C8253" s="64">
        <v>43266</v>
      </c>
      <c r="D8253" s="62" t="s">
        <v>21061</v>
      </c>
      <c r="E8253" s="62" t="s">
        <v>160</v>
      </c>
      <c r="F8253" s="62" t="s">
        <v>161</v>
      </c>
      <c r="G8253" s="64">
        <v>43339</v>
      </c>
      <c r="H8253" s="62" t="s">
        <v>21062</v>
      </c>
      <c r="I8253" s="59"/>
      <c r="J8253" s="59"/>
      <c r="K8253" s="59"/>
      <c r="L8253" s="59"/>
      <c r="M8253" s="59"/>
      <c r="N8253" s="59"/>
      <c r="O8253" s="59"/>
      <c r="P8253" s="59"/>
      <c r="Q8253" s="59"/>
      <c r="R8253" s="59"/>
      <c r="S8253" s="59"/>
      <c r="T8253" s="59"/>
      <c r="U8253" s="59"/>
      <c r="V8253" s="59"/>
      <c r="W8253" s="59"/>
      <c r="X8253" s="59"/>
      <c r="Y8253" s="59"/>
      <c r="Z8253" s="59"/>
      <c r="AA8253" s="59"/>
      <c r="AB8253" s="59"/>
      <c r="AC8253" s="59"/>
    </row>
    <row r="8254" spans="1:29" x14ac:dyDescent="0.2">
      <c r="A8254" s="62" t="s">
        <v>21063</v>
      </c>
      <c r="B8254" s="63">
        <v>8250</v>
      </c>
      <c r="C8254" s="64">
        <v>43266</v>
      </c>
      <c r="D8254" s="62" t="s">
        <v>21064</v>
      </c>
      <c r="E8254" s="62" t="s">
        <v>160</v>
      </c>
      <c r="F8254" s="62" t="s">
        <v>161</v>
      </c>
      <c r="G8254" s="64">
        <v>43335</v>
      </c>
      <c r="H8254" s="62" t="s">
        <v>21065</v>
      </c>
      <c r="I8254" s="59"/>
      <c r="J8254" s="59"/>
      <c r="K8254" s="59"/>
      <c r="L8254" s="59"/>
      <c r="M8254" s="59"/>
      <c r="N8254" s="59"/>
      <c r="O8254" s="59"/>
      <c r="P8254" s="59"/>
      <c r="Q8254" s="59"/>
      <c r="R8254" s="59"/>
      <c r="S8254" s="59"/>
      <c r="T8254" s="59"/>
      <c r="U8254" s="59"/>
      <c r="V8254" s="59"/>
      <c r="W8254" s="59"/>
      <c r="X8254" s="59"/>
      <c r="Y8254" s="59"/>
      <c r="Z8254" s="59"/>
      <c r="AA8254" s="59"/>
      <c r="AB8254" s="59"/>
      <c r="AC8254" s="59"/>
    </row>
    <row r="8255" spans="1:29" x14ac:dyDescent="0.2">
      <c r="A8255" s="62" t="s">
        <v>21066</v>
      </c>
      <c r="B8255" s="63">
        <v>8251</v>
      </c>
      <c r="C8255" s="64">
        <v>43266</v>
      </c>
      <c r="D8255" s="62" t="s">
        <v>21067</v>
      </c>
      <c r="E8255" s="62" t="s">
        <v>160</v>
      </c>
      <c r="F8255" s="62" t="s">
        <v>161</v>
      </c>
      <c r="G8255" s="64">
        <v>43347</v>
      </c>
      <c r="H8255" s="62" t="s">
        <v>21068</v>
      </c>
      <c r="I8255" s="59"/>
      <c r="J8255" s="59"/>
      <c r="K8255" s="59"/>
      <c r="L8255" s="59"/>
      <c r="M8255" s="59"/>
      <c r="N8255" s="59"/>
      <c r="O8255" s="59"/>
      <c r="P8255" s="59"/>
      <c r="Q8255" s="59"/>
      <c r="R8255" s="59"/>
      <c r="S8255" s="59"/>
      <c r="T8255" s="59"/>
      <c r="U8255" s="59"/>
      <c r="V8255" s="59"/>
      <c r="W8255" s="59"/>
      <c r="X8255" s="59"/>
      <c r="Y8255" s="59"/>
      <c r="Z8255" s="59"/>
      <c r="AA8255" s="59"/>
      <c r="AB8255" s="59"/>
      <c r="AC8255" s="59"/>
    </row>
    <row r="8256" spans="1:29" x14ac:dyDescent="0.2">
      <c r="A8256" s="62" t="s">
        <v>21069</v>
      </c>
      <c r="B8256" s="63">
        <v>8252</v>
      </c>
      <c r="C8256" s="64">
        <v>43266</v>
      </c>
      <c r="D8256" s="62" t="s">
        <v>21070</v>
      </c>
      <c r="E8256" s="62" t="s">
        <v>3836</v>
      </c>
      <c r="F8256" s="62" t="s">
        <v>161</v>
      </c>
      <c r="G8256" s="64">
        <v>43271</v>
      </c>
      <c r="H8256" s="62" t="s">
        <v>21071</v>
      </c>
      <c r="I8256" s="59"/>
      <c r="J8256" s="59"/>
      <c r="K8256" s="59"/>
      <c r="L8256" s="59"/>
      <c r="M8256" s="59"/>
      <c r="N8256" s="59"/>
      <c r="O8256" s="59"/>
      <c r="P8256" s="59"/>
      <c r="Q8256" s="59"/>
      <c r="R8256" s="59"/>
      <c r="S8256" s="59"/>
      <c r="T8256" s="59"/>
      <c r="U8256" s="59"/>
      <c r="V8256" s="59"/>
      <c r="W8256" s="59"/>
      <c r="X8256" s="59"/>
      <c r="Y8256" s="59"/>
      <c r="Z8256" s="59"/>
      <c r="AA8256" s="59"/>
      <c r="AB8256" s="59"/>
      <c r="AC8256" s="59"/>
    </row>
    <row r="8257" spans="1:29" x14ac:dyDescent="0.2">
      <c r="A8257" s="62" t="s">
        <v>21072</v>
      </c>
      <c r="B8257" s="63">
        <v>8253</v>
      </c>
      <c r="C8257" s="64">
        <v>43266</v>
      </c>
      <c r="D8257" s="62" t="s">
        <v>21073</v>
      </c>
      <c r="E8257" s="62" t="s">
        <v>141</v>
      </c>
      <c r="F8257" s="62" t="s">
        <v>137</v>
      </c>
      <c r="G8257" s="64">
        <v>43277</v>
      </c>
      <c r="H8257" s="62" t="s">
        <v>21074</v>
      </c>
      <c r="I8257" s="59"/>
      <c r="J8257" s="59"/>
      <c r="K8257" s="59"/>
      <c r="L8257" s="59"/>
      <c r="M8257" s="59"/>
      <c r="N8257" s="59"/>
      <c r="O8257" s="59"/>
      <c r="P8257" s="59"/>
      <c r="Q8257" s="59"/>
      <c r="R8257" s="59"/>
      <c r="S8257" s="59"/>
      <c r="T8257" s="59"/>
      <c r="U8257" s="59"/>
      <c r="V8257" s="59"/>
      <c r="W8257" s="59"/>
      <c r="X8257" s="59"/>
      <c r="Y8257" s="59"/>
      <c r="Z8257" s="59"/>
      <c r="AA8257" s="59"/>
      <c r="AB8257" s="59"/>
      <c r="AC8257" s="59"/>
    </row>
    <row r="8258" spans="1:29" x14ac:dyDescent="0.2">
      <c r="A8258" s="62" t="s">
        <v>21075</v>
      </c>
      <c r="B8258" s="63">
        <v>8254</v>
      </c>
      <c r="C8258" s="64">
        <v>43266</v>
      </c>
      <c r="D8258" s="62" t="s">
        <v>21076</v>
      </c>
      <c r="E8258" s="62" t="s">
        <v>3836</v>
      </c>
      <c r="F8258" s="62" t="s">
        <v>161</v>
      </c>
      <c r="G8258" s="64">
        <v>43339</v>
      </c>
      <c r="H8258" s="62" t="s">
        <v>9979</v>
      </c>
      <c r="I8258" s="59"/>
      <c r="J8258" s="59"/>
      <c r="K8258" s="59"/>
      <c r="L8258" s="59"/>
      <c r="M8258" s="59"/>
      <c r="N8258" s="59"/>
      <c r="O8258" s="59"/>
      <c r="P8258" s="59"/>
      <c r="Q8258" s="59"/>
      <c r="R8258" s="59"/>
      <c r="S8258" s="59"/>
      <c r="T8258" s="59"/>
      <c r="U8258" s="59"/>
      <c r="V8258" s="59"/>
      <c r="W8258" s="59"/>
      <c r="X8258" s="59"/>
      <c r="Y8258" s="59"/>
      <c r="Z8258" s="59"/>
      <c r="AA8258" s="59"/>
      <c r="AB8258" s="59"/>
      <c r="AC8258" s="59"/>
    </row>
    <row r="8259" spans="1:29" x14ac:dyDescent="0.2">
      <c r="A8259" s="62" t="s">
        <v>21077</v>
      </c>
      <c r="B8259" s="63">
        <v>8255</v>
      </c>
      <c r="C8259" s="64">
        <v>43266</v>
      </c>
      <c r="D8259" s="62" t="s">
        <v>21078</v>
      </c>
      <c r="E8259" s="62" t="s">
        <v>3836</v>
      </c>
      <c r="F8259" s="62" t="s">
        <v>161</v>
      </c>
      <c r="G8259" s="64">
        <v>43287</v>
      </c>
      <c r="H8259" s="62" t="s">
        <v>21079</v>
      </c>
      <c r="I8259" s="59"/>
      <c r="J8259" s="59"/>
      <c r="K8259" s="59"/>
      <c r="L8259" s="59"/>
      <c r="M8259" s="59"/>
      <c r="N8259" s="59"/>
      <c r="O8259" s="59"/>
      <c r="P8259" s="59"/>
      <c r="Q8259" s="59"/>
      <c r="R8259" s="59"/>
      <c r="S8259" s="59"/>
      <c r="T8259" s="59"/>
      <c r="U8259" s="59"/>
      <c r="V8259" s="59"/>
      <c r="W8259" s="59"/>
      <c r="X8259" s="59"/>
      <c r="Y8259" s="59"/>
      <c r="Z8259" s="59"/>
      <c r="AA8259" s="59"/>
      <c r="AB8259" s="59"/>
      <c r="AC8259" s="59"/>
    </row>
    <row r="8260" spans="1:29" x14ac:dyDescent="0.2">
      <c r="A8260" s="62" t="s">
        <v>21080</v>
      </c>
      <c r="B8260" s="63">
        <v>8256</v>
      </c>
      <c r="C8260" s="64">
        <v>43266</v>
      </c>
      <c r="D8260" s="62" t="s">
        <v>21081</v>
      </c>
      <c r="E8260" s="62" t="s">
        <v>3836</v>
      </c>
      <c r="F8260" s="62" t="s">
        <v>161</v>
      </c>
      <c r="G8260" s="64">
        <v>43361</v>
      </c>
      <c r="H8260" s="62" t="s">
        <v>21082</v>
      </c>
      <c r="I8260" s="59"/>
      <c r="J8260" s="59"/>
      <c r="K8260" s="59"/>
      <c r="L8260" s="59"/>
      <c r="M8260" s="59"/>
      <c r="N8260" s="59"/>
      <c r="O8260" s="59"/>
      <c r="P8260" s="59"/>
      <c r="Q8260" s="59"/>
      <c r="R8260" s="59"/>
      <c r="S8260" s="59"/>
      <c r="T8260" s="59"/>
      <c r="U8260" s="59"/>
      <c r="V8260" s="59"/>
      <c r="W8260" s="59"/>
      <c r="X8260" s="59"/>
      <c r="Y8260" s="59"/>
      <c r="Z8260" s="59"/>
      <c r="AA8260" s="59"/>
      <c r="AB8260" s="59"/>
      <c r="AC8260" s="59"/>
    </row>
    <row r="8261" spans="1:29" x14ac:dyDescent="0.2">
      <c r="A8261" s="62" t="s">
        <v>21083</v>
      </c>
      <c r="B8261" s="63">
        <v>8257</v>
      </c>
      <c r="C8261" s="64">
        <v>43266</v>
      </c>
      <c r="D8261" s="62" t="s">
        <v>5818</v>
      </c>
      <c r="E8261" s="62" t="s">
        <v>160</v>
      </c>
      <c r="F8261" s="62" t="s">
        <v>137</v>
      </c>
      <c r="G8261" s="64">
        <v>43271</v>
      </c>
      <c r="H8261" s="62" t="s">
        <v>21084</v>
      </c>
      <c r="I8261" s="59"/>
      <c r="J8261" s="59"/>
      <c r="K8261" s="59"/>
      <c r="L8261" s="59"/>
      <c r="M8261" s="59"/>
      <c r="N8261" s="59"/>
      <c r="O8261" s="59"/>
      <c r="P8261" s="59"/>
      <c r="Q8261" s="59"/>
      <c r="R8261" s="59"/>
      <c r="S8261" s="59"/>
      <c r="T8261" s="59"/>
      <c r="U8261" s="59"/>
      <c r="V8261" s="59"/>
      <c r="W8261" s="59"/>
      <c r="X8261" s="59"/>
      <c r="Y8261" s="59"/>
      <c r="Z8261" s="59"/>
      <c r="AA8261" s="59"/>
      <c r="AB8261" s="59"/>
      <c r="AC8261" s="59"/>
    </row>
    <row r="8262" spans="1:29" x14ac:dyDescent="0.2">
      <c r="A8262" s="62" t="s">
        <v>21085</v>
      </c>
      <c r="B8262" s="63">
        <v>8258</v>
      </c>
      <c r="C8262" s="64">
        <v>43266</v>
      </c>
      <c r="D8262" s="62" t="s">
        <v>21086</v>
      </c>
      <c r="E8262" s="62" t="s">
        <v>160</v>
      </c>
      <c r="F8262" s="62" t="s">
        <v>137</v>
      </c>
      <c r="G8262" s="64">
        <v>43291</v>
      </c>
      <c r="H8262" s="62" t="s">
        <v>21087</v>
      </c>
      <c r="I8262" s="59"/>
      <c r="J8262" s="59"/>
      <c r="K8262" s="59"/>
      <c r="L8262" s="59"/>
      <c r="M8262" s="59"/>
      <c r="N8262" s="59"/>
      <c r="O8262" s="59"/>
      <c r="P8262" s="59"/>
      <c r="Q8262" s="59"/>
      <c r="R8262" s="59"/>
      <c r="S8262" s="59"/>
      <c r="T8262" s="59"/>
      <c r="U8262" s="59"/>
      <c r="V8262" s="59"/>
      <c r="W8262" s="59"/>
      <c r="X8262" s="59"/>
      <c r="Y8262" s="59"/>
      <c r="Z8262" s="59"/>
      <c r="AA8262" s="59"/>
      <c r="AB8262" s="59"/>
      <c r="AC8262" s="59"/>
    </row>
    <row r="8263" spans="1:29" x14ac:dyDescent="0.2">
      <c r="A8263" s="62" t="s">
        <v>21088</v>
      </c>
      <c r="B8263" s="63">
        <v>8259</v>
      </c>
      <c r="C8263" s="64">
        <v>43266</v>
      </c>
      <c r="D8263" s="62" t="s">
        <v>1022</v>
      </c>
      <c r="E8263" s="62" t="s">
        <v>21089</v>
      </c>
      <c r="F8263" s="62" t="s">
        <v>137</v>
      </c>
      <c r="G8263" s="64">
        <v>43277</v>
      </c>
      <c r="H8263" s="62" t="s">
        <v>21090</v>
      </c>
      <c r="I8263" s="59"/>
      <c r="J8263" s="59"/>
      <c r="K8263" s="59"/>
      <c r="L8263" s="59"/>
      <c r="M8263" s="59"/>
      <c r="N8263" s="59"/>
      <c r="O8263" s="59"/>
      <c r="P8263" s="59"/>
      <c r="Q8263" s="59"/>
      <c r="R8263" s="59"/>
      <c r="S8263" s="59"/>
      <c r="T8263" s="59"/>
      <c r="U8263" s="59"/>
      <c r="V8263" s="59"/>
      <c r="W8263" s="59"/>
      <c r="X8263" s="59"/>
      <c r="Y8263" s="59"/>
      <c r="Z8263" s="59"/>
      <c r="AA8263" s="59"/>
      <c r="AB8263" s="59"/>
      <c r="AC8263" s="59"/>
    </row>
    <row r="8264" spans="1:29" x14ac:dyDescent="0.2">
      <c r="A8264" s="62" t="s">
        <v>21091</v>
      </c>
      <c r="B8264" s="63">
        <v>8260</v>
      </c>
      <c r="C8264" s="64">
        <v>43266</v>
      </c>
      <c r="D8264" s="62" t="s">
        <v>21092</v>
      </c>
      <c r="E8264" s="62" t="s">
        <v>21093</v>
      </c>
      <c r="F8264" s="62" t="s">
        <v>137</v>
      </c>
      <c r="G8264" s="64">
        <v>43272</v>
      </c>
      <c r="H8264" s="62" t="s">
        <v>21094</v>
      </c>
      <c r="I8264" s="59"/>
      <c r="J8264" s="59"/>
      <c r="K8264" s="59"/>
      <c r="L8264" s="59"/>
      <c r="M8264" s="59"/>
      <c r="N8264" s="59"/>
      <c r="O8264" s="59"/>
      <c r="P8264" s="59"/>
      <c r="Q8264" s="59"/>
      <c r="R8264" s="59"/>
      <c r="S8264" s="59"/>
      <c r="T8264" s="59"/>
      <c r="U8264" s="59"/>
      <c r="V8264" s="59"/>
      <c r="W8264" s="59"/>
      <c r="X8264" s="59"/>
      <c r="Y8264" s="59"/>
      <c r="Z8264" s="59"/>
      <c r="AA8264" s="59"/>
      <c r="AB8264" s="59"/>
      <c r="AC8264" s="59"/>
    </row>
    <row r="8265" spans="1:29" x14ac:dyDescent="0.2">
      <c r="A8265" s="62" t="s">
        <v>21095</v>
      </c>
      <c r="B8265" s="63">
        <v>8261</v>
      </c>
      <c r="C8265" s="64">
        <v>43266</v>
      </c>
      <c r="D8265" s="62" t="s">
        <v>271</v>
      </c>
      <c r="E8265" s="62" t="s">
        <v>2239</v>
      </c>
      <c r="F8265" s="62" t="s">
        <v>137</v>
      </c>
      <c r="G8265" s="64">
        <v>43279</v>
      </c>
      <c r="H8265" s="62" t="s">
        <v>21096</v>
      </c>
      <c r="I8265" s="59"/>
      <c r="J8265" s="59"/>
      <c r="K8265" s="59"/>
      <c r="L8265" s="59"/>
      <c r="M8265" s="59"/>
      <c r="N8265" s="59"/>
      <c r="O8265" s="59"/>
      <c r="P8265" s="59"/>
      <c r="Q8265" s="59"/>
      <c r="R8265" s="59"/>
      <c r="S8265" s="59"/>
      <c r="T8265" s="59"/>
      <c r="U8265" s="59"/>
      <c r="V8265" s="59"/>
      <c r="W8265" s="59"/>
      <c r="X8265" s="59"/>
      <c r="Y8265" s="59"/>
      <c r="Z8265" s="59"/>
      <c r="AA8265" s="59"/>
      <c r="AB8265" s="59"/>
      <c r="AC8265" s="59"/>
    </row>
    <row r="8266" spans="1:29" x14ac:dyDescent="0.2">
      <c r="A8266" s="62" t="s">
        <v>21097</v>
      </c>
      <c r="B8266" s="63">
        <v>8262</v>
      </c>
      <c r="C8266" s="64">
        <v>43266</v>
      </c>
      <c r="D8266" s="62" t="s">
        <v>1138</v>
      </c>
      <c r="E8266" s="62" t="s">
        <v>2239</v>
      </c>
      <c r="F8266" s="62" t="s">
        <v>137</v>
      </c>
      <c r="G8266" s="64">
        <v>43285</v>
      </c>
      <c r="H8266" s="62" t="s">
        <v>21098</v>
      </c>
      <c r="I8266" s="59"/>
      <c r="J8266" s="59"/>
      <c r="K8266" s="59"/>
      <c r="L8266" s="59"/>
      <c r="M8266" s="59"/>
      <c r="N8266" s="59"/>
      <c r="O8266" s="59"/>
      <c r="P8266" s="59"/>
      <c r="Q8266" s="59"/>
      <c r="R8266" s="59"/>
      <c r="S8266" s="59"/>
      <c r="T8266" s="59"/>
      <c r="U8266" s="59"/>
      <c r="V8266" s="59"/>
      <c r="W8266" s="59"/>
      <c r="X8266" s="59"/>
      <c r="Y8266" s="59"/>
      <c r="Z8266" s="59"/>
      <c r="AA8266" s="59"/>
      <c r="AB8266" s="59"/>
      <c r="AC8266" s="59"/>
    </row>
    <row r="8267" spans="1:29" x14ac:dyDescent="0.2">
      <c r="A8267" s="62" t="s">
        <v>21099</v>
      </c>
      <c r="B8267" s="63">
        <v>8263</v>
      </c>
      <c r="C8267" s="64">
        <v>43266</v>
      </c>
      <c r="D8267" s="62" t="s">
        <v>1138</v>
      </c>
      <c r="E8267" s="62" t="s">
        <v>2239</v>
      </c>
      <c r="F8267" s="62" t="s">
        <v>137</v>
      </c>
      <c r="G8267" s="64">
        <v>43285</v>
      </c>
      <c r="H8267" s="62" t="s">
        <v>21098</v>
      </c>
      <c r="I8267" s="59"/>
      <c r="J8267" s="59"/>
      <c r="K8267" s="59"/>
      <c r="L8267" s="59"/>
      <c r="M8267" s="59"/>
      <c r="N8267" s="59"/>
      <c r="O8267" s="59"/>
      <c r="P8267" s="59"/>
      <c r="Q8267" s="59"/>
      <c r="R8267" s="59"/>
      <c r="S8267" s="59"/>
      <c r="T8267" s="59"/>
      <c r="U8267" s="59"/>
      <c r="V8267" s="59"/>
      <c r="W8267" s="59"/>
      <c r="X8267" s="59"/>
      <c r="Y8267" s="59"/>
      <c r="Z8267" s="59"/>
      <c r="AA8267" s="59"/>
      <c r="AB8267" s="59"/>
      <c r="AC8267" s="59"/>
    </row>
    <row r="8268" spans="1:29" x14ac:dyDescent="0.2">
      <c r="A8268" s="62" t="s">
        <v>21100</v>
      </c>
      <c r="B8268" s="63">
        <v>8264</v>
      </c>
      <c r="C8268" s="64">
        <v>43266</v>
      </c>
      <c r="D8268" s="62" t="s">
        <v>1138</v>
      </c>
      <c r="E8268" s="62" t="s">
        <v>2239</v>
      </c>
      <c r="F8268" s="62" t="s">
        <v>137</v>
      </c>
      <c r="G8268" s="64">
        <v>43286</v>
      </c>
      <c r="H8268" s="62" t="s">
        <v>21101</v>
      </c>
      <c r="I8268" s="59"/>
      <c r="J8268" s="59"/>
      <c r="K8268" s="59"/>
      <c r="L8268" s="59"/>
      <c r="M8268" s="59"/>
      <c r="N8268" s="59"/>
      <c r="O8268" s="59"/>
      <c r="P8268" s="59"/>
      <c r="Q8268" s="59"/>
      <c r="R8268" s="59"/>
      <c r="S8268" s="59"/>
      <c r="T8268" s="59"/>
      <c r="U8268" s="59"/>
      <c r="V8268" s="59"/>
      <c r="W8268" s="59"/>
      <c r="X8268" s="59"/>
      <c r="Y8268" s="59"/>
      <c r="Z8268" s="59"/>
      <c r="AA8268" s="59"/>
      <c r="AB8268" s="59"/>
      <c r="AC8268" s="59"/>
    </row>
    <row r="8269" spans="1:29" x14ac:dyDescent="0.2">
      <c r="A8269" s="62" t="s">
        <v>21102</v>
      </c>
      <c r="B8269" s="63">
        <v>8265</v>
      </c>
      <c r="C8269" s="64">
        <v>43266</v>
      </c>
      <c r="D8269" s="62" t="s">
        <v>21103</v>
      </c>
      <c r="E8269" s="62" t="s">
        <v>149</v>
      </c>
      <c r="F8269" s="62" t="s">
        <v>137</v>
      </c>
      <c r="G8269" s="64">
        <v>43269</v>
      </c>
      <c r="H8269" s="62" t="s">
        <v>21104</v>
      </c>
      <c r="I8269" s="59"/>
      <c r="J8269" s="59"/>
      <c r="K8269" s="59"/>
      <c r="L8269" s="59"/>
      <c r="M8269" s="59"/>
      <c r="N8269" s="59"/>
      <c r="O8269" s="59"/>
      <c r="P8269" s="59"/>
      <c r="Q8269" s="59"/>
      <c r="R8269" s="59"/>
      <c r="S8269" s="59"/>
      <c r="T8269" s="59"/>
      <c r="U8269" s="59"/>
      <c r="V8269" s="59"/>
      <c r="W8269" s="59"/>
      <c r="X8269" s="59"/>
      <c r="Y8269" s="59"/>
      <c r="Z8269" s="59"/>
      <c r="AA8269" s="59"/>
      <c r="AB8269" s="59"/>
      <c r="AC8269" s="59"/>
    </row>
    <row r="8270" spans="1:29" x14ac:dyDescent="0.2">
      <c r="A8270" s="62" t="s">
        <v>21105</v>
      </c>
      <c r="B8270" s="63">
        <v>8266</v>
      </c>
      <c r="C8270" s="64">
        <v>43266</v>
      </c>
      <c r="D8270" s="62" t="s">
        <v>21106</v>
      </c>
      <c r="E8270" s="62" t="s">
        <v>3836</v>
      </c>
      <c r="F8270" s="62" t="s">
        <v>137</v>
      </c>
      <c r="G8270" s="64">
        <v>43273</v>
      </c>
      <c r="H8270" s="62" t="s">
        <v>21107</v>
      </c>
      <c r="I8270" s="59"/>
      <c r="J8270" s="59"/>
      <c r="K8270" s="59"/>
      <c r="L8270" s="59"/>
      <c r="M8270" s="59"/>
      <c r="N8270" s="59"/>
      <c r="O8270" s="59"/>
      <c r="P8270" s="59"/>
      <c r="Q8270" s="59"/>
      <c r="R8270" s="59"/>
      <c r="S8270" s="59"/>
      <c r="T8270" s="59"/>
      <c r="U8270" s="59"/>
      <c r="V8270" s="59"/>
      <c r="W8270" s="59"/>
      <c r="X8270" s="59"/>
      <c r="Y8270" s="59"/>
      <c r="Z8270" s="59"/>
      <c r="AA8270" s="59"/>
      <c r="AB8270" s="59"/>
      <c r="AC8270" s="59"/>
    </row>
    <row r="8271" spans="1:29" x14ac:dyDescent="0.2">
      <c r="A8271" s="62" t="s">
        <v>21108</v>
      </c>
      <c r="B8271" s="63">
        <v>8267</v>
      </c>
      <c r="C8271" s="64">
        <v>43266</v>
      </c>
      <c r="D8271" s="62" t="s">
        <v>21109</v>
      </c>
      <c r="E8271" s="62" t="s">
        <v>232</v>
      </c>
      <c r="F8271" s="62" t="s">
        <v>137</v>
      </c>
      <c r="G8271" s="64">
        <v>43280</v>
      </c>
      <c r="H8271" s="62" t="s">
        <v>21110</v>
      </c>
      <c r="I8271" s="59"/>
      <c r="J8271" s="59"/>
      <c r="K8271" s="59"/>
      <c r="L8271" s="59"/>
      <c r="M8271" s="59"/>
      <c r="N8271" s="59"/>
      <c r="O8271" s="59"/>
      <c r="P8271" s="59"/>
      <c r="Q8271" s="59"/>
      <c r="R8271" s="59"/>
      <c r="S8271" s="59"/>
      <c r="T8271" s="59"/>
      <c r="U8271" s="59"/>
      <c r="V8271" s="59"/>
      <c r="W8271" s="59"/>
      <c r="X8271" s="59"/>
      <c r="Y8271" s="59"/>
      <c r="Z8271" s="59"/>
      <c r="AA8271" s="59"/>
      <c r="AB8271" s="59"/>
      <c r="AC8271" s="59"/>
    </row>
    <row r="8272" spans="1:29" x14ac:dyDescent="0.2">
      <c r="A8272" s="62" t="s">
        <v>21111</v>
      </c>
      <c r="B8272" s="63">
        <v>8268</v>
      </c>
      <c r="C8272" s="64">
        <v>43266</v>
      </c>
      <c r="D8272" s="62" t="s">
        <v>153</v>
      </c>
      <c r="E8272" s="62" t="s">
        <v>21112</v>
      </c>
      <c r="F8272" s="62" t="s">
        <v>137</v>
      </c>
      <c r="G8272" s="64">
        <v>43270</v>
      </c>
      <c r="H8272" s="62" t="s">
        <v>21113</v>
      </c>
      <c r="I8272" s="59"/>
      <c r="J8272" s="59"/>
      <c r="K8272" s="59"/>
      <c r="L8272" s="59"/>
      <c r="M8272" s="59"/>
      <c r="N8272" s="59"/>
      <c r="O8272" s="59"/>
      <c r="P8272" s="59"/>
      <c r="Q8272" s="59"/>
      <c r="R8272" s="59"/>
      <c r="S8272" s="59"/>
      <c r="T8272" s="59"/>
      <c r="U8272" s="59"/>
      <c r="V8272" s="59"/>
      <c r="W8272" s="59"/>
      <c r="X8272" s="59"/>
      <c r="Y8272" s="59"/>
      <c r="Z8272" s="59"/>
      <c r="AA8272" s="59"/>
      <c r="AB8272" s="59"/>
      <c r="AC8272" s="59"/>
    </row>
    <row r="8273" spans="1:29" x14ac:dyDescent="0.2">
      <c r="A8273" s="62" t="s">
        <v>21114</v>
      </c>
      <c r="B8273" s="63">
        <v>8269</v>
      </c>
      <c r="C8273" s="64">
        <v>43266</v>
      </c>
      <c r="D8273" s="62" t="s">
        <v>153</v>
      </c>
      <c r="E8273" s="62" t="s">
        <v>9022</v>
      </c>
      <c r="F8273" s="62" t="s">
        <v>137</v>
      </c>
      <c r="G8273" s="64">
        <v>43279</v>
      </c>
      <c r="H8273" s="62" t="s">
        <v>21115</v>
      </c>
      <c r="I8273" s="59"/>
      <c r="J8273" s="59"/>
      <c r="K8273" s="59"/>
      <c r="L8273" s="59"/>
      <c r="M8273" s="59"/>
      <c r="N8273" s="59"/>
      <c r="O8273" s="59"/>
      <c r="P8273" s="59"/>
      <c r="Q8273" s="59"/>
      <c r="R8273" s="59"/>
      <c r="S8273" s="59"/>
      <c r="T8273" s="59"/>
      <c r="U8273" s="59"/>
      <c r="V8273" s="59"/>
      <c r="W8273" s="59"/>
      <c r="X8273" s="59"/>
      <c r="Y8273" s="59"/>
      <c r="Z8273" s="59"/>
      <c r="AA8273" s="59"/>
      <c r="AB8273" s="59"/>
      <c r="AC8273" s="59"/>
    </row>
    <row r="8274" spans="1:29" x14ac:dyDescent="0.2">
      <c r="A8274" s="62" t="s">
        <v>21116</v>
      </c>
      <c r="B8274" s="63">
        <v>8270</v>
      </c>
      <c r="C8274" s="64">
        <v>43266</v>
      </c>
      <c r="D8274" s="62" t="s">
        <v>16774</v>
      </c>
      <c r="E8274" s="62" t="s">
        <v>21117</v>
      </c>
      <c r="F8274" s="62" t="s">
        <v>137</v>
      </c>
      <c r="G8274" s="64">
        <v>43270</v>
      </c>
      <c r="H8274" s="62" t="s">
        <v>21118</v>
      </c>
      <c r="I8274" s="59"/>
      <c r="J8274" s="59"/>
      <c r="K8274" s="59"/>
      <c r="L8274" s="59"/>
      <c r="M8274" s="59"/>
      <c r="N8274" s="59"/>
      <c r="O8274" s="59"/>
      <c r="P8274" s="59"/>
      <c r="Q8274" s="59"/>
      <c r="R8274" s="59"/>
      <c r="S8274" s="59"/>
      <c r="T8274" s="59"/>
      <c r="U8274" s="59"/>
      <c r="V8274" s="59"/>
      <c r="W8274" s="59"/>
      <c r="X8274" s="59"/>
      <c r="Y8274" s="59"/>
      <c r="Z8274" s="59"/>
      <c r="AA8274" s="59"/>
      <c r="AB8274" s="59"/>
      <c r="AC8274" s="59"/>
    </row>
    <row r="8275" spans="1:29" x14ac:dyDescent="0.2">
      <c r="A8275" s="62" t="s">
        <v>21119</v>
      </c>
      <c r="B8275" s="63">
        <v>8271</v>
      </c>
      <c r="C8275" s="64">
        <v>43266</v>
      </c>
      <c r="D8275" s="62" t="s">
        <v>153</v>
      </c>
      <c r="E8275" s="62" t="s">
        <v>21117</v>
      </c>
      <c r="F8275" s="62" t="s">
        <v>137</v>
      </c>
      <c r="G8275" s="64">
        <v>43270</v>
      </c>
      <c r="H8275" s="62" t="s">
        <v>21120</v>
      </c>
      <c r="I8275" s="59"/>
      <c r="J8275" s="59"/>
      <c r="K8275" s="59"/>
      <c r="L8275" s="59"/>
      <c r="M8275" s="59"/>
      <c r="N8275" s="59"/>
      <c r="O8275" s="59"/>
      <c r="P8275" s="59"/>
      <c r="Q8275" s="59"/>
      <c r="R8275" s="59"/>
      <c r="S8275" s="59"/>
      <c r="T8275" s="59"/>
      <c r="U8275" s="59"/>
      <c r="V8275" s="59"/>
      <c r="W8275" s="59"/>
      <c r="X8275" s="59"/>
      <c r="Y8275" s="59"/>
      <c r="Z8275" s="59"/>
      <c r="AA8275" s="59"/>
      <c r="AB8275" s="59"/>
      <c r="AC8275" s="59"/>
    </row>
    <row r="8276" spans="1:29" x14ac:dyDescent="0.2">
      <c r="A8276" s="62" t="s">
        <v>21121</v>
      </c>
      <c r="B8276" s="63">
        <v>8272</v>
      </c>
      <c r="C8276" s="64">
        <v>43266</v>
      </c>
      <c r="D8276" s="62" t="s">
        <v>21122</v>
      </c>
      <c r="E8276" s="62" t="s">
        <v>149</v>
      </c>
      <c r="F8276" s="62" t="s">
        <v>137</v>
      </c>
      <c r="G8276" s="64">
        <v>43272</v>
      </c>
      <c r="H8276" s="62" t="s">
        <v>21123</v>
      </c>
      <c r="I8276" s="59"/>
      <c r="J8276" s="59"/>
      <c r="K8276" s="59"/>
      <c r="L8276" s="59"/>
      <c r="M8276" s="59"/>
      <c r="N8276" s="59"/>
      <c r="O8276" s="59"/>
      <c r="P8276" s="59"/>
      <c r="Q8276" s="59"/>
      <c r="R8276" s="59"/>
      <c r="S8276" s="59"/>
      <c r="T8276" s="59"/>
      <c r="U8276" s="59"/>
      <c r="V8276" s="59"/>
      <c r="W8276" s="59"/>
      <c r="X8276" s="59"/>
      <c r="Y8276" s="59"/>
      <c r="Z8276" s="59"/>
      <c r="AA8276" s="59"/>
      <c r="AB8276" s="59"/>
      <c r="AC8276" s="59"/>
    </row>
    <row r="8277" spans="1:29" x14ac:dyDescent="0.2">
      <c r="A8277" s="62" t="s">
        <v>21124</v>
      </c>
      <c r="B8277" s="63">
        <v>8273</v>
      </c>
      <c r="C8277" s="64">
        <v>43266</v>
      </c>
      <c r="D8277" s="62" t="s">
        <v>144</v>
      </c>
      <c r="E8277" s="62" t="s">
        <v>1185</v>
      </c>
      <c r="F8277" s="62" t="s">
        <v>137</v>
      </c>
      <c r="G8277" s="64">
        <v>43271</v>
      </c>
      <c r="H8277" s="62" t="s">
        <v>21125</v>
      </c>
      <c r="I8277" s="59"/>
      <c r="J8277" s="59"/>
      <c r="K8277" s="59"/>
      <c r="L8277" s="59"/>
      <c r="M8277" s="59"/>
      <c r="N8277" s="59"/>
      <c r="O8277" s="59"/>
      <c r="P8277" s="59"/>
      <c r="Q8277" s="59"/>
      <c r="R8277" s="59"/>
      <c r="S8277" s="59"/>
      <c r="T8277" s="59"/>
      <c r="U8277" s="59"/>
      <c r="V8277" s="59"/>
      <c r="W8277" s="59"/>
      <c r="X8277" s="59"/>
      <c r="Y8277" s="59"/>
      <c r="Z8277" s="59"/>
      <c r="AA8277" s="59"/>
      <c r="AB8277" s="59"/>
      <c r="AC8277" s="59"/>
    </row>
    <row r="8278" spans="1:29" x14ac:dyDescent="0.2">
      <c r="A8278" s="62" t="s">
        <v>21126</v>
      </c>
      <c r="B8278" s="63">
        <v>8274</v>
      </c>
      <c r="C8278" s="64">
        <v>43266</v>
      </c>
      <c r="D8278" s="62" t="s">
        <v>153</v>
      </c>
      <c r="E8278" s="62" t="s">
        <v>298</v>
      </c>
      <c r="F8278" s="62" t="s">
        <v>137</v>
      </c>
      <c r="G8278" s="64">
        <v>43285</v>
      </c>
      <c r="H8278" s="62" t="s">
        <v>21127</v>
      </c>
      <c r="I8278" s="59"/>
      <c r="J8278" s="59"/>
      <c r="K8278" s="59"/>
      <c r="L8278" s="59"/>
      <c r="M8278" s="59"/>
      <c r="N8278" s="59"/>
      <c r="O8278" s="59"/>
      <c r="P8278" s="59"/>
      <c r="Q8278" s="59"/>
      <c r="R8278" s="59"/>
      <c r="S8278" s="59"/>
      <c r="T8278" s="59"/>
      <c r="U8278" s="59"/>
      <c r="V8278" s="59"/>
      <c r="W8278" s="59"/>
      <c r="X8278" s="59"/>
      <c r="Y8278" s="59"/>
      <c r="Z8278" s="59"/>
      <c r="AA8278" s="59"/>
      <c r="AB8278" s="59"/>
      <c r="AC8278" s="59"/>
    </row>
    <row r="8279" spans="1:29" x14ac:dyDescent="0.2">
      <c r="A8279" s="62" t="s">
        <v>21128</v>
      </c>
      <c r="B8279" s="63">
        <v>8275</v>
      </c>
      <c r="C8279" s="64">
        <v>43266</v>
      </c>
      <c r="D8279" s="62" t="s">
        <v>153</v>
      </c>
      <c r="E8279" s="62" t="s">
        <v>298</v>
      </c>
      <c r="F8279" s="62" t="s">
        <v>137</v>
      </c>
      <c r="G8279" s="64">
        <v>43285</v>
      </c>
      <c r="H8279" s="62" t="s">
        <v>21127</v>
      </c>
      <c r="I8279" s="59"/>
      <c r="J8279" s="59"/>
      <c r="K8279" s="59"/>
      <c r="L8279" s="59"/>
      <c r="M8279" s="59"/>
      <c r="N8279" s="59"/>
      <c r="O8279" s="59"/>
      <c r="P8279" s="59"/>
      <c r="Q8279" s="59"/>
      <c r="R8279" s="59"/>
      <c r="S8279" s="59"/>
      <c r="T8279" s="59"/>
      <c r="U8279" s="59"/>
      <c r="V8279" s="59"/>
      <c r="W8279" s="59"/>
      <c r="X8279" s="59"/>
      <c r="Y8279" s="59"/>
      <c r="Z8279" s="59"/>
      <c r="AA8279" s="59"/>
      <c r="AB8279" s="59"/>
      <c r="AC8279" s="59"/>
    </row>
    <row r="8280" spans="1:29" x14ac:dyDescent="0.2">
      <c r="A8280" s="62" t="s">
        <v>21129</v>
      </c>
      <c r="B8280" s="63">
        <v>8276</v>
      </c>
      <c r="C8280" s="64">
        <v>43266</v>
      </c>
      <c r="D8280" s="62" t="s">
        <v>153</v>
      </c>
      <c r="E8280" s="62" t="s">
        <v>298</v>
      </c>
      <c r="F8280" s="62" t="s">
        <v>137</v>
      </c>
      <c r="G8280" s="64">
        <v>43285</v>
      </c>
      <c r="H8280" s="62" t="s">
        <v>21127</v>
      </c>
      <c r="I8280" s="59"/>
      <c r="J8280" s="59"/>
      <c r="K8280" s="59"/>
      <c r="L8280" s="59"/>
      <c r="M8280" s="59"/>
      <c r="N8280" s="59"/>
      <c r="O8280" s="59"/>
      <c r="P8280" s="59"/>
      <c r="Q8280" s="59"/>
      <c r="R8280" s="59"/>
      <c r="S8280" s="59"/>
      <c r="T8280" s="59"/>
      <c r="U8280" s="59"/>
      <c r="V8280" s="59"/>
      <c r="W8280" s="59"/>
      <c r="X8280" s="59"/>
      <c r="Y8280" s="59"/>
      <c r="Z8280" s="59"/>
      <c r="AA8280" s="59"/>
      <c r="AB8280" s="59"/>
      <c r="AC8280" s="59"/>
    </row>
    <row r="8281" spans="1:29" x14ac:dyDescent="0.2">
      <c r="A8281" s="62" t="s">
        <v>21130</v>
      </c>
      <c r="B8281" s="63">
        <v>8277</v>
      </c>
      <c r="C8281" s="64">
        <v>43266</v>
      </c>
      <c r="D8281" s="62" t="s">
        <v>249</v>
      </c>
      <c r="E8281" s="62" t="s">
        <v>149</v>
      </c>
      <c r="F8281" s="62" t="s">
        <v>137</v>
      </c>
      <c r="G8281" s="64">
        <v>43278</v>
      </c>
      <c r="H8281" s="62" t="s">
        <v>21131</v>
      </c>
      <c r="I8281" s="59"/>
      <c r="J8281" s="59"/>
      <c r="K8281" s="59"/>
      <c r="L8281" s="59"/>
      <c r="M8281" s="59"/>
      <c r="N8281" s="59"/>
      <c r="O8281" s="59"/>
      <c r="P8281" s="59"/>
      <c r="Q8281" s="59"/>
      <c r="R8281" s="59"/>
      <c r="S8281" s="59"/>
      <c r="T8281" s="59"/>
      <c r="U8281" s="59"/>
      <c r="V8281" s="59"/>
      <c r="W8281" s="59"/>
      <c r="X8281" s="59"/>
      <c r="Y8281" s="59"/>
      <c r="Z8281" s="59"/>
      <c r="AA8281" s="59"/>
      <c r="AB8281" s="59"/>
      <c r="AC8281" s="59"/>
    </row>
    <row r="8282" spans="1:29" x14ac:dyDescent="0.2">
      <c r="A8282" s="62" t="s">
        <v>21132</v>
      </c>
      <c r="B8282" s="63">
        <v>8278</v>
      </c>
      <c r="C8282" s="64">
        <v>43266</v>
      </c>
      <c r="D8282" s="62" t="s">
        <v>21133</v>
      </c>
      <c r="E8282" s="62" t="s">
        <v>149</v>
      </c>
      <c r="F8282" s="62" t="s">
        <v>2157</v>
      </c>
      <c r="G8282" s="64">
        <v>43330</v>
      </c>
      <c r="H8282" s="62" t="s">
        <v>20854</v>
      </c>
      <c r="I8282" s="59"/>
      <c r="J8282" s="59"/>
      <c r="K8282" s="59"/>
      <c r="L8282" s="59"/>
      <c r="M8282" s="59"/>
      <c r="N8282" s="59"/>
      <c r="O8282" s="59"/>
      <c r="P8282" s="59"/>
      <c r="Q8282" s="59"/>
      <c r="R8282" s="59"/>
      <c r="S8282" s="59"/>
      <c r="T8282" s="59"/>
      <c r="U8282" s="59"/>
      <c r="V8282" s="59"/>
      <c r="W8282" s="59"/>
      <c r="X8282" s="59"/>
      <c r="Y8282" s="59"/>
      <c r="Z8282" s="59"/>
      <c r="AA8282" s="59"/>
      <c r="AB8282" s="59"/>
      <c r="AC8282" s="59"/>
    </row>
    <row r="8283" spans="1:29" x14ac:dyDescent="0.2">
      <c r="A8283" s="62" t="s">
        <v>21134</v>
      </c>
      <c r="B8283" s="63">
        <v>8279</v>
      </c>
      <c r="C8283" s="64">
        <v>43266</v>
      </c>
      <c r="D8283" s="62" t="s">
        <v>21135</v>
      </c>
      <c r="E8283" s="62" t="s">
        <v>21136</v>
      </c>
      <c r="F8283" s="62" t="s">
        <v>137</v>
      </c>
      <c r="G8283" s="64">
        <v>43270</v>
      </c>
      <c r="H8283" s="62" t="s">
        <v>21137</v>
      </c>
      <c r="I8283" s="59"/>
      <c r="J8283" s="59"/>
      <c r="K8283" s="59"/>
      <c r="L8283" s="59"/>
      <c r="M8283" s="59"/>
      <c r="N8283" s="59"/>
      <c r="O8283" s="59"/>
      <c r="P8283" s="59"/>
      <c r="Q8283" s="59"/>
      <c r="R8283" s="59"/>
      <c r="S8283" s="59"/>
      <c r="T8283" s="59"/>
      <c r="U8283" s="59"/>
      <c r="V8283" s="59"/>
      <c r="W8283" s="59"/>
      <c r="X8283" s="59"/>
      <c r="Y8283" s="59"/>
      <c r="Z8283" s="59"/>
      <c r="AA8283" s="59"/>
      <c r="AB8283" s="59"/>
      <c r="AC8283" s="59"/>
    </row>
    <row r="8284" spans="1:29" x14ac:dyDescent="0.2">
      <c r="A8284" s="62" t="s">
        <v>21138</v>
      </c>
      <c r="B8284" s="63">
        <v>8280</v>
      </c>
      <c r="C8284" s="64">
        <v>43266</v>
      </c>
      <c r="D8284" s="62" t="s">
        <v>153</v>
      </c>
      <c r="E8284" s="62" t="s">
        <v>17997</v>
      </c>
      <c r="F8284" s="62" t="s">
        <v>137</v>
      </c>
      <c r="G8284" s="64">
        <v>43270</v>
      </c>
      <c r="H8284" s="62" t="s">
        <v>21139</v>
      </c>
      <c r="I8284" s="59"/>
      <c r="J8284" s="59"/>
      <c r="K8284" s="59"/>
      <c r="L8284" s="59"/>
      <c r="M8284" s="59"/>
      <c r="N8284" s="59"/>
      <c r="O8284" s="59"/>
      <c r="P8284" s="59"/>
      <c r="Q8284" s="59"/>
      <c r="R8284" s="59"/>
      <c r="S8284" s="59"/>
      <c r="T8284" s="59"/>
      <c r="U8284" s="59"/>
      <c r="V8284" s="59"/>
      <c r="W8284" s="59"/>
      <c r="X8284" s="59"/>
      <c r="Y8284" s="59"/>
      <c r="Z8284" s="59"/>
      <c r="AA8284" s="59"/>
      <c r="AB8284" s="59"/>
      <c r="AC8284" s="59"/>
    </row>
    <row r="8285" spans="1:29" x14ac:dyDescent="0.2">
      <c r="A8285" s="62" t="s">
        <v>21140</v>
      </c>
      <c r="B8285" s="63">
        <v>8281</v>
      </c>
      <c r="C8285" s="64">
        <v>43266</v>
      </c>
      <c r="D8285" s="62" t="s">
        <v>153</v>
      </c>
      <c r="E8285" s="62" t="s">
        <v>5618</v>
      </c>
      <c r="F8285" s="62" t="s">
        <v>150</v>
      </c>
      <c r="G8285" s="64">
        <v>43278</v>
      </c>
      <c r="H8285" s="62" t="s">
        <v>21141</v>
      </c>
      <c r="I8285" s="59"/>
      <c r="J8285" s="59"/>
      <c r="K8285" s="59"/>
      <c r="L8285" s="59"/>
      <c r="M8285" s="59"/>
      <c r="N8285" s="59"/>
      <c r="O8285" s="59"/>
      <c r="P8285" s="59"/>
      <c r="Q8285" s="59"/>
      <c r="R8285" s="59"/>
      <c r="S8285" s="59"/>
      <c r="T8285" s="59"/>
      <c r="U8285" s="59"/>
      <c r="V8285" s="59"/>
      <c r="W8285" s="59"/>
      <c r="X8285" s="59"/>
      <c r="Y8285" s="59"/>
      <c r="Z8285" s="59"/>
      <c r="AA8285" s="59"/>
      <c r="AB8285" s="59"/>
      <c r="AC8285" s="59"/>
    </row>
    <row r="8286" spans="1:29" x14ac:dyDescent="0.2">
      <c r="A8286" s="62" t="s">
        <v>21142</v>
      </c>
      <c r="B8286" s="63">
        <v>8282</v>
      </c>
      <c r="C8286" s="64">
        <v>43266</v>
      </c>
      <c r="D8286" s="62" t="s">
        <v>21143</v>
      </c>
      <c r="E8286" s="62" t="s">
        <v>149</v>
      </c>
      <c r="F8286" s="62" t="s">
        <v>137</v>
      </c>
      <c r="G8286" s="64">
        <v>43272</v>
      </c>
      <c r="H8286" s="62" t="s">
        <v>21144</v>
      </c>
      <c r="I8286" s="59"/>
      <c r="J8286" s="59"/>
      <c r="K8286" s="59"/>
      <c r="L8286" s="59"/>
      <c r="M8286" s="59"/>
      <c r="N8286" s="59"/>
      <c r="O8286" s="59"/>
      <c r="P8286" s="59"/>
      <c r="Q8286" s="59"/>
      <c r="R8286" s="59"/>
      <c r="S8286" s="59"/>
      <c r="T8286" s="59"/>
      <c r="U8286" s="59"/>
      <c r="V8286" s="59"/>
      <c r="W8286" s="59"/>
      <c r="X8286" s="59"/>
      <c r="Y8286" s="59"/>
      <c r="Z8286" s="59"/>
      <c r="AA8286" s="59"/>
      <c r="AB8286" s="59"/>
      <c r="AC8286" s="59"/>
    </row>
    <row r="8287" spans="1:29" x14ac:dyDescent="0.2">
      <c r="A8287" s="62" t="s">
        <v>21145</v>
      </c>
      <c r="B8287" s="63">
        <v>8283</v>
      </c>
      <c r="C8287" s="64">
        <v>43266</v>
      </c>
      <c r="D8287" s="62" t="s">
        <v>21146</v>
      </c>
      <c r="E8287" s="62" t="s">
        <v>149</v>
      </c>
      <c r="F8287" s="62" t="s">
        <v>137</v>
      </c>
      <c r="G8287" s="64">
        <v>43270</v>
      </c>
      <c r="H8287" s="62" t="s">
        <v>21147</v>
      </c>
      <c r="I8287" s="59"/>
      <c r="J8287" s="59"/>
      <c r="K8287" s="59"/>
      <c r="L8287" s="59"/>
      <c r="M8287" s="59"/>
      <c r="N8287" s="59"/>
      <c r="O8287" s="59"/>
      <c r="P8287" s="59"/>
      <c r="Q8287" s="59"/>
      <c r="R8287" s="59"/>
      <c r="S8287" s="59"/>
      <c r="T8287" s="59"/>
      <c r="U8287" s="59"/>
      <c r="V8287" s="59"/>
      <c r="W8287" s="59"/>
      <c r="X8287" s="59"/>
      <c r="Y8287" s="59"/>
      <c r="Z8287" s="59"/>
      <c r="AA8287" s="59"/>
      <c r="AB8287" s="59"/>
      <c r="AC8287" s="59"/>
    </row>
    <row r="8288" spans="1:29" x14ac:dyDescent="0.2">
      <c r="A8288" s="62" t="s">
        <v>21148</v>
      </c>
      <c r="B8288" s="63">
        <v>8284</v>
      </c>
      <c r="C8288" s="64">
        <v>43266</v>
      </c>
      <c r="D8288" s="62" t="s">
        <v>6320</v>
      </c>
      <c r="E8288" s="62" t="s">
        <v>149</v>
      </c>
      <c r="F8288" s="62" t="s">
        <v>137</v>
      </c>
      <c r="G8288" s="64">
        <v>43271</v>
      </c>
      <c r="H8288" s="62" t="s">
        <v>21149</v>
      </c>
      <c r="I8288" s="59"/>
      <c r="J8288" s="59"/>
      <c r="K8288" s="59"/>
      <c r="L8288" s="59"/>
      <c r="M8288" s="59"/>
      <c r="N8288" s="59"/>
      <c r="O8288" s="59"/>
      <c r="P8288" s="59"/>
      <c r="Q8288" s="59"/>
      <c r="R8288" s="59"/>
      <c r="S8288" s="59"/>
      <c r="T8288" s="59"/>
      <c r="U8288" s="59"/>
      <c r="V8288" s="59"/>
      <c r="W8288" s="59"/>
      <c r="X8288" s="59"/>
      <c r="Y8288" s="59"/>
      <c r="Z8288" s="59"/>
      <c r="AA8288" s="59"/>
      <c r="AB8288" s="59"/>
      <c r="AC8288" s="59"/>
    </row>
    <row r="8289" spans="1:29" x14ac:dyDescent="0.2">
      <c r="A8289" s="62" t="s">
        <v>21150</v>
      </c>
      <c r="B8289" s="63">
        <v>8285</v>
      </c>
      <c r="C8289" s="64">
        <v>43266</v>
      </c>
      <c r="D8289" s="62" t="s">
        <v>5785</v>
      </c>
      <c r="E8289" s="62" t="s">
        <v>21151</v>
      </c>
      <c r="F8289" s="62" t="s">
        <v>137</v>
      </c>
      <c r="G8289" s="64">
        <v>43277</v>
      </c>
      <c r="H8289" s="62" t="s">
        <v>21152</v>
      </c>
      <c r="I8289" s="59"/>
      <c r="J8289" s="59"/>
      <c r="K8289" s="59"/>
      <c r="L8289" s="59"/>
      <c r="M8289" s="59"/>
      <c r="N8289" s="59"/>
      <c r="O8289" s="59"/>
      <c r="P8289" s="59"/>
      <c r="Q8289" s="59"/>
      <c r="R8289" s="59"/>
      <c r="S8289" s="59"/>
      <c r="T8289" s="59"/>
      <c r="U8289" s="59"/>
      <c r="V8289" s="59"/>
      <c r="W8289" s="59"/>
      <c r="X8289" s="59"/>
      <c r="Y8289" s="59"/>
      <c r="Z8289" s="59"/>
      <c r="AA8289" s="59"/>
      <c r="AB8289" s="59"/>
      <c r="AC8289" s="59"/>
    </row>
    <row r="8290" spans="1:29" x14ac:dyDescent="0.2">
      <c r="A8290" s="62" t="s">
        <v>21153</v>
      </c>
      <c r="B8290" s="63">
        <v>8286</v>
      </c>
      <c r="C8290" s="64">
        <v>43266</v>
      </c>
      <c r="D8290" s="62" t="s">
        <v>4988</v>
      </c>
      <c r="E8290" s="62" t="s">
        <v>21154</v>
      </c>
      <c r="F8290" s="62" t="s">
        <v>137</v>
      </c>
      <c r="G8290" s="64">
        <v>43270</v>
      </c>
      <c r="H8290" s="62" t="s">
        <v>21155</v>
      </c>
      <c r="I8290" s="59"/>
      <c r="J8290" s="59"/>
      <c r="K8290" s="59"/>
      <c r="L8290" s="59"/>
      <c r="M8290" s="59"/>
      <c r="N8290" s="59"/>
      <c r="O8290" s="59"/>
      <c r="P8290" s="59"/>
      <c r="Q8290" s="59"/>
      <c r="R8290" s="59"/>
      <c r="S8290" s="59"/>
      <c r="T8290" s="59"/>
      <c r="U8290" s="59"/>
      <c r="V8290" s="59"/>
      <c r="W8290" s="59"/>
      <c r="X8290" s="59"/>
      <c r="Y8290" s="59"/>
      <c r="Z8290" s="59"/>
      <c r="AA8290" s="59"/>
      <c r="AB8290" s="59"/>
      <c r="AC8290" s="59"/>
    </row>
    <row r="8291" spans="1:29" x14ac:dyDescent="0.2">
      <c r="A8291" s="62" t="s">
        <v>21156</v>
      </c>
      <c r="B8291" s="63">
        <v>8287</v>
      </c>
      <c r="C8291" s="64">
        <v>43266</v>
      </c>
      <c r="D8291" s="62" t="s">
        <v>18538</v>
      </c>
      <c r="E8291" s="62" t="s">
        <v>149</v>
      </c>
      <c r="F8291" s="62" t="s">
        <v>137</v>
      </c>
      <c r="G8291" s="64">
        <v>43272</v>
      </c>
      <c r="H8291" s="62" t="s">
        <v>21157</v>
      </c>
      <c r="I8291" s="59"/>
      <c r="J8291" s="59"/>
      <c r="K8291" s="59"/>
      <c r="L8291" s="59"/>
      <c r="M8291" s="59"/>
      <c r="N8291" s="59"/>
      <c r="O8291" s="59"/>
      <c r="P8291" s="59"/>
      <c r="Q8291" s="59"/>
      <c r="R8291" s="59"/>
      <c r="S8291" s="59"/>
      <c r="T8291" s="59"/>
      <c r="U8291" s="59"/>
      <c r="V8291" s="59"/>
      <c r="W8291" s="59"/>
      <c r="X8291" s="59"/>
      <c r="Y8291" s="59"/>
      <c r="Z8291" s="59"/>
      <c r="AA8291" s="59"/>
      <c r="AB8291" s="59"/>
      <c r="AC8291" s="59"/>
    </row>
    <row r="8292" spans="1:29" x14ac:dyDescent="0.2">
      <c r="A8292" s="62" t="s">
        <v>21158</v>
      </c>
      <c r="B8292" s="63">
        <v>8288</v>
      </c>
      <c r="C8292" s="64">
        <v>43266</v>
      </c>
      <c r="D8292" s="62" t="s">
        <v>9519</v>
      </c>
      <c r="E8292" s="62" t="s">
        <v>7024</v>
      </c>
      <c r="F8292" s="62" t="s">
        <v>137</v>
      </c>
      <c r="G8292" s="64">
        <v>43271</v>
      </c>
      <c r="H8292" s="62" t="s">
        <v>21159</v>
      </c>
      <c r="I8292" s="59"/>
      <c r="J8292" s="59"/>
      <c r="K8292" s="59"/>
      <c r="L8292" s="59"/>
      <c r="M8292" s="59"/>
      <c r="N8292" s="59"/>
      <c r="O8292" s="59"/>
      <c r="P8292" s="59"/>
      <c r="Q8292" s="59"/>
      <c r="R8292" s="59"/>
      <c r="S8292" s="59"/>
      <c r="T8292" s="59"/>
      <c r="U8292" s="59"/>
      <c r="V8292" s="59"/>
      <c r="W8292" s="59"/>
      <c r="X8292" s="59"/>
      <c r="Y8292" s="59"/>
      <c r="Z8292" s="59"/>
      <c r="AA8292" s="59"/>
      <c r="AB8292" s="59"/>
      <c r="AC8292" s="59"/>
    </row>
    <row r="8293" spans="1:29" x14ac:dyDescent="0.2">
      <c r="A8293" s="62" t="s">
        <v>21160</v>
      </c>
      <c r="B8293" s="63">
        <v>8289</v>
      </c>
      <c r="C8293" s="64">
        <v>43266</v>
      </c>
      <c r="D8293" s="62" t="s">
        <v>9519</v>
      </c>
      <c r="E8293" s="62" t="s">
        <v>7024</v>
      </c>
      <c r="F8293" s="62" t="s">
        <v>137</v>
      </c>
      <c r="G8293" s="64">
        <v>43271</v>
      </c>
      <c r="H8293" s="62" t="s">
        <v>21161</v>
      </c>
      <c r="I8293" s="59"/>
      <c r="J8293" s="59"/>
      <c r="K8293" s="59"/>
      <c r="L8293" s="59"/>
      <c r="M8293" s="59"/>
      <c r="N8293" s="59"/>
      <c r="O8293" s="59"/>
      <c r="P8293" s="59"/>
      <c r="Q8293" s="59"/>
      <c r="R8293" s="59"/>
      <c r="S8293" s="59"/>
      <c r="T8293" s="59"/>
      <c r="U8293" s="59"/>
      <c r="V8293" s="59"/>
      <c r="W8293" s="59"/>
      <c r="X8293" s="59"/>
      <c r="Y8293" s="59"/>
      <c r="Z8293" s="59"/>
      <c r="AA8293" s="59"/>
      <c r="AB8293" s="59"/>
      <c r="AC8293" s="59"/>
    </row>
    <row r="8294" spans="1:29" x14ac:dyDescent="0.2">
      <c r="A8294" s="62" t="s">
        <v>21162</v>
      </c>
      <c r="B8294" s="63">
        <v>8290</v>
      </c>
      <c r="C8294" s="64">
        <v>43266</v>
      </c>
      <c r="D8294" s="62" t="s">
        <v>21163</v>
      </c>
      <c r="E8294" s="62" t="s">
        <v>7024</v>
      </c>
      <c r="F8294" s="62" t="s">
        <v>137</v>
      </c>
      <c r="G8294" s="64">
        <v>43271</v>
      </c>
      <c r="H8294" s="62" t="s">
        <v>21164</v>
      </c>
      <c r="I8294" s="59"/>
      <c r="J8294" s="59"/>
      <c r="K8294" s="59"/>
      <c r="L8294" s="59"/>
      <c r="M8294" s="59"/>
      <c r="N8294" s="59"/>
      <c r="O8294" s="59"/>
      <c r="P8294" s="59"/>
      <c r="Q8294" s="59"/>
      <c r="R8294" s="59"/>
      <c r="S8294" s="59"/>
      <c r="T8294" s="59"/>
      <c r="U8294" s="59"/>
      <c r="V8294" s="59"/>
      <c r="W8294" s="59"/>
      <c r="X8294" s="59"/>
      <c r="Y8294" s="59"/>
      <c r="Z8294" s="59"/>
      <c r="AA8294" s="59"/>
      <c r="AB8294" s="59"/>
      <c r="AC8294" s="59"/>
    </row>
    <row r="8295" spans="1:29" x14ac:dyDescent="0.2">
      <c r="A8295" s="62" t="s">
        <v>21165</v>
      </c>
      <c r="B8295" s="63">
        <v>8291</v>
      </c>
      <c r="C8295" s="64">
        <v>43266</v>
      </c>
      <c r="D8295" s="62" t="s">
        <v>21166</v>
      </c>
      <c r="E8295" s="62" t="s">
        <v>21167</v>
      </c>
      <c r="F8295" s="62" t="s">
        <v>150</v>
      </c>
      <c r="G8295" s="64">
        <v>43278</v>
      </c>
      <c r="H8295" s="62" t="s">
        <v>21168</v>
      </c>
      <c r="I8295" s="59"/>
      <c r="J8295" s="59"/>
      <c r="K8295" s="59"/>
      <c r="L8295" s="59"/>
      <c r="M8295" s="59"/>
      <c r="N8295" s="59"/>
      <c r="O8295" s="59"/>
      <c r="P8295" s="59"/>
      <c r="Q8295" s="59"/>
      <c r="R8295" s="59"/>
      <c r="S8295" s="59"/>
      <c r="T8295" s="59"/>
      <c r="U8295" s="59"/>
      <c r="V8295" s="59"/>
      <c r="W8295" s="59"/>
      <c r="X8295" s="59"/>
      <c r="Y8295" s="59"/>
      <c r="Z8295" s="59"/>
      <c r="AA8295" s="59"/>
      <c r="AB8295" s="59"/>
      <c r="AC8295" s="59"/>
    </row>
    <row r="8296" spans="1:29" x14ac:dyDescent="0.2">
      <c r="A8296" s="62" t="s">
        <v>21169</v>
      </c>
      <c r="B8296" s="63">
        <v>8292</v>
      </c>
      <c r="C8296" s="64">
        <v>43266</v>
      </c>
      <c r="D8296" s="62" t="s">
        <v>21170</v>
      </c>
      <c r="E8296" s="62" t="s">
        <v>7024</v>
      </c>
      <c r="F8296" s="62" t="s">
        <v>137</v>
      </c>
      <c r="G8296" s="64">
        <v>43291</v>
      </c>
      <c r="H8296" s="62" t="s">
        <v>21171</v>
      </c>
      <c r="I8296" s="59"/>
      <c r="J8296" s="59"/>
      <c r="K8296" s="59"/>
      <c r="L8296" s="59"/>
      <c r="M8296" s="59"/>
      <c r="N8296" s="59"/>
      <c r="O8296" s="59"/>
      <c r="P8296" s="59"/>
      <c r="Q8296" s="59"/>
      <c r="R8296" s="59"/>
      <c r="S8296" s="59"/>
      <c r="T8296" s="59"/>
      <c r="U8296" s="59"/>
      <c r="V8296" s="59"/>
      <c r="W8296" s="59"/>
      <c r="X8296" s="59"/>
      <c r="Y8296" s="59"/>
      <c r="Z8296" s="59"/>
      <c r="AA8296" s="59"/>
      <c r="AB8296" s="59"/>
      <c r="AC8296" s="59"/>
    </row>
    <row r="8297" spans="1:29" x14ac:dyDescent="0.2">
      <c r="A8297" s="62" t="s">
        <v>21172</v>
      </c>
      <c r="B8297" s="63">
        <v>8293</v>
      </c>
      <c r="C8297" s="64">
        <v>43266</v>
      </c>
      <c r="D8297" s="62" t="s">
        <v>21163</v>
      </c>
      <c r="E8297" s="62" t="s">
        <v>7024</v>
      </c>
      <c r="F8297" s="62" t="s">
        <v>137</v>
      </c>
      <c r="G8297" s="64">
        <v>43270</v>
      </c>
      <c r="H8297" s="62" t="s">
        <v>21173</v>
      </c>
      <c r="I8297" s="59"/>
      <c r="J8297" s="59"/>
      <c r="K8297" s="59"/>
      <c r="L8297" s="59"/>
      <c r="M8297" s="59"/>
      <c r="N8297" s="59"/>
      <c r="O8297" s="59"/>
      <c r="P8297" s="59"/>
      <c r="Q8297" s="59"/>
      <c r="R8297" s="59"/>
      <c r="S8297" s="59"/>
      <c r="T8297" s="59"/>
      <c r="U8297" s="59"/>
      <c r="V8297" s="59"/>
      <c r="W8297" s="59"/>
      <c r="X8297" s="59"/>
      <c r="Y8297" s="59"/>
      <c r="Z8297" s="59"/>
      <c r="AA8297" s="59"/>
      <c r="AB8297" s="59"/>
      <c r="AC8297" s="59"/>
    </row>
    <row r="8298" spans="1:29" x14ac:dyDescent="0.2">
      <c r="A8298" s="62" t="s">
        <v>21174</v>
      </c>
      <c r="B8298" s="63">
        <v>8294</v>
      </c>
      <c r="C8298" s="64">
        <v>43266</v>
      </c>
      <c r="D8298" s="62" t="s">
        <v>21175</v>
      </c>
      <c r="E8298" s="62" t="s">
        <v>160</v>
      </c>
      <c r="F8298" s="62" t="s">
        <v>161</v>
      </c>
      <c r="G8298" s="64">
        <v>43356</v>
      </c>
      <c r="H8298" s="62" t="s">
        <v>21176</v>
      </c>
      <c r="I8298" s="59"/>
      <c r="J8298" s="59"/>
      <c r="K8298" s="59"/>
      <c r="L8298" s="59"/>
      <c r="M8298" s="59"/>
      <c r="N8298" s="59"/>
      <c r="O8298" s="59"/>
      <c r="P8298" s="59"/>
      <c r="Q8298" s="59"/>
      <c r="R8298" s="59"/>
      <c r="S8298" s="59"/>
      <c r="T8298" s="59"/>
      <c r="U8298" s="59"/>
      <c r="V8298" s="59"/>
      <c r="W8298" s="59"/>
      <c r="X8298" s="59"/>
      <c r="Y8298" s="59"/>
      <c r="Z8298" s="59"/>
      <c r="AA8298" s="59"/>
      <c r="AB8298" s="59"/>
      <c r="AC8298" s="59"/>
    </row>
    <row r="8299" spans="1:29" x14ac:dyDescent="0.2">
      <c r="A8299" s="62" t="s">
        <v>21177</v>
      </c>
      <c r="B8299" s="63">
        <v>8295</v>
      </c>
      <c r="C8299" s="64">
        <v>43267</v>
      </c>
      <c r="D8299" s="62" t="s">
        <v>21178</v>
      </c>
      <c r="E8299" s="62" t="s">
        <v>149</v>
      </c>
      <c r="F8299" s="62" t="s">
        <v>137</v>
      </c>
      <c r="G8299" s="64">
        <v>43321</v>
      </c>
      <c r="H8299" s="62" t="s">
        <v>21157</v>
      </c>
      <c r="I8299" s="59"/>
      <c r="J8299" s="59"/>
      <c r="K8299" s="59"/>
      <c r="L8299" s="59"/>
      <c r="M8299" s="59"/>
      <c r="N8299" s="59"/>
      <c r="O8299" s="59"/>
      <c r="P8299" s="59"/>
      <c r="Q8299" s="59"/>
      <c r="R8299" s="59"/>
      <c r="S8299" s="59"/>
      <c r="T8299" s="59"/>
      <c r="U8299" s="59"/>
      <c r="V8299" s="59"/>
      <c r="W8299" s="59"/>
      <c r="X8299" s="59"/>
      <c r="Y8299" s="59"/>
      <c r="Z8299" s="59"/>
      <c r="AA8299" s="59"/>
      <c r="AB8299" s="59"/>
      <c r="AC8299" s="59"/>
    </row>
    <row r="8300" spans="1:29" x14ac:dyDescent="0.2">
      <c r="A8300" s="62" t="s">
        <v>21179</v>
      </c>
      <c r="B8300" s="63">
        <v>8296</v>
      </c>
      <c r="C8300" s="64">
        <v>43269</v>
      </c>
      <c r="D8300" s="62" t="s">
        <v>21180</v>
      </c>
      <c r="E8300" s="62" t="s">
        <v>3836</v>
      </c>
      <c r="F8300" s="62" t="s">
        <v>137</v>
      </c>
      <c r="G8300" s="64">
        <v>43271</v>
      </c>
      <c r="H8300" s="62" t="s">
        <v>21181</v>
      </c>
      <c r="I8300" s="59"/>
      <c r="J8300" s="59"/>
      <c r="K8300" s="59"/>
      <c r="L8300" s="59"/>
      <c r="M8300" s="59"/>
      <c r="N8300" s="59"/>
      <c r="O8300" s="59"/>
      <c r="P8300" s="59"/>
      <c r="Q8300" s="59"/>
      <c r="R8300" s="59"/>
      <c r="S8300" s="59"/>
      <c r="T8300" s="59"/>
      <c r="U8300" s="59"/>
      <c r="V8300" s="59"/>
      <c r="W8300" s="59"/>
      <c r="X8300" s="59"/>
      <c r="Y8300" s="59"/>
      <c r="Z8300" s="59"/>
      <c r="AA8300" s="59"/>
      <c r="AB8300" s="59"/>
      <c r="AC8300" s="59"/>
    </row>
    <row r="8301" spans="1:29" x14ac:dyDescent="0.2">
      <c r="A8301" s="62" t="s">
        <v>21182</v>
      </c>
      <c r="B8301" s="63">
        <v>8297</v>
      </c>
      <c r="C8301" s="64">
        <v>43269</v>
      </c>
      <c r="D8301" s="62" t="s">
        <v>21183</v>
      </c>
      <c r="E8301" s="62" t="s">
        <v>3836</v>
      </c>
      <c r="F8301" s="62" t="s">
        <v>137</v>
      </c>
      <c r="G8301" s="64">
        <v>43271</v>
      </c>
      <c r="H8301" s="62" t="s">
        <v>21184</v>
      </c>
      <c r="I8301" s="59"/>
      <c r="J8301" s="59"/>
      <c r="K8301" s="59"/>
      <c r="L8301" s="59"/>
      <c r="M8301" s="59"/>
      <c r="N8301" s="59"/>
      <c r="O8301" s="59"/>
      <c r="P8301" s="59"/>
      <c r="Q8301" s="59"/>
      <c r="R8301" s="59"/>
      <c r="S8301" s="59"/>
      <c r="T8301" s="59"/>
      <c r="U8301" s="59"/>
      <c r="V8301" s="59"/>
      <c r="W8301" s="59"/>
      <c r="X8301" s="59"/>
      <c r="Y8301" s="59"/>
      <c r="Z8301" s="59"/>
      <c r="AA8301" s="59"/>
      <c r="AB8301" s="59"/>
      <c r="AC8301" s="59"/>
    </row>
    <row r="8302" spans="1:29" x14ac:dyDescent="0.2">
      <c r="A8302" s="62" t="s">
        <v>21185</v>
      </c>
      <c r="B8302" s="63">
        <v>8298</v>
      </c>
      <c r="C8302" s="64">
        <v>43269</v>
      </c>
      <c r="D8302" s="62" t="s">
        <v>153</v>
      </c>
      <c r="E8302" s="62" t="s">
        <v>21186</v>
      </c>
      <c r="F8302" s="62" t="s">
        <v>137</v>
      </c>
      <c r="G8302" s="64">
        <v>43271</v>
      </c>
      <c r="H8302" s="62" t="s">
        <v>21187</v>
      </c>
      <c r="I8302" s="59"/>
      <c r="J8302" s="59"/>
      <c r="K8302" s="59"/>
      <c r="L8302" s="59"/>
      <c r="M8302" s="59"/>
      <c r="N8302" s="59"/>
      <c r="O8302" s="59"/>
      <c r="P8302" s="59"/>
      <c r="Q8302" s="59"/>
      <c r="R8302" s="59"/>
      <c r="S8302" s="59"/>
      <c r="T8302" s="59"/>
      <c r="U8302" s="59"/>
      <c r="V8302" s="59"/>
      <c r="W8302" s="59"/>
      <c r="X8302" s="59"/>
      <c r="Y8302" s="59"/>
      <c r="Z8302" s="59"/>
      <c r="AA8302" s="59"/>
      <c r="AB8302" s="59"/>
      <c r="AC8302" s="59"/>
    </row>
    <row r="8303" spans="1:29" x14ac:dyDescent="0.2">
      <c r="A8303" s="62" t="s">
        <v>21188</v>
      </c>
      <c r="B8303" s="63">
        <v>8299</v>
      </c>
      <c r="C8303" s="64">
        <v>43269</v>
      </c>
      <c r="D8303" s="62" t="s">
        <v>21189</v>
      </c>
      <c r="E8303" s="62" t="s">
        <v>21190</v>
      </c>
      <c r="F8303" s="62" t="s">
        <v>137</v>
      </c>
      <c r="G8303" s="64">
        <v>43342</v>
      </c>
      <c r="H8303" s="62" t="s">
        <v>21191</v>
      </c>
      <c r="I8303" s="59"/>
      <c r="J8303" s="59"/>
      <c r="K8303" s="59"/>
      <c r="L8303" s="59"/>
      <c r="M8303" s="59"/>
      <c r="N8303" s="59"/>
      <c r="O8303" s="59"/>
      <c r="P8303" s="59"/>
      <c r="Q8303" s="59"/>
      <c r="R8303" s="59"/>
      <c r="S8303" s="59"/>
      <c r="T8303" s="59"/>
      <c r="U8303" s="59"/>
      <c r="V8303" s="59"/>
      <c r="W8303" s="59"/>
      <c r="X8303" s="59"/>
      <c r="Y8303" s="59"/>
      <c r="Z8303" s="59"/>
      <c r="AA8303" s="59"/>
      <c r="AB8303" s="59"/>
      <c r="AC8303" s="59"/>
    </row>
    <row r="8304" spans="1:29" x14ac:dyDescent="0.2">
      <c r="A8304" s="62" t="s">
        <v>21192</v>
      </c>
      <c r="B8304" s="63">
        <v>8300</v>
      </c>
      <c r="C8304" s="64">
        <v>43269</v>
      </c>
      <c r="D8304" s="62" t="s">
        <v>21193</v>
      </c>
      <c r="E8304" s="62" t="s">
        <v>149</v>
      </c>
      <c r="F8304" s="62" t="s">
        <v>137</v>
      </c>
      <c r="G8304" s="64">
        <v>43276</v>
      </c>
      <c r="H8304" s="62" t="s">
        <v>21194</v>
      </c>
      <c r="I8304" s="59"/>
      <c r="J8304" s="59"/>
      <c r="K8304" s="59"/>
      <c r="L8304" s="59"/>
      <c r="M8304" s="59"/>
      <c r="N8304" s="59"/>
      <c r="O8304" s="59"/>
      <c r="P8304" s="59"/>
      <c r="Q8304" s="59"/>
      <c r="R8304" s="59"/>
      <c r="S8304" s="59"/>
      <c r="T8304" s="59"/>
      <c r="U8304" s="59"/>
      <c r="V8304" s="59"/>
      <c r="W8304" s="59"/>
      <c r="X8304" s="59"/>
      <c r="Y8304" s="59"/>
      <c r="Z8304" s="59"/>
      <c r="AA8304" s="59"/>
      <c r="AB8304" s="59"/>
      <c r="AC8304" s="59"/>
    </row>
    <row r="8305" spans="1:29" x14ac:dyDescent="0.2">
      <c r="A8305" s="62" t="s">
        <v>21195</v>
      </c>
      <c r="B8305" s="63">
        <v>8301</v>
      </c>
      <c r="C8305" s="64">
        <v>43269</v>
      </c>
      <c r="D8305" s="62" t="s">
        <v>21196</v>
      </c>
      <c r="E8305" s="62" t="s">
        <v>149</v>
      </c>
      <c r="F8305" s="62" t="s">
        <v>150</v>
      </c>
      <c r="G8305" s="64">
        <v>43277</v>
      </c>
      <c r="H8305" s="62" t="s">
        <v>21197</v>
      </c>
      <c r="I8305" s="59"/>
      <c r="J8305" s="59"/>
      <c r="K8305" s="59"/>
      <c r="L8305" s="59"/>
      <c r="M8305" s="59"/>
      <c r="N8305" s="59"/>
      <c r="O8305" s="59"/>
      <c r="P8305" s="59"/>
      <c r="Q8305" s="59"/>
      <c r="R8305" s="59"/>
      <c r="S8305" s="59"/>
      <c r="T8305" s="59"/>
      <c r="U8305" s="59"/>
      <c r="V8305" s="59"/>
      <c r="W8305" s="59"/>
      <c r="X8305" s="59"/>
      <c r="Y8305" s="59"/>
      <c r="Z8305" s="59"/>
      <c r="AA8305" s="59"/>
      <c r="AB8305" s="59"/>
      <c r="AC8305" s="59"/>
    </row>
    <row r="8306" spans="1:29" x14ac:dyDescent="0.2">
      <c r="A8306" s="62" t="s">
        <v>21198</v>
      </c>
      <c r="B8306" s="63">
        <v>8302</v>
      </c>
      <c r="C8306" s="64">
        <v>43269</v>
      </c>
      <c r="D8306" s="62" t="s">
        <v>21199</v>
      </c>
      <c r="E8306" s="62" t="s">
        <v>1431</v>
      </c>
      <c r="F8306" s="62" t="s">
        <v>137</v>
      </c>
      <c r="G8306" s="64">
        <v>43273</v>
      </c>
      <c r="H8306" s="62" t="s">
        <v>21200</v>
      </c>
      <c r="I8306" s="59"/>
      <c r="J8306" s="59"/>
      <c r="K8306" s="59"/>
      <c r="L8306" s="59"/>
      <c r="M8306" s="59"/>
      <c r="N8306" s="59"/>
      <c r="O8306" s="59"/>
      <c r="P8306" s="59"/>
      <c r="Q8306" s="59"/>
      <c r="R8306" s="59"/>
      <c r="S8306" s="59"/>
      <c r="T8306" s="59"/>
      <c r="U8306" s="59"/>
      <c r="V8306" s="59"/>
      <c r="W8306" s="59"/>
      <c r="X8306" s="59"/>
      <c r="Y8306" s="59"/>
      <c r="Z8306" s="59"/>
      <c r="AA8306" s="59"/>
      <c r="AB8306" s="59"/>
      <c r="AC8306" s="59"/>
    </row>
    <row r="8307" spans="1:29" x14ac:dyDescent="0.2">
      <c r="A8307" s="62" t="s">
        <v>21201</v>
      </c>
      <c r="B8307" s="63">
        <v>8303</v>
      </c>
      <c r="C8307" s="64">
        <v>43269</v>
      </c>
      <c r="D8307" s="62" t="s">
        <v>21202</v>
      </c>
      <c r="E8307" s="62" t="s">
        <v>149</v>
      </c>
      <c r="F8307" s="62" t="s">
        <v>2157</v>
      </c>
      <c r="G8307" s="64">
        <v>43278</v>
      </c>
      <c r="H8307" s="62" t="s">
        <v>21203</v>
      </c>
      <c r="I8307" s="59"/>
      <c r="J8307" s="59"/>
      <c r="K8307" s="59"/>
      <c r="L8307" s="59"/>
      <c r="M8307" s="59"/>
      <c r="N8307" s="59"/>
      <c r="O8307" s="59"/>
      <c r="P8307" s="59"/>
      <c r="Q8307" s="59"/>
      <c r="R8307" s="59"/>
      <c r="S8307" s="59"/>
      <c r="T8307" s="59"/>
      <c r="U8307" s="59"/>
      <c r="V8307" s="59"/>
      <c r="W8307" s="59"/>
      <c r="X8307" s="59"/>
      <c r="Y8307" s="59"/>
      <c r="Z8307" s="59"/>
      <c r="AA8307" s="59"/>
      <c r="AB8307" s="59"/>
      <c r="AC8307" s="59"/>
    </row>
    <row r="8308" spans="1:29" x14ac:dyDescent="0.2">
      <c r="A8308" s="62" t="s">
        <v>21204</v>
      </c>
      <c r="B8308" s="63">
        <v>8304</v>
      </c>
      <c r="C8308" s="64">
        <v>43269</v>
      </c>
      <c r="D8308" s="62" t="s">
        <v>153</v>
      </c>
      <c r="E8308" s="62" t="s">
        <v>149</v>
      </c>
      <c r="F8308" s="62" t="s">
        <v>150</v>
      </c>
      <c r="G8308" s="64">
        <v>43336</v>
      </c>
      <c r="H8308" s="62" t="s">
        <v>21205</v>
      </c>
      <c r="I8308" s="59"/>
      <c r="J8308" s="59"/>
      <c r="K8308" s="59"/>
      <c r="L8308" s="59"/>
      <c r="M8308" s="59"/>
      <c r="N8308" s="59"/>
      <c r="O8308" s="59"/>
      <c r="P8308" s="59"/>
      <c r="Q8308" s="59"/>
      <c r="R8308" s="59"/>
      <c r="S8308" s="59"/>
      <c r="T8308" s="59"/>
      <c r="U8308" s="59"/>
      <c r="V8308" s="59"/>
      <c r="W8308" s="59"/>
      <c r="X8308" s="59"/>
      <c r="Y8308" s="59"/>
      <c r="Z8308" s="59"/>
      <c r="AA8308" s="59"/>
      <c r="AB8308" s="59"/>
      <c r="AC8308" s="59"/>
    </row>
    <row r="8309" spans="1:29" x14ac:dyDescent="0.2">
      <c r="A8309" s="62" t="s">
        <v>21206</v>
      </c>
      <c r="B8309" s="63">
        <v>8305</v>
      </c>
      <c r="C8309" s="64">
        <v>43269</v>
      </c>
      <c r="D8309" s="62" t="s">
        <v>249</v>
      </c>
      <c r="E8309" s="62" t="s">
        <v>149</v>
      </c>
      <c r="F8309" s="62" t="s">
        <v>137</v>
      </c>
      <c r="G8309" s="64">
        <v>43278</v>
      </c>
      <c r="H8309" s="62" t="s">
        <v>21207</v>
      </c>
      <c r="I8309" s="59"/>
      <c r="J8309" s="59"/>
      <c r="K8309" s="59"/>
      <c r="L8309" s="59"/>
      <c r="M8309" s="59"/>
      <c r="N8309" s="59"/>
      <c r="O8309" s="59"/>
      <c r="P8309" s="59"/>
      <c r="Q8309" s="59"/>
      <c r="R8309" s="59"/>
      <c r="S8309" s="59"/>
      <c r="T8309" s="59"/>
      <c r="U8309" s="59"/>
      <c r="V8309" s="59"/>
      <c r="W8309" s="59"/>
      <c r="X8309" s="59"/>
      <c r="Y8309" s="59"/>
      <c r="Z8309" s="59"/>
      <c r="AA8309" s="59"/>
      <c r="AB8309" s="59"/>
      <c r="AC8309" s="59"/>
    </row>
    <row r="8310" spans="1:29" x14ac:dyDescent="0.2">
      <c r="A8310" s="62" t="s">
        <v>21208</v>
      </c>
      <c r="B8310" s="63">
        <v>8306</v>
      </c>
      <c r="C8310" s="64">
        <v>43269</v>
      </c>
      <c r="D8310" s="62" t="s">
        <v>249</v>
      </c>
      <c r="E8310" s="62" t="s">
        <v>149</v>
      </c>
      <c r="F8310" s="62" t="s">
        <v>137</v>
      </c>
      <c r="G8310" s="64">
        <v>43277</v>
      </c>
      <c r="H8310" s="62" t="s">
        <v>21209</v>
      </c>
      <c r="I8310" s="59"/>
      <c r="J8310" s="59"/>
      <c r="K8310" s="59"/>
      <c r="L8310" s="59"/>
      <c r="M8310" s="59"/>
      <c r="N8310" s="59"/>
      <c r="O8310" s="59"/>
      <c r="P8310" s="59"/>
      <c r="Q8310" s="59"/>
      <c r="R8310" s="59"/>
      <c r="S8310" s="59"/>
      <c r="T8310" s="59"/>
      <c r="U8310" s="59"/>
      <c r="V8310" s="59"/>
      <c r="W8310" s="59"/>
      <c r="X8310" s="59"/>
      <c r="Y8310" s="59"/>
      <c r="Z8310" s="59"/>
      <c r="AA8310" s="59"/>
      <c r="AB8310" s="59"/>
      <c r="AC8310" s="59"/>
    </row>
    <row r="8311" spans="1:29" x14ac:dyDescent="0.2">
      <c r="A8311" s="62" t="s">
        <v>21210</v>
      </c>
      <c r="B8311" s="63">
        <v>8307</v>
      </c>
      <c r="C8311" s="64">
        <v>43269</v>
      </c>
      <c r="D8311" s="62" t="s">
        <v>3699</v>
      </c>
      <c r="E8311" s="62" t="s">
        <v>149</v>
      </c>
      <c r="F8311" s="62" t="s">
        <v>137</v>
      </c>
      <c r="G8311" s="64">
        <v>43277</v>
      </c>
      <c r="H8311" s="62" t="s">
        <v>21211</v>
      </c>
      <c r="I8311" s="59"/>
      <c r="J8311" s="59"/>
      <c r="K8311" s="59"/>
      <c r="L8311" s="59"/>
      <c r="M8311" s="59"/>
      <c r="N8311" s="59"/>
      <c r="O8311" s="59"/>
      <c r="P8311" s="59"/>
      <c r="Q8311" s="59"/>
      <c r="R8311" s="59"/>
      <c r="S8311" s="59"/>
      <c r="T8311" s="59"/>
      <c r="U8311" s="59"/>
      <c r="V8311" s="59"/>
      <c r="W8311" s="59"/>
      <c r="X8311" s="59"/>
      <c r="Y8311" s="59"/>
      <c r="Z8311" s="59"/>
      <c r="AA8311" s="59"/>
      <c r="AB8311" s="59"/>
      <c r="AC8311" s="59"/>
    </row>
    <row r="8312" spans="1:29" x14ac:dyDescent="0.2">
      <c r="A8312" s="62" t="s">
        <v>21212</v>
      </c>
      <c r="B8312" s="63">
        <v>8308</v>
      </c>
      <c r="C8312" s="64">
        <v>43269</v>
      </c>
      <c r="D8312" s="62" t="s">
        <v>148</v>
      </c>
      <c r="E8312" s="62" t="s">
        <v>149</v>
      </c>
      <c r="F8312" s="62" t="s">
        <v>137</v>
      </c>
      <c r="G8312" s="64">
        <v>43272</v>
      </c>
      <c r="H8312" s="62" t="s">
        <v>21213</v>
      </c>
      <c r="I8312" s="59"/>
      <c r="J8312" s="59"/>
      <c r="K8312" s="59"/>
      <c r="L8312" s="59"/>
      <c r="M8312" s="59"/>
      <c r="N8312" s="59"/>
      <c r="O8312" s="59"/>
      <c r="P8312" s="59"/>
      <c r="Q8312" s="59"/>
      <c r="R8312" s="59"/>
      <c r="S8312" s="59"/>
      <c r="T8312" s="59"/>
      <c r="U8312" s="59"/>
      <c r="V8312" s="59"/>
      <c r="W8312" s="59"/>
      <c r="X8312" s="59"/>
      <c r="Y8312" s="59"/>
      <c r="Z8312" s="59"/>
      <c r="AA8312" s="59"/>
      <c r="AB8312" s="59"/>
      <c r="AC8312" s="59"/>
    </row>
    <row r="8313" spans="1:29" x14ac:dyDescent="0.2">
      <c r="A8313" s="62" t="s">
        <v>21214</v>
      </c>
      <c r="B8313" s="63">
        <v>8309</v>
      </c>
      <c r="C8313" s="64">
        <v>43269</v>
      </c>
      <c r="D8313" s="62" t="s">
        <v>21215</v>
      </c>
      <c r="E8313" s="62" t="s">
        <v>160</v>
      </c>
      <c r="F8313" s="62" t="s">
        <v>137</v>
      </c>
      <c r="G8313" s="64">
        <v>43314</v>
      </c>
      <c r="H8313" s="62" t="s">
        <v>21216</v>
      </c>
      <c r="I8313" s="59"/>
      <c r="J8313" s="59"/>
      <c r="K8313" s="59"/>
      <c r="L8313" s="59"/>
      <c r="M8313" s="59"/>
      <c r="N8313" s="59"/>
      <c r="O8313" s="59"/>
      <c r="P8313" s="59"/>
      <c r="Q8313" s="59"/>
      <c r="R8313" s="59"/>
      <c r="S8313" s="59"/>
      <c r="T8313" s="59"/>
      <c r="U8313" s="59"/>
      <c r="V8313" s="59"/>
      <c r="W8313" s="59"/>
      <c r="X8313" s="59"/>
      <c r="Y8313" s="59"/>
      <c r="Z8313" s="59"/>
      <c r="AA8313" s="59"/>
      <c r="AB8313" s="59"/>
      <c r="AC8313" s="59"/>
    </row>
    <row r="8314" spans="1:29" x14ac:dyDescent="0.2">
      <c r="A8314" s="62" t="s">
        <v>21217</v>
      </c>
      <c r="B8314" s="63">
        <v>8310</v>
      </c>
      <c r="C8314" s="64">
        <v>43269</v>
      </c>
      <c r="D8314" s="62" t="s">
        <v>21218</v>
      </c>
      <c r="E8314" s="62" t="s">
        <v>160</v>
      </c>
      <c r="F8314" s="62" t="s">
        <v>137</v>
      </c>
      <c r="G8314" s="64">
        <v>43314</v>
      </c>
      <c r="H8314" s="62" t="s">
        <v>21219</v>
      </c>
      <c r="I8314" s="59"/>
      <c r="J8314" s="59"/>
      <c r="K8314" s="59"/>
      <c r="L8314" s="59"/>
      <c r="M8314" s="59"/>
      <c r="N8314" s="59"/>
      <c r="O8314" s="59"/>
      <c r="P8314" s="59"/>
      <c r="Q8314" s="59"/>
      <c r="R8314" s="59"/>
      <c r="S8314" s="59"/>
      <c r="T8314" s="59"/>
      <c r="U8314" s="59"/>
      <c r="V8314" s="59"/>
      <c r="W8314" s="59"/>
      <c r="X8314" s="59"/>
      <c r="Y8314" s="59"/>
      <c r="Z8314" s="59"/>
      <c r="AA8314" s="59"/>
      <c r="AB8314" s="59"/>
      <c r="AC8314" s="59"/>
    </row>
    <row r="8315" spans="1:29" x14ac:dyDescent="0.2">
      <c r="A8315" s="62" t="s">
        <v>21220</v>
      </c>
      <c r="B8315" s="63">
        <v>8311</v>
      </c>
      <c r="C8315" s="64">
        <v>43269</v>
      </c>
      <c r="D8315" s="62" t="s">
        <v>21221</v>
      </c>
      <c r="E8315" s="62" t="s">
        <v>160</v>
      </c>
      <c r="F8315" s="62" t="s">
        <v>137</v>
      </c>
      <c r="G8315" s="64">
        <v>43342</v>
      </c>
      <c r="H8315" s="62" t="s">
        <v>21222</v>
      </c>
      <c r="I8315" s="59"/>
      <c r="J8315" s="59"/>
      <c r="K8315" s="59"/>
      <c r="L8315" s="59"/>
      <c r="M8315" s="59"/>
      <c r="N8315" s="59"/>
      <c r="O8315" s="59"/>
      <c r="P8315" s="59"/>
      <c r="Q8315" s="59"/>
      <c r="R8315" s="59"/>
      <c r="S8315" s="59"/>
      <c r="T8315" s="59"/>
      <c r="U8315" s="59"/>
      <c r="V8315" s="59"/>
      <c r="W8315" s="59"/>
      <c r="X8315" s="59"/>
      <c r="Y8315" s="59"/>
      <c r="Z8315" s="59"/>
      <c r="AA8315" s="59"/>
      <c r="AB8315" s="59"/>
      <c r="AC8315" s="59"/>
    </row>
    <row r="8316" spans="1:29" x14ac:dyDescent="0.2">
      <c r="A8316" s="62" t="s">
        <v>21223</v>
      </c>
      <c r="B8316" s="63">
        <v>8312</v>
      </c>
      <c r="C8316" s="64">
        <v>43269</v>
      </c>
      <c r="D8316" s="62" t="s">
        <v>21224</v>
      </c>
      <c r="E8316" s="62" t="s">
        <v>5806</v>
      </c>
      <c r="F8316" s="62" t="s">
        <v>137</v>
      </c>
      <c r="G8316" s="64">
        <v>43334</v>
      </c>
      <c r="H8316" s="62" t="s">
        <v>21225</v>
      </c>
      <c r="I8316" s="59"/>
      <c r="J8316" s="59"/>
      <c r="K8316" s="59"/>
      <c r="L8316" s="59"/>
      <c r="M8316" s="59"/>
      <c r="N8316" s="59"/>
      <c r="O8316" s="59"/>
      <c r="P8316" s="59"/>
      <c r="Q8316" s="59"/>
      <c r="R8316" s="59"/>
      <c r="S8316" s="59"/>
      <c r="T8316" s="59"/>
      <c r="U8316" s="59"/>
      <c r="V8316" s="59"/>
      <c r="W8316" s="59"/>
      <c r="X8316" s="59"/>
      <c r="Y8316" s="59"/>
      <c r="Z8316" s="59"/>
      <c r="AA8316" s="59"/>
      <c r="AB8316" s="59"/>
      <c r="AC8316" s="59"/>
    </row>
    <row r="8317" spans="1:29" x14ac:dyDescent="0.2">
      <c r="A8317" s="62" t="s">
        <v>21226</v>
      </c>
      <c r="B8317" s="63">
        <v>8313</v>
      </c>
      <c r="C8317" s="64">
        <v>43269</v>
      </c>
      <c r="D8317" s="62" t="s">
        <v>21227</v>
      </c>
      <c r="E8317" s="62" t="s">
        <v>5806</v>
      </c>
      <c r="F8317" s="62" t="s">
        <v>137</v>
      </c>
      <c r="G8317" s="64">
        <v>43347</v>
      </c>
      <c r="H8317" s="62" t="s">
        <v>21228</v>
      </c>
      <c r="I8317" s="59"/>
      <c r="J8317" s="59"/>
      <c r="K8317" s="59"/>
      <c r="L8317" s="59"/>
      <c r="M8317" s="59"/>
      <c r="N8317" s="59"/>
      <c r="O8317" s="59"/>
      <c r="P8317" s="59"/>
      <c r="Q8317" s="59"/>
      <c r="R8317" s="59"/>
      <c r="S8317" s="59"/>
      <c r="T8317" s="59"/>
      <c r="U8317" s="59"/>
      <c r="V8317" s="59"/>
      <c r="W8317" s="59"/>
      <c r="X8317" s="59"/>
      <c r="Y8317" s="59"/>
      <c r="Z8317" s="59"/>
      <c r="AA8317" s="59"/>
      <c r="AB8317" s="59"/>
      <c r="AC8317" s="59"/>
    </row>
    <row r="8318" spans="1:29" x14ac:dyDescent="0.2">
      <c r="A8318" s="62" t="s">
        <v>21229</v>
      </c>
      <c r="B8318" s="63">
        <v>8314</v>
      </c>
      <c r="C8318" s="64">
        <v>43269</v>
      </c>
      <c r="D8318" s="62" t="s">
        <v>21230</v>
      </c>
      <c r="E8318" s="62" t="s">
        <v>5806</v>
      </c>
      <c r="F8318" s="62" t="s">
        <v>161</v>
      </c>
      <c r="G8318" s="64">
        <v>43278</v>
      </c>
      <c r="H8318" s="62" t="s">
        <v>21231</v>
      </c>
      <c r="I8318" s="59"/>
      <c r="J8318" s="59"/>
      <c r="K8318" s="59"/>
      <c r="L8318" s="59"/>
      <c r="M8318" s="59"/>
      <c r="N8318" s="59"/>
      <c r="O8318" s="59"/>
      <c r="P8318" s="59"/>
      <c r="Q8318" s="59"/>
      <c r="R8318" s="59"/>
      <c r="S8318" s="59"/>
      <c r="T8318" s="59"/>
      <c r="U8318" s="59"/>
      <c r="V8318" s="59"/>
      <c r="W8318" s="59"/>
      <c r="X8318" s="59"/>
      <c r="Y8318" s="59"/>
      <c r="Z8318" s="59"/>
      <c r="AA8318" s="59"/>
      <c r="AB8318" s="59"/>
      <c r="AC8318" s="59"/>
    </row>
    <row r="8319" spans="1:29" x14ac:dyDescent="0.2">
      <c r="A8319" s="62" t="s">
        <v>21232</v>
      </c>
      <c r="B8319" s="63">
        <v>8315</v>
      </c>
      <c r="C8319" s="64">
        <v>43269</v>
      </c>
      <c r="D8319" s="62" t="s">
        <v>21233</v>
      </c>
      <c r="E8319" s="62" t="s">
        <v>21234</v>
      </c>
      <c r="F8319" s="62" t="s">
        <v>137</v>
      </c>
      <c r="G8319" s="64">
        <v>43286</v>
      </c>
      <c r="H8319" s="62" t="s">
        <v>21235</v>
      </c>
      <c r="I8319" s="59"/>
      <c r="J8319" s="59"/>
      <c r="K8319" s="59"/>
      <c r="L8319" s="59"/>
      <c r="M8319" s="59"/>
      <c r="N8319" s="59"/>
      <c r="O8319" s="59"/>
      <c r="P8319" s="59"/>
      <c r="Q8319" s="59"/>
      <c r="R8319" s="59"/>
      <c r="S8319" s="59"/>
      <c r="T8319" s="59"/>
      <c r="U8319" s="59"/>
      <c r="V8319" s="59"/>
      <c r="W8319" s="59"/>
      <c r="X8319" s="59"/>
      <c r="Y8319" s="59"/>
      <c r="Z8319" s="59"/>
      <c r="AA8319" s="59"/>
      <c r="AB8319" s="59"/>
      <c r="AC8319" s="59"/>
    </row>
    <row r="8320" spans="1:29" x14ac:dyDescent="0.2">
      <c r="A8320" s="62" t="s">
        <v>21236</v>
      </c>
      <c r="B8320" s="63">
        <v>8316</v>
      </c>
      <c r="C8320" s="64">
        <v>43269</v>
      </c>
      <c r="D8320" s="62" t="s">
        <v>153</v>
      </c>
      <c r="E8320" s="62" t="s">
        <v>21237</v>
      </c>
      <c r="F8320" s="62" t="s">
        <v>137</v>
      </c>
      <c r="G8320" s="64">
        <v>43272</v>
      </c>
      <c r="H8320" s="62" t="s">
        <v>21238</v>
      </c>
      <c r="I8320" s="59"/>
      <c r="J8320" s="59"/>
      <c r="K8320" s="59"/>
      <c r="L8320" s="59"/>
      <c r="M8320" s="59"/>
      <c r="N8320" s="59"/>
      <c r="O8320" s="59"/>
      <c r="P8320" s="59"/>
      <c r="Q8320" s="59"/>
      <c r="R8320" s="59"/>
      <c r="S8320" s="59"/>
      <c r="T8320" s="59"/>
      <c r="U8320" s="59"/>
      <c r="V8320" s="59"/>
      <c r="W8320" s="59"/>
      <c r="X8320" s="59"/>
      <c r="Y8320" s="59"/>
      <c r="Z8320" s="59"/>
      <c r="AA8320" s="59"/>
      <c r="AB8320" s="59"/>
      <c r="AC8320" s="59"/>
    </row>
    <row r="8321" spans="1:29" x14ac:dyDescent="0.2">
      <c r="A8321" s="62" t="s">
        <v>21239</v>
      </c>
      <c r="B8321" s="63">
        <v>8317</v>
      </c>
      <c r="C8321" s="64">
        <v>43269</v>
      </c>
      <c r="D8321" s="62" t="s">
        <v>21240</v>
      </c>
      <c r="E8321" s="62" t="s">
        <v>3836</v>
      </c>
      <c r="F8321" s="62" t="s">
        <v>161</v>
      </c>
      <c r="G8321" s="64">
        <v>43279</v>
      </c>
      <c r="H8321" s="62" t="s">
        <v>21241</v>
      </c>
      <c r="I8321" s="59"/>
      <c r="J8321" s="59"/>
      <c r="K8321" s="59"/>
      <c r="L8321" s="59"/>
      <c r="M8321" s="59"/>
      <c r="N8321" s="59"/>
      <c r="O8321" s="59"/>
      <c r="P8321" s="59"/>
      <c r="Q8321" s="59"/>
      <c r="R8321" s="59"/>
      <c r="S8321" s="59"/>
      <c r="T8321" s="59"/>
      <c r="U8321" s="59"/>
      <c r="V8321" s="59"/>
      <c r="W8321" s="59"/>
      <c r="X8321" s="59"/>
      <c r="Y8321" s="59"/>
      <c r="Z8321" s="59"/>
      <c r="AA8321" s="59"/>
      <c r="AB8321" s="59"/>
      <c r="AC8321" s="59"/>
    </row>
    <row r="8322" spans="1:29" x14ac:dyDescent="0.2">
      <c r="A8322" s="62" t="s">
        <v>21242</v>
      </c>
      <c r="B8322" s="63">
        <v>8318</v>
      </c>
      <c r="C8322" s="64">
        <v>43269</v>
      </c>
      <c r="D8322" s="62" t="s">
        <v>21243</v>
      </c>
      <c r="E8322" s="62" t="s">
        <v>3836</v>
      </c>
      <c r="F8322" s="62" t="s">
        <v>161</v>
      </c>
      <c r="G8322" s="64">
        <v>43347</v>
      </c>
      <c r="H8322" s="62" t="s">
        <v>21244</v>
      </c>
      <c r="I8322" s="59"/>
      <c r="J8322" s="59"/>
      <c r="K8322" s="59"/>
      <c r="L8322" s="59"/>
      <c r="M8322" s="59"/>
      <c r="N8322" s="59"/>
      <c r="O8322" s="59"/>
      <c r="P8322" s="59"/>
      <c r="Q8322" s="59"/>
      <c r="R8322" s="59"/>
      <c r="S8322" s="59"/>
      <c r="T8322" s="59"/>
      <c r="U8322" s="59"/>
      <c r="V8322" s="59"/>
      <c r="W8322" s="59"/>
      <c r="X8322" s="59"/>
      <c r="Y8322" s="59"/>
      <c r="Z8322" s="59"/>
      <c r="AA8322" s="59"/>
      <c r="AB8322" s="59"/>
      <c r="AC8322" s="59"/>
    </row>
    <row r="8323" spans="1:29" x14ac:dyDescent="0.2">
      <c r="A8323" s="62" t="s">
        <v>21245</v>
      </c>
      <c r="B8323" s="63">
        <v>8319</v>
      </c>
      <c r="C8323" s="64">
        <v>43269</v>
      </c>
      <c r="D8323" s="62" t="s">
        <v>21246</v>
      </c>
      <c r="E8323" s="62" t="s">
        <v>3836</v>
      </c>
      <c r="F8323" s="62" t="s">
        <v>161</v>
      </c>
      <c r="G8323" s="64">
        <v>43320</v>
      </c>
      <c r="H8323" s="62" t="s">
        <v>15341</v>
      </c>
      <c r="I8323" s="59"/>
      <c r="J8323" s="59"/>
      <c r="K8323" s="59"/>
      <c r="L8323" s="59"/>
      <c r="M8323" s="59"/>
      <c r="N8323" s="59"/>
      <c r="O8323" s="59"/>
      <c r="P8323" s="59"/>
      <c r="Q8323" s="59"/>
      <c r="R8323" s="59"/>
      <c r="S8323" s="59"/>
      <c r="T8323" s="59"/>
      <c r="U8323" s="59"/>
      <c r="V8323" s="59"/>
      <c r="W8323" s="59"/>
      <c r="X8323" s="59"/>
      <c r="Y8323" s="59"/>
      <c r="Z8323" s="59"/>
      <c r="AA8323" s="59"/>
      <c r="AB8323" s="59"/>
      <c r="AC8323" s="59"/>
    </row>
    <row r="8324" spans="1:29" x14ac:dyDescent="0.2">
      <c r="A8324" s="62" t="s">
        <v>21247</v>
      </c>
      <c r="B8324" s="63">
        <v>8320</v>
      </c>
      <c r="C8324" s="64">
        <v>43269</v>
      </c>
      <c r="D8324" s="62" t="s">
        <v>21248</v>
      </c>
      <c r="E8324" s="62" t="s">
        <v>3836</v>
      </c>
      <c r="F8324" s="62" t="s">
        <v>161</v>
      </c>
      <c r="G8324" s="64">
        <v>43336</v>
      </c>
      <c r="H8324" s="62" t="s">
        <v>21249</v>
      </c>
      <c r="I8324" s="59"/>
      <c r="J8324" s="59"/>
      <c r="K8324" s="59"/>
      <c r="L8324" s="59"/>
      <c r="M8324" s="59"/>
      <c r="N8324" s="59"/>
      <c r="O8324" s="59"/>
      <c r="P8324" s="59"/>
      <c r="Q8324" s="59"/>
      <c r="R8324" s="59"/>
      <c r="S8324" s="59"/>
      <c r="T8324" s="59"/>
      <c r="U8324" s="59"/>
      <c r="V8324" s="59"/>
      <c r="W8324" s="59"/>
      <c r="X8324" s="59"/>
      <c r="Y8324" s="59"/>
      <c r="Z8324" s="59"/>
      <c r="AA8324" s="59"/>
      <c r="AB8324" s="59"/>
      <c r="AC8324" s="59"/>
    </row>
    <row r="8325" spans="1:29" x14ac:dyDescent="0.2">
      <c r="A8325" s="62" t="s">
        <v>21250</v>
      </c>
      <c r="B8325" s="63">
        <v>8321</v>
      </c>
      <c r="C8325" s="64">
        <v>43269</v>
      </c>
      <c r="D8325" s="62" t="s">
        <v>21251</v>
      </c>
      <c r="E8325" s="62" t="s">
        <v>3836</v>
      </c>
      <c r="F8325" s="62" t="s">
        <v>161</v>
      </c>
      <c r="G8325" s="64">
        <v>43320</v>
      </c>
      <c r="H8325" s="62" t="s">
        <v>15341</v>
      </c>
      <c r="I8325" s="59"/>
      <c r="J8325" s="59"/>
      <c r="K8325" s="59"/>
      <c r="L8325" s="59"/>
      <c r="M8325" s="59"/>
      <c r="N8325" s="59"/>
      <c r="O8325" s="59"/>
      <c r="P8325" s="59"/>
      <c r="Q8325" s="59"/>
      <c r="R8325" s="59"/>
      <c r="S8325" s="59"/>
      <c r="T8325" s="59"/>
      <c r="U8325" s="59"/>
      <c r="V8325" s="59"/>
      <c r="W8325" s="59"/>
      <c r="X8325" s="59"/>
      <c r="Y8325" s="59"/>
      <c r="Z8325" s="59"/>
      <c r="AA8325" s="59"/>
      <c r="AB8325" s="59"/>
      <c r="AC8325" s="59"/>
    </row>
    <row r="8326" spans="1:29" x14ac:dyDescent="0.2">
      <c r="A8326" s="62" t="s">
        <v>21252</v>
      </c>
      <c r="B8326" s="63">
        <v>8322</v>
      </c>
      <c r="C8326" s="64">
        <v>43269</v>
      </c>
      <c r="D8326" s="62" t="s">
        <v>21253</v>
      </c>
      <c r="E8326" s="62" t="s">
        <v>3836</v>
      </c>
      <c r="F8326" s="62" t="s">
        <v>161</v>
      </c>
      <c r="G8326" s="64">
        <v>43339</v>
      </c>
      <c r="H8326" s="62" t="s">
        <v>9979</v>
      </c>
      <c r="I8326" s="59"/>
      <c r="J8326" s="59"/>
      <c r="K8326" s="59"/>
      <c r="L8326" s="59"/>
      <c r="M8326" s="59"/>
      <c r="N8326" s="59"/>
      <c r="O8326" s="59"/>
      <c r="P8326" s="59"/>
      <c r="Q8326" s="59"/>
      <c r="R8326" s="59"/>
      <c r="S8326" s="59"/>
      <c r="T8326" s="59"/>
      <c r="U8326" s="59"/>
      <c r="V8326" s="59"/>
      <c r="W8326" s="59"/>
      <c r="X8326" s="59"/>
      <c r="Y8326" s="59"/>
      <c r="Z8326" s="59"/>
      <c r="AA8326" s="59"/>
      <c r="AB8326" s="59"/>
      <c r="AC8326" s="59"/>
    </row>
    <row r="8327" spans="1:29" x14ac:dyDescent="0.2">
      <c r="A8327" s="62" t="s">
        <v>21254</v>
      </c>
      <c r="B8327" s="63">
        <v>8323</v>
      </c>
      <c r="C8327" s="64">
        <v>43269</v>
      </c>
      <c r="D8327" s="62" t="s">
        <v>21255</v>
      </c>
      <c r="E8327" s="62" t="s">
        <v>3836</v>
      </c>
      <c r="F8327" s="62" t="s">
        <v>137</v>
      </c>
      <c r="G8327" s="64">
        <v>43328</v>
      </c>
      <c r="H8327" s="62" t="s">
        <v>21256</v>
      </c>
      <c r="I8327" s="59"/>
      <c r="J8327" s="59"/>
      <c r="K8327" s="59"/>
      <c r="L8327" s="59"/>
      <c r="M8327" s="59"/>
      <c r="N8327" s="59"/>
      <c r="O8327" s="59"/>
      <c r="P8327" s="59"/>
      <c r="Q8327" s="59"/>
      <c r="R8327" s="59"/>
      <c r="S8327" s="59"/>
      <c r="T8327" s="59"/>
      <c r="U8327" s="59"/>
      <c r="V8327" s="59"/>
      <c r="W8327" s="59"/>
      <c r="X8327" s="59"/>
      <c r="Y8327" s="59"/>
      <c r="Z8327" s="59"/>
      <c r="AA8327" s="59"/>
      <c r="AB8327" s="59"/>
      <c r="AC8327" s="59"/>
    </row>
    <row r="8328" spans="1:29" x14ac:dyDescent="0.2">
      <c r="A8328" s="62" t="s">
        <v>21257</v>
      </c>
      <c r="B8328" s="63">
        <v>8324</v>
      </c>
      <c r="C8328" s="64">
        <v>43269</v>
      </c>
      <c r="D8328" s="62" t="s">
        <v>21258</v>
      </c>
      <c r="E8328" s="62" t="s">
        <v>3836</v>
      </c>
      <c r="F8328" s="62" t="s">
        <v>137</v>
      </c>
      <c r="G8328" s="64">
        <v>43342</v>
      </c>
      <c r="H8328" s="62" t="s">
        <v>21259</v>
      </c>
      <c r="I8328" s="59"/>
      <c r="J8328" s="59"/>
      <c r="K8328" s="59"/>
      <c r="L8328" s="59"/>
      <c r="M8328" s="59"/>
      <c r="N8328" s="59"/>
      <c r="O8328" s="59"/>
      <c r="P8328" s="59"/>
      <c r="Q8328" s="59"/>
      <c r="R8328" s="59"/>
      <c r="S8328" s="59"/>
      <c r="T8328" s="59"/>
      <c r="U8328" s="59"/>
      <c r="V8328" s="59"/>
      <c r="W8328" s="59"/>
      <c r="X8328" s="59"/>
      <c r="Y8328" s="59"/>
      <c r="Z8328" s="59"/>
      <c r="AA8328" s="59"/>
      <c r="AB8328" s="59"/>
      <c r="AC8328" s="59"/>
    </row>
    <row r="8329" spans="1:29" x14ac:dyDescent="0.2">
      <c r="A8329" s="62" t="s">
        <v>21260</v>
      </c>
      <c r="B8329" s="63">
        <v>8325</v>
      </c>
      <c r="C8329" s="64">
        <v>43269</v>
      </c>
      <c r="D8329" s="62" t="s">
        <v>21261</v>
      </c>
      <c r="E8329" s="62" t="s">
        <v>3836</v>
      </c>
      <c r="F8329" s="62" t="s">
        <v>161</v>
      </c>
      <c r="G8329" s="64">
        <v>43286</v>
      </c>
      <c r="H8329" s="62" t="s">
        <v>21262</v>
      </c>
      <c r="I8329" s="59"/>
      <c r="J8329" s="59"/>
      <c r="K8329" s="59"/>
      <c r="L8329" s="59"/>
      <c r="M8329" s="59"/>
      <c r="N8329" s="59"/>
      <c r="O8329" s="59"/>
      <c r="P8329" s="59"/>
      <c r="Q8329" s="59"/>
      <c r="R8329" s="59"/>
      <c r="S8329" s="59"/>
      <c r="T8329" s="59"/>
      <c r="U8329" s="59"/>
      <c r="V8329" s="59"/>
      <c r="W8329" s="59"/>
      <c r="X8329" s="59"/>
      <c r="Y8329" s="59"/>
      <c r="Z8329" s="59"/>
      <c r="AA8329" s="59"/>
      <c r="AB8329" s="59"/>
      <c r="AC8329" s="59"/>
    </row>
    <row r="8330" spans="1:29" x14ac:dyDescent="0.2">
      <c r="A8330" s="62" t="s">
        <v>21263</v>
      </c>
      <c r="B8330" s="63">
        <v>8326</v>
      </c>
      <c r="C8330" s="64">
        <v>43269</v>
      </c>
      <c r="D8330" s="62" t="s">
        <v>153</v>
      </c>
      <c r="E8330" s="62" t="s">
        <v>1185</v>
      </c>
      <c r="F8330" s="62" t="s">
        <v>150</v>
      </c>
      <c r="G8330" s="64">
        <v>43298</v>
      </c>
      <c r="H8330" s="62" t="s">
        <v>21264</v>
      </c>
      <c r="I8330" s="59"/>
      <c r="J8330" s="59"/>
      <c r="K8330" s="59"/>
      <c r="L8330" s="59"/>
      <c r="M8330" s="59"/>
      <c r="N8330" s="59"/>
      <c r="O8330" s="59"/>
      <c r="P8330" s="59"/>
      <c r="Q8330" s="59"/>
      <c r="R8330" s="59"/>
      <c r="S8330" s="59"/>
      <c r="T8330" s="59"/>
      <c r="U8330" s="59"/>
      <c r="V8330" s="59"/>
      <c r="W8330" s="59"/>
      <c r="X8330" s="59"/>
      <c r="Y8330" s="59"/>
      <c r="Z8330" s="59"/>
      <c r="AA8330" s="59"/>
      <c r="AB8330" s="59"/>
      <c r="AC8330" s="59"/>
    </row>
    <row r="8331" spans="1:29" x14ac:dyDescent="0.2">
      <c r="A8331" s="62" t="s">
        <v>21265</v>
      </c>
      <c r="B8331" s="63">
        <v>8327</v>
      </c>
      <c r="C8331" s="64">
        <v>43269</v>
      </c>
      <c r="D8331" s="62" t="s">
        <v>21266</v>
      </c>
      <c r="E8331" s="62" t="s">
        <v>3836</v>
      </c>
      <c r="F8331" s="62" t="s">
        <v>137</v>
      </c>
      <c r="G8331" s="64">
        <v>43297</v>
      </c>
      <c r="H8331" s="62" t="s">
        <v>21267</v>
      </c>
      <c r="I8331" s="59"/>
      <c r="J8331" s="59"/>
      <c r="K8331" s="59"/>
      <c r="L8331" s="59"/>
      <c r="M8331" s="59"/>
      <c r="N8331" s="59"/>
      <c r="O8331" s="59"/>
      <c r="P8331" s="59"/>
      <c r="Q8331" s="59"/>
      <c r="R8331" s="59"/>
      <c r="S8331" s="59"/>
      <c r="T8331" s="59"/>
      <c r="U8331" s="59"/>
      <c r="V8331" s="59"/>
      <c r="W8331" s="59"/>
      <c r="X8331" s="59"/>
      <c r="Y8331" s="59"/>
      <c r="Z8331" s="59"/>
      <c r="AA8331" s="59"/>
      <c r="AB8331" s="59"/>
      <c r="AC8331" s="59"/>
    </row>
    <row r="8332" spans="1:29" x14ac:dyDescent="0.2">
      <c r="A8332" s="62" t="s">
        <v>21268</v>
      </c>
      <c r="B8332" s="63">
        <v>8328</v>
      </c>
      <c r="C8332" s="64">
        <v>43269</v>
      </c>
      <c r="D8332" s="62" t="s">
        <v>21269</v>
      </c>
      <c r="E8332" s="62" t="s">
        <v>3836</v>
      </c>
      <c r="F8332" s="62" t="s">
        <v>161</v>
      </c>
      <c r="G8332" s="64">
        <v>43278</v>
      </c>
      <c r="H8332" s="62" t="s">
        <v>21270</v>
      </c>
      <c r="I8332" s="59"/>
      <c r="J8332" s="59"/>
      <c r="K8332" s="59"/>
      <c r="L8332" s="59"/>
      <c r="M8332" s="59"/>
      <c r="N8332" s="59"/>
      <c r="O8332" s="59"/>
      <c r="P8332" s="59"/>
      <c r="Q8332" s="59"/>
      <c r="R8332" s="59"/>
      <c r="S8332" s="59"/>
      <c r="T8332" s="59"/>
      <c r="U8332" s="59"/>
      <c r="V8332" s="59"/>
      <c r="W8332" s="59"/>
      <c r="X8332" s="59"/>
      <c r="Y8332" s="59"/>
      <c r="Z8332" s="59"/>
      <c r="AA8332" s="59"/>
      <c r="AB8332" s="59"/>
      <c r="AC8332" s="59"/>
    </row>
    <row r="8333" spans="1:29" x14ac:dyDescent="0.2">
      <c r="A8333" s="62" t="s">
        <v>21271</v>
      </c>
      <c r="B8333" s="63">
        <v>8329</v>
      </c>
      <c r="C8333" s="64">
        <v>43269</v>
      </c>
      <c r="D8333" s="62" t="s">
        <v>21272</v>
      </c>
      <c r="E8333" s="62" t="s">
        <v>3836</v>
      </c>
      <c r="F8333" s="62" t="s">
        <v>161</v>
      </c>
      <c r="G8333" s="64">
        <v>43320</v>
      </c>
      <c r="H8333" s="62" t="s">
        <v>15079</v>
      </c>
      <c r="I8333" s="59"/>
      <c r="J8333" s="59"/>
      <c r="K8333" s="59"/>
      <c r="L8333" s="59"/>
      <c r="M8333" s="59"/>
      <c r="N8333" s="59"/>
      <c r="O8333" s="59"/>
      <c r="P8333" s="59"/>
      <c r="Q8333" s="59"/>
      <c r="R8333" s="59"/>
      <c r="S8333" s="59"/>
      <c r="T8333" s="59"/>
      <c r="U8333" s="59"/>
      <c r="V8333" s="59"/>
      <c r="W8333" s="59"/>
      <c r="X8333" s="59"/>
      <c r="Y8333" s="59"/>
      <c r="Z8333" s="59"/>
      <c r="AA8333" s="59"/>
      <c r="AB8333" s="59"/>
      <c r="AC8333" s="59"/>
    </row>
    <row r="8334" spans="1:29" x14ac:dyDescent="0.2">
      <c r="A8334" s="62" t="s">
        <v>21273</v>
      </c>
      <c r="B8334" s="63">
        <v>8330</v>
      </c>
      <c r="C8334" s="64">
        <v>43269</v>
      </c>
      <c r="D8334" s="62" t="s">
        <v>21274</v>
      </c>
      <c r="E8334" s="62" t="s">
        <v>160</v>
      </c>
      <c r="F8334" s="62" t="s">
        <v>161</v>
      </c>
      <c r="G8334" s="64">
        <v>43320</v>
      </c>
      <c r="H8334" s="62" t="s">
        <v>15341</v>
      </c>
      <c r="I8334" s="59"/>
      <c r="J8334" s="59"/>
      <c r="K8334" s="59"/>
      <c r="L8334" s="59"/>
      <c r="M8334" s="59"/>
      <c r="N8334" s="59"/>
      <c r="O8334" s="59"/>
      <c r="P8334" s="59"/>
      <c r="Q8334" s="59"/>
      <c r="R8334" s="59"/>
      <c r="S8334" s="59"/>
      <c r="T8334" s="59"/>
      <c r="U8334" s="59"/>
      <c r="V8334" s="59"/>
      <c r="W8334" s="59"/>
      <c r="X8334" s="59"/>
      <c r="Y8334" s="59"/>
      <c r="Z8334" s="59"/>
      <c r="AA8334" s="59"/>
      <c r="AB8334" s="59"/>
      <c r="AC8334" s="59"/>
    </row>
    <row r="8335" spans="1:29" x14ac:dyDescent="0.2">
      <c r="A8335" s="62" t="s">
        <v>21275</v>
      </c>
      <c r="B8335" s="63">
        <v>8331</v>
      </c>
      <c r="C8335" s="64">
        <v>43269</v>
      </c>
      <c r="D8335" s="62" t="s">
        <v>21276</v>
      </c>
      <c r="E8335" s="62" t="s">
        <v>160</v>
      </c>
      <c r="F8335" s="62" t="s">
        <v>161</v>
      </c>
      <c r="G8335" s="64">
        <v>43320</v>
      </c>
      <c r="H8335" s="62" t="s">
        <v>15079</v>
      </c>
      <c r="I8335" s="59"/>
      <c r="J8335" s="59"/>
      <c r="K8335" s="59"/>
      <c r="L8335" s="59"/>
      <c r="M8335" s="59"/>
      <c r="N8335" s="59"/>
      <c r="O8335" s="59"/>
      <c r="P8335" s="59"/>
      <c r="Q8335" s="59"/>
      <c r="R8335" s="59"/>
      <c r="S8335" s="59"/>
      <c r="T8335" s="59"/>
      <c r="U8335" s="59"/>
      <c r="V8335" s="59"/>
      <c r="W8335" s="59"/>
      <c r="X8335" s="59"/>
      <c r="Y8335" s="59"/>
      <c r="Z8335" s="59"/>
      <c r="AA8335" s="59"/>
      <c r="AB8335" s="59"/>
      <c r="AC8335" s="59"/>
    </row>
    <row r="8336" spans="1:29" x14ac:dyDescent="0.2">
      <c r="A8336" s="62" t="s">
        <v>21277</v>
      </c>
      <c r="B8336" s="63">
        <v>8332</v>
      </c>
      <c r="C8336" s="64">
        <v>43269</v>
      </c>
      <c r="D8336" s="62" t="s">
        <v>21278</v>
      </c>
      <c r="E8336" s="62" t="s">
        <v>160</v>
      </c>
      <c r="F8336" s="62" t="s">
        <v>137</v>
      </c>
      <c r="G8336" s="64">
        <v>43343</v>
      </c>
      <c r="H8336" s="62" t="s">
        <v>21279</v>
      </c>
      <c r="I8336" s="59"/>
      <c r="J8336" s="59"/>
      <c r="K8336" s="59"/>
      <c r="L8336" s="59"/>
      <c r="M8336" s="59"/>
      <c r="N8336" s="59"/>
      <c r="O8336" s="59"/>
      <c r="P8336" s="59"/>
      <c r="Q8336" s="59"/>
      <c r="R8336" s="59"/>
      <c r="S8336" s="59"/>
      <c r="T8336" s="59"/>
      <c r="U8336" s="59"/>
      <c r="V8336" s="59"/>
      <c r="W8336" s="59"/>
      <c r="X8336" s="59"/>
      <c r="Y8336" s="59"/>
      <c r="Z8336" s="59"/>
      <c r="AA8336" s="59"/>
      <c r="AB8336" s="59"/>
      <c r="AC8336" s="59"/>
    </row>
    <row r="8337" spans="1:29" x14ac:dyDescent="0.2">
      <c r="A8337" s="62" t="s">
        <v>21280</v>
      </c>
      <c r="B8337" s="63">
        <v>8333</v>
      </c>
      <c r="C8337" s="64">
        <v>43269</v>
      </c>
      <c r="D8337" s="62" t="s">
        <v>21281</v>
      </c>
      <c r="E8337" s="62" t="s">
        <v>149</v>
      </c>
      <c r="F8337" s="62" t="s">
        <v>161</v>
      </c>
      <c r="G8337" s="64">
        <v>43291</v>
      </c>
      <c r="H8337" s="62" t="s">
        <v>21282</v>
      </c>
      <c r="I8337" s="59"/>
      <c r="J8337" s="59"/>
      <c r="K8337" s="59"/>
      <c r="L8337" s="59"/>
      <c r="M8337" s="59"/>
      <c r="N8337" s="59"/>
      <c r="O8337" s="59"/>
      <c r="P8337" s="59"/>
      <c r="Q8337" s="59"/>
      <c r="R8337" s="59"/>
      <c r="S8337" s="59"/>
      <c r="T8337" s="59"/>
      <c r="U8337" s="59"/>
      <c r="V8337" s="59"/>
      <c r="W8337" s="59"/>
      <c r="X8337" s="59"/>
      <c r="Y8337" s="59"/>
      <c r="Z8337" s="59"/>
      <c r="AA8337" s="59"/>
      <c r="AB8337" s="59"/>
      <c r="AC8337" s="59"/>
    </row>
    <row r="8338" spans="1:29" x14ac:dyDescent="0.2">
      <c r="A8338" s="62" t="s">
        <v>21283</v>
      </c>
      <c r="B8338" s="63">
        <v>8334</v>
      </c>
      <c r="C8338" s="64">
        <v>43269</v>
      </c>
      <c r="D8338" s="62" t="s">
        <v>21284</v>
      </c>
      <c r="E8338" s="62" t="s">
        <v>160</v>
      </c>
      <c r="F8338" s="62" t="s">
        <v>137</v>
      </c>
      <c r="G8338" s="64">
        <v>43307</v>
      </c>
      <c r="H8338" s="62" t="s">
        <v>21285</v>
      </c>
      <c r="I8338" s="59"/>
      <c r="J8338" s="59"/>
      <c r="K8338" s="59"/>
      <c r="L8338" s="59"/>
      <c r="M8338" s="59"/>
      <c r="N8338" s="59"/>
      <c r="O8338" s="59"/>
      <c r="P8338" s="59"/>
      <c r="Q8338" s="59"/>
      <c r="R8338" s="59"/>
      <c r="S8338" s="59"/>
      <c r="T8338" s="59"/>
      <c r="U8338" s="59"/>
      <c r="V8338" s="59"/>
      <c r="W8338" s="59"/>
      <c r="X8338" s="59"/>
      <c r="Y8338" s="59"/>
      <c r="Z8338" s="59"/>
      <c r="AA8338" s="59"/>
      <c r="AB8338" s="59"/>
      <c r="AC8338" s="59"/>
    </row>
    <row r="8339" spans="1:29" x14ac:dyDescent="0.2">
      <c r="A8339" s="62" t="s">
        <v>21286</v>
      </c>
      <c r="B8339" s="63">
        <v>8335</v>
      </c>
      <c r="C8339" s="64">
        <v>43269</v>
      </c>
      <c r="D8339" s="62" t="s">
        <v>153</v>
      </c>
      <c r="E8339" s="62" t="s">
        <v>2755</v>
      </c>
      <c r="F8339" s="62" t="s">
        <v>137</v>
      </c>
      <c r="G8339" s="64">
        <v>43272</v>
      </c>
      <c r="H8339" s="62" t="s">
        <v>21287</v>
      </c>
      <c r="I8339" s="59"/>
      <c r="J8339" s="59"/>
      <c r="K8339" s="59"/>
      <c r="L8339" s="59"/>
      <c r="M8339" s="59"/>
      <c r="N8339" s="59"/>
      <c r="O8339" s="59"/>
      <c r="P8339" s="59"/>
      <c r="Q8339" s="59"/>
      <c r="R8339" s="59"/>
      <c r="S8339" s="59"/>
      <c r="T8339" s="59"/>
      <c r="U8339" s="59"/>
      <c r="V8339" s="59"/>
      <c r="W8339" s="59"/>
      <c r="X8339" s="59"/>
      <c r="Y8339" s="59"/>
      <c r="Z8339" s="59"/>
      <c r="AA8339" s="59"/>
      <c r="AB8339" s="59"/>
      <c r="AC8339" s="59"/>
    </row>
    <row r="8340" spans="1:29" x14ac:dyDescent="0.2">
      <c r="A8340" s="62" t="s">
        <v>21288</v>
      </c>
      <c r="B8340" s="63">
        <v>8336</v>
      </c>
      <c r="C8340" s="64">
        <v>43269</v>
      </c>
      <c r="D8340" s="62" t="s">
        <v>21289</v>
      </c>
      <c r="E8340" s="62" t="s">
        <v>160</v>
      </c>
      <c r="F8340" s="62" t="s">
        <v>161</v>
      </c>
      <c r="G8340" s="64">
        <v>43278</v>
      </c>
      <c r="H8340" s="62" t="s">
        <v>21290</v>
      </c>
      <c r="I8340" s="59"/>
      <c r="J8340" s="59"/>
      <c r="K8340" s="59"/>
      <c r="L8340" s="59"/>
      <c r="M8340" s="59"/>
      <c r="N8340" s="59"/>
      <c r="O8340" s="59"/>
      <c r="P8340" s="59"/>
      <c r="Q8340" s="59"/>
      <c r="R8340" s="59"/>
      <c r="S8340" s="59"/>
      <c r="T8340" s="59"/>
      <c r="U8340" s="59"/>
      <c r="V8340" s="59"/>
      <c r="W8340" s="59"/>
      <c r="X8340" s="59"/>
      <c r="Y8340" s="59"/>
      <c r="Z8340" s="59"/>
      <c r="AA8340" s="59"/>
      <c r="AB8340" s="59"/>
      <c r="AC8340" s="59"/>
    </row>
    <row r="8341" spans="1:29" x14ac:dyDescent="0.2">
      <c r="A8341" s="62" t="s">
        <v>21291</v>
      </c>
      <c r="B8341" s="63">
        <v>8337</v>
      </c>
      <c r="C8341" s="64">
        <v>43269</v>
      </c>
      <c r="D8341" s="62" t="s">
        <v>21292</v>
      </c>
      <c r="E8341" s="62" t="s">
        <v>6655</v>
      </c>
      <c r="F8341" s="62" t="s">
        <v>137</v>
      </c>
      <c r="G8341" s="64">
        <v>43272</v>
      </c>
      <c r="H8341" s="62" t="s">
        <v>21293</v>
      </c>
      <c r="I8341" s="59"/>
      <c r="J8341" s="59"/>
      <c r="K8341" s="59"/>
      <c r="L8341" s="59"/>
      <c r="M8341" s="59"/>
      <c r="N8341" s="59"/>
      <c r="O8341" s="59"/>
      <c r="P8341" s="59"/>
      <c r="Q8341" s="59"/>
      <c r="R8341" s="59"/>
      <c r="S8341" s="59"/>
      <c r="T8341" s="59"/>
      <c r="U8341" s="59"/>
      <c r="V8341" s="59"/>
      <c r="W8341" s="59"/>
      <c r="X8341" s="59"/>
      <c r="Y8341" s="59"/>
      <c r="Z8341" s="59"/>
      <c r="AA8341" s="59"/>
      <c r="AB8341" s="59"/>
      <c r="AC8341" s="59"/>
    </row>
    <row r="8342" spans="1:29" x14ac:dyDescent="0.2">
      <c r="A8342" s="62" t="s">
        <v>21294</v>
      </c>
      <c r="B8342" s="63">
        <v>8338</v>
      </c>
      <c r="C8342" s="64">
        <v>43269</v>
      </c>
      <c r="D8342" s="62" t="s">
        <v>930</v>
      </c>
      <c r="E8342" s="62" t="s">
        <v>149</v>
      </c>
      <c r="F8342" s="62" t="s">
        <v>137</v>
      </c>
      <c r="G8342" s="64">
        <v>43277</v>
      </c>
      <c r="H8342" s="62" t="s">
        <v>21295</v>
      </c>
      <c r="I8342" s="59"/>
      <c r="J8342" s="59"/>
      <c r="K8342" s="59"/>
      <c r="L8342" s="59"/>
      <c r="M8342" s="59"/>
      <c r="N8342" s="59"/>
      <c r="O8342" s="59"/>
      <c r="P8342" s="59"/>
      <c r="Q8342" s="59"/>
      <c r="R8342" s="59"/>
      <c r="S8342" s="59"/>
      <c r="T8342" s="59"/>
      <c r="U8342" s="59"/>
      <c r="V8342" s="59"/>
      <c r="W8342" s="59"/>
      <c r="X8342" s="59"/>
      <c r="Y8342" s="59"/>
      <c r="Z8342" s="59"/>
      <c r="AA8342" s="59"/>
      <c r="AB8342" s="59"/>
      <c r="AC8342" s="59"/>
    </row>
    <row r="8343" spans="1:29" x14ac:dyDescent="0.2">
      <c r="A8343" s="62" t="s">
        <v>21296</v>
      </c>
      <c r="B8343" s="63">
        <v>8339</v>
      </c>
      <c r="C8343" s="64">
        <v>43269</v>
      </c>
      <c r="D8343" s="62" t="s">
        <v>153</v>
      </c>
      <c r="E8343" s="62" t="s">
        <v>149</v>
      </c>
      <c r="F8343" s="62" t="s">
        <v>137</v>
      </c>
      <c r="G8343" s="64">
        <v>43273</v>
      </c>
      <c r="H8343" s="62" t="s">
        <v>21297</v>
      </c>
      <c r="I8343" s="59"/>
      <c r="J8343" s="59"/>
      <c r="K8343" s="59"/>
      <c r="L8343" s="59"/>
      <c r="M8343" s="59"/>
      <c r="N8343" s="59"/>
      <c r="O8343" s="59"/>
      <c r="P8343" s="59"/>
      <c r="Q8343" s="59"/>
      <c r="R8343" s="59"/>
      <c r="S8343" s="59"/>
      <c r="T8343" s="59"/>
      <c r="U8343" s="59"/>
      <c r="V8343" s="59"/>
      <c r="W8343" s="59"/>
      <c r="X8343" s="59"/>
      <c r="Y8343" s="59"/>
      <c r="Z8343" s="59"/>
      <c r="AA8343" s="59"/>
      <c r="AB8343" s="59"/>
      <c r="AC8343" s="59"/>
    </row>
    <row r="8344" spans="1:29" x14ac:dyDescent="0.2">
      <c r="A8344" s="62" t="s">
        <v>21298</v>
      </c>
      <c r="B8344" s="63">
        <v>8340</v>
      </c>
      <c r="C8344" s="64">
        <v>43269</v>
      </c>
      <c r="D8344" s="62" t="s">
        <v>21299</v>
      </c>
      <c r="E8344" s="62" t="s">
        <v>149</v>
      </c>
      <c r="F8344" s="62" t="s">
        <v>137</v>
      </c>
      <c r="G8344" s="64">
        <v>43272</v>
      </c>
      <c r="H8344" s="62" t="s">
        <v>21300</v>
      </c>
      <c r="I8344" s="59"/>
      <c r="J8344" s="59"/>
      <c r="K8344" s="59"/>
      <c r="L8344" s="59"/>
      <c r="M8344" s="59"/>
      <c r="N8344" s="59"/>
      <c r="O8344" s="59"/>
      <c r="P8344" s="59"/>
      <c r="Q8344" s="59"/>
      <c r="R8344" s="59"/>
      <c r="S8344" s="59"/>
      <c r="T8344" s="59"/>
      <c r="U8344" s="59"/>
      <c r="V8344" s="59"/>
      <c r="W8344" s="59"/>
      <c r="X8344" s="59"/>
      <c r="Y8344" s="59"/>
      <c r="Z8344" s="59"/>
      <c r="AA8344" s="59"/>
      <c r="AB8344" s="59"/>
      <c r="AC8344" s="59"/>
    </row>
    <row r="8345" spans="1:29" x14ac:dyDescent="0.2">
      <c r="A8345" s="62" t="s">
        <v>21301</v>
      </c>
      <c r="B8345" s="63">
        <v>8341</v>
      </c>
      <c r="C8345" s="64">
        <v>43269</v>
      </c>
      <c r="D8345" s="62" t="s">
        <v>16699</v>
      </c>
      <c r="E8345" s="62" t="s">
        <v>21302</v>
      </c>
      <c r="F8345" s="62" t="s">
        <v>137</v>
      </c>
      <c r="G8345" s="64">
        <v>43270</v>
      </c>
      <c r="H8345" s="62" t="s">
        <v>21303</v>
      </c>
      <c r="I8345" s="59"/>
      <c r="J8345" s="59"/>
      <c r="K8345" s="59"/>
      <c r="L8345" s="59"/>
      <c r="M8345" s="59"/>
      <c r="N8345" s="59"/>
      <c r="O8345" s="59"/>
      <c r="P8345" s="59"/>
      <c r="Q8345" s="59"/>
      <c r="R8345" s="59"/>
      <c r="S8345" s="59"/>
      <c r="T8345" s="59"/>
      <c r="U8345" s="59"/>
      <c r="V8345" s="59"/>
      <c r="W8345" s="59"/>
      <c r="X8345" s="59"/>
      <c r="Y8345" s="59"/>
      <c r="Z8345" s="59"/>
      <c r="AA8345" s="59"/>
      <c r="AB8345" s="59"/>
      <c r="AC8345" s="59"/>
    </row>
    <row r="8346" spans="1:29" x14ac:dyDescent="0.2">
      <c r="A8346" s="62" t="s">
        <v>21304</v>
      </c>
      <c r="B8346" s="63">
        <v>8342</v>
      </c>
      <c r="C8346" s="64">
        <v>43269</v>
      </c>
      <c r="D8346" s="62" t="s">
        <v>21305</v>
      </c>
      <c r="E8346" s="62" t="s">
        <v>15568</v>
      </c>
      <c r="F8346" s="62" t="s">
        <v>150</v>
      </c>
      <c r="G8346" s="64">
        <v>43273</v>
      </c>
      <c r="H8346" s="62" t="s">
        <v>21306</v>
      </c>
      <c r="I8346" s="59"/>
      <c r="J8346" s="59"/>
      <c r="K8346" s="59"/>
      <c r="L8346" s="59"/>
      <c r="M8346" s="59"/>
      <c r="N8346" s="59"/>
      <c r="O8346" s="59"/>
      <c r="P8346" s="59"/>
      <c r="Q8346" s="59"/>
      <c r="R8346" s="59"/>
      <c r="S8346" s="59"/>
      <c r="T8346" s="59"/>
      <c r="U8346" s="59"/>
      <c r="V8346" s="59"/>
      <c r="W8346" s="59"/>
      <c r="X8346" s="59"/>
      <c r="Y8346" s="59"/>
      <c r="Z8346" s="59"/>
      <c r="AA8346" s="59"/>
      <c r="AB8346" s="59"/>
      <c r="AC8346" s="59"/>
    </row>
    <row r="8347" spans="1:29" x14ac:dyDescent="0.2">
      <c r="A8347" s="62" t="s">
        <v>21307</v>
      </c>
      <c r="B8347" s="63">
        <v>8343</v>
      </c>
      <c r="C8347" s="64">
        <v>43269</v>
      </c>
      <c r="D8347" s="62" t="s">
        <v>930</v>
      </c>
      <c r="E8347" s="62" t="s">
        <v>149</v>
      </c>
      <c r="F8347" s="62" t="s">
        <v>137</v>
      </c>
      <c r="G8347" s="64">
        <v>43277</v>
      </c>
      <c r="H8347" s="62" t="s">
        <v>21308</v>
      </c>
      <c r="I8347" s="59"/>
      <c r="J8347" s="59"/>
      <c r="K8347" s="59"/>
      <c r="L8347" s="59"/>
      <c r="M8347" s="59"/>
      <c r="N8347" s="59"/>
      <c r="O8347" s="59"/>
      <c r="P8347" s="59"/>
      <c r="Q8347" s="59"/>
      <c r="R8347" s="59"/>
      <c r="S8347" s="59"/>
      <c r="T8347" s="59"/>
      <c r="U8347" s="59"/>
      <c r="V8347" s="59"/>
      <c r="W8347" s="59"/>
      <c r="X8347" s="59"/>
      <c r="Y8347" s="59"/>
      <c r="Z8347" s="59"/>
      <c r="AA8347" s="59"/>
      <c r="AB8347" s="59"/>
      <c r="AC8347" s="59"/>
    </row>
    <row r="8348" spans="1:29" x14ac:dyDescent="0.2">
      <c r="A8348" s="62" t="s">
        <v>21309</v>
      </c>
      <c r="B8348" s="63">
        <v>8344</v>
      </c>
      <c r="C8348" s="64">
        <v>43269</v>
      </c>
      <c r="D8348" s="62" t="s">
        <v>930</v>
      </c>
      <c r="E8348" s="62" t="s">
        <v>149</v>
      </c>
      <c r="F8348" s="62" t="s">
        <v>137</v>
      </c>
      <c r="G8348" s="64">
        <v>43277</v>
      </c>
      <c r="H8348" s="62" t="s">
        <v>21310</v>
      </c>
      <c r="I8348" s="59"/>
      <c r="J8348" s="59"/>
      <c r="K8348" s="59"/>
      <c r="L8348" s="59"/>
      <c r="M8348" s="59"/>
      <c r="N8348" s="59"/>
      <c r="O8348" s="59"/>
      <c r="P8348" s="59"/>
      <c r="Q8348" s="59"/>
      <c r="R8348" s="59"/>
      <c r="S8348" s="59"/>
      <c r="T8348" s="59"/>
      <c r="U8348" s="59"/>
      <c r="V8348" s="59"/>
      <c r="W8348" s="59"/>
      <c r="X8348" s="59"/>
      <c r="Y8348" s="59"/>
      <c r="Z8348" s="59"/>
      <c r="AA8348" s="59"/>
      <c r="AB8348" s="59"/>
      <c r="AC8348" s="59"/>
    </row>
    <row r="8349" spans="1:29" x14ac:dyDescent="0.2">
      <c r="A8349" s="62" t="s">
        <v>21311</v>
      </c>
      <c r="B8349" s="63">
        <v>8345</v>
      </c>
      <c r="C8349" s="64">
        <v>43269</v>
      </c>
      <c r="D8349" s="62" t="s">
        <v>249</v>
      </c>
      <c r="E8349" s="62" t="s">
        <v>149</v>
      </c>
      <c r="F8349" s="62" t="s">
        <v>137</v>
      </c>
      <c r="G8349" s="64">
        <v>43277</v>
      </c>
      <c r="H8349" s="62" t="s">
        <v>21312</v>
      </c>
      <c r="I8349" s="59"/>
      <c r="J8349" s="59"/>
      <c r="K8349" s="59"/>
      <c r="L8349" s="59"/>
      <c r="M8349" s="59"/>
      <c r="N8349" s="59"/>
      <c r="O8349" s="59"/>
      <c r="P8349" s="59"/>
      <c r="Q8349" s="59"/>
      <c r="R8349" s="59"/>
      <c r="S8349" s="59"/>
      <c r="T8349" s="59"/>
      <c r="U8349" s="59"/>
      <c r="V8349" s="59"/>
      <c r="W8349" s="59"/>
      <c r="X8349" s="59"/>
      <c r="Y8349" s="59"/>
      <c r="Z8349" s="59"/>
      <c r="AA8349" s="59"/>
      <c r="AB8349" s="59"/>
      <c r="AC8349" s="59"/>
    </row>
    <row r="8350" spans="1:29" x14ac:dyDescent="0.2">
      <c r="A8350" s="62" t="s">
        <v>21313</v>
      </c>
      <c r="B8350" s="63">
        <v>8346</v>
      </c>
      <c r="C8350" s="64">
        <v>43269</v>
      </c>
      <c r="D8350" s="62" t="s">
        <v>249</v>
      </c>
      <c r="E8350" s="62" t="s">
        <v>149</v>
      </c>
      <c r="F8350" s="62" t="s">
        <v>137</v>
      </c>
      <c r="G8350" s="64">
        <v>43277</v>
      </c>
      <c r="H8350" s="62" t="s">
        <v>21314</v>
      </c>
      <c r="I8350" s="59"/>
      <c r="J8350" s="59"/>
      <c r="K8350" s="59"/>
      <c r="L8350" s="59"/>
      <c r="M8350" s="59"/>
      <c r="N8350" s="59"/>
      <c r="O8350" s="59"/>
      <c r="P8350" s="59"/>
      <c r="Q8350" s="59"/>
      <c r="R8350" s="59"/>
      <c r="S8350" s="59"/>
      <c r="T8350" s="59"/>
      <c r="U8350" s="59"/>
      <c r="V8350" s="59"/>
      <c r="W8350" s="59"/>
      <c r="X8350" s="59"/>
      <c r="Y8350" s="59"/>
      <c r="Z8350" s="59"/>
      <c r="AA8350" s="59"/>
      <c r="AB8350" s="59"/>
      <c r="AC8350" s="59"/>
    </row>
    <row r="8351" spans="1:29" x14ac:dyDescent="0.2">
      <c r="A8351" s="62" t="s">
        <v>21315</v>
      </c>
      <c r="B8351" s="63">
        <v>8347</v>
      </c>
      <c r="C8351" s="64">
        <v>43269</v>
      </c>
      <c r="D8351" s="62" t="s">
        <v>249</v>
      </c>
      <c r="E8351" s="62" t="s">
        <v>149</v>
      </c>
      <c r="F8351" s="62" t="s">
        <v>137</v>
      </c>
      <c r="G8351" s="64">
        <v>43277</v>
      </c>
      <c r="H8351" s="62" t="s">
        <v>21316</v>
      </c>
      <c r="I8351" s="59"/>
      <c r="J8351" s="59"/>
      <c r="K8351" s="59"/>
      <c r="L8351" s="59"/>
      <c r="M8351" s="59"/>
      <c r="N8351" s="59"/>
      <c r="O8351" s="59"/>
      <c r="P8351" s="59"/>
      <c r="Q8351" s="59"/>
      <c r="R8351" s="59"/>
      <c r="S8351" s="59"/>
      <c r="T8351" s="59"/>
      <c r="U8351" s="59"/>
      <c r="V8351" s="59"/>
      <c r="W8351" s="59"/>
      <c r="X8351" s="59"/>
      <c r="Y8351" s="59"/>
      <c r="Z8351" s="59"/>
      <c r="AA8351" s="59"/>
      <c r="AB8351" s="59"/>
      <c r="AC8351" s="59"/>
    </row>
    <row r="8352" spans="1:29" x14ac:dyDescent="0.2">
      <c r="A8352" s="62" t="s">
        <v>21317</v>
      </c>
      <c r="B8352" s="63">
        <v>8348</v>
      </c>
      <c r="C8352" s="64">
        <v>43269</v>
      </c>
      <c r="D8352" s="62" t="s">
        <v>249</v>
      </c>
      <c r="E8352" s="62" t="s">
        <v>149</v>
      </c>
      <c r="F8352" s="62" t="s">
        <v>137</v>
      </c>
      <c r="G8352" s="64">
        <v>43277</v>
      </c>
      <c r="H8352" s="62" t="s">
        <v>21318</v>
      </c>
      <c r="I8352" s="59"/>
      <c r="J8352" s="59"/>
      <c r="K8352" s="59"/>
      <c r="L8352" s="59"/>
      <c r="M8352" s="59"/>
      <c r="N8352" s="59"/>
      <c r="O8352" s="59"/>
      <c r="P8352" s="59"/>
      <c r="Q8352" s="59"/>
      <c r="R8352" s="59"/>
      <c r="S8352" s="59"/>
      <c r="T8352" s="59"/>
      <c r="U8352" s="59"/>
      <c r="V8352" s="59"/>
      <c r="W8352" s="59"/>
      <c r="X8352" s="59"/>
      <c r="Y8352" s="59"/>
      <c r="Z8352" s="59"/>
      <c r="AA8352" s="59"/>
      <c r="AB8352" s="59"/>
      <c r="AC8352" s="59"/>
    </row>
    <row r="8353" spans="1:29" x14ac:dyDescent="0.2">
      <c r="A8353" s="62" t="s">
        <v>21319</v>
      </c>
      <c r="B8353" s="63">
        <v>8349</v>
      </c>
      <c r="C8353" s="64">
        <v>43269</v>
      </c>
      <c r="D8353" s="62" t="s">
        <v>930</v>
      </c>
      <c r="E8353" s="62" t="s">
        <v>149</v>
      </c>
      <c r="F8353" s="62" t="s">
        <v>137</v>
      </c>
      <c r="G8353" s="64">
        <v>43278</v>
      </c>
      <c r="H8353" s="62" t="s">
        <v>21320</v>
      </c>
      <c r="I8353" s="59"/>
      <c r="J8353" s="59"/>
      <c r="K8353" s="59"/>
      <c r="L8353" s="59"/>
      <c r="M8353" s="59"/>
      <c r="N8353" s="59"/>
      <c r="O8353" s="59"/>
      <c r="P8353" s="59"/>
      <c r="Q8353" s="59"/>
      <c r="R8353" s="59"/>
      <c r="S8353" s="59"/>
      <c r="T8353" s="59"/>
      <c r="U8353" s="59"/>
      <c r="V8353" s="59"/>
      <c r="W8353" s="59"/>
      <c r="X8353" s="59"/>
      <c r="Y8353" s="59"/>
      <c r="Z8353" s="59"/>
      <c r="AA8353" s="59"/>
      <c r="AB8353" s="59"/>
      <c r="AC8353" s="59"/>
    </row>
    <row r="8354" spans="1:29" x14ac:dyDescent="0.2">
      <c r="A8354" s="62" t="s">
        <v>21321</v>
      </c>
      <c r="B8354" s="63">
        <v>8350</v>
      </c>
      <c r="C8354" s="64">
        <v>43269</v>
      </c>
      <c r="D8354" s="62" t="s">
        <v>930</v>
      </c>
      <c r="E8354" s="62" t="s">
        <v>149</v>
      </c>
      <c r="F8354" s="62" t="s">
        <v>137</v>
      </c>
      <c r="G8354" s="64">
        <v>43277</v>
      </c>
      <c r="H8354" s="62" t="s">
        <v>21322</v>
      </c>
      <c r="I8354" s="59"/>
      <c r="J8354" s="59"/>
      <c r="K8354" s="59"/>
      <c r="L8354" s="59"/>
      <c r="M8354" s="59"/>
      <c r="N8354" s="59"/>
      <c r="O8354" s="59"/>
      <c r="P8354" s="59"/>
      <c r="Q8354" s="59"/>
      <c r="R8354" s="59"/>
      <c r="S8354" s="59"/>
      <c r="T8354" s="59"/>
      <c r="U8354" s="59"/>
      <c r="V8354" s="59"/>
      <c r="W8354" s="59"/>
      <c r="X8354" s="59"/>
      <c r="Y8354" s="59"/>
      <c r="Z8354" s="59"/>
      <c r="AA8354" s="59"/>
      <c r="AB8354" s="59"/>
      <c r="AC8354" s="59"/>
    </row>
    <row r="8355" spans="1:29" x14ac:dyDescent="0.2">
      <c r="A8355" s="62" t="s">
        <v>21323</v>
      </c>
      <c r="B8355" s="63">
        <v>8351</v>
      </c>
      <c r="C8355" s="64">
        <v>43269</v>
      </c>
      <c r="D8355" s="62" t="s">
        <v>930</v>
      </c>
      <c r="E8355" s="62" t="s">
        <v>149</v>
      </c>
      <c r="F8355" s="62" t="s">
        <v>137</v>
      </c>
      <c r="G8355" s="64">
        <v>43278</v>
      </c>
      <c r="H8355" s="62" t="s">
        <v>21324</v>
      </c>
      <c r="I8355" s="59"/>
      <c r="J8355" s="59"/>
      <c r="K8355" s="59"/>
      <c r="L8355" s="59"/>
      <c r="M8355" s="59"/>
      <c r="N8355" s="59"/>
      <c r="O8355" s="59"/>
      <c r="P8355" s="59"/>
      <c r="Q8355" s="59"/>
      <c r="R8355" s="59"/>
      <c r="S8355" s="59"/>
      <c r="T8355" s="59"/>
      <c r="U8355" s="59"/>
      <c r="V8355" s="59"/>
      <c r="W8355" s="59"/>
      <c r="X8355" s="59"/>
      <c r="Y8355" s="59"/>
      <c r="Z8355" s="59"/>
      <c r="AA8355" s="59"/>
      <c r="AB8355" s="59"/>
      <c r="AC8355" s="59"/>
    </row>
    <row r="8356" spans="1:29" x14ac:dyDescent="0.2">
      <c r="A8356" s="62" t="s">
        <v>21325</v>
      </c>
      <c r="B8356" s="63">
        <v>8352</v>
      </c>
      <c r="C8356" s="64">
        <v>43269</v>
      </c>
      <c r="D8356" s="62" t="s">
        <v>930</v>
      </c>
      <c r="E8356" s="62" t="s">
        <v>149</v>
      </c>
      <c r="F8356" s="62" t="s">
        <v>137</v>
      </c>
      <c r="G8356" s="64">
        <v>43277</v>
      </c>
      <c r="H8356" s="62" t="s">
        <v>21326</v>
      </c>
      <c r="I8356" s="59"/>
      <c r="J8356" s="59"/>
      <c r="K8356" s="59"/>
      <c r="L8356" s="59"/>
      <c r="M8356" s="59"/>
      <c r="N8356" s="59"/>
      <c r="O8356" s="59"/>
      <c r="P8356" s="59"/>
      <c r="Q8356" s="59"/>
      <c r="R8356" s="59"/>
      <c r="S8356" s="59"/>
      <c r="T8356" s="59"/>
      <c r="U8356" s="59"/>
      <c r="V8356" s="59"/>
      <c r="W8356" s="59"/>
      <c r="X8356" s="59"/>
      <c r="Y8356" s="59"/>
      <c r="Z8356" s="59"/>
      <c r="AA8356" s="59"/>
      <c r="AB8356" s="59"/>
      <c r="AC8356" s="59"/>
    </row>
    <row r="8357" spans="1:29" x14ac:dyDescent="0.2">
      <c r="A8357" s="62" t="s">
        <v>21327</v>
      </c>
      <c r="B8357" s="63">
        <v>8353</v>
      </c>
      <c r="C8357" s="64">
        <v>43269</v>
      </c>
      <c r="D8357" s="62" t="s">
        <v>249</v>
      </c>
      <c r="E8357" s="62" t="s">
        <v>149</v>
      </c>
      <c r="F8357" s="62" t="s">
        <v>137</v>
      </c>
      <c r="G8357" s="64">
        <v>43277</v>
      </c>
      <c r="H8357" s="62" t="s">
        <v>21328</v>
      </c>
      <c r="I8357" s="59"/>
      <c r="J8357" s="59"/>
      <c r="K8357" s="59"/>
      <c r="L8357" s="59"/>
      <c r="M8357" s="59"/>
      <c r="N8357" s="59"/>
      <c r="O8357" s="59"/>
      <c r="P8357" s="59"/>
      <c r="Q8357" s="59"/>
      <c r="R8357" s="59"/>
      <c r="S8357" s="59"/>
      <c r="T8357" s="59"/>
      <c r="U8357" s="59"/>
      <c r="V8357" s="59"/>
      <c r="W8357" s="59"/>
      <c r="X8357" s="59"/>
      <c r="Y8357" s="59"/>
      <c r="Z8357" s="59"/>
      <c r="AA8357" s="59"/>
      <c r="AB8357" s="59"/>
      <c r="AC8357" s="59"/>
    </row>
    <row r="8358" spans="1:29" x14ac:dyDescent="0.2">
      <c r="A8358" s="62" t="s">
        <v>21329</v>
      </c>
      <c r="B8358" s="63">
        <v>8354</v>
      </c>
      <c r="C8358" s="64">
        <v>43269</v>
      </c>
      <c r="D8358" s="62" t="s">
        <v>249</v>
      </c>
      <c r="E8358" s="62" t="s">
        <v>149</v>
      </c>
      <c r="F8358" s="62" t="s">
        <v>137</v>
      </c>
      <c r="G8358" s="64">
        <v>43277</v>
      </c>
      <c r="H8358" s="62" t="s">
        <v>21330</v>
      </c>
      <c r="I8358" s="59"/>
      <c r="J8358" s="59"/>
      <c r="K8358" s="59"/>
      <c r="L8358" s="59"/>
      <c r="M8358" s="59"/>
      <c r="N8358" s="59"/>
      <c r="O8358" s="59"/>
      <c r="P8358" s="59"/>
      <c r="Q8358" s="59"/>
      <c r="R8358" s="59"/>
      <c r="S8358" s="59"/>
      <c r="T8358" s="59"/>
      <c r="U8358" s="59"/>
      <c r="V8358" s="59"/>
      <c r="W8358" s="59"/>
      <c r="X8358" s="59"/>
      <c r="Y8358" s="59"/>
      <c r="Z8358" s="59"/>
      <c r="AA8358" s="59"/>
      <c r="AB8358" s="59"/>
      <c r="AC8358" s="59"/>
    </row>
    <row r="8359" spans="1:29" x14ac:dyDescent="0.2">
      <c r="A8359" s="62" t="s">
        <v>21331</v>
      </c>
      <c r="B8359" s="63">
        <v>8355</v>
      </c>
      <c r="C8359" s="64">
        <v>43269</v>
      </c>
      <c r="D8359" s="62" t="s">
        <v>930</v>
      </c>
      <c r="E8359" s="62" t="s">
        <v>149</v>
      </c>
      <c r="F8359" s="62" t="s">
        <v>137</v>
      </c>
      <c r="G8359" s="64">
        <v>43286</v>
      </c>
      <c r="H8359" s="62" t="s">
        <v>21332</v>
      </c>
      <c r="I8359" s="59"/>
      <c r="J8359" s="59"/>
      <c r="K8359" s="59"/>
      <c r="L8359" s="59"/>
      <c r="M8359" s="59"/>
      <c r="N8359" s="59"/>
      <c r="O8359" s="59"/>
      <c r="P8359" s="59"/>
      <c r="Q8359" s="59"/>
      <c r="R8359" s="59"/>
      <c r="S8359" s="59"/>
      <c r="T8359" s="59"/>
      <c r="U8359" s="59"/>
      <c r="V8359" s="59"/>
      <c r="W8359" s="59"/>
      <c r="X8359" s="59"/>
      <c r="Y8359" s="59"/>
      <c r="Z8359" s="59"/>
      <c r="AA8359" s="59"/>
      <c r="AB8359" s="59"/>
      <c r="AC8359" s="59"/>
    </row>
    <row r="8360" spans="1:29" x14ac:dyDescent="0.2">
      <c r="A8360" s="62" t="s">
        <v>21333</v>
      </c>
      <c r="B8360" s="63">
        <v>8356</v>
      </c>
      <c r="C8360" s="64">
        <v>43269</v>
      </c>
      <c r="D8360" s="62" t="s">
        <v>249</v>
      </c>
      <c r="E8360" s="62" t="s">
        <v>149</v>
      </c>
      <c r="F8360" s="62" t="s">
        <v>137</v>
      </c>
      <c r="G8360" s="64">
        <v>43286</v>
      </c>
      <c r="H8360" s="62" t="s">
        <v>21334</v>
      </c>
      <c r="I8360" s="59"/>
      <c r="J8360" s="59"/>
      <c r="K8360" s="59"/>
      <c r="L8360" s="59"/>
      <c r="M8360" s="59"/>
      <c r="N8360" s="59"/>
      <c r="O8360" s="59"/>
      <c r="P8360" s="59"/>
      <c r="Q8360" s="59"/>
      <c r="R8360" s="59"/>
      <c r="S8360" s="59"/>
      <c r="T8360" s="59"/>
      <c r="U8360" s="59"/>
      <c r="V8360" s="59"/>
      <c r="W8360" s="59"/>
      <c r="X8360" s="59"/>
      <c r="Y8360" s="59"/>
      <c r="Z8360" s="59"/>
      <c r="AA8360" s="59"/>
      <c r="AB8360" s="59"/>
      <c r="AC8360" s="59"/>
    </row>
    <row r="8361" spans="1:29" x14ac:dyDescent="0.2">
      <c r="A8361" s="62" t="s">
        <v>21335</v>
      </c>
      <c r="B8361" s="63">
        <v>8357</v>
      </c>
      <c r="C8361" s="64">
        <v>43269</v>
      </c>
      <c r="D8361" s="62" t="s">
        <v>249</v>
      </c>
      <c r="E8361" s="62" t="s">
        <v>149</v>
      </c>
      <c r="F8361" s="62" t="s">
        <v>137</v>
      </c>
      <c r="G8361" s="64">
        <v>43286</v>
      </c>
      <c r="H8361" s="62" t="s">
        <v>21336</v>
      </c>
      <c r="I8361" s="59"/>
      <c r="J8361" s="59"/>
      <c r="K8361" s="59"/>
      <c r="L8361" s="59"/>
      <c r="M8361" s="59"/>
      <c r="N8361" s="59"/>
      <c r="O8361" s="59"/>
      <c r="P8361" s="59"/>
      <c r="Q8361" s="59"/>
      <c r="R8361" s="59"/>
      <c r="S8361" s="59"/>
      <c r="T8361" s="59"/>
      <c r="U8361" s="59"/>
      <c r="V8361" s="59"/>
      <c r="W8361" s="59"/>
      <c r="X8361" s="59"/>
      <c r="Y8361" s="59"/>
      <c r="Z8361" s="59"/>
      <c r="AA8361" s="59"/>
      <c r="AB8361" s="59"/>
      <c r="AC8361" s="59"/>
    </row>
    <row r="8362" spans="1:29" x14ac:dyDescent="0.2">
      <c r="A8362" s="62" t="s">
        <v>21337</v>
      </c>
      <c r="B8362" s="63">
        <v>8358</v>
      </c>
      <c r="C8362" s="64">
        <v>43269</v>
      </c>
      <c r="D8362" s="62" t="s">
        <v>930</v>
      </c>
      <c r="E8362" s="62" t="s">
        <v>149</v>
      </c>
      <c r="F8362" s="62" t="s">
        <v>137</v>
      </c>
      <c r="G8362" s="64">
        <v>43286</v>
      </c>
      <c r="H8362" s="62" t="s">
        <v>21338</v>
      </c>
      <c r="I8362" s="59"/>
      <c r="J8362" s="59"/>
      <c r="K8362" s="59"/>
      <c r="L8362" s="59"/>
      <c r="M8362" s="59"/>
      <c r="N8362" s="59"/>
      <c r="O8362" s="59"/>
      <c r="P8362" s="59"/>
      <c r="Q8362" s="59"/>
      <c r="R8362" s="59"/>
      <c r="S8362" s="59"/>
      <c r="T8362" s="59"/>
      <c r="U8362" s="59"/>
      <c r="V8362" s="59"/>
      <c r="W8362" s="59"/>
      <c r="X8362" s="59"/>
      <c r="Y8362" s="59"/>
      <c r="Z8362" s="59"/>
      <c r="AA8362" s="59"/>
      <c r="AB8362" s="59"/>
      <c r="AC8362" s="59"/>
    </row>
    <row r="8363" spans="1:29" x14ac:dyDescent="0.2">
      <c r="A8363" s="62" t="s">
        <v>21339</v>
      </c>
      <c r="B8363" s="63">
        <v>8359</v>
      </c>
      <c r="C8363" s="64">
        <v>43269</v>
      </c>
      <c r="D8363" s="62" t="s">
        <v>153</v>
      </c>
      <c r="E8363" s="62" t="s">
        <v>9368</v>
      </c>
      <c r="F8363" s="62" t="s">
        <v>137</v>
      </c>
      <c r="G8363" s="64">
        <v>43272</v>
      </c>
      <c r="H8363" s="62" t="s">
        <v>21340</v>
      </c>
      <c r="I8363" s="59"/>
      <c r="J8363" s="59"/>
      <c r="K8363" s="59"/>
      <c r="L8363" s="59"/>
      <c r="M8363" s="59"/>
      <c r="N8363" s="59"/>
      <c r="O8363" s="59"/>
      <c r="P8363" s="59"/>
      <c r="Q8363" s="59"/>
      <c r="R8363" s="59"/>
      <c r="S8363" s="59"/>
      <c r="T8363" s="59"/>
      <c r="U8363" s="59"/>
      <c r="V8363" s="59"/>
      <c r="W8363" s="59"/>
      <c r="X8363" s="59"/>
      <c r="Y8363" s="59"/>
      <c r="Z8363" s="59"/>
      <c r="AA8363" s="59"/>
      <c r="AB8363" s="59"/>
      <c r="AC8363" s="59"/>
    </row>
    <row r="8364" spans="1:29" x14ac:dyDescent="0.2">
      <c r="A8364" s="62" t="s">
        <v>21341</v>
      </c>
      <c r="B8364" s="63">
        <v>8360</v>
      </c>
      <c r="C8364" s="64">
        <v>43269</v>
      </c>
      <c r="D8364" s="62" t="s">
        <v>21342</v>
      </c>
      <c r="E8364" s="62" t="s">
        <v>21343</v>
      </c>
      <c r="F8364" s="62" t="s">
        <v>161</v>
      </c>
      <c r="G8364" s="64">
        <v>43278</v>
      </c>
      <c r="H8364" s="62" t="s">
        <v>21344</v>
      </c>
      <c r="I8364" s="59"/>
      <c r="J8364" s="59"/>
      <c r="K8364" s="59"/>
      <c r="L8364" s="59"/>
      <c r="M8364" s="59"/>
      <c r="N8364" s="59"/>
      <c r="O8364" s="59"/>
      <c r="P8364" s="59"/>
      <c r="Q8364" s="59"/>
      <c r="R8364" s="59"/>
      <c r="S8364" s="59"/>
      <c r="T8364" s="59"/>
      <c r="U8364" s="59"/>
      <c r="V8364" s="59"/>
      <c r="W8364" s="59"/>
      <c r="X8364" s="59"/>
      <c r="Y8364" s="59"/>
      <c r="Z8364" s="59"/>
      <c r="AA8364" s="59"/>
      <c r="AB8364" s="59"/>
      <c r="AC8364" s="59"/>
    </row>
    <row r="8365" spans="1:29" x14ac:dyDescent="0.2">
      <c r="A8365" s="62" t="s">
        <v>21345</v>
      </c>
      <c r="B8365" s="63">
        <v>8361</v>
      </c>
      <c r="C8365" s="64">
        <v>43269</v>
      </c>
      <c r="D8365" s="62" t="s">
        <v>16705</v>
      </c>
      <c r="E8365" s="62" t="s">
        <v>1006</v>
      </c>
      <c r="F8365" s="62" t="s">
        <v>137</v>
      </c>
      <c r="G8365" s="64">
        <v>43278</v>
      </c>
      <c r="H8365" s="62" t="s">
        <v>21346</v>
      </c>
      <c r="I8365" s="59"/>
      <c r="J8365" s="59"/>
      <c r="K8365" s="59"/>
      <c r="L8365" s="59"/>
      <c r="M8365" s="59"/>
      <c r="N8365" s="59"/>
      <c r="O8365" s="59"/>
      <c r="P8365" s="59"/>
      <c r="Q8365" s="59"/>
      <c r="R8365" s="59"/>
      <c r="S8365" s="59"/>
      <c r="T8365" s="59"/>
      <c r="U8365" s="59"/>
      <c r="V8365" s="59"/>
      <c r="W8365" s="59"/>
      <c r="X8365" s="59"/>
      <c r="Y8365" s="59"/>
      <c r="Z8365" s="59"/>
      <c r="AA8365" s="59"/>
      <c r="AB8365" s="59"/>
      <c r="AC8365" s="59"/>
    </row>
    <row r="8366" spans="1:29" x14ac:dyDescent="0.2">
      <c r="A8366" s="62" t="s">
        <v>21347</v>
      </c>
      <c r="B8366" s="63">
        <v>8362</v>
      </c>
      <c r="C8366" s="64">
        <v>43269</v>
      </c>
      <c r="D8366" s="62" t="s">
        <v>21348</v>
      </c>
      <c r="E8366" s="62" t="s">
        <v>149</v>
      </c>
      <c r="F8366" s="62" t="s">
        <v>137</v>
      </c>
      <c r="G8366" s="64">
        <v>43273</v>
      </c>
      <c r="H8366" s="62" t="s">
        <v>21349</v>
      </c>
      <c r="I8366" s="59"/>
      <c r="J8366" s="59"/>
      <c r="K8366" s="59"/>
      <c r="L8366" s="59"/>
      <c r="M8366" s="59"/>
      <c r="N8366" s="59"/>
      <c r="O8366" s="59"/>
      <c r="P8366" s="59"/>
      <c r="Q8366" s="59"/>
      <c r="R8366" s="59"/>
      <c r="S8366" s="59"/>
      <c r="T8366" s="59"/>
      <c r="U8366" s="59"/>
      <c r="V8366" s="59"/>
      <c r="W8366" s="59"/>
      <c r="X8366" s="59"/>
      <c r="Y8366" s="59"/>
      <c r="Z8366" s="59"/>
      <c r="AA8366" s="59"/>
      <c r="AB8366" s="59"/>
      <c r="AC8366" s="59"/>
    </row>
    <row r="8367" spans="1:29" x14ac:dyDescent="0.2">
      <c r="A8367" s="62" t="s">
        <v>21350</v>
      </c>
      <c r="B8367" s="63">
        <v>8363</v>
      </c>
      <c r="C8367" s="64">
        <v>43270</v>
      </c>
      <c r="D8367" s="62" t="s">
        <v>21351</v>
      </c>
      <c r="E8367" s="62" t="s">
        <v>21352</v>
      </c>
      <c r="F8367" s="62" t="s">
        <v>150</v>
      </c>
      <c r="G8367" s="64">
        <v>43315</v>
      </c>
      <c r="H8367" s="62" t="s">
        <v>21353</v>
      </c>
      <c r="I8367" s="59"/>
      <c r="J8367" s="59"/>
      <c r="K8367" s="59"/>
      <c r="L8367" s="59"/>
      <c r="M8367" s="59"/>
      <c r="N8367" s="59"/>
      <c r="O8367" s="59"/>
      <c r="P8367" s="59"/>
      <c r="Q8367" s="59"/>
      <c r="R8367" s="59"/>
      <c r="S8367" s="59"/>
      <c r="T8367" s="59"/>
      <c r="U8367" s="59"/>
      <c r="V8367" s="59"/>
      <c r="W8367" s="59"/>
      <c r="X8367" s="59"/>
      <c r="Y8367" s="59"/>
      <c r="Z8367" s="59"/>
      <c r="AA8367" s="59"/>
      <c r="AB8367" s="59"/>
      <c r="AC8367" s="59"/>
    </row>
    <row r="8368" spans="1:29" x14ac:dyDescent="0.2">
      <c r="A8368" s="62" t="s">
        <v>21354</v>
      </c>
      <c r="B8368" s="63">
        <v>8364</v>
      </c>
      <c r="C8368" s="64">
        <v>43270</v>
      </c>
      <c r="D8368" s="62" t="s">
        <v>21355</v>
      </c>
      <c r="E8368" s="62" t="s">
        <v>149</v>
      </c>
      <c r="F8368" s="62" t="s">
        <v>137</v>
      </c>
      <c r="G8368" s="64">
        <v>43276</v>
      </c>
      <c r="H8368" s="62" t="s">
        <v>21356</v>
      </c>
      <c r="I8368" s="59"/>
      <c r="J8368" s="59"/>
      <c r="K8368" s="59"/>
      <c r="L8368" s="59"/>
      <c r="M8368" s="59"/>
      <c r="N8368" s="59"/>
      <c r="O8368" s="59"/>
      <c r="P8368" s="59"/>
      <c r="Q8368" s="59"/>
      <c r="R8368" s="59"/>
      <c r="S8368" s="59"/>
      <c r="T8368" s="59"/>
      <c r="U8368" s="59"/>
      <c r="V8368" s="59"/>
      <c r="W8368" s="59"/>
      <c r="X8368" s="59"/>
      <c r="Y8368" s="59"/>
      <c r="Z8368" s="59"/>
      <c r="AA8368" s="59"/>
      <c r="AB8368" s="59"/>
      <c r="AC8368" s="59"/>
    </row>
    <row r="8369" spans="1:29" x14ac:dyDescent="0.2">
      <c r="A8369" s="62" t="s">
        <v>21357</v>
      </c>
      <c r="B8369" s="63">
        <v>8365</v>
      </c>
      <c r="C8369" s="64">
        <v>43270</v>
      </c>
      <c r="D8369" s="62" t="s">
        <v>14925</v>
      </c>
      <c r="E8369" s="62" t="s">
        <v>2602</v>
      </c>
      <c r="F8369" s="62" t="s">
        <v>137</v>
      </c>
      <c r="G8369" s="64">
        <v>43272</v>
      </c>
      <c r="H8369" s="62" t="s">
        <v>21358</v>
      </c>
      <c r="I8369" s="59"/>
      <c r="J8369" s="59"/>
      <c r="K8369" s="59"/>
      <c r="L8369" s="59"/>
      <c r="M8369" s="59"/>
      <c r="N8369" s="59"/>
      <c r="O8369" s="59"/>
      <c r="P8369" s="59"/>
      <c r="Q8369" s="59"/>
      <c r="R8369" s="59"/>
      <c r="S8369" s="59"/>
      <c r="T8369" s="59"/>
      <c r="U8369" s="59"/>
      <c r="V8369" s="59"/>
      <c r="W8369" s="59"/>
      <c r="X8369" s="59"/>
      <c r="Y8369" s="59"/>
      <c r="Z8369" s="59"/>
      <c r="AA8369" s="59"/>
      <c r="AB8369" s="59"/>
      <c r="AC8369" s="59"/>
    </row>
    <row r="8370" spans="1:29" x14ac:dyDescent="0.2">
      <c r="A8370" s="62" t="s">
        <v>21359</v>
      </c>
      <c r="B8370" s="63">
        <v>8366</v>
      </c>
      <c r="C8370" s="64">
        <v>43270</v>
      </c>
      <c r="D8370" s="62" t="s">
        <v>148</v>
      </c>
      <c r="E8370" s="62" t="s">
        <v>154</v>
      </c>
      <c r="F8370" s="62" t="s">
        <v>137</v>
      </c>
      <c r="G8370" s="64">
        <v>43286</v>
      </c>
      <c r="H8370" s="62" t="s">
        <v>21360</v>
      </c>
      <c r="I8370" s="59"/>
      <c r="J8370" s="59"/>
      <c r="K8370" s="59"/>
      <c r="L8370" s="59"/>
      <c r="M8370" s="59"/>
      <c r="N8370" s="59"/>
      <c r="O8370" s="59"/>
      <c r="P8370" s="59"/>
      <c r="Q8370" s="59"/>
      <c r="R8370" s="59"/>
      <c r="S8370" s="59"/>
      <c r="T8370" s="59"/>
      <c r="U8370" s="59"/>
      <c r="V8370" s="59"/>
      <c r="W8370" s="59"/>
      <c r="X8370" s="59"/>
      <c r="Y8370" s="59"/>
      <c r="Z8370" s="59"/>
      <c r="AA8370" s="59"/>
      <c r="AB8370" s="59"/>
      <c r="AC8370" s="59"/>
    </row>
    <row r="8371" spans="1:29" x14ac:dyDescent="0.2">
      <c r="A8371" s="62" t="s">
        <v>21361</v>
      </c>
      <c r="B8371" s="63">
        <v>8367</v>
      </c>
      <c r="C8371" s="64">
        <v>43270</v>
      </c>
      <c r="D8371" s="62" t="s">
        <v>21362</v>
      </c>
      <c r="E8371" s="62" t="s">
        <v>149</v>
      </c>
      <c r="F8371" s="62" t="s">
        <v>137</v>
      </c>
      <c r="G8371" s="64">
        <v>43276</v>
      </c>
      <c r="H8371" s="62" t="s">
        <v>21363</v>
      </c>
      <c r="I8371" s="59"/>
      <c r="J8371" s="59"/>
      <c r="K8371" s="59"/>
      <c r="L8371" s="59"/>
      <c r="M8371" s="59"/>
      <c r="N8371" s="59"/>
      <c r="O8371" s="59"/>
      <c r="P8371" s="59"/>
      <c r="Q8371" s="59"/>
      <c r="R8371" s="59"/>
      <c r="S8371" s="59"/>
      <c r="T8371" s="59"/>
      <c r="U8371" s="59"/>
      <c r="V8371" s="59"/>
      <c r="W8371" s="59"/>
      <c r="X8371" s="59"/>
      <c r="Y8371" s="59"/>
      <c r="Z8371" s="59"/>
      <c r="AA8371" s="59"/>
      <c r="AB8371" s="59"/>
      <c r="AC8371" s="59"/>
    </row>
    <row r="8372" spans="1:29" x14ac:dyDescent="0.2">
      <c r="A8372" s="62" t="s">
        <v>21364</v>
      </c>
      <c r="B8372" s="63">
        <v>8368</v>
      </c>
      <c r="C8372" s="64">
        <v>43270</v>
      </c>
      <c r="D8372" s="62" t="s">
        <v>21365</v>
      </c>
      <c r="E8372" s="62" t="s">
        <v>3836</v>
      </c>
      <c r="F8372" s="62" t="s">
        <v>161</v>
      </c>
      <c r="G8372" s="64">
        <v>43335</v>
      </c>
      <c r="H8372" s="62" t="s">
        <v>21366</v>
      </c>
      <c r="I8372" s="59"/>
      <c r="J8372" s="59"/>
      <c r="K8372" s="59"/>
      <c r="L8372" s="59"/>
      <c r="M8372" s="59"/>
      <c r="N8372" s="59"/>
      <c r="O8372" s="59"/>
      <c r="P8372" s="59"/>
      <c r="Q8372" s="59"/>
      <c r="R8372" s="59"/>
      <c r="S8372" s="59"/>
      <c r="T8372" s="59"/>
      <c r="U8372" s="59"/>
      <c r="V8372" s="59"/>
      <c r="W8372" s="59"/>
      <c r="X8372" s="59"/>
      <c r="Y8372" s="59"/>
      <c r="Z8372" s="59"/>
      <c r="AA8372" s="59"/>
      <c r="AB8372" s="59"/>
      <c r="AC8372" s="59"/>
    </row>
    <row r="8373" spans="1:29" x14ac:dyDescent="0.2">
      <c r="A8373" s="62" t="s">
        <v>21367</v>
      </c>
      <c r="B8373" s="63">
        <v>8369</v>
      </c>
      <c r="C8373" s="64">
        <v>43270</v>
      </c>
      <c r="D8373" s="62" t="s">
        <v>21368</v>
      </c>
      <c r="E8373" s="62" t="s">
        <v>160</v>
      </c>
      <c r="F8373" s="62" t="s">
        <v>137</v>
      </c>
      <c r="G8373" s="64">
        <v>43272</v>
      </c>
      <c r="H8373" s="62" t="s">
        <v>21369</v>
      </c>
      <c r="I8373" s="59"/>
      <c r="J8373" s="59"/>
      <c r="K8373" s="59"/>
      <c r="L8373" s="59"/>
      <c r="M8373" s="59"/>
      <c r="N8373" s="59"/>
      <c r="O8373" s="59"/>
      <c r="P8373" s="59"/>
      <c r="Q8373" s="59"/>
      <c r="R8373" s="59"/>
      <c r="S8373" s="59"/>
      <c r="T8373" s="59"/>
      <c r="U8373" s="59"/>
      <c r="V8373" s="59"/>
      <c r="W8373" s="59"/>
      <c r="X8373" s="59"/>
      <c r="Y8373" s="59"/>
      <c r="Z8373" s="59"/>
      <c r="AA8373" s="59"/>
      <c r="AB8373" s="59"/>
      <c r="AC8373" s="59"/>
    </row>
    <row r="8374" spans="1:29" x14ac:dyDescent="0.2">
      <c r="A8374" s="62" t="s">
        <v>21370</v>
      </c>
      <c r="B8374" s="63">
        <v>8370</v>
      </c>
      <c r="C8374" s="64">
        <v>43270</v>
      </c>
      <c r="D8374" s="62" t="s">
        <v>21371</v>
      </c>
      <c r="E8374" s="62" t="s">
        <v>3836</v>
      </c>
      <c r="F8374" s="62" t="s">
        <v>161</v>
      </c>
      <c r="G8374" s="64">
        <v>43325</v>
      </c>
      <c r="H8374" s="62" t="s">
        <v>21372</v>
      </c>
      <c r="I8374" s="59"/>
      <c r="J8374" s="59"/>
      <c r="K8374" s="59"/>
      <c r="L8374" s="59"/>
      <c r="M8374" s="59"/>
      <c r="N8374" s="59"/>
      <c r="O8374" s="59"/>
      <c r="P8374" s="59"/>
      <c r="Q8374" s="59"/>
      <c r="R8374" s="59"/>
      <c r="S8374" s="59"/>
      <c r="T8374" s="59"/>
      <c r="U8374" s="59"/>
      <c r="V8374" s="59"/>
      <c r="W8374" s="59"/>
      <c r="X8374" s="59"/>
      <c r="Y8374" s="59"/>
      <c r="Z8374" s="59"/>
      <c r="AA8374" s="59"/>
      <c r="AB8374" s="59"/>
      <c r="AC8374" s="59"/>
    </row>
    <row r="8375" spans="1:29" x14ac:dyDescent="0.2">
      <c r="A8375" s="62" t="s">
        <v>21373</v>
      </c>
      <c r="B8375" s="63">
        <v>8371</v>
      </c>
      <c r="C8375" s="64">
        <v>43270</v>
      </c>
      <c r="D8375" s="62" t="s">
        <v>21374</v>
      </c>
      <c r="E8375" s="62" t="s">
        <v>3836</v>
      </c>
      <c r="F8375" s="62" t="s">
        <v>137</v>
      </c>
      <c r="G8375" s="64">
        <v>43292</v>
      </c>
      <c r="H8375" s="62" t="s">
        <v>21375</v>
      </c>
      <c r="I8375" s="59"/>
      <c r="J8375" s="59"/>
      <c r="K8375" s="59"/>
      <c r="L8375" s="59"/>
      <c r="M8375" s="59"/>
      <c r="N8375" s="59"/>
      <c r="O8375" s="59"/>
      <c r="P8375" s="59"/>
      <c r="Q8375" s="59"/>
      <c r="R8375" s="59"/>
      <c r="S8375" s="59"/>
      <c r="T8375" s="59"/>
      <c r="U8375" s="59"/>
      <c r="V8375" s="59"/>
      <c r="W8375" s="59"/>
      <c r="X8375" s="59"/>
      <c r="Y8375" s="59"/>
      <c r="Z8375" s="59"/>
      <c r="AA8375" s="59"/>
      <c r="AB8375" s="59"/>
      <c r="AC8375" s="59"/>
    </row>
    <row r="8376" spans="1:29" x14ac:dyDescent="0.2">
      <c r="A8376" s="62" t="s">
        <v>21376</v>
      </c>
      <c r="B8376" s="63">
        <v>8372</v>
      </c>
      <c r="C8376" s="64">
        <v>43270</v>
      </c>
      <c r="D8376" s="62" t="s">
        <v>153</v>
      </c>
      <c r="E8376" s="62" t="s">
        <v>10052</v>
      </c>
      <c r="F8376" s="62" t="s">
        <v>137</v>
      </c>
      <c r="G8376" s="64">
        <v>43272</v>
      </c>
      <c r="H8376" s="62" t="s">
        <v>21377</v>
      </c>
      <c r="I8376" s="59"/>
      <c r="J8376" s="59"/>
      <c r="K8376" s="59"/>
      <c r="L8376" s="59"/>
      <c r="M8376" s="59"/>
      <c r="N8376" s="59"/>
      <c r="O8376" s="59"/>
      <c r="P8376" s="59"/>
      <c r="Q8376" s="59"/>
      <c r="R8376" s="59"/>
      <c r="S8376" s="59"/>
      <c r="T8376" s="59"/>
      <c r="U8376" s="59"/>
      <c r="V8376" s="59"/>
      <c r="W8376" s="59"/>
      <c r="X8376" s="59"/>
      <c r="Y8376" s="59"/>
      <c r="Z8376" s="59"/>
      <c r="AA8376" s="59"/>
      <c r="AB8376" s="59"/>
      <c r="AC8376" s="59"/>
    </row>
    <row r="8377" spans="1:29" x14ac:dyDescent="0.2">
      <c r="A8377" s="62" t="s">
        <v>21378</v>
      </c>
      <c r="B8377" s="63">
        <v>8373</v>
      </c>
      <c r="C8377" s="64">
        <v>43270</v>
      </c>
      <c r="D8377" s="62" t="s">
        <v>5785</v>
      </c>
      <c r="E8377" s="62" t="s">
        <v>292</v>
      </c>
      <c r="F8377" s="62" t="s">
        <v>137</v>
      </c>
      <c r="G8377" s="64">
        <v>43286</v>
      </c>
      <c r="H8377" s="62" t="s">
        <v>21379</v>
      </c>
      <c r="I8377" s="59"/>
      <c r="J8377" s="59"/>
      <c r="K8377" s="59"/>
      <c r="L8377" s="59"/>
      <c r="M8377" s="59"/>
      <c r="N8377" s="59"/>
      <c r="O8377" s="59"/>
      <c r="P8377" s="59"/>
      <c r="Q8377" s="59"/>
      <c r="R8377" s="59"/>
      <c r="S8377" s="59"/>
      <c r="T8377" s="59"/>
      <c r="U8377" s="59"/>
      <c r="V8377" s="59"/>
      <c r="W8377" s="59"/>
      <c r="X8377" s="59"/>
      <c r="Y8377" s="59"/>
      <c r="Z8377" s="59"/>
      <c r="AA8377" s="59"/>
      <c r="AB8377" s="59"/>
      <c r="AC8377" s="59"/>
    </row>
    <row r="8378" spans="1:29" x14ac:dyDescent="0.2">
      <c r="A8378" s="62" t="s">
        <v>21380</v>
      </c>
      <c r="B8378" s="63">
        <v>8374</v>
      </c>
      <c r="C8378" s="64">
        <v>43270</v>
      </c>
      <c r="D8378" s="62" t="s">
        <v>1771</v>
      </c>
      <c r="E8378" s="62" t="s">
        <v>149</v>
      </c>
      <c r="F8378" s="62" t="s">
        <v>137</v>
      </c>
      <c r="G8378" s="64">
        <v>43272</v>
      </c>
      <c r="H8378" s="62" t="s">
        <v>21381</v>
      </c>
      <c r="I8378" s="59"/>
      <c r="J8378" s="59"/>
      <c r="K8378" s="59"/>
      <c r="L8378" s="59"/>
      <c r="M8378" s="59"/>
      <c r="N8378" s="59"/>
      <c r="O8378" s="59"/>
      <c r="P8378" s="59"/>
      <c r="Q8378" s="59"/>
      <c r="R8378" s="59"/>
      <c r="S8378" s="59"/>
      <c r="T8378" s="59"/>
      <c r="U8378" s="59"/>
      <c r="V8378" s="59"/>
      <c r="W8378" s="59"/>
      <c r="X8378" s="59"/>
      <c r="Y8378" s="59"/>
      <c r="Z8378" s="59"/>
      <c r="AA8378" s="59"/>
      <c r="AB8378" s="59"/>
      <c r="AC8378" s="59"/>
    </row>
    <row r="8379" spans="1:29" x14ac:dyDescent="0.2">
      <c r="A8379" s="62" t="s">
        <v>21382</v>
      </c>
      <c r="B8379" s="63">
        <v>8375</v>
      </c>
      <c r="C8379" s="64">
        <v>43270</v>
      </c>
      <c r="D8379" s="62" t="s">
        <v>153</v>
      </c>
      <c r="E8379" s="62" t="s">
        <v>11306</v>
      </c>
      <c r="F8379" s="62" t="s">
        <v>137</v>
      </c>
      <c r="G8379" s="64">
        <v>43273</v>
      </c>
      <c r="H8379" s="62" t="s">
        <v>21383</v>
      </c>
      <c r="I8379" s="59"/>
      <c r="J8379" s="59"/>
      <c r="K8379" s="59"/>
      <c r="L8379" s="59"/>
      <c r="M8379" s="59"/>
      <c r="N8379" s="59"/>
      <c r="O8379" s="59"/>
      <c r="P8379" s="59"/>
      <c r="Q8379" s="59"/>
      <c r="R8379" s="59"/>
      <c r="S8379" s="59"/>
      <c r="T8379" s="59"/>
      <c r="U8379" s="59"/>
      <c r="V8379" s="59"/>
      <c r="W8379" s="59"/>
      <c r="X8379" s="59"/>
      <c r="Y8379" s="59"/>
      <c r="Z8379" s="59"/>
      <c r="AA8379" s="59"/>
      <c r="AB8379" s="59"/>
      <c r="AC8379" s="59"/>
    </row>
    <row r="8380" spans="1:29" x14ac:dyDescent="0.2">
      <c r="A8380" s="62" t="s">
        <v>21384</v>
      </c>
      <c r="B8380" s="63">
        <v>8376</v>
      </c>
      <c r="C8380" s="64">
        <v>43270</v>
      </c>
      <c r="D8380" s="62" t="s">
        <v>21385</v>
      </c>
      <c r="E8380" s="62" t="s">
        <v>149</v>
      </c>
      <c r="F8380" s="62" t="s">
        <v>1521</v>
      </c>
      <c r="G8380" s="64">
        <v>43278</v>
      </c>
      <c r="H8380" s="62" t="s">
        <v>13929</v>
      </c>
      <c r="I8380" s="59"/>
      <c r="J8380" s="59"/>
      <c r="K8380" s="59"/>
      <c r="L8380" s="59"/>
      <c r="M8380" s="59"/>
      <c r="N8380" s="59"/>
      <c r="O8380" s="59"/>
      <c r="P8380" s="59"/>
      <c r="Q8380" s="59"/>
      <c r="R8380" s="59"/>
      <c r="S8380" s="59"/>
      <c r="T8380" s="59"/>
      <c r="U8380" s="59"/>
      <c r="V8380" s="59"/>
      <c r="W8380" s="59"/>
      <c r="X8380" s="59"/>
      <c r="Y8380" s="59"/>
      <c r="Z8380" s="59"/>
      <c r="AA8380" s="59"/>
      <c r="AB8380" s="59"/>
      <c r="AC8380" s="59"/>
    </row>
    <row r="8381" spans="1:29" x14ac:dyDescent="0.2">
      <c r="A8381" s="62" t="s">
        <v>21386</v>
      </c>
      <c r="B8381" s="63">
        <v>8377</v>
      </c>
      <c r="C8381" s="64">
        <v>43270</v>
      </c>
      <c r="D8381" s="62" t="s">
        <v>153</v>
      </c>
      <c r="E8381" s="62" t="s">
        <v>3124</v>
      </c>
      <c r="F8381" s="62" t="s">
        <v>137</v>
      </c>
      <c r="G8381" s="64">
        <v>43272</v>
      </c>
      <c r="H8381" s="62" t="s">
        <v>21387</v>
      </c>
      <c r="I8381" s="59"/>
      <c r="J8381" s="59"/>
      <c r="K8381" s="59"/>
      <c r="L8381" s="59"/>
      <c r="M8381" s="59"/>
      <c r="N8381" s="59"/>
      <c r="O8381" s="59"/>
      <c r="P8381" s="59"/>
      <c r="Q8381" s="59"/>
      <c r="R8381" s="59"/>
      <c r="S8381" s="59"/>
      <c r="T8381" s="59"/>
      <c r="U8381" s="59"/>
      <c r="V8381" s="59"/>
      <c r="W8381" s="59"/>
      <c r="X8381" s="59"/>
      <c r="Y8381" s="59"/>
      <c r="Z8381" s="59"/>
      <c r="AA8381" s="59"/>
      <c r="AB8381" s="59"/>
      <c r="AC8381" s="59"/>
    </row>
    <row r="8382" spans="1:29" x14ac:dyDescent="0.2">
      <c r="A8382" s="62" t="s">
        <v>21388</v>
      </c>
      <c r="B8382" s="63">
        <v>8378</v>
      </c>
      <c r="C8382" s="64">
        <v>43270</v>
      </c>
      <c r="D8382" s="62" t="s">
        <v>153</v>
      </c>
      <c r="E8382" s="62" t="s">
        <v>149</v>
      </c>
      <c r="F8382" s="62" t="s">
        <v>137</v>
      </c>
      <c r="G8382" s="64">
        <v>43277</v>
      </c>
      <c r="H8382" s="62" t="s">
        <v>21389</v>
      </c>
      <c r="I8382" s="59"/>
      <c r="J8382" s="59"/>
      <c r="K8382" s="59"/>
      <c r="L8382" s="59"/>
      <c r="M8382" s="59"/>
      <c r="N8382" s="59"/>
      <c r="O8382" s="59"/>
      <c r="P8382" s="59"/>
      <c r="Q8382" s="59"/>
      <c r="R8382" s="59"/>
      <c r="S8382" s="59"/>
      <c r="T8382" s="59"/>
      <c r="U8382" s="59"/>
      <c r="V8382" s="59"/>
      <c r="W8382" s="59"/>
      <c r="X8382" s="59"/>
      <c r="Y8382" s="59"/>
      <c r="Z8382" s="59"/>
      <c r="AA8382" s="59"/>
      <c r="AB8382" s="59"/>
      <c r="AC8382" s="59"/>
    </row>
    <row r="8383" spans="1:29" x14ac:dyDescent="0.2">
      <c r="A8383" s="62" t="s">
        <v>21390</v>
      </c>
      <c r="B8383" s="63">
        <v>8379</v>
      </c>
      <c r="C8383" s="64">
        <v>43271</v>
      </c>
      <c r="D8383" s="62" t="s">
        <v>153</v>
      </c>
      <c r="E8383" s="62" t="s">
        <v>21391</v>
      </c>
      <c r="F8383" s="62" t="s">
        <v>150</v>
      </c>
      <c r="G8383" s="64">
        <v>43279</v>
      </c>
      <c r="H8383" s="62" t="s">
        <v>21392</v>
      </c>
      <c r="I8383" s="59"/>
      <c r="J8383" s="59"/>
      <c r="K8383" s="59"/>
      <c r="L8383" s="59"/>
      <c r="M8383" s="59"/>
      <c r="N8383" s="59"/>
      <c r="O8383" s="59"/>
      <c r="P8383" s="59"/>
      <c r="Q8383" s="59"/>
      <c r="R8383" s="59"/>
      <c r="S8383" s="59"/>
      <c r="T8383" s="59"/>
      <c r="U8383" s="59"/>
      <c r="V8383" s="59"/>
      <c r="W8383" s="59"/>
      <c r="X8383" s="59"/>
      <c r="Y8383" s="59"/>
      <c r="Z8383" s="59"/>
      <c r="AA8383" s="59"/>
      <c r="AB8383" s="59"/>
      <c r="AC8383" s="59"/>
    </row>
    <row r="8384" spans="1:29" x14ac:dyDescent="0.2">
      <c r="A8384" s="62" t="s">
        <v>21393</v>
      </c>
      <c r="B8384" s="63">
        <v>8380</v>
      </c>
      <c r="C8384" s="64">
        <v>43271</v>
      </c>
      <c r="D8384" s="62" t="s">
        <v>21394</v>
      </c>
      <c r="E8384" s="62" t="s">
        <v>1431</v>
      </c>
      <c r="F8384" s="62" t="s">
        <v>1521</v>
      </c>
      <c r="G8384" s="64">
        <v>43357</v>
      </c>
      <c r="H8384" s="62" t="s">
        <v>21395</v>
      </c>
      <c r="I8384" s="59"/>
      <c r="J8384" s="59"/>
      <c r="K8384" s="59"/>
      <c r="L8384" s="59"/>
      <c r="M8384" s="59"/>
      <c r="N8384" s="59"/>
      <c r="O8384" s="59"/>
      <c r="P8384" s="59"/>
      <c r="Q8384" s="59"/>
      <c r="R8384" s="59"/>
      <c r="S8384" s="59"/>
      <c r="T8384" s="59"/>
      <c r="U8384" s="59"/>
      <c r="V8384" s="59"/>
      <c r="W8384" s="59"/>
      <c r="X8384" s="59"/>
      <c r="Y8384" s="59"/>
      <c r="Z8384" s="59"/>
      <c r="AA8384" s="59"/>
      <c r="AB8384" s="59"/>
      <c r="AC8384" s="59"/>
    </row>
    <row r="8385" spans="1:29" x14ac:dyDescent="0.2">
      <c r="A8385" s="62" t="s">
        <v>21396</v>
      </c>
      <c r="B8385" s="63">
        <v>8381</v>
      </c>
      <c r="C8385" s="64">
        <v>43271</v>
      </c>
      <c r="D8385" s="62" t="s">
        <v>21397</v>
      </c>
      <c r="E8385" s="62" t="s">
        <v>1371</v>
      </c>
      <c r="F8385" s="62" t="s">
        <v>137</v>
      </c>
      <c r="G8385" s="64">
        <v>43286</v>
      </c>
      <c r="H8385" s="62" t="s">
        <v>21398</v>
      </c>
      <c r="I8385" s="59"/>
      <c r="J8385" s="59"/>
      <c r="K8385" s="59"/>
      <c r="L8385" s="59"/>
      <c r="M8385" s="59"/>
      <c r="N8385" s="59"/>
      <c r="O8385" s="59"/>
      <c r="P8385" s="59"/>
      <c r="Q8385" s="59"/>
      <c r="R8385" s="59"/>
      <c r="S8385" s="59"/>
      <c r="T8385" s="59"/>
      <c r="U8385" s="59"/>
      <c r="V8385" s="59"/>
      <c r="W8385" s="59"/>
      <c r="X8385" s="59"/>
      <c r="Y8385" s="59"/>
      <c r="Z8385" s="59"/>
      <c r="AA8385" s="59"/>
      <c r="AB8385" s="59"/>
      <c r="AC8385" s="59"/>
    </row>
    <row r="8386" spans="1:29" x14ac:dyDescent="0.2">
      <c r="A8386" s="62" t="s">
        <v>21399</v>
      </c>
      <c r="B8386" s="63">
        <v>8382</v>
      </c>
      <c r="C8386" s="64">
        <v>43271</v>
      </c>
      <c r="D8386" s="62" t="s">
        <v>21400</v>
      </c>
      <c r="E8386" s="62" t="s">
        <v>2602</v>
      </c>
      <c r="F8386" s="62" t="s">
        <v>137</v>
      </c>
      <c r="G8386" s="64">
        <v>43273</v>
      </c>
      <c r="H8386" s="62" t="s">
        <v>21401</v>
      </c>
      <c r="I8386" s="59"/>
      <c r="J8386" s="59"/>
      <c r="K8386" s="59"/>
      <c r="L8386" s="59"/>
      <c r="M8386" s="59"/>
      <c r="N8386" s="59"/>
      <c r="O8386" s="59"/>
      <c r="P8386" s="59"/>
      <c r="Q8386" s="59"/>
      <c r="R8386" s="59"/>
      <c r="S8386" s="59"/>
      <c r="T8386" s="59"/>
      <c r="U8386" s="59"/>
      <c r="V8386" s="59"/>
      <c r="W8386" s="59"/>
      <c r="X8386" s="59"/>
      <c r="Y8386" s="59"/>
      <c r="Z8386" s="59"/>
      <c r="AA8386" s="59"/>
      <c r="AB8386" s="59"/>
      <c r="AC8386" s="59"/>
    </row>
    <row r="8387" spans="1:29" x14ac:dyDescent="0.2">
      <c r="A8387" s="62" t="s">
        <v>21402</v>
      </c>
      <c r="B8387" s="63">
        <v>8383</v>
      </c>
      <c r="C8387" s="64">
        <v>43271</v>
      </c>
      <c r="D8387" s="62" t="s">
        <v>21403</v>
      </c>
      <c r="E8387" s="62" t="s">
        <v>1431</v>
      </c>
      <c r="F8387" s="62" t="s">
        <v>137</v>
      </c>
      <c r="G8387" s="64">
        <v>43277</v>
      </c>
      <c r="H8387" s="62" t="s">
        <v>21404</v>
      </c>
      <c r="I8387" s="59"/>
      <c r="J8387" s="59"/>
      <c r="K8387" s="59"/>
      <c r="L8387" s="59"/>
      <c r="M8387" s="59"/>
      <c r="N8387" s="59"/>
      <c r="O8387" s="59"/>
      <c r="P8387" s="59"/>
      <c r="Q8387" s="59"/>
      <c r="R8387" s="59"/>
      <c r="S8387" s="59"/>
      <c r="T8387" s="59"/>
      <c r="U8387" s="59"/>
      <c r="V8387" s="59"/>
      <c r="W8387" s="59"/>
      <c r="X8387" s="59"/>
      <c r="Y8387" s="59"/>
      <c r="Z8387" s="59"/>
      <c r="AA8387" s="59"/>
      <c r="AB8387" s="59"/>
      <c r="AC8387" s="59"/>
    </row>
    <row r="8388" spans="1:29" x14ac:dyDescent="0.2">
      <c r="A8388" s="62" t="s">
        <v>21405</v>
      </c>
      <c r="B8388" s="63">
        <v>8384</v>
      </c>
      <c r="C8388" s="64">
        <v>43271</v>
      </c>
      <c r="D8388" s="62" t="s">
        <v>21406</v>
      </c>
      <c r="E8388" s="62" t="s">
        <v>2602</v>
      </c>
      <c r="F8388" s="62" t="s">
        <v>137</v>
      </c>
      <c r="G8388" s="64">
        <v>43273</v>
      </c>
      <c r="H8388" s="62" t="s">
        <v>21407</v>
      </c>
      <c r="I8388" s="59"/>
      <c r="J8388" s="59"/>
      <c r="K8388" s="59"/>
      <c r="L8388" s="59"/>
      <c r="M8388" s="59"/>
      <c r="N8388" s="59"/>
      <c r="O8388" s="59"/>
      <c r="P8388" s="59"/>
      <c r="Q8388" s="59"/>
      <c r="R8388" s="59"/>
      <c r="S8388" s="59"/>
      <c r="T8388" s="59"/>
      <c r="U8388" s="59"/>
      <c r="V8388" s="59"/>
      <c r="W8388" s="59"/>
      <c r="X8388" s="59"/>
      <c r="Y8388" s="59"/>
      <c r="Z8388" s="59"/>
      <c r="AA8388" s="59"/>
      <c r="AB8388" s="59"/>
      <c r="AC8388" s="59"/>
    </row>
    <row r="8389" spans="1:29" x14ac:dyDescent="0.2">
      <c r="A8389" s="62" t="s">
        <v>21408</v>
      </c>
      <c r="B8389" s="63">
        <v>8385</v>
      </c>
      <c r="C8389" s="64">
        <v>43271</v>
      </c>
      <c r="D8389" s="62" t="s">
        <v>21409</v>
      </c>
      <c r="E8389" s="62" t="s">
        <v>2602</v>
      </c>
      <c r="F8389" s="62" t="s">
        <v>137</v>
      </c>
      <c r="G8389" s="64">
        <v>43273</v>
      </c>
      <c r="H8389" s="62" t="s">
        <v>21410</v>
      </c>
      <c r="I8389" s="59"/>
      <c r="J8389" s="59"/>
      <c r="K8389" s="59"/>
      <c r="L8389" s="59"/>
      <c r="M8389" s="59"/>
      <c r="N8389" s="59"/>
      <c r="O8389" s="59"/>
      <c r="P8389" s="59"/>
      <c r="Q8389" s="59"/>
      <c r="R8389" s="59"/>
      <c r="S8389" s="59"/>
      <c r="T8389" s="59"/>
      <c r="U8389" s="59"/>
      <c r="V8389" s="59"/>
      <c r="W8389" s="59"/>
      <c r="X8389" s="59"/>
      <c r="Y8389" s="59"/>
      <c r="Z8389" s="59"/>
      <c r="AA8389" s="59"/>
      <c r="AB8389" s="59"/>
      <c r="AC8389" s="59"/>
    </row>
    <row r="8390" spans="1:29" x14ac:dyDescent="0.2">
      <c r="A8390" s="62" t="s">
        <v>21411</v>
      </c>
      <c r="B8390" s="63">
        <v>8386</v>
      </c>
      <c r="C8390" s="64">
        <v>43271</v>
      </c>
      <c r="D8390" s="62" t="s">
        <v>21412</v>
      </c>
      <c r="E8390" s="62" t="s">
        <v>1431</v>
      </c>
      <c r="F8390" s="62" t="s">
        <v>137</v>
      </c>
      <c r="G8390" s="64">
        <v>43277</v>
      </c>
      <c r="H8390" s="62" t="s">
        <v>21413</v>
      </c>
      <c r="I8390" s="59"/>
      <c r="J8390" s="59"/>
      <c r="K8390" s="59"/>
      <c r="L8390" s="59"/>
      <c r="M8390" s="59"/>
      <c r="N8390" s="59"/>
      <c r="O8390" s="59"/>
      <c r="P8390" s="59"/>
      <c r="Q8390" s="59"/>
      <c r="R8390" s="59"/>
      <c r="S8390" s="59"/>
      <c r="T8390" s="59"/>
      <c r="U8390" s="59"/>
      <c r="V8390" s="59"/>
      <c r="W8390" s="59"/>
      <c r="X8390" s="59"/>
      <c r="Y8390" s="59"/>
      <c r="Z8390" s="59"/>
      <c r="AA8390" s="59"/>
      <c r="AB8390" s="59"/>
      <c r="AC8390" s="59"/>
    </row>
    <row r="8391" spans="1:29" x14ac:dyDescent="0.2">
      <c r="A8391" s="62" t="s">
        <v>21414</v>
      </c>
      <c r="B8391" s="63">
        <v>8387</v>
      </c>
      <c r="C8391" s="64">
        <v>43271</v>
      </c>
      <c r="D8391" s="62" t="s">
        <v>21415</v>
      </c>
      <c r="E8391" s="62" t="s">
        <v>2602</v>
      </c>
      <c r="F8391" s="62" t="s">
        <v>137</v>
      </c>
      <c r="G8391" s="64">
        <v>43273</v>
      </c>
      <c r="H8391" s="62" t="s">
        <v>21416</v>
      </c>
      <c r="I8391" s="59"/>
      <c r="J8391" s="59"/>
      <c r="K8391" s="59"/>
      <c r="L8391" s="59"/>
      <c r="M8391" s="59"/>
      <c r="N8391" s="59"/>
      <c r="O8391" s="59"/>
      <c r="P8391" s="59"/>
      <c r="Q8391" s="59"/>
      <c r="R8391" s="59"/>
      <c r="S8391" s="59"/>
      <c r="T8391" s="59"/>
      <c r="U8391" s="59"/>
      <c r="V8391" s="59"/>
      <c r="W8391" s="59"/>
      <c r="X8391" s="59"/>
      <c r="Y8391" s="59"/>
      <c r="Z8391" s="59"/>
      <c r="AA8391" s="59"/>
      <c r="AB8391" s="59"/>
      <c r="AC8391" s="59"/>
    </row>
    <row r="8392" spans="1:29" x14ac:dyDescent="0.2">
      <c r="A8392" s="62" t="s">
        <v>21417</v>
      </c>
      <c r="B8392" s="63">
        <v>8388</v>
      </c>
      <c r="C8392" s="64">
        <v>43271</v>
      </c>
      <c r="D8392" s="62" t="s">
        <v>21418</v>
      </c>
      <c r="E8392" s="62" t="s">
        <v>1431</v>
      </c>
      <c r="F8392" s="62" t="s">
        <v>137</v>
      </c>
      <c r="G8392" s="64">
        <v>43273</v>
      </c>
      <c r="H8392" s="62" t="s">
        <v>21419</v>
      </c>
      <c r="I8392" s="59"/>
      <c r="J8392" s="59"/>
      <c r="K8392" s="59"/>
      <c r="L8392" s="59"/>
      <c r="M8392" s="59"/>
      <c r="N8392" s="59"/>
      <c r="O8392" s="59"/>
      <c r="P8392" s="59"/>
      <c r="Q8392" s="59"/>
      <c r="R8392" s="59"/>
      <c r="S8392" s="59"/>
      <c r="T8392" s="59"/>
      <c r="U8392" s="59"/>
      <c r="V8392" s="59"/>
      <c r="W8392" s="59"/>
      <c r="X8392" s="59"/>
      <c r="Y8392" s="59"/>
      <c r="Z8392" s="59"/>
      <c r="AA8392" s="59"/>
      <c r="AB8392" s="59"/>
      <c r="AC8392" s="59"/>
    </row>
    <row r="8393" spans="1:29" x14ac:dyDescent="0.2">
      <c r="A8393" s="62" t="s">
        <v>21420</v>
      </c>
      <c r="B8393" s="63">
        <v>8389</v>
      </c>
      <c r="C8393" s="64">
        <v>43271</v>
      </c>
      <c r="D8393" s="62" t="s">
        <v>148</v>
      </c>
      <c r="E8393" s="62" t="s">
        <v>7093</v>
      </c>
      <c r="F8393" s="62" t="s">
        <v>137</v>
      </c>
      <c r="G8393" s="64">
        <v>43277</v>
      </c>
      <c r="H8393" s="62" t="s">
        <v>21421</v>
      </c>
      <c r="I8393" s="59"/>
      <c r="J8393" s="59"/>
      <c r="K8393" s="59"/>
      <c r="L8393" s="59"/>
      <c r="M8393" s="59"/>
      <c r="N8393" s="59"/>
      <c r="O8393" s="59"/>
      <c r="P8393" s="59"/>
      <c r="Q8393" s="59"/>
      <c r="R8393" s="59"/>
      <c r="S8393" s="59"/>
      <c r="T8393" s="59"/>
      <c r="U8393" s="59"/>
      <c r="V8393" s="59"/>
      <c r="W8393" s="59"/>
      <c r="X8393" s="59"/>
      <c r="Y8393" s="59"/>
      <c r="Z8393" s="59"/>
      <c r="AA8393" s="59"/>
      <c r="AB8393" s="59"/>
      <c r="AC8393" s="59"/>
    </row>
    <row r="8394" spans="1:29" x14ac:dyDescent="0.2">
      <c r="A8394" s="62" t="s">
        <v>21422</v>
      </c>
      <c r="B8394" s="63">
        <v>8390</v>
      </c>
      <c r="C8394" s="64">
        <v>43271</v>
      </c>
      <c r="D8394" s="62" t="s">
        <v>21423</v>
      </c>
      <c r="E8394" s="62" t="s">
        <v>149</v>
      </c>
      <c r="F8394" s="62" t="s">
        <v>137</v>
      </c>
      <c r="G8394" s="64">
        <v>43279</v>
      </c>
      <c r="H8394" s="62" t="s">
        <v>21424</v>
      </c>
      <c r="I8394" s="59"/>
      <c r="J8394" s="59"/>
      <c r="K8394" s="59"/>
      <c r="L8394" s="59"/>
      <c r="M8394" s="59"/>
      <c r="N8394" s="59"/>
      <c r="O8394" s="59"/>
      <c r="P8394" s="59"/>
      <c r="Q8394" s="59"/>
      <c r="R8394" s="59"/>
      <c r="S8394" s="59"/>
      <c r="T8394" s="59"/>
      <c r="U8394" s="59"/>
      <c r="V8394" s="59"/>
      <c r="W8394" s="59"/>
      <c r="X8394" s="59"/>
      <c r="Y8394" s="59"/>
      <c r="Z8394" s="59"/>
      <c r="AA8394" s="59"/>
      <c r="AB8394" s="59"/>
      <c r="AC8394" s="59"/>
    </row>
    <row r="8395" spans="1:29" x14ac:dyDescent="0.2">
      <c r="A8395" s="62" t="s">
        <v>21425</v>
      </c>
      <c r="B8395" s="63">
        <v>8391</v>
      </c>
      <c r="C8395" s="64">
        <v>43271</v>
      </c>
      <c r="D8395" s="62" t="s">
        <v>9905</v>
      </c>
      <c r="E8395" s="62" t="s">
        <v>298</v>
      </c>
      <c r="F8395" s="62" t="s">
        <v>137</v>
      </c>
      <c r="G8395" s="64">
        <v>43273</v>
      </c>
      <c r="H8395" s="62" t="s">
        <v>21426</v>
      </c>
      <c r="I8395" s="59"/>
      <c r="J8395" s="59"/>
      <c r="K8395" s="59"/>
      <c r="L8395" s="59"/>
      <c r="M8395" s="59"/>
      <c r="N8395" s="59"/>
      <c r="O8395" s="59"/>
      <c r="P8395" s="59"/>
      <c r="Q8395" s="59"/>
      <c r="R8395" s="59"/>
      <c r="S8395" s="59"/>
      <c r="T8395" s="59"/>
      <c r="U8395" s="59"/>
      <c r="V8395" s="59"/>
      <c r="W8395" s="59"/>
      <c r="X8395" s="59"/>
      <c r="Y8395" s="59"/>
      <c r="Z8395" s="59"/>
      <c r="AA8395" s="59"/>
      <c r="AB8395" s="59"/>
      <c r="AC8395" s="59"/>
    </row>
    <row r="8396" spans="1:29" x14ac:dyDescent="0.2">
      <c r="A8396" s="62" t="s">
        <v>21427</v>
      </c>
      <c r="B8396" s="63">
        <v>8392</v>
      </c>
      <c r="C8396" s="64">
        <v>43271</v>
      </c>
      <c r="D8396" s="62" t="s">
        <v>21428</v>
      </c>
      <c r="E8396" s="62" t="s">
        <v>15578</v>
      </c>
      <c r="F8396" s="62" t="s">
        <v>137</v>
      </c>
      <c r="G8396" s="64">
        <v>43277</v>
      </c>
      <c r="H8396" s="62" t="s">
        <v>21429</v>
      </c>
      <c r="I8396" s="59"/>
      <c r="J8396" s="59"/>
      <c r="K8396" s="59"/>
      <c r="L8396" s="59"/>
      <c r="M8396" s="59"/>
      <c r="N8396" s="59"/>
      <c r="O8396" s="59"/>
      <c r="P8396" s="59"/>
      <c r="Q8396" s="59"/>
      <c r="R8396" s="59"/>
      <c r="S8396" s="59"/>
      <c r="T8396" s="59"/>
      <c r="U8396" s="59"/>
      <c r="V8396" s="59"/>
      <c r="W8396" s="59"/>
      <c r="X8396" s="59"/>
      <c r="Y8396" s="59"/>
      <c r="Z8396" s="59"/>
      <c r="AA8396" s="59"/>
      <c r="AB8396" s="59"/>
      <c r="AC8396" s="59"/>
    </row>
    <row r="8397" spans="1:29" x14ac:dyDescent="0.2">
      <c r="A8397" s="62" t="s">
        <v>21430</v>
      </c>
      <c r="B8397" s="63">
        <v>8393</v>
      </c>
      <c r="C8397" s="64">
        <v>43271</v>
      </c>
      <c r="D8397" s="62" t="s">
        <v>21431</v>
      </c>
      <c r="E8397" s="62" t="s">
        <v>160</v>
      </c>
      <c r="F8397" s="62" t="s">
        <v>137</v>
      </c>
      <c r="G8397" s="64">
        <v>43277</v>
      </c>
      <c r="H8397" s="62" t="s">
        <v>21432</v>
      </c>
      <c r="I8397" s="59"/>
      <c r="J8397" s="59"/>
      <c r="K8397" s="59"/>
      <c r="L8397" s="59"/>
      <c r="M8397" s="59"/>
      <c r="N8397" s="59"/>
      <c r="O8397" s="59"/>
      <c r="P8397" s="59"/>
      <c r="Q8397" s="59"/>
      <c r="R8397" s="59"/>
      <c r="S8397" s="59"/>
      <c r="T8397" s="59"/>
      <c r="U8397" s="59"/>
      <c r="V8397" s="59"/>
      <c r="W8397" s="59"/>
      <c r="X8397" s="59"/>
      <c r="Y8397" s="59"/>
      <c r="Z8397" s="59"/>
      <c r="AA8397" s="59"/>
      <c r="AB8397" s="59"/>
      <c r="AC8397" s="59"/>
    </row>
    <row r="8398" spans="1:29" x14ac:dyDescent="0.2">
      <c r="A8398" s="62" t="s">
        <v>21433</v>
      </c>
      <c r="B8398" s="63">
        <v>8394</v>
      </c>
      <c r="C8398" s="64">
        <v>43271</v>
      </c>
      <c r="D8398" s="62" t="s">
        <v>21434</v>
      </c>
      <c r="E8398" s="62" t="s">
        <v>160</v>
      </c>
      <c r="F8398" s="62" t="s">
        <v>137</v>
      </c>
      <c r="G8398" s="64">
        <v>43327</v>
      </c>
      <c r="H8398" s="62" t="s">
        <v>21435</v>
      </c>
      <c r="I8398" s="59"/>
      <c r="J8398" s="59"/>
      <c r="K8398" s="59"/>
      <c r="L8398" s="59"/>
      <c r="M8398" s="59"/>
      <c r="N8398" s="59"/>
      <c r="O8398" s="59"/>
      <c r="P8398" s="59"/>
      <c r="Q8398" s="59"/>
      <c r="R8398" s="59"/>
      <c r="S8398" s="59"/>
      <c r="T8398" s="59"/>
      <c r="U8398" s="59"/>
      <c r="V8398" s="59"/>
      <c r="W8398" s="59"/>
      <c r="X8398" s="59"/>
      <c r="Y8398" s="59"/>
      <c r="Z8398" s="59"/>
      <c r="AA8398" s="59"/>
      <c r="AB8398" s="59"/>
      <c r="AC8398" s="59"/>
    </row>
    <row r="8399" spans="1:29" x14ac:dyDescent="0.2">
      <c r="A8399" s="62" t="s">
        <v>21436</v>
      </c>
      <c r="B8399" s="63">
        <v>8395</v>
      </c>
      <c r="C8399" s="64">
        <v>43271</v>
      </c>
      <c r="D8399" s="62" t="s">
        <v>21437</v>
      </c>
      <c r="E8399" s="62" t="s">
        <v>3836</v>
      </c>
      <c r="F8399" s="62" t="s">
        <v>161</v>
      </c>
      <c r="G8399" s="64">
        <v>43336</v>
      </c>
      <c r="H8399" s="62" t="s">
        <v>21438</v>
      </c>
      <c r="I8399" s="59"/>
      <c r="J8399" s="59"/>
      <c r="K8399" s="59"/>
      <c r="L8399" s="59"/>
      <c r="M8399" s="59"/>
      <c r="N8399" s="59"/>
      <c r="O8399" s="59"/>
      <c r="P8399" s="59"/>
      <c r="Q8399" s="59"/>
      <c r="R8399" s="59"/>
      <c r="S8399" s="59"/>
      <c r="T8399" s="59"/>
      <c r="U8399" s="59"/>
      <c r="V8399" s="59"/>
      <c r="W8399" s="59"/>
      <c r="X8399" s="59"/>
      <c r="Y8399" s="59"/>
      <c r="Z8399" s="59"/>
      <c r="AA8399" s="59"/>
      <c r="AB8399" s="59"/>
      <c r="AC8399" s="59"/>
    </row>
    <row r="8400" spans="1:29" x14ac:dyDescent="0.2">
      <c r="A8400" s="62" t="s">
        <v>21439</v>
      </c>
      <c r="B8400" s="63">
        <v>8396</v>
      </c>
      <c r="C8400" s="64">
        <v>43271</v>
      </c>
      <c r="D8400" s="62" t="s">
        <v>21440</v>
      </c>
      <c r="E8400" s="62" t="s">
        <v>149</v>
      </c>
      <c r="F8400" s="62" t="s">
        <v>150</v>
      </c>
      <c r="G8400" s="64">
        <v>43314</v>
      </c>
      <c r="H8400" s="62" t="s">
        <v>21441</v>
      </c>
      <c r="I8400" s="59"/>
      <c r="J8400" s="59"/>
      <c r="K8400" s="59"/>
      <c r="L8400" s="59"/>
      <c r="M8400" s="59"/>
      <c r="N8400" s="59"/>
      <c r="O8400" s="59"/>
      <c r="P8400" s="59"/>
      <c r="Q8400" s="59"/>
      <c r="R8400" s="59"/>
      <c r="S8400" s="59"/>
      <c r="T8400" s="59"/>
      <c r="U8400" s="59"/>
      <c r="V8400" s="59"/>
      <c r="W8400" s="59"/>
      <c r="X8400" s="59"/>
      <c r="Y8400" s="59"/>
      <c r="Z8400" s="59"/>
      <c r="AA8400" s="59"/>
      <c r="AB8400" s="59"/>
      <c r="AC8400" s="59"/>
    </row>
    <row r="8401" spans="1:29" x14ac:dyDescent="0.2">
      <c r="A8401" s="62" t="s">
        <v>21442</v>
      </c>
      <c r="B8401" s="63">
        <v>8397</v>
      </c>
      <c r="C8401" s="64">
        <v>43271</v>
      </c>
      <c r="D8401" s="62" t="s">
        <v>153</v>
      </c>
      <c r="E8401" s="62" t="s">
        <v>10052</v>
      </c>
      <c r="F8401" s="62" t="s">
        <v>137</v>
      </c>
      <c r="G8401" s="64">
        <v>43280</v>
      </c>
      <c r="H8401" s="62" t="s">
        <v>21443</v>
      </c>
      <c r="I8401" s="59"/>
      <c r="J8401" s="59"/>
      <c r="K8401" s="59"/>
      <c r="L8401" s="59"/>
      <c r="M8401" s="59"/>
      <c r="N8401" s="59"/>
      <c r="O8401" s="59"/>
      <c r="P8401" s="59"/>
      <c r="Q8401" s="59"/>
      <c r="R8401" s="59"/>
      <c r="S8401" s="59"/>
      <c r="T8401" s="59"/>
      <c r="U8401" s="59"/>
      <c r="V8401" s="59"/>
      <c r="W8401" s="59"/>
      <c r="X8401" s="59"/>
      <c r="Y8401" s="59"/>
      <c r="Z8401" s="59"/>
      <c r="AA8401" s="59"/>
      <c r="AB8401" s="59"/>
      <c r="AC8401" s="59"/>
    </row>
    <row r="8402" spans="1:29" x14ac:dyDescent="0.2">
      <c r="A8402" s="62" t="s">
        <v>21444</v>
      </c>
      <c r="B8402" s="63">
        <v>8398</v>
      </c>
      <c r="C8402" s="64">
        <v>43271</v>
      </c>
      <c r="D8402" s="62" t="s">
        <v>153</v>
      </c>
      <c r="E8402" s="62" t="s">
        <v>10052</v>
      </c>
      <c r="F8402" s="62" t="s">
        <v>137</v>
      </c>
      <c r="G8402" s="64">
        <v>43280</v>
      </c>
      <c r="H8402" s="62" t="s">
        <v>21443</v>
      </c>
      <c r="I8402" s="59"/>
      <c r="J8402" s="59"/>
      <c r="K8402" s="59"/>
      <c r="L8402" s="59"/>
      <c r="M8402" s="59"/>
      <c r="N8402" s="59"/>
      <c r="O8402" s="59"/>
      <c r="P8402" s="59"/>
      <c r="Q8402" s="59"/>
      <c r="R8402" s="59"/>
      <c r="S8402" s="59"/>
      <c r="T8402" s="59"/>
      <c r="U8402" s="59"/>
      <c r="V8402" s="59"/>
      <c r="W8402" s="59"/>
      <c r="X8402" s="59"/>
      <c r="Y8402" s="59"/>
      <c r="Z8402" s="59"/>
      <c r="AA8402" s="59"/>
      <c r="AB8402" s="59"/>
      <c r="AC8402" s="59"/>
    </row>
    <row r="8403" spans="1:29" x14ac:dyDescent="0.2">
      <c r="A8403" s="62" t="s">
        <v>21445</v>
      </c>
      <c r="B8403" s="63">
        <v>8399</v>
      </c>
      <c r="C8403" s="64">
        <v>43271</v>
      </c>
      <c r="D8403" s="62" t="s">
        <v>16774</v>
      </c>
      <c r="E8403" s="62" t="s">
        <v>2518</v>
      </c>
      <c r="F8403" s="62" t="s">
        <v>137</v>
      </c>
      <c r="G8403" s="64">
        <v>43273</v>
      </c>
      <c r="H8403" s="62" t="s">
        <v>21446</v>
      </c>
      <c r="I8403" s="59"/>
      <c r="J8403" s="59"/>
      <c r="K8403" s="59"/>
      <c r="L8403" s="59"/>
      <c r="M8403" s="59"/>
      <c r="N8403" s="59"/>
      <c r="O8403" s="59"/>
      <c r="P8403" s="59"/>
      <c r="Q8403" s="59"/>
      <c r="R8403" s="59"/>
      <c r="S8403" s="59"/>
      <c r="T8403" s="59"/>
      <c r="U8403" s="59"/>
      <c r="V8403" s="59"/>
      <c r="W8403" s="59"/>
      <c r="X8403" s="59"/>
      <c r="Y8403" s="59"/>
      <c r="Z8403" s="59"/>
      <c r="AA8403" s="59"/>
      <c r="AB8403" s="59"/>
      <c r="AC8403" s="59"/>
    </row>
    <row r="8404" spans="1:29" x14ac:dyDescent="0.2">
      <c r="A8404" s="62" t="s">
        <v>21447</v>
      </c>
      <c r="B8404" s="63">
        <v>8400</v>
      </c>
      <c r="C8404" s="64">
        <v>43271</v>
      </c>
      <c r="D8404" s="62" t="s">
        <v>144</v>
      </c>
      <c r="E8404" s="62" t="s">
        <v>21448</v>
      </c>
      <c r="F8404" s="62" t="s">
        <v>137</v>
      </c>
      <c r="G8404" s="64">
        <v>43273</v>
      </c>
      <c r="H8404" s="62" t="s">
        <v>21449</v>
      </c>
      <c r="I8404" s="59"/>
      <c r="J8404" s="59"/>
      <c r="K8404" s="59"/>
      <c r="L8404" s="59"/>
      <c r="M8404" s="59"/>
      <c r="N8404" s="59"/>
      <c r="O8404" s="59"/>
      <c r="P8404" s="59"/>
      <c r="Q8404" s="59"/>
      <c r="R8404" s="59"/>
      <c r="S8404" s="59"/>
      <c r="T8404" s="59"/>
      <c r="U8404" s="59"/>
      <c r="V8404" s="59"/>
      <c r="W8404" s="59"/>
      <c r="X8404" s="59"/>
      <c r="Y8404" s="59"/>
      <c r="Z8404" s="59"/>
      <c r="AA8404" s="59"/>
      <c r="AB8404" s="59"/>
      <c r="AC8404" s="59"/>
    </row>
    <row r="8405" spans="1:29" x14ac:dyDescent="0.2">
      <c r="A8405" s="62" t="s">
        <v>21450</v>
      </c>
      <c r="B8405" s="63">
        <v>8401</v>
      </c>
      <c r="C8405" s="64">
        <v>43271</v>
      </c>
      <c r="D8405" s="62" t="s">
        <v>21451</v>
      </c>
      <c r="E8405" s="62" t="s">
        <v>149</v>
      </c>
      <c r="F8405" s="62" t="s">
        <v>1521</v>
      </c>
      <c r="G8405" s="64">
        <v>43293</v>
      </c>
      <c r="H8405" s="62" t="s">
        <v>21452</v>
      </c>
      <c r="I8405" s="59"/>
      <c r="J8405" s="59"/>
      <c r="K8405" s="59"/>
      <c r="L8405" s="59"/>
      <c r="M8405" s="59"/>
      <c r="N8405" s="59"/>
      <c r="O8405" s="59"/>
      <c r="P8405" s="59"/>
      <c r="Q8405" s="59"/>
      <c r="R8405" s="59"/>
      <c r="S8405" s="59"/>
      <c r="T8405" s="59"/>
      <c r="U8405" s="59"/>
      <c r="V8405" s="59"/>
      <c r="W8405" s="59"/>
      <c r="X8405" s="59"/>
      <c r="Y8405" s="59"/>
      <c r="Z8405" s="59"/>
      <c r="AA8405" s="59"/>
      <c r="AB8405" s="59"/>
      <c r="AC8405" s="59"/>
    </row>
    <row r="8406" spans="1:29" x14ac:dyDescent="0.2">
      <c r="A8406" s="62" t="s">
        <v>21453</v>
      </c>
      <c r="B8406" s="63">
        <v>8402</v>
      </c>
      <c r="C8406" s="64">
        <v>43271</v>
      </c>
      <c r="D8406" s="62" t="s">
        <v>930</v>
      </c>
      <c r="E8406" s="62" t="s">
        <v>5545</v>
      </c>
      <c r="F8406" s="62" t="s">
        <v>137</v>
      </c>
      <c r="G8406" s="64">
        <v>43277</v>
      </c>
      <c r="H8406" s="62" t="s">
        <v>21454</v>
      </c>
      <c r="I8406" s="59"/>
      <c r="J8406" s="59"/>
      <c r="K8406" s="59"/>
      <c r="L8406" s="59"/>
      <c r="M8406" s="59"/>
      <c r="N8406" s="59"/>
      <c r="O8406" s="59"/>
      <c r="P8406" s="59"/>
      <c r="Q8406" s="59"/>
      <c r="R8406" s="59"/>
      <c r="S8406" s="59"/>
      <c r="T8406" s="59"/>
      <c r="U8406" s="59"/>
      <c r="V8406" s="59"/>
      <c r="W8406" s="59"/>
      <c r="X8406" s="59"/>
      <c r="Y8406" s="59"/>
      <c r="Z8406" s="59"/>
      <c r="AA8406" s="59"/>
      <c r="AB8406" s="59"/>
      <c r="AC8406" s="59"/>
    </row>
    <row r="8407" spans="1:29" x14ac:dyDescent="0.2">
      <c r="A8407" s="62" t="s">
        <v>21455</v>
      </c>
      <c r="B8407" s="63">
        <v>8403</v>
      </c>
      <c r="C8407" s="64">
        <v>43271</v>
      </c>
      <c r="D8407" s="62" t="s">
        <v>249</v>
      </c>
      <c r="E8407" s="62" t="s">
        <v>149</v>
      </c>
      <c r="F8407" s="62" t="s">
        <v>137</v>
      </c>
      <c r="G8407" s="64">
        <v>43286</v>
      </c>
      <c r="H8407" s="62" t="s">
        <v>21456</v>
      </c>
      <c r="I8407" s="59"/>
      <c r="J8407" s="59"/>
      <c r="K8407" s="59"/>
      <c r="L8407" s="59"/>
      <c r="M8407" s="59"/>
      <c r="N8407" s="59"/>
      <c r="O8407" s="59"/>
      <c r="P8407" s="59"/>
      <c r="Q8407" s="59"/>
      <c r="R8407" s="59"/>
      <c r="S8407" s="59"/>
      <c r="T8407" s="59"/>
      <c r="U8407" s="59"/>
      <c r="V8407" s="59"/>
      <c r="W8407" s="59"/>
      <c r="X8407" s="59"/>
      <c r="Y8407" s="59"/>
      <c r="Z8407" s="59"/>
      <c r="AA8407" s="59"/>
      <c r="AB8407" s="59"/>
      <c r="AC8407" s="59"/>
    </row>
    <row r="8408" spans="1:29" x14ac:dyDescent="0.2">
      <c r="A8408" s="62" t="s">
        <v>21457</v>
      </c>
      <c r="B8408" s="63">
        <v>8404</v>
      </c>
      <c r="C8408" s="64">
        <v>43271</v>
      </c>
      <c r="D8408" s="62" t="s">
        <v>930</v>
      </c>
      <c r="E8408" s="62" t="s">
        <v>149</v>
      </c>
      <c r="F8408" s="62" t="s">
        <v>137</v>
      </c>
      <c r="G8408" s="64">
        <v>43286</v>
      </c>
      <c r="H8408" s="62" t="s">
        <v>21458</v>
      </c>
      <c r="I8408" s="59"/>
      <c r="J8408" s="59"/>
      <c r="K8408" s="59"/>
      <c r="L8408" s="59"/>
      <c r="M8408" s="59"/>
      <c r="N8408" s="59"/>
      <c r="O8408" s="59"/>
      <c r="P8408" s="59"/>
      <c r="Q8408" s="59"/>
      <c r="R8408" s="59"/>
      <c r="S8408" s="59"/>
      <c r="T8408" s="59"/>
      <c r="U8408" s="59"/>
      <c r="V8408" s="59"/>
      <c r="W8408" s="59"/>
      <c r="X8408" s="59"/>
      <c r="Y8408" s="59"/>
      <c r="Z8408" s="59"/>
      <c r="AA8408" s="59"/>
      <c r="AB8408" s="59"/>
      <c r="AC8408" s="59"/>
    </row>
    <row r="8409" spans="1:29" x14ac:dyDescent="0.2">
      <c r="A8409" s="62" t="s">
        <v>21459</v>
      </c>
      <c r="B8409" s="63">
        <v>8405</v>
      </c>
      <c r="C8409" s="64">
        <v>43271</v>
      </c>
      <c r="D8409" s="62" t="s">
        <v>930</v>
      </c>
      <c r="E8409" s="62" t="s">
        <v>149</v>
      </c>
      <c r="F8409" s="62" t="s">
        <v>137</v>
      </c>
      <c r="G8409" s="64">
        <v>43286</v>
      </c>
      <c r="H8409" s="62" t="s">
        <v>21460</v>
      </c>
      <c r="I8409" s="59"/>
      <c r="J8409" s="59"/>
      <c r="K8409" s="59"/>
      <c r="L8409" s="59"/>
      <c r="M8409" s="59"/>
      <c r="N8409" s="59"/>
      <c r="O8409" s="59"/>
      <c r="P8409" s="59"/>
      <c r="Q8409" s="59"/>
      <c r="R8409" s="59"/>
      <c r="S8409" s="59"/>
      <c r="T8409" s="59"/>
      <c r="U8409" s="59"/>
      <c r="V8409" s="59"/>
      <c r="W8409" s="59"/>
      <c r="X8409" s="59"/>
      <c r="Y8409" s="59"/>
      <c r="Z8409" s="59"/>
      <c r="AA8409" s="59"/>
      <c r="AB8409" s="59"/>
      <c r="AC8409" s="59"/>
    </row>
    <row r="8410" spans="1:29" x14ac:dyDescent="0.2">
      <c r="A8410" s="62" t="s">
        <v>21461</v>
      </c>
      <c r="B8410" s="63">
        <v>8406</v>
      </c>
      <c r="C8410" s="64">
        <v>43271</v>
      </c>
      <c r="D8410" s="62" t="s">
        <v>249</v>
      </c>
      <c r="E8410" s="62" t="s">
        <v>149</v>
      </c>
      <c r="F8410" s="62" t="s">
        <v>137</v>
      </c>
      <c r="G8410" s="64">
        <v>43285</v>
      </c>
      <c r="H8410" s="62" t="s">
        <v>21462</v>
      </c>
      <c r="I8410" s="59"/>
      <c r="J8410" s="59"/>
      <c r="K8410" s="59"/>
      <c r="L8410" s="59"/>
      <c r="M8410" s="59"/>
      <c r="N8410" s="59"/>
      <c r="O8410" s="59"/>
      <c r="P8410" s="59"/>
      <c r="Q8410" s="59"/>
      <c r="R8410" s="59"/>
      <c r="S8410" s="59"/>
      <c r="T8410" s="59"/>
      <c r="U8410" s="59"/>
      <c r="V8410" s="59"/>
      <c r="W8410" s="59"/>
      <c r="X8410" s="59"/>
      <c r="Y8410" s="59"/>
      <c r="Z8410" s="59"/>
      <c r="AA8410" s="59"/>
      <c r="AB8410" s="59"/>
      <c r="AC8410" s="59"/>
    </row>
    <row r="8411" spans="1:29" x14ac:dyDescent="0.2">
      <c r="A8411" s="62" t="s">
        <v>21463</v>
      </c>
      <c r="B8411" s="63">
        <v>8407</v>
      </c>
      <c r="C8411" s="64">
        <v>43271</v>
      </c>
      <c r="D8411" s="62" t="s">
        <v>930</v>
      </c>
      <c r="E8411" s="62" t="s">
        <v>149</v>
      </c>
      <c r="F8411" s="62" t="s">
        <v>137</v>
      </c>
      <c r="G8411" s="64">
        <v>43285</v>
      </c>
      <c r="H8411" s="62" t="s">
        <v>21464</v>
      </c>
      <c r="I8411" s="59"/>
      <c r="J8411" s="59"/>
      <c r="K8411" s="59"/>
      <c r="L8411" s="59"/>
      <c r="M8411" s="59"/>
      <c r="N8411" s="59"/>
      <c r="O8411" s="59"/>
      <c r="P8411" s="59"/>
      <c r="Q8411" s="59"/>
      <c r="R8411" s="59"/>
      <c r="S8411" s="59"/>
      <c r="T8411" s="59"/>
      <c r="U8411" s="59"/>
      <c r="V8411" s="59"/>
      <c r="W8411" s="59"/>
      <c r="X8411" s="59"/>
      <c r="Y8411" s="59"/>
      <c r="Z8411" s="59"/>
      <c r="AA8411" s="59"/>
      <c r="AB8411" s="59"/>
      <c r="AC8411" s="59"/>
    </row>
    <row r="8412" spans="1:29" x14ac:dyDescent="0.2">
      <c r="A8412" s="62" t="s">
        <v>21465</v>
      </c>
      <c r="B8412" s="63">
        <v>8408</v>
      </c>
      <c r="C8412" s="64">
        <v>43271</v>
      </c>
      <c r="D8412" s="62" t="s">
        <v>249</v>
      </c>
      <c r="E8412" s="62" t="s">
        <v>149</v>
      </c>
      <c r="F8412" s="62" t="s">
        <v>137</v>
      </c>
      <c r="G8412" s="64">
        <v>43286</v>
      </c>
      <c r="H8412" s="62" t="s">
        <v>21466</v>
      </c>
      <c r="I8412" s="59"/>
      <c r="J8412" s="59"/>
      <c r="K8412" s="59"/>
      <c r="L8412" s="59"/>
      <c r="M8412" s="59"/>
      <c r="N8412" s="59"/>
      <c r="O8412" s="59"/>
      <c r="P8412" s="59"/>
      <c r="Q8412" s="59"/>
      <c r="R8412" s="59"/>
      <c r="S8412" s="59"/>
      <c r="T8412" s="59"/>
      <c r="U8412" s="59"/>
      <c r="V8412" s="59"/>
      <c r="W8412" s="59"/>
      <c r="X8412" s="59"/>
      <c r="Y8412" s="59"/>
      <c r="Z8412" s="59"/>
      <c r="AA8412" s="59"/>
      <c r="AB8412" s="59"/>
      <c r="AC8412" s="59"/>
    </row>
    <row r="8413" spans="1:29" x14ac:dyDescent="0.2">
      <c r="A8413" s="62" t="s">
        <v>21467</v>
      </c>
      <c r="B8413" s="63">
        <v>8409</v>
      </c>
      <c r="C8413" s="64">
        <v>43271</v>
      </c>
      <c r="D8413" s="62" t="s">
        <v>5785</v>
      </c>
      <c r="E8413" s="62" t="s">
        <v>9022</v>
      </c>
      <c r="F8413" s="62" t="s">
        <v>137</v>
      </c>
      <c r="G8413" s="64">
        <v>43285</v>
      </c>
      <c r="H8413" s="62" t="s">
        <v>21468</v>
      </c>
      <c r="I8413" s="59"/>
      <c r="J8413" s="59"/>
      <c r="K8413" s="59"/>
      <c r="L8413" s="59"/>
      <c r="M8413" s="59"/>
      <c r="N8413" s="59"/>
      <c r="O8413" s="59"/>
      <c r="P8413" s="59"/>
      <c r="Q8413" s="59"/>
      <c r="R8413" s="59"/>
      <c r="S8413" s="59"/>
      <c r="T8413" s="59"/>
      <c r="U8413" s="59"/>
      <c r="V8413" s="59"/>
      <c r="W8413" s="59"/>
      <c r="X8413" s="59"/>
      <c r="Y8413" s="59"/>
      <c r="Z8413" s="59"/>
      <c r="AA8413" s="59"/>
      <c r="AB8413" s="59"/>
      <c r="AC8413" s="59"/>
    </row>
    <row r="8414" spans="1:29" x14ac:dyDescent="0.2">
      <c r="A8414" s="62" t="s">
        <v>21469</v>
      </c>
      <c r="B8414" s="63">
        <v>8410</v>
      </c>
      <c r="C8414" s="64">
        <v>43271</v>
      </c>
      <c r="D8414" s="62" t="s">
        <v>21470</v>
      </c>
      <c r="E8414" s="62" t="s">
        <v>1895</v>
      </c>
      <c r="F8414" s="62" t="s">
        <v>137</v>
      </c>
      <c r="G8414" s="64">
        <v>43276</v>
      </c>
      <c r="H8414" s="62" t="s">
        <v>21471</v>
      </c>
      <c r="I8414" s="59"/>
      <c r="J8414" s="59"/>
      <c r="K8414" s="59"/>
      <c r="L8414" s="59"/>
      <c r="M8414" s="59"/>
      <c r="N8414" s="59"/>
      <c r="O8414" s="59"/>
      <c r="P8414" s="59"/>
      <c r="Q8414" s="59"/>
      <c r="R8414" s="59"/>
      <c r="S8414" s="59"/>
      <c r="T8414" s="59"/>
      <c r="U8414" s="59"/>
      <c r="V8414" s="59"/>
      <c r="W8414" s="59"/>
      <c r="X8414" s="59"/>
      <c r="Y8414" s="59"/>
      <c r="Z8414" s="59"/>
      <c r="AA8414" s="59"/>
      <c r="AB8414" s="59"/>
      <c r="AC8414" s="59"/>
    </row>
    <row r="8415" spans="1:29" x14ac:dyDescent="0.2">
      <c r="A8415" s="62" t="s">
        <v>21472</v>
      </c>
      <c r="B8415" s="63">
        <v>8411</v>
      </c>
      <c r="C8415" s="64">
        <v>43271</v>
      </c>
      <c r="D8415" s="62" t="s">
        <v>21473</v>
      </c>
      <c r="E8415" s="62" t="s">
        <v>1895</v>
      </c>
      <c r="F8415" s="62" t="s">
        <v>137</v>
      </c>
      <c r="G8415" s="64">
        <v>43273</v>
      </c>
      <c r="H8415" s="62" t="s">
        <v>21474</v>
      </c>
      <c r="I8415" s="59"/>
      <c r="J8415" s="59"/>
      <c r="K8415" s="59"/>
      <c r="L8415" s="59"/>
      <c r="M8415" s="59"/>
      <c r="N8415" s="59"/>
      <c r="O8415" s="59"/>
      <c r="P8415" s="59"/>
      <c r="Q8415" s="59"/>
      <c r="R8415" s="59"/>
      <c r="S8415" s="59"/>
      <c r="T8415" s="59"/>
      <c r="U8415" s="59"/>
      <c r="V8415" s="59"/>
      <c r="W8415" s="59"/>
      <c r="X8415" s="59"/>
      <c r="Y8415" s="59"/>
      <c r="Z8415" s="59"/>
      <c r="AA8415" s="59"/>
      <c r="AB8415" s="59"/>
      <c r="AC8415" s="59"/>
    </row>
    <row r="8416" spans="1:29" x14ac:dyDescent="0.2">
      <c r="A8416" s="62" t="s">
        <v>21475</v>
      </c>
      <c r="B8416" s="63">
        <v>8412</v>
      </c>
      <c r="C8416" s="64">
        <v>43271</v>
      </c>
      <c r="D8416" s="62" t="s">
        <v>21476</v>
      </c>
      <c r="E8416" s="62" t="s">
        <v>1895</v>
      </c>
      <c r="F8416" s="62" t="s">
        <v>137</v>
      </c>
      <c r="G8416" s="64">
        <v>43273</v>
      </c>
      <c r="H8416" s="62" t="s">
        <v>21477</v>
      </c>
      <c r="I8416" s="59"/>
      <c r="J8416" s="59"/>
      <c r="K8416" s="59"/>
      <c r="L8416" s="59"/>
      <c r="M8416" s="59"/>
      <c r="N8416" s="59"/>
      <c r="O8416" s="59"/>
      <c r="P8416" s="59"/>
      <c r="Q8416" s="59"/>
      <c r="R8416" s="59"/>
      <c r="S8416" s="59"/>
      <c r="T8416" s="59"/>
      <c r="U8416" s="59"/>
      <c r="V8416" s="59"/>
      <c r="W8416" s="59"/>
      <c r="X8416" s="59"/>
      <c r="Y8416" s="59"/>
      <c r="Z8416" s="59"/>
      <c r="AA8416" s="59"/>
      <c r="AB8416" s="59"/>
      <c r="AC8416" s="59"/>
    </row>
    <row r="8417" spans="1:29" x14ac:dyDescent="0.2">
      <c r="A8417" s="62" t="s">
        <v>21478</v>
      </c>
      <c r="B8417" s="63">
        <v>8413</v>
      </c>
      <c r="C8417" s="64">
        <v>43271</v>
      </c>
      <c r="D8417" s="62" t="s">
        <v>21479</v>
      </c>
      <c r="E8417" s="62" t="s">
        <v>1895</v>
      </c>
      <c r="F8417" s="62" t="s">
        <v>137</v>
      </c>
      <c r="G8417" s="64">
        <v>43273</v>
      </c>
      <c r="H8417" s="62" t="s">
        <v>21480</v>
      </c>
      <c r="I8417" s="59"/>
      <c r="J8417" s="59"/>
      <c r="K8417" s="59"/>
      <c r="L8417" s="59"/>
      <c r="M8417" s="59"/>
      <c r="N8417" s="59"/>
      <c r="O8417" s="59"/>
      <c r="P8417" s="59"/>
      <c r="Q8417" s="59"/>
      <c r="R8417" s="59"/>
      <c r="S8417" s="59"/>
      <c r="T8417" s="59"/>
      <c r="U8417" s="59"/>
      <c r="V8417" s="59"/>
      <c r="W8417" s="59"/>
      <c r="X8417" s="59"/>
      <c r="Y8417" s="59"/>
      <c r="Z8417" s="59"/>
      <c r="AA8417" s="59"/>
      <c r="AB8417" s="59"/>
      <c r="AC8417" s="59"/>
    </row>
    <row r="8418" spans="1:29" x14ac:dyDescent="0.2">
      <c r="A8418" s="62" t="s">
        <v>21481</v>
      </c>
      <c r="B8418" s="63">
        <v>8414</v>
      </c>
      <c r="C8418" s="64">
        <v>43271</v>
      </c>
      <c r="D8418" s="62" t="s">
        <v>21482</v>
      </c>
      <c r="E8418" s="62" t="s">
        <v>1895</v>
      </c>
      <c r="F8418" s="62" t="s">
        <v>137</v>
      </c>
      <c r="G8418" s="64">
        <v>43278</v>
      </c>
      <c r="H8418" s="62" t="s">
        <v>21483</v>
      </c>
      <c r="I8418" s="59"/>
      <c r="J8418" s="59"/>
      <c r="K8418" s="59"/>
      <c r="L8418" s="59"/>
      <c r="M8418" s="59"/>
      <c r="N8418" s="59"/>
      <c r="O8418" s="59"/>
      <c r="P8418" s="59"/>
      <c r="Q8418" s="59"/>
      <c r="R8418" s="59"/>
      <c r="S8418" s="59"/>
      <c r="T8418" s="59"/>
      <c r="U8418" s="59"/>
      <c r="V8418" s="59"/>
      <c r="W8418" s="59"/>
      <c r="X8418" s="59"/>
      <c r="Y8418" s="59"/>
      <c r="Z8418" s="59"/>
      <c r="AA8418" s="59"/>
      <c r="AB8418" s="59"/>
      <c r="AC8418" s="59"/>
    </row>
    <row r="8419" spans="1:29" x14ac:dyDescent="0.2">
      <c r="A8419" s="62" t="s">
        <v>21484</v>
      </c>
      <c r="B8419" s="63">
        <v>8415</v>
      </c>
      <c r="C8419" s="64">
        <v>43271</v>
      </c>
      <c r="D8419" s="62" t="s">
        <v>21485</v>
      </c>
      <c r="E8419" s="62" t="s">
        <v>1895</v>
      </c>
      <c r="F8419" s="62" t="s">
        <v>137</v>
      </c>
      <c r="G8419" s="64">
        <v>43273</v>
      </c>
      <c r="H8419" s="62" t="s">
        <v>21486</v>
      </c>
      <c r="I8419" s="59"/>
      <c r="J8419" s="59"/>
      <c r="K8419" s="59"/>
      <c r="L8419" s="59"/>
      <c r="M8419" s="59"/>
      <c r="N8419" s="59"/>
      <c r="O8419" s="59"/>
      <c r="P8419" s="59"/>
      <c r="Q8419" s="59"/>
      <c r="R8419" s="59"/>
      <c r="S8419" s="59"/>
      <c r="T8419" s="59"/>
      <c r="U8419" s="59"/>
      <c r="V8419" s="59"/>
      <c r="W8419" s="59"/>
      <c r="X8419" s="59"/>
      <c r="Y8419" s="59"/>
      <c r="Z8419" s="59"/>
      <c r="AA8419" s="59"/>
      <c r="AB8419" s="59"/>
      <c r="AC8419" s="59"/>
    </row>
    <row r="8420" spans="1:29" x14ac:dyDescent="0.2">
      <c r="A8420" s="62" t="s">
        <v>21487</v>
      </c>
      <c r="B8420" s="63">
        <v>8416</v>
      </c>
      <c r="C8420" s="64">
        <v>43271</v>
      </c>
      <c r="D8420" s="62" t="s">
        <v>21488</v>
      </c>
      <c r="E8420" s="62" t="s">
        <v>1895</v>
      </c>
      <c r="F8420" s="62" t="s">
        <v>137</v>
      </c>
      <c r="G8420" s="64">
        <v>43273</v>
      </c>
      <c r="H8420" s="62" t="s">
        <v>21489</v>
      </c>
      <c r="I8420" s="59"/>
      <c r="J8420" s="59"/>
      <c r="K8420" s="59"/>
      <c r="L8420" s="59"/>
      <c r="M8420" s="59"/>
      <c r="N8420" s="59"/>
      <c r="O8420" s="59"/>
      <c r="P8420" s="59"/>
      <c r="Q8420" s="59"/>
      <c r="R8420" s="59"/>
      <c r="S8420" s="59"/>
      <c r="T8420" s="59"/>
      <c r="U8420" s="59"/>
      <c r="V8420" s="59"/>
      <c r="W8420" s="59"/>
      <c r="X8420" s="59"/>
      <c r="Y8420" s="59"/>
      <c r="Z8420" s="59"/>
      <c r="AA8420" s="59"/>
      <c r="AB8420" s="59"/>
      <c r="AC8420" s="59"/>
    </row>
    <row r="8421" spans="1:29" x14ac:dyDescent="0.2">
      <c r="A8421" s="62" t="s">
        <v>21490</v>
      </c>
      <c r="B8421" s="63">
        <v>8417</v>
      </c>
      <c r="C8421" s="64">
        <v>43271</v>
      </c>
      <c r="D8421" s="62" t="s">
        <v>21491</v>
      </c>
      <c r="E8421" s="62" t="s">
        <v>1895</v>
      </c>
      <c r="F8421" s="62" t="s">
        <v>137</v>
      </c>
      <c r="G8421" s="64">
        <v>43273</v>
      </c>
      <c r="H8421" s="62" t="s">
        <v>21492</v>
      </c>
      <c r="I8421" s="59"/>
      <c r="J8421" s="59"/>
      <c r="K8421" s="59"/>
      <c r="L8421" s="59"/>
      <c r="M8421" s="59"/>
      <c r="N8421" s="59"/>
      <c r="O8421" s="59"/>
      <c r="P8421" s="59"/>
      <c r="Q8421" s="59"/>
      <c r="R8421" s="59"/>
      <c r="S8421" s="59"/>
      <c r="T8421" s="59"/>
      <c r="U8421" s="59"/>
      <c r="V8421" s="59"/>
      <c r="W8421" s="59"/>
      <c r="X8421" s="59"/>
      <c r="Y8421" s="59"/>
      <c r="Z8421" s="59"/>
      <c r="AA8421" s="59"/>
      <c r="AB8421" s="59"/>
      <c r="AC8421" s="59"/>
    </row>
    <row r="8422" spans="1:29" x14ac:dyDescent="0.2">
      <c r="A8422" s="62" t="s">
        <v>21493</v>
      </c>
      <c r="B8422" s="63">
        <v>8418</v>
      </c>
      <c r="C8422" s="64">
        <v>43271</v>
      </c>
      <c r="D8422" s="62" t="s">
        <v>21494</v>
      </c>
      <c r="E8422" s="62" t="s">
        <v>1895</v>
      </c>
      <c r="F8422" s="62" t="s">
        <v>137</v>
      </c>
      <c r="G8422" s="64">
        <v>43273</v>
      </c>
      <c r="H8422" s="62" t="s">
        <v>21495</v>
      </c>
      <c r="I8422" s="59"/>
      <c r="J8422" s="59"/>
      <c r="K8422" s="59"/>
      <c r="L8422" s="59"/>
      <c r="M8422" s="59"/>
      <c r="N8422" s="59"/>
      <c r="O8422" s="59"/>
      <c r="P8422" s="59"/>
      <c r="Q8422" s="59"/>
      <c r="R8422" s="59"/>
      <c r="S8422" s="59"/>
      <c r="T8422" s="59"/>
      <c r="U8422" s="59"/>
      <c r="V8422" s="59"/>
      <c r="W8422" s="59"/>
      <c r="X8422" s="59"/>
      <c r="Y8422" s="59"/>
      <c r="Z8422" s="59"/>
      <c r="AA8422" s="59"/>
      <c r="AB8422" s="59"/>
      <c r="AC8422" s="59"/>
    </row>
    <row r="8423" spans="1:29" x14ac:dyDescent="0.2">
      <c r="A8423" s="62" t="s">
        <v>21496</v>
      </c>
      <c r="B8423" s="63">
        <v>8419</v>
      </c>
      <c r="C8423" s="64">
        <v>43271</v>
      </c>
      <c r="D8423" s="62" t="s">
        <v>21497</v>
      </c>
      <c r="E8423" s="62" t="s">
        <v>1895</v>
      </c>
      <c r="F8423" s="62" t="s">
        <v>137</v>
      </c>
      <c r="G8423" s="64">
        <v>43273</v>
      </c>
      <c r="H8423" s="62" t="s">
        <v>21498</v>
      </c>
      <c r="I8423" s="59"/>
      <c r="J8423" s="59"/>
      <c r="K8423" s="59"/>
      <c r="L8423" s="59"/>
      <c r="M8423" s="59"/>
      <c r="N8423" s="59"/>
      <c r="O8423" s="59"/>
      <c r="P8423" s="59"/>
      <c r="Q8423" s="59"/>
      <c r="R8423" s="59"/>
      <c r="S8423" s="59"/>
      <c r="T8423" s="59"/>
      <c r="U8423" s="59"/>
      <c r="V8423" s="59"/>
      <c r="W8423" s="59"/>
      <c r="X8423" s="59"/>
      <c r="Y8423" s="59"/>
      <c r="Z8423" s="59"/>
      <c r="AA8423" s="59"/>
      <c r="AB8423" s="59"/>
      <c r="AC8423" s="59"/>
    </row>
    <row r="8424" spans="1:29" x14ac:dyDescent="0.2">
      <c r="A8424" s="62" t="s">
        <v>21499</v>
      </c>
      <c r="B8424" s="63">
        <v>8420</v>
      </c>
      <c r="C8424" s="64">
        <v>43271</v>
      </c>
      <c r="D8424" s="62" t="s">
        <v>21500</v>
      </c>
      <c r="E8424" s="62" t="s">
        <v>6655</v>
      </c>
      <c r="F8424" s="62" t="s">
        <v>137</v>
      </c>
      <c r="G8424" s="64">
        <v>43273</v>
      </c>
      <c r="H8424" s="62" t="s">
        <v>21501</v>
      </c>
      <c r="I8424" s="59"/>
      <c r="J8424" s="59"/>
      <c r="K8424" s="59"/>
      <c r="L8424" s="59"/>
      <c r="M8424" s="59"/>
      <c r="N8424" s="59"/>
      <c r="O8424" s="59"/>
      <c r="P8424" s="59"/>
      <c r="Q8424" s="59"/>
      <c r="R8424" s="59"/>
      <c r="S8424" s="59"/>
      <c r="T8424" s="59"/>
      <c r="U8424" s="59"/>
      <c r="V8424" s="59"/>
      <c r="W8424" s="59"/>
      <c r="X8424" s="59"/>
      <c r="Y8424" s="59"/>
      <c r="Z8424" s="59"/>
      <c r="AA8424" s="59"/>
      <c r="AB8424" s="59"/>
      <c r="AC8424" s="59"/>
    </row>
    <row r="8425" spans="1:29" x14ac:dyDescent="0.2">
      <c r="A8425" s="62" t="s">
        <v>21502</v>
      </c>
      <c r="B8425" s="63">
        <v>8421</v>
      </c>
      <c r="C8425" s="64">
        <v>43271</v>
      </c>
      <c r="D8425" s="62" t="s">
        <v>21503</v>
      </c>
      <c r="E8425" s="62" t="s">
        <v>1895</v>
      </c>
      <c r="F8425" s="62" t="s">
        <v>137</v>
      </c>
      <c r="G8425" s="64">
        <v>43273</v>
      </c>
      <c r="H8425" s="62" t="s">
        <v>21504</v>
      </c>
      <c r="I8425" s="59"/>
      <c r="J8425" s="59"/>
      <c r="K8425" s="59"/>
      <c r="L8425" s="59"/>
      <c r="M8425" s="59"/>
      <c r="N8425" s="59"/>
      <c r="O8425" s="59"/>
      <c r="P8425" s="59"/>
      <c r="Q8425" s="59"/>
      <c r="R8425" s="59"/>
      <c r="S8425" s="59"/>
      <c r="T8425" s="59"/>
      <c r="U8425" s="59"/>
      <c r="V8425" s="59"/>
      <c r="W8425" s="59"/>
      <c r="X8425" s="59"/>
      <c r="Y8425" s="59"/>
      <c r="Z8425" s="59"/>
      <c r="AA8425" s="59"/>
      <c r="AB8425" s="59"/>
      <c r="AC8425" s="59"/>
    </row>
    <row r="8426" spans="1:29" x14ac:dyDescent="0.2">
      <c r="A8426" s="62" t="s">
        <v>21505</v>
      </c>
      <c r="B8426" s="63">
        <v>8422</v>
      </c>
      <c r="C8426" s="64">
        <v>43271</v>
      </c>
      <c r="D8426" s="62" t="s">
        <v>21506</v>
      </c>
      <c r="E8426" s="62" t="s">
        <v>1895</v>
      </c>
      <c r="F8426" s="62" t="s">
        <v>137</v>
      </c>
      <c r="G8426" s="64">
        <v>43273</v>
      </c>
      <c r="H8426" s="62" t="s">
        <v>21507</v>
      </c>
      <c r="I8426" s="59"/>
      <c r="J8426" s="59"/>
      <c r="K8426" s="59"/>
      <c r="L8426" s="59"/>
      <c r="M8426" s="59"/>
      <c r="N8426" s="59"/>
      <c r="O8426" s="59"/>
      <c r="P8426" s="59"/>
      <c r="Q8426" s="59"/>
      <c r="R8426" s="59"/>
      <c r="S8426" s="59"/>
      <c r="T8426" s="59"/>
      <c r="U8426" s="59"/>
      <c r="V8426" s="59"/>
      <c r="W8426" s="59"/>
      <c r="X8426" s="59"/>
      <c r="Y8426" s="59"/>
      <c r="Z8426" s="59"/>
      <c r="AA8426" s="59"/>
      <c r="AB8426" s="59"/>
      <c r="AC8426" s="59"/>
    </row>
    <row r="8427" spans="1:29" x14ac:dyDescent="0.2">
      <c r="A8427" s="62" t="s">
        <v>21508</v>
      </c>
      <c r="B8427" s="63">
        <v>8423</v>
      </c>
      <c r="C8427" s="64">
        <v>43271</v>
      </c>
      <c r="D8427" s="62" t="s">
        <v>21509</v>
      </c>
      <c r="E8427" s="62" t="s">
        <v>1895</v>
      </c>
      <c r="F8427" s="62" t="s">
        <v>137</v>
      </c>
      <c r="G8427" s="64">
        <v>43273</v>
      </c>
      <c r="H8427" s="62" t="s">
        <v>21510</v>
      </c>
      <c r="I8427" s="59"/>
      <c r="J8427" s="59"/>
      <c r="K8427" s="59"/>
      <c r="L8427" s="59"/>
      <c r="M8427" s="59"/>
      <c r="N8427" s="59"/>
      <c r="O8427" s="59"/>
      <c r="P8427" s="59"/>
      <c r="Q8427" s="59"/>
      <c r="R8427" s="59"/>
      <c r="S8427" s="59"/>
      <c r="T8427" s="59"/>
      <c r="U8427" s="59"/>
      <c r="V8427" s="59"/>
      <c r="W8427" s="59"/>
      <c r="X8427" s="59"/>
      <c r="Y8427" s="59"/>
      <c r="Z8427" s="59"/>
      <c r="AA8427" s="59"/>
      <c r="AB8427" s="59"/>
      <c r="AC8427" s="59"/>
    </row>
    <row r="8428" spans="1:29" x14ac:dyDescent="0.2">
      <c r="A8428" s="62" t="s">
        <v>21511</v>
      </c>
      <c r="B8428" s="63">
        <v>8424</v>
      </c>
      <c r="C8428" s="64">
        <v>43271</v>
      </c>
      <c r="D8428" s="62" t="s">
        <v>21512</v>
      </c>
      <c r="E8428" s="62" t="s">
        <v>1895</v>
      </c>
      <c r="F8428" s="62" t="s">
        <v>137</v>
      </c>
      <c r="G8428" s="64">
        <v>43273</v>
      </c>
      <c r="H8428" s="62" t="s">
        <v>21513</v>
      </c>
      <c r="I8428" s="59"/>
      <c r="J8428" s="59"/>
      <c r="K8428" s="59"/>
      <c r="L8428" s="59"/>
      <c r="M8428" s="59"/>
      <c r="N8428" s="59"/>
      <c r="O8428" s="59"/>
      <c r="P8428" s="59"/>
      <c r="Q8428" s="59"/>
      <c r="R8428" s="59"/>
      <c r="S8428" s="59"/>
      <c r="T8428" s="59"/>
      <c r="U8428" s="59"/>
      <c r="V8428" s="59"/>
      <c r="W8428" s="59"/>
      <c r="X8428" s="59"/>
      <c r="Y8428" s="59"/>
      <c r="Z8428" s="59"/>
      <c r="AA8428" s="59"/>
      <c r="AB8428" s="59"/>
      <c r="AC8428" s="59"/>
    </row>
    <row r="8429" spans="1:29" x14ac:dyDescent="0.2">
      <c r="A8429" s="62" t="s">
        <v>21514</v>
      </c>
      <c r="B8429" s="63">
        <v>8425</v>
      </c>
      <c r="C8429" s="64">
        <v>43271</v>
      </c>
      <c r="D8429" s="62" t="s">
        <v>21515</v>
      </c>
      <c r="E8429" s="62" t="s">
        <v>1895</v>
      </c>
      <c r="F8429" s="62" t="s">
        <v>137</v>
      </c>
      <c r="G8429" s="64">
        <v>43273</v>
      </c>
      <c r="H8429" s="62" t="s">
        <v>21516</v>
      </c>
      <c r="I8429" s="59"/>
      <c r="J8429" s="59"/>
      <c r="K8429" s="59"/>
      <c r="L8429" s="59"/>
      <c r="M8429" s="59"/>
      <c r="N8429" s="59"/>
      <c r="O8429" s="59"/>
      <c r="P8429" s="59"/>
      <c r="Q8429" s="59"/>
      <c r="R8429" s="59"/>
      <c r="S8429" s="59"/>
      <c r="T8429" s="59"/>
      <c r="U8429" s="59"/>
      <c r="V8429" s="59"/>
      <c r="W8429" s="59"/>
      <c r="X8429" s="59"/>
      <c r="Y8429" s="59"/>
      <c r="Z8429" s="59"/>
      <c r="AA8429" s="59"/>
      <c r="AB8429" s="59"/>
      <c r="AC8429" s="59"/>
    </row>
    <row r="8430" spans="1:29" x14ac:dyDescent="0.2">
      <c r="A8430" s="62" t="s">
        <v>21517</v>
      </c>
      <c r="B8430" s="63">
        <v>8426</v>
      </c>
      <c r="C8430" s="64">
        <v>43271</v>
      </c>
      <c r="D8430" s="62" t="s">
        <v>21518</v>
      </c>
      <c r="E8430" s="62" t="s">
        <v>1895</v>
      </c>
      <c r="F8430" s="62" t="s">
        <v>137</v>
      </c>
      <c r="G8430" s="64">
        <v>43278</v>
      </c>
      <c r="H8430" s="62" t="s">
        <v>21519</v>
      </c>
      <c r="I8430" s="59"/>
      <c r="J8430" s="59"/>
      <c r="K8430" s="59"/>
      <c r="L8430" s="59"/>
      <c r="M8430" s="59"/>
      <c r="N8430" s="59"/>
      <c r="O8430" s="59"/>
      <c r="P8430" s="59"/>
      <c r="Q8430" s="59"/>
      <c r="R8430" s="59"/>
      <c r="S8430" s="59"/>
      <c r="T8430" s="59"/>
      <c r="U8430" s="59"/>
      <c r="V8430" s="59"/>
      <c r="W8430" s="59"/>
      <c r="X8430" s="59"/>
      <c r="Y8430" s="59"/>
      <c r="Z8430" s="59"/>
      <c r="AA8430" s="59"/>
      <c r="AB8430" s="59"/>
      <c r="AC8430" s="59"/>
    </row>
    <row r="8431" spans="1:29" x14ac:dyDescent="0.2">
      <c r="A8431" s="62" t="s">
        <v>21520</v>
      </c>
      <c r="B8431" s="63">
        <v>8427</v>
      </c>
      <c r="C8431" s="64">
        <v>43271</v>
      </c>
      <c r="D8431" s="62" t="s">
        <v>21521</v>
      </c>
      <c r="E8431" s="62" t="s">
        <v>1895</v>
      </c>
      <c r="F8431" s="62" t="s">
        <v>137</v>
      </c>
      <c r="G8431" s="64">
        <v>43278</v>
      </c>
      <c r="H8431" s="62" t="s">
        <v>21522</v>
      </c>
      <c r="I8431" s="59"/>
      <c r="J8431" s="59"/>
      <c r="K8431" s="59"/>
      <c r="L8431" s="59"/>
      <c r="M8431" s="59"/>
      <c r="N8431" s="59"/>
      <c r="O8431" s="59"/>
      <c r="P8431" s="59"/>
      <c r="Q8431" s="59"/>
      <c r="R8431" s="59"/>
      <c r="S8431" s="59"/>
      <c r="T8431" s="59"/>
      <c r="U8431" s="59"/>
      <c r="V8431" s="59"/>
      <c r="W8431" s="59"/>
      <c r="X8431" s="59"/>
      <c r="Y8431" s="59"/>
      <c r="Z8431" s="59"/>
      <c r="AA8431" s="59"/>
      <c r="AB8431" s="59"/>
      <c r="AC8431" s="59"/>
    </row>
    <row r="8432" spans="1:29" x14ac:dyDescent="0.2">
      <c r="A8432" s="62" t="s">
        <v>21523</v>
      </c>
      <c r="B8432" s="63">
        <v>8428</v>
      </c>
      <c r="C8432" s="64">
        <v>43271</v>
      </c>
      <c r="D8432" s="62" t="s">
        <v>21524</v>
      </c>
      <c r="E8432" s="62" t="s">
        <v>1895</v>
      </c>
      <c r="F8432" s="62" t="s">
        <v>137</v>
      </c>
      <c r="G8432" s="64">
        <v>43278</v>
      </c>
      <c r="H8432" s="62" t="s">
        <v>21525</v>
      </c>
      <c r="I8432" s="59"/>
      <c r="J8432" s="59"/>
      <c r="K8432" s="59"/>
      <c r="L8432" s="59"/>
      <c r="M8432" s="59"/>
      <c r="N8432" s="59"/>
      <c r="O8432" s="59"/>
      <c r="P8432" s="59"/>
      <c r="Q8432" s="59"/>
      <c r="R8432" s="59"/>
      <c r="S8432" s="59"/>
      <c r="T8432" s="59"/>
      <c r="U8432" s="59"/>
      <c r="V8432" s="59"/>
      <c r="W8432" s="59"/>
      <c r="X8432" s="59"/>
      <c r="Y8432" s="59"/>
      <c r="Z8432" s="59"/>
      <c r="AA8432" s="59"/>
      <c r="AB8432" s="59"/>
      <c r="AC8432" s="59"/>
    </row>
    <row r="8433" spans="1:29" x14ac:dyDescent="0.2">
      <c r="A8433" s="62" t="s">
        <v>21526</v>
      </c>
      <c r="B8433" s="63">
        <v>8429</v>
      </c>
      <c r="C8433" s="64">
        <v>43271</v>
      </c>
      <c r="D8433" s="62" t="s">
        <v>21527</v>
      </c>
      <c r="E8433" s="62" t="s">
        <v>1895</v>
      </c>
      <c r="F8433" s="62" t="s">
        <v>137</v>
      </c>
      <c r="G8433" s="64">
        <v>43286</v>
      </c>
      <c r="H8433" s="62" t="s">
        <v>21528</v>
      </c>
      <c r="I8433" s="59"/>
      <c r="J8433" s="59"/>
      <c r="K8433" s="59"/>
      <c r="L8433" s="59"/>
      <c r="M8433" s="59"/>
      <c r="N8433" s="59"/>
      <c r="O8433" s="59"/>
      <c r="P8433" s="59"/>
      <c r="Q8433" s="59"/>
      <c r="R8433" s="59"/>
      <c r="S8433" s="59"/>
      <c r="T8433" s="59"/>
      <c r="U8433" s="59"/>
      <c r="V8433" s="59"/>
      <c r="W8433" s="59"/>
      <c r="X8433" s="59"/>
      <c r="Y8433" s="59"/>
      <c r="Z8433" s="59"/>
      <c r="AA8433" s="59"/>
      <c r="AB8433" s="59"/>
      <c r="AC8433" s="59"/>
    </row>
    <row r="8434" spans="1:29" x14ac:dyDescent="0.2">
      <c r="A8434" s="62" t="s">
        <v>21529</v>
      </c>
      <c r="B8434" s="63">
        <v>8430</v>
      </c>
      <c r="C8434" s="64">
        <v>43271</v>
      </c>
      <c r="D8434" s="62" t="s">
        <v>21530</v>
      </c>
      <c r="E8434" s="62" t="s">
        <v>6655</v>
      </c>
      <c r="F8434" s="62" t="s">
        <v>137</v>
      </c>
      <c r="G8434" s="64">
        <v>43278</v>
      </c>
      <c r="H8434" s="62" t="s">
        <v>21531</v>
      </c>
      <c r="I8434" s="59"/>
      <c r="J8434" s="59"/>
      <c r="K8434" s="59"/>
      <c r="L8434" s="59"/>
      <c r="M8434" s="59"/>
      <c r="N8434" s="59"/>
      <c r="O8434" s="59"/>
      <c r="P8434" s="59"/>
      <c r="Q8434" s="59"/>
      <c r="R8434" s="59"/>
      <c r="S8434" s="59"/>
      <c r="T8434" s="59"/>
      <c r="U8434" s="59"/>
      <c r="V8434" s="59"/>
      <c r="W8434" s="59"/>
      <c r="X8434" s="59"/>
      <c r="Y8434" s="59"/>
      <c r="Z8434" s="59"/>
      <c r="AA8434" s="59"/>
      <c r="AB8434" s="59"/>
      <c r="AC8434" s="59"/>
    </row>
    <row r="8435" spans="1:29" x14ac:dyDescent="0.2">
      <c r="A8435" s="62" t="s">
        <v>21532</v>
      </c>
      <c r="B8435" s="63">
        <v>8431</v>
      </c>
      <c r="C8435" s="64">
        <v>43271</v>
      </c>
      <c r="D8435" s="62" t="s">
        <v>21533</v>
      </c>
      <c r="E8435" s="62" t="s">
        <v>1895</v>
      </c>
      <c r="F8435" s="62" t="s">
        <v>137</v>
      </c>
      <c r="G8435" s="64">
        <v>43278</v>
      </c>
      <c r="H8435" s="62" t="s">
        <v>21534</v>
      </c>
      <c r="I8435" s="59"/>
      <c r="J8435" s="59"/>
      <c r="K8435" s="59"/>
      <c r="L8435" s="59"/>
      <c r="M8435" s="59"/>
      <c r="N8435" s="59"/>
      <c r="O8435" s="59"/>
      <c r="P8435" s="59"/>
      <c r="Q8435" s="59"/>
      <c r="R8435" s="59"/>
      <c r="S8435" s="59"/>
      <c r="T8435" s="59"/>
      <c r="U8435" s="59"/>
      <c r="V8435" s="59"/>
      <c r="W8435" s="59"/>
      <c r="X8435" s="59"/>
      <c r="Y8435" s="59"/>
      <c r="Z8435" s="59"/>
      <c r="AA8435" s="59"/>
      <c r="AB8435" s="59"/>
      <c r="AC8435" s="59"/>
    </row>
    <row r="8436" spans="1:29" x14ac:dyDescent="0.2">
      <c r="A8436" s="62" t="s">
        <v>21535</v>
      </c>
      <c r="B8436" s="63">
        <v>8432</v>
      </c>
      <c r="C8436" s="64">
        <v>43271</v>
      </c>
      <c r="D8436" s="62" t="s">
        <v>21536</v>
      </c>
      <c r="E8436" s="62" t="s">
        <v>1895</v>
      </c>
      <c r="F8436" s="62" t="s">
        <v>137</v>
      </c>
      <c r="G8436" s="64">
        <v>43278</v>
      </c>
      <c r="H8436" s="62" t="s">
        <v>21537</v>
      </c>
      <c r="I8436" s="59"/>
      <c r="J8436" s="59"/>
      <c r="K8436" s="59"/>
      <c r="L8436" s="59"/>
      <c r="M8436" s="59"/>
      <c r="N8436" s="59"/>
      <c r="O8436" s="59"/>
      <c r="P8436" s="59"/>
      <c r="Q8436" s="59"/>
      <c r="R8436" s="59"/>
      <c r="S8436" s="59"/>
      <c r="T8436" s="59"/>
      <c r="U8436" s="59"/>
      <c r="V8436" s="59"/>
      <c r="W8436" s="59"/>
      <c r="X8436" s="59"/>
      <c r="Y8436" s="59"/>
      <c r="Z8436" s="59"/>
      <c r="AA8436" s="59"/>
      <c r="AB8436" s="59"/>
      <c r="AC8436" s="59"/>
    </row>
    <row r="8437" spans="1:29" x14ac:dyDescent="0.2">
      <c r="A8437" s="62" t="s">
        <v>21538</v>
      </c>
      <c r="B8437" s="63">
        <v>8433</v>
      </c>
      <c r="C8437" s="64">
        <v>43271</v>
      </c>
      <c r="D8437" s="62" t="s">
        <v>21539</v>
      </c>
      <c r="E8437" s="62" t="s">
        <v>6655</v>
      </c>
      <c r="F8437" s="62" t="s">
        <v>137</v>
      </c>
      <c r="G8437" s="64">
        <v>43280</v>
      </c>
      <c r="H8437" s="62" t="s">
        <v>21540</v>
      </c>
      <c r="I8437" s="59"/>
      <c r="J8437" s="59"/>
      <c r="K8437" s="59"/>
      <c r="L8437" s="59"/>
      <c r="M8437" s="59"/>
      <c r="N8437" s="59"/>
      <c r="O8437" s="59"/>
      <c r="P8437" s="59"/>
      <c r="Q8437" s="59"/>
      <c r="R8437" s="59"/>
      <c r="S8437" s="59"/>
      <c r="T8437" s="59"/>
      <c r="U8437" s="59"/>
      <c r="V8437" s="59"/>
      <c r="W8437" s="59"/>
      <c r="X8437" s="59"/>
      <c r="Y8437" s="59"/>
      <c r="Z8437" s="59"/>
      <c r="AA8437" s="59"/>
      <c r="AB8437" s="59"/>
      <c r="AC8437" s="59"/>
    </row>
    <row r="8438" spans="1:29" x14ac:dyDescent="0.2">
      <c r="A8438" s="62" t="s">
        <v>21541</v>
      </c>
      <c r="B8438" s="63">
        <v>8434</v>
      </c>
      <c r="C8438" s="64">
        <v>43271</v>
      </c>
      <c r="D8438" s="62" t="s">
        <v>21542</v>
      </c>
      <c r="E8438" s="62" t="s">
        <v>1895</v>
      </c>
      <c r="F8438" s="62" t="s">
        <v>137</v>
      </c>
      <c r="G8438" s="64">
        <v>43276</v>
      </c>
      <c r="H8438" s="62" t="s">
        <v>21543</v>
      </c>
      <c r="I8438" s="59"/>
      <c r="J8438" s="59"/>
      <c r="K8438" s="59"/>
      <c r="L8438" s="59"/>
      <c r="M8438" s="59"/>
      <c r="N8438" s="59"/>
      <c r="O8438" s="59"/>
      <c r="P8438" s="59"/>
      <c r="Q8438" s="59"/>
      <c r="R8438" s="59"/>
      <c r="S8438" s="59"/>
      <c r="T8438" s="59"/>
      <c r="U8438" s="59"/>
      <c r="V8438" s="59"/>
      <c r="W8438" s="59"/>
      <c r="X8438" s="59"/>
      <c r="Y8438" s="59"/>
      <c r="Z8438" s="59"/>
      <c r="AA8438" s="59"/>
      <c r="AB8438" s="59"/>
      <c r="AC8438" s="59"/>
    </row>
    <row r="8439" spans="1:29" x14ac:dyDescent="0.2">
      <c r="A8439" s="62" t="s">
        <v>21544</v>
      </c>
      <c r="B8439" s="63">
        <v>8435</v>
      </c>
      <c r="C8439" s="64">
        <v>43271</v>
      </c>
      <c r="D8439" s="62" t="s">
        <v>21545</v>
      </c>
      <c r="E8439" s="62" t="s">
        <v>6655</v>
      </c>
      <c r="F8439" s="62" t="s">
        <v>137</v>
      </c>
      <c r="G8439" s="64">
        <v>43286</v>
      </c>
      <c r="H8439" s="62" t="s">
        <v>21546</v>
      </c>
      <c r="I8439" s="59"/>
      <c r="J8439" s="59"/>
      <c r="K8439" s="59"/>
      <c r="L8439" s="59"/>
      <c r="M8439" s="59"/>
      <c r="N8439" s="59"/>
      <c r="O8439" s="59"/>
      <c r="P8439" s="59"/>
      <c r="Q8439" s="59"/>
      <c r="R8439" s="59"/>
      <c r="S8439" s="59"/>
      <c r="T8439" s="59"/>
      <c r="U8439" s="59"/>
      <c r="V8439" s="59"/>
      <c r="W8439" s="59"/>
      <c r="X8439" s="59"/>
      <c r="Y8439" s="59"/>
      <c r="Z8439" s="59"/>
      <c r="AA8439" s="59"/>
      <c r="AB8439" s="59"/>
      <c r="AC8439" s="59"/>
    </row>
    <row r="8440" spans="1:29" x14ac:dyDescent="0.2">
      <c r="A8440" s="62" t="s">
        <v>21547</v>
      </c>
      <c r="B8440" s="63">
        <v>8436</v>
      </c>
      <c r="C8440" s="64">
        <v>43271</v>
      </c>
      <c r="D8440" s="62" t="s">
        <v>21548</v>
      </c>
      <c r="E8440" s="62" t="s">
        <v>1895</v>
      </c>
      <c r="F8440" s="62" t="s">
        <v>137</v>
      </c>
      <c r="G8440" s="64">
        <v>43276</v>
      </c>
      <c r="H8440" s="62" t="s">
        <v>21549</v>
      </c>
      <c r="I8440" s="59"/>
      <c r="J8440" s="59"/>
      <c r="K8440" s="59"/>
      <c r="L8440" s="59"/>
      <c r="M8440" s="59"/>
      <c r="N8440" s="59"/>
      <c r="O8440" s="59"/>
      <c r="P8440" s="59"/>
      <c r="Q8440" s="59"/>
      <c r="R8440" s="59"/>
      <c r="S8440" s="59"/>
      <c r="T8440" s="59"/>
      <c r="U8440" s="59"/>
      <c r="V8440" s="59"/>
      <c r="W8440" s="59"/>
      <c r="X8440" s="59"/>
      <c r="Y8440" s="59"/>
      <c r="Z8440" s="59"/>
      <c r="AA8440" s="59"/>
      <c r="AB8440" s="59"/>
      <c r="AC8440" s="59"/>
    </row>
    <row r="8441" spans="1:29" x14ac:dyDescent="0.2">
      <c r="A8441" s="62" t="s">
        <v>21550</v>
      </c>
      <c r="B8441" s="63">
        <v>8437</v>
      </c>
      <c r="C8441" s="64">
        <v>43271</v>
      </c>
      <c r="D8441" s="62" t="s">
        <v>21551</v>
      </c>
      <c r="E8441" s="62" t="s">
        <v>6655</v>
      </c>
      <c r="F8441" s="62" t="s">
        <v>137</v>
      </c>
      <c r="G8441" s="64">
        <v>43276</v>
      </c>
      <c r="H8441" s="62" t="s">
        <v>21552</v>
      </c>
      <c r="I8441" s="59"/>
      <c r="J8441" s="59"/>
      <c r="K8441" s="59"/>
      <c r="L8441" s="59"/>
      <c r="M8441" s="59"/>
      <c r="N8441" s="59"/>
      <c r="O8441" s="59"/>
      <c r="P8441" s="59"/>
      <c r="Q8441" s="59"/>
      <c r="R8441" s="59"/>
      <c r="S8441" s="59"/>
      <c r="T8441" s="59"/>
      <c r="U8441" s="59"/>
      <c r="V8441" s="59"/>
      <c r="W8441" s="59"/>
      <c r="X8441" s="59"/>
      <c r="Y8441" s="59"/>
      <c r="Z8441" s="59"/>
      <c r="AA8441" s="59"/>
      <c r="AB8441" s="59"/>
      <c r="AC8441" s="59"/>
    </row>
    <row r="8442" spans="1:29" x14ac:dyDescent="0.2">
      <c r="A8442" s="62" t="s">
        <v>21553</v>
      </c>
      <c r="B8442" s="63">
        <v>8438</v>
      </c>
      <c r="C8442" s="64">
        <v>43271</v>
      </c>
      <c r="D8442" s="62" t="s">
        <v>21554</v>
      </c>
      <c r="E8442" s="62" t="s">
        <v>1895</v>
      </c>
      <c r="F8442" s="62" t="s">
        <v>4142</v>
      </c>
      <c r="G8442" s="64">
        <v>43280</v>
      </c>
      <c r="H8442" s="62" t="s">
        <v>21555</v>
      </c>
      <c r="I8442" s="59"/>
      <c r="J8442" s="59"/>
      <c r="K8442" s="59"/>
      <c r="L8442" s="59"/>
      <c r="M8442" s="59"/>
      <c r="N8442" s="59"/>
      <c r="O8442" s="59"/>
      <c r="P8442" s="59"/>
      <c r="Q8442" s="59"/>
      <c r="R8442" s="59"/>
      <c r="S8442" s="59"/>
      <c r="T8442" s="59"/>
      <c r="U8442" s="59"/>
      <c r="V8442" s="59"/>
      <c r="W8442" s="59"/>
      <c r="X8442" s="59"/>
      <c r="Y8442" s="59"/>
      <c r="Z8442" s="59"/>
      <c r="AA8442" s="59"/>
      <c r="AB8442" s="59"/>
      <c r="AC8442" s="59"/>
    </row>
    <row r="8443" spans="1:29" x14ac:dyDescent="0.2">
      <c r="A8443" s="62" t="s">
        <v>21556</v>
      </c>
      <c r="B8443" s="63">
        <v>8439</v>
      </c>
      <c r="C8443" s="64">
        <v>43271</v>
      </c>
      <c r="D8443" s="62" t="s">
        <v>21557</v>
      </c>
      <c r="E8443" s="62" t="s">
        <v>6655</v>
      </c>
      <c r="F8443" s="62" t="s">
        <v>137</v>
      </c>
      <c r="G8443" s="64">
        <v>43276</v>
      </c>
      <c r="H8443" s="62" t="s">
        <v>21558</v>
      </c>
      <c r="I8443" s="59"/>
      <c r="J8443" s="59"/>
      <c r="K8443" s="59"/>
      <c r="L8443" s="59"/>
      <c r="M8443" s="59"/>
      <c r="N8443" s="59"/>
      <c r="O8443" s="59"/>
      <c r="P8443" s="59"/>
      <c r="Q8443" s="59"/>
      <c r="R8443" s="59"/>
      <c r="S8443" s="59"/>
      <c r="T8443" s="59"/>
      <c r="U8443" s="59"/>
      <c r="V8443" s="59"/>
      <c r="W8443" s="59"/>
      <c r="X8443" s="59"/>
      <c r="Y8443" s="59"/>
      <c r="Z8443" s="59"/>
      <c r="AA8443" s="59"/>
      <c r="AB8443" s="59"/>
      <c r="AC8443" s="59"/>
    </row>
    <row r="8444" spans="1:29" x14ac:dyDescent="0.2">
      <c r="A8444" s="62" t="s">
        <v>21559</v>
      </c>
      <c r="B8444" s="63">
        <v>8440</v>
      </c>
      <c r="C8444" s="64">
        <v>43271</v>
      </c>
      <c r="D8444" s="62" t="s">
        <v>21560</v>
      </c>
      <c r="E8444" s="62" t="s">
        <v>1895</v>
      </c>
      <c r="F8444" s="62" t="s">
        <v>137</v>
      </c>
      <c r="G8444" s="64">
        <v>43285</v>
      </c>
      <c r="H8444" s="62" t="s">
        <v>21561</v>
      </c>
      <c r="I8444" s="59"/>
      <c r="J8444" s="59"/>
      <c r="K8444" s="59"/>
      <c r="L8444" s="59"/>
      <c r="M8444" s="59"/>
      <c r="N8444" s="59"/>
      <c r="O8444" s="59"/>
      <c r="P8444" s="59"/>
      <c r="Q8444" s="59"/>
      <c r="R8444" s="59"/>
      <c r="S8444" s="59"/>
      <c r="T8444" s="59"/>
      <c r="U8444" s="59"/>
      <c r="V8444" s="59"/>
      <c r="W8444" s="59"/>
      <c r="X8444" s="59"/>
      <c r="Y8444" s="59"/>
      <c r="Z8444" s="59"/>
      <c r="AA8444" s="59"/>
      <c r="AB8444" s="59"/>
      <c r="AC8444" s="59"/>
    </row>
    <row r="8445" spans="1:29" x14ac:dyDescent="0.2">
      <c r="A8445" s="62" t="s">
        <v>21562</v>
      </c>
      <c r="B8445" s="63">
        <v>8441</v>
      </c>
      <c r="C8445" s="64">
        <v>43271</v>
      </c>
      <c r="D8445" s="62" t="s">
        <v>21563</v>
      </c>
      <c r="E8445" s="62" t="s">
        <v>1895</v>
      </c>
      <c r="F8445" s="62" t="s">
        <v>137</v>
      </c>
      <c r="G8445" s="64">
        <v>43285</v>
      </c>
      <c r="H8445" s="62" t="s">
        <v>21564</v>
      </c>
      <c r="I8445" s="59"/>
      <c r="J8445" s="59"/>
      <c r="K8445" s="59"/>
      <c r="L8445" s="59"/>
      <c r="M8445" s="59"/>
      <c r="N8445" s="59"/>
      <c r="O8445" s="59"/>
      <c r="P8445" s="59"/>
      <c r="Q8445" s="59"/>
      <c r="R8445" s="59"/>
      <c r="S8445" s="59"/>
      <c r="T8445" s="59"/>
      <c r="U8445" s="59"/>
      <c r="V8445" s="59"/>
      <c r="W8445" s="59"/>
      <c r="X8445" s="59"/>
      <c r="Y8445" s="59"/>
      <c r="Z8445" s="59"/>
      <c r="AA8445" s="59"/>
      <c r="AB8445" s="59"/>
      <c r="AC8445" s="59"/>
    </row>
    <row r="8446" spans="1:29" x14ac:dyDescent="0.2">
      <c r="A8446" s="62" t="s">
        <v>21565</v>
      </c>
      <c r="B8446" s="63">
        <v>8442</v>
      </c>
      <c r="C8446" s="64">
        <v>43271</v>
      </c>
      <c r="D8446" s="62" t="s">
        <v>21566</v>
      </c>
      <c r="E8446" s="62" t="s">
        <v>6655</v>
      </c>
      <c r="F8446" s="62" t="s">
        <v>137</v>
      </c>
      <c r="G8446" s="64">
        <v>43280</v>
      </c>
      <c r="H8446" s="62" t="s">
        <v>21567</v>
      </c>
      <c r="I8446" s="59"/>
      <c r="J8446" s="59"/>
      <c r="K8446" s="59"/>
      <c r="L8446" s="59"/>
      <c r="M8446" s="59"/>
      <c r="N8446" s="59"/>
      <c r="O8446" s="59"/>
      <c r="P8446" s="59"/>
      <c r="Q8446" s="59"/>
      <c r="R8446" s="59"/>
      <c r="S8446" s="59"/>
      <c r="T8446" s="59"/>
      <c r="U8446" s="59"/>
      <c r="V8446" s="59"/>
      <c r="W8446" s="59"/>
      <c r="X8446" s="59"/>
      <c r="Y8446" s="59"/>
      <c r="Z8446" s="59"/>
      <c r="AA8446" s="59"/>
      <c r="AB8446" s="59"/>
      <c r="AC8446" s="59"/>
    </row>
    <row r="8447" spans="1:29" x14ac:dyDescent="0.2">
      <c r="A8447" s="62" t="s">
        <v>21568</v>
      </c>
      <c r="B8447" s="63">
        <v>8443</v>
      </c>
      <c r="C8447" s="64">
        <v>43271</v>
      </c>
      <c r="D8447" s="62" t="s">
        <v>21569</v>
      </c>
      <c r="E8447" s="62" t="s">
        <v>6655</v>
      </c>
      <c r="F8447" s="62" t="s">
        <v>137</v>
      </c>
      <c r="G8447" s="64">
        <v>43280</v>
      </c>
      <c r="H8447" s="62" t="s">
        <v>21570</v>
      </c>
      <c r="I8447" s="59"/>
      <c r="J8447" s="59"/>
      <c r="K8447" s="59"/>
      <c r="L8447" s="59"/>
      <c r="M8447" s="59"/>
      <c r="N8447" s="59"/>
      <c r="O8447" s="59"/>
      <c r="P8447" s="59"/>
      <c r="Q8447" s="59"/>
      <c r="R8447" s="59"/>
      <c r="S8447" s="59"/>
      <c r="T8447" s="59"/>
      <c r="U8447" s="59"/>
      <c r="V8447" s="59"/>
      <c r="W8447" s="59"/>
      <c r="X8447" s="59"/>
      <c r="Y8447" s="59"/>
      <c r="Z8447" s="59"/>
      <c r="AA8447" s="59"/>
      <c r="AB8447" s="59"/>
      <c r="AC8447" s="59"/>
    </row>
    <row r="8448" spans="1:29" x14ac:dyDescent="0.2">
      <c r="A8448" s="62" t="s">
        <v>21571</v>
      </c>
      <c r="B8448" s="63">
        <v>8444</v>
      </c>
      <c r="C8448" s="64">
        <v>43271</v>
      </c>
      <c r="D8448" s="62" t="s">
        <v>21572</v>
      </c>
      <c r="E8448" s="62" t="s">
        <v>1895</v>
      </c>
      <c r="F8448" s="62" t="s">
        <v>137</v>
      </c>
      <c r="G8448" s="64">
        <v>43285</v>
      </c>
      <c r="H8448" s="62" t="s">
        <v>21573</v>
      </c>
      <c r="I8448" s="59"/>
      <c r="J8448" s="59"/>
      <c r="K8448" s="59"/>
      <c r="L8448" s="59"/>
      <c r="M8448" s="59"/>
      <c r="N8448" s="59"/>
      <c r="O8448" s="59"/>
      <c r="P8448" s="59"/>
      <c r="Q8448" s="59"/>
      <c r="R8448" s="59"/>
      <c r="S8448" s="59"/>
      <c r="T8448" s="59"/>
      <c r="U8448" s="59"/>
      <c r="V8448" s="59"/>
      <c r="W8448" s="59"/>
      <c r="X8448" s="59"/>
      <c r="Y8448" s="59"/>
      <c r="Z8448" s="59"/>
      <c r="AA8448" s="59"/>
      <c r="AB8448" s="59"/>
      <c r="AC8448" s="59"/>
    </row>
    <row r="8449" spans="1:29" x14ac:dyDescent="0.2">
      <c r="A8449" s="62" t="s">
        <v>21574</v>
      </c>
      <c r="B8449" s="63">
        <v>8445</v>
      </c>
      <c r="C8449" s="64">
        <v>43271</v>
      </c>
      <c r="D8449" s="62" t="s">
        <v>21575</v>
      </c>
      <c r="E8449" s="62" t="s">
        <v>6655</v>
      </c>
      <c r="F8449" s="62" t="s">
        <v>137</v>
      </c>
      <c r="G8449" s="64">
        <v>43285</v>
      </c>
      <c r="H8449" s="62" t="s">
        <v>21576</v>
      </c>
      <c r="I8449" s="59"/>
      <c r="J8449" s="59"/>
      <c r="K8449" s="59"/>
      <c r="L8449" s="59"/>
      <c r="M8449" s="59"/>
      <c r="N8449" s="59"/>
      <c r="O8449" s="59"/>
      <c r="P8449" s="59"/>
      <c r="Q8449" s="59"/>
      <c r="R8449" s="59"/>
      <c r="S8449" s="59"/>
      <c r="T8449" s="59"/>
      <c r="U8449" s="59"/>
      <c r="V8449" s="59"/>
      <c r="W8449" s="59"/>
      <c r="X8449" s="59"/>
      <c r="Y8449" s="59"/>
      <c r="Z8449" s="59"/>
      <c r="AA8449" s="59"/>
      <c r="AB8449" s="59"/>
      <c r="AC8449" s="59"/>
    </row>
    <row r="8450" spans="1:29" x14ac:dyDescent="0.2">
      <c r="A8450" s="62" t="s">
        <v>21577</v>
      </c>
      <c r="B8450" s="63">
        <v>8446</v>
      </c>
      <c r="C8450" s="64">
        <v>43271</v>
      </c>
      <c r="D8450" s="62" t="s">
        <v>21578</v>
      </c>
      <c r="E8450" s="62" t="s">
        <v>1895</v>
      </c>
      <c r="F8450" s="62" t="s">
        <v>137</v>
      </c>
      <c r="G8450" s="64">
        <v>43280</v>
      </c>
      <c r="H8450" s="62" t="s">
        <v>21579</v>
      </c>
      <c r="I8450" s="59"/>
      <c r="J8450" s="59"/>
      <c r="K8450" s="59"/>
      <c r="L8450" s="59"/>
      <c r="M8450" s="59"/>
      <c r="N8450" s="59"/>
      <c r="O8450" s="59"/>
      <c r="P8450" s="59"/>
      <c r="Q8450" s="59"/>
      <c r="R8450" s="59"/>
      <c r="S8450" s="59"/>
      <c r="T8450" s="59"/>
      <c r="U8450" s="59"/>
      <c r="V8450" s="59"/>
      <c r="W8450" s="59"/>
      <c r="X8450" s="59"/>
      <c r="Y8450" s="59"/>
      <c r="Z8450" s="59"/>
      <c r="AA8450" s="59"/>
      <c r="AB8450" s="59"/>
      <c r="AC8450" s="59"/>
    </row>
    <row r="8451" spans="1:29" x14ac:dyDescent="0.2">
      <c r="A8451" s="62" t="s">
        <v>21580</v>
      </c>
      <c r="B8451" s="63">
        <v>8447</v>
      </c>
      <c r="C8451" s="64">
        <v>43271</v>
      </c>
      <c r="D8451" s="62" t="s">
        <v>21581</v>
      </c>
      <c r="E8451" s="62" t="s">
        <v>6655</v>
      </c>
      <c r="F8451" s="62" t="s">
        <v>137</v>
      </c>
      <c r="G8451" s="64">
        <v>43280</v>
      </c>
      <c r="H8451" s="62" t="s">
        <v>21582</v>
      </c>
      <c r="I8451" s="59"/>
      <c r="J8451" s="59"/>
      <c r="K8451" s="59"/>
      <c r="L8451" s="59"/>
      <c r="M8451" s="59"/>
      <c r="N8451" s="59"/>
      <c r="O8451" s="59"/>
      <c r="P8451" s="59"/>
      <c r="Q8451" s="59"/>
      <c r="R8451" s="59"/>
      <c r="S8451" s="59"/>
      <c r="T8451" s="59"/>
      <c r="U8451" s="59"/>
      <c r="V8451" s="59"/>
      <c r="W8451" s="59"/>
      <c r="X8451" s="59"/>
      <c r="Y8451" s="59"/>
      <c r="Z8451" s="59"/>
      <c r="AA8451" s="59"/>
      <c r="AB8451" s="59"/>
      <c r="AC8451" s="59"/>
    </row>
    <row r="8452" spans="1:29" x14ac:dyDescent="0.2">
      <c r="A8452" s="62" t="s">
        <v>21583</v>
      </c>
      <c r="B8452" s="63">
        <v>8448</v>
      </c>
      <c r="C8452" s="64">
        <v>43271</v>
      </c>
      <c r="D8452" s="62" t="s">
        <v>21584</v>
      </c>
      <c r="E8452" s="62" t="s">
        <v>1895</v>
      </c>
      <c r="F8452" s="62" t="s">
        <v>137</v>
      </c>
      <c r="G8452" s="64">
        <v>43276</v>
      </c>
      <c r="H8452" s="62" t="s">
        <v>21585</v>
      </c>
      <c r="I8452" s="59"/>
      <c r="J8452" s="59"/>
      <c r="K8452" s="59"/>
      <c r="L8452" s="59"/>
      <c r="M8452" s="59"/>
      <c r="N8452" s="59"/>
      <c r="O8452" s="59"/>
      <c r="P8452" s="59"/>
      <c r="Q8452" s="59"/>
      <c r="R8452" s="59"/>
      <c r="S8452" s="59"/>
      <c r="T8452" s="59"/>
      <c r="U8452" s="59"/>
      <c r="V8452" s="59"/>
      <c r="W8452" s="59"/>
      <c r="X8452" s="59"/>
      <c r="Y8452" s="59"/>
      <c r="Z8452" s="59"/>
      <c r="AA8452" s="59"/>
      <c r="AB8452" s="59"/>
      <c r="AC8452" s="59"/>
    </row>
    <row r="8453" spans="1:29" x14ac:dyDescent="0.2">
      <c r="A8453" s="62" t="s">
        <v>21586</v>
      </c>
      <c r="B8453" s="63">
        <v>8449</v>
      </c>
      <c r="C8453" s="64">
        <v>43271</v>
      </c>
      <c r="D8453" s="62" t="s">
        <v>21587</v>
      </c>
      <c r="E8453" s="62" t="s">
        <v>1895</v>
      </c>
      <c r="F8453" s="62" t="s">
        <v>137</v>
      </c>
      <c r="G8453" s="64">
        <v>43276</v>
      </c>
      <c r="H8453" s="62" t="s">
        <v>21588</v>
      </c>
      <c r="I8453" s="59"/>
      <c r="J8453" s="59"/>
      <c r="K8453" s="59"/>
      <c r="L8453" s="59"/>
      <c r="M8453" s="59"/>
      <c r="N8453" s="59"/>
      <c r="O8453" s="59"/>
      <c r="P8453" s="59"/>
      <c r="Q8453" s="59"/>
      <c r="R8453" s="59"/>
      <c r="S8453" s="59"/>
      <c r="T8453" s="59"/>
      <c r="U8453" s="59"/>
      <c r="V8453" s="59"/>
      <c r="W8453" s="59"/>
      <c r="X8453" s="59"/>
      <c r="Y8453" s="59"/>
      <c r="Z8453" s="59"/>
      <c r="AA8453" s="59"/>
      <c r="AB8453" s="59"/>
      <c r="AC8453" s="59"/>
    </row>
    <row r="8454" spans="1:29" x14ac:dyDescent="0.2">
      <c r="A8454" s="62" t="s">
        <v>21589</v>
      </c>
      <c r="B8454" s="63">
        <v>8450</v>
      </c>
      <c r="C8454" s="64">
        <v>43271</v>
      </c>
      <c r="D8454" s="62" t="s">
        <v>21590</v>
      </c>
      <c r="E8454" s="62" t="s">
        <v>6655</v>
      </c>
      <c r="F8454" s="62" t="s">
        <v>137</v>
      </c>
      <c r="G8454" s="64">
        <v>43276</v>
      </c>
      <c r="H8454" s="62" t="s">
        <v>21591</v>
      </c>
      <c r="I8454" s="59"/>
      <c r="J8454" s="59"/>
      <c r="K8454" s="59"/>
      <c r="L8454" s="59"/>
      <c r="M8454" s="59"/>
      <c r="N8454" s="59"/>
      <c r="O8454" s="59"/>
      <c r="P8454" s="59"/>
      <c r="Q8454" s="59"/>
      <c r="R8454" s="59"/>
      <c r="S8454" s="59"/>
      <c r="T8454" s="59"/>
      <c r="U8454" s="59"/>
      <c r="V8454" s="59"/>
      <c r="W8454" s="59"/>
      <c r="X8454" s="59"/>
      <c r="Y8454" s="59"/>
      <c r="Z8454" s="59"/>
      <c r="AA8454" s="59"/>
      <c r="AB8454" s="59"/>
      <c r="AC8454" s="59"/>
    </row>
    <row r="8455" spans="1:29" x14ac:dyDescent="0.2">
      <c r="A8455" s="62" t="s">
        <v>21592</v>
      </c>
      <c r="B8455" s="63">
        <v>8451</v>
      </c>
      <c r="C8455" s="64">
        <v>43271</v>
      </c>
      <c r="D8455" s="62" t="s">
        <v>21593</v>
      </c>
      <c r="E8455" s="62" t="s">
        <v>1895</v>
      </c>
      <c r="F8455" s="62" t="s">
        <v>137</v>
      </c>
      <c r="G8455" s="64">
        <v>43276</v>
      </c>
      <c r="H8455" s="62" t="s">
        <v>21594</v>
      </c>
      <c r="I8455" s="59"/>
      <c r="J8455" s="59"/>
      <c r="K8455" s="59"/>
      <c r="L8455" s="59"/>
      <c r="M8455" s="59"/>
      <c r="N8455" s="59"/>
      <c r="O8455" s="59"/>
      <c r="P8455" s="59"/>
      <c r="Q8455" s="59"/>
      <c r="R8455" s="59"/>
      <c r="S8455" s="59"/>
      <c r="T8455" s="59"/>
      <c r="U8455" s="59"/>
      <c r="V8455" s="59"/>
      <c r="W8455" s="59"/>
      <c r="X8455" s="59"/>
      <c r="Y8455" s="59"/>
      <c r="Z8455" s="59"/>
      <c r="AA8455" s="59"/>
      <c r="AB8455" s="59"/>
      <c r="AC8455" s="59"/>
    </row>
    <row r="8456" spans="1:29" x14ac:dyDescent="0.2">
      <c r="A8456" s="62" t="s">
        <v>21595</v>
      </c>
      <c r="B8456" s="63">
        <v>8452</v>
      </c>
      <c r="C8456" s="64">
        <v>43271</v>
      </c>
      <c r="D8456" s="62" t="s">
        <v>21596</v>
      </c>
      <c r="E8456" s="62" t="s">
        <v>1895</v>
      </c>
      <c r="F8456" s="62" t="s">
        <v>137</v>
      </c>
      <c r="G8456" s="64">
        <v>43276</v>
      </c>
      <c r="H8456" s="62" t="s">
        <v>21597</v>
      </c>
      <c r="I8456" s="59"/>
      <c r="J8456" s="59"/>
      <c r="K8456" s="59"/>
      <c r="L8456" s="59"/>
      <c r="M8456" s="59"/>
      <c r="N8456" s="59"/>
      <c r="O8456" s="59"/>
      <c r="P8456" s="59"/>
      <c r="Q8456" s="59"/>
      <c r="R8456" s="59"/>
      <c r="S8456" s="59"/>
      <c r="T8456" s="59"/>
      <c r="U8456" s="59"/>
      <c r="V8456" s="59"/>
      <c r="W8456" s="59"/>
      <c r="X8456" s="59"/>
      <c r="Y8456" s="59"/>
      <c r="Z8456" s="59"/>
      <c r="AA8456" s="59"/>
      <c r="AB8456" s="59"/>
      <c r="AC8456" s="59"/>
    </row>
    <row r="8457" spans="1:29" x14ac:dyDescent="0.2">
      <c r="A8457" s="62" t="s">
        <v>21598</v>
      </c>
      <c r="B8457" s="63">
        <v>8453</v>
      </c>
      <c r="C8457" s="64">
        <v>43271</v>
      </c>
      <c r="D8457" s="62" t="s">
        <v>21599</v>
      </c>
      <c r="E8457" s="62" t="s">
        <v>6655</v>
      </c>
      <c r="F8457" s="62" t="s">
        <v>137</v>
      </c>
      <c r="G8457" s="64">
        <v>43276</v>
      </c>
      <c r="H8457" s="62" t="s">
        <v>21600</v>
      </c>
      <c r="I8457" s="59"/>
      <c r="J8457" s="59"/>
      <c r="K8457" s="59"/>
      <c r="L8457" s="59"/>
      <c r="M8457" s="59"/>
      <c r="N8457" s="59"/>
      <c r="O8457" s="59"/>
      <c r="P8457" s="59"/>
      <c r="Q8457" s="59"/>
      <c r="R8457" s="59"/>
      <c r="S8457" s="59"/>
      <c r="T8457" s="59"/>
      <c r="U8457" s="59"/>
      <c r="V8457" s="59"/>
      <c r="W8457" s="59"/>
      <c r="X8457" s="59"/>
      <c r="Y8457" s="59"/>
      <c r="Z8457" s="59"/>
      <c r="AA8457" s="59"/>
      <c r="AB8457" s="59"/>
      <c r="AC8457" s="59"/>
    </row>
    <row r="8458" spans="1:29" x14ac:dyDescent="0.2">
      <c r="A8458" s="62" t="s">
        <v>21601</v>
      </c>
      <c r="B8458" s="63">
        <v>8454</v>
      </c>
      <c r="C8458" s="64">
        <v>43271</v>
      </c>
      <c r="D8458" s="62" t="s">
        <v>21602</v>
      </c>
      <c r="E8458" s="62" t="s">
        <v>1895</v>
      </c>
      <c r="F8458" s="62" t="s">
        <v>137</v>
      </c>
      <c r="G8458" s="64">
        <v>43276</v>
      </c>
      <c r="H8458" s="62" t="s">
        <v>21603</v>
      </c>
      <c r="I8458" s="59"/>
      <c r="J8458" s="59"/>
      <c r="K8458" s="59"/>
      <c r="L8458" s="59"/>
      <c r="M8458" s="59"/>
      <c r="N8458" s="59"/>
      <c r="O8458" s="59"/>
      <c r="P8458" s="59"/>
      <c r="Q8458" s="59"/>
      <c r="R8458" s="59"/>
      <c r="S8458" s="59"/>
      <c r="T8458" s="59"/>
      <c r="U8458" s="59"/>
      <c r="V8458" s="59"/>
      <c r="W8458" s="59"/>
      <c r="X8458" s="59"/>
      <c r="Y8458" s="59"/>
      <c r="Z8458" s="59"/>
      <c r="AA8458" s="59"/>
      <c r="AB8458" s="59"/>
      <c r="AC8458" s="59"/>
    </row>
    <row r="8459" spans="1:29" x14ac:dyDescent="0.2">
      <c r="A8459" s="62" t="s">
        <v>21604</v>
      </c>
      <c r="B8459" s="63">
        <v>8455</v>
      </c>
      <c r="C8459" s="64">
        <v>43271</v>
      </c>
      <c r="D8459" s="62" t="s">
        <v>21605</v>
      </c>
      <c r="E8459" s="62" t="s">
        <v>6655</v>
      </c>
      <c r="F8459" s="62" t="s">
        <v>137</v>
      </c>
      <c r="G8459" s="64">
        <v>43276</v>
      </c>
      <c r="H8459" s="62" t="s">
        <v>21606</v>
      </c>
      <c r="I8459" s="59"/>
      <c r="J8459" s="59"/>
      <c r="K8459" s="59"/>
      <c r="L8459" s="59"/>
      <c r="M8459" s="59"/>
      <c r="N8459" s="59"/>
      <c r="O8459" s="59"/>
      <c r="P8459" s="59"/>
      <c r="Q8459" s="59"/>
      <c r="R8459" s="59"/>
      <c r="S8459" s="59"/>
      <c r="T8459" s="59"/>
      <c r="U8459" s="59"/>
      <c r="V8459" s="59"/>
      <c r="W8459" s="59"/>
      <c r="X8459" s="59"/>
      <c r="Y8459" s="59"/>
      <c r="Z8459" s="59"/>
      <c r="AA8459" s="59"/>
      <c r="AB8459" s="59"/>
      <c r="AC8459" s="59"/>
    </row>
    <row r="8460" spans="1:29" x14ac:dyDescent="0.2">
      <c r="A8460" s="62" t="s">
        <v>21607</v>
      </c>
      <c r="B8460" s="63">
        <v>8456</v>
      </c>
      <c r="C8460" s="64">
        <v>43271</v>
      </c>
      <c r="D8460" s="62" t="s">
        <v>21608</v>
      </c>
      <c r="E8460" s="62" t="s">
        <v>1895</v>
      </c>
      <c r="F8460" s="62" t="s">
        <v>137</v>
      </c>
      <c r="G8460" s="64">
        <v>43276</v>
      </c>
      <c r="H8460" s="62" t="s">
        <v>21609</v>
      </c>
      <c r="I8460" s="59"/>
      <c r="J8460" s="59"/>
      <c r="K8460" s="59"/>
      <c r="L8460" s="59"/>
      <c r="M8460" s="59"/>
      <c r="N8460" s="59"/>
      <c r="O8460" s="59"/>
      <c r="P8460" s="59"/>
      <c r="Q8460" s="59"/>
      <c r="R8460" s="59"/>
      <c r="S8460" s="59"/>
      <c r="T8460" s="59"/>
      <c r="U8460" s="59"/>
      <c r="V8460" s="59"/>
      <c r="W8460" s="59"/>
      <c r="X8460" s="59"/>
      <c r="Y8460" s="59"/>
      <c r="Z8460" s="59"/>
      <c r="AA8460" s="59"/>
      <c r="AB8460" s="59"/>
      <c r="AC8460" s="59"/>
    </row>
    <row r="8461" spans="1:29" x14ac:dyDescent="0.2">
      <c r="A8461" s="62" t="s">
        <v>21610</v>
      </c>
      <c r="B8461" s="63">
        <v>8457</v>
      </c>
      <c r="C8461" s="64">
        <v>43271</v>
      </c>
      <c r="D8461" s="62" t="s">
        <v>21611</v>
      </c>
      <c r="E8461" s="62" t="s">
        <v>6655</v>
      </c>
      <c r="F8461" s="62" t="s">
        <v>137</v>
      </c>
      <c r="G8461" s="64">
        <v>43277</v>
      </c>
      <c r="H8461" s="62" t="s">
        <v>21612</v>
      </c>
      <c r="I8461" s="59"/>
      <c r="J8461" s="59"/>
      <c r="K8461" s="59"/>
      <c r="L8461" s="59"/>
      <c r="M8461" s="59"/>
      <c r="N8461" s="59"/>
      <c r="O8461" s="59"/>
      <c r="P8461" s="59"/>
      <c r="Q8461" s="59"/>
      <c r="R8461" s="59"/>
      <c r="S8461" s="59"/>
      <c r="T8461" s="59"/>
      <c r="U8461" s="59"/>
      <c r="V8461" s="59"/>
      <c r="W8461" s="59"/>
      <c r="X8461" s="59"/>
      <c r="Y8461" s="59"/>
      <c r="Z8461" s="59"/>
      <c r="AA8461" s="59"/>
      <c r="AB8461" s="59"/>
      <c r="AC8461" s="59"/>
    </row>
    <row r="8462" spans="1:29" x14ac:dyDescent="0.2">
      <c r="A8462" s="62" t="s">
        <v>21613</v>
      </c>
      <c r="B8462" s="63">
        <v>8458</v>
      </c>
      <c r="C8462" s="64">
        <v>43271</v>
      </c>
      <c r="D8462" s="62" t="s">
        <v>153</v>
      </c>
      <c r="E8462" s="62" t="s">
        <v>21614</v>
      </c>
      <c r="F8462" s="62" t="s">
        <v>137</v>
      </c>
      <c r="G8462" s="64">
        <v>43285</v>
      </c>
      <c r="H8462" s="62" t="s">
        <v>21615</v>
      </c>
      <c r="I8462" s="59"/>
      <c r="J8462" s="59"/>
      <c r="K8462" s="59"/>
      <c r="L8462" s="59"/>
      <c r="M8462" s="59"/>
      <c r="N8462" s="59"/>
      <c r="O8462" s="59"/>
      <c r="P8462" s="59"/>
      <c r="Q8462" s="59"/>
      <c r="R8462" s="59"/>
      <c r="S8462" s="59"/>
      <c r="T8462" s="59"/>
      <c r="U8462" s="59"/>
      <c r="V8462" s="59"/>
      <c r="W8462" s="59"/>
      <c r="X8462" s="59"/>
      <c r="Y8462" s="59"/>
      <c r="Z8462" s="59"/>
      <c r="AA8462" s="59"/>
      <c r="AB8462" s="59"/>
      <c r="AC8462" s="59"/>
    </row>
    <row r="8463" spans="1:29" x14ac:dyDescent="0.2">
      <c r="A8463" s="62" t="s">
        <v>21616</v>
      </c>
      <c r="B8463" s="63">
        <v>8459</v>
      </c>
      <c r="C8463" s="64">
        <v>43271</v>
      </c>
      <c r="D8463" s="62" t="s">
        <v>153</v>
      </c>
      <c r="E8463" s="62" t="s">
        <v>149</v>
      </c>
      <c r="F8463" s="62" t="s">
        <v>137</v>
      </c>
      <c r="G8463" s="64">
        <v>43290</v>
      </c>
      <c r="H8463" s="62" t="s">
        <v>21617</v>
      </c>
      <c r="I8463" s="59"/>
      <c r="J8463" s="59"/>
      <c r="K8463" s="59"/>
      <c r="L8463" s="59"/>
      <c r="M8463" s="59"/>
      <c r="N8463" s="59"/>
      <c r="O8463" s="59"/>
      <c r="P8463" s="59"/>
      <c r="Q8463" s="59"/>
      <c r="R8463" s="59"/>
      <c r="S8463" s="59"/>
      <c r="T8463" s="59"/>
      <c r="U8463" s="59"/>
      <c r="V8463" s="59"/>
      <c r="W8463" s="59"/>
      <c r="X8463" s="59"/>
      <c r="Y8463" s="59"/>
      <c r="Z8463" s="59"/>
      <c r="AA8463" s="59"/>
      <c r="AB8463" s="59"/>
      <c r="AC8463" s="59"/>
    </row>
    <row r="8464" spans="1:29" x14ac:dyDescent="0.2">
      <c r="A8464" s="62" t="s">
        <v>21618</v>
      </c>
      <c r="B8464" s="63">
        <v>8460</v>
      </c>
      <c r="C8464" s="64">
        <v>43271</v>
      </c>
      <c r="D8464" s="62" t="s">
        <v>153</v>
      </c>
      <c r="E8464" s="62" t="s">
        <v>149</v>
      </c>
      <c r="F8464" s="62" t="s">
        <v>137</v>
      </c>
      <c r="G8464" s="64">
        <v>43290</v>
      </c>
      <c r="H8464" s="62" t="s">
        <v>21619</v>
      </c>
      <c r="I8464" s="59"/>
      <c r="J8464" s="59"/>
      <c r="K8464" s="59"/>
      <c r="L8464" s="59"/>
      <c r="M8464" s="59"/>
      <c r="N8464" s="59"/>
      <c r="O8464" s="59"/>
      <c r="P8464" s="59"/>
      <c r="Q8464" s="59"/>
      <c r="R8464" s="59"/>
      <c r="S8464" s="59"/>
      <c r="T8464" s="59"/>
      <c r="U8464" s="59"/>
      <c r="V8464" s="59"/>
      <c r="W8464" s="59"/>
      <c r="X8464" s="59"/>
      <c r="Y8464" s="59"/>
      <c r="Z8464" s="59"/>
      <c r="AA8464" s="59"/>
      <c r="AB8464" s="59"/>
      <c r="AC8464" s="59"/>
    </row>
    <row r="8465" spans="1:29" x14ac:dyDescent="0.2">
      <c r="A8465" s="62" t="s">
        <v>21620</v>
      </c>
      <c r="B8465" s="63">
        <v>8461</v>
      </c>
      <c r="C8465" s="64">
        <v>43271</v>
      </c>
      <c r="D8465" s="62" t="s">
        <v>21621</v>
      </c>
      <c r="E8465" s="62" t="s">
        <v>149</v>
      </c>
      <c r="F8465" s="62" t="s">
        <v>137</v>
      </c>
      <c r="G8465" s="64">
        <v>43278</v>
      </c>
      <c r="H8465" s="62" t="s">
        <v>21622</v>
      </c>
      <c r="I8465" s="59"/>
      <c r="J8465" s="59"/>
      <c r="K8465" s="59"/>
      <c r="L8465" s="59"/>
      <c r="M8465" s="59"/>
      <c r="N8465" s="59"/>
      <c r="O8465" s="59"/>
      <c r="P8465" s="59"/>
      <c r="Q8465" s="59"/>
      <c r="R8465" s="59"/>
      <c r="S8465" s="59"/>
      <c r="T8465" s="59"/>
      <c r="U8465" s="59"/>
      <c r="V8465" s="59"/>
      <c r="W8465" s="59"/>
      <c r="X8465" s="59"/>
      <c r="Y8465" s="59"/>
      <c r="Z8465" s="59"/>
      <c r="AA8465" s="59"/>
      <c r="AB8465" s="59"/>
      <c r="AC8465" s="59"/>
    </row>
    <row r="8466" spans="1:29" x14ac:dyDescent="0.2">
      <c r="A8466" s="62" t="s">
        <v>21623</v>
      </c>
      <c r="B8466" s="63">
        <v>8462</v>
      </c>
      <c r="C8466" s="64">
        <v>43271</v>
      </c>
      <c r="D8466" s="62" t="s">
        <v>930</v>
      </c>
      <c r="E8466" s="62" t="s">
        <v>149</v>
      </c>
      <c r="F8466" s="62" t="s">
        <v>137</v>
      </c>
      <c r="G8466" s="64">
        <v>43286</v>
      </c>
      <c r="H8466" s="62" t="s">
        <v>21624</v>
      </c>
      <c r="I8466" s="59"/>
      <c r="J8466" s="59"/>
      <c r="K8466" s="59"/>
      <c r="L8466" s="59"/>
      <c r="M8466" s="59"/>
      <c r="N8466" s="59"/>
      <c r="O8466" s="59"/>
      <c r="P8466" s="59"/>
      <c r="Q8466" s="59"/>
      <c r="R8466" s="59"/>
      <c r="S8466" s="59"/>
      <c r="T8466" s="59"/>
      <c r="U8466" s="59"/>
      <c r="V8466" s="59"/>
      <c r="W8466" s="59"/>
      <c r="X8466" s="59"/>
      <c r="Y8466" s="59"/>
      <c r="Z8466" s="59"/>
      <c r="AA8466" s="59"/>
      <c r="AB8466" s="59"/>
      <c r="AC8466" s="59"/>
    </row>
    <row r="8467" spans="1:29" x14ac:dyDescent="0.2">
      <c r="A8467" s="62" t="s">
        <v>21625</v>
      </c>
      <c r="B8467" s="63">
        <v>8463</v>
      </c>
      <c r="C8467" s="64">
        <v>43271</v>
      </c>
      <c r="D8467" s="62" t="s">
        <v>21626</v>
      </c>
      <c r="E8467" s="62" t="s">
        <v>1895</v>
      </c>
      <c r="F8467" s="62" t="s">
        <v>137</v>
      </c>
      <c r="G8467" s="64">
        <v>43273</v>
      </c>
      <c r="H8467" s="62" t="s">
        <v>21627</v>
      </c>
      <c r="I8467" s="59"/>
      <c r="J8467" s="59"/>
      <c r="K8467" s="59"/>
      <c r="L8467" s="59"/>
      <c r="M8467" s="59"/>
      <c r="N8467" s="59"/>
      <c r="O8467" s="59"/>
      <c r="P8467" s="59"/>
      <c r="Q8467" s="59"/>
      <c r="R8467" s="59"/>
      <c r="S8467" s="59"/>
      <c r="T8467" s="59"/>
      <c r="U8467" s="59"/>
      <c r="V8467" s="59"/>
      <c r="W8467" s="59"/>
      <c r="X8467" s="59"/>
      <c r="Y8467" s="59"/>
      <c r="Z8467" s="59"/>
      <c r="AA8467" s="59"/>
      <c r="AB8467" s="59"/>
      <c r="AC8467" s="59"/>
    </row>
    <row r="8468" spans="1:29" x14ac:dyDescent="0.2">
      <c r="A8468" s="62" t="s">
        <v>21628</v>
      </c>
      <c r="B8468" s="63">
        <v>8464</v>
      </c>
      <c r="C8468" s="64">
        <v>43271</v>
      </c>
      <c r="D8468" s="62" t="s">
        <v>21629</v>
      </c>
      <c r="E8468" s="62" t="s">
        <v>6655</v>
      </c>
      <c r="F8468" s="62" t="s">
        <v>137</v>
      </c>
      <c r="G8468" s="64">
        <v>43285</v>
      </c>
      <c r="H8468" s="62" t="s">
        <v>21630</v>
      </c>
      <c r="I8468" s="59"/>
      <c r="J8468" s="59"/>
      <c r="K8468" s="59"/>
      <c r="L8468" s="59"/>
      <c r="M8468" s="59"/>
      <c r="N8468" s="59"/>
      <c r="O8468" s="59"/>
      <c r="P8468" s="59"/>
      <c r="Q8468" s="59"/>
      <c r="R8468" s="59"/>
      <c r="S8468" s="59"/>
      <c r="T8468" s="59"/>
      <c r="U8468" s="59"/>
      <c r="V8468" s="59"/>
      <c r="W8468" s="59"/>
      <c r="X8468" s="59"/>
      <c r="Y8468" s="59"/>
      <c r="Z8468" s="59"/>
      <c r="AA8468" s="59"/>
      <c r="AB8468" s="59"/>
      <c r="AC8468" s="59"/>
    </row>
    <row r="8469" spans="1:29" x14ac:dyDescent="0.2">
      <c r="A8469" s="62" t="s">
        <v>21631</v>
      </c>
      <c r="B8469" s="63">
        <v>8465</v>
      </c>
      <c r="C8469" s="64">
        <v>43271</v>
      </c>
      <c r="D8469" s="62" t="s">
        <v>21632</v>
      </c>
      <c r="E8469" s="62" t="s">
        <v>6655</v>
      </c>
      <c r="F8469" s="62" t="s">
        <v>137</v>
      </c>
      <c r="G8469" s="64">
        <v>43285</v>
      </c>
      <c r="H8469" s="62" t="s">
        <v>21633</v>
      </c>
      <c r="I8469" s="59"/>
      <c r="J8469" s="59"/>
      <c r="K8469" s="59"/>
      <c r="L8469" s="59"/>
      <c r="M8469" s="59"/>
      <c r="N8469" s="59"/>
      <c r="O8469" s="59"/>
      <c r="P8469" s="59"/>
      <c r="Q8469" s="59"/>
      <c r="R8469" s="59"/>
      <c r="S8469" s="59"/>
      <c r="T8469" s="59"/>
      <c r="U8469" s="59"/>
      <c r="V8469" s="59"/>
      <c r="W8469" s="59"/>
      <c r="X8469" s="59"/>
      <c r="Y8469" s="59"/>
      <c r="Z8469" s="59"/>
      <c r="AA8469" s="59"/>
      <c r="AB8469" s="59"/>
      <c r="AC8469" s="59"/>
    </row>
    <row r="8470" spans="1:29" x14ac:dyDescent="0.2">
      <c r="A8470" s="62" t="s">
        <v>21634</v>
      </c>
      <c r="B8470" s="63">
        <v>8466</v>
      </c>
      <c r="C8470" s="64">
        <v>43271</v>
      </c>
      <c r="D8470" s="62" t="s">
        <v>21635</v>
      </c>
      <c r="E8470" s="62" t="s">
        <v>1895</v>
      </c>
      <c r="F8470" s="62" t="s">
        <v>137</v>
      </c>
      <c r="G8470" s="64">
        <v>43285</v>
      </c>
      <c r="H8470" s="62" t="s">
        <v>21636</v>
      </c>
      <c r="I8470" s="59"/>
      <c r="J8470" s="59"/>
      <c r="K8470" s="59"/>
      <c r="L8470" s="59"/>
      <c r="M8470" s="59"/>
      <c r="N8470" s="59"/>
      <c r="O8470" s="59"/>
      <c r="P8470" s="59"/>
      <c r="Q8470" s="59"/>
      <c r="R8470" s="59"/>
      <c r="S8470" s="59"/>
      <c r="T8470" s="59"/>
      <c r="U8470" s="59"/>
      <c r="V8470" s="59"/>
      <c r="W8470" s="59"/>
      <c r="X8470" s="59"/>
      <c r="Y8470" s="59"/>
      <c r="Z8470" s="59"/>
      <c r="AA8470" s="59"/>
      <c r="AB8470" s="59"/>
      <c r="AC8470" s="59"/>
    </row>
    <row r="8471" spans="1:29" x14ac:dyDescent="0.2">
      <c r="A8471" s="62" t="s">
        <v>21637</v>
      </c>
      <c r="B8471" s="63">
        <v>8467</v>
      </c>
      <c r="C8471" s="64">
        <v>43271</v>
      </c>
      <c r="D8471" s="62" t="s">
        <v>21638</v>
      </c>
      <c r="E8471" s="62" t="s">
        <v>1895</v>
      </c>
      <c r="F8471" s="62" t="s">
        <v>137</v>
      </c>
      <c r="G8471" s="64">
        <v>43285</v>
      </c>
      <c r="H8471" s="62" t="s">
        <v>21639</v>
      </c>
      <c r="I8471" s="59"/>
      <c r="J8471" s="59"/>
      <c r="K8471" s="59"/>
      <c r="L8471" s="59"/>
      <c r="M8471" s="59"/>
      <c r="N8471" s="59"/>
      <c r="O8471" s="59"/>
      <c r="P8471" s="59"/>
      <c r="Q8471" s="59"/>
      <c r="R8471" s="59"/>
      <c r="S8471" s="59"/>
      <c r="T8471" s="59"/>
      <c r="U8471" s="59"/>
      <c r="V8471" s="59"/>
      <c r="W8471" s="59"/>
      <c r="X8471" s="59"/>
      <c r="Y8471" s="59"/>
      <c r="Z8471" s="59"/>
      <c r="AA8471" s="59"/>
      <c r="AB8471" s="59"/>
      <c r="AC8471" s="59"/>
    </row>
    <row r="8472" spans="1:29" x14ac:dyDescent="0.2">
      <c r="A8472" s="62" t="s">
        <v>21640</v>
      </c>
      <c r="B8472" s="63">
        <v>8468</v>
      </c>
      <c r="C8472" s="64">
        <v>43271</v>
      </c>
      <c r="D8472" s="62" t="s">
        <v>21641</v>
      </c>
      <c r="E8472" s="62" t="s">
        <v>6655</v>
      </c>
      <c r="F8472" s="62" t="s">
        <v>137</v>
      </c>
      <c r="G8472" s="64">
        <v>43285</v>
      </c>
      <c r="H8472" s="62" t="s">
        <v>21642</v>
      </c>
      <c r="I8472" s="59"/>
      <c r="J8472" s="59"/>
      <c r="K8472" s="59"/>
      <c r="L8472" s="59"/>
      <c r="M8472" s="59"/>
      <c r="N8472" s="59"/>
      <c r="O8472" s="59"/>
      <c r="P8472" s="59"/>
      <c r="Q8472" s="59"/>
      <c r="R8472" s="59"/>
      <c r="S8472" s="59"/>
      <c r="T8472" s="59"/>
      <c r="U8472" s="59"/>
      <c r="V8472" s="59"/>
      <c r="W8472" s="59"/>
      <c r="X8472" s="59"/>
      <c r="Y8472" s="59"/>
      <c r="Z8472" s="59"/>
      <c r="AA8472" s="59"/>
      <c r="AB8472" s="59"/>
      <c r="AC8472" s="59"/>
    </row>
    <row r="8473" spans="1:29" x14ac:dyDescent="0.2">
      <c r="A8473" s="62" t="s">
        <v>21643</v>
      </c>
      <c r="B8473" s="63">
        <v>8469</v>
      </c>
      <c r="C8473" s="64">
        <v>43271</v>
      </c>
      <c r="D8473" s="62" t="s">
        <v>21644</v>
      </c>
      <c r="E8473" s="62" t="s">
        <v>1895</v>
      </c>
      <c r="F8473" s="62" t="s">
        <v>137</v>
      </c>
      <c r="G8473" s="64">
        <v>43285</v>
      </c>
      <c r="H8473" s="62" t="s">
        <v>21645</v>
      </c>
      <c r="I8473" s="59"/>
      <c r="J8473" s="59"/>
      <c r="K8473" s="59"/>
      <c r="L8473" s="59"/>
      <c r="M8473" s="59"/>
      <c r="N8473" s="59"/>
      <c r="O8473" s="59"/>
      <c r="P8473" s="59"/>
      <c r="Q8473" s="59"/>
      <c r="R8473" s="59"/>
      <c r="S8473" s="59"/>
      <c r="T8473" s="59"/>
      <c r="U8473" s="59"/>
      <c r="V8473" s="59"/>
      <c r="W8473" s="59"/>
      <c r="X8473" s="59"/>
      <c r="Y8473" s="59"/>
      <c r="Z8473" s="59"/>
      <c r="AA8473" s="59"/>
      <c r="AB8473" s="59"/>
      <c r="AC8473" s="59"/>
    </row>
    <row r="8474" spans="1:29" x14ac:dyDescent="0.2">
      <c r="A8474" s="62" t="s">
        <v>21646</v>
      </c>
      <c r="B8474" s="63">
        <v>8470</v>
      </c>
      <c r="C8474" s="64">
        <v>43271</v>
      </c>
      <c r="D8474" s="62" t="s">
        <v>21647</v>
      </c>
      <c r="E8474" s="62" t="s">
        <v>6655</v>
      </c>
      <c r="F8474" s="62" t="s">
        <v>137</v>
      </c>
      <c r="G8474" s="64">
        <v>43285</v>
      </c>
      <c r="H8474" s="62" t="s">
        <v>21648</v>
      </c>
      <c r="I8474" s="59"/>
      <c r="J8474" s="59"/>
      <c r="K8474" s="59"/>
      <c r="L8474" s="59"/>
      <c r="M8474" s="59"/>
      <c r="N8474" s="59"/>
      <c r="O8474" s="59"/>
      <c r="P8474" s="59"/>
      <c r="Q8474" s="59"/>
      <c r="R8474" s="59"/>
      <c r="S8474" s="59"/>
      <c r="T8474" s="59"/>
      <c r="U8474" s="59"/>
      <c r="V8474" s="59"/>
      <c r="W8474" s="59"/>
      <c r="X8474" s="59"/>
      <c r="Y8474" s="59"/>
      <c r="Z8474" s="59"/>
      <c r="AA8474" s="59"/>
      <c r="AB8474" s="59"/>
      <c r="AC8474" s="59"/>
    </row>
    <row r="8475" spans="1:29" x14ac:dyDescent="0.2">
      <c r="A8475" s="62" t="s">
        <v>21649</v>
      </c>
      <c r="B8475" s="63">
        <v>8471</v>
      </c>
      <c r="C8475" s="64">
        <v>43271</v>
      </c>
      <c r="D8475" s="62" t="s">
        <v>21650</v>
      </c>
      <c r="E8475" s="62" t="s">
        <v>1895</v>
      </c>
      <c r="F8475" s="62" t="s">
        <v>137</v>
      </c>
      <c r="G8475" s="64">
        <v>43273</v>
      </c>
      <c r="H8475" s="62" t="s">
        <v>21651</v>
      </c>
      <c r="I8475" s="59"/>
      <c r="J8475" s="59"/>
      <c r="K8475" s="59"/>
      <c r="L8475" s="59"/>
      <c r="M8475" s="59"/>
      <c r="N8475" s="59"/>
      <c r="O8475" s="59"/>
      <c r="P8475" s="59"/>
      <c r="Q8475" s="59"/>
      <c r="R8475" s="59"/>
      <c r="S8475" s="59"/>
      <c r="T8475" s="59"/>
      <c r="U8475" s="59"/>
      <c r="V8475" s="59"/>
      <c r="W8475" s="59"/>
      <c r="X8475" s="59"/>
      <c r="Y8475" s="59"/>
      <c r="Z8475" s="59"/>
      <c r="AA8475" s="59"/>
      <c r="AB8475" s="59"/>
      <c r="AC8475" s="59"/>
    </row>
    <row r="8476" spans="1:29" x14ac:dyDescent="0.2">
      <c r="A8476" s="62" t="s">
        <v>21652</v>
      </c>
      <c r="B8476" s="63">
        <v>8472</v>
      </c>
      <c r="C8476" s="64">
        <v>43271</v>
      </c>
      <c r="D8476" s="62" t="s">
        <v>21653</v>
      </c>
      <c r="E8476" s="62" t="s">
        <v>1895</v>
      </c>
      <c r="F8476" s="62" t="s">
        <v>137</v>
      </c>
      <c r="G8476" s="64">
        <v>43273</v>
      </c>
      <c r="H8476" s="62" t="s">
        <v>21654</v>
      </c>
      <c r="I8476" s="59"/>
      <c r="J8476" s="59"/>
      <c r="K8476" s="59"/>
      <c r="L8476" s="59"/>
      <c r="M8476" s="59"/>
      <c r="N8476" s="59"/>
      <c r="O8476" s="59"/>
      <c r="P8476" s="59"/>
      <c r="Q8476" s="59"/>
      <c r="R8476" s="59"/>
      <c r="S8476" s="59"/>
      <c r="T8476" s="59"/>
      <c r="U8476" s="59"/>
      <c r="V8476" s="59"/>
      <c r="W8476" s="59"/>
      <c r="X8476" s="59"/>
      <c r="Y8476" s="59"/>
      <c r="Z8476" s="59"/>
      <c r="AA8476" s="59"/>
      <c r="AB8476" s="59"/>
      <c r="AC8476" s="59"/>
    </row>
    <row r="8477" spans="1:29" x14ac:dyDescent="0.2">
      <c r="A8477" s="62" t="s">
        <v>21655</v>
      </c>
      <c r="B8477" s="63">
        <v>8473</v>
      </c>
      <c r="C8477" s="64">
        <v>43271</v>
      </c>
      <c r="D8477" s="62" t="s">
        <v>21656</v>
      </c>
      <c r="E8477" s="62" t="s">
        <v>6655</v>
      </c>
      <c r="F8477" s="62" t="s">
        <v>137</v>
      </c>
      <c r="G8477" s="64">
        <v>43276</v>
      </c>
      <c r="H8477" s="62" t="s">
        <v>21657</v>
      </c>
      <c r="I8477" s="59"/>
      <c r="J8477" s="59"/>
      <c r="K8477" s="59"/>
      <c r="L8477" s="59"/>
      <c r="M8477" s="59"/>
      <c r="N8477" s="59"/>
      <c r="O8477" s="59"/>
      <c r="P8477" s="59"/>
      <c r="Q8477" s="59"/>
      <c r="R8477" s="59"/>
      <c r="S8477" s="59"/>
      <c r="T8477" s="59"/>
      <c r="U8477" s="59"/>
      <c r="V8477" s="59"/>
      <c r="W8477" s="59"/>
      <c r="X8477" s="59"/>
      <c r="Y8477" s="59"/>
      <c r="Z8477" s="59"/>
      <c r="AA8477" s="59"/>
      <c r="AB8477" s="59"/>
      <c r="AC8477" s="59"/>
    </row>
    <row r="8478" spans="1:29" x14ac:dyDescent="0.2">
      <c r="A8478" s="62" t="s">
        <v>21658</v>
      </c>
      <c r="B8478" s="63">
        <v>8474</v>
      </c>
      <c r="C8478" s="64">
        <v>43271</v>
      </c>
      <c r="D8478" s="62" t="s">
        <v>21659</v>
      </c>
      <c r="E8478" s="62" t="s">
        <v>6655</v>
      </c>
      <c r="F8478" s="62" t="s">
        <v>137</v>
      </c>
      <c r="G8478" s="64">
        <v>43285</v>
      </c>
      <c r="H8478" s="62" t="s">
        <v>21660</v>
      </c>
      <c r="I8478" s="59"/>
      <c r="J8478" s="59"/>
      <c r="K8478" s="59"/>
      <c r="L8478" s="59"/>
      <c r="M8478" s="59"/>
      <c r="N8478" s="59"/>
      <c r="O8478" s="59"/>
      <c r="P8478" s="59"/>
      <c r="Q8478" s="59"/>
      <c r="R8478" s="59"/>
      <c r="S8478" s="59"/>
      <c r="T8478" s="59"/>
      <c r="U8478" s="59"/>
      <c r="V8478" s="59"/>
      <c r="W8478" s="59"/>
      <c r="X8478" s="59"/>
      <c r="Y8478" s="59"/>
      <c r="Z8478" s="59"/>
      <c r="AA8478" s="59"/>
      <c r="AB8478" s="59"/>
      <c r="AC8478" s="59"/>
    </row>
    <row r="8479" spans="1:29" x14ac:dyDescent="0.2">
      <c r="A8479" s="62" t="s">
        <v>21661</v>
      </c>
      <c r="B8479" s="63">
        <v>8475</v>
      </c>
      <c r="C8479" s="64">
        <v>43271</v>
      </c>
      <c r="D8479" s="62" t="s">
        <v>21662</v>
      </c>
      <c r="E8479" s="62" t="s">
        <v>6655</v>
      </c>
      <c r="F8479" s="62" t="s">
        <v>137</v>
      </c>
      <c r="G8479" s="64">
        <v>43285</v>
      </c>
      <c r="H8479" s="62" t="s">
        <v>21663</v>
      </c>
      <c r="I8479" s="59"/>
      <c r="J8479" s="59"/>
      <c r="K8479" s="59"/>
      <c r="L8479" s="59"/>
      <c r="M8479" s="59"/>
      <c r="N8479" s="59"/>
      <c r="O8479" s="59"/>
      <c r="P8479" s="59"/>
      <c r="Q8479" s="59"/>
      <c r="R8479" s="59"/>
      <c r="S8479" s="59"/>
      <c r="T8479" s="59"/>
      <c r="U8479" s="59"/>
      <c r="V8479" s="59"/>
      <c r="W8479" s="59"/>
      <c r="X8479" s="59"/>
      <c r="Y8479" s="59"/>
      <c r="Z8479" s="59"/>
      <c r="AA8479" s="59"/>
      <c r="AB8479" s="59"/>
      <c r="AC8479" s="59"/>
    </row>
    <row r="8480" spans="1:29" x14ac:dyDescent="0.2">
      <c r="A8480" s="62" t="s">
        <v>21664</v>
      </c>
      <c r="B8480" s="63">
        <v>8476</v>
      </c>
      <c r="C8480" s="64">
        <v>43271</v>
      </c>
      <c r="D8480" s="62" t="s">
        <v>21665</v>
      </c>
      <c r="E8480" s="62" t="s">
        <v>1895</v>
      </c>
      <c r="F8480" s="62" t="s">
        <v>137</v>
      </c>
      <c r="G8480" s="64">
        <v>43278</v>
      </c>
      <c r="H8480" s="62" t="s">
        <v>21666</v>
      </c>
      <c r="I8480" s="59"/>
      <c r="J8480" s="59"/>
      <c r="K8480" s="59"/>
      <c r="L8480" s="59"/>
      <c r="M8480" s="59"/>
      <c r="N8480" s="59"/>
      <c r="O8480" s="59"/>
      <c r="P8480" s="59"/>
      <c r="Q8480" s="59"/>
      <c r="R8480" s="59"/>
      <c r="S8480" s="59"/>
      <c r="T8480" s="59"/>
      <c r="U8480" s="59"/>
      <c r="V8480" s="59"/>
      <c r="W8480" s="59"/>
      <c r="X8480" s="59"/>
      <c r="Y8480" s="59"/>
      <c r="Z8480" s="59"/>
      <c r="AA8480" s="59"/>
      <c r="AB8480" s="59"/>
      <c r="AC8480" s="59"/>
    </row>
    <row r="8481" spans="1:29" x14ac:dyDescent="0.2">
      <c r="A8481" s="62" t="s">
        <v>21667</v>
      </c>
      <c r="B8481" s="63">
        <v>8477</v>
      </c>
      <c r="C8481" s="64">
        <v>43271</v>
      </c>
      <c r="D8481" s="62" t="s">
        <v>21668</v>
      </c>
      <c r="E8481" s="62" t="s">
        <v>1895</v>
      </c>
      <c r="F8481" s="62" t="s">
        <v>137</v>
      </c>
      <c r="G8481" s="64">
        <v>43279</v>
      </c>
      <c r="H8481" s="62" t="s">
        <v>21669</v>
      </c>
      <c r="I8481" s="59"/>
      <c r="J8481" s="59"/>
      <c r="K8481" s="59"/>
      <c r="L8481" s="59"/>
      <c r="M8481" s="59"/>
      <c r="N8481" s="59"/>
      <c r="O8481" s="59"/>
      <c r="P8481" s="59"/>
      <c r="Q8481" s="59"/>
      <c r="R8481" s="59"/>
      <c r="S8481" s="59"/>
      <c r="T8481" s="59"/>
      <c r="U8481" s="59"/>
      <c r="V8481" s="59"/>
      <c r="W8481" s="59"/>
      <c r="X8481" s="59"/>
      <c r="Y8481" s="59"/>
      <c r="Z8481" s="59"/>
      <c r="AA8481" s="59"/>
      <c r="AB8481" s="59"/>
      <c r="AC8481" s="59"/>
    </row>
    <row r="8482" spans="1:29" x14ac:dyDescent="0.2">
      <c r="A8482" s="62" t="s">
        <v>21670</v>
      </c>
      <c r="B8482" s="63">
        <v>8478</v>
      </c>
      <c r="C8482" s="64">
        <v>43271</v>
      </c>
      <c r="D8482" s="62" t="s">
        <v>21671</v>
      </c>
      <c r="E8482" s="62" t="s">
        <v>1895</v>
      </c>
      <c r="F8482" s="62" t="s">
        <v>137</v>
      </c>
      <c r="G8482" s="64">
        <v>43278</v>
      </c>
      <c r="H8482" s="62" t="s">
        <v>21672</v>
      </c>
      <c r="I8482" s="59"/>
      <c r="J8482" s="59"/>
      <c r="K8482" s="59"/>
      <c r="L8482" s="59"/>
      <c r="M8482" s="59"/>
      <c r="N8482" s="59"/>
      <c r="O8482" s="59"/>
      <c r="P8482" s="59"/>
      <c r="Q8482" s="59"/>
      <c r="R8482" s="59"/>
      <c r="S8482" s="59"/>
      <c r="T8482" s="59"/>
      <c r="U8482" s="59"/>
      <c r="V8482" s="59"/>
      <c r="W8482" s="59"/>
      <c r="X8482" s="59"/>
      <c r="Y8482" s="59"/>
      <c r="Z8482" s="59"/>
      <c r="AA8482" s="59"/>
      <c r="AB8482" s="59"/>
      <c r="AC8482" s="59"/>
    </row>
    <row r="8483" spans="1:29" x14ac:dyDescent="0.2">
      <c r="A8483" s="62" t="s">
        <v>21673</v>
      </c>
      <c r="B8483" s="63">
        <v>8479</v>
      </c>
      <c r="C8483" s="64">
        <v>43271</v>
      </c>
      <c r="D8483" s="62" t="s">
        <v>21674</v>
      </c>
      <c r="E8483" s="62" t="s">
        <v>1895</v>
      </c>
      <c r="F8483" s="62" t="s">
        <v>137</v>
      </c>
      <c r="G8483" s="64">
        <v>43278</v>
      </c>
      <c r="H8483" s="62" t="s">
        <v>21675</v>
      </c>
      <c r="I8483" s="59"/>
      <c r="J8483" s="59"/>
      <c r="K8483" s="59"/>
      <c r="L8483" s="59"/>
      <c r="M8483" s="59"/>
      <c r="N8483" s="59"/>
      <c r="O8483" s="59"/>
      <c r="P8483" s="59"/>
      <c r="Q8483" s="59"/>
      <c r="R8483" s="59"/>
      <c r="S8483" s="59"/>
      <c r="T8483" s="59"/>
      <c r="U8483" s="59"/>
      <c r="V8483" s="59"/>
      <c r="W8483" s="59"/>
      <c r="X8483" s="59"/>
      <c r="Y8483" s="59"/>
      <c r="Z8483" s="59"/>
      <c r="AA8483" s="59"/>
      <c r="AB8483" s="59"/>
      <c r="AC8483" s="59"/>
    </row>
    <row r="8484" spans="1:29" x14ac:dyDescent="0.2">
      <c r="A8484" s="62" t="s">
        <v>21676</v>
      </c>
      <c r="B8484" s="63">
        <v>8480</v>
      </c>
      <c r="C8484" s="64">
        <v>43271</v>
      </c>
      <c r="D8484" s="62" t="s">
        <v>21677</v>
      </c>
      <c r="E8484" s="62" t="s">
        <v>6655</v>
      </c>
      <c r="F8484" s="62" t="s">
        <v>137</v>
      </c>
      <c r="G8484" s="64">
        <v>43286</v>
      </c>
      <c r="H8484" s="62" t="s">
        <v>21678</v>
      </c>
      <c r="I8484" s="59"/>
      <c r="J8484" s="59"/>
      <c r="K8484" s="59"/>
      <c r="L8484" s="59"/>
      <c r="M8484" s="59"/>
      <c r="N8484" s="59"/>
      <c r="O8484" s="59"/>
      <c r="P8484" s="59"/>
      <c r="Q8484" s="59"/>
      <c r="R8484" s="59"/>
      <c r="S8484" s="59"/>
      <c r="T8484" s="59"/>
      <c r="U8484" s="59"/>
      <c r="V8484" s="59"/>
      <c r="W8484" s="59"/>
      <c r="X8484" s="59"/>
      <c r="Y8484" s="59"/>
      <c r="Z8484" s="59"/>
      <c r="AA8484" s="59"/>
      <c r="AB8484" s="59"/>
      <c r="AC8484" s="59"/>
    </row>
    <row r="8485" spans="1:29" x14ac:dyDescent="0.2">
      <c r="A8485" s="62" t="s">
        <v>21679</v>
      </c>
      <c r="B8485" s="63">
        <v>8481</v>
      </c>
      <c r="C8485" s="64">
        <v>43271</v>
      </c>
      <c r="D8485" s="62" t="s">
        <v>21680</v>
      </c>
      <c r="E8485" s="62" t="s">
        <v>1895</v>
      </c>
      <c r="F8485" s="62" t="s">
        <v>137</v>
      </c>
      <c r="G8485" s="64">
        <v>43286</v>
      </c>
      <c r="H8485" s="62" t="s">
        <v>21681</v>
      </c>
      <c r="I8485" s="59"/>
      <c r="J8485" s="59"/>
      <c r="K8485" s="59"/>
      <c r="L8485" s="59"/>
      <c r="M8485" s="59"/>
      <c r="N8485" s="59"/>
      <c r="O8485" s="59"/>
      <c r="P8485" s="59"/>
      <c r="Q8485" s="59"/>
      <c r="R8485" s="59"/>
      <c r="S8485" s="59"/>
      <c r="T8485" s="59"/>
      <c r="U8485" s="59"/>
      <c r="V8485" s="59"/>
      <c r="W8485" s="59"/>
      <c r="X8485" s="59"/>
      <c r="Y8485" s="59"/>
      <c r="Z8485" s="59"/>
      <c r="AA8485" s="59"/>
      <c r="AB8485" s="59"/>
      <c r="AC8485" s="59"/>
    </row>
    <row r="8486" spans="1:29" x14ac:dyDescent="0.2">
      <c r="A8486" s="62" t="s">
        <v>21682</v>
      </c>
      <c r="B8486" s="63">
        <v>8482</v>
      </c>
      <c r="C8486" s="64">
        <v>43271</v>
      </c>
      <c r="D8486" s="62" t="s">
        <v>21683</v>
      </c>
      <c r="E8486" s="62" t="s">
        <v>1895</v>
      </c>
      <c r="F8486" s="62" t="s">
        <v>137</v>
      </c>
      <c r="G8486" s="64">
        <v>43286</v>
      </c>
      <c r="H8486" s="62" t="s">
        <v>21684</v>
      </c>
      <c r="I8486" s="59"/>
      <c r="J8486" s="59"/>
      <c r="K8486" s="59"/>
      <c r="L8486" s="59"/>
      <c r="M8486" s="59"/>
      <c r="N8486" s="59"/>
      <c r="O8486" s="59"/>
      <c r="P8486" s="59"/>
      <c r="Q8486" s="59"/>
      <c r="R8486" s="59"/>
      <c r="S8486" s="59"/>
      <c r="T8486" s="59"/>
      <c r="U8486" s="59"/>
      <c r="V8486" s="59"/>
      <c r="W8486" s="59"/>
      <c r="X8486" s="59"/>
      <c r="Y8486" s="59"/>
      <c r="Z8486" s="59"/>
      <c r="AA8486" s="59"/>
      <c r="AB8486" s="59"/>
      <c r="AC8486" s="59"/>
    </row>
    <row r="8487" spans="1:29" x14ac:dyDescent="0.2">
      <c r="A8487" s="62" t="s">
        <v>21685</v>
      </c>
      <c r="B8487" s="63">
        <v>8483</v>
      </c>
      <c r="C8487" s="64">
        <v>43271</v>
      </c>
      <c r="D8487" s="62" t="s">
        <v>21686</v>
      </c>
      <c r="E8487" s="62" t="s">
        <v>6655</v>
      </c>
      <c r="F8487" s="62" t="s">
        <v>137</v>
      </c>
      <c r="G8487" s="64">
        <v>43286</v>
      </c>
      <c r="H8487" s="62" t="s">
        <v>21687</v>
      </c>
      <c r="I8487" s="59"/>
      <c r="J8487" s="59"/>
      <c r="K8487" s="59"/>
      <c r="L8487" s="59"/>
      <c r="M8487" s="59"/>
      <c r="N8487" s="59"/>
      <c r="O8487" s="59"/>
      <c r="P8487" s="59"/>
      <c r="Q8487" s="59"/>
      <c r="R8487" s="59"/>
      <c r="S8487" s="59"/>
      <c r="T8487" s="59"/>
      <c r="U8487" s="59"/>
      <c r="V8487" s="59"/>
      <c r="W8487" s="59"/>
      <c r="X8487" s="59"/>
      <c r="Y8487" s="59"/>
      <c r="Z8487" s="59"/>
      <c r="AA8487" s="59"/>
      <c r="AB8487" s="59"/>
      <c r="AC8487" s="59"/>
    </row>
    <row r="8488" spans="1:29" x14ac:dyDescent="0.2">
      <c r="A8488" s="62" t="s">
        <v>21688</v>
      </c>
      <c r="B8488" s="63">
        <v>8484</v>
      </c>
      <c r="C8488" s="64">
        <v>43271</v>
      </c>
      <c r="D8488" s="62" t="s">
        <v>21689</v>
      </c>
      <c r="E8488" s="62" t="s">
        <v>1895</v>
      </c>
      <c r="F8488" s="62" t="s">
        <v>137</v>
      </c>
      <c r="G8488" s="64">
        <v>43286</v>
      </c>
      <c r="H8488" s="62" t="s">
        <v>21690</v>
      </c>
      <c r="I8488" s="59"/>
      <c r="J8488" s="59"/>
      <c r="K8488" s="59"/>
      <c r="L8488" s="59"/>
      <c r="M8488" s="59"/>
      <c r="N8488" s="59"/>
      <c r="O8488" s="59"/>
      <c r="P8488" s="59"/>
      <c r="Q8488" s="59"/>
      <c r="R8488" s="59"/>
      <c r="S8488" s="59"/>
      <c r="T8488" s="59"/>
      <c r="U8488" s="59"/>
      <c r="V8488" s="59"/>
      <c r="W8488" s="59"/>
      <c r="X8488" s="59"/>
      <c r="Y8488" s="59"/>
      <c r="Z8488" s="59"/>
      <c r="AA8488" s="59"/>
      <c r="AB8488" s="59"/>
      <c r="AC8488" s="59"/>
    </row>
    <row r="8489" spans="1:29" x14ac:dyDescent="0.2">
      <c r="A8489" s="62" t="s">
        <v>21691</v>
      </c>
      <c r="B8489" s="63">
        <v>8485</v>
      </c>
      <c r="C8489" s="64">
        <v>43271</v>
      </c>
      <c r="D8489" s="62" t="s">
        <v>21692</v>
      </c>
      <c r="E8489" s="62" t="s">
        <v>1895</v>
      </c>
      <c r="F8489" s="62" t="s">
        <v>137</v>
      </c>
      <c r="G8489" s="64">
        <v>43286</v>
      </c>
      <c r="H8489" s="62" t="s">
        <v>21693</v>
      </c>
      <c r="I8489" s="59"/>
      <c r="J8489" s="59"/>
      <c r="K8489" s="59"/>
      <c r="L8489" s="59"/>
      <c r="M8489" s="59"/>
      <c r="N8489" s="59"/>
      <c r="O8489" s="59"/>
      <c r="P8489" s="59"/>
      <c r="Q8489" s="59"/>
      <c r="R8489" s="59"/>
      <c r="S8489" s="59"/>
      <c r="T8489" s="59"/>
      <c r="U8489" s="59"/>
      <c r="V8489" s="59"/>
      <c r="W8489" s="59"/>
      <c r="X8489" s="59"/>
      <c r="Y8489" s="59"/>
      <c r="Z8489" s="59"/>
      <c r="AA8489" s="59"/>
      <c r="AB8489" s="59"/>
      <c r="AC8489" s="59"/>
    </row>
    <row r="8490" spans="1:29" x14ac:dyDescent="0.2">
      <c r="A8490" s="62" t="s">
        <v>21694</v>
      </c>
      <c r="B8490" s="63">
        <v>8486</v>
      </c>
      <c r="C8490" s="64">
        <v>43271</v>
      </c>
      <c r="D8490" s="62" t="s">
        <v>21695</v>
      </c>
      <c r="E8490" s="62" t="s">
        <v>1895</v>
      </c>
      <c r="F8490" s="62" t="s">
        <v>137</v>
      </c>
      <c r="G8490" s="64">
        <v>43287</v>
      </c>
      <c r="H8490" s="62" t="s">
        <v>21696</v>
      </c>
      <c r="I8490" s="59"/>
      <c r="J8490" s="59"/>
      <c r="K8490" s="59"/>
      <c r="L8490" s="59"/>
      <c r="M8490" s="59"/>
      <c r="N8490" s="59"/>
      <c r="O8490" s="59"/>
      <c r="P8490" s="59"/>
      <c r="Q8490" s="59"/>
      <c r="R8490" s="59"/>
      <c r="S8490" s="59"/>
      <c r="T8490" s="59"/>
      <c r="U8490" s="59"/>
      <c r="V8490" s="59"/>
      <c r="W8490" s="59"/>
      <c r="X8490" s="59"/>
      <c r="Y8490" s="59"/>
      <c r="Z8490" s="59"/>
      <c r="AA8490" s="59"/>
      <c r="AB8490" s="59"/>
      <c r="AC8490" s="59"/>
    </row>
    <row r="8491" spans="1:29" x14ac:dyDescent="0.2">
      <c r="A8491" s="62" t="s">
        <v>21697</v>
      </c>
      <c r="B8491" s="63">
        <v>8487</v>
      </c>
      <c r="C8491" s="64">
        <v>43271</v>
      </c>
      <c r="D8491" s="62" t="s">
        <v>21698</v>
      </c>
      <c r="E8491" s="62" t="s">
        <v>1895</v>
      </c>
      <c r="F8491" s="62" t="s">
        <v>137</v>
      </c>
      <c r="G8491" s="64">
        <v>43286</v>
      </c>
      <c r="H8491" s="62" t="s">
        <v>21699</v>
      </c>
      <c r="I8491" s="59"/>
      <c r="J8491" s="59"/>
      <c r="K8491" s="59"/>
      <c r="L8491" s="59"/>
      <c r="M8491" s="59"/>
      <c r="N8491" s="59"/>
      <c r="O8491" s="59"/>
      <c r="P8491" s="59"/>
      <c r="Q8491" s="59"/>
      <c r="R8491" s="59"/>
      <c r="S8491" s="59"/>
      <c r="T8491" s="59"/>
      <c r="U8491" s="59"/>
      <c r="V8491" s="59"/>
      <c r="W8491" s="59"/>
      <c r="X8491" s="59"/>
      <c r="Y8491" s="59"/>
      <c r="Z8491" s="59"/>
      <c r="AA8491" s="59"/>
      <c r="AB8491" s="59"/>
      <c r="AC8491" s="59"/>
    </row>
    <row r="8492" spans="1:29" x14ac:dyDescent="0.2">
      <c r="A8492" s="62" t="s">
        <v>21700</v>
      </c>
      <c r="B8492" s="63">
        <v>8488</v>
      </c>
      <c r="C8492" s="64">
        <v>43271</v>
      </c>
      <c r="D8492" s="62" t="s">
        <v>21701</v>
      </c>
      <c r="E8492" s="62" t="s">
        <v>1895</v>
      </c>
      <c r="F8492" s="62" t="s">
        <v>137</v>
      </c>
      <c r="G8492" s="64">
        <v>43285</v>
      </c>
      <c r="H8492" s="62" t="s">
        <v>21702</v>
      </c>
      <c r="I8492" s="59"/>
      <c r="J8492" s="59"/>
      <c r="K8492" s="59"/>
      <c r="L8492" s="59"/>
      <c r="M8492" s="59"/>
      <c r="N8492" s="59"/>
      <c r="O8492" s="59"/>
      <c r="P8492" s="59"/>
      <c r="Q8492" s="59"/>
      <c r="R8492" s="59"/>
      <c r="S8492" s="59"/>
      <c r="T8492" s="59"/>
      <c r="U8492" s="59"/>
      <c r="V8492" s="59"/>
      <c r="W8492" s="59"/>
      <c r="X8492" s="59"/>
      <c r="Y8492" s="59"/>
      <c r="Z8492" s="59"/>
      <c r="AA8492" s="59"/>
      <c r="AB8492" s="59"/>
      <c r="AC8492" s="59"/>
    </row>
    <row r="8493" spans="1:29" x14ac:dyDescent="0.2">
      <c r="A8493" s="62" t="s">
        <v>21703</v>
      </c>
      <c r="B8493" s="63">
        <v>8489</v>
      </c>
      <c r="C8493" s="64">
        <v>43271</v>
      </c>
      <c r="D8493" s="62" t="s">
        <v>21704</v>
      </c>
      <c r="E8493" s="62" t="s">
        <v>1895</v>
      </c>
      <c r="F8493" s="62" t="s">
        <v>137</v>
      </c>
      <c r="G8493" s="64">
        <v>43285</v>
      </c>
      <c r="H8493" s="62" t="s">
        <v>21705</v>
      </c>
      <c r="I8493" s="59"/>
      <c r="J8493" s="59"/>
      <c r="K8493" s="59"/>
      <c r="L8493" s="59"/>
      <c r="M8493" s="59"/>
      <c r="N8493" s="59"/>
      <c r="O8493" s="59"/>
      <c r="P8493" s="59"/>
      <c r="Q8493" s="59"/>
      <c r="R8493" s="59"/>
      <c r="S8493" s="59"/>
      <c r="T8493" s="59"/>
      <c r="U8493" s="59"/>
      <c r="V8493" s="59"/>
      <c r="W8493" s="59"/>
      <c r="X8493" s="59"/>
      <c r="Y8493" s="59"/>
      <c r="Z8493" s="59"/>
      <c r="AA8493" s="59"/>
      <c r="AB8493" s="59"/>
      <c r="AC8493" s="59"/>
    </row>
    <row r="8494" spans="1:29" x14ac:dyDescent="0.2">
      <c r="A8494" s="62" t="s">
        <v>21706</v>
      </c>
      <c r="B8494" s="63">
        <v>8490</v>
      </c>
      <c r="C8494" s="64">
        <v>43271</v>
      </c>
      <c r="D8494" s="62" t="s">
        <v>21707</v>
      </c>
      <c r="E8494" s="62" t="s">
        <v>1895</v>
      </c>
      <c r="F8494" s="62" t="s">
        <v>150</v>
      </c>
      <c r="G8494" s="64">
        <v>43280</v>
      </c>
      <c r="H8494" s="62" t="s">
        <v>21708</v>
      </c>
      <c r="I8494" s="59"/>
      <c r="J8494" s="59"/>
      <c r="K8494" s="59"/>
      <c r="L8494" s="59"/>
      <c r="M8494" s="59"/>
      <c r="N8494" s="59"/>
      <c r="O8494" s="59"/>
      <c r="P8494" s="59"/>
      <c r="Q8494" s="59"/>
      <c r="R8494" s="59"/>
      <c r="S8494" s="59"/>
      <c r="T8494" s="59"/>
      <c r="U8494" s="59"/>
      <c r="V8494" s="59"/>
      <c r="W8494" s="59"/>
      <c r="X8494" s="59"/>
      <c r="Y8494" s="59"/>
      <c r="Z8494" s="59"/>
      <c r="AA8494" s="59"/>
      <c r="AB8494" s="59"/>
      <c r="AC8494" s="59"/>
    </row>
    <row r="8495" spans="1:29" x14ac:dyDescent="0.2">
      <c r="A8495" s="62" t="s">
        <v>21709</v>
      </c>
      <c r="B8495" s="63">
        <v>8491</v>
      </c>
      <c r="C8495" s="64">
        <v>43271</v>
      </c>
      <c r="D8495" s="62" t="s">
        <v>21710</v>
      </c>
      <c r="E8495" s="62" t="s">
        <v>1895</v>
      </c>
      <c r="F8495" s="62" t="s">
        <v>137</v>
      </c>
      <c r="G8495" s="64">
        <v>43285</v>
      </c>
      <c r="H8495" s="62" t="s">
        <v>21711</v>
      </c>
      <c r="I8495" s="59"/>
      <c r="J8495" s="59"/>
      <c r="K8495" s="59"/>
      <c r="L8495" s="59"/>
      <c r="M8495" s="59"/>
      <c r="N8495" s="59"/>
      <c r="O8495" s="59"/>
      <c r="P8495" s="59"/>
      <c r="Q8495" s="59"/>
      <c r="R8495" s="59"/>
      <c r="S8495" s="59"/>
      <c r="T8495" s="59"/>
      <c r="U8495" s="59"/>
      <c r="V8495" s="59"/>
      <c r="W8495" s="59"/>
      <c r="X8495" s="59"/>
      <c r="Y8495" s="59"/>
      <c r="Z8495" s="59"/>
      <c r="AA8495" s="59"/>
      <c r="AB8495" s="59"/>
      <c r="AC8495" s="59"/>
    </row>
    <row r="8496" spans="1:29" x14ac:dyDescent="0.2">
      <c r="A8496" s="62" t="s">
        <v>21712</v>
      </c>
      <c r="B8496" s="63">
        <v>8492</v>
      </c>
      <c r="C8496" s="64">
        <v>43271</v>
      </c>
      <c r="D8496" s="62" t="s">
        <v>21713</v>
      </c>
      <c r="E8496" s="62" t="s">
        <v>1895</v>
      </c>
      <c r="F8496" s="62" t="s">
        <v>137</v>
      </c>
      <c r="G8496" s="64">
        <v>43287</v>
      </c>
      <c r="H8496" s="62" t="s">
        <v>21714</v>
      </c>
      <c r="I8496" s="59"/>
      <c r="J8496" s="59"/>
      <c r="K8496" s="59"/>
      <c r="L8496" s="59"/>
      <c r="M8496" s="59"/>
      <c r="N8496" s="59"/>
      <c r="O8496" s="59"/>
      <c r="P8496" s="59"/>
      <c r="Q8496" s="59"/>
      <c r="R8496" s="59"/>
      <c r="S8496" s="59"/>
      <c r="T8496" s="59"/>
      <c r="U8496" s="59"/>
      <c r="V8496" s="59"/>
      <c r="W8496" s="59"/>
      <c r="X8496" s="59"/>
      <c r="Y8496" s="59"/>
      <c r="Z8496" s="59"/>
      <c r="AA8496" s="59"/>
      <c r="AB8496" s="59"/>
      <c r="AC8496" s="59"/>
    </row>
    <row r="8497" spans="1:29" x14ac:dyDescent="0.2">
      <c r="A8497" s="62" t="s">
        <v>21715</v>
      </c>
      <c r="B8497" s="63">
        <v>8493</v>
      </c>
      <c r="C8497" s="64">
        <v>43271</v>
      </c>
      <c r="D8497" s="62" t="s">
        <v>21716</v>
      </c>
      <c r="E8497" s="62" t="s">
        <v>1006</v>
      </c>
      <c r="F8497" s="62" t="s">
        <v>161</v>
      </c>
      <c r="G8497" s="64">
        <v>43276</v>
      </c>
      <c r="H8497" s="62" t="s">
        <v>21717</v>
      </c>
      <c r="I8497" s="59"/>
      <c r="J8497" s="59"/>
      <c r="K8497" s="59"/>
      <c r="L8497" s="59"/>
      <c r="M8497" s="59"/>
      <c r="N8497" s="59"/>
      <c r="O8497" s="59"/>
      <c r="P8497" s="59"/>
      <c r="Q8497" s="59"/>
      <c r="R8497" s="59"/>
      <c r="S8497" s="59"/>
      <c r="T8497" s="59"/>
      <c r="U8497" s="59"/>
      <c r="V8497" s="59"/>
      <c r="W8497" s="59"/>
      <c r="X8497" s="59"/>
      <c r="Y8497" s="59"/>
      <c r="Z8497" s="59"/>
      <c r="AA8497" s="59"/>
      <c r="AB8497" s="59"/>
      <c r="AC8497" s="59"/>
    </row>
    <row r="8498" spans="1:29" x14ac:dyDescent="0.2">
      <c r="A8498" s="62" t="s">
        <v>21718</v>
      </c>
      <c r="B8498" s="63">
        <v>8494</v>
      </c>
      <c r="C8498" s="64">
        <v>43271</v>
      </c>
      <c r="D8498" s="62" t="s">
        <v>144</v>
      </c>
      <c r="E8498" s="62" t="s">
        <v>272</v>
      </c>
      <c r="F8498" s="62" t="s">
        <v>137</v>
      </c>
      <c r="G8498" s="64">
        <v>43285</v>
      </c>
      <c r="H8498" s="62" t="s">
        <v>21719</v>
      </c>
      <c r="I8498" s="59"/>
      <c r="J8498" s="59"/>
      <c r="K8498" s="59"/>
      <c r="L8498" s="59"/>
      <c r="M8498" s="59"/>
      <c r="N8498" s="59"/>
      <c r="O8498" s="59"/>
      <c r="P8498" s="59"/>
      <c r="Q8498" s="59"/>
      <c r="R8498" s="59"/>
      <c r="S8498" s="59"/>
      <c r="T8498" s="59"/>
      <c r="U8498" s="59"/>
      <c r="V8498" s="59"/>
      <c r="W8498" s="59"/>
      <c r="X8498" s="59"/>
      <c r="Y8498" s="59"/>
      <c r="Z8498" s="59"/>
      <c r="AA8498" s="59"/>
      <c r="AB8498" s="59"/>
      <c r="AC8498" s="59"/>
    </row>
    <row r="8499" spans="1:29" x14ac:dyDescent="0.2">
      <c r="A8499" s="62" t="s">
        <v>21720</v>
      </c>
      <c r="B8499" s="63">
        <v>8495</v>
      </c>
      <c r="C8499" s="64">
        <v>43271</v>
      </c>
      <c r="D8499" s="62" t="s">
        <v>5785</v>
      </c>
      <c r="E8499" s="62" t="s">
        <v>21721</v>
      </c>
      <c r="F8499" s="62" t="s">
        <v>137</v>
      </c>
      <c r="G8499" s="64">
        <v>43285</v>
      </c>
      <c r="H8499" s="62" t="s">
        <v>21722</v>
      </c>
      <c r="I8499" s="59"/>
      <c r="J8499" s="59"/>
      <c r="K8499" s="59"/>
      <c r="L8499" s="59"/>
      <c r="M8499" s="59"/>
      <c r="N8499" s="59"/>
      <c r="O8499" s="59"/>
      <c r="P8499" s="59"/>
      <c r="Q8499" s="59"/>
      <c r="R8499" s="59"/>
      <c r="S8499" s="59"/>
      <c r="T8499" s="59"/>
      <c r="U8499" s="59"/>
      <c r="V8499" s="59"/>
      <c r="W8499" s="59"/>
      <c r="X8499" s="59"/>
      <c r="Y8499" s="59"/>
      <c r="Z8499" s="59"/>
      <c r="AA8499" s="59"/>
      <c r="AB8499" s="59"/>
      <c r="AC8499" s="59"/>
    </row>
    <row r="8500" spans="1:29" x14ac:dyDescent="0.2">
      <c r="A8500" s="62" t="s">
        <v>21723</v>
      </c>
      <c r="B8500" s="63">
        <v>8496</v>
      </c>
      <c r="C8500" s="64">
        <v>43272</v>
      </c>
      <c r="D8500" s="62" t="s">
        <v>21724</v>
      </c>
      <c r="E8500" s="62" t="s">
        <v>1431</v>
      </c>
      <c r="F8500" s="62" t="s">
        <v>150</v>
      </c>
      <c r="G8500" s="64">
        <v>43315</v>
      </c>
      <c r="H8500" s="62" t="s">
        <v>21725</v>
      </c>
      <c r="I8500" s="59"/>
      <c r="J8500" s="59"/>
      <c r="K8500" s="59"/>
      <c r="L8500" s="59"/>
      <c r="M8500" s="59"/>
      <c r="N8500" s="59"/>
      <c r="O8500" s="59"/>
      <c r="P8500" s="59"/>
      <c r="Q8500" s="59"/>
      <c r="R8500" s="59"/>
      <c r="S8500" s="59"/>
      <c r="T8500" s="59"/>
      <c r="U8500" s="59"/>
      <c r="V8500" s="59"/>
      <c r="W8500" s="59"/>
      <c r="X8500" s="59"/>
      <c r="Y8500" s="59"/>
      <c r="Z8500" s="59"/>
      <c r="AA8500" s="59"/>
      <c r="AB8500" s="59"/>
      <c r="AC8500" s="59"/>
    </row>
    <row r="8501" spans="1:29" x14ac:dyDescent="0.2">
      <c r="A8501" s="62" t="s">
        <v>21726</v>
      </c>
      <c r="B8501" s="63">
        <v>8497</v>
      </c>
      <c r="C8501" s="64">
        <v>43272</v>
      </c>
      <c r="D8501" s="62" t="s">
        <v>5785</v>
      </c>
      <c r="E8501" s="62" t="s">
        <v>21727</v>
      </c>
      <c r="F8501" s="62" t="s">
        <v>137</v>
      </c>
      <c r="G8501" s="64">
        <v>43287</v>
      </c>
      <c r="H8501" s="62" t="s">
        <v>21728</v>
      </c>
      <c r="I8501" s="59"/>
      <c r="J8501" s="59"/>
      <c r="K8501" s="59"/>
      <c r="L8501" s="59"/>
      <c r="M8501" s="59"/>
      <c r="N8501" s="59"/>
      <c r="O8501" s="59"/>
      <c r="P8501" s="59"/>
      <c r="Q8501" s="59"/>
      <c r="R8501" s="59"/>
      <c r="S8501" s="59"/>
      <c r="T8501" s="59"/>
      <c r="U8501" s="59"/>
      <c r="V8501" s="59"/>
      <c r="W8501" s="59"/>
      <c r="X8501" s="59"/>
      <c r="Y8501" s="59"/>
      <c r="Z8501" s="59"/>
      <c r="AA8501" s="59"/>
      <c r="AB8501" s="59"/>
      <c r="AC8501" s="59"/>
    </row>
    <row r="8502" spans="1:29" x14ac:dyDescent="0.2">
      <c r="A8502" s="62" t="s">
        <v>21729</v>
      </c>
      <c r="B8502" s="63">
        <v>8498</v>
      </c>
      <c r="C8502" s="64">
        <v>43272</v>
      </c>
      <c r="D8502" s="62" t="s">
        <v>153</v>
      </c>
      <c r="E8502" s="62" t="s">
        <v>149</v>
      </c>
      <c r="F8502" s="62" t="s">
        <v>137</v>
      </c>
      <c r="G8502" s="64">
        <v>43278</v>
      </c>
      <c r="H8502" s="62" t="s">
        <v>21730</v>
      </c>
      <c r="I8502" s="59"/>
      <c r="J8502" s="59"/>
      <c r="K8502" s="59"/>
      <c r="L8502" s="59"/>
      <c r="M8502" s="59"/>
      <c r="N8502" s="59"/>
      <c r="O8502" s="59"/>
      <c r="P8502" s="59"/>
      <c r="Q8502" s="59"/>
      <c r="R8502" s="59"/>
      <c r="S8502" s="59"/>
      <c r="T8502" s="59"/>
      <c r="U8502" s="59"/>
      <c r="V8502" s="59"/>
      <c r="W8502" s="59"/>
      <c r="X8502" s="59"/>
      <c r="Y8502" s="59"/>
      <c r="Z8502" s="59"/>
      <c r="AA8502" s="59"/>
      <c r="AB8502" s="59"/>
      <c r="AC8502" s="59"/>
    </row>
    <row r="8503" spans="1:29" x14ac:dyDescent="0.2">
      <c r="A8503" s="62" t="s">
        <v>21731</v>
      </c>
      <c r="B8503" s="63">
        <v>8499</v>
      </c>
      <c r="C8503" s="64">
        <v>43272</v>
      </c>
      <c r="D8503" s="62" t="s">
        <v>21732</v>
      </c>
      <c r="E8503" s="62" t="s">
        <v>149</v>
      </c>
      <c r="F8503" s="62" t="s">
        <v>137</v>
      </c>
      <c r="G8503" s="64">
        <v>43272</v>
      </c>
      <c r="H8503" s="62" t="s">
        <v>21733</v>
      </c>
      <c r="I8503" s="59"/>
      <c r="J8503" s="59"/>
      <c r="K8503" s="59"/>
      <c r="L8503" s="59"/>
      <c r="M8503" s="59"/>
      <c r="N8503" s="59"/>
      <c r="O8503" s="59"/>
      <c r="P8503" s="59"/>
      <c r="Q8503" s="59"/>
      <c r="R8503" s="59"/>
      <c r="S8503" s="59"/>
      <c r="T8503" s="59"/>
      <c r="U8503" s="59"/>
      <c r="V8503" s="59"/>
      <c r="W8503" s="59"/>
      <c r="X8503" s="59"/>
      <c r="Y8503" s="59"/>
      <c r="Z8503" s="59"/>
      <c r="AA8503" s="59"/>
      <c r="AB8503" s="59"/>
      <c r="AC8503" s="59"/>
    </row>
    <row r="8504" spans="1:29" x14ac:dyDescent="0.2">
      <c r="A8504" s="62" t="s">
        <v>21734</v>
      </c>
      <c r="B8504" s="63">
        <v>8500</v>
      </c>
      <c r="C8504" s="64">
        <v>43272</v>
      </c>
      <c r="D8504" s="62" t="s">
        <v>21735</v>
      </c>
      <c r="E8504" s="62" t="s">
        <v>149</v>
      </c>
      <c r="F8504" s="62" t="s">
        <v>137</v>
      </c>
      <c r="G8504" s="64">
        <v>43278</v>
      </c>
      <c r="H8504" s="62" t="s">
        <v>21736</v>
      </c>
      <c r="I8504" s="59"/>
      <c r="J8504" s="59"/>
      <c r="K8504" s="59"/>
      <c r="L8504" s="59"/>
      <c r="M8504" s="59"/>
      <c r="N8504" s="59"/>
      <c r="O8504" s="59"/>
      <c r="P8504" s="59"/>
      <c r="Q8504" s="59"/>
      <c r="R8504" s="59"/>
      <c r="S8504" s="59"/>
      <c r="T8504" s="59"/>
      <c r="U8504" s="59"/>
      <c r="V8504" s="59"/>
      <c r="W8504" s="59"/>
      <c r="X8504" s="59"/>
      <c r="Y8504" s="59"/>
      <c r="Z8504" s="59"/>
      <c r="AA8504" s="59"/>
      <c r="AB8504" s="59"/>
      <c r="AC8504" s="59"/>
    </row>
    <row r="8505" spans="1:29" x14ac:dyDescent="0.2">
      <c r="A8505" s="62" t="s">
        <v>21737</v>
      </c>
      <c r="B8505" s="63">
        <v>8501</v>
      </c>
      <c r="C8505" s="64">
        <v>43272</v>
      </c>
      <c r="D8505" s="62" t="s">
        <v>21738</v>
      </c>
      <c r="E8505" s="62" t="s">
        <v>21739</v>
      </c>
      <c r="F8505" s="62" t="s">
        <v>161</v>
      </c>
      <c r="G8505" s="64">
        <v>43285</v>
      </c>
      <c r="H8505" s="62" t="s">
        <v>21740</v>
      </c>
      <c r="I8505" s="59"/>
      <c r="J8505" s="59"/>
      <c r="K8505" s="59"/>
      <c r="L8505" s="59"/>
      <c r="M8505" s="59"/>
      <c r="N8505" s="59"/>
      <c r="O8505" s="59"/>
      <c r="P8505" s="59"/>
      <c r="Q8505" s="59"/>
      <c r="R8505" s="59"/>
      <c r="S8505" s="59"/>
      <c r="T8505" s="59"/>
      <c r="U8505" s="59"/>
      <c r="V8505" s="59"/>
      <c r="W8505" s="59"/>
      <c r="X8505" s="59"/>
      <c r="Y8505" s="59"/>
      <c r="Z8505" s="59"/>
      <c r="AA8505" s="59"/>
      <c r="AB8505" s="59"/>
      <c r="AC8505" s="59"/>
    </row>
    <row r="8506" spans="1:29" x14ac:dyDescent="0.2">
      <c r="A8506" s="62" t="s">
        <v>21741</v>
      </c>
      <c r="B8506" s="63">
        <v>8502</v>
      </c>
      <c r="C8506" s="64">
        <v>43272</v>
      </c>
      <c r="D8506" s="62" t="s">
        <v>153</v>
      </c>
      <c r="E8506" s="62" t="s">
        <v>7813</v>
      </c>
      <c r="F8506" s="62" t="s">
        <v>137</v>
      </c>
      <c r="G8506" s="64">
        <v>43287</v>
      </c>
      <c r="H8506" s="62" t="s">
        <v>21742</v>
      </c>
      <c r="I8506" s="59"/>
      <c r="J8506" s="59"/>
      <c r="K8506" s="59"/>
      <c r="L8506" s="59"/>
      <c r="M8506" s="59"/>
      <c r="N8506" s="59"/>
      <c r="O8506" s="59"/>
      <c r="P8506" s="59"/>
      <c r="Q8506" s="59"/>
      <c r="R8506" s="59"/>
      <c r="S8506" s="59"/>
      <c r="T8506" s="59"/>
      <c r="U8506" s="59"/>
      <c r="V8506" s="59"/>
      <c r="W8506" s="59"/>
      <c r="X8506" s="59"/>
      <c r="Y8506" s="59"/>
      <c r="Z8506" s="59"/>
      <c r="AA8506" s="59"/>
      <c r="AB8506" s="59"/>
      <c r="AC8506" s="59"/>
    </row>
    <row r="8507" spans="1:29" x14ac:dyDescent="0.2">
      <c r="A8507" s="62" t="s">
        <v>21743</v>
      </c>
      <c r="B8507" s="63">
        <v>8503</v>
      </c>
      <c r="C8507" s="64">
        <v>43272</v>
      </c>
      <c r="D8507" s="62" t="s">
        <v>144</v>
      </c>
      <c r="E8507" s="62" t="s">
        <v>145</v>
      </c>
      <c r="F8507" s="62" t="s">
        <v>137</v>
      </c>
      <c r="G8507" s="64">
        <v>43293</v>
      </c>
      <c r="H8507" s="62" t="s">
        <v>21744</v>
      </c>
      <c r="I8507" s="59"/>
      <c r="J8507" s="59"/>
      <c r="K8507" s="59"/>
      <c r="L8507" s="59"/>
      <c r="M8507" s="59"/>
      <c r="N8507" s="59"/>
      <c r="O8507" s="59"/>
      <c r="P8507" s="59"/>
      <c r="Q8507" s="59"/>
      <c r="R8507" s="59"/>
      <c r="S8507" s="59"/>
      <c r="T8507" s="59"/>
      <c r="U8507" s="59"/>
      <c r="V8507" s="59"/>
      <c r="W8507" s="59"/>
      <c r="X8507" s="59"/>
      <c r="Y8507" s="59"/>
      <c r="Z8507" s="59"/>
      <c r="AA8507" s="59"/>
      <c r="AB8507" s="59"/>
      <c r="AC8507" s="59"/>
    </row>
    <row r="8508" spans="1:29" x14ac:dyDescent="0.2">
      <c r="A8508" s="62" t="s">
        <v>21745</v>
      </c>
      <c r="B8508" s="63">
        <v>8504</v>
      </c>
      <c r="C8508" s="64">
        <v>43272</v>
      </c>
      <c r="D8508" s="62" t="s">
        <v>144</v>
      </c>
      <c r="E8508" s="62" t="s">
        <v>145</v>
      </c>
      <c r="F8508" s="62" t="s">
        <v>137</v>
      </c>
      <c r="G8508" s="64">
        <v>43293</v>
      </c>
      <c r="H8508" s="62" t="s">
        <v>21744</v>
      </c>
      <c r="I8508" s="59"/>
      <c r="J8508" s="59"/>
      <c r="K8508" s="59"/>
      <c r="L8508" s="59"/>
      <c r="M8508" s="59"/>
      <c r="N8508" s="59"/>
      <c r="O8508" s="59"/>
      <c r="P8508" s="59"/>
      <c r="Q8508" s="59"/>
      <c r="R8508" s="59"/>
      <c r="S8508" s="59"/>
      <c r="T8508" s="59"/>
      <c r="U8508" s="59"/>
      <c r="V8508" s="59"/>
      <c r="W8508" s="59"/>
      <c r="X8508" s="59"/>
      <c r="Y8508" s="59"/>
      <c r="Z8508" s="59"/>
      <c r="AA8508" s="59"/>
      <c r="AB8508" s="59"/>
      <c r="AC8508" s="59"/>
    </row>
    <row r="8509" spans="1:29" x14ac:dyDescent="0.2">
      <c r="A8509" s="62" t="s">
        <v>21746</v>
      </c>
      <c r="B8509" s="63">
        <v>8505</v>
      </c>
      <c r="C8509" s="64">
        <v>43272</v>
      </c>
      <c r="D8509" s="62" t="s">
        <v>144</v>
      </c>
      <c r="E8509" s="62" t="s">
        <v>145</v>
      </c>
      <c r="F8509" s="62" t="s">
        <v>137</v>
      </c>
      <c r="G8509" s="64">
        <v>43293</v>
      </c>
      <c r="H8509" s="62" t="s">
        <v>21744</v>
      </c>
      <c r="I8509" s="59"/>
      <c r="J8509" s="59"/>
      <c r="K8509" s="59"/>
      <c r="L8509" s="59"/>
      <c r="M8509" s="59"/>
      <c r="N8509" s="59"/>
      <c r="O8509" s="59"/>
      <c r="P8509" s="59"/>
      <c r="Q8509" s="59"/>
      <c r="R8509" s="59"/>
      <c r="S8509" s="59"/>
      <c r="T8509" s="59"/>
      <c r="U8509" s="59"/>
      <c r="V8509" s="59"/>
      <c r="W8509" s="59"/>
      <c r="X8509" s="59"/>
      <c r="Y8509" s="59"/>
      <c r="Z8509" s="59"/>
      <c r="AA8509" s="59"/>
      <c r="AB8509" s="59"/>
      <c r="AC8509" s="59"/>
    </row>
    <row r="8510" spans="1:29" x14ac:dyDescent="0.2">
      <c r="A8510" s="62" t="s">
        <v>21747</v>
      </c>
      <c r="B8510" s="63">
        <v>8506</v>
      </c>
      <c r="C8510" s="64">
        <v>43272</v>
      </c>
      <c r="D8510" s="62" t="s">
        <v>144</v>
      </c>
      <c r="E8510" s="62" t="s">
        <v>21748</v>
      </c>
      <c r="F8510" s="62" t="s">
        <v>137</v>
      </c>
      <c r="G8510" s="64">
        <v>43293</v>
      </c>
      <c r="H8510" s="62" t="s">
        <v>21749</v>
      </c>
      <c r="I8510" s="59"/>
      <c r="J8510" s="59"/>
      <c r="K8510" s="59"/>
      <c r="L8510" s="59"/>
      <c r="M8510" s="59"/>
      <c r="N8510" s="59"/>
      <c r="O8510" s="59"/>
      <c r="P8510" s="59"/>
      <c r="Q8510" s="59"/>
      <c r="R8510" s="59"/>
      <c r="S8510" s="59"/>
      <c r="T8510" s="59"/>
      <c r="U8510" s="59"/>
      <c r="V8510" s="59"/>
      <c r="W8510" s="59"/>
      <c r="X8510" s="59"/>
      <c r="Y8510" s="59"/>
      <c r="Z8510" s="59"/>
      <c r="AA8510" s="59"/>
      <c r="AB8510" s="59"/>
      <c r="AC8510" s="59"/>
    </row>
    <row r="8511" spans="1:29" x14ac:dyDescent="0.2">
      <c r="A8511" s="62" t="s">
        <v>21750</v>
      </c>
      <c r="B8511" s="63">
        <v>8507</v>
      </c>
      <c r="C8511" s="64">
        <v>43272</v>
      </c>
      <c r="D8511" s="62" t="s">
        <v>21751</v>
      </c>
      <c r="E8511" s="62" t="s">
        <v>149</v>
      </c>
      <c r="F8511" s="62" t="s">
        <v>137</v>
      </c>
      <c r="G8511" s="64">
        <v>43280</v>
      </c>
      <c r="H8511" s="62" t="s">
        <v>21752</v>
      </c>
      <c r="I8511" s="59"/>
      <c r="J8511" s="59"/>
      <c r="K8511" s="59"/>
      <c r="L8511" s="59"/>
      <c r="M8511" s="59"/>
      <c r="N8511" s="59"/>
      <c r="O8511" s="59"/>
      <c r="P8511" s="59"/>
      <c r="Q8511" s="59"/>
      <c r="R8511" s="59"/>
      <c r="S8511" s="59"/>
      <c r="T8511" s="59"/>
      <c r="U8511" s="59"/>
      <c r="V8511" s="59"/>
      <c r="W8511" s="59"/>
      <c r="X8511" s="59"/>
      <c r="Y8511" s="59"/>
      <c r="Z8511" s="59"/>
      <c r="AA8511" s="59"/>
      <c r="AB8511" s="59"/>
      <c r="AC8511" s="59"/>
    </row>
    <row r="8512" spans="1:29" x14ac:dyDescent="0.2">
      <c r="A8512" s="62" t="s">
        <v>21753</v>
      </c>
      <c r="B8512" s="63">
        <v>8508</v>
      </c>
      <c r="C8512" s="64">
        <v>43272</v>
      </c>
      <c r="D8512" s="62" t="s">
        <v>153</v>
      </c>
      <c r="E8512" s="62" t="s">
        <v>1149</v>
      </c>
      <c r="F8512" s="62" t="s">
        <v>137</v>
      </c>
      <c r="G8512" s="64">
        <v>43287</v>
      </c>
      <c r="H8512" s="62" t="s">
        <v>21754</v>
      </c>
      <c r="I8512" s="59"/>
      <c r="J8512" s="59"/>
      <c r="K8512" s="59"/>
      <c r="L8512" s="59"/>
      <c r="M8512" s="59"/>
      <c r="N8512" s="59"/>
      <c r="O8512" s="59"/>
      <c r="P8512" s="59"/>
      <c r="Q8512" s="59"/>
      <c r="R8512" s="59"/>
      <c r="S8512" s="59"/>
      <c r="T8512" s="59"/>
      <c r="U8512" s="59"/>
      <c r="V8512" s="59"/>
      <c r="W8512" s="59"/>
      <c r="X8512" s="59"/>
      <c r="Y8512" s="59"/>
      <c r="Z8512" s="59"/>
      <c r="AA8512" s="59"/>
      <c r="AB8512" s="59"/>
      <c r="AC8512" s="59"/>
    </row>
    <row r="8513" spans="1:29" x14ac:dyDescent="0.2">
      <c r="A8513" s="62" t="s">
        <v>21755</v>
      </c>
      <c r="B8513" s="63">
        <v>8509</v>
      </c>
      <c r="C8513" s="64">
        <v>43272</v>
      </c>
      <c r="D8513" s="62" t="s">
        <v>21756</v>
      </c>
      <c r="E8513" s="62" t="s">
        <v>149</v>
      </c>
      <c r="F8513" s="62" t="s">
        <v>137</v>
      </c>
      <c r="G8513" s="64">
        <v>43292</v>
      </c>
      <c r="H8513" s="62" t="s">
        <v>21757</v>
      </c>
      <c r="I8513" s="59"/>
      <c r="J8513" s="59"/>
      <c r="K8513" s="59"/>
      <c r="L8513" s="59"/>
      <c r="M8513" s="59"/>
      <c r="N8513" s="59"/>
      <c r="O8513" s="59"/>
      <c r="P8513" s="59"/>
      <c r="Q8513" s="59"/>
      <c r="R8513" s="59"/>
      <c r="S8513" s="59"/>
      <c r="T8513" s="59"/>
      <c r="U8513" s="59"/>
      <c r="V8513" s="59"/>
      <c r="W8513" s="59"/>
      <c r="X8513" s="59"/>
      <c r="Y8513" s="59"/>
      <c r="Z8513" s="59"/>
      <c r="AA8513" s="59"/>
      <c r="AB8513" s="59"/>
      <c r="AC8513" s="59"/>
    </row>
    <row r="8514" spans="1:29" x14ac:dyDescent="0.2">
      <c r="A8514" s="62" t="s">
        <v>21758</v>
      </c>
      <c r="B8514" s="63">
        <v>8510</v>
      </c>
      <c r="C8514" s="64">
        <v>43272</v>
      </c>
      <c r="D8514" s="62" t="s">
        <v>153</v>
      </c>
      <c r="E8514" s="62" t="s">
        <v>2247</v>
      </c>
      <c r="F8514" s="62" t="s">
        <v>1521</v>
      </c>
      <c r="G8514" s="64">
        <v>43290</v>
      </c>
      <c r="H8514" s="62" t="s">
        <v>20595</v>
      </c>
      <c r="I8514" s="59"/>
      <c r="J8514" s="59"/>
      <c r="K8514" s="59"/>
      <c r="L8514" s="59"/>
      <c r="M8514" s="59"/>
      <c r="N8514" s="59"/>
      <c r="O8514" s="59"/>
      <c r="P8514" s="59"/>
      <c r="Q8514" s="59"/>
      <c r="R8514" s="59"/>
      <c r="S8514" s="59"/>
      <c r="T8514" s="59"/>
      <c r="U8514" s="59"/>
      <c r="V8514" s="59"/>
      <c r="W8514" s="59"/>
      <c r="X8514" s="59"/>
      <c r="Y8514" s="59"/>
      <c r="Z8514" s="59"/>
      <c r="AA8514" s="59"/>
      <c r="AB8514" s="59"/>
      <c r="AC8514" s="59"/>
    </row>
    <row r="8515" spans="1:29" x14ac:dyDescent="0.2">
      <c r="A8515" s="62" t="s">
        <v>21759</v>
      </c>
      <c r="B8515" s="63">
        <v>8511</v>
      </c>
      <c r="C8515" s="64">
        <v>43272</v>
      </c>
      <c r="D8515" s="62" t="s">
        <v>153</v>
      </c>
      <c r="E8515" s="62" t="s">
        <v>21760</v>
      </c>
      <c r="F8515" s="62" t="s">
        <v>137</v>
      </c>
      <c r="G8515" s="64">
        <v>43290</v>
      </c>
      <c r="H8515" s="62" t="s">
        <v>21761</v>
      </c>
      <c r="I8515" s="59"/>
      <c r="J8515" s="59"/>
      <c r="K8515" s="59"/>
      <c r="L8515" s="59"/>
      <c r="M8515" s="59"/>
      <c r="N8515" s="59"/>
      <c r="O8515" s="59"/>
      <c r="P8515" s="59"/>
      <c r="Q8515" s="59"/>
      <c r="R8515" s="59"/>
      <c r="S8515" s="59"/>
      <c r="T8515" s="59"/>
      <c r="U8515" s="59"/>
      <c r="V8515" s="59"/>
      <c r="W8515" s="59"/>
      <c r="X8515" s="59"/>
      <c r="Y8515" s="59"/>
      <c r="Z8515" s="59"/>
      <c r="AA8515" s="59"/>
      <c r="AB8515" s="59"/>
      <c r="AC8515" s="59"/>
    </row>
    <row r="8516" spans="1:29" x14ac:dyDescent="0.2">
      <c r="A8516" s="62" t="s">
        <v>21762</v>
      </c>
      <c r="B8516" s="63">
        <v>8512</v>
      </c>
      <c r="C8516" s="64">
        <v>43272</v>
      </c>
      <c r="D8516" s="62" t="s">
        <v>144</v>
      </c>
      <c r="E8516" s="62" t="s">
        <v>21763</v>
      </c>
      <c r="F8516" s="62" t="s">
        <v>137</v>
      </c>
      <c r="G8516" s="64">
        <v>43287</v>
      </c>
      <c r="H8516" s="62" t="s">
        <v>21764</v>
      </c>
      <c r="I8516" s="59"/>
      <c r="J8516" s="59"/>
      <c r="K8516" s="59"/>
      <c r="L8516" s="59"/>
      <c r="M8516" s="59"/>
      <c r="N8516" s="59"/>
      <c r="O8516" s="59"/>
      <c r="P8516" s="59"/>
      <c r="Q8516" s="59"/>
      <c r="R8516" s="59"/>
      <c r="S8516" s="59"/>
      <c r="T8516" s="59"/>
      <c r="U8516" s="59"/>
      <c r="V8516" s="59"/>
      <c r="W8516" s="59"/>
      <c r="X8516" s="59"/>
      <c r="Y8516" s="59"/>
      <c r="Z8516" s="59"/>
      <c r="AA8516" s="59"/>
      <c r="AB8516" s="59"/>
      <c r="AC8516" s="59"/>
    </row>
    <row r="8517" spans="1:29" x14ac:dyDescent="0.2">
      <c r="A8517" s="62" t="s">
        <v>21765</v>
      </c>
      <c r="B8517" s="63">
        <v>8513</v>
      </c>
      <c r="C8517" s="64">
        <v>43272</v>
      </c>
      <c r="D8517" s="62" t="s">
        <v>21766</v>
      </c>
      <c r="E8517" s="62" t="s">
        <v>149</v>
      </c>
      <c r="F8517" s="62" t="s">
        <v>150</v>
      </c>
      <c r="G8517" s="64">
        <v>43276</v>
      </c>
      <c r="H8517" s="62" t="s">
        <v>21767</v>
      </c>
      <c r="I8517" s="59"/>
      <c r="J8517" s="59"/>
      <c r="K8517" s="59"/>
      <c r="L8517" s="59"/>
      <c r="M8517" s="59"/>
      <c r="N8517" s="59"/>
      <c r="O8517" s="59"/>
      <c r="P8517" s="59"/>
      <c r="Q8517" s="59"/>
      <c r="R8517" s="59"/>
      <c r="S8517" s="59"/>
      <c r="T8517" s="59"/>
      <c r="U8517" s="59"/>
      <c r="V8517" s="59"/>
      <c r="W8517" s="59"/>
      <c r="X8517" s="59"/>
      <c r="Y8517" s="59"/>
      <c r="Z8517" s="59"/>
      <c r="AA8517" s="59"/>
      <c r="AB8517" s="59"/>
      <c r="AC8517" s="59"/>
    </row>
    <row r="8518" spans="1:29" x14ac:dyDescent="0.2">
      <c r="A8518" s="62" t="s">
        <v>21768</v>
      </c>
      <c r="B8518" s="63">
        <v>8514</v>
      </c>
      <c r="C8518" s="64">
        <v>43272</v>
      </c>
      <c r="D8518" s="62" t="s">
        <v>930</v>
      </c>
      <c r="E8518" s="62" t="s">
        <v>149</v>
      </c>
      <c r="F8518" s="62" t="s">
        <v>137</v>
      </c>
      <c r="G8518" s="64">
        <v>43286</v>
      </c>
      <c r="H8518" s="62" t="s">
        <v>21769</v>
      </c>
      <c r="I8518" s="59"/>
      <c r="J8518" s="59"/>
      <c r="K8518" s="59"/>
      <c r="L8518" s="59"/>
      <c r="M8518" s="59"/>
      <c r="N8518" s="59"/>
      <c r="O8518" s="59"/>
      <c r="P8518" s="59"/>
      <c r="Q8518" s="59"/>
      <c r="R8518" s="59"/>
      <c r="S8518" s="59"/>
      <c r="T8518" s="59"/>
      <c r="U8518" s="59"/>
      <c r="V8518" s="59"/>
      <c r="W8518" s="59"/>
      <c r="X8518" s="59"/>
      <c r="Y8518" s="59"/>
      <c r="Z8518" s="59"/>
      <c r="AA8518" s="59"/>
      <c r="AB8518" s="59"/>
      <c r="AC8518" s="59"/>
    </row>
    <row r="8519" spans="1:29" x14ac:dyDescent="0.2">
      <c r="A8519" s="62" t="s">
        <v>21770</v>
      </c>
      <c r="B8519" s="63">
        <v>8515</v>
      </c>
      <c r="C8519" s="64">
        <v>43272</v>
      </c>
      <c r="D8519" s="62" t="s">
        <v>153</v>
      </c>
      <c r="E8519" s="62" t="s">
        <v>298</v>
      </c>
      <c r="F8519" s="62" t="s">
        <v>137</v>
      </c>
      <c r="G8519" s="64">
        <v>43287</v>
      </c>
      <c r="H8519" s="62" t="s">
        <v>21771</v>
      </c>
      <c r="I8519" s="59"/>
      <c r="J8519" s="59"/>
      <c r="K8519" s="59"/>
      <c r="L8519" s="59"/>
      <c r="M8519" s="59"/>
      <c r="N8519" s="59"/>
      <c r="O8519" s="59"/>
      <c r="P8519" s="59"/>
      <c r="Q8519" s="59"/>
      <c r="R8519" s="59"/>
      <c r="S8519" s="59"/>
      <c r="T8519" s="59"/>
      <c r="U8519" s="59"/>
      <c r="V8519" s="59"/>
      <c r="W8519" s="59"/>
      <c r="X8519" s="59"/>
      <c r="Y8519" s="59"/>
      <c r="Z8519" s="59"/>
      <c r="AA8519" s="59"/>
      <c r="AB8519" s="59"/>
      <c r="AC8519" s="59"/>
    </row>
    <row r="8520" spans="1:29" x14ac:dyDescent="0.2">
      <c r="A8520" s="62" t="s">
        <v>21772</v>
      </c>
      <c r="B8520" s="63">
        <v>8516</v>
      </c>
      <c r="C8520" s="64">
        <v>43272</v>
      </c>
      <c r="D8520" s="62" t="s">
        <v>249</v>
      </c>
      <c r="E8520" s="62" t="s">
        <v>149</v>
      </c>
      <c r="F8520" s="62" t="s">
        <v>137</v>
      </c>
      <c r="G8520" s="64">
        <v>43286</v>
      </c>
      <c r="H8520" s="62" t="s">
        <v>21773</v>
      </c>
      <c r="I8520" s="59"/>
      <c r="J8520" s="59"/>
      <c r="K8520" s="59"/>
      <c r="L8520" s="59"/>
      <c r="M8520" s="59"/>
      <c r="N8520" s="59"/>
      <c r="O8520" s="59"/>
      <c r="P8520" s="59"/>
      <c r="Q8520" s="59"/>
      <c r="R8520" s="59"/>
      <c r="S8520" s="59"/>
      <c r="T8520" s="59"/>
      <c r="U8520" s="59"/>
      <c r="V8520" s="59"/>
      <c r="W8520" s="59"/>
      <c r="X8520" s="59"/>
      <c r="Y8520" s="59"/>
      <c r="Z8520" s="59"/>
      <c r="AA8520" s="59"/>
      <c r="AB8520" s="59"/>
      <c r="AC8520" s="59"/>
    </row>
    <row r="8521" spans="1:29" x14ac:dyDescent="0.2">
      <c r="A8521" s="62" t="s">
        <v>21774</v>
      </c>
      <c r="B8521" s="63">
        <v>8517</v>
      </c>
      <c r="C8521" s="64">
        <v>43272</v>
      </c>
      <c r="D8521" s="62" t="s">
        <v>249</v>
      </c>
      <c r="E8521" s="62" t="s">
        <v>149</v>
      </c>
      <c r="F8521" s="62" t="s">
        <v>137</v>
      </c>
      <c r="G8521" s="64">
        <v>43286</v>
      </c>
      <c r="H8521" s="62" t="s">
        <v>21775</v>
      </c>
      <c r="I8521" s="59"/>
      <c r="J8521" s="59"/>
      <c r="K8521" s="59"/>
      <c r="L8521" s="59"/>
      <c r="M8521" s="59"/>
      <c r="N8521" s="59"/>
      <c r="O8521" s="59"/>
      <c r="P8521" s="59"/>
      <c r="Q8521" s="59"/>
      <c r="R8521" s="59"/>
      <c r="S8521" s="59"/>
      <c r="T8521" s="59"/>
      <c r="U8521" s="59"/>
      <c r="V8521" s="59"/>
      <c r="W8521" s="59"/>
      <c r="X8521" s="59"/>
      <c r="Y8521" s="59"/>
      <c r="Z8521" s="59"/>
      <c r="AA8521" s="59"/>
      <c r="AB8521" s="59"/>
      <c r="AC8521" s="59"/>
    </row>
    <row r="8522" spans="1:29" x14ac:dyDescent="0.2">
      <c r="A8522" s="62" t="s">
        <v>21776</v>
      </c>
      <c r="B8522" s="63">
        <v>8518</v>
      </c>
      <c r="C8522" s="64">
        <v>43272</v>
      </c>
      <c r="D8522" s="62" t="s">
        <v>153</v>
      </c>
      <c r="E8522" s="62" t="s">
        <v>21777</v>
      </c>
      <c r="F8522" s="62" t="s">
        <v>137</v>
      </c>
      <c r="G8522" s="64">
        <v>43287</v>
      </c>
      <c r="H8522" s="62" t="s">
        <v>21778</v>
      </c>
      <c r="I8522" s="59"/>
      <c r="J8522" s="59"/>
      <c r="K8522" s="59"/>
      <c r="L8522" s="59"/>
      <c r="M8522" s="59"/>
      <c r="N8522" s="59"/>
      <c r="O8522" s="59"/>
      <c r="P8522" s="59"/>
      <c r="Q8522" s="59"/>
      <c r="R8522" s="59"/>
      <c r="S8522" s="59"/>
      <c r="T8522" s="59"/>
      <c r="U8522" s="59"/>
      <c r="V8522" s="59"/>
      <c r="W8522" s="59"/>
      <c r="X8522" s="59"/>
      <c r="Y8522" s="59"/>
      <c r="Z8522" s="59"/>
      <c r="AA8522" s="59"/>
      <c r="AB8522" s="59"/>
      <c r="AC8522" s="59"/>
    </row>
    <row r="8523" spans="1:29" x14ac:dyDescent="0.2">
      <c r="A8523" s="62" t="s">
        <v>21779</v>
      </c>
      <c r="B8523" s="63">
        <v>8519</v>
      </c>
      <c r="C8523" s="64">
        <v>43272</v>
      </c>
      <c r="D8523" s="62" t="s">
        <v>21780</v>
      </c>
      <c r="E8523" s="62" t="s">
        <v>1895</v>
      </c>
      <c r="F8523" s="62" t="s">
        <v>137</v>
      </c>
      <c r="G8523" s="64">
        <v>43280</v>
      </c>
      <c r="H8523" s="62" t="s">
        <v>21781</v>
      </c>
      <c r="I8523" s="59"/>
      <c r="J8523" s="59"/>
      <c r="K8523" s="59"/>
      <c r="L8523" s="59"/>
      <c r="M8523" s="59"/>
      <c r="N8523" s="59"/>
      <c r="O8523" s="59"/>
      <c r="P8523" s="59"/>
      <c r="Q8523" s="59"/>
      <c r="R8523" s="59"/>
      <c r="S8523" s="59"/>
      <c r="T8523" s="59"/>
      <c r="U8523" s="59"/>
      <c r="V8523" s="59"/>
      <c r="W8523" s="59"/>
      <c r="X8523" s="59"/>
      <c r="Y8523" s="59"/>
      <c r="Z8523" s="59"/>
      <c r="AA8523" s="59"/>
      <c r="AB8523" s="59"/>
      <c r="AC8523" s="59"/>
    </row>
    <row r="8524" spans="1:29" x14ac:dyDescent="0.2">
      <c r="A8524" s="62" t="s">
        <v>21782</v>
      </c>
      <c r="B8524" s="63">
        <v>8520</v>
      </c>
      <c r="C8524" s="64">
        <v>43272</v>
      </c>
      <c r="D8524" s="62" t="s">
        <v>21783</v>
      </c>
      <c r="E8524" s="62" t="s">
        <v>1895</v>
      </c>
      <c r="F8524" s="62" t="s">
        <v>137</v>
      </c>
      <c r="G8524" s="64">
        <v>43280</v>
      </c>
      <c r="H8524" s="62" t="s">
        <v>21784</v>
      </c>
      <c r="I8524" s="59"/>
      <c r="J8524" s="59"/>
      <c r="K8524" s="59"/>
      <c r="L8524" s="59"/>
      <c r="M8524" s="59"/>
      <c r="N8524" s="59"/>
      <c r="O8524" s="59"/>
      <c r="P8524" s="59"/>
      <c r="Q8524" s="59"/>
      <c r="R8524" s="59"/>
      <c r="S8524" s="59"/>
      <c r="T8524" s="59"/>
      <c r="U8524" s="59"/>
      <c r="V8524" s="59"/>
      <c r="W8524" s="59"/>
      <c r="X8524" s="59"/>
      <c r="Y8524" s="59"/>
      <c r="Z8524" s="59"/>
      <c r="AA8524" s="59"/>
      <c r="AB8524" s="59"/>
      <c r="AC8524" s="59"/>
    </row>
    <row r="8525" spans="1:29" x14ac:dyDescent="0.2">
      <c r="A8525" s="62" t="s">
        <v>21785</v>
      </c>
      <c r="B8525" s="63">
        <v>8521</v>
      </c>
      <c r="C8525" s="64">
        <v>43272</v>
      </c>
      <c r="D8525" s="62" t="s">
        <v>21786</v>
      </c>
      <c r="E8525" s="62" t="s">
        <v>1895</v>
      </c>
      <c r="F8525" s="62" t="s">
        <v>150</v>
      </c>
      <c r="G8525" s="64">
        <v>43298</v>
      </c>
      <c r="H8525" s="62" t="s">
        <v>20285</v>
      </c>
      <c r="I8525" s="59"/>
      <c r="J8525" s="59"/>
      <c r="K8525" s="59"/>
      <c r="L8525" s="59"/>
      <c r="M8525" s="59"/>
      <c r="N8525" s="59"/>
      <c r="O8525" s="59"/>
      <c r="P8525" s="59"/>
      <c r="Q8525" s="59"/>
      <c r="R8525" s="59"/>
      <c r="S8525" s="59"/>
      <c r="T8525" s="59"/>
      <c r="U8525" s="59"/>
      <c r="V8525" s="59"/>
      <c r="W8525" s="59"/>
      <c r="X8525" s="59"/>
      <c r="Y8525" s="59"/>
      <c r="Z8525" s="59"/>
      <c r="AA8525" s="59"/>
      <c r="AB8525" s="59"/>
      <c r="AC8525" s="59"/>
    </row>
    <row r="8526" spans="1:29" x14ac:dyDescent="0.2">
      <c r="A8526" s="62" t="s">
        <v>21787</v>
      </c>
      <c r="B8526" s="63">
        <v>8522</v>
      </c>
      <c r="C8526" s="64">
        <v>43272</v>
      </c>
      <c r="D8526" s="62" t="s">
        <v>21788</v>
      </c>
      <c r="E8526" s="62" t="s">
        <v>1895</v>
      </c>
      <c r="F8526" s="62" t="s">
        <v>137</v>
      </c>
      <c r="G8526" s="64">
        <v>43280</v>
      </c>
      <c r="H8526" s="62" t="s">
        <v>21789</v>
      </c>
      <c r="I8526" s="59"/>
      <c r="J8526" s="59"/>
      <c r="K8526" s="59"/>
      <c r="L8526" s="59"/>
      <c r="M8526" s="59"/>
      <c r="N8526" s="59"/>
      <c r="O8526" s="59"/>
      <c r="P8526" s="59"/>
      <c r="Q8526" s="59"/>
      <c r="R8526" s="59"/>
      <c r="S8526" s="59"/>
      <c r="T8526" s="59"/>
      <c r="U8526" s="59"/>
      <c r="V8526" s="59"/>
      <c r="W8526" s="59"/>
      <c r="X8526" s="59"/>
      <c r="Y8526" s="59"/>
      <c r="Z8526" s="59"/>
      <c r="AA8526" s="59"/>
      <c r="AB8526" s="59"/>
      <c r="AC8526" s="59"/>
    </row>
    <row r="8527" spans="1:29" x14ac:dyDescent="0.2">
      <c r="A8527" s="62" t="s">
        <v>21790</v>
      </c>
      <c r="B8527" s="63">
        <v>8523</v>
      </c>
      <c r="C8527" s="64">
        <v>43272</v>
      </c>
      <c r="D8527" s="62" t="s">
        <v>21791</v>
      </c>
      <c r="E8527" s="62" t="s">
        <v>149</v>
      </c>
      <c r="F8527" s="62" t="s">
        <v>150</v>
      </c>
      <c r="G8527" s="64">
        <v>43305</v>
      </c>
      <c r="H8527" s="62" t="s">
        <v>21792</v>
      </c>
      <c r="I8527" s="59"/>
      <c r="J8527" s="59"/>
      <c r="K8527" s="59"/>
      <c r="L8527" s="59"/>
      <c r="M8527" s="59"/>
      <c r="N8527" s="59"/>
      <c r="O8527" s="59"/>
      <c r="P8527" s="59"/>
      <c r="Q8527" s="59"/>
      <c r="R8527" s="59"/>
      <c r="S8527" s="59"/>
      <c r="T8527" s="59"/>
      <c r="U8527" s="59"/>
      <c r="V8527" s="59"/>
      <c r="W8527" s="59"/>
      <c r="X8527" s="59"/>
      <c r="Y8527" s="59"/>
      <c r="Z8527" s="59"/>
      <c r="AA8527" s="59"/>
      <c r="AB8527" s="59"/>
      <c r="AC8527" s="59"/>
    </row>
    <row r="8528" spans="1:29" x14ac:dyDescent="0.2">
      <c r="A8528" s="62" t="s">
        <v>21793</v>
      </c>
      <c r="B8528" s="63">
        <v>8524</v>
      </c>
      <c r="C8528" s="64">
        <v>43272</v>
      </c>
      <c r="D8528" s="62" t="s">
        <v>153</v>
      </c>
      <c r="E8528" s="62" t="s">
        <v>5511</v>
      </c>
      <c r="F8528" s="62" t="s">
        <v>161</v>
      </c>
      <c r="G8528" s="64">
        <v>43286</v>
      </c>
      <c r="H8528" s="62" t="s">
        <v>21794</v>
      </c>
      <c r="I8528" s="59"/>
      <c r="J8528" s="59"/>
      <c r="K8528" s="59"/>
      <c r="L8528" s="59"/>
      <c r="M8528" s="59"/>
      <c r="N8528" s="59"/>
      <c r="O8528" s="59"/>
      <c r="P8528" s="59"/>
      <c r="Q8528" s="59"/>
      <c r="R8528" s="59"/>
      <c r="S8528" s="59"/>
      <c r="T8528" s="59"/>
      <c r="U8528" s="59"/>
      <c r="V8528" s="59"/>
      <c r="W8528" s="59"/>
      <c r="X8528" s="59"/>
      <c r="Y8528" s="59"/>
      <c r="Z8528" s="59"/>
      <c r="AA8528" s="59"/>
      <c r="AB8528" s="59"/>
      <c r="AC8528" s="59"/>
    </row>
    <row r="8529" spans="1:29" x14ac:dyDescent="0.2">
      <c r="A8529" s="62" t="s">
        <v>21795</v>
      </c>
      <c r="B8529" s="63">
        <v>8525</v>
      </c>
      <c r="C8529" s="64">
        <v>43272</v>
      </c>
      <c r="D8529" s="62" t="s">
        <v>930</v>
      </c>
      <c r="E8529" s="62" t="s">
        <v>21796</v>
      </c>
      <c r="F8529" s="62" t="s">
        <v>137</v>
      </c>
      <c r="G8529" s="64">
        <v>43273</v>
      </c>
      <c r="H8529" s="62" t="s">
        <v>21797</v>
      </c>
      <c r="I8529" s="59"/>
      <c r="J8529" s="59"/>
      <c r="K8529" s="59"/>
      <c r="L8529" s="59"/>
      <c r="M8529" s="59"/>
      <c r="N8529" s="59"/>
      <c r="O8529" s="59"/>
      <c r="P8529" s="59"/>
      <c r="Q8529" s="59"/>
      <c r="R8529" s="59"/>
      <c r="S8529" s="59"/>
      <c r="T8529" s="59"/>
      <c r="U8529" s="59"/>
      <c r="V8529" s="59"/>
      <c r="W8529" s="59"/>
      <c r="X8529" s="59"/>
      <c r="Y8529" s="59"/>
      <c r="Z8529" s="59"/>
      <c r="AA8529" s="59"/>
      <c r="AB8529" s="59"/>
      <c r="AC8529" s="59"/>
    </row>
    <row r="8530" spans="1:29" x14ac:dyDescent="0.2">
      <c r="A8530" s="62" t="s">
        <v>21798</v>
      </c>
      <c r="B8530" s="63">
        <v>8526</v>
      </c>
      <c r="C8530" s="64">
        <v>43272</v>
      </c>
      <c r="D8530" s="62" t="s">
        <v>153</v>
      </c>
      <c r="E8530" s="62" t="s">
        <v>149</v>
      </c>
      <c r="F8530" s="62" t="s">
        <v>137</v>
      </c>
      <c r="G8530" s="64">
        <v>43278</v>
      </c>
      <c r="H8530" s="62" t="s">
        <v>21799</v>
      </c>
      <c r="I8530" s="59"/>
      <c r="J8530" s="59"/>
      <c r="K8530" s="59"/>
      <c r="L8530" s="59"/>
      <c r="M8530" s="59"/>
      <c r="N8530" s="59"/>
      <c r="O8530" s="59"/>
      <c r="P8530" s="59"/>
      <c r="Q8530" s="59"/>
      <c r="R8530" s="59"/>
      <c r="S8530" s="59"/>
      <c r="T8530" s="59"/>
      <c r="U8530" s="59"/>
      <c r="V8530" s="59"/>
      <c r="W8530" s="59"/>
      <c r="X8530" s="59"/>
      <c r="Y8530" s="59"/>
      <c r="Z8530" s="59"/>
      <c r="AA8530" s="59"/>
      <c r="AB8530" s="59"/>
      <c r="AC8530" s="59"/>
    </row>
    <row r="8531" spans="1:29" x14ac:dyDescent="0.2">
      <c r="A8531" s="62" t="s">
        <v>21800</v>
      </c>
      <c r="B8531" s="63">
        <v>8527</v>
      </c>
      <c r="C8531" s="64">
        <v>43272</v>
      </c>
      <c r="D8531" s="62" t="s">
        <v>21801</v>
      </c>
      <c r="E8531" s="62" t="s">
        <v>2239</v>
      </c>
      <c r="F8531" s="62" t="s">
        <v>137</v>
      </c>
      <c r="G8531" s="64">
        <v>43287</v>
      </c>
      <c r="H8531" s="62" t="s">
        <v>21802</v>
      </c>
      <c r="I8531" s="59"/>
      <c r="J8531" s="59"/>
      <c r="K8531" s="59"/>
      <c r="L8531" s="59"/>
      <c r="M8531" s="59"/>
      <c r="N8531" s="59"/>
      <c r="O8531" s="59"/>
      <c r="P8531" s="59"/>
      <c r="Q8531" s="59"/>
      <c r="R8531" s="59"/>
      <c r="S8531" s="59"/>
      <c r="T8531" s="59"/>
      <c r="U8531" s="59"/>
      <c r="V8531" s="59"/>
      <c r="W8531" s="59"/>
      <c r="X8531" s="59"/>
      <c r="Y8531" s="59"/>
      <c r="Z8531" s="59"/>
      <c r="AA8531" s="59"/>
      <c r="AB8531" s="59"/>
      <c r="AC8531" s="59"/>
    </row>
    <row r="8532" spans="1:29" x14ac:dyDescent="0.2">
      <c r="A8532" s="62" t="s">
        <v>21803</v>
      </c>
      <c r="B8532" s="63">
        <v>8528</v>
      </c>
      <c r="C8532" s="64">
        <v>43272</v>
      </c>
      <c r="D8532" s="62" t="s">
        <v>21801</v>
      </c>
      <c r="E8532" s="62" t="s">
        <v>2239</v>
      </c>
      <c r="F8532" s="62" t="s">
        <v>137</v>
      </c>
      <c r="G8532" s="64">
        <v>43287</v>
      </c>
      <c r="H8532" s="62" t="s">
        <v>21804</v>
      </c>
      <c r="I8532" s="59"/>
      <c r="J8532" s="59"/>
      <c r="K8532" s="59"/>
      <c r="L8532" s="59"/>
      <c r="M8532" s="59"/>
      <c r="N8532" s="59"/>
      <c r="O8532" s="59"/>
      <c r="P8532" s="59"/>
      <c r="Q8532" s="59"/>
      <c r="R8532" s="59"/>
      <c r="S8532" s="59"/>
      <c r="T8532" s="59"/>
      <c r="U8532" s="59"/>
      <c r="V8532" s="59"/>
      <c r="W8532" s="59"/>
      <c r="X8532" s="59"/>
      <c r="Y8532" s="59"/>
      <c r="Z8532" s="59"/>
      <c r="AA8532" s="59"/>
      <c r="AB8532" s="59"/>
      <c r="AC8532" s="59"/>
    </row>
    <row r="8533" spans="1:29" x14ac:dyDescent="0.2">
      <c r="A8533" s="62" t="s">
        <v>21805</v>
      </c>
      <c r="B8533" s="63">
        <v>8529</v>
      </c>
      <c r="C8533" s="64">
        <v>43272</v>
      </c>
      <c r="D8533" s="62" t="s">
        <v>21801</v>
      </c>
      <c r="E8533" s="62" t="s">
        <v>2239</v>
      </c>
      <c r="F8533" s="62" t="s">
        <v>137</v>
      </c>
      <c r="G8533" s="64">
        <v>43287</v>
      </c>
      <c r="H8533" s="62" t="s">
        <v>21804</v>
      </c>
      <c r="I8533" s="59"/>
      <c r="J8533" s="59"/>
      <c r="K8533" s="59"/>
      <c r="L8533" s="59"/>
      <c r="M8533" s="59"/>
      <c r="N8533" s="59"/>
      <c r="O8533" s="59"/>
      <c r="P8533" s="59"/>
      <c r="Q8533" s="59"/>
      <c r="R8533" s="59"/>
      <c r="S8533" s="59"/>
      <c r="T8533" s="59"/>
      <c r="U8533" s="59"/>
      <c r="V8533" s="59"/>
      <c r="W8533" s="59"/>
      <c r="X8533" s="59"/>
      <c r="Y8533" s="59"/>
      <c r="Z8533" s="59"/>
      <c r="AA8533" s="59"/>
      <c r="AB8533" s="59"/>
      <c r="AC8533" s="59"/>
    </row>
    <row r="8534" spans="1:29" x14ac:dyDescent="0.2">
      <c r="A8534" s="62" t="s">
        <v>21806</v>
      </c>
      <c r="B8534" s="63">
        <v>8530</v>
      </c>
      <c r="C8534" s="64">
        <v>43272</v>
      </c>
      <c r="D8534" s="62" t="s">
        <v>21801</v>
      </c>
      <c r="E8534" s="62" t="s">
        <v>2239</v>
      </c>
      <c r="F8534" s="62" t="s">
        <v>137</v>
      </c>
      <c r="G8534" s="64">
        <v>43287</v>
      </c>
      <c r="H8534" s="62" t="s">
        <v>21804</v>
      </c>
      <c r="I8534" s="59"/>
      <c r="J8534" s="59"/>
      <c r="K8534" s="59"/>
      <c r="L8534" s="59"/>
      <c r="M8534" s="59"/>
      <c r="N8534" s="59"/>
      <c r="O8534" s="59"/>
      <c r="P8534" s="59"/>
      <c r="Q8534" s="59"/>
      <c r="R8534" s="59"/>
      <c r="S8534" s="59"/>
      <c r="T8534" s="59"/>
      <c r="U8534" s="59"/>
      <c r="V8534" s="59"/>
      <c r="W8534" s="59"/>
      <c r="X8534" s="59"/>
      <c r="Y8534" s="59"/>
      <c r="Z8534" s="59"/>
      <c r="AA8534" s="59"/>
      <c r="AB8534" s="59"/>
      <c r="AC8534" s="59"/>
    </row>
    <row r="8535" spans="1:29" x14ac:dyDescent="0.2">
      <c r="A8535" s="62" t="s">
        <v>21807</v>
      </c>
      <c r="B8535" s="63">
        <v>8531</v>
      </c>
      <c r="C8535" s="64">
        <v>43272</v>
      </c>
      <c r="D8535" s="62" t="s">
        <v>21801</v>
      </c>
      <c r="E8535" s="62" t="s">
        <v>2239</v>
      </c>
      <c r="F8535" s="62" t="s">
        <v>137</v>
      </c>
      <c r="G8535" s="64">
        <v>43287</v>
      </c>
      <c r="H8535" s="62" t="s">
        <v>21804</v>
      </c>
      <c r="I8535" s="59"/>
      <c r="J8535" s="59"/>
      <c r="K8535" s="59"/>
      <c r="L8535" s="59"/>
      <c r="M8535" s="59"/>
      <c r="N8535" s="59"/>
      <c r="O8535" s="59"/>
      <c r="P8535" s="59"/>
      <c r="Q8535" s="59"/>
      <c r="R8535" s="59"/>
      <c r="S8535" s="59"/>
      <c r="T8535" s="59"/>
      <c r="U8535" s="59"/>
      <c r="V8535" s="59"/>
      <c r="W8535" s="59"/>
      <c r="X8535" s="59"/>
      <c r="Y8535" s="59"/>
      <c r="Z8535" s="59"/>
      <c r="AA8535" s="59"/>
      <c r="AB8535" s="59"/>
      <c r="AC8535" s="59"/>
    </row>
    <row r="8536" spans="1:29" x14ac:dyDescent="0.2">
      <c r="A8536" s="62" t="s">
        <v>21808</v>
      </c>
      <c r="B8536" s="63">
        <v>8532</v>
      </c>
      <c r="C8536" s="64">
        <v>43272</v>
      </c>
      <c r="D8536" s="62" t="s">
        <v>5477</v>
      </c>
      <c r="E8536" s="62" t="s">
        <v>1253</v>
      </c>
      <c r="F8536" s="62" t="s">
        <v>137</v>
      </c>
      <c r="G8536" s="64">
        <v>43322</v>
      </c>
      <c r="H8536" s="62" t="s">
        <v>21809</v>
      </c>
      <c r="I8536" s="59"/>
      <c r="J8536" s="59"/>
      <c r="K8536" s="59"/>
      <c r="L8536" s="59"/>
      <c r="M8536" s="59"/>
      <c r="N8536" s="59"/>
      <c r="O8536" s="59"/>
      <c r="P8536" s="59"/>
      <c r="Q8536" s="59"/>
      <c r="R8536" s="59"/>
      <c r="S8536" s="59"/>
      <c r="T8536" s="59"/>
      <c r="U8536" s="59"/>
      <c r="V8536" s="59"/>
      <c r="W8536" s="59"/>
      <c r="X8536" s="59"/>
      <c r="Y8536" s="59"/>
      <c r="Z8536" s="59"/>
      <c r="AA8536" s="59"/>
      <c r="AB8536" s="59"/>
      <c r="AC8536" s="59"/>
    </row>
    <row r="8537" spans="1:29" x14ac:dyDescent="0.2">
      <c r="A8537" s="62" t="s">
        <v>21810</v>
      </c>
      <c r="B8537" s="63">
        <v>8533</v>
      </c>
      <c r="C8537" s="64">
        <v>43272</v>
      </c>
      <c r="D8537" s="62" t="s">
        <v>153</v>
      </c>
      <c r="E8537" s="62" t="s">
        <v>149</v>
      </c>
      <c r="F8537" s="62" t="s">
        <v>137</v>
      </c>
      <c r="G8537" s="64">
        <v>43277</v>
      </c>
      <c r="H8537" s="62" t="s">
        <v>21811</v>
      </c>
      <c r="I8537" s="59"/>
      <c r="J8537" s="59"/>
      <c r="K8537" s="59"/>
      <c r="L8537" s="59"/>
      <c r="M8537" s="59"/>
      <c r="N8537" s="59"/>
      <c r="O8537" s="59"/>
      <c r="P8537" s="59"/>
      <c r="Q8537" s="59"/>
      <c r="R8537" s="59"/>
      <c r="S8537" s="59"/>
      <c r="T8537" s="59"/>
      <c r="U8537" s="59"/>
      <c r="V8537" s="59"/>
      <c r="W8537" s="59"/>
      <c r="X8537" s="59"/>
      <c r="Y8537" s="59"/>
      <c r="Z8537" s="59"/>
      <c r="AA8537" s="59"/>
      <c r="AB8537" s="59"/>
      <c r="AC8537" s="59"/>
    </row>
    <row r="8538" spans="1:29" x14ac:dyDescent="0.2">
      <c r="A8538" s="62" t="s">
        <v>21812</v>
      </c>
      <c r="B8538" s="63">
        <v>8534</v>
      </c>
      <c r="C8538" s="64">
        <v>43273</v>
      </c>
      <c r="D8538" s="62" t="s">
        <v>21813</v>
      </c>
      <c r="E8538" s="62" t="s">
        <v>160</v>
      </c>
      <c r="F8538" s="62" t="s">
        <v>161</v>
      </c>
      <c r="G8538" s="64">
        <v>43279</v>
      </c>
      <c r="H8538" s="62" t="s">
        <v>21814</v>
      </c>
      <c r="I8538" s="59"/>
      <c r="J8538" s="59"/>
      <c r="K8538" s="59"/>
      <c r="L8538" s="59"/>
      <c r="M8538" s="59"/>
      <c r="N8538" s="59"/>
      <c r="O8538" s="59"/>
      <c r="P8538" s="59"/>
      <c r="Q8538" s="59"/>
      <c r="R8538" s="59"/>
      <c r="S8538" s="59"/>
      <c r="T8538" s="59"/>
      <c r="U8538" s="59"/>
      <c r="V8538" s="59"/>
      <c r="W8538" s="59"/>
      <c r="X8538" s="59"/>
      <c r="Y8538" s="59"/>
      <c r="Z8538" s="59"/>
      <c r="AA8538" s="59"/>
      <c r="AB8538" s="59"/>
      <c r="AC8538" s="59"/>
    </row>
    <row r="8539" spans="1:29" x14ac:dyDescent="0.2">
      <c r="A8539" s="62" t="s">
        <v>21815</v>
      </c>
      <c r="B8539" s="63">
        <v>8535</v>
      </c>
      <c r="C8539" s="64">
        <v>43273</v>
      </c>
      <c r="D8539" s="62" t="s">
        <v>930</v>
      </c>
      <c r="E8539" s="62" t="s">
        <v>7093</v>
      </c>
      <c r="F8539" s="62" t="s">
        <v>137</v>
      </c>
      <c r="G8539" s="64">
        <v>43286</v>
      </c>
      <c r="H8539" s="62" t="s">
        <v>21816</v>
      </c>
      <c r="I8539" s="59"/>
      <c r="J8539" s="59"/>
      <c r="K8539" s="59"/>
      <c r="L8539" s="59"/>
      <c r="M8539" s="59"/>
      <c r="N8539" s="59"/>
      <c r="O8539" s="59"/>
      <c r="P8539" s="59"/>
      <c r="Q8539" s="59"/>
      <c r="R8539" s="59"/>
      <c r="S8539" s="59"/>
      <c r="T8539" s="59"/>
      <c r="U8539" s="59"/>
      <c r="V8539" s="59"/>
      <c r="W8539" s="59"/>
      <c r="X8539" s="59"/>
      <c r="Y8539" s="59"/>
      <c r="Z8539" s="59"/>
      <c r="AA8539" s="59"/>
      <c r="AB8539" s="59"/>
      <c r="AC8539" s="59"/>
    </row>
    <row r="8540" spans="1:29" x14ac:dyDescent="0.2">
      <c r="A8540" s="62" t="s">
        <v>21817</v>
      </c>
      <c r="B8540" s="63">
        <v>8536</v>
      </c>
      <c r="C8540" s="64">
        <v>43273</v>
      </c>
      <c r="D8540" s="62" t="s">
        <v>9519</v>
      </c>
      <c r="E8540" s="62" t="s">
        <v>160</v>
      </c>
      <c r="F8540" s="62" t="s">
        <v>137</v>
      </c>
      <c r="G8540" s="64">
        <v>43287</v>
      </c>
      <c r="H8540" s="62" t="s">
        <v>21818</v>
      </c>
      <c r="I8540" s="59"/>
      <c r="J8540" s="59"/>
      <c r="K8540" s="59"/>
      <c r="L8540" s="59"/>
      <c r="M8540" s="59"/>
      <c r="N8540" s="59"/>
      <c r="O8540" s="59"/>
      <c r="P8540" s="59"/>
      <c r="Q8540" s="59"/>
      <c r="R8540" s="59"/>
      <c r="S8540" s="59"/>
      <c r="T8540" s="59"/>
      <c r="U8540" s="59"/>
      <c r="V8540" s="59"/>
      <c r="W8540" s="59"/>
      <c r="X8540" s="59"/>
      <c r="Y8540" s="59"/>
      <c r="Z8540" s="59"/>
      <c r="AA8540" s="59"/>
      <c r="AB8540" s="59"/>
      <c r="AC8540" s="59"/>
    </row>
    <row r="8541" spans="1:29" x14ac:dyDescent="0.2">
      <c r="A8541" s="62" t="s">
        <v>21819</v>
      </c>
      <c r="B8541" s="63">
        <v>8537</v>
      </c>
      <c r="C8541" s="64">
        <v>43273</v>
      </c>
      <c r="D8541" s="62" t="s">
        <v>21820</v>
      </c>
      <c r="E8541" s="62" t="s">
        <v>160</v>
      </c>
      <c r="F8541" s="62" t="s">
        <v>161</v>
      </c>
      <c r="G8541" s="64">
        <v>43325</v>
      </c>
      <c r="H8541" s="62" t="s">
        <v>21821</v>
      </c>
      <c r="I8541" s="59"/>
      <c r="J8541" s="59"/>
      <c r="K8541" s="59"/>
      <c r="L8541" s="59"/>
      <c r="M8541" s="59"/>
      <c r="N8541" s="59"/>
      <c r="O8541" s="59"/>
      <c r="P8541" s="59"/>
      <c r="Q8541" s="59"/>
      <c r="R8541" s="59"/>
      <c r="S8541" s="59"/>
      <c r="T8541" s="59"/>
      <c r="U8541" s="59"/>
      <c r="V8541" s="59"/>
      <c r="W8541" s="59"/>
      <c r="X8541" s="59"/>
      <c r="Y8541" s="59"/>
      <c r="Z8541" s="59"/>
      <c r="AA8541" s="59"/>
      <c r="AB8541" s="59"/>
      <c r="AC8541" s="59"/>
    </row>
    <row r="8542" spans="1:29" x14ac:dyDescent="0.2">
      <c r="A8542" s="62" t="s">
        <v>21822</v>
      </c>
      <c r="B8542" s="63">
        <v>8538</v>
      </c>
      <c r="C8542" s="64">
        <v>43273</v>
      </c>
      <c r="D8542" s="62" t="s">
        <v>21823</v>
      </c>
      <c r="E8542" s="62" t="s">
        <v>3836</v>
      </c>
      <c r="F8542" s="62" t="s">
        <v>137</v>
      </c>
      <c r="G8542" s="64">
        <v>43285</v>
      </c>
      <c r="H8542" s="62" t="s">
        <v>21824</v>
      </c>
      <c r="I8542" s="59"/>
      <c r="J8542" s="59"/>
      <c r="K8542" s="59"/>
      <c r="L8542" s="59"/>
      <c r="M8542" s="59"/>
      <c r="N8542" s="59"/>
      <c r="O8542" s="59"/>
      <c r="P8542" s="59"/>
      <c r="Q8542" s="59"/>
      <c r="R8542" s="59"/>
      <c r="S8542" s="59"/>
      <c r="T8542" s="59"/>
      <c r="U8542" s="59"/>
      <c r="V8542" s="59"/>
      <c r="W8542" s="59"/>
      <c r="X8542" s="59"/>
      <c r="Y8542" s="59"/>
      <c r="Z8542" s="59"/>
      <c r="AA8542" s="59"/>
      <c r="AB8542" s="59"/>
      <c r="AC8542" s="59"/>
    </row>
    <row r="8543" spans="1:29" x14ac:dyDescent="0.2">
      <c r="A8543" s="62" t="s">
        <v>21825</v>
      </c>
      <c r="B8543" s="63">
        <v>8539</v>
      </c>
      <c r="C8543" s="64">
        <v>43273</v>
      </c>
      <c r="D8543" s="62" t="s">
        <v>9519</v>
      </c>
      <c r="E8543" s="62" t="s">
        <v>160</v>
      </c>
      <c r="F8543" s="62" t="s">
        <v>137</v>
      </c>
      <c r="G8543" s="64">
        <v>43290</v>
      </c>
      <c r="H8543" s="62" t="s">
        <v>21826</v>
      </c>
      <c r="I8543" s="59"/>
      <c r="J8543" s="59"/>
      <c r="K8543" s="59"/>
      <c r="L8543" s="59"/>
      <c r="M8543" s="59"/>
      <c r="N8543" s="59"/>
      <c r="O8543" s="59"/>
      <c r="P8543" s="59"/>
      <c r="Q8543" s="59"/>
      <c r="R8543" s="59"/>
      <c r="S8543" s="59"/>
      <c r="T8543" s="59"/>
      <c r="U8543" s="59"/>
      <c r="V8543" s="59"/>
      <c r="W8543" s="59"/>
      <c r="X8543" s="59"/>
      <c r="Y8543" s="59"/>
      <c r="Z8543" s="59"/>
      <c r="AA8543" s="59"/>
      <c r="AB8543" s="59"/>
      <c r="AC8543" s="59"/>
    </row>
    <row r="8544" spans="1:29" x14ac:dyDescent="0.2">
      <c r="A8544" s="62" t="s">
        <v>21827</v>
      </c>
      <c r="B8544" s="63">
        <v>8540</v>
      </c>
      <c r="C8544" s="64">
        <v>43273</v>
      </c>
      <c r="D8544" s="62" t="s">
        <v>21828</v>
      </c>
      <c r="E8544" s="62" t="s">
        <v>3836</v>
      </c>
      <c r="F8544" s="62" t="s">
        <v>137</v>
      </c>
      <c r="G8544" s="64">
        <v>43287</v>
      </c>
      <c r="H8544" s="62" t="s">
        <v>21818</v>
      </c>
      <c r="I8544" s="59"/>
      <c r="J8544" s="59"/>
      <c r="K8544" s="59"/>
      <c r="L8544" s="59"/>
      <c r="M8544" s="59"/>
      <c r="N8544" s="59"/>
      <c r="O8544" s="59"/>
      <c r="P8544" s="59"/>
      <c r="Q8544" s="59"/>
      <c r="R8544" s="59"/>
      <c r="S8544" s="59"/>
      <c r="T8544" s="59"/>
      <c r="U8544" s="59"/>
      <c r="V8544" s="59"/>
      <c r="W8544" s="59"/>
      <c r="X8544" s="59"/>
      <c r="Y8544" s="59"/>
      <c r="Z8544" s="59"/>
      <c r="AA8544" s="59"/>
      <c r="AB8544" s="59"/>
      <c r="AC8544" s="59"/>
    </row>
    <row r="8545" spans="1:29" x14ac:dyDescent="0.2">
      <c r="A8545" s="62" t="s">
        <v>21829</v>
      </c>
      <c r="B8545" s="63">
        <v>8541</v>
      </c>
      <c r="C8545" s="64">
        <v>43273</v>
      </c>
      <c r="D8545" s="62" t="s">
        <v>9519</v>
      </c>
      <c r="E8545" s="62" t="s">
        <v>160</v>
      </c>
      <c r="F8545" s="62" t="s">
        <v>137</v>
      </c>
      <c r="G8545" s="64">
        <v>43287</v>
      </c>
      <c r="H8545" s="62" t="s">
        <v>21818</v>
      </c>
      <c r="I8545" s="59"/>
      <c r="J8545" s="59"/>
      <c r="K8545" s="59"/>
      <c r="L8545" s="59"/>
      <c r="M8545" s="59"/>
      <c r="N8545" s="59"/>
      <c r="O8545" s="59"/>
      <c r="P8545" s="59"/>
      <c r="Q8545" s="59"/>
      <c r="R8545" s="59"/>
      <c r="S8545" s="59"/>
      <c r="T8545" s="59"/>
      <c r="U8545" s="59"/>
      <c r="V8545" s="59"/>
      <c r="W8545" s="59"/>
      <c r="X8545" s="59"/>
      <c r="Y8545" s="59"/>
      <c r="Z8545" s="59"/>
      <c r="AA8545" s="59"/>
      <c r="AB8545" s="59"/>
      <c r="AC8545" s="59"/>
    </row>
    <row r="8546" spans="1:29" x14ac:dyDescent="0.2">
      <c r="A8546" s="62" t="s">
        <v>21830</v>
      </c>
      <c r="B8546" s="63">
        <v>8542</v>
      </c>
      <c r="C8546" s="64">
        <v>43273</v>
      </c>
      <c r="D8546" s="62" t="s">
        <v>21831</v>
      </c>
      <c r="E8546" s="62" t="s">
        <v>160</v>
      </c>
      <c r="F8546" s="62" t="s">
        <v>161</v>
      </c>
      <c r="G8546" s="64">
        <v>43342</v>
      </c>
      <c r="H8546" s="62" t="s">
        <v>9681</v>
      </c>
      <c r="I8546" s="59"/>
      <c r="J8546" s="59"/>
      <c r="K8546" s="59"/>
      <c r="L8546" s="59"/>
      <c r="M8546" s="59"/>
      <c r="N8546" s="59"/>
      <c r="O8546" s="59"/>
      <c r="P8546" s="59"/>
      <c r="Q8546" s="59"/>
      <c r="R8546" s="59"/>
      <c r="S8546" s="59"/>
      <c r="T8546" s="59"/>
      <c r="U8546" s="59"/>
      <c r="V8546" s="59"/>
      <c r="W8546" s="59"/>
      <c r="X8546" s="59"/>
      <c r="Y8546" s="59"/>
      <c r="Z8546" s="59"/>
      <c r="AA8546" s="59"/>
      <c r="AB8546" s="59"/>
      <c r="AC8546" s="59"/>
    </row>
    <row r="8547" spans="1:29" x14ac:dyDescent="0.2">
      <c r="A8547" s="62" t="s">
        <v>21832</v>
      </c>
      <c r="B8547" s="63">
        <v>8543</v>
      </c>
      <c r="C8547" s="64">
        <v>43273</v>
      </c>
      <c r="D8547" s="62" t="s">
        <v>21833</v>
      </c>
      <c r="E8547" s="62" t="s">
        <v>160</v>
      </c>
      <c r="F8547" s="62" t="s">
        <v>161</v>
      </c>
      <c r="G8547" s="64">
        <v>43360</v>
      </c>
      <c r="H8547" s="62" t="s">
        <v>21834</v>
      </c>
      <c r="I8547" s="59"/>
      <c r="J8547" s="59"/>
      <c r="K8547" s="59"/>
      <c r="L8547" s="59"/>
      <c r="M8547" s="59"/>
      <c r="N8547" s="59"/>
      <c r="O8547" s="59"/>
      <c r="P8547" s="59"/>
      <c r="Q8547" s="59"/>
      <c r="R8547" s="59"/>
      <c r="S8547" s="59"/>
      <c r="T8547" s="59"/>
      <c r="U8547" s="59"/>
      <c r="V8547" s="59"/>
      <c r="W8547" s="59"/>
      <c r="X8547" s="59"/>
      <c r="Y8547" s="59"/>
      <c r="Z8547" s="59"/>
      <c r="AA8547" s="59"/>
      <c r="AB8547" s="59"/>
      <c r="AC8547" s="59"/>
    </row>
    <row r="8548" spans="1:29" x14ac:dyDescent="0.2">
      <c r="A8548" s="62" t="s">
        <v>21835</v>
      </c>
      <c r="B8548" s="63">
        <v>8544</v>
      </c>
      <c r="C8548" s="64">
        <v>43273</v>
      </c>
      <c r="D8548" s="62" t="s">
        <v>21836</v>
      </c>
      <c r="E8548" s="62" t="s">
        <v>160</v>
      </c>
      <c r="F8548" s="62" t="s">
        <v>137</v>
      </c>
      <c r="G8548" s="64">
        <v>43291</v>
      </c>
      <c r="H8548" s="62" t="s">
        <v>21837</v>
      </c>
      <c r="I8548" s="59"/>
      <c r="J8548" s="59"/>
      <c r="K8548" s="59"/>
      <c r="L8548" s="59"/>
      <c r="M8548" s="59"/>
      <c r="N8548" s="59"/>
      <c r="O8548" s="59"/>
      <c r="P8548" s="59"/>
      <c r="Q8548" s="59"/>
      <c r="R8548" s="59"/>
      <c r="S8548" s="59"/>
      <c r="T8548" s="59"/>
      <c r="U8548" s="59"/>
      <c r="V8548" s="59"/>
      <c r="W8548" s="59"/>
      <c r="X8548" s="59"/>
      <c r="Y8548" s="59"/>
      <c r="Z8548" s="59"/>
      <c r="AA8548" s="59"/>
      <c r="AB8548" s="59"/>
      <c r="AC8548" s="59"/>
    </row>
    <row r="8549" spans="1:29" x14ac:dyDescent="0.2">
      <c r="A8549" s="62" t="s">
        <v>21838</v>
      </c>
      <c r="B8549" s="63">
        <v>8545</v>
      </c>
      <c r="C8549" s="64">
        <v>43273</v>
      </c>
      <c r="D8549" s="62" t="s">
        <v>21839</v>
      </c>
      <c r="E8549" s="62" t="s">
        <v>3836</v>
      </c>
      <c r="F8549" s="62" t="s">
        <v>137</v>
      </c>
      <c r="G8549" s="64">
        <v>43287</v>
      </c>
      <c r="H8549" s="62" t="s">
        <v>21818</v>
      </c>
      <c r="I8549" s="59"/>
      <c r="J8549" s="59"/>
      <c r="K8549" s="59"/>
      <c r="L8549" s="59"/>
      <c r="M8549" s="59"/>
      <c r="N8549" s="59"/>
      <c r="O8549" s="59"/>
      <c r="P8549" s="59"/>
      <c r="Q8549" s="59"/>
      <c r="R8549" s="59"/>
      <c r="S8549" s="59"/>
      <c r="T8549" s="59"/>
      <c r="U8549" s="59"/>
      <c r="V8549" s="59"/>
      <c r="W8549" s="59"/>
      <c r="X8549" s="59"/>
      <c r="Y8549" s="59"/>
      <c r="Z8549" s="59"/>
      <c r="AA8549" s="59"/>
      <c r="AB8549" s="59"/>
      <c r="AC8549" s="59"/>
    </row>
    <row r="8550" spans="1:29" x14ac:dyDescent="0.2">
      <c r="A8550" s="62" t="s">
        <v>21840</v>
      </c>
      <c r="B8550" s="63">
        <v>8546</v>
      </c>
      <c r="C8550" s="64">
        <v>43273</v>
      </c>
      <c r="D8550" s="62" t="s">
        <v>21841</v>
      </c>
      <c r="E8550" s="62" t="s">
        <v>160</v>
      </c>
      <c r="F8550" s="62" t="s">
        <v>137</v>
      </c>
      <c r="G8550" s="64">
        <v>43279</v>
      </c>
      <c r="H8550" s="62" t="s">
        <v>21814</v>
      </c>
      <c r="I8550" s="59"/>
      <c r="J8550" s="59"/>
      <c r="K8550" s="59"/>
      <c r="L8550" s="59"/>
      <c r="M8550" s="59"/>
      <c r="N8550" s="59"/>
      <c r="O8550" s="59"/>
      <c r="P8550" s="59"/>
      <c r="Q8550" s="59"/>
      <c r="R8550" s="59"/>
      <c r="S8550" s="59"/>
      <c r="T8550" s="59"/>
      <c r="U8550" s="59"/>
      <c r="V8550" s="59"/>
      <c r="W8550" s="59"/>
      <c r="X8550" s="59"/>
      <c r="Y8550" s="59"/>
      <c r="Z8550" s="59"/>
      <c r="AA8550" s="59"/>
      <c r="AB8550" s="59"/>
      <c r="AC8550" s="59"/>
    </row>
    <row r="8551" spans="1:29" x14ac:dyDescent="0.2">
      <c r="A8551" s="62" t="s">
        <v>21842</v>
      </c>
      <c r="B8551" s="63">
        <v>8547</v>
      </c>
      <c r="C8551" s="64">
        <v>43273</v>
      </c>
      <c r="D8551" s="62" t="s">
        <v>21843</v>
      </c>
      <c r="E8551" s="62" t="s">
        <v>160</v>
      </c>
      <c r="F8551" s="62" t="s">
        <v>161</v>
      </c>
      <c r="G8551" s="64">
        <v>43335</v>
      </c>
      <c r="H8551" s="62" t="s">
        <v>21844</v>
      </c>
      <c r="I8551" s="59"/>
      <c r="J8551" s="59"/>
      <c r="K8551" s="59"/>
      <c r="L8551" s="59"/>
      <c r="M8551" s="59"/>
      <c r="N8551" s="59"/>
      <c r="O8551" s="59"/>
      <c r="P8551" s="59"/>
      <c r="Q8551" s="59"/>
      <c r="R8551" s="59"/>
      <c r="S8551" s="59"/>
      <c r="T8551" s="59"/>
      <c r="U8551" s="59"/>
      <c r="V8551" s="59"/>
      <c r="W8551" s="59"/>
      <c r="X8551" s="59"/>
      <c r="Y8551" s="59"/>
      <c r="Z8551" s="59"/>
      <c r="AA8551" s="59"/>
      <c r="AB8551" s="59"/>
      <c r="AC8551" s="59"/>
    </row>
    <row r="8552" spans="1:29" x14ac:dyDescent="0.2">
      <c r="A8552" s="62" t="s">
        <v>21845</v>
      </c>
      <c r="B8552" s="63">
        <v>8548</v>
      </c>
      <c r="C8552" s="64">
        <v>43273</v>
      </c>
      <c r="D8552" s="62" t="s">
        <v>5916</v>
      </c>
      <c r="E8552" s="62" t="s">
        <v>21846</v>
      </c>
      <c r="F8552" s="62" t="s">
        <v>137</v>
      </c>
      <c r="G8552" s="64">
        <v>43280</v>
      </c>
      <c r="H8552" s="62" t="s">
        <v>21847</v>
      </c>
      <c r="I8552" s="59"/>
      <c r="J8552" s="59"/>
      <c r="K8552" s="59"/>
      <c r="L8552" s="59"/>
      <c r="M8552" s="59"/>
      <c r="N8552" s="59"/>
      <c r="O8552" s="59"/>
      <c r="P8552" s="59"/>
      <c r="Q8552" s="59"/>
      <c r="R8552" s="59"/>
      <c r="S8552" s="59"/>
      <c r="T8552" s="59"/>
      <c r="U8552" s="59"/>
      <c r="V8552" s="59"/>
      <c r="W8552" s="59"/>
      <c r="X8552" s="59"/>
      <c r="Y8552" s="59"/>
      <c r="Z8552" s="59"/>
      <c r="AA8552" s="59"/>
      <c r="AB8552" s="59"/>
      <c r="AC8552" s="59"/>
    </row>
    <row r="8553" spans="1:29" x14ac:dyDescent="0.2">
      <c r="A8553" s="62" t="s">
        <v>21848</v>
      </c>
      <c r="B8553" s="63">
        <v>8549</v>
      </c>
      <c r="C8553" s="64">
        <v>43273</v>
      </c>
      <c r="D8553" s="62" t="s">
        <v>21849</v>
      </c>
      <c r="E8553" s="62" t="s">
        <v>3836</v>
      </c>
      <c r="F8553" s="62" t="s">
        <v>161</v>
      </c>
      <c r="G8553" s="64">
        <v>43320</v>
      </c>
      <c r="H8553" s="62" t="s">
        <v>15079</v>
      </c>
      <c r="I8553" s="59"/>
      <c r="J8553" s="59"/>
      <c r="K8553" s="59"/>
      <c r="L8553" s="59"/>
      <c r="M8553" s="59"/>
      <c r="N8553" s="59"/>
      <c r="O8553" s="59"/>
      <c r="P8553" s="59"/>
      <c r="Q8553" s="59"/>
      <c r="R8553" s="59"/>
      <c r="S8553" s="59"/>
      <c r="T8553" s="59"/>
      <c r="U8553" s="59"/>
      <c r="V8553" s="59"/>
      <c r="W8553" s="59"/>
      <c r="X8553" s="59"/>
      <c r="Y8553" s="59"/>
      <c r="Z8553" s="59"/>
      <c r="AA8553" s="59"/>
      <c r="AB8553" s="59"/>
      <c r="AC8553" s="59"/>
    </row>
    <row r="8554" spans="1:29" x14ac:dyDescent="0.2">
      <c r="A8554" s="62" t="s">
        <v>21850</v>
      </c>
      <c r="B8554" s="63">
        <v>8550</v>
      </c>
      <c r="C8554" s="64">
        <v>43273</v>
      </c>
      <c r="D8554" s="62" t="s">
        <v>21851</v>
      </c>
      <c r="E8554" s="62" t="s">
        <v>160</v>
      </c>
      <c r="F8554" s="62" t="s">
        <v>161</v>
      </c>
      <c r="G8554" s="64">
        <v>43278</v>
      </c>
      <c r="H8554" s="62" t="s">
        <v>21852</v>
      </c>
      <c r="I8554" s="59"/>
      <c r="J8554" s="59"/>
      <c r="K8554" s="59"/>
      <c r="L8554" s="59"/>
      <c r="M8554" s="59"/>
      <c r="N8554" s="59"/>
      <c r="O8554" s="59"/>
      <c r="P8554" s="59"/>
      <c r="Q8554" s="59"/>
      <c r="R8554" s="59"/>
      <c r="S8554" s="59"/>
      <c r="T8554" s="59"/>
      <c r="U8554" s="59"/>
      <c r="V8554" s="59"/>
      <c r="W8554" s="59"/>
      <c r="X8554" s="59"/>
      <c r="Y8554" s="59"/>
      <c r="Z8554" s="59"/>
      <c r="AA8554" s="59"/>
      <c r="AB8554" s="59"/>
      <c r="AC8554" s="59"/>
    </row>
    <row r="8555" spans="1:29" x14ac:dyDescent="0.2">
      <c r="A8555" s="62" t="s">
        <v>21853</v>
      </c>
      <c r="B8555" s="63">
        <v>8551</v>
      </c>
      <c r="C8555" s="64">
        <v>43273</v>
      </c>
      <c r="D8555" s="62" t="s">
        <v>21854</v>
      </c>
      <c r="E8555" s="62" t="s">
        <v>160</v>
      </c>
      <c r="F8555" s="62" t="s">
        <v>161</v>
      </c>
      <c r="G8555" s="64">
        <v>43304</v>
      </c>
      <c r="H8555" s="62" t="s">
        <v>21855</v>
      </c>
      <c r="I8555" s="59"/>
      <c r="J8555" s="59"/>
      <c r="K8555" s="59"/>
      <c r="L8555" s="59"/>
      <c r="M8555" s="59"/>
      <c r="N8555" s="59"/>
      <c r="O8555" s="59"/>
      <c r="P8555" s="59"/>
      <c r="Q8555" s="59"/>
      <c r="R8555" s="59"/>
      <c r="S8555" s="59"/>
      <c r="T8555" s="59"/>
      <c r="U8555" s="59"/>
      <c r="V8555" s="59"/>
      <c r="W8555" s="59"/>
      <c r="X8555" s="59"/>
      <c r="Y8555" s="59"/>
      <c r="Z8555" s="59"/>
      <c r="AA8555" s="59"/>
      <c r="AB8555" s="59"/>
      <c r="AC8555" s="59"/>
    </row>
    <row r="8556" spans="1:29" x14ac:dyDescent="0.2">
      <c r="A8556" s="62" t="s">
        <v>21856</v>
      </c>
      <c r="B8556" s="63">
        <v>8552</v>
      </c>
      <c r="C8556" s="64">
        <v>43273</v>
      </c>
      <c r="D8556" s="62" t="s">
        <v>21857</v>
      </c>
      <c r="E8556" s="62" t="s">
        <v>160</v>
      </c>
      <c r="F8556" s="62" t="s">
        <v>161</v>
      </c>
      <c r="G8556" s="64">
        <v>43277</v>
      </c>
      <c r="H8556" s="62" t="s">
        <v>21858</v>
      </c>
      <c r="I8556" s="59"/>
      <c r="J8556" s="59"/>
      <c r="K8556" s="59"/>
      <c r="L8556" s="59"/>
      <c r="M8556" s="59"/>
      <c r="N8556" s="59"/>
      <c r="O8556" s="59"/>
      <c r="P8556" s="59"/>
      <c r="Q8556" s="59"/>
      <c r="R8556" s="59"/>
      <c r="S8556" s="59"/>
      <c r="T8556" s="59"/>
      <c r="U8556" s="59"/>
      <c r="V8556" s="59"/>
      <c r="W8556" s="59"/>
      <c r="X8556" s="59"/>
      <c r="Y8556" s="59"/>
      <c r="Z8556" s="59"/>
      <c r="AA8556" s="59"/>
      <c r="AB8556" s="59"/>
      <c r="AC8556" s="59"/>
    </row>
    <row r="8557" spans="1:29" x14ac:dyDescent="0.2">
      <c r="A8557" s="62" t="s">
        <v>21859</v>
      </c>
      <c r="B8557" s="63">
        <v>8553</v>
      </c>
      <c r="C8557" s="64">
        <v>43273</v>
      </c>
      <c r="D8557" s="62" t="s">
        <v>21860</v>
      </c>
      <c r="E8557" s="62" t="s">
        <v>160</v>
      </c>
      <c r="F8557" s="62" t="s">
        <v>161</v>
      </c>
      <c r="G8557" s="64">
        <v>43335</v>
      </c>
      <c r="H8557" s="62" t="s">
        <v>21861</v>
      </c>
      <c r="I8557" s="59"/>
      <c r="J8557" s="59"/>
      <c r="K8557" s="59"/>
      <c r="L8557" s="59"/>
      <c r="M8557" s="59"/>
      <c r="N8557" s="59"/>
      <c r="O8557" s="59"/>
      <c r="P8557" s="59"/>
      <c r="Q8557" s="59"/>
      <c r="R8557" s="59"/>
      <c r="S8557" s="59"/>
      <c r="T8557" s="59"/>
      <c r="U8557" s="59"/>
      <c r="V8557" s="59"/>
      <c r="W8557" s="59"/>
      <c r="X8557" s="59"/>
      <c r="Y8557" s="59"/>
      <c r="Z8557" s="59"/>
      <c r="AA8557" s="59"/>
      <c r="AB8557" s="59"/>
      <c r="AC8557" s="59"/>
    </row>
    <row r="8558" spans="1:29" x14ac:dyDescent="0.2">
      <c r="A8558" s="62" t="s">
        <v>21862</v>
      </c>
      <c r="B8558" s="63">
        <v>8554</v>
      </c>
      <c r="C8558" s="64">
        <v>43273</v>
      </c>
      <c r="D8558" s="62" t="s">
        <v>21863</v>
      </c>
      <c r="E8558" s="62" t="s">
        <v>160</v>
      </c>
      <c r="F8558" s="62" t="s">
        <v>161</v>
      </c>
      <c r="G8558" s="64">
        <v>43320</v>
      </c>
      <c r="H8558" s="62" t="s">
        <v>15341</v>
      </c>
      <c r="I8558" s="59"/>
      <c r="J8558" s="59"/>
      <c r="K8558" s="59"/>
      <c r="L8558" s="59"/>
      <c r="M8558" s="59"/>
      <c r="N8558" s="59"/>
      <c r="O8558" s="59"/>
      <c r="P8558" s="59"/>
      <c r="Q8558" s="59"/>
      <c r="R8558" s="59"/>
      <c r="S8558" s="59"/>
      <c r="T8558" s="59"/>
      <c r="U8558" s="59"/>
      <c r="V8558" s="59"/>
      <c r="W8558" s="59"/>
      <c r="X8558" s="59"/>
      <c r="Y8558" s="59"/>
      <c r="Z8558" s="59"/>
      <c r="AA8558" s="59"/>
      <c r="AB8558" s="59"/>
      <c r="AC8558" s="59"/>
    </row>
    <row r="8559" spans="1:29" x14ac:dyDescent="0.2">
      <c r="A8559" s="62" t="s">
        <v>21864</v>
      </c>
      <c r="B8559" s="63">
        <v>8555</v>
      </c>
      <c r="C8559" s="64">
        <v>43273</v>
      </c>
      <c r="D8559" s="62" t="s">
        <v>21865</v>
      </c>
      <c r="E8559" s="62" t="s">
        <v>3836</v>
      </c>
      <c r="F8559" s="62" t="s">
        <v>161</v>
      </c>
      <c r="G8559" s="64">
        <v>43320</v>
      </c>
      <c r="H8559" s="62" t="s">
        <v>15341</v>
      </c>
      <c r="I8559" s="59"/>
      <c r="J8559" s="59"/>
      <c r="K8559" s="59"/>
      <c r="L8559" s="59"/>
      <c r="M8559" s="59"/>
      <c r="N8559" s="59"/>
      <c r="O8559" s="59"/>
      <c r="P8559" s="59"/>
      <c r="Q8559" s="59"/>
      <c r="R8559" s="59"/>
      <c r="S8559" s="59"/>
      <c r="T8559" s="59"/>
      <c r="U8559" s="59"/>
      <c r="V8559" s="59"/>
      <c r="W8559" s="59"/>
      <c r="X8559" s="59"/>
      <c r="Y8559" s="59"/>
      <c r="Z8559" s="59"/>
      <c r="AA8559" s="59"/>
      <c r="AB8559" s="59"/>
      <c r="AC8559" s="59"/>
    </row>
    <row r="8560" spans="1:29" x14ac:dyDescent="0.2">
      <c r="A8560" s="62" t="s">
        <v>21866</v>
      </c>
      <c r="B8560" s="63">
        <v>8556</v>
      </c>
      <c r="C8560" s="64">
        <v>43273</v>
      </c>
      <c r="D8560" s="62" t="s">
        <v>21867</v>
      </c>
      <c r="E8560" s="62" t="s">
        <v>160</v>
      </c>
      <c r="F8560" s="62" t="s">
        <v>161</v>
      </c>
      <c r="G8560" s="64">
        <v>43320</v>
      </c>
      <c r="H8560" s="62" t="s">
        <v>15079</v>
      </c>
      <c r="I8560" s="59"/>
      <c r="J8560" s="59"/>
      <c r="K8560" s="59"/>
      <c r="L8560" s="59"/>
      <c r="M8560" s="59"/>
      <c r="N8560" s="59"/>
      <c r="O8560" s="59"/>
      <c r="P8560" s="59"/>
      <c r="Q8560" s="59"/>
      <c r="R8560" s="59"/>
      <c r="S8560" s="59"/>
      <c r="T8560" s="59"/>
      <c r="U8560" s="59"/>
      <c r="V8560" s="59"/>
      <c r="W8560" s="59"/>
      <c r="X8560" s="59"/>
      <c r="Y8560" s="59"/>
      <c r="Z8560" s="59"/>
      <c r="AA8560" s="59"/>
      <c r="AB8560" s="59"/>
      <c r="AC8560" s="59"/>
    </row>
    <row r="8561" spans="1:29" x14ac:dyDescent="0.2">
      <c r="A8561" s="62" t="s">
        <v>21868</v>
      </c>
      <c r="B8561" s="63">
        <v>8557</v>
      </c>
      <c r="C8561" s="64">
        <v>43273</v>
      </c>
      <c r="D8561" s="62" t="s">
        <v>21869</v>
      </c>
      <c r="E8561" s="62" t="s">
        <v>160</v>
      </c>
      <c r="F8561" s="62" t="s">
        <v>161</v>
      </c>
      <c r="G8561" s="64">
        <v>43335</v>
      </c>
      <c r="H8561" s="62" t="s">
        <v>21870</v>
      </c>
      <c r="I8561" s="59"/>
      <c r="J8561" s="59"/>
      <c r="K8561" s="59"/>
      <c r="L8561" s="59"/>
      <c r="M8561" s="59"/>
      <c r="N8561" s="59"/>
      <c r="O8561" s="59"/>
      <c r="P8561" s="59"/>
      <c r="Q8561" s="59"/>
      <c r="R8561" s="59"/>
      <c r="S8561" s="59"/>
      <c r="T8561" s="59"/>
      <c r="U8561" s="59"/>
      <c r="V8561" s="59"/>
      <c r="W8561" s="59"/>
      <c r="X8561" s="59"/>
      <c r="Y8561" s="59"/>
      <c r="Z8561" s="59"/>
      <c r="AA8561" s="59"/>
      <c r="AB8561" s="59"/>
      <c r="AC8561" s="59"/>
    </row>
    <row r="8562" spans="1:29" x14ac:dyDescent="0.2">
      <c r="A8562" s="62" t="s">
        <v>21871</v>
      </c>
      <c r="B8562" s="63">
        <v>8558</v>
      </c>
      <c r="C8562" s="64">
        <v>43273</v>
      </c>
      <c r="D8562" s="62" t="s">
        <v>21872</v>
      </c>
      <c r="E8562" s="62" t="s">
        <v>3836</v>
      </c>
      <c r="F8562" s="62" t="s">
        <v>137</v>
      </c>
      <c r="G8562" s="64">
        <v>43327</v>
      </c>
      <c r="H8562" s="62" t="s">
        <v>21873</v>
      </c>
      <c r="I8562" s="59"/>
      <c r="J8562" s="59"/>
      <c r="K8562" s="59"/>
      <c r="L8562" s="59"/>
      <c r="M8562" s="59"/>
      <c r="N8562" s="59"/>
      <c r="O8562" s="59"/>
      <c r="P8562" s="59"/>
      <c r="Q8562" s="59"/>
      <c r="R8562" s="59"/>
      <c r="S8562" s="59"/>
      <c r="T8562" s="59"/>
      <c r="U8562" s="59"/>
      <c r="V8562" s="59"/>
      <c r="W8562" s="59"/>
      <c r="X8562" s="59"/>
      <c r="Y8562" s="59"/>
      <c r="Z8562" s="59"/>
      <c r="AA8562" s="59"/>
      <c r="AB8562" s="59"/>
      <c r="AC8562" s="59"/>
    </row>
    <row r="8563" spans="1:29" x14ac:dyDescent="0.2">
      <c r="A8563" s="62" t="s">
        <v>21874</v>
      </c>
      <c r="B8563" s="63">
        <v>8559</v>
      </c>
      <c r="C8563" s="64">
        <v>43273</v>
      </c>
      <c r="D8563" s="62" t="s">
        <v>21875</v>
      </c>
      <c r="E8563" s="62" t="s">
        <v>160</v>
      </c>
      <c r="F8563" s="62" t="s">
        <v>161</v>
      </c>
      <c r="G8563" s="64">
        <v>43335</v>
      </c>
      <c r="H8563" s="62" t="s">
        <v>21876</v>
      </c>
      <c r="I8563" s="59"/>
      <c r="J8563" s="59"/>
      <c r="K8563" s="59"/>
      <c r="L8563" s="59"/>
      <c r="M8563" s="59"/>
      <c r="N8563" s="59"/>
      <c r="O8563" s="59"/>
      <c r="P8563" s="59"/>
      <c r="Q8563" s="59"/>
      <c r="R8563" s="59"/>
      <c r="S8563" s="59"/>
      <c r="T8563" s="59"/>
      <c r="U8563" s="59"/>
      <c r="V8563" s="59"/>
      <c r="W8563" s="59"/>
      <c r="X8563" s="59"/>
      <c r="Y8563" s="59"/>
      <c r="Z8563" s="59"/>
      <c r="AA8563" s="59"/>
      <c r="AB8563" s="59"/>
      <c r="AC8563" s="59"/>
    </row>
    <row r="8564" spans="1:29" x14ac:dyDescent="0.2">
      <c r="A8564" s="62" t="s">
        <v>21877</v>
      </c>
      <c r="B8564" s="63">
        <v>8560</v>
      </c>
      <c r="C8564" s="64">
        <v>43273</v>
      </c>
      <c r="D8564" s="62" t="s">
        <v>21878</v>
      </c>
      <c r="E8564" s="62" t="s">
        <v>160</v>
      </c>
      <c r="F8564" s="62" t="s">
        <v>137</v>
      </c>
      <c r="G8564" s="64">
        <v>43329</v>
      </c>
      <c r="H8564" s="62" t="s">
        <v>21879</v>
      </c>
      <c r="I8564" s="59"/>
      <c r="J8564" s="59"/>
      <c r="K8564" s="59"/>
      <c r="L8564" s="59"/>
      <c r="M8564" s="59"/>
      <c r="N8564" s="59"/>
      <c r="O8564" s="59"/>
      <c r="P8564" s="59"/>
      <c r="Q8564" s="59"/>
      <c r="R8564" s="59"/>
      <c r="S8564" s="59"/>
      <c r="T8564" s="59"/>
      <c r="U8564" s="59"/>
      <c r="V8564" s="59"/>
      <c r="W8564" s="59"/>
      <c r="X8564" s="59"/>
      <c r="Y8564" s="59"/>
      <c r="Z8564" s="59"/>
      <c r="AA8564" s="59"/>
      <c r="AB8564" s="59"/>
      <c r="AC8564" s="59"/>
    </row>
    <row r="8565" spans="1:29" x14ac:dyDescent="0.2">
      <c r="A8565" s="62" t="s">
        <v>21880</v>
      </c>
      <c r="B8565" s="63">
        <v>8561</v>
      </c>
      <c r="C8565" s="64">
        <v>43273</v>
      </c>
      <c r="D8565" s="62" t="s">
        <v>21881</v>
      </c>
      <c r="E8565" s="62" t="s">
        <v>1431</v>
      </c>
      <c r="F8565" s="62" t="s">
        <v>137</v>
      </c>
      <c r="G8565" s="64">
        <v>43279</v>
      </c>
      <c r="H8565" s="62" t="s">
        <v>21882</v>
      </c>
      <c r="I8565" s="59"/>
      <c r="J8565" s="59"/>
      <c r="K8565" s="59"/>
      <c r="L8565" s="59"/>
      <c r="M8565" s="59"/>
      <c r="N8565" s="59"/>
      <c r="O8565" s="59"/>
      <c r="P8565" s="59"/>
      <c r="Q8565" s="59"/>
      <c r="R8565" s="59"/>
      <c r="S8565" s="59"/>
      <c r="T8565" s="59"/>
      <c r="U8565" s="59"/>
      <c r="V8565" s="59"/>
      <c r="W8565" s="59"/>
      <c r="X8565" s="59"/>
      <c r="Y8565" s="59"/>
      <c r="Z8565" s="59"/>
      <c r="AA8565" s="59"/>
      <c r="AB8565" s="59"/>
      <c r="AC8565" s="59"/>
    </row>
    <row r="8566" spans="1:29" x14ac:dyDescent="0.2">
      <c r="A8566" s="62" t="s">
        <v>21883</v>
      </c>
      <c r="B8566" s="63">
        <v>8562</v>
      </c>
      <c r="C8566" s="64">
        <v>43273</v>
      </c>
      <c r="D8566" s="62" t="s">
        <v>21884</v>
      </c>
      <c r="E8566" s="62" t="s">
        <v>1431</v>
      </c>
      <c r="F8566" s="62" t="s">
        <v>137</v>
      </c>
      <c r="G8566" s="64">
        <v>43280</v>
      </c>
      <c r="H8566" s="62" t="s">
        <v>21885</v>
      </c>
      <c r="I8566" s="59"/>
      <c r="J8566" s="59"/>
      <c r="K8566" s="59"/>
      <c r="L8566" s="59"/>
      <c r="M8566" s="59"/>
      <c r="N8566" s="59"/>
      <c r="O8566" s="59"/>
      <c r="P8566" s="59"/>
      <c r="Q8566" s="59"/>
      <c r="R8566" s="59"/>
      <c r="S8566" s="59"/>
      <c r="T8566" s="59"/>
      <c r="U8566" s="59"/>
      <c r="V8566" s="59"/>
      <c r="W8566" s="59"/>
      <c r="X8566" s="59"/>
      <c r="Y8566" s="59"/>
      <c r="Z8566" s="59"/>
      <c r="AA8566" s="59"/>
      <c r="AB8566" s="59"/>
      <c r="AC8566" s="59"/>
    </row>
    <row r="8567" spans="1:29" x14ac:dyDescent="0.2">
      <c r="A8567" s="62" t="s">
        <v>21886</v>
      </c>
      <c r="B8567" s="63">
        <v>8563</v>
      </c>
      <c r="C8567" s="64">
        <v>43273</v>
      </c>
      <c r="D8567" s="62" t="s">
        <v>21887</v>
      </c>
      <c r="E8567" s="62" t="s">
        <v>1431</v>
      </c>
      <c r="F8567" s="62" t="s">
        <v>161</v>
      </c>
      <c r="G8567" s="64">
        <v>43304</v>
      </c>
      <c r="H8567" s="62" t="s">
        <v>21888</v>
      </c>
      <c r="I8567" s="59"/>
      <c r="J8567" s="59"/>
      <c r="K8567" s="59"/>
      <c r="L8567" s="59"/>
      <c r="M8567" s="59"/>
      <c r="N8567" s="59"/>
      <c r="O8567" s="59"/>
      <c r="P8567" s="59"/>
      <c r="Q8567" s="59"/>
      <c r="R8567" s="59"/>
      <c r="S8567" s="59"/>
      <c r="T8567" s="59"/>
      <c r="U8567" s="59"/>
      <c r="V8567" s="59"/>
      <c r="W8567" s="59"/>
      <c r="X8567" s="59"/>
      <c r="Y8567" s="59"/>
      <c r="Z8567" s="59"/>
      <c r="AA8567" s="59"/>
      <c r="AB8567" s="59"/>
      <c r="AC8567" s="59"/>
    </row>
    <row r="8568" spans="1:29" x14ac:dyDescent="0.2">
      <c r="A8568" s="62" t="s">
        <v>21889</v>
      </c>
      <c r="B8568" s="63">
        <v>8564</v>
      </c>
      <c r="C8568" s="64">
        <v>43273</v>
      </c>
      <c r="D8568" s="62" t="s">
        <v>4076</v>
      </c>
      <c r="E8568" s="62" t="s">
        <v>21890</v>
      </c>
      <c r="F8568" s="62" t="s">
        <v>137</v>
      </c>
      <c r="G8568" s="64">
        <v>43277</v>
      </c>
      <c r="H8568" s="62" t="s">
        <v>21891</v>
      </c>
      <c r="I8568" s="59"/>
      <c r="J8568" s="59"/>
      <c r="K8568" s="59"/>
      <c r="L8568" s="59"/>
      <c r="M8568" s="59"/>
      <c r="N8568" s="59"/>
      <c r="O8568" s="59"/>
      <c r="P8568" s="59"/>
      <c r="Q8568" s="59"/>
      <c r="R8568" s="59"/>
      <c r="S8568" s="59"/>
      <c r="T8568" s="59"/>
      <c r="U8568" s="59"/>
      <c r="V8568" s="59"/>
      <c r="W8568" s="59"/>
      <c r="X8568" s="59"/>
      <c r="Y8568" s="59"/>
      <c r="Z8568" s="59"/>
      <c r="AA8568" s="59"/>
      <c r="AB8568" s="59"/>
      <c r="AC8568" s="59"/>
    </row>
    <row r="8569" spans="1:29" x14ac:dyDescent="0.2">
      <c r="A8569" s="62" t="s">
        <v>21892</v>
      </c>
      <c r="B8569" s="63">
        <v>8565</v>
      </c>
      <c r="C8569" s="64">
        <v>43273</v>
      </c>
      <c r="D8569" s="62" t="s">
        <v>144</v>
      </c>
      <c r="E8569" s="62" t="s">
        <v>1371</v>
      </c>
      <c r="F8569" s="62" t="s">
        <v>137</v>
      </c>
      <c r="G8569" s="64">
        <v>43287</v>
      </c>
      <c r="H8569" s="62" t="s">
        <v>21893</v>
      </c>
      <c r="I8569" s="59"/>
      <c r="J8569" s="59"/>
      <c r="K8569" s="59"/>
      <c r="L8569" s="59"/>
      <c r="M8569" s="59"/>
      <c r="N8569" s="59"/>
      <c r="O8569" s="59"/>
      <c r="P8569" s="59"/>
      <c r="Q8569" s="59"/>
      <c r="R8569" s="59"/>
      <c r="S8569" s="59"/>
      <c r="T8569" s="59"/>
      <c r="U8569" s="59"/>
      <c r="V8569" s="59"/>
      <c r="W8569" s="59"/>
      <c r="X8569" s="59"/>
      <c r="Y8569" s="59"/>
      <c r="Z8569" s="59"/>
      <c r="AA8569" s="59"/>
      <c r="AB8569" s="59"/>
      <c r="AC8569" s="59"/>
    </row>
    <row r="8570" spans="1:29" x14ac:dyDescent="0.2">
      <c r="A8570" s="62" t="s">
        <v>21894</v>
      </c>
      <c r="B8570" s="63">
        <v>8566</v>
      </c>
      <c r="C8570" s="64">
        <v>43273</v>
      </c>
      <c r="D8570" s="62" t="s">
        <v>1134</v>
      </c>
      <c r="E8570" s="62" t="s">
        <v>4827</v>
      </c>
      <c r="F8570" s="62" t="s">
        <v>137</v>
      </c>
      <c r="G8570" s="64">
        <v>43290</v>
      </c>
      <c r="H8570" s="62" t="s">
        <v>21895</v>
      </c>
      <c r="I8570" s="59"/>
      <c r="J8570" s="59"/>
      <c r="K8570" s="59"/>
      <c r="L8570" s="59"/>
      <c r="M8570" s="59"/>
      <c r="N8570" s="59"/>
      <c r="O8570" s="59"/>
      <c r="P8570" s="59"/>
      <c r="Q8570" s="59"/>
      <c r="R8570" s="59"/>
      <c r="S8570" s="59"/>
      <c r="T8570" s="59"/>
      <c r="U8570" s="59"/>
      <c r="V8570" s="59"/>
      <c r="W8570" s="59"/>
      <c r="X8570" s="59"/>
      <c r="Y8570" s="59"/>
      <c r="Z8570" s="59"/>
      <c r="AA8570" s="59"/>
      <c r="AB8570" s="59"/>
      <c r="AC8570" s="59"/>
    </row>
    <row r="8571" spans="1:29" x14ac:dyDescent="0.2">
      <c r="A8571" s="62" t="s">
        <v>21896</v>
      </c>
      <c r="B8571" s="63">
        <v>8567</v>
      </c>
      <c r="C8571" s="64">
        <v>43273</v>
      </c>
      <c r="D8571" s="62" t="s">
        <v>2494</v>
      </c>
      <c r="E8571" s="62" t="s">
        <v>149</v>
      </c>
      <c r="F8571" s="62" t="s">
        <v>1521</v>
      </c>
      <c r="G8571" s="64">
        <v>43297</v>
      </c>
      <c r="H8571" s="62" t="s">
        <v>21897</v>
      </c>
      <c r="I8571" s="59"/>
      <c r="J8571" s="59"/>
      <c r="K8571" s="59"/>
      <c r="L8571" s="59"/>
      <c r="M8571" s="59"/>
      <c r="N8571" s="59"/>
      <c r="O8571" s="59"/>
      <c r="P8571" s="59"/>
      <c r="Q8571" s="59"/>
      <c r="R8571" s="59"/>
      <c r="S8571" s="59"/>
      <c r="T8571" s="59"/>
      <c r="U8571" s="59"/>
      <c r="V8571" s="59"/>
      <c r="W8571" s="59"/>
      <c r="X8571" s="59"/>
      <c r="Y8571" s="59"/>
      <c r="Z8571" s="59"/>
      <c r="AA8571" s="59"/>
      <c r="AB8571" s="59"/>
      <c r="AC8571" s="59"/>
    </row>
    <row r="8572" spans="1:29" x14ac:dyDescent="0.2">
      <c r="A8572" s="62" t="s">
        <v>21898</v>
      </c>
      <c r="B8572" s="63">
        <v>8568</v>
      </c>
      <c r="C8572" s="64">
        <v>43273</v>
      </c>
      <c r="D8572" s="62" t="s">
        <v>2494</v>
      </c>
      <c r="E8572" s="62" t="s">
        <v>149</v>
      </c>
      <c r="F8572" s="62" t="s">
        <v>137</v>
      </c>
      <c r="G8572" s="64">
        <v>43291</v>
      </c>
      <c r="H8572" s="62" t="s">
        <v>21899</v>
      </c>
      <c r="I8572" s="59"/>
      <c r="J8572" s="59"/>
      <c r="K8572" s="59"/>
      <c r="L8572" s="59"/>
      <c r="M8572" s="59"/>
      <c r="N8572" s="59"/>
      <c r="O8572" s="59"/>
      <c r="P8572" s="59"/>
      <c r="Q8572" s="59"/>
      <c r="R8572" s="59"/>
      <c r="S8572" s="59"/>
      <c r="T8572" s="59"/>
      <c r="U8572" s="59"/>
      <c r="V8572" s="59"/>
      <c r="W8572" s="59"/>
      <c r="X8572" s="59"/>
      <c r="Y8572" s="59"/>
      <c r="Z8572" s="59"/>
      <c r="AA8572" s="59"/>
      <c r="AB8572" s="59"/>
      <c r="AC8572" s="59"/>
    </row>
    <row r="8573" spans="1:29" x14ac:dyDescent="0.2">
      <c r="A8573" s="62" t="s">
        <v>21900</v>
      </c>
      <c r="B8573" s="63">
        <v>8569</v>
      </c>
      <c r="C8573" s="64">
        <v>43273</v>
      </c>
      <c r="D8573" s="62" t="s">
        <v>21901</v>
      </c>
      <c r="E8573" s="62" t="s">
        <v>10052</v>
      </c>
      <c r="F8573" s="62" t="s">
        <v>137</v>
      </c>
      <c r="G8573" s="64">
        <v>43290</v>
      </c>
      <c r="H8573" s="62" t="s">
        <v>21902</v>
      </c>
      <c r="I8573" s="59"/>
      <c r="J8573" s="59"/>
      <c r="K8573" s="59"/>
      <c r="L8573" s="59"/>
      <c r="M8573" s="59"/>
      <c r="N8573" s="59"/>
      <c r="O8573" s="59"/>
      <c r="P8573" s="59"/>
      <c r="Q8573" s="59"/>
      <c r="R8573" s="59"/>
      <c r="S8573" s="59"/>
      <c r="T8573" s="59"/>
      <c r="U8573" s="59"/>
      <c r="V8573" s="59"/>
      <c r="W8573" s="59"/>
      <c r="X8573" s="59"/>
      <c r="Y8573" s="59"/>
      <c r="Z8573" s="59"/>
      <c r="AA8573" s="59"/>
      <c r="AB8573" s="59"/>
      <c r="AC8573" s="59"/>
    </row>
    <row r="8574" spans="1:29" x14ac:dyDescent="0.2">
      <c r="A8574" s="62" t="s">
        <v>21903</v>
      </c>
      <c r="B8574" s="63">
        <v>8570</v>
      </c>
      <c r="C8574" s="64">
        <v>43273</v>
      </c>
      <c r="D8574" s="62" t="s">
        <v>148</v>
      </c>
      <c r="E8574" s="62" t="s">
        <v>10052</v>
      </c>
      <c r="F8574" s="62" t="s">
        <v>137</v>
      </c>
      <c r="G8574" s="64">
        <v>43293</v>
      </c>
      <c r="H8574" s="62" t="s">
        <v>21904</v>
      </c>
      <c r="I8574" s="59"/>
      <c r="J8574" s="59"/>
      <c r="K8574" s="59"/>
      <c r="L8574" s="59"/>
      <c r="M8574" s="59"/>
      <c r="N8574" s="59"/>
      <c r="O8574" s="59"/>
      <c r="P8574" s="59"/>
      <c r="Q8574" s="59"/>
      <c r="R8574" s="59"/>
      <c r="S8574" s="59"/>
      <c r="T8574" s="59"/>
      <c r="U8574" s="59"/>
      <c r="V8574" s="59"/>
      <c r="W8574" s="59"/>
      <c r="X8574" s="59"/>
      <c r="Y8574" s="59"/>
      <c r="Z8574" s="59"/>
      <c r="AA8574" s="59"/>
      <c r="AB8574" s="59"/>
      <c r="AC8574" s="59"/>
    </row>
    <row r="8575" spans="1:29" x14ac:dyDescent="0.2">
      <c r="A8575" s="62" t="s">
        <v>21905</v>
      </c>
      <c r="B8575" s="63">
        <v>8571</v>
      </c>
      <c r="C8575" s="64">
        <v>43273</v>
      </c>
      <c r="D8575" s="62" t="s">
        <v>148</v>
      </c>
      <c r="E8575" s="62" t="s">
        <v>10052</v>
      </c>
      <c r="F8575" s="62" t="s">
        <v>137</v>
      </c>
      <c r="G8575" s="64">
        <v>43293</v>
      </c>
      <c r="H8575" s="62" t="s">
        <v>21904</v>
      </c>
      <c r="I8575" s="59"/>
      <c r="J8575" s="59"/>
      <c r="K8575" s="59"/>
      <c r="L8575" s="59"/>
      <c r="M8575" s="59"/>
      <c r="N8575" s="59"/>
      <c r="O8575" s="59"/>
      <c r="P8575" s="59"/>
      <c r="Q8575" s="59"/>
      <c r="R8575" s="59"/>
      <c r="S8575" s="59"/>
      <c r="T8575" s="59"/>
      <c r="U8575" s="59"/>
      <c r="V8575" s="59"/>
      <c r="W8575" s="59"/>
      <c r="X8575" s="59"/>
      <c r="Y8575" s="59"/>
      <c r="Z8575" s="59"/>
      <c r="AA8575" s="59"/>
      <c r="AB8575" s="59"/>
      <c r="AC8575" s="59"/>
    </row>
    <row r="8576" spans="1:29" x14ac:dyDescent="0.2">
      <c r="A8576" s="62" t="s">
        <v>21906</v>
      </c>
      <c r="B8576" s="63">
        <v>8572</v>
      </c>
      <c r="C8576" s="64">
        <v>43273</v>
      </c>
      <c r="D8576" s="62" t="s">
        <v>3564</v>
      </c>
      <c r="E8576" s="62" t="s">
        <v>21907</v>
      </c>
      <c r="F8576" s="62" t="s">
        <v>137</v>
      </c>
      <c r="G8576" s="64">
        <v>43287</v>
      </c>
      <c r="H8576" s="62" t="s">
        <v>21908</v>
      </c>
      <c r="I8576" s="59"/>
      <c r="J8576" s="59"/>
      <c r="K8576" s="59"/>
      <c r="L8576" s="59"/>
      <c r="M8576" s="59"/>
      <c r="N8576" s="59"/>
      <c r="O8576" s="59"/>
      <c r="P8576" s="59"/>
      <c r="Q8576" s="59"/>
      <c r="R8576" s="59"/>
      <c r="S8576" s="59"/>
      <c r="T8576" s="59"/>
      <c r="U8576" s="59"/>
      <c r="V8576" s="59"/>
      <c r="W8576" s="59"/>
      <c r="X8576" s="59"/>
      <c r="Y8576" s="59"/>
      <c r="Z8576" s="59"/>
      <c r="AA8576" s="59"/>
      <c r="AB8576" s="59"/>
      <c r="AC8576" s="59"/>
    </row>
    <row r="8577" spans="1:29" x14ac:dyDescent="0.2">
      <c r="A8577" s="62" t="s">
        <v>21909</v>
      </c>
      <c r="B8577" s="63">
        <v>8573</v>
      </c>
      <c r="C8577" s="64">
        <v>43273</v>
      </c>
      <c r="D8577" s="62" t="s">
        <v>3564</v>
      </c>
      <c r="E8577" s="62" t="s">
        <v>21907</v>
      </c>
      <c r="F8577" s="62" t="s">
        <v>137</v>
      </c>
      <c r="G8577" s="64">
        <v>43287</v>
      </c>
      <c r="H8577" s="62" t="s">
        <v>21910</v>
      </c>
      <c r="I8577" s="59"/>
      <c r="J8577" s="59"/>
      <c r="K8577" s="59"/>
      <c r="L8577" s="59"/>
      <c r="M8577" s="59"/>
      <c r="N8577" s="59"/>
      <c r="O8577" s="59"/>
      <c r="P8577" s="59"/>
      <c r="Q8577" s="59"/>
      <c r="R8577" s="59"/>
      <c r="S8577" s="59"/>
      <c r="T8577" s="59"/>
      <c r="U8577" s="59"/>
      <c r="V8577" s="59"/>
      <c r="W8577" s="59"/>
      <c r="X8577" s="59"/>
      <c r="Y8577" s="59"/>
      <c r="Z8577" s="59"/>
      <c r="AA8577" s="59"/>
      <c r="AB8577" s="59"/>
      <c r="AC8577" s="59"/>
    </row>
    <row r="8578" spans="1:29" x14ac:dyDescent="0.2">
      <c r="A8578" s="62" t="s">
        <v>21911</v>
      </c>
      <c r="B8578" s="63">
        <v>8574</v>
      </c>
      <c r="C8578" s="64">
        <v>43273</v>
      </c>
      <c r="D8578" s="62" t="s">
        <v>930</v>
      </c>
      <c r="E8578" s="62" t="s">
        <v>149</v>
      </c>
      <c r="F8578" s="62" t="s">
        <v>137</v>
      </c>
      <c r="G8578" s="64">
        <v>43292</v>
      </c>
      <c r="H8578" s="62" t="s">
        <v>21912</v>
      </c>
      <c r="I8578" s="59"/>
      <c r="J8578" s="59"/>
      <c r="K8578" s="59"/>
      <c r="L8578" s="59"/>
      <c r="M8578" s="59"/>
      <c r="N8578" s="59"/>
      <c r="O8578" s="59"/>
      <c r="P8578" s="59"/>
      <c r="Q8578" s="59"/>
      <c r="R8578" s="59"/>
      <c r="S8578" s="59"/>
      <c r="T8578" s="59"/>
      <c r="U8578" s="59"/>
      <c r="V8578" s="59"/>
      <c r="W8578" s="59"/>
      <c r="X8578" s="59"/>
      <c r="Y8578" s="59"/>
      <c r="Z8578" s="59"/>
      <c r="AA8578" s="59"/>
      <c r="AB8578" s="59"/>
      <c r="AC8578" s="59"/>
    </row>
    <row r="8579" spans="1:29" x14ac:dyDescent="0.2">
      <c r="A8579" s="62" t="s">
        <v>21913</v>
      </c>
      <c r="B8579" s="63">
        <v>8575</v>
      </c>
      <c r="C8579" s="64">
        <v>43273</v>
      </c>
      <c r="D8579" s="62" t="s">
        <v>21914</v>
      </c>
      <c r="E8579" s="62" t="s">
        <v>1895</v>
      </c>
      <c r="F8579" s="62" t="s">
        <v>137</v>
      </c>
      <c r="G8579" s="64">
        <v>43287</v>
      </c>
      <c r="H8579" s="62" t="s">
        <v>21915</v>
      </c>
      <c r="I8579" s="59"/>
      <c r="J8579" s="59"/>
      <c r="K8579" s="59"/>
      <c r="L8579" s="59"/>
      <c r="M8579" s="59"/>
      <c r="N8579" s="59"/>
      <c r="O8579" s="59"/>
      <c r="P8579" s="59"/>
      <c r="Q8579" s="59"/>
      <c r="R8579" s="59"/>
      <c r="S8579" s="59"/>
      <c r="T8579" s="59"/>
      <c r="U8579" s="59"/>
      <c r="V8579" s="59"/>
      <c r="W8579" s="59"/>
      <c r="X8579" s="59"/>
      <c r="Y8579" s="59"/>
      <c r="Z8579" s="59"/>
      <c r="AA8579" s="59"/>
      <c r="AB8579" s="59"/>
      <c r="AC8579" s="59"/>
    </row>
    <row r="8580" spans="1:29" x14ac:dyDescent="0.2">
      <c r="A8580" s="62" t="s">
        <v>21916</v>
      </c>
      <c r="B8580" s="63">
        <v>8576</v>
      </c>
      <c r="C8580" s="64">
        <v>43273</v>
      </c>
      <c r="D8580" s="62" t="s">
        <v>21917</v>
      </c>
      <c r="E8580" s="62" t="s">
        <v>1895</v>
      </c>
      <c r="F8580" s="62" t="s">
        <v>137</v>
      </c>
      <c r="G8580" s="64">
        <v>43287</v>
      </c>
      <c r="H8580" s="62" t="s">
        <v>21918</v>
      </c>
      <c r="I8580" s="59"/>
      <c r="J8580" s="59"/>
      <c r="K8580" s="59"/>
      <c r="L8580" s="59"/>
      <c r="M8580" s="59"/>
      <c r="N8580" s="59"/>
      <c r="O8580" s="59"/>
      <c r="P8580" s="59"/>
      <c r="Q8580" s="59"/>
      <c r="R8580" s="59"/>
      <c r="S8580" s="59"/>
      <c r="T8580" s="59"/>
      <c r="U8580" s="59"/>
      <c r="V8580" s="59"/>
      <c r="W8580" s="59"/>
      <c r="X8580" s="59"/>
      <c r="Y8580" s="59"/>
      <c r="Z8580" s="59"/>
      <c r="AA8580" s="59"/>
      <c r="AB8580" s="59"/>
      <c r="AC8580" s="59"/>
    </row>
    <row r="8581" spans="1:29" x14ac:dyDescent="0.2">
      <c r="A8581" s="62" t="s">
        <v>21919</v>
      </c>
      <c r="B8581" s="63">
        <v>8577</v>
      </c>
      <c r="C8581" s="64">
        <v>43273</v>
      </c>
      <c r="D8581" s="62" t="s">
        <v>21920</v>
      </c>
      <c r="E8581" s="62" t="s">
        <v>1895</v>
      </c>
      <c r="F8581" s="62" t="s">
        <v>137</v>
      </c>
      <c r="G8581" s="64">
        <v>43287</v>
      </c>
      <c r="H8581" s="62" t="s">
        <v>21921</v>
      </c>
      <c r="I8581" s="59"/>
      <c r="J8581" s="59"/>
      <c r="K8581" s="59"/>
      <c r="L8581" s="59"/>
      <c r="M8581" s="59"/>
      <c r="N8581" s="59"/>
      <c r="O8581" s="59"/>
      <c r="P8581" s="59"/>
      <c r="Q8581" s="59"/>
      <c r="R8581" s="59"/>
      <c r="S8581" s="59"/>
      <c r="T8581" s="59"/>
      <c r="U8581" s="59"/>
      <c r="V8581" s="59"/>
      <c r="W8581" s="59"/>
      <c r="X8581" s="59"/>
      <c r="Y8581" s="59"/>
      <c r="Z8581" s="59"/>
      <c r="AA8581" s="59"/>
      <c r="AB8581" s="59"/>
      <c r="AC8581" s="59"/>
    </row>
    <row r="8582" spans="1:29" x14ac:dyDescent="0.2">
      <c r="A8582" s="62" t="s">
        <v>21922</v>
      </c>
      <c r="B8582" s="63">
        <v>8578</v>
      </c>
      <c r="C8582" s="64">
        <v>43273</v>
      </c>
      <c r="D8582" s="62" t="s">
        <v>21923</v>
      </c>
      <c r="E8582" s="62" t="s">
        <v>1895</v>
      </c>
      <c r="F8582" s="62" t="s">
        <v>137</v>
      </c>
      <c r="G8582" s="64">
        <v>43278</v>
      </c>
      <c r="H8582" s="62" t="s">
        <v>21924</v>
      </c>
      <c r="I8582" s="59"/>
      <c r="J8582" s="59"/>
      <c r="K8582" s="59"/>
      <c r="L8582" s="59"/>
      <c r="M8582" s="59"/>
      <c r="N8582" s="59"/>
      <c r="O8582" s="59"/>
      <c r="P8582" s="59"/>
      <c r="Q8582" s="59"/>
      <c r="R8582" s="59"/>
      <c r="S8582" s="59"/>
      <c r="T8582" s="59"/>
      <c r="U8582" s="59"/>
      <c r="V8582" s="59"/>
      <c r="W8582" s="59"/>
      <c r="X8582" s="59"/>
      <c r="Y8582" s="59"/>
      <c r="Z8582" s="59"/>
      <c r="AA8582" s="59"/>
      <c r="AB8582" s="59"/>
      <c r="AC8582" s="59"/>
    </row>
    <row r="8583" spans="1:29" x14ac:dyDescent="0.2">
      <c r="A8583" s="62" t="s">
        <v>21925</v>
      </c>
      <c r="B8583" s="63">
        <v>8579</v>
      </c>
      <c r="C8583" s="64">
        <v>43273</v>
      </c>
      <c r="D8583" s="62" t="s">
        <v>21926</v>
      </c>
      <c r="E8583" s="62" t="s">
        <v>1895</v>
      </c>
      <c r="F8583" s="62" t="s">
        <v>137</v>
      </c>
      <c r="G8583" s="64">
        <v>43278</v>
      </c>
      <c r="H8583" s="62" t="s">
        <v>21927</v>
      </c>
      <c r="I8583" s="59"/>
      <c r="J8583" s="59"/>
      <c r="K8583" s="59"/>
      <c r="L8583" s="59"/>
      <c r="M8583" s="59"/>
      <c r="N8583" s="59"/>
      <c r="O8583" s="59"/>
      <c r="P8583" s="59"/>
      <c r="Q8583" s="59"/>
      <c r="R8583" s="59"/>
      <c r="S8583" s="59"/>
      <c r="T8583" s="59"/>
      <c r="U8583" s="59"/>
      <c r="V8583" s="59"/>
      <c r="W8583" s="59"/>
      <c r="X8583" s="59"/>
      <c r="Y8583" s="59"/>
      <c r="Z8583" s="59"/>
      <c r="AA8583" s="59"/>
      <c r="AB8583" s="59"/>
      <c r="AC8583" s="59"/>
    </row>
    <row r="8584" spans="1:29" x14ac:dyDescent="0.2">
      <c r="A8584" s="62" t="s">
        <v>21928</v>
      </c>
      <c r="B8584" s="63">
        <v>8580</v>
      </c>
      <c r="C8584" s="64">
        <v>43273</v>
      </c>
      <c r="D8584" s="62" t="s">
        <v>21929</v>
      </c>
      <c r="E8584" s="62" t="s">
        <v>1895</v>
      </c>
      <c r="F8584" s="62" t="s">
        <v>137</v>
      </c>
      <c r="G8584" s="64">
        <v>43278</v>
      </c>
      <c r="H8584" s="62" t="s">
        <v>21930</v>
      </c>
      <c r="I8584" s="59"/>
      <c r="J8584" s="59"/>
      <c r="K8584" s="59"/>
      <c r="L8584" s="59"/>
      <c r="M8584" s="59"/>
      <c r="N8584" s="59"/>
      <c r="O8584" s="59"/>
      <c r="P8584" s="59"/>
      <c r="Q8584" s="59"/>
      <c r="R8584" s="59"/>
      <c r="S8584" s="59"/>
      <c r="T8584" s="59"/>
      <c r="U8584" s="59"/>
      <c r="V8584" s="59"/>
      <c r="W8584" s="59"/>
      <c r="X8584" s="59"/>
      <c r="Y8584" s="59"/>
      <c r="Z8584" s="59"/>
      <c r="AA8584" s="59"/>
      <c r="AB8584" s="59"/>
      <c r="AC8584" s="59"/>
    </row>
    <row r="8585" spans="1:29" x14ac:dyDescent="0.2">
      <c r="A8585" s="62" t="s">
        <v>21931</v>
      </c>
      <c r="B8585" s="63">
        <v>8581</v>
      </c>
      <c r="C8585" s="64">
        <v>43273</v>
      </c>
      <c r="D8585" s="62" t="s">
        <v>21932</v>
      </c>
      <c r="E8585" s="62" t="s">
        <v>1895</v>
      </c>
      <c r="F8585" s="62" t="s">
        <v>137</v>
      </c>
      <c r="G8585" s="64">
        <v>43278</v>
      </c>
      <c r="H8585" s="62" t="s">
        <v>21933</v>
      </c>
      <c r="I8585" s="59"/>
      <c r="J8585" s="59"/>
      <c r="K8585" s="59"/>
      <c r="L8585" s="59"/>
      <c r="M8585" s="59"/>
      <c r="N8585" s="59"/>
      <c r="O8585" s="59"/>
      <c r="P8585" s="59"/>
      <c r="Q8585" s="59"/>
      <c r="R8585" s="59"/>
      <c r="S8585" s="59"/>
      <c r="T8585" s="59"/>
      <c r="U8585" s="59"/>
      <c r="V8585" s="59"/>
      <c r="W8585" s="59"/>
      <c r="X8585" s="59"/>
      <c r="Y8585" s="59"/>
      <c r="Z8585" s="59"/>
      <c r="AA8585" s="59"/>
      <c r="AB8585" s="59"/>
      <c r="AC8585" s="59"/>
    </row>
    <row r="8586" spans="1:29" x14ac:dyDescent="0.2">
      <c r="A8586" s="62" t="s">
        <v>21934</v>
      </c>
      <c r="B8586" s="63">
        <v>8582</v>
      </c>
      <c r="C8586" s="64">
        <v>43273</v>
      </c>
      <c r="D8586" s="62" t="s">
        <v>21935</v>
      </c>
      <c r="E8586" s="62" t="s">
        <v>6655</v>
      </c>
      <c r="F8586" s="62" t="s">
        <v>137</v>
      </c>
      <c r="G8586" s="64">
        <v>43278</v>
      </c>
      <c r="H8586" s="62" t="s">
        <v>21936</v>
      </c>
      <c r="I8586" s="59"/>
      <c r="J8586" s="59"/>
      <c r="K8586" s="59"/>
      <c r="L8586" s="59"/>
      <c r="M8586" s="59"/>
      <c r="N8586" s="59"/>
      <c r="O8586" s="59"/>
      <c r="P8586" s="59"/>
      <c r="Q8586" s="59"/>
      <c r="R8586" s="59"/>
      <c r="S8586" s="59"/>
      <c r="T8586" s="59"/>
      <c r="U8586" s="59"/>
      <c r="V8586" s="59"/>
      <c r="W8586" s="59"/>
      <c r="X8586" s="59"/>
      <c r="Y8586" s="59"/>
      <c r="Z8586" s="59"/>
      <c r="AA8586" s="59"/>
      <c r="AB8586" s="59"/>
      <c r="AC8586" s="59"/>
    </row>
    <row r="8587" spans="1:29" x14ac:dyDescent="0.2">
      <c r="A8587" s="62" t="s">
        <v>21937</v>
      </c>
      <c r="B8587" s="63">
        <v>8583</v>
      </c>
      <c r="C8587" s="64">
        <v>43273</v>
      </c>
      <c r="D8587" s="62" t="s">
        <v>21938</v>
      </c>
      <c r="E8587" s="62" t="s">
        <v>6655</v>
      </c>
      <c r="F8587" s="62" t="s">
        <v>137</v>
      </c>
      <c r="G8587" s="64">
        <v>43278</v>
      </c>
      <c r="H8587" s="62" t="s">
        <v>21939</v>
      </c>
      <c r="I8587" s="59"/>
      <c r="J8587" s="59"/>
      <c r="K8587" s="59"/>
      <c r="L8587" s="59"/>
      <c r="M8587" s="59"/>
      <c r="N8587" s="59"/>
      <c r="O8587" s="59"/>
      <c r="P8587" s="59"/>
      <c r="Q8587" s="59"/>
      <c r="R8587" s="59"/>
      <c r="S8587" s="59"/>
      <c r="T8587" s="59"/>
      <c r="U8587" s="59"/>
      <c r="V8587" s="59"/>
      <c r="W8587" s="59"/>
      <c r="X8587" s="59"/>
      <c r="Y8587" s="59"/>
      <c r="Z8587" s="59"/>
      <c r="AA8587" s="59"/>
      <c r="AB8587" s="59"/>
      <c r="AC8587" s="59"/>
    </row>
    <row r="8588" spans="1:29" x14ac:dyDescent="0.2">
      <c r="A8588" s="62" t="s">
        <v>21940</v>
      </c>
      <c r="B8588" s="63">
        <v>8584</v>
      </c>
      <c r="C8588" s="64">
        <v>43273</v>
      </c>
      <c r="D8588" s="62" t="s">
        <v>21941</v>
      </c>
      <c r="E8588" s="62" t="s">
        <v>6655</v>
      </c>
      <c r="F8588" s="62" t="s">
        <v>137</v>
      </c>
      <c r="G8588" s="64">
        <v>43278</v>
      </c>
      <c r="H8588" s="62" t="s">
        <v>21942</v>
      </c>
      <c r="I8588" s="59"/>
      <c r="J8588" s="59"/>
      <c r="K8588" s="59"/>
      <c r="L8588" s="59"/>
      <c r="M8588" s="59"/>
      <c r="N8588" s="59"/>
      <c r="O8588" s="59"/>
      <c r="P8588" s="59"/>
      <c r="Q8588" s="59"/>
      <c r="R8588" s="59"/>
      <c r="S8588" s="59"/>
      <c r="T8588" s="59"/>
      <c r="U8588" s="59"/>
      <c r="V8588" s="59"/>
      <c r="W8588" s="59"/>
      <c r="X8588" s="59"/>
      <c r="Y8588" s="59"/>
      <c r="Z8588" s="59"/>
      <c r="AA8588" s="59"/>
      <c r="AB8588" s="59"/>
      <c r="AC8588" s="59"/>
    </row>
    <row r="8589" spans="1:29" x14ac:dyDescent="0.2">
      <c r="A8589" s="62" t="s">
        <v>21943</v>
      </c>
      <c r="B8589" s="63">
        <v>8585</v>
      </c>
      <c r="C8589" s="64">
        <v>43273</v>
      </c>
      <c r="D8589" s="62" t="s">
        <v>21944</v>
      </c>
      <c r="E8589" s="62" t="s">
        <v>6655</v>
      </c>
      <c r="F8589" s="62" t="s">
        <v>137</v>
      </c>
      <c r="G8589" s="64">
        <v>43278</v>
      </c>
      <c r="H8589" s="62" t="s">
        <v>21945</v>
      </c>
      <c r="I8589" s="59"/>
      <c r="J8589" s="59"/>
      <c r="K8589" s="59"/>
      <c r="L8589" s="59"/>
      <c r="M8589" s="59"/>
      <c r="N8589" s="59"/>
      <c r="O8589" s="59"/>
      <c r="P8589" s="59"/>
      <c r="Q8589" s="59"/>
      <c r="R8589" s="59"/>
      <c r="S8589" s="59"/>
      <c r="T8589" s="59"/>
      <c r="U8589" s="59"/>
      <c r="V8589" s="59"/>
      <c r="W8589" s="59"/>
      <c r="X8589" s="59"/>
      <c r="Y8589" s="59"/>
      <c r="Z8589" s="59"/>
      <c r="AA8589" s="59"/>
      <c r="AB8589" s="59"/>
      <c r="AC8589" s="59"/>
    </row>
    <row r="8590" spans="1:29" x14ac:dyDescent="0.2">
      <c r="A8590" s="62" t="s">
        <v>21946</v>
      </c>
      <c r="B8590" s="63">
        <v>8586</v>
      </c>
      <c r="C8590" s="64">
        <v>43273</v>
      </c>
      <c r="D8590" s="62" t="s">
        <v>21947</v>
      </c>
      <c r="E8590" s="62" t="s">
        <v>6655</v>
      </c>
      <c r="F8590" s="62" t="s">
        <v>150</v>
      </c>
      <c r="G8590" s="64">
        <v>43286</v>
      </c>
      <c r="H8590" s="62" t="s">
        <v>21948</v>
      </c>
      <c r="I8590" s="59"/>
      <c r="J8590" s="59"/>
      <c r="K8590" s="59"/>
      <c r="L8590" s="59"/>
      <c r="M8590" s="59"/>
      <c r="N8590" s="59"/>
      <c r="O8590" s="59"/>
      <c r="P8590" s="59"/>
      <c r="Q8590" s="59"/>
      <c r="R8590" s="59"/>
      <c r="S8590" s="59"/>
      <c r="T8590" s="59"/>
      <c r="U8590" s="59"/>
      <c r="V8590" s="59"/>
      <c r="W8590" s="59"/>
      <c r="X8590" s="59"/>
      <c r="Y8590" s="59"/>
      <c r="Z8590" s="59"/>
      <c r="AA8590" s="59"/>
      <c r="AB8590" s="59"/>
      <c r="AC8590" s="59"/>
    </row>
    <row r="8591" spans="1:29" x14ac:dyDescent="0.2">
      <c r="A8591" s="62" t="s">
        <v>21949</v>
      </c>
      <c r="B8591" s="63">
        <v>8587</v>
      </c>
      <c r="C8591" s="64">
        <v>43273</v>
      </c>
      <c r="D8591" s="62" t="s">
        <v>21950</v>
      </c>
      <c r="E8591" s="62" t="s">
        <v>6655</v>
      </c>
      <c r="F8591" s="62" t="s">
        <v>137</v>
      </c>
      <c r="G8591" s="64">
        <v>43278</v>
      </c>
      <c r="H8591" s="62" t="s">
        <v>21951</v>
      </c>
      <c r="I8591" s="59"/>
      <c r="J8591" s="59"/>
      <c r="K8591" s="59"/>
      <c r="L8591" s="59"/>
      <c r="M8591" s="59"/>
      <c r="N8591" s="59"/>
      <c r="O8591" s="59"/>
      <c r="P8591" s="59"/>
      <c r="Q8591" s="59"/>
      <c r="R8591" s="59"/>
      <c r="S8591" s="59"/>
      <c r="T8591" s="59"/>
      <c r="U8591" s="59"/>
      <c r="V8591" s="59"/>
      <c r="W8591" s="59"/>
      <c r="X8591" s="59"/>
      <c r="Y8591" s="59"/>
      <c r="Z8591" s="59"/>
      <c r="AA8591" s="59"/>
      <c r="AB8591" s="59"/>
      <c r="AC8591" s="59"/>
    </row>
    <row r="8592" spans="1:29" x14ac:dyDescent="0.2">
      <c r="A8592" s="62" t="s">
        <v>21952</v>
      </c>
      <c r="B8592" s="63">
        <v>8588</v>
      </c>
      <c r="C8592" s="64">
        <v>43273</v>
      </c>
      <c r="D8592" s="62" t="s">
        <v>21953</v>
      </c>
      <c r="E8592" s="62" t="s">
        <v>6655</v>
      </c>
      <c r="F8592" s="62" t="s">
        <v>137</v>
      </c>
      <c r="G8592" s="64">
        <v>43278</v>
      </c>
      <c r="H8592" s="62" t="s">
        <v>21954</v>
      </c>
      <c r="I8592" s="59"/>
      <c r="J8592" s="59"/>
      <c r="K8592" s="59"/>
      <c r="L8592" s="59"/>
      <c r="M8592" s="59"/>
      <c r="N8592" s="59"/>
      <c r="O8592" s="59"/>
      <c r="P8592" s="59"/>
      <c r="Q8592" s="59"/>
      <c r="R8592" s="59"/>
      <c r="S8592" s="59"/>
      <c r="T8592" s="59"/>
      <c r="U8592" s="59"/>
      <c r="V8592" s="59"/>
      <c r="W8592" s="59"/>
      <c r="X8592" s="59"/>
      <c r="Y8592" s="59"/>
      <c r="Z8592" s="59"/>
      <c r="AA8592" s="59"/>
      <c r="AB8592" s="59"/>
      <c r="AC8592" s="59"/>
    </row>
    <row r="8593" spans="1:29" x14ac:dyDescent="0.2">
      <c r="A8593" s="62" t="s">
        <v>21955</v>
      </c>
      <c r="B8593" s="63">
        <v>8589</v>
      </c>
      <c r="C8593" s="64">
        <v>43273</v>
      </c>
      <c r="D8593" s="62" t="s">
        <v>21956</v>
      </c>
      <c r="E8593" s="62" t="s">
        <v>6655</v>
      </c>
      <c r="F8593" s="62" t="s">
        <v>137</v>
      </c>
      <c r="G8593" s="64">
        <v>43278</v>
      </c>
      <c r="H8593" s="62" t="s">
        <v>21957</v>
      </c>
      <c r="I8593" s="59"/>
      <c r="J8593" s="59"/>
      <c r="K8593" s="59"/>
      <c r="L8593" s="59"/>
      <c r="M8593" s="59"/>
      <c r="N8593" s="59"/>
      <c r="O8593" s="59"/>
      <c r="P8593" s="59"/>
      <c r="Q8593" s="59"/>
      <c r="R8593" s="59"/>
      <c r="S8593" s="59"/>
      <c r="T8593" s="59"/>
      <c r="U8593" s="59"/>
      <c r="V8593" s="59"/>
      <c r="W8593" s="59"/>
      <c r="X8593" s="59"/>
      <c r="Y8593" s="59"/>
      <c r="Z8593" s="59"/>
      <c r="AA8593" s="59"/>
      <c r="AB8593" s="59"/>
      <c r="AC8593" s="59"/>
    </row>
    <row r="8594" spans="1:29" x14ac:dyDescent="0.2">
      <c r="A8594" s="62" t="s">
        <v>21958</v>
      </c>
      <c r="B8594" s="63">
        <v>8590</v>
      </c>
      <c r="C8594" s="64">
        <v>43273</v>
      </c>
      <c r="D8594" s="62" t="s">
        <v>21959</v>
      </c>
      <c r="E8594" s="62" t="s">
        <v>6655</v>
      </c>
      <c r="F8594" s="62" t="s">
        <v>137</v>
      </c>
      <c r="G8594" s="64">
        <v>43280</v>
      </c>
      <c r="H8594" s="62" t="s">
        <v>21960</v>
      </c>
      <c r="I8594" s="59"/>
      <c r="J8594" s="59"/>
      <c r="K8594" s="59"/>
      <c r="L8594" s="59"/>
      <c r="M8594" s="59"/>
      <c r="N8594" s="59"/>
      <c r="O8594" s="59"/>
      <c r="P8594" s="59"/>
      <c r="Q8594" s="59"/>
      <c r="R8594" s="59"/>
      <c r="S8594" s="59"/>
      <c r="T8594" s="59"/>
      <c r="U8594" s="59"/>
      <c r="V8594" s="59"/>
      <c r="W8594" s="59"/>
      <c r="X8594" s="59"/>
      <c r="Y8594" s="59"/>
      <c r="Z8594" s="59"/>
      <c r="AA8594" s="59"/>
      <c r="AB8594" s="59"/>
      <c r="AC8594" s="59"/>
    </row>
    <row r="8595" spans="1:29" x14ac:dyDescent="0.2">
      <c r="A8595" s="62" t="s">
        <v>21961</v>
      </c>
      <c r="B8595" s="63">
        <v>8591</v>
      </c>
      <c r="C8595" s="64">
        <v>43273</v>
      </c>
      <c r="D8595" s="62" t="s">
        <v>21962</v>
      </c>
      <c r="E8595" s="62" t="s">
        <v>6655</v>
      </c>
      <c r="F8595" s="62" t="s">
        <v>137</v>
      </c>
      <c r="G8595" s="64">
        <v>43278</v>
      </c>
      <c r="H8595" s="62" t="s">
        <v>21963</v>
      </c>
      <c r="I8595" s="59"/>
      <c r="J8595" s="59"/>
      <c r="K8595" s="59"/>
      <c r="L8595" s="59"/>
      <c r="M8595" s="59"/>
      <c r="N8595" s="59"/>
      <c r="O8595" s="59"/>
      <c r="P8595" s="59"/>
      <c r="Q8595" s="59"/>
      <c r="R8595" s="59"/>
      <c r="S8595" s="59"/>
      <c r="T8595" s="59"/>
      <c r="U8595" s="59"/>
      <c r="V8595" s="59"/>
      <c r="W8595" s="59"/>
      <c r="X8595" s="59"/>
      <c r="Y8595" s="59"/>
      <c r="Z8595" s="59"/>
      <c r="AA8595" s="59"/>
      <c r="AB8595" s="59"/>
      <c r="AC8595" s="59"/>
    </row>
    <row r="8596" spans="1:29" x14ac:dyDescent="0.2">
      <c r="A8596" s="62" t="s">
        <v>21964</v>
      </c>
      <c r="B8596" s="63">
        <v>8592</v>
      </c>
      <c r="C8596" s="64">
        <v>43273</v>
      </c>
      <c r="D8596" s="62" t="s">
        <v>21965</v>
      </c>
      <c r="E8596" s="62" t="s">
        <v>6655</v>
      </c>
      <c r="F8596" s="62" t="s">
        <v>137</v>
      </c>
      <c r="G8596" s="64">
        <v>43278</v>
      </c>
      <c r="H8596" s="62" t="s">
        <v>21966</v>
      </c>
      <c r="I8596" s="59"/>
      <c r="J8596" s="59"/>
      <c r="K8596" s="59"/>
      <c r="L8596" s="59"/>
      <c r="M8596" s="59"/>
      <c r="N8596" s="59"/>
      <c r="O8596" s="59"/>
      <c r="P8596" s="59"/>
      <c r="Q8596" s="59"/>
      <c r="R8596" s="59"/>
      <c r="S8596" s="59"/>
      <c r="T8596" s="59"/>
      <c r="U8596" s="59"/>
      <c r="V8596" s="59"/>
      <c r="W8596" s="59"/>
      <c r="X8596" s="59"/>
      <c r="Y8596" s="59"/>
      <c r="Z8596" s="59"/>
      <c r="AA8596" s="59"/>
      <c r="AB8596" s="59"/>
      <c r="AC8596" s="59"/>
    </row>
    <row r="8597" spans="1:29" x14ac:dyDescent="0.2">
      <c r="A8597" s="62" t="s">
        <v>21967</v>
      </c>
      <c r="B8597" s="63">
        <v>8593</v>
      </c>
      <c r="C8597" s="64">
        <v>43273</v>
      </c>
      <c r="D8597" s="62" t="s">
        <v>21968</v>
      </c>
      <c r="E8597" s="62" t="s">
        <v>6655</v>
      </c>
      <c r="F8597" s="62" t="s">
        <v>137</v>
      </c>
      <c r="G8597" s="64">
        <v>43279</v>
      </c>
      <c r="H8597" s="62" t="s">
        <v>21969</v>
      </c>
      <c r="I8597" s="59"/>
      <c r="J8597" s="59"/>
      <c r="K8597" s="59"/>
      <c r="L8597" s="59"/>
      <c r="M8597" s="59"/>
      <c r="N8597" s="59"/>
      <c r="O8597" s="59"/>
      <c r="P8597" s="59"/>
      <c r="Q8597" s="59"/>
      <c r="R8597" s="59"/>
      <c r="S8597" s="59"/>
      <c r="T8597" s="59"/>
      <c r="U8597" s="59"/>
      <c r="V8597" s="59"/>
      <c r="W8597" s="59"/>
      <c r="X8597" s="59"/>
      <c r="Y8597" s="59"/>
      <c r="Z8597" s="59"/>
      <c r="AA8597" s="59"/>
      <c r="AB8597" s="59"/>
      <c r="AC8597" s="59"/>
    </row>
    <row r="8598" spans="1:29" x14ac:dyDescent="0.2">
      <c r="A8598" s="62" t="s">
        <v>21970</v>
      </c>
      <c r="B8598" s="63">
        <v>8594</v>
      </c>
      <c r="C8598" s="64">
        <v>43273</v>
      </c>
      <c r="D8598" s="62" t="s">
        <v>21971</v>
      </c>
      <c r="E8598" s="62" t="s">
        <v>6655</v>
      </c>
      <c r="F8598" s="62" t="s">
        <v>137</v>
      </c>
      <c r="G8598" s="64">
        <v>43279</v>
      </c>
      <c r="H8598" s="62" t="s">
        <v>21972</v>
      </c>
      <c r="I8598" s="59"/>
      <c r="J8598" s="59"/>
      <c r="K8598" s="59"/>
      <c r="L8598" s="59"/>
      <c r="M8598" s="59"/>
      <c r="N8598" s="59"/>
      <c r="O8598" s="59"/>
      <c r="P8598" s="59"/>
      <c r="Q8598" s="59"/>
      <c r="R8598" s="59"/>
      <c r="S8598" s="59"/>
      <c r="T8598" s="59"/>
      <c r="U8598" s="59"/>
      <c r="V8598" s="59"/>
      <c r="W8598" s="59"/>
      <c r="X8598" s="59"/>
      <c r="Y8598" s="59"/>
      <c r="Z8598" s="59"/>
      <c r="AA8598" s="59"/>
      <c r="AB8598" s="59"/>
      <c r="AC8598" s="59"/>
    </row>
    <row r="8599" spans="1:29" x14ac:dyDescent="0.2">
      <c r="A8599" s="62" t="s">
        <v>21973</v>
      </c>
      <c r="B8599" s="63">
        <v>8595</v>
      </c>
      <c r="C8599" s="64">
        <v>43273</v>
      </c>
      <c r="D8599" s="62" t="s">
        <v>21971</v>
      </c>
      <c r="E8599" s="62" t="s">
        <v>6655</v>
      </c>
      <c r="F8599" s="62" t="s">
        <v>137</v>
      </c>
      <c r="G8599" s="64">
        <v>43279</v>
      </c>
      <c r="H8599" s="62" t="s">
        <v>21974</v>
      </c>
      <c r="I8599" s="59"/>
      <c r="J8599" s="59"/>
      <c r="K8599" s="59"/>
      <c r="L8599" s="59"/>
      <c r="M8599" s="59"/>
      <c r="N8599" s="59"/>
      <c r="O8599" s="59"/>
      <c r="P8599" s="59"/>
      <c r="Q8599" s="59"/>
      <c r="R8599" s="59"/>
      <c r="S8599" s="59"/>
      <c r="T8599" s="59"/>
      <c r="U8599" s="59"/>
      <c r="V8599" s="59"/>
      <c r="W8599" s="59"/>
      <c r="X8599" s="59"/>
      <c r="Y8599" s="59"/>
      <c r="Z8599" s="59"/>
      <c r="AA8599" s="59"/>
      <c r="AB8599" s="59"/>
      <c r="AC8599" s="59"/>
    </row>
    <row r="8600" spans="1:29" x14ac:dyDescent="0.2">
      <c r="A8600" s="62" t="s">
        <v>21975</v>
      </c>
      <c r="B8600" s="63">
        <v>8596</v>
      </c>
      <c r="C8600" s="64">
        <v>43273</v>
      </c>
      <c r="D8600" s="62" t="s">
        <v>21976</v>
      </c>
      <c r="E8600" s="62" t="s">
        <v>6655</v>
      </c>
      <c r="F8600" s="62" t="s">
        <v>137</v>
      </c>
      <c r="G8600" s="64">
        <v>43279</v>
      </c>
      <c r="H8600" s="62" t="s">
        <v>21977</v>
      </c>
      <c r="I8600" s="59"/>
      <c r="J8600" s="59"/>
      <c r="K8600" s="59"/>
      <c r="L8600" s="59"/>
      <c r="M8600" s="59"/>
      <c r="N8600" s="59"/>
      <c r="O8600" s="59"/>
      <c r="P8600" s="59"/>
      <c r="Q8600" s="59"/>
      <c r="R8600" s="59"/>
      <c r="S8600" s="59"/>
      <c r="T8600" s="59"/>
      <c r="U8600" s="59"/>
      <c r="V8600" s="59"/>
      <c r="W8600" s="59"/>
      <c r="X8600" s="59"/>
      <c r="Y8600" s="59"/>
      <c r="Z8600" s="59"/>
      <c r="AA8600" s="59"/>
      <c r="AB8600" s="59"/>
      <c r="AC8600" s="59"/>
    </row>
    <row r="8601" spans="1:29" x14ac:dyDescent="0.2">
      <c r="A8601" s="62" t="s">
        <v>21978</v>
      </c>
      <c r="B8601" s="63">
        <v>8597</v>
      </c>
      <c r="C8601" s="64">
        <v>43273</v>
      </c>
      <c r="D8601" s="62" t="s">
        <v>21979</v>
      </c>
      <c r="E8601" s="62" t="s">
        <v>6655</v>
      </c>
      <c r="F8601" s="62" t="s">
        <v>137</v>
      </c>
      <c r="G8601" s="64">
        <v>43278</v>
      </c>
      <c r="H8601" s="62" t="s">
        <v>21980</v>
      </c>
      <c r="I8601" s="59"/>
      <c r="J8601" s="59"/>
      <c r="K8601" s="59"/>
      <c r="L8601" s="59"/>
      <c r="M8601" s="59"/>
      <c r="N8601" s="59"/>
      <c r="O8601" s="59"/>
      <c r="P8601" s="59"/>
      <c r="Q8601" s="59"/>
      <c r="R8601" s="59"/>
      <c r="S8601" s="59"/>
      <c r="T8601" s="59"/>
      <c r="U8601" s="59"/>
      <c r="V8601" s="59"/>
      <c r="W8601" s="59"/>
      <c r="X8601" s="59"/>
      <c r="Y8601" s="59"/>
      <c r="Z8601" s="59"/>
      <c r="AA8601" s="59"/>
      <c r="AB8601" s="59"/>
      <c r="AC8601" s="59"/>
    </row>
    <row r="8602" spans="1:29" x14ac:dyDescent="0.2">
      <c r="A8602" s="62" t="s">
        <v>21981</v>
      </c>
      <c r="B8602" s="63">
        <v>8598</v>
      </c>
      <c r="C8602" s="64">
        <v>43273</v>
      </c>
      <c r="D8602" s="62" t="s">
        <v>21982</v>
      </c>
      <c r="E8602" s="62" t="s">
        <v>6655</v>
      </c>
      <c r="F8602" s="62" t="s">
        <v>137</v>
      </c>
      <c r="G8602" s="64">
        <v>43287</v>
      </c>
      <c r="H8602" s="62" t="s">
        <v>21983</v>
      </c>
      <c r="I8602" s="59"/>
      <c r="J8602" s="59"/>
      <c r="K8602" s="59"/>
      <c r="L8602" s="59"/>
      <c r="M8602" s="59"/>
      <c r="N8602" s="59"/>
      <c r="O8602" s="59"/>
      <c r="P8602" s="59"/>
      <c r="Q8602" s="59"/>
      <c r="R8602" s="59"/>
      <c r="S8602" s="59"/>
      <c r="T8602" s="59"/>
      <c r="U8602" s="59"/>
      <c r="V8602" s="59"/>
      <c r="W8602" s="59"/>
      <c r="X8602" s="59"/>
      <c r="Y8602" s="59"/>
      <c r="Z8602" s="59"/>
      <c r="AA8602" s="59"/>
      <c r="AB8602" s="59"/>
      <c r="AC8602" s="59"/>
    </row>
    <row r="8603" spans="1:29" x14ac:dyDescent="0.2">
      <c r="A8603" s="62" t="s">
        <v>21984</v>
      </c>
      <c r="B8603" s="63">
        <v>8599</v>
      </c>
      <c r="C8603" s="64">
        <v>43273</v>
      </c>
      <c r="D8603" s="62" t="s">
        <v>21985</v>
      </c>
      <c r="E8603" s="62" t="s">
        <v>6655</v>
      </c>
      <c r="F8603" s="62" t="s">
        <v>137</v>
      </c>
      <c r="G8603" s="64">
        <v>43291</v>
      </c>
      <c r="H8603" s="62" t="s">
        <v>21986</v>
      </c>
      <c r="I8603" s="59"/>
      <c r="J8603" s="59"/>
      <c r="K8603" s="59"/>
      <c r="L8603" s="59"/>
      <c r="M8603" s="59"/>
      <c r="N8603" s="59"/>
      <c r="O8603" s="59"/>
      <c r="P8603" s="59"/>
      <c r="Q8603" s="59"/>
      <c r="R8603" s="59"/>
      <c r="S8603" s="59"/>
      <c r="T8603" s="59"/>
      <c r="U8603" s="59"/>
      <c r="V8603" s="59"/>
      <c r="W8603" s="59"/>
      <c r="X8603" s="59"/>
      <c r="Y8603" s="59"/>
      <c r="Z8603" s="59"/>
      <c r="AA8603" s="59"/>
      <c r="AB8603" s="59"/>
      <c r="AC8603" s="59"/>
    </row>
    <row r="8604" spans="1:29" x14ac:dyDescent="0.2">
      <c r="A8604" s="62" t="s">
        <v>21987</v>
      </c>
      <c r="B8604" s="63">
        <v>8600</v>
      </c>
      <c r="C8604" s="64">
        <v>43273</v>
      </c>
      <c r="D8604" s="62" t="s">
        <v>21988</v>
      </c>
      <c r="E8604" s="62" t="s">
        <v>6655</v>
      </c>
      <c r="F8604" s="62" t="s">
        <v>137</v>
      </c>
      <c r="G8604" s="64">
        <v>43287</v>
      </c>
      <c r="H8604" s="62" t="s">
        <v>21989</v>
      </c>
      <c r="I8604" s="59"/>
      <c r="J8604" s="59"/>
      <c r="K8604" s="59"/>
      <c r="L8604" s="59"/>
      <c r="M8604" s="59"/>
      <c r="N8604" s="59"/>
      <c r="O8604" s="59"/>
      <c r="P8604" s="59"/>
      <c r="Q8604" s="59"/>
      <c r="R8604" s="59"/>
      <c r="S8604" s="59"/>
      <c r="T8604" s="59"/>
      <c r="U8604" s="59"/>
      <c r="V8604" s="59"/>
      <c r="W8604" s="59"/>
      <c r="X8604" s="59"/>
      <c r="Y8604" s="59"/>
      <c r="Z8604" s="59"/>
      <c r="AA8604" s="59"/>
      <c r="AB8604" s="59"/>
      <c r="AC8604" s="59"/>
    </row>
    <row r="8605" spans="1:29" x14ac:dyDescent="0.2">
      <c r="A8605" s="62" t="s">
        <v>21990</v>
      </c>
      <c r="B8605" s="63">
        <v>8601</v>
      </c>
      <c r="C8605" s="64">
        <v>43273</v>
      </c>
      <c r="D8605" s="62" t="s">
        <v>11183</v>
      </c>
      <c r="E8605" s="62" t="s">
        <v>6655</v>
      </c>
      <c r="F8605" s="62" t="s">
        <v>137</v>
      </c>
      <c r="G8605" s="64">
        <v>43291</v>
      </c>
      <c r="H8605" s="62" t="s">
        <v>21991</v>
      </c>
      <c r="I8605" s="59"/>
      <c r="J8605" s="59"/>
      <c r="K8605" s="59"/>
      <c r="L8605" s="59"/>
      <c r="M8605" s="59"/>
      <c r="N8605" s="59"/>
      <c r="O8605" s="59"/>
      <c r="P8605" s="59"/>
      <c r="Q8605" s="59"/>
      <c r="R8605" s="59"/>
      <c r="S8605" s="59"/>
      <c r="T8605" s="59"/>
      <c r="U8605" s="59"/>
      <c r="V8605" s="59"/>
      <c r="W8605" s="59"/>
      <c r="X8605" s="59"/>
      <c r="Y8605" s="59"/>
      <c r="Z8605" s="59"/>
      <c r="AA8605" s="59"/>
      <c r="AB8605" s="59"/>
      <c r="AC8605" s="59"/>
    </row>
    <row r="8606" spans="1:29" x14ac:dyDescent="0.2">
      <c r="A8606" s="62" t="s">
        <v>21992</v>
      </c>
      <c r="B8606" s="63">
        <v>8602</v>
      </c>
      <c r="C8606" s="64">
        <v>43273</v>
      </c>
      <c r="D8606" s="62" t="s">
        <v>21993</v>
      </c>
      <c r="E8606" s="62" t="s">
        <v>14822</v>
      </c>
      <c r="F8606" s="62" t="s">
        <v>137</v>
      </c>
      <c r="G8606" s="64" t="s">
        <v>149</v>
      </c>
      <c r="H8606" s="62" t="s">
        <v>149</v>
      </c>
      <c r="I8606" s="59"/>
      <c r="J8606" s="59"/>
      <c r="K8606" s="59"/>
      <c r="L8606" s="59"/>
      <c r="M8606" s="59"/>
      <c r="N8606" s="59"/>
      <c r="O8606" s="59"/>
      <c r="P8606" s="59"/>
      <c r="Q8606" s="59"/>
      <c r="R8606" s="59"/>
      <c r="S8606" s="59"/>
      <c r="T8606" s="59"/>
      <c r="U8606" s="59"/>
      <c r="V8606" s="59"/>
      <c r="W8606" s="59"/>
      <c r="X8606" s="59"/>
      <c r="Y8606" s="59"/>
      <c r="Z8606" s="59"/>
      <c r="AA8606" s="59"/>
      <c r="AB8606" s="59"/>
      <c r="AC8606" s="59"/>
    </row>
    <row r="8607" spans="1:29" x14ac:dyDescent="0.2">
      <c r="A8607" s="62" t="s">
        <v>21994</v>
      </c>
      <c r="B8607" s="63">
        <v>8603</v>
      </c>
      <c r="C8607" s="64">
        <v>43273</v>
      </c>
      <c r="D8607" s="62" t="s">
        <v>153</v>
      </c>
      <c r="E8607" s="62" t="s">
        <v>149</v>
      </c>
      <c r="F8607" s="62" t="s">
        <v>137</v>
      </c>
      <c r="G8607" s="64">
        <v>43279</v>
      </c>
      <c r="H8607" s="62" t="s">
        <v>21995</v>
      </c>
      <c r="I8607" s="59"/>
      <c r="J8607" s="59"/>
      <c r="K8607" s="59"/>
      <c r="L8607" s="59"/>
      <c r="M8607" s="59"/>
      <c r="N8607" s="59"/>
      <c r="O8607" s="59"/>
      <c r="P8607" s="59"/>
      <c r="Q8607" s="59"/>
      <c r="R8607" s="59"/>
      <c r="S8607" s="59"/>
      <c r="T8607" s="59"/>
      <c r="U8607" s="59"/>
      <c r="V8607" s="59"/>
      <c r="W8607" s="59"/>
      <c r="X8607" s="59"/>
      <c r="Y8607" s="59"/>
      <c r="Z8607" s="59"/>
      <c r="AA8607" s="59"/>
      <c r="AB8607" s="59"/>
      <c r="AC8607" s="59"/>
    </row>
    <row r="8608" spans="1:29" x14ac:dyDescent="0.2">
      <c r="A8608" s="62" t="s">
        <v>21996</v>
      </c>
      <c r="B8608" s="63">
        <v>8604</v>
      </c>
      <c r="C8608" s="64">
        <v>43273</v>
      </c>
      <c r="D8608" s="62" t="s">
        <v>153</v>
      </c>
      <c r="E8608" s="62" t="s">
        <v>149</v>
      </c>
      <c r="F8608" s="62" t="s">
        <v>137</v>
      </c>
      <c r="G8608" s="64">
        <v>43285</v>
      </c>
      <c r="H8608" s="62" t="s">
        <v>21997</v>
      </c>
      <c r="I8608" s="59"/>
      <c r="J8608" s="59"/>
      <c r="K8608" s="59"/>
      <c r="L8608" s="59"/>
      <c r="M8608" s="59"/>
      <c r="N8608" s="59"/>
      <c r="O8608" s="59"/>
      <c r="P8608" s="59"/>
      <c r="Q8608" s="59"/>
      <c r="R8608" s="59"/>
      <c r="S8608" s="59"/>
      <c r="T8608" s="59"/>
      <c r="U8608" s="59"/>
      <c r="V8608" s="59"/>
      <c r="W8608" s="59"/>
      <c r="X8608" s="59"/>
      <c r="Y8608" s="59"/>
      <c r="Z8608" s="59"/>
      <c r="AA8608" s="59"/>
      <c r="AB8608" s="59"/>
      <c r="AC8608" s="59"/>
    </row>
    <row r="8609" spans="1:29" x14ac:dyDescent="0.2">
      <c r="A8609" s="62" t="s">
        <v>21998</v>
      </c>
      <c r="B8609" s="63">
        <v>8605</v>
      </c>
      <c r="C8609" s="64">
        <v>43273</v>
      </c>
      <c r="D8609" s="62" t="s">
        <v>21999</v>
      </c>
      <c r="E8609" s="62" t="s">
        <v>149</v>
      </c>
      <c r="F8609" s="62" t="s">
        <v>137</v>
      </c>
      <c r="G8609" s="64">
        <v>43279</v>
      </c>
      <c r="H8609" s="62" t="s">
        <v>22000</v>
      </c>
      <c r="I8609" s="59"/>
      <c r="J8609" s="59"/>
      <c r="K8609" s="59"/>
      <c r="L8609" s="59"/>
      <c r="M8609" s="59"/>
      <c r="N8609" s="59"/>
      <c r="O8609" s="59"/>
      <c r="P8609" s="59"/>
      <c r="Q8609" s="59"/>
      <c r="R8609" s="59"/>
      <c r="S8609" s="59"/>
      <c r="T8609" s="59"/>
      <c r="U8609" s="59"/>
      <c r="V8609" s="59"/>
      <c r="W8609" s="59"/>
      <c r="X8609" s="59"/>
      <c r="Y8609" s="59"/>
      <c r="Z8609" s="59"/>
      <c r="AA8609" s="59"/>
      <c r="AB8609" s="59"/>
      <c r="AC8609" s="59"/>
    </row>
    <row r="8610" spans="1:29" x14ac:dyDescent="0.2">
      <c r="A8610" s="62" t="s">
        <v>22001</v>
      </c>
      <c r="B8610" s="63">
        <v>8606</v>
      </c>
      <c r="C8610" s="64">
        <v>43273</v>
      </c>
      <c r="D8610" s="62" t="s">
        <v>22002</v>
      </c>
      <c r="E8610" s="62" t="s">
        <v>8642</v>
      </c>
      <c r="F8610" s="62" t="s">
        <v>137</v>
      </c>
      <c r="G8610" s="64">
        <v>43279</v>
      </c>
      <c r="H8610" s="62" t="s">
        <v>22003</v>
      </c>
      <c r="I8610" s="59"/>
      <c r="J8610" s="59"/>
      <c r="K8610" s="59"/>
      <c r="L8610" s="59"/>
      <c r="M8610" s="59"/>
      <c r="N8610" s="59"/>
      <c r="O8610" s="59"/>
      <c r="P8610" s="59"/>
      <c r="Q8610" s="59"/>
      <c r="R8610" s="59"/>
      <c r="S8610" s="59"/>
      <c r="T8610" s="59"/>
      <c r="U8610" s="59"/>
      <c r="V8610" s="59"/>
      <c r="W8610" s="59"/>
      <c r="X8610" s="59"/>
      <c r="Y8610" s="59"/>
      <c r="Z8610" s="59"/>
      <c r="AA8610" s="59"/>
      <c r="AB8610" s="59"/>
      <c r="AC8610" s="59"/>
    </row>
    <row r="8611" spans="1:29" x14ac:dyDescent="0.2">
      <c r="A8611" s="62" t="s">
        <v>22004</v>
      </c>
      <c r="B8611" s="63">
        <v>8607</v>
      </c>
      <c r="C8611" s="64">
        <v>43273</v>
      </c>
      <c r="D8611" s="62" t="s">
        <v>22005</v>
      </c>
      <c r="E8611" s="62" t="s">
        <v>3836</v>
      </c>
      <c r="F8611" s="62" t="s">
        <v>137</v>
      </c>
      <c r="G8611" s="64">
        <v>43291</v>
      </c>
      <c r="H8611" s="62" t="s">
        <v>22006</v>
      </c>
      <c r="I8611" s="59"/>
      <c r="J8611" s="59"/>
      <c r="K8611" s="59"/>
      <c r="L8611" s="59"/>
      <c r="M8611" s="59"/>
      <c r="N8611" s="59"/>
      <c r="O8611" s="59"/>
      <c r="P8611" s="59"/>
      <c r="Q8611" s="59"/>
      <c r="R8611" s="59"/>
      <c r="S8611" s="59"/>
      <c r="T8611" s="59"/>
      <c r="U8611" s="59"/>
      <c r="V8611" s="59"/>
      <c r="W8611" s="59"/>
      <c r="X8611" s="59"/>
      <c r="Y8611" s="59"/>
      <c r="Z8611" s="59"/>
      <c r="AA8611" s="59"/>
      <c r="AB8611" s="59"/>
      <c r="AC8611" s="59"/>
    </row>
    <row r="8612" spans="1:29" x14ac:dyDescent="0.2">
      <c r="A8612" s="62" t="s">
        <v>22007</v>
      </c>
      <c r="B8612" s="63">
        <v>8608</v>
      </c>
      <c r="C8612" s="64">
        <v>43273</v>
      </c>
      <c r="D8612" s="62" t="s">
        <v>22008</v>
      </c>
      <c r="E8612" s="62" t="s">
        <v>1006</v>
      </c>
      <c r="F8612" s="62" t="s">
        <v>137</v>
      </c>
      <c r="G8612" s="64">
        <v>43285</v>
      </c>
      <c r="H8612" s="62" t="s">
        <v>22009</v>
      </c>
      <c r="I8612" s="59"/>
      <c r="J8612" s="59"/>
      <c r="K8612" s="59"/>
      <c r="L8612" s="59"/>
      <c r="M8612" s="59"/>
      <c r="N8612" s="59"/>
      <c r="O8612" s="59"/>
      <c r="P8612" s="59"/>
      <c r="Q8612" s="59"/>
      <c r="R8612" s="59"/>
      <c r="S8612" s="59"/>
      <c r="T8612" s="59"/>
      <c r="U8612" s="59"/>
      <c r="V8612" s="59"/>
      <c r="W8612" s="59"/>
      <c r="X8612" s="59"/>
      <c r="Y8612" s="59"/>
      <c r="Z8612" s="59"/>
      <c r="AA8612" s="59"/>
      <c r="AB8612" s="59"/>
      <c r="AC8612" s="59"/>
    </row>
    <row r="8613" spans="1:29" x14ac:dyDescent="0.2">
      <c r="A8613" s="62" t="s">
        <v>22010</v>
      </c>
      <c r="B8613" s="63">
        <v>8609</v>
      </c>
      <c r="C8613" s="64">
        <v>43276</v>
      </c>
      <c r="D8613" s="62" t="s">
        <v>2060</v>
      </c>
      <c r="E8613" s="62" t="s">
        <v>149</v>
      </c>
      <c r="F8613" s="62" t="s">
        <v>137</v>
      </c>
      <c r="G8613" s="64">
        <v>43280</v>
      </c>
      <c r="H8613" s="62" t="s">
        <v>22011</v>
      </c>
      <c r="I8613" s="59"/>
      <c r="J8613" s="59"/>
      <c r="K8613" s="59"/>
      <c r="L8613" s="59"/>
      <c r="M8613" s="59"/>
      <c r="N8613" s="59"/>
      <c r="O8613" s="59"/>
      <c r="P8613" s="59"/>
      <c r="Q8613" s="59"/>
      <c r="R8613" s="59"/>
      <c r="S8613" s="59"/>
      <c r="T8613" s="59"/>
      <c r="U8613" s="59"/>
      <c r="V8613" s="59"/>
      <c r="W8613" s="59"/>
      <c r="X8613" s="59"/>
      <c r="Y8613" s="59"/>
      <c r="Z8613" s="59"/>
      <c r="AA8613" s="59"/>
      <c r="AB8613" s="59"/>
      <c r="AC8613" s="59"/>
    </row>
    <row r="8614" spans="1:29" x14ac:dyDescent="0.2">
      <c r="A8614" s="62" t="s">
        <v>22012</v>
      </c>
      <c r="B8614" s="63">
        <v>8610</v>
      </c>
      <c r="C8614" s="64">
        <v>43276</v>
      </c>
      <c r="D8614" s="62" t="s">
        <v>17142</v>
      </c>
      <c r="E8614" s="62" t="s">
        <v>20664</v>
      </c>
      <c r="F8614" s="62" t="s">
        <v>137</v>
      </c>
      <c r="G8614" s="64">
        <v>43285</v>
      </c>
      <c r="H8614" s="62" t="s">
        <v>22013</v>
      </c>
      <c r="I8614" s="59"/>
      <c r="J8614" s="59"/>
      <c r="K8614" s="59"/>
      <c r="L8614" s="59"/>
      <c r="M8614" s="59"/>
      <c r="N8614" s="59"/>
      <c r="O8614" s="59"/>
      <c r="P8614" s="59"/>
      <c r="Q8614" s="59"/>
      <c r="R8614" s="59"/>
      <c r="S8614" s="59"/>
      <c r="T8614" s="59"/>
      <c r="U8614" s="59"/>
      <c r="V8614" s="59"/>
      <c r="W8614" s="59"/>
      <c r="X8614" s="59"/>
      <c r="Y8614" s="59"/>
      <c r="Z8614" s="59"/>
      <c r="AA8614" s="59"/>
      <c r="AB8614" s="59"/>
      <c r="AC8614" s="59"/>
    </row>
    <row r="8615" spans="1:29" x14ac:dyDescent="0.2">
      <c r="A8615" s="62" t="s">
        <v>22014</v>
      </c>
      <c r="B8615" s="63">
        <v>8611</v>
      </c>
      <c r="C8615" s="64">
        <v>43276</v>
      </c>
      <c r="D8615" s="62" t="s">
        <v>22015</v>
      </c>
      <c r="E8615" s="62" t="s">
        <v>160</v>
      </c>
      <c r="F8615" s="62" t="s">
        <v>137</v>
      </c>
      <c r="G8615" s="64">
        <v>43277</v>
      </c>
      <c r="H8615" s="62" t="s">
        <v>22016</v>
      </c>
      <c r="I8615" s="59"/>
      <c r="J8615" s="59"/>
      <c r="K8615" s="59"/>
      <c r="L8615" s="59"/>
      <c r="M8615" s="59"/>
      <c r="N8615" s="59"/>
      <c r="O8615" s="59"/>
      <c r="P8615" s="59"/>
      <c r="Q8615" s="59"/>
      <c r="R8615" s="59"/>
      <c r="S8615" s="59"/>
      <c r="T8615" s="59"/>
      <c r="U8615" s="59"/>
      <c r="V8615" s="59"/>
      <c r="W8615" s="59"/>
      <c r="X8615" s="59"/>
      <c r="Y8615" s="59"/>
      <c r="Z8615" s="59"/>
      <c r="AA8615" s="59"/>
      <c r="AB8615" s="59"/>
      <c r="AC8615" s="59"/>
    </row>
    <row r="8616" spans="1:29" x14ac:dyDescent="0.2">
      <c r="A8616" s="62" t="s">
        <v>22017</v>
      </c>
      <c r="B8616" s="63">
        <v>8612</v>
      </c>
      <c r="C8616" s="64">
        <v>43276</v>
      </c>
      <c r="D8616" s="62" t="s">
        <v>22018</v>
      </c>
      <c r="E8616" s="62" t="s">
        <v>154</v>
      </c>
      <c r="F8616" s="62" t="s">
        <v>1521</v>
      </c>
      <c r="G8616" s="64">
        <v>43290</v>
      </c>
      <c r="H8616" s="62" t="s">
        <v>20595</v>
      </c>
      <c r="I8616" s="59"/>
      <c r="J8616" s="59"/>
      <c r="K8616" s="59"/>
      <c r="L8616" s="59"/>
      <c r="M8616" s="59"/>
      <c r="N8616" s="59"/>
      <c r="O8616" s="59"/>
      <c r="P8616" s="59"/>
      <c r="Q8616" s="59"/>
      <c r="R8616" s="59"/>
      <c r="S8616" s="59"/>
      <c r="T8616" s="59"/>
      <c r="U8616" s="59"/>
      <c r="V8616" s="59"/>
      <c r="W8616" s="59"/>
      <c r="X8616" s="59"/>
      <c r="Y8616" s="59"/>
      <c r="Z8616" s="59"/>
      <c r="AA8616" s="59"/>
      <c r="AB8616" s="59"/>
      <c r="AC8616" s="59"/>
    </row>
    <row r="8617" spans="1:29" x14ac:dyDescent="0.2">
      <c r="A8617" s="62" t="s">
        <v>22019</v>
      </c>
      <c r="B8617" s="63">
        <v>8613</v>
      </c>
      <c r="C8617" s="64">
        <v>43276</v>
      </c>
      <c r="D8617" s="62" t="s">
        <v>22020</v>
      </c>
      <c r="E8617" s="62" t="s">
        <v>149</v>
      </c>
      <c r="F8617" s="62" t="s">
        <v>137</v>
      </c>
      <c r="G8617" s="64">
        <v>43278</v>
      </c>
      <c r="H8617" s="62" t="s">
        <v>22021</v>
      </c>
      <c r="I8617" s="59"/>
      <c r="J8617" s="59"/>
      <c r="K8617" s="59"/>
      <c r="L8617" s="59"/>
      <c r="M8617" s="59"/>
      <c r="N8617" s="59"/>
      <c r="O8617" s="59"/>
      <c r="P8617" s="59"/>
      <c r="Q8617" s="59"/>
      <c r="R8617" s="59"/>
      <c r="S8617" s="59"/>
      <c r="T8617" s="59"/>
      <c r="U8617" s="59"/>
      <c r="V8617" s="59"/>
      <c r="W8617" s="59"/>
      <c r="X8617" s="59"/>
      <c r="Y8617" s="59"/>
      <c r="Z8617" s="59"/>
      <c r="AA8617" s="59"/>
      <c r="AB8617" s="59"/>
      <c r="AC8617" s="59"/>
    </row>
    <row r="8618" spans="1:29" x14ac:dyDescent="0.2">
      <c r="A8618" s="62" t="s">
        <v>22022</v>
      </c>
      <c r="B8618" s="63">
        <v>8614</v>
      </c>
      <c r="C8618" s="64">
        <v>43276</v>
      </c>
      <c r="D8618" s="62" t="s">
        <v>5782</v>
      </c>
      <c r="E8618" s="62" t="s">
        <v>154</v>
      </c>
      <c r="F8618" s="62" t="s">
        <v>1521</v>
      </c>
      <c r="G8618" s="64">
        <v>43290</v>
      </c>
      <c r="H8618" s="62" t="s">
        <v>20595</v>
      </c>
      <c r="I8618" s="59"/>
      <c r="J8618" s="59"/>
      <c r="K8618" s="59"/>
      <c r="L8618" s="59"/>
      <c r="M8618" s="59"/>
      <c r="N8618" s="59"/>
      <c r="O8618" s="59"/>
      <c r="P8618" s="59"/>
      <c r="Q8618" s="59"/>
      <c r="R8618" s="59"/>
      <c r="S8618" s="59"/>
      <c r="T8618" s="59"/>
      <c r="U8618" s="59"/>
      <c r="V8618" s="59"/>
      <c r="W8618" s="59"/>
      <c r="X8618" s="59"/>
      <c r="Y8618" s="59"/>
      <c r="Z8618" s="59"/>
      <c r="AA8618" s="59"/>
      <c r="AB8618" s="59"/>
      <c r="AC8618" s="59"/>
    </row>
    <row r="8619" spans="1:29" x14ac:dyDescent="0.2">
      <c r="A8619" s="62" t="s">
        <v>22023</v>
      </c>
      <c r="B8619" s="63">
        <v>8615</v>
      </c>
      <c r="C8619" s="64">
        <v>43276</v>
      </c>
      <c r="D8619" s="62" t="s">
        <v>153</v>
      </c>
      <c r="E8619" s="62" t="s">
        <v>149</v>
      </c>
      <c r="F8619" s="62" t="s">
        <v>137</v>
      </c>
      <c r="G8619" s="64">
        <v>43280</v>
      </c>
      <c r="H8619" s="62" t="s">
        <v>22024</v>
      </c>
      <c r="I8619" s="59"/>
      <c r="J8619" s="59"/>
      <c r="K8619" s="59"/>
      <c r="L8619" s="59"/>
      <c r="M8619" s="59"/>
      <c r="N8619" s="59"/>
      <c r="O8619" s="59"/>
      <c r="P8619" s="59"/>
      <c r="Q8619" s="59"/>
      <c r="R8619" s="59"/>
      <c r="S8619" s="59"/>
      <c r="T8619" s="59"/>
      <c r="U8619" s="59"/>
      <c r="V8619" s="59"/>
      <c r="W8619" s="59"/>
      <c r="X8619" s="59"/>
      <c r="Y8619" s="59"/>
      <c r="Z8619" s="59"/>
      <c r="AA8619" s="59"/>
      <c r="AB8619" s="59"/>
      <c r="AC8619" s="59"/>
    </row>
    <row r="8620" spans="1:29" x14ac:dyDescent="0.2">
      <c r="A8620" s="62" t="s">
        <v>22025</v>
      </c>
      <c r="B8620" s="63">
        <v>8616</v>
      </c>
      <c r="C8620" s="64">
        <v>43276</v>
      </c>
      <c r="D8620" s="62" t="s">
        <v>22026</v>
      </c>
      <c r="E8620" s="62" t="s">
        <v>149</v>
      </c>
      <c r="F8620" s="62" t="s">
        <v>1521</v>
      </c>
      <c r="G8620" s="64">
        <v>43300</v>
      </c>
      <c r="H8620" s="62" t="s">
        <v>22027</v>
      </c>
      <c r="I8620" s="59"/>
      <c r="J8620" s="59"/>
      <c r="K8620" s="59"/>
      <c r="L8620" s="59"/>
      <c r="M8620" s="59"/>
      <c r="N8620" s="59"/>
      <c r="O8620" s="59"/>
      <c r="P8620" s="59"/>
      <c r="Q8620" s="59"/>
      <c r="R8620" s="59"/>
      <c r="S8620" s="59"/>
      <c r="T8620" s="59"/>
      <c r="U8620" s="59"/>
      <c r="V8620" s="59"/>
      <c r="W8620" s="59"/>
      <c r="X8620" s="59"/>
      <c r="Y8620" s="59"/>
      <c r="Z8620" s="59"/>
      <c r="AA8620" s="59"/>
      <c r="AB8620" s="59"/>
      <c r="AC8620" s="59"/>
    </row>
    <row r="8621" spans="1:29" x14ac:dyDescent="0.2">
      <c r="A8621" s="62" t="s">
        <v>22028</v>
      </c>
      <c r="B8621" s="63">
        <v>8617</v>
      </c>
      <c r="C8621" s="64">
        <v>43276</v>
      </c>
      <c r="D8621" s="62" t="s">
        <v>1014</v>
      </c>
      <c r="E8621" s="62" t="s">
        <v>4215</v>
      </c>
      <c r="F8621" s="62" t="s">
        <v>137</v>
      </c>
      <c r="G8621" s="64">
        <v>43287</v>
      </c>
      <c r="H8621" s="62" t="s">
        <v>22029</v>
      </c>
      <c r="I8621" s="59"/>
      <c r="J8621" s="59"/>
      <c r="K8621" s="59"/>
      <c r="L8621" s="59"/>
      <c r="M8621" s="59"/>
      <c r="N8621" s="59"/>
      <c r="O8621" s="59"/>
      <c r="P8621" s="59"/>
      <c r="Q8621" s="59"/>
      <c r="R8621" s="59"/>
      <c r="S8621" s="59"/>
      <c r="T8621" s="59"/>
      <c r="U8621" s="59"/>
      <c r="V8621" s="59"/>
      <c r="W8621" s="59"/>
      <c r="X8621" s="59"/>
      <c r="Y8621" s="59"/>
      <c r="Z8621" s="59"/>
      <c r="AA8621" s="59"/>
      <c r="AB8621" s="59"/>
      <c r="AC8621" s="59"/>
    </row>
    <row r="8622" spans="1:29" x14ac:dyDescent="0.2">
      <c r="A8622" s="62" t="s">
        <v>22030</v>
      </c>
      <c r="B8622" s="63">
        <v>8618</v>
      </c>
      <c r="C8622" s="64">
        <v>43276</v>
      </c>
      <c r="D8622" s="62" t="s">
        <v>22031</v>
      </c>
      <c r="E8622" s="62" t="s">
        <v>2239</v>
      </c>
      <c r="F8622" s="62" t="s">
        <v>137</v>
      </c>
      <c r="G8622" s="64">
        <v>43287</v>
      </c>
      <c r="H8622" s="62" t="s">
        <v>22032</v>
      </c>
      <c r="I8622" s="59"/>
      <c r="J8622" s="59"/>
      <c r="K8622" s="59"/>
      <c r="L8622" s="59"/>
      <c r="M8622" s="59"/>
      <c r="N8622" s="59"/>
      <c r="O8622" s="59"/>
      <c r="P8622" s="59"/>
      <c r="Q8622" s="59"/>
      <c r="R8622" s="59"/>
      <c r="S8622" s="59"/>
      <c r="T8622" s="59"/>
      <c r="U8622" s="59"/>
      <c r="V8622" s="59"/>
      <c r="W8622" s="59"/>
      <c r="X8622" s="59"/>
      <c r="Y8622" s="59"/>
      <c r="Z8622" s="59"/>
      <c r="AA8622" s="59"/>
      <c r="AB8622" s="59"/>
      <c r="AC8622" s="59"/>
    </row>
    <row r="8623" spans="1:29" x14ac:dyDescent="0.2">
      <c r="A8623" s="62" t="s">
        <v>22033</v>
      </c>
      <c r="B8623" s="63">
        <v>8619</v>
      </c>
      <c r="C8623" s="64">
        <v>43276</v>
      </c>
      <c r="D8623" s="62" t="s">
        <v>22034</v>
      </c>
      <c r="E8623" s="62" t="s">
        <v>149</v>
      </c>
      <c r="F8623" s="62" t="s">
        <v>137</v>
      </c>
      <c r="G8623" s="64">
        <v>43278</v>
      </c>
      <c r="H8623" s="62" t="s">
        <v>22035</v>
      </c>
      <c r="I8623" s="59"/>
      <c r="J8623" s="59"/>
      <c r="K8623" s="59"/>
      <c r="L8623" s="59"/>
      <c r="M8623" s="59"/>
      <c r="N8623" s="59"/>
      <c r="O8623" s="59"/>
      <c r="P8623" s="59"/>
      <c r="Q8623" s="59"/>
      <c r="R8623" s="59"/>
      <c r="S8623" s="59"/>
      <c r="T8623" s="59"/>
      <c r="U8623" s="59"/>
      <c r="V8623" s="59"/>
      <c r="W8623" s="59"/>
      <c r="X8623" s="59"/>
      <c r="Y8623" s="59"/>
      <c r="Z8623" s="59"/>
      <c r="AA8623" s="59"/>
      <c r="AB8623" s="59"/>
      <c r="AC8623" s="59"/>
    </row>
    <row r="8624" spans="1:29" x14ac:dyDescent="0.2">
      <c r="A8624" s="62" t="s">
        <v>22036</v>
      </c>
      <c r="B8624" s="63">
        <v>8620</v>
      </c>
      <c r="C8624" s="64">
        <v>43276</v>
      </c>
      <c r="D8624" s="62" t="s">
        <v>271</v>
      </c>
      <c r="E8624" s="62" t="s">
        <v>292</v>
      </c>
      <c r="F8624" s="62" t="s">
        <v>137</v>
      </c>
      <c r="G8624" s="64">
        <v>43287</v>
      </c>
      <c r="H8624" s="62" t="s">
        <v>22037</v>
      </c>
      <c r="I8624" s="59"/>
      <c r="J8624" s="59"/>
      <c r="K8624" s="59"/>
      <c r="L8624" s="59"/>
      <c r="M8624" s="59"/>
      <c r="N8624" s="59"/>
      <c r="O8624" s="59"/>
      <c r="P8624" s="59"/>
      <c r="Q8624" s="59"/>
      <c r="R8624" s="59"/>
      <c r="S8624" s="59"/>
      <c r="T8624" s="59"/>
      <c r="U8624" s="59"/>
      <c r="V8624" s="59"/>
      <c r="W8624" s="59"/>
      <c r="X8624" s="59"/>
      <c r="Y8624" s="59"/>
      <c r="Z8624" s="59"/>
      <c r="AA8624" s="59"/>
      <c r="AB8624" s="59"/>
      <c r="AC8624" s="59"/>
    </row>
    <row r="8625" spans="1:29" x14ac:dyDescent="0.2">
      <c r="A8625" s="62" t="s">
        <v>22038</v>
      </c>
      <c r="B8625" s="63">
        <v>8621</v>
      </c>
      <c r="C8625" s="64">
        <v>43276</v>
      </c>
      <c r="D8625" s="62" t="s">
        <v>22039</v>
      </c>
      <c r="E8625" s="62" t="s">
        <v>292</v>
      </c>
      <c r="F8625" s="62" t="s">
        <v>137</v>
      </c>
      <c r="G8625" s="64">
        <v>43287</v>
      </c>
      <c r="H8625" s="62" t="s">
        <v>22040</v>
      </c>
      <c r="I8625" s="59"/>
      <c r="J8625" s="59"/>
      <c r="K8625" s="59"/>
      <c r="L8625" s="59"/>
      <c r="M8625" s="59"/>
      <c r="N8625" s="59"/>
      <c r="O8625" s="59"/>
      <c r="P8625" s="59"/>
      <c r="Q8625" s="59"/>
      <c r="R8625" s="59"/>
      <c r="S8625" s="59"/>
      <c r="T8625" s="59"/>
      <c r="U8625" s="59"/>
      <c r="V8625" s="59"/>
      <c r="W8625" s="59"/>
      <c r="X8625" s="59"/>
      <c r="Y8625" s="59"/>
      <c r="Z8625" s="59"/>
      <c r="AA8625" s="59"/>
      <c r="AB8625" s="59"/>
      <c r="AC8625" s="59"/>
    </row>
    <row r="8626" spans="1:29" x14ac:dyDescent="0.2">
      <c r="A8626" s="62" t="s">
        <v>22041</v>
      </c>
      <c r="B8626" s="63">
        <v>8622</v>
      </c>
      <c r="C8626" s="64">
        <v>43276</v>
      </c>
      <c r="D8626" s="62" t="s">
        <v>2060</v>
      </c>
      <c r="E8626" s="62" t="s">
        <v>149</v>
      </c>
      <c r="F8626" s="62" t="s">
        <v>137</v>
      </c>
      <c r="G8626" s="64">
        <v>43280</v>
      </c>
      <c r="H8626" s="62" t="s">
        <v>22042</v>
      </c>
      <c r="I8626" s="59"/>
      <c r="J8626" s="59"/>
      <c r="K8626" s="59"/>
      <c r="L8626" s="59"/>
      <c r="M8626" s="59"/>
      <c r="N8626" s="59"/>
      <c r="O8626" s="59"/>
      <c r="P8626" s="59"/>
      <c r="Q8626" s="59"/>
      <c r="R8626" s="59"/>
      <c r="S8626" s="59"/>
      <c r="T8626" s="59"/>
      <c r="U8626" s="59"/>
      <c r="V8626" s="59"/>
      <c r="W8626" s="59"/>
      <c r="X8626" s="59"/>
      <c r="Y8626" s="59"/>
      <c r="Z8626" s="59"/>
      <c r="AA8626" s="59"/>
      <c r="AB8626" s="59"/>
      <c r="AC8626" s="59"/>
    </row>
    <row r="8627" spans="1:29" x14ac:dyDescent="0.2">
      <c r="A8627" s="62" t="s">
        <v>22043</v>
      </c>
      <c r="B8627" s="63">
        <v>8623</v>
      </c>
      <c r="C8627" s="64">
        <v>43276</v>
      </c>
      <c r="D8627" s="62" t="s">
        <v>22044</v>
      </c>
      <c r="E8627" s="62" t="s">
        <v>149</v>
      </c>
      <c r="F8627" s="62" t="s">
        <v>137</v>
      </c>
      <c r="G8627" s="64">
        <v>43280</v>
      </c>
      <c r="H8627" s="62" t="s">
        <v>22045</v>
      </c>
      <c r="I8627" s="59"/>
      <c r="J8627" s="59"/>
      <c r="K8627" s="59"/>
      <c r="L8627" s="59"/>
      <c r="M8627" s="59"/>
      <c r="N8627" s="59"/>
      <c r="O8627" s="59"/>
      <c r="P8627" s="59"/>
      <c r="Q8627" s="59"/>
      <c r="R8627" s="59"/>
      <c r="S8627" s="59"/>
      <c r="T8627" s="59"/>
      <c r="U8627" s="59"/>
      <c r="V8627" s="59"/>
      <c r="W8627" s="59"/>
      <c r="X8627" s="59"/>
      <c r="Y8627" s="59"/>
      <c r="Z8627" s="59"/>
      <c r="AA8627" s="59"/>
      <c r="AB8627" s="59"/>
      <c r="AC8627" s="59"/>
    </row>
    <row r="8628" spans="1:29" x14ac:dyDescent="0.2">
      <c r="A8628" s="62" t="s">
        <v>22046</v>
      </c>
      <c r="B8628" s="63">
        <v>8624</v>
      </c>
      <c r="C8628" s="64">
        <v>43276</v>
      </c>
      <c r="D8628" s="62" t="s">
        <v>22047</v>
      </c>
      <c r="E8628" s="62" t="s">
        <v>7818</v>
      </c>
      <c r="F8628" s="62" t="s">
        <v>137</v>
      </c>
      <c r="G8628" s="64">
        <v>43290</v>
      </c>
      <c r="H8628" s="62" t="s">
        <v>22048</v>
      </c>
      <c r="I8628" s="59"/>
      <c r="J8628" s="59"/>
      <c r="K8628" s="59"/>
      <c r="L8628" s="59"/>
      <c r="M8628" s="59"/>
      <c r="N8628" s="59"/>
      <c r="O8628" s="59"/>
      <c r="P8628" s="59"/>
      <c r="Q8628" s="59"/>
      <c r="R8628" s="59"/>
      <c r="S8628" s="59"/>
      <c r="T8628" s="59"/>
      <c r="U8628" s="59"/>
      <c r="V8628" s="59"/>
      <c r="W8628" s="59"/>
      <c r="X8628" s="59"/>
      <c r="Y8628" s="59"/>
      <c r="Z8628" s="59"/>
      <c r="AA8628" s="59"/>
      <c r="AB8628" s="59"/>
      <c r="AC8628" s="59"/>
    </row>
    <row r="8629" spans="1:29" x14ac:dyDescent="0.2">
      <c r="A8629" s="62" t="s">
        <v>22049</v>
      </c>
      <c r="B8629" s="63">
        <v>8625</v>
      </c>
      <c r="C8629" s="64">
        <v>43276</v>
      </c>
      <c r="D8629" s="62" t="s">
        <v>22047</v>
      </c>
      <c r="E8629" s="62" t="s">
        <v>7818</v>
      </c>
      <c r="F8629" s="62" t="s">
        <v>137</v>
      </c>
      <c r="G8629" s="64">
        <v>43290</v>
      </c>
      <c r="H8629" s="62" t="s">
        <v>22048</v>
      </c>
      <c r="I8629" s="59"/>
      <c r="J8629" s="59"/>
      <c r="K8629" s="59"/>
      <c r="L8629" s="59"/>
      <c r="M8629" s="59"/>
      <c r="N8629" s="59"/>
      <c r="O8629" s="59"/>
      <c r="P8629" s="59"/>
      <c r="Q8629" s="59"/>
      <c r="R8629" s="59"/>
      <c r="S8629" s="59"/>
      <c r="T8629" s="59"/>
      <c r="U8629" s="59"/>
      <c r="V8629" s="59"/>
      <c r="W8629" s="59"/>
      <c r="X8629" s="59"/>
      <c r="Y8629" s="59"/>
      <c r="Z8629" s="59"/>
      <c r="AA8629" s="59"/>
      <c r="AB8629" s="59"/>
      <c r="AC8629" s="59"/>
    </row>
    <row r="8630" spans="1:29" x14ac:dyDescent="0.2">
      <c r="A8630" s="62" t="s">
        <v>22050</v>
      </c>
      <c r="B8630" s="63">
        <v>8626</v>
      </c>
      <c r="C8630" s="64">
        <v>43276</v>
      </c>
      <c r="D8630" s="62" t="s">
        <v>22047</v>
      </c>
      <c r="E8630" s="62" t="s">
        <v>7818</v>
      </c>
      <c r="F8630" s="62" t="s">
        <v>137</v>
      </c>
      <c r="G8630" s="64">
        <v>43290</v>
      </c>
      <c r="H8630" s="62" t="s">
        <v>22048</v>
      </c>
      <c r="I8630" s="59"/>
      <c r="J8630" s="59"/>
      <c r="K8630" s="59"/>
      <c r="L8630" s="59"/>
      <c r="M8630" s="59"/>
      <c r="N8630" s="59"/>
      <c r="O8630" s="59"/>
      <c r="P8630" s="59"/>
      <c r="Q8630" s="59"/>
      <c r="R8630" s="59"/>
      <c r="S8630" s="59"/>
      <c r="T8630" s="59"/>
      <c r="U8630" s="59"/>
      <c r="V8630" s="59"/>
      <c r="W8630" s="59"/>
      <c r="X8630" s="59"/>
      <c r="Y8630" s="59"/>
      <c r="Z8630" s="59"/>
      <c r="AA8630" s="59"/>
      <c r="AB8630" s="59"/>
      <c r="AC8630" s="59"/>
    </row>
    <row r="8631" spans="1:29" x14ac:dyDescent="0.2">
      <c r="A8631" s="62" t="s">
        <v>22051</v>
      </c>
      <c r="B8631" s="63">
        <v>8627</v>
      </c>
      <c r="C8631" s="64">
        <v>43276</v>
      </c>
      <c r="D8631" s="62" t="s">
        <v>22047</v>
      </c>
      <c r="E8631" s="62" t="s">
        <v>7818</v>
      </c>
      <c r="F8631" s="62" t="s">
        <v>137</v>
      </c>
      <c r="G8631" s="64">
        <v>43290</v>
      </c>
      <c r="H8631" s="62" t="s">
        <v>22048</v>
      </c>
      <c r="I8631" s="59"/>
      <c r="J8631" s="59"/>
      <c r="K8631" s="59"/>
      <c r="L8631" s="59"/>
      <c r="M8631" s="59"/>
      <c r="N8631" s="59"/>
      <c r="O8631" s="59"/>
      <c r="P8631" s="59"/>
      <c r="Q8631" s="59"/>
      <c r="R8631" s="59"/>
      <c r="S8631" s="59"/>
      <c r="T8631" s="59"/>
      <c r="U8631" s="59"/>
      <c r="V8631" s="59"/>
      <c r="W8631" s="59"/>
      <c r="X8631" s="59"/>
      <c r="Y8631" s="59"/>
      <c r="Z8631" s="59"/>
      <c r="AA8631" s="59"/>
      <c r="AB8631" s="59"/>
      <c r="AC8631" s="59"/>
    </row>
    <row r="8632" spans="1:29" x14ac:dyDescent="0.2">
      <c r="A8632" s="62" t="s">
        <v>22052</v>
      </c>
      <c r="B8632" s="63">
        <v>8628</v>
      </c>
      <c r="C8632" s="64">
        <v>43276</v>
      </c>
      <c r="D8632" s="62" t="s">
        <v>22053</v>
      </c>
      <c r="E8632" s="62" t="s">
        <v>1431</v>
      </c>
      <c r="F8632" s="62" t="s">
        <v>137</v>
      </c>
      <c r="G8632" s="64">
        <v>43280</v>
      </c>
      <c r="H8632" s="62" t="s">
        <v>22054</v>
      </c>
      <c r="I8632" s="59"/>
      <c r="J8632" s="59"/>
      <c r="K8632" s="59"/>
      <c r="L8632" s="59"/>
      <c r="M8632" s="59"/>
      <c r="N8632" s="59"/>
      <c r="O8632" s="59"/>
      <c r="P8632" s="59"/>
      <c r="Q8632" s="59"/>
      <c r="R8632" s="59"/>
      <c r="S8632" s="59"/>
      <c r="T8632" s="59"/>
      <c r="U8632" s="59"/>
      <c r="V8632" s="59"/>
      <c r="W8632" s="59"/>
      <c r="X8632" s="59"/>
      <c r="Y8632" s="59"/>
      <c r="Z8632" s="59"/>
      <c r="AA8632" s="59"/>
      <c r="AB8632" s="59"/>
      <c r="AC8632" s="59"/>
    </row>
    <row r="8633" spans="1:29" x14ac:dyDescent="0.2">
      <c r="A8633" s="62" t="s">
        <v>22055</v>
      </c>
      <c r="B8633" s="63">
        <v>8629</v>
      </c>
      <c r="C8633" s="64">
        <v>43276</v>
      </c>
      <c r="D8633" s="62" t="s">
        <v>3699</v>
      </c>
      <c r="E8633" s="62" t="s">
        <v>149</v>
      </c>
      <c r="F8633" s="62" t="s">
        <v>137</v>
      </c>
      <c r="G8633" s="64">
        <v>43291</v>
      </c>
      <c r="H8633" s="62" t="s">
        <v>22056</v>
      </c>
      <c r="I8633" s="59"/>
      <c r="J8633" s="59"/>
      <c r="K8633" s="59"/>
      <c r="L8633" s="59"/>
      <c r="M8633" s="59"/>
      <c r="N8633" s="59"/>
      <c r="O8633" s="59"/>
      <c r="P8633" s="59"/>
      <c r="Q8633" s="59"/>
      <c r="R8633" s="59"/>
      <c r="S8633" s="59"/>
      <c r="T8633" s="59"/>
      <c r="U8633" s="59"/>
      <c r="V8633" s="59"/>
      <c r="W8633" s="59"/>
      <c r="X8633" s="59"/>
      <c r="Y8633" s="59"/>
      <c r="Z8633" s="59"/>
      <c r="AA8633" s="59"/>
      <c r="AB8633" s="59"/>
      <c r="AC8633" s="59"/>
    </row>
    <row r="8634" spans="1:29" x14ac:dyDescent="0.2">
      <c r="A8634" s="62" t="s">
        <v>22057</v>
      </c>
      <c r="B8634" s="63">
        <v>8630</v>
      </c>
      <c r="C8634" s="64">
        <v>43276</v>
      </c>
      <c r="D8634" s="62" t="s">
        <v>3699</v>
      </c>
      <c r="E8634" s="62" t="s">
        <v>149</v>
      </c>
      <c r="F8634" s="62" t="s">
        <v>137</v>
      </c>
      <c r="G8634" s="64">
        <v>43291</v>
      </c>
      <c r="H8634" s="62" t="s">
        <v>22058</v>
      </c>
      <c r="I8634" s="59"/>
      <c r="J8634" s="59"/>
      <c r="K8634" s="59"/>
      <c r="L8634" s="59"/>
      <c r="M8634" s="59"/>
      <c r="N8634" s="59"/>
      <c r="O8634" s="59"/>
      <c r="P8634" s="59"/>
      <c r="Q8634" s="59"/>
      <c r="R8634" s="59"/>
      <c r="S8634" s="59"/>
      <c r="T8634" s="59"/>
      <c r="U8634" s="59"/>
      <c r="V8634" s="59"/>
      <c r="W8634" s="59"/>
      <c r="X8634" s="59"/>
      <c r="Y8634" s="59"/>
      <c r="Z8634" s="59"/>
      <c r="AA8634" s="59"/>
      <c r="AB8634" s="59"/>
      <c r="AC8634" s="59"/>
    </row>
    <row r="8635" spans="1:29" x14ac:dyDescent="0.2">
      <c r="A8635" s="62" t="s">
        <v>22059</v>
      </c>
      <c r="B8635" s="63">
        <v>8631</v>
      </c>
      <c r="C8635" s="64">
        <v>43276</v>
      </c>
      <c r="D8635" s="62" t="s">
        <v>148</v>
      </c>
      <c r="E8635" s="62" t="s">
        <v>927</v>
      </c>
      <c r="F8635" s="62" t="s">
        <v>137</v>
      </c>
      <c r="G8635" s="64">
        <v>43280</v>
      </c>
      <c r="H8635" s="62" t="s">
        <v>22060</v>
      </c>
      <c r="I8635" s="59"/>
      <c r="J8635" s="59"/>
      <c r="K8635" s="59"/>
      <c r="L8635" s="59"/>
      <c r="M8635" s="59"/>
      <c r="N8635" s="59"/>
      <c r="O8635" s="59"/>
      <c r="P8635" s="59"/>
      <c r="Q8635" s="59"/>
      <c r="R8635" s="59"/>
      <c r="S8635" s="59"/>
      <c r="T8635" s="59"/>
      <c r="U8635" s="59"/>
      <c r="V8635" s="59"/>
      <c r="W8635" s="59"/>
      <c r="X8635" s="59"/>
      <c r="Y8635" s="59"/>
      <c r="Z8635" s="59"/>
      <c r="AA8635" s="59"/>
      <c r="AB8635" s="59"/>
      <c r="AC8635" s="59"/>
    </row>
    <row r="8636" spans="1:29" x14ac:dyDescent="0.2">
      <c r="A8636" s="62" t="s">
        <v>22061</v>
      </c>
      <c r="B8636" s="63">
        <v>8632</v>
      </c>
      <c r="C8636" s="64">
        <v>43276</v>
      </c>
      <c r="D8636" s="62" t="s">
        <v>22062</v>
      </c>
      <c r="E8636" s="62" t="s">
        <v>1006</v>
      </c>
      <c r="F8636" s="62" t="s">
        <v>161</v>
      </c>
      <c r="G8636" s="64">
        <v>43290</v>
      </c>
      <c r="H8636" s="62" t="s">
        <v>22063</v>
      </c>
      <c r="I8636" s="59"/>
      <c r="J8636" s="59"/>
      <c r="K8636" s="59"/>
      <c r="L8636" s="59"/>
      <c r="M8636" s="59"/>
      <c r="N8636" s="59"/>
      <c r="O8636" s="59"/>
      <c r="P8636" s="59"/>
      <c r="Q8636" s="59"/>
      <c r="R8636" s="59"/>
      <c r="S8636" s="59"/>
      <c r="T8636" s="59"/>
      <c r="U8636" s="59"/>
      <c r="V8636" s="59"/>
      <c r="W8636" s="59"/>
      <c r="X8636" s="59"/>
      <c r="Y8636" s="59"/>
      <c r="Z8636" s="59"/>
      <c r="AA8636" s="59"/>
      <c r="AB8636" s="59"/>
      <c r="AC8636" s="59"/>
    </row>
    <row r="8637" spans="1:29" x14ac:dyDescent="0.2">
      <c r="A8637" s="62" t="s">
        <v>22064</v>
      </c>
      <c r="B8637" s="63">
        <v>8633</v>
      </c>
      <c r="C8637" s="64">
        <v>43276</v>
      </c>
      <c r="D8637" s="62" t="s">
        <v>22065</v>
      </c>
      <c r="E8637" s="62" t="s">
        <v>1895</v>
      </c>
      <c r="F8637" s="62" t="s">
        <v>137</v>
      </c>
      <c r="G8637" s="64">
        <v>43280</v>
      </c>
      <c r="H8637" s="62" t="s">
        <v>22066</v>
      </c>
      <c r="I8637" s="59"/>
      <c r="J8637" s="59"/>
      <c r="K8637" s="59"/>
      <c r="L8637" s="59"/>
      <c r="M8637" s="59"/>
      <c r="N8637" s="59"/>
      <c r="O8637" s="59"/>
      <c r="P8637" s="59"/>
      <c r="Q8637" s="59"/>
      <c r="R8637" s="59"/>
      <c r="S8637" s="59"/>
      <c r="T8637" s="59"/>
      <c r="U8637" s="59"/>
      <c r="V8637" s="59"/>
      <c r="W8637" s="59"/>
      <c r="X8637" s="59"/>
      <c r="Y8637" s="59"/>
      <c r="Z8637" s="59"/>
      <c r="AA8637" s="59"/>
      <c r="AB8637" s="59"/>
      <c r="AC8637" s="59"/>
    </row>
    <row r="8638" spans="1:29" x14ac:dyDescent="0.2">
      <c r="A8638" s="62" t="s">
        <v>22067</v>
      </c>
      <c r="B8638" s="63">
        <v>8634</v>
      </c>
      <c r="C8638" s="64">
        <v>43276</v>
      </c>
      <c r="D8638" s="62" t="s">
        <v>21554</v>
      </c>
      <c r="E8638" s="62" t="s">
        <v>1895</v>
      </c>
      <c r="F8638" s="62" t="s">
        <v>137</v>
      </c>
      <c r="G8638" s="64">
        <v>43287</v>
      </c>
      <c r="H8638" s="62" t="s">
        <v>22068</v>
      </c>
      <c r="I8638" s="59"/>
      <c r="J8638" s="59"/>
      <c r="K8638" s="59"/>
      <c r="L8638" s="59"/>
      <c r="M8638" s="59"/>
      <c r="N8638" s="59"/>
      <c r="O8638" s="59"/>
      <c r="P8638" s="59"/>
      <c r="Q8638" s="59"/>
      <c r="R8638" s="59"/>
      <c r="S8638" s="59"/>
      <c r="T8638" s="59"/>
      <c r="U8638" s="59"/>
      <c r="V8638" s="59"/>
      <c r="W8638" s="59"/>
      <c r="X8638" s="59"/>
      <c r="Y8638" s="59"/>
      <c r="Z8638" s="59"/>
      <c r="AA8638" s="59"/>
      <c r="AB8638" s="59"/>
      <c r="AC8638" s="59"/>
    </row>
    <row r="8639" spans="1:29" x14ac:dyDescent="0.2">
      <c r="A8639" s="62" t="s">
        <v>22069</v>
      </c>
      <c r="B8639" s="63">
        <v>8635</v>
      </c>
      <c r="C8639" s="64">
        <v>43276</v>
      </c>
      <c r="D8639" s="62" t="s">
        <v>22070</v>
      </c>
      <c r="E8639" s="62" t="s">
        <v>1895</v>
      </c>
      <c r="F8639" s="62" t="s">
        <v>137</v>
      </c>
      <c r="G8639" s="64">
        <v>43278</v>
      </c>
      <c r="H8639" s="62" t="s">
        <v>22071</v>
      </c>
      <c r="I8639" s="59"/>
      <c r="J8639" s="59"/>
      <c r="K8639" s="59"/>
      <c r="L8639" s="59"/>
      <c r="M8639" s="59"/>
      <c r="N8639" s="59"/>
      <c r="O8639" s="59"/>
      <c r="P8639" s="59"/>
      <c r="Q8639" s="59"/>
      <c r="R8639" s="59"/>
      <c r="S8639" s="59"/>
      <c r="T8639" s="59"/>
      <c r="U8639" s="59"/>
      <c r="V8639" s="59"/>
      <c r="W8639" s="59"/>
      <c r="X8639" s="59"/>
      <c r="Y8639" s="59"/>
      <c r="Z8639" s="59"/>
      <c r="AA8639" s="59"/>
      <c r="AB8639" s="59"/>
      <c r="AC8639" s="59"/>
    </row>
    <row r="8640" spans="1:29" x14ac:dyDescent="0.2">
      <c r="A8640" s="62" t="s">
        <v>22072</v>
      </c>
      <c r="B8640" s="63">
        <v>8636</v>
      </c>
      <c r="C8640" s="64">
        <v>43276</v>
      </c>
      <c r="D8640" s="62" t="s">
        <v>22073</v>
      </c>
      <c r="E8640" s="62" t="s">
        <v>1895</v>
      </c>
      <c r="F8640" s="62" t="s">
        <v>137</v>
      </c>
      <c r="G8640" s="64">
        <v>43287</v>
      </c>
      <c r="H8640" s="62" t="s">
        <v>22074</v>
      </c>
      <c r="I8640" s="59"/>
      <c r="J8640" s="59"/>
      <c r="K8640" s="59"/>
      <c r="L8640" s="59"/>
      <c r="M8640" s="59"/>
      <c r="N8640" s="59"/>
      <c r="O8640" s="59"/>
      <c r="P8640" s="59"/>
      <c r="Q8640" s="59"/>
      <c r="R8640" s="59"/>
      <c r="S8640" s="59"/>
      <c r="T8640" s="59"/>
      <c r="U8640" s="59"/>
      <c r="V8640" s="59"/>
      <c r="W8640" s="59"/>
      <c r="X8640" s="59"/>
      <c r="Y8640" s="59"/>
      <c r="Z8640" s="59"/>
      <c r="AA8640" s="59"/>
      <c r="AB8640" s="59"/>
      <c r="AC8640" s="59"/>
    </row>
    <row r="8641" spans="1:29" x14ac:dyDescent="0.2">
      <c r="A8641" s="62" t="s">
        <v>22075</v>
      </c>
      <c r="B8641" s="63">
        <v>8637</v>
      </c>
      <c r="C8641" s="64">
        <v>43276</v>
      </c>
      <c r="D8641" s="62" t="s">
        <v>22076</v>
      </c>
      <c r="E8641" s="62" t="s">
        <v>1895</v>
      </c>
      <c r="F8641" s="62" t="s">
        <v>137</v>
      </c>
      <c r="G8641" s="64">
        <v>43291</v>
      </c>
      <c r="H8641" s="62" t="s">
        <v>22077</v>
      </c>
      <c r="I8641" s="59"/>
      <c r="J8641" s="59"/>
      <c r="K8641" s="59"/>
      <c r="L8641" s="59"/>
      <c r="M8641" s="59"/>
      <c r="N8641" s="59"/>
      <c r="O8641" s="59"/>
      <c r="P8641" s="59"/>
      <c r="Q8641" s="59"/>
      <c r="R8641" s="59"/>
      <c r="S8641" s="59"/>
      <c r="T8641" s="59"/>
      <c r="U8641" s="59"/>
      <c r="V8641" s="59"/>
      <c r="W8641" s="59"/>
      <c r="X8641" s="59"/>
      <c r="Y8641" s="59"/>
      <c r="Z8641" s="59"/>
      <c r="AA8641" s="59"/>
      <c r="AB8641" s="59"/>
      <c r="AC8641" s="59"/>
    </row>
    <row r="8642" spans="1:29" x14ac:dyDescent="0.2">
      <c r="A8642" s="62" t="s">
        <v>22078</v>
      </c>
      <c r="B8642" s="63">
        <v>8638</v>
      </c>
      <c r="C8642" s="64">
        <v>43276</v>
      </c>
      <c r="D8642" s="62" t="s">
        <v>21602</v>
      </c>
      <c r="E8642" s="62" t="s">
        <v>1895</v>
      </c>
      <c r="F8642" s="62" t="s">
        <v>137</v>
      </c>
      <c r="G8642" s="64">
        <v>43279</v>
      </c>
      <c r="H8642" s="62" t="s">
        <v>22079</v>
      </c>
      <c r="I8642" s="59"/>
      <c r="J8642" s="59"/>
      <c r="K8642" s="59"/>
      <c r="L8642" s="59"/>
      <c r="M8642" s="59"/>
      <c r="N8642" s="59"/>
      <c r="O8642" s="59"/>
      <c r="P8642" s="59"/>
      <c r="Q8642" s="59"/>
      <c r="R8642" s="59"/>
      <c r="S8642" s="59"/>
      <c r="T8642" s="59"/>
      <c r="U8642" s="59"/>
      <c r="V8642" s="59"/>
      <c r="W8642" s="59"/>
      <c r="X8642" s="59"/>
      <c r="Y8642" s="59"/>
      <c r="Z8642" s="59"/>
      <c r="AA8642" s="59"/>
      <c r="AB8642" s="59"/>
      <c r="AC8642" s="59"/>
    </row>
    <row r="8643" spans="1:29" x14ac:dyDescent="0.2">
      <c r="A8643" s="62" t="s">
        <v>22080</v>
      </c>
      <c r="B8643" s="63">
        <v>8639</v>
      </c>
      <c r="C8643" s="64">
        <v>43276</v>
      </c>
      <c r="D8643" s="62" t="s">
        <v>22081</v>
      </c>
      <c r="E8643" s="62" t="s">
        <v>1895</v>
      </c>
      <c r="F8643" s="62" t="s">
        <v>137</v>
      </c>
      <c r="G8643" s="64">
        <v>43287</v>
      </c>
      <c r="H8643" s="62" t="s">
        <v>22082</v>
      </c>
      <c r="I8643" s="59"/>
      <c r="J8643" s="59"/>
      <c r="K8643" s="59"/>
      <c r="L8643" s="59"/>
      <c r="M8643" s="59"/>
      <c r="N8643" s="59"/>
      <c r="O8643" s="59"/>
      <c r="P8643" s="59"/>
      <c r="Q8643" s="59"/>
      <c r="R8643" s="59"/>
      <c r="S8643" s="59"/>
      <c r="T8643" s="59"/>
      <c r="U8643" s="59"/>
      <c r="V8643" s="59"/>
      <c r="W8643" s="59"/>
      <c r="X8643" s="59"/>
      <c r="Y8643" s="59"/>
      <c r="Z8643" s="59"/>
      <c r="AA8643" s="59"/>
      <c r="AB8643" s="59"/>
      <c r="AC8643" s="59"/>
    </row>
    <row r="8644" spans="1:29" x14ac:dyDescent="0.2">
      <c r="A8644" s="62" t="s">
        <v>22083</v>
      </c>
      <c r="B8644" s="63">
        <v>8640</v>
      </c>
      <c r="C8644" s="64">
        <v>43276</v>
      </c>
      <c r="D8644" s="62" t="s">
        <v>22084</v>
      </c>
      <c r="E8644" s="62" t="s">
        <v>1895</v>
      </c>
      <c r="F8644" s="62" t="s">
        <v>137</v>
      </c>
      <c r="G8644" s="64">
        <v>43287</v>
      </c>
      <c r="H8644" s="62" t="s">
        <v>22085</v>
      </c>
      <c r="I8644" s="59"/>
      <c r="J8644" s="59"/>
      <c r="K8644" s="59"/>
      <c r="L8644" s="59"/>
      <c r="M8644" s="59"/>
      <c r="N8644" s="59"/>
      <c r="O8644" s="59"/>
      <c r="P8644" s="59"/>
      <c r="Q8644" s="59"/>
      <c r="R8644" s="59"/>
      <c r="S8644" s="59"/>
      <c r="T8644" s="59"/>
      <c r="U8644" s="59"/>
      <c r="V8644" s="59"/>
      <c r="W8644" s="59"/>
      <c r="X8644" s="59"/>
      <c r="Y8644" s="59"/>
      <c r="Z8644" s="59"/>
      <c r="AA8644" s="59"/>
      <c r="AB8644" s="59"/>
      <c r="AC8644" s="59"/>
    </row>
    <row r="8645" spans="1:29" x14ac:dyDescent="0.2">
      <c r="A8645" s="62" t="s">
        <v>22086</v>
      </c>
      <c r="B8645" s="63">
        <v>8641</v>
      </c>
      <c r="C8645" s="64">
        <v>43276</v>
      </c>
      <c r="D8645" s="62" t="s">
        <v>22087</v>
      </c>
      <c r="E8645" s="62" t="s">
        <v>1895</v>
      </c>
      <c r="F8645" s="62" t="s">
        <v>137</v>
      </c>
      <c r="G8645" s="64">
        <v>43286</v>
      </c>
      <c r="H8645" s="62" t="s">
        <v>22088</v>
      </c>
      <c r="I8645" s="59"/>
      <c r="J8645" s="59"/>
      <c r="K8645" s="59"/>
      <c r="L8645" s="59"/>
      <c r="M8645" s="59"/>
      <c r="N8645" s="59"/>
      <c r="O8645" s="59"/>
      <c r="P8645" s="59"/>
      <c r="Q8645" s="59"/>
      <c r="R8645" s="59"/>
      <c r="S8645" s="59"/>
      <c r="T8645" s="59"/>
      <c r="U8645" s="59"/>
      <c r="V8645" s="59"/>
      <c r="W8645" s="59"/>
      <c r="X8645" s="59"/>
      <c r="Y8645" s="59"/>
      <c r="Z8645" s="59"/>
      <c r="AA8645" s="59"/>
      <c r="AB8645" s="59"/>
      <c r="AC8645" s="59"/>
    </row>
    <row r="8646" spans="1:29" x14ac:dyDescent="0.2">
      <c r="A8646" s="62" t="s">
        <v>22089</v>
      </c>
      <c r="B8646" s="63">
        <v>8642</v>
      </c>
      <c r="C8646" s="64">
        <v>43276</v>
      </c>
      <c r="D8646" s="62" t="s">
        <v>22090</v>
      </c>
      <c r="E8646" s="62" t="s">
        <v>1895</v>
      </c>
      <c r="F8646" s="62" t="s">
        <v>137</v>
      </c>
      <c r="G8646" s="64">
        <v>43286</v>
      </c>
      <c r="H8646" s="62" t="s">
        <v>22091</v>
      </c>
      <c r="I8646" s="59"/>
      <c r="J8646" s="59"/>
      <c r="K8646" s="59"/>
      <c r="L8646" s="59"/>
      <c r="M8646" s="59"/>
      <c r="N8646" s="59"/>
      <c r="O8646" s="59"/>
      <c r="P8646" s="59"/>
      <c r="Q8646" s="59"/>
      <c r="R8646" s="59"/>
      <c r="S8646" s="59"/>
      <c r="T8646" s="59"/>
      <c r="U8646" s="59"/>
      <c r="V8646" s="59"/>
      <c r="W8646" s="59"/>
      <c r="X8646" s="59"/>
      <c r="Y8646" s="59"/>
      <c r="Z8646" s="59"/>
      <c r="AA8646" s="59"/>
      <c r="AB8646" s="59"/>
      <c r="AC8646" s="59"/>
    </row>
    <row r="8647" spans="1:29" x14ac:dyDescent="0.2">
      <c r="A8647" s="62" t="s">
        <v>22092</v>
      </c>
      <c r="B8647" s="63">
        <v>8643</v>
      </c>
      <c r="C8647" s="64">
        <v>43276</v>
      </c>
      <c r="D8647" s="62" t="s">
        <v>22093</v>
      </c>
      <c r="E8647" s="62" t="s">
        <v>1895</v>
      </c>
      <c r="F8647" s="62" t="s">
        <v>137</v>
      </c>
      <c r="G8647" s="64">
        <v>43286</v>
      </c>
      <c r="H8647" s="62" t="s">
        <v>22094</v>
      </c>
      <c r="I8647" s="59"/>
      <c r="J8647" s="59"/>
      <c r="K8647" s="59"/>
      <c r="L8647" s="59"/>
      <c r="M8647" s="59"/>
      <c r="N8647" s="59"/>
      <c r="O8647" s="59"/>
      <c r="P8647" s="59"/>
      <c r="Q8647" s="59"/>
      <c r="R8647" s="59"/>
      <c r="S8647" s="59"/>
      <c r="T8647" s="59"/>
      <c r="U8647" s="59"/>
      <c r="V8647" s="59"/>
      <c r="W8647" s="59"/>
      <c r="X8647" s="59"/>
      <c r="Y8647" s="59"/>
      <c r="Z8647" s="59"/>
      <c r="AA8647" s="59"/>
      <c r="AB8647" s="59"/>
      <c r="AC8647" s="59"/>
    </row>
    <row r="8648" spans="1:29" x14ac:dyDescent="0.2">
      <c r="A8648" s="62" t="s">
        <v>22095</v>
      </c>
      <c r="B8648" s="63">
        <v>8644</v>
      </c>
      <c r="C8648" s="64">
        <v>43276</v>
      </c>
      <c r="D8648" s="62" t="s">
        <v>22096</v>
      </c>
      <c r="E8648" s="62" t="s">
        <v>1895</v>
      </c>
      <c r="F8648" s="62" t="s">
        <v>137</v>
      </c>
      <c r="G8648" s="64">
        <v>43286</v>
      </c>
      <c r="H8648" s="62" t="s">
        <v>22097</v>
      </c>
      <c r="I8648" s="59"/>
      <c r="J8648" s="59"/>
      <c r="K8648" s="59"/>
      <c r="L8648" s="59"/>
      <c r="M8648" s="59"/>
      <c r="N8648" s="59"/>
      <c r="O8648" s="59"/>
      <c r="P8648" s="59"/>
      <c r="Q8648" s="59"/>
      <c r="R8648" s="59"/>
      <c r="S8648" s="59"/>
      <c r="T8648" s="59"/>
      <c r="U8648" s="59"/>
      <c r="V8648" s="59"/>
      <c r="W8648" s="59"/>
      <c r="X8648" s="59"/>
      <c r="Y8648" s="59"/>
      <c r="Z8648" s="59"/>
      <c r="AA8648" s="59"/>
      <c r="AB8648" s="59"/>
      <c r="AC8648" s="59"/>
    </row>
    <row r="8649" spans="1:29" x14ac:dyDescent="0.2">
      <c r="A8649" s="62" t="s">
        <v>22098</v>
      </c>
      <c r="B8649" s="63">
        <v>8645</v>
      </c>
      <c r="C8649" s="64">
        <v>43276</v>
      </c>
      <c r="D8649" s="62" t="s">
        <v>22099</v>
      </c>
      <c r="E8649" s="62" t="s">
        <v>1895</v>
      </c>
      <c r="F8649" s="62" t="s">
        <v>137</v>
      </c>
      <c r="G8649" s="64">
        <v>43286</v>
      </c>
      <c r="H8649" s="62" t="s">
        <v>22100</v>
      </c>
      <c r="I8649" s="59"/>
      <c r="J8649" s="59"/>
      <c r="K8649" s="59"/>
      <c r="L8649" s="59"/>
      <c r="M8649" s="59"/>
      <c r="N8649" s="59"/>
      <c r="O8649" s="59"/>
      <c r="P8649" s="59"/>
      <c r="Q8649" s="59"/>
      <c r="R8649" s="59"/>
      <c r="S8649" s="59"/>
      <c r="T8649" s="59"/>
      <c r="U8649" s="59"/>
      <c r="V8649" s="59"/>
      <c r="W8649" s="59"/>
      <c r="X8649" s="59"/>
      <c r="Y8649" s="59"/>
      <c r="Z8649" s="59"/>
      <c r="AA8649" s="59"/>
      <c r="AB8649" s="59"/>
      <c r="AC8649" s="59"/>
    </row>
    <row r="8650" spans="1:29" x14ac:dyDescent="0.2">
      <c r="A8650" s="62" t="s">
        <v>22101</v>
      </c>
      <c r="B8650" s="63">
        <v>8646</v>
      </c>
      <c r="C8650" s="64">
        <v>43276</v>
      </c>
      <c r="D8650" s="62" t="s">
        <v>22102</v>
      </c>
      <c r="E8650" s="62" t="s">
        <v>1895</v>
      </c>
      <c r="F8650" s="62" t="s">
        <v>137</v>
      </c>
      <c r="G8650" s="64">
        <v>43280</v>
      </c>
      <c r="H8650" s="62" t="s">
        <v>22103</v>
      </c>
      <c r="I8650" s="59"/>
      <c r="J8650" s="59"/>
      <c r="K8650" s="59"/>
      <c r="L8650" s="59"/>
      <c r="M8650" s="59"/>
      <c r="N8650" s="59"/>
      <c r="O8650" s="59"/>
      <c r="P8650" s="59"/>
      <c r="Q8650" s="59"/>
      <c r="R8650" s="59"/>
      <c r="S8650" s="59"/>
      <c r="T8650" s="59"/>
      <c r="U8650" s="59"/>
      <c r="V8650" s="59"/>
      <c r="W8650" s="59"/>
      <c r="X8650" s="59"/>
      <c r="Y8650" s="59"/>
      <c r="Z8650" s="59"/>
      <c r="AA8650" s="59"/>
      <c r="AB8650" s="59"/>
      <c r="AC8650" s="59"/>
    </row>
    <row r="8651" spans="1:29" x14ac:dyDescent="0.2">
      <c r="A8651" s="62" t="s">
        <v>22104</v>
      </c>
      <c r="B8651" s="63">
        <v>8647</v>
      </c>
      <c r="C8651" s="64">
        <v>43276</v>
      </c>
      <c r="D8651" s="62" t="s">
        <v>22105</v>
      </c>
      <c r="E8651" s="62" t="s">
        <v>1895</v>
      </c>
      <c r="F8651" s="62" t="s">
        <v>137</v>
      </c>
      <c r="G8651" s="64">
        <v>43286</v>
      </c>
      <c r="H8651" s="62" t="s">
        <v>22106</v>
      </c>
      <c r="I8651" s="59"/>
      <c r="J8651" s="59"/>
      <c r="K8651" s="59"/>
      <c r="L8651" s="59"/>
      <c r="M8651" s="59"/>
      <c r="N8651" s="59"/>
      <c r="O8651" s="59"/>
      <c r="P8651" s="59"/>
      <c r="Q8651" s="59"/>
      <c r="R8651" s="59"/>
      <c r="S8651" s="59"/>
      <c r="T8651" s="59"/>
      <c r="U8651" s="59"/>
      <c r="V8651" s="59"/>
      <c r="W8651" s="59"/>
      <c r="X8651" s="59"/>
      <c r="Y8651" s="59"/>
      <c r="Z8651" s="59"/>
      <c r="AA8651" s="59"/>
      <c r="AB8651" s="59"/>
      <c r="AC8651" s="59"/>
    </row>
    <row r="8652" spans="1:29" x14ac:dyDescent="0.2">
      <c r="A8652" s="62" t="s">
        <v>22107</v>
      </c>
      <c r="B8652" s="63">
        <v>8648</v>
      </c>
      <c r="C8652" s="64">
        <v>43276</v>
      </c>
      <c r="D8652" s="62" t="s">
        <v>22108</v>
      </c>
      <c r="E8652" s="62" t="s">
        <v>1895</v>
      </c>
      <c r="F8652" s="62" t="s">
        <v>137</v>
      </c>
      <c r="G8652" s="64">
        <v>43286</v>
      </c>
      <c r="H8652" s="62" t="s">
        <v>22109</v>
      </c>
      <c r="I8652" s="59"/>
      <c r="J8652" s="59"/>
      <c r="K8652" s="59"/>
      <c r="L8652" s="59"/>
      <c r="M8652" s="59"/>
      <c r="N8652" s="59"/>
      <c r="O8652" s="59"/>
      <c r="P8652" s="59"/>
      <c r="Q8652" s="59"/>
      <c r="R8652" s="59"/>
      <c r="S8652" s="59"/>
      <c r="T8652" s="59"/>
      <c r="U8652" s="59"/>
      <c r="V8652" s="59"/>
      <c r="W8652" s="59"/>
      <c r="X8652" s="59"/>
      <c r="Y8652" s="59"/>
      <c r="Z8652" s="59"/>
      <c r="AA8652" s="59"/>
      <c r="AB8652" s="59"/>
      <c r="AC8652" s="59"/>
    </row>
    <row r="8653" spans="1:29" x14ac:dyDescent="0.2">
      <c r="A8653" s="62" t="s">
        <v>22110</v>
      </c>
      <c r="B8653" s="63">
        <v>8649</v>
      </c>
      <c r="C8653" s="64">
        <v>43276</v>
      </c>
      <c r="D8653" s="62" t="s">
        <v>22111</v>
      </c>
      <c r="E8653" s="62" t="s">
        <v>1895</v>
      </c>
      <c r="F8653" s="62" t="s">
        <v>137</v>
      </c>
      <c r="G8653" s="64">
        <v>43280</v>
      </c>
      <c r="H8653" s="62" t="s">
        <v>22112</v>
      </c>
      <c r="I8653" s="59"/>
      <c r="J8653" s="59"/>
      <c r="K8653" s="59"/>
      <c r="L8653" s="59"/>
      <c r="M8653" s="59"/>
      <c r="N8653" s="59"/>
      <c r="O8653" s="59"/>
      <c r="P8653" s="59"/>
      <c r="Q8653" s="59"/>
      <c r="R8653" s="59"/>
      <c r="S8653" s="59"/>
      <c r="T8653" s="59"/>
      <c r="U8653" s="59"/>
      <c r="V8653" s="59"/>
      <c r="W8653" s="59"/>
      <c r="X8653" s="59"/>
      <c r="Y8653" s="59"/>
      <c r="Z8653" s="59"/>
      <c r="AA8653" s="59"/>
      <c r="AB8653" s="59"/>
      <c r="AC8653" s="59"/>
    </row>
    <row r="8654" spans="1:29" x14ac:dyDescent="0.2">
      <c r="A8654" s="62" t="s">
        <v>22113</v>
      </c>
      <c r="B8654" s="63">
        <v>8650</v>
      </c>
      <c r="C8654" s="64">
        <v>43276</v>
      </c>
      <c r="D8654" s="62" t="s">
        <v>22114</v>
      </c>
      <c r="E8654" s="62" t="s">
        <v>1895</v>
      </c>
      <c r="F8654" s="62" t="s">
        <v>137</v>
      </c>
      <c r="G8654" s="64">
        <v>43286</v>
      </c>
      <c r="H8654" s="62" t="s">
        <v>22115</v>
      </c>
      <c r="I8654" s="59"/>
      <c r="J8654" s="59"/>
      <c r="K8654" s="59"/>
      <c r="L8654" s="59"/>
      <c r="M8654" s="59"/>
      <c r="N8654" s="59"/>
      <c r="O8654" s="59"/>
      <c r="P8654" s="59"/>
      <c r="Q8654" s="59"/>
      <c r="R8654" s="59"/>
      <c r="S8654" s="59"/>
      <c r="T8654" s="59"/>
      <c r="U8654" s="59"/>
      <c r="V8654" s="59"/>
      <c r="W8654" s="59"/>
      <c r="X8654" s="59"/>
      <c r="Y8654" s="59"/>
      <c r="Z8654" s="59"/>
      <c r="AA8654" s="59"/>
      <c r="AB8654" s="59"/>
      <c r="AC8654" s="59"/>
    </row>
    <row r="8655" spans="1:29" x14ac:dyDescent="0.2">
      <c r="A8655" s="62" t="s">
        <v>22116</v>
      </c>
      <c r="B8655" s="63">
        <v>8651</v>
      </c>
      <c r="C8655" s="64">
        <v>43276</v>
      </c>
      <c r="D8655" s="62" t="s">
        <v>22117</v>
      </c>
      <c r="E8655" s="62" t="s">
        <v>1895</v>
      </c>
      <c r="F8655" s="62" t="s">
        <v>137</v>
      </c>
      <c r="G8655" s="64">
        <v>43280</v>
      </c>
      <c r="H8655" s="62" t="s">
        <v>22118</v>
      </c>
      <c r="I8655" s="59"/>
      <c r="J8655" s="59"/>
      <c r="K8655" s="59"/>
      <c r="L8655" s="59"/>
      <c r="M8655" s="59"/>
      <c r="N8655" s="59"/>
      <c r="O8655" s="59"/>
      <c r="P8655" s="59"/>
      <c r="Q8655" s="59"/>
      <c r="R8655" s="59"/>
      <c r="S8655" s="59"/>
      <c r="T8655" s="59"/>
      <c r="U8655" s="59"/>
      <c r="V8655" s="59"/>
      <c r="W8655" s="59"/>
      <c r="X8655" s="59"/>
      <c r="Y8655" s="59"/>
      <c r="Z8655" s="59"/>
      <c r="AA8655" s="59"/>
      <c r="AB8655" s="59"/>
      <c r="AC8655" s="59"/>
    </row>
    <row r="8656" spans="1:29" x14ac:dyDescent="0.2">
      <c r="A8656" s="62" t="s">
        <v>22119</v>
      </c>
      <c r="B8656" s="63">
        <v>8652</v>
      </c>
      <c r="C8656" s="64">
        <v>43276</v>
      </c>
      <c r="D8656" s="62" t="s">
        <v>22120</v>
      </c>
      <c r="E8656" s="62" t="s">
        <v>1895</v>
      </c>
      <c r="F8656" s="62" t="s">
        <v>137</v>
      </c>
      <c r="G8656" s="64">
        <v>43279</v>
      </c>
      <c r="H8656" s="62" t="s">
        <v>22121</v>
      </c>
      <c r="I8656" s="59"/>
      <c r="J8656" s="59"/>
      <c r="K8656" s="59"/>
      <c r="L8656" s="59"/>
      <c r="M8656" s="59"/>
      <c r="N8656" s="59"/>
      <c r="O8656" s="59"/>
      <c r="P8656" s="59"/>
      <c r="Q8656" s="59"/>
      <c r="R8656" s="59"/>
      <c r="S8656" s="59"/>
      <c r="T8656" s="59"/>
      <c r="U8656" s="59"/>
      <c r="V8656" s="59"/>
      <c r="W8656" s="59"/>
      <c r="X8656" s="59"/>
      <c r="Y8656" s="59"/>
      <c r="Z8656" s="59"/>
      <c r="AA8656" s="59"/>
      <c r="AB8656" s="59"/>
      <c r="AC8656" s="59"/>
    </row>
    <row r="8657" spans="1:29" x14ac:dyDescent="0.2">
      <c r="A8657" s="62" t="s">
        <v>22122</v>
      </c>
      <c r="B8657" s="63">
        <v>8653</v>
      </c>
      <c r="C8657" s="64">
        <v>43276</v>
      </c>
      <c r="D8657" s="62" t="s">
        <v>22123</v>
      </c>
      <c r="E8657" s="62" t="s">
        <v>1895</v>
      </c>
      <c r="F8657" s="62" t="s">
        <v>137</v>
      </c>
      <c r="G8657" s="64">
        <v>43279</v>
      </c>
      <c r="H8657" s="62" t="s">
        <v>22124</v>
      </c>
      <c r="I8657" s="59"/>
      <c r="J8657" s="59"/>
      <c r="K8657" s="59"/>
      <c r="L8657" s="59"/>
      <c r="M8657" s="59"/>
      <c r="N8657" s="59"/>
      <c r="O8657" s="59"/>
      <c r="P8657" s="59"/>
      <c r="Q8657" s="59"/>
      <c r="R8657" s="59"/>
      <c r="S8657" s="59"/>
      <c r="T8657" s="59"/>
      <c r="U8657" s="59"/>
      <c r="V8657" s="59"/>
      <c r="W8657" s="59"/>
      <c r="X8657" s="59"/>
      <c r="Y8657" s="59"/>
      <c r="Z8657" s="59"/>
      <c r="AA8657" s="59"/>
      <c r="AB8657" s="59"/>
      <c r="AC8657" s="59"/>
    </row>
    <row r="8658" spans="1:29" x14ac:dyDescent="0.2">
      <c r="A8658" s="62" t="s">
        <v>22125</v>
      </c>
      <c r="B8658" s="63">
        <v>8654</v>
      </c>
      <c r="C8658" s="64">
        <v>43276</v>
      </c>
      <c r="D8658" s="62" t="s">
        <v>4598</v>
      </c>
      <c r="E8658" s="62" t="s">
        <v>149</v>
      </c>
      <c r="F8658" s="62" t="s">
        <v>137</v>
      </c>
      <c r="G8658" s="64">
        <v>43292</v>
      </c>
      <c r="H8658" s="62" t="s">
        <v>22126</v>
      </c>
      <c r="I8658" s="59"/>
      <c r="J8658" s="59"/>
      <c r="K8658" s="59"/>
      <c r="L8658" s="59"/>
      <c r="M8658" s="59"/>
      <c r="N8658" s="59"/>
      <c r="O8658" s="59"/>
      <c r="P8658" s="59"/>
      <c r="Q8658" s="59"/>
      <c r="R8658" s="59"/>
      <c r="S8658" s="59"/>
      <c r="T8658" s="59"/>
      <c r="U8658" s="59"/>
      <c r="V8658" s="59"/>
      <c r="W8658" s="59"/>
      <c r="X8658" s="59"/>
      <c r="Y8658" s="59"/>
      <c r="Z8658" s="59"/>
      <c r="AA8658" s="59"/>
      <c r="AB8658" s="59"/>
      <c r="AC8658" s="59"/>
    </row>
    <row r="8659" spans="1:29" x14ac:dyDescent="0.2">
      <c r="A8659" s="62" t="s">
        <v>22127</v>
      </c>
      <c r="B8659" s="63">
        <v>8655</v>
      </c>
      <c r="C8659" s="64">
        <v>43276</v>
      </c>
      <c r="D8659" s="62" t="s">
        <v>4598</v>
      </c>
      <c r="E8659" s="62" t="s">
        <v>149</v>
      </c>
      <c r="F8659" s="62" t="s">
        <v>137</v>
      </c>
      <c r="G8659" s="64">
        <v>43292</v>
      </c>
      <c r="H8659" s="62" t="s">
        <v>22128</v>
      </c>
      <c r="I8659" s="59"/>
      <c r="J8659" s="59"/>
      <c r="K8659" s="59"/>
      <c r="L8659" s="59"/>
      <c r="M8659" s="59"/>
      <c r="N8659" s="59"/>
      <c r="O8659" s="59"/>
      <c r="P8659" s="59"/>
      <c r="Q8659" s="59"/>
      <c r="R8659" s="59"/>
      <c r="S8659" s="59"/>
      <c r="T8659" s="59"/>
      <c r="U8659" s="59"/>
      <c r="V8659" s="59"/>
      <c r="W8659" s="59"/>
      <c r="X8659" s="59"/>
      <c r="Y8659" s="59"/>
      <c r="Z8659" s="59"/>
      <c r="AA8659" s="59"/>
      <c r="AB8659" s="59"/>
      <c r="AC8659" s="59"/>
    </row>
    <row r="8660" spans="1:29" x14ac:dyDescent="0.2">
      <c r="A8660" s="62" t="s">
        <v>22129</v>
      </c>
      <c r="B8660" s="63">
        <v>8656</v>
      </c>
      <c r="C8660" s="64">
        <v>43276</v>
      </c>
      <c r="D8660" s="62" t="s">
        <v>4598</v>
      </c>
      <c r="E8660" s="62" t="s">
        <v>149</v>
      </c>
      <c r="F8660" s="62" t="s">
        <v>137</v>
      </c>
      <c r="G8660" s="64">
        <v>43294</v>
      </c>
      <c r="H8660" s="62" t="s">
        <v>22130</v>
      </c>
      <c r="I8660" s="59"/>
      <c r="J8660" s="59"/>
      <c r="K8660" s="59"/>
      <c r="L8660" s="59"/>
      <c r="M8660" s="59"/>
      <c r="N8660" s="59"/>
      <c r="O8660" s="59"/>
      <c r="P8660" s="59"/>
      <c r="Q8660" s="59"/>
      <c r="R8660" s="59"/>
      <c r="S8660" s="59"/>
      <c r="T8660" s="59"/>
      <c r="U8660" s="59"/>
      <c r="V8660" s="59"/>
      <c r="W8660" s="59"/>
      <c r="X8660" s="59"/>
      <c r="Y8660" s="59"/>
      <c r="Z8660" s="59"/>
      <c r="AA8660" s="59"/>
      <c r="AB8660" s="59"/>
      <c r="AC8660" s="59"/>
    </row>
    <row r="8661" spans="1:29" x14ac:dyDescent="0.2">
      <c r="A8661" s="62" t="s">
        <v>22131</v>
      </c>
      <c r="B8661" s="63">
        <v>8657</v>
      </c>
      <c r="C8661" s="64">
        <v>43276</v>
      </c>
      <c r="D8661" s="62" t="s">
        <v>4598</v>
      </c>
      <c r="E8661" s="62" t="s">
        <v>149</v>
      </c>
      <c r="F8661" s="62" t="s">
        <v>137</v>
      </c>
      <c r="G8661" s="64">
        <v>43291</v>
      </c>
      <c r="H8661" s="62" t="s">
        <v>22132</v>
      </c>
      <c r="I8661" s="59"/>
      <c r="J8661" s="59"/>
      <c r="K8661" s="59"/>
      <c r="L8661" s="59"/>
      <c r="M8661" s="59"/>
      <c r="N8661" s="59"/>
      <c r="O8661" s="59"/>
      <c r="P8661" s="59"/>
      <c r="Q8661" s="59"/>
      <c r="R8661" s="59"/>
      <c r="S8661" s="59"/>
      <c r="T8661" s="59"/>
      <c r="U8661" s="59"/>
      <c r="V8661" s="59"/>
      <c r="W8661" s="59"/>
      <c r="X8661" s="59"/>
      <c r="Y8661" s="59"/>
      <c r="Z8661" s="59"/>
      <c r="AA8661" s="59"/>
      <c r="AB8661" s="59"/>
      <c r="AC8661" s="59"/>
    </row>
    <row r="8662" spans="1:29" x14ac:dyDescent="0.2">
      <c r="A8662" s="62" t="s">
        <v>22133</v>
      </c>
      <c r="B8662" s="63">
        <v>8658</v>
      </c>
      <c r="C8662" s="64">
        <v>43276</v>
      </c>
      <c r="D8662" s="62" t="s">
        <v>4598</v>
      </c>
      <c r="E8662" s="62" t="s">
        <v>149</v>
      </c>
      <c r="F8662" s="62" t="s">
        <v>137</v>
      </c>
      <c r="G8662" s="64">
        <v>43291</v>
      </c>
      <c r="H8662" s="62" t="s">
        <v>22134</v>
      </c>
      <c r="I8662" s="59"/>
      <c r="J8662" s="59"/>
      <c r="K8662" s="59"/>
      <c r="L8662" s="59"/>
      <c r="M8662" s="59"/>
      <c r="N8662" s="59"/>
      <c r="O8662" s="59"/>
      <c r="P8662" s="59"/>
      <c r="Q8662" s="59"/>
      <c r="R8662" s="59"/>
      <c r="S8662" s="59"/>
      <c r="T8662" s="59"/>
      <c r="U8662" s="59"/>
      <c r="V8662" s="59"/>
      <c r="W8662" s="59"/>
      <c r="X8662" s="59"/>
      <c r="Y8662" s="59"/>
      <c r="Z8662" s="59"/>
      <c r="AA8662" s="59"/>
      <c r="AB8662" s="59"/>
      <c r="AC8662" s="59"/>
    </row>
    <row r="8663" spans="1:29" x14ac:dyDescent="0.2">
      <c r="A8663" s="62" t="s">
        <v>22135</v>
      </c>
      <c r="B8663" s="63">
        <v>8659</v>
      </c>
      <c r="C8663" s="64">
        <v>43276</v>
      </c>
      <c r="D8663" s="62" t="s">
        <v>22136</v>
      </c>
      <c r="E8663" s="62" t="s">
        <v>149</v>
      </c>
      <c r="F8663" s="62" t="s">
        <v>161</v>
      </c>
      <c r="G8663" s="64">
        <v>43297</v>
      </c>
      <c r="H8663" s="62" t="s">
        <v>22137</v>
      </c>
      <c r="I8663" s="59"/>
      <c r="J8663" s="59"/>
      <c r="K8663" s="59"/>
      <c r="L8663" s="59"/>
      <c r="M8663" s="59"/>
      <c r="N8663" s="59"/>
      <c r="O8663" s="59"/>
      <c r="P8663" s="59"/>
      <c r="Q8663" s="59"/>
      <c r="R8663" s="59"/>
      <c r="S8663" s="59"/>
      <c r="T8663" s="59"/>
      <c r="U8663" s="59"/>
      <c r="V8663" s="59"/>
      <c r="W8663" s="59"/>
      <c r="X8663" s="59"/>
      <c r="Y8663" s="59"/>
      <c r="Z8663" s="59"/>
      <c r="AA8663" s="59"/>
      <c r="AB8663" s="59"/>
      <c r="AC8663" s="59"/>
    </row>
    <row r="8664" spans="1:29" x14ac:dyDescent="0.2">
      <c r="A8664" s="62" t="s">
        <v>22138</v>
      </c>
      <c r="B8664" s="63">
        <v>8660</v>
      </c>
      <c r="C8664" s="64">
        <v>43276</v>
      </c>
      <c r="D8664" s="62" t="s">
        <v>22139</v>
      </c>
      <c r="E8664" s="62" t="s">
        <v>149</v>
      </c>
      <c r="F8664" s="62" t="s">
        <v>137</v>
      </c>
      <c r="G8664" s="64">
        <v>43280</v>
      </c>
      <c r="H8664" s="62" t="s">
        <v>22140</v>
      </c>
      <c r="I8664" s="59"/>
      <c r="J8664" s="59"/>
      <c r="K8664" s="59"/>
      <c r="L8664" s="59"/>
      <c r="M8664" s="59"/>
      <c r="N8664" s="59"/>
      <c r="O8664" s="59"/>
      <c r="P8664" s="59"/>
      <c r="Q8664" s="59"/>
      <c r="R8664" s="59"/>
      <c r="S8664" s="59"/>
      <c r="T8664" s="59"/>
      <c r="U8664" s="59"/>
      <c r="V8664" s="59"/>
      <c r="W8664" s="59"/>
      <c r="X8664" s="59"/>
      <c r="Y8664" s="59"/>
      <c r="Z8664" s="59"/>
      <c r="AA8664" s="59"/>
      <c r="AB8664" s="59"/>
      <c r="AC8664" s="59"/>
    </row>
    <row r="8665" spans="1:29" x14ac:dyDescent="0.2">
      <c r="A8665" s="62" t="s">
        <v>22141</v>
      </c>
      <c r="B8665" s="63">
        <v>8661</v>
      </c>
      <c r="C8665" s="64">
        <v>43276</v>
      </c>
      <c r="D8665" s="62" t="s">
        <v>4371</v>
      </c>
      <c r="E8665" s="62" t="s">
        <v>22142</v>
      </c>
      <c r="F8665" s="62" t="s">
        <v>137</v>
      </c>
      <c r="G8665" s="64">
        <v>43280</v>
      </c>
      <c r="H8665" s="62" t="s">
        <v>22143</v>
      </c>
      <c r="I8665" s="59"/>
      <c r="J8665" s="59"/>
      <c r="K8665" s="59"/>
      <c r="L8665" s="59"/>
      <c r="M8665" s="59"/>
      <c r="N8665" s="59"/>
      <c r="O8665" s="59"/>
      <c r="P8665" s="59"/>
      <c r="Q8665" s="59"/>
      <c r="R8665" s="59"/>
      <c r="S8665" s="59"/>
      <c r="T8665" s="59"/>
      <c r="U8665" s="59"/>
      <c r="V8665" s="59"/>
      <c r="W8665" s="59"/>
      <c r="X8665" s="59"/>
      <c r="Y8665" s="59"/>
      <c r="Z8665" s="59"/>
      <c r="AA8665" s="59"/>
      <c r="AB8665" s="59"/>
      <c r="AC8665" s="59"/>
    </row>
    <row r="8666" spans="1:29" x14ac:dyDescent="0.2">
      <c r="A8666" s="62" t="s">
        <v>22144</v>
      </c>
      <c r="B8666" s="63">
        <v>8662</v>
      </c>
      <c r="C8666" s="64">
        <v>43276</v>
      </c>
      <c r="D8666" s="62" t="s">
        <v>148</v>
      </c>
      <c r="E8666" s="62" t="s">
        <v>22145</v>
      </c>
      <c r="F8666" s="62" t="s">
        <v>137</v>
      </c>
      <c r="G8666" s="64">
        <v>43291</v>
      </c>
      <c r="H8666" s="62" t="s">
        <v>22146</v>
      </c>
      <c r="I8666" s="59"/>
      <c r="J8666" s="59"/>
      <c r="K8666" s="59"/>
      <c r="L8666" s="59"/>
      <c r="M8666" s="59"/>
      <c r="N8666" s="59"/>
      <c r="O8666" s="59"/>
      <c r="P8666" s="59"/>
      <c r="Q8666" s="59"/>
      <c r="R8666" s="59"/>
      <c r="S8666" s="59"/>
      <c r="T8666" s="59"/>
      <c r="U8666" s="59"/>
      <c r="V8666" s="59"/>
      <c r="W8666" s="59"/>
      <c r="X8666" s="59"/>
      <c r="Y8666" s="59"/>
      <c r="Z8666" s="59"/>
      <c r="AA8666" s="59"/>
      <c r="AB8666" s="59"/>
      <c r="AC8666" s="59"/>
    </row>
    <row r="8667" spans="1:29" x14ac:dyDescent="0.2">
      <c r="A8667" s="62" t="s">
        <v>22147</v>
      </c>
      <c r="B8667" s="63">
        <v>8663</v>
      </c>
      <c r="C8667" s="64">
        <v>43276</v>
      </c>
      <c r="D8667" s="62" t="s">
        <v>17142</v>
      </c>
      <c r="E8667" s="62" t="s">
        <v>149</v>
      </c>
      <c r="F8667" s="62" t="s">
        <v>137</v>
      </c>
      <c r="G8667" s="64">
        <v>43291</v>
      </c>
      <c r="H8667" s="62" t="s">
        <v>22148</v>
      </c>
      <c r="I8667" s="59"/>
      <c r="J8667" s="59"/>
      <c r="K8667" s="59"/>
      <c r="L8667" s="59"/>
      <c r="M8667" s="59"/>
      <c r="N8667" s="59"/>
      <c r="O8667" s="59"/>
      <c r="P8667" s="59"/>
      <c r="Q8667" s="59"/>
      <c r="R8667" s="59"/>
      <c r="S8667" s="59"/>
      <c r="T8667" s="59"/>
      <c r="U8667" s="59"/>
      <c r="V8667" s="59"/>
      <c r="W8667" s="59"/>
      <c r="X8667" s="59"/>
      <c r="Y8667" s="59"/>
      <c r="Z8667" s="59"/>
      <c r="AA8667" s="59"/>
      <c r="AB8667" s="59"/>
      <c r="AC8667" s="59"/>
    </row>
    <row r="8668" spans="1:29" x14ac:dyDescent="0.2">
      <c r="A8668" s="62" t="s">
        <v>22149</v>
      </c>
      <c r="B8668" s="63">
        <v>8664</v>
      </c>
      <c r="C8668" s="64">
        <v>43276</v>
      </c>
      <c r="D8668" s="62" t="s">
        <v>930</v>
      </c>
      <c r="E8668" s="62" t="s">
        <v>149</v>
      </c>
      <c r="F8668" s="62" t="s">
        <v>137</v>
      </c>
      <c r="G8668" s="64">
        <v>43292</v>
      </c>
      <c r="H8668" s="62" t="s">
        <v>22150</v>
      </c>
      <c r="I8668" s="59"/>
      <c r="J8668" s="59"/>
      <c r="K8668" s="59"/>
      <c r="L8668" s="59"/>
      <c r="M8668" s="59"/>
      <c r="N8668" s="59"/>
      <c r="O8668" s="59"/>
      <c r="P8668" s="59"/>
      <c r="Q8668" s="59"/>
      <c r="R8668" s="59"/>
      <c r="S8668" s="59"/>
      <c r="T8668" s="59"/>
      <c r="U8668" s="59"/>
      <c r="V8668" s="59"/>
      <c r="W8668" s="59"/>
      <c r="X8668" s="59"/>
      <c r="Y8668" s="59"/>
      <c r="Z8668" s="59"/>
      <c r="AA8668" s="59"/>
      <c r="AB8668" s="59"/>
      <c r="AC8668" s="59"/>
    </row>
    <row r="8669" spans="1:29" x14ac:dyDescent="0.2">
      <c r="A8669" s="62" t="s">
        <v>22151</v>
      </c>
      <c r="B8669" s="63">
        <v>8665</v>
      </c>
      <c r="C8669" s="64">
        <v>43277</v>
      </c>
      <c r="D8669" s="62" t="s">
        <v>22152</v>
      </c>
      <c r="E8669" s="62" t="s">
        <v>298</v>
      </c>
      <c r="F8669" s="62" t="s">
        <v>137</v>
      </c>
      <c r="G8669" s="64">
        <v>43349</v>
      </c>
      <c r="H8669" s="62" t="s">
        <v>22153</v>
      </c>
      <c r="I8669" s="59"/>
      <c r="J8669" s="59"/>
      <c r="K8669" s="59"/>
      <c r="L8669" s="59"/>
      <c r="M8669" s="59"/>
      <c r="N8669" s="59"/>
      <c r="O8669" s="59"/>
      <c r="P8669" s="59"/>
      <c r="Q8669" s="59"/>
      <c r="R8669" s="59"/>
      <c r="S8669" s="59"/>
      <c r="T8669" s="59"/>
      <c r="U8669" s="59"/>
      <c r="V8669" s="59"/>
      <c r="W8669" s="59"/>
      <c r="X8669" s="59"/>
      <c r="Y8669" s="59"/>
      <c r="Z8669" s="59"/>
      <c r="AA8669" s="59"/>
      <c r="AB8669" s="59"/>
      <c r="AC8669" s="59"/>
    </row>
    <row r="8670" spans="1:29" x14ac:dyDescent="0.2">
      <c r="A8670" s="62" t="s">
        <v>22154</v>
      </c>
      <c r="B8670" s="63">
        <v>8666</v>
      </c>
      <c r="C8670" s="64">
        <v>43277</v>
      </c>
      <c r="D8670" s="62" t="s">
        <v>22155</v>
      </c>
      <c r="E8670" s="62" t="s">
        <v>3836</v>
      </c>
      <c r="F8670" s="62" t="s">
        <v>137</v>
      </c>
      <c r="G8670" s="64">
        <v>43286</v>
      </c>
      <c r="H8670" s="62" t="s">
        <v>22156</v>
      </c>
      <c r="I8670" s="59"/>
      <c r="J8670" s="59"/>
      <c r="K8670" s="59"/>
      <c r="L8670" s="59"/>
      <c r="M8670" s="59"/>
      <c r="N8670" s="59"/>
      <c r="O8670" s="59"/>
      <c r="P8670" s="59"/>
      <c r="Q8670" s="59"/>
      <c r="R8670" s="59"/>
      <c r="S8670" s="59"/>
      <c r="T8670" s="59"/>
      <c r="U8670" s="59"/>
      <c r="V8670" s="59"/>
      <c r="W8670" s="59"/>
      <c r="X8670" s="59"/>
      <c r="Y8670" s="59"/>
      <c r="Z8670" s="59"/>
      <c r="AA8670" s="59"/>
      <c r="AB8670" s="59"/>
      <c r="AC8670" s="59"/>
    </row>
    <row r="8671" spans="1:29" x14ac:dyDescent="0.2">
      <c r="A8671" s="62" t="s">
        <v>22157</v>
      </c>
      <c r="B8671" s="63">
        <v>8667</v>
      </c>
      <c r="C8671" s="64">
        <v>43277</v>
      </c>
      <c r="D8671" s="62" t="s">
        <v>22158</v>
      </c>
      <c r="E8671" s="62" t="s">
        <v>160</v>
      </c>
      <c r="F8671" s="62" t="s">
        <v>161</v>
      </c>
      <c r="G8671" s="64">
        <v>43347</v>
      </c>
      <c r="H8671" s="62" t="s">
        <v>22159</v>
      </c>
      <c r="I8671" s="59"/>
      <c r="J8671" s="59"/>
      <c r="K8671" s="59"/>
      <c r="L8671" s="59"/>
      <c r="M8671" s="59"/>
      <c r="N8671" s="59"/>
      <c r="O8671" s="59"/>
      <c r="P8671" s="59"/>
      <c r="Q8671" s="59"/>
      <c r="R8671" s="59"/>
      <c r="S8671" s="59"/>
      <c r="T8671" s="59"/>
      <c r="U8671" s="59"/>
      <c r="V8671" s="59"/>
      <c r="W8671" s="59"/>
      <c r="X8671" s="59"/>
      <c r="Y8671" s="59"/>
      <c r="Z8671" s="59"/>
      <c r="AA8671" s="59"/>
      <c r="AB8671" s="59"/>
      <c r="AC8671" s="59"/>
    </row>
    <row r="8672" spans="1:29" x14ac:dyDescent="0.2">
      <c r="A8672" s="62" t="s">
        <v>22160</v>
      </c>
      <c r="B8672" s="63">
        <v>8668</v>
      </c>
      <c r="C8672" s="64">
        <v>43277</v>
      </c>
      <c r="D8672" s="62" t="s">
        <v>22161</v>
      </c>
      <c r="E8672" s="62" t="s">
        <v>141</v>
      </c>
      <c r="F8672" s="62" t="s">
        <v>137</v>
      </c>
      <c r="G8672" s="64">
        <v>43279</v>
      </c>
      <c r="H8672" s="62" t="s">
        <v>22162</v>
      </c>
      <c r="I8672" s="59"/>
      <c r="J8672" s="59"/>
      <c r="K8672" s="59"/>
      <c r="L8672" s="59"/>
      <c r="M8672" s="59"/>
      <c r="N8672" s="59"/>
      <c r="O8672" s="59"/>
      <c r="P8672" s="59"/>
      <c r="Q8672" s="59"/>
      <c r="R8672" s="59"/>
      <c r="S8672" s="59"/>
      <c r="T8672" s="59"/>
      <c r="U8672" s="59"/>
      <c r="V8672" s="59"/>
      <c r="W8672" s="59"/>
      <c r="X8672" s="59"/>
      <c r="Y8672" s="59"/>
      <c r="Z8672" s="59"/>
      <c r="AA8672" s="59"/>
      <c r="AB8672" s="59"/>
      <c r="AC8672" s="59"/>
    </row>
    <row r="8673" spans="1:29" x14ac:dyDescent="0.2">
      <c r="A8673" s="62" t="s">
        <v>22163</v>
      </c>
      <c r="B8673" s="63">
        <v>8669</v>
      </c>
      <c r="C8673" s="64">
        <v>43277</v>
      </c>
      <c r="D8673" s="62" t="s">
        <v>22164</v>
      </c>
      <c r="E8673" s="62" t="s">
        <v>149</v>
      </c>
      <c r="F8673" s="62" t="s">
        <v>1521</v>
      </c>
      <c r="G8673" s="64">
        <v>43327</v>
      </c>
      <c r="H8673" s="62" t="s">
        <v>22165</v>
      </c>
      <c r="I8673" s="59"/>
      <c r="J8673" s="59"/>
      <c r="K8673" s="59"/>
      <c r="L8673" s="59"/>
      <c r="M8673" s="59"/>
      <c r="N8673" s="59"/>
      <c r="O8673" s="59"/>
      <c r="P8673" s="59"/>
      <c r="Q8673" s="59"/>
      <c r="R8673" s="59"/>
      <c r="S8673" s="59"/>
      <c r="T8673" s="59"/>
      <c r="U8673" s="59"/>
      <c r="V8673" s="59"/>
      <c r="W8673" s="59"/>
      <c r="X8673" s="59"/>
      <c r="Y8673" s="59"/>
      <c r="Z8673" s="59"/>
      <c r="AA8673" s="59"/>
      <c r="AB8673" s="59"/>
      <c r="AC8673" s="59"/>
    </row>
    <row r="8674" spans="1:29" x14ac:dyDescent="0.2">
      <c r="A8674" s="62" t="s">
        <v>22166</v>
      </c>
      <c r="B8674" s="63">
        <v>8670</v>
      </c>
      <c r="C8674" s="64">
        <v>43277</v>
      </c>
      <c r="D8674" s="62" t="s">
        <v>22167</v>
      </c>
      <c r="E8674" s="62" t="s">
        <v>20653</v>
      </c>
      <c r="F8674" s="62" t="s">
        <v>137</v>
      </c>
      <c r="G8674" s="64">
        <v>43279</v>
      </c>
      <c r="H8674" s="62" t="s">
        <v>22168</v>
      </c>
      <c r="I8674" s="59"/>
      <c r="J8674" s="59"/>
      <c r="K8674" s="59"/>
      <c r="L8674" s="59"/>
      <c r="M8674" s="59"/>
      <c r="N8674" s="59"/>
      <c r="O8674" s="59"/>
      <c r="P8674" s="59"/>
      <c r="Q8674" s="59"/>
      <c r="R8674" s="59"/>
      <c r="S8674" s="59"/>
      <c r="T8674" s="59"/>
      <c r="U8674" s="59"/>
      <c r="V8674" s="59"/>
      <c r="W8674" s="59"/>
      <c r="X8674" s="59"/>
      <c r="Y8674" s="59"/>
      <c r="Z8674" s="59"/>
      <c r="AA8674" s="59"/>
      <c r="AB8674" s="59"/>
      <c r="AC8674" s="59"/>
    </row>
    <row r="8675" spans="1:29" x14ac:dyDescent="0.2">
      <c r="A8675" s="62" t="s">
        <v>22169</v>
      </c>
      <c r="B8675" s="63">
        <v>8671</v>
      </c>
      <c r="C8675" s="64">
        <v>43277</v>
      </c>
      <c r="D8675" s="62" t="s">
        <v>153</v>
      </c>
      <c r="E8675" s="62" t="s">
        <v>10052</v>
      </c>
      <c r="F8675" s="62" t="s">
        <v>137</v>
      </c>
      <c r="G8675" s="64">
        <v>43290</v>
      </c>
      <c r="H8675" s="62" t="s">
        <v>21902</v>
      </c>
      <c r="I8675" s="59"/>
      <c r="J8675" s="59"/>
      <c r="K8675" s="59"/>
      <c r="L8675" s="59"/>
      <c r="M8675" s="59"/>
      <c r="N8675" s="59"/>
      <c r="O8675" s="59"/>
      <c r="P8675" s="59"/>
      <c r="Q8675" s="59"/>
      <c r="R8675" s="59"/>
      <c r="S8675" s="59"/>
      <c r="T8675" s="59"/>
      <c r="U8675" s="59"/>
      <c r="V8675" s="59"/>
      <c r="W8675" s="59"/>
      <c r="X8675" s="59"/>
      <c r="Y8675" s="59"/>
      <c r="Z8675" s="59"/>
      <c r="AA8675" s="59"/>
      <c r="AB8675" s="59"/>
      <c r="AC8675" s="59"/>
    </row>
    <row r="8676" spans="1:29" x14ac:dyDescent="0.2">
      <c r="A8676" s="62" t="s">
        <v>22170</v>
      </c>
      <c r="B8676" s="63">
        <v>8672</v>
      </c>
      <c r="C8676" s="64">
        <v>43277</v>
      </c>
      <c r="D8676" s="62" t="s">
        <v>930</v>
      </c>
      <c r="E8676" s="62" t="s">
        <v>149</v>
      </c>
      <c r="F8676" s="62" t="s">
        <v>137</v>
      </c>
      <c r="G8676" s="64">
        <v>43290</v>
      </c>
      <c r="H8676" s="62" t="s">
        <v>22171</v>
      </c>
      <c r="I8676" s="59"/>
      <c r="J8676" s="59"/>
      <c r="K8676" s="59"/>
      <c r="L8676" s="59"/>
      <c r="M8676" s="59"/>
      <c r="N8676" s="59"/>
      <c r="O8676" s="59"/>
      <c r="P8676" s="59"/>
      <c r="Q8676" s="59"/>
      <c r="R8676" s="59"/>
      <c r="S8676" s="59"/>
      <c r="T8676" s="59"/>
      <c r="U8676" s="59"/>
      <c r="V8676" s="59"/>
      <c r="W8676" s="59"/>
      <c r="X8676" s="59"/>
      <c r="Y8676" s="59"/>
      <c r="Z8676" s="59"/>
      <c r="AA8676" s="59"/>
      <c r="AB8676" s="59"/>
      <c r="AC8676" s="59"/>
    </row>
    <row r="8677" spans="1:29" x14ac:dyDescent="0.2">
      <c r="A8677" s="62" t="s">
        <v>22172</v>
      </c>
      <c r="B8677" s="63">
        <v>8673</v>
      </c>
      <c r="C8677" s="64">
        <v>43277</v>
      </c>
      <c r="D8677" s="62" t="s">
        <v>153</v>
      </c>
      <c r="E8677" s="62" t="s">
        <v>149</v>
      </c>
      <c r="F8677" s="62" t="s">
        <v>137</v>
      </c>
      <c r="G8677" s="64">
        <v>43285</v>
      </c>
      <c r="H8677" s="62" t="s">
        <v>22173</v>
      </c>
      <c r="I8677" s="59"/>
      <c r="J8677" s="59"/>
      <c r="K8677" s="59"/>
      <c r="L8677" s="59"/>
      <c r="M8677" s="59"/>
      <c r="N8677" s="59"/>
      <c r="O8677" s="59"/>
      <c r="P8677" s="59"/>
      <c r="Q8677" s="59"/>
      <c r="R8677" s="59"/>
      <c r="S8677" s="59"/>
      <c r="T8677" s="59"/>
      <c r="U8677" s="59"/>
      <c r="V8677" s="59"/>
      <c r="W8677" s="59"/>
      <c r="X8677" s="59"/>
      <c r="Y8677" s="59"/>
      <c r="Z8677" s="59"/>
      <c r="AA8677" s="59"/>
      <c r="AB8677" s="59"/>
      <c r="AC8677" s="59"/>
    </row>
    <row r="8678" spans="1:29" x14ac:dyDescent="0.2">
      <c r="A8678" s="62" t="s">
        <v>22174</v>
      </c>
      <c r="B8678" s="63">
        <v>8674</v>
      </c>
      <c r="C8678" s="64">
        <v>43277</v>
      </c>
      <c r="D8678" s="62" t="s">
        <v>22175</v>
      </c>
      <c r="E8678" s="62" t="s">
        <v>2247</v>
      </c>
      <c r="F8678" s="62" t="s">
        <v>137</v>
      </c>
      <c r="G8678" s="64">
        <v>43280</v>
      </c>
      <c r="H8678" s="62" t="s">
        <v>22176</v>
      </c>
      <c r="I8678" s="59"/>
      <c r="J8678" s="59"/>
      <c r="K8678" s="59"/>
      <c r="L8678" s="59"/>
      <c r="M8678" s="59"/>
      <c r="N8678" s="59"/>
      <c r="O8678" s="59"/>
      <c r="P8678" s="59"/>
      <c r="Q8678" s="59"/>
      <c r="R8678" s="59"/>
      <c r="S8678" s="59"/>
      <c r="T8678" s="59"/>
      <c r="U8678" s="59"/>
      <c r="V8678" s="59"/>
      <c r="W8678" s="59"/>
      <c r="X8678" s="59"/>
      <c r="Y8678" s="59"/>
      <c r="Z8678" s="59"/>
      <c r="AA8678" s="59"/>
      <c r="AB8678" s="59"/>
      <c r="AC8678" s="59"/>
    </row>
    <row r="8679" spans="1:29" x14ac:dyDescent="0.2">
      <c r="A8679" s="62" t="s">
        <v>22177</v>
      </c>
      <c r="B8679" s="63">
        <v>8675</v>
      </c>
      <c r="C8679" s="64">
        <v>43277</v>
      </c>
      <c r="D8679" s="62" t="s">
        <v>153</v>
      </c>
      <c r="E8679" s="62" t="s">
        <v>149</v>
      </c>
      <c r="F8679" s="62" t="s">
        <v>137</v>
      </c>
      <c r="G8679" s="64">
        <v>43279</v>
      </c>
      <c r="H8679" s="62" t="s">
        <v>22178</v>
      </c>
      <c r="I8679" s="59"/>
      <c r="J8679" s="59"/>
      <c r="K8679" s="59"/>
      <c r="L8679" s="59"/>
      <c r="M8679" s="59"/>
      <c r="N8679" s="59"/>
      <c r="O8679" s="59"/>
      <c r="P8679" s="59"/>
      <c r="Q8679" s="59"/>
      <c r="R8679" s="59"/>
      <c r="S8679" s="59"/>
      <c r="T8679" s="59"/>
      <c r="U8679" s="59"/>
      <c r="V8679" s="59"/>
      <c r="W8679" s="59"/>
      <c r="X8679" s="59"/>
      <c r="Y8679" s="59"/>
      <c r="Z8679" s="59"/>
      <c r="AA8679" s="59"/>
      <c r="AB8679" s="59"/>
      <c r="AC8679" s="59"/>
    </row>
    <row r="8680" spans="1:29" x14ac:dyDescent="0.2">
      <c r="A8680" s="62" t="s">
        <v>22179</v>
      </c>
      <c r="B8680" s="63">
        <v>8676</v>
      </c>
      <c r="C8680" s="64">
        <v>43277</v>
      </c>
      <c r="D8680" s="62" t="s">
        <v>22180</v>
      </c>
      <c r="E8680" s="62" t="s">
        <v>22181</v>
      </c>
      <c r="F8680" s="62" t="s">
        <v>137</v>
      </c>
      <c r="G8680" s="64">
        <v>43304</v>
      </c>
      <c r="H8680" s="62" t="s">
        <v>22182</v>
      </c>
      <c r="I8680" s="59"/>
      <c r="J8680" s="59"/>
      <c r="K8680" s="59"/>
      <c r="L8680" s="59"/>
      <c r="M8680" s="59"/>
      <c r="N8680" s="59"/>
      <c r="O8680" s="59"/>
      <c r="P8680" s="59"/>
      <c r="Q8680" s="59"/>
      <c r="R8680" s="59"/>
      <c r="S8680" s="59"/>
      <c r="T8680" s="59"/>
      <c r="U8680" s="59"/>
      <c r="V8680" s="59"/>
      <c r="W8680" s="59"/>
      <c r="X8680" s="59"/>
      <c r="Y8680" s="59"/>
      <c r="Z8680" s="59"/>
      <c r="AA8680" s="59"/>
      <c r="AB8680" s="59"/>
      <c r="AC8680" s="59"/>
    </row>
    <row r="8681" spans="1:29" x14ac:dyDescent="0.2">
      <c r="A8681" s="62" t="s">
        <v>22183</v>
      </c>
      <c r="B8681" s="63">
        <v>8677</v>
      </c>
      <c r="C8681" s="64">
        <v>43277</v>
      </c>
      <c r="D8681" s="62" t="s">
        <v>22184</v>
      </c>
      <c r="E8681" s="62" t="s">
        <v>22185</v>
      </c>
      <c r="F8681" s="62" t="s">
        <v>137</v>
      </c>
      <c r="G8681" s="64">
        <v>43290</v>
      </c>
      <c r="H8681" s="62" t="s">
        <v>22186</v>
      </c>
      <c r="I8681" s="59"/>
      <c r="J8681" s="59"/>
      <c r="K8681" s="59"/>
      <c r="L8681" s="59"/>
      <c r="M8681" s="59"/>
      <c r="N8681" s="59"/>
      <c r="O8681" s="59"/>
      <c r="P8681" s="59"/>
      <c r="Q8681" s="59"/>
      <c r="R8681" s="59"/>
      <c r="S8681" s="59"/>
      <c r="T8681" s="59"/>
      <c r="U8681" s="59"/>
      <c r="V8681" s="59"/>
      <c r="W8681" s="59"/>
      <c r="X8681" s="59"/>
      <c r="Y8681" s="59"/>
      <c r="Z8681" s="59"/>
      <c r="AA8681" s="59"/>
      <c r="AB8681" s="59"/>
      <c r="AC8681" s="59"/>
    </row>
    <row r="8682" spans="1:29" x14ac:dyDescent="0.2">
      <c r="A8682" s="62" t="s">
        <v>22187</v>
      </c>
      <c r="B8682" s="63">
        <v>8678</v>
      </c>
      <c r="C8682" s="64">
        <v>43277</v>
      </c>
      <c r="D8682" s="62" t="s">
        <v>22188</v>
      </c>
      <c r="E8682" s="62" t="s">
        <v>3836</v>
      </c>
      <c r="F8682" s="62" t="s">
        <v>137</v>
      </c>
      <c r="G8682" s="64">
        <v>43314</v>
      </c>
      <c r="H8682" s="62" t="s">
        <v>22189</v>
      </c>
      <c r="I8682" s="59"/>
      <c r="J8682" s="59"/>
      <c r="K8682" s="59"/>
      <c r="L8682" s="59"/>
      <c r="M8682" s="59"/>
      <c r="N8682" s="59"/>
      <c r="O8682" s="59"/>
      <c r="P8682" s="59"/>
      <c r="Q8682" s="59"/>
      <c r="R8682" s="59"/>
      <c r="S8682" s="59"/>
      <c r="T8682" s="59"/>
      <c r="U8682" s="59"/>
      <c r="V8682" s="59"/>
      <c r="W8682" s="59"/>
      <c r="X8682" s="59"/>
      <c r="Y8682" s="59"/>
      <c r="Z8682" s="59"/>
      <c r="AA8682" s="59"/>
      <c r="AB8682" s="59"/>
      <c r="AC8682" s="59"/>
    </row>
    <row r="8683" spans="1:29" x14ac:dyDescent="0.2">
      <c r="A8683" s="62" t="s">
        <v>22190</v>
      </c>
      <c r="B8683" s="63">
        <v>8679</v>
      </c>
      <c r="C8683" s="64">
        <v>43278</v>
      </c>
      <c r="D8683" s="62" t="s">
        <v>22191</v>
      </c>
      <c r="E8683" s="62" t="s">
        <v>1431</v>
      </c>
      <c r="F8683" s="62" t="s">
        <v>137</v>
      </c>
      <c r="G8683" s="64">
        <v>43285</v>
      </c>
      <c r="H8683" s="62" t="s">
        <v>22192</v>
      </c>
      <c r="I8683" s="59"/>
      <c r="J8683" s="59"/>
      <c r="K8683" s="59"/>
      <c r="L8683" s="59"/>
      <c r="M8683" s="59"/>
      <c r="N8683" s="59"/>
      <c r="O8683" s="59"/>
      <c r="P8683" s="59"/>
      <c r="Q8683" s="59"/>
      <c r="R8683" s="59"/>
      <c r="S8683" s="59"/>
      <c r="T8683" s="59"/>
      <c r="U8683" s="59"/>
      <c r="V8683" s="59"/>
      <c r="W8683" s="59"/>
      <c r="X8683" s="59"/>
      <c r="Y8683" s="59"/>
      <c r="Z8683" s="59"/>
      <c r="AA8683" s="59"/>
      <c r="AB8683" s="59"/>
      <c r="AC8683" s="59"/>
    </row>
    <row r="8684" spans="1:29" x14ac:dyDescent="0.2">
      <c r="A8684" s="62" t="s">
        <v>22193</v>
      </c>
      <c r="B8684" s="63">
        <v>8680</v>
      </c>
      <c r="C8684" s="64">
        <v>43278</v>
      </c>
      <c r="D8684" s="62" t="s">
        <v>22194</v>
      </c>
      <c r="E8684" s="62" t="s">
        <v>3836</v>
      </c>
      <c r="F8684" s="62" t="s">
        <v>137</v>
      </c>
      <c r="G8684" s="64">
        <v>43280</v>
      </c>
      <c r="H8684" s="62" t="s">
        <v>22195</v>
      </c>
      <c r="I8684" s="59"/>
      <c r="J8684" s="59"/>
      <c r="K8684" s="59"/>
      <c r="L8684" s="59"/>
      <c r="M8684" s="59"/>
      <c r="N8684" s="59"/>
      <c r="O8684" s="59"/>
      <c r="P8684" s="59"/>
      <c r="Q8684" s="59"/>
      <c r="R8684" s="59"/>
      <c r="S8684" s="59"/>
      <c r="T8684" s="59"/>
      <c r="U8684" s="59"/>
      <c r="V8684" s="59"/>
      <c r="W8684" s="59"/>
      <c r="X8684" s="59"/>
      <c r="Y8684" s="59"/>
      <c r="Z8684" s="59"/>
      <c r="AA8684" s="59"/>
      <c r="AB8684" s="59"/>
      <c r="AC8684" s="59"/>
    </row>
    <row r="8685" spans="1:29" x14ac:dyDescent="0.2">
      <c r="A8685" s="62" t="s">
        <v>22196</v>
      </c>
      <c r="B8685" s="63">
        <v>8681</v>
      </c>
      <c r="C8685" s="64">
        <v>43278</v>
      </c>
      <c r="D8685" s="62" t="s">
        <v>22197</v>
      </c>
      <c r="E8685" s="62" t="s">
        <v>3836</v>
      </c>
      <c r="F8685" s="62" t="s">
        <v>137</v>
      </c>
      <c r="G8685" s="64">
        <v>43334</v>
      </c>
      <c r="H8685" s="62" t="s">
        <v>22198</v>
      </c>
      <c r="I8685" s="59"/>
      <c r="J8685" s="59"/>
      <c r="K8685" s="59"/>
      <c r="L8685" s="59"/>
      <c r="M8685" s="59"/>
      <c r="N8685" s="59"/>
      <c r="O8685" s="59"/>
      <c r="P8685" s="59"/>
      <c r="Q8685" s="59"/>
      <c r="R8685" s="59"/>
      <c r="S8685" s="59"/>
      <c r="T8685" s="59"/>
      <c r="U8685" s="59"/>
      <c r="V8685" s="59"/>
      <c r="W8685" s="59"/>
      <c r="X8685" s="59"/>
      <c r="Y8685" s="59"/>
      <c r="Z8685" s="59"/>
      <c r="AA8685" s="59"/>
      <c r="AB8685" s="59"/>
      <c r="AC8685" s="59"/>
    </row>
    <row r="8686" spans="1:29" x14ac:dyDescent="0.2">
      <c r="A8686" s="62" t="s">
        <v>22199</v>
      </c>
      <c r="B8686" s="63">
        <v>8682</v>
      </c>
      <c r="C8686" s="64">
        <v>43278</v>
      </c>
      <c r="D8686" s="62" t="s">
        <v>22200</v>
      </c>
      <c r="E8686" s="62" t="s">
        <v>3836</v>
      </c>
      <c r="F8686" s="62" t="s">
        <v>137</v>
      </c>
      <c r="G8686" s="64">
        <v>43280</v>
      </c>
      <c r="H8686" s="62" t="s">
        <v>22201</v>
      </c>
      <c r="I8686" s="59"/>
      <c r="J8686" s="59"/>
      <c r="K8686" s="59"/>
      <c r="L8686" s="59"/>
      <c r="M8686" s="59"/>
      <c r="N8686" s="59"/>
      <c r="O8686" s="59"/>
      <c r="P8686" s="59"/>
      <c r="Q8686" s="59"/>
      <c r="R8686" s="59"/>
      <c r="S8686" s="59"/>
      <c r="T8686" s="59"/>
      <c r="U8686" s="59"/>
      <c r="V8686" s="59"/>
      <c r="W8686" s="59"/>
      <c r="X8686" s="59"/>
      <c r="Y8686" s="59"/>
      <c r="Z8686" s="59"/>
      <c r="AA8686" s="59"/>
      <c r="AB8686" s="59"/>
      <c r="AC8686" s="59"/>
    </row>
    <row r="8687" spans="1:29" x14ac:dyDescent="0.2">
      <c r="A8687" s="62" t="s">
        <v>22202</v>
      </c>
      <c r="B8687" s="63">
        <v>8683</v>
      </c>
      <c r="C8687" s="64">
        <v>43278</v>
      </c>
      <c r="D8687" s="62" t="s">
        <v>22203</v>
      </c>
      <c r="E8687" s="62" t="s">
        <v>3836</v>
      </c>
      <c r="F8687" s="62" t="s">
        <v>137</v>
      </c>
      <c r="G8687" s="64" t="s">
        <v>149</v>
      </c>
      <c r="H8687" s="62" t="s">
        <v>149</v>
      </c>
      <c r="I8687" s="59"/>
      <c r="J8687" s="59"/>
      <c r="K8687" s="59"/>
      <c r="L8687" s="59"/>
      <c r="M8687" s="59"/>
      <c r="N8687" s="59"/>
      <c r="O8687" s="59"/>
      <c r="P8687" s="59"/>
      <c r="Q8687" s="59"/>
      <c r="R8687" s="59"/>
      <c r="S8687" s="59"/>
      <c r="T8687" s="59"/>
      <c r="U8687" s="59"/>
      <c r="V8687" s="59"/>
      <c r="W8687" s="59"/>
      <c r="X8687" s="59"/>
      <c r="Y8687" s="59"/>
      <c r="Z8687" s="59"/>
      <c r="AA8687" s="59"/>
      <c r="AB8687" s="59"/>
      <c r="AC8687" s="59"/>
    </row>
    <row r="8688" spans="1:29" x14ac:dyDescent="0.2">
      <c r="A8688" s="62" t="s">
        <v>22204</v>
      </c>
      <c r="B8688" s="63">
        <v>8684</v>
      </c>
      <c r="C8688" s="64">
        <v>43278</v>
      </c>
      <c r="D8688" s="62" t="s">
        <v>153</v>
      </c>
      <c r="E8688" s="62" t="s">
        <v>149</v>
      </c>
      <c r="F8688" s="62" t="s">
        <v>137</v>
      </c>
      <c r="G8688" s="64">
        <v>43285</v>
      </c>
      <c r="H8688" s="62" t="s">
        <v>22205</v>
      </c>
      <c r="I8688" s="59"/>
      <c r="J8688" s="59"/>
      <c r="K8688" s="59"/>
      <c r="L8688" s="59"/>
      <c r="M8688" s="59"/>
      <c r="N8688" s="59"/>
      <c r="O8688" s="59"/>
      <c r="P8688" s="59"/>
      <c r="Q8688" s="59"/>
      <c r="R8688" s="59"/>
      <c r="S8688" s="59"/>
      <c r="T8688" s="59"/>
      <c r="U8688" s="59"/>
      <c r="V8688" s="59"/>
      <c r="W8688" s="59"/>
      <c r="X8688" s="59"/>
      <c r="Y8688" s="59"/>
      <c r="Z8688" s="59"/>
      <c r="AA8688" s="59"/>
      <c r="AB8688" s="59"/>
      <c r="AC8688" s="59"/>
    </row>
    <row r="8689" spans="1:29" x14ac:dyDescent="0.2">
      <c r="A8689" s="62" t="s">
        <v>22206</v>
      </c>
      <c r="B8689" s="63">
        <v>8685</v>
      </c>
      <c r="C8689" s="64">
        <v>43278</v>
      </c>
      <c r="D8689" s="62" t="s">
        <v>22207</v>
      </c>
      <c r="E8689" s="62" t="s">
        <v>14220</v>
      </c>
      <c r="F8689" s="62" t="s">
        <v>137</v>
      </c>
      <c r="G8689" s="64">
        <v>43291</v>
      </c>
      <c r="H8689" s="62" t="s">
        <v>22208</v>
      </c>
      <c r="I8689" s="59"/>
      <c r="J8689" s="59"/>
      <c r="K8689" s="59"/>
      <c r="L8689" s="59"/>
      <c r="M8689" s="59"/>
      <c r="N8689" s="59"/>
      <c r="O8689" s="59"/>
      <c r="P8689" s="59"/>
      <c r="Q8689" s="59"/>
      <c r="R8689" s="59"/>
      <c r="S8689" s="59"/>
      <c r="T8689" s="59"/>
      <c r="U8689" s="59"/>
      <c r="V8689" s="59"/>
      <c r="W8689" s="59"/>
      <c r="X8689" s="59"/>
      <c r="Y8689" s="59"/>
      <c r="Z8689" s="59"/>
      <c r="AA8689" s="59"/>
      <c r="AB8689" s="59"/>
      <c r="AC8689" s="59"/>
    </row>
    <row r="8690" spans="1:29" x14ac:dyDescent="0.2">
      <c r="A8690" s="62" t="s">
        <v>22209</v>
      </c>
      <c r="B8690" s="63">
        <v>8686</v>
      </c>
      <c r="C8690" s="64">
        <v>43278</v>
      </c>
      <c r="D8690" s="62" t="s">
        <v>22210</v>
      </c>
      <c r="E8690" s="62" t="s">
        <v>2602</v>
      </c>
      <c r="F8690" s="62" t="s">
        <v>137</v>
      </c>
      <c r="G8690" s="64">
        <v>43300</v>
      </c>
      <c r="H8690" s="62" t="s">
        <v>22211</v>
      </c>
      <c r="I8690" s="59"/>
      <c r="J8690" s="59"/>
      <c r="K8690" s="59"/>
      <c r="L8690" s="59"/>
      <c r="M8690" s="59"/>
      <c r="N8690" s="59"/>
      <c r="O8690" s="59"/>
      <c r="P8690" s="59"/>
      <c r="Q8690" s="59"/>
      <c r="R8690" s="59"/>
      <c r="S8690" s="59"/>
      <c r="T8690" s="59"/>
      <c r="U8690" s="59"/>
      <c r="V8690" s="59"/>
      <c r="W8690" s="59"/>
      <c r="X8690" s="59"/>
      <c r="Y8690" s="59"/>
      <c r="Z8690" s="59"/>
      <c r="AA8690" s="59"/>
      <c r="AB8690" s="59"/>
      <c r="AC8690" s="59"/>
    </row>
    <row r="8691" spans="1:29" x14ac:dyDescent="0.2">
      <c r="A8691" s="62" t="s">
        <v>22212</v>
      </c>
      <c r="B8691" s="63">
        <v>8687</v>
      </c>
      <c r="C8691" s="64">
        <v>43278</v>
      </c>
      <c r="D8691" s="62" t="s">
        <v>22213</v>
      </c>
      <c r="E8691" s="62" t="s">
        <v>2602</v>
      </c>
      <c r="F8691" s="62" t="s">
        <v>137</v>
      </c>
      <c r="G8691" s="64">
        <v>43307</v>
      </c>
      <c r="H8691" s="62" t="s">
        <v>22214</v>
      </c>
      <c r="I8691" s="59"/>
      <c r="J8691" s="59"/>
      <c r="K8691" s="59"/>
      <c r="L8691" s="59"/>
      <c r="M8691" s="59"/>
      <c r="N8691" s="59"/>
      <c r="O8691" s="59"/>
      <c r="P8691" s="59"/>
      <c r="Q8691" s="59"/>
      <c r="R8691" s="59"/>
      <c r="S8691" s="59"/>
      <c r="T8691" s="59"/>
      <c r="U8691" s="59"/>
      <c r="V8691" s="59"/>
      <c r="W8691" s="59"/>
      <c r="X8691" s="59"/>
      <c r="Y8691" s="59"/>
      <c r="Z8691" s="59"/>
      <c r="AA8691" s="59"/>
      <c r="AB8691" s="59"/>
      <c r="AC8691" s="59"/>
    </row>
    <row r="8692" spans="1:29" x14ac:dyDescent="0.2">
      <c r="A8692" s="62" t="s">
        <v>22215</v>
      </c>
      <c r="B8692" s="63">
        <v>8688</v>
      </c>
      <c r="C8692" s="64">
        <v>43278</v>
      </c>
      <c r="D8692" s="62" t="s">
        <v>22216</v>
      </c>
      <c r="E8692" s="62" t="s">
        <v>1253</v>
      </c>
      <c r="F8692" s="62" t="s">
        <v>137</v>
      </c>
      <c r="G8692" s="64">
        <v>43287</v>
      </c>
      <c r="H8692" s="62" t="s">
        <v>22217</v>
      </c>
      <c r="I8692" s="59"/>
      <c r="J8692" s="59"/>
      <c r="K8692" s="59"/>
      <c r="L8692" s="59"/>
      <c r="M8692" s="59"/>
      <c r="N8692" s="59"/>
      <c r="O8692" s="59"/>
      <c r="P8692" s="59"/>
      <c r="Q8692" s="59"/>
      <c r="R8692" s="59"/>
      <c r="S8692" s="59"/>
      <c r="T8692" s="59"/>
      <c r="U8692" s="59"/>
      <c r="V8692" s="59"/>
      <c r="W8692" s="59"/>
      <c r="X8692" s="59"/>
      <c r="Y8692" s="59"/>
      <c r="Z8692" s="59"/>
      <c r="AA8692" s="59"/>
      <c r="AB8692" s="59"/>
      <c r="AC8692" s="59"/>
    </row>
    <row r="8693" spans="1:29" x14ac:dyDescent="0.2">
      <c r="A8693" s="62" t="s">
        <v>22218</v>
      </c>
      <c r="B8693" s="63">
        <v>8689</v>
      </c>
      <c r="C8693" s="64">
        <v>43278</v>
      </c>
      <c r="D8693" s="62" t="s">
        <v>22219</v>
      </c>
      <c r="E8693" s="62" t="s">
        <v>2185</v>
      </c>
      <c r="F8693" s="62" t="s">
        <v>1521</v>
      </c>
      <c r="G8693" s="64">
        <v>43311</v>
      </c>
      <c r="H8693" s="62" t="s">
        <v>22220</v>
      </c>
      <c r="I8693" s="59"/>
      <c r="J8693" s="59"/>
      <c r="K8693" s="59"/>
      <c r="L8693" s="59"/>
      <c r="M8693" s="59"/>
      <c r="N8693" s="59"/>
      <c r="O8693" s="59"/>
      <c r="P8693" s="59"/>
      <c r="Q8693" s="59"/>
      <c r="R8693" s="59"/>
      <c r="S8693" s="59"/>
      <c r="T8693" s="59"/>
      <c r="U8693" s="59"/>
      <c r="V8693" s="59"/>
      <c r="W8693" s="59"/>
      <c r="X8693" s="59"/>
      <c r="Y8693" s="59"/>
      <c r="Z8693" s="59"/>
      <c r="AA8693" s="59"/>
      <c r="AB8693" s="59"/>
      <c r="AC8693" s="59"/>
    </row>
    <row r="8694" spans="1:29" x14ac:dyDescent="0.2">
      <c r="A8694" s="62" t="s">
        <v>22221</v>
      </c>
      <c r="B8694" s="63">
        <v>8690</v>
      </c>
      <c r="C8694" s="64">
        <v>43278</v>
      </c>
      <c r="D8694" s="62" t="s">
        <v>153</v>
      </c>
      <c r="E8694" s="62" t="s">
        <v>149</v>
      </c>
      <c r="F8694" s="62" t="s">
        <v>137</v>
      </c>
      <c r="G8694" s="64">
        <v>43306</v>
      </c>
      <c r="H8694" s="62" t="s">
        <v>22222</v>
      </c>
      <c r="I8694" s="59"/>
      <c r="J8694" s="59"/>
      <c r="K8694" s="59"/>
      <c r="L8694" s="59"/>
      <c r="M8694" s="59"/>
      <c r="N8694" s="59"/>
      <c r="O8694" s="59"/>
      <c r="P8694" s="59"/>
      <c r="Q8694" s="59"/>
      <c r="R8694" s="59"/>
      <c r="S8694" s="59"/>
      <c r="T8694" s="59"/>
      <c r="U8694" s="59"/>
      <c r="V8694" s="59"/>
      <c r="W8694" s="59"/>
      <c r="X8694" s="59"/>
      <c r="Y8694" s="59"/>
      <c r="Z8694" s="59"/>
      <c r="AA8694" s="59"/>
      <c r="AB8694" s="59"/>
      <c r="AC8694" s="59"/>
    </row>
    <row r="8695" spans="1:29" x14ac:dyDescent="0.2">
      <c r="A8695" s="62" t="s">
        <v>22223</v>
      </c>
      <c r="B8695" s="63">
        <v>8691</v>
      </c>
      <c r="C8695" s="64">
        <v>43278</v>
      </c>
      <c r="D8695" s="62" t="s">
        <v>1022</v>
      </c>
      <c r="E8695" s="62" t="s">
        <v>149</v>
      </c>
      <c r="F8695" s="62" t="s">
        <v>137</v>
      </c>
      <c r="G8695" s="64">
        <v>43280</v>
      </c>
      <c r="H8695" s="62" t="s">
        <v>22224</v>
      </c>
      <c r="I8695" s="59"/>
      <c r="J8695" s="59"/>
      <c r="K8695" s="59"/>
      <c r="L8695" s="59"/>
      <c r="M8695" s="59"/>
      <c r="N8695" s="59"/>
      <c r="O8695" s="59"/>
      <c r="P8695" s="59"/>
      <c r="Q8695" s="59"/>
      <c r="R8695" s="59"/>
      <c r="S8695" s="59"/>
      <c r="T8695" s="59"/>
      <c r="U8695" s="59"/>
      <c r="V8695" s="59"/>
      <c r="W8695" s="59"/>
      <c r="X8695" s="59"/>
      <c r="Y8695" s="59"/>
      <c r="Z8695" s="59"/>
      <c r="AA8695" s="59"/>
      <c r="AB8695" s="59"/>
      <c r="AC8695" s="59"/>
    </row>
    <row r="8696" spans="1:29" x14ac:dyDescent="0.2">
      <c r="A8696" s="62" t="s">
        <v>22225</v>
      </c>
      <c r="B8696" s="63">
        <v>8692</v>
      </c>
      <c r="C8696" s="64">
        <v>43278</v>
      </c>
      <c r="D8696" s="62" t="s">
        <v>22226</v>
      </c>
      <c r="E8696" s="62" t="s">
        <v>7024</v>
      </c>
      <c r="F8696" s="62" t="s">
        <v>137</v>
      </c>
      <c r="G8696" s="64">
        <v>43280</v>
      </c>
      <c r="H8696" s="62" t="s">
        <v>22227</v>
      </c>
      <c r="I8696" s="59"/>
      <c r="J8696" s="59"/>
      <c r="K8696" s="59"/>
      <c r="L8696" s="59"/>
      <c r="M8696" s="59"/>
      <c r="N8696" s="59"/>
      <c r="O8696" s="59"/>
      <c r="P8696" s="59"/>
      <c r="Q8696" s="59"/>
      <c r="R8696" s="59"/>
      <c r="S8696" s="59"/>
      <c r="T8696" s="59"/>
      <c r="U8696" s="59"/>
      <c r="V8696" s="59"/>
      <c r="W8696" s="59"/>
      <c r="X8696" s="59"/>
      <c r="Y8696" s="59"/>
      <c r="Z8696" s="59"/>
      <c r="AA8696" s="59"/>
      <c r="AB8696" s="59"/>
      <c r="AC8696" s="59"/>
    </row>
    <row r="8697" spans="1:29" x14ac:dyDescent="0.2">
      <c r="A8697" s="62" t="s">
        <v>22228</v>
      </c>
      <c r="B8697" s="63">
        <v>8693</v>
      </c>
      <c r="C8697" s="64">
        <v>43278</v>
      </c>
      <c r="D8697" s="62" t="s">
        <v>22229</v>
      </c>
      <c r="E8697" s="62" t="s">
        <v>7024</v>
      </c>
      <c r="F8697" s="62" t="s">
        <v>137</v>
      </c>
      <c r="G8697" s="64">
        <v>43293</v>
      </c>
      <c r="H8697" s="62" t="s">
        <v>22230</v>
      </c>
      <c r="I8697" s="59"/>
      <c r="J8697" s="59"/>
      <c r="K8697" s="59"/>
      <c r="L8697" s="59"/>
      <c r="M8697" s="59"/>
      <c r="N8697" s="59"/>
      <c r="O8697" s="59"/>
      <c r="P8697" s="59"/>
      <c r="Q8697" s="59"/>
      <c r="R8697" s="59"/>
      <c r="S8697" s="59"/>
      <c r="T8697" s="59"/>
      <c r="U8697" s="59"/>
      <c r="V8697" s="59"/>
      <c r="W8697" s="59"/>
      <c r="X8697" s="59"/>
      <c r="Y8697" s="59"/>
      <c r="Z8697" s="59"/>
      <c r="AA8697" s="59"/>
      <c r="AB8697" s="59"/>
      <c r="AC8697" s="59"/>
    </row>
    <row r="8698" spans="1:29" x14ac:dyDescent="0.2">
      <c r="A8698" s="62" t="s">
        <v>22231</v>
      </c>
      <c r="B8698" s="63">
        <v>8694</v>
      </c>
      <c r="C8698" s="64">
        <v>43278</v>
      </c>
      <c r="D8698" s="62" t="s">
        <v>22232</v>
      </c>
      <c r="E8698" s="62" t="s">
        <v>16805</v>
      </c>
      <c r="F8698" s="62" t="s">
        <v>2157</v>
      </c>
      <c r="G8698" s="64">
        <v>43335</v>
      </c>
      <c r="H8698" s="62" t="s">
        <v>3111</v>
      </c>
      <c r="I8698" s="59"/>
      <c r="J8698" s="59"/>
      <c r="K8698" s="59"/>
      <c r="L8698" s="59"/>
      <c r="M8698" s="59"/>
      <c r="N8698" s="59"/>
      <c r="O8698" s="59"/>
      <c r="P8698" s="59"/>
      <c r="Q8698" s="59"/>
      <c r="R8698" s="59"/>
      <c r="S8698" s="59"/>
      <c r="T8698" s="59"/>
      <c r="U8698" s="59"/>
      <c r="V8698" s="59"/>
      <c r="W8698" s="59"/>
      <c r="X8698" s="59"/>
      <c r="Y8698" s="59"/>
      <c r="Z8698" s="59"/>
      <c r="AA8698" s="59"/>
      <c r="AB8698" s="59"/>
      <c r="AC8698" s="59"/>
    </row>
    <row r="8699" spans="1:29" x14ac:dyDescent="0.2">
      <c r="A8699" s="62" t="s">
        <v>22233</v>
      </c>
      <c r="B8699" s="63">
        <v>8695</v>
      </c>
      <c r="C8699" s="64">
        <v>43278</v>
      </c>
      <c r="D8699" s="62" t="s">
        <v>153</v>
      </c>
      <c r="E8699" s="62" t="s">
        <v>149</v>
      </c>
      <c r="F8699" s="62" t="s">
        <v>137</v>
      </c>
      <c r="G8699" s="64">
        <v>43306</v>
      </c>
      <c r="H8699" s="62" t="s">
        <v>22234</v>
      </c>
      <c r="I8699" s="59"/>
      <c r="J8699" s="59"/>
      <c r="K8699" s="59"/>
      <c r="L8699" s="59"/>
      <c r="M8699" s="59"/>
      <c r="N8699" s="59"/>
      <c r="O8699" s="59"/>
      <c r="P8699" s="59"/>
      <c r="Q8699" s="59"/>
      <c r="R8699" s="59"/>
      <c r="S8699" s="59"/>
      <c r="T8699" s="59"/>
      <c r="U8699" s="59"/>
      <c r="V8699" s="59"/>
      <c r="W8699" s="59"/>
      <c r="X8699" s="59"/>
      <c r="Y8699" s="59"/>
      <c r="Z8699" s="59"/>
      <c r="AA8699" s="59"/>
      <c r="AB8699" s="59"/>
      <c r="AC8699" s="59"/>
    </row>
    <row r="8700" spans="1:29" x14ac:dyDescent="0.2">
      <c r="A8700" s="62" t="s">
        <v>22235</v>
      </c>
      <c r="B8700" s="63">
        <v>8696</v>
      </c>
      <c r="C8700" s="64">
        <v>43278</v>
      </c>
      <c r="D8700" s="62" t="s">
        <v>153</v>
      </c>
      <c r="E8700" s="62" t="s">
        <v>22236</v>
      </c>
      <c r="F8700" s="62" t="s">
        <v>137</v>
      </c>
      <c r="G8700" s="64">
        <v>43286</v>
      </c>
      <c r="H8700" s="62" t="s">
        <v>22237</v>
      </c>
      <c r="I8700" s="59"/>
      <c r="J8700" s="59"/>
      <c r="K8700" s="59"/>
      <c r="L8700" s="59"/>
      <c r="M8700" s="59"/>
      <c r="N8700" s="59"/>
      <c r="O8700" s="59"/>
      <c r="P8700" s="59"/>
      <c r="Q8700" s="59"/>
      <c r="R8700" s="59"/>
      <c r="S8700" s="59"/>
      <c r="T8700" s="59"/>
      <c r="U8700" s="59"/>
      <c r="V8700" s="59"/>
      <c r="W8700" s="59"/>
      <c r="X8700" s="59"/>
      <c r="Y8700" s="59"/>
      <c r="Z8700" s="59"/>
      <c r="AA8700" s="59"/>
      <c r="AB8700" s="59"/>
      <c r="AC8700" s="59"/>
    </row>
    <row r="8701" spans="1:29" x14ac:dyDescent="0.2">
      <c r="A8701" s="62" t="s">
        <v>22238</v>
      </c>
      <c r="B8701" s="63">
        <v>8697</v>
      </c>
      <c r="C8701" s="64">
        <v>43278</v>
      </c>
      <c r="D8701" s="62" t="s">
        <v>22239</v>
      </c>
      <c r="E8701" s="62" t="s">
        <v>6655</v>
      </c>
      <c r="F8701" s="62" t="s">
        <v>137</v>
      </c>
      <c r="G8701" s="64">
        <v>43307</v>
      </c>
      <c r="H8701" s="62" t="s">
        <v>22240</v>
      </c>
      <c r="I8701" s="59"/>
      <c r="J8701" s="59"/>
      <c r="K8701" s="59"/>
      <c r="L8701" s="59"/>
      <c r="M8701" s="59"/>
      <c r="N8701" s="59"/>
      <c r="O8701" s="59"/>
      <c r="P8701" s="59"/>
      <c r="Q8701" s="59"/>
      <c r="R8701" s="59"/>
      <c r="S8701" s="59"/>
      <c r="T8701" s="59"/>
      <c r="U8701" s="59"/>
      <c r="V8701" s="59"/>
      <c r="W8701" s="59"/>
      <c r="X8701" s="59"/>
      <c r="Y8701" s="59"/>
      <c r="Z8701" s="59"/>
      <c r="AA8701" s="59"/>
      <c r="AB8701" s="59"/>
      <c r="AC8701" s="59"/>
    </row>
    <row r="8702" spans="1:29" x14ac:dyDescent="0.2">
      <c r="A8702" s="62" t="s">
        <v>22241</v>
      </c>
      <c r="B8702" s="63">
        <v>8698</v>
      </c>
      <c r="C8702" s="64">
        <v>43278</v>
      </c>
      <c r="D8702" s="62" t="s">
        <v>22242</v>
      </c>
      <c r="E8702" s="62" t="s">
        <v>149</v>
      </c>
      <c r="F8702" s="62" t="s">
        <v>2157</v>
      </c>
      <c r="G8702" s="64">
        <v>43327</v>
      </c>
      <c r="H8702" s="62" t="s">
        <v>22243</v>
      </c>
      <c r="I8702" s="59"/>
      <c r="J8702" s="59"/>
      <c r="K8702" s="59"/>
      <c r="L8702" s="59"/>
      <c r="M8702" s="59"/>
      <c r="N8702" s="59"/>
      <c r="O8702" s="59"/>
      <c r="P8702" s="59"/>
      <c r="Q8702" s="59"/>
      <c r="R8702" s="59"/>
      <c r="S8702" s="59"/>
      <c r="T8702" s="59"/>
      <c r="U8702" s="59"/>
      <c r="V8702" s="59"/>
      <c r="W8702" s="59"/>
      <c r="X8702" s="59"/>
      <c r="Y8702" s="59"/>
      <c r="Z8702" s="59"/>
      <c r="AA8702" s="59"/>
      <c r="AB8702" s="59"/>
      <c r="AC8702" s="59"/>
    </row>
    <row r="8703" spans="1:29" x14ac:dyDescent="0.2">
      <c r="A8703" s="62" t="s">
        <v>22244</v>
      </c>
      <c r="B8703" s="63">
        <v>8699</v>
      </c>
      <c r="C8703" s="64">
        <v>43278</v>
      </c>
      <c r="D8703" s="62" t="s">
        <v>148</v>
      </c>
      <c r="E8703" s="62" t="s">
        <v>3605</v>
      </c>
      <c r="F8703" s="62" t="s">
        <v>1521</v>
      </c>
      <c r="G8703" s="64">
        <v>43304</v>
      </c>
      <c r="H8703" s="62" t="s">
        <v>22027</v>
      </c>
      <c r="I8703" s="59"/>
      <c r="J8703" s="59"/>
      <c r="K8703" s="59"/>
      <c r="L8703" s="59"/>
      <c r="M8703" s="59"/>
      <c r="N8703" s="59"/>
      <c r="O8703" s="59"/>
      <c r="P8703" s="59"/>
      <c r="Q8703" s="59"/>
      <c r="R8703" s="59"/>
      <c r="S8703" s="59"/>
      <c r="T8703" s="59"/>
      <c r="U8703" s="59"/>
      <c r="V8703" s="59"/>
      <c r="W8703" s="59"/>
      <c r="X8703" s="59"/>
      <c r="Y8703" s="59"/>
      <c r="Z8703" s="59"/>
      <c r="AA8703" s="59"/>
      <c r="AB8703" s="59"/>
      <c r="AC8703" s="59"/>
    </row>
    <row r="8704" spans="1:29" x14ac:dyDescent="0.2">
      <c r="A8704" s="62" t="s">
        <v>22245</v>
      </c>
      <c r="B8704" s="63">
        <v>8700</v>
      </c>
      <c r="C8704" s="64">
        <v>43278</v>
      </c>
      <c r="D8704" s="62" t="s">
        <v>22246</v>
      </c>
      <c r="E8704" s="62" t="s">
        <v>149</v>
      </c>
      <c r="F8704" s="62" t="s">
        <v>137</v>
      </c>
      <c r="G8704" s="64">
        <v>43280</v>
      </c>
      <c r="H8704" s="62" t="s">
        <v>22247</v>
      </c>
      <c r="I8704" s="59"/>
      <c r="J8704" s="59"/>
      <c r="K8704" s="59"/>
      <c r="L8704" s="59"/>
      <c r="M8704" s="59"/>
      <c r="N8704" s="59"/>
      <c r="O8704" s="59"/>
      <c r="P8704" s="59"/>
      <c r="Q8704" s="59"/>
      <c r="R8704" s="59"/>
      <c r="S8704" s="59"/>
      <c r="T8704" s="59"/>
      <c r="U8704" s="59"/>
      <c r="V8704" s="59"/>
      <c r="W8704" s="59"/>
      <c r="X8704" s="59"/>
      <c r="Y8704" s="59"/>
      <c r="Z8704" s="59"/>
      <c r="AA8704" s="59"/>
      <c r="AB8704" s="59"/>
      <c r="AC8704" s="59"/>
    </row>
    <row r="8705" spans="1:29" x14ac:dyDescent="0.2">
      <c r="A8705" s="62" t="s">
        <v>22248</v>
      </c>
      <c r="B8705" s="63">
        <v>8701</v>
      </c>
      <c r="C8705" s="64">
        <v>43278</v>
      </c>
      <c r="D8705" s="62" t="s">
        <v>153</v>
      </c>
      <c r="E8705" s="62" t="s">
        <v>149</v>
      </c>
      <c r="F8705" s="62" t="s">
        <v>137</v>
      </c>
      <c r="G8705" s="64">
        <v>43300</v>
      </c>
      <c r="H8705" s="62" t="s">
        <v>22249</v>
      </c>
      <c r="I8705" s="59"/>
      <c r="J8705" s="59"/>
      <c r="K8705" s="59"/>
      <c r="L8705" s="59"/>
      <c r="M8705" s="59"/>
      <c r="N8705" s="59"/>
      <c r="O8705" s="59"/>
      <c r="P8705" s="59"/>
      <c r="Q8705" s="59"/>
      <c r="R8705" s="59"/>
      <c r="S8705" s="59"/>
      <c r="T8705" s="59"/>
      <c r="U8705" s="59"/>
      <c r="V8705" s="59"/>
      <c r="W8705" s="59"/>
      <c r="X8705" s="59"/>
      <c r="Y8705" s="59"/>
      <c r="Z8705" s="59"/>
      <c r="AA8705" s="59"/>
      <c r="AB8705" s="59"/>
      <c r="AC8705" s="59"/>
    </row>
    <row r="8706" spans="1:29" x14ac:dyDescent="0.2">
      <c r="A8706" s="62" t="s">
        <v>22250</v>
      </c>
      <c r="B8706" s="63">
        <v>8702</v>
      </c>
      <c r="C8706" s="64">
        <v>43278</v>
      </c>
      <c r="D8706" s="62" t="s">
        <v>22251</v>
      </c>
      <c r="E8706" s="62" t="s">
        <v>6655</v>
      </c>
      <c r="F8706" s="62" t="s">
        <v>137</v>
      </c>
      <c r="G8706" s="64">
        <v>43286</v>
      </c>
      <c r="H8706" s="62" t="s">
        <v>22252</v>
      </c>
      <c r="I8706" s="59"/>
      <c r="J8706" s="59"/>
      <c r="K8706" s="59"/>
      <c r="L8706" s="59"/>
      <c r="M8706" s="59"/>
      <c r="N8706" s="59"/>
      <c r="O8706" s="59"/>
      <c r="P8706" s="59"/>
      <c r="Q8706" s="59"/>
      <c r="R8706" s="59"/>
      <c r="S8706" s="59"/>
      <c r="T8706" s="59"/>
      <c r="U8706" s="59"/>
      <c r="V8706" s="59"/>
      <c r="W8706" s="59"/>
      <c r="X8706" s="59"/>
      <c r="Y8706" s="59"/>
      <c r="Z8706" s="59"/>
      <c r="AA8706" s="59"/>
      <c r="AB8706" s="59"/>
      <c r="AC8706" s="59"/>
    </row>
    <row r="8707" spans="1:29" x14ac:dyDescent="0.2">
      <c r="A8707" s="62" t="s">
        <v>22253</v>
      </c>
      <c r="B8707" s="63">
        <v>8703</v>
      </c>
      <c r="C8707" s="64">
        <v>43278</v>
      </c>
      <c r="D8707" s="62" t="s">
        <v>22254</v>
      </c>
      <c r="E8707" s="62" t="s">
        <v>6655</v>
      </c>
      <c r="F8707" s="62" t="s">
        <v>137</v>
      </c>
      <c r="G8707" s="64">
        <v>43286</v>
      </c>
      <c r="H8707" s="62" t="s">
        <v>22255</v>
      </c>
      <c r="I8707" s="59"/>
      <c r="J8707" s="59"/>
      <c r="K8707" s="59"/>
      <c r="L8707" s="59"/>
      <c r="M8707" s="59"/>
      <c r="N8707" s="59"/>
      <c r="O8707" s="59"/>
      <c r="P8707" s="59"/>
      <c r="Q8707" s="59"/>
      <c r="R8707" s="59"/>
      <c r="S8707" s="59"/>
      <c r="T8707" s="59"/>
      <c r="U8707" s="59"/>
      <c r="V8707" s="59"/>
      <c r="W8707" s="59"/>
      <c r="X8707" s="59"/>
      <c r="Y8707" s="59"/>
      <c r="Z8707" s="59"/>
      <c r="AA8707" s="59"/>
      <c r="AB8707" s="59"/>
      <c r="AC8707" s="59"/>
    </row>
    <row r="8708" spans="1:29" x14ac:dyDescent="0.2">
      <c r="A8708" s="62" t="s">
        <v>22256</v>
      </c>
      <c r="B8708" s="63">
        <v>8704</v>
      </c>
      <c r="C8708" s="64">
        <v>43278</v>
      </c>
      <c r="D8708" s="62" t="s">
        <v>22257</v>
      </c>
      <c r="E8708" s="62" t="s">
        <v>6655</v>
      </c>
      <c r="F8708" s="62" t="s">
        <v>137</v>
      </c>
      <c r="G8708" s="64">
        <v>43286</v>
      </c>
      <c r="H8708" s="62" t="s">
        <v>22258</v>
      </c>
      <c r="I8708" s="59"/>
      <c r="J8708" s="59"/>
      <c r="K8708" s="59"/>
      <c r="L8708" s="59"/>
      <c r="M8708" s="59"/>
      <c r="N8708" s="59"/>
      <c r="O8708" s="59"/>
      <c r="P8708" s="59"/>
      <c r="Q8708" s="59"/>
      <c r="R8708" s="59"/>
      <c r="S8708" s="59"/>
      <c r="T8708" s="59"/>
      <c r="U8708" s="59"/>
      <c r="V8708" s="59"/>
      <c r="W8708" s="59"/>
      <c r="X8708" s="59"/>
      <c r="Y8708" s="59"/>
      <c r="Z8708" s="59"/>
      <c r="AA8708" s="59"/>
      <c r="AB8708" s="59"/>
      <c r="AC8708" s="59"/>
    </row>
    <row r="8709" spans="1:29" x14ac:dyDescent="0.2">
      <c r="A8709" s="62" t="s">
        <v>22259</v>
      </c>
      <c r="B8709" s="63">
        <v>8705</v>
      </c>
      <c r="C8709" s="64">
        <v>43278</v>
      </c>
      <c r="D8709" s="62" t="s">
        <v>22260</v>
      </c>
      <c r="E8709" s="62" t="s">
        <v>6655</v>
      </c>
      <c r="F8709" s="62" t="s">
        <v>137</v>
      </c>
      <c r="G8709" s="64">
        <v>43286</v>
      </c>
      <c r="H8709" s="62" t="s">
        <v>22261</v>
      </c>
      <c r="I8709" s="59"/>
      <c r="J8709" s="59"/>
      <c r="K8709" s="59"/>
      <c r="L8709" s="59"/>
      <c r="M8709" s="59"/>
      <c r="N8709" s="59"/>
      <c r="O8709" s="59"/>
      <c r="P8709" s="59"/>
      <c r="Q8709" s="59"/>
      <c r="R8709" s="59"/>
      <c r="S8709" s="59"/>
      <c r="T8709" s="59"/>
      <c r="U8709" s="59"/>
      <c r="V8709" s="59"/>
      <c r="W8709" s="59"/>
      <c r="X8709" s="59"/>
      <c r="Y8709" s="59"/>
      <c r="Z8709" s="59"/>
      <c r="AA8709" s="59"/>
      <c r="AB8709" s="59"/>
      <c r="AC8709" s="59"/>
    </row>
    <row r="8710" spans="1:29" x14ac:dyDescent="0.2">
      <c r="A8710" s="62" t="s">
        <v>22262</v>
      </c>
      <c r="B8710" s="63">
        <v>8706</v>
      </c>
      <c r="C8710" s="64">
        <v>43278</v>
      </c>
      <c r="D8710" s="62" t="s">
        <v>22263</v>
      </c>
      <c r="E8710" s="62" t="s">
        <v>6655</v>
      </c>
      <c r="F8710" s="62" t="s">
        <v>137</v>
      </c>
      <c r="G8710" s="64">
        <v>43286</v>
      </c>
      <c r="H8710" s="62" t="s">
        <v>22264</v>
      </c>
      <c r="I8710" s="59"/>
      <c r="J8710" s="59"/>
      <c r="K8710" s="59"/>
      <c r="L8710" s="59"/>
      <c r="M8710" s="59"/>
      <c r="N8710" s="59"/>
      <c r="O8710" s="59"/>
      <c r="P8710" s="59"/>
      <c r="Q8710" s="59"/>
      <c r="R8710" s="59"/>
      <c r="S8710" s="59"/>
      <c r="T8710" s="59"/>
      <c r="U8710" s="59"/>
      <c r="V8710" s="59"/>
      <c r="W8710" s="59"/>
      <c r="X8710" s="59"/>
      <c r="Y8710" s="59"/>
      <c r="Z8710" s="59"/>
      <c r="AA8710" s="59"/>
      <c r="AB8710" s="59"/>
      <c r="AC8710" s="59"/>
    </row>
    <row r="8711" spans="1:29" x14ac:dyDescent="0.2">
      <c r="A8711" s="62" t="s">
        <v>22265</v>
      </c>
      <c r="B8711" s="63">
        <v>8707</v>
      </c>
      <c r="C8711" s="64">
        <v>43278</v>
      </c>
      <c r="D8711" s="62" t="s">
        <v>22266</v>
      </c>
      <c r="E8711" s="62" t="s">
        <v>6655</v>
      </c>
      <c r="F8711" s="62" t="s">
        <v>137</v>
      </c>
      <c r="G8711" s="64">
        <v>43286</v>
      </c>
      <c r="H8711" s="62" t="s">
        <v>22267</v>
      </c>
      <c r="I8711" s="59"/>
      <c r="J8711" s="59"/>
      <c r="K8711" s="59"/>
      <c r="L8711" s="59"/>
      <c r="M8711" s="59"/>
      <c r="N8711" s="59"/>
      <c r="O8711" s="59"/>
      <c r="P8711" s="59"/>
      <c r="Q8711" s="59"/>
      <c r="R8711" s="59"/>
      <c r="S8711" s="59"/>
      <c r="T8711" s="59"/>
      <c r="U8711" s="59"/>
      <c r="V8711" s="59"/>
      <c r="W8711" s="59"/>
      <c r="X8711" s="59"/>
      <c r="Y8711" s="59"/>
      <c r="Z8711" s="59"/>
      <c r="AA8711" s="59"/>
      <c r="AB8711" s="59"/>
      <c r="AC8711" s="59"/>
    </row>
    <row r="8712" spans="1:29" x14ac:dyDescent="0.2">
      <c r="A8712" s="62" t="s">
        <v>22268</v>
      </c>
      <c r="B8712" s="63">
        <v>8708</v>
      </c>
      <c r="C8712" s="64">
        <v>43278</v>
      </c>
      <c r="D8712" s="62" t="s">
        <v>22269</v>
      </c>
      <c r="E8712" s="62" t="s">
        <v>6655</v>
      </c>
      <c r="F8712" s="62" t="s">
        <v>137</v>
      </c>
      <c r="G8712" s="64">
        <v>43286</v>
      </c>
      <c r="H8712" s="62" t="s">
        <v>22270</v>
      </c>
      <c r="I8712" s="59"/>
      <c r="J8712" s="59"/>
      <c r="K8712" s="59"/>
      <c r="L8712" s="59"/>
      <c r="M8712" s="59"/>
      <c r="N8712" s="59"/>
      <c r="O8712" s="59"/>
      <c r="P8712" s="59"/>
      <c r="Q8712" s="59"/>
      <c r="R8712" s="59"/>
      <c r="S8712" s="59"/>
      <c r="T8712" s="59"/>
      <c r="U8712" s="59"/>
      <c r="V8712" s="59"/>
      <c r="W8712" s="59"/>
      <c r="X8712" s="59"/>
      <c r="Y8712" s="59"/>
      <c r="Z8712" s="59"/>
      <c r="AA8712" s="59"/>
      <c r="AB8712" s="59"/>
      <c r="AC8712" s="59"/>
    </row>
    <row r="8713" spans="1:29" x14ac:dyDescent="0.2">
      <c r="A8713" s="62" t="s">
        <v>22271</v>
      </c>
      <c r="B8713" s="63">
        <v>8709</v>
      </c>
      <c r="C8713" s="64">
        <v>43278</v>
      </c>
      <c r="D8713" s="62" t="s">
        <v>22272</v>
      </c>
      <c r="E8713" s="62" t="s">
        <v>6655</v>
      </c>
      <c r="F8713" s="62" t="s">
        <v>137</v>
      </c>
      <c r="G8713" s="64">
        <v>43286</v>
      </c>
      <c r="H8713" s="62" t="s">
        <v>22273</v>
      </c>
      <c r="I8713" s="59"/>
      <c r="J8713" s="59"/>
      <c r="K8713" s="59"/>
      <c r="L8713" s="59"/>
      <c r="M8713" s="59"/>
      <c r="N8713" s="59"/>
      <c r="O8713" s="59"/>
      <c r="P8713" s="59"/>
      <c r="Q8713" s="59"/>
      <c r="R8713" s="59"/>
      <c r="S8713" s="59"/>
      <c r="T8713" s="59"/>
      <c r="U8713" s="59"/>
      <c r="V8713" s="59"/>
      <c r="W8713" s="59"/>
      <c r="X8713" s="59"/>
      <c r="Y8713" s="59"/>
      <c r="Z8713" s="59"/>
      <c r="AA8713" s="59"/>
      <c r="AB8713" s="59"/>
      <c r="AC8713" s="59"/>
    </row>
    <row r="8714" spans="1:29" x14ac:dyDescent="0.2">
      <c r="A8714" s="62" t="s">
        <v>22274</v>
      </c>
      <c r="B8714" s="63">
        <v>8710</v>
      </c>
      <c r="C8714" s="64">
        <v>43278</v>
      </c>
      <c r="D8714" s="62" t="s">
        <v>22275</v>
      </c>
      <c r="E8714" s="62" t="s">
        <v>6655</v>
      </c>
      <c r="F8714" s="62" t="s">
        <v>137</v>
      </c>
      <c r="G8714" s="64">
        <v>43286</v>
      </c>
      <c r="H8714" s="62" t="s">
        <v>22276</v>
      </c>
      <c r="I8714" s="59"/>
      <c r="J8714" s="59"/>
      <c r="K8714" s="59"/>
      <c r="L8714" s="59"/>
      <c r="M8714" s="59"/>
      <c r="N8714" s="59"/>
      <c r="O8714" s="59"/>
      <c r="P8714" s="59"/>
      <c r="Q8714" s="59"/>
      <c r="R8714" s="59"/>
      <c r="S8714" s="59"/>
      <c r="T8714" s="59"/>
      <c r="U8714" s="59"/>
      <c r="V8714" s="59"/>
      <c r="W8714" s="59"/>
      <c r="X8714" s="59"/>
      <c r="Y8714" s="59"/>
      <c r="Z8714" s="59"/>
      <c r="AA8714" s="59"/>
      <c r="AB8714" s="59"/>
      <c r="AC8714" s="59"/>
    </row>
    <row r="8715" spans="1:29" x14ac:dyDescent="0.2">
      <c r="A8715" s="62" t="s">
        <v>22277</v>
      </c>
      <c r="B8715" s="63">
        <v>8711</v>
      </c>
      <c r="C8715" s="64">
        <v>43278</v>
      </c>
      <c r="D8715" s="62" t="s">
        <v>22275</v>
      </c>
      <c r="E8715" s="62" t="s">
        <v>6655</v>
      </c>
      <c r="F8715" s="62" t="s">
        <v>137</v>
      </c>
      <c r="G8715" s="64">
        <v>43286</v>
      </c>
      <c r="H8715" s="62" t="s">
        <v>22278</v>
      </c>
      <c r="I8715" s="59"/>
      <c r="J8715" s="59"/>
      <c r="K8715" s="59"/>
      <c r="L8715" s="59"/>
      <c r="M8715" s="59"/>
      <c r="N8715" s="59"/>
      <c r="O8715" s="59"/>
      <c r="P8715" s="59"/>
      <c r="Q8715" s="59"/>
      <c r="R8715" s="59"/>
      <c r="S8715" s="59"/>
      <c r="T8715" s="59"/>
      <c r="U8715" s="59"/>
      <c r="V8715" s="59"/>
      <c r="W8715" s="59"/>
      <c r="X8715" s="59"/>
      <c r="Y8715" s="59"/>
      <c r="Z8715" s="59"/>
      <c r="AA8715" s="59"/>
      <c r="AB8715" s="59"/>
      <c r="AC8715" s="59"/>
    </row>
    <row r="8716" spans="1:29" x14ac:dyDescent="0.2">
      <c r="A8716" s="62" t="s">
        <v>22279</v>
      </c>
      <c r="B8716" s="63">
        <v>8712</v>
      </c>
      <c r="C8716" s="64">
        <v>43278</v>
      </c>
      <c r="D8716" s="62" t="s">
        <v>22280</v>
      </c>
      <c r="E8716" s="62" t="s">
        <v>149</v>
      </c>
      <c r="F8716" s="62" t="s">
        <v>137</v>
      </c>
      <c r="G8716" s="64">
        <v>43286</v>
      </c>
      <c r="H8716" s="62" t="s">
        <v>22281</v>
      </c>
      <c r="I8716" s="59"/>
      <c r="J8716" s="59"/>
      <c r="K8716" s="59"/>
      <c r="L8716" s="59"/>
      <c r="M8716" s="59"/>
      <c r="N8716" s="59"/>
      <c r="O8716" s="59"/>
      <c r="P8716" s="59"/>
      <c r="Q8716" s="59"/>
      <c r="R8716" s="59"/>
      <c r="S8716" s="59"/>
      <c r="T8716" s="59"/>
      <c r="U8716" s="59"/>
      <c r="V8716" s="59"/>
      <c r="W8716" s="59"/>
      <c r="X8716" s="59"/>
      <c r="Y8716" s="59"/>
      <c r="Z8716" s="59"/>
      <c r="AA8716" s="59"/>
      <c r="AB8716" s="59"/>
      <c r="AC8716" s="59"/>
    </row>
    <row r="8717" spans="1:29" x14ac:dyDescent="0.2">
      <c r="A8717" s="62" t="s">
        <v>22282</v>
      </c>
      <c r="B8717" s="63">
        <v>8713</v>
      </c>
      <c r="C8717" s="64">
        <v>43278</v>
      </c>
      <c r="D8717" s="62" t="s">
        <v>22283</v>
      </c>
      <c r="E8717" s="62" t="s">
        <v>6655</v>
      </c>
      <c r="F8717" s="62" t="s">
        <v>137</v>
      </c>
      <c r="G8717" s="64">
        <v>43290</v>
      </c>
      <c r="H8717" s="62" t="s">
        <v>22284</v>
      </c>
      <c r="I8717" s="59"/>
      <c r="J8717" s="59"/>
      <c r="K8717" s="59"/>
      <c r="L8717" s="59"/>
      <c r="M8717" s="59"/>
      <c r="N8717" s="59"/>
      <c r="O8717" s="59"/>
      <c r="P8717" s="59"/>
      <c r="Q8717" s="59"/>
      <c r="R8717" s="59"/>
      <c r="S8717" s="59"/>
      <c r="T8717" s="59"/>
      <c r="U8717" s="59"/>
      <c r="V8717" s="59"/>
      <c r="W8717" s="59"/>
      <c r="X8717" s="59"/>
      <c r="Y8717" s="59"/>
      <c r="Z8717" s="59"/>
      <c r="AA8717" s="59"/>
      <c r="AB8717" s="59"/>
      <c r="AC8717" s="59"/>
    </row>
    <row r="8718" spans="1:29" x14ac:dyDescent="0.2">
      <c r="A8718" s="62" t="s">
        <v>22285</v>
      </c>
      <c r="B8718" s="63">
        <v>8714</v>
      </c>
      <c r="C8718" s="64">
        <v>43278</v>
      </c>
      <c r="D8718" s="62" t="s">
        <v>22286</v>
      </c>
      <c r="E8718" s="62" t="s">
        <v>6655</v>
      </c>
      <c r="F8718" s="62" t="s">
        <v>137</v>
      </c>
      <c r="G8718" s="64">
        <v>43290</v>
      </c>
      <c r="H8718" s="62" t="s">
        <v>22287</v>
      </c>
      <c r="I8718" s="59"/>
      <c r="J8718" s="59"/>
      <c r="K8718" s="59"/>
      <c r="L8718" s="59"/>
      <c r="M8718" s="59"/>
      <c r="N8718" s="59"/>
      <c r="O8718" s="59"/>
      <c r="P8718" s="59"/>
      <c r="Q8718" s="59"/>
      <c r="R8718" s="59"/>
      <c r="S8718" s="59"/>
      <c r="T8718" s="59"/>
      <c r="U8718" s="59"/>
      <c r="V8718" s="59"/>
      <c r="W8718" s="59"/>
      <c r="X8718" s="59"/>
      <c r="Y8718" s="59"/>
      <c r="Z8718" s="59"/>
      <c r="AA8718" s="59"/>
      <c r="AB8718" s="59"/>
      <c r="AC8718" s="59"/>
    </row>
    <row r="8719" spans="1:29" x14ac:dyDescent="0.2">
      <c r="A8719" s="62" t="s">
        <v>22288</v>
      </c>
      <c r="B8719" s="63">
        <v>8715</v>
      </c>
      <c r="C8719" s="64">
        <v>43278</v>
      </c>
      <c r="D8719" s="62" t="s">
        <v>22289</v>
      </c>
      <c r="E8719" s="62" t="s">
        <v>149</v>
      </c>
      <c r="F8719" s="62" t="s">
        <v>137</v>
      </c>
      <c r="G8719" s="64">
        <v>43290</v>
      </c>
      <c r="H8719" s="62" t="s">
        <v>22290</v>
      </c>
      <c r="I8719" s="59"/>
      <c r="J8719" s="59"/>
      <c r="K8719" s="59"/>
      <c r="L8719" s="59"/>
      <c r="M8719" s="59"/>
      <c r="N8719" s="59"/>
      <c r="O8719" s="59"/>
      <c r="P8719" s="59"/>
      <c r="Q8719" s="59"/>
      <c r="R8719" s="59"/>
      <c r="S8719" s="59"/>
      <c r="T8719" s="59"/>
      <c r="U8719" s="59"/>
      <c r="V8719" s="59"/>
      <c r="W8719" s="59"/>
      <c r="X8719" s="59"/>
      <c r="Y8719" s="59"/>
      <c r="Z8719" s="59"/>
      <c r="AA8719" s="59"/>
      <c r="AB8719" s="59"/>
      <c r="AC8719" s="59"/>
    </row>
    <row r="8720" spans="1:29" x14ac:dyDescent="0.2">
      <c r="A8720" s="62" t="s">
        <v>22291</v>
      </c>
      <c r="B8720" s="63">
        <v>8716</v>
      </c>
      <c r="C8720" s="64">
        <v>43278</v>
      </c>
      <c r="D8720" s="62" t="s">
        <v>22292</v>
      </c>
      <c r="E8720" s="62" t="s">
        <v>149</v>
      </c>
      <c r="F8720" s="62" t="s">
        <v>137</v>
      </c>
      <c r="G8720" s="64">
        <v>43326</v>
      </c>
      <c r="H8720" s="62" t="s">
        <v>22293</v>
      </c>
      <c r="I8720" s="59"/>
      <c r="J8720" s="59"/>
      <c r="K8720" s="59"/>
      <c r="L8720" s="59"/>
      <c r="M8720" s="59"/>
      <c r="N8720" s="59"/>
      <c r="O8720" s="59"/>
      <c r="P8720" s="59"/>
      <c r="Q8720" s="59"/>
      <c r="R8720" s="59"/>
      <c r="S8720" s="59"/>
      <c r="T8720" s="59"/>
      <c r="U8720" s="59"/>
      <c r="V8720" s="59"/>
      <c r="W8720" s="59"/>
      <c r="X8720" s="59"/>
      <c r="Y8720" s="59"/>
      <c r="Z8720" s="59"/>
      <c r="AA8720" s="59"/>
      <c r="AB8720" s="59"/>
      <c r="AC8720" s="59"/>
    </row>
    <row r="8721" spans="1:29" x14ac:dyDescent="0.2">
      <c r="A8721" s="62" t="s">
        <v>22294</v>
      </c>
      <c r="B8721" s="63">
        <v>8717</v>
      </c>
      <c r="C8721" s="64">
        <v>43278</v>
      </c>
      <c r="D8721" s="62" t="s">
        <v>22295</v>
      </c>
      <c r="E8721" s="62" t="s">
        <v>6655</v>
      </c>
      <c r="F8721" s="62" t="s">
        <v>137</v>
      </c>
      <c r="G8721" s="64">
        <v>43287</v>
      </c>
      <c r="H8721" s="62" t="s">
        <v>22296</v>
      </c>
      <c r="I8721" s="59"/>
      <c r="J8721" s="59"/>
      <c r="K8721" s="59"/>
      <c r="L8721" s="59"/>
      <c r="M8721" s="59"/>
      <c r="N8721" s="59"/>
      <c r="O8721" s="59"/>
      <c r="P8721" s="59"/>
      <c r="Q8721" s="59"/>
      <c r="R8721" s="59"/>
      <c r="S8721" s="59"/>
      <c r="T8721" s="59"/>
      <c r="U8721" s="59"/>
      <c r="V8721" s="59"/>
      <c r="W8721" s="59"/>
      <c r="X8721" s="59"/>
      <c r="Y8721" s="59"/>
      <c r="Z8721" s="59"/>
      <c r="AA8721" s="59"/>
      <c r="AB8721" s="59"/>
      <c r="AC8721" s="59"/>
    </row>
    <row r="8722" spans="1:29" x14ac:dyDescent="0.2">
      <c r="A8722" s="62" t="s">
        <v>22297</v>
      </c>
      <c r="B8722" s="63">
        <v>8718</v>
      </c>
      <c r="C8722" s="64">
        <v>43278</v>
      </c>
      <c r="D8722" s="62" t="s">
        <v>22298</v>
      </c>
      <c r="E8722" s="62" t="s">
        <v>6655</v>
      </c>
      <c r="F8722" s="62" t="s">
        <v>137</v>
      </c>
      <c r="G8722" s="64">
        <v>43290</v>
      </c>
      <c r="H8722" s="62" t="s">
        <v>22299</v>
      </c>
      <c r="I8722" s="59"/>
      <c r="J8722" s="59"/>
      <c r="K8722" s="59"/>
      <c r="L8722" s="59"/>
      <c r="M8722" s="59"/>
      <c r="N8722" s="59"/>
      <c r="O8722" s="59"/>
      <c r="P8722" s="59"/>
      <c r="Q8722" s="59"/>
      <c r="R8722" s="59"/>
      <c r="S8722" s="59"/>
      <c r="T8722" s="59"/>
      <c r="U8722" s="59"/>
      <c r="V8722" s="59"/>
      <c r="W8722" s="59"/>
      <c r="X8722" s="59"/>
      <c r="Y8722" s="59"/>
      <c r="Z8722" s="59"/>
      <c r="AA8722" s="59"/>
      <c r="AB8722" s="59"/>
      <c r="AC8722" s="59"/>
    </row>
    <row r="8723" spans="1:29" x14ac:dyDescent="0.2">
      <c r="A8723" s="62" t="s">
        <v>22300</v>
      </c>
      <c r="B8723" s="63">
        <v>8719</v>
      </c>
      <c r="C8723" s="64">
        <v>43278</v>
      </c>
      <c r="D8723" s="62" t="s">
        <v>22301</v>
      </c>
      <c r="E8723" s="62" t="s">
        <v>6655</v>
      </c>
      <c r="F8723" s="62" t="s">
        <v>137</v>
      </c>
      <c r="G8723" s="64">
        <v>43290</v>
      </c>
      <c r="H8723" s="62" t="s">
        <v>22302</v>
      </c>
      <c r="I8723" s="59"/>
      <c r="J8723" s="59"/>
      <c r="K8723" s="59"/>
      <c r="L8723" s="59"/>
      <c r="M8723" s="59"/>
      <c r="N8723" s="59"/>
      <c r="O8723" s="59"/>
      <c r="P8723" s="59"/>
      <c r="Q8723" s="59"/>
      <c r="R8723" s="59"/>
      <c r="S8723" s="59"/>
      <c r="T8723" s="59"/>
      <c r="U8723" s="59"/>
      <c r="V8723" s="59"/>
      <c r="W8723" s="59"/>
      <c r="X8723" s="59"/>
      <c r="Y8723" s="59"/>
      <c r="Z8723" s="59"/>
      <c r="AA8723" s="59"/>
      <c r="AB8723" s="59"/>
      <c r="AC8723" s="59"/>
    </row>
    <row r="8724" spans="1:29" x14ac:dyDescent="0.2">
      <c r="A8724" s="62" t="s">
        <v>22303</v>
      </c>
      <c r="B8724" s="63">
        <v>8720</v>
      </c>
      <c r="C8724" s="64">
        <v>43278</v>
      </c>
      <c r="D8724" s="62" t="s">
        <v>22304</v>
      </c>
      <c r="E8724" s="62" t="s">
        <v>1895</v>
      </c>
      <c r="F8724" s="62" t="s">
        <v>137</v>
      </c>
      <c r="G8724" s="64">
        <v>43290</v>
      </c>
      <c r="H8724" s="62" t="s">
        <v>22305</v>
      </c>
      <c r="I8724" s="59"/>
      <c r="J8724" s="59"/>
      <c r="K8724" s="59"/>
      <c r="L8724" s="59"/>
      <c r="M8724" s="59"/>
      <c r="N8724" s="59"/>
      <c r="O8724" s="59"/>
      <c r="P8724" s="59"/>
      <c r="Q8724" s="59"/>
      <c r="R8724" s="59"/>
      <c r="S8724" s="59"/>
      <c r="T8724" s="59"/>
      <c r="U8724" s="59"/>
      <c r="V8724" s="59"/>
      <c r="W8724" s="59"/>
      <c r="X8724" s="59"/>
      <c r="Y8724" s="59"/>
      <c r="Z8724" s="59"/>
      <c r="AA8724" s="59"/>
      <c r="AB8724" s="59"/>
      <c r="AC8724" s="59"/>
    </row>
    <row r="8725" spans="1:29" x14ac:dyDescent="0.2">
      <c r="A8725" s="62" t="s">
        <v>22306</v>
      </c>
      <c r="B8725" s="63">
        <v>8721</v>
      </c>
      <c r="C8725" s="64">
        <v>43278</v>
      </c>
      <c r="D8725" s="62" t="s">
        <v>22307</v>
      </c>
      <c r="E8725" s="62" t="s">
        <v>6655</v>
      </c>
      <c r="F8725" s="62" t="s">
        <v>137</v>
      </c>
      <c r="G8725" s="64">
        <v>43294</v>
      </c>
      <c r="H8725" s="62" t="s">
        <v>22308</v>
      </c>
      <c r="I8725" s="59"/>
      <c r="J8725" s="59"/>
      <c r="K8725" s="59"/>
      <c r="L8725" s="59"/>
      <c r="M8725" s="59"/>
      <c r="N8725" s="59"/>
      <c r="O8725" s="59"/>
      <c r="P8725" s="59"/>
      <c r="Q8725" s="59"/>
      <c r="R8725" s="59"/>
      <c r="S8725" s="59"/>
      <c r="T8725" s="59"/>
      <c r="U8725" s="59"/>
      <c r="V8725" s="59"/>
      <c r="W8725" s="59"/>
      <c r="X8725" s="59"/>
      <c r="Y8725" s="59"/>
      <c r="Z8725" s="59"/>
      <c r="AA8725" s="59"/>
      <c r="AB8725" s="59"/>
      <c r="AC8725" s="59"/>
    </row>
    <row r="8726" spans="1:29" x14ac:dyDescent="0.2">
      <c r="A8726" s="62" t="s">
        <v>22309</v>
      </c>
      <c r="B8726" s="63">
        <v>8722</v>
      </c>
      <c r="C8726" s="64">
        <v>43278</v>
      </c>
      <c r="D8726" s="62" t="s">
        <v>22310</v>
      </c>
      <c r="E8726" s="62" t="s">
        <v>1895</v>
      </c>
      <c r="F8726" s="62" t="s">
        <v>137</v>
      </c>
      <c r="G8726" s="64">
        <v>43293</v>
      </c>
      <c r="H8726" s="62" t="s">
        <v>22311</v>
      </c>
      <c r="I8726" s="59"/>
      <c r="J8726" s="59"/>
      <c r="K8726" s="59"/>
      <c r="L8726" s="59"/>
      <c r="M8726" s="59"/>
      <c r="N8726" s="59"/>
      <c r="O8726" s="59"/>
      <c r="P8726" s="59"/>
      <c r="Q8726" s="59"/>
      <c r="R8726" s="59"/>
      <c r="S8726" s="59"/>
      <c r="T8726" s="59"/>
      <c r="U8726" s="59"/>
      <c r="V8726" s="59"/>
      <c r="W8726" s="59"/>
      <c r="X8726" s="59"/>
      <c r="Y8726" s="59"/>
      <c r="Z8726" s="59"/>
      <c r="AA8726" s="59"/>
      <c r="AB8726" s="59"/>
      <c r="AC8726" s="59"/>
    </row>
    <row r="8727" spans="1:29" x14ac:dyDescent="0.2">
      <c r="A8727" s="62" t="s">
        <v>22312</v>
      </c>
      <c r="B8727" s="63">
        <v>8723</v>
      </c>
      <c r="C8727" s="64">
        <v>43278</v>
      </c>
      <c r="D8727" s="62" t="s">
        <v>22313</v>
      </c>
      <c r="E8727" s="62" t="s">
        <v>1895</v>
      </c>
      <c r="F8727" s="62" t="s">
        <v>137</v>
      </c>
      <c r="G8727" s="64">
        <v>43290</v>
      </c>
      <c r="H8727" s="62" t="s">
        <v>22314</v>
      </c>
      <c r="I8727" s="59"/>
      <c r="J8727" s="59"/>
      <c r="K8727" s="59"/>
      <c r="L8727" s="59"/>
      <c r="M8727" s="59"/>
      <c r="N8727" s="59"/>
      <c r="O8727" s="59"/>
      <c r="P8727" s="59"/>
      <c r="Q8727" s="59"/>
      <c r="R8727" s="59"/>
      <c r="S8727" s="59"/>
      <c r="T8727" s="59"/>
      <c r="U8727" s="59"/>
      <c r="V8727" s="59"/>
      <c r="W8727" s="59"/>
      <c r="X8727" s="59"/>
      <c r="Y8727" s="59"/>
      <c r="Z8727" s="59"/>
      <c r="AA8727" s="59"/>
      <c r="AB8727" s="59"/>
      <c r="AC8727" s="59"/>
    </row>
    <row r="8728" spans="1:29" x14ac:dyDescent="0.2">
      <c r="A8728" s="62" t="s">
        <v>22315</v>
      </c>
      <c r="B8728" s="63">
        <v>8724</v>
      </c>
      <c r="C8728" s="64">
        <v>43278</v>
      </c>
      <c r="D8728" s="62" t="s">
        <v>22316</v>
      </c>
      <c r="E8728" s="62" t="s">
        <v>1895</v>
      </c>
      <c r="F8728" s="62" t="s">
        <v>137</v>
      </c>
      <c r="G8728" s="64">
        <v>43293</v>
      </c>
      <c r="H8728" s="62" t="s">
        <v>22317</v>
      </c>
      <c r="I8728" s="59"/>
      <c r="J8728" s="59"/>
      <c r="K8728" s="59"/>
      <c r="L8728" s="59"/>
      <c r="M8728" s="59"/>
      <c r="N8728" s="59"/>
      <c r="O8728" s="59"/>
      <c r="P8728" s="59"/>
      <c r="Q8728" s="59"/>
      <c r="R8728" s="59"/>
      <c r="S8728" s="59"/>
      <c r="T8728" s="59"/>
      <c r="U8728" s="59"/>
      <c r="V8728" s="59"/>
      <c r="W8728" s="59"/>
      <c r="X8728" s="59"/>
      <c r="Y8728" s="59"/>
      <c r="Z8728" s="59"/>
      <c r="AA8728" s="59"/>
      <c r="AB8728" s="59"/>
      <c r="AC8728" s="59"/>
    </row>
    <row r="8729" spans="1:29" x14ac:dyDescent="0.2">
      <c r="A8729" s="62" t="s">
        <v>22318</v>
      </c>
      <c r="B8729" s="63">
        <v>8725</v>
      </c>
      <c r="C8729" s="64">
        <v>43278</v>
      </c>
      <c r="D8729" s="62" t="s">
        <v>22319</v>
      </c>
      <c r="E8729" s="62" t="s">
        <v>6655</v>
      </c>
      <c r="F8729" s="62" t="s">
        <v>137</v>
      </c>
      <c r="G8729" s="64">
        <v>43291</v>
      </c>
      <c r="H8729" s="62" t="s">
        <v>22320</v>
      </c>
      <c r="I8729" s="59"/>
      <c r="J8729" s="59"/>
      <c r="K8729" s="59"/>
      <c r="L8729" s="59"/>
      <c r="M8729" s="59"/>
      <c r="N8729" s="59"/>
      <c r="O8729" s="59"/>
      <c r="P8729" s="59"/>
      <c r="Q8729" s="59"/>
      <c r="R8729" s="59"/>
      <c r="S8729" s="59"/>
      <c r="T8729" s="59"/>
      <c r="U8729" s="59"/>
      <c r="V8729" s="59"/>
      <c r="W8729" s="59"/>
      <c r="X8729" s="59"/>
      <c r="Y8729" s="59"/>
      <c r="Z8729" s="59"/>
      <c r="AA8729" s="59"/>
      <c r="AB8729" s="59"/>
      <c r="AC8729" s="59"/>
    </row>
    <row r="8730" spans="1:29" x14ac:dyDescent="0.2">
      <c r="A8730" s="62" t="s">
        <v>22321</v>
      </c>
      <c r="B8730" s="63">
        <v>8726</v>
      </c>
      <c r="C8730" s="64">
        <v>43278</v>
      </c>
      <c r="D8730" s="62" t="s">
        <v>22322</v>
      </c>
      <c r="E8730" s="62" t="s">
        <v>3836</v>
      </c>
      <c r="F8730" s="62" t="s">
        <v>137</v>
      </c>
      <c r="G8730" s="64">
        <v>43285</v>
      </c>
      <c r="H8730" s="62" t="s">
        <v>21824</v>
      </c>
      <c r="I8730" s="59"/>
      <c r="J8730" s="59"/>
      <c r="K8730" s="59"/>
      <c r="L8730" s="59"/>
      <c r="M8730" s="59"/>
      <c r="N8730" s="59"/>
      <c r="O8730" s="59"/>
      <c r="P8730" s="59"/>
      <c r="Q8730" s="59"/>
      <c r="R8730" s="59"/>
      <c r="S8730" s="59"/>
      <c r="T8730" s="59"/>
      <c r="U8730" s="59"/>
      <c r="V8730" s="59"/>
      <c r="W8730" s="59"/>
      <c r="X8730" s="59"/>
      <c r="Y8730" s="59"/>
      <c r="Z8730" s="59"/>
      <c r="AA8730" s="59"/>
      <c r="AB8730" s="59"/>
      <c r="AC8730" s="59"/>
    </row>
    <row r="8731" spans="1:29" x14ac:dyDescent="0.2">
      <c r="A8731" s="62" t="s">
        <v>22323</v>
      </c>
      <c r="B8731" s="63">
        <v>8727</v>
      </c>
      <c r="C8731" s="64">
        <v>43278</v>
      </c>
      <c r="D8731" s="62" t="s">
        <v>22324</v>
      </c>
      <c r="E8731" s="62" t="s">
        <v>16780</v>
      </c>
      <c r="F8731" s="62" t="s">
        <v>137</v>
      </c>
      <c r="G8731" s="64">
        <v>43291</v>
      </c>
      <c r="H8731" s="62" t="s">
        <v>22325</v>
      </c>
      <c r="I8731" s="59"/>
      <c r="J8731" s="59"/>
      <c r="K8731" s="59"/>
      <c r="L8731" s="59"/>
      <c r="M8731" s="59"/>
      <c r="N8731" s="59"/>
      <c r="O8731" s="59"/>
      <c r="P8731" s="59"/>
      <c r="Q8731" s="59"/>
      <c r="R8731" s="59"/>
      <c r="S8731" s="59"/>
      <c r="T8731" s="59"/>
      <c r="U8731" s="59"/>
      <c r="V8731" s="59"/>
      <c r="W8731" s="59"/>
      <c r="X8731" s="59"/>
      <c r="Y8731" s="59"/>
      <c r="Z8731" s="59"/>
      <c r="AA8731" s="59"/>
      <c r="AB8731" s="59"/>
      <c r="AC8731" s="59"/>
    </row>
    <row r="8732" spans="1:29" x14ac:dyDescent="0.2">
      <c r="A8732" s="62" t="s">
        <v>22326</v>
      </c>
      <c r="B8732" s="63">
        <v>8728</v>
      </c>
      <c r="C8732" s="64">
        <v>43278</v>
      </c>
      <c r="D8732" s="62" t="s">
        <v>5785</v>
      </c>
      <c r="E8732" s="62" t="s">
        <v>7136</v>
      </c>
      <c r="F8732" s="62" t="s">
        <v>137</v>
      </c>
      <c r="G8732" s="64">
        <v>43290</v>
      </c>
      <c r="H8732" s="62" t="s">
        <v>22327</v>
      </c>
      <c r="I8732" s="59"/>
      <c r="J8732" s="59"/>
      <c r="K8732" s="59"/>
      <c r="L8732" s="59"/>
      <c r="M8732" s="59"/>
      <c r="N8732" s="59"/>
      <c r="O8732" s="59"/>
      <c r="P8732" s="59"/>
      <c r="Q8732" s="59"/>
      <c r="R8732" s="59"/>
      <c r="S8732" s="59"/>
      <c r="T8732" s="59"/>
      <c r="U8732" s="59"/>
      <c r="V8732" s="59"/>
      <c r="W8732" s="59"/>
      <c r="X8732" s="59"/>
      <c r="Y8732" s="59"/>
      <c r="Z8732" s="59"/>
      <c r="AA8732" s="59"/>
      <c r="AB8732" s="59"/>
      <c r="AC8732" s="59"/>
    </row>
    <row r="8733" spans="1:29" x14ac:dyDescent="0.2">
      <c r="A8733" s="62" t="s">
        <v>22328</v>
      </c>
      <c r="B8733" s="63">
        <v>8729</v>
      </c>
      <c r="C8733" s="64">
        <v>43278</v>
      </c>
      <c r="D8733" s="62" t="s">
        <v>249</v>
      </c>
      <c r="E8733" s="62" t="s">
        <v>1421</v>
      </c>
      <c r="F8733" s="62" t="s">
        <v>137</v>
      </c>
      <c r="G8733" s="64">
        <v>43287</v>
      </c>
      <c r="H8733" s="62" t="s">
        <v>22329</v>
      </c>
      <c r="I8733" s="59"/>
      <c r="J8733" s="59"/>
      <c r="K8733" s="59"/>
      <c r="L8733" s="59"/>
      <c r="M8733" s="59"/>
      <c r="N8733" s="59"/>
      <c r="O8733" s="59"/>
      <c r="P8733" s="59"/>
      <c r="Q8733" s="59"/>
      <c r="R8733" s="59"/>
      <c r="S8733" s="59"/>
      <c r="T8733" s="59"/>
      <c r="U8733" s="59"/>
      <c r="V8733" s="59"/>
      <c r="W8733" s="59"/>
      <c r="X8733" s="59"/>
      <c r="Y8733" s="59"/>
      <c r="Z8733" s="59"/>
      <c r="AA8733" s="59"/>
      <c r="AB8733" s="59"/>
      <c r="AC8733" s="59"/>
    </row>
    <row r="8734" spans="1:29" x14ac:dyDescent="0.2">
      <c r="A8734" s="62" t="s">
        <v>22330</v>
      </c>
      <c r="B8734" s="63">
        <v>8730</v>
      </c>
      <c r="C8734" s="64">
        <v>43278</v>
      </c>
      <c r="D8734" s="62" t="s">
        <v>5785</v>
      </c>
      <c r="E8734" s="62" t="s">
        <v>12384</v>
      </c>
      <c r="F8734" s="62" t="s">
        <v>137</v>
      </c>
      <c r="G8734" s="64">
        <v>43285</v>
      </c>
      <c r="H8734" s="62" t="s">
        <v>22331</v>
      </c>
      <c r="I8734" s="59"/>
      <c r="J8734" s="59"/>
      <c r="K8734" s="59"/>
      <c r="L8734" s="59"/>
      <c r="M8734" s="59"/>
      <c r="N8734" s="59"/>
      <c r="O8734" s="59"/>
      <c r="P8734" s="59"/>
      <c r="Q8734" s="59"/>
      <c r="R8734" s="59"/>
      <c r="S8734" s="59"/>
      <c r="T8734" s="59"/>
      <c r="U8734" s="59"/>
      <c r="V8734" s="59"/>
      <c r="W8734" s="59"/>
      <c r="X8734" s="59"/>
      <c r="Y8734" s="59"/>
      <c r="Z8734" s="59"/>
      <c r="AA8734" s="59"/>
      <c r="AB8734" s="59"/>
      <c r="AC8734" s="59"/>
    </row>
    <row r="8735" spans="1:29" x14ac:dyDescent="0.2">
      <c r="A8735" s="62" t="s">
        <v>22332</v>
      </c>
      <c r="B8735" s="63">
        <v>8731</v>
      </c>
      <c r="C8735" s="64">
        <v>43278</v>
      </c>
      <c r="D8735" s="62" t="s">
        <v>249</v>
      </c>
      <c r="E8735" s="62" t="s">
        <v>149</v>
      </c>
      <c r="F8735" s="62" t="s">
        <v>137</v>
      </c>
      <c r="G8735" s="64">
        <v>43291</v>
      </c>
      <c r="H8735" s="62" t="s">
        <v>22333</v>
      </c>
      <c r="I8735" s="59"/>
      <c r="J8735" s="59"/>
      <c r="K8735" s="59"/>
      <c r="L8735" s="59"/>
      <c r="M8735" s="59"/>
      <c r="N8735" s="59"/>
      <c r="O8735" s="59"/>
      <c r="P8735" s="59"/>
      <c r="Q8735" s="59"/>
      <c r="R8735" s="59"/>
      <c r="S8735" s="59"/>
      <c r="T8735" s="59"/>
      <c r="U8735" s="59"/>
      <c r="V8735" s="59"/>
      <c r="W8735" s="59"/>
      <c r="X8735" s="59"/>
      <c r="Y8735" s="59"/>
      <c r="Z8735" s="59"/>
      <c r="AA8735" s="59"/>
      <c r="AB8735" s="59"/>
      <c r="AC8735" s="59"/>
    </row>
    <row r="8736" spans="1:29" x14ac:dyDescent="0.2">
      <c r="A8736" s="62" t="s">
        <v>22334</v>
      </c>
      <c r="B8736" s="63">
        <v>8732</v>
      </c>
      <c r="C8736" s="64">
        <v>43278</v>
      </c>
      <c r="D8736" s="62" t="s">
        <v>249</v>
      </c>
      <c r="E8736" s="62" t="s">
        <v>149</v>
      </c>
      <c r="F8736" s="62" t="s">
        <v>137</v>
      </c>
      <c r="G8736" s="64">
        <v>43291</v>
      </c>
      <c r="H8736" s="62" t="s">
        <v>22335</v>
      </c>
      <c r="I8736" s="59"/>
      <c r="J8736" s="59"/>
      <c r="K8736" s="59"/>
      <c r="L8736" s="59"/>
      <c r="M8736" s="59"/>
      <c r="N8736" s="59"/>
      <c r="O8736" s="59"/>
      <c r="P8736" s="59"/>
      <c r="Q8736" s="59"/>
      <c r="R8736" s="59"/>
      <c r="S8736" s="59"/>
      <c r="T8736" s="59"/>
      <c r="U8736" s="59"/>
      <c r="V8736" s="59"/>
      <c r="W8736" s="59"/>
      <c r="X8736" s="59"/>
      <c r="Y8736" s="59"/>
      <c r="Z8736" s="59"/>
      <c r="AA8736" s="59"/>
      <c r="AB8736" s="59"/>
      <c r="AC8736" s="59"/>
    </row>
    <row r="8737" spans="1:29" x14ac:dyDescent="0.2">
      <c r="A8737" s="62" t="s">
        <v>22336</v>
      </c>
      <c r="B8737" s="63">
        <v>8733</v>
      </c>
      <c r="C8737" s="64">
        <v>43278</v>
      </c>
      <c r="D8737" s="62" t="s">
        <v>22337</v>
      </c>
      <c r="E8737" s="62" t="s">
        <v>927</v>
      </c>
      <c r="F8737" s="62" t="s">
        <v>150</v>
      </c>
      <c r="G8737" s="64">
        <v>43291</v>
      </c>
      <c r="H8737" s="62" t="s">
        <v>22338</v>
      </c>
      <c r="I8737" s="59"/>
      <c r="J8737" s="59"/>
      <c r="K8737" s="59"/>
      <c r="L8737" s="59"/>
      <c r="M8737" s="59"/>
      <c r="N8737" s="59"/>
      <c r="O8737" s="59"/>
      <c r="P8737" s="59"/>
      <c r="Q8737" s="59"/>
      <c r="R8737" s="59"/>
      <c r="S8737" s="59"/>
      <c r="T8737" s="59"/>
      <c r="U8737" s="59"/>
      <c r="V8737" s="59"/>
      <c r="W8737" s="59"/>
      <c r="X8737" s="59"/>
      <c r="Y8737" s="59"/>
      <c r="Z8737" s="59"/>
      <c r="AA8737" s="59"/>
      <c r="AB8737" s="59"/>
      <c r="AC8737" s="59"/>
    </row>
    <row r="8738" spans="1:29" x14ac:dyDescent="0.2">
      <c r="A8738" s="62" t="s">
        <v>22339</v>
      </c>
      <c r="B8738" s="63">
        <v>8734</v>
      </c>
      <c r="C8738" s="64">
        <v>43278</v>
      </c>
      <c r="D8738" s="62" t="s">
        <v>1169</v>
      </c>
      <c r="E8738" s="62" t="s">
        <v>9368</v>
      </c>
      <c r="F8738" s="62" t="s">
        <v>150</v>
      </c>
      <c r="G8738" s="64">
        <v>43304</v>
      </c>
      <c r="H8738" s="62" t="s">
        <v>22340</v>
      </c>
      <c r="I8738" s="59"/>
      <c r="J8738" s="59"/>
      <c r="K8738" s="59"/>
      <c r="L8738" s="59"/>
      <c r="M8738" s="59"/>
      <c r="N8738" s="59"/>
      <c r="O8738" s="59"/>
      <c r="P8738" s="59"/>
      <c r="Q8738" s="59"/>
      <c r="R8738" s="59"/>
      <c r="S8738" s="59"/>
      <c r="T8738" s="59"/>
      <c r="U8738" s="59"/>
      <c r="V8738" s="59"/>
      <c r="W8738" s="59"/>
      <c r="X8738" s="59"/>
      <c r="Y8738" s="59"/>
      <c r="Z8738" s="59"/>
      <c r="AA8738" s="59"/>
      <c r="AB8738" s="59"/>
      <c r="AC8738" s="59"/>
    </row>
    <row r="8739" spans="1:29" x14ac:dyDescent="0.2">
      <c r="A8739" s="62" t="s">
        <v>22341</v>
      </c>
      <c r="B8739" s="63">
        <v>8735</v>
      </c>
      <c r="C8739" s="64">
        <v>43278</v>
      </c>
      <c r="D8739" s="62" t="s">
        <v>5250</v>
      </c>
      <c r="E8739" s="62" t="s">
        <v>5474</v>
      </c>
      <c r="F8739" s="62" t="s">
        <v>137</v>
      </c>
      <c r="G8739" s="64">
        <v>43291</v>
      </c>
      <c r="H8739" s="62" t="s">
        <v>22342</v>
      </c>
      <c r="I8739" s="59"/>
      <c r="J8739" s="59"/>
      <c r="K8739" s="59"/>
      <c r="L8739" s="59"/>
      <c r="M8739" s="59"/>
      <c r="N8739" s="59"/>
      <c r="O8739" s="59"/>
      <c r="P8739" s="59"/>
      <c r="Q8739" s="59"/>
      <c r="R8739" s="59"/>
      <c r="S8739" s="59"/>
      <c r="T8739" s="59"/>
      <c r="U8739" s="59"/>
      <c r="V8739" s="59"/>
      <c r="W8739" s="59"/>
      <c r="X8739" s="59"/>
      <c r="Y8739" s="59"/>
      <c r="Z8739" s="59"/>
      <c r="AA8739" s="59"/>
      <c r="AB8739" s="59"/>
      <c r="AC8739" s="59"/>
    </row>
    <row r="8740" spans="1:29" x14ac:dyDescent="0.2">
      <c r="A8740" s="62" t="s">
        <v>22343</v>
      </c>
      <c r="B8740" s="63">
        <v>8736</v>
      </c>
      <c r="C8740" s="64">
        <v>43278</v>
      </c>
      <c r="D8740" s="62" t="s">
        <v>271</v>
      </c>
      <c r="E8740" s="62" t="s">
        <v>292</v>
      </c>
      <c r="F8740" s="62" t="s">
        <v>137</v>
      </c>
      <c r="G8740" s="64">
        <v>43287</v>
      </c>
      <c r="H8740" s="62" t="s">
        <v>22344</v>
      </c>
      <c r="I8740" s="59"/>
      <c r="J8740" s="59"/>
      <c r="K8740" s="59"/>
      <c r="L8740" s="59"/>
      <c r="M8740" s="59"/>
      <c r="N8740" s="59"/>
      <c r="O8740" s="59"/>
      <c r="P8740" s="59"/>
      <c r="Q8740" s="59"/>
      <c r="R8740" s="59"/>
      <c r="S8740" s="59"/>
      <c r="T8740" s="59"/>
      <c r="U8740" s="59"/>
      <c r="V8740" s="59"/>
      <c r="W8740" s="59"/>
      <c r="X8740" s="59"/>
      <c r="Y8740" s="59"/>
      <c r="Z8740" s="59"/>
      <c r="AA8740" s="59"/>
      <c r="AB8740" s="59"/>
      <c r="AC8740" s="59"/>
    </row>
    <row r="8741" spans="1:29" x14ac:dyDescent="0.2">
      <c r="A8741" s="62" t="s">
        <v>22345</v>
      </c>
      <c r="B8741" s="63">
        <v>8737</v>
      </c>
      <c r="C8741" s="64">
        <v>43278</v>
      </c>
      <c r="D8741" s="62" t="s">
        <v>22346</v>
      </c>
      <c r="E8741" s="62" t="s">
        <v>292</v>
      </c>
      <c r="F8741" s="62" t="s">
        <v>137</v>
      </c>
      <c r="G8741" s="64">
        <v>43287</v>
      </c>
      <c r="H8741" s="62" t="s">
        <v>22347</v>
      </c>
      <c r="I8741" s="59"/>
      <c r="J8741" s="59"/>
      <c r="K8741" s="59"/>
      <c r="L8741" s="59"/>
      <c r="M8741" s="59"/>
      <c r="N8741" s="59"/>
      <c r="O8741" s="59"/>
      <c r="P8741" s="59"/>
      <c r="Q8741" s="59"/>
      <c r="R8741" s="59"/>
      <c r="S8741" s="59"/>
      <c r="T8741" s="59"/>
      <c r="U8741" s="59"/>
      <c r="V8741" s="59"/>
      <c r="W8741" s="59"/>
      <c r="X8741" s="59"/>
      <c r="Y8741" s="59"/>
      <c r="Z8741" s="59"/>
      <c r="AA8741" s="59"/>
      <c r="AB8741" s="59"/>
      <c r="AC8741" s="59"/>
    </row>
    <row r="8742" spans="1:29" x14ac:dyDescent="0.2">
      <c r="A8742" s="62" t="s">
        <v>22348</v>
      </c>
      <c r="B8742" s="63">
        <v>8738</v>
      </c>
      <c r="C8742" s="64">
        <v>43279</v>
      </c>
      <c r="D8742" s="62" t="s">
        <v>153</v>
      </c>
      <c r="E8742" s="62" t="s">
        <v>149</v>
      </c>
      <c r="F8742" s="62" t="s">
        <v>137</v>
      </c>
      <c r="G8742" s="64">
        <v>43286</v>
      </c>
      <c r="H8742" s="62" t="s">
        <v>22349</v>
      </c>
      <c r="I8742" s="59"/>
      <c r="J8742" s="59"/>
      <c r="K8742" s="59"/>
      <c r="L8742" s="59"/>
      <c r="M8742" s="59"/>
      <c r="N8742" s="59"/>
      <c r="O8742" s="59"/>
      <c r="P8742" s="59"/>
      <c r="Q8742" s="59"/>
      <c r="R8742" s="59"/>
      <c r="S8742" s="59"/>
      <c r="T8742" s="59"/>
      <c r="U8742" s="59"/>
      <c r="V8742" s="59"/>
      <c r="W8742" s="59"/>
      <c r="X8742" s="59"/>
      <c r="Y8742" s="59"/>
      <c r="Z8742" s="59"/>
      <c r="AA8742" s="59"/>
      <c r="AB8742" s="59"/>
      <c r="AC8742" s="59"/>
    </row>
    <row r="8743" spans="1:29" x14ac:dyDescent="0.2">
      <c r="A8743" s="62" t="s">
        <v>22350</v>
      </c>
      <c r="B8743" s="63">
        <v>8739</v>
      </c>
      <c r="C8743" s="64">
        <v>43279</v>
      </c>
      <c r="D8743" s="62" t="s">
        <v>22351</v>
      </c>
      <c r="E8743" s="62" t="s">
        <v>22352</v>
      </c>
      <c r="F8743" s="62" t="s">
        <v>137</v>
      </c>
      <c r="G8743" s="64">
        <v>43287</v>
      </c>
      <c r="H8743" s="62" t="s">
        <v>22353</v>
      </c>
      <c r="I8743" s="59"/>
      <c r="J8743" s="59"/>
      <c r="K8743" s="59"/>
      <c r="L8743" s="59"/>
      <c r="M8743" s="59"/>
      <c r="N8743" s="59"/>
      <c r="O8743" s="59"/>
      <c r="P8743" s="59"/>
      <c r="Q8743" s="59"/>
      <c r="R8743" s="59"/>
      <c r="S8743" s="59"/>
      <c r="T8743" s="59"/>
      <c r="U8743" s="59"/>
      <c r="V8743" s="59"/>
      <c r="W8743" s="59"/>
      <c r="X8743" s="59"/>
      <c r="Y8743" s="59"/>
      <c r="Z8743" s="59"/>
      <c r="AA8743" s="59"/>
      <c r="AB8743" s="59"/>
      <c r="AC8743" s="59"/>
    </row>
    <row r="8744" spans="1:29" x14ac:dyDescent="0.2">
      <c r="A8744" s="62" t="s">
        <v>22354</v>
      </c>
      <c r="B8744" s="63">
        <v>8740</v>
      </c>
      <c r="C8744" s="64">
        <v>43279</v>
      </c>
      <c r="D8744" s="62" t="s">
        <v>22355</v>
      </c>
      <c r="E8744" s="62" t="s">
        <v>149</v>
      </c>
      <c r="F8744" s="62" t="s">
        <v>137</v>
      </c>
      <c r="G8744" s="64">
        <v>43285</v>
      </c>
      <c r="H8744" s="62" t="s">
        <v>22356</v>
      </c>
      <c r="I8744" s="59"/>
      <c r="J8744" s="59"/>
      <c r="K8744" s="59"/>
      <c r="L8744" s="59"/>
      <c r="M8744" s="59"/>
      <c r="N8744" s="59"/>
      <c r="O8744" s="59"/>
      <c r="P8744" s="59"/>
      <c r="Q8744" s="59"/>
      <c r="R8744" s="59"/>
      <c r="S8744" s="59"/>
      <c r="T8744" s="59"/>
      <c r="U8744" s="59"/>
      <c r="V8744" s="59"/>
      <c r="W8744" s="59"/>
      <c r="X8744" s="59"/>
      <c r="Y8744" s="59"/>
      <c r="Z8744" s="59"/>
      <c r="AA8744" s="59"/>
      <c r="AB8744" s="59"/>
      <c r="AC8744" s="59"/>
    </row>
    <row r="8745" spans="1:29" x14ac:dyDescent="0.2">
      <c r="A8745" s="62" t="s">
        <v>22357</v>
      </c>
      <c r="B8745" s="63">
        <v>8741</v>
      </c>
      <c r="C8745" s="64">
        <v>43279</v>
      </c>
      <c r="D8745" s="62" t="s">
        <v>153</v>
      </c>
      <c r="E8745" s="62" t="s">
        <v>22358</v>
      </c>
      <c r="F8745" s="62" t="s">
        <v>137</v>
      </c>
      <c r="G8745" s="64">
        <v>43291</v>
      </c>
      <c r="H8745" s="62" t="s">
        <v>22359</v>
      </c>
      <c r="I8745" s="59"/>
      <c r="J8745" s="59"/>
      <c r="K8745" s="59"/>
      <c r="L8745" s="59"/>
      <c r="M8745" s="59"/>
      <c r="N8745" s="59"/>
      <c r="O8745" s="59"/>
      <c r="P8745" s="59"/>
      <c r="Q8745" s="59"/>
      <c r="R8745" s="59"/>
      <c r="S8745" s="59"/>
      <c r="T8745" s="59"/>
      <c r="U8745" s="59"/>
      <c r="V8745" s="59"/>
      <c r="W8745" s="59"/>
      <c r="X8745" s="59"/>
      <c r="Y8745" s="59"/>
      <c r="Z8745" s="59"/>
      <c r="AA8745" s="59"/>
      <c r="AB8745" s="59"/>
      <c r="AC8745" s="59"/>
    </row>
    <row r="8746" spans="1:29" x14ac:dyDescent="0.2">
      <c r="A8746" s="62" t="s">
        <v>22360</v>
      </c>
      <c r="B8746" s="63">
        <v>8742</v>
      </c>
      <c r="C8746" s="64">
        <v>43279</v>
      </c>
      <c r="D8746" s="62" t="s">
        <v>153</v>
      </c>
      <c r="E8746" s="62" t="s">
        <v>22358</v>
      </c>
      <c r="F8746" s="62" t="s">
        <v>137</v>
      </c>
      <c r="G8746" s="64">
        <v>43285</v>
      </c>
      <c r="H8746" s="62" t="s">
        <v>22361</v>
      </c>
      <c r="I8746" s="59"/>
      <c r="J8746" s="59"/>
      <c r="K8746" s="59"/>
      <c r="L8746" s="59"/>
      <c r="M8746" s="59"/>
      <c r="N8746" s="59"/>
      <c r="O8746" s="59"/>
      <c r="P8746" s="59"/>
      <c r="Q8746" s="59"/>
      <c r="R8746" s="59"/>
      <c r="S8746" s="59"/>
      <c r="T8746" s="59"/>
      <c r="U8746" s="59"/>
      <c r="V8746" s="59"/>
      <c r="W8746" s="59"/>
      <c r="X8746" s="59"/>
      <c r="Y8746" s="59"/>
      <c r="Z8746" s="59"/>
      <c r="AA8746" s="59"/>
      <c r="AB8746" s="59"/>
      <c r="AC8746" s="59"/>
    </row>
    <row r="8747" spans="1:29" x14ac:dyDescent="0.2">
      <c r="A8747" s="62" t="s">
        <v>22362</v>
      </c>
      <c r="B8747" s="63">
        <v>8743</v>
      </c>
      <c r="C8747" s="64">
        <v>43279</v>
      </c>
      <c r="D8747" s="62" t="s">
        <v>153</v>
      </c>
      <c r="E8747" s="62" t="s">
        <v>22363</v>
      </c>
      <c r="F8747" s="62" t="s">
        <v>137</v>
      </c>
      <c r="G8747" s="64">
        <v>43293</v>
      </c>
      <c r="H8747" s="62" t="s">
        <v>22364</v>
      </c>
      <c r="I8747" s="59"/>
      <c r="J8747" s="59"/>
      <c r="K8747" s="59"/>
      <c r="L8747" s="59"/>
      <c r="M8747" s="59"/>
      <c r="N8747" s="59"/>
      <c r="O8747" s="59"/>
      <c r="P8747" s="59"/>
      <c r="Q8747" s="59"/>
      <c r="R8747" s="59"/>
      <c r="S8747" s="59"/>
      <c r="T8747" s="59"/>
      <c r="U8747" s="59"/>
      <c r="V8747" s="59"/>
      <c r="W8747" s="59"/>
      <c r="X8747" s="59"/>
      <c r="Y8747" s="59"/>
      <c r="Z8747" s="59"/>
      <c r="AA8747" s="59"/>
      <c r="AB8747" s="59"/>
      <c r="AC8747" s="59"/>
    </row>
    <row r="8748" spans="1:29" x14ac:dyDescent="0.2">
      <c r="A8748" s="62" t="s">
        <v>22365</v>
      </c>
      <c r="B8748" s="63">
        <v>8744</v>
      </c>
      <c r="C8748" s="64">
        <v>43279</v>
      </c>
      <c r="D8748" s="62" t="s">
        <v>22366</v>
      </c>
      <c r="E8748" s="62" t="s">
        <v>1505</v>
      </c>
      <c r="F8748" s="62" t="s">
        <v>137</v>
      </c>
      <c r="G8748" s="64">
        <v>43294</v>
      </c>
      <c r="H8748" s="62" t="s">
        <v>22367</v>
      </c>
      <c r="I8748" s="59"/>
      <c r="J8748" s="59"/>
      <c r="K8748" s="59"/>
      <c r="L8748" s="59"/>
      <c r="M8748" s="59"/>
      <c r="N8748" s="59"/>
      <c r="O8748" s="59"/>
      <c r="P8748" s="59"/>
      <c r="Q8748" s="59"/>
      <c r="R8748" s="59"/>
      <c r="S8748" s="59"/>
      <c r="T8748" s="59"/>
      <c r="U8748" s="59"/>
      <c r="V8748" s="59"/>
      <c r="W8748" s="59"/>
      <c r="X8748" s="59"/>
      <c r="Y8748" s="59"/>
      <c r="Z8748" s="59"/>
      <c r="AA8748" s="59"/>
      <c r="AB8748" s="59"/>
      <c r="AC8748" s="59"/>
    </row>
    <row r="8749" spans="1:29" x14ac:dyDescent="0.2">
      <c r="A8749" s="62" t="s">
        <v>22368</v>
      </c>
      <c r="B8749" s="63">
        <v>8745</v>
      </c>
      <c r="C8749" s="64">
        <v>43279</v>
      </c>
      <c r="D8749" s="62" t="s">
        <v>22369</v>
      </c>
      <c r="E8749" s="62" t="s">
        <v>160</v>
      </c>
      <c r="F8749" s="62" t="s">
        <v>137</v>
      </c>
      <c r="G8749" s="64">
        <v>43287</v>
      </c>
      <c r="H8749" s="62" t="s">
        <v>22370</v>
      </c>
      <c r="I8749" s="59"/>
      <c r="J8749" s="59"/>
      <c r="K8749" s="59"/>
      <c r="L8749" s="59"/>
      <c r="M8749" s="59"/>
      <c r="N8749" s="59"/>
      <c r="O8749" s="59"/>
      <c r="P8749" s="59"/>
      <c r="Q8749" s="59"/>
      <c r="R8749" s="59"/>
      <c r="S8749" s="59"/>
      <c r="T8749" s="59"/>
      <c r="U8749" s="59"/>
      <c r="V8749" s="59"/>
      <c r="W8749" s="59"/>
      <c r="X8749" s="59"/>
      <c r="Y8749" s="59"/>
      <c r="Z8749" s="59"/>
      <c r="AA8749" s="59"/>
      <c r="AB8749" s="59"/>
      <c r="AC8749" s="59"/>
    </row>
    <row r="8750" spans="1:29" x14ac:dyDescent="0.2">
      <c r="A8750" s="62" t="s">
        <v>22371</v>
      </c>
      <c r="B8750" s="63">
        <v>8746</v>
      </c>
      <c r="C8750" s="64">
        <v>43279</v>
      </c>
      <c r="D8750" s="62" t="s">
        <v>22372</v>
      </c>
      <c r="E8750" s="62" t="s">
        <v>160</v>
      </c>
      <c r="F8750" s="62" t="s">
        <v>137</v>
      </c>
      <c r="G8750" s="64">
        <v>43287</v>
      </c>
      <c r="H8750" s="62" t="s">
        <v>22370</v>
      </c>
      <c r="I8750" s="59"/>
      <c r="J8750" s="59"/>
      <c r="K8750" s="59"/>
      <c r="L8750" s="59"/>
      <c r="M8750" s="59"/>
      <c r="N8750" s="59"/>
      <c r="O8750" s="59"/>
      <c r="P8750" s="59"/>
      <c r="Q8750" s="59"/>
      <c r="R8750" s="59"/>
      <c r="S8750" s="59"/>
      <c r="T8750" s="59"/>
      <c r="U8750" s="59"/>
      <c r="V8750" s="59"/>
      <c r="W8750" s="59"/>
      <c r="X8750" s="59"/>
      <c r="Y8750" s="59"/>
      <c r="Z8750" s="59"/>
      <c r="AA8750" s="59"/>
      <c r="AB8750" s="59"/>
      <c r="AC8750" s="59"/>
    </row>
    <row r="8751" spans="1:29" x14ac:dyDescent="0.2">
      <c r="A8751" s="62" t="s">
        <v>22373</v>
      </c>
      <c r="B8751" s="63">
        <v>8747</v>
      </c>
      <c r="C8751" s="64">
        <v>43279</v>
      </c>
      <c r="D8751" s="62" t="s">
        <v>22374</v>
      </c>
      <c r="E8751" s="62" t="s">
        <v>160</v>
      </c>
      <c r="F8751" s="62" t="s">
        <v>137</v>
      </c>
      <c r="G8751" s="64">
        <v>43287</v>
      </c>
      <c r="H8751" s="62" t="s">
        <v>22370</v>
      </c>
      <c r="I8751" s="59"/>
      <c r="J8751" s="59"/>
      <c r="K8751" s="59"/>
      <c r="L8751" s="59"/>
      <c r="M8751" s="59"/>
      <c r="N8751" s="59"/>
      <c r="O8751" s="59"/>
      <c r="P8751" s="59"/>
      <c r="Q8751" s="59"/>
      <c r="R8751" s="59"/>
      <c r="S8751" s="59"/>
      <c r="T8751" s="59"/>
      <c r="U8751" s="59"/>
      <c r="V8751" s="59"/>
      <c r="W8751" s="59"/>
      <c r="X8751" s="59"/>
      <c r="Y8751" s="59"/>
      <c r="Z8751" s="59"/>
      <c r="AA8751" s="59"/>
      <c r="AB8751" s="59"/>
      <c r="AC8751" s="59"/>
    </row>
    <row r="8752" spans="1:29" x14ac:dyDescent="0.2">
      <c r="A8752" s="62" t="s">
        <v>22375</v>
      </c>
      <c r="B8752" s="63">
        <v>8748</v>
      </c>
      <c r="C8752" s="64">
        <v>43279</v>
      </c>
      <c r="D8752" s="62" t="s">
        <v>22376</v>
      </c>
      <c r="E8752" s="62" t="s">
        <v>160</v>
      </c>
      <c r="F8752" s="62" t="s">
        <v>137</v>
      </c>
      <c r="G8752" s="64">
        <v>43287</v>
      </c>
      <c r="H8752" s="62" t="s">
        <v>22370</v>
      </c>
      <c r="I8752" s="59"/>
      <c r="J8752" s="59"/>
      <c r="K8752" s="59"/>
      <c r="L8752" s="59"/>
      <c r="M8752" s="59"/>
      <c r="N8752" s="59"/>
      <c r="O8752" s="59"/>
      <c r="P8752" s="59"/>
      <c r="Q8752" s="59"/>
      <c r="R8752" s="59"/>
      <c r="S8752" s="59"/>
      <c r="T8752" s="59"/>
      <c r="U8752" s="59"/>
      <c r="V8752" s="59"/>
      <c r="W8752" s="59"/>
      <c r="X8752" s="59"/>
      <c r="Y8752" s="59"/>
      <c r="Z8752" s="59"/>
      <c r="AA8752" s="59"/>
      <c r="AB8752" s="59"/>
      <c r="AC8752" s="59"/>
    </row>
    <row r="8753" spans="1:29" x14ac:dyDescent="0.2">
      <c r="A8753" s="62" t="s">
        <v>22377</v>
      </c>
      <c r="B8753" s="63">
        <v>8749</v>
      </c>
      <c r="C8753" s="64">
        <v>43279</v>
      </c>
      <c r="D8753" s="62" t="s">
        <v>22378</v>
      </c>
      <c r="E8753" s="62" t="s">
        <v>160</v>
      </c>
      <c r="F8753" s="62" t="s">
        <v>137</v>
      </c>
      <c r="G8753" s="64">
        <v>43287</v>
      </c>
      <c r="H8753" s="62" t="s">
        <v>22370</v>
      </c>
      <c r="I8753" s="59"/>
      <c r="J8753" s="59"/>
      <c r="K8753" s="59"/>
      <c r="L8753" s="59"/>
      <c r="M8753" s="59"/>
      <c r="N8753" s="59"/>
      <c r="O8753" s="59"/>
      <c r="P8753" s="59"/>
      <c r="Q8753" s="59"/>
      <c r="R8753" s="59"/>
      <c r="S8753" s="59"/>
      <c r="T8753" s="59"/>
      <c r="U8753" s="59"/>
      <c r="V8753" s="59"/>
      <c r="W8753" s="59"/>
      <c r="X8753" s="59"/>
      <c r="Y8753" s="59"/>
      <c r="Z8753" s="59"/>
      <c r="AA8753" s="59"/>
      <c r="AB8753" s="59"/>
      <c r="AC8753" s="59"/>
    </row>
    <row r="8754" spans="1:29" x14ac:dyDescent="0.2">
      <c r="A8754" s="62" t="s">
        <v>22379</v>
      </c>
      <c r="B8754" s="63">
        <v>8750</v>
      </c>
      <c r="C8754" s="64">
        <v>43279</v>
      </c>
      <c r="D8754" s="62" t="s">
        <v>22380</v>
      </c>
      <c r="E8754" s="62" t="s">
        <v>160</v>
      </c>
      <c r="F8754" s="62" t="s">
        <v>137</v>
      </c>
      <c r="G8754" s="64">
        <v>43287</v>
      </c>
      <c r="H8754" s="62" t="s">
        <v>22370</v>
      </c>
      <c r="I8754" s="59"/>
      <c r="J8754" s="59"/>
      <c r="K8754" s="59"/>
      <c r="L8754" s="59"/>
      <c r="M8754" s="59"/>
      <c r="N8754" s="59"/>
      <c r="O8754" s="59"/>
      <c r="P8754" s="59"/>
      <c r="Q8754" s="59"/>
      <c r="R8754" s="59"/>
      <c r="S8754" s="59"/>
      <c r="T8754" s="59"/>
      <c r="U8754" s="59"/>
      <c r="V8754" s="59"/>
      <c r="W8754" s="59"/>
      <c r="X8754" s="59"/>
      <c r="Y8754" s="59"/>
      <c r="Z8754" s="59"/>
      <c r="AA8754" s="59"/>
      <c r="AB8754" s="59"/>
      <c r="AC8754" s="59"/>
    </row>
    <row r="8755" spans="1:29" x14ac:dyDescent="0.2">
      <c r="A8755" s="62" t="s">
        <v>22381</v>
      </c>
      <c r="B8755" s="63">
        <v>8751</v>
      </c>
      <c r="C8755" s="64">
        <v>43279</v>
      </c>
      <c r="D8755" s="62" t="s">
        <v>22382</v>
      </c>
      <c r="E8755" s="62" t="s">
        <v>160</v>
      </c>
      <c r="F8755" s="62" t="s">
        <v>137</v>
      </c>
      <c r="G8755" s="64">
        <v>43287</v>
      </c>
      <c r="H8755" s="62" t="s">
        <v>22370</v>
      </c>
      <c r="I8755" s="59"/>
      <c r="J8755" s="59"/>
      <c r="K8755" s="59"/>
      <c r="L8755" s="59"/>
      <c r="M8755" s="59"/>
      <c r="N8755" s="59"/>
      <c r="O8755" s="59"/>
      <c r="P8755" s="59"/>
      <c r="Q8755" s="59"/>
      <c r="R8755" s="59"/>
      <c r="S8755" s="59"/>
      <c r="T8755" s="59"/>
      <c r="U8755" s="59"/>
      <c r="V8755" s="59"/>
      <c r="W8755" s="59"/>
      <c r="X8755" s="59"/>
      <c r="Y8755" s="59"/>
      <c r="Z8755" s="59"/>
      <c r="AA8755" s="59"/>
      <c r="AB8755" s="59"/>
      <c r="AC8755" s="59"/>
    </row>
    <row r="8756" spans="1:29" x14ac:dyDescent="0.2">
      <c r="A8756" s="62" t="s">
        <v>22383</v>
      </c>
      <c r="B8756" s="63">
        <v>8752</v>
      </c>
      <c r="C8756" s="64">
        <v>43279</v>
      </c>
      <c r="D8756" s="62" t="s">
        <v>22384</v>
      </c>
      <c r="E8756" s="62" t="s">
        <v>160</v>
      </c>
      <c r="F8756" s="62" t="s">
        <v>137</v>
      </c>
      <c r="G8756" s="64">
        <v>43287</v>
      </c>
      <c r="H8756" s="62" t="s">
        <v>22370</v>
      </c>
      <c r="I8756" s="59"/>
      <c r="J8756" s="59"/>
      <c r="K8756" s="59"/>
      <c r="L8756" s="59"/>
      <c r="M8756" s="59"/>
      <c r="N8756" s="59"/>
      <c r="O8756" s="59"/>
      <c r="P8756" s="59"/>
      <c r="Q8756" s="59"/>
      <c r="R8756" s="59"/>
      <c r="S8756" s="59"/>
      <c r="T8756" s="59"/>
      <c r="U8756" s="59"/>
      <c r="V8756" s="59"/>
      <c r="W8756" s="59"/>
      <c r="X8756" s="59"/>
      <c r="Y8756" s="59"/>
      <c r="Z8756" s="59"/>
      <c r="AA8756" s="59"/>
      <c r="AB8756" s="59"/>
      <c r="AC8756" s="59"/>
    </row>
    <row r="8757" spans="1:29" x14ac:dyDescent="0.2">
      <c r="A8757" s="62" t="s">
        <v>22385</v>
      </c>
      <c r="B8757" s="63">
        <v>8753</v>
      </c>
      <c r="C8757" s="64">
        <v>43279</v>
      </c>
      <c r="D8757" s="62" t="s">
        <v>153</v>
      </c>
      <c r="E8757" s="62" t="s">
        <v>2412</v>
      </c>
      <c r="F8757" s="62" t="s">
        <v>137</v>
      </c>
      <c r="G8757" s="64">
        <v>43285</v>
      </c>
      <c r="H8757" s="62" t="s">
        <v>22386</v>
      </c>
      <c r="I8757" s="59"/>
      <c r="J8757" s="59"/>
      <c r="K8757" s="59"/>
      <c r="L8757" s="59"/>
      <c r="M8757" s="59"/>
      <c r="N8757" s="59"/>
      <c r="O8757" s="59"/>
      <c r="P8757" s="59"/>
      <c r="Q8757" s="59"/>
      <c r="R8757" s="59"/>
      <c r="S8757" s="59"/>
      <c r="T8757" s="59"/>
      <c r="U8757" s="59"/>
      <c r="V8757" s="59"/>
      <c r="W8757" s="59"/>
      <c r="X8757" s="59"/>
      <c r="Y8757" s="59"/>
      <c r="Z8757" s="59"/>
      <c r="AA8757" s="59"/>
      <c r="AB8757" s="59"/>
      <c r="AC8757" s="59"/>
    </row>
    <row r="8758" spans="1:29" x14ac:dyDescent="0.2">
      <c r="A8758" s="62" t="s">
        <v>22387</v>
      </c>
      <c r="B8758" s="63">
        <v>8754</v>
      </c>
      <c r="C8758" s="64">
        <v>43279</v>
      </c>
      <c r="D8758" s="62" t="s">
        <v>22388</v>
      </c>
      <c r="E8758" s="62" t="s">
        <v>3836</v>
      </c>
      <c r="F8758" s="62" t="s">
        <v>161</v>
      </c>
      <c r="G8758" s="64">
        <v>43291</v>
      </c>
      <c r="H8758" s="62" t="s">
        <v>22389</v>
      </c>
      <c r="I8758" s="59"/>
      <c r="J8758" s="59"/>
      <c r="K8758" s="59"/>
      <c r="L8758" s="59"/>
      <c r="M8758" s="59"/>
      <c r="N8758" s="59"/>
      <c r="O8758" s="59"/>
      <c r="P8758" s="59"/>
      <c r="Q8758" s="59"/>
      <c r="R8758" s="59"/>
      <c r="S8758" s="59"/>
      <c r="T8758" s="59"/>
      <c r="U8758" s="59"/>
      <c r="V8758" s="59"/>
      <c r="W8758" s="59"/>
      <c r="X8758" s="59"/>
      <c r="Y8758" s="59"/>
      <c r="Z8758" s="59"/>
      <c r="AA8758" s="59"/>
      <c r="AB8758" s="59"/>
      <c r="AC8758" s="59"/>
    </row>
    <row r="8759" spans="1:29" x14ac:dyDescent="0.2">
      <c r="A8759" s="62" t="s">
        <v>22390</v>
      </c>
      <c r="B8759" s="63">
        <v>8755</v>
      </c>
      <c r="C8759" s="64">
        <v>43279</v>
      </c>
      <c r="D8759" s="62" t="s">
        <v>22391</v>
      </c>
      <c r="E8759" s="62" t="s">
        <v>3836</v>
      </c>
      <c r="F8759" s="62" t="s">
        <v>161</v>
      </c>
      <c r="G8759" s="64">
        <v>43286</v>
      </c>
      <c r="H8759" s="62" t="s">
        <v>22392</v>
      </c>
      <c r="I8759" s="59"/>
      <c r="J8759" s="59"/>
      <c r="K8759" s="59"/>
      <c r="L8759" s="59"/>
      <c r="M8759" s="59"/>
      <c r="N8759" s="59"/>
      <c r="O8759" s="59"/>
      <c r="P8759" s="59"/>
      <c r="Q8759" s="59"/>
      <c r="R8759" s="59"/>
      <c r="S8759" s="59"/>
      <c r="T8759" s="59"/>
      <c r="U8759" s="59"/>
      <c r="V8759" s="59"/>
      <c r="W8759" s="59"/>
      <c r="X8759" s="59"/>
      <c r="Y8759" s="59"/>
      <c r="Z8759" s="59"/>
      <c r="AA8759" s="59"/>
      <c r="AB8759" s="59"/>
      <c r="AC8759" s="59"/>
    </row>
    <row r="8760" spans="1:29" x14ac:dyDescent="0.2">
      <c r="A8760" s="62" t="s">
        <v>22393</v>
      </c>
      <c r="B8760" s="63">
        <v>8756</v>
      </c>
      <c r="C8760" s="64">
        <v>43279</v>
      </c>
      <c r="D8760" s="62" t="s">
        <v>22394</v>
      </c>
      <c r="E8760" s="62" t="s">
        <v>3836</v>
      </c>
      <c r="F8760" s="62" t="s">
        <v>161</v>
      </c>
      <c r="G8760" s="64">
        <v>43286</v>
      </c>
      <c r="H8760" s="62" t="s">
        <v>22395</v>
      </c>
      <c r="I8760" s="59"/>
      <c r="J8760" s="59"/>
      <c r="K8760" s="59"/>
      <c r="L8760" s="59"/>
      <c r="M8760" s="59"/>
      <c r="N8760" s="59"/>
      <c r="O8760" s="59"/>
      <c r="P8760" s="59"/>
      <c r="Q8760" s="59"/>
      <c r="R8760" s="59"/>
      <c r="S8760" s="59"/>
      <c r="T8760" s="59"/>
      <c r="U8760" s="59"/>
      <c r="V8760" s="59"/>
      <c r="W8760" s="59"/>
      <c r="X8760" s="59"/>
      <c r="Y8760" s="59"/>
      <c r="Z8760" s="59"/>
      <c r="AA8760" s="59"/>
      <c r="AB8760" s="59"/>
      <c r="AC8760" s="59"/>
    </row>
    <row r="8761" spans="1:29" x14ac:dyDescent="0.2">
      <c r="A8761" s="62" t="s">
        <v>22396</v>
      </c>
      <c r="B8761" s="63">
        <v>8757</v>
      </c>
      <c r="C8761" s="64">
        <v>43279</v>
      </c>
      <c r="D8761" s="62" t="s">
        <v>15784</v>
      </c>
      <c r="E8761" s="62" t="s">
        <v>1006</v>
      </c>
      <c r="F8761" s="62" t="s">
        <v>161</v>
      </c>
      <c r="G8761" s="64">
        <v>43287</v>
      </c>
      <c r="H8761" s="62" t="s">
        <v>22397</v>
      </c>
      <c r="I8761" s="59"/>
      <c r="J8761" s="59"/>
      <c r="K8761" s="59"/>
      <c r="L8761" s="59"/>
      <c r="M8761" s="59"/>
      <c r="N8761" s="59"/>
      <c r="O8761" s="59"/>
      <c r="P8761" s="59"/>
      <c r="Q8761" s="59"/>
      <c r="R8761" s="59"/>
      <c r="S8761" s="59"/>
      <c r="T8761" s="59"/>
      <c r="U8761" s="59"/>
      <c r="V8761" s="59"/>
      <c r="W8761" s="59"/>
      <c r="X8761" s="59"/>
      <c r="Y8761" s="59"/>
      <c r="Z8761" s="59"/>
      <c r="AA8761" s="59"/>
      <c r="AB8761" s="59"/>
      <c r="AC8761" s="59"/>
    </row>
    <row r="8762" spans="1:29" x14ac:dyDescent="0.2">
      <c r="A8762" s="62" t="s">
        <v>22398</v>
      </c>
      <c r="B8762" s="63">
        <v>8758</v>
      </c>
      <c r="C8762" s="64">
        <v>43279</v>
      </c>
      <c r="D8762" s="62" t="s">
        <v>22399</v>
      </c>
      <c r="E8762" s="62" t="s">
        <v>292</v>
      </c>
      <c r="F8762" s="62" t="s">
        <v>137</v>
      </c>
      <c r="G8762" s="64">
        <v>43287</v>
      </c>
      <c r="H8762" s="62" t="s">
        <v>22400</v>
      </c>
      <c r="I8762" s="59"/>
      <c r="J8762" s="59"/>
      <c r="K8762" s="59"/>
      <c r="L8762" s="59"/>
      <c r="M8762" s="59"/>
      <c r="N8762" s="59"/>
      <c r="O8762" s="59"/>
      <c r="P8762" s="59"/>
      <c r="Q8762" s="59"/>
      <c r="R8762" s="59"/>
      <c r="S8762" s="59"/>
      <c r="T8762" s="59"/>
      <c r="U8762" s="59"/>
      <c r="V8762" s="59"/>
      <c r="W8762" s="59"/>
      <c r="X8762" s="59"/>
      <c r="Y8762" s="59"/>
      <c r="Z8762" s="59"/>
      <c r="AA8762" s="59"/>
      <c r="AB8762" s="59"/>
      <c r="AC8762" s="59"/>
    </row>
    <row r="8763" spans="1:29" x14ac:dyDescent="0.2">
      <c r="A8763" s="62" t="s">
        <v>22401</v>
      </c>
      <c r="B8763" s="63">
        <v>8759</v>
      </c>
      <c r="C8763" s="64">
        <v>43279</v>
      </c>
      <c r="D8763" s="62" t="s">
        <v>22399</v>
      </c>
      <c r="E8763" s="62" t="s">
        <v>292</v>
      </c>
      <c r="F8763" s="62" t="s">
        <v>137</v>
      </c>
      <c r="G8763" s="64">
        <v>43308</v>
      </c>
      <c r="H8763" s="62" t="s">
        <v>22402</v>
      </c>
      <c r="I8763" s="59"/>
      <c r="J8763" s="59"/>
      <c r="K8763" s="59"/>
      <c r="L8763" s="59"/>
      <c r="M8763" s="59"/>
      <c r="N8763" s="59"/>
      <c r="O8763" s="59"/>
      <c r="P8763" s="59"/>
      <c r="Q8763" s="59"/>
      <c r="R8763" s="59"/>
      <c r="S8763" s="59"/>
      <c r="T8763" s="59"/>
      <c r="U8763" s="59"/>
      <c r="V8763" s="59"/>
      <c r="W8763" s="59"/>
      <c r="X8763" s="59"/>
      <c r="Y8763" s="59"/>
      <c r="Z8763" s="59"/>
      <c r="AA8763" s="59"/>
      <c r="AB8763" s="59"/>
      <c r="AC8763" s="59"/>
    </row>
    <row r="8764" spans="1:29" x14ac:dyDescent="0.2">
      <c r="A8764" s="62" t="s">
        <v>22403</v>
      </c>
      <c r="B8764" s="63">
        <v>8760</v>
      </c>
      <c r="C8764" s="64">
        <v>43279</v>
      </c>
      <c r="D8764" s="62" t="s">
        <v>22404</v>
      </c>
      <c r="E8764" s="62" t="s">
        <v>6423</v>
      </c>
      <c r="F8764" s="62" t="s">
        <v>1653</v>
      </c>
      <c r="G8764" s="64">
        <v>43294</v>
      </c>
      <c r="H8764" s="62" t="s">
        <v>22405</v>
      </c>
      <c r="I8764" s="59"/>
      <c r="J8764" s="59"/>
      <c r="K8764" s="59"/>
      <c r="L8764" s="59"/>
      <c r="M8764" s="59"/>
      <c r="N8764" s="59"/>
      <c r="O8764" s="59"/>
      <c r="P8764" s="59"/>
      <c r="Q8764" s="59"/>
      <c r="R8764" s="59"/>
      <c r="S8764" s="59"/>
      <c r="T8764" s="59"/>
      <c r="U8764" s="59"/>
      <c r="V8764" s="59"/>
      <c r="W8764" s="59"/>
      <c r="X8764" s="59"/>
      <c r="Y8764" s="59"/>
      <c r="Z8764" s="59"/>
      <c r="AA8764" s="59"/>
      <c r="AB8764" s="59"/>
      <c r="AC8764" s="59"/>
    </row>
    <row r="8765" spans="1:29" x14ac:dyDescent="0.2">
      <c r="A8765" s="62" t="s">
        <v>22406</v>
      </c>
      <c r="B8765" s="63">
        <v>8761</v>
      </c>
      <c r="C8765" s="64">
        <v>43279</v>
      </c>
      <c r="D8765" s="62" t="s">
        <v>5250</v>
      </c>
      <c r="E8765" s="62" t="s">
        <v>1135</v>
      </c>
      <c r="F8765" s="62" t="s">
        <v>137</v>
      </c>
      <c r="G8765" s="64">
        <v>43287</v>
      </c>
      <c r="H8765" s="62" t="s">
        <v>22407</v>
      </c>
      <c r="I8765" s="59"/>
      <c r="J8765" s="59"/>
      <c r="K8765" s="59"/>
      <c r="L8765" s="59"/>
      <c r="M8765" s="59"/>
      <c r="N8765" s="59"/>
      <c r="O8765" s="59"/>
      <c r="P8765" s="59"/>
      <c r="Q8765" s="59"/>
      <c r="R8765" s="59"/>
      <c r="S8765" s="59"/>
      <c r="T8765" s="59"/>
      <c r="U8765" s="59"/>
      <c r="V8765" s="59"/>
      <c r="W8765" s="59"/>
      <c r="X8765" s="59"/>
      <c r="Y8765" s="59"/>
      <c r="Z8765" s="59"/>
      <c r="AA8765" s="59"/>
      <c r="AB8765" s="59"/>
      <c r="AC8765" s="59"/>
    </row>
    <row r="8766" spans="1:29" x14ac:dyDescent="0.2">
      <c r="A8766" s="62" t="s">
        <v>22408</v>
      </c>
      <c r="B8766" s="63">
        <v>8762</v>
      </c>
      <c r="C8766" s="64">
        <v>43279</v>
      </c>
      <c r="D8766" s="62" t="s">
        <v>144</v>
      </c>
      <c r="E8766" s="62" t="s">
        <v>1135</v>
      </c>
      <c r="F8766" s="62" t="s">
        <v>137</v>
      </c>
      <c r="G8766" s="64">
        <v>43287</v>
      </c>
      <c r="H8766" s="62" t="s">
        <v>22409</v>
      </c>
      <c r="I8766" s="59"/>
      <c r="J8766" s="59"/>
      <c r="K8766" s="59"/>
      <c r="L8766" s="59"/>
      <c r="M8766" s="59"/>
      <c r="N8766" s="59"/>
      <c r="O8766" s="59"/>
      <c r="P8766" s="59"/>
      <c r="Q8766" s="59"/>
      <c r="R8766" s="59"/>
      <c r="S8766" s="59"/>
      <c r="T8766" s="59"/>
      <c r="U8766" s="59"/>
      <c r="V8766" s="59"/>
      <c r="W8766" s="59"/>
      <c r="X8766" s="59"/>
      <c r="Y8766" s="59"/>
      <c r="Z8766" s="59"/>
      <c r="AA8766" s="59"/>
      <c r="AB8766" s="59"/>
      <c r="AC8766" s="59"/>
    </row>
    <row r="8767" spans="1:29" x14ac:dyDescent="0.2">
      <c r="A8767" s="62" t="s">
        <v>22410</v>
      </c>
      <c r="B8767" s="63">
        <v>8763</v>
      </c>
      <c r="C8767" s="64">
        <v>43279</v>
      </c>
      <c r="D8767" s="62" t="s">
        <v>144</v>
      </c>
      <c r="E8767" s="62" t="s">
        <v>1135</v>
      </c>
      <c r="F8767" s="62" t="s">
        <v>137</v>
      </c>
      <c r="G8767" s="64">
        <v>43287</v>
      </c>
      <c r="H8767" s="62" t="s">
        <v>22407</v>
      </c>
      <c r="I8767" s="59"/>
      <c r="J8767" s="59"/>
      <c r="K8767" s="59"/>
      <c r="L8767" s="59"/>
      <c r="M8767" s="59"/>
      <c r="N8767" s="59"/>
      <c r="O8767" s="59"/>
      <c r="P8767" s="59"/>
      <c r="Q8767" s="59"/>
      <c r="R8767" s="59"/>
      <c r="S8767" s="59"/>
      <c r="T8767" s="59"/>
      <c r="U8767" s="59"/>
      <c r="V8767" s="59"/>
      <c r="W8767" s="59"/>
      <c r="X8767" s="59"/>
      <c r="Y8767" s="59"/>
      <c r="Z8767" s="59"/>
      <c r="AA8767" s="59"/>
      <c r="AB8767" s="59"/>
      <c r="AC8767" s="59"/>
    </row>
    <row r="8768" spans="1:29" x14ac:dyDescent="0.2">
      <c r="A8768" s="62" t="s">
        <v>22411</v>
      </c>
      <c r="B8768" s="63">
        <v>8764</v>
      </c>
      <c r="C8768" s="64">
        <v>43279</v>
      </c>
      <c r="D8768" s="62" t="s">
        <v>144</v>
      </c>
      <c r="E8768" s="62" t="s">
        <v>1135</v>
      </c>
      <c r="F8768" s="62" t="s">
        <v>137</v>
      </c>
      <c r="G8768" s="64">
        <v>43287</v>
      </c>
      <c r="H8768" s="62" t="s">
        <v>22409</v>
      </c>
      <c r="I8768" s="59"/>
      <c r="J8768" s="59"/>
      <c r="K8768" s="59"/>
      <c r="L8768" s="59"/>
      <c r="M8768" s="59"/>
      <c r="N8768" s="59"/>
      <c r="O8768" s="59"/>
      <c r="P8768" s="59"/>
      <c r="Q8768" s="59"/>
      <c r="R8768" s="59"/>
      <c r="S8768" s="59"/>
      <c r="T8768" s="59"/>
      <c r="U8768" s="59"/>
      <c r="V8768" s="59"/>
      <c r="W8768" s="59"/>
      <c r="X8768" s="59"/>
      <c r="Y8768" s="59"/>
      <c r="Z8768" s="59"/>
      <c r="AA8768" s="59"/>
      <c r="AB8768" s="59"/>
      <c r="AC8768" s="59"/>
    </row>
    <row r="8769" spans="1:29" x14ac:dyDescent="0.2">
      <c r="A8769" s="62" t="s">
        <v>22412</v>
      </c>
      <c r="B8769" s="63">
        <v>8765</v>
      </c>
      <c r="C8769" s="64">
        <v>43279</v>
      </c>
      <c r="D8769" s="62" t="s">
        <v>144</v>
      </c>
      <c r="E8769" s="62" t="s">
        <v>1135</v>
      </c>
      <c r="F8769" s="62" t="s">
        <v>137</v>
      </c>
      <c r="G8769" s="64">
        <v>43321</v>
      </c>
      <c r="H8769" s="62" t="s">
        <v>22409</v>
      </c>
      <c r="I8769" s="59"/>
      <c r="J8769" s="59"/>
      <c r="K8769" s="59"/>
      <c r="L8769" s="59"/>
      <c r="M8769" s="59"/>
      <c r="N8769" s="59"/>
      <c r="O8769" s="59"/>
      <c r="P8769" s="59"/>
      <c r="Q8769" s="59"/>
      <c r="R8769" s="59"/>
      <c r="S8769" s="59"/>
      <c r="T8769" s="59"/>
      <c r="U8769" s="59"/>
      <c r="V8769" s="59"/>
      <c r="W8769" s="59"/>
      <c r="X8769" s="59"/>
      <c r="Y8769" s="59"/>
      <c r="Z8769" s="59"/>
      <c r="AA8769" s="59"/>
      <c r="AB8769" s="59"/>
      <c r="AC8769" s="59"/>
    </row>
    <row r="8770" spans="1:29" x14ac:dyDescent="0.2">
      <c r="A8770" s="62" t="s">
        <v>22413</v>
      </c>
      <c r="B8770" s="63">
        <v>8766</v>
      </c>
      <c r="C8770" s="64">
        <v>43279</v>
      </c>
      <c r="D8770" s="62" t="s">
        <v>5250</v>
      </c>
      <c r="E8770" s="62" t="s">
        <v>1135</v>
      </c>
      <c r="F8770" s="62" t="s">
        <v>137</v>
      </c>
      <c r="G8770" s="64">
        <v>43287</v>
      </c>
      <c r="H8770" s="62" t="s">
        <v>22407</v>
      </c>
      <c r="I8770" s="59"/>
      <c r="J8770" s="59"/>
      <c r="K8770" s="59"/>
      <c r="L8770" s="59"/>
      <c r="M8770" s="59"/>
      <c r="N8770" s="59"/>
      <c r="O8770" s="59"/>
      <c r="P8770" s="59"/>
      <c r="Q8770" s="59"/>
      <c r="R8770" s="59"/>
      <c r="S8770" s="59"/>
      <c r="T8770" s="59"/>
      <c r="U8770" s="59"/>
      <c r="V8770" s="59"/>
      <c r="W8770" s="59"/>
      <c r="X8770" s="59"/>
      <c r="Y8770" s="59"/>
      <c r="Z8770" s="59"/>
      <c r="AA8770" s="59"/>
      <c r="AB8770" s="59"/>
      <c r="AC8770" s="59"/>
    </row>
    <row r="8771" spans="1:29" x14ac:dyDescent="0.2">
      <c r="A8771" s="62" t="s">
        <v>22414</v>
      </c>
      <c r="B8771" s="63">
        <v>8767</v>
      </c>
      <c r="C8771" s="64">
        <v>43279</v>
      </c>
      <c r="D8771" s="62" t="s">
        <v>144</v>
      </c>
      <c r="E8771" s="62" t="s">
        <v>1135</v>
      </c>
      <c r="F8771" s="62" t="s">
        <v>137</v>
      </c>
      <c r="G8771" s="64">
        <v>43304</v>
      </c>
      <c r="H8771" s="62" t="s">
        <v>22415</v>
      </c>
      <c r="I8771" s="59"/>
      <c r="J8771" s="59"/>
      <c r="K8771" s="59"/>
      <c r="L8771" s="59"/>
      <c r="M8771" s="59"/>
      <c r="N8771" s="59"/>
      <c r="O8771" s="59"/>
      <c r="P8771" s="59"/>
      <c r="Q8771" s="59"/>
      <c r="R8771" s="59"/>
      <c r="S8771" s="59"/>
      <c r="T8771" s="59"/>
      <c r="U8771" s="59"/>
      <c r="V8771" s="59"/>
      <c r="W8771" s="59"/>
      <c r="X8771" s="59"/>
      <c r="Y8771" s="59"/>
      <c r="Z8771" s="59"/>
      <c r="AA8771" s="59"/>
      <c r="AB8771" s="59"/>
      <c r="AC8771" s="59"/>
    </row>
    <row r="8772" spans="1:29" x14ac:dyDescent="0.2">
      <c r="A8772" s="62" t="s">
        <v>22416</v>
      </c>
      <c r="B8772" s="63">
        <v>8768</v>
      </c>
      <c r="C8772" s="64">
        <v>43279</v>
      </c>
      <c r="D8772" s="62" t="s">
        <v>144</v>
      </c>
      <c r="E8772" s="62" t="s">
        <v>1135</v>
      </c>
      <c r="F8772" s="62" t="s">
        <v>137</v>
      </c>
      <c r="G8772" s="64">
        <v>43308</v>
      </c>
      <c r="H8772" s="62" t="s">
        <v>22417</v>
      </c>
      <c r="I8772" s="59"/>
      <c r="J8772" s="59"/>
      <c r="K8772" s="59"/>
      <c r="L8772" s="59"/>
      <c r="M8772" s="59"/>
      <c r="N8772" s="59"/>
      <c r="O8772" s="59"/>
      <c r="P8772" s="59"/>
      <c r="Q8772" s="59"/>
      <c r="R8772" s="59"/>
      <c r="S8772" s="59"/>
      <c r="T8772" s="59"/>
      <c r="U8772" s="59"/>
      <c r="V8772" s="59"/>
      <c r="W8772" s="59"/>
      <c r="X8772" s="59"/>
      <c r="Y8772" s="59"/>
      <c r="Z8772" s="59"/>
      <c r="AA8772" s="59"/>
      <c r="AB8772" s="59"/>
      <c r="AC8772" s="59"/>
    </row>
    <row r="8773" spans="1:29" x14ac:dyDescent="0.2">
      <c r="A8773" s="62" t="s">
        <v>22418</v>
      </c>
      <c r="B8773" s="63">
        <v>8769</v>
      </c>
      <c r="C8773" s="64">
        <v>43279</v>
      </c>
      <c r="D8773" s="62" t="s">
        <v>4745</v>
      </c>
      <c r="E8773" s="62" t="s">
        <v>1135</v>
      </c>
      <c r="F8773" s="62" t="s">
        <v>137</v>
      </c>
      <c r="G8773" s="64">
        <v>43304</v>
      </c>
      <c r="H8773" s="62" t="s">
        <v>22415</v>
      </c>
      <c r="I8773" s="59"/>
      <c r="J8773" s="59"/>
      <c r="K8773" s="59"/>
      <c r="L8773" s="59"/>
      <c r="M8773" s="59"/>
      <c r="N8773" s="59"/>
      <c r="O8773" s="59"/>
      <c r="P8773" s="59"/>
      <c r="Q8773" s="59"/>
      <c r="R8773" s="59"/>
      <c r="S8773" s="59"/>
      <c r="T8773" s="59"/>
      <c r="U8773" s="59"/>
      <c r="V8773" s="59"/>
      <c r="W8773" s="59"/>
      <c r="X8773" s="59"/>
      <c r="Y8773" s="59"/>
      <c r="Z8773" s="59"/>
      <c r="AA8773" s="59"/>
      <c r="AB8773" s="59"/>
      <c r="AC8773" s="59"/>
    </row>
    <row r="8774" spans="1:29" x14ac:dyDescent="0.2">
      <c r="A8774" s="62" t="s">
        <v>22419</v>
      </c>
      <c r="B8774" s="63">
        <v>8770</v>
      </c>
      <c r="C8774" s="64">
        <v>43279</v>
      </c>
      <c r="D8774" s="62" t="s">
        <v>4745</v>
      </c>
      <c r="E8774" s="62" t="s">
        <v>1135</v>
      </c>
      <c r="F8774" s="62" t="s">
        <v>137</v>
      </c>
      <c r="G8774" s="64">
        <v>43304</v>
      </c>
      <c r="H8774" s="62" t="s">
        <v>22420</v>
      </c>
      <c r="I8774" s="59"/>
      <c r="J8774" s="59"/>
      <c r="K8774" s="59"/>
      <c r="L8774" s="59"/>
      <c r="M8774" s="59"/>
      <c r="N8774" s="59"/>
      <c r="O8774" s="59"/>
      <c r="P8774" s="59"/>
      <c r="Q8774" s="59"/>
      <c r="R8774" s="59"/>
      <c r="S8774" s="59"/>
      <c r="T8774" s="59"/>
      <c r="U8774" s="59"/>
      <c r="V8774" s="59"/>
      <c r="W8774" s="59"/>
      <c r="X8774" s="59"/>
      <c r="Y8774" s="59"/>
      <c r="Z8774" s="59"/>
      <c r="AA8774" s="59"/>
      <c r="AB8774" s="59"/>
      <c r="AC8774" s="59"/>
    </row>
    <row r="8775" spans="1:29" x14ac:dyDescent="0.2">
      <c r="A8775" s="62" t="s">
        <v>22421</v>
      </c>
      <c r="B8775" s="63">
        <v>8771</v>
      </c>
      <c r="C8775" s="64">
        <v>43279</v>
      </c>
      <c r="D8775" s="62" t="s">
        <v>153</v>
      </c>
      <c r="E8775" s="62" t="s">
        <v>20254</v>
      </c>
      <c r="F8775" s="62" t="s">
        <v>137</v>
      </c>
      <c r="G8775" s="64">
        <v>43292</v>
      </c>
      <c r="H8775" s="62" t="s">
        <v>22422</v>
      </c>
      <c r="I8775" s="59"/>
      <c r="J8775" s="59"/>
      <c r="K8775" s="59"/>
      <c r="L8775" s="59"/>
      <c r="M8775" s="59"/>
      <c r="N8775" s="59"/>
      <c r="O8775" s="59"/>
      <c r="P8775" s="59"/>
      <c r="Q8775" s="59"/>
      <c r="R8775" s="59"/>
      <c r="S8775" s="59"/>
      <c r="T8775" s="59"/>
      <c r="U8775" s="59"/>
      <c r="V8775" s="59"/>
      <c r="W8775" s="59"/>
      <c r="X8775" s="59"/>
      <c r="Y8775" s="59"/>
      <c r="Z8775" s="59"/>
      <c r="AA8775" s="59"/>
      <c r="AB8775" s="59"/>
      <c r="AC8775" s="59"/>
    </row>
    <row r="8776" spans="1:29" x14ac:dyDescent="0.2">
      <c r="A8776" s="62" t="s">
        <v>22423</v>
      </c>
      <c r="B8776" s="63">
        <v>8772</v>
      </c>
      <c r="C8776" s="64">
        <v>43279</v>
      </c>
      <c r="D8776" s="62" t="s">
        <v>153</v>
      </c>
      <c r="E8776" s="62" t="s">
        <v>4633</v>
      </c>
      <c r="F8776" s="62" t="s">
        <v>137</v>
      </c>
      <c r="G8776" s="64">
        <v>43285</v>
      </c>
      <c r="H8776" s="62" t="s">
        <v>22424</v>
      </c>
      <c r="I8776" s="59"/>
      <c r="J8776" s="59"/>
      <c r="K8776" s="59"/>
      <c r="L8776" s="59"/>
      <c r="M8776" s="59"/>
      <c r="N8776" s="59"/>
      <c r="O8776" s="59"/>
      <c r="P8776" s="59"/>
      <c r="Q8776" s="59"/>
      <c r="R8776" s="59"/>
      <c r="S8776" s="59"/>
      <c r="T8776" s="59"/>
      <c r="U8776" s="59"/>
      <c r="V8776" s="59"/>
      <c r="W8776" s="59"/>
      <c r="X8776" s="59"/>
      <c r="Y8776" s="59"/>
      <c r="Z8776" s="59"/>
      <c r="AA8776" s="59"/>
      <c r="AB8776" s="59"/>
      <c r="AC8776" s="59"/>
    </row>
    <row r="8777" spans="1:29" x14ac:dyDescent="0.2">
      <c r="A8777" s="62" t="s">
        <v>22425</v>
      </c>
      <c r="B8777" s="63">
        <v>8773</v>
      </c>
      <c r="C8777" s="64">
        <v>43279</v>
      </c>
      <c r="D8777" s="62" t="s">
        <v>22426</v>
      </c>
      <c r="E8777" s="62" t="s">
        <v>7024</v>
      </c>
      <c r="F8777" s="62" t="s">
        <v>137</v>
      </c>
      <c r="G8777" s="64">
        <v>43286</v>
      </c>
      <c r="H8777" s="62" t="s">
        <v>22427</v>
      </c>
      <c r="I8777" s="59"/>
      <c r="J8777" s="59"/>
      <c r="K8777" s="59"/>
      <c r="L8777" s="59"/>
      <c r="M8777" s="59"/>
      <c r="N8777" s="59"/>
      <c r="O8777" s="59"/>
      <c r="P8777" s="59"/>
      <c r="Q8777" s="59"/>
      <c r="R8777" s="59"/>
      <c r="S8777" s="59"/>
      <c r="T8777" s="59"/>
      <c r="U8777" s="59"/>
      <c r="V8777" s="59"/>
      <c r="W8777" s="59"/>
      <c r="X8777" s="59"/>
      <c r="Y8777" s="59"/>
      <c r="Z8777" s="59"/>
      <c r="AA8777" s="59"/>
      <c r="AB8777" s="59"/>
      <c r="AC8777" s="59"/>
    </row>
    <row r="8778" spans="1:29" x14ac:dyDescent="0.2">
      <c r="A8778" s="62" t="s">
        <v>22428</v>
      </c>
      <c r="B8778" s="63">
        <v>8774</v>
      </c>
      <c r="C8778" s="64">
        <v>43279</v>
      </c>
      <c r="D8778" s="62" t="s">
        <v>22429</v>
      </c>
      <c r="E8778" s="62" t="s">
        <v>7024</v>
      </c>
      <c r="F8778" s="62" t="s">
        <v>150</v>
      </c>
      <c r="G8778" s="64">
        <v>43291</v>
      </c>
      <c r="H8778" s="62" t="s">
        <v>22430</v>
      </c>
      <c r="I8778" s="59"/>
      <c r="J8778" s="59"/>
      <c r="K8778" s="59"/>
      <c r="L8778" s="59"/>
      <c r="M8778" s="59"/>
      <c r="N8778" s="59"/>
      <c r="O8778" s="59"/>
      <c r="P8778" s="59"/>
      <c r="Q8778" s="59"/>
      <c r="R8778" s="59"/>
      <c r="S8778" s="59"/>
      <c r="T8778" s="59"/>
      <c r="U8778" s="59"/>
      <c r="V8778" s="59"/>
      <c r="W8778" s="59"/>
      <c r="X8778" s="59"/>
      <c r="Y8778" s="59"/>
      <c r="Z8778" s="59"/>
      <c r="AA8778" s="59"/>
      <c r="AB8778" s="59"/>
      <c r="AC8778" s="59"/>
    </row>
    <row r="8779" spans="1:29" x14ac:dyDescent="0.2">
      <c r="A8779" s="62" t="s">
        <v>22431</v>
      </c>
      <c r="B8779" s="63">
        <v>8775</v>
      </c>
      <c r="C8779" s="64">
        <v>43279</v>
      </c>
      <c r="D8779" s="62" t="s">
        <v>22432</v>
      </c>
      <c r="E8779" s="62" t="s">
        <v>7024</v>
      </c>
      <c r="F8779" s="62" t="s">
        <v>137</v>
      </c>
      <c r="G8779" s="64">
        <v>43286</v>
      </c>
      <c r="H8779" s="62" t="s">
        <v>22433</v>
      </c>
      <c r="I8779" s="59"/>
      <c r="J8779" s="59"/>
      <c r="K8779" s="59"/>
      <c r="L8779" s="59"/>
      <c r="M8779" s="59"/>
      <c r="N8779" s="59"/>
      <c r="O8779" s="59"/>
      <c r="P8779" s="59"/>
      <c r="Q8779" s="59"/>
      <c r="R8779" s="59"/>
      <c r="S8779" s="59"/>
      <c r="T8779" s="59"/>
      <c r="U8779" s="59"/>
      <c r="V8779" s="59"/>
      <c r="W8779" s="59"/>
      <c r="X8779" s="59"/>
      <c r="Y8779" s="59"/>
      <c r="Z8779" s="59"/>
      <c r="AA8779" s="59"/>
      <c r="AB8779" s="59"/>
      <c r="AC8779" s="59"/>
    </row>
    <row r="8780" spans="1:29" x14ac:dyDescent="0.2">
      <c r="A8780" s="62" t="s">
        <v>22434</v>
      </c>
      <c r="B8780" s="63">
        <v>8776</v>
      </c>
      <c r="C8780" s="64">
        <v>43279</v>
      </c>
      <c r="D8780" s="62" t="s">
        <v>22435</v>
      </c>
      <c r="E8780" s="62" t="s">
        <v>7024</v>
      </c>
      <c r="F8780" s="62" t="s">
        <v>137</v>
      </c>
      <c r="G8780" s="64">
        <v>43297</v>
      </c>
      <c r="H8780" s="62" t="s">
        <v>22436</v>
      </c>
      <c r="I8780" s="59"/>
      <c r="J8780" s="59"/>
      <c r="K8780" s="59"/>
      <c r="L8780" s="59"/>
      <c r="M8780" s="59"/>
      <c r="N8780" s="59"/>
      <c r="O8780" s="59"/>
      <c r="P8780" s="59"/>
      <c r="Q8780" s="59"/>
      <c r="R8780" s="59"/>
      <c r="S8780" s="59"/>
      <c r="T8780" s="59"/>
      <c r="U8780" s="59"/>
      <c r="V8780" s="59"/>
      <c r="W8780" s="59"/>
      <c r="X8780" s="59"/>
      <c r="Y8780" s="59"/>
      <c r="Z8780" s="59"/>
      <c r="AA8780" s="59"/>
      <c r="AB8780" s="59"/>
      <c r="AC8780" s="59"/>
    </row>
    <row r="8781" spans="1:29" x14ac:dyDescent="0.2">
      <c r="A8781" s="62" t="s">
        <v>22437</v>
      </c>
      <c r="B8781" s="63">
        <v>8777</v>
      </c>
      <c r="C8781" s="64">
        <v>43279</v>
      </c>
      <c r="D8781" s="62" t="s">
        <v>22435</v>
      </c>
      <c r="E8781" s="62" t="s">
        <v>7024</v>
      </c>
      <c r="F8781" s="62" t="s">
        <v>137</v>
      </c>
      <c r="G8781" s="64">
        <v>43293</v>
      </c>
      <c r="H8781" s="62" t="s">
        <v>22438</v>
      </c>
      <c r="I8781" s="59"/>
      <c r="J8781" s="59"/>
      <c r="K8781" s="59"/>
      <c r="L8781" s="59"/>
      <c r="M8781" s="59"/>
      <c r="N8781" s="59"/>
      <c r="O8781" s="59"/>
      <c r="P8781" s="59"/>
      <c r="Q8781" s="59"/>
      <c r="R8781" s="59"/>
      <c r="S8781" s="59"/>
      <c r="T8781" s="59"/>
      <c r="U8781" s="59"/>
      <c r="V8781" s="59"/>
      <c r="W8781" s="59"/>
      <c r="X8781" s="59"/>
      <c r="Y8781" s="59"/>
      <c r="Z8781" s="59"/>
      <c r="AA8781" s="59"/>
      <c r="AB8781" s="59"/>
      <c r="AC8781" s="59"/>
    </row>
    <row r="8782" spans="1:29" x14ac:dyDescent="0.2">
      <c r="A8782" s="62" t="s">
        <v>22439</v>
      </c>
      <c r="B8782" s="63">
        <v>8778</v>
      </c>
      <c r="C8782" s="64">
        <v>43280</v>
      </c>
      <c r="D8782" s="62" t="s">
        <v>22440</v>
      </c>
      <c r="E8782" s="62" t="s">
        <v>160</v>
      </c>
      <c r="F8782" s="62" t="s">
        <v>137</v>
      </c>
      <c r="G8782" s="64">
        <v>43313</v>
      </c>
      <c r="H8782" s="62" t="s">
        <v>22441</v>
      </c>
      <c r="I8782" s="59"/>
      <c r="J8782" s="59"/>
      <c r="K8782" s="59"/>
      <c r="L8782" s="59"/>
      <c r="M8782" s="59"/>
      <c r="N8782" s="59"/>
      <c r="O8782" s="59"/>
      <c r="P8782" s="59"/>
      <c r="Q8782" s="59"/>
      <c r="R8782" s="59"/>
      <c r="S8782" s="59"/>
      <c r="T8782" s="59"/>
      <c r="U8782" s="59"/>
      <c r="V8782" s="59"/>
      <c r="W8782" s="59"/>
      <c r="X8782" s="59"/>
      <c r="Y8782" s="59"/>
      <c r="Z8782" s="59"/>
      <c r="AA8782" s="59"/>
      <c r="AB8782" s="59"/>
      <c r="AC8782" s="59"/>
    </row>
    <row r="8783" spans="1:29" x14ac:dyDescent="0.2">
      <c r="A8783" s="62" t="s">
        <v>22442</v>
      </c>
      <c r="B8783" s="63">
        <v>8779</v>
      </c>
      <c r="C8783" s="64">
        <v>43280</v>
      </c>
      <c r="D8783" s="62" t="s">
        <v>22443</v>
      </c>
      <c r="E8783" s="62" t="s">
        <v>160</v>
      </c>
      <c r="F8783" s="62" t="s">
        <v>137</v>
      </c>
      <c r="G8783" s="64">
        <v>43329</v>
      </c>
      <c r="H8783" s="62" t="s">
        <v>22444</v>
      </c>
      <c r="I8783" s="59"/>
      <c r="J8783" s="59"/>
      <c r="K8783" s="59"/>
      <c r="L8783" s="59"/>
      <c r="M8783" s="59"/>
      <c r="N8783" s="59"/>
      <c r="O8783" s="59"/>
      <c r="P8783" s="59"/>
      <c r="Q8783" s="59"/>
      <c r="R8783" s="59"/>
      <c r="S8783" s="59"/>
      <c r="T8783" s="59"/>
      <c r="U8783" s="59"/>
      <c r="V8783" s="59"/>
      <c r="W8783" s="59"/>
      <c r="X8783" s="59"/>
      <c r="Y8783" s="59"/>
      <c r="Z8783" s="59"/>
      <c r="AA8783" s="59"/>
      <c r="AB8783" s="59"/>
      <c r="AC8783" s="59"/>
    </row>
    <row r="8784" spans="1:29" x14ac:dyDescent="0.2">
      <c r="A8784" s="62" t="s">
        <v>22445</v>
      </c>
      <c r="B8784" s="63">
        <v>8780</v>
      </c>
      <c r="C8784" s="64">
        <v>43280</v>
      </c>
      <c r="D8784" s="62" t="s">
        <v>22446</v>
      </c>
      <c r="E8784" s="62" t="s">
        <v>160</v>
      </c>
      <c r="F8784" s="62" t="s">
        <v>137</v>
      </c>
      <c r="G8784" s="64">
        <v>43329</v>
      </c>
      <c r="H8784" s="62" t="s">
        <v>22447</v>
      </c>
      <c r="I8784" s="59"/>
      <c r="J8784" s="59"/>
      <c r="K8784" s="59"/>
      <c r="L8784" s="59"/>
      <c r="M8784" s="59"/>
      <c r="N8784" s="59"/>
      <c r="O8784" s="59"/>
      <c r="P8784" s="59"/>
      <c r="Q8784" s="59"/>
      <c r="R8784" s="59"/>
      <c r="S8784" s="59"/>
      <c r="T8784" s="59"/>
      <c r="U8784" s="59"/>
      <c r="V8784" s="59"/>
      <c r="W8784" s="59"/>
      <c r="X8784" s="59"/>
      <c r="Y8784" s="59"/>
      <c r="Z8784" s="59"/>
      <c r="AA8784" s="59"/>
      <c r="AB8784" s="59"/>
      <c r="AC8784" s="59"/>
    </row>
    <row r="8785" spans="1:29" x14ac:dyDescent="0.2">
      <c r="A8785" s="62" t="s">
        <v>22448</v>
      </c>
      <c r="B8785" s="63">
        <v>8781</v>
      </c>
      <c r="C8785" s="64">
        <v>43280</v>
      </c>
      <c r="D8785" s="62" t="s">
        <v>22449</v>
      </c>
      <c r="E8785" s="62" t="s">
        <v>160</v>
      </c>
      <c r="F8785" s="62" t="s">
        <v>137</v>
      </c>
      <c r="G8785" s="64">
        <v>43287</v>
      </c>
      <c r="H8785" s="62" t="s">
        <v>22450</v>
      </c>
      <c r="I8785" s="59"/>
      <c r="J8785" s="59"/>
      <c r="K8785" s="59"/>
      <c r="L8785" s="59"/>
      <c r="M8785" s="59"/>
      <c r="N8785" s="59"/>
      <c r="O8785" s="59"/>
      <c r="P8785" s="59"/>
      <c r="Q8785" s="59"/>
      <c r="R8785" s="59"/>
      <c r="S8785" s="59"/>
      <c r="T8785" s="59"/>
      <c r="U8785" s="59"/>
      <c r="V8785" s="59"/>
      <c r="W8785" s="59"/>
      <c r="X8785" s="59"/>
      <c r="Y8785" s="59"/>
      <c r="Z8785" s="59"/>
      <c r="AA8785" s="59"/>
      <c r="AB8785" s="59"/>
      <c r="AC8785" s="59"/>
    </row>
    <row r="8786" spans="1:29" x14ac:dyDescent="0.2">
      <c r="A8786" s="62" t="s">
        <v>22451</v>
      </c>
      <c r="B8786" s="63">
        <v>8782</v>
      </c>
      <c r="C8786" s="64">
        <v>43280</v>
      </c>
      <c r="D8786" s="62" t="s">
        <v>22452</v>
      </c>
      <c r="E8786" s="62" t="s">
        <v>160</v>
      </c>
      <c r="F8786" s="62" t="s">
        <v>137</v>
      </c>
      <c r="G8786" s="64">
        <v>43327</v>
      </c>
      <c r="H8786" s="62" t="s">
        <v>22453</v>
      </c>
      <c r="I8786" s="59"/>
      <c r="J8786" s="59"/>
      <c r="K8786" s="59"/>
      <c r="L8786" s="59"/>
      <c r="M8786" s="59"/>
      <c r="N8786" s="59"/>
      <c r="O8786" s="59"/>
      <c r="P8786" s="59"/>
      <c r="Q8786" s="59"/>
      <c r="R8786" s="59"/>
      <c r="S8786" s="59"/>
      <c r="T8786" s="59"/>
      <c r="U8786" s="59"/>
      <c r="V8786" s="59"/>
      <c r="W8786" s="59"/>
      <c r="X8786" s="59"/>
      <c r="Y8786" s="59"/>
      <c r="Z8786" s="59"/>
      <c r="AA8786" s="59"/>
      <c r="AB8786" s="59"/>
      <c r="AC8786" s="59"/>
    </row>
    <row r="8787" spans="1:29" x14ac:dyDescent="0.2">
      <c r="A8787" s="62" t="s">
        <v>22454</v>
      </c>
      <c r="B8787" s="63">
        <v>8783</v>
      </c>
      <c r="C8787" s="64">
        <v>43280</v>
      </c>
      <c r="D8787" s="62" t="s">
        <v>22455</v>
      </c>
      <c r="E8787" s="62" t="s">
        <v>160</v>
      </c>
      <c r="F8787" s="62" t="s">
        <v>137</v>
      </c>
      <c r="G8787" s="64">
        <v>43328</v>
      </c>
      <c r="H8787" s="62" t="s">
        <v>22456</v>
      </c>
      <c r="I8787" s="59"/>
      <c r="J8787" s="59"/>
      <c r="K8787" s="59"/>
      <c r="L8787" s="59"/>
      <c r="M8787" s="59"/>
      <c r="N8787" s="59"/>
      <c r="O8787" s="59"/>
      <c r="P8787" s="59"/>
      <c r="Q8787" s="59"/>
      <c r="R8787" s="59"/>
      <c r="S8787" s="59"/>
      <c r="T8787" s="59"/>
      <c r="U8787" s="59"/>
      <c r="V8787" s="59"/>
      <c r="W8787" s="59"/>
      <c r="X8787" s="59"/>
      <c r="Y8787" s="59"/>
      <c r="Z8787" s="59"/>
      <c r="AA8787" s="59"/>
      <c r="AB8787" s="59"/>
      <c r="AC8787" s="59"/>
    </row>
    <row r="8788" spans="1:29" x14ac:dyDescent="0.2">
      <c r="A8788" s="62" t="s">
        <v>22457</v>
      </c>
      <c r="B8788" s="63">
        <v>8784</v>
      </c>
      <c r="C8788" s="64">
        <v>43280</v>
      </c>
      <c r="D8788" s="62" t="s">
        <v>22458</v>
      </c>
      <c r="E8788" s="62" t="s">
        <v>160</v>
      </c>
      <c r="F8788" s="62" t="s">
        <v>137</v>
      </c>
      <c r="G8788" s="64">
        <v>43327</v>
      </c>
      <c r="H8788" s="62" t="s">
        <v>22459</v>
      </c>
      <c r="I8788" s="59"/>
      <c r="J8788" s="59"/>
      <c r="K8788" s="59"/>
      <c r="L8788" s="59"/>
      <c r="M8788" s="59"/>
      <c r="N8788" s="59"/>
      <c r="O8788" s="59"/>
      <c r="P8788" s="59"/>
      <c r="Q8788" s="59"/>
      <c r="R8788" s="59"/>
      <c r="S8788" s="59"/>
      <c r="T8788" s="59"/>
      <c r="U8788" s="59"/>
      <c r="V8788" s="59"/>
      <c r="W8788" s="59"/>
      <c r="X8788" s="59"/>
      <c r="Y8788" s="59"/>
      <c r="Z8788" s="59"/>
      <c r="AA8788" s="59"/>
      <c r="AB8788" s="59"/>
      <c r="AC8788" s="59"/>
    </row>
    <row r="8789" spans="1:29" x14ac:dyDescent="0.2">
      <c r="A8789" s="62" t="s">
        <v>22460</v>
      </c>
      <c r="B8789" s="63">
        <v>8785</v>
      </c>
      <c r="C8789" s="64">
        <v>43280</v>
      </c>
      <c r="D8789" s="62" t="s">
        <v>22461</v>
      </c>
      <c r="E8789" s="62" t="s">
        <v>160</v>
      </c>
      <c r="F8789" s="62" t="s">
        <v>137</v>
      </c>
      <c r="G8789" s="64">
        <v>43327</v>
      </c>
      <c r="H8789" s="62" t="s">
        <v>22462</v>
      </c>
      <c r="I8789" s="59"/>
      <c r="J8789" s="59"/>
      <c r="K8789" s="59"/>
      <c r="L8789" s="59"/>
      <c r="M8789" s="59"/>
      <c r="N8789" s="59"/>
      <c r="O8789" s="59"/>
      <c r="P8789" s="59"/>
      <c r="Q8789" s="59"/>
      <c r="R8789" s="59"/>
      <c r="S8789" s="59"/>
      <c r="T8789" s="59"/>
      <c r="U8789" s="59"/>
      <c r="V8789" s="59"/>
      <c r="W8789" s="59"/>
      <c r="X8789" s="59"/>
      <c r="Y8789" s="59"/>
      <c r="Z8789" s="59"/>
      <c r="AA8789" s="59"/>
      <c r="AB8789" s="59"/>
      <c r="AC8789" s="59"/>
    </row>
    <row r="8790" spans="1:29" x14ac:dyDescent="0.2">
      <c r="A8790" s="62" t="s">
        <v>22463</v>
      </c>
      <c r="B8790" s="63">
        <v>8786</v>
      </c>
      <c r="C8790" s="64">
        <v>43280</v>
      </c>
      <c r="D8790" s="62" t="s">
        <v>22464</v>
      </c>
      <c r="E8790" s="62" t="s">
        <v>18489</v>
      </c>
      <c r="F8790" s="62" t="s">
        <v>137</v>
      </c>
      <c r="G8790" s="64">
        <v>43285</v>
      </c>
      <c r="H8790" s="62" t="s">
        <v>22465</v>
      </c>
      <c r="I8790" s="59"/>
      <c r="J8790" s="59"/>
      <c r="K8790" s="59"/>
      <c r="L8790" s="59"/>
      <c r="M8790" s="59"/>
      <c r="N8790" s="59"/>
      <c r="O8790" s="59"/>
      <c r="P8790" s="59"/>
      <c r="Q8790" s="59"/>
      <c r="R8790" s="59"/>
      <c r="S8790" s="59"/>
      <c r="T8790" s="59"/>
      <c r="U8790" s="59"/>
      <c r="V8790" s="59"/>
      <c r="W8790" s="59"/>
      <c r="X8790" s="59"/>
      <c r="Y8790" s="59"/>
      <c r="Z8790" s="59"/>
      <c r="AA8790" s="59"/>
      <c r="AB8790" s="59"/>
      <c r="AC8790" s="59"/>
    </row>
    <row r="8791" spans="1:29" x14ac:dyDescent="0.2">
      <c r="A8791" s="62" t="s">
        <v>22466</v>
      </c>
      <c r="B8791" s="63">
        <v>8787</v>
      </c>
      <c r="C8791" s="64">
        <v>43280</v>
      </c>
      <c r="D8791" s="62" t="s">
        <v>930</v>
      </c>
      <c r="E8791" s="62" t="s">
        <v>7093</v>
      </c>
      <c r="F8791" s="62" t="s">
        <v>137</v>
      </c>
      <c r="G8791" s="64">
        <v>43286</v>
      </c>
      <c r="H8791" s="62" t="s">
        <v>22467</v>
      </c>
      <c r="I8791" s="59"/>
      <c r="J8791" s="59"/>
      <c r="K8791" s="59"/>
      <c r="L8791" s="59"/>
      <c r="M8791" s="59"/>
      <c r="N8791" s="59"/>
      <c r="O8791" s="59"/>
      <c r="P8791" s="59"/>
      <c r="Q8791" s="59"/>
      <c r="R8791" s="59"/>
      <c r="S8791" s="59"/>
      <c r="T8791" s="59"/>
      <c r="U8791" s="59"/>
      <c r="V8791" s="59"/>
      <c r="W8791" s="59"/>
      <c r="X8791" s="59"/>
      <c r="Y8791" s="59"/>
      <c r="Z8791" s="59"/>
      <c r="AA8791" s="59"/>
      <c r="AB8791" s="59"/>
      <c r="AC8791" s="59"/>
    </row>
    <row r="8792" spans="1:29" x14ac:dyDescent="0.2">
      <c r="A8792" s="62" t="s">
        <v>22468</v>
      </c>
      <c r="B8792" s="63">
        <v>8788</v>
      </c>
      <c r="C8792" s="64">
        <v>43280</v>
      </c>
      <c r="D8792" s="62" t="s">
        <v>22469</v>
      </c>
      <c r="E8792" s="62" t="s">
        <v>3836</v>
      </c>
      <c r="F8792" s="62" t="s">
        <v>161</v>
      </c>
      <c r="G8792" s="64">
        <v>43287</v>
      </c>
      <c r="H8792" s="62" t="s">
        <v>22470</v>
      </c>
      <c r="I8792" s="59"/>
      <c r="J8792" s="59"/>
      <c r="K8792" s="59"/>
      <c r="L8792" s="59"/>
      <c r="M8792" s="59"/>
      <c r="N8792" s="59"/>
      <c r="O8792" s="59"/>
      <c r="P8792" s="59"/>
      <c r="Q8792" s="59"/>
      <c r="R8792" s="59"/>
      <c r="S8792" s="59"/>
      <c r="T8792" s="59"/>
      <c r="U8792" s="59"/>
      <c r="V8792" s="59"/>
      <c r="W8792" s="59"/>
      <c r="X8792" s="59"/>
      <c r="Y8792" s="59"/>
      <c r="Z8792" s="59"/>
      <c r="AA8792" s="59"/>
      <c r="AB8792" s="59"/>
      <c r="AC8792" s="59"/>
    </row>
    <row r="8793" spans="1:29" x14ac:dyDescent="0.2">
      <c r="A8793" s="62" t="s">
        <v>22471</v>
      </c>
      <c r="B8793" s="63">
        <v>8789</v>
      </c>
      <c r="C8793" s="64">
        <v>43280</v>
      </c>
      <c r="D8793" s="62" t="s">
        <v>22472</v>
      </c>
      <c r="E8793" s="62" t="s">
        <v>3836</v>
      </c>
      <c r="F8793" s="62" t="s">
        <v>161</v>
      </c>
      <c r="G8793" s="64">
        <v>43335</v>
      </c>
      <c r="H8793" s="62" t="s">
        <v>22473</v>
      </c>
      <c r="I8793" s="59"/>
      <c r="J8793" s="59"/>
      <c r="K8793" s="59"/>
      <c r="L8793" s="59"/>
      <c r="M8793" s="59"/>
      <c r="N8793" s="59"/>
      <c r="O8793" s="59"/>
      <c r="P8793" s="59"/>
      <c r="Q8793" s="59"/>
      <c r="R8793" s="59"/>
      <c r="S8793" s="59"/>
      <c r="T8793" s="59"/>
      <c r="U8793" s="59"/>
      <c r="V8793" s="59"/>
      <c r="W8793" s="59"/>
      <c r="X8793" s="59"/>
      <c r="Y8793" s="59"/>
      <c r="Z8793" s="59"/>
      <c r="AA8793" s="59"/>
      <c r="AB8793" s="59"/>
      <c r="AC8793" s="59"/>
    </row>
    <row r="8794" spans="1:29" x14ac:dyDescent="0.2">
      <c r="A8794" s="62" t="s">
        <v>22474</v>
      </c>
      <c r="B8794" s="63">
        <v>8790</v>
      </c>
      <c r="C8794" s="64">
        <v>43280</v>
      </c>
      <c r="D8794" s="62" t="s">
        <v>22475</v>
      </c>
      <c r="E8794" s="62" t="s">
        <v>3836</v>
      </c>
      <c r="F8794" s="62" t="s">
        <v>161</v>
      </c>
      <c r="G8794" s="64">
        <v>43342</v>
      </c>
      <c r="H8794" s="62" t="s">
        <v>9681</v>
      </c>
      <c r="I8794" s="59"/>
      <c r="J8794" s="59"/>
      <c r="K8794" s="59"/>
      <c r="L8794" s="59"/>
      <c r="M8794" s="59"/>
      <c r="N8794" s="59"/>
      <c r="O8794" s="59"/>
      <c r="P8794" s="59"/>
      <c r="Q8794" s="59"/>
      <c r="R8794" s="59"/>
      <c r="S8794" s="59"/>
      <c r="T8794" s="59"/>
      <c r="U8794" s="59"/>
      <c r="V8794" s="59"/>
      <c r="W8794" s="59"/>
      <c r="X8794" s="59"/>
      <c r="Y8794" s="59"/>
      <c r="Z8794" s="59"/>
      <c r="AA8794" s="59"/>
      <c r="AB8794" s="59"/>
      <c r="AC8794" s="59"/>
    </row>
    <row r="8795" spans="1:29" x14ac:dyDescent="0.2">
      <c r="A8795" s="62" t="s">
        <v>22476</v>
      </c>
      <c r="B8795" s="63">
        <v>8791</v>
      </c>
      <c r="C8795" s="64">
        <v>43280</v>
      </c>
      <c r="D8795" s="62" t="s">
        <v>937</v>
      </c>
      <c r="E8795" s="62" t="s">
        <v>149</v>
      </c>
      <c r="F8795" s="62" t="s">
        <v>137</v>
      </c>
      <c r="G8795" s="64">
        <v>43287</v>
      </c>
      <c r="H8795" s="62" t="s">
        <v>22477</v>
      </c>
      <c r="I8795" s="59"/>
      <c r="J8795" s="59"/>
      <c r="K8795" s="59"/>
      <c r="L8795" s="59"/>
      <c r="M8795" s="59"/>
      <c r="N8795" s="59"/>
      <c r="O8795" s="59"/>
      <c r="P8795" s="59"/>
      <c r="Q8795" s="59"/>
      <c r="R8795" s="59"/>
      <c r="S8795" s="59"/>
      <c r="T8795" s="59"/>
      <c r="U8795" s="59"/>
      <c r="V8795" s="59"/>
      <c r="W8795" s="59"/>
      <c r="X8795" s="59"/>
      <c r="Y8795" s="59"/>
      <c r="Z8795" s="59"/>
      <c r="AA8795" s="59"/>
      <c r="AB8795" s="59"/>
      <c r="AC8795" s="59"/>
    </row>
    <row r="8796" spans="1:29" x14ac:dyDescent="0.2">
      <c r="A8796" s="62" t="s">
        <v>22478</v>
      </c>
      <c r="B8796" s="63">
        <v>8792</v>
      </c>
      <c r="C8796" s="64">
        <v>43280</v>
      </c>
      <c r="D8796" s="62" t="s">
        <v>1138</v>
      </c>
      <c r="E8796" s="62" t="s">
        <v>292</v>
      </c>
      <c r="F8796" s="62" t="s">
        <v>137</v>
      </c>
      <c r="G8796" s="64">
        <v>43304</v>
      </c>
      <c r="H8796" s="62" t="s">
        <v>22479</v>
      </c>
      <c r="I8796" s="59"/>
      <c r="J8796" s="59"/>
      <c r="K8796" s="59"/>
      <c r="L8796" s="59"/>
      <c r="M8796" s="59"/>
      <c r="N8796" s="59"/>
      <c r="O8796" s="59"/>
      <c r="P8796" s="59"/>
      <c r="Q8796" s="59"/>
      <c r="R8796" s="59"/>
      <c r="S8796" s="59"/>
      <c r="T8796" s="59"/>
      <c r="U8796" s="59"/>
      <c r="V8796" s="59"/>
      <c r="W8796" s="59"/>
      <c r="X8796" s="59"/>
      <c r="Y8796" s="59"/>
      <c r="Z8796" s="59"/>
      <c r="AA8796" s="59"/>
      <c r="AB8796" s="59"/>
      <c r="AC8796" s="59"/>
    </row>
    <row r="8797" spans="1:29" x14ac:dyDescent="0.2">
      <c r="A8797" s="62" t="s">
        <v>22480</v>
      </c>
      <c r="B8797" s="63">
        <v>8793</v>
      </c>
      <c r="C8797" s="64">
        <v>43280</v>
      </c>
      <c r="D8797" s="62" t="s">
        <v>930</v>
      </c>
      <c r="E8797" s="62" t="s">
        <v>292</v>
      </c>
      <c r="F8797" s="62" t="s">
        <v>137</v>
      </c>
      <c r="G8797" s="64">
        <v>43287</v>
      </c>
      <c r="H8797" s="62" t="s">
        <v>22481</v>
      </c>
      <c r="I8797" s="59"/>
      <c r="J8797" s="59"/>
      <c r="K8797" s="59"/>
      <c r="L8797" s="59"/>
      <c r="M8797" s="59"/>
      <c r="N8797" s="59"/>
      <c r="O8797" s="59"/>
      <c r="P8797" s="59"/>
      <c r="Q8797" s="59"/>
      <c r="R8797" s="59"/>
      <c r="S8797" s="59"/>
      <c r="T8797" s="59"/>
      <c r="U8797" s="59"/>
      <c r="V8797" s="59"/>
      <c r="W8797" s="59"/>
      <c r="X8797" s="59"/>
      <c r="Y8797" s="59"/>
      <c r="Z8797" s="59"/>
      <c r="AA8797" s="59"/>
      <c r="AB8797" s="59"/>
      <c r="AC8797" s="59"/>
    </row>
    <row r="8798" spans="1:29" x14ac:dyDescent="0.2">
      <c r="A8798" s="62" t="s">
        <v>22482</v>
      </c>
      <c r="B8798" s="63">
        <v>8794</v>
      </c>
      <c r="C8798" s="64">
        <v>43280</v>
      </c>
      <c r="D8798" s="62" t="s">
        <v>22483</v>
      </c>
      <c r="E8798" s="62" t="s">
        <v>149</v>
      </c>
      <c r="F8798" s="62" t="s">
        <v>1521</v>
      </c>
      <c r="G8798" s="64">
        <v>43336</v>
      </c>
      <c r="H8798" s="62" t="s">
        <v>22484</v>
      </c>
      <c r="I8798" s="59"/>
      <c r="J8798" s="59"/>
      <c r="K8798" s="59"/>
      <c r="L8798" s="59"/>
      <c r="M8798" s="59"/>
      <c r="N8798" s="59"/>
      <c r="O8798" s="59"/>
      <c r="P8798" s="59"/>
      <c r="Q8798" s="59"/>
      <c r="R8798" s="59"/>
      <c r="S8798" s="59"/>
      <c r="T8798" s="59"/>
      <c r="U8798" s="59"/>
      <c r="V8798" s="59"/>
      <c r="W8798" s="59"/>
      <c r="X8798" s="59"/>
      <c r="Y8798" s="59"/>
      <c r="Z8798" s="59"/>
      <c r="AA8798" s="59"/>
      <c r="AB8798" s="59"/>
      <c r="AC8798" s="59"/>
    </row>
    <row r="8799" spans="1:29" x14ac:dyDescent="0.2">
      <c r="A8799" s="62" t="s">
        <v>22485</v>
      </c>
      <c r="B8799" s="63">
        <v>8795</v>
      </c>
      <c r="C8799" s="64">
        <v>43280</v>
      </c>
      <c r="D8799" s="62" t="s">
        <v>15771</v>
      </c>
      <c r="E8799" s="62" t="s">
        <v>22486</v>
      </c>
      <c r="F8799" s="62" t="s">
        <v>137</v>
      </c>
      <c r="G8799" s="64">
        <v>43291</v>
      </c>
      <c r="H8799" s="62" t="s">
        <v>22487</v>
      </c>
      <c r="I8799" s="59"/>
      <c r="J8799" s="59"/>
      <c r="K8799" s="59"/>
      <c r="L8799" s="59"/>
      <c r="M8799" s="59"/>
      <c r="N8799" s="59"/>
      <c r="O8799" s="59"/>
      <c r="P8799" s="59"/>
      <c r="Q8799" s="59"/>
      <c r="R8799" s="59"/>
      <c r="S8799" s="59"/>
      <c r="T8799" s="59"/>
      <c r="U8799" s="59"/>
      <c r="V8799" s="59"/>
      <c r="W8799" s="59"/>
      <c r="X8799" s="59"/>
      <c r="Y8799" s="59"/>
      <c r="Z8799" s="59"/>
      <c r="AA8799" s="59"/>
      <c r="AB8799" s="59"/>
      <c r="AC8799" s="59"/>
    </row>
    <row r="8800" spans="1:29" x14ac:dyDescent="0.2">
      <c r="A8800" s="62" t="s">
        <v>22488</v>
      </c>
      <c r="B8800" s="63">
        <v>8796</v>
      </c>
      <c r="C8800" s="64">
        <v>43280</v>
      </c>
      <c r="D8800" s="62" t="s">
        <v>153</v>
      </c>
      <c r="E8800" s="62" t="s">
        <v>154</v>
      </c>
      <c r="F8800" s="62" t="s">
        <v>137</v>
      </c>
      <c r="G8800" s="64">
        <v>43287</v>
      </c>
      <c r="H8800" s="62" t="s">
        <v>22489</v>
      </c>
      <c r="I8800" s="59"/>
      <c r="J8800" s="59"/>
      <c r="K8800" s="59"/>
      <c r="L8800" s="59"/>
      <c r="M8800" s="59"/>
      <c r="N8800" s="59"/>
      <c r="O8800" s="59"/>
      <c r="P8800" s="59"/>
      <c r="Q8800" s="59"/>
      <c r="R8800" s="59"/>
      <c r="S8800" s="59"/>
      <c r="T8800" s="59"/>
      <c r="U8800" s="59"/>
      <c r="V8800" s="59"/>
      <c r="W8800" s="59"/>
      <c r="X8800" s="59"/>
      <c r="Y8800" s="59"/>
      <c r="Z8800" s="59"/>
      <c r="AA8800" s="59"/>
      <c r="AB8800" s="59"/>
      <c r="AC8800" s="59"/>
    </row>
    <row r="8801" spans="1:29" x14ac:dyDescent="0.2">
      <c r="A8801" s="62" t="s">
        <v>22490</v>
      </c>
      <c r="B8801" s="63">
        <v>8797</v>
      </c>
      <c r="C8801" s="64">
        <v>43280</v>
      </c>
      <c r="D8801" s="62" t="s">
        <v>153</v>
      </c>
      <c r="E8801" s="62" t="s">
        <v>5618</v>
      </c>
      <c r="F8801" s="62" t="s">
        <v>137</v>
      </c>
      <c r="G8801" s="64">
        <v>43287</v>
      </c>
      <c r="H8801" s="62" t="s">
        <v>22491</v>
      </c>
      <c r="I8801" s="59"/>
      <c r="J8801" s="59"/>
      <c r="K8801" s="59"/>
      <c r="L8801" s="59"/>
      <c r="M8801" s="59"/>
      <c r="N8801" s="59"/>
      <c r="O8801" s="59"/>
      <c r="P8801" s="59"/>
      <c r="Q8801" s="59"/>
      <c r="R8801" s="59"/>
      <c r="S8801" s="59"/>
      <c r="T8801" s="59"/>
      <c r="U8801" s="59"/>
      <c r="V8801" s="59"/>
      <c r="W8801" s="59"/>
      <c r="X8801" s="59"/>
      <c r="Y8801" s="59"/>
      <c r="Z8801" s="59"/>
      <c r="AA8801" s="59"/>
      <c r="AB8801" s="59"/>
      <c r="AC8801" s="59"/>
    </row>
    <row r="8802" spans="1:29" x14ac:dyDescent="0.2">
      <c r="A8802" s="62" t="s">
        <v>22492</v>
      </c>
      <c r="B8802" s="63">
        <v>8798</v>
      </c>
      <c r="C8802" s="64">
        <v>43280</v>
      </c>
      <c r="D8802" s="62" t="s">
        <v>5785</v>
      </c>
      <c r="E8802" s="62" t="s">
        <v>149</v>
      </c>
      <c r="F8802" s="62" t="s">
        <v>137</v>
      </c>
      <c r="G8802" s="64">
        <v>43292</v>
      </c>
      <c r="H8802" s="62" t="s">
        <v>22493</v>
      </c>
      <c r="I8802" s="59"/>
      <c r="J8802" s="59"/>
      <c r="K8802" s="59"/>
      <c r="L8802" s="59"/>
      <c r="M8802" s="59"/>
      <c r="N8802" s="59"/>
      <c r="O8802" s="59"/>
      <c r="P8802" s="59"/>
      <c r="Q8802" s="59"/>
      <c r="R8802" s="59"/>
      <c r="S8802" s="59"/>
      <c r="T8802" s="59"/>
      <c r="U8802" s="59"/>
      <c r="V8802" s="59"/>
      <c r="W8802" s="59"/>
      <c r="X8802" s="59"/>
      <c r="Y8802" s="59"/>
      <c r="Z8802" s="59"/>
      <c r="AA8802" s="59"/>
      <c r="AB8802" s="59"/>
      <c r="AC8802" s="59"/>
    </row>
    <row r="8803" spans="1:29" x14ac:dyDescent="0.2">
      <c r="A8803" s="62" t="s">
        <v>22494</v>
      </c>
      <c r="B8803" s="63">
        <v>8799</v>
      </c>
      <c r="C8803" s="64">
        <v>43280</v>
      </c>
      <c r="D8803" s="62" t="s">
        <v>5785</v>
      </c>
      <c r="E8803" s="62" t="s">
        <v>149</v>
      </c>
      <c r="F8803" s="62" t="s">
        <v>137</v>
      </c>
      <c r="G8803" s="64">
        <v>43292</v>
      </c>
      <c r="H8803" s="62" t="s">
        <v>22495</v>
      </c>
      <c r="I8803" s="59"/>
      <c r="J8803" s="59"/>
      <c r="K8803" s="59"/>
      <c r="L8803" s="59"/>
      <c r="M8803" s="59"/>
      <c r="N8803" s="59"/>
      <c r="O8803" s="59"/>
      <c r="P8803" s="59"/>
      <c r="Q8803" s="59"/>
      <c r="R8803" s="59"/>
      <c r="S8803" s="59"/>
      <c r="T8803" s="59"/>
      <c r="U8803" s="59"/>
      <c r="V8803" s="59"/>
      <c r="W8803" s="59"/>
      <c r="X8803" s="59"/>
      <c r="Y8803" s="59"/>
      <c r="Z8803" s="59"/>
      <c r="AA8803" s="59"/>
      <c r="AB8803" s="59"/>
      <c r="AC8803" s="59"/>
    </row>
    <row r="8804" spans="1:29" x14ac:dyDescent="0.2">
      <c r="A8804" s="62" t="s">
        <v>22496</v>
      </c>
      <c r="B8804" s="63">
        <v>8800</v>
      </c>
      <c r="C8804" s="64">
        <v>43280</v>
      </c>
      <c r="D8804" s="62" t="s">
        <v>5785</v>
      </c>
      <c r="E8804" s="62" t="s">
        <v>149</v>
      </c>
      <c r="F8804" s="62" t="s">
        <v>137</v>
      </c>
      <c r="G8804" s="64">
        <v>43291</v>
      </c>
      <c r="H8804" s="62" t="s">
        <v>22497</v>
      </c>
      <c r="I8804" s="59"/>
      <c r="J8804" s="59"/>
      <c r="K8804" s="59"/>
      <c r="L8804" s="59"/>
      <c r="M8804" s="59"/>
      <c r="N8804" s="59"/>
      <c r="O8804" s="59"/>
      <c r="P8804" s="59"/>
      <c r="Q8804" s="59"/>
      <c r="R8804" s="59"/>
      <c r="S8804" s="59"/>
      <c r="T8804" s="59"/>
      <c r="U8804" s="59"/>
      <c r="V8804" s="59"/>
      <c r="W8804" s="59"/>
      <c r="X8804" s="59"/>
      <c r="Y8804" s="59"/>
      <c r="Z8804" s="59"/>
      <c r="AA8804" s="59"/>
      <c r="AB8804" s="59"/>
      <c r="AC8804" s="59"/>
    </row>
    <row r="8805" spans="1:29" x14ac:dyDescent="0.2">
      <c r="A8805" s="62" t="s">
        <v>22498</v>
      </c>
      <c r="B8805" s="63">
        <v>8801</v>
      </c>
      <c r="C8805" s="64">
        <v>43280</v>
      </c>
      <c r="D8805" s="62" t="s">
        <v>5785</v>
      </c>
      <c r="E8805" s="62" t="s">
        <v>149</v>
      </c>
      <c r="F8805" s="62" t="s">
        <v>137</v>
      </c>
      <c r="G8805" s="64">
        <v>43292</v>
      </c>
      <c r="H8805" s="62" t="s">
        <v>22499</v>
      </c>
      <c r="I8805" s="59"/>
      <c r="J8805" s="59"/>
      <c r="K8805" s="59"/>
      <c r="L8805" s="59"/>
      <c r="M8805" s="59"/>
      <c r="N8805" s="59"/>
      <c r="O8805" s="59"/>
      <c r="P8805" s="59"/>
      <c r="Q8805" s="59"/>
      <c r="R8805" s="59"/>
      <c r="S8805" s="59"/>
      <c r="T8805" s="59"/>
      <c r="U8805" s="59"/>
      <c r="V8805" s="59"/>
      <c r="W8805" s="59"/>
      <c r="X8805" s="59"/>
      <c r="Y8805" s="59"/>
      <c r="Z8805" s="59"/>
      <c r="AA8805" s="59"/>
      <c r="AB8805" s="59"/>
      <c r="AC8805" s="59"/>
    </row>
    <row r="8806" spans="1:29" x14ac:dyDescent="0.2">
      <c r="A8806" s="62" t="s">
        <v>22500</v>
      </c>
      <c r="B8806" s="63">
        <v>8802</v>
      </c>
      <c r="C8806" s="64">
        <v>43280</v>
      </c>
      <c r="D8806" s="62" t="s">
        <v>5821</v>
      </c>
      <c r="E8806" s="62" t="s">
        <v>149</v>
      </c>
      <c r="F8806" s="62" t="s">
        <v>137</v>
      </c>
      <c r="G8806" s="64">
        <v>43291</v>
      </c>
      <c r="H8806" s="62" t="s">
        <v>22501</v>
      </c>
      <c r="I8806" s="59"/>
      <c r="J8806" s="59"/>
      <c r="K8806" s="59"/>
      <c r="L8806" s="59"/>
      <c r="M8806" s="59"/>
      <c r="N8806" s="59"/>
      <c r="O8806" s="59"/>
      <c r="P8806" s="59"/>
      <c r="Q8806" s="59"/>
      <c r="R8806" s="59"/>
      <c r="S8806" s="59"/>
      <c r="T8806" s="59"/>
      <c r="U8806" s="59"/>
      <c r="V8806" s="59"/>
      <c r="W8806" s="59"/>
      <c r="X8806" s="59"/>
      <c r="Y8806" s="59"/>
      <c r="Z8806" s="59"/>
      <c r="AA8806" s="59"/>
      <c r="AB8806" s="59"/>
      <c r="AC8806" s="59"/>
    </row>
    <row r="8807" spans="1:29" x14ac:dyDescent="0.2">
      <c r="A8807" s="62" t="s">
        <v>22502</v>
      </c>
      <c r="B8807" s="63">
        <v>8803</v>
      </c>
      <c r="C8807" s="64">
        <v>43280</v>
      </c>
      <c r="D8807" s="62" t="s">
        <v>5821</v>
      </c>
      <c r="E8807" s="62" t="s">
        <v>149</v>
      </c>
      <c r="F8807" s="62" t="s">
        <v>137</v>
      </c>
      <c r="G8807" s="64">
        <v>43291</v>
      </c>
      <c r="H8807" s="62" t="s">
        <v>22503</v>
      </c>
      <c r="I8807" s="59"/>
      <c r="J8807" s="59"/>
      <c r="K8807" s="59"/>
      <c r="L8807" s="59"/>
      <c r="M8807" s="59"/>
      <c r="N8807" s="59"/>
      <c r="O8807" s="59"/>
      <c r="P8807" s="59"/>
      <c r="Q8807" s="59"/>
      <c r="R8807" s="59"/>
      <c r="S8807" s="59"/>
      <c r="T8807" s="59"/>
      <c r="U8807" s="59"/>
      <c r="V8807" s="59"/>
      <c r="W8807" s="59"/>
      <c r="X8807" s="59"/>
      <c r="Y8807" s="59"/>
      <c r="Z8807" s="59"/>
      <c r="AA8807" s="59"/>
      <c r="AB8807" s="59"/>
      <c r="AC8807" s="59"/>
    </row>
    <row r="8808" spans="1:29" x14ac:dyDescent="0.2">
      <c r="A8808" s="62" t="s">
        <v>22504</v>
      </c>
      <c r="B8808" s="63">
        <v>8804</v>
      </c>
      <c r="C8808" s="64">
        <v>43280</v>
      </c>
      <c r="D8808" s="62" t="s">
        <v>5821</v>
      </c>
      <c r="E8808" s="62" t="s">
        <v>149</v>
      </c>
      <c r="F8808" s="62" t="s">
        <v>137</v>
      </c>
      <c r="G8808" s="64">
        <v>43291</v>
      </c>
      <c r="H8808" s="62" t="s">
        <v>22505</v>
      </c>
      <c r="I8808" s="59"/>
      <c r="J8808" s="59"/>
      <c r="K8808" s="59"/>
      <c r="L8808" s="59"/>
      <c r="M8808" s="59"/>
      <c r="N8808" s="59"/>
      <c r="O8808" s="59"/>
      <c r="P8808" s="59"/>
      <c r="Q8808" s="59"/>
      <c r="R8808" s="59"/>
      <c r="S8808" s="59"/>
      <c r="T8808" s="59"/>
      <c r="U8808" s="59"/>
      <c r="V8808" s="59"/>
      <c r="W8808" s="59"/>
      <c r="X8808" s="59"/>
      <c r="Y8808" s="59"/>
      <c r="Z8808" s="59"/>
      <c r="AA8808" s="59"/>
      <c r="AB8808" s="59"/>
      <c r="AC8808" s="59"/>
    </row>
    <row r="8809" spans="1:29" x14ac:dyDescent="0.2">
      <c r="A8809" s="62" t="s">
        <v>22506</v>
      </c>
      <c r="B8809" s="63">
        <v>8805</v>
      </c>
      <c r="C8809" s="64">
        <v>43280</v>
      </c>
      <c r="D8809" s="62" t="s">
        <v>5821</v>
      </c>
      <c r="E8809" s="62" t="s">
        <v>149</v>
      </c>
      <c r="F8809" s="62" t="s">
        <v>137</v>
      </c>
      <c r="G8809" s="64">
        <v>43291</v>
      </c>
      <c r="H8809" s="62" t="s">
        <v>22507</v>
      </c>
      <c r="I8809" s="59"/>
      <c r="J8809" s="59"/>
      <c r="K8809" s="59"/>
      <c r="L8809" s="59"/>
      <c r="M8809" s="59"/>
      <c r="N8809" s="59"/>
      <c r="O8809" s="59"/>
      <c r="P8809" s="59"/>
      <c r="Q8809" s="59"/>
      <c r="R8809" s="59"/>
      <c r="S8809" s="59"/>
      <c r="T8809" s="59"/>
      <c r="U8809" s="59"/>
      <c r="V8809" s="59"/>
      <c r="W8809" s="59"/>
      <c r="X8809" s="59"/>
      <c r="Y8809" s="59"/>
      <c r="Z8809" s="59"/>
      <c r="AA8809" s="59"/>
      <c r="AB8809" s="59"/>
      <c r="AC8809" s="59"/>
    </row>
    <row r="8810" spans="1:29" x14ac:dyDescent="0.2">
      <c r="A8810" s="62" t="s">
        <v>22508</v>
      </c>
      <c r="B8810" s="63">
        <v>8806</v>
      </c>
      <c r="C8810" s="64">
        <v>43280</v>
      </c>
      <c r="D8810" s="62" t="s">
        <v>153</v>
      </c>
      <c r="E8810" s="62" t="s">
        <v>22509</v>
      </c>
      <c r="F8810" s="62" t="s">
        <v>137</v>
      </c>
      <c r="G8810" s="64">
        <v>43287</v>
      </c>
      <c r="H8810" s="62" t="s">
        <v>22510</v>
      </c>
      <c r="I8810" s="59"/>
      <c r="J8810" s="59"/>
      <c r="K8810" s="59"/>
      <c r="L8810" s="59"/>
      <c r="M8810" s="59"/>
      <c r="N8810" s="59"/>
      <c r="O8810" s="59"/>
      <c r="P8810" s="59"/>
      <c r="Q8810" s="59"/>
      <c r="R8810" s="59"/>
      <c r="S8810" s="59"/>
      <c r="T8810" s="59"/>
      <c r="U8810" s="59"/>
      <c r="V8810" s="59"/>
      <c r="W8810" s="59"/>
      <c r="X8810" s="59"/>
      <c r="Y8810" s="59"/>
      <c r="Z8810" s="59"/>
      <c r="AA8810" s="59"/>
      <c r="AB8810" s="59"/>
      <c r="AC8810" s="59"/>
    </row>
    <row r="8811" spans="1:29" x14ac:dyDescent="0.2">
      <c r="A8811" s="62" t="s">
        <v>22511</v>
      </c>
      <c r="B8811" s="63">
        <v>8807</v>
      </c>
      <c r="C8811" s="64">
        <v>43280</v>
      </c>
      <c r="D8811" s="62" t="s">
        <v>153</v>
      </c>
      <c r="E8811" s="62" t="s">
        <v>2957</v>
      </c>
      <c r="F8811" s="62" t="s">
        <v>137</v>
      </c>
      <c r="G8811" s="64">
        <v>43287</v>
      </c>
      <c r="H8811" s="62" t="s">
        <v>22512</v>
      </c>
      <c r="I8811" s="59"/>
      <c r="J8811" s="59"/>
      <c r="K8811" s="59"/>
      <c r="L8811" s="59"/>
      <c r="M8811" s="59"/>
      <c r="N8811" s="59"/>
      <c r="O8811" s="59"/>
      <c r="P8811" s="59"/>
      <c r="Q8811" s="59"/>
      <c r="R8811" s="59"/>
      <c r="S8811" s="59"/>
      <c r="T8811" s="59"/>
      <c r="U8811" s="59"/>
      <c r="V8811" s="59"/>
      <c r="W8811" s="59"/>
      <c r="X8811" s="59"/>
      <c r="Y8811" s="59"/>
      <c r="Z8811" s="59"/>
      <c r="AA8811" s="59"/>
      <c r="AB8811" s="59"/>
      <c r="AC8811" s="59"/>
    </row>
    <row r="8812" spans="1:29" x14ac:dyDescent="0.2">
      <c r="A8812" s="62" t="s">
        <v>22513</v>
      </c>
      <c r="B8812" s="63">
        <v>8808</v>
      </c>
      <c r="C8812" s="64">
        <v>43280</v>
      </c>
      <c r="D8812" s="62" t="s">
        <v>153</v>
      </c>
      <c r="E8812" s="62" t="s">
        <v>5542</v>
      </c>
      <c r="F8812" s="62" t="s">
        <v>137</v>
      </c>
      <c r="G8812" s="64">
        <v>43287</v>
      </c>
      <c r="H8812" s="62" t="s">
        <v>22514</v>
      </c>
      <c r="I8812" s="59"/>
      <c r="J8812" s="59"/>
      <c r="K8812" s="59"/>
      <c r="L8812" s="59"/>
      <c r="M8812" s="59"/>
      <c r="N8812" s="59"/>
      <c r="O8812" s="59"/>
      <c r="P8812" s="59"/>
      <c r="Q8812" s="59"/>
      <c r="R8812" s="59"/>
      <c r="S8812" s="59"/>
      <c r="T8812" s="59"/>
      <c r="U8812" s="59"/>
      <c r="V8812" s="59"/>
      <c r="W8812" s="59"/>
      <c r="X8812" s="59"/>
      <c r="Y8812" s="59"/>
      <c r="Z8812" s="59"/>
      <c r="AA8812" s="59"/>
      <c r="AB8812" s="59"/>
      <c r="AC8812" s="59"/>
    </row>
    <row r="8813" spans="1:29" x14ac:dyDescent="0.2">
      <c r="A8813" s="62" t="s">
        <v>22515</v>
      </c>
      <c r="B8813" s="63">
        <v>8809</v>
      </c>
      <c r="C8813" s="64">
        <v>43280</v>
      </c>
      <c r="D8813" s="62" t="s">
        <v>153</v>
      </c>
      <c r="E8813" s="62" t="s">
        <v>5542</v>
      </c>
      <c r="F8813" s="62" t="s">
        <v>137</v>
      </c>
      <c r="G8813" s="64">
        <v>43287</v>
      </c>
      <c r="H8813" s="62" t="s">
        <v>22516</v>
      </c>
      <c r="I8813" s="59"/>
      <c r="J8813" s="59"/>
      <c r="K8813" s="59"/>
      <c r="L8813" s="59"/>
      <c r="M8813" s="59"/>
      <c r="N8813" s="59"/>
      <c r="O8813" s="59"/>
      <c r="P8813" s="59"/>
      <c r="Q8813" s="59"/>
      <c r="R8813" s="59"/>
      <c r="S8813" s="59"/>
      <c r="T8813" s="59"/>
      <c r="U8813" s="59"/>
      <c r="V8813" s="59"/>
      <c r="W8813" s="59"/>
      <c r="X8813" s="59"/>
      <c r="Y8813" s="59"/>
      <c r="Z8813" s="59"/>
      <c r="AA8813" s="59"/>
      <c r="AB8813" s="59"/>
      <c r="AC8813" s="59"/>
    </row>
    <row r="8814" spans="1:29" x14ac:dyDescent="0.2">
      <c r="A8814" s="62" t="s">
        <v>22517</v>
      </c>
      <c r="B8814" s="63">
        <v>8810</v>
      </c>
      <c r="C8814" s="64">
        <v>43280</v>
      </c>
      <c r="D8814" s="62" t="s">
        <v>153</v>
      </c>
      <c r="E8814" s="62" t="s">
        <v>5542</v>
      </c>
      <c r="F8814" s="62" t="s">
        <v>137</v>
      </c>
      <c r="G8814" s="64">
        <v>43287</v>
      </c>
      <c r="H8814" s="62" t="s">
        <v>22518</v>
      </c>
      <c r="I8814" s="59"/>
      <c r="J8814" s="59"/>
      <c r="K8814" s="59"/>
      <c r="L8814" s="59"/>
      <c r="M8814" s="59"/>
      <c r="N8814" s="59"/>
      <c r="O8814" s="59"/>
      <c r="P8814" s="59"/>
      <c r="Q8814" s="59"/>
      <c r="R8814" s="59"/>
      <c r="S8814" s="59"/>
      <c r="T8814" s="59"/>
      <c r="U8814" s="59"/>
      <c r="V8814" s="59"/>
      <c r="W8814" s="59"/>
      <c r="X8814" s="59"/>
      <c r="Y8814" s="59"/>
      <c r="Z8814" s="59"/>
      <c r="AA8814" s="59"/>
      <c r="AB8814" s="59"/>
      <c r="AC8814" s="59"/>
    </row>
    <row r="8815" spans="1:29" x14ac:dyDescent="0.2">
      <c r="A8815" s="62" t="s">
        <v>22519</v>
      </c>
      <c r="B8815" s="63">
        <v>8811</v>
      </c>
      <c r="C8815" s="64">
        <v>43280</v>
      </c>
      <c r="D8815" s="62" t="s">
        <v>153</v>
      </c>
      <c r="E8815" s="62" t="s">
        <v>5542</v>
      </c>
      <c r="F8815" s="62" t="s">
        <v>137</v>
      </c>
      <c r="G8815" s="64">
        <v>43287</v>
      </c>
      <c r="H8815" s="62" t="s">
        <v>22520</v>
      </c>
      <c r="I8815" s="59"/>
      <c r="J8815" s="59"/>
      <c r="K8815" s="59"/>
      <c r="L8815" s="59"/>
      <c r="M8815" s="59"/>
      <c r="N8815" s="59"/>
      <c r="O8815" s="59"/>
      <c r="P8815" s="59"/>
      <c r="Q8815" s="59"/>
      <c r="R8815" s="59"/>
      <c r="S8815" s="59"/>
      <c r="T8815" s="59"/>
      <c r="U8815" s="59"/>
      <c r="V8815" s="59"/>
      <c r="W8815" s="59"/>
      <c r="X8815" s="59"/>
      <c r="Y8815" s="59"/>
      <c r="Z8815" s="59"/>
      <c r="AA8815" s="59"/>
      <c r="AB8815" s="59"/>
      <c r="AC8815" s="59"/>
    </row>
    <row r="8816" spans="1:29" x14ac:dyDescent="0.2">
      <c r="A8816" s="62" t="s">
        <v>22521</v>
      </c>
      <c r="B8816" s="63">
        <v>8812</v>
      </c>
      <c r="C8816" s="64">
        <v>43280</v>
      </c>
      <c r="D8816" s="62" t="s">
        <v>153</v>
      </c>
      <c r="E8816" s="62" t="s">
        <v>5769</v>
      </c>
      <c r="F8816" s="62" t="s">
        <v>137</v>
      </c>
      <c r="G8816" s="64">
        <v>43286</v>
      </c>
      <c r="H8816" s="62" t="s">
        <v>22522</v>
      </c>
      <c r="I8816" s="59"/>
      <c r="J8816" s="59"/>
      <c r="K8816" s="59"/>
      <c r="L8816" s="59"/>
      <c r="M8816" s="59"/>
      <c r="N8816" s="59"/>
      <c r="O8816" s="59"/>
      <c r="P8816" s="59"/>
      <c r="Q8816" s="59"/>
      <c r="R8816" s="59"/>
      <c r="S8816" s="59"/>
      <c r="T8816" s="59"/>
      <c r="U8816" s="59"/>
      <c r="V8816" s="59"/>
      <c r="W8816" s="59"/>
      <c r="X8816" s="59"/>
      <c r="Y8816" s="59"/>
      <c r="Z8816" s="59"/>
      <c r="AA8816" s="59"/>
      <c r="AB8816" s="59"/>
      <c r="AC8816" s="59"/>
    </row>
    <row r="8817" spans="1:29" x14ac:dyDescent="0.2">
      <c r="A8817" s="62" t="s">
        <v>22523</v>
      </c>
      <c r="B8817" s="63">
        <v>8813</v>
      </c>
      <c r="C8817" s="64">
        <v>43280</v>
      </c>
      <c r="D8817" s="62" t="s">
        <v>153</v>
      </c>
      <c r="E8817" s="62" t="s">
        <v>22524</v>
      </c>
      <c r="F8817" s="62" t="s">
        <v>137</v>
      </c>
      <c r="G8817" s="64">
        <v>43290</v>
      </c>
      <c r="H8817" s="62" t="s">
        <v>22525</v>
      </c>
      <c r="I8817" s="59"/>
      <c r="J8817" s="59"/>
      <c r="K8817" s="59"/>
      <c r="L8817" s="59"/>
      <c r="M8817" s="59"/>
      <c r="N8817" s="59"/>
      <c r="O8817" s="59"/>
      <c r="P8817" s="59"/>
      <c r="Q8817" s="59"/>
      <c r="R8817" s="59"/>
      <c r="S8817" s="59"/>
      <c r="T8817" s="59"/>
      <c r="U8817" s="59"/>
      <c r="V8817" s="59"/>
      <c r="W8817" s="59"/>
      <c r="X8817" s="59"/>
      <c r="Y8817" s="59"/>
      <c r="Z8817" s="59"/>
      <c r="AA8817" s="59"/>
      <c r="AB8817" s="59"/>
      <c r="AC8817" s="59"/>
    </row>
    <row r="8818" spans="1:29" x14ac:dyDescent="0.2">
      <c r="A8818" s="62" t="s">
        <v>22526</v>
      </c>
      <c r="B8818" s="63">
        <v>8814</v>
      </c>
      <c r="C8818" s="64">
        <v>43280</v>
      </c>
      <c r="D8818" s="62" t="s">
        <v>153</v>
      </c>
      <c r="E8818" s="62" t="s">
        <v>149</v>
      </c>
      <c r="F8818" s="62" t="s">
        <v>1521</v>
      </c>
      <c r="G8818" s="64">
        <v>43308</v>
      </c>
      <c r="H8818" s="62" t="s">
        <v>22527</v>
      </c>
      <c r="I8818" s="59"/>
      <c r="J8818" s="59"/>
      <c r="K8818" s="59"/>
      <c r="L8818" s="59"/>
      <c r="M8818" s="59"/>
      <c r="N8818" s="59"/>
      <c r="O8818" s="59"/>
      <c r="P8818" s="59"/>
      <c r="Q8818" s="59"/>
      <c r="R8818" s="59"/>
      <c r="S8818" s="59"/>
      <c r="T8818" s="59"/>
      <c r="U8818" s="59"/>
      <c r="V8818" s="59"/>
      <c r="W8818" s="59"/>
      <c r="X8818" s="59"/>
      <c r="Y8818" s="59"/>
      <c r="Z8818" s="59"/>
      <c r="AA8818" s="59"/>
      <c r="AB8818" s="59"/>
      <c r="AC8818" s="59"/>
    </row>
    <row r="8819" spans="1:29" x14ac:dyDescent="0.2">
      <c r="A8819" s="62" t="s">
        <v>22528</v>
      </c>
      <c r="B8819" s="63">
        <v>8815</v>
      </c>
      <c r="C8819" s="64">
        <v>43280</v>
      </c>
      <c r="D8819" s="62" t="s">
        <v>1148</v>
      </c>
      <c r="E8819" s="62" t="s">
        <v>149</v>
      </c>
      <c r="F8819" s="62" t="s">
        <v>150</v>
      </c>
      <c r="G8819" s="64">
        <v>43311</v>
      </c>
      <c r="H8819" s="62" t="s">
        <v>22529</v>
      </c>
      <c r="I8819" s="59"/>
      <c r="J8819" s="59"/>
      <c r="K8819" s="59"/>
      <c r="L8819" s="59"/>
      <c r="M8819" s="59"/>
      <c r="N8819" s="59"/>
      <c r="O8819" s="59"/>
      <c r="P8819" s="59"/>
      <c r="Q8819" s="59"/>
      <c r="R8819" s="59"/>
      <c r="S8819" s="59"/>
      <c r="T8819" s="59"/>
      <c r="U8819" s="59"/>
      <c r="V8819" s="59"/>
      <c r="W8819" s="59"/>
      <c r="X8819" s="59"/>
      <c r="Y8819" s="59"/>
      <c r="Z8819" s="59"/>
      <c r="AA8819" s="59"/>
      <c r="AB8819" s="59"/>
      <c r="AC8819" s="59"/>
    </row>
    <row r="8820" spans="1:29" x14ac:dyDescent="0.2">
      <c r="A8820" s="62" t="s">
        <v>22530</v>
      </c>
      <c r="B8820" s="63">
        <v>8816</v>
      </c>
      <c r="C8820" s="64">
        <v>43280</v>
      </c>
      <c r="D8820" s="62" t="s">
        <v>22531</v>
      </c>
      <c r="E8820" s="62" t="s">
        <v>160</v>
      </c>
      <c r="F8820" s="62" t="s">
        <v>161</v>
      </c>
      <c r="G8820" s="64">
        <v>43297</v>
      </c>
      <c r="H8820" s="62" t="s">
        <v>22532</v>
      </c>
      <c r="I8820" s="59"/>
      <c r="J8820" s="59"/>
      <c r="K8820" s="59"/>
      <c r="L8820" s="59"/>
      <c r="M8820" s="59"/>
      <c r="N8820" s="59"/>
      <c r="O8820" s="59"/>
      <c r="P8820" s="59"/>
      <c r="Q8820" s="59"/>
      <c r="R8820" s="59"/>
      <c r="S8820" s="59"/>
      <c r="T8820" s="59"/>
      <c r="U8820" s="59"/>
      <c r="V8820" s="59"/>
      <c r="W8820" s="59"/>
      <c r="X8820" s="59"/>
      <c r="Y8820" s="59"/>
      <c r="Z8820" s="59"/>
      <c r="AA8820" s="59"/>
      <c r="AB8820" s="59"/>
      <c r="AC8820" s="59"/>
    </row>
    <row r="8821" spans="1:29" x14ac:dyDescent="0.2">
      <c r="A8821" s="62" t="s">
        <v>22533</v>
      </c>
      <c r="B8821" s="63">
        <v>8817</v>
      </c>
      <c r="C8821" s="64">
        <v>43280</v>
      </c>
      <c r="D8821" s="62" t="s">
        <v>22534</v>
      </c>
      <c r="E8821" s="62" t="s">
        <v>160</v>
      </c>
      <c r="F8821" s="62" t="s">
        <v>137</v>
      </c>
      <c r="G8821" s="64">
        <v>43348</v>
      </c>
      <c r="H8821" s="62" t="s">
        <v>22535</v>
      </c>
      <c r="I8821" s="59"/>
      <c r="J8821" s="59"/>
      <c r="K8821" s="59"/>
      <c r="L8821" s="59"/>
      <c r="M8821" s="59"/>
      <c r="N8821" s="59"/>
      <c r="O8821" s="59"/>
      <c r="P8821" s="59"/>
      <c r="Q8821" s="59"/>
      <c r="R8821" s="59"/>
      <c r="S8821" s="59"/>
      <c r="T8821" s="59"/>
      <c r="U8821" s="59"/>
      <c r="V8821" s="59"/>
      <c r="W8821" s="59"/>
      <c r="X8821" s="59"/>
      <c r="Y8821" s="59"/>
      <c r="Z8821" s="59"/>
      <c r="AA8821" s="59"/>
      <c r="AB8821" s="59"/>
      <c r="AC8821" s="59"/>
    </row>
    <row r="8822" spans="1:29" x14ac:dyDescent="0.2">
      <c r="A8822" s="62" t="s">
        <v>22536</v>
      </c>
      <c r="B8822" s="63">
        <v>8818</v>
      </c>
      <c r="C8822" s="64">
        <v>43280</v>
      </c>
      <c r="D8822" s="62" t="s">
        <v>22537</v>
      </c>
      <c r="E8822" s="62" t="s">
        <v>160</v>
      </c>
      <c r="F8822" s="62" t="s">
        <v>161</v>
      </c>
      <c r="G8822" s="64">
        <v>43340</v>
      </c>
      <c r="H8822" s="62" t="s">
        <v>22538</v>
      </c>
      <c r="I8822" s="59"/>
      <c r="J8822" s="59"/>
      <c r="K8822" s="59"/>
      <c r="L8822" s="59"/>
      <c r="M8822" s="59"/>
      <c r="N8822" s="59"/>
      <c r="O8822" s="59"/>
      <c r="P8822" s="59"/>
      <c r="Q8822" s="59"/>
      <c r="R8822" s="59"/>
      <c r="S8822" s="59"/>
      <c r="T8822" s="59"/>
      <c r="U8822" s="59"/>
      <c r="V8822" s="59"/>
      <c r="W8822" s="59"/>
      <c r="X8822" s="59"/>
      <c r="Y8822" s="59"/>
      <c r="Z8822" s="59"/>
      <c r="AA8822" s="59"/>
      <c r="AB8822" s="59"/>
      <c r="AC8822" s="59"/>
    </row>
    <row r="8823" spans="1:29" x14ac:dyDescent="0.2">
      <c r="A8823" s="62" t="s">
        <v>22539</v>
      </c>
      <c r="B8823" s="63">
        <v>8819</v>
      </c>
      <c r="C8823" s="64">
        <v>43280</v>
      </c>
      <c r="D8823" s="62" t="s">
        <v>22540</v>
      </c>
      <c r="E8823" s="62" t="s">
        <v>160</v>
      </c>
      <c r="F8823" s="62" t="s">
        <v>137</v>
      </c>
      <c r="G8823" s="64">
        <v>43348</v>
      </c>
      <c r="H8823" s="62" t="s">
        <v>22541</v>
      </c>
      <c r="I8823" s="59"/>
      <c r="J8823" s="59"/>
      <c r="K8823" s="59"/>
      <c r="L8823" s="59"/>
      <c r="M8823" s="59"/>
      <c r="N8823" s="59"/>
      <c r="O8823" s="59"/>
      <c r="P8823" s="59"/>
      <c r="Q8823" s="59"/>
      <c r="R8823" s="59"/>
      <c r="S8823" s="59"/>
      <c r="T8823" s="59"/>
      <c r="U8823" s="59"/>
      <c r="V8823" s="59"/>
      <c r="W8823" s="59"/>
      <c r="X8823" s="59"/>
      <c r="Y8823" s="59"/>
      <c r="Z8823" s="59"/>
      <c r="AA8823" s="59"/>
      <c r="AB8823" s="59"/>
      <c r="AC8823" s="59"/>
    </row>
    <row r="8824" spans="1:29" x14ac:dyDescent="0.2">
      <c r="A8824" s="62" t="s">
        <v>22542</v>
      </c>
      <c r="B8824" s="63">
        <v>8820</v>
      </c>
      <c r="C8824" s="64">
        <v>43280</v>
      </c>
      <c r="D8824" s="62" t="s">
        <v>153</v>
      </c>
      <c r="E8824" s="62" t="s">
        <v>149</v>
      </c>
      <c r="F8824" s="62" t="s">
        <v>137</v>
      </c>
      <c r="G8824" s="64">
        <v>43285</v>
      </c>
      <c r="H8824" s="62" t="s">
        <v>22543</v>
      </c>
      <c r="I8824" s="59"/>
      <c r="J8824" s="59"/>
      <c r="K8824" s="59"/>
      <c r="L8824" s="59"/>
      <c r="M8824" s="59"/>
      <c r="N8824" s="59"/>
      <c r="O8824" s="59"/>
      <c r="P8824" s="59"/>
      <c r="Q8824" s="59"/>
      <c r="R8824" s="59"/>
      <c r="S8824" s="59"/>
      <c r="T8824" s="59"/>
      <c r="U8824" s="59"/>
      <c r="V8824" s="59"/>
      <c r="W8824" s="59"/>
      <c r="X8824" s="59"/>
      <c r="Y8824" s="59"/>
      <c r="Z8824" s="59"/>
      <c r="AA8824" s="59"/>
      <c r="AB8824" s="59"/>
      <c r="AC8824" s="59"/>
    </row>
    <row r="8825" spans="1:29" x14ac:dyDescent="0.2">
      <c r="A8825" s="62" t="s">
        <v>22544</v>
      </c>
      <c r="B8825" s="63">
        <v>8821</v>
      </c>
      <c r="C8825" s="64">
        <v>43280</v>
      </c>
      <c r="D8825" s="62" t="s">
        <v>22545</v>
      </c>
      <c r="E8825" s="62" t="s">
        <v>160</v>
      </c>
      <c r="F8825" s="62" t="s">
        <v>137</v>
      </c>
      <c r="G8825" s="64">
        <v>43287</v>
      </c>
      <c r="H8825" s="62" t="s">
        <v>22546</v>
      </c>
      <c r="I8825" s="59"/>
      <c r="J8825" s="59"/>
      <c r="K8825" s="59"/>
      <c r="L8825" s="59"/>
      <c r="M8825" s="59"/>
      <c r="N8825" s="59"/>
      <c r="O8825" s="59"/>
      <c r="P8825" s="59"/>
      <c r="Q8825" s="59"/>
      <c r="R8825" s="59"/>
      <c r="S8825" s="59"/>
      <c r="T8825" s="59"/>
      <c r="U8825" s="59"/>
      <c r="V8825" s="59"/>
      <c r="W8825" s="59"/>
      <c r="X8825" s="59"/>
      <c r="Y8825" s="59"/>
      <c r="Z8825" s="59"/>
      <c r="AA8825" s="59"/>
      <c r="AB8825" s="59"/>
      <c r="AC8825" s="59"/>
    </row>
    <row r="8826" spans="1:29" x14ac:dyDescent="0.2">
      <c r="A8826" s="62" t="s">
        <v>22547</v>
      </c>
      <c r="B8826" s="63">
        <v>8822</v>
      </c>
      <c r="C8826" s="64">
        <v>43280</v>
      </c>
      <c r="D8826" s="62" t="s">
        <v>22548</v>
      </c>
      <c r="E8826" s="62" t="s">
        <v>160</v>
      </c>
      <c r="F8826" s="62" t="s">
        <v>137</v>
      </c>
      <c r="G8826" s="64">
        <v>43287</v>
      </c>
      <c r="H8826" s="62" t="s">
        <v>22549</v>
      </c>
      <c r="I8826" s="59"/>
      <c r="J8826" s="59"/>
      <c r="K8826" s="59"/>
      <c r="L8826" s="59"/>
      <c r="M8826" s="59"/>
      <c r="N8826" s="59"/>
      <c r="O8826" s="59"/>
      <c r="P8826" s="59"/>
      <c r="Q8826" s="59"/>
      <c r="R8826" s="59"/>
      <c r="S8826" s="59"/>
      <c r="T8826" s="59"/>
      <c r="U8826" s="59"/>
      <c r="V8826" s="59"/>
      <c r="W8826" s="59"/>
      <c r="X8826" s="59"/>
      <c r="Y8826" s="59"/>
      <c r="Z8826" s="59"/>
      <c r="AA8826" s="59"/>
      <c r="AB8826" s="59"/>
      <c r="AC8826" s="59"/>
    </row>
    <row r="8827" spans="1:29" x14ac:dyDescent="0.2">
      <c r="A8827" s="62" t="s">
        <v>22550</v>
      </c>
      <c r="B8827" s="63">
        <v>8823</v>
      </c>
      <c r="C8827" s="64">
        <v>43280</v>
      </c>
      <c r="D8827" s="62" t="s">
        <v>22551</v>
      </c>
      <c r="E8827" s="62" t="s">
        <v>160</v>
      </c>
      <c r="F8827" s="62" t="s">
        <v>137</v>
      </c>
      <c r="G8827" s="64">
        <v>43287</v>
      </c>
      <c r="H8827" s="62" t="s">
        <v>22552</v>
      </c>
      <c r="I8827" s="59"/>
      <c r="J8827" s="59"/>
      <c r="K8827" s="59"/>
      <c r="L8827" s="59"/>
      <c r="M8827" s="59"/>
      <c r="N8827" s="59"/>
      <c r="O8827" s="59"/>
      <c r="P8827" s="59"/>
      <c r="Q8827" s="59"/>
      <c r="R8827" s="59"/>
      <c r="S8827" s="59"/>
      <c r="T8827" s="59"/>
      <c r="U8827" s="59"/>
      <c r="V8827" s="59"/>
      <c r="W8827" s="59"/>
      <c r="X8827" s="59"/>
      <c r="Y8827" s="59"/>
      <c r="Z8827" s="59"/>
      <c r="AA8827" s="59"/>
      <c r="AB8827" s="59"/>
      <c r="AC8827" s="59"/>
    </row>
    <row r="8828" spans="1:29" x14ac:dyDescent="0.2">
      <c r="A8828" s="62" t="s">
        <v>22553</v>
      </c>
      <c r="B8828" s="63">
        <v>8824</v>
      </c>
      <c r="C8828" s="64">
        <v>43280</v>
      </c>
      <c r="D8828" s="62" t="s">
        <v>22554</v>
      </c>
      <c r="E8828" s="62" t="s">
        <v>160</v>
      </c>
      <c r="F8828" s="62" t="s">
        <v>137</v>
      </c>
      <c r="G8828" s="64">
        <v>43285</v>
      </c>
      <c r="H8828" s="62" t="s">
        <v>22555</v>
      </c>
      <c r="I8828" s="59"/>
      <c r="J8828" s="59"/>
      <c r="K8828" s="59"/>
      <c r="L8828" s="59"/>
      <c r="M8828" s="59"/>
      <c r="N8828" s="59"/>
      <c r="O8828" s="59"/>
      <c r="P8828" s="59"/>
      <c r="Q8828" s="59"/>
      <c r="R8828" s="59"/>
      <c r="S8828" s="59"/>
      <c r="T8828" s="59"/>
      <c r="U8828" s="59"/>
      <c r="V8828" s="59"/>
      <c r="W8828" s="59"/>
      <c r="X8828" s="59"/>
      <c r="Y8828" s="59"/>
      <c r="Z8828" s="59"/>
      <c r="AA8828" s="59"/>
      <c r="AB8828" s="59"/>
      <c r="AC8828" s="59"/>
    </row>
    <row r="8829" spans="1:29" x14ac:dyDescent="0.2">
      <c r="A8829" s="62" t="s">
        <v>22556</v>
      </c>
      <c r="B8829" s="63">
        <v>8825</v>
      </c>
      <c r="C8829" s="64">
        <v>43280</v>
      </c>
      <c r="D8829" s="62" t="s">
        <v>153</v>
      </c>
      <c r="E8829" s="62" t="s">
        <v>22557</v>
      </c>
      <c r="F8829" s="62" t="s">
        <v>137</v>
      </c>
      <c r="G8829" s="64">
        <v>43290</v>
      </c>
      <c r="H8829" s="62" t="s">
        <v>22558</v>
      </c>
      <c r="I8829" s="59"/>
      <c r="J8829" s="59"/>
      <c r="K8829" s="59"/>
      <c r="L8829" s="59"/>
      <c r="M8829" s="59"/>
      <c r="N8829" s="59"/>
      <c r="O8829" s="59"/>
      <c r="P8829" s="59"/>
      <c r="Q8829" s="59"/>
      <c r="R8829" s="59"/>
      <c r="S8829" s="59"/>
      <c r="T8829" s="59"/>
      <c r="U8829" s="59"/>
      <c r="V8829" s="59"/>
      <c r="W8829" s="59"/>
      <c r="X8829" s="59"/>
      <c r="Y8829" s="59"/>
      <c r="Z8829" s="59"/>
      <c r="AA8829" s="59"/>
      <c r="AB8829" s="59"/>
      <c r="AC8829" s="59"/>
    </row>
    <row r="8830" spans="1:29" x14ac:dyDescent="0.2">
      <c r="A8830" s="62" t="s">
        <v>22559</v>
      </c>
      <c r="B8830" s="63">
        <v>8826</v>
      </c>
      <c r="C8830" s="64">
        <v>43280</v>
      </c>
      <c r="D8830" s="62" t="s">
        <v>22560</v>
      </c>
      <c r="E8830" s="62" t="s">
        <v>160</v>
      </c>
      <c r="F8830" s="62" t="s">
        <v>161</v>
      </c>
      <c r="G8830" s="64">
        <v>43347</v>
      </c>
      <c r="H8830" s="62" t="s">
        <v>22561</v>
      </c>
      <c r="I8830" s="59"/>
      <c r="J8830" s="59"/>
      <c r="K8830" s="59"/>
      <c r="L8830" s="59"/>
      <c r="M8830" s="59"/>
      <c r="N8830" s="59"/>
      <c r="O8830" s="59"/>
      <c r="P8830" s="59"/>
      <c r="Q8830" s="59"/>
      <c r="R8830" s="59"/>
      <c r="S8830" s="59"/>
      <c r="T8830" s="59"/>
      <c r="U8830" s="59"/>
      <c r="V8830" s="59"/>
      <c r="W8830" s="59"/>
      <c r="X8830" s="59"/>
      <c r="Y8830" s="59"/>
      <c r="Z8830" s="59"/>
      <c r="AA8830" s="59"/>
      <c r="AB8830" s="59"/>
      <c r="AC8830" s="59"/>
    </row>
    <row r="8831" spans="1:29" x14ac:dyDescent="0.2">
      <c r="A8831" s="62" t="s">
        <v>22562</v>
      </c>
      <c r="B8831" s="63">
        <v>8827</v>
      </c>
      <c r="C8831" s="64">
        <v>43280</v>
      </c>
      <c r="D8831" s="62" t="s">
        <v>22563</v>
      </c>
      <c r="E8831" s="62" t="s">
        <v>160</v>
      </c>
      <c r="F8831" s="62" t="s">
        <v>137</v>
      </c>
      <c r="G8831" s="64">
        <v>43285</v>
      </c>
      <c r="H8831" s="62" t="s">
        <v>22564</v>
      </c>
      <c r="I8831" s="59"/>
      <c r="J8831" s="59"/>
      <c r="K8831" s="59"/>
      <c r="L8831" s="59"/>
      <c r="M8831" s="59"/>
      <c r="N8831" s="59"/>
      <c r="O8831" s="59"/>
      <c r="P8831" s="59"/>
      <c r="Q8831" s="59"/>
      <c r="R8831" s="59"/>
      <c r="S8831" s="59"/>
      <c r="T8831" s="59"/>
      <c r="U8831" s="59"/>
      <c r="V8831" s="59"/>
      <c r="W8831" s="59"/>
      <c r="X8831" s="59"/>
      <c r="Y8831" s="59"/>
      <c r="Z8831" s="59"/>
      <c r="AA8831" s="59"/>
      <c r="AB8831" s="59"/>
      <c r="AC8831" s="59"/>
    </row>
    <row r="8832" spans="1:29" x14ac:dyDescent="0.2">
      <c r="A8832" s="62" t="s">
        <v>22565</v>
      </c>
      <c r="B8832" s="63">
        <v>8828</v>
      </c>
      <c r="C8832" s="64">
        <v>43280</v>
      </c>
      <c r="D8832" s="62" t="s">
        <v>22566</v>
      </c>
      <c r="E8832" s="62" t="s">
        <v>160</v>
      </c>
      <c r="F8832" s="62" t="s">
        <v>137</v>
      </c>
      <c r="G8832" s="64">
        <v>43322</v>
      </c>
      <c r="H8832" s="62" t="s">
        <v>22567</v>
      </c>
      <c r="I8832" s="59"/>
      <c r="J8832" s="59"/>
      <c r="K8832" s="59"/>
      <c r="L8832" s="59"/>
      <c r="M8832" s="59"/>
      <c r="N8832" s="59"/>
      <c r="O8832" s="59"/>
      <c r="P8832" s="59"/>
      <c r="Q8832" s="59"/>
      <c r="R8832" s="59"/>
      <c r="S8832" s="59"/>
      <c r="T8832" s="59"/>
      <c r="U8832" s="59"/>
      <c r="V8832" s="59"/>
      <c r="W8832" s="59"/>
      <c r="X8832" s="59"/>
      <c r="Y8832" s="59"/>
      <c r="Z8832" s="59"/>
      <c r="AA8832" s="59"/>
      <c r="AB8832" s="59"/>
      <c r="AC8832" s="59"/>
    </row>
    <row r="8833" spans="1:29" x14ac:dyDescent="0.2">
      <c r="A8833" s="62" t="s">
        <v>22568</v>
      </c>
      <c r="B8833" s="63">
        <v>8829</v>
      </c>
      <c r="C8833" s="64">
        <v>43280</v>
      </c>
      <c r="D8833" s="62" t="s">
        <v>22569</v>
      </c>
      <c r="E8833" s="62" t="s">
        <v>160</v>
      </c>
      <c r="F8833" s="62" t="s">
        <v>137</v>
      </c>
      <c r="G8833" s="64">
        <v>43307</v>
      </c>
      <c r="H8833" s="62" t="s">
        <v>22570</v>
      </c>
      <c r="I8833" s="59"/>
      <c r="J8833" s="59"/>
      <c r="K8833" s="59"/>
      <c r="L8833" s="59"/>
      <c r="M8833" s="59"/>
      <c r="N8833" s="59"/>
      <c r="O8833" s="59"/>
      <c r="P8833" s="59"/>
      <c r="Q8833" s="59"/>
      <c r="R8833" s="59"/>
      <c r="S8833" s="59"/>
      <c r="T8833" s="59"/>
      <c r="U8833" s="59"/>
      <c r="V8833" s="59"/>
      <c r="W8833" s="59"/>
      <c r="X8833" s="59"/>
      <c r="Y8833" s="59"/>
      <c r="Z8833" s="59"/>
      <c r="AA8833" s="59"/>
      <c r="AB8833" s="59"/>
      <c r="AC8833" s="59"/>
    </row>
    <row r="8834" spans="1:29" x14ac:dyDescent="0.2">
      <c r="A8834" s="62" t="s">
        <v>22571</v>
      </c>
      <c r="B8834" s="63">
        <v>8830</v>
      </c>
      <c r="C8834" s="64">
        <v>43280</v>
      </c>
      <c r="D8834" s="62" t="s">
        <v>22572</v>
      </c>
      <c r="E8834" s="62" t="s">
        <v>160</v>
      </c>
      <c r="F8834" s="62" t="s">
        <v>137</v>
      </c>
      <c r="G8834" s="64">
        <v>43307</v>
      </c>
      <c r="H8834" s="62" t="s">
        <v>22573</v>
      </c>
      <c r="I8834" s="59"/>
      <c r="J8834" s="59"/>
      <c r="K8834" s="59"/>
      <c r="L8834" s="59"/>
      <c r="M8834" s="59"/>
      <c r="N8834" s="59"/>
      <c r="O8834" s="59"/>
      <c r="P8834" s="59"/>
      <c r="Q8834" s="59"/>
      <c r="R8834" s="59"/>
      <c r="S8834" s="59"/>
      <c r="T8834" s="59"/>
      <c r="U8834" s="59"/>
      <c r="V8834" s="59"/>
      <c r="W8834" s="59"/>
      <c r="X8834" s="59"/>
      <c r="Y8834" s="59"/>
      <c r="Z8834" s="59"/>
      <c r="AA8834" s="59"/>
      <c r="AB8834" s="59"/>
      <c r="AC8834" s="59"/>
    </row>
    <row r="8835" spans="1:29" x14ac:dyDescent="0.2">
      <c r="A8835" s="62" t="s">
        <v>22574</v>
      </c>
      <c r="B8835" s="63">
        <v>8831</v>
      </c>
      <c r="C8835" s="64">
        <v>43280</v>
      </c>
      <c r="D8835" s="62" t="s">
        <v>22575</v>
      </c>
      <c r="E8835" s="62" t="s">
        <v>160</v>
      </c>
      <c r="F8835" s="62" t="s">
        <v>161</v>
      </c>
      <c r="G8835" s="64">
        <v>43339</v>
      </c>
      <c r="H8835" s="62" t="s">
        <v>22576</v>
      </c>
      <c r="I8835" s="59"/>
      <c r="J8835" s="59"/>
      <c r="K8835" s="59"/>
      <c r="L8835" s="59"/>
      <c r="M8835" s="59"/>
      <c r="N8835" s="59"/>
      <c r="O8835" s="59"/>
      <c r="P8835" s="59"/>
      <c r="Q8835" s="59"/>
      <c r="R8835" s="59"/>
      <c r="S8835" s="59"/>
      <c r="T8835" s="59"/>
      <c r="U8835" s="59"/>
      <c r="V8835" s="59"/>
      <c r="W8835" s="59"/>
      <c r="X8835" s="59"/>
      <c r="Y8835" s="59"/>
      <c r="Z8835" s="59"/>
      <c r="AA8835" s="59"/>
      <c r="AB8835" s="59"/>
      <c r="AC8835" s="59"/>
    </row>
    <row r="8836" spans="1:29" x14ac:dyDescent="0.2">
      <c r="A8836" s="62" t="s">
        <v>22577</v>
      </c>
      <c r="B8836" s="63">
        <v>8832</v>
      </c>
      <c r="C8836" s="64">
        <v>43280</v>
      </c>
      <c r="D8836" s="62" t="s">
        <v>22578</v>
      </c>
      <c r="E8836" s="62" t="s">
        <v>160</v>
      </c>
      <c r="F8836" s="62" t="s">
        <v>137</v>
      </c>
      <c r="G8836" s="64">
        <v>43307</v>
      </c>
      <c r="H8836" s="62" t="s">
        <v>22579</v>
      </c>
      <c r="I8836" s="59"/>
      <c r="J8836" s="59"/>
      <c r="K8836" s="59"/>
      <c r="L8836" s="59"/>
      <c r="M8836" s="59"/>
      <c r="N8836" s="59"/>
      <c r="O8836" s="59"/>
      <c r="P8836" s="59"/>
      <c r="Q8836" s="59"/>
      <c r="R8836" s="59"/>
      <c r="S8836" s="59"/>
      <c r="T8836" s="59"/>
      <c r="U8836" s="59"/>
      <c r="V8836" s="59"/>
      <c r="W8836" s="59"/>
      <c r="X8836" s="59"/>
      <c r="Y8836" s="59"/>
      <c r="Z8836" s="59"/>
      <c r="AA8836" s="59"/>
      <c r="AB8836" s="59"/>
      <c r="AC8836" s="59"/>
    </row>
    <row r="8837" spans="1:29" x14ac:dyDescent="0.2">
      <c r="A8837" s="62" t="s">
        <v>22580</v>
      </c>
      <c r="B8837" s="63">
        <v>8833</v>
      </c>
      <c r="C8837" s="64">
        <v>43280</v>
      </c>
      <c r="D8837" s="62" t="s">
        <v>22581</v>
      </c>
      <c r="E8837" s="62" t="s">
        <v>160</v>
      </c>
      <c r="F8837" s="62" t="s">
        <v>161</v>
      </c>
      <c r="G8837" s="64">
        <v>43339</v>
      </c>
      <c r="H8837" s="62" t="s">
        <v>22582</v>
      </c>
      <c r="I8837" s="59"/>
      <c r="J8837" s="59"/>
      <c r="K8837" s="59"/>
      <c r="L8837" s="59"/>
      <c r="M8837" s="59"/>
      <c r="N8837" s="59"/>
      <c r="O8837" s="59"/>
      <c r="P8837" s="59"/>
      <c r="Q8837" s="59"/>
      <c r="R8837" s="59"/>
      <c r="S8837" s="59"/>
      <c r="T8837" s="59"/>
      <c r="U8837" s="59"/>
      <c r="V8837" s="59"/>
      <c r="W8837" s="59"/>
      <c r="X8837" s="59"/>
      <c r="Y8837" s="59"/>
      <c r="Z8837" s="59"/>
      <c r="AA8837" s="59"/>
      <c r="AB8837" s="59"/>
      <c r="AC8837" s="59"/>
    </row>
    <row r="8838" spans="1:29" x14ac:dyDescent="0.2">
      <c r="A8838" s="62" t="s">
        <v>22583</v>
      </c>
      <c r="B8838" s="63">
        <v>8834</v>
      </c>
      <c r="C8838" s="64">
        <v>43280</v>
      </c>
      <c r="D8838" s="62" t="s">
        <v>22584</v>
      </c>
      <c r="E8838" s="62" t="s">
        <v>160</v>
      </c>
      <c r="F8838" s="62" t="s">
        <v>137</v>
      </c>
      <c r="G8838" s="64">
        <v>43307</v>
      </c>
      <c r="H8838" s="62" t="s">
        <v>22585</v>
      </c>
      <c r="I8838" s="59"/>
      <c r="J8838" s="59"/>
      <c r="K8838" s="59"/>
      <c r="L8838" s="59"/>
      <c r="M8838" s="59"/>
      <c r="N8838" s="59"/>
      <c r="O8838" s="59"/>
      <c r="P8838" s="59"/>
      <c r="Q8838" s="59"/>
      <c r="R8838" s="59"/>
      <c r="S8838" s="59"/>
      <c r="T8838" s="59"/>
      <c r="U8838" s="59"/>
      <c r="V8838" s="59"/>
      <c r="W8838" s="59"/>
      <c r="X8838" s="59"/>
      <c r="Y8838" s="59"/>
      <c r="Z8838" s="59"/>
      <c r="AA8838" s="59"/>
      <c r="AB8838" s="59"/>
      <c r="AC8838" s="59"/>
    </row>
    <row r="8839" spans="1:29" x14ac:dyDescent="0.2">
      <c r="A8839" s="62" t="s">
        <v>22586</v>
      </c>
      <c r="B8839" s="63">
        <v>8835</v>
      </c>
      <c r="C8839" s="64">
        <v>43280</v>
      </c>
      <c r="D8839" s="62" t="s">
        <v>22587</v>
      </c>
      <c r="E8839" s="62" t="s">
        <v>160</v>
      </c>
      <c r="F8839" s="62" t="s">
        <v>161</v>
      </c>
      <c r="G8839" s="64">
        <v>43293</v>
      </c>
      <c r="H8839" s="62" t="s">
        <v>22588</v>
      </c>
      <c r="I8839" s="59"/>
      <c r="J8839" s="59"/>
      <c r="K8839" s="59"/>
      <c r="L8839" s="59"/>
      <c r="M8839" s="59"/>
      <c r="N8839" s="59"/>
      <c r="O8839" s="59"/>
      <c r="P8839" s="59"/>
      <c r="Q8839" s="59"/>
      <c r="R8839" s="59"/>
      <c r="S8839" s="59"/>
      <c r="T8839" s="59"/>
      <c r="U8839" s="59"/>
      <c r="V8839" s="59"/>
      <c r="W8839" s="59"/>
      <c r="X8839" s="59"/>
      <c r="Y8839" s="59"/>
      <c r="Z8839" s="59"/>
      <c r="AA8839" s="59"/>
      <c r="AB8839" s="59"/>
      <c r="AC8839" s="59"/>
    </row>
    <row r="8840" spans="1:29" x14ac:dyDescent="0.2">
      <c r="A8840" s="62" t="s">
        <v>22589</v>
      </c>
      <c r="B8840" s="63">
        <v>8836</v>
      </c>
      <c r="C8840" s="64">
        <v>43280</v>
      </c>
      <c r="D8840" s="62" t="s">
        <v>22590</v>
      </c>
      <c r="E8840" s="62" t="s">
        <v>160</v>
      </c>
      <c r="F8840" s="62" t="s">
        <v>161</v>
      </c>
      <c r="G8840" s="64">
        <v>43339</v>
      </c>
      <c r="H8840" s="62" t="s">
        <v>22591</v>
      </c>
      <c r="I8840" s="59"/>
      <c r="J8840" s="59"/>
      <c r="K8840" s="59"/>
      <c r="L8840" s="59"/>
      <c r="M8840" s="59"/>
      <c r="N8840" s="59"/>
      <c r="O8840" s="59"/>
      <c r="P8840" s="59"/>
      <c r="Q8840" s="59"/>
      <c r="R8840" s="59"/>
      <c r="S8840" s="59"/>
      <c r="T8840" s="59"/>
      <c r="U8840" s="59"/>
      <c r="V8840" s="59"/>
      <c r="W8840" s="59"/>
      <c r="X8840" s="59"/>
      <c r="Y8840" s="59"/>
      <c r="Z8840" s="59"/>
      <c r="AA8840" s="59"/>
      <c r="AB8840" s="59"/>
      <c r="AC8840" s="59"/>
    </row>
    <row r="8841" spans="1:29" x14ac:dyDescent="0.2">
      <c r="A8841" s="62" t="s">
        <v>22592</v>
      </c>
      <c r="B8841" s="63">
        <v>8837</v>
      </c>
      <c r="C8841" s="64">
        <v>43280</v>
      </c>
      <c r="D8841" s="62" t="s">
        <v>22593</v>
      </c>
      <c r="E8841" s="62" t="s">
        <v>160</v>
      </c>
      <c r="F8841" s="62" t="s">
        <v>161</v>
      </c>
      <c r="G8841" s="64">
        <v>43339</v>
      </c>
      <c r="H8841" s="62" t="s">
        <v>22594</v>
      </c>
      <c r="I8841" s="59"/>
      <c r="J8841" s="59"/>
      <c r="K8841" s="59"/>
      <c r="L8841" s="59"/>
      <c r="M8841" s="59"/>
      <c r="N8841" s="59"/>
      <c r="O8841" s="59"/>
      <c r="P8841" s="59"/>
      <c r="Q8841" s="59"/>
      <c r="R8841" s="59"/>
      <c r="S8841" s="59"/>
      <c r="T8841" s="59"/>
      <c r="U8841" s="59"/>
      <c r="V8841" s="59"/>
      <c r="W8841" s="59"/>
      <c r="X8841" s="59"/>
      <c r="Y8841" s="59"/>
      <c r="Z8841" s="59"/>
      <c r="AA8841" s="59"/>
      <c r="AB8841" s="59"/>
      <c r="AC8841" s="59"/>
    </row>
    <row r="8842" spans="1:29" x14ac:dyDescent="0.2">
      <c r="A8842" s="62" t="s">
        <v>22595</v>
      </c>
      <c r="B8842" s="63">
        <v>8838</v>
      </c>
      <c r="C8842" s="64">
        <v>43280</v>
      </c>
      <c r="D8842" s="62" t="s">
        <v>22596</v>
      </c>
      <c r="E8842" s="62" t="s">
        <v>160</v>
      </c>
      <c r="F8842" s="62" t="s">
        <v>161</v>
      </c>
      <c r="G8842" s="64">
        <v>43339</v>
      </c>
      <c r="H8842" s="62" t="s">
        <v>9979</v>
      </c>
      <c r="I8842" s="59"/>
      <c r="J8842" s="59"/>
      <c r="K8842" s="59"/>
      <c r="L8842" s="59"/>
      <c r="M8842" s="59"/>
      <c r="N8842" s="59"/>
      <c r="O8842" s="59"/>
      <c r="P8842" s="59"/>
      <c r="Q8842" s="59"/>
      <c r="R8842" s="59"/>
      <c r="S8842" s="59"/>
      <c r="T8842" s="59"/>
      <c r="U8842" s="59"/>
      <c r="V8842" s="59"/>
      <c r="W8842" s="59"/>
      <c r="X8842" s="59"/>
      <c r="Y8842" s="59"/>
      <c r="Z8842" s="59"/>
      <c r="AA8842" s="59"/>
      <c r="AB8842" s="59"/>
      <c r="AC8842" s="59"/>
    </row>
    <row r="8843" spans="1:29" x14ac:dyDescent="0.2">
      <c r="A8843" s="62" t="s">
        <v>22597</v>
      </c>
      <c r="B8843" s="63">
        <v>8839</v>
      </c>
      <c r="C8843" s="64">
        <v>43280</v>
      </c>
      <c r="D8843" s="62" t="s">
        <v>22598</v>
      </c>
      <c r="E8843" s="62" t="s">
        <v>160</v>
      </c>
      <c r="F8843" s="62" t="s">
        <v>161</v>
      </c>
      <c r="G8843" s="64">
        <v>43304</v>
      </c>
      <c r="H8843" s="62" t="s">
        <v>22599</v>
      </c>
      <c r="I8843" s="59"/>
      <c r="J8843" s="59"/>
      <c r="K8843" s="59"/>
      <c r="L8843" s="59"/>
      <c r="M8843" s="59"/>
      <c r="N8843" s="59"/>
      <c r="O8843" s="59"/>
      <c r="P8843" s="59"/>
      <c r="Q8843" s="59"/>
      <c r="R8843" s="59"/>
      <c r="S8843" s="59"/>
      <c r="T8843" s="59"/>
      <c r="U8843" s="59"/>
      <c r="V8843" s="59"/>
      <c r="W8843" s="59"/>
      <c r="X8843" s="59"/>
      <c r="Y8843" s="59"/>
      <c r="Z8843" s="59"/>
      <c r="AA8843" s="59"/>
      <c r="AB8843" s="59"/>
      <c r="AC8843" s="59"/>
    </row>
    <row r="8844" spans="1:29" x14ac:dyDescent="0.2">
      <c r="A8844" s="62" t="s">
        <v>22600</v>
      </c>
      <c r="B8844" s="63">
        <v>8840</v>
      </c>
      <c r="C8844" s="64">
        <v>43280</v>
      </c>
      <c r="D8844" s="62" t="s">
        <v>22601</v>
      </c>
      <c r="E8844" s="62" t="s">
        <v>160</v>
      </c>
      <c r="F8844" s="62" t="s">
        <v>137</v>
      </c>
      <c r="G8844" s="64">
        <v>43307</v>
      </c>
      <c r="H8844" s="62" t="s">
        <v>22602</v>
      </c>
      <c r="I8844" s="59"/>
      <c r="J8844" s="59"/>
      <c r="K8844" s="59"/>
      <c r="L8844" s="59"/>
      <c r="M8844" s="59"/>
      <c r="N8844" s="59"/>
      <c r="O8844" s="59"/>
      <c r="P8844" s="59"/>
      <c r="Q8844" s="59"/>
      <c r="R8844" s="59"/>
      <c r="S8844" s="59"/>
      <c r="T8844" s="59"/>
      <c r="U8844" s="59"/>
      <c r="V8844" s="59"/>
      <c r="W8844" s="59"/>
      <c r="X8844" s="59"/>
      <c r="Y8844" s="59"/>
      <c r="Z8844" s="59"/>
      <c r="AA8844" s="59"/>
      <c r="AB8844" s="59"/>
      <c r="AC8844" s="59"/>
    </row>
    <row r="8845" spans="1:29" x14ac:dyDescent="0.2">
      <c r="A8845" s="62" t="s">
        <v>22603</v>
      </c>
      <c r="B8845" s="63">
        <v>8841</v>
      </c>
      <c r="C8845" s="64">
        <v>43280</v>
      </c>
      <c r="D8845" s="62" t="s">
        <v>22604</v>
      </c>
      <c r="E8845" s="62" t="s">
        <v>160</v>
      </c>
      <c r="F8845" s="62" t="s">
        <v>137</v>
      </c>
      <c r="G8845" s="64">
        <v>43307</v>
      </c>
      <c r="H8845" s="62" t="s">
        <v>22605</v>
      </c>
      <c r="I8845" s="59"/>
      <c r="J8845" s="59"/>
      <c r="K8845" s="59"/>
      <c r="L8845" s="59"/>
      <c r="M8845" s="59"/>
      <c r="N8845" s="59"/>
      <c r="O8845" s="59"/>
      <c r="P8845" s="59"/>
      <c r="Q8845" s="59"/>
      <c r="R8845" s="59"/>
      <c r="S8845" s="59"/>
      <c r="T8845" s="59"/>
      <c r="U8845" s="59"/>
      <c r="V8845" s="59"/>
      <c r="W8845" s="59"/>
      <c r="X8845" s="59"/>
      <c r="Y8845" s="59"/>
      <c r="Z8845" s="59"/>
      <c r="AA8845" s="59"/>
      <c r="AB8845" s="59"/>
      <c r="AC8845" s="59"/>
    </row>
    <row r="8846" spans="1:29" x14ac:dyDescent="0.2">
      <c r="A8846" s="62" t="s">
        <v>22606</v>
      </c>
      <c r="B8846" s="63">
        <v>8842</v>
      </c>
      <c r="C8846" s="64">
        <v>43280</v>
      </c>
      <c r="D8846" s="62" t="s">
        <v>22607</v>
      </c>
      <c r="E8846" s="62" t="s">
        <v>160</v>
      </c>
      <c r="F8846" s="62" t="s">
        <v>137</v>
      </c>
      <c r="G8846" s="64">
        <v>43294</v>
      </c>
      <c r="H8846" s="62" t="s">
        <v>22608</v>
      </c>
      <c r="I8846" s="59"/>
      <c r="J8846" s="59"/>
      <c r="K8846" s="59"/>
      <c r="L8846" s="59"/>
      <c r="M8846" s="59"/>
      <c r="N8846" s="59"/>
      <c r="O8846" s="59"/>
      <c r="P8846" s="59"/>
      <c r="Q8846" s="59"/>
      <c r="R8846" s="59"/>
      <c r="S8846" s="59"/>
      <c r="T8846" s="59"/>
      <c r="U8846" s="59"/>
      <c r="V8846" s="59"/>
      <c r="W8846" s="59"/>
      <c r="X8846" s="59"/>
      <c r="Y8846" s="59"/>
      <c r="Z8846" s="59"/>
      <c r="AA8846" s="59"/>
      <c r="AB8846" s="59"/>
      <c r="AC8846" s="59"/>
    </row>
    <row r="8847" spans="1:29" x14ac:dyDescent="0.2">
      <c r="A8847" s="62" t="s">
        <v>22609</v>
      </c>
      <c r="B8847" s="63">
        <v>8843</v>
      </c>
      <c r="C8847" s="64">
        <v>43280</v>
      </c>
      <c r="D8847" s="62" t="s">
        <v>22610</v>
      </c>
      <c r="E8847" s="62" t="s">
        <v>160</v>
      </c>
      <c r="F8847" s="62" t="s">
        <v>137</v>
      </c>
      <c r="G8847" s="64">
        <v>43334</v>
      </c>
      <c r="H8847" s="62" t="s">
        <v>22611</v>
      </c>
      <c r="I8847" s="59"/>
      <c r="J8847" s="59"/>
      <c r="K8847" s="59"/>
      <c r="L8847" s="59"/>
      <c r="M8847" s="59"/>
      <c r="N8847" s="59"/>
      <c r="O8847" s="59"/>
      <c r="P8847" s="59"/>
      <c r="Q8847" s="59"/>
      <c r="R8847" s="59"/>
      <c r="S8847" s="59"/>
      <c r="T8847" s="59"/>
      <c r="U8847" s="59"/>
      <c r="V8847" s="59"/>
      <c r="W8847" s="59"/>
      <c r="X8847" s="59"/>
      <c r="Y8847" s="59"/>
      <c r="Z8847" s="59"/>
      <c r="AA8847" s="59"/>
      <c r="AB8847" s="59"/>
      <c r="AC8847" s="59"/>
    </row>
    <row r="8848" spans="1:29" x14ac:dyDescent="0.2">
      <c r="A8848" s="62" t="s">
        <v>22612</v>
      </c>
      <c r="B8848" s="63">
        <v>8844</v>
      </c>
      <c r="C8848" s="64">
        <v>43280</v>
      </c>
      <c r="D8848" s="62" t="s">
        <v>22613</v>
      </c>
      <c r="E8848" s="62" t="s">
        <v>160</v>
      </c>
      <c r="F8848" s="62" t="s">
        <v>137</v>
      </c>
      <c r="G8848" s="64">
        <v>43286</v>
      </c>
      <c r="H8848" s="62" t="s">
        <v>22614</v>
      </c>
      <c r="I8848" s="59"/>
      <c r="J8848" s="59"/>
      <c r="K8848" s="59"/>
      <c r="L8848" s="59"/>
      <c r="M8848" s="59"/>
      <c r="N8848" s="59"/>
      <c r="O8848" s="59"/>
      <c r="P8848" s="59"/>
      <c r="Q8848" s="59"/>
      <c r="R8848" s="59"/>
      <c r="S8848" s="59"/>
      <c r="T8848" s="59"/>
      <c r="U8848" s="59"/>
      <c r="V8848" s="59"/>
      <c r="W8848" s="59"/>
      <c r="X8848" s="59"/>
      <c r="Y8848" s="59"/>
      <c r="Z8848" s="59"/>
      <c r="AA8848" s="59"/>
      <c r="AB8848" s="59"/>
      <c r="AC8848" s="59"/>
    </row>
    <row r="8849" spans="1:29" x14ac:dyDescent="0.2">
      <c r="A8849" s="62" t="s">
        <v>22615</v>
      </c>
      <c r="B8849" s="63">
        <v>8845</v>
      </c>
      <c r="C8849" s="64">
        <v>43280</v>
      </c>
      <c r="D8849" s="62" t="s">
        <v>22616</v>
      </c>
      <c r="E8849" s="62" t="s">
        <v>160</v>
      </c>
      <c r="F8849" s="62" t="s">
        <v>161</v>
      </c>
      <c r="G8849" s="64">
        <v>43339</v>
      </c>
      <c r="H8849" s="62" t="s">
        <v>9979</v>
      </c>
      <c r="I8849" s="59"/>
      <c r="J8849" s="59"/>
      <c r="K8849" s="59"/>
      <c r="L8849" s="59"/>
      <c r="M8849" s="59"/>
      <c r="N8849" s="59"/>
      <c r="O8849" s="59"/>
      <c r="P8849" s="59"/>
      <c r="Q8849" s="59"/>
      <c r="R8849" s="59"/>
      <c r="S8849" s="59"/>
      <c r="T8849" s="59"/>
      <c r="U8849" s="59"/>
      <c r="V8849" s="59"/>
      <c r="W8849" s="59"/>
      <c r="X8849" s="59"/>
      <c r="Y8849" s="59"/>
      <c r="Z8849" s="59"/>
      <c r="AA8849" s="59"/>
      <c r="AB8849" s="59"/>
      <c r="AC8849" s="59"/>
    </row>
    <row r="8850" spans="1:29" x14ac:dyDescent="0.2">
      <c r="A8850" s="62" t="s">
        <v>22617</v>
      </c>
      <c r="B8850" s="63">
        <v>8846</v>
      </c>
      <c r="C8850" s="64">
        <v>43280</v>
      </c>
      <c r="D8850" s="62" t="s">
        <v>22618</v>
      </c>
      <c r="E8850" s="62" t="s">
        <v>160</v>
      </c>
      <c r="F8850" s="62" t="s">
        <v>137</v>
      </c>
      <c r="G8850" s="64">
        <v>43285</v>
      </c>
      <c r="H8850" s="62" t="s">
        <v>22619</v>
      </c>
      <c r="I8850" s="59"/>
      <c r="J8850" s="59"/>
      <c r="K8850" s="59"/>
      <c r="L8850" s="59"/>
      <c r="M8850" s="59"/>
      <c r="N8850" s="59"/>
      <c r="O8850" s="59"/>
      <c r="P8850" s="59"/>
      <c r="Q8850" s="59"/>
      <c r="R8850" s="59"/>
      <c r="S8850" s="59"/>
      <c r="T8850" s="59"/>
      <c r="U8850" s="59"/>
      <c r="V8850" s="59"/>
      <c r="W8850" s="59"/>
      <c r="X8850" s="59"/>
      <c r="Y8850" s="59"/>
      <c r="Z8850" s="59"/>
      <c r="AA8850" s="59"/>
      <c r="AB8850" s="59"/>
      <c r="AC8850" s="59"/>
    </row>
    <row r="8851" spans="1:29" x14ac:dyDescent="0.2">
      <c r="A8851" s="62" t="s">
        <v>22620</v>
      </c>
      <c r="B8851" s="63">
        <v>8847</v>
      </c>
      <c r="C8851" s="64">
        <v>43280</v>
      </c>
      <c r="D8851" s="62" t="s">
        <v>22621</v>
      </c>
      <c r="E8851" s="62" t="s">
        <v>160</v>
      </c>
      <c r="F8851" s="62" t="s">
        <v>161</v>
      </c>
      <c r="G8851" s="64">
        <v>43347</v>
      </c>
      <c r="H8851" s="62" t="s">
        <v>21244</v>
      </c>
      <c r="I8851" s="59"/>
      <c r="J8851" s="59"/>
      <c r="K8851" s="59"/>
      <c r="L8851" s="59"/>
      <c r="M8851" s="59"/>
      <c r="N8851" s="59"/>
      <c r="O8851" s="59"/>
      <c r="P8851" s="59"/>
      <c r="Q8851" s="59"/>
      <c r="R8851" s="59"/>
      <c r="S8851" s="59"/>
      <c r="T8851" s="59"/>
      <c r="U8851" s="59"/>
      <c r="V8851" s="59"/>
      <c r="W8851" s="59"/>
      <c r="X8851" s="59"/>
      <c r="Y8851" s="59"/>
      <c r="Z8851" s="59"/>
      <c r="AA8851" s="59"/>
      <c r="AB8851" s="59"/>
      <c r="AC8851" s="59"/>
    </row>
    <row r="8852" spans="1:29" x14ac:dyDescent="0.2">
      <c r="A8852" s="62" t="s">
        <v>22622</v>
      </c>
      <c r="B8852" s="63">
        <v>8848</v>
      </c>
      <c r="C8852" s="64">
        <v>43280</v>
      </c>
      <c r="D8852" s="62" t="s">
        <v>22623</v>
      </c>
      <c r="E8852" s="62" t="s">
        <v>160</v>
      </c>
      <c r="F8852" s="62" t="s">
        <v>161</v>
      </c>
      <c r="G8852" s="64">
        <v>43347</v>
      </c>
      <c r="H8852" s="62" t="s">
        <v>17077</v>
      </c>
      <c r="I8852" s="59"/>
      <c r="J8852" s="59"/>
      <c r="K8852" s="59"/>
      <c r="L8852" s="59"/>
      <c r="M8852" s="59"/>
      <c r="N8852" s="59"/>
      <c r="O8852" s="59"/>
      <c r="P8852" s="59"/>
      <c r="Q8852" s="59"/>
      <c r="R8852" s="59"/>
      <c r="S8852" s="59"/>
      <c r="T8852" s="59"/>
      <c r="U8852" s="59"/>
      <c r="V8852" s="59"/>
      <c r="W8852" s="59"/>
      <c r="X8852" s="59"/>
      <c r="Y8852" s="59"/>
      <c r="Z8852" s="59"/>
      <c r="AA8852" s="59"/>
      <c r="AB8852" s="59"/>
      <c r="AC8852" s="59"/>
    </row>
    <row r="8853" spans="1:29" x14ac:dyDescent="0.2">
      <c r="A8853" s="62" t="s">
        <v>22624</v>
      </c>
      <c r="B8853" s="63">
        <v>8849</v>
      </c>
      <c r="C8853" s="64">
        <v>43280</v>
      </c>
      <c r="D8853" s="62" t="s">
        <v>22625</v>
      </c>
      <c r="E8853" s="62" t="s">
        <v>160</v>
      </c>
      <c r="F8853" s="62" t="s">
        <v>161</v>
      </c>
      <c r="G8853" s="64">
        <v>43347</v>
      </c>
      <c r="H8853" s="62" t="s">
        <v>17077</v>
      </c>
      <c r="I8853" s="59"/>
      <c r="J8853" s="59"/>
      <c r="K8853" s="59"/>
      <c r="L8853" s="59"/>
      <c r="M8853" s="59"/>
      <c r="N8853" s="59"/>
      <c r="O8853" s="59"/>
      <c r="P8853" s="59"/>
      <c r="Q8853" s="59"/>
      <c r="R8853" s="59"/>
      <c r="S8853" s="59"/>
      <c r="T8853" s="59"/>
      <c r="U8853" s="59"/>
      <c r="V8853" s="59"/>
      <c r="W8853" s="59"/>
      <c r="X8853" s="59"/>
      <c r="Y8853" s="59"/>
      <c r="Z8853" s="59"/>
      <c r="AA8853" s="59"/>
      <c r="AB8853" s="59"/>
      <c r="AC8853" s="59"/>
    </row>
    <row r="8854" spans="1:29" x14ac:dyDescent="0.2">
      <c r="A8854" s="62" t="s">
        <v>22626</v>
      </c>
      <c r="B8854" s="63">
        <v>8850</v>
      </c>
      <c r="C8854" s="64">
        <v>43280</v>
      </c>
      <c r="D8854" s="62" t="s">
        <v>22627</v>
      </c>
      <c r="E8854" s="62" t="s">
        <v>160</v>
      </c>
      <c r="F8854" s="62" t="s">
        <v>161</v>
      </c>
      <c r="G8854" s="64">
        <v>43347</v>
      </c>
      <c r="H8854" s="62" t="s">
        <v>17077</v>
      </c>
      <c r="I8854" s="59"/>
      <c r="J8854" s="59"/>
      <c r="K8854" s="59"/>
      <c r="L8854" s="59"/>
      <c r="M8854" s="59"/>
      <c r="N8854" s="59"/>
      <c r="O8854" s="59"/>
      <c r="P8854" s="59"/>
      <c r="Q8854" s="59"/>
      <c r="R8854" s="59"/>
      <c r="S8854" s="59"/>
      <c r="T8854" s="59"/>
      <c r="U8854" s="59"/>
      <c r="V8854" s="59"/>
      <c r="W8854" s="59"/>
      <c r="X8854" s="59"/>
      <c r="Y8854" s="59"/>
      <c r="Z8854" s="59"/>
      <c r="AA8854" s="59"/>
      <c r="AB8854" s="59"/>
      <c r="AC8854" s="59"/>
    </row>
    <row r="8855" spans="1:29" x14ac:dyDescent="0.2">
      <c r="A8855" s="62" t="s">
        <v>22628</v>
      </c>
      <c r="B8855" s="63">
        <v>8851</v>
      </c>
      <c r="C8855" s="64">
        <v>43280</v>
      </c>
      <c r="D8855" s="62" t="s">
        <v>22629</v>
      </c>
      <c r="E8855" s="62" t="s">
        <v>160</v>
      </c>
      <c r="F8855" s="62" t="s">
        <v>137</v>
      </c>
      <c r="G8855" s="64">
        <v>43286</v>
      </c>
      <c r="H8855" s="62" t="s">
        <v>22630</v>
      </c>
      <c r="I8855" s="59"/>
      <c r="J8855" s="59"/>
      <c r="K8855" s="59"/>
      <c r="L8855" s="59"/>
      <c r="M8855" s="59"/>
      <c r="N8855" s="59"/>
      <c r="O8855" s="59"/>
      <c r="P8855" s="59"/>
      <c r="Q8855" s="59"/>
      <c r="R8855" s="59"/>
      <c r="S8855" s="59"/>
      <c r="T8855" s="59"/>
      <c r="U8855" s="59"/>
      <c r="V8855" s="59"/>
      <c r="W8855" s="59"/>
      <c r="X8855" s="59"/>
      <c r="Y8855" s="59"/>
      <c r="Z8855" s="59"/>
      <c r="AA8855" s="59"/>
      <c r="AB8855" s="59"/>
      <c r="AC8855" s="59"/>
    </row>
    <row r="8856" spans="1:29" x14ac:dyDescent="0.2">
      <c r="A8856" s="62" t="s">
        <v>22631</v>
      </c>
      <c r="B8856" s="63">
        <v>8852</v>
      </c>
      <c r="C8856" s="64">
        <v>43280</v>
      </c>
      <c r="D8856" s="62" t="s">
        <v>22632</v>
      </c>
      <c r="E8856" s="62" t="s">
        <v>160</v>
      </c>
      <c r="F8856" s="62" t="s">
        <v>137</v>
      </c>
      <c r="G8856" s="64">
        <v>43307</v>
      </c>
      <c r="H8856" s="62" t="s">
        <v>22633</v>
      </c>
      <c r="I8856" s="59"/>
      <c r="J8856" s="59"/>
      <c r="K8856" s="59"/>
      <c r="L8856" s="59"/>
      <c r="M8856" s="59"/>
      <c r="N8856" s="59"/>
      <c r="O8856" s="59"/>
      <c r="P8856" s="59"/>
      <c r="Q8856" s="59"/>
      <c r="R8856" s="59"/>
      <c r="S8856" s="59"/>
      <c r="T8856" s="59"/>
      <c r="U8856" s="59"/>
      <c r="V8856" s="59"/>
      <c r="W8856" s="59"/>
      <c r="X8856" s="59"/>
      <c r="Y8856" s="59"/>
      <c r="Z8856" s="59"/>
      <c r="AA8856" s="59"/>
      <c r="AB8856" s="59"/>
      <c r="AC8856" s="59"/>
    </row>
    <row r="8857" spans="1:29" x14ac:dyDescent="0.2">
      <c r="A8857" s="62" t="s">
        <v>22634</v>
      </c>
      <c r="B8857" s="63">
        <v>8853</v>
      </c>
      <c r="C8857" s="64">
        <v>43280</v>
      </c>
      <c r="D8857" s="62" t="s">
        <v>22635</v>
      </c>
      <c r="E8857" s="62" t="s">
        <v>160</v>
      </c>
      <c r="F8857" s="62" t="s">
        <v>161</v>
      </c>
      <c r="G8857" s="64">
        <v>43339</v>
      </c>
      <c r="H8857" s="62" t="s">
        <v>9979</v>
      </c>
      <c r="I8857" s="59"/>
      <c r="J8857" s="59"/>
      <c r="K8857" s="59"/>
      <c r="L8857" s="59"/>
      <c r="M8857" s="59"/>
      <c r="N8857" s="59"/>
      <c r="O8857" s="59"/>
      <c r="P8857" s="59"/>
      <c r="Q8857" s="59"/>
      <c r="R8857" s="59"/>
      <c r="S8857" s="59"/>
      <c r="T8857" s="59"/>
      <c r="U8857" s="59"/>
      <c r="V8857" s="59"/>
      <c r="W8857" s="59"/>
      <c r="X8857" s="59"/>
      <c r="Y8857" s="59"/>
      <c r="Z8857" s="59"/>
      <c r="AA8857" s="59"/>
      <c r="AB8857" s="59"/>
      <c r="AC8857" s="59"/>
    </row>
    <row r="8858" spans="1:29" x14ac:dyDescent="0.2">
      <c r="A8858" s="62" t="s">
        <v>22636</v>
      </c>
      <c r="B8858" s="63">
        <v>8854</v>
      </c>
      <c r="C8858" s="64">
        <v>43280</v>
      </c>
      <c r="D8858" s="62" t="s">
        <v>22637</v>
      </c>
      <c r="E8858" s="62" t="s">
        <v>160</v>
      </c>
      <c r="F8858" s="62" t="s">
        <v>137</v>
      </c>
      <c r="G8858" s="64">
        <v>43307</v>
      </c>
      <c r="H8858" s="62" t="s">
        <v>22638</v>
      </c>
      <c r="I8858" s="59"/>
      <c r="J8858" s="59"/>
      <c r="K8858" s="59"/>
      <c r="L8858" s="59"/>
      <c r="M8858" s="59"/>
      <c r="N8858" s="59"/>
      <c r="O8858" s="59"/>
      <c r="P8858" s="59"/>
      <c r="Q8858" s="59"/>
      <c r="R8858" s="59"/>
      <c r="S8858" s="59"/>
      <c r="T8858" s="59"/>
      <c r="U8858" s="59"/>
      <c r="V8858" s="59"/>
      <c r="W8858" s="59"/>
      <c r="X8858" s="59"/>
      <c r="Y8858" s="59"/>
      <c r="Z8858" s="59"/>
      <c r="AA8858" s="59"/>
      <c r="AB8858" s="59"/>
      <c r="AC8858" s="59"/>
    </row>
    <row r="8859" spans="1:29" x14ac:dyDescent="0.2">
      <c r="A8859" s="62" t="s">
        <v>22639</v>
      </c>
      <c r="B8859" s="63">
        <v>8855</v>
      </c>
      <c r="C8859" s="64">
        <v>43280</v>
      </c>
      <c r="D8859" s="62" t="s">
        <v>153</v>
      </c>
      <c r="E8859" s="62" t="s">
        <v>149</v>
      </c>
      <c r="F8859" s="62" t="s">
        <v>137</v>
      </c>
      <c r="G8859" s="64">
        <v>43293</v>
      </c>
      <c r="H8859" s="62" t="s">
        <v>22640</v>
      </c>
      <c r="I8859" s="59"/>
      <c r="J8859" s="59"/>
      <c r="K8859" s="59"/>
      <c r="L8859" s="59"/>
      <c r="M8859" s="59"/>
      <c r="N8859" s="59"/>
      <c r="O8859" s="59"/>
      <c r="P8859" s="59"/>
      <c r="Q8859" s="59"/>
      <c r="R8859" s="59"/>
      <c r="S8859" s="59"/>
      <c r="T8859" s="59"/>
      <c r="U8859" s="59"/>
      <c r="V8859" s="59"/>
      <c r="W8859" s="59"/>
      <c r="X8859" s="59"/>
      <c r="Y8859" s="59"/>
      <c r="Z8859" s="59"/>
      <c r="AA8859" s="59"/>
      <c r="AB8859" s="59"/>
      <c r="AC8859" s="59"/>
    </row>
    <row r="8860" spans="1:29" x14ac:dyDescent="0.2">
      <c r="A8860" s="62" t="s">
        <v>22641</v>
      </c>
      <c r="B8860" s="63">
        <v>8856</v>
      </c>
      <c r="C8860" s="64">
        <v>43280</v>
      </c>
      <c r="D8860" s="62" t="s">
        <v>22642</v>
      </c>
      <c r="E8860" s="62" t="s">
        <v>160</v>
      </c>
      <c r="F8860" s="62" t="s">
        <v>161</v>
      </c>
      <c r="G8860" s="64">
        <v>43348</v>
      </c>
      <c r="H8860" s="62" t="s">
        <v>22643</v>
      </c>
      <c r="I8860" s="59"/>
      <c r="J8860" s="59"/>
      <c r="K8860" s="59"/>
      <c r="L8860" s="59"/>
      <c r="M8860" s="59"/>
      <c r="N8860" s="59"/>
      <c r="O8860" s="59"/>
      <c r="P8860" s="59"/>
      <c r="Q8860" s="59"/>
      <c r="R8860" s="59"/>
      <c r="S8860" s="59"/>
      <c r="T8860" s="59"/>
      <c r="U8860" s="59"/>
      <c r="V8860" s="59"/>
      <c r="W8860" s="59"/>
      <c r="X8860" s="59"/>
      <c r="Y8860" s="59"/>
      <c r="Z8860" s="59"/>
      <c r="AA8860" s="59"/>
      <c r="AB8860" s="59"/>
      <c r="AC8860" s="59"/>
    </row>
    <row r="8861" spans="1:29" x14ac:dyDescent="0.2">
      <c r="A8861" s="62" t="s">
        <v>22644</v>
      </c>
      <c r="B8861" s="63">
        <v>8857</v>
      </c>
      <c r="C8861" s="64">
        <v>43280</v>
      </c>
      <c r="D8861" s="62" t="s">
        <v>22645</v>
      </c>
      <c r="E8861" s="62" t="s">
        <v>160</v>
      </c>
      <c r="F8861" s="62" t="s">
        <v>137</v>
      </c>
      <c r="G8861" s="64">
        <v>43307</v>
      </c>
      <c r="H8861" s="62" t="s">
        <v>22646</v>
      </c>
      <c r="I8861" s="59"/>
      <c r="J8861" s="59"/>
      <c r="K8861" s="59"/>
      <c r="L8861" s="59"/>
      <c r="M8861" s="59"/>
      <c r="N8861" s="59"/>
      <c r="O8861" s="59"/>
      <c r="P8861" s="59"/>
      <c r="Q8861" s="59"/>
      <c r="R8861" s="59"/>
      <c r="S8861" s="59"/>
      <c r="T8861" s="59"/>
      <c r="U8861" s="59"/>
      <c r="V8861" s="59"/>
      <c r="W8861" s="59"/>
      <c r="X8861" s="59"/>
      <c r="Y8861" s="59"/>
      <c r="Z8861" s="59"/>
      <c r="AA8861" s="59"/>
      <c r="AB8861" s="59"/>
      <c r="AC8861" s="59"/>
    </row>
    <row r="8862" spans="1:29" x14ac:dyDescent="0.2">
      <c r="A8862" s="62" t="s">
        <v>22647</v>
      </c>
      <c r="B8862" s="63">
        <v>8858</v>
      </c>
      <c r="C8862" s="64">
        <v>43280</v>
      </c>
      <c r="D8862" s="62" t="s">
        <v>22648</v>
      </c>
      <c r="E8862" s="62" t="s">
        <v>160</v>
      </c>
      <c r="F8862" s="62" t="s">
        <v>137</v>
      </c>
      <c r="G8862" s="64">
        <v>43307</v>
      </c>
      <c r="H8862" s="62" t="s">
        <v>22649</v>
      </c>
      <c r="I8862" s="59"/>
      <c r="J8862" s="59"/>
      <c r="K8862" s="59"/>
      <c r="L8862" s="59"/>
      <c r="M8862" s="59"/>
      <c r="N8862" s="59"/>
      <c r="O8862" s="59"/>
      <c r="P8862" s="59"/>
      <c r="Q8862" s="59"/>
      <c r="R8862" s="59"/>
      <c r="S8862" s="59"/>
      <c r="T8862" s="59"/>
      <c r="U8862" s="59"/>
      <c r="V8862" s="59"/>
      <c r="W8862" s="59"/>
      <c r="X8862" s="59"/>
      <c r="Y8862" s="59"/>
      <c r="Z8862" s="59"/>
      <c r="AA8862" s="59"/>
      <c r="AB8862" s="59"/>
      <c r="AC8862" s="59"/>
    </row>
    <row r="8863" spans="1:29" x14ac:dyDescent="0.2">
      <c r="A8863" s="62" t="s">
        <v>22650</v>
      </c>
      <c r="B8863" s="63">
        <v>8859</v>
      </c>
      <c r="C8863" s="64">
        <v>43280</v>
      </c>
      <c r="D8863" s="62" t="s">
        <v>22651</v>
      </c>
      <c r="E8863" s="62" t="s">
        <v>160</v>
      </c>
      <c r="F8863" s="62" t="s">
        <v>137</v>
      </c>
      <c r="G8863" s="64">
        <v>43307</v>
      </c>
      <c r="H8863" s="62" t="s">
        <v>22652</v>
      </c>
      <c r="I8863" s="59"/>
      <c r="J8863" s="59"/>
      <c r="K8863" s="59"/>
      <c r="L8863" s="59"/>
      <c r="M8863" s="59"/>
      <c r="N8863" s="59"/>
      <c r="O8863" s="59"/>
      <c r="P8863" s="59"/>
      <c r="Q8863" s="59"/>
      <c r="R8863" s="59"/>
      <c r="S8863" s="59"/>
      <c r="T8863" s="59"/>
      <c r="U8863" s="59"/>
      <c r="V8863" s="59"/>
      <c r="W8863" s="59"/>
      <c r="X8863" s="59"/>
      <c r="Y8863" s="59"/>
      <c r="Z8863" s="59"/>
      <c r="AA8863" s="59"/>
      <c r="AB8863" s="59"/>
      <c r="AC8863" s="59"/>
    </row>
    <row r="8864" spans="1:29" x14ac:dyDescent="0.2">
      <c r="A8864" s="62" t="s">
        <v>22653</v>
      </c>
      <c r="B8864" s="63">
        <v>8860</v>
      </c>
      <c r="C8864" s="64">
        <v>43280</v>
      </c>
      <c r="D8864" s="62" t="s">
        <v>22654</v>
      </c>
      <c r="E8864" s="62" t="s">
        <v>160</v>
      </c>
      <c r="F8864" s="62" t="s">
        <v>161</v>
      </c>
      <c r="G8864" s="64">
        <v>43287</v>
      </c>
      <c r="H8864" s="62" t="s">
        <v>22655</v>
      </c>
      <c r="I8864" s="59"/>
      <c r="J8864" s="59"/>
      <c r="K8864" s="59"/>
      <c r="L8864" s="59"/>
      <c r="M8864" s="59"/>
      <c r="N8864" s="59"/>
      <c r="O8864" s="59"/>
      <c r="P8864" s="59"/>
      <c r="Q8864" s="59"/>
      <c r="R8864" s="59"/>
      <c r="S8864" s="59"/>
      <c r="T8864" s="59"/>
      <c r="U8864" s="59"/>
      <c r="V8864" s="59"/>
      <c r="W8864" s="59"/>
      <c r="X8864" s="59"/>
      <c r="Y8864" s="59"/>
      <c r="Z8864" s="59"/>
      <c r="AA8864" s="59"/>
      <c r="AB8864" s="59"/>
      <c r="AC8864" s="59"/>
    </row>
    <row r="8865" spans="1:29" x14ac:dyDescent="0.2">
      <c r="A8865" s="62" t="s">
        <v>22656</v>
      </c>
      <c r="B8865" s="63">
        <v>8861</v>
      </c>
      <c r="C8865" s="64">
        <v>43280</v>
      </c>
      <c r="D8865" s="62" t="s">
        <v>22657</v>
      </c>
      <c r="E8865" s="62" t="s">
        <v>160</v>
      </c>
      <c r="F8865" s="62" t="s">
        <v>137</v>
      </c>
      <c r="G8865" s="64">
        <v>43287</v>
      </c>
      <c r="H8865" s="62" t="s">
        <v>22658</v>
      </c>
      <c r="I8865" s="59"/>
      <c r="J8865" s="59"/>
      <c r="K8865" s="59"/>
      <c r="L8865" s="59"/>
      <c r="M8865" s="59"/>
      <c r="N8865" s="59"/>
      <c r="O8865" s="59"/>
      <c r="P8865" s="59"/>
      <c r="Q8865" s="59"/>
      <c r="R8865" s="59"/>
      <c r="S8865" s="59"/>
      <c r="T8865" s="59"/>
      <c r="U8865" s="59"/>
      <c r="V8865" s="59"/>
      <c r="W8865" s="59"/>
      <c r="X8865" s="59"/>
      <c r="Y8865" s="59"/>
      <c r="Z8865" s="59"/>
      <c r="AA8865" s="59"/>
      <c r="AB8865" s="59"/>
      <c r="AC8865" s="59"/>
    </row>
    <row r="8866" spans="1:29" x14ac:dyDescent="0.2">
      <c r="A8866" s="62" t="s">
        <v>22659</v>
      </c>
      <c r="B8866" s="63">
        <v>8862</v>
      </c>
      <c r="C8866" s="64">
        <v>43280</v>
      </c>
      <c r="D8866" s="62" t="s">
        <v>19237</v>
      </c>
      <c r="E8866" s="62" t="s">
        <v>160</v>
      </c>
      <c r="F8866" s="62" t="s">
        <v>161</v>
      </c>
      <c r="G8866" s="64">
        <v>43348</v>
      </c>
      <c r="H8866" s="62" t="s">
        <v>22660</v>
      </c>
      <c r="I8866" s="59"/>
      <c r="J8866" s="59"/>
      <c r="K8866" s="59"/>
      <c r="L8866" s="59"/>
      <c r="M8866" s="59"/>
      <c r="N8866" s="59"/>
      <c r="O8866" s="59"/>
      <c r="P8866" s="59"/>
      <c r="Q8866" s="59"/>
      <c r="R8866" s="59"/>
      <c r="S8866" s="59"/>
      <c r="T8866" s="59"/>
      <c r="U8866" s="59"/>
      <c r="V8866" s="59"/>
      <c r="W8866" s="59"/>
      <c r="X8866" s="59"/>
      <c r="Y8866" s="59"/>
      <c r="Z8866" s="59"/>
      <c r="AA8866" s="59"/>
      <c r="AB8866" s="59"/>
      <c r="AC8866" s="59"/>
    </row>
    <row r="8867" spans="1:29" x14ac:dyDescent="0.2">
      <c r="A8867" s="62" t="s">
        <v>22661</v>
      </c>
      <c r="B8867" s="63">
        <v>8863</v>
      </c>
      <c r="C8867" s="64">
        <v>43280</v>
      </c>
      <c r="D8867" s="62" t="s">
        <v>22662</v>
      </c>
      <c r="E8867" s="62" t="s">
        <v>1139</v>
      </c>
      <c r="F8867" s="62" t="s">
        <v>1521</v>
      </c>
      <c r="G8867" s="64">
        <v>43298</v>
      </c>
      <c r="H8867" s="62" t="s">
        <v>20926</v>
      </c>
      <c r="I8867" s="59"/>
      <c r="J8867" s="59"/>
      <c r="K8867" s="59"/>
      <c r="L8867" s="59"/>
      <c r="M8867" s="59"/>
      <c r="N8867" s="59"/>
      <c r="O8867" s="59"/>
      <c r="P8867" s="59"/>
      <c r="Q8867" s="59"/>
      <c r="R8867" s="59"/>
      <c r="S8867" s="59"/>
      <c r="T8867" s="59"/>
      <c r="U8867" s="59"/>
      <c r="V8867" s="59"/>
      <c r="W8867" s="59"/>
      <c r="X8867" s="59"/>
      <c r="Y8867" s="59"/>
      <c r="Z8867" s="59"/>
      <c r="AA8867" s="59"/>
      <c r="AB8867" s="59"/>
      <c r="AC8867" s="59"/>
    </row>
    <row r="8868" spans="1:29" x14ac:dyDescent="0.2">
      <c r="A8868" s="62" t="s">
        <v>22663</v>
      </c>
      <c r="B8868" s="63">
        <v>8864</v>
      </c>
      <c r="C8868" s="64">
        <v>43280</v>
      </c>
      <c r="D8868" s="62" t="s">
        <v>22664</v>
      </c>
      <c r="E8868" s="62" t="s">
        <v>3836</v>
      </c>
      <c r="F8868" s="62" t="s">
        <v>161</v>
      </c>
      <c r="G8868" s="64">
        <v>43290</v>
      </c>
      <c r="H8868" s="62" t="s">
        <v>22665</v>
      </c>
      <c r="I8868" s="59"/>
      <c r="J8868" s="59"/>
      <c r="K8868" s="59"/>
      <c r="L8868" s="59"/>
      <c r="M8868" s="59"/>
      <c r="N8868" s="59"/>
      <c r="O8868" s="59"/>
      <c r="P8868" s="59"/>
      <c r="Q8868" s="59"/>
      <c r="R8868" s="59"/>
      <c r="S8868" s="59"/>
      <c r="T8868" s="59"/>
      <c r="U8868" s="59"/>
      <c r="V8868" s="59"/>
      <c r="W8868" s="59"/>
      <c r="X8868" s="59"/>
      <c r="Y8868" s="59"/>
      <c r="Z8868" s="59"/>
      <c r="AA8868" s="59"/>
      <c r="AB8868" s="59"/>
      <c r="AC8868" s="59"/>
    </row>
    <row r="8869" spans="1:29" x14ac:dyDescent="0.2">
      <c r="A8869" s="62" t="s">
        <v>22666</v>
      </c>
      <c r="B8869" s="63">
        <v>8865</v>
      </c>
      <c r="C8869" s="64">
        <v>43281</v>
      </c>
      <c r="D8869" s="62" t="s">
        <v>22667</v>
      </c>
      <c r="E8869" s="62" t="s">
        <v>149</v>
      </c>
      <c r="F8869" s="62" t="s">
        <v>137</v>
      </c>
      <c r="G8869" s="64">
        <v>43286</v>
      </c>
      <c r="H8869" s="62" t="s">
        <v>22668</v>
      </c>
      <c r="I8869" s="59"/>
      <c r="J8869" s="59"/>
      <c r="K8869" s="59"/>
      <c r="L8869" s="59"/>
      <c r="M8869" s="59"/>
      <c r="N8869" s="59"/>
      <c r="O8869" s="59"/>
      <c r="P8869" s="59"/>
      <c r="Q8869" s="59"/>
      <c r="R8869" s="59"/>
      <c r="S8869" s="59"/>
      <c r="T8869" s="59"/>
      <c r="U8869" s="59"/>
      <c r="V8869" s="59"/>
      <c r="W8869" s="59"/>
      <c r="X8869" s="59"/>
      <c r="Y8869" s="59"/>
      <c r="Z8869" s="59"/>
      <c r="AA8869" s="59"/>
      <c r="AB8869" s="59"/>
      <c r="AC8869" s="59"/>
    </row>
    <row r="8870" spans="1:29" x14ac:dyDescent="0.2">
      <c r="A8870" s="62" t="s">
        <v>22669</v>
      </c>
      <c r="B8870" s="63">
        <v>8866</v>
      </c>
      <c r="C8870" s="64">
        <v>43284</v>
      </c>
      <c r="D8870" s="62" t="s">
        <v>153</v>
      </c>
      <c r="E8870" s="62" t="s">
        <v>149</v>
      </c>
      <c r="F8870" s="62" t="s">
        <v>1521</v>
      </c>
      <c r="G8870" s="64">
        <v>43300</v>
      </c>
      <c r="H8870" s="62" t="s">
        <v>22027</v>
      </c>
      <c r="I8870" s="59"/>
      <c r="J8870" s="59"/>
      <c r="K8870" s="59"/>
      <c r="L8870" s="59"/>
      <c r="M8870" s="59"/>
      <c r="N8870" s="59"/>
      <c r="O8870" s="59"/>
      <c r="P8870" s="59"/>
      <c r="Q8870" s="59"/>
      <c r="R8870" s="59"/>
      <c r="S8870" s="59"/>
      <c r="T8870" s="59"/>
      <c r="U8870" s="59"/>
      <c r="V8870" s="59"/>
      <c r="W8870" s="59"/>
      <c r="X8870" s="59"/>
      <c r="Y8870" s="59"/>
      <c r="Z8870" s="59"/>
      <c r="AA8870" s="59"/>
      <c r="AB8870" s="59"/>
      <c r="AC8870" s="59"/>
    </row>
    <row r="8871" spans="1:29" x14ac:dyDescent="0.2">
      <c r="A8871" s="62" t="s">
        <v>22670</v>
      </c>
      <c r="B8871" s="63">
        <v>8867</v>
      </c>
      <c r="C8871" s="64">
        <v>43284</v>
      </c>
      <c r="D8871" s="62" t="s">
        <v>22671</v>
      </c>
      <c r="E8871" s="62" t="s">
        <v>2602</v>
      </c>
      <c r="F8871" s="62" t="s">
        <v>137</v>
      </c>
      <c r="G8871" s="64">
        <v>43287</v>
      </c>
      <c r="H8871" s="62" t="s">
        <v>22672</v>
      </c>
      <c r="I8871" s="59"/>
      <c r="J8871" s="59"/>
      <c r="K8871" s="59"/>
      <c r="L8871" s="59"/>
      <c r="M8871" s="59"/>
      <c r="N8871" s="59"/>
      <c r="O8871" s="59"/>
      <c r="P8871" s="59"/>
      <c r="Q8871" s="59"/>
      <c r="R8871" s="59"/>
      <c r="S8871" s="59"/>
      <c r="T8871" s="59"/>
      <c r="U8871" s="59"/>
      <c r="V8871" s="59"/>
      <c r="W8871" s="59"/>
      <c r="X8871" s="59"/>
      <c r="Y8871" s="59"/>
      <c r="Z8871" s="59"/>
      <c r="AA8871" s="59"/>
      <c r="AB8871" s="59"/>
      <c r="AC8871" s="59"/>
    </row>
    <row r="8872" spans="1:29" x14ac:dyDescent="0.2">
      <c r="A8872" s="62" t="s">
        <v>22673</v>
      </c>
      <c r="B8872" s="63">
        <v>8868</v>
      </c>
      <c r="C8872" s="64">
        <v>43284</v>
      </c>
      <c r="D8872" s="62" t="s">
        <v>153</v>
      </c>
      <c r="E8872" s="62" t="s">
        <v>149</v>
      </c>
      <c r="F8872" s="62" t="s">
        <v>137</v>
      </c>
      <c r="G8872" s="64">
        <v>43293</v>
      </c>
      <c r="H8872" s="62" t="s">
        <v>22674</v>
      </c>
      <c r="I8872" s="59"/>
      <c r="J8872" s="59"/>
      <c r="K8872" s="59"/>
      <c r="L8872" s="59"/>
      <c r="M8872" s="59"/>
      <c r="N8872" s="59"/>
      <c r="O8872" s="59"/>
      <c r="P8872" s="59"/>
      <c r="Q8872" s="59"/>
      <c r="R8872" s="59"/>
      <c r="S8872" s="59"/>
      <c r="T8872" s="59"/>
      <c r="U8872" s="59"/>
      <c r="V8872" s="59"/>
      <c r="W8872" s="59"/>
      <c r="X8872" s="59"/>
      <c r="Y8872" s="59"/>
      <c r="Z8872" s="59"/>
      <c r="AA8872" s="59"/>
      <c r="AB8872" s="59"/>
      <c r="AC8872" s="59"/>
    </row>
    <row r="8873" spans="1:29" x14ac:dyDescent="0.2">
      <c r="A8873" s="62" t="s">
        <v>22675</v>
      </c>
      <c r="B8873" s="63">
        <v>8869</v>
      </c>
      <c r="C8873" s="64">
        <v>43284</v>
      </c>
      <c r="D8873" s="62" t="s">
        <v>22676</v>
      </c>
      <c r="E8873" s="62" t="s">
        <v>3836</v>
      </c>
      <c r="F8873" s="62" t="s">
        <v>161</v>
      </c>
      <c r="G8873" s="64">
        <v>43293</v>
      </c>
      <c r="H8873" s="62" t="s">
        <v>22677</v>
      </c>
      <c r="I8873" s="59"/>
      <c r="J8873" s="59"/>
      <c r="K8873" s="59"/>
      <c r="L8873" s="59"/>
      <c r="M8873" s="59"/>
      <c r="N8873" s="59"/>
      <c r="O8873" s="59"/>
      <c r="P8873" s="59"/>
      <c r="Q8873" s="59"/>
      <c r="R8873" s="59"/>
      <c r="S8873" s="59"/>
      <c r="T8873" s="59"/>
      <c r="U8873" s="59"/>
      <c r="V8873" s="59"/>
      <c r="W8873" s="59"/>
      <c r="X8873" s="59"/>
      <c r="Y8873" s="59"/>
      <c r="Z8873" s="59"/>
      <c r="AA8873" s="59"/>
      <c r="AB8873" s="59"/>
      <c r="AC8873" s="59"/>
    </row>
    <row r="8874" spans="1:29" x14ac:dyDescent="0.2">
      <c r="A8874" s="62" t="s">
        <v>22678</v>
      </c>
      <c r="B8874" s="63">
        <v>8870</v>
      </c>
      <c r="C8874" s="64">
        <v>43284</v>
      </c>
      <c r="D8874" s="62" t="s">
        <v>22679</v>
      </c>
      <c r="E8874" s="62" t="s">
        <v>160</v>
      </c>
      <c r="F8874" s="62" t="s">
        <v>161</v>
      </c>
      <c r="G8874" s="64">
        <v>43291</v>
      </c>
      <c r="H8874" s="62" t="s">
        <v>22680</v>
      </c>
      <c r="I8874" s="59"/>
      <c r="J8874" s="59"/>
      <c r="K8874" s="59"/>
      <c r="L8874" s="59"/>
      <c r="M8874" s="59"/>
      <c r="N8874" s="59"/>
      <c r="O8874" s="59"/>
      <c r="P8874" s="59"/>
      <c r="Q8874" s="59"/>
      <c r="R8874" s="59"/>
      <c r="S8874" s="59"/>
      <c r="T8874" s="59"/>
      <c r="U8874" s="59"/>
      <c r="V8874" s="59"/>
      <c r="W8874" s="59"/>
      <c r="X8874" s="59"/>
      <c r="Y8874" s="59"/>
      <c r="Z8874" s="59"/>
      <c r="AA8874" s="59"/>
      <c r="AB8874" s="59"/>
      <c r="AC8874" s="59"/>
    </row>
    <row r="8875" spans="1:29" x14ac:dyDescent="0.2">
      <c r="A8875" s="62" t="s">
        <v>22681</v>
      </c>
      <c r="B8875" s="63">
        <v>8871</v>
      </c>
      <c r="C8875" s="64">
        <v>43284</v>
      </c>
      <c r="D8875" s="62" t="s">
        <v>22682</v>
      </c>
      <c r="E8875" s="62" t="s">
        <v>1326</v>
      </c>
      <c r="F8875" s="62" t="s">
        <v>137</v>
      </c>
      <c r="G8875" s="64">
        <v>43291</v>
      </c>
      <c r="H8875" s="62" t="s">
        <v>22683</v>
      </c>
      <c r="I8875" s="59"/>
      <c r="J8875" s="59"/>
      <c r="K8875" s="59"/>
      <c r="L8875" s="59"/>
      <c r="M8875" s="59"/>
      <c r="N8875" s="59"/>
      <c r="O8875" s="59"/>
      <c r="P8875" s="59"/>
      <c r="Q8875" s="59"/>
      <c r="R8875" s="59"/>
      <c r="S8875" s="59"/>
      <c r="T8875" s="59"/>
      <c r="U8875" s="59"/>
      <c r="V8875" s="59"/>
      <c r="W8875" s="59"/>
      <c r="X8875" s="59"/>
      <c r="Y8875" s="59"/>
      <c r="Z8875" s="59"/>
      <c r="AA8875" s="59"/>
      <c r="AB8875" s="59"/>
      <c r="AC8875" s="59"/>
    </row>
    <row r="8876" spans="1:29" x14ac:dyDescent="0.2">
      <c r="A8876" s="62" t="s">
        <v>22684</v>
      </c>
      <c r="B8876" s="63">
        <v>8872</v>
      </c>
      <c r="C8876" s="64">
        <v>43284</v>
      </c>
      <c r="D8876" s="62" t="s">
        <v>271</v>
      </c>
      <c r="E8876" s="62" t="s">
        <v>292</v>
      </c>
      <c r="F8876" s="62" t="s">
        <v>137</v>
      </c>
      <c r="G8876" s="64">
        <v>43304</v>
      </c>
      <c r="H8876" s="62" t="s">
        <v>22479</v>
      </c>
      <c r="I8876" s="59"/>
      <c r="J8876" s="59"/>
      <c r="K8876" s="59"/>
      <c r="L8876" s="59"/>
      <c r="M8876" s="59"/>
      <c r="N8876" s="59"/>
      <c r="O8876" s="59"/>
      <c r="P8876" s="59"/>
      <c r="Q8876" s="59"/>
      <c r="R8876" s="59"/>
      <c r="S8876" s="59"/>
      <c r="T8876" s="59"/>
      <c r="U8876" s="59"/>
      <c r="V8876" s="59"/>
      <c r="W8876" s="59"/>
      <c r="X8876" s="59"/>
      <c r="Y8876" s="59"/>
      <c r="Z8876" s="59"/>
      <c r="AA8876" s="59"/>
      <c r="AB8876" s="59"/>
      <c r="AC8876" s="59"/>
    </row>
    <row r="8877" spans="1:29" x14ac:dyDescent="0.2">
      <c r="A8877" s="62" t="s">
        <v>22685</v>
      </c>
      <c r="B8877" s="63">
        <v>8873</v>
      </c>
      <c r="C8877" s="64">
        <v>43284</v>
      </c>
      <c r="D8877" s="62" t="s">
        <v>930</v>
      </c>
      <c r="E8877" s="62" t="s">
        <v>149</v>
      </c>
      <c r="F8877" s="62" t="s">
        <v>137</v>
      </c>
      <c r="G8877" s="64">
        <v>43284</v>
      </c>
      <c r="H8877" s="62" t="s">
        <v>22686</v>
      </c>
      <c r="I8877" s="59"/>
      <c r="J8877" s="59"/>
      <c r="K8877" s="59"/>
      <c r="L8877" s="59"/>
      <c r="M8877" s="59"/>
      <c r="N8877" s="59"/>
      <c r="O8877" s="59"/>
      <c r="P8877" s="59"/>
      <c r="Q8877" s="59"/>
      <c r="R8877" s="59"/>
      <c r="S8877" s="59"/>
      <c r="T8877" s="59"/>
      <c r="U8877" s="59"/>
      <c r="V8877" s="59"/>
      <c r="W8877" s="59"/>
      <c r="X8877" s="59"/>
      <c r="Y8877" s="59"/>
      <c r="Z8877" s="59"/>
      <c r="AA8877" s="59"/>
      <c r="AB8877" s="59"/>
      <c r="AC8877" s="59"/>
    </row>
    <row r="8878" spans="1:29" x14ac:dyDescent="0.2">
      <c r="A8878" s="62" t="s">
        <v>22687</v>
      </c>
      <c r="B8878" s="63">
        <v>8874</v>
      </c>
      <c r="C8878" s="64">
        <v>43284</v>
      </c>
      <c r="D8878" s="62" t="s">
        <v>153</v>
      </c>
      <c r="E8878" s="62" t="s">
        <v>2484</v>
      </c>
      <c r="F8878" s="62" t="s">
        <v>137</v>
      </c>
      <c r="G8878" s="64">
        <v>43294</v>
      </c>
      <c r="H8878" s="62" t="s">
        <v>22688</v>
      </c>
      <c r="I8878" s="59"/>
      <c r="J8878" s="59"/>
      <c r="K8878" s="59"/>
      <c r="L8878" s="59"/>
      <c r="M8878" s="59"/>
      <c r="N8878" s="59"/>
      <c r="O8878" s="59"/>
      <c r="P8878" s="59"/>
      <c r="Q8878" s="59"/>
      <c r="R8878" s="59"/>
      <c r="S8878" s="59"/>
      <c r="T8878" s="59"/>
      <c r="U8878" s="59"/>
      <c r="V8878" s="59"/>
      <c r="W8878" s="59"/>
      <c r="X8878" s="59"/>
      <c r="Y8878" s="59"/>
      <c r="Z8878" s="59"/>
      <c r="AA8878" s="59"/>
      <c r="AB8878" s="59"/>
      <c r="AC8878" s="59"/>
    </row>
    <row r="8879" spans="1:29" x14ac:dyDescent="0.2">
      <c r="A8879" s="62" t="s">
        <v>22689</v>
      </c>
      <c r="B8879" s="63">
        <v>8875</v>
      </c>
      <c r="C8879" s="64">
        <v>43284</v>
      </c>
      <c r="D8879" s="62" t="s">
        <v>144</v>
      </c>
      <c r="E8879" s="62" t="s">
        <v>2467</v>
      </c>
      <c r="F8879" s="62" t="s">
        <v>137</v>
      </c>
      <c r="G8879" s="64">
        <v>43286</v>
      </c>
      <c r="H8879" s="62" t="s">
        <v>22690</v>
      </c>
      <c r="I8879" s="59"/>
      <c r="J8879" s="59"/>
      <c r="K8879" s="59"/>
      <c r="L8879" s="59"/>
      <c r="M8879" s="59"/>
      <c r="N8879" s="59"/>
      <c r="O8879" s="59"/>
      <c r="P8879" s="59"/>
      <c r="Q8879" s="59"/>
      <c r="R8879" s="59"/>
      <c r="S8879" s="59"/>
      <c r="T8879" s="59"/>
      <c r="U8879" s="59"/>
      <c r="V8879" s="59"/>
      <c r="W8879" s="59"/>
      <c r="X8879" s="59"/>
      <c r="Y8879" s="59"/>
      <c r="Z8879" s="59"/>
      <c r="AA8879" s="59"/>
      <c r="AB8879" s="59"/>
      <c r="AC8879" s="59"/>
    </row>
    <row r="8880" spans="1:29" x14ac:dyDescent="0.2">
      <c r="A8880" s="62" t="s">
        <v>22691</v>
      </c>
      <c r="B8880" s="63">
        <v>8876</v>
      </c>
      <c r="C8880" s="64">
        <v>43284</v>
      </c>
      <c r="D8880" s="62" t="s">
        <v>153</v>
      </c>
      <c r="E8880" s="62" t="s">
        <v>2785</v>
      </c>
      <c r="F8880" s="62" t="s">
        <v>137</v>
      </c>
      <c r="G8880" s="64">
        <v>43290</v>
      </c>
      <c r="H8880" s="62" t="s">
        <v>22692</v>
      </c>
      <c r="I8880" s="59"/>
      <c r="J8880" s="59"/>
      <c r="K8880" s="59"/>
      <c r="L8880" s="59"/>
      <c r="M8880" s="59"/>
      <c r="N8880" s="59"/>
      <c r="O8880" s="59"/>
      <c r="P8880" s="59"/>
      <c r="Q8880" s="59"/>
      <c r="R8880" s="59"/>
      <c r="S8880" s="59"/>
      <c r="T8880" s="59"/>
      <c r="U8880" s="59"/>
      <c r="V8880" s="59"/>
      <c r="W8880" s="59"/>
      <c r="X8880" s="59"/>
      <c r="Y8880" s="59"/>
      <c r="Z8880" s="59"/>
      <c r="AA8880" s="59"/>
      <c r="AB8880" s="59"/>
      <c r="AC8880" s="59"/>
    </row>
    <row r="8881" spans="1:29" x14ac:dyDescent="0.2">
      <c r="A8881" s="62" t="s">
        <v>22693</v>
      </c>
      <c r="B8881" s="63">
        <v>8877</v>
      </c>
      <c r="C8881" s="64">
        <v>43284</v>
      </c>
      <c r="D8881" s="62" t="s">
        <v>153</v>
      </c>
      <c r="E8881" s="62" t="s">
        <v>2785</v>
      </c>
      <c r="F8881" s="62" t="s">
        <v>137</v>
      </c>
      <c r="G8881" s="64">
        <v>43290</v>
      </c>
      <c r="H8881" s="62" t="s">
        <v>22692</v>
      </c>
      <c r="I8881" s="59"/>
      <c r="J8881" s="59"/>
      <c r="K8881" s="59"/>
      <c r="L8881" s="59"/>
      <c r="M8881" s="59"/>
      <c r="N8881" s="59"/>
      <c r="O8881" s="59"/>
      <c r="P8881" s="59"/>
      <c r="Q8881" s="59"/>
      <c r="R8881" s="59"/>
      <c r="S8881" s="59"/>
      <c r="T8881" s="59"/>
      <c r="U8881" s="59"/>
      <c r="V8881" s="59"/>
      <c r="W8881" s="59"/>
      <c r="X8881" s="59"/>
      <c r="Y8881" s="59"/>
      <c r="Z8881" s="59"/>
      <c r="AA8881" s="59"/>
      <c r="AB8881" s="59"/>
      <c r="AC8881" s="59"/>
    </row>
    <row r="8882" spans="1:29" x14ac:dyDescent="0.2">
      <c r="A8882" s="62" t="s">
        <v>22694</v>
      </c>
      <c r="B8882" s="63">
        <v>8878</v>
      </c>
      <c r="C8882" s="64">
        <v>43284</v>
      </c>
      <c r="D8882" s="62" t="s">
        <v>22695</v>
      </c>
      <c r="E8882" s="62" t="s">
        <v>14522</v>
      </c>
      <c r="F8882" s="62" t="s">
        <v>2157</v>
      </c>
      <c r="G8882" s="64">
        <v>43315</v>
      </c>
      <c r="H8882" s="62" t="s">
        <v>22696</v>
      </c>
      <c r="I8882" s="59"/>
      <c r="J8882" s="59"/>
      <c r="K8882" s="59"/>
      <c r="L8882" s="59"/>
      <c r="M8882" s="59"/>
      <c r="N8882" s="59"/>
      <c r="O8882" s="59"/>
      <c r="P8882" s="59"/>
      <c r="Q8882" s="59"/>
      <c r="R8882" s="59"/>
      <c r="S8882" s="59"/>
      <c r="T8882" s="59"/>
      <c r="U8882" s="59"/>
      <c r="V8882" s="59"/>
      <c r="W8882" s="59"/>
      <c r="X8882" s="59"/>
      <c r="Y8882" s="59"/>
      <c r="Z8882" s="59"/>
      <c r="AA8882" s="59"/>
      <c r="AB8882" s="59"/>
      <c r="AC8882" s="59"/>
    </row>
    <row r="8883" spans="1:29" x14ac:dyDescent="0.2">
      <c r="A8883" s="62" t="s">
        <v>22697</v>
      </c>
      <c r="B8883" s="63">
        <v>8879</v>
      </c>
      <c r="C8883" s="64">
        <v>43284</v>
      </c>
      <c r="D8883" s="62" t="s">
        <v>22698</v>
      </c>
      <c r="E8883" s="62" t="s">
        <v>22699</v>
      </c>
      <c r="F8883" s="62" t="s">
        <v>137</v>
      </c>
      <c r="G8883" s="64">
        <v>43290</v>
      </c>
      <c r="H8883" s="62" t="s">
        <v>22700</v>
      </c>
      <c r="I8883" s="59"/>
      <c r="J8883" s="59"/>
      <c r="K8883" s="59"/>
      <c r="L8883" s="59"/>
      <c r="M8883" s="59"/>
      <c r="N8883" s="59"/>
      <c r="O8883" s="59"/>
      <c r="P8883" s="59"/>
      <c r="Q8883" s="59"/>
      <c r="R8883" s="59"/>
      <c r="S8883" s="59"/>
      <c r="T8883" s="59"/>
      <c r="U8883" s="59"/>
      <c r="V8883" s="59"/>
      <c r="W8883" s="59"/>
      <c r="X8883" s="59"/>
      <c r="Y8883" s="59"/>
      <c r="Z8883" s="59"/>
      <c r="AA8883" s="59"/>
      <c r="AB8883" s="59"/>
      <c r="AC8883" s="59"/>
    </row>
    <row r="8884" spans="1:29" x14ac:dyDescent="0.2">
      <c r="A8884" s="62" t="s">
        <v>22701</v>
      </c>
      <c r="B8884" s="63">
        <v>8880</v>
      </c>
      <c r="C8884" s="64">
        <v>43285</v>
      </c>
      <c r="D8884" s="62" t="s">
        <v>22702</v>
      </c>
      <c r="E8884" s="62" t="s">
        <v>149</v>
      </c>
      <c r="F8884" s="62" t="s">
        <v>161</v>
      </c>
      <c r="G8884" s="64">
        <v>43293</v>
      </c>
      <c r="H8884" s="62" t="s">
        <v>22703</v>
      </c>
      <c r="I8884" s="59"/>
      <c r="J8884" s="59"/>
      <c r="K8884" s="59"/>
      <c r="L8884" s="59"/>
      <c r="M8884" s="59"/>
      <c r="N8884" s="59"/>
      <c r="O8884" s="59"/>
      <c r="P8884" s="59"/>
      <c r="Q8884" s="59"/>
      <c r="R8884" s="59"/>
      <c r="S8884" s="59"/>
      <c r="T8884" s="59"/>
      <c r="U8884" s="59"/>
      <c r="V8884" s="59"/>
      <c r="W8884" s="59"/>
      <c r="X8884" s="59"/>
      <c r="Y8884" s="59"/>
      <c r="Z8884" s="59"/>
      <c r="AA8884" s="59"/>
      <c r="AB8884" s="59"/>
      <c r="AC8884" s="59"/>
    </row>
    <row r="8885" spans="1:29" x14ac:dyDescent="0.2">
      <c r="A8885" s="62" t="s">
        <v>22704</v>
      </c>
      <c r="B8885" s="63">
        <v>8881</v>
      </c>
      <c r="C8885" s="64">
        <v>43285</v>
      </c>
      <c r="D8885" s="62" t="s">
        <v>3699</v>
      </c>
      <c r="E8885" s="62" t="s">
        <v>149</v>
      </c>
      <c r="F8885" s="62" t="s">
        <v>137</v>
      </c>
      <c r="G8885" s="64">
        <v>43291</v>
      </c>
      <c r="H8885" s="62" t="s">
        <v>22705</v>
      </c>
      <c r="I8885" s="59"/>
      <c r="J8885" s="59"/>
      <c r="K8885" s="59"/>
      <c r="L8885" s="59"/>
      <c r="M8885" s="59"/>
      <c r="N8885" s="59"/>
      <c r="O8885" s="59"/>
      <c r="P8885" s="59"/>
      <c r="Q8885" s="59"/>
      <c r="R8885" s="59"/>
      <c r="S8885" s="59"/>
      <c r="T8885" s="59"/>
      <c r="U8885" s="59"/>
      <c r="V8885" s="59"/>
      <c r="W8885" s="59"/>
      <c r="X8885" s="59"/>
      <c r="Y8885" s="59"/>
      <c r="Z8885" s="59"/>
      <c r="AA8885" s="59"/>
      <c r="AB8885" s="59"/>
      <c r="AC8885" s="59"/>
    </row>
    <row r="8886" spans="1:29" x14ac:dyDescent="0.2">
      <c r="A8886" s="62" t="s">
        <v>22706</v>
      </c>
      <c r="B8886" s="63">
        <v>8882</v>
      </c>
      <c r="C8886" s="64">
        <v>43285</v>
      </c>
      <c r="D8886" s="62" t="s">
        <v>3699</v>
      </c>
      <c r="E8886" s="62" t="s">
        <v>149</v>
      </c>
      <c r="F8886" s="62" t="s">
        <v>137</v>
      </c>
      <c r="G8886" s="64">
        <v>43291</v>
      </c>
      <c r="H8886" s="62" t="s">
        <v>22707</v>
      </c>
      <c r="I8886" s="59"/>
      <c r="J8886" s="59"/>
      <c r="K8886" s="59"/>
      <c r="L8886" s="59"/>
      <c r="M8886" s="59"/>
      <c r="N8886" s="59"/>
      <c r="O8886" s="59"/>
      <c r="P8886" s="59"/>
      <c r="Q8886" s="59"/>
      <c r="R8886" s="59"/>
      <c r="S8886" s="59"/>
      <c r="T8886" s="59"/>
      <c r="U8886" s="59"/>
      <c r="V8886" s="59"/>
      <c r="W8886" s="59"/>
      <c r="X8886" s="59"/>
      <c r="Y8886" s="59"/>
      <c r="Z8886" s="59"/>
      <c r="AA8886" s="59"/>
      <c r="AB8886" s="59"/>
      <c r="AC8886" s="59"/>
    </row>
    <row r="8887" spans="1:29" x14ac:dyDescent="0.2">
      <c r="A8887" s="62" t="s">
        <v>22708</v>
      </c>
      <c r="B8887" s="63">
        <v>8883</v>
      </c>
      <c r="C8887" s="64">
        <v>43285</v>
      </c>
      <c r="D8887" s="62" t="s">
        <v>3699</v>
      </c>
      <c r="E8887" s="62" t="s">
        <v>149</v>
      </c>
      <c r="F8887" s="62" t="s">
        <v>137</v>
      </c>
      <c r="G8887" s="64">
        <v>43291</v>
      </c>
      <c r="H8887" s="62" t="s">
        <v>22709</v>
      </c>
      <c r="I8887" s="59"/>
      <c r="J8887" s="59"/>
      <c r="K8887" s="59"/>
      <c r="L8887" s="59"/>
      <c r="M8887" s="59"/>
      <c r="N8887" s="59"/>
      <c r="O8887" s="59"/>
      <c r="P8887" s="59"/>
      <c r="Q8887" s="59"/>
      <c r="R8887" s="59"/>
      <c r="S8887" s="59"/>
      <c r="T8887" s="59"/>
      <c r="U8887" s="59"/>
      <c r="V8887" s="59"/>
      <c r="W8887" s="59"/>
      <c r="X8887" s="59"/>
      <c r="Y8887" s="59"/>
      <c r="Z8887" s="59"/>
      <c r="AA8887" s="59"/>
      <c r="AB8887" s="59"/>
      <c r="AC8887" s="59"/>
    </row>
    <row r="8888" spans="1:29" x14ac:dyDescent="0.2">
      <c r="A8888" s="62" t="s">
        <v>22710</v>
      </c>
      <c r="B8888" s="63">
        <v>8884</v>
      </c>
      <c r="C8888" s="64">
        <v>43285</v>
      </c>
      <c r="D8888" s="62" t="s">
        <v>153</v>
      </c>
      <c r="E8888" s="62" t="s">
        <v>2068</v>
      </c>
      <c r="F8888" s="62" t="s">
        <v>137</v>
      </c>
      <c r="G8888" s="64">
        <v>43291</v>
      </c>
      <c r="H8888" s="62" t="s">
        <v>22711</v>
      </c>
      <c r="I8888" s="59"/>
      <c r="J8888" s="59"/>
      <c r="K8888" s="59"/>
      <c r="L8888" s="59"/>
      <c r="M8888" s="59"/>
      <c r="N8888" s="59"/>
      <c r="O8888" s="59"/>
      <c r="P8888" s="59"/>
      <c r="Q8888" s="59"/>
      <c r="R8888" s="59"/>
      <c r="S8888" s="59"/>
      <c r="T8888" s="59"/>
      <c r="U8888" s="59"/>
      <c r="V8888" s="59"/>
      <c r="W8888" s="59"/>
      <c r="X8888" s="59"/>
      <c r="Y8888" s="59"/>
      <c r="Z8888" s="59"/>
      <c r="AA8888" s="59"/>
      <c r="AB8888" s="59"/>
      <c r="AC8888" s="59"/>
    </row>
    <row r="8889" spans="1:29" x14ac:dyDescent="0.2">
      <c r="A8889" s="62" t="s">
        <v>22712</v>
      </c>
      <c r="B8889" s="63">
        <v>8885</v>
      </c>
      <c r="C8889" s="64">
        <v>43285</v>
      </c>
      <c r="D8889" s="62" t="s">
        <v>22713</v>
      </c>
      <c r="E8889" s="62" t="s">
        <v>232</v>
      </c>
      <c r="F8889" s="62" t="s">
        <v>137</v>
      </c>
      <c r="G8889" s="64">
        <v>43292</v>
      </c>
      <c r="H8889" s="62" t="s">
        <v>22714</v>
      </c>
      <c r="I8889" s="59"/>
      <c r="J8889" s="59"/>
      <c r="K8889" s="59"/>
      <c r="L8889" s="59"/>
      <c r="M8889" s="59"/>
      <c r="N8889" s="59"/>
      <c r="O8889" s="59"/>
      <c r="P8889" s="59"/>
      <c r="Q8889" s="59"/>
      <c r="R8889" s="59"/>
      <c r="S8889" s="59"/>
      <c r="T8889" s="59"/>
      <c r="U8889" s="59"/>
      <c r="V8889" s="59"/>
      <c r="W8889" s="59"/>
      <c r="X8889" s="59"/>
      <c r="Y8889" s="59"/>
      <c r="Z8889" s="59"/>
      <c r="AA8889" s="59"/>
      <c r="AB8889" s="59"/>
      <c r="AC8889" s="59"/>
    </row>
    <row r="8890" spans="1:29" x14ac:dyDescent="0.2">
      <c r="A8890" s="62" t="s">
        <v>22715</v>
      </c>
      <c r="B8890" s="63">
        <v>8886</v>
      </c>
      <c r="C8890" s="64">
        <v>43285</v>
      </c>
      <c r="D8890" s="62" t="s">
        <v>22716</v>
      </c>
      <c r="E8890" s="62" t="s">
        <v>2602</v>
      </c>
      <c r="F8890" s="62" t="s">
        <v>137</v>
      </c>
      <c r="G8890" s="64">
        <v>43292</v>
      </c>
      <c r="H8890" s="62" t="s">
        <v>22717</v>
      </c>
      <c r="I8890" s="59"/>
      <c r="J8890" s="59"/>
      <c r="K8890" s="59"/>
      <c r="L8890" s="59"/>
      <c r="M8890" s="59"/>
      <c r="N8890" s="59"/>
      <c r="O8890" s="59"/>
      <c r="P8890" s="59"/>
      <c r="Q8890" s="59"/>
      <c r="R8890" s="59"/>
      <c r="S8890" s="59"/>
      <c r="T8890" s="59"/>
      <c r="U8890" s="59"/>
      <c r="V8890" s="59"/>
      <c r="W8890" s="59"/>
      <c r="X8890" s="59"/>
      <c r="Y8890" s="59"/>
      <c r="Z8890" s="59"/>
      <c r="AA8890" s="59"/>
      <c r="AB8890" s="59"/>
      <c r="AC8890" s="59"/>
    </row>
    <row r="8891" spans="1:29" x14ac:dyDescent="0.2">
      <c r="A8891" s="62" t="s">
        <v>22718</v>
      </c>
      <c r="B8891" s="63">
        <v>8887</v>
      </c>
      <c r="C8891" s="64">
        <v>43285</v>
      </c>
      <c r="D8891" s="62" t="s">
        <v>15820</v>
      </c>
      <c r="E8891" s="62" t="s">
        <v>2602</v>
      </c>
      <c r="F8891" s="62" t="s">
        <v>137</v>
      </c>
      <c r="G8891" s="64">
        <v>43287</v>
      </c>
      <c r="H8891" s="62" t="s">
        <v>22719</v>
      </c>
      <c r="I8891" s="59"/>
      <c r="J8891" s="59"/>
      <c r="K8891" s="59"/>
      <c r="L8891" s="59"/>
      <c r="M8891" s="59"/>
      <c r="N8891" s="59"/>
      <c r="O8891" s="59"/>
      <c r="P8891" s="59"/>
      <c r="Q8891" s="59"/>
      <c r="R8891" s="59"/>
      <c r="S8891" s="59"/>
      <c r="T8891" s="59"/>
      <c r="U8891" s="59"/>
      <c r="V8891" s="59"/>
      <c r="W8891" s="59"/>
      <c r="X8891" s="59"/>
      <c r="Y8891" s="59"/>
      <c r="Z8891" s="59"/>
      <c r="AA8891" s="59"/>
      <c r="AB8891" s="59"/>
      <c r="AC8891" s="59"/>
    </row>
    <row r="8892" spans="1:29" x14ac:dyDescent="0.2">
      <c r="A8892" s="62" t="s">
        <v>22720</v>
      </c>
      <c r="B8892" s="63">
        <v>8888</v>
      </c>
      <c r="C8892" s="64">
        <v>43285</v>
      </c>
      <c r="D8892" s="62" t="s">
        <v>22721</v>
      </c>
      <c r="E8892" s="62" t="s">
        <v>2602</v>
      </c>
      <c r="F8892" s="62" t="s">
        <v>137</v>
      </c>
      <c r="G8892" s="64">
        <v>43290</v>
      </c>
      <c r="H8892" s="62" t="s">
        <v>22722</v>
      </c>
      <c r="I8892" s="59"/>
      <c r="J8892" s="59"/>
      <c r="K8892" s="59"/>
      <c r="L8892" s="59"/>
      <c r="M8892" s="59"/>
      <c r="N8892" s="59"/>
      <c r="O8892" s="59"/>
      <c r="P8892" s="59"/>
      <c r="Q8892" s="59"/>
      <c r="R8892" s="59"/>
      <c r="S8892" s="59"/>
      <c r="T8892" s="59"/>
      <c r="U8892" s="59"/>
      <c r="V8892" s="59"/>
      <c r="W8892" s="59"/>
      <c r="X8892" s="59"/>
      <c r="Y8892" s="59"/>
      <c r="Z8892" s="59"/>
      <c r="AA8892" s="59"/>
      <c r="AB8892" s="59"/>
      <c r="AC8892" s="59"/>
    </row>
    <row r="8893" spans="1:29" x14ac:dyDescent="0.2">
      <c r="A8893" s="62" t="s">
        <v>22723</v>
      </c>
      <c r="B8893" s="63">
        <v>8889</v>
      </c>
      <c r="C8893" s="64">
        <v>43285</v>
      </c>
      <c r="D8893" s="62" t="s">
        <v>22724</v>
      </c>
      <c r="E8893" s="62" t="s">
        <v>2602</v>
      </c>
      <c r="F8893" s="62" t="s">
        <v>137</v>
      </c>
      <c r="G8893" s="64">
        <v>43287</v>
      </c>
      <c r="H8893" s="62" t="s">
        <v>22725</v>
      </c>
      <c r="I8893" s="59"/>
      <c r="J8893" s="59"/>
      <c r="K8893" s="59"/>
      <c r="L8893" s="59"/>
      <c r="M8893" s="59"/>
      <c r="N8893" s="59"/>
      <c r="O8893" s="59"/>
      <c r="P8893" s="59"/>
      <c r="Q8893" s="59"/>
      <c r="R8893" s="59"/>
      <c r="S8893" s="59"/>
      <c r="T8893" s="59"/>
      <c r="U8893" s="59"/>
      <c r="V8893" s="59"/>
      <c r="W8893" s="59"/>
      <c r="X8893" s="59"/>
      <c r="Y8893" s="59"/>
      <c r="Z8893" s="59"/>
      <c r="AA8893" s="59"/>
      <c r="AB8893" s="59"/>
      <c r="AC8893" s="59"/>
    </row>
    <row r="8894" spans="1:29" x14ac:dyDescent="0.2">
      <c r="A8894" s="62" t="s">
        <v>22726</v>
      </c>
      <c r="B8894" s="63">
        <v>8890</v>
      </c>
      <c r="C8894" s="64">
        <v>43285</v>
      </c>
      <c r="D8894" s="62" t="s">
        <v>22727</v>
      </c>
      <c r="E8894" s="62" t="s">
        <v>2602</v>
      </c>
      <c r="F8894" s="62" t="s">
        <v>137</v>
      </c>
      <c r="G8894" s="64">
        <v>43290</v>
      </c>
      <c r="H8894" s="62" t="s">
        <v>22728</v>
      </c>
      <c r="I8894" s="59"/>
      <c r="J8894" s="59"/>
      <c r="K8894" s="59"/>
      <c r="L8894" s="59"/>
      <c r="M8894" s="59"/>
      <c r="N8894" s="59"/>
      <c r="O8894" s="59"/>
      <c r="P8894" s="59"/>
      <c r="Q8894" s="59"/>
      <c r="R8894" s="59"/>
      <c r="S8894" s="59"/>
      <c r="T8894" s="59"/>
      <c r="U8894" s="59"/>
      <c r="V8894" s="59"/>
      <c r="W8894" s="59"/>
      <c r="X8894" s="59"/>
      <c r="Y8894" s="59"/>
      <c r="Z8894" s="59"/>
      <c r="AA8894" s="59"/>
      <c r="AB8894" s="59"/>
      <c r="AC8894" s="59"/>
    </row>
    <row r="8895" spans="1:29" x14ac:dyDescent="0.2">
      <c r="A8895" s="62" t="s">
        <v>22729</v>
      </c>
      <c r="B8895" s="63">
        <v>8891</v>
      </c>
      <c r="C8895" s="64">
        <v>43285</v>
      </c>
      <c r="D8895" s="62" t="s">
        <v>22730</v>
      </c>
      <c r="E8895" s="62" t="s">
        <v>2602</v>
      </c>
      <c r="F8895" s="62" t="s">
        <v>137</v>
      </c>
      <c r="G8895" s="64">
        <v>43290</v>
      </c>
      <c r="H8895" s="62" t="s">
        <v>22731</v>
      </c>
      <c r="I8895" s="59"/>
      <c r="J8895" s="59"/>
      <c r="K8895" s="59"/>
      <c r="L8895" s="59"/>
      <c r="M8895" s="59"/>
      <c r="N8895" s="59"/>
      <c r="O8895" s="59"/>
      <c r="P8895" s="59"/>
      <c r="Q8895" s="59"/>
      <c r="R8895" s="59"/>
      <c r="S8895" s="59"/>
      <c r="T8895" s="59"/>
      <c r="U8895" s="59"/>
      <c r="V8895" s="59"/>
      <c r="W8895" s="59"/>
      <c r="X8895" s="59"/>
      <c r="Y8895" s="59"/>
      <c r="Z8895" s="59"/>
      <c r="AA8895" s="59"/>
      <c r="AB8895" s="59"/>
      <c r="AC8895" s="59"/>
    </row>
    <row r="8896" spans="1:29" x14ac:dyDescent="0.2">
      <c r="A8896" s="62" t="s">
        <v>22732</v>
      </c>
      <c r="B8896" s="63">
        <v>8892</v>
      </c>
      <c r="C8896" s="64">
        <v>43285</v>
      </c>
      <c r="D8896" s="62" t="s">
        <v>22733</v>
      </c>
      <c r="E8896" s="62" t="s">
        <v>232</v>
      </c>
      <c r="F8896" s="62" t="s">
        <v>137</v>
      </c>
      <c r="G8896" s="64">
        <v>43287</v>
      </c>
      <c r="H8896" s="62" t="s">
        <v>22734</v>
      </c>
      <c r="I8896" s="59"/>
      <c r="J8896" s="59"/>
      <c r="K8896" s="59"/>
      <c r="L8896" s="59"/>
      <c r="M8896" s="59"/>
      <c r="N8896" s="59"/>
      <c r="O8896" s="59"/>
      <c r="P8896" s="59"/>
      <c r="Q8896" s="59"/>
      <c r="R8896" s="59"/>
      <c r="S8896" s="59"/>
      <c r="T8896" s="59"/>
      <c r="U8896" s="59"/>
      <c r="V8896" s="59"/>
      <c r="W8896" s="59"/>
      <c r="X8896" s="59"/>
      <c r="Y8896" s="59"/>
      <c r="Z8896" s="59"/>
      <c r="AA8896" s="59"/>
      <c r="AB8896" s="59"/>
      <c r="AC8896" s="59"/>
    </row>
    <row r="8897" spans="1:29" x14ac:dyDescent="0.2">
      <c r="A8897" s="62" t="s">
        <v>22735</v>
      </c>
      <c r="B8897" s="63">
        <v>8893</v>
      </c>
      <c r="C8897" s="64">
        <v>43285</v>
      </c>
      <c r="D8897" s="62" t="s">
        <v>144</v>
      </c>
      <c r="E8897" s="62" t="s">
        <v>272</v>
      </c>
      <c r="F8897" s="62" t="s">
        <v>137</v>
      </c>
      <c r="G8897" s="64">
        <v>43290</v>
      </c>
      <c r="H8897" s="62" t="s">
        <v>22736</v>
      </c>
      <c r="I8897" s="59"/>
      <c r="J8897" s="59"/>
      <c r="K8897" s="59"/>
      <c r="L8897" s="59"/>
      <c r="M8897" s="59"/>
      <c r="N8897" s="59"/>
      <c r="O8897" s="59"/>
      <c r="P8897" s="59"/>
      <c r="Q8897" s="59"/>
      <c r="R8897" s="59"/>
      <c r="S8897" s="59"/>
      <c r="T8897" s="59"/>
      <c r="U8897" s="59"/>
      <c r="V8897" s="59"/>
      <c r="W8897" s="59"/>
      <c r="X8897" s="59"/>
      <c r="Y8897" s="59"/>
      <c r="Z8897" s="59"/>
      <c r="AA8897" s="59"/>
      <c r="AB8897" s="59"/>
      <c r="AC8897" s="59"/>
    </row>
    <row r="8898" spans="1:29" x14ac:dyDescent="0.2">
      <c r="A8898" s="62" t="s">
        <v>22737</v>
      </c>
      <c r="B8898" s="63">
        <v>8894</v>
      </c>
      <c r="C8898" s="64">
        <v>43285</v>
      </c>
      <c r="D8898" s="62" t="s">
        <v>1138</v>
      </c>
      <c r="E8898" s="62" t="s">
        <v>272</v>
      </c>
      <c r="F8898" s="62" t="s">
        <v>137</v>
      </c>
      <c r="G8898" s="64">
        <v>43290</v>
      </c>
      <c r="H8898" s="62" t="s">
        <v>22738</v>
      </c>
      <c r="I8898" s="59"/>
      <c r="J8898" s="59"/>
      <c r="K8898" s="59"/>
      <c r="L8898" s="59"/>
      <c r="M8898" s="59"/>
      <c r="N8898" s="59"/>
      <c r="O8898" s="59"/>
      <c r="P8898" s="59"/>
      <c r="Q8898" s="59"/>
      <c r="R8898" s="59"/>
      <c r="S8898" s="59"/>
      <c r="T8898" s="59"/>
      <c r="U8898" s="59"/>
      <c r="V8898" s="59"/>
      <c r="W8898" s="59"/>
      <c r="X8898" s="59"/>
      <c r="Y8898" s="59"/>
      <c r="Z8898" s="59"/>
      <c r="AA8898" s="59"/>
      <c r="AB8898" s="59"/>
      <c r="AC8898" s="59"/>
    </row>
    <row r="8899" spans="1:29" x14ac:dyDescent="0.2">
      <c r="A8899" s="62" t="s">
        <v>22739</v>
      </c>
      <c r="B8899" s="63">
        <v>8895</v>
      </c>
      <c r="C8899" s="64">
        <v>43285</v>
      </c>
      <c r="D8899" s="62" t="s">
        <v>1138</v>
      </c>
      <c r="E8899" s="62" t="s">
        <v>272</v>
      </c>
      <c r="F8899" s="62" t="s">
        <v>137</v>
      </c>
      <c r="G8899" s="64">
        <v>43290</v>
      </c>
      <c r="H8899" s="62" t="s">
        <v>22740</v>
      </c>
      <c r="I8899" s="59"/>
      <c r="J8899" s="59"/>
      <c r="K8899" s="59"/>
      <c r="L8899" s="59"/>
      <c r="M8899" s="59"/>
      <c r="N8899" s="59"/>
      <c r="O8899" s="59"/>
      <c r="P8899" s="59"/>
      <c r="Q8899" s="59"/>
      <c r="R8899" s="59"/>
      <c r="S8899" s="59"/>
      <c r="T8899" s="59"/>
      <c r="U8899" s="59"/>
      <c r="V8899" s="59"/>
      <c r="W8899" s="59"/>
      <c r="X8899" s="59"/>
      <c r="Y8899" s="59"/>
      <c r="Z8899" s="59"/>
      <c r="AA8899" s="59"/>
      <c r="AB8899" s="59"/>
      <c r="AC8899" s="59"/>
    </row>
    <row r="8900" spans="1:29" x14ac:dyDescent="0.2">
      <c r="A8900" s="62" t="s">
        <v>22741</v>
      </c>
      <c r="B8900" s="63">
        <v>8896</v>
      </c>
      <c r="C8900" s="64">
        <v>43285</v>
      </c>
      <c r="D8900" s="62" t="s">
        <v>1138</v>
      </c>
      <c r="E8900" s="62" t="s">
        <v>272</v>
      </c>
      <c r="F8900" s="62" t="s">
        <v>137</v>
      </c>
      <c r="G8900" s="64">
        <v>43290</v>
      </c>
      <c r="H8900" s="62" t="s">
        <v>22742</v>
      </c>
      <c r="I8900" s="59"/>
      <c r="J8900" s="59"/>
      <c r="K8900" s="59"/>
      <c r="L8900" s="59"/>
      <c r="M8900" s="59"/>
      <c r="N8900" s="59"/>
      <c r="O8900" s="59"/>
      <c r="P8900" s="59"/>
      <c r="Q8900" s="59"/>
      <c r="R8900" s="59"/>
      <c r="S8900" s="59"/>
      <c r="T8900" s="59"/>
      <c r="U8900" s="59"/>
      <c r="V8900" s="59"/>
      <c r="W8900" s="59"/>
      <c r="X8900" s="59"/>
      <c r="Y8900" s="59"/>
      <c r="Z8900" s="59"/>
      <c r="AA8900" s="59"/>
      <c r="AB8900" s="59"/>
      <c r="AC8900" s="59"/>
    </row>
    <row r="8901" spans="1:29" x14ac:dyDescent="0.2">
      <c r="A8901" s="62" t="s">
        <v>22743</v>
      </c>
      <c r="B8901" s="63">
        <v>8897</v>
      </c>
      <c r="C8901" s="64">
        <v>43285</v>
      </c>
      <c r="D8901" s="62" t="s">
        <v>18538</v>
      </c>
      <c r="E8901" s="62" t="s">
        <v>149</v>
      </c>
      <c r="F8901" s="62" t="s">
        <v>137</v>
      </c>
      <c r="G8901" s="64">
        <v>43326</v>
      </c>
      <c r="H8901" s="62" t="s">
        <v>22744</v>
      </c>
      <c r="I8901" s="59"/>
      <c r="J8901" s="59"/>
      <c r="K8901" s="59"/>
      <c r="L8901" s="59"/>
      <c r="M8901" s="59"/>
      <c r="N8901" s="59"/>
      <c r="O8901" s="59"/>
      <c r="P8901" s="59"/>
      <c r="Q8901" s="59"/>
      <c r="R8901" s="59"/>
      <c r="S8901" s="59"/>
      <c r="T8901" s="59"/>
      <c r="U8901" s="59"/>
      <c r="V8901" s="59"/>
      <c r="W8901" s="59"/>
      <c r="X8901" s="59"/>
      <c r="Y8901" s="59"/>
      <c r="Z8901" s="59"/>
      <c r="AA8901" s="59"/>
      <c r="AB8901" s="59"/>
      <c r="AC8901" s="59"/>
    </row>
    <row r="8902" spans="1:29" x14ac:dyDescent="0.2">
      <c r="A8902" s="62" t="s">
        <v>22745</v>
      </c>
      <c r="B8902" s="63">
        <v>8898</v>
      </c>
      <c r="C8902" s="64">
        <v>43285</v>
      </c>
      <c r="D8902" s="62" t="s">
        <v>18538</v>
      </c>
      <c r="E8902" s="62" t="s">
        <v>149</v>
      </c>
      <c r="F8902" s="62" t="s">
        <v>137</v>
      </c>
      <c r="G8902" s="64">
        <v>43292</v>
      </c>
      <c r="H8902" s="62" t="s">
        <v>22746</v>
      </c>
      <c r="I8902" s="59"/>
      <c r="J8902" s="59"/>
      <c r="K8902" s="59"/>
      <c r="L8902" s="59"/>
      <c r="M8902" s="59"/>
      <c r="N8902" s="59"/>
      <c r="O8902" s="59"/>
      <c r="P8902" s="59"/>
      <c r="Q8902" s="59"/>
      <c r="R8902" s="59"/>
      <c r="S8902" s="59"/>
      <c r="T8902" s="59"/>
      <c r="U8902" s="59"/>
      <c r="V8902" s="59"/>
      <c r="W8902" s="59"/>
      <c r="X8902" s="59"/>
      <c r="Y8902" s="59"/>
      <c r="Z8902" s="59"/>
      <c r="AA8902" s="59"/>
      <c r="AB8902" s="59"/>
      <c r="AC8902" s="59"/>
    </row>
    <row r="8903" spans="1:29" x14ac:dyDescent="0.2">
      <c r="A8903" s="62" t="s">
        <v>22747</v>
      </c>
      <c r="B8903" s="63">
        <v>8899</v>
      </c>
      <c r="C8903" s="64">
        <v>43285</v>
      </c>
      <c r="D8903" s="62" t="s">
        <v>22748</v>
      </c>
      <c r="E8903" s="62" t="s">
        <v>149</v>
      </c>
      <c r="F8903" s="62" t="s">
        <v>137</v>
      </c>
      <c r="G8903" s="64">
        <v>43287</v>
      </c>
      <c r="H8903" s="62" t="s">
        <v>22749</v>
      </c>
      <c r="I8903" s="59"/>
      <c r="J8903" s="59"/>
      <c r="K8903" s="59"/>
      <c r="L8903" s="59"/>
      <c r="M8903" s="59"/>
      <c r="N8903" s="59"/>
      <c r="O8903" s="59"/>
      <c r="P8903" s="59"/>
      <c r="Q8903" s="59"/>
      <c r="R8903" s="59"/>
      <c r="S8903" s="59"/>
      <c r="T8903" s="59"/>
      <c r="U8903" s="59"/>
      <c r="V8903" s="59"/>
      <c r="W8903" s="59"/>
      <c r="X8903" s="59"/>
      <c r="Y8903" s="59"/>
      <c r="Z8903" s="59"/>
      <c r="AA8903" s="59"/>
      <c r="AB8903" s="59"/>
      <c r="AC8903" s="59"/>
    </row>
    <row r="8904" spans="1:29" x14ac:dyDescent="0.2">
      <c r="A8904" s="62" t="s">
        <v>22750</v>
      </c>
      <c r="B8904" s="63">
        <v>8900</v>
      </c>
      <c r="C8904" s="64">
        <v>43285</v>
      </c>
      <c r="D8904" s="62" t="s">
        <v>22751</v>
      </c>
      <c r="E8904" s="62" t="s">
        <v>154</v>
      </c>
      <c r="F8904" s="62" t="s">
        <v>137</v>
      </c>
      <c r="G8904" s="64">
        <v>43287</v>
      </c>
      <c r="H8904" s="62" t="s">
        <v>21728</v>
      </c>
      <c r="I8904" s="59"/>
      <c r="J8904" s="59"/>
      <c r="K8904" s="59"/>
      <c r="L8904" s="59"/>
      <c r="M8904" s="59"/>
      <c r="N8904" s="59"/>
      <c r="O8904" s="59"/>
      <c r="P8904" s="59"/>
      <c r="Q8904" s="59"/>
      <c r="R8904" s="59"/>
      <c r="S8904" s="59"/>
      <c r="T8904" s="59"/>
      <c r="U8904" s="59"/>
      <c r="V8904" s="59"/>
      <c r="W8904" s="59"/>
      <c r="X8904" s="59"/>
      <c r="Y8904" s="59"/>
      <c r="Z8904" s="59"/>
      <c r="AA8904" s="59"/>
      <c r="AB8904" s="59"/>
      <c r="AC8904" s="59"/>
    </row>
    <row r="8905" spans="1:29" x14ac:dyDescent="0.2">
      <c r="A8905" s="62" t="s">
        <v>22752</v>
      </c>
      <c r="B8905" s="63">
        <v>8901</v>
      </c>
      <c r="C8905" s="64">
        <v>43285</v>
      </c>
      <c r="D8905" s="62" t="s">
        <v>22751</v>
      </c>
      <c r="E8905" s="62" t="s">
        <v>154</v>
      </c>
      <c r="F8905" s="62" t="s">
        <v>137</v>
      </c>
      <c r="G8905" s="64">
        <v>43287</v>
      </c>
      <c r="H8905" s="62" t="s">
        <v>21728</v>
      </c>
      <c r="I8905" s="59"/>
      <c r="J8905" s="59"/>
      <c r="K8905" s="59"/>
      <c r="L8905" s="59"/>
      <c r="M8905" s="59"/>
      <c r="N8905" s="59"/>
      <c r="O8905" s="59"/>
      <c r="P8905" s="59"/>
      <c r="Q8905" s="59"/>
      <c r="R8905" s="59"/>
      <c r="S8905" s="59"/>
      <c r="T8905" s="59"/>
      <c r="U8905" s="59"/>
      <c r="V8905" s="59"/>
      <c r="W8905" s="59"/>
      <c r="X8905" s="59"/>
      <c r="Y8905" s="59"/>
      <c r="Z8905" s="59"/>
      <c r="AA8905" s="59"/>
      <c r="AB8905" s="59"/>
      <c r="AC8905" s="59"/>
    </row>
    <row r="8906" spans="1:29" x14ac:dyDescent="0.2">
      <c r="A8906" s="62" t="s">
        <v>22753</v>
      </c>
      <c r="B8906" s="63">
        <v>8902</v>
      </c>
      <c r="C8906" s="64">
        <v>43285</v>
      </c>
      <c r="D8906" s="62" t="s">
        <v>930</v>
      </c>
      <c r="E8906" s="62" t="s">
        <v>3188</v>
      </c>
      <c r="F8906" s="62" t="s">
        <v>137</v>
      </c>
      <c r="G8906" s="64">
        <v>43290</v>
      </c>
      <c r="H8906" s="62" t="s">
        <v>22754</v>
      </c>
      <c r="I8906" s="59"/>
      <c r="J8906" s="59"/>
      <c r="K8906" s="59"/>
      <c r="L8906" s="59"/>
      <c r="M8906" s="59"/>
      <c r="N8906" s="59"/>
      <c r="O8906" s="59"/>
      <c r="P8906" s="59"/>
      <c r="Q8906" s="59"/>
      <c r="R8906" s="59"/>
      <c r="S8906" s="59"/>
      <c r="T8906" s="59"/>
      <c r="U8906" s="59"/>
      <c r="V8906" s="59"/>
      <c r="W8906" s="59"/>
      <c r="X8906" s="59"/>
      <c r="Y8906" s="59"/>
      <c r="Z8906" s="59"/>
      <c r="AA8906" s="59"/>
      <c r="AB8906" s="59"/>
      <c r="AC8906" s="59"/>
    </row>
    <row r="8907" spans="1:29" x14ac:dyDescent="0.2">
      <c r="A8907" s="62" t="s">
        <v>22755</v>
      </c>
      <c r="B8907" s="63">
        <v>8903</v>
      </c>
      <c r="C8907" s="64">
        <v>43285</v>
      </c>
      <c r="D8907" s="62" t="s">
        <v>930</v>
      </c>
      <c r="E8907" s="62" t="s">
        <v>149</v>
      </c>
      <c r="F8907" s="62" t="s">
        <v>137</v>
      </c>
      <c r="G8907" s="64">
        <v>43291</v>
      </c>
      <c r="H8907" s="62" t="s">
        <v>22756</v>
      </c>
      <c r="I8907" s="59"/>
      <c r="J8907" s="59"/>
      <c r="K8907" s="59"/>
      <c r="L8907" s="59"/>
      <c r="M8907" s="59"/>
      <c r="N8907" s="59"/>
      <c r="O8907" s="59"/>
      <c r="P8907" s="59"/>
      <c r="Q8907" s="59"/>
      <c r="R8907" s="59"/>
      <c r="S8907" s="59"/>
      <c r="T8907" s="59"/>
      <c r="U8907" s="59"/>
      <c r="V8907" s="59"/>
      <c r="W8907" s="59"/>
      <c r="X8907" s="59"/>
      <c r="Y8907" s="59"/>
      <c r="Z8907" s="59"/>
      <c r="AA8907" s="59"/>
      <c r="AB8907" s="59"/>
      <c r="AC8907" s="59"/>
    </row>
    <row r="8908" spans="1:29" x14ac:dyDescent="0.2">
      <c r="A8908" s="62" t="s">
        <v>22757</v>
      </c>
      <c r="B8908" s="63">
        <v>8904</v>
      </c>
      <c r="C8908" s="64">
        <v>43285</v>
      </c>
      <c r="D8908" s="62" t="s">
        <v>930</v>
      </c>
      <c r="E8908" s="62" t="s">
        <v>149</v>
      </c>
      <c r="F8908" s="62" t="s">
        <v>137</v>
      </c>
      <c r="G8908" s="64">
        <v>43291</v>
      </c>
      <c r="H8908" s="62" t="s">
        <v>22758</v>
      </c>
      <c r="I8908" s="59"/>
      <c r="J8908" s="59"/>
      <c r="K8908" s="59"/>
      <c r="L8908" s="59"/>
      <c r="M8908" s="59"/>
      <c r="N8908" s="59"/>
      <c r="O8908" s="59"/>
      <c r="P8908" s="59"/>
      <c r="Q8908" s="59"/>
      <c r="R8908" s="59"/>
      <c r="S8908" s="59"/>
      <c r="T8908" s="59"/>
      <c r="U8908" s="59"/>
      <c r="V8908" s="59"/>
      <c r="W8908" s="59"/>
      <c r="X8908" s="59"/>
      <c r="Y8908" s="59"/>
      <c r="Z8908" s="59"/>
      <c r="AA8908" s="59"/>
      <c r="AB8908" s="59"/>
      <c r="AC8908" s="59"/>
    </row>
    <row r="8909" spans="1:29" x14ac:dyDescent="0.2">
      <c r="A8909" s="62" t="s">
        <v>22759</v>
      </c>
      <c r="B8909" s="63">
        <v>8905</v>
      </c>
      <c r="C8909" s="64">
        <v>43285</v>
      </c>
      <c r="D8909" s="62" t="s">
        <v>930</v>
      </c>
      <c r="E8909" s="62" t="s">
        <v>149</v>
      </c>
      <c r="F8909" s="62" t="s">
        <v>137</v>
      </c>
      <c r="G8909" s="64">
        <v>43291</v>
      </c>
      <c r="H8909" s="62" t="s">
        <v>22760</v>
      </c>
      <c r="I8909" s="59"/>
      <c r="J8909" s="59"/>
      <c r="K8909" s="59"/>
      <c r="L8909" s="59"/>
      <c r="M8909" s="59"/>
      <c r="N8909" s="59"/>
      <c r="O8909" s="59"/>
      <c r="P8909" s="59"/>
      <c r="Q8909" s="59"/>
      <c r="R8909" s="59"/>
      <c r="S8909" s="59"/>
      <c r="T8909" s="59"/>
      <c r="U8909" s="59"/>
      <c r="V8909" s="59"/>
      <c r="W8909" s="59"/>
      <c r="X8909" s="59"/>
      <c r="Y8909" s="59"/>
      <c r="Z8909" s="59"/>
      <c r="AA8909" s="59"/>
      <c r="AB8909" s="59"/>
      <c r="AC8909" s="59"/>
    </row>
    <row r="8910" spans="1:29" x14ac:dyDescent="0.2">
      <c r="A8910" s="62" t="s">
        <v>22761</v>
      </c>
      <c r="B8910" s="63">
        <v>8906</v>
      </c>
      <c r="C8910" s="64">
        <v>43285</v>
      </c>
      <c r="D8910" s="62" t="s">
        <v>930</v>
      </c>
      <c r="E8910" s="62" t="s">
        <v>149</v>
      </c>
      <c r="F8910" s="62" t="s">
        <v>137</v>
      </c>
      <c r="G8910" s="64">
        <v>43293</v>
      </c>
      <c r="H8910" s="62" t="s">
        <v>22762</v>
      </c>
      <c r="I8910" s="59"/>
      <c r="J8910" s="59"/>
      <c r="K8910" s="59"/>
      <c r="L8910" s="59"/>
      <c r="M8910" s="59"/>
      <c r="N8910" s="59"/>
      <c r="O8910" s="59"/>
      <c r="P8910" s="59"/>
      <c r="Q8910" s="59"/>
      <c r="R8910" s="59"/>
      <c r="S8910" s="59"/>
      <c r="T8910" s="59"/>
      <c r="U8910" s="59"/>
      <c r="V8910" s="59"/>
      <c r="W8910" s="59"/>
      <c r="X8910" s="59"/>
      <c r="Y8910" s="59"/>
      <c r="Z8910" s="59"/>
      <c r="AA8910" s="59"/>
      <c r="AB8910" s="59"/>
      <c r="AC8910" s="59"/>
    </row>
    <row r="8911" spans="1:29" x14ac:dyDescent="0.2">
      <c r="A8911" s="62" t="s">
        <v>22763</v>
      </c>
      <c r="B8911" s="63">
        <v>8907</v>
      </c>
      <c r="C8911" s="64">
        <v>43285</v>
      </c>
      <c r="D8911" s="62" t="s">
        <v>930</v>
      </c>
      <c r="E8911" s="62" t="s">
        <v>149</v>
      </c>
      <c r="F8911" s="62" t="s">
        <v>137</v>
      </c>
      <c r="G8911" s="64">
        <v>43293</v>
      </c>
      <c r="H8911" s="62" t="s">
        <v>22764</v>
      </c>
      <c r="I8911" s="59"/>
      <c r="J8911" s="59"/>
      <c r="K8911" s="59"/>
      <c r="L8911" s="59"/>
      <c r="M8911" s="59"/>
      <c r="N8911" s="59"/>
      <c r="O8911" s="59"/>
      <c r="P8911" s="59"/>
      <c r="Q8911" s="59"/>
      <c r="R8911" s="59"/>
      <c r="S8911" s="59"/>
      <c r="T8911" s="59"/>
      <c r="U8911" s="59"/>
      <c r="V8911" s="59"/>
      <c r="W8911" s="59"/>
      <c r="X8911" s="59"/>
      <c r="Y8911" s="59"/>
      <c r="Z8911" s="59"/>
      <c r="AA8911" s="59"/>
      <c r="AB8911" s="59"/>
      <c r="AC8911" s="59"/>
    </row>
    <row r="8912" spans="1:29" x14ac:dyDescent="0.2">
      <c r="A8912" s="62" t="s">
        <v>22765</v>
      </c>
      <c r="B8912" s="63">
        <v>8908</v>
      </c>
      <c r="C8912" s="64">
        <v>43285</v>
      </c>
      <c r="D8912" s="62" t="s">
        <v>930</v>
      </c>
      <c r="E8912" s="62" t="s">
        <v>149</v>
      </c>
      <c r="F8912" s="62" t="s">
        <v>137</v>
      </c>
      <c r="G8912" s="64">
        <v>43291</v>
      </c>
      <c r="H8912" s="62" t="s">
        <v>22766</v>
      </c>
      <c r="I8912" s="59"/>
      <c r="J8912" s="59"/>
      <c r="K8912" s="59"/>
      <c r="L8912" s="59"/>
      <c r="M8912" s="59"/>
      <c r="N8912" s="59"/>
      <c r="O8912" s="59"/>
      <c r="P8912" s="59"/>
      <c r="Q8912" s="59"/>
      <c r="R8912" s="59"/>
      <c r="S8912" s="59"/>
      <c r="T8912" s="59"/>
      <c r="U8912" s="59"/>
      <c r="V8912" s="59"/>
      <c r="W8912" s="59"/>
      <c r="X8912" s="59"/>
      <c r="Y8912" s="59"/>
      <c r="Z8912" s="59"/>
      <c r="AA8912" s="59"/>
      <c r="AB8912" s="59"/>
      <c r="AC8912" s="59"/>
    </row>
    <row r="8913" spans="1:29" x14ac:dyDescent="0.2">
      <c r="A8913" s="62" t="s">
        <v>22767</v>
      </c>
      <c r="B8913" s="63">
        <v>8909</v>
      </c>
      <c r="C8913" s="64">
        <v>43285</v>
      </c>
      <c r="D8913" s="62" t="s">
        <v>930</v>
      </c>
      <c r="E8913" s="62" t="s">
        <v>9011</v>
      </c>
      <c r="F8913" s="62" t="s">
        <v>137</v>
      </c>
      <c r="G8913" s="64">
        <v>43290</v>
      </c>
      <c r="H8913" s="62" t="s">
        <v>22768</v>
      </c>
      <c r="I8913" s="59"/>
      <c r="J8913" s="59"/>
      <c r="K8913" s="59"/>
      <c r="L8913" s="59"/>
      <c r="M8913" s="59"/>
      <c r="N8913" s="59"/>
      <c r="O8913" s="59"/>
      <c r="P8913" s="59"/>
      <c r="Q8913" s="59"/>
      <c r="R8913" s="59"/>
      <c r="S8913" s="59"/>
      <c r="T8913" s="59"/>
      <c r="U8913" s="59"/>
      <c r="V8913" s="59"/>
      <c r="W8913" s="59"/>
      <c r="X8913" s="59"/>
      <c r="Y8913" s="59"/>
      <c r="Z8913" s="59"/>
      <c r="AA8913" s="59"/>
      <c r="AB8913" s="59"/>
      <c r="AC8913" s="59"/>
    </row>
    <row r="8914" spans="1:29" x14ac:dyDescent="0.2">
      <c r="A8914" s="62" t="s">
        <v>22769</v>
      </c>
      <c r="B8914" s="63">
        <v>8910</v>
      </c>
      <c r="C8914" s="64">
        <v>43285</v>
      </c>
      <c r="D8914" s="62" t="s">
        <v>930</v>
      </c>
      <c r="E8914" s="62" t="s">
        <v>2389</v>
      </c>
      <c r="F8914" s="62" t="s">
        <v>1521</v>
      </c>
      <c r="G8914" s="64">
        <v>43298</v>
      </c>
      <c r="H8914" s="62" t="s">
        <v>20926</v>
      </c>
      <c r="I8914" s="59"/>
      <c r="J8914" s="59"/>
      <c r="K8914" s="59"/>
      <c r="L8914" s="59"/>
      <c r="M8914" s="59"/>
      <c r="N8914" s="59"/>
      <c r="O8914" s="59"/>
      <c r="P8914" s="59"/>
      <c r="Q8914" s="59"/>
      <c r="R8914" s="59"/>
      <c r="S8914" s="59"/>
      <c r="T8914" s="59"/>
      <c r="U8914" s="59"/>
      <c r="V8914" s="59"/>
      <c r="W8914" s="59"/>
      <c r="X8914" s="59"/>
      <c r="Y8914" s="59"/>
      <c r="Z8914" s="59"/>
      <c r="AA8914" s="59"/>
      <c r="AB8914" s="59"/>
      <c r="AC8914" s="59"/>
    </row>
    <row r="8915" spans="1:29" x14ac:dyDescent="0.2">
      <c r="A8915" s="62" t="s">
        <v>22770</v>
      </c>
      <c r="B8915" s="63">
        <v>8911</v>
      </c>
      <c r="C8915" s="64">
        <v>43285</v>
      </c>
      <c r="D8915" s="62" t="s">
        <v>22771</v>
      </c>
      <c r="E8915" s="62" t="s">
        <v>149</v>
      </c>
      <c r="F8915" s="62" t="s">
        <v>137</v>
      </c>
      <c r="G8915" s="64">
        <v>43306</v>
      </c>
      <c r="H8915" s="62" t="s">
        <v>22772</v>
      </c>
      <c r="I8915" s="59"/>
      <c r="J8915" s="59"/>
      <c r="K8915" s="59"/>
      <c r="L8915" s="59"/>
      <c r="M8915" s="59"/>
      <c r="N8915" s="59"/>
      <c r="O8915" s="59"/>
      <c r="P8915" s="59"/>
      <c r="Q8915" s="59"/>
      <c r="R8915" s="59"/>
      <c r="S8915" s="59"/>
      <c r="T8915" s="59"/>
      <c r="U8915" s="59"/>
      <c r="V8915" s="59"/>
      <c r="W8915" s="59"/>
      <c r="X8915" s="59"/>
      <c r="Y8915" s="59"/>
      <c r="Z8915" s="59"/>
      <c r="AA8915" s="59"/>
      <c r="AB8915" s="59"/>
      <c r="AC8915" s="59"/>
    </row>
    <row r="8916" spans="1:29" x14ac:dyDescent="0.2">
      <c r="A8916" s="62" t="s">
        <v>22773</v>
      </c>
      <c r="B8916" s="63">
        <v>8912</v>
      </c>
      <c r="C8916" s="64">
        <v>43285</v>
      </c>
      <c r="D8916" s="62" t="s">
        <v>148</v>
      </c>
      <c r="E8916" s="62" t="s">
        <v>149</v>
      </c>
      <c r="F8916" s="62" t="s">
        <v>137</v>
      </c>
      <c r="G8916" s="64">
        <v>43290</v>
      </c>
      <c r="H8916" s="62" t="s">
        <v>22774</v>
      </c>
      <c r="I8916" s="59"/>
      <c r="J8916" s="59"/>
      <c r="K8916" s="59"/>
      <c r="L8916" s="59"/>
      <c r="M8916" s="59"/>
      <c r="N8916" s="59"/>
      <c r="O8916" s="59"/>
      <c r="P8916" s="59"/>
      <c r="Q8916" s="59"/>
      <c r="R8916" s="59"/>
      <c r="S8916" s="59"/>
      <c r="T8916" s="59"/>
      <c r="U8916" s="59"/>
      <c r="V8916" s="59"/>
      <c r="W8916" s="59"/>
      <c r="X8916" s="59"/>
      <c r="Y8916" s="59"/>
      <c r="Z8916" s="59"/>
      <c r="AA8916" s="59"/>
      <c r="AB8916" s="59"/>
      <c r="AC8916" s="59"/>
    </row>
    <row r="8917" spans="1:29" x14ac:dyDescent="0.2">
      <c r="A8917" s="62" t="s">
        <v>22775</v>
      </c>
      <c r="B8917" s="63">
        <v>8913</v>
      </c>
      <c r="C8917" s="64">
        <v>43285</v>
      </c>
      <c r="D8917" s="62" t="s">
        <v>930</v>
      </c>
      <c r="E8917" s="62" t="s">
        <v>5542</v>
      </c>
      <c r="F8917" s="62" t="s">
        <v>137</v>
      </c>
      <c r="G8917" s="64">
        <v>43290</v>
      </c>
      <c r="H8917" s="62" t="s">
        <v>22776</v>
      </c>
      <c r="I8917" s="59"/>
      <c r="J8917" s="59"/>
      <c r="K8917" s="59"/>
      <c r="L8917" s="59"/>
      <c r="M8917" s="59"/>
      <c r="N8917" s="59"/>
      <c r="O8917" s="59"/>
      <c r="P8917" s="59"/>
      <c r="Q8917" s="59"/>
      <c r="R8917" s="59"/>
      <c r="S8917" s="59"/>
      <c r="T8917" s="59"/>
      <c r="U8917" s="59"/>
      <c r="V8917" s="59"/>
      <c r="W8917" s="59"/>
      <c r="X8917" s="59"/>
      <c r="Y8917" s="59"/>
      <c r="Z8917" s="59"/>
      <c r="AA8917" s="59"/>
      <c r="AB8917" s="59"/>
      <c r="AC8917" s="59"/>
    </row>
    <row r="8918" spans="1:29" x14ac:dyDescent="0.2">
      <c r="A8918" s="62" t="s">
        <v>22777</v>
      </c>
      <c r="B8918" s="63">
        <v>8914</v>
      </c>
      <c r="C8918" s="64">
        <v>43285</v>
      </c>
      <c r="D8918" s="62" t="s">
        <v>148</v>
      </c>
      <c r="E8918" s="62" t="s">
        <v>7665</v>
      </c>
      <c r="F8918" s="62" t="s">
        <v>137</v>
      </c>
      <c r="G8918" s="64">
        <v>43287</v>
      </c>
      <c r="H8918" s="62" t="s">
        <v>22778</v>
      </c>
      <c r="I8918" s="59"/>
      <c r="J8918" s="59"/>
      <c r="K8918" s="59"/>
      <c r="L8918" s="59"/>
      <c r="M8918" s="59"/>
      <c r="N8918" s="59"/>
      <c r="O8918" s="59"/>
      <c r="P8918" s="59"/>
      <c r="Q8918" s="59"/>
      <c r="R8918" s="59"/>
      <c r="S8918" s="59"/>
      <c r="T8918" s="59"/>
      <c r="U8918" s="59"/>
      <c r="V8918" s="59"/>
      <c r="W8918" s="59"/>
      <c r="X8918" s="59"/>
      <c r="Y8918" s="59"/>
      <c r="Z8918" s="59"/>
      <c r="AA8918" s="59"/>
      <c r="AB8918" s="59"/>
      <c r="AC8918" s="59"/>
    </row>
    <row r="8919" spans="1:29" x14ac:dyDescent="0.2">
      <c r="A8919" s="62" t="s">
        <v>22779</v>
      </c>
      <c r="B8919" s="63">
        <v>8915</v>
      </c>
      <c r="C8919" s="64">
        <v>43285</v>
      </c>
      <c r="D8919" s="62" t="s">
        <v>930</v>
      </c>
      <c r="E8919" s="62" t="s">
        <v>22780</v>
      </c>
      <c r="F8919" s="62" t="s">
        <v>137</v>
      </c>
      <c r="G8919" s="64">
        <v>43290</v>
      </c>
      <c r="H8919" s="62" t="s">
        <v>22781</v>
      </c>
      <c r="I8919" s="59"/>
      <c r="J8919" s="59"/>
      <c r="K8919" s="59"/>
      <c r="L8919" s="59"/>
      <c r="M8919" s="59"/>
      <c r="N8919" s="59"/>
      <c r="O8919" s="59"/>
      <c r="P8919" s="59"/>
      <c r="Q8919" s="59"/>
      <c r="R8919" s="59"/>
      <c r="S8919" s="59"/>
      <c r="T8919" s="59"/>
      <c r="U8919" s="59"/>
      <c r="V8919" s="59"/>
      <c r="W8919" s="59"/>
      <c r="X8919" s="59"/>
      <c r="Y8919" s="59"/>
      <c r="Z8919" s="59"/>
      <c r="AA8919" s="59"/>
      <c r="AB8919" s="59"/>
      <c r="AC8919" s="59"/>
    </row>
    <row r="8920" spans="1:29" x14ac:dyDescent="0.2">
      <c r="A8920" s="62" t="s">
        <v>22782</v>
      </c>
      <c r="B8920" s="63">
        <v>8916</v>
      </c>
      <c r="C8920" s="64">
        <v>43285</v>
      </c>
      <c r="D8920" s="62" t="s">
        <v>22783</v>
      </c>
      <c r="E8920" s="62" t="s">
        <v>1895</v>
      </c>
      <c r="F8920" s="62" t="s">
        <v>161</v>
      </c>
      <c r="G8920" s="64">
        <v>43321</v>
      </c>
      <c r="H8920" s="62" t="s">
        <v>22784</v>
      </c>
      <c r="I8920" s="59"/>
      <c r="J8920" s="59"/>
      <c r="K8920" s="59"/>
      <c r="L8920" s="59"/>
      <c r="M8920" s="59"/>
      <c r="N8920" s="59"/>
      <c r="O8920" s="59"/>
      <c r="P8920" s="59"/>
      <c r="Q8920" s="59"/>
      <c r="R8920" s="59"/>
      <c r="S8920" s="59"/>
      <c r="T8920" s="59"/>
      <c r="U8920" s="59"/>
      <c r="V8920" s="59"/>
      <c r="W8920" s="59"/>
      <c r="X8920" s="59"/>
      <c r="Y8920" s="59"/>
      <c r="Z8920" s="59"/>
      <c r="AA8920" s="59"/>
      <c r="AB8920" s="59"/>
      <c r="AC8920" s="59"/>
    </row>
    <row r="8921" spans="1:29" x14ac:dyDescent="0.2">
      <c r="A8921" s="62" t="s">
        <v>22785</v>
      </c>
      <c r="B8921" s="63">
        <v>8917</v>
      </c>
      <c r="C8921" s="64">
        <v>43285</v>
      </c>
      <c r="D8921" s="62" t="s">
        <v>5785</v>
      </c>
      <c r="E8921" s="62" t="s">
        <v>10052</v>
      </c>
      <c r="F8921" s="62" t="s">
        <v>137</v>
      </c>
      <c r="G8921" s="64">
        <v>43291</v>
      </c>
      <c r="H8921" s="62" t="s">
        <v>22786</v>
      </c>
      <c r="I8921" s="59"/>
      <c r="J8921" s="59"/>
      <c r="K8921" s="59"/>
      <c r="L8921" s="59"/>
      <c r="M8921" s="59"/>
      <c r="N8921" s="59"/>
      <c r="O8921" s="59"/>
      <c r="P8921" s="59"/>
      <c r="Q8921" s="59"/>
      <c r="R8921" s="59"/>
      <c r="S8921" s="59"/>
      <c r="T8921" s="59"/>
      <c r="U8921" s="59"/>
      <c r="V8921" s="59"/>
      <c r="W8921" s="59"/>
      <c r="X8921" s="59"/>
      <c r="Y8921" s="59"/>
      <c r="Z8921" s="59"/>
      <c r="AA8921" s="59"/>
      <c r="AB8921" s="59"/>
      <c r="AC8921" s="59"/>
    </row>
    <row r="8922" spans="1:29" x14ac:dyDescent="0.2">
      <c r="A8922" s="62" t="s">
        <v>22787</v>
      </c>
      <c r="B8922" s="63">
        <v>8918</v>
      </c>
      <c r="C8922" s="64">
        <v>43285</v>
      </c>
      <c r="D8922" s="62" t="s">
        <v>22788</v>
      </c>
      <c r="E8922" s="62" t="s">
        <v>160</v>
      </c>
      <c r="F8922" s="62" t="s">
        <v>137</v>
      </c>
      <c r="G8922" s="64">
        <v>43307</v>
      </c>
      <c r="H8922" s="62" t="s">
        <v>22789</v>
      </c>
      <c r="I8922" s="59"/>
      <c r="J8922" s="59"/>
      <c r="K8922" s="59"/>
      <c r="L8922" s="59"/>
      <c r="M8922" s="59"/>
      <c r="N8922" s="59"/>
      <c r="O8922" s="59"/>
      <c r="P8922" s="59"/>
      <c r="Q8922" s="59"/>
      <c r="R8922" s="59"/>
      <c r="S8922" s="59"/>
      <c r="T8922" s="59"/>
      <c r="U8922" s="59"/>
      <c r="V8922" s="59"/>
      <c r="W8922" s="59"/>
      <c r="X8922" s="59"/>
      <c r="Y8922" s="59"/>
      <c r="Z8922" s="59"/>
      <c r="AA8922" s="59"/>
      <c r="AB8922" s="59"/>
      <c r="AC8922" s="59"/>
    </row>
    <row r="8923" spans="1:29" x14ac:dyDescent="0.2">
      <c r="A8923" s="62" t="s">
        <v>22790</v>
      </c>
      <c r="B8923" s="63">
        <v>8919</v>
      </c>
      <c r="C8923" s="64">
        <v>43285</v>
      </c>
      <c r="D8923" s="62" t="s">
        <v>22791</v>
      </c>
      <c r="E8923" s="62" t="s">
        <v>160</v>
      </c>
      <c r="F8923" s="62" t="s">
        <v>137</v>
      </c>
      <c r="G8923" s="64">
        <v>43327</v>
      </c>
      <c r="H8923" s="62" t="s">
        <v>22792</v>
      </c>
      <c r="I8923" s="59"/>
      <c r="J8923" s="59"/>
      <c r="K8923" s="59"/>
      <c r="L8923" s="59"/>
      <c r="M8923" s="59"/>
      <c r="N8923" s="59"/>
      <c r="O8923" s="59"/>
      <c r="P8923" s="59"/>
      <c r="Q8923" s="59"/>
      <c r="R8923" s="59"/>
      <c r="S8923" s="59"/>
      <c r="T8923" s="59"/>
      <c r="U8923" s="59"/>
      <c r="V8923" s="59"/>
      <c r="W8923" s="59"/>
      <c r="X8923" s="59"/>
      <c r="Y8923" s="59"/>
      <c r="Z8923" s="59"/>
      <c r="AA8923" s="59"/>
      <c r="AB8923" s="59"/>
      <c r="AC8923" s="59"/>
    </row>
    <row r="8924" spans="1:29" x14ac:dyDescent="0.2">
      <c r="A8924" s="62" t="s">
        <v>22793</v>
      </c>
      <c r="B8924" s="63">
        <v>8920</v>
      </c>
      <c r="C8924" s="64">
        <v>43285</v>
      </c>
      <c r="D8924" s="62" t="s">
        <v>930</v>
      </c>
      <c r="E8924" s="62" t="s">
        <v>149</v>
      </c>
      <c r="F8924" s="62" t="s">
        <v>137</v>
      </c>
      <c r="G8924" s="64">
        <v>43292</v>
      </c>
      <c r="H8924" s="62" t="s">
        <v>22794</v>
      </c>
      <c r="I8924" s="59"/>
      <c r="J8924" s="59"/>
      <c r="K8924" s="59"/>
      <c r="L8924" s="59"/>
      <c r="M8924" s="59"/>
      <c r="N8924" s="59"/>
      <c r="O8924" s="59"/>
      <c r="P8924" s="59"/>
      <c r="Q8924" s="59"/>
      <c r="R8924" s="59"/>
      <c r="S8924" s="59"/>
      <c r="T8924" s="59"/>
      <c r="U8924" s="59"/>
      <c r="V8924" s="59"/>
      <c r="W8924" s="59"/>
      <c r="X8924" s="59"/>
      <c r="Y8924" s="59"/>
      <c r="Z8924" s="59"/>
      <c r="AA8924" s="59"/>
      <c r="AB8924" s="59"/>
      <c r="AC8924" s="59"/>
    </row>
    <row r="8925" spans="1:29" x14ac:dyDescent="0.2">
      <c r="A8925" s="62" t="s">
        <v>22795</v>
      </c>
      <c r="B8925" s="63">
        <v>8921</v>
      </c>
      <c r="C8925" s="64">
        <v>43285</v>
      </c>
      <c r="D8925" s="62" t="s">
        <v>153</v>
      </c>
      <c r="E8925" s="62" t="s">
        <v>149</v>
      </c>
      <c r="F8925" s="62" t="s">
        <v>137</v>
      </c>
      <c r="G8925" s="64">
        <v>43306</v>
      </c>
      <c r="H8925" s="62" t="s">
        <v>22796</v>
      </c>
      <c r="I8925" s="59"/>
      <c r="J8925" s="59"/>
      <c r="K8925" s="59"/>
      <c r="L8925" s="59"/>
      <c r="M8925" s="59"/>
      <c r="N8925" s="59"/>
      <c r="O8925" s="59"/>
      <c r="P8925" s="59"/>
      <c r="Q8925" s="59"/>
      <c r="R8925" s="59"/>
      <c r="S8925" s="59"/>
      <c r="T8925" s="59"/>
      <c r="U8925" s="59"/>
      <c r="V8925" s="59"/>
      <c r="W8925" s="59"/>
      <c r="X8925" s="59"/>
      <c r="Y8925" s="59"/>
      <c r="Z8925" s="59"/>
      <c r="AA8925" s="59"/>
      <c r="AB8925" s="59"/>
      <c r="AC8925" s="59"/>
    </row>
    <row r="8926" spans="1:29" x14ac:dyDescent="0.2">
      <c r="A8926" s="62" t="s">
        <v>22797</v>
      </c>
      <c r="B8926" s="63">
        <v>8922</v>
      </c>
      <c r="C8926" s="64">
        <v>43285</v>
      </c>
      <c r="D8926" s="62" t="s">
        <v>153</v>
      </c>
      <c r="E8926" s="62" t="s">
        <v>149</v>
      </c>
      <c r="F8926" s="62" t="s">
        <v>137</v>
      </c>
      <c r="G8926" s="64">
        <v>43306</v>
      </c>
      <c r="H8926" s="62" t="s">
        <v>22798</v>
      </c>
      <c r="I8926" s="59"/>
      <c r="J8926" s="59"/>
      <c r="K8926" s="59"/>
      <c r="L8926" s="59"/>
      <c r="M8926" s="59"/>
      <c r="N8926" s="59"/>
      <c r="O8926" s="59"/>
      <c r="P8926" s="59"/>
      <c r="Q8926" s="59"/>
      <c r="R8926" s="59"/>
      <c r="S8926" s="59"/>
      <c r="T8926" s="59"/>
      <c r="U8926" s="59"/>
      <c r="V8926" s="59"/>
      <c r="W8926" s="59"/>
      <c r="X8926" s="59"/>
      <c r="Y8926" s="59"/>
      <c r="Z8926" s="59"/>
      <c r="AA8926" s="59"/>
      <c r="AB8926" s="59"/>
      <c r="AC8926" s="59"/>
    </row>
    <row r="8927" spans="1:29" x14ac:dyDescent="0.2">
      <c r="A8927" s="62" t="s">
        <v>22799</v>
      </c>
      <c r="B8927" s="63">
        <v>8923</v>
      </c>
      <c r="C8927" s="64">
        <v>43285</v>
      </c>
      <c r="D8927" s="62" t="s">
        <v>153</v>
      </c>
      <c r="E8927" s="62" t="s">
        <v>149</v>
      </c>
      <c r="F8927" s="62" t="s">
        <v>137</v>
      </c>
      <c r="G8927" s="64">
        <v>43306</v>
      </c>
      <c r="H8927" s="62" t="s">
        <v>22800</v>
      </c>
      <c r="I8927" s="59"/>
      <c r="J8927" s="59"/>
      <c r="K8927" s="59"/>
      <c r="L8927" s="59"/>
      <c r="M8927" s="59"/>
      <c r="N8927" s="59"/>
      <c r="O8927" s="59"/>
      <c r="P8927" s="59"/>
      <c r="Q8927" s="59"/>
      <c r="R8927" s="59"/>
      <c r="S8927" s="59"/>
      <c r="T8927" s="59"/>
      <c r="U8927" s="59"/>
      <c r="V8927" s="59"/>
      <c r="W8927" s="59"/>
      <c r="X8927" s="59"/>
      <c r="Y8927" s="59"/>
      <c r="Z8927" s="59"/>
      <c r="AA8927" s="59"/>
      <c r="AB8927" s="59"/>
      <c r="AC8927" s="59"/>
    </row>
    <row r="8928" spans="1:29" x14ac:dyDescent="0.2">
      <c r="A8928" s="62" t="s">
        <v>22801</v>
      </c>
      <c r="B8928" s="63">
        <v>8924</v>
      </c>
      <c r="C8928" s="64">
        <v>43285</v>
      </c>
      <c r="D8928" s="62" t="s">
        <v>153</v>
      </c>
      <c r="E8928" s="62" t="s">
        <v>22802</v>
      </c>
      <c r="F8928" s="62" t="s">
        <v>137</v>
      </c>
      <c r="G8928" s="64">
        <v>43298</v>
      </c>
      <c r="H8928" s="62" t="s">
        <v>22803</v>
      </c>
      <c r="I8928" s="59"/>
      <c r="J8928" s="59"/>
      <c r="K8928" s="59"/>
      <c r="L8928" s="59"/>
      <c r="M8928" s="59"/>
      <c r="N8928" s="59"/>
      <c r="O8928" s="59"/>
      <c r="P8928" s="59"/>
      <c r="Q8928" s="59"/>
      <c r="R8928" s="59"/>
      <c r="S8928" s="59"/>
      <c r="T8928" s="59"/>
      <c r="U8928" s="59"/>
      <c r="V8928" s="59"/>
      <c r="W8928" s="59"/>
      <c r="X8928" s="59"/>
      <c r="Y8928" s="59"/>
      <c r="Z8928" s="59"/>
      <c r="AA8928" s="59"/>
      <c r="AB8928" s="59"/>
      <c r="AC8928" s="59"/>
    </row>
    <row r="8929" spans="1:29" x14ac:dyDescent="0.2">
      <c r="A8929" s="62" t="s">
        <v>22804</v>
      </c>
      <c r="B8929" s="63">
        <v>8925</v>
      </c>
      <c r="C8929" s="64">
        <v>43285</v>
      </c>
      <c r="D8929" s="62" t="s">
        <v>22805</v>
      </c>
      <c r="E8929" s="62" t="s">
        <v>149</v>
      </c>
      <c r="F8929" s="62" t="s">
        <v>137</v>
      </c>
      <c r="G8929" s="64">
        <v>43294</v>
      </c>
      <c r="H8929" s="62" t="s">
        <v>22806</v>
      </c>
      <c r="I8929" s="59"/>
      <c r="J8929" s="59"/>
      <c r="K8929" s="59"/>
      <c r="L8929" s="59"/>
      <c r="M8929" s="59"/>
      <c r="N8929" s="59"/>
      <c r="O8929" s="59"/>
      <c r="P8929" s="59"/>
      <c r="Q8929" s="59"/>
      <c r="R8929" s="59"/>
      <c r="S8929" s="59"/>
      <c r="T8929" s="59"/>
      <c r="U8929" s="59"/>
      <c r="V8929" s="59"/>
      <c r="W8929" s="59"/>
      <c r="X8929" s="59"/>
      <c r="Y8929" s="59"/>
      <c r="Z8929" s="59"/>
      <c r="AA8929" s="59"/>
      <c r="AB8929" s="59"/>
      <c r="AC8929" s="59"/>
    </row>
    <row r="8930" spans="1:29" x14ac:dyDescent="0.2">
      <c r="A8930" s="62" t="s">
        <v>22807</v>
      </c>
      <c r="B8930" s="63">
        <v>8926</v>
      </c>
      <c r="C8930" s="64">
        <v>43285</v>
      </c>
      <c r="D8930" s="62" t="s">
        <v>22808</v>
      </c>
      <c r="E8930" s="62" t="s">
        <v>160</v>
      </c>
      <c r="F8930" s="62" t="s">
        <v>137</v>
      </c>
      <c r="G8930" s="64">
        <v>43297</v>
      </c>
      <c r="H8930" s="62" t="s">
        <v>22809</v>
      </c>
      <c r="I8930" s="59"/>
      <c r="J8930" s="59"/>
      <c r="K8930" s="59"/>
      <c r="L8930" s="59"/>
      <c r="M8930" s="59"/>
      <c r="N8930" s="59"/>
      <c r="O8930" s="59"/>
      <c r="P8930" s="59"/>
      <c r="Q8930" s="59"/>
      <c r="R8930" s="59"/>
      <c r="S8930" s="59"/>
      <c r="T8930" s="59"/>
      <c r="U8930" s="59"/>
      <c r="V8930" s="59"/>
      <c r="W8930" s="59"/>
      <c r="X8930" s="59"/>
      <c r="Y8930" s="59"/>
      <c r="Z8930" s="59"/>
      <c r="AA8930" s="59"/>
      <c r="AB8930" s="59"/>
      <c r="AC8930" s="59"/>
    </row>
    <row r="8931" spans="1:29" x14ac:dyDescent="0.2">
      <c r="A8931" s="62" t="s">
        <v>22810</v>
      </c>
      <c r="B8931" s="63">
        <v>8927</v>
      </c>
      <c r="C8931" s="64">
        <v>43285</v>
      </c>
      <c r="D8931" s="62" t="s">
        <v>144</v>
      </c>
      <c r="E8931" s="62" t="s">
        <v>1135</v>
      </c>
      <c r="F8931" s="62" t="s">
        <v>137</v>
      </c>
      <c r="G8931" s="64">
        <v>43304</v>
      </c>
      <c r="H8931" s="62" t="s">
        <v>22811</v>
      </c>
      <c r="I8931" s="59"/>
      <c r="J8931" s="59"/>
      <c r="K8931" s="59"/>
      <c r="L8931" s="59"/>
      <c r="M8931" s="59"/>
      <c r="N8931" s="59"/>
      <c r="O8931" s="59"/>
      <c r="P8931" s="59"/>
      <c r="Q8931" s="59"/>
      <c r="R8931" s="59"/>
      <c r="S8931" s="59"/>
      <c r="T8931" s="59"/>
      <c r="U8931" s="59"/>
      <c r="V8931" s="59"/>
      <c r="W8931" s="59"/>
      <c r="X8931" s="59"/>
      <c r="Y8931" s="59"/>
      <c r="Z8931" s="59"/>
      <c r="AA8931" s="59"/>
      <c r="AB8931" s="59"/>
      <c r="AC8931" s="59"/>
    </row>
    <row r="8932" spans="1:29" x14ac:dyDescent="0.2">
      <c r="A8932" s="62" t="s">
        <v>22812</v>
      </c>
      <c r="B8932" s="63">
        <v>8928</v>
      </c>
      <c r="C8932" s="64">
        <v>43285</v>
      </c>
      <c r="D8932" s="62" t="s">
        <v>144</v>
      </c>
      <c r="E8932" s="62" t="s">
        <v>1135</v>
      </c>
      <c r="F8932" s="62" t="s">
        <v>137</v>
      </c>
      <c r="G8932" s="64">
        <v>43304</v>
      </c>
      <c r="H8932" s="62" t="s">
        <v>22811</v>
      </c>
      <c r="I8932" s="59"/>
      <c r="J8932" s="59"/>
      <c r="K8932" s="59"/>
      <c r="L8932" s="59"/>
      <c r="M8932" s="59"/>
      <c r="N8932" s="59"/>
      <c r="O8932" s="59"/>
      <c r="P8932" s="59"/>
      <c r="Q8932" s="59"/>
      <c r="R8932" s="59"/>
      <c r="S8932" s="59"/>
      <c r="T8932" s="59"/>
      <c r="U8932" s="59"/>
      <c r="V8932" s="59"/>
      <c r="W8932" s="59"/>
      <c r="X8932" s="59"/>
      <c r="Y8932" s="59"/>
      <c r="Z8932" s="59"/>
      <c r="AA8932" s="59"/>
      <c r="AB8932" s="59"/>
      <c r="AC8932" s="59"/>
    </row>
    <row r="8933" spans="1:29" x14ac:dyDescent="0.2">
      <c r="A8933" s="62" t="s">
        <v>22813</v>
      </c>
      <c r="B8933" s="63">
        <v>8929</v>
      </c>
      <c r="C8933" s="64">
        <v>43285</v>
      </c>
      <c r="D8933" s="62" t="s">
        <v>144</v>
      </c>
      <c r="E8933" s="62" t="s">
        <v>1135</v>
      </c>
      <c r="F8933" s="62" t="s">
        <v>137</v>
      </c>
      <c r="G8933" s="64">
        <v>43304</v>
      </c>
      <c r="H8933" s="62" t="s">
        <v>22811</v>
      </c>
      <c r="I8933" s="59"/>
      <c r="J8933" s="59"/>
      <c r="K8933" s="59"/>
      <c r="L8933" s="59"/>
      <c r="M8933" s="59"/>
      <c r="N8933" s="59"/>
      <c r="O8933" s="59"/>
      <c r="P8933" s="59"/>
      <c r="Q8933" s="59"/>
      <c r="R8933" s="59"/>
      <c r="S8933" s="59"/>
      <c r="T8933" s="59"/>
      <c r="U8933" s="59"/>
      <c r="V8933" s="59"/>
      <c r="W8933" s="59"/>
      <c r="X8933" s="59"/>
      <c r="Y8933" s="59"/>
      <c r="Z8933" s="59"/>
      <c r="AA8933" s="59"/>
      <c r="AB8933" s="59"/>
      <c r="AC8933" s="59"/>
    </row>
    <row r="8934" spans="1:29" x14ac:dyDescent="0.2">
      <c r="A8934" s="62" t="s">
        <v>22814</v>
      </c>
      <c r="B8934" s="63">
        <v>8930</v>
      </c>
      <c r="C8934" s="64">
        <v>43286</v>
      </c>
      <c r="D8934" s="62" t="s">
        <v>22815</v>
      </c>
      <c r="E8934" s="62" t="s">
        <v>20201</v>
      </c>
      <c r="F8934" s="62" t="s">
        <v>137</v>
      </c>
      <c r="G8934" s="64">
        <v>43293</v>
      </c>
      <c r="H8934" s="62" t="s">
        <v>22816</v>
      </c>
      <c r="I8934" s="59"/>
      <c r="J8934" s="59"/>
      <c r="K8934" s="59"/>
      <c r="L8934" s="59"/>
      <c r="M8934" s="59"/>
      <c r="N8934" s="59"/>
      <c r="O8934" s="59"/>
      <c r="P8934" s="59"/>
      <c r="Q8934" s="59"/>
      <c r="R8934" s="59"/>
      <c r="S8934" s="59"/>
      <c r="T8934" s="59"/>
      <c r="U8934" s="59"/>
      <c r="V8934" s="59"/>
      <c r="W8934" s="59"/>
      <c r="X8934" s="59"/>
      <c r="Y8934" s="59"/>
      <c r="Z8934" s="59"/>
      <c r="AA8934" s="59"/>
      <c r="AB8934" s="59"/>
      <c r="AC8934" s="59"/>
    </row>
    <row r="8935" spans="1:29" x14ac:dyDescent="0.2">
      <c r="A8935" s="62" t="s">
        <v>22817</v>
      </c>
      <c r="B8935" s="63">
        <v>8931</v>
      </c>
      <c r="C8935" s="64">
        <v>43286</v>
      </c>
      <c r="D8935" s="62" t="s">
        <v>22818</v>
      </c>
      <c r="E8935" s="62" t="s">
        <v>20201</v>
      </c>
      <c r="F8935" s="62" t="s">
        <v>137</v>
      </c>
      <c r="G8935" s="64">
        <v>43293</v>
      </c>
      <c r="H8935" s="62" t="s">
        <v>22816</v>
      </c>
      <c r="I8935" s="59"/>
      <c r="J8935" s="59"/>
      <c r="K8935" s="59"/>
      <c r="L8935" s="59"/>
      <c r="M8935" s="59"/>
      <c r="N8935" s="59"/>
      <c r="O8935" s="59"/>
      <c r="P8935" s="59"/>
      <c r="Q8935" s="59"/>
      <c r="R8935" s="59"/>
      <c r="S8935" s="59"/>
      <c r="T8935" s="59"/>
      <c r="U8935" s="59"/>
      <c r="V8935" s="59"/>
      <c r="W8935" s="59"/>
      <c r="X8935" s="59"/>
      <c r="Y8935" s="59"/>
      <c r="Z8935" s="59"/>
      <c r="AA8935" s="59"/>
      <c r="AB8935" s="59"/>
      <c r="AC8935" s="59"/>
    </row>
    <row r="8936" spans="1:29" x14ac:dyDescent="0.2">
      <c r="A8936" s="62" t="s">
        <v>22819</v>
      </c>
      <c r="B8936" s="63">
        <v>8932</v>
      </c>
      <c r="C8936" s="64">
        <v>43286</v>
      </c>
      <c r="D8936" s="62" t="s">
        <v>9519</v>
      </c>
      <c r="E8936" s="62" t="s">
        <v>20201</v>
      </c>
      <c r="F8936" s="62" t="s">
        <v>137</v>
      </c>
      <c r="G8936" s="64">
        <v>43293</v>
      </c>
      <c r="H8936" s="62" t="s">
        <v>22816</v>
      </c>
      <c r="I8936" s="59"/>
      <c r="J8936" s="59"/>
      <c r="K8936" s="59"/>
      <c r="L8936" s="59"/>
      <c r="M8936" s="59"/>
      <c r="N8936" s="59"/>
      <c r="O8936" s="59"/>
      <c r="P8936" s="59"/>
      <c r="Q8936" s="59"/>
      <c r="R8936" s="59"/>
      <c r="S8936" s="59"/>
      <c r="T8936" s="59"/>
      <c r="U8936" s="59"/>
      <c r="V8936" s="59"/>
      <c r="W8936" s="59"/>
      <c r="X8936" s="59"/>
      <c r="Y8936" s="59"/>
      <c r="Z8936" s="59"/>
      <c r="AA8936" s="59"/>
      <c r="AB8936" s="59"/>
      <c r="AC8936" s="59"/>
    </row>
    <row r="8937" spans="1:29" x14ac:dyDescent="0.2">
      <c r="A8937" s="62" t="s">
        <v>22820</v>
      </c>
      <c r="B8937" s="63">
        <v>8933</v>
      </c>
      <c r="C8937" s="64">
        <v>43286</v>
      </c>
      <c r="D8937" s="62" t="s">
        <v>22821</v>
      </c>
      <c r="E8937" s="62" t="s">
        <v>232</v>
      </c>
      <c r="F8937" s="62" t="s">
        <v>150</v>
      </c>
      <c r="G8937" s="64">
        <v>43311</v>
      </c>
      <c r="H8937" s="62" t="s">
        <v>22822</v>
      </c>
      <c r="I8937" s="59"/>
      <c r="J8937" s="59"/>
      <c r="K8937" s="59"/>
      <c r="L8937" s="59"/>
      <c r="M8937" s="59"/>
      <c r="N8937" s="59"/>
      <c r="O8937" s="59"/>
      <c r="P8937" s="59"/>
      <c r="Q8937" s="59"/>
      <c r="R8937" s="59"/>
      <c r="S8937" s="59"/>
      <c r="T8937" s="59"/>
      <c r="U8937" s="59"/>
      <c r="V8937" s="59"/>
      <c r="W8937" s="59"/>
      <c r="X8937" s="59"/>
      <c r="Y8937" s="59"/>
      <c r="Z8937" s="59"/>
      <c r="AA8937" s="59"/>
      <c r="AB8937" s="59"/>
      <c r="AC8937" s="59"/>
    </row>
    <row r="8938" spans="1:29" x14ac:dyDescent="0.2">
      <c r="A8938" s="62" t="s">
        <v>22823</v>
      </c>
      <c r="B8938" s="63">
        <v>8934</v>
      </c>
      <c r="C8938" s="64">
        <v>43286</v>
      </c>
      <c r="D8938" s="62" t="s">
        <v>22824</v>
      </c>
      <c r="E8938" s="62" t="s">
        <v>160</v>
      </c>
      <c r="F8938" s="62" t="s">
        <v>137</v>
      </c>
      <c r="G8938" s="64">
        <v>43299</v>
      </c>
      <c r="H8938" s="62" t="s">
        <v>22825</v>
      </c>
      <c r="I8938" s="59"/>
      <c r="J8938" s="59"/>
      <c r="K8938" s="59"/>
      <c r="L8938" s="59"/>
      <c r="M8938" s="59"/>
      <c r="N8938" s="59"/>
      <c r="O8938" s="59"/>
      <c r="P8938" s="59"/>
      <c r="Q8938" s="59"/>
      <c r="R8938" s="59"/>
      <c r="S8938" s="59"/>
      <c r="T8938" s="59"/>
      <c r="U8938" s="59"/>
      <c r="V8938" s="59"/>
      <c r="W8938" s="59"/>
      <c r="X8938" s="59"/>
      <c r="Y8938" s="59"/>
      <c r="Z8938" s="59"/>
      <c r="AA8938" s="59"/>
      <c r="AB8938" s="59"/>
      <c r="AC8938" s="59"/>
    </row>
    <row r="8939" spans="1:29" x14ac:dyDescent="0.2">
      <c r="A8939" s="62" t="s">
        <v>22826</v>
      </c>
      <c r="B8939" s="63">
        <v>8935</v>
      </c>
      <c r="C8939" s="64">
        <v>43286</v>
      </c>
      <c r="D8939" s="62" t="s">
        <v>22827</v>
      </c>
      <c r="E8939" s="62" t="s">
        <v>160</v>
      </c>
      <c r="F8939" s="62" t="s">
        <v>161</v>
      </c>
      <c r="G8939" s="64">
        <v>43292</v>
      </c>
      <c r="H8939" s="62" t="s">
        <v>22828</v>
      </c>
      <c r="I8939" s="59"/>
      <c r="J8939" s="59"/>
      <c r="K8939" s="59"/>
      <c r="L8939" s="59"/>
      <c r="M8939" s="59"/>
      <c r="N8939" s="59"/>
      <c r="O8939" s="59"/>
      <c r="P8939" s="59"/>
      <c r="Q8939" s="59"/>
      <c r="R8939" s="59"/>
      <c r="S8939" s="59"/>
      <c r="T8939" s="59"/>
      <c r="U8939" s="59"/>
      <c r="V8939" s="59"/>
      <c r="W8939" s="59"/>
      <c r="X8939" s="59"/>
      <c r="Y8939" s="59"/>
      <c r="Z8939" s="59"/>
      <c r="AA8939" s="59"/>
      <c r="AB8939" s="59"/>
      <c r="AC8939" s="59"/>
    </row>
    <row r="8940" spans="1:29" x14ac:dyDescent="0.2">
      <c r="A8940" s="62" t="s">
        <v>22829</v>
      </c>
      <c r="B8940" s="63">
        <v>8936</v>
      </c>
      <c r="C8940" s="64">
        <v>43286</v>
      </c>
      <c r="D8940" s="62" t="s">
        <v>22830</v>
      </c>
      <c r="E8940" s="62" t="s">
        <v>160</v>
      </c>
      <c r="F8940" s="62" t="s">
        <v>161</v>
      </c>
      <c r="G8940" s="64">
        <v>43294</v>
      </c>
      <c r="H8940" s="62" t="s">
        <v>22831</v>
      </c>
      <c r="I8940" s="59"/>
      <c r="J8940" s="59"/>
      <c r="K8940" s="59"/>
      <c r="L8940" s="59"/>
      <c r="M8940" s="59"/>
      <c r="N8940" s="59"/>
      <c r="O8940" s="59"/>
      <c r="P8940" s="59"/>
      <c r="Q8940" s="59"/>
      <c r="R8940" s="59"/>
      <c r="S8940" s="59"/>
      <c r="T8940" s="59"/>
      <c r="U8940" s="59"/>
      <c r="V8940" s="59"/>
      <c r="W8940" s="59"/>
      <c r="X8940" s="59"/>
      <c r="Y8940" s="59"/>
      <c r="Z8940" s="59"/>
      <c r="AA8940" s="59"/>
      <c r="AB8940" s="59"/>
      <c r="AC8940" s="59"/>
    </row>
    <row r="8941" spans="1:29" x14ac:dyDescent="0.2">
      <c r="A8941" s="62" t="s">
        <v>22832</v>
      </c>
      <c r="B8941" s="63">
        <v>8937</v>
      </c>
      <c r="C8941" s="64">
        <v>43286</v>
      </c>
      <c r="D8941" s="62" t="s">
        <v>22833</v>
      </c>
      <c r="E8941" s="62" t="s">
        <v>160</v>
      </c>
      <c r="F8941" s="62" t="s">
        <v>161</v>
      </c>
      <c r="G8941" s="64">
        <v>43306</v>
      </c>
      <c r="H8941" s="62" t="s">
        <v>22834</v>
      </c>
      <c r="I8941" s="59"/>
      <c r="J8941" s="59"/>
      <c r="K8941" s="59"/>
      <c r="L8941" s="59"/>
      <c r="M8941" s="59"/>
      <c r="N8941" s="59"/>
      <c r="O8941" s="59"/>
      <c r="P8941" s="59"/>
      <c r="Q8941" s="59"/>
      <c r="R8941" s="59"/>
      <c r="S8941" s="59"/>
      <c r="T8941" s="59"/>
      <c r="U8941" s="59"/>
      <c r="V8941" s="59"/>
      <c r="W8941" s="59"/>
      <c r="X8941" s="59"/>
      <c r="Y8941" s="59"/>
      <c r="Z8941" s="59"/>
      <c r="AA8941" s="59"/>
      <c r="AB8941" s="59"/>
      <c r="AC8941" s="59"/>
    </row>
    <row r="8942" spans="1:29" x14ac:dyDescent="0.2">
      <c r="A8942" s="62" t="s">
        <v>22835</v>
      </c>
      <c r="B8942" s="63">
        <v>8938</v>
      </c>
      <c r="C8942" s="64">
        <v>43286</v>
      </c>
      <c r="D8942" s="62" t="s">
        <v>22836</v>
      </c>
      <c r="E8942" s="62" t="s">
        <v>160</v>
      </c>
      <c r="F8942" s="62" t="s">
        <v>161</v>
      </c>
      <c r="G8942" s="64">
        <v>43291</v>
      </c>
      <c r="H8942" s="62" t="s">
        <v>22837</v>
      </c>
      <c r="I8942" s="59"/>
      <c r="J8942" s="59"/>
      <c r="K8942" s="59"/>
      <c r="L8942" s="59"/>
      <c r="M8942" s="59"/>
      <c r="N8942" s="59"/>
      <c r="O8942" s="59"/>
      <c r="P8942" s="59"/>
      <c r="Q8942" s="59"/>
      <c r="R8942" s="59"/>
      <c r="S8942" s="59"/>
      <c r="T8942" s="59"/>
      <c r="U8942" s="59"/>
      <c r="V8942" s="59"/>
      <c r="W8942" s="59"/>
      <c r="X8942" s="59"/>
      <c r="Y8942" s="59"/>
      <c r="Z8942" s="59"/>
      <c r="AA8942" s="59"/>
      <c r="AB8942" s="59"/>
      <c r="AC8942" s="59"/>
    </row>
    <row r="8943" spans="1:29" x14ac:dyDescent="0.2">
      <c r="A8943" s="62" t="s">
        <v>22838</v>
      </c>
      <c r="B8943" s="63">
        <v>8939</v>
      </c>
      <c r="C8943" s="64">
        <v>43286</v>
      </c>
      <c r="D8943" s="62" t="s">
        <v>22839</v>
      </c>
      <c r="E8943" s="62" t="s">
        <v>160</v>
      </c>
      <c r="F8943" s="62" t="s">
        <v>137</v>
      </c>
      <c r="G8943" s="64">
        <v>43297</v>
      </c>
      <c r="H8943" s="62" t="s">
        <v>22840</v>
      </c>
      <c r="I8943" s="59"/>
      <c r="J8943" s="59"/>
      <c r="K8943" s="59"/>
      <c r="L8943" s="59"/>
      <c r="M8943" s="59"/>
      <c r="N8943" s="59"/>
      <c r="O8943" s="59"/>
      <c r="P8943" s="59"/>
      <c r="Q8943" s="59"/>
      <c r="R8943" s="59"/>
      <c r="S8943" s="59"/>
      <c r="T8943" s="59"/>
      <c r="U8943" s="59"/>
      <c r="V8943" s="59"/>
      <c r="W8943" s="59"/>
      <c r="X8943" s="59"/>
      <c r="Y8943" s="59"/>
      <c r="Z8943" s="59"/>
      <c r="AA8943" s="59"/>
      <c r="AB8943" s="59"/>
      <c r="AC8943" s="59"/>
    </row>
    <row r="8944" spans="1:29" x14ac:dyDescent="0.2">
      <c r="A8944" s="62" t="s">
        <v>22841</v>
      </c>
      <c r="B8944" s="63">
        <v>8940</v>
      </c>
      <c r="C8944" s="64">
        <v>43286</v>
      </c>
      <c r="D8944" s="62" t="s">
        <v>22842</v>
      </c>
      <c r="E8944" s="62" t="s">
        <v>160</v>
      </c>
      <c r="F8944" s="62" t="s">
        <v>161</v>
      </c>
      <c r="G8944" s="64">
        <v>43292</v>
      </c>
      <c r="H8944" s="62" t="s">
        <v>22843</v>
      </c>
      <c r="I8944" s="59"/>
      <c r="J8944" s="59"/>
      <c r="K8944" s="59"/>
      <c r="L8944" s="59"/>
      <c r="M8944" s="59"/>
      <c r="N8944" s="59"/>
      <c r="O8944" s="59"/>
      <c r="P8944" s="59"/>
      <c r="Q8944" s="59"/>
      <c r="R8944" s="59"/>
      <c r="S8944" s="59"/>
      <c r="T8944" s="59"/>
      <c r="U8944" s="59"/>
      <c r="V8944" s="59"/>
      <c r="W8944" s="59"/>
      <c r="X8944" s="59"/>
      <c r="Y8944" s="59"/>
      <c r="Z8944" s="59"/>
      <c r="AA8944" s="59"/>
      <c r="AB8944" s="59"/>
      <c r="AC8944" s="59"/>
    </row>
    <row r="8945" spans="1:29" x14ac:dyDescent="0.2">
      <c r="A8945" s="62" t="s">
        <v>22844</v>
      </c>
      <c r="B8945" s="63">
        <v>8941</v>
      </c>
      <c r="C8945" s="64">
        <v>43286</v>
      </c>
      <c r="D8945" s="62" t="s">
        <v>22845</v>
      </c>
      <c r="E8945" s="62" t="s">
        <v>232</v>
      </c>
      <c r="F8945" s="62" t="s">
        <v>137</v>
      </c>
      <c r="G8945" s="64">
        <v>43291</v>
      </c>
      <c r="H8945" s="62" t="s">
        <v>22846</v>
      </c>
      <c r="I8945" s="59"/>
      <c r="J8945" s="59"/>
      <c r="K8945" s="59"/>
      <c r="L8945" s="59"/>
      <c r="M8945" s="59"/>
      <c r="N8945" s="59"/>
      <c r="O8945" s="59"/>
      <c r="P8945" s="59"/>
      <c r="Q8945" s="59"/>
      <c r="R8945" s="59"/>
      <c r="S8945" s="59"/>
      <c r="T8945" s="59"/>
      <c r="U8945" s="59"/>
      <c r="V8945" s="59"/>
      <c r="W8945" s="59"/>
      <c r="X8945" s="59"/>
      <c r="Y8945" s="59"/>
      <c r="Z8945" s="59"/>
      <c r="AA8945" s="59"/>
      <c r="AB8945" s="59"/>
      <c r="AC8945" s="59"/>
    </row>
    <row r="8946" spans="1:29" x14ac:dyDescent="0.2">
      <c r="A8946" s="62" t="s">
        <v>22847</v>
      </c>
      <c r="B8946" s="63">
        <v>8942</v>
      </c>
      <c r="C8946" s="64">
        <v>43286</v>
      </c>
      <c r="D8946" s="62" t="s">
        <v>22848</v>
      </c>
      <c r="E8946" s="62" t="s">
        <v>160</v>
      </c>
      <c r="F8946" s="62" t="s">
        <v>161</v>
      </c>
      <c r="G8946" s="64">
        <v>43297</v>
      </c>
      <c r="H8946" s="62" t="s">
        <v>22849</v>
      </c>
      <c r="I8946" s="59"/>
      <c r="J8946" s="59"/>
      <c r="K8946" s="59"/>
      <c r="L8946" s="59"/>
      <c r="M8946" s="59"/>
      <c r="N8946" s="59"/>
      <c r="O8946" s="59"/>
      <c r="P8946" s="59"/>
      <c r="Q8946" s="59"/>
      <c r="R8946" s="59"/>
      <c r="S8946" s="59"/>
      <c r="T8946" s="59"/>
      <c r="U8946" s="59"/>
      <c r="V8946" s="59"/>
      <c r="W8946" s="59"/>
      <c r="X8946" s="59"/>
      <c r="Y8946" s="59"/>
      <c r="Z8946" s="59"/>
      <c r="AA8946" s="59"/>
      <c r="AB8946" s="59"/>
      <c r="AC8946" s="59"/>
    </row>
    <row r="8947" spans="1:29" x14ac:dyDescent="0.2">
      <c r="A8947" s="62" t="s">
        <v>22850</v>
      </c>
      <c r="B8947" s="63">
        <v>8943</v>
      </c>
      <c r="C8947" s="64">
        <v>43286</v>
      </c>
      <c r="D8947" s="62" t="s">
        <v>22851</v>
      </c>
      <c r="E8947" s="62" t="s">
        <v>160</v>
      </c>
      <c r="F8947" s="62" t="s">
        <v>137</v>
      </c>
      <c r="G8947" s="64">
        <v>43334</v>
      </c>
      <c r="H8947" s="62" t="s">
        <v>22852</v>
      </c>
      <c r="I8947" s="59"/>
      <c r="J8947" s="59"/>
      <c r="K8947" s="59"/>
      <c r="L8947" s="59"/>
      <c r="M8947" s="59"/>
      <c r="N8947" s="59"/>
      <c r="O8947" s="59"/>
      <c r="P8947" s="59"/>
      <c r="Q8947" s="59"/>
      <c r="R8947" s="59"/>
      <c r="S8947" s="59"/>
      <c r="T8947" s="59"/>
      <c r="U8947" s="59"/>
      <c r="V8947" s="59"/>
      <c r="W8947" s="59"/>
      <c r="X8947" s="59"/>
      <c r="Y8947" s="59"/>
      <c r="Z8947" s="59"/>
      <c r="AA8947" s="59"/>
      <c r="AB8947" s="59"/>
      <c r="AC8947" s="59"/>
    </row>
    <row r="8948" spans="1:29" x14ac:dyDescent="0.2">
      <c r="A8948" s="62" t="s">
        <v>22853</v>
      </c>
      <c r="B8948" s="63">
        <v>8944</v>
      </c>
      <c r="C8948" s="64">
        <v>43286</v>
      </c>
      <c r="D8948" s="62" t="s">
        <v>22854</v>
      </c>
      <c r="E8948" s="62" t="s">
        <v>160</v>
      </c>
      <c r="F8948" s="62" t="s">
        <v>161</v>
      </c>
      <c r="G8948" s="64">
        <v>43304</v>
      </c>
      <c r="H8948" s="62" t="s">
        <v>22855</v>
      </c>
      <c r="I8948" s="59"/>
      <c r="J8948" s="59"/>
      <c r="K8948" s="59"/>
      <c r="L8948" s="59"/>
      <c r="M8948" s="59"/>
      <c r="N8948" s="59"/>
      <c r="O8948" s="59"/>
      <c r="P8948" s="59"/>
      <c r="Q8948" s="59"/>
      <c r="R8948" s="59"/>
      <c r="S8948" s="59"/>
      <c r="T8948" s="59"/>
      <c r="U8948" s="59"/>
      <c r="V8948" s="59"/>
      <c r="W8948" s="59"/>
      <c r="X8948" s="59"/>
      <c r="Y8948" s="59"/>
      <c r="Z8948" s="59"/>
      <c r="AA8948" s="59"/>
      <c r="AB8948" s="59"/>
      <c r="AC8948" s="59"/>
    </row>
    <row r="8949" spans="1:29" x14ac:dyDescent="0.2">
      <c r="A8949" s="62" t="s">
        <v>22856</v>
      </c>
      <c r="B8949" s="63">
        <v>8945</v>
      </c>
      <c r="C8949" s="64">
        <v>43286</v>
      </c>
      <c r="D8949" s="62" t="s">
        <v>22857</v>
      </c>
      <c r="E8949" s="62" t="s">
        <v>160</v>
      </c>
      <c r="F8949" s="62" t="s">
        <v>161</v>
      </c>
      <c r="G8949" s="64">
        <v>43339</v>
      </c>
      <c r="H8949" s="62" t="s">
        <v>9979</v>
      </c>
      <c r="I8949" s="59"/>
      <c r="J8949" s="59"/>
      <c r="K8949" s="59"/>
      <c r="L8949" s="59"/>
      <c r="M8949" s="59"/>
      <c r="N8949" s="59"/>
      <c r="O8949" s="59"/>
      <c r="P8949" s="59"/>
      <c r="Q8949" s="59"/>
      <c r="R8949" s="59"/>
      <c r="S8949" s="59"/>
      <c r="T8949" s="59"/>
      <c r="U8949" s="59"/>
      <c r="V8949" s="59"/>
      <c r="W8949" s="59"/>
      <c r="X8949" s="59"/>
      <c r="Y8949" s="59"/>
      <c r="Z8949" s="59"/>
      <c r="AA8949" s="59"/>
      <c r="AB8949" s="59"/>
      <c r="AC8949" s="59"/>
    </row>
    <row r="8950" spans="1:29" x14ac:dyDescent="0.2">
      <c r="A8950" s="62" t="s">
        <v>22858</v>
      </c>
      <c r="B8950" s="63">
        <v>8946</v>
      </c>
      <c r="C8950" s="64">
        <v>43286</v>
      </c>
      <c r="D8950" s="62" t="s">
        <v>22859</v>
      </c>
      <c r="E8950" s="62" t="s">
        <v>160</v>
      </c>
      <c r="F8950" s="62" t="s">
        <v>161</v>
      </c>
      <c r="G8950" s="64">
        <v>43339</v>
      </c>
      <c r="H8950" s="62" t="s">
        <v>9979</v>
      </c>
      <c r="I8950" s="59"/>
      <c r="J8950" s="59"/>
      <c r="K8950" s="59"/>
      <c r="L8950" s="59"/>
      <c r="M8950" s="59"/>
      <c r="N8950" s="59"/>
      <c r="O8950" s="59"/>
      <c r="P8950" s="59"/>
      <c r="Q8950" s="59"/>
      <c r="R8950" s="59"/>
      <c r="S8950" s="59"/>
      <c r="T8950" s="59"/>
      <c r="U8950" s="59"/>
      <c r="V8950" s="59"/>
      <c r="W8950" s="59"/>
      <c r="X8950" s="59"/>
      <c r="Y8950" s="59"/>
      <c r="Z8950" s="59"/>
      <c r="AA8950" s="59"/>
      <c r="AB8950" s="59"/>
      <c r="AC8950" s="59"/>
    </row>
    <row r="8951" spans="1:29" x14ac:dyDescent="0.2">
      <c r="A8951" s="62" t="s">
        <v>22860</v>
      </c>
      <c r="B8951" s="63">
        <v>8947</v>
      </c>
      <c r="C8951" s="64">
        <v>43286</v>
      </c>
      <c r="D8951" s="62" t="s">
        <v>22861</v>
      </c>
      <c r="E8951" s="62" t="s">
        <v>160</v>
      </c>
      <c r="F8951" s="62" t="s">
        <v>161</v>
      </c>
      <c r="G8951" s="64">
        <v>43339</v>
      </c>
      <c r="H8951" s="62" t="s">
        <v>22862</v>
      </c>
      <c r="I8951" s="59"/>
      <c r="J8951" s="59"/>
      <c r="K8951" s="59"/>
      <c r="L8951" s="59"/>
      <c r="M8951" s="59"/>
      <c r="N8951" s="59"/>
      <c r="O8951" s="59"/>
      <c r="P8951" s="59"/>
      <c r="Q8951" s="59"/>
      <c r="R8951" s="59"/>
      <c r="S8951" s="59"/>
      <c r="T8951" s="59"/>
      <c r="U8951" s="59"/>
      <c r="V8951" s="59"/>
      <c r="W8951" s="59"/>
      <c r="X8951" s="59"/>
      <c r="Y8951" s="59"/>
      <c r="Z8951" s="59"/>
      <c r="AA8951" s="59"/>
      <c r="AB8951" s="59"/>
      <c r="AC8951" s="59"/>
    </row>
    <row r="8952" spans="1:29" x14ac:dyDescent="0.2">
      <c r="A8952" s="62" t="s">
        <v>22863</v>
      </c>
      <c r="B8952" s="63">
        <v>8948</v>
      </c>
      <c r="C8952" s="64">
        <v>43286</v>
      </c>
      <c r="D8952" s="62" t="s">
        <v>22864</v>
      </c>
      <c r="E8952" s="62" t="s">
        <v>160</v>
      </c>
      <c r="F8952" s="62" t="s">
        <v>161</v>
      </c>
      <c r="G8952" s="64">
        <v>43305</v>
      </c>
      <c r="H8952" s="62" t="s">
        <v>22865</v>
      </c>
      <c r="I8952" s="59"/>
      <c r="J8952" s="59"/>
      <c r="K8952" s="59"/>
      <c r="L8952" s="59"/>
      <c r="M8952" s="59"/>
      <c r="N8952" s="59"/>
      <c r="O8952" s="59"/>
      <c r="P8952" s="59"/>
      <c r="Q8952" s="59"/>
      <c r="R8952" s="59"/>
      <c r="S8952" s="59"/>
      <c r="T8952" s="59"/>
      <c r="U8952" s="59"/>
      <c r="V8952" s="59"/>
      <c r="W8952" s="59"/>
      <c r="X8952" s="59"/>
      <c r="Y8952" s="59"/>
      <c r="Z8952" s="59"/>
      <c r="AA8952" s="59"/>
      <c r="AB8952" s="59"/>
      <c r="AC8952" s="59"/>
    </row>
    <row r="8953" spans="1:29" x14ac:dyDescent="0.2">
      <c r="A8953" s="62" t="s">
        <v>22866</v>
      </c>
      <c r="B8953" s="63">
        <v>8949</v>
      </c>
      <c r="C8953" s="64">
        <v>43286</v>
      </c>
      <c r="D8953" s="62" t="s">
        <v>22867</v>
      </c>
      <c r="E8953" s="62" t="s">
        <v>160</v>
      </c>
      <c r="F8953" s="62" t="s">
        <v>137</v>
      </c>
      <c r="G8953" s="64">
        <v>43307</v>
      </c>
      <c r="H8953" s="62" t="s">
        <v>22868</v>
      </c>
      <c r="I8953" s="59"/>
      <c r="J8953" s="59"/>
      <c r="K8953" s="59"/>
      <c r="L8953" s="59"/>
      <c r="M8953" s="59"/>
      <c r="N8953" s="59"/>
      <c r="O8953" s="59"/>
      <c r="P8953" s="59"/>
      <c r="Q8953" s="59"/>
      <c r="R8953" s="59"/>
      <c r="S8953" s="59"/>
      <c r="T8953" s="59"/>
      <c r="U8953" s="59"/>
      <c r="V8953" s="59"/>
      <c r="W8953" s="59"/>
      <c r="X8953" s="59"/>
      <c r="Y8953" s="59"/>
      <c r="Z8953" s="59"/>
      <c r="AA8953" s="59"/>
      <c r="AB8953" s="59"/>
      <c r="AC8953" s="59"/>
    </row>
    <row r="8954" spans="1:29" x14ac:dyDescent="0.2">
      <c r="A8954" s="62" t="s">
        <v>22869</v>
      </c>
      <c r="B8954" s="63">
        <v>8950</v>
      </c>
      <c r="C8954" s="64">
        <v>43286</v>
      </c>
      <c r="D8954" s="62" t="s">
        <v>22870</v>
      </c>
      <c r="E8954" s="62" t="s">
        <v>160</v>
      </c>
      <c r="F8954" s="62" t="s">
        <v>161</v>
      </c>
      <c r="G8954" s="64">
        <v>43339</v>
      </c>
      <c r="H8954" s="62" t="s">
        <v>9979</v>
      </c>
      <c r="I8954" s="59"/>
      <c r="J8954" s="59"/>
      <c r="K8954" s="59"/>
      <c r="L8954" s="59"/>
      <c r="M8954" s="59"/>
      <c r="N8954" s="59"/>
      <c r="O8954" s="59"/>
      <c r="P8954" s="59"/>
      <c r="Q8954" s="59"/>
      <c r="R8954" s="59"/>
      <c r="S8954" s="59"/>
      <c r="T8954" s="59"/>
      <c r="U8954" s="59"/>
      <c r="V8954" s="59"/>
      <c r="W8954" s="59"/>
      <c r="X8954" s="59"/>
      <c r="Y8954" s="59"/>
      <c r="Z8954" s="59"/>
      <c r="AA8954" s="59"/>
      <c r="AB8954" s="59"/>
      <c r="AC8954" s="59"/>
    </row>
    <row r="8955" spans="1:29" x14ac:dyDescent="0.2">
      <c r="A8955" s="62" t="s">
        <v>22871</v>
      </c>
      <c r="B8955" s="63">
        <v>8951</v>
      </c>
      <c r="C8955" s="64">
        <v>43286</v>
      </c>
      <c r="D8955" s="62" t="s">
        <v>22872</v>
      </c>
      <c r="E8955" s="62" t="s">
        <v>160</v>
      </c>
      <c r="F8955" s="62" t="s">
        <v>161</v>
      </c>
      <c r="G8955" s="64">
        <v>43339</v>
      </c>
      <c r="H8955" s="62" t="s">
        <v>9979</v>
      </c>
      <c r="I8955" s="59"/>
      <c r="J8955" s="59"/>
      <c r="K8955" s="59"/>
      <c r="L8955" s="59"/>
      <c r="M8955" s="59"/>
      <c r="N8955" s="59"/>
      <c r="O8955" s="59"/>
      <c r="P8955" s="59"/>
      <c r="Q8955" s="59"/>
      <c r="R8955" s="59"/>
      <c r="S8955" s="59"/>
      <c r="T8955" s="59"/>
      <c r="U8955" s="59"/>
      <c r="V8955" s="59"/>
      <c r="W8955" s="59"/>
      <c r="X8955" s="59"/>
      <c r="Y8955" s="59"/>
      <c r="Z8955" s="59"/>
      <c r="AA8955" s="59"/>
      <c r="AB8955" s="59"/>
      <c r="AC8955" s="59"/>
    </row>
    <row r="8956" spans="1:29" x14ac:dyDescent="0.2">
      <c r="A8956" s="62" t="s">
        <v>22873</v>
      </c>
      <c r="B8956" s="63">
        <v>8952</v>
      </c>
      <c r="C8956" s="64">
        <v>43286</v>
      </c>
      <c r="D8956" s="62" t="s">
        <v>22874</v>
      </c>
      <c r="E8956" s="62" t="s">
        <v>160</v>
      </c>
      <c r="F8956" s="62" t="s">
        <v>161</v>
      </c>
      <c r="G8956" s="64">
        <v>43297</v>
      </c>
      <c r="H8956" s="62" t="s">
        <v>22875</v>
      </c>
      <c r="I8956" s="59"/>
      <c r="J8956" s="59"/>
      <c r="K8956" s="59"/>
      <c r="L8956" s="59"/>
      <c r="M8956" s="59"/>
      <c r="N8956" s="59"/>
      <c r="O8956" s="59"/>
      <c r="P8956" s="59"/>
      <c r="Q8956" s="59"/>
      <c r="R8956" s="59"/>
      <c r="S8956" s="59"/>
      <c r="T8956" s="59"/>
      <c r="U8956" s="59"/>
      <c r="V8956" s="59"/>
      <c r="W8956" s="59"/>
      <c r="X8956" s="59"/>
      <c r="Y8956" s="59"/>
      <c r="Z8956" s="59"/>
      <c r="AA8956" s="59"/>
      <c r="AB8956" s="59"/>
      <c r="AC8956" s="59"/>
    </row>
    <row r="8957" spans="1:29" x14ac:dyDescent="0.2">
      <c r="A8957" s="62" t="s">
        <v>22876</v>
      </c>
      <c r="B8957" s="63">
        <v>8953</v>
      </c>
      <c r="C8957" s="64">
        <v>43286</v>
      </c>
      <c r="D8957" s="62" t="s">
        <v>22877</v>
      </c>
      <c r="E8957" s="62" t="s">
        <v>160</v>
      </c>
      <c r="F8957" s="62" t="s">
        <v>161</v>
      </c>
      <c r="G8957" s="64">
        <v>43339</v>
      </c>
      <c r="H8957" s="62" t="s">
        <v>9979</v>
      </c>
      <c r="I8957" s="59"/>
      <c r="J8957" s="59"/>
      <c r="K8957" s="59"/>
      <c r="L8957" s="59"/>
      <c r="M8957" s="59"/>
      <c r="N8957" s="59"/>
      <c r="O8957" s="59"/>
      <c r="P8957" s="59"/>
      <c r="Q8957" s="59"/>
      <c r="R8957" s="59"/>
      <c r="S8957" s="59"/>
      <c r="T8957" s="59"/>
      <c r="U8957" s="59"/>
      <c r="V8957" s="59"/>
      <c r="W8957" s="59"/>
      <c r="X8957" s="59"/>
      <c r="Y8957" s="59"/>
      <c r="Z8957" s="59"/>
      <c r="AA8957" s="59"/>
      <c r="AB8957" s="59"/>
      <c r="AC8957" s="59"/>
    </row>
    <row r="8958" spans="1:29" x14ac:dyDescent="0.2">
      <c r="A8958" s="62" t="s">
        <v>22878</v>
      </c>
      <c r="B8958" s="63">
        <v>8954</v>
      </c>
      <c r="C8958" s="64">
        <v>43286</v>
      </c>
      <c r="D8958" s="62" t="s">
        <v>22879</v>
      </c>
      <c r="E8958" s="62" t="s">
        <v>160</v>
      </c>
      <c r="F8958" s="62" t="s">
        <v>137</v>
      </c>
      <c r="G8958" s="64">
        <v>43354</v>
      </c>
      <c r="H8958" s="62" t="s">
        <v>22880</v>
      </c>
      <c r="I8958" s="59"/>
      <c r="J8958" s="59"/>
      <c r="K8958" s="59"/>
      <c r="L8958" s="59"/>
      <c r="M8958" s="59"/>
      <c r="N8958" s="59"/>
      <c r="O8958" s="59"/>
      <c r="P8958" s="59"/>
      <c r="Q8958" s="59"/>
      <c r="R8958" s="59"/>
      <c r="S8958" s="59"/>
      <c r="T8958" s="59"/>
      <c r="U8958" s="59"/>
      <c r="V8958" s="59"/>
      <c r="W8958" s="59"/>
      <c r="X8958" s="59"/>
      <c r="Y8958" s="59"/>
      <c r="Z8958" s="59"/>
      <c r="AA8958" s="59"/>
      <c r="AB8958" s="59"/>
      <c r="AC8958" s="59"/>
    </row>
    <row r="8959" spans="1:29" x14ac:dyDescent="0.2">
      <c r="A8959" s="62" t="s">
        <v>22881</v>
      </c>
      <c r="B8959" s="63">
        <v>8955</v>
      </c>
      <c r="C8959" s="64">
        <v>43286</v>
      </c>
      <c r="D8959" s="62" t="s">
        <v>22882</v>
      </c>
      <c r="E8959" s="62" t="s">
        <v>160</v>
      </c>
      <c r="F8959" s="62" t="s">
        <v>161</v>
      </c>
      <c r="G8959" s="64">
        <v>43335</v>
      </c>
      <c r="H8959" s="62" t="s">
        <v>22883</v>
      </c>
      <c r="I8959" s="59"/>
      <c r="J8959" s="59"/>
      <c r="K8959" s="59"/>
      <c r="L8959" s="59"/>
      <c r="M8959" s="59"/>
      <c r="N8959" s="59"/>
      <c r="O8959" s="59"/>
      <c r="P8959" s="59"/>
      <c r="Q8959" s="59"/>
      <c r="R8959" s="59"/>
      <c r="S8959" s="59"/>
      <c r="T8959" s="59"/>
      <c r="U8959" s="59"/>
      <c r="V8959" s="59"/>
      <c r="W8959" s="59"/>
      <c r="X8959" s="59"/>
      <c r="Y8959" s="59"/>
      <c r="Z8959" s="59"/>
      <c r="AA8959" s="59"/>
      <c r="AB8959" s="59"/>
      <c r="AC8959" s="59"/>
    </row>
    <row r="8960" spans="1:29" x14ac:dyDescent="0.2">
      <c r="A8960" s="62" t="s">
        <v>22884</v>
      </c>
      <c r="B8960" s="63">
        <v>8956</v>
      </c>
      <c r="C8960" s="64">
        <v>43286</v>
      </c>
      <c r="D8960" s="62" t="s">
        <v>22885</v>
      </c>
      <c r="E8960" s="62" t="s">
        <v>160</v>
      </c>
      <c r="F8960" s="62" t="s">
        <v>137</v>
      </c>
      <c r="G8960" s="64">
        <v>43298</v>
      </c>
      <c r="H8960" s="62" t="s">
        <v>22886</v>
      </c>
      <c r="I8960" s="59"/>
      <c r="J8960" s="59"/>
      <c r="K8960" s="59"/>
      <c r="L8960" s="59"/>
      <c r="M8960" s="59"/>
      <c r="N8960" s="59"/>
      <c r="O8960" s="59"/>
      <c r="P8960" s="59"/>
      <c r="Q8960" s="59"/>
      <c r="R8960" s="59"/>
      <c r="S8960" s="59"/>
      <c r="T8960" s="59"/>
      <c r="U8960" s="59"/>
      <c r="V8960" s="59"/>
      <c r="W8960" s="59"/>
      <c r="X8960" s="59"/>
      <c r="Y8960" s="59"/>
      <c r="Z8960" s="59"/>
      <c r="AA8960" s="59"/>
      <c r="AB8960" s="59"/>
      <c r="AC8960" s="59"/>
    </row>
    <row r="8961" spans="1:29" x14ac:dyDescent="0.2">
      <c r="A8961" s="62" t="s">
        <v>22887</v>
      </c>
      <c r="B8961" s="63">
        <v>8957</v>
      </c>
      <c r="C8961" s="64">
        <v>43286</v>
      </c>
      <c r="D8961" s="62" t="s">
        <v>22888</v>
      </c>
      <c r="E8961" s="62" t="s">
        <v>160</v>
      </c>
      <c r="F8961" s="62" t="s">
        <v>137</v>
      </c>
      <c r="G8961" s="64">
        <v>43349</v>
      </c>
      <c r="H8961" s="62" t="s">
        <v>22889</v>
      </c>
      <c r="I8961" s="59"/>
      <c r="J8961" s="59"/>
      <c r="K8961" s="59"/>
      <c r="L8961" s="59"/>
      <c r="M8961" s="59"/>
      <c r="N8961" s="59"/>
      <c r="O8961" s="59"/>
      <c r="P8961" s="59"/>
      <c r="Q8961" s="59"/>
      <c r="R8961" s="59"/>
      <c r="S8961" s="59"/>
      <c r="T8961" s="59"/>
      <c r="U8961" s="59"/>
      <c r="V8961" s="59"/>
      <c r="W8961" s="59"/>
      <c r="X8961" s="59"/>
      <c r="Y8961" s="59"/>
      <c r="Z8961" s="59"/>
      <c r="AA8961" s="59"/>
      <c r="AB8961" s="59"/>
      <c r="AC8961" s="59"/>
    </row>
    <row r="8962" spans="1:29" x14ac:dyDescent="0.2">
      <c r="A8962" s="62" t="s">
        <v>22890</v>
      </c>
      <c r="B8962" s="63">
        <v>8958</v>
      </c>
      <c r="C8962" s="64">
        <v>43286</v>
      </c>
      <c r="D8962" s="62" t="s">
        <v>22891</v>
      </c>
      <c r="E8962" s="62" t="s">
        <v>160</v>
      </c>
      <c r="F8962" s="62" t="s">
        <v>161</v>
      </c>
      <c r="G8962" s="64">
        <v>43339</v>
      </c>
      <c r="H8962" s="62" t="s">
        <v>9979</v>
      </c>
      <c r="I8962" s="59"/>
      <c r="J8962" s="59"/>
      <c r="K8962" s="59"/>
      <c r="L8962" s="59"/>
      <c r="M8962" s="59"/>
      <c r="N8962" s="59"/>
      <c r="O8962" s="59"/>
      <c r="P8962" s="59"/>
      <c r="Q8962" s="59"/>
      <c r="R8962" s="59"/>
      <c r="S8962" s="59"/>
      <c r="T8962" s="59"/>
      <c r="U8962" s="59"/>
      <c r="V8962" s="59"/>
      <c r="W8962" s="59"/>
      <c r="X8962" s="59"/>
      <c r="Y8962" s="59"/>
      <c r="Z8962" s="59"/>
      <c r="AA8962" s="59"/>
      <c r="AB8962" s="59"/>
      <c r="AC8962" s="59"/>
    </row>
    <row r="8963" spans="1:29" x14ac:dyDescent="0.2">
      <c r="A8963" s="62" t="s">
        <v>22892</v>
      </c>
      <c r="B8963" s="63">
        <v>8959</v>
      </c>
      <c r="C8963" s="64">
        <v>43286</v>
      </c>
      <c r="D8963" s="62" t="s">
        <v>22893</v>
      </c>
      <c r="E8963" s="62" t="s">
        <v>160</v>
      </c>
      <c r="F8963" s="62" t="s">
        <v>161</v>
      </c>
      <c r="G8963" s="64">
        <v>43339</v>
      </c>
      <c r="H8963" s="62" t="s">
        <v>9979</v>
      </c>
      <c r="I8963" s="59"/>
      <c r="J8963" s="59"/>
      <c r="K8963" s="59"/>
      <c r="L8963" s="59"/>
      <c r="M8963" s="59"/>
      <c r="N8963" s="59"/>
      <c r="O8963" s="59"/>
      <c r="P8963" s="59"/>
      <c r="Q8963" s="59"/>
      <c r="R8963" s="59"/>
      <c r="S8963" s="59"/>
      <c r="T8963" s="59"/>
      <c r="U8963" s="59"/>
      <c r="V8963" s="59"/>
      <c r="W8963" s="59"/>
      <c r="X8963" s="59"/>
      <c r="Y8963" s="59"/>
      <c r="Z8963" s="59"/>
      <c r="AA8963" s="59"/>
      <c r="AB8963" s="59"/>
      <c r="AC8963" s="59"/>
    </row>
    <row r="8964" spans="1:29" x14ac:dyDescent="0.2">
      <c r="A8964" s="62" t="s">
        <v>22894</v>
      </c>
      <c r="B8964" s="63">
        <v>8960</v>
      </c>
      <c r="C8964" s="64">
        <v>43286</v>
      </c>
      <c r="D8964" s="62" t="s">
        <v>22895</v>
      </c>
      <c r="E8964" s="62" t="s">
        <v>160</v>
      </c>
      <c r="F8964" s="62" t="s">
        <v>161</v>
      </c>
      <c r="G8964" s="64">
        <v>43339</v>
      </c>
      <c r="H8964" s="62" t="s">
        <v>9979</v>
      </c>
      <c r="I8964" s="59"/>
      <c r="J8964" s="59"/>
      <c r="K8964" s="59"/>
      <c r="L8964" s="59"/>
      <c r="M8964" s="59"/>
      <c r="N8964" s="59"/>
      <c r="O8964" s="59"/>
      <c r="P8964" s="59"/>
      <c r="Q8964" s="59"/>
      <c r="R8964" s="59"/>
      <c r="S8964" s="59"/>
      <c r="T8964" s="59"/>
      <c r="U8964" s="59"/>
      <c r="V8964" s="59"/>
      <c r="W8964" s="59"/>
      <c r="X8964" s="59"/>
      <c r="Y8964" s="59"/>
      <c r="Z8964" s="59"/>
      <c r="AA8964" s="59"/>
      <c r="AB8964" s="59"/>
      <c r="AC8964" s="59"/>
    </row>
    <row r="8965" spans="1:29" x14ac:dyDescent="0.2">
      <c r="A8965" s="62" t="s">
        <v>22896</v>
      </c>
      <c r="B8965" s="63">
        <v>8961</v>
      </c>
      <c r="C8965" s="64">
        <v>43286</v>
      </c>
      <c r="D8965" s="62" t="s">
        <v>22897</v>
      </c>
      <c r="E8965" s="62" t="s">
        <v>160</v>
      </c>
      <c r="F8965" s="62" t="s">
        <v>137</v>
      </c>
      <c r="G8965" s="64">
        <v>43342</v>
      </c>
      <c r="H8965" s="62" t="s">
        <v>22898</v>
      </c>
      <c r="I8965" s="59"/>
      <c r="J8965" s="59"/>
      <c r="K8965" s="59"/>
      <c r="L8965" s="59"/>
      <c r="M8965" s="59"/>
      <c r="N8965" s="59"/>
      <c r="O8965" s="59"/>
      <c r="P8965" s="59"/>
      <c r="Q8965" s="59"/>
      <c r="R8965" s="59"/>
      <c r="S8965" s="59"/>
      <c r="T8965" s="59"/>
      <c r="U8965" s="59"/>
      <c r="V8965" s="59"/>
      <c r="W8965" s="59"/>
      <c r="X8965" s="59"/>
      <c r="Y8965" s="59"/>
      <c r="Z8965" s="59"/>
      <c r="AA8965" s="59"/>
      <c r="AB8965" s="59"/>
      <c r="AC8965" s="59"/>
    </row>
    <row r="8966" spans="1:29" x14ac:dyDescent="0.2">
      <c r="A8966" s="62" t="s">
        <v>22899</v>
      </c>
      <c r="B8966" s="63">
        <v>8962</v>
      </c>
      <c r="C8966" s="64">
        <v>43286</v>
      </c>
      <c r="D8966" s="62" t="s">
        <v>22900</v>
      </c>
      <c r="E8966" s="62" t="s">
        <v>160</v>
      </c>
      <c r="F8966" s="62" t="s">
        <v>161</v>
      </c>
      <c r="G8966" s="64">
        <v>43339</v>
      </c>
      <c r="H8966" s="62" t="s">
        <v>9979</v>
      </c>
      <c r="I8966" s="59"/>
      <c r="J8966" s="59"/>
      <c r="K8966" s="59"/>
      <c r="L8966" s="59"/>
      <c r="M8966" s="59"/>
      <c r="N8966" s="59"/>
      <c r="O8966" s="59"/>
      <c r="P8966" s="59"/>
      <c r="Q8966" s="59"/>
      <c r="R8966" s="59"/>
      <c r="S8966" s="59"/>
      <c r="T8966" s="59"/>
      <c r="U8966" s="59"/>
      <c r="V8966" s="59"/>
      <c r="W8966" s="59"/>
      <c r="X8966" s="59"/>
      <c r="Y8966" s="59"/>
      <c r="Z8966" s="59"/>
      <c r="AA8966" s="59"/>
      <c r="AB8966" s="59"/>
      <c r="AC8966" s="59"/>
    </row>
    <row r="8967" spans="1:29" x14ac:dyDescent="0.2">
      <c r="A8967" s="62" t="s">
        <v>22901</v>
      </c>
      <c r="B8967" s="63">
        <v>8963</v>
      </c>
      <c r="C8967" s="64">
        <v>43286</v>
      </c>
      <c r="D8967" s="62" t="s">
        <v>22902</v>
      </c>
      <c r="E8967" s="62" t="s">
        <v>160</v>
      </c>
      <c r="F8967" s="62" t="s">
        <v>161</v>
      </c>
      <c r="G8967" s="64">
        <v>43307</v>
      </c>
      <c r="H8967" s="62" t="s">
        <v>22903</v>
      </c>
      <c r="I8967" s="59"/>
      <c r="J8967" s="59"/>
      <c r="K8967" s="59"/>
      <c r="L8967" s="59"/>
      <c r="M8967" s="59"/>
      <c r="N8967" s="59"/>
      <c r="O8967" s="59"/>
      <c r="P8967" s="59"/>
      <c r="Q8967" s="59"/>
      <c r="R8967" s="59"/>
      <c r="S8967" s="59"/>
      <c r="T8967" s="59"/>
      <c r="U8967" s="59"/>
      <c r="V8967" s="59"/>
      <c r="W8967" s="59"/>
      <c r="X8967" s="59"/>
      <c r="Y8967" s="59"/>
      <c r="Z8967" s="59"/>
      <c r="AA8967" s="59"/>
      <c r="AB8967" s="59"/>
      <c r="AC8967" s="59"/>
    </row>
    <row r="8968" spans="1:29" x14ac:dyDescent="0.2">
      <c r="A8968" s="62" t="s">
        <v>22904</v>
      </c>
      <c r="B8968" s="63">
        <v>8964</v>
      </c>
      <c r="C8968" s="64">
        <v>43286</v>
      </c>
      <c r="D8968" s="62" t="s">
        <v>22905</v>
      </c>
      <c r="E8968" s="62" t="s">
        <v>160</v>
      </c>
      <c r="F8968" s="62" t="s">
        <v>137</v>
      </c>
      <c r="G8968" s="64">
        <v>43328</v>
      </c>
      <c r="H8968" s="62" t="s">
        <v>22906</v>
      </c>
      <c r="I8968" s="59"/>
      <c r="J8968" s="59"/>
      <c r="K8968" s="59"/>
      <c r="L8968" s="59"/>
      <c r="M8968" s="59"/>
      <c r="N8968" s="59"/>
      <c r="O8968" s="59"/>
      <c r="P8968" s="59"/>
      <c r="Q8968" s="59"/>
      <c r="R8968" s="59"/>
      <c r="S8968" s="59"/>
      <c r="T8968" s="59"/>
      <c r="U8968" s="59"/>
      <c r="V8968" s="59"/>
      <c r="W8968" s="59"/>
      <c r="X8968" s="59"/>
      <c r="Y8968" s="59"/>
      <c r="Z8968" s="59"/>
      <c r="AA8968" s="59"/>
      <c r="AB8968" s="59"/>
      <c r="AC8968" s="59"/>
    </row>
    <row r="8969" spans="1:29" x14ac:dyDescent="0.2">
      <c r="A8969" s="62" t="s">
        <v>22907</v>
      </c>
      <c r="B8969" s="63">
        <v>8965</v>
      </c>
      <c r="C8969" s="64">
        <v>43286</v>
      </c>
      <c r="D8969" s="62" t="s">
        <v>22908</v>
      </c>
      <c r="E8969" s="62" t="s">
        <v>160</v>
      </c>
      <c r="F8969" s="62" t="s">
        <v>161</v>
      </c>
      <c r="G8969" s="64">
        <v>43335</v>
      </c>
      <c r="H8969" s="62" t="s">
        <v>22909</v>
      </c>
      <c r="I8969" s="59"/>
      <c r="J8969" s="59"/>
      <c r="K8969" s="59"/>
      <c r="L8969" s="59"/>
      <c r="M8969" s="59"/>
      <c r="N8969" s="59"/>
      <c r="O8969" s="59"/>
      <c r="P8969" s="59"/>
      <c r="Q8969" s="59"/>
      <c r="R8969" s="59"/>
      <c r="S8969" s="59"/>
      <c r="T8969" s="59"/>
      <c r="U8969" s="59"/>
      <c r="V8969" s="59"/>
      <c r="W8969" s="59"/>
      <c r="X8969" s="59"/>
      <c r="Y8969" s="59"/>
      <c r="Z8969" s="59"/>
      <c r="AA8969" s="59"/>
      <c r="AB8969" s="59"/>
      <c r="AC8969" s="59"/>
    </row>
    <row r="8970" spans="1:29" x14ac:dyDescent="0.2">
      <c r="A8970" s="62" t="s">
        <v>22910</v>
      </c>
      <c r="B8970" s="63">
        <v>8966</v>
      </c>
      <c r="C8970" s="64">
        <v>43286</v>
      </c>
      <c r="D8970" s="62" t="s">
        <v>930</v>
      </c>
      <c r="E8970" s="62" t="s">
        <v>12501</v>
      </c>
      <c r="F8970" s="62" t="s">
        <v>137</v>
      </c>
      <c r="G8970" s="64">
        <v>43304</v>
      </c>
      <c r="H8970" s="62" t="s">
        <v>22911</v>
      </c>
      <c r="I8970" s="59"/>
      <c r="J8970" s="59"/>
      <c r="K8970" s="59"/>
      <c r="L8970" s="59"/>
      <c r="M8970" s="59"/>
      <c r="N8970" s="59"/>
      <c r="O8970" s="59"/>
      <c r="P8970" s="59"/>
      <c r="Q8970" s="59"/>
      <c r="R8970" s="59"/>
      <c r="S8970" s="59"/>
      <c r="T8970" s="59"/>
      <c r="U8970" s="59"/>
      <c r="V8970" s="59"/>
      <c r="W8970" s="59"/>
      <c r="X8970" s="59"/>
      <c r="Y8970" s="59"/>
      <c r="Z8970" s="59"/>
      <c r="AA8970" s="59"/>
      <c r="AB8970" s="59"/>
      <c r="AC8970" s="59"/>
    </row>
    <row r="8971" spans="1:29" x14ac:dyDescent="0.2">
      <c r="A8971" s="62" t="s">
        <v>22912</v>
      </c>
      <c r="B8971" s="63">
        <v>8967</v>
      </c>
      <c r="C8971" s="64">
        <v>43286</v>
      </c>
      <c r="D8971" s="62" t="s">
        <v>22913</v>
      </c>
      <c r="E8971" s="62" t="s">
        <v>160</v>
      </c>
      <c r="F8971" s="62" t="s">
        <v>161</v>
      </c>
      <c r="G8971" s="64">
        <v>43347</v>
      </c>
      <c r="H8971" s="62" t="s">
        <v>22914</v>
      </c>
      <c r="I8971" s="59"/>
      <c r="J8971" s="59"/>
      <c r="K8971" s="59"/>
      <c r="L8971" s="59"/>
      <c r="M8971" s="59"/>
      <c r="N8971" s="59"/>
      <c r="O8971" s="59"/>
      <c r="P8971" s="59"/>
      <c r="Q8971" s="59"/>
      <c r="R8971" s="59"/>
      <c r="S8971" s="59"/>
      <c r="T8971" s="59"/>
      <c r="U8971" s="59"/>
      <c r="V8971" s="59"/>
      <c r="W8971" s="59"/>
      <c r="X8971" s="59"/>
      <c r="Y8971" s="59"/>
      <c r="Z8971" s="59"/>
      <c r="AA8971" s="59"/>
      <c r="AB8971" s="59"/>
      <c r="AC8971" s="59"/>
    </row>
    <row r="8972" spans="1:29" x14ac:dyDescent="0.2">
      <c r="A8972" s="62" t="s">
        <v>22915</v>
      </c>
      <c r="B8972" s="63">
        <v>8968</v>
      </c>
      <c r="C8972" s="64">
        <v>43286</v>
      </c>
      <c r="D8972" s="62" t="s">
        <v>153</v>
      </c>
      <c r="E8972" s="62" t="s">
        <v>22916</v>
      </c>
      <c r="F8972" s="62" t="s">
        <v>137</v>
      </c>
      <c r="G8972" s="64">
        <v>43291</v>
      </c>
      <c r="H8972" s="62" t="s">
        <v>22917</v>
      </c>
      <c r="I8972" s="59"/>
      <c r="J8972" s="59"/>
      <c r="K8972" s="59"/>
      <c r="L8972" s="59"/>
      <c r="M8972" s="59"/>
      <c r="N8972" s="59"/>
      <c r="O8972" s="59"/>
      <c r="P8972" s="59"/>
      <c r="Q8972" s="59"/>
      <c r="R8972" s="59"/>
      <c r="S8972" s="59"/>
      <c r="T8972" s="59"/>
      <c r="U8972" s="59"/>
      <c r="V8972" s="59"/>
      <c r="W8972" s="59"/>
      <c r="X8972" s="59"/>
      <c r="Y8972" s="59"/>
      <c r="Z8972" s="59"/>
      <c r="AA8972" s="59"/>
      <c r="AB8972" s="59"/>
      <c r="AC8972" s="59"/>
    </row>
    <row r="8973" spans="1:29" x14ac:dyDescent="0.2">
      <c r="A8973" s="62" t="s">
        <v>22918</v>
      </c>
      <c r="B8973" s="63">
        <v>8969</v>
      </c>
      <c r="C8973" s="64">
        <v>43286</v>
      </c>
      <c r="D8973" s="62" t="s">
        <v>22919</v>
      </c>
      <c r="E8973" s="62" t="s">
        <v>160</v>
      </c>
      <c r="F8973" s="62" t="s">
        <v>137</v>
      </c>
      <c r="G8973" s="64">
        <v>43291</v>
      </c>
      <c r="H8973" s="62" t="s">
        <v>22920</v>
      </c>
      <c r="I8973" s="59"/>
      <c r="J8973" s="59"/>
      <c r="K8973" s="59"/>
      <c r="L8973" s="59"/>
      <c r="M8973" s="59"/>
      <c r="N8973" s="59"/>
      <c r="O8973" s="59"/>
      <c r="P8973" s="59"/>
      <c r="Q8973" s="59"/>
      <c r="R8973" s="59"/>
      <c r="S8973" s="59"/>
      <c r="T8973" s="59"/>
      <c r="U8973" s="59"/>
      <c r="V8973" s="59"/>
      <c r="W8973" s="59"/>
      <c r="X8973" s="59"/>
      <c r="Y8973" s="59"/>
      <c r="Z8973" s="59"/>
      <c r="AA8973" s="59"/>
      <c r="AB8973" s="59"/>
      <c r="AC8973" s="59"/>
    </row>
    <row r="8974" spans="1:29" x14ac:dyDescent="0.2">
      <c r="A8974" s="62" t="s">
        <v>22921</v>
      </c>
      <c r="B8974" s="63">
        <v>8970</v>
      </c>
      <c r="C8974" s="64">
        <v>43286</v>
      </c>
      <c r="D8974" s="62" t="s">
        <v>22922</v>
      </c>
      <c r="E8974" s="62" t="s">
        <v>160</v>
      </c>
      <c r="F8974" s="62" t="s">
        <v>137</v>
      </c>
      <c r="G8974" s="64">
        <v>43291</v>
      </c>
      <c r="H8974" s="62" t="s">
        <v>22923</v>
      </c>
      <c r="I8974" s="59"/>
      <c r="J8974" s="59"/>
      <c r="K8974" s="59"/>
      <c r="L8974" s="59"/>
      <c r="M8974" s="59"/>
      <c r="N8974" s="59"/>
      <c r="O8974" s="59"/>
      <c r="P8974" s="59"/>
      <c r="Q8974" s="59"/>
      <c r="R8974" s="59"/>
      <c r="S8974" s="59"/>
      <c r="T8974" s="59"/>
      <c r="U8974" s="59"/>
      <c r="V8974" s="59"/>
      <c r="W8974" s="59"/>
      <c r="X8974" s="59"/>
      <c r="Y8974" s="59"/>
      <c r="Z8974" s="59"/>
      <c r="AA8974" s="59"/>
      <c r="AB8974" s="59"/>
      <c r="AC8974" s="59"/>
    </row>
    <row r="8975" spans="1:29" x14ac:dyDescent="0.2">
      <c r="A8975" s="62" t="s">
        <v>22924</v>
      </c>
      <c r="B8975" s="63">
        <v>8971</v>
      </c>
      <c r="C8975" s="64">
        <v>43286</v>
      </c>
      <c r="D8975" s="62" t="s">
        <v>1845</v>
      </c>
      <c r="E8975" s="62" t="s">
        <v>160</v>
      </c>
      <c r="F8975" s="62" t="s">
        <v>161</v>
      </c>
      <c r="G8975" s="64">
        <v>43343</v>
      </c>
      <c r="H8975" s="62" t="s">
        <v>22925</v>
      </c>
      <c r="I8975" s="59"/>
      <c r="J8975" s="59"/>
      <c r="K8975" s="59"/>
      <c r="L8975" s="59"/>
      <c r="M8975" s="59"/>
      <c r="N8975" s="59"/>
      <c r="O8975" s="59"/>
      <c r="P8975" s="59"/>
      <c r="Q8975" s="59"/>
      <c r="R8975" s="59"/>
      <c r="S8975" s="59"/>
      <c r="T8975" s="59"/>
      <c r="U8975" s="59"/>
      <c r="V8975" s="59"/>
      <c r="W8975" s="59"/>
      <c r="X8975" s="59"/>
      <c r="Y8975" s="59"/>
      <c r="Z8975" s="59"/>
      <c r="AA8975" s="59"/>
      <c r="AB8975" s="59"/>
      <c r="AC8975" s="59"/>
    </row>
    <row r="8976" spans="1:29" x14ac:dyDescent="0.2">
      <c r="A8976" s="62" t="s">
        <v>22926</v>
      </c>
      <c r="B8976" s="63">
        <v>8972</v>
      </c>
      <c r="C8976" s="64">
        <v>43286</v>
      </c>
      <c r="D8976" s="62" t="s">
        <v>22927</v>
      </c>
      <c r="E8976" s="62" t="s">
        <v>160</v>
      </c>
      <c r="F8976" s="62" t="s">
        <v>137</v>
      </c>
      <c r="G8976" s="64">
        <v>43291</v>
      </c>
      <c r="H8976" s="62" t="s">
        <v>22923</v>
      </c>
      <c r="I8976" s="59"/>
      <c r="J8976" s="59"/>
      <c r="K8976" s="59"/>
      <c r="L8976" s="59"/>
      <c r="M8976" s="59"/>
      <c r="N8976" s="59"/>
      <c r="O8976" s="59"/>
      <c r="P8976" s="59"/>
      <c r="Q8976" s="59"/>
      <c r="R8976" s="59"/>
      <c r="S8976" s="59"/>
      <c r="T8976" s="59"/>
      <c r="U8976" s="59"/>
      <c r="V8976" s="59"/>
      <c r="W8976" s="59"/>
      <c r="X8976" s="59"/>
      <c r="Y8976" s="59"/>
      <c r="Z8976" s="59"/>
      <c r="AA8976" s="59"/>
      <c r="AB8976" s="59"/>
      <c r="AC8976" s="59"/>
    </row>
    <row r="8977" spans="1:29" x14ac:dyDescent="0.2">
      <c r="A8977" s="62" t="s">
        <v>22928</v>
      </c>
      <c r="B8977" s="63">
        <v>8973</v>
      </c>
      <c r="C8977" s="64">
        <v>43286</v>
      </c>
      <c r="D8977" s="62" t="s">
        <v>22929</v>
      </c>
      <c r="E8977" s="62" t="s">
        <v>160</v>
      </c>
      <c r="F8977" s="62" t="s">
        <v>137</v>
      </c>
      <c r="G8977" s="64">
        <v>43291</v>
      </c>
      <c r="H8977" s="62" t="s">
        <v>22923</v>
      </c>
      <c r="I8977" s="59"/>
      <c r="J8977" s="59"/>
      <c r="K8977" s="59"/>
      <c r="L8977" s="59"/>
      <c r="M8977" s="59"/>
      <c r="N8977" s="59"/>
      <c r="O8977" s="59"/>
      <c r="P8977" s="59"/>
      <c r="Q8977" s="59"/>
      <c r="R8977" s="59"/>
      <c r="S8977" s="59"/>
      <c r="T8977" s="59"/>
      <c r="U8977" s="59"/>
      <c r="V8977" s="59"/>
      <c r="W8977" s="59"/>
      <c r="X8977" s="59"/>
      <c r="Y8977" s="59"/>
      <c r="Z8977" s="59"/>
      <c r="AA8977" s="59"/>
      <c r="AB8977" s="59"/>
      <c r="AC8977" s="59"/>
    </row>
    <row r="8978" spans="1:29" x14ac:dyDescent="0.2">
      <c r="A8978" s="62" t="s">
        <v>22930</v>
      </c>
      <c r="B8978" s="63">
        <v>8974</v>
      </c>
      <c r="C8978" s="64">
        <v>43286</v>
      </c>
      <c r="D8978" s="62" t="s">
        <v>22931</v>
      </c>
      <c r="E8978" s="62" t="s">
        <v>160</v>
      </c>
      <c r="F8978" s="62" t="s">
        <v>137</v>
      </c>
      <c r="G8978" s="64">
        <v>43293</v>
      </c>
      <c r="H8978" s="62" t="s">
        <v>22932</v>
      </c>
      <c r="I8978" s="59"/>
      <c r="J8978" s="59"/>
      <c r="K8978" s="59"/>
      <c r="L8978" s="59"/>
      <c r="M8978" s="59"/>
      <c r="N8978" s="59"/>
      <c r="O8978" s="59"/>
      <c r="P8978" s="59"/>
      <c r="Q8978" s="59"/>
      <c r="R8978" s="59"/>
      <c r="S8978" s="59"/>
      <c r="T8978" s="59"/>
      <c r="U8978" s="59"/>
      <c r="V8978" s="59"/>
      <c r="W8978" s="59"/>
      <c r="X8978" s="59"/>
      <c r="Y8978" s="59"/>
      <c r="Z8978" s="59"/>
      <c r="AA8978" s="59"/>
      <c r="AB8978" s="59"/>
      <c r="AC8978" s="59"/>
    </row>
    <row r="8979" spans="1:29" x14ac:dyDescent="0.2">
      <c r="A8979" s="62" t="s">
        <v>22933</v>
      </c>
      <c r="B8979" s="63">
        <v>8975</v>
      </c>
      <c r="C8979" s="64">
        <v>43286</v>
      </c>
      <c r="D8979" s="62" t="s">
        <v>22934</v>
      </c>
      <c r="E8979" s="62" t="s">
        <v>160</v>
      </c>
      <c r="F8979" s="62" t="s">
        <v>137</v>
      </c>
      <c r="G8979" s="64">
        <v>43293</v>
      </c>
      <c r="H8979" s="62" t="s">
        <v>22932</v>
      </c>
      <c r="I8979" s="59"/>
      <c r="J8979" s="59"/>
      <c r="K8979" s="59"/>
      <c r="L8979" s="59"/>
      <c r="M8979" s="59"/>
      <c r="N8979" s="59"/>
      <c r="O8979" s="59"/>
      <c r="P8979" s="59"/>
      <c r="Q8979" s="59"/>
      <c r="R8979" s="59"/>
      <c r="S8979" s="59"/>
      <c r="T8979" s="59"/>
      <c r="U8979" s="59"/>
      <c r="V8979" s="59"/>
      <c r="W8979" s="59"/>
      <c r="X8979" s="59"/>
      <c r="Y8979" s="59"/>
      <c r="Z8979" s="59"/>
      <c r="AA8979" s="59"/>
      <c r="AB8979" s="59"/>
      <c r="AC8979" s="59"/>
    </row>
    <row r="8980" spans="1:29" x14ac:dyDescent="0.2">
      <c r="A8980" s="62" t="s">
        <v>22935</v>
      </c>
      <c r="B8980" s="63">
        <v>8976</v>
      </c>
      <c r="C8980" s="64">
        <v>43286</v>
      </c>
      <c r="D8980" s="62" t="s">
        <v>22936</v>
      </c>
      <c r="E8980" s="62" t="s">
        <v>160</v>
      </c>
      <c r="F8980" s="62" t="s">
        <v>137</v>
      </c>
      <c r="G8980" s="64">
        <v>43293</v>
      </c>
      <c r="H8980" s="62" t="s">
        <v>22937</v>
      </c>
      <c r="I8980" s="59"/>
      <c r="J8980" s="59"/>
      <c r="K8980" s="59"/>
      <c r="L8980" s="59"/>
      <c r="M8980" s="59"/>
      <c r="N8980" s="59"/>
      <c r="O8980" s="59"/>
      <c r="P8980" s="59"/>
      <c r="Q8980" s="59"/>
      <c r="R8980" s="59"/>
      <c r="S8980" s="59"/>
      <c r="T8980" s="59"/>
      <c r="U8980" s="59"/>
      <c r="V8980" s="59"/>
      <c r="W8980" s="59"/>
      <c r="X8980" s="59"/>
      <c r="Y8980" s="59"/>
      <c r="Z8980" s="59"/>
      <c r="AA8980" s="59"/>
      <c r="AB8980" s="59"/>
      <c r="AC8980" s="59"/>
    </row>
    <row r="8981" spans="1:29" x14ac:dyDescent="0.2">
      <c r="A8981" s="62" t="s">
        <v>22938</v>
      </c>
      <c r="B8981" s="63">
        <v>8977</v>
      </c>
      <c r="C8981" s="64">
        <v>43286</v>
      </c>
      <c r="D8981" s="62" t="s">
        <v>22939</v>
      </c>
      <c r="E8981" s="62" t="s">
        <v>160</v>
      </c>
      <c r="F8981" s="62" t="s">
        <v>137</v>
      </c>
      <c r="G8981" s="64">
        <v>43291</v>
      </c>
      <c r="H8981" s="62" t="s">
        <v>22940</v>
      </c>
      <c r="I8981" s="59"/>
      <c r="J8981" s="59"/>
      <c r="K8981" s="59"/>
      <c r="L8981" s="59"/>
      <c r="M8981" s="59"/>
      <c r="N8981" s="59"/>
      <c r="O8981" s="59"/>
      <c r="P8981" s="59"/>
      <c r="Q8981" s="59"/>
      <c r="R8981" s="59"/>
      <c r="S8981" s="59"/>
      <c r="T8981" s="59"/>
      <c r="U8981" s="59"/>
      <c r="V8981" s="59"/>
      <c r="W8981" s="59"/>
      <c r="X8981" s="59"/>
      <c r="Y8981" s="59"/>
      <c r="Z8981" s="59"/>
      <c r="AA8981" s="59"/>
      <c r="AB8981" s="59"/>
      <c r="AC8981" s="59"/>
    </row>
    <row r="8982" spans="1:29" x14ac:dyDescent="0.2">
      <c r="A8982" s="62" t="s">
        <v>22941</v>
      </c>
      <c r="B8982" s="63">
        <v>8978</v>
      </c>
      <c r="C8982" s="64">
        <v>43286</v>
      </c>
      <c r="D8982" s="62" t="s">
        <v>22942</v>
      </c>
      <c r="E8982" s="62" t="s">
        <v>160</v>
      </c>
      <c r="F8982" s="62" t="s">
        <v>137</v>
      </c>
      <c r="G8982" s="64">
        <v>43291</v>
      </c>
      <c r="H8982" s="62" t="s">
        <v>22943</v>
      </c>
      <c r="I8982" s="59"/>
      <c r="J8982" s="59"/>
      <c r="K8982" s="59"/>
      <c r="L8982" s="59"/>
      <c r="M8982" s="59"/>
      <c r="N8982" s="59"/>
      <c r="O8982" s="59"/>
      <c r="P8982" s="59"/>
      <c r="Q8982" s="59"/>
      <c r="R8982" s="59"/>
      <c r="S8982" s="59"/>
      <c r="T8982" s="59"/>
      <c r="U8982" s="59"/>
      <c r="V8982" s="59"/>
      <c r="W8982" s="59"/>
      <c r="X8982" s="59"/>
      <c r="Y8982" s="59"/>
      <c r="Z8982" s="59"/>
      <c r="AA8982" s="59"/>
      <c r="AB8982" s="59"/>
      <c r="AC8982" s="59"/>
    </row>
    <row r="8983" spans="1:29" x14ac:dyDescent="0.2">
      <c r="A8983" s="62" t="s">
        <v>22944</v>
      </c>
      <c r="B8983" s="63">
        <v>8979</v>
      </c>
      <c r="C8983" s="64">
        <v>43286</v>
      </c>
      <c r="D8983" s="62" t="s">
        <v>22945</v>
      </c>
      <c r="E8983" s="62" t="s">
        <v>160</v>
      </c>
      <c r="F8983" s="62" t="s">
        <v>137</v>
      </c>
      <c r="G8983" s="64">
        <v>43291</v>
      </c>
      <c r="H8983" s="62" t="s">
        <v>22946</v>
      </c>
      <c r="I8983" s="59"/>
      <c r="J8983" s="59"/>
      <c r="K8983" s="59"/>
      <c r="L8983" s="59"/>
      <c r="M8983" s="59"/>
      <c r="N8983" s="59"/>
      <c r="O8983" s="59"/>
      <c r="P8983" s="59"/>
      <c r="Q8983" s="59"/>
      <c r="R8983" s="59"/>
      <c r="S8983" s="59"/>
      <c r="T8983" s="59"/>
      <c r="U8983" s="59"/>
      <c r="V8983" s="59"/>
      <c r="W8983" s="59"/>
      <c r="X8983" s="59"/>
      <c r="Y8983" s="59"/>
      <c r="Z8983" s="59"/>
      <c r="AA8983" s="59"/>
      <c r="AB8983" s="59"/>
      <c r="AC8983" s="59"/>
    </row>
    <row r="8984" spans="1:29" x14ac:dyDescent="0.2">
      <c r="A8984" s="62" t="s">
        <v>22947</v>
      </c>
      <c r="B8984" s="63">
        <v>8980</v>
      </c>
      <c r="C8984" s="64">
        <v>43286</v>
      </c>
      <c r="D8984" s="62" t="s">
        <v>930</v>
      </c>
      <c r="E8984" s="62" t="s">
        <v>149</v>
      </c>
      <c r="F8984" s="62" t="s">
        <v>137</v>
      </c>
      <c r="G8984" s="64">
        <v>43291</v>
      </c>
      <c r="H8984" s="62" t="s">
        <v>22948</v>
      </c>
      <c r="I8984" s="59"/>
      <c r="J8984" s="59"/>
      <c r="K8984" s="59"/>
      <c r="L8984" s="59"/>
      <c r="M8984" s="59"/>
      <c r="N8984" s="59"/>
      <c r="O8984" s="59"/>
      <c r="P8984" s="59"/>
      <c r="Q8984" s="59"/>
      <c r="R8984" s="59"/>
      <c r="S8984" s="59"/>
      <c r="T8984" s="59"/>
      <c r="U8984" s="59"/>
      <c r="V8984" s="59"/>
      <c r="W8984" s="59"/>
      <c r="X8984" s="59"/>
      <c r="Y8984" s="59"/>
      <c r="Z8984" s="59"/>
      <c r="AA8984" s="59"/>
      <c r="AB8984" s="59"/>
      <c r="AC8984" s="59"/>
    </row>
    <row r="8985" spans="1:29" x14ac:dyDescent="0.2">
      <c r="A8985" s="62" t="s">
        <v>22949</v>
      </c>
      <c r="B8985" s="63">
        <v>8981</v>
      </c>
      <c r="C8985" s="64">
        <v>43286</v>
      </c>
      <c r="D8985" s="62" t="s">
        <v>22950</v>
      </c>
      <c r="E8985" s="62" t="s">
        <v>11999</v>
      </c>
      <c r="F8985" s="62" t="s">
        <v>137</v>
      </c>
      <c r="G8985" s="64">
        <v>43294</v>
      </c>
      <c r="H8985" s="62" t="s">
        <v>22951</v>
      </c>
      <c r="I8985" s="59"/>
      <c r="J8985" s="59"/>
      <c r="K8985" s="59"/>
      <c r="L8985" s="59"/>
      <c r="M8985" s="59"/>
      <c r="N8985" s="59"/>
      <c r="O8985" s="59"/>
      <c r="P8985" s="59"/>
      <c r="Q8985" s="59"/>
      <c r="R8985" s="59"/>
      <c r="S8985" s="59"/>
      <c r="T8985" s="59"/>
      <c r="U8985" s="59"/>
      <c r="V8985" s="59"/>
      <c r="W8985" s="59"/>
      <c r="X8985" s="59"/>
      <c r="Y8985" s="59"/>
      <c r="Z8985" s="59"/>
      <c r="AA8985" s="59"/>
      <c r="AB8985" s="59"/>
      <c r="AC8985" s="59"/>
    </row>
    <row r="8986" spans="1:29" x14ac:dyDescent="0.2">
      <c r="A8986" s="62" t="s">
        <v>22952</v>
      </c>
      <c r="B8986" s="63">
        <v>8982</v>
      </c>
      <c r="C8986" s="64">
        <v>43286</v>
      </c>
      <c r="D8986" s="62" t="s">
        <v>22953</v>
      </c>
      <c r="E8986" s="62" t="s">
        <v>11999</v>
      </c>
      <c r="F8986" s="62" t="s">
        <v>137</v>
      </c>
      <c r="G8986" s="64">
        <v>43294</v>
      </c>
      <c r="H8986" s="62" t="s">
        <v>22954</v>
      </c>
      <c r="I8986" s="59"/>
      <c r="J8986" s="59"/>
      <c r="K8986" s="59"/>
      <c r="L8986" s="59"/>
      <c r="M8986" s="59"/>
      <c r="N8986" s="59"/>
      <c r="O8986" s="59"/>
      <c r="P8986" s="59"/>
      <c r="Q8986" s="59"/>
      <c r="R8986" s="59"/>
      <c r="S8986" s="59"/>
      <c r="T8986" s="59"/>
      <c r="U8986" s="59"/>
      <c r="V8986" s="59"/>
      <c r="W8986" s="59"/>
      <c r="X8986" s="59"/>
      <c r="Y8986" s="59"/>
      <c r="Z8986" s="59"/>
      <c r="AA8986" s="59"/>
      <c r="AB8986" s="59"/>
      <c r="AC8986" s="59"/>
    </row>
    <row r="8987" spans="1:29" x14ac:dyDescent="0.2">
      <c r="A8987" s="62" t="s">
        <v>22955</v>
      </c>
      <c r="B8987" s="63">
        <v>8983</v>
      </c>
      <c r="C8987" s="64">
        <v>43286</v>
      </c>
      <c r="D8987" s="62" t="s">
        <v>22956</v>
      </c>
      <c r="E8987" s="62" t="s">
        <v>232</v>
      </c>
      <c r="F8987" s="62" t="s">
        <v>137</v>
      </c>
      <c r="G8987" s="64">
        <v>43294</v>
      </c>
      <c r="H8987" s="62" t="s">
        <v>22957</v>
      </c>
      <c r="I8987" s="59"/>
      <c r="J8987" s="59"/>
      <c r="K8987" s="59"/>
      <c r="L8987" s="59"/>
      <c r="M8987" s="59"/>
      <c r="N8987" s="59"/>
      <c r="O8987" s="59"/>
      <c r="P8987" s="59"/>
      <c r="Q8987" s="59"/>
      <c r="R8987" s="59"/>
      <c r="S8987" s="59"/>
      <c r="T8987" s="59"/>
      <c r="U8987" s="59"/>
      <c r="V8987" s="59"/>
      <c r="W8987" s="59"/>
      <c r="X8987" s="59"/>
      <c r="Y8987" s="59"/>
      <c r="Z8987" s="59"/>
      <c r="AA8987" s="59"/>
      <c r="AB8987" s="59"/>
      <c r="AC8987" s="59"/>
    </row>
    <row r="8988" spans="1:29" x14ac:dyDescent="0.2">
      <c r="A8988" s="62" t="s">
        <v>22958</v>
      </c>
      <c r="B8988" s="63">
        <v>8984</v>
      </c>
      <c r="C8988" s="64">
        <v>43286</v>
      </c>
      <c r="D8988" s="62" t="s">
        <v>22959</v>
      </c>
      <c r="E8988" s="62" t="s">
        <v>11999</v>
      </c>
      <c r="F8988" s="62" t="s">
        <v>137</v>
      </c>
      <c r="G8988" s="64">
        <v>43291</v>
      </c>
      <c r="H8988" s="62" t="s">
        <v>22960</v>
      </c>
      <c r="I8988" s="59"/>
      <c r="J8988" s="59"/>
      <c r="K8988" s="59"/>
      <c r="L8988" s="59"/>
      <c r="M8988" s="59"/>
      <c r="N8988" s="59"/>
      <c r="O8988" s="59"/>
      <c r="P8988" s="59"/>
      <c r="Q8988" s="59"/>
      <c r="R8988" s="59"/>
      <c r="S8988" s="59"/>
      <c r="T8988" s="59"/>
      <c r="U8988" s="59"/>
      <c r="V8988" s="59"/>
      <c r="W8988" s="59"/>
      <c r="X8988" s="59"/>
      <c r="Y8988" s="59"/>
      <c r="Z8988" s="59"/>
      <c r="AA8988" s="59"/>
      <c r="AB8988" s="59"/>
      <c r="AC8988" s="59"/>
    </row>
    <row r="8989" spans="1:29" x14ac:dyDescent="0.2">
      <c r="A8989" s="62" t="s">
        <v>22961</v>
      </c>
      <c r="B8989" s="63">
        <v>8985</v>
      </c>
      <c r="C8989" s="64">
        <v>43286</v>
      </c>
      <c r="D8989" s="62" t="s">
        <v>930</v>
      </c>
      <c r="E8989" s="62" t="s">
        <v>1371</v>
      </c>
      <c r="F8989" s="62" t="s">
        <v>137</v>
      </c>
      <c r="G8989" s="64">
        <v>43304</v>
      </c>
      <c r="H8989" s="62" t="s">
        <v>22962</v>
      </c>
      <c r="I8989" s="59"/>
      <c r="J8989" s="59"/>
      <c r="K8989" s="59"/>
      <c r="L8989" s="59"/>
      <c r="M8989" s="59"/>
      <c r="N8989" s="59"/>
      <c r="O8989" s="59"/>
      <c r="P8989" s="59"/>
      <c r="Q8989" s="59"/>
      <c r="R8989" s="59"/>
      <c r="S8989" s="59"/>
      <c r="T8989" s="59"/>
      <c r="U8989" s="59"/>
      <c r="V8989" s="59"/>
      <c r="W8989" s="59"/>
      <c r="X8989" s="59"/>
      <c r="Y8989" s="59"/>
      <c r="Z8989" s="59"/>
      <c r="AA8989" s="59"/>
      <c r="AB8989" s="59"/>
      <c r="AC8989" s="59"/>
    </row>
    <row r="8990" spans="1:29" x14ac:dyDescent="0.2">
      <c r="A8990" s="62" t="s">
        <v>22963</v>
      </c>
      <c r="B8990" s="63">
        <v>8986</v>
      </c>
      <c r="C8990" s="64">
        <v>43286</v>
      </c>
      <c r="D8990" s="62" t="s">
        <v>22964</v>
      </c>
      <c r="E8990" s="62" t="s">
        <v>22965</v>
      </c>
      <c r="F8990" s="62" t="s">
        <v>137</v>
      </c>
      <c r="G8990" s="64">
        <v>43294</v>
      </c>
      <c r="H8990" s="62" t="s">
        <v>22966</v>
      </c>
      <c r="I8990" s="59"/>
      <c r="J8990" s="59"/>
      <c r="K8990" s="59"/>
      <c r="L8990" s="59"/>
      <c r="M8990" s="59"/>
      <c r="N8990" s="59"/>
      <c r="O8990" s="59"/>
      <c r="P8990" s="59"/>
      <c r="Q8990" s="59"/>
      <c r="R8990" s="59"/>
      <c r="S8990" s="59"/>
      <c r="T8990" s="59"/>
      <c r="U8990" s="59"/>
      <c r="V8990" s="59"/>
      <c r="W8990" s="59"/>
      <c r="X8990" s="59"/>
      <c r="Y8990" s="59"/>
      <c r="Z8990" s="59"/>
      <c r="AA8990" s="59"/>
      <c r="AB8990" s="59"/>
      <c r="AC8990" s="59"/>
    </row>
    <row r="8991" spans="1:29" x14ac:dyDescent="0.2">
      <c r="A8991" s="62" t="s">
        <v>22967</v>
      </c>
      <c r="B8991" s="63">
        <v>8987</v>
      </c>
      <c r="C8991" s="64">
        <v>43286</v>
      </c>
      <c r="D8991" s="62" t="s">
        <v>22968</v>
      </c>
      <c r="E8991" s="62" t="s">
        <v>22965</v>
      </c>
      <c r="F8991" s="62" t="s">
        <v>137</v>
      </c>
      <c r="G8991" s="64">
        <v>43294</v>
      </c>
      <c r="H8991" s="62" t="s">
        <v>22969</v>
      </c>
      <c r="I8991" s="59"/>
      <c r="J8991" s="59"/>
      <c r="K8991" s="59"/>
      <c r="L8991" s="59"/>
      <c r="M8991" s="59"/>
      <c r="N8991" s="59"/>
      <c r="O8991" s="59"/>
      <c r="P8991" s="59"/>
      <c r="Q8991" s="59"/>
      <c r="R8991" s="59"/>
      <c r="S8991" s="59"/>
      <c r="T8991" s="59"/>
      <c r="U8991" s="59"/>
      <c r="V8991" s="59"/>
      <c r="W8991" s="59"/>
      <c r="X8991" s="59"/>
      <c r="Y8991" s="59"/>
      <c r="Z8991" s="59"/>
      <c r="AA8991" s="59"/>
      <c r="AB8991" s="59"/>
      <c r="AC8991" s="59"/>
    </row>
    <row r="8992" spans="1:29" x14ac:dyDescent="0.2">
      <c r="A8992" s="62" t="s">
        <v>22970</v>
      </c>
      <c r="B8992" s="63">
        <v>8988</v>
      </c>
      <c r="C8992" s="64">
        <v>43286</v>
      </c>
      <c r="D8992" s="62" t="s">
        <v>148</v>
      </c>
      <c r="E8992" s="62" t="s">
        <v>149</v>
      </c>
      <c r="F8992" s="62" t="s">
        <v>137</v>
      </c>
      <c r="G8992" s="64">
        <v>43291</v>
      </c>
      <c r="H8992" s="62" t="s">
        <v>22971</v>
      </c>
      <c r="I8992" s="59"/>
      <c r="J8992" s="59"/>
      <c r="K8992" s="59"/>
      <c r="L8992" s="59"/>
      <c r="M8992" s="59"/>
      <c r="N8992" s="59"/>
      <c r="O8992" s="59"/>
      <c r="P8992" s="59"/>
      <c r="Q8992" s="59"/>
      <c r="R8992" s="59"/>
      <c r="S8992" s="59"/>
      <c r="T8992" s="59"/>
      <c r="U8992" s="59"/>
      <c r="V8992" s="59"/>
      <c r="W8992" s="59"/>
      <c r="X8992" s="59"/>
      <c r="Y8992" s="59"/>
      <c r="Z8992" s="59"/>
      <c r="AA8992" s="59"/>
      <c r="AB8992" s="59"/>
      <c r="AC8992" s="59"/>
    </row>
    <row r="8993" spans="1:29" x14ac:dyDescent="0.2">
      <c r="A8993" s="62" t="s">
        <v>22972</v>
      </c>
      <c r="B8993" s="63">
        <v>8989</v>
      </c>
      <c r="C8993" s="64">
        <v>43286</v>
      </c>
      <c r="D8993" s="62" t="s">
        <v>22973</v>
      </c>
      <c r="E8993" s="62" t="s">
        <v>22974</v>
      </c>
      <c r="F8993" s="62" t="s">
        <v>137</v>
      </c>
      <c r="G8993" s="64">
        <v>43293</v>
      </c>
      <c r="H8993" s="62" t="s">
        <v>22975</v>
      </c>
      <c r="I8993" s="59"/>
      <c r="J8993" s="59"/>
      <c r="K8993" s="59"/>
      <c r="L8993" s="59"/>
      <c r="M8993" s="59"/>
      <c r="N8993" s="59"/>
      <c r="O8993" s="59"/>
      <c r="P8993" s="59"/>
      <c r="Q8993" s="59"/>
      <c r="R8993" s="59"/>
      <c r="S8993" s="59"/>
      <c r="T8993" s="59"/>
      <c r="U8993" s="59"/>
      <c r="V8993" s="59"/>
      <c r="W8993" s="59"/>
      <c r="X8993" s="59"/>
      <c r="Y8993" s="59"/>
      <c r="Z8993" s="59"/>
      <c r="AA8993" s="59"/>
      <c r="AB8993" s="59"/>
      <c r="AC8993" s="59"/>
    </row>
    <row r="8994" spans="1:29" x14ac:dyDescent="0.2">
      <c r="A8994" s="62" t="s">
        <v>22976</v>
      </c>
      <c r="B8994" s="63">
        <v>8990</v>
      </c>
      <c r="C8994" s="64">
        <v>43286</v>
      </c>
      <c r="D8994" s="62" t="s">
        <v>10443</v>
      </c>
      <c r="E8994" s="62" t="s">
        <v>272</v>
      </c>
      <c r="F8994" s="62" t="s">
        <v>137</v>
      </c>
      <c r="G8994" s="64">
        <v>43304</v>
      </c>
      <c r="H8994" s="62" t="s">
        <v>22977</v>
      </c>
      <c r="I8994" s="59"/>
      <c r="J8994" s="59"/>
      <c r="K8994" s="59"/>
      <c r="L8994" s="59"/>
      <c r="M8994" s="59"/>
      <c r="N8994" s="59"/>
      <c r="O8994" s="59"/>
      <c r="P8994" s="59"/>
      <c r="Q8994" s="59"/>
      <c r="R8994" s="59"/>
      <c r="S8994" s="59"/>
      <c r="T8994" s="59"/>
      <c r="U8994" s="59"/>
      <c r="V8994" s="59"/>
      <c r="W8994" s="59"/>
      <c r="X8994" s="59"/>
      <c r="Y8994" s="59"/>
      <c r="Z8994" s="59"/>
      <c r="AA8994" s="59"/>
      <c r="AB8994" s="59"/>
      <c r="AC8994" s="59"/>
    </row>
    <row r="8995" spans="1:29" x14ac:dyDescent="0.2">
      <c r="A8995" s="62" t="s">
        <v>22978</v>
      </c>
      <c r="B8995" s="63">
        <v>8991</v>
      </c>
      <c r="C8995" s="64">
        <v>43286</v>
      </c>
      <c r="D8995" s="62" t="s">
        <v>153</v>
      </c>
      <c r="E8995" s="62" t="s">
        <v>4374</v>
      </c>
      <c r="F8995" s="62" t="s">
        <v>137</v>
      </c>
      <c r="G8995" s="64">
        <v>43294</v>
      </c>
      <c r="H8995" s="62" t="s">
        <v>22979</v>
      </c>
      <c r="I8995" s="59"/>
      <c r="J8995" s="59"/>
      <c r="K8995" s="59"/>
      <c r="L8995" s="59"/>
      <c r="M8995" s="59"/>
      <c r="N8995" s="59"/>
      <c r="O8995" s="59"/>
      <c r="P8995" s="59"/>
      <c r="Q8995" s="59"/>
      <c r="R8995" s="59"/>
      <c r="S8995" s="59"/>
      <c r="T8995" s="59"/>
      <c r="U8995" s="59"/>
      <c r="V8995" s="59"/>
      <c r="W8995" s="59"/>
      <c r="X8995" s="59"/>
      <c r="Y8995" s="59"/>
      <c r="Z8995" s="59"/>
      <c r="AA8995" s="59"/>
      <c r="AB8995" s="59"/>
      <c r="AC8995" s="59"/>
    </row>
    <row r="8996" spans="1:29" x14ac:dyDescent="0.2">
      <c r="A8996" s="62" t="s">
        <v>22980</v>
      </c>
      <c r="B8996" s="63">
        <v>8992</v>
      </c>
      <c r="C8996" s="64">
        <v>43286</v>
      </c>
      <c r="D8996" s="62" t="s">
        <v>153</v>
      </c>
      <c r="E8996" s="62" t="s">
        <v>22981</v>
      </c>
      <c r="F8996" s="62" t="s">
        <v>137</v>
      </c>
      <c r="G8996" s="64">
        <v>43292</v>
      </c>
      <c r="H8996" s="62" t="s">
        <v>22982</v>
      </c>
      <c r="I8996" s="59"/>
      <c r="J8996" s="59"/>
      <c r="K8996" s="59"/>
      <c r="L8996" s="59"/>
      <c r="M8996" s="59"/>
      <c r="N8996" s="59"/>
      <c r="O8996" s="59"/>
      <c r="P8996" s="59"/>
      <c r="Q8996" s="59"/>
      <c r="R8996" s="59"/>
      <c r="S8996" s="59"/>
      <c r="T8996" s="59"/>
      <c r="U8996" s="59"/>
      <c r="V8996" s="59"/>
      <c r="W8996" s="59"/>
      <c r="X8996" s="59"/>
      <c r="Y8996" s="59"/>
      <c r="Z8996" s="59"/>
      <c r="AA8996" s="59"/>
      <c r="AB8996" s="59"/>
      <c r="AC8996" s="59"/>
    </row>
    <row r="8997" spans="1:29" x14ac:dyDescent="0.2">
      <c r="A8997" s="62" t="s">
        <v>22983</v>
      </c>
      <c r="B8997" s="63">
        <v>8993</v>
      </c>
      <c r="C8997" s="64">
        <v>43286</v>
      </c>
      <c r="D8997" s="62" t="s">
        <v>22984</v>
      </c>
      <c r="E8997" s="62" t="s">
        <v>22985</v>
      </c>
      <c r="F8997" s="62" t="s">
        <v>161</v>
      </c>
      <c r="G8997" s="64">
        <v>43290</v>
      </c>
      <c r="H8997" s="62" t="s">
        <v>22986</v>
      </c>
      <c r="I8997" s="59"/>
      <c r="J8997" s="59"/>
      <c r="K8997" s="59"/>
      <c r="L8997" s="59"/>
      <c r="M8997" s="59"/>
      <c r="N8997" s="59"/>
      <c r="O8997" s="59"/>
      <c r="P8997" s="59"/>
      <c r="Q8997" s="59"/>
      <c r="R8997" s="59"/>
      <c r="S8997" s="59"/>
      <c r="T8997" s="59"/>
      <c r="U8997" s="59"/>
      <c r="V8997" s="59"/>
      <c r="W8997" s="59"/>
      <c r="X8997" s="59"/>
      <c r="Y8997" s="59"/>
      <c r="Z8997" s="59"/>
      <c r="AA8997" s="59"/>
      <c r="AB8997" s="59"/>
      <c r="AC8997" s="59"/>
    </row>
    <row r="8998" spans="1:29" x14ac:dyDescent="0.2">
      <c r="A8998" s="62" t="s">
        <v>22987</v>
      </c>
      <c r="B8998" s="63">
        <v>8994</v>
      </c>
      <c r="C8998" s="64">
        <v>43286</v>
      </c>
      <c r="D8998" s="62" t="s">
        <v>148</v>
      </c>
      <c r="E8998" s="62" t="s">
        <v>20254</v>
      </c>
      <c r="F8998" s="62" t="s">
        <v>137</v>
      </c>
      <c r="G8998" s="64">
        <v>43291</v>
      </c>
      <c r="H8998" s="62" t="s">
        <v>22988</v>
      </c>
      <c r="I8998" s="59"/>
      <c r="J8998" s="59"/>
      <c r="K8998" s="59"/>
      <c r="L8998" s="59"/>
      <c r="M8998" s="59"/>
      <c r="N8998" s="59"/>
      <c r="O8998" s="59"/>
      <c r="P8998" s="59"/>
      <c r="Q8998" s="59"/>
      <c r="R8998" s="59"/>
      <c r="S8998" s="59"/>
      <c r="T8998" s="59"/>
      <c r="U8998" s="59"/>
      <c r="V8998" s="59"/>
      <c r="W8998" s="59"/>
      <c r="X8998" s="59"/>
      <c r="Y8998" s="59"/>
      <c r="Z8998" s="59"/>
      <c r="AA8998" s="59"/>
      <c r="AB8998" s="59"/>
      <c r="AC8998" s="59"/>
    </row>
    <row r="8999" spans="1:29" x14ac:dyDescent="0.2">
      <c r="A8999" s="62" t="s">
        <v>22989</v>
      </c>
      <c r="B8999" s="63">
        <v>8995</v>
      </c>
      <c r="C8999" s="64">
        <v>43286</v>
      </c>
      <c r="D8999" s="62" t="s">
        <v>148</v>
      </c>
      <c r="E8999" s="62" t="s">
        <v>149</v>
      </c>
      <c r="F8999" s="62" t="s">
        <v>137</v>
      </c>
      <c r="G8999" s="64">
        <v>43292</v>
      </c>
      <c r="H8999" s="62" t="s">
        <v>22990</v>
      </c>
      <c r="I8999" s="59"/>
      <c r="J8999" s="59"/>
      <c r="K8999" s="59"/>
      <c r="L8999" s="59"/>
      <c r="M8999" s="59"/>
      <c r="N8999" s="59"/>
      <c r="O8999" s="59"/>
      <c r="P8999" s="59"/>
      <c r="Q8999" s="59"/>
      <c r="R8999" s="59"/>
      <c r="S8999" s="59"/>
      <c r="T8999" s="59"/>
      <c r="U8999" s="59"/>
      <c r="V8999" s="59"/>
      <c r="W8999" s="59"/>
      <c r="X8999" s="59"/>
      <c r="Y8999" s="59"/>
      <c r="Z8999" s="59"/>
      <c r="AA8999" s="59"/>
      <c r="AB8999" s="59"/>
      <c r="AC8999" s="59"/>
    </row>
    <row r="9000" spans="1:29" x14ac:dyDescent="0.2">
      <c r="A9000" s="62" t="s">
        <v>22991</v>
      </c>
      <c r="B9000" s="63">
        <v>8996</v>
      </c>
      <c r="C9000" s="64">
        <v>43286</v>
      </c>
      <c r="D9000" s="62" t="s">
        <v>22992</v>
      </c>
      <c r="E9000" s="62" t="s">
        <v>2185</v>
      </c>
      <c r="F9000" s="62" t="s">
        <v>137</v>
      </c>
      <c r="G9000" s="64">
        <v>43292</v>
      </c>
      <c r="H9000" s="62" t="s">
        <v>22993</v>
      </c>
      <c r="I9000" s="59"/>
      <c r="J9000" s="59"/>
      <c r="K9000" s="59"/>
      <c r="L9000" s="59"/>
      <c r="M9000" s="59"/>
      <c r="N9000" s="59"/>
      <c r="O9000" s="59"/>
      <c r="P9000" s="59"/>
      <c r="Q9000" s="59"/>
      <c r="R9000" s="59"/>
      <c r="S9000" s="59"/>
      <c r="T9000" s="59"/>
      <c r="U9000" s="59"/>
      <c r="V9000" s="59"/>
      <c r="W9000" s="59"/>
      <c r="X9000" s="59"/>
      <c r="Y9000" s="59"/>
      <c r="Z9000" s="59"/>
      <c r="AA9000" s="59"/>
      <c r="AB9000" s="59"/>
      <c r="AC9000" s="59"/>
    </row>
    <row r="9001" spans="1:29" x14ac:dyDescent="0.2">
      <c r="A9001" s="62" t="s">
        <v>22994</v>
      </c>
      <c r="B9001" s="63">
        <v>8997</v>
      </c>
      <c r="C9001" s="64">
        <v>43286</v>
      </c>
      <c r="D9001" s="62" t="s">
        <v>22995</v>
      </c>
      <c r="E9001" s="62" t="s">
        <v>149</v>
      </c>
      <c r="F9001" s="62" t="s">
        <v>137</v>
      </c>
      <c r="G9001" s="64">
        <v>43292</v>
      </c>
      <c r="H9001" s="62" t="s">
        <v>22996</v>
      </c>
      <c r="I9001" s="59"/>
      <c r="J9001" s="59"/>
      <c r="K9001" s="59"/>
      <c r="L9001" s="59"/>
      <c r="M9001" s="59"/>
      <c r="N9001" s="59"/>
      <c r="O9001" s="59"/>
      <c r="P9001" s="59"/>
      <c r="Q9001" s="59"/>
      <c r="R9001" s="59"/>
      <c r="S9001" s="59"/>
      <c r="T9001" s="59"/>
      <c r="U9001" s="59"/>
      <c r="V9001" s="59"/>
      <c r="W9001" s="59"/>
      <c r="X9001" s="59"/>
      <c r="Y9001" s="59"/>
      <c r="Z9001" s="59"/>
      <c r="AA9001" s="59"/>
      <c r="AB9001" s="59"/>
      <c r="AC9001" s="59"/>
    </row>
    <row r="9002" spans="1:29" x14ac:dyDescent="0.2">
      <c r="A9002" s="62" t="s">
        <v>22997</v>
      </c>
      <c r="B9002" s="63">
        <v>8998</v>
      </c>
      <c r="C9002" s="64">
        <v>43286</v>
      </c>
      <c r="D9002" s="62" t="s">
        <v>22998</v>
      </c>
      <c r="E9002" s="62" t="s">
        <v>1139</v>
      </c>
      <c r="F9002" s="62" t="s">
        <v>137</v>
      </c>
      <c r="G9002" s="64">
        <v>43293</v>
      </c>
      <c r="H9002" s="62" t="s">
        <v>22999</v>
      </c>
      <c r="I9002" s="59"/>
      <c r="J9002" s="59"/>
      <c r="K9002" s="59"/>
      <c r="L9002" s="59"/>
      <c r="M9002" s="59"/>
      <c r="N9002" s="59"/>
      <c r="O9002" s="59"/>
      <c r="P9002" s="59"/>
      <c r="Q9002" s="59"/>
      <c r="R9002" s="59"/>
      <c r="S9002" s="59"/>
      <c r="T9002" s="59"/>
      <c r="U9002" s="59"/>
      <c r="V9002" s="59"/>
      <c r="W9002" s="59"/>
      <c r="X9002" s="59"/>
      <c r="Y9002" s="59"/>
      <c r="Z9002" s="59"/>
      <c r="AA9002" s="59"/>
      <c r="AB9002" s="59"/>
      <c r="AC9002" s="59"/>
    </row>
    <row r="9003" spans="1:29" x14ac:dyDescent="0.2">
      <c r="A9003" s="62" t="s">
        <v>23000</v>
      </c>
      <c r="B9003" s="63">
        <v>8999</v>
      </c>
      <c r="C9003" s="64">
        <v>43286</v>
      </c>
      <c r="D9003" s="62" t="s">
        <v>23001</v>
      </c>
      <c r="E9003" s="62" t="s">
        <v>149</v>
      </c>
      <c r="F9003" s="62" t="s">
        <v>150</v>
      </c>
      <c r="G9003" s="64">
        <v>43346</v>
      </c>
      <c r="H9003" s="62" t="s">
        <v>23002</v>
      </c>
      <c r="I9003" s="59"/>
      <c r="J9003" s="59"/>
      <c r="K9003" s="59"/>
      <c r="L9003" s="59"/>
      <c r="M9003" s="59"/>
      <c r="N9003" s="59"/>
      <c r="O9003" s="59"/>
      <c r="P9003" s="59"/>
      <c r="Q9003" s="59"/>
      <c r="R9003" s="59"/>
      <c r="S9003" s="59"/>
      <c r="T9003" s="59"/>
      <c r="U9003" s="59"/>
      <c r="V9003" s="59"/>
      <c r="W9003" s="59"/>
      <c r="X9003" s="59"/>
      <c r="Y9003" s="59"/>
      <c r="Z9003" s="59"/>
      <c r="AA9003" s="59"/>
      <c r="AB9003" s="59"/>
      <c r="AC9003" s="59"/>
    </row>
    <row r="9004" spans="1:29" x14ac:dyDescent="0.2">
      <c r="A9004" s="62" t="s">
        <v>23003</v>
      </c>
      <c r="B9004" s="63">
        <v>9000</v>
      </c>
      <c r="C9004" s="64">
        <v>43287</v>
      </c>
      <c r="D9004" s="62" t="s">
        <v>23004</v>
      </c>
      <c r="E9004" s="62" t="s">
        <v>141</v>
      </c>
      <c r="F9004" s="62" t="s">
        <v>137</v>
      </c>
      <c r="G9004" s="64">
        <v>43290</v>
      </c>
      <c r="H9004" s="62" t="s">
        <v>23005</v>
      </c>
      <c r="I9004" s="59"/>
      <c r="J9004" s="59"/>
      <c r="K9004" s="59"/>
      <c r="L9004" s="59"/>
      <c r="M9004" s="59"/>
      <c r="N9004" s="59"/>
      <c r="O9004" s="59"/>
      <c r="P9004" s="59"/>
      <c r="Q9004" s="59"/>
      <c r="R9004" s="59"/>
      <c r="S9004" s="59"/>
      <c r="T9004" s="59"/>
      <c r="U9004" s="59"/>
      <c r="V9004" s="59"/>
      <c r="W9004" s="59"/>
      <c r="X9004" s="59"/>
      <c r="Y9004" s="59"/>
      <c r="Z9004" s="59"/>
      <c r="AA9004" s="59"/>
      <c r="AB9004" s="59"/>
      <c r="AC9004" s="59"/>
    </row>
    <row r="9005" spans="1:29" x14ac:dyDescent="0.2">
      <c r="A9005" s="62" t="s">
        <v>23006</v>
      </c>
      <c r="B9005" s="63">
        <v>9001</v>
      </c>
      <c r="C9005" s="64">
        <v>43287</v>
      </c>
      <c r="D9005" s="62" t="s">
        <v>23007</v>
      </c>
      <c r="E9005" s="62" t="s">
        <v>232</v>
      </c>
      <c r="F9005" s="62" t="s">
        <v>137</v>
      </c>
      <c r="G9005" s="64">
        <v>43291</v>
      </c>
      <c r="H9005" s="62" t="s">
        <v>23008</v>
      </c>
      <c r="I9005" s="59"/>
      <c r="J9005" s="59"/>
      <c r="K9005" s="59"/>
      <c r="L9005" s="59"/>
      <c r="M9005" s="59"/>
      <c r="N9005" s="59"/>
      <c r="O9005" s="59"/>
      <c r="P9005" s="59"/>
      <c r="Q9005" s="59"/>
      <c r="R9005" s="59"/>
      <c r="S9005" s="59"/>
      <c r="T9005" s="59"/>
      <c r="U9005" s="59"/>
      <c r="V9005" s="59"/>
      <c r="W9005" s="59"/>
      <c r="X9005" s="59"/>
      <c r="Y9005" s="59"/>
      <c r="Z9005" s="59"/>
      <c r="AA9005" s="59"/>
      <c r="AB9005" s="59"/>
      <c r="AC9005" s="59"/>
    </row>
    <row r="9006" spans="1:29" x14ac:dyDescent="0.2">
      <c r="A9006" s="62" t="s">
        <v>23009</v>
      </c>
      <c r="B9006" s="63">
        <v>9002</v>
      </c>
      <c r="C9006" s="64">
        <v>43287</v>
      </c>
      <c r="D9006" s="62" t="s">
        <v>23010</v>
      </c>
      <c r="E9006" s="62" t="s">
        <v>149</v>
      </c>
      <c r="F9006" s="62" t="s">
        <v>150</v>
      </c>
      <c r="G9006" s="64">
        <v>43308</v>
      </c>
      <c r="H9006" s="62" t="s">
        <v>23011</v>
      </c>
      <c r="I9006" s="59"/>
      <c r="J9006" s="59"/>
      <c r="K9006" s="59"/>
      <c r="L9006" s="59"/>
      <c r="M9006" s="59"/>
      <c r="N9006" s="59"/>
      <c r="O9006" s="59"/>
      <c r="P9006" s="59"/>
      <c r="Q9006" s="59"/>
      <c r="R9006" s="59"/>
      <c r="S9006" s="59"/>
      <c r="T9006" s="59"/>
      <c r="U9006" s="59"/>
      <c r="V9006" s="59"/>
      <c r="W9006" s="59"/>
      <c r="X9006" s="59"/>
      <c r="Y9006" s="59"/>
      <c r="Z9006" s="59"/>
      <c r="AA9006" s="59"/>
      <c r="AB9006" s="59"/>
      <c r="AC9006" s="59"/>
    </row>
    <row r="9007" spans="1:29" x14ac:dyDescent="0.2">
      <c r="A9007" s="62" t="s">
        <v>23012</v>
      </c>
      <c r="B9007" s="63">
        <v>9003</v>
      </c>
      <c r="C9007" s="64">
        <v>43287</v>
      </c>
      <c r="D9007" s="62" t="s">
        <v>148</v>
      </c>
      <c r="E9007" s="62" t="s">
        <v>149</v>
      </c>
      <c r="F9007" s="62" t="s">
        <v>150</v>
      </c>
      <c r="G9007" s="64">
        <v>43308</v>
      </c>
      <c r="H9007" s="62" t="s">
        <v>23013</v>
      </c>
      <c r="I9007" s="59"/>
      <c r="J9007" s="59"/>
      <c r="K9007" s="59"/>
      <c r="L9007" s="59"/>
      <c r="M9007" s="59"/>
      <c r="N9007" s="59"/>
      <c r="O9007" s="59"/>
      <c r="P9007" s="59"/>
      <c r="Q9007" s="59"/>
      <c r="R9007" s="59"/>
      <c r="S9007" s="59"/>
      <c r="T9007" s="59"/>
      <c r="U9007" s="59"/>
      <c r="V9007" s="59"/>
      <c r="W9007" s="59"/>
      <c r="X9007" s="59"/>
      <c r="Y9007" s="59"/>
      <c r="Z9007" s="59"/>
      <c r="AA9007" s="59"/>
      <c r="AB9007" s="59"/>
      <c r="AC9007" s="59"/>
    </row>
    <row r="9008" spans="1:29" x14ac:dyDescent="0.2">
      <c r="A9008" s="62" t="s">
        <v>23014</v>
      </c>
      <c r="B9008" s="63">
        <v>9004</v>
      </c>
      <c r="C9008" s="64">
        <v>43287</v>
      </c>
      <c r="D9008" s="62" t="s">
        <v>23015</v>
      </c>
      <c r="E9008" s="62" t="s">
        <v>160</v>
      </c>
      <c r="F9008" s="62" t="s">
        <v>137</v>
      </c>
      <c r="G9008" s="64">
        <v>43294</v>
      </c>
      <c r="H9008" s="62" t="s">
        <v>23016</v>
      </c>
      <c r="I9008" s="59"/>
      <c r="J9008" s="59"/>
      <c r="K9008" s="59"/>
      <c r="L9008" s="59"/>
      <c r="M9008" s="59"/>
      <c r="N9008" s="59"/>
      <c r="O9008" s="59"/>
      <c r="P9008" s="59"/>
      <c r="Q9008" s="59"/>
      <c r="R9008" s="59"/>
      <c r="S9008" s="59"/>
      <c r="T9008" s="59"/>
      <c r="U9008" s="59"/>
      <c r="V9008" s="59"/>
      <c r="W9008" s="59"/>
      <c r="X9008" s="59"/>
      <c r="Y9008" s="59"/>
      <c r="Z9008" s="59"/>
      <c r="AA9008" s="59"/>
      <c r="AB9008" s="59"/>
      <c r="AC9008" s="59"/>
    </row>
    <row r="9009" spans="1:29" x14ac:dyDescent="0.2">
      <c r="A9009" s="62" t="s">
        <v>23017</v>
      </c>
      <c r="B9009" s="63">
        <v>9005</v>
      </c>
      <c r="C9009" s="64">
        <v>43287</v>
      </c>
      <c r="D9009" s="62" t="s">
        <v>23018</v>
      </c>
      <c r="E9009" s="62" t="s">
        <v>160</v>
      </c>
      <c r="F9009" s="62" t="s">
        <v>161</v>
      </c>
      <c r="G9009" s="64">
        <v>43335</v>
      </c>
      <c r="H9009" s="62" t="s">
        <v>23019</v>
      </c>
      <c r="I9009" s="59"/>
      <c r="J9009" s="59"/>
      <c r="K9009" s="59"/>
      <c r="L9009" s="59"/>
      <c r="M9009" s="59"/>
      <c r="N9009" s="59"/>
      <c r="O9009" s="59"/>
      <c r="P9009" s="59"/>
      <c r="Q9009" s="59"/>
      <c r="R9009" s="59"/>
      <c r="S9009" s="59"/>
      <c r="T9009" s="59"/>
      <c r="U9009" s="59"/>
      <c r="V9009" s="59"/>
      <c r="W9009" s="59"/>
      <c r="X9009" s="59"/>
      <c r="Y9009" s="59"/>
      <c r="Z9009" s="59"/>
      <c r="AA9009" s="59"/>
      <c r="AB9009" s="59"/>
      <c r="AC9009" s="59"/>
    </row>
    <row r="9010" spans="1:29" x14ac:dyDescent="0.2">
      <c r="A9010" s="62" t="s">
        <v>23020</v>
      </c>
      <c r="B9010" s="63">
        <v>9006</v>
      </c>
      <c r="C9010" s="64">
        <v>43287</v>
      </c>
      <c r="D9010" s="62" t="s">
        <v>148</v>
      </c>
      <c r="E9010" s="62" t="s">
        <v>3993</v>
      </c>
      <c r="F9010" s="62" t="s">
        <v>137</v>
      </c>
      <c r="G9010" s="64">
        <v>43291</v>
      </c>
      <c r="H9010" s="62" t="s">
        <v>23021</v>
      </c>
      <c r="I9010" s="59"/>
      <c r="J9010" s="59"/>
      <c r="K9010" s="59"/>
      <c r="L9010" s="59"/>
      <c r="M9010" s="59"/>
      <c r="N9010" s="59"/>
      <c r="O9010" s="59"/>
      <c r="P9010" s="59"/>
      <c r="Q9010" s="59"/>
      <c r="R9010" s="59"/>
      <c r="S9010" s="59"/>
      <c r="T9010" s="59"/>
      <c r="U9010" s="59"/>
      <c r="V9010" s="59"/>
      <c r="W9010" s="59"/>
      <c r="X9010" s="59"/>
      <c r="Y9010" s="59"/>
      <c r="Z9010" s="59"/>
      <c r="AA9010" s="59"/>
      <c r="AB9010" s="59"/>
      <c r="AC9010" s="59"/>
    </row>
    <row r="9011" spans="1:29" x14ac:dyDescent="0.2">
      <c r="A9011" s="62" t="s">
        <v>23022</v>
      </c>
      <c r="B9011" s="63">
        <v>9007</v>
      </c>
      <c r="C9011" s="64">
        <v>43287</v>
      </c>
      <c r="D9011" s="62" t="s">
        <v>148</v>
      </c>
      <c r="E9011" s="62" t="s">
        <v>23023</v>
      </c>
      <c r="F9011" s="62" t="s">
        <v>137</v>
      </c>
      <c r="G9011" s="64">
        <v>43300</v>
      </c>
      <c r="H9011" s="62" t="s">
        <v>23024</v>
      </c>
      <c r="I9011" s="59"/>
      <c r="J9011" s="59"/>
      <c r="K9011" s="59"/>
      <c r="L9011" s="59"/>
      <c r="M9011" s="59"/>
      <c r="N9011" s="59"/>
      <c r="O9011" s="59"/>
      <c r="P9011" s="59"/>
      <c r="Q9011" s="59"/>
      <c r="R9011" s="59"/>
      <c r="S9011" s="59"/>
      <c r="T9011" s="59"/>
      <c r="U9011" s="59"/>
      <c r="V9011" s="59"/>
      <c r="W9011" s="59"/>
      <c r="X9011" s="59"/>
      <c r="Y9011" s="59"/>
      <c r="Z9011" s="59"/>
      <c r="AA9011" s="59"/>
      <c r="AB9011" s="59"/>
      <c r="AC9011" s="59"/>
    </row>
    <row r="9012" spans="1:29" x14ac:dyDescent="0.2">
      <c r="A9012" s="62" t="s">
        <v>23025</v>
      </c>
      <c r="B9012" s="63">
        <v>9008</v>
      </c>
      <c r="C9012" s="64">
        <v>43287</v>
      </c>
      <c r="D9012" s="62" t="s">
        <v>148</v>
      </c>
      <c r="E9012" s="62" t="s">
        <v>23026</v>
      </c>
      <c r="F9012" s="62" t="s">
        <v>137</v>
      </c>
      <c r="G9012" s="64">
        <v>43291</v>
      </c>
      <c r="H9012" s="62" t="s">
        <v>23027</v>
      </c>
      <c r="I9012" s="59"/>
      <c r="J9012" s="59"/>
      <c r="K9012" s="59"/>
      <c r="L9012" s="59"/>
      <c r="M9012" s="59"/>
      <c r="N9012" s="59"/>
      <c r="O9012" s="59"/>
      <c r="P9012" s="59"/>
      <c r="Q9012" s="59"/>
      <c r="R9012" s="59"/>
      <c r="S9012" s="59"/>
      <c r="T9012" s="59"/>
      <c r="U9012" s="59"/>
      <c r="V9012" s="59"/>
      <c r="W9012" s="59"/>
      <c r="X9012" s="59"/>
      <c r="Y9012" s="59"/>
      <c r="Z9012" s="59"/>
      <c r="AA9012" s="59"/>
      <c r="AB9012" s="59"/>
      <c r="AC9012" s="59"/>
    </row>
    <row r="9013" spans="1:29" x14ac:dyDescent="0.2">
      <c r="A9013" s="62" t="s">
        <v>23028</v>
      </c>
      <c r="B9013" s="63">
        <v>9009</v>
      </c>
      <c r="C9013" s="64">
        <v>43287</v>
      </c>
      <c r="D9013" s="62" t="s">
        <v>23029</v>
      </c>
      <c r="E9013" s="62" t="s">
        <v>2602</v>
      </c>
      <c r="F9013" s="62" t="s">
        <v>137</v>
      </c>
      <c r="G9013" s="64">
        <v>43292</v>
      </c>
      <c r="H9013" s="62" t="s">
        <v>23030</v>
      </c>
      <c r="I9013" s="59"/>
      <c r="J9013" s="59"/>
      <c r="K9013" s="59"/>
      <c r="L9013" s="59"/>
      <c r="M9013" s="59"/>
      <c r="N9013" s="59"/>
      <c r="O9013" s="59"/>
      <c r="P9013" s="59"/>
      <c r="Q9013" s="59"/>
      <c r="R9013" s="59"/>
      <c r="S9013" s="59"/>
      <c r="T9013" s="59"/>
      <c r="U9013" s="59"/>
      <c r="V9013" s="59"/>
      <c r="W9013" s="59"/>
      <c r="X9013" s="59"/>
      <c r="Y9013" s="59"/>
      <c r="Z9013" s="59"/>
      <c r="AA9013" s="59"/>
      <c r="AB9013" s="59"/>
      <c r="AC9013" s="59"/>
    </row>
    <row r="9014" spans="1:29" x14ac:dyDescent="0.2">
      <c r="A9014" s="62" t="s">
        <v>23031</v>
      </c>
      <c r="B9014" s="63">
        <v>9010</v>
      </c>
      <c r="C9014" s="64">
        <v>43287</v>
      </c>
      <c r="D9014" s="62" t="s">
        <v>23032</v>
      </c>
      <c r="E9014" s="62" t="s">
        <v>232</v>
      </c>
      <c r="F9014" s="62" t="s">
        <v>137</v>
      </c>
      <c r="G9014" s="64">
        <v>43292</v>
      </c>
      <c r="H9014" s="62" t="s">
        <v>23033</v>
      </c>
      <c r="I9014" s="59"/>
      <c r="J9014" s="59"/>
      <c r="K9014" s="59"/>
      <c r="L9014" s="59"/>
      <c r="M9014" s="59"/>
      <c r="N9014" s="59"/>
      <c r="O9014" s="59"/>
      <c r="P9014" s="59"/>
      <c r="Q9014" s="59"/>
      <c r="R9014" s="59"/>
      <c r="S9014" s="59"/>
      <c r="T9014" s="59"/>
      <c r="U9014" s="59"/>
      <c r="V9014" s="59"/>
      <c r="W9014" s="59"/>
      <c r="X9014" s="59"/>
      <c r="Y9014" s="59"/>
      <c r="Z9014" s="59"/>
      <c r="AA9014" s="59"/>
      <c r="AB9014" s="59"/>
      <c r="AC9014" s="59"/>
    </row>
    <row r="9015" spans="1:29" x14ac:dyDescent="0.2">
      <c r="A9015" s="62" t="s">
        <v>23034</v>
      </c>
      <c r="B9015" s="63">
        <v>9011</v>
      </c>
      <c r="C9015" s="64">
        <v>43287</v>
      </c>
      <c r="D9015" s="62" t="s">
        <v>5785</v>
      </c>
      <c r="E9015" s="62" t="s">
        <v>6784</v>
      </c>
      <c r="F9015" s="62" t="s">
        <v>137</v>
      </c>
      <c r="G9015" s="64">
        <v>43298</v>
      </c>
      <c r="H9015" s="62" t="s">
        <v>23035</v>
      </c>
      <c r="I9015" s="59"/>
      <c r="J9015" s="59"/>
      <c r="K9015" s="59"/>
      <c r="L9015" s="59"/>
      <c r="M9015" s="59"/>
      <c r="N9015" s="59"/>
      <c r="O9015" s="59"/>
      <c r="P9015" s="59"/>
      <c r="Q9015" s="59"/>
      <c r="R9015" s="59"/>
      <c r="S9015" s="59"/>
      <c r="T9015" s="59"/>
      <c r="U9015" s="59"/>
      <c r="V9015" s="59"/>
      <c r="W9015" s="59"/>
      <c r="X9015" s="59"/>
      <c r="Y9015" s="59"/>
      <c r="Z9015" s="59"/>
      <c r="AA9015" s="59"/>
      <c r="AB9015" s="59"/>
      <c r="AC9015" s="59"/>
    </row>
    <row r="9016" spans="1:29" x14ac:dyDescent="0.2">
      <c r="A9016" s="62" t="s">
        <v>23036</v>
      </c>
      <c r="B9016" s="63">
        <v>9012</v>
      </c>
      <c r="C9016" s="64">
        <v>43287</v>
      </c>
      <c r="D9016" s="62" t="s">
        <v>5785</v>
      </c>
      <c r="E9016" s="62" t="s">
        <v>6784</v>
      </c>
      <c r="F9016" s="62" t="s">
        <v>137</v>
      </c>
      <c r="G9016" s="64">
        <v>43297</v>
      </c>
      <c r="H9016" s="62" t="s">
        <v>23037</v>
      </c>
      <c r="I9016" s="59"/>
      <c r="J9016" s="59"/>
      <c r="K9016" s="59"/>
      <c r="L9016" s="59"/>
      <c r="M9016" s="59"/>
      <c r="N9016" s="59"/>
      <c r="O9016" s="59"/>
      <c r="P9016" s="59"/>
      <c r="Q9016" s="59"/>
      <c r="R9016" s="59"/>
      <c r="S9016" s="59"/>
      <c r="T9016" s="59"/>
      <c r="U9016" s="59"/>
      <c r="V9016" s="59"/>
      <c r="W9016" s="59"/>
      <c r="X9016" s="59"/>
      <c r="Y9016" s="59"/>
      <c r="Z9016" s="59"/>
      <c r="AA9016" s="59"/>
      <c r="AB9016" s="59"/>
      <c r="AC9016" s="59"/>
    </row>
    <row r="9017" spans="1:29" x14ac:dyDescent="0.2">
      <c r="A9017" s="62" t="s">
        <v>23038</v>
      </c>
      <c r="B9017" s="63">
        <v>9013</v>
      </c>
      <c r="C9017" s="64">
        <v>43287</v>
      </c>
      <c r="D9017" s="62" t="s">
        <v>23039</v>
      </c>
      <c r="E9017" s="62" t="s">
        <v>23040</v>
      </c>
      <c r="F9017" s="62" t="s">
        <v>137</v>
      </c>
      <c r="G9017" s="64">
        <v>43292</v>
      </c>
      <c r="H9017" s="62" t="s">
        <v>23041</v>
      </c>
      <c r="I9017" s="59"/>
      <c r="J9017" s="59"/>
      <c r="K9017" s="59"/>
      <c r="L9017" s="59"/>
      <c r="M9017" s="59"/>
      <c r="N9017" s="59"/>
      <c r="O9017" s="59"/>
      <c r="P9017" s="59"/>
      <c r="Q9017" s="59"/>
      <c r="R9017" s="59"/>
      <c r="S9017" s="59"/>
      <c r="T9017" s="59"/>
      <c r="U9017" s="59"/>
      <c r="V9017" s="59"/>
      <c r="W9017" s="59"/>
      <c r="X9017" s="59"/>
      <c r="Y9017" s="59"/>
      <c r="Z9017" s="59"/>
      <c r="AA9017" s="59"/>
      <c r="AB9017" s="59"/>
      <c r="AC9017" s="59"/>
    </row>
    <row r="9018" spans="1:29" x14ac:dyDescent="0.2">
      <c r="A9018" s="62" t="s">
        <v>23042</v>
      </c>
      <c r="B9018" s="63">
        <v>9014</v>
      </c>
      <c r="C9018" s="64">
        <v>43287</v>
      </c>
      <c r="D9018" s="62" t="s">
        <v>23043</v>
      </c>
      <c r="E9018" s="62" t="s">
        <v>23040</v>
      </c>
      <c r="F9018" s="62" t="s">
        <v>137</v>
      </c>
      <c r="G9018" s="64">
        <v>43292</v>
      </c>
      <c r="H9018" s="62" t="s">
        <v>23044</v>
      </c>
      <c r="I9018" s="59"/>
      <c r="J9018" s="59"/>
      <c r="K9018" s="59"/>
      <c r="L9018" s="59"/>
      <c r="M9018" s="59"/>
      <c r="N9018" s="59"/>
      <c r="O9018" s="59"/>
      <c r="P9018" s="59"/>
      <c r="Q9018" s="59"/>
      <c r="R9018" s="59"/>
      <c r="S9018" s="59"/>
      <c r="T9018" s="59"/>
      <c r="U9018" s="59"/>
      <c r="V9018" s="59"/>
      <c r="W9018" s="59"/>
      <c r="X9018" s="59"/>
      <c r="Y9018" s="59"/>
      <c r="Z9018" s="59"/>
      <c r="AA9018" s="59"/>
      <c r="AB9018" s="59"/>
      <c r="AC9018" s="59"/>
    </row>
    <row r="9019" spans="1:29" x14ac:dyDescent="0.2">
      <c r="A9019" s="62" t="s">
        <v>23045</v>
      </c>
      <c r="B9019" s="63">
        <v>9015</v>
      </c>
      <c r="C9019" s="64">
        <v>43287</v>
      </c>
      <c r="D9019" s="62" t="s">
        <v>291</v>
      </c>
      <c r="E9019" s="62" t="s">
        <v>292</v>
      </c>
      <c r="F9019" s="62" t="s">
        <v>137</v>
      </c>
      <c r="G9019" s="64">
        <v>43297</v>
      </c>
      <c r="H9019" s="62" t="s">
        <v>23046</v>
      </c>
      <c r="I9019" s="59"/>
      <c r="J9019" s="59"/>
      <c r="K9019" s="59"/>
      <c r="L9019" s="59"/>
      <c r="M9019" s="59"/>
      <c r="N9019" s="59"/>
      <c r="O9019" s="59"/>
      <c r="P9019" s="59"/>
      <c r="Q9019" s="59"/>
      <c r="R9019" s="59"/>
      <c r="S9019" s="59"/>
      <c r="T9019" s="59"/>
      <c r="U9019" s="59"/>
      <c r="V9019" s="59"/>
      <c r="W9019" s="59"/>
      <c r="X9019" s="59"/>
      <c r="Y9019" s="59"/>
      <c r="Z9019" s="59"/>
      <c r="AA9019" s="59"/>
      <c r="AB9019" s="59"/>
      <c r="AC9019" s="59"/>
    </row>
    <row r="9020" spans="1:29" x14ac:dyDescent="0.2">
      <c r="A9020" s="62" t="s">
        <v>23047</v>
      </c>
      <c r="B9020" s="63">
        <v>9016</v>
      </c>
      <c r="C9020" s="64">
        <v>43287</v>
      </c>
      <c r="D9020" s="62" t="s">
        <v>5785</v>
      </c>
      <c r="E9020" s="62" t="s">
        <v>154</v>
      </c>
      <c r="F9020" s="62" t="s">
        <v>137</v>
      </c>
      <c r="G9020" s="64">
        <v>43294</v>
      </c>
      <c r="H9020" s="62" t="s">
        <v>23048</v>
      </c>
      <c r="I9020" s="59"/>
      <c r="J9020" s="59"/>
      <c r="K9020" s="59"/>
      <c r="L9020" s="59"/>
      <c r="M9020" s="59"/>
      <c r="N9020" s="59"/>
      <c r="O9020" s="59"/>
      <c r="P9020" s="59"/>
      <c r="Q9020" s="59"/>
      <c r="R9020" s="59"/>
      <c r="S9020" s="59"/>
      <c r="T9020" s="59"/>
      <c r="U9020" s="59"/>
      <c r="V9020" s="59"/>
      <c r="W9020" s="59"/>
      <c r="X9020" s="59"/>
      <c r="Y9020" s="59"/>
      <c r="Z9020" s="59"/>
      <c r="AA9020" s="59"/>
      <c r="AB9020" s="59"/>
      <c r="AC9020" s="59"/>
    </row>
    <row r="9021" spans="1:29" x14ac:dyDescent="0.2">
      <c r="A9021" s="62" t="s">
        <v>23049</v>
      </c>
      <c r="B9021" s="63">
        <v>9017</v>
      </c>
      <c r="C9021" s="64">
        <v>43287</v>
      </c>
      <c r="D9021" s="62" t="s">
        <v>1455</v>
      </c>
      <c r="E9021" s="62" t="s">
        <v>149</v>
      </c>
      <c r="F9021" s="62" t="s">
        <v>137</v>
      </c>
      <c r="G9021" s="64">
        <v>43297</v>
      </c>
      <c r="H9021" s="62" t="s">
        <v>23050</v>
      </c>
      <c r="I9021" s="59"/>
      <c r="J9021" s="59"/>
      <c r="K9021" s="59"/>
      <c r="L9021" s="59"/>
      <c r="M9021" s="59"/>
      <c r="N9021" s="59"/>
      <c r="O9021" s="59"/>
      <c r="P9021" s="59"/>
      <c r="Q9021" s="59"/>
      <c r="R9021" s="59"/>
      <c r="S9021" s="59"/>
      <c r="T9021" s="59"/>
      <c r="U9021" s="59"/>
      <c r="V9021" s="59"/>
      <c r="W9021" s="59"/>
      <c r="X9021" s="59"/>
      <c r="Y9021" s="59"/>
      <c r="Z9021" s="59"/>
      <c r="AA9021" s="59"/>
      <c r="AB9021" s="59"/>
      <c r="AC9021" s="59"/>
    </row>
    <row r="9022" spans="1:29" x14ac:dyDescent="0.2">
      <c r="A9022" s="62" t="s">
        <v>23051</v>
      </c>
      <c r="B9022" s="63">
        <v>9018</v>
      </c>
      <c r="C9022" s="64">
        <v>43287</v>
      </c>
      <c r="D9022" s="62" t="s">
        <v>23052</v>
      </c>
      <c r="E9022" s="62" t="s">
        <v>160</v>
      </c>
      <c r="F9022" s="62" t="s">
        <v>137</v>
      </c>
      <c r="G9022" s="64">
        <v>43297</v>
      </c>
      <c r="H9022" s="62" t="s">
        <v>22809</v>
      </c>
      <c r="I9022" s="59"/>
      <c r="J9022" s="59"/>
      <c r="K9022" s="59"/>
      <c r="L9022" s="59"/>
      <c r="M9022" s="59"/>
      <c r="N9022" s="59"/>
      <c r="O9022" s="59"/>
      <c r="P9022" s="59"/>
      <c r="Q9022" s="59"/>
      <c r="R9022" s="59"/>
      <c r="S9022" s="59"/>
      <c r="T9022" s="59"/>
      <c r="U9022" s="59"/>
      <c r="V9022" s="59"/>
      <c r="W9022" s="59"/>
      <c r="X9022" s="59"/>
      <c r="Y9022" s="59"/>
      <c r="Z9022" s="59"/>
      <c r="AA9022" s="59"/>
      <c r="AB9022" s="59"/>
      <c r="AC9022" s="59"/>
    </row>
    <row r="9023" spans="1:29" x14ac:dyDescent="0.2">
      <c r="A9023" s="62" t="s">
        <v>23053</v>
      </c>
      <c r="B9023" s="63">
        <v>9019</v>
      </c>
      <c r="C9023" s="64">
        <v>43287</v>
      </c>
      <c r="D9023" s="62" t="s">
        <v>23054</v>
      </c>
      <c r="E9023" s="62" t="s">
        <v>160</v>
      </c>
      <c r="F9023" s="62" t="s">
        <v>150</v>
      </c>
      <c r="G9023" s="64">
        <v>43320</v>
      </c>
      <c r="H9023" s="62" t="s">
        <v>23055</v>
      </c>
      <c r="I9023" s="59"/>
      <c r="J9023" s="59"/>
      <c r="K9023" s="59"/>
      <c r="L9023" s="59"/>
      <c r="M9023" s="59"/>
      <c r="N9023" s="59"/>
      <c r="O9023" s="59"/>
      <c r="P9023" s="59"/>
      <c r="Q9023" s="59"/>
      <c r="R9023" s="59"/>
      <c r="S9023" s="59"/>
      <c r="T9023" s="59"/>
      <c r="U9023" s="59"/>
      <c r="V9023" s="59"/>
      <c r="W9023" s="59"/>
      <c r="X9023" s="59"/>
      <c r="Y9023" s="59"/>
      <c r="Z9023" s="59"/>
      <c r="AA9023" s="59"/>
      <c r="AB9023" s="59"/>
      <c r="AC9023" s="59"/>
    </row>
    <row r="9024" spans="1:29" x14ac:dyDescent="0.2">
      <c r="A9024" s="62" t="s">
        <v>23056</v>
      </c>
      <c r="B9024" s="63">
        <v>9020</v>
      </c>
      <c r="C9024" s="64">
        <v>43287</v>
      </c>
      <c r="D9024" s="62" t="s">
        <v>23057</v>
      </c>
      <c r="E9024" s="62" t="s">
        <v>160</v>
      </c>
      <c r="F9024" s="62" t="s">
        <v>137</v>
      </c>
      <c r="G9024" s="64">
        <v>43294</v>
      </c>
      <c r="H9024" s="62" t="s">
        <v>23058</v>
      </c>
      <c r="I9024" s="59"/>
      <c r="J9024" s="59"/>
      <c r="K9024" s="59"/>
      <c r="L9024" s="59"/>
      <c r="M9024" s="59"/>
      <c r="N9024" s="59"/>
      <c r="O9024" s="59"/>
      <c r="P9024" s="59"/>
      <c r="Q9024" s="59"/>
      <c r="R9024" s="59"/>
      <c r="S9024" s="59"/>
      <c r="T9024" s="59"/>
      <c r="U9024" s="59"/>
      <c r="V9024" s="59"/>
      <c r="W9024" s="59"/>
      <c r="X9024" s="59"/>
      <c r="Y9024" s="59"/>
      <c r="Z9024" s="59"/>
      <c r="AA9024" s="59"/>
      <c r="AB9024" s="59"/>
      <c r="AC9024" s="59"/>
    </row>
    <row r="9025" spans="1:29" x14ac:dyDescent="0.2">
      <c r="A9025" s="62" t="s">
        <v>23059</v>
      </c>
      <c r="B9025" s="63">
        <v>9021</v>
      </c>
      <c r="C9025" s="64">
        <v>43287</v>
      </c>
      <c r="D9025" s="62" t="s">
        <v>23057</v>
      </c>
      <c r="E9025" s="62" t="s">
        <v>160</v>
      </c>
      <c r="F9025" s="62" t="s">
        <v>137</v>
      </c>
      <c r="G9025" s="64">
        <v>43294</v>
      </c>
      <c r="H9025" s="62" t="s">
        <v>23058</v>
      </c>
      <c r="I9025" s="59"/>
      <c r="J9025" s="59"/>
      <c r="K9025" s="59"/>
      <c r="L9025" s="59"/>
      <c r="M9025" s="59"/>
      <c r="N9025" s="59"/>
      <c r="O9025" s="59"/>
      <c r="P9025" s="59"/>
      <c r="Q9025" s="59"/>
      <c r="R9025" s="59"/>
      <c r="S9025" s="59"/>
      <c r="T9025" s="59"/>
      <c r="U9025" s="59"/>
      <c r="V9025" s="59"/>
      <c r="W9025" s="59"/>
      <c r="X9025" s="59"/>
      <c r="Y9025" s="59"/>
      <c r="Z9025" s="59"/>
      <c r="AA9025" s="59"/>
      <c r="AB9025" s="59"/>
      <c r="AC9025" s="59"/>
    </row>
    <row r="9026" spans="1:29" x14ac:dyDescent="0.2">
      <c r="A9026" s="62" t="s">
        <v>23060</v>
      </c>
      <c r="B9026" s="63">
        <v>9022</v>
      </c>
      <c r="C9026" s="64">
        <v>43287</v>
      </c>
      <c r="D9026" s="62" t="s">
        <v>153</v>
      </c>
      <c r="E9026" s="62" t="s">
        <v>23061</v>
      </c>
      <c r="F9026" s="62" t="s">
        <v>137</v>
      </c>
      <c r="G9026" s="64">
        <v>43314</v>
      </c>
      <c r="H9026" s="62" t="s">
        <v>23062</v>
      </c>
      <c r="I9026" s="59"/>
      <c r="J9026" s="59"/>
      <c r="K9026" s="59"/>
      <c r="L9026" s="59"/>
      <c r="M9026" s="59"/>
      <c r="N9026" s="59"/>
      <c r="O9026" s="59"/>
      <c r="P9026" s="59"/>
      <c r="Q9026" s="59"/>
      <c r="R9026" s="59"/>
      <c r="S9026" s="59"/>
      <c r="T9026" s="59"/>
      <c r="U9026" s="59"/>
      <c r="V9026" s="59"/>
      <c r="W9026" s="59"/>
      <c r="X9026" s="59"/>
      <c r="Y9026" s="59"/>
      <c r="Z9026" s="59"/>
      <c r="AA9026" s="59"/>
      <c r="AB9026" s="59"/>
      <c r="AC9026" s="59"/>
    </row>
    <row r="9027" spans="1:29" x14ac:dyDescent="0.2">
      <c r="A9027" s="62" t="s">
        <v>23063</v>
      </c>
      <c r="B9027" s="63">
        <v>9023</v>
      </c>
      <c r="C9027" s="64">
        <v>43287</v>
      </c>
      <c r="D9027" s="62" t="s">
        <v>153</v>
      </c>
      <c r="E9027" s="62" t="s">
        <v>2509</v>
      </c>
      <c r="F9027" s="62" t="s">
        <v>137</v>
      </c>
      <c r="G9027" s="64">
        <v>43304</v>
      </c>
      <c r="H9027" s="62" t="s">
        <v>23064</v>
      </c>
      <c r="I9027" s="59"/>
      <c r="J9027" s="59"/>
      <c r="K9027" s="59"/>
      <c r="L9027" s="59"/>
      <c r="M9027" s="59"/>
      <c r="N9027" s="59"/>
      <c r="O9027" s="59"/>
      <c r="P9027" s="59"/>
      <c r="Q9027" s="59"/>
      <c r="R9027" s="59"/>
      <c r="S9027" s="59"/>
      <c r="T9027" s="59"/>
      <c r="U9027" s="59"/>
      <c r="V9027" s="59"/>
      <c r="W9027" s="59"/>
      <c r="X9027" s="59"/>
      <c r="Y9027" s="59"/>
      <c r="Z9027" s="59"/>
      <c r="AA9027" s="59"/>
      <c r="AB9027" s="59"/>
      <c r="AC9027" s="59"/>
    </row>
    <row r="9028" spans="1:29" x14ac:dyDescent="0.2">
      <c r="A9028" s="62" t="s">
        <v>23065</v>
      </c>
      <c r="B9028" s="63">
        <v>9024</v>
      </c>
      <c r="C9028" s="64">
        <v>43287</v>
      </c>
      <c r="D9028" s="62" t="s">
        <v>153</v>
      </c>
      <c r="E9028" s="62" t="s">
        <v>2509</v>
      </c>
      <c r="F9028" s="62" t="s">
        <v>137</v>
      </c>
      <c r="G9028" s="64">
        <v>43304</v>
      </c>
      <c r="H9028" s="62" t="s">
        <v>23066</v>
      </c>
      <c r="I9028" s="59"/>
      <c r="J9028" s="59"/>
      <c r="K9028" s="59"/>
      <c r="L9028" s="59"/>
      <c r="M9028" s="59"/>
      <c r="N9028" s="59"/>
      <c r="O9028" s="59"/>
      <c r="P9028" s="59"/>
      <c r="Q9028" s="59"/>
      <c r="R9028" s="59"/>
      <c r="S9028" s="59"/>
      <c r="T9028" s="59"/>
      <c r="U9028" s="59"/>
      <c r="V9028" s="59"/>
      <c r="W9028" s="59"/>
      <c r="X9028" s="59"/>
      <c r="Y9028" s="59"/>
      <c r="Z9028" s="59"/>
      <c r="AA9028" s="59"/>
      <c r="AB9028" s="59"/>
      <c r="AC9028" s="59"/>
    </row>
    <row r="9029" spans="1:29" x14ac:dyDescent="0.2">
      <c r="A9029" s="62" t="s">
        <v>23067</v>
      </c>
      <c r="B9029" s="63">
        <v>9025</v>
      </c>
      <c r="C9029" s="64">
        <v>43287</v>
      </c>
      <c r="D9029" s="62" t="s">
        <v>930</v>
      </c>
      <c r="E9029" s="62" t="s">
        <v>149</v>
      </c>
      <c r="F9029" s="62" t="s">
        <v>137</v>
      </c>
      <c r="G9029" s="64">
        <v>43299</v>
      </c>
      <c r="H9029" s="62" t="s">
        <v>23068</v>
      </c>
      <c r="I9029" s="59"/>
      <c r="J9029" s="59"/>
      <c r="K9029" s="59"/>
      <c r="L9029" s="59"/>
      <c r="M9029" s="59"/>
      <c r="N9029" s="59"/>
      <c r="O9029" s="59"/>
      <c r="P9029" s="59"/>
      <c r="Q9029" s="59"/>
      <c r="R9029" s="59"/>
      <c r="S9029" s="59"/>
      <c r="T9029" s="59"/>
      <c r="U9029" s="59"/>
      <c r="V9029" s="59"/>
      <c r="W9029" s="59"/>
      <c r="X9029" s="59"/>
      <c r="Y9029" s="59"/>
      <c r="Z9029" s="59"/>
      <c r="AA9029" s="59"/>
      <c r="AB9029" s="59"/>
      <c r="AC9029" s="59"/>
    </row>
    <row r="9030" spans="1:29" x14ac:dyDescent="0.2">
      <c r="A9030" s="62" t="s">
        <v>23069</v>
      </c>
      <c r="B9030" s="63">
        <v>9026</v>
      </c>
      <c r="C9030" s="64">
        <v>43287</v>
      </c>
      <c r="D9030" s="62" t="s">
        <v>930</v>
      </c>
      <c r="E9030" s="62" t="s">
        <v>149</v>
      </c>
      <c r="F9030" s="62" t="s">
        <v>137</v>
      </c>
      <c r="G9030" s="64">
        <v>43306</v>
      </c>
      <c r="H9030" s="62" t="s">
        <v>23070</v>
      </c>
      <c r="I9030" s="59"/>
      <c r="J9030" s="59"/>
      <c r="K9030" s="59"/>
      <c r="L9030" s="59"/>
      <c r="M9030" s="59"/>
      <c r="N9030" s="59"/>
      <c r="O9030" s="59"/>
      <c r="P9030" s="59"/>
      <c r="Q9030" s="59"/>
      <c r="R9030" s="59"/>
      <c r="S9030" s="59"/>
      <c r="T9030" s="59"/>
      <c r="U9030" s="59"/>
      <c r="V9030" s="59"/>
      <c r="W9030" s="59"/>
      <c r="X9030" s="59"/>
      <c r="Y9030" s="59"/>
      <c r="Z9030" s="59"/>
      <c r="AA9030" s="59"/>
      <c r="AB9030" s="59"/>
      <c r="AC9030" s="59"/>
    </row>
    <row r="9031" spans="1:29" x14ac:dyDescent="0.2">
      <c r="A9031" s="62" t="s">
        <v>23071</v>
      </c>
      <c r="B9031" s="63">
        <v>9027</v>
      </c>
      <c r="C9031" s="64">
        <v>43287</v>
      </c>
      <c r="D9031" s="62" t="s">
        <v>930</v>
      </c>
      <c r="E9031" s="62" t="s">
        <v>149</v>
      </c>
      <c r="F9031" s="62" t="s">
        <v>137</v>
      </c>
      <c r="G9031" s="64">
        <v>43299</v>
      </c>
      <c r="H9031" s="62" t="s">
        <v>23072</v>
      </c>
      <c r="I9031" s="59"/>
      <c r="J9031" s="59"/>
      <c r="K9031" s="59"/>
      <c r="L9031" s="59"/>
      <c r="M9031" s="59"/>
      <c r="N9031" s="59"/>
      <c r="O9031" s="59"/>
      <c r="P9031" s="59"/>
      <c r="Q9031" s="59"/>
      <c r="R9031" s="59"/>
      <c r="S9031" s="59"/>
      <c r="T9031" s="59"/>
      <c r="U9031" s="59"/>
      <c r="V9031" s="59"/>
      <c r="W9031" s="59"/>
      <c r="X9031" s="59"/>
      <c r="Y9031" s="59"/>
      <c r="Z9031" s="59"/>
      <c r="AA9031" s="59"/>
      <c r="AB9031" s="59"/>
      <c r="AC9031" s="59"/>
    </row>
    <row r="9032" spans="1:29" x14ac:dyDescent="0.2">
      <c r="A9032" s="62" t="s">
        <v>23073</v>
      </c>
      <c r="B9032" s="63">
        <v>9028</v>
      </c>
      <c r="C9032" s="64">
        <v>43287</v>
      </c>
      <c r="D9032" s="62" t="s">
        <v>930</v>
      </c>
      <c r="E9032" s="62" t="s">
        <v>149</v>
      </c>
      <c r="F9032" s="62" t="s">
        <v>137</v>
      </c>
      <c r="G9032" s="64">
        <v>43306</v>
      </c>
      <c r="H9032" s="62" t="s">
        <v>23074</v>
      </c>
      <c r="I9032" s="59"/>
      <c r="J9032" s="59"/>
      <c r="K9032" s="59"/>
      <c r="L9032" s="59"/>
      <c r="M9032" s="59"/>
      <c r="N9032" s="59"/>
      <c r="O9032" s="59"/>
      <c r="P9032" s="59"/>
      <c r="Q9032" s="59"/>
      <c r="R9032" s="59"/>
      <c r="S9032" s="59"/>
      <c r="T9032" s="59"/>
      <c r="U9032" s="59"/>
      <c r="V9032" s="59"/>
      <c r="W9032" s="59"/>
      <c r="X9032" s="59"/>
      <c r="Y9032" s="59"/>
      <c r="Z9032" s="59"/>
      <c r="AA9032" s="59"/>
      <c r="AB9032" s="59"/>
      <c r="AC9032" s="59"/>
    </row>
    <row r="9033" spans="1:29" x14ac:dyDescent="0.2">
      <c r="A9033" s="62" t="s">
        <v>23075</v>
      </c>
      <c r="B9033" s="63">
        <v>9029</v>
      </c>
      <c r="C9033" s="64">
        <v>43287</v>
      </c>
      <c r="D9033" s="62" t="s">
        <v>930</v>
      </c>
      <c r="E9033" s="62" t="s">
        <v>149</v>
      </c>
      <c r="F9033" s="62" t="s">
        <v>137</v>
      </c>
      <c r="G9033" s="64">
        <v>43306</v>
      </c>
      <c r="H9033" s="62" t="s">
        <v>23076</v>
      </c>
      <c r="I9033" s="59"/>
      <c r="J9033" s="59"/>
      <c r="K9033" s="59"/>
      <c r="L9033" s="59"/>
      <c r="M9033" s="59"/>
      <c r="N9033" s="59"/>
      <c r="O9033" s="59"/>
      <c r="P9033" s="59"/>
      <c r="Q9033" s="59"/>
      <c r="R9033" s="59"/>
      <c r="S9033" s="59"/>
      <c r="T9033" s="59"/>
      <c r="U9033" s="59"/>
      <c r="V9033" s="59"/>
      <c r="W9033" s="59"/>
      <c r="X9033" s="59"/>
      <c r="Y9033" s="59"/>
      <c r="Z9033" s="59"/>
      <c r="AA9033" s="59"/>
      <c r="AB9033" s="59"/>
      <c r="AC9033" s="59"/>
    </row>
    <row r="9034" spans="1:29" x14ac:dyDescent="0.2">
      <c r="A9034" s="62" t="s">
        <v>23077</v>
      </c>
      <c r="B9034" s="63">
        <v>9030</v>
      </c>
      <c r="C9034" s="64">
        <v>43287</v>
      </c>
      <c r="D9034" s="62" t="s">
        <v>930</v>
      </c>
      <c r="E9034" s="62" t="s">
        <v>149</v>
      </c>
      <c r="F9034" s="62" t="s">
        <v>137</v>
      </c>
      <c r="G9034" s="64">
        <v>43305</v>
      </c>
      <c r="H9034" s="62" t="s">
        <v>23078</v>
      </c>
      <c r="I9034" s="59"/>
      <c r="J9034" s="59"/>
      <c r="K9034" s="59"/>
      <c r="L9034" s="59"/>
      <c r="M9034" s="59"/>
      <c r="N9034" s="59"/>
      <c r="O9034" s="59"/>
      <c r="P9034" s="59"/>
      <c r="Q9034" s="59"/>
      <c r="R9034" s="59"/>
      <c r="S9034" s="59"/>
      <c r="T9034" s="59"/>
      <c r="U9034" s="59"/>
      <c r="V9034" s="59"/>
      <c r="W9034" s="59"/>
      <c r="X9034" s="59"/>
      <c r="Y9034" s="59"/>
      <c r="Z9034" s="59"/>
      <c r="AA9034" s="59"/>
      <c r="AB9034" s="59"/>
      <c r="AC9034" s="59"/>
    </row>
    <row r="9035" spans="1:29" x14ac:dyDescent="0.2">
      <c r="A9035" s="62" t="s">
        <v>23079</v>
      </c>
      <c r="B9035" s="63">
        <v>9031</v>
      </c>
      <c r="C9035" s="64">
        <v>43287</v>
      </c>
      <c r="D9035" s="62" t="s">
        <v>930</v>
      </c>
      <c r="E9035" s="62" t="s">
        <v>149</v>
      </c>
      <c r="F9035" s="62" t="s">
        <v>137</v>
      </c>
      <c r="G9035" s="64">
        <v>43305</v>
      </c>
      <c r="H9035" s="62" t="s">
        <v>23080</v>
      </c>
      <c r="I9035" s="59"/>
      <c r="J9035" s="59"/>
      <c r="K9035" s="59"/>
      <c r="L9035" s="59"/>
      <c r="M9035" s="59"/>
      <c r="N9035" s="59"/>
      <c r="O9035" s="59"/>
      <c r="P9035" s="59"/>
      <c r="Q9035" s="59"/>
      <c r="R9035" s="59"/>
      <c r="S9035" s="59"/>
      <c r="T9035" s="59"/>
      <c r="U9035" s="59"/>
      <c r="V9035" s="59"/>
      <c r="W9035" s="59"/>
      <c r="X9035" s="59"/>
      <c r="Y9035" s="59"/>
      <c r="Z9035" s="59"/>
      <c r="AA9035" s="59"/>
      <c r="AB9035" s="59"/>
      <c r="AC9035" s="59"/>
    </row>
    <row r="9036" spans="1:29" x14ac:dyDescent="0.2">
      <c r="A9036" s="62" t="s">
        <v>23081</v>
      </c>
      <c r="B9036" s="63">
        <v>9032</v>
      </c>
      <c r="C9036" s="64">
        <v>43287</v>
      </c>
      <c r="D9036" s="62" t="s">
        <v>930</v>
      </c>
      <c r="E9036" s="62" t="s">
        <v>149</v>
      </c>
      <c r="F9036" s="62" t="s">
        <v>137</v>
      </c>
      <c r="G9036" s="64">
        <v>43306</v>
      </c>
      <c r="H9036" s="62" t="s">
        <v>23082</v>
      </c>
      <c r="I9036" s="59"/>
      <c r="J9036" s="59"/>
      <c r="K9036" s="59"/>
      <c r="L9036" s="59"/>
      <c r="M9036" s="59"/>
      <c r="N9036" s="59"/>
      <c r="O9036" s="59"/>
      <c r="P9036" s="59"/>
      <c r="Q9036" s="59"/>
      <c r="R9036" s="59"/>
      <c r="S9036" s="59"/>
      <c r="T9036" s="59"/>
      <c r="U9036" s="59"/>
      <c r="V9036" s="59"/>
      <c r="W9036" s="59"/>
      <c r="X9036" s="59"/>
      <c r="Y9036" s="59"/>
      <c r="Z9036" s="59"/>
      <c r="AA9036" s="59"/>
      <c r="AB9036" s="59"/>
      <c r="AC9036" s="59"/>
    </row>
    <row r="9037" spans="1:29" x14ac:dyDescent="0.2">
      <c r="A9037" s="62" t="s">
        <v>23083</v>
      </c>
      <c r="B9037" s="63">
        <v>9033</v>
      </c>
      <c r="C9037" s="64">
        <v>43287</v>
      </c>
      <c r="D9037" s="62" t="s">
        <v>148</v>
      </c>
      <c r="E9037" s="62" t="s">
        <v>1528</v>
      </c>
      <c r="F9037" s="62" t="s">
        <v>137</v>
      </c>
      <c r="G9037" s="64">
        <v>43294</v>
      </c>
      <c r="H9037" s="62" t="s">
        <v>23084</v>
      </c>
      <c r="I9037" s="59"/>
      <c r="J9037" s="59"/>
      <c r="K9037" s="59"/>
      <c r="L9037" s="59"/>
      <c r="M9037" s="59"/>
      <c r="N9037" s="59"/>
      <c r="O9037" s="59"/>
      <c r="P9037" s="59"/>
      <c r="Q9037" s="59"/>
      <c r="R9037" s="59"/>
      <c r="S9037" s="59"/>
      <c r="T9037" s="59"/>
      <c r="U9037" s="59"/>
      <c r="V9037" s="59"/>
      <c r="W9037" s="59"/>
      <c r="X9037" s="59"/>
      <c r="Y9037" s="59"/>
      <c r="Z9037" s="59"/>
      <c r="AA9037" s="59"/>
      <c r="AB9037" s="59"/>
      <c r="AC9037" s="59"/>
    </row>
    <row r="9038" spans="1:29" x14ac:dyDescent="0.2">
      <c r="A9038" s="62" t="s">
        <v>23085</v>
      </c>
      <c r="B9038" s="63">
        <v>9034</v>
      </c>
      <c r="C9038" s="64">
        <v>43287</v>
      </c>
      <c r="D9038" s="62" t="s">
        <v>153</v>
      </c>
      <c r="E9038" s="62" t="s">
        <v>9368</v>
      </c>
      <c r="F9038" s="62" t="s">
        <v>137</v>
      </c>
      <c r="G9038" s="64">
        <v>43300</v>
      </c>
      <c r="H9038" s="62" t="s">
        <v>23086</v>
      </c>
      <c r="I9038" s="59"/>
      <c r="J9038" s="59"/>
      <c r="K9038" s="59"/>
      <c r="L9038" s="59"/>
      <c r="M9038" s="59"/>
      <c r="N9038" s="59"/>
      <c r="O9038" s="59"/>
      <c r="P9038" s="59"/>
      <c r="Q9038" s="59"/>
      <c r="R9038" s="59"/>
      <c r="S9038" s="59"/>
      <c r="T9038" s="59"/>
      <c r="U9038" s="59"/>
      <c r="V9038" s="59"/>
      <c r="W9038" s="59"/>
      <c r="X9038" s="59"/>
      <c r="Y9038" s="59"/>
      <c r="Z9038" s="59"/>
      <c r="AA9038" s="59"/>
      <c r="AB9038" s="59"/>
      <c r="AC9038" s="59"/>
    </row>
    <row r="9039" spans="1:29" x14ac:dyDescent="0.2">
      <c r="A9039" s="62" t="s">
        <v>23087</v>
      </c>
      <c r="B9039" s="63">
        <v>9035</v>
      </c>
      <c r="C9039" s="64">
        <v>43287</v>
      </c>
      <c r="D9039" s="62" t="s">
        <v>153</v>
      </c>
      <c r="E9039" s="62" t="s">
        <v>23088</v>
      </c>
      <c r="F9039" s="62" t="s">
        <v>137</v>
      </c>
      <c r="G9039" s="64">
        <v>43294</v>
      </c>
      <c r="H9039" s="62" t="s">
        <v>23089</v>
      </c>
      <c r="I9039" s="59"/>
      <c r="J9039" s="59"/>
      <c r="K9039" s="59"/>
      <c r="L9039" s="59"/>
      <c r="M9039" s="59"/>
      <c r="N9039" s="59"/>
      <c r="O9039" s="59"/>
      <c r="P9039" s="59"/>
      <c r="Q9039" s="59"/>
      <c r="R9039" s="59"/>
      <c r="S9039" s="59"/>
      <c r="T9039" s="59"/>
      <c r="U9039" s="59"/>
      <c r="V9039" s="59"/>
      <c r="W9039" s="59"/>
      <c r="X9039" s="59"/>
      <c r="Y9039" s="59"/>
      <c r="Z9039" s="59"/>
      <c r="AA9039" s="59"/>
      <c r="AB9039" s="59"/>
      <c r="AC9039" s="59"/>
    </row>
    <row r="9040" spans="1:29" x14ac:dyDescent="0.2">
      <c r="A9040" s="62" t="s">
        <v>23090</v>
      </c>
      <c r="B9040" s="63">
        <v>9036</v>
      </c>
      <c r="C9040" s="64">
        <v>43287</v>
      </c>
      <c r="D9040" s="62" t="s">
        <v>930</v>
      </c>
      <c r="E9040" s="62" t="s">
        <v>22780</v>
      </c>
      <c r="F9040" s="62" t="s">
        <v>137</v>
      </c>
      <c r="G9040" s="64">
        <v>43294</v>
      </c>
      <c r="H9040" s="62" t="s">
        <v>23091</v>
      </c>
      <c r="I9040" s="59"/>
      <c r="J9040" s="59"/>
      <c r="K9040" s="59"/>
      <c r="L9040" s="59"/>
      <c r="M9040" s="59"/>
      <c r="N9040" s="59"/>
      <c r="O9040" s="59"/>
      <c r="P9040" s="59"/>
      <c r="Q9040" s="59"/>
      <c r="R9040" s="59"/>
      <c r="S9040" s="59"/>
      <c r="T9040" s="59"/>
      <c r="U9040" s="59"/>
      <c r="V9040" s="59"/>
      <c r="W9040" s="59"/>
      <c r="X9040" s="59"/>
      <c r="Y9040" s="59"/>
      <c r="Z9040" s="59"/>
      <c r="AA9040" s="59"/>
      <c r="AB9040" s="59"/>
      <c r="AC9040" s="59"/>
    </row>
    <row r="9041" spans="1:29" x14ac:dyDescent="0.2">
      <c r="A9041" s="62" t="s">
        <v>23092</v>
      </c>
      <c r="B9041" s="63">
        <v>9037</v>
      </c>
      <c r="C9041" s="64">
        <v>43287</v>
      </c>
      <c r="D9041" s="62" t="s">
        <v>148</v>
      </c>
      <c r="E9041" s="62" t="s">
        <v>7078</v>
      </c>
      <c r="F9041" s="62" t="s">
        <v>137</v>
      </c>
      <c r="G9041" s="64">
        <v>43304</v>
      </c>
      <c r="H9041" s="62" t="s">
        <v>23093</v>
      </c>
      <c r="I9041" s="59"/>
      <c r="J9041" s="59"/>
      <c r="K9041" s="59"/>
      <c r="L9041" s="59"/>
      <c r="M9041" s="59"/>
      <c r="N9041" s="59"/>
      <c r="O9041" s="59"/>
      <c r="P9041" s="59"/>
      <c r="Q9041" s="59"/>
      <c r="R9041" s="59"/>
      <c r="S9041" s="59"/>
      <c r="T9041" s="59"/>
      <c r="U9041" s="59"/>
      <c r="V9041" s="59"/>
      <c r="W9041" s="59"/>
      <c r="X9041" s="59"/>
      <c r="Y9041" s="59"/>
      <c r="Z9041" s="59"/>
      <c r="AA9041" s="59"/>
      <c r="AB9041" s="59"/>
      <c r="AC9041" s="59"/>
    </row>
    <row r="9042" spans="1:29" x14ac:dyDescent="0.2">
      <c r="A9042" s="62" t="s">
        <v>23094</v>
      </c>
      <c r="B9042" s="63">
        <v>9038</v>
      </c>
      <c r="C9042" s="64">
        <v>43287</v>
      </c>
      <c r="D9042" s="62" t="s">
        <v>23095</v>
      </c>
      <c r="E9042" s="62" t="s">
        <v>23096</v>
      </c>
      <c r="F9042" s="62" t="s">
        <v>161</v>
      </c>
      <c r="G9042" s="64">
        <v>43346</v>
      </c>
      <c r="H9042" s="62" t="s">
        <v>20195</v>
      </c>
      <c r="I9042" s="59"/>
      <c r="J9042" s="59"/>
      <c r="K9042" s="59"/>
      <c r="L9042" s="59"/>
      <c r="M9042" s="59"/>
      <c r="N9042" s="59"/>
      <c r="O9042" s="59"/>
      <c r="P9042" s="59"/>
      <c r="Q9042" s="59"/>
      <c r="R9042" s="59"/>
      <c r="S9042" s="59"/>
      <c r="T9042" s="59"/>
      <c r="U9042" s="59"/>
      <c r="V9042" s="59"/>
      <c r="W9042" s="59"/>
      <c r="X9042" s="59"/>
      <c r="Y9042" s="59"/>
      <c r="Z9042" s="59"/>
      <c r="AA9042" s="59"/>
      <c r="AB9042" s="59"/>
      <c r="AC9042" s="59"/>
    </row>
    <row r="9043" spans="1:29" x14ac:dyDescent="0.2">
      <c r="A9043" s="62" t="s">
        <v>23097</v>
      </c>
      <c r="B9043" s="63">
        <v>9039</v>
      </c>
      <c r="C9043" s="64">
        <v>43287</v>
      </c>
      <c r="D9043" s="62" t="s">
        <v>7257</v>
      </c>
      <c r="E9043" s="62" t="s">
        <v>1135</v>
      </c>
      <c r="F9043" s="62" t="s">
        <v>137</v>
      </c>
      <c r="G9043" s="64">
        <v>43304</v>
      </c>
      <c r="H9043" s="62" t="s">
        <v>23098</v>
      </c>
      <c r="I9043" s="59"/>
      <c r="J9043" s="59"/>
      <c r="K9043" s="59"/>
      <c r="L9043" s="59"/>
      <c r="M9043" s="59"/>
      <c r="N9043" s="59"/>
      <c r="O9043" s="59"/>
      <c r="P9043" s="59"/>
      <c r="Q9043" s="59"/>
      <c r="R9043" s="59"/>
      <c r="S9043" s="59"/>
      <c r="T9043" s="59"/>
      <c r="U9043" s="59"/>
      <c r="V9043" s="59"/>
      <c r="W9043" s="59"/>
      <c r="X9043" s="59"/>
      <c r="Y9043" s="59"/>
      <c r="Z9043" s="59"/>
      <c r="AA9043" s="59"/>
      <c r="AB9043" s="59"/>
      <c r="AC9043" s="59"/>
    </row>
    <row r="9044" spans="1:29" x14ac:dyDescent="0.2">
      <c r="A9044" s="62" t="s">
        <v>23099</v>
      </c>
      <c r="B9044" s="63">
        <v>9040</v>
      </c>
      <c r="C9044" s="64">
        <v>43287</v>
      </c>
      <c r="D9044" s="62" t="s">
        <v>7257</v>
      </c>
      <c r="E9044" s="62" t="s">
        <v>1135</v>
      </c>
      <c r="F9044" s="62" t="s">
        <v>137</v>
      </c>
      <c r="G9044" s="64">
        <v>43304</v>
      </c>
      <c r="H9044" s="62" t="s">
        <v>23098</v>
      </c>
      <c r="I9044" s="59"/>
      <c r="J9044" s="59"/>
      <c r="K9044" s="59"/>
      <c r="L9044" s="59"/>
      <c r="M9044" s="59"/>
      <c r="N9044" s="59"/>
      <c r="O9044" s="59"/>
      <c r="P9044" s="59"/>
      <c r="Q9044" s="59"/>
      <c r="R9044" s="59"/>
      <c r="S9044" s="59"/>
      <c r="T9044" s="59"/>
      <c r="U9044" s="59"/>
      <c r="V9044" s="59"/>
      <c r="W9044" s="59"/>
      <c r="X9044" s="59"/>
      <c r="Y9044" s="59"/>
      <c r="Z9044" s="59"/>
      <c r="AA9044" s="59"/>
      <c r="AB9044" s="59"/>
      <c r="AC9044" s="59"/>
    </row>
    <row r="9045" spans="1:29" x14ac:dyDescent="0.2">
      <c r="A9045" s="62" t="s">
        <v>23100</v>
      </c>
      <c r="B9045" s="63">
        <v>9041</v>
      </c>
      <c r="C9045" s="64">
        <v>43287</v>
      </c>
      <c r="D9045" s="62" t="s">
        <v>7257</v>
      </c>
      <c r="E9045" s="62" t="s">
        <v>1135</v>
      </c>
      <c r="F9045" s="62" t="s">
        <v>137</v>
      </c>
      <c r="G9045" s="64">
        <v>43304</v>
      </c>
      <c r="H9045" s="62" t="s">
        <v>23098</v>
      </c>
      <c r="I9045" s="59"/>
      <c r="J9045" s="59"/>
      <c r="K9045" s="59"/>
      <c r="L9045" s="59"/>
      <c r="M9045" s="59"/>
      <c r="N9045" s="59"/>
      <c r="O9045" s="59"/>
      <c r="P9045" s="59"/>
      <c r="Q9045" s="59"/>
      <c r="R9045" s="59"/>
      <c r="S9045" s="59"/>
      <c r="T9045" s="59"/>
      <c r="U9045" s="59"/>
      <c r="V9045" s="59"/>
      <c r="W9045" s="59"/>
      <c r="X9045" s="59"/>
      <c r="Y9045" s="59"/>
      <c r="Z9045" s="59"/>
      <c r="AA9045" s="59"/>
      <c r="AB9045" s="59"/>
      <c r="AC9045" s="59"/>
    </row>
    <row r="9046" spans="1:29" x14ac:dyDescent="0.2">
      <c r="A9046" s="62" t="s">
        <v>23101</v>
      </c>
      <c r="B9046" s="63">
        <v>9042</v>
      </c>
      <c r="C9046" s="64">
        <v>43287</v>
      </c>
      <c r="D9046" s="62" t="s">
        <v>7257</v>
      </c>
      <c r="E9046" s="62" t="s">
        <v>1135</v>
      </c>
      <c r="F9046" s="62" t="s">
        <v>137</v>
      </c>
      <c r="G9046" s="64">
        <v>43304</v>
      </c>
      <c r="H9046" s="62" t="s">
        <v>23098</v>
      </c>
      <c r="I9046" s="59"/>
      <c r="J9046" s="59"/>
      <c r="K9046" s="59"/>
      <c r="L9046" s="59"/>
      <c r="M9046" s="59"/>
      <c r="N9046" s="59"/>
      <c r="O9046" s="59"/>
      <c r="P9046" s="59"/>
      <c r="Q9046" s="59"/>
      <c r="R9046" s="59"/>
      <c r="S9046" s="59"/>
      <c r="T9046" s="59"/>
      <c r="U9046" s="59"/>
      <c r="V9046" s="59"/>
      <c r="W9046" s="59"/>
      <c r="X9046" s="59"/>
      <c r="Y9046" s="59"/>
      <c r="Z9046" s="59"/>
      <c r="AA9046" s="59"/>
      <c r="AB9046" s="59"/>
      <c r="AC9046" s="59"/>
    </row>
    <row r="9047" spans="1:29" x14ac:dyDescent="0.2">
      <c r="A9047" s="62" t="s">
        <v>23102</v>
      </c>
      <c r="B9047" s="63">
        <v>9043</v>
      </c>
      <c r="C9047" s="64">
        <v>43287</v>
      </c>
      <c r="D9047" s="62" t="s">
        <v>7257</v>
      </c>
      <c r="E9047" s="62" t="s">
        <v>1135</v>
      </c>
      <c r="F9047" s="62" t="s">
        <v>150</v>
      </c>
      <c r="G9047" s="64">
        <v>43315</v>
      </c>
      <c r="H9047" s="62" t="s">
        <v>23103</v>
      </c>
      <c r="I9047" s="59"/>
      <c r="J9047" s="59"/>
      <c r="K9047" s="59"/>
      <c r="L9047" s="59"/>
      <c r="M9047" s="59"/>
      <c r="N9047" s="59"/>
      <c r="O9047" s="59"/>
      <c r="P9047" s="59"/>
      <c r="Q9047" s="59"/>
      <c r="R9047" s="59"/>
      <c r="S9047" s="59"/>
      <c r="T9047" s="59"/>
      <c r="U9047" s="59"/>
      <c r="V9047" s="59"/>
      <c r="W9047" s="59"/>
      <c r="X9047" s="59"/>
      <c r="Y9047" s="59"/>
      <c r="Z9047" s="59"/>
      <c r="AA9047" s="59"/>
      <c r="AB9047" s="59"/>
      <c r="AC9047" s="59"/>
    </row>
    <row r="9048" spans="1:29" x14ac:dyDescent="0.2">
      <c r="A9048" s="62" t="s">
        <v>23104</v>
      </c>
      <c r="B9048" s="63">
        <v>9044</v>
      </c>
      <c r="C9048" s="64">
        <v>43287</v>
      </c>
      <c r="D9048" s="62" t="s">
        <v>23105</v>
      </c>
      <c r="E9048" s="62" t="s">
        <v>1135</v>
      </c>
      <c r="F9048" s="62" t="s">
        <v>137</v>
      </c>
      <c r="G9048" s="64">
        <v>43290</v>
      </c>
      <c r="H9048" s="62" t="s">
        <v>23106</v>
      </c>
      <c r="I9048" s="59"/>
      <c r="J9048" s="59"/>
      <c r="K9048" s="59"/>
      <c r="L9048" s="59"/>
      <c r="M9048" s="59"/>
      <c r="N9048" s="59"/>
      <c r="O9048" s="59"/>
      <c r="P9048" s="59"/>
      <c r="Q9048" s="59"/>
      <c r="R9048" s="59"/>
      <c r="S9048" s="59"/>
      <c r="T9048" s="59"/>
      <c r="U9048" s="59"/>
      <c r="V9048" s="59"/>
      <c r="W9048" s="59"/>
      <c r="X9048" s="59"/>
      <c r="Y9048" s="59"/>
      <c r="Z9048" s="59"/>
      <c r="AA9048" s="59"/>
      <c r="AB9048" s="59"/>
      <c r="AC9048" s="59"/>
    </row>
    <row r="9049" spans="1:29" x14ac:dyDescent="0.2">
      <c r="A9049" s="62" t="s">
        <v>23107</v>
      </c>
      <c r="B9049" s="63">
        <v>9045</v>
      </c>
      <c r="C9049" s="64">
        <v>43287</v>
      </c>
      <c r="D9049" s="62" t="s">
        <v>148</v>
      </c>
      <c r="E9049" s="62" t="s">
        <v>1371</v>
      </c>
      <c r="F9049" s="62" t="s">
        <v>137</v>
      </c>
      <c r="G9049" s="64">
        <v>43298</v>
      </c>
      <c r="H9049" s="62" t="s">
        <v>23108</v>
      </c>
      <c r="I9049" s="59"/>
      <c r="J9049" s="59"/>
      <c r="K9049" s="59"/>
      <c r="L9049" s="59"/>
      <c r="M9049" s="59"/>
      <c r="N9049" s="59"/>
      <c r="O9049" s="59"/>
      <c r="P9049" s="59"/>
      <c r="Q9049" s="59"/>
      <c r="R9049" s="59"/>
      <c r="S9049" s="59"/>
      <c r="T9049" s="59"/>
      <c r="U9049" s="59"/>
      <c r="V9049" s="59"/>
      <c r="W9049" s="59"/>
      <c r="X9049" s="59"/>
      <c r="Y9049" s="59"/>
      <c r="Z9049" s="59"/>
      <c r="AA9049" s="59"/>
      <c r="AB9049" s="59"/>
      <c r="AC9049" s="59"/>
    </row>
    <row r="9050" spans="1:29" x14ac:dyDescent="0.2">
      <c r="A9050" s="62" t="s">
        <v>23109</v>
      </c>
      <c r="B9050" s="63">
        <v>9046</v>
      </c>
      <c r="C9050" s="64">
        <v>43288</v>
      </c>
      <c r="D9050" s="62" t="s">
        <v>23110</v>
      </c>
      <c r="E9050" s="62" t="s">
        <v>149</v>
      </c>
      <c r="F9050" s="62" t="s">
        <v>137</v>
      </c>
      <c r="G9050" s="64">
        <v>43292</v>
      </c>
      <c r="H9050" s="62" t="s">
        <v>23111</v>
      </c>
      <c r="I9050" s="59"/>
      <c r="J9050" s="59"/>
      <c r="K9050" s="59"/>
      <c r="L9050" s="59"/>
      <c r="M9050" s="59"/>
      <c r="N9050" s="59"/>
      <c r="O9050" s="59"/>
      <c r="P9050" s="59"/>
      <c r="Q9050" s="59"/>
      <c r="R9050" s="59"/>
      <c r="S9050" s="59"/>
      <c r="T9050" s="59"/>
      <c r="U9050" s="59"/>
      <c r="V9050" s="59"/>
      <c r="W9050" s="59"/>
      <c r="X9050" s="59"/>
      <c r="Y9050" s="59"/>
      <c r="Z9050" s="59"/>
      <c r="AA9050" s="59"/>
      <c r="AB9050" s="59"/>
      <c r="AC9050" s="59"/>
    </row>
    <row r="9051" spans="1:29" x14ac:dyDescent="0.2">
      <c r="A9051" s="62" t="s">
        <v>23112</v>
      </c>
      <c r="B9051" s="63">
        <v>9047</v>
      </c>
      <c r="C9051" s="64">
        <v>43290</v>
      </c>
      <c r="D9051" s="62" t="s">
        <v>23113</v>
      </c>
      <c r="E9051" s="62" t="s">
        <v>298</v>
      </c>
      <c r="F9051" s="62" t="s">
        <v>137</v>
      </c>
      <c r="G9051" s="64">
        <v>43304</v>
      </c>
      <c r="H9051" s="62" t="s">
        <v>23114</v>
      </c>
      <c r="I9051" s="59"/>
      <c r="J9051" s="59"/>
      <c r="K9051" s="59"/>
      <c r="L9051" s="59"/>
      <c r="M9051" s="59"/>
      <c r="N9051" s="59"/>
      <c r="O9051" s="59"/>
      <c r="P9051" s="59"/>
      <c r="Q9051" s="59"/>
      <c r="R9051" s="59"/>
      <c r="S9051" s="59"/>
      <c r="T9051" s="59"/>
      <c r="U9051" s="59"/>
      <c r="V9051" s="59"/>
      <c r="W9051" s="59"/>
      <c r="X9051" s="59"/>
      <c r="Y9051" s="59"/>
      <c r="Z9051" s="59"/>
      <c r="AA9051" s="59"/>
      <c r="AB9051" s="59"/>
      <c r="AC9051" s="59"/>
    </row>
    <row r="9052" spans="1:29" x14ac:dyDescent="0.2">
      <c r="A9052" s="62" t="s">
        <v>23115</v>
      </c>
      <c r="B9052" s="63">
        <v>9048</v>
      </c>
      <c r="C9052" s="64">
        <v>43290</v>
      </c>
      <c r="D9052" s="62" t="s">
        <v>23116</v>
      </c>
      <c r="E9052" s="62" t="s">
        <v>2602</v>
      </c>
      <c r="F9052" s="62" t="s">
        <v>137</v>
      </c>
      <c r="G9052" s="64">
        <v>43299</v>
      </c>
      <c r="H9052" s="62" t="s">
        <v>23117</v>
      </c>
      <c r="I9052" s="59"/>
      <c r="J9052" s="59"/>
      <c r="K9052" s="59"/>
      <c r="L9052" s="59"/>
      <c r="M9052" s="59"/>
      <c r="N9052" s="59"/>
      <c r="O9052" s="59"/>
      <c r="P9052" s="59"/>
      <c r="Q9052" s="59"/>
      <c r="R9052" s="59"/>
      <c r="S9052" s="59"/>
      <c r="T9052" s="59"/>
      <c r="U9052" s="59"/>
      <c r="V9052" s="59"/>
      <c r="W9052" s="59"/>
      <c r="X9052" s="59"/>
      <c r="Y9052" s="59"/>
      <c r="Z9052" s="59"/>
      <c r="AA9052" s="59"/>
      <c r="AB9052" s="59"/>
      <c r="AC9052" s="59"/>
    </row>
    <row r="9053" spans="1:29" x14ac:dyDescent="0.2">
      <c r="A9053" s="62" t="s">
        <v>23118</v>
      </c>
      <c r="B9053" s="63">
        <v>9049</v>
      </c>
      <c r="C9053" s="64">
        <v>43290</v>
      </c>
      <c r="D9053" s="62" t="s">
        <v>23119</v>
      </c>
      <c r="E9053" s="62" t="s">
        <v>2247</v>
      </c>
      <c r="F9053" s="62" t="s">
        <v>137</v>
      </c>
      <c r="G9053" s="64">
        <v>43298</v>
      </c>
      <c r="H9053" s="62" t="s">
        <v>23120</v>
      </c>
      <c r="I9053" s="59"/>
      <c r="J9053" s="59"/>
      <c r="K9053" s="59"/>
      <c r="L9053" s="59"/>
      <c r="M9053" s="59"/>
      <c r="N9053" s="59"/>
      <c r="O9053" s="59"/>
      <c r="P9053" s="59"/>
      <c r="Q9053" s="59"/>
      <c r="R9053" s="59"/>
      <c r="S9053" s="59"/>
      <c r="T9053" s="59"/>
      <c r="U9053" s="59"/>
      <c r="V9053" s="59"/>
      <c r="W9053" s="59"/>
      <c r="X9053" s="59"/>
      <c r="Y9053" s="59"/>
      <c r="Z9053" s="59"/>
      <c r="AA9053" s="59"/>
      <c r="AB9053" s="59"/>
      <c r="AC9053" s="59"/>
    </row>
    <row r="9054" spans="1:29" x14ac:dyDescent="0.2">
      <c r="A9054" s="62" t="s">
        <v>23121</v>
      </c>
      <c r="B9054" s="63">
        <v>9050</v>
      </c>
      <c r="C9054" s="64">
        <v>43290</v>
      </c>
      <c r="D9054" s="62" t="s">
        <v>23122</v>
      </c>
      <c r="E9054" s="62" t="s">
        <v>232</v>
      </c>
      <c r="F9054" s="62" t="s">
        <v>150</v>
      </c>
      <c r="G9054" s="64">
        <v>43315</v>
      </c>
      <c r="H9054" s="62" t="s">
        <v>23123</v>
      </c>
      <c r="I9054" s="59"/>
      <c r="J9054" s="59"/>
      <c r="K9054" s="59"/>
      <c r="L9054" s="59"/>
      <c r="M9054" s="59"/>
      <c r="N9054" s="59"/>
      <c r="O9054" s="59"/>
      <c r="P9054" s="59"/>
      <c r="Q9054" s="59"/>
      <c r="R9054" s="59"/>
      <c r="S9054" s="59"/>
      <c r="T9054" s="59"/>
      <c r="U9054" s="59"/>
      <c r="V9054" s="59"/>
      <c r="W9054" s="59"/>
      <c r="X9054" s="59"/>
      <c r="Y9054" s="59"/>
      <c r="Z9054" s="59"/>
      <c r="AA9054" s="59"/>
      <c r="AB9054" s="59"/>
      <c r="AC9054" s="59"/>
    </row>
    <row r="9055" spans="1:29" x14ac:dyDescent="0.2">
      <c r="A9055" s="62" t="s">
        <v>23124</v>
      </c>
      <c r="B9055" s="63">
        <v>9051</v>
      </c>
      <c r="C9055" s="64">
        <v>43290</v>
      </c>
      <c r="D9055" s="62" t="s">
        <v>23125</v>
      </c>
      <c r="E9055" s="62" t="s">
        <v>232</v>
      </c>
      <c r="F9055" s="62" t="s">
        <v>137</v>
      </c>
      <c r="G9055" s="64">
        <v>43292</v>
      </c>
      <c r="H9055" s="62" t="s">
        <v>23126</v>
      </c>
      <c r="I9055" s="59"/>
      <c r="J9055" s="59"/>
      <c r="K9055" s="59"/>
      <c r="L9055" s="59"/>
      <c r="M9055" s="59"/>
      <c r="N9055" s="59"/>
      <c r="O9055" s="59"/>
      <c r="P9055" s="59"/>
      <c r="Q9055" s="59"/>
      <c r="R9055" s="59"/>
      <c r="S9055" s="59"/>
      <c r="T9055" s="59"/>
      <c r="U9055" s="59"/>
      <c r="V9055" s="59"/>
      <c r="W9055" s="59"/>
      <c r="X9055" s="59"/>
      <c r="Y9055" s="59"/>
      <c r="Z9055" s="59"/>
      <c r="AA9055" s="59"/>
      <c r="AB9055" s="59"/>
      <c r="AC9055" s="59"/>
    </row>
    <row r="9056" spans="1:29" x14ac:dyDescent="0.2">
      <c r="A9056" s="62" t="s">
        <v>23127</v>
      </c>
      <c r="B9056" s="63">
        <v>9052</v>
      </c>
      <c r="C9056" s="64">
        <v>43290</v>
      </c>
      <c r="D9056" s="62" t="s">
        <v>23128</v>
      </c>
      <c r="E9056" s="62" t="s">
        <v>232</v>
      </c>
      <c r="F9056" s="62" t="s">
        <v>137</v>
      </c>
      <c r="G9056" s="64">
        <v>43299</v>
      </c>
      <c r="H9056" s="62" t="s">
        <v>23129</v>
      </c>
      <c r="I9056" s="59"/>
      <c r="J9056" s="59"/>
      <c r="K9056" s="59"/>
      <c r="L9056" s="59"/>
      <c r="M9056" s="59"/>
      <c r="N9056" s="59"/>
      <c r="O9056" s="59"/>
      <c r="P9056" s="59"/>
      <c r="Q9056" s="59"/>
      <c r="R9056" s="59"/>
      <c r="S9056" s="59"/>
      <c r="T9056" s="59"/>
      <c r="U9056" s="59"/>
      <c r="V9056" s="59"/>
      <c r="W9056" s="59"/>
      <c r="X9056" s="59"/>
      <c r="Y9056" s="59"/>
      <c r="Z9056" s="59"/>
      <c r="AA9056" s="59"/>
      <c r="AB9056" s="59"/>
      <c r="AC9056" s="59"/>
    </row>
    <row r="9057" spans="1:29" x14ac:dyDescent="0.2">
      <c r="A9057" s="62" t="s">
        <v>23130</v>
      </c>
      <c r="B9057" s="63">
        <v>9053</v>
      </c>
      <c r="C9057" s="64">
        <v>43290</v>
      </c>
      <c r="D9057" s="62" t="s">
        <v>23131</v>
      </c>
      <c r="E9057" s="62" t="s">
        <v>149</v>
      </c>
      <c r="F9057" s="62" t="s">
        <v>1521</v>
      </c>
      <c r="G9057" s="64">
        <v>43311</v>
      </c>
      <c r="H9057" s="62" t="s">
        <v>23132</v>
      </c>
      <c r="I9057" s="59"/>
      <c r="J9057" s="59"/>
      <c r="K9057" s="59"/>
      <c r="L9057" s="59"/>
      <c r="M9057" s="59"/>
      <c r="N9057" s="59"/>
      <c r="O9057" s="59"/>
      <c r="P9057" s="59"/>
      <c r="Q9057" s="59"/>
      <c r="R9057" s="59"/>
      <c r="S9057" s="59"/>
      <c r="T9057" s="59"/>
      <c r="U9057" s="59"/>
      <c r="V9057" s="59"/>
      <c r="W9057" s="59"/>
      <c r="X9057" s="59"/>
      <c r="Y9057" s="59"/>
      <c r="Z9057" s="59"/>
      <c r="AA9057" s="59"/>
      <c r="AB9057" s="59"/>
      <c r="AC9057" s="59"/>
    </row>
    <row r="9058" spans="1:29" x14ac:dyDescent="0.2">
      <c r="A9058" s="62" t="s">
        <v>23133</v>
      </c>
      <c r="B9058" s="63">
        <v>9054</v>
      </c>
      <c r="C9058" s="64">
        <v>43290</v>
      </c>
      <c r="D9058" s="62" t="s">
        <v>23134</v>
      </c>
      <c r="E9058" s="62" t="s">
        <v>23135</v>
      </c>
      <c r="F9058" s="62" t="s">
        <v>137</v>
      </c>
      <c r="G9058" s="64">
        <v>43293</v>
      </c>
      <c r="H9058" s="62" t="s">
        <v>23136</v>
      </c>
      <c r="I9058" s="59"/>
      <c r="J9058" s="59"/>
      <c r="K9058" s="59"/>
      <c r="L9058" s="59"/>
      <c r="M9058" s="59"/>
      <c r="N9058" s="59"/>
      <c r="O9058" s="59"/>
      <c r="P9058" s="59"/>
      <c r="Q9058" s="59"/>
      <c r="R9058" s="59"/>
      <c r="S9058" s="59"/>
      <c r="T9058" s="59"/>
      <c r="U9058" s="59"/>
      <c r="V9058" s="59"/>
      <c r="W9058" s="59"/>
      <c r="X9058" s="59"/>
      <c r="Y9058" s="59"/>
      <c r="Z9058" s="59"/>
      <c r="AA9058" s="59"/>
      <c r="AB9058" s="59"/>
      <c r="AC9058" s="59"/>
    </row>
    <row r="9059" spans="1:29" x14ac:dyDescent="0.2">
      <c r="A9059" s="62" t="s">
        <v>23137</v>
      </c>
      <c r="B9059" s="63">
        <v>9055</v>
      </c>
      <c r="C9059" s="64">
        <v>43290</v>
      </c>
      <c r="D9059" s="62" t="s">
        <v>5785</v>
      </c>
      <c r="E9059" s="62" t="s">
        <v>154</v>
      </c>
      <c r="F9059" s="62" t="s">
        <v>137</v>
      </c>
      <c r="G9059" s="64">
        <v>43294</v>
      </c>
      <c r="H9059" s="62" t="s">
        <v>23048</v>
      </c>
      <c r="I9059" s="59"/>
      <c r="J9059" s="59"/>
      <c r="K9059" s="59"/>
      <c r="L9059" s="59"/>
      <c r="M9059" s="59"/>
      <c r="N9059" s="59"/>
      <c r="O9059" s="59"/>
      <c r="P9059" s="59"/>
      <c r="Q9059" s="59"/>
      <c r="R9059" s="59"/>
      <c r="S9059" s="59"/>
      <c r="T9059" s="59"/>
      <c r="U9059" s="59"/>
      <c r="V9059" s="59"/>
      <c r="W9059" s="59"/>
      <c r="X9059" s="59"/>
      <c r="Y9059" s="59"/>
      <c r="Z9059" s="59"/>
      <c r="AA9059" s="59"/>
      <c r="AB9059" s="59"/>
      <c r="AC9059" s="59"/>
    </row>
    <row r="9060" spans="1:29" x14ac:dyDescent="0.2">
      <c r="A9060" s="62" t="s">
        <v>23138</v>
      </c>
      <c r="B9060" s="63">
        <v>9056</v>
      </c>
      <c r="C9060" s="64">
        <v>43290</v>
      </c>
      <c r="D9060" s="62" t="s">
        <v>930</v>
      </c>
      <c r="E9060" s="62" t="s">
        <v>149</v>
      </c>
      <c r="F9060" s="62" t="s">
        <v>137</v>
      </c>
      <c r="G9060" s="64">
        <v>43305</v>
      </c>
      <c r="H9060" s="62" t="s">
        <v>23139</v>
      </c>
      <c r="I9060" s="59"/>
      <c r="J9060" s="59"/>
      <c r="K9060" s="59"/>
      <c r="L9060" s="59"/>
      <c r="M9060" s="59"/>
      <c r="N9060" s="59"/>
      <c r="O9060" s="59"/>
      <c r="P9060" s="59"/>
      <c r="Q9060" s="59"/>
      <c r="R9060" s="59"/>
      <c r="S9060" s="59"/>
      <c r="T9060" s="59"/>
      <c r="U9060" s="59"/>
      <c r="V9060" s="59"/>
      <c r="W9060" s="59"/>
      <c r="X9060" s="59"/>
      <c r="Y9060" s="59"/>
      <c r="Z9060" s="59"/>
      <c r="AA9060" s="59"/>
      <c r="AB9060" s="59"/>
      <c r="AC9060" s="59"/>
    </row>
    <row r="9061" spans="1:29" x14ac:dyDescent="0.2">
      <c r="A9061" s="62" t="s">
        <v>23140</v>
      </c>
      <c r="B9061" s="63">
        <v>9057</v>
      </c>
      <c r="C9061" s="64">
        <v>43290</v>
      </c>
      <c r="D9061" s="62" t="s">
        <v>5250</v>
      </c>
      <c r="E9061" s="62" t="s">
        <v>3328</v>
      </c>
      <c r="F9061" s="62" t="s">
        <v>137</v>
      </c>
      <c r="G9061" s="64">
        <v>43297</v>
      </c>
      <c r="H9061" s="62" t="s">
        <v>23141</v>
      </c>
      <c r="I9061" s="59"/>
      <c r="J9061" s="59"/>
      <c r="K9061" s="59"/>
      <c r="L9061" s="59"/>
      <c r="M9061" s="59"/>
      <c r="N9061" s="59"/>
      <c r="O9061" s="59"/>
      <c r="P9061" s="59"/>
      <c r="Q9061" s="59"/>
      <c r="R9061" s="59"/>
      <c r="S9061" s="59"/>
      <c r="T9061" s="59"/>
      <c r="U9061" s="59"/>
      <c r="V9061" s="59"/>
      <c r="W9061" s="59"/>
      <c r="X9061" s="59"/>
      <c r="Y9061" s="59"/>
      <c r="Z9061" s="59"/>
      <c r="AA9061" s="59"/>
      <c r="AB9061" s="59"/>
      <c r="AC9061" s="59"/>
    </row>
    <row r="9062" spans="1:29" x14ac:dyDescent="0.2">
      <c r="A9062" s="62" t="s">
        <v>23142</v>
      </c>
      <c r="B9062" s="63">
        <v>9058</v>
      </c>
      <c r="C9062" s="64">
        <v>43290</v>
      </c>
      <c r="D9062" s="62" t="s">
        <v>5250</v>
      </c>
      <c r="E9062" s="62" t="s">
        <v>3328</v>
      </c>
      <c r="F9062" s="62" t="s">
        <v>137</v>
      </c>
      <c r="G9062" s="64">
        <v>43297</v>
      </c>
      <c r="H9062" s="62" t="s">
        <v>23141</v>
      </c>
      <c r="I9062" s="59"/>
      <c r="J9062" s="59"/>
      <c r="K9062" s="59"/>
      <c r="L9062" s="59"/>
      <c r="M9062" s="59"/>
      <c r="N9062" s="59"/>
      <c r="O9062" s="59"/>
      <c r="P9062" s="59"/>
      <c r="Q9062" s="59"/>
      <c r="R9062" s="59"/>
      <c r="S9062" s="59"/>
      <c r="T9062" s="59"/>
      <c r="U9062" s="59"/>
      <c r="V9062" s="59"/>
      <c r="W9062" s="59"/>
      <c r="X9062" s="59"/>
      <c r="Y9062" s="59"/>
      <c r="Z9062" s="59"/>
      <c r="AA9062" s="59"/>
      <c r="AB9062" s="59"/>
      <c r="AC9062" s="59"/>
    </row>
    <row r="9063" spans="1:29" x14ac:dyDescent="0.2">
      <c r="A9063" s="62" t="s">
        <v>23143</v>
      </c>
      <c r="B9063" s="63">
        <v>9059</v>
      </c>
      <c r="C9063" s="64">
        <v>43290</v>
      </c>
      <c r="D9063" s="62" t="s">
        <v>148</v>
      </c>
      <c r="E9063" s="62" t="s">
        <v>149</v>
      </c>
      <c r="F9063" s="62" t="s">
        <v>150</v>
      </c>
      <c r="G9063" s="64">
        <v>43327</v>
      </c>
      <c r="H9063" s="62" t="s">
        <v>23144</v>
      </c>
      <c r="I9063" s="59"/>
      <c r="J9063" s="59"/>
      <c r="K9063" s="59"/>
      <c r="L9063" s="59"/>
      <c r="M9063" s="59"/>
      <c r="N9063" s="59"/>
      <c r="O9063" s="59"/>
      <c r="P9063" s="59"/>
      <c r="Q9063" s="59"/>
      <c r="R9063" s="59"/>
      <c r="S9063" s="59"/>
      <c r="T9063" s="59"/>
      <c r="U9063" s="59"/>
      <c r="V9063" s="59"/>
      <c r="W9063" s="59"/>
      <c r="X9063" s="59"/>
      <c r="Y9063" s="59"/>
      <c r="Z9063" s="59"/>
      <c r="AA9063" s="59"/>
      <c r="AB9063" s="59"/>
      <c r="AC9063" s="59"/>
    </row>
    <row r="9064" spans="1:29" x14ac:dyDescent="0.2">
      <c r="A9064" s="62" t="s">
        <v>23145</v>
      </c>
      <c r="B9064" s="63">
        <v>9060</v>
      </c>
      <c r="C9064" s="64">
        <v>43290</v>
      </c>
      <c r="D9064" s="62" t="s">
        <v>23146</v>
      </c>
      <c r="E9064" s="62" t="s">
        <v>149</v>
      </c>
      <c r="F9064" s="62" t="s">
        <v>137</v>
      </c>
      <c r="G9064" s="64">
        <v>43291</v>
      </c>
      <c r="H9064" s="62" t="s">
        <v>23147</v>
      </c>
      <c r="I9064" s="59"/>
      <c r="J9064" s="59"/>
      <c r="K9064" s="59"/>
      <c r="L9064" s="59"/>
      <c r="M9064" s="59"/>
      <c r="N9064" s="59"/>
      <c r="O9064" s="59"/>
      <c r="P9064" s="59"/>
      <c r="Q9064" s="59"/>
      <c r="R9064" s="59"/>
      <c r="S9064" s="59"/>
      <c r="T9064" s="59"/>
      <c r="U9064" s="59"/>
      <c r="V9064" s="59"/>
      <c r="W9064" s="59"/>
      <c r="X9064" s="59"/>
      <c r="Y9064" s="59"/>
      <c r="Z9064" s="59"/>
      <c r="AA9064" s="59"/>
      <c r="AB9064" s="59"/>
      <c r="AC9064" s="59"/>
    </row>
    <row r="9065" spans="1:29" x14ac:dyDescent="0.2">
      <c r="A9065" s="62" t="s">
        <v>23148</v>
      </c>
      <c r="B9065" s="63">
        <v>9061</v>
      </c>
      <c r="C9065" s="64">
        <v>43290</v>
      </c>
      <c r="D9065" s="62" t="s">
        <v>23149</v>
      </c>
      <c r="E9065" s="62" t="s">
        <v>149</v>
      </c>
      <c r="F9065" s="62" t="s">
        <v>137</v>
      </c>
      <c r="G9065" s="64">
        <v>43291</v>
      </c>
      <c r="H9065" s="62" t="s">
        <v>23147</v>
      </c>
      <c r="I9065" s="59"/>
      <c r="J9065" s="59"/>
      <c r="K9065" s="59"/>
      <c r="L9065" s="59"/>
      <c r="M9065" s="59"/>
      <c r="N9065" s="59"/>
      <c r="O9065" s="59"/>
      <c r="P9065" s="59"/>
      <c r="Q9065" s="59"/>
      <c r="R9065" s="59"/>
      <c r="S9065" s="59"/>
      <c r="T9065" s="59"/>
      <c r="U9065" s="59"/>
      <c r="V9065" s="59"/>
      <c r="W9065" s="59"/>
      <c r="X9065" s="59"/>
      <c r="Y9065" s="59"/>
      <c r="Z9065" s="59"/>
      <c r="AA9065" s="59"/>
      <c r="AB9065" s="59"/>
      <c r="AC9065" s="59"/>
    </row>
    <row r="9066" spans="1:29" x14ac:dyDescent="0.2">
      <c r="A9066" s="62" t="s">
        <v>23150</v>
      </c>
      <c r="B9066" s="63">
        <v>9062</v>
      </c>
      <c r="C9066" s="64">
        <v>43290</v>
      </c>
      <c r="D9066" s="62" t="s">
        <v>14999</v>
      </c>
      <c r="E9066" s="62" t="s">
        <v>2247</v>
      </c>
      <c r="F9066" s="62" t="s">
        <v>1521</v>
      </c>
      <c r="G9066" s="64">
        <v>43336</v>
      </c>
      <c r="H9066" s="62" t="s">
        <v>23151</v>
      </c>
      <c r="I9066" s="59"/>
      <c r="J9066" s="59"/>
      <c r="K9066" s="59"/>
      <c r="L9066" s="59"/>
      <c r="M9066" s="59"/>
      <c r="N9066" s="59"/>
      <c r="O9066" s="59"/>
      <c r="P9066" s="59"/>
      <c r="Q9066" s="59"/>
      <c r="R9066" s="59"/>
      <c r="S9066" s="59"/>
      <c r="T9066" s="59"/>
      <c r="U9066" s="59"/>
      <c r="V9066" s="59"/>
      <c r="W9066" s="59"/>
      <c r="X9066" s="59"/>
      <c r="Y9066" s="59"/>
      <c r="Z9066" s="59"/>
      <c r="AA9066" s="59"/>
      <c r="AB9066" s="59"/>
      <c r="AC9066" s="59"/>
    </row>
    <row r="9067" spans="1:29" x14ac:dyDescent="0.2">
      <c r="A9067" s="62" t="s">
        <v>23152</v>
      </c>
      <c r="B9067" s="63">
        <v>9063</v>
      </c>
      <c r="C9067" s="64">
        <v>43290</v>
      </c>
      <c r="D9067" s="62" t="s">
        <v>23153</v>
      </c>
      <c r="E9067" s="62" t="s">
        <v>1253</v>
      </c>
      <c r="F9067" s="62" t="s">
        <v>137</v>
      </c>
      <c r="G9067" s="64" t="s">
        <v>149</v>
      </c>
      <c r="H9067" s="62" t="s">
        <v>149</v>
      </c>
      <c r="I9067" s="59"/>
      <c r="J9067" s="59"/>
      <c r="K9067" s="59"/>
      <c r="L9067" s="59"/>
      <c r="M9067" s="59"/>
      <c r="N9067" s="59"/>
      <c r="O9067" s="59"/>
      <c r="P9067" s="59"/>
      <c r="Q9067" s="59"/>
      <c r="R9067" s="59"/>
      <c r="S9067" s="59"/>
      <c r="T9067" s="59"/>
      <c r="U9067" s="59"/>
      <c r="V9067" s="59"/>
      <c r="W9067" s="59"/>
      <c r="X9067" s="59"/>
      <c r="Y9067" s="59"/>
      <c r="Z9067" s="59"/>
      <c r="AA9067" s="59"/>
      <c r="AB9067" s="59"/>
      <c r="AC9067" s="59"/>
    </row>
    <row r="9068" spans="1:29" x14ac:dyDescent="0.2">
      <c r="A9068" s="62" t="s">
        <v>23154</v>
      </c>
      <c r="B9068" s="63">
        <v>9064</v>
      </c>
      <c r="C9068" s="64">
        <v>43290</v>
      </c>
      <c r="D9068" s="62" t="s">
        <v>23155</v>
      </c>
      <c r="E9068" s="62" t="s">
        <v>1253</v>
      </c>
      <c r="F9068" s="62" t="s">
        <v>161</v>
      </c>
      <c r="G9068" s="64">
        <v>43298</v>
      </c>
      <c r="H9068" s="62" t="s">
        <v>23156</v>
      </c>
      <c r="I9068" s="59"/>
      <c r="J9068" s="59"/>
      <c r="K9068" s="59"/>
      <c r="L9068" s="59"/>
      <c r="M9068" s="59"/>
      <c r="N9068" s="59"/>
      <c r="O9068" s="59"/>
      <c r="P9068" s="59"/>
      <c r="Q9068" s="59"/>
      <c r="R9068" s="59"/>
      <c r="S9068" s="59"/>
      <c r="T9068" s="59"/>
      <c r="U9068" s="59"/>
      <c r="V9068" s="59"/>
      <c r="W9068" s="59"/>
      <c r="X9068" s="59"/>
      <c r="Y9068" s="59"/>
      <c r="Z9068" s="59"/>
      <c r="AA9068" s="59"/>
      <c r="AB9068" s="59"/>
      <c r="AC9068" s="59"/>
    </row>
    <row r="9069" spans="1:29" x14ac:dyDescent="0.2">
      <c r="A9069" s="62" t="s">
        <v>23157</v>
      </c>
      <c r="B9069" s="63">
        <v>9065</v>
      </c>
      <c r="C9069" s="64">
        <v>43290</v>
      </c>
      <c r="D9069" s="62" t="s">
        <v>144</v>
      </c>
      <c r="E9069" s="62" t="s">
        <v>1145</v>
      </c>
      <c r="F9069" s="62" t="s">
        <v>137</v>
      </c>
      <c r="G9069" s="64">
        <v>43297</v>
      </c>
      <c r="H9069" s="62" t="s">
        <v>23158</v>
      </c>
      <c r="I9069" s="59"/>
      <c r="J9069" s="59"/>
      <c r="K9069" s="59"/>
      <c r="L9069" s="59"/>
      <c r="M9069" s="59"/>
      <c r="N9069" s="59"/>
      <c r="O9069" s="59"/>
      <c r="P9069" s="59"/>
      <c r="Q9069" s="59"/>
      <c r="R9069" s="59"/>
      <c r="S9069" s="59"/>
      <c r="T9069" s="59"/>
      <c r="U9069" s="59"/>
      <c r="V9069" s="59"/>
      <c r="W9069" s="59"/>
      <c r="X9069" s="59"/>
      <c r="Y9069" s="59"/>
      <c r="Z9069" s="59"/>
      <c r="AA9069" s="59"/>
      <c r="AB9069" s="59"/>
      <c r="AC9069" s="59"/>
    </row>
    <row r="9070" spans="1:29" x14ac:dyDescent="0.2">
      <c r="A9070" s="62" t="s">
        <v>23159</v>
      </c>
      <c r="B9070" s="63">
        <v>9066</v>
      </c>
      <c r="C9070" s="64">
        <v>43290</v>
      </c>
      <c r="D9070" s="62" t="s">
        <v>144</v>
      </c>
      <c r="E9070" s="62" t="s">
        <v>1145</v>
      </c>
      <c r="F9070" s="62" t="s">
        <v>137</v>
      </c>
      <c r="G9070" s="64">
        <v>43297</v>
      </c>
      <c r="H9070" s="62" t="s">
        <v>23160</v>
      </c>
      <c r="I9070" s="59"/>
      <c r="J9070" s="59"/>
      <c r="K9070" s="59"/>
      <c r="L9070" s="59"/>
      <c r="M9070" s="59"/>
      <c r="N9070" s="59"/>
      <c r="O9070" s="59"/>
      <c r="P9070" s="59"/>
      <c r="Q9070" s="59"/>
      <c r="R9070" s="59"/>
      <c r="S9070" s="59"/>
      <c r="T9070" s="59"/>
      <c r="U9070" s="59"/>
      <c r="V9070" s="59"/>
      <c r="W9070" s="59"/>
      <c r="X9070" s="59"/>
      <c r="Y9070" s="59"/>
      <c r="Z9070" s="59"/>
      <c r="AA9070" s="59"/>
      <c r="AB9070" s="59"/>
      <c r="AC9070" s="59"/>
    </row>
    <row r="9071" spans="1:29" x14ac:dyDescent="0.2">
      <c r="A9071" s="62" t="s">
        <v>23161</v>
      </c>
      <c r="B9071" s="63">
        <v>9067</v>
      </c>
      <c r="C9071" s="64">
        <v>43290</v>
      </c>
      <c r="D9071" s="62" t="s">
        <v>23162</v>
      </c>
      <c r="E9071" s="62" t="s">
        <v>1145</v>
      </c>
      <c r="F9071" s="62" t="s">
        <v>137</v>
      </c>
      <c r="G9071" s="64">
        <v>43300</v>
      </c>
      <c r="H9071" s="62" t="s">
        <v>23163</v>
      </c>
      <c r="I9071" s="59"/>
      <c r="J9071" s="59"/>
      <c r="K9071" s="59"/>
      <c r="L9071" s="59"/>
      <c r="M9071" s="59"/>
      <c r="N9071" s="59"/>
      <c r="O9071" s="59"/>
      <c r="P9071" s="59"/>
      <c r="Q9071" s="59"/>
      <c r="R9071" s="59"/>
      <c r="S9071" s="59"/>
      <c r="T9071" s="59"/>
      <c r="U9071" s="59"/>
      <c r="V9071" s="59"/>
      <c r="W9071" s="59"/>
      <c r="X9071" s="59"/>
      <c r="Y9071" s="59"/>
      <c r="Z9071" s="59"/>
      <c r="AA9071" s="59"/>
      <c r="AB9071" s="59"/>
      <c r="AC9071" s="59"/>
    </row>
    <row r="9072" spans="1:29" x14ac:dyDescent="0.2">
      <c r="A9072" s="62" t="s">
        <v>23164</v>
      </c>
      <c r="B9072" s="63">
        <v>9068</v>
      </c>
      <c r="C9072" s="64">
        <v>43290</v>
      </c>
      <c r="D9072" s="62" t="s">
        <v>23165</v>
      </c>
      <c r="E9072" s="62" t="s">
        <v>1145</v>
      </c>
      <c r="F9072" s="62" t="s">
        <v>137</v>
      </c>
      <c r="G9072" s="64">
        <v>43315</v>
      </c>
      <c r="H9072" s="62" t="s">
        <v>23166</v>
      </c>
      <c r="I9072" s="59"/>
      <c r="J9072" s="59"/>
      <c r="K9072" s="59"/>
      <c r="L9072" s="59"/>
      <c r="M9072" s="59"/>
      <c r="N9072" s="59"/>
      <c r="O9072" s="59"/>
      <c r="P9072" s="59"/>
      <c r="Q9072" s="59"/>
      <c r="R9072" s="59"/>
      <c r="S9072" s="59"/>
      <c r="T9072" s="59"/>
      <c r="U9072" s="59"/>
      <c r="V9072" s="59"/>
      <c r="W9072" s="59"/>
      <c r="X9072" s="59"/>
      <c r="Y9072" s="59"/>
      <c r="Z9072" s="59"/>
      <c r="AA9072" s="59"/>
      <c r="AB9072" s="59"/>
      <c r="AC9072" s="59"/>
    </row>
    <row r="9073" spans="1:29" x14ac:dyDescent="0.2">
      <c r="A9073" s="62" t="s">
        <v>23167</v>
      </c>
      <c r="B9073" s="63">
        <v>9069</v>
      </c>
      <c r="C9073" s="64">
        <v>43290</v>
      </c>
      <c r="D9073" s="62" t="s">
        <v>930</v>
      </c>
      <c r="E9073" s="62" t="s">
        <v>149</v>
      </c>
      <c r="F9073" s="62" t="s">
        <v>137</v>
      </c>
      <c r="G9073" s="64">
        <v>43305</v>
      </c>
      <c r="H9073" s="62" t="s">
        <v>23168</v>
      </c>
      <c r="I9073" s="59"/>
      <c r="J9073" s="59"/>
      <c r="K9073" s="59"/>
      <c r="L9073" s="59"/>
      <c r="M9073" s="59"/>
      <c r="N9073" s="59"/>
      <c r="O9073" s="59"/>
      <c r="P9073" s="59"/>
      <c r="Q9073" s="59"/>
      <c r="R9073" s="59"/>
      <c r="S9073" s="59"/>
      <c r="T9073" s="59"/>
      <c r="U9073" s="59"/>
      <c r="V9073" s="59"/>
      <c r="W9073" s="59"/>
      <c r="X9073" s="59"/>
      <c r="Y9073" s="59"/>
      <c r="Z9073" s="59"/>
      <c r="AA9073" s="59"/>
      <c r="AB9073" s="59"/>
      <c r="AC9073" s="59"/>
    </row>
    <row r="9074" spans="1:29" x14ac:dyDescent="0.2">
      <c r="A9074" s="62" t="s">
        <v>23169</v>
      </c>
      <c r="B9074" s="63">
        <v>9070</v>
      </c>
      <c r="C9074" s="64">
        <v>43290</v>
      </c>
      <c r="D9074" s="62" t="s">
        <v>930</v>
      </c>
      <c r="E9074" s="62" t="s">
        <v>149</v>
      </c>
      <c r="F9074" s="62" t="s">
        <v>137</v>
      </c>
      <c r="G9074" s="64">
        <v>43304</v>
      </c>
      <c r="H9074" s="62" t="s">
        <v>23170</v>
      </c>
      <c r="I9074" s="59"/>
      <c r="J9074" s="59"/>
      <c r="K9074" s="59"/>
      <c r="L9074" s="59"/>
      <c r="M9074" s="59"/>
      <c r="N9074" s="59"/>
      <c r="O9074" s="59"/>
      <c r="P9074" s="59"/>
      <c r="Q9074" s="59"/>
      <c r="R9074" s="59"/>
      <c r="S9074" s="59"/>
      <c r="T9074" s="59"/>
      <c r="U9074" s="59"/>
      <c r="V9074" s="59"/>
      <c r="W9074" s="59"/>
      <c r="X9074" s="59"/>
      <c r="Y9074" s="59"/>
      <c r="Z9074" s="59"/>
      <c r="AA9074" s="59"/>
      <c r="AB9074" s="59"/>
      <c r="AC9074" s="59"/>
    </row>
    <row r="9075" spans="1:29" x14ac:dyDescent="0.2">
      <c r="A9075" s="62" t="s">
        <v>23171</v>
      </c>
      <c r="B9075" s="63">
        <v>9071</v>
      </c>
      <c r="C9075" s="64">
        <v>43290</v>
      </c>
      <c r="D9075" s="62" t="s">
        <v>23172</v>
      </c>
      <c r="E9075" s="62" t="s">
        <v>149</v>
      </c>
      <c r="F9075" s="62" t="s">
        <v>137</v>
      </c>
      <c r="G9075" s="64">
        <v>43293</v>
      </c>
      <c r="H9075" s="62" t="s">
        <v>23173</v>
      </c>
      <c r="I9075" s="59"/>
      <c r="J9075" s="59"/>
      <c r="K9075" s="59"/>
      <c r="L9075" s="59"/>
      <c r="M9075" s="59"/>
      <c r="N9075" s="59"/>
      <c r="O9075" s="59"/>
      <c r="P9075" s="59"/>
      <c r="Q9075" s="59"/>
      <c r="R9075" s="59"/>
      <c r="S9075" s="59"/>
      <c r="T9075" s="59"/>
      <c r="U9075" s="59"/>
      <c r="V9075" s="59"/>
      <c r="W9075" s="59"/>
      <c r="X9075" s="59"/>
      <c r="Y9075" s="59"/>
      <c r="Z9075" s="59"/>
      <c r="AA9075" s="59"/>
      <c r="AB9075" s="59"/>
      <c r="AC9075" s="59"/>
    </row>
    <row r="9076" spans="1:29" x14ac:dyDescent="0.2">
      <c r="A9076" s="62" t="s">
        <v>23174</v>
      </c>
      <c r="B9076" s="63">
        <v>9072</v>
      </c>
      <c r="C9076" s="64">
        <v>43290</v>
      </c>
      <c r="D9076" s="62" t="s">
        <v>930</v>
      </c>
      <c r="E9076" s="62" t="s">
        <v>149</v>
      </c>
      <c r="F9076" s="62" t="s">
        <v>137</v>
      </c>
      <c r="G9076" s="64">
        <v>43305</v>
      </c>
      <c r="H9076" s="62" t="s">
        <v>23175</v>
      </c>
      <c r="I9076" s="59"/>
      <c r="J9076" s="59"/>
      <c r="K9076" s="59"/>
      <c r="L9076" s="59"/>
      <c r="M9076" s="59"/>
      <c r="N9076" s="59"/>
      <c r="O9076" s="59"/>
      <c r="P9076" s="59"/>
      <c r="Q9076" s="59"/>
      <c r="R9076" s="59"/>
      <c r="S9076" s="59"/>
      <c r="T9076" s="59"/>
      <c r="U9076" s="59"/>
      <c r="V9076" s="59"/>
      <c r="W9076" s="59"/>
      <c r="X9076" s="59"/>
      <c r="Y9076" s="59"/>
      <c r="Z9076" s="59"/>
      <c r="AA9076" s="59"/>
      <c r="AB9076" s="59"/>
      <c r="AC9076" s="59"/>
    </row>
    <row r="9077" spans="1:29" x14ac:dyDescent="0.2">
      <c r="A9077" s="62" t="s">
        <v>23176</v>
      </c>
      <c r="B9077" s="63">
        <v>9073</v>
      </c>
      <c r="C9077" s="64">
        <v>43290</v>
      </c>
      <c r="D9077" s="62" t="s">
        <v>930</v>
      </c>
      <c r="E9077" s="62" t="s">
        <v>149</v>
      </c>
      <c r="F9077" s="62" t="s">
        <v>137</v>
      </c>
      <c r="G9077" s="64">
        <v>43305</v>
      </c>
      <c r="H9077" s="62" t="s">
        <v>23177</v>
      </c>
      <c r="I9077" s="59"/>
      <c r="J9077" s="59"/>
      <c r="K9077" s="59"/>
      <c r="L9077" s="59"/>
      <c r="M9077" s="59"/>
      <c r="N9077" s="59"/>
      <c r="O9077" s="59"/>
      <c r="P9077" s="59"/>
      <c r="Q9077" s="59"/>
      <c r="R9077" s="59"/>
      <c r="S9077" s="59"/>
      <c r="T9077" s="59"/>
      <c r="U9077" s="59"/>
      <c r="V9077" s="59"/>
      <c r="W9077" s="59"/>
      <c r="X9077" s="59"/>
      <c r="Y9077" s="59"/>
      <c r="Z9077" s="59"/>
      <c r="AA9077" s="59"/>
      <c r="AB9077" s="59"/>
      <c r="AC9077" s="59"/>
    </row>
    <row r="9078" spans="1:29" x14ac:dyDescent="0.2">
      <c r="A9078" s="62" t="s">
        <v>23178</v>
      </c>
      <c r="B9078" s="63">
        <v>9074</v>
      </c>
      <c r="C9078" s="64">
        <v>43290</v>
      </c>
      <c r="D9078" s="62" t="s">
        <v>930</v>
      </c>
      <c r="E9078" s="62" t="s">
        <v>149</v>
      </c>
      <c r="F9078" s="62" t="s">
        <v>137</v>
      </c>
      <c r="G9078" s="64">
        <v>43306</v>
      </c>
      <c r="H9078" s="62" t="s">
        <v>23179</v>
      </c>
      <c r="I9078" s="59"/>
      <c r="J9078" s="59"/>
      <c r="K9078" s="59"/>
      <c r="L9078" s="59"/>
      <c r="M9078" s="59"/>
      <c r="N9078" s="59"/>
      <c r="O9078" s="59"/>
      <c r="P9078" s="59"/>
      <c r="Q9078" s="59"/>
      <c r="R9078" s="59"/>
      <c r="S9078" s="59"/>
      <c r="T9078" s="59"/>
      <c r="U9078" s="59"/>
      <c r="V9078" s="59"/>
      <c r="W9078" s="59"/>
      <c r="X9078" s="59"/>
      <c r="Y9078" s="59"/>
      <c r="Z9078" s="59"/>
      <c r="AA9078" s="59"/>
      <c r="AB9078" s="59"/>
      <c r="AC9078" s="59"/>
    </row>
    <row r="9079" spans="1:29" x14ac:dyDescent="0.2">
      <c r="A9079" s="62" t="s">
        <v>23180</v>
      </c>
      <c r="B9079" s="63">
        <v>9075</v>
      </c>
      <c r="C9079" s="64">
        <v>43290</v>
      </c>
      <c r="D9079" s="62" t="s">
        <v>930</v>
      </c>
      <c r="E9079" s="62" t="s">
        <v>149</v>
      </c>
      <c r="F9079" s="62" t="s">
        <v>137</v>
      </c>
      <c r="G9079" s="64">
        <v>43306</v>
      </c>
      <c r="H9079" s="62" t="s">
        <v>23181</v>
      </c>
      <c r="I9079" s="59"/>
      <c r="J9079" s="59"/>
      <c r="K9079" s="59"/>
      <c r="L9079" s="59"/>
      <c r="M9079" s="59"/>
      <c r="N9079" s="59"/>
      <c r="O9079" s="59"/>
      <c r="P9079" s="59"/>
      <c r="Q9079" s="59"/>
      <c r="R9079" s="59"/>
      <c r="S9079" s="59"/>
      <c r="T9079" s="59"/>
      <c r="U9079" s="59"/>
      <c r="V9079" s="59"/>
      <c r="W9079" s="59"/>
      <c r="X9079" s="59"/>
      <c r="Y9079" s="59"/>
      <c r="Z9079" s="59"/>
      <c r="AA9079" s="59"/>
      <c r="AB9079" s="59"/>
      <c r="AC9079" s="59"/>
    </row>
    <row r="9080" spans="1:29" x14ac:dyDescent="0.2">
      <c r="A9080" s="62" t="s">
        <v>23182</v>
      </c>
      <c r="B9080" s="63">
        <v>9076</v>
      </c>
      <c r="C9080" s="64">
        <v>43290</v>
      </c>
      <c r="D9080" s="62" t="s">
        <v>930</v>
      </c>
      <c r="E9080" s="62" t="s">
        <v>149</v>
      </c>
      <c r="F9080" s="62" t="s">
        <v>137</v>
      </c>
      <c r="G9080" s="64">
        <v>43305</v>
      </c>
      <c r="H9080" s="62" t="s">
        <v>23183</v>
      </c>
      <c r="I9080" s="59"/>
      <c r="J9080" s="59"/>
      <c r="K9080" s="59"/>
      <c r="L9080" s="59"/>
      <c r="M9080" s="59"/>
      <c r="N9080" s="59"/>
      <c r="O9080" s="59"/>
      <c r="P9080" s="59"/>
      <c r="Q9080" s="59"/>
      <c r="R9080" s="59"/>
      <c r="S9080" s="59"/>
      <c r="T9080" s="59"/>
      <c r="U9080" s="59"/>
      <c r="V9080" s="59"/>
      <c r="W9080" s="59"/>
      <c r="X9080" s="59"/>
      <c r="Y9080" s="59"/>
      <c r="Z9080" s="59"/>
      <c r="AA9080" s="59"/>
      <c r="AB9080" s="59"/>
      <c r="AC9080" s="59"/>
    </row>
    <row r="9081" spans="1:29" x14ac:dyDescent="0.2">
      <c r="A9081" s="62" t="s">
        <v>23184</v>
      </c>
      <c r="B9081" s="63">
        <v>9077</v>
      </c>
      <c r="C9081" s="64">
        <v>43290</v>
      </c>
      <c r="D9081" s="62" t="s">
        <v>930</v>
      </c>
      <c r="E9081" s="62" t="s">
        <v>149</v>
      </c>
      <c r="F9081" s="62" t="s">
        <v>137</v>
      </c>
      <c r="G9081" s="64">
        <v>43299</v>
      </c>
      <c r="H9081" s="62" t="s">
        <v>23185</v>
      </c>
      <c r="I9081" s="59"/>
      <c r="J9081" s="59"/>
      <c r="K9081" s="59"/>
      <c r="L9081" s="59"/>
      <c r="M9081" s="59"/>
      <c r="N9081" s="59"/>
      <c r="O9081" s="59"/>
      <c r="P9081" s="59"/>
      <c r="Q9081" s="59"/>
      <c r="R9081" s="59"/>
      <c r="S9081" s="59"/>
      <c r="T9081" s="59"/>
      <c r="U9081" s="59"/>
      <c r="V9081" s="59"/>
      <c r="W9081" s="59"/>
      <c r="X9081" s="59"/>
      <c r="Y9081" s="59"/>
      <c r="Z9081" s="59"/>
      <c r="AA9081" s="59"/>
      <c r="AB9081" s="59"/>
      <c r="AC9081" s="59"/>
    </row>
    <row r="9082" spans="1:29" x14ac:dyDescent="0.2">
      <c r="A9082" s="62" t="s">
        <v>23186</v>
      </c>
      <c r="B9082" s="63">
        <v>9078</v>
      </c>
      <c r="C9082" s="64">
        <v>43290</v>
      </c>
      <c r="D9082" s="62" t="s">
        <v>930</v>
      </c>
      <c r="E9082" s="62" t="s">
        <v>149</v>
      </c>
      <c r="F9082" s="62" t="s">
        <v>137</v>
      </c>
      <c r="G9082" s="64">
        <v>43304</v>
      </c>
      <c r="H9082" s="62" t="s">
        <v>23187</v>
      </c>
      <c r="I9082" s="59"/>
      <c r="J9082" s="59"/>
      <c r="K9082" s="59"/>
      <c r="L9082" s="59"/>
      <c r="M9082" s="59"/>
      <c r="N9082" s="59"/>
      <c r="O9082" s="59"/>
      <c r="P9082" s="59"/>
      <c r="Q9082" s="59"/>
      <c r="R9082" s="59"/>
      <c r="S9082" s="59"/>
      <c r="T9082" s="59"/>
      <c r="U9082" s="59"/>
      <c r="V9082" s="59"/>
      <c r="W9082" s="59"/>
      <c r="X9082" s="59"/>
      <c r="Y9082" s="59"/>
      <c r="Z9082" s="59"/>
      <c r="AA9082" s="59"/>
      <c r="AB9082" s="59"/>
      <c r="AC9082" s="59"/>
    </row>
    <row r="9083" spans="1:29" x14ac:dyDescent="0.2">
      <c r="A9083" s="62" t="s">
        <v>23188</v>
      </c>
      <c r="B9083" s="63">
        <v>9079</v>
      </c>
      <c r="C9083" s="64">
        <v>43290</v>
      </c>
      <c r="D9083" s="62" t="s">
        <v>930</v>
      </c>
      <c r="E9083" s="62" t="s">
        <v>149</v>
      </c>
      <c r="F9083" s="62" t="s">
        <v>137</v>
      </c>
      <c r="G9083" s="64">
        <v>43299</v>
      </c>
      <c r="H9083" s="62" t="s">
        <v>23189</v>
      </c>
      <c r="I9083" s="59"/>
      <c r="J9083" s="59"/>
      <c r="K9083" s="59"/>
      <c r="L9083" s="59"/>
      <c r="M9083" s="59"/>
      <c r="N9083" s="59"/>
      <c r="O9083" s="59"/>
      <c r="P9083" s="59"/>
      <c r="Q9083" s="59"/>
      <c r="R9083" s="59"/>
      <c r="S9083" s="59"/>
      <c r="T9083" s="59"/>
      <c r="U9083" s="59"/>
      <c r="V9083" s="59"/>
      <c r="W9083" s="59"/>
      <c r="X9083" s="59"/>
      <c r="Y9083" s="59"/>
      <c r="Z9083" s="59"/>
      <c r="AA9083" s="59"/>
      <c r="AB9083" s="59"/>
      <c r="AC9083" s="59"/>
    </row>
    <row r="9084" spans="1:29" x14ac:dyDescent="0.2">
      <c r="A9084" s="62" t="s">
        <v>23190</v>
      </c>
      <c r="B9084" s="63">
        <v>9080</v>
      </c>
      <c r="C9084" s="64">
        <v>43290</v>
      </c>
      <c r="D9084" s="62" t="s">
        <v>930</v>
      </c>
      <c r="E9084" s="62" t="s">
        <v>149</v>
      </c>
      <c r="F9084" s="62" t="s">
        <v>137</v>
      </c>
      <c r="G9084" s="64">
        <v>43299</v>
      </c>
      <c r="H9084" s="62" t="s">
        <v>23191</v>
      </c>
      <c r="I9084" s="59"/>
      <c r="J9084" s="59"/>
      <c r="K9084" s="59"/>
      <c r="L9084" s="59"/>
      <c r="M9084" s="59"/>
      <c r="N9084" s="59"/>
      <c r="O9084" s="59"/>
      <c r="P9084" s="59"/>
      <c r="Q9084" s="59"/>
      <c r="R9084" s="59"/>
      <c r="S9084" s="59"/>
      <c r="T9084" s="59"/>
      <c r="U9084" s="59"/>
      <c r="V9084" s="59"/>
      <c r="W9084" s="59"/>
      <c r="X9084" s="59"/>
      <c r="Y9084" s="59"/>
      <c r="Z9084" s="59"/>
      <c r="AA9084" s="59"/>
      <c r="AB9084" s="59"/>
      <c r="AC9084" s="59"/>
    </row>
    <row r="9085" spans="1:29" x14ac:dyDescent="0.2">
      <c r="A9085" s="62" t="s">
        <v>23192</v>
      </c>
      <c r="B9085" s="63">
        <v>9081</v>
      </c>
      <c r="C9085" s="64">
        <v>43290</v>
      </c>
      <c r="D9085" s="62" t="s">
        <v>930</v>
      </c>
      <c r="E9085" s="62" t="s">
        <v>149</v>
      </c>
      <c r="F9085" s="62" t="s">
        <v>137</v>
      </c>
      <c r="G9085" s="64">
        <v>43306</v>
      </c>
      <c r="H9085" s="62" t="s">
        <v>23193</v>
      </c>
      <c r="I9085" s="59"/>
      <c r="J9085" s="59"/>
      <c r="K9085" s="59"/>
      <c r="L9085" s="59"/>
      <c r="M9085" s="59"/>
      <c r="N9085" s="59"/>
      <c r="O9085" s="59"/>
      <c r="P9085" s="59"/>
      <c r="Q9085" s="59"/>
      <c r="R9085" s="59"/>
      <c r="S9085" s="59"/>
      <c r="T9085" s="59"/>
      <c r="U9085" s="59"/>
      <c r="V9085" s="59"/>
      <c r="W9085" s="59"/>
      <c r="X9085" s="59"/>
      <c r="Y9085" s="59"/>
      <c r="Z9085" s="59"/>
      <c r="AA9085" s="59"/>
      <c r="AB9085" s="59"/>
      <c r="AC9085" s="59"/>
    </row>
    <row r="9086" spans="1:29" x14ac:dyDescent="0.2">
      <c r="A9086" s="62" t="s">
        <v>23194</v>
      </c>
      <c r="B9086" s="63">
        <v>9082</v>
      </c>
      <c r="C9086" s="64">
        <v>43290</v>
      </c>
      <c r="D9086" s="62" t="s">
        <v>930</v>
      </c>
      <c r="E9086" s="62" t="s">
        <v>149</v>
      </c>
      <c r="F9086" s="62" t="s">
        <v>137</v>
      </c>
      <c r="G9086" s="64">
        <v>43305</v>
      </c>
      <c r="H9086" s="62" t="s">
        <v>23195</v>
      </c>
      <c r="I9086" s="59"/>
      <c r="J9086" s="59"/>
      <c r="K9086" s="59"/>
      <c r="L9086" s="59"/>
      <c r="M9086" s="59"/>
      <c r="N9086" s="59"/>
      <c r="O9086" s="59"/>
      <c r="P9086" s="59"/>
      <c r="Q9086" s="59"/>
      <c r="R9086" s="59"/>
      <c r="S9086" s="59"/>
      <c r="T9086" s="59"/>
      <c r="U9086" s="59"/>
      <c r="V9086" s="59"/>
      <c r="W9086" s="59"/>
      <c r="X9086" s="59"/>
      <c r="Y9086" s="59"/>
      <c r="Z9086" s="59"/>
      <c r="AA9086" s="59"/>
      <c r="AB9086" s="59"/>
      <c r="AC9086" s="59"/>
    </row>
    <row r="9087" spans="1:29" x14ac:dyDescent="0.2">
      <c r="A9087" s="62" t="s">
        <v>23196</v>
      </c>
      <c r="B9087" s="63">
        <v>9083</v>
      </c>
      <c r="C9087" s="64">
        <v>43290</v>
      </c>
      <c r="D9087" s="62" t="s">
        <v>930</v>
      </c>
      <c r="E9087" s="62" t="s">
        <v>149</v>
      </c>
      <c r="F9087" s="62" t="s">
        <v>137</v>
      </c>
      <c r="G9087" s="64">
        <v>43305</v>
      </c>
      <c r="H9087" s="62" t="s">
        <v>23197</v>
      </c>
      <c r="I9087" s="59"/>
      <c r="J9087" s="59"/>
      <c r="K9087" s="59"/>
      <c r="L9087" s="59"/>
      <c r="M9087" s="59"/>
      <c r="N9087" s="59"/>
      <c r="O9087" s="59"/>
      <c r="P9087" s="59"/>
      <c r="Q9087" s="59"/>
      <c r="R9087" s="59"/>
      <c r="S9087" s="59"/>
      <c r="T9087" s="59"/>
      <c r="U9087" s="59"/>
      <c r="V9087" s="59"/>
      <c r="W9087" s="59"/>
      <c r="X9087" s="59"/>
      <c r="Y9087" s="59"/>
      <c r="Z9087" s="59"/>
      <c r="AA9087" s="59"/>
      <c r="AB9087" s="59"/>
      <c r="AC9087" s="59"/>
    </row>
    <row r="9088" spans="1:29" x14ac:dyDescent="0.2">
      <c r="A9088" s="62" t="s">
        <v>23198</v>
      </c>
      <c r="B9088" s="63">
        <v>9084</v>
      </c>
      <c r="C9088" s="64">
        <v>43290</v>
      </c>
      <c r="D9088" s="62" t="s">
        <v>930</v>
      </c>
      <c r="E9088" s="62" t="s">
        <v>931</v>
      </c>
      <c r="F9088" s="62" t="s">
        <v>137</v>
      </c>
      <c r="G9088" s="64">
        <v>43293</v>
      </c>
      <c r="H9088" s="62" t="s">
        <v>23199</v>
      </c>
      <c r="I9088" s="59"/>
      <c r="J9088" s="59"/>
      <c r="K9088" s="59"/>
      <c r="L9088" s="59"/>
      <c r="M9088" s="59"/>
      <c r="N9088" s="59"/>
      <c r="O9088" s="59"/>
      <c r="P9088" s="59"/>
      <c r="Q9088" s="59"/>
      <c r="R9088" s="59"/>
      <c r="S9088" s="59"/>
      <c r="T9088" s="59"/>
      <c r="U9088" s="59"/>
      <c r="V9088" s="59"/>
      <c r="W9088" s="59"/>
      <c r="X9088" s="59"/>
      <c r="Y9088" s="59"/>
      <c r="Z9088" s="59"/>
      <c r="AA9088" s="59"/>
      <c r="AB9088" s="59"/>
      <c r="AC9088" s="59"/>
    </row>
    <row r="9089" spans="1:29" x14ac:dyDescent="0.2">
      <c r="A9089" s="62" t="s">
        <v>23200</v>
      </c>
      <c r="B9089" s="63">
        <v>9085</v>
      </c>
      <c r="C9089" s="64">
        <v>43290</v>
      </c>
      <c r="D9089" s="62" t="s">
        <v>930</v>
      </c>
      <c r="E9089" s="62" t="s">
        <v>1421</v>
      </c>
      <c r="F9089" s="62" t="s">
        <v>137</v>
      </c>
      <c r="G9089" s="64">
        <v>43293</v>
      </c>
      <c r="H9089" s="62" t="s">
        <v>23201</v>
      </c>
      <c r="I9089" s="59"/>
      <c r="J9089" s="59"/>
      <c r="K9089" s="59"/>
      <c r="L9089" s="59"/>
      <c r="M9089" s="59"/>
      <c r="N9089" s="59"/>
      <c r="O9089" s="59"/>
      <c r="P9089" s="59"/>
      <c r="Q9089" s="59"/>
      <c r="R9089" s="59"/>
      <c r="S9089" s="59"/>
      <c r="T9089" s="59"/>
      <c r="U9089" s="59"/>
      <c r="V9089" s="59"/>
      <c r="W9089" s="59"/>
      <c r="X9089" s="59"/>
      <c r="Y9089" s="59"/>
      <c r="Z9089" s="59"/>
      <c r="AA9089" s="59"/>
      <c r="AB9089" s="59"/>
      <c r="AC9089" s="59"/>
    </row>
    <row r="9090" spans="1:29" x14ac:dyDescent="0.2">
      <c r="A9090" s="62" t="s">
        <v>23202</v>
      </c>
      <c r="B9090" s="63">
        <v>9086</v>
      </c>
      <c r="C9090" s="64">
        <v>43290</v>
      </c>
      <c r="D9090" s="62" t="s">
        <v>930</v>
      </c>
      <c r="E9090" s="62" t="s">
        <v>3915</v>
      </c>
      <c r="F9090" s="62" t="s">
        <v>137</v>
      </c>
      <c r="G9090" s="64">
        <v>43293</v>
      </c>
      <c r="H9090" s="62" t="s">
        <v>23203</v>
      </c>
      <c r="I9090" s="59"/>
      <c r="J9090" s="59"/>
      <c r="K9090" s="59"/>
      <c r="L9090" s="59"/>
      <c r="M9090" s="59"/>
      <c r="N9090" s="59"/>
      <c r="O9090" s="59"/>
      <c r="P9090" s="59"/>
      <c r="Q9090" s="59"/>
      <c r="R9090" s="59"/>
      <c r="S9090" s="59"/>
      <c r="T9090" s="59"/>
      <c r="U9090" s="59"/>
      <c r="V9090" s="59"/>
      <c r="W9090" s="59"/>
      <c r="X9090" s="59"/>
      <c r="Y9090" s="59"/>
      <c r="Z9090" s="59"/>
      <c r="AA9090" s="59"/>
      <c r="AB9090" s="59"/>
      <c r="AC9090" s="59"/>
    </row>
    <row r="9091" spans="1:29" x14ac:dyDescent="0.2">
      <c r="A9091" s="62" t="s">
        <v>23204</v>
      </c>
      <c r="B9091" s="63">
        <v>9087</v>
      </c>
      <c r="C9091" s="64">
        <v>43290</v>
      </c>
      <c r="D9091" s="62" t="s">
        <v>930</v>
      </c>
      <c r="E9091" s="62" t="s">
        <v>3915</v>
      </c>
      <c r="F9091" s="62" t="s">
        <v>137</v>
      </c>
      <c r="G9091" s="64">
        <v>43293</v>
      </c>
      <c r="H9091" s="62" t="s">
        <v>23205</v>
      </c>
      <c r="I9091" s="59"/>
      <c r="J9091" s="59"/>
      <c r="K9091" s="59"/>
      <c r="L9091" s="59"/>
      <c r="M9091" s="59"/>
      <c r="N9091" s="59"/>
      <c r="O9091" s="59"/>
      <c r="P9091" s="59"/>
      <c r="Q9091" s="59"/>
      <c r="R9091" s="59"/>
      <c r="S9091" s="59"/>
      <c r="T9091" s="59"/>
      <c r="U9091" s="59"/>
      <c r="V9091" s="59"/>
      <c r="W9091" s="59"/>
      <c r="X9091" s="59"/>
      <c r="Y9091" s="59"/>
      <c r="Z9091" s="59"/>
      <c r="AA9091" s="59"/>
      <c r="AB9091" s="59"/>
      <c r="AC9091" s="59"/>
    </row>
    <row r="9092" spans="1:29" x14ac:dyDescent="0.2">
      <c r="A9092" s="62" t="s">
        <v>23206</v>
      </c>
      <c r="B9092" s="63">
        <v>9088</v>
      </c>
      <c r="C9092" s="64">
        <v>43290</v>
      </c>
      <c r="D9092" s="62" t="s">
        <v>930</v>
      </c>
      <c r="E9092" s="62" t="s">
        <v>14432</v>
      </c>
      <c r="F9092" s="62" t="s">
        <v>137</v>
      </c>
      <c r="G9092" s="64">
        <v>43294</v>
      </c>
      <c r="H9092" s="62" t="s">
        <v>23207</v>
      </c>
      <c r="I9092" s="59"/>
      <c r="J9092" s="59"/>
      <c r="K9092" s="59"/>
      <c r="L9092" s="59"/>
      <c r="M9092" s="59"/>
      <c r="N9092" s="59"/>
      <c r="O9092" s="59"/>
      <c r="P9092" s="59"/>
      <c r="Q9092" s="59"/>
      <c r="R9092" s="59"/>
      <c r="S9092" s="59"/>
      <c r="T9092" s="59"/>
      <c r="U9092" s="59"/>
      <c r="V9092" s="59"/>
      <c r="W9092" s="59"/>
      <c r="X9092" s="59"/>
      <c r="Y9092" s="59"/>
      <c r="Z9092" s="59"/>
      <c r="AA9092" s="59"/>
      <c r="AB9092" s="59"/>
      <c r="AC9092" s="59"/>
    </row>
    <row r="9093" spans="1:29" x14ac:dyDescent="0.2">
      <c r="A9093" s="62" t="s">
        <v>23208</v>
      </c>
      <c r="B9093" s="63">
        <v>9089</v>
      </c>
      <c r="C9093" s="64">
        <v>43290</v>
      </c>
      <c r="D9093" s="62" t="s">
        <v>930</v>
      </c>
      <c r="E9093" s="62" t="s">
        <v>934</v>
      </c>
      <c r="F9093" s="62" t="s">
        <v>137</v>
      </c>
      <c r="G9093" s="64">
        <v>43294</v>
      </c>
      <c r="H9093" s="62" t="s">
        <v>23209</v>
      </c>
      <c r="I9093" s="59"/>
      <c r="J9093" s="59"/>
      <c r="K9093" s="59"/>
      <c r="L9093" s="59"/>
      <c r="M9093" s="59"/>
      <c r="N9093" s="59"/>
      <c r="O9093" s="59"/>
      <c r="P9093" s="59"/>
      <c r="Q9093" s="59"/>
      <c r="R9093" s="59"/>
      <c r="S9093" s="59"/>
      <c r="T9093" s="59"/>
      <c r="U9093" s="59"/>
      <c r="V9093" s="59"/>
      <c r="W9093" s="59"/>
      <c r="X9093" s="59"/>
      <c r="Y9093" s="59"/>
      <c r="Z9093" s="59"/>
      <c r="AA9093" s="59"/>
      <c r="AB9093" s="59"/>
      <c r="AC9093" s="59"/>
    </row>
    <row r="9094" spans="1:29" x14ac:dyDescent="0.2">
      <c r="A9094" s="62" t="s">
        <v>23210</v>
      </c>
      <c r="B9094" s="63">
        <v>9090</v>
      </c>
      <c r="C9094" s="64">
        <v>43290</v>
      </c>
      <c r="D9094" s="62" t="s">
        <v>23211</v>
      </c>
      <c r="E9094" s="62" t="s">
        <v>23212</v>
      </c>
      <c r="F9094" s="62" t="s">
        <v>137</v>
      </c>
      <c r="G9094" s="64">
        <v>43304</v>
      </c>
      <c r="H9094" s="62" t="s">
        <v>23213</v>
      </c>
      <c r="I9094" s="59"/>
      <c r="J9094" s="59"/>
      <c r="K9094" s="59"/>
      <c r="L9094" s="59"/>
      <c r="M9094" s="59"/>
      <c r="N9094" s="59"/>
      <c r="O9094" s="59"/>
      <c r="P9094" s="59"/>
      <c r="Q9094" s="59"/>
      <c r="R9094" s="59"/>
      <c r="S9094" s="59"/>
      <c r="T9094" s="59"/>
      <c r="U9094" s="59"/>
      <c r="V9094" s="59"/>
      <c r="W9094" s="59"/>
      <c r="X9094" s="59"/>
      <c r="Y9094" s="59"/>
      <c r="Z9094" s="59"/>
      <c r="AA9094" s="59"/>
      <c r="AB9094" s="59"/>
      <c r="AC9094" s="59"/>
    </row>
    <row r="9095" spans="1:29" x14ac:dyDescent="0.2">
      <c r="A9095" s="62" t="s">
        <v>23214</v>
      </c>
      <c r="B9095" s="63">
        <v>9091</v>
      </c>
      <c r="C9095" s="64">
        <v>43290</v>
      </c>
      <c r="D9095" s="62" t="s">
        <v>11863</v>
      </c>
      <c r="E9095" s="62" t="s">
        <v>1895</v>
      </c>
      <c r="F9095" s="62" t="s">
        <v>137</v>
      </c>
      <c r="G9095" s="64">
        <v>43304</v>
      </c>
      <c r="H9095" s="62" t="s">
        <v>23215</v>
      </c>
      <c r="I9095" s="59"/>
      <c r="J9095" s="59"/>
      <c r="K9095" s="59"/>
      <c r="L9095" s="59"/>
      <c r="M9095" s="59"/>
      <c r="N9095" s="59"/>
      <c r="O9095" s="59"/>
      <c r="P9095" s="59"/>
      <c r="Q9095" s="59"/>
      <c r="R9095" s="59"/>
      <c r="S9095" s="59"/>
      <c r="T9095" s="59"/>
      <c r="U9095" s="59"/>
      <c r="V9095" s="59"/>
      <c r="W9095" s="59"/>
      <c r="X9095" s="59"/>
      <c r="Y9095" s="59"/>
      <c r="Z9095" s="59"/>
      <c r="AA9095" s="59"/>
      <c r="AB9095" s="59"/>
      <c r="AC9095" s="59"/>
    </row>
    <row r="9096" spans="1:29" x14ac:dyDescent="0.2">
      <c r="A9096" s="62" t="s">
        <v>23216</v>
      </c>
      <c r="B9096" s="63">
        <v>9092</v>
      </c>
      <c r="C9096" s="64">
        <v>43290</v>
      </c>
      <c r="D9096" s="62" t="s">
        <v>23217</v>
      </c>
      <c r="E9096" s="62" t="s">
        <v>3200</v>
      </c>
      <c r="F9096" s="62" t="s">
        <v>137</v>
      </c>
      <c r="G9096" s="64">
        <v>43300</v>
      </c>
      <c r="H9096" s="62" t="s">
        <v>23218</v>
      </c>
      <c r="I9096" s="59"/>
      <c r="J9096" s="59"/>
      <c r="K9096" s="59"/>
      <c r="L9096" s="59"/>
      <c r="M9096" s="59"/>
      <c r="N9096" s="59"/>
      <c r="O9096" s="59"/>
      <c r="P9096" s="59"/>
      <c r="Q9096" s="59"/>
      <c r="R9096" s="59"/>
      <c r="S9096" s="59"/>
      <c r="T9096" s="59"/>
      <c r="U9096" s="59"/>
      <c r="V9096" s="59"/>
      <c r="W9096" s="59"/>
      <c r="X9096" s="59"/>
      <c r="Y9096" s="59"/>
      <c r="Z9096" s="59"/>
      <c r="AA9096" s="59"/>
      <c r="AB9096" s="59"/>
      <c r="AC9096" s="59"/>
    </row>
    <row r="9097" spans="1:29" x14ac:dyDescent="0.2">
      <c r="A9097" s="62" t="s">
        <v>23219</v>
      </c>
      <c r="B9097" s="63">
        <v>9093</v>
      </c>
      <c r="C9097" s="64">
        <v>43290</v>
      </c>
      <c r="D9097" s="62" t="s">
        <v>23220</v>
      </c>
      <c r="E9097" s="62" t="s">
        <v>3200</v>
      </c>
      <c r="F9097" s="62" t="s">
        <v>137</v>
      </c>
      <c r="G9097" s="64">
        <v>43300</v>
      </c>
      <c r="H9097" s="62" t="s">
        <v>23218</v>
      </c>
      <c r="I9097" s="59"/>
      <c r="J9097" s="59"/>
      <c r="K9097" s="59"/>
      <c r="L9097" s="59"/>
      <c r="M9097" s="59"/>
      <c r="N9097" s="59"/>
      <c r="O9097" s="59"/>
      <c r="P9097" s="59"/>
      <c r="Q9097" s="59"/>
      <c r="R9097" s="59"/>
      <c r="S9097" s="59"/>
      <c r="T9097" s="59"/>
      <c r="U9097" s="59"/>
      <c r="V9097" s="59"/>
      <c r="W9097" s="59"/>
      <c r="X9097" s="59"/>
      <c r="Y9097" s="59"/>
      <c r="Z9097" s="59"/>
      <c r="AA9097" s="59"/>
      <c r="AB9097" s="59"/>
      <c r="AC9097" s="59"/>
    </row>
    <row r="9098" spans="1:29" x14ac:dyDescent="0.2">
      <c r="A9098" s="62" t="s">
        <v>23221</v>
      </c>
      <c r="B9098" s="63">
        <v>9094</v>
      </c>
      <c r="C9098" s="64">
        <v>43290</v>
      </c>
      <c r="D9098" s="62" t="s">
        <v>153</v>
      </c>
      <c r="E9098" s="62" t="s">
        <v>22145</v>
      </c>
      <c r="F9098" s="62" t="s">
        <v>137</v>
      </c>
      <c r="G9098" s="64">
        <v>43300</v>
      </c>
      <c r="H9098" s="62" t="s">
        <v>23222</v>
      </c>
      <c r="I9098" s="59"/>
      <c r="J9098" s="59"/>
      <c r="K9098" s="59"/>
      <c r="L9098" s="59"/>
      <c r="M9098" s="59"/>
      <c r="N9098" s="59"/>
      <c r="O9098" s="59"/>
      <c r="P9098" s="59"/>
      <c r="Q9098" s="59"/>
      <c r="R9098" s="59"/>
      <c r="S9098" s="59"/>
      <c r="T9098" s="59"/>
      <c r="U9098" s="59"/>
      <c r="V9098" s="59"/>
      <c r="W9098" s="59"/>
      <c r="X9098" s="59"/>
      <c r="Y9098" s="59"/>
      <c r="Z9098" s="59"/>
      <c r="AA9098" s="59"/>
      <c r="AB9098" s="59"/>
      <c r="AC9098" s="59"/>
    </row>
    <row r="9099" spans="1:29" x14ac:dyDescent="0.2">
      <c r="A9099" s="62" t="s">
        <v>23223</v>
      </c>
      <c r="B9099" s="63">
        <v>9095</v>
      </c>
      <c r="C9099" s="64">
        <v>43290</v>
      </c>
      <c r="D9099" s="62" t="s">
        <v>249</v>
      </c>
      <c r="E9099" s="62" t="s">
        <v>149</v>
      </c>
      <c r="F9099" s="62" t="s">
        <v>137</v>
      </c>
      <c r="G9099" s="64">
        <v>43299</v>
      </c>
      <c r="H9099" s="62" t="s">
        <v>23224</v>
      </c>
      <c r="I9099" s="59"/>
      <c r="J9099" s="59"/>
      <c r="K9099" s="59"/>
      <c r="L9099" s="59"/>
      <c r="M9099" s="59"/>
      <c r="N9099" s="59"/>
      <c r="O9099" s="59"/>
      <c r="P9099" s="59"/>
      <c r="Q9099" s="59"/>
      <c r="R9099" s="59"/>
      <c r="S9099" s="59"/>
      <c r="T9099" s="59"/>
      <c r="U9099" s="59"/>
      <c r="V9099" s="59"/>
      <c r="W9099" s="59"/>
      <c r="X9099" s="59"/>
      <c r="Y9099" s="59"/>
      <c r="Z9099" s="59"/>
      <c r="AA9099" s="59"/>
      <c r="AB9099" s="59"/>
      <c r="AC9099" s="59"/>
    </row>
    <row r="9100" spans="1:29" x14ac:dyDescent="0.2">
      <c r="A9100" s="62" t="s">
        <v>23225</v>
      </c>
      <c r="B9100" s="63">
        <v>9096</v>
      </c>
      <c r="C9100" s="64">
        <v>43290</v>
      </c>
      <c r="D9100" s="62" t="s">
        <v>153</v>
      </c>
      <c r="E9100" s="62" t="s">
        <v>23226</v>
      </c>
      <c r="F9100" s="62" t="s">
        <v>137</v>
      </c>
      <c r="G9100" s="64">
        <v>43294</v>
      </c>
      <c r="H9100" s="62" t="s">
        <v>23227</v>
      </c>
      <c r="I9100" s="59"/>
      <c r="J9100" s="59"/>
      <c r="K9100" s="59"/>
      <c r="L9100" s="59"/>
      <c r="M9100" s="59"/>
      <c r="N9100" s="59"/>
      <c r="O9100" s="59"/>
      <c r="P9100" s="59"/>
      <c r="Q9100" s="59"/>
      <c r="R9100" s="59"/>
      <c r="S9100" s="59"/>
      <c r="T9100" s="59"/>
      <c r="U9100" s="59"/>
      <c r="V9100" s="59"/>
      <c r="W9100" s="59"/>
      <c r="X9100" s="59"/>
      <c r="Y9100" s="59"/>
      <c r="Z9100" s="59"/>
      <c r="AA9100" s="59"/>
      <c r="AB9100" s="59"/>
      <c r="AC9100" s="59"/>
    </row>
    <row r="9101" spans="1:29" x14ac:dyDescent="0.2">
      <c r="A9101" s="62" t="s">
        <v>23228</v>
      </c>
      <c r="B9101" s="63">
        <v>9097</v>
      </c>
      <c r="C9101" s="64">
        <v>43290</v>
      </c>
      <c r="D9101" s="62" t="s">
        <v>23229</v>
      </c>
      <c r="E9101" s="62" t="s">
        <v>149</v>
      </c>
      <c r="F9101" s="62" t="s">
        <v>150</v>
      </c>
      <c r="G9101" s="64">
        <v>43308</v>
      </c>
      <c r="H9101" s="62" t="s">
        <v>23230</v>
      </c>
      <c r="I9101" s="59"/>
      <c r="J9101" s="59"/>
      <c r="K9101" s="59"/>
      <c r="L9101" s="59"/>
      <c r="M9101" s="59"/>
      <c r="N9101" s="59"/>
      <c r="O9101" s="59"/>
      <c r="P9101" s="59"/>
      <c r="Q9101" s="59"/>
      <c r="R9101" s="59"/>
      <c r="S9101" s="59"/>
      <c r="T9101" s="59"/>
      <c r="U9101" s="59"/>
      <c r="V9101" s="59"/>
      <c r="W9101" s="59"/>
      <c r="X9101" s="59"/>
      <c r="Y9101" s="59"/>
      <c r="Z9101" s="59"/>
      <c r="AA9101" s="59"/>
      <c r="AB9101" s="59"/>
      <c r="AC9101" s="59"/>
    </row>
    <row r="9102" spans="1:29" x14ac:dyDescent="0.2">
      <c r="A9102" s="62" t="s">
        <v>23231</v>
      </c>
      <c r="B9102" s="63">
        <v>9098</v>
      </c>
      <c r="C9102" s="64">
        <v>43290</v>
      </c>
      <c r="D9102" s="62" t="s">
        <v>930</v>
      </c>
      <c r="E9102" s="62" t="s">
        <v>149</v>
      </c>
      <c r="F9102" s="62" t="s">
        <v>137</v>
      </c>
      <c r="G9102" s="64">
        <v>43304</v>
      </c>
      <c r="H9102" s="62" t="s">
        <v>23232</v>
      </c>
      <c r="I9102" s="59"/>
      <c r="J9102" s="59"/>
      <c r="K9102" s="59"/>
      <c r="L9102" s="59"/>
      <c r="M9102" s="59"/>
      <c r="N9102" s="59"/>
      <c r="O9102" s="59"/>
      <c r="P9102" s="59"/>
      <c r="Q9102" s="59"/>
      <c r="R9102" s="59"/>
      <c r="S9102" s="59"/>
      <c r="T9102" s="59"/>
      <c r="U9102" s="59"/>
      <c r="V9102" s="59"/>
      <c r="W9102" s="59"/>
      <c r="X9102" s="59"/>
      <c r="Y9102" s="59"/>
      <c r="Z9102" s="59"/>
      <c r="AA9102" s="59"/>
      <c r="AB9102" s="59"/>
      <c r="AC9102" s="59"/>
    </row>
    <row r="9103" spans="1:29" x14ac:dyDescent="0.2">
      <c r="A9103" s="62" t="s">
        <v>23233</v>
      </c>
      <c r="B9103" s="63">
        <v>9099</v>
      </c>
      <c r="C9103" s="64">
        <v>43290</v>
      </c>
      <c r="D9103" s="62" t="s">
        <v>930</v>
      </c>
      <c r="E9103" s="62" t="s">
        <v>149</v>
      </c>
      <c r="F9103" s="62" t="s">
        <v>137</v>
      </c>
      <c r="G9103" s="64">
        <v>43304</v>
      </c>
      <c r="H9103" s="62" t="s">
        <v>23234</v>
      </c>
      <c r="I9103" s="59"/>
      <c r="J9103" s="59"/>
      <c r="K9103" s="59"/>
      <c r="L9103" s="59"/>
      <c r="M9103" s="59"/>
      <c r="N9103" s="59"/>
      <c r="O9103" s="59"/>
      <c r="P9103" s="59"/>
      <c r="Q9103" s="59"/>
      <c r="R9103" s="59"/>
      <c r="S9103" s="59"/>
      <c r="T9103" s="59"/>
      <c r="U9103" s="59"/>
      <c r="V9103" s="59"/>
      <c r="W9103" s="59"/>
      <c r="X9103" s="59"/>
      <c r="Y9103" s="59"/>
      <c r="Z9103" s="59"/>
      <c r="AA9103" s="59"/>
      <c r="AB9103" s="59"/>
      <c r="AC9103" s="59"/>
    </row>
    <row r="9104" spans="1:29" x14ac:dyDescent="0.2">
      <c r="A9104" s="62" t="s">
        <v>23235</v>
      </c>
      <c r="B9104" s="63">
        <v>9100</v>
      </c>
      <c r="C9104" s="64">
        <v>43290</v>
      </c>
      <c r="D9104" s="62" t="s">
        <v>153</v>
      </c>
      <c r="E9104" s="62" t="s">
        <v>6466</v>
      </c>
      <c r="F9104" s="62" t="s">
        <v>137</v>
      </c>
      <c r="G9104" s="64">
        <v>43300</v>
      </c>
      <c r="H9104" s="62" t="s">
        <v>23236</v>
      </c>
      <c r="I9104" s="59"/>
      <c r="J9104" s="59"/>
      <c r="K9104" s="59"/>
      <c r="L9104" s="59"/>
      <c r="M9104" s="59"/>
      <c r="N9104" s="59"/>
      <c r="O9104" s="59"/>
      <c r="P9104" s="59"/>
      <c r="Q9104" s="59"/>
      <c r="R9104" s="59"/>
      <c r="S9104" s="59"/>
      <c r="T9104" s="59"/>
      <c r="U9104" s="59"/>
      <c r="V9104" s="59"/>
      <c r="W9104" s="59"/>
      <c r="X9104" s="59"/>
      <c r="Y9104" s="59"/>
      <c r="Z9104" s="59"/>
      <c r="AA9104" s="59"/>
      <c r="AB9104" s="59"/>
      <c r="AC9104" s="59"/>
    </row>
    <row r="9105" spans="1:29" x14ac:dyDescent="0.2">
      <c r="A9105" s="62" t="s">
        <v>23237</v>
      </c>
      <c r="B9105" s="63">
        <v>9101</v>
      </c>
      <c r="C9105" s="64">
        <v>43291</v>
      </c>
      <c r="D9105" s="62" t="s">
        <v>153</v>
      </c>
      <c r="E9105" s="62" t="s">
        <v>149</v>
      </c>
      <c r="F9105" s="62" t="s">
        <v>137</v>
      </c>
      <c r="G9105" s="64">
        <v>43294</v>
      </c>
      <c r="H9105" s="62" t="s">
        <v>23238</v>
      </c>
      <c r="I9105" s="59"/>
      <c r="J9105" s="59"/>
      <c r="K9105" s="59"/>
      <c r="L9105" s="59"/>
      <c r="M9105" s="59"/>
      <c r="N9105" s="59"/>
      <c r="O9105" s="59"/>
      <c r="P9105" s="59"/>
      <c r="Q9105" s="59"/>
      <c r="R9105" s="59"/>
      <c r="S9105" s="59"/>
      <c r="T9105" s="59"/>
      <c r="U9105" s="59"/>
      <c r="V9105" s="59"/>
      <c r="W9105" s="59"/>
      <c r="X9105" s="59"/>
      <c r="Y9105" s="59"/>
      <c r="Z9105" s="59"/>
      <c r="AA9105" s="59"/>
      <c r="AB9105" s="59"/>
      <c r="AC9105" s="59"/>
    </row>
    <row r="9106" spans="1:29" x14ac:dyDescent="0.2">
      <c r="A9106" s="62" t="s">
        <v>23239</v>
      </c>
      <c r="B9106" s="63">
        <v>9102</v>
      </c>
      <c r="C9106" s="64">
        <v>43291</v>
      </c>
      <c r="D9106" s="62" t="s">
        <v>23240</v>
      </c>
      <c r="E9106" s="62" t="s">
        <v>232</v>
      </c>
      <c r="F9106" s="62" t="s">
        <v>137</v>
      </c>
      <c r="G9106" s="64">
        <v>43299</v>
      </c>
      <c r="H9106" s="62" t="s">
        <v>23241</v>
      </c>
      <c r="I9106" s="59"/>
      <c r="J9106" s="59"/>
      <c r="K9106" s="59"/>
      <c r="L9106" s="59"/>
      <c r="M9106" s="59"/>
      <c r="N9106" s="59"/>
      <c r="O9106" s="59"/>
      <c r="P9106" s="59"/>
      <c r="Q9106" s="59"/>
      <c r="R9106" s="59"/>
      <c r="S9106" s="59"/>
      <c r="T9106" s="59"/>
      <c r="U9106" s="59"/>
      <c r="V9106" s="59"/>
      <c r="W9106" s="59"/>
      <c r="X9106" s="59"/>
      <c r="Y9106" s="59"/>
      <c r="Z9106" s="59"/>
      <c r="AA9106" s="59"/>
      <c r="AB9106" s="59"/>
      <c r="AC9106" s="59"/>
    </row>
    <row r="9107" spans="1:29" x14ac:dyDescent="0.2">
      <c r="A9107" s="62" t="s">
        <v>23242</v>
      </c>
      <c r="B9107" s="63">
        <v>9103</v>
      </c>
      <c r="C9107" s="64">
        <v>43291</v>
      </c>
      <c r="D9107" s="62" t="s">
        <v>23243</v>
      </c>
      <c r="E9107" s="62" t="s">
        <v>232</v>
      </c>
      <c r="F9107" s="62" t="s">
        <v>137</v>
      </c>
      <c r="G9107" s="64">
        <v>43294</v>
      </c>
      <c r="H9107" s="62" t="s">
        <v>23244</v>
      </c>
      <c r="I9107" s="59"/>
      <c r="J9107" s="59"/>
      <c r="K9107" s="59"/>
      <c r="L9107" s="59"/>
      <c r="M9107" s="59"/>
      <c r="N9107" s="59"/>
      <c r="O9107" s="59"/>
      <c r="P9107" s="59"/>
      <c r="Q9107" s="59"/>
      <c r="R9107" s="59"/>
      <c r="S9107" s="59"/>
      <c r="T9107" s="59"/>
      <c r="U9107" s="59"/>
      <c r="V9107" s="59"/>
      <c r="W9107" s="59"/>
      <c r="X9107" s="59"/>
      <c r="Y9107" s="59"/>
      <c r="Z9107" s="59"/>
      <c r="AA9107" s="59"/>
      <c r="AB9107" s="59"/>
      <c r="AC9107" s="59"/>
    </row>
    <row r="9108" spans="1:29" x14ac:dyDescent="0.2">
      <c r="A9108" s="62" t="s">
        <v>23245</v>
      </c>
      <c r="B9108" s="63">
        <v>9104</v>
      </c>
      <c r="C9108" s="64">
        <v>43291</v>
      </c>
      <c r="D9108" s="62" t="s">
        <v>23246</v>
      </c>
      <c r="E9108" s="62" t="s">
        <v>160</v>
      </c>
      <c r="F9108" s="62" t="s">
        <v>137</v>
      </c>
      <c r="G9108" s="64">
        <v>43297</v>
      </c>
      <c r="H9108" s="62" t="s">
        <v>23247</v>
      </c>
      <c r="I9108" s="59"/>
      <c r="J9108" s="59"/>
      <c r="K9108" s="59"/>
      <c r="L9108" s="59"/>
      <c r="M9108" s="59"/>
      <c r="N9108" s="59"/>
      <c r="O9108" s="59"/>
      <c r="P9108" s="59"/>
      <c r="Q9108" s="59"/>
      <c r="R9108" s="59"/>
      <c r="S9108" s="59"/>
      <c r="T9108" s="59"/>
      <c r="U9108" s="59"/>
      <c r="V9108" s="59"/>
      <c r="W9108" s="59"/>
      <c r="X9108" s="59"/>
      <c r="Y9108" s="59"/>
      <c r="Z9108" s="59"/>
      <c r="AA9108" s="59"/>
      <c r="AB9108" s="59"/>
      <c r="AC9108" s="59"/>
    </row>
    <row r="9109" spans="1:29" x14ac:dyDescent="0.2">
      <c r="A9109" s="62" t="s">
        <v>23248</v>
      </c>
      <c r="B9109" s="63">
        <v>9105</v>
      </c>
      <c r="C9109" s="64">
        <v>43291</v>
      </c>
      <c r="D9109" s="62" t="s">
        <v>23249</v>
      </c>
      <c r="E9109" s="62" t="s">
        <v>160</v>
      </c>
      <c r="F9109" s="62" t="s">
        <v>161</v>
      </c>
      <c r="G9109" s="64">
        <v>43341</v>
      </c>
      <c r="H9109" s="62" t="s">
        <v>23250</v>
      </c>
      <c r="I9109" s="59"/>
      <c r="J9109" s="59"/>
      <c r="K9109" s="59"/>
      <c r="L9109" s="59"/>
      <c r="M9109" s="59"/>
      <c r="N9109" s="59"/>
      <c r="O9109" s="59"/>
      <c r="P9109" s="59"/>
      <c r="Q9109" s="59"/>
      <c r="R9109" s="59"/>
      <c r="S9109" s="59"/>
      <c r="T9109" s="59"/>
      <c r="U9109" s="59"/>
      <c r="V9109" s="59"/>
      <c r="W9109" s="59"/>
      <c r="X9109" s="59"/>
      <c r="Y9109" s="59"/>
      <c r="Z9109" s="59"/>
      <c r="AA9109" s="59"/>
      <c r="AB9109" s="59"/>
      <c r="AC9109" s="59"/>
    </row>
    <row r="9110" spans="1:29" x14ac:dyDescent="0.2">
      <c r="A9110" s="62" t="s">
        <v>23251</v>
      </c>
      <c r="B9110" s="63">
        <v>9106</v>
      </c>
      <c r="C9110" s="64">
        <v>43291</v>
      </c>
      <c r="D9110" s="62" t="s">
        <v>23252</v>
      </c>
      <c r="E9110" s="62" t="s">
        <v>160</v>
      </c>
      <c r="F9110" s="62" t="s">
        <v>137</v>
      </c>
      <c r="G9110" s="64">
        <v>43342</v>
      </c>
      <c r="H9110" s="62" t="s">
        <v>23253</v>
      </c>
      <c r="I9110" s="59"/>
      <c r="J9110" s="59"/>
      <c r="K9110" s="59"/>
      <c r="L9110" s="59"/>
      <c r="M9110" s="59"/>
      <c r="N9110" s="59"/>
      <c r="O9110" s="59"/>
      <c r="P9110" s="59"/>
      <c r="Q9110" s="59"/>
      <c r="R9110" s="59"/>
      <c r="S9110" s="59"/>
      <c r="T9110" s="59"/>
      <c r="U9110" s="59"/>
      <c r="V9110" s="59"/>
      <c r="W9110" s="59"/>
      <c r="X9110" s="59"/>
      <c r="Y9110" s="59"/>
      <c r="Z9110" s="59"/>
      <c r="AA9110" s="59"/>
      <c r="AB9110" s="59"/>
      <c r="AC9110" s="59"/>
    </row>
    <row r="9111" spans="1:29" x14ac:dyDescent="0.2">
      <c r="A9111" s="62" t="s">
        <v>23254</v>
      </c>
      <c r="B9111" s="63">
        <v>9107</v>
      </c>
      <c r="C9111" s="64">
        <v>43291</v>
      </c>
      <c r="D9111" s="62" t="s">
        <v>23255</v>
      </c>
      <c r="E9111" s="62" t="s">
        <v>160</v>
      </c>
      <c r="F9111" s="62" t="s">
        <v>161</v>
      </c>
      <c r="G9111" s="64">
        <v>43335</v>
      </c>
      <c r="H9111" s="62" t="s">
        <v>23256</v>
      </c>
      <c r="I9111" s="59"/>
      <c r="J9111" s="59"/>
      <c r="K9111" s="59"/>
      <c r="L9111" s="59"/>
      <c r="M9111" s="59"/>
      <c r="N9111" s="59"/>
      <c r="O9111" s="59"/>
      <c r="P9111" s="59"/>
      <c r="Q9111" s="59"/>
      <c r="R9111" s="59"/>
      <c r="S9111" s="59"/>
      <c r="T9111" s="59"/>
      <c r="U9111" s="59"/>
      <c r="V9111" s="59"/>
      <c r="W9111" s="59"/>
      <c r="X9111" s="59"/>
      <c r="Y9111" s="59"/>
      <c r="Z9111" s="59"/>
      <c r="AA9111" s="59"/>
      <c r="AB9111" s="59"/>
      <c r="AC9111" s="59"/>
    </row>
    <row r="9112" spans="1:29" x14ac:dyDescent="0.2">
      <c r="A9112" s="62" t="s">
        <v>23257</v>
      </c>
      <c r="B9112" s="63">
        <v>9108</v>
      </c>
      <c r="C9112" s="64">
        <v>43291</v>
      </c>
      <c r="D9112" s="62" t="s">
        <v>23258</v>
      </c>
      <c r="E9112" s="62" t="s">
        <v>160</v>
      </c>
      <c r="F9112" s="62" t="s">
        <v>161</v>
      </c>
      <c r="G9112" s="64">
        <v>43341</v>
      </c>
      <c r="H9112" s="62" t="s">
        <v>23259</v>
      </c>
      <c r="I9112" s="59"/>
      <c r="J9112" s="59"/>
      <c r="K9112" s="59"/>
      <c r="L9112" s="59"/>
      <c r="M9112" s="59"/>
      <c r="N9112" s="59"/>
      <c r="O9112" s="59"/>
      <c r="P9112" s="59"/>
      <c r="Q9112" s="59"/>
      <c r="R9112" s="59"/>
      <c r="S9112" s="59"/>
      <c r="T9112" s="59"/>
      <c r="U9112" s="59"/>
      <c r="V9112" s="59"/>
      <c r="W9112" s="59"/>
      <c r="X9112" s="59"/>
      <c r="Y9112" s="59"/>
      <c r="Z9112" s="59"/>
      <c r="AA9112" s="59"/>
      <c r="AB9112" s="59"/>
      <c r="AC9112" s="59"/>
    </row>
    <row r="9113" spans="1:29" x14ac:dyDescent="0.2">
      <c r="A9113" s="62" t="s">
        <v>23260</v>
      </c>
      <c r="B9113" s="63">
        <v>9109</v>
      </c>
      <c r="C9113" s="64">
        <v>43291</v>
      </c>
      <c r="D9113" s="62" t="s">
        <v>23261</v>
      </c>
      <c r="E9113" s="62" t="s">
        <v>160</v>
      </c>
      <c r="F9113" s="62" t="s">
        <v>137</v>
      </c>
      <c r="G9113" s="64">
        <v>43297</v>
      </c>
      <c r="H9113" s="62" t="s">
        <v>23262</v>
      </c>
      <c r="I9113" s="59"/>
      <c r="J9113" s="59"/>
      <c r="K9113" s="59"/>
      <c r="L9113" s="59"/>
      <c r="M9113" s="59"/>
      <c r="N9113" s="59"/>
      <c r="O9113" s="59"/>
      <c r="P9113" s="59"/>
      <c r="Q9113" s="59"/>
      <c r="R9113" s="59"/>
      <c r="S9113" s="59"/>
      <c r="T9113" s="59"/>
      <c r="U9113" s="59"/>
      <c r="V9113" s="59"/>
      <c r="W9113" s="59"/>
      <c r="X9113" s="59"/>
      <c r="Y9113" s="59"/>
      <c r="Z9113" s="59"/>
      <c r="AA9113" s="59"/>
      <c r="AB9113" s="59"/>
      <c r="AC9113" s="59"/>
    </row>
    <row r="9114" spans="1:29" x14ac:dyDescent="0.2">
      <c r="A9114" s="62" t="s">
        <v>23263</v>
      </c>
      <c r="B9114" s="63">
        <v>9110</v>
      </c>
      <c r="C9114" s="64">
        <v>43291</v>
      </c>
      <c r="D9114" s="62" t="s">
        <v>23264</v>
      </c>
      <c r="E9114" s="62" t="s">
        <v>160</v>
      </c>
      <c r="F9114" s="62" t="s">
        <v>137</v>
      </c>
      <c r="G9114" s="64">
        <v>43297</v>
      </c>
      <c r="H9114" s="62" t="s">
        <v>23265</v>
      </c>
      <c r="I9114" s="59"/>
      <c r="J9114" s="59"/>
      <c r="K9114" s="59"/>
      <c r="L9114" s="59"/>
      <c r="M9114" s="59"/>
      <c r="N9114" s="59"/>
      <c r="O9114" s="59"/>
      <c r="P9114" s="59"/>
      <c r="Q9114" s="59"/>
      <c r="R9114" s="59"/>
      <c r="S9114" s="59"/>
      <c r="T9114" s="59"/>
      <c r="U9114" s="59"/>
      <c r="V9114" s="59"/>
      <c r="W9114" s="59"/>
      <c r="X9114" s="59"/>
      <c r="Y9114" s="59"/>
      <c r="Z9114" s="59"/>
      <c r="AA9114" s="59"/>
      <c r="AB9114" s="59"/>
      <c r="AC9114" s="59"/>
    </row>
    <row r="9115" spans="1:29" x14ac:dyDescent="0.2">
      <c r="A9115" s="62" t="s">
        <v>23266</v>
      </c>
      <c r="B9115" s="63">
        <v>9111</v>
      </c>
      <c r="C9115" s="64">
        <v>43291</v>
      </c>
      <c r="D9115" s="62" t="s">
        <v>23267</v>
      </c>
      <c r="E9115" s="62" t="s">
        <v>160</v>
      </c>
      <c r="F9115" s="62" t="s">
        <v>137</v>
      </c>
      <c r="G9115" s="64">
        <v>43299</v>
      </c>
      <c r="H9115" s="62" t="s">
        <v>23268</v>
      </c>
      <c r="I9115" s="59"/>
      <c r="J9115" s="59"/>
      <c r="K9115" s="59"/>
      <c r="L9115" s="59"/>
      <c r="M9115" s="59"/>
      <c r="N9115" s="59"/>
      <c r="O9115" s="59"/>
      <c r="P9115" s="59"/>
      <c r="Q9115" s="59"/>
      <c r="R9115" s="59"/>
      <c r="S9115" s="59"/>
      <c r="T9115" s="59"/>
      <c r="U9115" s="59"/>
      <c r="V9115" s="59"/>
      <c r="W9115" s="59"/>
      <c r="X9115" s="59"/>
      <c r="Y9115" s="59"/>
      <c r="Z9115" s="59"/>
      <c r="AA9115" s="59"/>
      <c r="AB9115" s="59"/>
      <c r="AC9115" s="59"/>
    </row>
    <row r="9116" spans="1:29" x14ac:dyDescent="0.2">
      <c r="A9116" s="62" t="s">
        <v>23269</v>
      </c>
      <c r="B9116" s="63">
        <v>9112</v>
      </c>
      <c r="C9116" s="64">
        <v>43291</v>
      </c>
      <c r="D9116" s="62" t="s">
        <v>23270</v>
      </c>
      <c r="E9116" s="62" t="s">
        <v>160</v>
      </c>
      <c r="F9116" s="62" t="s">
        <v>137</v>
      </c>
      <c r="G9116" s="64">
        <v>43297</v>
      </c>
      <c r="H9116" s="62" t="s">
        <v>23271</v>
      </c>
      <c r="I9116" s="59"/>
      <c r="J9116" s="59"/>
      <c r="K9116" s="59"/>
      <c r="L9116" s="59"/>
      <c r="M9116" s="59"/>
      <c r="N9116" s="59"/>
      <c r="O9116" s="59"/>
      <c r="P9116" s="59"/>
      <c r="Q9116" s="59"/>
      <c r="R9116" s="59"/>
      <c r="S9116" s="59"/>
      <c r="T9116" s="59"/>
      <c r="U9116" s="59"/>
      <c r="V9116" s="59"/>
      <c r="W9116" s="59"/>
      <c r="X9116" s="59"/>
      <c r="Y9116" s="59"/>
      <c r="Z9116" s="59"/>
      <c r="AA9116" s="59"/>
      <c r="AB9116" s="59"/>
      <c r="AC9116" s="59"/>
    </row>
    <row r="9117" spans="1:29" x14ac:dyDescent="0.2">
      <c r="A9117" s="62" t="s">
        <v>23272</v>
      </c>
      <c r="B9117" s="63">
        <v>9113</v>
      </c>
      <c r="C9117" s="64">
        <v>43291</v>
      </c>
      <c r="D9117" s="62" t="s">
        <v>23273</v>
      </c>
      <c r="E9117" s="62" t="s">
        <v>160</v>
      </c>
      <c r="F9117" s="62" t="s">
        <v>161</v>
      </c>
      <c r="G9117" s="64">
        <v>43341</v>
      </c>
      <c r="H9117" s="62" t="s">
        <v>23250</v>
      </c>
      <c r="I9117" s="59"/>
      <c r="J9117" s="59"/>
      <c r="K9117" s="59"/>
      <c r="L9117" s="59"/>
      <c r="M9117" s="59"/>
      <c r="N9117" s="59"/>
      <c r="O9117" s="59"/>
      <c r="P9117" s="59"/>
      <c r="Q9117" s="59"/>
      <c r="R9117" s="59"/>
      <c r="S9117" s="59"/>
      <c r="T9117" s="59"/>
      <c r="U9117" s="59"/>
      <c r="V9117" s="59"/>
      <c r="W9117" s="59"/>
      <c r="X9117" s="59"/>
      <c r="Y9117" s="59"/>
      <c r="Z9117" s="59"/>
      <c r="AA9117" s="59"/>
      <c r="AB9117" s="59"/>
      <c r="AC9117" s="59"/>
    </row>
    <row r="9118" spans="1:29" x14ac:dyDescent="0.2">
      <c r="A9118" s="62" t="s">
        <v>23274</v>
      </c>
      <c r="B9118" s="63">
        <v>9114</v>
      </c>
      <c r="C9118" s="64">
        <v>43291</v>
      </c>
      <c r="D9118" s="62" t="s">
        <v>23275</v>
      </c>
      <c r="E9118" s="62" t="s">
        <v>160</v>
      </c>
      <c r="F9118" s="62" t="s">
        <v>161</v>
      </c>
      <c r="G9118" s="64">
        <v>43299</v>
      </c>
      <c r="H9118" s="62" t="s">
        <v>23276</v>
      </c>
      <c r="I9118" s="59"/>
      <c r="J9118" s="59"/>
      <c r="K9118" s="59"/>
      <c r="L9118" s="59"/>
      <c r="M9118" s="59"/>
      <c r="N9118" s="59"/>
      <c r="O9118" s="59"/>
      <c r="P9118" s="59"/>
      <c r="Q9118" s="59"/>
      <c r="R9118" s="59"/>
      <c r="S9118" s="59"/>
      <c r="T9118" s="59"/>
      <c r="U9118" s="59"/>
      <c r="V9118" s="59"/>
      <c r="W9118" s="59"/>
      <c r="X9118" s="59"/>
      <c r="Y9118" s="59"/>
      <c r="Z9118" s="59"/>
      <c r="AA9118" s="59"/>
      <c r="AB9118" s="59"/>
      <c r="AC9118" s="59"/>
    </row>
    <row r="9119" spans="1:29" x14ac:dyDescent="0.2">
      <c r="A9119" s="62" t="s">
        <v>23277</v>
      </c>
      <c r="B9119" s="63">
        <v>9115</v>
      </c>
      <c r="C9119" s="64">
        <v>43291</v>
      </c>
      <c r="D9119" s="62" t="s">
        <v>23278</v>
      </c>
      <c r="E9119" s="62" t="s">
        <v>160</v>
      </c>
      <c r="F9119" s="62" t="s">
        <v>137</v>
      </c>
      <c r="G9119" s="64">
        <v>43299</v>
      </c>
      <c r="H9119" s="62" t="s">
        <v>23279</v>
      </c>
      <c r="I9119" s="59"/>
      <c r="J9119" s="59"/>
      <c r="K9119" s="59"/>
      <c r="L9119" s="59"/>
      <c r="M9119" s="59"/>
      <c r="N9119" s="59"/>
      <c r="O9119" s="59"/>
      <c r="P9119" s="59"/>
      <c r="Q9119" s="59"/>
      <c r="R9119" s="59"/>
      <c r="S9119" s="59"/>
      <c r="T9119" s="59"/>
      <c r="U9119" s="59"/>
      <c r="V9119" s="59"/>
      <c r="W9119" s="59"/>
      <c r="X9119" s="59"/>
      <c r="Y9119" s="59"/>
      <c r="Z9119" s="59"/>
      <c r="AA9119" s="59"/>
      <c r="AB9119" s="59"/>
      <c r="AC9119" s="59"/>
    </row>
    <row r="9120" spans="1:29" x14ac:dyDescent="0.2">
      <c r="A9120" s="62" t="s">
        <v>23280</v>
      </c>
      <c r="B9120" s="63">
        <v>9116</v>
      </c>
      <c r="C9120" s="64">
        <v>43291</v>
      </c>
      <c r="D9120" s="62" t="s">
        <v>23281</v>
      </c>
      <c r="E9120" s="62" t="s">
        <v>160</v>
      </c>
      <c r="F9120" s="62" t="s">
        <v>161</v>
      </c>
      <c r="G9120" s="64">
        <v>43326</v>
      </c>
      <c r="H9120" s="62" t="s">
        <v>23282</v>
      </c>
      <c r="I9120" s="59"/>
      <c r="J9120" s="59"/>
      <c r="K9120" s="59"/>
      <c r="L9120" s="59"/>
      <c r="M9120" s="59"/>
      <c r="N9120" s="59"/>
      <c r="O9120" s="59"/>
      <c r="P9120" s="59"/>
      <c r="Q9120" s="59"/>
      <c r="R9120" s="59"/>
      <c r="S9120" s="59"/>
      <c r="T9120" s="59"/>
      <c r="U9120" s="59"/>
      <c r="V9120" s="59"/>
      <c r="W9120" s="59"/>
      <c r="X9120" s="59"/>
      <c r="Y9120" s="59"/>
      <c r="Z9120" s="59"/>
      <c r="AA9120" s="59"/>
      <c r="AB9120" s="59"/>
      <c r="AC9120" s="59"/>
    </row>
    <row r="9121" spans="1:29" x14ac:dyDescent="0.2">
      <c r="A9121" s="62" t="s">
        <v>23283</v>
      </c>
      <c r="B9121" s="63">
        <v>9117</v>
      </c>
      <c r="C9121" s="64">
        <v>43291</v>
      </c>
      <c r="D9121" s="62" t="s">
        <v>23284</v>
      </c>
      <c r="E9121" s="62" t="s">
        <v>160</v>
      </c>
      <c r="F9121" s="62" t="s">
        <v>161</v>
      </c>
      <c r="G9121" s="64">
        <v>43340</v>
      </c>
      <c r="H9121" s="62" t="s">
        <v>23285</v>
      </c>
      <c r="I9121" s="59"/>
      <c r="J9121" s="59"/>
      <c r="K9121" s="59"/>
      <c r="L9121" s="59"/>
      <c r="M9121" s="59"/>
      <c r="N9121" s="59"/>
      <c r="O9121" s="59"/>
      <c r="P9121" s="59"/>
      <c r="Q9121" s="59"/>
      <c r="R9121" s="59"/>
      <c r="S9121" s="59"/>
      <c r="T9121" s="59"/>
      <c r="U9121" s="59"/>
      <c r="V9121" s="59"/>
      <c r="W9121" s="59"/>
      <c r="X9121" s="59"/>
      <c r="Y9121" s="59"/>
      <c r="Z9121" s="59"/>
      <c r="AA9121" s="59"/>
      <c r="AB9121" s="59"/>
      <c r="AC9121" s="59"/>
    </row>
    <row r="9122" spans="1:29" x14ac:dyDescent="0.2">
      <c r="A9122" s="62" t="s">
        <v>23286</v>
      </c>
      <c r="B9122" s="63">
        <v>9118</v>
      </c>
      <c r="C9122" s="64">
        <v>43291</v>
      </c>
      <c r="D9122" s="62" t="s">
        <v>23287</v>
      </c>
      <c r="E9122" s="62" t="s">
        <v>160</v>
      </c>
      <c r="F9122" s="62" t="s">
        <v>161</v>
      </c>
      <c r="G9122" s="64">
        <v>43300</v>
      </c>
      <c r="H9122" s="62" t="s">
        <v>23288</v>
      </c>
      <c r="I9122" s="59"/>
      <c r="J9122" s="59"/>
      <c r="K9122" s="59"/>
      <c r="L9122" s="59"/>
      <c r="M9122" s="59"/>
      <c r="N9122" s="59"/>
      <c r="O9122" s="59"/>
      <c r="P9122" s="59"/>
      <c r="Q9122" s="59"/>
      <c r="R9122" s="59"/>
      <c r="S9122" s="59"/>
      <c r="T9122" s="59"/>
      <c r="U9122" s="59"/>
      <c r="V9122" s="59"/>
      <c r="W9122" s="59"/>
      <c r="X9122" s="59"/>
      <c r="Y9122" s="59"/>
      <c r="Z9122" s="59"/>
      <c r="AA9122" s="59"/>
      <c r="AB9122" s="59"/>
      <c r="AC9122" s="59"/>
    </row>
    <row r="9123" spans="1:29" x14ac:dyDescent="0.2">
      <c r="A9123" s="62" t="s">
        <v>23289</v>
      </c>
      <c r="B9123" s="63">
        <v>9119</v>
      </c>
      <c r="C9123" s="64">
        <v>43291</v>
      </c>
      <c r="D9123" s="62" t="s">
        <v>23290</v>
      </c>
      <c r="E9123" s="62" t="s">
        <v>160</v>
      </c>
      <c r="F9123" s="62" t="s">
        <v>137</v>
      </c>
      <c r="G9123" s="64">
        <v>43297</v>
      </c>
      <c r="H9123" s="62" t="s">
        <v>23291</v>
      </c>
      <c r="I9123" s="59"/>
      <c r="J9123" s="59"/>
      <c r="K9123" s="59"/>
      <c r="L9123" s="59"/>
      <c r="M9123" s="59"/>
      <c r="N9123" s="59"/>
      <c r="O9123" s="59"/>
      <c r="P9123" s="59"/>
      <c r="Q9123" s="59"/>
      <c r="R9123" s="59"/>
      <c r="S9123" s="59"/>
      <c r="T9123" s="59"/>
      <c r="U9123" s="59"/>
      <c r="V9123" s="59"/>
      <c r="W9123" s="59"/>
      <c r="X9123" s="59"/>
      <c r="Y9123" s="59"/>
      <c r="Z9123" s="59"/>
      <c r="AA9123" s="59"/>
      <c r="AB9123" s="59"/>
      <c r="AC9123" s="59"/>
    </row>
    <row r="9124" spans="1:29" x14ac:dyDescent="0.2">
      <c r="A9124" s="62" t="s">
        <v>23292</v>
      </c>
      <c r="B9124" s="63">
        <v>9120</v>
      </c>
      <c r="C9124" s="64">
        <v>43291</v>
      </c>
      <c r="D9124" s="62" t="s">
        <v>23293</v>
      </c>
      <c r="E9124" s="62" t="s">
        <v>160</v>
      </c>
      <c r="F9124" s="62" t="s">
        <v>137</v>
      </c>
      <c r="G9124" s="64">
        <v>43299</v>
      </c>
      <c r="H9124" s="62" t="s">
        <v>23294</v>
      </c>
      <c r="I9124" s="59"/>
      <c r="J9124" s="59"/>
      <c r="K9124" s="59"/>
      <c r="L9124" s="59"/>
      <c r="M9124" s="59"/>
      <c r="N9124" s="59"/>
      <c r="O9124" s="59"/>
      <c r="P9124" s="59"/>
      <c r="Q9124" s="59"/>
      <c r="R9124" s="59"/>
      <c r="S9124" s="59"/>
      <c r="T9124" s="59"/>
      <c r="U9124" s="59"/>
      <c r="V9124" s="59"/>
      <c r="W9124" s="59"/>
      <c r="X9124" s="59"/>
      <c r="Y9124" s="59"/>
      <c r="Z9124" s="59"/>
      <c r="AA9124" s="59"/>
      <c r="AB9124" s="59"/>
      <c r="AC9124" s="59"/>
    </row>
    <row r="9125" spans="1:29" x14ac:dyDescent="0.2">
      <c r="A9125" s="62" t="s">
        <v>23295</v>
      </c>
      <c r="B9125" s="63">
        <v>9121</v>
      </c>
      <c r="C9125" s="64">
        <v>43291</v>
      </c>
      <c r="D9125" s="62" t="s">
        <v>23296</v>
      </c>
      <c r="E9125" s="62" t="s">
        <v>160</v>
      </c>
      <c r="F9125" s="62" t="s">
        <v>161</v>
      </c>
      <c r="G9125" s="64">
        <v>43335</v>
      </c>
      <c r="H9125" s="62" t="s">
        <v>23297</v>
      </c>
      <c r="I9125" s="59"/>
      <c r="J9125" s="59"/>
      <c r="K9125" s="59"/>
      <c r="L9125" s="59"/>
      <c r="M9125" s="59"/>
      <c r="N9125" s="59"/>
      <c r="O9125" s="59"/>
      <c r="P9125" s="59"/>
      <c r="Q9125" s="59"/>
      <c r="R9125" s="59"/>
      <c r="S9125" s="59"/>
      <c r="T9125" s="59"/>
      <c r="U9125" s="59"/>
      <c r="V9125" s="59"/>
      <c r="W9125" s="59"/>
      <c r="X9125" s="59"/>
      <c r="Y9125" s="59"/>
      <c r="Z9125" s="59"/>
      <c r="AA9125" s="59"/>
      <c r="AB9125" s="59"/>
      <c r="AC9125" s="59"/>
    </row>
    <row r="9126" spans="1:29" x14ac:dyDescent="0.2">
      <c r="A9126" s="62" t="s">
        <v>23298</v>
      </c>
      <c r="B9126" s="63">
        <v>9122</v>
      </c>
      <c r="C9126" s="64">
        <v>43291</v>
      </c>
      <c r="D9126" s="62" t="s">
        <v>23299</v>
      </c>
      <c r="E9126" s="62" t="s">
        <v>160</v>
      </c>
      <c r="F9126" s="62" t="s">
        <v>137</v>
      </c>
      <c r="G9126" s="64">
        <v>43307</v>
      </c>
      <c r="H9126" s="62" t="s">
        <v>23300</v>
      </c>
      <c r="I9126" s="59"/>
      <c r="J9126" s="59"/>
      <c r="K9126" s="59"/>
      <c r="L9126" s="59"/>
      <c r="M9126" s="59"/>
      <c r="N9126" s="59"/>
      <c r="O9126" s="59"/>
      <c r="P9126" s="59"/>
      <c r="Q9126" s="59"/>
      <c r="R9126" s="59"/>
      <c r="S9126" s="59"/>
      <c r="T9126" s="59"/>
      <c r="U9126" s="59"/>
      <c r="V9126" s="59"/>
      <c r="W9126" s="59"/>
      <c r="X9126" s="59"/>
      <c r="Y9126" s="59"/>
      <c r="Z9126" s="59"/>
      <c r="AA9126" s="59"/>
      <c r="AB9126" s="59"/>
      <c r="AC9126" s="59"/>
    </row>
    <row r="9127" spans="1:29" x14ac:dyDescent="0.2">
      <c r="A9127" s="62" t="s">
        <v>23301</v>
      </c>
      <c r="B9127" s="63">
        <v>9123</v>
      </c>
      <c r="C9127" s="64">
        <v>43291</v>
      </c>
      <c r="D9127" s="62" t="s">
        <v>23302</v>
      </c>
      <c r="E9127" s="62" t="s">
        <v>160</v>
      </c>
      <c r="F9127" s="62" t="s">
        <v>161</v>
      </c>
      <c r="G9127" s="64">
        <v>43321</v>
      </c>
      <c r="H9127" s="62" t="s">
        <v>20516</v>
      </c>
      <c r="I9127" s="59"/>
      <c r="J9127" s="59"/>
      <c r="K9127" s="59"/>
      <c r="L9127" s="59"/>
      <c r="M9127" s="59"/>
      <c r="N9127" s="59"/>
      <c r="O9127" s="59"/>
      <c r="P9127" s="59"/>
      <c r="Q9127" s="59"/>
      <c r="R9127" s="59"/>
      <c r="S9127" s="59"/>
      <c r="T9127" s="59"/>
      <c r="U9127" s="59"/>
      <c r="V9127" s="59"/>
      <c r="W9127" s="59"/>
      <c r="X9127" s="59"/>
      <c r="Y9127" s="59"/>
      <c r="Z9127" s="59"/>
      <c r="AA9127" s="59"/>
      <c r="AB9127" s="59"/>
      <c r="AC9127" s="59"/>
    </row>
    <row r="9128" spans="1:29" x14ac:dyDescent="0.2">
      <c r="A9128" s="62" t="s">
        <v>23303</v>
      </c>
      <c r="B9128" s="63">
        <v>9124</v>
      </c>
      <c r="C9128" s="64">
        <v>43291</v>
      </c>
      <c r="D9128" s="62" t="s">
        <v>23304</v>
      </c>
      <c r="E9128" s="62" t="s">
        <v>160</v>
      </c>
      <c r="F9128" s="62" t="s">
        <v>161</v>
      </c>
      <c r="G9128" s="64">
        <v>43304</v>
      </c>
      <c r="H9128" s="62" t="s">
        <v>23305</v>
      </c>
      <c r="I9128" s="59"/>
      <c r="J9128" s="59"/>
      <c r="K9128" s="59"/>
      <c r="L9128" s="59"/>
      <c r="M9128" s="59"/>
      <c r="N9128" s="59"/>
      <c r="O9128" s="59"/>
      <c r="P9128" s="59"/>
      <c r="Q9128" s="59"/>
      <c r="R9128" s="59"/>
      <c r="S9128" s="59"/>
      <c r="T9128" s="59"/>
      <c r="U9128" s="59"/>
      <c r="V9128" s="59"/>
      <c r="W9128" s="59"/>
      <c r="X9128" s="59"/>
      <c r="Y9128" s="59"/>
      <c r="Z9128" s="59"/>
      <c r="AA9128" s="59"/>
      <c r="AB9128" s="59"/>
      <c r="AC9128" s="59"/>
    </row>
    <row r="9129" spans="1:29" x14ac:dyDescent="0.2">
      <c r="A9129" s="62" t="s">
        <v>23306</v>
      </c>
      <c r="B9129" s="63">
        <v>9125</v>
      </c>
      <c r="C9129" s="64">
        <v>43291</v>
      </c>
      <c r="D9129" s="62" t="s">
        <v>23307</v>
      </c>
      <c r="E9129" s="62" t="s">
        <v>160</v>
      </c>
      <c r="F9129" s="62" t="s">
        <v>137</v>
      </c>
      <c r="G9129" s="64">
        <v>43304</v>
      </c>
      <c r="H9129" s="62" t="s">
        <v>23308</v>
      </c>
      <c r="I9129" s="59"/>
      <c r="J9129" s="59"/>
      <c r="K9129" s="59"/>
      <c r="L9129" s="59"/>
      <c r="M9129" s="59"/>
      <c r="N9129" s="59"/>
      <c r="O9129" s="59"/>
      <c r="P9129" s="59"/>
      <c r="Q9129" s="59"/>
      <c r="R9129" s="59"/>
      <c r="S9129" s="59"/>
      <c r="T9129" s="59"/>
      <c r="U9129" s="59"/>
      <c r="V9129" s="59"/>
      <c r="W9129" s="59"/>
      <c r="X9129" s="59"/>
      <c r="Y9129" s="59"/>
      <c r="Z9129" s="59"/>
      <c r="AA9129" s="59"/>
      <c r="AB9129" s="59"/>
      <c r="AC9129" s="59"/>
    </row>
    <row r="9130" spans="1:29" x14ac:dyDescent="0.2">
      <c r="A9130" s="62" t="s">
        <v>23309</v>
      </c>
      <c r="B9130" s="63">
        <v>9126</v>
      </c>
      <c r="C9130" s="64">
        <v>43291</v>
      </c>
      <c r="D9130" s="62" t="s">
        <v>23310</v>
      </c>
      <c r="E9130" s="62" t="s">
        <v>160</v>
      </c>
      <c r="F9130" s="62" t="s">
        <v>137</v>
      </c>
      <c r="G9130" s="64">
        <v>43298</v>
      </c>
      <c r="H9130" s="62" t="s">
        <v>3111</v>
      </c>
      <c r="I9130" s="59"/>
      <c r="J9130" s="59"/>
      <c r="K9130" s="59"/>
      <c r="L9130" s="59"/>
      <c r="M9130" s="59"/>
      <c r="N9130" s="59"/>
      <c r="O9130" s="59"/>
      <c r="P9130" s="59"/>
      <c r="Q9130" s="59"/>
      <c r="R9130" s="59"/>
      <c r="S9130" s="59"/>
      <c r="T9130" s="59"/>
      <c r="U9130" s="59"/>
      <c r="V9130" s="59"/>
      <c r="W9130" s="59"/>
      <c r="X9130" s="59"/>
      <c r="Y9130" s="59"/>
      <c r="Z9130" s="59"/>
      <c r="AA9130" s="59"/>
      <c r="AB9130" s="59"/>
      <c r="AC9130" s="59"/>
    </row>
    <row r="9131" spans="1:29" x14ac:dyDescent="0.2">
      <c r="A9131" s="62" t="s">
        <v>23311</v>
      </c>
      <c r="B9131" s="63">
        <v>9127</v>
      </c>
      <c r="C9131" s="64">
        <v>43291</v>
      </c>
      <c r="D9131" s="62" t="s">
        <v>23312</v>
      </c>
      <c r="E9131" s="62" t="s">
        <v>160</v>
      </c>
      <c r="F9131" s="62" t="s">
        <v>161</v>
      </c>
      <c r="G9131" s="64">
        <v>43307</v>
      </c>
      <c r="H9131" s="62" t="s">
        <v>23313</v>
      </c>
      <c r="I9131" s="59"/>
      <c r="J9131" s="59"/>
      <c r="K9131" s="59"/>
      <c r="L9131" s="59"/>
      <c r="M9131" s="59"/>
      <c r="N9131" s="59"/>
      <c r="O9131" s="59"/>
      <c r="P9131" s="59"/>
      <c r="Q9131" s="59"/>
      <c r="R9131" s="59"/>
      <c r="S9131" s="59"/>
      <c r="T9131" s="59"/>
      <c r="U9131" s="59"/>
      <c r="V9131" s="59"/>
      <c r="W9131" s="59"/>
      <c r="X9131" s="59"/>
      <c r="Y9131" s="59"/>
      <c r="Z9131" s="59"/>
      <c r="AA9131" s="59"/>
      <c r="AB9131" s="59"/>
      <c r="AC9131" s="59"/>
    </row>
    <row r="9132" spans="1:29" x14ac:dyDescent="0.2">
      <c r="A9132" s="62" t="s">
        <v>23314</v>
      </c>
      <c r="B9132" s="63">
        <v>9128</v>
      </c>
      <c r="C9132" s="64">
        <v>43291</v>
      </c>
      <c r="D9132" s="62" t="s">
        <v>23315</v>
      </c>
      <c r="E9132" s="62" t="s">
        <v>160</v>
      </c>
      <c r="F9132" s="62" t="s">
        <v>161</v>
      </c>
      <c r="G9132" s="64">
        <v>43299</v>
      </c>
      <c r="H9132" s="62" t="s">
        <v>23316</v>
      </c>
      <c r="I9132" s="59"/>
      <c r="J9132" s="59"/>
      <c r="K9132" s="59"/>
      <c r="L9132" s="59"/>
      <c r="M9132" s="59"/>
      <c r="N9132" s="59"/>
      <c r="O9132" s="59"/>
      <c r="P9132" s="59"/>
      <c r="Q9132" s="59"/>
      <c r="R9132" s="59"/>
      <c r="S9132" s="59"/>
      <c r="T9132" s="59"/>
      <c r="U9132" s="59"/>
      <c r="V9132" s="59"/>
      <c r="W9132" s="59"/>
      <c r="X9132" s="59"/>
      <c r="Y9132" s="59"/>
      <c r="Z9132" s="59"/>
      <c r="AA9132" s="59"/>
      <c r="AB9132" s="59"/>
      <c r="AC9132" s="59"/>
    </row>
    <row r="9133" spans="1:29" x14ac:dyDescent="0.2">
      <c r="A9133" s="62" t="s">
        <v>23317</v>
      </c>
      <c r="B9133" s="63">
        <v>9129</v>
      </c>
      <c r="C9133" s="64">
        <v>43291</v>
      </c>
      <c r="D9133" s="62" t="s">
        <v>23318</v>
      </c>
      <c r="E9133" s="62" t="s">
        <v>160</v>
      </c>
      <c r="F9133" s="62" t="s">
        <v>137</v>
      </c>
      <c r="G9133" s="64">
        <v>43298</v>
      </c>
      <c r="H9133" s="62" t="s">
        <v>23319</v>
      </c>
      <c r="I9133" s="59"/>
      <c r="J9133" s="59"/>
      <c r="K9133" s="59"/>
      <c r="L9133" s="59"/>
      <c r="M9133" s="59"/>
      <c r="N9133" s="59"/>
      <c r="O9133" s="59"/>
      <c r="P9133" s="59"/>
      <c r="Q9133" s="59"/>
      <c r="R9133" s="59"/>
      <c r="S9133" s="59"/>
      <c r="T9133" s="59"/>
      <c r="U9133" s="59"/>
      <c r="V9133" s="59"/>
      <c r="W9133" s="59"/>
      <c r="X9133" s="59"/>
      <c r="Y9133" s="59"/>
      <c r="Z9133" s="59"/>
      <c r="AA9133" s="59"/>
      <c r="AB9133" s="59"/>
      <c r="AC9133" s="59"/>
    </row>
    <row r="9134" spans="1:29" x14ac:dyDescent="0.2">
      <c r="A9134" s="62" t="s">
        <v>23320</v>
      </c>
      <c r="B9134" s="63">
        <v>9130</v>
      </c>
      <c r="C9134" s="64">
        <v>43291</v>
      </c>
      <c r="D9134" s="62" t="s">
        <v>23321</v>
      </c>
      <c r="E9134" s="62" t="s">
        <v>160</v>
      </c>
      <c r="F9134" s="62" t="s">
        <v>161</v>
      </c>
      <c r="G9134" s="64">
        <v>43314</v>
      </c>
      <c r="H9134" s="62" t="s">
        <v>23322</v>
      </c>
      <c r="I9134" s="59"/>
      <c r="J9134" s="59"/>
      <c r="K9134" s="59"/>
      <c r="L9134" s="59"/>
      <c r="M9134" s="59"/>
      <c r="N9134" s="59"/>
      <c r="O9134" s="59"/>
      <c r="P9134" s="59"/>
      <c r="Q9134" s="59"/>
      <c r="R9134" s="59"/>
      <c r="S9134" s="59"/>
      <c r="T9134" s="59"/>
      <c r="U9134" s="59"/>
      <c r="V9134" s="59"/>
      <c r="W9134" s="59"/>
      <c r="X9134" s="59"/>
      <c r="Y9134" s="59"/>
      <c r="Z9134" s="59"/>
      <c r="AA9134" s="59"/>
      <c r="AB9134" s="59"/>
      <c r="AC9134" s="59"/>
    </row>
    <row r="9135" spans="1:29" x14ac:dyDescent="0.2">
      <c r="A9135" s="62" t="s">
        <v>23323</v>
      </c>
      <c r="B9135" s="63">
        <v>9131</v>
      </c>
      <c r="C9135" s="64">
        <v>43291</v>
      </c>
      <c r="D9135" s="62" t="s">
        <v>23324</v>
      </c>
      <c r="E9135" s="62" t="s">
        <v>23325</v>
      </c>
      <c r="F9135" s="62" t="s">
        <v>137</v>
      </c>
      <c r="G9135" s="64">
        <v>43297</v>
      </c>
      <c r="H9135" s="62" t="s">
        <v>23326</v>
      </c>
      <c r="I9135" s="59"/>
      <c r="J9135" s="59"/>
      <c r="K9135" s="59"/>
      <c r="L9135" s="59"/>
      <c r="M9135" s="59"/>
      <c r="N9135" s="59"/>
      <c r="O9135" s="59"/>
      <c r="P9135" s="59"/>
      <c r="Q9135" s="59"/>
      <c r="R9135" s="59"/>
      <c r="S9135" s="59"/>
      <c r="T9135" s="59"/>
      <c r="U9135" s="59"/>
      <c r="V9135" s="59"/>
      <c r="W9135" s="59"/>
      <c r="X9135" s="59"/>
      <c r="Y9135" s="59"/>
      <c r="Z9135" s="59"/>
      <c r="AA9135" s="59"/>
      <c r="AB9135" s="59"/>
      <c r="AC9135" s="59"/>
    </row>
    <row r="9136" spans="1:29" x14ac:dyDescent="0.2">
      <c r="A9136" s="62" t="s">
        <v>23327</v>
      </c>
      <c r="B9136" s="63">
        <v>9132</v>
      </c>
      <c r="C9136" s="64">
        <v>43291</v>
      </c>
      <c r="D9136" s="62" t="s">
        <v>23324</v>
      </c>
      <c r="E9136" s="62" t="s">
        <v>23325</v>
      </c>
      <c r="F9136" s="62" t="s">
        <v>137</v>
      </c>
      <c r="G9136" s="64">
        <v>43297</v>
      </c>
      <c r="H9136" s="62" t="s">
        <v>23328</v>
      </c>
      <c r="I9136" s="59"/>
      <c r="J9136" s="59"/>
      <c r="K9136" s="59"/>
      <c r="L9136" s="59"/>
      <c r="M9136" s="59"/>
      <c r="N9136" s="59"/>
      <c r="O9136" s="59"/>
      <c r="P9136" s="59"/>
      <c r="Q9136" s="59"/>
      <c r="R9136" s="59"/>
      <c r="S9136" s="59"/>
      <c r="T9136" s="59"/>
      <c r="U9136" s="59"/>
      <c r="V9136" s="59"/>
      <c r="W9136" s="59"/>
      <c r="X9136" s="59"/>
      <c r="Y9136" s="59"/>
      <c r="Z9136" s="59"/>
      <c r="AA9136" s="59"/>
      <c r="AB9136" s="59"/>
      <c r="AC9136" s="59"/>
    </row>
    <row r="9137" spans="1:29" x14ac:dyDescent="0.2">
      <c r="A9137" s="62" t="s">
        <v>23329</v>
      </c>
      <c r="B9137" s="63">
        <v>9133</v>
      </c>
      <c r="C9137" s="64">
        <v>43291</v>
      </c>
      <c r="D9137" s="62" t="s">
        <v>23330</v>
      </c>
      <c r="E9137" s="62" t="s">
        <v>23325</v>
      </c>
      <c r="F9137" s="62" t="s">
        <v>137</v>
      </c>
      <c r="G9137" s="64">
        <v>43297</v>
      </c>
      <c r="H9137" s="62" t="s">
        <v>23331</v>
      </c>
      <c r="I9137" s="59"/>
      <c r="J9137" s="59"/>
      <c r="K9137" s="59"/>
      <c r="L9137" s="59"/>
      <c r="M9137" s="59"/>
      <c r="N9137" s="59"/>
      <c r="O9137" s="59"/>
      <c r="P9137" s="59"/>
      <c r="Q9137" s="59"/>
      <c r="R9137" s="59"/>
      <c r="S9137" s="59"/>
      <c r="T9137" s="59"/>
      <c r="U9137" s="59"/>
      <c r="V9137" s="59"/>
      <c r="W9137" s="59"/>
      <c r="X9137" s="59"/>
      <c r="Y9137" s="59"/>
      <c r="Z9137" s="59"/>
      <c r="AA9137" s="59"/>
      <c r="AB9137" s="59"/>
      <c r="AC9137" s="59"/>
    </row>
    <row r="9138" spans="1:29" x14ac:dyDescent="0.2">
      <c r="A9138" s="62" t="s">
        <v>23332</v>
      </c>
      <c r="B9138" s="63">
        <v>9134</v>
      </c>
      <c r="C9138" s="64">
        <v>43291</v>
      </c>
      <c r="D9138" s="62" t="s">
        <v>23333</v>
      </c>
      <c r="E9138" s="62" t="s">
        <v>23325</v>
      </c>
      <c r="F9138" s="62" t="s">
        <v>137</v>
      </c>
      <c r="G9138" s="64">
        <v>43297</v>
      </c>
      <c r="H9138" s="62" t="s">
        <v>23334</v>
      </c>
      <c r="I9138" s="59"/>
      <c r="J9138" s="59"/>
      <c r="K9138" s="59"/>
      <c r="L9138" s="59"/>
      <c r="M9138" s="59"/>
      <c r="N9138" s="59"/>
      <c r="O9138" s="59"/>
      <c r="P9138" s="59"/>
      <c r="Q9138" s="59"/>
      <c r="R9138" s="59"/>
      <c r="S9138" s="59"/>
      <c r="T9138" s="59"/>
      <c r="U9138" s="59"/>
      <c r="V9138" s="59"/>
      <c r="W9138" s="59"/>
      <c r="X9138" s="59"/>
      <c r="Y9138" s="59"/>
      <c r="Z9138" s="59"/>
      <c r="AA9138" s="59"/>
      <c r="AB9138" s="59"/>
      <c r="AC9138" s="59"/>
    </row>
    <row r="9139" spans="1:29" x14ac:dyDescent="0.2">
      <c r="A9139" s="62" t="s">
        <v>23335</v>
      </c>
      <c r="B9139" s="63">
        <v>9135</v>
      </c>
      <c r="C9139" s="64">
        <v>43291</v>
      </c>
      <c r="D9139" s="62" t="s">
        <v>153</v>
      </c>
      <c r="E9139" s="62" t="s">
        <v>23336</v>
      </c>
      <c r="F9139" s="62" t="s">
        <v>137</v>
      </c>
      <c r="G9139" s="64">
        <v>43300</v>
      </c>
      <c r="H9139" s="62" t="s">
        <v>23337</v>
      </c>
      <c r="I9139" s="59"/>
      <c r="J9139" s="59"/>
      <c r="K9139" s="59"/>
      <c r="L9139" s="59"/>
      <c r="M9139" s="59"/>
      <c r="N9139" s="59"/>
      <c r="O9139" s="59"/>
      <c r="P9139" s="59"/>
      <c r="Q9139" s="59"/>
      <c r="R9139" s="59"/>
      <c r="S9139" s="59"/>
      <c r="T9139" s="59"/>
      <c r="U9139" s="59"/>
      <c r="V9139" s="59"/>
      <c r="W9139" s="59"/>
      <c r="X9139" s="59"/>
      <c r="Y9139" s="59"/>
      <c r="Z9139" s="59"/>
      <c r="AA9139" s="59"/>
      <c r="AB9139" s="59"/>
      <c r="AC9139" s="59"/>
    </row>
    <row r="9140" spans="1:29" x14ac:dyDescent="0.2">
      <c r="A9140" s="62" t="s">
        <v>23338</v>
      </c>
      <c r="B9140" s="63">
        <v>9136</v>
      </c>
      <c r="C9140" s="64">
        <v>43291</v>
      </c>
      <c r="D9140" s="62" t="s">
        <v>23339</v>
      </c>
      <c r="E9140" s="62" t="s">
        <v>23325</v>
      </c>
      <c r="F9140" s="62" t="s">
        <v>137</v>
      </c>
      <c r="G9140" s="64">
        <v>43297</v>
      </c>
      <c r="H9140" s="62" t="s">
        <v>23340</v>
      </c>
      <c r="I9140" s="59"/>
      <c r="J9140" s="59"/>
      <c r="K9140" s="59"/>
      <c r="L9140" s="59"/>
      <c r="M9140" s="59"/>
      <c r="N9140" s="59"/>
      <c r="O9140" s="59"/>
      <c r="P9140" s="59"/>
      <c r="Q9140" s="59"/>
      <c r="R9140" s="59"/>
      <c r="S9140" s="59"/>
      <c r="T9140" s="59"/>
      <c r="U9140" s="59"/>
      <c r="V9140" s="59"/>
      <c r="W9140" s="59"/>
      <c r="X9140" s="59"/>
      <c r="Y9140" s="59"/>
      <c r="Z9140" s="59"/>
      <c r="AA9140" s="59"/>
      <c r="AB9140" s="59"/>
      <c r="AC9140" s="59"/>
    </row>
    <row r="9141" spans="1:29" x14ac:dyDescent="0.2">
      <c r="A9141" s="62" t="s">
        <v>23341</v>
      </c>
      <c r="B9141" s="63">
        <v>9137</v>
      </c>
      <c r="C9141" s="64">
        <v>43291</v>
      </c>
      <c r="D9141" s="62" t="s">
        <v>23342</v>
      </c>
      <c r="E9141" s="62" t="s">
        <v>23325</v>
      </c>
      <c r="F9141" s="62" t="s">
        <v>137</v>
      </c>
      <c r="G9141" s="64">
        <v>43297</v>
      </c>
      <c r="H9141" s="62" t="s">
        <v>23343</v>
      </c>
      <c r="I9141" s="59"/>
      <c r="J9141" s="59"/>
      <c r="K9141" s="59"/>
      <c r="L9141" s="59"/>
      <c r="M9141" s="59"/>
      <c r="N9141" s="59"/>
      <c r="O9141" s="59"/>
      <c r="P9141" s="59"/>
      <c r="Q9141" s="59"/>
      <c r="R9141" s="59"/>
      <c r="S9141" s="59"/>
      <c r="T9141" s="59"/>
      <c r="U9141" s="59"/>
      <c r="V9141" s="59"/>
      <c r="W9141" s="59"/>
      <c r="X9141" s="59"/>
      <c r="Y9141" s="59"/>
      <c r="Z9141" s="59"/>
      <c r="AA9141" s="59"/>
      <c r="AB9141" s="59"/>
      <c r="AC9141" s="59"/>
    </row>
    <row r="9142" spans="1:29" x14ac:dyDescent="0.2">
      <c r="A9142" s="62" t="s">
        <v>23344</v>
      </c>
      <c r="B9142" s="63">
        <v>9138</v>
      </c>
      <c r="C9142" s="64">
        <v>43291</v>
      </c>
      <c r="D9142" s="62" t="s">
        <v>23345</v>
      </c>
      <c r="E9142" s="62" t="s">
        <v>23325</v>
      </c>
      <c r="F9142" s="62" t="s">
        <v>137</v>
      </c>
      <c r="G9142" s="64">
        <v>43297</v>
      </c>
      <c r="H9142" s="62" t="s">
        <v>23346</v>
      </c>
      <c r="I9142" s="59"/>
      <c r="J9142" s="59"/>
      <c r="K9142" s="59"/>
      <c r="L9142" s="59"/>
      <c r="M9142" s="59"/>
      <c r="N9142" s="59"/>
      <c r="O9142" s="59"/>
      <c r="P9142" s="59"/>
      <c r="Q9142" s="59"/>
      <c r="R9142" s="59"/>
      <c r="S9142" s="59"/>
      <c r="T9142" s="59"/>
      <c r="U9142" s="59"/>
      <c r="V9142" s="59"/>
      <c r="W9142" s="59"/>
      <c r="X9142" s="59"/>
      <c r="Y9142" s="59"/>
      <c r="Z9142" s="59"/>
      <c r="AA9142" s="59"/>
      <c r="AB9142" s="59"/>
      <c r="AC9142" s="59"/>
    </row>
    <row r="9143" spans="1:29" x14ac:dyDescent="0.2">
      <c r="A9143" s="62" t="s">
        <v>23347</v>
      </c>
      <c r="B9143" s="63">
        <v>9139</v>
      </c>
      <c r="C9143" s="64">
        <v>43291</v>
      </c>
      <c r="D9143" s="62" t="s">
        <v>23348</v>
      </c>
      <c r="E9143" s="62" t="s">
        <v>23325</v>
      </c>
      <c r="F9143" s="62" t="s">
        <v>137</v>
      </c>
      <c r="G9143" s="64">
        <v>43297</v>
      </c>
      <c r="H9143" s="62" t="s">
        <v>23349</v>
      </c>
      <c r="I9143" s="59"/>
      <c r="J9143" s="59"/>
      <c r="K9143" s="59"/>
      <c r="L9143" s="59"/>
      <c r="M9143" s="59"/>
      <c r="N9143" s="59"/>
      <c r="O9143" s="59"/>
      <c r="P9143" s="59"/>
      <c r="Q9143" s="59"/>
      <c r="R9143" s="59"/>
      <c r="S9143" s="59"/>
      <c r="T9143" s="59"/>
      <c r="U9143" s="59"/>
      <c r="V9143" s="59"/>
      <c r="W9143" s="59"/>
      <c r="X9143" s="59"/>
      <c r="Y9143" s="59"/>
      <c r="Z9143" s="59"/>
      <c r="AA9143" s="59"/>
      <c r="AB9143" s="59"/>
      <c r="AC9143" s="59"/>
    </row>
    <row r="9144" spans="1:29" x14ac:dyDescent="0.2">
      <c r="A9144" s="62" t="s">
        <v>23350</v>
      </c>
      <c r="B9144" s="63">
        <v>9140</v>
      </c>
      <c r="C9144" s="64">
        <v>43291</v>
      </c>
      <c r="D9144" s="62" t="s">
        <v>23351</v>
      </c>
      <c r="E9144" s="62" t="s">
        <v>23325</v>
      </c>
      <c r="F9144" s="62" t="s">
        <v>137</v>
      </c>
      <c r="G9144" s="64">
        <v>43297</v>
      </c>
      <c r="H9144" s="62" t="s">
        <v>23352</v>
      </c>
      <c r="I9144" s="59"/>
      <c r="J9144" s="59"/>
      <c r="K9144" s="59"/>
      <c r="L9144" s="59"/>
      <c r="M9144" s="59"/>
      <c r="N9144" s="59"/>
      <c r="O9144" s="59"/>
      <c r="P9144" s="59"/>
      <c r="Q9144" s="59"/>
      <c r="R9144" s="59"/>
      <c r="S9144" s="59"/>
      <c r="T9144" s="59"/>
      <c r="U9144" s="59"/>
      <c r="V9144" s="59"/>
      <c r="W9144" s="59"/>
      <c r="X9144" s="59"/>
      <c r="Y9144" s="59"/>
      <c r="Z9144" s="59"/>
      <c r="AA9144" s="59"/>
      <c r="AB9144" s="59"/>
      <c r="AC9144" s="59"/>
    </row>
    <row r="9145" spans="1:29" x14ac:dyDescent="0.2">
      <c r="A9145" s="62" t="s">
        <v>23353</v>
      </c>
      <c r="B9145" s="63">
        <v>9141</v>
      </c>
      <c r="C9145" s="64">
        <v>43291</v>
      </c>
      <c r="D9145" s="62" t="s">
        <v>23354</v>
      </c>
      <c r="E9145" s="62" t="s">
        <v>23325</v>
      </c>
      <c r="F9145" s="62" t="s">
        <v>137</v>
      </c>
      <c r="G9145" s="64">
        <v>43297</v>
      </c>
      <c r="H9145" s="62" t="s">
        <v>23355</v>
      </c>
      <c r="I9145" s="59"/>
      <c r="J9145" s="59"/>
      <c r="K9145" s="59"/>
      <c r="L9145" s="59"/>
      <c r="M9145" s="59"/>
      <c r="N9145" s="59"/>
      <c r="O9145" s="59"/>
      <c r="P9145" s="59"/>
      <c r="Q9145" s="59"/>
      <c r="R9145" s="59"/>
      <c r="S9145" s="59"/>
      <c r="T9145" s="59"/>
      <c r="U9145" s="59"/>
      <c r="V9145" s="59"/>
      <c r="W9145" s="59"/>
      <c r="X9145" s="59"/>
      <c r="Y9145" s="59"/>
      <c r="Z9145" s="59"/>
      <c r="AA9145" s="59"/>
      <c r="AB9145" s="59"/>
      <c r="AC9145" s="59"/>
    </row>
    <row r="9146" spans="1:29" x14ac:dyDescent="0.2">
      <c r="A9146" s="62" t="s">
        <v>23356</v>
      </c>
      <c r="B9146" s="63">
        <v>9142</v>
      </c>
      <c r="C9146" s="64">
        <v>43291</v>
      </c>
      <c r="D9146" s="62" t="s">
        <v>23357</v>
      </c>
      <c r="E9146" s="62" t="s">
        <v>23325</v>
      </c>
      <c r="F9146" s="62" t="s">
        <v>137</v>
      </c>
      <c r="G9146" s="64">
        <v>43297</v>
      </c>
      <c r="H9146" s="62" t="s">
        <v>23358</v>
      </c>
      <c r="I9146" s="59"/>
      <c r="J9146" s="59"/>
      <c r="K9146" s="59"/>
      <c r="L9146" s="59"/>
      <c r="M9146" s="59"/>
      <c r="N9146" s="59"/>
      <c r="O9146" s="59"/>
      <c r="P9146" s="59"/>
      <c r="Q9146" s="59"/>
      <c r="R9146" s="59"/>
      <c r="S9146" s="59"/>
      <c r="T9146" s="59"/>
      <c r="U9146" s="59"/>
      <c r="V9146" s="59"/>
      <c r="W9146" s="59"/>
      <c r="X9146" s="59"/>
      <c r="Y9146" s="59"/>
      <c r="Z9146" s="59"/>
      <c r="AA9146" s="59"/>
      <c r="AB9146" s="59"/>
      <c r="AC9146" s="59"/>
    </row>
    <row r="9147" spans="1:29" x14ac:dyDescent="0.2">
      <c r="A9147" s="62" t="s">
        <v>23359</v>
      </c>
      <c r="B9147" s="63">
        <v>9143</v>
      </c>
      <c r="C9147" s="64">
        <v>43291</v>
      </c>
      <c r="D9147" s="62" t="s">
        <v>23360</v>
      </c>
      <c r="E9147" s="62" t="s">
        <v>23325</v>
      </c>
      <c r="F9147" s="62" t="s">
        <v>137</v>
      </c>
      <c r="G9147" s="64">
        <v>43297</v>
      </c>
      <c r="H9147" s="62" t="s">
        <v>23361</v>
      </c>
      <c r="I9147" s="59"/>
      <c r="J9147" s="59"/>
      <c r="K9147" s="59"/>
      <c r="L9147" s="59"/>
      <c r="M9147" s="59"/>
      <c r="N9147" s="59"/>
      <c r="O9147" s="59"/>
      <c r="P9147" s="59"/>
      <c r="Q9147" s="59"/>
      <c r="R9147" s="59"/>
      <c r="S9147" s="59"/>
      <c r="T9147" s="59"/>
      <c r="U9147" s="59"/>
      <c r="V9147" s="59"/>
      <c r="W9147" s="59"/>
      <c r="X9147" s="59"/>
      <c r="Y9147" s="59"/>
      <c r="Z9147" s="59"/>
      <c r="AA9147" s="59"/>
      <c r="AB9147" s="59"/>
      <c r="AC9147" s="59"/>
    </row>
    <row r="9148" spans="1:29" x14ac:dyDescent="0.2">
      <c r="A9148" s="62" t="s">
        <v>23362</v>
      </c>
      <c r="B9148" s="63">
        <v>9144</v>
      </c>
      <c r="C9148" s="64">
        <v>43291</v>
      </c>
      <c r="D9148" s="62" t="s">
        <v>23363</v>
      </c>
      <c r="E9148" s="62" t="s">
        <v>23325</v>
      </c>
      <c r="F9148" s="62" t="s">
        <v>137</v>
      </c>
      <c r="G9148" s="64">
        <v>43297</v>
      </c>
      <c r="H9148" s="62" t="s">
        <v>23364</v>
      </c>
      <c r="I9148" s="59"/>
      <c r="J9148" s="59"/>
      <c r="K9148" s="59"/>
      <c r="L9148" s="59"/>
      <c r="M9148" s="59"/>
      <c r="N9148" s="59"/>
      <c r="O9148" s="59"/>
      <c r="P9148" s="59"/>
      <c r="Q9148" s="59"/>
      <c r="R9148" s="59"/>
      <c r="S9148" s="59"/>
      <c r="T9148" s="59"/>
      <c r="U9148" s="59"/>
      <c r="V9148" s="59"/>
      <c r="W9148" s="59"/>
      <c r="X9148" s="59"/>
      <c r="Y9148" s="59"/>
      <c r="Z9148" s="59"/>
      <c r="AA9148" s="59"/>
      <c r="AB9148" s="59"/>
      <c r="AC9148" s="59"/>
    </row>
    <row r="9149" spans="1:29" x14ac:dyDescent="0.2">
      <c r="A9149" s="62" t="s">
        <v>23365</v>
      </c>
      <c r="B9149" s="63">
        <v>9145</v>
      </c>
      <c r="C9149" s="64">
        <v>43291</v>
      </c>
      <c r="D9149" s="62" t="s">
        <v>23366</v>
      </c>
      <c r="E9149" s="62" t="s">
        <v>20201</v>
      </c>
      <c r="F9149" s="62" t="s">
        <v>137</v>
      </c>
      <c r="G9149" s="64">
        <v>43297</v>
      </c>
      <c r="H9149" s="62" t="s">
        <v>23367</v>
      </c>
      <c r="I9149" s="59"/>
      <c r="J9149" s="59"/>
      <c r="K9149" s="59"/>
      <c r="L9149" s="59"/>
      <c r="M9149" s="59"/>
      <c r="N9149" s="59"/>
      <c r="O9149" s="59"/>
      <c r="P9149" s="59"/>
      <c r="Q9149" s="59"/>
      <c r="R9149" s="59"/>
      <c r="S9149" s="59"/>
      <c r="T9149" s="59"/>
      <c r="U9149" s="59"/>
      <c r="V9149" s="59"/>
      <c r="W9149" s="59"/>
      <c r="X9149" s="59"/>
      <c r="Y9149" s="59"/>
      <c r="Z9149" s="59"/>
      <c r="AA9149" s="59"/>
      <c r="AB9149" s="59"/>
      <c r="AC9149" s="59"/>
    </row>
    <row r="9150" spans="1:29" x14ac:dyDescent="0.2">
      <c r="A9150" s="62" t="s">
        <v>23368</v>
      </c>
      <c r="B9150" s="63">
        <v>9146</v>
      </c>
      <c r="C9150" s="64">
        <v>43291</v>
      </c>
      <c r="D9150" s="62" t="s">
        <v>153</v>
      </c>
      <c r="E9150" s="62" t="s">
        <v>10052</v>
      </c>
      <c r="F9150" s="62" t="s">
        <v>137</v>
      </c>
      <c r="G9150" s="64">
        <v>43304</v>
      </c>
      <c r="H9150" s="62" t="s">
        <v>23369</v>
      </c>
      <c r="I9150" s="59"/>
      <c r="J9150" s="59"/>
      <c r="K9150" s="59"/>
      <c r="L9150" s="59"/>
      <c r="M9150" s="59"/>
      <c r="N9150" s="59"/>
      <c r="O9150" s="59"/>
      <c r="P9150" s="59"/>
      <c r="Q9150" s="59"/>
      <c r="R9150" s="59"/>
      <c r="S9150" s="59"/>
      <c r="T9150" s="59"/>
      <c r="U9150" s="59"/>
      <c r="V9150" s="59"/>
      <c r="W9150" s="59"/>
      <c r="X9150" s="59"/>
      <c r="Y9150" s="59"/>
      <c r="Z9150" s="59"/>
      <c r="AA9150" s="59"/>
      <c r="AB9150" s="59"/>
      <c r="AC9150" s="59"/>
    </row>
    <row r="9151" spans="1:29" x14ac:dyDescent="0.2">
      <c r="A9151" s="62" t="s">
        <v>23370</v>
      </c>
      <c r="B9151" s="63">
        <v>9147</v>
      </c>
      <c r="C9151" s="64">
        <v>43291</v>
      </c>
      <c r="D9151" s="62" t="s">
        <v>153</v>
      </c>
      <c r="E9151" s="62" t="s">
        <v>23371</v>
      </c>
      <c r="F9151" s="62" t="s">
        <v>137</v>
      </c>
      <c r="G9151" s="64">
        <v>43297</v>
      </c>
      <c r="H9151" s="62" t="s">
        <v>23372</v>
      </c>
      <c r="I9151" s="59"/>
      <c r="J9151" s="59"/>
      <c r="K9151" s="59"/>
      <c r="L9151" s="59"/>
      <c r="M9151" s="59"/>
      <c r="N9151" s="59"/>
      <c r="O9151" s="59"/>
      <c r="P9151" s="59"/>
      <c r="Q9151" s="59"/>
      <c r="R9151" s="59"/>
      <c r="S9151" s="59"/>
      <c r="T9151" s="59"/>
      <c r="U9151" s="59"/>
      <c r="V9151" s="59"/>
      <c r="W9151" s="59"/>
      <c r="X9151" s="59"/>
      <c r="Y9151" s="59"/>
      <c r="Z9151" s="59"/>
      <c r="AA9151" s="59"/>
      <c r="AB9151" s="59"/>
      <c r="AC9151" s="59"/>
    </row>
    <row r="9152" spans="1:29" x14ac:dyDescent="0.2">
      <c r="A9152" s="62" t="s">
        <v>23373</v>
      </c>
      <c r="B9152" s="63">
        <v>9148</v>
      </c>
      <c r="C9152" s="64">
        <v>43291</v>
      </c>
      <c r="D9152" s="62" t="s">
        <v>23374</v>
      </c>
      <c r="E9152" s="62" t="s">
        <v>149</v>
      </c>
      <c r="F9152" s="62" t="s">
        <v>137</v>
      </c>
      <c r="G9152" s="64">
        <v>43347</v>
      </c>
      <c r="H9152" s="62" t="s">
        <v>3613</v>
      </c>
      <c r="I9152" s="59"/>
      <c r="J9152" s="59"/>
      <c r="K9152" s="59"/>
      <c r="L9152" s="59"/>
      <c r="M9152" s="59"/>
      <c r="N9152" s="59"/>
      <c r="O9152" s="59"/>
      <c r="P9152" s="59"/>
      <c r="Q9152" s="59"/>
      <c r="R9152" s="59"/>
      <c r="S9152" s="59"/>
      <c r="T9152" s="59"/>
      <c r="U9152" s="59"/>
      <c r="V9152" s="59"/>
      <c r="W9152" s="59"/>
      <c r="X9152" s="59"/>
      <c r="Y9152" s="59"/>
      <c r="Z9152" s="59"/>
      <c r="AA9152" s="59"/>
      <c r="AB9152" s="59"/>
      <c r="AC9152" s="59"/>
    </row>
    <row r="9153" spans="1:29" x14ac:dyDescent="0.2">
      <c r="A9153" s="62" t="s">
        <v>23375</v>
      </c>
      <c r="B9153" s="63">
        <v>9149</v>
      </c>
      <c r="C9153" s="64">
        <v>43291</v>
      </c>
      <c r="D9153" s="62" t="s">
        <v>23376</v>
      </c>
      <c r="E9153" s="62" t="s">
        <v>23377</v>
      </c>
      <c r="F9153" s="62" t="s">
        <v>137</v>
      </c>
      <c r="G9153" s="64">
        <v>43293</v>
      </c>
      <c r="H9153" s="62" t="s">
        <v>23378</v>
      </c>
      <c r="I9153" s="59"/>
      <c r="J9153" s="59"/>
      <c r="K9153" s="59"/>
      <c r="L9153" s="59"/>
      <c r="M9153" s="59"/>
      <c r="N9153" s="59"/>
      <c r="O9153" s="59"/>
      <c r="P9153" s="59"/>
      <c r="Q9153" s="59"/>
      <c r="R9153" s="59"/>
      <c r="S9153" s="59"/>
      <c r="T9153" s="59"/>
      <c r="U9153" s="59"/>
      <c r="V9153" s="59"/>
      <c r="W9153" s="59"/>
      <c r="X9153" s="59"/>
      <c r="Y9153" s="59"/>
      <c r="Z9153" s="59"/>
      <c r="AA9153" s="59"/>
      <c r="AB9153" s="59"/>
      <c r="AC9153" s="59"/>
    </row>
    <row r="9154" spans="1:29" x14ac:dyDescent="0.2">
      <c r="A9154" s="62" t="s">
        <v>23379</v>
      </c>
      <c r="B9154" s="63">
        <v>9150</v>
      </c>
      <c r="C9154" s="64">
        <v>43291</v>
      </c>
      <c r="D9154" s="62" t="s">
        <v>23380</v>
      </c>
      <c r="E9154" s="62" t="s">
        <v>149</v>
      </c>
      <c r="F9154" s="62" t="s">
        <v>137</v>
      </c>
      <c r="G9154" s="64">
        <v>43294</v>
      </c>
      <c r="H9154" s="62" t="s">
        <v>23381</v>
      </c>
      <c r="I9154" s="59"/>
      <c r="J9154" s="59"/>
      <c r="K9154" s="59"/>
      <c r="L9154" s="59"/>
      <c r="M9154" s="59"/>
      <c r="N9154" s="59"/>
      <c r="O9154" s="59"/>
      <c r="P9154" s="59"/>
      <c r="Q9154" s="59"/>
      <c r="R9154" s="59"/>
      <c r="S9154" s="59"/>
      <c r="T9154" s="59"/>
      <c r="U9154" s="59"/>
      <c r="V9154" s="59"/>
      <c r="W9154" s="59"/>
      <c r="X9154" s="59"/>
      <c r="Y9154" s="59"/>
      <c r="Z9154" s="59"/>
      <c r="AA9154" s="59"/>
      <c r="AB9154" s="59"/>
      <c r="AC9154" s="59"/>
    </row>
    <row r="9155" spans="1:29" x14ac:dyDescent="0.2">
      <c r="A9155" s="62" t="s">
        <v>23382</v>
      </c>
      <c r="B9155" s="63">
        <v>9151</v>
      </c>
      <c r="C9155" s="64">
        <v>43291</v>
      </c>
      <c r="D9155" s="62" t="s">
        <v>23383</v>
      </c>
      <c r="E9155" s="62" t="s">
        <v>149</v>
      </c>
      <c r="F9155" s="62" t="s">
        <v>150</v>
      </c>
      <c r="G9155" s="64">
        <v>43311</v>
      </c>
      <c r="H9155" s="62" t="s">
        <v>23384</v>
      </c>
      <c r="I9155" s="59"/>
      <c r="J9155" s="59"/>
      <c r="K9155" s="59"/>
      <c r="L9155" s="59"/>
      <c r="M9155" s="59"/>
      <c r="N9155" s="59"/>
      <c r="O9155" s="59"/>
      <c r="P9155" s="59"/>
      <c r="Q9155" s="59"/>
      <c r="R9155" s="59"/>
      <c r="S9155" s="59"/>
      <c r="T9155" s="59"/>
      <c r="U9155" s="59"/>
      <c r="V9155" s="59"/>
      <c r="W9155" s="59"/>
      <c r="X9155" s="59"/>
      <c r="Y9155" s="59"/>
      <c r="Z9155" s="59"/>
      <c r="AA9155" s="59"/>
      <c r="AB9155" s="59"/>
      <c r="AC9155" s="59"/>
    </row>
    <row r="9156" spans="1:29" x14ac:dyDescent="0.2">
      <c r="A9156" s="62" t="s">
        <v>23385</v>
      </c>
      <c r="B9156" s="63">
        <v>9152</v>
      </c>
      <c r="C9156" s="64">
        <v>43291</v>
      </c>
      <c r="D9156" s="62" t="s">
        <v>23386</v>
      </c>
      <c r="E9156" s="62" t="s">
        <v>149</v>
      </c>
      <c r="F9156" s="62" t="s">
        <v>161</v>
      </c>
      <c r="G9156" s="64">
        <v>43311</v>
      </c>
      <c r="H9156" s="62" t="s">
        <v>23387</v>
      </c>
      <c r="I9156" s="59"/>
      <c r="J9156" s="59"/>
      <c r="K9156" s="59"/>
      <c r="L9156" s="59"/>
      <c r="M9156" s="59"/>
      <c r="N9156" s="59"/>
      <c r="O9156" s="59"/>
      <c r="P9156" s="59"/>
      <c r="Q9156" s="59"/>
      <c r="R9156" s="59"/>
      <c r="S9156" s="59"/>
      <c r="T9156" s="59"/>
      <c r="U9156" s="59"/>
      <c r="V9156" s="59"/>
      <c r="W9156" s="59"/>
      <c r="X9156" s="59"/>
      <c r="Y9156" s="59"/>
      <c r="Z9156" s="59"/>
      <c r="AA9156" s="59"/>
      <c r="AB9156" s="59"/>
      <c r="AC9156" s="59"/>
    </row>
    <row r="9157" spans="1:29" x14ac:dyDescent="0.2">
      <c r="A9157" s="62" t="s">
        <v>23388</v>
      </c>
      <c r="B9157" s="63">
        <v>9153</v>
      </c>
      <c r="C9157" s="64">
        <v>43291</v>
      </c>
      <c r="D9157" s="62" t="s">
        <v>148</v>
      </c>
      <c r="E9157" s="62" t="s">
        <v>2068</v>
      </c>
      <c r="F9157" s="62" t="s">
        <v>137</v>
      </c>
      <c r="G9157" s="64">
        <v>43300</v>
      </c>
      <c r="H9157" s="62" t="s">
        <v>23389</v>
      </c>
      <c r="I9157" s="59"/>
      <c r="J9157" s="59"/>
      <c r="K9157" s="59"/>
      <c r="L9157" s="59"/>
      <c r="M9157" s="59"/>
      <c r="N9157" s="59"/>
      <c r="O9157" s="59"/>
      <c r="P9157" s="59"/>
      <c r="Q9157" s="59"/>
      <c r="R9157" s="59"/>
      <c r="S9157" s="59"/>
      <c r="T9157" s="59"/>
      <c r="U9157" s="59"/>
      <c r="V9157" s="59"/>
      <c r="W9157" s="59"/>
      <c r="X9157" s="59"/>
      <c r="Y9157" s="59"/>
      <c r="Z9157" s="59"/>
      <c r="AA9157" s="59"/>
      <c r="AB9157" s="59"/>
      <c r="AC9157" s="59"/>
    </row>
    <row r="9158" spans="1:29" x14ac:dyDescent="0.2">
      <c r="A9158" s="62" t="s">
        <v>23390</v>
      </c>
      <c r="B9158" s="63">
        <v>9154</v>
      </c>
      <c r="C9158" s="64">
        <v>43291</v>
      </c>
      <c r="D9158" s="62" t="s">
        <v>23391</v>
      </c>
      <c r="E9158" s="62" t="s">
        <v>149</v>
      </c>
      <c r="F9158" s="62" t="s">
        <v>137</v>
      </c>
      <c r="G9158" s="64">
        <v>43293</v>
      </c>
      <c r="H9158" s="62" t="s">
        <v>23392</v>
      </c>
      <c r="I9158" s="59"/>
      <c r="J9158" s="59"/>
      <c r="K9158" s="59"/>
      <c r="L9158" s="59"/>
      <c r="M9158" s="59"/>
      <c r="N9158" s="59"/>
      <c r="O9158" s="59"/>
      <c r="P9158" s="59"/>
      <c r="Q9158" s="59"/>
      <c r="R9158" s="59"/>
      <c r="S9158" s="59"/>
      <c r="T9158" s="59"/>
      <c r="U9158" s="59"/>
      <c r="V9158" s="59"/>
      <c r="W9158" s="59"/>
      <c r="X9158" s="59"/>
      <c r="Y9158" s="59"/>
      <c r="Z9158" s="59"/>
      <c r="AA9158" s="59"/>
      <c r="AB9158" s="59"/>
      <c r="AC9158" s="59"/>
    </row>
    <row r="9159" spans="1:29" x14ac:dyDescent="0.2">
      <c r="A9159" s="62" t="s">
        <v>23393</v>
      </c>
      <c r="B9159" s="63">
        <v>9155</v>
      </c>
      <c r="C9159" s="64">
        <v>43291</v>
      </c>
      <c r="D9159" s="62" t="s">
        <v>144</v>
      </c>
      <c r="E9159" s="62" t="s">
        <v>3534</v>
      </c>
      <c r="F9159" s="62" t="s">
        <v>137</v>
      </c>
      <c r="G9159" s="64">
        <v>43300</v>
      </c>
      <c r="H9159" s="62" t="s">
        <v>23394</v>
      </c>
      <c r="I9159" s="59"/>
      <c r="J9159" s="59"/>
      <c r="K9159" s="59"/>
      <c r="L9159" s="59"/>
      <c r="M9159" s="59"/>
      <c r="N9159" s="59"/>
      <c r="O9159" s="59"/>
      <c r="P9159" s="59"/>
      <c r="Q9159" s="59"/>
      <c r="R9159" s="59"/>
      <c r="S9159" s="59"/>
      <c r="T9159" s="59"/>
      <c r="U9159" s="59"/>
      <c r="V9159" s="59"/>
      <c r="W9159" s="59"/>
      <c r="X9159" s="59"/>
      <c r="Y9159" s="59"/>
      <c r="Z9159" s="59"/>
      <c r="AA9159" s="59"/>
      <c r="AB9159" s="59"/>
      <c r="AC9159" s="59"/>
    </row>
    <row r="9160" spans="1:29" x14ac:dyDescent="0.2">
      <c r="A9160" s="62" t="s">
        <v>23395</v>
      </c>
      <c r="B9160" s="63">
        <v>9156</v>
      </c>
      <c r="C9160" s="64">
        <v>43291</v>
      </c>
      <c r="D9160" s="62" t="s">
        <v>23396</v>
      </c>
      <c r="E9160" s="62" t="s">
        <v>149</v>
      </c>
      <c r="F9160" s="62" t="s">
        <v>1101</v>
      </c>
      <c r="G9160" s="64">
        <v>43293</v>
      </c>
      <c r="H9160" s="62" t="s">
        <v>23397</v>
      </c>
      <c r="I9160" s="59"/>
      <c r="J9160" s="59"/>
      <c r="K9160" s="59"/>
      <c r="L9160" s="59"/>
      <c r="M9160" s="59"/>
      <c r="N9160" s="59"/>
      <c r="O9160" s="59"/>
      <c r="P9160" s="59"/>
      <c r="Q9160" s="59"/>
      <c r="R9160" s="59"/>
      <c r="S9160" s="59"/>
      <c r="T9160" s="59"/>
      <c r="U9160" s="59"/>
      <c r="V9160" s="59"/>
      <c r="W9160" s="59"/>
      <c r="X9160" s="59"/>
      <c r="Y9160" s="59"/>
      <c r="Z9160" s="59"/>
      <c r="AA9160" s="59"/>
      <c r="AB9160" s="59"/>
      <c r="AC9160" s="59"/>
    </row>
    <row r="9161" spans="1:29" x14ac:dyDescent="0.2">
      <c r="A9161" s="62" t="s">
        <v>23398</v>
      </c>
      <c r="B9161" s="63">
        <v>9157</v>
      </c>
      <c r="C9161" s="64">
        <v>43291</v>
      </c>
      <c r="D9161" s="62" t="s">
        <v>23399</v>
      </c>
      <c r="E9161" s="62" t="s">
        <v>1135</v>
      </c>
      <c r="F9161" s="62" t="s">
        <v>137</v>
      </c>
      <c r="G9161" s="64">
        <v>43297</v>
      </c>
      <c r="H9161" s="62" t="s">
        <v>23400</v>
      </c>
      <c r="I9161" s="59"/>
      <c r="J9161" s="59"/>
      <c r="K9161" s="59"/>
      <c r="L9161" s="59"/>
      <c r="M9161" s="59"/>
      <c r="N9161" s="59"/>
      <c r="O9161" s="59"/>
      <c r="P9161" s="59"/>
      <c r="Q9161" s="59"/>
      <c r="R9161" s="59"/>
      <c r="S9161" s="59"/>
      <c r="T9161" s="59"/>
      <c r="U9161" s="59"/>
      <c r="V9161" s="59"/>
      <c r="W9161" s="59"/>
      <c r="X9161" s="59"/>
      <c r="Y9161" s="59"/>
      <c r="Z9161" s="59"/>
      <c r="AA9161" s="59"/>
      <c r="AB9161" s="59"/>
      <c r="AC9161" s="59"/>
    </row>
    <row r="9162" spans="1:29" x14ac:dyDescent="0.2">
      <c r="A9162" s="62" t="s">
        <v>23401</v>
      </c>
      <c r="B9162" s="63">
        <v>9158</v>
      </c>
      <c r="C9162" s="64">
        <v>43291</v>
      </c>
      <c r="D9162" s="62" t="s">
        <v>153</v>
      </c>
      <c r="E9162" s="62" t="s">
        <v>4215</v>
      </c>
      <c r="F9162" s="62" t="s">
        <v>137</v>
      </c>
      <c r="G9162" s="64">
        <v>43299</v>
      </c>
      <c r="H9162" s="62" t="s">
        <v>23402</v>
      </c>
      <c r="I9162" s="59"/>
      <c r="J9162" s="59"/>
      <c r="K9162" s="59"/>
      <c r="L9162" s="59"/>
      <c r="M9162" s="59"/>
      <c r="N9162" s="59"/>
      <c r="O9162" s="59"/>
      <c r="P9162" s="59"/>
      <c r="Q9162" s="59"/>
      <c r="R9162" s="59"/>
      <c r="S9162" s="59"/>
      <c r="T9162" s="59"/>
      <c r="U9162" s="59"/>
      <c r="V9162" s="59"/>
      <c r="W9162" s="59"/>
      <c r="X9162" s="59"/>
      <c r="Y9162" s="59"/>
      <c r="Z9162" s="59"/>
      <c r="AA9162" s="59"/>
      <c r="AB9162" s="59"/>
      <c r="AC9162" s="59"/>
    </row>
    <row r="9163" spans="1:29" x14ac:dyDescent="0.2">
      <c r="A9163" s="62" t="s">
        <v>23403</v>
      </c>
      <c r="B9163" s="63">
        <v>9159</v>
      </c>
      <c r="C9163" s="64">
        <v>43292</v>
      </c>
      <c r="D9163" s="62" t="s">
        <v>23404</v>
      </c>
      <c r="E9163" s="62" t="s">
        <v>149</v>
      </c>
      <c r="F9163" s="62" t="s">
        <v>137</v>
      </c>
      <c r="G9163" s="64">
        <v>43353</v>
      </c>
      <c r="H9163" s="62" t="s">
        <v>23405</v>
      </c>
      <c r="I9163" s="59"/>
      <c r="J9163" s="59"/>
      <c r="K9163" s="59"/>
      <c r="L9163" s="59"/>
      <c r="M9163" s="59"/>
      <c r="N9163" s="59"/>
      <c r="O9163" s="59"/>
      <c r="P9163" s="59"/>
      <c r="Q9163" s="59"/>
      <c r="R9163" s="59"/>
      <c r="S9163" s="59"/>
      <c r="T9163" s="59"/>
      <c r="U9163" s="59"/>
      <c r="V9163" s="59"/>
      <c r="W9163" s="59"/>
      <c r="X9163" s="59"/>
      <c r="Y9163" s="59"/>
      <c r="Z9163" s="59"/>
      <c r="AA9163" s="59"/>
      <c r="AB9163" s="59"/>
      <c r="AC9163" s="59"/>
    </row>
    <row r="9164" spans="1:29" x14ac:dyDescent="0.2">
      <c r="A9164" s="62" t="s">
        <v>23406</v>
      </c>
      <c r="B9164" s="63">
        <v>9160</v>
      </c>
      <c r="C9164" s="64">
        <v>43292</v>
      </c>
      <c r="D9164" s="62" t="s">
        <v>23407</v>
      </c>
      <c r="E9164" s="62" t="s">
        <v>2602</v>
      </c>
      <c r="F9164" s="62" t="s">
        <v>137</v>
      </c>
      <c r="G9164" s="64">
        <v>43314</v>
      </c>
      <c r="H9164" s="62" t="s">
        <v>23408</v>
      </c>
      <c r="I9164" s="59"/>
      <c r="J9164" s="59"/>
      <c r="K9164" s="59"/>
      <c r="L9164" s="59"/>
      <c r="M9164" s="59"/>
      <c r="N9164" s="59"/>
      <c r="O9164" s="59"/>
      <c r="P9164" s="59"/>
      <c r="Q9164" s="59"/>
      <c r="R9164" s="59"/>
      <c r="S9164" s="59"/>
      <c r="T9164" s="59"/>
      <c r="U9164" s="59"/>
      <c r="V9164" s="59"/>
      <c r="W9164" s="59"/>
      <c r="X9164" s="59"/>
      <c r="Y9164" s="59"/>
      <c r="Z9164" s="59"/>
      <c r="AA9164" s="59"/>
      <c r="AB9164" s="59"/>
      <c r="AC9164" s="59"/>
    </row>
    <row r="9165" spans="1:29" x14ac:dyDescent="0.2">
      <c r="A9165" s="62" t="s">
        <v>23409</v>
      </c>
      <c r="B9165" s="63">
        <v>9161</v>
      </c>
      <c r="C9165" s="64">
        <v>43292</v>
      </c>
      <c r="D9165" s="62" t="s">
        <v>23410</v>
      </c>
      <c r="E9165" s="62" t="s">
        <v>149</v>
      </c>
      <c r="F9165" s="62" t="s">
        <v>150</v>
      </c>
      <c r="G9165" s="64">
        <v>43314</v>
      </c>
      <c r="H9165" s="62" t="s">
        <v>23411</v>
      </c>
      <c r="I9165" s="59"/>
      <c r="J9165" s="59"/>
      <c r="K9165" s="59"/>
      <c r="L9165" s="59"/>
      <c r="M9165" s="59"/>
      <c r="N9165" s="59"/>
      <c r="O9165" s="59"/>
      <c r="P9165" s="59"/>
      <c r="Q9165" s="59"/>
      <c r="R9165" s="59"/>
      <c r="S9165" s="59"/>
      <c r="T9165" s="59"/>
      <c r="U9165" s="59"/>
      <c r="V9165" s="59"/>
      <c r="W9165" s="59"/>
      <c r="X9165" s="59"/>
      <c r="Y9165" s="59"/>
      <c r="Z9165" s="59"/>
      <c r="AA9165" s="59"/>
      <c r="AB9165" s="59"/>
      <c r="AC9165" s="59"/>
    </row>
    <row r="9166" spans="1:29" x14ac:dyDescent="0.2">
      <c r="A9166" s="62" t="s">
        <v>23412</v>
      </c>
      <c r="B9166" s="63">
        <v>9162</v>
      </c>
      <c r="C9166" s="64">
        <v>43292</v>
      </c>
      <c r="D9166" s="62" t="s">
        <v>153</v>
      </c>
      <c r="E9166" s="62" t="s">
        <v>23413</v>
      </c>
      <c r="F9166" s="62" t="s">
        <v>137</v>
      </c>
      <c r="G9166" s="64">
        <v>43294</v>
      </c>
      <c r="H9166" s="62" t="s">
        <v>23414</v>
      </c>
      <c r="I9166" s="59"/>
      <c r="J9166" s="59"/>
      <c r="K9166" s="59"/>
      <c r="L9166" s="59"/>
      <c r="M9166" s="59"/>
      <c r="N9166" s="59"/>
      <c r="O9166" s="59"/>
      <c r="P9166" s="59"/>
      <c r="Q9166" s="59"/>
      <c r="R9166" s="59"/>
      <c r="S9166" s="59"/>
      <c r="T9166" s="59"/>
      <c r="U9166" s="59"/>
      <c r="V9166" s="59"/>
      <c r="W9166" s="59"/>
      <c r="X9166" s="59"/>
      <c r="Y9166" s="59"/>
      <c r="Z9166" s="59"/>
      <c r="AA9166" s="59"/>
      <c r="AB9166" s="59"/>
      <c r="AC9166" s="59"/>
    </row>
    <row r="9167" spans="1:29" x14ac:dyDescent="0.2">
      <c r="A9167" s="62" t="s">
        <v>23415</v>
      </c>
      <c r="B9167" s="63">
        <v>9163</v>
      </c>
      <c r="C9167" s="64">
        <v>43292</v>
      </c>
      <c r="D9167" s="62" t="s">
        <v>144</v>
      </c>
      <c r="E9167" s="62" t="s">
        <v>7818</v>
      </c>
      <c r="F9167" s="62" t="s">
        <v>1521</v>
      </c>
      <c r="G9167" s="64">
        <v>43306</v>
      </c>
      <c r="H9167" s="62" t="s">
        <v>23416</v>
      </c>
      <c r="I9167" s="59"/>
      <c r="J9167" s="59"/>
      <c r="K9167" s="59"/>
      <c r="L9167" s="59"/>
      <c r="M9167" s="59"/>
      <c r="N9167" s="59"/>
      <c r="O9167" s="59"/>
      <c r="P9167" s="59"/>
      <c r="Q9167" s="59"/>
      <c r="R9167" s="59"/>
      <c r="S9167" s="59"/>
      <c r="T9167" s="59"/>
      <c r="U9167" s="59"/>
      <c r="V9167" s="59"/>
      <c r="W9167" s="59"/>
      <c r="X9167" s="59"/>
      <c r="Y9167" s="59"/>
      <c r="Z9167" s="59"/>
      <c r="AA9167" s="59"/>
      <c r="AB9167" s="59"/>
      <c r="AC9167" s="59"/>
    </row>
    <row r="9168" spans="1:29" x14ac:dyDescent="0.2">
      <c r="A9168" s="62" t="s">
        <v>23417</v>
      </c>
      <c r="B9168" s="63">
        <v>9164</v>
      </c>
      <c r="C9168" s="64">
        <v>43292</v>
      </c>
      <c r="D9168" s="62" t="s">
        <v>23418</v>
      </c>
      <c r="E9168" s="62" t="s">
        <v>149</v>
      </c>
      <c r="F9168" s="62" t="s">
        <v>150</v>
      </c>
      <c r="G9168" s="64">
        <v>43294</v>
      </c>
      <c r="H9168" s="62" t="s">
        <v>23419</v>
      </c>
      <c r="I9168" s="59"/>
      <c r="J9168" s="59"/>
      <c r="K9168" s="59"/>
      <c r="L9168" s="59"/>
      <c r="M9168" s="59"/>
      <c r="N9168" s="59"/>
      <c r="O9168" s="59"/>
      <c r="P9168" s="59"/>
      <c r="Q9168" s="59"/>
      <c r="R9168" s="59"/>
      <c r="S9168" s="59"/>
      <c r="T9168" s="59"/>
      <c r="U9168" s="59"/>
      <c r="V9168" s="59"/>
      <c r="W9168" s="59"/>
      <c r="X9168" s="59"/>
      <c r="Y9168" s="59"/>
      <c r="Z9168" s="59"/>
      <c r="AA9168" s="59"/>
      <c r="AB9168" s="59"/>
      <c r="AC9168" s="59"/>
    </row>
    <row r="9169" spans="1:29" x14ac:dyDescent="0.2">
      <c r="A9169" s="62" t="s">
        <v>23420</v>
      </c>
      <c r="B9169" s="63">
        <v>9165</v>
      </c>
      <c r="C9169" s="64">
        <v>43292</v>
      </c>
      <c r="D9169" s="62" t="s">
        <v>23421</v>
      </c>
      <c r="E9169" s="62" t="s">
        <v>2602</v>
      </c>
      <c r="F9169" s="62" t="s">
        <v>137</v>
      </c>
      <c r="G9169" s="64">
        <v>43297</v>
      </c>
      <c r="H9169" s="62" t="s">
        <v>23422</v>
      </c>
      <c r="I9169" s="59"/>
      <c r="J9169" s="59"/>
      <c r="K9169" s="59"/>
      <c r="L9169" s="59"/>
      <c r="M9169" s="59"/>
      <c r="N9169" s="59"/>
      <c r="O9169" s="59"/>
      <c r="P9169" s="59"/>
      <c r="Q9169" s="59"/>
      <c r="R9169" s="59"/>
      <c r="S9169" s="59"/>
      <c r="T9169" s="59"/>
      <c r="U9169" s="59"/>
      <c r="V9169" s="59"/>
      <c r="W9169" s="59"/>
      <c r="X9169" s="59"/>
      <c r="Y9169" s="59"/>
      <c r="Z9169" s="59"/>
      <c r="AA9169" s="59"/>
      <c r="AB9169" s="59"/>
      <c r="AC9169" s="59"/>
    </row>
    <row r="9170" spans="1:29" x14ac:dyDescent="0.2">
      <c r="A9170" s="62" t="s">
        <v>23423</v>
      </c>
      <c r="B9170" s="63">
        <v>9166</v>
      </c>
      <c r="C9170" s="64">
        <v>43292</v>
      </c>
      <c r="D9170" s="62" t="s">
        <v>23424</v>
      </c>
      <c r="E9170" s="62" t="s">
        <v>2602</v>
      </c>
      <c r="F9170" s="62" t="s">
        <v>137</v>
      </c>
      <c r="G9170" s="64">
        <v>43304</v>
      </c>
      <c r="H9170" s="62" t="s">
        <v>23425</v>
      </c>
      <c r="I9170" s="59"/>
      <c r="J9170" s="59"/>
      <c r="K9170" s="59"/>
      <c r="L9170" s="59"/>
      <c r="M9170" s="59"/>
      <c r="N9170" s="59"/>
      <c r="O9170" s="59"/>
      <c r="P9170" s="59"/>
      <c r="Q9170" s="59"/>
      <c r="R9170" s="59"/>
      <c r="S9170" s="59"/>
      <c r="T9170" s="59"/>
      <c r="U9170" s="59"/>
      <c r="V9170" s="59"/>
      <c r="W9170" s="59"/>
      <c r="X9170" s="59"/>
      <c r="Y9170" s="59"/>
      <c r="Z9170" s="59"/>
      <c r="AA9170" s="59"/>
      <c r="AB9170" s="59"/>
      <c r="AC9170" s="59"/>
    </row>
    <row r="9171" spans="1:29" x14ac:dyDescent="0.2">
      <c r="A9171" s="62" t="s">
        <v>23426</v>
      </c>
      <c r="B9171" s="63">
        <v>9167</v>
      </c>
      <c r="C9171" s="64">
        <v>43292</v>
      </c>
      <c r="D9171" s="62" t="s">
        <v>23427</v>
      </c>
      <c r="E9171" s="62" t="s">
        <v>2602</v>
      </c>
      <c r="F9171" s="62" t="s">
        <v>137</v>
      </c>
      <c r="G9171" s="64">
        <v>43304</v>
      </c>
      <c r="H9171" s="62" t="s">
        <v>23428</v>
      </c>
      <c r="I9171" s="59"/>
      <c r="J9171" s="59"/>
      <c r="K9171" s="59"/>
      <c r="L9171" s="59"/>
      <c r="M9171" s="59"/>
      <c r="N9171" s="59"/>
      <c r="O9171" s="59"/>
      <c r="P9171" s="59"/>
      <c r="Q9171" s="59"/>
      <c r="R9171" s="59"/>
      <c r="S9171" s="59"/>
      <c r="T9171" s="59"/>
      <c r="U9171" s="59"/>
      <c r="V9171" s="59"/>
      <c r="W9171" s="59"/>
      <c r="X9171" s="59"/>
      <c r="Y9171" s="59"/>
      <c r="Z9171" s="59"/>
      <c r="AA9171" s="59"/>
      <c r="AB9171" s="59"/>
      <c r="AC9171" s="59"/>
    </row>
    <row r="9172" spans="1:29" x14ac:dyDescent="0.2">
      <c r="A9172" s="62" t="s">
        <v>23429</v>
      </c>
      <c r="B9172" s="63">
        <v>9168</v>
      </c>
      <c r="C9172" s="64">
        <v>43292</v>
      </c>
      <c r="D9172" s="62" t="s">
        <v>153</v>
      </c>
      <c r="E9172" s="62" t="s">
        <v>149</v>
      </c>
      <c r="F9172" s="62" t="s">
        <v>137</v>
      </c>
      <c r="G9172" s="64">
        <v>43299</v>
      </c>
      <c r="H9172" s="62" t="s">
        <v>23430</v>
      </c>
      <c r="I9172" s="59"/>
      <c r="J9172" s="59"/>
      <c r="K9172" s="59"/>
      <c r="L9172" s="59"/>
      <c r="M9172" s="59"/>
      <c r="N9172" s="59"/>
      <c r="O9172" s="59"/>
      <c r="P9172" s="59"/>
      <c r="Q9172" s="59"/>
      <c r="R9172" s="59"/>
      <c r="S9172" s="59"/>
      <c r="T9172" s="59"/>
      <c r="U9172" s="59"/>
      <c r="V9172" s="59"/>
      <c r="W9172" s="59"/>
      <c r="X9172" s="59"/>
      <c r="Y9172" s="59"/>
      <c r="Z9172" s="59"/>
      <c r="AA9172" s="59"/>
      <c r="AB9172" s="59"/>
      <c r="AC9172" s="59"/>
    </row>
    <row r="9173" spans="1:29" x14ac:dyDescent="0.2">
      <c r="A9173" s="62" t="s">
        <v>23431</v>
      </c>
      <c r="B9173" s="63">
        <v>9169</v>
      </c>
      <c r="C9173" s="64">
        <v>43292</v>
      </c>
      <c r="D9173" s="62" t="s">
        <v>144</v>
      </c>
      <c r="E9173" s="62" t="s">
        <v>1371</v>
      </c>
      <c r="F9173" s="62" t="s">
        <v>137</v>
      </c>
      <c r="G9173" s="64">
        <v>43306</v>
      </c>
      <c r="H9173" s="62" t="s">
        <v>23432</v>
      </c>
      <c r="I9173" s="59"/>
      <c r="J9173" s="59"/>
      <c r="K9173" s="59"/>
      <c r="L9173" s="59"/>
      <c r="M9173" s="59"/>
      <c r="N9173" s="59"/>
      <c r="O9173" s="59"/>
      <c r="P9173" s="59"/>
      <c r="Q9173" s="59"/>
      <c r="R9173" s="59"/>
      <c r="S9173" s="59"/>
      <c r="T9173" s="59"/>
      <c r="U9173" s="59"/>
      <c r="V9173" s="59"/>
      <c r="W9173" s="59"/>
      <c r="X9173" s="59"/>
      <c r="Y9173" s="59"/>
      <c r="Z9173" s="59"/>
      <c r="AA9173" s="59"/>
      <c r="AB9173" s="59"/>
      <c r="AC9173" s="59"/>
    </row>
    <row r="9174" spans="1:29" x14ac:dyDescent="0.2">
      <c r="A9174" s="62" t="s">
        <v>23433</v>
      </c>
      <c r="B9174" s="63">
        <v>9170</v>
      </c>
      <c r="C9174" s="64">
        <v>43292</v>
      </c>
      <c r="D9174" s="62" t="s">
        <v>153</v>
      </c>
      <c r="E9174" s="62" t="s">
        <v>1371</v>
      </c>
      <c r="F9174" s="62" t="s">
        <v>137</v>
      </c>
      <c r="G9174" s="64">
        <v>43300</v>
      </c>
      <c r="H9174" s="62" t="s">
        <v>23434</v>
      </c>
      <c r="I9174" s="59"/>
      <c r="J9174" s="59"/>
      <c r="K9174" s="59"/>
      <c r="L9174" s="59"/>
      <c r="M9174" s="59"/>
      <c r="N9174" s="59"/>
      <c r="O9174" s="59"/>
      <c r="P9174" s="59"/>
      <c r="Q9174" s="59"/>
      <c r="R9174" s="59"/>
      <c r="S9174" s="59"/>
      <c r="T9174" s="59"/>
      <c r="U9174" s="59"/>
      <c r="V9174" s="59"/>
      <c r="W9174" s="59"/>
      <c r="X9174" s="59"/>
      <c r="Y9174" s="59"/>
      <c r="Z9174" s="59"/>
      <c r="AA9174" s="59"/>
      <c r="AB9174" s="59"/>
      <c r="AC9174" s="59"/>
    </row>
    <row r="9175" spans="1:29" x14ac:dyDescent="0.2">
      <c r="A9175" s="62" t="s">
        <v>23435</v>
      </c>
      <c r="B9175" s="63">
        <v>9171</v>
      </c>
      <c r="C9175" s="64">
        <v>43292</v>
      </c>
      <c r="D9175" s="62" t="s">
        <v>23436</v>
      </c>
      <c r="E9175" s="62" t="s">
        <v>5618</v>
      </c>
      <c r="F9175" s="62" t="s">
        <v>137</v>
      </c>
      <c r="G9175" s="64">
        <v>43297</v>
      </c>
      <c r="H9175" s="62" t="s">
        <v>23437</v>
      </c>
      <c r="I9175" s="59"/>
      <c r="J9175" s="59"/>
      <c r="K9175" s="59"/>
      <c r="L9175" s="59"/>
      <c r="M9175" s="59"/>
      <c r="N9175" s="59"/>
      <c r="O9175" s="59"/>
      <c r="P9175" s="59"/>
      <c r="Q9175" s="59"/>
      <c r="R9175" s="59"/>
      <c r="S9175" s="59"/>
      <c r="T9175" s="59"/>
      <c r="U9175" s="59"/>
      <c r="V9175" s="59"/>
      <c r="W9175" s="59"/>
      <c r="X9175" s="59"/>
      <c r="Y9175" s="59"/>
      <c r="Z9175" s="59"/>
      <c r="AA9175" s="59"/>
      <c r="AB9175" s="59"/>
      <c r="AC9175" s="59"/>
    </row>
    <row r="9176" spans="1:29" x14ac:dyDescent="0.2">
      <c r="A9176" s="62" t="s">
        <v>23438</v>
      </c>
      <c r="B9176" s="63">
        <v>9172</v>
      </c>
      <c r="C9176" s="64">
        <v>43292</v>
      </c>
      <c r="D9176" s="62" t="s">
        <v>1134</v>
      </c>
      <c r="E9176" s="62" t="s">
        <v>272</v>
      </c>
      <c r="F9176" s="62" t="s">
        <v>137</v>
      </c>
      <c r="G9176" s="64">
        <v>43300</v>
      </c>
      <c r="H9176" s="62" t="s">
        <v>23439</v>
      </c>
      <c r="I9176" s="59"/>
      <c r="J9176" s="59"/>
      <c r="K9176" s="59"/>
      <c r="L9176" s="59"/>
      <c r="M9176" s="59"/>
      <c r="N9176" s="59"/>
      <c r="O9176" s="59"/>
      <c r="P9176" s="59"/>
      <c r="Q9176" s="59"/>
      <c r="R9176" s="59"/>
      <c r="S9176" s="59"/>
      <c r="T9176" s="59"/>
      <c r="U9176" s="59"/>
      <c r="V9176" s="59"/>
      <c r="W9176" s="59"/>
      <c r="X9176" s="59"/>
      <c r="Y9176" s="59"/>
      <c r="Z9176" s="59"/>
      <c r="AA9176" s="59"/>
      <c r="AB9176" s="59"/>
      <c r="AC9176" s="59"/>
    </row>
    <row r="9177" spans="1:29" x14ac:dyDescent="0.2">
      <c r="A9177" s="62" t="s">
        <v>23440</v>
      </c>
      <c r="B9177" s="63">
        <v>9173</v>
      </c>
      <c r="C9177" s="64">
        <v>43292</v>
      </c>
      <c r="D9177" s="62" t="s">
        <v>23441</v>
      </c>
      <c r="E9177" s="62" t="s">
        <v>160</v>
      </c>
      <c r="F9177" s="62" t="s">
        <v>137</v>
      </c>
      <c r="G9177" s="64">
        <v>43297</v>
      </c>
      <c r="H9177" s="62" t="s">
        <v>22809</v>
      </c>
      <c r="I9177" s="59"/>
      <c r="J9177" s="59"/>
      <c r="K9177" s="59"/>
      <c r="L9177" s="59"/>
      <c r="M9177" s="59"/>
      <c r="N9177" s="59"/>
      <c r="O9177" s="59"/>
      <c r="P9177" s="59"/>
      <c r="Q9177" s="59"/>
      <c r="R9177" s="59"/>
      <c r="S9177" s="59"/>
      <c r="T9177" s="59"/>
      <c r="U9177" s="59"/>
      <c r="V9177" s="59"/>
      <c r="W9177" s="59"/>
      <c r="X9177" s="59"/>
      <c r="Y9177" s="59"/>
      <c r="Z9177" s="59"/>
      <c r="AA9177" s="59"/>
      <c r="AB9177" s="59"/>
      <c r="AC9177" s="59"/>
    </row>
    <row r="9178" spans="1:29" x14ac:dyDescent="0.2">
      <c r="A9178" s="62" t="s">
        <v>23442</v>
      </c>
      <c r="B9178" s="63">
        <v>9174</v>
      </c>
      <c r="C9178" s="64">
        <v>43292</v>
      </c>
      <c r="D9178" s="62" t="s">
        <v>144</v>
      </c>
      <c r="E9178" s="62" t="s">
        <v>272</v>
      </c>
      <c r="F9178" s="62" t="s">
        <v>137</v>
      </c>
      <c r="G9178" s="64">
        <v>43300</v>
      </c>
      <c r="H9178" s="62" t="s">
        <v>23439</v>
      </c>
      <c r="I9178" s="59"/>
      <c r="J9178" s="59"/>
      <c r="K9178" s="59"/>
      <c r="L9178" s="59"/>
      <c r="M9178" s="59"/>
      <c r="N9178" s="59"/>
      <c r="O9178" s="59"/>
      <c r="P9178" s="59"/>
      <c r="Q9178" s="59"/>
      <c r="R9178" s="59"/>
      <c r="S9178" s="59"/>
      <c r="T9178" s="59"/>
      <c r="U9178" s="59"/>
      <c r="V9178" s="59"/>
      <c r="W9178" s="59"/>
      <c r="X9178" s="59"/>
      <c r="Y9178" s="59"/>
      <c r="Z9178" s="59"/>
      <c r="AA9178" s="59"/>
      <c r="AB9178" s="59"/>
      <c r="AC9178" s="59"/>
    </row>
    <row r="9179" spans="1:29" x14ac:dyDescent="0.2">
      <c r="A9179" s="62" t="s">
        <v>23443</v>
      </c>
      <c r="B9179" s="63">
        <v>9175</v>
      </c>
      <c r="C9179" s="64">
        <v>43292</v>
      </c>
      <c r="D9179" s="62" t="s">
        <v>144</v>
      </c>
      <c r="E9179" s="62" t="s">
        <v>272</v>
      </c>
      <c r="F9179" s="62" t="s">
        <v>137</v>
      </c>
      <c r="G9179" s="64">
        <v>43300</v>
      </c>
      <c r="H9179" s="62" t="s">
        <v>23439</v>
      </c>
      <c r="I9179" s="59"/>
      <c r="J9179" s="59"/>
      <c r="K9179" s="59"/>
      <c r="L9179" s="59"/>
      <c r="M9179" s="59"/>
      <c r="N9179" s="59"/>
      <c r="O9179" s="59"/>
      <c r="P9179" s="59"/>
      <c r="Q9179" s="59"/>
      <c r="R9179" s="59"/>
      <c r="S9179" s="59"/>
      <c r="T9179" s="59"/>
      <c r="U9179" s="59"/>
      <c r="V9179" s="59"/>
      <c r="W9179" s="59"/>
      <c r="X9179" s="59"/>
      <c r="Y9179" s="59"/>
      <c r="Z9179" s="59"/>
      <c r="AA9179" s="59"/>
      <c r="AB9179" s="59"/>
      <c r="AC9179" s="59"/>
    </row>
    <row r="9180" spans="1:29" x14ac:dyDescent="0.2">
      <c r="A9180" s="62" t="s">
        <v>23444</v>
      </c>
      <c r="B9180" s="63">
        <v>9176</v>
      </c>
      <c r="C9180" s="64">
        <v>43292</v>
      </c>
      <c r="D9180" s="62" t="s">
        <v>144</v>
      </c>
      <c r="E9180" s="62" t="s">
        <v>272</v>
      </c>
      <c r="F9180" s="62" t="s">
        <v>137</v>
      </c>
      <c r="G9180" s="64">
        <v>43300</v>
      </c>
      <c r="H9180" s="62" t="s">
        <v>23439</v>
      </c>
      <c r="I9180" s="59"/>
      <c r="J9180" s="59"/>
      <c r="K9180" s="59"/>
      <c r="L9180" s="59"/>
      <c r="M9180" s="59"/>
      <c r="N9180" s="59"/>
      <c r="O9180" s="59"/>
      <c r="P9180" s="59"/>
      <c r="Q9180" s="59"/>
      <c r="R9180" s="59"/>
      <c r="S9180" s="59"/>
      <c r="T9180" s="59"/>
      <c r="U9180" s="59"/>
      <c r="V9180" s="59"/>
      <c r="W9180" s="59"/>
      <c r="X9180" s="59"/>
      <c r="Y9180" s="59"/>
      <c r="Z9180" s="59"/>
      <c r="AA9180" s="59"/>
      <c r="AB9180" s="59"/>
      <c r="AC9180" s="59"/>
    </row>
    <row r="9181" spans="1:29" x14ac:dyDescent="0.2">
      <c r="A9181" s="62" t="s">
        <v>23445</v>
      </c>
      <c r="B9181" s="63">
        <v>9177</v>
      </c>
      <c r="C9181" s="64">
        <v>43292</v>
      </c>
      <c r="D9181" s="62" t="s">
        <v>144</v>
      </c>
      <c r="E9181" s="62" t="s">
        <v>272</v>
      </c>
      <c r="F9181" s="62" t="s">
        <v>137</v>
      </c>
      <c r="G9181" s="64">
        <v>43300</v>
      </c>
      <c r="H9181" s="62" t="s">
        <v>23439</v>
      </c>
      <c r="I9181" s="59"/>
      <c r="J9181" s="59"/>
      <c r="K9181" s="59"/>
      <c r="L9181" s="59"/>
      <c r="M9181" s="59"/>
      <c r="N9181" s="59"/>
      <c r="O9181" s="59"/>
      <c r="P9181" s="59"/>
      <c r="Q9181" s="59"/>
      <c r="R9181" s="59"/>
      <c r="S9181" s="59"/>
      <c r="T9181" s="59"/>
      <c r="U9181" s="59"/>
      <c r="V9181" s="59"/>
      <c r="W9181" s="59"/>
      <c r="X9181" s="59"/>
      <c r="Y9181" s="59"/>
      <c r="Z9181" s="59"/>
      <c r="AA9181" s="59"/>
      <c r="AB9181" s="59"/>
      <c r="AC9181" s="59"/>
    </row>
    <row r="9182" spans="1:29" x14ac:dyDescent="0.2">
      <c r="A9182" s="62" t="s">
        <v>23446</v>
      </c>
      <c r="B9182" s="63">
        <v>9178</v>
      </c>
      <c r="C9182" s="64">
        <v>43292</v>
      </c>
      <c r="D9182" s="62" t="s">
        <v>144</v>
      </c>
      <c r="E9182" s="62" t="s">
        <v>272</v>
      </c>
      <c r="F9182" s="62" t="s">
        <v>137</v>
      </c>
      <c r="G9182" s="64">
        <v>43304</v>
      </c>
      <c r="H9182" s="62" t="s">
        <v>23447</v>
      </c>
      <c r="I9182" s="59"/>
      <c r="J9182" s="59"/>
      <c r="K9182" s="59"/>
      <c r="L9182" s="59"/>
      <c r="M9182" s="59"/>
      <c r="N9182" s="59"/>
      <c r="O9182" s="59"/>
      <c r="P9182" s="59"/>
      <c r="Q9182" s="59"/>
      <c r="R9182" s="59"/>
      <c r="S9182" s="59"/>
      <c r="T9182" s="59"/>
      <c r="U9182" s="59"/>
      <c r="V9182" s="59"/>
      <c r="W9182" s="59"/>
      <c r="X9182" s="59"/>
      <c r="Y9182" s="59"/>
      <c r="Z9182" s="59"/>
      <c r="AA9182" s="59"/>
      <c r="AB9182" s="59"/>
      <c r="AC9182" s="59"/>
    </row>
    <row r="9183" spans="1:29" x14ac:dyDescent="0.2">
      <c r="A9183" s="62" t="s">
        <v>23448</v>
      </c>
      <c r="B9183" s="63">
        <v>9179</v>
      </c>
      <c r="C9183" s="64">
        <v>43292</v>
      </c>
      <c r="D9183" s="62" t="s">
        <v>144</v>
      </c>
      <c r="E9183" s="62" t="s">
        <v>272</v>
      </c>
      <c r="F9183" s="62" t="s">
        <v>137</v>
      </c>
      <c r="G9183" s="64">
        <v>43304</v>
      </c>
      <c r="H9183" s="62" t="s">
        <v>23447</v>
      </c>
      <c r="I9183" s="59"/>
      <c r="J9183" s="59"/>
      <c r="K9183" s="59"/>
      <c r="L9183" s="59"/>
      <c r="M9183" s="59"/>
      <c r="N9183" s="59"/>
      <c r="O9183" s="59"/>
      <c r="P9183" s="59"/>
      <c r="Q9183" s="59"/>
      <c r="R9183" s="59"/>
      <c r="S9183" s="59"/>
      <c r="T9183" s="59"/>
      <c r="U9183" s="59"/>
      <c r="V9183" s="59"/>
      <c r="W9183" s="59"/>
      <c r="X9183" s="59"/>
      <c r="Y9183" s="59"/>
      <c r="Z9183" s="59"/>
      <c r="AA9183" s="59"/>
      <c r="AB9183" s="59"/>
      <c r="AC9183" s="59"/>
    </row>
    <row r="9184" spans="1:29" x14ac:dyDescent="0.2">
      <c r="A9184" s="62" t="s">
        <v>23449</v>
      </c>
      <c r="B9184" s="63">
        <v>9180</v>
      </c>
      <c r="C9184" s="64">
        <v>43292</v>
      </c>
      <c r="D9184" s="62" t="s">
        <v>144</v>
      </c>
      <c r="E9184" s="62" t="s">
        <v>272</v>
      </c>
      <c r="F9184" s="62" t="s">
        <v>137</v>
      </c>
      <c r="G9184" s="64">
        <v>43304</v>
      </c>
      <c r="H9184" s="62" t="s">
        <v>23447</v>
      </c>
      <c r="I9184" s="59"/>
      <c r="J9184" s="59"/>
      <c r="K9184" s="59"/>
      <c r="L9184" s="59"/>
      <c r="M9184" s="59"/>
      <c r="N9184" s="59"/>
      <c r="O9184" s="59"/>
      <c r="P9184" s="59"/>
      <c r="Q9184" s="59"/>
      <c r="R9184" s="59"/>
      <c r="S9184" s="59"/>
      <c r="T9184" s="59"/>
      <c r="U9184" s="59"/>
      <c r="V9184" s="59"/>
      <c r="W9184" s="59"/>
      <c r="X9184" s="59"/>
      <c r="Y9184" s="59"/>
      <c r="Z9184" s="59"/>
      <c r="AA9184" s="59"/>
      <c r="AB9184" s="59"/>
      <c r="AC9184" s="59"/>
    </row>
    <row r="9185" spans="1:29" x14ac:dyDescent="0.2">
      <c r="A9185" s="62" t="s">
        <v>23450</v>
      </c>
      <c r="B9185" s="63">
        <v>9181</v>
      </c>
      <c r="C9185" s="64">
        <v>43292</v>
      </c>
      <c r="D9185" s="62" t="s">
        <v>191</v>
      </c>
      <c r="E9185" s="62" t="s">
        <v>149</v>
      </c>
      <c r="F9185" s="62" t="s">
        <v>137</v>
      </c>
      <c r="G9185" s="64">
        <v>43294</v>
      </c>
      <c r="H9185" s="62" t="s">
        <v>23451</v>
      </c>
      <c r="I9185" s="59"/>
      <c r="J9185" s="59"/>
      <c r="K9185" s="59"/>
      <c r="L9185" s="59"/>
      <c r="M9185" s="59"/>
      <c r="N9185" s="59"/>
      <c r="O9185" s="59"/>
      <c r="P9185" s="59"/>
      <c r="Q9185" s="59"/>
      <c r="R9185" s="59"/>
      <c r="S9185" s="59"/>
      <c r="T9185" s="59"/>
      <c r="U9185" s="59"/>
      <c r="V9185" s="59"/>
      <c r="W9185" s="59"/>
      <c r="X9185" s="59"/>
      <c r="Y9185" s="59"/>
      <c r="Z9185" s="59"/>
      <c r="AA9185" s="59"/>
      <c r="AB9185" s="59"/>
      <c r="AC9185" s="59"/>
    </row>
    <row r="9186" spans="1:29" x14ac:dyDescent="0.2">
      <c r="A9186" s="62" t="s">
        <v>23452</v>
      </c>
      <c r="B9186" s="63">
        <v>9182</v>
      </c>
      <c r="C9186" s="64">
        <v>43292</v>
      </c>
      <c r="D9186" s="62" t="s">
        <v>191</v>
      </c>
      <c r="E9186" s="62" t="s">
        <v>149</v>
      </c>
      <c r="F9186" s="62" t="s">
        <v>137</v>
      </c>
      <c r="G9186" s="64">
        <v>43294</v>
      </c>
      <c r="H9186" s="62" t="s">
        <v>23453</v>
      </c>
      <c r="I9186" s="59"/>
      <c r="J9186" s="59"/>
      <c r="K9186" s="59"/>
      <c r="L9186" s="59"/>
      <c r="M9186" s="59"/>
      <c r="N9186" s="59"/>
      <c r="O9186" s="59"/>
      <c r="P9186" s="59"/>
      <c r="Q9186" s="59"/>
      <c r="R9186" s="59"/>
      <c r="S9186" s="59"/>
      <c r="T9186" s="59"/>
      <c r="U9186" s="59"/>
      <c r="V9186" s="59"/>
      <c r="W9186" s="59"/>
      <c r="X9186" s="59"/>
      <c r="Y9186" s="59"/>
      <c r="Z9186" s="59"/>
      <c r="AA9186" s="59"/>
      <c r="AB9186" s="59"/>
      <c r="AC9186" s="59"/>
    </row>
    <row r="9187" spans="1:29" x14ac:dyDescent="0.2">
      <c r="A9187" s="62" t="s">
        <v>23454</v>
      </c>
      <c r="B9187" s="63">
        <v>9183</v>
      </c>
      <c r="C9187" s="64">
        <v>43292</v>
      </c>
      <c r="D9187" s="62" t="s">
        <v>191</v>
      </c>
      <c r="E9187" s="62" t="s">
        <v>149</v>
      </c>
      <c r="F9187" s="62" t="s">
        <v>137</v>
      </c>
      <c r="G9187" s="64">
        <v>43294</v>
      </c>
      <c r="H9187" s="62" t="s">
        <v>23453</v>
      </c>
      <c r="I9187" s="59"/>
      <c r="J9187" s="59"/>
      <c r="K9187" s="59"/>
      <c r="L9187" s="59"/>
      <c r="M9187" s="59"/>
      <c r="N9187" s="59"/>
      <c r="O9187" s="59"/>
      <c r="P9187" s="59"/>
      <c r="Q9187" s="59"/>
      <c r="R9187" s="59"/>
      <c r="S9187" s="59"/>
      <c r="T9187" s="59"/>
      <c r="U9187" s="59"/>
      <c r="V9187" s="59"/>
      <c r="W9187" s="59"/>
      <c r="X9187" s="59"/>
      <c r="Y9187" s="59"/>
      <c r="Z9187" s="59"/>
      <c r="AA9187" s="59"/>
      <c r="AB9187" s="59"/>
      <c r="AC9187" s="59"/>
    </row>
    <row r="9188" spans="1:29" x14ac:dyDescent="0.2">
      <c r="A9188" s="62" t="s">
        <v>23455</v>
      </c>
      <c r="B9188" s="63">
        <v>9184</v>
      </c>
      <c r="C9188" s="64">
        <v>43292</v>
      </c>
      <c r="D9188" s="62" t="s">
        <v>23456</v>
      </c>
      <c r="E9188" s="62" t="s">
        <v>149</v>
      </c>
      <c r="F9188" s="62" t="s">
        <v>137</v>
      </c>
      <c r="G9188" s="64">
        <v>43294</v>
      </c>
      <c r="H9188" s="62" t="s">
        <v>23457</v>
      </c>
      <c r="I9188" s="59"/>
      <c r="J9188" s="59"/>
      <c r="K9188" s="59"/>
      <c r="L9188" s="59"/>
      <c r="M9188" s="59"/>
      <c r="N9188" s="59"/>
      <c r="O9188" s="59"/>
      <c r="P9188" s="59"/>
      <c r="Q9188" s="59"/>
      <c r="R9188" s="59"/>
      <c r="S9188" s="59"/>
      <c r="T9188" s="59"/>
      <c r="U9188" s="59"/>
      <c r="V9188" s="59"/>
      <c r="W9188" s="59"/>
      <c r="X9188" s="59"/>
      <c r="Y9188" s="59"/>
      <c r="Z9188" s="59"/>
      <c r="AA9188" s="59"/>
      <c r="AB9188" s="59"/>
      <c r="AC9188" s="59"/>
    </row>
    <row r="9189" spans="1:29" x14ac:dyDescent="0.2">
      <c r="A9189" s="62" t="s">
        <v>23458</v>
      </c>
      <c r="B9189" s="63">
        <v>9185</v>
      </c>
      <c r="C9189" s="64">
        <v>43292</v>
      </c>
      <c r="D9189" s="62" t="s">
        <v>23459</v>
      </c>
      <c r="E9189" s="62" t="s">
        <v>149</v>
      </c>
      <c r="F9189" s="62" t="s">
        <v>137</v>
      </c>
      <c r="G9189" s="64">
        <v>43304</v>
      </c>
      <c r="H9189" s="62" t="s">
        <v>23460</v>
      </c>
      <c r="I9189" s="59"/>
      <c r="J9189" s="59"/>
      <c r="K9189" s="59"/>
      <c r="L9189" s="59"/>
      <c r="M9189" s="59"/>
      <c r="N9189" s="59"/>
      <c r="O9189" s="59"/>
      <c r="P9189" s="59"/>
      <c r="Q9189" s="59"/>
      <c r="R9189" s="59"/>
      <c r="S9189" s="59"/>
      <c r="T9189" s="59"/>
      <c r="U9189" s="59"/>
      <c r="V9189" s="59"/>
      <c r="W9189" s="59"/>
      <c r="X9189" s="59"/>
      <c r="Y9189" s="59"/>
      <c r="Z9189" s="59"/>
      <c r="AA9189" s="59"/>
      <c r="AB9189" s="59"/>
      <c r="AC9189" s="59"/>
    </row>
    <row r="9190" spans="1:29" x14ac:dyDescent="0.2">
      <c r="A9190" s="62" t="s">
        <v>23461</v>
      </c>
      <c r="B9190" s="63">
        <v>9186</v>
      </c>
      <c r="C9190" s="64">
        <v>43292</v>
      </c>
      <c r="D9190" s="62" t="s">
        <v>249</v>
      </c>
      <c r="E9190" s="62" t="s">
        <v>149</v>
      </c>
      <c r="F9190" s="62" t="s">
        <v>137</v>
      </c>
      <c r="G9190" s="64">
        <v>43304</v>
      </c>
      <c r="H9190" s="62" t="s">
        <v>23462</v>
      </c>
      <c r="I9190" s="59"/>
      <c r="J9190" s="59"/>
      <c r="K9190" s="59"/>
      <c r="L9190" s="59"/>
      <c r="M9190" s="59"/>
      <c r="N9190" s="59"/>
      <c r="O9190" s="59"/>
      <c r="P9190" s="59"/>
      <c r="Q9190" s="59"/>
      <c r="R9190" s="59"/>
      <c r="S9190" s="59"/>
      <c r="T9190" s="59"/>
      <c r="U9190" s="59"/>
      <c r="V9190" s="59"/>
      <c r="W9190" s="59"/>
      <c r="X9190" s="59"/>
      <c r="Y9190" s="59"/>
      <c r="Z9190" s="59"/>
      <c r="AA9190" s="59"/>
      <c r="AB9190" s="59"/>
      <c r="AC9190" s="59"/>
    </row>
    <row r="9191" spans="1:29" x14ac:dyDescent="0.2">
      <c r="A9191" s="62" t="s">
        <v>23463</v>
      </c>
      <c r="B9191" s="63">
        <v>9187</v>
      </c>
      <c r="C9191" s="64">
        <v>43292</v>
      </c>
      <c r="D9191" s="62" t="s">
        <v>249</v>
      </c>
      <c r="E9191" s="62" t="s">
        <v>149</v>
      </c>
      <c r="F9191" s="62" t="s">
        <v>137</v>
      </c>
      <c r="G9191" s="64">
        <v>43304</v>
      </c>
      <c r="H9191" s="62" t="s">
        <v>23464</v>
      </c>
      <c r="I9191" s="59"/>
      <c r="J9191" s="59"/>
      <c r="K9191" s="59"/>
      <c r="L9191" s="59"/>
      <c r="M9191" s="59"/>
      <c r="N9191" s="59"/>
      <c r="O9191" s="59"/>
      <c r="P9191" s="59"/>
      <c r="Q9191" s="59"/>
      <c r="R9191" s="59"/>
      <c r="S9191" s="59"/>
      <c r="T9191" s="59"/>
      <c r="U9191" s="59"/>
      <c r="V9191" s="59"/>
      <c r="W9191" s="59"/>
      <c r="X9191" s="59"/>
      <c r="Y9191" s="59"/>
      <c r="Z9191" s="59"/>
      <c r="AA9191" s="59"/>
      <c r="AB9191" s="59"/>
      <c r="AC9191" s="59"/>
    </row>
    <row r="9192" spans="1:29" x14ac:dyDescent="0.2">
      <c r="A9192" s="62" t="s">
        <v>23465</v>
      </c>
      <c r="B9192" s="63">
        <v>9188</v>
      </c>
      <c r="C9192" s="64">
        <v>43292</v>
      </c>
      <c r="D9192" s="62" t="s">
        <v>249</v>
      </c>
      <c r="E9192" s="62" t="s">
        <v>149</v>
      </c>
      <c r="F9192" s="62" t="s">
        <v>137</v>
      </c>
      <c r="G9192" s="64">
        <v>43306</v>
      </c>
      <c r="H9192" s="62" t="s">
        <v>23466</v>
      </c>
      <c r="I9192" s="59"/>
      <c r="J9192" s="59"/>
      <c r="K9192" s="59"/>
      <c r="L9192" s="59"/>
      <c r="M9192" s="59"/>
      <c r="N9192" s="59"/>
      <c r="O9192" s="59"/>
      <c r="P9192" s="59"/>
      <c r="Q9192" s="59"/>
      <c r="R9192" s="59"/>
      <c r="S9192" s="59"/>
      <c r="T9192" s="59"/>
      <c r="U9192" s="59"/>
      <c r="V9192" s="59"/>
      <c r="W9192" s="59"/>
      <c r="X9192" s="59"/>
      <c r="Y9192" s="59"/>
      <c r="Z9192" s="59"/>
      <c r="AA9192" s="59"/>
      <c r="AB9192" s="59"/>
      <c r="AC9192" s="59"/>
    </row>
    <row r="9193" spans="1:29" x14ac:dyDescent="0.2">
      <c r="A9193" s="62" t="s">
        <v>23467</v>
      </c>
      <c r="B9193" s="63">
        <v>9189</v>
      </c>
      <c r="C9193" s="64">
        <v>43292</v>
      </c>
      <c r="D9193" s="62" t="s">
        <v>153</v>
      </c>
      <c r="E9193" s="62" t="s">
        <v>9368</v>
      </c>
      <c r="F9193" s="62" t="s">
        <v>137</v>
      </c>
      <c r="G9193" s="64">
        <v>43300</v>
      </c>
      <c r="H9193" s="62" t="s">
        <v>23468</v>
      </c>
      <c r="I9193" s="59"/>
      <c r="J9193" s="59"/>
      <c r="K9193" s="59"/>
      <c r="L9193" s="59"/>
      <c r="M9193" s="59"/>
      <c r="N9193" s="59"/>
      <c r="O9193" s="59"/>
      <c r="P9193" s="59"/>
      <c r="Q9193" s="59"/>
      <c r="R9193" s="59"/>
      <c r="S9193" s="59"/>
      <c r="T9193" s="59"/>
      <c r="U9193" s="59"/>
      <c r="V9193" s="59"/>
      <c r="W9193" s="59"/>
      <c r="X9193" s="59"/>
      <c r="Y9193" s="59"/>
      <c r="Z9193" s="59"/>
      <c r="AA9193" s="59"/>
      <c r="AB9193" s="59"/>
      <c r="AC9193" s="59"/>
    </row>
    <row r="9194" spans="1:29" x14ac:dyDescent="0.2">
      <c r="A9194" s="62" t="s">
        <v>23469</v>
      </c>
      <c r="B9194" s="63">
        <v>9190</v>
      </c>
      <c r="C9194" s="64">
        <v>43292</v>
      </c>
      <c r="D9194" s="62" t="s">
        <v>6320</v>
      </c>
      <c r="E9194" s="62" t="s">
        <v>23470</v>
      </c>
      <c r="F9194" s="62" t="s">
        <v>137</v>
      </c>
      <c r="G9194" s="64">
        <v>43297</v>
      </c>
      <c r="H9194" s="62" t="s">
        <v>23471</v>
      </c>
      <c r="I9194" s="59"/>
      <c r="J9194" s="59"/>
      <c r="K9194" s="59"/>
      <c r="L9194" s="59"/>
      <c r="M9194" s="59"/>
      <c r="N9194" s="59"/>
      <c r="O9194" s="59"/>
      <c r="P9194" s="59"/>
      <c r="Q9194" s="59"/>
      <c r="R9194" s="59"/>
      <c r="S9194" s="59"/>
      <c r="T9194" s="59"/>
      <c r="U9194" s="59"/>
      <c r="V9194" s="59"/>
      <c r="W9194" s="59"/>
      <c r="X9194" s="59"/>
      <c r="Y9194" s="59"/>
      <c r="Z9194" s="59"/>
      <c r="AA9194" s="59"/>
      <c r="AB9194" s="59"/>
      <c r="AC9194" s="59"/>
    </row>
    <row r="9195" spans="1:29" x14ac:dyDescent="0.2">
      <c r="A9195" s="62" t="s">
        <v>23472</v>
      </c>
      <c r="B9195" s="63">
        <v>9191</v>
      </c>
      <c r="C9195" s="64">
        <v>43292</v>
      </c>
      <c r="D9195" s="62" t="s">
        <v>153</v>
      </c>
      <c r="E9195" s="62" t="s">
        <v>13284</v>
      </c>
      <c r="F9195" s="62" t="s">
        <v>137</v>
      </c>
      <c r="G9195" s="64">
        <v>43297</v>
      </c>
      <c r="H9195" s="62" t="s">
        <v>23473</v>
      </c>
      <c r="I9195" s="59"/>
      <c r="J9195" s="59"/>
      <c r="K9195" s="59"/>
      <c r="L9195" s="59"/>
      <c r="M9195" s="59"/>
      <c r="N9195" s="59"/>
      <c r="O9195" s="59"/>
      <c r="P9195" s="59"/>
      <c r="Q9195" s="59"/>
      <c r="R9195" s="59"/>
      <c r="S9195" s="59"/>
      <c r="T9195" s="59"/>
      <c r="U9195" s="59"/>
      <c r="V9195" s="59"/>
      <c r="W9195" s="59"/>
      <c r="X9195" s="59"/>
      <c r="Y9195" s="59"/>
      <c r="Z9195" s="59"/>
      <c r="AA9195" s="59"/>
      <c r="AB9195" s="59"/>
      <c r="AC9195" s="59"/>
    </row>
    <row r="9196" spans="1:29" x14ac:dyDescent="0.2">
      <c r="A9196" s="62" t="s">
        <v>23474</v>
      </c>
      <c r="B9196" s="63">
        <v>9192</v>
      </c>
      <c r="C9196" s="64">
        <v>43292</v>
      </c>
      <c r="D9196" s="62" t="s">
        <v>23475</v>
      </c>
      <c r="E9196" s="62" t="s">
        <v>149</v>
      </c>
      <c r="F9196" s="62" t="s">
        <v>137</v>
      </c>
      <c r="G9196" s="64">
        <v>43304</v>
      </c>
      <c r="H9196" s="62" t="s">
        <v>23476</v>
      </c>
      <c r="I9196" s="59"/>
      <c r="J9196" s="59"/>
      <c r="K9196" s="59"/>
      <c r="L9196" s="59"/>
      <c r="M9196" s="59"/>
      <c r="N9196" s="59"/>
      <c r="O9196" s="59"/>
      <c r="P9196" s="59"/>
      <c r="Q9196" s="59"/>
      <c r="R9196" s="59"/>
      <c r="S9196" s="59"/>
      <c r="T9196" s="59"/>
      <c r="U9196" s="59"/>
      <c r="V9196" s="59"/>
      <c r="W9196" s="59"/>
      <c r="X9196" s="59"/>
      <c r="Y9196" s="59"/>
      <c r="Z9196" s="59"/>
      <c r="AA9196" s="59"/>
      <c r="AB9196" s="59"/>
      <c r="AC9196" s="59"/>
    </row>
    <row r="9197" spans="1:29" x14ac:dyDescent="0.2">
      <c r="A9197" s="62" t="s">
        <v>23477</v>
      </c>
      <c r="B9197" s="63">
        <v>9193</v>
      </c>
      <c r="C9197" s="64">
        <v>43292</v>
      </c>
      <c r="D9197" s="62" t="s">
        <v>23478</v>
      </c>
      <c r="E9197" s="62" t="s">
        <v>1895</v>
      </c>
      <c r="F9197" s="62" t="s">
        <v>1521</v>
      </c>
      <c r="G9197" s="64">
        <v>43340</v>
      </c>
      <c r="H9197" s="62" t="s">
        <v>23479</v>
      </c>
      <c r="I9197" s="59"/>
      <c r="J9197" s="59"/>
      <c r="K9197" s="59"/>
      <c r="L9197" s="59"/>
      <c r="M9197" s="59"/>
      <c r="N9197" s="59"/>
      <c r="O9197" s="59"/>
      <c r="P9197" s="59"/>
      <c r="Q9197" s="59"/>
      <c r="R9197" s="59"/>
      <c r="S9197" s="59"/>
      <c r="T9197" s="59"/>
      <c r="U9197" s="59"/>
      <c r="V9197" s="59"/>
      <c r="W9197" s="59"/>
      <c r="X9197" s="59"/>
      <c r="Y9197" s="59"/>
      <c r="Z9197" s="59"/>
      <c r="AA9197" s="59"/>
      <c r="AB9197" s="59"/>
      <c r="AC9197" s="59"/>
    </row>
    <row r="9198" spans="1:29" x14ac:dyDescent="0.2">
      <c r="A9198" s="62" t="s">
        <v>23480</v>
      </c>
      <c r="B9198" s="63">
        <v>9194</v>
      </c>
      <c r="C9198" s="64">
        <v>43292</v>
      </c>
      <c r="D9198" s="62" t="s">
        <v>23481</v>
      </c>
      <c r="E9198" s="62" t="s">
        <v>1895</v>
      </c>
      <c r="F9198" s="62" t="s">
        <v>137</v>
      </c>
      <c r="G9198" s="64">
        <v>43298</v>
      </c>
      <c r="H9198" s="62" t="s">
        <v>23482</v>
      </c>
      <c r="I9198" s="59"/>
      <c r="J9198" s="59"/>
      <c r="K9198" s="59"/>
      <c r="L9198" s="59"/>
      <c r="M9198" s="59"/>
      <c r="N9198" s="59"/>
      <c r="O9198" s="59"/>
      <c r="P9198" s="59"/>
      <c r="Q9198" s="59"/>
      <c r="R9198" s="59"/>
      <c r="S9198" s="59"/>
      <c r="T9198" s="59"/>
      <c r="U9198" s="59"/>
      <c r="V9198" s="59"/>
      <c r="W9198" s="59"/>
      <c r="X9198" s="59"/>
      <c r="Y9198" s="59"/>
      <c r="Z9198" s="59"/>
      <c r="AA9198" s="59"/>
      <c r="AB9198" s="59"/>
      <c r="AC9198" s="59"/>
    </row>
    <row r="9199" spans="1:29" x14ac:dyDescent="0.2">
      <c r="A9199" s="62" t="s">
        <v>23483</v>
      </c>
      <c r="B9199" s="63">
        <v>9195</v>
      </c>
      <c r="C9199" s="64">
        <v>43292</v>
      </c>
      <c r="D9199" s="62" t="s">
        <v>23484</v>
      </c>
      <c r="E9199" s="62" t="s">
        <v>1895</v>
      </c>
      <c r="F9199" s="62" t="s">
        <v>137</v>
      </c>
      <c r="G9199" s="64">
        <v>43306</v>
      </c>
      <c r="H9199" s="62" t="s">
        <v>23485</v>
      </c>
      <c r="I9199" s="59"/>
      <c r="J9199" s="59"/>
      <c r="K9199" s="59"/>
      <c r="L9199" s="59"/>
      <c r="M9199" s="59"/>
      <c r="N9199" s="59"/>
      <c r="O9199" s="59"/>
      <c r="P9199" s="59"/>
      <c r="Q9199" s="59"/>
      <c r="R9199" s="59"/>
      <c r="S9199" s="59"/>
      <c r="T9199" s="59"/>
      <c r="U9199" s="59"/>
      <c r="V9199" s="59"/>
      <c r="W9199" s="59"/>
      <c r="X9199" s="59"/>
      <c r="Y9199" s="59"/>
      <c r="Z9199" s="59"/>
      <c r="AA9199" s="59"/>
      <c r="AB9199" s="59"/>
      <c r="AC9199" s="59"/>
    </row>
    <row r="9200" spans="1:29" x14ac:dyDescent="0.2">
      <c r="A9200" s="62" t="s">
        <v>23486</v>
      </c>
      <c r="B9200" s="63">
        <v>9196</v>
      </c>
      <c r="C9200" s="64">
        <v>43292</v>
      </c>
      <c r="D9200" s="62" t="s">
        <v>23487</v>
      </c>
      <c r="E9200" s="62" t="s">
        <v>6655</v>
      </c>
      <c r="F9200" s="62" t="s">
        <v>137</v>
      </c>
      <c r="G9200" s="64">
        <v>43299</v>
      </c>
      <c r="H9200" s="62" t="s">
        <v>23488</v>
      </c>
      <c r="I9200" s="59"/>
      <c r="J9200" s="59"/>
      <c r="K9200" s="59"/>
      <c r="L9200" s="59"/>
      <c r="M9200" s="59"/>
      <c r="N9200" s="59"/>
      <c r="O9200" s="59"/>
      <c r="P9200" s="59"/>
      <c r="Q9200" s="59"/>
      <c r="R9200" s="59"/>
      <c r="S9200" s="59"/>
      <c r="T9200" s="59"/>
      <c r="U9200" s="59"/>
      <c r="V9200" s="59"/>
      <c r="W9200" s="59"/>
      <c r="X9200" s="59"/>
      <c r="Y9200" s="59"/>
      <c r="Z9200" s="59"/>
      <c r="AA9200" s="59"/>
      <c r="AB9200" s="59"/>
      <c r="AC9200" s="59"/>
    </row>
    <row r="9201" spans="1:29" x14ac:dyDescent="0.2">
      <c r="A9201" s="62" t="s">
        <v>23489</v>
      </c>
      <c r="B9201" s="63">
        <v>9197</v>
      </c>
      <c r="C9201" s="64">
        <v>43292</v>
      </c>
      <c r="D9201" s="62" t="s">
        <v>23490</v>
      </c>
      <c r="E9201" s="62" t="s">
        <v>149</v>
      </c>
      <c r="F9201" s="62" t="s">
        <v>137</v>
      </c>
      <c r="G9201" s="64">
        <v>43298</v>
      </c>
      <c r="H9201" s="62" t="s">
        <v>23491</v>
      </c>
      <c r="I9201" s="59"/>
      <c r="J9201" s="59"/>
      <c r="K9201" s="59"/>
      <c r="L9201" s="59"/>
      <c r="M9201" s="59"/>
      <c r="N9201" s="59"/>
      <c r="O9201" s="59"/>
      <c r="P9201" s="59"/>
      <c r="Q9201" s="59"/>
      <c r="R9201" s="59"/>
      <c r="S9201" s="59"/>
      <c r="T9201" s="59"/>
      <c r="U9201" s="59"/>
      <c r="V9201" s="59"/>
      <c r="W9201" s="59"/>
      <c r="X9201" s="59"/>
      <c r="Y9201" s="59"/>
      <c r="Z9201" s="59"/>
      <c r="AA9201" s="59"/>
      <c r="AB9201" s="59"/>
      <c r="AC9201" s="59"/>
    </row>
    <row r="9202" spans="1:29" x14ac:dyDescent="0.2">
      <c r="A9202" s="62" t="s">
        <v>23492</v>
      </c>
      <c r="B9202" s="63">
        <v>9198</v>
      </c>
      <c r="C9202" s="64">
        <v>43292</v>
      </c>
      <c r="D9202" s="62" t="s">
        <v>153</v>
      </c>
      <c r="E9202" s="62" t="s">
        <v>23493</v>
      </c>
      <c r="F9202" s="62" t="s">
        <v>137</v>
      </c>
      <c r="G9202" s="64">
        <v>43306</v>
      </c>
      <c r="H9202" s="62" t="s">
        <v>23494</v>
      </c>
      <c r="I9202" s="59"/>
      <c r="J9202" s="59"/>
      <c r="K9202" s="59"/>
      <c r="L9202" s="59"/>
      <c r="M9202" s="59"/>
      <c r="N9202" s="59"/>
      <c r="O9202" s="59"/>
      <c r="P9202" s="59"/>
      <c r="Q9202" s="59"/>
      <c r="R9202" s="59"/>
      <c r="S9202" s="59"/>
      <c r="T9202" s="59"/>
      <c r="U9202" s="59"/>
      <c r="V9202" s="59"/>
      <c r="W9202" s="59"/>
      <c r="X9202" s="59"/>
      <c r="Y9202" s="59"/>
      <c r="Z9202" s="59"/>
      <c r="AA9202" s="59"/>
      <c r="AB9202" s="59"/>
      <c r="AC9202" s="59"/>
    </row>
    <row r="9203" spans="1:29" x14ac:dyDescent="0.2">
      <c r="A9203" s="62" t="s">
        <v>23495</v>
      </c>
      <c r="B9203" s="63">
        <v>9199</v>
      </c>
      <c r="C9203" s="64">
        <v>43292</v>
      </c>
      <c r="D9203" s="62" t="s">
        <v>23496</v>
      </c>
      <c r="E9203" s="62" t="s">
        <v>149</v>
      </c>
      <c r="F9203" s="62" t="s">
        <v>137</v>
      </c>
      <c r="G9203" s="64">
        <v>43300</v>
      </c>
      <c r="H9203" s="62" t="s">
        <v>23497</v>
      </c>
      <c r="I9203" s="59"/>
      <c r="J9203" s="59"/>
      <c r="K9203" s="59"/>
      <c r="L9203" s="59"/>
      <c r="M9203" s="59"/>
      <c r="N9203" s="59"/>
      <c r="O9203" s="59"/>
      <c r="P9203" s="59"/>
      <c r="Q9203" s="59"/>
      <c r="R9203" s="59"/>
      <c r="S9203" s="59"/>
      <c r="T9203" s="59"/>
      <c r="U9203" s="59"/>
      <c r="V9203" s="59"/>
      <c r="W9203" s="59"/>
      <c r="X9203" s="59"/>
      <c r="Y9203" s="59"/>
      <c r="Z9203" s="59"/>
      <c r="AA9203" s="59"/>
      <c r="AB9203" s="59"/>
      <c r="AC9203" s="59"/>
    </row>
    <row r="9204" spans="1:29" x14ac:dyDescent="0.2">
      <c r="A9204" s="62" t="s">
        <v>23498</v>
      </c>
      <c r="B9204" s="63">
        <v>9200</v>
      </c>
      <c r="C9204" s="64">
        <v>43292</v>
      </c>
      <c r="D9204" s="62" t="s">
        <v>23499</v>
      </c>
      <c r="E9204" s="62" t="s">
        <v>160</v>
      </c>
      <c r="F9204" s="62" t="s">
        <v>161</v>
      </c>
      <c r="G9204" s="64">
        <v>43320</v>
      </c>
      <c r="H9204" s="62" t="s">
        <v>23500</v>
      </c>
      <c r="I9204" s="59"/>
      <c r="J9204" s="59"/>
      <c r="K9204" s="59"/>
      <c r="L9204" s="59"/>
      <c r="M9204" s="59"/>
      <c r="N9204" s="59"/>
      <c r="O9204" s="59"/>
      <c r="P9204" s="59"/>
      <c r="Q9204" s="59"/>
      <c r="R9204" s="59"/>
      <c r="S9204" s="59"/>
      <c r="T9204" s="59"/>
      <c r="U9204" s="59"/>
      <c r="V9204" s="59"/>
      <c r="W9204" s="59"/>
      <c r="X9204" s="59"/>
      <c r="Y9204" s="59"/>
      <c r="Z9204" s="59"/>
      <c r="AA9204" s="59"/>
      <c r="AB9204" s="59"/>
      <c r="AC9204" s="59"/>
    </row>
    <row r="9205" spans="1:29" x14ac:dyDescent="0.2">
      <c r="A9205" s="62" t="s">
        <v>23501</v>
      </c>
      <c r="B9205" s="63">
        <v>9201</v>
      </c>
      <c r="C9205" s="64">
        <v>43292</v>
      </c>
      <c r="D9205" s="62" t="s">
        <v>23502</v>
      </c>
      <c r="E9205" s="62" t="s">
        <v>3836</v>
      </c>
      <c r="F9205" s="62" t="s">
        <v>161</v>
      </c>
      <c r="G9205" s="64">
        <v>43315</v>
      </c>
      <c r="H9205" s="62" t="s">
        <v>23503</v>
      </c>
      <c r="I9205" s="59"/>
      <c r="J9205" s="59"/>
      <c r="K9205" s="59"/>
      <c r="L9205" s="59"/>
      <c r="M9205" s="59"/>
      <c r="N9205" s="59"/>
      <c r="O9205" s="59"/>
      <c r="P9205" s="59"/>
      <c r="Q9205" s="59"/>
      <c r="R9205" s="59"/>
      <c r="S9205" s="59"/>
      <c r="T9205" s="59"/>
      <c r="U9205" s="59"/>
      <c r="V9205" s="59"/>
      <c r="W9205" s="59"/>
      <c r="X9205" s="59"/>
      <c r="Y9205" s="59"/>
      <c r="Z9205" s="59"/>
      <c r="AA9205" s="59"/>
      <c r="AB9205" s="59"/>
      <c r="AC9205" s="59"/>
    </row>
    <row r="9206" spans="1:29" x14ac:dyDescent="0.2">
      <c r="A9206" s="62" t="s">
        <v>23504</v>
      </c>
      <c r="B9206" s="63">
        <v>9202</v>
      </c>
      <c r="C9206" s="64">
        <v>43292</v>
      </c>
      <c r="D9206" s="62" t="s">
        <v>23505</v>
      </c>
      <c r="E9206" s="62" t="s">
        <v>3836</v>
      </c>
      <c r="F9206" s="62" t="s">
        <v>161</v>
      </c>
      <c r="G9206" s="64">
        <v>43314</v>
      </c>
      <c r="H9206" s="62" t="s">
        <v>23506</v>
      </c>
      <c r="I9206" s="59"/>
      <c r="J9206" s="59"/>
      <c r="K9206" s="59"/>
      <c r="L9206" s="59"/>
      <c r="M9206" s="59"/>
      <c r="N9206" s="59"/>
      <c r="O9206" s="59"/>
      <c r="P9206" s="59"/>
      <c r="Q9206" s="59"/>
      <c r="R9206" s="59"/>
      <c r="S9206" s="59"/>
      <c r="T9206" s="59"/>
      <c r="U9206" s="59"/>
      <c r="V9206" s="59"/>
      <c r="W9206" s="59"/>
      <c r="X9206" s="59"/>
      <c r="Y9206" s="59"/>
      <c r="Z9206" s="59"/>
      <c r="AA9206" s="59"/>
      <c r="AB9206" s="59"/>
      <c r="AC9206" s="59"/>
    </row>
    <row r="9207" spans="1:29" x14ac:dyDescent="0.2">
      <c r="A9207" s="62" t="s">
        <v>23507</v>
      </c>
      <c r="B9207" s="63">
        <v>9203</v>
      </c>
      <c r="C9207" s="64">
        <v>43292</v>
      </c>
      <c r="D9207" s="62" t="s">
        <v>23508</v>
      </c>
      <c r="E9207" s="62" t="s">
        <v>3836</v>
      </c>
      <c r="F9207" s="62" t="s">
        <v>137</v>
      </c>
      <c r="G9207" s="64">
        <v>43307</v>
      </c>
      <c r="H9207" s="62" t="s">
        <v>23509</v>
      </c>
      <c r="I9207" s="59"/>
      <c r="J9207" s="59"/>
      <c r="K9207" s="59"/>
      <c r="L9207" s="59"/>
      <c r="M9207" s="59"/>
      <c r="N9207" s="59"/>
      <c r="O9207" s="59"/>
      <c r="P9207" s="59"/>
      <c r="Q9207" s="59"/>
      <c r="R9207" s="59"/>
      <c r="S9207" s="59"/>
      <c r="T9207" s="59"/>
      <c r="U9207" s="59"/>
      <c r="V9207" s="59"/>
      <c r="W9207" s="59"/>
      <c r="X9207" s="59"/>
      <c r="Y9207" s="59"/>
      <c r="Z9207" s="59"/>
      <c r="AA9207" s="59"/>
      <c r="AB9207" s="59"/>
      <c r="AC9207" s="59"/>
    </row>
    <row r="9208" spans="1:29" x14ac:dyDescent="0.2">
      <c r="A9208" s="62" t="s">
        <v>23510</v>
      </c>
      <c r="B9208" s="63">
        <v>9204</v>
      </c>
      <c r="C9208" s="64">
        <v>43292</v>
      </c>
      <c r="D9208" s="62" t="s">
        <v>23511</v>
      </c>
      <c r="E9208" s="62" t="s">
        <v>160</v>
      </c>
      <c r="F9208" s="62" t="s">
        <v>137</v>
      </c>
      <c r="G9208" s="64">
        <v>43307</v>
      </c>
      <c r="H9208" s="62" t="s">
        <v>23512</v>
      </c>
      <c r="I9208" s="59"/>
      <c r="J9208" s="59"/>
      <c r="K9208" s="59"/>
      <c r="L9208" s="59"/>
      <c r="M9208" s="59"/>
      <c r="N9208" s="59"/>
      <c r="O9208" s="59"/>
      <c r="P9208" s="59"/>
      <c r="Q9208" s="59"/>
      <c r="R9208" s="59"/>
      <c r="S9208" s="59"/>
      <c r="T9208" s="59"/>
      <c r="U9208" s="59"/>
      <c r="V9208" s="59"/>
      <c r="W9208" s="59"/>
      <c r="X9208" s="59"/>
      <c r="Y9208" s="59"/>
      <c r="Z9208" s="59"/>
      <c r="AA9208" s="59"/>
      <c r="AB9208" s="59"/>
      <c r="AC9208" s="59"/>
    </row>
    <row r="9209" spans="1:29" x14ac:dyDescent="0.2">
      <c r="A9209" s="62" t="s">
        <v>23513</v>
      </c>
      <c r="B9209" s="63">
        <v>9205</v>
      </c>
      <c r="C9209" s="64">
        <v>43292</v>
      </c>
      <c r="D9209" s="62" t="s">
        <v>23514</v>
      </c>
      <c r="E9209" s="62" t="s">
        <v>160</v>
      </c>
      <c r="F9209" s="62" t="s">
        <v>161</v>
      </c>
      <c r="G9209" s="64">
        <v>43347</v>
      </c>
      <c r="H9209" s="62" t="s">
        <v>22643</v>
      </c>
      <c r="I9209" s="59"/>
      <c r="J9209" s="59"/>
      <c r="K9209" s="59"/>
      <c r="L9209" s="59"/>
      <c r="M9209" s="59"/>
      <c r="N9209" s="59"/>
      <c r="O9209" s="59"/>
      <c r="P9209" s="59"/>
      <c r="Q9209" s="59"/>
      <c r="R9209" s="59"/>
      <c r="S9209" s="59"/>
      <c r="T9209" s="59"/>
      <c r="U9209" s="59"/>
      <c r="V9209" s="59"/>
      <c r="W9209" s="59"/>
      <c r="X9209" s="59"/>
      <c r="Y9209" s="59"/>
      <c r="Z9209" s="59"/>
      <c r="AA9209" s="59"/>
      <c r="AB9209" s="59"/>
      <c r="AC9209" s="59"/>
    </row>
    <row r="9210" spans="1:29" x14ac:dyDescent="0.2">
      <c r="A9210" s="62" t="s">
        <v>23515</v>
      </c>
      <c r="B9210" s="63">
        <v>9206</v>
      </c>
      <c r="C9210" s="64">
        <v>43292</v>
      </c>
      <c r="D9210" s="62" t="s">
        <v>23516</v>
      </c>
      <c r="E9210" s="62" t="s">
        <v>160</v>
      </c>
      <c r="F9210" s="62" t="s">
        <v>161</v>
      </c>
      <c r="G9210" s="64">
        <v>43326</v>
      </c>
      <c r="H9210" s="62" t="s">
        <v>23517</v>
      </c>
      <c r="I9210" s="59"/>
      <c r="J9210" s="59"/>
      <c r="K9210" s="59"/>
      <c r="L9210" s="59"/>
      <c r="M9210" s="59"/>
      <c r="N9210" s="59"/>
      <c r="O9210" s="59"/>
      <c r="P9210" s="59"/>
      <c r="Q9210" s="59"/>
      <c r="R9210" s="59"/>
      <c r="S9210" s="59"/>
      <c r="T9210" s="59"/>
      <c r="U9210" s="59"/>
      <c r="V9210" s="59"/>
      <c r="W9210" s="59"/>
      <c r="X9210" s="59"/>
      <c r="Y9210" s="59"/>
      <c r="Z9210" s="59"/>
      <c r="AA9210" s="59"/>
      <c r="AB9210" s="59"/>
      <c r="AC9210" s="59"/>
    </row>
    <row r="9211" spans="1:29" x14ac:dyDescent="0.2">
      <c r="A9211" s="62" t="s">
        <v>23518</v>
      </c>
      <c r="B9211" s="63">
        <v>9207</v>
      </c>
      <c r="C9211" s="64">
        <v>43292</v>
      </c>
      <c r="D9211" s="62" t="s">
        <v>23519</v>
      </c>
      <c r="E9211" s="62" t="s">
        <v>160</v>
      </c>
      <c r="F9211" s="62" t="s">
        <v>137</v>
      </c>
      <c r="G9211" s="64">
        <v>43307</v>
      </c>
      <c r="H9211" s="62" t="s">
        <v>23520</v>
      </c>
      <c r="I9211" s="59"/>
      <c r="J9211" s="59"/>
      <c r="K9211" s="59"/>
      <c r="L9211" s="59"/>
      <c r="M9211" s="59"/>
      <c r="N9211" s="59"/>
      <c r="O9211" s="59"/>
      <c r="P9211" s="59"/>
      <c r="Q9211" s="59"/>
      <c r="R9211" s="59"/>
      <c r="S9211" s="59"/>
      <c r="T9211" s="59"/>
      <c r="U9211" s="59"/>
      <c r="V9211" s="59"/>
      <c r="W9211" s="59"/>
      <c r="X9211" s="59"/>
      <c r="Y9211" s="59"/>
      <c r="Z9211" s="59"/>
      <c r="AA9211" s="59"/>
      <c r="AB9211" s="59"/>
      <c r="AC9211" s="59"/>
    </row>
    <row r="9212" spans="1:29" x14ac:dyDescent="0.2">
      <c r="A9212" s="62" t="s">
        <v>23521</v>
      </c>
      <c r="B9212" s="63">
        <v>9208</v>
      </c>
      <c r="C9212" s="64">
        <v>43292</v>
      </c>
      <c r="D9212" s="62" t="s">
        <v>23522</v>
      </c>
      <c r="E9212" s="62" t="s">
        <v>160</v>
      </c>
      <c r="F9212" s="62" t="s">
        <v>161</v>
      </c>
      <c r="G9212" s="64">
        <v>43355</v>
      </c>
      <c r="H9212" s="62" t="s">
        <v>23523</v>
      </c>
      <c r="I9212" s="59"/>
      <c r="J9212" s="59"/>
      <c r="K9212" s="59"/>
      <c r="L9212" s="59"/>
      <c r="M9212" s="59"/>
      <c r="N9212" s="59"/>
      <c r="O9212" s="59"/>
      <c r="P9212" s="59"/>
      <c r="Q9212" s="59"/>
      <c r="R9212" s="59"/>
      <c r="S9212" s="59"/>
      <c r="T9212" s="59"/>
      <c r="U9212" s="59"/>
      <c r="V9212" s="59"/>
      <c r="W9212" s="59"/>
      <c r="X9212" s="59"/>
      <c r="Y9212" s="59"/>
      <c r="Z9212" s="59"/>
      <c r="AA9212" s="59"/>
      <c r="AB9212" s="59"/>
      <c r="AC9212" s="59"/>
    </row>
    <row r="9213" spans="1:29" x14ac:dyDescent="0.2">
      <c r="A9213" s="62" t="s">
        <v>23524</v>
      </c>
      <c r="B9213" s="63">
        <v>9209</v>
      </c>
      <c r="C9213" s="64">
        <v>43292</v>
      </c>
      <c r="D9213" s="62" t="s">
        <v>23525</v>
      </c>
      <c r="E9213" s="62" t="s">
        <v>2602</v>
      </c>
      <c r="F9213" s="62" t="s">
        <v>137</v>
      </c>
      <c r="G9213" s="64">
        <v>43305</v>
      </c>
      <c r="H9213" s="62" t="s">
        <v>23526</v>
      </c>
      <c r="I9213" s="59"/>
      <c r="J9213" s="59"/>
      <c r="K9213" s="59"/>
      <c r="L9213" s="59"/>
      <c r="M9213" s="59"/>
      <c r="N9213" s="59"/>
      <c r="O9213" s="59"/>
      <c r="P9213" s="59"/>
      <c r="Q9213" s="59"/>
      <c r="R9213" s="59"/>
      <c r="S9213" s="59"/>
      <c r="T9213" s="59"/>
      <c r="U9213" s="59"/>
      <c r="V9213" s="59"/>
      <c r="W9213" s="59"/>
      <c r="X9213" s="59"/>
      <c r="Y9213" s="59"/>
      <c r="Z9213" s="59"/>
      <c r="AA9213" s="59"/>
      <c r="AB9213" s="59"/>
      <c r="AC9213" s="59"/>
    </row>
    <row r="9214" spans="1:29" x14ac:dyDescent="0.2">
      <c r="A9214" s="62" t="s">
        <v>23527</v>
      </c>
      <c r="B9214" s="63">
        <v>9210</v>
      </c>
      <c r="C9214" s="64">
        <v>43293</v>
      </c>
      <c r="D9214" s="62" t="s">
        <v>148</v>
      </c>
      <c r="E9214" s="62" t="s">
        <v>149</v>
      </c>
      <c r="F9214" s="62" t="s">
        <v>137</v>
      </c>
      <c r="G9214" s="64">
        <v>43304</v>
      </c>
      <c r="H9214" s="62" t="s">
        <v>23528</v>
      </c>
      <c r="I9214" s="59"/>
      <c r="J9214" s="59"/>
      <c r="K9214" s="59"/>
      <c r="L9214" s="59"/>
      <c r="M9214" s="59"/>
      <c r="N9214" s="59"/>
      <c r="O9214" s="59"/>
      <c r="P9214" s="59"/>
      <c r="Q9214" s="59"/>
      <c r="R9214" s="59"/>
      <c r="S9214" s="59"/>
      <c r="T9214" s="59"/>
      <c r="U9214" s="59"/>
      <c r="V9214" s="59"/>
      <c r="W9214" s="59"/>
      <c r="X9214" s="59"/>
      <c r="Y9214" s="59"/>
      <c r="Z9214" s="59"/>
      <c r="AA9214" s="59"/>
      <c r="AB9214" s="59"/>
      <c r="AC9214" s="59"/>
    </row>
    <row r="9215" spans="1:29" x14ac:dyDescent="0.2">
      <c r="A9215" s="62" t="s">
        <v>23529</v>
      </c>
      <c r="B9215" s="63">
        <v>9211</v>
      </c>
      <c r="C9215" s="64">
        <v>43293</v>
      </c>
      <c r="D9215" s="62" t="s">
        <v>23530</v>
      </c>
      <c r="E9215" s="62" t="s">
        <v>3836</v>
      </c>
      <c r="F9215" s="62" t="s">
        <v>161</v>
      </c>
      <c r="G9215" s="64">
        <v>43315</v>
      </c>
      <c r="H9215" s="62" t="s">
        <v>23531</v>
      </c>
      <c r="I9215" s="59"/>
      <c r="J9215" s="59"/>
      <c r="K9215" s="59"/>
      <c r="L9215" s="59"/>
      <c r="M9215" s="59"/>
      <c r="N9215" s="59"/>
      <c r="O9215" s="59"/>
      <c r="P9215" s="59"/>
      <c r="Q9215" s="59"/>
      <c r="R9215" s="59"/>
      <c r="S9215" s="59"/>
      <c r="T9215" s="59"/>
      <c r="U9215" s="59"/>
      <c r="V9215" s="59"/>
      <c r="W9215" s="59"/>
      <c r="X9215" s="59"/>
      <c r="Y9215" s="59"/>
      <c r="Z9215" s="59"/>
      <c r="AA9215" s="59"/>
      <c r="AB9215" s="59"/>
      <c r="AC9215" s="59"/>
    </row>
    <row r="9216" spans="1:29" x14ac:dyDescent="0.2">
      <c r="A9216" s="62" t="s">
        <v>23532</v>
      </c>
      <c r="B9216" s="63">
        <v>9212</v>
      </c>
      <c r="C9216" s="64">
        <v>43293</v>
      </c>
      <c r="D9216" s="62" t="s">
        <v>23533</v>
      </c>
      <c r="E9216" s="62" t="s">
        <v>3836</v>
      </c>
      <c r="F9216" s="62" t="s">
        <v>161</v>
      </c>
      <c r="G9216" s="64">
        <v>43320</v>
      </c>
      <c r="H9216" s="62" t="s">
        <v>23534</v>
      </c>
      <c r="I9216" s="59"/>
      <c r="J9216" s="59"/>
      <c r="K9216" s="59"/>
      <c r="L9216" s="59"/>
      <c r="M9216" s="59"/>
      <c r="N9216" s="59"/>
      <c r="O9216" s="59"/>
      <c r="P9216" s="59"/>
      <c r="Q9216" s="59"/>
      <c r="R9216" s="59"/>
      <c r="S9216" s="59"/>
      <c r="T9216" s="59"/>
      <c r="U9216" s="59"/>
      <c r="V9216" s="59"/>
      <c r="W9216" s="59"/>
      <c r="X9216" s="59"/>
      <c r="Y9216" s="59"/>
      <c r="Z9216" s="59"/>
      <c r="AA9216" s="59"/>
      <c r="AB9216" s="59"/>
      <c r="AC9216" s="59"/>
    </row>
    <row r="9217" spans="1:29" x14ac:dyDescent="0.2">
      <c r="A9217" s="62" t="s">
        <v>23535</v>
      </c>
      <c r="B9217" s="63">
        <v>9213</v>
      </c>
      <c r="C9217" s="64">
        <v>43293</v>
      </c>
      <c r="D9217" s="62" t="s">
        <v>1169</v>
      </c>
      <c r="E9217" s="62" t="s">
        <v>298</v>
      </c>
      <c r="F9217" s="62" t="s">
        <v>137</v>
      </c>
      <c r="G9217" s="64">
        <v>43304</v>
      </c>
      <c r="H9217" s="62" t="s">
        <v>23536</v>
      </c>
      <c r="I9217" s="59"/>
      <c r="J9217" s="59"/>
      <c r="K9217" s="59"/>
      <c r="L9217" s="59"/>
      <c r="M9217" s="59"/>
      <c r="N9217" s="59"/>
      <c r="O9217" s="59"/>
      <c r="P9217" s="59"/>
      <c r="Q9217" s="59"/>
      <c r="R9217" s="59"/>
      <c r="S9217" s="59"/>
      <c r="T9217" s="59"/>
      <c r="U9217" s="59"/>
      <c r="V9217" s="59"/>
      <c r="W9217" s="59"/>
      <c r="X9217" s="59"/>
      <c r="Y9217" s="59"/>
      <c r="Z9217" s="59"/>
      <c r="AA9217" s="59"/>
      <c r="AB9217" s="59"/>
      <c r="AC9217" s="59"/>
    </row>
    <row r="9218" spans="1:29" x14ac:dyDescent="0.2">
      <c r="A9218" s="62" t="s">
        <v>23537</v>
      </c>
      <c r="B9218" s="63">
        <v>9214</v>
      </c>
      <c r="C9218" s="64">
        <v>43293</v>
      </c>
      <c r="D9218" s="62" t="s">
        <v>23538</v>
      </c>
      <c r="E9218" s="62" t="s">
        <v>149</v>
      </c>
      <c r="F9218" s="62" t="s">
        <v>137</v>
      </c>
      <c r="G9218" s="64">
        <v>43300</v>
      </c>
      <c r="H9218" s="62" t="s">
        <v>23539</v>
      </c>
      <c r="I9218" s="59"/>
      <c r="J9218" s="59"/>
      <c r="K9218" s="59"/>
      <c r="L9218" s="59"/>
      <c r="M9218" s="59"/>
      <c r="N9218" s="59"/>
      <c r="O9218" s="59"/>
      <c r="P9218" s="59"/>
      <c r="Q9218" s="59"/>
      <c r="R9218" s="59"/>
      <c r="S9218" s="59"/>
      <c r="T9218" s="59"/>
      <c r="U9218" s="59"/>
      <c r="V9218" s="59"/>
      <c r="W9218" s="59"/>
      <c r="X9218" s="59"/>
      <c r="Y9218" s="59"/>
      <c r="Z9218" s="59"/>
      <c r="AA9218" s="59"/>
      <c r="AB9218" s="59"/>
      <c r="AC9218" s="59"/>
    </row>
    <row r="9219" spans="1:29" x14ac:dyDescent="0.2">
      <c r="A9219" s="62" t="s">
        <v>23540</v>
      </c>
      <c r="B9219" s="63">
        <v>9215</v>
      </c>
      <c r="C9219" s="64">
        <v>43293</v>
      </c>
      <c r="D9219" s="62" t="s">
        <v>23541</v>
      </c>
      <c r="E9219" s="62" t="s">
        <v>9524</v>
      </c>
      <c r="F9219" s="62" t="s">
        <v>137</v>
      </c>
      <c r="G9219" s="64">
        <v>43305</v>
      </c>
      <c r="H9219" s="62" t="s">
        <v>23542</v>
      </c>
      <c r="I9219" s="59"/>
      <c r="J9219" s="59"/>
      <c r="K9219" s="59"/>
      <c r="L9219" s="59"/>
      <c r="M9219" s="59"/>
      <c r="N9219" s="59"/>
      <c r="O9219" s="59"/>
      <c r="P9219" s="59"/>
      <c r="Q9219" s="59"/>
      <c r="R9219" s="59"/>
      <c r="S9219" s="59"/>
      <c r="T9219" s="59"/>
      <c r="U9219" s="59"/>
      <c r="V9219" s="59"/>
      <c r="W9219" s="59"/>
      <c r="X9219" s="59"/>
      <c r="Y9219" s="59"/>
      <c r="Z9219" s="59"/>
      <c r="AA9219" s="59"/>
      <c r="AB9219" s="59"/>
      <c r="AC9219" s="59"/>
    </row>
    <row r="9220" spans="1:29" x14ac:dyDescent="0.2">
      <c r="A9220" s="62" t="s">
        <v>23543</v>
      </c>
      <c r="B9220" s="63">
        <v>9216</v>
      </c>
      <c r="C9220" s="64">
        <v>43293</v>
      </c>
      <c r="D9220" s="62" t="s">
        <v>1014</v>
      </c>
      <c r="E9220" s="62" t="s">
        <v>252</v>
      </c>
      <c r="F9220" s="62" t="s">
        <v>137</v>
      </c>
      <c r="G9220" s="64">
        <v>43299</v>
      </c>
      <c r="H9220" s="62" t="s">
        <v>23544</v>
      </c>
      <c r="I9220" s="59"/>
      <c r="J9220" s="59"/>
      <c r="K9220" s="59"/>
      <c r="L9220" s="59"/>
      <c r="M9220" s="59"/>
      <c r="N9220" s="59"/>
      <c r="O9220" s="59"/>
      <c r="P9220" s="59"/>
      <c r="Q9220" s="59"/>
      <c r="R9220" s="59"/>
      <c r="S9220" s="59"/>
      <c r="T9220" s="59"/>
      <c r="U9220" s="59"/>
      <c r="V9220" s="59"/>
      <c r="W9220" s="59"/>
      <c r="X9220" s="59"/>
      <c r="Y9220" s="59"/>
      <c r="Z9220" s="59"/>
      <c r="AA9220" s="59"/>
      <c r="AB9220" s="59"/>
      <c r="AC9220" s="59"/>
    </row>
    <row r="9221" spans="1:29" x14ac:dyDescent="0.2">
      <c r="A9221" s="62" t="s">
        <v>23545</v>
      </c>
      <c r="B9221" s="63">
        <v>9217</v>
      </c>
      <c r="C9221" s="64">
        <v>43293</v>
      </c>
      <c r="D9221" s="62" t="s">
        <v>8725</v>
      </c>
      <c r="E9221" s="62" t="s">
        <v>23546</v>
      </c>
      <c r="F9221" s="62" t="s">
        <v>137</v>
      </c>
      <c r="G9221" s="64">
        <v>43299</v>
      </c>
      <c r="H9221" s="62" t="s">
        <v>23547</v>
      </c>
      <c r="I9221" s="59"/>
      <c r="J9221" s="59"/>
      <c r="K9221" s="59"/>
      <c r="L9221" s="59"/>
      <c r="M9221" s="59"/>
      <c r="N9221" s="59"/>
      <c r="O9221" s="59"/>
      <c r="P9221" s="59"/>
      <c r="Q9221" s="59"/>
      <c r="R9221" s="59"/>
      <c r="S9221" s="59"/>
      <c r="T9221" s="59"/>
      <c r="U9221" s="59"/>
      <c r="V9221" s="59"/>
      <c r="W9221" s="59"/>
      <c r="X9221" s="59"/>
      <c r="Y9221" s="59"/>
      <c r="Z9221" s="59"/>
      <c r="AA9221" s="59"/>
      <c r="AB9221" s="59"/>
      <c r="AC9221" s="59"/>
    </row>
    <row r="9222" spans="1:29" x14ac:dyDescent="0.2">
      <c r="A9222" s="62" t="s">
        <v>23548</v>
      </c>
      <c r="B9222" s="63">
        <v>9218</v>
      </c>
      <c r="C9222" s="64">
        <v>43293</v>
      </c>
      <c r="D9222" s="62" t="s">
        <v>930</v>
      </c>
      <c r="E9222" s="62" t="s">
        <v>7093</v>
      </c>
      <c r="F9222" s="62" t="s">
        <v>137</v>
      </c>
      <c r="G9222" s="64">
        <v>43304</v>
      </c>
      <c r="H9222" s="62" t="s">
        <v>23549</v>
      </c>
      <c r="I9222" s="59"/>
      <c r="J9222" s="59"/>
      <c r="K9222" s="59"/>
      <c r="L9222" s="59"/>
      <c r="M9222" s="59"/>
      <c r="N9222" s="59"/>
      <c r="O9222" s="59"/>
      <c r="P9222" s="59"/>
      <c r="Q9222" s="59"/>
      <c r="R9222" s="59"/>
      <c r="S9222" s="59"/>
      <c r="T9222" s="59"/>
      <c r="U9222" s="59"/>
      <c r="V9222" s="59"/>
      <c r="W9222" s="59"/>
      <c r="X9222" s="59"/>
      <c r="Y9222" s="59"/>
      <c r="Z9222" s="59"/>
      <c r="AA9222" s="59"/>
      <c r="AB9222" s="59"/>
      <c r="AC9222" s="59"/>
    </row>
    <row r="9223" spans="1:29" x14ac:dyDescent="0.2">
      <c r="A9223" s="62" t="s">
        <v>23550</v>
      </c>
      <c r="B9223" s="63">
        <v>9219</v>
      </c>
      <c r="C9223" s="64">
        <v>43293</v>
      </c>
      <c r="D9223" s="62" t="s">
        <v>23551</v>
      </c>
      <c r="E9223" s="62" t="s">
        <v>2602</v>
      </c>
      <c r="F9223" s="62" t="s">
        <v>137</v>
      </c>
      <c r="G9223" s="64">
        <v>43298</v>
      </c>
      <c r="H9223" s="62" t="s">
        <v>23552</v>
      </c>
      <c r="I9223" s="59"/>
      <c r="J9223" s="59"/>
      <c r="K9223" s="59"/>
      <c r="L9223" s="59"/>
      <c r="M9223" s="59"/>
      <c r="N9223" s="59"/>
      <c r="O9223" s="59"/>
      <c r="P9223" s="59"/>
      <c r="Q9223" s="59"/>
      <c r="R9223" s="59"/>
      <c r="S9223" s="59"/>
      <c r="T9223" s="59"/>
      <c r="U9223" s="59"/>
      <c r="V9223" s="59"/>
      <c r="W9223" s="59"/>
      <c r="X9223" s="59"/>
      <c r="Y9223" s="59"/>
      <c r="Z9223" s="59"/>
      <c r="AA9223" s="59"/>
      <c r="AB9223" s="59"/>
      <c r="AC9223" s="59"/>
    </row>
    <row r="9224" spans="1:29" x14ac:dyDescent="0.2">
      <c r="A9224" s="62" t="s">
        <v>23553</v>
      </c>
      <c r="B9224" s="63">
        <v>9220</v>
      </c>
      <c r="C9224" s="64">
        <v>43293</v>
      </c>
      <c r="D9224" s="62" t="s">
        <v>23554</v>
      </c>
      <c r="E9224" s="62" t="s">
        <v>2602</v>
      </c>
      <c r="F9224" s="62" t="s">
        <v>137</v>
      </c>
      <c r="G9224" s="64">
        <v>43305</v>
      </c>
      <c r="H9224" s="62" t="s">
        <v>23555</v>
      </c>
      <c r="I9224" s="59"/>
      <c r="J9224" s="59"/>
      <c r="K9224" s="59"/>
      <c r="L9224" s="59"/>
      <c r="M9224" s="59"/>
      <c r="N9224" s="59"/>
      <c r="O9224" s="59"/>
      <c r="P9224" s="59"/>
      <c r="Q9224" s="59"/>
      <c r="R9224" s="59"/>
      <c r="S9224" s="59"/>
      <c r="T9224" s="59"/>
      <c r="U9224" s="59"/>
      <c r="V9224" s="59"/>
      <c r="W9224" s="59"/>
      <c r="X9224" s="59"/>
      <c r="Y9224" s="59"/>
      <c r="Z9224" s="59"/>
      <c r="AA9224" s="59"/>
      <c r="AB9224" s="59"/>
      <c r="AC9224" s="59"/>
    </row>
    <row r="9225" spans="1:29" x14ac:dyDescent="0.2">
      <c r="A9225" s="62" t="s">
        <v>23556</v>
      </c>
      <c r="B9225" s="63">
        <v>9221</v>
      </c>
      <c r="C9225" s="64">
        <v>43293</v>
      </c>
      <c r="D9225" s="62" t="s">
        <v>1134</v>
      </c>
      <c r="E9225" s="62" t="s">
        <v>23557</v>
      </c>
      <c r="F9225" s="62" t="s">
        <v>137</v>
      </c>
      <c r="G9225" s="64">
        <v>43304</v>
      </c>
      <c r="H9225" s="62" t="s">
        <v>23558</v>
      </c>
      <c r="I9225" s="59"/>
      <c r="J9225" s="59"/>
      <c r="K9225" s="59"/>
      <c r="L9225" s="59"/>
      <c r="M9225" s="59"/>
      <c r="N9225" s="59"/>
      <c r="O9225" s="59"/>
      <c r="P9225" s="59"/>
      <c r="Q9225" s="59"/>
      <c r="R9225" s="59"/>
      <c r="S9225" s="59"/>
      <c r="T9225" s="59"/>
      <c r="U9225" s="59"/>
      <c r="V9225" s="59"/>
      <c r="W9225" s="59"/>
      <c r="X9225" s="59"/>
      <c r="Y9225" s="59"/>
      <c r="Z9225" s="59"/>
      <c r="AA9225" s="59"/>
      <c r="AB9225" s="59"/>
      <c r="AC9225" s="59"/>
    </row>
    <row r="9226" spans="1:29" x14ac:dyDescent="0.2">
      <c r="A9226" s="62" t="s">
        <v>23559</v>
      </c>
      <c r="B9226" s="63">
        <v>9222</v>
      </c>
      <c r="C9226" s="64">
        <v>43293</v>
      </c>
      <c r="D9226" s="62" t="s">
        <v>153</v>
      </c>
      <c r="E9226" s="62" t="s">
        <v>13186</v>
      </c>
      <c r="F9226" s="62" t="s">
        <v>137</v>
      </c>
      <c r="G9226" s="64">
        <v>43299</v>
      </c>
      <c r="H9226" s="62" t="s">
        <v>23560</v>
      </c>
      <c r="I9226" s="59"/>
      <c r="J9226" s="59"/>
      <c r="K9226" s="59"/>
      <c r="L9226" s="59"/>
      <c r="M9226" s="59"/>
      <c r="N9226" s="59"/>
      <c r="O9226" s="59"/>
      <c r="P9226" s="59"/>
      <c r="Q9226" s="59"/>
      <c r="R9226" s="59"/>
      <c r="S9226" s="59"/>
      <c r="T9226" s="59"/>
      <c r="U9226" s="59"/>
      <c r="V9226" s="59"/>
      <c r="W9226" s="59"/>
      <c r="X9226" s="59"/>
      <c r="Y9226" s="59"/>
      <c r="Z9226" s="59"/>
      <c r="AA9226" s="59"/>
      <c r="AB9226" s="59"/>
      <c r="AC9226" s="59"/>
    </row>
    <row r="9227" spans="1:29" x14ac:dyDescent="0.2">
      <c r="A9227" s="62" t="s">
        <v>23561</v>
      </c>
      <c r="B9227" s="63">
        <v>9223</v>
      </c>
      <c r="C9227" s="64">
        <v>43293</v>
      </c>
      <c r="D9227" s="62" t="s">
        <v>23562</v>
      </c>
      <c r="E9227" s="62" t="s">
        <v>23563</v>
      </c>
      <c r="F9227" s="62" t="s">
        <v>137</v>
      </c>
      <c r="G9227" s="64">
        <v>43294</v>
      </c>
      <c r="H9227" s="62" t="s">
        <v>23564</v>
      </c>
      <c r="I9227" s="59"/>
      <c r="J9227" s="59"/>
      <c r="K9227" s="59"/>
      <c r="L9227" s="59"/>
      <c r="M9227" s="59"/>
      <c r="N9227" s="59"/>
      <c r="O9227" s="59"/>
      <c r="P9227" s="59"/>
      <c r="Q9227" s="59"/>
      <c r="R9227" s="59"/>
      <c r="S9227" s="59"/>
      <c r="T9227" s="59"/>
      <c r="U9227" s="59"/>
      <c r="V9227" s="59"/>
      <c r="W9227" s="59"/>
      <c r="X9227" s="59"/>
      <c r="Y9227" s="59"/>
      <c r="Z9227" s="59"/>
      <c r="AA9227" s="59"/>
      <c r="AB9227" s="59"/>
      <c r="AC9227" s="59"/>
    </row>
    <row r="9228" spans="1:29" x14ac:dyDescent="0.2">
      <c r="A9228" s="62" t="s">
        <v>23565</v>
      </c>
      <c r="B9228" s="63">
        <v>9224</v>
      </c>
      <c r="C9228" s="64">
        <v>43293</v>
      </c>
      <c r="D9228" s="62" t="s">
        <v>153</v>
      </c>
      <c r="E9228" s="62" t="s">
        <v>149</v>
      </c>
      <c r="F9228" s="62" t="s">
        <v>137</v>
      </c>
      <c r="G9228" s="64">
        <v>43306</v>
      </c>
      <c r="H9228" s="62" t="s">
        <v>23566</v>
      </c>
      <c r="I9228" s="59"/>
      <c r="J9228" s="59"/>
      <c r="K9228" s="59"/>
      <c r="L9228" s="59"/>
      <c r="M9228" s="59"/>
      <c r="N9228" s="59"/>
      <c r="O9228" s="59"/>
      <c r="P9228" s="59"/>
      <c r="Q9228" s="59"/>
      <c r="R9228" s="59"/>
      <c r="S9228" s="59"/>
      <c r="T9228" s="59"/>
      <c r="U9228" s="59"/>
      <c r="V9228" s="59"/>
      <c r="W9228" s="59"/>
      <c r="X9228" s="59"/>
      <c r="Y9228" s="59"/>
      <c r="Z9228" s="59"/>
      <c r="AA9228" s="59"/>
      <c r="AB9228" s="59"/>
      <c r="AC9228" s="59"/>
    </row>
    <row r="9229" spans="1:29" x14ac:dyDescent="0.2">
      <c r="A9229" s="62" t="s">
        <v>23567</v>
      </c>
      <c r="B9229" s="63">
        <v>9225</v>
      </c>
      <c r="C9229" s="64">
        <v>43293</v>
      </c>
      <c r="D9229" s="62" t="s">
        <v>153</v>
      </c>
      <c r="E9229" s="62" t="s">
        <v>149</v>
      </c>
      <c r="F9229" s="62" t="s">
        <v>161</v>
      </c>
      <c r="G9229" s="64">
        <v>43313</v>
      </c>
      <c r="H9229" s="62" t="s">
        <v>23568</v>
      </c>
      <c r="I9229" s="59"/>
      <c r="J9229" s="59"/>
      <c r="K9229" s="59"/>
      <c r="L9229" s="59"/>
      <c r="M9229" s="59"/>
      <c r="N9229" s="59"/>
      <c r="O9229" s="59"/>
      <c r="P9229" s="59"/>
      <c r="Q9229" s="59"/>
      <c r="R9229" s="59"/>
      <c r="S9229" s="59"/>
      <c r="T9229" s="59"/>
      <c r="U9229" s="59"/>
      <c r="V9229" s="59"/>
      <c r="W9229" s="59"/>
      <c r="X9229" s="59"/>
      <c r="Y9229" s="59"/>
      <c r="Z9229" s="59"/>
      <c r="AA9229" s="59"/>
      <c r="AB9229" s="59"/>
      <c r="AC9229" s="59"/>
    </row>
    <row r="9230" spans="1:29" x14ac:dyDescent="0.2">
      <c r="A9230" s="62" t="s">
        <v>23569</v>
      </c>
      <c r="B9230" s="63">
        <v>9226</v>
      </c>
      <c r="C9230" s="64">
        <v>43293</v>
      </c>
      <c r="D9230" s="62" t="s">
        <v>23570</v>
      </c>
      <c r="E9230" s="62" t="s">
        <v>23571</v>
      </c>
      <c r="F9230" s="62" t="s">
        <v>161</v>
      </c>
      <c r="G9230" s="64">
        <v>43304</v>
      </c>
      <c r="H9230" s="62" t="s">
        <v>23572</v>
      </c>
      <c r="I9230" s="59"/>
      <c r="J9230" s="59"/>
      <c r="K9230" s="59"/>
      <c r="L9230" s="59"/>
      <c r="M9230" s="59"/>
      <c r="N9230" s="59"/>
      <c r="O9230" s="59"/>
      <c r="P9230" s="59"/>
      <c r="Q9230" s="59"/>
      <c r="R9230" s="59"/>
      <c r="S9230" s="59"/>
      <c r="T9230" s="59"/>
      <c r="U9230" s="59"/>
      <c r="V9230" s="59"/>
      <c r="W9230" s="59"/>
      <c r="X9230" s="59"/>
      <c r="Y9230" s="59"/>
      <c r="Z9230" s="59"/>
      <c r="AA9230" s="59"/>
      <c r="AB9230" s="59"/>
      <c r="AC9230" s="59"/>
    </row>
    <row r="9231" spans="1:29" x14ac:dyDescent="0.2">
      <c r="A9231" s="62" t="s">
        <v>23573</v>
      </c>
      <c r="B9231" s="63">
        <v>9227</v>
      </c>
      <c r="C9231" s="64">
        <v>43293</v>
      </c>
      <c r="D9231" s="62" t="s">
        <v>930</v>
      </c>
      <c r="E9231" s="62" t="s">
        <v>23574</v>
      </c>
      <c r="F9231" s="62" t="s">
        <v>137</v>
      </c>
      <c r="G9231" s="64">
        <v>43293</v>
      </c>
      <c r="H9231" s="62" t="s">
        <v>23575</v>
      </c>
      <c r="I9231" s="59"/>
      <c r="J9231" s="59"/>
      <c r="K9231" s="59"/>
      <c r="L9231" s="59"/>
      <c r="M9231" s="59"/>
      <c r="N9231" s="59"/>
      <c r="O9231" s="59"/>
      <c r="P9231" s="59"/>
      <c r="Q9231" s="59"/>
      <c r="R9231" s="59"/>
      <c r="S9231" s="59"/>
      <c r="T9231" s="59"/>
      <c r="U9231" s="59"/>
      <c r="V9231" s="59"/>
      <c r="W9231" s="59"/>
      <c r="X9231" s="59"/>
      <c r="Y9231" s="59"/>
      <c r="Z9231" s="59"/>
      <c r="AA9231" s="59"/>
      <c r="AB9231" s="59"/>
      <c r="AC9231" s="59"/>
    </row>
    <row r="9232" spans="1:29" x14ac:dyDescent="0.2">
      <c r="A9232" s="62" t="s">
        <v>23576</v>
      </c>
      <c r="B9232" s="63">
        <v>9228</v>
      </c>
      <c r="C9232" s="64">
        <v>43293</v>
      </c>
      <c r="D9232" s="62" t="s">
        <v>23577</v>
      </c>
      <c r="E9232" s="62" t="s">
        <v>149</v>
      </c>
      <c r="F9232" s="62" t="s">
        <v>137</v>
      </c>
      <c r="G9232" s="64">
        <v>43298</v>
      </c>
      <c r="H9232" s="62" t="s">
        <v>23578</v>
      </c>
      <c r="I9232" s="59"/>
      <c r="J9232" s="59"/>
      <c r="K9232" s="59"/>
      <c r="L9232" s="59"/>
      <c r="M9232" s="59"/>
      <c r="N9232" s="59"/>
      <c r="O9232" s="59"/>
      <c r="P9232" s="59"/>
      <c r="Q9232" s="59"/>
      <c r="R9232" s="59"/>
      <c r="S9232" s="59"/>
      <c r="T9232" s="59"/>
      <c r="U9232" s="59"/>
      <c r="V9232" s="59"/>
      <c r="W9232" s="59"/>
      <c r="X9232" s="59"/>
      <c r="Y9232" s="59"/>
      <c r="Z9232" s="59"/>
      <c r="AA9232" s="59"/>
      <c r="AB9232" s="59"/>
      <c r="AC9232" s="59"/>
    </row>
    <row r="9233" spans="1:29" x14ac:dyDescent="0.2">
      <c r="A9233" s="62" t="s">
        <v>23579</v>
      </c>
      <c r="B9233" s="63">
        <v>9229</v>
      </c>
      <c r="C9233" s="64">
        <v>43293</v>
      </c>
      <c r="D9233" s="62" t="s">
        <v>1408</v>
      </c>
      <c r="E9233" s="62" t="s">
        <v>149</v>
      </c>
      <c r="F9233" s="62" t="s">
        <v>137</v>
      </c>
      <c r="G9233" s="64">
        <v>43299</v>
      </c>
      <c r="H9233" s="62" t="s">
        <v>23580</v>
      </c>
      <c r="I9233" s="59"/>
      <c r="J9233" s="59"/>
      <c r="K9233" s="59"/>
      <c r="L9233" s="59"/>
      <c r="M9233" s="59"/>
      <c r="N9233" s="59"/>
      <c r="O9233" s="59"/>
      <c r="P9233" s="59"/>
      <c r="Q9233" s="59"/>
      <c r="R9233" s="59"/>
      <c r="S9233" s="59"/>
      <c r="T9233" s="59"/>
      <c r="U9233" s="59"/>
      <c r="V9233" s="59"/>
      <c r="W9233" s="59"/>
      <c r="X9233" s="59"/>
      <c r="Y9233" s="59"/>
      <c r="Z9233" s="59"/>
      <c r="AA9233" s="59"/>
      <c r="AB9233" s="59"/>
      <c r="AC9233" s="59"/>
    </row>
    <row r="9234" spans="1:29" x14ac:dyDescent="0.2">
      <c r="A9234" s="62" t="s">
        <v>23581</v>
      </c>
      <c r="B9234" s="63">
        <v>9230</v>
      </c>
      <c r="C9234" s="64">
        <v>43293</v>
      </c>
      <c r="D9234" s="62" t="s">
        <v>153</v>
      </c>
      <c r="E9234" s="62" t="s">
        <v>149</v>
      </c>
      <c r="F9234" s="62" t="s">
        <v>137</v>
      </c>
      <c r="G9234" s="64">
        <v>43305</v>
      </c>
      <c r="H9234" s="62" t="s">
        <v>23582</v>
      </c>
      <c r="I9234" s="59"/>
      <c r="J9234" s="59"/>
      <c r="K9234" s="59"/>
      <c r="L9234" s="59"/>
      <c r="M9234" s="59"/>
      <c r="N9234" s="59"/>
      <c r="O9234" s="59"/>
      <c r="P9234" s="59"/>
      <c r="Q9234" s="59"/>
      <c r="R9234" s="59"/>
      <c r="S9234" s="59"/>
      <c r="T9234" s="59"/>
      <c r="U9234" s="59"/>
      <c r="V9234" s="59"/>
      <c r="W9234" s="59"/>
      <c r="X9234" s="59"/>
      <c r="Y9234" s="59"/>
      <c r="Z9234" s="59"/>
      <c r="AA9234" s="59"/>
      <c r="AB9234" s="59"/>
      <c r="AC9234" s="59"/>
    </row>
    <row r="9235" spans="1:29" x14ac:dyDescent="0.2">
      <c r="A9235" s="62" t="s">
        <v>23583</v>
      </c>
      <c r="B9235" s="63">
        <v>9231</v>
      </c>
      <c r="C9235" s="64">
        <v>43293</v>
      </c>
      <c r="D9235" s="62" t="s">
        <v>153</v>
      </c>
      <c r="E9235" s="62" t="s">
        <v>3605</v>
      </c>
      <c r="F9235" s="62" t="s">
        <v>137</v>
      </c>
      <c r="G9235" s="64">
        <v>43299</v>
      </c>
      <c r="H9235" s="62" t="s">
        <v>23584</v>
      </c>
      <c r="I9235" s="59"/>
      <c r="J9235" s="59"/>
      <c r="K9235" s="59"/>
      <c r="L9235" s="59"/>
      <c r="M9235" s="59"/>
      <c r="N9235" s="59"/>
      <c r="O9235" s="59"/>
      <c r="P9235" s="59"/>
      <c r="Q9235" s="59"/>
      <c r="R9235" s="59"/>
      <c r="S9235" s="59"/>
      <c r="T9235" s="59"/>
      <c r="U9235" s="59"/>
      <c r="V9235" s="59"/>
      <c r="W9235" s="59"/>
      <c r="X9235" s="59"/>
      <c r="Y9235" s="59"/>
      <c r="Z9235" s="59"/>
      <c r="AA9235" s="59"/>
      <c r="AB9235" s="59"/>
      <c r="AC9235" s="59"/>
    </row>
    <row r="9236" spans="1:29" x14ac:dyDescent="0.2">
      <c r="A9236" s="62" t="s">
        <v>23585</v>
      </c>
      <c r="B9236" s="63">
        <v>9232</v>
      </c>
      <c r="C9236" s="64">
        <v>43293</v>
      </c>
      <c r="D9236" s="62" t="s">
        <v>23586</v>
      </c>
      <c r="E9236" s="62" t="s">
        <v>1105</v>
      </c>
      <c r="F9236" s="62" t="s">
        <v>137</v>
      </c>
      <c r="G9236" s="64">
        <v>43298</v>
      </c>
      <c r="H9236" s="62" t="s">
        <v>3111</v>
      </c>
      <c r="I9236" s="59"/>
      <c r="J9236" s="59"/>
      <c r="K9236" s="59"/>
      <c r="L9236" s="59"/>
      <c r="M9236" s="59"/>
      <c r="N9236" s="59"/>
      <c r="O9236" s="59"/>
      <c r="P9236" s="59"/>
      <c r="Q9236" s="59"/>
      <c r="R9236" s="59"/>
      <c r="S9236" s="59"/>
      <c r="T9236" s="59"/>
      <c r="U9236" s="59"/>
      <c r="V9236" s="59"/>
      <c r="W9236" s="59"/>
      <c r="X9236" s="59"/>
      <c r="Y9236" s="59"/>
      <c r="Z9236" s="59"/>
      <c r="AA9236" s="59"/>
      <c r="AB9236" s="59"/>
      <c r="AC9236" s="59"/>
    </row>
    <row r="9237" spans="1:29" x14ac:dyDescent="0.2">
      <c r="A9237" s="62" t="s">
        <v>23587</v>
      </c>
      <c r="B9237" s="63">
        <v>9233</v>
      </c>
      <c r="C9237" s="64">
        <v>43293</v>
      </c>
      <c r="D9237" s="62" t="s">
        <v>249</v>
      </c>
      <c r="E9237" s="62" t="s">
        <v>149</v>
      </c>
      <c r="F9237" s="62" t="s">
        <v>137</v>
      </c>
      <c r="G9237" s="64">
        <v>43304</v>
      </c>
      <c r="H9237" s="62" t="s">
        <v>23588</v>
      </c>
      <c r="I9237" s="59"/>
      <c r="J9237" s="59"/>
      <c r="K9237" s="59"/>
      <c r="L9237" s="59"/>
      <c r="M9237" s="59"/>
      <c r="N9237" s="59"/>
      <c r="O9237" s="59"/>
      <c r="P9237" s="59"/>
      <c r="Q9237" s="59"/>
      <c r="R9237" s="59"/>
      <c r="S9237" s="59"/>
      <c r="T9237" s="59"/>
      <c r="U9237" s="59"/>
      <c r="V9237" s="59"/>
      <c r="W9237" s="59"/>
      <c r="X9237" s="59"/>
      <c r="Y9237" s="59"/>
      <c r="Z9237" s="59"/>
      <c r="AA9237" s="59"/>
      <c r="AB9237" s="59"/>
      <c r="AC9237" s="59"/>
    </row>
    <row r="9238" spans="1:29" x14ac:dyDescent="0.2">
      <c r="A9238" s="62" t="s">
        <v>23589</v>
      </c>
      <c r="B9238" s="63">
        <v>9234</v>
      </c>
      <c r="C9238" s="64">
        <v>43293</v>
      </c>
      <c r="D9238" s="62" t="s">
        <v>23590</v>
      </c>
      <c r="E9238" s="62" t="s">
        <v>149</v>
      </c>
      <c r="F9238" s="62" t="s">
        <v>137</v>
      </c>
      <c r="G9238" s="64">
        <v>43299</v>
      </c>
      <c r="H9238" s="62" t="s">
        <v>23591</v>
      </c>
      <c r="I9238" s="59"/>
      <c r="J9238" s="59"/>
      <c r="K9238" s="59"/>
      <c r="L9238" s="59"/>
      <c r="M9238" s="59"/>
      <c r="N9238" s="59"/>
      <c r="O9238" s="59"/>
      <c r="P9238" s="59"/>
      <c r="Q9238" s="59"/>
      <c r="R9238" s="59"/>
      <c r="S9238" s="59"/>
      <c r="T9238" s="59"/>
      <c r="U9238" s="59"/>
      <c r="V9238" s="59"/>
      <c r="W9238" s="59"/>
      <c r="X9238" s="59"/>
      <c r="Y9238" s="59"/>
      <c r="Z9238" s="59"/>
      <c r="AA9238" s="59"/>
      <c r="AB9238" s="59"/>
      <c r="AC9238" s="59"/>
    </row>
    <row r="9239" spans="1:29" x14ac:dyDescent="0.2">
      <c r="A9239" s="62" t="s">
        <v>23592</v>
      </c>
      <c r="B9239" s="63">
        <v>9235</v>
      </c>
      <c r="C9239" s="64">
        <v>43294</v>
      </c>
      <c r="D9239" s="62" t="s">
        <v>1656</v>
      </c>
      <c r="E9239" s="62" t="s">
        <v>149</v>
      </c>
      <c r="F9239" s="62" t="s">
        <v>137</v>
      </c>
      <c r="G9239" s="64">
        <v>43315</v>
      </c>
      <c r="H9239" s="62" t="s">
        <v>23593</v>
      </c>
      <c r="I9239" s="59"/>
      <c r="J9239" s="59"/>
      <c r="K9239" s="59"/>
      <c r="L9239" s="59"/>
      <c r="M9239" s="59"/>
      <c r="N9239" s="59"/>
      <c r="O9239" s="59"/>
      <c r="P9239" s="59"/>
      <c r="Q9239" s="59"/>
      <c r="R9239" s="59"/>
      <c r="S9239" s="59"/>
      <c r="T9239" s="59"/>
      <c r="U9239" s="59"/>
      <c r="V9239" s="59"/>
      <c r="W9239" s="59"/>
      <c r="X9239" s="59"/>
      <c r="Y9239" s="59"/>
      <c r="Z9239" s="59"/>
      <c r="AA9239" s="59"/>
      <c r="AB9239" s="59"/>
      <c r="AC9239" s="59"/>
    </row>
    <row r="9240" spans="1:29" x14ac:dyDescent="0.2">
      <c r="A9240" s="62" t="s">
        <v>23594</v>
      </c>
      <c r="B9240" s="63">
        <v>9236</v>
      </c>
      <c r="C9240" s="64">
        <v>43294</v>
      </c>
      <c r="D9240" s="62" t="s">
        <v>23595</v>
      </c>
      <c r="E9240" s="62" t="s">
        <v>149</v>
      </c>
      <c r="F9240" s="62" t="s">
        <v>137</v>
      </c>
      <c r="G9240" s="64">
        <v>43294</v>
      </c>
      <c r="H9240" s="62" t="s">
        <v>23596</v>
      </c>
      <c r="I9240" s="59"/>
      <c r="J9240" s="59"/>
      <c r="K9240" s="59"/>
      <c r="L9240" s="59"/>
      <c r="M9240" s="59"/>
      <c r="N9240" s="59"/>
      <c r="O9240" s="59"/>
      <c r="P9240" s="59"/>
      <c r="Q9240" s="59"/>
      <c r="R9240" s="59"/>
      <c r="S9240" s="59"/>
      <c r="T9240" s="59"/>
      <c r="U9240" s="59"/>
      <c r="V9240" s="59"/>
      <c r="W9240" s="59"/>
      <c r="X9240" s="59"/>
      <c r="Y9240" s="59"/>
      <c r="Z9240" s="59"/>
      <c r="AA9240" s="59"/>
      <c r="AB9240" s="59"/>
      <c r="AC9240" s="59"/>
    </row>
    <row r="9241" spans="1:29" x14ac:dyDescent="0.2">
      <c r="A9241" s="62" t="s">
        <v>23597</v>
      </c>
      <c r="B9241" s="63">
        <v>9237</v>
      </c>
      <c r="C9241" s="64">
        <v>43294</v>
      </c>
      <c r="D9241" s="62" t="s">
        <v>23598</v>
      </c>
      <c r="E9241" s="62" t="s">
        <v>15847</v>
      </c>
      <c r="F9241" s="62" t="s">
        <v>137</v>
      </c>
      <c r="G9241" s="64">
        <v>43305</v>
      </c>
      <c r="H9241" s="62" t="s">
        <v>23599</v>
      </c>
      <c r="I9241" s="59"/>
      <c r="J9241" s="59"/>
      <c r="K9241" s="59"/>
      <c r="L9241" s="59"/>
      <c r="M9241" s="59"/>
      <c r="N9241" s="59"/>
      <c r="O9241" s="59"/>
      <c r="P9241" s="59"/>
      <c r="Q9241" s="59"/>
      <c r="R9241" s="59"/>
      <c r="S9241" s="59"/>
      <c r="T9241" s="59"/>
      <c r="U9241" s="59"/>
      <c r="V9241" s="59"/>
      <c r="W9241" s="59"/>
      <c r="X9241" s="59"/>
      <c r="Y9241" s="59"/>
      <c r="Z9241" s="59"/>
      <c r="AA9241" s="59"/>
      <c r="AB9241" s="59"/>
      <c r="AC9241" s="59"/>
    </row>
    <row r="9242" spans="1:29" x14ac:dyDescent="0.2">
      <c r="A9242" s="62" t="s">
        <v>23600</v>
      </c>
      <c r="B9242" s="63">
        <v>9238</v>
      </c>
      <c r="C9242" s="64">
        <v>43294</v>
      </c>
      <c r="D9242" s="62" t="s">
        <v>23601</v>
      </c>
      <c r="E9242" s="62" t="s">
        <v>23602</v>
      </c>
      <c r="F9242" s="62" t="s">
        <v>161</v>
      </c>
      <c r="G9242" s="64">
        <v>43308</v>
      </c>
      <c r="H9242" s="62" t="s">
        <v>23603</v>
      </c>
      <c r="I9242" s="59"/>
      <c r="J9242" s="59"/>
      <c r="K9242" s="59"/>
      <c r="L9242" s="59"/>
      <c r="M9242" s="59"/>
      <c r="N9242" s="59"/>
      <c r="O9242" s="59"/>
      <c r="P9242" s="59"/>
      <c r="Q9242" s="59"/>
      <c r="R9242" s="59"/>
      <c r="S9242" s="59"/>
      <c r="T9242" s="59"/>
      <c r="U9242" s="59"/>
      <c r="V9242" s="59"/>
      <c r="W9242" s="59"/>
      <c r="X9242" s="59"/>
      <c r="Y9242" s="59"/>
      <c r="Z9242" s="59"/>
      <c r="AA9242" s="59"/>
      <c r="AB9242" s="59"/>
      <c r="AC9242" s="59"/>
    </row>
    <row r="9243" spans="1:29" x14ac:dyDescent="0.2">
      <c r="A9243" s="62" t="s">
        <v>23604</v>
      </c>
      <c r="B9243" s="63">
        <v>9239</v>
      </c>
      <c r="C9243" s="64">
        <v>43294</v>
      </c>
      <c r="D9243" s="62" t="s">
        <v>23605</v>
      </c>
      <c r="E9243" s="62" t="s">
        <v>149</v>
      </c>
      <c r="F9243" s="62" t="s">
        <v>150</v>
      </c>
      <c r="G9243" s="64">
        <v>43314</v>
      </c>
      <c r="H9243" s="62" t="s">
        <v>23606</v>
      </c>
      <c r="I9243" s="59"/>
      <c r="J9243" s="59"/>
      <c r="K9243" s="59"/>
      <c r="L9243" s="59"/>
      <c r="M9243" s="59"/>
      <c r="N9243" s="59"/>
      <c r="O9243" s="59"/>
      <c r="P9243" s="59"/>
      <c r="Q9243" s="59"/>
      <c r="R9243" s="59"/>
      <c r="S9243" s="59"/>
      <c r="T9243" s="59"/>
      <c r="U9243" s="59"/>
      <c r="V9243" s="59"/>
      <c r="W9243" s="59"/>
      <c r="X9243" s="59"/>
      <c r="Y9243" s="59"/>
      <c r="Z9243" s="59"/>
      <c r="AA9243" s="59"/>
      <c r="AB9243" s="59"/>
      <c r="AC9243" s="59"/>
    </row>
    <row r="9244" spans="1:29" x14ac:dyDescent="0.2">
      <c r="A9244" s="62" t="s">
        <v>23607</v>
      </c>
      <c r="B9244" s="63">
        <v>9240</v>
      </c>
      <c r="C9244" s="64">
        <v>43294</v>
      </c>
      <c r="D9244" s="62" t="s">
        <v>23608</v>
      </c>
      <c r="E9244" s="62" t="s">
        <v>149</v>
      </c>
      <c r="F9244" s="62" t="s">
        <v>150</v>
      </c>
      <c r="G9244" s="64">
        <v>43294</v>
      </c>
      <c r="H9244" s="62" t="s">
        <v>23609</v>
      </c>
      <c r="I9244" s="59"/>
      <c r="J9244" s="59"/>
      <c r="K9244" s="59"/>
      <c r="L9244" s="59"/>
      <c r="M9244" s="59"/>
      <c r="N9244" s="59"/>
      <c r="O9244" s="59"/>
      <c r="P9244" s="59"/>
      <c r="Q9244" s="59"/>
      <c r="R9244" s="59"/>
      <c r="S9244" s="59"/>
      <c r="T9244" s="59"/>
      <c r="U9244" s="59"/>
      <c r="V9244" s="59"/>
      <c r="W9244" s="59"/>
      <c r="X9244" s="59"/>
      <c r="Y9244" s="59"/>
      <c r="Z9244" s="59"/>
      <c r="AA9244" s="59"/>
      <c r="AB9244" s="59"/>
      <c r="AC9244" s="59"/>
    </row>
    <row r="9245" spans="1:29" x14ac:dyDescent="0.2">
      <c r="A9245" s="62" t="s">
        <v>23610</v>
      </c>
      <c r="B9245" s="63">
        <v>9241</v>
      </c>
      <c r="C9245" s="64">
        <v>43294</v>
      </c>
      <c r="D9245" s="62" t="s">
        <v>23611</v>
      </c>
      <c r="E9245" s="62" t="s">
        <v>5474</v>
      </c>
      <c r="F9245" s="62" t="s">
        <v>137</v>
      </c>
      <c r="G9245" s="64">
        <v>43305</v>
      </c>
      <c r="H9245" s="62" t="s">
        <v>23612</v>
      </c>
      <c r="I9245" s="59"/>
      <c r="J9245" s="59"/>
      <c r="K9245" s="59"/>
      <c r="L9245" s="59"/>
      <c r="M9245" s="59"/>
      <c r="N9245" s="59"/>
      <c r="O9245" s="59"/>
      <c r="P9245" s="59"/>
      <c r="Q9245" s="59"/>
      <c r="R9245" s="59"/>
      <c r="S9245" s="59"/>
      <c r="T9245" s="59"/>
      <c r="U9245" s="59"/>
      <c r="V9245" s="59"/>
      <c r="W9245" s="59"/>
      <c r="X9245" s="59"/>
      <c r="Y9245" s="59"/>
      <c r="Z9245" s="59"/>
      <c r="AA9245" s="59"/>
      <c r="AB9245" s="59"/>
      <c r="AC9245" s="59"/>
    </row>
    <row r="9246" spans="1:29" x14ac:dyDescent="0.2">
      <c r="A9246" s="62" t="s">
        <v>23613</v>
      </c>
      <c r="B9246" s="63">
        <v>9242</v>
      </c>
      <c r="C9246" s="64">
        <v>43294</v>
      </c>
      <c r="D9246" s="62" t="s">
        <v>23611</v>
      </c>
      <c r="E9246" s="62" t="s">
        <v>5474</v>
      </c>
      <c r="F9246" s="62" t="s">
        <v>137</v>
      </c>
      <c r="G9246" s="64">
        <v>43304</v>
      </c>
      <c r="H9246" s="62" t="s">
        <v>23614</v>
      </c>
      <c r="I9246" s="59"/>
      <c r="J9246" s="59"/>
      <c r="K9246" s="59"/>
      <c r="L9246" s="59"/>
      <c r="M9246" s="59"/>
      <c r="N9246" s="59"/>
      <c r="O9246" s="59"/>
      <c r="P9246" s="59"/>
      <c r="Q9246" s="59"/>
      <c r="R9246" s="59"/>
      <c r="S9246" s="59"/>
      <c r="T9246" s="59"/>
      <c r="U9246" s="59"/>
      <c r="V9246" s="59"/>
      <c r="W9246" s="59"/>
      <c r="X9246" s="59"/>
      <c r="Y9246" s="59"/>
      <c r="Z9246" s="59"/>
      <c r="AA9246" s="59"/>
      <c r="AB9246" s="59"/>
      <c r="AC9246" s="59"/>
    </row>
    <row r="9247" spans="1:29" x14ac:dyDescent="0.2">
      <c r="A9247" s="62" t="s">
        <v>23615</v>
      </c>
      <c r="B9247" s="63">
        <v>9243</v>
      </c>
      <c r="C9247" s="64">
        <v>43294</v>
      </c>
      <c r="D9247" s="62" t="s">
        <v>23616</v>
      </c>
      <c r="E9247" s="62" t="s">
        <v>7100</v>
      </c>
      <c r="F9247" s="62" t="s">
        <v>137</v>
      </c>
      <c r="G9247" s="64">
        <v>43294</v>
      </c>
      <c r="H9247" s="62" t="s">
        <v>23617</v>
      </c>
      <c r="I9247" s="59"/>
      <c r="J9247" s="59"/>
      <c r="K9247" s="59"/>
      <c r="L9247" s="59"/>
      <c r="M9247" s="59"/>
      <c r="N9247" s="59"/>
      <c r="O9247" s="59"/>
      <c r="P9247" s="59"/>
      <c r="Q9247" s="59"/>
      <c r="R9247" s="59"/>
      <c r="S9247" s="59"/>
      <c r="T9247" s="59"/>
      <c r="U9247" s="59"/>
      <c r="V9247" s="59"/>
      <c r="W9247" s="59"/>
      <c r="X9247" s="59"/>
      <c r="Y9247" s="59"/>
      <c r="Z9247" s="59"/>
      <c r="AA9247" s="59"/>
      <c r="AB9247" s="59"/>
      <c r="AC9247" s="59"/>
    </row>
    <row r="9248" spans="1:29" x14ac:dyDescent="0.2">
      <c r="A9248" s="62" t="s">
        <v>23618</v>
      </c>
      <c r="B9248" s="63">
        <v>9244</v>
      </c>
      <c r="C9248" s="64">
        <v>43294</v>
      </c>
      <c r="D9248" s="62" t="s">
        <v>23619</v>
      </c>
      <c r="E9248" s="62" t="s">
        <v>5618</v>
      </c>
      <c r="F9248" s="62" t="s">
        <v>137</v>
      </c>
      <c r="G9248" s="64">
        <v>43298</v>
      </c>
      <c r="H9248" s="62" t="s">
        <v>23620</v>
      </c>
      <c r="I9248" s="59"/>
      <c r="J9248" s="59"/>
      <c r="K9248" s="59"/>
      <c r="L9248" s="59"/>
      <c r="M9248" s="59"/>
      <c r="N9248" s="59"/>
      <c r="O9248" s="59"/>
      <c r="P9248" s="59"/>
      <c r="Q9248" s="59"/>
      <c r="R9248" s="59"/>
      <c r="S9248" s="59"/>
      <c r="T9248" s="59"/>
      <c r="U9248" s="59"/>
      <c r="V9248" s="59"/>
      <c r="W9248" s="59"/>
      <c r="X9248" s="59"/>
      <c r="Y9248" s="59"/>
      <c r="Z9248" s="59"/>
      <c r="AA9248" s="59"/>
      <c r="AB9248" s="59"/>
      <c r="AC9248" s="59"/>
    </row>
    <row r="9249" spans="1:29" x14ac:dyDescent="0.2">
      <c r="A9249" s="62" t="s">
        <v>23621</v>
      </c>
      <c r="B9249" s="63">
        <v>9245</v>
      </c>
      <c r="C9249" s="64">
        <v>43294</v>
      </c>
      <c r="D9249" s="62" t="s">
        <v>12610</v>
      </c>
      <c r="E9249" s="62" t="s">
        <v>5474</v>
      </c>
      <c r="F9249" s="62" t="s">
        <v>137</v>
      </c>
      <c r="G9249" s="64">
        <v>43304</v>
      </c>
      <c r="H9249" s="62" t="s">
        <v>23622</v>
      </c>
      <c r="I9249" s="59"/>
      <c r="J9249" s="59"/>
      <c r="K9249" s="59"/>
      <c r="L9249" s="59"/>
      <c r="M9249" s="59"/>
      <c r="N9249" s="59"/>
      <c r="O9249" s="59"/>
      <c r="P9249" s="59"/>
      <c r="Q9249" s="59"/>
      <c r="R9249" s="59"/>
      <c r="S9249" s="59"/>
      <c r="T9249" s="59"/>
      <c r="U9249" s="59"/>
      <c r="V9249" s="59"/>
      <c r="W9249" s="59"/>
      <c r="X9249" s="59"/>
      <c r="Y9249" s="59"/>
      <c r="Z9249" s="59"/>
      <c r="AA9249" s="59"/>
      <c r="AB9249" s="59"/>
      <c r="AC9249" s="59"/>
    </row>
    <row r="9250" spans="1:29" x14ac:dyDescent="0.2">
      <c r="A9250" s="62" t="s">
        <v>23623</v>
      </c>
      <c r="B9250" s="63">
        <v>9246</v>
      </c>
      <c r="C9250" s="64">
        <v>43294</v>
      </c>
      <c r="D9250" s="62" t="s">
        <v>23624</v>
      </c>
      <c r="E9250" s="62" t="s">
        <v>6423</v>
      </c>
      <c r="F9250" s="62" t="s">
        <v>137</v>
      </c>
      <c r="G9250" s="64">
        <v>43305</v>
      </c>
      <c r="H9250" s="62" t="s">
        <v>23625</v>
      </c>
      <c r="I9250" s="59"/>
      <c r="J9250" s="59"/>
      <c r="K9250" s="59"/>
      <c r="L9250" s="59"/>
      <c r="M9250" s="59"/>
      <c r="N9250" s="59"/>
      <c r="O9250" s="59"/>
      <c r="P9250" s="59"/>
      <c r="Q9250" s="59"/>
      <c r="R9250" s="59"/>
      <c r="S9250" s="59"/>
      <c r="T9250" s="59"/>
      <c r="U9250" s="59"/>
      <c r="V9250" s="59"/>
      <c r="W9250" s="59"/>
      <c r="X9250" s="59"/>
      <c r="Y9250" s="59"/>
      <c r="Z9250" s="59"/>
      <c r="AA9250" s="59"/>
      <c r="AB9250" s="59"/>
      <c r="AC9250" s="59"/>
    </row>
    <row r="9251" spans="1:29" x14ac:dyDescent="0.2">
      <c r="A9251" s="62" t="s">
        <v>23626</v>
      </c>
      <c r="B9251" s="63">
        <v>9247</v>
      </c>
      <c r="C9251" s="64">
        <v>43294</v>
      </c>
      <c r="D9251" s="62" t="s">
        <v>23627</v>
      </c>
      <c r="E9251" s="62" t="s">
        <v>2467</v>
      </c>
      <c r="F9251" s="62" t="s">
        <v>137</v>
      </c>
      <c r="G9251" s="64">
        <v>43304</v>
      </c>
      <c r="H9251" s="62" t="s">
        <v>23628</v>
      </c>
      <c r="I9251" s="59"/>
      <c r="J9251" s="59"/>
      <c r="K9251" s="59"/>
      <c r="L9251" s="59"/>
      <c r="M9251" s="59"/>
      <c r="N9251" s="59"/>
      <c r="O9251" s="59"/>
      <c r="P9251" s="59"/>
      <c r="Q9251" s="59"/>
      <c r="R9251" s="59"/>
      <c r="S9251" s="59"/>
      <c r="T9251" s="59"/>
      <c r="U9251" s="59"/>
      <c r="V9251" s="59"/>
      <c r="W9251" s="59"/>
      <c r="X9251" s="59"/>
      <c r="Y9251" s="59"/>
      <c r="Z9251" s="59"/>
      <c r="AA9251" s="59"/>
      <c r="AB9251" s="59"/>
      <c r="AC9251" s="59"/>
    </row>
    <row r="9252" spans="1:29" x14ac:dyDescent="0.2">
      <c r="A9252" s="62" t="s">
        <v>23629</v>
      </c>
      <c r="B9252" s="63">
        <v>9248</v>
      </c>
      <c r="C9252" s="64">
        <v>43294</v>
      </c>
      <c r="D9252" s="62" t="s">
        <v>23630</v>
      </c>
      <c r="E9252" s="62" t="s">
        <v>2467</v>
      </c>
      <c r="F9252" s="62" t="s">
        <v>137</v>
      </c>
      <c r="G9252" s="64">
        <v>43304</v>
      </c>
      <c r="H9252" s="62" t="s">
        <v>23628</v>
      </c>
      <c r="I9252" s="59"/>
      <c r="J9252" s="59"/>
      <c r="K9252" s="59"/>
      <c r="L9252" s="59"/>
      <c r="M9252" s="59"/>
      <c r="N9252" s="59"/>
      <c r="O9252" s="59"/>
      <c r="P9252" s="59"/>
      <c r="Q9252" s="59"/>
      <c r="R9252" s="59"/>
      <c r="S9252" s="59"/>
      <c r="T9252" s="59"/>
      <c r="U9252" s="59"/>
      <c r="V9252" s="59"/>
      <c r="W9252" s="59"/>
      <c r="X9252" s="59"/>
      <c r="Y9252" s="59"/>
      <c r="Z9252" s="59"/>
      <c r="AA9252" s="59"/>
      <c r="AB9252" s="59"/>
      <c r="AC9252" s="59"/>
    </row>
    <row r="9253" spans="1:29" x14ac:dyDescent="0.2">
      <c r="A9253" s="62" t="s">
        <v>23631</v>
      </c>
      <c r="B9253" s="63">
        <v>9249</v>
      </c>
      <c r="C9253" s="64">
        <v>43294</v>
      </c>
      <c r="D9253" s="62" t="s">
        <v>153</v>
      </c>
      <c r="E9253" s="62" t="s">
        <v>2068</v>
      </c>
      <c r="F9253" s="62" t="s">
        <v>137</v>
      </c>
      <c r="G9253" s="64">
        <v>43304</v>
      </c>
      <c r="H9253" s="62" t="s">
        <v>23632</v>
      </c>
      <c r="I9253" s="59"/>
      <c r="J9253" s="59"/>
      <c r="K9253" s="59"/>
      <c r="L9253" s="59"/>
      <c r="M9253" s="59"/>
      <c r="N9253" s="59"/>
      <c r="O9253" s="59"/>
      <c r="P9253" s="59"/>
      <c r="Q9253" s="59"/>
      <c r="R9253" s="59"/>
      <c r="S9253" s="59"/>
      <c r="T9253" s="59"/>
      <c r="U9253" s="59"/>
      <c r="V9253" s="59"/>
      <c r="W9253" s="59"/>
      <c r="X9253" s="59"/>
      <c r="Y9253" s="59"/>
      <c r="Z9253" s="59"/>
      <c r="AA9253" s="59"/>
      <c r="AB9253" s="59"/>
      <c r="AC9253" s="59"/>
    </row>
    <row r="9254" spans="1:29" x14ac:dyDescent="0.2">
      <c r="A9254" s="62" t="s">
        <v>23633</v>
      </c>
      <c r="B9254" s="63">
        <v>9250</v>
      </c>
      <c r="C9254" s="64">
        <v>43294</v>
      </c>
      <c r="D9254" s="62" t="s">
        <v>1014</v>
      </c>
      <c r="E9254" s="62" t="s">
        <v>23634</v>
      </c>
      <c r="F9254" s="62" t="s">
        <v>150</v>
      </c>
      <c r="G9254" s="64">
        <v>43300</v>
      </c>
      <c r="H9254" s="62" t="s">
        <v>23635</v>
      </c>
      <c r="I9254" s="59"/>
      <c r="J9254" s="59"/>
      <c r="K9254" s="59"/>
      <c r="L9254" s="59"/>
      <c r="M9254" s="59"/>
      <c r="N9254" s="59"/>
      <c r="O9254" s="59"/>
      <c r="P9254" s="59"/>
      <c r="Q9254" s="59"/>
      <c r="R9254" s="59"/>
      <c r="S9254" s="59"/>
      <c r="T9254" s="59"/>
      <c r="U9254" s="59"/>
      <c r="V9254" s="59"/>
      <c r="W9254" s="59"/>
      <c r="X9254" s="59"/>
      <c r="Y9254" s="59"/>
      <c r="Z9254" s="59"/>
      <c r="AA9254" s="59"/>
      <c r="AB9254" s="59"/>
      <c r="AC9254" s="59"/>
    </row>
    <row r="9255" spans="1:29" x14ac:dyDescent="0.2">
      <c r="A9255" s="62" t="s">
        <v>23636</v>
      </c>
      <c r="B9255" s="63">
        <v>9251</v>
      </c>
      <c r="C9255" s="64">
        <v>43294</v>
      </c>
      <c r="D9255" s="62" t="s">
        <v>23637</v>
      </c>
      <c r="E9255" s="62" t="s">
        <v>232</v>
      </c>
      <c r="F9255" s="62" t="s">
        <v>137</v>
      </c>
      <c r="G9255" s="64">
        <v>43307</v>
      </c>
      <c r="H9255" s="62" t="s">
        <v>23638</v>
      </c>
      <c r="I9255" s="59"/>
      <c r="J9255" s="59"/>
      <c r="K9255" s="59"/>
      <c r="L9255" s="59"/>
      <c r="M9255" s="59"/>
      <c r="N9255" s="59"/>
      <c r="O9255" s="59"/>
      <c r="P9255" s="59"/>
      <c r="Q9255" s="59"/>
      <c r="R9255" s="59"/>
      <c r="S9255" s="59"/>
      <c r="T9255" s="59"/>
      <c r="U9255" s="59"/>
      <c r="V9255" s="59"/>
      <c r="W9255" s="59"/>
      <c r="X9255" s="59"/>
      <c r="Y9255" s="59"/>
      <c r="Z9255" s="59"/>
      <c r="AA9255" s="59"/>
      <c r="AB9255" s="59"/>
      <c r="AC9255" s="59"/>
    </row>
    <row r="9256" spans="1:29" x14ac:dyDescent="0.2">
      <c r="A9256" s="62" t="s">
        <v>23639</v>
      </c>
      <c r="B9256" s="63">
        <v>9252</v>
      </c>
      <c r="C9256" s="64">
        <v>43294</v>
      </c>
      <c r="D9256" s="62" t="s">
        <v>23640</v>
      </c>
      <c r="E9256" s="62" t="s">
        <v>23641</v>
      </c>
      <c r="F9256" s="62" t="s">
        <v>137</v>
      </c>
      <c r="G9256" s="64">
        <v>43311</v>
      </c>
      <c r="H9256" s="62" t="s">
        <v>23642</v>
      </c>
      <c r="I9256" s="59"/>
      <c r="J9256" s="59"/>
      <c r="K9256" s="59"/>
      <c r="L9256" s="59"/>
      <c r="M9256" s="59"/>
      <c r="N9256" s="59"/>
      <c r="O9256" s="59"/>
      <c r="P9256" s="59"/>
      <c r="Q9256" s="59"/>
      <c r="R9256" s="59"/>
      <c r="S9256" s="59"/>
      <c r="T9256" s="59"/>
      <c r="U9256" s="59"/>
      <c r="V9256" s="59"/>
      <c r="W9256" s="59"/>
      <c r="X9256" s="59"/>
      <c r="Y9256" s="59"/>
      <c r="Z9256" s="59"/>
      <c r="AA9256" s="59"/>
      <c r="AB9256" s="59"/>
      <c r="AC9256" s="59"/>
    </row>
    <row r="9257" spans="1:29" x14ac:dyDescent="0.2">
      <c r="A9257" s="62" t="s">
        <v>23643</v>
      </c>
      <c r="B9257" s="63">
        <v>9253</v>
      </c>
      <c r="C9257" s="64">
        <v>43294</v>
      </c>
      <c r="D9257" s="62" t="s">
        <v>153</v>
      </c>
      <c r="E9257" s="62" t="s">
        <v>149</v>
      </c>
      <c r="F9257" s="62" t="s">
        <v>137</v>
      </c>
      <c r="G9257" s="64">
        <v>43312</v>
      </c>
      <c r="H9257" s="62" t="s">
        <v>23644</v>
      </c>
      <c r="I9257" s="59"/>
      <c r="J9257" s="59"/>
      <c r="K9257" s="59"/>
      <c r="L9257" s="59"/>
      <c r="M9257" s="59"/>
      <c r="N9257" s="59"/>
      <c r="O9257" s="59"/>
      <c r="P9257" s="59"/>
      <c r="Q9257" s="59"/>
      <c r="R9257" s="59"/>
      <c r="S9257" s="59"/>
      <c r="T9257" s="59"/>
      <c r="U9257" s="59"/>
      <c r="V9257" s="59"/>
      <c r="W9257" s="59"/>
      <c r="X9257" s="59"/>
      <c r="Y9257" s="59"/>
      <c r="Z9257" s="59"/>
      <c r="AA9257" s="59"/>
      <c r="AB9257" s="59"/>
      <c r="AC9257" s="59"/>
    </row>
    <row r="9258" spans="1:29" x14ac:dyDescent="0.2">
      <c r="A9258" s="62" t="s">
        <v>23645</v>
      </c>
      <c r="B9258" s="63">
        <v>9254</v>
      </c>
      <c r="C9258" s="64">
        <v>43294</v>
      </c>
      <c r="D9258" s="62" t="s">
        <v>153</v>
      </c>
      <c r="E9258" s="62" t="s">
        <v>149</v>
      </c>
      <c r="F9258" s="62" t="s">
        <v>137</v>
      </c>
      <c r="G9258" s="64">
        <v>43308</v>
      </c>
      <c r="H9258" s="62" t="s">
        <v>23646</v>
      </c>
      <c r="I9258" s="59"/>
      <c r="J9258" s="59"/>
      <c r="K9258" s="59"/>
      <c r="L9258" s="59"/>
      <c r="M9258" s="59"/>
      <c r="N9258" s="59"/>
      <c r="O9258" s="59"/>
      <c r="P9258" s="59"/>
      <c r="Q9258" s="59"/>
      <c r="R9258" s="59"/>
      <c r="S9258" s="59"/>
      <c r="T9258" s="59"/>
      <c r="U9258" s="59"/>
      <c r="V9258" s="59"/>
      <c r="W9258" s="59"/>
      <c r="X9258" s="59"/>
      <c r="Y9258" s="59"/>
      <c r="Z9258" s="59"/>
      <c r="AA9258" s="59"/>
      <c r="AB9258" s="59"/>
      <c r="AC9258" s="59"/>
    </row>
    <row r="9259" spans="1:29" x14ac:dyDescent="0.2">
      <c r="A9259" s="62" t="s">
        <v>23647</v>
      </c>
      <c r="B9259" s="63">
        <v>9255</v>
      </c>
      <c r="C9259" s="64">
        <v>43294</v>
      </c>
      <c r="D9259" s="62" t="s">
        <v>930</v>
      </c>
      <c r="E9259" s="62" t="s">
        <v>149</v>
      </c>
      <c r="F9259" s="62" t="s">
        <v>137</v>
      </c>
      <c r="G9259" s="64">
        <v>43306</v>
      </c>
      <c r="H9259" s="62" t="s">
        <v>23648</v>
      </c>
      <c r="I9259" s="59"/>
      <c r="J9259" s="59"/>
      <c r="K9259" s="59"/>
      <c r="L9259" s="59"/>
      <c r="M9259" s="59"/>
      <c r="N9259" s="59"/>
      <c r="O9259" s="59"/>
      <c r="P9259" s="59"/>
      <c r="Q9259" s="59"/>
      <c r="R9259" s="59"/>
      <c r="S9259" s="59"/>
      <c r="T9259" s="59"/>
      <c r="U9259" s="59"/>
      <c r="V9259" s="59"/>
      <c r="W9259" s="59"/>
      <c r="X9259" s="59"/>
      <c r="Y9259" s="59"/>
      <c r="Z9259" s="59"/>
      <c r="AA9259" s="59"/>
      <c r="AB9259" s="59"/>
      <c r="AC9259" s="59"/>
    </row>
    <row r="9260" spans="1:29" x14ac:dyDescent="0.2">
      <c r="A9260" s="62" t="s">
        <v>23649</v>
      </c>
      <c r="B9260" s="63">
        <v>9256</v>
      </c>
      <c r="C9260" s="64">
        <v>43294</v>
      </c>
      <c r="D9260" s="62" t="s">
        <v>249</v>
      </c>
      <c r="E9260" s="62" t="s">
        <v>149</v>
      </c>
      <c r="F9260" s="62" t="s">
        <v>137</v>
      </c>
      <c r="G9260" s="64">
        <v>43306</v>
      </c>
      <c r="H9260" s="62" t="s">
        <v>23650</v>
      </c>
      <c r="I9260" s="59"/>
      <c r="J9260" s="59"/>
      <c r="K9260" s="59"/>
      <c r="L9260" s="59"/>
      <c r="M9260" s="59"/>
      <c r="N9260" s="59"/>
      <c r="O9260" s="59"/>
      <c r="P9260" s="59"/>
      <c r="Q9260" s="59"/>
      <c r="R9260" s="59"/>
      <c r="S9260" s="59"/>
      <c r="T9260" s="59"/>
      <c r="U9260" s="59"/>
      <c r="V9260" s="59"/>
      <c r="W9260" s="59"/>
      <c r="X9260" s="59"/>
      <c r="Y9260" s="59"/>
      <c r="Z9260" s="59"/>
      <c r="AA9260" s="59"/>
      <c r="AB9260" s="59"/>
      <c r="AC9260" s="59"/>
    </row>
    <row r="9261" spans="1:29" x14ac:dyDescent="0.2">
      <c r="A9261" s="62" t="s">
        <v>23651</v>
      </c>
      <c r="B9261" s="63">
        <v>9257</v>
      </c>
      <c r="C9261" s="64">
        <v>43294</v>
      </c>
      <c r="D9261" s="62" t="s">
        <v>249</v>
      </c>
      <c r="E9261" s="62" t="s">
        <v>149</v>
      </c>
      <c r="F9261" s="62" t="s">
        <v>137</v>
      </c>
      <c r="G9261" s="64">
        <v>43306</v>
      </c>
      <c r="H9261" s="62" t="s">
        <v>23652</v>
      </c>
      <c r="I9261" s="59"/>
      <c r="J9261" s="59"/>
      <c r="K9261" s="59"/>
      <c r="L9261" s="59"/>
      <c r="M9261" s="59"/>
      <c r="N9261" s="59"/>
      <c r="O9261" s="59"/>
      <c r="P9261" s="59"/>
      <c r="Q9261" s="59"/>
      <c r="R9261" s="59"/>
      <c r="S9261" s="59"/>
      <c r="T9261" s="59"/>
      <c r="U9261" s="59"/>
      <c r="V9261" s="59"/>
      <c r="W9261" s="59"/>
      <c r="X9261" s="59"/>
      <c r="Y9261" s="59"/>
      <c r="Z9261" s="59"/>
      <c r="AA9261" s="59"/>
      <c r="AB9261" s="59"/>
      <c r="AC9261" s="59"/>
    </row>
    <row r="9262" spans="1:29" x14ac:dyDescent="0.2">
      <c r="A9262" s="62" t="s">
        <v>23653</v>
      </c>
      <c r="B9262" s="63">
        <v>9258</v>
      </c>
      <c r="C9262" s="64">
        <v>43294</v>
      </c>
      <c r="D9262" s="62" t="s">
        <v>249</v>
      </c>
      <c r="E9262" s="62" t="s">
        <v>149</v>
      </c>
      <c r="F9262" s="62" t="s">
        <v>137</v>
      </c>
      <c r="G9262" s="64">
        <v>43306</v>
      </c>
      <c r="H9262" s="62" t="s">
        <v>23654</v>
      </c>
      <c r="I9262" s="59"/>
      <c r="J9262" s="59"/>
      <c r="K9262" s="59"/>
      <c r="L9262" s="59"/>
      <c r="M9262" s="59"/>
      <c r="N9262" s="59"/>
      <c r="O9262" s="59"/>
      <c r="P9262" s="59"/>
      <c r="Q9262" s="59"/>
      <c r="R9262" s="59"/>
      <c r="S9262" s="59"/>
      <c r="T9262" s="59"/>
      <c r="U9262" s="59"/>
      <c r="V9262" s="59"/>
      <c r="W9262" s="59"/>
      <c r="X9262" s="59"/>
      <c r="Y9262" s="59"/>
      <c r="Z9262" s="59"/>
      <c r="AA9262" s="59"/>
      <c r="AB9262" s="59"/>
      <c r="AC9262" s="59"/>
    </row>
    <row r="9263" spans="1:29" x14ac:dyDescent="0.2">
      <c r="A9263" s="62" t="s">
        <v>23655</v>
      </c>
      <c r="B9263" s="63">
        <v>9259</v>
      </c>
      <c r="C9263" s="64">
        <v>43294</v>
      </c>
      <c r="D9263" s="62" t="s">
        <v>249</v>
      </c>
      <c r="E9263" s="62" t="s">
        <v>149</v>
      </c>
      <c r="F9263" s="62" t="s">
        <v>137</v>
      </c>
      <c r="G9263" s="64">
        <v>43306</v>
      </c>
      <c r="H9263" s="62" t="s">
        <v>23656</v>
      </c>
      <c r="I9263" s="59"/>
      <c r="J9263" s="59"/>
      <c r="K9263" s="59"/>
      <c r="L9263" s="59"/>
      <c r="M9263" s="59"/>
      <c r="N9263" s="59"/>
      <c r="O9263" s="59"/>
      <c r="P9263" s="59"/>
      <c r="Q9263" s="59"/>
      <c r="R9263" s="59"/>
      <c r="S9263" s="59"/>
      <c r="T9263" s="59"/>
      <c r="U9263" s="59"/>
      <c r="V9263" s="59"/>
      <c r="W9263" s="59"/>
      <c r="X9263" s="59"/>
      <c r="Y9263" s="59"/>
      <c r="Z9263" s="59"/>
      <c r="AA9263" s="59"/>
      <c r="AB9263" s="59"/>
      <c r="AC9263" s="59"/>
    </row>
    <row r="9264" spans="1:29" x14ac:dyDescent="0.2">
      <c r="A9264" s="62" t="s">
        <v>23657</v>
      </c>
      <c r="B9264" s="63">
        <v>9260</v>
      </c>
      <c r="C9264" s="64">
        <v>43294</v>
      </c>
      <c r="D9264" s="62" t="s">
        <v>249</v>
      </c>
      <c r="E9264" s="62" t="s">
        <v>149</v>
      </c>
      <c r="F9264" s="62" t="s">
        <v>137</v>
      </c>
      <c r="G9264" s="64">
        <v>43306</v>
      </c>
      <c r="H9264" s="62" t="s">
        <v>23658</v>
      </c>
      <c r="I9264" s="59"/>
      <c r="J9264" s="59"/>
      <c r="K9264" s="59"/>
      <c r="L9264" s="59"/>
      <c r="M9264" s="59"/>
      <c r="N9264" s="59"/>
      <c r="O9264" s="59"/>
      <c r="P9264" s="59"/>
      <c r="Q9264" s="59"/>
      <c r="R9264" s="59"/>
      <c r="S9264" s="59"/>
      <c r="T9264" s="59"/>
      <c r="U9264" s="59"/>
      <c r="V9264" s="59"/>
      <c r="W9264" s="59"/>
      <c r="X9264" s="59"/>
      <c r="Y9264" s="59"/>
      <c r="Z9264" s="59"/>
      <c r="AA9264" s="59"/>
      <c r="AB9264" s="59"/>
      <c r="AC9264" s="59"/>
    </row>
    <row r="9265" spans="1:29" x14ac:dyDescent="0.2">
      <c r="A9265" s="62" t="s">
        <v>23659</v>
      </c>
      <c r="B9265" s="63">
        <v>9261</v>
      </c>
      <c r="C9265" s="64">
        <v>43294</v>
      </c>
      <c r="D9265" s="62" t="s">
        <v>249</v>
      </c>
      <c r="E9265" s="62" t="s">
        <v>149</v>
      </c>
      <c r="F9265" s="62" t="s">
        <v>137</v>
      </c>
      <c r="G9265" s="64">
        <v>43306</v>
      </c>
      <c r="H9265" s="62" t="s">
        <v>23660</v>
      </c>
      <c r="I9265" s="59"/>
      <c r="J9265" s="59"/>
      <c r="K9265" s="59"/>
      <c r="L9265" s="59"/>
      <c r="M9265" s="59"/>
      <c r="N9265" s="59"/>
      <c r="O9265" s="59"/>
      <c r="P9265" s="59"/>
      <c r="Q9265" s="59"/>
      <c r="R9265" s="59"/>
      <c r="S9265" s="59"/>
      <c r="T9265" s="59"/>
      <c r="U9265" s="59"/>
      <c r="V9265" s="59"/>
      <c r="W9265" s="59"/>
      <c r="X9265" s="59"/>
      <c r="Y9265" s="59"/>
      <c r="Z9265" s="59"/>
      <c r="AA9265" s="59"/>
      <c r="AB9265" s="59"/>
      <c r="AC9265" s="59"/>
    </row>
    <row r="9266" spans="1:29" x14ac:dyDescent="0.2">
      <c r="A9266" s="62" t="s">
        <v>23661</v>
      </c>
      <c r="B9266" s="63">
        <v>9262</v>
      </c>
      <c r="C9266" s="64">
        <v>43294</v>
      </c>
      <c r="D9266" s="62" t="s">
        <v>249</v>
      </c>
      <c r="E9266" s="62" t="s">
        <v>149</v>
      </c>
      <c r="F9266" s="62" t="s">
        <v>137</v>
      </c>
      <c r="G9266" s="64">
        <v>43306</v>
      </c>
      <c r="H9266" s="62" t="s">
        <v>23662</v>
      </c>
      <c r="I9266" s="59"/>
      <c r="J9266" s="59"/>
      <c r="K9266" s="59"/>
      <c r="L9266" s="59"/>
      <c r="M9266" s="59"/>
      <c r="N9266" s="59"/>
      <c r="O9266" s="59"/>
      <c r="P9266" s="59"/>
      <c r="Q9266" s="59"/>
      <c r="R9266" s="59"/>
      <c r="S9266" s="59"/>
      <c r="T9266" s="59"/>
      <c r="U9266" s="59"/>
      <c r="V9266" s="59"/>
      <c r="W9266" s="59"/>
      <c r="X9266" s="59"/>
      <c r="Y9266" s="59"/>
      <c r="Z9266" s="59"/>
      <c r="AA9266" s="59"/>
      <c r="AB9266" s="59"/>
      <c r="AC9266" s="59"/>
    </row>
    <row r="9267" spans="1:29" x14ac:dyDescent="0.2">
      <c r="A9267" s="62" t="s">
        <v>23663</v>
      </c>
      <c r="B9267" s="63">
        <v>9263</v>
      </c>
      <c r="C9267" s="64">
        <v>43294</v>
      </c>
      <c r="D9267" s="62" t="s">
        <v>249</v>
      </c>
      <c r="E9267" s="62" t="s">
        <v>149</v>
      </c>
      <c r="F9267" s="62" t="s">
        <v>137</v>
      </c>
      <c r="G9267" s="64">
        <v>43306</v>
      </c>
      <c r="H9267" s="62" t="s">
        <v>23664</v>
      </c>
      <c r="I9267" s="59"/>
      <c r="J9267" s="59"/>
      <c r="K9267" s="59"/>
      <c r="L9267" s="59"/>
      <c r="M9267" s="59"/>
      <c r="N9267" s="59"/>
      <c r="O9267" s="59"/>
      <c r="P9267" s="59"/>
      <c r="Q9267" s="59"/>
      <c r="R9267" s="59"/>
      <c r="S9267" s="59"/>
      <c r="T9267" s="59"/>
      <c r="U9267" s="59"/>
      <c r="V9267" s="59"/>
      <c r="W9267" s="59"/>
      <c r="X9267" s="59"/>
      <c r="Y9267" s="59"/>
      <c r="Z9267" s="59"/>
      <c r="AA9267" s="59"/>
      <c r="AB9267" s="59"/>
      <c r="AC9267" s="59"/>
    </row>
    <row r="9268" spans="1:29" x14ac:dyDescent="0.2">
      <c r="A9268" s="62" t="s">
        <v>23665</v>
      </c>
      <c r="B9268" s="63">
        <v>9264</v>
      </c>
      <c r="C9268" s="64">
        <v>43294</v>
      </c>
      <c r="D9268" s="62" t="s">
        <v>249</v>
      </c>
      <c r="E9268" s="62" t="s">
        <v>149</v>
      </c>
      <c r="F9268" s="62" t="s">
        <v>137</v>
      </c>
      <c r="G9268" s="64">
        <v>43306</v>
      </c>
      <c r="H9268" s="62" t="s">
        <v>23666</v>
      </c>
      <c r="I9268" s="59"/>
      <c r="J9268" s="59"/>
      <c r="K9268" s="59"/>
      <c r="L9268" s="59"/>
      <c r="M9268" s="59"/>
      <c r="N9268" s="59"/>
      <c r="O9268" s="59"/>
      <c r="P9268" s="59"/>
      <c r="Q9268" s="59"/>
      <c r="R9268" s="59"/>
      <c r="S9268" s="59"/>
      <c r="T9268" s="59"/>
      <c r="U9268" s="59"/>
      <c r="V9268" s="59"/>
      <c r="W9268" s="59"/>
      <c r="X9268" s="59"/>
      <c r="Y9268" s="59"/>
      <c r="Z9268" s="59"/>
      <c r="AA9268" s="59"/>
      <c r="AB9268" s="59"/>
      <c r="AC9268" s="59"/>
    </row>
    <row r="9269" spans="1:29" x14ac:dyDescent="0.2">
      <c r="A9269" s="62" t="s">
        <v>23667</v>
      </c>
      <c r="B9269" s="63">
        <v>9265</v>
      </c>
      <c r="C9269" s="64">
        <v>43294</v>
      </c>
      <c r="D9269" s="62" t="s">
        <v>249</v>
      </c>
      <c r="E9269" s="62" t="s">
        <v>22509</v>
      </c>
      <c r="F9269" s="62" t="s">
        <v>137</v>
      </c>
      <c r="G9269" s="64">
        <v>43300</v>
      </c>
      <c r="H9269" s="62" t="s">
        <v>23668</v>
      </c>
      <c r="I9269" s="59"/>
      <c r="J9269" s="59"/>
      <c r="K9269" s="59"/>
      <c r="L9269" s="59"/>
      <c r="M9269" s="59"/>
      <c r="N9269" s="59"/>
      <c r="O9269" s="59"/>
      <c r="P9269" s="59"/>
      <c r="Q9269" s="59"/>
      <c r="R9269" s="59"/>
      <c r="S9269" s="59"/>
      <c r="T9269" s="59"/>
      <c r="U9269" s="59"/>
      <c r="V9269" s="59"/>
      <c r="W9269" s="59"/>
      <c r="X9269" s="59"/>
      <c r="Y9269" s="59"/>
      <c r="Z9269" s="59"/>
      <c r="AA9269" s="59"/>
      <c r="AB9269" s="59"/>
      <c r="AC9269" s="59"/>
    </row>
    <row r="9270" spans="1:29" x14ac:dyDescent="0.2">
      <c r="A9270" s="62" t="s">
        <v>23669</v>
      </c>
      <c r="B9270" s="63">
        <v>9266</v>
      </c>
      <c r="C9270" s="64">
        <v>43294</v>
      </c>
      <c r="D9270" s="62" t="s">
        <v>249</v>
      </c>
      <c r="E9270" s="62" t="s">
        <v>149</v>
      </c>
      <c r="F9270" s="62" t="s">
        <v>137</v>
      </c>
      <c r="G9270" s="64">
        <v>43305</v>
      </c>
      <c r="H9270" s="62" t="s">
        <v>23670</v>
      </c>
      <c r="I9270" s="59"/>
      <c r="J9270" s="59"/>
      <c r="K9270" s="59"/>
      <c r="L9270" s="59"/>
      <c r="M9270" s="59"/>
      <c r="N9270" s="59"/>
      <c r="O9270" s="59"/>
      <c r="P9270" s="59"/>
      <c r="Q9270" s="59"/>
      <c r="R9270" s="59"/>
      <c r="S9270" s="59"/>
      <c r="T9270" s="59"/>
      <c r="U9270" s="59"/>
      <c r="V9270" s="59"/>
      <c r="W9270" s="59"/>
      <c r="X9270" s="59"/>
      <c r="Y9270" s="59"/>
      <c r="Z9270" s="59"/>
      <c r="AA9270" s="59"/>
      <c r="AB9270" s="59"/>
      <c r="AC9270" s="59"/>
    </row>
    <row r="9271" spans="1:29" x14ac:dyDescent="0.2">
      <c r="A9271" s="62" t="s">
        <v>23671</v>
      </c>
      <c r="B9271" s="63">
        <v>9267</v>
      </c>
      <c r="C9271" s="64">
        <v>43294</v>
      </c>
      <c r="D9271" s="62" t="s">
        <v>249</v>
      </c>
      <c r="E9271" s="62" t="s">
        <v>14432</v>
      </c>
      <c r="F9271" s="62" t="s">
        <v>137</v>
      </c>
      <c r="G9271" s="64">
        <v>43300</v>
      </c>
      <c r="H9271" s="62" t="s">
        <v>23672</v>
      </c>
      <c r="I9271" s="59"/>
      <c r="J9271" s="59"/>
      <c r="K9271" s="59"/>
      <c r="L9271" s="59"/>
      <c r="M9271" s="59"/>
      <c r="N9271" s="59"/>
      <c r="O9271" s="59"/>
      <c r="P9271" s="59"/>
      <c r="Q9271" s="59"/>
      <c r="R9271" s="59"/>
      <c r="S9271" s="59"/>
      <c r="T9271" s="59"/>
      <c r="U9271" s="59"/>
      <c r="V9271" s="59"/>
      <c r="W9271" s="59"/>
      <c r="X9271" s="59"/>
      <c r="Y9271" s="59"/>
      <c r="Z9271" s="59"/>
      <c r="AA9271" s="59"/>
      <c r="AB9271" s="59"/>
      <c r="AC9271" s="59"/>
    </row>
    <row r="9272" spans="1:29" x14ac:dyDescent="0.2">
      <c r="A9272" s="62" t="s">
        <v>23673</v>
      </c>
      <c r="B9272" s="63">
        <v>9268</v>
      </c>
      <c r="C9272" s="64">
        <v>43294</v>
      </c>
      <c r="D9272" s="62" t="s">
        <v>249</v>
      </c>
      <c r="E9272" s="62" t="s">
        <v>23674</v>
      </c>
      <c r="F9272" s="62" t="s">
        <v>137</v>
      </c>
      <c r="G9272" s="64">
        <v>43300</v>
      </c>
      <c r="H9272" s="62" t="s">
        <v>23675</v>
      </c>
      <c r="I9272" s="59"/>
      <c r="J9272" s="59"/>
      <c r="K9272" s="59"/>
      <c r="L9272" s="59"/>
      <c r="M9272" s="59"/>
      <c r="N9272" s="59"/>
      <c r="O9272" s="59"/>
      <c r="P9272" s="59"/>
      <c r="Q9272" s="59"/>
      <c r="R9272" s="59"/>
      <c r="S9272" s="59"/>
      <c r="T9272" s="59"/>
      <c r="U9272" s="59"/>
      <c r="V9272" s="59"/>
      <c r="W9272" s="59"/>
      <c r="X9272" s="59"/>
      <c r="Y9272" s="59"/>
      <c r="Z9272" s="59"/>
      <c r="AA9272" s="59"/>
      <c r="AB9272" s="59"/>
      <c r="AC9272" s="59"/>
    </row>
    <row r="9273" spans="1:29" x14ac:dyDescent="0.2">
      <c r="A9273" s="62" t="s">
        <v>23676</v>
      </c>
      <c r="B9273" s="63">
        <v>9269</v>
      </c>
      <c r="C9273" s="64">
        <v>43294</v>
      </c>
      <c r="D9273" s="62" t="s">
        <v>153</v>
      </c>
      <c r="E9273" s="62" t="s">
        <v>23677</v>
      </c>
      <c r="F9273" s="62" t="s">
        <v>137</v>
      </c>
      <c r="G9273" s="64">
        <v>43308</v>
      </c>
      <c r="H9273" s="62" t="s">
        <v>23678</v>
      </c>
      <c r="I9273" s="59"/>
      <c r="J9273" s="59"/>
      <c r="K9273" s="59"/>
      <c r="L9273" s="59"/>
      <c r="M9273" s="59"/>
      <c r="N9273" s="59"/>
      <c r="O9273" s="59"/>
      <c r="P9273" s="59"/>
      <c r="Q9273" s="59"/>
      <c r="R9273" s="59"/>
      <c r="S9273" s="59"/>
      <c r="T9273" s="59"/>
      <c r="U9273" s="59"/>
      <c r="V9273" s="59"/>
      <c r="W9273" s="59"/>
      <c r="X9273" s="59"/>
      <c r="Y9273" s="59"/>
      <c r="Z9273" s="59"/>
      <c r="AA9273" s="59"/>
      <c r="AB9273" s="59"/>
      <c r="AC9273" s="59"/>
    </row>
    <row r="9274" spans="1:29" x14ac:dyDescent="0.2">
      <c r="A9274" s="62" t="s">
        <v>23679</v>
      </c>
      <c r="B9274" s="63">
        <v>9270</v>
      </c>
      <c r="C9274" s="64">
        <v>43294</v>
      </c>
      <c r="D9274" s="62" t="s">
        <v>153</v>
      </c>
      <c r="E9274" s="62" t="s">
        <v>23674</v>
      </c>
      <c r="F9274" s="62" t="s">
        <v>137</v>
      </c>
      <c r="G9274" s="64">
        <v>43300</v>
      </c>
      <c r="H9274" s="62" t="s">
        <v>23680</v>
      </c>
      <c r="I9274" s="59"/>
      <c r="J9274" s="59"/>
      <c r="K9274" s="59"/>
      <c r="L9274" s="59"/>
      <c r="M9274" s="59"/>
      <c r="N9274" s="59"/>
      <c r="O9274" s="59"/>
      <c r="P9274" s="59"/>
      <c r="Q9274" s="59"/>
      <c r="R9274" s="59"/>
      <c r="S9274" s="59"/>
      <c r="T9274" s="59"/>
      <c r="U9274" s="59"/>
      <c r="V9274" s="59"/>
      <c r="W9274" s="59"/>
      <c r="X9274" s="59"/>
      <c r="Y9274" s="59"/>
      <c r="Z9274" s="59"/>
      <c r="AA9274" s="59"/>
      <c r="AB9274" s="59"/>
      <c r="AC9274" s="59"/>
    </row>
    <row r="9275" spans="1:29" x14ac:dyDescent="0.2">
      <c r="A9275" s="62" t="s">
        <v>23681</v>
      </c>
      <c r="B9275" s="63">
        <v>9271</v>
      </c>
      <c r="C9275" s="64">
        <v>43294</v>
      </c>
      <c r="D9275" s="62" t="s">
        <v>153</v>
      </c>
      <c r="E9275" s="62" t="s">
        <v>23682</v>
      </c>
      <c r="F9275" s="62" t="s">
        <v>137</v>
      </c>
      <c r="G9275" s="64">
        <v>43304</v>
      </c>
      <c r="H9275" s="62" t="s">
        <v>23683</v>
      </c>
      <c r="I9275" s="59"/>
      <c r="J9275" s="59"/>
      <c r="K9275" s="59"/>
      <c r="L9275" s="59"/>
      <c r="M9275" s="59"/>
      <c r="N9275" s="59"/>
      <c r="O9275" s="59"/>
      <c r="P9275" s="59"/>
      <c r="Q9275" s="59"/>
      <c r="R9275" s="59"/>
      <c r="S9275" s="59"/>
      <c r="T9275" s="59"/>
      <c r="U9275" s="59"/>
      <c r="V9275" s="59"/>
      <c r="W9275" s="59"/>
      <c r="X9275" s="59"/>
      <c r="Y9275" s="59"/>
      <c r="Z9275" s="59"/>
      <c r="AA9275" s="59"/>
      <c r="AB9275" s="59"/>
      <c r="AC9275" s="59"/>
    </row>
    <row r="9276" spans="1:29" x14ac:dyDescent="0.2">
      <c r="A9276" s="62" t="s">
        <v>23684</v>
      </c>
      <c r="B9276" s="63">
        <v>9272</v>
      </c>
      <c r="C9276" s="64">
        <v>43294</v>
      </c>
      <c r="D9276" s="62" t="s">
        <v>23685</v>
      </c>
      <c r="E9276" s="62" t="s">
        <v>6618</v>
      </c>
      <c r="F9276" s="62" t="s">
        <v>137</v>
      </c>
      <c r="G9276" s="64">
        <v>43300</v>
      </c>
      <c r="H9276" s="62" t="s">
        <v>23686</v>
      </c>
      <c r="I9276" s="59"/>
      <c r="J9276" s="59"/>
      <c r="K9276" s="59"/>
      <c r="L9276" s="59"/>
      <c r="M9276" s="59"/>
      <c r="N9276" s="59"/>
      <c r="O9276" s="59"/>
      <c r="P9276" s="59"/>
      <c r="Q9276" s="59"/>
      <c r="R9276" s="59"/>
      <c r="S9276" s="59"/>
      <c r="T9276" s="59"/>
      <c r="U9276" s="59"/>
      <c r="V9276" s="59"/>
      <c r="W9276" s="59"/>
      <c r="X9276" s="59"/>
      <c r="Y9276" s="59"/>
      <c r="Z9276" s="59"/>
      <c r="AA9276" s="59"/>
      <c r="AB9276" s="59"/>
      <c r="AC9276" s="59"/>
    </row>
    <row r="9277" spans="1:29" x14ac:dyDescent="0.2">
      <c r="A9277" s="62" t="s">
        <v>23687</v>
      </c>
      <c r="B9277" s="63">
        <v>9273</v>
      </c>
      <c r="C9277" s="64">
        <v>43294</v>
      </c>
      <c r="D9277" s="62" t="s">
        <v>23688</v>
      </c>
      <c r="E9277" s="62" t="s">
        <v>3200</v>
      </c>
      <c r="F9277" s="62" t="s">
        <v>137</v>
      </c>
      <c r="G9277" s="64">
        <v>43300</v>
      </c>
      <c r="H9277" s="62" t="s">
        <v>23689</v>
      </c>
      <c r="I9277" s="59"/>
      <c r="J9277" s="59"/>
      <c r="K9277" s="59"/>
      <c r="L9277" s="59"/>
      <c r="M9277" s="59"/>
      <c r="N9277" s="59"/>
      <c r="O9277" s="59"/>
      <c r="P9277" s="59"/>
      <c r="Q9277" s="59"/>
      <c r="R9277" s="59"/>
      <c r="S9277" s="59"/>
      <c r="T9277" s="59"/>
      <c r="U9277" s="59"/>
      <c r="V9277" s="59"/>
      <c r="W9277" s="59"/>
      <c r="X9277" s="59"/>
      <c r="Y9277" s="59"/>
      <c r="Z9277" s="59"/>
      <c r="AA9277" s="59"/>
      <c r="AB9277" s="59"/>
      <c r="AC9277" s="59"/>
    </row>
    <row r="9278" spans="1:29" x14ac:dyDescent="0.2">
      <c r="A9278" s="62" t="s">
        <v>23690</v>
      </c>
      <c r="B9278" s="63">
        <v>9274</v>
      </c>
      <c r="C9278" s="64">
        <v>43294</v>
      </c>
      <c r="D9278" s="62" t="s">
        <v>1022</v>
      </c>
      <c r="E9278" s="62" t="s">
        <v>9427</v>
      </c>
      <c r="F9278" s="62" t="s">
        <v>137</v>
      </c>
      <c r="G9278" s="64">
        <v>43307</v>
      </c>
      <c r="H9278" s="62" t="s">
        <v>23691</v>
      </c>
      <c r="I9278" s="59"/>
      <c r="J9278" s="59"/>
      <c r="K9278" s="59"/>
      <c r="L9278" s="59"/>
      <c r="M9278" s="59"/>
      <c r="N9278" s="59"/>
      <c r="O9278" s="59"/>
      <c r="P9278" s="59"/>
      <c r="Q9278" s="59"/>
      <c r="R9278" s="59"/>
      <c r="S9278" s="59"/>
      <c r="T9278" s="59"/>
      <c r="U9278" s="59"/>
      <c r="V9278" s="59"/>
      <c r="W9278" s="59"/>
      <c r="X9278" s="59"/>
      <c r="Y9278" s="59"/>
      <c r="Z9278" s="59"/>
      <c r="AA9278" s="59"/>
      <c r="AB9278" s="59"/>
      <c r="AC9278" s="59"/>
    </row>
    <row r="9279" spans="1:29" x14ac:dyDescent="0.2">
      <c r="A9279" s="62" t="s">
        <v>23692</v>
      </c>
      <c r="B9279" s="63">
        <v>9275</v>
      </c>
      <c r="C9279" s="64">
        <v>43294</v>
      </c>
      <c r="D9279" s="62" t="s">
        <v>5240</v>
      </c>
      <c r="E9279" s="62" t="s">
        <v>3200</v>
      </c>
      <c r="F9279" s="62" t="s">
        <v>137</v>
      </c>
      <c r="G9279" s="64">
        <v>43311</v>
      </c>
      <c r="H9279" s="62" t="s">
        <v>23693</v>
      </c>
      <c r="I9279" s="59"/>
      <c r="J9279" s="59"/>
      <c r="K9279" s="59"/>
      <c r="L9279" s="59"/>
      <c r="M9279" s="59"/>
      <c r="N9279" s="59"/>
      <c r="O9279" s="59"/>
      <c r="P9279" s="59"/>
      <c r="Q9279" s="59"/>
      <c r="R9279" s="59"/>
      <c r="S9279" s="59"/>
      <c r="T9279" s="59"/>
      <c r="U9279" s="59"/>
      <c r="V9279" s="59"/>
      <c r="W9279" s="59"/>
      <c r="X9279" s="59"/>
      <c r="Y9279" s="59"/>
      <c r="Z9279" s="59"/>
      <c r="AA9279" s="59"/>
      <c r="AB9279" s="59"/>
      <c r="AC9279" s="59"/>
    </row>
    <row r="9280" spans="1:29" x14ac:dyDescent="0.2">
      <c r="A9280" s="62" t="s">
        <v>23694</v>
      </c>
      <c r="B9280" s="63">
        <v>9276</v>
      </c>
      <c r="C9280" s="64">
        <v>43294</v>
      </c>
      <c r="D9280" s="62" t="s">
        <v>23695</v>
      </c>
      <c r="E9280" s="62" t="s">
        <v>149</v>
      </c>
      <c r="F9280" s="62" t="s">
        <v>137</v>
      </c>
      <c r="G9280" s="64">
        <v>43299</v>
      </c>
      <c r="H9280" s="62" t="s">
        <v>23696</v>
      </c>
      <c r="I9280" s="59"/>
      <c r="J9280" s="59"/>
      <c r="K9280" s="59"/>
      <c r="L9280" s="59"/>
      <c r="M9280" s="59"/>
      <c r="N9280" s="59"/>
      <c r="O9280" s="59"/>
      <c r="P9280" s="59"/>
      <c r="Q9280" s="59"/>
      <c r="R9280" s="59"/>
      <c r="S9280" s="59"/>
      <c r="T9280" s="59"/>
      <c r="U9280" s="59"/>
      <c r="V9280" s="59"/>
      <c r="W9280" s="59"/>
      <c r="X9280" s="59"/>
      <c r="Y9280" s="59"/>
      <c r="Z9280" s="59"/>
      <c r="AA9280" s="59"/>
      <c r="AB9280" s="59"/>
      <c r="AC9280" s="59"/>
    </row>
    <row r="9281" spans="1:29" x14ac:dyDescent="0.2">
      <c r="A9281" s="62" t="s">
        <v>23697</v>
      </c>
      <c r="B9281" s="63">
        <v>9277</v>
      </c>
      <c r="C9281" s="64">
        <v>43294</v>
      </c>
      <c r="D9281" s="62" t="s">
        <v>23698</v>
      </c>
      <c r="E9281" s="62" t="s">
        <v>1895</v>
      </c>
      <c r="F9281" s="62" t="s">
        <v>137</v>
      </c>
      <c r="G9281" s="64">
        <v>43298</v>
      </c>
      <c r="H9281" s="62" t="s">
        <v>23699</v>
      </c>
      <c r="I9281" s="59"/>
      <c r="J9281" s="59"/>
      <c r="K9281" s="59"/>
      <c r="L9281" s="59"/>
      <c r="M9281" s="59"/>
      <c r="N9281" s="59"/>
      <c r="O9281" s="59"/>
      <c r="P9281" s="59"/>
      <c r="Q9281" s="59"/>
      <c r="R9281" s="59"/>
      <c r="S9281" s="59"/>
      <c r="T9281" s="59"/>
      <c r="U9281" s="59"/>
      <c r="V9281" s="59"/>
      <c r="W9281" s="59"/>
      <c r="X9281" s="59"/>
      <c r="Y9281" s="59"/>
      <c r="Z9281" s="59"/>
      <c r="AA9281" s="59"/>
      <c r="AB9281" s="59"/>
      <c r="AC9281" s="59"/>
    </row>
    <row r="9282" spans="1:29" x14ac:dyDescent="0.2">
      <c r="A9282" s="62" t="s">
        <v>23700</v>
      </c>
      <c r="B9282" s="63">
        <v>9278</v>
      </c>
      <c r="C9282" s="64">
        <v>43294</v>
      </c>
      <c r="D9282" s="62" t="s">
        <v>23701</v>
      </c>
      <c r="E9282" s="62" t="s">
        <v>1895</v>
      </c>
      <c r="F9282" s="62" t="s">
        <v>137</v>
      </c>
      <c r="G9282" s="64">
        <v>43299</v>
      </c>
      <c r="H9282" s="62" t="s">
        <v>23702</v>
      </c>
      <c r="I9282" s="59"/>
      <c r="J9282" s="59"/>
      <c r="K9282" s="59"/>
      <c r="L9282" s="59"/>
      <c r="M9282" s="59"/>
      <c r="N9282" s="59"/>
      <c r="O9282" s="59"/>
      <c r="P9282" s="59"/>
      <c r="Q9282" s="59"/>
      <c r="R9282" s="59"/>
      <c r="S9282" s="59"/>
      <c r="T9282" s="59"/>
      <c r="U9282" s="59"/>
      <c r="V9282" s="59"/>
      <c r="W9282" s="59"/>
      <c r="X9282" s="59"/>
      <c r="Y9282" s="59"/>
      <c r="Z9282" s="59"/>
      <c r="AA9282" s="59"/>
      <c r="AB9282" s="59"/>
      <c r="AC9282" s="59"/>
    </row>
    <row r="9283" spans="1:29" x14ac:dyDescent="0.2">
      <c r="A9283" s="62" t="s">
        <v>23703</v>
      </c>
      <c r="B9283" s="63">
        <v>9279</v>
      </c>
      <c r="C9283" s="64">
        <v>43294</v>
      </c>
      <c r="D9283" s="62" t="s">
        <v>23704</v>
      </c>
      <c r="E9283" s="62" t="s">
        <v>1895</v>
      </c>
      <c r="F9283" s="62" t="s">
        <v>137</v>
      </c>
      <c r="G9283" s="64">
        <v>43297</v>
      </c>
      <c r="H9283" s="62" t="s">
        <v>23705</v>
      </c>
      <c r="I9283" s="59"/>
      <c r="J9283" s="59"/>
      <c r="K9283" s="59"/>
      <c r="L9283" s="59"/>
      <c r="M9283" s="59"/>
      <c r="N9283" s="59"/>
      <c r="O9283" s="59"/>
      <c r="P9283" s="59"/>
      <c r="Q9283" s="59"/>
      <c r="R9283" s="59"/>
      <c r="S9283" s="59"/>
      <c r="T9283" s="59"/>
      <c r="U9283" s="59"/>
      <c r="V9283" s="59"/>
      <c r="W9283" s="59"/>
      <c r="X9283" s="59"/>
      <c r="Y9283" s="59"/>
      <c r="Z9283" s="59"/>
      <c r="AA9283" s="59"/>
      <c r="AB9283" s="59"/>
      <c r="AC9283" s="59"/>
    </row>
    <row r="9284" spans="1:29" x14ac:dyDescent="0.2">
      <c r="A9284" s="62" t="s">
        <v>23706</v>
      </c>
      <c r="B9284" s="63">
        <v>9280</v>
      </c>
      <c r="C9284" s="64">
        <v>43294</v>
      </c>
      <c r="D9284" s="62" t="s">
        <v>23707</v>
      </c>
      <c r="E9284" s="62" t="s">
        <v>149</v>
      </c>
      <c r="F9284" s="62" t="s">
        <v>137</v>
      </c>
      <c r="G9284" s="64">
        <v>43299</v>
      </c>
      <c r="H9284" s="62" t="s">
        <v>23708</v>
      </c>
      <c r="I9284" s="59"/>
      <c r="J9284" s="59"/>
      <c r="K9284" s="59"/>
      <c r="L9284" s="59"/>
      <c r="M9284" s="59"/>
      <c r="N9284" s="59"/>
      <c r="O9284" s="59"/>
      <c r="P9284" s="59"/>
      <c r="Q9284" s="59"/>
      <c r="R9284" s="59"/>
      <c r="S9284" s="59"/>
      <c r="T9284" s="59"/>
      <c r="U9284" s="59"/>
      <c r="V9284" s="59"/>
      <c r="W9284" s="59"/>
      <c r="X9284" s="59"/>
      <c r="Y9284" s="59"/>
      <c r="Z9284" s="59"/>
      <c r="AA9284" s="59"/>
      <c r="AB9284" s="59"/>
      <c r="AC9284" s="59"/>
    </row>
    <row r="9285" spans="1:29" x14ac:dyDescent="0.2">
      <c r="A9285" s="62" t="s">
        <v>23709</v>
      </c>
      <c r="B9285" s="63">
        <v>9281</v>
      </c>
      <c r="C9285" s="64">
        <v>43294</v>
      </c>
      <c r="D9285" s="62" t="s">
        <v>23710</v>
      </c>
      <c r="E9285" s="62" t="s">
        <v>1895</v>
      </c>
      <c r="F9285" s="62" t="s">
        <v>137</v>
      </c>
      <c r="G9285" s="64">
        <v>43300</v>
      </c>
      <c r="H9285" s="62" t="s">
        <v>23711</v>
      </c>
      <c r="I9285" s="59"/>
      <c r="J9285" s="59"/>
      <c r="K9285" s="59"/>
      <c r="L9285" s="59"/>
      <c r="M9285" s="59"/>
      <c r="N9285" s="59"/>
      <c r="O9285" s="59"/>
      <c r="P9285" s="59"/>
      <c r="Q9285" s="59"/>
      <c r="R9285" s="59"/>
      <c r="S9285" s="59"/>
      <c r="T9285" s="59"/>
      <c r="U9285" s="59"/>
      <c r="V9285" s="59"/>
      <c r="W9285" s="59"/>
      <c r="X9285" s="59"/>
      <c r="Y9285" s="59"/>
      <c r="Z9285" s="59"/>
      <c r="AA9285" s="59"/>
      <c r="AB9285" s="59"/>
      <c r="AC9285" s="59"/>
    </row>
    <row r="9286" spans="1:29" x14ac:dyDescent="0.2">
      <c r="A9286" s="62" t="s">
        <v>23712</v>
      </c>
      <c r="B9286" s="63">
        <v>9282</v>
      </c>
      <c r="C9286" s="64">
        <v>43294</v>
      </c>
      <c r="D9286" s="62" t="s">
        <v>23713</v>
      </c>
      <c r="E9286" s="62" t="s">
        <v>1895</v>
      </c>
      <c r="F9286" s="62" t="s">
        <v>137</v>
      </c>
      <c r="G9286" s="64">
        <v>43304</v>
      </c>
      <c r="H9286" s="62" t="s">
        <v>23714</v>
      </c>
      <c r="I9286" s="59"/>
      <c r="J9286" s="59"/>
      <c r="K9286" s="59"/>
      <c r="L9286" s="59"/>
      <c r="M9286" s="59"/>
      <c r="N9286" s="59"/>
      <c r="O9286" s="59"/>
      <c r="P9286" s="59"/>
      <c r="Q9286" s="59"/>
      <c r="R9286" s="59"/>
      <c r="S9286" s="59"/>
      <c r="T9286" s="59"/>
      <c r="U9286" s="59"/>
      <c r="V9286" s="59"/>
      <c r="W9286" s="59"/>
      <c r="X9286" s="59"/>
      <c r="Y9286" s="59"/>
      <c r="Z9286" s="59"/>
      <c r="AA9286" s="59"/>
      <c r="AB9286" s="59"/>
      <c r="AC9286" s="59"/>
    </row>
    <row r="9287" spans="1:29" x14ac:dyDescent="0.2">
      <c r="A9287" s="62" t="s">
        <v>23715</v>
      </c>
      <c r="B9287" s="63">
        <v>9283</v>
      </c>
      <c r="C9287" s="64">
        <v>43294</v>
      </c>
      <c r="D9287" s="62" t="s">
        <v>23716</v>
      </c>
      <c r="E9287" s="62" t="s">
        <v>1895</v>
      </c>
      <c r="F9287" s="62" t="s">
        <v>137</v>
      </c>
      <c r="G9287" s="64">
        <v>43304</v>
      </c>
      <c r="H9287" s="62" t="s">
        <v>23717</v>
      </c>
      <c r="I9287" s="59"/>
      <c r="J9287" s="59"/>
      <c r="K9287" s="59"/>
      <c r="L9287" s="59"/>
      <c r="M9287" s="59"/>
      <c r="N9287" s="59"/>
      <c r="O9287" s="59"/>
      <c r="P9287" s="59"/>
      <c r="Q9287" s="59"/>
      <c r="R9287" s="59"/>
      <c r="S9287" s="59"/>
      <c r="T9287" s="59"/>
      <c r="U9287" s="59"/>
      <c r="V9287" s="59"/>
      <c r="W9287" s="59"/>
      <c r="X9287" s="59"/>
      <c r="Y9287" s="59"/>
      <c r="Z9287" s="59"/>
      <c r="AA9287" s="59"/>
      <c r="AB9287" s="59"/>
      <c r="AC9287" s="59"/>
    </row>
    <row r="9288" spans="1:29" x14ac:dyDescent="0.2">
      <c r="A9288" s="62" t="s">
        <v>23718</v>
      </c>
      <c r="B9288" s="63">
        <v>9284</v>
      </c>
      <c r="C9288" s="64">
        <v>43294</v>
      </c>
      <c r="D9288" s="62" t="s">
        <v>23719</v>
      </c>
      <c r="E9288" s="62" t="s">
        <v>1895</v>
      </c>
      <c r="F9288" s="62" t="s">
        <v>137</v>
      </c>
      <c r="G9288" s="64">
        <v>43297</v>
      </c>
      <c r="H9288" s="62" t="s">
        <v>23720</v>
      </c>
      <c r="I9288" s="59"/>
      <c r="J9288" s="59"/>
      <c r="K9288" s="59"/>
      <c r="L9288" s="59"/>
      <c r="M9288" s="59"/>
      <c r="N9288" s="59"/>
      <c r="O9288" s="59"/>
      <c r="P9288" s="59"/>
      <c r="Q9288" s="59"/>
      <c r="R9288" s="59"/>
      <c r="S9288" s="59"/>
      <c r="T9288" s="59"/>
      <c r="U9288" s="59"/>
      <c r="V9288" s="59"/>
      <c r="W9288" s="59"/>
      <c r="X9288" s="59"/>
      <c r="Y9288" s="59"/>
      <c r="Z9288" s="59"/>
      <c r="AA9288" s="59"/>
      <c r="AB9288" s="59"/>
      <c r="AC9288" s="59"/>
    </row>
    <row r="9289" spans="1:29" x14ac:dyDescent="0.2">
      <c r="A9289" s="62" t="s">
        <v>23721</v>
      </c>
      <c r="B9289" s="63">
        <v>9285</v>
      </c>
      <c r="C9289" s="64">
        <v>43294</v>
      </c>
      <c r="D9289" s="62" t="s">
        <v>23722</v>
      </c>
      <c r="E9289" s="62" t="s">
        <v>1895</v>
      </c>
      <c r="F9289" s="62" t="s">
        <v>137</v>
      </c>
      <c r="G9289" s="64">
        <v>43300</v>
      </c>
      <c r="H9289" s="62" t="s">
        <v>23723</v>
      </c>
      <c r="I9289" s="59"/>
      <c r="J9289" s="59"/>
      <c r="K9289" s="59"/>
      <c r="L9289" s="59"/>
      <c r="M9289" s="59"/>
      <c r="N9289" s="59"/>
      <c r="O9289" s="59"/>
      <c r="P9289" s="59"/>
      <c r="Q9289" s="59"/>
      <c r="R9289" s="59"/>
      <c r="S9289" s="59"/>
      <c r="T9289" s="59"/>
      <c r="U9289" s="59"/>
      <c r="V9289" s="59"/>
      <c r="W9289" s="59"/>
      <c r="X9289" s="59"/>
      <c r="Y9289" s="59"/>
      <c r="Z9289" s="59"/>
      <c r="AA9289" s="59"/>
      <c r="AB9289" s="59"/>
      <c r="AC9289" s="59"/>
    </row>
    <row r="9290" spans="1:29" x14ac:dyDescent="0.2">
      <c r="A9290" s="62" t="s">
        <v>23724</v>
      </c>
      <c r="B9290" s="63">
        <v>9286</v>
      </c>
      <c r="C9290" s="64">
        <v>43294</v>
      </c>
      <c r="D9290" s="62" t="s">
        <v>23725</v>
      </c>
      <c r="E9290" s="62" t="s">
        <v>1895</v>
      </c>
      <c r="F9290" s="62" t="s">
        <v>137</v>
      </c>
      <c r="G9290" s="64">
        <v>43297</v>
      </c>
      <c r="H9290" s="62" t="s">
        <v>23726</v>
      </c>
      <c r="I9290" s="59"/>
      <c r="J9290" s="59"/>
      <c r="K9290" s="59"/>
      <c r="L9290" s="59"/>
      <c r="M9290" s="59"/>
      <c r="N9290" s="59"/>
      <c r="O9290" s="59"/>
      <c r="P9290" s="59"/>
      <c r="Q9290" s="59"/>
      <c r="R9290" s="59"/>
      <c r="S9290" s="59"/>
      <c r="T9290" s="59"/>
      <c r="U9290" s="59"/>
      <c r="V9290" s="59"/>
      <c r="W9290" s="59"/>
      <c r="X9290" s="59"/>
      <c r="Y9290" s="59"/>
      <c r="Z9290" s="59"/>
      <c r="AA9290" s="59"/>
      <c r="AB9290" s="59"/>
      <c r="AC9290" s="59"/>
    </row>
    <row r="9291" spans="1:29" x14ac:dyDescent="0.2">
      <c r="A9291" s="62" t="s">
        <v>23727</v>
      </c>
      <c r="B9291" s="63">
        <v>9287</v>
      </c>
      <c r="C9291" s="64">
        <v>43294</v>
      </c>
      <c r="D9291" s="62" t="s">
        <v>23728</v>
      </c>
      <c r="E9291" s="62" t="s">
        <v>1895</v>
      </c>
      <c r="F9291" s="62" t="s">
        <v>137</v>
      </c>
      <c r="G9291" s="64">
        <v>43306</v>
      </c>
      <c r="H9291" s="62" t="s">
        <v>23729</v>
      </c>
      <c r="I9291" s="59"/>
      <c r="J9291" s="59"/>
      <c r="K9291" s="59"/>
      <c r="L9291" s="59"/>
      <c r="M9291" s="59"/>
      <c r="N9291" s="59"/>
      <c r="O9291" s="59"/>
      <c r="P9291" s="59"/>
      <c r="Q9291" s="59"/>
      <c r="R9291" s="59"/>
      <c r="S9291" s="59"/>
      <c r="T9291" s="59"/>
      <c r="U9291" s="59"/>
      <c r="V9291" s="59"/>
      <c r="W9291" s="59"/>
      <c r="X9291" s="59"/>
      <c r="Y9291" s="59"/>
      <c r="Z9291" s="59"/>
      <c r="AA9291" s="59"/>
      <c r="AB9291" s="59"/>
      <c r="AC9291" s="59"/>
    </row>
    <row r="9292" spans="1:29" x14ac:dyDescent="0.2">
      <c r="A9292" s="62" t="s">
        <v>23730</v>
      </c>
      <c r="B9292" s="63">
        <v>9288</v>
      </c>
      <c r="C9292" s="64">
        <v>43294</v>
      </c>
      <c r="D9292" s="62" t="s">
        <v>23731</v>
      </c>
      <c r="E9292" s="62" t="s">
        <v>1895</v>
      </c>
      <c r="F9292" s="62" t="s">
        <v>137</v>
      </c>
      <c r="G9292" s="64">
        <v>43298</v>
      </c>
      <c r="H9292" s="62" t="s">
        <v>23732</v>
      </c>
      <c r="I9292" s="59"/>
      <c r="J9292" s="59"/>
      <c r="K9292" s="59"/>
      <c r="L9292" s="59"/>
      <c r="M9292" s="59"/>
      <c r="N9292" s="59"/>
      <c r="O9292" s="59"/>
      <c r="P9292" s="59"/>
      <c r="Q9292" s="59"/>
      <c r="R9292" s="59"/>
      <c r="S9292" s="59"/>
      <c r="T9292" s="59"/>
      <c r="U9292" s="59"/>
      <c r="V9292" s="59"/>
      <c r="W9292" s="59"/>
      <c r="X9292" s="59"/>
      <c r="Y9292" s="59"/>
      <c r="Z9292" s="59"/>
      <c r="AA9292" s="59"/>
      <c r="AB9292" s="59"/>
      <c r="AC9292" s="59"/>
    </row>
    <row r="9293" spans="1:29" x14ac:dyDescent="0.2">
      <c r="A9293" s="62" t="s">
        <v>23733</v>
      </c>
      <c r="B9293" s="63">
        <v>9289</v>
      </c>
      <c r="C9293" s="64">
        <v>43294</v>
      </c>
      <c r="D9293" s="62" t="s">
        <v>23734</v>
      </c>
      <c r="E9293" s="62" t="s">
        <v>1895</v>
      </c>
      <c r="F9293" s="62" t="s">
        <v>137</v>
      </c>
      <c r="G9293" s="64">
        <v>43299</v>
      </c>
      <c r="H9293" s="62" t="s">
        <v>23735</v>
      </c>
      <c r="I9293" s="59"/>
      <c r="J9293" s="59"/>
      <c r="K9293" s="59"/>
      <c r="L9293" s="59"/>
      <c r="M9293" s="59"/>
      <c r="N9293" s="59"/>
      <c r="O9293" s="59"/>
      <c r="P9293" s="59"/>
      <c r="Q9293" s="59"/>
      <c r="R9293" s="59"/>
      <c r="S9293" s="59"/>
      <c r="T9293" s="59"/>
      <c r="U9293" s="59"/>
      <c r="V9293" s="59"/>
      <c r="W9293" s="59"/>
      <c r="X9293" s="59"/>
      <c r="Y9293" s="59"/>
      <c r="Z9293" s="59"/>
      <c r="AA9293" s="59"/>
      <c r="AB9293" s="59"/>
      <c r="AC9293" s="59"/>
    </row>
    <row r="9294" spans="1:29" x14ac:dyDescent="0.2">
      <c r="A9294" s="62" t="s">
        <v>23736</v>
      </c>
      <c r="B9294" s="63">
        <v>9290</v>
      </c>
      <c r="C9294" s="64">
        <v>43294</v>
      </c>
      <c r="D9294" s="62" t="s">
        <v>23737</v>
      </c>
      <c r="E9294" s="62" t="s">
        <v>1895</v>
      </c>
      <c r="F9294" s="62" t="s">
        <v>137</v>
      </c>
      <c r="G9294" s="64">
        <v>43300</v>
      </c>
      <c r="H9294" s="62" t="s">
        <v>23738</v>
      </c>
      <c r="I9294" s="59"/>
      <c r="J9294" s="59"/>
      <c r="K9294" s="59"/>
      <c r="L9294" s="59"/>
      <c r="M9294" s="59"/>
      <c r="N9294" s="59"/>
      <c r="O9294" s="59"/>
      <c r="P9294" s="59"/>
      <c r="Q9294" s="59"/>
      <c r="R9294" s="59"/>
      <c r="S9294" s="59"/>
      <c r="T9294" s="59"/>
      <c r="U9294" s="59"/>
      <c r="V9294" s="59"/>
      <c r="W9294" s="59"/>
      <c r="X9294" s="59"/>
      <c r="Y9294" s="59"/>
      <c r="Z9294" s="59"/>
      <c r="AA9294" s="59"/>
      <c r="AB9294" s="59"/>
      <c r="AC9294" s="59"/>
    </row>
    <row r="9295" spans="1:29" x14ac:dyDescent="0.2">
      <c r="A9295" s="62" t="s">
        <v>23739</v>
      </c>
      <c r="B9295" s="63">
        <v>9291</v>
      </c>
      <c r="C9295" s="64">
        <v>43294</v>
      </c>
      <c r="D9295" s="62" t="s">
        <v>23740</v>
      </c>
      <c r="E9295" s="62" t="s">
        <v>1895</v>
      </c>
      <c r="F9295" s="62" t="s">
        <v>137</v>
      </c>
      <c r="G9295" s="64">
        <v>43297</v>
      </c>
      <c r="H9295" s="62" t="s">
        <v>23741</v>
      </c>
      <c r="I9295" s="59"/>
      <c r="J9295" s="59"/>
      <c r="K9295" s="59"/>
      <c r="L9295" s="59"/>
      <c r="M9295" s="59"/>
      <c r="N9295" s="59"/>
      <c r="O9295" s="59"/>
      <c r="P9295" s="59"/>
      <c r="Q9295" s="59"/>
      <c r="R9295" s="59"/>
      <c r="S9295" s="59"/>
      <c r="T9295" s="59"/>
      <c r="U9295" s="59"/>
      <c r="V9295" s="59"/>
      <c r="W9295" s="59"/>
      <c r="X9295" s="59"/>
      <c r="Y9295" s="59"/>
      <c r="Z9295" s="59"/>
      <c r="AA9295" s="59"/>
      <c r="AB9295" s="59"/>
      <c r="AC9295" s="59"/>
    </row>
    <row r="9296" spans="1:29" x14ac:dyDescent="0.2">
      <c r="A9296" s="62" t="s">
        <v>23742</v>
      </c>
      <c r="B9296" s="63">
        <v>9292</v>
      </c>
      <c r="C9296" s="64">
        <v>43294</v>
      </c>
      <c r="D9296" s="62" t="s">
        <v>23743</v>
      </c>
      <c r="E9296" s="62" t="s">
        <v>1895</v>
      </c>
      <c r="F9296" s="62" t="s">
        <v>137</v>
      </c>
      <c r="G9296" s="64">
        <v>43305</v>
      </c>
      <c r="H9296" s="62" t="s">
        <v>23744</v>
      </c>
      <c r="I9296" s="59"/>
      <c r="J9296" s="59"/>
      <c r="K9296" s="59"/>
      <c r="L9296" s="59"/>
      <c r="M9296" s="59"/>
      <c r="N9296" s="59"/>
      <c r="O9296" s="59"/>
      <c r="P9296" s="59"/>
      <c r="Q9296" s="59"/>
      <c r="R9296" s="59"/>
      <c r="S9296" s="59"/>
      <c r="T9296" s="59"/>
      <c r="U9296" s="59"/>
      <c r="V9296" s="59"/>
      <c r="W9296" s="59"/>
      <c r="X9296" s="59"/>
      <c r="Y9296" s="59"/>
      <c r="Z9296" s="59"/>
      <c r="AA9296" s="59"/>
      <c r="AB9296" s="59"/>
      <c r="AC9296" s="59"/>
    </row>
    <row r="9297" spans="1:29" x14ac:dyDescent="0.2">
      <c r="A9297" s="62" t="s">
        <v>23745</v>
      </c>
      <c r="B9297" s="63">
        <v>9293</v>
      </c>
      <c r="C9297" s="64">
        <v>43294</v>
      </c>
      <c r="D9297" s="62" t="s">
        <v>23746</v>
      </c>
      <c r="E9297" s="62" t="s">
        <v>1895</v>
      </c>
      <c r="F9297" s="62" t="s">
        <v>137</v>
      </c>
      <c r="G9297" s="64">
        <v>43297</v>
      </c>
      <c r="H9297" s="62" t="s">
        <v>23747</v>
      </c>
      <c r="I9297" s="59"/>
      <c r="J9297" s="59"/>
      <c r="K9297" s="59"/>
      <c r="L9297" s="59"/>
      <c r="M9297" s="59"/>
      <c r="N9297" s="59"/>
      <c r="O9297" s="59"/>
      <c r="P9297" s="59"/>
      <c r="Q9297" s="59"/>
      <c r="R9297" s="59"/>
      <c r="S9297" s="59"/>
      <c r="T9297" s="59"/>
      <c r="U9297" s="59"/>
      <c r="V9297" s="59"/>
      <c r="W9297" s="59"/>
      <c r="X9297" s="59"/>
      <c r="Y9297" s="59"/>
      <c r="Z9297" s="59"/>
      <c r="AA9297" s="59"/>
      <c r="AB9297" s="59"/>
      <c r="AC9297" s="59"/>
    </row>
    <row r="9298" spans="1:29" x14ac:dyDescent="0.2">
      <c r="A9298" s="62" t="s">
        <v>23748</v>
      </c>
      <c r="B9298" s="63">
        <v>9294</v>
      </c>
      <c r="C9298" s="64">
        <v>43294</v>
      </c>
      <c r="D9298" s="62" t="s">
        <v>23749</v>
      </c>
      <c r="E9298" s="62" t="s">
        <v>1895</v>
      </c>
      <c r="F9298" s="62" t="s">
        <v>137</v>
      </c>
      <c r="G9298" s="64">
        <v>43298</v>
      </c>
      <c r="H9298" s="62" t="s">
        <v>23750</v>
      </c>
      <c r="I9298" s="59"/>
      <c r="J9298" s="59"/>
      <c r="K9298" s="59"/>
      <c r="L9298" s="59"/>
      <c r="M9298" s="59"/>
      <c r="N9298" s="59"/>
      <c r="O9298" s="59"/>
      <c r="P9298" s="59"/>
      <c r="Q9298" s="59"/>
      <c r="R9298" s="59"/>
      <c r="S9298" s="59"/>
      <c r="T9298" s="59"/>
      <c r="U9298" s="59"/>
      <c r="V9298" s="59"/>
      <c r="W9298" s="59"/>
      <c r="X9298" s="59"/>
      <c r="Y9298" s="59"/>
      <c r="Z9298" s="59"/>
      <c r="AA9298" s="59"/>
      <c r="AB9298" s="59"/>
      <c r="AC9298" s="59"/>
    </row>
    <row r="9299" spans="1:29" x14ac:dyDescent="0.2">
      <c r="A9299" s="62" t="s">
        <v>23751</v>
      </c>
      <c r="B9299" s="63">
        <v>9295</v>
      </c>
      <c r="C9299" s="64">
        <v>43294</v>
      </c>
      <c r="D9299" s="62" t="s">
        <v>23752</v>
      </c>
      <c r="E9299" s="62" t="s">
        <v>1895</v>
      </c>
      <c r="F9299" s="62" t="s">
        <v>137</v>
      </c>
      <c r="G9299" s="64">
        <v>43306</v>
      </c>
      <c r="H9299" s="62" t="s">
        <v>23753</v>
      </c>
      <c r="I9299" s="59"/>
      <c r="J9299" s="59"/>
      <c r="K9299" s="59"/>
      <c r="L9299" s="59"/>
      <c r="M9299" s="59"/>
      <c r="N9299" s="59"/>
      <c r="O9299" s="59"/>
      <c r="P9299" s="59"/>
      <c r="Q9299" s="59"/>
      <c r="R9299" s="59"/>
      <c r="S9299" s="59"/>
      <c r="T9299" s="59"/>
      <c r="U9299" s="59"/>
      <c r="V9299" s="59"/>
      <c r="W9299" s="59"/>
      <c r="X9299" s="59"/>
      <c r="Y9299" s="59"/>
      <c r="Z9299" s="59"/>
      <c r="AA9299" s="59"/>
      <c r="AB9299" s="59"/>
      <c r="AC9299" s="59"/>
    </row>
    <row r="9300" spans="1:29" x14ac:dyDescent="0.2">
      <c r="A9300" s="62" t="s">
        <v>23754</v>
      </c>
      <c r="B9300" s="63">
        <v>9296</v>
      </c>
      <c r="C9300" s="64">
        <v>43294</v>
      </c>
      <c r="D9300" s="62" t="s">
        <v>23755</v>
      </c>
      <c r="E9300" s="62" t="s">
        <v>1895</v>
      </c>
      <c r="F9300" s="62" t="s">
        <v>137</v>
      </c>
      <c r="G9300" s="64">
        <v>43298</v>
      </c>
      <c r="H9300" s="62" t="s">
        <v>23756</v>
      </c>
      <c r="I9300" s="59"/>
      <c r="J9300" s="59"/>
      <c r="K9300" s="59"/>
      <c r="L9300" s="59"/>
      <c r="M9300" s="59"/>
      <c r="N9300" s="59"/>
      <c r="O9300" s="59"/>
      <c r="P9300" s="59"/>
      <c r="Q9300" s="59"/>
      <c r="R9300" s="59"/>
      <c r="S9300" s="59"/>
      <c r="T9300" s="59"/>
      <c r="U9300" s="59"/>
      <c r="V9300" s="59"/>
      <c r="W9300" s="59"/>
      <c r="X9300" s="59"/>
      <c r="Y9300" s="59"/>
      <c r="Z9300" s="59"/>
      <c r="AA9300" s="59"/>
      <c r="AB9300" s="59"/>
      <c r="AC9300" s="59"/>
    </row>
    <row r="9301" spans="1:29" x14ac:dyDescent="0.2">
      <c r="A9301" s="62" t="s">
        <v>23757</v>
      </c>
      <c r="B9301" s="63">
        <v>9297</v>
      </c>
      <c r="C9301" s="64">
        <v>43294</v>
      </c>
      <c r="D9301" s="62" t="s">
        <v>23758</v>
      </c>
      <c r="E9301" s="62" t="s">
        <v>1895</v>
      </c>
      <c r="F9301" s="62" t="s">
        <v>137</v>
      </c>
      <c r="G9301" s="64">
        <v>43298</v>
      </c>
      <c r="H9301" s="62" t="s">
        <v>23759</v>
      </c>
      <c r="I9301" s="59"/>
      <c r="J9301" s="59"/>
      <c r="K9301" s="59"/>
      <c r="L9301" s="59"/>
      <c r="M9301" s="59"/>
      <c r="N9301" s="59"/>
      <c r="O9301" s="59"/>
      <c r="P9301" s="59"/>
      <c r="Q9301" s="59"/>
      <c r="R9301" s="59"/>
      <c r="S9301" s="59"/>
      <c r="T9301" s="59"/>
      <c r="U9301" s="59"/>
      <c r="V9301" s="59"/>
      <c r="W9301" s="59"/>
      <c r="X9301" s="59"/>
      <c r="Y9301" s="59"/>
      <c r="Z9301" s="59"/>
      <c r="AA9301" s="59"/>
      <c r="AB9301" s="59"/>
      <c r="AC9301" s="59"/>
    </row>
    <row r="9302" spans="1:29" x14ac:dyDescent="0.2">
      <c r="A9302" s="62" t="s">
        <v>23760</v>
      </c>
      <c r="B9302" s="63">
        <v>9298</v>
      </c>
      <c r="C9302" s="64">
        <v>43294</v>
      </c>
      <c r="D9302" s="62" t="s">
        <v>23761</v>
      </c>
      <c r="E9302" s="62" t="s">
        <v>1895</v>
      </c>
      <c r="F9302" s="62" t="s">
        <v>137</v>
      </c>
      <c r="G9302" s="64">
        <v>43300</v>
      </c>
      <c r="H9302" s="62" t="s">
        <v>23762</v>
      </c>
      <c r="I9302" s="59"/>
      <c r="J9302" s="59"/>
      <c r="K9302" s="59"/>
      <c r="L9302" s="59"/>
      <c r="M9302" s="59"/>
      <c r="N9302" s="59"/>
      <c r="O9302" s="59"/>
      <c r="P9302" s="59"/>
      <c r="Q9302" s="59"/>
      <c r="R9302" s="59"/>
      <c r="S9302" s="59"/>
      <c r="T9302" s="59"/>
      <c r="U9302" s="59"/>
      <c r="V9302" s="59"/>
      <c r="W9302" s="59"/>
      <c r="X9302" s="59"/>
      <c r="Y9302" s="59"/>
      <c r="Z9302" s="59"/>
      <c r="AA9302" s="59"/>
      <c r="AB9302" s="59"/>
      <c r="AC9302" s="59"/>
    </row>
    <row r="9303" spans="1:29" x14ac:dyDescent="0.2">
      <c r="A9303" s="62" t="s">
        <v>23763</v>
      </c>
      <c r="B9303" s="63">
        <v>9299</v>
      </c>
      <c r="C9303" s="64">
        <v>43294</v>
      </c>
      <c r="D9303" s="62" t="s">
        <v>23764</v>
      </c>
      <c r="E9303" s="62" t="s">
        <v>1895</v>
      </c>
      <c r="F9303" s="62" t="s">
        <v>137</v>
      </c>
      <c r="G9303" s="64">
        <v>43300</v>
      </c>
      <c r="H9303" s="62" t="s">
        <v>23765</v>
      </c>
      <c r="I9303" s="59"/>
      <c r="J9303" s="59"/>
      <c r="K9303" s="59"/>
      <c r="L9303" s="59"/>
      <c r="M9303" s="59"/>
      <c r="N9303" s="59"/>
      <c r="O9303" s="59"/>
      <c r="P9303" s="59"/>
      <c r="Q9303" s="59"/>
      <c r="R9303" s="59"/>
      <c r="S9303" s="59"/>
      <c r="T9303" s="59"/>
      <c r="U9303" s="59"/>
      <c r="V9303" s="59"/>
      <c r="W9303" s="59"/>
      <c r="X9303" s="59"/>
      <c r="Y9303" s="59"/>
      <c r="Z9303" s="59"/>
      <c r="AA9303" s="59"/>
      <c r="AB9303" s="59"/>
      <c r="AC9303" s="59"/>
    </row>
    <row r="9304" spans="1:29" x14ac:dyDescent="0.2">
      <c r="A9304" s="62" t="s">
        <v>23766</v>
      </c>
      <c r="B9304" s="63">
        <v>9300</v>
      </c>
      <c r="C9304" s="64">
        <v>43294</v>
      </c>
      <c r="D9304" s="62" t="s">
        <v>23767</v>
      </c>
      <c r="E9304" s="62" t="s">
        <v>1895</v>
      </c>
      <c r="F9304" s="62" t="s">
        <v>137</v>
      </c>
      <c r="G9304" s="64">
        <v>43298</v>
      </c>
      <c r="H9304" s="62" t="s">
        <v>23768</v>
      </c>
      <c r="I9304" s="59"/>
      <c r="J9304" s="59"/>
      <c r="K9304" s="59"/>
      <c r="L9304" s="59"/>
      <c r="M9304" s="59"/>
      <c r="N9304" s="59"/>
      <c r="O9304" s="59"/>
      <c r="P9304" s="59"/>
      <c r="Q9304" s="59"/>
      <c r="R9304" s="59"/>
      <c r="S9304" s="59"/>
      <c r="T9304" s="59"/>
      <c r="U9304" s="59"/>
      <c r="V9304" s="59"/>
      <c r="W9304" s="59"/>
      <c r="X9304" s="59"/>
      <c r="Y9304" s="59"/>
      <c r="Z9304" s="59"/>
      <c r="AA9304" s="59"/>
      <c r="AB9304" s="59"/>
      <c r="AC9304" s="59"/>
    </row>
    <row r="9305" spans="1:29" x14ac:dyDescent="0.2">
      <c r="A9305" s="62" t="s">
        <v>23769</v>
      </c>
      <c r="B9305" s="63">
        <v>9301</v>
      </c>
      <c r="C9305" s="64">
        <v>43294</v>
      </c>
      <c r="D9305" s="62" t="s">
        <v>23770</v>
      </c>
      <c r="E9305" s="62" t="s">
        <v>1895</v>
      </c>
      <c r="F9305" s="62" t="s">
        <v>137</v>
      </c>
      <c r="G9305" s="64">
        <v>43298</v>
      </c>
      <c r="H9305" s="62" t="s">
        <v>23771</v>
      </c>
      <c r="I9305" s="59"/>
      <c r="J9305" s="59"/>
      <c r="K9305" s="59"/>
      <c r="L9305" s="59"/>
      <c r="M9305" s="59"/>
      <c r="N9305" s="59"/>
      <c r="O9305" s="59"/>
      <c r="P9305" s="59"/>
      <c r="Q9305" s="59"/>
      <c r="R9305" s="59"/>
      <c r="S9305" s="59"/>
      <c r="T9305" s="59"/>
      <c r="U9305" s="59"/>
      <c r="V9305" s="59"/>
      <c r="W9305" s="59"/>
      <c r="X9305" s="59"/>
      <c r="Y9305" s="59"/>
      <c r="Z9305" s="59"/>
      <c r="AA9305" s="59"/>
      <c r="AB9305" s="59"/>
      <c r="AC9305" s="59"/>
    </row>
    <row r="9306" spans="1:29" x14ac:dyDescent="0.2">
      <c r="A9306" s="62" t="s">
        <v>23772</v>
      </c>
      <c r="B9306" s="63">
        <v>9302</v>
      </c>
      <c r="C9306" s="64">
        <v>43294</v>
      </c>
      <c r="D9306" s="62" t="s">
        <v>23773</v>
      </c>
      <c r="E9306" s="62" t="s">
        <v>1895</v>
      </c>
      <c r="F9306" s="62" t="s">
        <v>137</v>
      </c>
      <c r="G9306" s="64">
        <v>43305</v>
      </c>
      <c r="H9306" s="62" t="s">
        <v>23774</v>
      </c>
      <c r="I9306" s="59"/>
      <c r="J9306" s="59"/>
      <c r="K9306" s="59"/>
      <c r="L9306" s="59"/>
      <c r="M9306" s="59"/>
      <c r="N9306" s="59"/>
      <c r="O9306" s="59"/>
      <c r="P9306" s="59"/>
      <c r="Q9306" s="59"/>
      <c r="R9306" s="59"/>
      <c r="S9306" s="59"/>
      <c r="T9306" s="59"/>
      <c r="U9306" s="59"/>
      <c r="V9306" s="59"/>
      <c r="W9306" s="59"/>
      <c r="X9306" s="59"/>
      <c r="Y9306" s="59"/>
      <c r="Z9306" s="59"/>
      <c r="AA9306" s="59"/>
      <c r="AB9306" s="59"/>
      <c r="AC9306" s="59"/>
    </row>
    <row r="9307" spans="1:29" x14ac:dyDescent="0.2">
      <c r="A9307" s="62" t="s">
        <v>23775</v>
      </c>
      <c r="B9307" s="63">
        <v>9303</v>
      </c>
      <c r="C9307" s="64">
        <v>43294</v>
      </c>
      <c r="D9307" s="62" t="s">
        <v>23776</v>
      </c>
      <c r="E9307" s="62" t="s">
        <v>1895</v>
      </c>
      <c r="F9307" s="62" t="s">
        <v>137</v>
      </c>
      <c r="G9307" s="64">
        <v>43298</v>
      </c>
      <c r="H9307" s="62" t="s">
        <v>23777</v>
      </c>
      <c r="I9307" s="59"/>
      <c r="J9307" s="59"/>
      <c r="K9307" s="59"/>
      <c r="L9307" s="59"/>
      <c r="M9307" s="59"/>
      <c r="N9307" s="59"/>
      <c r="O9307" s="59"/>
      <c r="P9307" s="59"/>
      <c r="Q9307" s="59"/>
      <c r="R9307" s="59"/>
      <c r="S9307" s="59"/>
      <c r="T9307" s="59"/>
      <c r="U9307" s="59"/>
      <c r="V9307" s="59"/>
      <c r="W9307" s="59"/>
      <c r="X9307" s="59"/>
      <c r="Y9307" s="59"/>
      <c r="Z9307" s="59"/>
      <c r="AA9307" s="59"/>
      <c r="AB9307" s="59"/>
      <c r="AC9307" s="59"/>
    </row>
    <row r="9308" spans="1:29" x14ac:dyDescent="0.2">
      <c r="A9308" s="62" t="s">
        <v>23778</v>
      </c>
      <c r="B9308" s="63">
        <v>9304</v>
      </c>
      <c r="C9308" s="64">
        <v>43294</v>
      </c>
      <c r="D9308" s="62" t="s">
        <v>23779</v>
      </c>
      <c r="E9308" s="62" t="s">
        <v>1895</v>
      </c>
      <c r="F9308" s="62" t="s">
        <v>137</v>
      </c>
      <c r="G9308" s="64">
        <v>43304</v>
      </c>
      <c r="H9308" s="62" t="s">
        <v>23780</v>
      </c>
      <c r="I9308" s="59"/>
      <c r="J9308" s="59"/>
      <c r="K9308" s="59"/>
      <c r="L9308" s="59"/>
      <c r="M9308" s="59"/>
      <c r="N9308" s="59"/>
      <c r="O9308" s="59"/>
      <c r="P9308" s="59"/>
      <c r="Q9308" s="59"/>
      <c r="R9308" s="59"/>
      <c r="S9308" s="59"/>
      <c r="T9308" s="59"/>
      <c r="U9308" s="59"/>
      <c r="V9308" s="59"/>
      <c r="W9308" s="59"/>
      <c r="X9308" s="59"/>
      <c r="Y9308" s="59"/>
      <c r="Z9308" s="59"/>
      <c r="AA9308" s="59"/>
      <c r="AB9308" s="59"/>
      <c r="AC9308" s="59"/>
    </row>
    <row r="9309" spans="1:29" x14ac:dyDescent="0.2">
      <c r="A9309" s="62" t="s">
        <v>23781</v>
      </c>
      <c r="B9309" s="63">
        <v>9305</v>
      </c>
      <c r="C9309" s="64">
        <v>43294</v>
      </c>
      <c r="D9309" s="62" t="s">
        <v>23782</v>
      </c>
      <c r="E9309" s="62" t="s">
        <v>1895</v>
      </c>
      <c r="F9309" s="62" t="s">
        <v>137</v>
      </c>
      <c r="G9309" s="64">
        <v>43304</v>
      </c>
      <c r="H9309" s="62" t="s">
        <v>23783</v>
      </c>
      <c r="I9309" s="59"/>
      <c r="J9309" s="59"/>
      <c r="K9309" s="59"/>
      <c r="L9309" s="59"/>
      <c r="M9309" s="59"/>
      <c r="N9309" s="59"/>
      <c r="O9309" s="59"/>
      <c r="P9309" s="59"/>
      <c r="Q9309" s="59"/>
      <c r="R9309" s="59"/>
      <c r="S9309" s="59"/>
      <c r="T9309" s="59"/>
      <c r="U9309" s="59"/>
      <c r="V9309" s="59"/>
      <c r="W9309" s="59"/>
      <c r="X9309" s="59"/>
      <c r="Y9309" s="59"/>
      <c r="Z9309" s="59"/>
      <c r="AA9309" s="59"/>
      <c r="AB9309" s="59"/>
      <c r="AC9309" s="59"/>
    </row>
    <row r="9310" spans="1:29" x14ac:dyDescent="0.2">
      <c r="A9310" s="62" t="s">
        <v>23784</v>
      </c>
      <c r="B9310" s="63">
        <v>9306</v>
      </c>
      <c r="C9310" s="64">
        <v>43294</v>
      </c>
      <c r="D9310" s="62" t="s">
        <v>23785</v>
      </c>
      <c r="E9310" s="62" t="s">
        <v>1895</v>
      </c>
      <c r="F9310" s="62" t="s">
        <v>137</v>
      </c>
      <c r="G9310" s="64">
        <v>43304</v>
      </c>
      <c r="H9310" s="62" t="s">
        <v>23786</v>
      </c>
      <c r="I9310" s="59"/>
      <c r="J9310" s="59"/>
      <c r="K9310" s="59"/>
      <c r="L9310" s="59"/>
      <c r="M9310" s="59"/>
      <c r="N9310" s="59"/>
      <c r="O9310" s="59"/>
      <c r="P9310" s="59"/>
      <c r="Q9310" s="59"/>
      <c r="R9310" s="59"/>
      <c r="S9310" s="59"/>
      <c r="T9310" s="59"/>
      <c r="U9310" s="59"/>
      <c r="V9310" s="59"/>
      <c r="W9310" s="59"/>
      <c r="X9310" s="59"/>
      <c r="Y9310" s="59"/>
      <c r="Z9310" s="59"/>
      <c r="AA9310" s="59"/>
      <c r="AB9310" s="59"/>
      <c r="AC9310" s="59"/>
    </row>
    <row r="9311" spans="1:29" x14ac:dyDescent="0.2">
      <c r="A9311" s="62" t="s">
        <v>23787</v>
      </c>
      <c r="B9311" s="63">
        <v>9307</v>
      </c>
      <c r="C9311" s="64">
        <v>43294</v>
      </c>
      <c r="D9311" s="62" t="s">
        <v>23788</v>
      </c>
      <c r="E9311" s="62" t="s">
        <v>232</v>
      </c>
      <c r="F9311" s="62" t="s">
        <v>137</v>
      </c>
      <c r="G9311" s="64">
        <v>43304</v>
      </c>
      <c r="H9311" s="62" t="s">
        <v>23789</v>
      </c>
      <c r="I9311" s="59"/>
      <c r="J9311" s="59"/>
      <c r="K9311" s="59"/>
      <c r="L9311" s="59"/>
      <c r="M9311" s="59"/>
      <c r="N9311" s="59"/>
      <c r="O9311" s="59"/>
      <c r="P9311" s="59"/>
      <c r="Q9311" s="59"/>
      <c r="R9311" s="59"/>
      <c r="S9311" s="59"/>
      <c r="T9311" s="59"/>
      <c r="U9311" s="59"/>
      <c r="V9311" s="59"/>
      <c r="W9311" s="59"/>
      <c r="X9311" s="59"/>
      <c r="Y9311" s="59"/>
      <c r="Z9311" s="59"/>
      <c r="AA9311" s="59"/>
      <c r="AB9311" s="59"/>
      <c r="AC9311" s="59"/>
    </row>
    <row r="9312" spans="1:29" x14ac:dyDescent="0.2">
      <c r="A9312" s="62" t="s">
        <v>23790</v>
      </c>
      <c r="B9312" s="63">
        <v>9308</v>
      </c>
      <c r="C9312" s="64">
        <v>43294</v>
      </c>
      <c r="D9312" s="62" t="s">
        <v>23791</v>
      </c>
      <c r="E9312" s="62" t="s">
        <v>149</v>
      </c>
      <c r="F9312" s="62" t="s">
        <v>137</v>
      </c>
      <c r="G9312" s="64">
        <v>43300</v>
      </c>
      <c r="H9312" s="62" t="s">
        <v>23792</v>
      </c>
      <c r="I9312" s="59"/>
      <c r="J9312" s="59"/>
      <c r="K9312" s="59"/>
      <c r="L9312" s="59"/>
      <c r="M9312" s="59"/>
      <c r="N9312" s="59"/>
      <c r="O9312" s="59"/>
      <c r="P9312" s="59"/>
      <c r="Q9312" s="59"/>
      <c r="R9312" s="59"/>
      <c r="S9312" s="59"/>
      <c r="T9312" s="59"/>
      <c r="U9312" s="59"/>
      <c r="V9312" s="59"/>
      <c r="W9312" s="59"/>
      <c r="X9312" s="59"/>
      <c r="Y9312" s="59"/>
      <c r="Z9312" s="59"/>
      <c r="AA9312" s="59"/>
      <c r="AB9312" s="59"/>
      <c r="AC9312" s="59"/>
    </row>
    <row r="9313" spans="1:29" x14ac:dyDescent="0.2">
      <c r="A9313" s="62" t="s">
        <v>23793</v>
      </c>
      <c r="B9313" s="63">
        <v>9309</v>
      </c>
      <c r="C9313" s="64">
        <v>43294</v>
      </c>
      <c r="D9313" s="62" t="s">
        <v>23794</v>
      </c>
      <c r="E9313" s="62" t="s">
        <v>1895</v>
      </c>
      <c r="F9313" s="62" t="s">
        <v>137</v>
      </c>
      <c r="G9313" s="64">
        <v>43306</v>
      </c>
      <c r="H9313" s="62" t="s">
        <v>23795</v>
      </c>
      <c r="I9313" s="59"/>
      <c r="J9313" s="59"/>
      <c r="K9313" s="59"/>
      <c r="L9313" s="59"/>
      <c r="M9313" s="59"/>
      <c r="N9313" s="59"/>
      <c r="O9313" s="59"/>
      <c r="P9313" s="59"/>
      <c r="Q9313" s="59"/>
      <c r="R9313" s="59"/>
      <c r="S9313" s="59"/>
      <c r="T9313" s="59"/>
      <c r="U9313" s="59"/>
      <c r="V9313" s="59"/>
      <c r="W9313" s="59"/>
      <c r="X9313" s="59"/>
      <c r="Y9313" s="59"/>
      <c r="Z9313" s="59"/>
      <c r="AA9313" s="59"/>
      <c r="AB9313" s="59"/>
      <c r="AC9313" s="59"/>
    </row>
    <row r="9314" spans="1:29" x14ac:dyDescent="0.2">
      <c r="A9314" s="62" t="s">
        <v>23796</v>
      </c>
      <c r="B9314" s="63">
        <v>9310</v>
      </c>
      <c r="C9314" s="64">
        <v>43294</v>
      </c>
      <c r="D9314" s="62" t="s">
        <v>23797</v>
      </c>
      <c r="E9314" s="62" t="s">
        <v>1895</v>
      </c>
      <c r="F9314" s="62" t="s">
        <v>137</v>
      </c>
      <c r="G9314" s="64">
        <v>43305</v>
      </c>
      <c r="H9314" s="62" t="s">
        <v>23798</v>
      </c>
      <c r="I9314" s="59"/>
      <c r="J9314" s="59"/>
      <c r="K9314" s="59"/>
      <c r="L9314" s="59"/>
      <c r="M9314" s="59"/>
      <c r="N9314" s="59"/>
      <c r="O9314" s="59"/>
      <c r="P9314" s="59"/>
      <c r="Q9314" s="59"/>
      <c r="R9314" s="59"/>
      <c r="S9314" s="59"/>
      <c r="T9314" s="59"/>
      <c r="U9314" s="59"/>
      <c r="V9314" s="59"/>
      <c r="W9314" s="59"/>
      <c r="X9314" s="59"/>
      <c r="Y9314" s="59"/>
      <c r="Z9314" s="59"/>
      <c r="AA9314" s="59"/>
      <c r="AB9314" s="59"/>
      <c r="AC9314" s="59"/>
    </row>
    <row r="9315" spans="1:29" x14ac:dyDescent="0.2">
      <c r="A9315" s="62" t="s">
        <v>23799</v>
      </c>
      <c r="B9315" s="63">
        <v>9311</v>
      </c>
      <c r="C9315" s="64">
        <v>43294</v>
      </c>
      <c r="D9315" s="62" t="s">
        <v>23800</v>
      </c>
      <c r="E9315" s="62" t="s">
        <v>1895</v>
      </c>
      <c r="F9315" s="62" t="s">
        <v>137</v>
      </c>
      <c r="G9315" s="64">
        <v>43306</v>
      </c>
      <c r="H9315" s="62" t="s">
        <v>23801</v>
      </c>
      <c r="I9315" s="59"/>
      <c r="J9315" s="59"/>
      <c r="K9315" s="59"/>
      <c r="L9315" s="59"/>
      <c r="M9315" s="59"/>
      <c r="N9315" s="59"/>
      <c r="O9315" s="59"/>
      <c r="P9315" s="59"/>
      <c r="Q9315" s="59"/>
      <c r="R9315" s="59"/>
      <c r="S9315" s="59"/>
      <c r="T9315" s="59"/>
      <c r="U9315" s="59"/>
      <c r="V9315" s="59"/>
      <c r="W9315" s="59"/>
      <c r="X9315" s="59"/>
      <c r="Y9315" s="59"/>
      <c r="Z9315" s="59"/>
      <c r="AA9315" s="59"/>
      <c r="AB9315" s="59"/>
      <c r="AC9315" s="59"/>
    </row>
    <row r="9316" spans="1:29" x14ac:dyDescent="0.2">
      <c r="A9316" s="62" t="s">
        <v>23802</v>
      </c>
      <c r="B9316" s="63">
        <v>9312</v>
      </c>
      <c r="C9316" s="64">
        <v>43294</v>
      </c>
      <c r="D9316" s="62" t="s">
        <v>23803</v>
      </c>
      <c r="E9316" s="62" t="s">
        <v>1895</v>
      </c>
      <c r="F9316" s="62" t="s">
        <v>137</v>
      </c>
      <c r="G9316" s="64">
        <v>43306</v>
      </c>
      <c r="H9316" s="62" t="s">
        <v>23804</v>
      </c>
      <c r="I9316" s="59"/>
      <c r="J9316" s="59"/>
      <c r="K9316" s="59"/>
      <c r="L9316" s="59"/>
      <c r="M9316" s="59"/>
      <c r="N9316" s="59"/>
      <c r="O9316" s="59"/>
      <c r="P9316" s="59"/>
      <c r="Q9316" s="59"/>
      <c r="R9316" s="59"/>
      <c r="S9316" s="59"/>
      <c r="T9316" s="59"/>
      <c r="U9316" s="59"/>
      <c r="V9316" s="59"/>
      <c r="W9316" s="59"/>
      <c r="X9316" s="59"/>
      <c r="Y9316" s="59"/>
      <c r="Z9316" s="59"/>
      <c r="AA9316" s="59"/>
      <c r="AB9316" s="59"/>
      <c r="AC9316" s="59"/>
    </row>
    <row r="9317" spans="1:29" x14ac:dyDescent="0.2">
      <c r="A9317" s="62" t="s">
        <v>23805</v>
      </c>
      <c r="B9317" s="63">
        <v>9313</v>
      </c>
      <c r="C9317" s="64">
        <v>43294</v>
      </c>
      <c r="D9317" s="62" t="s">
        <v>23806</v>
      </c>
      <c r="E9317" s="62" t="s">
        <v>1895</v>
      </c>
      <c r="F9317" s="62" t="s">
        <v>137</v>
      </c>
      <c r="G9317" s="64">
        <v>43299</v>
      </c>
      <c r="H9317" s="62" t="s">
        <v>23807</v>
      </c>
      <c r="I9317" s="59"/>
      <c r="J9317" s="59"/>
      <c r="K9317" s="59"/>
      <c r="L9317" s="59"/>
      <c r="M9317" s="59"/>
      <c r="N9317" s="59"/>
      <c r="O9317" s="59"/>
      <c r="P9317" s="59"/>
      <c r="Q9317" s="59"/>
      <c r="R9317" s="59"/>
      <c r="S9317" s="59"/>
      <c r="T9317" s="59"/>
      <c r="U9317" s="59"/>
      <c r="V9317" s="59"/>
      <c r="W9317" s="59"/>
      <c r="X9317" s="59"/>
      <c r="Y9317" s="59"/>
      <c r="Z9317" s="59"/>
      <c r="AA9317" s="59"/>
      <c r="AB9317" s="59"/>
      <c r="AC9317" s="59"/>
    </row>
    <row r="9318" spans="1:29" x14ac:dyDescent="0.2">
      <c r="A9318" s="62" t="s">
        <v>23808</v>
      </c>
      <c r="B9318" s="63">
        <v>9314</v>
      </c>
      <c r="C9318" s="64">
        <v>43294</v>
      </c>
      <c r="D9318" s="62" t="s">
        <v>23809</v>
      </c>
      <c r="E9318" s="62" t="s">
        <v>1895</v>
      </c>
      <c r="F9318" s="62" t="s">
        <v>137</v>
      </c>
      <c r="G9318" s="64">
        <v>43307</v>
      </c>
      <c r="H9318" s="62" t="s">
        <v>23810</v>
      </c>
      <c r="I9318" s="59"/>
      <c r="J9318" s="59"/>
      <c r="K9318" s="59"/>
      <c r="L9318" s="59"/>
      <c r="M9318" s="59"/>
      <c r="N9318" s="59"/>
      <c r="O9318" s="59"/>
      <c r="P9318" s="59"/>
      <c r="Q9318" s="59"/>
      <c r="R9318" s="59"/>
      <c r="S9318" s="59"/>
      <c r="T9318" s="59"/>
      <c r="U9318" s="59"/>
      <c r="V9318" s="59"/>
      <c r="W9318" s="59"/>
      <c r="X9318" s="59"/>
      <c r="Y9318" s="59"/>
      <c r="Z9318" s="59"/>
      <c r="AA9318" s="59"/>
      <c r="AB9318" s="59"/>
      <c r="AC9318" s="59"/>
    </row>
    <row r="9319" spans="1:29" x14ac:dyDescent="0.2">
      <c r="A9319" s="62" t="s">
        <v>23811</v>
      </c>
      <c r="B9319" s="63">
        <v>9315</v>
      </c>
      <c r="C9319" s="64">
        <v>43294</v>
      </c>
      <c r="D9319" s="62" t="s">
        <v>23812</v>
      </c>
      <c r="E9319" s="62" t="s">
        <v>1895</v>
      </c>
      <c r="F9319" s="62" t="s">
        <v>137</v>
      </c>
      <c r="G9319" s="64">
        <v>43299</v>
      </c>
      <c r="H9319" s="62" t="s">
        <v>23813</v>
      </c>
      <c r="I9319" s="59"/>
      <c r="J9319" s="59"/>
      <c r="K9319" s="59"/>
      <c r="L9319" s="59"/>
      <c r="M9319" s="59"/>
      <c r="N9319" s="59"/>
      <c r="O9319" s="59"/>
      <c r="P9319" s="59"/>
      <c r="Q9319" s="59"/>
      <c r="R9319" s="59"/>
      <c r="S9319" s="59"/>
      <c r="T9319" s="59"/>
      <c r="U9319" s="59"/>
      <c r="V9319" s="59"/>
      <c r="W9319" s="59"/>
      <c r="X9319" s="59"/>
      <c r="Y9319" s="59"/>
      <c r="Z9319" s="59"/>
      <c r="AA9319" s="59"/>
      <c r="AB9319" s="59"/>
      <c r="AC9319" s="59"/>
    </row>
    <row r="9320" spans="1:29" x14ac:dyDescent="0.2">
      <c r="A9320" s="62" t="s">
        <v>23814</v>
      </c>
      <c r="B9320" s="63">
        <v>9316</v>
      </c>
      <c r="C9320" s="64">
        <v>43294</v>
      </c>
      <c r="D9320" s="62" t="s">
        <v>23815</v>
      </c>
      <c r="E9320" s="62" t="s">
        <v>1895</v>
      </c>
      <c r="F9320" s="62" t="s">
        <v>137</v>
      </c>
      <c r="G9320" s="64">
        <v>43299</v>
      </c>
      <c r="H9320" s="62" t="s">
        <v>23816</v>
      </c>
      <c r="I9320" s="59"/>
      <c r="J9320" s="59"/>
      <c r="K9320" s="59"/>
      <c r="L9320" s="59"/>
      <c r="M9320" s="59"/>
      <c r="N9320" s="59"/>
      <c r="O9320" s="59"/>
      <c r="P9320" s="59"/>
      <c r="Q9320" s="59"/>
      <c r="R9320" s="59"/>
      <c r="S9320" s="59"/>
      <c r="T9320" s="59"/>
      <c r="U9320" s="59"/>
      <c r="V9320" s="59"/>
      <c r="W9320" s="59"/>
      <c r="X9320" s="59"/>
      <c r="Y9320" s="59"/>
      <c r="Z9320" s="59"/>
      <c r="AA9320" s="59"/>
      <c r="AB9320" s="59"/>
      <c r="AC9320" s="59"/>
    </row>
    <row r="9321" spans="1:29" x14ac:dyDescent="0.2">
      <c r="A9321" s="62" t="s">
        <v>23817</v>
      </c>
      <c r="B9321" s="63">
        <v>9317</v>
      </c>
      <c r="C9321" s="64">
        <v>43294</v>
      </c>
      <c r="D9321" s="62" t="s">
        <v>23803</v>
      </c>
      <c r="E9321" s="62" t="s">
        <v>1895</v>
      </c>
      <c r="F9321" s="62" t="s">
        <v>137</v>
      </c>
      <c r="G9321" s="64">
        <v>43299</v>
      </c>
      <c r="H9321" s="62" t="s">
        <v>23818</v>
      </c>
      <c r="I9321" s="59"/>
      <c r="J9321" s="59"/>
      <c r="K9321" s="59"/>
      <c r="L9321" s="59"/>
      <c r="M9321" s="59"/>
      <c r="N9321" s="59"/>
      <c r="O9321" s="59"/>
      <c r="P9321" s="59"/>
      <c r="Q9321" s="59"/>
      <c r="R9321" s="59"/>
      <c r="S9321" s="59"/>
      <c r="T9321" s="59"/>
      <c r="U9321" s="59"/>
      <c r="V9321" s="59"/>
      <c r="W9321" s="59"/>
      <c r="X9321" s="59"/>
      <c r="Y9321" s="59"/>
      <c r="Z9321" s="59"/>
      <c r="AA9321" s="59"/>
      <c r="AB9321" s="59"/>
      <c r="AC9321" s="59"/>
    </row>
    <row r="9322" spans="1:29" x14ac:dyDescent="0.2">
      <c r="A9322" s="62" t="s">
        <v>23819</v>
      </c>
      <c r="B9322" s="63">
        <v>9318</v>
      </c>
      <c r="C9322" s="64">
        <v>43294</v>
      </c>
      <c r="D9322" s="62" t="s">
        <v>23820</v>
      </c>
      <c r="E9322" s="62" t="s">
        <v>1895</v>
      </c>
      <c r="F9322" s="62" t="s">
        <v>137</v>
      </c>
      <c r="G9322" s="64">
        <v>43299</v>
      </c>
      <c r="H9322" s="62" t="s">
        <v>23821</v>
      </c>
      <c r="I9322" s="59"/>
      <c r="J9322" s="59"/>
      <c r="K9322" s="59"/>
      <c r="L9322" s="59"/>
      <c r="M9322" s="59"/>
      <c r="N9322" s="59"/>
      <c r="O9322" s="59"/>
      <c r="P9322" s="59"/>
      <c r="Q9322" s="59"/>
      <c r="R9322" s="59"/>
      <c r="S9322" s="59"/>
      <c r="T9322" s="59"/>
      <c r="U9322" s="59"/>
      <c r="V9322" s="59"/>
      <c r="W9322" s="59"/>
      <c r="X9322" s="59"/>
      <c r="Y9322" s="59"/>
      <c r="Z9322" s="59"/>
      <c r="AA9322" s="59"/>
      <c r="AB9322" s="59"/>
      <c r="AC9322" s="59"/>
    </row>
    <row r="9323" spans="1:29" x14ac:dyDescent="0.2">
      <c r="A9323" s="62" t="s">
        <v>23822</v>
      </c>
      <c r="B9323" s="63">
        <v>9319</v>
      </c>
      <c r="C9323" s="64">
        <v>43294</v>
      </c>
      <c r="D9323" s="62" t="s">
        <v>23823</v>
      </c>
      <c r="E9323" s="62" t="s">
        <v>1895</v>
      </c>
      <c r="F9323" s="62" t="s">
        <v>137</v>
      </c>
      <c r="G9323" s="64">
        <v>43307</v>
      </c>
      <c r="H9323" s="62" t="s">
        <v>23824</v>
      </c>
      <c r="I9323" s="59"/>
      <c r="J9323" s="59"/>
      <c r="K9323" s="59"/>
      <c r="L9323" s="59"/>
      <c r="M9323" s="59"/>
      <c r="N9323" s="59"/>
      <c r="O9323" s="59"/>
      <c r="P9323" s="59"/>
      <c r="Q9323" s="59"/>
      <c r="R9323" s="59"/>
      <c r="S9323" s="59"/>
      <c r="T9323" s="59"/>
      <c r="U9323" s="59"/>
      <c r="V9323" s="59"/>
      <c r="W9323" s="59"/>
      <c r="X9323" s="59"/>
      <c r="Y9323" s="59"/>
      <c r="Z9323" s="59"/>
      <c r="AA9323" s="59"/>
      <c r="AB9323" s="59"/>
      <c r="AC9323" s="59"/>
    </row>
    <row r="9324" spans="1:29" x14ac:dyDescent="0.2">
      <c r="A9324" s="62" t="s">
        <v>23825</v>
      </c>
      <c r="B9324" s="63">
        <v>9320</v>
      </c>
      <c r="C9324" s="64">
        <v>43294</v>
      </c>
      <c r="D9324" s="62" t="s">
        <v>23826</v>
      </c>
      <c r="E9324" s="62" t="s">
        <v>1895</v>
      </c>
      <c r="F9324" s="62" t="s">
        <v>137</v>
      </c>
      <c r="G9324" s="64">
        <v>43307</v>
      </c>
      <c r="H9324" s="62" t="s">
        <v>23827</v>
      </c>
      <c r="I9324" s="59"/>
      <c r="J9324" s="59"/>
      <c r="K9324" s="59"/>
      <c r="L9324" s="59"/>
      <c r="M9324" s="59"/>
      <c r="N9324" s="59"/>
      <c r="O9324" s="59"/>
      <c r="P9324" s="59"/>
      <c r="Q9324" s="59"/>
      <c r="R9324" s="59"/>
      <c r="S9324" s="59"/>
      <c r="T9324" s="59"/>
      <c r="U9324" s="59"/>
      <c r="V9324" s="59"/>
      <c r="W9324" s="59"/>
      <c r="X9324" s="59"/>
      <c r="Y9324" s="59"/>
      <c r="Z9324" s="59"/>
      <c r="AA9324" s="59"/>
      <c r="AB9324" s="59"/>
      <c r="AC9324" s="59"/>
    </row>
    <row r="9325" spans="1:29" x14ac:dyDescent="0.2">
      <c r="A9325" s="62" t="s">
        <v>23828</v>
      </c>
      <c r="B9325" s="63">
        <v>9321</v>
      </c>
      <c r="C9325" s="64">
        <v>43294</v>
      </c>
      <c r="D9325" s="62" t="s">
        <v>23829</v>
      </c>
      <c r="E9325" s="62" t="s">
        <v>1895</v>
      </c>
      <c r="F9325" s="62" t="s">
        <v>137</v>
      </c>
      <c r="G9325" s="64">
        <v>43299</v>
      </c>
      <c r="H9325" s="62" t="s">
        <v>23830</v>
      </c>
      <c r="I9325" s="59"/>
      <c r="J9325" s="59"/>
      <c r="K9325" s="59"/>
      <c r="L9325" s="59"/>
      <c r="M9325" s="59"/>
      <c r="N9325" s="59"/>
      <c r="O9325" s="59"/>
      <c r="P9325" s="59"/>
      <c r="Q9325" s="59"/>
      <c r="R9325" s="59"/>
      <c r="S9325" s="59"/>
      <c r="T9325" s="59"/>
      <c r="U9325" s="59"/>
      <c r="V9325" s="59"/>
      <c r="W9325" s="59"/>
      <c r="X9325" s="59"/>
      <c r="Y9325" s="59"/>
      <c r="Z9325" s="59"/>
      <c r="AA9325" s="59"/>
      <c r="AB9325" s="59"/>
      <c r="AC9325" s="59"/>
    </row>
    <row r="9326" spans="1:29" x14ac:dyDescent="0.2">
      <c r="A9326" s="62" t="s">
        <v>23831</v>
      </c>
      <c r="B9326" s="63">
        <v>9322</v>
      </c>
      <c r="C9326" s="64">
        <v>43294</v>
      </c>
      <c r="D9326" s="62" t="s">
        <v>2144</v>
      </c>
      <c r="E9326" s="62" t="s">
        <v>1895</v>
      </c>
      <c r="F9326" s="62" t="s">
        <v>137</v>
      </c>
      <c r="G9326" s="64">
        <v>43306</v>
      </c>
      <c r="H9326" s="62" t="s">
        <v>23832</v>
      </c>
      <c r="I9326" s="59"/>
      <c r="J9326" s="59"/>
      <c r="K9326" s="59"/>
      <c r="L9326" s="59"/>
      <c r="M9326" s="59"/>
      <c r="N9326" s="59"/>
      <c r="O9326" s="59"/>
      <c r="P9326" s="59"/>
      <c r="Q9326" s="59"/>
      <c r="R9326" s="59"/>
      <c r="S9326" s="59"/>
      <c r="T9326" s="59"/>
      <c r="U9326" s="59"/>
      <c r="V9326" s="59"/>
      <c r="W9326" s="59"/>
      <c r="X9326" s="59"/>
      <c r="Y9326" s="59"/>
      <c r="Z9326" s="59"/>
      <c r="AA9326" s="59"/>
      <c r="AB9326" s="59"/>
      <c r="AC9326" s="59"/>
    </row>
    <row r="9327" spans="1:29" x14ac:dyDescent="0.2">
      <c r="A9327" s="62" t="s">
        <v>23833</v>
      </c>
      <c r="B9327" s="63">
        <v>9323</v>
      </c>
      <c r="C9327" s="64">
        <v>43294</v>
      </c>
      <c r="D9327" s="62" t="s">
        <v>23829</v>
      </c>
      <c r="E9327" s="62" t="s">
        <v>1895</v>
      </c>
      <c r="F9327" s="62" t="s">
        <v>137</v>
      </c>
      <c r="G9327" s="64">
        <v>43307</v>
      </c>
      <c r="H9327" s="62" t="s">
        <v>23834</v>
      </c>
      <c r="I9327" s="59"/>
      <c r="J9327" s="59"/>
      <c r="K9327" s="59"/>
      <c r="L9327" s="59"/>
      <c r="M9327" s="59"/>
      <c r="N9327" s="59"/>
      <c r="O9327" s="59"/>
      <c r="P9327" s="59"/>
      <c r="Q9327" s="59"/>
      <c r="R9327" s="59"/>
      <c r="S9327" s="59"/>
      <c r="T9327" s="59"/>
      <c r="U9327" s="59"/>
      <c r="V9327" s="59"/>
      <c r="W9327" s="59"/>
      <c r="X9327" s="59"/>
      <c r="Y9327" s="59"/>
      <c r="Z9327" s="59"/>
      <c r="AA9327" s="59"/>
      <c r="AB9327" s="59"/>
      <c r="AC9327" s="59"/>
    </row>
    <row r="9328" spans="1:29" x14ac:dyDescent="0.2">
      <c r="A9328" s="62" t="s">
        <v>23835</v>
      </c>
      <c r="B9328" s="63">
        <v>9324</v>
      </c>
      <c r="C9328" s="64">
        <v>43294</v>
      </c>
      <c r="D9328" s="62" t="s">
        <v>23836</v>
      </c>
      <c r="E9328" s="62" t="s">
        <v>1895</v>
      </c>
      <c r="F9328" s="62" t="s">
        <v>137</v>
      </c>
      <c r="G9328" s="64">
        <v>43306</v>
      </c>
      <c r="H9328" s="62" t="s">
        <v>23837</v>
      </c>
      <c r="I9328" s="59"/>
      <c r="J9328" s="59"/>
      <c r="K9328" s="59"/>
      <c r="L9328" s="59"/>
      <c r="M9328" s="59"/>
      <c r="N9328" s="59"/>
      <c r="O9328" s="59"/>
      <c r="P9328" s="59"/>
      <c r="Q9328" s="59"/>
      <c r="R9328" s="59"/>
      <c r="S9328" s="59"/>
      <c r="T9328" s="59"/>
      <c r="U9328" s="59"/>
      <c r="V9328" s="59"/>
      <c r="W9328" s="59"/>
      <c r="X9328" s="59"/>
      <c r="Y9328" s="59"/>
      <c r="Z9328" s="59"/>
      <c r="AA9328" s="59"/>
      <c r="AB9328" s="59"/>
      <c r="AC9328" s="59"/>
    </row>
    <row r="9329" spans="1:29" x14ac:dyDescent="0.2">
      <c r="A9329" s="62" t="s">
        <v>23838</v>
      </c>
      <c r="B9329" s="63">
        <v>9325</v>
      </c>
      <c r="C9329" s="64">
        <v>43294</v>
      </c>
      <c r="D9329" s="62" t="s">
        <v>23839</v>
      </c>
      <c r="E9329" s="62" t="s">
        <v>23840</v>
      </c>
      <c r="F9329" s="62" t="s">
        <v>137</v>
      </c>
      <c r="G9329" s="64">
        <v>43300</v>
      </c>
      <c r="H9329" s="62" t="s">
        <v>23841</v>
      </c>
      <c r="I9329" s="59"/>
      <c r="J9329" s="59"/>
      <c r="K9329" s="59"/>
      <c r="L9329" s="59"/>
      <c r="M9329" s="59"/>
      <c r="N9329" s="59"/>
      <c r="O9329" s="59"/>
      <c r="P9329" s="59"/>
      <c r="Q9329" s="59"/>
      <c r="R9329" s="59"/>
      <c r="S9329" s="59"/>
      <c r="T9329" s="59"/>
      <c r="U9329" s="59"/>
      <c r="V9329" s="59"/>
      <c r="W9329" s="59"/>
      <c r="X9329" s="59"/>
      <c r="Y9329" s="59"/>
      <c r="Z9329" s="59"/>
      <c r="AA9329" s="59"/>
      <c r="AB9329" s="59"/>
      <c r="AC9329" s="59"/>
    </row>
    <row r="9330" spans="1:29" x14ac:dyDescent="0.2">
      <c r="A9330" s="62" t="s">
        <v>23842</v>
      </c>
      <c r="B9330" s="63">
        <v>9326</v>
      </c>
      <c r="C9330" s="64">
        <v>43294</v>
      </c>
      <c r="D9330" s="62" t="s">
        <v>23843</v>
      </c>
      <c r="E9330" s="62" t="s">
        <v>23844</v>
      </c>
      <c r="F9330" s="62" t="s">
        <v>137</v>
      </c>
      <c r="G9330" s="64">
        <v>43299</v>
      </c>
      <c r="H9330" s="62" t="s">
        <v>23845</v>
      </c>
      <c r="I9330" s="59"/>
      <c r="J9330" s="59"/>
      <c r="K9330" s="59"/>
      <c r="L9330" s="59"/>
      <c r="M9330" s="59"/>
      <c r="N9330" s="59"/>
      <c r="O9330" s="59"/>
      <c r="P9330" s="59"/>
      <c r="Q9330" s="59"/>
      <c r="R9330" s="59"/>
      <c r="S9330" s="59"/>
      <c r="T9330" s="59"/>
      <c r="U9330" s="59"/>
      <c r="V9330" s="59"/>
      <c r="W9330" s="59"/>
      <c r="X9330" s="59"/>
      <c r="Y9330" s="59"/>
      <c r="Z9330" s="59"/>
      <c r="AA9330" s="59"/>
      <c r="AB9330" s="59"/>
      <c r="AC9330" s="59"/>
    </row>
    <row r="9331" spans="1:29" x14ac:dyDescent="0.2">
      <c r="A9331" s="62" t="s">
        <v>23846</v>
      </c>
      <c r="B9331" s="63">
        <v>9327</v>
      </c>
      <c r="C9331" s="64">
        <v>43294</v>
      </c>
      <c r="D9331" s="62" t="s">
        <v>23847</v>
      </c>
      <c r="E9331" s="62" t="s">
        <v>23844</v>
      </c>
      <c r="F9331" s="62" t="s">
        <v>137</v>
      </c>
      <c r="G9331" s="64">
        <v>43300</v>
      </c>
      <c r="H9331" s="62" t="s">
        <v>23848</v>
      </c>
      <c r="I9331" s="59"/>
      <c r="J9331" s="59"/>
      <c r="K9331" s="59"/>
      <c r="L9331" s="59"/>
      <c r="M9331" s="59"/>
      <c r="N9331" s="59"/>
      <c r="O9331" s="59"/>
      <c r="P9331" s="59"/>
      <c r="Q9331" s="59"/>
      <c r="R9331" s="59"/>
      <c r="S9331" s="59"/>
      <c r="T9331" s="59"/>
      <c r="U9331" s="59"/>
      <c r="V9331" s="59"/>
      <c r="W9331" s="59"/>
      <c r="X9331" s="59"/>
      <c r="Y9331" s="59"/>
      <c r="Z9331" s="59"/>
      <c r="AA9331" s="59"/>
      <c r="AB9331" s="59"/>
      <c r="AC9331" s="59"/>
    </row>
    <row r="9332" spans="1:29" x14ac:dyDescent="0.2">
      <c r="A9332" s="62" t="s">
        <v>23849</v>
      </c>
      <c r="B9332" s="63">
        <v>9328</v>
      </c>
      <c r="C9332" s="64">
        <v>43294</v>
      </c>
      <c r="D9332" s="62" t="s">
        <v>4745</v>
      </c>
      <c r="E9332" s="62" t="s">
        <v>1135</v>
      </c>
      <c r="F9332" s="62" t="s">
        <v>137</v>
      </c>
      <c r="G9332" s="64">
        <v>43304</v>
      </c>
      <c r="H9332" s="62" t="s">
        <v>23850</v>
      </c>
      <c r="I9332" s="59"/>
      <c r="J9332" s="59"/>
      <c r="K9332" s="59"/>
      <c r="L9332" s="59"/>
      <c r="M9332" s="59"/>
      <c r="N9332" s="59"/>
      <c r="O9332" s="59"/>
      <c r="P9332" s="59"/>
      <c r="Q9332" s="59"/>
      <c r="R9332" s="59"/>
      <c r="S9332" s="59"/>
      <c r="T9332" s="59"/>
      <c r="U9332" s="59"/>
      <c r="V9332" s="59"/>
      <c r="W9332" s="59"/>
      <c r="X9332" s="59"/>
      <c r="Y9332" s="59"/>
      <c r="Z9332" s="59"/>
      <c r="AA9332" s="59"/>
      <c r="AB9332" s="59"/>
      <c r="AC9332" s="59"/>
    </row>
    <row r="9333" spans="1:29" x14ac:dyDescent="0.2">
      <c r="A9333" s="62" t="s">
        <v>23851</v>
      </c>
      <c r="B9333" s="63">
        <v>9329</v>
      </c>
      <c r="C9333" s="64">
        <v>43294</v>
      </c>
      <c r="D9333" s="62" t="s">
        <v>153</v>
      </c>
      <c r="E9333" s="62" t="s">
        <v>149</v>
      </c>
      <c r="F9333" s="62" t="s">
        <v>150</v>
      </c>
      <c r="G9333" s="64">
        <v>43312</v>
      </c>
      <c r="H9333" s="62" t="s">
        <v>23852</v>
      </c>
      <c r="I9333" s="59"/>
      <c r="J9333" s="59"/>
      <c r="K9333" s="59"/>
      <c r="L9333" s="59"/>
      <c r="M9333" s="59"/>
      <c r="N9333" s="59"/>
      <c r="O9333" s="59"/>
      <c r="P9333" s="59"/>
      <c r="Q9333" s="59"/>
      <c r="R9333" s="59"/>
      <c r="S9333" s="59"/>
      <c r="T9333" s="59"/>
      <c r="U9333" s="59"/>
      <c r="V9333" s="59"/>
      <c r="W9333" s="59"/>
      <c r="X9333" s="59"/>
      <c r="Y9333" s="59"/>
      <c r="Z9333" s="59"/>
      <c r="AA9333" s="59"/>
      <c r="AB9333" s="59"/>
      <c r="AC9333" s="59"/>
    </row>
    <row r="9334" spans="1:29" x14ac:dyDescent="0.2">
      <c r="A9334" s="62" t="s">
        <v>23853</v>
      </c>
      <c r="B9334" s="63">
        <v>9330</v>
      </c>
      <c r="C9334" s="64">
        <v>43294</v>
      </c>
      <c r="D9334" s="62" t="s">
        <v>153</v>
      </c>
      <c r="E9334" s="62" t="s">
        <v>23854</v>
      </c>
      <c r="F9334" s="62" t="s">
        <v>137</v>
      </c>
      <c r="G9334" s="64">
        <v>43306</v>
      </c>
      <c r="H9334" s="62" t="s">
        <v>23855</v>
      </c>
      <c r="I9334" s="59"/>
      <c r="J9334" s="59"/>
      <c r="K9334" s="59"/>
      <c r="L9334" s="59"/>
      <c r="M9334" s="59"/>
      <c r="N9334" s="59"/>
      <c r="O9334" s="59"/>
      <c r="P9334" s="59"/>
      <c r="Q9334" s="59"/>
      <c r="R9334" s="59"/>
      <c r="S9334" s="59"/>
      <c r="T9334" s="59"/>
      <c r="U9334" s="59"/>
      <c r="V9334" s="59"/>
      <c r="W9334" s="59"/>
      <c r="X9334" s="59"/>
      <c r="Y9334" s="59"/>
      <c r="Z9334" s="59"/>
      <c r="AA9334" s="59"/>
      <c r="AB9334" s="59"/>
      <c r="AC9334" s="59"/>
    </row>
    <row r="9335" spans="1:29" x14ac:dyDescent="0.2">
      <c r="A9335" s="62" t="s">
        <v>23856</v>
      </c>
      <c r="B9335" s="63">
        <v>9331</v>
      </c>
      <c r="C9335" s="64">
        <v>43294</v>
      </c>
      <c r="D9335" s="62" t="s">
        <v>153</v>
      </c>
      <c r="E9335" s="62" t="s">
        <v>23854</v>
      </c>
      <c r="F9335" s="62" t="s">
        <v>137</v>
      </c>
      <c r="G9335" s="64">
        <v>43307</v>
      </c>
      <c r="H9335" s="62" t="s">
        <v>23857</v>
      </c>
      <c r="I9335" s="59"/>
      <c r="J9335" s="59"/>
      <c r="K9335" s="59"/>
      <c r="L9335" s="59"/>
      <c r="M9335" s="59"/>
      <c r="N9335" s="59"/>
      <c r="O9335" s="59"/>
      <c r="P9335" s="59"/>
      <c r="Q9335" s="59"/>
      <c r="R9335" s="59"/>
      <c r="S9335" s="59"/>
      <c r="T9335" s="59"/>
      <c r="U9335" s="59"/>
      <c r="V9335" s="59"/>
      <c r="W9335" s="59"/>
      <c r="X9335" s="59"/>
      <c r="Y9335" s="59"/>
      <c r="Z9335" s="59"/>
      <c r="AA9335" s="59"/>
      <c r="AB9335" s="59"/>
      <c r="AC9335" s="59"/>
    </row>
    <row r="9336" spans="1:29" x14ac:dyDescent="0.2">
      <c r="A9336" s="62" t="s">
        <v>23858</v>
      </c>
      <c r="B9336" s="63">
        <v>9332</v>
      </c>
      <c r="C9336" s="64">
        <v>43294</v>
      </c>
      <c r="D9336" s="62" t="s">
        <v>153</v>
      </c>
      <c r="E9336" s="62" t="s">
        <v>23859</v>
      </c>
      <c r="F9336" s="62" t="s">
        <v>137</v>
      </c>
      <c r="G9336" s="64">
        <v>43300</v>
      </c>
      <c r="H9336" s="62" t="s">
        <v>23860</v>
      </c>
      <c r="I9336" s="59"/>
      <c r="J9336" s="59"/>
      <c r="K9336" s="59"/>
      <c r="L9336" s="59"/>
      <c r="M9336" s="59"/>
      <c r="N9336" s="59"/>
      <c r="O9336" s="59"/>
      <c r="P9336" s="59"/>
      <c r="Q9336" s="59"/>
      <c r="R9336" s="59"/>
      <c r="S9336" s="59"/>
      <c r="T9336" s="59"/>
      <c r="U9336" s="59"/>
      <c r="V9336" s="59"/>
      <c r="W9336" s="59"/>
      <c r="X9336" s="59"/>
      <c r="Y9336" s="59"/>
      <c r="Z9336" s="59"/>
      <c r="AA9336" s="59"/>
      <c r="AB9336" s="59"/>
      <c r="AC9336" s="59"/>
    </row>
    <row r="9337" spans="1:29" x14ac:dyDescent="0.2">
      <c r="A9337" s="62" t="s">
        <v>23861</v>
      </c>
      <c r="B9337" s="63">
        <v>9333</v>
      </c>
      <c r="C9337" s="64">
        <v>43294</v>
      </c>
      <c r="D9337" s="62" t="s">
        <v>5250</v>
      </c>
      <c r="E9337" s="62" t="s">
        <v>1135</v>
      </c>
      <c r="F9337" s="62" t="s">
        <v>137</v>
      </c>
      <c r="G9337" s="64">
        <v>43304</v>
      </c>
      <c r="H9337" s="62" t="s">
        <v>23862</v>
      </c>
      <c r="I9337" s="59"/>
      <c r="J9337" s="59"/>
      <c r="K9337" s="59"/>
      <c r="L9337" s="59"/>
      <c r="M9337" s="59"/>
      <c r="N9337" s="59"/>
      <c r="O9337" s="59"/>
      <c r="P9337" s="59"/>
      <c r="Q9337" s="59"/>
      <c r="R9337" s="59"/>
      <c r="S9337" s="59"/>
      <c r="T9337" s="59"/>
      <c r="U9337" s="59"/>
      <c r="V9337" s="59"/>
      <c r="W9337" s="59"/>
      <c r="X9337" s="59"/>
      <c r="Y9337" s="59"/>
      <c r="Z9337" s="59"/>
      <c r="AA9337" s="59"/>
      <c r="AB9337" s="59"/>
      <c r="AC9337" s="59"/>
    </row>
    <row r="9338" spans="1:29" x14ac:dyDescent="0.2">
      <c r="A9338" s="62" t="s">
        <v>23863</v>
      </c>
      <c r="B9338" s="63">
        <v>9334</v>
      </c>
      <c r="C9338" s="64">
        <v>43294</v>
      </c>
      <c r="D9338" s="62" t="s">
        <v>5250</v>
      </c>
      <c r="E9338" s="62" t="s">
        <v>1135</v>
      </c>
      <c r="F9338" s="62" t="s">
        <v>137</v>
      </c>
      <c r="G9338" s="64">
        <v>43300</v>
      </c>
      <c r="H9338" s="62" t="s">
        <v>23864</v>
      </c>
      <c r="I9338" s="59"/>
      <c r="J9338" s="59"/>
      <c r="K9338" s="59"/>
      <c r="L9338" s="59"/>
      <c r="M9338" s="59"/>
      <c r="N9338" s="59"/>
      <c r="O9338" s="59"/>
      <c r="P9338" s="59"/>
      <c r="Q9338" s="59"/>
      <c r="R9338" s="59"/>
      <c r="S9338" s="59"/>
      <c r="T9338" s="59"/>
      <c r="U9338" s="59"/>
      <c r="V9338" s="59"/>
      <c r="W9338" s="59"/>
      <c r="X9338" s="59"/>
      <c r="Y9338" s="59"/>
      <c r="Z9338" s="59"/>
      <c r="AA9338" s="59"/>
      <c r="AB9338" s="59"/>
      <c r="AC9338" s="59"/>
    </row>
    <row r="9339" spans="1:29" x14ac:dyDescent="0.2">
      <c r="A9339" s="62" t="s">
        <v>23865</v>
      </c>
      <c r="B9339" s="63">
        <v>9335</v>
      </c>
      <c r="C9339" s="64">
        <v>43294</v>
      </c>
      <c r="D9339" s="62" t="s">
        <v>5250</v>
      </c>
      <c r="E9339" s="62" t="s">
        <v>1135</v>
      </c>
      <c r="F9339" s="62" t="s">
        <v>137</v>
      </c>
      <c r="G9339" s="64">
        <v>43300</v>
      </c>
      <c r="H9339" s="62" t="s">
        <v>23866</v>
      </c>
      <c r="I9339" s="59"/>
      <c r="J9339" s="59"/>
      <c r="K9339" s="59"/>
      <c r="L9339" s="59"/>
      <c r="M9339" s="59"/>
      <c r="N9339" s="59"/>
      <c r="O9339" s="59"/>
      <c r="P9339" s="59"/>
      <c r="Q9339" s="59"/>
      <c r="R9339" s="59"/>
      <c r="S9339" s="59"/>
      <c r="T9339" s="59"/>
      <c r="U9339" s="59"/>
      <c r="V9339" s="59"/>
      <c r="W9339" s="59"/>
      <c r="X9339" s="59"/>
      <c r="Y9339" s="59"/>
      <c r="Z9339" s="59"/>
      <c r="AA9339" s="59"/>
      <c r="AB9339" s="59"/>
      <c r="AC9339" s="59"/>
    </row>
    <row r="9340" spans="1:29" x14ac:dyDescent="0.2">
      <c r="A9340" s="62" t="s">
        <v>23867</v>
      </c>
      <c r="B9340" s="63">
        <v>9336</v>
      </c>
      <c r="C9340" s="64">
        <v>43294</v>
      </c>
      <c r="D9340" s="62" t="s">
        <v>5250</v>
      </c>
      <c r="E9340" s="62" t="s">
        <v>1135</v>
      </c>
      <c r="F9340" s="62" t="s">
        <v>137</v>
      </c>
      <c r="G9340" s="64">
        <v>43306</v>
      </c>
      <c r="H9340" s="62" t="s">
        <v>23868</v>
      </c>
      <c r="I9340" s="59"/>
      <c r="J9340" s="59"/>
      <c r="K9340" s="59"/>
      <c r="L9340" s="59"/>
      <c r="M9340" s="59"/>
      <c r="N9340" s="59"/>
      <c r="O9340" s="59"/>
      <c r="P9340" s="59"/>
      <c r="Q9340" s="59"/>
      <c r="R9340" s="59"/>
      <c r="S9340" s="59"/>
      <c r="T9340" s="59"/>
      <c r="U9340" s="59"/>
      <c r="V9340" s="59"/>
      <c r="W9340" s="59"/>
      <c r="X9340" s="59"/>
      <c r="Y9340" s="59"/>
      <c r="Z9340" s="59"/>
      <c r="AA9340" s="59"/>
      <c r="AB9340" s="59"/>
      <c r="AC9340" s="59"/>
    </row>
    <row r="9341" spans="1:29" x14ac:dyDescent="0.2">
      <c r="A9341" s="62" t="s">
        <v>23869</v>
      </c>
      <c r="B9341" s="63">
        <v>9337</v>
      </c>
      <c r="C9341" s="64">
        <v>43294</v>
      </c>
      <c r="D9341" s="62" t="s">
        <v>5250</v>
      </c>
      <c r="E9341" s="62" t="s">
        <v>1135</v>
      </c>
      <c r="F9341" s="62" t="s">
        <v>137</v>
      </c>
      <c r="G9341" s="64">
        <v>43304</v>
      </c>
      <c r="H9341" s="62" t="s">
        <v>23870</v>
      </c>
      <c r="I9341" s="59"/>
      <c r="J9341" s="59"/>
      <c r="K9341" s="59"/>
      <c r="L9341" s="59"/>
      <c r="M9341" s="59"/>
      <c r="N9341" s="59"/>
      <c r="O9341" s="59"/>
      <c r="P9341" s="59"/>
      <c r="Q9341" s="59"/>
      <c r="R9341" s="59"/>
      <c r="S9341" s="59"/>
      <c r="T9341" s="59"/>
      <c r="U9341" s="59"/>
      <c r="V9341" s="59"/>
      <c r="W9341" s="59"/>
      <c r="X9341" s="59"/>
      <c r="Y9341" s="59"/>
      <c r="Z9341" s="59"/>
      <c r="AA9341" s="59"/>
      <c r="AB9341" s="59"/>
      <c r="AC9341" s="59"/>
    </row>
    <row r="9342" spans="1:29" x14ac:dyDescent="0.2">
      <c r="A9342" s="62" t="s">
        <v>23871</v>
      </c>
      <c r="B9342" s="63">
        <v>9338</v>
      </c>
      <c r="C9342" s="64">
        <v>43294</v>
      </c>
      <c r="D9342" s="62" t="s">
        <v>5250</v>
      </c>
      <c r="E9342" s="62" t="s">
        <v>1135</v>
      </c>
      <c r="F9342" s="62" t="s">
        <v>137</v>
      </c>
      <c r="G9342" s="64">
        <v>43300</v>
      </c>
      <c r="H9342" s="62" t="s">
        <v>23872</v>
      </c>
      <c r="I9342" s="59"/>
      <c r="J9342" s="59"/>
      <c r="K9342" s="59"/>
      <c r="L9342" s="59"/>
      <c r="M9342" s="59"/>
      <c r="N9342" s="59"/>
      <c r="O9342" s="59"/>
      <c r="P9342" s="59"/>
      <c r="Q9342" s="59"/>
      <c r="R9342" s="59"/>
      <c r="S9342" s="59"/>
      <c r="T9342" s="59"/>
      <c r="U9342" s="59"/>
      <c r="V9342" s="59"/>
      <c r="W9342" s="59"/>
      <c r="X9342" s="59"/>
      <c r="Y9342" s="59"/>
      <c r="Z9342" s="59"/>
      <c r="AA9342" s="59"/>
      <c r="AB9342" s="59"/>
      <c r="AC9342" s="59"/>
    </row>
    <row r="9343" spans="1:29" x14ac:dyDescent="0.2">
      <c r="A9343" s="62" t="s">
        <v>23873</v>
      </c>
      <c r="B9343" s="63">
        <v>9339</v>
      </c>
      <c r="C9343" s="64">
        <v>43294</v>
      </c>
      <c r="D9343" s="62" t="s">
        <v>5250</v>
      </c>
      <c r="E9343" s="62" t="s">
        <v>1135</v>
      </c>
      <c r="F9343" s="62" t="s">
        <v>137</v>
      </c>
      <c r="G9343" s="64">
        <v>43305</v>
      </c>
      <c r="H9343" s="62" t="s">
        <v>23874</v>
      </c>
      <c r="I9343" s="59"/>
      <c r="J9343" s="59"/>
      <c r="K9343" s="59"/>
      <c r="L9343" s="59"/>
      <c r="M9343" s="59"/>
      <c r="N9343" s="59"/>
      <c r="O9343" s="59"/>
      <c r="P9343" s="59"/>
      <c r="Q9343" s="59"/>
      <c r="R9343" s="59"/>
      <c r="S9343" s="59"/>
      <c r="T9343" s="59"/>
      <c r="U9343" s="59"/>
      <c r="V9343" s="59"/>
      <c r="W9343" s="59"/>
      <c r="X9343" s="59"/>
      <c r="Y9343" s="59"/>
      <c r="Z9343" s="59"/>
      <c r="AA9343" s="59"/>
      <c r="AB9343" s="59"/>
      <c r="AC9343" s="59"/>
    </row>
    <row r="9344" spans="1:29" x14ac:dyDescent="0.2">
      <c r="A9344" s="62" t="s">
        <v>23875</v>
      </c>
      <c r="B9344" s="63">
        <v>9340</v>
      </c>
      <c r="C9344" s="64">
        <v>43294</v>
      </c>
      <c r="D9344" s="62" t="s">
        <v>23876</v>
      </c>
      <c r="E9344" s="62" t="s">
        <v>1135</v>
      </c>
      <c r="F9344" s="62" t="s">
        <v>137</v>
      </c>
      <c r="G9344" s="64">
        <v>43305</v>
      </c>
      <c r="H9344" s="62" t="s">
        <v>23877</v>
      </c>
      <c r="I9344" s="59"/>
      <c r="J9344" s="59"/>
      <c r="K9344" s="59"/>
      <c r="L9344" s="59"/>
      <c r="M9344" s="59"/>
      <c r="N9344" s="59"/>
      <c r="O9344" s="59"/>
      <c r="P9344" s="59"/>
      <c r="Q9344" s="59"/>
      <c r="R9344" s="59"/>
      <c r="S9344" s="59"/>
      <c r="T9344" s="59"/>
      <c r="U9344" s="59"/>
      <c r="V9344" s="59"/>
      <c r="W9344" s="59"/>
      <c r="X9344" s="59"/>
      <c r="Y9344" s="59"/>
      <c r="Z9344" s="59"/>
      <c r="AA9344" s="59"/>
      <c r="AB9344" s="59"/>
      <c r="AC9344" s="59"/>
    </row>
    <row r="9345" spans="1:29" x14ac:dyDescent="0.2">
      <c r="A9345" s="62" t="s">
        <v>23878</v>
      </c>
      <c r="B9345" s="63">
        <v>9341</v>
      </c>
      <c r="C9345" s="64">
        <v>43294</v>
      </c>
      <c r="D9345" s="62" t="s">
        <v>23876</v>
      </c>
      <c r="E9345" s="62" t="s">
        <v>1135</v>
      </c>
      <c r="F9345" s="62" t="s">
        <v>137</v>
      </c>
      <c r="G9345" s="64">
        <v>43305</v>
      </c>
      <c r="H9345" s="62" t="s">
        <v>23879</v>
      </c>
      <c r="I9345" s="59"/>
      <c r="J9345" s="59"/>
      <c r="K9345" s="59"/>
      <c r="L9345" s="59"/>
      <c r="M9345" s="59"/>
      <c r="N9345" s="59"/>
      <c r="O9345" s="59"/>
      <c r="P9345" s="59"/>
      <c r="Q9345" s="59"/>
      <c r="R9345" s="59"/>
      <c r="S9345" s="59"/>
      <c r="T9345" s="59"/>
      <c r="U9345" s="59"/>
      <c r="V9345" s="59"/>
      <c r="W9345" s="59"/>
      <c r="X9345" s="59"/>
      <c r="Y9345" s="59"/>
      <c r="Z9345" s="59"/>
      <c r="AA9345" s="59"/>
      <c r="AB9345" s="59"/>
      <c r="AC9345" s="59"/>
    </row>
    <row r="9346" spans="1:29" x14ac:dyDescent="0.2">
      <c r="A9346" s="62" t="s">
        <v>23880</v>
      </c>
      <c r="B9346" s="63">
        <v>9342</v>
      </c>
      <c r="C9346" s="64">
        <v>43294</v>
      </c>
      <c r="D9346" s="62" t="s">
        <v>1134</v>
      </c>
      <c r="E9346" s="62" t="s">
        <v>1135</v>
      </c>
      <c r="F9346" s="62" t="s">
        <v>137</v>
      </c>
      <c r="G9346" s="64">
        <v>43305</v>
      </c>
      <c r="H9346" s="62" t="s">
        <v>23881</v>
      </c>
      <c r="I9346" s="59"/>
      <c r="J9346" s="59"/>
      <c r="K9346" s="59"/>
      <c r="L9346" s="59"/>
      <c r="M9346" s="59"/>
      <c r="N9346" s="59"/>
      <c r="O9346" s="59"/>
      <c r="P9346" s="59"/>
      <c r="Q9346" s="59"/>
      <c r="R9346" s="59"/>
      <c r="S9346" s="59"/>
      <c r="T9346" s="59"/>
      <c r="U9346" s="59"/>
      <c r="V9346" s="59"/>
      <c r="W9346" s="59"/>
      <c r="X9346" s="59"/>
      <c r="Y9346" s="59"/>
      <c r="Z9346" s="59"/>
      <c r="AA9346" s="59"/>
      <c r="AB9346" s="59"/>
      <c r="AC9346" s="59"/>
    </row>
    <row r="9347" spans="1:29" x14ac:dyDescent="0.2">
      <c r="A9347" s="62" t="s">
        <v>23882</v>
      </c>
      <c r="B9347" s="63">
        <v>9343</v>
      </c>
      <c r="C9347" s="64">
        <v>43294</v>
      </c>
      <c r="D9347" s="62" t="s">
        <v>1134</v>
      </c>
      <c r="E9347" s="62" t="s">
        <v>1135</v>
      </c>
      <c r="F9347" s="62" t="s">
        <v>137</v>
      </c>
      <c r="G9347" s="64">
        <v>43305</v>
      </c>
      <c r="H9347" s="62" t="s">
        <v>23883</v>
      </c>
      <c r="I9347" s="59"/>
      <c r="J9347" s="59"/>
      <c r="K9347" s="59"/>
      <c r="L9347" s="59"/>
      <c r="M9347" s="59"/>
      <c r="N9347" s="59"/>
      <c r="O9347" s="59"/>
      <c r="P9347" s="59"/>
      <c r="Q9347" s="59"/>
      <c r="R9347" s="59"/>
      <c r="S9347" s="59"/>
      <c r="T9347" s="59"/>
      <c r="U9347" s="59"/>
      <c r="V9347" s="59"/>
      <c r="W9347" s="59"/>
      <c r="X9347" s="59"/>
      <c r="Y9347" s="59"/>
      <c r="Z9347" s="59"/>
      <c r="AA9347" s="59"/>
      <c r="AB9347" s="59"/>
      <c r="AC9347" s="59"/>
    </row>
    <row r="9348" spans="1:29" x14ac:dyDescent="0.2">
      <c r="A9348" s="62" t="s">
        <v>23884</v>
      </c>
      <c r="B9348" s="63">
        <v>9344</v>
      </c>
      <c r="C9348" s="64">
        <v>43294</v>
      </c>
      <c r="D9348" s="62" t="s">
        <v>1134</v>
      </c>
      <c r="E9348" s="62" t="s">
        <v>1135</v>
      </c>
      <c r="F9348" s="62" t="s">
        <v>137</v>
      </c>
      <c r="G9348" s="64">
        <v>43305</v>
      </c>
      <c r="H9348" s="62" t="s">
        <v>23885</v>
      </c>
      <c r="I9348" s="59"/>
      <c r="J9348" s="59"/>
      <c r="K9348" s="59"/>
      <c r="L9348" s="59"/>
      <c r="M9348" s="59"/>
      <c r="N9348" s="59"/>
      <c r="O9348" s="59"/>
      <c r="P9348" s="59"/>
      <c r="Q9348" s="59"/>
      <c r="R9348" s="59"/>
      <c r="S9348" s="59"/>
      <c r="T9348" s="59"/>
      <c r="U9348" s="59"/>
      <c r="V9348" s="59"/>
      <c r="W9348" s="59"/>
      <c r="X9348" s="59"/>
      <c r="Y9348" s="59"/>
      <c r="Z9348" s="59"/>
      <c r="AA9348" s="59"/>
      <c r="AB9348" s="59"/>
      <c r="AC9348" s="59"/>
    </row>
    <row r="9349" spans="1:29" x14ac:dyDescent="0.2">
      <c r="A9349" s="62" t="s">
        <v>23886</v>
      </c>
      <c r="B9349" s="63">
        <v>9345</v>
      </c>
      <c r="C9349" s="64">
        <v>43294</v>
      </c>
      <c r="D9349" s="62" t="s">
        <v>23887</v>
      </c>
      <c r="E9349" s="62" t="s">
        <v>1135</v>
      </c>
      <c r="F9349" s="62" t="s">
        <v>137</v>
      </c>
      <c r="G9349" s="64">
        <v>43306</v>
      </c>
      <c r="H9349" s="62" t="s">
        <v>23888</v>
      </c>
      <c r="I9349" s="59"/>
      <c r="J9349" s="59"/>
      <c r="K9349" s="59"/>
      <c r="L9349" s="59"/>
      <c r="M9349" s="59"/>
      <c r="N9349" s="59"/>
      <c r="O9349" s="59"/>
      <c r="P9349" s="59"/>
      <c r="Q9349" s="59"/>
      <c r="R9349" s="59"/>
      <c r="S9349" s="59"/>
      <c r="T9349" s="59"/>
      <c r="U9349" s="59"/>
      <c r="V9349" s="59"/>
      <c r="W9349" s="59"/>
      <c r="X9349" s="59"/>
      <c r="Y9349" s="59"/>
      <c r="Z9349" s="59"/>
      <c r="AA9349" s="59"/>
      <c r="AB9349" s="59"/>
      <c r="AC9349" s="59"/>
    </row>
    <row r="9350" spans="1:29" x14ac:dyDescent="0.2">
      <c r="A9350" s="62" t="s">
        <v>23889</v>
      </c>
      <c r="B9350" s="63">
        <v>9346</v>
      </c>
      <c r="C9350" s="64">
        <v>43294</v>
      </c>
      <c r="D9350" s="62" t="s">
        <v>1134</v>
      </c>
      <c r="E9350" s="62" t="s">
        <v>1135</v>
      </c>
      <c r="F9350" s="62" t="s">
        <v>137</v>
      </c>
      <c r="G9350" s="64">
        <v>43308</v>
      </c>
      <c r="H9350" s="62" t="s">
        <v>23890</v>
      </c>
      <c r="I9350" s="59"/>
      <c r="J9350" s="59"/>
      <c r="K9350" s="59"/>
      <c r="L9350" s="59"/>
      <c r="M9350" s="59"/>
      <c r="N9350" s="59"/>
      <c r="O9350" s="59"/>
      <c r="P9350" s="59"/>
      <c r="Q9350" s="59"/>
      <c r="R9350" s="59"/>
      <c r="S9350" s="59"/>
      <c r="T9350" s="59"/>
      <c r="U9350" s="59"/>
      <c r="V9350" s="59"/>
      <c r="W9350" s="59"/>
      <c r="X9350" s="59"/>
      <c r="Y9350" s="59"/>
      <c r="Z9350" s="59"/>
      <c r="AA9350" s="59"/>
      <c r="AB9350" s="59"/>
      <c r="AC9350" s="59"/>
    </row>
    <row r="9351" spans="1:29" x14ac:dyDescent="0.2">
      <c r="A9351" s="62" t="s">
        <v>23891</v>
      </c>
      <c r="B9351" s="63">
        <v>9347</v>
      </c>
      <c r="C9351" s="64">
        <v>43294</v>
      </c>
      <c r="D9351" s="62" t="s">
        <v>1134</v>
      </c>
      <c r="E9351" s="62" t="s">
        <v>1135</v>
      </c>
      <c r="F9351" s="62" t="s">
        <v>137</v>
      </c>
      <c r="G9351" s="64">
        <v>43308</v>
      </c>
      <c r="H9351" s="62" t="s">
        <v>23892</v>
      </c>
      <c r="I9351" s="59"/>
      <c r="J9351" s="59"/>
      <c r="K9351" s="59"/>
      <c r="L9351" s="59"/>
      <c r="M9351" s="59"/>
      <c r="N9351" s="59"/>
      <c r="O9351" s="59"/>
      <c r="P9351" s="59"/>
      <c r="Q9351" s="59"/>
      <c r="R9351" s="59"/>
      <c r="S9351" s="59"/>
      <c r="T9351" s="59"/>
      <c r="U9351" s="59"/>
      <c r="V9351" s="59"/>
      <c r="W9351" s="59"/>
      <c r="X9351" s="59"/>
      <c r="Y9351" s="59"/>
      <c r="Z9351" s="59"/>
      <c r="AA9351" s="59"/>
      <c r="AB9351" s="59"/>
      <c r="AC9351" s="59"/>
    </row>
    <row r="9352" spans="1:29" x14ac:dyDescent="0.2">
      <c r="A9352" s="62" t="s">
        <v>23893</v>
      </c>
      <c r="B9352" s="63">
        <v>9348</v>
      </c>
      <c r="C9352" s="64">
        <v>43294</v>
      </c>
      <c r="D9352" s="62" t="s">
        <v>1134</v>
      </c>
      <c r="E9352" s="62" t="s">
        <v>1135</v>
      </c>
      <c r="F9352" s="62" t="s">
        <v>137</v>
      </c>
      <c r="G9352" s="64">
        <v>43308</v>
      </c>
      <c r="H9352" s="62" t="s">
        <v>23890</v>
      </c>
      <c r="I9352" s="59"/>
      <c r="J9352" s="59"/>
      <c r="K9352" s="59"/>
      <c r="L9352" s="59"/>
      <c r="M9352" s="59"/>
      <c r="N9352" s="59"/>
      <c r="O9352" s="59"/>
      <c r="P9352" s="59"/>
      <c r="Q9352" s="59"/>
      <c r="R9352" s="59"/>
      <c r="S9352" s="59"/>
      <c r="T9352" s="59"/>
      <c r="U9352" s="59"/>
      <c r="V9352" s="59"/>
      <c r="W9352" s="59"/>
      <c r="X9352" s="59"/>
      <c r="Y9352" s="59"/>
      <c r="Z9352" s="59"/>
      <c r="AA9352" s="59"/>
      <c r="AB9352" s="59"/>
      <c r="AC9352" s="59"/>
    </row>
    <row r="9353" spans="1:29" x14ac:dyDescent="0.2">
      <c r="A9353" s="62" t="s">
        <v>23894</v>
      </c>
      <c r="B9353" s="63">
        <v>9349</v>
      </c>
      <c r="C9353" s="64">
        <v>43294</v>
      </c>
      <c r="D9353" s="62" t="s">
        <v>1134</v>
      </c>
      <c r="E9353" s="62" t="s">
        <v>1135</v>
      </c>
      <c r="F9353" s="62" t="s">
        <v>137</v>
      </c>
      <c r="G9353" s="64">
        <v>43308</v>
      </c>
      <c r="H9353" s="62" t="s">
        <v>23890</v>
      </c>
      <c r="I9353" s="59"/>
      <c r="J9353" s="59"/>
      <c r="K9353" s="59"/>
      <c r="L9353" s="59"/>
      <c r="M9353" s="59"/>
      <c r="N9353" s="59"/>
      <c r="O9353" s="59"/>
      <c r="P9353" s="59"/>
      <c r="Q9353" s="59"/>
      <c r="R9353" s="59"/>
      <c r="S9353" s="59"/>
      <c r="T9353" s="59"/>
      <c r="U9353" s="59"/>
      <c r="V9353" s="59"/>
      <c r="W9353" s="59"/>
      <c r="X9353" s="59"/>
      <c r="Y9353" s="59"/>
      <c r="Z9353" s="59"/>
      <c r="AA9353" s="59"/>
      <c r="AB9353" s="59"/>
      <c r="AC9353" s="59"/>
    </row>
    <row r="9354" spans="1:29" x14ac:dyDescent="0.2">
      <c r="A9354" s="62" t="s">
        <v>23895</v>
      </c>
      <c r="B9354" s="63">
        <v>9350</v>
      </c>
      <c r="C9354" s="64">
        <v>43294</v>
      </c>
      <c r="D9354" s="62" t="s">
        <v>1134</v>
      </c>
      <c r="E9354" s="62" t="s">
        <v>1135</v>
      </c>
      <c r="F9354" s="62" t="s">
        <v>137</v>
      </c>
      <c r="G9354" s="64">
        <v>43308</v>
      </c>
      <c r="H9354" s="62" t="s">
        <v>23890</v>
      </c>
      <c r="I9354" s="59"/>
      <c r="J9354" s="59"/>
      <c r="K9354" s="59"/>
      <c r="L9354" s="59"/>
      <c r="M9354" s="59"/>
      <c r="N9354" s="59"/>
      <c r="O9354" s="59"/>
      <c r="P9354" s="59"/>
      <c r="Q9354" s="59"/>
      <c r="R9354" s="59"/>
      <c r="S9354" s="59"/>
      <c r="T9354" s="59"/>
      <c r="U9354" s="59"/>
      <c r="V9354" s="59"/>
      <c r="W9354" s="59"/>
      <c r="X9354" s="59"/>
      <c r="Y9354" s="59"/>
      <c r="Z9354" s="59"/>
      <c r="AA9354" s="59"/>
      <c r="AB9354" s="59"/>
      <c r="AC9354" s="59"/>
    </row>
    <row r="9355" spans="1:29" x14ac:dyDescent="0.2">
      <c r="A9355" s="62" t="s">
        <v>23896</v>
      </c>
      <c r="B9355" s="63">
        <v>9351</v>
      </c>
      <c r="C9355" s="64">
        <v>43294</v>
      </c>
      <c r="D9355" s="62" t="s">
        <v>1134</v>
      </c>
      <c r="E9355" s="62" t="s">
        <v>1135</v>
      </c>
      <c r="F9355" s="62" t="s">
        <v>137</v>
      </c>
      <c r="G9355" s="64">
        <v>43308</v>
      </c>
      <c r="H9355" s="62" t="s">
        <v>23890</v>
      </c>
      <c r="I9355" s="59"/>
      <c r="J9355" s="59"/>
      <c r="K9355" s="59"/>
      <c r="L9355" s="59"/>
      <c r="M9355" s="59"/>
      <c r="N9355" s="59"/>
      <c r="O9355" s="59"/>
      <c r="P9355" s="59"/>
      <c r="Q9355" s="59"/>
      <c r="R9355" s="59"/>
      <c r="S9355" s="59"/>
      <c r="T9355" s="59"/>
      <c r="U9355" s="59"/>
      <c r="V9355" s="59"/>
      <c r="W9355" s="59"/>
      <c r="X9355" s="59"/>
      <c r="Y9355" s="59"/>
      <c r="Z9355" s="59"/>
      <c r="AA9355" s="59"/>
      <c r="AB9355" s="59"/>
      <c r="AC9355" s="59"/>
    </row>
    <row r="9356" spans="1:29" x14ac:dyDescent="0.2">
      <c r="A9356" s="62" t="s">
        <v>23897</v>
      </c>
      <c r="B9356" s="63">
        <v>9352</v>
      </c>
      <c r="C9356" s="64">
        <v>43294</v>
      </c>
      <c r="D9356" s="62" t="s">
        <v>1134</v>
      </c>
      <c r="E9356" s="62" t="s">
        <v>1135</v>
      </c>
      <c r="F9356" s="62" t="s">
        <v>137</v>
      </c>
      <c r="G9356" s="64">
        <v>43306</v>
      </c>
      <c r="H9356" s="62" t="s">
        <v>23898</v>
      </c>
      <c r="I9356" s="59"/>
      <c r="J9356" s="59"/>
      <c r="K9356" s="59"/>
      <c r="L9356" s="59"/>
      <c r="M9356" s="59"/>
      <c r="N9356" s="59"/>
      <c r="O9356" s="59"/>
      <c r="P9356" s="59"/>
      <c r="Q9356" s="59"/>
      <c r="R9356" s="59"/>
      <c r="S9356" s="59"/>
      <c r="T9356" s="59"/>
      <c r="U9356" s="59"/>
      <c r="V9356" s="59"/>
      <c r="W9356" s="59"/>
      <c r="X9356" s="59"/>
      <c r="Y9356" s="59"/>
      <c r="Z9356" s="59"/>
      <c r="AA9356" s="59"/>
      <c r="AB9356" s="59"/>
      <c r="AC9356" s="59"/>
    </row>
    <row r="9357" spans="1:29" x14ac:dyDescent="0.2">
      <c r="A9357" s="62" t="s">
        <v>23899</v>
      </c>
      <c r="B9357" s="63">
        <v>9353</v>
      </c>
      <c r="C9357" s="64">
        <v>43294</v>
      </c>
      <c r="D9357" s="62" t="s">
        <v>23900</v>
      </c>
      <c r="E9357" s="62" t="s">
        <v>1135</v>
      </c>
      <c r="F9357" s="62" t="s">
        <v>137</v>
      </c>
      <c r="G9357" s="64">
        <v>43307</v>
      </c>
      <c r="H9357" s="62" t="s">
        <v>23901</v>
      </c>
      <c r="I9357" s="59"/>
      <c r="J9357" s="59"/>
      <c r="K9357" s="59"/>
      <c r="L9357" s="59"/>
      <c r="M9357" s="59"/>
      <c r="N9357" s="59"/>
      <c r="O9357" s="59"/>
      <c r="P9357" s="59"/>
      <c r="Q9357" s="59"/>
      <c r="R9357" s="59"/>
      <c r="S9357" s="59"/>
      <c r="T9357" s="59"/>
      <c r="U9357" s="59"/>
      <c r="V9357" s="59"/>
      <c r="W9357" s="59"/>
      <c r="X9357" s="59"/>
      <c r="Y9357" s="59"/>
      <c r="Z9357" s="59"/>
      <c r="AA9357" s="59"/>
      <c r="AB9357" s="59"/>
      <c r="AC9357" s="59"/>
    </row>
    <row r="9358" spans="1:29" x14ac:dyDescent="0.2">
      <c r="A9358" s="62" t="s">
        <v>23902</v>
      </c>
      <c r="B9358" s="63">
        <v>9354</v>
      </c>
      <c r="C9358" s="64">
        <v>43294</v>
      </c>
      <c r="D9358" s="62" t="s">
        <v>23903</v>
      </c>
      <c r="E9358" s="62" t="s">
        <v>1253</v>
      </c>
      <c r="F9358" s="62" t="s">
        <v>161</v>
      </c>
      <c r="G9358" s="64">
        <v>43311</v>
      </c>
      <c r="H9358" s="62" t="s">
        <v>23904</v>
      </c>
      <c r="I9358" s="59"/>
      <c r="J9358" s="59"/>
      <c r="K9358" s="59"/>
      <c r="L9358" s="59"/>
      <c r="M9358" s="59"/>
      <c r="N9358" s="59"/>
      <c r="O9358" s="59"/>
      <c r="P9358" s="59"/>
      <c r="Q9358" s="59"/>
      <c r="R9358" s="59"/>
      <c r="S9358" s="59"/>
      <c r="T9358" s="59"/>
      <c r="U9358" s="59"/>
      <c r="V9358" s="59"/>
      <c r="W9358" s="59"/>
      <c r="X9358" s="59"/>
      <c r="Y9358" s="59"/>
      <c r="Z9358" s="59"/>
      <c r="AA9358" s="59"/>
      <c r="AB9358" s="59"/>
      <c r="AC9358" s="59"/>
    </row>
    <row r="9359" spans="1:29" x14ac:dyDescent="0.2">
      <c r="A9359" s="62" t="s">
        <v>23905</v>
      </c>
      <c r="B9359" s="63">
        <v>9355</v>
      </c>
      <c r="C9359" s="64">
        <v>43297</v>
      </c>
      <c r="D9359" s="62" t="s">
        <v>23906</v>
      </c>
      <c r="E9359" s="62" t="s">
        <v>232</v>
      </c>
      <c r="F9359" s="62" t="s">
        <v>137</v>
      </c>
      <c r="G9359" s="64">
        <v>43304</v>
      </c>
      <c r="H9359" s="62" t="s">
        <v>23907</v>
      </c>
      <c r="I9359" s="59"/>
      <c r="J9359" s="59"/>
      <c r="K9359" s="59"/>
      <c r="L9359" s="59"/>
      <c r="M9359" s="59"/>
      <c r="N9359" s="59"/>
      <c r="O9359" s="59"/>
      <c r="P9359" s="59"/>
      <c r="Q9359" s="59"/>
      <c r="R9359" s="59"/>
      <c r="S9359" s="59"/>
      <c r="T9359" s="59"/>
      <c r="U9359" s="59"/>
      <c r="V9359" s="59"/>
      <c r="W9359" s="59"/>
      <c r="X9359" s="59"/>
      <c r="Y9359" s="59"/>
      <c r="Z9359" s="59"/>
      <c r="AA9359" s="59"/>
      <c r="AB9359" s="59"/>
      <c r="AC9359" s="59"/>
    </row>
    <row r="9360" spans="1:29" x14ac:dyDescent="0.2">
      <c r="A9360" s="62" t="s">
        <v>23908</v>
      </c>
      <c r="B9360" s="63">
        <v>9356</v>
      </c>
      <c r="C9360" s="64">
        <v>43297</v>
      </c>
      <c r="D9360" s="62" t="s">
        <v>23909</v>
      </c>
      <c r="E9360" s="62" t="s">
        <v>232</v>
      </c>
      <c r="F9360" s="62" t="s">
        <v>137</v>
      </c>
      <c r="G9360" s="64">
        <v>43307</v>
      </c>
      <c r="H9360" s="62" t="s">
        <v>23910</v>
      </c>
      <c r="I9360" s="59"/>
      <c r="J9360" s="59"/>
      <c r="K9360" s="59"/>
      <c r="L9360" s="59"/>
      <c r="M9360" s="59"/>
      <c r="N9360" s="59"/>
      <c r="O9360" s="59"/>
      <c r="P9360" s="59"/>
      <c r="Q9360" s="59"/>
      <c r="R9360" s="59"/>
      <c r="S9360" s="59"/>
      <c r="T9360" s="59"/>
      <c r="U9360" s="59"/>
      <c r="V9360" s="59"/>
      <c r="W9360" s="59"/>
      <c r="X9360" s="59"/>
      <c r="Y9360" s="59"/>
      <c r="Z9360" s="59"/>
      <c r="AA9360" s="59"/>
      <c r="AB9360" s="59"/>
      <c r="AC9360" s="59"/>
    </row>
    <row r="9361" spans="1:29" x14ac:dyDescent="0.2">
      <c r="A9361" s="62" t="s">
        <v>23911</v>
      </c>
      <c r="B9361" s="63">
        <v>9357</v>
      </c>
      <c r="C9361" s="64">
        <v>43297</v>
      </c>
      <c r="D9361" s="62" t="s">
        <v>23912</v>
      </c>
      <c r="E9361" s="62" t="s">
        <v>232</v>
      </c>
      <c r="F9361" s="62" t="s">
        <v>137</v>
      </c>
      <c r="G9361" s="64">
        <v>43304</v>
      </c>
      <c r="H9361" s="62" t="s">
        <v>23913</v>
      </c>
      <c r="I9361" s="59"/>
      <c r="J9361" s="59"/>
      <c r="K9361" s="59"/>
      <c r="L9361" s="59"/>
      <c r="M9361" s="59"/>
      <c r="N9361" s="59"/>
      <c r="O9361" s="59"/>
      <c r="P9361" s="59"/>
      <c r="Q9361" s="59"/>
      <c r="R9361" s="59"/>
      <c r="S9361" s="59"/>
      <c r="T9361" s="59"/>
      <c r="U9361" s="59"/>
      <c r="V9361" s="59"/>
      <c r="W9361" s="59"/>
      <c r="X9361" s="59"/>
      <c r="Y9361" s="59"/>
      <c r="Z9361" s="59"/>
      <c r="AA9361" s="59"/>
      <c r="AB9361" s="59"/>
      <c r="AC9361" s="59"/>
    </row>
    <row r="9362" spans="1:29" x14ac:dyDescent="0.2">
      <c r="A9362" s="62" t="s">
        <v>23914</v>
      </c>
      <c r="B9362" s="63">
        <v>9358</v>
      </c>
      <c r="C9362" s="64">
        <v>43297</v>
      </c>
      <c r="D9362" s="62" t="s">
        <v>1134</v>
      </c>
      <c r="E9362" s="62" t="s">
        <v>3169</v>
      </c>
      <c r="F9362" s="62" t="s">
        <v>137</v>
      </c>
      <c r="G9362" s="64">
        <v>43308</v>
      </c>
      <c r="H9362" s="62" t="s">
        <v>23915</v>
      </c>
      <c r="I9362" s="59"/>
      <c r="J9362" s="59"/>
      <c r="K9362" s="59"/>
      <c r="L9362" s="59"/>
      <c r="M9362" s="59"/>
      <c r="N9362" s="59"/>
      <c r="O9362" s="59"/>
      <c r="P9362" s="59"/>
      <c r="Q9362" s="59"/>
      <c r="R9362" s="59"/>
      <c r="S9362" s="59"/>
      <c r="T9362" s="59"/>
      <c r="U9362" s="59"/>
      <c r="V9362" s="59"/>
      <c r="W9362" s="59"/>
      <c r="X9362" s="59"/>
      <c r="Y9362" s="59"/>
      <c r="Z9362" s="59"/>
      <c r="AA9362" s="59"/>
      <c r="AB9362" s="59"/>
      <c r="AC9362" s="59"/>
    </row>
    <row r="9363" spans="1:29" x14ac:dyDescent="0.2">
      <c r="A9363" s="62" t="s">
        <v>23916</v>
      </c>
      <c r="B9363" s="63">
        <v>9359</v>
      </c>
      <c r="C9363" s="64">
        <v>43297</v>
      </c>
      <c r="D9363" s="62" t="s">
        <v>23917</v>
      </c>
      <c r="E9363" s="62" t="s">
        <v>232</v>
      </c>
      <c r="F9363" s="62" t="s">
        <v>137</v>
      </c>
      <c r="G9363" s="64">
        <v>43300</v>
      </c>
      <c r="H9363" s="62" t="s">
        <v>23918</v>
      </c>
      <c r="I9363" s="59"/>
      <c r="J9363" s="59"/>
      <c r="K9363" s="59"/>
      <c r="L9363" s="59"/>
      <c r="M9363" s="59"/>
      <c r="N9363" s="59"/>
      <c r="O9363" s="59"/>
      <c r="P9363" s="59"/>
      <c r="Q9363" s="59"/>
      <c r="R9363" s="59"/>
      <c r="S9363" s="59"/>
      <c r="T9363" s="59"/>
      <c r="U9363" s="59"/>
      <c r="V9363" s="59"/>
      <c r="W9363" s="59"/>
      <c r="X9363" s="59"/>
      <c r="Y9363" s="59"/>
      <c r="Z9363" s="59"/>
      <c r="AA9363" s="59"/>
      <c r="AB9363" s="59"/>
      <c r="AC9363" s="59"/>
    </row>
    <row r="9364" spans="1:29" x14ac:dyDescent="0.2">
      <c r="A9364" s="62" t="s">
        <v>23919</v>
      </c>
      <c r="B9364" s="63">
        <v>9360</v>
      </c>
      <c r="C9364" s="64">
        <v>43297</v>
      </c>
      <c r="D9364" s="62" t="s">
        <v>23920</v>
      </c>
      <c r="E9364" s="62" t="s">
        <v>232</v>
      </c>
      <c r="F9364" s="62" t="s">
        <v>137</v>
      </c>
      <c r="G9364" s="64">
        <v>43300</v>
      </c>
      <c r="H9364" s="62" t="s">
        <v>23921</v>
      </c>
      <c r="I9364" s="59"/>
      <c r="J9364" s="59"/>
      <c r="K9364" s="59"/>
      <c r="L9364" s="59"/>
      <c r="M9364" s="59"/>
      <c r="N9364" s="59"/>
      <c r="O9364" s="59"/>
      <c r="P9364" s="59"/>
      <c r="Q9364" s="59"/>
      <c r="R9364" s="59"/>
      <c r="S9364" s="59"/>
      <c r="T9364" s="59"/>
      <c r="U9364" s="59"/>
      <c r="V9364" s="59"/>
      <c r="W9364" s="59"/>
      <c r="X9364" s="59"/>
      <c r="Y9364" s="59"/>
      <c r="Z9364" s="59"/>
      <c r="AA9364" s="59"/>
      <c r="AB9364" s="59"/>
      <c r="AC9364" s="59"/>
    </row>
    <row r="9365" spans="1:29" x14ac:dyDescent="0.2">
      <c r="A9365" s="62" t="s">
        <v>23922</v>
      </c>
      <c r="B9365" s="63">
        <v>9361</v>
      </c>
      <c r="C9365" s="64">
        <v>43297</v>
      </c>
      <c r="D9365" s="62" t="s">
        <v>153</v>
      </c>
      <c r="E9365" s="62" t="s">
        <v>1371</v>
      </c>
      <c r="F9365" s="62" t="s">
        <v>137</v>
      </c>
      <c r="G9365" s="64">
        <v>43307</v>
      </c>
      <c r="H9365" s="62" t="s">
        <v>23923</v>
      </c>
      <c r="I9365" s="59"/>
      <c r="J9365" s="59"/>
      <c r="K9365" s="59"/>
      <c r="L9365" s="59"/>
      <c r="M9365" s="59"/>
      <c r="N9365" s="59"/>
      <c r="O9365" s="59"/>
      <c r="P9365" s="59"/>
      <c r="Q9365" s="59"/>
      <c r="R9365" s="59"/>
      <c r="S9365" s="59"/>
      <c r="T9365" s="59"/>
      <c r="U9365" s="59"/>
      <c r="V9365" s="59"/>
      <c r="W9365" s="59"/>
      <c r="X9365" s="59"/>
      <c r="Y9365" s="59"/>
      <c r="Z9365" s="59"/>
      <c r="AA9365" s="59"/>
      <c r="AB9365" s="59"/>
      <c r="AC9365" s="59"/>
    </row>
    <row r="9366" spans="1:29" x14ac:dyDescent="0.2">
      <c r="A9366" s="62" t="s">
        <v>23924</v>
      </c>
      <c r="B9366" s="63">
        <v>9362</v>
      </c>
      <c r="C9366" s="64">
        <v>43297</v>
      </c>
      <c r="D9366" s="62" t="s">
        <v>148</v>
      </c>
      <c r="E9366" s="62" t="s">
        <v>3605</v>
      </c>
      <c r="F9366" s="62" t="s">
        <v>137</v>
      </c>
      <c r="G9366" s="64">
        <v>43299</v>
      </c>
      <c r="H9366" s="62" t="s">
        <v>23925</v>
      </c>
      <c r="I9366" s="59"/>
      <c r="J9366" s="59"/>
      <c r="K9366" s="59"/>
      <c r="L9366" s="59"/>
      <c r="M9366" s="59"/>
      <c r="N9366" s="59"/>
      <c r="O9366" s="59"/>
      <c r="P9366" s="59"/>
      <c r="Q9366" s="59"/>
      <c r="R9366" s="59"/>
      <c r="S9366" s="59"/>
      <c r="T9366" s="59"/>
      <c r="U9366" s="59"/>
      <c r="V9366" s="59"/>
      <c r="W9366" s="59"/>
      <c r="X9366" s="59"/>
      <c r="Y9366" s="59"/>
      <c r="Z9366" s="59"/>
      <c r="AA9366" s="59"/>
      <c r="AB9366" s="59"/>
      <c r="AC9366" s="59"/>
    </row>
    <row r="9367" spans="1:29" x14ac:dyDescent="0.2">
      <c r="A9367" s="62" t="s">
        <v>23926</v>
      </c>
      <c r="B9367" s="63">
        <v>9363</v>
      </c>
      <c r="C9367" s="64">
        <v>43297</v>
      </c>
      <c r="D9367" s="62" t="s">
        <v>23927</v>
      </c>
      <c r="E9367" s="62" t="s">
        <v>1182</v>
      </c>
      <c r="F9367" s="62" t="s">
        <v>137</v>
      </c>
      <c r="G9367" s="64">
        <v>43306</v>
      </c>
      <c r="H9367" s="62" t="s">
        <v>23928</v>
      </c>
      <c r="I9367" s="59"/>
      <c r="J9367" s="59"/>
      <c r="K9367" s="59"/>
      <c r="L9367" s="59"/>
      <c r="M9367" s="59"/>
      <c r="N9367" s="59"/>
      <c r="O9367" s="59"/>
      <c r="P9367" s="59"/>
      <c r="Q9367" s="59"/>
      <c r="R9367" s="59"/>
      <c r="S9367" s="59"/>
      <c r="T9367" s="59"/>
      <c r="U9367" s="59"/>
      <c r="V9367" s="59"/>
      <c r="W9367" s="59"/>
      <c r="X9367" s="59"/>
      <c r="Y9367" s="59"/>
      <c r="Z9367" s="59"/>
      <c r="AA9367" s="59"/>
      <c r="AB9367" s="59"/>
      <c r="AC9367" s="59"/>
    </row>
    <row r="9368" spans="1:29" x14ac:dyDescent="0.2">
      <c r="A9368" s="62" t="s">
        <v>23929</v>
      </c>
      <c r="B9368" s="63">
        <v>9364</v>
      </c>
      <c r="C9368" s="64">
        <v>43297</v>
      </c>
      <c r="D9368" s="62" t="s">
        <v>23930</v>
      </c>
      <c r="E9368" s="62" t="s">
        <v>149</v>
      </c>
      <c r="F9368" s="62" t="s">
        <v>137</v>
      </c>
      <c r="G9368" s="64">
        <v>43305</v>
      </c>
      <c r="H9368" s="62" t="s">
        <v>23931</v>
      </c>
      <c r="I9368" s="59"/>
      <c r="J9368" s="59"/>
      <c r="K9368" s="59"/>
      <c r="L9368" s="59"/>
      <c r="M9368" s="59"/>
      <c r="N9368" s="59"/>
      <c r="O9368" s="59"/>
      <c r="P9368" s="59"/>
      <c r="Q9368" s="59"/>
      <c r="R9368" s="59"/>
      <c r="S9368" s="59"/>
      <c r="T9368" s="59"/>
      <c r="U9368" s="59"/>
      <c r="V9368" s="59"/>
      <c r="W9368" s="59"/>
      <c r="X9368" s="59"/>
      <c r="Y9368" s="59"/>
      <c r="Z9368" s="59"/>
      <c r="AA9368" s="59"/>
      <c r="AB9368" s="59"/>
      <c r="AC9368" s="59"/>
    </row>
    <row r="9369" spans="1:29" x14ac:dyDescent="0.2">
      <c r="A9369" s="62" t="s">
        <v>23932</v>
      </c>
      <c r="B9369" s="63">
        <v>9365</v>
      </c>
      <c r="C9369" s="64">
        <v>43297</v>
      </c>
      <c r="D9369" s="62" t="s">
        <v>4140</v>
      </c>
      <c r="E9369" s="62" t="s">
        <v>4827</v>
      </c>
      <c r="F9369" s="62" t="s">
        <v>137</v>
      </c>
      <c r="G9369" s="64">
        <v>43307</v>
      </c>
      <c r="H9369" s="62" t="s">
        <v>23933</v>
      </c>
      <c r="I9369" s="59"/>
      <c r="J9369" s="59"/>
      <c r="K9369" s="59"/>
      <c r="L9369" s="59"/>
      <c r="M9369" s="59"/>
      <c r="N9369" s="59"/>
      <c r="O9369" s="59"/>
      <c r="P9369" s="59"/>
      <c r="Q9369" s="59"/>
      <c r="R9369" s="59"/>
      <c r="S9369" s="59"/>
      <c r="T9369" s="59"/>
      <c r="U9369" s="59"/>
      <c r="V9369" s="59"/>
      <c r="W9369" s="59"/>
      <c r="X9369" s="59"/>
      <c r="Y9369" s="59"/>
      <c r="Z9369" s="59"/>
      <c r="AA9369" s="59"/>
      <c r="AB9369" s="59"/>
      <c r="AC9369" s="59"/>
    </row>
    <row r="9370" spans="1:29" x14ac:dyDescent="0.2">
      <c r="A9370" s="62" t="s">
        <v>23934</v>
      </c>
      <c r="B9370" s="63">
        <v>9366</v>
      </c>
      <c r="C9370" s="64">
        <v>43297</v>
      </c>
      <c r="D9370" s="62" t="s">
        <v>4140</v>
      </c>
      <c r="E9370" s="62" t="s">
        <v>4827</v>
      </c>
      <c r="F9370" s="62" t="s">
        <v>137</v>
      </c>
      <c r="G9370" s="64">
        <v>43307</v>
      </c>
      <c r="H9370" s="62" t="s">
        <v>23933</v>
      </c>
      <c r="I9370" s="59"/>
      <c r="J9370" s="59"/>
      <c r="K9370" s="59"/>
      <c r="L9370" s="59"/>
      <c r="M9370" s="59"/>
      <c r="N9370" s="59"/>
      <c r="O9370" s="59"/>
      <c r="P9370" s="59"/>
      <c r="Q9370" s="59"/>
      <c r="R9370" s="59"/>
      <c r="S9370" s="59"/>
      <c r="T9370" s="59"/>
      <c r="U9370" s="59"/>
      <c r="V9370" s="59"/>
      <c r="W9370" s="59"/>
      <c r="X9370" s="59"/>
      <c r="Y9370" s="59"/>
      <c r="Z9370" s="59"/>
      <c r="AA9370" s="59"/>
      <c r="AB9370" s="59"/>
      <c r="AC9370" s="59"/>
    </row>
    <row r="9371" spans="1:29" x14ac:dyDescent="0.2">
      <c r="A9371" s="62" t="s">
        <v>23935</v>
      </c>
      <c r="B9371" s="63">
        <v>9367</v>
      </c>
      <c r="C9371" s="64">
        <v>43297</v>
      </c>
      <c r="D9371" s="62" t="s">
        <v>4140</v>
      </c>
      <c r="E9371" s="62" t="s">
        <v>4827</v>
      </c>
      <c r="F9371" s="62" t="s">
        <v>137</v>
      </c>
      <c r="G9371" s="64">
        <v>43307</v>
      </c>
      <c r="H9371" s="62" t="s">
        <v>23933</v>
      </c>
      <c r="I9371" s="59"/>
      <c r="J9371" s="59"/>
      <c r="K9371" s="59"/>
      <c r="L9371" s="59"/>
      <c r="M9371" s="59"/>
      <c r="N9371" s="59"/>
      <c r="O9371" s="59"/>
      <c r="P9371" s="59"/>
      <c r="Q9371" s="59"/>
      <c r="R9371" s="59"/>
      <c r="S9371" s="59"/>
      <c r="T9371" s="59"/>
      <c r="U9371" s="59"/>
      <c r="V9371" s="59"/>
      <c r="W9371" s="59"/>
      <c r="X9371" s="59"/>
      <c r="Y9371" s="59"/>
      <c r="Z9371" s="59"/>
      <c r="AA9371" s="59"/>
      <c r="AB9371" s="59"/>
      <c r="AC9371" s="59"/>
    </row>
    <row r="9372" spans="1:29" x14ac:dyDescent="0.2">
      <c r="A9372" s="62" t="s">
        <v>23936</v>
      </c>
      <c r="B9372" s="63">
        <v>9368</v>
      </c>
      <c r="C9372" s="64">
        <v>43297</v>
      </c>
      <c r="D9372" s="62" t="s">
        <v>2111</v>
      </c>
      <c r="E9372" s="62" t="s">
        <v>1895</v>
      </c>
      <c r="F9372" s="62" t="s">
        <v>137</v>
      </c>
      <c r="G9372" s="64">
        <v>43312</v>
      </c>
      <c r="H9372" s="62" t="s">
        <v>23937</v>
      </c>
      <c r="I9372" s="59"/>
      <c r="J9372" s="59"/>
      <c r="K9372" s="59"/>
      <c r="L9372" s="59"/>
      <c r="M9372" s="59"/>
      <c r="N9372" s="59"/>
      <c r="O9372" s="59"/>
      <c r="P9372" s="59"/>
      <c r="Q9372" s="59"/>
      <c r="R9372" s="59"/>
      <c r="S9372" s="59"/>
      <c r="T9372" s="59"/>
      <c r="U9372" s="59"/>
      <c r="V9372" s="59"/>
      <c r="W9372" s="59"/>
      <c r="X9372" s="59"/>
      <c r="Y9372" s="59"/>
      <c r="Z9372" s="59"/>
      <c r="AA9372" s="59"/>
      <c r="AB9372" s="59"/>
      <c r="AC9372" s="59"/>
    </row>
    <row r="9373" spans="1:29" x14ac:dyDescent="0.2">
      <c r="A9373" s="62" t="s">
        <v>23938</v>
      </c>
      <c r="B9373" s="63">
        <v>9369</v>
      </c>
      <c r="C9373" s="64">
        <v>43297</v>
      </c>
      <c r="D9373" s="62" t="s">
        <v>23939</v>
      </c>
      <c r="E9373" s="62" t="s">
        <v>149</v>
      </c>
      <c r="F9373" s="62" t="s">
        <v>2157</v>
      </c>
      <c r="G9373" s="64">
        <v>43335</v>
      </c>
      <c r="H9373" s="62" t="s">
        <v>23940</v>
      </c>
      <c r="I9373" s="59"/>
      <c r="J9373" s="59"/>
      <c r="K9373" s="59"/>
      <c r="L9373" s="59"/>
      <c r="M9373" s="59"/>
      <c r="N9373" s="59"/>
      <c r="O9373" s="59"/>
      <c r="P9373" s="59"/>
      <c r="Q9373" s="59"/>
      <c r="R9373" s="59"/>
      <c r="S9373" s="59"/>
      <c r="T9373" s="59"/>
      <c r="U9373" s="59"/>
      <c r="V9373" s="59"/>
      <c r="W9373" s="59"/>
      <c r="X9373" s="59"/>
      <c r="Y9373" s="59"/>
      <c r="Z9373" s="59"/>
      <c r="AA9373" s="59"/>
      <c r="AB9373" s="59"/>
      <c r="AC9373" s="59"/>
    </row>
    <row r="9374" spans="1:29" x14ac:dyDescent="0.2">
      <c r="A9374" s="62" t="s">
        <v>23941</v>
      </c>
      <c r="B9374" s="63">
        <v>9370</v>
      </c>
      <c r="C9374" s="64">
        <v>43297</v>
      </c>
      <c r="D9374" s="62" t="s">
        <v>23942</v>
      </c>
      <c r="E9374" s="62" t="s">
        <v>149</v>
      </c>
      <c r="F9374" s="62" t="s">
        <v>137</v>
      </c>
      <c r="G9374" s="64">
        <v>43313</v>
      </c>
      <c r="H9374" s="62" t="s">
        <v>23943</v>
      </c>
      <c r="I9374" s="59"/>
      <c r="J9374" s="59"/>
      <c r="K9374" s="59"/>
      <c r="L9374" s="59"/>
      <c r="M9374" s="59"/>
      <c r="N9374" s="59"/>
      <c r="O9374" s="59"/>
      <c r="P9374" s="59"/>
      <c r="Q9374" s="59"/>
      <c r="R9374" s="59"/>
      <c r="S9374" s="59"/>
      <c r="T9374" s="59"/>
      <c r="U9374" s="59"/>
      <c r="V9374" s="59"/>
      <c r="W9374" s="59"/>
      <c r="X9374" s="59"/>
      <c r="Y9374" s="59"/>
      <c r="Z9374" s="59"/>
      <c r="AA9374" s="59"/>
      <c r="AB9374" s="59"/>
      <c r="AC9374" s="59"/>
    </row>
    <row r="9375" spans="1:29" x14ac:dyDescent="0.2">
      <c r="A9375" s="62" t="s">
        <v>23944</v>
      </c>
      <c r="B9375" s="63">
        <v>9371</v>
      </c>
      <c r="C9375" s="64">
        <v>43297</v>
      </c>
      <c r="D9375" s="62" t="s">
        <v>23945</v>
      </c>
      <c r="E9375" s="62" t="s">
        <v>149</v>
      </c>
      <c r="F9375" s="62" t="s">
        <v>137</v>
      </c>
      <c r="G9375" s="64">
        <v>43308</v>
      </c>
      <c r="H9375" s="62" t="s">
        <v>23946</v>
      </c>
      <c r="I9375" s="59"/>
      <c r="J9375" s="59"/>
      <c r="K9375" s="59"/>
      <c r="L9375" s="59"/>
      <c r="M9375" s="59"/>
      <c r="N9375" s="59"/>
      <c r="O9375" s="59"/>
      <c r="P9375" s="59"/>
      <c r="Q9375" s="59"/>
      <c r="R9375" s="59"/>
      <c r="S9375" s="59"/>
      <c r="T9375" s="59"/>
      <c r="U9375" s="59"/>
      <c r="V9375" s="59"/>
      <c r="W9375" s="59"/>
      <c r="X9375" s="59"/>
      <c r="Y9375" s="59"/>
      <c r="Z9375" s="59"/>
      <c r="AA9375" s="59"/>
      <c r="AB9375" s="59"/>
      <c r="AC9375" s="59"/>
    </row>
    <row r="9376" spans="1:29" x14ac:dyDescent="0.2">
      <c r="A9376" s="62" t="s">
        <v>23947</v>
      </c>
      <c r="B9376" s="63">
        <v>9372</v>
      </c>
      <c r="C9376" s="64">
        <v>43297</v>
      </c>
      <c r="D9376" s="62" t="s">
        <v>23948</v>
      </c>
      <c r="E9376" s="62" t="s">
        <v>145</v>
      </c>
      <c r="F9376" s="62" t="s">
        <v>137</v>
      </c>
      <c r="G9376" s="64">
        <v>43307</v>
      </c>
      <c r="H9376" s="62" t="s">
        <v>23949</v>
      </c>
      <c r="I9376" s="59"/>
      <c r="J9376" s="59"/>
      <c r="K9376" s="59"/>
      <c r="L9376" s="59"/>
      <c r="M9376" s="59"/>
      <c r="N9376" s="59"/>
      <c r="O9376" s="59"/>
      <c r="P9376" s="59"/>
      <c r="Q9376" s="59"/>
      <c r="R9376" s="59"/>
      <c r="S9376" s="59"/>
      <c r="T9376" s="59"/>
      <c r="U9376" s="59"/>
      <c r="V9376" s="59"/>
      <c r="W9376" s="59"/>
      <c r="X9376" s="59"/>
      <c r="Y9376" s="59"/>
      <c r="Z9376" s="59"/>
      <c r="AA9376" s="59"/>
      <c r="AB9376" s="59"/>
      <c r="AC9376" s="59"/>
    </row>
    <row r="9377" spans="1:29" x14ac:dyDescent="0.2">
      <c r="A9377" s="62" t="s">
        <v>23950</v>
      </c>
      <c r="B9377" s="63">
        <v>9373</v>
      </c>
      <c r="C9377" s="64">
        <v>43297</v>
      </c>
      <c r="D9377" s="62" t="s">
        <v>23948</v>
      </c>
      <c r="E9377" s="62" t="s">
        <v>145</v>
      </c>
      <c r="F9377" s="62" t="s">
        <v>137</v>
      </c>
      <c r="G9377" s="64">
        <v>43307</v>
      </c>
      <c r="H9377" s="62" t="s">
        <v>23949</v>
      </c>
      <c r="I9377" s="59"/>
      <c r="J9377" s="59"/>
      <c r="K9377" s="59"/>
      <c r="L9377" s="59"/>
      <c r="M9377" s="59"/>
      <c r="N9377" s="59"/>
      <c r="O9377" s="59"/>
      <c r="P9377" s="59"/>
      <c r="Q9377" s="59"/>
      <c r="R9377" s="59"/>
      <c r="S9377" s="59"/>
      <c r="T9377" s="59"/>
      <c r="U9377" s="59"/>
      <c r="V9377" s="59"/>
      <c r="W9377" s="59"/>
      <c r="X9377" s="59"/>
      <c r="Y9377" s="59"/>
      <c r="Z9377" s="59"/>
      <c r="AA9377" s="59"/>
      <c r="AB9377" s="59"/>
      <c r="AC9377" s="59"/>
    </row>
    <row r="9378" spans="1:29" x14ac:dyDescent="0.2">
      <c r="A9378" s="62" t="s">
        <v>23951</v>
      </c>
      <c r="B9378" s="63">
        <v>9374</v>
      </c>
      <c r="C9378" s="64">
        <v>43297</v>
      </c>
      <c r="D9378" s="62" t="s">
        <v>148</v>
      </c>
      <c r="E9378" s="62" t="s">
        <v>149</v>
      </c>
      <c r="F9378" s="62" t="s">
        <v>137</v>
      </c>
      <c r="G9378" s="64">
        <v>43304</v>
      </c>
      <c r="H9378" s="62" t="s">
        <v>23952</v>
      </c>
      <c r="I9378" s="59"/>
      <c r="J9378" s="59"/>
      <c r="K9378" s="59"/>
      <c r="L9378" s="59"/>
      <c r="M9378" s="59"/>
      <c r="N9378" s="59"/>
      <c r="O9378" s="59"/>
      <c r="P9378" s="59"/>
      <c r="Q9378" s="59"/>
      <c r="R9378" s="59"/>
      <c r="S9378" s="59"/>
      <c r="T9378" s="59"/>
      <c r="U9378" s="59"/>
      <c r="V9378" s="59"/>
      <c r="W9378" s="59"/>
      <c r="X9378" s="59"/>
      <c r="Y9378" s="59"/>
      <c r="Z9378" s="59"/>
      <c r="AA9378" s="59"/>
      <c r="AB9378" s="59"/>
      <c r="AC9378" s="59"/>
    </row>
    <row r="9379" spans="1:29" x14ac:dyDescent="0.2">
      <c r="A9379" s="62" t="s">
        <v>23953</v>
      </c>
      <c r="B9379" s="63">
        <v>9375</v>
      </c>
      <c r="C9379" s="64">
        <v>43297</v>
      </c>
      <c r="D9379" s="62" t="s">
        <v>23954</v>
      </c>
      <c r="E9379" s="62" t="s">
        <v>1135</v>
      </c>
      <c r="F9379" s="62" t="s">
        <v>137</v>
      </c>
      <c r="G9379" s="64">
        <v>43304</v>
      </c>
      <c r="H9379" s="62" t="s">
        <v>23955</v>
      </c>
      <c r="I9379" s="59"/>
      <c r="J9379" s="59"/>
      <c r="K9379" s="59"/>
      <c r="L9379" s="59"/>
      <c r="M9379" s="59"/>
      <c r="N9379" s="59"/>
      <c r="O9379" s="59"/>
      <c r="P9379" s="59"/>
      <c r="Q9379" s="59"/>
      <c r="R9379" s="59"/>
      <c r="S9379" s="59"/>
      <c r="T9379" s="59"/>
      <c r="U9379" s="59"/>
      <c r="V9379" s="59"/>
      <c r="W9379" s="59"/>
      <c r="X9379" s="59"/>
      <c r="Y9379" s="59"/>
      <c r="Z9379" s="59"/>
      <c r="AA9379" s="59"/>
      <c r="AB9379" s="59"/>
      <c r="AC9379" s="59"/>
    </row>
    <row r="9380" spans="1:29" x14ac:dyDescent="0.2">
      <c r="A9380" s="62" t="s">
        <v>23956</v>
      </c>
      <c r="B9380" s="63">
        <v>9376</v>
      </c>
      <c r="C9380" s="64">
        <v>43297</v>
      </c>
      <c r="D9380" s="62" t="s">
        <v>15401</v>
      </c>
      <c r="E9380" s="62" t="s">
        <v>16566</v>
      </c>
      <c r="F9380" s="62" t="s">
        <v>137</v>
      </c>
      <c r="G9380" s="64">
        <v>43307</v>
      </c>
      <c r="H9380" s="62" t="s">
        <v>23957</v>
      </c>
      <c r="I9380" s="59"/>
      <c r="J9380" s="59"/>
      <c r="K9380" s="59"/>
      <c r="L9380" s="59"/>
      <c r="M9380" s="59"/>
      <c r="N9380" s="59"/>
      <c r="O9380" s="59"/>
      <c r="P9380" s="59"/>
      <c r="Q9380" s="59"/>
      <c r="R9380" s="59"/>
      <c r="S9380" s="59"/>
      <c r="T9380" s="59"/>
      <c r="U9380" s="59"/>
      <c r="V9380" s="59"/>
      <c r="W9380" s="59"/>
      <c r="X9380" s="59"/>
      <c r="Y9380" s="59"/>
      <c r="Z9380" s="59"/>
      <c r="AA9380" s="59"/>
      <c r="AB9380" s="59"/>
      <c r="AC9380" s="59"/>
    </row>
    <row r="9381" spans="1:29" x14ac:dyDescent="0.2">
      <c r="A9381" s="62" t="s">
        <v>23958</v>
      </c>
      <c r="B9381" s="63">
        <v>9377</v>
      </c>
      <c r="C9381" s="64">
        <v>43297</v>
      </c>
      <c r="D9381" s="62" t="s">
        <v>148</v>
      </c>
      <c r="E9381" s="62" t="s">
        <v>5496</v>
      </c>
      <c r="F9381" s="62" t="s">
        <v>137</v>
      </c>
      <c r="G9381" s="64">
        <v>43306</v>
      </c>
      <c r="H9381" s="62" t="s">
        <v>23959</v>
      </c>
      <c r="I9381" s="59"/>
      <c r="J9381" s="59"/>
      <c r="K9381" s="59"/>
      <c r="L9381" s="59"/>
      <c r="M9381" s="59"/>
      <c r="N9381" s="59"/>
      <c r="O9381" s="59"/>
      <c r="P9381" s="59"/>
      <c r="Q9381" s="59"/>
      <c r="R9381" s="59"/>
      <c r="S9381" s="59"/>
      <c r="T9381" s="59"/>
      <c r="U9381" s="59"/>
      <c r="V9381" s="59"/>
      <c r="W9381" s="59"/>
      <c r="X9381" s="59"/>
      <c r="Y9381" s="59"/>
      <c r="Z9381" s="59"/>
      <c r="AA9381" s="59"/>
      <c r="AB9381" s="59"/>
      <c r="AC9381" s="59"/>
    </row>
    <row r="9382" spans="1:29" x14ac:dyDescent="0.2">
      <c r="A9382" s="62" t="s">
        <v>23960</v>
      </c>
      <c r="B9382" s="63">
        <v>9378</v>
      </c>
      <c r="C9382" s="64">
        <v>43297</v>
      </c>
      <c r="D9382" s="62" t="s">
        <v>148</v>
      </c>
      <c r="E9382" s="62" t="s">
        <v>23961</v>
      </c>
      <c r="F9382" s="62" t="s">
        <v>137</v>
      </c>
      <c r="G9382" s="64">
        <v>43306</v>
      </c>
      <c r="H9382" s="62" t="s">
        <v>23962</v>
      </c>
      <c r="I9382" s="59"/>
      <c r="J9382" s="59"/>
      <c r="K9382" s="59"/>
      <c r="L9382" s="59"/>
      <c r="M9382" s="59"/>
      <c r="N9382" s="59"/>
      <c r="O9382" s="59"/>
      <c r="P9382" s="59"/>
      <c r="Q9382" s="59"/>
      <c r="R9382" s="59"/>
      <c r="S9382" s="59"/>
      <c r="T9382" s="59"/>
      <c r="U9382" s="59"/>
      <c r="V9382" s="59"/>
      <c r="W9382" s="59"/>
      <c r="X9382" s="59"/>
      <c r="Y9382" s="59"/>
      <c r="Z9382" s="59"/>
      <c r="AA9382" s="59"/>
      <c r="AB9382" s="59"/>
      <c r="AC9382" s="59"/>
    </row>
    <row r="9383" spans="1:29" x14ac:dyDescent="0.2">
      <c r="A9383" s="62" t="s">
        <v>23963</v>
      </c>
      <c r="B9383" s="63">
        <v>9379</v>
      </c>
      <c r="C9383" s="64">
        <v>43297</v>
      </c>
      <c r="D9383" s="62" t="s">
        <v>23964</v>
      </c>
      <c r="E9383" s="62" t="s">
        <v>149</v>
      </c>
      <c r="F9383" s="62" t="s">
        <v>137</v>
      </c>
      <c r="G9383" s="64">
        <v>43300</v>
      </c>
      <c r="H9383" s="62" t="s">
        <v>23965</v>
      </c>
      <c r="I9383" s="59"/>
      <c r="J9383" s="59"/>
      <c r="K9383" s="59"/>
      <c r="L9383" s="59"/>
      <c r="M9383" s="59"/>
      <c r="N9383" s="59"/>
      <c r="O9383" s="59"/>
      <c r="P9383" s="59"/>
      <c r="Q9383" s="59"/>
      <c r="R9383" s="59"/>
      <c r="S9383" s="59"/>
      <c r="T9383" s="59"/>
      <c r="U9383" s="59"/>
      <c r="V9383" s="59"/>
      <c r="W9383" s="59"/>
      <c r="X9383" s="59"/>
      <c r="Y9383" s="59"/>
      <c r="Z9383" s="59"/>
      <c r="AA9383" s="59"/>
      <c r="AB9383" s="59"/>
      <c r="AC9383" s="59"/>
    </row>
    <row r="9384" spans="1:29" x14ac:dyDescent="0.2">
      <c r="A9384" s="62" t="s">
        <v>23966</v>
      </c>
      <c r="B9384" s="63">
        <v>9380</v>
      </c>
      <c r="C9384" s="64">
        <v>43297</v>
      </c>
      <c r="D9384" s="62" t="s">
        <v>148</v>
      </c>
      <c r="E9384" s="62" t="s">
        <v>149</v>
      </c>
      <c r="F9384" s="62" t="s">
        <v>137</v>
      </c>
      <c r="G9384" s="64">
        <v>43300</v>
      </c>
      <c r="H9384" s="62" t="s">
        <v>23967</v>
      </c>
      <c r="I9384" s="59"/>
      <c r="J9384" s="59"/>
      <c r="K9384" s="59"/>
      <c r="L9384" s="59"/>
      <c r="M9384" s="59"/>
      <c r="N9384" s="59"/>
      <c r="O9384" s="59"/>
      <c r="P9384" s="59"/>
      <c r="Q9384" s="59"/>
      <c r="R9384" s="59"/>
      <c r="S9384" s="59"/>
      <c r="T9384" s="59"/>
      <c r="U9384" s="59"/>
      <c r="V9384" s="59"/>
      <c r="W9384" s="59"/>
      <c r="X9384" s="59"/>
      <c r="Y9384" s="59"/>
      <c r="Z9384" s="59"/>
      <c r="AA9384" s="59"/>
      <c r="AB9384" s="59"/>
      <c r="AC9384" s="59"/>
    </row>
    <row r="9385" spans="1:29" x14ac:dyDescent="0.2">
      <c r="A9385" s="62" t="s">
        <v>23968</v>
      </c>
      <c r="B9385" s="63">
        <v>9381</v>
      </c>
      <c r="C9385" s="64">
        <v>43297</v>
      </c>
      <c r="D9385" s="62" t="s">
        <v>148</v>
      </c>
      <c r="E9385" s="62" t="s">
        <v>1857</v>
      </c>
      <c r="F9385" s="62" t="s">
        <v>137</v>
      </c>
      <c r="G9385" s="64">
        <v>43299</v>
      </c>
      <c r="H9385" s="62" t="s">
        <v>23969</v>
      </c>
      <c r="I9385" s="59"/>
      <c r="J9385" s="59"/>
      <c r="K9385" s="59"/>
      <c r="L9385" s="59"/>
      <c r="M9385" s="59"/>
      <c r="N9385" s="59"/>
      <c r="O9385" s="59"/>
      <c r="P9385" s="59"/>
      <c r="Q9385" s="59"/>
      <c r="R9385" s="59"/>
      <c r="S9385" s="59"/>
      <c r="T9385" s="59"/>
      <c r="U9385" s="59"/>
      <c r="V9385" s="59"/>
      <c r="W9385" s="59"/>
      <c r="X9385" s="59"/>
      <c r="Y9385" s="59"/>
      <c r="Z9385" s="59"/>
      <c r="AA9385" s="59"/>
      <c r="AB9385" s="59"/>
      <c r="AC9385" s="59"/>
    </row>
    <row r="9386" spans="1:29" x14ac:dyDescent="0.2">
      <c r="A9386" s="62" t="s">
        <v>23970</v>
      </c>
      <c r="B9386" s="63">
        <v>9382</v>
      </c>
      <c r="C9386" s="64">
        <v>43297</v>
      </c>
      <c r="D9386" s="62" t="s">
        <v>930</v>
      </c>
      <c r="E9386" s="62" t="s">
        <v>149</v>
      </c>
      <c r="F9386" s="62" t="s">
        <v>137</v>
      </c>
      <c r="G9386" s="64">
        <v>43307</v>
      </c>
      <c r="H9386" s="62" t="s">
        <v>23971</v>
      </c>
      <c r="I9386" s="59"/>
      <c r="J9386" s="59"/>
      <c r="K9386" s="59"/>
      <c r="L9386" s="59"/>
      <c r="M9386" s="59"/>
      <c r="N9386" s="59"/>
      <c r="O9386" s="59"/>
      <c r="P9386" s="59"/>
      <c r="Q9386" s="59"/>
      <c r="R9386" s="59"/>
      <c r="S9386" s="59"/>
      <c r="T9386" s="59"/>
      <c r="U9386" s="59"/>
      <c r="V9386" s="59"/>
      <c r="W9386" s="59"/>
      <c r="X9386" s="59"/>
      <c r="Y9386" s="59"/>
      <c r="Z9386" s="59"/>
      <c r="AA9386" s="59"/>
      <c r="AB9386" s="59"/>
      <c r="AC9386" s="59"/>
    </row>
    <row r="9387" spans="1:29" x14ac:dyDescent="0.2">
      <c r="A9387" s="62" t="s">
        <v>23972</v>
      </c>
      <c r="B9387" s="63">
        <v>9383</v>
      </c>
      <c r="C9387" s="64">
        <v>43297</v>
      </c>
      <c r="D9387" s="62" t="s">
        <v>930</v>
      </c>
      <c r="E9387" s="62" t="s">
        <v>149</v>
      </c>
      <c r="F9387" s="62" t="s">
        <v>137</v>
      </c>
      <c r="G9387" s="64">
        <v>43306</v>
      </c>
      <c r="H9387" s="62" t="s">
        <v>23973</v>
      </c>
      <c r="I9387" s="59"/>
      <c r="J9387" s="59"/>
      <c r="K9387" s="59"/>
      <c r="L9387" s="59"/>
      <c r="M9387" s="59"/>
      <c r="N9387" s="59"/>
      <c r="O9387" s="59"/>
      <c r="P9387" s="59"/>
      <c r="Q9387" s="59"/>
      <c r="R9387" s="59"/>
      <c r="S9387" s="59"/>
      <c r="T9387" s="59"/>
      <c r="U9387" s="59"/>
      <c r="V9387" s="59"/>
      <c r="W9387" s="59"/>
      <c r="X9387" s="59"/>
      <c r="Y9387" s="59"/>
      <c r="Z9387" s="59"/>
      <c r="AA9387" s="59"/>
      <c r="AB9387" s="59"/>
      <c r="AC9387" s="59"/>
    </row>
    <row r="9388" spans="1:29" x14ac:dyDescent="0.2">
      <c r="A9388" s="62" t="s">
        <v>23974</v>
      </c>
      <c r="B9388" s="63">
        <v>9384</v>
      </c>
      <c r="C9388" s="64">
        <v>43297</v>
      </c>
      <c r="D9388" s="62" t="s">
        <v>930</v>
      </c>
      <c r="E9388" s="62" t="s">
        <v>149</v>
      </c>
      <c r="F9388" s="62" t="s">
        <v>137</v>
      </c>
      <c r="G9388" s="64">
        <v>43306</v>
      </c>
      <c r="H9388" s="62" t="s">
        <v>23975</v>
      </c>
      <c r="I9388" s="59"/>
      <c r="J9388" s="59"/>
      <c r="K9388" s="59"/>
      <c r="L9388" s="59"/>
      <c r="M9388" s="59"/>
      <c r="N9388" s="59"/>
      <c r="O9388" s="59"/>
      <c r="P9388" s="59"/>
      <c r="Q9388" s="59"/>
      <c r="R9388" s="59"/>
      <c r="S9388" s="59"/>
      <c r="T9388" s="59"/>
      <c r="U9388" s="59"/>
      <c r="V9388" s="59"/>
      <c r="W9388" s="59"/>
      <c r="X9388" s="59"/>
      <c r="Y9388" s="59"/>
      <c r="Z9388" s="59"/>
      <c r="AA9388" s="59"/>
      <c r="AB9388" s="59"/>
      <c r="AC9388" s="59"/>
    </row>
    <row r="9389" spans="1:29" x14ac:dyDescent="0.2">
      <c r="A9389" s="62" t="s">
        <v>23976</v>
      </c>
      <c r="B9389" s="63">
        <v>9385</v>
      </c>
      <c r="C9389" s="64">
        <v>43297</v>
      </c>
      <c r="D9389" s="62" t="s">
        <v>930</v>
      </c>
      <c r="E9389" s="62" t="s">
        <v>149</v>
      </c>
      <c r="F9389" s="62" t="s">
        <v>137</v>
      </c>
      <c r="G9389" s="64">
        <v>43304</v>
      </c>
      <c r="H9389" s="62" t="s">
        <v>23977</v>
      </c>
      <c r="I9389" s="59"/>
      <c r="J9389" s="59"/>
      <c r="K9389" s="59"/>
      <c r="L9389" s="59"/>
      <c r="M9389" s="59"/>
      <c r="N9389" s="59"/>
      <c r="O9389" s="59"/>
      <c r="P9389" s="59"/>
      <c r="Q9389" s="59"/>
      <c r="R9389" s="59"/>
      <c r="S9389" s="59"/>
      <c r="T9389" s="59"/>
      <c r="U9389" s="59"/>
      <c r="V9389" s="59"/>
      <c r="W9389" s="59"/>
      <c r="X9389" s="59"/>
      <c r="Y9389" s="59"/>
      <c r="Z9389" s="59"/>
      <c r="AA9389" s="59"/>
      <c r="AB9389" s="59"/>
      <c r="AC9389" s="59"/>
    </row>
    <row r="9390" spans="1:29" x14ac:dyDescent="0.2">
      <c r="A9390" s="62" t="s">
        <v>23978</v>
      </c>
      <c r="B9390" s="63">
        <v>9386</v>
      </c>
      <c r="C9390" s="64">
        <v>43297</v>
      </c>
      <c r="D9390" s="62" t="s">
        <v>930</v>
      </c>
      <c r="E9390" s="62" t="s">
        <v>149</v>
      </c>
      <c r="F9390" s="62" t="s">
        <v>137</v>
      </c>
      <c r="G9390" s="64">
        <v>43304</v>
      </c>
      <c r="H9390" s="62" t="s">
        <v>23979</v>
      </c>
      <c r="I9390" s="59"/>
      <c r="J9390" s="59"/>
      <c r="K9390" s="59"/>
      <c r="L9390" s="59"/>
      <c r="M9390" s="59"/>
      <c r="N9390" s="59"/>
      <c r="O9390" s="59"/>
      <c r="P9390" s="59"/>
      <c r="Q9390" s="59"/>
      <c r="R9390" s="59"/>
      <c r="S9390" s="59"/>
      <c r="T9390" s="59"/>
      <c r="U9390" s="59"/>
      <c r="V9390" s="59"/>
      <c r="W9390" s="59"/>
      <c r="X9390" s="59"/>
      <c r="Y9390" s="59"/>
      <c r="Z9390" s="59"/>
      <c r="AA9390" s="59"/>
      <c r="AB9390" s="59"/>
      <c r="AC9390" s="59"/>
    </row>
    <row r="9391" spans="1:29" x14ac:dyDescent="0.2">
      <c r="A9391" s="62" t="s">
        <v>23980</v>
      </c>
      <c r="B9391" s="63">
        <v>9387</v>
      </c>
      <c r="C9391" s="64">
        <v>43297</v>
      </c>
      <c r="D9391" s="62" t="s">
        <v>930</v>
      </c>
      <c r="E9391" s="62" t="s">
        <v>149</v>
      </c>
      <c r="F9391" s="62" t="s">
        <v>137</v>
      </c>
      <c r="G9391" s="64">
        <v>43304</v>
      </c>
      <c r="H9391" s="62" t="s">
        <v>23981</v>
      </c>
      <c r="I9391" s="59"/>
      <c r="J9391" s="59"/>
      <c r="K9391" s="59"/>
      <c r="L9391" s="59"/>
      <c r="M9391" s="59"/>
      <c r="N9391" s="59"/>
      <c r="O9391" s="59"/>
      <c r="P9391" s="59"/>
      <c r="Q9391" s="59"/>
      <c r="R9391" s="59"/>
      <c r="S9391" s="59"/>
      <c r="T9391" s="59"/>
      <c r="U9391" s="59"/>
      <c r="V9391" s="59"/>
      <c r="W9391" s="59"/>
      <c r="X9391" s="59"/>
      <c r="Y9391" s="59"/>
      <c r="Z9391" s="59"/>
      <c r="AA9391" s="59"/>
      <c r="AB9391" s="59"/>
      <c r="AC9391" s="59"/>
    </row>
    <row r="9392" spans="1:29" x14ac:dyDescent="0.2">
      <c r="A9392" s="62" t="s">
        <v>23982</v>
      </c>
      <c r="B9392" s="63">
        <v>9388</v>
      </c>
      <c r="C9392" s="64">
        <v>43297</v>
      </c>
      <c r="D9392" s="62" t="s">
        <v>930</v>
      </c>
      <c r="E9392" s="62" t="s">
        <v>149</v>
      </c>
      <c r="F9392" s="62" t="s">
        <v>137</v>
      </c>
      <c r="G9392" s="64">
        <v>43304</v>
      </c>
      <c r="H9392" s="62" t="s">
        <v>23983</v>
      </c>
      <c r="I9392" s="59"/>
      <c r="J9392" s="59"/>
      <c r="K9392" s="59"/>
      <c r="L9392" s="59"/>
      <c r="M9392" s="59"/>
      <c r="N9392" s="59"/>
      <c r="O9392" s="59"/>
      <c r="P9392" s="59"/>
      <c r="Q9392" s="59"/>
      <c r="R9392" s="59"/>
      <c r="S9392" s="59"/>
      <c r="T9392" s="59"/>
      <c r="U9392" s="59"/>
      <c r="V9392" s="59"/>
      <c r="W9392" s="59"/>
      <c r="X9392" s="59"/>
      <c r="Y9392" s="59"/>
      <c r="Z9392" s="59"/>
      <c r="AA9392" s="59"/>
      <c r="AB9392" s="59"/>
      <c r="AC9392" s="59"/>
    </row>
    <row r="9393" spans="1:29" x14ac:dyDescent="0.2">
      <c r="A9393" s="62" t="s">
        <v>23984</v>
      </c>
      <c r="B9393" s="63">
        <v>9389</v>
      </c>
      <c r="C9393" s="64">
        <v>43297</v>
      </c>
      <c r="D9393" s="62" t="s">
        <v>930</v>
      </c>
      <c r="E9393" s="62" t="s">
        <v>149</v>
      </c>
      <c r="F9393" s="62" t="s">
        <v>137</v>
      </c>
      <c r="G9393" s="64">
        <v>43304</v>
      </c>
      <c r="H9393" s="62" t="s">
        <v>23985</v>
      </c>
      <c r="I9393" s="59"/>
      <c r="J9393" s="59"/>
      <c r="K9393" s="59"/>
      <c r="L9393" s="59"/>
      <c r="M9393" s="59"/>
      <c r="N9393" s="59"/>
      <c r="O9393" s="59"/>
      <c r="P9393" s="59"/>
      <c r="Q9393" s="59"/>
      <c r="R9393" s="59"/>
      <c r="S9393" s="59"/>
      <c r="T9393" s="59"/>
      <c r="U9393" s="59"/>
      <c r="V9393" s="59"/>
      <c r="W9393" s="59"/>
      <c r="X9393" s="59"/>
      <c r="Y9393" s="59"/>
      <c r="Z9393" s="59"/>
      <c r="AA9393" s="59"/>
      <c r="AB9393" s="59"/>
      <c r="AC9393" s="59"/>
    </row>
    <row r="9394" spans="1:29" x14ac:dyDescent="0.2">
      <c r="A9394" s="62" t="s">
        <v>23986</v>
      </c>
      <c r="B9394" s="63">
        <v>9390</v>
      </c>
      <c r="C9394" s="64">
        <v>43297</v>
      </c>
      <c r="D9394" s="62" t="s">
        <v>930</v>
      </c>
      <c r="E9394" s="62" t="s">
        <v>149</v>
      </c>
      <c r="F9394" s="62" t="s">
        <v>137</v>
      </c>
      <c r="G9394" s="64">
        <v>43306</v>
      </c>
      <c r="H9394" s="62" t="s">
        <v>23987</v>
      </c>
      <c r="I9394" s="59"/>
      <c r="J9394" s="59"/>
      <c r="K9394" s="59"/>
      <c r="L9394" s="59"/>
      <c r="M9394" s="59"/>
      <c r="N9394" s="59"/>
      <c r="O9394" s="59"/>
      <c r="P9394" s="59"/>
      <c r="Q9394" s="59"/>
      <c r="R9394" s="59"/>
      <c r="S9394" s="59"/>
      <c r="T9394" s="59"/>
      <c r="U9394" s="59"/>
      <c r="V9394" s="59"/>
      <c r="W9394" s="59"/>
      <c r="X9394" s="59"/>
      <c r="Y9394" s="59"/>
      <c r="Z9394" s="59"/>
      <c r="AA9394" s="59"/>
      <c r="AB9394" s="59"/>
      <c r="AC9394" s="59"/>
    </row>
    <row r="9395" spans="1:29" x14ac:dyDescent="0.2">
      <c r="A9395" s="62" t="s">
        <v>23988</v>
      </c>
      <c r="B9395" s="63">
        <v>9391</v>
      </c>
      <c r="C9395" s="64">
        <v>43297</v>
      </c>
      <c r="D9395" s="62" t="s">
        <v>930</v>
      </c>
      <c r="E9395" s="62" t="s">
        <v>149</v>
      </c>
      <c r="F9395" s="62" t="s">
        <v>137</v>
      </c>
      <c r="G9395" s="64">
        <v>43304</v>
      </c>
      <c r="H9395" s="62" t="s">
        <v>23989</v>
      </c>
      <c r="I9395" s="59"/>
      <c r="J9395" s="59"/>
      <c r="K9395" s="59"/>
      <c r="L9395" s="59"/>
      <c r="M9395" s="59"/>
      <c r="N9395" s="59"/>
      <c r="O9395" s="59"/>
      <c r="P9395" s="59"/>
      <c r="Q9395" s="59"/>
      <c r="R9395" s="59"/>
      <c r="S9395" s="59"/>
      <c r="T9395" s="59"/>
      <c r="U9395" s="59"/>
      <c r="V9395" s="59"/>
      <c r="W9395" s="59"/>
      <c r="X9395" s="59"/>
      <c r="Y9395" s="59"/>
      <c r="Z9395" s="59"/>
      <c r="AA9395" s="59"/>
      <c r="AB9395" s="59"/>
      <c r="AC9395" s="59"/>
    </row>
    <row r="9396" spans="1:29" x14ac:dyDescent="0.2">
      <c r="A9396" s="62" t="s">
        <v>23990</v>
      </c>
      <c r="B9396" s="63">
        <v>9392</v>
      </c>
      <c r="C9396" s="64">
        <v>43297</v>
      </c>
      <c r="D9396" s="62" t="s">
        <v>930</v>
      </c>
      <c r="E9396" s="62" t="s">
        <v>149</v>
      </c>
      <c r="F9396" s="62" t="s">
        <v>137</v>
      </c>
      <c r="G9396" s="64">
        <v>43306</v>
      </c>
      <c r="H9396" s="62" t="s">
        <v>23991</v>
      </c>
      <c r="I9396" s="59"/>
      <c r="J9396" s="59"/>
      <c r="K9396" s="59"/>
      <c r="L9396" s="59"/>
      <c r="M9396" s="59"/>
      <c r="N9396" s="59"/>
      <c r="O9396" s="59"/>
      <c r="P9396" s="59"/>
      <c r="Q9396" s="59"/>
      <c r="R9396" s="59"/>
      <c r="S9396" s="59"/>
      <c r="T9396" s="59"/>
      <c r="U9396" s="59"/>
      <c r="V9396" s="59"/>
      <c r="W9396" s="59"/>
      <c r="X9396" s="59"/>
      <c r="Y9396" s="59"/>
      <c r="Z9396" s="59"/>
      <c r="AA9396" s="59"/>
      <c r="AB9396" s="59"/>
      <c r="AC9396" s="59"/>
    </row>
    <row r="9397" spans="1:29" x14ac:dyDescent="0.2">
      <c r="A9397" s="62" t="s">
        <v>23992</v>
      </c>
      <c r="B9397" s="63">
        <v>9393</v>
      </c>
      <c r="C9397" s="64">
        <v>43297</v>
      </c>
      <c r="D9397" s="62" t="s">
        <v>930</v>
      </c>
      <c r="E9397" s="62" t="s">
        <v>149</v>
      </c>
      <c r="F9397" s="62" t="s">
        <v>137</v>
      </c>
      <c r="G9397" s="64">
        <v>43306</v>
      </c>
      <c r="H9397" s="62" t="s">
        <v>23993</v>
      </c>
      <c r="I9397" s="59"/>
      <c r="J9397" s="59"/>
      <c r="K9397" s="59"/>
      <c r="L9397" s="59"/>
      <c r="M9397" s="59"/>
      <c r="N9397" s="59"/>
      <c r="O9397" s="59"/>
      <c r="P9397" s="59"/>
      <c r="Q9397" s="59"/>
      <c r="R9397" s="59"/>
      <c r="S9397" s="59"/>
      <c r="T9397" s="59"/>
      <c r="U9397" s="59"/>
      <c r="V9397" s="59"/>
      <c r="W9397" s="59"/>
      <c r="X9397" s="59"/>
      <c r="Y9397" s="59"/>
      <c r="Z9397" s="59"/>
      <c r="AA9397" s="59"/>
      <c r="AB9397" s="59"/>
      <c r="AC9397" s="59"/>
    </row>
    <row r="9398" spans="1:29" x14ac:dyDescent="0.2">
      <c r="A9398" s="62" t="s">
        <v>23994</v>
      </c>
      <c r="B9398" s="63">
        <v>9394</v>
      </c>
      <c r="C9398" s="64">
        <v>43297</v>
      </c>
      <c r="D9398" s="62" t="s">
        <v>930</v>
      </c>
      <c r="E9398" s="62" t="s">
        <v>149</v>
      </c>
      <c r="F9398" s="62" t="s">
        <v>137</v>
      </c>
      <c r="G9398" s="64">
        <v>43306</v>
      </c>
      <c r="H9398" s="62" t="s">
        <v>23995</v>
      </c>
      <c r="I9398" s="59"/>
      <c r="J9398" s="59"/>
      <c r="K9398" s="59"/>
      <c r="L9398" s="59"/>
      <c r="M9398" s="59"/>
      <c r="N9398" s="59"/>
      <c r="O9398" s="59"/>
      <c r="P9398" s="59"/>
      <c r="Q9398" s="59"/>
      <c r="R9398" s="59"/>
      <c r="S9398" s="59"/>
      <c r="T9398" s="59"/>
      <c r="U9398" s="59"/>
      <c r="V9398" s="59"/>
      <c r="W9398" s="59"/>
      <c r="X9398" s="59"/>
      <c r="Y9398" s="59"/>
      <c r="Z9398" s="59"/>
      <c r="AA9398" s="59"/>
      <c r="AB9398" s="59"/>
      <c r="AC9398" s="59"/>
    </row>
    <row r="9399" spans="1:29" x14ac:dyDescent="0.2">
      <c r="A9399" s="62" t="s">
        <v>23996</v>
      </c>
      <c r="B9399" s="63">
        <v>9395</v>
      </c>
      <c r="C9399" s="64">
        <v>43297</v>
      </c>
      <c r="D9399" s="62" t="s">
        <v>930</v>
      </c>
      <c r="E9399" s="62" t="s">
        <v>149</v>
      </c>
      <c r="F9399" s="62" t="s">
        <v>137</v>
      </c>
      <c r="G9399" s="64">
        <v>43306</v>
      </c>
      <c r="H9399" s="62" t="s">
        <v>23997</v>
      </c>
      <c r="I9399" s="59"/>
      <c r="J9399" s="59"/>
      <c r="K9399" s="59"/>
      <c r="L9399" s="59"/>
      <c r="M9399" s="59"/>
      <c r="N9399" s="59"/>
      <c r="O9399" s="59"/>
      <c r="P9399" s="59"/>
      <c r="Q9399" s="59"/>
      <c r="R9399" s="59"/>
      <c r="S9399" s="59"/>
      <c r="T9399" s="59"/>
      <c r="U9399" s="59"/>
      <c r="V9399" s="59"/>
      <c r="W9399" s="59"/>
      <c r="X9399" s="59"/>
      <c r="Y9399" s="59"/>
      <c r="Z9399" s="59"/>
      <c r="AA9399" s="59"/>
      <c r="AB9399" s="59"/>
      <c r="AC9399" s="59"/>
    </row>
    <row r="9400" spans="1:29" x14ac:dyDescent="0.2">
      <c r="A9400" s="62" t="s">
        <v>23998</v>
      </c>
      <c r="B9400" s="63">
        <v>9396</v>
      </c>
      <c r="C9400" s="64">
        <v>43297</v>
      </c>
      <c r="D9400" s="62" t="s">
        <v>6617</v>
      </c>
      <c r="E9400" s="62" t="s">
        <v>23999</v>
      </c>
      <c r="F9400" s="62" t="s">
        <v>137</v>
      </c>
      <c r="G9400" s="64">
        <v>43307</v>
      </c>
      <c r="H9400" s="62" t="s">
        <v>24000</v>
      </c>
      <c r="I9400" s="59"/>
      <c r="J9400" s="59"/>
      <c r="K9400" s="59"/>
      <c r="L9400" s="59"/>
      <c r="M9400" s="59"/>
      <c r="N9400" s="59"/>
      <c r="O9400" s="59"/>
      <c r="P9400" s="59"/>
      <c r="Q9400" s="59"/>
      <c r="R9400" s="59"/>
      <c r="S9400" s="59"/>
      <c r="T9400" s="59"/>
      <c r="U9400" s="59"/>
      <c r="V9400" s="59"/>
      <c r="W9400" s="59"/>
      <c r="X9400" s="59"/>
      <c r="Y9400" s="59"/>
      <c r="Z9400" s="59"/>
      <c r="AA9400" s="59"/>
      <c r="AB9400" s="59"/>
      <c r="AC9400" s="59"/>
    </row>
    <row r="9401" spans="1:29" x14ac:dyDescent="0.2">
      <c r="A9401" s="62" t="s">
        <v>24001</v>
      </c>
      <c r="B9401" s="63">
        <v>9397</v>
      </c>
      <c r="C9401" s="64">
        <v>43297</v>
      </c>
      <c r="D9401" s="62" t="s">
        <v>24002</v>
      </c>
      <c r="E9401" s="62" t="s">
        <v>149</v>
      </c>
      <c r="F9401" s="62" t="s">
        <v>137</v>
      </c>
      <c r="G9401" s="64">
        <v>43306</v>
      </c>
      <c r="H9401" s="62" t="s">
        <v>24003</v>
      </c>
      <c r="I9401" s="59"/>
      <c r="J9401" s="59"/>
      <c r="K9401" s="59"/>
      <c r="L9401" s="59"/>
      <c r="M9401" s="59"/>
      <c r="N9401" s="59"/>
      <c r="O9401" s="59"/>
      <c r="P9401" s="59"/>
      <c r="Q9401" s="59"/>
      <c r="R9401" s="59"/>
      <c r="S9401" s="59"/>
      <c r="T9401" s="59"/>
      <c r="U9401" s="59"/>
      <c r="V9401" s="59"/>
      <c r="W9401" s="59"/>
      <c r="X9401" s="59"/>
      <c r="Y9401" s="59"/>
      <c r="Z9401" s="59"/>
      <c r="AA9401" s="59"/>
      <c r="AB9401" s="59"/>
      <c r="AC9401" s="59"/>
    </row>
    <row r="9402" spans="1:29" x14ac:dyDescent="0.2">
      <c r="A9402" s="62" t="s">
        <v>24004</v>
      </c>
      <c r="B9402" s="63">
        <v>9398</v>
      </c>
      <c r="C9402" s="64">
        <v>43297</v>
      </c>
      <c r="D9402" s="62" t="s">
        <v>24002</v>
      </c>
      <c r="E9402" s="62" t="s">
        <v>149</v>
      </c>
      <c r="F9402" s="62" t="s">
        <v>137</v>
      </c>
      <c r="G9402" s="64">
        <v>43307</v>
      </c>
      <c r="H9402" s="62" t="s">
        <v>24005</v>
      </c>
      <c r="I9402" s="59"/>
      <c r="J9402" s="59"/>
      <c r="K9402" s="59"/>
      <c r="L9402" s="59"/>
      <c r="M9402" s="59"/>
      <c r="N9402" s="59"/>
      <c r="O9402" s="59"/>
      <c r="P9402" s="59"/>
      <c r="Q9402" s="59"/>
      <c r="R9402" s="59"/>
      <c r="S9402" s="59"/>
      <c r="T9402" s="59"/>
      <c r="U9402" s="59"/>
      <c r="V9402" s="59"/>
      <c r="W9402" s="59"/>
      <c r="X9402" s="59"/>
      <c r="Y9402" s="59"/>
      <c r="Z9402" s="59"/>
      <c r="AA9402" s="59"/>
      <c r="AB9402" s="59"/>
      <c r="AC9402" s="59"/>
    </row>
    <row r="9403" spans="1:29" x14ac:dyDescent="0.2">
      <c r="A9403" s="62" t="s">
        <v>24006</v>
      </c>
      <c r="B9403" s="63">
        <v>9399</v>
      </c>
      <c r="C9403" s="64">
        <v>43297</v>
      </c>
      <c r="D9403" s="62" t="s">
        <v>24002</v>
      </c>
      <c r="E9403" s="62" t="s">
        <v>149</v>
      </c>
      <c r="F9403" s="62" t="s">
        <v>137</v>
      </c>
      <c r="G9403" s="64">
        <v>43304</v>
      </c>
      <c r="H9403" s="62" t="s">
        <v>24007</v>
      </c>
      <c r="I9403" s="59"/>
      <c r="J9403" s="59"/>
      <c r="K9403" s="59"/>
      <c r="L9403" s="59"/>
      <c r="M9403" s="59"/>
      <c r="N9403" s="59"/>
      <c r="O9403" s="59"/>
      <c r="P9403" s="59"/>
      <c r="Q9403" s="59"/>
      <c r="R9403" s="59"/>
      <c r="S9403" s="59"/>
      <c r="T9403" s="59"/>
      <c r="U9403" s="59"/>
      <c r="V9403" s="59"/>
      <c r="W9403" s="59"/>
      <c r="X9403" s="59"/>
      <c r="Y9403" s="59"/>
      <c r="Z9403" s="59"/>
      <c r="AA9403" s="59"/>
      <c r="AB9403" s="59"/>
      <c r="AC9403" s="59"/>
    </row>
    <row r="9404" spans="1:29" x14ac:dyDescent="0.2">
      <c r="A9404" s="62" t="s">
        <v>24008</v>
      </c>
      <c r="B9404" s="63">
        <v>9400</v>
      </c>
      <c r="C9404" s="64">
        <v>43297</v>
      </c>
      <c r="D9404" s="62" t="s">
        <v>24002</v>
      </c>
      <c r="E9404" s="62" t="s">
        <v>149</v>
      </c>
      <c r="F9404" s="62" t="s">
        <v>137</v>
      </c>
      <c r="G9404" s="64">
        <v>43307</v>
      </c>
      <c r="H9404" s="62" t="s">
        <v>24009</v>
      </c>
      <c r="I9404" s="59"/>
      <c r="J9404" s="59"/>
      <c r="K9404" s="59"/>
      <c r="L9404" s="59"/>
      <c r="M9404" s="59"/>
      <c r="N9404" s="59"/>
      <c r="O9404" s="59"/>
      <c r="P9404" s="59"/>
      <c r="Q9404" s="59"/>
      <c r="R9404" s="59"/>
      <c r="S9404" s="59"/>
      <c r="T9404" s="59"/>
      <c r="U9404" s="59"/>
      <c r="V9404" s="59"/>
      <c r="W9404" s="59"/>
      <c r="X9404" s="59"/>
      <c r="Y9404" s="59"/>
      <c r="Z9404" s="59"/>
      <c r="AA9404" s="59"/>
      <c r="AB9404" s="59"/>
      <c r="AC9404" s="59"/>
    </row>
    <row r="9405" spans="1:29" x14ac:dyDescent="0.2">
      <c r="A9405" s="62" t="s">
        <v>24010</v>
      </c>
      <c r="B9405" s="63">
        <v>9401</v>
      </c>
      <c r="C9405" s="64">
        <v>43297</v>
      </c>
      <c r="D9405" s="62" t="s">
        <v>24002</v>
      </c>
      <c r="E9405" s="62" t="s">
        <v>6920</v>
      </c>
      <c r="F9405" s="62" t="s">
        <v>137</v>
      </c>
      <c r="G9405" s="64">
        <v>43307</v>
      </c>
      <c r="H9405" s="62" t="s">
        <v>24011</v>
      </c>
      <c r="I9405" s="59"/>
      <c r="J9405" s="59"/>
      <c r="K9405" s="59"/>
      <c r="L9405" s="59"/>
      <c r="M9405" s="59"/>
      <c r="N9405" s="59"/>
      <c r="O9405" s="59"/>
      <c r="P9405" s="59"/>
      <c r="Q9405" s="59"/>
      <c r="R9405" s="59"/>
      <c r="S9405" s="59"/>
      <c r="T9405" s="59"/>
      <c r="U9405" s="59"/>
      <c r="V9405" s="59"/>
      <c r="W9405" s="59"/>
      <c r="X9405" s="59"/>
      <c r="Y9405" s="59"/>
      <c r="Z9405" s="59"/>
      <c r="AA9405" s="59"/>
      <c r="AB9405" s="59"/>
      <c r="AC9405" s="59"/>
    </row>
    <row r="9406" spans="1:29" x14ac:dyDescent="0.2">
      <c r="A9406" s="62" t="s">
        <v>24012</v>
      </c>
      <c r="B9406" s="63">
        <v>9402</v>
      </c>
      <c r="C9406" s="64">
        <v>43297</v>
      </c>
      <c r="D9406" s="62" t="s">
        <v>24013</v>
      </c>
      <c r="E9406" s="62" t="s">
        <v>6655</v>
      </c>
      <c r="F9406" s="62" t="s">
        <v>137</v>
      </c>
      <c r="G9406" s="64">
        <v>43314</v>
      </c>
      <c r="H9406" s="62" t="s">
        <v>24014</v>
      </c>
      <c r="I9406" s="59"/>
      <c r="J9406" s="59"/>
      <c r="K9406" s="59"/>
      <c r="L9406" s="59"/>
      <c r="M9406" s="59"/>
      <c r="N9406" s="59"/>
      <c r="O9406" s="59"/>
      <c r="P9406" s="59"/>
      <c r="Q9406" s="59"/>
      <c r="R9406" s="59"/>
      <c r="S9406" s="59"/>
      <c r="T9406" s="59"/>
      <c r="U9406" s="59"/>
      <c r="V9406" s="59"/>
      <c r="W9406" s="59"/>
      <c r="X9406" s="59"/>
      <c r="Y9406" s="59"/>
      <c r="Z9406" s="59"/>
      <c r="AA9406" s="59"/>
      <c r="AB9406" s="59"/>
      <c r="AC9406" s="59"/>
    </row>
    <row r="9407" spans="1:29" x14ac:dyDescent="0.2">
      <c r="A9407" s="62" t="s">
        <v>24015</v>
      </c>
      <c r="B9407" s="63">
        <v>9403</v>
      </c>
      <c r="C9407" s="64">
        <v>43297</v>
      </c>
      <c r="D9407" s="62" t="s">
        <v>930</v>
      </c>
      <c r="E9407" s="62" t="s">
        <v>3747</v>
      </c>
      <c r="F9407" s="62" t="s">
        <v>137</v>
      </c>
      <c r="G9407" s="64">
        <v>43307</v>
      </c>
      <c r="H9407" s="62" t="s">
        <v>24016</v>
      </c>
      <c r="I9407" s="59"/>
      <c r="J9407" s="59"/>
      <c r="K9407" s="59"/>
      <c r="L9407" s="59"/>
      <c r="M9407" s="59"/>
      <c r="N9407" s="59"/>
      <c r="O9407" s="59"/>
      <c r="P9407" s="59"/>
      <c r="Q9407" s="59"/>
      <c r="R9407" s="59"/>
      <c r="S9407" s="59"/>
      <c r="T9407" s="59"/>
      <c r="U9407" s="59"/>
      <c r="V9407" s="59"/>
      <c r="W9407" s="59"/>
      <c r="X9407" s="59"/>
      <c r="Y9407" s="59"/>
      <c r="Z9407" s="59"/>
      <c r="AA9407" s="59"/>
      <c r="AB9407" s="59"/>
      <c r="AC9407" s="59"/>
    </row>
    <row r="9408" spans="1:29" x14ac:dyDescent="0.2">
      <c r="A9408" s="62" t="s">
        <v>24017</v>
      </c>
      <c r="B9408" s="63">
        <v>9404</v>
      </c>
      <c r="C9408" s="64">
        <v>43297</v>
      </c>
      <c r="D9408" s="62" t="s">
        <v>21621</v>
      </c>
      <c r="E9408" s="62" t="s">
        <v>7100</v>
      </c>
      <c r="F9408" s="62" t="s">
        <v>137</v>
      </c>
      <c r="G9408" s="64">
        <v>43305</v>
      </c>
      <c r="H9408" s="62" t="s">
        <v>24018</v>
      </c>
      <c r="I9408" s="59"/>
      <c r="J9408" s="59"/>
      <c r="K9408" s="59"/>
      <c r="L9408" s="59"/>
      <c r="M9408" s="59"/>
      <c r="N9408" s="59"/>
      <c r="O9408" s="59"/>
      <c r="P9408" s="59"/>
      <c r="Q9408" s="59"/>
      <c r="R9408" s="59"/>
      <c r="S9408" s="59"/>
      <c r="T9408" s="59"/>
      <c r="U9408" s="59"/>
      <c r="V9408" s="59"/>
      <c r="W9408" s="59"/>
      <c r="X9408" s="59"/>
      <c r="Y9408" s="59"/>
      <c r="Z9408" s="59"/>
      <c r="AA9408" s="59"/>
      <c r="AB9408" s="59"/>
      <c r="AC9408" s="59"/>
    </row>
    <row r="9409" spans="1:29" x14ac:dyDescent="0.2">
      <c r="A9409" s="62" t="s">
        <v>24019</v>
      </c>
      <c r="B9409" s="63">
        <v>9405</v>
      </c>
      <c r="C9409" s="64">
        <v>43297</v>
      </c>
      <c r="D9409" s="62" t="s">
        <v>24020</v>
      </c>
      <c r="E9409" s="62" t="s">
        <v>3747</v>
      </c>
      <c r="F9409" s="62" t="s">
        <v>137</v>
      </c>
      <c r="G9409" s="64">
        <v>43307</v>
      </c>
      <c r="H9409" s="62" t="s">
        <v>24021</v>
      </c>
      <c r="I9409" s="59"/>
      <c r="J9409" s="59"/>
      <c r="K9409" s="59"/>
      <c r="L9409" s="59"/>
      <c r="M9409" s="59"/>
      <c r="N9409" s="59"/>
      <c r="O9409" s="59"/>
      <c r="P9409" s="59"/>
      <c r="Q9409" s="59"/>
      <c r="R9409" s="59"/>
      <c r="S9409" s="59"/>
      <c r="T9409" s="59"/>
      <c r="U9409" s="59"/>
      <c r="V9409" s="59"/>
      <c r="W9409" s="59"/>
      <c r="X9409" s="59"/>
      <c r="Y9409" s="59"/>
      <c r="Z9409" s="59"/>
      <c r="AA9409" s="59"/>
      <c r="AB9409" s="59"/>
      <c r="AC9409" s="59"/>
    </row>
    <row r="9410" spans="1:29" x14ac:dyDescent="0.2">
      <c r="A9410" s="62" t="s">
        <v>24022</v>
      </c>
      <c r="B9410" s="63">
        <v>9406</v>
      </c>
      <c r="C9410" s="64">
        <v>43297</v>
      </c>
      <c r="D9410" s="62" t="s">
        <v>24023</v>
      </c>
      <c r="E9410" s="62" t="s">
        <v>2505</v>
      </c>
      <c r="F9410" s="62" t="s">
        <v>137</v>
      </c>
      <c r="G9410" s="64">
        <v>43299</v>
      </c>
      <c r="H9410" s="62" t="s">
        <v>24024</v>
      </c>
      <c r="I9410" s="59"/>
      <c r="J9410" s="59"/>
      <c r="K9410" s="59"/>
      <c r="L9410" s="59"/>
      <c r="M9410" s="59"/>
      <c r="N9410" s="59"/>
      <c r="O9410" s="59"/>
      <c r="P9410" s="59"/>
      <c r="Q9410" s="59"/>
      <c r="R9410" s="59"/>
      <c r="S9410" s="59"/>
      <c r="T9410" s="59"/>
      <c r="U9410" s="59"/>
      <c r="V9410" s="59"/>
      <c r="W9410" s="59"/>
      <c r="X9410" s="59"/>
      <c r="Y9410" s="59"/>
      <c r="Z9410" s="59"/>
      <c r="AA9410" s="59"/>
      <c r="AB9410" s="59"/>
      <c r="AC9410" s="59"/>
    </row>
    <row r="9411" spans="1:29" x14ac:dyDescent="0.2">
      <c r="A9411" s="62" t="s">
        <v>24025</v>
      </c>
      <c r="B9411" s="63">
        <v>9407</v>
      </c>
      <c r="C9411" s="64">
        <v>43297</v>
      </c>
      <c r="D9411" s="62" t="s">
        <v>23701</v>
      </c>
      <c r="E9411" s="62" t="s">
        <v>6655</v>
      </c>
      <c r="F9411" s="62" t="s">
        <v>137</v>
      </c>
      <c r="G9411" s="64">
        <v>43306</v>
      </c>
      <c r="H9411" s="62" t="s">
        <v>24026</v>
      </c>
      <c r="I9411" s="59"/>
      <c r="J9411" s="59"/>
      <c r="K9411" s="59"/>
      <c r="L9411" s="59"/>
      <c r="M9411" s="59"/>
      <c r="N9411" s="59"/>
      <c r="O9411" s="59"/>
      <c r="P9411" s="59"/>
      <c r="Q9411" s="59"/>
      <c r="R9411" s="59"/>
      <c r="S9411" s="59"/>
      <c r="T9411" s="59"/>
      <c r="U9411" s="59"/>
      <c r="V9411" s="59"/>
      <c r="W9411" s="59"/>
      <c r="X9411" s="59"/>
      <c r="Y9411" s="59"/>
      <c r="Z9411" s="59"/>
      <c r="AA9411" s="59"/>
      <c r="AB9411" s="59"/>
      <c r="AC9411" s="59"/>
    </row>
    <row r="9412" spans="1:29" x14ac:dyDescent="0.2">
      <c r="A9412" s="62" t="s">
        <v>24027</v>
      </c>
      <c r="B9412" s="63">
        <v>9408</v>
      </c>
      <c r="C9412" s="64">
        <v>43297</v>
      </c>
      <c r="D9412" s="62" t="s">
        <v>24028</v>
      </c>
      <c r="E9412" s="62" t="s">
        <v>1307</v>
      </c>
      <c r="F9412" s="62" t="s">
        <v>137</v>
      </c>
      <c r="G9412" s="64">
        <v>43314</v>
      </c>
      <c r="H9412" s="62" t="s">
        <v>24029</v>
      </c>
      <c r="I9412" s="59"/>
      <c r="J9412" s="59"/>
      <c r="K9412" s="59"/>
      <c r="L9412" s="59"/>
      <c r="M9412" s="59"/>
      <c r="N9412" s="59"/>
      <c r="O9412" s="59"/>
      <c r="P9412" s="59"/>
      <c r="Q9412" s="59"/>
      <c r="R9412" s="59"/>
      <c r="S9412" s="59"/>
      <c r="T9412" s="59"/>
      <c r="U9412" s="59"/>
      <c r="V9412" s="59"/>
      <c r="W9412" s="59"/>
      <c r="X9412" s="59"/>
      <c r="Y9412" s="59"/>
      <c r="Z9412" s="59"/>
      <c r="AA9412" s="59"/>
      <c r="AB9412" s="59"/>
      <c r="AC9412" s="59"/>
    </row>
    <row r="9413" spans="1:29" x14ac:dyDescent="0.2">
      <c r="A9413" s="62" t="s">
        <v>24030</v>
      </c>
      <c r="B9413" s="63">
        <v>9409</v>
      </c>
      <c r="C9413" s="64">
        <v>43297</v>
      </c>
      <c r="D9413" s="62" t="s">
        <v>24031</v>
      </c>
      <c r="E9413" s="62" t="s">
        <v>2239</v>
      </c>
      <c r="F9413" s="62" t="s">
        <v>137</v>
      </c>
      <c r="G9413" s="64">
        <v>43311</v>
      </c>
      <c r="H9413" s="62" t="s">
        <v>24032</v>
      </c>
      <c r="I9413" s="59"/>
      <c r="J9413" s="59"/>
      <c r="K9413" s="59"/>
      <c r="L9413" s="59"/>
      <c r="M9413" s="59"/>
      <c r="N9413" s="59"/>
      <c r="O9413" s="59"/>
      <c r="P9413" s="59"/>
      <c r="Q9413" s="59"/>
      <c r="R9413" s="59"/>
      <c r="S9413" s="59"/>
      <c r="T9413" s="59"/>
      <c r="U9413" s="59"/>
      <c r="V9413" s="59"/>
      <c r="W9413" s="59"/>
      <c r="X9413" s="59"/>
      <c r="Y9413" s="59"/>
      <c r="Z9413" s="59"/>
      <c r="AA9413" s="59"/>
      <c r="AB9413" s="59"/>
      <c r="AC9413" s="59"/>
    </row>
    <row r="9414" spans="1:29" x14ac:dyDescent="0.2">
      <c r="A9414" s="62" t="s">
        <v>24033</v>
      </c>
      <c r="B9414" s="63">
        <v>9410</v>
      </c>
      <c r="C9414" s="64">
        <v>43297</v>
      </c>
      <c r="D9414" s="62" t="s">
        <v>24034</v>
      </c>
      <c r="E9414" s="62" t="s">
        <v>149</v>
      </c>
      <c r="F9414" s="62" t="s">
        <v>137</v>
      </c>
      <c r="G9414" s="64">
        <v>43300</v>
      </c>
      <c r="H9414" s="62" t="s">
        <v>24035</v>
      </c>
      <c r="I9414" s="59"/>
      <c r="J9414" s="59"/>
      <c r="K9414" s="59"/>
      <c r="L9414" s="59"/>
      <c r="M9414" s="59"/>
      <c r="N9414" s="59"/>
      <c r="O9414" s="59"/>
      <c r="P9414" s="59"/>
      <c r="Q9414" s="59"/>
      <c r="R9414" s="59"/>
      <c r="S9414" s="59"/>
      <c r="T9414" s="59"/>
      <c r="U9414" s="59"/>
      <c r="V9414" s="59"/>
      <c r="W9414" s="59"/>
      <c r="X9414" s="59"/>
      <c r="Y9414" s="59"/>
      <c r="Z9414" s="59"/>
      <c r="AA9414" s="59"/>
      <c r="AB9414" s="59"/>
      <c r="AC9414" s="59"/>
    </row>
    <row r="9415" spans="1:29" x14ac:dyDescent="0.2">
      <c r="A9415" s="62" t="s">
        <v>24036</v>
      </c>
      <c r="B9415" s="63">
        <v>9411</v>
      </c>
      <c r="C9415" s="64">
        <v>43297</v>
      </c>
      <c r="D9415" s="62" t="s">
        <v>24037</v>
      </c>
      <c r="E9415" s="62" t="s">
        <v>149</v>
      </c>
      <c r="F9415" s="62" t="s">
        <v>137</v>
      </c>
      <c r="G9415" s="64">
        <v>43304</v>
      </c>
      <c r="H9415" s="62" t="s">
        <v>24038</v>
      </c>
      <c r="I9415" s="59"/>
      <c r="J9415" s="59"/>
      <c r="K9415" s="59"/>
      <c r="L9415" s="59"/>
      <c r="M9415" s="59"/>
      <c r="N9415" s="59"/>
      <c r="O9415" s="59"/>
      <c r="P9415" s="59"/>
      <c r="Q9415" s="59"/>
      <c r="R9415" s="59"/>
      <c r="S9415" s="59"/>
      <c r="T9415" s="59"/>
      <c r="U9415" s="59"/>
      <c r="V9415" s="59"/>
      <c r="W9415" s="59"/>
      <c r="X9415" s="59"/>
      <c r="Y9415" s="59"/>
      <c r="Z9415" s="59"/>
      <c r="AA9415" s="59"/>
      <c r="AB9415" s="59"/>
      <c r="AC9415" s="59"/>
    </row>
    <row r="9416" spans="1:29" x14ac:dyDescent="0.2">
      <c r="A9416" s="62" t="s">
        <v>24039</v>
      </c>
      <c r="B9416" s="63">
        <v>9412</v>
      </c>
      <c r="C9416" s="64">
        <v>43297</v>
      </c>
      <c r="D9416" s="62" t="s">
        <v>148</v>
      </c>
      <c r="E9416" s="62" t="s">
        <v>149</v>
      </c>
      <c r="F9416" s="62" t="s">
        <v>137</v>
      </c>
      <c r="G9416" s="64">
        <v>43299</v>
      </c>
      <c r="H9416" s="62" t="s">
        <v>24040</v>
      </c>
      <c r="I9416" s="59"/>
      <c r="J9416" s="59"/>
      <c r="K9416" s="59"/>
      <c r="L9416" s="59"/>
      <c r="M9416" s="59"/>
      <c r="N9416" s="59"/>
      <c r="O9416" s="59"/>
      <c r="P9416" s="59"/>
      <c r="Q9416" s="59"/>
      <c r="R9416" s="59"/>
      <c r="S9416" s="59"/>
      <c r="T9416" s="59"/>
      <c r="U9416" s="59"/>
      <c r="V9416" s="59"/>
      <c r="W9416" s="59"/>
      <c r="X9416" s="59"/>
      <c r="Y9416" s="59"/>
      <c r="Z9416" s="59"/>
      <c r="AA9416" s="59"/>
      <c r="AB9416" s="59"/>
      <c r="AC9416" s="59"/>
    </row>
    <row r="9417" spans="1:29" x14ac:dyDescent="0.2">
      <c r="A9417" s="62" t="s">
        <v>24041</v>
      </c>
      <c r="B9417" s="63">
        <v>9413</v>
      </c>
      <c r="C9417" s="64">
        <v>43297</v>
      </c>
      <c r="D9417" s="62" t="s">
        <v>148</v>
      </c>
      <c r="E9417" s="62" t="s">
        <v>149</v>
      </c>
      <c r="F9417" s="62" t="s">
        <v>150</v>
      </c>
      <c r="G9417" s="64">
        <v>43333</v>
      </c>
      <c r="H9417" s="62" t="s">
        <v>24042</v>
      </c>
      <c r="I9417" s="59"/>
      <c r="J9417" s="59"/>
      <c r="K9417" s="59"/>
      <c r="L9417" s="59"/>
      <c r="M9417" s="59"/>
      <c r="N9417" s="59"/>
      <c r="O9417" s="59"/>
      <c r="P9417" s="59"/>
      <c r="Q9417" s="59"/>
      <c r="R9417" s="59"/>
      <c r="S9417" s="59"/>
      <c r="T9417" s="59"/>
      <c r="U9417" s="59"/>
      <c r="V9417" s="59"/>
      <c r="W9417" s="59"/>
      <c r="X9417" s="59"/>
      <c r="Y9417" s="59"/>
      <c r="Z9417" s="59"/>
      <c r="AA9417" s="59"/>
      <c r="AB9417" s="59"/>
      <c r="AC9417" s="59"/>
    </row>
    <row r="9418" spans="1:29" x14ac:dyDescent="0.2">
      <c r="A9418" s="62" t="s">
        <v>24043</v>
      </c>
      <c r="B9418" s="63">
        <v>9414</v>
      </c>
      <c r="C9418" s="64">
        <v>43297</v>
      </c>
      <c r="D9418" s="62" t="s">
        <v>148</v>
      </c>
      <c r="E9418" s="62" t="s">
        <v>149</v>
      </c>
      <c r="F9418" s="62" t="s">
        <v>137</v>
      </c>
      <c r="G9418" s="64">
        <v>43308</v>
      </c>
      <c r="H9418" s="62" t="s">
        <v>24044</v>
      </c>
      <c r="I9418" s="59"/>
      <c r="J9418" s="59"/>
      <c r="K9418" s="59"/>
      <c r="L9418" s="59"/>
      <c r="M9418" s="59"/>
      <c r="N9418" s="59"/>
      <c r="O9418" s="59"/>
      <c r="P9418" s="59"/>
      <c r="Q9418" s="59"/>
      <c r="R9418" s="59"/>
      <c r="S9418" s="59"/>
      <c r="T9418" s="59"/>
      <c r="U9418" s="59"/>
      <c r="V9418" s="59"/>
      <c r="W9418" s="59"/>
      <c r="X9418" s="59"/>
      <c r="Y9418" s="59"/>
      <c r="Z9418" s="59"/>
      <c r="AA9418" s="59"/>
      <c r="AB9418" s="59"/>
      <c r="AC9418" s="59"/>
    </row>
    <row r="9419" spans="1:29" x14ac:dyDescent="0.2">
      <c r="A9419" s="62" t="s">
        <v>24045</v>
      </c>
      <c r="B9419" s="63">
        <v>9415</v>
      </c>
      <c r="C9419" s="64">
        <v>43297</v>
      </c>
      <c r="D9419" s="62" t="s">
        <v>24046</v>
      </c>
      <c r="E9419" s="62" t="s">
        <v>24047</v>
      </c>
      <c r="F9419" s="62" t="s">
        <v>161</v>
      </c>
      <c r="G9419" s="64">
        <v>43321</v>
      </c>
      <c r="H9419" s="62" t="s">
        <v>24048</v>
      </c>
      <c r="I9419" s="59"/>
      <c r="J9419" s="59"/>
      <c r="K9419" s="59"/>
      <c r="L9419" s="59"/>
      <c r="M9419" s="59"/>
      <c r="N9419" s="59"/>
      <c r="O9419" s="59"/>
      <c r="P9419" s="59"/>
      <c r="Q9419" s="59"/>
      <c r="R9419" s="59"/>
      <c r="S9419" s="59"/>
      <c r="T9419" s="59"/>
      <c r="U9419" s="59"/>
      <c r="V9419" s="59"/>
      <c r="W9419" s="59"/>
      <c r="X9419" s="59"/>
      <c r="Y9419" s="59"/>
      <c r="Z9419" s="59"/>
      <c r="AA9419" s="59"/>
      <c r="AB9419" s="59"/>
      <c r="AC9419" s="59"/>
    </row>
    <row r="9420" spans="1:29" x14ac:dyDescent="0.2">
      <c r="A9420" s="62" t="s">
        <v>24049</v>
      </c>
      <c r="B9420" s="63">
        <v>9416</v>
      </c>
      <c r="C9420" s="64">
        <v>43298</v>
      </c>
      <c r="D9420" s="62" t="s">
        <v>153</v>
      </c>
      <c r="E9420" s="62" t="s">
        <v>149</v>
      </c>
      <c r="F9420" s="62" t="s">
        <v>137</v>
      </c>
      <c r="G9420" s="64">
        <v>43306</v>
      </c>
      <c r="H9420" s="62" t="s">
        <v>24050</v>
      </c>
      <c r="I9420" s="59"/>
      <c r="J9420" s="59"/>
      <c r="K9420" s="59"/>
      <c r="L9420" s="59"/>
      <c r="M9420" s="59"/>
      <c r="N9420" s="59"/>
      <c r="O9420" s="59"/>
      <c r="P9420" s="59"/>
      <c r="Q9420" s="59"/>
      <c r="R9420" s="59"/>
      <c r="S9420" s="59"/>
      <c r="T9420" s="59"/>
      <c r="U9420" s="59"/>
      <c r="V9420" s="59"/>
      <c r="W9420" s="59"/>
      <c r="X9420" s="59"/>
      <c r="Y9420" s="59"/>
      <c r="Z9420" s="59"/>
      <c r="AA9420" s="59"/>
      <c r="AB9420" s="59"/>
      <c r="AC9420" s="59"/>
    </row>
    <row r="9421" spans="1:29" x14ac:dyDescent="0.2">
      <c r="A9421" s="62" t="s">
        <v>24051</v>
      </c>
      <c r="B9421" s="63">
        <v>9417</v>
      </c>
      <c r="C9421" s="64">
        <v>43298</v>
      </c>
      <c r="D9421" s="62" t="s">
        <v>153</v>
      </c>
      <c r="E9421" s="62" t="s">
        <v>24052</v>
      </c>
      <c r="F9421" s="62" t="s">
        <v>137</v>
      </c>
      <c r="G9421" s="64">
        <v>43306</v>
      </c>
      <c r="H9421" s="62" t="s">
        <v>24053</v>
      </c>
      <c r="I9421" s="59"/>
      <c r="J9421" s="59"/>
      <c r="K9421" s="59"/>
      <c r="L9421" s="59"/>
      <c r="M9421" s="59"/>
      <c r="N9421" s="59"/>
      <c r="O9421" s="59"/>
      <c r="P9421" s="59"/>
      <c r="Q9421" s="59"/>
      <c r="R9421" s="59"/>
      <c r="S9421" s="59"/>
      <c r="T9421" s="59"/>
      <c r="U9421" s="59"/>
      <c r="V9421" s="59"/>
      <c r="W9421" s="59"/>
      <c r="X9421" s="59"/>
      <c r="Y9421" s="59"/>
      <c r="Z9421" s="59"/>
      <c r="AA9421" s="59"/>
      <c r="AB9421" s="59"/>
      <c r="AC9421" s="59"/>
    </row>
    <row r="9422" spans="1:29" x14ac:dyDescent="0.2">
      <c r="A9422" s="62" t="s">
        <v>24054</v>
      </c>
      <c r="B9422" s="63">
        <v>9418</v>
      </c>
      <c r="C9422" s="64">
        <v>43298</v>
      </c>
      <c r="D9422" s="62" t="s">
        <v>24055</v>
      </c>
      <c r="E9422" s="62" t="s">
        <v>232</v>
      </c>
      <c r="F9422" s="62" t="s">
        <v>137</v>
      </c>
      <c r="G9422" s="64">
        <v>43305</v>
      </c>
      <c r="H9422" s="62" t="s">
        <v>24056</v>
      </c>
      <c r="I9422" s="59"/>
      <c r="J9422" s="59"/>
      <c r="K9422" s="59"/>
      <c r="L9422" s="59"/>
      <c r="M9422" s="59"/>
      <c r="N9422" s="59"/>
      <c r="O9422" s="59"/>
      <c r="P9422" s="59"/>
      <c r="Q9422" s="59"/>
      <c r="R9422" s="59"/>
      <c r="S9422" s="59"/>
      <c r="T9422" s="59"/>
      <c r="U9422" s="59"/>
      <c r="V9422" s="59"/>
      <c r="W9422" s="59"/>
      <c r="X9422" s="59"/>
      <c r="Y9422" s="59"/>
      <c r="Z9422" s="59"/>
      <c r="AA9422" s="59"/>
      <c r="AB9422" s="59"/>
      <c r="AC9422" s="59"/>
    </row>
    <row r="9423" spans="1:29" x14ac:dyDescent="0.2">
      <c r="A9423" s="62" t="s">
        <v>24057</v>
      </c>
      <c r="B9423" s="63">
        <v>9419</v>
      </c>
      <c r="C9423" s="64">
        <v>43298</v>
      </c>
      <c r="D9423" s="62" t="s">
        <v>24058</v>
      </c>
      <c r="E9423" s="62" t="s">
        <v>149</v>
      </c>
      <c r="F9423" s="62" t="s">
        <v>161</v>
      </c>
      <c r="G9423" s="64">
        <v>43305</v>
      </c>
      <c r="H9423" s="62" t="s">
        <v>24059</v>
      </c>
      <c r="I9423" s="59"/>
      <c r="J9423" s="59"/>
      <c r="K9423" s="59"/>
      <c r="L9423" s="59"/>
      <c r="M9423" s="59"/>
      <c r="N9423" s="59"/>
      <c r="O9423" s="59"/>
      <c r="P9423" s="59"/>
      <c r="Q9423" s="59"/>
      <c r="R9423" s="59"/>
      <c r="S9423" s="59"/>
      <c r="T9423" s="59"/>
      <c r="U9423" s="59"/>
      <c r="V9423" s="59"/>
      <c r="W9423" s="59"/>
      <c r="X9423" s="59"/>
      <c r="Y9423" s="59"/>
      <c r="Z9423" s="59"/>
      <c r="AA9423" s="59"/>
      <c r="AB9423" s="59"/>
      <c r="AC9423" s="59"/>
    </row>
    <row r="9424" spans="1:29" x14ac:dyDescent="0.2">
      <c r="A9424" s="62" t="s">
        <v>24060</v>
      </c>
      <c r="B9424" s="63">
        <v>9420</v>
      </c>
      <c r="C9424" s="64">
        <v>43298</v>
      </c>
      <c r="D9424" s="62" t="s">
        <v>24061</v>
      </c>
      <c r="E9424" s="62" t="s">
        <v>149</v>
      </c>
      <c r="F9424" s="62" t="s">
        <v>137</v>
      </c>
      <c r="G9424" s="64">
        <v>43305</v>
      </c>
      <c r="H9424" s="62" t="s">
        <v>24062</v>
      </c>
      <c r="I9424" s="59"/>
      <c r="J9424" s="59"/>
      <c r="K9424" s="59"/>
      <c r="L9424" s="59"/>
      <c r="M9424" s="59"/>
      <c r="N9424" s="59"/>
      <c r="O9424" s="59"/>
      <c r="P9424" s="59"/>
      <c r="Q9424" s="59"/>
      <c r="R9424" s="59"/>
      <c r="S9424" s="59"/>
      <c r="T9424" s="59"/>
      <c r="U9424" s="59"/>
      <c r="V9424" s="59"/>
      <c r="W9424" s="59"/>
      <c r="X9424" s="59"/>
      <c r="Y9424" s="59"/>
      <c r="Z9424" s="59"/>
      <c r="AA9424" s="59"/>
      <c r="AB9424" s="59"/>
      <c r="AC9424" s="59"/>
    </row>
    <row r="9425" spans="1:29" x14ac:dyDescent="0.2">
      <c r="A9425" s="62" t="s">
        <v>24063</v>
      </c>
      <c r="B9425" s="63">
        <v>9421</v>
      </c>
      <c r="C9425" s="64">
        <v>43298</v>
      </c>
      <c r="D9425" s="62" t="s">
        <v>24064</v>
      </c>
      <c r="E9425" s="62" t="s">
        <v>149</v>
      </c>
      <c r="F9425" s="62" t="s">
        <v>137</v>
      </c>
      <c r="G9425" s="64">
        <v>43305</v>
      </c>
      <c r="H9425" s="62" t="s">
        <v>24065</v>
      </c>
      <c r="I9425" s="59"/>
      <c r="J9425" s="59"/>
      <c r="K9425" s="59"/>
      <c r="L9425" s="59"/>
      <c r="M9425" s="59"/>
      <c r="N9425" s="59"/>
      <c r="O9425" s="59"/>
      <c r="P9425" s="59"/>
      <c r="Q9425" s="59"/>
      <c r="R9425" s="59"/>
      <c r="S9425" s="59"/>
      <c r="T9425" s="59"/>
      <c r="U9425" s="59"/>
      <c r="V9425" s="59"/>
      <c r="W9425" s="59"/>
      <c r="X9425" s="59"/>
      <c r="Y9425" s="59"/>
      <c r="Z9425" s="59"/>
      <c r="AA9425" s="59"/>
      <c r="AB9425" s="59"/>
      <c r="AC9425" s="59"/>
    </row>
    <row r="9426" spans="1:29" x14ac:dyDescent="0.2">
      <c r="A9426" s="62" t="s">
        <v>24066</v>
      </c>
      <c r="B9426" s="63">
        <v>9422</v>
      </c>
      <c r="C9426" s="64">
        <v>43298</v>
      </c>
      <c r="D9426" s="62" t="s">
        <v>24067</v>
      </c>
      <c r="E9426" s="62" t="s">
        <v>160</v>
      </c>
      <c r="F9426" s="62" t="s">
        <v>161</v>
      </c>
      <c r="G9426" s="64">
        <v>43339</v>
      </c>
      <c r="H9426" s="62" t="s">
        <v>9979</v>
      </c>
      <c r="I9426" s="59"/>
      <c r="J9426" s="59"/>
      <c r="K9426" s="59"/>
      <c r="L9426" s="59"/>
      <c r="M9426" s="59"/>
      <c r="N9426" s="59"/>
      <c r="O9426" s="59"/>
      <c r="P9426" s="59"/>
      <c r="Q9426" s="59"/>
      <c r="R9426" s="59"/>
      <c r="S9426" s="59"/>
      <c r="T9426" s="59"/>
      <c r="U9426" s="59"/>
      <c r="V9426" s="59"/>
      <c r="W9426" s="59"/>
      <c r="X9426" s="59"/>
      <c r="Y9426" s="59"/>
      <c r="Z9426" s="59"/>
      <c r="AA9426" s="59"/>
      <c r="AB9426" s="59"/>
      <c r="AC9426" s="59"/>
    </row>
    <row r="9427" spans="1:29" x14ac:dyDescent="0.2">
      <c r="A9427" s="62" t="s">
        <v>24068</v>
      </c>
      <c r="B9427" s="63">
        <v>9423</v>
      </c>
      <c r="C9427" s="64">
        <v>43298</v>
      </c>
      <c r="D9427" s="62" t="s">
        <v>153</v>
      </c>
      <c r="E9427" s="62" t="s">
        <v>149</v>
      </c>
      <c r="F9427" s="62" t="s">
        <v>150</v>
      </c>
      <c r="G9427" s="64">
        <v>43328</v>
      </c>
      <c r="H9427" s="62" t="s">
        <v>24069</v>
      </c>
      <c r="I9427" s="59"/>
      <c r="J9427" s="59"/>
      <c r="K9427" s="59"/>
      <c r="L9427" s="59"/>
      <c r="M9427" s="59"/>
      <c r="N9427" s="59"/>
      <c r="O9427" s="59"/>
      <c r="P9427" s="59"/>
      <c r="Q9427" s="59"/>
      <c r="R9427" s="59"/>
      <c r="S9427" s="59"/>
      <c r="T9427" s="59"/>
      <c r="U9427" s="59"/>
      <c r="V9427" s="59"/>
      <c r="W9427" s="59"/>
      <c r="X9427" s="59"/>
      <c r="Y9427" s="59"/>
      <c r="Z9427" s="59"/>
      <c r="AA9427" s="59"/>
      <c r="AB9427" s="59"/>
      <c r="AC9427" s="59"/>
    </row>
    <row r="9428" spans="1:29" x14ac:dyDescent="0.2">
      <c r="A9428" s="62" t="s">
        <v>24070</v>
      </c>
      <c r="B9428" s="63">
        <v>9424</v>
      </c>
      <c r="C9428" s="64">
        <v>43298</v>
      </c>
      <c r="D9428" s="62" t="s">
        <v>24071</v>
      </c>
      <c r="E9428" s="62" t="s">
        <v>160</v>
      </c>
      <c r="F9428" s="62" t="s">
        <v>137</v>
      </c>
      <c r="G9428" s="64">
        <v>43333</v>
      </c>
      <c r="H9428" s="62" t="s">
        <v>24072</v>
      </c>
      <c r="I9428" s="59"/>
      <c r="J9428" s="59"/>
      <c r="K9428" s="59"/>
      <c r="L9428" s="59"/>
      <c r="M9428" s="59"/>
      <c r="N9428" s="59"/>
      <c r="O9428" s="59"/>
      <c r="P9428" s="59"/>
      <c r="Q9428" s="59"/>
      <c r="R9428" s="59"/>
      <c r="S9428" s="59"/>
      <c r="T9428" s="59"/>
      <c r="U9428" s="59"/>
      <c r="V9428" s="59"/>
      <c r="W9428" s="59"/>
      <c r="X9428" s="59"/>
      <c r="Y9428" s="59"/>
      <c r="Z9428" s="59"/>
      <c r="AA9428" s="59"/>
      <c r="AB9428" s="59"/>
      <c r="AC9428" s="59"/>
    </row>
    <row r="9429" spans="1:29" x14ac:dyDescent="0.2">
      <c r="A9429" s="62" t="s">
        <v>24073</v>
      </c>
      <c r="B9429" s="63">
        <v>9425</v>
      </c>
      <c r="C9429" s="64">
        <v>43298</v>
      </c>
      <c r="D9429" s="62" t="s">
        <v>24074</v>
      </c>
      <c r="E9429" s="62" t="s">
        <v>160</v>
      </c>
      <c r="F9429" s="62" t="s">
        <v>161</v>
      </c>
      <c r="G9429" s="64">
        <v>43341</v>
      </c>
      <c r="H9429" s="62" t="s">
        <v>24075</v>
      </c>
      <c r="I9429" s="59"/>
      <c r="J9429" s="59"/>
      <c r="K9429" s="59"/>
      <c r="L9429" s="59"/>
      <c r="M9429" s="59"/>
      <c r="N9429" s="59"/>
      <c r="O9429" s="59"/>
      <c r="P9429" s="59"/>
      <c r="Q9429" s="59"/>
      <c r="R9429" s="59"/>
      <c r="S9429" s="59"/>
      <c r="T9429" s="59"/>
      <c r="U9429" s="59"/>
      <c r="V9429" s="59"/>
      <c r="W9429" s="59"/>
      <c r="X9429" s="59"/>
      <c r="Y9429" s="59"/>
      <c r="Z9429" s="59"/>
      <c r="AA9429" s="59"/>
      <c r="AB9429" s="59"/>
      <c r="AC9429" s="59"/>
    </row>
    <row r="9430" spans="1:29" x14ac:dyDescent="0.2">
      <c r="A9430" s="62" t="s">
        <v>24076</v>
      </c>
      <c r="B9430" s="63">
        <v>9426</v>
      </c>
      <c r="C9430" s="64">
        <v>43298</v>
      </c>
      <c r="D9430" s="62" t="s">
        <v>24077</v>
      </c>
      <c r="E9430" s="62" t="s">
        <v>160</v>
      </c>
      <c r="F9430" s="62" t="s">
        <v>161</v>
      </c>
      <c r="G9430" s="64">
        <v>43336</v>
      </c>
      <c r="H9430" s="62" t="s">
        <v>24078</v>
      </c>
      <c r="I9430" s="59"/>
      <c r="J9430" s="59"/>
      <c r="K9430" s="59"/>
      <c r="L9430" s="59"/>
      <c r="M9430" s="59"/>
      <c r="N9430" s="59"/>
      <c r="O9430" s="59"/>
      <c r="P9430" s="59"/>
      <c r="Q9430" s="59"/>
      <c r="R9430" s="59"/>
      <c r="S9430" s="59"/>
      <c r="T9430" s="59"/>
      <c r="U9430" s="59"/>
      <c r="V9430" s="59"/>
      <c r="W9430" s="59"/>
      <c r="X9430" s="59"/>
      <c r="Y9430" s="59"/>
      <c r="Z9430" s="59"/>
      <c r="AA9430" s="59"/>
      <c r="AB9430" s="59"/>
      <c r="AC9430" s="59"/>
    </row>
    <row r="9431" spans="1:29" x14ac:dyDescent="0.2">
      <c r="A9431" s="62" t="s">
        <v>24079</v>
      </c>
      <c r="B9431" s="63">
        <v>9427</v>
      </c>
      <c r="C9431" s="64">
        <v>43298</v>
      </c>
      <c r="D9431" s="62" t="s">
        <v>24080</v>
      </c>
      <c r="E9431" s="62" t="s">
        <v>160</v>
      </c>
      <c r="F9431" s="62" t="s">
        <v>161</v>
      </c>
      <c r="G9431" s="64">
        <v>43320</v>
      </c>
      <c r="H9431" s="62" t="s">
        <v>24081</v>
      </c>
      <c r="I9431" s="59"/>
      <c r="J9431" s="59"/>
      <c r="K9431" s="59"/>
      <c r="L9431" s="59"/>
      <c r="M9431" s="59"/>
      <c r="N9431" s="59"/>
      <c r="O9431" s="59"/>
      <c r="P9431" s="59"/>
      <c r="Q9431" s="59"/>
      <c r="R9431" s="59"/>
      <c r="S9431" s="59"/>
      <c r="T9431" s="59"/>
      <c r="U9431" s="59"/>
      <c r="V9431" s="59"/>
      <c r="W9431" s="59"/>
      <c r="X9431" s="59"/>
      <c r="Y9431" s="59"/>
      <c r="Z9431" s="59"/>
      <c r="AA9431" s="59"/>
      <c r="AB9431" s="59"/>
      <c r="AC9431" s="59"/>
    </row>
    <row r="9432" spans="1:29" x14ac:dyDescent="0.2">
      <c r="A9432" s="62" t="s">
        <v>24082</v>
      </c>
      <c r="B9432" s="63">
        <v>9428</v>
      </c>
      <c r="C9432" s="64">
        <v>43298</v>
      </c>
      <c r="D9432" s="62" t="s">
        <v>24083</v>
      </c>
      <c r="E9432" s="62" t="s">
        <v>160</v>
      </c>
      <c r="F9432" s="62" t="s">
        <v>137</v>
      </c>
      <c r="G9432" s="64">
        <v>43306</v>
      </c>
      <c r="H9432" s="62" t="s">
        <v>24084</v>
      </c>
      <c r="I9432" s="59"/>
      <c r="J9432" s="59"/>
      <c r="K9432" s="59"/>
      <c r="L9432" s="59"/>
      <c r="M9432" s="59"/>
      <c r="N9432" s="59"/>
      <c r="O9432" s="59"/>
      <c r="P9432" s="59"/>
      <c r="Q9432" s="59"/>
      <c r="R9432" s="59"/>
      <c r="S9432" s="59"/>
      <c r="T9432" s="59"/>
      <c r="U9432" s="59"/>
      <c r="V9432" s="59"/>
      <c r="W9432" s="59"/>
      <c r="X9432" s="59"/>
      <c r="Y9432" s="59"/>
      <c r="Z9432" s="59"/>
      <c r="AA9432" s="59"/>
      <c r="AB9432" s="59"/>
      <c r="AC9432" s="59"/>
    </row>
    <row r="9433" spans="1:29" x14ac:dyDescent="0.2">
      <c r="A9433" s="62" t="s">
        <v>24085</v>
      </c>
      <c r="B9433" s="63">
        <v>9429</v>
      </c>
      <c r="C9433" s="64">
        <v>43298</v>
      </c>
      <c r="D9433" s="62" t="s">
        <v>24086</v>
      </c>
      <c r="E9433" s="62" t="s">
        <v>160</v>
      </c>
      <c r="F9433" s="62" t="s">
        <v>161</v>
      </c>
      <c r="G9433" s="64">
        <v>43339</v>
      </c>
      <c r="H9433" s="62" t="s">
        <v>24087</v>
      </c>
      <c r="I9433" s="59"/>
      <c r="J9433" s="59"/>
      <c r="K9433" s="59"/>
      <c r="L9433" s="59"/>
      <c r="M9433" s="59"/>
      <c r="N9433" s="59"/>
      <c r="O9433" s="59"/>
      <c r="P9433" s="59"/>
      <c r="Q9433" s="59"/>
      <c r="R9433" s="59"/>
      <c r="S9433" s="59"/>
      <c r="T9433" s="59"/>
      <c r="U9433" s="59"/>
      <c r="V9433" s="59"/>
      <c r="W9433" s="59"/>
      <c r="X9433" s="59"/>
      <c r="Y9433" s="59"/>
      <c r="Z9433" s="59"/>
      <c r="AA9433" s="59"/>
      <c r="AB9433" s="59"/>
      <c r="AC9433" s="59"/>
    </row>
    <row r="9434" spans="1:29" x14ac:dyDescent="0.2">
      <c r="A9434" s="62" t="s">
        <v>24088</v>
      </c>
      <c r="B9434" s="63">
        <v>9430</v>
      </c>
      <c r="C9434" s="64">
        <v>43298</v>
      </c>
      <c r="D9434" s="62" t="s">
        <v>24089</v>
      </c>
      <c r="E9434" s="62" t="s">
        <v>160</v>
      </c>
      <c r="F9434" s="62" t="s">
        <v>137</v>
      </c>
      <c r="G9434" s="64" t="s">
        <v>149</v>
      </c>
      <c r="H9434" s="62" t="s">
        <v>149</v>
      </c>
      <c r="I9434" s="59"/>
      <c r="J9434" s="59"/>
      <c r="K9434" s="59"/>
      <c r="L9434" s="59"/>
      <c r="M9434" s="59"/>
      <c r="N9434" s="59"/>
      <c r="O9434" s="59"/>
      <c r="P9434" s="59"/>
      <c r="Q9434" s="59"/>
      <c r="R9434" s="59"/>
      <c r="S9434" s="59"/>
      <c r="T9434" s="59"/>
      <c r="U9434" s="59"/>
      <c r="V9434" s="59"/>
      <c r="W9434" s="59"/>
      <c r="X9434" s="59"/>
      <c r="Y9434" s="59"/>
      <c r="Z9434" s="59"/>
      <c r="AA9434" s="59"/>
      <c r="AB9434" s="59"/>
      <c r="AC9434" s="59"/>
    </row>
    <row r="9435" spans="1:29" x14ac:dyDescent="0.2">
      <c r="A9435" s="62" t="s">
        <v>24090</v>
      </c>
      <c r="B9435" s="63">
        <v>9431</v>
      </c>
      <c r="C9435" s="64">
        <v>43298</v>
      </c>
      <c r="D9435" s="62" t="s">
        <v>24091</v>
      </c>
      <c r="E9435" s="62" t="s">
        <v>160</v>
      </c>
      <c r="F9435" s="62" t="s">
        <v>161</v>
      </c>
      <c r="G9435" s="64">
        <v>43335</v>
      </c>
      <c r="H9435" s="62" t="s">
        <v>24092</v>
      </c>
      <c r="I9435" s="59"/>
      <c r="J9435" s="59"/>
      <c r="K9435" s="59"/>
      <c r="L9435" s="59"/>
      <c r="M9435" s="59"/>
      <c r="N9435" s="59"/>
      <c r="O9435" s="59"/>
      <c r="P9435" s="59"/>
      <c r="Q9435" s="59"/>
      <c r="R9435" s="59"/>
      <c r="S9435" s="59"/>
      <c r="T9435" s="59"/>
      <c r="U9435" s="59"/>
      <c r="V9435" s="59"/>
      <c r="W9435" s="59"/>
      <c r="X9435" s="59"/>
      <c r="Y9435" s="59"/>
      <c r="Z9435" s="59"/>
      <c r="AA9435" s="59"/>
      <c r="AB9435" s="59"/>
      <c r="AC9435" s="59"/>
    </row>
    <row r="9436" spans="1:29" x14ac:dyDescent="0.2">
      <c r="A9436" s="62" t="s">
        <v>24093</v>
      </c>
      <c r="B9436" s="63">
        <v>9432</v>
      </c>
      <c r="C9436" s="64">
        <v>43298</v>
      </c>
      <c r="D9436" s="62" t="s">
        <v>24094</v>
      </c>
      <c r="E9436" s="62" t="s">
        <v>160</v>
      </c>
      <c r="F9436" s="62" t="s">
        <v>161</v>
      </c>
      <c r="G9436" s="64">
        <v>43335</v>
      </c>
      <c r="H9436" s="62" t="s">
        <v>24095</v>
      </c>
      <c r="I9436" s="59"/>
      <c r="J9436" s="59"/>
      <c r="K9436" s="59"/>
      <c r="L9436" s="59"/>
      <c r="M9436" s="59"/>
      <c r="N9436" s="59"/>
      <c r="O9436" s="59"/>
      <c r="P9436" s="59"/>
      <c r="Q9436" s="59"/>
      <c r="R9436" s="59"/>
      <c r="S9436" s="59"/>
      <c r="T9436" s="59"/>
      <c r="U9436" s="59"/>
      <c r="V9436" s="59"/>
      <c r="W9436" s="59"/>
      <c r="X9436" s="59"/>
      <c r="Y9436" s="59"/>
      <c r="Z9436" s="59"/>
      <c r="AA9436" s="59"/>
      <c r="AB9436" s="59"/>
      <c r="AC9436" s="59"/>
    </row>
    <row r="9437" spans="1:29" x14ac:dyDescent="0.2">
      <c r="A9437" s="62" t="s">
        <v>24096</v>
      </c>
      <c r="B9437" s="63">
        <v>9433</v>
      </c>
      <c r="C9437" s="64">
        <v>43298</v>
      </c>
      <c r="D9437" s="62" t="s">
        <v>24097</v>
      </c>
      <c r="E9437" s="62" t="s">
        <v>160</v>
      </c>
      <c r="F9437" s="62" t="s">
        <v>137</v>
      </c>
      <c r="G9437" s="64">
        <v>43327</v>
      </c>
      <c r="H9437" s="62" t="s">
        <v>24098</v>
      </c>
      <c r="I9437" s="59"/>
      <c r="J9437" s="59"/>
      <c r="K9437" s="59"/>
      <c r="L9437" s="59"/>
      <c r="M9437" s="59"/>
      <c r="N9437" s="59"/>
      <c r="O9437" s="59"/>
      <c r="P9437" s="59"/>
      <c r="Q9437" s="59"/>
      <c r="R9437" s="59"/>
      <c r="S9437" s="59"/>
      <c r="T9437" s="59"/>
      <c r="U9437" s="59"/>
      <c r="V9437" s="59"/>
      <c r="W9437" s="59"/>
      <c r="X9437" s="59"/>
      <c r="Y9437" s="59"/>
      <c r="Z9437" s="59"/>
      <c r="AA9437" s="59"/>
      <c r="AB9437" s="59"/>
      <c r="AC9437" s="59"/>
    </row>
    <row r="9438" spans="1:29" x14ac:dyDescent="0.2">
      <c r="A9438" s="62" t="s">
        <v>24099</v>
      </c>
      <c r="B9438" s="63">
        <v>9434</v>
      </c>
      <c r="C9438" s="64">
        <v>43298</v>
      </c>
      <c r="D9438" s="62" t="s">
        <v>24100</v>
      </c>
      <c r="E9438" s="62" t="s">
        <v>160</v>
      </c>
      <c r="F9438" s="62" t="s">
        <v>161</v>
      </c>
      <c r="G9438" s="64">
        <v>43321</v>
      </c>
      <c r="H9438" s="62" t="s">
        <v>20516</v>
      </c>
      <c r="I9438" s="59"/>
      <c r="J9438" s="59"/>
      <c r="K9438" s="59"/>
      <c r="L9438" s="59"/>
      <c r="M9438" s="59"/>
      <c r="N9438" s="59"/>
      <c r="O9438" s="59"/>
      <c r="P9438" s="59"/>
      <c r="Q9438" s="59"/>
      <c r="R9438" s="59"/>
      <c r="S9438" s="59"/>
      <c r="T9438" s="59"/>
      <c r="U9438" s="59"/>
      <c r="V9438" s="59"/>
      <c r="W9438" s="59"/>
      <c r="X9438" s="59"/>
      <c r="Y9438" s="59"/>
      <c r="Z9438" s="59"/>
      <c r="AA9438" s="59"/>
      <c r="AB9438" s="59"/>
      <c r="AC9438" s="59"/>
    </row>
    <row r="9439" spans="1:29" x14ac:dyDescent="0.2">
      <c r="A9439" s="62" t="s">
        <v>24101</v>
      </c>
      <c r="B9439" s="63">
        <v>9435</v>
      </c>
      <c r="C9439" s="64">
        <v>43298</v>
      </c>
      <c r="D9439" s="62" t="s">
        <v>24102</v>
      </c>
      <c r="E9439" s="62" t="s">
        <v>160</v>
      </c>
      <c r="F9439" s="62" t="s">
        <v>161</v>
      </c>
      <c r="G9439" s="64">
        <v>43335</v>
      </c>
      <c r="H9439" s="62" t="s">
        <v>24103</v>
      </c>
      <c r="I9439" s="59"/>
      <c r="J9439" s="59"/>
      <c r="K9439" s="59"/>
      <c r="L9439" s="59"/>
      <c r="M9439" s="59"/>
      <c r="N9439" s="59"/>
      <c r="O9439" s="59"/>
      <c r="P9439" s="59"/>
      <c r="Q9439" s="59"/>
      <c r="R9439" s="59"/>
      <c r="S9439" s="59"/>
      <c r="T9439" s="59"/>
      <c r="U9439" s="59"/>
      <c r="V9439" s="59"/>
      <c r="W9439" s="59"/>
      <c r="X9439" s="59"/>
      <c r="Y9439" s="59"/>
      <c r="Z9439" s="59"/>
      <c r="AA9439" s="59"/>
      <c r="AB9439" s="59"/>
      <c r="AC9439" s="59"/>
    </row>
    <row r="9440" spans="1:29" x14ac:dyDescent="0.2">
      <c r="A9440" s="62" t="s">
        <v>24104</v>
      </c>
      <c r="B9440" s="63">
        <v>9436</v>
      </c>
      <c r="C9440" s="64">
        <v>43298</v>
      </c>
      <c r="D9440" s="62" t="s">
        <v>24105</v>
      </c>
      <c r="E9440" s="62" t="s">
        <v>3836</v>
      </c>
      <c r="F9440" s="62" t="s">
        <v>137</v>
      </c>
      <c r="G9440" s="64">
        <v>43342</v>
      </c>
      <c r="H9440" s="62" t="s">
        <v>24106</v>
      </c>
      <c r="I9440" s="59"/>
      <c r="J9440" s="59"/>
      <c r="K9440" s="59"/>
      <c r="L9440" s="59"/>
      <c r="M9440" s="59"/>
      <c r="N9440" s="59"/>
      <c r="O9440" s="59"/>
      <c r="P9440" s="59"/>
      <c r="Q9440" s="59"/>
      <c r="R9440" s="59"/>
      <c r="S9440" s="59"/>
      <c r="T9440" s="59"/>
      <c r="U9440" s="59"/>
      <c r="V9440" s="59"/>
      <c r="W9440" s="59"/>
      <c r="X9440" s="59"/>
      <c r="Y9440" s="59"/>
      <c r="Z9440" s="59"/>
      <c r="AA9440" s="59"/>
      <c r="AB9440" s="59"/>
      <c r="AC9440" s="59"/>
    </row>
    <row r="9441" spans="1:29" x14ac:dyDescent="0.2">
      <c r="A9441" s="62" t="s">
        <v>24107</v>
      </c>
      <c r="B9441" s="63">
        <v>9437</v>
      </c>
      <c r="C9441" s="64">
        <v>43298</v>
      </c>
      <c r="D9441" s="62" t="s">
        <v>24108</v>
      </c>
      <c r="E9441" s="62" t="s">
        <v>3836</v>
      </c>
      <c r="F9441" s="62" t="s">
        <v>161</v>
      </c>
      <c r="G9441" s="64">
        <v>43335</v>
      </c>
      <c r="H9441" s="62" t="s">
        <v>24109</v>
      </c>
      <c r="I9441" s="59"/>
      <c r="J9441" s="59"/>
      <c r="K9441" s="59"/>
      <c r="L9441" s="59"/>
      <c r="M9441" s="59"/>
      <c r="N9441" s="59"/>
      <c r="O9441" s="59"/>
      <c r="P9441" s="59"/>
      <c r="Q9441" s="59"/>
      <c r="R9441" s="59"/>
      <c r="S9441" s="59"/>
      <c r="T9441" s="59"/>
      <c r="U9441" s="59"/>
      <c r="V9441" s="59"/>
      <c r="W9441" s="59"/>
      <c r="X9441" s="59"/>
      <c r="Y9441" s="59"/>
      <c r="Z9441" s="59"/>
      <c r="AA9441" s="59"/>
      <c r="AB9441" s="59"/>
      <c r="AC9441" s="59"/>
    </row>
    <row r="9442" spans="1:29" x14ac:dyDescent="0.2">
      <c r="A9442" s="62" t="s">
        <v>24110</v>
      </c>
      <c r="B9442" s="63">
        <v>9438</v>
      </c>
      <c r="C9442" s="64">
        <v>43298</v>
      </c>
      <c r="D9442" s="62" t="s">
        <v>24111</v>
      </c>
      <c r="E9442" s="62" t="s">
        <v>3836</v>
      </c>
      <c r="F9442" s="62" t="s">
        <v>161</v>
      </c>
      <c r="G9442" s="64">
        <v>43339</v>
      </c>
      <c r="H9442" s="62" t="s">
        <v>9979</v>
      </c>
      <c r="I9442" s="59"/>
      <c r="J9442" s="59"/>
      <c r="K9442" s="59"/>
      <c r="L9442" s="59"/>
      <c r="M9442" s="59"/>
      <c r="N9442" s="59"/>
      <c r="O9442" s="59"/>
      <c r="P9442" s="59"/>
      <c r="Q9442" s="59"/>
      <c r="R9442" s="59"/>
      <c r="S9442" s="59"/>
      <c r="T9442" s="59"/>
      <c r="U9442" s="59"/>
      <c r="V9442" s="59"/>
      <c r="W9442" s="59"/>
      <c r="X9442" s="59"/>
      <c r="Y9442" s="59"/>
      <c r="Z9442" s="59"/>
      <c r="AA9442" s="59"/>
      <c r="AB9442" s="59"/>
      <c r="AC9442" s="59"/>
    </row>
    <row r="9443" spans="1:29" x14ac:dyDescent="0.2">
      <c r="A9443" s="62" t="s">
        <v>24112</v>
      </c>
      <c r="B9443" s="63">
        <v>9439</v>
      </c>
      <c r="C9443" s="64">
        <v>43298</v>
      </c>
      <c r="D9443" s="62" t="s">
        <v>24113</v>
      </c>
      <c r="E9443" s="62" t="s">
        <v>3836</v>
      </c>
      <c r="F9443" s="62" t="s">
        <v>137</v>
      </c>
      <c r="G9443" s="64">
        <v>43340</v>
      </c>
      <c r="H9443" s="62" t="s">
        <v>24114</v>
      </c>
      <c r="I9443" s="59"/>
      <c r="J9443" s="59"/>
      <c r="K9443" s="59"/>
      <c r="L9443" s="59"/>
      <c r="M9443" s="59"/>
      <c r="N9443" s="59"/>
      <c r="O9443" s="59"/>
      <c r="P9443" s="59"/>
      <c r="Q9443" s="59"/>
      <c r="R9443" s="59"/>
      <c r="S9443" s="59"/>
      <c r="T9443" s="59"/>
      <c r="U9443" s="59"/>
      <c r="V9443" s="59"/>
      <c r="W9443" s="59"/>
      <c r="X9443" s="59"/>
      <c r="Y9443" s="59"/>
      <c r="Z9443" s="59"/>
      <c r="AA9443" s="59"/>
      <c r="AB9443" s="59"/>
      <c r="AC9443" s="59"/>
    </row>
    <row r="9444" spans="1:29" x14ac:dyDescent="0.2">
      <c r="A9444" s="62" t="s">
        <v>24115</v>
      </c>
      <c r="B9444" s="63">
        <v>9440</v>
      </c>
      <c r="C9444" s="64">
        <v>43298</v>
      </c>
      <c r="D9444" s="62" t="s">
        <v>24116</v>
      </c>
      <c r="E9444" s="62" t="s">
        <v>3836</v>
      </c>
      <c r="F9444" s="62" t="s">
        <v>137</v>
      </c>
      <c r="G9444" s="64">
        <v>43334</v>
      </c>
      <c r="H9444" s="62" t="s">
        <v>24117</v>
      </c>
      <c r="I9444" s="59"/>
      <c r="J9444" s="59"/>
      <c r="K9444" s="59"/>
      <c r="L9444" s="59"/>
      <c r="M9444" s="59"/>
      <c r="N9444" s="59"/>
      <c r="O9444" s="59"/>
      <c r="P9444" s="59"/>
      <c r="Q9444" s="59"/>
      <c r="R9444" s="59"/>
      <c r="S9444" s="59"/>
      <c r="T9444" s="59"/>
      <c r="U9444" s="59"/>
      <c r="V9444" s="59"/>
      <c r="W9444" s="59"/>
      <c r="X9444" s="59"/>
      <c r="Y9444" s="59"/>
      <c r="Z9444" s="59"/>
      <c r="AA9444" s="59"/>
      <c r="AB9444" s="59"/>
      <c r="AC9444" s="59"/>
    </row>
    <row r="9445" spans="1:29" x14ac:dyDescent="0.2">
      <c r="A9445" s="62" t="s">
        <v>24118</v>
      </c>
      <c r="B9445" s="63">
        <v>9441</v>
      </c>
      <c r="C9445" s="64">
        <v>43298</v>
      </c>
      <c r="D9445" s="62" t="s">
        <v>24119</v>
      </c>
      <c r="E9445" s="62" t="s">
        <v>3836</v>
      </c>
      <c r="F9445" s="62" t="s">
        <v>137</v>
      </c>
      <c r="G9445" s="64">
        <v>43334</v>
      </c>
      <c r="H9445" s="62" t="s">
        <v>24120</v>
      </c>
      <c r="I9445" s="59"/>
      <c r="J9445" s="59"/>
      <c r="K9445" s="59"/>
      <c r="L9445" s="59"/>
      <c r="M9445" s="59"/>
      <c r="N9445" s="59"/>
      <c r="O9445" s="59"/>
      <c r="P9445" s="59"/>
      <c r="Q9445" s="59"/>
      <c r="R9445" s="59"/>
      <c r="S9445" s="59"/>
      <c r="T9445" s="59"/>
      <c r="U9445" s="59"/>
      <c r="V9445" s="59"/>
      <c r="W9445" s="59"/>
      <c r="X9445" s="59"/>
      <c r="Y9445" s="59"/>
      <c r="Z9445" s="59"/>
      <c r="AA9445" s="59"/>
      <c r="AB9445" s="59"/>
      <c r="AC9445" s="59"/>
    </row>
    <row r="9446" spans="1:29" x14ac:dyDescent="0.2">
      <c r="A9446" s="62" t="s">
        <v>24121</v>
      </c>
      <c r="B9446" s="63">
        <v>9442</v>
      </c>
      <c r="C9446" s="64">
        <v>43298</v>
      </c>
      <c r="D9446" s="62" t="s">
        <v>24122</v>
      </c>
      <c r="E9446" s="62" t="s">
        <v>3836</v>
      </c>
      <c r="F9446" s="62" t="s">
        <v>161</v>
      </c>
      <c r="G9446" s="64">
        <v>43322</v>
      </c>
      <c r="H9446" s="62" t="s">
        <v>24123</v>
      </c>
      <c r="I9446" s="59"/>
      <c r="J9446" s="59"/>
      <c r="K9446" s="59"/>
      <c r="L9446" s="59"/>
      <c r="M9446" s="59"/>
      <c r="N9446" s="59"/>
      <c r="O9446" s="59"/>
      <c r="P9446" s="59"/>
      <c r="Q9446" s="59"/>
      <c r="R9446" s="59"/>
      <c r="S9446" s="59"/>
      <c r="T9446" s="59"/>
      <c r="U9446" s="59"/>
      <c r="V9446" s="59"/>
      <c r="W9446" s="59"/>
      <c r="X9446" s="59"/>
      <c r="Y9446" s="59"/>
      <c r="Z9446" s="59"/>
      <c r="AA9446" s="59"/>
      <c r="AB9446" s="59"/>
      <c r="AC9446" s="59"/>
    </row>
    <row r="9447" spans="1:29" x14ac:dyDescent="0.2">
      <c r="A9447" s="62" t="s">
        <v>24124</v>
      </c>
      <c r="B9447" s="63">
        <v>9443</v>
      </c>
      <c r="C9447" s="64">
        <v>43298</v>
      </c>
      <c r="D9447" s="62" t="s">
        <v>24125</v>
      </c>
      <c r="E9447" s="62" t="s">
        <v>3836</v>
      </c>
      <c r="F9447" s="62" t="s">
        <v>161</v>
      </c>
      <c r="G9447" s="64">
        <v>43335</v>
      </c>
      <c r="H9447" s="62" t="s">
        <v>24126</v>
      </c>
      <c r="I9447" s="59"/>
      <c r="J9447" s="59"/>
      <c r="K9447" s="59"/>
      <c r="L9447" s="59"/>
      <c r="M9447" s="59"/>
      <c r="N9447" s="59"/>
      <c r="O9447" s="59"/>
      <c r="P9447" s="59"/>
      <c r="Q9447" s="59"/>
      <c r="R9447" s="59"/>
      <c r="S9447" s="59"/>
      <c r="T9447" s="59"/>
      <c r="U9447" s="59"/>
      <c r="V9447" s="59"/>
      <c r="W9447" s="59"/>
      <c r="X9447" s="59"/>
      <c r="Y9447" s="59"/>
      <c r="Z9447" s="59"/>
      <c r="AA9447" s="59"/>
      <c r="AB9447" s="59"/>
      <c r="AC9447" s="59"/>
    </row>
    <row r="9448" spans="1:29" x14ac:dyDescent="0.2">
      <c r="A9448" s="62" t="s">
        <v>24127</v>
      </c>
      <c r="B9448" s="63">
        <v>9444</v>
      </c>
      <c r="C9448" s="64">
        <v>43298</v>
      </c>
      <c r="D9448" s="62" t="s">
        <v>24128</v>
      </c>
      <c r="E9448" s="62" t="s">
        <v>3836</v>
      </c>
      <c r="F9448" s="62" t="s">
        <v>161</v>
      </c>
      <c r="G9448" s="64">
        <v>43339</v>
      </c>
      <c r="H9448" s="62" t="s">
        <v>9979</v>
      </c>
      <c r="I9448" s="59"/>
      <c r="J9448" s="59"/>
      <c r="K9448" s="59"/>
      <c r="L9448" s="59"/>
      <c r="M9448" s="59"/>
      <c r="N9448" s="59"/>
      <c r="O9448" s="59"/>
      <c r="P9448" s="59"/>
      <c r="Q9448" s="59"/>
      <c r="R9448" s="59"/>
      <c r="S9448" s="59"/>
      <c r="T9448" s="59"/>
      <c r="U9448" s="59"/>
      <c r="V9448" s="59"/>
      <c r="W9448" s="59"/>
      <c r="X9448" s="59"/>
      <c r="Y9448" s="59"/>
      <c r="Z9448" s="59"/>
      <c r="AA9448" s="59"/>
      <c r="AB9448" s="59"/>
      <c r="AC9448" s="59"/>
    </row>
    <row r="9449" spans="1:29" x14ac:dyDescent="0.2">
      <c r="A9449" s="62" t="s">
        <v>24129</v>
      </c>
      <c r="B9449" s="63">
        <v>9445</v>
      </c>
      <c r="C9449" s="64">
        <v>43298</v>
      </c>
      <c r="D9449" s="62" t="s">
        <v>24130</v>
      </c>
      <c r="E9449" s="62" t="s">
        <v>3836</v>
      </c>
      <c r="F9449" s="62" t="s">
        <v>161</v>
      </c>
      <c r="G9449" s="64">
        <v>43339</v>
      </c>
      <c r="H9449" s="62" t="s">
        <v>9979</v>
      </c>
      <c r="I9449" s="59"/>
      <c r="J9449" s="59"/>
      <c r="K9449" s="59"/>
      <c r="L9449" s="59"/>
      <c r="M9449" s="59"/>
      <c r="N9449" s="59"/>
      <c r="O9449" s="59"/>
      <c r="P9449" s="59"/>
      <c r="Q9449" s="59"/>
      <c r="R9449" s="59"/>
      <c r="S9449" s="59"/>
      <c r="T9449" s="59"/>
      <c r="U9449" s="59"/>
      <c r="V9449" s="59"/>
      <c r="W9449" s="59"/>
      <c r="X9449" s="59"/>
      <c r="Y9449" s="59"/>
      <c r="Z9449" s="59"/>
      <c r="AA9449" s="59"/>
      <c r="AB9449" s="59"/>
      <c r="AC9449" s="59"/>
    </row>
    <row r="9450" spans="1:29" x14ac:dyDescent="0.2">
      <c r="A9450" s="62" t="s">
        <v>24131</v>
      </c>
      <c r="B9450" s="63">
        <v>9446</v>
      </c>
      <c r="C9450" s="64">
        <v>43298</v>
      </c>
      <c r="D9450" s="62" t="s">
        <v>24132</v>
      </c>
      <c r="E9450" s="62" t="s">
        <v>3836</v>
      </c>
      <c r="F9450" s="62" t="s">
        <v>161</v>
      </c>
      <c r="G9450" s="64">
        <v>43339</v>
      </c>
      <c r="H9450" s="62" t="s">
        <v>9979</v>
      </c>
      <c r="I9450" s="59"/>
      <c r="J9450" s="59"/>
      <c r="K9450" s="59"/>
      <c r="L9450" s="59"/>
      <c r="M9450" s="59"/>
      <c r="N9450" s="59"/>
      <c r="O9450" s="59"/>
      <c r="P9450" s="59"/>
      <c r="Q9450" s="59"/>
      <c r="R9450" s="59"/>
      <c r="S9450" s="59"/>
      <c r="T9450" s="59"/>
      <c r="U9450" s="59"/>
      <c r="V9450" s="59"/>
      <c r="W9450" s="59"/>
      <c r="X9450" s="59"/>
      <c r="Y9450" s="59"/>
      <c r="Z9450" s="59"/>
      <c r="AA9450" s="59"/>
      <c r="AB9450" s="59"/>
      <c r="AC9450" s="59"/>
    </row>
    <row r="9451" spans="1:29" x14ac:dyDescent="0.2">
      <c r="A9451" s="62" t="s">
        <v>24133</v>
      </c>
      <c r="B9451" s="63">
        <v>9447</v>
      </c>
      <c r="C9451" s="64">
        <v>43298</v>
      </c>
      <c r="D9451" s="62" t="s">
        <v>24134</v>
      </c>
      <c r="E9451" s="62" t="s">
        <v>3836</v>
      </c>
      <c r="F9451" s="62" t="s">
        <v>161</v>
      </c>
      <c r="G9451" s="64">
        <v>43339</v>
      </c>
      <c r="H9451" s="62" t="s">
        <v>9979</v>
      </c>
      <c r="I9451" s="59"/>
      <c r="J9451" s="59"/>
      <c r="K9451" s="59"/>
      <c r="L9451" s="59"/>
      <c r="M9451" s="59"/>
      <c r="N9451" s="59"/>
      <c r="O9451" s="59"/>
      <c r="P9451" s="59"/>
      <c r="Q9451" s="59"/>
      <c r="R9451" s="59"/>
      <c r="S9451" s="59"/>
      <c r="T9451" s="59"/>
      <c r="U9451" s="59"/>
      <c r="V9451" s="59"/>
      <c r="W9451" s="59"/>
      <c r="X9451" s="59"/>
      <c r="Y9451" s="59"/>
      <c r="Z9451" s="59"/>
      <c r="AA9451" s="59"/>
      <c r="AB9451" s="59"/>
      <c r="AC9451" s="59"/>
    </row>
    <row r="9452" spans="1:29" x14ac:dyDescent="0.2">
      <c r="A9452" s="62" t="s">
        <v>24135</v>
      </c>
      <c r="B9452" s="63">
        <v>9448</v>
      </c>
      <c r="C9452" s="64">
        <v>43298</v>
      </c>
      <c r="D9452" s="62" t="s">
        <v>24136</v>
      </c>
      <c r="E9452" s="62" t="s">
        <v>3836</v>
      </c>
      <c r="F9452" s="62" t="s">
        <v>161</v>
      </c>
      <c r="G9452" s="64">
        <v>43339</v>
      </c>
      <c r="H9452" s="62" t="s">
        <v>9979</v>
      </c>
      <c r="I9452" s="59"/>
      <c r="J9452" s="59"/>
      <c r="K9452" s="59"/>
      <c r="L9452" s="59"/>
      <c r="M9452" s="59"/>
      <c r="N9452" s="59"/>
      <c r="O9452" s="59"/>
      <c r="P9452" s="59"/>
      <c r="Q9452" s="59"/>
      <c r="R9452" s="59"/>
      <c r="S9452" s="59"/>
      <c r="T9452" s="59"/>
      <c r="U9452" s="59"/>
      <c r="V9452" s="59"/>
      <c r="W9452" s="59"/>
      <c r="X9452" s="59"/>
      <c r="Y9452" s="59"/>
      <c r="Z9452" s="59"/>
      <c r="AA9452" s="59"/>
      <c r="AB9452" s="59"/>
      <c r="AC9452" s="59"/>
    </row>
    <row r="9453" spans="1:29" x14ac:dyDescent="0.2">
      <c r="A9453" s="62" t="s">
        <v>24137</v>
      </c>
      <c r="B9453" s="63">
        <v>9449</v>
      </c>
      <c r="C9453" s="64">
        <v>43298</v>
      </c>
      <c r="D9453" s="62" t="s">
        <v>24138</v>
      </c>
      <c r="E9453" s="62" t="s">
        <v>3836</v>
      </c>
      <c r="F9453" s="62" t="s">
        <v>161</v>
      </c>
      <c r="G9453" s="64">
        <v>43327</v>
      </c>
      <c r="H9453" s="62" t="s">
        <v>24139</v>
      </c>
      <c r="I9453" s="59"/>
      <c r="J9453" s="59"/>
      <c r="K9453" s="59"/>
      <c r="L9453" s="59"/>
      <c r="M9453" s="59"/>
      <c r="N9453" s="59"/>
      <c r="O9453" s="59"/>
      <c r="P9453" s="59"/>
      <c r="Q9453" s="59"/>
      <c r="R9453" s="59"/>
      <c r="S9453" s="59"/>
      <c r="T9453" s="59"/>
      <c r="U9453" s="59"/>
      <c r="V9453" s="59"/>
      <c r="W9453" s="59"/>
      <c r="X9453" s="59"/>
      <c r="Y9453" s="59"/>
      <c r="Z9453" s="59"/>
      <c r="AA9453" s="59"/>
      <c r="AB9453" s="59"/>
      <c r="AC9453" s="59"/>
    </row>
    <row r="9454" spans="1:29" x14ac:dyDescent="0.2">
      <c r="A9454" s="62" t="s">
        <v>24140</v>
      </c>
      <c r="B9454" s="63">
        <v>9450</v>
      </c>
      <c r="C9454" s="64">
        <v>43298</v>
      </c>
      <c r="D9454" s="62" t="s">
        <v>24141</v>
      </c>
      <c r="E9454" s="62" t="s">
        <v>160</v>
      </c>
      <c r="F9454" s="62" t="s">
        <v>161</v>
      </c>
      <c r="G9454" s="64">
        <v>43339</v>
      </c>
      <c r="H9454" s="62" t="s">
        <v>24142</v>
      </c>
      <c r="I9454" s="59"/>
      <c r="J9454" s="59"/>
      <c r="K9454" s="59"/>
      <c r="L9454" s="59"/>
      <c r="M9454" s="59"/>
      <c r="N9454" s="59"/>
      <c r="O9454" s="59"/>
      <c r="P9454" s="59"/>
      <c r="Q9454" s="59"/>
      <c r="R9454" s="59"/>
      <c r="S9454" s="59"/>
      <c r="T9454" s="59"/>
      <c r="U9454" s="59"/>
      <c r="V9454" s="59"/>
      <c r="W9454" s="59"/>
      <c r="X9454" s="59"/>
      <c r="Y9454" s="59"/>
      <c r="Z9454" s="59"/>
      <c r="AA9454" s="59"/>
      <c r="AB9454" s="59"/>
      <c r="AC9454" s="59"/>
    </row>
    <row r="9455" spans="1:29" x14ac:dyDescent="0.2">
      <c r="A9455" s="62" t="s">
        <v>24143</v>
      </c>
      <c r="B9455" s="63">
        <v>9451</v>
      </c>
      <c r="C9455" s="64">
        <v>43298</v>
      </c>
      <c r="D9455" s="62" t="s">
        <v>24144</v>
      </c>
      <c r="E9455" s="62" t="s">
        <v>160</v>
      </c>
      <c r="F9455" s="62" t="s">
        <v>161</v>
      </c>
      <c r="G9455" s="64">
        <v>43354</v>
      </c>
      <c r="H9455" s="62" t="s">
        <v>24145</v>
      </c>
      <c r="I9455" s="59"/>
      <c r="J9455" s="59"/>
      <c r="K9455" s="59"/>
      <c r="L9455" s="59"/>
      <c r="M9455" s="59"/>
      <c r="N9455" s="59"/>
      <c r="O9455" s="59"/>
      <c r="P9455" s="59"/>
      <c r="Q9455" s="59"/>
      <c r="R9455" s="59"/>
      <c r="S9455" s="59"/>
      <c r="T9455" s="59"/>
      <c r="U9455" s="59"/>
      <c r="V9455" s="59"/>
      <c r="W9455" s="59"/>
      <c r="X9455" s="59"/>
      <c r="Y9455" s="59"/>
      <c r="Z9455" s="59"/>
      <c r="AA9455" s="59"/>
      <c r="AB9455" s="59"/>
      <c r="AC9455" s="59"/>
    </row>
    <row r="9456" spans="1:29" x14ac:dyDescent="0.2">
      <c r="A9456" s="62" t="s">
        <v>24146</v>
      </c>
      <c r="B9456" s="63">
        <v>9452</v>
      </c>
      <c r="C9456" s="64">
        <v>43298</v>
      </c>
      <c r="D9456" s="62" t="s">
        <v>24147</v>
      </c>
      <c r="E9456" s="62" t="s">
        <v>160</v>
      </c>
      <c r="F9456" s="62" t="s">
        <v>137</v>
      </c>
      <c r="G9456" s="64">
        <v>43307</v>
      </c>
      <c r="H9456" s="62" t="s">
        <v>24148</v>
      </c>
      <c r="I9456" s="59"/>
      <c r="J9456" s="59"/>
      <c r="K9456" s="59"/>
      <c r="L9456" s="59"/>
      <c r="M9456" s="59"/>
      <c r="N9456" s="59"/>
      <c r="O9456" s="59"/>
      <c r="P9456" s="59"/>
      <c r="Q9456" s="59"/>
      <c r="R9456" s="59"/>
      <c r="S9456" s="59"/>
      <c r="T9456" s="59"/>
      <c r="U9456" s="59"/>
      <c r="V9456" s="59"/>
      <c r="W9456" s="59"/>
      <c r="X9456" s="59"/>
      <c r="Y9456" s="59"/>
      <c r="Z9456" s="59"/>
      <c r="AA9456" s="59"/>
      <c r="AB9456" s="59"/>
      <c r="AC9456" s="59"/>
    </row>
    <row r="9457" spans="1:29" x14ac:dyDescent="0.2">
      <c r="A9457" s="62" t="s">
        <v>24149</v>
      </c>
      <c r="B9457" s="63">
        <v>9453</v>
      </c>
      <c r="C9457" s="64">
        <v>43298</v>
      </c>
      <c r="D9457" s="62" t="s">
        <v>24150</v>
      </c>
      <c r="E9457" s="62" t="s">
        <v>3836</v>
      </c>
      <c r="F9457" s="62" t="s">
        <v>161</v>
      </c>
      <c r="G9457" s="64">
        <v>43314</v>
      </c>
      <c r="H9457" s="62" t="s">
        <v>24151</v>
      </c>
      <c r="I9457" s="59"/>
      <c r="J9457" s="59"/>
      <c r="K9457" s="59"/>
      <c r="L9457" s="59"/>
      <c r="M9457" s="59"/>
      <c r="N9457" s="59"/>
      <c r="O9457" s="59"/>
      <c r="P9457" s="59"/>
      <c r="Q9457" s="59"/>
      <c r="R9457" s="59"/>
      <c r="S9457" s="59"/>
      <c r="T9457" s="59"/>
      <c r="U9457" s="59"/>
      <c r="V9457" s="59"/>
      <c r="W9457" s="59"/>
      <c r="X9457" s="59"/>
      <c r="Y9457" s="59"/>
      <c r="Z9457" s="59"/>
      <c r="AA9457" s="59"/>
      <c r="AB9457" s="59"/>
      <c r="AC9457" s="59"/>
    </row>
    <row r="9458" spans="1:29" x14ac:dyDescent="0.2">
      <c r="A9458" s="62" t="s">
        <v>24152</v>
      </c>
      <c r="B9458" s="63">
        <v>9454</v>
      </c>
      <c r="C9458" s="64">
        <v>43298</v>
      </c>
      <c r="D9458" s="62" t="s">
        <v>24153</v>
      </c>
      <c r="E9458" s="62" t="s">
        <v>160</v>
      </c>
      <c r="F9458" s="62" t="s">
        <v>161</v>
      </c>
      <c r="G9458" s="64">
        <v>43313</v>
      </c>
      <c r="H9458" s="62" t="s">
        <v>24154</v>
      </c>
      <c r="I9458" s="59"/>
      <c r="J9458" s="59"/>
      <c r="K9458" s="59"/>
      <c r="L9458" s="59"/>
      <c r="M9458" s="59"/>
      <c r="N9458" s="59"/>
      <c r="O9458" s="59"/>
      <c r="P9458" s="59"/>
      <c r="Q9458" s="59"/>
      <c r="R9458" s="59"/>
      <c r="S9458" s="59"/>
      <c r="T9458" s="59"/>
      <c r="U9458" s="59"/>
      <c r="V9458" s="59"/>
      <c r="W9458" s="59"/>
      <c r="X9458" s="59"/>
      <c r="Y9458" s="59"/>
      <c r="Z9458" s="59"/>
      <c r="AA9458" s="59"/>
      <c r="AB9458" s="59"/>
      <c r="AC9458" s="59"/>
    </row>
    <row r="9459" spans="1:29" x14ac:dyDescent="0.2">
      <c r="A9459" s="62" t="s">
        <v>24155</v>
      </c>
      <c r="B9459" s="63">
        <v>9455</v>
      </c>
      <c r="C9459" s="64">
        <v>43298</v>
      </c>
      <c r="D9459" s="62" t="s">
        <v>24156</v>
      </c>
      <c r="E9459" s="62" t="s">
        <v>3836</v>
      </c>
      <c r="F9459" s="62" t="s">
        <v>137</v>
      </c>
      <c r="G9459" s="64">
        <v>43306</v>
      </c>
      <c r="H9459" s="62" t="s">
        <v>24157</v>
      </c>
      <c r="I9459" s="59"/>
      <c r="J9459" s="59"/>
      <c r="K9459" s="59"/>
      <c r="L9459" s="59"/>
      <c r="M9459" s="59"/>
      <c r="N9459" s="59"/>
      <c r="O9459" s="59"/>
      <c r="P9459" s="59"/>
      <c r="Q9459" s="59"/>
      <c r="R9459" s="59"/>
      <c r="S9459" s="59"/>
      <c r="T9459" s="59"/>
      <c r="U9459" s="59"/>
      <c r="V9459" s="59"/>
      <c r="W9459" s="59"/>
      <c r="X9459" s="59"/>
      <c r="Y9459" s="59"/>
      <c r="Z9459" s="59"/>
      <c r="AA9459" s="59"/>
      <c r="AB9459" s="59"/>
      <c r="AC9459" s="59"/>
    </row>
    <row r="9460" spans="1:29" x14ac:dyDescent="0.2">
      <c r="A9460" s="62" t="s">
        <v>24158</v>
      </c>
      <c r="B9460" s="63">
        <v>9456</v>
      </c>
      <c r="C9460" s="64">
        <v>43298</v>
      </c>
      <c r="D9460" s="62" t="s">
        <v>24159</v>
      </c>
      <c r="E9460" s="62" t="s">
        <v>3836</v>
      </c>
      <c r="F9460" s="62" t="s">
        <v>161</v>
      </c>
      <c r="G9460" s="64">
        <v>43321</v>
      </c>
      <c r="H9460" s="62" t="s">
        <v>24160</v>
      </c>
      <c r="I9460" s="59"/>
      <c r="J9460" s="59"/>
      <c r="K9460" s="59"/>
      <c r="L9460" s="59"/>
      <c r="M9460" s="59"/>
      <c r="N9460" s="59"/>
      <c r="O9460" s="59"/>
      <c r="P9460" s="59"/>
      <c r="Q9460" s="59"/>
      <c r="R9460" s="59"/>
      <c r="S9460" s="59"/>
      <c r="T9460" s="59"/>
      <c r="U9460" s="59"/>
      <c r="V9460" s="59"/>
      <c r="W9460" s="59"/>
      <c r="X9460" s="59"/>
      <c r="Y9460" s="59"/>
      <c r="Z9460" s="59"/>
      <c r="AA9460" s="59"/>
      <c r="AB9460" s="59"/>
      <c r="AC9460" s="59"/>
    </row>
    <row r="9461" spans="1:29" x14ac:dyDescent="0.2">
      <c r="A9461" s="62" t="s">
        <v>24161</v>
      </c>
      <c r="B9461" s="63">
        <v>9457</v>
      </c>
      <c r="C9461" s="64">
        <v>43298</v>
      </c>
      <c r="D9461" s="62" t="s">
        <v>24162</v>
      </c>
      <c r="E9461" s="62" t="s">
        <v>160</v>
      </c>
      <c r="F9461" s="62" t="s">
        <v>161</v>
      </c>
      <c r="G9461" s="64">
        <v>43341</v>
      </c>
      <c r="H9461" s="62" t="s">
        <v>24163</v>
      </c>
      <c r="I9461" s="59"/>
      <c r="J9461" s="59"/>
      <c r="K9461" s="59"/>
      <c r="L9461" s="59"/>
      <c r="M9461" s="59"/>
      <c r="N9461" s="59"/>
      <c r="O9461" s="59"/>
      <c r="P9461" s="59"/>
      <c r="Q9461" s="59"/>
      <c r="R9461" s="59"/>
      <c r="S9461" s="59"/>
      <c r="T9461" s="59"/>
      <c r="U9461" s="59"/>
      <c r="V9461" s="59"/>
      <c r="W9461" s="59"/>
      <c r="X9461" s="59"/>
      <c r="Y9461" s="59"/>
      <c r="Z9461" s="59"/>
      <c r="AA9461" s="59"/>
      <c r="AB9461" s="59"/>
      <c r="AC9461" s="59"/>
    </row>
    <row r="9462" spans="1:29" x14ac:dyDescent="0.2">
      <c r="A9462" s="62" t="s">
        <v>24164</v>
      </c>
      <c r="B9462" s="63">
        <v>9458</v>
      </c>
      <c r="C9462" s="64">
        <v>43298</v>
      </c>
      <c r="D9462" s="62" t="s">
        <v>24165</v>
      </c>
      <c r="E9462" s="62" t="s">
        <v>160</v>
      </c>
      <c r="F9462" s="62" t="s">
        <v>161</v>
      </c>
      <c r="G9462" s="64">
        <v>43341</v>
      </c>
      <c r="H9462" s="62" t="s">
        <v>24163</v>
      </c>
      <c r="I9462" s="59"/>
      <c r="J9462" s="59"/>
      <c r="K9462" s="59"/>
      <c r="L9462" s="59"/>
      <c r="M9462" s="59"/>
      <c r="N9462" s="59"/>
      <c r="O9462" s="59"/>
      <c r="P9462" s="59"/>
      <c r="Q9462" s="59"/>
      <c r="R9462" s="59"/>
      <c r="S9462" s="59"/>
      <c r="T9462" s="59"/>
      <c r="U9462" s="59"/>
      <c r="V9462" s="59"/>
      <c r="W9462" s="59"/>
      <c r="X9462" s="59"/>
      <c r="Y9462" s="59"/>
      <c r="Z9462" s="59"/>
      <c r="AA9462" s="59"/>
      <c r="AB9462" s="59"/>
      <c r="AC9462" s="59"/>
    </row>
    <row r="9463" spans="1:29" x14ac:dyDescent="0.2">
      <c r="A9463" s="62" t="s">
        <v>24166</v>
      </c>
      <c r="B9463" s="63">
        <v>9459</v>
      </c>
      <c r="C9463" s="64">
        <v>43298</v>
      </c>
      <c r="D9463" s="62" t="s">
        <v>24167</v>
      </c>
      <c r="E9463" s="62" t="s">
        <v>160</v>
      </c>
      <c r="F9463" s="62" t="s">
        <v>161</v>
      </c>
      <c r="G9463" s="64">
        <v>43341</v>
      </c>
      <c r="H9463" s="62" t="s">
        <v>24163</v>
      </c>
      <c r="I9463" s="59"/>
      <c r="J9463" s="59"/>
      <c r="K9463" s="59"/>
      <c r="L9463" s="59"/>
      <c r="M9463" s="59"/>
      <c r="N9463" s="59"/>
      <c r="O9463" s="59"/>
      <c r="P9463" s="59"/>
      <c r="Q9463" s="59"/>
      <c r="R9463" s="59"/>
      <c r="S9463" s="59"/>
      <c r="T9463" s="59"/>
      <c r="U9463" s="59"/>
      <c r="V9463" s="59"/>
      <c r="W9463" s="59"/>
      <c r="X9463" s="59"/>
      <c r="Y9463" s="59"/>
      <c r="Z9463" s="59"/>
      <c r="AA9463" s="59"/>
      <c r="AB9463" s="59"/>
      <c r="AC9463" s="59"/>
    </row>
    <row r="9464" spans="1:29" x14ac:dyDescent="0.2">
      <c r="A9464" s="62" t="s">
        <v>24168</v>
      </c>
      <c r="B9464" s="63">
        <v>9460</v>
      </c>
      <c r="C9464" s="64">
        <v>43298</v>
      </c>
      <c r="D9464" s="62" t="s">
        <v>24169</v>
      </c>
      <c r="E9464" s="62" t="s">
        <v>160</v>
      </c>
      <c r="F9464" s="62" t="s">
        <v>161</v>
      </c>
      <c r="G9464" s="64">
        <v>43341</v>
      </c>
      <c r="H9464" s="62" t="s">
        <v>24163</v>
      </c>
      <c r="I9464" s="59"/>
      <c r="J9464" s="59"/>
      <c r="K9464" s="59"/>
      <c r="L9464" s="59"/>
      <c r="M9464" s="59"/>
      <c r="N9464" s="59"/>
      <c r="O9464" s="59"/>
      <c r="P9464" s="59"/>
      <c r="Q9464" s="59"/>
      <c r="R9464" s="59"/>
      <c r="S9464" s="59"/>
      <c r="T9464" s="59"/>
      <c r="U9464" s="59"/>
      <c r="V9464" s="59"/>
      <c r="W9464" s="59"/>
      <c r="X9464" s="59"/>
      <c r="Y9464" s="59"/>
      <c r="Z9464" s="59"/>
      <c r="AA9464" s="59"/>
      <c r="AB9464" s="59"/>
      <c r="AC9464" s="59"/>
    </row>
    <row r="9465" spans="1:29" x14ac:dyDescent="0.2">
      <c r="A9465" s="62" t="s">
        <v>24170</v>
      </c>
      <c r="B9465" s="63">
        <v>9461</v>
      </c>
      <c r="C9465" s="64">
        <v>43298</v>
      </c>
      <c r="D9465" s="62" t="s">
        <v>24171</v>
      </c>
      <c r="E9465" s="62" t="s">
        <v>160</v>
      </c>
      <c r="F9465" s="62" t="s">
        <v>161</v>
      </c>
      <c r="G9465" s="64">
        <v>43341</v>
      </c>
      <c r="H9465" s="62" t="s">
        <v>24163</v>
      </c>
      <c r="I9465" s="59"/>
      <c r="J9465" s="59"/>
      <c r="K9465" s="59"/>
      <c r="L9465" s="59"/>
      <c r="M9465" s="59"/>
      <c r="N9465" s="59"/>
      <c r="O9465" s="59"/>
      <c r="P9465" s="59"/>
      <c r="Q9465" s="59"/>
      <c r="R9465" s="59"/>
      <c r="S9465" s="59"/>
      <c r="T9465" s="59"/>
      <c r="U9465" s="59"/>
      <c r="V9465" s="59"/>
      <c r="W9465" s="59"/>
      <c r="X9465" s="59"/>
      <c r="Y9465" s="59"/>
      <c r="Z9465" s="59"/>
      <c r="AA9465" s="59"/>
      <c r="AB9465" s="59"/>
      <c r="AC9465" s="59"/>
    </row>
    <row r="9466" spans="1:29" x14ac:dyDescent="0.2">
      <c r="A9466" s="62" t="s">
        <v>24172</v>
      </c>
      <c r="B9466" s="63">
        <v>9462</v>
      </c>
      <c r="C9466" s="64">
        <v>43298</v>
      </c>
      <c r="D9466" s="62" t="s">
        <v>24173</v>
      </c>
      <c r="E9466" s="62" t="s">
        <v>149</v>
      </c>
      <c r="F9466" s="62" t="s">
        <v>150</v>
      </c>
      <c r="G9466" s="64">
        <v>43307</v>
      </c>
      <c r="H9466" s="62" t="s">
        <v>24174</v>
      </c>
      <c r="I9466" s="59"/>
      <c r="J9466" s="59"/>
      <c r="K9466" s="59"/>
      <c r="L9466" s="59"/>
      <c r="M9466" s="59"/>
      <c r="N9466" s="59"/>
      <c r="O9466" s="59"/>
      <c r="P9466" s="59"/>
      <c r="Q9466" s="59"/>
      <c r="R9466" s="59"/>
      <c r="S9466" s="59"/>
      <c r="T9466" s="59"/>
      <c r="U9466" s="59"/>
      <c r="V9466" s="59"/>
      <c r="W9466" s="59"/>
      <c r="X9466" s="59"/>
      <c r="Y9466" s="59"/>
      <c r="Z9466" s="59"/>
      <c r="AA9466" s="59"/>
      <c r="AB9466" s="59"/>
      <c r="AC9466" s="59"/>
    </row>
    <row r="9467" spans="1:29" x14ac:dyDescent="0.2">
      <c r="A9467" s="62" t="s">
        <v>24175</v>
      </c>
      <c r="B9467" s="63">
        <v>9463</v>
      </c>
      <c r="C9467" s="64">
        <v>43298</v>
      </c>
      <c r="D9467" s="62" t="s">
        <v>24176</v>
      </c>
      <c r="E9467" s="62" t="s">
        <v>160</v>
      </c>
      <c r="F9467" s="62" t="s">
        <v>161</v>
      </c>
      <c r="G9467" s="64">
        <v>43341</v>
      </c>
      <c r="H9467" s="62" t="s">
        <v>24163</v>
      </c>
      <c r="I9467" s="59"/>
      <c r="J9467" s="59"/>
      <c r="K9467" s="59"/>
      <c r="L9467" s="59"/>
      <c r="M9467" s="59"/>
      <c r="N9467" s="59"/>
      <c r="O9467" s="59"/>
      <c r="P9467" s="59"/>
      <c r="Q9467" s="59"/>
      <c r="R9467" s="59"/>
      <c r="S9467" s="59"/>
      <c r="T9467" s="59"/>
      <c r="U9467" s="59"/>
      <c r="V9467" s="59"/>
      <c r="W9467" s="59"/>
      <c r="X9467" s="59"/>
      <c r="Y9467" s="59"/>
      <c r="Z9467" s="59"/>
      <c r="AA9467" s="59"/>
      <c r="AB9467" s="59"/>
      <c r="AC9467" s="59"/>
    </row>
    <row r="9468" spans="1:29" x14ac:dyDescent="0.2">
      <c r="A9468" s="62" t="s">
        <v>24177</v>
      </c>
      <c r="B9468" s="63">
        <v>9464</v>
      </c>
      <c r="C9468" s="64">
        <v>43298</v>
      </c>
      <c r="D9468" s="62" t="s">
        <v>24178</v>
      </c>
      <c r="E9468" s="62" t="s">
        <v>160</v>
      </c>
      <c r="F9468" s="62" t="s">
        <v>161</v>
      </c>
      <c r="G9468" s="64">
        <v>43341</v>
      </c>
      <c r="H9468" s="62" t="s">
        <v>24179</v>
      </c>
      <c r="I9468" s="59"/>
      <c r="J9468" s="59"/>
      <c r="K9468" s="59"/>
      <c r="L9468" s="59"/>
      <c r="M9468" s="59"/>
      <c r="N9468" s="59"/>
      <c r="O9468" s="59"/>
      <c r="P9468" s="59"/>
      <c r="Q9468" s="59"/>
      <c r="R9468" s="59"/>
      <c r="S9468" s="59"/>
      <c r="T9468" s="59"/>
      <c r="U9468" s="59"/>
      <c r="V9468" s="59"/>
      <c r="W9468" s="59"/>
      <c r="X9468" s="59"/>
      <c r="Y9468" s="59"/>
      <c r="Z9468" s="59"/>
      <c r="AA9468" s="59"/>
      <c r="AB9468" s="59"/>
      <c r="AC9468" s="59"/>
    </row>
    <row r="9469" spans="1:29" x14ac:dyDescent="0.2">
      <c r="A9469" s="62" t="s">
        <v>24180</v>
      </c>
      <c r="B9469" s="63">
        <v>9465</v>
      </c>
      <c r="C9469" s="64">
        <v>43298</v>
      </c>
      <c r="D9469" s="62" t="s">
        <v>24181</v>
      </c>
      <c r="E9469" s="62" t="s">
        <v>160</v>
      </c>
      <c r="F9469" s="62" t="s">
        <v>161</v>
      </c>
      <c r="G9469" s="64">
        <v>43325</v>
      </c>
      <c r="H9469" s="62" t="s">
        <v>24182</v>
      </c>
      <c r="I9469" s="59"/>
      <c r="J9469" s="59"/>
      <c r="K9469" s="59"/>
      <c r="L9469" s="59"/>
      <c r="M9469" s="59"/>
      <c r="N9469" s="59"/>
      <c r="O9469" s="59"/>
      <c r="P9469" s="59"/>
      <c r="Q9469" s="59"/>
      <c r="R9469" s="59"/>
      <c r="S9469" s="59"/>
      <c r="T9469" s="59"/>
      <c r="U9469" s="59"/>
      <c r="V9469" s="59"/>
      <c r="W9469" s="59"/>
      <c r="X9469" s="59"/>
      <c r="Y9469" s="59"/>
      <c r="Z9469" s="59"/>
      <c r="AA9469" s="59"/>
      <c r="AB9469" s="59"/>
      <c r="AC9469" s="59"/>
    </row>
    <row r="9470" spans="1:29" x14ac:dyDescent="0.2">
      <c r="A9470" s="62" t="s">
        <v>24183</v>
      </c>
      <c r="B9470" s="63">
        <v>9466</v>
      </c>
      <c r="C9470" s="64">
        <v>43298</v>
      </c>
      <c r="D9470" s="62" t="s">
        <v>24184</v>
      </c>
      <c r="E9470" s="62" t="s">
        <v>160</v>
      </c>
      <c r="F9470" s="62" t="s">
        <v>137</v>
      </c>
      <c r="G9470" s="64">
        <v>43328</v>
      </c>
      <c r="H9470" s="62" t="s">
        <v>24185</v>
      </c>
      <c r="I9470" s="59"/>
      <c r="J9470" s="59"/>
      <c r="K9470" s="59"/>
      <c r="L9470" s="59"/>
      <c r="M9470" s="59"/>
      <c r="N9470" s="59"/>
      <c r="O9470" s="59"/>
      <c r="P9470" s="59"/>
      <c r="Q9470" s="59"/>
      <c r="R9470" s="59"/>
      <c r="S9470" s="59"/>
      <c r="T9470" s="59"/>
      <c r="U9470" s="59"/>
      <c r="V9470" s="59"/>
      <c r="W9470" s="59"/>
      <c r="X9470" s="59"/>
      <c r="Y9470" s="59"/>
      <c r="Z9470" s="59"/>
      <c r="AA9470" s="59"/>
      <c r="AB9470" s="59"/>
      <c r="AC9470" s="59"/>
    </row>
    <row r="9471" spans="1:29" x14ac:dyDescent="0.2">
      <c r="A9471" s="62" t="s">
        <v>24186</v>
      </c>
      <c r="B9471" s="63">
        <v>9467</v>
      </c>
      <c r="C9471" s="64">
        <v>43298</v>
      </c>
      <c r="D9471" s="62" t="s">
        <v>24187</v>
      </c>
      <c r="E9471" s="62" t="s">
        <v>160</v>
      </c>
      <c r="F9471" s="62" t="s">
        <v>161</v>
      </c>
      <c r="G9471" s="64">
        <v>43311</v>
      </c>
      <c r="H9471" s="62" t="s">
        <v>24188</v>
      </c>
      <c r="I9471" s="59"/>
      <c r="J9471" s="59"/>
      <c r="K9471" s="59"/>
      <c r="L9471" s="59"/>
      <c r="M9471" s="59"/>
      <c r="N9471" s="59"/>
      <c r="O9471" s="59"/>
      <c r="P9471" s="59"/>
      <c r="Q9471" s="59"/>
      <c r="R9471" s="59"/>
      <c r="S9471" s="59"/>
      <c r="T9471" s="59"/>
      <c r="U9471" s="59"/>
      <c r="V9471" s="59"/>
      <c r="W9471" s="59"/>
      <c r="X9471" s="59"/>
      <c r="Y9471" s="59"/>
      <c r="Z9471" s="59"/>
      <c r="AA9471" s="59"/>
      <c r="AB9471" s="59"/>
      <c r="AC9471" s="59"/>
    </row>
    <row r="9472" spans="1:29" x14ac:dyDescent="0.2">
      <c r="A9472" s="62" t="s">
        <v>24189</v>
      </c>
      <c r="B9472" s="63">
        <v>9468</v>
      </c>
      <c r="C9472" s="64">
        <v>43298</v>
      </c>
      <c r="D9472" s="62" t="s">
        <v>22927</v>
      </c>
      <c r="E9472" s="62" t="s">
        <v>160</v>
      </c>
      <c r="F9472" s="62" t="s">
        <v>137</v>
      </c>
      <c r="G9472" s="64">
        <v>43304</v>
      </c>
      <c r="H9472" s="62" t="s">
        <v>24190</v>
      </c>
      <c r="I9472" s="59"/>
      <c r="J9472" s="59"/>
      <c r="K9472" s="59"/>
      <c r="L9472" s="59"/>
      <c r="M9472" s="59"/>
      <c r="N9472" s="59"/>
      <c r="O9472" s="59"/>
      <c r="P9472" s="59"/>
      <c r="Q9472" s="59"/>
      <c r="R9472" s="59"/>
      <c r="S9472" s="59"/>
      <c r="T9472" s="59"/>
      <c r="U9472" s="59"/>
      <c r="V9472" s="59"/>
      <c r="W9472" s="59"/>
      <c r="X9472" s="59"/>
      <c r="Y9472" s="59"/>
      <c r="Z9472" s="59"/>
      <c r="AA9472" s="59"/>
      <c r="AB9472" s="59"/>
      <c r="AC9472" s="59"/>
    </row>
    <row r="9473" spans="1:29" x14ac:dyDescent="0.2">
      <c r="A9473" s="62" t="s">
        <v>24191</v>
      </c>
      <c r="B9473" s="63">
        <v>9469</v>
      </c>
      <c r="C9473" s="64">
        <v>43298</v>
      </c>
      <c r="D9473" s="62" t="s">
        <v>24192</v>
      </c>
      <c r="E9473" s="62" t="s">
        <v>160</v>
      </c>
      <c r="F9473" s="62" t="s">
        <v>137</v>
      </c>
      <c r="G9473" s="64">
        <v>43304</v>
      </c>
      <c r="H9473" s="62" t="s">
        <v>24190</v>
      </c>
      <c r="I9473" s="59"/>
      <c r="J9473" s="59"/>
      <c r="K9473" s="59"/>
      <c r="L9473" s="59"/>
      <c r="M9473" s="59"/>
      <c r="N9473" s="59"/>
      <c r="O9473" s="59"/>
      <c r="P9473" s="59"/>
      <c r="Q9473" s="59"/>
      <c r="R9473" s="59"/>
      <c r="S9473" s="59"/>
      <c r="T9473" s="59"/>
      <c r="U9473" s="59"/>
      <c r="V9473" s="59"/>
      <c r="W9473" s="59"/>
      <c r="X9473" s="59"/>
      <c r="Y9473" s="59"/>
      <c r="Z9473" s="59"/>
      <c r="AA9473" s="59"/>
      <c r="AB9473" s="59"/>
      <c r="AC9473" s="59"/>
    </row>
    <row r="9474" spans="1:29" x14ac:dyDescent="0.2">
      <c r="A9474" s="62" t="s">
        <v>24193</v>
      </c>
      <c r="B9474" s="63">
        <v>9470</v>
      </c>
      <c r="C9474" s="64">
        <v>43298</v>
      </c>
      <c r="D9474" s="62" t="s">
        <v>24194</v>
      </c>
      <c r="E9474" s="62" t="s">
        <v>160</v>
      </c>
      <c r="F9474" s="62" t="s">
        <v>137</v>
      </c>
      <c r="G9474" s="64">
        <v>43304</v>
      </c>
      <c r="H9474" s="62" t="s">
        <v>24190</v>
      </c>
      <c r="I9474" s="59"/>
      <c r="J9474" s="59"/>
      <c r="K9474" s="59"/>
      <c r="L9474" s="59"/>
      <c r="M9474" s="59"/>
      <c r="N9474" s="59"/>
      <c r="O9474" s="59"/>
      <c r="P9474" s="59"/>
      <c r="Q9474" s="59"/>
      <c r="R9474" s="59"/>
      <c r="S9474" s="59"/>
      <c r="T9474" s="59"/>
      <c r="U9474" s="59"/>
      <c r="V9474" s="59"/>
      <c r="W9474" s="59"/>
      <c r="X9474" s="59"/>
      <c r="Y9474" s="59"/>
      <c r="Z9474" s="59"/>
      <c r="AA9474" s="59"/>
      <c r="AB9474" s="59"/>
      <c r="AC9474" s="59"/>
    </row>
    <row r="9475" spans="1:29" x14ac:dyDescent="0.2">
      <c r="A9475" s="62" t="s">
        <v>24195</v>
      </c>
      <c r="B9475" s="63">
        <v>9471</v>
      </c>
      <c r="C9475" s="64">
        <v>43298</v>
      </c>
      <c r="D9475" s="62" t="s">
        <v>1134</v>
      </c>
      <c r="E9475" s="62" t="s">
        <v>272</v>
      </c>
      <c r="F9475" s="62" t="s">
        <v>137</v>
      </c>
      <c r="G9475" s="64">
        <v>43307</v>
      </c>
      <c r="H9475" s="62" t="s">
        <v>24196</v>
      </c>
      <c r="I9475" s="59"/>
      <c r="J9475" s="59"/>
      <c r="K9475" s="59"/>
      <c r="L9475" s="59"/>
      <c r="M9475" s="59"/>
      <c r="N9475" s="59"/>
      <c r="O9475" s="59"/>
      <c r="P9475" s="59"/>
      <c r="Q9475" s="59"/>
      <c r="R9475" s="59"/>
      <c r="S9475" s="59"/>
      <c r="T9475" s="59"/>
      <c r="U9475" s="59"/>
      <c r="V9475" s="59"/>
      <c r="W9475" s="59"/>
      <c r="X9475" s="59"/>
      <c r="Y9475" s="59"/>
      <c r="Z9475" s="59"/>
      <c r="AA9475" s="59"/>
      <c r="AB9475" s="59"/>
      <c r="AC9475" s="59"/>
    </row>
    <row r="9476" spans="1:29" x14ac:dyDescent="0.2">
      <c r="A9476" s="62" t="s">
        <v>24197</v>
      </c>
      <c r="B9476" s="63">
        <v>9472</v>
      </c>
      <c r="C9476" s="64">
        <v>43298</v>
      </c>
      <c r="D9476" s="62" t="s">
        <v>1134</v>
      </c>
      <c r="E9476" s="62" t="s">
        <v>272</v>
      </c>
      <c r="F9476" s="62" t="s">
        <v>137</v>
      </c>
      <c r="G9476" s="64">
        <v>43307</v>
      </c>
      <c r="H9476" s="62" t="s">
        <v>24196</v>
      </c>
      <c r="I9476" s="59"/>
      <c r="J9476" s="59"/>
      <c r="K9476" s="59"/>
      <c r="L9476" s="59"/>
      <c r="M9476" s="59"/>
      <c r="N9476" s="59"/>
      <c r="O9476" s="59"/>
      <c r="P9476" s="59"/>
      <c r="Q9476" s="59"/>
      <c r="R9476" s="59"/>
      <c r="S9476" s="59"/>
      <c r="T9476" s="59"/>
      <c r="U9476" s="59"/>
      <c r="V9476" s="59"/>
      <c r="W9476" s="59"/>
      <c r="X9476" s="59"/>
      <c r="Y9476" s="59"/>
      <c r="Z9476" s="59"/>
      <c r="AA9476" s="59"/>
      <c r="AB9476" s="59"/>
      <c r="AC9476" s="59"/>
    </row>
    <row r="9477" spans="1:29" x14ac:dyDescent="0.2">
      <c r="A9477" s="62" t="s">
        <v>24198</v>
      </c>
      <c r="B9477" s="63">
        <v>9473</v>
      </c>
      <c r="C9477" s="64">
        <v>43298</v>
      </c>
      <c r="D9477" s="62" t="s">
        <v>24199</v>
      </c>
      <c r="E9477" s="62" t="s">
        <v>149</v>
      </c>
      <c r="F9477" s="62" t="s">
        <v>2157</v>
      </c>
      <c r="G9477" s="64">
        <v>43298</v>
      </c>
      <c r="H9477" s="62" t="s">
        <v>24200</v>
      </c>
      <c r="I9477" s="59"/>
      <c r="J9477" s="59"/>
      <c r="K9477" s="59"/>
      <c r="L9477" s="59"/>
      <c r="M9477" s="59"/>
      <c r="N9477" s="59"/>
      <c r="O9477" s="59"/>
      <c r="P9477" s="59"/>
      <c r="Q9477" s="59"/>
      <c r="R9477" s="59"/>
      <c r="S9477" s="59"/>
      <c r="T9477" s="59"/>
      <c r="U9477" s="59"/>
      <c r="V9477" s="59"/>
      <c r="W9477" s="59"/>
      <c r="X9477" s="59"/>
      <c r="Y9477" s="59"/>
      <c r="Z9477" s="59"/>
      <c r="AA9477" s="59"/>
      <c r="AB9477" s="59"/>
      <c r="AC9477" s="59"/>
    </row>
    <row r="9478" spans="1:29" x14ac:dyDescent="0.2">
      <c r="A9478" s="62" t="s">
        <v>24201</v>
      </c>
      <c r="B9478" s="63">
        <v>9474</v>
      </c>
      <c r="C9478" s="64">
        <v>43298</v>
      </c>
      <c r="D9478" s="62" t="s">
        <v>10443</v>
      </c>
      <c r="E9478" s="62" t="s">
        <v>272</v>
      </c>
      <c r="F9478" s="62" t="s">
        <v>137</v>
      </c>
      <c r="G9478" s="64">
        <v>43307</v>
      </c>
      <c r="H9478" s="62" t="s">
        <v>24196</v>
      </c>
      <c r="I9478" s="59"/>
      <c r="J9478" s="59"/>
      <c r="K9478" s="59"/>
      <c r="L9478" s="59"/>
      <c r="M9478" s="59"/>
      <c r="N9478" s="59"/>
      <c r="O9478" s="59"/>
      <c r="P9478" s="59"/>
      <c r="Q9478" s="59"/>
      <c r="R9478" s="59"/>
      <c r="S9478" s="59"/>
      <c r="T9478" s="59"/>
      <c r="U9478" s="59"/>
      <c r="V9478" s="59"/>
      <c r="W9478" s="59"/>
      <c r="X9478" s="59"/>
      <c r="Y9478" s="59"/>
      <c r="Z9478" s="59"/>
      <c r="AA9478" s="59"/>
      <c r="AB9478" s="59"/>
      <c r="AC9478" s="59"/>
    </row>
    <row r="9479" spans="1:29" x14ac:dyDescent="0.2">
      <c r="A9479" s="62" t="s">
        <v>24202</v>
      </c>
      <c r="B9479" s="63">
        <v>9475</v>
      </c>
      <c r="C9479" s="64">
        <v>43298</v>
      </c>
      <c r="D9479" s="62" t="s">
        <v>10443</v>
      </c>
      <c r="E9479" s="62" t="s">
        <v>272</v>
      </c>
      <c r="F9479" s="62" t="s">
        <v>137</v>
      </c>
      <c r="G9479" s="64">
        <v>43307</v>
      </c>
      <c r="H9479" s="62" t="s">
        <v>24196</v>
      </c>
      <c r="I9479" s="59"/>
      <c r="J9479" s="59"/>
      <c r="K9479" s="59"/>
      <c r="L9479" s="59"/>
      <c r="M9479" s="59"/>
      <c r="N9479" s="59"/>
      <c r="O9479" s="59"/>
      <c r="P9479" s="59"/>
      <c r="Q9479" s="59"/>
      <c r="R9479" s="59"/>
      <c r="S9479" s="59"/>
      <c r="T9479" s="59"/>
      <c r="U9479" s="59"/>
      <c r="V9479" s="59"/>
      <c r="W9479" s="59"/>
      <c r="X9479" s="59"/>
      <c r="Y9479" s="59"/>
      <c r="Z9479" s="59"/>
      <c r="AA9479" s="59"/>
      <c r="AB9479" s="59"/>
      <c r="AC9479" s="59"/>
    </row>
    <row r="9480" spans="1:29" x14ac:dyDescent="0.2">
      <c r="A9480" s="62" t="s">
        <v>24203</v>
      </c>
      <c r="B9480" s="63">
        <v>9476</v>
      </c>
      <c r="C9480" s="64">
        <v>43298</v>
      </c>
      <c r="D9480" s="62" t="s">
        <v>10443</v>
      </c>
      <c r="E9480" s="62" t="s">
        <v>272</v>
      </c>
      <c r="F9480" s="62" t="s">
        <v>137</v>
      </c>
      <c r="G9480" s="64">
        <v>43307</v>
      </c>
      <c r="H9480" s="62" t="s">
        <v>24196</v>
      </c>
      <c r="I9480" s="59"/>
      <c r="J9480" s="59"/>
      <c r="K9480" s="59"/>
      <c r="L9480" s="59"/>
      <c r="M9480" s="59"/>
      <c r="N9480" s="59"/>
      <c r="O9480" s="59"/>
      <c r="P9480" s="59"/>
      <c r="Q9480" s="59"/>
      <c r="R9480" s="59"/>
      <c r="S9480" s="59"/>
      <c r="T9480" s="59"/>
      <c r="U9480" s="59"/>
      <c r="V9480" s="59"/>
      <c r="W9480" s="59"/>
      <c r="X9480" s="59"/>
      <c r="Y9480" s="59"/>
      <c r="Z9480" s="59"/>
      <c r="AA9480" s="59"/>
      <c r="AB9480" s="59"/>
      <c r="AC9480" s="59"/>
    </row>
    <row r="9481" spans="1:29" x14ac:dyDescent="0.2">
      <c r="A9481" s="62" t="s">
        <v>24204</v>
      </c>
      <c r="B9481" s="63">
        <v>9477</v>
      </c>
      <c r="C9481" s="64">
        <v>43298</v>
      </c>
      <c r="D9481" s="62" t="s">
        <v>249</v>
      </c>
      <c r="E9481" s="62" t="s">
        <v>149</v>
      </c>
      <c r="F9481" s="62" t="s">
        <v>137</v>
      </c>
      <c r="G9481" s="64">
        <v>43304</v>
      </c>
      <c r="H9481" s="62" t="s">
        <v>24205</v>
      </c>
      <c r="I9481" s="59"/>
      <c r="J9481" s="59"/>
      <c r="K9481" s="59"/>
      <c r="L9481" s="59"/>
      <c r="M9481" s="59"/>
      <c r="N9481" s="59"/>
      <c r="O9481" s="59"/>
      <c r="P9481" s="59"/>
      <c r="Q9481" s="59"/>
      <c r="R9481" s="59"/>
      <c r="S9481" s="59"/>
      <c r="T9481" s="59"/>
      <c r="U9481" s="59"/>
      <c r="V9481" s="59"/>
      <c r="W9481" s="59"/>
      <c r="X9481" s="59"/>
      <c r="Y9481" s="59"/>
      <c r="Z9481" s="59"/>
      <c r="AA9481" s="59"/>
      <c r="AB9481" s="59"/>
      <c r="AC9481" s="59"/>
    </row>
    <row r="9482" spans="1:29" x14ac:dyDescent="0.2">
      <c r="A9482" s="62" t="s">
        <v>24206</v>
      </c>
      <c r="B9482" s="63">
        <v>9478</v>
      </c>
      <c r="C9482" s="64">
        <v>43298</v>
      </c>
      <c r="D9482" s="62" t="s">
        <v>249</v>
      </c>
      <c r="E9482" s="62" t="s">
        <v>149</v>
      </c>
      <c r="F9482" s="62" t="s">
        <v>137</v>
      </c>
      <c r="G9482" s="64">
        <v>43304</v>
      </c>
      <c r="H9482" s="62" t="s">
        <v>24207</v>
      </c>
      <c r="I9482" s="59"/>
      <c r="J9482" s="59"/>
      <c r="K9482" s="59"/>
      <c r="L9482" s="59"/>
      <c r="M9482" s="59"/>
      <c r="N9482" s="59"/>
      <c r="O9482" s="59"/>
      <c r="P9482" s="59"/>
      <c r="Q9482" s="59"/>
      <c r="R9482" s="59"/>
      <c r="S9482" s="59"/>
      <c r="T9482" s="59"/>
      <c r="U9482" s="59"/>
      <c r="V9482" s="59"/>
      <c r="W9482" s="59"/>
      <c r="X9482" s="59"/>
      <c r="Y9482" s="59"/>
      <c r="Z9482" s="59"/>
      <c r="AA9482" s="59"/>
      <c r="AB9482" s="59"/>
      <c r="AC9482" s="59"/>
    </row>
    <row r="9483" spans="1:29" x14ac:dyDescent="0.2">
      <c r="A9483" s="62" t="s">
        <v>24208</v>
      </c>
      <c r="B9483" s="63">
        <v>9479</v>
      </c>
      <c r="C9483" s="64">
        <v>43298</v>
      </c>
      <c r="D9483" s="62" t="s">
        <v>249</v>
      </c>
      <c r="E9483" s="62" t="s">
        <v>149</v>
      </c>
      <c r="F9483" s="62" t="s">
        <v>137</v>
      </c>
      <c r="G9483" s="64">
        <v>43306</v>
      </c>
      <c r="H9483" s="62" t="s">
        <v>24209</v>
      </c>
      <c r="I9483" s="59"/>
      <c r="J9483" s="59"/>
      <c r="K9483" s="59"/>
      <c r="L9483" s="59"/>
      <c r="M9483" s="59"/>
      <c r="N9483" s="59"/>
      <c r="O9483" s="59"/>
      <c r="P9483" s="59"/>
      <c r="Q9483" s="59"/>
      <c r="R9483" s="59"/>
      <c r="S9483" s="59"/>
      <c r="T9483" s="59"/>
      <c r="U9483" s="59"/>
      <c r="V9483" s="59"/>
      <c r="W9483" s="59"/>
      <c r="X9483" s="59"/>
      <c r="Y9483" s="59"/>
      <c r="Z9483" s="59"/>
      <c r="AA9483" s="59"/>
      <c r="AB9483" s="59"/>
      <c r="AC9483" s="59"/>
    </row>
    <row r="9484" spans="1:29" x14ac:dyDescent="0.2">
      <c r="A9484" s="62" t="s">
        <v>24210</v>
      </c>
      <c r="B9484" s="63">
        <v>9480</v>
      </c>
      <c r="C9484" s="64">
        <v>43298</v>
      </c>
      <c r="D9484" s="62" t="s">
        <v>249</v>
      </c>
      <c r="E9484" s="62" t="s">
        <v>11354</v>
      </c>
      <c r="F9484" s="62" t="s">
        <v>137</v>
      </c>
      <c r="G9484" s="64">
        <v>43307</v>
      </c>
      <c r="H9484" s="62" t="s">
        <v>24211</v>
      </c>
      <c r="I9484" s="59"/>
      <c r="J9484" s="59"/>
      <c r="K9484" s="59"/>
      <c r="L9484" s="59"/>
      <c r="M9484" s="59"/>
      <c r="N9484" s="59"/>
      <c r="O9484" s="59"/>
      <c r="P9484" s="59"/>
      <c r="Q9484" s="59"/>
      <c r="R9484" s="59"/>
      <c r="S9484" s="59"/>
      <c r="T9484" s="59"/>
      <c r="U9484" s="59"/>
      <c r="V9484" s="59"/>
      <c r="W9484" s="59"/>
      <c r="X9484" s="59"/>
      <c r="Y9484" s="59"/>
      <c r="Z9484" s="59"/>
      <c r="AA9484" s="59"/>
      <c r="AB9484" s="59"/>
      <c r="AC9484" s="59"/>
    </row>
    <row r="9485" spans="1:29" x14ac:dyDescent="0.2">
      <c r="A9485" s="62" t="s">
        <v>24212</v>
      </c>
      <c r="B9485" s="63">
        <v>9481</v>
      </c>
      <c r="C9485" s="64">
        <v>43298</v>
      </c>
      <c r="D9485" s="62" t="s">
        <v>249</v>
      </c>
      <c r="E9485" s="62" t="s">
        <v>11354</v>
      </c>
      <c r="F9485" s="62" t="s">
        <v>137</v>
      </c>
      <c r="G9485" s="64">
        <v>43307</v>
      </c>
      <c r="H9485" s="62" t="s">
        <v>24213</v>
      </c>
      <c r="I9485" s="59"/>
      <c r="J9485" s="59"/>
      <c r="K9485" s="59"/>
      <c r="L9485" s="59"/>
      <c r="M9485" s="59"/>
      <c r="N9485" s="59"/>
      <c r="O9485" s="59"/>
      <c r="P9485" s="59"/>
      <c r="Q9485" s="59"/>
      <c r="R9485" s="59"/>
      <c r="S9485" s="59"/>
      <c r="T9485" s="59"/>
      <c r="U9485" s="59"/>
      <c r="V9485" s="59"/>
      <c r="W9485" s="59"/>
      <c r="X9485" s="59"/>
      <c r="Y9485" s="59"/>
      <c r="Z9485" s="59"/>
      <c r="AA9485" s="59"/>
      <c r="AB9485" s="59"/>
      <c r="AC9485" s="59"/>
    </row>
    <row r="9486" spans="1:29" x14ac:dyDescent="0.2">
      <c r="A9486" s="62" t="s">
        <v>24214</v>
      </c>
      <c r="B9486" s="63">
        <v>9482</v>
      </c>
      <c r="C9486" s="64">
        <v>43298</v>
      </c>
      <c r="D9486" s="62" t="s">
        <v>153</v>
      </c>
      <c r="E9486" s="62" t="s">
        <v>24215</v>
      </c>
      <c r="F9486" s="62" t="s">
        <v>137</v>
      </c>
      <c r="G9486" s="64">
        <v>43307</v>
      </c>
      <c r="H9486" s="62" t="s">
        <v>24216</v>
      </c>
      <c r="I9486" s="59"/>
      <c r="J9486" s="59"/>
      <c r="K9486" s="59"/>
      <c r="L9486" s="59"/>
      <c r="M9486" s="59"/>
      <c r="N9486" s="59"/>
      <c r="O9486" s="59"/>
      <c r="P9486" s="59"/>
      <c r="Q9486" s="59"/>
      <c r="R9486" s="59"/>
      <c r="S9486" s="59"/>
      <c r="T9486" s="59"/>
      <c r="U9486" s="59"/>
      <c r="V9486" s="59"/>
      <c r="W9486" s="59"/>
      <c r="X9486" s="59"/>
      <c r="Y9486" s="59"/>
      <c r="Z9486" s="59"/>
      <c r="AA9486" s="59"/>
      <c r="AB9486" s="59"/>
      <c r="AC9486" s="59"/>
    </row>
    <row r="9487" spans="1:29" x14ac:dyDescent="0.2">
      <c r="A9487" s="62" t="s">
        <v>24217</v>
      </c>
      <c r="B9487" s="63">
        <v>9483</v>
      </c>
      <c r="C9487" s="64">
        <v>43298</v>
      </c>
      <c r="D9487" s="62" t="s">
        <v>24218</v>
      </c>
      <c r="E9487" s="62" t="s">
        <v>3200</v>
      </c>
      <c r="F9487" s="62" t="s">
        <v>137</v>
      </c>
      <c r="G9487" s="64">
        <v>43306</v>
      </c>
      <c r="H9487" s="62" t="s">
        <v>24219</v>
      </c>
      <c r="I9487" s="59"/>
      <c r="J9487" s="59"/>
      <c r="K9487" s="59"/>
      <c r="L9487" s="59"/>
      <c r="M9487" s="59"/>
      <c r="N9487" s="59"/>
      <c r="O9487" s="59"/>
      <c r="P9487" s="59"/>
      <c r="Q9487" s="59"/>
      <c r="R9487" s="59"/>
      <c r="S9487" s="59"/>
      <c r="T9487" s="59"/>
      <c r="U9487" s="59"/>
      <c r="V9487" s="59"/>
      <c r="W9487" s="59"/>
      <c r="X9487" s="59"/>
      <c r="Y9487" s="59"/>
      <c r="Z9487" s="59"/>
      <c r="AA9487" s="59"/>
      <c r="AB9487" s="59"/>
      <c r="AC9487" s="59"/>
    </row>
    <row r="9488" spans="1:29" x14ac:dyDescent="0.2">
      <c r="A9488" s="62" t="s">
        <v>24220</v>
      </c>
      <c r="B9488" s="63">
        <v>9484</v>
      </c>
      <c r="C9488" s="64">
        <v>43298</v>
      </c>
      <c r="D9488" s="62" t="s">
        <v>4076</v>
      </c>
      <c r="E9488" s="62" t="s">
        <v>24221</v>
      </c>
      <c r="F9488" s="62" t="s">
        <v>137</v>
      </c>
      <c r="G9488" s="64">
        <v>43307</v>
      </c>
      <c r="H9488" s="62" t="s">
        <v>24222</v>
      </c>
      <c r="I9488" s="59"/>
      <c r="J9488" s="59"/>
      <c r="K9488" s="59"/>
      <c r="L9488" s="59"/>
      <c r="M9488" s="59"/>
      <c r="N9488" s="59"/>
      <c r="O9488" s="59"/>
      <c r="P9488" s="59"/>
      <c r="Q9488" s="59"/>
      <c r="R9488" s="59"/>
      <c r="S9488" s="59"/>
      <c r="T9488" s="59"/>
      <c r="U9488" s="59"/>
      <c r="V9488" s="59"/>
      <c r="W9488" s="59"/>
      <c r="X9488" s="59"/>
      <c r="Y9488" s="59"/>
      <c r="Z9488" s="59"/>
      <c r="AA9488" s="59"/>
      <c r="AB9488" s="59"/>
      <c r="AC9488" s="59"/>
    </row>
    <row r="9489" spans="1:29" x14ac:dyDescent="0.2">
      <c r="A9489" s="62" t="s">
        <v>24223</v>
      </c>
      <c r="B9489" s="63">
        <v>9485</v>
      </c>
      <c r="C9489" s="64">
        <v>43298</v>
      </c>
      <c r="D9489" s="62" t="s">
        <v>153</v>
      </c>
      <c r="E9489" s="62" t="s">
        <v>149</v>
      </c>
      <c r="F9489" s="62" t="s">
        <v>137</v>
      </c>
      <c r="G9489" s="64">
        <v>43307</v>
      </c>
      <c r="H9489" s="62" t="s">
        <v>24224</v>
      </c>
      <c r="I9489" s="59"/>
      <c r="J9489" s="59"/>
      <c r="K9489" s="59"/>
      <c r="L9489" s="59"/>
      <c r="M9489" s="59"/>
      <c r="N9489" s="59"/>
      <c r="O9489" s="59"/>
      <c r="P9489" s="59"/>
      <c r="Q9489" s="59"/>
      <c r="R9489" s="59"/>
      <c r="S9489" s="59"/>
      <c r="T9489" s="59"/>
      <c r="U9489" s="59"/>
      <c r="V9489" s="59"/>
      <c r="W9489" s="59"/>
      <c r="X9489" s="59"/>
      <c r="Y9489" s="59"/>
      <c r="Z9489" s="59"/>
      <c r="AA9489" s="59"/>
      <c r="AB9489" s="59"/>
      <c r="AC9489" s="59"/>
    </row>
    <row r="9490" spans="1:29" x14ac:dyDescent="0.2">
      <c r="A9490" s="62" t="s">
        <v>24225</v>
      </c>
      <c r="B9490" s="63">
        <v>9486</v>
      </c>
      <c r="C9490" s="64">
        <v>43298</v>
      </c>
      <c r="D9490" s="62" t="s">
        <v>153</v>
      </c>
      <c r="E9490" s="62" t="s">
        <v>149</v>
      </c>
      <c r="F9490" s="62" t="s">
        <v>137</v>
      </c>
      <c r="G9490" s="64">
        <v>43306</v>
      </c>
      <c r="H9490" s="62" t="s">
        <v>24226</v>
      </c>
      <c r="I9490" s="59"/>
      <c r="J9490" s="59"/>
      <c r="K9490" s="59"/>
      <c r="L9490" s="59"/>
      <c r="M9490" s="59"/>
      <c r="N9490" s="59"/>
      <c r="O9490" s="59"/>
      <c r="P9490" s="59"/>
      <c r="Q9490" s="59"/>
      <c r="R9490" s="59"/>
      <c r="S9490" s="59"/>
      <c r="T9490" s="59"/>
      <c r="U9490" s="59"/>
      <c r="V9490" s="59"/>
      <c r="W9490" s="59"/>
      <c r="X9490" s="59"/>
      <c r="Y9490" s="59"/>
      <c r="Z9490" s="59"/>
      <c r="AA9490" s="59"/>
      <c r="AB9490" s="59"/>
      <c r="AC9490" s="59"/>
    </row>
    <row r="9491" spans="1:29" x14ac:dyDescent="0.2">
      <c r="A9491" s="62" t="s">
        <v>24227</v>
      </c>
      <c r="B9491" s="63">
        <v>9487</v>
      </c>
      <c r="C9491" s="64">
        <v>43298</v>
      </c>
      <c r="D9491" s="62" t="s">
        <v>24228</v>
      </c>
      <c r="E9491" s="62" t="s">
        <v>149</v>
      </c>
      <c r="F9491" s="62" t="s">
        <v>137</v>
      </c>
      <c r="G9491" s="64">
        <v>43306</v>
      </c>
      <c r="H9491" s="62" t="s">
        <v>24229</v>
      </c>
      <c r="I9491" s="59"/>
      <c r="J9491" s="59"/>
      <c r="K9491" s="59"/>
      <c r="L9491" s="59"/>
      <c r="M9491" s="59"/>
      <c r="N9491" s="59"/>
      <c r="O9491" s="59"/>
      <c r="P9491" s="59"/>
      <c r="Q9491" s="59"/>
      <c r="R9491" s="59"/>
      <c r="S9491" s="59"/>
      <c r="T9491" s="59"/>
      <c r="U9491" s="59"/>
      <c r="V9491" s="59"/>
      <c r="W9491" s="59"/>
      <c r="X9491" s="59"/>
      <c r="Y9491" s="59"/>
      <c r="Z9491" s="59"/>
      <c r="AA9491" s="59"/>
      <c r="AB9491" s="59"/>
      <c r="AC9491" s="59"/>
    </row>
    <row r="9492" spans="1:29" x14ac:dyDescent="0.2">
      <c r="A9492" s="62" t="s">
        <v>24230</v>
      </c>
      <c r="B9492" s="63">
        <v>9488</v>
      </c>
      <c r="C9492" s="64">
        <v>43299</v>
      </c>
      <c r="D9492" s="62" t="s">
        <v>24231</v>
      </c>
      <c r="E9492" s="62" t="s">
        <v>149</v>
      </c>
      <c r="F9492" s="62" t="s">
        <v>137</v>
      </c>
      <c r="G9492" s="64">
        <v>43307</v>
      </c>
      <c r="H9492" s="62" t="s">
        <v>24232</v>
      </c>
      <c r="I9492" s="59"/>
      <c r="J9492" s="59"/>
      <c r="K9492" s="59"/>
      <c r="L9492" s="59"/>
      <c r="M9492" s="59"/>
      <c r="N9492" s="59"/>
      <c r="O9492" s="59"/>
      <c r="P9492" s="59"/>
      <c r="Q9492" s="59"/>
      <c r="R9492" s="59"/>
      <c r="S9492" s="59"/>
      <c r="T9492" s="59"/>
      <c r="U9492" s="59"/>
      <c r="V9492" s="59"/>
      <c r="W9492" s="59"/>
      <c r="X9492" s="59"/>
      <c r="Y9492" s="59"/>
      <c r="Z9492" s="59"/>
      <c r="AA9492" s="59"/>
      <c r="AB9492" s="59"/>
      <c r="AC9492" s="59"/>
    </row>
    <row r="9493" spans="1:29" x14ac:dyDescent="0.2">
      <c r="A9493" s="62" t="s">
        <v>24233</v>
      </c>
      <c r="B9493" s="63">
        <v>9489</v>
      </c>
      <c r="C9493" s="64">
        <v>43299</v>
      </c>
      <c r="D9493" s="62" t="s">
        <v>24231</v>
      </c>
      <c r="E9493" s="62" t="s">
        <v>149</v>
      </c>
      <c r="F9493" s="62" t="s">
        <v>137</v>
      </c>
      <c r="G9493" s="64">
        <v>43305</v>
      </c>
      <c r="H9493" s="62" t="s">
        <v>24234</v>
      </c>
      <c r="I9493" s="59"/>
      <c r="J9493" s="59"/>
      <c r="K9493" s="59"/>
      <c r="L9493" s="59"/>
      <c r="M9493" s="59"/>
      <c r="N9493" s="59"/>
      <c r="O9493" s="59"/>
      <c r="P9493" s="59"/>
      <c r="Q9493" s="59"/>
      <c r="R9493" s="59"/>
      <c r="S9493" s="59"/>
      <c r="T9493" s="59"/>
      <c r="U9493" s="59"/>
      <c r="V9493" s="59"/>
      <c r="W9493" s="59"/>
      <c r="X9493" s="59"/>
      <c r="Y9493" s="59"/>
      <c r="Z9493" s="59"/>
      <c r="AA9493" s="59"/>
      <c r="AB9493" s="59"/>
      <c r="AC9493" s="59"/>
    </row>
    <row r="9494" spans="1:29" x14ac:dyDescent="0.2">
      <c r="A9494" s="62" t="s">
        <v>24235</v>
      </c>
      <c r="B9494" s="63">
        <v>9490</v>
      </c>
      <c r="C9494" s="64">
        <v>43299</v>
      </c>
      <c r="D9494" s="62" t="s">
        <v>4715</v>
      </c>
      <c r="E9494" s="62" t="s">
        <v>10594</v>
      </c>
      <c r="F9494" s="62" t="s">
        <v>137</v>
      </c>
      <c r="G9494" s="64">
        <v>43305</v>
      </c>
      <c r="H9494" s="62" t="s">
        <v>24236</v>
      </c>
      <c r="I9494" s="59"/>
      <c r="J9494" s="59"/>
      <c r="K9494" s="59"/>
      <c r="L9494" s="59"/>
      <c r="M9494" s="59"/>
      <c r="N9494" s="59"/>
      <c r="O9494" s="59"/>
      <c r="P9494" s="59"/>
      <c r="Q9494" s="59"/>
      <c r="R9494" s="59"/>
      <c r="S9494" s="59"/>
      <c r="T9494" s="59"/>
      <c r="U9494" s="59"/>
      <c r="V9494" s="59"/>
      <c r="W9494" s="59"/>
      <c r="X9494" s="59"/>
      <c r="Y9494" s="59"/>
      <c r="Z9494" s="59"/>
      <c r="AA9494" s="59"/>
      <c r="AB9494" s="59"/>
      <c r="AC9494" s="59"/>
    </row>
    <row r="9495" spans="1:29" x14ac:dyDescent="0.2">
      <c r="A9495" s="62" t="s">
        <v>24237</v>
      </c>
      <c r="B9495" s="63">
        <v>9491</v>
      </c>
      <c r="C9495" s="64">
        <v>43299</v>
      </c>
      <c r="D9495" s="62" t="s">
        <v>24238</v>
      </c>
      <c r="E9495" s="62" t="s">
        <v>149</v>
      </c>
      <c r="F9495" s="62" t="s">
        <v>137</v>
      </c>
      <c r="G9495" s="64">
        <v>43307</v>
      </c>
      <c r="H9495" s="62" t="s">
        <v>24239</v>
      </c>
      <c r="I9495" s="59"/>
      <c r="J9495" s="59"/>
      <c r="K9495" s="59"/>
      <c r="L9495" s="59"/>
      <c r="M9495" s="59"/>
      <c r="N9495" s="59"/>
      <c r="O9495" s="59"/>
      <c r="P9495" s="59"/>
      <c r="Q9495" s="59"/>
      <c r="R9495" s="59"/>
      <c r="S9495" s="59"/>
      <c r="T9495" s="59"/>
      <c r="U9495" s="59"/>
      <c r="V9495" s="59"/>
      <c r="W9495" s="59"/>
      <c r="X9495" s="59"/>
      <c r="Y9495" s="59"/>
      <c r="Z9495" s="59"/>
      <c r="AA9495" s="59"/>
      <c r="AB9495" s="59"/>
      <c r="AC9495" s="59"/>
    </row>
    <row r="9496" spans="1:29" x14ac:dyDescent="0.2">
      <c r="A9496" s="62" t="s">
        <v>24240</v>
      </c>
      <c r="B9496" s="63">
        <v>9492</v>
      </c>
      <c r="C9496" s="64">
        <v>43299</v>
      </c>
      <c r="D9496" s="62" t="s">
        <v>24241</v>
      </c>
      <c r="E9496" s="62" t="s">
        <v>24242</v>
      </c>
      <c r="F9496" s="62" t="s">
        <v>137</v>
      </c>
      <c r="G9496" s="64">
        <v>43307</v>
      </c>
      <c r="H9496" s="62" t="s">
        <v>24243</v>
      </c>
      <c r="I9496" s="59"/>
      <c r="J9496" s="59"/>
      <c r="K9496" s="59"/>
      <c r="L9496" s="59"/>
      <c r="M9496" s="59"/>
      <c r="N9496" s="59"/>
      <c r="O9496" s="59"/>
      <c r="P9496" s="59"/>
      <c r="Q9496" s="59"/>
      <c r="R9496" s="59"/>
      <c r="S9496" s="59"/>
      <c r="T9496" s="59"/>
      <c r="U9496" s="59"/>
      <c r="V9496" s="59"/>
      <c r="W9496" s="59"/>
      <c r="X9496" s="59"/>
      <c r="Y9496" s="59"/>
      <c r="Z9496" s="59"/>
      <c r="AA9496" s="59"/>
      <c r="AB9496" s="59"/>
      <c r="AC9496" s="59"/>
    </row>
    <row r="9497" spans="1:29" x14ac:dyDescent="0.2">
      <c r="A9497" s="62" t="s">
        <v>24244</v>
      </c>
      <c r="B9497" s="63">
        <v>9493</v>
      </c>
      <c r="C9497" s="64">
        <v>43299</v>
      </c>
      <c r="D9497" s="62" t="s">
        <v>153</v>
      </c>
      <c r="E9497" s="62" t="s">
        <v>24245</v>
      </c>
      <c r="F9497" s="62" t="s">
        <v>137</v>
      </c>
      <c r="G9497" s="64">
        <v>43308</v>
      </c>
      <c r="H9497" s="62" t="s">
        <v>24246</v>
      </c>
      <c r="I9497" s="59"/>
      <c r="J9497" s="59"/>
      <c r="K9497" s="59"/>
      <c r="L9497" s="59"/>
      <c r="M9497" s="59"/>
      <c r="N9497" s="59"/>
      <c r="O9497" s="59"/>
      <c r="P9497" s="59"/>
      <c r="Q9497" s="59"/>
      <c r="R9497" s="59"/>
      <c r="S9497" s="59"/>
      <c r="T9497" s="59"/>
      <c r="U9497" s="59"/>
      <c r="V9497" s="59"/>
      <c r="W9497" s="59"/>
      <c r="X9497" s="59"/>
      <c r="Y9497" s="59"/>
      <c r="Z9497" s="59"/>
      <c r="AA9497" s="59"/>
      <c r="AB9497" s="59"/>
      <c r="AC9497" s="59"/>
    </row>
    <row r="9498" spans="1:29" x14ac:dyDescent="0.2">
      <c r="A9498" s="62" t="s">
        <v>24247</v>
      </c>
      <c r="B9498" s="63">
        <v>9494</v>
      </c>
      <c r="C9498" s="64">
        <v>43299</v>
      </c>
      <c r="D9498" s="62" t="s">
        <v>22280</v>
      </c>
      <c r="E9498" s="62" t="s">
        <v>149</v>
      </c>
      <c r="F9498" s="62" t="s">
        <v>137</v>
      </c>
      <c r="G9498" s="64">
        <v>43306</v>
      </c>
      <c r="H9498" s="62" t="s">
        <v>24248</v>
      </c>
      <c r="I9498" s="59"/>
      <c r="J9498" s="59"/>
      <c r="K9498" s="59"/>
      <c r="L9498" s="59"/>
      <c r="M9498" s="59"/>
      <c r="N9498" s="59"/>
      <c r="O9498" s="59"/>
      <c r="P9498" s="59"/>
      <c r="Q9498" s="59"/>
      <c r="R9498" s="59"/>
      <c r="S9498" s="59"/>
      <c r="T9498" s="59"/>
      <c r="U9498" s="59"/>
      <c r="V9498" s="59"/>
      <c r="W9498" s="59"/>
      <c r="X9498" s="59"/>
      <c r="Y9498" s="59"/>
      <c r="Z9498" s="59"/>
      <c r="AA9498" s="59"/>
      <c r="AB9498" s="59"/>
      <c r="AC9498" s="59"/>
    </row>
    <row r="9499" spans="1:29" x14ac:dyDescent="0.2">
      <c r="A9499" s="62" t="s">
        <v>24249</v>
      </c>
      <c r="B9499" s="63">
        <v>9495</v>
      </c>
      <c r="C9499" s="64">
        <v>43299</v>
      </c>
      <c r="D9499" s="62" t="s">
        <v>24250</v>
      </c>
      <c r="E9499" s="62" t="s">
        <v>7100</v>
      </c>
      <c r="F9499" s="62" t="s">
        <v>1521</v>
      </c>
      <c r="G9499" s="64">
        <v>43350</v>
      </c>
      <c r="H9499" s="62" t="s">
        <v>24251</v>
      </c>
      <c r="I9499" s="59"/>
      <c r="J9499" s="59"/>
      <c r="K9499" s="59"/>
      <c r="L9499" s="59"/>
      <c r="M9499" s="59"/>
      <c r="N9499" s="59"/>
      <c r="O9499" s="59"/>
      <c r="P9499" s="59"/>
      <c r="Q9499" s="59"/>
      <c r="R9499" s="59"/>
      <c r="S9499" s="59"/>
      <c r="T9499" s="59"/>
      <c r="U9499" s="59"/>
      <c r="V9499" s="59"/>
      <c r="W9499" s="59"/>
      <c r="X9499" s="59"/>
      <c r="Y9499" s="59"/>
      <c r="Z9499" s="59"/>
      <c r="AA9499" s="59"/>
      <c r="AB9499" s="59"/>
      <c r="AC9499" s="59"/>
    </row>
    <row r="9500" spans="1:29" x14ac:dyDescent="0.2">
      <c r="A9500" s="62" t="s">
        <v>24252</v>
      </c>
      <c r="B9500" s="63">
        <v>9496</v>
      </c>
      <c r="C9500" s="64">
        <v>43299</v>
      </c>
      <c r="D9500" s="62" t="s">
        <v>24253</v>
      </c>
      <c r="E9500" s="62" t="s">
        <v>23641</v>
      </c>
      <c r="F9500" s="62" t="s">
        <v>137</v>
      </c>
      <c r="G9500" s="64">
        <v>43313</v>
      </c>
      <c r="H9500" s="62" t="s">
        <v>24254</v>
      </c>
      <c r="I9500" s="59"/>
      <c r="J9500" s="59"/>
      <c r="K9500" s="59"/>
      <c r="L9500" s="59"/>
      <c r="M9500" s="59"/>
      <c r="N9500" s="59"/>
      <c r="O9500" s="59"/>
      <c r="P9500" s="59"/>
      <c r="Q9500" s="59"/>
      <c r="R9500" s="59"/>
      <c r="S9500" s="59"/>
      <c r="T9500" s="59"/>
      <c r="U9500" s="59"/>
      <c r="V9500" s="59"/>
      <c r="W9500" s="59"/>
      <c r="X9500" s="59"/>
      <c r="Y9500" s="59"/>
      <c r="Z9500" s="59"/>
      <c r="AA9500" s="59"/>
      <c r="AB9500" s="59"/>
      <c r="AC9500" s="59"/>
    </row>
    <row r="9501" spans="1:29" x14ac:dyDescent="0.2">
      <c r="A9501" s="62" t="s">
        <v>24255</v>
      </c>
      <c r="B9501" s="63">
        <v>9497</v>
      </c>
      <c r="C9501" s="64">
        <v>43299</v>
      </c>
      <c r="D9501" s="62" t="s">
        <v>1148</v>
      </c>
      <c r="E9501" s="62" t="s">
        <v>1149</v>
      </c>
      <c r="F9501" s="62" t="s">
        <v>137</v>
      </c>
      <c r="G9501" s="64">
        <v>43307</v>
      </c>
      <c r="H9501" s="62" t="s">
        <v>24256</v>
      </c>
      <c r="I9501" s="59"/>
      <c r="J9501" s="59"/>
      <c r="K9501" s="59"/>
      <c r="L9501" s="59"/>
      <c r="M9501" s="59"/>
      <c r="N9501" s="59"/>
      <c r="O9501" s="59"/>
      <c r="P9501" s="59"/>
      <c r="Q9501" s="59"/>
      <c r="R9501" s="59"/>
      <c r="S9501" s="59"/>
      <c r="T9501" s="59"/>
      <c r="U9501" s="59"/>
      <c r="V9501" s="59"/>
      <c r="W9501" s="59"/>
      <c r="X9501" s="59"/>
      <c r="Y9501" s="59"/>
      <c r="Z9501" s="59"/>
      <c r="AA9501" s="59"/>
      <c r="AB9501" s="59"/>
      <c r="AC9501" s="59"/>
    </row>
    <row r="9502" spans="1:29" x14ac:dyDescent="0.2">
      <c r="A9502" s="62" t="s">
        <v>24257</v>
      </c>
      <c r="B9502" s="63">
        <v>9498</v>
      </c>
      <c r="C9502" s="64">
        <v>43299</v>
      </c>
      <c r="D9502" s="62" t="s">
        <v>24258</v>
      </c>
      <c r="E9502" s="62" t="s">
        <v>3836</v>
      </c>
      <c r="F9502" s="62" t="s">
        <v>161</v>
      </c>
      <c r="G9502" s="64">
        <v>43340</v>
      </c>
      <c r="H9502" s="62" t="s">
        <v>24259</v>
      </c>
      <c r="I9502" s="59"/>
      <c r="J9502" s="59"/>
      <c r="K9502" s="59"/>
      <c r="L9502" s="59"/>
      <c r="M9502" s="59"/>
      <c r="N9502" s="59"/>
      <c r="O9502" s="59"/>
      <c r="P9502" s="59"/>
      <c r="Q9502" s="59"/>
      <c r="R9502" s="59"/>
      <c r="S9502" s="59"/>
      <c r="T9502" s="59"/>
      <c r="U9502" s="59"/>
      <c r="V9502" s="59"/>
      <c r="W9502" s="59"/>
      <c r="X9502" s="59"/>
      <c r="Y9502" s="59"/>
      <c r="Z9502" s="59"/>
      <c r="AA9502" s="59"/>
      <c r="AB9502" s="59"/>
      <c r="AC9502" s="59"/>
    </row>
    <row r="9503" spans="1:29" x14ac:dyDescent="0.2">
      <c r="A9503" s="62" t="s">
        <v>24260</v>
      </c>
      <c r="B9503" s="63">
        <v>9499</v>
      </c>
      <c r="C9503" s="64">
        <v>43299</v>
      </c>
      <c r="D9503" s="62" t="s">
        <v>24261</v>
      </c>
      <c r="E9503" s="62" t="s">
        <v>3836</v>
      </c>
      <c r="F9503" s="62" t="s">
        <v>161</v>
      </c>
      <c r="G9503" s="64">
        <v>43339</v>
      </c>
      <c r="H9503" s="62" t="s">
        <v>9979</v>
      </c>
      <c r="I9503" s="59"/>
      <c r="J9503" s="59"/>
      <c r="K9503" s="59"/>
      <c r="L9503" s="59"/>
      <c r="M9503" s="59"/>
      <c r="N9503" s="59"/>
      <c r="O9503" s="59"/>
      <c r="P9503" s="59"/>
      <c r="Q9503" s="59"/>
      <c r="R9503" s="59"/>
      <c r="S9503" s="59"/>
      <c r="T9503" s="59"/>
      <c r="U9503" s="59"/>
      <c r="V9503" s="59"/>
      <c r="W9503" s="59"/>
      <c r="X9503" s="59"/>
      <c r="Y9503" s="59"/>
      <c r="Z9503" s="59"/>
      <c r="AA9503" s="59"/>
      <c r="AB9503" s="59"/>
      <c r="AC9503" s="59"/>
    </row>
    <row r="9504" spans="1:29" x14ac:dyDescent="0.2">
      <c r="A9504" s="62" t="s">
        <v>24262</v>
      </c>
      <c r="B9504" s="63">
        <v>9500</v>
      </c>
      <c r="C9504" s="64">
        <v>43299</v>
      </c>
      <c r="D9504" s="62" t="s">
        <v>24263</v>
      </c>
      <c r="E9504" s="62" t="s">
        <v>3836</v>
      </c>
      <c r="F9504" s="62" t="s">
        <v>161</v>
      </c>
      <c r="G9504" s="64">
        <v>43347</v>
      </c>
      <c r="H9504" s="62" t="s">
        <v>17077</v>
      </c>
      <c r="I9504" s="59"/>
      <c r="J9504" s="59"/>
      <c r="K9504" s="59"/>
      <c r="L9504" s="59"/>
      <c r="M9504" s="59"/>
      <c r="N9504" s="59"/>
      <c r="O9504" s="59"/>
      <c r="P9504" s="59"/>
      <c r="Q9504" s="59"/>
      <c r="R9504" s="59"/>
      <c r="S9504" s="59"/>
      <c r="T9504" s="59"/>
      <c r="U9504" s="59"/>
      <c r="V9504" s="59"/>
      <c r="W9504" s="59"/>
      <c r="X9504" s="59"/>
      <c r="Y9504" s="59"/>
      <c r="Z9504" s="59"/>
      <c r="AA9504" s="59"/>
      <c r="AB9504" s="59"/>
      <c r="AC9504" s="59"/>
    </row>
    <row r="9505" spans="1:29" x14ac:dyDescent="0.2">
      <c r="A9505" s="62" t="s">
        <v>24264</v>
      </c>
      <c r="B9505" s="63">
        <v>9501</v>
      </c>
      <c r="C9505" s="64">
        <v>43299</v>
      </c>
      <c r="D9505" s="62" t="s">
        <v>24265</v>
      </c>
      <c r="E9505" s="62" t="s">
        <v>24266</v>
      </c>
      <c r="F9505" s="62" t="s">
        <v>137</v>
      </c>
      <c r="G9505" s="64">
        <v>43306</v>
      </c>
      <c r="H9505" s="62" t="s">
        <v>24267</v>
      </c>
      <c r="I9505" s="59"/>
      <c r="J9505" s="59"/>
      <c r="K9505" s="59"/>
      <c r="L9505" s="59"/>
      <c r="M9505" s="59"/>
      <c r="N9505" s="59"/>
      <c r="O9505" s="59"/>
      <c r="P9505" s="59"/>
      <c r="Q9505" s="59"/>
      <c r="R9505" s="59"/>
      <c r="S9505" s="59"/>
      <c r="T9505" s="59"/>
      <c r="U9505" s="59"/>
      <c r="V9505" s="59"/>
      <c r="W9505" s="59"/>
      <c r="X9505" s="59"/>
      <c r="Y9505" s="59"/>
      <c r="Z9505" s="59"/>
      <c r="AA9505" s="59"/>
      <c r="AB9505" s="59"/>
      <c r="AC9505" s="59"/>
    </row>
    <row r="9506" spans="1:29" x14ac:dyDescent="0.2">
      <c r="A9506" s="62" t="s">
        <v>24268</v>
      </c>
      <c r="B9506" s="63">
        <v>9502</v>
      </c>
      <c r="C9506" s="64">
        <v>43299</v>
      </c>
      <c r="D9506" s="62" t="s">
        <v>24269</v>
      </c>
      <c r="E9506" s="62" t="s">
        <v>3836</v>
      </c>
      <c r="F9506" s="62" t="s">
        <v>161</v>
      </c>
      <c r="G9506" s="64">
        <v>43322</v>
      </c>
      <c r="H9506" s="62" t="s">
        <v>24123</v>
      </c>
      <c r="I9506" s="59"/>
      <c r="J9506" s="59"/>
      <c r="K9506" s="59"/>
      <c r="L9506" s="59"/>
      <c r="M9506" s="59"/>
      <c r="N9506" s="59"/>
      <c r="O9506" s="59"/>
      <c r="P9506" s="59"/>
      <c r="Q9506" s="59"/>
      <c r="R9506" s="59"/>
      <c r="S9506" s="59"/>
      <c r="T9506" s="59"/>
      <c r="U9506" s="59"/>
      <c r="V9506" s="59"/>
      <c r="W9506" s="59"/>
      <c r="X9506" s="59"/>
      <c r="Y9506" s="59"/>
      <c r="Z9506" s="59"/>
      <c r="AA9506" s="59"/>
      <c r="AB9506" s="59"/>
      <c r="AC9506" s="59"/>
    </row>
    <row r="9507" spans="1:29" x14ac:dyDescent="0.2">
      <c r="A9507" s="62" t="s">
        <v>24270</v>
      </c>
      <c r="B9507" s="63">
        <v>9503</v>
      </c>
      <c r="C9507" s="64">
        <v>43299</v>
      </c>
      <c r="D9507" s="62" t="s">
        <v>24271</v>
      </c>
      <c r="E9507" s="62" t="s">
        <v>3836</v>
      </c>
      <c r="F9507" s="62" t="s">
        <v>161</v>
      </c>
      <c r="G9507" s="64">
        <v>43347</v>
      </c>
      <c r="H9507" s="62" t="s">
        <v>17077</v>
      </c>
      <c r="I9507" s="59"/>
      <c r="J9507" s="59"/>
      <c r="K9507" s="59"/>
      <c r="L9507" s="59"/>
      <c r="M9507" s="59"/>
      <c r="N9507" s="59"/>
      <c r="O9507" s="59"/>
      <c r="P9507" s="59"/>
      <c r="Q9507" s="59"/>
      <c r="R9507" s="59"/>
      <c r="S9507" s="59"/>
      <c r="T9507" s="59"/>
      <c r="U9507" s="59"/>
      <c r="V9507" s="59"/>
      <c r="W9507" s="59"/>
      <c r="X9507" s="59"/>
      <c r="Y9507" s="59"/>
      <c r="Z9507" s="59"/>
      <c r="AA9507" s="59"/>
      <c r="AB9507" s="59"/>
      <c r="AC9507" s="59"/>
    </row>
    <row r="9508" spans="1:29" x14ac:dyDescent="0.2">
      <c r="A9508" s="62" t="s">
        <v>24272</v>
      </c>
      <c r="B9508" s="63">
        <v>9504</v>
      </c>
      <c r="C9508" s="64">
        <v>43299</v>
      </c>
      <c r="D9508" s="62" t="s">
        <v>24273</v>
      </c>
      <c r="E9508" s="62" t="s">
        <v>3836</v>
      </c>
      <c r="F9508" s="62" t="s">
        <v>161</v>
      </c>
      <c r="G9508" s="64">
        <v>43347</v>
      </c>
      <c r="H9508" s="62" t="s">
        <v>17077</v>
      </c>
      <c r="I9508" s="59"/>
      <c r="J9508" s="59"/>
      <c r="K9508" s="59"/>
      <c r="L9508" s="59"/>
      <c r="M9508" s="59"/>
      <c r="N9508" s="59"/>
      <c r="O9508" s="59"/>
      <c r="P9508" s="59"/>
      <c r="Q9508" s="59"/>
      <c r="R9508" s="59"/>
      <c r="S9508" s="59"/>
      <c r="T9508" s="59"/>
      <c r="U9508" s="59"/>
      <c r="V9508" s="59"/>
      <c r="W9508" s="59"/>
      <c r="X9508" s="59"/>
      <c r="Y9508" s="59"/>
      <c r="Z9508" s="59"/>
      <c r="AA9508" s="59"/>
      <c r="AB9508" s="59"/>
      <c r="AC9508" s="59"/>
    </row>
    <row r="9509" spans="1:29" x14ac:dyDescent="0.2">
      <c r="A9509" s="62" t="s">
        <v>24274</v>
      </c>
      <c r="B9509" s="63">
        <v>9505</v>
      </c>
      <c r="C9509" s="64">
        <v>43299</v>
      </c>
      <c r="D9509" s="62" t="s">
        <v>24275</v>
      </c>
      <c r="E9509" s="62" t="s">
        <v>3836</v>
      </c>
      <c r="F9509" s="62" t="s">
        <v>161</v>
      </c>
      <c r="G9509" s="64">
        <v>43347</v>
      </c>
      <c r="H9509" s="62" t="s">
        <v>17077</v>
      </c>
      <c r="I9509" s="59"/>
      <c r="J9509" s="59"/>
      <c r="K9509" s="59"/>
      <c r="L9509" s="59"/>
      <c r="M9509" s="59"/>
      <c r="N9509" s="59"/>
      <c r="O9509" s="59"/>
      <c r="P9509" s="59"/>
      <c r="Q9509" s="59"/>
      <c r="R9509" s="59"/>
      <c r="S9509" s="59"/>
      <c r="T9509" s="59"/>
      <c r="U9509" s="59"/>
      <c r="V9509" s="59"/>
      <c r="W9509" s="59"/>
      <c r="X9509" s="59"/>
      <c r="Y9509" s="59"/>
      <c r="Z9509" s="59"/>
      <c r="AA9509" s="59"/>
      <c r="AB9509" s="59"/>
      <c r="AC9509" s="59"/>
    </row>
    <row r="9510" spans="1:29" x14ac:dyDescent="0.2">
      <c r="A9510" s="62" t="s">
        <v>24276</v>
      </c>
      <c r="B9510" s="63">
        <v>9506</v>
      </c>
      <c r="C9510" s="64">
        <v>43299</v>
      </c>
      <c r="D9510" s="62" t="s">
        <v>153</v>
      </c>
      <c r="E9510" s="62" t="s">
        <v>149</v>
      </c>
      <c r="F9510" s="62" t="s">
        <v>1521</v>
      </c>
      <c r="G9510" s="64">
        <v>43315</v>
      </c>
      <c r="H9510" s="62" t="s">
        <v>11777</v>
      </c>
      <c r="I9510" s="59"/>
      <c r="J9510" s="59"/>
      <c r="K9510" s="59"/>
      <c r="L9510" s="59"/>
      <c r="M9510" s="59"/>
      <c r="N9510" s="59"/>
      <c r="O9510" s="59"/>
      <c r="P9510" s="59"/>
      <c r="Q9510" s="59"/>
      <c r="R9510" s="59"/>
      <c r="S9510" s="59"/>
      <c r="T9510" s="59"/>
      <c r="U9510" s="59"/>
      <c r="V9510" s="59"/>
      <c r="W9510" s="59"/>
      <c r="X9510" s="59"/>
      <c r="Y9510" s="59"/>
      <c r="Z9510" s="59"/>
      <c r="AA9510" s="59"/>
      <c r="AB9510" s="59"/>
      <c r="AC9510" s="59"/>
    </row>
    <row r="9511" spans="1:29" x14ac:dyDescent="0.2">
      <c r="A9511" s="62" t="s">
        <v>24277</v>
      </c>
      <c r="B9511" s="63">
        <v>9507</v>
      </c>
      <c r="C9511" s="64">
        <v>43299</v>
      </c>
      <c r="D9511" s="62" t="s">
        <v>153</v>
      </c>
      <c r="E9511" s="62" t="s">
        <v>149</v>
      </c>
      <c r="F9511" s="62" t="s">
        <v>150</v>
      </c>
      <c r="G9511" s="64">
        <v>43308</v>
      </c>
      <c r="H9511" s="62" t="s">
        <v>24278</v>
      </c>
      <c r="I9511" s="59"/>
      <c r="J9511" s="59"/>
      <c r="K9511" s="59"/>
      <c r="L9511" s="59"/>
      <c r="M9511" s="59"/>
      <c r="N9511" s="59"/>
      <c r="O9511" s="59"/>
      <c r="P9511" s="59"/>
      <c r="Q9511" s="59"/>
      <c r="R9511" s="59"/>
      <c r="S9511" s="59"/>
      <c r="T9511" s="59"/>
      <c r="U9511" s="59"/>
      <c r="V9511" s="59"/>
      <c r="W9511" s="59"/>
      <c r="X9511" s="59"/>
      <c r="Y9511" s="59"/>
      <c r="Z9511" s="59"/>
      <c r="AA9511" s="59"/>
      <c r="AB9511" s="59"/>
      <c r="AC9511" s="59"/>
    </row>
    <row r="9512" spans="1:29" x14ac:dyDescent="0.2">
      <c r="A9512" s="62" t="s">
        <v>24279</v>
      </c>
      <c r="B9512" s="63">
        <v>9508</v>
      </c>
      <c r="C9512" s="64">
        <v>43299</v>
      </c>
      <c r="D9512" s="62" t="s">
        <v>24280</v>
      </c>
      <c r="E9512" s="62" t="s">
        <v>3836</v>
      </c>
      <c r="F9512" s="62" t="s">
        <v>161</v>
      </c>
      <c r="G9512" s="64">
        <v>43347</v>
      </c>
      <c r="H9512" s="62" t="s">
        <v>17077</v>
      </c>
      <c r="I9512" s="59"/>
      <c r="J9512" s="59"/>
      <c r="K9512" s="59"/>
      <c r="L9512" s="59"/>
      <c r="M9512" s="59"/>
      <c r="N9512" s="59"/>
      <c r="O9512" s="59"/>
      <c r="P9512" s="59"/>
      <c r="Q9512" s="59"/>
      <c r="R9512" s="59"/>
      <c r="S9512" s="59"/>
      <c r="T9512" s="59"/>
      <c r="U9512" s="59"/>
      <c r="V9512" s="59"/>
      <c r="W9512" s="59"/>
      <c r="X9512" s="59"/>
      <c r="Y9512" s="59"/>
      <c r="Z9512" s="59"/>
      <c r="AA9512" s="59"/>
      <c r="AB9512" s="59"/>
      <c r="AC9512" s="59"/>
    </row>
    <row r="9513" spans="1:29" x14ac:dyDescent="0.2">
      <c r="A9513" s="62" t="s">
        <v>24281</v>
      </c>
      <c r="B9513" s="63">
        <v>9509</v>
      </c>
      <c r="C9513" s="64">
        <v>43299</v>
      </c>
      <c r="D9513" s="62" t="s">
        <v>24282</v>
      </c>
      <c r="E9513" s="62" t="s">
        <v>3836</v>
      </c>
      <c r="F9513" s="62" t="s">
        <v>161</v>
      </c>
      <c r="G9513" s="64">
        <v>43347</v>
      </c>
      <c r="H9513" s="62" t="s">
        <v>17077</v>
      </c>
      <c r="I9513" s="59"/>
      <c r="J9513" s="59"/>
      <c r="K9513" s="59"/>
      <c r="L9513" s="59"/>
      <c r="M9513" s="59"/>
      <c r="N9513" s="59"/>
      <c r="O9513" s="59"/>
      <c r="P9513" s="59"/>
      <c r="Q9513" s="59"/>
      <c r="R9513" s="59"/>
      <c r="S9513" s="59"/>
      <c r="T9513" s="59"/>
      <c r="U9513" s="59"/>
      <c r="V9513" s="59"/>
      <c r="W9513" s="59"/>
      <c r="X9513" s="59"/>
      <c r="Y9513" s="59"/>
      <c r="Z9513" s="59"/>
      <c r="AA9513" s="59"/>
      <c r="AB9513" s="59"/>
      <c r="AC9513" s="59"/>
    </row>
    <row r="9514" spans="1:29" x14ac:dyDescent="0.2">
      <c r="A9514" s="62" t="s">
        <v>24283</v>
      </c>
      <c r="B9514" s="63">
        <v>9510</v>
      </c>
      <c r="C9514" s="64">
        <v>43299</v>
      </c>
      <c r="D9514" s="62" t="s">
        <v>24284</v>
      </c>
      <c r="E9514" s="62" t="s">
        <v>3836</v>
      </c>
      <c r="F9514" s="62" t="s">
        <v>161</v>
      </c>
      <c r="G9514" s="64">
        <v>43320</v>
      </c>
      <c r="H9514" s="62" t="s">
        <v>24285</v>
      </c>
      <c r="I9514" s="59"/>
      <c r="J9514" s="59"/>
      <c r="K9514" s="59"/>
      <c r="L9514" s="59"/>
      <c r="M9514" s="59"/>
      <c r="N9514" s="59"/>
      <c r="O9514" s="59"/>
      <c r="P9514" s="59"/>
      <c r="Q9514" s="59"/>
      <c r="R9514" s="59"/>
      <c r="S9514" s="59"/>
      <c r="T9514" s="59"/>
      <c r="U9514" s="59"/>
      <c r="V9514" s="59"/>
      <c r="W9514" s="59"/>
      <c r="X9514" s="59"/>
      <c r="Y9514" s="59"/>
      <c r="Z9514" s="59"/>
      <c r="AA9514" s="59"/>
      <c r="AB9514" s="59"/>
      <c r="AC9514" s="59"/>
    </row>
    <row r="9515" spans="1:29" x14ac:dyDescent="0.2">
      <c r="A9515" s="62" t="s">
        <v>24286</v>
      </c>
      <c r="B9515" s="63">
        <v>9511</v>
      </c>
      <c r="C9515" s="64">
        <v>43299</v>
      </c>
      <c r="D9515" s="62" t="s">
        <v>24287</v>
      </c>
      <c r="E9515" s="62" t="s">
        <v>3836</v>
      </c>
      <c r="F9515" s="62" t="s">
        <v>161</v>
      </c>
      <c r="G9515" s="64">
        <v>43347</v>
      </c>
      <c r="H9515" s="62" t="s">
        <v>17077</v>
      </c>
      <c r="I9515" s="59"/>
      <c r="J9515" s="59"/>
      <c r="K9515" s="59"/>
      <c r="L9515" s="59"/>
      <c r="M9515" s="59"/>
      <c r="N9515" s="59"/>
      <c r="O9515" s="59"/>
      <c r="P9515" s="59"/>
      <c r="Q9515" s="59"/>
      <c r="R9515" s="59"/>
      <c r="S9515" s="59"/>
      <c r="T9515" s="59"/>
      <c r="U9515" s="59"/>
      <c r="V9515" s="59"/>
      <c r="W9515" s="59"/>
      <c r="X9515" s="59"/>
      <c r="Y9515" s="59"/>
      <c r="Z9515" s="59"/>
      <c r="AA9515" s="59"/>
      <c r="AB9515" s="59"/>
      <c r="AC9515" s="59"/>
    </row>
    <row r="9516" spans="1:29" x14ac:dyDescent="0.2">
      <c r="A9516" s="62" t="s">
        <v>24288</v>
      </c>
      <c r="B9516" s="63">
        <v>9512</v>
      </c>
      <c r="C9516" s="64">
        <v>43299</v>
      </c>
      <c r="D9516" s="62" t="s">
        <v>24289</v>
      </c>
      <c r="E9516" s="62" t="s">
        <v>3836</v>
      </c>
      <c r="F9516" s="62" t="s">
        <v>161</v>
      </c>
      <c r="G9516" s="64">
        <v>43322</v>
      </c>
      <c r="H9516" s="62" t="s">
        <v>24123</v>
      </c>
      <c r="I9516" s="59"/>
      <c r="J9516" s="59"/>
      <c r="K9516" s="59"/>
      <c r="L9516" s="59"/>
      <c r="M9516" s="59"/>
      <c r="N9516" s="59"/>
      <c r="O9516" s="59"/>
      <c r="P9516" s="59"/>
      <c r="Q9516" s="59"/>
      <c r="R9516" s="59"/>
      <c r="S9516" s="59"/>
      <c r="T9516" s="59"/>
      <c r="U9516" s="59"/>
      <c r="V9516" s="59"/>
      <c r="W9516" s="59"/>
      <c r="X9516" s="59"/>
      <c r="Y9516" s="59"/>
      <c r="Z9516" s="59"/>
      <c r="AA9516" s="59"/>
      <c r="AB9516" s="59"/>
      <c r="AC9516" s="59"/>
    </row>
    <row r="9517" spans="1:29" x14ac:dyDescent="0.2">
      <c r="A9517" s="62" t="s">
        <v>24290</v>
      </c>
      <c r="B9517" s="63">
        <v>9513</v>
      </c>
      <c r="C9517" s="64">
        <v>43299</v>
      </c>
      <c r="D9517" s="62" t="s">
        <v>153</v>
      </c>
      <c r="E9517" s="62" t="s">
        <v>24291</v>
      </c>
      <c r="F9517" s="62" t="s">
        <v>137</v>
      </c>
      <c r="G9517" s="64">
        <v>43308</v>
      </c>
      <c r="H9517" s="62" t="s">
        <v>24292</v>
      </c>
      <c r="I9517" s="59"/>
      <c r="J9517" s="59"/>
      <c r="K9517" s="59"/>
      <c r="L9517" s="59"/>
      <c r="M9517" s="59"/>
      <c r="N9517" s="59"/>
      <c r="O9517" s="59"/>
      <c r="P9517" s="59"/>
      <c r="Q9517" s="59"/>
      <c r="R9517" s="59"/>
      <c r="S9517" s="59"/>
      <c r="T9517" s="59"/>
      <c r="U9517" s="59"/>
      <c r="V9517" s="59"/>
      <c r="W9517" s="59"/>
      <c r="X9517" s="59"/>
      <c r="Y9517" s="59"/>
      <c r="Z9517" s="59"/>
      <c r="AA9517" s="59"/>
      <c r="AB9517" s="59"/>
      <c r="AC9517" s="59"/>
    </row>
    <row r="9518" spans="1:29" x14ac:dyDescent="0.2">
      <c r="A9518" s="62" t="s">
        <v>24293</v>
      </c>
      <c r="B9518" s="63">
        <v>9514</v>
      </c>
      <c r="C9518" s="64">
        <v>43299</v>
      </c>
      <c r="D9518" s="62" t="s">
        <v>24294</v>
      </c>
      <c r="E9518" s="62" t="s">
        <v>3836</v>
      </c>
      <c r="F9518" s="62" t="s">
        <v>137</v>
      </c>
      <c r="G9518" s="64">
        <v>43342</v>
      </c>
      <c r="H9518" s="62" t="s">
        <v>24295</v>
      </c>
      <c r="I9518" s="59"/>
      <c r="J9518" s="59"/>
      <c r="K9518" s="59"/>
      <c r="L9518" s="59"/>
      <c r="M9518" s="59"/>
      <c r="N9518" s="59"/>
      <c r="O9518" s="59"/>
      <c r="P9518" s="59"/>
      <c r="Q9518" s="59"/>
      <c r="R9518" s="59"/>
      <c r="S9518" s="59"/>
      <c r="T9518" s="59"/>
      <c r="U9518" s="59"/>
      <c r="V9518" s="59"/>
      <c r="W9518" s="59"/>
      <c r="X9518" s="59"/>
      <c r="Y9518" s="59"/>
      <c r="Z9518" s="59"/>
      <c r="AA9518" s="59"/>
      <c r="AB9518" s="59"/>
      <c r="AC9518" s="59"/>
    </row>
    <row r="9519" spans="1:29" x14ac:dyDescent="0.2">
      <c r="A9519" s="62" t="s">
        <v>24296</v>
      </c>
      <c r="B9519" s="63">
        <v>9515</v>
      </c>
      <c r="C9519" s="64">
        <v>43299</v>
      </c>
      <c r="D9519" s="62" t="s">
        <v>24297</v>
      </c>
      <c r="E9519" s="62" t="s">
        <v>3836</v>
      </c>
      <c r="F9519" s="62" t="s">
        <v>137</v>
      </c>
      <c r="G9519" s="64">
        <v>43304</v>
      </c>
      <c r="H9519" s="62" t="s">
        <v>24190</v>
      </c>
      <c r="I9519" s="59"/>
      <c r="J9519" s="59"/>
      <c r="K9519" s="59"/>
      <c r="L9519" s="59"/>
      <c r="M9519" s="59"/>
      <c r="N9519" s="59"/>
      <c r="O9519" s="59"/>
      <c r="P9519" s="59"/>
      <c r="Q9519" s="59"/>
      <c r="R9519" s="59"/>
      <c r="S9519" s="59"/>
      <c r="T9519" s="59"/>
      <c r="U9519" s="59"/>
      <c r="V9519" s="59"/>
      <c r="W9519" s="59"/>
      <c r="X9519" s="59"/>
      <c r="Y9519" s="59"/>
      <c r="Z9519" s="59"/>
      <c r="AA9519" s="59"/>
      <c r="AB9519" s="59"/>
      <c r="AC9519" s="59"/>
    </row>
    <row r="9520" spans="1:29" x14ac:dyDescent="0.2">
      <c r="A9520" s="62" t="s">
        <v>24298</v>
      </c>
      <c r="B9520" s="63">
        <v>9516</v>
      </c>
      <c r="C9520" s="64">
        <v>43299</v>
      </c>
      <c r="D9520" s="62" t="s">
        <v>24299</v>
      </c>
      <c r="E9520" s="62" t="s">
        <v>3836</v>
      </c>
      <c r="F9520" s="62" t="s">
        <v>137</v>
      </c>
      <c r="G9520" s="64">
        <v>43305</v>
      </c>
      <c r="H9520" s="62" t="s">
        <v>24300</v>
      </c>
      <c r="I9520" s="59"/>
      <c r="J9520" s="59"/>
      <c r="K9520" s="59"/>
      <c r="L9520" s="59"/>
      <c r="M9520" s="59"/>
      <c r="N9520" s="59"/>
      <c r="O9520" s="59"/>
      <c r="P9520" s="59"/>
      <c r="Q9520" s="59"/>
      <c r="R9520" s="59"/>
      <c r="S9520" s="59"/>
      <c r="T9520" s="59"/>
      <c r="U9520" s="59"/>
      <c r="V9520" s="59"/>
      <c r="W9520" s="59"/>
      <c r="X9520" s="59"/>
      <c r="Y9520" s="59"/>
      <c r="Z9520" s="59"/>
      <c r="AA9520" s="59"/>
      <c r="AB9520" s="59"/>
      <c r="AC9520" s="59"/>
    </row>
    <row r="9521" spans="1:29" x14ac:dyDescent="0.2">
      <c r="A9521" s="62" t="s">
        <v>24301</v>
      </c>
      <c r="B9521" s="63">
        <v>9517</v>
      </c>
      <c r="C9521" s="64">
        <v>43299</v>
      </c>
      <c r="D9521" s="62" t="s">
        <v>24302</v>
      </c>
      <c r="E9521" s="62" t="s">
        <v>3836</v>
      </c>
      <c r="F9521" s="62" t="s">
        <v>137</v>
      </c>
      <c r="G9521" s="64">
        <v>43304</v>
      </c>
      <c r="H9521" s="62" t="s">
        <v>24190</v>
      </c>
      <c r="I9521" s="59"/>
      <c r="J9521" s="59"/>
      <c r="K9521" s="59"/>
      <c r="L9521" s="59"/>
      <c r="M9521" s="59"/>
      <c r="N9521" s="59"/>
      <c r="O9521" s="59"/>
      <c r="P9521" s="59"/>
      <c r="Q9521" s="59"/>
      <c r="R9521" s="59"/>
      <c r="S9521" s="59"/>
      <c r="T9521" s="59"/>
      <c r="U9521" s="59"/>
      <c r="V9521" s="59"/>
      <c r="W9521" s="59"/>
      <c r="X9521" s="59"/>
      <c r="Y9521" s="59"/>
      <c r="Z9521" s="59"/>
      <c r="AA9521" s="59"/>
      <c r="AB9521" s="59"/>
      <c r="AC9521" s="59"/>
    </row>
    <row r="9522" spans="1:29" x14ac:dyDescent="0.2">
      <c r="A9522" s="62" t="s">
        <v>24303</v>
      </c>
      <c r="B9522" s="63">
        <v>9518</v>
      </c>
      <c r="C9522" s="64">
        <v>43299</v>
      </c>
      <c r="D9522" s="62" t="s">
        <v>24304</v>
      </c>
      <c r="E9522" s="62" t="s">
        <v>3836</v>
      </c>
      <c r="F9522" s="62" t="s">
        <v>137</v>
      </c>
      <c r="G9522" s="64">
        <v>43304</v>
      </c>
      <c r="H9522" s="62" t="s">
        <v>24190</v>
      </c>
      <c r="I9522" s="59"/>
      <c r="J9522" s="59"/>
      <c r="K9522" s="59"/>
      <c r="L9522" s="59"/>
      <c r="M9522" s="59"/>
      <c r="N9522" s="59"/>
      <c r="O9522" s="59"/>
      <c r="P9522" s="59"/>
      <c r="Q9522" s="59"/>
      <c r="R9522" s="59"/>
      <c r="S9522" s="59"/>
      <c r="T9522" s="59"/>
      <c r="U9522" s="59"/>
      <c r="V9522" s="59"/>
      <c r="W9522" s="59"/>
      <c r="X9522" s="59"/>
      <c r="Y9522" s="59"/>
      <c r="Z9522" s="59"/>
      <c r="AA9522" s="59"/>
      <c r="AB9522" s="59"/>
      <c r="AC9522" s="59"/>
    </row>
    <row r="9523" spans="1:29" x14ac:dyDescent="0.2">
      <c r="A9523" s="62" t="s">
        <v>24305</v>
      </c>
      <c r="B9523" s="63">
        <v>9519</v>
      </c>
      <c r="C9523" s="64">
        <v>43299</v>
      </c>
      <c r="D9523" s="62" t="s">
        <v>24306</v>
      </c>
      <c r="E9523" s="62" t="s">
        <v>3836</v>
      </c>
      <c r="F9523" s="62" t="s">
        <v>137</v>
      </c>
      <c r="G9523" s="64">
        <v>43304</v>
      </c>
      <c r="H9523" s="62" t="s">
        <v>24190</v>
      </c>
      <c r="I9523" s="59"/>
      <c r="J9523" s="59"/>
      <c r="K9523" s="59"/>
      <c r="L9523" s="59"/>
      <c r="M9523" s="59"/>
      <c r="N9523" s="59"/>
      <c r="O9523" s="59"/>
      <c r="P9523" s="59"/>
      <c r="Q9523" s="59"/>
      <c r="R9523" s="59"/>
      <c r="S9523" s="59"/>
      <c r="T9523" s="59"/>
      <c r="U9523" s="59"/>
      <c r="V9523" s="59"/>
      <c r="W9523" s="59"/>
      <c r="X9523" s="59"/>
      <c r="Y9523" s="59"/>
      <c r="Z9523" s="59"/>
      <c r="AA9523" s="59"/>
      <c r="AB9523" s="59"/>
      <c r="AC9523" s="59"/>
    </row>
    <row r="9524" spans="1:29" x14ac:dyDescent="0.2">
      <c r="A9524" s="62" t="s">
        <v>24307</v>
      </c>
      <c r="B9524" s="63">
        <v>9520</v>
      </c>
      <c r="C9524" s="64">
        <v>43299</v>
      </c>
      <c r="D9524" s="62" t="s">
        <v>24308</v>
      </c>
      <c r="E9524" s="62" t="s">
        <v>3836</v>
      </c>
      <c r="F9524" s="62" t="s">
        <v>137</v>
      </c>
      <c r="G9524" s="64">
        <v>43305</v>
      </c>
      <c r="H9524" s="62" t="s">
        <v>24300</v>
      </c>
      <c r="I9524" s="59"/>
      <c r="J9524" s="59"/>
      <c r="K9524" s="59"/>
      <c r="L9524" s="59"/>
      <c r="M9524" s="59"/>
      <c r="N9524" s="59"/>
      <c r="O9524" s="59"/>
      <c r="P9524" s="59"/>
      <c r="Q9524" s="59"/>
      <c r="R9524" s="59"/>
      <c r="S9524" s="59"/>
      <c r="T9524" s="59"/>
      <c r="U9524" s="59"/>
      <c r="V9524" s="59"/>
      <c r="W9524" s="59"/>
      <c r="X9524" s="59"/>
      <c r="Y9524" s="59"/>
      <c r="Z9524" s="59"/>
      <c r="AA9524" s="59"/>
      <c r="AB9524" s="59"/>
      <c r="AC9524" s="59"/>
    </row>
    <row r="9525" spans="1:29" x14ac:dyDescent="0.2">
      <c r="A9525" s="62" t="s">
        <v>24309</v>
      </c>
      <c r="B9525" s="63">
        <v>9521</v>
      </c>
      <c r="C9525" s="64">
        <v>43299</v>
      </c>
      <c r="D9525" s="62" t="s">
        <v>24310</v>
      </c>
      <c r="E9525" s="62" t="s">
        <v>3836</v>
      </c>
      <c r="F9525" s="62" t="s">
        <v>137</v>
      </c>
      <c r="G9525" s="64">
        <v>43305</v>
      </c>
      <c r="H9525" s="62" t="s">
        <v>24300</v>
      </c>
      <c r="I9525" s="59"/>
      <c r="J9525" s="59"/>
      <c r="K9525" s="59"/>
      <c r="L9525" s="59"/>
      <c r="M9525" s="59"/>
      <c r="N9525" s="59"/>
      <c r="O9525" s="59"/>
      <c r="P9525" s="59"/>
      <c r="Q9525" s="59"/>
      <c r="R9525" s="59"/>
      <c r="S9525" s="59"/>
      <c r="T9525" s="59"/>
      <c r="U9525" s="59"/>
      <c r="V9525" s="59"/>
      <c r="W9525" s="59"/>
      <c r="X9525" s="59"/>
      <c r="Y9525" s="59"/>
      <c r="Z9525" s="59"/>
      <c r="AA9525" s="59"/>
      <c r="AB9525" s="59"/>
      <c r="AC9525" s="59"/>
    </row>
    <row r="9526" spans="1:29" x14ac:dyDescent="0.2">
      <c r="A9526" s="62" t="s">
        <v>24311</v>
      </c>
      <c r="B9526" s="63">
        <v>9522</v>
      </c>
      <c r="C9526" s="64">
        <v>43299</v>
      </c>
      <c r="D9526" s="62" t="s">
        <v>24312</v>
      </c>
      <c r="E9526" s="62" t="s">
        <v>3836</v>
      </c>
      <c r="F9526" s="62" t="s">
        <v>137</v>
      </c>
      <c r="G9526" s="64">
        <v>43305</v>
      </c>
      <c r="H9526" s="62" t="s">
        <v>24300</v>
      </c>
      <c r="I9526" s="59"/>
      <c r="J9526" s="59"/>
      <c r="K9526" s="59"/>
      <c r="L9526" s="59"/>
      <c r="M9526" s="59"/>
      <c r="N9526" s="59"/>
      <c r="O9526" s="59"/>
      <c r="P9526" s="59"/>
      <c r="Q9526" s="59"/>
      <c r="R9526" s="59"/>
      <c r="S9526" s="59"/>
      <c r="T9526" s="59"/>
      <c r="U9526" s="59"/>
      <c r="V9526" s="59"/>
      <c r="W9526" s="59"/>
      <c r="X9526" s="59"/>
      <c r="Y9526" s="59"/>
      <c r="Z9526" s="59"/>
      <c r="AA9526" s="59"/>
      <c r="AB9526" s="59"/>
      <c r="AC9526" s="59"/>
    </row>
    <row r="9527" spans="1:29" x14ac:dyDescent="0.2">
      <c r="A9527" s="62" t="s">
        <v>24313</v>
      </c>
      <c r="B9527" s="63">
        <v>9523</v>
      </c>
      <c r="C9527" s="64">
        <v>43299</v>
      </c>
      <c r="D9527" s="62" t="s">
        <v>24314</v>
      </c>
      <c r="E9527" s="62" t="s">
        <v>3836</v>
      </c>
      <c r="F9527" s="62" t="s">
        <v>137</v>
      </c>
      <c r="G9527" s="64">
        <v>43305</v>
      </c>
      <c r="H9527" s="62" t="s">
        <v>24300</v>
      </c>
      <c r="I9527" s="59"/>
      <c r="J9527" s="59"/>
      <c r="K9527" s="59"/>
      <c r="L9527" s="59"/>
      <c r="M9527" s="59"/>
      <c r="N9527" s="59"/>
      <c r="O9527" s="59"/>
      <c r="P9527" s="59"/>
      <c r="Q9527" s="59"/>
      <c r="R9527" s="59"/>
      <c r="S9527" s="59"/>
      <c r="T9527" s="59"/>
      <c r="U9527" s="59"/>
      <c r="V9527" s="59"/>
      <c r="W9527" s="59"/>
      <c r="X9527" s="59"/>
      <c r="Y9527" s="59"/>
      <c r="Z9527" s="59"/>
      <c r="AA9527" s="59"/>
      <c r="AB9527" s="59"/>
      <c r="AC9527" s="59"/>
    </row>
    <row r="9528" spans="1:29" x14ac:dyDescent="0.2">
      <c r="A9528" s="62" t="s">
        <v>24315</v>
      </c>
      <c r="B9528" s="63">
        <v>9524</v>
      </c>
      <c r="C9528" s="64">
        <v>43299</v>
      </c>
      <c r="D9528" s="62" t="s">
        <v>24316</v>
      </c>
      <c r="E9528" s="62" t="s">
        <v>3836</v>
      </c>
      <c r="F9528" s="62" t="s">
        <v>137</v>
      </c>
      <c r="G9528" s="64">
        <v>43305</v>
      </c>
      <c r="H9528" s="62" t="s">
        <v>24300</v>
      </c>
      <c r="I9528" s="59"/>
      <c r="J9528" s="59"/>
      <c r="K9528" s="59"/>
      <c r="L9528" s="59"/>
      <c r="M9528" s="59"/>
      <c r="N9528" s="59"/>
      <c r="O9528" s="59"/>
      <c r="P9528" s="59"/>
      <c r="Q9528" s="59"/>
      <c r="R9528" s="59"/>
      <c r="S9528" s="59"/>
      <c r="T9528" s="59"/>
      <c r="U9528" s="59"/>
      <c r="V9528" s="59"/>
      <c r="W9528" s="59"/>
      <c r="X9528" s="59"/>
      <c r="Y9528" s="59"/>
      <c r="Z9528" s="59"/>
      <c r="AA9528" s="59"/>
      <c r="AB9528" s="59"/>
      <c r="AC9528" s="59"/>
    </row>
    <row r="9529" spans="1:29" x14ac:dyDescent="0.2">
      <c r="A9529" s="62" t="s">
        <v>24317</v>
      </c>
      <c r="B9529" s="63">
        <v>9525</v>
      </c>
      <c r="C9529" s="64">
        <v>43299</v>
      </c>
      <c r="D9529" s="62" t="s">
        <v>24308</v>
      </c>
      <c r="E9529" s="62" t="s">
        <v>3836</v>
      </c>
      <c r="F9529" s="62" t="s">
        <v>137</v>
      </c>
      <c r="G9529" s="64">
        <v>43305</v>
      </c>
      <c r="H9529" s="62" t="s">
        <v>24300</v>
      </c>
      <c r="I9529" s="59"/>
      <c r="J9529" s="59"/>
      <c r="K9529" s="59"/>
      <c r="L9529" s="59"/>
      <c r="M9529" s="59"/>
      <c r="N9529" s="59"/>
      <c r="O9529" s="59"/>
      <c r="P9529" s="59"/>
      <c r="Q9529" s="59"/>
      <c r="R9529" s="59"/>
      <c r="S9529" s="59"/>
      <c r="T9529" s="59"/>
      <c r="U9529" s="59"/>
      <c r="V9529" s="59"/>
      <c r="W9529" s="59"/>
      <c r="X9529" s="59"/>
      <c r="Y9529" s="59"/>
      <c r="Z9529" s="59"/>
      <c r="AA9529" s="59"/>
      <c r="AB9529" s="59"/>
      <c r="AC9529" s="59"/>
    </row>
    <row r="9530" spans="1:29" x14ac:dyDescent="0.2">
      <c r="A9530" s="62" t="s">
        <v>24318</v>
      </c>
      <c r="B9530" s="63">
        <v>9526</v>
      </c>
      <c r="C9530" s="64">
        <v>43299</v>
      </c>
      <c r="D9530" s="62" t="s">
        <v>24319</v>
      </c>
      <c r="E9530" s="62" t="s">
        <v>149</v>
      </c>
      <c r="F9530" s="62" t="s">
        <v>150</v>
      </c>
      <c r="G9530" s="64">
        <v>43307</v>
      </c>
      <c r="H9530" s="62" t="s">
        <v>24320</v>
      </c>
      <c r="I9530" s="59"/>
      <c r="J9530" s="59"/>
      <c r="K9530" s="59"/>
      <c r="L9530" s="59"/>
      <c r="M9530" s="59"/>
      <c r="N9530" s="59"/>
      <c r="O9530" s="59"/>
      <c r="P9530" s="59"/>
      <c r="Q9530" s="59"/>
      <c r="R9530" s="59"/>
      <c r="S9530" s="59"/>
      <c r="T9530" s="59"/>
      <c r="U9530" s="59"/>
      <c r="V9530" s="59"/>
      <c r="W9530" s="59"/>
      <c r="X9530" s="59"/>
      <c r="Y9530" s="59"/>
      <c r="Z9530" s="59"/>
      <c r="AA9530" s="59"/>
      <c r="AB9530" s="59"/>
      <c r="AC9530" s="59"/>
    </row>
    <row r="9531" spans="1:29" x14ac:dyDescent="0.2">
      <c r="A9531" s="62" t="s">
        <v>24321</v>
      </c>
      <c r="B9531" s="63">
        <v>9527</v>
      </c>
      <c r="C9531" s="64">
        <v>43299</v>
      </c>
      <c r="D9531" s="62" t="s">
        <v>24322</v>
      </c>
      <c r="E9531" s="62" t="s">
        <v>149</v>
      </c>
      <c r="F9531" s="62" t="s">
        <v>150</v>
      </c>
      <c r="G9531" s="64">
        <v>43300</v>
      </c>
      <c r="H9531" s="62" t="s">
        <v>24323</v>
      </c>
      <c r="I9531" s="59"/>
      <c r="J9531" s="59"/>
      <c r="K9531" s="59"/>
      <c r="L9531" s="59"/>
      <c r="M9531" s="59"/>
      <c r="N9531" s="59"/>
      <c r="O9531" s="59"/>
      <c r="P9531" s="59"/>
      <c r="Q9531" s="59"/>
      <c r="R9531" s="59"/>
      <c r="S9531" s="59"/>
      <c r="T9531" s="59"/>
      <c r="U9531" s="59"/>
      <c r="V9531" s="59"/>
      <c r="W9531" s="59"/>
      <c r="X9531" s="59"/>
      <c r="Y9531" s="59"/>
      <c r="Z9531" s="59"/>
      <c r="AA9531" s="59"/>
      <c r="AB9531" s="59"/>
      <c r="AC9531" s="59"/>
    </row>
    <row r="9532" spans="1:29" x14ac:dyDescent="0.2">
      <c r="A9532" s="62" t="s">
        <v>24324</v>
      </c>
      <c r="B9532" s="63">
        <v>9528</v>
      </c>
      <c r="C9532" s="64">
        <v>43299</v>
      </c>
      <c r="D9532" s="62" t="s">
        <v>24325</v>
      </c>
      <c r="E9532" s="62" t="s">
        <v>149</v>
      </c>
      <c r="F9532" s="62" t="s">
        <v>150</v>
      </c>
      <c r="G9532" s="64">
        <v>43304</v>
      </c>
      <c r="H9532" s="62" t="s">
        <v>24326</v>
      </c>
      <c r="I9532" s="59"/>
      <c r="J9532" s="59"/>
      <c r="K9532" s="59"/>
      <c r="L9532" s="59"/>
      <c r="M9532" s="59"/>
      <c r="N9532" s="59"/>
      <c r="O9532" s="59"/>
      <c r="P9532" s="59"/>
      <c r="Q9532" s="59"/>
      <c r="R9532" s="59"/>
      <c r="S9532" s="59"/>
      <c r="T9532" s="59"/>
      <c r="U9532" s="59"/>
      <c r="V9532" s="59"/>
      <c r="W9532" s="59"/>
      <c r="X9532" s="59"/>
      <c r="Y9532" s="59"/>
      <c r="Z9532" s="59"/>
      <c r="AA9532" s="59"/>
      <c r="AB9532" s="59"/>
      <c r="AC9532" s="59"/>
    </row>
    <row r="9533" spans="1:29" x14ac:dyDescent="0.2">
      <c r="A9533" s="62" t="s">
        <v>24327</v>
      </c>
      <c r="B9533" s="63">
        <v>9529</v>
      </c>
      <c r="C9533" s="64">
        <v>43299</v>
      </c>
      <c r="D9533" s="62" t="s">
        <v>24328</v>
      </c>
      <c r="E9533" s="62" t="s">
        <v>154</v>
      </c>
      <c r="F9533" s="62" t="s">
        <v>137</v>
      </c>
      <c r="G9533" s="64">
        <v>43307</v>
      </c>
      <c r="H9533" s="62" t="s">
        <v>24329</v>
      </c>
      <c r="I9533" s="59"/>
      <c r="J9533" s="59"/>
      <c r="K9533" s="59"/>
      <c r="L9533" s="59"/>
      <c r="M9533" s="59"/>
      <c r="N9533" s="59"/>
      <c r="O9533" s="59"/>
      <c r="P9533" s="59"/>
      <c r="Q9533" s="59"/>
      <c r="R9533" s="59"/>
      <c r="S9533" s="59"/>
      <c r="T9533" s="59"/>
      <c r="U9533" s="59"/>
      <c r="V9533" s="59"/>
      <c r="W9533" s="59"/>
      <c r="X9533" s="59"/>
      <c r="Y9533" s="59"/>
      <c r="Z9533" s="59"/>
      <c r="AA9533" s="59"/>
      <c r="AB9533" s="59"/>
      <c r="AC9533" s="59"/>
    </row>
    <row r="9534" spans="1:29" x14ac:dyDescent="0.2">
      <c r="A9534" s="62" t="s">
        <v>24330</v>
      </c>
      <c r="B9534" s="63">
        <v>9530</v>
      </c>
      <c r="C9534" s="64">
        <v>43299</v>
      </c>
      <c r="D9534" s="62" t="s">
        <v>24328</v>
      </c>
      <c r="E9534" s="62" t="s">
        <v>154</v>
      </c>
      <c r="F9534" s="62" t="s">
        <v>137</v>
      </c>
      <c r="G9534" s="64">
        <v>43307</v>
      </c>
      <c r="H9534" s="62" t="s">
        <v>24331</v>
      </c>
      <c r="I9534" s="59"/>
      <c r="J9534" s="59"/>
      <c r="K9534" s="59"/>
      <c r="L9534" s="59"/>
      <c r="M9534" s="59"/>
      <c r="N9534" s="59"/>
      <c r="O9534" s="59"/>
      <c r="P9534" s="59"/>
      <c r="Q9534" s="59"/>
      <c r="R9534" s="59"/>
      <c r="S9534" s="59"/>
      <c r="T9534" s="59"/>
      <c r="U9534" s="59"/>
      <c r="V9534" s="59"/>
      <c r="W9534" s="59"/>
      <c r="X9534" s="59"/>
      <c r="Y9534" s="59"/>
      <c r="Z9534" s="59"/>
      <c r="AA9534" s="59"/>
      <c r="AB9534" s="59"/>
      <c r="AC9534" s="59"/>
    </row>
    <row r="9535" spans="1:29" x14ac:dyDescent="0.2">
      <c r="A9535" s="62" t="s">
        <v>24332</v>
      </c>
      <c r="B9535" s="63">
        <v>9531</v>
      </c>
      <c r="C9535" s="64">
        <v>43299</v>
      </c>
      <c r="D9535" s="62" t="s">
        <v>24328</v>
      </c>
      <c r="E9535" s="62" t="s">
        <v>154</v>
      </c>
      <c r="F9535" s="62" t="s">
        <v>137</v>
      </c>
      <c r="G9535" s="64">
        <v>43307</v>
      </c>
      <c r="H9535" s="62" t="s">
        <v>24333</v>
      </c>
      <c r="I9535" s="59"/>
      <c r="J9535" s="59"/>
      <c r="K9535" s="59"/>
      <c r="L9535" s="59"/>
      <c r="M9535" s="59"/>
      <c r="N9535" s="59"/>
      <c r="O9535" s="59"/>
      <c r="P9535" s="59"/>
      <c r="Q9535" s="59"/>
      <c r="R9535" s="59"/>
      <c r="S9535" s="59"/>
      <c r="T9535" s="59"/>
      <c r="U9535" s="59"/>
      <c r="V9535" s="59"/>
      <c r="W9535" s="59"/>
      <c r="X9535" s="59"/>
      <c r="Y9535" s="59"/>
      <c r="Z9535" s="59"/>
      <c r="AA9535" s="59"/>
      <c r="AB9535" s="59"/>
      <c r="AC9535" s="59"/>
    </row>
    <row r="9536" spans="1:29" x14ac:dyDescent="0.2">
      <c r="A9536" s="62" t="s">
        <v>24334</v>
      </c>
      <c r="B9536" s="63">
        <v>9532</v>
      </c>
      <c r="C9536" s="64">
        <v>43299</v>
      </c>
      <c r="D9536" s="62" t="s">
        <v>24335</v>
      </c>
      <c r="E9536" s="62" t="s">
        <v>1371</v>
      </c>
      <c r="F9536" s="62" t="s">
        <v>137</v>
      </c>
      <c r="G9536" s="64">
        <v>43307</v>
      </c>
      <c r="H9536" s="62" t="s">
        <v>24336</v>
      </c>
      <c r="I9536" s="59"/>
      <c r="J9536" s="59"/>
      <c r="K9536" s="59"/>
      <c r="L9536" s="59"/>
      <c r="M9536" s="59"/>
      <c r="N9536" s="59"/>
      <c r="O9536" s="59"/>
      <c r="P9536" s="59"/>
      <c r="Q9536" s="59"/>
      <c r="R9536" s="59"/>
      <c r="S9536" s="59"/>
      <c r="T9536" s="59"/>
      <c r="U9536" s="59"/>
      <c r="V9536" s="59"/>
      <c r="W9536" s="59"/>
      <c r="X9536" s="59"/>
      <c r="Y9536" s="59"/>
      <c r="Z9536" s="59"/>
      <c r="AA9536" s="59"/>
      <c r="AB9536" s="59"/>
      <c r="AC9536" s="59"/>
    </row>
    <row r="9537" spans="1:29" x14ac:dyDescent="0.2">
      <c r="A9537" s="62" t="s">
        <v>24337</v>
      </c>
      <c r="B9537" s="63">
        <v>9533</v>
      </c>
      <c r="C9537" s="64">
        <v>43299</v>
      </c>
      <c r="D9537" s="62" t="s">
        <v>1014</v>
      </c>
      <c r="E9537" s="62" t="s">
        <v>24338</v>
      </c>
      <c r="F9537" s="62" t="s">
        <v>137</v>
      </c>
      <c r="G9537" s="64">
        <v>43308</v>
      </c>
      <c r="H9537" s="62" t="s">
        <v>24339</v>
      </c>
      <c r="I9537" s="59"/>
      <c r="J9537" s="59"/>
      <c r="K9537" s="59"/>
      <c r="L9537" s="59"/>
      <c r="M9537" s="59"/>
      <c r="N9537" s="59"/>
      <c r="O9537" s="59"/>
      <c r="P9537" s="59"/>
      <c r="Q9537" s="59"/>
      <c r="R9537" s="59"/>
      <c r="S9537" s="59"/>
      <c r="T9537" s="59"/>
      <c r="U9537" s="59"/>
      <c r="V9537" s="59"/>
      <c r="W9537" s="59"/>
      <c r="X9537" s="59"/>
      <c r="Y9537" s="59"/>
      <c r="Z9537" s="59"/>
      <c r="AA9537" s="59"/>
      <c r="AB9537" s="59"/>
      <c r="AC9537" s="59"/>
    </row>
    <row r="9538" spans="1:29" x14ac:dyDescent="0.2">
      <c r="A9538" s="62" t="s">
        <v>24340</v>
      </c>
      <c r="B9538" s="63">
        <v>9534</v>
      </c>
      <c r="C9538" s="64">
        <v>43299</v>
      </c>
      <c r="D9538" s="62" t="s">
        <v>930</v>
      </c>
      <c r="E9538" s="62" t="s">
        <v>149</v>
      </c>
      <c r="F9538" s="62" t="s">
        <v>137</v>
      </c>
      <c r="G9538" s="64">
        <v>43307</v>
      </c>
      <c r="H9538" s="62" t="s">
        <v>24341</v>
      </c>
      <c r="I9538" s="59"/>
      <c r="J9538" s="59"/>
      <c r="K9538" s="59"/>
      <c r="L9538" s="59"/>
      <c r="M9538" s="59"/>
      <c r="N9538" s="59"/>
      <c r="O9538" s="59"/>
      <c r="P9538" s="59"/>
      <c r="Q9538" s="59"/>
      <c r="R9538" s="59"/>
      <c r="S9538" s="59"/>
      <c r="T9538" s="59"/>
      <c r="U9538" s="59"/>
      <c r="V9538" s="59"/>
      <c r="W9538" s="59"/>
      <c r="X9538" s="59"/>
      <c r="Y9538" s="59"/>
      <c r="Z9538" s="59"/>
      <c r="AA9538" s="59"/>
      <c r="AB9538" s="59"/>
      <c r="AC9538" s="59"/>
    </row>
    <row r="9539" spans="1:29" x14ac:dyDescent="0.2">
      <c r="A9539" s="62" t="s">
        <v>24342</v>
      </c>
      <c r="B9539" s="63">
        <v>9535</v>
      </c>
      <c r="C9539" s="64">
        <v>43299</v>
      </c>
      <c r="D9539" s="62" t="s">
        <v>24343</v>
      </c>
      <c r="E9539" s="62" t="s">
        <v>149</v>
      </c>
      <c r="F9539" s="62" t="s">
        <v>137</v>
      </c>
      <c r="G9539" s="64">
        <v>43307</v>
      </c>
      <c r="H9539" s="62" t="s">
        <v>24344</v>
      </c>
      <c r="I9539" s="59"/>
      <c r="J9539" s="59"/>
      <c r="K9539" s="59"/>
      <c r="L9539" s="59"/>
      <c r="M9539" s="59"/>
      <c r="N9539" s="59"/>
      <c r="O9539" s="59"/>
      <c r="P9539" s="59"/>
      <c r="Q9539" s="59"/>
      <c r="R9539" s="59"/>
      <c r="S9539" s="59"/>
      <c r="T9539" s="59"/>
      <c r="U9539" s="59"/>
      <c r="V9539" s="59"/>
      <c r="W9539" s="59"/>
      <c r="X9539" s="59"/>
      <c r="Y9539" s="59"/>
      <c r="Z9539" s="59"/>
      <c r="AA9539" s="59"/>
      <c r="AB9539" s="59"/>
      <c r="AC9539" s="59"/>
    </row>
    <row r="9540" spans="1:29" x14ac:dyDescent="0.2">
      <c r="A9540" s="62" t="s">
        <v>24345</v>
      </c>
      <c r="B9540" s="63">
        <v>9536</v>
      </c>
      <c r="C9540" s="64">
        <v>43299</v>
      </c>
      <c r="D9540" s="62" t="s">
        <v>24346</v>
      </c>
      <c r="E9540" s="62" t="s">
        <v>149</v>
      </c>
      <c r="F9540" s="62" t="s">
        <v>137</v>
      </c>
      <c r="G9540" s="64">
        <v>43307</v>
      </c>
      <c r="H9540" s="62" t="s">
        <v>24347</v>
      </c>
      <c r="I9540" s="59"/>
      <c r="J9540" s="59"/>
      <c r="K9540" s="59"/>
      <c r="L9540" s="59"/>
      <c r="M9540" s="59"/>
      <c r="N9540" s="59"/>
      <c r="O9540" s="59"/>
      <c r="P9540" s="59"/>
      <c r="Q9540" s="59"/>
      <c r="R9540" s="59"/>
      <c r="S9540" s="59"/>
      <c r="T9540" s="59"/>
      <c r="U9540" s="59"/>
      <c r="V9540" s="59"/>
      <c r="W9540" s="59"/>
      <c r="X9540" s="59"/>
      <c r="Y9540" s="59"/>
      <c r="Z9540" s="59"/>
      <c r="AA9540" s="59"/>
      <c r="AB9540" s="59"/>
      <c r="AC9540" s="59"/>
    </row>
    <row r="9541" spans="1:29" x14ac:dyDescent="0.2">
      <c r="A9541" s="62" t="s">
        <v>24348</v>
      </c>
      <c r="B9541" s="63">
        <v>9537</v>
      </c>
      <c r="C9541" s="64">
        <v>43299</v>
      </c>
      <c r="D9541" s="62" t="s">
        <v>24349</v>
      </c>
      <c r="E9541" s="62" t="s">
        <v>1307</v>
      </c>
      <c r="F9541" s="62" t="s">
        <v>1521</v>
      </c>
      <c r="G9541" s="64">
        <v>43334</v>
      </c>
      <c r="H9541" s="62" t="s">
        <v>24350</v>
      </c>
      <c r="I9541" s="59"/>
      <c r="J9541" s="59"/>
      <c r="K9541" s="59"/>
      <c r="L9541" s="59"/>
      <c r="M9541" s="59"/>
      <c r="N9541" s="59"/>
      <c r="O9541" s="59"/>
      <c r="P9541" s="59"/>
      <c r="Q9541" s="59"/>
      <c r="R9541" s="59"/>
      <c r="S9541" s="59"/>
      <c r="T9541" s="59"/>
      <c r="U9541" s="59"/>
      <c r="V9541" s="59"/>
      <c r="W9541" s="59"/>
      <c r="X9541" s="59"/>
      <c r="Y9541" s="59"/>
      <c r="Z9541" s="59"/>
      <c r="AA9541" s="59"/>
      <c r="AB9541" s="59"/>
      <c r="AC9541" s="59"/>
    </row>
    <row r="9542" spans="1:29" x14ac:dyDescent="0.2">
      <c r="A9542" s="62" t="s">
        <v>24351</v>
      </c>
      <c r="B9542" s="63">
        <v>9538</v>
      </c>
      <c r="C9542" s="64">
        <v>43299</v>
      </c>
      <c r="D9542" s="62" t="s">
        <v>153</v>
      </c>
      <c r="E9542" s="62" t="s">
        <v>149</v>
      </c>
      <c r="F9542" s="62" t="s">
        <v>161</v>
      </c>
      <c r="G9542" s="64">
        <v>43321</v>
      </c>
      <c r="H9542" s="62" t="s">
        <v>24352</v>
      </c>
      <c r="I9542" s="59"/>
      <c r="J9542" s="59"/>
      <c r="K9542" s="59"/>
      <c r="L9542" s="59"/>
      <c r="M9542" s="59"/>
      <c r="N9542" s="59"/>
      <c r="O9542" s="59"/>
      <c r="P9542" s="59"/>
      <c r="Q9542" s="59"/>
      <c r="R9542" s="59"/>
      <c r="S9542" s="59"/>
      <c r="T9542" s="59"/>
      <c r="U9542" s="59"/>
      <c r="V9542" s="59"/>
      <c r="W9542" s="59"/>
      <c r="X9542" s="59"/>
      <c r="Y9542" s="59"/>
      <c r="Z9542" s="59"/>
      <c r="AA9542" s="59"/>
      <c r="AB9542" s="59"/>
      <c r="AC9542" s="59"/>
    </row>
    <row r="9543" spans="1:29" x14ac:dyDescent="0.2">
      <c r="A9543" s="62" t="s">
        <v>24353</v>
      </c>
      <c r="B9543" s="63">
        <v>9539</v>
      </c>
      <c r="C9543" s="64">
        <v>43299</v>
      </c>
      <c r="D9543" s="62" t="s">
        <v>9883</v>
      </c>
      <c r="E9543" s="62" t="s">
        <v>24354</v>
      </c>
      <c r="F9543" s="62" t="s">
        <v>137</v>
      </c>
      <c r="G9543" s="64">
        <v>43308</v>
      </c>
      <c r="H9543" s="62" t="s">
        <v>24355</v>
      </c>
      <c r="I9543" s="59"/>
      <c r="J9543" s="59"/>
      <c r="K9543" s="59"/>
      <c r="L9543" s="59"/>
      <c r="M9543" s="59"/>
      <c r="N9543" s="59"/>
      <c r="O9543" s="59"/>
      <c r="P9543" s="59"/>
      <c r="Q9543" s="59"/>
      <c r="R9543" s="59"/>
      <c r="S9543" s="59"/>
      <c r="T9543" s="59"/>
      <c r="U9543" s="59"/>
      <c r="V9543" s="59"/>
      <c r="W9543" s="59"/>
      <c r="X9543" s="59"/>
      <c r="Y9543" s="59"/>
      <c r="Z9543" s="59"/>
      <c r="AA9543" s="59"/>
      <c r="AB9543" s="59"/>
      <c r="AC9543" s="59"/>
    </row>
    <row r="9544" spans="1:29" x14ac:dyDescent="0.2">
      <c r="A9544" s="62" t="s">
        <v>24356</v>
      </c>
      <c r="B9544" s="63">
        <v>9540</v>
      </c>
      <c r="C9544" s="64">
        <v>43299</v>
      </c>
      <c r="D9544" s="62" t="s">
        <v>24357</v>
      </c>
      <c r="E9544" s="62" t="s">
        <v>24358</v>
      </c>
      <c r="F9544" s="62" t="s">
        <v>137</v>
      </c>
      <c r="G9544" s="64">
        <v>43308</v>
      </c>
      <c r="H9544" s="62" t="s">
        <v>24359</v>
      </c>
      <c r="I9544" s="59"/>
      <c r="J9544" s="59"/>
      <c r="K9544" s="59"/>
      <c r="L9544" s="59"/>
      <c r="M9544" s="59"/>
      <c r="N9544" s="59"/>
      <c r="O9544" s="59"/>
      <c r="P9544" s="59"/>
      <c r="Q9544" s="59"/>
      <c r="R9544" s="59"/>
      <c r="S9544" s="59"/>
      <c r="T9544" s="59"/>
      <c r="U9544" s="59"/>
      <c r="V9544" s="59"/>
      <c r="W9544" s="59"/>
      <c r="X9544" s="59"/>
      <c r="Y9544" s="59"/>
      <c r="Z9544" s="59"/>
      <c r="AA9544" s="59"/>
      <c r="AB9544" s="59"/>
      <c r="AC9544" s="59"/>
    </row>
    <row r="9545" spans="1:29" x14ac:dyDescent="0.2">
      <c r="A9545" s="62" t="s">
        <v>24360</v>
      </c>
      <c r="B9545" s="63">
        <v>9541</v>
      </c>
      <c r="C9545" s="64">
        <v>43299</v>
      </c>
      <c r="D9545" s="62" t="s">
        <v>24328</v>
      </c>
      <c r="E9545" s="62" t="s">
        <v>149</v>
      </c>
      <c r="F9545" s="62" t="s">
        <v>137</v>
      </c>
      <c r="G9545" s="64">
        <v>43308</v>
      </c>
      <c r="H9545" s="62" t="s">
        <v>24361</v>
      </c>
      <c r="I9545" s="59"/>
      <c r="J9545" s="59"/>
      <c r="K9545" s="59"/>
      <c r="L9545" s="59"/>
      <c r="M9545" s="59"/>
      <c r="N9545" s="59"/>
      <c r="O9545" s="59"/>
      <c r="P9545" s="59"/>
      <c r="Q9545" s="59"/>
      <c r="R9545" s="59"/>
      <c r="S9545" s="59"/>
      <c r="T9545" s="59"/>
      <c r="U9545" s="59"/>
      <c r="V9545" s="59"/>
      <c r="W9545" s="59"/>
      <c r="X9545" s="59"/>
      <c r="Y9545" s="59"/>
      <c r="Z9545" s="59"/>
      <c r="AA9545" s="59"/>
      <c r="AB9545" s="59"/>
      <c r="AC9545" s="59"/>
    </row>
    <row r="9546" spans="1:29" x14ac:dyDescent="0.2">
      <c r="A9546" s="62" t="s">
        <v>24362</v>
      </c>
      <c r="B9546" s="63">
        <v>9542</v>
      </c>
      <c r="C9546" s="64">
        <v>43299</v>
      </c>
      <c r="D9546" s="62" t="s">
        <v>930</v>
      </c>
      <c r="E9546" s="62" t="s">
        <v>149</v>
      </c>
      <c r="F9546" s="62" t="s">
        <v>137</v>
      </c>
      <c r="G9546" s="64">
        <v>43320</v>
      </c>
      <c r="H9546" s="62" t="s">
        <v>24363</v>
      </c>
      <c r="I9546" s="59"/>
      <c r="J9546" s="59"/>
      <c r="K9546" s="59"/>
      <c r="L9546" s="59"/>
      <c r="M9546" s="59"/>
      <c r="N9546" s="59"/>
      <c r="O9546" s="59"/>
      <c r="P9546" s="59"/>
      <c r="Q9546" s="59"/>
      <c r="R9546" s="59"/>
      <c r="S9546" s="59"/>
      <c r="T9546" s="59"/>
      <c r="U9546" s="59"/>
      <c r="V9546" s="59"/>
      <c r="W9546" s="59"/>
      <c r="X9546" s="59"/>
      <c r="Y9546" s="59"/>
      <c r="Z9546" s="59"/>
      <c r="AA9546" s="59"/>
      <c r="AB9546" s="59"/>
      <c r="AC9546" s="59"/>
    </row>
    <row r="9547" spans="1:29" x14ac:dyDescent="0.2">
      <c r="A9547" s="62" t="s">
        <v>24364</v>
      </c>
      <c r="B9547" s="63">
        <v>9543</v>
      </c>
      <c r="C9547" s="64">
        <v>43299</v>
      </c>
      <c r="D9547" s="62" t="s">
        <v>4140</v>
      </c>
      <c r="E9547" s="62" t="s">
        <v>4827</v>
      </c>
      <c r="F9547" s="62" t="s">
        <v>137</v>
      </c>
      <c r="G9547" s="64">
        <v>43307</v>
      </c>
      <c r="H9547" s="62" t="s">
        <v>24365</v>
      </c>
      <c r="I9547" s="59"/>
      <c r="J9547" s="59"/>
      <c r="K9547" s="59"/>
      <c r="L9547" s="59"/>
      <c r="M9547" s="59"/>
      <c r="N9547" s="59"/>
      <c r="O9547" s="59"/>
      <c r="P9547" s="59"/>
      <c r="Q9547" s="59"/>
      <c r="R9547" s="59"/>
      <c r="S9547" s="59"/>
      <c r="T9547" s="59"/>
      <c r="U9547" s="59"/>
      <c r="V9547" s="59"/>
      <c r="W9547" s="59"/>
      <c r="X9547" s="59"/>
      <c r="Y9547" s="59"/>
      <c r="Z9547" s="59"/>
      <c r="AA9547" s="59"/>
      <c r="AB9547" s="59"/>
      <c r="AC9547" s="59"/>
    </row>
    <row r="9548" spans="1:29" x14ac:dyDescent="0.2">
      <c r="A9548" s="62" t="s">
        <v>24366</v>
      </c>
      <c r="B9548" s="63">
        <v>9544</v>
      </c>
      <c r="C9548" s="64">
        <v>43299</v>
      </c>
      <c r="D9548" s="62" t="s">
        <v>4140</v>
      </c>
      <c r="E9548" s="62" t="s">
        <v>4827</v>
      </c>
      <c r="F9548" s="62" t="s">
        <v>137</v>
      </c>
      <c r="G9548" s="64">
        <v>43311</v>
      </c>
      <c r="H9548" s="62" t="s">
        <v>24367</v>
      </c>
      <c r="I9548" s="59"/>
      <c r="J9548" s="59"/>
      <c r="K9548" s="59"/>
      <c r="L9548" s="59"/>
      <c r="M9548" s="59"/>
      <c r="N9548" s="59"/>
      <c r="O9548" s="59"/>
      <c r="P9548" s="59"/>
      <c r="Q9548" s="59"/>
      <c r="R9548" s="59"/>
      <c r="S9548" s="59"/>
      <c r="T9548" s="59"/>
      <c r="U9548" s="59"/>
      <c r="V9548" s="59"/>
      <c r="W9548" s="59"/>
      <c r="X9548" s="59"/>
      <c r="Y9548" s="59"/>
      <c r="Z9548" s="59"/>
      <c r="AA9548" s="59"/>
      <c r="AB9548" s="59"/>
      <c r="AC9548" s="59"/>
    </row>
    <row r="9549" spans="1:29" x14ac:dyDescent="0.2">
      <c r="A9549" s="62" t="s">
        <v>24368</v>
      </c>
      <c r="B9549" s="63">
        <v>9545</v>
      </c>
      <c r="C9549" s="64">
        <v>43299</v>
      </c>
      <c r="D9549" s="62" t="s">
        <v>4140</v>
      </c>
      <c r="E9549" s="62" t="s">
        <v>4827</v>
      </c>
      <c r="F9549" s="62" t="s">
        <v>137</v>
      </c>
      <c r="G9549" s="64">
        <v>43312</v>
      </c>
      <c r="H9549" s="62" t="s">
        <v>24369</v>
      </c>
      <c r="I9549" s="59"/>
      <c r="J9549" s="59"/>
      <c r="K9549" s="59"/>
      <c r="L9549" s="59"/>
      <c r="M9549" s="59"/>
      <c r="N9549" s="59"/>
      <c r="O9549" s="59"/>
      <c r="P9549" s="59"/>
      <c r="Q9549" s="59"/>
      <c r="R9549" s="59"/>
      <c r="S9549" s="59"/>
      <c r="T9549" s="59"/>
      <c r="U9549" s="59"/>
      <c r="V9549" s="59"/>
      <c r="W9549" s="59"/>
      <c r="X9549" s="59"/>
      <c r="Y9549" s="59"/>
      <c r="Z9549" s="59"/>
      <c r="AA9549" s="59"/>
      <c r="AB9549" s="59"/>
      <c r="AC9549" s="59"/>
    </row>
    <row r="9550" spans="1:29" x14ac:dyDescent="0.2">
      <c r="A9550" s="62" t="s">
        <v>24370</v>
      </c>
      <c r="B9550" s="63">
        <v>9546</v>
      </c>
      <c r="C9550" s="64">
        <v>43299</v>
      </c>
      <c r="D9550" s="62" t="s">
        <v>4140</v>
      </c>
      <c r="E9550" s="62" t="s">
        <v>4827</v>
      </c>
      <c r="F9550" s="62" t="s">
        <v>137</v>
      </c>
      <c r="G9550" s="64">
        <v>43312</v>
      </c>
      <c r="H9550" s="62" t="s">
        <v>24371</v>
      </c>
      <c r="I9550" s="59"/>
      <c r="J9550" s="59"/>
      <c r="K9550" s="59"/>
      <c r="L9550" s="59"/>
      <c r="M9550" s="59"/>
      <c r="N9550" s="59"/>
      <c r="O9550" s="59"/>
      <c r="P9550" s="59"/>
      <c r="Q9550" s="59"/>
      <c r="R9550" s="59"/>
      <c r="S9550" s="59"/>
      <c r="T9550" s="59"/>
      <c r="U9550" s="59"/>
      <c r="V9550" s="59"/>
      <c r="W9550" s="59"/>
      <c r="X9550" s="59"/>
      <c r="Y9550" s="59"/>
      <c r="Z9550" s="59"/>
      <c r="AA9550" s="59"/>
      <c r="AB9550" s="59"/>
      <c r="AC9550" s="59"/>
    </row>
    <row r="9551" spans="1:29" x14ac:dyDescent="0.2">
      <c r="A9551" s="62" t="s">
        <v>24372</v>
      </c>
      <c r="B9551" s="63">
        <v>9547</v>
      </c>
      <c r="C9551" s="64">
        <v>43299</v>
      </c>
      <c r="D9551" s="62" t="s">
        <v>4140</v>
      </c>
      <c r="E9551" s="62" t="s">
        <v>4827</v>
      </c>
      <c r="F9551" s="62" t="s">
        <v>137</v>
      </c>
      <c r="G9551" s="64">
        <v>43312</v>
      </c>
      <c r="H9551" s="62" t="s">
        <v>24373</v>
      </c>
      <c r="I9551" s="59"/>
      <c r="J9551" s="59"/>
      <c r="K9551" s="59"/>
      <c r="L9551" s="59"/>
      <c r="M9551" s="59"/>
      <c r="N9551" s="59"/>
      <c r="O9551" s="59"/>
      <c r="P9551" s="59"/>
      <c r="Q9551" s="59"/>
      <c r="R9551" s="59"/>
      <c r="S9551" s="59"/>
      <c r="T9551" s="59"/>
      <c r="U9551" s="59"/>
      <c r="V9551" s="59"/>
      <c r="W9551" s="59"/>
      <c r="X9551" s="59"/>
      <c r="Y9551" s="59"/>
      <c r="Z9551" s="59"/>
      <c r="AA9551" s="59"/>
      <c r="AB9551" s="59"/>
      <c r="AC9551" s="59"/>
    </row>
    <row r="9552" spans="1:29" x14ac:dyDescent="0.2">
      <c r="A9552" s="62" t="s">
        <v>24374</v>
      </c>
      <c r="B9552" s="63">
        <v>9548</v>
      </c>
      <c r="C9552" s="64">
        <v>43299</v>
      </c>
      <c r="D9552" s="62" t="s">
        <v>4140</v>
      </c>
      <c r="E9552" s="62" t="s">
        <v>4827</v>
      </c>
      <c r="F9552" s="62" t="s">
        <v>137</v>
      </c>
      <c r="G9552" s="64">
        <v>43312</v>
      </c>
      <c r="H9552" s="62" t="s">
        <v>24375</v>
      </c>
      <c r="I9552" s="59"/>
      <c r="J9552" s="59"/>
      <c r="K9552" s="59"/>
      <c r="L9552" s="59"/>
      <c r="M9552" s="59"/>
      <c r="N9552" s="59"/>
      <c r="O9552" s="59"/>
      <c r="P9552" s="59"/>
      <c r="Q9552" s="59"/>
      <c r="R9552" s="59"/>
      <c r="S9552" s="59"/>
      <c r="T9552" s="59"/>
      <c r="U9552" s="59"/>
      <c r="V9552" s="59"/>
      <c r="W9552" s="59"/>
      <c r="X9552" s="59"/>
      <c r="Y9552" s="59"/>
      <c r="Z9552" s="59"/>
      <c r="AA9552" s="59"/>
      <c r="AB9552" s="59"/>
      <c r="AC9552" s="59"/>
    </row>
    <row r="9553" spans="1:29" x14ac:dyDescent="0.2">
      <c r="A9553" s="62" t="s">
        <v>24376</v>
      </c>
      <c r="B9553" s="63">
        <v>9549</v>
      </c>
      <c r="C9553" s="64">
        <v>43300</v>
      </c>
      <c r="D9553" s="62" t="s">
        <v>24377</v>
      </c>
      <c r="E9553" s="62" t="s">
        <v>21190</v>
      </c>
      <c r="F9553" s="62" t="s">
        <v>137</v>
      </c>
      <c r="G9553" s="64">
        <v>43308</v>
      </c>
      <c r="H9553" s="62" t="s">
        <v>24378</v>
      </c>
      <c r="I9553" s="59"/>
      <c r="J9553" s="59"/>
      <c r="K9553" s="59"/>
      <c r="L9553" s="59"/>
      <c r="M9553" s="59"/>
      <c r="N9553" s="59"/>
      <c r="O9553" s="59"/>
      <c r="P9553" s="59"/>
      <c r="Q9553" s="59"/>
      <c r="R9553" s="59"/>
      <c r="S9553" s="59"/>
      <c r="T9553" s="59"/>
      <c r="U9553" s="59"/>
      <c r="V9553" s="59"/>
      <c r="W9553" s="59"/>
      <c r="X9553" s="59"/>
      <c r="Y9553" s="59"/>
      <c r="Z9553" s="59"/>
      <c r="AA9553" s="59"/>
      <c r="AB9553" s="59"/>
      <c r="AC9553" s="59"/>
    </row>
    <row r="9554" spans="1:29" x14ac:dyDescent="0.2">
      <c r="A9554" s="62" t="s">
        <v>24379</v>
      </c>
      <c r="B9554" s="63">
        <v>9550</v>
      </c>
      <c r="C9554" s="64">
        <v>43300</v>
      </c>
      <c r="D9554" s="62" t="s">
        <v>24380</v>
      </c>
      <c r="E9554" s="62" t="s">
        <v>149</v>
      </c>
      <c r="F9554" s="62" t="s">
        <v>150</v>
      </c>
      <c r="G9554" s="64">
        <v>43304</v>
      </c>
      <c r="H9554" s="62" t="s">
        <v>24381</v>
      </c>
      <c r="I9554" s="59"/>
      <c r="J9554" s="59"/>
      <c r="K9554" s="59"/>
      <c r="L9554" s="59"/>
      <c r="M9554" s="59"/>
      <c r="N9554" s="59"/>
      <c r="O9554" s="59"/>
      <c r="P9554" s="59"/>
      <c r="Q9554" s="59"/>
      <c r="R9554" s="59"/>
      <c r="S9554" s="59"/>
      <c r="T9554" s="59"/>
      <c r="U9554" s="59"/>
      <c r="V9554" s="59"/>
      <c r="W9554" s="59"/>
      <c r="X9554" s="59"/>
      <c r="Y9554" s="59"/>
      <c r="Z9554" s="59"/>
      <c r="AA9554" s="59"/>
      <c r="AB9554" s="59"/>
      <c r="AC9554" s="59"/>
    </row>
    <row r="9555" spans="1:29" x14ac:dyDescent="0.2">
      <c r="A9555" s="62" t="s">
        <v>24382</v>
      </c>
      <c r="B9555" s="63">
        <v>9551</v>
      </c>
      <c r="C9555" s="64">
        <v>43300</v>
      </c>
      <c r="D9555" s="62" t="s">
        <v>24383</v>
      </c>
      <c r="E9555" s="62" t="s">
        <v>149</v>
      </c>
      <c r="F9555" s="62" t="s">
        <v>150</v>
      </c>
      <c r="G9555" s="64">
        <v>43304</v>
      </c>
      <c r="H9555" s="62" t="s">
        <v>24384</v>
      </c>
      <c r="I9555" s="59"/>
      <c r="J9555" s="59"/>
      <c r="K9555" s="59"/>
      <c r="L9555" s="59"/>
      <c r="M9555" s="59"/>
      <c r="N9555" s="59"/>
      <c r="O9555" s="59"/>
      <c r="P9555" s="59"/>
      <c r="Q9555" s="59"/>
      <c r="R9555" s="59"/>
      <c r="S9555" s="59"/>
      <c r="T9555" s="59"/>
      <c r="U9555" s="59"/>
      <c r="V9555" s="59"/>
      <c r="W9555" s="59"/>
      <c r="X9555" s="59"/>
      <c r="Y9555" s="59"/>
      <c r="Z9555" s="59"/>
      <c r="AA9555" s="59"/>
      <c r="AB9555" s="59"/>
      <c r="AC9555" s="59"/>
    </row>
    <row r="9556" spans="1:29" x14ac:dyDescent="0.2">
      <c r="A9556" s="62" t="s">
        <v>24385</v>
      </c>
      <c r="B9556" s="63">
        <v>9552</v>
      </c>
      <c r="C9556" s="64">
        <v>43300</v>
      </c>
      <c r="D9556" s="62" t="s">
        <v>148</v>
      </c>
      <c r="E9556" s="62" t="s">
        <v>24386</v>
      </c>
      <c r="F9556" s="62" t="s">
        <v>161</v>
      </c>
      <c r="G9556" s="64">
        <v>43312</v>
      </c>
      <c r="H9556" s="62" t="s">
        <v>24387</v>
      </c>
      <c r="I9556" s="59"/>
      <c r="J9556" s="59"/>
      <c r="K9556" s="59"/>
      <c r="L9556" s="59"/>
      <c r="M9556" s="59"/>
      <c r="N9556" s="59"/>
      <c r="O9556" s="59"/>
      <c r="P9556" s="59"/>
      <c r="Q9556" s="59"/>
      <c r="R9556" s="59"/>
      <c r="S9556" s="59"/>
      <c r="T9556" s="59"/>
      <c r="U9556" s="59"/>
      <c r="V9556" s="59"/>
      <c r="W9556" s="59"/>
      <c r="X9556" s="59"/>
      <c r="Y9556" s="59"/>
      <c r="Z9556" s="59"/>
      <c r="AA9556" s="59"/>
      <c r="AB9556" s="59"/>
      <c r="AC9556" s="59"/>
    </row>
    <row r="9557" spans="1:29" x14ac:dyDescent="0.2">
      <c r="A9557" s="62" t="s">
        <v>24388</v>
      </c>
      <c r="B9557" s="63">
        <v>9553</v>
      </c>
      <c r="C9557" s="64">
        <v>43300</v>
      </c>
      <c r="D9557" s="62" t="s">
        <v>148</v>
      </c>
      <c r="E9557" s="62" t="s">
        <v>149</v>
      </c>
      <c r="F9557" s="62" t="s">
        <v>150</v>
      </c>
      <c r="G9557" s="64">
        <v>43312</v>
      </c>
      <c r="H9557" s="62" t="s">
        <v>24389</v>
      </c>
      <c r="I9557" s="59"/>
      <c r="J9557" s="59"/>
      <c r="K9557" s="59"/>
      <c r="L9557" s="59"/>
      <c r="M9557" s="59"/>
      <c r="N9557" s="59"/>
      <c r="O9557" s="59"/>
      <c r="P9557" s="59"/>
      <c r="Q9557" s="59"/>
      <c r="R9557" s="59"/>
      <c r="S9557" s="59"/>
      <c r="T9557" s="59"/>
      <c r="U9557" s="59"/>
      <c r="V9557" s="59"/>
      <c r="W9557" s="59"/>
      <c r="X9557" s="59"/>
      <c r="Y9557" s="59"/>
      <c r="Z9557" s="59"/>
      <c r="AA9557" s="59"/>
      <c r="AB9557" s="59"/>
      <c r="AC9557" s="59"/>
    </row>
    <row r="9558" spans="1:29" x14ac:dyDescent="0.2">
      <c r="A9558" s="62" t="s">
        <v>24390</v>
      </c>
      <c r="B9558" s="63">
        <v>9554</v>
      </c>
      <c r="C9558" s="64">
        <v>43300</v>
      </c>
      <c r="D9558" s="62" t="s">
        <v>24391</v>
      </c>
      <c r="E9558" s="62" t="s">
        <v>232</v>
      </c>
      <c r="F9558" s="62" t="s">
        <v>137</v>
      </c>
      <c r="G9558" s="64">
        <v>43305</v>
      </c>
      <c r="H9558" s="62" t="s">
        <v>24392</v>
      </c>
      <c r="I9558" s="59"/>
      <c r="J9558" s="59"/>
      <c r="K9558" s="59"/>
      <c r="L9558" s="59"/>
      <c r="M9558" s="59"/>
      <c r="N9558" s="59"/>
      <c r="O9558" s="59"/>
      <c r="P9558" s="59"/>
      <c r="Q9558" s="59"/>
      <c r="R9558" s="59"/>
      <c r="S9558" s="59"/>
      <c r="T9558" s="59"/>
      <c r="U9558" s="59"/>
      <c r="V9558" s="59"/>
      <c r="W9558" s="59"/>
      <c r="X9558" s="59"/>
      <c r="Y9558" s="59"/>
      <c r="Z9558" s="59"/>
      <c r="AA9558" s="59"/>
      <c r="AB9558" s="59"/>
      <c r="AC9558" s="59"/>
    </row>
    <row r="9559" spans="1:29" x14ac:dyDescent="0.2">
      <c r="A9559" s="62" t="s">
        <v>24393</v>
      </c>
      <c r="B9559" s="63">
        <v>9555</v>
      </c>
      <c r="C9559" s="64">
        <v>43300</v>
      </c>
      <c r="D9559" s="62" t="s">
        <v>148</v>
      </c>
      <c r="E9559" s="62" t="s">
        <v>149</v>
      </c>
      <c r="F9559" s="62" t="s">
        <v>137</v>
      </c>
      <c r="G9559" s="64">
        <v>43306</v>
      </c>
      <c r="H9559" s="62" t="s">
        <v>24394</v>
      </c>
      <c r="I9559" s="59"/>
      <c r="J9559" s="59"/>
      <c r="K9559" s="59"/>
      <c r="L9559" s="59"/>
      <c r="M9559" s="59"/>
      <c r="N9559" s="59"/>
      <c r="O9559" s="59"/>
      <c r="P9559" s="59"/>
      <c r="Q9559" s="59"/>
      <c r="R9559" s="59"/>
      <c r="S9559" s="59"/>
      <c r="T9559" s="59"/>
      <c r="U9559" s="59"/>
      <c r="V9559" s="59"/>
      <c r="W9559" s="59"/>
      <c r="X9559" s="59"/>
      <c r="Y9559" s="59"/>
      <c r="Z9559" s="59"/>
      <c r="AA9559" s="59"/>
      <c r="AB9559" s="59"/>
      <c r="AC9559" s="59"/>
    </row>
    <row r="9560" spans="1:29" x14ac:dyDescent="0.2">
      <c r="A9560" s="62" t="s">
        <v>24395</v>
      </c>
      <c r="B9560" s="63">
        <v>9556</v>
      </c>
      <c r="C9560" s="64">
        <v>43300</v>
      </c>
      <c r="D9560" s="62" t="s">
        <v>1138</v>
      </c>
      <c r="E9560" s="62" t="s">
        <v>292</v>
      </c>
      <c r="F9560" s="62" t="s">
        <v>137</v>
      </c>
      <c r="G9560" s="64">
        <v>43311</v>
      </c>
      <c r="H9560" s="62" t="s">
        <v>24396</v>
      </c>
      <c r="I9560" s="59"/>
      <c r="J9560" s="59"/>
      <c r="K9560" s="59"/>
      <c r="L9560" s="59"/>
      <c r="M9560" s="59"/>
      <c r="N9560" s="59"/>
      <c r="O9560" s="59"/>
      <c r="P9560" s="59"/>
      <c r="Q9560" s="59"/>
      <c r="R9560" s="59"/>
      <c r="S9560" s="59"/>
      <c r="T9560" s="59"/>
      <c r="U9560" s="59"/>
      <c r="V9560" s="59"/>
      <c r="W9560" s="59"/>
      <c r="X9560" s="59"/>
      <c r="Y9560" s="59"/>
      <c r="Z9560" s="59"/>
      <c r="AA9560" s="59"/>
      <c r="AB9560" s="59"/>
      <c r="AC9560" s="59"/>
    </row>
    <row r="9561" spans="1:29" x14ac:dyDescent="0.2">
      <c r="A9561" s="62" t="s">
        <v>24397</v>
      </c>
      <c r="B9561" s="63">
        <v>9557</v>
      </c>
      <c r="C9561" s="64">
        <v>43300</v>
      </c>
      <c r="D9561" s="62" t="s">
        <v>1138</v>
      </c>
      <c r="E9561" s="62" t="s">
        <v>292</v>
      </c>
      <c r="F9561" s="62" t="s">
        <v>137</v>
      </c>
      <c r="G9561" s="64">
        <v>43311</v>
      </c>
      <c r="H9561" s="62" t="s">
        <v>24398</v>
      </c>
      <c r="I9561" s="59"/>
      <c r="J9561" s="59"/>
      <c r="K9561" s="59"/>
      <c r="L9561" s="59"/>
      <c r="M9561" s="59"/>
      <c r="N9561" s="59"/>
      <c r="O9561" s="59"/>
      <c r="P9561" s="59"/>
      <c r="Q9561" s="59"/>
      <c r="R9561" s="59"/>
      <c r="S9561" s="59"/>
      <c r="T9561" s="59"/>
      <c r="U9561" s="59"/>
      <c r="V9561" s="59"/>
      <c r="W9561" s="59"/>
      <c r="X9561" s="59"/>
      <c r="Y9561" s="59"/>
      <c r="Z9561" s="59"/>
      <c r="AA9561" s="59"/>
      <c r="AB9561" s="59"/>
      <c r="AC9561" s="59"/>
    </row>
    <row r="9562" spans="1:29" x14ac:dyDescent="0.2">
      <c r="A9562" s="62" t="s">
        <v>24399</v>
      </c>
      <c r="B9562" s="63">
        <v>9558</v>
      </c>
      <c r="C9562" s="64">
        <v>43300</v>
      </c>
      <c r="D9562" s="62" t="s">
        <v>1138</v>
      </c>
      <c r="E9562" s="62" t="s">
        <v>292</v>
      </c>
      <c r="F9562" s="62" t="s">
        <v>137</v>
      </c>
      <c r="G9562" s="64">
        <v>43311</v>
      </c>
      <c r="H9562" s="62" t="s">
        <v>24400</v>
      </c>
      <c r="I9562" s="59"/>
      <c r="J9562" s="59"/>
      <c r="K9562" s="59"/>
      <c r="L9562" s="59"/>
      <c r="M9562" s="59"/>
      <c r="N9562" s="59"/>
      <c r="O9562" s="59"/>
      <c r="P9562" s="59"/>
      <c r="Q9562" s="59"/>
      <c r="R9562" s="59"/>
      <c r="S9562" s="59"/>
      <c r="T9562" s="59"/>
      <c r="U9562" s="59"/>
      <c r="V9562" s="59"/>
      <c r="W9562" s="59"/>
      <c r="X9562" s="59"/>
      <c r="Y9562" s="59"/>
      <c r="Z9562" s="59"/>
      <c r="AA9562" s="59"/>
      <c r="AB9562" s="59"/>
      <c r="AC9562" s="59"/>
    </row>
    <row r="9563" spans="1:29" x14ac:dyDescent="0.2">
      <c r="A9563" s="62" t="s">
        <v>24401</v>
      </c>
      <c r="B9563" s="63">
        <v>9559</v>
      </c>
      <c r="C9563" s="64">
        <v>43300</v>
      </c>
      <c r="D9563" s="62" t="s">
        <v>24402</v>
      </c>
      <c r="E9563" s="62" t="s">
        <v>160</v>
      </c>
      <c r="F9563" s="62" t="s">
        <v>137</v>
      </c>
      <c r="G9563" s="64">
        <v>43328</v>
      </c>
      <c r="H9563" s="62" t="s">
        <v>24403</v>
      </c>
      <c r="I9563" s="59"/>
      <c r="J9563" s="59"/>
      <c r="K9563" s="59"/>
      <c r="L9563" s="59"/>
      <c r="M9563" s="59"/>
      <c r="N9563" s="59"/>
      <c r="O9563" s="59"/>
      <c r="P9563" s="59"/>
      <c r="Q9563" s="59"/>
      <c r="R9563" s="59"/>
      <c r="S9563" s="59"/>
      <c r="T9563" s="59"/>
      <c r="U9563" s="59"/>
      <c r="V9563" s="59"/>
      <c r="W9563" s="59"/>
      <c r="X9563" s="59"/>
      <c r="Y9563" s="59"/>
      <c r="Z9563" s="59"/>
      <c r="AA9563" s="59"/>
      <c r="AB9563" s="59"/>
      <c r="AC9563" s="59"/>
    </row>
    <row r="9564" spans="1:29" x14ac:dyDescent="0.2">
      <c r="A9564" s="62" t="s">
        <v>24404</v>
      </c>
      <c r="B9564" s="63">
        <v>9560</v>
      </c>
      <c r="C9564" s="64">
        <v>43300</v>
      </c>
      <c r="D9564" s="62" t="s">
        <v>24405</v>
      </c>
      <c r="E9564" s="62" t="s">
        <v>160</v>
      </c>
      <c r="F9564" s="62" t="s">
        <v>137</v>
      </c>
      <c r="G9564" s="64">
        <v>43306</v>
      </c>
      <c r="H9564" s="62" t="s">
        <v>24406</v>
      </c>
      <c r="I9564" s="59"/>
      <c r="J9564" s="59"/>
      <c r="K9564" s="59"/>
      <c r="L9564" s="59"/>
      <c r="M9564" s="59"/>
      <c r="N9564" s="59"/>
      <c r="O9564" s="59"/>
      <c r="P9564" s="59"/>
      <c r="Q9564" s="59"/>
      <c r="R9564" s="59"/>
      <c r="S9564" s="59"/>
      <c r="T9564" s="59"/>
      <c r="U9564" s="59"/>
      <c r="V9564" s="59"/>
      <c r="W9564" s="59"/>
      <c r="X9564" s="59"/>
      <c r="Y9564" s="59"/>
      <c r="Z9564" s="59"/>
      <c r="AA9564" s="59"/>
      <c r="AB9564" s="59"/>
      <c r="AC9564" s="59"/>
    </row>
    <row r="9565" spans="1:29" x14ac:dyDescent="0.2">
      <c r="A9565" s="62" t="s">
        <v>24407</v>
      </c>
      <c r="B9565" s="63">
        <v>9561</v>
      </c>
      <c r="C9565" s="64">
        <v>43300</v>
      </c>
      <c r="D9565" s="62" t="s">
        <v>24408</v>
      </c>
      <c r="E9565" s="62" t="s">
        <v>160</v>
      </c>
      <c r="F9565" s="62" t="s">
        <v>161</v>
      </c>
      <c r="G9565" s="64">
        <v>43335</v>
      </c>
      <c r="H9565" s="62" t="s">
        <v>24409</v>
      </c>
      <c r="I9565" s="59"/>
      <c r="J9565" s="59"/>
      <c r="K9565" s="59"/>
      <c r="L9565" s="59"/>
      <c r="M9565" s="59"/>
      <c r="N9565" s="59"/>
      <c r="O9565" s="59"/>
      <c r="P9565" s="59"/>
      <c r="Q9565" s="59"/>
      <c r="R9565" s="59"/>
      <c r="S9565" s="59"/>
      <c r="T9565" s="59"/>
      <c r="U9565" s="59"/>
      <c r="V9565" s="59"/>
      <c r="W9565" s="59"/>
      <c r="X9565" s="59"/>
      <c r="Y9565" s="59"/>
      <c r="Z9565" s="59"/>
      <c r="AA9565" s="59"/>
      <c r="AB9565" s="59"/>
      <c r="AC9565" s="59"/>
    </row>
    <row r="9566" spans="1:29" x14ac:dyDescent="0.2">
      <c r="A9566" s="62" t="s">
        <v>24410</v>
      </c>
      <c r="B9566" s="63">
        <v>9562</v>
      </c>
      <c r="C9566" s="64">
        <v>43300</v>
      </c>
      <c r="D9566" s="62" t="s">
        <v>24411</v>
      </c>
      <c r="E9566" s="62" t="s">
        <v>160</v>
      </c>
      <c r="F9566" s="62" t="s">
        <v>161</v>
      </c>
      <c r="G9566" s="64">
        <v>43335</v>
      </c>
      <c r="H9566" s="62" t="s">
        <v>24412</v>
      </c>
      <c r="I9566" s="59"/>
      <c r="J9566" s="59"/>
      <c r="K9566" s="59"/>
      <c r="L9566" s="59"/>
      <c r="M9566" s="59"/>
      <c r="N9566" s="59"/>
      <c r="O9566" s="59"/>
      <c r="P9566" s="59"/>
      <c r="Q9566" s="59"/>
      <c r="R9566" s="59"/>
      <c r="S9566" s="59"/>
      <c r="T9566" s="59"/>
      <c r="U9566" s="59"/>
      <c r="V9566" s="59"/>
      <c r="W9566" s="59"/>
      <c r="X9566" s="59"/>
      <c r="Y9566" s="59"/>
      <c r="Z9566" s="59"/>
      <c r="AA9566" s="59"/>
      <c r="AB9566" s="59"/>
      <c r="AC9566" s="59"/>
    </row>
    <row r="9567" spans="1:29" x14ac:dyDescent="0.2">
      <c r="A9567" s="62" t="s">
        <v>24413</v>
      </c>
      <c r="B9567" s="63">
        <v>9563</v>
      </c>
      <c r="C9567" s="64">
        <v>43300</v>
      </c>
      <c r="D9567" s="62" t="s">
        <v>148</v>
      </c>
      <c r="E9567" s="62" t="s">
        <v>3148</v>
      </c>
      <c r="F9567" s="62" t="s">
        <v>137</v>
      </c>
      <c r="G9567" s="64">
        <v>43308</v>
      </c>
      <c r="H9567" s="62" t="s">
        <v>24414</v>
      </c>
      <c r="I9567" s="59"/>
      <c r="J9567" s="59"/>
      <c r="K9567" s="59"/>
      <c r="L9567" s="59"/>
      <c r="M9567" s="59"/>
      <c r="N9567" s="59"/>
      <c r="O9567" s="59"/>
      <c r="P9567" s="59"/>
      <c r="Q9567" s="59"/>
      <c r="R9567" s="59"/>
      <c r="S9567" s="59"/>
      <c r="T9567" s="59"/>
      <c r="U9567" s="59"/>
      <c r="V9567" s="59"/>
      <c r="W9567" s="59"/>
      <c r="X9567" s="59"/>
      <c r="Y9567" s="59"/>
      <c r="Z9567" s="59"/>
      <c r="AA9567" s="59"/>
      <c r="AB9567" s="59"/>
      <c r="AC9567" s="59"/>
    </row>
    <row r="9568" spans="1:29" x14ac:dyDescent="0.2">
      <c r="A9568" s="62" t="s">
        <v>24415</v>
      </c>
      <c r="B9568" s="63">
        <v>9564</v>
      </c>
      <c r="C9568" s="64">
        <v>43300</v>
      </c>
      <c r="D9568" s="62" t="s">
        <v>24416</v>
      </c>
      <c r="E9568" s="62" t="s">
        <v>160</v>
      </c>
      <c r="F9568" s="62" t="s">
        <v>137</v>
      </c>
      <c r="G9568" s="64">
        <v>43347</v>
      </c>
      <c r="H9568" s="62" t="s">
        <v>24417</v>
      </c>
      <c r="I9568" s="59"/>
      <c r="J9568" s="59"/>
      <c r="K9568" s="59"/>
      <c r="L9568" s="59"/>
      <c r="M9568" s="59"/>
      <c r="N9568" s="59"/>
      <c r="O9568" s="59"/>
      <c r="P9568" s="59"/>
      <c r="Q9568" s="59"/>
      <c r="R9568" s="59"/>
      <c r="S9568" s="59"/>
      <c r="T9568" s="59"/>
      <c r="U9568" s="59"/>
      <c r="V9568" s="59"/>
      <c r="W9568" s="59"/>
      <c r="X9568" s="59"/>
      <c r="Y9568" s="59"/>
      <c r="Z9568" s="59"/>
      <c r="AA9568" s="59"/>
      <c r="AB9568" s="59"/>
      <c r="AC9568" s="59"/>
    </row>
    <row r="9569" spans="1:29" x14ac:dyDescent="0.2">
      <c r="A9569" s="62" t="s">
        <v>24418</v>
      </c>
      <c r="B9569" s="63">
        <v>9565</v>
      </c>
      <c r="C9569" s="64">
        <v>43300</v>
      </c>
      <c r="D9569" s="62" t="s">
        <v>24419</v>
      </c>
      <c r="E9569" s="62" t="s">
        <v>160</v>
      </c>
      <c r="F9569" s="62" t="s">
        <v>161</v>
      </c>
      <c r="G9569" s="64">
        <v>43321</v>
      </c>
      <c r="H9569" s="62" t="s">
        <v>24420</v>
      </c>
      <c r="I9569" s="59"/>
      <c r="J9569" s="59"/>
      <c r="K9569" s="59"/>
      <c r="L9569" s="59"/>
      <c r="M9569" s="59"/>
      <c r="N9569" s="59"/>
      <c r="O9569" s="59"/>
      <c r="P9569" s="59"/>
      <c r="Q9569" s="59"/>
      <c r="R9569" s="59"/>
      <c r="S9569" s="59"/>
      <c r="T9569" s="59"/>
      <c r="U9569" s="59"/>
      <c r="V9569" s="59"/>
      <c r="W9569" s="59"/>
      <c r="X9569" s="59"/>
      <c r="Y9569" s="59"/>
      <c r="Z9569" s="59"/>
      <c r="AA9569" s="59"/>
      <c r="AB9569" s="59"/>
      <c r="AC9569" s="59"/>
    </row>
    <row r="9570" spans="1:29" x14ac:dyDescent="0.2">
      <c r="A9570" s="62" t="s">
        <v>24421</v>
      </c>
      <c r="B9570" s="63">
        <v>9566</v>
      </c>
      <c r="C9570" s="64">
        <v>43300</v>
      </c>
      <c r="D9570" s="62" t="s">
        <v>24422</v>
      </c>
      <c r="E9570" s="62" t="s">
        <v>160</v>
      </c>
      <c r="F9570" s="62" t="s">
        <v>161</v>
      </c>
      <c r="G9570" s="64">
        <v>43340</v>
      </c>
      <c r="H9570" s="62" t="s">
        <v>24423</v>
      </c>
      <c r="I9570" s="59"/>
      <c r="J9570" s="59"/>
      <c r="K9570" s="59"/>
      <c r="L9570" s="59"/>
      <c r="M9570" s="59"/>
      <c r="N9570" s="59"/>
      <c r="O9570" s="59"/>
      <c r="P9570" s="59"/>
      <c r="Q9570" s="59"/>
      <c r="R9570" s="59"/>
      <c r="S9570" s="59"/>
      <c r="T9570" s="59"/>
      <c r="U9570" s="59"/>
      <c r="V9570" s="59"/>
      <c r="W9570" s="59"/>
      <c r="X9570" s="59"/>
      <c r="Y9570" s="59"/>
      <c r="Z9570" s="59"/>
      <c r="AA9570" s="59"/>
      <c r="AB9570" s="59"/>
      <c r="AC9570" s="59"/>
    </row>
    <row r="9571" spans="1:29" x14ac:dyDescent="0.2">
      <c r="A9571" s="62" t="s">
        <v>24424</v>
      </c>
      <c r="B9571" s="63">
        <v>9567</v>
      </c>
      <c r="C9571" s="64">
        <v>43300</v>
      </c>
      <c r="D9571" s="62" t="s">
        <v>24425</v>
      </c>
      <c r="E9571" s="62" t="s">
        <v>160</v>
      </c>
      <c r="F9571" s="62" t="s">
        <v>161</v>
      </c>
      <c r="G9571" s="64">
        <v>43340</v>
      </c>
      <c r="H9571" s="62" t="s">
        <v>24426</v>
      </c>
      <c r="I9571" s="59"/>
      <c r="J9571" s="59"/>
      <c r="K9571" s="59"/>
      <c r="L9571" s="59"/>
      <c r="M9571" s="59"/>
      <c r="N9571" s="59"/>
      <c r="O9571" s="59"/>
      <c r="P9571" s="59"/>
      <c r="Q9571" s="59"/>
      <c r="R9571" s="59"/>
      <c r="S9571" s="59"/>
      <c r="T9571" s="59"/>
      <c r="U9571" s="59"/>
      <c r="V9571" s="59"/>
      <c r="W9571" s="59"/>
      <c r="X9571" s="59"/>
      <c r="Y9571" s="59"/>
      <c r="Z9571" s="59"/>
      <c r="AA9571" s="59"/>
      <c r="AB9571" s="59"/>
      <c r="AC9571" s="59"/>
    </row>
    <row r="9572" spans="1:29" x14ac:dyDescent="0.2">
      <c r="A9572" s="62" t="s">
        <v>24427</v>
      </c>
      <c r="B9572" s="63">
        <v>9568</v>
      </c>
      <c r="C9572" s="64">
        <v>43300</v>
      </c>
      <c r="D9572" s="62" t="s">
        <v>24428</v>
      </c>
      <c r="E9572" s="62" t="s">
        <v>160</v>
      </c>
      <c r="F9572" s="62" t="s">
        <v>161</v>
      </c>
      <c r="G9572" s="64">
        <v>43335</v>
      </c>
      <c r="H9572" s="62" t="s">
        <v>24429</v>
      </c>
      <c r="I9572" s="59"/>
      <c r="J9572" s="59"/>
      <c r="K9572" s="59"/>
      <c r="L9572" s="59"/>
      <c r="M9572" s="59"/>
      <c r="N9572" s="59"/>
      <c r="O9572" s="59"/>
      <c r="P9572" s="59"/>
      <c r="Q9572" s="59"/>
      <c r="R9572" s="59"/>
      <c r="S9572" s="59"/>
      <c r="T9572" s="59"/>
      <c r="U9572" s="59"/>
      <c r="V9572" s="59"/>
      <c r="W9572" s="59"/>
      <c r="X9572" s="59"/>
      <c r="Y9572" s="59"/>
      <c r="Z9572" s="59"/>
      <c r="AA9572" s="59"/>
      <c r="AB9572" s="59"/>
      <c r="AC9572" s="59"/>
    </row>
    <row r="9573" spans="1:29" x14ac:dyDescent="0.2">
      <c r="A9573" s="62" t="s">
        <v>24430</v>
      </c>
      <c r="B9573" s="63">
        <v>9569</v>
      </c>
      <c r="C9573" s="64">
        <v>43300</v>
      </c>
      <c r="D9573" s="62" t="s">
        <v>24431</v>
      </c>
      <c r="E9573" s="62" t="s">
        <v>160</v>
      </c>
      <c r="F9573" s="62" t="s">
        <v>161</v>
      </c>
      <c r="G9573" s="64">
        <v>43335</v>
      </c>
      <c r="H9573" s="62" t="s">
        <v>24432</v>
      </c>
      <c r="I9573" s="59"/>
      <c r="J9573" s="59"/>
      <c r="K9573" s="59"/>
      <c r="L9573" s="59"/>
      <c r="M9573" s="59"/>
      <c r="N9573" s="59"/>
      <c r="O9573" s="59"/>
      <c r="P9573" s="59"/>
      <c r="Q9573" s="59"/>
      <c r="R9573" s="59"/>
      <c r="S9573" s="59"/>
      <c r="T9573" s="59"/>
      <c r="U9573" s="59"/>
      <c r="V9573" s="59"/>
      <c r="W9573" s="59"/>
      <c r="X9573" s="59"/>
      <c r="Y9573" s="59"/>
      <c r="Z9573" s="59"/>
      <c r="AA9573" s="59"/>
      <c r="AB9573" s="59"/>
      <c r="AC9573" s="59"/>
    </row>
    <row r="9574" spans="1:29" x14ac:dyDescent="0.2">
      <c r="A9574" s="62" t="s">
        <v>24433</v>
      </c>
      <c r="B9574" s="63">
        <v>9570</v>
      </c>
      <c r="C9574" s="64">
        <v>43300</v>
      </c>
      <c r="D9574" s="62" t="s">
        <v>24434</v>
      </c>
      <c r="E9574" s="62" t="s">
        <v>160</v>
      </c>
      <c r="F9574" s="62" t="s">
        <v>161</v>
      </c>
      <c r="G9574" s="64">
        <v>43321</v>
      </c>
      <c r="H9574" s="62" t="s">
        <v>17924</v>
      </c>
      <c r="I9574" s="59"/>
      <c r="J9574" s="59"/>
      <c r="K9574" s="59"/>
      <c r="L9574" s="59"/>
      <c r="M9574" s="59"/>
      <c r="N9574" s="59"/>
      <c r="O9574" s="59"/>
      <c r="P9574" s="59"/>
      <c r="Q9574" s="59"/>
      <c r="R9574" s="59"/>
      <c r="S9574" s="59"/>
      <c r="T9574" s="59"/>
      <c r="U9574" s="59"/>
      <c r="V9574" s="59"/>
      <c r="W9574" s="59"/>
      <c r="X9574" s="59"/>
      <c r="Y9574" s="59"/>
      <c r="Z9574" s="59"/>
      <c r="AA9574" s="59"/>
      <c r="AB9574" s="59"/>
      <c r="AC9574" s="59"/>
    </row>
    <row r="9575" spans="1:29" x14ac:dyDescent="0.2">
      <c r="A9575" s="62" t="s">
        <v>24435</v>
      </c>
      <c r="B9575" s="63">
        <v>9571</v>
      </c>
      <c r="C9575" s="64">
        <v>43300</v>
      </c>
      <c r="D9575" s="62" t="s">
        <v>24436</v>
      </c>
      <c r="E9575" s="62" t="s">
        <v>160</v>
      </c>
      <c r="F9575" s="62" t="s">
        <v>137</v>
      </c>
      <c r="G9575" s="64">
        <v>43347</v>
      </c>
      <c r="H9575" s="62" t="s">
        <v>24437</v>
      </c>
      <c r="I9575" s="59"/>
      <c r="J9575" s="59"/>
      <c r="K9575" s="59"/>
      <c r="L9575" s="59"/>
      <c r="M9575" s="59"/>
      <c r="N9575" s="59"/>
      <c r="O9575" s="59"/>
      <c r="P9575" s="59"/>
      <c r="Q9575" s="59"/>
      <c r="R9575" s="59"/>
      <c r="S9575" s="59"/>
      <c r="T9575" s="59"/>
      <c r="U9575" s="59"/>
      <c r="V9575" s="59"/>
      <c r="W9575" s="59"/>
      <c r="X9575" s="59"/>
      <c r="Y9575" s="59"/>
      <c r="Z9575" s="59"/>
      <c r="AA9575" s="59"/>
      <c r="AB9575" s="59"/>
      <c r="AC9575" s="59"/>
    </row>
    <row r="9576" spans="1:29" x14ac:dyDescent="0.2">
      <c r="A9576" s="62" t="s">
        <v>24438</v>
      </c>
      <c r="B9576" s="63">
        <v>9572</v>
      </c>
      <c r="C9576" s="64">
        <v>43300</v>
      </c>
      <c r="D9576" s="62" t="s">
        <v>24439</v>
      </c>
      <c r="E9576" s="62" t="s">
        <v>160</v>
      </c>
      <c r="F9576" s="62" t="s">
        <v>161</v>
      </c>
      <c r="G9576" s="64">
        <v>43321</v>
      </c>
      <c r="H9576" s="62" t="s">
        <v>24440</v>
      </c>
      <c r="I9576" s="59"/>
      <c r="J9576" s="59"/>
      <c r="K9576" s="59"/>
      <c r="L9576" s="59"/>
      <c r="M9576" s="59"/>
      <c r="N9576" s="59"/>
      <c r="O9576" s="59"/>
      <c r="P9576" s="59"/>
      <c r="Q9576" s="59"/>
      <c r="R9576" s="59"/>
      <c r="S9576" s="59"/>
      <c r="T9576" s="59"/>
      <c r="U9576" s="59"/>
      <c r="V9576" s="59"/>
      <c r="W9576" s="59"/>
      <c r="X9576" s="59"/>
      <c r="Y9576" s="59"/>
      <c r="Z9576" s="59"/>
      <c r="AA9576" s="59"/>
      <c r="AB9576" s="59"/>
      <c r="AC9576" s="59"/>
    </row>
    <row r="9577" spans="1:29" x14ac:dyDescent="0.2">
      <c r="A9577" s="62" t="s">
        <v>24441</v>
      </c>
      <c r="B9577" s="63">
        <v>9573</v>
      </c>
      <c r="C9577" s="64">
        <v>43300</v>
      </c>
      <c r="D9577" s="62" t="s">
        <v>24442</v>
      </c>
      <c r="E9577" s="62" t="s">
        <v>160</v>
      </c>
      <c r="F9577" s="62" t="s">
        <v>161</v>
      </c>
      <c r="G9577" s="64">
        <v>43335</v>
      </c>
      <c r="H9577" s="62" t="s">
        <v>24443</v>
      </c>
      <c r="I9577" s="59"/>
      <c r="J9577" s="59"/>
      <c r="K9577" s="59"/>
      <c r="L9577" s="59"/>
      <c r="M9577" s="59"/>
      <c r="N9577" s="59"/>
      <c r="O9577" s="59"/>
      <c r="P9577" s="59"/>
      <c r="Q9577" s="59"/>
      <c r="R9577" s="59"/>
      <c r="S9577" s="59"/>
      <c r="T9577" s="59"/>
      <c r="U9577" s="59"/>
      <c r="V9577" s="59"/>
      <c r="W9577" s="59"/>
      <c r="X9577" s="59"/>
      <c r="Y9577" s="59"/>
      <c r="Z9577" s="59"/>
      <c r="AA9577" s="59"/>
      <c r="AB9577" s="59"/>
      <c r="AC9577" s="59"/>
    </row>
    <row r="9578" spans="1:29" x14ac:dyDescent="0.2">
      <c r="A9578" s="62" t="s">
        <v>24444</v>
      </c>
      <c r="B9578" s="63">
        <v>9574</v>
      </c>
      <c r="C9578" s="64">
        <v>43300</v>
      </c>
      <c r="D9578" s="62" t="s">
        <v>24445</v>
      </c>
      <c r="E9578" s="62" t="s">
        <v>160</v>
      </c>
      <c r="F9578" s="62" t="s">
        <v>161</v>
      </c>
      <c r="G9578" s="64">
        <v>43321</v>
      </c>
      <c r="H9578" s="62" t="s">
        <v>24446</v>
      </c>
      <c r="I9578" s="59"/>
      <c r="J9578" s="59"/>
      <c r="K9578" s="59"/>
      <c r="L9578" s="59"/>
      <c r="M9578" s="59"/>
      <c r="N9578" s="59"/>
      <c r="O9578" s="59"/>
      <c r="P9578" s="59"/>
      <c r="Q9578" s="59"/>
      <c r="R9578" s="59"/>
      <c r="S9578" s="59"/>
      <c r="T9578" s="59"/>
      <c r="U9578" s="59"/>
      <c r="V9578" s="59"/>
      <c r="W9578" s="59"/>
      <c r="X9578" s="59"/>
      <c r="Y9578" s="59"/>
      <c r="Z9578" s="59"/>
      <c r="AA9578" s="59"/>
      <c r="AB9578" s="59"/>
      <c r="AC9578" s="59"/>
    </row>
    <row r="9579" spans="1:29" x14ac:dyDescent="0.2">
      <c r="A9579" s="62" t="s">
        <v>24447</v>
      </c>
      <c r="B9579" s="63">
        <v>9575</v>
      </c>
      <c r="C9579" s="64">
        <v>43300</v>
      </c>
      <c r="D9579" s="62" t="s">
        <v>153</v>
      </c>
      <c r="E9579" s="62" t="s">
        <v>149</v>
      </c>
      <c r="F9579" s="62" t="s">
        <v>137</v>
      </c>
      <c r="G9579" s="64">
        <v>43307</v>
      </c>
      <c r="H9579" s="62" t="s">
        <v>24448</v>
      </c>
      <c r="I9579" s="59"/>
      <c r="J9579" s="59"/>
      <c r="K9579" s="59"/>
      <c r="L9579" s="59"/>
      <c r="M9579" s="59"/>
      <c r="N9579" s="59"/>
      <c r="O9579" s="59"/>
      <c r="P9579" s="59"/>
      <c r="Q9579" s="59"/>
      <c r="R9579" s="59"/>
      <c r="S9579" s="59"/>
      <c r="T9579" s="59"/>
      <c r="U9579" s="59"/>
      <c r="V9579" s="59"/>
      <c r="W9579" s="59"/>
      <c r="X9579" s="59"/>
      <c r="Y9579" s="59"/>
      <c r="Z9579" s="59"/>
      <c r="AA9579" s="59"/>
      <c r="AB9579" s="59"/>
      <c r="AC9579" s="59"/>
    </row>
    <row r="9580" spans="1:29" x14ac:dyDescent="0.2">
      <c r="A9580" s="62" t="s">
        <v>24449</v>
      </c>
      <c r="B9580" s="63">
        <v>9576</v>
      </c>
      <c r="C9580" s="64">
        <v>43300</v>
      </c>
      <c r="D9580" s="62" t="s">
        <v>24450</v>
      </c>
      <c r="E9580" s="62" t="s">
        <v>160</v>
      </c>
      <c r="F9580" s="62" t="s">
        <v>161</v>
      </c>
      <c r="G9580" s="64">
        <v>43321</v>
      </c>
      <c r="H9580" s="62" t="s">
        <v>24451</v>
      </c>
      <c r="I9580" s="59"/>
      <c r="J9580" s="59"/>
      <c r="K9580" s="59"/>
      <c r="L9580" s="59"/>
      <c r="M9580" s="59"/>
      <c r="N9580" s="59"/>
      <c r="O9580" s="59"/>
      <c r="P9580" s="59"/>
      <c r="Q9580" s="59"/>
      <c r="R9580" s="59"/>
      <c r="S9580" s="59"/>
      <c r="T9580" s="59"/>
      <c r="U9580" s="59"/>
      <c r="V9580" s="59"/>
      <c r="W9580" s="59"/>
      <c r="X9580" s="59"/>
      <c r="Y9580" s="59"/>
      <c r="Z9580" s="59"/>
      <c r="AA9580" s="59"/>
      <c r="AB9580" s="59"/>
      <c r="AC9580" s="59"/>
    </row>
    <row r="9581" spans="1:29" x14ac:dyDescent="0.2">
      <c r="A9581" s="62" t="s">
        <v>24452</v>
      </c>
      <c r="B9581" s="63">
        <v>9577</v>
      </c>
      <c r="C9581" s="64">
        <v>43300</v>
      </c>
      <c r="D9581" s="62" t="s">
        <v>24453</v>
      </c>
      <c r="E9581" s="62" t="s">
        <v>160</v>
      </c>
      <c r="F9581" s="62" t="s">
        <v>161</v>
      </c>
      <c r="G9581" s="64">
        <v>43321</v>
      </c>
      <c r="H9581" s="62" t="s">
        <v>24454</v>
      </c>
      <c r="I9581" s="59"/>
      <c r="J9581" s="59"/>
      <c r="K9581" s="59"/>
      <c r="L9581" s="59"/>
      <c r="M9581" s="59"/>
      <c r="N9581" s="59"/>
      <c r="O9581" s="59"/>
      <c r="P9581" s="59"/>
      <c r="Q9581" s="59"/>
      <c r="R9581" s="59"/>
      <c r="S9581" s="59"/>
      <c r="T9581" s="59"/>
      <c r="U9581" s="59"/>
      <c r="V9581" s="59"/>
      <c r="W9581" s="59"/>
      <c r="X9581" s="59"/>
      <c r="Y9581" s="59"/>
      <c r="Z9581" s="59"/>
      <c r="AA9581" s="59"/>
      <c r="AB9581" s="59"/>
      <c r="AC9581" s="59"/>
    </row>
    <row r="9582" spans="1:29" x14ac:dyDescent="0.2">
      <c r="A9582" s="62" t="s">
        <v>24455</v>
      </c>
      <c r="B9582" s="63">
        <v>9578</v>
      </c>
      <c r="C9582" s="64">
        <v>43300</v>
      </c>
      <c r="D9582" s="62" t="s">
        <v>24456</v>
      </c>
      <c r="E9582" s="62" t="s">
        <v>160</v>
      </c>
      <c r="F9582" s="62" t="s">
        <v>161</v>
      </c>
      <c r="G9582" s="64">
        <v>43321</v>
      </c>
      <c r="H9582" s="62" t="s">
        <v>24457</v>
      </c>
      <c r="I9582" s="59"/>
      <c r="J9582" s="59"/>
      <c r="K9582" s="59"/>
      <c r="L9582" s="59"/>
      <c r="M9582" s="59"/>
      <c r="N9582" s="59"/>
      <c r="O9582" s="59"/>
      <c r="P9582" s="59"/>
      <c r="Q9582" s="59"/>
      <c r="R9582" s="59"/>
      <c r="S9582" s="59"/>
      <c r="T9582" s="59"/>
      <c r="U9582" s="59"/>
      <c r="V9582" s="59"/>
      <c r="W9582" s="59"/>
      <c r="X9582" s="59"/>
      <c r="Y9582" s="59"/>
      <c r="Z9582" s="59"/>
      <c r="AA9582" s="59"/>
      <c r="AB9582" s="59"/>
      <c r="AC9582" s="59"/>
    </row>
    <row r="9583" spans="1:29" x14ac:dyDescent="0.2">
      <c r="A9583" s="62" t="s">
        <v>24458</v>
      </c>
      <c r="B9583" s="63">
        <v>9579</v>
      </c>
      <c r="C9583" s="64">
        <v>43300</v>
      </c>
      <c r="D9583" s="62" t="s">
        <v>153</v>
      </c>
      <c r="E9583" s="62" t="s">
        <v>11306</v>
      </c>
      <c r="F9583" s="62" t="s">
        <v>137</v>
      </c>
      <c r="G9583" s="64">
        <v>43311</v>
      </c>
      <c r="H9583" s="62" t="s">
        <v>24459</v>
      </c>
      <c r="I9583" s="59"/>
      <c r="J9583" s="59"/>
      <c r="K9583" s="59"/>
      <c r="L9583" s="59"/>
      <c r="M9583" s="59"/>
      <c r="N9583" s="59"/>
      <c r="O9583" s="59"/>
      <c r="P9583" s="59"/>
      <c r="Q9583" s="59"/>
      <c r="R9583" s="59"/>
      <c r="S9583" s="59"/>
      <c r="T9583" s="59"/>
      <c r="U9583" s="59"/>
      <c r="V9583" s="59"/>
      <c r="W9583" s="59"/>
      <c r="X9583" s="59"/>
      <c r="Y9583" s="59"/>
      <c r="Z9583" s="59"/>
      <c r="AA9583" s="59"/>
      <c r="AB9583" s="59"/>
      <c r="AC9583" s="59"/>
    </row>
    <row r="9584" spans="1:29" x14ac:dyDescent="0.2">
      <c r="A9584" s="62" t="s">
        <v>24460</v>
      </c>
      <c r="B9584" s="63">
        <v>9580</v>
      </c>
      <c r="C9584" s="64">
        <v>43300</v>
      </c>
      <c r="D9584" s="62" t="s">
        <v>1134</v>
      </c>
      <c r="E9584" s="62" t="s">
        <v>10217</v>
      </c>
      <c r="F9584" s="62" t="s">
        <v>137</v>
      </c>
      <c r="G9584" s="64">
        <v>43308</v>
      </c>
      <c r="H9584" s="62" t="s">
        <v>24461</v>
      </c>
      <c r="I9584" s="59"/>
      <c r="J9584" s="59"/>
      <c r="K9584" s="59"/>
      <c r="L9584" s="59"/>
      <c r="M9584" s="59"/>
      <c r="N9584" s="59"/>
      <c r="O9584" s="59"/>
      <c r="P9584" s="59"/>
      <c r="Q9584" s="59"/>
      <c r="R9584" s="59"/>
      <c r="S9584" s="59"/>
      <c r="T9584" s="59"/>
      <c r="U9584" s="59"/>
      <c r="V9584" s="59"/>
      <c r="W9584" s="59"/>
      <c r="X9584" s="59"/>
      <c r="Y9584" s="59"/>
      <c r="Z9584" s="59"/>
      <c r="AA9584" s="59"/>
      <c r="AB9584" s="59"/>
      <c r="AC9584" s="59"/>
    </row>
    <row r="9585" spans="1:29" x14ac:dyDescent="0.2">
      <c r="A9585" s="62" t="s">
        <v>24462</v>
      </c>
      <c r="B9585" s="63">
        <v>9581</v>
      </c>
      <c r="C9585" s="64">
        <v>43300</v>
      </c>
      <c r="D9585" s="62" t="s">
        <v>144</v>
      </c>
      <c r="E9585" s="62" t="s">
        <v>272</v>
      </c>
      <c r="F9585" s="62" t="s">
        <v>137</v>
      </c>
      <c r="G9585" s="64">
        <v>43313</v>
      </c>
      <c r="H9585" s="62" t="s">
        <v>24463</v>
      </c>
      <c r="I9585" s="59"/>
      <c r="J9585" s="59"/>
      <c r="K9585" s="59"/>
      <c r="L9585" s="59"/>
      <c r="M9585" s="59"/>
      <c r="N9585" s="59"/>
      <c r="O9585" s="59"/>
      <c r="P9585" s="59"/>
      <c r="Q9585" s="59"/>
      <c r="R9585" s="59"/>
      <c r="S9585" s="59"/>
      <c r="T9585" s="59"/>
      <c r="U9585" s="59"/>
      <c r="V9585" s="59"/>
      <c r="W9585" s="59"/>
      <c r="X9585" s="59"/>
      <c r="Y9585" s="59"/>
      <c r="Z9585" s="59"/>
      <c r="AA9585" s="59"/>
      <c r="AB9585" s="59"/>
      <c r="AC9585" s="59"/>
    </row>
    <row r="9586" spans="1:29" x14ac:dyDescent="0.2">
      <c r="A9586" s="62" t="s">
        <v>24464</v>
      </c>
      <c r="B9586" s="63">
        <v>9582</v>
      </c>
      <c r="C9586" s="64">
        <v>43300</v>
      </c>
      <c r="D9586" s="62" t="s">
        <v>24465</v>
      </c>
      <c r="E9586" s="62" t="s">
        <v>149</v>
      </c>
      <c r="F9586" s="62" t="s">
        <v>137</v>
      </c>
      <c r="G9586" s="64">
        <v>43306</v>
      </c>
      <c r="H9586" s="62" t="s">
        <v>24466</v>
      </c>
      <c r="I9586" s="59"/>
      <c r="J9586" s="59"/>
      <c r="K9586" s="59"/>
      <c r="L9586" s="59"/>
      <c r="M9586" s="59"/>
      <c r="N9586" s="59"/>
      <c r="O9586" s="59"/>
      <c r="P9586" s="59"/>
      <c r="Q9586" s="59"/>
      <c r="R9586" s="59"/>
      <c r="S9586" s="59"/>
      <c r="T9586" s="59"/>
      <c r="U9586" s="59"/>
      <c r="V9586" s="59"/>
      <c r="W9586" s="59"/>
      <c r="X9586" s="59"/>
      <c r="Y9586" s="59"/>
      <c r="Z9586" s="59"/>
      <c r="AA9586" s="59"/>
      <c r="AB9586" s="59"/>
      <c r="AC9586" s="59"/>
    </row>
    <row r="9587" spans="1:29" x14ac:dyDescent="0.2">
      <c r="A9587" s="62" t="s">
        <v>24467</v>
      </c>
      <c r="B9587" s="63">
        <v>9583</v>
      </c>
      <c r="C9587" s="64">
        <v>43300</v>
      </c>
      <c r="D9587" s="62" t="s">
        <v>24468</v>
      </c>
      <c r="E9587" s="62" t="s">
        <v>4751</v>
      </c>
      <c r="F9587" s="62" t="s">
        <v>137</v>
      </c>
      <c r="G9587" s="64">
        <v>43311</v>
      </c>
      <c r="H9587" s="62" t="s">
        <v>24469</v>
      </c>
      <c r="I9587" s="59"/>
      <c r="J9587" s="59"/>
      <c r="K9587" s="59"/>
      <c r="L9587" s="59"/>
      <c r="M9587" s="59"/>
      <c r="N9587" s="59"/>
      <c r="O9587" s="59"/>
      <c r="P9587" s="59"/>
      <c r="Q9587" s="59"/>
      <c r="R9587" s="59"/>
      <c r="S9587" s="59"/>
      <c r="T9587" s="59"/>
      <c r="U9587" s="59"/>
      <c r="V9587" s="59"/>
      <c r="W9587" s="59"/>
      <c r="X9587" s="59"/>
      <c r="Y9587" s="59"/>
      <c r="Z9587" s="59"/>
      <c r="AA9587" s="59"/>
      <c r="AB9587" s="59"/>
      <c r="AC9587" s="59"/>
    </row>
    <row r="9588" spans="1:29" x14ac:dyDescent="0.2">
      <c r="A9588" s="62" t="s">
        <v>24470</v>
      </c>
      <c r="B9588" s="63">
        <v>9584</v>
      </c>
      <c r="C9588" s="64">
        <v>43300</v>
      </c>
      <c r="D9588" s="62" t="s">
        <v>24471</v>
      </c>
      <c r="E9588" s="62" t="s">
        <v>149</v>
      </c>
      <c r="F9588" s="62" t="s">
        <v>137</v>
      </c>
      <c r="G9588" s="64">
        <v>43306</v>
      </c>
      <c r="H9588" s="62" t="s">
        <v>24472</v>
      </c>
      <c r="I9588" s="59"/>
      <c r="J9588" s="59"/>
      <c r="K9588" s="59"/>
      <c r="L9588" s="59"/>
      <c r="M9588" s="59"/>
      <c r="N9588" s="59"/>
      <c r="O9588" s="59"/>
      <c r="P9588" s="59"/>
      <c r="Q9588" s="59"/>
      <c r="R9588" s="59"/>
      <c r="S9588" s="59"/>
      <c r="T9588" s="59"/>
      <c r="U9588" s="59"/>
      <c r="V9588" s="59"/>
      <c r="W9588" s="59"/>
      <c r="X9588" s="59"/>
      <c r="Y9588" s="59"/>
      <c r="Z9588" s="59"/>
      <c r="AA9588" s="59"/>
      <c r="AB9588" s="59"/>
      <c r="AC9588" s="59"/>
    </row>
    <row r="9589" spans="1:29" x14ac:dyDescent="0.2">
      <c r="A9589" s="62" t="s">
        <v>24473</v>
      </c>
      <c r="B9589" s="63">
        <v>9585</v>
      </c>
      <c r="C9589" s="64">
        <v>43300</v>
      </c>
      <c r="D9589" s="62" t="s">
        <v>148</v>
      </c>
      <c r="E9589" s="62" t="s">
        <v>24474</v>
      </c>
      <c r="F9589" s="62" t="s">
        <v>137</v>
      </c>
      <c r="G9589" s="64">
        <v>43311</v>
      </c>
      <c r="H9589" s="62" t="s">
        <v>24475</v>
      </c>
      <c r="I9589" s="59"/>
      <c r="J9589" s="59"/>
      <c r="K9589" s="59"/>
      <c r="L9589" s="59"/>
      <c r="M9589" s="59"/>
      <c r="N9589" s="59"/>
      <c r="O9589" s="59"/>
      <c r="P9589" s="59"/>
      <c r="Q9589" s="59"/>
      <c r="R9589" s="59"/>
      <c r="S9589" s="59"/>
      <c r="T9589" s="59"/>
      <c r="U9589" s="59"/>
      <c r="V9589" s="59"/>
      <c r="W9589" s="59"/>
      <c r="X9589" s="59"/>
      <c r="Y9589" s="59"/>
      <c r="Z9589" s="59"/>
      <c r="AA9589" s="59"/>
      <c r="AB9589" s="59"/>
      <c r="AC9589" s="59"/>
    </row>
    <row r="9590" spans="1:29" x14ac:dyDescent="0.2">
      <c r="A9590" s="62" t="s">
        <v>24476</v>
      </c>
      <c r="B9590" s="63">
        <v>9586</v>
      </c>
      <c r="C9590" s="64">
        <v>43300</v>
      </c>
      <c r="D9590" s="62" t="s">
        <v>930</v>
      </c>
      <c r="E9590" s="62" t="s">
        <v>5542</v>
      </c>
      <c r="F9590" s="62" t="s">
        <v>137</v>
      </c>
      <c r="G9590" s="64">
        <v>43311</v>
      </c>
      <c r="H9590" s="62" t="s">
        <v>24477</v>
      </c>
      <c r="I9590" s="59"/>
      <c r="J9590" s="59"/>
      <c r="K9590" s="59"/>
      <c r="L9590" s="59"/>
      <c r="M9590" s="59"/>
      <c r="N9590" s="59"/>
      <c r="O9590" s="59"/>
      <c r="P9590" s="59"/>
      <c r="Q9590" s="59"/>
      <c r="R9590" s="59"/>
      <c r="S9590" s="59"/>
      <c r="T9590" s="59"/>
      <c r="U9590" s="59"/>
      <c r="V9590" s="59"/>
      <c r="W9590" s="59"/>
      <c r="X9590" s="59"/>
      <c r="Y9590" s="59"/>
      <c r="Z9590" s="59"/>
      <c r="AA9590" s="59"/>
      <c r="AB9590" s="59"/>
      <c r="AC9590" s="59"/>
    </row>
    <row r="9591" spans="1:29" x14ac:dyDescent="0.2">
      <c r="A9591" s="62" t="s">
        <v>24478</v>
      </c>
      <c r="B9591" s="63">
        <v>9587</v>
      </c>
      <c r="C9591" s="64">
        <v>43300</v>
      </c>
      <c r="D9591" s="62" t="s">
        <v>930</v>
      </c>
      <c r="E9591" s="62" t="s">
        <v>24479</v>
      </c>
      <c r="F9591" s="62" t="s">
        <v>137</v>
      </c>
      <c r="G9591" s="64">
        <v>43311</v>
      </c>
      <c r="H9591" s="62" t="s">
        <v>24480</v>
      </c>
      <c r="I9591" s="59"/>
      <c r="J9591" s="59"/>
      <c r="K9591" s="59"/>
      <c r="L9591" s="59"/>
      <c r="M9591" s="59"/>
      <c r="N9591" s="59"/>
      <c r="O9591" s="59"/>
      <c r="P9591" s="59"/>
      <c r="Q9591" s="59"/>
      <c r="R9591" s="59"/>
      <c r="S9591" s="59"/>
      <c r="T9591" s="59"/>
      <c r="U9591" s="59"/>
      <c r="V9591" s="59"/>
      <c r="W9591" s="59"/>
      <c r="X9591" s="59"/>
      <c r="Y9591" s="59"/>
      <c r="Z9591" s="59"/>
      <c r="AA9591" s="59"/>
      <c r="AB9591" s="59"/>
      <c r="AC9591" s="59"/>
    </row>
    <row r="9592" spans="1:29" x14ac:dyDescent="0.2">
      <c r="A9592" s="62" t="s">
        <v>24481</v>
      </c>
      <c r="B9592" s="63">
        <v>9588</v>
      </c>
      <c r="C9592" s="64">
        <v>43300</v>
      </c>
      <c r="D9592" s="62" t="s">
        <v>930</v>
      </c>
      <c r="E9592" s="62" t="s">
        <v>9011</v>
      </c>
      <c r="F9592" s="62" t="s">
        <v>137</v>
      </c>
      <c r="G9592" s="64">
        <v>43311</v>
      </c>
      <c r="H9592" s="62" t="s">
        <v>24482</v>
      </c>
      <c r="I9592" s="59"/>
      <c r="J9592" s="59"/>
      <c r="K9592" s="59"/>
      <c r="L9592" s="59"/>
      <c r="M9592" s="59"/>
      <c r="N9592" s="59"/>
      <c r="O9592" s="59"/>
      <c r="P9592" s="59"/>
      <c r="Q9592" s="59"/>
      <c r="R9592" s="59"/>
      <c r="S9592" s="59"/>
      <c r="T9592" s="59"/>
      <c r="U9592" s="59"/>
      <c r="V9592" s="59"/>
      <c r="W9592" s="59"/>
      <c r="X9592" s="59"/>
      <c r="Y9592" s="59"/>
      <c r="Z9592" s="59"/>
      <c r="AA9592" s="59"/>
      <c r="AB9592" s="59"/>
      <c r="AC9592" s="59"/>
    </row>
    <row r="9593" spans="1:29" x14ac:dyDescent="0.2">
      <c r="A9593" s="62" t="s">
        <v>24483</v>
      </c>
      <c r="B9593" s="63">
        <v>9589</v>
      </c>
      <c r="C9593" s="64">
        <v>43300</v>
      </c>
      <c r="D9593" s="62" t="s">
        <v>930</v>
      </c>
      <c r="E9593" s="62" t="s">
        <v>149</v>
      </c>
      <c r="F9593" s="62" t="s">
        <v>137</v>
      </c>
      <c r="G9593" s="64">
        <v>43313</v>
      </c>
      <c r="H9593" s="62" t="s">
        <v>24484</v>
      </c>
      <c r="I9593" s="59"/>
      <c r="J9593" s="59"/>
      <c r="K9593" s="59"/>
      <c r="L9593" s="59"/>
      <c r="M9593" s="59"/>
      <c r="N9593" s="59"/>
      <c r="O9593" s="59"/>
      <c r="P9593" s="59"/>
      <c r="Q9593" s="59"/>
      <c r="R9593" s="59"/>
      <c r="S9593" s="59"/>
      <c r="T9593" s="59"/>
      <c r="U9593" s="59"/>
      <c r="V9593" s="59"/>
      <c r="W9593" s="59"/>
      <c r="X9593" s="59"/>
      <c r="Y9593" s="59"/>
      <c r="Z9593" s="59"/>
      <c r="AA9593" s="59"/>
      <c r="AB9593" s="59"/>
      <c r="AC9593" s="59"/>
    </row>
    <row r="9594" spans="1:29" x14ac:dyDescent="0.2">
      <c r="A9594" s="62" t="s">
        <v>24485</v>
      </c>
      <c r="B9594" s="63">
        <v>9590</v>
      </c>
      <c r="C9594" s="64">
        <v>43300</v>
      </c>
      <c r="D9594" s="62" t="s">
        <v>930</v>
      </c>
      <c r="E9594" s="62" t="s">
        <v>149</v>
      </c>
      <c r="F9594" s="62" t="s">
        <v>137</v>
      </c>
      <c r="G9594" s="64">
        <v>43313</v>
      </c>
      <c r="H9594" s="62" t="s">
        <v>24486</v>
      </c>
      <c r="I9594" s="59"/>
      <c r="J9594" s="59"/>
      <c r="K9594" s="59"/>
      <c r="L9594" s="59"/>
      <c r="M9594" s="59"/>
      <c r="N9594" s="59"/>
      <c r="O9594" s="59"/>
      <c r="P9594" s="59"/>
      <c r="Q9594" s="59"/>
      <c r="R9594" s="59"/>
      <c r="S9594" s="59"/>
      <c r="T9594" s="59"/>
      <c r="U9594" s="59"/>
      <c r="V9594" s="59"/>
      <c r="W9594" s="59"/>
      <c r="X9594" s="59"/>
      <c r="Y9594" s="59"/>
      <c r="Z9594" s="59"/>
      <c r="AA9594" s="59"/>
      <c r="AB9594" s="59"/>
      <c r="AC9594" s="59"/>
    </row>
    <row r="9595" spans="1:29" x14ac:dyDescent="0.2">
      <c r="A9595" s="62" t="s">
        <v>24487</v>
      </c>
      <c r="B9595" s="63">
        <v>9591</v>
      </c>
      <c r="C9595" s="64">
        <v>43300</v>
      </c>
      <c r="D9595" s="62" t="s">
        <v>930</v>
      </c>
      <c r="E9595" s="62" t="s">
        <v>149</v>
      </c>
      <c r="F9595" s="62" t="s">
        <v>137</v>
      </c>
      <c r="G9595" s="64">
        <v>43314</v>
      </c>
      <c r="H9595" s="62" t="s">
        <v>24488</v>
      </c>
      <c r="I9595" s="59"/>
      <c r="J9595" s="59"/>
      <c r="K9595" s="59"/>
      <c r="L9595" s="59"/>
      <c r="M9595" s="59"/>
      <c r="N9595" s="59"/>
      <c r="O9595" s="59"/>
      <c r="P9595" s="59"/>
      <c r="Q9595" s="59"/>
      <c r="R9595" s="59"/>
      <c r="S9595" s="59"/>
      <c r="T9595" s="59"/>
      <c r="U9595" s="59"/>
      <c r="V9595" s="59"/>
      <c r="W9595" s="59"/>
      <c r="X9595" s="59"/>
      <c r="Y9595" s="59"/>
      <c r="Z9595" s="59"/>
      <c r="AA9595" s="59"/>
      <c r="AB9595" s="59"/>
      <c r="AC9595" s="59"/>
    </row>
    <row r="9596" spans="1:29" x14ac:dyDescent="0.2">
      <c r="A9596" s="62" t="s">
        <v>24489</v>
      </c>
      <c r="B9596" s="63">
        <v>9592</v>
      </c>
      <c r="C9596" s="64">
        <v>43300</v>
      </c>
      <c r="D9596" s="62" t="s">
        <v>24490</v>
      </c>
      <c r="E9596" s="62" t="s">
        <v>1145</v>
      </c>
      <c r="F9596" s="62" t="s">
        <v>137</v>
      </c>
      <c r="G9596" s="64">
        <v>43305</v>
      </c>
      <c r="H9596" s="62" t="s">
        <v>24491</v>
      </c>
      <c r="I9596" s="59"/>
      <c r="J9596" s="59"/>
      <c r="K9596" s="59"/>
      <c r="L9596" s="59"/>
      <c r="M9596" s="59"/>
      <c r="N9596" s="59"/>
      <c r="O9596" s="59"/>
      <c r="P9596" s="59"/>
      <c r="Q9596" s="59"/>
      <c r="R9596" s="59"/>
      <c r="S9596" s="59"/>
      <c r="T9596" s="59"/>
      <c r="U9596" s="59"/>
      <c r="V9596" s="59"/>
      <c r="W9596" s="59"/>
      <c r="X9596" s="59"/>
      <c r="Y9596" s="59"/>
      <c r="Z9596" s="59"/>
      <c r="AA9596" s="59"/>
      <c r="AB9596" s="59"/>
      <c r="AC9596" s="59"/>
    </row>
    <row r="9597" spans="1:29" x14ac:dyDescent="0.2">
      <c r="A9597" s="62" t="s">
        <v>24492</v>
      </c>
      <c r="B9597" s="63">
        <v>9593</v>
      </c>
      <c r="C9597" s="64">
        <v>43300</v>
      </c>
      <c r="D9597" s="62" t="s">
        <v>24493</v>
      </c>
      <c r="E9597" s="62" t="s">
        <v>3836</v>
      </c>
      <c r="F9597" s="62" t="s">
        <v>161</v>
      </c>
      <c r="G9597" s="64">
        <v>43306</v>
      </c>
      <c r="H9597" s="62" t="s">
        <v>24494</v>
      </c>
      <c r="I9597" s="59"/>
      <c r="J9597" s="59"/>
      <c r="K9597" s="59"/>
      <c r="L9597" s="59"/>
      <c r="M9597" s="59"/>
      <c r="N9597" s="59"/>
      <c r="O9597" s="59"/>
      <c r="P9597" s="59"/>
      <c r="Q9597" s="59"/>
      <c r="R9597" s="59"/>
      <c r="S9597" s="59"/>
      <c r="T9597" s="59"/>
      <c r="U9597" s="59"/>
      <c r="V9597" s="59"/>
      <c r="W9597" s="59"/>
      <c r="X9597" s="59"/>
      <c r="Y9597" s="59"/>
      <c r="Z9597" s="59"/>
      <c r="AA9597" s="59"/>
      <c r="AB9597" s="59"/>
      <c r="AC9597" s="59"/>
    </row>
    <row r="9598" spans="1:29" x14ac:dyDescent="0.2">
      <c r="A9598" s="62" t="s">
        <v>24495</v>
      </c>
      <c r="B9598" s="63">
        <v>9594</v>
      </c>
      <c r="C9598" s="64">
        <v>43300</v>
      </c>
      <c r="D9598" s="62" t="s">
        <v>148</v>
      </c>
      <c r="E9598" s="62" t="s">
        <v>5496</v>
      </c>
      <c r="F9598" s="62" t="s">
        <v>137</v>
      </c>
      <c r="G9598" s="64">
        <v>43311</v>
      </c>
      <c r="H9598" s="62" t="s">
        <v>24496</v>
      </c>
      <c r="I9598" s="59"/>
      <c r="J9598" s="59"/>
      <c r="K9598" s="59"/>
      <c r="L9598" s="59"/>
      <c r="M9598" s="59"/>
      <c r="N9598" s="59"/>
      <c r="O9598" s="59"/>
      <c r="P9598" s="59"/>
      <c r="Q9598" s="59"/>
      <c r="R9598" s="59"/>
      <c r="S9598" s="59"/>
      <c r="T9598" s="59"/>
      <c r="U9598" s="59"/>
      <c r="V9598" s="59"/>
      <c r="W9598" s="59"/>
      <c r="X9598" s="59"/>
      <c r="Y9598" s="59"/>
      <c r="Z9598" s="59"/>
      <c r="AA9598" s="59"/>
      <c r="AB9598" s="59"/>
      <c r="AC9598" s="59"/>
    </row>
    <row r="9599" spans="1:29" x14ac:dyDescent="0.2">
      <c r="A9599" s="62" t="s">
        <v>24497</v>
      </c>
      <c r="B9599" s="63">
        <v>9595</v>
      </c>
      <c r="C9599" s="64">
        <v>43300</v>
      </c>
      <c r="D9599" s="62" t="s">
        <v>24498</v>
      </c>
      <c r="E9599" s="62" t="s">
        <v>3836</v>
      </c>
      <c r="F9599" s="62" t="s">
        <v>161</v>
      </c>
      <c r="G9599" s="64">
        <v>43307</v>
      </c>
      <c r="H9599" s="62" t="s">
        <v>24499</v>
      </c>
      <c r="I9599" s="59"/>
      <c r="J9599" s="59"/>
      <c r="K9599" s="59"/>
      <c r="L9599" s="59"/>
      <c r="M9599" s="59"/>
      <c r="N9599" s="59"/>
      <c r="O9599" s="59"/>
      <c r="P9599" s="59"/>
      <c r="Q9599" s="59"/>
      <c r="R9599" s="59"/>
      <c r="S9599" s="59"/>
      <c r="T9599" s="59"/>
      <c r="U9599" s="59"/>
      <c r="V9599" s="59"/>
      <c r="W9599" s="59"/>
      <c r="X9599" s="59"/>
      <c r="Y9599" s="59"/>
      <c r="Z9599" s="59"/>
      <c r="AA9599" s="59"/>
      <c r="AB9599" s="59"/>
      <c r="AC9599" s="59"/>
    </row>
    <row r="9600" spans="1:29" x14ac:dyDescent="0.2">
      <c r="A9600" s="62" t="s">
        <v>24500</v>
      </c>
      <c r="B9600" s="63">
        <v>9596</v>
      </c>
      <c r="C9600" s="64">
        <v>43300</v>
      </c>
      <c r="D9600" s="62" t="s">
        <v>24501</v>
      </c>
      <c r="E9600" s="62" t="s">
        <v>3836</v>
      </c>
      <c r="F9600" s="62" t="s">
        <v>161</v>
      </c>
      <c r="G9600" s="64">
        <v>43307</v>
      </c>
      <c r="H9600" s="62" t="s">
        <v>24502</v>
      </c>
      <c r="I9600" s="59"/>
      <c r="J9600" s="59"/>
      <c r="K9600" s="59"/>
      <c r="L9600" s="59"/>
      <c r="M9600" s="59"/>
      <c r="N9600" s="59"/>
      <c r="O9600" s="59"/>
      <c r="P9600" s="59"/>
      <c r="Q9600" s="59"/>
      <c r="R9600" s="59"/>
      <c r="S9600" s="59"/>
      <c r="T9600" s="59"/>
      <c r="U9600" s="59"/>
      <c r="V9600" s="59"/>
      <c r="W9600" s="59"/>
      <c r="X9600" s="59"/>
      <c r="Y9600" s="59"/>
      <c r="Z9600" s="59"/>
      <c r="AA9600" s="59"/>
      <c r="AB9600" s="59"/>
      <c r="AC9600" s="59"/>
    </row>
    <row r="9601" spans="1:29" x14ac:dyDescent="0.2">
      <c r="A9601" s="62" t="s">
        <v>24503</v>
      </c>
      <c r="B9601" s="63">
        <v>9597</v>
      </c>
      <c r="C9601" s="64">
        <v>43300</v>
      </c>
      <c r="D9601" s="62" t="s">
        <v>24504</v>
      </c>
      <c r="E9601" s="62" t="s">
        <v>3836</v>
      </c>
      <c r="F9601" s="62" t="s">
        <v>161</v>
      </c>
      <c r="G9601" s="64">
        <v>43307</v>
      </c>
      <c r="H9601" s="62" t="s">
        <v>24505</v>
      </c>
      <c r="I9601" s="59"/>
      <c r="J9601" s="59"/>
      <c r="K9601" s="59"/>
      <c r="L9601" s="59"/>
      <c r="M9601" s="59"/>
      <c r="N9601" s="59"/>
      <c r="O9601" s="59"/>
      <c r="P9601" s="59"/>
      <c r="Q9601" s="59"/>
      <c r="R9601" s="59"/>
      <c r="S9601" s="59"/>
      <c r="T9601" s="59"/>
      <c r="U9601" s="59"/>
      <c r="V9601" s="59"/>
      <c r="W9601" s="59"/>
      <c r="X9601" s="59"/>
      <c r="Y9601" s="59"/>
      <c r="Z9601" s="59"/>
      <c r="AA9601" s="59"/>
      <c r="AB9601" s="59"/>
      <c r="AC9601" s="59"/>
    </row>
    <row r="9602" spans="1:29" x14ac:dyDescent="0.2">
      <c r="A9602" s="62" t="s">
        <v>24506</v>
      </c>
      <c r="B9602" s="63">
        <v>9598</v>
      </c>
      <c r="C9602" s="64">
        <v>43300</v>
      </c>
      <c r="D9602" s="62" t="s">
        <v>24507</v>
      </c>
      <c r="E9602" s="62" t="s">
        <v>160</v>
      </c>
      <c r="F9602" s="62" t="s">
        <v>161</v>
      </c>
      <c r="G9602" s="64">
        <v>43315</v>
      </c>
      <c r="H9602" s="62" t="s">
        <v>24508</v>
      </c>
      <c r="I9602" s="59"/>
      <c r="J9602" s="59"/>
      <c r="K9602" s="59"/>
      <c r="L9602" s="59"/>
      <c r="M9602" s="59"/>
      <c r="N9602" s="59"/>
      <c r="O9602" s="59"/>
      <c r="P9602" s="59"/>
      <c r="Q9602" s="59"/>
      <c r="R9602" s="59"/>
      <c r="S9602" s="59"/>
      <c r="T9602" s="59"/>
      <c r="U9602" s="59"/>
      <c r="V9602" s="59"/>
      <c r="W9602" s="59"/>
      <c r="X9602" s="59"/>
      <c r="Y9602" s="59"/>
      <c r="Z9602" s="59"/>
      <c r="AA9602" s="59"/>
      <c r="AB9602" s="59"/>
      <c r="AC9602" s="59"/>
    </row>
    <row r="9603" spans="1:29" x14ac:dyDescent="0.2">
      <c r="A9603" s="62" t="s">
        <v>24509</v>
      </c>
      <c r="B9603" s="63">
        <v>9599</v>
      </c>
      <c r="C9603" s="64">
        <v>43302</v>
      </c>
      <c r="D9603" s="62" t="s">
        <v>24510</v>
      </c>
      <c r="E9603" s="62" t="s">
        <v>149</v>
      </c>
      <c r="F9603" s="62" t="s">
        <v>137</v>
      </c>
      <c r="G9603" s="64">
        <v>43311</v>
      </c>
      <c r="H9603" s="62" t="s">
        <v>24511</v>
      </c>
      <c r="I9603" s="59"/>
      <c r="J9603" s="59"/>
      <c r="K9603" s="59"/>
      <c r="L9603" s="59"/>
      <c r="M9603" s="59"/>
      <c r="N9603" s="59"/>
      <c r="O9603" s="59"/>
      <c r="P9603" s="59"/>
      <c r="Q9603" s="59"/>
      <c r="R9603" s="59"/>
      <c r="S9603" s="59"/>
      <c r="T9603" s="59"/>
      <c r="U9603" s="59"/>
      <c r="V9603" s="59"/>
      <c r="W9603" s="59"/>
      <c r="X9603" s="59"/>
      <c r="Y9603" s="59"/>
      <c r="Z9603" s="59"/>
      <c r="AA9603" s="59"/>
      <c r="AB9603" s="59"/>
      <c r="AC9603" s="59"/>
    </row>
    <row r="9604" spans="1:29" x14ac:dyDescent="0.2">
      <c r="A9604" s="62" t="s">
        <v>24512</v>
      </c>
      <c r="B9604" s="63">
        <v>9600</v>
      </c>
      <c r="C9604" s="64">
        <v>43304</v>
      </c>
      <c r="D9604" s="62" t="s">
        <v>930</v>
      </c>
      <c r="E9604" s="62" t="s">
        <v>24513</v>
      </c>
      <c r="F9604" s="62" t="s">
        <v>137</v>
      </c>
      <c r="G9604" s="64">
        <v>43304</v>
      </c>
      <c r="H9604" s="62" t="s">
        <v>24514</v>
      </c>
      <c r="I9604" s="59"/>
      <c r="J9604" s="59"/>
      <c r="K9604" s="59"/>
      <c r="L9604" s="59"/>
      <c r="M9604" s="59"/>
      <c r="N9604" s="59"/>
      <c r="O9604" s="59"/>
      <c r="P9604" s="59"/>
      <c r="Q9604" s="59"/>
      <c r="R9604" s="59"/>
      <c r="S9604" s="59"/>
      <c r="T9604" s="59"/>
      <c r="U9604" s="59"/>
      <c r="V9604" s="59"/>
      <c r="W9604" s="59"/>
      <c r="X9604" s="59"/>
      <c r="Y9604" s="59"/>
      <c r="Z9604" s="59"/>
      <c r="AA9604" s="59"/>
      <c r="AB9604" s="59"/>
      <c r="AC9604" s="59"/>
    </row>
    <row r="9605" spans="1:29" x14ac:dyDescent="0.2">
      <c r="A9605" s="62" t="s">
        <v>24515</v>
      </c>
      <c r="B9605" s="63">
        <v>9601</v>
      </c>
      <c r="C9605" s="64">
        <v>43304</v>
      </c>
      <c r="D9605" s="62" t="s">
        <v>24516</v>
      </c>
      <c r="E9605" s="62" t="s">
        <v>2602</v>
      </c>
      <c r="F9605" s="62" t="s">
        <v>137</v>
      </c>
      <c r="G9605" s="64">
        <v>43306</v>
      </c>
      <c r="H9605" s="62" t="s">
        <v>24517</v>
      </c>
      <c r="I9605" s="59"/>
      <c r="J9605" s="59"/>
      <c r="K9605" s="59"/>
      <c r="L9605" s="59"/>
      <c r="M9605" s="59"/>
      <c r="N9605" s="59"/>
      <c r="O9605" s="59"/>
      <c r="P9605" s="59"/>
      <c r="Q9605" s="59"/>
      <c r="R9605" s="59"/>
      <c r="S9605" s="59"/>
      <c r="T9605" s="59"/>
      <c r="U9605" s="59"/>
      <c r="V9605" s="59"/>
      <c r="W9605" s="59"/>
      <c r="X9605" s="59"/>
      <c r="Y9605" s="59"/>
      <c r="Z9605" s="59"/>
      <c r="AA9605" s="59"/>
      <c r="AB9605" s="59"/>
      <c r="AC9605" s="59"/>
    </row>
    <row r="9606" spans="1:29" x14ac:dyDescent="0.2">
      <c r="A9606" s="62" t="s">
        <v>24518</v>
      </c>
      <c r="B9606" s="63">
        <v>9602</v>
      </c>
      <c r="C9606" s="64">
        <v>43304</v>
      </c>
      <c r="D9606" s="62" t="s">
        <v>24519</v>
      </c>
      <c r="E9606" s="62" t="s">
        <v>2602</v>
      </c>
      <c r="F9606" s="62" t="s">
        <v>137</v>
      </c>
      <c r="G9606" s="64">
        <v>43306</v>
      </c>
      <c r="H9606" s="62" t="s">
        <v>24520</v>
      </c>
      <c r="I9606" s="59"/>
      <c r="J9606" s="59"/>
      <c r="K9606" s="59"/>
      <c r="L9606" s="59"/>
      <c r="M9606" s="59"/>
      <c r="N9606" s="59"/>
      <c r="O9606" s="59"/>
      <c r="P9606" s="59"/>
      <c r="Q9606" s="59"/>
      <c r="R9606" s="59"/>
      <c r="S9606" s="59"/>
      <c r="T9606" s="59"/>
      <c r="U9606" s="59"/>
      <c r="V9606" s="59"/>
      <c r="W9606" s="59"/>
      <c r="X9606" s="59"/>
      <c r="Y9606" s="59"/>
      <c r="Z9606" s="59"/>
      <c r="AA9606" s="59"/>
      <c r="AB9606" s="59"/>
      <c r="AC9606" s="59"/>
    </row>
    <row r="9607" spans="1:29" x14ac:dyDescent="0.2">
      <c r="A9607" s="62" t="s">
        <v>24521</v>
      </c>
      <c r="B9607" s="63">
        <v>9603</v>
      </c>
      <c r="C9607" s="64">
        <v>43304</v>
      </c>
      <c r="D9607" s="62" t="s">
        <v>24522</v>
      </c>
      <c r="E9607" s="62" t="s">
        <v>2602</v>
      </c>
      <c r="F9607" s="62" t="s">
        <v>137</v>
      </c>
      <c r="G9607" s="64">
        <v>43306</v>
      </c>
      <c r="H9607" s="62" t="s">
        <v>24523</v>
      </c>
      <c r="I9607" s="59"/>
      <c r="J9607" s="59"/>
      <c r="K9607" s="59"/>
      <c r="L9607" s="59"/>
      <c r="M9607" s="59"/>
      <c r="N9607" s="59"/>
      <c r="O9607" s="59"/>
      <c r="P9607" s="59"/>
      <c r="Q9607" s="59"/>
      <c r="R9607" s="59"/>
      <c r="S9607" s="59"/>
      <c r="T9607" s="59"/>
      <c r="U9607" s="59"/>
      <c r="V9607" s="59"/>
      <c r="W9607" s="59"/>
      <c r="X9607" s="59"/>
      <c r="Y9607" s="59"/>
      <c r="Z9607" s="59"/>
      <c r="AA9607" s="59"/>
      <c r="AB9607" s="59"/>
      <c r="AC9607" s="59"/>
    </row>
    <row r="9608" spans="1:29" x14ac:dyDescent="0.2">
      <c r="A9608" s="62" t="s">
        <v>24524</v>
      </c>
      <c r="B9608" s="63">
        <v>9604</v>
      </c>
      <c r="C9608" s="64">
        <v>43304</v>
      </c>
      <c r="D9608" s="62" t="s">
        <v>24525</v>
      </c>
      <c r="E9608" s="62" t="s">
        <v>149</v>
      </c>
      <c r="F9608" s="62" t="s">
        <v>2157</v>
      </c>
      <c r="G9608" s="64">
        <v>43315</v>
      </c>
      <c r="H9608" s="62" t="s">
        <v>24526</v>
      </c>
      <c r="I9608" s="59"/>
      <c r="J9608" s="59"/>
      <c r="K9608" s="59"/>
      <c r="L9608" s="59"/>
      <c r="M9608" s="59"/>
      <c r="N9608" s="59"/>
      <c r="O9608" s="59"/>
      <c r="P9608" s="59"/>
      <c r="Q9608" s="59"/>
      <c r="R9608" s="59"/>
      <c r="S9608" s="59"/>
      <c r="T9608" s="59"/>
      <c r="U9608" s="59"/>
      <c r="V9608" s="59"/>
      <c r="W9608" s="59"/>
      <c r="X9608" s="59"/>
      <c r="Y9608" s="59"/>
      <c r="Z9608" s="59"/>
      <c r="AA9608" s="59"/>
      <c r="AB9608" s="59"/>
      <c r="AC9608" s="59"/>
    </row>
    <row r="9609" spans="1:29" x14ac:dyDescent="0.2">
      <c r="A9609" s="62" t="s">
        <v>24527</v>
      </c>
      <c r="B9609" s="63">
        <v>9605</v>
      </c>
      <c r="C9609" s="64">
        <v>43304</v>
      </c>
      <c r="D9609" s="62" t="s">
        <v>153</v>
      </c>
      <c r="E9609" s="62" t="s">
        <v>149</v>
      </c>
      <c r="F9609" s="62" t="s">
        <v>137</v>
      </c>
      <c r="G9609" s="64">
        <v>43307</v>
      </c>
      <c r="H9609" s="62" t="s">
        <v>24528</v>
      </c>
      <c r="I9609" s="59"/>
      <c r="J9609" s="59"/>
      <c r="K9609" s="59"/>
      <c r="L9609" s="59"/>
      <c r="M9609" s="59"/>
      <c r="N9609" s="59"/>
      <c r="O9609" s="59"/>
      <c r="P9609" s="59"/>
      <c r="Q9609" s="59"/>
      <c r="R9609" s="59"/>
      <c r="S9609" s="59"/>
      <c r="T9609" s="59"/>
      <c r="U9609" s="59"/>
      <c r="V9609" s="59"/>
      <c r="W9609" s="59"/>
      <c r="X9609" s="59"/>
      <c r="Y9609" s="59"/>
      <c r="Z9609" s="59"/>
      <c r="AA9609" s="59"/>
      <c r="AB9609" s="59"/>
      <c r="AC9609" s="59"/>
    </row>
    <row r="9610" spans="1:29" x14ac:dyDescent="0.2">
      <c r="A9610" s="62" t="s">
        <v>24529</v>
      </c>
      <c r="B9610" s="63">
        <v>9606</v>
      </c>
      <c r="C9610" s="64">
        <v>43304</v>
      </c>
      <c r="D9610" s="62" t="s">
        <v>153</v>
      </c>
      <c r="E9610" s="62" t="s">
        <v>149</v>
      </c>
      <c r="F9610" s="62" t="s">
        <v>137</v>
      </c>
      <c r="G9610" s="64">
        <v>43306</v>
      </c>
      <c r="H9610" s="62" t="s">
        <v>24530</v>
      </c>
      <c r="I9610" s="59"/>
      <c r="J9610" s="59"/>
      <c r="K9610" s="59"/>
      <c r="L9610" s="59"/>
      <c r="M9610" s="59"/>
      <c r="N9610" s="59"/>
      <c r="O9610" s="59"/>
      <c r="P9610" s="59"/>
      <c r="Q9610" s="59"/>
      <c r="R9610" s="59"/>
      <c r="S9610" s="59"/>
      <c r="T9610" s="59"/>
      <c r="U9610" s="59"/>
      <c r="V9610" s="59"/>
      <c r="W9610" s="59"/>
      <c r="X9610" s="59"/>
      <c r="Y9610" s="59"/>
      <c r="Z9610" s="59"/>
      <c r="AA9610" s="59"/>
      <c r="AB9610" s="59"/>
      <c r="AC9610" s="59"/>
    </row>
    <row r="9611" spans="1:29" x14ac:dyDescent="0.2">
      <c r="A9611" s="62" t="s">
        <v>24531</v>
      </c>
      <c r="B9611" s="63">
        <v>9607</v>
      </c>
      <c r="C9611" s="64">
        <v>43304</v>
      </c>
      <c r="D9611" s="62" t="s">
        <v>5785</v>
      </c>
      <c r="E9611" s="62" t="s">
        <v>154</v>
      </c>
      <c r="F9611" s="62" t="s">
        <v>137</v>
      </c>
      <c r="G9611" s="64">
        <v>43312</v>
      </c>
      <c r="H9611" s="62" t="s">
        <v>24532</v>
      </c>
      <c r="I9611" s="59"/>
      <c r="J9611" s="59"/>
      <c r="K9611" s="59"/>
      <c r="L9611" s="59"/>
      <c r="M9611" s="59"/>
      <c r="N9611" s="59"/>
      <c r="O9611" s="59"/>
      <c r="P9611" s="59"/>
      <c r="Q9611" s="59"/>
      <c r="R9611" s="59"/>
      <c r="S9611" s="59"/>
      <c r="T9611" s="59"/>
      <c r="U9611" s="59"/>
      <c r="V9611" s="59"/>
      <c r="W9611" s="59"/>
      <c r="X9611" s="59"/>
      <c r="Y9611" s="59"/>
      <c r="Z9611" s="59"/>
      <c r="AA9611" s="59"/>
      <c r="AB9611" s="59"/>
      <c r="AC9611" s="59"/>
    </row>
    <row r="9612" spans="1:29" x14ac:dyDescent="0.2">
      <c r="A9612" s="62" t="s">
        <v>24533</v>
      </c>
      <c r="B9612" s="63">
        <v>9608</v>
      </c>
      <c r="C9612" s="64">
        <v>43304</v>
      </c>
      <c r="D9612" s="62" t="s">
        <v>5785</v>
      </c>
      <c r="E9612" s="62" t="s">
        <v>154</v>
      </c>
      <c r="F9612" s="62" t="s">
        <v>137</v>
      </c>
      <c r="G9612" s="64">
        <v>43312</v>
      </c>
      <c r="H9612" s="62" t="s">
        <v>24532</v>
      </c>
      <c r="I9612" s="59"/>
      <c r="J9612" s="59"/>
      <c r="K9612" s="59"/>
      <c r="L9612" s="59"/>
      <c r="M9612" s="59"/>
      <c r="N9612" s="59"/>
      <c r="O9612" s="59"/>
      <c r="P9612" s="59"/>
      <c r="Q9612" s="59"/>
      <c r="R9612" s="59"/>
      <c r="S9612" s="59"/>
      <c r="T9612" s="59"/>
      <c r="U9612" s="59"/>
      <c r="V9612" s="59"/>
      <c r="W9612" s="59"/>
      <c r="X9612" s="59"/>
      <c r="Y9612" s="59"/>
      <c r="Z9612" s="59"/>
      <c r="AA9612" s="59"/>
      <c r="AB9612" s="59"/>
      <c r="AC9612" s="59"/>
    </row>
    <row r="9613" spans="1:29" x14ac:dyDescent="0.2">
      <c r="A9613" s="62" t="s">
        <v>24534</v>
      </c>
      <c r="B9613" s="63">
        <v>9609</v>
      </c>
      <c r="C9613" s="64">
        <v>43304</v>
      </c>
      <c r="D9613" s="62" t="s">
        <v>24535</v>
      </c>
      <c r="E9613" s="62" t="s">
        <v>149</v>
      </c>
      <c r="F9613" s="62" t="s">
        <v>1521</v>
      </c>
      <c r="G9613" s="64">
        <v>43315</v>
      </c>
      <c r="H9613" s="62" t="s">
        <v>11777</v>
      </c>
      <c r="I9613" s="59"/>
      <c r="J9613" s="59"/>
      <c r="K9613" s="59"/>
      <c r="L9613" s="59"/>
      <c r="M9613" s="59"/>
      <c r="N9613" s="59"/>
      <c r="O9613" s="59"/>
      <c r="P9613" s="59"/>
      <c r="Q9613" s="59"/>
      <c r="R9613" s="59"/>
      <c r="S9613" s="59"/>
      <c r="T9613" s="59"/>
      <c r="U9613" s="59"/>
      <c r="V9613" s="59"/>
      <c r="W9613" s="59"/>
      <c r="X9613" s="59"/>
      <c r="Y9613" s="59"/>
      <c r="Z9613" s="59"/>
      <c r="AA9613" s="59"/>
      <c r="AB9613" s="59"/>
      <c r="AC9613" s="59"/>
    </row>
    <row r="9614" spans="1:29" x14ac:dyDescent="0.2">
      <c r="A9614" s="62" t="s">
        <v>24536</v>
      </c>
      <c r="B9614" s="63">
        <v>9610</v>
      </c>
      <c r="C9614" s="64">
        <v>43304</v>
      </c>
      <c r="D9614" s="62" t="s">
        <v>153</v>
      </c>
      <c r="E9614" s="62" t="s">
        <v>149</v>
      </c>
      <c r="F9614" s="62" t="s">
        <v>137</v>
      </c>
      <c r="G9614" s="64">
        <v>43307</v>
      </c>
      <c r="H9614" s="62" t="s">
        <v>24537</v>
      </c>
      <c r="I9614" s="59"/>
      <c r="J9614" s="59"/>
      <c r="K9614" s="59"/>
      <c r="L9614" s="59"/>
      <c r="M9614" s="59"/>
      <c r="N9614" s="59"/>
      <c r="O9614" s="59"/>
      <c r="P9614" s="59"/>
      <c r="Q9614" s="59"/>
      <c r="R9614" s="59"/>
      <c r="S9614" s="59"/>
      <c r="T9614" s="59"/>
      <c r="U9614" s="59"/>
      <c r="V9614" s="59"/>
      <c r="W9614" s="59"/>
      <c r="X9614" s="59"/>
      <c r="Y9614" s="59"/>
      <c r="Z9614" s="59"/>
      <c r="AA9614" s="59"/>
      <c r="AB9614" s="59"/>
      <c r="AC9614" s="59"/>
    </row>
    <row r="9615" spans="1:29" x14ac:dyDescent="0.2">
      <c r="A9615" s="62" t="s">
        <v>24538</v>
      </c>
      <c r="B9615" s="63">
        <v>9611</v>
      </c>
      <c r="C9615" s="64">
        <v>43304</v>
      </c>
      <c r="D9615" s="62" t="s">
        <v>148</v>
      </c>
      <c r="E9615" s="62" t="s">
        <v>154</v>
      </c>
      <c r="F9615" s="62" t="s">
        <v>137</v>
      </c>
      <c r="G9615" s="64">
        <v>43312</v>
      </c>
      <c r="H9615" s="62" t="s">
        <v>24532</v>
      </c>
      <c r="I9615" s="59"/>
      <c r="J9615" s="59"/>
      <c r="K9615" s="59"/>
      <c r="L9615" s="59"/>
      <c r="M9615" s="59"/>
      <c r="N9615" s="59"/>
      <c r="O9615" s="59"/>
      <c r="P9615" s="59"/>
      <c r="Q9615" s="59"/>
      <c r="R9615" s="59"/>
      <c r="S9615" s="59"/>
      <c r="T9615" s="59"/>
      <c r="U9615" s="59"/>
      <c r="V9615" s="59"/>
      <c r="W9615" s="59"/>
      <c r="X9615" s="59"/>
      <c r="Y9615" s="59"/>
      <c r="Z9615" s="59"/>
      <c r="AA9615" s="59"/>
      <c r="AB9615" s="59"/>
      <c r="AC9615" s="59"/>
    </row>
    <row r="9616" spans="1:29" x14ac:dyDescent="0.2">
      <c r="A9616" s="62" t="s">
        <v>24539</v>
      </c>
      <c r="B9616" s="63">
        <v>9612</v>
      </c>
      <c r="C9616" s="64">
        <v>43304</v>
      </c>
      <c r="D9616" s="62" t="s">
        <v>7248</v>
      </c>
      <c r="E9616" s="62" t="s">
        <v>2239</v>
      </c>
      <c r="F9616" s="62" t="s">
        <v>137</v>
      </c>
      <c r="G9616" s="64">
        <v>43311</v>
      </c>
      <c r="H9616" s="62" t="s">
        <v>24540</v>
      </c>
      <c r="I9616" s="59"/>
      <c r="J9616" s="59"/>
      <c r="K9616" s="59"/>
      <c r="L9616" s="59"/>
      <c r="M9616" s="59"/>
      <c r="N9616" s="59"/>
      <c r="O9616" s="59"/>
      <c r="P9616" s="59"/>
      <c r="Q9616" s="59"/>
      <c r="R9616" s="59"/>
      <c r="S9616" s="59"/>
      <c r="T9616" s="59"/>
      <c r="U9616" s="59"/>
      <c r="V9616" s="59"/>
      <c r="W9616" s="59"/>
      <c r="X9616" s="59"/>
      <c r="Y9616" s="59"/>
      <c r="Z9616" s="59"/>
      <c r="AA9616" s="59"/>
      <c r="AB9616" s="59"/>
      <c r="AC9616" s="59"/>
    </row>
    <row r="9617" spans="1:29" x14ac:dyDescent="0.2">
      <c r="A9617" s="62" t="s">
        <v>24541</v>
      </c>
      <c r="B9617" s="63">
        <v>9613</v>
      </c>
      <c r="C9617" s="64">
        <v>43304</v>
      </c>
      <c r="D9617" s="62" t="s">
        <v>24542</v>
      </c>
      <c r="E9617" s="62" t="s">
        <v>7093</v>
      </c>
      <c r="F9617" s="62" t="s">
        <v>137</v>
      </c>
      <c r="G9617" s="64">
        <v>43305</v>
      </c>
      <c r="H9617" s="62" t="s">
        <v>24543</v>
      </c>
      <c r="I9617" s="59"/>
      <c r="J9617" s="59"/>
      <c r="K9617" s="59"/>
      <c r="L9617" s="59"/>
      <c r="M9617" s="59"/>
      <c r="N9617" s="59"/>
      <c r="O9617" s="59"/>
      <c r="P9617" s="59"/>
      <c r="Q9617" s="59"/>
      <c r="R9617" s="59"/>
      <c r="S9617" s="59"/>
      <c r="T9617" s="59"/>
      <c r="U9617" s="59"/>
      <c r="V9617" s="59"/>
      <c r="W9617" s="59"/>
      <c r="X9617" s="59"/>
      <c r="Y9617" s="59"/>
      <c r="Z9617" s="59"/>
      <c r="AA9617" s="59"/>
      <c r="AB9617" s="59"/>
      <c r="AC9617" s="59"/>
    </row>
    <row r="9618" spans="1:29" x14ac:dyDescent="0.2">
      <c r="A9618" s="62" t="s">
        <v>24544</v>
      </c>
      <c r="B9618" s="63">
        <v>9614</v>
      </c>
      <c r="C9618" s="64">
        <v>43304</v>
      </c>
      <c r="D9618" s="62" t="s">
        <v>24545</v>
      </c>
      <c r="E9618" s="62" t="s">
        <v>149</v>
      </c>
      <c r="F9618" s="62" t="s">
        <v>150</v>
      </c>
      <c r="G9618" s="64">
        <v>43355</v>
      </c>
      <c r="H9618" s="62" t="s">
        <v>24546</v>
      </c>
      <c r="I9618" s="59"/>
      <c r="J9618" s="59"/>
      <c r="K9618" s="59"/>
      <c r="L9618" s="59"/>
      <c r="M9618" s="59"/>
      <c r="N9618" s="59"/>
      <c r="O9618" s="59"/>
      <c r="P9618" s="59"/>
      <c r="Q9618" s="59"/>
      <c r="R9618" s="59"/>
      <c r="S9618" s="59"/>
      <c r="T9618" s="59"/>
      <c r="U9618" s="59"/>
      <c r="V9618" s="59"/>
      <c r="W9618" s="59"/>
      <c r="X9618" s="59"/>
      <c r="Y9618" s="59"/>
      <c r="Z9618" s="59"/>
      <c r="AA9618" s="59"/>
      <c r="AB9618" s="59"/>
      <c r="AC9618" s="59"/>
    </row>
    <row r="9619" spans="1:29" x14ac:dyDescent="0.2">
      <c r="A9619" s="62" t="s">
        <v>24547</v>
      </c>
      <c r="B9619" s="63">
        <v>9615</v>
      </c>
      <c r="C9619" s="64">
        <v>43304</v>
      </c>
      <c r="D9619" s="62" t="s">
        <v>153</v>
      </c>
      <c r="E9619" s="62" t="s">
        <v>24548</v>
      </c>
      <c r="F9619" s="62" t="s">
        <v>137</v>
      </c>
      <c r="G9619" s="64">
        <v>43311</v>
      </c>
      <c r="H9619" s="62" t="s">
        <v>24549</v>
      </c>
      <c r="I9619" s="59"/>
      <c r="J9619" s="59"/>
      <c r="K9619" s="59"/>
      <c r="L9619" s="59"/>
      <c r="M9619" s="59"/>
      <c r="N9619" s="59"/>
      <c r="O9619" s="59"/>
      <c r="P9619" s="59"/>
      <c r="Q9619" s="59"/>
      <c r="R9619" s="59"/>
      <c r="S9619" s="59"/>
      <c r="T9619" s="59"/>
      <c r="U9619" s="59"/>
      <c r="V9619" s="59"/>
      <c r="W9619" s="59"/>
      <c r="X9619" s="59"/>
      <c r="Y9619" s="59"/>
      <c r="Z9619" s="59"/>
      <c r="AA9619" s="59"/>
      <c r="AB9619" s="59"/>
      <c r="AC9619" s="59"/>
    </row>
    <row r="9620" spans="1:29" x14ac:dyDescent="0.2">
      <c r="A9620" s="62" t="s">
        <v>24550</v>
      </c>
      <c r="B9620" s="63">
        <v>9616</v>
      </c>
      <c r="C9620" s="64">
        <v>43304</v>
      </c>
      <c r="D9620" s="62" t="s">
        <v>930</v>
      </c>
      <c r="E9620" s="62" t="s">
        <v>149</v>
      </c>
      <c r="F9620" s="62" t="s">
        <v>137</v>
      </c>
      <c r="G9620" s="64">
        <v>43313</v>
      </c>
      <c r="H9620" s="62" t="s">
        <v>24551</v>
      </c>
      <c r="I9620" s="59"/>
      <c r="J9620" s="59"/>
      <c r="K9620" s="59"/>
      <c r="L9620" s="59"/>
      <c r="M9620" s="59"/>
      <c r="N9620" s="59"/>
      <c r="O9620" s="59"/>
      <c r="P9620" s="59"/>
      <c r="Q9620" s="59"/>
      <c r="R9620" s="59"/>
      <c r="S9620" s="59"/>
      <c r="T9620" s="59"/>
      <c r="U9620" s="59"/>
      <c r="V9620" s="59"/>
      <c r="W9620" s="59"/>
      <c r="X9620" s="59"/>
      <c r="Y9620" s="59"/>
      <c r="Z9620" s="59"/>
      <c r="AA9620" s="59"/>
      <c r="AB9620" s="59"/>
      <c r="AC9620" s="59"/>
    </row>
    <row r="9621" spans="1:29" x14ac:dyDescent="0.2">
      <c r="A9621" s="62" t="s">
        <v>24552</v>
      </c>
      <c r="B9621" s="63">
        <v>9617</v>
      </c>
      <c r="C9621" s="64">
        <v>43304</v>
      </c>
      <c r="D9621" s="62" t="s">
        <v>24553</v>
      </c>
      <c r="E9621" s="62" t="s">
        <v>24554</v>
      </c>
      <c r="F9621" s="62" t="s">
        <v>161</v>
      </c>
      <c r="G9621" s="64">
        <v>43311</v>
      </c>
      <c r="H9621" s="62" t="s">
        <v>24555</v>
      </c>
      <c r="I9621" s="59"/>
      <c r="J9621" s="59"/>
      <c r="K9621" s="59"/>
      <c r="L9621" s="59"/>
      <c r="M9621" s="59"/>
      <c r="N9621" s="59"/>
      <c r="O9621" s="59"/>
      <c r="P9621" s="59"/>
      <c r="Q9621" s="59"/>
      <c r="R9621" s="59"/>
      <c r="S9621" s="59"/>
      <c r="T9621" s="59"/>
      <c r="U9621" s="59"/>
      <c r="V9621" s="59"/>
      <c r="W9621" s="59"/>
      <c r="X9621" s="59"/>
      <c r="Y9621" s="59"/>
      <c r="Z9621" s="59"/>
      <c r="AA9621" s="59"/>
      <c r="AB9621" s="59"/>
      <c r="AC9621" s="59"/>
    </row>
    <row r="9622" spans="1:29" x14ac:dyDescent="0.2">
      <c r="A9622" s="62" t="s">
        <v>24556</v>
      </c>
      <c r="B9622" s="63">
        <v>9618</v>
      </c>
      <c r="C9622" s="64">
        <v>43304</v>
      </c>
      <c r="D9622" s="62" t="s">
        <v>930</v>
      </c>
      <c r="E9622" s="62" t="s">
        <v>149</v>
      </c>
      <c r="F9622" s="62" t="s">
        <v>137</v>
      </c>
      <c r="G9622" s="64">
        <v>43313</v>
      </c>
      <c r="H9622" s="62" t="s">
        <v>24557</v>
      </c>
      <c r="I9622" s="59"/>
      <c r="J9622" s="59"/>
      <c r="K9622" s="59"/>
      <c r="L9622" s="59"/>
      <c r="M9622" s="59"/>
      <c r="N9622" s="59"/>
      <c r="O9622" s="59"/>
      <c r="P9622" s="59"/>
      <c r="Q9622" s="59"/>
      <c r="R9622" s="59"/>
      <c r="S9622" s="59"/>
      <c r="T9622" s="59"/>
      <c r="U9622" s="59"/>
      <c r="V9622" s="59"/>
      <c r="W9622" s="59"/>
      <c r="X9622" s="59"/>
      <c r="Y9622" s="59"/>
      <c r="Z9622" s="59"/>
      <c r="AA9622" s="59"/>
      <c r="AB9622" s="59"/>
      <c r="AC9622" s="59"/>
    </row>
    <row r="9623" spans="1:29" x14ac:dyDescent="0.2">
      <c r="A9623" s="62" t="s">
        <v>24558</v>
      </c>
      <c r="B9623" s="63">
        <v>9619</v>
      </c>
      <c r="C9623" s="64">
        <v>43304</v>
      </c>
      <c r="D9623" s="62" t="s">
        <v>930</v>
      </c>
      <c r="E9623" s="62" t="s">
        <v>149</v>
      </c>
      <c r="F9623" s="62" t="s">
        <v>137</v>
      </c>
      <c r="G9623" s="64">
        <v>43313</v>
      </c>
      <c r="H9623" s="62" t="s">
        <v>24559</v>
      </c>
      <c r="I9623" s="59"/>
      <c r="J9623" s="59"/>
      <c r="K9623" s="59"/>
      <c r="L9623" s="59"/>
      <c r="M9623" s="59"/>
      <c r="N9623" s="59"/>
      <c r="O9623" s="59"/>
      <c r="P9623" s="59"/>
      <c r="Q9623" s="59"/>
      <c r="R9623" s="59"/>
      <c r="S9623" s="59"/>
      <c r="T9623" s="59"/>
      <c r="U9623" s="59"/>
      <c r="V9623" s="59"/>
      <c r="W9623" s="59"/>
      <c r="X9623" s="59"/>
      <c r="Y9623" s="59"/>
      <c r="Z9623" s="59"/>
      <c r="AA9623" s="59"/>
      <c r="AB9623" s="59"/>
      <c r="AC9623" s="59"/>
    </row>
    <row r="9624" spans="1:29" x14ac:dyDescent="0.2">
      <c r="A9624" s="62" t="s">
        <v>24560</v>
      </c>
      <c r="B9624" s="63">
        <v>9620</v>
      </c>
      <c r="C9624" s="64">
        <v>43304</v>
      </c>
      <c r="D9624" s="62" t="s">
        <v>153</v>
      </c>
      <c r="E9624" s="62" t="s">
        <v>149</v>
      </c>
      <c r="F9624" s="62" t="s">
        <v>137</v>
      </c>
      <c r="G9624" s="64">
        <v>43308</v>
      </c>
      <c r="H9624" s="62" t="s">
        <v>24561</v>
      </c>
      <c r="I9624" s="59"/>
      <c r="J9624" s="59"/>
      <c r="K9624" s="59"/>
      <c r="L9624" s="59"/>
      <c r="M9624" s="59"/>
      <c r="N9624" s="59"/>
      <c r="O9624" s="59"/>
      <c r="P9624" s="59"/>
      <c r="Q9624" s="59"/>
      <c r="R9624" s="59"/>
      <c r="S9624" s="59"/>
      <c r="T9624" s="59"/>
      <c r="U9624" s="59"/>
      <c r="V9624" s="59"/>
      <c r="W9624" s="59"/>
      <c r="X9624" s="59"/>
      <c r="Y9624" s="59"/>
      <c r="Z9624" s="59"/>
      <c r="AA9624" s="59"/>
      <c r="AB9624" s="59"/>
      <c r="AC9624" s="59"/>
    </row>
    <row r="9625" spans="1:29" x14ac:dyDescent="0.2">
      <c r="A9625" s="62" t="s">
        <v>24562</v>
      </c>
      <c r="B9625" s="63">
        <v>9621</v>
      </c>
      <c r="C9625" s="64">
        <v>43304</v>
      </c>
      <c r="D9625" s="62" t="s">
        <v>24563</v>
      </c>
      <c r="E9625" s="62" t="s">
        <v>1253</v>
      </c>
      <c r="F9625" s="62" t="s">
        <v>137</v>
      </c>
      <c r="G9625" s="64">
        <v>43329</v>
      </c>
      <c r="H9625" s="62" t="s">
        <v>24564</v>
      </c>
      <c r="I9625" s="59"/>
      <c r="J9625" s="59"/>
      <c r="K9625" s="59"/>
      <c r="L9625" s="59"/>
      <c r="M9625" s="59"/>
      <c r="N9625" s="59"/>
      <c r="O9625" s="59"/>
      <c r="P9625" s="59"/>
      <c r="Q9625" s="59"/>
      <c r="R9625" s="59"/>
      <c r="S9625" s="59"/>
      <c r="T9625" s="59"/>
      <c r="U9625" s="59"/>
      <c r="V9625" s="59"/>
      <c r="W9625" s="59"/>
      <c r="X9625" s="59"/>
      <c r="Y9625" s="59"/>
      <c r="Z9625" s="59"/>
      <c r="AA9625" s="59"/>
      <c r="AB9625" s="59"/>
      <c r="AC9625" s="59"/>
    </row>
    <row r="9626" spans="1:29" x14ac:dyDescent="0.2">
      <c r="A9626" s="62" t="s">
        <v>24565</v>
      </c>
      <c r="B9626" s="63">
        <v>9622</v>
      </c>
      <c r="C9626" s="64">
        <v>43304</v>
      </c>
      <c r="D9626" s="62" t="s">
        <v>3065</v>
      </c>
      <c r="E9626" s="62" t="s">
        <v>3836</v>
      </c>
      <c r="F9626" s="62" t="s">
        <v>137</v>
      </c>
      <c r="G9626" s="64">
        <v>43308</v>
      </c>
      <c r="H9626" s="62" t="s">
        <v>24566</v>
      </c>
      <c r="I9626" s="59"/>
      <c r="J9626" s="59"/>
      <c r="K9626" s="59"/>
      <c r="L9626" s="59"/>
      <c r="M9626" s="59"/>
      <c r="N9626" s="59"/>
      <c r="O9626" s="59"/>
      <c r="P9626" s="59"/>
      <c r="Q9626" s="59"/>
      <c r="R9626" s="59"/>
      <c r="S9626" s="59"/>
      <c r="T9626" s="59"/>
      <c r="U9626" s="59"/>
      <c r="V9626" s="59"/>
      <c r="W9626" s="59"/>
      <c r="X9626" s="59"/>
      <c r="Y9626" s="59"/>
      <c r="Z9626" s="59"/>
      <c r="AA9626" s="59"/>
      <c r="AB9626" s="59"/>
      <c r="AC9626" s="59"/>
    </row>
    <row r="9627" spans="1:29" x14ac:dyDescent="0.2">
      <c r="A9627" s="62" t="s">
        <v>24567</v>
      </c>
      <c r="B9627" s="63">
        <v>9623</v>
      </c>
      <c r="C9627" s="64">
        <v>43304</v>
      </c>
      <c r="D9627" s="62" t="s">
        <v>24568</v>
      </c>
      <c r="E9627" s="62" t="s">
        <v>3836</v>
      </c>
      <c r="F9627" s="62" t="s">
        <v>161</v>
      </c>
      <c r="G9627" s="64">
        <v>43307</v>
      </c>
      <c r="H9627" s="62" t="s">
        <v>24569</v>
      </c>
      <c r="I9627" s="59"/>
      <c r="J9627" s="59"/>
      <c r="K9627" s="59"/>
      <c r="L9627" s="59"/>
      <c r="M9627" s="59"/>
      <c r="N9627" s="59"/>
      <c r="O9627" s="59"/>
      <c r="P9627" s="59"/>
      <c r="Q9627" s="59"/>
      <c r="R9627" s="59"/>
      <c r="S9627" s="59"/>
      <c r="T9627" s="59"/>
      <c r="U9627" s="59"/>
      <c r="V9627" s="59"/>
      <c r="W9627" s="59"/>
      <c r="X9627" s="59"/>
      <c r="Y9627" s="59"/>
      <c r="Z9627" s="59"/>
      <c r="AA9627" s="59"/>
      <c r="AB9627" s="59"/>
      <c r="AC9627" s="59"/>
    </row>
    <row r="9628" spans="1:29" x14ac:dyDescent="0.2">
      <c r="A9628" s="62" t="s">
        <v>24570</v>
      </c>
      <c r="B9628" s="63">
        <v>9624</v>
      </c>
      <c r="C9628" s="64">
        <v>43304</v>
      </c>
      <c r="D9628" s="62" t="s">
        <v>24571</v>
      </c>
      <c r="E9628" s="62" t="s">
        <v>149</v>
      </c>
      <c r="F9628" s="62" t="s">
        <v>150</v>
      </c>
      <c r="G9628" s="64">
        <v>43312</v>
      </c>
      <c r="H9628" s="62" t="s">
        <v>24572</v>
      </c>
      <c r="I9628" s="59"/>
      <c r="J9628" s="59"/>
      <c r="K9628" s="59"/>
      <c r="L9628" s="59"/>
      <c r="M9628" s="59"/>
      <c r="N9628" s="59"/>
      <c r="O9628" s="59"/>
      <c r="P9628" s="59"/>
      <c r="Q9628" s="59"/>
      <c r="R9628" s="59"/>
      <c r="S9628" s="59"/>
      <c r="T9628" s="59"/>
      <c r="U9628" s="59"/>
      <c r="V9628" s="59"/>
      <c r="W9628" s="59"/>
      <c r="X9628" s="59"/>
      <c r="Y9628" s="59"/>
      <c r="Z9628" s="59"/>
      <c r="AA9628" s="59"/>
      <c r="AB9628" s="59"/>
      <c r="AC9628" s="59"/>
    </row>
    <row r="9629" spans="1:29" x14ac:dyDescent="0.2">
      <c r="A9629" s="62" t="s">
        <v>24573</v>
      </c>
      <c r="B9629" s="63">
        <v>9625</v>
      </c>
      <c r="C9629" s="64">
        <v>43305</v>
      </c>
      <c r="D9629" s="62" t="s">
        <v>24574</v>
      </c>
      <c r="E9629" s="62" t="s">
        <v>24575</v>
      </c>
      <c r="F9629" s="62" t="s">
        <v>150</v>
      </c>
      <c r="G9629" s="64">
        <v>43307</v>
      </c>
      <c r="H9629" s="62" t="s">
        <v>24576</v>
      </c>
      <c r="I9629" s="59"/>
      <c r="J9629" s="59"/>
      <c r="K9629" s="59"/>
      <c r="L9629" s="59"/>
      <c r="M9629" s="59"/>
      <c r="N9629" s="59"/>
      <c r="O9629" s="59"/>
      <c r="P9629" s="59"/>
      <c r="Q9629" s="59"/>
      <c r="R9629" s="59"/>
      <c r="S9629" s="59"/>
      <c r="T9629" s="59"/>
      <c r="U9629" s="59"/>
      <c r="V9629" s="59"/>
      <c r="W9629" s="59"/>
      <c r="X9629" s="59"/>
      <c r="Y9629" s="59"/>
      <c r="Z9629" s="59"/>
      <c r="AA9629" s="59"/>
      <c r="AB9629" s="59"/>
      <c r="AC9629" s="59"/>
    </row>
    <row r="9630" spans="1:29" x14ac:dyDescent="0.2">
      <c r="A9630" s="62" t="s">
        <v>24577</v>
      </c>
      <c r="B9630" s="63">
        <v>9626</v>
      </c>
      <c r="C9630" s="64">
        <v>43305</v>
      </c>
      <c r="D9630" s="62" t="s">
        <v>148</v>
      </c>
      <c r="E9630" s="62" t="s">
        <v>149</v>
      </c>
      <c r="F9630" s="62" t="s">
        <v>137</v>
      </c>
      <c r="G9630" s="64">
        <v>43307</v>
      </c>
      <c r="H9630" s="62" t="s">
        <v>24578</v>
      </c>
      <c r="I9630" s="59"/>
      <c r="J9630" s="59"/>
      <c r="K9630" s="59"/>
      <c r="L9630" s="59"/>
      <c r="M9630" s="59"/>
      <c r="N9630" s="59"/>
      <c r="O9630" s="59"/>
      <c r="P9630" s="59"/>
      <c r="Q9630" s="59"/>
      <c r="R9630" s="59"/>
      <c r="S9630" s="59"/>
      <c r="T9630" s="59"/>
      <c r="U9630" s="59"/>
      <c r="V9630" s="59"/>
      <c r="W9630" s="59"/>
      <c r="X9630" s="59"/>
      <c r="Y9630" s="59"/>
      <c r="Z9630" s="59"/>
      <c r="AA9630" s="59"/>
      <c r="AB9630" s="59"/>
      <c r="AC9630" s="59"/>
    </row>
    <row r="9631" spans="1:29" x14ac:dyDescent="0.2">
      <c r="A9631" s="62" t="s">
        <v>24579</v>
      </c>
      <c r="B9631" s="63">
        <v>9627</v>
      </c>
      <c r="C9631" s="64">
        <v>43305</v>
      </c>
      <c r="D9631" s="62" t="s">
        <v>1138</v>
      </c>
      <c r="E9631" s="62" t="s">
        <v>292</v>
      </c>
      <c r="F9631" s="62" t="s">
        <v>137</v>
      </c>
      <c r="G9631" s="64">
        <v>43321</v>
      </c>
      <c r="H9631" s="62" t="s">
        <v>24580</v>
      </c>
      <c r="I9631" s="59"/>
      <c r="J9631" s="59"/>
      <c r="K9631" s="59"/>
      <c r="L9631" s="59"/>
      <c r="M9631" s="59"/>
      <c r="N9631" s="59"/>
      <c r="O9631" s="59"/>
      <c r="P9631" s="59"/>
      <c r="Q9631" s="59"/>
      <c r="R9631" s="59"/>
      <c r="S9631" s="59"/>
      <c r="T9631" s="59"/>
      <c r="U9631" s="59"/>
      <c r="V9631" s="59"/>
      <c r="W9631" s="59"/>
      <c r="X9631" s="59"/>
      <c r="Y9631" s="59"/>
      <c r="Z9631" s="59"/>
      <c r="AA9631" s="59"/>
      <c r="AB9631" s="59"/>
      <c r="AC9631" s="59"/>
    </row>
    <row r="9632" spans="1:29" x14ac:dyDescent="0.2">
      <c r="A9632" s="62" t="s">
        <v>24581</v>
      </c>
      <c r="B9632" s="63">
        <v>9628</v>
      </c>
      <c r="C9632" s="64">
        <v>43305</v>
      </c>
      <c r="D9632" s="62" t="s">
        <v>1138</v>
      </c>
      <c r="E9632" s="62" t="s">
        <v>292</v>
      </c>
      <c r="F9632" s="62" t="s">
        <v>137</v>
      </c>
      <c r="G9632" s="64">
        <v>43321</v>
      </c>
      <c r="H9632" s="62" t="s">
        <v>24582</v>
      </c>
      <c r="I9632" s="59"/>
      <c r="J9632" s="59"/>
      <c r="K9632" s="59"/>
      <c r="L9632" s="59"/>
      <c r="M9632" s="59"/>
      <c r="N9632" s="59"/>
      <c r="O9632" s="59"/>
      <c r="P9632" s="59"/>
      <c r="Q9632" s="59"/>
      <c r="R9632" s="59"/>
      <c r="S9632" s="59"/>
      <c r="T9632" s="59"/>
      <c r="U9632" s="59"/>
      <c r="V9632" s="59"/>
      <c r="W9632" s="59"/>
      <c r="X9632" s="59"/>
      <c r="Y9632" s="59"/>
      <c r="Z9632" s="59"/>
      <c r="AA9632" s="59"/>
      <c r="AB9632" s="59"/>
      <c r="AC9632" s="59"/>
    </row>
    <row r="9633" spans="1:29" x14ac:dyDescent="0.2">
      <c r="A9633" s="62" t="s">
        <v>24583</v>
      </c>
      <c r="B9633" s="63">
        <v>9629</v>
      </c>
      <c r="C9633" s="64">
        <v>43305</v>
      </c>
      <c r="D9633" s="62" t="s">
        <v>24584</v>
      </c>
      <c r="E9633" s="62" t="s">
        <v>149</v>
      </c>
      <c r="F9633" s="62" t="s">
        <v>137</v>
      </c>
      <c r="G9633" s="64">
        <v>43308</v>
      </c>
      <c r="H9633" s="62" t="s">
        <v>24561</v>
      </c>
      <c r="I9633" s="59"/>
      <c r="J9633" s="59"/>
      <c r="K9633" s="59"/>
      <c r="L9633" s="59"/>
      <c r="M9633" s="59"/>
      <c r="N9633" s="59"/>
      <c r="O9633" s="59"/>
      <c r="P9633" s="59"/>
      <c r="Q9633" s="59"/>
      <c r="R9633" s="59"/>
      <c r="S9633" s="59"/>
      <c r="T9633" s="59"/>
      <c r="U9633" s="59"/>
      <c r="V9633" s="59"/>
      <c r="W9633" s="59"/>
      <c r="X9633" s="59"/>
      <c r="Y9633" s="59"/>
      <c r="Z9633" s="59"/>
      <c r="AA9633" s="59"/>
      <c r="AB9633" s="59"/>
      <c r="AC9633" s="59"/>
    </row>
    <row r="9634" spans="1:29" x14ac:dyDescent="0.2">
      <c r="A9634" s="62" t="s">
        <v>24585</v>
      </c>
      <c r="B9634" s="63">
        <v>9630</v>
      </c>
      <c r="C9634" s="64">
        <v>43305</v>
      </c>
      <c r="D9634" s="62" t="s">
        <v>24586</v>
      </c>
      <c r="E9634" s="62" t="s">
        <v>24587</v>
      </c>
      <c r="F9634" s="62" t="s">
        <v>137</v>
      </c>
      <c r="G9634" s="64">
        <v>43307</v>
      </c>
      <c r="H9634" s="62" t="s">
        <v>24588</v>
      </c>
      <c r="I9634" s="59"/>
      <c r="J9634" s="59"/>
      <c r="K9634" s="59"/>
      <c r="L9634" s="59"/>
      <c r="M9634" s="59"/>
      <c r="N9634" s="59"/>
      <c r="O9634" s="59"/>
      <c r="P9634" s="59"/>
      <c r="Q9634" s="59"/>
      <c r="R9634" s="59"/>
      <c r="S9634" s="59"/>
      <c r="T9634" s="59"/>
      <c r="U9634" s="59"/>
      <c r="V9634" s="59"/>
      <c r="W9634" s="59"/>
      <c r="X9634" s="59"/>
      <c r="Y9634" s="59"/>
      <c r="Z9634" s="59"/>
      <c r="AA9634" s="59"/>
      <c r="AB9634" s="59"/>
      <c r="AC9634" s="59"/>
    </row>
    <row r="9635" spans="1:29" x14ac:dyDescent="0.2">
      <c r="A9635" s="62" t="s">
        <v>24589</v>
      </c>
      <c r="B9635" s="63">
        <v>9631</v>
      </c>
      <c r="C9635" s="64">
        <v>43305</v>
      </c>
      <c r="D9635" s="62" t="s">
        <v>153</v>
      </c>
      <c r="E9635" s="62" t="s">
        <v>2755</v>
      </c>
      <c r="F9635" s="62" t="s">
        <v>137</v>
      </c>
      <c r="G9635" s="64">
        <v>43308</v>
      </c>
      <c r="H9635" s="62" t="s">
        <v>24590</v>
      </c>
      <c r="I9635" s="59"/>
      <c r="J9635" s="59"/>
      <c r="K9635" s="59"/>
      <c r="L9635" s="59"/>
      <c r="M9635" s="59"/>
      <c r="N9635" s="59"/>
      <c r="O9635" s="59"/>
      <c r="P9635" s="59"/>
      <c r="Q9635" s="59"/>
      <c r="R9635" s="59"/>
      <c r="S9635" s="59"/>
      <c r="T9635" s="59"/>
      <c r="U9635" s="59"/>
      <c r="V9635" s="59"/>
      <c r="W9635" s="59"/>
      <c r="X9635" s="59"/>
      <c r="Y9635" s="59"/>
      <c r="Z9635" s="59"/>
      <c r="AA9635" s="59"/>
      <c r="AB9635" s="59"/>
      <c r="AC9635" s="59"/>
    </row>
    <row r="9636" spans="1:29" x14ac:dyDescent="0.2">
      <c r="A9636" s="62" t="s">
        <v>24591</v>
      </c>
      <c r="B9636" s="63">
        <v>9632</v>
      </c>
      <c r="C9636" s="64">
        <v>43305</v>
      </c>
      <c r="D9636" s="62" t="s">
        <v>24592</v>
      </c>
      <c r="E9636" s="62" t="s">
        <v>149</v>
      </c>
      <c r="F9636" s="62" t="s">
        <v>161</v>
      </c>
      <c r="G9636" s="64">
        <v>43325</v>
      </c>
      <c r="H9636" s="62" t="s">
        <v>24593</v>
      </c>
      <c r="I9636" s="59"/>
      <c r="J9636" s="59"/>
      <c r="K9636" s="59"/>
      <c r="L9636" s="59"/>
      <c r="M9636" s="59"/>
      <c r="N9636" s="59"/>
      <c r="O9636" s="59"/>
      <c r="P9636" s="59"/>
      <c r="Q9636" s="59"/>
      <c r="R9636" s="59"/>
      <c r="S9636" s="59"/>
      <c r="T9636" s="59"/>
      <c r="U9636" s="59"/>
      <c r="V9636" s="59"/>
      <c r="W9636" s="59"/>
      <c r="X9636" s="59"/>
      <c r="Y9636" s="59"/>
      <c r="Z9636" s="59"/>
      <c r="AA9636" s="59"/>
      <c r="AB9636" s="59"/>
      <c r="AC9636" s="59"/>
    </row>
    <row r="9637" spans="1:29" x14ac:dyDescent="0.2">
      <c r="A9637" s="62" t="s">
        <v>24594</v>
      </c>
      <c r="B9637" s="63">
        <v>9633</v>
      </c>
      <c r="C9637" s="64">
        <v>43305</v>
      </c>
      <c r="D9637" s="62" t="s">
        <v>24595</v>
      </c>
      <c r="E9637" s="62" t="s">
        <v>149</v>
      </c>
      <c r="F9637" s="62" t="s">
        <v>150</v>
      </c>
      <c r="G9637" s="64">
        <v>43307</v>
      </c>
      <c r="H9637" s="62" t="s">
        <v>24596</v>
      </c>
      <c r="I9637" s="59"/>
      <c r="J9637" s="59"/>
      <c r="K9637" s="59"/>
      <c r="L9637" s="59"/>
      <c r="M9637" s="59"/>
      <c r="N9637" s="59"/>
      <c r="O9637" s="59"/>
      <c r="P9637" s="59"/>
      <c r="Q9637" s="59"/>
      <c r="R9637" s="59"/>
      <c r="S9637" s="59"/>
      <c r="T9637" s="59"/>
      <c r="U9637" s="59"/>
      <c r="V9637" s="59"/>
      <c r="W9637" s="59"/>
      <c r="X9637" s="59"/>
      <c r="Y9637" s="59"/>
      <c r="Z9637" s="59"/>
      <c r="AA9637" s="59"/>
      <c r="AB9637" s="59"/>
      <c r="AC9637" s="59"/>
    </row>
    <row r="9638" spans="1:29" x14ac:dyDescent="0.2">
      <c r="A9638" s="62" t="s">
        <v>24597</v>
      </c>
      <c r="B9638" s="63">
        <v>9634</v>
      </c>
      <c r="C9638" s="64">
        <v>43305</v>
      </c>
      <c r="D9638" s="62" t="s">
        <v>24598</v>
      </c>
      <c r="E9638" s="62" t="s">
        <v>160</v>
      </c>
      <c r="F9638" s="62" t="s">
        <v>161</v>
      </c>
      <c r="G9638" s="64">
        <v>43342</v>
      </c>
      <c r="H9638" s="62" t="s">
        <v>9681</v>
      </c>
      <c r="I9638" s="59"/>
      <c r="J9638" s="59"/>
      <c r="K9638" s="59"/>
      <c r="L9638" s="59"/>
      <c r="M9638" s="59"/>
      <c r="N9638" s="59"/>
      <c r="O9638" s="59"/>
      <c r="P9638" s="59"/>
      <c r="Q9638" s="59"/>
      <c r="R9638" s="59"/>
      <c r="S9638" s="59"/>
      <c r="T9638" s="59"/>
      <c r="U9638" s="59"/>
      <c r="V9638" s="59"/>
      <c r="W9638" s="59"/>
      <c r="X9638" s="59"/>
      <c r="Y9638" s="59"/>
      <c r="Z9638" s="59"/>
      <c r="AA9638" s="59"/>
      <c r="AB9638" s="59"/>
      <c r="AC9638" s="59"/>
    </row>
    <row r="9639" spans="1:29" x14ac:dyDescent="0.2">
      <c r="A9639" s="62" t="s">
        <v>24599</v>
      </c>
      <c r="B9639" s="63">
        <v>9635</v>
      </c>
      <c r="C9639" s="64">
        <v>43305</v>
      </c>
      <c r="D9639" s="62" t="s">
        <v>24600</v>
      </c>
      <c r="E9639" s="62" t="s">
        <v>160</v>
      </c>
      <c r="F9639" s="62" t="s">
        <v>137</v>
      </c>
      <c r="G9639" s="64">
        <v>43347</v>
      </c>
      <c r="H9639" s="62" t="s">
        <v>24601</v>
      </c>
      <c r="I9639" s="59"/>
      <c r="J9639" s="59"/>
      <c r="K9639" s="59"/>
      <c r="L9639" s="59"/>
      <c r="M9639" s="59"/>
      <c r="N9639" s="59"/>
      <c r="O9639" s="59"/>
      <c r="P9639" s="59"/>
      <c r="Q9639" s="59"/>
      <c r="R9639" s="59"/>
      <c r="S9639" s="59"/>
      <c r="T9639" s="59"/>
      <c r="U9639" s="59"/>
      <c r="V9639" s="59"/>
      <c r="W9639" s="59"/>
      <c r="X9639" s="59"/>
      <c r="Y9639" s="59"/>
      <c r="Z9639" s="59"/>
      <c r="AA9639" s="59"/>
      <c r="AB9639" s="59"/>
      <c r="AC9639" s="59"/>
    </row>
    <row r="9640" spans="1:29" x14ac:dyDescent="0.2">
      <c r="A9640" s="62" t="s">
        <v>24602</v>
      </c>
      <c r="B9640" s="63">
        <v>9636</v>
      </c>
      <c r="C9640" s="64">
        <v>43305</v>
      </c>
      <c r="D9640" s="62" t="s">
        <v>24603</v>
      </c>
      <c r="E9640" s="62" t="s">
        <v>160</v>
      </c>
      <c r="F9640" s="62" t="s">
        <v>161</v>
      </c>
      <c r="G9640" s="64">
        <v>43313</v>
      </c>
      <c r="H9640" s="62" t="s">
        <v>24604</v>
      </c>
      <c r="I9640" s="59"/>
      <c r="J9640" s="59"/>
      <c r="K9640" s="59"/>
      <c r="L9640" s="59"/>
      <c r="M9640" s="59"/>
      <c r="N9640" s="59"/>
      <c r="O9640" s="59"/>
      <c r="P9640" s="59"/>
      <c r="Q9640" s="59"/>
      <c r="R9640" s="59"/>
      <c r="S9640" s="59"/>
      <c r="T9640" s="59"/>
      <c r="U9640" s="59"/>
      <c r="V9640" s="59"/>
      <c r="W9640" s="59"/>
      <c r="X9640" s="59"/>
      <c r="Y9640" s="59"/>
      <c r="Z9640" s="59"/>
      <c r="AA9640" s="59"/>
      <c r="AB9640" s="59"/>
      <c r="AC9640" s="59"/>
    </row>
    <row r="9641" spans="1:29" x14ac:dyDescent="0.2">
      <c r="A9641" s="62" t="s">
        <v>24605</v>
      </c>
      <c r="B9641" s="63">
        <v>9637</v>
      </c>
      <c r="C9641" s="64">
        <v>43305</v>
      </c>
      <c r="D9641" s="62" t="s">
        <v>24606</v>
      </c>
      <c r="E9641" s="62" t="s">
        <v>160</v>
      </c>
      <c r="F9641" s="62" t="s">
        <v>161</v>
      </c>
      <c r="G9641" s="64">
        <v>43311</v>
      </c>
      <c r="H9641" s="62" t="s">
        <v>24607</v>
      </c>
      <c r="I9641" s="59"/>
      <c r="J9641" s="59"/>
      <c r="K9641" s="59"/>
      <c r="L9641" s="59"/>
      <c r="M9641" s="59"/>
      <c r="N9641" s="59"/>
      <c r="O9641" s="59"/>
      <c r="P9641" s="59"/>
      <c r="Q9641" s="59"/>
      <c r="R9641" s="59"/>
      <c r="S9641" s="59"/>
      <c r="T9641" s="59"/>
      <c r="U9641" s="59"/>
      <c r="V9641" s="59"/>
      <c r="W9641" s="59"/>
      <c r="X9641" s="59"/>
      <c r="Y9641" s="59"/>
      <c r="Z9641" s="59"/>
      <c r="AA9641" s="59"/>
      <c r="AB9641" s="59"/>
      <c r="AC9641" s="59"/>
    </row>
    <row r="9642" spans="1:29" x14ac:dyDescent="0.2">
      <c r="A9642" s="62" t="s">
        <v>24608</v>
      </c>
      <c r="B9642" s="63">
        <v>9638</v>
      </c>
      <c r="C9642" s="64">
        <v>43305</v>
      </c>
      <c r="D9642" s="62" t="s">
        <v>24609</v>
      </c>
      <c r="E9642" s="62" t="s">
        <v>160</v>
      </c>
      <c r="F9642" s="62" t="s">
        <v>161</v>
      </c>
      <c r="G9642" s="64">
        <v>43313</v>
      </c>
      <c r="H9642" s="62" t="s">
        <v>24610</v>
      </c>
      <c r="I9642" s="59"/>
      <c r="J9642" s="59"/>
      <c r="K9642" s="59"/>
      <c r="L9642" s="59"/>
      <c r="M9642" s="59"/>
      <c r="N9642" s="59"/>
      <c r="O9642" s="59"/>
      <c r="P9642" s="59"/>
      <c r="Q9642" s="59"/>
      <c r="R9642" s="59"/>
      <c r="S9642" s="59"/>
      <c r="T9642" s="59"/>
      <c r="U9642" s="59"/>
      <c r="V9642" s="59"/>
      <c r="W9642" s="59"/>
      <c r="X9642" s="59"/>
      <c r="Y9642" s="59"/>
      <c r="Z9642" s="59"/>
      <c r="AA9642" s="59"/>
      <c r="AB9642" s="59"/>
      <c r="AC9642" s="59"/>
    </row>
    <row r="9643" spans="1:29" x14ac:dyDescent="0.2">
      <c r="A9643" s="62" t="s">
        <v>24611</v>
      </c>
      <c r="B9643" s="63">
        <v>9639</v>
      </c>
      <c r="C9643" s="64">
        <v>43305</v>
      </c>
      <c r="D9643" s="62" t="s">
        <v>24612</v>
      </c>
      <c r="E9643" s="62" t="s">
        <v>160</v>
      </c>
      <c r="F9643" s="62" t="s">
        <v>161</v>
      </c>
      <c r="G9643" s="64">
        <v>43347</v>
      </c>
      <c r="H9643" s="62" t="s">
        <v>24613</v>
      </c>
      <c r="I9643" s="59"/>
      <c r="J9643" s="59"/>
      <c r="K9643" s="59"/>
      <c r="L9643" s="59"/>
      <c r="M9643" s="59"/>
      <c r="N9643" s="59"/>
      <c r="O9643" s="59"/>
      <c r="P9643" s="59"/>
      <c r="Q9643" s="59"/>
      <c r="R9643" s="59"/>
      <c r="S9643" s="59"/>
      <c r="T9643" s="59"/>
      <c r="U9643" s="59"/>
      <c r="V9643" s="59"/>
      <c r="W9643" s="59"/>
      <c r="X9643" s="59"/>
      <c r="Y9643" s="59"/>
      <c r="Z9643" s="59"/>
      <c r="AA9643" s="59"/>
      <c r="AB9643" s="59"/>
      <c r="AC9643" s="59"/>
    </row>
    <row r="9644" spans="1:29" x14ac:dyDescent="0.2">
      <c r="A9644" s="62" t="s">
        <v>24614</v>
      </c>
      <c r="B9644" s="63">
        <v>9640</v>
      </c>
      <c r="C9644" s="64">
        <v>43305</v>
      </c>
      <c r="D9644" s="62" t="s">
        <v>24615</v>
      </c>
      <c r="E9644" s="62" t="s">
        <v>160</v>
      </c>
      <c r="F9644" s="62" t="s">
        <v>161</v>
      </c>
      <c r="G9644" s="64">
        <v>43339</v>
      </c>
      <c r="H9644" s="62" t="s">
        <v>9979</v>
      </c>
      <c r="I9644" s="59"/>
      <c r="J9644" s="59"/>
      <c r="K9644" s="59"/>
      <c r="L9644" s="59"/>
      <c r="M9644" s="59"/>
      <c r="N9644" s="59"/>
      <c r="O9644" s="59"/>
      <c r="P9644" s="59"/>
      <c r="Q9644" s="59"/>
      <c r="R9644" s="59"/>
      <c r="S9644" s="59"/>
      <c r="T9644" s="59"/>
      <c r="U9644" s="59"/>
      <c r="V9644" s="59"/>
      <c r="W9644" s="59"/>
      <c r="X9644" s="59"/>
      <c r="Y9644" s="59"/>
      <c r="Z9644" s="59"/>
      <c r="AA9644" s="59"/>
      <c r="AB9644" s="59"/>
      <c r="AC9644" s="59"/>
    </row>
    <row r="9645" spans="1:29" x14ac:dyDescent="0.2">
      <c r="A9645" s="62" t="s">
        <v>24616</v>
      </c>
      <c r="B9645" s="63">
        <v>9641</v>
      </c>
      <c r="C9645" s="64">
        <v>43305</v>
      </c>
      <c r="D9645" s="62" t="s">
        <v>24617</v>
      </c>
      <c r="E9645" s="62" t="s">
        <v>160</v>
      </c>
      <c r="F9645" s="62" t="s">
        <v>137</v>
      </c>
      <c r="G9645" s="64">
        <v>43343</v>
      </c>
      <c r="H9645" s="62" t="s">
        <v>24618</v>
      </c>
      <c r="I9645" s="59"/>
      <c r="J9645" s="59"/>
      <c r="K9645" s="59"/>
      <c r="L9645" s="59"/>
      <c r="M9645" s="59"/>
      <c r="N9645" s="59"/>
      <c r="O9645" s="59"/>
      <c r="P9645" s="59"/>
      <c r="Q9645" s="59"/>
      <c r="R9645" s="59"/>
      <c r="S9645" s="59"/>
      <c r="T9645" s="59"/>
      <c r="U9645" s="59"/>
      <c r="V9645" s="59"/>
      <c r="W9645" s="59"/>
      <c r="X9645" s="59"/>
      <c r="Y9645" s="59"/>
      <c r="Z9645" s="59"/>
      <c r="AA9645" s="59"/>
      <c r="AB9645" s="59"/>
      <c r="AC9645" s="59"/>
    </row>
    <row r="9646" spans="1:29" x14ac:dyDescent="0.2">
      <c r="A9646" s="62" t="s">
        <v>24619</v>
      </c>
      <c r="B9646" s="63">
        <v>9642</v>
      </c>
      <c r="C9646" s="64">
        <v>43305</v>
      </c>
      <c r="D9646" s="62" t="s">
        <v>24620</v>
      </c>
      <c r="E9646" s="62" t="s">
        <v>160</v>
      </c>
      <c r="F9646" s="62" t="s">
        <v>161</v>
      </c>
      <c r="G9646" s="64">
        <v>43339</v>
      </c>
      <c r="H9646" s="62" t="s">
        <v>9979</v>
      </c>
      <c r="I9646" s="59"/>
      <c r="J9646" s="59"/>
      <c r="K9646" s="59"/>
      <c r="L9646" s="59"/>
      <c r="M9646" s="59"/>
      <c r="N9646" s="59"/>
      <c r="O9646" s="59"/>
      <c r="P9646" s="59"/>
      <c r="Q9646" s="59"/>
      <c r="R9646" s="59"/>
      <c r="S9646" s="59"/>
      <c r="T9646" s="59"/>
      <c r="U9646" s="59"/>
      <c r="V9646" s="59"/>
      <c r="W9646" s="59"/>
      <c r="X9646" s="59"/>
      <c r="Y9646" s="59"/>
      <c r="Z9646" s="59"/>
      <c r="AA9646" s="59"/>
      <c r="AB9646" s="59"/>
      <c r="AC9646" s="59"/>
    </row>
    <row r="9647" spans="1:29" x14ac:dyDescent="0.2">
      <c r="A9647" s="62" t="s">
        <v>24621</v>
      </c>
      <c r="B9647" s="63">
        <v>9643</v>
      </c>
      <c r="C9647" s="64">
        <v>43305</v>
      </c>
      <c r="D9647" s="62" t="s">
        <v>24622</v>
      </c>
      <c r="E9647" s="62" t="s">
        <v>24623</v>
      </c>
      <c r="F9647" s="62" t="s">
        <v>137</v>
      </c>
      <c r="G9647" s="64">
        <v>43308</v>
      </c>
      <c r="H9647" s="62" t="s">
        <v>24624</v>
      </c>
      <c r="I9647" s="59"/>
      <c r="J9647" s="59"/>
      <c r="K9647" s="59"/>
      <c r="L9647" s="59"/>
      <c r="M9647" s="59"/>
      <c r="N9647" s="59"/>
      <c r="O9647" s="59"/>
      <c r="P9647" s="59"/>
      <c r="Q9647" s="59"/>
      <c r="R9647" s="59"/>
      <c r="S9647" s="59"/>
      <c r="T9647" s="59"/>
      <c r="U9647" s="59"/>
      <c r="V9647" s="59"/>
      <c r="W9647" s="59"/>
      <c r="X9647" s="59"/>
      <c r="Y9647" s="59"/>
      <c r="Z9647" s="59"/>
      <c r="AA9647" s="59"/>
      <c r="AB9647" s="59"/>
      <c r="AC9647" s="59"/>
    </row>
    <row r="9648" spans="1:29" x14ac:dyDescent="0.2">
      <c r="A9648" s="62" t="s">
        <v>24625</v>
      </c>
      <c r="B9648" s="63">
        <v>9644</v>
      </c>
      <c r="C9648" s="64">
        <v>43305</v>
      </c>
      <c r="D9648" s="62" t="s">
        <v>24626</v>
      </c>
      <c r="E9648" s="62" t="s">
        <v>160</v>
      </c>
      <c r="F9648" s="62" t="s">
        <v>161</v>
      </c>
      <c r="G9648" s="64">
        <v>43335</v>
      </c>
      <c r="H9648" s="62" t="s">
        <v>24627</v>
      </c>
      <c r="I9648" s="59"/>
      <c r="J9648" s="59"/>
      <c r="K9648" s="59"/>
      <c r="L9648" s="59"/>
      <c r="M9648" s="59"/>
      <c r="N9648" s="59"/>
      <c r="O9648" s="59"/>
      <c r="P9648" s="59"/>
      <c r="Q9648" s="59"/>
      <c r="R9648" s="59"/>
      <c r="S9648" s="59"/>
      <c r="T9648" s="59"/>
      <c r="U9648" s="59"/>
      <c r="V9648" s="59"/>
      <c r="W9648" s="59"/>
      <c r="X9648" s="59"/>
      <c r="Y9648" s="59"/>
      <c r="Z9648" s="59"/>
      <c r="AA9648" s="59"/>
      <c r="AB9648" s="59"/>
      <c r="AC9648" s="59"/>
    </row>
    <row r="9649" spans="1:29" x14ac:dyDescent="0.2">
      <c r="A9649" s="62" t="s">
        <v>24628</v>
      </c>
      <c r="B9649" s="63">
        <v>9645</v>
      </c>
      <c r="C9649" s="64">
        <v>43305</v>
      </c>
      <c r="D9649" s="62" t="s">
        <v>24629</v>
      </c>
      <c r="E9649" s="62" t="s">
        <v>160</v>
      </c>
      <c r="F9649" s="62" t="s">
        <v>161</v>
      </c>
      <c r="G9649" s="64">
        <v>43339</v>
      </c>
      <c r="H9649" s="62" t="s">
        <v>9979</v>
      </c>
      <c r="I9649" s="59"/>
      <c r="J9649" s="59"/>
      <c r="K9649" s="59"/>
      <c r="L9649" s="59"/>
      <c r="M9649" s="59"/>
      <c r="N9649" s="59"/>
      <c r="O9649" s="59"/>
      <c r="P9649" s="59"/>
      <c r="Q9649" s="59"/>
      <c r="R9649" s="59"/>
      <c r="S9649" s="59"/>
      <c r="T9649" s="59"/>
      <c r="U9649" s="59"/>
      <c r="V9649" s="59"/>
      <c r="W9649" s="59"/>
      <c r="X9649" s="59"/>
      <c r="Y9649" s="59"/>
      <c r="Z9649" s="59"/>
      <c r="AA9649" s="59"/>
      <c r="AB9649" s="59"/>
      <c r="AC9649" s="59"/>
    </row>
    <row r="9650" spans="1:29" x14ac:dyDescent="0.2">
      <c r="A9650" s="62" t="s">
        <v>24630</v>
      </c>
      <c r="B9650" s="63">
        <v>9646</v>
      </c>
      <c r="C9650" s="64">
        <v>43305</v>
      </c>
      <c r="D9650" s="62" t="s">
        <v>24631</v>
      </c>
      <c r="E9650" s="62" t="s">
        <v>160</v>
      </c>
      <c r="F9650" s="62" t="s">
        <v>161</v>
      </c>
      <c r="G9650" s="64">
        <v>43335</v>
      </c>
      <c r="H9650" s="62" t="s">
        <v>24632</v>
      </c>
      <c r="I9650" s="59"/>
      <c r="J9650" s="59"/>
      <c r="K9650" s="59"/>
      <c r="L9650" s="59"/>
      <c r="M9650" s="59"/>
      <c r="N9650" s="59"/>
      <c r="O9650" s="59"/>
      <c r="P9650" s="59"/>
      <c r="Q9650" s="59"/>
      <c r="R9650" s="59"/>
      <c r="S9650" s="59"/>
      <c r="T9650" s="59"/>
      <c r="U9650" s="59"/>
      <c r="V9650" s="59"/>
      <c r="W9650" s="59"/>
      <c r="X9650" s="59"/>
      <c r="Y9650" s="59"/>
      <c r="Z9650" s="59"/>
      <c r="AA9650" s="59"/>
      <c r="AB9650" s="59"/>
      <c r="AC9650" s="59"/>
    </row>
    <row r="9651" spans="1:29" x14ac:dyDescent="0.2">
      <c r="A9651" s="62" t="s">
        <v>24633</v>
      </c>
      <c r="B9651" s="63">
        <v>9647</v>
      </c>
      <c r="C9651" s="64">
        <v>43305</v>
      </c>
      <c r="D9651" s="62" t="s">
        <v>24634</v>
      </c>
      <c r="E9651" s="62" t="s">
        <v>160</v>
      </c>
      <c r="F9651" s="62" t="s">
        <v>161</v>
      </c>
      <c r="G9651" s="64">
        <v>43322</v>
      </c>
      <c r="H9651" s="62" t="s">
        <v>24123</v>
      </c>
      <c r="I9651" s="59"/>
      <c r="J9651" s="59"/>
      <c r="K9651" s="59"/>
      <c r="L9651" s="59"/>
      <c r="M9651" s="59"/>
      <c r="N9651" s="59"/>
      <c r="O9651" s="59"/>
      <c r="P9651" s="59"/>
      <c r="Q9651" s="59"/>
      <c r="R9651" s="59"/>
      <c r="S9651" s="59"/>
      <c r="T9651" s="59"/>
      <c r="U9651" s="59"/>
      <c r="V9651" s="59"/>
      <c r="W9651" s="59"/>
      <c r="X9651" s="59"/>
      <c r="Y9651" s="59"/>
      <c r="Z9651" s="59"/>
      <c r="AA9651" s="59"/>
      <c r="AB9651" s="59"/>
      <c r="AC9651" s="59"/>
    </row>
    <row r="9652" spans="1:29" x14ac:dyDescent="0.2">
      <c r="A9652" s="62" t="s">
        <v>24635</v>
      </c>
      <c r="B9652" s="63">
        <v>9648</v>
      </c>
      <c r="C9652" s="64">
        <v>43305</v>
      </c>
      <c r="D9652" s="62" t="s">
        <v>24636</v>
      </c>
      <c r="E9652" s="62" t="s">
        <v>160</v>
      </c>
      <c r="F9652" s="62" t="s">
        <v>137</v>
      </c>
      <c r="G9652" s="64">
        <v>43354</v>
      </c>
      <c r="H9652" s="62" t="s">
        <v>24637</v>
      </c>
      <c r="I9652" s="59"/>
      <c r="J9652" s="59"/>
      <c r="K9652" s="59"/>
      <c r="L9652" s="59"/>
      <c r="M9652" s="59"/>
      <c r="N9652" s="59"/>
      <c r="O9652" s="59"/>
      <c r="P9652" s="59"/>
      <c r="Q9652" s="59"/>
      <c r="R9652" s="59"/>
      <c r="S9652" s="59"/>
      <c r="T9652" s="59"/>
      <c r="U9652" s="59"/>
      <c r="V9652" s="59"/>
      <c r="W9652" s="59"/>
      <c r="X9652" s="59"/>
      <c r="Y9652" s="59"/>
      <c r="Z9652" s="59"/>
      <c r="AA9652" s="59"/>
      <c r="AB9652" s="59"/>
      <c r="AC9652" s="59"/>
    </row>
    <row r="9653" spans="1:29" x14ac:dyDescent="0.2">
      <c r="A9653" s="62" t="s">
        <v>24638</v>
      </c>
      <c r="B9653" s="63">
        <v>9649</v>
      </c>
      <c r="C9653" s="64">
        <v>43305</v>
      </c>
      <c r="D9653" s="62" t="s">
        <v>24639</v>
      </c>
      <c r="E9653" s="62" t="s">
        <v>160</v>
      </c>
      <c r="F9653" s="62" t="s">
        <v>137</v>
      </c>
      <c r="G9653" s="64">
        <v>43307</v>
      </c>
      <c r="H9653" s="62" t="s">
        <v>24640</v>
      </c>
      <c r="I9653" s="59"/>
      <c r="J9653" s="59"/>
      <c r="K9653" s="59"/>
      <c r="L9653" s="59"/>
      <c r="M9653" s="59"/>
      <c r="N9653" s="59"/>
      <c r="O9653" s="59"/>
      <c r="P9653" s="59"/>
      <c r="Q9653" s="59"/>
      <c r="R9653" s="59"/>
      <c r="S9653" s="59"/>
      <c r="T9653" s="59"/>
      <c r="U9653" s="59"/>
      <c r="V9653" s="59"/>
      <c r="W9653" s="59"/>
      <c r="X9653" s="59"/>
      <c r="Y9653" s="59"/>
      <c r="Z9653" s="59"/>
      <c r="AA9653" s="59"/>
      <c r="AB9653" s="59"/>
      <c r="AC9653" s="59"/>
    </row>
    <row r="9654" spans="1:29" x14ac:dyDescent="0.2">
      <c r="A9654" s="62" t="s">
        <v>24641</v>
      </c>
      <c r="B9654" s="63">
        <v>9650</v>
      </c>
      <c r="C9654" s="64">
        <v>43305</v>
      </c>
      <c r="D9654" s="62" t="s">
        <v>24642</v>
      </c>
      <c r="E9654" s="62" t="s">
        <v>160</v>
      </c>
      <c r="F9654" s="62" t="s">
        <v>137</v>
      </c>
      <c r="G9654" s="64">
        <v>43307</v>
      </c>
      <c r="H9654" s="62" t="s">
        <v>24640</v>
      </c>
      <c r="I9654" s="59"/>
      <c r="J9654" s="59"/>
      <c r="K9654" s="59"/>
      <c r="L9654" s="59"/>
      <c r="M9654" s="59"/>
      <c r="N9654" s="59"/>
      <c r="O9654" s="59"/>
      <c r="P9654" s="59"/>
      <c r="Q9654" s="59"/>
      <c r="R9654" s="59"/>
      <c r="S9654" s="59"/>
      <c r="T9654" s="59"/>
      <c r="U9654" s="59"/>
      <c r="V9654" s="59"/>
      <c r="W9654" s="59"/>
      <c r="X9654" s="59"/>
      <c r="Y9654" s="59"/>
      <c r="Z9654" s="59"/>
      <c r="AA9654" s="59"/>
      <c r="AB9654" s="59"/>
      <c r="AC9654" s="59"/>
    </row>
    <row r="9655" spans="1:29" x14ac:dyDescent="0.2">
      <c r="A9655" s="62" t="s">
        <v>24643</v>
      </c>
      <c r="B9655" s="63">
        <v>9651</v>
      </c>
      <c r="C9655" s="64">
        <v>43305</v>
      </c>
      <c r="D9655" s="62" t="s">
        <v>24644</v>
      </c>
      <c r="E9655" s="62" t="s">
        <v>160</v>
      </c>
      <c r="F9655" s="62" t="s">
        <v>137</v>
      </c>
      <c r="G9655" s="64">
        <v>43307</v>
      </c>
      <c r="H9655" s="62" t="s">
        <v>24640</v>
      </c>
      <c r="I9655" s="59"/>
      <c r="J9655" s="59"/>
      <c r="K9655" s="59"/>
      <c r="L9655" s="59"/>
      <c r="M9655" s="59"/>
      <c r="N9655" s="59"/>
      <c r="O9655" s="59"/>
      <c r="P9655" s="59"/>
      <c r="Q9655" s="59"/>
      <c r="R9655" s="59"/>
      <c r="S9655" s="59"/>
      <c r="T9655" s="59"/>
      <c r="U9655" s="59"/>
      <c r="V9655" s="59"/>
      <c r="W9655" s="59"/>
      <c r="X9655" s="59"/>
      <c r="Y9655" s="59"/>
      <c r="Z9655" s="59"/>
      <c r="AA9655" s="59"/>
      <c r="AB9655" s="59"/>
      <c r="AC9655" s="59"/>
    </row>
    <row r="9656" spans="1:29" x14ac:dyDescent="0.2">
      <c r="A9656" s="62" t="s">
        <v>24645</v>
      </c>
      <c r="B9656" s="63">
        <v>9652</v>
      </c>
      <c r="C9656" s="64">
        <v>43305</v>
      </c>
      <c r="D9656" s="62" t="s">
        <v>24646</v>
      </c>
      <c r="E9656" s="62" t="s">
        <v>160</v>
      </c>
      <c r="F9656" s="62" t="s">
        <v>137</v>
      </c>
      <c r="G9656" s="64">
        <v>43307</v>
      </c>
      <c r="H9656" s="62" t="s">
        <v>24640</v>
      </c>
      <c r="I9656" s="59"/>
      <c r="J9656" s="59"/>
      <c r="K9656" s="59"/>
      <c r="L9656" s="59"/>
      <c r="M9656" s="59"/>
      <c r="N9656" s="59"/>
      <c r="O9656" s="59"/>
      <c r="P9656" s="59"/>
      <c r="Q9656" s="59"/>
      <c r="R9656" s="59"/>
      <c r="S9656" s="59"/>
      <c r="T9656" s="59"/>
      <c r="U9656" s="59"/>
      <c r="V9656" s="59"/>
      <c r="W9656" s="59"/>
      <c r="X9656" s="59"/>
      <c r="Y9656" s="59"/>
      <c r="Z9656" s="59"/>
      <c r="AA9656" s="59"/>
      <c r="AB9656" s="59"/>
      <c r="AC9656" s="59"/>
    </row>
    <row r="9657" spans="1:29" x14ac:dyDescent="0.2">
      <c r="A9657" s="62" t="s">
        <v>24647</v>
      </c>
      <c r="B9657" s="63">
        <v>9653</v>
      </c>
      <c r="C9657" s="64">
        <v>43305</v>
      </c>
      <c r="D9657" s="62" t="s">
        <v>24648</v>
      </c>
      <c r="E9657" s="62" t="s">
        <v>160</v>
      </c>
      <c r="F9657" s="62" t="s">
        <v>137</v>
      </c>
      <c r="G9657" s="64">
        <v>43307</v>
      </c>
      <c r="H9657" s="62" t="s">
        <v>24640</v>
      </c>
      <c r="I9657" s="59"/>
      <c r="J9657" s="59"/>
      <c r="K9657" s="59"/>
      <c r="L9657" s="59"/>
      <c r="M9657" s="59"/>
      <c r="N9657" s="59"/>
      <c r="O9657" s="59"/>
      <c r="P9657" s="59"/>
      <c r="Q9657" s="59"/>
      <c r="R9657" s="59"/>
      <c r="S9657" s="59"/>
      <c r="T9657" s="59"/>
      <c r="U9657" s="59"/>
      <c r="V9657" s="59"/>
      <c r="W9657" s="59"/>
      <c r="X9657" s="59"/>
      <c r="Y9657" s="59"/>
      <c r="Z9657" s="59"/>
      <c r="AA9657" s="59"/>
      <c r="AB9657" s="59"/>
      <c r="AC9657" s="59"/>
    </row>
    <row r="9658" spans="1:29" x14ac:dyDescent="0.2">
      <c r="A9658" s="62" t="s">
        <v>24649</v>
      </c>
      <c r="B9658" s="63">
        <v>9654</v>
      </c>
      <c r="C9658" s="64">
        <v>43305</v>
      </c>
      <c r="D9658" s="62" t="s">
        <v>24650</v>
      </c>
      <c r="E9658" s="62" t="s">
        <v>2602</v>
      </c>
      <c r="F9658" s="62" t="s">
        <v>137</v>
      </c>
      <c r="G9658" s="64">
        <v>43308</v>
      </c>
      <c r="H9658" s="62" t="s">
        <v>24651</v>
      </c>
      <c r="I9658" s="59"/>
      <c r="J9658" s="59"/>
      <c r="K9658" s="59"/>
      <c r="L9658" s="59"/>
      <c r="M9658" s="59"/>
      <c r="N9658" s="59"/>
      <c r="O9658" s="59"/>
      <c r="P9658" s="59"/>
      <c r="Q9658" s="59"/>
      <c r="R9658" s="59"/>
      <c r="S9658" s="59"/>
      <c r="T9658" s="59"/>
      <c r="U9658" s="59"/>
      <c r="V9658" s="59"/>
      <c r="W9658" s="59"/>
      <c r="X9658" s="59"/>
      <c r="Y9658" s="59"/>
      <c r="Z9658" s="59"/>
      <c r="AA9658" s="59"/>
      <c r="AB9658" s="59"/>
      <c r="AC9658" s="59"/>
    </row>
    <row r="9659" spans="1:29" x14ac:dyDescent="0.2">
      <c r="A9659" s="62" t="s">
        <v>24652</v>
      </c>
      <c r="B9659" s="63">
        <v>9655</v>
      </c>
      <c r="C9659" s="64">
        <v>43305</v>
      </c>
      <c r="D9659" s="62" t="s">
        <v>24653</v>
      </c>
      <c r="E9659" s="62" t="s">
        <v>149</v>
      </c>
      <c r="F9659" s="62" t="s">
        <v>137</v>
      </c>
      <c r="G9659" s="64">
        <v>43311</v>
      </c>
      <c r="H9659" s="62" t="s">
        <v>24654</v>
      </c>
      <c r="I9659" s="59"/>
      <c r="J9659" s="59"/>
      <c r="K9659" s="59"/>
      <c r="L9659" s="59"/>
      <c r="M9659" s="59"/>
      <c r="N9659" s="59"/>
      <c r="O9659" s="59"/>
      <c r="P9659" s="59"/>
      <c r="Q9659" s="59"/>
      <c r="R9659" s="59"/>
      <c r="S9659" s="59"/>
      <c r="T9659" s="59"/>
      <c r="U9659" s="59"/>
      <c r="V9659" s="59"/>
      <c r="W9659" s="59"/>
      <c r="X9659" s="59"/>
      <c r="Y9659" s="59"/>
      <c r="Z9659" s="59"/>
      <c r="AA9659" s="59"/>
      <c r="AB9659" s="59"/>
      <c r="AC9659" s="59"/>
    </row>
    <row r="9660" spans="1:29" x14ac:dyDescent="0.2">
      <c r="A9660" s="62" t="s">
        <v>24655</v>
      </c>
      <c r="B9660" s="63">
        <v>9656</v>
      </c>
      <c r="C9660" s="64">
        <v>43305</v>
      </c>
      <c r="D9660" s="62" t="s">
        <v>24656</v>
      </c>
      <c r="E9660" s="62" t="s">
        <v>3836</v>
      </c>
      <c r="F9660" s="62" t="s">
        <v>137</v>
      </c>
      <c r="G9660" s="64">
        <v>43307</v>
      </c>
      <c r="H9660" s="62" t="s">
        <v>24640</v>
      </c>
      <c r="I9660" s="59"/>
      <c r="J9660" s="59"/>
      <c r="K9660" s="59"/>
      <c r="L9660" s="59"/>
      <c r="M9660" s="59"/>
      <c r="N9660" s="59"/>
      <c r="O9660" s="59"/>
      <c r="P9660" s="59"/>
      <c r="Q9660" s="59"/>
      <c r="R9660" s="59"/>
      <c r="S9660" s="59"/>
      <c r="T9660" s="59"/>
      <c r="U9660" s="59"/>
      <c r="V9660" s="59"/>
      <c r="W9660" s="59"/>
      <c r="X9660" s="59"/>
      <c r="Y9660" s="59"/>
      <c r="Z9660" s="59"/>
      <c r="AA9660" s="59"/>
      <c r="AB9660" s="59"/>
      <c r="AC9660" s="59"/>
    </row>
    <row r="9661" spans="1:29" x14ac:dyDescent="0.2">
      <c r="A9661" s="62" t="s">
        <v>24657</v>
      </c>
      <c r="B9661" s="63">
        <v>9657</v>
      </c>
      <c r="C9661" s="64">
        <v>43305</v>
      </c>
      <c r="D9661" s="62" t="s">
        <v>5818</v>
      </c>
      <c r="E9661" s="62" t="s">
        <v>3836</v>
      </c>
      <c r="F9661" s="62" t="s">
        <v>137</v>
      </c>
      <c r="G9661" s="64">
        <v>43307</v>
      </c>
      <c r="H9661" s="62" t="s">
        <v>24640</v>
      </c>
      <c r="I9661" s="59"/>
      <c r="J9661" s="59"/>
      <c r="K9661" s="59"/>
      <c r="L9661" s="59"/>
      <c r="M9661" s="59"/>
      <c r="N9661" s="59"/>
      <c r="O9661" s="59"/>
      <c r="P9661" s="59"/>
      <c r="Q9661" s="59"/>
      <c r="R9661" s="59"/>
      <c r="S9661" s="59"/>
      <c r="T9661" s="59"/>
      <c r="U9661" s="59"/>
      <c r="V9661" s="59"/>
      <c r="W9661" s="59"/>
      <c r="X9661" s="59"/>
      <c r="Y9661" s="59"/>
      <c r="Z9661" s="59"/>
      <c r="AA9661" s="59"/>
      <c r="AB9661" s="59"/>
      <c r="AC9661" s="59"/>
    </row>
    <row r="9662" spans="1:29" x14ac:dyDescent="0.2">
      <c r="A9662" s="62" t="s">
        <v>24658</v>
      </c>
      <c r="B9662" s="63">
        <v>9658</v>
      </c>
      <c r="C9662" s="64">
        <v>43305</v>
      </c>
      <c r="D9662" s="62" t="s">
        <v>5818</v>
      </c>
      <c r="E9662" s="62" t="s">
        <v>3836</v>
      </c>
      <c r="F9662" s="62" t="s">
        <v>137</v>
      </c>
      <c r="G9662" s="64">
        <v>43307</v>
      </c>
      <c r="H9662" s="62" t="s">
        <v>24640</v>
      </c>
      <c r="I9662" s="59"/>
      <c r="J9662" s="59"/>
      <c r="K9662" s="59"/>
      <c r="L9662" s="59"/>
      <c r="M9662" s="59"/>
      <c r="N9662" s="59"/>
      <c r="O9662" s="59"/>
      <c r="P9662" s="59"/>
      <c r="Q9662" s="59"/>
      <c r="R9662" s="59"/>
      <c r="S9662" s="59"/>
      <c r="T9662" s="59"/>
      <c r="U9662" s="59"/>
      <c r="V9662" s="59"/>
      <c r="W9662" s="59"/>
      <c r="X9662" s="59"/>
      <c r="Y9662" s="59"/>
      <c r="Z9662" s="59"/>
      <c r="AA9662" s="59"/>
      <c r="AB9662" s="59"/>
      <c r="AC9662" s="59"/>
    </row>
    <row r="9663" spans="1:29" x14ac:dyDescent="0.2">
      <c r="A9663" s="62" t="s">
        <v>24659</v>
      </c>
      <c r="B9663" s="63">
        <v>9659</v>
      </c>
      <c r="C9663" s="64">
        <v>43305</v>
      </c>
      <c r="D9663" s="62" t="s">
        <v>5818</v>
      </c>
      <c r="E9663" s="62" t="s">
        <v>3836</v>
      </c>
      <c r="F9663" s="62" t="s">
        <v>137</v>
      </c>
      <c r="G9663" s="64">
        <v>43308</v>
      </c>
      <c r="H9663" s="62" t="s">
        <v>24660</v>
      </c>
      <c r="I9663" s="59"/>
      <c r="J9663" s="59"/>
      <c r="K9663" s="59"/>
      <c r="L9663" s="59"/>
      <c r="M9663" s="59"/>
      <c r="N9663" s="59"/>
      <c r="O9663" s="59"/>
      <c r="P9663" s="59"/>
      <c r="Q9663" s="59"/>
      <c r="R9663" s="59"/>
      <c r="S9663" s="59"/>
      <c r="T9663" s="59"/>
      <c r="U9663" s="59"/>
      <c r="V9663" s="59"/>
      <c r="W9663" s="59"/>
      <c r="X9663" s="59"/>
      <c r="Y9663" s="59"/>
      <c r="Z9663" s="59"/>
      <c r="AA9663" s="59"/>
      <c r="AB9663" s="59"/>
      <c r="AC9663" s="59"/>
    </row>
    <row r="9664" spans="1:29" x14ac:dyDescent="0.2">
      <c r="A9664" s="62" t="s">
        <v>24661</v>
      </c>
      <c r="B9664" s="63">
        <v>9660</v>
      </c>
      <c r="C9664" s="64">
        <v>43305</v>
      </c>
      <c r="D9664" s="62" t="s">
        <v>5818</v>
      </c>
      <c r="E9664" s="62" t="s">
        <v>3836</v>
      </c>
      <c r="F9664" s="62" t="s">
        <v>137</v>
      </c>
      <c r="G9664" s="64">
        <v>43308</v>
      </c>
      <c r="H9664" s="62" t="s">
        <v>24662</v>
      </c>
      <c r="I9664" s="59"/>
      <c r="J9664" s="59"/>
      <c r="K9664" s="59"/>
      <c r="L9664" s="59"/>
      <c r="M9664" s="59"/>
      <c r="N9664" s="59"/>
      <c r="O9664" s="59"/>
      <c r="P9664" s="59"/>
      <c r="Q9664" s="59"/>
      <c r="R9664" s="59"/>
      <c r="S9664" s="59"/>
      <c r="T9664" s="59"/>
      <c r="U9664" s="59"/>
      <c r="V9664" s="59"/>
      <c r="W9664" s="59"/>
      <c r="X9664" s="59"/>
      <c r="Y9664" s="59"/>
      <c r="Z9664" s="59"/>
      <c r="AA9664" s="59"/>
      <c r="AB9664" s="59"/>
      <c r="AC9664" s="59"/>
    </row>
    <row r="9665" spans="1:29" x14ac:dyDescent="0.2">
      <c r="A9665" s="62" t="s">
        <v>24663</v>
      </c>
      <c r="B9665" s="63">
        <v>9661</v>
      </c>
      <c r="C9665" s="64">
        <v>43305</v>
      </c>
      <c r="D9665" s="62" t="s">
        <v>5818</v>
      </c>
      <c r="E9665" s="62" t="s">
        <v>3836</v>
      </c>
      <c r="F9665" s="62" t="s">
        <v>137</v>
      </c>
      <c r="G9665" s="64">
        <v>43307</v>
      </c>
      <c r="H9665" s="62" t="s">
        <v>24664</v>
      </c>
      <c r="I9665" s="59"/>
      <c r="J9665" s="59"/>
      <c r="K9665" s="59"/>
      <c r="L9665" s="59"/>
      <c r="M9665" s="59"/>
      <c r="N9665" s="59"/>
      <c r="O9665" s="59"/>
      <c r="P9665" s="59"/>
      <c r="Q9665" s="59"/>
      <c r="R9665" s="59"/>
      <c r="S9665" s="59"/>
      <c r="T9665" s="59"/>
      <c r="U9665" s="59"/>
      <c r="V9665" s="59"/>
      <c r="W9665" s="59"/>
      <c r="X9665" s="59"/>
      <c r="Y9665" s="59"/>
      <c r="Z9665" s="59"/>
      <c r="AA9665" s="59"/>
      <c r="AB9665" s="59"/>
      <c r="AC9665" s="59"/>
    </row>
    <row r="9666" spans="1:29" x14ac:dyDescent="0.2">
      <c r="A9666" s="62" t="s">
        <v>24665</v>
      </c>
      <c r="B9666" s="63">
        <v>9662</v>
      </c>
      <c r="C9666" s="64">
        <v>43305</v>
      </c>
      <c r="D9666" s="62" t="s">
        <v>24666</v>
      </c>
      <c r="E9666" s="62" t="s">
        <v>3836</v>
      </c>
      <c r="F9666" s="62" t="s">
        <v>137</v>
      </c>
      <c r="G9666" s="64">
        <v>43307</v>
      </c>
      <c r="H9666" s="62" t="s">
        <v>24667</v>
      </c>
      <c r="I9666" s="59"/>
      <c r="J9666" s="59"/>
      <c r="K9666" s="59"/>
      <c r="L9666" s="59"/>
      <c r="M9666" s="59"/>
      <c r="N9666" s="59"/>
      <c r="O9666" s="59"/>
      <c r="P9666" s="59"/>
      <c r="Q9666" s="59"/>
      <c r="R9666" s="59"/>
      <c r="S9666" s="59"/>
      <c r="T9666" s="59"/>
      <c r="U9666" s="59"/>
      <c r="V9666" s="59"/>
      <c r="W9666" s="59"/>
      <c r="X9666" s="59"/>
      <c r="Y9666" s="59"/>
      <c r="Z9666" s="59"/>
      <c r="AA9666" s="59"/>
      <c r="AB9666" s="59"/>
      <c r="AC9666" s="59"/>
    </row>
    <row r="9667" spans="1:29" x14ac:dyDescent="0.2">
      <c r="A9667" s="62" t="s">
        <v>24668</v>
      </c>
      <c r="B9667" s="63">
        <v>9663</v>
      </c>
      <c r="C9667" s="64">
        <v>43305</v>
      </c>
      <c r="D9667" s="62" t="s">
        <v>24669</v>
      </c>
      <c r="E9667" s="62" t="s">
        <v>3836</v>
      </c>
      <c r="F9667" s="62" t="s">
        <v>137</v>
      </c>
      <c r="G9667" s="64">
        <v>43307</v>
      </c>
      <c r="H9667" s="62" t="s">
        <v>24670</v>
      </c>
      <c r="I9667" s="59"/>
      <c r="J9667" s="59"/>
      <c r="K9667" s="59"/>
      <c r="L9667" s="59"/>
      <c r="M9667" s="59"/>
      <c r="N9667" s="59"/>
      <c r="O9667" s="59"/>
      <c r="P9667" s="59"/>
      <c r="Q9667" s="59"/>
      <c r="R9667" s="59"/>
      <c r="S9667" s="59"/>
      <c r="T9667" s="59"/>
      <c r="U9667" s="59"/>
      <c r="V9667" s="59"/>
      <c r="W9667" s="59"/>
      <c r="X9667" s="59"/>
      <c r="Y9667" s="59"/>
      <c r="Z9667" s="59"/>
      <c r="AA9667" s="59"/>
      <c r="AB9667" s="59"/>
      <c r="AC9667" s="59"/>
    </row>
    <row r="9668" spans="1:29" x14ac:dyDescent="0.2">
      <c r="A9668" s="62" t="s">
        <v>24671</v>
      </c>
      <c r="B9668" s="63">
        <v>9664</v>
      </c>
      <c r="C9668" s="64">
        <v>43305</v>
      </c>
      <c r="D9668" s="62" t="s">
        <v>24672</v>
      </c>
      <c r="E9668" s="62" t="s">
        <v>3836</v>
      </c>
      <c r="F9668" s="62" t="s">
        <v>137</v>
      </c>
      <c r="G9668" s="64">
        <v>43307</v>
      </c>
      <c r="H9668" s="62" t="s">
        <v>24673</v>
      </c>
      <c r="I9668" s="59"/>
      <c r="J9668" s="59"/>
      <c r="K9668" s="59"/>
      <c r="L9668" s="59"/>
      <c r="M9668" s="59"/>
      <c r="N9668" s="59"/>
      <c r="O9668" s="59"/>
      <c r="P9668" s="59"/>
      <c r="Q9668" s="59"/>
      <c r="R9668" s="59"/>
      <c r="S9668" s="59"/>
      <c r="T9668" s="59"/>
      <c r="U9668" s="59"/>
      <c r="V9668" s="59"/>
      <c r="W9668" s="59"/>
      <c r="X9668" s="59"/>
      <c r="Y9668" s="59"/>
      <c r="Z9668" s="59"/>
      <c r="AA9668" s="59"/>
      <c r="AB9668" s="59"/>
      <c r="AC9668" s="59"/>
    </row>
    <row r="9669" spans="1:29" x14ac:dyDescent="0.2">
      <c r="A9669" s="62" t="s">
        <v>24674</v>
      </c>
      <c r="B9669" s="63">
        <v>9665</v>
      </c>
      <c r="C9669" s="64">
        <v>43305</v>
      </c>
      <c r="D9669" s="62" t="s">
        <v>24675</v>
      </c>
      <c r="E9669" s="62" t="s">
        <v>3836</v>
      </c>
      <c r="F9669" s="62" t="s">
        <v>137</v>
      </c>
      <c r="G9669" s="64">
        <v>43307</v>
      </c>
      <c r="H9669" s="62" t="s">
        <v>24676</v>
      </c>
      <c r="I9669" s="59"/>
      <c r="J9669" s="59"/>
      <c r="K9669" s="59"/>
      <c r="L9669" s="59"/>
      <c r="M9669" s="59"/>
      <c r="N9669" s="59"/>
      <c r="O9669" s="59"/>
      <c r="P9669" s="59"/>
      <c r="Q9669" s="59"/>
      <c r="R9669" s="59"/>
      <c r="S9669" s="59"/>
      <c r="T9669" s="59"/>
      <c r="U9669" s="59"/>
      <c r="V9669" s="59"/>
      <c r="W9669" s="59"/>
      <c r="X9669" s="59"/>
      <c r="Y9669" s="59"/>
      <c r="Z9669" s="59"/>
      <c r="AA9669" s="59"/>
      <c r="AB9669" s="59"/>
      <c r="AC9669" s="59"/>
    </row>
    <row r="9670" spans="1:29" x14ac:dyDescent="0.2">
      <c r="A9670" s="62" t="s">
        <v>24677</v>
      </c>
      <c r="B9670" s="63">
        <v>9666</v>
      </c>
      <c r="C9670" s="64">
        <v>43305</v>
      </c>
      <c r="D9670" s="62" t="s">
        <v>24678</v>
      </c>
      <c r="E9670" s="62" t="s">
        <v>3836</v>
      </c>
      <c r="F9670" s="62" t="s">
        <v>137</v>
      </c>
      <c r="G9670" s="64">
        <v>43307</v>
      </c>
      <c r="H9670" s="62" t="s">
        <v>24679</v>
      </c>
      <c r="I9670" s="59"/>
      <c r="J9670" s="59"/>
      <c r="K9670" s="59"/>
      <c r="L9670" s="59"/>
      <c r="M9670" s="59"/>
      <c r="N9670" s="59"/>
      <c r="O9670" s="59"/>
      <c r="P9670" s="59"/>
      <c r="Q9670" s="59"/>
      <c r="R9670" s="59"/>
      <c r="S9670" s="59"/>
      <c r="T9670" s="59"/>
      <c r="U9670" s="59"/>
      <c r="V9670" s="59"/>
      <c r="W9670" s="59"/>
      <c r="X9670" s="59"/>
      <c r="Y9670" s="59"/>
      <c r="Z9670" s="59"/>
      <c r="AA9670" s="59"/>
      <c r="AB9670" s="59"/>
      <c r="AC9670" s="59"/>
    </row>
    <row r="9671" spans="1:29" x14ac:dyDescent="0.2">
      <c r="A9671" s="62" t="s">
        <v>24680</v>
      </c>
      <c r="B9671" s="63">
        <v>9667</v>
      </c>
      <c r="C9671" s="64">
        <v>43305</v>
      </c>
      <c r="D9671" s="62" t="s">
        <v>24681</v>
      </c>
      <c r="E9671" s="62" t="s">
        <v>3836</v>
      </c>
      <c r="F9671" s="62" t="s">
        <v>137</v>
      </c>
      <c r="G9671" s="64">
        <v>43307</v>
      </c>
      <c r="H9671" s="62" t="s">
        <v>24682</v>
      </c>
      <c r="I9671" s="59"/>
      <c r="J9671" s="59"/>
      <c r="K9671" s="59"/>
      <c r="L9671" s="59"/>
      <c r="M9671" s="59"/>
      <c r="N9671" s="59"/>
      <c r="O9671" s="59"/>
      <c r="P9671" s="59"/>
      <c r="Q9671" s="59"/>
      <c r="R9671" s="59"/>
      <c r="S9671" s="59"/>
      <c r="T9671" s="59"/>
      <c r="U9671" s="59"/>
      <c r="V9671" s="59"/>
      <c r="W9671" s="59"/>
      <c r="X9671" s="59"/>
      <c r="Y9671" s="59"/>
      <c r="Z9671" s="59"/>
      <c r="AA9671" s="59"/>
      <c r="AB9671" s="59"/>
      <c r="AC9671" s="59"/>
    </row>
    <row r="9672" spans="1:29" x14ac:dyDescent="0.2">
      <c r="A9672" s="62" t="s">
        <v>24683</v>
      </c>
      <c r="B9672" s="63">
        <v>9668</v>
      </c>
      <c r="C9672" s="64">
        <v>43305</v>
      </c>
      <c r="D9672" s="62" t="s">
        <v>24684</v>
      </c>
      <c r="E9672" s="62" t="s">
        <v>3836</v>
      </c>
      <c r="F9672" s="62" t="s">
        <v>137</v>
      </c>
      <c r="G9672" s="64">
        <v>43307</v>
      </c>
      <c r="H9672" s="62" t="s">
        <v>24685</v>
      </c>
      <c r="I9672" s="59"/>
      <c r="J9672" s="59"/>
      <c r="K9672" s="59"/>
      <c r="L9672" s="59"/>
      <c r="M9672" s="59"/>
      <c r="N9672" s="59"/>
      <c r="O9672" s="59"/>
      <c r="P9672" s="59"/>
      <c r="Q9672" s="59"/>
      <c r="R9672" s="59"/>
      <c r="S9672" s="59"/>
      <c r="T9672" s="59"/>
      <c r="U9672" s="59"/>
      <c r="V9672" s="59"/>
      <c r="W9672" s="59"/>
      <c r="X9672" s="59"/>
      <c r="Y9672" s="59"/>
      <c r="Z9672" s="59"/>
      <c r="AA9672" s="59"/>
      <c r="AB9672" s="59"/>
      <c r="AC9672" s="59"/>
    </row>
    <row r="9673" spans="1:29" x14ac:dyDescent="0.2">
      <c r="A9673" s="62" t="s">
        <v>24686</v>
      </c>
      <c r="B9673" s="63">
        <v>9669</v>
      </c>
      <c r="C9673" s="64">
        <v>43305</v>
      </c>
      <c r="D9673" s="62" t="s">
        <v>24687</v>
      </c>
      <c r="E9673" s="62" t="s">
        <v>3836</v>
      </c>
      <c r="F9673" s="62" t="s">
        <v>137</v>
      </c>
      <c r="G9673" s="64">
        <v>43307</v>
      </c>
      <c r="H9673" s="62" t="s">
        <v>24688</v>
      </c>
      <c r="I9673" s="59"/>
      <c r="J9673" s="59"/>
      <c r="K9673" s="59"/>
      <c r="L9673" s="59"/>
      <c r="M9673" s="59"/>
      <c r="N9673" s="59"/>
      <c r="O9673" s="59"/>
      <c r="P9673" s="59"/>
      <c r="Q9673" s="59"/>
      <c r="R9673" s="59"/>
      <c r="S9673" s="59"/>
      <c r="T9673" s="59"/>
      <c r="U9673" s="59"/>
      <c r="V9673" s="59"/>
      <c r="W9673" s="59"/>
      <c r="X9673" s="59"/>
      <c r="Y9673" s="59"/>
      <c r="Z9673" s="59"/>
      <c r="AA9673" s="59"/>
      <c r="AB9673" s="59"/>
      <c r="AC9673" s="59"/>
    </row>
    <row r="9674" spans="1:29" x14ac:dyDescent="0.2">
      <c r="A9674" s="62" t="s">
        <v>24689</v>
      </c>
      <c r="B9674" s="63">
        <v>9670</v>
      </c>
      <c r="C9674" s="64">
        <v>43305</v>
      </c>
      <c r="D9674" s="62" t="s">
        <v>24690</v>
      </c>
      <c r="E9674" s="62" t="s">
        <v>3836</v>
      </c>
      <c r="F9674" s="62" t="s">
        <v>137</v>
      </c>
      <c r="G9674" s="64">
        <v>43307</v>
      </c>
      <c r="H9674" s="62" t="s">
        <v>24691</v>
      </c>
      <c r="I9674" s="59"/>
      <c r="J9674" s="59"/>
      <c r="K9674" s="59"/>
      <c r="L9674" s="59"/>
      <c r="M9674" s="59"/>
      <c r="N9674" s="59"/>
      <c r="O9674" s="59"/>
      <c r="P9674" s="59"/>
      <c r="Q9674" s="59"/>
      <c r="R9674" s="59"/>
      <c r="S9674" s="59"/>
      <c r="T9674" s="59"/>
      <c r="U9674" s="59"/>
      <c r="V9674" s="59"/>
      <c r="W9674" s="59"/>
      <c r="X9674" s="59"/>
      <c r="Y9674" s="59"/>
      <c r="Z9674" s="59"/>
      <c r="AA9674" s="59"/>
      <c r="AB9674" s="59"/>
      <c r="AC9674" s="59"/>
    </row>
    <row r="9675" spans="1:29" x14ac:dyDescent="0.2">
      <c r="A9675" s="62" t="s">
        <v>24692</v>
      </c>
      <c r="B9675" s="63">
        <v>9671</v>
      </c>
      <c r="C9675" s="64">
        <v>43305</v>
      </c>
      <c r="D9675" s="62" t="s">
        <v>24693</v>
      </c>
      <c r="E9675" s="62" t="s">
        <v>3836</v>
      </c>
      <c r="F9675" s="62" t="s">
        <v>137</v>
      </c>
      <c r="G9675" s="64">
        <v>43308</v>
      </c>
      <c r="H9675" s="62" t="s">
        <v>24694</v>
      </c>
      <c r="I9675" s="59"/>
      <c r="J9675" s="59"/>
      <c r="K9675" s="59"/>
      <c r="L9675" s="59"/>
      <c r="M9675" s="59"/>
      <c r="N9675" s="59"/>
      <c r="O9675" s="59"/>
      <c r="P9675" s="59"/>
      <c r="Q9675" s="59"/>
      <c r="R9675" s="59"/>
      <c r="S9675" s="59"/>
      <c r="T9675" s="59"/>
      <c r="U9675" s="59"/>
      <c r="V9675" s="59"/>
      <c r="W9675" s="59"/>
      <c r="X9675" s="59"/>
      <c r="Y9675" s="59"/>
      <c r="Z9675" s="59"/>
      <c r="AA9675" s="59"/>
      <c r="AB9675" s="59"/>
      <c r="AC9675" s="59"/>
    </row>
    <row r="9676" spans="1:29" x14ac:dyDescent="0.2">
      <c r="A9676" s="62" t="s">
        <v>24695</v>
      </c>
      <c r="B9676" s="63">
        <v>9672</v>
      </c>
      <c r="C9676" s="64">
        <v>43305</v>
      </c>
      <c r="D9676" s="62" t="s">
        <v>24696</v>
      </c>
      <c r="E9676" s="62" t="s">
        <v>3836</v>
      </c>
      <c r="F9676" s="62" t="s">
        <v>137</v>
      </c>
      <c r="G9676" s="64">
        <v>43307</v>
      </c>
      <c r="H9676" s="62" t="s">
        <v>24697</v>
      </c>
      <c r="I9676" s="59"/>
      <c r="J9676" s="59"/>
      <c r="K9676" s="59"/>
      <c r="L9676" s="59"/>
      <c r="M9676" s="59"/>
      <c r="N9676" s="59"/>
      <c r="O9676" s="59"/>
      <c r="P9676" s="59"/>
      <c r="Q9676" s="59"/>
      <c r="R9676" s="59"/>
      <c r="S9676" s="59"/>
      <c r="T9676" s="59"/>
      <c r="U9676" s="59"/>
      <c r="V9676" s="59"/>
      <c r="W9676" s="59"/>
      <c r="X9676" s="59"/>
      <c r="Y9676" s="59"/>
      <c r="Z9676" s="59"/>
      <c r="AA9676" s="59"/>
      <c r="AB9676" s="59"/>
      <c r="AC9676" s="59"/>
    </row>
    <row r="9677" spans="1:29" x14ac:dyDescent="0.2">
      <c r="A9677" s="62" t="s">
        <v>24698</v>
      </c>
      <c r="B9677" s="63">
        <v>9673</v>
      </c>
      <c r="C9677" s="64">
        <v>43305</v>
      </c>
      <c r="D9677" s="62" t="s">
        <v>24699</v>
      </c>
      <c r="E9677" s="62" t="s">
        <v>3836</v>
      </c>
      <c r="F9677" s="62" t="s">
        <v>137</v>
      </c>
      <c r="G9677" s="64">
        <v>43307</v>
      </c>
      <c r="H9677" s="62" t="s">
        <v>24697</v>
      </c>
      <c r="I9677" s="59"/>
      <c r="J9677" s="59"/>
      <c r="K9677" s="59"/>
      <c r="L9677" s="59"/>
      <c r="M9677" s="59"/>
      <c r="N9677" s="59"/>
      <c r="O9677" s="59"/>
      <c r="P9677" s="59"/>
      <c r="Q9677" s="59"/>
      <c r="R9677" s="59"/>
      <c r="S9677" s="59"/>
      <c r="T9677" s="59"/>
      <c r="U9677" s="59"/>
      <c r="V9677" s="59"/>
      <c r="W9677" s="59"/>
      <c r="X9677" s="59"/>
      <c r="Y9677" s="59"/>
      <c r="Z9677" s="59"/>
      <c r="AA9677" s="59"/>
      <c r="AB9677" s="59"/>
      <c r="AC9677" s="59"/>
    </row>
    <row r="9678" spans="1:29" x14ac:dyDescent="0.2">
      <c r="A9678" s="62" t="s">
        <v>24700</v>
      </c>
      <c r="B9678" s="63">
        <v>9674</v>
      </c>
      <c r="C9678" s="64">
        <v>43305</v>
      </c>
      <c r="D9678" s="62" t="s">
        <v>24701</v>
      </c>
      <c r="E9678" s="62" t="s">
        <v>3836</v>
      </c>
      <c r="F9678" s="62" t="s">
        <v>137</v>
      </c>
      <c r="G9678" s="64">
        <v>43307</v>
      </c>
      <c r="H9678" s="62" t="s">
        <v>24697</v>
      </c>
      <c r="I9678" s="59"/>
      <c r="J9678" s="59"/>
      <c r="K9678" s="59"/>
      <c r="L9678" s="59"/>
      <c r="M9678" s="59"/>
      <c r="N9678" s="59"/>
      <c r="O9678" s="59"/>
      <c r="P9678" s="59"/>
      <c r="Q9678" s="59"/>
      <c r="R9678" s="59"/>
      <c r="S9678" s="59"/>
      <c r="T9678" s="59"/>
      <c r="U9678" s="59"/>
      <c r="V9678" s="59"/>
      <c r="W9678" s="59"/>
      <c r="X9678" s="59"/>
      <c r="Y9678" s="59"/>
      <c r="Z9678" s="59"/>
      <c r="AA9678" s="59"/>
      <c r="AB9678" s="59"/>
      <c r="AC9678" s="59"/>
    </row>
    <row r="9679" spans="1:29" x14ac:dyDescent="0.2">
      <c r="A9679" s="62" t="s">
        <v>24702</v>
      </c>
      <c r="B9679" s="63">
        <v>9675</v>
      </c>
      <c r="C9679" s="64">
        <v>43305</v>
      </c>
      <c r="D9679" s="62" t="s">
        <v>24703</v>
      </c>
      <c r="E9679" s="62" t="s">
        <v>3836</v>
      </c>
      <c r="F9679" s="62" t="s">
        <v>137</v>
      </c>
      <c r="G9679" s="64">
        <v>43307</v>
      </c>
      <c r="H9679" s="62" t="s">
        <v>24697</v>
      </c>
      <c r="I9679" s="59"/>
      <c r="J9679" s="59"/>
      <c r="K9679" s="59"/>
      <c r="L9679" s="59"/>
      <c r="M9679" s="59"/>
      <c r="N9679" s="59"/>
      <c r="O9679" s="59"/>
      <c r="P9679" s="59"/>
      <c r="Q9679" s="59"/>
      <c r="R9679" s="59"/>
      <c r="S9679" s="59"/>
      <c r="T9679" s="59"/>
      <c r="U9679" s="59"/>
      <c r="V9679" s="59"/>
      <c r="W9679" s="59"/>
      <c r="X9679" s="59"/>
      <c r="Y9679" s="59"/>
      <c r="Z9679" s="59"/>
      <c r="AA9679" s="59"/>
      <c r="AB9679" s="59"/>
      <c r="AC9679" s="59"/>
    </row>
    <row r="9680" spans="1:29" x14ac:dyDescent="0.2">
      <c r="A9680" s="62" t="s">
        <v>24704</v>
      </c>
      <c r="B9680" s="63">
        <v>9676</v>
      </c>
      <c r="C9680" s="64">
        <v>43305</v>
      </c>
      <c r="D9680" s="62" t="s">
        <v>24705</v>
      </c>
      <c r="E9680" s="62" t="s">
        <v>3836</v>
      </c>
      <c r="F9680" s="62" t="s">
        <v>137</v>
      </c>
      <c r="G9680" s="64">
        <v>43307</v>
      </c>
      <c r="H9680" s="62" t="s">
        <v>24697</v>
      </c>
      <c r="I9680" s="59"/>
      <c r="J9680" s="59"/>
      <c r="K9680" s="59"/>
      <c r="L9680" s="59"/>
      <c r="M9680" s="59"/>
      <c r="N9680" s="59"/>
      <c r="O9680" s="59"/>
      <c r="P9680" s="59"/>
      <c r="Q9680" s="59"/>
      <c r="R9680" s="59"/>
      <c r="S9680" s="59"/>
      <c r="T9680" s="59"/>
      <c r="U9680" s="59"/>
      <c r="V9680" s="59"/>
      <c r="W9680" s="59"/>
      <c r="X9680" s="59"/>
      <c r="Y9680" s="59"/>
      <c r="Z9680" s="59"/>
      <c r="AA9680" s="59"/>
      <c r="AB9680" s="59"/>
      <c r="AC9680" s="59"/>
    </row>
    <row r="9681" spans="1:29" x14ac:dyDescent="0.2">
      <c r="A9681" s="62" t="s">
        <v>24706</v>
      </c>
      <c r="B9681" s="63">
        <v>9677</v>
      </c>
      <c r="C9681" s="64">
        <v>43305</v>
      </c>
      <c r="D9681" s="62" t="s">
        <v>24707</v>
      </c>
      <c r="E9681" s="62" t="s">
        <v>3836</v>
      </c>
      <c r="F9681" s="62" t="s">
        <v>137</v>
      </c>
      <c r="G9681" s="64">
        <v>43307</v>
      </c>
      <c r="H9681" s="62" t="s">
        <v>24691</v>
      </c>
      <c r="I9681" s="59"/>
      <c r="J9681" s="59"/>
      <c r="K9681" s="59"/>
      <c r="L9681" s="59"/>
      <c r="M9681" s="59"/>
      <c r="N9681" s="59"/>
      <c r="O9681" s="59"/>
      <c r="P9681" s="59"/>
      <c r="Q9681" s="59"/>
      <c r="R9681" s="59"/>
      <c r="S9681" s="59"/>
      <c r="T9681" s="59"/>
      <c r="U9681" s="59"/>
      <c r="V9681" s="59"/>
      <c r="W9681" s="59"/>
      <c r="X9681" s="59"/>
      <c r="Y9681" s="59"/>
      <c r="Z9681" s="59"/>
      <c r="AA9681" s="59"/>
      <c r="AB9681" s="59"/>
      <c r="AC9681" s="59"/>
    </row>
    <row r="9682" spans="1:29" x14ac:dyDescent="0.2">
      <c r="A9682" s="62" t="s">
        <v>24708</v>
      </c>
      <c r="B9682" s="63">
        <v>9678</v>
      </c>
      <c r="C9682" s="64">
        <v>43305</v>
      </c>
      <c r="D9682" s="62" t="s">
        <v>24709</v>
      </c>
      <c r="E9682" s="62" t="s">
        <v>3836</v>
      </c>
      <c r="F9682" s="62" t="s">
        <v>137</v>
      </c>
      <c r="G9682" s="64">
        <v>43308</v>
      </c>
      <c r="H9682" s="62" t="s">
        <v>24694</v>
      </c>
      <c r="I9682" s="59"/>
      <c r="J9682" s="59"/>
      <c r="K9682" s="59"/>
      <c r="L9682" s="59"/>
      <c r="M9682" s="59"/>
      <c r="N9682" s="59"/>
      <c r="O9682" s="59"/>
      <c r="P9682" s="59"/>
      <c r="Q9682" s="59"/>
      <c r="R9682" s="59"/>
      <c r="S9682" s="59"/>
      <c r="T9682" s="59"/>
      <c r="U9682" s="59"/>
      <c r="V9682" s="59"/>
      <c r="W9682" s="59"/>
      <c r="X9682" s="59"/>
      <c r="Y9682" s="59"/>
      <c r="Z9682" s="59"/>
      <c r="AA9682" s="59"/>
      <c r="AB9682" s="59"/>
      <c r="AC9682" s="59"/>
    </row>
    <row r="9683" spans="1:29" x14ac:dyDescent="0.2">
      <c r="A9683" s="62" t="s">
        <v>24710</v>
      </c>
      <c r="B9683" s="63">
        <v>9679</v>
      </c>
      <c r="C9683" s="64">
        <v>43305</v>
      </c>
      <c r="D9683" s="62" t="s">
        <v>24711</v>
      </c>
      <c r="E9683" s="62" t="s">
        <v>3836</v>
      </c>
      <c r="F9683" s="62" t="s">
        <v>137</v>
      </c>
      <c r="G9683" s="64">
        <v>43308</v>
      </c>
      <c r="H9683" s="62" t="s">
        <v>24694</v>
      </c>
      <c r="I9683" s="59"/>
      <c r="J9683" s="59"/>
      <c r="K9683" s="59"/>
      <c r="L9683" s="59"/>
      <c r="M9683" s="59"/>
      <c r="N9683" s="59"/>
      <c r="O9683" s="59"/>
      <c r="P9683" s="59"/>
      <c r="Q9683" s="59"/>
      <c r="R9683" s="59"/>
      <c r="S9683" s="59"/>
      <c r="T9683" s="59"/>
      <c r="U9683" s="59"/>
      <c r="V9683" s="59"/>
      <c r="W9683" s="59"/>
      <c r="X9683" s="59"/>
      <c r="Y9683" s="59"/>
      <c r="Z9683" s="59"/>
      <c r="AA9683" s="59"/>
      <c r="AB9683" s="59"/>
      <c r="AC9683" s="59"/>
    </row>
    <row r="9684" spans="1:29" x14ac:dyDescent="0.2">
      <c r="A9684" s="62" t="s">
        <v>24712</v>
      </c>
      <c r="B9684" s="63">
        <v>9680</v>
      </c>
      <c r="C9684" s="64">
        <v>43305</v>
      </c>
      <c r="D9684" s="62" t="s">
        <v>24713</v>
      </c>
      <c r="E9684" s="62" t="s">
        <v>3836</v>
      </c>
      <c r="F9684" s="62" t="s">
        <v>137</v>
      </c>
      <c r="G9684" s="64">
        <v>43307</v>
      </c>
      <c r="H9684" s="62" t="s">
        <v>24691</v>
      </c>
      <c r="I9684" s="59"/>
      <c r="J9684" s="59"/>
      <c r="K9684" s="59"/>
      <c r="L9684" s="59"/>
      <c r="M9684" s="59"/>
      <c r="N9684" s="59"/>
      <c r="O9684" s="59"/>
      <c r="P9684" s="59"/>
      <c r="Q9684" s="59"/>
      <c r="R9684" s="59"/>
      <c r="S9684" s="59"/>
      <c r="T9684" s="59"/>
      <c r="U9684" s="59"/>
      <c r="V9684" s="59"/>
      <c r="W9684" s="59"/>
      <c r="X9684" s="59"/>
      <c r="Y9684" s="59"/>
      <c r="Z9684" s="59"/>
      <c r="AA9684" s="59"/>
      <c r="AB9684" s="59"/>
      <c r="AC9684" s="59"/>
    </row>
    <row r="9685" spans="1:29" x14ac:dyDescent="0.2">
      <c r="A9685" s="62" t="s">
        <v>24714</v>
      </c>
      <c r="B9685" s="63">
        <v>9681</v>
      </c>
      <c r="C9685" s="64">
        <v>43305</v>
      </c>
      <c r="D9685" s="62" t="s">
        <v>24715</v>
      </c>
      <c r="E9685" s="62" t="s">
        <v>3836</v>
      </c>
      <c r="F9685" s="62" t="s">
        <v>137</v>
      </c>
      <c r="G9685" s="64">
        <v>43307</v>
      </c>
      <c r="H9685" s="62" t="s">
        <v>24691</v>
      </c>
      <c r="I9685" s="59"/>
      <c r="J9685" s="59"/>
      <c r="K9685" s="59"/>
      <c r="L9685" s="59"/>
      <c r="M9685" s="59"/>
      <c r="N9685" s="59"/>
      <c r="O9685" s="59"/>
      <c r="P9685" s="59"/>
      <c r="Q9685" s="59"/>
      <c r="R9685" s="59"/>
      <c r="S9685" s="59"/>
      <c r="T9685" s="59"/>
      <c r="U9685" s="59"/>
      <c r="V9685" s="59"/>
      <c r="W9685" s="59"/>
      <c r="X9685" s="59"/>
      <c r="Y9685" s="59"/>
      <c r="Z9685" s="59"/>
      <c r="AA9685" s="59"/>
      <c r="AB9685" s="59"/>
      <c r="AC9685" s="59"/>
    </row>
    <row r="9686" spans="1:29" x14ac:dyDescent="0.2">
      <c r="A9686" s="62" t="s">
        <v>24716</v>
      </c>
      <c r="B9686" s="63">
        <v>9682</v>
      </c>
      <c r="C9686" s="64">
        <v>43305</v>
      </c>
      <c r="D9686" s="62" t="s">
        <v>24717</v>
      </c>
      <c r="E9686" s="62" t="s">
        <v>3836</v>
      </c>
      <c r="F9686" s="62" t="s">
        <v>137</v>
      </c>
      <c r="G9686" s="64">
        <v>43308</v>
      </c>
      <c r="H9686" s="62" t="s">
        <v>24718</v>
      </c>
      <c r="I9686" s="59"/>
      <c r="J9686" s="59"/>
      <c r="K9686" s="59"/>
      <c r="L9686" s="59"/>
      <c r="M9686" s="59"/>
      <c r="N9686" s="59"/>
      <c r="O9686" s="59"/>
      <c r="P9686" s="59"/>
      <c r="Q9686" s="59"/>
      <c r="R9686" s="59"/>
      <c r="S9686" s="59"/>
      <c r="T9686" s="59"/>
      <c r="U9686" s="59"/>
      <c r="V9686" s="59"/>
      <c r="W9686" s="59"/>
      <c r="X9686" s="59"/>
      <c r="Y9686" s="59"/>
      <c r="Z9686" s="59"/>
      <c r="AA9686" s="59"/>
      <c r="AB9686" s="59"/>
      <c r="AC9686" s="59"/>
    </row>
    <row r="9687" spans="1:29" x14ac:dyDescent="0.2">
      <c r="A9687" s="62" t="s">
        <v>24719</v>
      </c>
      <c r="B9687" s="63">
        <v>9683</v>
      </c>
      <c r="C9687" s="64">
        <v>43305</v>
      </c>
      <c r="D9687" s="62" t="s">
        <v>24720</v>
      </c>
      <c r="E9687" s="62" t="s">
        <v>3836</v>
      </c>
      <c r="F9687" s="62" t="s">
        <v>137</v>
      </c>
      <c r="G9687" s="64">
        <v>43307</v>
      </c>
      <c r="H9687" s="62" t="s">
        <v>24697</v>
      </c>
      <c r="I9687" s="59"/>
      <c r="J9687" s="59"/>
      <c r="K9687" s="59"/>
      <c r="L9687" s="59"/>
      <c r="M9687" s="59"/>
      <c r="N9687" s="59"/>
      <c r="O9687" s="59"/>
      <c r="P9687" s="59"/>
      <c r="Q9687" s="59"/>
      <c r="R9687" s="59"/>
      <c r="S9687" s="59"/>
      <c r="T9687" s="59"/>
      <c r="U9687" s="59"/>
      <c r="V9687" s="59"/>
      <c r="W9687" s="59"/>
      <c r="X9687" s="59"/>
      <c r="Y9687" s="59"/>
      <c r="Z9687" s="59"/>
      <c r="AA9687" s="59"/>
      <c r="AB9687" s="59"/>
      <c r="AC9687" s="59"/>
    </row>
    <row r="9688" spans="1:29" x14ac:dyDescent="0.2">
      <c r="A9688" s="62" t="s">
        <v>24721</v>
      </c>
      <c r="B9688" s="63">
        <v>9684</v>
      </c>
      <c r="C9688" s="64">
        <v>43305</v>
      </c>
      <c r="D9688" s="62" t="s">
        <v>24722</v>
      </c>
      <c r="E9688" s="62" t="s">
        <v>3836</v>
      </c>
      <c r="F9688" s="62" t="s">
        <v>137</v>
      </c>
      <c r="G9688" s="64">
        <v>43307</v>
      </c>
      <c r="H9688" s="62" t="s">
        <v>24697</v>
      </c>
      <c r="I9688" s="59"/>
      <c r="J9688" s="59"/>
      <c r="K9688" s="59"/>
      <c r="L9688" s="59"/>
      <c r="M9688" s="59"/>
      <c r="N9688" s="59"/>
      <c r="O9688" s="59"/>
      <c r="P9688" s="59"/>
      <c r="Q9688" s="59"/>
      <c r="R9688" s="59"/>
      <c r="S9688" s="59"/>
      <c r="T9688" s="59"/>
      <c r="U9688" s="59"/>
      <c r="V9688" s="59"/>
      <c r="W9688" s="59"/>
      <c r="X9688" s="59"/>
      <c r="Y9688" s="59"/>
      <c r="Z9688" s="59"/>
      <c r="AA9688" s="59"/>
      <c r="AB9688" s="59"/>
      <c r="AC9688" s="59"/>
    </row>
    <row r="9689" spans="1:29" x14ac:dyDescent="0.2">
      <c r="A9689" s="62" t="s">
        <v>24723</v>
      </c>
      <c r="B9689" s="63">
        <v>9685</v>
      </c>
      <c r="C9689" s="64">
        <v>43305</v>
      </c>
      <c r="D9689" s="62" t="s">
        <v>24724</v>
      </c>
      <c r="E9689" s="62" t="s">
        <v>160</v>
      </c>
      <c r="F9689" s="62" t="s">
        <v>137</v>
      </c>
      <c r="G9689" s="64">
        <v>43307</v>
      </c>
      <c r="H9689" s="62" t="s">
        <v>24697</v>
      </c>
      <c r="I9689" s="59"/>
      <c r="J9689" s="59"/>
      <c r="K9689" s="59"/>
      <c r="L9689" s="59"/>
      <c r="M9689" s="59"/>
      <c r="N9689" s="59"/>
      <c r="O9689" s="59"/>
      <c r="P9689" s="59"/>
      <c r="Q9689" s="59"/>
      <c r="R9689" s="59"/>
      <c r="S9689" s="59"/>
      <c r="T9689" s="59"/>
      <c r="U9689" s="59"/>
      <c r="V9689" s="59"/>
      <c r="W9689" s="59"/>
      <c r="X9689" s="59"/>
      <c r="Y9689" s="59"/>
      <c r="Z9689" s="59"/>
      <c r="AA9689" s="59"/>
      <c r="AB9689" s="59"/>
      <c r="AC9689" s="59"/>
    </row>
    <row r="9690" spans="1:29" x14ac:dyDescent="0.2">
      <c r="A9690" s="62" t="s">
        <v>24725</v>
      </c>
      <c r="B9690" s="63">
        <v>9686</v>
      </c>
      <c r="C9690" s="64">
        <v>43305</v>
      </c>
      <c r="D9690" s="62" t="s">
        <v>24726</v>
      </c>
      <c r="E9690" s="62" t="s">
        <v>160</v>
      </c>
      <c r="F9690" s="62" t="s">
        <v>137</v>
      </c>
      <c r="G9690" s="64">
        <v>43307</v>
      </c>
      <c r="H9690" s="62" t="s">
        <v>24727</v>
      </c>
      <c r="I9690" s="59"/>
      <c r="J9690" s="59"/>
      <c r="K9690" s="59"/>
      <c r="L9690" s="59"/>
      <c r="M9690" s="59"/>
      <c r="N9690" s="59"/>
      <c r="O9690" s="59"/>
      <c r="P9690" s="59"/>
      <c r="Q9690" s="59"/>
      <c r="R9690" s="59"/>
      <c r="S9690" s="59"/>
      <c r="T9690" s="59"/>
      <c r="U9690" s="59"/>
      <c r="V9690" s="59"/>
      <c r="W9690" s="59"/>
      <c r="X9690" s="59"/>
      <c r="Y9690" s="59"/>
      <c r="Z9690" s="59"/>
      <c r="AA9690" s="59"/>
      <c r="AB9690" s="59"/>
      <c r="AC9690" s="59"/>
    </row>
    <row r="9691" spans="1:29" x14ac:dyDescent="0.2">
      <c r="A9691" s="62" t="s">
        <v>24728</v>
      </c>
      <c r="B9691" s="63">
        <v>9687</v>
      </c>
      <c r="C9691" s="64">
        <v>43305</v>
      </c>
      <c r="D9691" s="62" t="s">
        <v>24729</v>
      </c>
      <c r="E9691" s="62" t="s">
        <v>160</v>
      </c>
      <c r="F9691" s="62" t="s">
        <v>137</v>
      </c>
      <c r="G9691" s="64">
        <v>43307</v>
      </c>
      <c r="H9691" s="62" t="s">
        <v>24730</v>
      </c>
      <c r="I9691" s="59"/>
      <c r="J9691" s="59"/>
      <c r="K9691" s="59"/>
      <c r="L9691" s="59"/>
      <c r="M9691" s="59"/>
      <c r="N9691" s="59"/>
      <c r="O9691" s="59"/>
      <c r="P9691" s="59"/>
      <c r="Q9691" s="59"/>
      <c r="R9691" s="59"/>
      <c r="S9691" s="59"/>
      <c r="T9691" s="59"/>
      <c r="U9691" s="59"/>
      <c r="V9691" s="59"/>
      <c r="W9691" s="59"/>
      <c r="X9691" s="59"/>
      <c r="Y9691" s="59"/>
      <c r="Z9691" s="59"/>
      <c r="AA9691" s="59"/>
      <c r="AB9691" s="59"/>
      <c r="AC9691" s="59"/>
    </row>
    <row r="9692" spans="1:29" x14ac:dyDescent="0.2">
      <c r="A9692" s="62" t="s">
        <v>24731</v>
      </c>
      <c r="B9692" s="63">
        <v>9688</v>
      </c>
      <c r="C9692" s="64">
        <v>43305</v>
      </c>
      <c r="D9692" s="62" t="s">
        <v>24732</v>
      </c>
      <c r="E9692" s="62" t="s">
        <v>160</v>
      </c>
      <c r="F9692" s="62" t="s">
        <v>137</v>
      </c>
      <c r="G9692" s="64">
        <v>43307</v>
      </c>
      <c r="H9692" s="62" t="s">
        <v>24733</v>
      </c>
      <c r="I9692" s="59"/>
      <c r="J9692" s="59"/>
      <c r="K9692" s="59"/>
      <c r="L9692" s="59"/>
      <c r="M9692" s="59"/>
      <c r="N9692" s="59"/>
      <c r="O9692" s="59"/>
      <c r="P9692" s="59"/>
      <c r="Q9692" s="59"/>
      <c r="R9692" s="59"/>
      <c r="S9692" s="59"/>
      <c r="T9692" s="59"/>
      <c r="U9692" s="59"/>
      <c r="V9692" s="59"/>
      <c r="W9692" s="59"/>
      <c r="X9692" s="59"/>
      <c r="Y9692" s="59"/>
      <c r="Z9692" s="59"/>
      <c r="AA9692" s="59"/>
      <c r="AB9692" s="59"/>
      <c r="AC9692" s="59"/>
    </row>
    <row r="9693" spans="1:29" x14ac:dyDescent="0.2">
      <c r="A9693" s="62" t="s">
        <v>24734</v>
      </c>
      <c r="B9693" s="63">
        <v>9689</v>
      </c>
      <c r="C9693" s="64">
        <v>43305</v>
      </c>
      <c r="D9693" s="62" t="s">
        <v>24735</v>
      </c>
      <c r="E9693" s="62" t="s">
        <v>160</v>
      </c>
      <c r="F9693" s="62" t="s">
        <v>137</v>
      </c>
      <c r="G9693" s="64">
        <v>43307</v>
      </c>
      <c r="H9693" s="62" t="s">
        <v>24736</v>
      </c>
      <c r="I9693" s="59"/>
      <c r="J9693" s="59"/>
      <c r="K9693" s="59"/>
      <c r="L9693" s="59"/>
      <c r="M9693" s="59"/>
      <c r="N9693" s="59"/>
      <c r="O9693" s="59"/>
      <c r="P9693" s="59"/>
      <c r="Q9693" s="59"/>
      <c r="R9693" s="59"/>
      <c r="S9693" s="59"/>
      <c r="T9693" s="59"/>
      <c r="U9693" s="59"/>
      <c r="V9693" s="59"/>
      <c r="W9693" s="59"/>
      <c r="X9693" s="59"/>
      <c r="Y9693" s="59"/>
      <c r="Z9693" s="59"/>
      <c r="AA9693" s="59"/>
      <c r="AB9693" s="59"/>
      <c r="AC9693" s="59"/>
    </row>
    <row r="9694" spans="1:29" x14ac:dyDescent="0.2">
      <c r="A9694" s="62" t="s">
        <v>24737</v>
      </c>
      <c r="B9694" s="63">
        <v>9690</v>
      </c>
      <c r="C9694" s="64">
        <v>43305</v>
      </c>
      <c r="D9694" s="62" t="s">
        <v>24738</v>
      </c>
      <c r="E9694" s="62" t="s">
        <v>160</v>
      </c>
      <c r="F9694" s="62" t="s">
        <v>137</v>
      </c>
      <c r="G9694" s="64">
        <v>43307</v>
      </c>
      <c r="H9694" s="62" t="s">
        <v>24739</v>
      </c>
      <c r="I9694" s="59"/>
      <c r="J9694" s="59"/>
      <c r="K9694" s="59"/>
      <c r="L9694" s="59"/>
      <c r="M9694" s="59"/>
      <c r="N9694" s="59"/>
      <c r="O9694" s="59"/>
      <c r="P9694" s="59"/>
      <c r="Q9694" s="59"/>
      <c r="R9694" s="59"/>
      <c r="S9694" s="59"/>
      <c r="T9694" s="59"/>
      <c r="U9694" s="59"/>
      <c r="V9694" s="59"/>
      <c r="W9694" s="59"/>
      <c r="X9694" s="59"/>
      <c r="Y9694" s="59"/>
      <c r="Z9694" s="59"/>
      <c r="AA9694" s="59"/>
      <c r="AB9694" s="59"/>
      <c r="AC9694" s="59"/>
    </row>
    <row r="9695" spans="1:29" x14ac:dyDescent="0.2">
      <c r="A9695" s="62" t="s">
        <v>24740</v>
      </c>
      <c r="B9695" s="63">
        <v>9691</v>
      </c>
      <c r="C9695" s="64">
        <v>43305</v>
      </c>
      <c r="D9695" s="62" t="s">
        <v>24741</v>
      </c>
      <c r="E9695" s="62" t="s">
        <v>160</v>
      </c>
      <c r="F9695" s="62" t="s">
        <v>137</v>
      </c>
      <c r="G9695" s="64">
        <v>43308</v>
      </c>
      <c r="H9695" s="62" t="s">
        <v>24742</v>
      </c>
      <c r="I9695" s="59"/>
      <c r="J9695" s="59"/>
      <c r="K9695" s="59"/>
      <c r="L9695" s="59"/>
      <c r="M9695" s="59"/>
      <c r="N9695" s="59"/>
      <c r="O9695" s="59"/>
      <c r="P9695" s="59"/>
      <c r="Q9695" s="59"/>
      <c r="R9695" s="59"/>
      <c r="S9695" s="59"/>
      <c r="T9695" s="59"/>
      <c r="U9695" s="59"/>
      <c r="V9695" s="59"/>
      <c r="W9695" s="59"/>
      <c r="X9695" s="59"/>
      <c r="Y9695" s="59"/>
      <c r="Z9695" s="59"/>
      <c r="AA9695" s="59"/>
      <c r="AB9695" s="59"/>
      <c r="AC9695" s="59"/>
    </row>
    <row r="9696" spans="1:29" x14ac:dyDescent="0.2">
      <c r="A9696" s="62" t="s">
        <v>24743</v>
      </c>
      <c r="B9696" s="63">
        <v>9692</v>
      </c>
      <c r="C9696" s="64">
        <v>43305</v>
      </c>
      <c r="D9696" s="62" t="s">
        <v>153</v>
      </c>
      <c r="E9696" s="62" t="s">
        <v>5769</v>
      </c>
      <c r="F9696" s="62" t="s">
        <v>137</v>
      </c>
      <c r="G9696" s="64">
        <v>43311</v>
      </c>
      <c r="H9696" s="62" t="s">
        <v>24744</v>
      </c>
      <c r="I9696" s="59"/>
      <c r="J9696" s="59"/>
      <c r="K9696" s="59"/>
      <c r="L9696" s="59"/>
      <c r="M9696" s="59"/>
      <c r="N9696" s="59"/>
      <c r="O9696" s="59"/>
      <c r="P9696" s="59"/>
      <c r="Q9696" s="59"/>
      <c r="R9696" s="59"/>
      <c r="S9696" s="59"/>
      <c r="T9696" s="59"/>
      <c r="U9696" s="59"/>
      <c r="V9696" s="59"/>
      <c r="W9696" s="59"/>
      <c r="X9696" s="59"/>
      <c r="Y9696" s="59"/>
      <c r="Z9696" s="59"/>
      <c r="AA9696" s="59"/>
      <c r="AB9696" s="59"/>
      <c r="AC9696" s="59"/>
    </row>
    <row r="9697" spans="1:29" x14ac:dyDescent="0.2">
      <c r="A9697" s="62" t="s">
        <v>24745</v>
      </c>
      <c r="B9697" s="63">
        <v>9693</v>
      </c>
      <c r="C9697" s="64">
        <v>43305</v>
      </c>
      <c r="D9697" s="62" t="s">
        <v>153</v>
      </c>
      <c r="E9697" s="62" t="s">
        <v>5769</v>
      </c>
      <c r="F9697" s="62" t="s">
        <v>137</v>
      </c>
      <c r="G9697" s="64">
        <v>43308</v>
      </c>
      <c r="H9697" s="62" t="s">
        <v>24746</v>
      </c>
      <c r="I9697" s="59"/>
      <c r="J9697" s="59"/>
      <c r="K9697" s="59"/>
      <c r="L9697" s="59"/>
      <c r="M9697" s="59"/>
      <c r="N9697" s="59"/>
      <c r="O9697" s="59"/>
      <c r="P9697" s="59"/>
      <c r="Q9697" s="59"/>
      <c r="R9697" s="59"/>
      <c r="S9697" s="59"/>
      <c r="T9697" s="59"/>
      <c r="U9697" s="59"/>
      <c r="V9697" s="59"/>
      <c r="W9697" s="59"/>
      <c r="X9697" s="59"/>
      <c r="Y9697" s="59"/>
      <c r="Z9697" s="59"/>
      <c r="AA9697" s="59"/>
      <c r="AB9697" s="59"/>
      <c r="AC9697" s="59"/>
    </row>
    <row r="9698" spans="1:29" x14ac:dyDescent="0.2">
      <c r="A9698" s="62" t="s">
        <v>24747</v>
      </c>
      <c r="B9698" s="63">
        <v>9694</v>
      </c>
      <c r="C9698" s="64">
        <v>43305</v>
      </c>
      <c r="D9698" s="62" t="s">
        <v>3318</v>
      </c>
      <c r="E9698" s="62" t="s">
        <v>160</v>
      </c>
      <c r="F9698" s="62" t="s">
        <v>137</v>
      </c>
      <c r="G9698" s="64">
        <v>43308</v>
      </c>
      <c r="H9698" s="62" t="s">
        <v>24748</v>
      </c>
      <c r="I9698" s="59"/>
      <c r="J9698" s="59"/>
      <c r="K9698" s="59"/>
      <c r="L9698" s="59"/>
      <c r="M9698" s="59"/>
      <c r="N9698" s="59"/>
      <c r="O9698" s="59"/>
      <c r="P9698" s="59"/>
      <c r="Q9698" s="59"/>
      <c r="R9698" s="59"/>
      <c r="S9698" s="59"/>
      <c r="T9698" s="59"/>
      <c r="U9698" s="59"/>
      <c r="V9698" s="59"/>
      <c r="W9698" s="59"/>
      <c r="X9698" s="59"/>
      <c r="Y9698" s="59"/>
      <c r="Z9698" s="59"/>
      <c r="AA9698" s="59"/>
      <c r="AB9698" s="59"/>
      <c r="AC9698" s="59"/>
    </row>
    <row r="9699" spans="1:29" x14ac:dyDescent="0.2">
      <c r="A9699" s="62" t="s">
        <v>24749</v>
      </c>
      <c r="B9699" s="63">
        <v>9695</v>
      </c>
      <c r="C9699" s="64">
        <v>43305</v>
      </c>
      <c r="D9699" s="62" t="s">
        <v>24750</v>
      </c>
      <c r="E9699" s="62" t="s">
        <v>2602</v>
      </c>
      <c r="F9699" s="62" t="s">
        <v>137</v>
      </c>
      <c r="G9699" s="64">
        <v>43308</v>
      </c>
      <c r="H9699" s="62" t="s">
        <v>24751</v>
      </c>
      <c r="I9699" s="59"/>
      <c r="J9699" s="59"/>
      <c r="K9699" s="59"/>
      <c r="L9699" s="59"/>
      <c r="M9699" s="59"/>
      <c r="N9699" s="59"/>
      <c r="O9699" s="59"/>
      <c r="P9699" s="59"/>
      <c r="Q9699" s="59"/>
      <c r="R9699" s="59"/>
      <c r="S9699" s="59"/>
      <c r="T9699" s="59"/>
      <c r="U9699" s="59"/>
      <c r="V9699" s="59"/>
      <c r="W9699" s="59"/>
      <c r="X9699" s="59"/>
      <c r="Y9699" s="59"/>
      <c r="Z9699" s="59"/>
      <c r="AA9699" s="59"/>
      <c r="AB9699" s="59"/>
      <c r="AC9699" s="59"/>
    </row>
    <row r="9700" spans="1:29" x14ac:dyDescent="0.2">
      <c r="A9700" s="62" t="s">
        <v>24752</v>
      </c>
      <c r="B9700" s="63">
        <v>9696</v>
      </c>
      <c r="C9700" s="64">
        <v>43305</v>
      </c>
      <c r="D9700" s="62" t="s">
        <v>24753</v>
      </c>
      <c r="E9700" s="62" t="s">
        <v>2602</v>
      </c>
      <c r="F9700" s="62" t="s">
        <v>161</v>
      </c>
      <c r="G9700" s="64">
        <v>43320</v>
      </c>
      <c r="H9700" s="62" t="s">
        <v>24754</v>
      </c>
      <c r="I9700" s="59"/>
      <c r="J9700" s="59"/>
      <c r="K9700" s="59"/>
      <c r="L9700" s="59"/>
      <c r="M9700" s="59"/>
      <c r="N9700" s="59"/>
      <c r="O9700" s="59"/>
      <c r="P9700" s="59"/>
      <c r="Q9700" s="59"/>
      <c r="R9700" s="59"/>
      <c r="S9700" s="59"/>
      <c r="T9700" s="59"/>
      <c r="U9700" s="59"/>
      <c r="V9700" s="59"/>
      <c r="W9700" s="59"/>
      <c r="X9700" s="59"/>
      <c r="Y9700" s="59"/>
      <c r="Z9700" s="59"/>
      <c r="AA9700" s="59"/>
      <c r="AB9700" s="59"/>
      <c r="AC9700" s="59"/>
    </row>
    <row r="9701" spans="1:29" x14ac:dyDescent="0.2">
      <c r="A9701" s="62" t="s">
        <v>24755</v>
      </c>
      <c r="B9701" s="63">
        <v>9697</v>
      </c>
      <c r="C9701" s="64">
        <v>43305</v>
      </c>
      <c r="D9701" s="62" t="s">
        <v>153</v>
      </c>
      <c r="E9701" s="62" t="s">
        <v>1888</v>
      </c>
      <c r="F9701" s="62" t="s">
        <v>150</v>
      </c>
      <c r="G9701" s="64">
        <v>43329</v>
      </c>
      <c r="H9701" s="62" t="s">
        <v>24756</v>
      </c>
      <c r="I9701" s="59"/>
      <c r="J9701" s="59"/>
      <c r="K9701" s="59"/>
      <c r="L9701" s="59"/>
      <c r="M9701" s="59"/>
      <c r="N9701" s="59"/>
      <c r="O9701" s="59"/>
      <c r="P9701" s="59"/>
      <c r="Q9701" s="59"/>
      <c r="R9701" s="59"/>
      <c r="S9701" s="59"/>
      <c r="T9701" s="59"/>
      <c r="U9701" s="59"/>
      <c r="V9701" s="59"/>
      <c r="W9701" s="59"/>
      <c r="X9701" s="59"/>
      <c r="Y9701" s="59"/>
      <c r="Z9701" s="59"/>
      <c r="AA9701" s="59"/>
      <c r="AB9701" s="59"/>
      <c r="AC9701" s="59"/>
    </row>
    <row r="9702" spans="1:29" x14ac:dyDescent="0.2">
      <c r="A9702" s="62" t="s">
        <v>24757</v>
      </c>
      <c r="B9702" s="63">
        <v>9698</v>
      </c>
      <c r="C9702" s="64">
        <v>43305</v>
      </c>
      <c r="D9702" s="62" t="s">
        <v>249</v>
      </c>
      <c r="E9702" s="62" t="s">
        <v>149</v>
      </c>
      <c r="F9702" s="62" t="s">
        <v>137</v>
      </c>
      <c r="G9702" s="64">
        <v>43315</v>
      </c>
      <c r="H9702" s="62" t="s">
        <v>24758</v>
      </c>
      <c r="I9702" s="59"/>
      <c r="J9702" s="59"/>
      <c r="K9702" s="59"/>
      <c r="L9702" s="59"/>
      <c r="M9702" s="59"/>
      <c r="N9702" s="59"/>
      <c r="O9702" s="59"/>
      <c r="P9702" s="59"/>
      <c r="Q9702" s="59"/>
      <c r="R9702" s="59"/>
      <c r="S9702" s="59"/>
      <c r="T9702" s="59"/>
      <c r="U9702" s="59"/>
      <c r="V9702" s="59"/>
      <c r="W9702" s="59"/>
      <c r="X9702" s="59"/>
      <c r="Y9702" s="59"/>
      <c r="Z9702" s="59"/>
      <c r="AA9702" s="59"/>
      <c r="AB9702" s="59"/>
      <c r="AC9702" s="59"/>
    </row>
    <row r="9703" spans="1:29" x14ac:dyDescent="0.2">
      <c r="A9703" s="62" t="s">
        <v>24759</v>
      </c>
      <c r="B9703" s="63">
        <v>9699</v>
      </c>
      <c r="C9703" s="64">
        <v>43305</v>
      </c>
      <c r="D9703" s="62" t="s">
        <v>249</v>
      </c>
      <c r="E9703" s="62" t="s">
        <v>149</v>
      </c>
      <c r="F9703" s="62" t="s">
        <v>137</v>
      </c>
      <c r="G9703" s="64">
        <v>43315</v>
      </c>
      <c r="H9703" s="62" t="s">
        <v>24760</v>
      </c>
      <c r="I9703" s="59"/>
      <c r="J9703" s="59"/>
      <c r="K9703" s="59"/>
      <c r="L9703" s="59"/>
      <c r="M9703" s="59"/>
      <c r="N9703" s="59"/>
      <c r="O9703" s="59"/>
      <c r="P9703" s="59"/>
      <c r="Q9703" s="59"/>
      <c r="R9703" s="59"/>
      <c r="S9703" s="59"/>
      <c r="T9703" s="59"/>
      <c r="U9703" s="59"/>
      <c r="V9703" s="59"/>
      <c r="W9703" s="59"/>
      <c r="X9703" s="59"/>
      <c r="Y9703" s="59"/>
      <c r="Z9703" s="59"/>
      <c r="AA9703" s="59"/>
      <c r="AB9703" s="59"/>
      <c r="AC9703" s="59"/>
    </row>
    <row r="9704" spans="1:29" x14ac:dyDescent="0.2">
      <c r="A9704" s="62" t="s">
        <v>24761</v>
      </c>
      <c r="B9704" s="63">
        <v>9700</v>
      </c>
      <c r="C9704" s="64">
        <v>43305</v>
      </c>
      <c r="D9704" s="62" t="s">
        <v>249</v>
      </c>
      <c r="E9704" s="62" t="s">
        <v>149</v>
      </c>
      <c r="F9704" s="62" t="s">
        <v>137</v>
      </c>
      <c r="G9704" s="64">
        <v>43313</v>
      </c>
      <c r="H9704" s="62" t="s">
        <v>24762</v>
      </c>
      <c r="I9704" s="59"/>
      <c r="J9704" s="59"/>
      <c r="K9704" s="59"/>
      <c r="L9704" s="59"/>
      <c r="M9704" s="59"/>
      <c r="N9704" s="59"/>
      <c r="O9704" s="59"/>
      <c r="P9704" s="59"/>
      <c r="Q9704" s="59"/>
      <c r="R9704" s="59"/>
      <c r="S9704" s="59"/>
      <c r="T9704" s="59"/>
      <c r="U9704" s="59"/>
      <c r="V9704" s="59"/>
      <c r="W9704" s="59"/>
      <c r="X9704" s="59"/>
      <c r="Y9704" s="59"/>
      <c r="Z9704" s="59"/>
      <c r="AA9704" s="59"/>
      <c r="AB9704" s="59"/>
      <c r="AC9704" s="59"/>
    </row>
    <row r="9705" spans="1:29" x14ac:dyDescent="0.2">
      <c r="A9705" s="62" t="s">
        <v>24763</v>
      </c>
      <c r="B9705" s="63">
        <v>9701</v>
      </c>
      <c r="C9705" s="64">
        <v>43305</v>
      </c>
      <c r="D9705" s="62" t="s">
        <v>249</v>
      </c>
      <c r="E9705" s="62" t="s">
        <v>149</v>
      </c>
      <c r="F9705" s="62" t="s">
        <v>137</v>
      </c>
      <c r="G9705" s="64">
        <v>43315</v>
      </c>
      <c r="H9705" s="62" t="s">
        <v>24764</v>
      </c>
      <c r="I9705" s="59"/>
      <c r="J9705" s="59"/>
      <c r="K9705" s="59"/>
      <c r="L9705" s="59"/>
      <c r="M9705" s="59"/>
      <c r="N9705" s="59"/>
      <c r="O9705" s="59"/>
      <c r="P9705" s="59"/>
      <c r="Q9705" s="59"/>
      <c r="R9705" s="59"/>
      <c r="S9705" s="59"/>
      <c r="T9705" s="59"/>
      <c r="U9705" s="59"/>
      <c r="V9705" s="59"/>
      <c r="W9705" s="59"/>
      <c r="X9705" s="59"/>
      <c r="Y9705" s="59"/>
      <c r="Z9705" s="59"/>
      <c r="AA9705" s="59"/>
      <c r="AB9705" s="59"/>
      <c r="AC9705" s="59"/>
    </row>
    <row r="9706" spans="1:29" x14ac:dyDescent="0.2">
      <c r="A9706" s="62" t="s">
        <v>24765</v>
      </c>
      <c r="B9706" s="63">
        <v>9702</v>
      </c>
      <c r="C9706" s="64">
        <v>43305</v>
      </c>
      <c r="D9706" s="62" t="s">
        <v>249</v>
      </c>
      <c r="E9706" s="62" t="s">
        <v>149</v>
      </c>
      <c r="F9706" s="62" t="s">
        <v>137</v>
      </c>
      <c r="G9706" s="64">
        <v>43313</v>
      </c>
      <c r="H9706" s="62" t="s">
        <v>24766</v>
      </c>
      <c r="I9706" s="59"/>
      <c r="J9706" s="59"/>
      <c r="K9706" s="59"/>
      <c r="L9706" s="59"/>
      <c r="M9706" s="59"/>
      <c r="N9706" s="59"/>
      <c r="O9706" s="59"/>
      <c r="P9706" s="59"/>
      <c r="Q9706" s="59"/>
      <c r="R9706" s="59"/>
      <c r="S9706" s="59"/>
      <c r="T9706" s="59"/>
      <c r="U9706" s="59"/>
      <c r="V9706" s="59"/>
      <c r="W9706" s="59"/>
      <c r="X9706" s="59"/>
      <c r="Y9706" s="59"/>
      <c r="Z9706" s="59"/>
      <c r="AA9706" s="59"/>
      <c r="AB9706" s="59"/>
      <c r="AC9706" s="59"/>
    </row>
    <row r="9707" spans="1:29" x14ac:dyDescent="0.2">
      <c r="A9707" s="62" t="s">
        <v>24767</v>
      </c>
      <c r="B9707" s="63">
        <v>9703</v>
      </c>
      <c r="C9707" s="64">
        <v>43305</v>
      </c>
      <c r="D9707" s="62" t="s">
        <v>249</v>
      </c>
      <c r="E9707" s="62" t="s">
        <v>149</v>
      </c>
      <c r="F9707" s="62" t="s">
        <v>137</v>
      </c>
      <c r="G9707" s="64">
        <v>43315</v>
      </c>
      <c r="H9707" s="62" t="s">
        <v>24768</v>
      </c>
      <c r="I9707" s="59"/>
      <c r="J9707" s="59"/>
      <c r="K9707" s="59"/>
      <c r="L9707" s="59"/>
      <c r="M9707" s="59"/>
      <c r="N9707" s="59"/>
      <c r="O9707" s="59"/>
      <c r="P9707" s="59"/>
      <c r="Q9707" s="59"/>
      <c r="R9707" s="59"/>
      <c r="S9707" s="59"/>
      <c r="T9707" s="59"/>
      <c r="U9707" s="59"/>
      <c r="V9707" s="59"/>
      <c r="W9707" s="59"/>
      <c r="X9707" s="59"/>
      <c r="Y9707" s="59"/>
      <c r="Z9707" s="59"/>
      <c r="AA9707" s="59"/>
      <c r="AB9707" s="59"/>
      <c r="AC9707" s="59"/>
    </row>
    <row r="9708" spans="1:29" x14ac:dyDescent="0.2">
      <c r="A9708" s="62" t="s">
        <v>24769</v>
      </c>
      <c r="B9708" s="63">
        <v>9704</v>
      </c>
      <c r="C9708" s="64">
        <v>43305</v>
      </c>
      <c r="D9708" s="62" t="s">
        <v>249</v>
      </c>
      <c r="E9708" s="62" t="s">
        <v>149</v>
      </c>
      <c r="F9708" s="62" t="s">
        <v>137</v>
      </c>
      <c r="G9708" s="64">
        <v>43313</v>
      </c>
      <c r="H9708" s="62" t="s">
        <v>24770</v>
      </c>
      <c r="I9708" s="59"/>
      <c r="J9708" s="59"/>
      <c r="K9708" s="59"/>
      <c r="L9708" s="59"/>
      <c r="M9708" s="59"/>
      <c r="N9708" s="59"/>
      <c r="O9708" s="59"/>
      <c r="P9708" s="59"/>
      <c r="Q9708" s="59"/>
      <c r="R9708" s="59"/>
      <c r="S9708" s="59"/>
      <c r="T9708" s="59"/>
      <c r="U9708" s="59"/>
      <c r="V9708" s="59"/>
      <c r="W9708" s="59"/>
      <c r="X9708" s="59"/>
      <c r="Y9708" s="59"/>
      <c r="Z9708" s="59"/>
      <c r="AA9708" s="59"/>
      <c r="AB9708" s="59"/>
      <c r="AC9708" s="59"/>
    </row>
    <row r="9709" spans="1:29" x14ac:dyDescent="0.2">
      <c r="A9709" s="62" t="s">
        <v>24771</v>
      </c>
      <c r="B9709" s="63">
        <v>9705</v>
      </c>
      <c r="C9709" s="64">
        <v>43305</v>
      </c>
      <c r="D9709" s="62" t="s">
        <v>153</v>
      </c>
      <c r="E9709" s="62" t="s">
        <v>11354</v>
      </c>
      <c r="F9709" s="62" t="s">
        <v>137</v>
      </c>
      <c r="G9709" s="64">
        <v>43311</v>
      </c>
      <c r="H9709" s="62" t="s">
        <v>24772</v>
      </c>
      <c r="I9709" s="59"/>
      <c r="J9709" s="59"/>
      <c r="K9709" s="59"/>
      <c r="L9709" s="59"/>
      <c r="M9709" s="59"/>
      <c r="N9709" s="59"/>
      <c r="O9709" s="59"/>
      <c r="P9709" s="59"/>
      <c r="Q9709" s="59"/>
      <c r="R9709" s="59"/>
      <c r="S9709" s="59"/>
      <c r="T9709" s="59"/>
      <c r="U9709" s="59"/>
      <c r="V9709" s="59"/>
      <c r="W9709" s="59"/>
      <c r="X9709" s="59"/>
      <c r="Y9709" s="59"/>
      <c r="Z9709" s="59"/>
      <c r="AA9709" s="59"/>
      <c r="AB9709" s="59"/>
      <c r="AC9709" s="59"/>
    </row>
    <row r="9710" spans="1:29" x14ac:dyDescent="0.2">
      <c r="A9710" s="62" t="s">
        <v>24773</v>
      </c>
      <c r="B9710" s="63">
        <v>9706</v>
      </c>
      <c r="C9710" s="64">
        <v>43305</v>
      </c>
      <c r="D9710" s="62" t="s">
        <v>24774</v>
      </c>
      <c r="E9710" s="62" t="s">
        <v>2389</v>
      </c>
      <c r="F9710" s="62" t="s">
        <v>137</v>
      </c>
      <c r="G9710" s="64">
        <v>43312</v>
      </c>
      <c r="H9710" s="62" t="s">
        <v>24775</v>
      </c>
      <c r="I9710" s="59"/>
      <c r="J9710" s="59"/>
      <c r="K9710" s="59"/>
      <c r="L9710" s="59"/>
      <c r="M9710" s="59"/>
      <c r="N9710" s="59"/>
      <c r="O9710" s="59"/>
      <c r="P9710" s="59"/>
      <c r="Q9710" s="59"/>
      <c r="R9710" s="59"/>
      <c r="S9710" s="59"/>
      <c r="T9710" s="59"/>
      <c r="U9710" s="59"/>
      <c r="V9710" s="59"/>
      <c r="W9710" s="59"/>
      <c r="X9710" s="59"/>
      <c r="Y9710" s="59"/>
      <c r="Z9710" s="59"/>
      <c r="AA9710" s="59"/>
      <c r="AB9710" s="59"/>
      <c r="AC9710" s="59"/>
    </row>
    <row r="9711" spans="1:29" x14ac:dyDescent="0.2">
      <c r="A9711" s="62" t="s">
        <v>24776</v>
      </c>
      <c r="B9711" s="63">
        <v>9707</v>
      </c>
      <c r="C9711" s="64">
        <v>43305</v>
      </c>
      <c r="D9711" s="62" t="s">
        <v>24777</v>
      </c>
      <c r="E9711" s="62" t="s">
        <v>3200</v>
      </c>
      <c r="F9711" s="62" t="s">
        <v>137</v>
      </c>
      <c r="G9711" s="64">
        <v>43308</v>
      </c>
      <c r="H9711" s="62" t="s">
        <v>24778</v>
      </c>
      <c r="I9711" s="59"/>
      <c r="J9711" s="59"/>
      <c r="K9711" s="59"/>
      <c r="L9711" s="59"/>
      <c r="M9711" s="59"/>
      <c r="N9711" s="59"/>
      <c r="O9711" s="59"/>
      <c r="P9711" s="59"/>
      <c r="Q9711" s="59"/>
      <c r="R9711" s="59"/>
      <c r="S9711" s="59"/>
      <c r="T9711" s="59"/>
      <c r="U9711" s="59"/>
      <c r="V9711" s="59"/>
      <c r="W9711" s="59"/>
      <c r="X9711" s="59"/>
      <c r="Y9711" s="59"/>
      <c r="Z9711" s="59"/>
      <c r="AA9711" s="59"/>
      <c r="AB9711" s="59"/>
      <c r="AC9711" s="59"/>
    </row>
    <row r="9712" spans="1:29" x14ac:dyDescent="0.2">
      <c r="A9712" s="62" t="s">
        <v>24779</v>
      </c>
      <c r="B9712" s="63">
        <v>9708</v>
      </c>
      <c r="C9712" s="64">
        <v>43305</v>
      </c>
      <c r="D9712" s="62" t="s">
        <v>1022</v>
      </c>
      <c r="E9712" s="62" t="s">
        <v>3534</v>
      </c>
      <c r="F9712" s="62" t="s">
        <v>137</v>
      </c>
      <c r="G9712" s="64">
        <v>43312</v>
      </c>
      <c r="H9712" s="62" t="s">
        <v>24780</v>
      </c>
      <c r="I9712" s="59"/>
      <c r="J9712" s="59"/>
      <c r="K9712" s="59"/>
      <c r="L9712" s="59"/>
      <c r="M9712" s="59"/>
      <c r="N9712" s="59"/>
      <c r="O9712" s="59"/>
      <c r="P9712" s="59"/>
      <c r="Q9712" s="59"/>
      <c r="R9712" s="59"/>
      <c r="S9712" s="59"/>
      <c r="T9712" s="59"/>
      <c r="U9712" s="59"/>
      <c r="V9712" s="59"/>
      <c r="W9712" s="59"/>
      <c r="X9712" s="59"/>
      <c r="Y9712" s="59"/>
      <c r="Z9712" s="59"/>
      <c r="AA9712" s="59"/>
      <c r="AB9712" s="59"/>
      <c r="AC9712" s="59"/>
    </row>
    <row r="9713" spans="1:29" x14ac:dyDescent="0.2">
      <c r="A9713" s="62" t="s">
        <v>24781</v>
      </c>
      <c r="B9713" s="63">
        <v>9709</v>
      </c>
      <c r="C9713" s="64">
        <v>43305</v>
      </c>
      <c r="D9713" s="62" t="s">
        <v>24782</v>
      </c>
      <c r="E9713" s="62" t="s">
        <v>160</v>
      </c>
      <c r="F9713" s="62" t="s">
        <v>137</v>
      </c>
      <c r="G9713" s="64">
        <v>43308</v>
      </c>
      <c r="H9713" s="62" t="s">
        <v>24783</v>
      </c>
      <c r="I9713" s="59"/>
      <c r="J9713" s="59"/>
      <c r="K9713" s="59"/>
      <c r="L9713" s="59"/>
      <c r="M9713" s="59"/>
      <c r="N9713" s="59"/>
      <c r="O9713" s="59"/>
      <c r="P9713" s="59"/>
      <c r="Q9713" s="59"/>
      <c r="R9713" s="59"/>
      <c r="S9713" s="59"/>
      <c r="T9713" s="59"/>
      <c r="U9713" s="59"/>
      <c r="V9713" s="59"/>
      <c r="W9713" s="59"/>
      <c r="X9713" s="59"/>
      <c r="Y9713" s="59"/>
      <c r="Z9713" s="59"/>
      <c r="AA9713" s="59"/>
      <c r="AB9713" s="59"/>
      <c r="AC9713" s="59"/>
    </row>
    <row r="9714" spans="1:29" x14ac:dyDescent="0.2">
      <c r="A9714" s="62" t="s">
        <v>24784</v>
      </c>
      <c r="B9714" s="63">
        <v>9710</v>
      </c>
      <c r="C9714" s="64">
        <v>43305</v>
      </c>
      <c r="D9714" s="62" t="s">
        <v>24785</v>
      </c>
      <c r="E9714" s="62" t="s">
        <v>3328</v>
      </c>
      <c r="F9714" s="62" t="s">
        <v>137</v>
      </c>
      <c r="G9714" s="64">
        <v>43321</v>
      </c>
      <c r="H9714" s="62" t="s">
        <v>24786</v>
      </c>
      <c r="I9714" s="59"/>
      <c r="J9714" s="59"/>
      <c r="K9714" s="59"/>
      <c r="L9714" s="59"/>
      <c r="M9714" s="59"/>
      <c r="N9714" s="59"/>
      <c r="O9714" s="59"/>
      <c r="P9714" s="59"/>
      <c r="Q9714" s="59"/>
      <c r="R9714" s="59"/>
      <c r="S9714" s="59"/>
      <c r="T9714" s="59"/>
      <c r="U9714" s="59"/>
      <c r="V9714" s="59"/>
      <c r="W9714" s="59"/>
      <c r="X9714" s="59"/>
      <c r="Y9714" s="59"/>
      <c r="Z9714" s="59"/>
      <c r="AA9714" s="59"/>
      <c r="AB9714" s="59"/>
      <c r="AC9714" s="59"/>
    </row>
    <row r="9715" spans="1:29" x14ac:dyDescent="0.2">
      <c r="A9715" s="62" t="s">
        <v>24787</v>
      </c>
      <c r="B9715" s="63">
        <v>9711</v>
      </c>
      <c r="C9715" s="64">
        <v>43305</v>
      </c>
      <c r="D9715" s="62" t="s">
        <v>153</v>
      </c>
      <c r="E9715" s="62" t="s">
        <v>149</v>
      </c>
      <c r="F9715" s="62" t="s">
        <v>137</v>
      </c>
      <c r="G9715" s="64">
        <v>43312</v>
      </c>
      <c r="H9715" s="62" t="s">
        <v>24788</v>
      </c>
      <c r="I9715" s="59"/>
      <c r="J9715" s="59"/>
      <c r="K9715" s="59"/>
      <c r="L9715" s="59"/>
      <c r="M9715" s="59"/>
      <c r="N9715" s="59"/>
      <c r="O9715" s="59"/>
      <c r="P9715" s="59"/>
      <c r="Q9715" s="59"/>
      <c r="R9715" s="59"/>
      <c r="S9715" s="59"/>
      <c r="T9715" s="59"/>
      <c r="U9715" s="59"/>
      <c r="V9715" s="59"/>
      <c r="W9715" s="59"/>
      <c r="X9715" s="59"/>
      <c r="Y9715" s="59"/>
      <c r="Z9715" s="59"/>
      <c r="AA9715" s="59"/>
      <c r="AB9715" s="59"/>
      <c r="AC9715" s="59"/>
    </row>
    <row r="9716" spans="1:29" x14ac:dyDescent="0.2">
      <c r="A9716" s="62" t="s">
        <v>24789</v>
      </c>
      <c r="B9716" s="63">
        <v>9712</v>
      </c>
      <c r="C9716" s="64">
        <v>43305</v>
      </c>
      <c r="D9716" s="62" t="s">
        <v>24790</v>
      </c>
      <c r="E9716" s="62" t="s">
        <v>24791</v>
      </c>
      <c r="F9716" s="62" t="s">
        <v>137</v>
      </c>
      <c r="G9716" s="64">
        <v>43311</v>
      </c>
      <c r="H9716" s="62" t="s">
        <v>24792</v>
      </c>
      <c r="I9716" s="59"/>
      <c r="J9716" s="59"/>
      <c r="K9716" s="59"/>
      <c r="L9716" s="59"/>
      <c r="M9716" s="59"/>
      <c r="N9716" s="59"/>
      <c r="O9716" s="59"/>
      <c r="P9716" s="59"/>
      <c r="Q9716" s="59"/>
      <c r="R9716" s="59"/>
      <c r="S9716" s="59"/>
      <c r="T9716" s="59"/>
      <c r="U9716" s="59"/>
      <c r="V9716" s="59"/>
      <c r="W9716" s="59"/>
      <c r="X9716" s="59"/>
      <c r="Y9716" s="59"/>
      <c r="Z9716" s="59"/>
      <c r="AA9716" s="59"/>
      <c r="AB9716" s="59"/>
      <c r="AC9716" s="59"/>
    </row>
    <row r="9717" spans="1:29" x14ac:dyDescent="0.2">
      <c r="A9717" s="62" t="s">
        <v>24793</v>
      </c>
      <c r="B9717" s="63">
        <v>9713</v>
      </c>
      <c r="C9717" s="64">
        <v>43305</v>
      </c>
      <c r="D9717" s="62" t="s">
        <v>148</v>
      </c>
      <c r="E9717" s="62" t="s">
        <v>149</v>
      </c>
      <c r="F9717" s="62" t="s">
        <v>137</v>
      </c>
      <c r="G9717" s="64">
        <v>43308</v>
      </c>
      <c r="H9717" s="62" t="s">
        <v>24794</v>
      </c>
      <c r="I9717" s="59"/>
      <c r="J9717" s="59"/>
      <c r="K9717" s="59"/>
      <c r="L9717" s="59"/>
      <c r="M9717" s="59"/>
      <c r="N9717" s="59"/>
      <c r="O9717" s="59"/>
      <c r="P9717" s="59"/>
      <c r="Q9717" s="59"/>
      <c r="R9717" s="59"/>
      <c r="S9717" s="59"/>
      <c r="T9717" s="59"/>
      <c r="U9717" s="59"/>
      <c r="V9717" s="59"/>
      <c r="W9717" s="59"/>
      <c r="X9717" s="59"/>
      <c r="Y9717" s="59"/>
      <c r="Z9717" s="59"/>
      <c r="AA9717" s="59"/>
      <c r="AB9717" s="59"/>
      <c r="AC9717" s="59"/>
    </row>
    <row r="9718" spans="1:29" x14ac:dyDescent="0.2">
      <c r="A9718" s="62" t="s">
        <v>24795</v>
      </c>
      <c r="B9718" s="63">
        <v>9714</v>
      </c>
      <c r="C9718" s="64">
        <v>43306</v>
      </c>
      <c r="D9718" s="62" t="s">
        <v>24796</v>
      </c>
      <c r="E9718" s="62" t="s">
        <v>232</v>
      </c>
      <c r="F9718" s="62" t="s">
        <v>137</v>
      </c>
      <c r="G9718" s="64">
        <v>43312</v>
      </c>
      <c r="H9718" s="62" t="s">
        <v>24797</v>
      </c>
      <c r="I9718" s="59"/>
      <c r="J9718" s="59"/>
      <c r="K9718" s="59"/>
      <c r="L9718" s="59"/>
      <c r="M9718" s="59"/>
      <c r="N9718" s="59"/>
      <c r="O9718" s="59"/>
      <c r="P9718" s="59"/>
      <c r="Q9718" s="59"/>
      <c r="R9718" s="59"/>
      <c r="S9718" s="59"/>
      <c r="T9718" s="59"/>
      <c r="U9718" s="59"/>
      <c r="V9718" s="59"/>
      <c r="W9718" s="59"/>
      <c r="X9718" s="59"/>
      <c r="Y9718" s="59"/>
      <c r="Z9718" s="59"/>
      <c r="AA9718" s="59"/>
      <c r="AB9718" s="59"/>
      <c r="AC9718" s="59"/>
    </row>
    <row r="9719" spans="1:29" x14ac:dyDescent="0.2">
      <c r="A9719" s="62" t="s">
        <v>24798</v>
      </c>
      <c r="B9719" s="63">
        <v>9715</v>
      </c>
      <c r="C9719" s="64">
        <v>43306</v>
      </c>
      <c r="D9719" s="62" t="s">
        <v>24799</v>
      </c>
      <c r="E9719" s="62" t="s">
        <v>24800</v>
      </c>
      <c r="F9719" s="62" t="s">
        <v>137</v>
      </c>
      <c r="G9719" s="64">
        <v>43308</v>
      </c>
      <c r="H9719" s="62" t="s">
        <v>24801</v>
      </c>
      <c r="I9719" s="59"/>
      <c r="J9719" s="59"/>
      <c r="K9719" s="59"/>
      <c r="L9719" s="59"/>
      <c r="M9719" s="59"/>
      <c r="N9719" s="59"/>
      <c r="O9719" s="59"/>
      <c r="P9719" s="59"/>
      <c r="Q9719" s="59"/>
      <c r="R9719" s="59"/>
      <c r="S9719" s="59"/>
      <c r="T9719" s="59"/>
      <c r="U9719" s="59"/>
      <c r="V9719" s="59"/>
      <c r="W9719" s="59"/>
      <c r="X9719" s="59"/>
      <c r="Y9719" s="59"/>
      <c r="Z9719" s="59"/>
      <c r="AA9719" s="59"/>
      <c r="AB9719" s="59"/>
      <c r="AC9719" s="59"/>
    </row>
    <row r="9720" spans="1:29" x14ac:dyDescent="0.2">
      <c r="A9720" s="62" t="s">
        <v>24802</v>
      </c>
      <c r="B9720" s="63">
        <v>9716</v>
      </c>
      <c r="C9720" s="64">
        <v>43306</v>
      </c>
      <c r="D9720" s="62" t="s">
        <v>153</v>
      </c>
      <c r="E9720" s="62" t="s">
        <v>3605</v>
      </c>
      <c r="F9720" s="62" t="s">
        <v>137</v>
      </c>
      <c r="G9720" s="64">
        <v>43308</v>
      </c>
      <c r="H9720" s="62" t="s">
        <v>24803</v>
      </c>
      <c r="I9720" s="59"/>
      <c r="J9720" s="59"/>
      <c r="K9720" s="59"/>
      <c r="L9720" s="59"/>
      <c r="M9720" s="59"/>
      <c r="N9720" s="59"/>
      <c r="O9720" s="59"/>
      <c r="P9720" s="59"/>
      <c r="Q9720" s="59"/>
      <c r="R9720" s="59"/>
      <c r="S9720" s="59"/>
      <c r="T9720" s="59"/>
      <c r="U9720" s="59"/>
      <c r="V9720" s="59"/>
      <c r="W9720" s="59"/>
      <c r="X9720" s="59"/>
      <c r="Y9720" s="59"/>
      <c r="Z9720" s="59"/>
      <c r="AA9720" s="59"/>
      <c r="AB9720" s="59"/>
      <c r="AC9720" s="59"/>
    </row>
    <row r="9721" spans="1:29" x14ac:dyDescent="0.2">
      <c r="A9721" s="62" t="s">
        <v>24804</v>
      </c>
      <c r="B9721" s="63">
        <v>9717</v>
      </c>
      <c r="C9721" s="64">
        <v>43306</v>
      </c>
      <c r="D9721" s="62" t="s">
        <v>24805</v>
      </c>
      <c r="E9721" s="62" t="s">
        <v>149</v>
      </c>
      <c r="F9721" s="62" t="s">
        <v>137</v>
      </c>
      <c r="G9721" s="64">
        <v>43339</v>
      </c>
      <c r="H9721" s="62" t="s">
        <v>24806</v>
      </c>
      <c r="I9721" s="59"/>
      <c r="J9721" s="59"/>
      <c r="K9721" s="59"/>
      <c r="L9721" s="59"/>
      <c r="M9721" s="59"/>
      <c r="N9721" s="59"/>
      <c r="O9721" s="59"/>
      <c r="P9721" s="59"/>
      <c r="Q9721" s="59"/>
      <c r="R9721" s="59"/>
      <c r="S9721" s="59"/>
      <c r="T9721" s="59"/>
      <c r="U9721" s="59"/>
      <c r="V9721" s="59"/>
      <c r="W9721" s="59"/>
      <c r="X9721" s="59"/>
      <c r="Y9721" s="59"/>
      <c r="Z9721" s="59"/>
      <c r="AA9721" s="59"/>
      <c r="AB9721" s="59"/>
      <c r="AC9721" s="59"/>
    </row>
    <row r="9722" spans="1:29" x14ac:dyDescent="0.2">
      <c r="A9722" s="62" t="s">
        <v>24807</v>
      </c>
      <c r="B9722" s="63">
        <v>9718</v>
      </c>
      <c r="C9722" s="64">
        <v>43306</v>
      </c>
      <c r="D9722" s="62" t="s">
        <v>153</v>
      </c>
      <c r="E9722" s="62" t="s">
        <v>5414</v>
      </c>
      <c r="F9722" s="62" t="s">
        <v>137</v>
      </c>
      <c r="G9722" s="64">
        <v>43311</v>
      </c>
      <c r="H9722" s="62" t="s">
        <v>24808</v>
      </c>
      <c r="I9722" s="59"/>
      <c r="J9722" s="59"/>
      <c r="K9722" s="59"/>
      <c r="L9722" s="59"/>
      <c r="M9722" s="59"/>
      <c r="N9722" s="59"/>
      <c r="O9722" s="59"/>
      <c r="P9722" s="59"/>
      <c r="Q9722" s="59"/>
      <c r="R9722" s="59"/>
      <c r="S9722" s="59"/>
      <c r="T9722" s="59"/>
      <c r="U9722" s="59"/>
      <c r="V9722" s="59"/>
      <c r="W9722" s="59"/>
      <c r="X9722" s="59"/>
      <c r="Y9722" s="59"/>
      <c r="Z9722" s="59"/>
      <c r="AA9722" s="59"/>
      <c r="AB9722" s="59"/>
      <c r="AC9722" s="59"/>
    </row>
    <row r="9723" spans="1:29" x14ac:dyDescent="0.2">
      <c r="A9723" s="62" t="s">
        <v>24809</v>
      </c>
      <c r="B9723" s="63">
        <v>9719</v>
      </c>
      <c r="C9723" s="64">
        <v>43306</v>
      </c>
      <c r="D9723" s="62" t="s">
        <v>24810</v>
      </c>
      <c r="E9723" s="62" t="s">
        <v>3836</v>
      </c>
      <c r="F9723" s="62" t="s">
        <v>161</v>
      </c>
      <c r="G9723" s="64">
        <v>43320</v>
      </c>
      <c r="H9723" s="62" t="s">
        <v>24811</v>
      </c>
      <c r="I9723" s="59"/>
      <c r="J9723" s="59"/>
      <c r="K9723" s="59"/>
      <c r="L9723" s="59"/>
      <c r="M9723" s="59"/>
      <c r="N9723" s="59"/>
      <c r="O9723" s="59"/>
      <c r="P9723" s="59"/>
      <c r="Q9723" s="59"/>
      <c r="R9723" s="59"/>
      <c r="S9723" s="59"/>
      <c r="T9723" s="59"/>
      <c r="U9723" s="59"/>
      <c r="V9723" s="59"/>
      <c r="W9723" s="59"/>
      <c r="X9723" s="59"/>
      <c r="Y9723" s="59"/>
      <c r="Z9723" s="59"/>
      <c r="AA9723" s="59"/>
      <c r="AB9723" s="59"/>
      <c r="AC9723" s="59"/>
    </row>
    <row r="9724" spans="1:29" x14ac:dyDescent="0.2">
      <c r="A9724" s="62" t="s">
        <v>24812</v>
      </c>
      <c r="B9724" s="63">
        <v>9720</v>
      </c>
      <c r="C9724" s="64">
        <v>43306</v>
      </c>
      <c r="D9724" s="62" t="s">
        <v>24813</v>
      </c>
      <c r="E9724" s="62" t="s">
        <v>3836</v>
      </c>
      <c r="F9724" s="62" t="s">
        <v>161</v>
      </c>
      <c r="G9724" s="64">
        <v>43335</v>
      </c>
      <c r="H9724" s="62" t="s">
        <v>24814</v>
      </c>
      <c r="I9724" s="59"/>
      <c r="J9724" s="59"/>
      <c r="K9724" s="59"/>
      <c r="L9724" s="59"/>
      <c r="M9724" s="59"/>
      <c r="N9724" s="59"/>
      <c r="O9724" s="59"/>
      <c r="P9724" s="59"/>
      <c r="Q9724" s="59"/>
      <c r="R9724" s="59"/>
      <c r="S9724" s="59"/>
      <c r="T9724" s="59"/>
      <c r="U9724" s="59"/>
      <c r="V9724" s="59"/>
      <c r="W9724" s="59"/>
      <c r="X9724" s="59"/>
      <c r="Y9724" s="59"/>
      <c r="Z9724" s="59"/>
      <c r="AA9724" s="59"/>
      <c r="AB9724" s="59"/>
      <c r="AC9724" s="59"/>
    </row>
    <row r="9725" spans="1:29" x14ac:dyDescent="0.2">
      <c r="A9725" s="62" t="s">
        <v>24815</v>
      </c>
      <c r="B9725" s="63">
        <v>9721</v>
      </c>
      <c r="C9725" s="64">
        <v>43306</v>
      </c>
      <c r="D9725" s="62" t="s">
        <v>24816</v>
      </c>
      <c r="E9725" s="62" t="s">
        <v>3836</v>
      </c>
      <c r="F9725" s="62" t="s">
        <v>137</v>
      </c>
      <c r="G9725" s="64">
        <v>43308</v>
      </c>
      <c r="H9725" s="62" t="s">
        <v>24817</v>
      </c>
      <c r="I9725" s="59"/>
      <c r="J9725" s="59"/>
      <c r="K9725" s="59"/>
      <c r="L9725" s="59"/>
      <c r="M9725" s="59"/>
      <c r="N9725" s="59"/>
      <c r="O9725" s="59"/>
      <c r="P9725" s="59"/>
      <c r="Q9725" s="59"/>
      <c r="R9725" s="59"/>
      <c r="S9725" s="59"/>
      <c r="T9725" s="59"/>
      <c r="U9725" s="59"/>
      <c r="V9725" s="59"/>
      <c r="W9725" s="59"/>
      <c r="X9725" s="59"/>
      <c r="Y9725" s="59"/>
      <c r="Z9725" s="59"/>
      <c r="AA9725" s="59"/>
      <c r="AB9725" s="59"/>
      <c r="AC9725" s="59"/>
    </row>
    <row r="9726" spans="1:29" x14ac:dyDescent="0.2">
      <c r="A9726" s="62" t="s">
        <v>24818</v>
      </c>
      <c r="B9726" s="63">
        <v>9722</v>
      </c>
      <c r="C9726" s="64">
        <v>43306</v>
      </c>
      <c r="D9726" s="62" t="s">
        <v>24819</v>
      </c>
      <c r="E9726" s="62" t="s">
        <v>3836</v>
      </c>
      <c r="F9726" s="62" t="s">
        <v>137</v>
      </c>
      <c r="G9726" s="64">
        <v>43308</v>
      </c>
      <c r="H9726" s="62" t="s">
        <v>24820</v>
      </c>
      <c r="I9726" s="59"/>
      <c r="J9726" s="59"/>
      <c r="K9726" s="59"/>
      <c r="L9726" s="59"/>
      <c r="M9726" s="59"/>
      <c r="N9726" s="59"/>
      <c r="O9726" s="59"/>
      <c r="P9726" s="59"/>
      <c r="Q9726" s="59"/>
      <c r="R9726" s="59"/>
      <c r="S9726" s="59"/>
      <c r="T9726" s="59"/>
      <c r="U9726" s="59"/>
      <c r="V9726" s="59"/>
      <c r="W9726" s="59"/>
      <c r="X9726" s="59"/>
      <c r="Y9726" s="59"/>
      <c r="Z9726" s="59"/>
      <c r="AA9726" s="59"/>
      <c r="AB9726" s="59"/>
      <c r="AC9726" s="59"/>
    </row>
    <row r="9727" spans="1:29" x14ac:dyDescent="0.2">
      <c r="A9727" s="62" t="s">
        <v>24821</v>
      </c>
      <c r="B9727" s="63">
        <v>9723</v>
      </c>
      <c r="C9727" s="64">
        <v>43306</v>
      </c>
      <c r="D9727" s="62" t="s">
        <v>24822</v>
      </c>
      <c r="E9727" s="62" t="s">
        <v>3836</v>
      </c>
      <c r="F9727" s="62" t="s">
        <v>137</v>
      </c>
      <c r="G9727" s="64">
        <v>43308</v>
      </c>
      <c r="H9727" s="62" t="s">
        <v>24817</v>
      </c>
      <c r="I9727" s="59"/>
      <c r="J9727" s="59"/>
      <c r="K9727" s="59"/>
      <c r="L9727" s="59"/>
      <c r="M9727" s="59"/>
      <c r="N9727" s="59"/>
      <c r="O9727" s="59"/>
      <c r="P9727" s="59"/>
      <c r="Q9727" s="59"/>
      <c r="R9727" s="59"/>
      <c r="S9727" s="59"/>
      <c r="T9727" s="59"/>
      <c r="U9727" s="59"/>
      <c r="V9727" s="59"/>
      <c r="W9727" s="59"/>
      <c r="X9727" s="59"/>
      <c r="Y9727" s="59"/>
      <c r="Z9727" s="59"/>
      <c r="AA9727" s="59"/>
      <c r="AB9727" s="59"/>
      <c r="AC9727" s="59"/>
    </row>
    <row r="9728" spans="1:29" x14ac:dyDescent="0.2">
      <c r="A9728" s="62" t="s">
        <v>24823</v>
      </c>
      <c r="B9728" s="63">
        <v>9724</v>
      </c>
      <c r="C9728" s="64">
        <v>43306</v>
      </c>
      <c r="D9728" s="62" t="s">
        <v>24824</v>
      </c>
      <c r="E9728" s="62" t="s">
        <v>3836</v>
      </c>
      <c r="F9728" s="62" t="s">
        <v>137</v>
      </c>
      <c r="G9728" s="64">
        <v>43308</v>
      </c>
      <c r="H9728" s="62" t="s">
        <v>24817</v>
      </c>
      <c r="I9728" s="59"/>
      <c r="J9728" s="59"/>
      <c r="K9728" s="59"/>
      <c r="L9728" s="59"/>
      <c r="M9728" s="59"/>
      <c r="N9728" s="59"/>
      <c r="O9728" s="59"/>
      <c r="P9728" s="59"/>
      <c r="Q9728" s="59"/>
      <c r="R9728" s="59"/>
      <c r="S9728" s="59"/>
      <c r="T9728" s="59"/>
      <c r="U9728" s="59"/>
      <c r="V9728" s="59"/>
      <c r="W9728" s="59"/>
      <c r="X9728" s="59"/>
      <c r="Y9728" s="59"/>
      <c r="Z9728" s="59"/>
      <c r="AA9728" s="59"/>
      <c r="AB9728" s="59"/>
      <c r="AC9728" s="59"/>
    </row>
    <row r="9729" spans="1:29" x14ac:dyDescent="0.2">
      <c r="A9729" s="62" t="s">
        <v>24825</v>
      </c>
      <c r="B9729" s="63">
        <v>9725</v>
      </c>
      <c r="C9729" s="64">
        <v>43306</v>
      </c>
      <c r="D9729" s="62" t="s">
        <v>24826</v>
      </c>
      <c r="E9729" s="62" t="s">
        <v>3836</v>
      </c>
      <c r="F9729" s="62" t="s">
        <v>137</v>
      </c>
      <c r="G9729" s="64">
        <v>43308</v>
      </c>
      <c r="H9729" s="62" t="s">
        <v>24817</v>
      </c>
      <c r="I9729" s="59"/>
      <c r="J9729" s="59"/>
      <c r="K9729" s="59"/>
      <c r="L9729" s="59"/>
      <c r="M9729" s="59"/>
      <c r="N9729" s="59"/>
      <c r="O9729" s="59"/>
      <c r="P9729" s="59"/>
      <c r="Q9729" s="59"/>
      <c r="R9729" s="59"/>
      <c r="S9729" s="59"/>
      <c r="T9729" s="59"/>
      <c r="U9729" s="59"/>
      <c r="V9729" s="59"/>
      <c r="W9729" s="59"/>
      <c r="X9729" s="59"/>
      <c r="Y9729" s="59"/>
      <c r="Z9729" s="59"/>
      <c r="AA9729" s="59"/>
      <c r="AB9729" s="59"/>
      <c r="AC9729" s="59"/>
    </row>
    <row r="9730" spans="1:29" x14ac:dyDescent="0.2">
      <c r="A9730" s="62" t="s">
        <v>24827</v>
      </c>
      <c r="B9730" s="63">
        <v>9726</v>
      </c>
      <c r="C9730" s="64">
        <v>43306</v>
      </c>
      <c r="D9730" s="62" t="s">
        <v>24828</v>
      </c>
      <c r="E9730" s="62" t="s">
        <v>3836</v>
      </c>
      <c r="F9730" s="62" t="s">
        <v>137</v>
      </c>
      <c r="G9730" s="64">
        <v>43308</v>
      </c>
      <c r="H9730" s="62" t="s">
        <v>24829</v>
      </c>
      <c r="I9730" s="59"/>
      <c r="J9730" s="59"/>
      <c r="K9730" s="59"/>
      <c r="L9730" s="59"/>
      <c r="M9730" s="59"/>
      <c r="N9730" s="59"/>
      <c r="O9730" s="59"/>
      <c r="P9730" s="59"/>
      <c r="Q9730" s="59"/>
      <c r="R9730" s="59"/>
      <c r="S9730" s="59"/>
      <c r="T9730" s="59"/>
      <c r="U9730" s="59"/>
      <c r="V9730" s="59"/>
      <c r="W9730" s="59"/>
      <c r="X9730" s="59"/>
      <c r="Y9730" s="59"/>
      <c r="Z9730" s="59"/>
      <c r="AA9730" s="59"/>
      <c r="AB9730" s="59"/>
      <c r="AC9730" s="59"/>
    </row>
    <row r="9731" spans="1:29" x14ac:dyDescent="0.2">
      <c r="A9731" s="62" t="s">
        <v>24830</v>
      </c>
      <c r="B9731" s="63">
        <v>9727</v>
      </c>
      <c r="C9731" s="64">
        <v>43306</v>
      </c>
      <c r="D9731" s="62" t="s">
        <v>24831</v>
      </c>
      <c r="E9731" s="62" t="s">
        <v>3836</v>
      </c>
      <c r="F9731" s="62" t="s">
        <v>137</v>
      </c>
      <c r="G9731" s="64">
        <v>43308</v>
      </c>
      <c r="H9731" s="62" t="s">
        <v>24832</v>
      </c>
      <c r="I9731" s="59"/>
      <c r="J9731" s="59"/>
      <c r="K9731" s="59"/>
      <c r="L9731" s="59"/>
      <c r="M9731" s="59"/>
      <c r="N9731" s="59"/>
      <c r="O9731" s="59"/>
      <c r="P9731" s="59"/>
      <c r="Q9731" s="59"/>
      <c r="R9731" s="59"/>
      <c r="S9731" s="59"/>
      <c r="T9731" s="59"/>
      <c r="U9731" s="59"/>
      <c r="V9731" s="59"/>
      <c r="W9731" s="59"/>
      <c r="X9731" s="59"/>
      <c r="Y9731" s="59"/>
      <c r="Z9731" s="59"/>
      <c r="AA9731" s="59"/>
      <c r="AB9731" s="59"/>
      <c r="AC9731" s="59"/>
    </row>
    <row r="9732" spans="1:29" x14ac:dyDescent="0.2">
      <c r="A9732" s="62" t="s">
        <v>24833</v>
      </c>
      <c r="B9732" s="63">
        <v>9728</v>
      </c>
      <c r="C9732" s="64">
        <v>43306</v>
      </c>
      <c r="D9732" s="62" t="s">
        <v>24834</v>
      </c>
      <c r="E9732" s="62" t="s">
        <v>3836</v>
      </c>
      <c r="F9732" s="62" t="s">
        <v>137</v>
      </c>
      <c r="G9732" s="64">
        <v>43308</v>
      </c>
      <c r="H9732" s="62" t="s">
        <v>24835</v>
      </c>
      <c r="I9732" s="59"/>
      <c r="J9732" s="59"/>
      <c r="K9732" s="59"/>
      <c r="L9732" s="59"/>
      <c r="M9732" s="59"/>
      <c r="N9732" s="59"/>
      <c r="O9732" s="59"/>
      <c r="P9732" s="59"/>
      <c r="Q9732" s="59"/>
      <c r="R9732" s="59"/>
      <c r="S9732" s="59"/>
      <c r="T9732" s="59"/>
      <c r="U9732" s="59"/>
      <c r="V9732" s="59"/>
      <c r="W9732" s="59"/>
      <c r="X9732" s="59"/>
      <c r="Y9732" s="59"/>
      <c r="Z9732" s="59"/>
      <c r="AA9732" s="59"/>
      <c r="AB9732" s="59"/>
      <c r="AC9732" s="59"/>
    </row>
    <row r="9733" spans="1:29" x14ac:dyDescent="0.2">
      <c r="A9733" s="62" t="s">
        <v>24836</v>
      </c>
      <c r="B9733" s="63">
        <v>9729</v>
      </c>
      <c r="C9733" s="64">
        <v>43306</v>
      </c>
      <c r="D9733" s="62" t="s">
        <v>24837</v>
      </c>
      <c r="E9733" s="62" t="s">
        <v>3836</v>
      </c>
      <c r="F9733" s="62" t="s">
        <v>137</v>
      </c>
      <c r="G9733" s="64">
        <v>43308</v>
      </c>
      <c r="H9733" s="62" t="s">
        <v>24838</v>
      </c>
      <c r="I9733" s="59"/>
      <c r="J9733" s="59"/>
      <c r="K9733" s="59"/>
      <c r="L9733" s="59"/>
      <c r="M9733" s="59"/>
      <c r="N9733" s="59"/>
      <c r="O9733" s="59"/>
      <c r="P9733" s="59"/>
      <c r="Q9733" s="59"/>
      <c r="R9733" s="59"/>
      <c r="S9733" s="59"/>
      <c r="T9733" s="59"/>
      <c r="U9733" s="59"/>
      <c r="V9733" s="59"/>
      <c r="W9733" s="59"/>
      <c r="X9733" s="59"/>
      <c r="Y9733" s="59"/>
      <c r="Z9733" s="59"/>
      <c r="AA9733" s="59"/>
      <c r="AB9733" s="59"/>
      <c r="AC9733" s="59"/>
    </row>
    <row r="9734" spans="1:29" x14ac:dyDescent="0.2">
      <c r="A9734" s="62" t="s">
        <v>24839</v>
      </c>
      <c r="B9734" s="63">
        <v>9730</v>
      </c>
      <c r="C9734" s="64">
        <v>43306</v>
      </c>
      <c r="D9734" s="62" t="s">
        <v>24840</v>
      </c>
      <c r="E9734" s="62" t="s">
        <v>3836</v>
      </c>
      <c r="F9734" s="62" t="s">
        <v>137</v>
      </c>
      <c r="G9734" s="64">
        <v>43308</v>
      </c>
      <c r="H9734" s="62" t="s">
        <v>24841</v>
      </c>
      <c r="I9734" s="59"/>
      <c r="J9734" s="59"/>
      <c r="K9734" s="59"/>
      <c r="L9734" s="59"/>
      <c r="M9734" s="59"/>
      <c r="N9734" s="59"/>
      <c r="O9734" s="59"/>
      <c r="P9734" s="59"/>
      <c r="Q9734" s="59"/>
      <c r="R9734" s="59"/>
      <c r="S9734" s="59"/>
      <c r="T9734" s="59"/>
      <c r="U9734" s="59"/>
      <c r="V9734" s="59"/>
      <c r="W9734" s="59"/>
      <c r="X9734" s="59"/>
      <c r="Y9734" s="59"/>
      <c r="Z9734" s="59"/>
      <c r="AA9734" s="59"/>
      <c r="AB9734" s="59"/>
      <c r="AC9734" s="59"/>
    </row>
    <row r="9735" spans="1:29" x14ac:dyDescent="0.2">
      <c r="A9735" s="62" t="s">
        <v>24842</v>
      </c>
      <c r="B9735" s="63">
        <v>9731</v>
      </c>
      <c r="C9735" s="64">
        <v>43306</v>
      </c>
      <c r="D9735" s="62" t="s">
        <v>24843</v>
      </c>
      <c r="E9735" s="62" t="s">
        <v>3836</v>
      </c>
      <c r="F9735" s="62" t="s">
        <v>137</v>
      </c>
      <c r="G9735" s="64">
        <v>43308</v>
      </c>
      <c r="H9735" s="62" t="s">
        <v>24844</v>
      </c>
      <c r="I9735" s="59"/>
      <c r="J9735" s="59"/>
      <c r="K9735" s="59"/>
      <c r="L9735" s="59"/>
      <c r="M9735" s="59"/>
      <c r="N9735" s="59"/>
      <c r="O9735" s="59"/>
      <c r="P9735" s="59"/>
      <c r="Q9735" s="59"/>
      <c r="R9735" s="59"/>
      <c r="S9735" s="59"/>
      <c r="T9735" s="59"/>
      <c r="U9735" s="59"/>
      <c r="V9735" s="59"/>
      <c r="W9735" s="59"/>
      <c r="X9735" s="59"/>
      <c r="Y9735" s="59"/>
      <c r="Z9735" s="59"/>
      <c r="AA9735" s="59"/>
      <c r="AB9735" s="59"/>
      <c r="AC9735" s="59"/>
    </row>
    <row r="9736" spans="1:29" x14ac:dyDescent="0.2">
      <c r="A9736" s="62" t="s">
        <v>24845</v>
      </c>
      <c r="B9736" s="63">
        <v>9732</v>
      </c>
      <c r="C9736" s="64">
        <v>43306</v>
      </c>
      <c r="D9736" s="62" t="s">
        <v>24846</v>
      </c>
      <c r="E9736" s="62" t="s">
        <v>3836</v>
      </c>
      <c r="F9736" s="62" t="s">
        <v>137</v>
      </c>
      <c r="G9736" s="64">
        <v>43308</v>
      </c>
      <c r="H9736" s="62" t="s">
        <v>24820</v>
      </c>
      <c r="I9736" s="59"/>
      <c r="J9736" s="59"/>
      <c r="K9736" s="59"/>
      <c r="L9736" s="59"/>
      <c r="M9736" s="59"/>
      <c r="N9736" s="59"/>
      <c r="O9736" s="59"/>
      <c r="P9736" s="59"/>
      <c r="Q9736" s="59"/>
      <c r="R9736" s="59"/>
      <c r="S9736" s="59"/>
      <c r="T9736" s="59"/>
      <c r="U9736" s="59"/>
      <c r="V9736" s="59"/>
      <c r="W9736" s="59"/>
      <c r="X9736" s="59"/>
      <c r="Y9736" s="59"/>
      <c r="Z9736" s="59"/>
      <c r="AA9736" s="59"/>
      <c r="AB9736" s="59"/>
      <c r="AC9736" s="59"/>
    </row>
    <row r="9737" spans="1:29" x14ac:dyDescent="0.2">
      <c r="A9737" s="62" t="s">
        <v>24847</v>
      </c>
      <c r="B9737" s="63">
        <v>9733</v>
      </c>
      <c r="C9737" s="64">
        <v>43306</v>
      </c>
      <c r="D9737" s="62" t="s">
        <v>24848</v>
      </c>
      <c r="E9737" s="62" t="s">
        <v>3836</v>
      </c>
      <c r="F9737" s="62" t="s">
        <v>137</v>
      </c>
      <c r="G9737" s="64">
        <v>43308</v>
      </c>
      <c r="H9737" s="62" t="s">
        <v>24820</v>
      </c>
      <c r="I9737" s="59"/>
      <c r="J9737" s="59"/>
      <c r="K9737" s="59"/>
      <c r="L9737" s="59"/>
      <c r="M9737" s="59"/>
      <c r="N9737" s="59"/>
      <c r="O9737" s="59"/>
      <c r="P9737" s="59"/>
      <c r="Q9737" s="59"/>
      <c r="R9737" s="59"/>
      <c r="S9737" s="59"/>
      <c r="T9737" s="59"/>
      <c r="U9737" s="59"/>
      <c r="V9737" s="59"/>
      <c r="W9737" s="59"/>
      <c r="X9737" s="59"/>
      <c r="Y9737" s="59"/>
      <c r="Z9737" s="59"/>
      <c r="AA9737" s="59"/>
      <c r="AB9737" s="59"/>
      <c r="AC9737" s="59"/>
    </row>
    <row r="9738" spans="1:29" x14ac:dyDescent="0.2">
      <c r="A9738" s="62" t="s">
        <v>24849</v>
      </c>
      <c r="B9738" s="63">
        <v>9734</v>
      </c>
      <c r="C9738" s="64">
        <v>43306</v>
      </c>
      <c r="D9738" s="62" t="s">
        <v>24850</v>
      </c>
      <c r="E9738" s="62" t="s">
        <v>3836</v>
      </c>
      <c r="F9738" s="62" t="s">
        <v>137</v>
      </c>
      <c r="G9738" s="64">
        <v>43308</v>
      </c>
      <c r="H9738" s="62" t="s">
        <v>24820</v>
      </c>
      <c r="I9738" s="59"/>
      <c r="J9738" s="59"/>
      <c r="K9738" s="59"/>
      <c r="L9738" s="59"/>
      <c r="M9738" s="59"/>
      <c r="N9738" s="59"/>
      <c r="O9738" s="59"/>
      <c r="P9738" s="59"/>
      <c r="Q9738" s="59"/>
      <c r="R9738" s="59"/>
      <c r="S9738" s="59"/>
      <c r="T9738" s="59"/>
      <c r="U9738" s="59"/>
      <c r="V9738" s="59"/>
      <c r="W9738" s="59"/>
      <c r="X9738" s="59"/>
      <c r="Y9738" s="59"/>
      <c r="Z9738" s="59"/>
      <c r="AA9738" s="59"/>
      <c r="AB9738" s="59"/>
      <c r="AC9738" s="59"/>
    </row>
    <row r="9739" spans="1:29" x14ac:dyDescent="0.2">
      <c r="A9739" s="62" t="s">
        <v>24851</v>
      </c>
      <c r="B9739" s="63">
        <v>9735</v>
      </c>
      <c r="C9739" s="64">
        <v>43306</v>
      </c>
      <c r="D9739" s="62" t="s">
        <v>24852</v>
      </c>
      <c r="E9739" s="62" t="s">
        <v>149</v>
      </c>
      <c r="F9739" s="62" t="s">
        <v>137</v>
      </c>
      <c r="G9739" s="64">
        <v>43314</v>
      </c>
      <c r="H9739" s="62" t="s">
        <v>24853</v>
      </c>
      <c r="I9739" s="59"/>
      <c r="J9739" s="59"/>
      <c r="K9739" s="59"/>
      <c r="L9739" s="59"/>
      <c r="M9739" s="59"/>
      <c r="N9739" s="59"/>
      <c r="O9739" s="59"/>
      <c r="P9739" s="59"/>
      <c r="Q9739" s="59"/>
      <c r="R9739" s="59"/>
      <c r="S9739" s="59"/>
      <c r="T9739" s="59"/>
      <c r="U9739" s="59"/>
      <c r="V9739" s="59"/>
      <c r="W9739" s="59"/>
      <c r="X9739" s="59"/>
      <c r="Y9739" s="59"/>
      <c r="Z9739" s="59"/>
      <c r="AA9739" s="59"/>
      <c r="AB9739" s="59"/>
      <c r="AC9739" s="59"/>
    </row>
    <row r="9740" spans="1:29" x14ac:dyDescent="0.2">
      <c r="A9740" s="62" t="s">
        <v>24854</v>
      </c>
      <c r="B9740" s="63">
        <v>9736</v>
      </c>
      <c r="C9740" s="64">
        <v>43306</v>
      </c>
      <c r="D9740" s="62" t="s">
        <v>24855</v>
      </c>
      <c r="E9740" s="62" t="s">
        <v>149</v>
      </c>
      <c r="F9740" s="62" t="s">
        <v>137</v>
      </c>
      <c r="G9740" s="64">
        <v>43312</v>
      </c>
      <c r="H9740" s="62" t="s">
        <v>24856</v>
      </c>
      <c r="I9740" s="59"/>
      <c r="J9740" s="59"/>
      <c r="K9740" s="59"/>
      <c r="L9740" s="59"/>
      <c r="M9740" s="59"/>
      <c r="N9740" s="59"/>
      <c r="O9740" s="59"/>
      <c r="P9740" s="59"/>
      <c r="Q9740" s="59"/>
      <c r="R9740" s="59"/>
      <c r="S9740" s="59"/>
      <c r="T9740" s="59"/>
      <c r="U9740" s="59"/>
      <c r="V9740" s="59"/>
      <c r="W9740" s="59"/>
      <c r="X9740" s="59"/>
      <c r="Y9740" s="59"/>
      <c r="Z9740" s="59"/>
      <c r="AA9740" s="59"/>
      <c r="AB9740" s="59"/>
      <c r="AC9740" s="59"/>
    </row>
    <row r="9741" spans="1:29" x14ac:dyDescent="0.2">
      <c r="A9741" s="62" t="s">
        <v>24857</v>
      </c>
      <c r="B9741" s="63">
        <v>9737</v>
      </c>
      <c r="C9741" s="64">
        <v>43306</v>
      </c>
      <c r="D9741" s="62" t="s">
        <v>148</v>
      </c>
      <c r="E9741" s="62" t="s">
        <v>149</v>
      </c>
      <c r="F9741" s="62" t="s">
        <v>137</v>
      </c>
      <c r="G9741" s="64">
        <v>43322</v>
      </c>
      <c r="H9741" s="62" t="s">
        <v>24858</v>
      </c>
      <c r="I9741" s="59"/>
      <c r="J9741" s="59"/>
      <c r="K9741" s="59"/>
      <c r="L9741" s="59"/>
      <c r="M9741" s="59"/>
      <c r="N9741" s="59"/>
      <c r="O9741" s="59"/>
      <c r="P9741" s="59"/>
      <c r="Q9741" s="59"/>
      <c r="R9741" s="59"/>
      <c r="S9741" s="59"/>
      <c r="T9741" s="59"/>
      <c r="U9741" s="59"/>
      <c r="V9741" s="59"/>
      <c r="W9741" s="59"/>
      <c r="X9741" s="59"/>
      <c r="Y9741" s="59"/>
      <c r="Z9741" s="59"/>
      <c r="AA9741" s="59"/>
      <c r="AB9741" s="59"/>
      <c r="AC9741" s="59"/>
    </row>
    <row r="9742" spans="1:29" x14ac:dyDescent="0.2">
      <c r="A9742" s="62" t="s">
        <v>24859</v>
      </c>
      <c r="B9742" s="63">
        <v>9738</v>
      </c>
      <c r="C9742" s="64">
        <v>43306</v>
      </c>
      <c r="D9742" s="62" t="s">
        <v>148</v>
      </c>
      <c r="E9742" s="62" t="s">
        <v>17520</v>
      </c>
      <c r="F9742" s="62" t="s">
        <v>137</v>
      </c>
      <c r="G9742" s="64">
        <v>43308</v>
      </c>
      <c r="H9742" s="62" t="s">
        <v>24860</v>
      </c>
      <c r="I9742" s="59"/>
      <c r="J9742" s="59"/>
      <c r="K9742" s="59"/>
      <c r="L9742" s="59"/>
      <c r="M9742" s="59"/>
      <c r="N9742" s="59"/>
      <c r="O9742" s="59"/>
      <c r="P9742" s="59"/>
      <c r="Q9742" s="59"/>
      <c r="R9742" s="59"/>
      <c r="S9742" s="59"/>
      <c r="T9742" s="59"/>
      <c r="U9742" s="59"/>
      <c r="V9742" s="59"/>
      <c r="W9742" s="59"/>
      <c r="X9742" s="59"/>
      <c r="Y9742" s="59"/>
      <c r="Z9742" s="59"/>
      <c r="AA9742" s="59"/>
      <c r="AB9742" s="59"/>
      <c r="AC9742" s="59"/>
    </row>
    <row r="9743" spans="1:29" x14ac:dyDescent="0.2">
      <c r="A9743" s="62" t="s">
        <v>24861</v>
      </c>
      <c r="B9743" s="63">
        <v>9739</v>
      </c>
      <c r="C9743" s="64">
        <v>43306</v>
      </c>
      <c r="D9743" s="62" t="s">
        <v>3564</v>
      </c>
      <c r="E9743" s="62" t="s">
        <v>7093</v>
      </c>
      <c r="F9743" s="62" t="s">
        <v>137</v>
      </c>
      <c r="G9743" s="64">
        <v>43307</v>
      </c>
      <c r="H9743" s="62" t="s">
        <v>24862</v>
      </c>
      <c r="I9743" s="59"/>
      <c r="J9743" s="59"/>
      <c r="K9743" s="59"/>
      <c r="L9743" s="59"/>
      <c r="M9743" s="59"/>
      <c r="N9743" s="59"/>
      <c r="O9743" s="59"/>
      <c r="P9743" s="59"/>
      <c r="Q9743" s="59"/>
      <c r="R9743" s="59"/>
      <c r="S9743" s="59"/>
      <c r="T9743" s="59"/>
      <c r="U9743" s="59"/>
      <c r="V9743" s="59"/>
      <c r="W9743" s="59"/>
      <c r="X9743" s="59"/>
      <c r="Y9743" s="59"/>
      <c r="Z9743" s="59"/>
      <c r="AA9743" s="59"/>
      <c r="AB9743" s="59"/>
      <c r="AC9743" s="59"/>
    </row>
    <row r="9744" spans="1:29" x14ac:dyDescent="0.2">
      <c r="A9744" s="62" t="s">
        <v>24863</v>
      </c>
      <c r="B9744" s="63">
        <v>9740</v>
      </c>
      <c r="C9744" s="64">
        <v>43306</v>
      </c>
      <c r="D9744" s="62" t="s">
        <v>24864</v>
      </c>
      <c r="E9744" s="62" t="s">
        <v>13236</v>
      </c>
      <c r="F9744" s="62" t="s">
        <v>137</v>
      </c>
      <c r="G9744" s="64">
        <v>43312</v>
      </c>
      <c r="H9744" s="62" t="s">
        <v>24865</v>
      </c>
      <c r="I9744" s="59"/>
      <c r="J9744" s="59"/>
      <c r="K9744" s="59"/>
      <c r="L9744" s="59"/>
      <c r="M9744" s="59"/>
      <c r="N9744" s="59"/>
      <c r="O9744" s="59"/>
      <c r="P9744" s="59"/>
      <c r="Q9744" s="59"/>
      <c r="R9744" s="59"/>
      <c r="S9744" s="59"/>
      <c r="T9744" s="59"/>
      <c r="U9744" s="59"/>
      <c r="V9744" s="59"/>
      <c r="W9744" s="59"/>
      <c r="X9744" s="59"/>
      <c r="Y9744" s="59"/>
      <c r="Z9744" s="59"/>
      <c r="AA9744" s="59"/>
      <c r="AB9744" s="59"/>
      <c r="AC9744" s="59"/>
    </row>
    <row r="9745" spans="1:29" x14ac:dyDescent="0.2">
      <c r="A9745" s="62" t="s">
        <v>24866</v>
      </c>
      <c r="B9745" s="63">
        <v>9741</v>
      </c>
      <c r="C9745" s="64">
        <v>43306</v>
      </c>
      <c r="D9745" s="62" t="s">
        <v>24867</v>
      </c>
      <c r="E9745" s="62" t="s">
        <v>13236</v>
      </c>
      <c r="F9745" s="62" t="s">
        <v>137</v>
      </c>
      <c r="G9745" s="64">
        <v>43312</v>
      </c>
      <c r="H9745" s="62" t="s">
        <v>24868</v>
      </c>
      <c r="I9745" s="59"/>
      <c r="J9745" s="59"/>
      <c r="K9745" s="59"/>
      <c r="L9745" s="59"/>
      <c r="M9745" s="59"/>
      <c r="N9745" s="59"/>
      <c r="O9745" s="59"/>
      <c r="P9745" s="59"/>
      <c r="Q9745" s="59"/>
      <c r="R9745" s="59"/>
      <c r="S9745" s="59"/>
      <c r="T9745" s="59"/>
      <c r="U9745" s="59"/>
      <c r="V9745" s="59"/>
      <c r="W9745" s="59"/>
      <c r="X9745" s="59"/>
      <c r="Y9745" s="59"/>
      <c r="Z9745" s="59"/>
      <c r="AA9745" s="59"/>
      <c r="AB9745" s="59"/>
      <c r="AC9745" s="59"/>
    </row>
    <row r="9746" spans="1:29" x14ac:dyDescent="0.2">
      <c r="A9746" s="62" t="s">
        <v>24869</v>
      </c>
      <c r="B9746" s="63">
        <v>9742</v>
      </c>
      <c r="C9746" s="64">
        <v>43306</v>
      </c>
      <c r="D9746" s="62" t="s">
        <v>24870</v>
      </c>
      <c r="E9746" s="62" t="s">
        <v>1431</v>
      </c>
      <c r="F9746" s="62" t="s">
        <v>137</v>
      </c>
      <c r="G9746" s="64">
        <v>43312</v>
      </c>
      <c r="H9746" s="62" t="s">
        <v>24871</v>
      </c>
      <c r="I9746" s="59"/>
      <c r="J9746" s="59"/>
      <c r="K9746" s="59"/>
      <c r="L9746" s="59"/>
      <c r="M9746" s="59"/>
      <c r="N9746" s="59"/>
      <c r="O9746" s="59"/>
      <c r="P9746" s="59"/>
      <c r="Q9746" s="59"/>
      <c r="R9746" s="59"/>
      <c r="S9746" s="59"/>
      <c r="T9746" s="59"/>
      <c r="U9746" s="59"/>
      <c r="V9746" s="59"/>
      <c r="W9746" s="59"/>
      <c r="X9746" s="59"/>
      <c r="Y9746" s="59"/>
      <c r="Z9746" s="59"/>
      <c r="AA9746" s="59"/>
      <c r="AB9746" s="59"/>
      <c r="AC9746" s="59"/>
    </row>
    <row r="9747" spans="1:29" x14ac:dyDescent="0.2">
      <c r="A9747" s="62" t="s">
        <v>24872</v>
      </c>
      <c r="B9747" s="63">
        <v>9743</v>
      </c>
      <c r="C9747" s="64">
        <v>43306</v>
      </c>
      <c r="D9747" s="62" t="s">
        <v>24873</v>
      </c>
      <c r="E9747" s="62" t="s">
        <v>292</v>
      </c>
      <c r="F9747" s="62" t="s">
        <v>137</v>
      </c>
      <c r="G9747" s="64">
        <v>43320</v>
      </c>
      <c r="H9747" s="62" t="s">
        <v>24874</v>
      </c>
      <c r="I9747" s="59"/>
      <c r="J9747" s="59"/>
      <c r="K9747" s="59"/>
      <c r="L9747" s="59"/>
      <c r="M9747" s="59"/>
      <c r="N9747" s="59"/>
      <c r="O9747" s="59"/>
      <c r="P9747" s="59"/>
      <c r="Q9747" s="59"/>
      <c r="R9747" s="59"/>
      <c r="S9747" s="59"/>
      <c r="T9747" s="59"/>
      <c r="U9747" s="59"/>
      <c r="V9747" s="59"/>
      <c r="W9747" s="59"/>
      <c r="X9747" s="59"/>
      <c r="Y9747" s="59"/>
      <c r="Z9747" s="59"/>
      <c r="AA9747" s="59"/>
      <c r="AB9747" s="59"/>
      <c r="AC9747" s="59"/>
    </row>
    <row r="9748" spans="1:29" x14ac:dyDescent="0.2">
      <c r="A9748" s="62" t="s">
        <v>24875</v>
      </c>
      <c r="B9748" s="63">
        <v>9744</v>
      </c>
      <c r="C9748" s="64">
        <v>43306</v>
      </c>
      <c r="D9748" s="62" t="s">
        <v>24873</v>
      </c>
      <c r="E9748" s="62" t="s">
        <v>292</v>
      </c>
      <c r="F9748" s="62" t="s">
        <v>137</v>
      </c>
      <c r="G9748" s="64">
        <v>43320</v>
      </c>
      <c r="H9748" s="62" t="s">
        <v>24876</v>
      </c>
      <c r="I9748" s="59"/>
      <c r="J9748" s="59"/>
      <c r="K9748" s="59"/>
      <c r="L9748" s="59"/>
      <c r="M9748" s="59"/>
      <c r="N9748" s="59"/>
      <c r="O9748" s="59"/>
      <c r="P9748" s="59"/>
      <c r="Q9748" s="59"/>
      <c r="R9748" s="59"/>
      <c r="S9748" s="59"/>
      <c r="T9748" s="59"/>
      <c r="U9748" s="59"/>
      <c r="V9748" s="59"/>
      <c r="W9748" s="59"/>
      <c r="X9748" s="59"/>
      <c r="Y9748" s="59"/>
      <c r="Z9748" s="59"/>
      <c r="AA9748" s="59"/>
      <c r="AB9748" s="59"/>
      <c r="AC9748" s="59"/>
    </row>
    <row r="9749" spans="1:29" x14ac:dyDescent="0.2">
      <c r="A9749" s="62" t="s">
        <v>24877</v>
      </c>
      <c r="B9749" s="63">
        <v>9745</v>
      </c>
      <c r="C9749" s="64">
        <v>43306</v>
      </c>
      <c r="D9749" s="62" t="s">
        <v>1134</v>
      </c>
      <c r="E9749" s="62" t="s">
        <v>292</v>
      </c>
      <c r="F9749" s="62" t="s">
        <v>137</v>
      </c>
      <c r="G9749" s="64">
        <v>43346</v>
      </c>
      <c r="H9749" s="62" t="s">
        <v>24878</v>
      </c>
      <c r="I9749" s="59"/>
      <c r="J9749" s="59"/>
      <c r="K9749" s="59"/>
      <c r="L9749" s="59"/>
      <c r="M9749" s="59"/>
      <c r="N9749" s="59"/>
      <c r="O9749" s="59"/>
      <c r="P9749" s="59"/>
      <c r="Q9749" s="59"/>
      <c r="R9749" s="59"/>
      <c r="S9749" s="59"/>
      <c r="T9749" s="59"/>
      <c r="U9749" s="59"/>
      <c r="V9749" s="59"/>
      <c r="W9749" s="59"/>
      <c r="X9749" s="59"/>
      <c r="Y9749" s="59"/>
      <c r="Z9749" s="59"/>
      <c r="AA9749" s="59"/>
      <c r="AB9749" s="59"/>
      <c r="AC9749" s="59"/>
    </row>
    <row r="9750" spans="1:29" x14ac:dyDescent="0.2">
      <c r="A9750" s="62" t="s">
        <v>24879</v>
      </c>
      <c r="B9750" s="63">
        <v>9746</v>
      </c>
      <c r="C9750" s="64">
        <v>43306</v>
      </c>
      <c r="D9750" s="62" t="s">
        <v>24880</v>
      </c>
      <c r="E9750" s="62" t="s">
        <v>3200</v>
      </c>
      <c r="F9750" s="62" t="s">
        <v>137</v>
      </c>
      <c r="G9750" s="64">
        <v>43312</v>
      </c>
      <c r="H9750" s="62" t="s">
        <v>24881</v>
      </c>
      <c r="I9750" s="59"/>
      <c r="J9750" s="59"/>
      <c r="K9750" s="59"/>
      <c r="L9750" s="59"/>
      <c r="M9750" s="59"/>
      <c r="N9750" s="59"/>
      <c r="O9750" s="59"/>
      <c r="P9750" s="59"/>
      <c r="Q9750" s="59"/>
      <c r="R9750" s="59"/>
      <c r="S9750" s="59"/>
      <c r="T9750" s="59"/>
      <c r="U9750" s="59"/>
      <c r="V9750" s="59"/>
      <c r="W9750" s="59"/>
      <c r="X9750" s="59"/>
      <c r="Y9750" s="59"/>
      <c r="Z9750" s="59"/>
      <c r="AA9750" s="59"/>
      <c r="AB9750" s="59"/>
      <c r="AC9750" s="59"/>
    </row>
    <row r="9751" spans="1:29" x14ac:dyDescent="0.2">
      <c r="A9751" s="62" t="s">
        <v>24882</v>
      </c>
      <c r="B9751" s="63">
        <v>9747</v>
      </c>
      <c r="C9751" s="64">
        <v>43306</v>
      </c>
      <c r="D9751" s="62" t="s">
        <v>144</v>
      </c>
      <c r="E9751" s="62" t="s">
        <v>11207</v>
      </c>
      <c r="F9751" s="62" t="s">
        <v>137</v>
      </c>
      <c r="G9751" s="64">
        <v>43320</v>
      </c>
      <c r="H9751" s="62" t="s">
        <v>24883</v>
      </c>
      <c r="I9751" s="59"/>
      <c r="J9751" s="59"/>
      <c r="K9751" s="59"/>
      <c r="L9751" s="59"/>
      <c r="M9751" s="59"/>
      <c r="N9751" s="59"/>
      <c r="O9751" s="59"/>
      <c r="P9751" s="59"/>
      <c r="Q9751" s="59"/>
      <c r="R9751" s="59"/>
      <c r="S9751" s="59"/>
      <c r="T9751" s="59"/>
      <c r="U9751" s="59"/>
      <c r="V9751" s="59"/>
      <c r="W9751" s="59"/>
      <c r="X9751" s="59"/>
      <c r="Y9751" s="59"/>
      <c r="Z9751" s="59"/>
      <c r="AA9751" s="59"/>
      <c r="AB9751" s="59"/>
      <c r="AC9751" s="59"/>
    </row>
    <row r="9752" spans="1:29" x14ac:dyDescent="0.2">
      <c r="A9752" s="62" t="s">
        <v>24884</v>
      </c>
      <c r="B9752" s="63">
        <v>9748</v>
      </c>
      <c r="C9752" s="64">
        <v>43306</v>
      </c>
      <c r="D9752" s="62" t="s">
        <v>153</v>
      </c>
      <c r="E9752" s="62" t="s">
        <v>24885</v>
      </c>
      <c r="F9752" s="62" t="s">
        <v>137</v>
      </c>
      <c r="G9752" s="64">
        <v>43312</v>
      </c>
      <c r="H9752" s="62" t="s">
        <v>24886</v>
      </c>
      <c r="I9752" s="59"/>
      <c r="J9752" s="59"/>
      <c r="K9752" s="59"/>
      <c r="L9752" s="59"/>
      <c r="M9752" s="59"/>
      <c r="N9752" s="59"/>
      <c r="O9752" s="59"/>
      <c r="P9752" s="59"/>
      <c r="Q9752" s="59"/>
      <c r="R9752" s="59"/>
      <c r="S9752" s="59"/>
      <c r="T9752" s="59"/>
      <c r="U9752" s="59"/>
      <c r="V9752" s="59"/>
      <c r="W9752" s="59"/>
      <c r="X9752" s="59"/>
      <c r="Y9752" s="59"/>
      <c r="Z9752" s="59"/>
      <c r="AA9752" s="59"/>
      <c r="AB9752" s="59"/>
      <c r="AC9752" s="59"/>
    </row>
    <row r="9753" spans="1:29" x14ac:dyDescent="0.2">
      <c r="A9753" s="62" t="s">
        <v>24887</v>
      </c>
      <c r="B9753" s="63">
        <v>9749</v>
      </c>
      <c r="C9753" s="64">
        <v>43306</v>
      </c>
      <c r="D9753" s="62" t="s">
        <v>930</v>
      </c>
      <c r="E9753" s="62" t="s">
        <v>149</v>
      </c>
      <c r="F9753" s="62" t="s">
        <v>137</v>
      </c>
      <c r="G9753" s="64">
        <v>43313</v>
      </c>
      <c r="H9753" s="62" t="s">
        <v>24888</v>
      </c>
      <c r="I9753" s="59"/>
      <c r="J9753" s="59"/>
      <c r="K9753" s="59"/>
      <c r="L9753" s="59"/>
      <c r="M9753" s="59"/>
      <c r="N9753" s="59"/>
      <c r="O9753" s="59"/>
      <c r="P9753" s="59"/>
      <c r="Q9753" s="59"/>
      <c r="R9753" s="59"/>
      <c r="S9753" s="59"/>
      <c r="T9753" s="59"/>
      <c r="U9753" s="59"/>
      <c r="V9753" s="59"/>
      <c r="W9753" s="59"/>
      <c r="X9753" s="59"/>
      <c r="Y9753" s="59"/>
      <c r="Z9753" s="59"/>
      <c r="AA9753" s="59"/>
      <c r="AB9753" s="59"/>
      <c r="AC9753" s="59"/>
    </row>
    <row r="9754" spans="1:29" x14ac:dyDescent="0.2">
      <c r="A9754" s="62" t="s">
        <v>24889</v>
      </c>
      <c r="B9754" s="63">
        <v>9750</v>
      </c>
      <c r="C9754" s="64">
        <v>43306</v>
      </c>
      <c r="D9754" s="62" t="s">
        <v>930</v>
      </c>
      <c r="E9754" s="62" t="s">
        <v>149</v>
      </c>
      <c r="F9754" s="62" t="s">
        <v>137</v>
      </c>
      <c r="G9754" s="64">
        <v>43313</v>
      </c>
      <c r="H9754" s="62" t="s">
        <v>24890</v>
      </c>
      <c r="I9754" s="59"/>
      <c r="J9754" s="59"/>
      <c r="K9754" s="59"/>
      <c r="L9754" s="59"/>
      <c r="M9754" s="59"/>
      <c r="N9754" s="59"/>
      <c r="O9754" s="59"/>
      <c r="P9754" s="59"/>
      <c r="Q9754" s="59"/>
      <c r="R9754" s="59"/>
      <c r="S9754" s="59"/>
      <c r="T9754" s="59"/>
      <c r="U9754" s="59"/>
      <c r="V9754" s="59"/>
      <c r="W9754" s="59"/>
      <c r="X9754" s="59"/>
      <c r="Y9754" s="59"/>
      <c r="Z9754" s="59"/>
      <c r="AA9754" s="59"/>
      <c r="AB9754" s="59"/>
      <c r="AC9754" s="59"/>
    </row>
    <row r="9755" spans="1:29" x14ac:dyDescent="0.2">
      <c r="A9755" s="62" t="s">
        <v>24891</v>
      </c>
      <c r="B9755" s="63">
        <v>9751</v>
      </c>
      <c r="C9755" s="64">
        <v>43306</v>
      </c>
      <c r="D9755" s="62" t="s">
        <v>153</v>
      </c>
      <c r="E9755" s="62" t="s">
        <v>3605</v>
      </c>
      <c r="F9755" s="62" t="s">
        <v>137</v>
      </c>
      <c r="G9755" s="64">
        <v>43311</v>
      </c>
      <c r="H9755" s="62" t="s">
        <v>24892</v>
      </c>
      <c r="I9755" s="59"/>
      <c r="J9755" s="59"/>
      <c r="K9755" s="59"/>
      <c r="L9755" s="59"/>
      <c r="M9755" s="59"/>
      <c r="N9755" s="59"/>
      <c r="O9755" s="59"/>
      <c r="P9755" s="59"/>
      <c r="Q9755" s="59"/>
      <c r="R9755" s="59"/>
      <c r="S9755" s="59"/>
      <c r="T9755" s="59"/>
      <c r="U9755" s="59"/>
      <c r="V9755" s="59"/>
      <c r="W9755" s="59"/>
      <c r="X9755" s="59"/>
      <c r="Y9755" s="59"/>
      <c r="Z9755" s="59"/>
      <c r="AA9755" s="59"/>
      <c r="AB9755" s="59"/>
      <c r="AC9755" s="59"/>
    </row>
    <row r="9756" spans="1:29" x14ac:dyDescent="0.2">
      <c r="A9756" s="62" t="s">
        <v>24893</v>
      </c>
      <c r="B9756" s="63">
        <v>9752</v>
      </c>
      <c r="C9756" s="64">
        <v>43306</v>
      </c>
      <c r="D9756" s="62" t="s">
        <v>4012</v>
      </c>
      <c r="E9756" s="62" t="s">
        <v>24894</v>
      </c>
      <c r="F9756" s="62" t="s">
        <v>137</v>
      </c>
      <c r="G9756" s="64">
        <v>43308</v>
      </c>
      <c r="H9756" s="62" t="s">
        <v>24895</v>
      </c>
      <c r="I9756" s="59"/>
      <c r="J9756" s="59"/>
      <c r="K9756" s="59"/>
      <c r="L9756" s="59"/>
      <c r="M9756" s="59"/>
      <c r="N9756" s="59"/>
      <c r="O9756" s="59"/>
      <c r="P9756" s="59"/>
      <c r="Q9756" s="59"/>
      <c r="R9756" s="59"/>
      <c r="S9756" s="59"/>
      <c r="T9756" s="59"/>
      <c r="U9756" s="59"/>
      <c r="V9756" s="59"/>
      <c r="W9756" s="59"/>
      <c r="X9756" s="59"/>
      <c r="Y9756" s="59"/>
      <c r="Z9756" s="59"/>
      <c r="AA9756" s="59"/>
      <c r="AB9756" s="59"/>
      <c r="AC9756" s="59"/>
    </row>
    <row r="9757" spans="1:29" x14ac:dyDescent="0.2">
      <c r="A9757" s="62" t="s">
        <v>24896</v>
      </c>
      <c r="B9757" s="63">
        <v>9753</v>
      </c>
      <c r="C9757" s="64">
        <v>43306</v>
      </c>
      <c r="D9757" s="62" t="s">
        <v>4012</v>
      </c>
      <c r="E9757" s="62" t="s">
        <v>24894</v>
      </c>
      <c r="F9757" s="62" t="s">
        <v>137</v>
      </c>
      <c r="G9757" s="64">
        <v>43311</v>
      </c>
      <c r="H9757" s="62" t="s">
        <v>24895</v>
      </c>
      <c r="I9757" s="59"/>
      <c r="J9757" s="59"/>
      <c r="K9757" s="59"/>
      <c r="L9757" s="59"/>
      <c r="M9757" s="59"/>
      <c r="N9757" s="59"/>
      <c r="O9757" s="59"/>
      <c r="P9757" s="59"/>
      <c r="Q9757" s="59"/>
      <c r="R9757" s="59"/>
      <c r="S9757" s="59"/>
      <c r="T9757" s="59"/>
      <c r="U9757" s="59"/>
      <c r="V9757" s="59"/>
      <c r="W9757" s="59"/>
      <c r="X9757" s="59"/>
      <c r="Y9757" s="59"/>
      <c r="Z9757" s="59"/>
      <c r="AA9757" s="59"/>
      <c r="AB9757" s="59"/>
      <c r="AC9757" s="59"/>
    </row>
    <row r="9758" spans="1:29" x14ac:dyDescent="0.2">
      <c r="A9758" s="62" t="s">
        <v>24897</v>
      </c>
      <c r="B9758" s="63">
        <v>9754</v>
      </c>
      <c r="C9758" s="64">
        <v>43306</v>
      </c>
      <c r="D9758" s="62" t="s">
        <v>148</v>
      </c>
      <c r="E9758" s="62" t="s">
        <v>3024</v>
      </c>
      <c r="F9758" s="62" t="s">
        <v>137</v>
      </c>
      <c r="G9758" s="64">
        <v>43311</v>
      </c>
      <c r="H9758" s="62" t="s">
        <v>24898</v>
      </c>
      <c r="I9758" s="59"/>
      <c r="J9758" s="59"/>
      <c r="K9758" s="59"/>
      <c r="L9758" s="59"/>
      <c r="M9758" s="59"/>
      <c r="N9758" s="59"/>
      <c r="O9758" s="59"/>
      <c r="P9758" s="59"/>
      <c r="Q9758" s="59"/>
      <c r="R9758" s="59"/>
      <c r="S9758" s="59"/>
      <c r="T9758" s="59"/>
      <c r="U9758" s="59"/>
      <c r="V9758" s="59"/>
      <c r="W9758" s="59"/>
      <c r="X9758" s="59"/>
      <c r="Y9758" s="59"/>
      <c r="Z9758" s="59"/>
      <c r="AA9758" s="59"/>
      <c r="AB9758" s="59"/>
      <c r="AC9758" s="59"/>
    </row>
    <row r="9759" spans="1:29" x14ac:dyDescent="0.2">
      <c r="A9759" s="62" t="s">
        <v>24899</v>
      </c>
      <c r="B9759" s="63">
        <v>9755</v>
      </c>
      <c r="C9759" s="64">
        <v>43306</v>
      </c>
      <c r="D9759" s="62" t="s">
        <v>24900</v>
      </c>
      <c r="E9759" s="62" t="s">
        <v>1006</v>
      </c>
      <c r="F9759" s="62" t="s">
        <v>137</v>
      </c>
      <c r="G9759" s="64">
        <v>43307</v>
      </c>
      <c r="H9759" s="62" t="s">
        <v>3111</v>
      </c>
      <c r="I9759" s="59"/>
      <c r="J9759" s="59"/>
      <c r="K9759" s="59"/>
      <c r="L9759" s="59"/>
      <c r="M9759" s="59"/>
      <c r="N9759" s="59"/>
      <c r="O9759" s="59"/>
      <c r="P9759" s="59"/>
      <c r="Q9759" s="59"/>
      <c r="R9759" s="59"/>
      <c r="S9759" s="59"/>
      <c r="T9759" s="59"/>
      <c r="U9759" s="59"/>
      <c r="V9759" s="59"/>
      <c r="W9759" s="59"/>
      <c r="X9759" s="59"/>
      <c r="Y9759" s="59"/>
      <c r="Z9759" s="59"/>
      <c r="AA9759" s="59"/>
      <c r="AB9759" s="59"/>
      <c r="AC9759" s="59"/>
    </row>
    <row r="9760" spans="1:29" x14ac:dyDescent="0.2">
      <c r="A9760" s="62" t="s">
        <v>24901</v>
      </c>
      <c r="B9760" s="63">
        <v>9756</v>
      </c>
      <c r="C9760" s="64">
        <v>43306</v>
      </c>
      <c r="D9760" s="62" t="s">
        <v>930</v>
      </c>
      <c r="E9760" s="62" t="s">
        <v>149</v>
      </c>
      <c r="F9760" s="62" t="s">
        <v>137</v>
      </c>
      <c r="G9760" s="64">
        <v>43313</v>
      </c>
      <c r="H9760" s="62" t="s">
        <v>24902</v>
      </c>
      <c r="I9760" s="59"/>
      <c r="J9760" s="59"/>
      <c r="K9760" s="59"/>
      <c r="L9760" s="59"/>
      <c r="M9760" s="59"/>
      <c r="N9760" s="59"/>
      <c r="O9760" s="59"/>
      <c r="P9760" s="59"/>
      <c r="Q9760" s="59"/>
      <c r="R9760" s="59"/>
      <c r="S9760" s="59"/>
      <c r="T9760" s="59"/>
      <c r="U9760" s="59"/>
      <c r="V9760" s="59"/>
      <c r="W9760" s="59"/>
      <c r="X9760" s="59"/>
      <c r="Y9760" s="59"/>
      <c r="Z9760" s="59"/>
      <c r="AA9760" s="59"/>
      <c r="AB9760" s="59"/>
      <c r="AC9760" s="59"/>
    </row>
    <row r="9761" spans="1:29" x14ac:dyDescent="0.2">
      <c r="A9761" s="62" t="s">
        <v>24903</v>
      </c>
      <c r="B9761" s="63">
        <v>9757</v>
      </c>
      <c r="C9761" s="64">
        <v>43306</v>
      </c>
      <c r="D9761" s="62" t="s">
        <v>24904</v>
      </c>
      <c r="E9761" s="62" t="s">
        <v>149</v>
      </c>
      <c r="F9761" s="62" t="s">
        <v>137</v>
      </c>
      <c r="G9761" s="64">
        <v>43311</v>
      </c>
      <c r="H9761" s="62" t="s">
        <v>24905</v>
      </c>
      <c r="I9761" s="59"/>
      <c r="J9761" s="59"/>
      <c r="K9761" s="59"/>
      <c r="L9761" s="59"/>
      <c r="M9761" s="59"/>
      <c r="N9761" s="59"/>
      <c r="O9761" s="59"/>
      <c r="P9761" s="59"/>
      <c r="Q9761" s="59"/>
      <c r="R9761" s="59"/>
      <c r="S9761" s="59"/>
      <c r="T9761" s="59"/>
      <c r="U9761" s="59"/>
      <c r="V9761" s="59"/>
      <c r="W9761" s="59"/>
      <c r="X9761" s="59"/>
      <c r="Y9761" s="59"/>
      <c r="Z9761" s="59"/>
      <c r="AA9761" s="59"/>
      <c r="AB9761" s="59"/>
      <c r="AC9761" s="59"/>
    </row>
    <row r="9762" spans="1:29" x14ac:dyDescent="0.2">
      <c r="A9762" s="62" t="s">
        <v>24906</v>
      </c>
      <c r="B9762" s="63">
        <v>9758</v>
      </c>
      <c r="C9762" s="64">
        <v>43306</v>
      </c>
      <c r="D9762" s="62" t="s">
        <v>4012</v>
      </c>
      <c r="E9762" s="62" t="s">
        <v>7813</v>
      </c>
      <c r="F9762" s="62" t="s">
        <v>137</v>
      </c>
      <c r="G9762" s="64">
        <v>43311</v>
      </c>
      <c r="H9762" s="62" t="s">
        <v>24907</v>
      </c>
      <c r="I9762" s="59"/>
      <c r="J9762" s="59"/>
      <c r="K9762" s="59"/>
      <c r="L9762" s="59"/>
      <c r="M9762" s="59"/>
      <c r="N9762" s="59"/>
      <c r="O9762" s="59"/>
      <c r="P9762" s="59"/>
      <c r="Q9762" s="59"/>
      <c r="R9762" s="59"/>
      <c r="S9762" s="59"/>
      <c r="T9762" s="59"/>
      <c r="U9762" s="59"/>
      <c r="V9762" s="59"/>
      <c r="W9762" s="59"/>
      <c r="X9762" s="59"/>
      <c r="Y9762" s="59"/>
      <c r="Z9762" s="59"/>
      <c r="AA9762" s="59"/>
      <c r="AB9762" s="59"/>
      <c r="AC9762" s="59"/>
    </row>
    <row r="9763" spans="1:29" x14ac:dyDescent="0.2">
      <c r="A9763" s="62" t="s">
        <v>24908</v>
      </c>
      <c r="B9763" s="63">
        <v>9759</v>
      </c>
      <c r="C9763" s="64">
        <v>43306</v>
      </c>
      <c r="D9763" s="62" t="s">
        <v>148</v>
      </c>
      <c r="E9763" s="62" t="s">
        <v>149</v>
      </c>
      <c r="F9763" s="62" t="s">
        <v>137</v>
      </c>
      <c r="G9763" s="64">
        <v>43312</v>
      </c>
      <c r="H9763" s="62" t="s">
        <v>24909</v>
      </c>
      <c r="I9763" s="59"/>
      <c r="J9763" s="59"/>
      <c r="K9763" s="59"/>
      <c r="L9763" s="59"/>
      <c r="M9763" s="59"/>
      <c r="N9763" s="59"/>
      <c r="O9763" s="59"/>
      <c r="P9763" s="59"/>
      <c r="Q9763" s="59"/>
      <c r="R9763" s="59"/>
      <c r="S9763" s="59"/>
      <c r="T9763" s="59"/>
      <c r="U9763" s="59"/>
      <c r="V9763" s="59"/>
      <c r="W9763" s="59"/>
      <c r="X9763" s="59"/>
      <c r="Y9763" s="59"/>
      <c r="Z9763" s="59"/>
      <c r="AA9763" s="59"/>
      <c r="AB9763" s="59"/>
      <c r="AC9763" s="59"/>
    </row>
    <row r="9764" spans="1:29" x14ac:dyDescent="0.2">
      <c r="A9764" s="62" t="s">
        <v>24910</v>
      </c>
      <c r="B9764" s="63">
        <v>9760</v>
      </c>
      <c r="C9764" s="64">
        <v>43306</v>
      </c>
      <c r="D9764" s="62" t="s">
        <v>1329</v>
      </c>
      <c r="E9764" s="62" t="s">
        <v>7100</v>
      </c>
      <c r="F9764" s="62" t="s">
        <v>161</v>
      </c>
      <c r="G9764" s="64">
        <v>43313</v>
      </c>
      <c r="H9764" s="62" t="s">
        <v>24911</v>
      </c>
      <c r="I9764" s="59"/>
      <c r="J9764" s="59"/>
      <c r="K9764" s="59"/>
      <c r="L9764" s="59"/>
      <c r="M9764" s="59"/>
      <c r="N9764" s="59"/>
      <c r="O9764" s="59"/>
      <c r="P9764" s="59"/>
      <c r="Q9764" s="59"/>
      <c r="R9764" s="59"/>
      <c r="S9764" s="59"/>
      <c r="T9764" s="59"/>
      <c r="U9764" s="59"/>
      <c r="V9764" s="59"/>
      <c r="W9764" s="59"/>
      <c r="X9764" s="59"/>
      <c r="Y9764" s="59"/>
      <c r="Z9764" s="59"/>
      <c r="AA9764" s="59"/>
      <c r="AB9764" s="59"/>
      <c r="AC9764" s="59"/>
    </row>
    <row r="9765" spans="1:29" x14ac:dyDescent="0.2">
      <c r="A9765" s="62" t="s">
        <v>24912</v>
      </c>
      <c r="B9765" s="63">
        <v>9761</v>
      </c>
      <c r="C9765" s="64">
        <v>43307</v>
      </c>
      <c r="D9765" s="62" t="s">
        <v>148</v>
      </c>
      <c r="E9765" s="62" t="s">
        <v>3148</v>
      </c>
      <c r="F9765" s="62" t="s">
        <v>137</v>
      </c>
      <c r="G9765" s="64">
        <v>43311</v>
      </c>
      <c r="H9765" s="62" t="s">
        <v>24913</v>
      </c>
      <c r="I9765" s="59"/>
      <c r="J9765" s="59"/>
      <c r="K9765" s="59"/>
      <c r="L9765" s="59"/>
      <c r="M9765" s="59"/>
      <c r="N9765" s="59"/>
      <c r="O9765" s="59"/>
      <c r="P9765" s="59"/>
      <c r="Q9765" s="59"/>
      <c r="R9765" s="59"/>
      <c r="S9765" s="59"/>
      <c r="T9765" s="59"/>
      <c r="U9765" s="59"/>
      <c r="V9765" s="59"/>
      <c r="W9765" s="59"/>
      <c r="X9765" s="59"/>
      <c r="Y9765" s="59"/>
      <c r="Z9765" s="59"/>
      <c r="AA9765" s="59"/>
      <c r="AB9765" s="59"/>
      <c r="AC9765" s="59"/>
    </row>
    <row r="9766" spans="1:29" x14ac:dyDescent="0.2">
      <c r="A9766" s="62" t="s">
        <v>24914</v>
      </c>
      <c r="B9766" s="63">
        <v>9762</v>
      </c>
      <c r="C9766" s="64">
        <v>43307</v>
      </c>
      <c r="D9766" s="62" t="s">
        <v>148</v>
      </c>
      <c r="E9766" s="62" t="s">
        <v>24915</v>
      </c>
      <c r="F9766" s="62" t="s">
        <v>137</v>
      </c>
      <c r="G9766" s="64">
        <v>43312</v>
      </c>
      <c r="H9766" s="62" t="s">
        <v>24916</v>
      </c>
      <c r="I9766" s="59"/>
      <c r="J9766" s="59"/>
      <c r="K9766" s="59"/>
      <c r="L9766" s="59"/>
      <c r="M9766" s="59"/>
      <c r="N9766" s="59"/>
      <c r="O9766" s="59"/>
      <c r="P9766" s="59"/>
      <c r="Q9766" s="59"/>
      <c r="R9766" s="59"/>
      <c r="S9766" s="59"/>
      <c r="T9766" s="59"/>
      <c r="U9766" s="59"/>
      <c r="V9766" s="59"/>
      <c r="W9766" s="59"/>
      <c r="X9766" s="59"/>
      <c r="Y9766" s="59"/>
      <c r="Z9766" s="59"/>
      <c r="AA9766" s="59"/>
      <c r="AB9766" s="59"/>
      <c r="AC9766" s="59"/>
    </row>
    <row r="9767" spans="1:29" x14ac:dyDescent="0.2">
      <c r="A9767" s="62" t="s">
        <v>24917</v>
      </c>
      <c r="B9767" s="63">
        <v>9763</v>
      </c>
      <c r="C9767" s="64">
        <v>43307</v>
      </c>
      <c r="D9767" s="62" t="s">
        <v>148</v>
      </c>
      <c r="E9767" s="62" t="s">
        <v>12335</v>
      </c>
      <c r="F9767" s="62" t="s">
        <v>137</v>
      </c>
      <c r="G9767" s="64">
        <v>43321</v>
      </c>
      <c r="H9767" s="62" t="s">
        <v>24918</v>
      </c>
      <c r="I9767" s="59"/>
      <c r="J9767" s="59"/>
      <c r="K9767" s="59"/>
      <c r="L9767" s="59"/>
      <c r="M9767" s="59"/>
      <c r="N9767" s="59"/>
      <c r="O9767" s="59"/>
      <c r="P9767" s="59"/>
      <c r="Q9767" s="59"/>
      <c r="R9767" s="59"/>
      <c r="S9767" s="59"/>
      <c r="T9767" s="59"/>
      <c r="U9767" s="59"/>
      <c r="V9767" s="59"/>
      <c r="W9767" s="59"/>
      <c r="X9767" s="59"/>
      <c r="Y9767" s="59"/>
      <c r="Z9767" s="59"/>
      <c r="AA9767" s="59"/>
      <c r="AB9767" s="59"/>
      <c r="AC9767" s="59"/>
    </row>
    <row r="9768" spans="1:29" x14ac:dyDescent="0.2">
      <c r="A9768" s="62" t="s">
        <v>24919</v>
      </c>
      <c r="B9768" s="63">
        <v>9764</v>
      </c>
      <c r="C9768" s="64">
        <v>43307</v>
      </c>
      <c r="D9768" s="62" t="s">
        <v>1584</v>
      </c>
      <c r="E9768" s="62" t="s">
        <v>7356</v>
      </c>
      <c r="F9768" s="62" t="s">
        <v>137</v>
      </c>
      <c r="G9768" s="64">
        <v>43321</v>
      </c>
      <c r="H9768" s="62" t="s">
        <v>24920</v>
      </c>
      <c r="I9768" s="59"/>
      <c r="J9768" s="59"/>
      <c r="K9768" s="59"/>
      <c r="L9768" s="59"/>
      <c r="M9768" s="59"/>
      <c r="N9768" s="59"/>
      <c r="O9768" s="59"/>
      <c r="P9768" s="59"/>
      <c r="Q9768" s="59"/>
      <c r="R9768" s="59"/>
      <c r="S9768" s="59"/>
      <c r="T9768" s="59"/>
      <c r="U9768" s="59"/>
      <c r="V9768" s="59"/>
      <c r="W9768" s="59"/>
      <c r="X9768" s="59"/>
      <c r="Y9768" s="59"/>
      <c r="Z9768" s="59"/>
      <c r="AA9768" s="59"/>
      <c r="AB9768" s="59"/>
      <c r="AC9768" s="59"/>
    </row>
    <row r="9769" spans="1:29" x14ac:dyDescent="0.2">
      <c r="A9769" s="62" t="s">
        <v>24921</v>
      </c>
      <c r="B9769" s="63">
        <v>9765</v>
      </c>
      <c r="C9769" s="64">
        <v>43307</v>
      </c>
      <c r="D9769" s="62" t="s">
        <v>12350</v>
      </c>
      <c r="E9769" s="62" t="s">
        <v>154</v>
      </c>
      <c r="F9769" s="62" t="s">
        <v>137</v>
      </c>
      <c r="G9769" s="64">
        <v>43320</v>
      </c>
      <c r="H9769" s="62" t="s">
        <v>24922</v>
      </c>
      <c r="I9769" s="59"/>
      <c r="J9769" s="59"/>
      <c r="K9769" s="59"/>
      <c r="L9769" s="59"/>
      <c r="M9769" s="59"/>
      <c r="N9769" s="59"/>
      <c r="O9769" s="59"/>
      <c r="P9769" s="59"/>
      <c r="Q9769" s="59"/>
      <c r="R9769" s="59"/>
      <c r="S9769" s="59"/>
      <c r="T9769" s="59"/>
      <c r="U9769" s="59"/>
      <c r="V9769" s="59"/>
      <c r="W9769" s="59"/>
      <c r="X9769" s="59"/>
      <c r="Y9769" s="59"/>
      <c r="Z9769" s="59"/>
      <c r="AA9769" s="59"/>
      <c r="AB9769" s="59"/>
      <c r="AC9769" s="59"/>
    </row>
    <row r="9770" spans="1:29" x14ac:dyDescent="0.2">
      <c r="A9770" s="62" t="s">
        <v>24923</v>
      </c>
      <c r="B9770" s="63">
        <v>9766</v>
      </c>
      <c r="C9770" s="64">
        <v>43307</v>
      </c>
      <c r="D9770" s="62" t="s">
        <v>12350</v>
      </c>
      <c r="E9770" s="62" t="s">
        <v>154</v>
      </c>
      <c r="F9770" s="62" t="s">
        <v>137</v>
      </c>
      <c r="G9770" s="64">
        <v>43320</v>
      </c>
      <c r="H9770" s="62" t="s">
        <v>24924</v>
      </c>
      <c r="I9770" s="59"/>
      <c r="J9770" s="59"/>
      <c r="K9770" s="59"/>
      <c r="L9770" s="59"/>
      <c r="M9770" s="59"/>
      <c r="N9770" s="59"/>
      <c r="O9770" s="59"/>
      <c r="P9770" s="59"/>
      <c r="Q9770" s="59"/>
      <c r="R9770" s="59"/>
      <c r="S9770" s="59"/>
      <c r="T9770" s="59"/>
      <c r="U9770" s="59"/>
      <c r="V9770" s="59"/>
      <c r="W9770" s="59"/>
      <c r="X9770" s="59"/>
      <c r="Y9770" s="59"/>
      <c r="Z9770" s="59"/>
      <c r="AA9770" s="59"/>
      <c r="AB9770" s="59"/>
      <c r="AC9770" s="59"/>
    </row>
    <row r="9771" spans="1:29" x14ac:dyDescent="0.2">
      <c r="A9771" s="62" t="s">
        <v>24925</v>
      </c>
      <c r="B9771" s="63">
        <v>9767</v>
      </c>
      <c r="C9771" s="64">
        <v>43307</v>
      </c>
      <c r="D9771" s="62" t="s">
        <v>148</v>
      </c>
      <c r="E9771" s="62" t="s">
        <v>1015</v>
      </c>
      <c r="F9771" s="62" t="s">
        <v>137</v>
      </c>
      <c r="G9771" s="64">
        <v>43311</v>
      </c>
      <c r="H9771" s="62" t="s">
        <v>24926</v>
      </c>
      <c r="I9771" s="59"/>
      <c r="J9771" s="59"/>
      <c r="K9771" s="59"/>
      <c r="L9771" s="59"/>
      <c r="M9771" s="59"/>
      <c r="N9771" s="59"/>
      <c r="O9771" s="59"/>
      <c r="P9771" s="59"/>
      <c r="Q9771" s="59"/>
      <c r="R9771" s="59"/>
      <c r="S9771" s="59"/>
      <c r="T9771" s="59"/>
      <c r="U9771" s="59"/>
      <c r="V9771" s="59"/>
      <c r="W9771" s="59"/>
      <c r="X9771" s="59"/>
      <c r="Y9771" s="59"/>
      <c r="Z9771" s="59"/>
      <c r="AA9771" s="59"/>
      <c r="AB9771" s="59"/>
      <c r="AC9771" s="59"/>
    </row>
    <row r="9772" spans="1:29" x14ac:dyDescent="0.2">
      <c r="A9772" s="62" t="s">
        <v>24927</v>
      </c>
      <c r="B9772" s="63">
        <v>9768</v>
      </c>
      <c r="C9772" s="64">
        <v>43307</v>
      </c>
      <c r="D9772" s="62" t="s">
        <v>24928</v>
      </c>
      <c r="E9772" s="62" t="s">
        <v>149</v>
      </c>
      <c r="F9772" s="62" t="s">
        <v>137</v>
      </c>
      <c r="G9772" s="64">
        <v>43314</v>
      </c>
      <c r="H9772" s="62" t="s">
        <v>24929</v>
      </c>
      <c r="I9772" s="59"/>
      <c r="J9772" s="59"/>
      <c r="K9772" s="59"/>
      <c r="L9772" s="59"/>
      <c r="M9772" s="59"/>
      <c r="N9772" s="59"/>
      <c r="O9772" s="59"/>
      <c r="P9772" s="59"/>
      <c r="Q9772" s="59"/>
      <c r="R9772" s="59"/>
      <c r="S9772" s="59"/>
      <c r="T9772" s="59"/>
      <c r="U9772" s="59"/>
      <c r="V9772" s="59"/>
      <c r="W9772" s="59"/>
      <c r="X9772" s="59"/>
      <c r="Y9772" s="59"/>
      <c r="Z9772" s="59"/>
      <c r="AA9772" s="59"/>
      <c r="AB9772" s="59"/>
      <c r="AC9772" s="59"/>
    </row>
    <row r="9773" spans="1:29" x14ac:dyDescent="0.2">
      <c r="A9773" s="62" t="s">
        <v>24930</v>
      </c>
      <c r="B9773" s="63">
        <v>9769</v>
      </c>
      <c r="C9773" s="64">
        <v>43307</v>
      </c>
      <c r="D9773" s="62" t="s">
        <v>24931</v>
      </c>
      <c r="E9773" s="62" t="s">
        <v>5618</v>
      </c>
      <c r="F9773" s="62" t="s">
        <v>137</v>
      </c>
      <c r="G9773" s="64">
        <v>43312</v>
      </c>
      <c r="H9773" s="62" t="s">
        <v>24932</v>
      </c>
      <c r="I9773" s="59"/>
      <c r="J9773" s="59"/>
      <c r="K9773" s="59"/>
      <c r="L9773" s="59"/>
      <c r="M9773" s="59"/>
      <c r="N9773" s="59"/>
      <c r="O9773" s="59"/>
      <c r="P9773" s="59"/>
      <c r="Q9773" s="59"/>
      <c r="R9773" s="59"/>
      <c r="S9773" s="59"/>
      <c r="T9773" s="59"/>
      <c r="U9773" s="59"/>
      <c r="V9773" s="59"/>
      <c r="W9773" s="59"/>
      <c r="X9773" s="59"/>
      <c r="Y9773" s="59"/>
      <c r="Z9773" s="59"/>
      <c r="AA9773" s="59"/>
      <c r="AB9773" s="59"/>
      <c r="AC9773" s="59"/>
    </row>
    <row r="9774" spans="1:29" x14ac:dyDescent="0.2">
      <c r="A9774" s="62" t="s">
        <v>24933</v>
      </c>
      <c r="B9774" s="63">
        <v>9770</v>
      </c>
      <c r="C9774" s="64">
        <v>43307</v>
      </c>
      <c r="D9774" s="62" t="s">
        <v>24934</v>
      </c>
      <c r="E9774" s="62" t="s">
        <v>3836</v>
      </c>
      <c r="F9774" s="62" t="s">
        <v>137</v>
      </c>
      <c r="G9774" s="64">
        <v>43311</v>
      </c>
      <c r="H9774" s="62" t="s">
        <v>24935</v>
      </c>
      <c r="I9774" s="59"/>
      <c r="J9774" s="59"/>
      <c r="K9774" s="59"/>
      <c r="L9774" s="59"/>
      <c r="M9774" s="59"/>
      <c r="N9774" s="59"/>
      <c r="O9774" s="59"/>
      <c r="P9774" s="59"/>
      <c r="Q9774" s="59"/>
      <c r="R9774" s="59"/>
      <c r="S9774" s="59"/>
      <c r="T9774" s="59"/>
      <c r="U9774" s="59"/>
      <c r="V9774" s="59"/>
      <c r="W9774" s="59"/>
      <c r="X9774" s="59"/>
      <c r="Y9774" s="59"/>
      <c r="Z9774" s="59"/>
      <c r="AA9774" s="59"/>
      <c r="AB9774" s="59"/>
      <c r="AC9774" s="59"/>
    </row>
    <row r="9775" spans="1:29" x14ac:dyDescent="0.2">
      <c r="A9775" s="62" t="s">
        <v>24936</v>
      </c>
      <c r="B9775" s="63">
        <v>9771</v>
      </c>
      <c r="C9775" s="64">
        <v>43307</v>
      </c>
      <c r="D9775" s="62" t="s">
        <v>24937</v>
      </c>
      <c r="E9775" s="62" t="s">
        <v>160</v>
      </c>
      <c r="F9775" s="62" t="s">
        <v>161</v>
      </c>
      <c r="G9775" s="64">
        <v>43313</v>
      </c>
      <c r="H9775" s="62" t="s">
        <v>24938</v>
      </c>
      <c r="I9775" s="59"/>
      <c r="J9775" s="59"/>
      <c r="K9775" s="59"/>
      <c r="L9775" s="59"/>
      <c r="M9775" s="59"/>
      <c r="N9775" s="59"/>
      <c r="O9775" s="59"/>
      <c r="P9775" s="59"/>
      <c r="Q9775" s="59"/>
      <c r="R9775" s="59"/>
      <c r="S9775" s="59"/>
      <c r="T9775" s="59"/>
      <c r="U9775" s="59"/>
      <c r="V9775" s="59"/>
      <c r="W9775" s="59"/>
      <c r="X9775" s="59"/>
      <c r="Y9775" s="59"/>
      <c r="Z9775" s="59"/>
      <c r="AA9775" s="59"/>
      <c r="AB9775" s="59"/>
      <c r="AC9775" s="59"/>
    </row>
    <row r="9776" spans="1:29" x14ac:dyDescent="0.2">
      <c r="A9776" s="62" t="s">
        <v>24939</v>
      </c>
      <c r="B9776" s="63">
        <v>9772</v>
      </c>
      <c r="C9776" s="64">
        <v>43307</v>
      </c>
      <c r="D9776" s="62" t="s">
        <v>24940</v>
      </c>
      <c r="E9776" s="62" t="s">
        <v>3836</v>
      </c>
      <c r="F9776" s="62" t="s">
        <v>161</v>
      </c>
      <c r="G9776" s="64">
        <v>43335</v>
      </c>
      <c r="H9776" s="62" t="s">
        <v>24941</v>
      </c>
      <c r="I9776" s="59"/>
      <c r="J9776" s="59"/>
      <c r="K9776" s="59"/>
      <c r="L9776" s="59"/>
      <c r="M9776" s="59"/>
      <c r="N9776" s="59"/>
      <c r="O9776" s="59"/>
      <c r="P9776" s="59"/>
      <c r="Q9776" s="59"/>
      <c r="R9776" s="59"/>
      <c r="S9776" s="59"/>
      <c r="T9776" s="59"/>
      <c r="U9776" s="59"/>
      <c r="V9776" s="59"/>
      <c r="W9776" s="59"/>
      <c r="X9776" s="59"/>
      <c r="Y9776" s="59"/>
      <c r="Z9776" s="59"/>
      <c r="AA9776" s="59"/>
      <c r="AB9776" s="59"/>
      <c r="AC9776" s="59"/>
    </row>
    <row r="9777" spans="1:29" x14ac:dyDescent="0.2">
      <c r="A9777" s="62" t="s">
        <v>24942</v>
      </c>
      <c r="B9777" s="63">
        <v>9773</v>
      </c>
      <c r="C9777" s="64">
        <v>43307</v>
      </c>
      <c r="D9777" s="62" t="s">
        <v>24943</v>
      </c>
      <c r="E9777" s="62" t="s">
        <v>160</v>
      </c>
      <c r="F9777" s="62" t="s">
        <v>161</v>
      </c>
      <c r="G9777" s="64">
        <v>43339</v>
      </c>
      <c r="H9777" s="62" t="s">
        <v>9979</v>
      </c>
      <c r="I9777" s="59"/>
      <c r="J9777" s="59"/>
      <c r="K9777" s="59"/>
      <c r="L9777" s="59"/>
      <c r="M9777" s="59"/>
      <c r="N9777" s="59"/>
      <c r="O9777" s="59"/>
      <c r="P9777" s="59"/>
      <c r="Q9777" s="59"/>
      <c r="R9777" s="59"/>
      <c r="S9777" s="59"/>
      <c r="T9777" s="59"/>
      <c r="U9777" s="59"/>
      <c r="V9777" s="59"/>
      <c r="W9777" s="59"/>
      <c r="X9777" s="59"/>
      <c r="Y9777" s="59"/>
      <c r="Z9777" s="59"/>
      <c r="AA9777" s="59"/>
      <c r="AB9777" s="59"/>
      <c r="AC9777" s="59"/>
    </row>
    <row r="9778" spans="1:29" x14ac:dyDescent="0.2">
      <c r="A9778" s="62" t="s">
        <v>24944</v>
      </c>
      <c r="B9778" s="63">
        <v>9774</v>
      </c>
      <c r="C9778" s="64">
        <v>43307</v>
      </c>
      <c r="D9778" s="62" t="s">
        <v>24945</v>
      </c>
      <c r="E9778" s="62" t="s">
        <v>160</v>
      </c>
      <c r="F9778" s="62" t="s">
        <v>161</v>
      </c>
      <c r="G9778" s="64">
        <v>43321</v>
      </c>
      <c r="H9778" s="62" t="s">
        <v>20516</v>
      </c>
      <c r="I9778" s="59"/>
      <c r="J9778" s="59"/>
      <c r="K9778" s="59"/>
      <c r="L9778" s="59"/>
      <c r="M9778" s="59"/>
      <c r="N9778" s="59"/>
      <c r="O9778" s="59"/>
      <c r="P9778" s="59"/>
      <c r="Q9778" s="59"/>
      <c r="R9778" s="59"/>
      <c r="S9778" s="59"/>
      <c r="T9778" s="59"/>
      <c r="U9778" s="59"/>
      <c r="V9778" s="59"/>
      <c r="W9778" s="59"/>
      <c r="X9778" s="59"/>
      <c r="Y9778" s="59"/>
      <c r="Z9778" s="59"/>
      <c r="AA9778" s="59"/>
      <c r="AB9778" s="59"/>
      <c r="AC9778" s="59"/>
    </row>
    <row r="9779" spans="1:29" x14ac:dyDescent="0.2">
      <c r="A9779" s="62" t="s">
        <v>24946</v>
      </c>
      <c r="B9779" s="63">
        <v>9775</v>
      </c>
      <c r="C9779" s="64">
        <v>43307</v>
      </c>
      <c r="D9779" s="62" t="s">
        <v>24947</v>
      </c>
      <c r="E9779" s="62" t="s">
        <v>160</v>
      </c>
      <c r="F9779" s="62" t="s">
        <v>161</v>
      </c>
      <c r="G9779" s="64">
        <v>43342</v>
      </c>
      <c r="H9779" s="62" t="s">
        <v>9681</v>
      </c>
      <c r="I9779" s="59"/>
      <c r="J9779" s="59"/>
      <c r="K9779" s="59"/>
      <c r="L9779" s="59"/>
      <c r="M9779" s="59"/>
      <c r="N9779" s="59"/>
      <c r="O9779" s="59"/>
      <c r="P9779" s="59"/>
      <c r="Q9779" s="59"/>
      <c r="R9779" s="59"/>
      <c r="S9779" s="59"/>
      <c r="T9779" s="59"/>
      <c r="U9779" s="59"/>
      <c r="V9779" s="59"/>
      <c r="W9779" s="59"/>
      <c r="X9779" s="59"/>
      <c r="Y9779" s="59"/>
      <c r="Z9779" s="59"/>
      <c r="AA9779" s="59"/>
      <c r="AB9779" s="59"/>
      <c r="AC9779" s="59"/>
    </row>
    <row r="9780" spans="1:29" x14ac:dyDescent="0.2">
      <c r="A9780" s="62" t="s">
        <v>24948</v>
      </c>
      <c r="B9780" s="63">
        <v>9776</v>
      </c>
      <c r="C9780" s="64">
        <v>43307</v>
      </c>
      <c r="D9780" s="62" t="s">
        <v>24949</v>
      </c>
      <c r="E9780" s="62" t="s">
        <v>160</v>
      </c>
      <c r="F9780" s="62" t="s">
        <v>161</v>
      </c>
      <c r="G9780" s="64">
        <v>43339</v>
      </c>
      <c r="H9780" s="62" t="s">
        <v>9979</v>
      </c>
      <c r="I9780" s="59"/>
      <c r="J9780" s="59"/>
      <c r="K9780" s="59"/>
      <c r="L9780" s="59"/>
      <c r="M9780" s="59"/>
      <c r="N9780" s="59"/>
      <c r="O9780" s="59"/>
      <c r="P9780" s="59"/>
      <c r="Q9780" s="59"/>
      <c r="R9780" s="59"/>
      <c r="S9780" s="59"/>
      <c r="T9780" s="59"/>
      <c r="U9780" s="59"/>
      <c r="V9780" s="59"/>
      <c r="W9780" s="59"/>
      <c r="X9780" s="59"/>
      <c r="Y9780" s="59"/>
      <c r="Z9780" s="59"/>
      <c r="AA9780" s="59"/>
      <c r="AB9780" s="59"/>
      <c r="AC9780" s="59"/>
    </row>
    <row r="9781" spans="1:29" x14ac:dyDescent="0.2">
      <c r="A9781" s="62" t="s">
        <v>24950</v>
      </c>
      <c r="B9781" s="63">
        <v>9777</v>
      </c>
      <c r="C9781" s="64">
        <v>43307</v>
      </c>
      <c r="D9781" s="62" t="s">
        <v>24951</v>
      </c>
      <c r="E9781" s="62" t="s">
        <v>3836</v>
      </c>
      <c r="F9781" s="62" t="s">
        <v>161</v>
      </c>
      <c r="G9781" s="64">
        <v>43340</v>
      </c>
      <c r="H9781" s="62" t="s">
        <v>24952</v>
      </c>
      <c r="I9781" s="59"/>
      <c r="J9781" s="59"/>
      <c r="K9781" s="59"/>
      <c r="L9781" s="59"/>
      <c r="M9781" s="59"/>
      <c r="N9781" s="59"/>
      <c r="O9781" s="59"/>
      <c r="P9781" s="59"/>
      <c r="Q9781" s="59"/>
      <c r="R9781" s="59"/>
      <c r="S9781" s="59"/>
      <c r="T9781" s="59"/>
      <c r="U9781" s="59"/>
      <c r="V9781" s="59"/>
      <c r="W9781" s="59"/>
      <c r="X9781" s="59"/>
      <c r="Y9781" s="59"/>
      <c r="Z9781" s="59"/>
      <c r="AA9781" s="59"/>
      <c r="AB9781" s="59"/>
      <c r="AC9781" s="59"/>
    </row>
    <row r="9782" spans="1:29" x14ac:dyDescent="0.2">
      <c r="A9782" s="62" t="s">
        <v>24953</v>
      </c>
      <c r="B9782" s="63">
        <v>9778</v>
      </c>
      <c r="C9782" s="64">
        <v>43307</v>
      </c>
      <c r="D9782" s="62" t="s">
        <v>153</v>
      </c>
      <c r="E9782" s="62" t="s">
        <v>149</v>
      </c>
      <c r="F9782" s="62" t="s">
        <v>137</v>
      </c>
      <c r="G9782" s="64">
        <v>43314</v>
      </c>
      <c r="H9782" s="62" t="s">
        <v>24954</v>
      </c>
      <c r="I9782" s="59"/>
      <c r="J9782" s="59"/>
      <c r="K9782" s="59"/>
      <c r="L9782" s="59"/>
      <c r="M9782" s="59"/>
      <c r="N9782" s="59"/>
      <c r="O9782" s="59"/>
      <c r="P9782" s="59"/>
      <c r="Q9782" s="59"/>
      <c r="R9782" s="59"/>
      <c r="S9782" s="59"/>
      <c r="T9782" s="59"/>
      <c r="U9782" s="59"/>
      <c r="V9782" s="59"/>
      <c r="W9782" s="59"/>
      <c r="X9782" s="59"/>
      <c r="Y9782" s="59"/>
      <c r="Z9782" s="59"/>
      <c r="AA9782" s="59"/>
      <c r="AB9782" s="59"/>
      <c r="AC9782" s="59"/>
    </row>
    <row r="9783" spans="1:29" x14ac:dyDescent="0.2">
      <c r="A9783" s="62" t="s">
        <v>24955</v>
      </c>
      <c r="B9783" s="63">
        <v>9779</v>
      </c>
      <c r="C9783" s="64">
        <v>43307</v>
      </c>
      <c r="D9783" s="62" t="s">
        <v>24956</v>
      </c>
      <c r="E9783" s="62" t="s">
        <v>160</v>
      </c>
      <c r="F9783" s="62" t="s">
        <v>161</v>
      </c>
      <c r="G9783" s="64">
        <v>43313</v>
      </c>
      <c r="H9783" s="62" t="s">
        <v>24957</v>
      </c>
      <c r="I9783" s="59"/>
      <c r="J9783" s="59"/>
      <c r="K9783" s="59"/>
      <c r="L9783" s="59"/>
      <c r="M9783" s="59"/>
      <c r="N9783" s="59"/>
      <c r="O9783" s="59"/>
      <c r="P9783" s="59"/>
      <c r="Q9783" s="59"/>
      <c r="R9783" s="59"/>
      <c r="S9783" s="59"/>
      <c r="T9783" s="59"/>
      <c r="U9783" s="59"/>
      <c r="V9783" s="59"/>
      <c r="W9783" s="59"/>
      <c r="X9783" s="59"/>
      <c r="Y9783" s="59"/>
      <c r="Z9783" s="59"/>
      <c r="AA9783" s="59"/>
      <c r="AB9783" s="59"/>
      <c r="AC9783" s="59"/>
    </row>
    <row r="9784" spans="1:29" x14ac:dyDescent="0.2">
      <c r="A9784" s="62" t="s">
        <v>24958</v>
      </c>
      <c r="B9784" s="63">
        <v>9780</v>
      </c>
      <c r="C9784" s="64">
        <v>43307</v>
      </c>
      <c r="D9784" s="62" t="s">
        <v>24959</v>
      </c>
      <c r="E9784" s="62" t="s">
        <v>9155</v>
      </c>
      <c r="F9784" s="62" t="s">
        <v>137</v>
      </c>
      <c r="G9784" s="64">
        <v>43311</v>
      </c>
      <c r="H9784" s="62" t="s">
        <v>24960</v>
      </c>
      <c r="I9784" s="59"/>
      <c r="J9784" s="59"/>
      <c r="K9784" s="59"/>
      <c r="L9784" s="59"/>
      <c r="M9784" s="59"/>
      <c r="N9784" s="59"/>
      <c r="O9784" s="59"/>
      <c r="P9784" s="59"/>
      <c r="Q9784" s="59"/>
      <c r="R9784" s="59"/>
      <c r="S9784" s="59"/>
      <c r="T9784" s="59"/>
      <c r="U9784" s="59"/>
      <c r="V9784" s="59"/>
      <c r="W9784" s="59"/>
      <c r="X9784" s="59"/>
      <c r="Y9784" s="59"/>
      <c r="Z9784" s="59"/>
      <c r="AA9784" s="59"/>
      <c r="AB9784" s="59"/>
      <c r="AC9784" s="59"/>
    </row>
    <row r="9785" spans="1:29" x14ac:dyDescent="0.2">
      <c r="A9785" s="62" t="s">
        <v>24961</v>
      </c>
      <c r="B9785" s="63">
        <v>9781</v>
      </c>
      <c r="C9785" s="64">
        <v>43307</v>
      </c>
      <c r="D9785" s="62" t="s">
        <v>1584</v>
      </c>
      <c r="E9785" s="62" t="s">
        <v>149</v>
      </c>
      <c r="F9785" s="62" t="s">
        <v>137</v>
      </c>
      <c r="G9785" s="64">
        <v>43313</v>
      </c>
      <c r="H9785" s="62" t="s">
        <v>24962</v>
      </c>
      <c r="I9785" s="59"/>
      <c r="J9785" s="59"/>
      <c r="K9785" s="59"/>
      <c r="L9785" s="59"/>
      <c r="M9785" s="59"/>
      <c r="N9785" s="59"/>
      <c r="O9785" s="59"/>
      <c r="P9785" s="59"/>
      <c r="Q9785" s="59"/>
      <c r="R9785" s="59"/>
      <c r="S9785" s="59"/>
      <c r="T9785" s="59"/>
      <c r="U9785" s="59"/>
      <c r="V9785" s="59"/>
      <c r="W9785" s="59"/>
      <c r="X9785" s="59"/>
      <c r="Y9785" s="59"/>
      <c r="Z9785" s="59"/>
      <c r="AA9785" s="59"/>
      <c r="AB9785" s="59"/>
      <c r="AC9785" s="59"/>
    </row>
    <row r="9786" spans="1:29" x14ac:dyDescent="0.2">
      <c r="A9786" s="62" t="s">
        <v>24963</v>
      </c>
      <c r="B9786" s="63">
        <v>9782</v>
      </c>
      <c r="C9786" s="64">
        <v>43307</v>
      </c>
      <c r="D9786" s="62" t="s">
        <v>153</v>
      </c>
      <c r="E9786" s="62" t="s">
        <v>149</v>
      </c>
      <c r="F9786" s="62" t="s">
        <v>137</v>
      </c>
      <c r="G9786" s="64">
        <v>43312</v>
      </c>
      <c r="H9786" s="62" t="s">
        <v>24964</v>
      </c>
      <c r="I9786" s="59"/>
      <c r="J9786" s="59"/>
      <c r="K9786" s="59"/>
      <c r="L9786" s="59"/>
      <c r="M9786" s="59"/>
      <c r="N9786" s="59"/>
      <c r="O9786" s="59"/>
      <c r="P9786" s="59"/>
      <c r="Q9786" s="59"/>
      <c r="R9786" s="59"/>
      <c r="S9786" s="59"/>
      <c r="T9786" s="59"/>
      <c r="U9786" s="59"/>
      <c r="V9786" s="59"/>
      <c r="W9786" s="59"/>
      <c r="X9786" s="59"/>
      <c r="Y9786" s="59"/>
      <c r="Z9786" s="59"/>
      <c r="AA9786" s="59"/>
      <c r="AB9786" s="59"/>
      <c r="AC9786" s="59"/>
    </row>
    <row r="9787" spans="1:29" x14ac:dyDescent="0.2">
      <c r="A9787" s="62" t="s">
        <v>24965</v>
      </c>
      <c r="B9787" s="63">
        <v>9783</v>
      </c>
      <c r="C9787" s="64">
        <v>43307</v>
      </c>
      <c r="D9787" s="62" t="s">
        <v>24966</v>
      </c>
      <c r="E9787" s="62" t="s">
        <v>3836</v>
      </c>
      <c r="F9787" s="62" t="s">
        <v>161</v>
      </c>
      <c r="G9787" s="64">
        <v>43315</v>
      </c>
      <c r="H9787" s="62" t="s">
        <v>24967</v>
      </c>
      <c r="I9787" s="59"/>
      <c r="J9787" s="59"/>
      <c r="K9787" s="59"/>
      <c r="L9787" s="59"/>
      <c r="M9787" s="59"/>
      <c r="N9787" s="59"/>
      <c r="O9787" s="59"/>
      <c r="P9787" s="59"/>
      <c r="Q9787" s="59"/>
      <c r="R9787" s="59"/>
      <c r="S9787" s="59"/>
      <c r="T9787" s="59"/>
      <c r="U9787" s="59"/>
      <c r="V9787" s="59"/>
      <c r="W9787" s="59"/>
      <c r="X9787" s="59"/>
      <c r="Y9787" s="59"/>
      <c r="Z9787" s="59"/>
      <c r="AA9787" s="59"/>
      <c r="AB9787" s="59"/>
      <c r="AC9787" s="59"/>
    </row>
    <row r="9788" spans="1:29" x14ac:dyDescent="0.2">
      <c r="A9788" s="62" t="s">
        <v>24968</v>
      </c>
      <c r="B9788" s="63">
        <v>9784</v>
      </c>
      <c r="C9788" s="64">
        <v>43307</v>
      </c>
      <c r="D9788" s="62" t="s">
        <v>24969</v>
      </c>
      <c r="E9788" s="62" t="s">
        <v>3836</v>
      </c>
      <c r="F9788" s="62" t="s">
        <v>161</v>
      </c>
      <c r="G9788" s="64">
        <v>43321</v>
      </c>
      <c r="H9788" s="62" t="s">
        <v>24970</v>
      </c>
      <c r="I9788" s="59"/>
      <c r="J9788" s="59"/>
      <c r="K9788" s="59"/>
      <c r="L9788" s="59"/>
      <c r="M9788" s="59"/>
      <c r="N9788" s="59"/>
      <c r="O9788" s="59"/>
      <c r="P9788" s="59"/>
      <c r="Q9788" s="59"/>
      <c r="R9788" s="59"/>
      <c r="S9788" s="59"/>
      <c r="T9788" s="59"/>
      <c r="U9788" s="59"/>
      <c r="V9788" s="59"/>
      <c r="W9788" s="59"/>
      <c r="X9788" s="59"/>
      <c r="Y9788" s="59"/>
      <c r="Z9788" s="59"/>
      <c r="AA9788" s="59"/>
      <c r="AB9788" s="59"/>
      <c r="AC9788" s="59"/>
    </row>
    <row r="9789" spans="1:29" x14ac:dyDescent="0.2">
      <c r="A9789" s="62" t="s">
        <v>24971</v>
      </c>
      <c r="B9789" s="63">
        <v>9785</v>
      </c>
      <c r="C9789" s="64">
        <v>43307</v>
      </c>
      <c r="D9789" s="62" t="s">
        <v>24972</v>
      </c>
      <c r="E9789" s="62" t="s">
        <v>3836</v>
      </c>
      <c r="F9789" s="62" t="s">
        <v>137</v>
      </c>
      <c r="G9789" s="64">
        <v>43308</v>
      </c>
      <c r="H9789" s="62" t="s">
        <v>24973</v>
      </c>
      <c r="I9789" s="59"/>
      <c r="J9789" s="59"/>
      <c r="K9789" s="59"/>
      <c r="L9789" s="59"/>
      <c r="M9789" s="59"/>
      <c r="N9789" s="59"/>
      <c r="O9789" s="59"/>
      <c r="P9789" s="59"/>
      <c r="Q9789" s="59"/>
      <c r="R9789" s="59"/>
      <c r="S9789" s="59"/>
      <c r="T9789" s="59"/>
      <c r="U9789" s="59"/>
      <c r="V9789" s="59"/>
      <c r="W9789" s="59"/>
      <c r="X9789" s="59"/>
      <c r="Y9789" s="59"/>
      <c r="Z9789" s="59"/>
      <c r="AA9789" s="59"/>
      <c r="AB9789" s="59"/>
      <c r="AC9789" s="59"/>
    </row>
    <row r="9790" spans="1:29" x14ac:dyDescent="0.2">
      <c r="A9790" s="62" t="s">
        <v>24974</v>
      </c>
      <c r="B9790" s="63">
        <v>9786</v>
      </c>
      <c r="C9790" s="64">
        <v>43307</v>
      </c>
      <c r="D9790" s="62" t="s">
        <v>24975</v>
      </c>
      <c r="E9790" s="62" t="s">
        <v>149</v>
      </c>
      <c r="F9790" s="62" t="s">
        <v>1521</v>
      </c>
      <c r="G9790" s="64">
        <v>43336</v>
      </c>
      <c r="H9790" s="62" t="s">
        <v>24976</v>
      </c>
      <c r="I9790" s="59"/>
      <c r="J9790" s="59"/>
      <c r="K9790" s="59"/>
      <c r="L9790" s="59"/>
      <c r="M9790" s="59"/>
      <c r="N9790" s="59"/>
      <c r="O9790" s="59"/>
      <c r="P9790" s="59"/>
      <c r="Q9790" s="59"/>
      <c r="R9790" s="59"/>
      <c r="S9790" s="59"/>
      <c r="T9790" s="59"/>
      <c r="U9790" s="59"/>
      <c r="V9790" s="59"/>
      <c r="W9790" s="59"/>
      <c r="X9790" s="59"/>
      <c r="Y9790" s="59"/>
      <c r="Z9790" s="59"/>
      <c r="AA9790" s="59"/>
      <c r="AB9790" s="59"/>
      <c r="AC9790" s="59"/>
    </row>
    <row r="9791" spans="1:29" x14ac:dyDescent="0.2">
      <c r="A9791" s="62" t="s">
        <v>24977</v>
      </c>
      <c r="B9791" s="63">
        <v>9787</v>
      </c>
      <c r="C9791" s="64">
        <v>43307</v>
      </c>
      <c r="D9791" s="62" t="s">
        <v>148</v>
      </c>
      <c r="E9791" s="62" t="s">
        <v>1857</v>
      </c>
      <c r="F9791" s="62" t="s">
        <v>137</v>
      </c>
      <c r="G9791" s="64">
        <v>43311</v>
      </c>
      <c r="H9791" s="62" t="s">
        <v>24978</v>
      </c>
      <c r="I9791" s="59"/>
      <c r="J9791" s="59"/>
      <c r="K9791" s="59"/>
      <c r="L9791" s="59"/>
      <c r="M9791" s="59"/>
      <c r="N9791" s="59"/>
      <c r="O9791" s="59"/>
      <c r="P9791" s="59"/>
      <c r="Q9791" s="59"/>
      <c r="R9791" s="59"/>
      <c r="S9791" s="59"/>
      <c r="T9791" s="59"/>
      <c r="U9791" s="59"/>
      <c r="V9791" s="59"/>
      <c r="W9791" s="59"/>
      <c r="X9791" s="59"/>
      <c r="Y9791" s="59"/>
      <c r="Z9791" s="59"/>
      <c r="AA9791" s="59"/>
      <c r="AB9791" s="59"/>
      <c r="AC9791" s="59"/>
    </row>
    <row r="9792" spans="1:29" x14ac:dyDescent="0.2">
      <c r="A9792" s="62" t="s">
        <v>24979</v>
      </c>
      <c r="B9792" s="63">
        <v>9788</v>
      </c>
      <c r="C9792" s="64">
        <v>43307</v>
      </c>
      <c r="D9792" s="62" t="s">
        <v>23590</v>
      </c>
      <c r="E9792" s="62" t="s">
        <v>149</v>
      </c>
      <c r="F9792" s="62" t="s">
        <v>137</v>
      </c>
      <c r="G9792" s="64">
        <v>43313</v>
      </c>
      <c r="H9792" s="62" t="s">
        <v>24980</v>
      </c>
      <c r="I9792" s="59"/>
      <c r="J9792" s="59"/>
      <c r="K9792" s="59"/>
      <c r="L9792" s="59"/>
      <c r="M9792" s="59"/>
      <c r="N9792" s="59"/>
      <c r="O9792" s="59"/>
      <c r="P9792" s="59"/>
      <c r="Q9792" s="59"/>
      <c r="R9792" s="59"/>
      <c r="S9792" s="59"/>
      <c r="T9792" s="59"/>
      <c r="U9792" s="59"/>
      <c r="V9792" s="59"/>
      <c r="W9792" s="59"/>
      <c r="X9792" s="59"/>
      <c r="Y9792" s="59"/>
      <c r="Z9792" s="59"/>
      <c r="AA9792" s="59"/>
      <c r="AB9792" s="59"/>
      <c r="AC9792" s="59"/>
    </row>
    <row r="9793" spans="1:29" x14ac:dyDescent="0.2">
      <c r="A9793" s="62" t="s">
        <v>24981</v>
      </c>
      <c r="B9793" s="63">
        <v>9789</v>
      </c>
      <c r="C9793" s="64">
        <v>43307</v>
      </c>
      <c r="D9793" s="62" t="s">
        <v>930</v>
      </c>
      <c r="E9793" s="62" t="s">
        <v>149</v>
      </c>
      <c r="F9793" s="62" t="s">
        <v>137</v>
      </c>
      <c r="G9793" s="64">
        <v>43313</v>
      </c>
      <c r="H9793" s="62" t="s">
        <v>24982</v>
      </c>
      <c r="I9793" s="59"/>
      <c r="J9793" s="59"/>
      <c r="K9793" s="59"/>
      <c r="L9793" s="59"/>
      <c r="M9793" s="59"/>
      <c r="N9793" s="59"/>
      <c r="O9793" s="59"/>
      <c r="P9793" s="59"/>
      <c r="Q9793" s="59"/>
      <c r="R9793" s="59"/>
      <c r="S9793" s="59"/>
      <c r="T9793" s="59"/>
      <c r="U9793" s="59"/>
      <c r="V9793" s="59"/>
      <c r="W9793" s="59"/>
      <c r="X9793" s="59"/>
      <c r="Y9793" s="59"/>
      <c r="Z9793" s="59"/>
      <c r="AA9793" s="59"/>
      <c r="AB9793" s="59"/>
      <c r="AC9793" s="59"/>
    </row>
    <row r="9794" spans="1:29" x14ac:dyDescent="0.2">
      <c r="A9794" s="62" t="s">
        <v>24983</v>
      </c>
      <c r="B9794" s="63">
        <v>9790</v>
      </c>
      <c r="C9794" s="64">
        <v>43307</v>
      </c>
      <c r="D9794" s="62" t="s">
        <v>24984</v>
      </c>
      <c r="E9794" s="62" t="s">
        <v>1895</v>
      </c>
      <c r="F9794" s="62" t="s">
        <v>137</v>
      </c>
      <c r="G9794" s="64">
        <v>43311</v>
      </c>
      <c r="H9794" s="62" t="s">
        <v>24985</v>
      </c>
      <c r="I9794" s="59"/>
      <c r="J9794" s="59"/>
      <c r="K9794" s="59"/>
      <c r="L9794" s="59"/>
      <c r="M9794" s="59"/>
      <c r="N9794" s="59"/>
      <c r="O9794" s="59"/>
      <c r="P9794" s="59"/>
      <c r="Q9794" s="59"/>
      <c r="R9794" s="59"/>
      <c r="S9794" s="59"/>
      <c r="T9794" s="59"/>
      <c r="U9794" s="59"/>
      <c r="V9794" s="59"/>
      <c r="W9794" s="59"/>
      <c r="X9794" s="59"/>
      <c r="Y9794" s="59"/>
      <c r="Z9794" s="59"/>
      <c r="AA9794" s="59"/>
      <c r="AB9794" s="59"/>
      <c r="AC9794" s="59"/>
    </row>
    <row r="9795" spans="1:29" x14ac:dyDescent="0.2">
      <c r="A9795" s="62" t="s">
        <v>24986</v>
      </c>
      <c r="B9795" s="63">
        <v>9791</v>
      </c>
      <c r="C9795" s="64">
        <v>43307</v>
      </c>
      <c r="D9795" s="62" t="s">
        <v>24987</v>
      </c>
      <c r="E9795" s="62" t="s">
        <v>149</v>
      </c>
      <c r="F9795" s="62" t="s">
        <v>137</v>
      </c>
      <c r="G9795" s="64">
        <v>43312</v>
      </c>
      <c r="H9795" s="62" t="s">
        <v>24988</v>
      </c>
      <c r="I9795" s="59"/>
      <c r="J9795" s="59"/>
      <c r="K9795" s="59"/>
      <c r="L9795" s="59"/>
      <c r="M9795" s="59"/>
      <c r="N9795" s="59"/>
      <c r="O9795" s="59"/>
      <c r="P9795" s="59"/>
      <c r="Q9795" s="59"/>
      <c r="R9795" s="59"/>
      <c r="S9795" s="59"/>
      <c r="T9795" s="59"/>
      <c r="U9795" s="59"/>
      <c r="V9795" s="59"/>
      <c r="W9795" s="59"/>
      <c r="X9795" s="59"/>
      <c r="Y9795" s="59"/>
      <c r="Z9795" s="59"/>
      <c r="AA9795" s="59"/>
      <c r="AB9795" s="59"/>
      <c r="AC9795" s="59"/>
    </row>
    <row r="9796" spans="1:29" x14ac:dyDescent="0.2">
      <c r="A9796" s="62" t="s">
        <v>24989</v>
      </c>
      <c r="B9796" s="63">
        <v>9792</v>
      </c>
      <c r="C9796" s="64">
        <v>43307</v>
      </c>
      <c r="D9796" s="62" t="s">
        <v>930</v>
      </c>
      <c r="E9796" s="62" t="s">
        <v>149</v>
      </c>
      <c r="F9796" s="62" t="s">
        <v>137</v>
      </c>
      <c r="G9796" s="64">
        <v>43313</v>
      </c>
      <c r="H9796" s="62" t="s">
        <v>24990</v>
      </c>
      <c r="I9796" s="59"/>
      <c r="J9796" s="59"/>
      <c r="K9796" s="59"/>
      <c r="L9796" s="59"/>
      <c r="M9796" s="59"/>
      <c r="N9796" s="59"/>
      <c r="O9796" s="59"/>
      <c r="P9796" s="59"/>
      <c r="Q9796" s="59"/>
      <c r="R9796" s="59"/>
      <c r="S9796" s="59"/>
      <c r="T9796" s="59"/>
      <c r="U9796" s="59"/>
      <c r="V9796" s="59"/>
      <c r="W9796" s="59"/>
      <c r="X9796" s="59"/>
      <c r="Y9796" s="59"/>
      <c r="Z9796" s="59"/>
      <c r="AA9796" s="59"/>
      <c r="AB9796" s="59"/>
      <c r="AC9796" s="59"/>
    </row>
    <row r="9797" spans="1:29" x14ac:dyDescent="0.2">
      <c r="A9797" s="62" t="s">
        <v>24991</v>
      </c>
      <c r="B9797" s="63">
        <v>9793</v>
      </c>
      <c r="C9797" s="64">
        <v>43307</v>
      </c>
      <c r="D9797" s="62" t="s">
        <v>930</v>
      </c>
      <c r="E9797" s="62" t="s">
        <v>149</v>
      </c>
      <c r="F9797" s="62" t="s">
        <v>137</v>
      </c>
      <c r="G9797" s="64">
        <v>43313</v>
      </c>
      <c r="H9797" s="62" t="s">
        <v>24992</v>
      </c>
      <c r="I9797" s="59"/>
      <c r="J9797" s="59"/>
      <c r="K9797" s="59"/>
      <c r="L9797" s="59"/>
      <c r="M9797" s="59"/>
      <c r="N9797" s="59"/>
      <c r="O9797" s="59"/>
      <c r="P9797" s="59"/>
      <c r="Q9797" s="59"/>
      <c r="R9797" s="59"/>
      <c r="S9797" s="59"/>
      <c r="T9797" s="59"/>
      <c r="U9797" s="59"/>
      <c r="V9797" s="59"/>
      <c r="W9797" s="59"/>
      <c r="X9797" s="59"/>
      <c r="Y9797" s="59"/>
      <c r="Z9797" s="59"/>
      <c r="AA9797" s="59"/>
      <c r="AB9797" s="59"/>
      <c r="AC9797" s="59"/>
    </row>
    <row r="9798" spans="1:29" x14ac:dyDescent="0.2">
      <c r="A9798" s="62" t="s">
        <v>24993</v>
      </c>
      <c r="B9798" s="63">
        <v>9794</v>
      </c>
      <c r="C9798" s="64">
        <v>43307</v>
      </c>
      <c r="D9798" s="62" t="s">
        <v>930</v>
      </c>
      <c r="E9798" s="62" t="s">
        <v>149</v>
      </c>
      <c r="F9798" s="62" t="s">
        <v>137</v>
      </c>
      <c r="G9798" s="64">
        <v>43313</v>
      </c>
      <c r="H9798" s="62" t="s">
        <v>24994</v>
      </c>
      <c r="I9798" s="59"/>
      <c r="J9798" s="59"/>
      <c r="K9798" s="59"/>
      <c r="L9798" s="59"/>
      <c r="M9798" s="59"/>
      <c r="N9798" s="59"/>
      <c r="O9798" s="59"/>
      <c r="P9798" s="59"/>
      <c r="Q9798" s="59"/>
      <c r="R9798" s="59"/>
      <c r="S9798" s="59"/>
      <c r="T9798" s="59"/>
      <c r="U9798" s="59"/>
      <c r="V9798" s="59"/>
      <c r="W9798" s="59"/>
      <c r="X9798" s="59"/>
      <c r="Y9798" s="59"/>
      <c r="Z9798" s="59"/>
      <c r="AA9798" s="59"/>
      <c r="AB9798" s="59"/>
      <c r="AC9798" s="59"/>
    </row>
    <row r="9799" spans="1:29" x14ac:dyDescent="0.2">
      <c r="A9799" s="62" t="s">
        <v>24995</v>
      </c>
      <c r="B9799" s="63">
        <v>9795</v>
      </c>
      <c r="C9799" s="64">
        <v>43307</v>
      </c>
      <c r="D9799" s="62" t="s">
        <v>930</v>
      </c>
      <c r="E9799" s="62" t="s">
        <v>149</v>
      </c>
      <c r="F9799" s="62" t="s">
        <v>137</v>
      </c>
      <c r="G9799" s="64">
        <v>43313</v>
      </c>
      <c r="H9799" s="62" t="s">
        <v>24996</v>
      </c>
      <c r="I9799" s="59"/>
      <c r="J9799" s="59"/>
      <c r="K9799" s="59"/>
      <c r="L9799" s="59"/>
      <c r="M9799" s="59"/>
      <c r="N9799" s="59"/>
      <c r="O9799" s="59"/>
      <c r="P9799" s="59"/>
      <c r="Q9799" s="59"/>
      <c r="R9799" s="59"/>
      <c r="S9799" s="59"/>
      <c r="T9799" s="59"/>
      <c r="U9799" s="59"/>
      <c r="V9799" s="59"/>
      <c r="W9799" s="59"/>
      <c r="X9799" s="59"/>
      <c r="Y9799" s="59"/>
      <c r="Z9799" s="59"/>
      <c r="AA9799" s="59"/>
      <c r="AB9799" s="59"/>
      <c r="AC9799" s="59"/>
    </row>
    <row r="9800" spans="1:29" x14ac:dyDescent="0.2">
      <c r="A9800" s="62" t="s">
        <v>24997</v>
      </c>
      <c r="B9800" s="63">
        <v>9796</v>
      </c>
      <c r="C9800" s="64">
        <v>43307</v>
      </c>
      <c r="D9800" s="62" t="s">
        <v>24998</v>
      </c>
      <c r="E9800" s="62" t="s">
        <v>149</v>
      </c>
      <c r="F9800" s="62" t="s">
        <v>137</v>
      </c>
      <c r="G9800" s="64">
        <v>43312</v>
      </c>
      <c r="H9800" s="62" t="s">
        <v>24999</v>
      </c>
      <c r="I9800" s="59"/>
      <c r="J9800" s="59"/>
      <c r="K9800" s="59"/>
      <c r="L9800" s="59"/>
      <c r="M9800" s="59"/>
      <c r="N9800" s="59"/>
      <c r="O9800" s="59"/>
      <c r="P9800" s="59"/>
      <c r="Q9800" s="59"/>
      <c r="R9800" s="59"/>
      <c r="S9800" s="59"/>
      <c r="T9800" s="59"/>
      <c r="U9800" s="59"/>
      <c r="V9800" s="59"/>
      <c r="W9800" s="59"/>
      <c r="X9800" s="59"/>
      <c r="Y9800" s="59"/>
      <c r="Z9800" s="59"/>
      <c r="AA9800" s="59"/>
      <c r="AB9800" s="59"/>
      <c r="AC9800" s="59"/>
    </row>
    <row r="9801" spans="1:29" x14ac:dyDescent="0.2">
      <c r="A9801" s="62" t="s">
        <v>25000</v>
      </c>
      <c r="B9801" s="63">
        <v>9797</v>
      </c>
      <c r="C9801" s="64">
        <v>43307</v>
      </c>
      <c r="D9801" s="62" t="s">
        <v>930</v>
      </c>
      <c r="E9801" s="62" t="s">
        <v>149</v>
      </c>
      <c r="F9801" s="62" t="s">
        <v>137</v>
      </c>
      <c r="G9801" s="64">
        <v>43313</v>
      </c>
      <c r="H9801" s="62" t="s">
        <v>25001</v>
      </c>
      <c r="I9801" s="59"/>
      <c r="J9801" s="59"/>
      <c r="K9801" s="59"/>
      <c r="L9801" s="59"/>
      <c r="M9801" s="59"/>
      <c r="N9801" s="59"/>
      <c r="O9801" s="59"/>
      <c r="P9801" s="59"/>
      <c r="Q9801" s="59"/>
      <c r="R9801" s="59"/>
      <c r="S9801" s="59"/>
      <c r="T9801" s="59"/>
      <c r="U9801" s="59"/>
      <c r="V9801" s="59"/>
      <c r="W9801" s="59"/>
      <c r="X9801" s="59"/>
      <c r="Y9801" s="59"/>
      <c r="Z9801" s="59"/>
      <c r="AA9801" s="59"/>
      <c r="AB9801" s="59"/>
      <c r="AC9801" s="59"/>
    </row>
    <row r="9802" spans="1:29" x14ac:dyDescent="0.2">
      <c r="A9802" s="62" t="s">
        <v>25002</v>
      </c>
      <c r="B9802" s="63">
        <v>9798</v>
      </c>
      <c r="C9802" s="64">
        <v>43307</v>
      </c>
      <c r="D9802" s="62" t="s">
        <v>930</v>
      </c>
      <c r="E9802" s="62" t="s">
        <v>149</v>
      </c>
      <c r="F9802" s="62" t="s">
        <v>137</v>
      </c>
      <c r="G9802" s="64">
        <v>43313</v>
      </c>
      <c r="H9802" s="62" t="s">
        <v>25003</v>
      </c>
      <c r="I9802" s="59"/>
      <c r="J9802" s="59"/>
      <c r="K9802" s="59"/>
      <c r="L9802" s="59"/>
      <c r="M9802" s="59"/>
      <c r="N9802" s="59"/>
      <c r="O9802" s="59"/>
      <c r="P9802" s="59"/>
      <c r="Q9802" s="59"/>
      <c r="R9802" s="59"/>
      <c r="S9802" s="59"/>
      <c r="T9802" s="59"/>
      <c r="U9802" s="59"/>
      <c r="V9802" s="59"/>
      <c r="W9802" s="59"/>
      <c r="X9802" s="59"/>
      <c r="Y9802" s="59"/>
      <c r="Z9802" s="59"/>
      <c r="AA9802" s="59"/>
      <c r="AB9802" s="59"/>
      <c r="AC9802" s="59"/>
    </row>
    <row r="9803" spans="1:29" x14ac:dyDescent="0.2">
      <c r="A9803" s="62" t="s">
        <v>25004</v>
      </c>
      <c r="B9803" s="63">
        <v>9799</v>
      </c>
      <c r="C9803" s="64">
        <v>43307</v>
      </c>
      <c r="D9803" s="62" t="s">
        <v>930</v>
      </c>
      <c r="E9803" s="62" t="s">
        <v>149</v>
      </c>
      <c r="F9803" s="62" t="s">
        <v>137</v>
      </c>
      <c r="G9803" s="64">
        <v>43313</v>
      </c>
      <c r="H9803" s="62" t="s">
        <v>25005</v>
      </c>
      <c r="I9803" s="59"/>
      <c r="J9803" s="59"/>
      <c r="K9803" s="59"/>
      <c r="L9803" s="59"/>
      <c r="M9803" s="59"/>
      <c r="N9803" s="59"/>
      <c r="O9803" s="59"/>
      <c r="P9803" s="59"/>
      <c r="Q9803" s="59"/>
      <c r="R9803" s="59"/>
      <c r="S9803" s="59"/>
      <c r="T9803" s="59"/>
      <c r="U9803" s="59"/>
      <c r="V9803" s="59"/>
      <c r="W9803" s="59"/>
      <c r="X9803" s="59"/>
      <c r="Y9803" s="59"/>
      <c r="Z9803" s="59"/>
      <c r="AA9803" s="59"/>
      <c r="AB9803" s="59"/>
      <c r="AC9803" s="59"/>
    </row>
    <row r="9804" spans="1:29" x14ac:dyDescent="0.2">
      <c r="A9804" s="62" t="s">
        <v>25006</v>
      </c>
      <c r="B9804" s="63">
        <v>9800</v>
      </c>
      <c r="C9804" s="64">
        <v>43307</v>
      </c>
      <c r="D9804" s="62" t="s">
        <v>148</v>
      </c>
      <c r="E9804" s="62" t="s">
        <v>2518</v>
      </c>
      <c r="F9804" s="62" t="s">
        <v>137</v>
      </c>
      <c r="G9804" s="64">
        <v>43312</v>
      </c>
      <c r="H9804" s="62" t="s">
        <v>25007</v>
      </c>
      <c r="I9804" s="59"/>
      <c r="J9804" s="59"/>
      <c r="K9804" s="59"/>
      <c r="L9804" s="59"/>
      <c r="M9804" s="59"/>
      <c r="N9804" s="59"/>
      <c r="O9804" s="59"/>
      <c r="P9804" s="59"/>
      <c r="Q9804" s="59"/>
      <c r="R9804" s="59"/>
      <c r="S9804" s="59"/>
      <c r="T9804" s="59"/>
      <c r="U9804" s="59"/>
      <c r="V9804" s="59"/>
      <c r="W9804" s="59"/>
      <c r="X9804" s="59"/>
      <c r="Y9804" s="59"/>
      <c r="Z9804" s="59"/>
      <c r="AA9804" s="59"/>
      <c r="AB9804" s="59"/>
      <c r="AC9804" s="59"/>
    </row>
    <row r="9805" spans="1:29" x14ac:dyDescent="0.2">
      <c r="A9805" s="62" t="s">
        <v>25008</v>
      </c>
      <c r="B9805" s="63">
        <v>9801</v>
      </c>
      <c r="C9805" s="64">
        <v>43307</v>
      </c>
      <c r="D9805" s="62" t="s">
        <v>930</v>
      </c>
      <c r="E9805" s="62" t="s">
        <v>24479</v>
      </c>
      <c r="F9805" s="62" t="s">
        <v>137</v>
      </c>
      <c r="G9805" s="64">
        <v>43321</v>
      </c>
      <c r="H9805" s="62" t="s">
        <v>25009</v>
      </c>
      <c r="I9805" s="59"/>
      <c r="J9805" s="59"/>
      <c r="K9805" s="59"/>
      <c r="L9805" s="59"/>
      <c r="M9805" s="59"/>
      <c r="N9805" s="59"/>
      <c r="O9805" s="59"/>
      <c r="P9805" s="59"/>
      <c r="Q9805" s="59"/>
      <c r="R9805" s="59"/>
      <c r="S9805" s="59"/>
      <c r="T9805" s="59"/>
      <c r="U9805" s="59"/>
      <c r="V9805" s="59"/>
      <c r="W9805" s="59"/>
      <c r="X9805" s="59"/>
      <c r="Y9805" s="59"/>
      <c r="Z9805" s="59"/>
      <c r="AA9805" s="59"/>
      <c r="AB9805" s="59"/>
      <c r="AC9805" s="59"/>
    </row>
    <row r="9806" spans="1:29" x14ac:dyDescent="0.2">
      <c r="A9806" s="62" t="s">
        <v>25010</v>
      </c>
      <c r="B9806" s="63">
        <v>9802</v>
      </c>
      <c r="C9806" s="64">
        <v>43307</v>
      </c>
      <c r="D9806" s="62" t="s">
        <v>930</v>
      </c>
      <c r="E9806" s="62" t="s">
        <v>149</v>
      </c>
      <c r="F9806" s="62" t="s">
        <v>137</v>
      </c>
      <c r="G9806" s="64">
        <v>43313</v>
      </c>
      <c r="H9806" s="62" t="s">
        <v>25011</v>
      </c>
      <c r="I9806" s="59"/>
      <c r="J9806" s="59"/>
      <c r="K9806" s="59"/>
      <c r="L9806" s="59"/>
      <c r="M9806" s="59"/>
      <c r="N9806" s="59"/>
      <c r="O9806" s="59"/>
      <c r="P9806" s="59"/>
      <c r="Q9806" s="59"/>
      <c r="R9806" s="59"/>
      <c r="S9806" s="59"/>
      <c r="T9806" s="59"/>
      <c r="U9806" s="59"/>
      <c r="V9806" s="59"/>
      <c r="W9806" s="59"/>
      <c r="X9806" s="59"/>
      <c r="Y9806" s="59"/>
      <c r="Z9806" s="59"/>
      <c r="AA9806" s="59"/>
      <c r="AB9806" s="59"/>
      <c r="AC9806" s="59"/>
    </row>
    <row r="9807" spans="1:29" x14ac:dyDescent="0.2">
      <c r="A9807" s="62" t="s">
        <v>25012</v>
      </c>
      <c r="B9807" s="63">
        <v>9803</v>
      </c>
      <c r="C9807" s="64">
        <v>43307</v>
      </c>
      <c r="D9807" s="62" t="s">
        <v>930</v>
      </c>
      <c r="E9807" s="62" t="s">
        <v>149</v>
      </c>
      <c r="F9807" s="62" t="s">
        <v>137</v>
      </c>
      <c r="G9807" s="64">
        <v>43313</v>
      </c>
      <c r="H9807" s="62" t="s">
        <v>25013</v>
      </c>
      <c r="I9807" s="59"/>
      <c r="J9807" s="59"/>
      <c r="K9807" s="59"/>
      <c r="L9807" s="59"/>
      <c r="M9807" s="59"/>
      <c r="N9807" s="59"/>
      <c r="O9807" s="59"/>
      <c r="P9807" s="59"/>
      <c r="Q9807" s="59"/>
      <c r="R9807" s="59"/>
      <c r="S9807" s="59"/>
      <c r="T9807" s="59"/>
      <c r="U9807" s="59"/>
      <c r="V9807" s="59"/>
      <c r="W9807" s="59"/>
      <c r="X9807" s="59"/>
      <c r="Y9807" s="59"/>
      <c r="Z9807" s="59"/>
      <c r="AA9807" s="59"/>
      <c r="AB9807" s="59"/>
      <c r="AC9807" s="59"/>
    </row>
    <row r="9808" spans="1:29" x14ac:dyDescent="0.2">
      <c r="A9808" s="62" t="s">
        <v>25014</v>
      </c>
      <c r="B9808" s="63">
        <v>9804</v>
      </c>
      <c r="C9808" s="64">
        <v>43307</v>
      </c>
      <c r="D9808" s="62" t="s">
        <v>930</v>
      </c>
      <c r="E9808" s="62" t="s">
        <v>25015</v>
      </c>
      <c r="F9808" s="62" t="s">
        <v>137</v>
      </c>
      <c r="G9808" s="64">
        <v>43321</v>
      </c>
      <c r="H9808" s="62" t="s">
        <v>25016</v>
      </c>
      <c r="I9808" s="59"/>
      <c r="J9808" s="59"/>
      <c r="K9808" s="59"/>
      <c r="L9808" s="59"/>
      <c r="M9808" s="59"/>
      <c r="N9808" s="59"/>
      <c r="O9808" s="59"/>
      <c r="P9808" s="59"/>
      <c r="Q9808" s="59"/>
      <c r="R9808" s="59"/>
      <c r="S9808" s="59"/>
      <c r="T9808" s="59"/>
      <c r="U9808" s="59"/>
      <c r="V9808" s="59"/>
      <c r="W9808" s="59"/>
      <c r="X9808" s="59"/>
      <c r="Y9808" s="59"/>
      <c r="Z9808" s="59"/>
      <c r="AA9808" s="59"/>
      <c r="AB9808" s="59"/>
      <c r="AC9808" s="59"/>
    </row>
    <row r="9809" spans="1:29" x14ac:dyDescent="0.2">
      <c r="A9809" s="62" t="s">
        <v>25017</v>
      </c>
      <c r="B9809" s="63">
        <v>9805</v>
      </c>
      <c r="C9809" s="64">
        <v>43307</v>
      </c>
      <c r="D9809" s="62" t="s">
        <v>930</v>
      </c>
      <c r="E9809" s="62" t="s">
        <v>149</v>
      </c>
      <c r="F9809" s="62" t="s">
        <v>137</v>
      </c>
      <c r="G9809" s="64">
        <v>43313</v>
      </c>
      <c r="H9809" s="62" t="s">
        <v>25018</v>
      </c>
      <c r="I9809" s="59"/>
      <c r="J9809" s="59"/>
      <c r="K9809" s="59"/>
      <c r="L9809" s="59"/>
      <c r="M9809" s="59"/>
      <c r="N9809" s="59"/>
      <c r="O9809" s="59"/>
      <c r="P9809" s="59"/>
      <c r="Q9809" s="59"/>
      <c r="R9809" s="59"/>
      <c r="S9809" s="59"/>
      <c r="T9809" s="59"/>
      <c r="U9809" s="59"/>
      <c r="V9809" s="59"/>
      <c r="W9809" s="59"/>
      <c r="X9809" s="59"/>
      <c r="Y9809" s="59"/>
      <c r="Z9809" s="59"/>
      <c r="AA9809" s="59"/>
      <c r="AB9809" s="59"/>
      <c r="AC9809" s="59"/>
    </row>
    <row r="9810" spans="1:29" x14ac:dyDescent="0.2">
      <c r="A9810" s="62" t="s">
        <v>25019</v>
      </c>
      <c r="B9810" s="63">
        <v>9806</v>
      </c>
      <c r="C9810" s="64">
        <v>43307</v>
      </c>
      <c r="D9810" s="62" t="s">
        <v>930</v>
      </c>
      <c r="E9810" s="62" t="s">
        <v>149</v>
      </c>
      <c r="F9810" s="62" t="s">
        <v>137</v>
      </c>
      <c r="G9810" s="64">
        <v>43313</v>
      </c>
      <c r="H9810" s="62" t="s">
        <v>25020</v>
      </c>
      <c r="I9810" s="59"/>
      <c r="J9810" s="59"/>
      <c r="K9810" s="59"/>
      <c r="L9810" s="59"/>
      <c r="M9810" s="59"/>
      <c r="N9810" s="59"/>
      <c r="O9810" s="59"/>
      <c r="P9810" s="59"/>
      <c r="Q9810" s="59"/>
      <c r="R9810" s="59"/>
      <c r="S9810" s="59"/>
      <c r="T9810" s="59"/>
      <c r="U9810" s="59"/>
      <c r="V9810" s="59"/>
      <c r="W9810" s="59"/>
      <c r="X9810" s="59"/>
      <c r="Y9810" s="59"/>
      <c r="Z9810" s="59"/>
      <c r="AA9810" s="59"/>
      <c r="AB9810" s="59"/>
      <c r="AC9810" s="59"/>
    </row>
    <row r="9811" spans="1:29" x14ac:dyDescent="0.2">
      <c r="A9811" s="62" t="s">
        <v>25021</v>
      </c>
      <c r="B9811" s="63">
        <v>9807</v>
      </c>
      <c r="C9811" s="64">
        <v>43307</v>
      </c>
      <c r="D9811" s="62" t="s">
        <v>930</v>
      </c>
      <c r="E9811" s="62" t="s">
        <v>149</v>
      </c>
      <c r="F9811" s="62" t="s">
        <v>137</v>
      </c>
      <c r="G9811" s="64">
        <v>43313</v>
      </c>
      <c r="H9811" s="62" t="s">
        <v>25022</v>
      </c>
      <c r="I9811" s="59"/>
      <c r="J9811" s="59"/>
      <c r="K9811" s="59"/>
      <c r="L9811" s="59"/>
      <c r="M9811" s="59"/>
      <c r="N9811" s="59"/>
      <c r="O9811" s="59"/>
      <c r="P9811" s="59"/>
      <c r="Q9811" s="59"/>
      <c r="R9811" s="59"/>
      <c r="S9811" s="59"/>
      <c r="T9811" s="59"/>
      <c r="U9811" s="59"/>
      <c r="V9811" s="59"/>
      <c r="W9811" s="59"/>
      <c r="X9811" s="59"/>
      <c r="Y9811" s="59"/>
      <c r="Z9811" s="59"/>
      <c r="AA9811" s="59"/>
      <c r="AB9811" s="59"/>
      <c r="AC9811" s="59"/>
    </row>
    <row r="9812" spans="1:29" x14ac:dyDescent="0.2">
      <c r="A9812" s="62" t="s">
        <v>25023</v>
      </c>
      <c r="B9812" s="63">
        <v>9808</v>
      </c>
      <c r="C9812" s="64">
        <v>43307</v>
      </c>
      <c r="D9812" s="62" t="s">
        <v>930</v>
      </c>
      <c r="E9812" s="62" t="s">
        <v>149</v>
      </c>
      <c r="F9812" s="62" t="s">
        <v>137</v>
      </c>
      <c r="G9812" s="64">
        <v>43313</v>
      </c>
      <c r="H9812" s="62" t="s">
        <v>25024</v>
      </c>
      <c r="I9812" s="59"/>
      <c r="J9812" s="59"/>
      <c r="K9812" s="59"/>
      <c r="L9812" s="59"/>
      <c r="M9812" s="59"/>
      <c r="N9812" s="59"/>
      <c r="O9812" s="59"/>
      <c r="P9812" s="59"/>
      <c r="Q9812" s="59"/>
      <c r="R9812" s="59"/>
      <c r="S9812" s="59"/>
      <c r="T9812" s="59"/>
      <c r="U9812" s="59"/>
      <c r="V9812" s="59"/>
      <c r="W9812" s="59"/>
      <c r="X9812" s="59"/>
      <c r="Y9812" s="59"/>
      <c r="Z9812" s="59"/>
      <c r="AA9812" s="59"/>
      <c r="AB9812" s="59"/>
      <c r="AC9812" s="59"/>
    </row>
    <row r="9813" spans="1:29" x14ac:dyDescent="0.2">
      <c r="A9813" s="62" t="s">
        <v>25025</v>
      </c>
      <c r="B9813" s="63">
        <v>9809</v>
      </c>
      <c r="C9813" s="64">
        <v>43307</v>
      </c>
      <c r="D9813" s="62" t="s">
        <v>930</v>
      </c>
      <c r="E9813" s="62" t="s">
        <v>149</v>
      </c>
      <c r="F9813" s="62" t="s">
        <v>137</v>
      </c>
      <c r="G9813" s="64">
        <v>43313</v>
      </c>
      <c r="H9813" s="62" t="s">
        <v>25026</v>
      </c>
      <c r="I9813" s="59"/>
      <c r="J9813" s="59"/>
      <c r="K9813" s="59"/>
      <c r="L9813" s="59"/>
      <c r="M9813" s="59"/>
      <c r="N9813" s="59"/>
      <c r="O9813" s="59"/>
      <c r="P9813" s="59"/>
      <c r="Q9813" s="59"/>
      <c r="R9813" s="59"/>
      <c r="S9813" s="59"/>
      <c r="T9813" s="59"/>
      <c r="U9813" s="59"/>
      <c r="V9813" s="59"/>
      <c r="W9813" s="59"/>
      <c r="X9813" s="59"/>
      <c r="Y9813" s="59"/>
      <c r="Z9813" s="59"/>
      <c r="AA9813" s="59"/>
      <c r="AB9813" s="59"/>
      <c r="AC9813" s="59"/>
    </row>
    <row r="9814" spans="1:29" x14ac:dyDescent="0.2">
      <c r="A9814" s="62" t="s">
        <v>25027</v>
      </c>
      <c r="B9814" s="63">
        <v>9810</v>
      </c>
      <c r="C9814" s="64">
        <v>43307</v>
      </c>
      <c r="D9814" s="62" t="s">
        <v>25028</v>
      </c>
      <c r="E9814" s="62" t="s">
        <v>149</v>
      </c>
      <c r="F9814" s="62" t="s">
        <v>137</v>
      </c>
      <c r="G9814" s="64">
        <v>43312</v>
      </c>
      <c r="H9814" s="62" t="s">
        <v>25029</v>
      </c>
      <c r="I9814" s="59"/>
      <c r="J9814" s="59"/>
      <c r="K9814" s="59"/>
      <c r="L9814" s="59"/>
      <c r="M9814" s="59"/>
      <c r="N9814" s="59"/>
      <c r="O9814" s="59"/>
      <c r="P9814" s="59"/>
      <c r="Q9814" s="59"/>
      <c r="R9814" s="59"/>
      <c r="S9814" s="59"/>
      <c r="T9814" s="59"/>
      <c r="U9814" s="59"/>
      <c r="V9814" s="59"/>
      <c r="W9814" s="59"/>
      <c r="X9814" s="59"/>
      <c r="Y9814" s="59"/>
      <c r="Z9814" s="59"/>
      <c r="AA9814" s="59"/>
      <c r="AB9814" s="59"/>
      <c r="AC9814" s="59"/>
    </row>
    <row r="9815" spans="1:29" x14ac:dyDescent="0.2">
      <c r="A9815" s="62" t="s">
        <v>25030</v>
      </c>
      <c r="B9815" s="63">
        <v>9811</v>
      </c>
      <c r="C9815" s="64">
        <v>43307</v>
      </c>
      <c r="D9815" s="62" t="s">
        <v>25031</v>
      </c>
      <c r="E9815" s="62" t="s">
        <v>6423</v>
      </c>
      <c r="F9815" s="62" t="s">
        <v>137</v>
      </c>
      <c r="G9815" s="64">
        <v>43311</v>
      </c>
      <c r="H9815" s="62" t="s">
        <v>25032</v>
      </c>
      <c r="I9815" s="59"/>
      <c r="J9815" s="59"/>
      <c r="K9815" s="59"/>
      <c r="L9815" s="59"/>
      <c r="M9815" s="59"/>
      <c r="N9815" s="59"/>
      <c r="O9815" s="59"/>
      <c r="P9815" s="59"/>
      <c r="Q9815" s="59"/>
      <c r="R9815" s="59"/>
      <c r="S9815" s="59"/>
      <c r="T9815" s="59"/>
      <c r="U9815" s="59"/>
      <c r="V9815" s="59"/>
      <c r="W9815" s="59"/>
      <c r="X9815" s="59"/>
      <c r="Y9815" s="59"/>
      <c r="Z9815" s="59"/>
      <c r="AA9815" s="59"/>
      <c r="AB9815" s="59"/>
      <c r="AC9815" s="59"/>
    </row>
    <row r="9816" spans="1:29" x14ac:dyDescent="0.2">
      <c r="A9816" s="62" t="s">
        <v>25033</v>
      </c>
      <c r="B9816" s="63">
        <v>9812</v>
      </c>
      <c r="C9816" s="64">
        <v>43307</v>
      </c>
      <c r="D9816" s="62" t="s">
        <v>25034</v>
      </c>
      <c r="E9816" s="62" t="s">
        <v>149</v>
      </c>
      <c r="F9816" s="62" t="s">
        <v>137</v>
      </c>
      <c r="G9816" s="64">
        <v>43326</v>
      </c>
      <c r="H9816" s="62" t="s">
        <v>25035</v>
      </c>
      <c r="I9816" s="59"/>
      <c r="J9816" s="59"/>
      <c r="K9816" s="59"/>
      <c r="L9816" s="59"/>
      <c r="M9816" s="59"/>
      <c r="N9816" s="59"/>
      <c r="O9816" s="59"/>
      <c r="P9816" s="59"/>
      <c r="Q9816" s="59"/>
      <c r="R9816" s="59"/>
      <c r="S9816" s="59"/>
      <c r="T9816" s="59"/>
      <c r="U9816" s="59"/>
      <c r="V9816" s="59"/>
      <c r="W9816" s="59"/>
      <c r="X9816" s="59"/>
      <c r="Y9816" s="59"/>
      <c r="Z9816" s="59"/>
      <c r="AA9816" s="59"/>
      <c r="AB9816" s="59"/>
      <c r="AC9816" s="59"/>
    </row>
    <row r="9817" spans="1:29" x14ac:dyDescent="0.2">
      <c r="A9817" s="62" t="s">
        <v>25036</v>
      </c>
      <c r="B9817" s="63">
        <v>9813</v>
      </c>
      <c r="C9817" s="64">
        <v>43307</v>
      </c>
      <c r="D9817" s="62" t="s">
        <v>148</v>
      </c>
      <c r="E9817" s="62" t="s">
        <v>149</v>
      </c>
      <c r="F9817" s="62" t="s">
        <v>137</v>
      </c>
      <c r="G9817" s="64">
        <v>43312</v>
      </c>
      <c r="H9817" s="62" t="s">
        <v>25037</v>
      </c>
      <c r="I9817" s="59"/>
      <c r="J9817" s="59"/>
      <c r="K9817" s="59"/>
      <c r="L9817" s="59"/>
      <c r="M9817" s="59"/>
      <c r="N9817" s="59"/>
      <c r="O9817" s="59"/>
      <c r="P9817" s="59"/>
      <c r="Q9817" s="59"/>
      <c r="R9817" s="59"/>
      <c r="S9817" s="59"/>
      <c r="T9817" s="59"/>
      <c r="U9817" s="59"/>
      <c r="V9817" s="59"/>
      <c r="W9817" s="59"/>
      <c r="X9817" s="59"/>
      <c r="Y9817" s="59"/>
      <c r="Z9817" s="59"/>
      <c r="AA9817" s="59"/>
      <c r="AB9817" s="59"/>
      <c r="AC9817" s="59"/>
    </row>
    <row r="9818" spans="1:29" x14ac:dyDescent="0.2">
      <c r="A9818" s="62" t="s">
        <v>25038</v>
      </c>
      <c r="B9818" s="63">
        <v>9814</v>
      </c>
      <c r="C9818" s="64">
        <v>43307</v>
      </c>
      <c r="D9818" s="62" t="s">
        <v>25039</v>
      </c>
      <c r="E9818" s="62" t="s">
        <v>25040</v>
      </c>
      <c r="F9818" s="62" t="s">
        <v>137</v>
      </c>
      <c r="G9818" s="64">
        <v>43313</v>
      </c>
      <c r="H9818" s="62" t="s">
        <v>25041</v>
      </c>
      <c r="I9818" s="59"/>
      <c r="J9818" s="59"/>
      <c r="K9818" s="59"/>
      <c r="L9818" s="59"/>
      <c r="M9818" s="59"/>
      <c r="N9818" s="59"/>
      <c r="O9818" s="59"/>
      <c r="P9818" s="59"/>
      <c r="Q9818" s="59"/>
      <c r="R9818" s="59"/>
      <c r="S9818" s="59"/>
      <c r="T9818" s="59"/>
      <c r="U9818" s="59"/>
      <c r="V9818" s="59"/>
      <c r="W9818" s="59"/>
      <c r="X9818" s="59"/>
      <c r="Y9818" s="59"/>
      <c r="Z9818" s="59"/>
      <c r="AA9818" s="59"/>
      <c r="AB9818" s="59"/>
      <c r="AC9818" s="59"/>
    </row>
    <row r="9819" spans="1:29" x14ac:dyDescent="0.2">
      <c r="A9819" s="62" t="s">
        <v>25042</v>
      </c>
      <c r="B9819" s="63">
        <v>9815</v>
      </c>
      <c r="C9819" s="64">
        <v>43308</v>
      </c>
      <c r="D9819" s="62" t="s">
        <v>148</v>
      </c>
      <c r="E9819" s="62" t="s">
        <v>149</v>
      </c>
      <c r="F9819" s="62" t="s">
        <v>137</v>
      </c>
      <c r="G9819" s="64">
        <v>43312</v>
      </c>
      <c r="H9819" s="62" t="s">
        <v>25043</v>
      </c>
      <c r="I9819" s="59"/>
      <c r="J9819" s="59"/>
      <c r="K9819" s="59"/>
      <c r="L9819" s="59"/>
      <c r="M9819" s="59"/>
      <c r="N9819" s="59"/>
      <c r="O9819" s="59"/>
      <c r="P9819" s="59"/>
      <c r="Q9819" s="59"/>
      <c r="R9819" s="59"/>
      <c r="S9819" s="59"/>
      <c r="T9819" s="59"/>
      <c r="U9819" s="59"/>
      <c r="V9819" s="59"/>
      <c r="W9819" s="59"/>
      <c r="X9819" s="59"/>
      <c r="Y9819" s="59"/>
      <c r="Z9819" s="59"/>
      <c r="AA9819" s="59"/>
      <c r="AB9819" s="59"/>
      <c r="AC9819" s="59"/>
    </row>
    <row r="9820" spans="1:29" x14ac:dyDescent="0.2">
      <c r="A9820" s="62" t="s">
        <v>25044</v>
      </c>
      <c r="B9820" s="63">
        <v>9816</v>
      </c>
      <c r="C9820" s="64">
        <v>43308</v>
      </c>
      <c r="D9820" s="62" t="s">
        <v>25045</v>
      </c>
      <c r="E9820" s="62" t="s">
        <v>3836</v>
      </c>
      <c r="F9820" s="62" t="s">
        <v>161</v>
      </c>
      <c r="G9820" s="64">
        <v>43328</v>
      </c>
      <c r="H9820" s="62" t="s">
        <v>25046</v>
      </c>
      <c r="I9820" s="59"/>
      <c r="J9820" s="59"/>
      <c r="K9820" s="59"/>
      <c r="L9820" s="59"/>
      <c r="M9820" s="59"/>
      <c r="N9820" s="59"/>
      <c r="O9820" s="59"/>
      <c r="P9820" s="59"/>
      <c r="Q9820" s="59"/>
      <c r="R9820" s="59"/>
      <c r="S9820" s="59"/>
      <c r="T9820" s="59"/>
      <c r="U9820" s="59"/>
      <c r="V9820" s="59"/>
      <c r="W9820" s="59"/>
      <c r="X9820" s="59"/>
      <c r="Y9820" s="59"/>
      <c r="Z9820" s="59"/>
      <c r="AA9820" s="59"/>
      <c r="AB9820" s="59"/>
      <c r="AC9820" s="59"/>
    </row>
    <row r="9821" spans="1:29" x14ac:dyDescent="0.2">
      <c r="A9821" s="62" t="s">
        <v>25047</v>
      </c>
      <c r="B9821" s="63">
        <v>9817</v>
      </c>
      <c r="C9821" s="64">
        <v>43308</v>
      </c>
      <c r="D9821" s="62" t="s">
        <v>153</v>
      </c>
      <c r="E9821" s="62" t="s">
        <v>149</v>
      </c>
      <c r="F9821" s="62" t="s">
        <v>137</v>
      </c>
      <c r="G9821" s="64">
        <v>43312</v>
      </c>
      <c r="H9821" s="62" t="s">
        <v>25048</v>
      </c>
      <c r="I9821" s="59"/>
      <c r="J9821" s="59"/>
      <c r="K9821" s="59"/>
      <c r="L9821" s="59"/>
      <c r="M9821" s="59"/>
      <c r="N9821" s="59"/>
      <c r="O9821" s="59"/>
      <c r="P9821" s="59"/>
      <c r="Q9821" s="59"/>
      <c r="R9821" s="59"/>
      <c r="S9821" s="59"/>
      <c r="T9821" s="59"/>
      <c r="U9821" s="59"/>
      <c r="V9821" s="59"/>
      <c r="W9821" s="59"/>
      <c r="X9821" s="59"/>
      <c r="Y9821" s="59"/>
      <c r="Z9821" s="59"/>
      <c r="AA9821" s="59"/>
      <c r="AB9821" s="59"/>
      <c r="AC9821" s="59"/>
    </row>
    <row r="9822" spans="1:29" x14ac:dyDescent="0.2">
      <c r="A9822" s="62" t="s">
        <v>25049</v>
      </c>
      <c r="B9822" s="63">
        <v>9818</v>
      </c>
      <c r="C9822" s="64">
        <v>43308</v>
      </c>
      <c r="D9822" s="62" t="s">
        <v>25050</v>
      </c>
      <c r="E9822" s="62" t="s">
        <v>149</v>
      </c>
      <c r="F9822" s="62" t="s">
        <v>137</v>
      </c>
      <c r="G9822" s="64">
        <v>43315</v>
      </c>
      <c r="H9822" s="62" t="s">
        <v>25051</v>
      </c>
      <c r="I9822" s="59"/>
      <c r="J9822" s="59"/>
      <c r="K9822" s="59"/>
      <c r="L9822" s="59"/>
      <c r="M9822" s="59"/>
      <c r="N9822" s="59"/>
      <c r="O9822" s="59"/>
      <c r="P9822" s="59"/>
      <c r="Q9822" s="59"/>
      <c r="R9822" s="59"/>
      <c r="S9822" s="59"/>
      <c r="T9822" s="59"/>
      <c r="U9822" s="59"/>
      <c r="V9822" s="59"/>
      <c r="W9822" s="59"/>
      <c r="X9822" s="59"/>
      <c r="Y9822" s="59"/>
      <c r="Z9822" s="59"/>
      <c r="AA9822" s="59"/>
      <c r="AB9822" s="59"/>
      <c r="AC9822" s="59"/>
    </row>
    <row r="9823" spans="1:29" x14ac:dyDescent="0.2">
      <c r="A9823" s="62" t="s">
        <v>25052</v>
      </c>
      <c r="B9823" s="63">
        <v>9819</v>
      </c>
      <c r="C9823" s="64">
        <v>43308</v>
      </c>
      <c r="D9823" s="62" t="s">
        <v>148</v>
      </c>
      <c r="E9823" s="62" t="s">
        <v>2431</v>
      </c>
      <c r="F9823" s="62" t="s">
        <v>137</v>
      </c>
      <c r="G9823" s="64">
        <v>43312</v>
      </c>
      <c r="H9823" s="62" t="s">
        <v>25053</v>
      </c>
      <c r="I9823" s="59"/>
      <c r="J9823" s="59"/>
      <c r="K9823" s="59"/>
      <c r="L9823" s="59"/>
      <c r="M9823" s="59"/>
      <c r="N9823" s="59"/>
      <c r="O9823" s="59"/>
      <c r="P9823" s="59"/>
      <c r="Q9823" s="59"/>
      <c r="R9823" s="59"/>
      <c r="S9823" s="59"/>
      <c r="T9823" s="59"/>
      <c r="U9823" s="59"/>
      <c r="V9823" s="59"/>
      <c r="W9823" s="59"/>
      <c r="X9823" s="59"/>
      <c r="Y9823" s="59"/>
      <c r="Z9823" s="59"/>
      <c r="AA9823" s="59"/>
      <c r="AB9823" s="59"/>
      <c r="AC9823" s="59"/>
    </row>
    <row r="9824" spans="1:29" x14ac:dyDescent="0.2">
      <c r="A9824" s="62" t="s">
        <v>25054</v>
      </c>
      <c r="B9824" s="63">
        <v>9820</v>
      </c>
      <c r="C9824" s="64">
        <v>43308</v>
      </c>
      <c r="D9824" s="62" t="s">
        <v>144</v>
      </c>
      <c r="E9824" s="62" t="s">
        <v>272</v>
      </c>
      <c r="F9824" s="62" t="s">
        <v>137</v>
      </c>
      <c r="G9824" s="64">
        <v>43313</v>
      </c>
      <c r="H9824" s="62" t="s">
        <v>25055</v>
      </c>
      <c r="I9824" s="59"/>
      <c r="J9824" s="59"/>
      <c r="K9824" s="59"/>
      <c r="L9824" s="59"/>
      <c r="M9824" s="59"/>
      <c r="N9824" s="59"/>
      <c r="O9824" s="59"/>
      <c r="P9824" s="59"/>
      <c r="Q9824" s="59"/>
      <c r="R9824" s="59"/>
      <c r="S9824" s="59"/>
      <c r="T9824" s="59"/>
      <c r="U9824" s="59"/>
      <c r="V9824" s="59"/>
      <c r="W9824" s="59"/>
      <c r="X9824" s="59"/>
      <c r="Y9824" s="59"/>
      <c r="Z9824" s="59"/>
      <c r="AA9824" s="59"/>
      <c r="AB9824" s="59"/>
      <c r="AC9824" s="59"/>
    </row>
    <row r="9825" spans="1:29" x14ac:dyDescent="0.2">
      <c r="A9825" s="62" t="s">
        <v>25056</v>
      </c>
      <c r="B9825" s="63">
        <v>9821</v>
      </c>
      <c r="C9825" s="64">
        <v>43308</v>
      </c>
      <c r="D9825" s="62" t="s">
        <v>25057</v>
      </c>
      <c r="E9825" s="62" t="s">
        <v>4812</v>
      </c>
      <c r="F9825" s="62" t="s">
        <v>137</v>
      </c>
      <c r="G9825" s="64">
        <v>43312</v>
      </c>
      <c r="H9825" s="62" t="s">
        <v>25058</v>
      </c>
      <c r="I9825" s="59"/>
      <c r="J9825" s="59"/>
      <c r="K9825" s="59"/>
      <c r="L9825" s="59"/>
      <c r="M9825" s="59"/>
      <c r="N9825" s="59"/>
      <c r="O9825" s="59"/>
      <c r="P9825" s="59"/>
      <c r="Q9825" s="59"/>
      <c r="R9825" s="59"/>
      <c r="S9825" s="59"/>
      <c r="T9825" s="59"/>
      <c r="U9825" s="59"/>
      <c r="V9825" s="59"/>
      <c r="W9825" s="59"/>
      <c r="X9825" s="59"/>
      <c r="Y9825" s="59"/>
      <c r="Z9825" s="59"/>
      <c r="AA9825" s="59"/>
      <c r="AB9825" s="59"/>
      <c r="AC9825" s="59"/>
    </row>
    <row r="9826" spans="1:29" x14ac:dyDescent="0.2">
      <c r="A9826" s="62" t="s">
        <v>25059</v>
      </c>
      <c r="B9826" s="63">
        <v>9822</v>
      </c>
      <c r="C9826" s="64">
        <v>43308</v>
      </c>
      <c r="D9826" s="62" t="s">
        <v>4988</v>
      </c>
      <c r="E9826" s="62" t="s">
        <v>6262</v>
      </c>
      <c r="F9826" s="62" t="s">
        <v>137</v>
      </c>
      <c r="G9826" s="64">
        <v>43313</v>
      </c>
      <c r="H9826" s="62" t="s">
        <v>25060</v>
      </c>
      <c r="I9826" s="59"/>
      <c r="J9826" s="59"/>
      <c r="K9826" s="59"/>
      <c r="L9826" s="59"/>
      <c r="M9826" s="59"/>
      <c r="N9826" s="59"/>
      <c r="O9826" s="59"/>
      <c r="P9826" s="59"/>
      <c r="Q9826" s="59"/>
      <c r="R9826" s="59"/>
      <c r="S9826" s="59"/>
      <c r="T9826" s="59"/>
      <c r="U9826" s="59"/>
      <c r="V9826" s="59"/>
      <c r="W9826" s="59"/>
      <c r="X9826" s="59"/>
      <c r="Y9826" s="59"/>
      <c r="Z9826" s="59"/>
      <c r="AA9826" s="59"/>
      <c r="AB9826" s="59"/>
      <c r="AC9826" s="59"/>
    </row>
    <row r="9827" spans="1:29" x14ac:dyDescent="0.2">
      <c r="A9827" s="62" t="s">
        <v>25061</v>
      </c>
      <c r="B9827" s="63">
        <v>9823</v>
      </c>
      <c r="C9827" s="64">
        <v>43308</v>
      </c>
      <c r="D9827" s="62" t="s">
        <v>153</v>
      </c>
      <c r="E9827" s="62" t="s">
        <v>6262</v>
      </c>
      <c r="F9827" s="62" t="s">
        <v>137</v>
      </c>
      <c r="G9827" s="64">
        <v>43313</v>
      </c>
      <c r="H9827" s="62" t="s">
        <v>25060</v>
      </c>
      <c r="I9827" s="59"/>
      <c r="J9827" s="59"/>
      <c r="K9827" s="59"/>
      <c r="L9827" s="59"/>
      <c r="M9827" s="59"/>
      <c r="N9827" s="59"/>
      <c r="O9827" s="59"/>
      <c r="P9827" s="59"/>
      <c r="Q9827" s="59"/>
      <c r="R9827" s="59"/>
      <c r="S9827" s="59"/>
      <c r="T9827" s="59"/>
      <c r="U9827" s="59"/>
      <c r="V9827" s="59"/>
      <c r="W9827" s="59"/>
      <c r="X9827" s="59"/>
      <c r="Y9827" s="59"/>
      <c r="Z9827" s="59"/>
      <c r="AA9827" s="59"/>
      <c r="AB9827" s="59"/>
      <c r="AC9827" s="59"/>
    </row>
    <row r="9828" spans="1:29" x14ac:dyDescent="0.2">
      <c r="A9828" s="62" t="s">
        <v>25062</v>
      </c>
      <c r="B9828" s="63">
        <v>9824</v>
      </c>
      <c r="C9828" s="64">
        <v>43308</v>
      </c>
      <c r="D9828" s="62" t="s">
        <v>153</v>
      </c>
      <c r="E9828" s="62" t="s">
        <v>149</v>
      </c>
      <c r="F9828" s="62" t="s">
        <v>137</v>
      </c>
      <c r="G9828" s="64">
        <v>43315</v>
      </c>
      <c r="H9828" s="62" t="s">
        <v>25063</v>
      </c>
      <c r="I9828" s="59"/>
      <c r="J9828" s="59"/>
      <c r="K9828" s="59"/>
      <c r="L9828" s="59"/>
      <c r="M9828" s="59"/>
      <c r="N9828" s="59"/>
      <c r="O9828" s="59"/>
      <c r="P9828" s="59"/>
      <c r="Q9828" s="59"/>
      <c r="R9828" s="59"/>
      <c r="S9828" s="59"/>
      <c r="T9828" s="59"/>
      <c r="U9828" s="59"/>
      <c r="V9828" s="59"/>
      <c r="W9828" s="59"/>
      <c r="X9828" s="59"/>
      <c r="Y9828" s="59"/>
      <c r="Z9828" s="59"/>
      <c r="AA9828" s="59"/>
      <c r="AB9828" s="59"/>
      <c r="AC9828" s="59"/>
    </row>
    <row r="9829" spans="1:29" x14ac:dyDescent="0.2">
      <c r="A9829" s="62" t="s">
        <v>25064</v>
      </c>
      <c r="B9829" s="63">
        <v>9825</v>
      </c>
      <c r="C9829" s="64">
        <v>43308</v>
      </c>
      <c r="D9829" s="62" t="s">
        <v>148</v>
      </c>
      <c r="E9829" s="62" t="s">
        <v>25065</v>
      </c>
      <c r="F9829" s="62" t="s">
        <v>137</v>
      </c>
      <c r="G9829" s="64">
        <v>43321</v>
      </c>
      <c r="H9829" s="62" t="s">
        <v>25066</v>
      </c>
      <c r="I9829" s="59"/>
      <c r="J9829" s="59"/>
      <c r="K9829" s="59"/>
      <c r="L9829" s="59"/>
      <c r="M9829" s="59"/>
      <c r="N9829" s="59"/>
      <c r="O9829" s="59"/>
      <c r="P9829" s="59"/>
      <c r="Q9829" s="59"/>
      <c r="R9829" s="59"/>
      <c r="S9829" s="59"/>
      <c r="T9829" s="59"/>
      <c r="U9829" s="59"/>
      <c r="V9829" s="59"/>
      <c r="W9829" s="59"/>
      <c r="X9829" s="59"/>
      <c r="Y9829" s="59"/>
      <c r="Z9829" s="59"/>
      <c r="AA9829" s="59"/>
      <c r="AB9829" s="59"/>
      <c r="AC9829" s="59"/>
    </row>
    <row r="9830" spans="1:29" x14ac:dyDescent="0.2">
      <c r="A9830" s="62" t="s">
        <v>25067</v>
      </c>
      <c r="B9830" s="63">
        <v>9826</v>
      </c>
      <c r="C9830" s="64">
        <v>43308</v>
      </c>
      <c r="D9830" s="62" t="s">
        <v>148</v>
      </c>
      <c r="E9830" s="62" t="s">
        <v>3024</v>
      </c>
      <c r="F9830" s="62" t="s">
        <v>137</v>
      </c>
      <c r="G9830" s="64">
        <v>43320</v>
      </c>
      <c r="H9830" s="62" t="s">
        <v>25068</v>
      </c>
      <c r="I9830" s="59"/>
      <c r="J9830" s="59"/>
      <c r="K9830" s="59"/>
      <c r="L9830" s="59"/>
      <c r="M9830" s="59"/>
      <c r="N9830" s="59"/>
      <c r="O9830" s="59"/>
      <c r="P9830" s="59"/>
      <c r="Q9830" s="59"/>
      <c r="R9830" s="59"/>
      <c r="S9830" s="59"/>
      <c r="T9830" s="59"/>
      <c r="U9830" s="59"/>
      <c r="V9830" s="59"/>
      <c r="W9830" s="59"/>
      <c r="X9830" s="59"/>
      <c r="Y9830" s="59"/>
      <c r="Z9830" s="59"/>
      <c r="AA9830" s="59"/>
      <c r="AB9830" s="59"/>
      <c r="AC9830" s="59"/>
    </row>
    <row r="9831" spans="1:29" x14ac:dyDescent="0.2">
      <c r="A9831" s="62" t="s">
        <v>25069</v>
      </c>
      <c r="B9831" s="63">
        <v>9827</v>
      </c>
      <c r="C9831" s="64">
        <v>43308</v>
      </c>
      <c r="D9831" s="62" t="s">
        <v>148</v>
      </c>
      <c r="E9831" s="62" t="s">
        <v>3024</v>
      </c>
      <c r="F9831" s="62" t="s">
        <v>137</v>
      </c>
      <c r="G9831" s="64">
        <v>43320</v>
      </c>
      <c r="H9831" s="62" t="s">
        <v>25068</v>
      </c>
      <c r="I9831" s="59"/>
      <c r="J9831" s="59"/>
      <c r="K9831" s="59"/>
      <c r="L9831" s="59"/>
      <c r="M9831" s="59"/>
      <c r="N9831" s="59"/>
      <c r="O9831" s="59"/>
      <c r="P9831" s="59"/>
      <c r="Q9831" s="59"/>
      <c r="R9831" s="59"/>
      <c r="S9831" s="59"/>
      <c r="T9831" s="59"/>
      <c r="U9831" s="59"/>
      <c r="V9831" s="59"/>
      <c r="W9831" s="59"/>
      <c r="X9831" s="59"/>
      <c r="Y9831" s="59"/>
      <c r="Z9831" s="59"/>
      <c r="AA9831" s="59"/>
      <c r="AB9831" s="59"/>
      <c r="AC9831" s="59"/>
    </row>
    <row r="9832" spans="1:29" x14ac:dyDescent="0.2">
      <c r="A9832" s="62" t="s">
        <v>25070</v>
      </c>
      <c r="B9832" s="63">
        <v>9828</v>
      </c>
      <c r="C9832" s="64">
        <v>43308</v>
      </c>
      <c r="D9832" s="62" t="s">
        <v>148</v>
      </c>
      <c r="E9832" s="62" t="s">
        <v>3024</v>
      </c>
      <c r="F9832" s="62" t="s">
        <v>137</v>
      </c>
      <c r="G9832" s="64">
        <v>43320</v>
      </c>
      <c r="H9832" s="62" t="s">
        <v>25068</v>
      </c>
      <c r="I9832" s="59"/>
      <c r="J9832" s="59"/>
      <c r="K9832" s="59"/>
      <c r="L9832" s="59"/>
      <c r="M9832" s="59"/>
      <c r="N9832" s="59"/>
      <c r="O9832" s="59"/>
      <c r="P9832" s="59"/>
      <c r="Q9832" s="59"/>
      <c r="R9832" s="59"/>
      <c r="S9832" s="59"/>
      <c r="T9832" s="59"/>
      <c r="U9832" s="59"/>
      <c r="V9832" s="59"/>
      <c r="W9832" s="59"/>
      <c r="X9832" s="59"/>
      <c r="Y9832" s="59"/>
      <c r="Z9832" s="59"/>
      <c r="AA9832" s="59"/>
      <c r="AB9832" s="59"/>
      <c r="AC9832" s="59"/>
    </row>
    <row r="9833" spans="1:29" x14ac:dyDescent="0.2">
      <c r="A9833" s="62" t="s">
        <v>25071</v>
      </c>
      <c r="B9833" s="63">
        <v>9829</v>
      </c>
      <c r="C9833" s="64">
        <v>43308</v>
      </c>
      <c r="D9833" s="62" t="s">
        <v>148</v>
      </c>
      <c r="E9833" s="62" t="s">
        <v>3024</v>
      </c>
      <c r="F9833" s="62" t="s">
        <v>137</v>
      </c>
      <c r="G9833" s="64">
        <v>43320</v>
      </c>
      <c r="H9833" s="62" t="s">
        <v>25068</v>
      </c>
      <c r="I9833" s="59"/>
      <c r="J9833" s="59"/>
      <c r="K9833" s="59"/>
      <c r="L9833" s="59"/>
      <c r="M9833" s="59"/>
      <c r="N9833" s="59"/>
      <c r="O9833" s="59"/>
      <c r="P9833" s="59"/>
      <c r="Q9833" s="59"/>
      <c r="R9833" s="59"/>
      <c r="S9833" s="59"/>
      <c r="T9833" s="59"/>
      <c r="U9833" s="59"/>
      <c r="V9833" s="59"/>
      <c r="W9833" s="59"/>
      <c r="X9833" s="59"/>
      <c r="Y9833" s="59"/>
      <c r="Z9833" s="59"/>
      <c r="AA9833" s="59"/>
      <c r="AB9833" s="59"/>
      <c r="AC9833" s="59"/>
    </row>
    <row r="9834" spans="1:29" x14ac:dyDescent="0.2">
      <c r="A9834" s="62" t="s">
        <v>25072</v>
      </c>
      <c r="B9834" s="63">
        <v>9830</v>
      </c>
      <c r="C9834" s="64">
        <v>43308</v>
      </c>
      <c r="D9834" s="62" t="s">
        <v>148</v>
      </c>
      <c r="E9834" s="62" t="s">
        <v>10052</v>
      </c>
      <c r="F9834" s="62" t="s">
        <v>137</v>
      </c>
      <c r="G9834" s="64">
        <v>43321</v>
      </c>
      <c r="H9834" s="62" t="s">
        <v>25073</v>
      </c>
      <c r="I9834" s="59"/>
      <c r="J9834" s="59"/>
      <c r="K9834" s="59"/>
      <c r="L9834" s="59"/>
      <c r="M9834" s="59"/>
      <c r="N9834" s="59"/>
      <c r="O9834" s="59"/>
      <c r="P9834" s="59"/>
      <c r="Q9834" s="59"/>
      <c r="R9834" s="59"/>
      <c r="S9834" s="59"/>
      <c r="T9834" s="59"/>
      <c r="U9834" s="59"/>
      <c r="V9834" s="59"/>
      <c r="W9834" s="59"/>
      <c r="X9834" s="59"/>
      <c r="Y9834" s="59"/>
      <c r="Z9834" s="59"/>
      <c r="AA9834" s="59"/>
      <c r="AB9834" s="59"/>
      <c r="AC9834" s="59"/>
    </row>
    <row r="9835" spans="1:29" x14ac:dyDescent="0.2">
      <c r="A9835" s="62" t="s">
        <v>25074</v>
      </c>
      <c r="B9835" s="63">
        <v>9831</v>
      </c>
      <c r="C9835" s="64">
        <v>43308</v>
      </c>
      <c r="D9835" s="62" t="s">
        <v>25075</v>
      </c>
      <c r="E9835" s="62" t="s">
        <v>232</v>
      </c>
      <c r="F9835" s="62" t="s">
        <v>137</v>
      </c>
      <c r="G9835" s="64">
        <v>43315</v>
      </c>
      <c r="H9835" s="62" t="s">
        <v>25076</v>
      </c>
      <c r="I9835" s="59"/>
      <c r="J9835" s="59"/>
      <c r="K9835" s="59"/>
      <c r="L9835" s="59"/>
      <c r="M9835" s="59"/>
      <c r="N9835" s="59"/>
      <c r="O9835" s="59"/>
      <c r="P9835" s="59"/>
      <c r="Q9835" s="59"/>
      <c r="R9835" s="59"/>
      <c r="S9835" s="59"/>
      <c r="T9835" s="59"/>
      <c r="U9835" s="59"/>
      <c r="V9835" s="59"/>
      <c r="W9835" s="59"/>
      <c r="X9835" s="59"/>
      <c r="Y9835" s="59"/>
      <c r="Z9835" s="59"/>
      <c r="AA9835" s="59"/>
      <c r="AB9835" s="59"/>
      <c r="AC9835" s="59"/>
    </row>
    <row r="9836" spans="1:29" x14ac:dyDescent="0.2">
      <c r="A9836" s="62" t="s">
        <v>25077</v>
      </c>
      <c r="B9836" s="63">
        <v>9832</v>
      </c>
      <c r="C9836" s="64">
        <v>43308</v>
      </c>
      <c r="D9836" s="62" t="s">
        <v>25078</v>
      </c>
      <c r="E9836" s="62" t="s">
        <v>1135</v>
      </c>
      <c r="F9836" s="62" t="s">
        <v>137</v>
      </c>
      <c r="G9836" s="64">
        <v>43320</v>
      </c>
      <c r="H9836" s="62" t="s">
        <v>25079</v>
      </c>
      <c r="I9836" s="59"/>
      <c r="J9836" s="59"/>
      <c r="K9836" s="59"/>
      <c r="L9836" s="59"/>
      <c r="M9836" s="59"/>
      <c r="N9836" s="59"/>
      <c r="O9836" s="59"/>
      <c r="P9836" s="59"/>
      <c r="Q9836" s="59"/>
      <c r="R9836" s="59"/>
      <c r="S9836" s="59"/>
      <c r="T9836" s="59"/>
      <c r="U9836" s="59"/>
      <c r="V9836" s="59"/>
      <c r="W9836" s="59"/>
      <c r="X9836" s="59"/>
      <c r="Y9836" s="59"/>
      <c r="Z9836" s="59"/>
      <c r="AA9836" s="59"/>
      <c r="AB9836" s="59"/>
      <c r="AC9836" s="59"/>
    </row>
    <row r="9837" spans="1:29" x14ac:dyDescent="0.2">
      <c r="A9837" s="62" t="s">
        <v>25080</v>
      </c>
      <c r="B9837" s="63">
        <v>9833</v>
      </c>
      <c r="C9837" s="64">
        <v>43308</v>
      </c>
      <c r="D9837" s="62" t="s">
        <v>25081</v>
      </c>
      <c r="E9837" s="62" t="s">
        <v>1135</v>
      </c>
      <c r="F9837" s="62" t="s">
        <v>137</v>
      </c>
      <c r="G9837" s="64">
        <v>43320</v>
      </c>
      <c r="H9837" s="62" t="s">
        <v>25082</v>
      </c>
      <c r="I9837" s="59"/>
      <c r="J9837" s="59"/>
      <c r="K9837" s="59"/>
      <c r="L9837" s="59"/>
      <c r="M9837" s="59"/>
      <c r="N9837" s="59"/>
      <c r="O9837" s="59"/>
      <c r="P9837" s="59"/>
      <c r="Q9837" s="59"/>
      <c r="R9837" s="59"/>
      <c r="S9837" s="59"/>
      <c r="T9837" s="59"/>
      <c r="U9837" s="59"/>
      <c r="V9837" s="59"/>
      <c r="W9837" s="59"/>
      <c r="X9837" s="59"/>
      <c r="Y9837" s="59"/>
      <c r="Z9837" s="59"/>
      <c r="AA9837" s="59"/>
      <c r="AB9837" s="59"/>
      <c r="AC9837" s="59"/>
    </row>
    <row r="9838" spans="1:29" x14ac:dyDescent="0.2">
      <c r="A9838" s="62" t="s">
        <v>25083</v>
      </c>
      <c r="B9838" s="63">
        <v>9834</v>
      </c>
      <c r="C9838" s="64">
        <v>43308</v>
      </c>
      <c r="D9838" s="62" t="s">
        <v>25081</v>
      </c>
      <c r="E9838" s="62" t="s">
        <v>1135</v>
      </c>
      <c r="F9838" s="62" t="s">
        <v>137</v>
      </c>
      <c r="G9838" s="64">
        <v>43320</v>
      </c>
      <c r="H9838" s="62" t="s">
        <v>25082</v>
      </c>
      <c r="I9838" s="59"/>
      <c r="J9838" s="59"/>
      <c r="K9838" s="59"/>
      <c r="L9838" s="59"/>
      <c r="M9838" s="59"/>
      <c r="N9838" s="59"/>
      <c r="O9838" s="59"/>
      <c r="P9838" s="59"/>
      <c r="Q9838" s="59"/>
      <c r="R9838" s="59"/>
      <c r="S9838" s="59"/>
      <c r="T9838" s="59"/>
      <c r="U9838" s="59"/>
      <c r="V9838" s="59"/>
      <c r="W9838" s="59"/>
      <c r="X9838" s="59"/>
      <c r="Y9838" s="59"/>
      <c r="Z9838" s="59"/>
      <c r="AA9838" s="59"/>
      <c r="AB9838" s="59"/>
      <c r="AC9838" s="59"/>
    </row>
    <row r="9839" spans="1:29" x14ac:dyDescent="0.2">
      <c r="A9839" s="62" t="s">
        <v>25084</v>
      </c>
      <c r="B9839" s="63">
        <v>9835</v>
      </c>
      <c r="C9839" s="64">
        <v>43308</v>
      </c>
      <c r="D9839" s="62" t="s">
        <v>25085</v>
      </c>
      <c r="E9839" s="62" t="s">
        <v>3200</v>
      </c>
      <c r="F9839" s="62" t="s">
        <v>137</v>
      </c>
      <c r="G9839" s="64">
        <v>43315</v>
      </c>
      <c r="H9839" s="62" t="s">
        <v>25086</v>
      </c>
      <c r="I9839" s="59"/>
      <c r="J9839" s="59"/>
      <c r="K9839" s="59"/>
      <c r="L9839" s="59"/>
      <c r="M9839" s="59"/>
      <c r="N9839" s="59"/>
      <c r="O9839" s="59"/>
      <c r="P9839" s="59"/>
      <c r="Q9839" s="59"/>
      <c r="R9839" s="59"/>
      <c r="S9839" s="59"/>
      <c r="T9839" s="59"/>
      <c r="U9839" s="59"/>
      <c r="V9839" s="59"/>
      <c r="W9839" s="59"/>
      <c r="X9839" s="59"/>
      <c r="Y9839" s="59"/>
      <c r="Z9839" s="59"/>
      <c r="AA9839" s="59"/>
      <c r="AB9839" s="59"/>
      <c r="AC9839" s="59"/>
    </row>
    <row r="9840" spans="1:29" x14ac:dyDescent="0.2">
      <c r="A9840" s="62" t="s">
        <v>25087</v>
      </c>
      <c r="B9840" s="63">
        <v>9836</v>
      </c>
      <c r="C9840" s="64">
        <v>43308</v>
      </c>
      <c r="D9840" s="62" t="s">
        <v>148</v>
      </c>
      <c r="E9840" s="62" t="s">
        <v>25088</v>
      </c>
      <c r="F9840" s="62" t="s">
        <v>137</v>
      </c>
      <c r="G9840" s="64">
        <v>43320</v>
      </c>
      <c r="H9840" s="62" t="s">
        <v>25089</v>
      </c>
      <c r="I9840" s="59"/>
      <c r="J9840" s="59"/>
      <c r="K9840" s="59"/>
      <c r="L9840" s="59"/>
      <c r="M9840" s="59"/>
      <c r="N9840" s="59"/>
      <c r="O9840" s="59"/>
      <c r="P9840" s="59"/>
      <c r="Q9840" s="59"/>
      <c r="R9840" s="59"/>
      <c r="S9840" s="59"/>
      <c r="T9840" s="59"/>
      <c r="U9840" s="59"/>
      <c r="V9840" s="59"/>
      <c r="W9840" s="59"/>
      <c r="X9840" s="59"/>
      <c r="Y9840" s="59"/>
      <c r="Z9840" s="59"/>
      <c r="AA9840" s="59"/>
      <c r="AB9840" s="59"/>
      <c r="AC9840" s="59"/>
    </row>
    <row r="9841" spans="1:29" x14ac:dyDescent="0.2">
      <c r="A9841" s="62" t="s">
        <v>25090</v>
      </c>
      <c r="B9841" s="63">
        <v>9837</v>
      </c>
      <c r="C9841" s="64">
        <v>43308</v>
      </c>
      <c r="D9841" s="62" t="s">
        <v>930</v>
      </c>
      <c r="E9841" s="62" t="s">
        <v>149</v>
      </c>
      <c r="F9841" s="62" t="s">
        <v>137</v>
      </c>
      <c r="G9841" s="64">
        <v>43328</v>
      </c>
      <c r="H9841" s="62" t="s">
        <v>25091</v>
      </c>
      <c r="I9841" s="59"/>
      <c r="J9841" s="59"/>
      <c r="K9841" s="59"/>
      <c r="L9841" s="59"/>
      <c r="M9841" s="59"/>
      <c r="N9841" s="59"/>
      <c r="O9841" s="59"/>
      <c r="P9841" s="59"/>
      <c r="Q9841" s="59"/>
      <c r="R9841" s="59"/>
      <c r="S9841" s="59"/>
      <c r="T9841" s="59"/>
      <c r="U9841" s="59"/>
      <c r="V9841" s="59"/>
      <c r="W9841" s="59"/>
      <c r="X9841" s="59"/>
      <c r="Y9841" s="59"/>
      <c r="Z9841" s="59"/>
      <c r="AA9841" s="59"/>
      <c r="AB9841" s="59"/>
      <c r="AC9841" s="59"/>
    </row>
    <row r="9842" spans="1:29" x14ac:dyDescent="0.2">
      <c r="A9842" s="62" t="s">
        <v>25092</v>
      </c>
      <c r="B9842" s="63">
        <v>9838</v>
      </c>
      <c r="C9842" s="64">
        <v>43308</v>
      </c>
      <c r="D9842" s="62" t="s">
        <v>14844</v>
      </c>
      <c r="E9842" s="62" t="s">
        <v>149</v>
      </c>
      <c r="F9842" s="62" t="s">
        <v>137</v>
      </c>
      <c r="G9842" s="64">
        <v>43312</v>
      </c>
      <c r="H9842" s="62" t="s">
        <v>25093</v>
      </c>
      <c r="I9842" s="59"/>
      <c r="J9842" s="59"/>
      <c r="K9842" s="59"/>
      <c r="L9842" s="59"/>
      <c r="M9842" s="59"/>
      <c r="N9842" s="59"/>
      <c r="O9842" s="59"/>
      <c r="P9842" s="59"/>
      <c r="Q9842" s="59"/>
      <c r="R9842" s="59"/>
      <c r="S9842" s="59"/>
      <c r="T9842" s="59"/>
      <c r="U9842" s="59"/>
      <c r="V9842" s="59"/>
      <c r="W9842" s="59"/>
      <c r="X9842" s="59"/>
      <c r="Y9842" s="59"/>
      <c r="Z9842" s="59"/>
      <c r="AA9842" s="59"/>
      <c r="AB9842" s="59"/>
      <c r="AC9842" s="59"/>
    </row>
    <row r="9843" spans="1:29" x14ac:dyDescent="0.2">
      <c r="A9843" s="62" t="s">
        <v>25094</v>
      </c>
      <c r="B9843" s="63">
        <v>9839</v>
      </c>
      <c r="C9843" s="64">
        <v>43308</v>
      </c>
      <c r="D9843" s="62" t="s">
        <v>25095</v>
      </c>
      <c r="E9843" s="62" t="s">
        <v>1895</v>
      </c>
      <c r="F9843" s="62" t="s">
        <v>150</v>
      </c>
      <c r="G9843" s="64">
        <v>43329</v>
      </c>
      <c r="H9843" s="62" t="s">
        <v>25096</v>
      </c>
      <c r="I9843" s="59"/>
      <c r="J9843" s="59"/>
      <c r="K9843" s="59"/>
      <c r="L9843" s="59"/>
      <c r="M9843" s="59"/>
      <c r="N9843" s="59"/>
      <c r="O9843" s="59"/>
      <c r="P9843" s="59"/>
      <c r="Q9843" s="59"/>
      <c r="R9843" s="59"/>
      <c r="S9843" s="59"/>
      <c r="T9843" s="59"/>
      <c r="U9843" s="59"/>
      <c r="V9843" s="59"/>
      <c r="W9843" s="59"/>
      <c r="X9843" s="59"/>
      <c r="Y9843" s="59"/>
      <c r="Z9843" s="59"/>
      <c r="AA9843" s="59"/>
      <c r="AB9843" s="59"/>
      <c r="AC9843" s="59"/>
    </row>
    <row r="9844" spans="1:29" x14ac:dyDescent="0.2">
      <c r="A9844" s="62" t="s">
        <v>25097</v>
      </c>
      <c r="B9844" s="63">
        <v>9840</v>
      </c>
      <c r="C9844" s="64">
        <v>43308</v>
      </c>
      <c r="D9844" s="62" t="s">
        <v>25098</v>
      </c>
      <c r="E9844" s="62" t="s">
        <v>149</v>
      </c>
      <c r="F9844" s="62" t="s">
        <v>137</v>
      </c>
      <c r="G9844" s="64">
        <v>43315</v>
      </c>
      <c r="H9844" s="62" t="s">
        <v>25099</v>
      </c>
      <c r="I9844" s="59"/>
      <c r="J9844" s="59"/>
      <c r="K9844" s="59"/>
      <c r="L9844" s="59"/>
      <c r="M9844" s="59"/>
      <c r="N9844" s="59"/>
      <c r="O9844" s="59"/>
      <c r="P9844" s="59"/>
      <c r="Q9844" s="59"/>
      <c r="R9844" s="59"/>
      <c r="S9844" s="59"/>
      <c r="T9844" s="59"/>
      <c r="U9844" s="59"/>
      <c r="V9844" s="59"/>
      <c r="W9844" s="59"/>
      <c r="X9844" s="59"/>
      <c r="Y9844" s="59"/>
      <c r="Z9844" s="59"/>
      <c r="AA9844" s="59"/>
      <c r="AB9844" s="59"/>
      <c r="AC9844" s="59"/>
    </row>
    <row r="9845" spans="1:29" x14ac:dyDescent="0.2">
      <c r="A9845" s="62" t="s">
        <v>25100</v>
      </c>
      <c r="B9845" s="63">
        <v>9841</v>
      </c>
      <c r="C9845" s="64">
        <v>43308</v>
      </c>
      <c r="D9845" s="62" t="s">
        <v>25101</v>
      </c>
      <c r="E9845" s="62" t="s">
        <v>7093</v>
      </c>
      <c r="F9845" s="62" t="s">
        <v>137</v>
      </c>
      <c r="G9845" s="64">
        <v>43320</v>
      </c>
      <c r="H9845" s="62" t="s">
        <v>25102</v>
      </c>
      <c r="I9845" s="59"/>
      <c r="J9845" s="59"/>
      <c r="K9845" s="59"/>
      <c r="L9845" s="59"/>
      <c r="M9845" s="59"/>
      <c r="N9845" s="59"/>
      <c r="O9845" s="59"/>
      <c r="P9845" s="59"/>
      <c r="Q9845" s="59"/>
      <c r="R9845" s="59"/>
      <c r="S9845" s="59"/>
      <c r="T9845" s="59"/>
      <c r="U9845" s="59"/>
      <c r="V9845" s="59"/>
      <c r="W9845" s="59"/>
      <c r="X9845" s="59"/>
      <c r="Y9845" s="59"/>
      <c r="Z9845" s="59"/>
      <c r="AA9845" s="59"/>
      <c r="AB9845" s="59"/>
      <c r="AC9845" s="59"/>
    </row>
    <row r="9846" spans="1:29" x14ac:dyDescent="0.2">
      <c r="A9846" s="62" t="s">
        <v>25103</v>
      </c>
      <c r="B9846" s="63">
        <v>9842</v>
      </c>
      <c r="C9846" s="64">
        <v>43308</v>
      </c>
      <c r="D9846" s="62" t="s">
        <v>25104</v>
      </c>
      <c r="E9846" s="62" t="s">
        <v>1006</v>
      </c>
      <c r="F9846" s="62" t="s">
        <v>161</v>
      </c>
      <c r="G9846" s="64">
        <v>43320</v>
      </c>
      <c r="H9846" s="62" t="s">
        <v>25105</v>
      </c>
      <c r="I9846" s="59"/>
      <c r="J9846" s="59"/>
      <c r="K9846" s="59"/>
      <c r="L9846" s="59"/>
      <c r="M9846" s="59"/>
      <c r="N9846" s="59"/>
      <c r="O9846" s="59"/>
      <c r="P9846" s="59"/>
      <c r="Q9846" s="59"/>
      <c r="R9846" s="59"/>
      <c r="S9846" s="59"/>
      <c r="T9846" s="59"/>
      <c r="U9846" s="59"/>
      <c r="V9846" s="59"/>
      <c r="W9846" s="59"/>
      <c r="X9846" s="59"/>
      <c r="Y9846" s="59"/>
      <c r="Z9846" s="59"/>
      <c r="AA9846" s="59"/>
      <c r="AB9846" s="59"/>
      <c r="AC9846" s="59"/>
    </row>
    <row r="9847" spans="1:29" x14ac:dyDescent="0.2">
      <c r="A9847" s="62" t="s">
        <v>25106</v>
      </c>
      <c r="B9847" s="63">
        <v>9843</v>
      </c>
      <c r="C9847" s="64">
        <v>43308</v>
      </c>
      <c r="D9847" s="62" t="s">
        <v>25107</v>
      </c>
      <c r="E9847" s="62" t="s">
        <v>6655</v>
      </c>
      <c r="F9847" s="62" t="s">
        <v>137</v>
      </c>
      <c r="G9847" s="64">
        <v>43312</v>
      </c>
      <c r="H9847" s="62" t="s">
        <v>25108</v>
      </c>
      <c r="I9847" s="59"/>
      <c r="J9847" s="59"/>
      <c r="K9847" s="59"/>
      <c r="L9847" s="59"/>
      <c r="M9847" s="59"/>
      <c r="N9847" s="59"/>
      <c r="O9847" s="59"/>
      <c r="P9847" s="59"/>
      <c r="Q9847" s="59"/>
      <c r="R9847" s="59"/>
      <c r="S9847" s="59"/>
      <c r="T9847" s="59"/>
      <c r="U9847" s="59"/>
      <c r="V9847" s="59"/>
      <c r="W9847" s="59"/>
      <c r="X9847" s="59"/>
      <c r="Y9847" s="59"/>
      <c r="Z9847" s="59"/>
      <c r="AA9847" s="59"/>
      <c r="AB9847" s="59"/>
      <c r="AC9847" s="59"/>
    </row>
    <row r="9848" spans="1:29" x14ac:dyDescent="0.2">
      <c r="A9848" s="62" t="s">
        <v>25109</v>
      </c>
      <c r="B9848" s="63">
        <v>9844</v>
      </c>
      <c r="C9848" s="64">
        <v>43308</v>
      </c>
      <c r="D9848" s="62" t="s">
        <v>25110</v>
      </c>
      <c r="E9848" s="62" t="s">
        <v>6655</v>
      </c>
      <c r="F9848" s="62" t="s">
        <v>137</v>
      </c>
      <c r="G9848" s="64">
        <v>43312</v>
      </c>
      <c r="H9848" s="62" t="s">
        <v>25111</v>
      </c>
      <c r="I9848" s="59"/>
      <c r="J9848" s="59"/>
      <c r="K9848" s="59"/>
      <c r="L9848" s="59"/>
      <c r="M9848" s="59"/>
      <c r="N9848" s="59"/>
      <c r="O9848" s="59"/>
      <c r="P9848" s="59"/>
      <c r="Q9848" s="59"/>
      <c r="R9848" s="59"/>
      <c r="S9848" s="59"/>
      <c r="T9848" s="59"/>
      <c r="U9848" s="59"/>
      <c r="V9848" s="59"/>
      <c r="W9848" s="59"/>
      <c r="X9848" s="59"/>
      <c r="Y9848" s="59"/>
      <c r="Z9848" s="59"/>
      <c r="AA9848" s="59"/>
      <c r="AB9848" s="59"/>
      <c r="AC9848" s="59"/>
    </row>
    <row r="9849" spans="1:29" x14ac:dyDescent="0.2">
      <c r="A9849" s="62" t="s">
        <v>25112</v>
      </c>
      <c r="B9849" s="63">
        <v>9845</v>
      </c>
      <c r="C9849" s="64">
        <v>43308</v>
      </c>
      <c r="D9849" s="62" t="s">
        <v>25113</v>
      </c>
      <c r="E9849" s="62" t="s">
        <v>6655</v>
      </c>
      <c r="F9849" s="62" t="s">
        <v>137</v>
      </c>
      <c r="G9849" s="64">
        <v>43312</v>
      </c>
      <c r="H9849" s="62" t="s">
        <v>25114</v>
      </c>
      <c r="I9849" s="59"/>
      <c r="J9849" s="59"/>
      <c r="K9849" s="59"/>
      <c r="L9849" s="59"/>
      <c r="M9849" s="59"/>
      <c r="N9849" s="59"/>
      <c r="O9849" s="59"/>
      <c r="P9849" s="59"/>
      <c r="Q9849" s="59"/>
      <c r="R9849" s="59"/>
      <c r="S9849" s="59"/>
      <c r="T9849" s="59"/>
      <c r="U9849" s="59"/>
      <c r="V9849" s="59"/>
      <c r="W9849" s="59"/>
      <c r="X9849" s="59"/>
      <c r="Y9849" s="59"/>
      <c r="Z9849" s="59"/>
      <c r="AA9849" s="59"/>
      <c r="AB9849" s="59"/>
      <c r="AC9849" s="59"/>
    </row>
    <row r="9850" spans="1:29" x14ac:dyDescent="0.2">
      <c r="A9850" s="62" t="s">
        <v>25115</v>
      </c>
      <c r="B9850" s="63">
        <v>9846</v>
      </c>
      <c r="C9850" s="64">
        <v>43308</v>
      </c>
      <c r="D9850" s="62" t="s">
        <v>25116</v>
      </c>
      <c r="E9850" s="62" t="s">
        <v>6655</v>
      </c>
      <c r="F9850" s="62" t="s">
        <v>137</v>
      </c>
      <c r="G9850" s="64">
        <v>43312</v>
      </c>
      <c r="H9850" s="62" t="s">
        <v>25117</v>
      </c>
      <c r="I9850" s="59"/>
      <c r="J9850" s="59"/>
      <c r="K9850" s="59"/>
      <c r="L9850" s="59"/>
      <c r="M9850" s="59"/>
      <c r="N9850" s="59"/>
      <c r="O9850" s="59"/>
      <c r="P9850" s="59"/>
      <c r="Q9850" s="59"/>
      <c r="R9850" s="59"/>
      <c r="S9850" s="59"/>
      <c r="T9850" s="59"/>
      <c r="U9850" s="59"/>
      <c r="V9850" s="59"/>
      <c r="W9850" s="59"/>
      <c r="X9850" s="59"/>
      <c r="Y9850" s="59"/>
      <c r="Z9850" s="59"/>
      <c r="AA9850" s="59"/>
      <c r="AB9850" s="59"/>
      <c r="AC9850" s="59"/>
    </row>
    <row r="9851" spans="1:29" x14ac:dyDescent="0.2">
      <c r="A9851" s="62" t="s">
        <v>25118</v>
      </c>
      <c r="B9851" s="63">
        <v>9847</v>
      </c>
      <c r="C9851" s="64">
        <v>43308</v>
      </c>
      <c r="D9851" s="62" t="s">
        <v>25119</v>
      </c>
      <c r="E9851" s="62" t="s">
        <v>6655</v>
      </c>
      <c r="F9851" s="62" t="s">
        <v>137</v>
      </c>
      <c r="G9851" s="64">
        <v>43312</v>
      </c>
      <c r="H9851" s="62" t="s">
        <v>25120</v>
      </c>
      <c r="I9851" s="59"/>
      <c r="J9851" s="59"/>
      <c r="K9851" s="59"/>
      <c r="L9851" s="59"/>
      <c r="M9851" s="59"/>
      <c r="N9851" s="59"/>
      <c r="O9851" s="59"/>
      <c r="P9851" s="59"/>
      <c r="Q9851" s="59"/>
      <c r="R9851" s="59"/>
      <c r="S9851" s="59"/>
      <c r="T9851" s="59"/>
      <c r="U9851" s="59"/>
      <c r="V9851" s="59"/>
      <c r="W9851" s="59"/>
      <c r="X9851" s="59"/>
      <c r="Y9851" s="59"/>
      <c r="Z9851" s="59"/>
      <c r="AA9851" s="59"/>
      <c r="AB9851" s="59"/>
      <c r="AC9851" s="59"/>
    </row>
    <row r="9852" spans="1:29" x14ac:dyDescent="0.2">
      <c r="A9852" s="62" t="s">
        <v>25121</v>
      </c>
      <c r="B9852" s="63">
        <v>9848</v>
      </c>
      <c r="C9852" s="64">
        <v>43308</v>
      </c>
      <c r="D9852" s="62" t="s">
        <v>25122</v>
      </c>
      <c r="E9852" s="62" t="s">
        <v>6655</v>
      </c>
      <c r="F9852" s="62" t="s">
        <v>137</v>
      </c>
      <c r="G9852" s="64">
        <v>43312</v>
      </c>
      <c r="H9852" s="62" t="s">
        <v>25123</v>
      </c>
      <c r="I9852" s="59"/>
      <c r="J9852" s="59"/>
      <c r="K9852" s="59"/>
      <c r="L9852" s="59"/>
      <c r="M9852" s="59"/>
      <c r="N9852" s="59"/>
      <c r="O9852" s="59"/>
      <c r="P9852" s="59"/>
      <c r="Q9852" s="59"/>
      <c r="R9852" s="59"/>
      <c r="S9852" s="59"/>
      <c r="T9852" s="59"/>
      <c r="U9852" s="59"/>
      <c r="V9852" s="59"/>
      <c r="W9852" s="59"/>
      <c r="X9852" s="59"/>
      <c r="Y9852" s="59"/>
      <c r="Z9852" s="59"/>
      <c r="AA9852" s="59"/>
      <c r="AB9852" s="59"/>
      <c r="AC9852" s="59"/>
    </row>
    <row r="9853" spans="1:29" x14ac:dyDescent="0.2">
      <c r="A9853" s="62" t="s">
        <v>25124</v>
      </c>
      <c r="B9853" s="63">
        <v>9849</v>
      </c>
      <c r="C9853" s="64">
        <v>43308</v>
      </c>
      <c r="D9853" s="62" t="s">
        <v>25125</v>
      </c>
      <c r="E9853" s="62" t="s">
        <v>6655</v>
      </c>
      <c r="F9853" s="62" t="s">
        <v>137</v>
      </c>
      <c r="G9853" s="64">
        <v>43312</v>
      </c>
      <c r="H9853" s="62" t="s">
        <v>25126</v>
      </c>
      <c r="I9853" s="59"/>
      <c r="J9853" s="59"/>
      <c r="K9853" s="59"/>
      <c r="L9853" s="59"/>
      <c r="M9853" s="59"/>
      <c r="N9853" s="59"/>
      <c r="O9853" s="59"/>
      <c r="P9853" s="59"/>
      <c r="Q9853" s="59"/>
      <c r="R9853" s="59"/>
      <c r="S9853" s="59"/>
      <c r="T9853" s="59"/>
      <c r="U9853" s="59"/>
      <c r="V9853" s="59"/>
      <c r="W9853" s="59"/>
      <c r="X9853" s="59"/>
      <c r="Y9853" s="59"/>
      <c r="Z9853" s="59"/>
      <c r="AA9853" s="59"/>
      <c r="AB9853" s="59"/>
      <c r="AC9853" s="59"/>
    </row>
    <row r="9854" spans="1:29" x14ac:dyDescent="0.2">
      <c r="A9854" s="62" t="s">
        <v>25127</v>
      </c>
      <c r="B9854" s="63">
        <v>9850</v>
      </c>
      <c r="C9854" s="64">
        <v>43308</v>
      </c>
      <c r="D9854" s="62" t="s">
        <v>21935</v>
      </c>
      <c r="E9854" s="62" t="s">
        <v>6655</v>
      </c>
      <c r="F9854" s="62" t="s">
        <v>137</v>
      </c>
      <c r="G9854" s="64">
        <v>43312</v>
      </c>
      <c r="H9854" s="62" t="s">
        <v>25128</v>
      </c>
      <c r="I9854" s="59"/>
      <c r="J9854" s="59"/>
      <c r="K9854" s="59"/>
      <c r="L9854" s="59"/>
      <c r="M9854" s="59"/>
      <c r="N9854" s="59"/>
      <c r="O9854" s="59"/>
      <c r="P9854" s="59"/>
      <c r="Q9854" s="59"/>
      <c r="R9854" s="59"/>
      <c r="S9854" s="59"/>
      <c r="T9854" s="59"/>
      <c r="U9854" s="59"/>
      <c r="V9854" s="59"/>
      <c r="W9854" s="59"/>
      <c r="X9854" s="59"/>
      <c r="Y9854" s="59"/>
      <c r="Z9854" s="59"/>
      <c r="AA9854" s="59"/>
      <c r="AB9854" s="59"/>
      <c r="AC9854" s="59"/>
    </row>
    <row r="9855" spans="1:29" x14ac:dyDescent="0.2">
      <c r="A9855" s="62" t="s">
        <v>25129</v>
      </c>
      <c r="B9855" s="63">
        <v>9851</v>
      </c>
      <c r="C9855" s="64">
        <v>43308</v>
      </c>
      <c r="D9855" s="62" t="s">
        <v>25130</v>
      </c>
      <c r="E9855" s="62" t="s">
        <v>6655</v>
      </c>
      <c r="F9855" s="62" t="s">
        <v>137</v>
      </c>
      <c r="G9855" s="64">
        <v>43312</v>
      </c>
      <c r="H9855" s="62" t="s">
        <v>25131</v>
      </c>
      <c r="I9855" s="59"/>
      <c r="J9855" s="59"/>
      <c r="K9855" s="59"/>
      <c r="L9855" s="59"/>
      <c r="M9855" s="59"/>
      <c r="N9855" s="59"/>
      <c r="O9855" s="59"/>
      <c r="P9855" s="59"/>
      <c r="Q9855" s="59"/>
      <c r="R9855" s="59"/>
      <c r="S9855" s="59"/>
      <c r="T9855" s="59"/>
      <c r="U9855" s="59"/>
      <c r="V9855" s="59"/>
      <c r="W9855" s="59"/>
      <c r="X9855" s="59"/>
      <c r="Y9855" s="59"/>
      <c r="Z9855" s="59"/>
      <c r="AA9855" s="59"/>
      <c r="AB9855" s="59"/>
      <c r="AC9855" s="59"/>
    </row>
    <row r="9856" spans="1:29" x14ac:dyDescent="0.2">
      <c r="A9856" s="62" t="s">
        <v>25132</v>
      </c>
      <c r="B9856" s="63">
        <v>9852</v>
      </c>
      <c r="C9856" s="64">
        <v>43308</v>
      </c>
      <c r="D9856" s="62" t="s">
        <v>25133</v>
      </c>
      <c r="E9856" s="62" t="s">
        <v>6655</v>
      </c>
      <c r="F9856" s="62" t="s">
        <v>137</v>
      </c>
      <c r="G9856" s="64">
        <v>43312</v>
      </c>
      <c r="H9856" s="62" t="s">
        <v>25134</v>
      </c>
      <c r="I9856" s="59"/>
      <c r="J9856" s="59"/>
      <c r="K9856" s="59"/>
      <c r="L9856" s="59"/>
      <c r="M9856" s="59"/>
      <c r="N9856" s="59"/>
      <c r="O9856" s="59"/>
      <c r="P9856" s="59"/>
      <c r="Q9856" s="59"/>
      <c r="R9856" s="59"/>
      <c r="S9856" s="59"/>
      <c r="T9856" s="59"/>
      <c r="U9856" s="59"/>
      <c r="V9856" s="59"/>
      <c r="W9856" s="59"/>
      <c r="X9856" s="59"/>
      <c r="Y9856" s="59"/>
      <c r="Z9856" s="59"/>
      <c r="AA9856" s="59"/>
      <c r="AB9856" s="59"/>
      <c r="AC9856" s="59"/>
    </row>
    <row r="9857" spans="1:29" x14ac:dyDescent="0.2">
      <c r="A9857" s="62" t="s">
        <v>25135</v>
      </c>
      <c r="B9857" s="63">
        <v>9853</v>
      </c>
      <c r="C9857" s="64">
        <v>43308</v>
      </c>
      <c r="D9857" s="62" t="s">
        <v>153</v>
      </c>
      <c r="E9857" s="62" t="s">
        <v>149</v>
      </c>
      <c r="F9857" s="62" t="s">
        <v>137</v>
      </c>
      <c r="G9857" s="64">
        <v>43314</v>
      </c>
      <c r="H9857" s="62" t="s">
        <v>25136</v>
      </c>
      <c r="I9857" s="59"/>
      <c r="J9857" s="59"/>
      <c r="K9857" s="59"/>
      <c r="L9857" s="59"/>
      <c r="M9857" s="59"/>
      <c r="N9857" s="59"/>
      <c r="O9857" s="59"/>
      <c r="P9857" s="59"/>
      <c r="Q9857" s="59"/>
      <c r="R9857" s="59"/>
      <c r="S9857" s="59"/>
      <c r="T9857" s="59"/>
      <c r="U9857" s="59"/>
      <c r="V9857" s="59"/>
      <c r="W9857" s="59"/>
      <c r="X9857" s="59"/>
      <c r="Y9857" s="59"/>
      <c r="Z9857" s="59"/>
      <c r="AA9857" s="59"/>
      <c r="AB9857" s="59"/>
      <c r="AC9857" s="59"/>
    </row>
    <row r="9858" spans="1:29" x14ac:dyDescent="0.2">
      <c r="A9858" s="62" t="s">
        <v>25137</v>
      </c>
      <c r="B9858" s="63">
        <v>9854</v>
      </c>
      <c r="C9858" s="64">
        <v>43308</v>
      </c>
      <c r="D9858" s="62" t="s">
        <v>25138</v>
      </c>
      <c r="E9858" s="62" t="s">
        <v>6655</v>
      </c>
      <c r="F9858" s="62" t="s">
        <v>137</v>
      </c>
      <c r="G9858" s="64">
        <v>43312</v>
      </c>
      <c r="H9858" s="62" t="s">
        <v>25139</v>
      </c>
      <c r="I9858" s="59"/>
      <c r="J9858" s="59"/>
      <c r="K9858" s="59"/>
      <c r="L9858" s="59"/>
      <c r="M9858" s="59"/>
      <c r="N9858" s="59"/>
      <c r="O9858" s="59"/>
      <c r="P9858" s="59"/>
      <c r="Q9858" s="59"/>
      <c r="R9858" s="59"/>
      <c r="S9858" s="59"/>
      <c r="T9858" s="59"/>
      <c r="U9858" s="59"/>
      <c r="V9858" s="59"/>
      <c r="W9858" s="59"/>
      <c r="X9858" s="59"/>
      <c r="Y9858" s="59"/>
      <c r="Z9858" s="59"/>
      <c r="AA9858" s="59"/>
      <c r="AB9858" s="59"/>
      <c r="AC9858" s="59"/>
    </row>
    <row r="9859" spans="1:29" x14ac:dyDescent="0.2">
      <c r="A9859" s="62" t="s">
        <v>25140</v>
      </c>
      <c r="B9859" s="63">
        <v>9855</v>
      </c>
      <c r="C9859" s="64">
        <v>43308</v>
      </c>
      <c r="D9859" s="62" t="s">
        <v>25141</v>
      </c>
      <c r="E9859" s="62" t="s">
        <v>6655</v>
      </c>
      <c r="F9859" s="62" t="s">
        <v>137</v>
      </c>
      <c r="G9859" s="64">
        <v>43312</v>
      </c>
      <c r="H9859" s="62" t="s">
        <v>25142</v>
      </c>
      <c r="I9859" s="59"/>
      <c r="J9859" s="59"/>
      <c r="K9859" s="59"/>
      <c r="L9859" s="59"/>
      <c r="M9859" s="59"/>
      <c r="N9859" s="59"/>
      <c r="O9859" s="59"/>
      <c r="P9859" s="59"/>
      <c r="Q9859" s="59"/>
      <c r="R9859" s="59"/>
      <c r="S9859" s="59"/>
      <c r="T9859" s="59"/>
      <c r="U9859" s="59"/>
      <c r="V9859" s="59"/>
      <c r="W9859" s="59"/>
      <c r="X9859" s="59"/>
      <c r="Y9859" s="59"/>
      <c r="Z9859" s="59"/>
      <c r="AA9859" s="59"/>
      <c r="AB9859" s="59"/>
      <c r="AC9859" s="59"/>
    </row>
    <row r="9860" spans="1:29" x14ac:dyDescent="0.2">
      <c r="A9860" s="62" t="s">
        <v>25143</v>
      </c>
      <c r="B9860" s="63">
        <v>9856</v>
      </c>
      <c r="C9860" s="64">
        <v>43308</v>
      </c>
      <c r="D9860" s="62" t="s">
        <v>25144</v>
      </c>
      <c r="E9860" s="62" t="s">
        <v>6655</v>
      </c>
      <c r="F9860" s="62" t="s">
        <v>137</v>
      </c>
      <c r="G9860" s="64">
        <v>43312</v>
      </c>
      <c r="H9860" s="62" t="s">
        <v>25145</v>
      </c>
      <c r="I9860" s="59"/>
      <c r="J9860" s="59"/>
      <c r="K9860" s="59"/>
      <c r="L9860" s="59"/>
      <c r="M9860" s="59"/>
      <c r="N9860" s="59"/>
      <c r="O9860" s="59"/>
      <c r="P9860" s="59"/>
      <c r="Q9860" s="59"/>
      <c r="R9860" s="59"/>
      <c r="S9860" s="59"/>
      <c r="T9860" s="59"/>
      <c r="U9860" s="59"/>
      <c r="V9860" s="59"/>
      <c r="W9860" s="59"/>
      <c r="X9860" s="59"/>
      <c r="Y9860" s="59"/>
      <c r="Z9860" s="59"/>
      <c r="AA9860" s="59"/>
      <c r="AB9860" s="59"/>
      <c r="AC9860" s="59"/>
    </row>
    <row r="9861" spans="1:29" x14ac:dyDescent="0.2">
      <c r="A9861" s="62" t="s">
        <v>25146</v>
      </c>
      <c r="B9861" s="63">
        <v>9857</v>
      </c>
      <c r="C9861" s="64">
        <v>43308</v>
      </c>
      <c r="D9861" s="62" t="s">
        <v>25147</v>
      </c>
      <c r="E9861" s="62" t="s">
        <v>6655</v>
      </c>
      <c r="F9861" s="62" t="s">
        <v>137</v>
      </c>
      <c r="G9861" s="64">
        <v>43312</v>
      </c>
      <c r="H9861" s="62" t="s">
        <v>25148</v>
      </c>
      <c r="I9861" s="59"/>
      <c r="J9861" s="59"/>
      <c r="K9861" s="59"/>
      <c r="L9861" s="59"/>
      <c r="M9861" s="59"/>
      <c r="N9861" s="59"/>
      <c r="O9861" s="59"/>
      <c r="P9861" s="59"/>
      <c r="Q9861" s="59"/>
      <c r="R9861" s="59"/>
      <c r="S9861" s="59"/>
      <c r="T9861" s="59"/>
      <c r="U9861" s="59"/>
      <c r="V9861" s="59"/>
      <c r="W9861" s="59"/>
      <c r="X9861" s="59"/>
      <c r="Y9861" s="59"/>
      <c r="Z9861" s="59"/>
      <c r="AA9861" s="59"/>
      <c r="AB9861" s="59"/>
      <c r="AC9861" s="59"/>
    </row>
    <row r="9862" spans="1:29" x14ac:dyDescent="0.2">
      <c r="A9862" s="62" t="s">
        <v>25149</v>
      </c>
      <c r="B9862" s="63">
        <v>9858</v>
      </c>
      <c r="C9862" s="64">
        <v>43308</v>
      </c>
      <c r="D9862" s="62" t="s">
        <v>153</v>
      </c>
      <c r="E9862" s="62" t="s">
        <v>149</v>
      </c>
      <c r="F9862" s="62" t="s">
        <v>137</v>
      </c>
      <c r="G9862" s="64">
        <v>43313</v>
      </c>
      <c r="H9862" s="62" t="s">
        <v>25150</v>
      </c>
      <c r="I9862" s="59"/>
      <c r="J9862" s="59"/>
      <c r="K9862" s="59"/>
      <c r="L9862" s="59"/>
      <c r="M9862" s="59"/>
      <c r="N9862" s="59"/>
      <c r="O9862" s="59"/>
      <c r="P9862" s="59"/>
      <c r="Q9862" s="59"/>
      <c r="R9862" s="59"/>
      <c r="S9862" s="59"/>
      <c r="T9862" s="59"/>
      <c r="U9862" s="59"/>
      <c r="V9862" s="59"/>
      <c r="W9862" s="59"/>
      <c r="X9862" s="59"/>
      <c r="Y9862" s="59"/>
      <c r="Z9862" s="59"/>
      <c r="AA9862" s="59"/>
      <c r="AB9862" s="59"/>
      <c r="AC9862" s="59"/>
    </row>
    <row r="9863" spans="1:29" x14ac:dyDescent="0.2">
      <c r="A9863" s="62" t="s">
        <v>25151</v>
      </c>
      <c r="B9863" s="63">
        <v>9859</v>
      </c>
      <c r="C9863" s="64">
        <v>43308</v>
      </c>
      <c r="D9863" s="62" t="s">
        <v>25152</v>
      </c>
      <c r="E9863" s="62" t="s">
        <v>6655</v>
      </c>
      <c r="F9863" s="62" t="s">
        <v>137</v>
      </c>
      <c r="G9863" s="64">
        <v>43312</v>
      </c>
      <c r="H9863" s="62" t="s">
        <v>25153</v>
      </c>
      <c r="I9863" s="59"/>
      <c r="J9863" s="59"/>
      <c r="K9863" s="59"/>
      <c r="L9863" s="59"/>
      <c r="M9863" s="59"/>
      <c r="N9863" s="59"/>
      <c r="O9863" s="59"/>
      <c r="P9863" s="59"/>
      <c r="Q9863" s="59"/>
      <c r="R9863" s="59"/>
      <c r="S9863" s="59"/>
      <c r="T9863" s="59"/>
      <c r="U9863" s="59"/>
      <c r="V9863" s="59"/>
      <c r="W9863" s="59"/>
      <c r="X9863" s="59"/>
      <c r="Y9863" s="59"/>
      <c r="Z9863" s="59"/>
      <c r="AA9863" s="59"/>
      <c r="AB9863" s="59"/>
      <c r="AC9863" s="59"/>
    </row>
    <row r="9864" spans="1:29" x14ac:dyDescent="0.2">
      <c r="A9864" s="62" t="s">
        <v>25154</v>
      </c>
      <c r="B9864" s="63">
        <v>9860</v>
      </c>
      <c r="C9864" s="64">
        <v>43308</v>
      </c>
      <c r="D9864" s="62" t="s">
        <v>25155</v>
      </c>
      <c r="E9864" s="62" t="s">
        <v>6655</v>
      </c>
      <c r="F9864" s="62" t="s">
        <v>137</v>
      </c>
      <c r="G9864" s="64">
        <v>43313</v>
      </c>
      <c r="H9864" s="62" t="s">
        <v>25156</v>
      </c>
      <c r="I9864" s="59"/>
      <c r="J9864" s="59"/>
      <c r="K9864" s="59"/>
      <c r="L9864" s="59"/>
      <c r="M9864" s="59"/>
      <c r="N9864" s="59"/>
      <c r="O9864" s="59"/>
      <c r="P9864" s="59"/>
      <c r="Q9864" s="59"/>
      <c r="R9864" s="59"/>
      <c r="S9864" s="59"/>
      <c r="T9864" s="59"/>
      <c r="U9864" s="59"/>
      <c r="V9864" s="59"/>
      <c r="W9864" s="59"/>
      <c r="X9864" s="59"/>
      <c r="Y9864" s="59"/>
      <c r="Z9864" s="59"/>
      <c r="AA9864" s="59"/>
      <c r="AB9864" s="59"/>
      <c r="AC9864" s="59"/>
    </row>
    <row r="9865" spans="1:29" x14ac:dyDescent="0.2">
      <c r="A9865" s="62" t="s">
        <v>25157</v>
      </c>
      <c r="B9865" s="63">
        <v>9861</v>
      </c>
      <c r="C9865" s="64">
        <v>43308</v>
      </c>
      <c r="D9865" s="62" t="s">
        <v>25158</v>
      </c>
      <c r="E9865" s="62" t="s">
        <v>6655</v>
      </c>
      <c r="F9865" s="62" t="s">
        <v>137</v>
      </c>
      <c r="G9865" s="64">
        <v>43313</v>
      </c>
      <c r="H9865" s="62" t="s">
        <v>25159</v>
      </c>
      <c r="I9865" s="59"/>
      <c r="J9865" s="59"/>
      <c r="K9865" s="59"/>
      <c r="L9865" s="59"/>
      <c r="M9865" s="59"/>
      <c r="N9865" s="59"/>
      <c r="O9865" s="59"/>
      <c r="P9865" s="59"/>
      <c r="Q9865" s="59"/>
      <c r="R9865" s="59"/>
      <c r="S9865" s="59"/>
      <c r="T9865" s="59"/>
      <c r="U9865" s="59"/>
      <c r="V9865" s="59"/>
      <c r="W9865" s="59"/>
      <c r="X9865" s="59"/>
      <c r="Y9865" s="59"/>
      <c r="Z9865" s="59"/>
      <c r="AA9865" s="59"/>
      <c r="AB9865" s="59"/>
      <c r="AC9865" s="59"/>
    </row>
    <row r="9866" spans="1:29" x14ac:dyDescent="0.2">
      <c r="A9866" s="62" t="s">
        <v>25160</v>
      </c>
      <c r="B9866" s="63">
        <v>9862</v>
      </c>
      <c r="C9866" s="64">
        <v>43308</v>
      </c>
      <c r="D9866" s="62" t="s">
        <v>25161</v>
      </c>
      <c r="E9866" s="62" t="s">
        <v>6655</v>
      </c>
      <c r="F9866" s="62" t="s">
        <v>137</v>
      </c>
      <c r="G9866" s="64">
        <v>43313</v>
      </c>
      <c r="H9866" s="62" t="s">
        <v>25162</v>
      </c>
      <c r="I9866" s="59"/>
      <c r="J9866" s="59"/>
      <c r="K9866" s="59"/>
      <c r="L9866" s="59"/>
      <c r="M9866" s="59"/>
      <c r="N9866" s="59"/>
      <c r="O9866" s="59"/>
      <c r="P9866" s="59"/>
      <c r="Q9866" s="59"/>
      <c r="R9866" s="59"/>
      <c r="S9866" s="59"/>
      <c r="T9866" s="59"/>
      <c r="U9866" s="59"/>
      <c r="V9866" s="59"/>
      <c r="W9866" s="59"/>
      <c r="X9866" s="59"/>
      <c r="Y9866" s="59"/>
      <c r="Z9866" s="59"/>
      <c r="AA9866" s="59"/>
      <c r="AB9866" s="59"/>
      <c r="AC9866" s="59"/>
    </row>
    <row r="9867" spans="1:29" x14ac:dyDescent="0.2">
      <c r="A9867" s="62" t="s">
        <v>25163</v>
      </c>
      <c r="B9867" s="63">
        <v>9863</v>
      </c>
      <c r="C9867" s="64">
        <v>43308</v>
      </c>
      <c r="D9867" s="62" t="s">
        <v>25164</v>
      </c>
      <c r="E9867" s="62" t="s">
        <v>149</v>
      </c>
      <c r="F9867" s="62" t="s">
        <v>137</v>
      </c>
      <c r="G9867" s="64">
        <v>43315</v>
      </c>
      <c r="H9867" s="62" t="s">
        <v>25165</v>
      </c>
      <c r="I9867" s="59"/>
      <c r="J9867" s="59"/>
      <c r="K9867" s="59"/>
      <c r="L9867" s="59"/>
      <c r="M9867" s="59"/>
      <c r="N9867" s="59"/>
      <c r="O9867" s="59"/>
      <c r="P9867" s="59"/>
      <c r="Q9867" s="59"/>
      <c r="R9867" s="59"/>
      <c r="S9867" s="59"/>
      <c r="T9867" s="59"/>
      <c r="U9867" s="59"/>
      <c r="V9867" s="59"/>
      <c r="W9867" s="59"/>
      <c r="X9867" s="59"/>
      <c r="Y9867" s="59"/>
      <c r="Z9867" s="59"/>
      <c r="AA9867" s="59"/>
      <c r="AB9867" s="59"/>
      <c r="AC9867" s="59"/>
    </row>
    <row r="9868" spans="1:29" x14ac:dyDescent="0.2">
      <c r="A9868" s="62" t="s">
        <v>25166</v>
      </c>
      <c r="B9868" s="63">
        <v>9864</v>
      </c>
      <c r="C9868" s="64">
        <v>43308</v>
      </c>
      <c r="D9868" s="62" t="s">
        <v>25167</v>
      </c>
      <c r="E9868" s="62" t="s">
        <v>149</v>
      </c>
      <c r="F9868" s="62" t="s">
        <v>137</v>
      </c>
      <c r="G9868" s="64">
        <v>43347</v>
      </c>
      <c r="H9868" s="62" t="s">
        <v>3613</v>
      </c>
      <c r="I9868" s="59"/>
      <c r="J9868" s="59"/>
      <c r="K9868" s="59"/>
      <c r="L9868" s="59"/>
      <c r="M9868" s="59"/>
      <c r="N9868" s="59"/>
      <c r="O9868" s="59"/>
      <c r="P9868" s="59"/>
      <c r="Q9868" s="59"/>
      <c r="R9868" s="59"/>
      <c r="S9868" s="59"/>
      <c r="T9868" s="59"/>
      <c r="U9868" s="59"/>
      <c r="V9868" s="59"/>
      <c r="W9868" s="59"/>
      <c r="X9868" s="59"/>
      <c r="Y9868" s="59"/>
      <c r="Z9868" s="59"/>
      <c r="AA9868" s="59"/>
      <c r="AB9868" s="59"/>
      <c r="AC9868" s="59"/>
    </row>
    <row r="9869" spans="1:29" x14ac:dyDescent="0.2">
      <c r="A9869" s="62" t="s">
        <v>25168</v>
      </c>
      <c r="B9869" s="63">
        <v>9865</v>
      </c>
      <c r="C9869" s="64">
        <v>43308</v>
      </c>
      <c r="D9869" s="62" t="s">
        <v>25169</v>
      </c>
      <c r="E9869" s="62" t="s">
        <v>6655</v>
      </c>
      <c r="F9869" s="62" t="s">
        <v>137</v>
      </c>
      <c r="G9869" s="64">
        <v>43313</v>
      </c>
      <c r="H9869" s="62" t="s">
        <v>25170</v>
      </c>
      <c r="I9869" s="59"/>
      <c r="J9869" s="59"/>
      <c r="K9869" s="59"/>
      <c r="L9869" s="59"/>
      <c r="M9869" s="59"/>
      <c r="N9869" s="59"/>
      <c r="O9869" s="59"/>
      <c r="P9869" s="59"/>
      <c r="Q9869" s="59"/>
      <c r="R9869" s="59"/>
      <c r="S9869" s="59"/>
      <c r="T9869" s="59"/>
      <c r="U9869" s="59"/>
      <c r="V9869" s="59"/>
      <c r="W9869" s="59"/>
      <c r="X9869" s="59"/>
      <c r="Y9869" s="59"/>
      <c r="Z9869" s="59"/>
      <c r="AA9869" s="59"/>
      <c r="AB9869" s="59"/>
      <c r="AC9869" s="59"/>
    </row>
    <row r="9870" spans="1:29" x14ac:dyDescent="0.2">
      <c r="A9870" s="62" t="s">
        <v>25171</v>
      </c>
      <c r="B9870" s="63">
        <v>9866</v>
      </c>
      <c r="C9870" s="64">
        <v>43308</v>
      </c>
      <c r="D9870" s="62" t="s">
        <v>25172</v>
      </c>
      <c r="E9870" s="62" t="s">
        <v>6655</v>
      </c>
      <c r="F9870" s="62" t="s">
        <v>137</v>
      </c>
      <c r="G9870" s="64">
        <v>43313</v>
      </c>
      <c r="H9870" s="62" t="s">
        <v>25173</v>
      </c>
      <c r="I9870" s="59"/>
      <c r="J9870" s="59"/>
      <c r="K9870" s="59"/>
      <c r="L9870" s="59"/>
      <c r="M9870" s="59"/>
      <c r="N9870" s="59"/>
      <c r="O9870" s="59"/>
      <c r="P9870" s="59"/>
      <c r="Q9870" s="59"/>
      <c r="R9870" s="59"/>
      <c r="S9870" s="59"/>
      <c r="T9870" s="59"/>
      <c r="U9870" s="59"/>
      <c r="V9870" s="59"/>
      <c r="W9870" s="59"/>
      <c r="X9870" s="59"/>
      <c r="Y9870" s="59"/>
      <c r="Z9870" s="59"/>
      <c r="AA9870" s="59"/>
      <c r="AB9870" s="59"/>
      <c r="AC9870" s="59"/>
    </row>
    <row r="9871" spans="1:29" x14ac:dyDescent="0.2">
      <c r="A9871" s="62" t="s">
        <v>25174</v>
      </c>
      <c r="B9871" s="63">
        <v>9867</v>
      </c>
      <c r="C9871" s="64">
        <v>43308</v>
      </c>
      <c r="D9871" s="62" t="s">
        <v>25175</v>
      </c>
      <c r="E9871" s="62" t="s">
        <v>6655</v>
      </c>
      <c r="F9871" s="62" t="s">
        <v>137</v>
      </c>
      <c r="G9871" s="64">
        <v>43313</v>
      </c>
      <c r="H9871" s="62" t="s">
        <v>25176</v>
      </c>
      <c r="I9871" s="59"/>
      <c r="J9871" s="59"/>
      <c r="K9871" s="59"/>
      <c r="L9871" s="59"/>
      <c r="M9871" s="59"/>
      <c r="N9871" s="59"/>
      <c r="O9871" s="59"/>
      <c r="P9871" s="59"/>
      <c r="Q9871" s="59"/>
      <c r="R9871" s="59"/>
      <c r="S9871" s="59"/>
      <c r="T9871" s="59"/>
      <c r="U9871" s="59"/>
      <c r="V9871" s="59"/>
      <c r="W9871" s="59"/>
      <c r="X9871" s="59"/>
      <c r="Y9871" s="59"/>
      <c r="Z9871" s="59"/>
      <c r="AA9871" s="59"/>
      <c r="AB9871" s="59"/>
      <c r="AC9871" s="59"/>
    </row>
    <row r="9872" spans="1:29" x14ac:dyDescent="0.2">
      <c r="A9872" s="62" t="s">
        <v>25177</v>
      </c>
      <c r="B9872" s="63">
        <v>9868</v>
      </c>
      <c r="C9872" s="64">
        <v>43308</v>
      </c>
      <c r="D9872" s="62" t="s">
        <v>25178</v>
      </c>
      <c r="E9872" s="62" t="s">
        <v>6655</v>
      </c>
      <c r="F9872" s="62" t="s">
        <v>137</v>
      </c>
      <c r="G9872" s="64">
        <v>43313</v>
      </c>
      <c r="H9872" s="62" t="s">
        <v>25179</v>
      </c>
      <c r="I9872" s="59"/>
      <c r="J9872" s="59"/>
      <c r="K9872" s="59"/>
      <c r="L9872" s="59"/>
      <c r="M9872" s="59"/>
      <c r="N9872" s="59"/>
      <c r="O9872" s="59"/>
      <c r="P9872" s="59"/>
      <c r="Q9872" s="59"/>
      <c r="R9872" s="59"/>
      <c r="S9872" s="59"/>
      <c r="T9872" s="59"/>
      <c r="U9872" s="59"/>
      <c r="V9872" s="59"/>
      <c r="W9872" s="59"/>
      <c r="X9872" s="59"/>
      <c r="Y9872" s="59"/>
      <c r="Z9872" s="59"/>
      <c r="AA9872" s="59"/>
      <c r="AB9872" s="59"/>
      <c r="AC9872" s="59"/>
    </row>
    <row r="9873" spans="1:29" x14ac:dyDescent="0.2">
      <c r="A9873" s="62" t="s">
        <v>25180</v>
      </c>
      <c r="B9873" s="63">
        <v>9869</v>
      </c>
      <c r="C9873" s="64">
        <v>43308</v>
      </c>
      <c r="D9873" s="62" t="s">
        <v>25181</v>
      </c>
      <c r="E9873" s="62" t="s">
        <v>6655</v>
      </c>
      <c r="F9873" s="62" t="s">
        <v>137</v>
      </c>
      <c r="G9873" s="64">
        <v>43313</v>
      </c>
      <c r="H9873" s="62" t="s">
        <v>25182</v>
      </c>
      <c r="I9873" s="59"/>
      <c r="J9873" s="59"/>
      <c r="K9873" s="59"/>
      <c r="L9873" s="59"/>
      <c r="M9873" s="59"/>
      <c r="N9873" s="59"/>
      <c r="O9873" s="59"/>
      <c r="P9873" s="59"/>
      <c r="Q9873" s="59"/>
      <c r="R9873" s="59"/>
      <c r="S9873" s="59"/>
      <c r="T9873" s="59"/>
      <c r="U9873" s="59"/>
      <c r="V9873" s="59"/>
      <c r="W9873" s="59"/>
      <c r="X9873" s="59"/>
      <c r="Y9873" s="59"/>
      <c r="Z9873" s="59"/>
      <c r="AA9873" s="59"/>
      <c r="AB9873" s="59"/>
      <c r="AC9873" s="59"/>
    </row>
    <row r="9874" spans="1:29" x14ac:dyDescent="0.2">
      <c r="A9874" s="62" t="s">
        <v>25183</v>
      </c>
      <c r="B9874" s="63">
        <v>9870</v>
      </c>
      <c r="C9874" s="64">
        <v>43308</v>
      </c>
      <c r="D9874" s="62" t="s">
        <v>25184</v>
      </c>
      <c r="E9874" s="62" t="s">
        <v>6655</v>
      </c>
      <c r="F9874" s="62" t="s">
        <v>137</v>
      </c>
      <c r="G9874" s="64">
        <v>43314</v>
      </c>
      <c r="H9874" s="62" t="s">
        <v>25185</v>
      </c>
      <c r="I9874" s="59"/>
      <c r="J9874" s="59"/>
      <c r="K9874" s="59"/>
      <c r="L9874" s="59"/>
      <c r="M9874" s="59"/>
      <c r="N9874" s="59"/>
      <c r="O9874" s="59"/>
      <c r="P9874" s="59"/>
      <c r="Q9874" s="59"/>
      <c r="R9874" s="59"/>
      <c r="S9874" s="59"/>
      <c r="T9874" s="59"/>
      <c r="U9874" s="59"/>
      <c r="V9874" s="59"/>
      <c r="W9874" s="59"/>
      <c r="X9874" s="59"/>
      <c r="Y9874" s="59"/>
      <c r="Z9874" s="59"/>
      <c r="AA9874" s="59"/>
      <c r="AB9874" s="59"/>
      <c r="AC9874" s="59"/>
    </row>
    <row r="9875" spans="1:29" x14ac:dyDescent="0.2">
      <c r="A9875" s="62" t="s">
        <v>25186</v>
      </c>
      <c r="B9875" s="63">
        <v>9871</v>
      </c>
      <c r="C9875" s="64">
        <v>43308</v>
      </c>
      <c r="D9875" s="62" t="s">
        <v>25187</v>
      </c>
      <c r="E9875" s="62" t="s">
        <v>6655</v>
      </c>
      <c r="F9875" s="62" t="s">
        <v>137</v>
      </c>
      <c r="G9875" s="64">
        <v>43314</v>
      </c>
      <c r="H9875" s="62" t="s">
        <v>25188</v>
      </c>
      <c r="I9875" s="59"/>
      <c r="J9875" s="59"/>
      <c r="K9875" s="59"/>
      <c r="L9875" s="59"/>
      <c r="M9875" s="59"/>
      <c r="N9875" s="59"/>
      <c r="O9875" s="59"/>
      <c r="P9875" s="59"/>
      <c r="Q9875" s="59"/>
      <c r="R9875" s="59"/>
      <c r="S9875" s="59"/>
      <c r="T9875" s="59"/>
      <c r="U9875" s="59"/>
      <c r="V9875" s="59"/>
      <c r="W9875" s="59"/>
      <c r="X9875" s="59"/>
      <c r="Y9875" s="59"/>
      <c r="Z9875" s="59"/>
      <c r="AA9875" s="59"/>
      <c r="AB9875" s="59"/>
      <c r="AC9875" s="59"/>
    </row>
    <row r="9876" spans="1:29" x14ac:dyDescent="0.2">
      <c r="A9876" s="62" t="s">
        <v>25189</v>
      </c>
      <c r="B9876" s="63">
        <v>9872</v>
      </c>
      <c r="C9876" s="64">
        <v>43308</v>
      </c>
      <c r="D9876" s="62" t="s">
        <v>25190</v>
      </c>
      <c r="E9876" s="62" t="s">
        <v>6655</v>
      </c>
      <c r="F9876" s="62" t="s">
        <v>137</v>
      </c>
      <c r="G9876" s="64">
        <v>43314</v>
      </c>
      <c r="H9876" s="62" t="s">
        <v>25191</v>
      </c>
      <c r="I9876" s="59"/>
      <c r="J9876" s="59"/>
      <c r="K9876" s="59"/>
      <c r="L9876" s="59"/>
      <c r="M9876" s="59"/>
      <c r="N9876" s="59"/>
      <c r="O9876" s="59"/>
      <c r="P9876" s="59"/>
      <c r="Q9876" s="59"/>
      <c r="R9876" s="59"/>
      <c r="S9876" s="59"/>
      <c r="T9876" s="59"/>
      <c r="U9876" s="59"/>
      <c r="V9876" s="59"/>
      <c r="W9876" s="59"/>
      <c r="X9876" s="59"/>
      <c r="Y9876" s="59"/>
      <c r="Z9876" s="59"/>
      <c r="AA9876" s="59"/>
      <c r="AB9876" s="59"/>
      <c r="AC9876" s="59"/>
    </row>
    <row r="9877" spans="1:29" x14ac:dyDescent="0.2">
      <c r="A9877" s="62" t="s">
        <v>25192</v>
      </c>
      <c r="B9877" s="63">
        <v>9873</v>
      </c>
      <c r="C9877" s="64">
        <v>43308</v>
      </c>
      <c r="D9877" s="62" t="s">
        <v>25193</v>
      </c>
      <c r="E9877" s="62" t="s">
        <v>6655</v>
      </c>
      <c r="F9877" s="62" t="s">
        <v>137</v>
      </c>
      <c r="G9877" s="64">
        <v>43314</v>
      </c>
      <c r="H9877" s="62" t="s">
        <v>25194</v>
      </c>
      <c r="I9877" s="59"/>
      <c r="J9877" s="59"/>
      <c r="K9877" s="59"/>
      <c r="L9877" s="59"/>
      <c r="M9877" s="59"/>
      <c r="N9877" s="59"/>
      <c r="O9877" s="59"/>
      <c r="P9877" s="59"/>
      <c r="Q9877" s="59"/>
      <c r="R9877" s="59"/>
      <c r="S9877" s="59"/>
      <c r="T9877" s="59"/>
      <c r="U9877" s="59"/>
      <c r="V9877" s="59"/>
      <c r="W9877" s="59"/>
      <c r="X9877" s="59"/>
      <c r="Y9877" s="59"/>
      <c r="Z9877" s="59"/>
      <c r="AA9877" s="59"/>
      <c r="AB9877" s="59"/>
      <c r="AC9877" s="59"/>
    </row>
    <row r="9878" spans="1:29" x14ac:dyDescent="0.2">
      <c r="A9878" s="62" t="s">
        <v>25195</v>
      </c>
      <c r="B9878" s="63">
        <v>9874</v>
      </c>
      <c r="C9878" s="64">
        <v>43308</v>
      </c>
      <c r="D9878" s="62" t="s">
        <v>25196</v>
      </c>
      <c r="E9878" s="62" t="s">
        <v>6655</v>
      </c>
      <c r="F9878" s="62" t="s">
        <v>137</v>
      </c>
      <c r="G9878" s="64">
        <v>43314</v>
      </c>
      <c r="H9878" s="62" t="s">
        <v>25197</v>
      </c>
      <c r="I9878" s="59"/>
      <c r="J9878" s="59"/>
      <c r="K9878" s="59"/>
      <c r="L9878" s="59"/>
      <c r="M9878" s="59"/>
      <c r="N9878" s="59"/>
      <c r="O9878" s="59"/>
      <c r="P9878" s="59"/>
      <c r="Q9878" s="59"/>
      <c r="R9878" s="59"/>
      <c r="S9878" s="59"/>
      <c r="T9878" s="59"/>
      <c r="U9878" s="59"/>
      <c r="V9878" s="59"/>
      <c r="W9878" s="59"/>
      <c r="X9878" s="59"/>
      <c r="Y9878" s="59"/>
      <c r="Z9878" s="59"/>
      <c r="AA9878" s="59"/>
      <c r="AB9878" s="59"/>
      <c r="AC9878" s="59"/>
    </row>
    <row r="9879" spans="1:29" x14ac:dyDescent="0.2">
      <c r="A9879" s="62" t="s">
        <v>25198</v>
      </c>
      <c r="B9879" s="63">
        <v>9875</v>
      </c>
      <c r="C9879" s="64">
        <v>43308</v>
      </c>
      <c r="D9879" s="62" t="s">
        <v>25199</v>
      </c>
      <c r="E9879" s="62" t="s">
        <v>6655</v>
      </c>
      <c r="F9879" s="62" t="s">
        <v>137</v>
      </c>
      <c r="G9879" s="64">
        <v>43315</v>
      </c>
      <c r="H9879" s="62" t="s">
        <v>25200</v>
      </c>
      <c r="I9879" s="59"/>
      <c r="J9879" s="59"/>
      <c r="K9879" s="59"/>
      <c r="L9879" s="59"/>
      <c r="M9879" s="59"/>
      <c r="N9879" s="59"/>
      <c r="O9879" s="59"/>
      <c r="P9879" s="59"/>
      <c r="Q9879" s="59"/>
      <c r="R9879" s="59"/>
      <c r="S9879" s="59"/>
      <c r="T9879" s="59"/>
      <c r="U9879" s="59"/>
      <c r="V9879" s="59"/>
      <c r="W9879" s="59"/>
      <c r="X9879" s="59"/>
      <c r="Y9879" s="59"/>
      <c r="Z9879" s="59"/>
      <c r="AA9879" s="59"/>
      <c r="AB9879" s="59"/>
      <c r="AC9879" s="59"/>
    </row>
    <row r="9880" spans="1:29" x14ac:dyDescent="0.2">
      <c r="A9880" s="62" t="s">
        <v>25201</v>
      </c>
      <c r="B9880" s="63">
        <v>9876</v>
      </c>
      <c r="C9880" s="64">
        <v>43308</v>
      </c>
      <c r="D9880" s="62" t="s">
        <v>25202</v>
      </c>
      <c r="E9880" s="62" t="s">
        <v>6655</v>
      </c>
      <c r="F9880" s="62" t="s">
        <v>137</v>
      </c>
      <c r="G9880" s="64">
        <v>43315</v>
      </c>
      <c r="H9880" s="62" t="s">
        <v>25203</v>
      </c>
      <c r="I9880" s="59"/>
      <c r="J9880" s="59"/>
      <c r="K9880" s="59"/>
      <c r="L9880" s="59"/>
      <c r="M9880" s="59"/>
      <c r="N9880" s="59"/>
      <c r="O9880" s="59"/>
      <c r="P9880" s="59"/>
      <c r="Q9880" s="59"/>
      <c r="R9880" s="59"/>
      <c r="S9880" s="59"/>
      <c r="T9880" s="59"/>
      <c r="U9880" s="59"/>
      <c r="V9880" s="59"/>
      <c r="W9880" s="59"/>
      <c r="X9880" s="59"/>
      <c r="Y9880" s="59"/>
      <c r="Z9880" s="59"/>
      <c r="AA9880" s="59"/>
      <c r="AB9880" s="59"/>
      <c r="AC9880" s="59"/>
    </row>
    <row r="9881" spans="1:29" x14ac:dyDescent="0.2">
      <c r="A9881" s="62" t="s">
        <v>25204</v>
      </c>
      <c r="B9881" s="63">
        <v>9877</v>
      </c>
      <c r="C9881" s="64">
        <v>43308</v>
      </c>
      <c r="D9881" s="62" t="s">
        <v>25205</v>
      </c>
      <c r="E9881" s="62" t="s">
        <v>6655</v>
      </c>
      <c r="F9881" s="62" t="s">
        <v>137</v>
      </c>
      <c r="G9881" s="64">
        <v>43315</v>
      </c>
      <c r="H9881" s="62" t="s">
        <v>25206</v>
      </c>
      <c r="I9881" s="59"/>
      <c r="J9881" s="59"/>
      <c r="K9881" s="59"/>
      <c r="L9881" s="59"/>
      <c r="M9881" s="59"/>
      <c r="N9881" s="59"/>
      <c r="O9881" s="59"/>
      <c r="P9881" s="59"/>
      <c r="Q9881" s="59"/>
      <c r="R9881" s="59"/>
      <c r="S9881" s="59"/>
      <c r="T9881" s="59"/>
      <c r="U9881" s="59"/>
      <c r="V9881" s="59"/>
      <c r="W9881" s="59"/>
      <c r="X9881" s="59"/>
      <c r="Y9881" s="59"/>
      <c r="Z9881" s="59"/>
      <c r="AA9881" s="59"/>
      <c r="AB9881" s="59"/>
      <c r="AC9881" s="59"/>
    </row>
    <row r="9882" spans="1:29" x14ac:dyDescent="0.2">
      <c r="A9882" s="62" t="s">
        <v>25207</v>
      </c>
      <c r="B9882" s="63">
        <v>9878</v>
      </c>
      <c r="C9882" s="64">
        <v>43308</v>
      </c>
      <c r="D9882" s="62" t="s">
        <v>25208</v>
      </c>
      <c r="E9882" s="62" t="s">
        <v>6655</v>
      </c>
      <c r="F9882" s="62" t="s">
        <v>137</v>
      </c>
      <c r="G9882" s="64">
        <v>43315</v>
      </c>
      <c r="H9882" s="62" t="s">
        <v>25209</v>
      </c>
      <c r="I9882" s="59"/>
      <c r="J9882" s="59"/>
      <c r="K9882" s="59"/>
      <c r="L9882" s="59"/>
      <c r="M9882" s="59"/>
      <c r="N9882" s="59"/>
      <c r="O9882" s="59"/>
      <c r="P9882" s="59"/>
      <c r="Q9882" s="59"/>
      <c r="R9882" s="59"/>
      <c r="S9882" s="59"/>
      <c r="T9882" s="59"/>
      <c r="U9882" s="59"/>
      <c r="V9882" s="59"/>
      <c r="W9882" s="59"/>
      <c r="X9882" s="59"/>
      <c r="Y9882" s="59"/>
      <c r="Z9882" s="59"/>
      <c r="AA9882" s="59"/>
      <c r="AB9882" s="59"/>
      <c r="AC9882" s="59"/>
    </row>
    <row r="9883" spans="1:29" x14ac:dyDescent="0.2">
      <c r="A9883" s="62" t="s">
        <v>25210</v>
      </c>
      <c r="B9883" s="63">
        <v>9879</v>
      </c>
      <c r="C9883" s="64">
        <v>43308</v>
      </c>
      <c r="D9883" s="62" t="s">
        <v>25211</v>
      </c>
      <c r="E9883" s="62" t="s">
        <v>6655</v>
      </c>
      <c r="F9883" s="62" t="s">
        <v>137</v>
      </c>
      <c r="G9883" s="64">
        <v>43315</v>
      </c>
      <c r="H9883" s="62" t="s">
        <v>25212</v>
      </c>
      <c r="I9883" s="59"/>
      <c r="J9883" s="59"/>
      <c r="K9883" s="59"/>
      <c r="L9883" s="59"/>
      <c r="M9883" s="59"/>
      <c r="N9883" s="59"/>
      <c r="O9883" s="59"/>
      <c r="P9883" s="59"/>
      <c r="Q9883" s="59"/>
      <c r="R9883" s="59"/>
      <c r="S9883" s="59"/>
      <c r="T9883" s="59"/>
      <c r="U9883" s="59"/>
      <c r="V9883" s="59"/>
      <c r="W9883" s="59"/>
      <c r="X9883" s="59"/>
      <c r="Y9883" s="59"/>
      <c r="Z9883" s="59"/>
      <c r="AA9883" s="59"/>
      <c r="AB9883" s="59"/>
      <c r="AC9883" s="59"/>
    </row>
    <row r="9884" spans="1:29" x14ac:dyDescent="0.2">
      <c r="A9884" s="62" t="s">
        <v>25213</v>
      </c>
      <c r="B9884" s="63">
        <v>9880</v>
      </c>
      <c r="C9884" s="64">
        <v>43308</v>
      </c>
      <c r="D9884" s="62" t="s">
        <v>25214</v>
      </c>
      <c r="E9884" s="62" t="s">
        <v>6655</v>
      </c>
      <c r="F9884" s="62" t="s">
        <v>137</v>
      </c>
      <c r="G9884" s="64">
        <v>43315</v>
      </c>
      <c r="H9884" s="62" t="s">
        <v>25215</v>
      </c>
      <c r="I9884" s="59"/>
      <c r="J9884" s="59"/>
      <c r="K9884" s="59"/>
      <c r="L9884" s="59"/>
      <c r="M9884" s="59"/>
      <c r="N9884" s="59"/>
      <c r="O9884" s="59"/>
      <c r="P9884" s="59"/>
      <c r="Q9884" s="59"/>
      <c r="R9884" s="59"/>
      <c r="S9884" s="59"/>
      <c r="T9884" s="59"/>
      <c r="U9884" s="59"/>
      <c r="V9884" s="59"/>
      <c r="W9884" s="59"/>
      <c r="X9884" s="59"/>
      <c r="Y9884" s="59"/>
      <c r="Z9884" s="59"/>
      <c r="AA9884" s="59"/>
      <c r="AB9884" s="59"/>
      <c r="AC9884" s="59"/>
    </row>
    <row r="9885" spans="1:29" x14ac:dyDescent="0.2">
      <c r="A9885" s="62" t="s">
        <v>25216</v>
      </c>
      <c r="B9885" s="63">
        <v>9881</v>
      </c>
      <c r="C9885" s="64">
        <v>43308</v>
      </c>
      <c r="D9885" s="62" t="s">
        <v>25217</v>
      </c>
      <c r="E9885" s="62" t="s">
        <v>6655</v>
      </c>
      <c r="F9885" s="62" t="s">
        <v>137</v>
      </c>
      <c r="G9885" s="64">
        <v>43315</v>
      </c>
      <c r="H9885" s="62" t="s">
        <v>25218</v>
      </c>
      <c r="I9885" s="59"/>
      <c r="J9885" s="59"/>
      <c r="K9885" s="59"/>
      <c r="L9885" s="59"/>
      <c r="M9885" s="59"/>
      <c r="N9885" s="59"/>
      <c r="O9885" s="59"/>
      <c r="P9885" s="59"/>
      <c r="Q9885" s="59"/>
      <c r="R9885" s="59"/>
      <c r="S9885" s="59"/>
      <c r="T9885" s="59"/>
      <c r="U9885" s="59"/>
      <c r="V9885" s="59"/>
      <c r="W9885" s="59"/>
      <c r="X9885" s="59"/>
      <c r="Y9885" s="59"/>
      <c r="Z9885" s="59"/>
      <c r="AA9885" s="59"/>
      <c r="AB9885" s="59"/>
      <c r="AC9885" s="59"/>
    </row>
    <row r="9886" spans="1:29" x14ac:dyDescent="0.2">
      <c r="A9886" s="62" t="s">
        <v>25219</v>
      </c>
      <c r="B9886" s="63">
        <v>9882</v>
      </c>
      <c r="C9886" s="64">
        <v>43308</v>
      </c>
      <c r="D9886" s="62" t="s">
        <v>25220</v>
      </c>
      <c r="E9886" s="62" t="s">
        <v>6655</v>
      </c>
      <c r="F9886" s="62" t="s">
        <v>137</v>
      </c>
      <c r="G9886" s="64">
        <v>43315</v>
      </c>
      <c r="H9886" s="62" t="s">
        <v>25221</v>
      </c>
      <c r="I9886" s="59"/>
      <c r="J9886" s="59"/>
      <c r="K9886" s="59"/>
      <c r="L9886" s="59"/>
      <c r="M9886" s="59"/>
      <c r="N9886" s="59"/>
      <c r="O9886" s="59"/>
      <c r="P9886" s="59"/>
      <c r="Q9886" s="59"/>
      <c r="R9886" s="59"/>
      <c r="S9886" s="59"/>
      <c r="T9886" s="59"/>
      <c r="U9886" s="59"/>
      <c r="V9886" s="59"/>
      <c r="W9886" s="59"/>
      <c r="X9886" s="59"/>
      <c r="Y9886" s="59"/>
      <c r="Z9886" s="59"/>
      <c r="AA9886" s="59"/>
      <c r="AB9886" s="59"/>
      <c r="AC9886" s="59"/>
    </row>
    <row r="9887" spans="1:29" x14ac:dyDescent="0.2">
      <c r="A9887" s="62" t="s">
        <v>25222</v>
      </c>
      <c r="B9887" s="63">
        <v>9883</v>
      </c>
      <c r="C9887" s="64">
        <v>43308</v>
      </c>
      <c r="D9887" s="62" t="s">
        <v>25223</v>
      </c>
      <c r="E9887" s="62" t="s">
        <v>6655</v>
      </c>
      <c r="F9887" s="62" t="s">
        <v>137</v>
      </c>
      <c r="G9887" s="64">
        <v>43315</v>
      </c>
      <c r="H9887" s="62" t="s">
        <v>25224</v>
      </c>
      <c r="I9887" s="59"/>
      <c r="J9887" s="59"/>
      <c r="K9887" s="59"/>
      <c r="L9887" s="59"/>
      <c r="M9887" s="59"/>
      <c r="N9887" s="59"/>
      <c r="O9887" s="59"/>
      <c r="P9887" s="59"/>
      <c r="Q9887" s="59"/>
      <c r="R9887" s="59"/>
      <c r="S9887" s="59"/>
      <c r="T9887" s="59"/>
      <c r="U9887" s="59"/>
      <c r="V9887" s="59"/>
      <c r="W9887" s="59"/>
      <c r="X9887" s="59"/>
      <c r="Y9887" s="59"/>
      <c r="Z9887" s="59"/>
      <c r="AA9887" s="59"/>
      <c r="AB9887" s="59"/>
      <c r="AC9887" s="59"/>
    </row>
    <row r="9888" spans="1:29" x14ac:dyDescent="0.2">
      <c r="A9888" s="62" t="s">
        <v>25225</v>
      </c>
      <c r="B9888" s="63">
        <v>9884</v>
      </c>
      <c r="C9888" s="64">
        <v>43308</v>
      </c>
      <c r="D9888" s="62" t="s">
        <v>25226</v>
      </c>
      <c r="E9888" s="62" t="s">
        <v>6655</v>
      </c>
      <c r="F9888" s="62" t="s">
        <v>137</v>
      </c>
      <c r="G9888" s="64">
        <v>43315</v>
      </c>
      <c r="H9888" s="62" t="s">
        <v>25227</v>
      </c>
      <c r="I9888" s="59"/>
      <c r="J9888" s="59"/>
      <c r="K9888" s="59"/>
      <c r="L9888" s="59"/>
      <c r="M9888" s="59"/>
      <c r="N9888" s="59"/>
      <c r="O9888" s="59"/>
      <c r="P9888" s="59"/>
      <c r="Q9888" s="59"/>
      <c r="R9888" s="59"/>
      <c r="S9888" s="59"/>
      <c r="T9888" s="59"/>
      <c r="U9888" s="59"/>
      <c r="V9888" s="59"/>
      <c r="W9888" s="59"/>
      <c r="X9888" s="59"/>
      <c r="Y9888" s="59"/>
      <c r="Z9888" s="59"/>
      <c r="AA9888" s="59"/>
      <c r="AB9888" s="59"/>
      <c r="AC9888" s="59"/>
    </row>
    <row r="9889" spans="1:29" x14ac:dyDescent="0.2">
      <c r="A9889" s="62" t="s">
        <v>25228</v>
      </c>
      <c r="B9889" s="63">
        <v>9885</v>
      </c>
      <c r="C9889" s="64">
        <v>43308</v>
      </c>
      <c r="D9889" s="62" t="s">
        <v>25229</v>
      </c>
      <c r="E9889" s="62" t="s">
        <v>6655</v>
      </c>
      <c r="F9889" s="62" t="s">
        <v>137</v>
      </c>
      <c r="G9889" s="64">
        <v>43315</v>
      </c>
      <c r="H9889" s="62" t="s">
        <v>25230</v>
      </c>
      <c r="I9889" s="59"/>
      <c r="J9889" s="59"/>
      <c r="K9889" s="59"/>
      <c r="L9889" s="59"/>
      <c r="M9889" s="59"/>
      <c r="N9889" s="59"/>
      <c r="O9889" s="59"/>
      <c r="P9889" s="59"/>
      <c r="Q9889" s="59"/>
      <c r="R9889" s="59"/>
      <c r="S9889" s="59"/>
      <c r="T9889" s="59"/>
      <c r="U9889" s="59"/>
      <c r="V9889" s="59"/>
      <c r="W9889" s="59"/>
      <c r="X9889" s="59"/>
      <c r="Y9889" s="59"/>
      <c r="Z9889" s="59"/>
      <c r="AA9889" s="59"/>
      <c r="AB9889" s="59"/>
      <c r="AC9889" s="59"/>
    </row>
    <row r="9890" spans="1:29" x14ac:dyDescent="0.2">
      <c r="A9890" s="62" t="s">
        <v>25231</v>
      </c>
      <c r="B9890" s="63">
        <v>9886</v>
      </c>
      <c r="C9890" s="64">
        <v>43308</v>
      </c>
      <c r="D9890" s="62" t="s">
        <v>21935</v>
      </c>
      <c r="E9890" s="62" t="s">
        <v>6655</v>
      </c>
      <c r="F9890" s="62" t="s">
        <v>137</v>
      </c>
      <c r="G9890" s="64">
        <v>43314</v>
      </c>
      <c r="H9890" s="62" t="s">
        <v>25232</v>
      </c>
      <c r="I9890" s="59"/>
      <c r="J9890" s="59"/>
      <c r="K9890" s="59"/>
      <c r="L9890" s="59"/>
      <c r="M9890" s="59"/>
      <c r="N9890" s="59"/>
      <c r="O9890" s="59"/>
      <c r="P9890" s="59"/>
      <c r="Q9890" s="59"/>
      <c r="R9890" s="59"/>
      <c r="S9890" s="59"/>
      <c r="T9890" s="59"/>
      <c r="U9890" s="59"/>
      <c r="V9890" s="59"/>
      <c r="W9890" s="59"/>
      <c r="X9890" s="59"/>
      <c r="Y9890" s="59"/>
      <c r="Z9890" s="59"/>
      <c r="AA9890" s="59"/>
      <c r="AB9890" s="59"/>
      <c r="AC9890" s="59"/>
    </row>
    <row r="9891" spans="1:29" x14ac:dyDescent="0.2">
      <c r="A9891" s="62" t="s">
        <v>25233</v>
      </c>
      <c r="B9891" s="63">
        <v>9887</v>
      </c>
      <c r="C9891" s="64">
        <v>43308</v>
      </c>
      <c r="D9891" s="62" t="s">
        <v>25234</v>
      </c>
      <c r="E9891" s="62" t="s">
        <v>6655</v>
      </c>
      <c r="F9891" s="62" t="s">
        <v>137</v>
      </c>
      <c r="G9891" s="64">
        <v>43314</v>
      </c>
      <c r="H9891" s="62" t="s">
        <v>25235</v>
      </c>
      <c r="I9891" s="59"/>
      <c r="J9891" s="59"/>
      <c r="K9891" s="59"/>
      <c r="L9891" s="59"/>
      <c r="M9891" s="59"/>
      <c r="N9891" s="59"/>
      <c r="O9891" s="59"/>
      <c r="P9891" s="59"/>
      <c r="Q9891" s="59"/>
      <c r="R9891" s="59"/>
      <c r="S9891" s="59"/>
      <c r="T9891" s="59"/>
      <c r="U9891" s="59"/>
      <c r="V9891" s="59"/>
      <c r="W9891" s="59"/>
      <c r="X9891" s="59"/>
      <c r="Y9891" s="59"/>
      <c r="Z9891" s="59"/>
      <c r="AA9891" s="59"/>
      <c r="AB9891" s="59"/>
      <c r="AC9891" s="59"/>
    </row>
    <row r="9892" spans="1:29" x14ac:dyDescent="0.2">
      <c r="A9892" s="62" t="s">
        <v>25236</v>
      </c>
      <c r="B9892" s="63">
        <v>9888</v>
      </c>
      <c r="C9892" s="64">
        <v>43308</v>
      </c>
      <c r="D9892" s="62" t="s">
        <v>25237</v>
      </c>
      <c r="E9892" s="62" t="s">
        <v>6655</v>
      </c>
      <c r="F9892" s="62" t="s">
        <v>137</v>
      </c>
      <c r="G9892" s="64">
        <v>43314</v>
      </c>
      <c r="H9892" s="62" t="s">
        <v>25238</v>
      </c>
      <c r="I9892" s="59"/>
      <c r="J9892" s="59"/>
      <c r="K9892" s="59"/>
      <c r="L9892" s="59"/>
      <c r="M9892" s="59"/>
      <c r="N9892" s="59"/>
      <c r="O9892" s="59"/>
      <c r="P9892" s="59"/>
      <c r="Q9892" s="59"/>
      <c r="R9892" s="59"/>
      <c r="S9892" s="59"/>
      <c r="T9892" s="59"/>
      <c r="U9892" s="59"/>
      <c r="V9892" s="59"/>
      <c r="W9892" s="59"/>
      <c r="X9892" s="59"/>
      <c r="Y9892" s="59"/>
      <c r="Z9892" s="59"/>
      <c r="AA9892" s="59"/>
      <c r="AB9892" s="59"/>
      <c r="AC9892" s="59"/>
    </row>
    <row r="9893" spans="1:29" x14ac:dyDescent="0.2">
      <c r="A9893" s="62" t="s">
        <v>25239</v>
      </c>
      <c r="B9893" s="63">
        <v>9889</v>
      </c>
      <c r="C9893" s="64">
        <v>43308</v>
      </c>
      <c r="D9893" s="62" t="s">
        <v>25240</v>
      </c>
      <c r="E9893" s="62" t="s">
        <v>6655</v>
      </c>
      <c r="F9893" s="62" t="s">
        <v>137</v>
      </c>
      <c r="G9893" s="64">
        <v>43314</v>
      </c>
      <c r="H9893" s="62" t="s">
        <v>25241</v>
      </c>
      <c r="I9893" s="59"/>
      <c r="J9893" s="59"/>
      <c r="K9893" s="59"/>
      <c r="L9893" s="59"/>
      <c r="M9893" s="59"/>
      <c r="N9893" s="59"/>
      <c r="O9893" s="59"/>
      <c r="P9893" s="59"/>
      <c r="Q9893" s="59"/>
      <c r="R9893" s="59"/>
      <c r="S9893" s="59"/>
      <c r="T9893" s="59"/>
      <c r="U9893" s="59"/>
      <c r="V9893" s="59"/>
      <c r="W9893" s="59"/>
      <c r="X9893" s="59"/>
      <c r="Y9893" s="59"/>
      <c r="Z9893" s="59"/>
      <c r="AA9893" s="59"/>
      <c r="AB9893" s="59"/>
      <c r="AC9893" s="59"/>
    </row>
    <row r="9894" spans="1:29" x14ac:dyDescent="0.2">
      <c r="A9894" s="62" t="s">
        <v>25242</v>
      </c>
      <c r="B9894" s="63">
        <v>9890</v>
      </c>
      <c r="C9894" s="64">
        <v>43308</v>
      </c>
      <c r="D9894" s="62" t="s">
        <v>25243</v>
      </c>
      <c r="E9894" s="62" t="s">
        <v>6655</v>
      </c>
      <c r="F9894" s="62" t="s">
        <v>137</v>
      </c>
      <c r="G9894" s="64">
        <v>43314</v>
      </c>
      <c r="H9894" s="62" t="s">
        <v>25244</v>
      </c>
      <c r="I9894" s="59"/>
      <c r="J9894" s="59"/>
      <c r="K9894" s="59"/>
      <c r="L9894" s="59"/>
      <c r="M9894" s="59"/>
      <c r="N9894" s="59"/>
      <c r="O9894" s="59"/>
      <c r="P9894" s="59"/>
      <c r="Q9894" s="59"/>
      <c r="R9894" s="59"/>
      <c r="S9894" s="59"/>
      <c r="T9894" s="59"/>
      <c r="U9894" s="59"/>
      <c r="V9894" s="59"/>
      <c r="W9894" s="59"/>
      <c r="X9894" s="59"/>
      <c r="Y9894" s="59"/>
      <c r="Z9894" s="59"/>
      <c r="AA9894" s="59"/>
      <c r="AB9894" s="59"/>
      <c r="AC9894" s="59"/>
    </row>
    <row r="9895" spans="1:29" x14ac:dyDescent="0.2">
      <c r="A9895" s="62" t="s">
        <v>25245</v>
      </c>
      <c r="B9895" s="63">
        <v>9891</v>
      </c>
      <c r="C9895" s="64">
        <v>43308</v>
      </c>
      <c r="D9895" s="62" t="s">
        <v>25246</v>
      </c>
      <c r="E9895" s="62" t="s">
        <v>6655</v>
      </c>
      <c r="F9895" s="62" t="s">
        <v>137</v>
      </c>
      <c r="G9895" s="64">
        <v>43314</v>
      </c>
      <c r="H9895" s="62" t="s">
        <v>25247</v>
      </c>
      <c r="I9895" s="59"/>
      <c r="J9895" s="59"/>
      <c r="K9895" s="59"/>
      <c r="L9895" s="59"/>
      <c r="M9895" s="59"/>
      <c r="N9895" s="59"/>
      <c r="O9895" s="59"/>
      <c r="P9895" s="59"/>
      <c r="Q9895" s="59"/>
      <c r="R9895" s="59"/>
      <c r="S9895" s="59"/>
      <c r="T9895" s="59"/>
      <c r="U9895" s="59"/>
      <c r="V9895" s="59"/>
      <c r="W9895" s="59"/>
      <c r="X9895" s="59"/>
      <c r="Y9895" s="59"/>
      <c r="Z9895" s="59"/>
      <c r="AA9895" s="59"/>
      <c r="AB9895" s="59"/>
      <c r="AC9895" s="59"/>
    </row>
    <row r="9896" spans="1:29" x14ac:dyDescent="0.2">
      <c r="A9896" s="62" t="s">
        <v>25248</v>
      </c>
      <c r="B9896" s="63">
        <v>9892</v>
      </c>
      <c r="C9896" s="64">
        <v>43308</v>
      </c>
      <c r="D9896" s="62" t="s">
        <v>25249</v>
      </c>
      <c r="E9896" s="62" t="s">
        <v>6655</v>
      </c>
      <c r="F9896" s="62" t="s">
        <v>150</v>
      </c>
      <c r="G9896" s="64">
        <v>43327</v>
      </c>
      <c r="H9896" s="62" t="s">
        <v>25250</v>
      </c>
      <c r="I9896" s="59"/>
      <c r="J9896" s="59"/>
      <c r="K9896" s="59"/>
      <c r="L9896" s="59"/>
      <c r="M9896" s="59"/>
      <c r="N9896" s="59"/>
      <c r="O9896" s="59"/>
      <c r="P9896" s="59"/>
      <c r="Q9896" s="59"/>
      <c r="R9896" s="59"/>
      <c r="S9896" s="59"/>
      <c r="T9896" s="59"/>
      <c r="U9896" s="59"/>
      <c r="V9896" s="59"/>
      <c r="W9896" s="59"/>
      <c r="X9896" s="59"/>
      <c r="Y9896" s="59"/>
      <c r="Z9896" s="59"/>
      <c r="AA9896" s="59"/>
      <c r="AB9896" s="59"/>
      <c r="AC9896" s="59"/>
    </row>
    <row r="9897" spans="1:29" x14ac:dyDescent="0.2">
      <c r="A9897" s="62" t="s">
        <v>25251</v>
      </c>
      <c r="B9897" s="63">
        <v>9893</v>
      </c>
      <c r="C9897" s="64">
        <v>43308</v>
      </c>
      <c r="D9897" s="62" t="s">
        <v>25252</v>
      </c>
      <c r="E9897" s="62" t="s">
        <v>6655</v>
      </c>
      <c r="F9897" s="62" t="s">
        <v>137</v>
      </c>
      <c r="G9897" s="64">
        <v>43314</v>
      </c>
      <c r="H9897" s="62" t="s">
        <v>25253</v>
      </c>
      <c r="I9897" s="59"/>
      <c r="J9897" s="59"/>
      <c r="K9897" s="59"/>
      <c r="L9897" s="59"/>
      <c r="M9897" s="59"/>
      <c r="N9897" s="59"/>
      <c r="O9897" s="59"/>
      <c r="P9897" s="59"/>
      <c r="Q9897" s="59"/>
      <c r="R9897" s="59"/>
      <c r="S9897" s="59"/>
      <c r="T9897" s="59"/>
      <c r="U9897" s="59"/>
      <c r="V9897" s="59"/>
      <c r="W9897" s="59"/>
      <c r="X9897" s="59"/>
      <c r="Y9897" s="59"/>
      <c r="Z9897" s="59"/>
      <c r="AA9897" s="59"/>
      <c r="AB9897" s="59"/>
      <c r="AC9897" s="59"/>
    </row>
    <row r="9898" spans="1:29" x14ac:dyDescent="0.2">
      <c r="A9898" s="62" t="s">
        <v>25254</v>
      </c>
      <c r="B9898" s="63">
        <v>9894</v>
      </c>
      <c r="C9898" s="64">
        <v>43308</v>
      </c>
      <c r="D9898" s="62" t="s">
        <v>25255</v>
      </c>
      <c r="E9898" s="62" t="s">
        <v>6655</v>
      </c>
      <c r="F9898" s="62" t="s">
        <v>137</v>
      </c>
      <c r="G9898" s="64">
        <v>43314</v>
      </c>
      <c r="H9898" s="62" t="s">
        <v>25256</v>
      </c>
      <c r="I9898" s="59"/>
      <c r="J9898" s="59"/>
      <c r="K9898" s="59"/>
      <c r="L9898" s="59"/>
      <c r="M9898" s="59"/>
      <c r="N9898" s="59"/>
      <c r="O9898" s="59"/>
      <c r="P9898" s="59"/>
      <c r="Q9898" s="59"/>
      <c r="R9898" s="59"/>
      <c r="S9898" s="59"/>
      <c r="T9898" s="59"/>
      <c r="U9898" s="59"/>
      <c r="V9898" s="59"/>
      <c r="W9898" s="59"/>
      <c r="X9898" s="59"/>
      <c r="Y9898" s="59"/>
      <c r="Z9898" s="59"/>
      <c r="AA9898" s="59"/>
      <c r="AB9898" s="59"/>
      <c r="AC9898" s="59"/>
    </row>
    <row r="9899" spans="1:29" x14ac:dyDescent="0.2">
      <c r="A9899" s="62" t="s">
        <v>25257</v>
      </c>
      <c r="B9899" s="63">
        <v>9895</v>
      </c>
      <c r="C9899" s="64">
        <v>43308</v>
      </c>
      <c r="D9899" s="62" t="s">
        <v>25258</v>
      </c>
      <c r="E9899" s="62" t="s">
        <v>6655</v>
      </c>
      <c r="F9899" s="62" t="s">
        <v>137</v>
      </c>
      <c r="G9899" s="64">
        <v>43314</v>
      </c>
      <c r="H9899" s="62" t="s">
        <v>25259</v>
      </c>
      <c r="I9899" s="59"/>
      <c r="J9899" s="59"/>
      <c r="K9899" s="59"/>
      <c r="L9899" s="59"/>
      <c r="M9899" s="59"/>
      <c r="N9899" s="59"/>
      <c r="O9899" s="59"/>
      <c r="P9899" s="59"/>
      <c r="Q9899" s="59"/>
      <c r="R9899" s="59"/>
      <c r="S9899" s="59"/>
      <c r="T9899" s="59"/>
      <c r="U9899" s="59"/>
      <c r="V9899" s="59"/>
      <c r="W9899" s="59"/>
      <c r="X9899" s="59"/>
      <c r="Y9899" s="59"/>
      <c r="Z9899" s="59"/>
      <c r="AA9899" s="59"/>
      <c r="AB9899" s="59"/>
      <c r="AC9899" s="59"/>
    </row>
    <row r="9900" spans="1:29" x14ac:dyDescent="0.2">
      <c r="A9900" s="62" t="s">
        <v>25260</v>
      </c>
      <c r="B9900" s="63">
        <v>9896</v>
      </c>
      <c r="C9900" s="64">
        <v>43308</v>
      </c>
      <c r="D9900" s="62" t="s">
        <v>25261</v>
      </c>
      <c r="E9900" s="62" t="s">
        <v>6655</v>
      </c>
      <c r="F9900" s="62" t="s">
        <v>137</v>
      </c>
      <c r="G9900" s="64">
        <v>43328</v>
      </c>
      <c r="H9900" s="62" t="s">
        <v>25262</v>
      </c>
      <c r="I9900" s="59"/>
      <c r="J9900" s="59"/>
      <c r="K9900" s="59"/>
      <c r="L9900" s="59"/>
      <c r="M9900" s="59"/>
      <c r="N9900" s="59"/>
      <c r="O9900" s="59"/>
      <c r="P9900" s="59"/>
      <c r="Q9900" s="59"/>
      <c r="R9900" s="59"/>
      <c r="S9900" s="59"/>
      <c r="T9900" s="59"/>
      <c r="U9900" s="59"/>
      <c r="V9900" s="59"/>
      <c r="W9900" s="59"/>
      <c r="X9900" s="59"/>
      <c r="Y9900" s="59"/>
      <c r="Z9900" s="59"/>
      <c r="AA9900" s="59"/>
      <c r="AB9900" s="59"/>
      <c r="AC9900" s="59"/>
    </row>
    <row r="9901" spans="1:29" x14ac:dyDescent="0.2">
      <c r="A9901" s="62" t="s">
        <v>25263</v>
      </c>
      <c r="B9901" s="63">
        <v>9897</v>
      </c>
      <c r="C9901" s="64">
        <v>43308</v>
      </c>
      <c r="D9901" s="62" t="s">
        <v>25264</v>
      </c>
      <c r="E9901" s="62" t="s">
        <v>6655</v>
      </c>
      <c r="F9901" s="62" t="s">
        <v>137</v>
      </c>
      <c r="G9901" s="64">
        <v>43328</v>
      </c>
      <c r="H9901" s="62" t="s">
        <v>25265</v>
      </c>
      <c r="I9901" s="59"/>
      <c r="J9901" s="59"/>
      <c r="K9901" s="59"/>
      <c r="L9901" s="59"/>
      <c r="M9901" s="59"/>
      <c r="N9901" s="59"/>
      <c r="O9901" s="59"/>
      <c r="P9901" s="59"/>
      <c r="Q9901" s="59"/>
      <c r="R9901" s="59"/>
      <c r="S9901" s="59"/>
      <c r="T9901" s="59"/>
      <c r="U9901" s="59"/>
      <c r="V9901" s="59"/>
      <c r="W9901" s="59"/>
      <c r="X9901" s="59"/>
      <c r="Y9901" s="59"/>
      <c r="Z9901" s="59"/>
      <c r="AA9901" s="59"/>
      <c r="AB9901" s="59"/>
      <c r="AC9901" s="59"/>
    </row>
    <row r="9902" spans="1:29" x14ac:dyDescent="0.2">
      <c r="A9902" s="62" t="s">
        <v>25266</v>
      </c>
      <c r="B9902" s="63">
        <v>9898</v>
      </c>
      <c r="C9902" s="64">
        <v>43308</v>
      </c>
      <c r="D9902" s="62" t="s">
        <v>25267</v>
      </c>
      <c r="E9902" s="62" t="s">
        <v>6655</v>
      </c>
      <c r="F9902" s="62" t="s">
        <v>137</v>
      </c>
      <c r="G9902" s="64">
        <v>43328</v>
      </c>
      <c r="H9902" s="62" t="s">
        <v>25268</v>
      </c>
      <c r="I9902" s="59"/>
      <c r="J9902" s="59"/>
      <c r="K9902" s="59"/>
      <c r="L9902" s="59"/>
      <c r="M9902" s="59"/>
      <c r="N9902" s="59"/>
      <c r="O9902" s="59"/>
      <c r="P9902" s="59"/>
      <c r="Q9902" s="59"/>
      <c r="R9902" s="59"/>
      <c r="S9902" s="59"/>
      <c r="T9902" s="59"/>
      <c r="U9902" s="59"/>
      <c r="V9902" s="59"/>
      <c r="W9902" s="59"/>
      <c r="X9902" s="59"/>
      <c r="Y9902" s="59"/>
      <c r="Z9902" s="59"/>
      <c r="AA9902" s="59"/>
      <c r="AB9902" s="59"/>
      <c r="AC9902" s="59"/>
    </row>
    <row r="9903" spans="1:29" x14ac:dyDescent="0.2">
      <c r="A9903" s="62" t="s">
        <v>25269</v>
      </c>
      <c r="B9903" s="63">
        <v>9899</v>
      </c>
      <c r="C9903" s="64">
        <v>43308</v>
      </c>
      <c r="D9903" s="62" t="s">
        <v>25270</v>
      </c>
      <c r="E9903" s="62" t="s">
        <v>6655</v>
      </c>
      <c r="F9903" s="62" t="s">
        <v>137</v>
      </c>
      <c r="G9903" s="64">
        <v>43328</v>
      </c>
      <c r="H9903" s="62" t="s">
        <v>25271</v>
      </c>
      <c r="I9903" s="59"/>
      <c r="J9903" s="59"/>
      <c r="K9903" s="59"/>
      <c r="L9903" s="59"/>
      <c r="M9903" s="59"/>
      <c r="N9903" s="59"/>
      <c r="O9903" s="59"/>
      <c r="P9903" s="59"/>
      <c r="Q9903" s="59"/>
      <c r="R9903" s="59"/>
      <c r="S9903" s="59"/>
      <c r="T9903" s="59"/>
      <c r="U9903" s="59"/>
      <c r="V9903" s="59"/>
      <c r="W9903" s="59"/>
      <c r="X9903" s="59"/>
      <c r="Y9903" s="59"/>
      <c r="Z9903" s="59"/>
      <c r="AA9903" s="59"/>
      <c r="AB9903" s="59"/>
      <c r="AC9903" s="59"/>
    </row>
    <row r="9904" spans="1:29" x14ac:dyDescent="0.2">
      <c r="A9904" s="62" t="s">
        <v>25272</v>
      </c>
      <c r="B9904" s="63">
        <v>9900</v>
      </c>
      <c r="C9904" s="64">
        <v>43308</v>
      </c>
      <c r="D9904" s="62" t="s">
        <v>25273</v>
      </c>
      <c r="E9904" s="62" t="s">
        <v>6655</v>
      </c>
      <c r="F9904" s="62" t="s">
        <v>137</v>
      </c>
      <c r="G9904" s="64">
        <v>43328</v>
      </c>
      <c r="H9904" s="62" t="s">
        <v>25274</v>
      </c>
      <c r="I9904" s="59"/>
      <c r="J9904" s="59"/>
      <c r="K9904" s="59"/>
      <c r="L9904" s="59"/>
      <c r="M9904" s="59"/>
      <c r="N9904" s="59"/>
      <c r="O9904" s="59"/>
      <c r="P9904" s="59"/>
      <c r="Q9904" s="59"/>
      <c r="R9904" s="59"/>
      <c r="S9904" s="59"/>
      <c r="T9904" s="59"/>
      <c r="U9904" s="59"/>
      <c r="V9904" s="59"/>
      <c r="W9904" s="59"/>
      <c r="X9904" s="59"/>
      <c r="Y9904" s="59"/>
      <c r="Z9904" s="59"/>
      <c r="AA9904" s="59"/>
      <c r="AB9904" s="59"/>
      <c r="AC9904" s="59"/>
    </row>
    <row r="9905" spans="1:29" x14ac:dyDescent="0.2">
      <c r="A9905" s="62" t="s">
        <v>25275</v>
      </c>
      <c r="B9905" s="63">
        <v>9901</v>
      </c>
      <c r="C9905" s="64">
        <v>43308</v>
      </c>
      <c r="D9905" s="62" t="s">
        <v>25276</v>
      </c>
      <c r="E9905" s="62" t="s">
        <v>6655</v>
      </c>
      <c r="F9905" s="62" t="s">
        <v>137</v>
      </c>
      <c r="G9905" s="64">
        <v>43328</v>
      </c>
      <c r="H9905" s="62" t="s">
        <v>25277</v>
      </c>
      <c r="I9905" s="59"/>
      <c r="J9905" s="59"/>
      <c r="K9905" s="59"/>
      <c r="L9905" s="59"/>
      <c r="M9905" s="59"/>
      <c r="N9905" s="59"/>
      <c r="O9905" s="59"/>
      <c r="P9905" s="59"/>
      <c r="Q9905" s="59"/>
      <c r="R9905" s="59"/>
      <c r="S9905" s="59"/>
      <c r="T9905" s="59"/>
      <c r="U9905" s="59"/>
      <c r="V9905" s="59"/>
      <c r="W9905" s="59"/>
      <c r="X9905" s="59"/>
      <c r="Y9905" s="59"/>
      <c r="Z9905" s="59"/>
      <c r="AA9905" s="59"/>
      <c r="AB9905" s="59"/>
      <c r="AC9905" s="59"/>
    </row>
    <row r="9906" spans="1:29" x14ac:dyDescent="0.2">
      <c r="A9906" s="62" t="s">
        <v>25278</v>
      </c>
      <c r="B9906" s="63">
        <v>9902</v>
      </c>
      <c r="C9906" s="64">
        <v>43308</v>
      </c>
      <c r="D9906" s="62" t="s">
        <v>25279</v>
      </c>
      <c r="E9906" s="62" t="s">
        <v>6655</v>
      </c>
      <c r="F9906" s="62" t="s">
        <v>137</v>
      </c>
      <c r="G9906" s="64">
        <v>43328</v>
      </c>
      <c r="H9906" s="62" t="s">
        <v>25280</v>
      </c>
      <c r="I9906" s="59"/>
      <c r="J9906" s="59"/>
      <c r="K9906" s="59"/>
      <c r="L9906" s="59"/>
      <c r="M9906" s="59"/>
      <c r="N9906" s="59"/>
      <c r="O9906" s="59"/>
      <c r="P9906" s="59"/>
      <c r="Q9906" s="59"/>
      <c r="R9906" s="59"/>
      <c r="S9906" s="59"/>
      <c r="T9906" s="59"/>
      <c r="U9906" s="59"/>
      <c r="V9906" s="59"/>
      <c r="W9906" s="59"/>
      <c r="X9906" s="59"/>
      <c r="Y9906" s="59"/>
      <c r="Z9906" s="59"/>
      <c r="AA9906" s="59"/>
      <c r="AB9906" s="59"/>
      <c r="AC9906" s="59"/>
    </row>
    <row r="9907" spans="1:29" x14ac:dyDescent="0.2">
      <c r="A9907" s="62" t="s">
        <v>25281</v>
      </c>
      <c r="B9907" s="63">
        <v>9903</v>
      </c>
      <c r="C9907" s="64">
        <v>43308</v>
      </c>
      <c r="D9907" s="62" t="s">
        <v>25282</v>
      </c>
      <c r="E9907" s="62" t="s">
        <v>6655</v>
      </c>
      <c r="F9907" s="62" t="s">
        <v>137</v>
      </c>
      <c r="G9907" s="64">
        <v>43328</v>
      </c>
      <c r="H9907" s="62" t="s">
        <v>25283</v>
      </c>
      <c r="I9907" s="59"/>
      <c r="J9907" s="59"/>
      <c r="K9907" s="59"/>
      <c r="L9907" s="59"/>
      <c r="M9907" s="59"/>
      <c r="N9907" s="59"/>
      <c r="O9907" s="59"/>
      <c r="P9907" s="59"/>
      <c r="Q9907" s="59"/>
      <c r="R9907" s="59"/>
      <c r="S9907" s="59"/>
      <c r="T9907" s="59"/>
      <c r="U9907" s="59"/>
      <c r="V9907" s="59"/>
      <c r="W9907" s="59"/>
      <c r="X9907" s="59"/>
      <c r="Y9907" s="59"/>
      <c r="Z9907" s="59"/>
      <c r="AA9907" s="59"/>
      <c r="AB9907" s="59"/>
      <c r="AC9907" s="59"/>
    </row>
    <row r="9908" spans="1:29" x14ac:dyDescent="0.2">
      <c r="A9908" s="62" t="s">
        <v>25284</v>
      </c>
      <c r="B9908" s="63">
        <v>9904</v>
      </c>
      <c r="C9908" s="64">
        <v>43308</v>
      </c>
      <c r="D9908" s="62" t="s">
        <v>25285</v>
      </c>
      <c r="E9908" s="62" t="s">
        <v>6655</v>
      </c>
      <c r="F9908" s="62" t="s">
        <v>137</v>
      </c>
      <c r="G9908" s="64">
        <v>43328</v>
      </c>
      <c r="H9908" s="62" t="s">
        <v>25286</v>
      </c>
      <c r="I9908" s="59"/>
      <c r="J9908" s="59"/>
      <c r="K9908" s="59"/>
      <c r="L9908" s="59"/>
      <c r="M9908" s="59"/>
      <c r="N9908" s="59"/>
      <c r="O9908" s="59"/>
      <c r="P9908" s="59"/>
      <c r="Q9908" s="59"/>
      <c r="R9908" s="59"/>
      <c r="S9908" s="59"/>
      <c r="T9908" s="59"/>
      <c r="U9908" s="59"/>
      <c r="V9908" s="59"/>
      <c r="W9908" s="59"/>
      <c r="X9908" s="59"/>
      <c r="Y9908" s="59"/>
      <c r="Z9908" s="59"/>
      <c r="AA9908" s="59"/>
      <c r="AB9908" s="59"/>
      <c r="AC9908" s="59"/>
    </row>
    <row r="9909" spans="1:29" x14ac:dyDescent="0.2">
      <c r="A9909" s="62" t="s">
        <v>25287</v>
      </c>
      <c r="B9909" s="63">
        <v>9905</v>
      </c>
      <c r="C9909" s="64">
        <v>43308</v>
      </c>
      <c r="D9909" s="62" t="s">
        <v>25288</v>
      </c>
      <c r="E9909" s="62" t="s">
        <v>6655</v>
      </c>
      <c r="F9909" s="62" t="s">
        <v>137</v>
      </c>
      <c r="G9909" s="64">
        <v>43328</v>
      </c>
      <c r="H9909" s="62" t="s">
        <v>25289</v>
      </c>
      <c r="I9909" s="59"/>
      <c r="J9909" s="59"/>
      <c r="K9909" s="59"/>
      <c r="L9909" s="59"/>
      <c r="M9909" s="59"/>
      <c r="N9909" s="59"/>
      <c r="O9909" s="59"/>
      <c r="P9909" s="59"/>
      <c r="Q9909" s="59"/>
      <c r="R9909" s="59"/>
      <c r="S9909" s="59"/>
      <c r="T9909" s="59"/>
      <c r="U9909" s="59"/>
      <c r="V9909" s="59"/>
      <c r="W9909" s="59"/>
      <c r="X9909" s="59"/>
      <c r="Y9909" s="59"/>
      <c r="Z9909" s="59"/>
      <c r="AA9909" s="59"/>
      <c r="AB9909" s="59"/>
      <c r="AC9909" s="59"/>
    </row>
    <row r="9910" spans="1:29" x14ac:dyDescent="0.2">
      <c r="A9910" s="62" t="s">
        <v>25290</v>
      </c>
      <c r="B9910" s="63">
        <v>9906</v>
      </c>
      <c r="C9910" s="64">
        <v>43308</v>
      </c>
      <c r="D9910" s="62" t="s">
        <v>25291</v>
      </c>
      <c r="E9910" s="62" t="s">
        <v>6655</v>
      </c>
      <c r="F9910" s="62" t="s">
        <v>137</v>
      </c>
      <c r="G9910" s="64">
        <v>43314</v>
      </c>
      <c r="H9910" s="62" t="s">
        <v>25292</v>
      </c>
      <c r="I9910" s="59"/>
      <c r="J9910" s="59"/>
      <c r="K9910" s="59"/>
      <c r="L9910" s="59"/>
      <c r="M9910" s="59"/>
      <c r="N9910" s="59"/>
      <c r="O9910" s="59"/>
      <c r="P9910" s="59"/>
      <c r="Q9910" s="59"/>
      <c r="R9910" s="59"/>
      <c r="S9910" s="59"/>
      <c r="T9910" s="59"/>
      <c r="U9910" s="59"/>
      <c r="V9910" s="59"/>
      <c r="W9910" s="59"/>
      <c r="X9910" s="59"/>
      <c r="Y9910" s="59"/>
      <c r="Z9910" s="59"/>
      <c r="AA9910" s="59"/>
      <c r="AB9910" s="59"/>
      <c r="AC9910" s="59"/>
    </row>
    <row r="9911" spans="1:29" x14ac:dyDescent="0.2">
      <c r="A9911" s="62" t="s">
        <v>25293</v>
      </c>
      <c r="B9911" s="63">
        <v>9907</v>
      </c>
      <c r="C9911" s="64">
        <v>43308</v>
      </c>
      <c r="D9911" s="62" t="s">
        <v>25294</v>
      </c>
      <c r="E9911" s="62" t="s">
        <v>6655</v>
      </c>
      <c r="F9911" s="62" t="s">
        <v>137</v>
      </c>
      <c r="G9911" s="64">
        <v>43350</v>
      </c>
      <c r="H9911" s="62" t="s">
        <v>25295</v>
      </c>
      <c r="I9911" s="59"/>
      <c r="J9911" s="59"/>
      <c r="K9911" s="59"/>
      <c r="L9911" s="59"/>
      <c r="M9911" s="59"/>
      <c r="N9911" s="59"/>
      <c r="O9911" s="59"/>
      <c r="P9911" s="59"/>
      <c r="Q9911" s="59"/>
      <c r="R9911" s="59"/>
      <c r="S9911" s="59"/>
      <c r="T9911" s="59"/>
      <c r="U9911" s="59"/>
      <c r="V9911" s="59"/>
      <c r="W9911" s="59"/>
      <c r="X9911" s="59"/>
      <c r="Y9911" s="59"/>
      <c r="Z9911" s="59"/>
      <c r="AA9911" s="59"/>
      <c r="AB9911" s="59"/>
      <c r="AC9911" s="59"/>
    </row>
    <row r="9912" spans="1:29" x14ac:dyDescent="0.2">
      <c r="A9912" s="62" t="s">
        <v>25296</v>
      </c>
      <c r="B9912" s="63">
        <v>9908</v>
      </c>
      <c r="C9912" s="64">
        <v>43308</v>
      </c>
      <c r="D9912" s="62" t="s">
        <v>25297</v>
      </c>
      <c r="E9912" s="62" t="s">
        <v>6655</v>
      </c>
      <c r="F9912" s="62" t="s">
        <v>137</v>
      </c>
      <c r="G9912" s="64">
        <v>43322</v>
      </c>
      <c r="H9912" s="62" t="s">
        <v>25298</v>
      </c>
      <c r="I9912" s="59"/>
      <c r="J9912" s="59"/>
      <c r="K9912" s="59"/>
      <c r="L9912" s="59"/>
      <c r="M9912" s="59"/>
      <c r="N9912" s="59"/>
      <c r="O9912" s="59"/>
      <c r="P9912" s="59"/>
      <c r="Q9912" s="59"/>
      <c r="R9912" s="59"/>
      <c r="S9912" s="59"/>
      <c r="T9912" s="59"/>
      <c r="U9912" s="59"/>
      <c r="V9912" s="59"/>
      <c r="W9912" s="59"/>
      <c r="X9912" s="59"/>
      <c r="Y9912" s="59"/>
      <c r="Z9912" s="59"/>
      <c r="AA9912" s="59"/>
      <c r="AB9912" s="59"/>
      <c r="AC9912" s="59"/>
    </row>
    <row r="9913" spans="1:29" x14ac:dyDescent="0.2">
      <c r="A9913" s="62" t="s">
        <v>25299</v>
      </c>
      <c r="B9913" s="63">
        <v>9909</v>
      </c>
      <c r="C9913" s="64">
        <v>43308</v>
      </c>
      <c r="D9913" s="62" t="s">
        <v>25300</v>
      </c>
      <c r="E9913" s="62" t="s">
        <v>6655</v>
      </c>
      <c r="F9913" s="62" t="s">
        <v>137</v>
      </c>
      <c r="G9913" s="64">
        <v>43322</v>
      </c>
      <c r="H9913" s="62" t="s">
        <v>25301</v>
      </c>
      <c r="I9913" s="59"/>
      <c r="J9913" s="59"/>
      <c r="K9913" s="59"/>
      <c r="L9913" s="59"/>
      <c r="M9913" s="59"/>
      <c r="N9913" s="59"/>
      <c r="O9913" s="59"/>
      <c r="P9913" s="59"/>
      <c r="Q9913" s="59"/>
      <c r="R9913" s="59"/>
      <c r="S9913" s="59"/>
      <c r="T9913" s="59"/>
      <c r="U9913" s="59"/>
      <c r="V9913" s="59"/>
      <c r="W9913" s="59"/>
      <c r="X9913" s="59"/>
      <c r="Y9913" s="59"/>
      <c r="Z9913" s="59"/>
      <c r="AA9913" s="59"/>
      <c r="AB9913" s="59"/>
      <c r="AC9913" s="59"/>
    </row>
    <row r="9914" spans="1:29" x14ac:dyDescent="0.2">
      <c r="A9914" s="62" t="s">
        <v>25302</v>
      </c>
      <c r="B9914" s="63">
        <v>9910</v>
      </c>
      <c r="C9914" s="64">
        <v>43308</v>
      </c>
      <c r="D9914" s="62" t="s">
        <v>22257</v>
      </c>
      <c r="E9914" s="62" t="s">
        <v>6655</v>
      </c>
      <c r="F9914" s="62" t="s">
        <v>137</v>
      </c>
      <c r="G9914" s="64">
        <v>43321</v>
      </c>
      <c r="H9914" s="62" t="s">
        <v>25303</v>
      </c>
      <c r="I9914" s="59"/>
      <c r="J9914" s="59"/>
      <c r="K9914" s="59"/>
      <c r="L9914" s="59"/>
      <c r="M9914" s="59"/>
      <c r="N9914" s="59"/>
      <c r="O9914" s="59"/>
      <c r="P9914" s="59"/>
      <c r="Q9914" s="59"/>
      <c r="R9914" s="59"/>
      <c r="S9914" s="59"/>
      <c r="T9914" s="59"/>
      <c r="U9914" s="59"/>
      <c r="V9914" s="59"/>
      <c r="W9914" s="59"/>
      <c r="X9914" s="59"/>
      <c r="Y9914" s="59"/>
      <c r="Z9914" s="59"/>
      <c r="AA9914" s="59"/>
      <c r="AB9914" s="59"/>
      <c r="AC9914" s="59"/>
    </row>
    <row r="9915" spans="1:29" x14ac:dyDescent="0.2">
      <c r="A9915" s="62" t="s">
        <v>25304</v>
      </c>
      <c r="B9915" s="63">
        <v>9911</v>
      </c>
      <c r="C9915" s="64">
        <v>43308</v>
      </c>
      <c r="D9915" s="62" t="s">
        <v>25305</v>
      </c>
      <c r="E9915" s="62" t="s">
        <v>6655</v>
      </c>
      <c r="F9915" s="62" t="s">
        <v>137</v>
      </c>
      <c r="G9915" s="64">
        <v>43321</v>
      </c>
      <c r="H9915" s="62" t="s">
        <v>25306</v>
      </c>
      <c r="I9915" s="59"/>
      <c r="J9915" s="59"/>
      <c r="K9915" s="59"/>
      <c r="L9915" s="59"/>
      <c r="M9915" s="59"/>
      <c r="N9915" s="59"/>
      <c r="O9915" s="59"/>
      <c r="P9915" s="59"/>
      <c r="Q9915" s="59"/>
      <c r="R9915" s="59"/>
      <c r="S9915" s="59"/>
      <c r="T9915" s="59"/>
      <c r="U9915" s="59"/>
      <c r="V9915" s="59"/>
      <c r="W9915" s="59"/>
      <c r="X9915" s="59"/>
      <c r="Y9915" s="59"/>
      <c r="Z9915" s="59"/>
      <c r="AA9915" s="59"/>
      <c r="AB9915" s="59"/>
      <c r="AC9915" s="59"/>
    </row>
    <row r="9916" spans="1:29" x14ac:dyDescent="0.2">
      <c r="A9916" s="62" t="s">
        <v>25307</v>
      </c>
      <c r="B9916" s="63">
        <v>9912</v>
      </c>
      <c r="C9916" s="64">
        <v>43308</v>
      </c>
      <c r="D9916" s="62" t="s">
        <v>25308</v>
      </c>
      <c r="E9916" s="62" t="s">
        <v>6655</v>
      </c>
      <c r="F9916" s="62" t="s">
        <v>137</v>
      </c>
      <c r="G9916" s="64">
        <v>43321</v>
      </c>
      <c r="H9916" s="62" t="s">
        <v>25309</v>
      </c>
      <c r="I9916" s="59"/>
      <c r="J9916" s="59"/>
      <c r="K9916" s="59"/>
      <c r="L9916" s="59"/>
      <c r="M9916" s="59"/>
      <c r="N9916" s="59"/>
      <c r="O9916" s="59"/>
      <c r="P9916" s="59"/>
      <c r="Q9916" s="59"/>
      <c r="R9916" s="59"/>
      <c r="S9916" s="59"/>
      <c r="T9916" s="59"/>
      <c r="U9916" s="59"/>
      <c r="V9916" s="59"/>
      <c r="W9916" s="59"/>
      <c r="X9916" s="59"/>
      <c r="Y9916" s="59"/>
      <c r="Z9916" s="59"/>
      <c r="AA9916" s="59"/>
      <c r="AB9916" s="59"/>
      <c r="AC9916" s="59"/>
    </row>
    <row r="9917" spans="1:29" x14ac:dyDescent="0.2">
      <c r="A9917" s="62" t="s">
        <v>25310</v>
      </c>
      <c r="B9917" s="63">
        <v>9913</v>
      </c>
      <c r="C9917" s="64">
        <v>43308</v>
      </c>
      <c r="D9917" s="62" t="s">
        <v>25311</v>
      </c>
      <c r="E9917" s="62" t="s">
        <v>6655</v>
      </c>
      <c r="F9917" s="62" t="s">
        <v>137</v>
      </c>
      <c r="G9917" s="64">
        <v>43322</v>
      </c>
      <c r="H9917" s="62" t="s">
        <v>25312</v>
      </c>
      <c r="I9917" s="59"/>
      <c r="J9917" s="59"/>
      <c r="K9917" s="59"/>
      <c r="L9917" s="59"/>
      <c r="M9917" s="59"/>
      <c r="N9917" s="59"/>
      <c r="O9917" s="59"/>
      <c r="P9917" s="59"/>
      <c r="Q9917" s="59"/>
      <c r="R9917" s="59"/>
      <c r="S9917" s="59"/>
      <c r="T9917" s="59"/>
      <c r="U9917" s="59"/>
      <c r="V9917" s="59"/>
      <c r="W9917" s="59"/>
      <c r="X9917" s="59"/>
      <c r="Y9917" s="59"/>
      <c r="Z9917" s="59"/>
      <c r="AA9917" s="59"/>
      <c r="AB9917" s="59"/>
      <c r="AC9917" s="59"/>
    </row>
    <row r="9918" spans="1:29" x14ac:dyDescent="0.2">
      <c r="A9918" s="62" t="s">
        <v>25313</v>
      </c>
      <c r="B9918" s="63">
        <v>9914</v>
      </c>
      <c r="C9918" s="64">
        <v>43308</v>
      </c>
      <c r="D9918" s="62" t="s">
        <v>25314</v>
      </c>
      <c r="E9918" s="62" t="s">
        <v>6655</v>
      </c>
      <c r="F9918" s="62" t="s">
        <v>137</v>
      </c>
      <c r="G9918" s="64">
        <v>43322</v>
      </c>
      <c r="H9918" s="62" t="s">
        <v>25315</v>
      </c>
      <c r="I9918" s="59"/>
      <c r="J9918" s="59"/>
      <c r="K9918" s="59"/>
      <c r="L9918" s="59"/>
      <c r="M9918" s="59"/>
      <c r="N9918" s="59"/>
      <c r="O9918" s="59"/>
      <c r="P9918" s="59"/>
      <c r="Q9918" s="59"/>
      <c r="R9918" s="59"/>
      <c r="S9918" s="59"/>
      <c r="T9918" s="59"/>
      <c r="U9918" s="59"/>
      <c r="V9918" s="59"/>
      <c r="W9918" s="59"/>
      <c r="X9918" s="59"/>
      <c r="Y9918" s="59"/>
      <c r="Z9918" s="59"/>
      <c r="AA9918" s="59"/>
      <c r="AB9918" s="59"/>
      <c r="AC9918" s="59"/>
    </row>
    <row r="9919" spans="1:29" x14ac:dyDescent="0.2">
      <c r="A9919" s="62" t="s">
        <v>25316</v>
      </c>
      <c r="B9919" s="63">
        <v>9915</v>
      </c>
      <c r="C9919" s="64">
        <v>43308</v>
      </c>
      <c r="D9919" s="62" t="s">
        <v>25317</v>
      </c>
      <c r="E9919" s="62" t="s">
        <v>6655</v>
      </c>
      <c r="F9919" s="62" t="s">
        <v>137</v>
      </c>
      <c r="G9919" s="64">
        <v>43322</v>
      </c>
      <c r="H9919" s="62" t="s">
        <v>25318</v>
      </c>
      <c r="I9919" s="59"/>
      <c r="J9919" s="59"/>
      <c r="K9919" s="59"/>
      <c r="L9919" s="59"/>
      <c r="M9919" s="59"/>
      <c r="N9919" s="59"/>
      <c r="O9919" s="59"/>
      <c r="P9919" s="59"/>
      <c r="Q9919" s="59"/>
      <c r="R9919" s="59"/>
      <c r="S9919" s="59"/>
      <c r="T9919" s="59"/>
      <c r="U9919" s="59"/>
      <c r="V9919" s="59"/>
      <c r="W9919" s="59"/>
      <c r="X9919" s="59"/>
      <c r="Y9919" s="59"/>
      <c r="Z9919" s="59"/>
      <c r="AA9919" s="59"/>
      <c r="AB9919" s="59"/>
      <c r="AC9919" s="59"/>
    </row>
    <row r="9920" spans="1:29" x14ac:dyDescent="0.2">
      <c r="A9920" s="62" t="s">
        <v>25319</v>
      </c>
      <c r="B9920" s="63">
        <v>9916</v>
      </c>
      <c r="C9920" s="64">
        <v>43308</v>
      </c>
      <c r="D9920" s="62" t="s">
        <v>25320</v>
      </c>
      <c r="E9920" s="62" t="s">
        <v>6655</v>
      </c>
      <c r="F9920" s="62" t="s">
        <v>137</v>
      </c>
      <c r="G9920" s="64">
        <v>43322</v>
      </c>
      <c r="H9920" s="62" t="s">
        <v>25321</v>
      </c>
      <c r="I9920" s="59"/>
      <c r="J9920" s="59"/>
      <c r="K9920" s="59"/>
      <c r="L9920" s="59"/>
      <c r="M9920" s="59"/>
      <c r="N9920" s="59"/>
      <c r="O9920" s="59"/>
      <c r="P9920" s="59"/>
      <c r="Q9920" s="59"/>
      <c r="R9920" s="59"/>
      <c r="S9920" s="59"/>
      <c r="T9920" s="59"/>
      <c r="U9920" s="59"/>
      <c r="V9920" s="59"/>
      <c r="W9920" s="59"/>
      <c r="X9920" s="59"/>
      <c r="Y9920" s="59"/>
      <c r="Z9920" s="59"/>
      <c r="AA9920" s="59"/>
      <c r="AB9920" s="59"/>
      <c r="AC9920" s="59"/>
    </row>
    <row r="9921" spans="1:29" x14ac:dyDescent="0.2">
      <c r="A9921" s="62" t="s">
        <v>25322</v>
      </c>
      <c r="B9921" s="63">
        <v>9917</v>
      </c>
      <c r="C9921" s="64">
        <v>43308</v>
      </c>
      <c r="D9921" s="62" t="s">
        <v>25323</v>
      </c>
      <c r="E9921" s="62" t="s">
        <v>6655</v>
      </c>
      <c r="F9921" s="62" t="s">
        <v>137</v>
      </c>
      <c r="G9921" s="64">
        <v>43322</v>
      </c>
      <c r="H9921" s="62" t="s">
        <v>25324</v>
      </c>
      <c r="I9921" s="59"/>
      <c r="J9921" s="59"/>
      <c r="K9921" s="59"/>
      <c r="L9921" s="59"/>
      <c r="M9921" s="59"/>
      <c r="N9921" s="59"/>
      <c r="O9921" s="59"/>
      <c r="P9921" s="59"/>
      <c r="Q9921" s="59"/>
      <c r="R9921" s="59"/>
      <c r="S9921" s="59"/>
      <c r="T9921" s="59"/>
      <c r="U9921" s="59"/>
      <c r="V9921" s="59"/>
      <c r="W9921" s="59"/>
      <c r="X9921" s="59"/>
      <c r="Y9921" s="59"/>
      <c r="Z9921" s="59"/>
      <c r="AA9921" s="59"/>
      <c r="AB9921" s="59"/>
      <c r="AC9921" s="59"/>
    </row>
    <row r="9922" spans="1:29" x14ac:dyDescent="0.2">
      <c r="A9922" s="62" t="s">
        <v>25325</v>
      </c>
      <c r="B9922" s="63">
        <v>9918</v>
      </c>
      <c r="C9922" s="64">
        <v>43308</v>
      </c>
      <c r="D9922" s="62" t="s">
        <v>25326</v>
      </c>
      <c r="E9922" s="62" t="s">
        <v>6655</v>
      </c>
      <c r="F9922" s="62" t="s">
        <v>137</v>
      </c>
      <c r="G9922" s="64">
        <v>43322</v>
      </c>
      <c r="H9922" s="62" t="s">
        <v>25327</v>
      </c>
      <c r="I9922" s="59"/>
      <c r="J9922" s="59"/>
      <c r="K9922" s="59"/>
      <c r="L9922" s="59"/>
      <c r="M9922" s="59"/>
      <c r="N9922" s="59"/>
      <c r="O9922" s="59"/>
      <c r="P9922" s="59"/>
      <c r="Q9922" s="59"/>
      <c r="R9922" s="59"/>
      <c r="S9922" s="59"/>
      <c r="T9922" s="59"/>
      <c r="U9922" s="59"/>
      <c r="V9922" s="59"/>
      <c r="W9922" s="59"/>
      <c r="X9922" s="59"/>
      <c r="Y9922" s="59"/>
      <c r="Z9922" s="59"/>
      <c r="AA9922" s="59"/>
      <c r="AB9922" s="59"/>
      <c r="AC9922" s="59"/>
    </row>
    <row r="9923" spans="1:29" x14ac:dyDescent="0.2">
      <c r="A9923" s="62" t="s">
        <v>25328</v>
      </c>
      <c r="B9923" s="63">
        <v>9919</v>
      </c>
      <c r="C9923" s="64">
        <v>43308</v>
      </c>
      <c r="D9923" s="62" t="s">
        <v>25329</v>
      </c>
      <c r="E9923" s="62" t="s">
        <v>6655</v>
      </c>
      <c r="F9923" s="62" t="s">
        <v>137</v>
      </c>
      <c r="G9923" s="64">
        <v>43322</v>
      </c>
      <c r="H9923" s="62" t="s">
        <v>25330</v>
      </c>
      <c r="I9923" s="59"/>
      <c r="J9923" s="59"/>
      <c r="K9923" s="59"/>
      <c r="L9923" s="59"/>
      <c r="M9923" s="59"/>
      <c r="N9923" s="59"/>
      <c r="O9923" s="59"/>
      <c r="P9923" s="59"/>
      <c r="Q9923" s="59"/>
      <c r="R9923" s="59"/>
      <c r="S9923" s="59"/>
      <c r="T9923" s="59"/>
      <c r="U9923" s="59"/>
      <c r="V9923" s="59"/>
      <c r="W9923" s="59"/>
      <c r="X9923" s="59"/>
      <c r="Y9923" s="59"/>
      <c r="Z9923" s="59"/>
      <c r="AA9923" s="59"/>
      <c r="AB9923" s="59"/>
      <c r="AC9923" s="59"/>
    </row>
    <row r="9924" spans="1:29" x14ac:dyDescent="0.2">
      <c r="A9924" s="62" t="s">
        <v>25331</v>
      </c>
      <c r="B9924" s="63">
        <v>9920</v>
      </c>
      <c r="C9924" s="64">
        <v>43308</v>
      </c>
      <c r="D9924" s="62" t="s">
        <v>25332</v>
      </c>
      <c r="E9924" s="62" t="s">
        <v>6655</v>
      </c>
      <c r="F9924" s="62" t="s">
        <v>137</v>
      </c>
      <c r="G9924" s="64">
        <v>43321</v>
      </c>
      <c r="H9924" s="62" t="s">
        <v>25333</v>
      </c>
      <c r="I9924" s="59"/>
      <c r="J9924" s="59"/>
      <c r="K9924" s="59"/>
      <c r="L9924" s="59"/>
      <c r="M9924" s="59"/>
      <c r="N9924" s="59"/>
      <c r="O9924" s="59"/>
      <c r="P9924" s="59"/>
      <c r="Q9924" s="59"/>
      <c r="R9924" s="59"/>
      <c r="S9924" s="59"/>
      <c r="T9924" s="59"/>
      <c r="U9924" s="59"/>
      <c r="V9924" s="59"/>
      <c r="W9924" s="59"/>
      <c r="X9924" s="59"/>
      <c r="Y9924" s="59"/>
      <c r="Z9924" s="59"/>
      <c r="AA9924" s="59"/>
      <c r="AB9924" s="59"/>
      <c r="AC9924" s="59"/>
    </row>
    <row r="9925" spans="1:29" x14ac:dyDescent="0.2">
      <c r="A9925" s="62" t="s">
        <v>25334</v>
      </c>
      <c r="B9925" s="63">
        <v>9921</v>
      </c>
      <c r="C9925" s="64">
        <v>43308</v>
      </c>
      <c r="D9925" s="62" t="s">
        <v>25335</v>
      </c>
      <c r="E9925" s="62" t="s">
        <v>6655</v>
      </c>
      <c r="F9925" s="62" t="s">
        <v>137</v>
      </c>
      <c r="G9925" s="64">
        <v>43315</v>
      </c>
      <c r="H9925" s="62" t="s">
        <v>25336</v>
      </c>
      <c r="I9925" s="59"/>
      <c r="J9925" s="59"/>
      <c r="K9925" s="59"/>
      <c r="L9925" s="59"/>
      <c r="M9925" s="59"/>
      <c r="N9925" s="59"/>
      <c r="O9925" s="59"/>
      <c r="P9925" s="59"/>
      <c r="Q9925" s="59"/>
      <c r="R9925" s="59"/>
      <c r="S9925" s="59"/>
      <c r="T9925" s="59"/>
      <c r="U9925" s="59"/>
      <c r="V9925" s="59"/>
      <c r="W9925" s="59"/>
      <c r="X9925" s="59"/>
      <c r="Y9925" s="59"/>
      <c r="Z9925" s="59"/>
      <c r="AA9925" s="59"/>
      <c r="AB9925" s="59"/>
      <c r="AC9925" s="59"/>
    </row>
    <row r="9926" spans="1:29" x14ac:dyDescent="0.2">
      <c r="A9926" s="62" t="s">
        <v>25337</v>
      </c>
      <c r="B9926" s="63">
        <v>9922</v>
      </c>
      <c r="C9926" s="64">
        <v>43308</v>
      </c>
      <c r="D9926" s="62" t="s">
        <v>25338</v>
      </c>
      <c r="E9926" s="62" t="s">
        <v>6655</v>
      </c>
      <c r="F9926" s="62" t="s">
        <v>137</v>
      </c>
      <c r="G9926" s="64">
        <v>43320</v>
      </c>
      <c r="H9926" s="62" t="s">
        <v>25339</v>
      </c>
      <c r="I9926" s="59"/>
      <c r="J9926" s="59"/>
      <c r="K9926" s="59"/>
      <c r="L9926" s="59"/>
      <c r="M9926" s="59"/>
      <c r="N9926" s="59"/>
      <c r="O9926" s="59"/>
      <c r="P9926" s="59"/>
      <c r="Q9926" s="59"/>
      <c r="R9926" s="59"/>
      <c r="S9926" s="59"/>
      <c r="T9926" s="59"/>
      <c r="U9926" s="59"/>
      <c r="V9926" s="59"/>
      <c r="W9926" s="59"/>
      <c r="X9926" s="59"/>
      <c r="Y9926" s="59"/>
      <c r="Z9926" s="59"/>
      <c r="AA9926" s="59"/>
      <c r="AB9926" s="59"/>
      <c r="AC9926" s="59"/>
    </row>
    <row r="9927" spans="1:29" x14ac:dyDescent="0.2">
      <c r="A9927" s="62" t="s">
        <v>25340</v>
      </c>
      <c r="B9927" s="63">
        <v>9923</v>
      </c>
      <c r="C9927" s="64">
        <v>43308</v>
      </c>
      <c r="D9927" s="62" t="s">
        <v>25341</v>
      </c>
      <c r="E9927" s="62" t="s">
        <v>6655</v>
      </c>
      <c r="F9927" s="62" t="s">
        <v>137</v>
      </c>
      <c r="G9927" s="64">
        <v>43315</v>
      </c>
      <c r="H9927" s="62" t="s">
        <v>25342</v>
      </c>
      <c r="I9927" s="59"/>
      <c r="J9927" s="59"/>
      <c r="K9927" s="59"/>
      <c r="L9927" s="59"/>
      <c r="M9927" s="59"/>
      <c r="N9927" s="59"/>
      <c r="O9927" s="59"/>
      <c r="P9927" s="59"/>
      <c r="Q9927" s="59"/>
      <c r="R9927" s="59"/>
      <c r="S9927" s="59"/>
      <c r="T9927" s="59"/>
      <c r="U9927" s="59"/>
      <c r="V9927" s="59"/>
      <c r="W9927" s="59"/>
      <c r="X9927" s="59"/>
      <c r="Y9927" s="59"/>
      <c r="Z9927" s="59"/>
      <c r="AA9927" s="59"/>
      <c r="AB9927" s="59"/>
      <c r="AC9927" s="59"/>
    </row>
    <row r="9928" spans="1:29" x14ac:dyDescent="0.2">
      <c r="A9928" s="62" t="s">
        <v>25343</v>
      </c>
      <c r="B9928" s="63">
        <v>9924</v>
      </c>
      <c r="C9928" s="64">
        <v>43308</v>
      </c>
      <c r="D9928" s="62" t="s">
        <v>25344</v>
      </c>
      <c r="E9928" s="62" t="s">
        <v>6655</v>
      </c>
      <c r="F9928" s="62" t="s">
        <v>137</v>
      </c>
      <c r="G9928" s="64">
        <v>43315</v>
      </c>
      <c r="H9928" s="62" t="s">
        <v>25345</v>
      </c>
      <c r="I9928" s="59"/>
      <c r="J9928" s="59"/>
      <c r="K9928" s="59"/>
      <c r="L9928" s="59"/>
      <c r="M9928" s="59"/>
      <c r="N9928" s="59"/>
      <c r="O9928" s="59"/>
      <c r="P9928" s="59"/>
      <c r="Q9928" s="59"/>
      <c r="R9928" s="59"/>
      <c r="S9928" s="59"/>
      <c r="T9928" s="59"/>
      <c r="U9928" s="59"/>
      <c r="V9928" s="59"/>
      <c r="W9928" s="59"/>
      <c r="X9928" s="59"/>
      <c r="Y9928" s="59"/>
      <c r="Z9928" s="59"/>
      <c r="AA9928" s="59"/>
      <c r="AB9928" s="59"/>
      <c r="AC9928" s="59"/>
    </row>
    <row r="9929" spans="1:29" x14ac:dyDescent="0.2">
      <c r="A9929" s="62" t="s">
        <v>25346</v>
      </c>
      <c r="B9929" s="63">
        <v>9925</v>
      </c>
      <c r="C9929" s="64">
        <v>43308</v>
      </c>
      <c r="D9929" s="62" t="s">
        <v>25347</v>
      </c>
      <c r="E9929" s="62" t="s">
        <v>6655</v>
      </c>
      <c r="F9929" s="62" t="s">
        <v>137</v>
      </c>
      <c r="G9929" s="64">
        <v>43315</v>
      </c>
      <c r="H9929" s="62" t="s">
        <v>25348</v>
      </c>
      <c r="I9929" s="59"/>
      <c r="J9929" s="59"/>
      <c r="K9929" s="59"/>
      <c r="L9929" s="59"/>
      <c r="M9929" s="59"/>
      <c r="N9929" s="59"/>
      <c r="O9929" s="59"/>
      <c r="P9929" s="59"/>
      <c r="Q9929" s="59"/>
      <c r="R9929" s="59"/>
      <c r="S9929" s="59"/>
      <c r="T9929" s="59"/>
      <c r="U9929" s="59"/>
      <c r="V9929" s="59"/>
      <c r="W9929" s="59"/>
      <c r="X9929" s="59"/>
      <c r="Y9929" s="59"/>
      <c r="Z9929" s="59"/>
      <c r="AA9929" s="59"/>
      <c r="AB9929" s="59"/>
      <c r="AC9929" s="59"/>
    </row>
    <row r="9930" spans="1:29" x14ac:dyDescent="0.2">
      <c r="A9930" s="62" t="s">
        <v>25349</v>
      </c>
      <c r="B9930" s="63">
        <v>9926</v>
      </c>
      <c r="C9930" s="64">
        <v>43308</v>
      </c>
      <c r="D9930" s="62" t="s">
        <v>25350</v>
      </c>
      <c r="E9930" s="62" t="s">
        <v>6655</v>
      </c>
      <c r="F9930" s="62" t="s">
        <v>137</v>
      </c>
      <c r="G9930" s="64">
        <v>43315</v>
      </c>
      <c r="H9930" s="62" t="s">
        <v>25351</v>
      </c>
      <c r="I9930" s="59"/>
      <c r="J9930" s="59"/>
      <c r="K9930" s="59"/>
      <c r="L9930" s="59"/>
      <c r="M9930" s="59"/>
      <c r="N9930" s="59"/>
      <c r="O9930" s="59"/>
      <c r="P9930" s="59"/>
      <c r="Q9930" s="59"/>
      <c r="R9930" s="59"/>
      <c r="S9930" s="59"/>
      <c r="T9930" s="59"/>
      <c r="U9930" s="59"/>
      <c r="V9930" s="59"/>
      <c r="W9930" s="59"/>
      <c r="X9930" s="59"/>
      <c r="Y9930" s="59"/>
      <c r="Z9930" s="59"/>
      <c r="AA9930" s="59"/>
      <c r="AB9930" s="59"/>
      <c r="AC9930" s="59"/>
    </row>
    <row r="9931" spans="1:29" x14ac:dyDescent="0.2">
      <c r="A9931" s="62" t="s">
        <v>25352</v>
      </c>
      <c r="B9931" s="63">
        <v>9927</v>
      </c>
      <c r="C9931" s="64">
        <v>43308</v>
      </c>
      <c r="D9931" s="62" t="s">
        <v>25353</v>
      </c>
      <c r="E9931" s="62" t="s">
        <v>6655</v>
      </c>
      <c r="F9931" s="62" t="s">
        <v>137</v>
      </c>
      <c r="G9931" s="64">
        <v>43315</v>
      </c>
      <c r="H9931" s="62" t="s">
        <v>25354</v>
      </c>
      <c r="I9931" s="59"/>
      <c r="J9931" s="59"/>
      <c r="K9931" s="59"/>
      <c r="L9931" s="59"/>
      <c r="M9931" s="59"/>
      <c r="N9931" s="59"/>
      <c r="O9931" s="59"/>
      <c r="P9931" s="59"/>
      <c r="Q9931" s="59"/>
      <c r="R9931" s="59"/>
      <c r="S9931" s="59"/>
      <c r="T9931" s="59"/>
      <c r="U9931" s="59"/>
      <c r="V9931" s="59"/>
      <c r="W9931" s="59"/>
      <c r="X9931" s="59"/>
      <c r="Y9931" s="59"/>
      <c r="Z9931" s="59"/>
      <c r="AA9931" s="59"/>
      <c r="AB9931" s="59"/>
      <c r="AC9931" s="59"/>
    </row>
    <row r="9932" spans="1:29" x14ac:dyDescent="0.2">
      <c r="A9932" s="62" t="s">
        <v>25355</v>
      </c>
      <c r="B9932" s="63">
        <v>9928</v>
      </c>
      <c r="C9932" s="64">
        <v>43309</v>
      </c>
      <c r="D9932" s="62" t="s">
        <v>25356</v>
      </c>
      <c r="E9932" s="62" t="s">
        <v>6655</v>
      </c>
      <c r="F9932" s="62" t="s">
        <v>137</v>
      </c>
      <c r="G9932" s="64">
        <v>43322</v>
      </c>
      <c r="H9932" s="62" t="s">
        <v>25357</v>
      </c>
      <c r="I9932" s="59"/>
      <c r="J9932" s="59"/>
      <c r="K9932" s="59"/>
      <c r="L9932" s="59"/>
      <c r="M9932" s="59"/>
      <c r="N9932" s="59"/>
      <c r="O9932" s="59"/>
      <c r="P9932" s="59"/>
      <c r="Q9932" s="59"/>
      <c r="R9932" s="59"/>
      <c r="S9932" s="59"/>
      <c r="T9932" s="59"/>
      <c r="U9932" s="59"/>
      <c r="V9932" s="59"/>
      <c r="W9932" s="59"/>
      <c r="X9932" s="59"/>
      <c r="Y9932" s="59"/>
      <c r="Z9932" s="59"/>
      <c r="AA9932" s="59"/>
      <c r="AB9932" s="59"/>
      <c r="AC9932" s="59"/>
    </row>
    <row r="9933" spans="1:29" x14ac:dyDescent="0.2">
      <c r="A9933" s="62" t="s">
        <v>25358</v>
      </c>
      <c r="B9933" s="63">
        <v>9929</v>
      </c>
      <c r="C9933" s="64">
        <v>43309</v>
      </c>
      <c r="D9933" s="62" t="s">
        <v>25359</v>
      </c>
      <c r="E9933" s="62" t="s">
        <v>6655</v>
      </c>
      <c r="F9933" s="62" t="s">
        <v>137</v>
      </c>
      <c r="G9933" s="64">
        <v>43314</v>
      </c>
      <c r="H9933" s="62" t="s">
        <v>25360</v>
      </c>
      <c r="I9933" s="59"/>
      <c r="J9933" s="59"/>
      <c r="K9933" s="59"/>
      <c r="L9933" s="59"/>
      <c r="M9933" s="59"/>
      <c r="N9933" s="59"/>
      <c r="O9933" s="59"/>
      <c r="P9933" s="59"/>
      <c r="Q9933" s="59"/>
      <c r="R9933" s="59"/>
      <c r="S9933" s="59"/>
      <c r="T9933" s="59"/>
      <c r="U9933" s="59"/>
      <c r="V9933" s="59"/>
      <c r="W9933" s="59"/>
      <c r="X9933" s="59"/>
      <c r="Y9933" s="59"/>
      <c r="Z9933" s="59"/>
      <c r="AA9933" s="59"/>
      <c r="AB9933" s="59"/>
      <c r="AC9933" s="59"/>
    </row>
    <row r="9934" spans="1:29" x14ac:dyDescent="0.2">
      <c r="A9934" s="62" t="s">
        <v>25361</v>
      </c>
      <c r="B9934" s="63">
        <v>9930</v>
      </c>
      <c r="C9934" s="64">
        <v>43311</v>
      </c>
      <c r="D9934" s="62" t="s">
        <v>25362</v>
      </c>
      <c r="E9934" s="62" t="s">
        <v>6423</v>
      </c>
      <c r="F9934" s="62" t="s">
        <v>4142</v>
      </c>
      <c r="G9934" s="64">
        <v>43327</v>
      </c>
      <c r="H9934" s="62" t="s">
        <v>25363</v>
      </c>
      <c r="I9934" s="59"/>
      <c r="J9934" s="59"/>
      <c r="K9934" s="59"/>
      <c r="L9934" s="59"/>
      <c r="M9934" s="59"/>
      <c r="N9934" s="59"/>
      <c r="O9934" s="59"/>
      <c r="P9934" s="59"/>
      <c r="Q9934" s="59"/>
      <c r="R9934" s="59"/>
      <c r="S9934" s="59"/>
      <c r="T9934" s="59"/>
      <c r="U9934" s="59"/>
      <c r="V9934" s="59"/>
      <c r="W9934" s="59"/>
      <c r="X9934" s="59"/>
      <c r="Y9934" s="59"/>
      <c r="Z9934" s="59"/>
      <c r="AA9934" s="59"/>
      <c r="AB9934" s="59"/>
      <c r="AC9934" s="59"/>
    </row>
    <row r="9935" spans="1:29" x14ac:dyDescent="0.2">
      <c r="A9935" s="62" t="s">
        <v>25364</v>
      </c>
      <c r="B9935" s="63">
        <v>9931</v>
      </c>
      <c r="C9935" s="64">
        <v>43311</v>
      </c>
      <c r="D9935" s="62" t="s">
        <v>1584</v>
      </c>
      <c r="E9935" s="62" t="s">
        <v>232</v>
      </c>
      <c r="F9935" s="62" t="s">
        <v>150</v>
      </c>
      <c r="G9935" s="64">
        <v>43329</v>
      </c>
      <c r="H9935" s="62" t="s">
        <v>25365</v>
      </c>
      <c r="I9935" s="59"/>
      <c r="J9935" s="59"/>
      <c r="K9935" s="59"/>
      <c r="L9935" s="59"/>
      <c r="M9935" s="59"/>
      <c r="N9935" s="59"/>
      <c r="O9935" s="59"/>
      <c r="P9935" s="59"/>
      <c r="Q9935" s="59"/>
      <c r="R9935" s="59"/>
      <c r="S9935" s="59"/>
      <c r="T9935" s="59"/>
      <c r="U9935" s="59"/>
      <c r="V9935" s="59"/>
      <c r="W9935" s="59"/>
      <c r="X9935" s="59"/>
      <c r="Y9935" s="59"/>
      <c r="Z9935" s="59"/>
      <c r="AA9935" s="59"/>
      <c r="AB9935" s="59"/>
      <c r="AC9935" s="59"/>
    </row>
    <row r="9936" spans="1:29" x14ac:dyDescent="0.2">
      <c r="A9936" s="62" t="s">
        <v>25366</v>
      </c>
      <c r="B9936" s="63">
        <v>9932</v>
      </c>
      <c r="C9936" s="64">
        <v>43311</v>
      </c>
      <c r="D9936" s="62" t="s">
        <v>25367</v>
      </c>
      <c r="E9936" s="62" t="s">
        <v>232</v>
      </c>
      <c r="F9936" s="62" t="s">
        <v>137</v>
      </c>
      <c r="G9936" s="64">
        <v>43313</v>
      </c>
      <c r="H9936" s="62" t="s">
        <v>25368</v>
      </c>
      <c r="I9936" s="59"/>
      <c r="J9936" s="59"/>
      <c r="K9936" s="59"/>
      <c r="L9936" s="59"/>
      <c r="M9936" s="59"/>
      <c r="N9936" s="59"/>
      <c r="O9936" s="59"/>
      <c r="P9936" s="59"/>
      <c r="Q9936" s="59"/>
      <c r="R9936" s="59"/>
      <c r="S9936" s="59"/>
      <c r="T9936" s="59"/>
      <c r="U9936" s="59"/>
      <c r="V9936" s="59"/>
      <c r="W9936" s="59"/>
      <c r="X9936" s="59"/>
      <c r="Y9936" s="59"/>
      <c r="Z9936" s="59"/>
      <c r="AA9936" s="59"/>
      <c r="AB9936" s="59"/>
      <c r="AC9936" s="59"/>
    </row>
    <row r="9937" spans="1:29" x14ac:dyDescent="0.2">
      <c r="A9937" s="62" t="s">
        <v>25369</v>
      </c>
      <c r="B9937" s="63">
        <v>9933</v>
      </c>
      <c r="C9937" s="64">
        <v>43311</v>
      </c>
      <c r="D9937" s="62" t="s">
        <v>25370</v>
      </c>
      <c r="E9937" s="62" t="s">
        <v>232</v>
      </c>
      <c r="F9937" s="62" t="s">
        <v>137</v>
      </c>
      <c r="G9937" s="64">
        <v>43314</v>
      </c>
      <c r="H9937" s="62" t="s">
        <v>25371</v>
      </c>
      <c r="I9937" s="59"/>
      <c r="J9937" s="59"/>
      <c r="K9937" s="59"/>
      <c r="L9937" s="59"/>
      <c r="M9937" s="59"/>
      <c r="N9937" s="59"/>
      <c r="O9937" s="59"/>
      <c r="P9937" s="59"/>
      <c r="Q9937" s="59"/>
      <c r="R9937" s="59"/>
      <c r="S9937" s="59"/>
      <c r="T9937" s="59"/>
      <c r="U9937" s="59"/>
      <c r="V9937" s="59"/>
      <c r="W9937" s="59"/>
      <c r="X9937" s="59"/>
      <c r="Y9937" s="59"/>
      <c r="Z9937" s="59"/>
      <c r="AA9937" s="59"/>
      <c r="AB9937" s="59"/>
      <c r="AC9937" s="59"/>
    </row>
    <row r="9938" spans="1:29" x14ac:dyDescent="0.2">
      <c r="A9938" s="62" t="s">
        <v>25372</v>
      </c>
      <c r="B9938" s="63">
        <v>9934</v>
      </c>
      <c r="C9938" s="64">
        <v>43311</v>
      </c>
      <c r="D9938" s="62" t="s">
        <v>25373</v>
      </c>
      <c r="E9938" s="62" t="s">
        <v>1505</v>
      </c>
      <c r="F9938" s="62" t="s">
        <v>137</v>
      </c>
      <c r="G9938" s="64">
        <v>43315</v>
      </c>
      <c r="H9938" s="62" t="s">
        <v>25374</v>
      </c>
      <c r="I9938" s="59"/>
      <c r="J9938" s="59"/>
      <c r="K9938" s="59"/>
      <c r="L9938" s="59"/>
      <c r="M9938" s="59"/>
      <c r="N9938" s="59"/>
      <c r="O9938" s="59"/>
      <c r="P9938" s="59"/>
      <c r="Q9938" s="59"/>
      <c r="R9938" s="59"/>
      <c r="S9938" s="59"/>
      <c r="T9938" s="59"/>
      <c r="U9938" s="59"/>
      <c r="V9938" s="59"/>
      <c r="W9938" s="59"/>
      <c r="X9938" s="59"/>
      <c r="Y9938" s="59"/>
      <c r="Z9938" s="59"/>
      <c r="AA9938" s="59"/>
      <c r="AB9938" s="59"/>
      <c r="AC9938" s="59"/>
    </row>
    <row r="9939" spans="1:29" x14ac:dyDescent="0.2">
      <c r="A9939" s="62" t="s">
        <v>25375</v>
      </c>
      <c r="B9939" s="63">
        <v>9935</v>
      </c>
      <c r="C9939" s="64">
        <v>43311</v>
      </c>
      <c r="D9939" s="62" t="s">
        <v>25376</v>
      </c>
      <c r="E9939" s="62" t="s">
        <v>149</v>
      </c>
      <c r="F9939" s="62" t="s">
        <v>137</v>
      </c>
      <c r="G9939" s="64">
        <v>43312</v>
      </c>
      <c r="H9939" s="62" t="s">
        <v>24964</v>
      </c>
      <c r="I9939" s="59"/>
      <c r="J9939" s="59"/>
      <c r="K9939" s="59"/>
      <c r="L9939" s="59"/>
      <c r="M9939" s="59"/>
      <c r="N9939" s="59"/>
      <c r="O9939" s="59"/>
      <c r="P9939" s="59"/>
      <c r="Q9939" s="59"/>
      <c r="R9939" s="59"/>
      <c r="S9939" s="59"/>
      <c r="T9939" s="59"/>
      <c r="U9939" s="59"/>
      <c r="V9939" s="59"/>
      <c r="W9939" s="59"/>
      <c r="X9939" s="59"/>
      <c r="Y9939" s="59"/>
      <c r="Z9939" s="59"/>
      <c r="AA9939" s="59"/>
      <c r="AB9939" s="59"/>
      <c r="AC9939" s="59"/>
    </row>
    <row r="9940" spans="1:29" x14ac:dyDescent="0.2">
      <c r="A9940" s="62" t="s">
        <v>25377</v>
      </c>
      <c r="B9940" s="63">
        <v>9936</v>
      </c>
      <c r="C9940" s="64">
        <v>43311</v>
      </c>
      <c r="D9940" s="62" t="s">
        <v>25378</v>
      </c>
      <c r="E9940" s="62" t="s">
        <v>232</v>
      </c>
      <c r="F9940" s="62" t="s">
        <v>137</v>
      </c>
      <c r="G9940" s="64">
        <v>43314</v>
      </c>
      <c r="H9940" s="62" t="s">
        <v>25379</v>
      </c>
      <c r="I9940" s="59"/>
      <c r="J9940" s="59"/>
      <c r="K9940" s="59"/>
      <c r="L9940" s="59"/>
      <c r="M9940" s="59"/>
      <c r="N9940" s="59"/>
      <c r="O9940" s="59"/>
      <c r="P9940" s="59"/>
      <c r="Q9940" s="59"/>
      <c r="R9940" s="59"/>
      <c r="S9940" s="59"/>
      <c r="T9940" s="59"/>
      <c r="U9940" s="59"/>
      <c r="V9940" s="59"/>
      <c r="W9940" s="59"/>
      <c r="X9940" s="59"/>
      <c r="Y9940" s="59"/>
      <c r="Z9940" s="59"/>
      <c r="AA9940" s="59"/>
      <c r="AB9940" s="59"/>
      <c r="AC9940" s="59"/>
    </row>
    <row r="9941" spans="1:29" x14ac:dyDescent="0.2">
      <c r="A9941" s="62" t="s">
        <v>25380</v>
      </c>
      <c r="B9941" s="63">
        <v>9937</v>
      </c>
      <c r="C9941" s="64">
        <v>43311</v>
      </c>
      <c r="D9941" s="62" t="s">
        <v>25381</v>
      </c>
      <c r="E9941" s="62" t="s">
        <v>232</v>
      </c>
      <c r="F9941" s="62" t="s">
        <v>137</v>
      </c>
      <c r="G9941" s="64">
        <v>43315</v>
      </c>
      <c r="H9941" s="62" t="s">
        <v>25382</v>
      </c>
      <c r="I9941" s="59"/>
      <c r="J9941" s="59"/>
      <c r="K9941" s="59"/>
      <c r="L9941" s="59"/>
      <c r="M9941" s="59"/>
      <c r="N9941" s="59"/>
      <c r="O9941" s="59"/>
      <c r="P9941" s="59"/>
      <c r="Q9941" s="59"/>
      <c r="R9941" s="59"/>
      <c r="S9941" s="59"/>
      <c r="T9941" s="59"/>
      <c r="U9941" s="59"/>
      <c r="V9941" s="59"/>
      <c r="W9941" s="59"/>
      <c r="X9941" s="59"/>
      <c r="Y9941" s="59"/>
      <c r="Z9941" s="59"/>
      <c r="AA9941" s="59"/>
      <c r="AB9941" s="59"/>
      <c r="AC9941" s="59"/>
    </row>
    <row r="9942" spans="1:29" x14ac:dyDescent="0.2">
      <c r="A9942" s="62" t="s">
        <v>25383</v>
      </c>
      <c r="B9942" s="63">
        <v>9938</v>
      </c>
      <c r="C9942" s="64">
        <v>43311</v>
      </c>
      <c r="D9942" s="62" t="s">
        <v>249</v>
      </c>
      <c r="E9942" s="62" t="s">
        <v>21796</v>
      </c>
      <c r="F9942" s="62" t="s">
        <v>137</v>
      </c>
      <c r="G9942" s="64">
        <v>43311</v>
      </c>
      <c r="H9942" s="62" t="s">
        <v>25384</v>
      </c>
      <c r="I9942" s="59"/>
      <c r="J9942" s="59"/>
      <c r="K9942" s="59"/>
      <c r="L9942" s="59"/>
      <c r="M9942" s="59"/>
      <c r="N9942" s="59"/>
      <c r="O9942" s="59"/>
      <c r="P9942" s="59"/>
      <c r="Q9942" s="59"/>
      <c r="R9942" s="59"/>
      <c r="S9942" s="59"/>
      <c r="T9942" s="59"/>
      <c r="U9942" s="59"/>
      <c r="V9942" s="59"/>
      <c r="W9942" s="59"/>
      <c r="X9942" s="59"/>
      <c r="Y9942" s="59"/>
      <c r="Z9942" s="59"/>
      <c r="AA9942" s="59"/>
      <c r="AB9942" s="59"/>
      <c r="AC9942" s="59"/>
    </row>
    <row r="9943" spans="1:29" x14ac:dyDescent="0.2">
      <c r="A9943" s="62" t="s">
        <v>25385</v>
      </c>
      <c r="B9943" s="63">
        <v>9939</v>
      </c>
      <c r="C9943" s="64">
        <v>43311</v>
      </c>
      <c r="D9943" s="62" t="s">
        <v>148</v>
      </c>
      <c r="E9943" s="62" t="s">
        <v>149</v>
      </c>
      <c r="F9943" s="62" t="s">
        <v>137</v>
      </c>
      <c r="G9943" s="64">
        <v>43314</v>
      </c>
      <c r="H9943" s="62" t="s">
        <v>25386</v>
      </c>
      <c r="I9943" s="59"/>
      <c r="J9943" s="59"/>
      <c r="K9943" s="59"/>
      <c r="L9943" s="59"/>
      <c r="M9943" s="59"/>
      <c r="N9943" s="59"/>
      <c r="O9943" s="59"/>
      <c r="P9943" s="59"/>
      <c r="Q9943" s="59"/>
      <c r="R9943" s="59"/>
      <c r="S9943" s="59"/>
      <c r="T9943" s="59"/>
      <c r="U9943" s="59"/>
      <c r="V9943" s="59"/>
      <c r="W9943" s="59"/>
      <c r="X9943" s="59"/>
      <c r="Y9943" s="59"/>
      <c r="Z9943" s="59"/>
      <c r="AA9943" s="59"/>
      <c r="AB9943" s="59"/>
      <c r="AC9943" s="59"/>
    </row>
    <row r="9944" spans="1:29" x14ac:dyDescent="0.2">
      <c r="A9944" s="62" t="s">
        <v>25387</v>
      </c>
      <c r="B9944" s="63">
        <v>9940</v>
      </c>
      <c r="C9944" s="64">
        <v>43311</v>
      </c>
      <c r="D9944" s="62" t="s">
        <v>148</v>
      </c>
      <c r="E9944" s="62" t="s">
        <v>149</v>
      </c>
      <c r="F9944" s="62" t="s">
        <v>137</v>
      </c>
      <c r="G9944" s="64">
        <v>43314</v>
      </c>
      <c r="H9944" s="62" t="s">
        <v>25388</v>
      </c>
      <c r="I9944" s="59"/>
      <c r="J9944" s="59"/>
      <c r="K9944" s="59"/>
      <c r="L9944" s="59"/>
      <c r="M9944" s="59"/>
      <c r="N9944" s="59"/>
      <c r="O9944" s="59"/>
      <c r="P9944" s="59"/>
      <c r="Q9944" s="59"/>
      <c r="R9944" s="59"/>
      <c r="S9944" s="59"/>
      <c r="T9944" s="59"/>
      <c r="U9944" s="59"/>
      <c r="V9944" s="59"/>
      <c r="W9944" s="59"/>
      <c r="X9944" s="59"/>
      <c r="Y9944" s="59"/>
      <c r="Z9944" s="59"/>
      <c r="AA9944" s="59"/>
      <c r="AB9944" s="59"/>
      <c r="AC9944" s="59"/>
    </row>
    <row r="9945" spans="1:29" x14ac:dyDescent="0.2">
      <c r="A9945" s="62" t="s">
        <v>25389</v>
      </c>
      <c r="B9945" s="63">
        <v>9941</v>
      </c>
      <c r="C9945" s="64">
        <v>43311</v>
      </c>
      <c r="D9945" s="62" t="s">
        <v>25390</v>
      </c>
      <c r="E9945" s="62" t="s">
        <v>160</v>
      </c>
      <c r="F9945" s="62" t="s">
        <v>137</v>
      </c>
      <c r="G9945" s="64">
        <v>43357</v>
      </c>
      <c r="H9945" s="62" t="s">
        <v>25391</v>
      </c>
      <c r="I9945" s="59"/>
      <c r="J9945" s="59"/>
      <c r="K9945" s="59"/>
      <c r="L9945" s="59"/>
      <c r="M9945" s="59"/>
      <c r="N9945" s="59"/>
      <c r="O9945" s="59"/>
      <c r="P9945" s="59"/>
      <c r="Q9945" s="59"/>
      <c r="R9945" s="59"/>
      <c r="S9945" s="59"/>
      <c r="T9945" s="59"/>
      <c r="U9945" s="59"/>
      <c r="V9945" s="59"/>
      <c r="W9945" s="59"/>
      <c r="X9945" s="59"/>
      <c r="Y9945" s="59"/>
      <c r="Z9945" s="59"/>
      <c r="AA9945" s="59"/>
      <c r="AB9945" s="59"/>
      <c r="AC9945" s="59"/>
    </row>
    <row r="9946" spans="1:29" x14ac:dyDescent="0.2">
      <c r="A9946" s="62" t="s">
        <v>25392</v>
      </c>
      <c r="B9946" s="63">
        <v>9942</v>
      </c>
      <c r="C9946" s="64">
        <v>43311</v>
      </c>
      <c r="D9946" s="62" t="s">
        <v>25393</v>
      </c>
      <c r="E9946" s="62" t="s">
        <v>160</v>
      </c>
      <c r="F9946" s="62" t="s">
        <v>161</v>
      </c>
      <c r="G9946" s="64">
        <v>43347</v>
      </c>
      <c r="H9946" s="62" t="s">
        <v>17077</v>
      </c>
      <c r="I9946" s="59"/>
      <c r="J9946" s="59"/>
      <c r="K9946" s="59"/>
      <c r="L9946" s="59"/>
      <c r="M9946" s="59"/>
      <c r="N9946" s="59"/>
      <c r="O9946" s="59"/>
      <c r="P9946" s="59"/>
      <c r="Q9946" s="59"/>
      <c r="R9946" s="59"/>
      <c r="S9946" s="59"/>
      <c r="T9946" s="59"/>
      <c r="U9946" s="59"/>
      <c r="V9946" s="59"/>
      <c r="W9946" s="59"/>
      <c r="X9946" s="59"/>
      <c r="Y9946" s="59"/>
      <c r="Z9946" s="59"/>
      <c r="AA9946" s="59"/>
      <c r="AB9946" s="59"/>
      <c r="AC9946" s="59"/>
    </row>
    <row r="9947" spans="1:29" x14ac:dyDescent="0.2">
      <c r="A9947" s="62" t="s">
        <v>25394</v>
      </c>
      <c r="B9947" s="63">
        <v>9943</v>
      </c>
      <c r="C9947" s="64">
        <v>43311</v>
      </c>
      <c r="D9947" s="62" t="s">
        <v>25395</v>
      </c>
      <c r="E9947" s="62" t="s">
        <v>160</v>
      </c>
      <c r="F9947" s="62" t="s">
        <v>137</v>
      </c>
      <c r="G9947" s="64">
        <v>43343</v>
      </c>
      <c r="H9947" s="62" t="s">
        <v>25396</v>
      </c>
      <c r="I9947" s="59"/>
      <c r="J9947" s="59"/>
      <c r="K9947" s="59"/>
      <c r="L9947" s="59"/>
      <c r="M9947" s="59"/>
      <c r="N9947" s="59"/>
      <c r="O9947" s="59"/>
      <c r="P9947" s="59"/>
      <c r="Q9947" s="59"/>
      <c r="R9947" s="59"/>
      <c r="S9947" s="59"/>
      <c r="T9947" s="59"/>
      <c r="U9947" s="59"/>
      <c r="V9947" s="59"/>
      <c r="W9947" s="59"/>
      <c r="X9947" s="59"/>
      <c r="Y9947" s="59"/>
      <c r="Z9947" s="59"/>
      <c r="AA9947" s="59"/>
      <c r="AB9947" s="59"/>
      <c r="AC9947" s="59"/>
    </row>
    <row r="9948" spans="1:29" x14ac:dyDescent="0.2">
      <c r="A9948" s="62" t="s">
        <v>25397</v>
      </c>
      <c r="B9948" s="63">
        <v>9944</v>
      </c>
      <c r="C9948" s="64">
        <v>43311</v>
      </c>
      <c r="D9948" s="62" t="s">
        <v>25398</v>
      </c>
      <c r="E9948" s="62" t="s">
        <v>160</v>
      </c>
      <c r="F9948" s="62" t="s">
        <v>137</v>
      </c>
      <c r="G9948" s="64">
        <v>43349</v>
      </c>
      <c r="H9948" s="62" t="s">
        <v>25399</v>
      </c>
      <c r="I9948" s="59"/>
      <c r="J9948" s="59"/>
      <c r="K9948" s="59"/>
      <c r="L9948" s="59"/>
      <c r="M9948" s="59"/>
      <c r="N9948" s="59"/>
      <c r="O9948" s="59"/>
      <c r="P9948" s="59"/>
      <c r="Q9948" s="59"/>
      <c r="R9948" s="59"/>
      <c r="S9948" s="59"/>
      <c r="T9948" s="59"/>
      <c r="U9948" s="59"/>
      <c r="V9948" s="59"/>
      <c r="W9948" s="59"/>
      <c r="X9948" s="59"/>
      <c r="Y9948" s="59"/>
      <c r="Z9948" s="59"/>
      <c r="AA9948" s="59"/>
      <c r="AB9948" s="59"/>
      <c r="AC9948" s="59"/>
    </row>
    <row r="9949" spans="1:29" x14ac:dyDescent="0.2">
      <c r="A9949" s="62" t="s">
        <v>25400</v>
      </c>
      <c r="B9949" s="63">
        <v>9945</v>
      </c>
      <c r="C9949" s="64">
        <v>43311</v>
      </c>
      <c r="D9949" s="62" t="s">
        <v>25401</v>
      </c>
      <c r="E9949" s="62" t="s">
        <v>160</v>
      </c>
      <c r="F9949" s="62" t="s">
        <v>161</v>
      </c>
      <c r="G9949" s="64">
        <v>43347</v>
      </c>
      <c r="H9949" s="62" t="s">
        <v>17077</v>
      </c>
      <c r="I9949" s="59"/>
      <c r="J9949" s="59"/>
      <c r="K9949" s="59"/>
      <c r="L9949" s="59"/>
      <c r="M9949" s="59"/>
      <c r="N9949" s="59"/>
      <c r="O9949" s="59"/>
      <c r="P9949" s="59"/>
      <c r="Q9949" s="59"/>
      <c r="R9949" s="59"/>
      <c r="S9949" s="59"/>
      <c r="T9949" s="59"/>
      <c r="U9949" s="59"/>
      <c r="V9949" s="59"/>
      <c r="W9949" s="59"/>
      <c r="X9949" s="59"/>
      <c r="Y9949" s="59"/>
      <c r="Z9949" s="59"/>
      <c r="AA9949" s="59"/>
      <c r="AB9949" s="59"/>
      <c r="AC9949" s="59"/>
    </row>
    <row r="9950" spans="1:29" x14ac:dyDescent="0.2">
      <c r="A9950" s="62" t="s">
        <v>25402</v>
      </c>
      <c r="B9950" s="63">
        <v>9946</v>
      </c>
      <c r="C9950" s="64">
        <v>43311</v>
      </c>
      <c r="D9950" s="62" t="s">
        <v>25403</v>
      </c>
      <c r="E9950" s="62" t="s">
        <v>160</v>
      </c>
      <c r="F9950" s="62" t="s">
        <v>161</v>
      </c>
      <c r="G9950" s="64">
        <v>43315</v>
      </c>
      <c r="H9950" s="62" t="s">
        <v>25404</v>
      </c>
      <c r="I9950" s="59"/>
      <c r="J9950" s="59"/>
      <c r="K9950" s="59"/>
      <c r="L9950" s="59"/>
      <c r="M9950" s="59"/>
      <c r="N9950" s="59"/>
      <c r="O9950" s="59"/>
      <c r="P9950" s="59"/>
      <c r="Q9950" s="59"/>
      <c r="R9950" s="59"/>
      <c r="S9950" s="59"/>
      <c r="T9950" s="59"/>
      <c r="U9950" s="59"/>
      <c r="V9950" s="59"/>
      <c r="W9950" s="59"/>
      <c r="X9950" s="59"/>
      <c r="Y9950" s="59"/>
      <c r="Z9950" s="59"/>
      <c r="AA9950" s="59"/>
      <c r="AB9950" s="59"/>
      <c r="AC9950" s="59"/>
    </row>
    <row r="9951" spans="1:29" x14ac:dyDescent="0.2">
      <c r="A9951" s="62" t="s">
        <v>25405</v>
      </c>
      <c r="B9951" s="63">
        <v>9947</v>
      </c>
      <c r="C9951" s="64">
        <v>43311</v>
      </c>
      <c r="D9951" s="62" t="s">
        <v>25406</v>
      </c>
      <c r="E9951" s="62" t="s">
        <v>160</v>
      </c>
      <c r="F9951" s="62" t="s">
        <v>161</v>
      </c>
      <c r="G9951" s="64">
        <v>43315</v>
      </c>
      <c r="H9951" s="62" t="s">
        <v>25407</v>
      </c>
      <c r="I9951" s="59"/>
      <c r="J9951" s="59"/>
      <c r="K9951" s="59"/>
      <c r="L9951" s="59"/>
      <c r="M9951" s="59"/>
      <c r="N9951" s="59"/>
      <c r="O9951" s="59"/>
      <c r="P9951" s="59"/>
      <c r="Q9951" s="59"/>
      <c r="R9951" s="59"/>
      <c r="S9951" s="59"/>
      <c r="T9951" s="59"/>
      <c r="U9951" s="59"/>
      <c r="V9951" s="59"/>
      <c r="W9951" s="59"/>
      <c r="X9951" s="59"/>
      <c r="Y9951" s="59"/>
      <c r="Z9951" s="59"/>
      <c r="AA9951" s="59"/>
      <c r="AB9951" s="59"/>
      <c r="AC9951" s="59"/>
    </row>
    <row r="9952" spans="1:29" x14ac:dyDescent="0.2">
      <c r="A9952" s="62" t="s">
        <v>25408</v>
      </c>
      <c r="B9952" s="63">
        <v>9948</v>
      </c>
      <c r="C9952" s="64">
        <v>43311</v>
      </c>
      <c r="D9952" s="62" t="s">
        <v>25409</v>
      </c>
      <c r="E9952" s="62" t="s">
        <v>160</v>
      </c>
      <c r="F9952" s="62" t="s">
        <v>161</v>
      </c>
      <c r="G9952" s="64">
        <v>43320</v>
      </c>
      <c r="H9952" s="62" t="s">
        <v>25410</v>
      </c>
      <c r="I9952" s="59"/>
      <c r="J9952" s="59"/>
      <c r="K9952" s="59"/>
      <c r="L9952" s="59"/>
      <c r="M9952" s="59"/>
      <c r="N9952" s="59"/>
      <c r="O9952" s="59"/>
      <c r="P9952" s="59"/>
      <c r="Q9952" s="59"/>
      <c r="R9952" s="59"/>
      <c r="S9952" s="59"/>
      <c r="T9952" s="59"/>
      <c r="U9952" s="59"/>
      <c r="V9952" s="59"/>
      <c r="W9952" s="59"/>
      <c r="X9952" s="59"/>
      <c r="Y9952" s="59"/>
      <c r="Z9952" s="59"/>
      <c r="AA9952" s="59"/>
      <c r="AB9952" s="59"/>
      <c r="AC9952" s="59"/>
    </row>
    <row r="9953" spans="1:29" x14ac:dyDescent="0.2">
      <c r="A9953" s="62" t="s">
        <v>25411</v>
      </c>
      <c r="B9953" s="63">
        <v>9949</v>
      </c>
      <c r="C9953" s="64">
        <v>43311</v>
      </c>
      <c r="D9953" s="62" t="s">
        <v>25412</v>
      </c>
      <c r="E9953" s="62" t="s">
        <v>160</v>
      </c>
      <c r="F9953" s="62" t="s">
        <v>161</v>
      </c>
      <c r="G9953" s="64">
        <v>43315</v>
      </c>
      <c r="H9953" s="62" t="s">
        <v>25413</v>
      </c>
      <c r="I9953" s="59"/>
      <c r="J9953" s="59"/>
      <c r="K9953" s="59"/>
      <c r="L9953" s="59"/>
      <c r="M9953" s="59"/>
      <c r="N9953" s="59"/>
      <c r="O9953" s="59"/>
      <c r="P9953" s="59"/>
      <c r="Q9953" s="59"/>
      <c r="R9953" s="59"/>
      <c r="S9953" s="59"/>
      <c r="T9953" s="59"/>
      <c r="U9953" s="59"/>
      <c r="V9953" s="59"/>
      <c r="W9953" s="59"/>
      <c r="X9953" s="59"/>
      <c r="Y9953" s="59"/>
      <c r="Z9953" s="59"/>
      <c r="AA9953" s="59"/>
      <c r="AB9953" s="59"/>
      <c r="AC9953" s="59"/>
    </row>
    <row r="9954" spans="1:29" x14ac:dyDescent="0.2">
      <c r="A9954" s="62" t="s">
        <v>25414</v>
      </c>
      <c r="B9954" s="63">
        <v>9950</v>
      </c>
      <c r="C9954" s="64">
        <v>43311</v>
      </c>
      <c r="D9954" s="62" t="s">
        <v>25415</v>
      </c>
      <c r="E9954" s="62" t="s">
        <v>160</v>
      </c>
      <c r="F9954" s="62" t="s">
        <v>161</v>
      </c>
      <c r="G9954" s="64">
        <v>43320</v>
      </c>
      <c r="H9954" s="62" t="s">
        <v>25416</v>
      </c>
      <c r="I9954" s="59"/>
      <c r="J9954" s="59"/>
      <c r="K9954" s="59"/>
      <c r="L9954" s="59"/>
      <c r="M9954" s="59"/>
      <c r="N9954" s="59"/>
      <c r="O9954" s="59"/>
      <c r="P9954" s="59"/>
      <c r="Q9954" s="59"/>
      <c r="R9954" s="59"/>
      <c r="S9954" s="59"/>
      <c r="T9954" s="59"/>
      <c r="U9954" s="59"/>
      <c r="V9954" s="59"/>
      <c r="W9954" s="59"/>
      <c r="X9954" s="59"/>
      <c r="Y9954" s="59"/>
      <c r="Z9954" s="59"/>
      <c r="AA9954" s="59"/>
      <c r="AB9954" s="59"/>
      <c r="AC9954" s="59"/>
    </row>
    <row r="9955" spans="1:29" x14ac:dyDescent="0.2">
      <c r="A9955" s="62" t="s">
        <v>25417</v>
      </c>
      <c r="B9955" s="63">
        <v>9951</v>
      </c>
      <c r="C9955" s="64">
        <v>43311</v>
      </c>
      <c r="D9955" s="62" t="s">
        <v>25418</v>
      </c>
      <c r="E9955" s="62" t="s">
        <v>160</v>
      </c>
      <c r="F9955" s="62" t="s">
        <v>161</v>
      </c>
      <c r="G9955" s="64">
        <v>43320</v>
      </c>
      <c r="H9955" s="62" t="s">
        <v>25419</v>
      </c>
      <c r="I9955" s="59"/>
      <c r="J9955" s="59"/>
      <c r="K9955" s="59"/>
      <c r="L9955" s="59"/>
      <c r="M9955" s="59"/>
      <c r="N9955" s="59"/>
      <c r="O9955" s="59"/>
      <c r="P9955" s="59"/>
      <c r="Q9955" s="59"/>
      <c r="R9955" s="59"/>
      <c r="S9955" s="59"/>
      <c r="T9955" s="59"/>
      <c r="U9955" s="59"/>
      <c r="V9955" s="59"/>
      <c r="W9955" s="59"/>
      <c r="X9955" s="59"/>
      <c r="Y9955" s="59"/>
      <c r="Z9955" s="59"/>
      <c r="AA9955" s="59"/>
      <c r="AB9955" s="59"/>
      <c r="AC9955" s="59"/>
    </row>
    <row r="9956" spans="1:29" x14ac:dyDescent="0.2">
      <c r="A9956" s="62" t="s">
        <v>25420</v>
      </c>
      <c r="B9956" s="63">
        <v>9952</v>
      </c>
      <c r="C9956" s="64">
        <v>43311</v>
      </c>
      <c r="D9956" s="62" t="s">
        <v>25421</v>
      </c>
      <c r="E9956" s="62" t="s">
        <v>160</v>
      </c>
      <c r="F9956" s="62" t="s">
        <v>161</v>
      </c>
      <c r="G9956" s="64">
        <v>43315</v>
      </c>
      <c r="H9956" s="62" t="s">
        <v>25422</v>
      </c>
      <c r="I9956" s="59"/>
      <c r="J9956" s="59"/>
      <c r="K9956" s="59"/>
      <c r="L9956" s="59"/>
      <c r="M9956" s="59"/>
      <c r="N9956" s="59"/>
      <c r="O9956" s="59"/>
      <c r="P9956" s="59"/>
      <c r="Q9956" s="59"/>
      <c r="R9956" s="59"/>
      <c r="S9956" s="59"/>
      <c r="T9956" s="59"/>
      <c r="U9956" s="59"/>
      <c r="V9956" s="59"/>
      <c r="W9956" s="59"/>
      <c r="X9956" s="59"/>
      <c r="Y9956" s="59"/>
      <c r="Z9956" s="59"/>
      <c r="AA9956" s="59"/>
      <c r="AB9956" s="59"/>
      <c r="AC9956" s="59"/>
    </row>
    <row r="9957" spans="1:29" x14ac:dyDescent="0.2">
      <c r="A9957" s="62" t="s">
        <v>25423</v>
      </c>
      <c r="B9957" s="63">
        <v>9953</v>
      </c>
      <c r="C9957" s="64">
        <v>43311</v>
      </c>
      <c r="D9957" s="62" t="s">
        <v>25424</v>
      </c>
      <c r="E9957" s="62" t="s">
        <v>160</v>
      </c>
      <c r="F9957" s="62" t="s">
        <v>137</v>
      </c>
      <c r="G9957" s="64">
        <v>43349</v>
      </c>
      <c r="H9957" s="62" t="s">
        <v>25425</v>
      </c>
      <c r="I9957" s="59"/>
      <c r="J9957" s="59"/>
      <c r="K9957" s="59"/>
      <c r="L9957" s="59"/>
      <c r="M9957" s="59"/>
      <c r="N9957" s="59"/>
      <c r="O9957" s="59"/>
      <c r="P9957" s="59"/>
      <c r="Q9957" s="59"/>
      <c r="R9957" s="59"/>
      <c r="S9957" s="59"/>
      <c r="T9957" s="59"/>
      <c r="U9957" s="59"/>
      <c r="V9957" s="59"/>
      <c r="W9957" s="59"/>
      <c r="X9957" s="59"/>
      <c r="Y9957" s="59"/>
      <c r="Z9957" s="59"/>
      <c r="AA9957" s="59"/>
      <c r="AB9957" s="59"/>
      <c r="AC9957" s="59"/>
    </row>
    <row r="9958" spans="1:29" x14ac:dyDescent="0.2">
      <c r="A9958" s="62" t="s">
        <v>25426</v>
      </c>
      <c r="B9958" s="63">
        <v>9954</v>
      </c>
      <c r="C9958" s="64">
        <v>43311</v>
      </c>
      <c r="D9958" s="62" t="s">
        <v>25427</v>
      </c>
      <c r="E9958" s="62" t="s">
        <v>160</v>
      </c>
      <c r="F9958" s="62" t="s">
        <v>161</v>
      </c>
      <c r="G9958" s="64">
        <v>43325</v>
      </c>
      <c r="H9958" s="62" t="s">
        <v>25428</v>
      </c>
      <c r="I9958" s="59"/>
      <c r="J9958" s="59"/>
      <c r="K9958" s="59"/>
      <c r="L9958" s="59"/>
      <c r="M9958" s="59"/>
      <c r="N9958" s="59"/>
      <c r="O9958" s="59"/>
      <c r="P9958" s="59"/>
      <c r="Q9958" s="59"/>
      <c r="R9958" s="59"/>
      <c r="S9958" s="59"/>
      <c r="T9958" s="59"/>
      <c r="U9958" s="59"/>
      <c r="V9958" s="59"/>
      <c r="W9958" s="59"/>
      <c r="X9958" s="59"/>
      <c r="Y9958" s="59"/>
      <c r="Z9958" s="59"/>
      <c r="AA9958" s="59"/>
      <c r="AB9958" s="59"/>
      <c r="AC9958" s="59"/>
    </row>
    <row r="9959" spans="1:29" x14ac:dyDescent="0.2">
      <c r="A9959" s="62" t="s">
        <v>25429</v>
      </c>
      <c r="B9959" s="63">
        <v>9955</v>
      </c>
      <c r="C9959" s="64">
        <v>43311</v>
      </c>
      <c r="D9959" s="62" t="s">
        <v>25430</v>
      </c>
      <c r="E9959" s="62" t="s">
        <v>149</v>
      </c>
      <c r="F9959" s="62" t="s">
        <v>137</v>
      </c>
      <c r="G9959" s="64">
        <v>43313</v>
      </c>
      <c r="H9959" s="62" t="s">
        <v>25431</v>
      </c>
      <c r="I9959" s="59"/>
      <c r="J9959" s="59"/>
      <c r="K9959" s="59"/>
      <c r="L9959" s="59"/>
      <c r="M9959" s="59"/>
      <c r="N9959" s="59"/>
      <c r="O9959" s="59"/>
      <c r="P9959" s="59"/>
      <c r="Q9959" s="59"/>
      <c r="R9959" s="59"/>
      <c r="S9959" s="59"/>
      <c r="T9959" s="59"/>
      <c r="U9959" s="59"/>
      <c r="V9959" s="59"/>
      <c r="W9959" s="59"/>
      <c r="X9959" s="59"/>
      <c r="Y9959" s="59"/>
      <c r="Z9959" s="59"/>
      <c r="AA9959" s="59"/>
      <c r="AB9959" s="59"/>
      <c r="AC9959" s="59"/>
    </row>
    <row r="9960" spans="1:29" x14ac:dyDescent="0.2">
      <c r="A9960" s="62" t="s">
        <v>25432</v>
      </c>
      <c r="B9960" s="63">
        <v>9956</v>
      </c>
      <c r="C9960" s="64">
        <v>43311</v>
      </c>
      <c r="D9960" s="62" t="s">
        <v>148</v>
      </c>
      <c r="E9960" s="62" t="s">
        <v>2431</v>
      </c>
      <c r="F9960" s="62" t="s">
        <v>137</v>
      </c>
      <c r="G9960" s="64">
        <v>43314</v>
      </c>
      <c r="H9960" s="62" t="s">
        <v>25433</v>
      </c>
      <c r="I9960" s="59"/>
      <c r="J9960" s="59"/>
      <c r="K9960" s="59"/>
      <c r="L9960" s="59"/>
      <c r="M9960" s="59"/>
      <c r="N9960" s="59"/>
      <c r="O9960" s="59"/>
      <c r="P9960" s="59"/>
      <c r="Q9960" s="59"/>
      <c r="R9960" s="59"/>
      <c r="S9960" s="59"/>
      <c r="T9960" s="59"/>
      <c r="U9960" s="59"/>
      <c r="V9960" s="59"/>
      <c r="W9960" s="59"/>
      <c r="X9960" s="59"/>
      <c r="Y9960" s="59"/>
      <c r="Z9960" s="59"/>
      <c r="AA9960" s="59"/>
      <c r="AB9960" s="59"/>
      <c r="AC9960" s="59"/>
    </row>
    <row r="9961" spans="1:29" x14ac:dyDescent="0.2">
      <c r="A9961" s="62" t="s">
        <v>25434</v>
      </c>
      <c r="B9961" s="63">
        <v>9957</v>
      </c>
      <c r="C9961" s="64">
        <v>43311</v>
      </c>
      <c r="D9961" s="62" t="s">
        <v>25435</v>
      </c>
      <c r="E9961" s="62" t="s">
        <v>160</v>
      </c>
      <c r="F9961" s="62" t="s">
        <v>161</v>
      </c>
      <c r="G9961" s="64">
        <v>43311</v>
      </c>
      <c r="H9961" s="62" t="s">
        <v>25436</v>
      </c>
      <c r="I9961" s="59"/>
      <c r="J9961" s="59"/>
      <c r="K9961" s="59"/>
      <c r="L9961" s="59"/>
      <c r="M9961" s="59"/>
      <c r="N9961" s="59"/>
      <c r="O9961" s="59"/>
      <c r="P9961" s="59"/>
      <c r="Q9961" s="59"/>
      <c r="R9961" s="59"/>
      <c r="S9961" s="59"/>
      <c r="T9961" s="59"/>
      <c r="U9961" s="59"/>
      <c r="V9961" s="59"/>
      <c r="W9961" s="59"/>
      <c r="X9961" s="59"/>
      <c r="Y9961" s="59"/>
      <c r="Z9961" s="59"/>
      <c r="AA9961" s="59"/>
      <c r="AB9961" s="59"/>
      <c r="AC9961" s="59"/>
    </row>
    <row r="9962" spans="1:29" x14ac:dyDescent="0.2">
      <c r="A9962" s="62" t="s">
        <v>25437</v>
      </c>
      <c r="B9962" s="63">
        <v>9958</v>
      </c>
      <c r="C9962" s="64">
        <v>43311</v>
      </c>
      <c r="D9962" s="62" t="s">
        <v>25438</v>
      </c>
      <c r="E9962" s="62" t="s">
        <v>149</v>
      </c>
      <c r="F9962" s="62" t="s">
        <v>137</v>
      </c>
      <c r="G9962" s="64">
        <v>43313</v>
      </c>
      <c r="H9962" s="62" t="s">
        <v>25439</v>
      </c>
      <c r="I9962" s="59"/>
      <c r="J9962" s="59"/>
      <c r="K9962" s="59"/>
      <c r="L9962" s="59"/>
      <c r="M9962" s="59"/>
      <c r="N9962" s="59"/>
      <c r="O9962" s="59"/>
      <c r="P9962" s="59"/>
      <c r="Q9962" s="59"/>
      <c r="R9962" s="59"/>
      <c r="S9962" s="59"/>
      <c r="T9962" s="59"/>
      <c r="U9962" s="59"/>
      <c r="V9962" s="59"/>
      <c r="W9962" s="59"/>
      <c r="X9962" s="59"/>
      <c r="Y9962" s="59"/>
      <c r="Z9962" s="59"/>
      <c r="AA9962" s="59"/>
      <c r="AB9962" s="59"/>
      <c r="AC9962" s="59"/>
    </row>
    <row r="9963" spans="1:29" x14ac:dyDescent="0.2">
      <c r="A9963" s="62" t="s">
        <v>25440</v>
      </c>
      <c r="B9963" s="63">
        <v>9959</v>
      </c>
      <c r="C9963" s="64">
        <v>43311</v>
      </c>
      <c r="D9963" s="62" t="s">
        <v>25441</v>
      </c>
      <c r="E9963" s="62" t="s">
        <v>149</v>
      </c>
      <c r="F9963" s="62" t="s">
        <v>150</v>
      </c>
      <c r="G9963" s="64">
        <v>43326</v>
      </c>
      <c r="H9963" s="62" t="s">
        <v>25442</v>
      </c>
      <c r="I9963" s="59"/>
      <c r="J9963" s="59"/>
      <c r="K9963" s="59"/>
      <c r="L9963" s="59"/>
      <c r="M9963" s="59"/>
      <c r="N9963" s="59"/>
      <c r="O9963" s="59"/>
      <c r="P9963" s="59"/>
      <c r="Q9963" s="59"/>
      <c r="R9963" s="59"/>
      <c r="S9963" s="59"/>
      <c r="T9963" s="59"/>
      <c r="U9963" s="59"/>
      <c r="V9963" s="59"/>
      <c r="W9963" s="59"/>
      <c r="X9963" s="59"/>
      <c r="Y9963" s="59"/>
      <c r="Z9963" s="59"/>
      <c r="AA9963" s="59"/>
      <c r="AB9963" s="59"/>
      <c r="AC9963" s="59"/>
    </row>
    <row r="9964" spans="1:29" x14ac:dyDescent="0.2">
      <c r="A9964" s="62" t="s">
        <v>25443</v>
      </c>
      <c r="B9964" s="63">
        <v>9960</v>
      </c>
      <c r="C9964" s="64">
        <v>43311</v>
      </c>
      <c r="D9964" s="62" t="s">
        <v>25057</v>
      </c>
      <c r="E9964" s="62" t="s">
        <v>2484</v>
      </c>
      <c r="F9964" s="62" t="s">
        <v>137</v>
      </c>
      <c r="G9964" s="64">
        <v>43321</v>
      </c>
      <c r="H9964" s="62" t="s">
        <v>25444</v>
      </c>
      <c r="I9964" s="59"/>
      <c r="J9964" s="59"/>
      <c r="K9964" s="59"/>
      <c r="L9964" s="59"/>
      <c r="M9964" s="59"/>
      <c r="N9964" s="59"/>
      <c r="O9964" s="59"/>
      <c r="P9964" s="59"/>
      <c r="Q9964" s="59"/>
      <c r="R9964" s="59"/>
      <c r="S9964" s="59"/>
      <c r="T9964" s="59"/>
      <c r="U9964" s="59"/>
      <c r="V9964" s="59"/>
      <c r="W9964" s="59"/>
      <c r="X9964" s="59"/>
      <c r="Y9964" s="59"/>
      <c r="Z9964" s="59"/>
      <c r="AA9964" s="59"/>
      <c r="AB9964" s="59"/>
      <c r="AC9964" s="59"/>
    </row>
    <row r="9965" spans="1:29" x14ac:dyDescent="0.2">
      <c r="A9965" s="62" t="s">
        <v>25445</v>
      </c>
      <c r="B9965" s="63">
        <v>9961</v>
      </c>
      <c r="C9965" s="64">
        <v>43311</v>
      </c>
      <c r="D9965" s="62" t="s">
        <v>25446</v>
      </c>
      <c r="E9965" s="62" t="s">
        <v>149</v>
      </c>
      <c r="F9965" s="62" t="s">
        <v>137</v>
      </c>
      <c r="G9965" s="64">
        <v>43315</v>
      </c>
      <c r="H9965" s="62" t="s">
        <v>25447</v>
      </c>
      <c r="I9965" s="59"/>
      <c r="J9965" s="59"/>
      <c r="K9965" s="59"/>
      <c r="L9965" s="59"/>
      <c r="M9965" s="59"/>
      <c r="N9965" s="59"/>
      <c r="O9965" s="59"/>
      <c r="P9965" s="59"/>
      <c r="Q9965" s="59"/>
      <c r="R9965" s="59"/>
      <c r="S9965" s="59"/>
      <c r="T9965" s="59"/>
      <c r="U9965" s="59"/>
      <c r="V9965" s="59"/>
      <c r="W9965" s="59"/>
      <c r="X9965" s="59"/>
      <c r="Y9965" s="59"/>
      <c r="Z9965" s="59"/>
      <c r="AA9965" s="59"/>
      <c r="AB9965" s="59"/>
      <c r="AC9965" s="59"/>
    </row>
    <row r="9966" spans="1:29" x14ac:dyDescent="0.2">
      <c r="A9966" s="62" t="s">
        <v>25448</v>
      </c>
      <c r="B9966" s="63">
        <v>9962</v>
      </c>
      <c r="C9966" s="64">
        <v>43311</v>
      </c>
      <c r="D9966" s="62" t="s">
        <v>25449</v>
      </c>
      <c r="E9966" s="62" t="s">
        <v>149</v>
      </c>
      <c r="F9966" s="62" t="s">
        <v>137</v>
      </c>
      <c r="G9966" s="64">
        <v>43315</v>
      </c>
      <c r="H9966" s="62" t="s">
        <v>25450</v>
      </c>
      <c r="I9966" s="59"/>
      <c r="J9966" s="59"/>
      <c r="K9966" s="59"/>
      <c r="L9966" s="59"/>
      <c r="M9966" s="59"/>
      <c r="N9966" s="59"/>
      <c r="O9966" s="59"/>
      <c r="P9966" s="59"/>
      <c r="Q9966" s="59"/>
      <c r="R9966" s="59"/>
      <c r="S9966" s="59"/>
      <c r="T9966" s="59"/>
      <c r="U9966" s="59"/>
      <c r="V9966" s="59"/>
      <c r="W9966" s="59"/>
      <c r="X9966" s="59"/>
      <c r="Y9966" s="59"/>
      <c r="Z9966" s="59"/>
      <c r="AA9966" s="59"/>
      <c r="AB9966" s="59"/>
      <c r="AC9966" s="59"/>
    </row>
    <row r="9967" spans="1:29" x14ac:dyDescent="0.2">
      <c r="A9967" s="62" t="s">
        <v>25451</v>
      </c>
      <c r="B9967" s="63">
        <v>9963</v>
      </c>
      <c r="C9967" s="64">
        <v>43311</v>
      </c>
      <c r="D9967" s="62" t="s">
        <v>153</v>
      </c>
      <c r="E9967" s="62" t="s">
        <v>5542</v>
      </c>
      <c r="F9967" s="62" t="s">
        <v>137</v>
      </c>
      <c r="G9967" s="64">
        <v>43322</v>
      </c>
      <c r="H9967" s="62" t="s">
        <v>25452</v>
      </c>
      <c r="I9967" s="59"/>
      <c r="J9967" s="59"/>
      <c r="K9967" s="59"/>
      <c r="L9967" s="59"/>
      <c r="M9967" s="59"/>
      <c r="N9967" s="59"/>
      <c r="O9967" s="59"/>
      <c r="P9967" s="59"/>
      <c r="Q9967" s="59"/>
      <c r="R9967" s="59"/>
      <c r="S9967" s="59"/>
      <c r="T9967" s="59"/>
      <c r="U9967" s="59"/>
      <c r="V9967" s="59"/>
      <c r="W9967" s="59"/>
      <c r="X9967" s="59"/>
      <c r="Y9967" s="59"/>
      <c r="Z9967" s="59"/>
      <c r="AA9967" s="59"/>
      <c r="AB9967" s="59"/>
      <c r="AC9967" s="59"/>
    </row>
    <row r="9968" spans="1:29" x14ac:dyDescent="0.2">
      <c r="A9968" s="62" t="s">
        <v>25453</v>
      </c>
      <c r="B9968" s="63">
        <v>9964</v>
      </c>
      <c r="C9968" s="64">
        <v>43311</v>
      </c>
      <c r="D9968" s="62" t="s">
        <v>5785</v>
      </c>
      <c r="E9968" s="62" t="s">
        <v>149</v>
      </c>
      <c r="F9968" s="62" t="s">
        <v>137</v>
      </c>
      <c r="G9968" s="64">
        <v>43321</v>
      </c>
      <c r="H9968" s="62" t="s">
        <v>25454</v>
      </c>
      <c r="I9968" s="59"/>
      <c r="J9968" s="59"/>
      <c r="K9968" s="59"/>
      <c r="L9968" s="59"/>
      <c r="M9968" s="59"/>
      <c r="N9968" s="59"/>
      <c r="O9968" s="59"/>
      <c r="P9968" s="59"/>
      <c r="Q9968" s="59"/>
      <c r="R9968" s="59"/>
      <c r="S9968" s="59"/>
      <c r="T9968" s="59"/>
      <c r="U9968" s="59"/>
      <c r="V9968" s="59"/>
      <c r="W9968" s="59"/>
      <c r="X9968" s="59"/>
      <c r="Y9968" s="59"/>
      <c r="Z9968" s="59"/>
      <c r="AA9968" s="59"/>
      <c r="AB9968" s="59"/>
      <c r="AC9968" s="59"/>
    </row>
    <row r="9969" spans="1:29" x14ac:dyDescent="0.2">
      <c r="A9969" s="62" t="s">
        <v>25455</v>
      </c>
      <c r="B9969" s="63">
        <v>9965</v>
      </c>
      <c r="C9969" s="64">
        <v>43311</v>
      </c>
      <c r="D9969" s="62" t="s">
        <v>5785</v>
      </c>
      <c r="E9969" s="62" t="s">
        <v>149</v>
      </c>
      <c r="F9969" s="62" t="s">
        <v>137</v>
      </c>
      <c r="G9969" s="64">
        <v>43320</v>
      </c>
      <c r="H9969" s="62" t="s">
        <v>25456</v>
      </c>
      <c r="I9969" s="59"/>
      <c r="J9969" s="59"/>
      <c r="K9969" s="59"/>
      <c r="L9969" s="59"/>
      <c r="M9969" s="59"/>
      <c r="N9969" s="59"/>
      <c r="O9969" s="59"/>
      <c r="P9969" s="59"/>
      <c r="Q9969" s="59"/>
      <c r="R9969" s="59"/>
      <c r="S9969" s="59"/>
      <c r="T9969" s="59"/>
      <c r="U9969" s="59"/>
      <c r="V9969" s="59"/>
      <c r="W9969" s="59"/>
      <c r="X9969" s="59"/>
      <c r="Y9969" s="59"/>
      <c r="Z9969" s="59"/>
      <c r="AA9969" s="59"/>
      <c r="AB9969" s="59"/>
      <c r="AC9969" s="59"/>
    </row>
    <row r="9970" spans="1:29" x14ac:dyDescent="0.2">
      <c r="A9970" s="62" t="s">
        <v>25457</v>
      </c>
      <c r="B9970" s="63">
        <v>9966</v>
      </c>
      <c r="C9970" s="64">
        <v>43311</v>
      </c>
      <c r="D9970" s="62" t="s">
        <v>5785</v>
      </c>
      <c r="E9970" s="62" t="s">
        <v>149</v>
      </c>
      <c r="F9970" s="62" t="s">
        <v>137</v>
      </c>
      <c r="G9970" s="64">
        <v>43322</v>
      </c>
      <c r="H9970" s="62" t="s">
        <v>25458</v>
      </c>
      <c r="I9970" s="59"/>
      <c r="J9970" s="59"/>
      <c r="K9970" s="59"/>
      <c r="L9970" s="59"/>
      <c r="M9970" s="59"/>
      <c r="N9970" s="59"/>
      <c r="O9970" s="59"/>
      <c r="P9970" s="59"/>
      <c r="Q9970" s="59"/>
      <c r="R9970" s="59"/>
      <c r="S9970" s="59"/>
      <c r="T9970" s="59"/>
      <c r="U9970" s="59"/>
      <c r="V9970" s="59"/>
      <c r="W9970" s="59"/>
      <c r="X9970" s="59"/>
      <c r="Y9970" s="59"/>
      <c r="Z9970" s="59"/>
      <c r="AA9970" s="59"/>
      <c r="AB9970" s="59"/>
      <c r="AC9970" s="59"/>
    </row>
    <row r="9971" spans="1:29" x14ac:dyDescent="0.2">
      <c r="A9971" s="62" t="s">
        <v>25459</v>
      </c>
      <c r="B9971" s="63">
        <v>9967</v>
      </c>
      <c r="C9971" s="64">
        <v>43311</v>
      </c>
      <c r="D9971" s="62" t="s">
        <v>5785</v>
      </c>
      <c r="E9971" s="62" t="s">
        <v>149</v>
      </c>
      <c r="F9971" s="62" t="s">
        <v>137</v>
      </c>
      <c r="G9971" s="64">
        <v>43328</v>
      </c>
      <c r="H9971" s="62" t="s">
        <v>25460</v>
      </c>
      <c r="I9971" s="59"/>
      <c r="J9971" s="59"/>
      <c r="K9971" s="59"/>
      <c r="L9971" s="59"/>
      <c r="M9971" s="59"/>
      <c r="N9971" s="59"/>
      <c r="O9971" s="59"/>
      <c r="P9971" s="59"/>
      <c r="Q9971" s="59"/>
      <c r="R9971" s="59"/>
      <c r="S9971" s="59"/>
      <c r="T9971" s="59"/>
      <c r="U9971" s="59"/>
      <c r="V9971" s="59"/>
      <c r="W9971" s="59"/>
      <c r="X9971" s="59"/>
      <c r="Y9971" s="59"/>
      <c r="Z9971" s="59"/>
      <c r="AA9971" s="59"/>
      <c r="AB9971" s="59"/>
      <c r="AC9971" s="59"/>
    </row>
    <row r="9972" spans="1:29" x14ac:dyDescent="0.2">
      <c r="A9972" s="62" t="s">
        <v>25461</v>
      </c>
      <c r="B9972" s="63">
        <v>9968</v>
      </c>
      <c r="C9972" s="64">
        <v>43311</v>
      </c>
      <c r="D9972" s="62" t="s">
        <v>5785</v>
      </c>
      <c r="E9972" s="62" t="s">
        <v>149</v>
      </c>
      <c r="F9972" s="62" t="s">
        <v>137</v>
      </c>
      <c r="G9972" s="64">
        <v>43322</v>
      </c>
      <c r="H9972" s="62" t="s">
        <v>25462</v>
      </c>
      <c r="I9972" s="59"/>
      <c r="J9972" s="59"/>
      <c r="K9972" s="59"/>
      <c r="L9972" s="59"/>
      <c r="M9972" s="59"/>
      <c r="N9972" s="59"/>
      <c r="O9972" s="59"/>
      <c r="P9972" s="59"/>
      <c r="Q9972" s="59"/>
      <c r="R9972" s="59"/>
      <c r="S9972" s="59"/>
      <c r="T9972" s="59"/>
      <c r="U9972" s="59"/>
      <c r="V9972" s="59"/>
      <c r="W9972" s="59"/>
      <c r="X9972" s="59"/>
      <c r="Y9972" s="59"/>
      <c r="Z9972" s="59"/>
      <c r="AA9972" s="59"/>
      <c r="AB9972" s="59"/>
      <c r="AC9972" s="59"/>
    </row>
    <row r="9973" spans="1:29" x14ac:dyDescent="0.2">
      <c r="A9973" s="62" t="s">
        <v>25463</v>
      </c>
      <c r="B9973" s="63">
        <v>9969</v>
      </c>
      <c r="C9973" s="64">
        <v>43311</v>
      </c>
      <c r="D9973" s="62" t="s">
        <v>5785</v>
      </c>
      <c r="E9973" s="62" t="s">
        <v>149</v>
      </c>
      <c r="F9973" s="62" t="s">
        <v>137</v>
      </c>
      <c r="G9973" s="64">
        <v>43322</v>
      </c>
      <c r="H9973" s="62" t="s">
        <v>25464</v>
      </c>
      <c r="I9973" s="59"/>
      <c r="J9973" s="59"/>
      <c r="K9973" s="59"/>
      <c r="L9973" s="59"/>
      <c r="M9973" s="59"/>
      <c r="N9973" s="59"/>
      <c r="O9973" s="59"/>
      <c r="P9973" s="59"/>
      <c r="Q9973" s="59"/>
      <c r="R9973" s="59"/>
      <c r="S9973" s="59"/>
      <c r="T9973" s="59"/>
      <c r="U9973" s="59"/>
      <c r="V9973" s="59"/>
      <c r="W9973" s="59"/>
      <c r="X9973" s="59"/>
      <c r="Y9973" s="59"/>
      <c r="Z9973" s="59"/>
      <c r="AA9973" s="59"/>
      <c r="AB9973" s="59"/>
      <c r="AC9973" s="59"/>
    </row>
    <row r="9974" spans="1:29" x14ac:dyDescent="0.2">
      <c r="A9974" s="62" t="s">
        <v>25465</v>
      </c>
      <c r="B9974" s="63">
        <v>9970</v>
      </c>
      <c r="C9974" s="64">
        <v>43311</v>
      </c>
      <c r="D9974" s="62" t="s">
        <v>153</v>
      </c>
      <c r="E9974" s="62" t="s">
        <v>25466</v>
      </c>
      <c r="F9974" s="62" t="s">
        <v>137</v>
      </c>
      <c r="G9974" s="64">
        <v>43314</v>
      </c>
      <c r="H9974" s="62" t="s">
        <v>25467</v>
      </c>
      <c r="I9974" s="59"/>
      <c r="J9974" s="59"/>
      <c r="K9974" s="59"/>
      <c r="L9974" s="59"/>
      <c r="M9974" s="59"/>
      <c r="N9974" s="59"/>
      <c r="O9974" s="59"/>
      <c r="P9974" s="59"/>
      <c r="Q9974" s="59"/>
      <c r="R9974" s="59"/>
      <c r="S9974" s="59"/>
      <c r="T9974" s="59"/>
      <c r="U9974" s="59"/>
      <c r="V9974" s="59"/>
      <c r="W9974" s="59"/>
      <c r="X9974" s="59"/>
      <c r="Y9974" s="59"/>
      <c r="Z9974" s="59"/>
      <c r="AA9974" s="59"/>
      <c r="AB9974" s="59"/>
      <c r="AC9974" s="59"/>
    </row>
    <row r="9975" spans="1:29" x14ac:dyDescent="0.2">
      <c r="A9975" s="62" t="s">
        <v>25468</v>
      </c>
      <c r="B9975" s="63">
        <v>9971</v>
      </c>
      <c r="C9975" s="64">
        <v>43311</v>
      </c>
      <c r="D9975" s="62" t="s">
        <v>249</v>
      </c>
      <c r="E9975" s="62" t="s">
        <v>149</v>
      </c>
      <c r="F9975" s="62" t="s">
        <v>137</v>
      </c>
      <c r="G9975" s="64">
        <v>43322</v>
      </c>
      <c r="H9975" s="62" t="s">
        <v>25469</v>
      </c>
      <c r="I9975" s="59"/>
      <c r="J9975" s="59"/>
      <c r="K9975" s="59"/>
      <c r="L9975" s="59"/>
      <c r="M9975" s="59"/>
      <c r="N9975" s="59"/>
      <c r="O9975" s="59"/>
      <c r="P9975" s="59"/>
      <c r="Q9975" s="59"/>
      <c r="R9975" s="59"/>
      <c r="S9975" s="59"/>
      <c r="T9975" s="59"/>
      <c r="U9975" s="59"/>
      <c r="V9975" s="59"/>
      <c r="W9975" s="59"/>
      <c r="X9975" s="59"/>
      <c r="Y9975" s="59"/>
      <c r="Z9975" s="59"/>
      <c r="AA9975" s="59"/>
      <c r="AB9975" s="59"/>
      <c r="AC9975" s="59"/>
    </row>
    <row r="9976" spans="1:29" x14ac:dyDescent="0.2">
      <c r="A9976" s="62" t="s">
        <v>25470</v>
      </c>
      <c r="B9976" s="63">
        <v>9972</v>
      </c>
      <c r="C9976" s="64">
        <v>43311</v>
      </c>
      <c r="D9976" s="62" t="s">
        <v>249</v>
      </c>
      <c r="E9976" s="62" t="s">
        <v>149</v>
      </c>
      <c r="F9976" s="62" t="s">
        <v>137</v>
      </c>
      <c r="G9976" s="64">
        <v>43322</v>
      </c>
      <c r="H9976" s="62" t="s">
        <v>25471</v>
      </c>
      <c r="I9976" s="59"/>
      <c r="J9976" s="59"/>
      <c r="K9976" s="59"/>
      <c r="L9976" s="59"/>
      <c r="M9976" s="59"/>
      <c r="N9976" s="59"/>
      <c r="O9976" s="59"/>
      <c r="P9976" s="59"/>
      <c r="Q9976" s="59"/>
      <c r="R9976" s="59"/>
      <c r="S9976" s="59"/>
      <c r="T9976" s="59"/>
      <c r="U9976" s="59"/>
      <c r="V9976" s="59"/>
      <c r="W9976" s="59"/>
      <c r="X9976" s="59"/>
      <c r="Y9976" s="59"/>
      <c r="Z9976" s="59"/>
      <c r="AA9976" s="59"/>
      <c r="AB9976" s="59"/>
      <c r="AC9976" s="59"/>
    </row>
    <row r="9977" spans="1:29" x14ac:dyDescent="0.2">
      <c r="A9977" s="62" t="s">
        <v>25472</v>
      </c>
      <c r="B9977" s="63">
        <v>9973</v>
      </c>
      <c r="C9977" s="64">
        <v>43311</v>
      </c>
      <c r="D9977" s="62" t="s">
        <v>249</v>
      </c>
      <c r="E9977" s="62" t="s">
        <v>149</v>
      </c>
      <c r="F9977" s="62" t="s">
        <v>137</v>
      </c>
      <c r="G9977" s="64">
        <v>43321</v>
      </c>
      <c r="H9977" s="62" t="s">
        <v>25473</v>
      </c>
      <c r="I9977" s="59"/>
      <c r="J9977" s="59"/>
      <c r="K9977" s="59"/>
      <c r="L9977" s="59"/>
      <c r="M9977" s="59"/>
      <c r="N9977" s="59"/>
      <c r="O9977" s="59"/>
      <c r="P9977" s="59"/>
      <c r="Q9977" s="59"/>
      <c r="R9977" s="59"/>
      <c r="S9977" s="59"/>
      <c r="T9977" s="59"/>
      <c r="U9977" s="59"/>
      <c r="V9977" s="59"/>
      <c r="W9977" s="59"/>
      <c r="X9977" s="59"/>
      <c r="Y9977" s="59"/>
      <c r="Z9977" s="59"/>
      <c r="AA9977" s="59"/>
      <c r="AB9977" s="59"/>
      <c r="AC9977" s="59"/>
    </row>
    <row r="9978" spans="1:29" x14ac:dyDescent="0.2">
      <c r="A9978" s="62" t="s">
        <v>25474</v>
      </c>
      <c r="B9978" s="63">
        <v>9974</v>
      </c>
      <c r="C9978" s="64">
        <v>43311</v>
      </c>
      <c r="D9978" s="62" t="s">
        <v>249</v>
      </c>
      <c r="E9978" s="62" t="s">
        <v>149</v>
      </c>
      <c r="F9978" s="62" t="s">
        <v>137</v>
      </c>
      <c r="G9978" s="64">
        <v>43320</v>
      </c>
      <c r="H9978" s="62" t="s">
        <v>25475</v>
      </c>
      <c r="I9978" s="59"/>
      <c r="J9978" s="59"/>
      <c r="K9978" s="59"/>
      <c r="L9978" s="59"/>
      <c r="M9978" s="59"/>
      <c r="N9978" s="59"/>
      <c r="O9978" s="59"/>
      <c r="P9978" s="59"/>
      <c r="Q9978" s="59"/>
      <c r="R9978" s="59"/>
      <c r="S9978" s="59"/>
      <c r="T9978" s="59"/>
      <c r="U9978" s="59"/>
      <c r="V9978" s="59"/>
      <c r="W9978" s="59"/>
      <c r="X9978" s="59"/>
      <c r="Y9978" s="59"/>
      <c r="Z9978" s="59"/>
      <c r="AA9978" s="59"/>
      <c r="AB9978" s="59"/>
      <c r="AC9978" s="59"/>
    </row>
    <row r="9979" spans="1:29" x14ac:dyDescent="0.2">
      <c r="A9979" s="62" t="s">
        <v>25476</v>
      </c>
      <c r="B9979" s="63">
        <v>9975</v>
      </c>
      <c r="C9979" s="64">
        <v>43311</v>
      </c>
      <c r="D9979" s="62" t="s">
        <v>249</v>
      </c>
      <c r="E9979" s="62" t="s">
        <v>149</v>
      </c>
      <c r="F9979" s="62" t="s">
        <v>137</v>
      </c>
      <c r="G9979" s="64">
        <v>43321</v>
      </c>
      <c r="H9979" s="62" t="s">
        <v>25477</v>
      </c>
      <c r="I9979" s="59"/>
      <c r="J9979" s="59"/>
      <c r="K9979" s="59"/>
      <c r="L9979" s="59"/>
      <c r="M9979" s="59"/>
      <c r="N9979" s="59"/>
      <c r="O9979" s="59"/>
      <c r="P9979" s="59"/>
      <c r="Q9979" s="59"/>
      <c r="R9979" s="59"/>
      <c r="S9979" s="59"/>
      <c r="T9979" s="59"/>
      <c r="U9979" s="59"/>
      <c r="V9979" s="59"/>
      <c r="W9979" s="59"/>
      <c r="X9979" s="59"/>
      <c r="Y9979" s="59"/>
      <c r="Z9979" s="59"/>
      <c r="AA9979" s="59"/>
      <c r="AB9979" s="59"/>
      <c r="AC9979" s="59"/>
    </row>
    <row r="9980" spans="1:29" x14ac:dyDescent="0.2">
      <c r="A9980" s="62" t="s">
        <v>25478</v>
      </c>
      <c r="B9980" s="63">
        <v>9976</v>
      </c>
      <c r="C9980" s="64">
        <v>43311</v>
      </c>
      <c r="D9980" s="62" t="s">
        <v>249</v>
      </c>
      <c r="E9980" s="62" t="s">
        <v>149</v>
      </c>
      <c r="F9980" s="62" t="s">
        <v>137</v>
      </c>
      <c r="G9980" s="64">
        <v>43321</v>
      </c>
      <c r="H9980" s="62" t="s">
        <v>25479</v>
      </c>
      <c r="I9980" s="59"/>
      <c r="J9980" s="59"/>
      <c r="K9980" s="59"/>
      <c r="L9980" s="59"/>
      <c r="M9980" s="59"/>
      <c r="N9980" s="59"/>
      <c r="O9980" s="59"/>
      <c r="P9980" s="59"/>
      <c r="Q9980" s="59"/>
      <c r="R9980" s="59"/>
      <c r="S9980" s="59"/>
      <c r="T9980" s="59"/>
      <c r="U9980" s="59"/>
      <c r="V9980" s="59"/>
      <c r="W9980" s="59"/>
      <c r="X9980" s="59"/>
      <c r="Y9980" s="59"/>
      <c r="Z9980" s="59"/>
      <c r="AA9980" s="59"/>
      <c r="AB9980" s="59"/>
      <c r="AC9980" s="59"/>
    </row>
    <row r="9981" spans="1:29" x14ac:dyDescent="0.2">
      <c r="A9981" s="62" t="s">
        <v>25480</v>
      </c>
      <c r="B9981" s="63">
        <v>9977</v>
      </c>
      <c r="C9981" s="64">
        <v>43311</v>
      </c>
      <c r="D9981" s="62" t="s">
        <v>249</v>
      </c>
      <c r="E9981" s="62" t="s">
        <v>149</v>
      </c>
      <c r="F9981" s="62" t="s">
        <v>137</v>
      </c>
      <c r="G9981" s="64">
        <v>43321</v>
      </c>
      <c r="H9981" s="62" t="s">
        <v>25481</v>
      </c>
      <c r="I9981" s="59"/>
      <c r="J9981" s="59"/>
      <c r="K9981" s="59"/>
      <c r="L9981" s="59"/>
      <c r="M9981" s="59"/>
      <c r="N9981" s="59"/>
      <c r="O9981" s="59"/>
      <c r="P9981" s="59"/>
      <c r="Q9981" s="59"/>
      <c r="R9981" s="59"/>
      <c r="S9981" s="59"/>
      <c r="T9981" s="59"/>
      <c r="U9981" s="59"/>
      <c r="V9981" s="59"/>
      <c r="W9981" s="59"/>
      <c r="X9981" s="59"/>
      <c r="Y9981" s="59"/>
      <c r="Z9981" s="59"/>
      <c r="AA9981" s="59"/>
      <c r="AB9981" s="59"/>
      <c r="AC9981" s="59"/>
    </row>
    <row r="9982" spans="1:29" x14ac:dyDescent="0.2">
      <c r="A9982" s="62" t="s">
        <v>25482</v>
      </c>
      <c r="B9982" s="63">
        <v>9978</v>
      </c>
      <c r="C9982" s="64">
        <v>43311</v>
      </c>
      <c r="D9982" s="62" t="s">
        <v>249</v>
      </c>
      <c r="E9982" s="62" t="s">
        <v>149</v>
      </c>
      <c r="F9982" s="62" t="s">
        <v>137</v>
      </c>
      <c r="G9982" s="64">
        <v>43321</v>
      </c>
      <c r="H9982" s="62" t="s">
        <v>25483</v>
      </c>
      <c r="I9982" s="59"/>
      <c r="J9982" s="59"/>
      <c r="K9982" s="59"/>
      <c r="L9982" s="59"/>
      <c r="M9982" s="59"/>
      <c r="N9982" s="59"/>
      <c r="O9982" s="59"/>
      <c r="P9982" s="59"/>
      <c r="Q9982" s="59"/>
      <c r="R9982" s="59"/>
      <c r="S9982" s="59"/>
      <c r="T9982" s="59"/>
      <c r="U9982" s="59"/>
      <c r="V9982" s="59"/>
      <c r="W9982" s="59"/>
      <c r="X9982" s="59"/>
      <c r="Y9982" s="59"/>
      <c r="Z9982" s="59"/>
      <c r="AA9982" s="59"/>
      <c r="AB9982" s="59"/>
      <c r="AC9982" s="59"/>
    </row>
    <row r="9983" spans="1:29" x14ac:dyDescent="0.2">
      <c r="A9983" s="62" t="s">
        <v>25484</v>
      </c>
      <c r="B9983" s="63">
        <v>9979</v>
      </c>
      <c r="C9983" s="64">
        <v>43311</v>
      </c>
      <c r="D9983" s="62" t="s">
        <v>25485</v>
      </c>
      <c r="E9983" s="62" t="s">
        <v>927</v>
      </c>
      <c r="F9983" s="62" t="s">
        <v>137</v>
      </c>
      <c r="G9983" s="64">
        <v>43314</v>
      </c>
      <c r="H9983" s="62" t="s">
        <v>25486</v>
      </c>
      <c r="I9983" s="59"/>
      <c r="J9983" s="59"/>
      <c r="K9983" s="59"/>
      <c r="L9983" s="59"/>
      <c r="M9983" s="59"/>
      <c r="N9983" s="59"/>
      <c r="O9983" s="59"/>
      <c r="P9983" s="59"/>
      <c r="Q9983" s="59"/>
      <c r="R9983" s="59"/>
      <c r="S9983" s="59"/>
      <c r="T9983" s="59"/>
      <c r="U9983" s="59"/>
      <c r="V9983" s="59"/>
      <c r="W9983" s="59"/>
      <c r="X9983" s="59"/>
      <c r="Y9983" s="59"/>
      <c r="Z9983" s="59"/>
      <c r="AA9983" s="59"/>
      <c r="AB9983" s="59"/>
      <c r="AC9983" s="59"/>
    </row>
    <row r="9984" spans="1:29" x14ac:dyDescent="0.2">
      <c r="A9984" s="62" t="s">
        <v>25487</v>
      </c>
      <c r="B9984" s="63">
        <v>9980</v>
      </c>
      <c r="C9984" s="64">
        <v>43311</v>
      </c>
      <c r="D9984" s="62" t="s">
        <v>25488</v>
      </c>
      <c r="E9984" s="62" t="s">
        <v>1895</v>
      </c>
      <c r="F9984" s="62" t="s">
        <v>137</v>
      </c>
      <c r="G9984" s="64">
        <v>43314</v>
      </c>
      <c r="H9984" s="62" t="s">
        <v>25489</v>
      </c>
      <c r="I9984" s="59"/>
      <c r="J9984" s="59"/>
      <c r="K9984" s="59"/>
      <c r="L9984" s="59"/>
      <c r="M9984" s="59"/>
      <c r="N9984" s="59"/>
      <c r="O9984" s="59"/>
      <c r="P9984" s="59"/>
      <c r="Q9984" s="59"/>
      <c r="R9984" s="59"/>
      <c r="S9984" s="59"/>
      <c r="T9984" s="59"/>
      <c r="U9984" s="59"/>
      <c r="V9984" s="59"/>
      <c r="W9984" s="59"/>
      <c r="X9984" s="59"/>
      <c r="Y9984" s="59"/>
      <c r="Z9984" s="59"/>
      <c r="AA9984" s="59"/>
      <c r="AB9984" s="59"/>
      <c r="AC9984" s="59"/>
    </row>
    <row r="9985" spans="1:29" x14ac:dyDescent="0.2">
      <c r="A9985" s="62" t="s">
        <v>25490</v>
      </c>
      <c r="B9985" s="63">
        <v>9981</v>
      </c>
      <c r="C9985" s="64">
        <v>43311</v>
      </c>
      <c r="D9985" s="62" t="s">
        <v>148</v>
      </c>
      <c r="E9985" s="62" t="s">
        <v>8408</v>
      </c>
      <c r="F9985" s="62" t="s">
        <v>137</v>
      </c>
      <c r="G9985" s="64">
        <v>43314</v>
      </c>
      <c r="H9985" s="62" t="s">
        <v>25491</v>
      </c>
      <c r="I9985" s="59"/>
      <c r="J9985" s="59"/>
      <c r="K9985" s="59"/>
      <c r="L9985" s="59"/>
      <c r="M9985" s="59"/>
      <c r="N9985" s="59"/>
      <c r="O9985" s="59"/>
      <c r="P9985" s="59"/>
      <c r="Q9985" s="59"/>
      <c r="R9985" s="59"/>
      <c r="S9985" s="59"/>
      <c r="T9985" s="59"/>
      <c r="U9985" s="59"/>
      <c r="V9985" s="59"/>
      <c r="W9985" s="59"/>
      <c r="X9985" s="59"/>
      <c r="Y9985" s="59"/>
      <c r="Z9985" s="59"/>
      <c r="AA9985" s="59"/>
      <c r="AB9985" s="59"/>
      <c r="AC9985" s="59"/>
    </row>
    <row r="9986" spans="1:29" x14ac:dyDescent="0.2">
      <c r="A9986" s="62" t="s">
        <v>25492</v>
      </c>
      <c r="B9986" s="63">
        <v>9982</v>
      </c>
      <c r="C9986" s="64">
        <v>43311</v>
      </c>
      <c r="D9986" s="62" t="s">
        <v>25493</v>
      </c>
      <c r="E9986" s="62" t="s">
        <v>15776</v>
      </c>
      <c r="F9986" s="62" t="s">
        <v>137</v>
      </c>
      <c r="G9986" s="64">
        <v>43315</v>
      </c>
      <c r="H9986" s="62" t="s">
        <v>25494</v>
      </c>
      <c r="I9986" s="59"/>
      <c r="J9986" s="59"/>
      <c r="K9986" s="59"/>
      <c r="L9986" s="59"/>
      <c r="M9986" s="59"/>
      <c r="N9986" s="59"/>
      <c r="O9986" s="59"/>
      <c r="P9986" s="59"/>
      <c r="Q9986" s="59"/>
      <c r="R9986" s="59"/>
      <c r="S9986" s="59"/>
      <c r="T9986" s="59"/>
      <c r="U9986" s="59"/>
      <c r="V9986" s="59"/>
      <c r="W9986" s="59"/>
      <c r="X9986" s="59"/>
      <c r="Y9986" s="59"/>
      <c r="Z9986" s="59"/>
      <c r="AA9986" s="59"/>
      <c r="AB9986" s="59"/>
      <c r="AC9986" s="59"/>
    </row>
    <row r="9987" spans="1:29" x14ac:dyDescent="0.2">
      <c r="A9987" s="62" t="s">
        <v>25495</v>
      </c>
      <c r="B9987" s="63">
        <v>9983</v>
      </c>
      <c r="C9987" s="64">
        <v>43311</v>
      </c>
      <c r="D9987" s="62" t="s">
        <v>153</v>
      </c>
      <c r="E9987" s="62" t="s">
        <v>25496</v>
      </c>
      <c r="F9987" s="62" t="s">
        <v>137</v>
      </c>
      <c r="G9987" s="64">
        <v>43314</v>
      </c>
      <c r="H9987" s="62" t="s">
        <v>25497</v>
      </c>
      <c r="I9987" s="59"/>
      <c r="J9987" s="59"/>
      <c r="K9987" s="59"/>
      <c r="L9987" s="59"/>
      <c r="M9987" s="59"/>
      <c r="N9987" s="59"/>
      <c r="O9987" s="59"/>
      <c r="P9987" s="59"/>
      <c r="Q9987" s="59"/>
      <c r="R9987" s="59"/>
      <c r="S9987" s="59"/>
      <c r="T9987" s="59"/>
      <c r="U9987" s="59"/>
      <c r="V9987" s="59"/>
      <c r="W9987" s="59"/>
      <c r="X9987" s="59"/>
      <c r="Y9987" s="59"/>
      <c r="Z9987" s="59"/>
      <c r="AA9987" s="59"/>
      <c r="AB9987" s="59"/>
      <c r="AC9987" s="59"/>
    </row>
    <row r="9988" spans="1:29" x14ac:dyDescent="0.2">
      <c r="A9988" s="62" t="s">
        <v>25498</v>
      </c>
      <c r="B9988" s="63">
        <v>9984</v>
      </c>
      <c r="C9988" s="64">
        <v>43311</v>
      </c>
      <c r="D9988" s="62" t="s">
        <v>25499</v>
      </c>
      <c r="E9988" s="62" t="s">
        <v>149</v>
      </c>
      <c r="F9988" s="62" t="s">
        <v>137</v>
      </c>
      <c r="G9988" s="64">
        <v>43347</v>
      </c>
      <c r="H9988" s="62" t="s">
        <v>3613</v>
      </c>
      <c r="I9988" s="59"/>
      <c r="J9988" s="59"/>
      <c r="K9988" s="59"/>
      <c r="L9988" s="59"/>
      <c r="M9988" s="59"/>
      <c r="N9988" s="59"/>
      <c r="O9988" s="59"/>
      <c r="P9988" s="59"/>
      <c r="Q9988" s="59"/>
      <c r="R9988" s="59"/>
      <c r="S9988" s="59"/>
      <c r="T9988" s="59"/>
      <c r="U9988" s="59"/>
      <c r="V9988" s="59"/>
      <c r="W9988" s="59"/>
      <c r="X9988" s="59"/>
      <c r="Y9988" s="59"/>
      <c r="Z9988" s="59"/>
      <c r="AA9988" s="59"/>
      <c r="AB9988" s="59"/>
      <c r="AC9988" s="59"/>
    </row>
    <row r="9989" spans="1:29" x14ac:dyDescent="0.2">
      <c r="A9989" s="62" t="s">
        <v>25500</v>
      </c>
      <c r="B9989" s="63">
        <v>9985</v>
      </c>
      <c r="C9989" s="64">
        <v>43311</v>
      </c>
      <c r="D9989" s="62" t="s">
        <v>25501</v>
      </c>
      <c r="E9989" s="62" t="s">
        <v>5474</v>
      </c>
      <c r="F9989" s="62" t="s">
        <v>137</v>
      </c>
      <c r="G9989" s="64">
        <v>43329</v>
      </c>
      <c r="H9989" s="62" t="s">
        <v>25502</v>
      </c>
      <c r="I9989" s="59"/>
      <c r="J9989" s="59"/>
      <c r="K9989" s="59"/>
      <c r="L9989" s="59"/>
      <c r="M9989" s="59"/>
      <c r="N9989" s="59"/>
      <c r="O9989" s="59"/>
      <c r="P9989" s="59"/>
      <c r="Q9989" s="59"/>
      <c r="R9989" s="59"/>
      <c r="S9989" s="59"/>
      <c r="T9989" s="59"/>
      <c r="U9989" s="59"/>
      <c r="V9989" s="59"/>
      <c r="W9989" s="59"/>
      <c r="X9989" s="59"/>
      <c r="Y9989" s="59"/>
      <c r="Z9989" s="59"/>
      <c r="AA9989" s="59"/>
      <c r="AB9989" s="59"/>
      <c r="AC9989" s="59"/>
    </row>
    <row r="9990" spans="1:29" x14ac:dyDescent="0.2">
      <c r="A9990" s="62" t="s">
        <v>25503</v>
      </c>
      <c r="B9990" s="63">
        <v>9986</v>
      </c>
      <c r="C9990" s="64">
        <v>43311</v>
      </c>
      <c r="D9990" s="62" t="s">
        <v>25501</v>
      </c>
      <c r="E9990" s="62" t="s">
        <v>5474</v>
      </c>
      <c r="F9990" s="62" t="s">
        <v>137</v>
      </c>
      <c r="G9990" s="64">
        <v>43329</v>
      </c>
      <c r="H9990" s="62" t="s">
        <v>25502</v>
      </c>
      <c r="I9990" s="59"/>
      <c r="J9990" s="59"/>
      <c r="K9990" s="59"/>
      <c r="L9990" s="59"/>
      <c r="M9990" s="59"/>
      <c r="N9990" s="59"/>
      <c r="O9990" s="59"/>
      <c r="P9990" s="59"/>
      <c r="Q9990" s="59"/>
      <c r="R9990" s="59"/>
      <c r="S9990" s="59"/>
      <c r="T9990" s="59"/>
      <c r="U9990" s="59"/>
      <c r="V9990" s="59"/>
      <c r="W9990" s="59"/>
      <c r="X9990" s="59"/>
      <c r="Y9990" s="59"/>
      <c r="Z9990" s="59"/>
      <c r="AA9990" s="59"/>
      <c r="AB9990" s="59"/>
      <c r="AC9990" s="59"/>
    </row>
    <row r="9991" spans="1:29" x14ac:dyDescent="0.2">
      <c r="A9991" s="62" t="s">
        <v>25504</v>
      </c>
      <c r="B9991" s="63">
        <v>9987</v>
      </c>
      <c r="C9991" s="64">
        <v>43311</v>
      </c>
      <c r="D9991" s="62" t="s">
        <v>148</v>
      </c>
      <c r="E9991" s="62" t="s">
        <v>149</v>
      </c>
      <c r="F9991" s="62" t="s">
        <v>137</v>
      </c>
      <c r="G9991" s="64">
        <v>43315</v>
      </c>
      <c r="H9991" s="62" t="s">
        <v>25505</v>
      </c>
      <c r="I9991" s="59"/>
      <c r="J9991" s="59"/>
      <c r="K9991" s="59"/>
      <c r="L9991" s="59"/>
      <c r="M9991" s="59"/>
      <c r="N9991" s="59"/>
      <c r="O9991" s="59"/>
      <c r="P9991" s="59"/>
      <c r="Q9991" s="59"/>
      <c r="R9991" s="59"/>
      <c r="S9991" s="59"/>
      <c r="T9991" s="59"/>
      <c r="U9991" s="59"/>
      <c r="V9991" s="59"/>
      <c r="W9991" s="59"/>
      <c r="X9991" s="59"/>
      <c r="Y9991" s="59"/>
      <c r="Z9991" s="59"/>
      <c r="AA9991" s="59"/>
      <c r="AB9991" s="59"/>
      <c r="AC9991" s="59"/>
    </row>
    <row r="9992" spans="1:29" x14ac:dyDescent="0.2">
      <c r="A9992" s="62" t="s">
        <v>25506</v>
      </c>
      <c r="B9992" s="63">
        <v>9988</v>
      </c>
      <c r="C9992" s="64">
        <v>43311</v>
      </c>
      <c r="D9992" s="62" t="s">
        <v>25507</v>
      </c>
      <c r="E9992" s="62" t="s">
        <v>149</v>
      </c>
      <c r="F9992" s="62" t="s">
        <v>137</v>
      </c>
      <c r="G9992" s="64">
        <v>43347</v>
      </c>
      <c r="H9992" s="62" t="s">
        <v>3613</v>
      </c>
      <c r="I9992" s="59"/>
      <c r="J9992" s="59"/>
      <c r="K9992" s="59"/>
      <c r="L9992" s="59"/>
      <c r="M9992" s="59"/>
      <c r="N9992" s="59"/>
      <c r="O9992" s="59"/>
      <c r="P9992" s="59"/>
      <c r="Q9992" s="59"/>
      <c r="R9992" s="59"/>
      <c r="S9992" s="59"/>
      <c r="T9992" s="59"/>
      <c r="U9992" s="59"/>
      <c r="V9992" s="59"/>
      <c r="W9992" s="59"/>
      <c r="X9992" s="59"/>
      <c r="Y9992" s="59"/>
      <c r="Z9992" s="59"/>
      <c r="AA9992" s="59"/>
      <c r="AB9992" s="59"/>
      <c r="AC9992" s="59"/>
    </row>
    <row r="9993" spans="1:29" x14ac:dyDescent="0.2">
      <c r="A9993" s="62" t="s">
        <v>25508</v>
      </c>
      <c r="B9993" s="63">
        <v>9989</v>
      </c>
      <c r="C9993" s="64">
        <v>43311</v>
      </c>
      <c r="D9993" s="62" t="s">
        <v>144</v>
      </c>
      <c r="E9993" s="62" t="s">
        <v>1371</v>
      </c>
      <c r="F9993" s="62" t="s">
        <v>137</v>
      </c>
      <c r="G9993" s="64">
        <v>43321</v>
      </c>
      <c r="H9993" s="62" t="s">
        <v>25509</v>
      </c>
      <c r="I9993" s="59"/>
      <c r="J9993" s="59"/>
      <c r="K9993" s="59"/>
      <c r="L9993" s="59"/>
      <c r="M9993" s="59"/>
      <c r="N9993" s="59"/>
      <c r="O9993" s="59"/>
      <c r="P9993" s="59"/>
      <c r="Q9993" s="59"/>
      <c r="R9993" s="59"/>
      <c r="S9993" s="59"/>
      <c r="T9993" s="59"/>
      <c r="U9993" s="59"/>
      <c r="V9993" s="59"/>
      <c r="W9993" s="59"/>
      <c r="X9993" s="59"/>
      <c r="Y9993" s="59"/>
      <c r="Z9993" s="59"/>
      <c r="AA9993" s="59"/>
      <c r="AB9993" s="59"/>
      <c r="AC9993" s="59"/>
    </row>
    <row r="9994" spans="1:29" x14ac:dyDescent="0.2">
      <c r="A9994" s="62" t="s">
        <v>25510</v>
      </c>
      <c r="B9994" s="63">
        <v>9990</v>
      </c>
      <c r="C9994" s="64">
        <v>43311</v>
      </c>
      <c r="D9994" s="62" t="s">
        <v>144</v>
      </c>
      <c r="E9994" s="62" t="s">
        <v>1371</v>
      </c>
      <c r="F9994" s="62" t="s">
        <v>137</v>
      </c>
      <c r="G9994" s="64">
        <v>43321</v>
      </c>
      <c r="H9994" s="62" t="s">
        <v>25509</v>
      </c>
      <c r="I9994" s="59"/>
      <c r="J9994" s="59"/>
      <c r="K9994" s="59"/>
      <c r="L9994" s="59"/>
      <c r="M9994" s="59"/>
      <c r="N9994" s="59"/>
      <c r="O9994" s="59"/>
      <c r="P9994" s="59"/>
      <c r="Q9994" s="59"/>
      <c r="R9994" s="59"/>
      <c r="S9994" s="59"/>
      <c r="T9994" s="59"/>
      <c r="U9994" s="59"/>
      <c r="V9994" s="59"/>
      <c r="W9994" s="59"/>
      <c r="X9994" s="59"/>
      <c r="Y9994" s="59"/>
      <c r="Z9994" s="59"/>
      <c r="AA9994" s="59"/>
      <c r="AB9994" s="59"/>
      <c r="AC9994" s="59"/>
    </row>
    <row r="9995" spans="1:29" x14ac:dyDescent="0.2">
      <c r="A9995" s="62" t="s">
        <v>25511</v>
      </c>
      <c r="B9995" s="63">
        <v>9991</v>
      </c>
      <c r="C9995" s="64">
        <v>43311</v>
      </c>
      <c r="D9995" s="62" t="s">
        <v>144</v>
      </c>
      <c r="E9995" s="62" t="s">
        <v>1371</v>
      </c>
      <c r="F9995" s="62" t="s">
        <v>137</v>
      </c>
      <c r="G9995" s="64">
        <v>43322</v>
      </c>
      <c r="H9995" s="62" t="s">
        <v>25512</v>
      </c>
      <c r="I9995" s="59"/>
      <c r="J9995" s="59"/>
      <c r="K9995" s="59"/>
      <c r="L9995" s="59"/>
      <c r="M9995" s="59"/>
      <c r="N9995" s="59"/>
      <c r="O9995" s="59"/>
      <c r="P9995" s="59"/>
      <c r="Q9995" s="59"/>
      <c r="R9995" s="59"/>
      <c r="S9995" s="59"/>
      <c r="T9995" s="59"/>
      <c r="U9995" s="59"/>
      <c r="V9995" s="59"/>
      <c r="W9995" s="59"/>
      <c r="X9995" s="59"/>
      <c r="Y9995" s="59"/>
      <c r="Z9995" s="59"/>
      <c r="AA9995" s="59"/>
      <c r="AB9995" s="59"/>
      <c r="AC9995" s="59"/>
    </row>
    <row r="9996" spans="1:29" x14ac:dyDescent="0.2">
      <c r="A9996" s="62" t="s">
        <v>25513</v>
      </c>
      <c r="B9996" s="63">
        <v>9992</v>
      </c>
      <c r="C9996" s="64">
        <v>43311</v>
      </c>
      <c r="D9996" s="62" t="s">
        <v>144</v>
      </c>
      <c r="E9996" s="62" t="s">
        <v>1371</v>
      </c>
      <c r="F9996" s="62" t="s">
        <v>137</v>
      </c>
      <c r="G9996" s="64">
        <v>43321</v>
      </c>
      <c r="H9996" s="62" t="s">
        <v>25514</v>
      </c>
      <c r="I9996" s="59"/>
      <c r="J9996" s="59"/>
      <c r="K9996" s="59"/>
      <c r="L9996" s="59"/>
      <c r="M9996" s="59"/>
      <c r="N9996" s="59"/>
      <c r="O9996" s="59"/>
      <c r="P9996" s="59"/>
      <c r="Q9996" s="59"/>
      <c r="R9996" s="59"/>
      <c r="S9996" s="59"/>
      <c r="T9996" s="59"/>
      <c r="U9996" s="59"/>
      <c r="V9996" s="59"/>
      <c r="W9996" s="59"/>
      <c r="X9996" s="59"/>
      <c r="Y9996" s="59"/>
      <c r="Z9996" s="59"/>
      <c r="AA9996" s="59"/>
      <c r="AB9996" s="59"/>
      <c r="AC9996" s="59"/>
    </row>
    <row r="9997" spans="1:29" x14ac:dyDescent="0.2">
      <c r="A9997" s="62" t="s">
        <v>25515</v>
      </c>
      <c r="B9997" s="63">
        <v>9993</v>
      </c>
      <c r="C9997" s="64">
        <v>43311</v>
      </c>
      <c r="D9997" s="62" t="s">
        <v>1134</v>
      </c>
      <c r="E9997" s="62" t="s">
        <v>1371</v>
      </c>
      <c r="F9997" s="62" t="s">
        <v>137</v>
      </c>
      <c r="G9997" s="64">
        <v>43321</v>
      </c>
      <c r="H9997" s="62" t="s">
        <v>25514</v>
      </c>
      <c r="I9997" s="59"/>
      <c r="J9997" s="59"/>
      <c r="K9997" s="59"/>
      <c r="L9997" s="59"/>
      <c r="M9997" s="59"/>
      <c r="N9997" s="59"/>
      <c r="O9997" s="59"/>
      <c r="P9997" s="59"/>
      <c r="Q9997" s="59"/>
      <c r="R9997" s="59"/>
      <c r="S9997" s="59"/>
      <c r="T9997" s="59"/>
      <c r="U9997" s="59"/>
      <c r="V9997" s="59"/>
      <c r="W9997" s="59"/>
      <c r="X9997" s="59"/>
      <c r="Y9997" s="59"/>
      <c r="Z9997" s="59"/>
      <c r="AA9997" s="59"/>
      <c r="AB9997" s="59"/>
      <c r="AC9997" s="59"/>
    </row>
    <row r="9998" spans="1:29" x14ac:dyDescent="0.2">
      <c r="A9998" s="62" t="s">
        <v>25516</v>
      </c>
      <c r="B9998" s="63">
        <v>9994</v>
      </c>
      <c r="C9998" s="64">
        <v>43311</v>
      </c>
      <c r="D9998" s="62" t="s">
        <v>144</v>
      </c>
      <c r="E9998" s="62" t="s">
        <v>1371</v>
      </c>
      <c r="F9998" s="62" t="s">
        <v>137</v>
      </c>
      <c r="G9998" s="64">
        <v>43321</v>
      </c>
      <c r="H9998" s="62" t="s">
        <v>25514</v>
      </c>
      <c r="I9998" s="59"/>
      <c r="J9998" s="59"/>
      <c r="K9998" s="59"/>
      <c r="L9998" s="59"/>
      <c r="M9998" s="59"/>
      <c r="N9998" s="59"/>
      <c r="O9998" s="59"/>
      <c r="P9998" s="59"/>
      <c r="Q9998" s="59"/>
      <c r="R9998" s="59"/>
      <c r="S9998" s="59"/>
      <c r="T9998" s="59"/>
      <c r="U9998" s="59"/>
      <c r="V9998" s="59"/>
      <c r="W9998" s="59"/>
      <c r="X9998" s="59"/>
      <c r="Y9998" s="59"/>
      <c r="Z9998" s="59"/>
      <c r="AA9998" s="59"/>
      <c r="AB9998" s="59"/>
      <c r="AC9998" s="59"/>
    </row>
    <row r="9999" spans="1:29" x14ac:dyDescent="0.2">
      <c r="A9999" s="62" t="s">
        <v>25517</v>
      </c>
      <c r="B9999" s="63">
        <v>9995</v>
      </c>
      <c r="C9999" s="64">
        <v>43311</v>
      </c>
      <c r="D9999" s="62" t="s">
        <v>1134</v>
      </c>
      <c r="E9999" s="62" t="s">
        <v>1371</v>
      </c>
      <c r="F9999" s="62" t="s">
        <v>137</v>
      </c>
      <c r="G9999" s="64">
        <v>43321</v>
      </c>
      <c r="H9999" s="62" t="s">
        <v>25509</v>
      </c>
      <c r="I9999" s="59"/>
      <c r="J9999" s="59"/>
      <c r="K9999" s="59"/>
      <c r="L9999" s="59"/>
      <c r="M9999" s="59"/>
      <c r="N9999" s="59"/>
      <c r="O9999" s="59"/>
      <c r="P9999" s="59"/>
      <c r="Q9999" s="59"/>
      <c r="R9999" s="59"/>
      <c r="S9999" s="59"/>
      <c r="T9999" s="59"/>
      <c r="U9999" s="59"/>
      <c r="V9999" s="59"/>
      <c r="W9999" s="59"/>
      <c r="X9999" s="59"/>
      <c r="Y9999" s="59"/>
      <c r="Z9999" s="59"/>
      <c r="AA9999" s="59"/>
      <c r="AB9999" s="59"/>
      <c r="AC9999" s="59"/>
    </row>
    <row r="10000" spans="1:29" x14ac:dyDescent="0.2">
      <c r="A10000" s="62" t="s">
        <v>25518</v>
      </c>
      <c r="B10000" s="63">
        <v>9996</v>
      </c>
      <c r="C10000" s="64">
        <v>43311</v>
      </c>
      <c r="D10000" s="62" t="s">
        <v>144</v>
      </c>
      <c r="E10000" s="62" t="s">
        <v>1371</v>
      </c>
      <c r="F10000" s="62" t="s">
        <v>137</v>
      </c>
      <c r="G10000" s="64">
        <v>43321</v>
      </c>
      <c r="H10000" s="62" t="s">
        <v>25509</v>
      </c>
      <c r="I10000" s="59"/>
      <c r="J10000" s="59"/>
      <c r="K10000" s="59"/>
      <c r="L10000" s="59"/>
      <c r="M10000" s="59"/>
      <c r="N10000" s="59"/>
      <c r="O10000" s="59"/>
      <c r="P10000" s="59"/>
      <c r="Q10000" s="59"/>
      <c r="R10000" s="59"/>
      <c r="S10000" s="59"/>
      <c r="T10000" s="59"/>
      <c r="U10000" s="59"/>
      <c r="V10000" s="59"/>
      <c r="W10000" s="59"/>
      <c r="X10000" s="59"/>
      <c r="Y10000" s="59"/>
      <c r="Z10000" s="59"/>
      <c r="AA10000" s="59"/>
      <c r="AB10000" s="59"/>
      <c r="AC10000" s="59"/>
    </row>
    <row r="10001" spans="1:29" x14ac:dyDescent="0.2">
      <c r="A10001" s="62" t="s">
        <v>25519</v>
      </c>
      <c r="B10001" s="63">
        <v>9997</v>
      </c>
      <c r="C10001" s="64">
        <v>43311</v>
      </c>
      <c r="D10001" s="62" t="s">
        <v>144</v>
      </c>
      <c r="E10001" s="62" t="s">
        <v>1371</v>
      </c>
      <c r="F10001" s="62" t="s">
        <v>137</v>
      </c>
      <c r="G10001" s="64">
        <v>43321</v>
      </c>
      <c r="H10001" s="62" t="s">
        <v>25514</v>
      </c>
      <c r="I10001" s="59"/>
      <c r="J10001" s="59"/>
      <c r="K10001" s="59"/>
      <c r="L10001" s="59"/>
      <c r="M10001" s="59"/>
      <c r="N10001" s="59"/>
      <c r="O10001" s="59"/>
      <c r="P10001" s="59"/>
      <c r="Q10001" s="59"/>
      <c r="R10001" s="59"/>
      <c r="S10001" s="59"/>
      <c r="T10001" s="59"/>
      <c r="U10001" s="59"/>
      <c r="V10001" s="59"/>
      <c r="W10001" s="59"/>
      <c r="X10001" s="59"/>
      <c r="Y10001" s="59"/>
      <c r="Z10001" s="59"/>
      <c r="AA10001" s="59"/>
      <c r="AB10001" s="59"/>
      <c r="AC10001" s="59"/>
    </row>
    <row r="10002" spans="1:29" x14ac:dyDescent="0.2">
      <c r="A10002" s="62" t="s">
        <v>25520</v>
      </c>
      <c r="B10002" s="63">
        <v>9998</v>
      </c>
      <c r="C10002" s="64">
        <v>43311</v>
      </c>
      <c r="D10002" s="62" t="s">
        <v>144</v>
      </c>
      <c r="E10002" s="62" t="s">
        <v>1371</v>
      </c>
      <c r="F10002" s="62" t="s">
        <v>137</v>
      </c>
      <c r="G10002" s="64">
        <v>43321</v>
      </c>
      <c r="H10002" s="62" t="s">
        <v>25509</v>
      </c>
      <c r="I10002" s="59"/>
      <c r="J10002" s="59"/>
      <c r="K10002" s="59"/>
      <c r="L10002" s="59"/>
      <c r="M10002" s="59"/>
      <c r="N10002" s="59"/>
      <c r="O10002" s="59"/>
      <c r="P10002" s="59"/>
      <c r="Q10002" s="59"/>
      <c r="R10002" s="59"/>
      <c r="S10002" s="59"/>
      <c r="T10002" s="59"/>
      <c r="U10002" s="59"/>
      <c r="V10002" s="59"/>
      <c r="W10002" s="59"/>
      <c r="X10002" s="59"/>
      <c r="Y10002" s="59"/>
      <c r="Z10002" s="59"/>
      <c r="AA10002" s="59"/>
      <c r="AB10002" s="59"/>
      <c r="AC10002" s="59"/>
    </row>
    <row r="10003" spans="1:29" x14ac:dyDescent="0.2">
      <c r="A10003" s="62" t="s">
        <v>25521</v>
      </c>
      <c r="B10003" s="63">
        <v>9999</v>
      </c>
      <c r="C10003" s="64">
        <v>43311</v>
      </c>
      <c r="D10003" s="62" t="s">
        <v>1134</v>
      </c>
      <c r="E10003" s="62" t="s">
        <v>1371</v>
      </c>
      <c r="F10003" s="62" t="s">
        <v>137</v>
      </c>
      <c r="G10003" s="64">
        <v>43321</v>
      </c>
      <c r="H10003" s="62" t="s">
        <v>25509</v>
      </c>
      <c r="I10003" s="59"/>
      <c r="J10003" s="59"/>
      <c r="K10003" s="59"/>
      <c r="L10003" s="59"/>
      <c r="M10003" s="59"/>
      <c r="N10003" s="59"/>
      <c r="O10003" s="59"/>
      <c r="P10003" s="59"/>
      <c r="Q10003" s="59"/>
      <c r="R10003" s="59"/>
      <c r="S10003" s="59"/>
      <c r="T10003" s="59"/>
      <c r="U10003" s="59"/>
      <c r="V10003" s="59"/>
      <c r="W10003" s="59"/>
      <c r="X10003" s="59"/>
      <c r="Y10003" s="59"/>
      <c r="Z10003" s="59"/>
      <c r="AA10003" s="59"/>
      <c r="AB10003" s="59"/>
      <c r="AC10003" s="59"/>
    </row>
    <row r="10004" spans="1:29" x14ac:dyDescent="0.2">
      <c r="A10004" s="62" t="s">
        <v>25522</v>
      </c>
      <c r="B10004" s="63">
        <v>10000</v>
      </c>
      <c r="C10004" s="64">
        <v>43311</v>
      </c>
      <c r="D10004" s="62" t="s">
        <v>1134</v>
      </c>
      <c r="E10004" s="62" t="s">
        <v>1371</v>
      </c>
      <c r="F10004" s="62" t="s">
        <v>137</v>
      </c>
      <c r="G10004" s="64">
        <v>43321</v>
      </c>
      <c r="H10004" s="62" t="s">
        <v>25514</v>
      </c>
      <c r="I10004" s="59"/>
      <c r="J10004" s="59"/>
      <c r="K10004" s="59"/>
      <c r="L10004" s="59"/>
      <c r="M10004" s="59"/>
      <c r="N10004" s="59"/>
      <c r="O10004" s="59"/>
      <c r="P10004" s="59"/>
      <c r="Q10004" s="59"/>
      <c r="R10004" s="59"/>
      <c r="S10004" s="59"/>
      <c r="T10004" s="59"/>
      <c r="U10004" s="59"/>
      <c r="V10004" s="59"/>
      <c r="W10004" s="59"/>
      <c r="X10004" s="59"/>
      <c r="Y10004" s="59"/>
      <c r="Z10004" s="59"/>
      <c r="AA10004" s="59"/>
      <c r="AB10004" s="59"/>
      <c r="AC10004" s="59"/>
    </row>
    <row r="10005" spans="1:29" x14ac:dyDescent="0.2">
      <c r="A10005" s="62" t="s">
        <v>25523</v>
      </c>
      <c r="B10005" s="63">
        <v>10001</v>
      </c>
      <c r="C10005" s="64">
        <v>43311</v>
      </c>
      <c r="D10005" s="62" t="s">
        <v>144</v>
      </c>
      <c r="E10005" s="62" t="s">
        <v>1371</v>
      </c>
      <c r="F10005" s="62" t="s">
        <v>137</v>
      </c>
      <c r="G10005" s="64">
        <v>43321</v>
      </c>
      <c r="H10005" s="62" t="s">
        <v>25509</v>
      </c>
      <c r="I10005" s="59"/>
      <c r="J10005" s="59"/>
      <c r="K10005" s="59"/>
      <c r="L10005" s="59"/>
      <c r="M10005" s="59"/>
      <c r="N10005" s="59"/>
      <c r="O10005" s="59"/>
      <c r="P10005" s="59"/>
      <c r="Q10005" s="59"/>
      <c r="R10005" s="59"/>
      <c r="S10005" s="59"/>
      <c r="T10005" s="59"/>
      <c r="U10005" s="59"/>
      <c r="V10005" s="59"/>
      <c r="W10005" s="59"/>
      <c r="X10005" s="59"/>
      <c r="Y10005" s="59"/>
      <c r="Z10005" s="59"/>
      <c r="AA10005" s="59"/>
      <c r="AB10005" s="59"/>
      <c r="AC10005" s="59"/>
    </row>
    <row r="10006" spans="1:29" x14ac:dyDescent="0.2">
      <c r="A10006" s="62" t="s">
        <v>25524</v>
      </c>
      <c r="B10006" s="63">
        <v>10002</v>
      </c>
      <c r="C10006" s="64">
        <v>43311</v>
      </c>
      <c r="D10006" s="62" t="s">
        <v>25525</v>
      </c>
      <c r="E10006" s="62" t="s">
        <v>149</v>
      </c>
      <c r="F10006" s="62" t="s">
        <v>137</v>
      </c>
      <c r="G10006" s="64">
        <v>43347</v>
      </c>
      <c r="H10006" s="62" t="s">
        <v>3613</v>
      </c>
      <c r="I10006" s="59"/>
      <c r="J10006" s="59"/>
      <c r="K10006" s="59"/>
      <c r="L10006" s="59"/>
      <c r="M10006" s="59"/>
      <c r="N10006" s="59"/>
      <c r="O10006" s="59"/>
      <c r="P10006" s="59"/>
      <c r="Q10006" s="59"/>
      <c r="R10006" s="59"/>
      <c r="S10006" s="59"/>
      <c r="T10006" s="59"/>
      <c r="U10006" s="59"/>
      <c r="V10006" s="59"/>
      <c r="W10006" s="59"/>
      <c r="X10006" s="59"/>
      <c r="Y10006" s="59"/>
      <c r="Z10006" s="59"/>
      <c r="AA10006" s="59"/>
      <c r="AB10006" s="59"/>
      <c r="AC10006" s="59"/>
    </row>
    <row r="10007" spans="1:29" x14ac:dyDescent="0.2">
      <c r="A10007" s="62" t="s">
        <v>25526</v>
      </c>
      <c r="B10007" s="63">
        <v>10003</v>
      </c>
      <c r="C10007" s="64">
        <v>43312</v>
      </c>
      <c r="D10007" s="62" t="s">
        <v>25527</v>
      </c>
      <c r="E10007" s="62" t="s">
        <v>4812</v>
      </c>
      <c r="F10007" s="62" t="s">
        <v>161</v>
      </c>
      <c r="G10007" s="64">
        <v>43321</v>
      </c>
      <c r="H10007" s="62" t="s">
        <v>25528</v>
      </c>
      <c r="I10007" s="59"/>
      <c r="J10007" s="59"/>
      <c r="K10007" s="59"/>
      <c r="L10007" s="59"/>
      <c r="M10007" s="59"/>
      <c r="N10007" s="59"/>
      <c r="O10007" s="59"/>
      <c r="P10007" s="59"/>
      <c r="Q10007" s="59"/>
      <c r="R10007" s="59"/>
      <c r="S10007" s="59"/>
      <c r="T10007" s="59"/>
      <c r="U10007" s="59"/>
      <c r="V10007" s="59"/>
      <c r="W10007" s="59"/>
      <c r="X10007" s="59"/>
      <c r="Y10007" s="59"/>
      <c r="Z10007" s="59"/>
      <c r="AA10007" s="59"/>
      <c r="AB10007" s="59"/>
      <c r="AC10007" s="59"/>
    </row>
    <row r="10008" spans="1:29" x14ac:dyDescent="0.2">
      <c r="A10008" s="62" t="s">
        <v>25529</v>
      </c>
      <c r="B10008" s="63">
        <v>10004</v>
      </c>
      <c r="C10008" s="64">
        <v>43312</v>
      </c>
      <c r="D10008" s="62" t="s">
        <v>25530</v>
      </c>
      <c r="E10008" s="62" t="s">
        <v>149</v>
      </c>
      <c r="F10008" s="62" t="s">
        <v>137</v>
      </c>
      <c r="G10008" s="64">
        <v>43347</v>
      </c>
      <c r="H10008" s="62" t="s">
        <v>3613</v>
      </c>
      <c r="I10008" s="59"/>
      <c r="J10008" s="59"/>
      <c r="K10008" s="59"/>
      <c r="L10008" s="59"/>
      <c r="M10008" s="59"/>
      <c r="N10008" s="59"/>
      <c r="O10008" s="59"/>
      <c r="P10008" s="59"/>
      <c r="Q10008" s="59"/>
      <c r="R10008" s="59"/>
      <c r="S10008" s="59"/>
      <c r="T10008" s="59"/>
      <c r="U10008" s="59"/>
      <c r="V10008" s="59"/>
      <c r="W10008" s="59"/>
      <c r="X10008" s="59"/>
      <c r="Y10008" s="59"/>
      <c r="Z10008" s="59"/>
      <c r="AA10008" s="59"/>
      <c r="AB10008" s="59"/>
      <c r="AC10008" s="59"/>
    </row>
    <row r="10009" spans="1:29" x14ac:dyDescent="0.2">
      <c r="A10009" s="62" t="s">
        <v>25531</v>
      </c>
      <c r="B10009" s="63">
        <v>10005</v>
      </c>
      <c r="C10009" s="64">
        <v>43312</v>
      </c>
      <c r="D10009" s="62" t="s">
        <v>148</v>
      </c>
      <c r="E10009" s="62" t="s">
        <v>149</v>
      </c>
      <c r="F10009" s="62" t="s">
        <v>137</v>
      </c>
      <c r="G10009" s="64">
        <v>43315</v>
      </c>
      <c r="H10009" s="62" t="s">
        <v>25532</v>
      </c>
      <c r="I10009" s="59"/>
      <c r="J10009" s="59"/>
      <c r="K10009" s="59"/>
      <c r="L10009" s="59"/>
      <c r="M10009" s="59"/>
      <c r="N10009" s="59"/>
      <c r="O10009" s="59"/>
      <c r="P10009" s="59"/>
      <c r="Q10009" s="59"/>
      <c r="R10009" s="59"/>
      <c r="S10009" s="59"/>
      <c r="T10009" s="59"/>
      <c r="U10009" s="59"/>
      <c r="V10009" s="59"/>
      <c r="W10009" s="59"/>
      <c r="X10009" s="59"/>
      <c r="Y10009" s="59"/>
      <c r="Z10009" s="59"/>
      <c r="AA10009" s="59"/>
      <c r="AB10009" s="59"/>
      <c r="AC10009" s="59"/>
    </row>
    <row r="10010" spans="1:29" x14ac:dyDescent="0.2">
      <c r="A10010" s="62" t="s">
        <v>25533</v>
      </c>
      <c r="B10010" s="63">
        <v>10006</v>
      </c>
      <c r="C10010" s="64">
        <v>43312</v>
      </c>
      <c r="D10010" s="62" t="s">
        <v>25534</v>
      </c>
      <c r="E10010" s="62" t="s">
        <v>149</v>
      </c>
      <c r="F10010" s="62" t="s">
        <v>137</v>
      </c>
      <c r="G10010" s="64">
        <v>43315</v>
      </c>
      <c r="H10010" s="62" t="s">
        <v>25535</v>
      </c>
      <c r="I10010" s="59"/>
      <c r="J10010" s="59"/>
      <c r="K10010" s="59"/>
      <c r="L10010" s="59"/>
      <c r="M10010" s="59"/>
      <c r="N10010" s="59"/>
      <c r="O10010" s="59"/>
      <c r="P10010" s="59"/>
      <c r="Q10010" s="59"/>
      <c r="R10010" s="59"/>
      <c r="S10010" s="59"/>
      <c r="T10010" s="59"/>
      <c r="U10010" s="59"/>
      <c r="V10010" s="59"/>
      <c r="W10010" s="59"/>
      <c r="X10010" s="59"/>
      <c r="Y10010" s="59"/>
      <c r="Z10010" s="59"/>
      <c r="AA10010" s="59"/>
      <c r="AB10010" s="59"/>
      <c r="AC10010" s="59"/>
    </row>
    <row r="10011" spans="1:29" x14ac:dyDescent="0.2">
      <c r="A10011" s="62" t="s">
        <v>25536</v>
      </c>
      <c r="B10011" s="63">
        <v>10007</v>
      </c>
      <c r="C10011" s="64">
        <v>43312</v>
      </c>
      <c r="D10011" s="62" t="s">
        <v>25537</v>
      </c>
      <c r="E10011" s="62" t="s">
        <v>149</v>
      </c>
      <c r="F10011" s="62" t="s">
        <v>161</v>
      </c>
      <c r="G10011" s="64">
        <v>43342</v>
      </c>
      <c r="H10011" s="62" t="s">
        <v>25538</v>
      </c>
      <c r="I10011" s="59"/>
      <c r="J10011" s="59"/>
      <c r="K10011" s="59"/>
      <c r="L10011" s="59"/>
      <c r="M10011" s="59"/>
      <c r="N10011" s="59"/>
      <c r="O10011" s="59"/>
      <c r="P10011" s="59"/>
      <c r="Q10011" s="59"/>
      <c r="R10011" s="59"/>
      <c r="S10011" s="59"/>
      <c r="T10011" s="59"/>
      <c r="U10011" s="59"/>
      <c r="V10011" s="59"/>
      <c r="W10011" s="59"/>
      <c r="X10011" s="59"/>
      <c r="Y10011" s="59"/>
      <c r="Z10011" s="59"/>
      <c r="AA10011" s="59"/>
      <c r="AB10011" s="59"/>
      <c r="AC10011" s="59"/>
    </row>
    <row r="10012" spans="1:29" x14ac:dyDescent="0.2">
      <c r="A10012" s="62" t="s">
        <v>25539</v>
      </c>
      <c r="B10012" s="63">
        <v>10008</v>
      </c>
      <c r="C10012" s="64">
        <v>43312</v>
      </c>
      <c r="D10012" s="62" t="s">
        <v>25540</v>
      </c>
      <c r="E10012" s="62" t="s">
        <v>25541</v>
      </c>
      <c r="F10012" s="62" t="s">
        <v>137</v>
      </c>
      <c r="G10012" s="64">
        <v>43315</v>
      </c>
      <c r="H10012" s="62" t="s">
        <v>25542</v>
      </c>
      <c r="I10012" s="59"/>
      <c r="J10012" s="59"/>
      <c r="K10012" s="59"/>
      <c r="L10012" s="59"/>
      <c r="M10012" s="59"/>
      <c r="N10012" s="59"/>
      <c r="O10012" s="59"/>
      <c r="P10012" s="59"/>
      <c r="Q10012" s="59"/>
      <c r="R10012" s="59"/>
      <c r="S10012" s="59"/>
      <c r="T10012" s="59"/>
      <c r="U10012" s="59"/>
      <c r="V10012" s="59"/>
      <c r="W10012" s="59"/>
      <c r="X10012" s="59"/>
      <c r="Y10012" s="59"/>
      <c r="Z10012" s="59"/>
      <c r="AA10012" s="59"/>
      <c r="AB10012" s="59"/>
      <c r="AC10012" s="59"/>
    </row>
    <row r="10013" spans="1:29" x14ac:dyDescent="0.2">
      <c r="A10013" s="62" t="s">
        <v>25543</v>
      </c>
      <c r="B10013" s="63">
        <v>10009</v>
      </c>
      <c r="C10013" s="64">
        <v>43312</v>
      </c>
      <c r="D10013" s="62" t="s">
        <v>148</v>
      </c>
      <c r="E10013" s="62" t="s">
        <v>149</v>
      </c>
      <c r="F10013" s="62" t="s">
        <v>161</v>
      </c>
      <c r="G10013" s="64">
        <v>43339</v>
      </c>
      <c r="H10013" s="62" t="s">
        <v>25544</v>
      </c>
      <c r="I10013" s="59"/>
      <c r="J10013" s="59"/>
      <c r="K10013" s="59"/>
      <c r="L10013" s="59"/>
      <c r="M10013" s="59"/>
      <c r="N10013" s="59"/>
      <c r="O10013" s="59"/>
      <c r="P10013" s="59"/>
      <c r="Q10013" s="59"/>
      <c r="R10013" s="59"/>
      <c r="S10013" s="59"/>
      <c r="T10013" s="59"/>
      <c r="U10013" s="59"/>
      <c r="V10013" s="59"/>
      <c r="W10013" s="59"/>
      <c r="X10013" s="59"/>
      <c r="Y10013" s="59"/>
      <c r="Z10013" s="59"/>
      <c r="AA10013" s="59"/>
      <c r="AB10013" s="59"/>
      <c r="AC10013" s="59"/>
    </row>
    <row r="10014" spans="1:29" x14ac:dyDescent="0.2">
      <c r="A10014" s="62" t="s">
        <v>25545</v>
      </c>
      <c r="B10014" s="63">
        <v>10010</v>
      </c>
      <c r="C10014" s="64">
        <v>43312</v>
      </c>
      <c r="D10014" s="62" t="s">
        <v>25546</v>
      </c>
      <c r="E10014" s="62" t="s">
        <v>160</v>
      </c>
      <c r="F10014" s="62" t="s">
        <v>137</v>
      </c>
      <c r="G10014" s="64">
        <v>43313</v>
      </c>
      <c r="H10014" s="62" t="s">
        <v>25547</v>
      </c>
      <c r="I10014" s="59"/>
      <c r="J10014" s="59"/>
      <c r="K10014" s="59"/>
      <c r="L10014" s="59"/>
      <c r="M10014" s="59"/>
      <c r="N10014" s="59"/>
      <c r="O10014" s="59"/>
      <c r="P10014" s="59"/>
      <c r="Q10014" s="59"/>
      <c r="R10014" s="59"/>
      <c r="S10014" s="59"/>
      <c r="T10014" s="59"/>
      <c r="U10014" s="59"/>
      <c r="V10014" s="59"/>
      <c r="W10014" s="59"/>
      <c r="X10014" s="59"/>
      <c r="Y10014" s="59"/>
      <c r="Z10014" s="59"/>
      <c r="AA10014" s="59"/>
      <c r="AB10014" s="59"/>
      <c r="AC10014" s="59"/>
    </row>
    <row r="10015" spans="1:29" x14ac:dyDescent="0.2">
      <c r="A10015" s="62" t="s">
        <v>25548</v>
      </c>
      <c r="B10015" s="63">
        <v>10011</v>
      </c>
      <c r="C10015" s="64">
        <v>43312</v>
      </c>
      <c r="D10015" s="62" t="s">
        <v>25549</v>
      </c>
      <c r="E10015" s="62" t="s">
        <v>160</v>
      </c>
      <c r="F10015" s="62" t="s">
        <v>137</v>
      </c>
      <c r="G10015" s="64">
        <v>43315</v>
      </c>
      <c r="H10015" s="62" t="s">
        <v>25550</v>
      </c>
      <c r="I10015" s="59"/>
      <c r="J10015" s="59"/>
      <c r="K10015" s="59"/>
      <c r="L10015" s="59"/>
      <c r="M10015" s="59"/>
      <c r="N10015" s="59"/>
      <c r="O10015" s="59"/>
      <c r="P10015" s="59"/>
      <c r="Q10015" s="59"/>
      <c r="R10015" s="59"/>
      <c r="S10015" s="59"/>
      <c r="T10015" s="59"/>
      <c r="U10015" s="59"/>
      <c r="V10015" s="59"/>
      <c r="W10015" s="59"/>
      <c r="X10015" s="59"/>
      <c r="Y10015" s="59"/>
      <c r="Z10015" s="59"/>
      <c r="AA10015" s="59"/>
      <c r="AB10015" s="59"/>
      <c r="AC10015" s="59"/>
    </row>
    <row r="10016" spans="1:29" x14ac:dyDescent="0.2">
      <c r="A10016" s="62" t="s">
        <v>25551</v>
      </c>
      <c r="B10016" s="63">
        <v>10012</v>
      </c>
      <c r="C10016" s="64">
        <v>43312</v>
      </c>
      <c r="D10016" s="62" t="s">
        <v>25552</v>
      </c>
      <c r="E10016" s="62" t="s">
        <v>160</v>
      </c>
      <c r="F10016" s="62" t="s">
        <v>137</v>
      </c>
      <c r="G10016" s="64">
        <v>43347</v>
      </c>
      <c r="H10016" s="62" t="s">
        <v>25553</v>
      </c>
      <c r="I10016" s="59"/>
      <c r="J10016" s="59"/>
      <c r="K10016" s="59"/>
      <c r="L10016" s="59"/>
      <c r="M10016" s="59"/>
      <c r="N10016" s="59"/>
      <c r="O10016" s="59"/>
      <c r="P10016" s="59"/>
      <c r="Q10016" s="59"/>
      <c r="R10016" s="59"/>
      <c r="S10016" s="59"/>
      <c r="T10016" s="59"/>
      <c r="U10016" s="59"/>
      <c r="V10016" s="59"/>
      <c r="W10016" s="59"/>
      <c r="X10016" s="59"/>
      <c r="Y10016" s="59"/>
      <c r="Z10016" s="59"/>
      <c r="AA10016" s="59"/>
      <c r="AB10016" s="59"/>
      <c r="AC10016" s="59"/>
    </row>
    <row r="10017" spans="1:29" x14ac:dyDescent="0.2">
      <c r="A10017" s="62" t="s">
        <v>25554</v>
      </c>
      <c r="B10017" s="63">
        <v>10013</v>
      </c>
      <c r="C10017" s="64">
        <v>43312</v>
      </c>
      <c r="D10017" s="62" t="s">
        <v>25555</v>
      </c>
      <c r="E10017" s="62" t="s">
        <v>160</v>
      </c>
      <c r="F10017" s="62" t="s">
        <v>137</v>
      </c>
      <c r="G10017" s="64">
        <v>43347</v>
      </c>
      <c r="H10017" s="62" t="s">
        <v>25556</v>
      </c>
      <c r="I10017" s="59"/>
      <c r="J10017" s="59"/>
      <c r="K10017" s="59"/>
      <c r="L10017" s="59"/>
      <c r="M10017" s="59"/>
      <c r="N10017" s="59"/>
      <c r="O10017" s="59"/>
      <c r="P10017" s="59"/>
      <c r="Q10017" s="59"/>
      <c r="R10017" s="59"/>
      <c r="S10017" s="59"/>
      <c r="T10017" s="59"/>
      <c r="U10017" s="59"/>
      <c r="V10017" s="59"/>
      <c r="W10017" s="59"/>
      <c r="X10017" s="59"/>
      <c r="Y10017" s="59"/>
      <c r="Z10017" s="59"/>
      <c r="AA10017" s="59"/>
      <c r="AB10017" s="59"/>
      <c r="AC10017" s="59"/>
    </row>
    <row r="10018" spans="1:29" x14ac:dyDescent="0.2">
      <c r="A10018" s="62" t="s">
        <v>25557</v>
      </c>
      <c r="B10018" s="63">
        <v>10014</v>
      </c>
      <c r="C10018" s="64">
        <v>43312</v>
      </c>
      <c r="D10018" s="62" t="s">
        <v>25558</v>
      </c>
      <c r="E10018" s="62" t="s">
        <v>160</v>
      </c>
      <c r="F10018" s="62" t="s">
        <v>137</v>
      </c>
      <c r="G10018" s="64">
        <v>43313</v>
      </c>
      <c r="H10018" s="62" t="s">
        <v>25559</v>
      </c>
      <c r="I10018" s="59"/>
      <c r="J10018" s="59"/>
      <c r="K10018" s="59"/>
      <c r="L10018" s="59"/>
      <c r="M10018" s="59"/>
      <c r="N10018" s="59"/>
      <c r="O10018" s="59"/>
      <c r="P10018" s="59"/>
      <c r="Q10018" s="59"/>
      <c r="R10018" s="59"/>
      <c r="S10018" s="59"/>
      <c r="T10018" s="59"/>
      <c r="U10018" s="59"/>
      <c r="V10018" s="59"/>
      <c r="W10018" s="59"/>
      <c r="X10018" s="59"/>
      <c r="Y10018" s="59"/>
      <c r="Z10018" s="59"/>
      <c r="AA10018" s="59"/>
      <c r="AB10018" s="59"/>
      <c r="AC10018" s="59"/>
    </row>
    <row r="10019" spans="1:29" x14ac:dyDescent="0.2">
      <c r="A10019" s="62" t="s">
        <v>25560</v>
      </c>
      <c r="B10019" s="63">
        <v>10015</v>
      </c>
      <c r="C10019" s="64">
        <v>43312</v>
      </c>
      <c r="D10019" s="62" t="s">
        <v>25561</v>
      </c>
      <c r="E10019" s="62" t="s">
        <v>160</v>
      </c>
      <c r="F10019" s="62" t="s">
        <v>161</v>
      </c>
      <c r="G10019" s="64">
        <v>43329</v>
      </c>
      <c r="H10019" s="62" t="s">
        <v>25562</v>
      </c>
      <c r="I10019" s="59"/>
      <c r="J10019" s="59"/>
      <c r="K10019" s="59"/>
      <c r="L10019" s="59"/>
      <c r="M10019" s="59"/>
      <c r="N10019" s="59"/>
      <c r="O10019" s="59"/>
      <c r="P10019" s="59"/>
      <c r="Q10019" s="59"/>
      <c r="R10019" s="59"/>
      <c r="S10019" s="59"/>
      <c r="T10019" s="59"/>
      <c r="U10019" s="59"/>
      <c r="V10019" s="59"/>
      <c r="W10019" s="59"/>
      <c r="X10019" s="59"/>
      <c r="Y10019" s="59"/>
      <c r="Z10019" s="59"/>
      <c r="AA10019" s="59"/>
      <c r="AB10019" s="59"/>
      <c r="AC10019" s="59"/>
    </row>
    <row r="10020" spans="1:29" x14ac:dyDescent="0.2">
      <c r="A10020" s="62" t="s">
        <v>25563</v>
      </c>
      <c r="B10020" s="63">
        <v>10016</v>
      </c>
      <c r="C10020" s="64">
        <v>43312</v>
      </c>
      <c r="D10020" s="62" t="s">
        <v>25564</v>
      </c>
      <c r="E10020" s="62" t="s">
        <v>160</v>
      </c>
      <c r="F10020" s="62" t="s">
        <v>161</v>
      </c>
      <c r="G10020" s="64">
        <v>43320</v>
      </c>
      <c r="H10020" s="62" t="s">
        <v>25565</v>
      </c>
      <c r="I10020" s="59"/>
      <c r="J10020" s="59"/>
      <c r="K10020" s="59"/>
      <c r="L10020" s="59"/>
      <c r="M10020" s="59"/>
      <c r="N10020" s="59"/>
      <c r="O10020" s="59"/>
      <c r="P10020" s="59"/>
      <c r="Q10020" s="59"/>
      <c r="R10020" s="59"/>
      <c r="S10020" s="59"/>
      <c r="T10020" s="59"/>
      <c r="U10020" s="59"/>
      <c r="V10020" s="59"/>
      <c r="W10020" s="59"/>
      <c r="X10020" s="59"/>
      <c r="Y10020" s="59"/>
      <c r="Z10020" s="59"/>
      <c r="AA10020" s="59"/>
      <c r="AB10020" s="59"/>
      <c r="AC10020" s="59"/>
    </row>
    <row r="10021" spans="1:29" x14ac:dyDescent="0.2">
      <c r="A10021" s="62" t="s">
        <v>25566</v>
      </c>
      <c r="B10021" s="63">
        <v>10017</v>
      </c>
      <c r="C10021" s="64">
        <v>43312</v>
      </c>
      <c r="D10021" s="62" t="s">
        <v>25567</v>
      </c>
      <c r="E10021" s="62" t="s">
        <v>160</v>
      </c>
      <c r="F10021" s="62" t="s">
        <v>161</v>
      </c>
      <c r="G10021" s="64">
        <v>43320</v>
      </c>
      <c r="H10021" s="62" t="s">
        <v>25568</v>
      </c>
      <c r="I10021" s="59"/>
      <c r="J10021" s="59"/>
      <c r="K10021" s="59"/>
      <c r="L10021" s="59"/>
      <c r="M10021" s="59"/>
      <c r="N10021" s="59"/>
      <c r="O10021" s="59"/>
      <c r="P10021" s="59"/>
      <c r="Q10021" s="59"/>
      <c r="R10021" s="59"/>
      <c r="S10021" s="59"/>
      <c r="T10021" s="59"/>
      <c r="U10021" s="59"/>
      <c r="V10021" s="59"/>
      <c r="W10021" s="59"/>
      <c r="X10021" s="59"/>
      <c r="Y10021" s="59"/>
      <c r="Z10021" s="59"/>
      <c r="AA10021" s="59"/>
      <c r="AB10021" s="59"/>
      <c r="AC10021" s="59"/>
    </row>
    <row r="10022" spans="1:29" x14ac:dyDescent="0.2">
      <c r="A10022" s="62" t="s">
        <v>25569</v>
      </c>
      <c r="B10022" s="63">
        <v>10018</v>
      </c>
      <c r="C10022" s="64">
        <v>43312</v>
      </c>
      <c r="D10022" s="62" t="s">
        <v>25570</v>
      </c>
      <c r="E10022" s="62" t="s">
        <v>160</v>
      </c>
      <c r="F10022" s="62" t="s">
        <v>137</v>
      </c>
      <c r="G10022" s="64">
        <v>43347</v>
      </c>
      <c r="H10022" s="62" t="s">
        <v>25571</v>
      </c>
      <c r="I10022" s="59"/>
      <c r="J10022" s="59"/>
      <c r="K10022" s="59"/>
      <c r="L10022" s="59"/>
      <c r="M10022" s="59"/>
      <c r="N10022" s="59"/>
      <c r="O10022" s="59"/>
      <c r="P10022" s="59"/>
      <c r="Q10022" s="59"/>
      <c r="R10022" s="59"/>
      <c r="S10022" s="59"/>
      <c r="T10022" s="59"/>
      <c r="U10022" s="59"/>
      <c r="V10022" s="59"/>
      <c r="W10022" s="59"/>
      <c r="X10022" s="59"/>
      <c r="Y10022" s="59"/>
      <c r="Z10022" s="59"/>
      <c r="AA10022" s="59"/>
      <c r="AB10022" s="59"/>
      <c r="AC10022" s="59"/>
    </row>
    <row r="10023" spans="1:29" x14ac:dyDescent="0.2">
      <c r="A10023" s="62" t="s">
        <v>25572</v>
      </c>
      <c r="B10023" s="63">
        <v>10019</v>
      </c>
      <c r="C10023" s="64">
        <v>43312</v>
      </c>
      <c r="D10023" s="62" t="s">
        <v>24422</v>
      </c>
      <c r="E10023" s="62" t="s">
        <v>160</v>
      </c>
      <c r="F10023" s="62" t="s">
        <v>161</v>
      </c>
      <c r="G10023" s="64">
        <v>43347</v>
      </c>
      <c r="H10023" s="62" t="s">
        <v>17077</v>
      </c>
      <c r="I10023" s="59"/>
      <c r="J10023" s="59"/>
      <c r="K10023" s="59"/>
      <c r="L10023" s="59"/>
      <c r="M10023" s="59"/>
      <c r="N10023" s="59"/>
      <c r="O10023" s="59"/>
      <c r="P10023" s="59"/>
      <c r="Q10023" s="59"/>
      <c r="R10023" s="59"/>
      <c r="S10023" s="59"/>
      <c r="T10023" s="59"/>
      <c r="U10023" s="59"/>
      <c r="V10023" s="59"/>
      <c r="W10023" s="59"/>
      <c r="X10023" s="59"/>
      <c r="Y10023" s="59"/>
      <c r="Z10023" s="59"/>
      <c r="AA10023" s="59"/>
      <c r="AB10023" s="59"/>
      <c r="AC10023" s="59"/>
    </row>
    <row r="10024" spans="1:29" x14ac:dyDescent="0.2">
      <c r="A10024" s="62" t="s">
        <v>25573</v>
      </c>
      <c r="B10024" s="63">
        <v>10020</v>
      </c>
      <c r="C10024" s="64">
        <v>43312</v>
      </c>
      <c r="D10024" s="62" t="s">
        <v>25574</v>
      </c>
      <c r="E10024" s="62" t="s">
        <v>160</v>
      </c>
      <c r="F10024" s="62" t="s">
        <v>161</v>
      </c>
      <c r="G10024" s="64">
        <v>43347</v>
      </c>
      <c r="H10024" s="62" t="s">
        <v>17077</v>
      </c>
      <c r="I10024" s="59"/>
      <c r="J10024" s="59"/>
      <c r="K10024" s="59"/>
      <c r="L10024" s="59"/>
      <c r="M10024" s="59"/>
      <c r="N10024" s="59"/>
      <c r="O10024" s="59"/>
      <c r="P10024" s="59"/>
      <c r="Q10024" s="59"/>
      <c r="R10024" s="59"/>
      <c r="S10024" s="59"/>
      <c r="T10024" s="59"/>
      <c r="U10024" s="59"/>
      <c r="V10024" s="59"/>
      <c r="W10024" s="59"/>
      <c r="X10024" s="59"/>
      <c r="Y10024" s="59"/>
      <c r="Z10024" s="59"/>
      <c r="AA10024" s="59"/>
      <c r="AB10024" s="59"/>
      <c r="AC10024" s="59"/>
    </row>
    <row r="10025" spans="1:29" x14ac:dyDescent="0.2">
      <c r="A10025" s="62" t="s">
        <v>25575</v>
      </c>
      <c r="B10025" s="63">
        <v>10021</v>
      </c>
      <c r="C10025" s="64">
        <v>43312</v>
      </c>
      <c r="D10025" s="62" t="s">
        <v>25576</v>
      </c>
      <c r="E10025" s="62" t="s">
        <v>160</v>
      </c>
      <c r="F10025" s="62" t="s">
        <v>137</v>
      </c>
      <c r="G10025" s="64">
        <v>43347</v>
      </c>
      <c r="H10025" s="62" t="s">
        <v>25577</v>
      </c>
      <c r="I10025" s="59"/>
      <c r="J10025" s="59"/>
      <c r="K10025" s="59"/>
      <c r="L10025" s="59"/>
      <c r="M10025" s="59"/>
      <c r="N10025" s="59"/>
      <c r="O10025" s="59"/>
      <c r="P10025" s="59"/>
      <c r="Q10025" s="59"/>
      <c r="R10025" s="59"/>
      <c r="S10025" s="59"/>
      <c r="T10025" s="59"/>
      <c r="U10025" s="59"/>
      <c r="V10025" s="59"/>
      <c r="W10025" s="59"/>
      <c r="X10025" s="59"/>
      <c r="Y10025" s="59"/>
      <c r="Z10025" s="59"/>
      <c r="AA10025" s="59"/>
      <c r="AB10025" s="59"/>
      <c r="AC10025" s="59"/>
    </row>
    <row r="10026" spans="1:29" x14ac:dyDescent="0.2">
      <c r="A10026" s="62" t="s">
        <v>25578</v>
      </c>
      <c r="B10026" s="63">
        <v>10022</v>
      </c>
      <c r="C10026" s="64">
        <v>43312</v>
      </c>
      <c r="D10026" s="62" t="s">
        <v>25579</v>
      </c>
      <c r="E10026" s="62" t="s">
        <v>160</v>
      </c>
      <c r="F10026" s="62" t="s">
        <v>161</v>
      </c>
      <c r="G10026" s="64">
        <v>43347</v>
      </c>
      <c r="H10026" s="62" t="s">
        <v>17077</v>
      </c>
      <c r="I10026" s="59"/>
      <c r="J10026" s="59"/>
      <c r="K10026" s="59"/>
      <c r="L10026" s="59"/>
      <c r="M10026" s="59"/>
      <c r="N10026" s="59"/>
      <c r="O10026" s="59"/>
      <c r="P10026" s="59"/>
      <c r="Q10026" s="59"/>
      <c r="R10026" s="59"/>
      <c r="S10026" s="59"/>
      <c r="T10026" s="59"/>
      <c r="U10026" s="59"/>
      <c r="V10026" s="59"/>
      <c r="W10026" s="59"/>
      <c r="X10026" s="59"/>
      <c r="Y10026" s="59"/>
      <c r="Z10026" s="59"/>
      <c r="AA10026" s="59"/>
      <c r="AB10026" s="59"/>
      <c r="AC10026" s="59"/>
    </row>
    <row r="10027" spans="1:29" x14ac:dyDescent="0.2">
      <c r="A10027" s="62" t="s">
        <v>25580</v>
      </c>
      <c r="B10027" s="63">
        <v>10023</v>
      </c>
      <c r="C10027" s="64">
        <v>43312</v>
      </c>
      <c r="D10027" s="62" t="s">
        <v>25581</v>
      </c>
      <c r="E10027" s="62" t="s">
        <v>160</v>
      </c>
      <c r="F10027" s="62" t="s">
        <v>137</v>
      </c>
      <c r="G10027" s="64">
        <v>43347</v>
      </c>
      <c r="H10027" s="62" t="s">
        <v>25582</v>
      </c>
      <c r="I10027" s="59"/>
      <c r="J10027" s="59"/>
      <c r="K10027" s="59"/>
      <c r="L10027" s="59"/>
      <c r="M10027" s="59"/>
      <c r="N10027" s="59"/>
      <c r="O10027" s="59"/>
      <c r="P10027" s="59"/>
      <c r="Q10027" s="59"/>
      <c r="R10027" s="59"/>
      <c r="S10027" s="59"/>
      <c r="T10027" s="59"/>
      <c r="U10027" s="59"/>
      <c r="V10027" s="59"/>
      <c r="W10027" s="59"/>
      <c r="X10027" s="59"/>
      <c r="Y10027" s="59"/>
      <c r="Z10027" s="59"/>
      <c r="AA10027" s="59"/>
      <c r="AB10027" s="59"/>
      <c r="AC10027" s="59"/>
    </row>
    <row r="10028" spans="1:29" x14ac:dyDescent="0.2">
      <c r="A10028" s="62" t="s">
        <v>25583</v>
      </c>
      <c r="B10028" s="63">
        <v>10024</v>
      </c>
      <c r="C10028" s="64">
        <v>43312</v>
      </c>
      <c r="D10028" s="62" t="s">
        <v>25584</v>
      </c>
      <c r="E10028" s="62" t="s">
        <v>160</v>
      </c>
      <c r="F10028" s="62" t="s">
        <v>161</v>
      </c>
      <c r="G10028" s="64">
        <v>43347</v>
      </c>
      <c r="H10028" s="62" t="s">
        <v>17077</v>
      </c>
      <c r="I10028" s="59"/>
      <c r="J10028" s="59"/>
      <c r="K10028" s="59"/>
      <c r="L10028" s="59"/>
      <c r="M10028" s="59"/>
      <c r="N10028" s="59"/>
      <c r="O10028" s="59"/>
      <c r="P10028" s="59"/>
      <c r="Q10028" s="59"/>
      <c r="R10028" s="59"/>
      <c r="S10028" s="59"/>
      <c r="T10028" s="59"/>
      <c r="U10028" s="59"/>
      <c r="V10028" s="59"/>
      <c r="W10028" s="59"/>
      <c r="X10028" s="59"/>
      <c r="Y10028" s="59"/>
      <c r="Z10028" s="59"/>
      <c r="AA10028" s="59"/>
      <c r="AB10028" s="59"/>
      <c r="AC10028" s="59"/>
    </row>
    <row r="10029" spans="1:29" x14ac:dyDescent="0.2">
      <c r="A10029" s="62" t="s">
        <v>25585</v>
      </c>
      <c r="B10029" s="63">
        <v>10025</v>
      </c>
      <c r="C10029" s="64">
        <v>43312</v>
      </c>
      <c r="D10029" s="62" t="s">
        <v>25586</v>
      </c>
      <c r="E10029" s="62" t="s">
        <v>160</v>
      </c>
      <c r="F10029" s="62" t="s">
        <v>137</v>
      </c>
      <c r="G10029" s="64" t="s">
        <v>149</v>
      </c>
      <c r="H10029" s="62" t="s">
        <v>149</v>
      </c>
      <c r="I10029" s="59"/>
      <c r="J10029" s="59"/>
      <c r="K10029" s="59"/>
      <c r="L10029" s="59"/>
      <c r="M10029" s="59"/>
      <c r="N10029" s="59"/>
      <c r="O10029" s="59"/>
      <c r="P10029" s="59"/>
      <c r="Q10029" s="59"/>
      <c r="R10029" s="59"/>
      <c r="S10029" s="59"/>
      <c r="T10029" s="59"/>
      <c r="U10029" s="59"/>
      <c r="V10029" s="59"/>
      <c r="W10029" s="59"/>
      <c r="X10029" s="59"/>
      <c r="Y10029" s="59"/>
      <c r="Z10029" s="59"/>
      <c r="AA10029" s="59"/>
      <c r="AB10029" s="59"/>
      <c r="AC10029" s="59"/>
    </row>
    <row r="10030" spans="1:29" x14ac:dyDescent="0.2">
      <c r="A10030" s="62" t="s">
        <v>25587</v>
      </c>
      <c r="B10030" s="63">
        <v>10026</v>
      </c>
      <c r="C10030" s="64">
        <v>43312</v>
      </c>
      <c r="D10030" s="62" t="s">
        <v>25588</v>
      </c>
      <c r="E10030" s="62" t="s">
        <v>160</v>
      </c>
      <c r="F10030" s="62" t="s">
        <v>161</v>
      </c>
      <c r="G10030" s="64">
        <v>43325</v>
      </c>
      <c r="H10030" s="62" t="s">
        <v>25589</v>
      </c>
      <c r="I10030" s="59"/>
      <c r="J10030" s="59"/>
      <c r="K10030" s="59"/>
      <c r="L10030" s="59"/>
      <c r="M10030" s="59"/>
      <c r="N10030" s="59"/>
      <c r="O10030" s="59"/>
      <c r="P10030" s="59"/>
      <c r="Q10030" s="59"/>
      <c r="R10030" s="59"/>
      <c r="S10030" s="59"/>
      <c r="T10030" s="59"/>
      <c r="U10030" s="59"/>
      <c r="V10030" s="59"/>
      <c r="W10030" s="59"/>
      <c r="X10030" s="59"/>
      <c r="Y10030" s="59"/>
      <c r="Z10030" s="59"/>
      <c r="AA10030" s="59"/>
      <c r="AB10030" s="59"/>
      <c r="AC10030" s="59"/>
    </row>
    <row r="10031" spans="1:29" x14ac:dyDescent="0.2">
      <c r="A10031" s="62" t="s">
        <v>25590</v>
      </c>
      <c r="B10031" s="63">
        <v>10027</v>
      </c>
      <c r="C10031" s="64">
        <v>43312</v>
      </c>
      <c r="D10031" s="62" t="s">
        <v>16900</v>
      </c>
      <c r="E10031" s="62" t="s">
        <v>25591</v>
      </c>
      <c r="F10031" s="62" t="s">
        <v>137</v>
      </c>
      <c r="G10031" s="64">
        <v>43315</v>
      </c>
      <c r="H10031" s="62" t="s">
        <v>25592</v>
      </c>
      <c r="I10031" s="59"/>
      <c r="J10031" s="59"/>
      <c r="K10031" s="59"/>
      <c r="L10031" s="59"/>
      <c r="M10031" s="59"/>
      <c r="N10031" s="59"/>
      <c r="O10031" s="59"/>
      <c r="P10031" s="59"/>
      <c r="Q10031" s="59"/>
      <c r="R10031" s="59"/>
      <c r="S10031" s="59"/>
      <c r="T10031" s="59"/>
      <c r="U10031" s="59"/>
      <c r="V10031" s="59"/>
      <c r="W10031" s="59"/>
      <c r="X10031" s="59"/>
      <c r="Y10031" s="59"/>
      <c r="Z10031" s="59"/>
      <c r="AA10031" s="59"/>
      <c r="AB10031" s="59"/>
      <c r="AC10031" s="59"/>
    </row>
    <row r="10032" spans="1:29" x14ac:dyDescent="0.2">
      <c r="A10032" s="62" t="s">
        <v>25593</v>
      </c>
      <c r="B10032" s="63">
        <v>10028</v>
      </c>
      <c r="C10032" s="64">
        <v>43312</v>
      </c>
      <c r="D10032" s="62" t="s">
        <v>25594</v>
      </c>
      <c r="E10032" s="62" t="s">
        <v>160</v>
      </c>
      <c r="F10032" s="62" t="s">
        <v>137</v>
      </c>
      <c r="G10032" s="64">
        <v>43314</v>
      </c>
      <c r="H10032" s="62" t="s">
        <v>25595</v>
      </c>
      <c r="I10032" s="59"/>
      <c r="J10032" s="59"/>
      <c r="K10032" s="59"/>
      <c r="L10032" s="59"/>
      <c r="M10032" s="59"/>
      <c r="N10032" s="59"/>
      <c r="O10032" s="59"/>
      <c r="P10032" s="59"/>
      <c r="Q10032" s="59"/>
      <c r="R10032" s="59"/>
      <c r="S10032" s="59"/>
      <c r="T10032" s="59"/>
      <c r="U10032" s="59"/>
      <c r="V10032" s="59"/>
      <c r="W10032" s="59"/>
      <c r="X10032" s="59"/>
      <c r="Y10032" s="59"/>
      <c r="Z10032" s="59"/>
      <c r="AA10032" s="59"/>
      <c r="AB10032" s="59"/>
      <c r="AC10032" s="59"/>
    </row>
    <row r="10033" spans="1:29" x14ac:dyDescent="0.2">
      <c r="A10033" s="62" t="s">
        <v>25596</v>
      </c>
      <c r="B10033" s="63">
        <v>10029</v>
      </c>
      <c r="C10033" s="64">
        <v>43312</v>
      </c>
      <c r="D10033" s="62" t="s">
        <v>25597</v>
      </c>
      <c r="E10033" s="62" t="s">
        <v>2602</v>
      </c>
      <c r="F10033" s="62" t="s">
        <v>137</v>
      </c>
      <c r="G10033" s="64">
        <v>43315</v>
      </c>
      <c r="H10033" s="62" t="s">
        <v>25598</v>
      </c>
      <c r="I10033" s="59"/>
      <c r="J10033" s="59"/>
      <c r="K10033" s="59"/>
      <c r="L10033" s="59"/>
      <c r="M10033" s="59"/>
      <c r="N10033" s="59"/>
      <c r="O10033" s="59"/>
      <c r="P10033" s="59"/>
      <c r="Q10033" s="59"/>
      <c r="R10033" s="59"/>
      <c r="S10033" s="59"/>
      <c r="T10033" s="59"/>
      <c r="U10033" s="59"/>
      <c r="V10033" s="59"/>
      <c r="W10033" s="59"/>
      <c r="X10033" s="59"/>
      <c r="Y10033" s="59"/>
      <c r="Z10033" s="59"/>
      <c r="AA10033" s="59"/>
      <c r="AB10033" s="59"/>
      <c r="AC10033" s="59"/>
    </row>
    <row r="10034" spans="1:29" x14ac:dyDescent="0.2">
      <c r="A10034" s="62" t="s">
        <v>25599</v>
      </c>
      <c r="B10034" s="63">
        <v>10030</v>
      </c>
      <c r="C10034" s="64">
        <v>43312</v>
      </c>
      <c r="D10034" s="62" t="s">
        <v>25600</v>
      </c>
      <c r="E10034" s="62" t="s">
        <v>16877</v>
      </c>
      <c r="F10034" s="62" t="s">
        <v>137</v>
      </c>
      <c r="G10034" s="64">
        <v>43314</v>
      </c>
      <c r="H10034" s="62" t="s">
        <v>25601</v>
      </c>
      <c r="I10034" s="59"/>
      <c r="J10034" s="59"/>
      <c r="K10034" s="59"/>
      <c r="L10034" s="59"/>
      <c r="M10034" s="59"/>
      <c r="N10034" s="59"/>
      <c r="O10034" s="59"/>
      <c r="P10034" s="59"/>
      <c r="Q10034" s="59"/>
      <c r="R10034" s="59"/>
      <c r="S10034" s="59"/>
      <c r="T10034" s="59"/>
      <c r="U10034" s="59"/>
      <c r="V10034" s="59"/>
      <c r="W10034" s="59"/>
      <c r="X10034" s="59"/>
      <c r="Y10034" s="59"/>
      <c r="Z10034" s="59"/>
      <c r="AA10034" s="59"/>
      <c r="AB10034" s="59"/>
      <c r="AC10034" s="59"/>
    </row>
    <row r="10035" spans="1:29" x14ac:dyDescent="0.2">
      <c r="A10035" s="62" t="s">
        <v>25602</v>
      </c>
      <c r="B10035" s="63">
        <v>10031</v>
      </c>
      <c r="C10035" s="64">
        <v>43312</v>
      </c>
      <c r="D10035" s="62" t="s">
        <v>25603</v>
      </c>
      <c r="E10035" s="62" t="s">
        <v>25604</v>
      </c>
      <c r="F10035" s="62" t="s">
        <v>161</v>
      </c>
      <c r="G10035" s="64">
        <v>43347</v>
      </c>
      <c r="H10035" s="62" t="s">
        <v>25605</v>
      </c>
      <c r="I10035" s="59"/>
      <c r="J10035" s="59"/>
      <c r="K10035" s="59"/>
      <c r="L10035" s="59"/>
      <c r="M10035" s="59"/>
      <c r="N10035" s="59"/>
      <c r="O10035" s="59"/>
      <c r="P10035" s="59"/>
      <c r="Q10035" s="59"/>
      <c r="R10035" s="59"/>
      <c r="S10035" s="59"/>
      <c r="T10035" s="59"/>
      <c r="U10035" s="59"/>
      <c r="V10035" s="59"/>
      <c r="W10035" s="59"/>
      <c r="X10035" s="59"/>
      <c r="Y10035" s="59"/>
      <c r="Z10035" s="59"/>
      <c r="AA10035" s="59"/>
      <c r="AB10035" s="59"/>
      <c r="AC10035" s="59"/>
    </row>
    <row r="10036" spans="1:29" x14ac:dyDescent="0.2">
      <c r="A10036" s="62" t="s">
        <v>25606</v>
      </c>
      <c r="B10036" s="63">
        <v>10032</v>
      </c>
      <c r="C10036" s="64">
        <v>43312</v>
      </c>
      <c r="D10036" s="62" t="s">
        <v>25607</v>
      </c>
      <c r="E10036" s="62" t="s">
        <v>1105</v>
      </c>
      <c r="F10036" s="62" t="s">
        <v>137</v>
      </c>
      <c r="G10036" s="64">
        <v>43315</v>
      </c>
      <c r="H10036" s="62" t="s">
        <v>25608</v>
      </c>
      <c r="I10036" s="59"/>
      <c r="J10036" s="59"/>
      <c r="K10036" s="59"/>
      <c r="L10036" s="59"/>
      <c r="M10036" s="59"/>
      <c r="N10036" s="59"/>
      <c r="O10036" s="59"/>
      <c r="P10036" s="59"/>
      <c r="Q10036" s="59"/>
      <c r="R10036" s="59"/>
      <c r="S10036" s="59"/>
      <c r="T10036" s="59"/>
      <c r="U10036" s="59"/>
      <c r="V10036" s="59"/>
      <c r="W10036" s="59"/>
      <c r="X10036" s="59"/>
      <c r="Y10036" s="59"/>
      <c r="Z10036" s="59"/>
      <c r="AA10036" s="59"/>
      <c r="AB10036" s="59"/>
      <c r="AC10036" s="59"/>
    </row>
    <row r="10037" spans="1:29" x14ac:dyDescent="0.2">
      <c r="A10037" s="62" t="s">
        <v>25609</v>
      </c>
      <c r="B10037" s="63">
        <v>10033</v>
      </c>
      <c r="C10037" s="64">
        <v>43312</v>
      </c>
      <c r="D10037" s="62" t="s">
        <v>9519</v>
      </c>
      <c r="E10037" s="62" t="s">
        <v>149</v>
      </c>
      <c r="F10037" s="62" t="s">
        <v>137</v>
      </c>
      <c r="G10037" s="64">
        <v>43314</v>
      </c>
      <c r="H10037" s="62" t="s">
        <v>25610</v>
      </c>
      <c r="I10037" s="59"/>
      <c r="J10037" s="59"/>
      <c r="K10037" s="59"/>
      <c r="L10037" s="59"/>
      <c r="M10037" s="59"/>
      <c r="N10037" s="59"/>
      <c r="O10037" s="59"/>
      <c r="P10037" s="59"/>
      <c r="Q10037" s="59"/>
      <c r="R10037" s="59"/>
      <c r="S10037" s="59"/>
      <c r="T10037" s="59"/>
      <c r="U10037" s="59"/>
      <c r="V10037" s="59"/>
      <c r="W10037" s="59"/>
      <c r="X10037" s="59"/>
      <c r="Y10037" s="59"/>
      <c r="Z10037" s="59"/>
      <c r="AA10037" s="59"/>
      <c r="AB10037" s="59"/>
      <c r="AC10037" s="59"/>
    </row>
    <row r="10038" spans="1:29" x14ac:dyDescent="0.2">
      <c r="A10038" s="62" t="s">
        <v>25611</v>
      </c>
      <c r="B10038" s="63">
        <v>10034</v>
      </c>
      <c r="C10038" s="64">
        <v>43312</v>
      </c>
      <c r="D10038" s="62" t="s">
        <v>25612</v>
      </c>
      <c r="E10038" s="62" t="s">
        <v>149</v>
      </c>
      <c r="F10038" s="62" t="s">
        <v>137</v>
      </c>
      <c r="G10038" s="64">
        <v>43336</v>
      </c>
      <c r="H10038" s="62" t="s">
        <v>25613</v>
      </c>
      <c r="I10038" s="59"/>
      <c r="J10038" s="59"/>
      <c r="K10038" s="59"/>
      <c r="L10038" s="59"/>
      <c r="M10038" s="59"/>
      <c r="N10038" s="59"/>
      <c r="O10038" s="59"/>
      <c r="P10038" s="59"/>
      <c r="Q10038" s="59"/>
      <c r="R10038" s="59"/>
      <c r="S10038" s="59"/>
      <c r="T10038" s="59"/>
      <c r="U10038" s="59"/>
      <c r="V10038" s="59"/>
      <c r="W10038" s="59"/>
      <c r="X10038" s="59"/>
      <c r="Y10038" s="59"/>
      <c r="Z10038" s="59"/>
      <c r="AA10038" s="59"/>
      <c r="AB10038" s="59"/>
      <c r="AC10038" s="59"/>
    </row>
    <row r="10039" spans="1:29" x14ac:dyDescent="0.2">
      <c r="A10039" s="62" t="s">
        <v>25614</v>
      </c>
      <c r="B10039" s="63">
        <v>10035</v>
      </c>
      <c r="C10039" s="64">
        <v>43312</v>
      </c>
      <c r="D10039" s="62" t="s">
        <v>930</v>
      </c>
      <c r="E10039" s="62" t="s">
        <v>149</v>
      </c>
      <c r="F10039" s="62" t="s">
        <v>137</v>
      </c>
      <c r="G10039" s="64">
        <v>43315</v>
      </c>
      <c r="H10039" s="62" t="s">
        <v>25615</v>
      </c>
      <c r="I10039" s="59"/>
      <c r="J10039" s="59"/>
      <c r="K10039" s="59"/>
      <c r="L10039" s="59"/>
      <c r="M10039" s="59"/>
      <c r="N10039" s="59"/>
      <c r="O10039" s="59"/>
      <c r="P10039" s="59"/>
      <c r="Q10039" s="59"/>
      <c r="R10039" s="59"/>
      <c r="S10039" s="59"/>
      <c r="T10039" s="59"/>
      <c r="U10039" s="59"/>
      <c r="V10039" s="59"/>
      <c r="W10039" s="59"/>
      <c r="X10039" s="59"/>
      <c r="Y10039" s="59"/>
      <c r="Z10039" s="59"/>
      <c r="AA10039" s="59"/>
      <c r="AB10039" s="59"/>
      <c r="AC10039" s="59"/>
    </row>
    <row r="10040" spans="1:29" x14ac:dyDescent="0.2">
      <c r="A10040" s="62" t="s">
        <v>25616</v>
      </c>
      <c r="B10040" s="63">
        <v>10036</v>
      </c>
      <c r="C10040" s="64">
        <v>43312</v>
      </c>
      <c r="D10040" s="62" t="s">
        <v>25617</v>
      </c>
      <c r="E10040" s="62" t="s">
        <v>149</v>
      </c>
      <c r="F10040" s="62" t="s">
        <v>137</v>
      </c>
      <c r="G10040" s="64">
        <v>43315</v>
      </c>
      <c r="H10040" s="62" t="s">
        <v>25618</v>
      </c>
      <c r="I10040" s="59"/>
      <c r="J10040" s="59"/>
      <c r="K10040" s="59"/>
      <c r="L10040" s="59"/>
      <c r="M10040" s="59"/>
      <c r="N10040" s="59"/>
      <c r="O10040" s="59"/>
      <c r="P10040" s="59"/>
      <c r="Q10040" s="59"/>
      <c r="R10040" s="59"/>
      <c r="S10040" s="59"/>
      <c r="T10040" s="59"/>
      <c r="U10040" s="59"/>
      <c r="V10040" s="59"/>
      <c r="W10040" s="59"/>
      <c r="X10040" s="59"/>
      <c r="Y10040" s="59"/>
      <c r="Z10040" s="59"/>
      <c r="AA10040" s="59"/>
      <c r="AB10040" s="59"/>
      <c r="AC10040" s="59"/>
    </row>
    <row r="10041" spans="1:29" x14ac:dyDescent="0.2">
      <c r="A10041" s="62" t="s">
        <v>25619</v>
      </c>
      <c r="B10041" s="63">
        <v>10037</v>
      </c>
      <c r="C10041" s="64">
        <v>43312</v>
      </c>
      <c r="D10041" s="62" t="s">
        <v>25620</v>
      </c>
      <c r="E10041" s="62" t="s">
        <v>149</v>
      </c>
      <c r="F10041" s="62" t="s">
        <v>137</v>
      </c>
      <c r="G10041" s="64">
        <v>43315</v>
      </c>
      <c r="H10041" s="62" t="s">
        <v>25621</v>
      </c>
      <c r="I10041" s="59"/>
      <c r="J10041" s="59"/>
      <c r="K10041" s="59"/>
      <c r="L10041" s="59"/>
      <c r="M10041" s="59"/>
      <c r="N10041" s="59"/>
      <c r="O10041" s="59"/>
      <c r="P10041" s="59"/>
      <c r="Q10041" s="59"/>
      <c r="R10041" s="59"/>
      <c r="S10041" s="59"/>
      <c r="T10041" s="59"/>
      <c r="U10041" s="59"/>
      <c r="V10041" s="59"/>
      <c r="W10041" s="59"/>
      <c r="X10041" s="59"/>
      <c r="Y10041" s="59"/>
      <c r="Z10041" s="59"/>
      <c r="AA10041" s="59"/>
      <c r="AB10041" s="59"/>
      <c r="AC10041" s="59"/>
    </row>
    <row r="10042" spans="1:29" x14ac:dyDescent="0.2">
      <c r="A10042" s="62" t="s">
        <v>25622</v>
      </c>
      <c r="B10042" s="63">
        <v>10038</v>
      </c>
      <c r="C10042" s="64">
        <v>43312</v>
      </c>
      <c r="D10042" s="62" t="s">
        <v>148</v>
      </c>
      <c r="E10042" s="62" t="s">
        <v>25623</v>
      </c>
      <c r="F10042" s="62" t="s">
        <v>137</v>
      </c>
      <c r="G10042" s="64">
        <v>43315</v>
      </c>
      <c r="H10042" s="62" t="s">
        <v>25624</v>
      </c>
      <c r="I10042" s="59"/>
      <c r="J10042" s="59"/>
      <c r="K10042" s="59"/>
      <c r="L10042" s="59"/>
      <c r="M10042" s="59"/>
      <c r="N10042" s="59"/>
      <c r="O10042" s="59"/>
      <c r="P10042" s="59"/>
      <c r="Q10042" s="59"/>
      <c r="R10042" s="59"/>
      <c r="S10042" s="59"/>
      <c r="T10042" s="59"/>
      <c r="U10042" s="59"/>
      <c r="V10042" s="59"/>
      <c r="W10042" s="59"/>
      <c r="X10042" s="59"/>
      <c r="Y10042" s="59"/>
      <c r="Z10042" s="59"/>
      <c r="AA10042" s="59"/>
      <c r="AB10042" s="59"/>
      <c r="AC10042" s="59"/>
    </row>
    <row r="10043" spans="1:29" x14ac:dyDescent="0.2">
      <c r="A10043" s="62" t="s">
        <v>25625</v>
      </c>
      <c r="B10043" s="63">
        <v>10039</v>
      </c>
      <c r="C10043" s="64">
        <v>43312</v>
      </c>
      <c r="D10043" s="62" t="s">
        <v>930</v>
      </c>
      <c r="E10043" s="62" t="s">
        <v>149</v>
      </c>
      <c r="F10043" s="62" t="s">
        <v>137</v>
      </c>
      <c r="G10043" s="64">
        <v>43328</v>
      </c>
      <c r="H10043" s="62" t="s">
        <v>25626</v>
      </c>
      <c r="I10043" s="59"/>
      <c r="J10043" s="59"/>
      <c r="K10043" s="59"/>
      <c r="L10043" s="59"/>
      <c r="M10043" s="59"/>
      <c r="N10043" s="59"/>
      <c r="O10043" s="59"/>
      <c r="P10043" s="59"/>
      <c r="Q10043" s="59"/>
      <c r="R10043" s="59"/>
      <c r="S10043" s="59"/>
      <c r="T10043" s="59"/>
      <c r="U10043" s="59"/>
      <c r="V10043" s="59"/>
      <c r="W10043" s="59"/>
      <c r="X10043" s="59"/>
      <c r="Y10043" s="59"/>
      <c r="Z10043" s="59"/>
      <c r="AA10043" s="59"/>
      <c r="AB10043" s="59"/>
      <c r="AC10043" s="59"/>
    </row>
    <row r="10044" spans="1:29" x14ac:dyDescent="0.2">
      <c r="A10044" s="62" t="s">
        <v>25627</v>
      </c>
      <c r="B10044" s="63">
        <v>10040</v>
      </c>
      <c r="C10044" s="64">
        <v>43312</v>
      </c>
      <c r="D10044" s="62" t="s">
        <v>25628</v>
      </c>
      <c r="E10044" s="62" t="s">
        <v>149</v>
      </c>
      <c r="F10044" s="62" t="s">
        <v>137</v>
      </c>
      <c r="G10044" s="64">
        <v>43320</v>
      </c>
      <c r="H10044" s="62" t="s">
        <v>25629</v>
      </c>
      <c r="I10044" s="59"/>
      <c r="J10044" s="59"/>
      <c r="K10044" s="59"/>
      <c r="L10044" s="59"/>
      <c r="M10044" s="59"/>
      <c r="N10044" s="59"/>
      <c r="O10044" s="59"/>
      <c r="P10044" s="59"/>
      <c r="Q10044" s="59"/>
      <c r="R10044" s="59"/>
      <c r="S10044" s="59"/>
      <c r="T10044" s="59"/>
      <c r="U10044" s="59"/>
      <c r="V10044" s="59"/>
      <c r="W10044" s="59"/>
      <c r="X10044" s="59"/>
      <c r="Y10044" s="59"/>
      <c r="Z10044" s="59"/>
      <c r="AA10044" s="59"/>
      <c r="AB10044" s="59"/>
      <c r="AC10044" s="59"/>
    </row>
    <row r="10045" spans="1:29" x14ac:dyDescent="0.2">
      <c r="A10045" s="62" t="s">
        <v>25630</v>
      </c>
      <c r="B10045" s="63">
        <v>10041</v>
      </c>
      <c r="C10045" s="64">
        <v>43312</v>
      </c>
      <c r="D10045" s="62" t="s">
        <v>25631</v>
      </c>
      <c r="E10045" s="62" t="s">
        <v>149</v>
      </c>
      <c r="F10045" s="62" t="s">
        <v>137</v>
      </c>
      <c r="G10045" s="64">
        <v>43320</v>
      </c>
      <c r="H10045" s="62" t="s">
        <v>25632</v>
      </c>
      <c r="I10045" s="59"/>
      <c r="J10045" s="59"/>
      <c r="K10045" s="59"/>
      <c r="L10045" s="59"/>
      <c r="M10045" s="59"/>
      <c r="N10045" s="59"/>
      <c r="O10045" s="59"/>
      <c r="P10045" s="59"/>
      <c r="Q10045" s="59"/>
      <c r="R10045" s="59"/>
      <c r="S10045" s="59"/>
      <c r="T10045" s="59"/>
      <c r="U10045" s="59"/>
      <c r="V10045" s="59"/>
      <c r="W10045" s="59"/>
      <c r="X10045" s="59"/>
      <c r="Y10045" s="59"/>
      <c r="Z10045" s="59"/>
      <c r="AA10045" s="59"/>
      <c r="AB10045" s="59"/>
      <c r="AC10045" s="59"/>
    </row>
    <row r="10046" spans="1:29" x14ac:dyDescent="0.2">
      <c r="A10046" s="62" t="s">
        <v>25633</v>
      </c>
      <c r="B10046" s="63">
        <v>10042</v>
      </c>
      <c r="C10046" s="64">
        <v>43313</v>
      </c>
      <c r="D10046" s="62" t="s">
        <v>25634</v>
      </c>
      <c r="E10046" s="62" t="s">
        <v>232</v>
      </c>
      <c r="F10046" s="62" t="s">
        <v>137</v>
      </c>
      <c r="G10046" s="64">
        <v>43320</v>
      </c>
      <c r="H10046" s="62" t="s">
        <v>25635</v>
      </c>
      <c r="I10046" s="59"/>
      <c r="J10046" s="59"/>
      <c r="K10046" s="59"/>
      <c r="L10046" s="59"/>
      <c r="M10046" s="59"/>
      <c r="N10046" s="59"/>
      <c r="O10046" s="59"/>
      <c r="P10046" s="59"/>
      <c r="Q10046" s="59"/>
      <c r="R10046" s="59"/>
      <c r="S10046" s="59"/>
      <c r="T10046" s="59"/>
      <c r="U10046" s="59"/>
      <c r="V10046" s="59"/>
      <c r="W10046" s="59"/>
      <c r="X10046" s="59"/>
      <c r="Y10046" s="59"/>
      <c r="Z10046" s="59"/>
      <c r="AA10046" s="59"/>
      <c r="AB10046" s="59"/>
      <c r="AC10046" s="59"/>
    </row>
    <row r="10047" spans="1:29" x14ac:dyDescent="0.2">
      <c r="A10047" s="62" t="s">
        <v>25636</v>
      </c>
      <c r="B10047" s="63">
        <v>10043</v>
      </c>
      <c r="C10047" s="64">
        <v>43313</v>
      </c>
      <c r="D10047" s="62" t="s">
        <v>25637</v>
      </c>
      <c r="E10047" s="62" t="s">
        <v>160</v>
      </c>
      <c r="F10047" s="62" t="s">
        <v>137</v>
      </c>
      <c r="G10047" s="64">
        <v>43315</v>
      </c>
      <c r="H10047" s="62" t="s">
        <v>25638</v>
      </c>
      <c r="I10047" s="59"/>
      <c r="J10047" s="59"/>
      <c r="K10047" s="59"/>
      <c r="L10047" s="59"/>
      <c r="M10047" s="59"/>
      <c r="N10047" s="59"/>
      <c r="O10047" s="59"/>
      <c r="P10047" s="59"/>
      <c r="Q10047" s="59"/>
      <c r="R10047" s="59"/>
      <c r="S10047" s="59"/>
      <c r="T10047" s="59"/>
      <c r="U10047" s="59"/>
      <c r="V10047" s="59"/>
      <c r="W10047" s="59"/>
      <c r="X10047" s="59"/>
      <c r="Y10047" s="59"/>
      <c r="Z10047" s="59"/>
      <c r="AA10047" s="59"/>
      <c r="AB10047" s="59"/>
      <c r="AC10047" s="59"/>
    </row>
    <row r="10048" spans="1:29" x14ac:dyDescent="0.2">
      <c r="A10048" s="62" t="s">
        <v>25639</v>
      </c>
      <c r="B10048" s="63">
        <v>10044</v>
      </c>
      <c r="C10048" s="64">
        <v>43313</v>
      </c>
      <c r="D10048" s="62" t="s">
        <v>25640</v>
      </c>
      <c r="E10048" s="62" t="s">
        <v>160</v>
      </c>
      <c r="F10048" s="62" t="s">
        <v>137</v>
      </c>
      <c r="G10048" s="64">
        <v>43326</v>
      </c>
      <c r="H10048" s="62" t="s">
        <v>25641</v>
      </c>
      <c r="I10048" s="59"/>
      <c r="J10048" s="59"/>
      <c r="K10048" s="59"/>
      <c r="L10048" s="59"/>
      <c r="M10048" s="59"/>
      <c r="N10048" s="59"/>
      <c r="O10048" s="59"/>
      <c r="P10048" s="59"/>
      <c r="Q10048" s="59"/>
      <c r="R10048" s="59"/>
      <c r="S10048" s="59"/>
      <c r="T10048" s="59"/>
      <c r="U10048" s="59"/>
      <c r="V10048" s="59"/>
      <c r="W10048" s="59"/>
      <c r="X10048" s="59"/>
      <c r="Y10048" s="59"/>
      <c r="Z10048" s="59"/>
      <c r="AA10048" s="59"/>
      <c r="AB10048" s="59"/>
      <c r="AC10048" s="59"/>
    </row>
    <row r="10049" spans="1:29" x14ac:dyDescent="0.2">
      <c r="A10049" s="62" t="s">
        <v>25642</v>
      </c>
      <c r="B10049" s="63">
        <v>10045</v>
      </c>
      <c r="C10049" s="64">
        <v>43313</v>
      </c>
      <c r="D10049" s="62" t="s">
        <v>25643</v>
      </c>
      <c r="E10049" s="62" t="s">
        <v>149</v>
      </c>
      <c r="F10049" s="62" t="s">
        <v>1653</v>
      </c>
      <c r="G10049" s="64">
        <v>43347</v>
      </c>
      <c r="H10049" s="62" t="s">
        <v>25644</v>
      </c>
      <c r="I10049" s="59"/>
      <c r="J10049" s="59"/>
      <c r="K10049" s="59"/>
      <c r="L10049" s="59"/>
      <c r="M10049" s="59"/>
      <c r="N10049" s="59"/>
      <c r="O10049" s="59"/>
      <c r="P10049" s="59"/>
      <c r="Q10049" s="59"/>
      <c r="R10049" s="59"/>
      <c r="S10049" s="59"/>
      <c r="T10049" s="59"/>
      <c r="U10049" s="59"/>
      <c r="V10049" s="59"/>
      <c r="W10049" s="59"/>
      <c r="X10049" s="59"/>
      <c r="Y10049" s="59"/>
      <c r="Z10049" s="59"/>
      <c r="AA10049" s="59"/>
      <c r="AB10049" s="59"/>
      <c r="AC10049" s="59"/>
    </row>
    <row r="10050" spans="1:29" x14ac:dyDescent="0.2">
      <c r="A10050" s="62" t="s">
        <v>25645</v>
      </c>
      <c r="B10050" s="63">
        <v>10046</v>
      </c>
      <c r="C10050" s="64">
        <v>43313</v>
      </c>
      <c r="D10050" s="62" t="s">
        <v>25646</v>
      </c>
      <c r="E10050" s="62" t="s">
        <v>149</v>
      </c>
      <c r="F10050" s="62" t="s">
        <v>161</v>
      </c>
      <c r="G10050" s="64">
        <v>43322</v>
      </c>
      <c r="H10050" s="62" t="s">
        <v>25647</v>
      </c>
      <c r="I10050" s="59"/>
      <c r="J10050" s="59"/>
      <c r="K10050" s="59"/>
      <c r="L10050" s="59"/>
      <c r="M10050" s="59"/>
      <c r="N10050" s="59"/>
      <c r="O10050" s="59"/>
      <c r="P10050" s="59"/>
      <c r="Q10050" s="59"/>
      <c r="R10050" s="59"/>
      <c r="S10050" s="59"/>
      <c r="T10050" s="59"/>
      <c r="U10050" s="59"/>
      <c r="V10050" s="59"/>
      <c r="W10050" s="59"/>
      <c r="X10050" s="59"/>
      <c r="Y10050" s="59"/>
      <c r="Z10050" s="59"/>
      <c r="AA10050" s="59"/>
      <c r="AB10050" s="59"/>
      <c r="AC10050" s="59"/>
    </row>
    <row r="10051" spans="1:29" x14ac:dyDescent="0.2">
      <c r="A10051" s="62" t="s">
        <v>25648</v>
      </c>
      <c r="B10051" s="63">
        <v>10047</v>
      </c>
      <c r="C10051" s="64">
        <v>43313</v>
      </c>
      <c r="D10051" s="62" t="s">
        <v>25649</v>
      </c>
      <c r="E10051" s="62" t="s">
        <v>5474</v>
      </c>
      <c r="F10051" s="62" t="s">
        <v>137</v>
      </c>
      <c r="G10051" s="64">
        <v>43322</v>
      </c>
      <c r="H10051" s="62" t="s">
        <v>25650</v>
      </c>
      <c r="I10051" s="59"/>
      <c r="J10051" s="59"/>
      <c r="K10051" s="59"/>
      <c r="L10051" s="59"/>
      <c r="M10051" s="59"/>
      <c r="N10051" s="59"/>
      <c r="O10051" s="59"/>
      <c r="P10051" s="59"/>
      <c r="Q10051" s="59"/>
      <c r="R10051" s="59"/>
      <c r="S10051" s="59"/>
      <c r="T10051" s="59"/>
      <c r="U10051" s="59"/>
      <c r="V10051" s="59"/>
      <c r="W10051" s="59"/>
      <c r="X10051" s="59"/>
      <c r="Y10051" s="59"/>
      <c r="Z10051" s="59"/>
      <c r="AA10051" s="59"/>
      <c r="AB10051" s="59"/>
      <c r="AC10051" s="59"/>
    </row>
    <row r="10052" spans="1:29" x14ac:dyDescent="0.2">
      <c r="A10052" s="62" t="s">
        <v>25651</v>
      </c>
      <c r="B10052" s="63">
        <v>10048</v>
      </c>
      <c r="C10052" s="64">
        <v>43313</v>
      </c>
      <c r="D10052" s="62" t="s">
        <v>144</v>
      </c>
      <c r="E10052" s="62" t="s">
        <v>14415</v>
      </c>
      <c r="F10052" s="62" t="s">
        <v>137</v>
      </c>
      <c r="G10052" s="64">
        <v>43334</v>
      </c>
      <c r="H10052" s="62" t="s">
        <v>25652</v>
      </c>
      <c r="I10052" s="59"/>
      <c r="J10052" s="59"/>
      <c r="K10052" s="59"/>
      <c r="L10052" s="59"/>
      <c r="M10052" s="59"/>
      <c r="N10052" s="59"/>
      <c r="O10052" s="59"/>
      <c r="P10052" s="59"/>
      <c r="Q10052" s="59"/>
      <c r="R10052" s="59"/>
      <c r="S10052" s="59"/>
      <c r="T10052" s="59"/>
      <c r="U10052" s="59"/>
      <c r="V10052" s="59"/>
      <c r="W10052" s="59"/>
      <c r="X10052" s="59"/>
      <c r="Y10052" s="59"/>
      <c r="Z10052" s="59"/>
      <c r="AA10052" s="59"/>
      <c r="AB10052" s="59"/>
      <c r="AC10052" s="59"/>
    </row>
    <row r="10053" spans="1:29" x14ac:dyDescent="0.2">
      <c r="A10053" s="62" t="s">
        <v>25653</v>
      </c>
      <c r="B10053" s="63">
        <v>10049</v>
      </c>
      <c r="C10053" s="64">
        <v>43313</v>
      </c>
      <c r="D10053" s="62" t="s">
        <v>144</v>
      </c>
      <c r="E10053" s="62" t="s">
        <v>145</v>
      </c>
      <c r="F10053" s="62" t="s">
        <v>137</v>
      </c>
      <c r="G10053" s="64">
        <v>43328</v>
      </c>
      <c r="H10053" s="62" t="s">
        <v>25654</v>
      </c>
      <c r="I10053" s="59"/>
      <c r="J10053" s="59"/>
      <c r="K10053" s="59"/>
      <c r="L10053" s="59"/>
      <c r="M10053" s="59"/>
      <c r="N10053" s="59"/>
      <c r="O10053" s="59"/>
      <c r="P10053" s="59"/>
      <c r="Q10053" s="59"/>
      <c r="R10053" s="59"/>
      <c r="S10053" s="59"/>
      <c r="T10053" s="59"/>
      <c r="U10053" s="59"/>
      <c r="V10053" s="59"/>
      <c r="W10053" s="59"/>
      <c r="X10053" s="59"/>
      <c r="Y10053" s="59"/>
      <c r="Z10053" s="59"/>
      <c r="AA10053" s="59"/>
      <c r="AB10053" s="59"/>
      <c r="AC10053" s="59"/>
    </row>
    <row r="10054" spans="1:29" x14ac:dyDescent="0.2">
      <c r="A10054" s="62" t="s">
        <v>25655</v>
      </c>
      <c r="B10054" s="63">
        <v>10050</v>
      </c>
      <c r="C10054" s="64">
        <v>43313</v>
      </c>
      <c r="D10054" s="62" t="s">
        <v>25656</v>
      </c>
      <c r="E10054" s="62" t="s">
        <v>149</v>
      </c>
      <c r="F10054" s="62" t="s">
        <v>137</v>
      </c>
      <c r="G10054" s="64">
        <v>43322</v>
      </c>
      <c r="H10054" s="62" t="s">
        <v>25657</v>
      </c>
      <c r="I10054" s="59"/>
      <c r="J10054" s="59"/>
      <c r="K10054" s="59"/>
      <c r="L10054" s="59"/>
      <c r="M10054" s="59"/>
      <c r="N10054" s="59"/>
      <c r="O10054" s="59"/>
      <c r="P10054" s="59"/>
      <c r="Q10054" s="59"/>
      <c r="R10054" s="59"/>
      <c r="S10054" s="59"/>
      <c r="T10054" s="59"/>
      <c r="U10054" s="59"/>
      <c r="V10054" s="59"/>
      <c r="W10054" s="59"/>
      <c r="X10054" s="59"/>
      <c r="Y10054" s="59"/>
      <c r="Z10054" s="59"/>
      <c r="AA10054" s="59"/>
      <c r="AB10054" s="59"/>
      <c r="AC10054" s="59"/>
    </row>
    <row r="10055" spans="1:29" x14ac:dyDescent="0.2">
      <c r="A10055" s="62" t="s">
        <v>25658</v>
      </c>
      <c r="B10055" s="63">
        <v>10051</v>
      </c>
      <c r="C10055" s="64">
        <v>43313</v>
      </c>
      <c r="D10055" s="62" t="s">
        <v>25656</v>
      </c>
      <c r="E10055" s="62" t="s">
        <v>149</v>
      </c>
      <c r="F10055" s="62" t="s">
        <v>137</v>
      </c>
      <c r="G10055" s="64">
        <v>43322</v>
      </c>
      <c r="H10055" s="62" t="s">
        <v>25659</v>
      </c>
      <c r="I10055" s="59"/>
      <c r="J10055" s="59"/>
      <c r="K10055" s="59"/>
      <c r="L10055" s="59"/>
      <c r="M10055" s="59"/>
      <c r="N10055" s="59"/>
      <c r="O10055" s="59"/>
      <c r="P10055" s="59"/>
      <c r="Q10055" s="59"/>
      <c r="R10055" s="59"/>
      <c r="S10055" s="59"/>
      <c r="T10055" s="59"/>
      <c r="U10055" s="59"/>
      <c r="V10055" s="59"/>
      <c r="W10055" s="59"/>
      <c r="X10055" s="59"/>
      <c r="Y10055" s="59"/>
      <c r="Z10055" s="59"/>
      <c r="AA10055" s="59"/>
      <c r="AB10055" s="59"/>
      <c r="AC10055" s="59"/>
    </row>
    <row r="10056" spans="1:29" x14ac:dyDescent="0.2">
      <c r="A10056" s="62" t="s">
        <v>25660</v>
      </c>
      <c r="B10056" s="63">
        <v>10052</v>
      </c>
      <c r="C10056" s="64">
        <v>43313</v>
      </c>
      <c r="D10056" s="62" t="s">
        <v>25656</v>
      </c>
      <c r="E10056" s="62" t="s">
        <v>25661</v>
      </c>
      <c r="F10056" s="62" t="s">
        <v>137</v>
      </c>
      <c r="G10056" s="64">
        <v>43328</v>
      </c>
      <c r="H10056" s="62" t="s">
        <v>25662</v>
      </c>
      <c r="I10056" s="59"/>
      <c r="J10056" s="59"/>
      <c r="K10056" s="59"/>
      <c r="L10056" s="59"/>
      <c r="M10056" s="59"/>
      <c r="N10056" s="59"/>
      <c r="O10056" s="59"/>
      <c r="P10056" s="59"/>
      <c r="Q10056" s="59"/>
      <c r="R10056" s="59"/>
      <c r="S10056" s="59"/>
      <c r="T10056" s="59"/>
      <c r="U10056" s="59"/>
      <c r="V10056" s="59"/>
      <c r="W10056" s="59"/>
      <c r="X10056" s="59"/>
      <c r="Y10056" s="59"/>
      <c r="Z10056" s="59"/>
      <c r="AA10056" s="59"/>
      <c r="AB10056" s="59"/>
      <c r="AC10056" s="59"/>
    </row>
    <row r="10057" spans="1:29" x14ac:dyDescent="0.2">
      <c r="A10057" s="62" t="s">
        <v>25663</v>
      </c>
      <c r="B10057" s="63">
        <v>10053</v>
      </c>
      <c r="C10057" s="64">
        <v>43313</v>
      </c>
      <c r="D10057" s="62" t="s">
        <v>249</v>
      </c>
      <c r="E10057" s="62" t="s">
        <v>5542</v>
      </c>
      <c r="F10057" s="62" t="s">
        <v>137</v>
      </c>
      <c r="G10057" s="64">
        <v>43328</v>
      </c>
      <c r="H10057" s="62" t="s">
        <v>25664</v>
      </c>
      <c r="I10057" s="59"/>
      <c r="J10057" s="59"/>
      <c r="K10057" s="59"/>
      <c r="L10057" s="59"/>
      <c r="M10057" s="59"/>
      <c r="N10057" s="59"/>
      <c r="O10057" s="59"/>
      <c r="P10057" s="59"/>
      <c r="Q10057" s="59"/>
      <c r="R10057" s="59"/>
      <c r="S10057" s="59"/>
      <c r="T10057" s="59"/>
      <c r="U10057" s="59"/>
      <c r="V10057" s="59"/>
      <c r="W10057" s="59"/>
      <c r="X10057" s="59"/>
      <c r="Y10057" s="59"/>
      <c r="Z10057" s="59"/>
      <c r="AA10057" s="59"/>
      <c r="AB10057" s="59"/>
      <c r="AC10057" s="59"/>
    </row>
    <row r="10058" spans="1:29" x14ac:dyDescent="0.2">
      <c r="A10058" s="62" t="s">
        <v>25665</v>
      </c>
      <c r="B10058" s="63">
        <v>10054</v>
      </c>
      <c r="C10058" s="64">
        <v>43313</v>
      </c>
      <c r="D10058" s="62" t="s">
        <v>249</v>
      </c>
      <c r="E10058" s="62" t="s">
        <v>22509</v>
      </c>
      <c r="F10058" s="62" t="s">
        <v>137</v>
      </c>
      <c r="G10058" s="64">
        <v>43328</v>
      </c>
      <c r="H10058" s="62" t="s">
        <v>25666</v>
      </c>
      <c r="I10058" s="59"/>
      <c r="J10058" s="59"/>
      <c r="K10058" s="59"/>
      <c r="L10058" s="59"/>
      <c r="M10058" s="59"/>
      <c r="N10058" s="59"/>
      <c r="O10058" s="59"/>
      <c r="P10058" s="59"/>
      <c r="Q10058" s="59"/>
      <c r="R10058" s="59"/>
      <c r="S10058" s="59"/>
      <c r="T10058" s="59"/>
      <c r="U10058" s="59"/>
      <c r="V10058" s="59"/>
      <c r="W10058" s="59"/>
      <c r="X10058" s="59"/>
      <c r="Y10058" s="59"/>
      <c r="Z10058" s="59"/>
      <c r="AA10058" s="59"/>
      <c r="AB10058" s="59"/>
      <c r="AC10058" s="59"/>
    </row>
    <row r="10059" spans="1:29" x14ac:dyDescent="0.2">
      <c r="A10059" s="62" t="s">
        <v>25667</v>
      </c>
      <c r="B10059" s="63">
        <v>10055</v>
      </c>
      <c r="C10059" s="64">
        <v>43313</v>
      </c>
      <c r="D10059" s="62" t="s">
        <v>249</v>
      </c>
      <c r="E10059" s="62" t="s">
        <v>5545</v>
      </c>
      <c r="F10059" s="62" t="s">
        <v>137</v>
      </c>
      <c r="G10059" s="64">
        <v>43328</v>
      </c>
      <c r="H10059" s="62" t="s">
        <v>25668</v>
      </c>
      <c r="I10059" s="59"/>
      <c r="J10059" s="59"/>
      <c r="K10059" s="59"/>
      <c r="L10059" s="59"/>
      <c r="M10059" s="59"/>
      <c r="N10059" s="59"/>
      <c r="O10059" s="59"/>
      <c r="P10059" s="59"/>
      <c r="Q10059" s="59"/>
      <c r="R10059" s="59"/>
      <c r="S10059" s="59"/>
      <c r="T10059" s="59"/>
      <c r="U10059" s="59"/>
      <c r="V10059" s="59"/>
      <c r="W10059" s="59"/>
      <c r="X10059" s="59"/>
      <c r="Y10059" s="59"/>
      <c r="Z10059" s="59"/>
      <c r="AA10059" s="59"/>
      <c r="AB10059" s="59"/>
      <c r="AC10059" s="59"/>
    </row>
    <row r="10060" spans="1:29" x14ac:dyDescent="0.2">
      <c r="A10060" s="62" t="s">
        <v>25669</v>
      </c>
      <c r="B10060" s="63">
        <v>10056</v>
      </c>
      <c r="C10060" s="64">
        <v>43313</v>
      </c>
      <c r="D10060" s="62" t="s">
        <v>249</v>
      </c>
      <c r="E10060" s="62" t="s">
        <v>2389</v>
      </c>
      <c r="F10060" s="62" t="s">
        <v>137</v>
      </c>
      <c r="G10060" s="64">
        <v>43322</v>
      </c>
      <c r="H10060" s="62" t="s">
        <v>25670</v>
      </c>
      <c r="I10060" s="59"/>
      <c r="J10060" s="59"/>
      <c r="K10060" s="59"/>
      <c r="L10060" s="59"/>
      <c r="M10060" s="59"/>
      <c r="N10060" s="59"/>
      <c r="O10060" s="59"/>
      <c r="P10060" s="59"/>
      <c r="Q10060" s="59"/>
      <c r="R10060" s="59"/>
      <c r="S10060" s="59"/>
      <c r="T10060" s="59"/>
      <c r="U10060" s="59"/>
      <c r="V10060" s="59"/>
      <c r="W10060" s="59"/>
      <c r="X10060" s="59"/>
      <c r="Y10060" s="59"/>
      <c r="Z10060" s="59"/>
      <c r="AA10060" s="59"/>
      <c r="AB10060" s="59"/>
      <c r="AC10060" s="59"/>
    </row>
    <row r="10061" spans="1:29" x14ac:dyDescent="0.2">
      <c r="A10061" s="62" t="s">
        <v>25671</v>
      </c>
      <c r="B10061" s="63">
        <v>10057</v>
      </c>
      <c r="C10061" s="64">
        <v>43313</v>
      </c>
      <c r="D10061" s="62" t="s">
        <v>25672</v>
      </c>
      <c r="E10061" s="62" t="s">
        <v>149</v>
      </c>
      <c r="F10061" s="62" t="s">
        <v>137</v>
      </c>
      <c r="G10061" s="64">
        <v>43322</v>
      </c>
      <c r="H10061" s="62" t="s">
        <v>25673</v>
      </c>
      <c r="I10061" s="59"/>
      <c r="J10061" s="59"/>
      <c r="K10061" s="59"/>
      <c r="L10061" s="59"/>
      <c r="M10061" s="59"/>
      <c r="N10061" s="59"/>
      <c r="O10061" s="59"/>
      <c r="P10061" s="59"/>
      <c r="Q10061" s="59"/>
      <c r="R10061" s="59"/>
      <c r="S10061" s="59"/>
      <c r="T10061" s="59"/>
      <c r="U10061" s="59"/>
      <c r="V10061" s="59"/>
      <c r="W10061" s="59"/>
      <c r="X10061" s="59"/>
      <c r="Y10061" s="59"/>
      <c r="Z10061" s="59"/>
      <c r="AA10061" s="59"/>
      <c r="AB10061" s="59"/>
      <c r="AC10061" s="59"/>
    </row>
    <row r="10062" spans="1:29" x14ac:dyDescent="0.2">
      <c r="A10062" s="62" t="s">
        <v>25674</v>
      </c>
      <c r="B10062" s="63">
        <v>10058</v>
      </c>
      <c r="C10062" s="64">
        <v>43313</v>
      </c>
      <c r="D10062" s="62" t="s">
        <v>25672</v>
      </c>
      <c r="E10062" s="62" t="s">
        <v>149</v>
      </c>
      <c r="F10062" s="62" t="s">
        <v>137</v>
      </c>
      <c r="G10062" s="64">
        <v>43328</v>
      </c>
      <c r="H10062" s="62" t="s">
        <v>25675</v>
      </c>
      <c r="I10062" s="59"/>
      <c r="J10062" s="59"/>
      <c r="K10062" s="59"/>
      <c r="L10062" s="59"/>
      <c r="M10062" s="59"/>
      <c r="N10062" s="59"/>
      <c r="O10062" s="59"/>
      <c r="P10062" s="59"/>
      <c r="Q10062" s="59"/>
      <c r="R10062" s="59"/>
      <c r="S10062" s="59"/>
      <c r="T10062" s="59"/>
      <c r="U10062" s="59"/>
      <c r="V10062" s="59"/>
      <c r="W10062" s="59"/>
      <c r="X10062" s="59"/>
      <c r="Y10062" s="59"/>
      <c r="Z10062" s="59"/>
      <c r="AA10062" s="59"/>
      <c r="AB10062" s="59"/>
      <c r="AC10062" s="59"/>
    </row>
    <row r="10063" spans="1:29" x14ac:dyDescent="0.2">
      <c r="A10063" s="62" t="s">
        <v>25676</v>
      </c>
      <c r="B10063" s="63">
        <v>10059</v>
      </c>
      <c r="C10063" s="64">
        <v>43313</v>
      </c>
      <c r="D10063" s="62" t="s">
        <v>153</v>
      </c>
      <c r="E10063" s="62" t="s">
        <v>25677</v>
      </c>
      <c r="F10063" s="62" t="s">
        <v>137</v>
      </c>
      <c r="G10063" s="64">
        <v>43321</v>
      </c>
      <c r="H10063" s="62" t="s">
        <v>25678</v>
      </c>
      <c r="I10063" s="59"/>
      <c r="J10063" s="59"/>
      <c r="K10063" s="59"/>
      <c r="L10063" s="59"/>
      <c r="M10063" s="59"/>
      <c r="N10063" s="59"/>
      <c r="O10063" s="59"/>
      <c r="P10063" s="59"/>
      <c r="Q10063" s="59"/>
      <c r="R10063" s="59"/>
      <c r="S10063" s="59"/>
      <c r="T10063" s="59"/>
      <c r="U10063" s="59"/>
      <c r="V10063" s="59"/>
      <c r="W10063" s="59"/>
      <c r="X10063" s="59"/>
      <c r="Y10063" s="59"/>
      <c r="Z10063" s="59"/>
      <c r="AA10063" s="59"/>
      <c r="AB10063" s="59"/>
      <c r="AC10063" s="59"/>
    </row>
    <row r="10064" spans="1:29" x14ac:dyDescent="0.2">
      <c r="A10064" s="62" t="s">
        <v>25679</v>
      </c>
      <c r="B10064" s="63">
        <v>10060</v>
      </c>
      <c r="C10064" s="64">
        <v>43313</v>
      </c>
      <c r="D10064" s="62" t="s">
        <v>930</v>
      </c>
      <c r="E10064" s="62" t="s">
        <v>149</v>
      </c>
      <c r="F10064" s="62" t="s">
        <v>137</v>
      </c>
      <c r="G10064" s="64">
        <v>43322</v>
      </c>
      <c r="H10064" s="62" t="s">
        <v>25680</v>
      </c>
      <c r="I10064" s="59"/>
      <c r="J10064" s="59"/>
      <c r="K10064" s="59"/>
      <c r="L10064" s="59"/>
      <c r="M10064" s="59"/>
      <c r="N10064" s="59"/>
      <c r="O10064" s="59"/>
      <c r="P10064" s="59"/>
      <c r="Q10064" s="59"/>
      <c r="R10064" s="59"/>
      <c r="S10064" s="59"/>
      <c r="T10064" s="59"/>
      <c r="U10064" s="59"/>
      <c r="V10064" s="59"/>
      <c r="W10064" s="59"/>
      <c r="X10064" s="59"/>
      <c r="Y10064" s="59"/>
      <c r="Z10064" s="59"/>
      <c r="AA10064" s="59"/>
      <c r="AB10064" s="59"/>
      <c r="AC10064" s="59"/>
    </row>
    <row r="10065" spans="1:29" x14ac:dyDescent="0.2">
      <c r="A10065" s="62" t="s">
        <v>25681</v>
      </c>
      <c r="B10065" s="63">
        <v>10061</v>
      </c>
      <c r="C10065" s="64">
        <v>43313</v>
      </c>
      <c r="D10065" s="62" t="s">
        <v>25682</v>
      </c>
      <c r="E10065" s="62" t="s">
        <v>2518</v>
      </c>
      <c r="F10065" s="62" t="s">
        <v>1541</v>
      </c>
      <c r="G10065" s="64">
        <v>43348</v>
      </c>
      <c r="H10065" s="62" t="s">
        <v>25683</v>
      </c>
      <c r="I10065" s="59"/>
      <c r="J10065" s="59"/>
      <c r="K10065" s="59"/>
      <c r="L10065" s="59"/>
      <c r="M10065" s="59"/>
      <c r="N10065" s="59"/>
      <c r="O10065" s="59"/>
      <c r="P10065" s="59"/>
      <c r="Q10065" s="59"/>
      <c r="R10065" s="59"/>
      <c r="S10065" s="59"/>
      <c r="T10065" s="59"/>
      <c r="U10065" s="59"/>
      <c r="V10065" s="59"/>
      <c r="W10065" s="59"/>
      <c r="X10065" s="59"/>
      <c r="Y10065" s="59"/>
      <c r="Z10065" s="59"/>
      <c r="AA10065" s="59"/>
      <c r="AB10065" s="59"/>
      <c r="AC10065" s="59"/>
    </row>
    <row r="10066" spans="1:29" x14ac:dyDescent="0.2">
      <c r="A10066" s="62" t="s">
        <v>25684</v>
      </c>
      <c r="B10066" s="63">
        <v>10062</v>
      </c>
      <c r="C10066" s="64">
        <v>43313</v>
      </c>
      <c r="D10066" s="62" t="s">
        <v>25685</v>
      </c>
      <c r="E10066" s="62" t="s">
        <v>149</v>
      </c>
      <c r="F10066" s="62" t="s">
        <v>137</v>
      </c>
      <c r="G10066" s="64">
        <v>43320</v>
      </c>
      <c r="H10066" s="62" t="s">
        <v>25686</v>
      </c>
      <c r="I10066" s="59"/>
      <c r="J10066" s="59"/>
      <c r="K10066" s="59"/>
      <c r="L10066" s="59"/>
      <c r="M10066" s="59"/>
      <c r="N10066" s="59"/>
      <c r="O10066" s="59"/>
      <c r="P10066" s="59"/>
      <c r="Q10066" s="59"/>
      <c r="R10066" s="59"/>
      <c r="S10066" s="59"/>
      <c r="T10066" s="59"/>
      <c r="U10066" s="59"/>
      <c r="V10066" s="59"/>
      <c r="W10066" s="59"/>
      <c r="X10066" s="59"/>
      <c r="Y10066" s="59"/>
      <c r="Z10066" s="59"/>
      <c r="AA10066" s="59"/>
      <c r="AB10066" s="59"/>
      <c r="AC10066" s="59"/>
    </row>
    <row r="10067" spans="1:29" x14ac:dyDescent="0.2">
      <c r="A10067" s="62" t="s">
        <v>25687</v>
      </c>
      <c r="B10067" s="63">
        <v>10063</v>
      </c>
      <c r="C10067" s="64">
        <v>43313</v>
      </c>
      <c r="D10067" s="62" t="s">
        <v>25688</v>
      </c>
      <c r="E10067" s="62" t="s">
        <v>149</v>
      </c>
      <c r="F10067" s="62" t="s">
        <v>137</v>
      </c>
      <c r="G10067" s="64">
        <v>43315</v>
      </c>
      <c r="H10067" s="62" t="s">
        <v>25689</v>
      </c>
      <c r="I10067" s="59"/>
      <c r="J10067" s="59"/>
      <c r="K10067" s="59"/>
      <c r="L10067" s="59"/>
      <c r="M10067" s="59"/>
      <c r="N10067" s="59"/>
      <c r="O10067" s="59"/>
      <c r="P10067" s="59"/>
      <c r="Q10067" s="59"/>
      <c r="R10067" s="59"/>
      <c r="S10067" s="59"/>
      <c r="T10067" s="59"/>
      <c r="U10067" s="59"/>
      <c r="V10067" s="59"/>
      <c r="W10067" s="59"/>
      <c r="X10067" s="59"/>
      <c r="Y10067" s="59"/>
      <c r="Z10067" s="59"/>
      <c r="AA10067" s="59"/>
      <c r="AB10067" s="59"/>
      <c r="AC10067" s="59"/>
    </row>
    <row r="10068" spans="1:29" x14ac:dyDescent="0.2">
      <c r="A10068" s="62" t="s">
        <v>25690</v>
      </c>
      <c r="B10068" s="63">
        <v>10064</v>
      </c>
      <c r="C10068" s="64">
        <v>43313</v>
      </c>
      <c r="D10068" s="62" t="s">
        <v>25691</v>
      </c>
      <c r="E10068" s="62" t="s">
        <v>2765</v>
      </c>
      <c r="F10068" s="62" t="s">
        <v>137</v>
      </c>
      <c r="G10068" s="64">
        <v>43315</v>
      </c>
      <c r="H10068" s="62" t="s">
        <v>25692</v>
      </c>
      <c r="I10068" s="59"/>
      <c r="J10068" s="59"/>
      <c r="K10068" s="59"/>
      <c r="L10068" s="59"/>
      <c r="M10068" s="59"/>
      <c r="N10068" s="59"/>
      <c r="O10068" s="59"/>
      <c r="P10068" s="59"/>
      <c r="Q10068" s="59"/>
      <c r="R10068" s="59"/>
      <c r="S10068" s="59"/>
      <c r="T10068" s="59"/>
      <c r="U10068" s="59"/>
      <c r="V10068" s="59"/>
      <c r="W10068" s="59"/>
      <c r="X10068" s="59"/>
      <c r="Y10068" s="59"/>
      <c r="Z10068" s="59"/>
      <c r="AA10068" s="59"/>
      <c r="AB10068" s="59"/>
      <c r="AC10068" s="59"/>
    </row>
    <row r="10069" spans="1:29" x14ac:dyDescent="0.2">
      <c r="A10069" s="62" t="s">
        <v>25693</v>
      </c>
      <c r="B10069" s="63">
        <v>10065</v>
      </c>
      <c r="C10069" s="64">
        <v>43313</v>
      </c>
      <c r="D10069" s="62" t="s">
        <v>25694</v>
      </c>
      <c r="E10069" s="62" t="s">
        <v>149</v>
      </c>
      <c r="F10069" s="62" t="s">
        <v>150</v>
      </c>
      <c r="G10069" s="64">
        <v>43313</v>
      </c>
      <c r="H10069" s="62" t="s">
        <v>25695</v>
      </c>
      <c r="I10069" s="59"/>
      <c r="J10069" s="59"/>
      <c r="K10069" s="59"/>
      <c r="L10069" s="59"/>
      <c r="M10069" s="59"/>
      <c r="N10069" s="59"/>
      <c r="O10069" s="59"/>
      <c r="P10069" s="59"/>
      <c r="Q10069" s="59"/>
      <c r="R10069" s="59"/>
      <c r="S10069" s="59"/>
      <c r="T10069" s="59"/>
      <c r="U10069" s="59"/>
      <c r="V10069" s="59"/>
      <c r="W10069" s="59"/>
      <c r="X10069" s="59"/>
      <c r="Y10069" s="59"/>
      <c r="Z10069" s="59"/>
      <c r="AA10069" s="59"/>
      <c r="AB10069" s="59"/>
      <c r="AC10069" s="59"/>
    </row>
    <row r="10070" spans="1:29" x14ac:dyDescent="0.2">
      <c r="A10070" s="62" t="s">
        <v>25696</v>
      </c>
      <c r="B10070" s="63">
        <v>10066</v>
      </c>
      <c r="C10070" s="64">
        <v>43313</v>
      </c>
      <c r="D10070" s="62" t="s">
        <v>25697</v>
      </c>
      <c r="E10070" s="62" t="s">
        <v>149</v>
      </c>
      <c r="F10070" s="62" t="s">
        <v>137</v>
      </c>
      <c r="G10070" s="64">
        <v>43315</v>
      </c>
      <c r="H10070" s="62" t="s">
        <v>25698</v>
      </c>
      <c r="I10070" s="59"/>
      <c r="J10070" s="59"/>
      <c r="K10070" s="59"/>
      <c r="L10070" s="59"/>
      <c r="M10070" s="59"/>
      <c r="N10070" s="59"/>
      <c r="O10070" s="59"/>
      <c r="P10070" s="59"/>
      <c r="Q10070" s="59"/>
      <c r="R10070" s="59"/>
      <c r="S10070" s="59"/>
      <c r="T10070" s="59"/>
      <c r="U10070" s="59"/>
      <c r="V10070" s="59"/>
      <c r="W10070" s="59"/>
      <c r="X10070" s="59"/>
      <c r="Y10070" s="59"/>
      <c r="Z10070" s="59"/>
      <c r="AA10070" s="59"/>
      <c r="AB10070" s="59"/>
      <c r="AC10070" s="59"/>
    </row>
    <row r="10071" spans="1:29" x14ac:dyDescent="0.2">
      <c r="A10071" s="62" t="s">
        <v>25699</v>
      </c>
      <c r="B10071" s="63">
        <v>10067</v>
      </c>
      <c r="C10071" s="64">
        <v>43313</v>
      </c>
      <c r="D10071" s="62" t="s">
        <v>25700</v>
      </c>
      <c r="E10071" s="62" t="s">
        <v>149</v>
      </c>
      <c r="F10071" s="62" t="s">
        <v>137</v>
      </c>
      <c r="G10071" s="64">
        <v>43315</v>
      </c>
      <c r="H10071" s="62" t="s">
        <v>25701</v>
      </c>
      <c r="I10071" s="59"/>
      <c r="J10071" s="59"/>
      <c r="K10071" s="59"/>
      <c r="L10071" s="59"/>
      <c r="M10071" s="59"/>
      <c r="N10071" s="59"/>
      <c r="O10071" s="59"/>
      <c r="P10071" s="59"/>
      <c r="Q10071" s="59"/>
      <c r="R10071" s="59"/>
      <c r="S10071" s="59"/>
      <c r="T10071" s="59"/>
      <c r="U10071" s="59"/>
      <c r="V10071" s="59"/>
      <c r="W10071" s="59"/>
      <c r="X10071" s="59"/>
      <c r="Y10071" s="59"/>
      <c r="Z10071" s="59"/>
      <c r="AA10071" s="59"/>
      <c r="AB10071" s="59"/>
      <c r="AC10071" s="59"/>
    </row>
    <row r="10072" spans="1:29" x14ac:dyDescent="0.2">
      <c r="A10072" s="62" t="s">
        <v>25702</v>
      </c>
      <c r="B10072" s="63">
        <v>10068</v>
      </c>
      <c r="C10072" s="64">
        <v>43313</v>
      </c>
      <c r="D10072" s="62" t="s">
        <v>25703</v>
      </c>
      <c r="E10072" s="62" t="s">
        <v>149</v>
      </c>
      <c r="F10072" s="62" t="s">
        <v>137</v>
      </c>
      <c r="G10072" s="64">
        <v>43321</v>
      </c>
      <c r="H10072" s="62" t="s">
        <v>25704</v>
      </c>
      <c r="I10072" s="59"/>
      <c r="J10072" s="59"/>
      <c r="K10072" s="59"/>
      <c r="L10072" s="59"/>
      <c r="M10072" s="59"/>
      <c r="N10072" s="59"/>
      <c r="O10072" s="59"/>
      <c r="P10072" s="59"/>
      <c r="Q10072" s="59"/>
      <c r="R10072" s="59"/>
      <c r="S10072" s="59"/>
      <c r="T10072" s="59"/>
      <c r="U10072" s="59"/>
      <c r="V10072" s="59"/>
      <c r="W10072" s="59"/>
      <c r="X10072" s="59"/>
      <c r="Y10072" s="59"/>
      <c r="Z10072" s="59"/>
      <c r="AA10072" s="59"/>
      <c r="AB10072" s="59"/>
      <c r="AC10072" s="59"/>
    </row>
    <row r="10073" spans="1:29" x14ac:dyDescent="0.2">
      <c r="A10073" s="62" t="s">
        <v>25705</v>
      </c>
      <c r="B10073" s="63">
        <v>10069</v>
      </c>
      <c r="C10073" s="64">
        <v>43313</v>
      </c>
      <c r="D10073" s="62" t="s">
        <v>1138</v>
      </c>
      <c r="E10073" s="62" t="s">
        <v>25706</v>
      </c>
      <c r="F10073" s="62" t="s">
        <v>137</v>
      </c>
      <c r="G10073" s="64">
        <v>43328</v>
      </c>
      <c r="H10073" s="62" t="s">
        <v>25707</v>
      </c>
      <c r="I10073" s="59"/>
      <c r="J10073" s="59"/>
      <c r="K10073" s="59"/>
      <c r="L10073" s="59"/>
      <c r="M10073" s="59"/>
      <c r="N10073" s="59"/>
      <c r="O10073" s="59"/>
      <c r="P10073" s="59"/>
      <c r="Q10073" s="59"/>
      <c r="R10073" s="59"/>
      <c r="S10073" s="59"/>
      <c r="T10073" s="59"/>
      <c r="U10073" s="59"/>
      <c r="V10073" s="59"/>
      <c r="W10073" s="59"/>
      <c r="X10073" s="59"/>
      <c r="Y10073" s="59"/>
      <c r="Z10073" s="59"/>
      <c r="AA10073" s="59"/>
      <c r="AB10073" s="59"/>
      <c r="AC10073" s="59"/>
    </row>
    <row r="10074" spans="1:29" x14ac:dyDescent="0.2">
      <c r="A10074" s="62" t="s">
        <v>25708</v>
      </c>
      <c r="B10074" s="63">
        <v>10070</v>
      </c>
      <c r="C10074" s="64">
        <v>43313</v>
      </c>
      <c r="D10074" s="62" t="s">
        <v>25709</v>
      </c>
      <c r="E10074" s="62" t="s">
        <v>149</v>
      </c>
      <c r="F10074" s="62" t="s">
        <v>137</v>
      </c>
      <c r="G10074" s="64">
        <v>43320</v>
      </c>
      <c r="H10074" s="62" t="s">
        <v>25710</v>
      </c>
      <c r="I10074" s="59"/>
      <c r="J10074" s="59"/>
      <c r="K10074" s="59"/>
      <c r="L10074" s="59"/>
      <c r="M10074" s="59"/>
      <c r="N10074" s="59"/>
      <c r="O10074" s="59"/>
      <c r="P10074" s="59"/>
      <c r="Q10074" s="59"/>
      <c r="R10074" s="59"/>
      <c r="S10074" s="59"/>
      <c r="T10074" s="59"/>
      <c r="U10074" s="59"/>
      <c r="V10074" s="59"/>
      <c r="W10074" s="59"/>
      <c r="X10074" s="59"/>
      <c r="Y10074" s="59"/>
      <c r="Z10074" s="59"/>
      <c r="AA10074" s="59"/>
      <c r="AB10074" s="59"/>
      <c r="AC10074" s="59"/>
    </row>
    <row r="10075" spans="1:29" x14ac:dyDescent="0.2">
      <c r="A10075" s="62" t="s">
        <v>25711</v>
      </c>
      <c r="B10075" s="63">
        <v>10071</v>
      </c>
      <c r="C10075" s="64">
        <v>43313</v>
      </c>
      <c r="D10075" s="62" t="s">
        <v>153</v>
      </c>
      <c r="E10075" s="62" t="s">
        <v>9155</v>
      </c>
      <c r="F10075" s="62" t="s">
        <v>137</v>
      </c>
      <c r="G10075" s="64">
        <v>43329</v>
      </c>
      <c r="H10075" s="62" t="s">
        <v>25712</v>
      </c>
      <c r="I10075" s="59"/>
      <c r="J10075" s="59"/>
      <c r="K10075" s="59"/>
      <c r="L10075" s="59"/>
      <c r="M10075" s="59"/>
      <c r="N10075" s="59"/>
      <c r="O10075" s="59"/>
      <c r="P10075" s="59"/>
      <c r="Q10075" s="59"/>
      <c r="R10075" s="59"/>
      <c r="S10075" s="59"/>
      <c r="T10075" s="59"/>
      <c r="U10075" s="59"/>
      <c r="V10075" s="59"/>
      <c r="W10075" s="59"/>
      <c r="X10075" s="59"/>
      <c r="Y10075" s="59"/>
      <c r="Z10075" s="59"/>
      <c r="AA10075" s="59"/>
      <c r="AB10075" s="59"/>
      <c r="AC10075" s="59"/>
    </row>
    <row r="10076" spans="1:29" x14ac:dyDescent="0.2">
      <c r="A10076" s="62" t="s">
        <v>25713</v>
      </c>
      <c r="B10076" s="63">
        <v>10072</v>
      </c>
      <c r="C10076" s="64">
        <v>43313</v>
      </c>
      <c r="D10076" s="62" t="s">
        <v>1134</v>
      </c>
      <c r="E10076" s="62" t="s">
        <v>25714</v>
      </c>
      <c r="F10076" s="62" t="s">
        <v>137</v>
      </c>
      <c r="G10076" s="64">
        <v>43329</v>
      </c>
      <c r="H10076" s="62" t="s">
        <v>25715</v>
      </c>
      <c r="I10076" s="59"/>
      <c r="J10076" s="59"/>
      <c r="K10076" s="59"/>
      <c r="L10076" s="59"/>
      <c r="M10076" s="59"/>
      <c r="N10076" s="59"/>
      <c r="O10076" s="59"/>
      <c r="P10076" s="59"/>
      <c r="Q10076" s="59"/>
      <c r="R10076" s="59"/>
      <c r="S10076" s="59"/>
      <c r="T10076" s="59"/>
      <c r="U10076" s="59"/>
      <c r="V10076" s="59"/>
      <c r="W10076" s="59"/>
      <c r="X10076" s="59"/>
      <c r="Y10076" s="59"/>
      <c r="Z10076" s="59"/>
      <c r="AA10076" s="59"/>
      <c r="AB10076" s="59"/>
      <c r="AC10076" s="59"/>
    </row>
    <row r="10077" spans="1:29" x14ac:dyDescent="0.2">
      <c r="A10077" s="62" t="s">
        <v>25716</v>
      </c>
      <c r="B10077" s="63">
        <v>10073</v>
      </c>
      <c r="C10077" s="64">
        <v>43313</v>
      </c>
      <c r="D10077" s="62" t="s">
        <v>25717</v>
      </c>
      <c r="E10077" s="62" t="s">
        <v>1105</v>
      </c>
      <c r="F10077" s="62" t="s">
        <v>137</v>
      </c>
      <c r="G10077" s="64">
        <v>43328</v>
      </c>
      <c r="H10077" s="62" t="s">
        <v>25718</v>
      </c>
      <c r="I10077" s="59"/>
      <c r="J10077" s="59"/>
      <c r="K10077" s="59"/>
      <c r="L10077" s="59"/>
      <c r="M10077" s="59"/>
      <c r="N10077" s="59"/>
      <c r="O10077" s="59"/>
      <c r="P10077" s="59"/>
      <c r="Q10077" s="59"/>
      <c r="R10077" s="59"/>
      <c r="S10077" s="59"/>
      <c r="T10077" s="59"/>
      <c r="U10077" s="59"/>
      <c r="V10077" s="59"/>
      <c r="W10077" s="59"/>
      <c r="X10077" s="59"/>
      <c r="Y10077" s="59"/>
      <c r="Z10077" s="59"/>
      <c r="AA10077" s="59"/>
      <c r="AB10077" s="59"/>
      <c r="AC10077" s="59"/>
    </row>
    <row r="10078" spans="1:29" x14ac:dyDescent="0.2">
      <c r="A10078" s="62" t="s">
        <v>25719</v>
      </c>
      <c r="B10078" s="63">
        <v>10074</v>
      </c>
      <c r="C10078" s="64">
        <v>43313</v>
      </c>
      <c r="D10078" s="62" t="s">
        <v>930</v>
      </c>
      <c r="E10078" s="62" t="s">
        <v>149</v>
      </c>
      <c r="F10078" s="62" t="s">
        <v>137</v>
      </c>
      <c r="G10078" s="64">
        <v>43328</v>
      </c>
      <c r="H10078" s="62" t="s">
        <v>25720</v>
      </c>
      <c r="I10078" s="59"/>
      <c r="J10078" s="59"/>
      <c r="K10078" s="59"/>
      <c r="L10078" s="59"/>
      <c r="M10078" s="59"/>
      <c r="N10078" s="59"/>
      <c r="O10078" s="59"/>
      <c r="P10078" s="59"/>
      <c r="Q10078" s="59"/>
      <c r="R10078" s="59"/>
      <c r="S10078" s="59"/>
      <c r="T10078" s="59"/>
      <c r="U10078" s="59"/>
      <c r="V10078" s="59"/>
      <c r="W10078" s="59"/>
      <c r="X10078" s="59"/>
      <c r="Y10078" s="59"/>
      <c r="Z10078" s="59"/>
      <c r="AA10078" s="59"/>
      <c r="AB10078" s="59"/>
      <c r="AC10078" s="59"/>
    </row>
    <row r="10079" spans="1:29" x14ac:dyDescent="0.2">
      <c r="A10079" s="62" t="s">
        <v>25721</v>
      </c>
      <c r="B10079" s="63">
        <v>10075</v>
      </c>
      <c r="C10079" s="64">
        <v>43314</v>
      </c>
      <c r="D10079" s="62" t="s">
        <v>153</v>
      </c>
      <c r="E10079" s="62" t="s">
        <v>149</v>
      </c>
      <c r="F10079" s="62" t="s">
        <v>137</v>
      </c>
      <c r="G10079" s="64">
        <v>43321</v>
      </c>
      <c r="H10079" s="62" t="s">
        <v>25722</v>
      </c>
      <c r="I10079" s="59"/>
      <c r="J10079" s="59"/>
      <c r="K10079" s="59"/>
      <c r="L10079" s="59"/>
      <c r="M10079" s="59"/>
      <c r="N10079" s="59"/>
      <c r="O10079" s="59"/>
      <c r="P10079" s="59"/>
      <c r="Q10079" s="59"/>
      <c r="R10079" s="59"/>
      <c r="S10079" s="59"/>
      <c r="T10079" s="59"/>
      <c r="U10079" s="59"/>
      <c r="V10079" s="59"/>
      <c r="W10079" s="59"/>
      <c r="X10079" s="59"/>
      <c r="Y10079" s="59"/>
      <c r="Z10079" s="59"/>
      <c r="AA10079" s="59"/>
      <c r="AB10079" s="59"/>
      <c r="AC10079" s="59"/>
    </row>
    <row r="10080" spans="1:29" x14ac:dyDescent="0.2">
      <c r="A10080" s="62" t="s">
        <v>25723</v>
      </c>
      <c r="B10080" s="63">
        <v>10076</v>
      </c>
      <c r="C10080" s="64">
        <v>43314</v>
      </c>
      <c r="D10080" s="62" t="s">
        <v>25724</v>
      </c>
      <c r="E10080" s="62" t="s">
        <v>2526</v>
      </c>
      <c r="F10080" s="62" t="s">
        <v>137</v>
      </c>
      <c r="G10080" s="64">
        <v>43322</v>
      </c>
      <c r="H10080" s="62" t="s">
        <v>25725</v>
      </c>
      <c r="I10080" s="59"/>
      <c r="J10080" s="59"/>
      <c r="K10080" s="59"/>
      <c r="L10080" s="59"/>
      <c r="M10080" s="59"/>
      <c r="N10080" s="59"/>
      <c r="O10080" s="59"/>
      <c r="P10080" s="59"/>
      <c r="Q10080" s="59"/>
      <c r="R10080" s="59"/>
      <c r="S10080" s="59"/>
      <c r="T10080" s="59"/>
      <c r="U10080" s="59"/>
      <c r="V10080" s="59"/>
      <c r="W10080" s="59"/>
      <c r="X10080" s="59"/>
      <c r="Y10080" s="59"/>
      <c r="Z10080" s="59"/>
      <c r="AA10080" s="59"/>
      <c r="AB10080" s="59"/>
      <c r="AC10080" s="59"/>
    </row>
    <row r="10081" spans="1:29" x14ac:dyDescent="0.2">
      <c r="A10081" s="62" t="s">
        <v>25726</v>
      </c>
      <c r="B10081" s="63">
        <v>10077</v>
      </c>
      <c r="C10081" s="64">
        <v>43314</v>
      </c>
      <c r="D10081" s="62" t="s">
        <v>148</v>
      </c>
      <c r="E10081" s="62" t="s">
        <v>149</v>
      </c>
      <c r="F10081" s="62" t="s">
        <v>137</v>
      </c>
      <c r="G10081" s="64">
        <v>43328</v>
      </c>
      <c r="H10081" s="62" t="s">
        <v>25727</v>
      </c>
      <c r="I10081" s="59"/>
      <c r="J10081" s="59"/>
      <c r="K10081" s="59"/>
      <c r="L10081" s="59"/>
      <c r="M10081" s="59"/>
      <c r="N10081" s="59"/>
      <c r="O10081" s="59"/>
      <c r="P10081" s="59"/>
      <c r="Q10081" s="59"/>
      <c r="R10081" s="59"/>
      <c r="S10081" s="59"/>
      <c r="T10081" s="59"/>
      <c r="U10081" s="59"/>
      <c r="V10081" s="59"/>
      <c r="W10081" s="59"/>
      <c r="X10081" s="59"/>
      <c r="Y10081" s="59"/>
      <c r="Z10081" s="59"/>
      <c r="AA10081" s="59"/>
      <c r="AB10081" s="59"/>
      <c r="AC10081" s="59"/>
    </row>
    <row r="10082" spans="1:29" x14ac:dyDescent="0.2">
      <c r="A10082" s="62" t="s">
        <v>25728</v>
      </c>
      <c r="B10082" s="63">
        <v>10078</v>
      </c>
      <c r="C10082" s="64">
        <v>43314</v>
      </c>
      <c r="D10082" s="62" t="s">
        <v>25729</v>
      </c>
      <c r="E10082" s="62" t="s">
        <v>149</v>
      </c>
      <c r="F10082" s="62" t="s">
        <v>137</v>
      </c>
      <c r="G10082" s="64">
        <v>43320</v>
      </c>
      <c r="H10082" s="62" t="s">
        <v>25730</v>
      </c>
      <c r="I10082" s="59"/>
      <c r="J10082" s="59"/>
      <c r="K10082" s="59"/>
      <c r="L10082" s="59"/>
      <c r="M10082" s="59"/>
      <c r="N10082" s="59"/>
      <c r="O10082" s="59"/>
      <c r="P10082" s="59"/>
      <c r="Q10082" s="59"/>
      <c r="R10082" s="59"/>
      <c r="S10082" s="59"/>
      <c r="T10082" s="59"/>
      <c r="U10082" s="59"/>
      <c r="V10082" s="59"/>
      <c r="W10082" s="59"/>
      <c r="X10082" s="59"/>
      <c r="Y10082" s="59"/>
      <c r="Z10082" s="59"/>
      <c r="AA10082" s="59"/>
      <c r="AB10082" s="59"/>
      <c r="AC10082" s="59"/>
    </row>
    <row r="10083" spans="1:29" x14ac:dyDescent="0.2">
      <c r="A10083" s="62" t="s">
        <v>25731</v>
      </c>
      <c r="B10083" s="63">
        <v>10079</v>
      </c>
      <c r="C10083" s="64">
        <v>43314</v>
      </c>
      <c r="D10083" s="62" t="s">
        <v>25732</v>
      </c>
      <c r="E10083" s="62" t="s">
        <v>298</v>
      </c>
      <c r="F10083" s="62" t="s">
        <v>137</v>
      </c>
      <c r="G10083" s="64">
        <v>43315</v>
      </c>
      <c r="H10083" s="62" t="s">
        <v>25733</v>
      </c>
      <c r="I10083" s="59"/>
      <c r="J10083" s="59"/>
      <c r="K10083" s="59"/>
      <c r="L10083" s="59"/>
      <c r="M10083" s="59"/>
      <c r="N10083" s="59"/>
      <c r="O10083" s="59"/>
      <c r="P10083" s="59"/>
      <c r="Q10083" s="59"/>
      <c r="R10083" s="59"/>
      <c r="S10083" s="59"/>
      <c r="T10083" s="59"/>
      <c r="U10083" s="59"/>
      <c r="V10083" s="59"/>
      <c r="W10083" s="59"/>
      <c r="X10083" s="59"/>
      <c r="Y10083" s="59"/>
      <c r="Z10083" s="59"/>
      <c r="AA10083" s="59"/>
      <c r="AB10083" s="59"/>
      <c r="AC10083" s="59"/>
    </row>
    <row r="10084" spans="1:29" x14ac:dyDescent="0.2">
      <c r="A10084" s="62" t="s">
        <v>25734</v>
      </c>
      <c r="B10084" s="63">
        <v>10080</v>
      </c>
      <c r="C10084" s="64">
        <v>43314</v>
      </c>
      <c r="D10084" s="62" t="s">
        <v>3104</v>
      </c>
      <c r="E10084" s="62" t="s">
        <v>25735</v>
      </c>
      <c r="F10084" s="62" t="s">
        <v>137</v>
      </c>
      <c r="G10084" s="64">
        <v>43321</v>
      </c>
      <c r="H10084" s="62" t="s">
        <v>25736</v>
      </c>
      <c r="I10084" s="59"/>
      <c r="J10084" s="59"/>
      <c r="K10084" s="59"/>
      <c r="L10084" s="59"/>
      <c r="M10084" s="59"/>
      <c r="N10084" s="59"/>
      <c r="O10084" s="59"/>
      <c r="P10084" s="59"/>
      <c r="Q10084" s="59"/>
      <c r="R10084" s="59"/>
      <c r="S10084" s="59"/>
      <c r="T10084" s="59"/>
      <c r="U10084" s="59"/>
      <c r="V10084" s="59"/>
      <c r="W10084" s="59"/>
      <c r="X10084" s="59"/>
      <c r="Y10084" s="59"/>
      <c r="Z10084" s="59"/>
      <c r="AA10084" s="59"/>
      <c r="AB10084" s="59"/>
      <c r="AC10084" s="59"/>
    </row>
    <row r="10085" spans="1:29" x14ac:dyDescent="0.2">
      <c r="A10085" s="62" t="s">
        <v>25737</v>
      </c>
      <c r="B10085" s="63">
        <v>10081</v>
      </c>
      <c r="C10085" s="64">
        <v>43314</v>
      </c>
      <c r="D10085" s="62" t="s">
        <v>1134</v>
      </c>
      <c r="E10085" s="62" t="s">
        <v>1371</v>
      </c>
      <c r="F10085" s="62" t="s">
        <v>137</v>
      </c>
      <c r="G10085" s="64">
        <v>43328</v>
      </c>
      <c r="H10085" s="62" t="s">
        <v>25738</v>
      </c>
      <c r="I10085" s="59"/>
      <c r="J10085" s="59"/>
      <c r="K10085" s="59"/>
      <c r="L10085" s="59"/>
      <c r="M10085" s="59"/>
      <c r="N10085" s="59"/>
      <c r="O10085" s="59"/>
      <c r="P10085" s="59"/>
      <c r="Q10085" s="59"/>
      <c r="R10085" s="59"/>
      <c r="S10085" s="59"/>
      <c r="T10085" s="59"/>
      <c r="U10085" s="59"/>
      <c r="V10085" s="59"/>
      <c r="W10085" s="59"/>
      <c r="X10085" s="59"/>
      <c r="Y10085" s="59"/>
      <c r="Z10085" s="59"/>
      <c r="AA10085" s="59"/>
      <c r="AB10085" s="59"/>
      <c r="AC10085" s="59"/>
    </row>
    <row r="10086" spans="1:29" x14ac:dyDescent="0.2">
      <c r="A10086" s="62" t="s">
        <v>25739</v>
      </c>
      <c r="B10086" s="63">
        <v>10082</v>
      </c>
      <c r="C10086" s="64">
        <v>43314</v>
      </c>
      <c r="D10086" s="62" t="s">
        <v>1134</v>
      </c>
      <c r="E10086" s="62" t="s">
        <v>1371</v>
      </c>
      <c r="F10086" s="62" t="s">
        <v>137</v>
      </c>
      <c r="G10086" s="64">
        <v>43328</v>
      </c>
      <c r="H10086" s="62" t="s">
        <v>25738</v>
      </c>
      <c r="I10086" s="59"/>
      <c r="J10086" s="59"/>
      <c r="K10086" s="59"/>
      <c r="L10086" s="59"/>
      <c r="M10086" s="59"/>
      <c r="N10086" s="59"/>
      <c r="O10086" s="59"/>
      <c r="P10086" s="59"/>
      <c r="Q10086" s="59"/>
      <c r="R10086" s="59"/>
      <c r="S10086" s="59"/>
      <c r="T10086" s="59"/>
      <c r="U10086" s="59"/>
      <c r="V10086" s="59"/>
      <c r="W10086" s="59"/>
      <c r="X10086" s="59"/>
      <c r="Y10086" s="59"/>
      <c r="Z10086" s="59"/>
      <c r="AA10086" s="59"/>
      <c r="AB10086" s="59"/>
      <c r="AC10086" s="59"/>
    </row>
    <row r="10087" spans="1:29" x14ac:dyDescent="0.2">
      <c r="A10087" s="62" t="s">
        <v>25740</v>
      </c>
      <c r="B10087" s="63">
        <v>10083</v>
      </c>
      <c r="C10087" s="64">
        <v>43314</v>
      </c>
      <c r="D10087" s="62" t="s">
        <v>25741</v>
      </c>
      <c r="E10087" s="62" t="s">
        <v>232</v>
      </c>
      <c r="F10087" s="62" t="s">
        <v>137</v>
      </c>
      <c r="G10087" s="64">
        <v>43322</v>
      </c>
      <c r="H10087" s="62" t="s">
        <v>25742</v>
      </c>
      <c r="I10087" s="59"/>
      <c r="J10087" s="59"/>
      <c r="K10087" s="59"/>
      <c r="L10087" s="59"/>
      <c r="M10087" s="59"/>
      <c r="N10087" s="59"/>
      <c r="O10087" s="59"/>
      <c r="P10087" s="59"/>
      <c r="Q10087" s="59"/>
      <c r="R10087" s="59"/>
      <c r="S10087" s="59"/>
      <c r="T10087" s="59"/>
      <c r="U10087" s="59"/>
      <c r="V10087" s="59"/>
      <c r="W10087" s="59"/>
      <c r="X10087" s="59"/>
      <c r="Y10087" s="59"/>
      <c r="Z10087" s="59"/>
      <c r="AA10087" s="59"/>
      <c r="AB10087" s="59"/>
      <c r="AC10087" s="59"/>
    </row>
    <row r="10088" spans="1:29" x14ac:dyDescent="0.2">
      <c r="A10088" s="62" t="s">
        <v>25743</v>
      </c>
      <c r="B10088" s="63">
        <v>10084</v>
      </c>
      <c r="C10088" s="64">
        <v>43314</v>
      </c>
      <c r="D10088" s="62" t="s">
        <v>25744</v>
      </c>
      <c r="E10088" s="62" t="s">
        <v>232</v>
      </c>
      <c r="F10088" s="62" t="s">
        <v>137</v>
      </c>
      <c r="G10088" s="64">
        <v>43321</v>
      </c>
      <c r="H10088" s="62" t="s">
        <v>25745</v>
      </c>
      <c r="I10088" s="59"/>
      <c r="J10088" s="59"/>
      <c r="K10088" s="59"/>
      <c r="L10088" s="59"/>
      <c r="M10088" s="59"/>
      <c r="N10088" s="59"/>
      <c r="O10088" s="59"/>
      <c r="P10088" s="59"/>
      <c r="Q10088" s="59"/>
      <c r="R10088" s="59"/>
      <c r="S10088" s="59"/>
      <c r="T10088" s="59"/>
      <c r="U10088" s="59"/>
      <c r="V10088" s="59"/>
      <c r="W10088" s="59"/>
      <c r="X10088" s="59"/>
      <c r="Y10088" s="59"/>
      <c r="Z10088" s="59"/>
      <c r="AA10088" s="59"/>
      <c r="AB10088" s="59"/>
      <c r="AC10088" s="59"/>
    </row>
    <row r="10089" spans="1:29" x14ac:dyDescent="0.2">
      <c r="A10089" s="62" t="s">
        <v>25746</v>
      </c>
      <c r="B10089" s="63">
        <v>10085</v>
      </c>
      <c r="C10089" s="64">
        <v>43314</v>
      </c>
      <c r="D10089" s="62" t="s">
        <v>25747</v>
      </c>
      <c r="E10089" s="62" t="s">
        <v>232</v>
      </c>
      <c r="F10089" s="62" t="s">
        <v>137</v>
      </c>
      <c r="G10089" s="64">
        <v>43339</v>
      </c>
      <c r="H10089" s="62" t="s">
        <v>25748</v>
      </c>
      <c r="I10089" s="59"/>
      <c r="J10089" s="59"/>
      <c r="K10089" s="59"/>
      <c r="L10089" s="59"/>
      <c r="M10089" s="59"/>
      <c r="N10089" s="59"/>
      <c r="O10089" s="59"/>
      <c r="P10089" s="59"/>
      <c r="Q10089" s="59"/>
      <c r="R10089" s="59"/>
      <c r="S10089" s="59"/>
      <c r="T10089" s="59"/>
      <c r="U10089" s="59"/>
      <c r="V10089" s="59"/>
      <c r="W10089" s="59"/>
      <c r="X10089" s="59"/>
      <c r="Y10089" s="59"/>
      <c r="Z10089" s="59"/>
      <c r="AA10089" s="59"/>
      <c r="AB10089" s="59"/>
      <c r="AC10089" s="59"/>
    </row>
    <row r="10090" spans="1:29" x14ac:dyDescent="0.2">
      <c r="A10090" s="62" t="s">
        <v>25749</v>
      </c>
      <c r="B10090" s="63">
        <v>10086</v>
      </c>
      <c r="C10090" s="64">
        <v>43314</v>
      </c>
      <c r="D10090" s="62" t="s">
        <v>25750</v>
      </c>
      <c r="E10090" s="62" t="s">
        <v>149</v>
      </c>
      <c r="F10090" s="62" t="s">
        <v>1101</v>
      </c>
      <c r="G10090" s="64">
        <v>43321</v>
      </c>
      <c r="H10090" s="62" t="s">
        <v>25751</v>
      </c>
      <c r="I10090" s="59"/>
      <c r="J10090" s="59"/>
      <c r="K10090" s="59"/>
      <c r="L10090" s="59"/>
      <c r="M10090" s="59"/>
      <c r="N10090" s="59"/>
      <c r="O10090" s="59"/>
      <c r="P10090" s="59"/>
      <c r="Q10090" s="59"/>
      <c r="R10090" s="59"/>
      <c r="S10090" s="59"/>
      <c r="T10090" s="59"/>
      <c r="U10090" s="59"/>
      <c r="V10090" s="59"/>
      <c r="W10090" s="59"/>
      <c r="X10090" s="59"/>
      <c r="Y10090" s="59"/>
      <c r="Z10090" s="59"/>
      <c r="AA10090" s="59"/>
      <c r="AB10090" s="59"/>
      <c r="AC10090" s="59"/>
    </row>
    <row r="10091" spans="1:29" x14ac:dyDescent="0.2">
      <c r="A10091" s="62" t="s">
        <v>25752</v>
      </c>
      <c r="B10091" s="63">
        <v>10087</v>
      </c>
      <c r="C10091" s="64">
        <v>43314</v>
      </c>
      <c r="D10091" s="62" t="s">
        <v>144</v>
      </c>
      <c r="E10091" s="62" t="s">
        <v>2484</v>
      </c>
      <c r="F10091" s="62" t="s">
        <v>137</v>
      </c>
      <c r="G10091" s="64">
        <v>43328</v>
      </c>
      <c r="H10091" s="62" t="s">
        <v>25753</v>
      </c>
      <c r="I10091" s="59"/>
      <c r="J10091" s="59"/>
      <c r="K10091" s="59"/>
      <c r="L10091" s="59"/>
      <c r="M10091" s="59"/>
      <c r="N10091" s="59"/>
      <c r="O10091" s="59"/>
      <c r="P10091" s="59"/>
      <c r="Q10091" s="59"/>
      <c r="R10091" s="59"/>
      <c r="S10091" s="59"/>
      <c r="T10091" s="59"/>
      <c r="U10091" s="59"/>
      <c r="V10091" s="59"/>
      <c r="W10091" s="59"/>
      <c r="X10091" s="59"/>
      <c r="Y10091" s="59"/>
      <c r="Z10091" s="59"/>
      <c r="AA10091" s="59"/>
      <c r="AB10091" s="59"/>
      <c r="AC10091" s="59"/>
    </row>
    <row r="10092" spans="1:29" x14ac:dyDescent="0.2">
      <c r="A10092" s="62" t="s">
        <v>25754</v>
      </c>
      <c r="B10092" s="63">
        <v>10088</v>
      </c>
      <c r="C10092" s="64">
        <v>43314</v>
      </c>
      <c r="D10092" s="62" t="s">
        <v>7296</v>
      </c>
      <c r="E10092" s="62" t="s">
        <v>149</v>
      </c>
      <c r="F10092" s="62" t="s">
        <v>137</v>
      </c>
      <c r="G10092" s="64">
        <v>43334</v>
      </c>
      <c r="H10092" s="62" t="s">
        <v>25755</v>
      </c>
      <c r="I10092" s="59"/>
      <c r="J10092" s="59"/>
      <c r="K10092" s="59"/>
      <c r="L10092" s="59"/>
      <c r="M10092" s="59"/>
      <c r="N10092" s="59"/>
      <c r="O10092" s="59"/>
      <c r="P10092" s="59"/>
      <c r="Q10092" s="59"/>
      <c r="R10092" s="59"/>
      <c r="S10092" s="59"/>
      <c r="T10092" s="59"/>
      <c r="U10092" s="59"/>
      <c r="V10092" s="59"/>
      <c r="W10092" s="59"/>
      <c r="X10092" s="59"/>
      <c r="Y10092" s="59"/>
      <c r="Z10092" s="59"/>
      <c r="AA10092" s="59"/>
      <c r="AB10092" s="59"/>
      <c r="AC10092" s="59"/>
    </row>
    <row r="10093" spans="1:29" x14ac:dyDescent="0.2">
      <c r="A10093" s="62" t="s">
        <v>25756</v>
      </c>
      <c r="B10093" s="63">
        <v>10089</v>
      </c>
      <c r="C10093" s="64">
        <v>43314</v>
      </c>
      <c r="D10093" s="62" t="s">
        <v>7296</v>
      </c>
      <c r="E10093" s="62" t="s">
        <v>149</v>
      </c>
      <c r="F10093" s="62" t="s">
        <v>137</v>
      </c>
      <c r="G10093" s="64">
        <v>43334</v>
      </c>
      <c r="H10093" s="62" t="s">
        <v>25757</v>
      </c>
      <c r="I10093" s="59"/>
      <c r="J10093" s="59"/>
      <c r="K10093" s="59"/>
      <c r="L10093" s="59"/>
      <c r="M10093" s="59"/>
      <c r="N10093" s="59"/>
      <c r="O10093" s="59"/>
      <c r="P10093" s="59"/>
      <c r="Q10093" s="59"/>
      <c r="R10093" s="59"/>
      <c r="S10093" s="59"/>
      <c r="T10093" s="59"/>
      <c r="U10093" s="59"/>
      <c r="V10093" s="59"/>
      <c r="W10093" s="59"/>
      <c r="X10093" s="59"/>
      <c r="Y10093" s="59"/>
      <c r="Z10093" s="59"/>
      <c r="AA10093" s="59"/>
      <c r="AB10093" s="59"/>
      <c r="AC10093" s="59"/>
    </row>
    <row r="10094" spans="1:29" x14ac:dyDescent="0.2">
      <c r="A10094" s="62" t="s">
        <v>25758</v>
      </c>
      <c r="B10094" s="63">
        <v>10090</v>
      </c>
      <c r="C10094" s="64">
        <v>43314</v>
      </c>
      <c r="D10094" s="62" t="s">
        <v>7296</v>
      </c>
      <c r="E10094" s="62" t="s">
        <v>149</v>
      </c>
      <c r="F10094" s="62" t="s">
        <v>137</v>
      </c>
      <c r="G10094" s="64">
        <v>43334</v>
      </c>
      <c r="H10094" s="62" t="s">
        <v>25759</v>
      </c>
      <c r="I10094" s="59"/>
      <c r="J10094" s="59"/>
      <c r="K10094" s="59"/>
      <c r="L10094" s="59"/>
      <c r="M10094" s="59"/>
      <c r="N10094" s="59"/>
      <c r="O10094" s="59"/>
      <c r="P10094" s="59"/>
      <c r="Q10094" s="59"/>
      <c r="R10094" s="59"/>
      <c r="S10094" s="59"/>
      <c r="T10094" s="59"/>
      <c r="U10094" s="59"/>
      <c r="V10094" s="59"/>
      <c r="W10094" s="59"/>
      <c r="X10094" s="59"/>
      <c r="Y10094" s="59"/>
      <c r="Z10094" s="59"/>
      <c r="AA10094" s="59"/>
      <c r="AB10094" s="59"/>
      <c r="AC10094" s="59"/>
    </row>
    <row r="10095" spans="1:29" x14ac:dyDescent="0.2">
      <c r="A10095" s="62" t="s">
        <v>25760</v>
      </c>
      <c r="B10095" s="63">
        <v>10091</v>
      </c>
      <c r="C10095" s="64">
        <v>43314</v>
      </c>
      <c r="D10095" s="62" t="s">
        <v>7296</v>
      </c>
      <c r="E10095" s="62" t="s">
        <v>149</v>
      </c>
      <c r="F10095" s="62" t="s">
        <v>137</v>
      </c>
      <c r="G10095" s="64">
        <v>43334</v>
      </c>
      <c r="H10095" s="62" t="s">
        <v>25761</v>
      </c>
      <c r="I10095" s="59"/>
      <c r="J10095" s="59"/>
      <c r="K10095" s="59"/>
      <c r="L10095" s="59"/>
      <c r="M10095" s="59"/>
      <c r="N10095" s="59"/>
      <c r="O10095" s="59"/>
      <c r="P10095" s="59"/>
      <c r="Q10095" s="59"/>
      <c r="R10095" s="59"/>
      <c r="S10095" s="59"/>
      <c r="T10095" s="59"/>
      <c r="U10095" s="59"/>
      <c r="V10095" s="59"/>
      <c r="W10095" s="59"/>
      <c r="X10095" s="59"/>
      <c r="Y10095" s="59"/>
      <c r="Z10095" s="59"/>
      <c r="AA10095" s="59"/>
      <c r="AB10095" s="59"/>
      <c r="AC10095" s="59"/>
    </row>
    <row r="10096" spans="1:29" x14ac:dyDescent="0.2">
      <c r="A10096" s="62" t="s">
        <v>25762</v>
      </c>
      <c r="B10096" s="63">
        <v>10092</v>
      </c>
      <c r="C10096" s="64">
        <v>43314</v>
      </c>
      <c r="D10096" s="62" t="s">
        <v>7296</v>
      </c>
      <c r="E10096" s="62" t="s">
        <v>149</v>
      </c>
      <c r="F10096" s="62" t="s">
        <v>137</v>
      </c>
      <c r="G10096" s="64">
        <v>43334</v>
      </c>
      <c r="H10096" s="62" t="s">
        <v>25763</v>
      </c>
      <c r="I10096" s="59"/>
      <c r="J10096" s="59"/>
      <c r="K10096" s="59"/>
      <c r="L10096" s="59"/>
      <c r="M10096" s="59"/>
      <c r="N10096" s="59"/>
      <c r="O10096" s="59"/>
      <c r="P10096" s="59"/>
      <c r="Q10096" s="59"/>
      <c r="R10096" s="59"/>
      <c r="S10096" s="59"/>
      <c r="T10096" s="59"/>
      <c r="U10096" s="59"/>
      <c r="V10096" s="59"/>
      <c r="W10096" s="59"/>
      <c r="X10096" s="59"/>
      <c r="Y10096" s="59"/>
      <c r="Z10096" s="59"/>
      <c r="AA10096" s="59"/>
      <c r="AB10096" s="59"/>
      <c r="AC10096" s="59"/>
    </row>
    <row r="10097" spans="1:29" x14ac:dyDescent="0.2">
      <c r="A10097" s="62" t="s">
        <v>25764</v>
      </c>
      <c r="B10097" s="63">
        <v>10093</v>
      </c>
      <c r="C10097" s="64">
        <v>43314</v>
      </c>
      <c r="D10097" s="62" t="s">
        <v>153</v>
      </c>
      <c r="E10097" s="62" t="s">
        <v>25765</v>
      </c>
      <c r="F10097" s="62" t="s">
        <v>137</v>
      </c>
      <c r="G10097" s="64">
        <v>43329</v>
      </c>
      <c r="H10097" s="62" t="s">
        <v>25766</v>
      </c>
      <c r="I10097" s="59"/>
      <c r="J10097" s="59"/>
      <c r="K10097" s="59"/>
      <c r="L10097" s="59"/>
      <c r="M10097" s="59"/>
      <c r="N10097" s="59"/>
      <c r="O10097" s="59"/>
      <c r="P10097" s="59"/>
      <c r="Q10097" s="59"/>
      <c r="R10097" s="59"/>
      <c r="S10097" s="59"/>
      <c r="T10097" s="59"/>
      <c r="U10097" s="59"/>
      <c r="V10097" s="59"/>
      <c r="W10097" s="59"/>
      <c r="X10097" s="59"/>
      <c r="Y10097" s="59"/>
      <c r="Z10097" s="59"/>
      <c r="AA10097" s="59"/>
      <c r="AB10097" s="59"/>
      <c r="AC10097" s="59"/>
    </row>
    <row r="10098" spans="1:29" x14ac:dyDescent="0.2">
      <c r="A10098" s="62" t="s">
        <v>25767</v>
      </c>
      <c r="B10098" s="63">
        <v>10094</v>
      </c>
      <c r="C10098" s="64">
        <v>43314</v>
      </c>
      <c r="D10098" s="62" t="s">
        <v>25768</v>
      </c>
      <c r="E10098" s="62" t="s">
        <v>160</v>
      </c>
      <c r="F10098" s="62" t="s">
        <v>137</v>
      </c>
      <c r="G10098" s="64">
        <v>43350</v>
      </c>
      <c r="H10098" s="62" t="s">
        <v>25769</v>
      </c>
      <c r="I10098" s="59"/>
      <c r="J10098" s="59"/>
      <c r="K10098" s="59"/>
      <c r="L10098" s="59"/>
      <c r="M10098" s="59"/>
      <c r="N10098" s="59"/>
      <c r="O10098" s="59"/>
      <c r="P10098" s="59"/>
      <c r="Q10098" s="59"/>
      <c r="R10098" s="59"/>
      <c r="S10098" s="59"/>
      <c r="T10098" s="59"/>
      <c r="U10098" s="59"/>
      <c r="V10098" s="59"/>
      <c r="W10098" s="59"/>
      <c r="X10098" s="59"/>
      <c r="Y10098" s="59"/>
      <c r="Z10098" s="59"/>
      <c r="AA10098" s="59"/>
      <c r="AB10098" s="59"/>
      <c r="AC10098" s="59"/>
    </row>
    <row r="10099" spans="1:29" x14ac:dyDescent="0.2">
      <c r="A10099" s="62" t="s">
        <v>25770</v>
      </c>
      <c r="B10099" s="63">
        <v>10095</v>
      </c>
      <c r="C10099" s="64">
        <v>43314</v>
      </c>
      <c r="D10099" s="62" t="s">
        <v>25771</v>
      </c>
      <c r="E10099" s="62" t="s">
        <v>160</v>
      </c>
      <c r="F10099" s="62" t="s">
        <v>137</v>
      </c>
      <c r="G10099" s="64">
        <v>43350</v>
      </c>
      <c r="H10099" s="62" t="s">
        <v>25772</v>
      </c>
      <c r="I10099" s="59"/>
      <c r="J10099" s="59"/>
      <c r="K10099" s="59"/>
      <c r="L10099" s="59"/>
      <c r="M10099" s="59"/>
      <c r="N10099" s="59"/>
      <c r="O10099" s="59"/>
      <c r="P10099" s="59"/>
      <c r="Q10099" s="59"/>
      <c r="R10099" s="59"/>
      <c r="S10099" s="59"/>
      <c r="T10099" s="59"/>
      <c r="U10099" s="59"/>
      <c r="V10099" s="59"/>
      <c r="W10099" s="59"/>
      <c r="X10099" s="59"/>
      <c r="Y10099" s="59"/>
      <c r="Z10099" s="59"/>
      <c r="AA10099" s="59"/>
      <c r="AB10099" s="59"/>
      <c r="AC10099" s="59"/>
    </row>
    <row r="10100" spans="1:29" x14ac:dyDescent="0.2">
      <c r="A10100" s="62" t="s">
        <v>25773</v>
      </c>
      <c r="B10100" s="63">
        <v>10096</v>
      </c>
      <c r="C10100" s="64">
        <v>43314</v>
      </c>
      <c r="D10100" s="62" t="s">
        <v>25774</v>
      </c>
      <c r="E10100" s="62" t="s">
        <v>160</v>
      </c>
      <c r="F10100" s="62" t="s">
        <v>161</v>
      </c>
      <c r="G10100" s="64">
        <v>43325</v>
      </c>
      <c r="H10100" s="62" t="s">
        <v>25775</v>
      </c>
      <c r="I10100" s="59"/>
      <c r="J10100" s="59"/>
      <c r="K10100" s="59"/>
      <c r="L10100" s="59"/>
      <c r="M10100" s="59"/>
      <c r="N10100" s="59"/>
      <c r="O10100" s="59"/>
      <c r="P10100" s="59"/>
      <c r="Q10100" s="59"/>
      <c r="R10100" s="59"/>
      <c r="S10100" s="59"/>
      <c r="T10100" s="59"/>
      <c r="U10100" s="59"/>
      <c r="V10100" s="59"/>
      <c r="W10100" s="59"/>
      <c r="X10100" s="59"/>
      <c r="Y10100" s="59"/>
      <c r="Z10100" s="59"/>
      <c r="AA10100" s="59"/>
      <c r="AB10100" s="59"/>
      <c r="AC10100" s="59"/>
    </row>
    <row r="10101" spans="1:29" x14ac:dyDescent="0.2">
      <c r="A10101" s="62" t="s">
        <v>25776</v>
      </c>
      <c r="B10101" s="63">
        <v>10097</v>
      </c>
      <c r="C10101" s="64">
        <v>43314</v>
      </c>
      <c r="D10101" s="62" t="s">
        <v>25777</v>
      </c>
      <c r="E10101" s="62" t="s">
        <v>160</v>
      </c>
      <c r="F10101" s="62" t="s">
        <v>137</v>
      </c>
      <c r="G10101" s="64">
        <v>43320</v>
      </c>
      <c r="H10101" s="62" t="s">
        <v>25778</v>
      </c>
      <c r="I10101" s="59"/>
      <c r="J10101" s="59"/>
      <c r="K10101" s="59"/>
      <c r="L10101" s="59"/>
      <c r="M10101" s="59"/>
      <c r="N10101" s="59"/>
      <c r="O10101" s="59"/>
      <c r="P10101" s="59"/>
      <c r="Q10101" s="59"/>
      <c r="R10101" s="59"/>
      <c r="S10101" s="59"/>
      <c r="T10101" s="59"/>
      <c r="U10101" s="59"/>
      <c r="V10101" s="59"/>
      <c r="W10101" s="59"/>
      <c r="X10101" s="59"/>
      <c r="Y10101" s="59"/>
      <c r="Z10101" s="59"/>
      <c r="AA10101" s="59"/>
      <c r="AB10101" s="59"/>
      <c r="AC10101" s="59"/>
    </row>
    <row r="10102" spans="1:29" x14ac:dyDescent="0.2">
      <c r="A10102" s="62" t="s">
        <v>25779</v>
      </c>
      <c r="B10102" s="63">
        <v>10098</v>
      </c>
      <c r="C10102" s="64">
        <v>43314</v>
      </c>
      <c r="D10102" s="62" t="s">
        <v>25780</v>
      </c>
      <c r="E10102" s="62" t="s">
        <v>160</v>
      </c>
      <c r="F10102" s="62" t="s">
        <v>161</v>
      </c>
      <c r="G10102" s="64">
        <v>43348</v>
      </c>
      <c r="H10102" s="62" t="s">
        <v>22643</v>
      </c>
      <c r="I10102" s="59"/>
      <c r="J10102" s="59"/>
      <c r="K10102" s="59"/>
      <c r="L10102" s="59"/>
      <c r="M10102" s="59"/>
      <c r="N10102" s="59"/>
      <c r="O10102" s="59"/>
      <c r="P10102" s="59"/>
      <c r="Q10102" s="59"/>
      <c r="R10102" s="59"/>
      <c r="S10102" s="59"/>
      <c r="T10102" s="59"/>
      <c r="U10102" s="59"/>
      <c r="V10102" s="59"/>
      <c r="W10102" s="59"/>
      <c r="X10102" s="59"/>
      <c r="Y10102" s="59"/>
      <c r="Z10102" s="59"/>
      <c r="AA10102" s="59"/>
      <c r="AB10102" s="59"/>
      <c r="AC10102" s="59"/>
    </row>
    <row r="10103" spans="1:29" x14ac:dyDescent="0.2">
      <c r="A10103" s="62" t="s">
        <v>25781</v>
      </c>
      <c r="B10103" s="63">
        <v>10099</v>
      </c>
      <c r="C10103" s="64">
        <v>43314</v>
      </c>
      <c r="D10103" s="62" t="s">
        <v>25782</v>
      </c>
      <c r="E10103" s="62" t="s">
        <v>160</v>
      </c>
      <c r="F10103" s="62" t="s">
        <v>161</v>
      </c>
      <c r="G10103" s="64">
        <v>43321</v>
      </c>
      <c r="H10103" s="62" t="s">
        <v>25783</v>
      </c>
      <c r="I10103" s="59"/>
      <c r="J10103" s="59"/>
      <c r="K10103" s="59"/>
      <c r="L10103" s="59"/>
      <c r="M10103" s="59"/>
      <c r="N10103" s="59"/>
      <c r="O10103" s="59"/>
      <c r="P10103" s="59"/>
      <c r="Q10103" s="59"/>
      <c r="R10103" s="59"/>
      <c r="S10103" s="59"/>
      <c r="T10103" s="59"/>
      <c r="U10103" s="59"/>
      <c r="V10103" s="59"/>
      <c r="W10103" s="59"/>
      <c r="X10103" s="59"/>
      <c r="Y10103" s="59"/>
      <c r="Z10103" s="59"/>
      <c r="AA10103" s="59"/>
      <c r="AB10103" s="59"/>
      <c r="AC10103" s="59"/>
    </row>
    <row r="10104" spans="1:29" x14ac:dyDescent="0.2">
      <c r="A10104" s="62" t="s">
        <v>25784</v>
      </c>
      <c r="B10104" s="63">
        <v>10100</v>
      </c>
      <c r="C10104" s="64">
        <v>43314</v>
      </c>
      <c r="D10104" s="62" t="s">
        <v>25785</v>
      </c>
      <c r="E10104" s="62" t="s">
        <v>160</v>
      </c>
      <c r="F10104" s="62" t="s">
        <v>137</v>
      </c>
      <c r="G10104" s="64">
        <v>43321</v>
      </c>
      <c r="H10104" s="62" t="s">
        <v>25786</v>
      </c>
      <c r="I10104" s="59"/>
      <c r="J10104" s="59"/>
      <c r="K10104" s="59"/>
      <c r="L10104" s="59"/>
      <c r="M10104" s="59"/>
      <c r="N10104" s="59"/>
      <c r="O10104" s="59"/>
      <c r="P10104" s="59"/>
      <c r="Q10104" s="59"/>
      <c r="R10104" s="59"/>
      <c r="S10104" s="59"/>
      <c r="T10104" s="59"/>
      <c r="U10104" s="59"/>
      <c r="V10104" s="59"/>
      <c r="W10104" s="59"/>
      <c r="X10104" s="59"/>
      <c r="Y10104" s="59"/>
      <c r="Z10104" s="59"/>
      <c r="AA10104" s="59"/>
      <c r="AB10104" s="59"/>
      <c r="AC10104" s="59"/>
    </row>
    <row r="10105" spans="1:29" x14ac:dyDescent="0.2">
      <c r="A10105" s="62" t="s">
        <v>25787</v>
      </c>
      <c r="B10105" s="63">
        <v>10101</v>
      </c>
      <c r="C10105" s="64">
        <v>43314</v>
      </c>
      <c r="D10105" s="62" t="s">
        <v>25788</v>
      </c>
      <c r="E10105" s="62" t="s">
        <v>160</v>
      </c>
      <c r="F10105" s="62" t="s">
        <v>137</v>
      </c>
      <c r="G10105" s="64">
        <v>43322</v>
      </c>
      <c r="H10105" s="62" t="s">
        <v>25789</v>
      </c>
      <c r="I10105" s="59"/>
      <c r="J10105" s="59"/>
      <c r="K10105" s="59"/>
      <c r="L10105" s="59"/>
      <c r="M10105" s="59"/>
      <c r="N10105" s="59"/>
      <c r="O10105" s="59"/>
      <c r="P10105" s="59"/>
      <c r="Q10105" s="59"/>
      <c r="R10105" s="59"/>
      <c r="S10105" s="59"/>
      <c r="T10105" s="59"/>
      <c r="U10105" s="59"/>
      <c r="V10105" s="59"/>
      <c r="W10105" s="59"/>
      <c r="X10105" s="59"/>
      <c r="Y10105" s="59"/>
      <c r="Z10105" s="59"/>
      <c r="AA10105" s="59"/>
      <c r="AB10105" s="59"/>
      <c r="AC10105" s="59"/>
    </row>
    <row r="10106" spans="1:29" x14ac:dyDescent="0.2">
      <c r="A10106" s="62" t="s">
        <v>25790</v>
      </c>
      <c r="B10106" s="63">
        <v>10102</v>
      </c>
      <c r="C10106" s="64">
        <v>43314</v>
      </c>
      <c r="D10106" s="62" t="s">
        <v>25791</v>
      </c>
      <c r="E10106" s="62" t="s">
        <v>160</v>
      </c>
      <c r="F10106" s="62" t="s">
        <v>137</v>
      </c>
      <c r="G10106" s="64">
        <v>43321</v>
      </c>
      <c r="H10106" s="62" t="s">
        <v>25792</v>
      </c>
      <c r="I10106" s="59"/>
      <c r="J10106" s="59"/>
      <c r="K10106" s="59"/>
      <c r="L10106" s="59"/>
      <c r="M10106" s="59"/>
      <c r="N10106" s="59"/>
      <c r="O10106" s="59"/>
      <c r="P10106" s="59"/>
      <c r="Q10106" s="59"/>
      <c r="R10106" s="59"/>
      <c r="S10106" s="59"/>
      <c r="T10106" s="59"/>
      <c r="U10106" s="59"/>
      <c r="V10106" s="59"/>
      <c r="W10106" s="59"/>
      <c r="X10106" s="59"/>
      <c r="Y10106" s="59"/>
      <c r="Z10106" s="59"/>
      <c r="AA10106" s="59"/>
      <c r="AB10106" s="59"/>
      <c r="AC10106" s="59"/>
    </row>
    <row r="10107" spans="1:29" x14ac:dyDescent="0.2">
      <c r="A10107" s="62" t="s">
        <v>25793</v>
      </c>
      <c r="B10107" s="63">
        <v>10103</v>
      </c>
      <c r="C10107" s="64">
        <v>43314</v>
      </c>
      <c r="D10107" s="62" t="s">
        <v>25794</v>
      </c>
      <c r="E10107" s="62" t="s">
        <v>160</v>
      </c>
      <c r="F10107" s="62" t="s">
        <v>137</v>
      </c>
      <c r="G10107" s="64">
        <v>43321</v>
      </c>
      <c r="H10107" s="62" t="s">
        <v>25792</v>
      </c>
      <c r="I10107" s="59"/>
      <c r="J10107" s="59"/>
      <c r="K10107" s="59"/>
      <c r="L10107" s="59"/>
      <c r="M10107" s="59"/>
      <c r="N10107" s="59"/>
      <c r="O10107" s="59"/>
      <c r="P10107" s="59"/>
      <c r="Q10107" s="59"/>
      <c r="R10107" s="59"/>
      <c r="S10107" s="59"/>
      <c r="T10107" s="59"/>
      <c r="U10107" s="59"/>
      <c r="V10107" s="59"/>
      <c r="W10107" s="59"/>
      <c r="X10107" s="59"/>
      <c r="Y10107" s="59"/>
      <c r="Z10107" s="59"/>
      <c r="AA10107" s="59"/>
      <c r="AB10107" s="59"/>
      <c r="AC10107" s="59"/>
    </row>
    <row r="10108" spans="1:29" x14ac:dyDescent="0.2">
      <c r="A10108" s="62" t="s">
        <v>25795</v>
      </c>
      <c r="B10108" s="63">
        <v>10104</v>
      </c>
      <c r="C10108" s="64">
        <v>43314</v>
      </c>
      <c r="D10108" s="62" t="s">
        <v>25796</v>
      </c>
      <c r="E10108" s="62" t="s">
        <v>160</v>
      </c>
      <c r="F10108" s="62" t="s">
        <v>137</v>
      </c>
      <c r="G10108" s="64">
        <v>43321</v>
      </c>
      <c r="H10108" s="62" t="s">
        <v>25792</v>
      </c>
      <c r="I10108" s="59"/>
      <c r="J10108" s="59"/>
      <c r="K10108" s="59"/>
      <c r="L10108" s="59"/>
      <c r="M10108" s="59"/>
      <c r="N10108" s="59"/>
      <c r="O10108" s="59"/>
      <c r="P10108" s="59"/>
      <c r="Q10108" s="59"/>
      <c r="R10108" s="59"/>
      <c r="S10108" s="59"/>
      <c r="T10108" s="59"/>
      <c r="U10108" s="59"/>
      <c r="V10108" s="59"/>
      <c r="W10108" s="59"/>
      <c r="X10108" s="59"/>
      <c r="Y10108" s="59"/>
      <c r="Z10108" s="59"/>
      <c r="AA10108" s="59"/>
      <c r="AB10108" s="59"/>
      <c r="AC10108" s="59"/>
    </row>
    <row r="10109" spans="1:29" x14ac:dyDescent="0.2">
      <c r="A10109" s="62" t="s">
        <v>25797</v>
      </c>
      <c r="B10109" s="63">
        <v>10105</v>
      </c>
      <c r="C10109" s="64">
        <v>43314</v>
      </c>
      <c r="D10109" s="62" t="s">
        <v>25798</v>
      </c>
      <c r="E10109" s="62" t="s">
        <v>160</v>
      </c>
      <c r="F10109" s="62" t="s">
        <v>137</v>
      </c>
      <c r="G10109" s="64">
        <v>43321</v>
      </c>
      <c r="H10109" s="62" t="s">
        <v>25792</v>
      </c>
      <c r="I10109" s="59"/>
      <c r="J10109" s="59"/>
      <c r="K10109" s="59"/>
      <c r="L10109" s="59"/>
      <c r="M10109" s="59"/>
      <c r="N10109" s="59"/>
      <c r="O10109" s="59"/>
      <c r="P10109" s="59"/>
      <c r="Q10109" s="59"/>
      <c r="R10109" s="59"/>
      <c r="S10109" s="59"/>
      <c r="T10109" s="59"/>
      <c r="U10109" s="59"/>
      <c r="V10109" s="59"/>
      <c r="W10109" s="59"/>
      <c r="X10109" s="59"/>
      <c r="Y10109" s="59"/>
      <c r="Z10109" s="59"/>
      <c r="AA10109" s="59"/>
      <c r="AB10109" s="59"/>
      <c r="AC10109" s="59"/>
    </row>
    <row r="10110" spans="1:29" x14ac:dyDescent="0.2">
      <c r="A10110" s="62" t="s">
        <v>25799</v>
      </c>
      <c r="B10110" s="63">
        <v>10106</v>
      </c>
      <c r="C10110" s="64">
        <v>43314</v>
      </c>
      <c r="D10110" s="62" t="s">
        <v>25800</v>
      </c>
      <c r="E10110" s="62" t="s">
        <v>160</v>
      </c>
      <c r="F10110" s="62" t="s">
        <v>137</v>
      </c>
      <c r="G10110" s="64">
        <v>43321</v>
      </c>
      <c r="H10110" s="62" t="s">
        <v>25792</v>
      </c>
      <c r="I10110" s="59"/>
      <c r="J10110" s="59"/>
      <c r="K10110" s="59"/>
      <c r="L10110" s="59"/>
      <c r="M10110" s="59"/>
      <c r="N10110" s="59"/>
      <c r="O10110" s="59"/>
      <c r="P10110" s="59"/>
      <c r="Q10110" s="59"/>
      <c r="R10110" s="59"/>
      <c r="S10110" s="59"/>
      <c r="T10110" s="59"/>
      <c r="U10110" s="59"/>
      <c r="V10110" s="59"/>
      <c r="W10110" s="59"/>
      <c r="X10110" s="59"/>
      <c r="Y10110" s="59"/>
      <c r="Z10110" s="59"/>
      <c r="AA10110" s="59"/>
      <c r="AB10110" s="59"/>
      <c r="AC10110" s="59"/>
    </row>
    <row r="10111" spans="1:29" x14ac:dyDescent="0.2">
      <c r="A10111" s="62" t="s">
        <v>25801</v>
      </c>
      <c r="B10111" s="63">
        <v>10107</v>
      </c>
      <c r="C10111" s="64">
        <v>43314</v>
      </c>
      <c r="D10111" s="62" t="s">
        <v>25802</v>
      </c>
      <c r="E10111" s="62" t="s">
        <v>160</v>
      </c>
      <c r="F10111" s="62" t="s">
        <v>137</v>
      </c>
      <c r="G10111" s="64">
        <v>43321</v>
      </c>
      <c r="H10111" s="62" t="s">
        <v>25792</v>
      </c>
      <c r="I10111" s="59"/>
      <c r="J10111" s="59"/>
      <c r="K10111" s="59"/>
      <c r="L10111" s="59"/>
      <c r="M10111" s="59"/>
      <c r="N10111" s="59"/>
      <c r="O10111" s="59"/>
      <c r="P10111" s="59"/>
      <c r="Q10111" s="59"/>
      <c r="R10111" s="59"/>
      <c r="S10111" s="59"/>
      <c r="T10111" s="59"/>
      <c r="U10111" s="59"/>
      <c r="V10111" s="59"/>
      <c r="W10111" s="59"/>
      <c r="X10111" s="59"/>
      <c r="Y10111" s="59"/>
      <c r="Z10111" s="59"/>
      <c r="AA10111" s="59"/>
      <c r="AB10111" s="59"/>
      <c r="AC10111" s="59"/>
    </row>
    <row r="10112" spans="1:29" x14ac:dyDescent="0.2">
      <c r="A10112" s="62" t="s">
        <v>25803</v>
      </c>
      <c r="B10112" s="63">
        <v>10108</v>
      </c>
      <c r="C10112" s="64">
        <v>43314</v>
      </c>
      <c r="D10112" s="62" t="s">
        <v>25804</v>
      </c>
      <c r="E10112" s="62" t="s">
        <v>160</v>
      </c>
      <c r="F10112" s="62" t="s">
        <v>137</v>
      </c>
      <c r="G10112" s="64">
        <v>43321</v>
      </c>
      <c r="H10112" s="62" t="s">
        <v>25792</v>
      </c>
      <c r="I10112" s="59"/>
      <c r="J10112" s="59"/>
      <c r="K10112" s="59"/>
      <c r="L10112" s="59"/>
      <c r="M10112" s="59"/>
      <c r="N10112" s="59"/>
      <c r="O10112" s="59"/>
      <c r="P10112" s="59"/>
      <c r="Q10112" s="59"/>
      <c r="R10112" s="59"/>
      <c r="S10112" s="59"/>
      <c r="T10112" s="59"/>
      <c r="U10112" s="59"/>
      <c r="V10112" s="59"/>
      <c r="W10112" s="59"/>
      <c r="X10112" s="59"/>
      <c r="Y10112" s="59"/>
      <c r="Z10112" s="59"/>
      <c r="AA10112" s="59"/>
      <c r="AB10112" s="59"/>
      <c r="AC10112" s="59"/>
    </row>
    <row r="10113" spans="1:29" x14ac:dyDescent="0.2">
      <c r="A10113" s="62" t="s">
        <v>25805</v>
      </c>
      <c r="B10113" s="63">
        <v>10109</v>
      </c>
      <c r="C10113" s="64">
        <v>43314</v>
      </c>
      <c r="D10113" s="62" t="s">
        <v>25806</v>
      </c>
      <c r="E10113" s="62" t="s">
        <v>160</v>
      </c>
      <c r="F10113" s="62" t="s">
        <v>137</v>
      </c>
      <c r="G10113" s="64">
        <v>43321</v>
      </c>
      <c r="H10113" s="62" t="s">
        <v>25792</v>
      </c>
      <c r="I10113" s="59"/>
      <c r="J10113" s="59"/>
      <c r="K10113" s="59"/>
      <c r="L10113" s="59"/>
      <c r="M10113" s="59"/>
      <c r="N10113" s="59"/>
      <c r="O10113" s="59"/>
      <c r="P10113" s="59"/>
      <c r="Q10113" s="59"/>
      <c r="R10113" s="59"/>
      <c r="S10113" s="59"/>
      <c r="T10113" s="59"/>
      <c r="U10113" s="59"/>
      <c r="V10113" s="59"/>
      <c r="W10113" s="59"/>
      <c r="X10113" s="59"/>
      <c r="Y10113" s="59"/>
      <c r="Z10113" s="59"/>
      <c r="AA10113" s="59"/>
      <c r="AB10113" s="59"/>
      <c r="AC10113" s="59"/>
    </row>
    <row r="10114" spans="1:29" x14ac:dyDescent="0.2">
      <c r="A10114" s="62" t="s">
        <v>25807</v>
      </c>
      <c r="B10114" s="63">
        <v>10110</v>
      </c>
      <c r="C10114" s="64">
        <v>43314</v>
      </c>
      <c r="D10114" s="62" t="s">
        <v>25808</v>
      </c>
      <c r="E10114" s="62" t="s">
        <v>160</v>
      </c>
      <c r="F10114" s="62" t="s">
        <v>137</v>
      </c>
      <c r="G10114" s="64">
        <v>43321</v>
      </c>
      <c r="H10114" s="62" t="s">
        <v>25809</v>
      </c>
      <c r="I10114" s="59"/>
      <c r="J10114" s="59"/>
      <c r="K10114" s="59"/>
      <c r="L10114" s="59"/>
      <c r="M10114" s="59"/>
      <c r="N10114" s="59"/>
      <c r="O10114" s="59"/>
      <c r="P10114" s="59"/>
      <c r="Q10114" s="59"/>
      <c r="R10114" s="59"/>
      <c r="S10114" s="59"/>
      <c r="T10114" s="59"/>
      <c r="U10114" s="59"/>
      <c r="V10114" s="59"/>
      <c r="W10114" s="59"/>
      <c r="X10114" s="59"/>
      <c r="Y10114" s="59"/>
      <c r="Z10114" s="59"/>
      <c r="AA10114" s="59"/>
      <c r="AB10114" s="59"/>
      <c r="AC10114" s="59"/>
    </row>
    <row r="10115" spans="1:29" x14ac:dyDescent="0.2">
      <c r="A10115" s="62" t="s">
        <v>25810</v>
      </c>
      <c r="B10115" s="63">
        <v>10111</v>
      </c>
      <c r="C10115" s="64">
        <v>43314</v>
      </c>
      <c r="D10115" s="62" t="s">
        <v>25811</v>
      </c>
      <c r="E10115" s="62" t="s">
        <v>160</v>
      </c>
      <c r="F10115" s="62" t="s">
        <v>137</v>
      </c>
      <c r="G10115" s="64">
        <v>43328</v>
      </c>
      <c r="H10115" s="62" t="s">
        <v>25812</v>
      </c>
      <c r="I10115" s="59"/>
      <c r="J10115" s="59"/>
      <c r="K10115" s="59"/>
      <c r="L10115" s="59"/>
      <c r="M10115" s="59"/>
      <c r="N10115" s="59"/>
      <c r="O10115" s="59"/>
      <c r="P10115" s="59"/>
      <c r="Q10115" s="59"/>
      <c r="R10115" s="59"/>
      <c r="S10115" s="59"/>
      <c r="T10115" s="59"/>
      <c r="U10115" s="59"/>
      <c r="V10115" s="59"/>
      <c r="W10115" s="59"/>
      <c r="X10115" s="59"/>
      <c r="Y10115" s="59"/>
      <c r="Z10115" s="59"/>
      <c r="AA10115" s="59"/>
      <c r="AB10115" s="59"/>
      <c r="AC10115" s="59"/>
    </row>
    <row r="10116" spans="1:29" x14ac:dyDescent="0.2">
      <c r="A10116" s="62" t="s">
        <v>25813</v>
      </c>
      <c r="B10116" s="63">
        <v>10112</v>
      </c>
      <c r="C10116" s="64">
        <v>43314</v>
      </c>
      <c r="D10116" s="62" t="s">
        <v>25814</v>
      </c>
      <c r="E10116" s="62" t="s">
        <v>160</v>
      </c>
      <c r="F10116" s="62" t="s">
        <v>137</v>
      </c>
      <c r="G10116" s="64">
        <v>43328</v>
      </c>
      <c r="H10116" s="62" t="s">
        <v>25815</v>
      </c>
      <c r="I10116" s="59"/>
      <c r="J10116" s="59"/>
      <c r="K10116" s="59"/>
      <c r="L10116" s="59"/>
      <c r="M10116" s="59"/>
      <c r="N10116" s="59"/>
      <c r="O10116" s="59"/>
      <c r="P10116" s="59"/>
      <c r="Q10116" s="59"/>
      <c r="R10116" s="59"/>
      <c r="S10116" s="59"/>
      <c r="T10116" s="59"/>
      <c r="U10116" s="59"/>
      <c r="V10116" s="59"/>
      <c r="W10116" s="59"/>
      <c r="X10116" s="59"/>
      <c r="Y10116" s="59"/>
      <c r="Z10116" s="59"/>
      <c r="AA10116" s="59"/>
      <c r="AB10116" s="59"/>
      <c r="AC10116" s="59"/>
    </row>
    <row r="10117" spans="1:29" x14ac:dyDescent="0.2">
      <c r="A10117" s="62" t="s">
        <v>25816</v>
      </c>
      <c r="B10117" s="63">
        <v>10113</v>
      </c>
      <c r="C10117" s="64">
        <v>43314</v>
      </c>
      <c r="D10117" s="62" t="s">
        <v>25817</v>
      </c>
      <c r="E10117" s="62" t="s">
        <v>160</v>
      </c>
      <c r="F10117" s="62" t="s">
        <v>137</v>
      </c>
      <c r="G10117" s="64">
        <v>43328</v>
      </c>
      <c r="H10117" s="62" t="s">
        <v>25815</v>
      </c>
      <c r="I10117" s="59"/>
      <c r="J10117" s="59"/>
      <c r="K10117" s="59"/>
      <c r="L10117" s="59"/>
      <c r="M10117" s="59"/>
      <c r="N10117" s="59"/>
      <c r="O10117" s="59"/>
      <c r="P10117" s="59"/>
      <c r="Q10117" s="59"/>
      <c r="R10117" s="59"/>
      <c r="S10117" s="59"/>
      <c r="T10117" s="59"/>
      <c r="U10117" s="59"/>
      <c r="V10117" s="59"/>
      <c r="W10117" s="59"/>
      <c r="X10117" s="59"/>
      <c r="Y10117" s="59"/>
      <c r="Z10117" s="59"/>
      <c r="AA10117" s="59"/>
      <c r="AB10117" s="59"/>
      <c r="AC10117" s="59"/>
    </row>
    <row r="10118" spans="1:29" x14ac:dyDescent="0.2">
      <c r="A10118" s="62" t="s">
        <v>25818</v>
      </c>
      <c r="B10118" s="63">
        <v>10114</v>
      </c>
      <c r="C10118" s="64">
        <v>43314</v>
      </c>
      <c r="D10118" s="62" t="s">
        <v>25819</v>
      </c>
      <c r="E10118" s="62" t="s">
        <v>160</v>
      </c>
      <c r="F10118" s="62" t="s">
        <v>137</v>
      </c>
      <c r="G10118" s="64">
        <v>43328</v>
      </c>
      <c r="H10118" s="62" t="s">
        <v>25815</v>
      </c>
      <c r="I10118" s="59"/>
      <c r="J10118" s="59"/>
      <c r="K10118" s="59"/>
      <c r="L10118" s="59"/>
      <c r="M10118" s="59"/>
      <c r="N10118" s="59"/>
      <c r="O10118" s="59"/>
      <c r="P10118" s="59"/>
      <c r="Q10118" s="59"/>
      <c r="R10118" s="59"/>
      <c r="S10118" s="59"/>
      <c r="T10118" s="59"/>
      <c r="U10118" s="59"/>
      <c r="V10118" s="59"/>
      <c r="W10118" s="59"/>
      <c r="X10118" s="59"/>
      <c r="Y10118" s="59"/>
      <c r="Z10118" s="59"/>
      <c r="AA10118" s="59"/>
      <c r="AB10118" s="59"/>
      <c r="AC10118" s="59"/>
    </row>
    <row r="10119" spans="1:29" x14ac:dyDescent="0.2">
      <c r="A10119" s="62" t="s">
        <v>25820</v>
      </c>
      <c r="B10119" s="63">
        <v>10115</v>
      </c>
      <c r="C10119" s="64">
        <v>43314</v>
      </c>
      <c r="D10119" s="62" t="s">
        <v>25821</v>
      </c>
      <c r="E10119" s="62" t="s">
        <v>160</v>
      </c>
      <c r="F10119" s="62" t="s">
        <v>137</v>
      </c>
      <c r="G10119" s="64">
        <v>43328</v>
      </c>
      <c r="H10119" s="62" t="s">
        <v>25815</v>
      </c>
      <c r="I10119" s="59"/>
      <c r="J10119" s="59"/>
      <c r="K10119" s="59"/>
      <c r="L10119" s="59"/>
      <c r="M10119" s="59"/>
      <c r="N10119" s="59"/>
      <c r="O10119" s="59"/>
      <c r="P10119" s="59"/>
      <c r="Q10119" s="59"/>
      <c r="R10119" s="59"/>
      <c r="S10119" s="59"/>
      <c r="T10119" s="59"/>
      <c r="U10119" s="59"/>
      <c r="V10119" s="59"/>
      <c r="W10119" s="59"/>
      <c r="X10119" s="59"/>
      <c r="Y10119" s="59"/>
      <c r="Z10119" s="59"/>
      <c r="AA10119" s="59"/>
      <c r="AB10119" s="59"/>
      <c r="AC10119" s="59"/>
    </row>
    <row r="10120" spans="1:29" x14ac:dyDescent="0.2">
      <c r="A10120" s="62" t="s">
        <v>25822</v>
      </c>
      <c r="B10120" s="63">
        <v>10116</v>
      </c>
      <c r="C10120" s="64">
        <v>43314</v>
      </c>
      <c r="D10120" s="62" t="s">
        <v>25823</v>
      </c>
      <c r="E10120" s="62" t="s">
        <v>160</v>
      </c>
      <c r="F10120" s="62" t="s">
        <v>137</v>
      </c>
      <c r="G10120" s="64">
        <v>43328</v>
      </c>
      <c r="H10120" s="62" t="s">
        <v>25815</v>
      </c>
      <c r="I10120" s="59"/>
      <c r="J10120" s="59"/>
      <c r="K10120" s="59"/>
      <c r="L10120" s="59"/>
      <c r="M10120" s="59"/>
      <c r="N10120" s="59"/>
      <c r="O10120" s="59"/>
      <c r="P10120" s="59"/>
      <c r="Q10120" s="59"/>
      <c r="R10120" s="59"/>
      <c r="S10120" s="59"/>
      <c r="T10120" s="59"/>
      <c r="U10120" s="59"/>
      <c r="V10120" s="59"/>
      <c r="W10120" s="59"/>
      <c r="X10120" s="59"/>
      <c r="Y10120" s="59"/>
      <c r="Z10120" s="59"/>
      <c r="AA10120" s="59"/>
      <c r="AB10120" s="59"/>
      <c r="AC10120" s="59"/>
    </row>
    <row r="10121" spans="1:29" x14ac:dyDescent="0.2">
      <c r="A10121" s="62" t="s">
        <v>25824</v>
      </c>
      <c r="B10121" s="63">
        <v>10117</v>
      </c>
      <c r="C10121" s="64">
        <v>43314</v>
      </c>
      <c r="D10121" s="62" t="s">
        <v>148</v>
      </c>
      <c r="E10121" s="62" t="s">
        <v>25825</v>
      </c>
      <c r="F10121" s="62" t="s">
        <v>150</v>
      </c>
      <c r="G10121" s="64">
        <v>43327</v>
      </c>
      <c r="H10121" s="62" t="s">
        <v>25826</v>
      </c>
      <c r="I10121" s="59"/>
      <c r="J10121" s="59"/>
      <c r="K10121" s="59"/>
      <c r="L10121" s="59"/>
      <c r="M10121" s="59"/>
      <c r="N10121" s="59"/>
      <c r="O10121" s="59"/>
      <c r="P10121" s="59"/>
      <c r="Q10121" s="59"/>
      <c r="R10121" s="59"/>
      <c r="S10121" s="59"/>
      <c r="T10121" s="59"/>
      <c r="U10121" s="59"/>
      <c r="V10121" s="59"/>
      <c r="W10121" s="59"/>
      <c r="X10121" s="59"/>
      <c r="Y10121" s="59"/>
      <c r="Z10121" s="59"/>
      <c r="AA10121" s="59"/>
      <c r="AB10121" s="59"/>
      <c r="AC10121" s="59"/>
    </row>
    <row r="10122" spans="1:29" x14ac:dyDescent="0.2">
      <c r="A10122" s="62" t="s">
        <v>25827</v>
      </c>
      <c r="B10122" s="63">
        <v>10118</v>
      </c>
      <c r="C10122" s="64">
        <v>43314</v>
      </c>
      <c r="D10122" s="62" t="s">
        <v>25828</v>
      </c>
      <c r="E10122" s="62" t="s">
        <v>160</v>
      </c>
      <c r="F10122" s="62" t="s">
        <v>137</v>
      </c>
      <c r="G10122" s="64">
        <v>43328</v>
      </c>
      <c r="H10122" s="62" t="s">
        <v>25815</v>
      </c>
      <c r="I10122" s="59"/>
      <c r="J10122" s="59"/>
      <c r="K10122" s="59"/>
      <c r="L10122" s="59"/>
      <c r="M10122" s="59"/>
      <c r="N10122" s="59"/>
      <c r="O10122" s="59"/>
      <c r="P10122" s="59"/>
      <c r="Q10122" s="59"/>
      <c r="R10122" s="59"/>
      <c r="S10122" s="59"/>
      <c r="T10122" s="59"/>
      <c r="U10122" s="59"/>
      <c r="V10122" s="59"/>
      <c r="W10122" s="59"/>
      <c r="X10122" s="59"/>
      <c r="Y10122" s="59"/>
      <c r="Z10122" s="59"/>
      <c r="AA10122" s="59"/>
      <c r="AB10122" s="59"/>
      <c r="AC10122" s="59"/>
    </row>
    <row r="10123" spans="1:29" x14ac:dyDescent="0.2">
      <c r="A10123" s="62" t="s">
        <v>25829</v>
      </c>
      <c r="B10123" s="63">
        <v>10119</v>
      </c>
      <c r="C10123" s="64">
        <v>43314</v>
      </c>
      <c r="D10123" s="62" t="s">
        <v>25830</v>
      </c>
      <c r="E10123" s="62" t="s">
        <v>160</v>
      </c>
      <c r="F10123" s="62" t="s">
        <v>137</v>
      </c>
      <c r="G10123" s="64">
        <v>43334</v>
      </c>
      <c r="H10123" s="62" t="s">
        <v>25831</v>
      </c>
      <c r="I10123" s="59"/>
      <c r="J10123" s="59"/>
      <c r="K10123" s="59"/>
      <c r="L10123" s="59"/>
      <c r="M10123" s="59"/>
      <c r="N10123" s="59"/>
      <c r="O10123" s="59"/>
      <c r="P10123" s="59"/>
      <c r="Q10123" s="59"/>
      <c r="R10123" s="59"/>
      <c r="S10123" s="59"/>
      <c r="T10123" s="59"/>
      <c r="U10123" s="59"/>
      <c r="V10123" s="59"/>
      <c r="W10123" s="59"/>
      <c r="X10123" s="59"/>
      <c r="Y10123" s="59"/>
      <c r="Z10123" s="59"/>
      <c r="AA10123" s="59"/>
      <c r="AB10123" s="59"/>
      <c r="AC10123" s="59"/>
    </row>
    <row r="10124" spans="1:29" x14ac:dyDescent="0.2">
      <c r="A10124" s="62" t="s">
        <v>25832</v>
      </c>
      <c r="B10124" s="63">
        <v>10120</v>
      </c>
      <c r="C10124" s="64">
        <v>43314</v>
      </c>
      <c r="D10124" s="62" t="s">
        <v>25833</v>
      </c>
      <c r="E10124" s="62" t="s">
        <v>160</v>
      </c>
      <c r="F10124" s="62" t="s">
        <v>137</v>
      </c>
      <c r="G10124" s="64">
        <v>43334</v>
      </c>
      <c r="H10124" s="62" t="s">
        <v>25831</v>
      </c>
      <c r="I10124" s="59"/>
      <c r="J10124" s="59"/>
      <c r="K10124" s="59"/>
      <c r="L10124" s="59"/>
      <c r="M10124" s="59"/>
      <c r="N10124" s="59"/>
      <c r="O10124" s="59"/>
      <c r="P10124" s="59"/>
      <c r="Q10124" s="59"/>
      <c r="R10124" s="59"/>
      <c r="S10124" s="59"/>
      <c r="T10124" s="59"/>
      <c r="U10124" s="59"/>
      <c r="V10124" s="59"/>
      <c r="W10124" s="59"/>
      <c r="X10124" s="59"/>
      <c r="Y10124" s="59"/>
      <c r="Z10124" s="59"/>
      <c r="AA10124" s="59"/>
      <c r="AB10124" s="59"/>
      <c r="AC10124" s="59"/>
    </row>
    <row r="10125" spans="1:29" x14ac:dyDescent="0.2">
      <c r="A10125" s="62" t="s">
        <v>25834</v>
      </c>
      <c r="B10125" s="63">
        <v>10121</v>
      </c>
      <c r="C10125" s="64">
        <v>43314</v>
      </c>
      <c r="D10125" s="62" t="s">
        <v>25835</v>
      </c>
      <c r="E10125" s="62" t="s">
        <v>160</v>
      </c>
      <c r="F10125" s="62" t="s">
        <v>137</v>
      </c>
      <c r="G10125" s="64">
        <v>43334</v>
      </c>
      <c r="H10125" s="62" t="s">
        <v>25831</v>
      </c>
      <c r="I10125" s="59"/>
      <c r="J10125" s="59"/>
      <c r="K10125" s="59"/>
      <c r="L10125" s="59"/>
      <c r="M10125" s="59"/>
      <c r="N10125" s="59"/>
      <c r="O10125" s="59"/>
      <c r="P10125" s="59"/>
      <c r="Q10125" s="59"/>
      <c r="R10125" s="59"/>
      <c r="S10125" s="59"/>
      <c r="T10125" s="59"/>
      <c r="U10125" s="59"/>
      <c r="V10125" s="59"/>
      <c r="W10125" s="59"/>
      <c r="X10125" s="59"/>
      <c r="Y10125" s="59"/>
      <c r="Z10125" s="59"/>
      <c r="AA10125" s="59"/>
      <c r="AB10125" s="59"/>
      <c r="AC10125" s="59"/>
    </row>
    <row r="10126" spans="1:29" x14ac:dyDescent="0.2">
      <c r="A10126" s="62" t="s">
        <v>25836</v>
      </c>
      <c r="B10126" s="63">
        <v>10122</v>
      </c>
      <c r="C10126" s="64">
        <v>43314</v>
      </c>
      <c r="D10126" s="62" t="s">
        <v>25837</v>
      </c>
      <c r="E10126" s="62" t="s">
        <v>160</v>
      </c>
      <c r="F10126" s="62" t="s">
        <v>137</v>
      </c>
      <c r="G10126" s="64">
        <v>43334</v>
      </c>
      <c r="H10126" s="62" t="s">
        <v>25831</v>
      </c>
      <c r="I10126" s="59"/>
      <c r="J10126" s="59"/>
      <c r="K10126" s="59"/>
      <c r="L10126" s="59"/>
      <c r="M10126" s="59"/>
      <c r="N10126" s="59"/>
      <c r="O10126" s="59"/>
      <c r="P10126" s="59"/>
      <c r="Q10126" s="59"/>
      <c r="R10126" s="59"/>
      <c r="S10126" s="59"/>
      <c r="T10126" s="59"/>
      <c r="U10126" s="59"/>
      <c r="V10126" s="59"/>
      <c r="W10126" s="59"/>
      <c r="X10126" s="59"/>
      <c r="Y10126" s="59"/>
      <c r="Z10126" s="59"/>
      <c r="AA10126" s="59"/>
      <c r="AB10126" s="59"/>
      <c r="AC10126" s="59"/>
    </row>
    <row r="10127" spans="1:29" x14ac:dyDescent="0.2">
      <c r="A10127" s="62" t="s">
        <v>25838</v>
      </c>
      <c r="B10127" s="63">
        <v>10123</v>
      </c>
      <c r="C10127" s="64">
        <v>43314</v>
      </c>
      <c r="D10127" s="62" t="s">
        <v>25839</v>
      </c>
      <c r="E10127" s="62" t="s">
        <v>160</v>
      </c>
      <c r="F10127" s="62" t="s">
        <v>137</v>
      </c>
      <c r="G10127" s="64">
        <v>43334</v>
      </c>
      <c r="H10127" s="62" t="s">
        <v>25831</v>
      </c>
      <c r="I10127" s="59"/>
      <c r="J10127" s="59"/>
      <c r="K10127" s="59"/>
      <c r="L10127" s="59"/>
      <c r="M10127" s="59"/>
      <c r="N10127" s="59"/>
      <c r="O10127" s="59"/>
      <c r="P10127" s="59"/>
      <c r="Q10127" s="59"/>
      <c r="R10127" s="59"/>
      <c r="S10127" s="59"/>
      <c r="T10127" s="59"/>
      <c r="U10127" s="59"/>
      <c r="V10127" s="59"/>
      <c r="W10127" s="59"/>
      <c r="X10127" s="59"/>
      <c r="Y10127" s="59"/>
      <c r="Z10127" s="59"/>
      <c r="AA10127" s="59"/>
      <c r="AB10127" s="59"/>
      <c r="AC10127" s="59"/>
    </row>
    <row r="10128" spans="1:29" x14ac:dyDescent="0.2">
      <c r="A10128" s="62" t="s">
        <v>25840</v>
      </c>
      <c r="B10128" s="63">
        <v>10124</v>
      </c>
      <c r="C10128" s="64">
        <v>43314</v>
      </c>
      <c r="D10128" s="62" t="s">
        <v>25841</v>
      </c>
      <c r="E10128" s="62" t="s">
        <v>1895</v>
      </c>
      <c r="F10128" s="62" t="s">
        <v>137</v>
      </c>
      <c r="G10128" s="64">
        <v>43321</v>
      </c>
      <c r="H10128" s="62" t="s">
        <v>25842</v>
      </c>
      <c r="I10128" s="59"/>
      <c r="J10128" s="59"/>
      <c r="K10128" s="59"/>
      <c r="L10128" s="59"/>
      <c r="M10128" s="59"/>
      <c r="N10128" s="59"/>
      <c r="O10128" s="59"/>
      <c r="P10128" s="59"/>
      <c r="Q10128" s="59"/>
      <c r="R10128" s="59"/>
      <c r="S10128" s="59"/>
      <c r="T10128" s="59"/>
      <c r="U10128" s="59"/>
      <c r="V10128" s="59"/>
      <c r="W10128" s="59"/>
      <c r="X10128" s="59"/>
      <c r="Y10128" s="59"/>
      <c r="Z10128" s="59"/>
      <c r="AA10128" s="59"/>
      <c r="AB10128" s="59"/>
      <c r="AC10128" s="59"/>
    </row>
    <row r="10129" spans="1:29" x14ac:dyDescent="0.2">
      <c r="A10129" s="62" t="s">
        <v>25843</v>
      </c>
      <c r="B10129" s="63">
        <v>10125</v>
      </c>
      <c r="C10129" s="64">
        <v>43314</v>
      </c>
      <c r="D10129" s="62" t="s">
        <v>25844</v>
      </c>
      <c r="E10129" s="62" t="s">
        <v>1895</v>
      </c>
      <c r="F10129" s="62" t="s">
        <v>137</v>
      </c>
      <c r="G10129" s="64">
        <v>43322</v>
      </c>
      <c r="H10129" s="62" t="s">
        <v>25845</v>
      </c>
      <c r="I10129" s="59"/>
      <c r="J10129" s="59"/>
      <c r="K10129" s="59"/>
      <c r="L10129" s="59"/>
      <c r="M10129" s="59"/>
      <c r="N10129" s="59"/>
      <c r="O10129" s="59"/>
      <c r="P10129" s="59"/>
      <c r="Q10129" s="59"/>
      <c r="R10129" s="59"/>
      <c r="S10129" s="59"/>
      <c r="T10129" s="59"/>
      <c r="U10129" s="59"/>
      <c r="V10129" s="59"/>
      <c r="W10129" s="59"/>
      <c r="X10129" s="59"/>
      <c r="Y10129" s="59"/>
      <c r="Z10129" s="59"/>
      <c r="AA10129" s="59"/>
      <c r="AB10129" s="59"/>
      <c r="AC10129" s="59"/>
    </row>
    <row r="10130" spans="1:29" x14ac:dyDescent="0.2">
      <c r="A10130" s="62" t="s">
        <v>25846</v>
      </c>
      <c r="B10130" s="63">
        <v>10126</v>
      </c>
      <c r="C10130" s="64">
        <v>43314</v>
      </c>
      <c r="D10130" s="62" t="s">
        <v>25847</v>
      </c>
      <c r="E10130" s="62" t="s">
        <v>1895</v>
      </c>
      <c r="F10130" s="62" t="s">
        <v>137</v>
      </c>
      <c r="G10130" s="64">
        <v>43322</v>
      </c>
      <c r="H10130" s="62" t="s">
        <v>25848</v>
      </c>
      <c r="I10130" s="59"/>
      <c r="J10130" s="59"/>
      <c r="K10130" s="59"/>
      <c r="L10130" s="59"/>
      <c r="M10130" s="59"/>
      <c r="N10130" s="59"/>
      <c r="O10130" s="59"/>
      <c r="P10130" s="59"/>
      <c r="Q10130" s="59"/>
      <c r="R10130" s="59"/>
      <c r="S10130" s="59"/>
      <c r="T10130" s="59"/>
      <c r="U10130" s="59"/>
      <c r="V10130" s="59"/>
      <c r="W10130" s="59"/>
      <c r="X10130" s="59"/>
      <c r="Y10130" s="59"/>
      <c r="Z10130" s="59"/>
      <c r="AA10130" s="59"/>
      <c r="AB10130" s="59"/>
      <c r="AC10130" s="59"/>
    </row>
    <row r="10131" spans="1:29" x14ac:dyDescent="0.2">
      <c r="A10131" s="62" t="s">
        <v>25849</v>
      </c>
      <c r="B10131" s="63">
        <v>10127</v>
      </c>
      <c r="C10131" s="64">
        <v>43314</v>
      </c>
      <c r="D10131" s="62" t="s">
        <v>25850</v>
      </c>
      <c r="E10131" s="62" t="s">
        <v>1895</v>
      </c>
      <c r="F10131" s="62" t="s">
        <v>137</v>
      </c>
      <c r="G10131" s="64">
        <v>43322</v>
      </c>
      <c r="H10131" s="62" t="s">
        <v>25851</v>
      </c>
      <c r="I10131" s="59"/>
      <c r="J10131" s="59"/>
      <c r="K10131" s="59"/>
      <c r="L10131" s="59"/>
      <c r="M10131" s="59"/>
      <c r="N10131" s="59"/>
      <c r="O10131" s="59"/>
      <c r="P10131" s="59"/>
      <c r="Q10131" s="59"/>
      <c r="R10131" s="59"/>
      <c r="S10131" s="59"/>
      <c r="T10131" s="59"/>
      <c r="U10131" s="59"/>
      <c r="V10131" s="59"/>
      <c r="W10131" s="59"/>
      <c r="X10131" s="59"/>
      <c r="Y10131" s="59"/>
      <c r="Z10131" s="59"/>
      <c r="AA10131" s="59"/>
      <c r="AB10131" s="59"/>
      <c r="AC10131" s="59"/>
    </row>
    <row r="10132" spans="1:29" x14ac:dyDescent="0.2">
      <c r="A10132" s="62" t="s">
        <v>25852</v>
      </c>
      <c r="B10132" s="63">
        <v>10128</v>
      </c>
      <c r="C10132" s="64">
        <v>43314</v>
      </c>
      <c r="D10132" s="62" t="s">
        <v>25853</v>
      </c>
      <c r="E10132" s="62" t="s">
        <v>1895</v>
      </c>
      <c r="F10132" s="62" t="s">
        <v>137</v>
      </c>
      <c r="G10132" s="64">
        <v>43320</v>
      </c>
      <c r="H10132" s="62" t="s">
        <v>25854</v>
      </c>
      <c r="I10132" s="59"/>
      <c r="J10132" s="59"/>
      <c r="K10132" s="59"/>
      <c r="L10132" s="59"/>
      <c r="M10132" s="59"/>
      <c r="N10132" s="59"/>
      <c r="O10132" s="59"/>
      <c r="P10132" s="59"/>
      <c r="Q10132" s="59"/>
      <c r="R10132" s="59"/>
      <c r="S10132" s="59"/>
      <c r="T10132" s="59"/>
      <c r="U10132" s="59"/>
      <c r="V10132" s="59"/>
      <c r="W10132" s="59"/>
      <c r="X10132" s="59"/>
      <c r="Y10132" s="59"/>
      <c r="Z10132" s="59"/>
      <c r="AA10132" s="59"/>
      <c r="AB10132" s="59"/>
      <c r="AC10132" s="59"/>
    </row>
    <row r="10133" spans="1:29" x14ac:dyDescent="0.2">
      <c r="A10133" s="62" t="s">
        <v>25855</v>
      </c>
      <c r="B10133" s="63">
        <v>10129</v>
      </c>
      <c r="C10133" s="64">
        <v>43314</v>
      </c>
      <c r="D10133" s="62" t="s">
        <v>25856</v>
      </c>
      <c r="E10133" s="62" t="s">
        <v>1895</v>
      </c>
      <c r="F10133" s="62" t="s">
        <v>137</v>
      </c>
      <c r="G10133" s="64">
        <v>43320</v>
      </c>
      <c r="H10133" s="62" t="s">
        <v>25857</v>
      </c>
      <c r="I10133" s="59"/>
      <c r="J10133" s="59"/>
      <c r="K10133" s="59"/>
      <c r="L10133" s="59"/>
      <c r="M10133" s="59"/>
      <c r="N10133" s="59"/>
      <c r="O10133" s="59"/>
      <c r="P10133" s="59"/>
      <c r="Q10133" s="59"/>
      <c r="R10133" s="59"/>
      <c r="S10133" s="59"/>
      <c r="T10133" s="59"/>
      <c r="U10133" s="59"/>
      <c r="V10133" s="59"/>
      <c r="W10133" s="59"/>
      <c r="X10133" s="59"/>
      <c r="Y10133" s="59"/>
      <c r="Z10133" s="59"/>
      <c r="AA10133" s="59"/>
      <c r="AB10133" s="59"/>
      <c r="AC10133" s="59"/>
    </row>
    <row r="10134" spans="1:29" x14ac:dyDescent="0.2">
      <c r="A10134" s="62" t="s">
        <v>25858</v>
      </c>
      <c r="B10134" s="63">
        <v>10130</v>
      </c>
      <c r="C10134" s="64">
        <v>43314</v>
      </c>
      <c r="D10134" s="62" t="s">
        <v>148</v>
      </c>
      <c r="E10134" s="62" t="s">
        <v>1895</v>
      </c>
      <c r="F10134" s="62" t="s">
        <v>137</v>
      </c>
      <c r="G10134" s="64">
        <v>43322</v>
      </c>
      <c r="H10134" s="62" t="s">
        <v>25859</v>
      </c>
      <c r="I10134" s="59"/>
      <c r="J10134" s="59"/>
      <c r="K10134" s="59"/>
      <c r="L10134" s="59"/>
      <c r="M10134" s="59"/>
      <c r="N10134" s="59"/>
      <c r="O10134" s="59"/>
      <c r="P10134" s="59"/>
      <c r="Q10134" s="59"/>
      <c r="R10134" s="59"/>
      <c r="S10134" s="59"/>
      <c r="T10134" s="59"/>
      <c r="U10134" s="59"/>
      <c r="V10134" s="59"/>
      <c r="W10134" s="59"/>
      <c r="X10134" s="59"/>
      <c r="Y10134" s="59"/>
      <c r="Z10134" s="59"/>
      <c r="AA10134" s="59"/>
      <c r="AB10134" s="59"/>
      <c r="AC10134" s="59"/>
    </row>
    <row r="10135" spans="1:29" x14ac:dyDescent="0.2">
      <c r="A10135" s="62" t="s">
        <v>25860</v>
      </c>
      <c r="B10135" s="63">
        <v>10131</v>
      </c>
      <c r="C10135" s="64">
        <v>43314</v>
      </c>
      <c r="D10135" s="62" t="s">
        <v>25861</v>
      </c>
      <c r="E10135" s="62" t="s">
        <v>1895</v>
      </c>
      <c r="F10135" s="62" t="s">
        <v>137</v>
      </c>
      <c r="G10135" s="64">
        <v>43322</v>
      </c>
      <c r="H10135" s="62" t="s">
        <v>25862</v>
      </c>
      <c r="I10135" s="59"/>
      <c r="J10135" s="59"/>
      <c r="K10135" s="59"/>
      <c r="L10135" s="59"/>
      <c r="M10135" s="59"/>
      <c r="N10135" s="59"/>
      <c r="O10135" s="59"/>
      <c r="P10135" s="59"/>
      <c r="Q10135" s="59"/>
      <c r="R10135" s="59"/>
      <c r="S10135" s="59"/>
      <c r="T10135" s="59"/>
      <c r="U10135" s="59"/>
      <c r="V10135" s="59"/>
      <c r="W10135" s="59"/>
      <c r="X10135" s="59"/>
      <c r="Y10135" s="59"/>
      <c r="Z10135" s="59"/>
      <c r="AA10135" s="59"/>
      <c r="AB10135" s="59"/>
      <c r="AC10135" s="59"/>
    </row>
    <row r="10136" spans="1:29" x14ac:dyDescent="0.2">
      <c r="A10136" s="62" t="s">
        <v>25863</v>
      </c>
      <c r="B10136" s="63">
        <v>10132</v>
      </c>
      <c r="C10136" s="64">
        <v>43314</v>
      </c>
      <c r="D10136" s="62" t="s">
        <v>25864</v>
      </c>
      <c r="E10136" s="62" t="s">
        <v>1895</v>
      </c>
      <c r="F10136" s="62" t="s">
        <v>137</v>
      </c>
      <c r="G10136" s="64">
        <v>43322</v>
      </c>
      <c r="H10136" s="62" t="s">
        <v>25865</v>
      </c>
      <c r="I10136" s="59"/>
      <c r="J10136" s="59"/>
      <c r="K10136" s="59"/>
      <c r="L10136" s="59"/>
      <c r="M10136" s="59"/>
      <c r="N10136" s="59"/>
      <c r="O10136" s="59"/>
      <c r="P10136" s="59"/>
      <c r="Q10136" s="59"/>
      <c r="R10136" s="59"/>
      <c r="S10136" s="59"/>
      <c r="T10136" s="59"/>
      <c r="U10136" s="59"/>
      <c r="V10136" s="59"/>
      <c r="W10136" s="59"/>
      <c r="X10136" s="59"/>
      <c r="Y10136" s="59"/>
      <c r="Z10136" s="59"/>
      <c r="AA10136" s="59"/>
      <c r="AB10136" s="59"/>
      <c r="AC10136" s="59"/>
    </row>
    <row r="10137" spans="1:29" x14ac:dyDescent="0.2">
      <c r="A10137" s="62" t="s">
        <v>25866</v>
      </c>
      <c r="B10137" s="63">
        <v>10133</v>
      </c>
      <c r="C10137" s="64">
        <v>43314</v>
      </c>
      <c r="D10137" s="62" t="s">
        <v>25867</v>
      </c>
      <c r="E10137" s="62" t="s">
        <v>1895</v>
      </c>
      <c r="F10137" s="62" t="s">
        <v>137</v>
      </c>
      <c r="G10137" s="64">
        <v>43321</v>
      </c>
      <c r="H10137" s="62" t="s">
        <v>25868</v>
      </c>
      <c r="I10137" s="59"/>
      <c r="J10137" s="59"/>
      <c r="K10137" s="59"/>
      <c r="L10137" s="59"/>
      <c r="M10137" s="59"/>
      <c r="N10137" s="59"/>
      <c r="O10137" s="59"/>
      <c r="P10137" s="59"/>
      <c r="Q10137" s="59"/>
      <c r="R10137" s="59"/>
      <c r="S10137" s="59"/>
      <c r="T10137" s="59"/>
      <c r="U10137" s="59"/>
      <c r="V10137" s="59"/>
      <c r="W10137" s="59"/>
      <c r="X10137" s="59"/>
      <c r="Y10137" s="59"/>
      <c r="Z10137" s="59"/>
      <c r="AA10137" s="59"/>
      <c r="AB10137" s="59"/>
      <c r="AC10137" s="59"/>
    </row>
    <row r="10138" spans="1:29" x14ac:dyDescent="0.2">
      <c r="A10138" s="62" t="s">
        <v>25869</v>
      </c>
      <c r="B10138" s="63">
        <v>10134</v>
      </c>
      <c r="C10138" s="64">
        <v>43314</v>
      </c>
      <c r="D10138" s="62" t="s">
        <v>249</v>
      </c>
      <c r="E10138" s="62" t="s">
        <v>149</v>
      </c>
      <c r="F10138" s="62" t="s">
        <v>137</v>
      </c>
      <c r="G10138" s="64">
        <v>43334</v>
      </c>
      <c r="H10138" s="62" t="s">
        <v>25870</v>
      </c>
      <c r="I10138" s="59"/>
      <c r="J10138" s="59"/>
      <c r="K10138" s="59"/>
      <c r="L10138" s="59"/>
      <c r="M10138" s="59"/>
      <c r="N10138" s="59"/>
      <c r="O10138" s="59"/>
      <c r="P10138" s="59"/>
      <c r="Q10138" s="59"/>
      <c r="R10138" s="59"/>
      <c r="S10138" s="59"/>
      <c r="T10138" s="59"/>
      <c r="U10138" s="59"/>
      <c r="V10138" s="59"/>
      <c r="W10138" s="59"/>
      <c r="X10138" s="59"/>
      <c r="Y10138" s="59"/>
      <c r="Z10138" s="59"/>
      <c r="AA10138" s="59"/>
      <c r="AB10138" s="59"/>
      <c r="AC10138" s="59"/>
    </row>
    <row r="10139" spans="1:29" x14ac:dyDescent="0.2">
      <c r="A10139" s="62" t="s">
        <v>25871</v>
      </c>
      <c r="B10139" s="63">
        <v>10135</v>
      </c>
      <c r="C10139" s="64">
        <v>43314</v>
      </c>
      <c r="D10139" s="62" t="s">
        <v>25872</v>
      </c>
      <c r="E10139" s="62" t="s">
        <v>1895</v>
      </c>
      <c r="F10139" s="62" t="s">
        <v>137</v>
      </c>
      <c r="G10139" s="64">
        <v>43322</v>
      </c>
      <c r="H10139" s="62" t="s">
        <v>25873</v>
      </c>
      <c r="I10139" s="59"/>
      <c r="J10139" s="59"/>
      <c r="K10139" s="59"/>
      <c r="L10139" s="59"/>
      <c r="M10139" s="59"/>
      <c r="N10139" s="59"/>
      <c r="O10139" s="59"/>
      <c r="P10139" s="59"/>
      <c r="Q10139" s="59"/>
      <c r="R10139" s="59"/>
      <c r="S10139" s="59"/>
      <c r="T10139" s="59"/>
      <c r="U10139" s="59"/>
      <c r="V10139" s="59"/>
      <c r="W10139" s="59"/>
      <c r="X10139" s="59"/>
      <c r="Y10139" s="59"/>
      <c r="Z10139" s="59"/>
      <c r="AA10139" s="59"/>
      <c r="AB10139" s="59"/>
      <c r="AC10139" s="59"/>
    </row>
    <row r="10140" spans="1:29" x14ac:dyDescent="0.2">
      <c r="A10140" s="62" t="s">
        <v>25874</v>
      </c>
      <c r="B10140" s="63">
        <v>10136</v>
      </c>
      <c r="C10140" s="64">
        <v>43314</v>
      </c>
      <c r="D10140" s="62" t="s">
        <v>249</v>
      </c>
      <c r="E10140" s="62" t="s">
        <v>149</v>
      </c>
      <c r="F10140" s="62" t="s">
        <v>137</v>
      </c>
      <c r="G10140" s="64">
        <v>43334</v>
      </c>
      <c r="H10140" s="62" t="s">
        <v>25875</v>
      </c>
      <c r="I10140" s="59"/>
      <c r="J10140" s="59"/>
      <c r="K10140" s="59"/>
      <c r="L10140" s="59"/>
      <c r="M10140" s="59"/>
      <c r="N10140" s="59"/>
      <c r="O10140" s="59"/>
      <c r="P10140" s="59"/>
      <c r="Q10140" s="59"/>
      <c r="R10140" s="59"/>
      <c r="S10140" s="59"/>
      <c r="T10140" s="59"/>
      <c r="U10140" s="59"/>
      <c r="V10140" s="59"/>
      <c r="W10140" s="59"/>
      <c r="X10140" s="59"/>
      <c r="Y10140" s="59"/>
      <c r="Z10140" s="59"/>
      <c r="AA10140" s="59"/>
      <c r="AB10140" s="59"/>
      <c r="AC10140" s="59"/>
    </row>
    <row r="10141" spans="1:29" x14ac:dyDescent="0.2">
      <c r="A10141" s="62" t="s">
        <v>25876</v>
      </c>
      <c r="B10141" s="63">
        <v>10137</v>
      </c>
      <c r="C10141" s="64">
        <v>43314</v>
      </c>
      <c r="D10141" s="62" t="s">
        <v>25877</v>
      </c>
      <c r="E10141" s="62" t="s">
        <v>1895</v>
      </c>
      <c r="F10141" s="62" t="s">
        <v>137</v>
      </c>
      <c r="G10141" s="64">
        <v>43320</v>
      </c>
      <c r="H10141" s="62" t="s">
        <v>25878</v>
      </c>
      <c r="I10141" s="59"/>
      <c r="J10141" s="59"/>
      <c r="K10141" s="59"/>
      <c r="L10141" s="59"/>
      <c r="M10141" s="59"/>
      <c r="N10141" s="59"/>
      <c r="O10141" s="59"/>
      <c r="P10141" s="59"/>
      <c r="Q10141" s="59"/>
      <c r="R10141" s="59"/>
      <c r="S10141" s="59"/>
      <c r="T10141" s="59"/>
      <c r="U10141" s="59"/>
      <c r="V10141" s="59"/>
      <c r="W10141" s="59"/>
      <c r="X10141" s="59"/>
      <c r="Y10141" s="59"/>
      <c r="Z10141" s="59"/>
      <c r="AA10141" s="59"/>
      <c r="AB10141" s="59"/>
      <c r="AC10141" s="59"/>
    </row>
    <row r="10142" spans="1:29" x14ac:dyDescent="0.2">
      <c r="A10142" s="62" t="s">
        <v>25879</v>
      </c>
      <c r="B10142" s="63">
        <v>10138</v>
      </c>
      <c r="C10142" s="64">
        <v>43314</v>
      </c>
      <c r="D10142" s="62" t="s">
        <v>249</v>
      </c>
      <c r="E10142" s="62" t="s">
        <v>149</v>
      </c>
      <c r="F10142" s="62" t="s">
        <v>137</v>
      </c>
      <c r="G10142" s="64">
        <v>43334</v>
      </c>
      <c r="H10142" s="62" t="s">
        <v>25880</v>
      </c>
      <c r="I10142" s="59"/>
      <c r="J10142" s="59"/>
      <c r="K10142" s="59"/>
      <c r="L10142" s="59"/>
      <c r="M10142" s="59"/>
      <c r="N10142" s="59"/>
      <c r="O10142" s="59"/>
      <c r="P10142" s="59"/>
      <c r="Q10142" s="59"/>
      <c r="R10142" s="59"/>
      <c r="S10142" s="59"/>
      <c r="T10142" s="59"/>
      <c r="U10142" s="59"/>
      <c r="V10142" s="59"/>
      <c r="W10142" s="59"/>
      <c r="X10142" s="59"/>
      <c r="Y10142" s="59"/>
      <c r="Z10142" s="59"/>
      <c r="AA10142" s="59"/>
      <c r="AB10142" s="59"/>
      <c r="AC10142" s="59"/>
    </row>
    <row r="10143" spans="1:29" x14ac:dyDescent="0.2">
      <c r="A10143" s="62" t="s">
        <v>25881</v>
      </c>
      <c r="B10143" s="63">
        <v>10139</v>
      </c>
      <c r="C10143" s="64">
        <v>43314</v>
      </c>
      <c r="D10143" s="62" t="s">
        <v>25882</v>
      </c>
      <c r="E10143" s="62" t="s">
        <v>1895</v>
      </c>
      <c r="F10143" s="62" t="s">
        <v>137</v>
      </c>
      <c r="G10143" s="64">
        <v>43322</v>
      </c>
      <c r="H10143" s="62" t="s">
        <v>25883</v>
      </c>
      <c r="I10143" s="59"/>
      <c r="J10143" s="59"/>
      <c r="K10143" s="59"/>
      <c r="L10143" s="59"/>
      <c r="M10143" s="59"/>
      <c r="N10143" s="59"/>
      <c r="O10143" s="59"/>
      <c r="P10143" s="59"/>
      <c r="Q10143" s="59"/>
      <c r="R10143" s="59"/>
      <c r="S10143" s="59"/>
      <c r="T10143" s="59"/>
      <c r="U10143" s="59"/>
      <c r="V10143" s="59"/>
      <c r="W10143" s="59"/>
      <c r="X10143" s="59"/>
      <c r="Y10143" s="59"/>
      <c r="Z10143" s="59"/>
      <c r="AA10143" s="59"/>
      <c r="AB10143" s="59"/>
      <c r="AC10143" s="59"/>
    </row>
    <row r="10144" spans="1:29" x14ac:dyDescent="0.2">
      <c r="A10144" s="62" t="s">
        <v>25884</v>
      </c>
      <c r="B10144" s="63">
        <v>10140</v>
      </c>
      <c r="C10144" s="64">
        <v>43314</v>
      </c>
      <c r="D10144" s="62" t="s">
        <v>148</v>
      </c>
      <c r="E10144" s="62" t="s">
        <v>149</v>
      </c>
      <c r="F10144" s="62" t="s">
        <v>137</v>
      </c>
      <c r="G10144" s="64">
        <v>43322</v>
      </c>
      <c r="H10144" s="62" t="s">
        <v>25885</v>
      </c>
      <c r="I10144" s="59"/>
      <c r="J10144" s="59"/>
      <c r="K10144" s="59"/>
      <c r="L10144" s="59"/>
      <c r="M10144" s="59"/>
      <c r="N10144" s="59"/>
      <c r="O10144" s="59"/>
      <c r="P10144" s="59"/>
      <c r="Q10144" s="59"/>
      <c r="R10144" s="59"/>
      <c r="S10144" s="59"/>
      <c r="T10144" s="59"/>
      <c r="U10144" s="59"/>
      <c r="V10144" s="59"/>
      <c r="W10144" s="59"/>
      <c r="X10144" s="59"/>
      <c r="Y10144" s="59"/>
      <c r="Z10144" s="59"/>
      <c r="AA10144" s="59"/>
      <c r="AB10144" s="59"/>
      <c r="AC10144" s="59"/>
    </row>
    <row r="10145" spans="1:29" x14ac:dyDescent="0.2">
      <c r="A10145" s="62" t="s">
        <v>25886</v>
      </c>
      <c r="B10145" s="63">
        <v>10141</v>
      </c>
      <c r="C10145" s="64">
        <v>43314</v>
      </c>
      <c r="D10145" s="62" t="s">
        <v>153</v>
      </c>
      <c r="E10145" s="62" t="s">
        <v>149</v>
      </c>
      <c r="F10145" s="62" t="s">
        <v>137</v>
      </c>
      <c r="G10145" s="64">
        <v>43322</v>
      </c>
      <c r="H10145" s="62" t="s">
        <v>25887</v>
      </c>
      <c r="I10145" s="59"/>
      <c r="J10145" s="59"/>
      <c r="K10145" s="59"/>
      <c r="L10145" s="59"/>
      <c r="M10145" s="59"/>
      <c r="N10145" s="59"/>
      <c r="O10145" s="59"/>
      <c r="P10145" s="59"/>
      <c r="Q10145" s="59"/>
      <c r="R10145" s="59"/>
      <c r="S10145" s="59"/>
      <c r="T10145" s="59"/>
      <c r="U10145" s="59"/>
      <c r="V10145" s="59"/>
      <c r="W10145" s="59"/>
      <c r="X10145" s="59"/>
      <c r="Y10145" s="59"/>
      <c r="Z10145" s="59"/>
      <c r="AA10145" s="59"/>
      <c r="AB10145" s="59"/>
      <c r="AC10145" s="59"/>
    </row>
    <row r="10146" spans="1:29" x14ac:dyDescent="0.2">
      <c r="A10146" s="62" t="s">
        <v>25888</v>
      </c>
      <c r="B10146" s="63">
        <v>10142</v>
      </c>
      <c r="C10146" s="64">
        <v>43314</v>
      </c>
      <c r="D10146" s="62" t="s">
        <v>25889</v>
      </c>
      <c r="E10146" s="62" t="s">
        <v>1895</v>
      </c>
      <c r="F10146" s="62" t="s">
        <v>137</v>
      </c>
      <c r="G10146" s="64">
        <v>43320</v>
      </c>
      <c r="H10146" s="62" t="s">
        <v>25890</v>
      </c>
      <c r="I10146" s="59"/>
      <c r="J10146" s="59"/>
      <c r="K10146" s="59"/>
      <c r="L10146" s="59"/>
      <c r="M10146" s="59"/>
      <c r="N10146" s="59"/>
      <c r="O10146" s="59"/>
      <c r="P10146" s="59"/>
      <c r="Q10146" s="59"/>
      <c r="R10146" s="59"/>
      <c r="S10146" s="59"/>
      <c r="T10146" s="59"/>
      <c r="U10146" s="59"/>
      <c r="V10146" s="59"/>
      <c r="W10146" s="59"/>
      <c r="X10146" s="59"/>
      <c r="Y10146" s="59"/>
      <c r="Z10146" s="59"/>
      <c r="AA10146" s="59"/>
      <c r="AB10146" s="59"/>
      <c r="AC10146" s="59"/>
    </row>
    <row r="10147" spans="1:29" x14ac:dyDescent="0.2">
      <c r="A10147" s="62" t="s">
        <v>25891</v>
      </c>
      <c r="B10147" s="63">
        <v>10143</v>
      </c>
      <c r="C10147" s="64">
        <v>43314</v>
      </c>
      <c r="D10147" s="62" t="s">
        <v>25892</v>
      </c>
      <c r="E10147" s="62" t="s">
        <v>1895</v>
      </c>
      <c r="F10147" s="62" t="s">
        <v>137</v>
      </c>
      <c r="G10147" s="64">
        <v>43320</v>
      </c>
      <c r="H10147" s="62" t="s">
        <v>25893</v>
      </c>
      <c r="I10147" s="59"/>
      <c r="J10147" s="59"/>
      <c r="K10147" s="59"/>
      <c r="L10147" s="59"/>
      <c r="M10147" s="59"/>
      <c r="N10147" s="59"/>
      <c r="O10147" s="59"/>
      <c r="P10147" s="59"/>
      <c r="Q10147" s="59"/>
      <c r="R10147" s="59"/>
      <c r="S10147" s="59"/>
      <c r="T10147" s="59"/>
      <c r="U10147" s="59"/>
      <c r="V10147" s="59"/>
      <c r="W10147" s="59"/>
      <c r="X10147" s="59"/>
      <c r="Y10147" s="59"/>
      <c r="Z10147" s="59"/>
      <c r="AA10147" s="59"/>
      <c r="AB10147" s="59"/>
      <c r="AC10147" s="59"/>
    </row>
    <row r="10148" spans="1:29" x14ac:dyDescent="0.2">
      <c r="A10148" s="62" t="s">
        <v>25894</v>
      </c>
      <c r="B10148" s="63">
        <v>10144</v>
      </c>
      <c r="C10148" s="64">
        <v>43314</v>
      </c>
      <c r="D10148" s="62" t="s">
        <v>25895</v>
      </c>
      <c r="E10148" s="62" t="s">
        <v>1895</v>
      </c>
      <c r="F10148" s="62" t="s">
        <v>137</v>
      </c>
      <c r="G10148" s="64">
        <v>43321</v>
      </c>
      <c r="H10148" s="62" t="s">
        <v>25896</v>
      </c>
      <c r="I10148" s="59"/>
      <c r="J10148" s="59"/>
      <c r="K10148" s="59"/>
      <c r="L10148" s="59"/>
      <c r="M10148" s="59"/>
      <c r="N10148" s="59"/>
      <c r="O10148" s="59"/>
      <c r="P10148" s="59"/>
      <c r="Q10148" s="59"/>
      <c r="R10148" s="59"/>
      <c r="S10148" s="59"/>
      <c r="T10148" s="59"/>
      <c r="U10148" s="59"/>
      <c r="V10148" s="59"/>
      <c r="W10148" s="59"/>
      <c r="X10148" s="59"/>
      <c r="Y10148" s="59"/>
      <c r="Z10148" s="59"/>
      <c r="AA10148" s="59"/>
      <c r="AB10148" s="59"/>
      <c r="AC10148" s="59"/>
    </row>
    <row r="10149" spans="1:29" x14ac:dyDescent="0.2">
      <c r="A10149" s="62" t="s">
        <v>25897</v>
      </c>
      <c r="B10149" s="63">
        <v>10145</v>
      </c>
      <c r="C10149" s="64">
        <v>43314</v>
      </c>
      <c r="D10149" s="62" t="s">
        <v>25898</v>
      </c>
      <c r="E10149" s="62" t="s">
        <v>1895</v>
      </c>
      <c r="F10149" s="62" t="s">
        <v>137</v>
      </c>
      <c r="G10149" s="64">
        <v>43321</v>
      </c>
      <c r="H10149" s="62" t="s">
        <v>25899</v>
      </c>
      <c r="I10149" s="59"/>
      <c r="J10149" s="59"/>
      <c r="K10149" s="59"/>
      <c r="L10149" s="59"/>
      <c r="M10149" s="59"/>
      <c r="N10149" s="59"/>
      <c r="O10149" s="59"/>
      <c r="P10149" s="59"/>
      <c r="Q10149" s="59"/>
      <c r="R10149" s="59"/>
      <c r="S10149" s="59"/>
      <c r="T10149" s="59"/>
      <c r="U10149" s="59"/>
      <c r="V10149" s="59"/>
      <c r="W10149" s="59"/>
      <c r="X10149" s="59"/>
      <c r="Y10149" s="59"/>
      <c r="Z10149" s="59"/>
      <c r="AA10149" s="59"/>
      <c r="AB10149" s="59"/>
      <c r="AC10149" s="59"/>
    </row>
    <row r="10150" spans="1:29" x14ac:dyDescent="0.2">
      <c r="A10150" s="62" t="s">
        <v>25900</v>
      </c>
      <c r="B10150" s="63">
        <v>10146</v>
      </c>
      <c r="C10150" s="64">
        <v>43314</v>
      </c>
      <c r="D10150" s="62" t="s">
        <v>25901</v>
      </c>
      <c r="E10150" s="62" t="s">
        <v>1895</v>
      </c>
      <c r="F10150" s="62" t="s">
        <v>137</v>
      </c>
      <c r="G10150" s="64">
        <v>43320</v>
      </c>
      <c r="H10150" s="62" t="s">
        <v>25902</v>
      </c>
      <c r="I10150" s="59"/>
      <c r="J10150" s="59"/>
      <c r="K10150" s="59"/>
      <c r="L10150" s="59"/>
      <c r="M10150" s="59"/>
      <c r="N10150" s="59"/>
      <c r="O10150" s="59"/>
      <c r="P10150" s="59"/>
      <c r="Q10150" s="59"/>
      <c r="R10150" s="59"/>
      <c r="S10150" s="59"/>
      <c r="T10150" s="59"/>
      <c r="U10150" s="59"/>
      <c r="V10150" s="59"/>
      <c r="W10150" s="59"/>
      <c r="X10150" s="59"/>
      <c r="Y10150" s="59"/>
      <c r="Z10150" s="59"/>
      <c r="AA10150" s="59"/>
      <c r="AB10150" s="59"/>
      <c r="AC10150" s="59"/>
    </row>
    <row r="10151" spans="1:29" x14ac:dyDescent="0.2">
      <c r="A10151" s="62" t="s">
        <v>25903</v>
      </c>
      <c r="B10151" s="63">
        <v>10147</v>
      </c>
      <c r="C10151" s="64">
        <v>43314</v>
      </c>
      <c r="D10151" s="62" t="s">
        <v>16622</v>
      </c>
      <c r="E10151" s="62" t="s">
        <v>1895</v>
      </c>
      <c r="F10151" s="62" t="s">
        <v>137</v>
      </c>
      <c r="G10151" s="64">
        <v>43321</v>
      </c>
      <c r="H10151" s="62" t="s">
        <v>25904</v>
      </c>
      <c r="I10151" s="59"/>
      <c r="J10151" s="59"/>
      <c r="K10151" s="59"/>
      <c r="L10151" s="59"/>
      <c r="M10151" s="59"/>
      <c r="N10151" s="59"/>
      <c r="O10151" s="59"/>
      <c r="P10151" s="59"/>
      <c r="Q10151" s="59"/>
      <c r="R10151" s="59"/>
      <c r="S10151" s="59"/>
      <c r="T10151" s="59"/>
      <c r="U10151" s="59"/>
      <c r="V10151" s="59"/>
      <c r="W10151" s="59"/>
      <c r="X10151" s="59"/>
      <c r="Y10151" s="59"/>
      <c r="Z10151" s="59"/>
      <c r="AA10151" s="59"/>
      <c r="AB10151" s="59"/>
      <c r="AC10151" s="59"/>
    </row>
    <row r="10152" spans="1:29" x14ac:dyDescent="0.2">
      <c r="A10152" s="62" t="s">
        <v>25905</v>
      </c>
      <c r="B10152" s="63">
        <v>10148</v>
      </c>
      <c r="C10152" s="64">
        <v>43314</v>
      </c>
      <c r="D10152" s="62" t="s">
        <v>25906</v>
      </c>
      <c r="E10152" s="62" t="s">
        <v>1895</v>
      </c>
      <c r="F10152" s="62" t="s">
        <v>137</v>
      </c>
      <c r="G10152" s="64">
        <v>43321</v>
      </c>
      <c r="H10152" s="62" t="s">
        <v>25907</v>
      </c>
      <c r="I10152" s="59"/>
      <c r="J10152" s="59"/>
      <c r="K10152" s="59"/>
      <c r="L10152" s="59"/>
      <c r="M10152" s="59"/>
      <c r="N10152" s="59"/>
      <c r="O10152" s="59"/>
      <c r="P10152" s="59"/>
      <c r="Q10152" s="59"/>
      <c r="R10152" s="59"/>
      <c r="S10152" s="59"/>
      <c r="T10152" s="59"/>
      <c r="U10152" s="59"/>
      <c r="V10152" s="59"/>
      <c r="W10152" s="59"/>
      <c r="X10152" s="59"/>
      <c r="Y10152" s="59"/>
      <c r="Z10152" s="59"/>
      <c r="AA10152" s="59"/>
      <c r="AB10152" s="59"/>
      <c r="AC10152" s="59"/>
    </row>
    <row r="10153" spans="1:29" x14ac:dyDescent="0.2">
      <c r="A10153" s="62" t="s">
        <v>25908</v>
      </c>
      <c r="B10153" s="63">
        <v>10149</v>
      </c>
      <c r="C10153" s="64">
        <v>43314</v>
      </c>
      <c r="D10153" s="62" t="s">
        <v>25909</v>
      </c>
      <c r="E10153" s="62" t="s">
        <v>1895</v>
      </c>
      <c r="F10153" s="62" t="s">
        <v>137</v>
      </c>
      <c r="G10153" s="64">
        <v>43321</v>
      </c>
      <c r="H10153" s="62" t="s">
        <v>25910</v>
      </c>
      <c r="I10153" s="59"/>
      <c r="J10153" s="59"/>
      <c r="K10153" s="59"/>
      <c r="L10153" s="59"/>
      <c r="M10153" s="59"/>
      <c r="N10153" s="59"/>
      <c r="O10153" s="59"/>
      <c r="P10153" s="59"/>
      <c r="Q10153" s="59"/>
      <c r="R10153" s="59"/>
      <c r="S10153" s="59"/>
      <c r="T10153" s="59"/>
      <c r="U10153" s="59"/>
      <c r="V10153" s="59"/>
      <c r="W10153" s="59"/>
      <c r="X10153" s="59"/>
      <c r="Y10153" s="59"/>
      <c r="Z10153" s="59"/>
      <c r="AA10153" s="59"/>
      <c r="AB10153" s="59"/>
      <c r="AC10153" s="59"/>
    </row>
    <row r="10154" spans="1:29" x14ac:dyDescent="0.2">
      <c r="A10154" s="62" t="s">
        <v>25911</v>
      </c>
      <c r="B10154" s="63">
        <v>10150</v>
      </c>
      <c r="C10154" s="64">
        <v>43314</v>
      </c>
      <c r="D10154" s="62" t="s">
        <v>25912</v>
      </c>
      <c r="E10154" s="62" t="s">
        <v>1895</v>
      </c>
      <c r="F10154" s="62" t="s">
        <v>137</v>
      </c>
      <c r="G10154" s="64">
        <v>43321</v>
      </c>
      <c r="H10154" s="62" t="s">
        <v>25913</v>
      </c>
      <c r="I10154" s="59"/>
      <c r="J10154" s="59"/>
      <c r="K10154" s="59"/>
      <c r="L10154" s="59"/>
      <c r="M10154" s="59"/>
      <c r="N10154" s="59"/>
      <c r="O10154" s="59"/>
      <c r="P10154" s="59"/>
      <c r="Q10154" s="59"/>
      <c r="R10154" s="59"/>
      <c r="S10154" s="59"/>
      <c r="T10154" s="59"/>
      <c r="U10154" s="59"/>
      <c r="V10154" s="59"/>
      <c r="W10154" s="59"/>
      <c r="X10154" s="59"/>
      <c r="Y10154" s="59"/>
      <c r="Z10154" s="59"/>
      <c r="AA10154" s="59"/>
      <c r="AB10154" s="59"/>
      <c r="AC10154" s="59"/>
    </row>
    <row r="10155" spans="1:29" x14ac:dyDescent="0.2">
      <c r="A10155" s="62" t="s">
        <v>25914</v>
      </c>
      <c r="B10155" s="63">
        <v>10151</v>
      </c>
      <c r="C10155" s="64">
        <v>43314</v>
      </c>
      <c r="D10155" s="62" t="s">
        <v>25915</v>
      </c>
      <c r="E10155" s="62" t="s">
        <v>1895</v>
      </c>
      <c r="F10155" s="62" t="s">
        <v>137</v>
      </c>
      <c r="G10155" s="64">
        <v>43321</v>
      </c>
      <c r="H10155" s="62" t="s">
        <v>25916</v>
      </c>
      <c r="I10155" s="59"/>
      <c r="J10155" s="59"/>
      <c r="K10155" s="59"/>
      <c r="L10155" s="59"/>
      <c r="M10155" s="59"/>
      <c r="N10155" s="59"/>
      <c r="O10155" s="59"/>
      <c r="P10155" s="59"/>
      <c r="Q10155" s="59"/>
      <c r="R10155" s="59"/>
      <c r="S10155" s="59"/>
      <c r="T10155" s="59"/>
      <c r="U10155" s="59"/>
      <c r="V10155" s="59"/>
      <c r="W10155" s="59"/>
      <c r="X10155" s="59"/>
      <c r="Y10155" s="59"/>
      <c r="Z10155" s="59"/>
      <c r="AA10155" s="59"/>
      <c r="AB10155" s="59"/>
      <c r="AC10155" s="59"/>
    </row>
    <row r="10156" spans="1:29" x14ac:dyDescent="0.2">
      <c r="A10156" s="62" t="s">
        <v>25917</v>
      </c>
      <c r="B10156" s="63">
        <v>10152</v>
      </c>
      <c r="C10156" s="64">
        <v>43314</v>
      </c>
      <c r="D10156" s="62" t="s">
        <v>25918</v>
      </c>
      <c r="E10156" s="62" t="s">
        <v>1895</v>
      </c>
      <c r="F10156" s="62" t="s">
        <v>150</v>
      </c>
      <c r="G10156" s="64">
        <v>43347</v>
      </c>
      <c r="H10156" s="62" t="s">
        <v>25919</v>
      </c>
      <c r="I10156" s="59"/>
      <c r="J10156" s="59"/>
      <c r="K10156" s="59"/>
      <c r="L10156" s="59"/>
      <c r="M10156" s="59"/>
      <c r="N10156" s="59"/>
      <c r="O10156" s="59"/>
      <c r="P10156" s="59"/>
      <c r="Q10156" s="59"/>
      <c r="R10156" s="59"/>
      <c r="S10156" s="59"/>
      <c r="T10156" s="59"/>
      <c r="U10156" s="59"/>
      <c r="V10156" s="59"/>
      <c r="W10156" s="59"/>
      <c r="X10156" s="59"/>
      <c r="Y10156" s="59"/>
      <c r="Z10156" s="59"/>
      <c r="AA10156" s="59"/>
      <c r="AB10156" s="59"/>
      <c r="AC10156" s="59"/>
    </row>
    <row r="10157" spans="1:29" x14ac:dyDescent="0.2">
      <c r="A10157" s="62" t="s">
        <v>25920</v>
      </c>
      <c r="B10157" s="63">
        <v>10153</v>
      </c>
      <c r="C10157" s="64">
        <v>43314</v>
      </c>
      <c r="D10157" s="62" t="s">
        <v>25921</v>
      </c>
      <c r="E10157" s="62" t="s">
        <v>1895</v>
      </c>
      <c r="F10157" s="62" t="s">
        <v>137</v>
      </c>
      <c r="G10157" s="64">
        <v>43321</v>
      </c>
      <c r="H10157" s="62" t="s">
        <v>25922</v>
      </c>
      <c r="I10157" s="59"/>
      <c r="J10157" s="59"/>
      <c r="K10157" s="59"/>
      <c r="L10157" s="59"/>
      <c r="M10157" s="59"/>
      <c r="N10157" s="59"/>
      <c r="O10157" s="59"/>
      <c r="P10157" s="59"/>
      <c r="Q10157" s="59"/>
      <c r="R10157" s="59"/>
      <c r="S10157" s="59"/>
      <c r="T10157" s="59"/>
      <c r="U10157" s="59"/>
      <c r="V10157" s="59"/>
      <c r="W10157" s="59"/>
      <c r="X10157" s="59"/>
      <c r="Y10157" s="59"/>
      <c r="Z10157" s="59"/>
      <c r="AA10157" s="59"/>
      <c r="AB10157" s="59"/>
      <c r="AC10157" s="59"/>
    </row>
    <row r="10158" spans="1:29" x14ac:dyDescent="0.2">
      <c r="A10158" s="62" t="s">
        <v>25923</v>
      </c>
      <c r="B10158" s="63">
        <v>10154</v>
      </c>
      <c r="C10158" s="64">
        <v>43314</v>
      </c>
      <c r="D10158" s="62" t="s">
        <v>25924</v>
      </c>
      <c r="E10158" s="62" t="s">
        <v>1895</v>
      </c>
      <c r="F10158" s="62" t="s">
        <v>137</v>
      </c>
      <c r="G10158" s="64">
        <v>43322</v>
      </c>
      <c r="H10158" s="62" t="s">
        <v>25925</v>
      </c>
      <c r="I10158" s="59"/>
      <c r="J10158" s="59"/>
      <c r="K10158" s="59"/>
      <c r="L10158" s="59"/>
      <c r="M10158" s="59"/>
      <c r="N10158" s="59"/>
      <c r="O10158" s="59"/>
      <c r="P10158" s="59"/>
      <c r="Q10158" s="59"/>
      <c r="R10158" s="59"/>
      <c r="S10158" s="59"/>
      <c r="T10158" s="59"/>
      <c r="U10158" s="59"/>
      <c r="V10158" s="59"/>
      <c r="W10158" s="59"/>
      <c r="X10158" s="59"/>
      <c r="Y10158" s="59"/>
      <c r="Z10158" s="59"/>
      <c r="AA10158" s="59"/>
      <c r="AB10158" s="59"/>
      <c r="AC10158" s="59"/>
    </row>
    <row r="10159" spans="1:29" x14ac:dyDescent="0.2">
      <c r="A10159" s="62" t="s">
        <v>25926</v>
      </c>
      <c r="B10159" s="63">
        <v>10155</v>
      </c>
      <c r="C10159" s="64">
        <v>43314</v>
      </c>
      <c r="D10159" s="62" t="s">
        <v>25927</v>
      </c>
      <c r="E10159" s="62" t="s">
        <v>1895</v>
      </c>
      <c r="F10159" s="62" t="s">
        <v>137</v>
      </c>
      <c r="G10159" s="64">
        <v>43322</v>
      </c>
      <c r="H10159" s="62" t="s">
        <v>25928</v>
      </c>
      <c r="I10159" s="59"/>
      <c r="J10159" s="59"/>
      <c r="K10159" s="59"/>
      <c r="L10159" s="59"/>
      <c r="M10159" s="59"/>
      <c r="N10159" s="59"/>
      <c r="O10159" s="59"/>
      <c r="P10159" s="59"/>
      <c r="Q10159" s="59"/>
      <c r="R10159" s="59"/>
      <c r="S10159" s="59"/>
      <c r="T10159" s="59"/>
      <c r="U10159" s="59"/>
      <c r="V10159" s="59"/>
      <c r="W10159" s="59"/>
      <c r="X10159" s="59"/>
      <c r="Y10159" s="59"/>
      <c r="Z10159" s="59"/>
      <c r="AA10159" s="59"/>
      <c r="AB10159" s="59"/>
      <c r="AC10159" s="59"/>
    </row>
    <row r="10160" spans="1:29" x14ac:dyDescent="0.2">
      <c r="A10160" s="62" t="s">
        <v>25929</v>
      </c>
      <c r="B10160" s="63">
        <v>10156</v>
      </c>
      <c r="C10160" s="64">
        <v>43314</v>
      </c>
      <c r="D10160" s="62" t="s">
        <v>25930</v>
      </c>
      <c r="E10160" s="62" t="s">
        <v>1895</v>
      </c>
      <c r="F10160" s="62" t="s">
        <v>137</v>
      </c>
      <c r="G10160" s="64">
        <v>43328</v>
      </c>
      <c r="H10160" s="62" t="s">
        <v>25931</v>
      </c>
      <c r="I10160" s="59"/>
      <c r="J10160" s="59"/>
      <c r="K10160" s="59"/>
      <c r="L10160" s="59"/>
      <c r="M10160" s="59"/>
      <c r="N10160" s="59"/>
      <c r="O10160" s="59"/>
      <c r="P10160" s="59"/>
      <c r="Q10160" s="59"/>
      <c r="R10160" s="59"/>
      <c r="S10160" s="59"/>
      <c r="T10160" s="59"/>
      <c r="U10160" s="59"/>
      <c r="V10160" s="59"/>
      <c r="W10160" s="59"/>
      <c r="X10160" s="59"/>
      <c r="Y10160" s="59"/>
      <c r="Z10160" s="59"/>
      <c r="AA10160" s="59"/>
      <c r="AB10160" s="59"/>
      <c r="AC10160" s="59"/>
    </row>
    <row r="10161" spans="1:29" x14ac:dyDescent="0.2">
      <c r="A10161" s="62" t="s">
        <v>25932</v>
      </c>
      <c r="B10161" s="63">
        <v>10157</v>
      </c>
      <c r="C10161" s="64">
        <v>43314</v>
      </c>
      <c r="D10161" s="62" t="s">
        <v>25933</v>
      </c>
      <c r="E10161" s="62" t="s">
        <v>1895</v>
      </c>
      <c r="F10161" s="62" t="s">
        <v>137</v>
      </c>
      <c r="G10161" s="64">
        <v>43322</v>
      </c>
      <c r="H10161" s="62" t="s">
        <v>25934</v>
      </c>
      <c r="I10161" s="59"/>
      <c r="J10161" s="59"/>
      <c r="K10161" s="59"/>
      <c r="L10161" s="59"/>
      <c r="M10161" s="59"/>
      <c r="N10161" s="59"/>
      <c r="O10161" s="59"/>
      <c r="P10161" s="59"/>
      <c r="Q10161" s="59"/>
      <c r="R10161" s="59"/>
      <c r="S10161" s="59"/>
      <c r="T10161" s="59"/>
      <c r="U10161" s="59"/>
      <c r="V10161" s="59"/>
      <c r="W10161" s="59"/>
      <c r="X10161" s="59"/>
      <c r="Y10161" s="59"/>
      <c r="Z10161" s="59"/>
      <c r="AA10161" s="59"/>
      <c r="AB10161" s="59"/>
      <c r="AC10161" s="59"/>
    </row>
    <row r="10162" spans="1:29" x14ac:dyDescent="0.2">
      <c r="A10162" s="62" t="s">
        <v>25935</v>
      </c>
      <c r="B10162" s="63">
        <v>10158</v>
      </c>
      <c r="C10162" s="64">
        <v>43314</v>
      </c>
      <c r="D10162" s="62" t="s">
        <v>25936</v>
      </c>
      <c r="E10162" s="62" t="s">
        <v>1895</v>
      </c>
      <c r="F10162" s="62" t="s">
        <v>137</v>
      </c>
      <c r="G10162" s="64">
        <v>43328</v>
      </c>
      <c r="H10162" s="62" t="s">
        <v>25937</v>
      </c>
      <c r="I10162" s="59"/>
      <c r="J10162" s="59"/>
      <c r="K10162" s="59"/>
      <c r="L10162" s="59"/>
      <c r="M10162" s="59"/>
      <c r="N10162" s="59"/>
      <c r="O10162" s="59"/>
      <c r="P10162" s="59"/>
      <c r="Q10162" s="59"/>
      <c r="R10162" s="59"/>
      <c r="S10162" s="59"/>
      <c r="T10162" s="59"/>
      <c r="U10162" s="59"/>
      <c r="V10162" s="59"/>
      <c r="W10162" s="59"/>
      <c r="X10162" s="59"/>
      <c r="Y10162" s="59"/>
      <c r="Z10162" s="59"/>
      <c r="AA10162" s="59"/>
      <c r="AB10162" s="59"/>
      <c r="AC10162" s="59"/>
    </row>
    <row r="10163" spans="1:29" x14ac:dyDescent="0.2">
      <c r="A10163" s="62" t="s">
        <v>25938</v>
      </c>
      <c r="B10163" s="63">
        <v>10159</v>
      </c>
      <c r="C10163" s="64">
        <v>43314</v>
      </c>
      <c r="D10163" s="62" t="s">
        <v>25939</v>
      </c>
      <c r="E10163" s="62" t="s">
        <v>1895</v>
      </c>
      <c r="F10163" s="62" t="s">
        <v>137</v>
      </c>
      <c r="G10163" s="64">
        <v>43328</v>
      </c>
      <c r="H10163" s="62" t="s">
        <v>25940</v>
      </c>
      <c r="I10163" s="59"/>
      <c r="J10163" s="59"/>
      <c r="K10163" s="59"/>
      <c r="L10163" s="59"/>
      <c r="M10163" s="59"/>
      <c r="N10163" s="59"/>
      <c r="O10163" s="59"/>
      <c r="P10163" s="59"/>
      <c r="Q10163" s="59"/>
      <c r="R10163" s="59"/>
      <c r="S10163" s="59"/>
      <c r="T10163" s="59"/>
      <c r="U10163" s="59"/>
      <c r="V10163" s="59"/>
      <c r="W10163" s="59"/>
      <c r="X10163" s="59"/>
      <c r="Y10163" s="59"/>
      <c r="Z10163" s="59"/>
      <c r="AA10163" s="59"/>
      <c r="AB10163" s="59"/>
      <c r="AC10163" s="59"/>
    </row>
    <row r="10164" spans="1:29" x14ac:dyDescent="0.2">
      <c r="A10164" s="62" t="s">
        <v>25941</v>
      </c>
      <c r="B10164" s="63">
        <v>10160</v>
      </c>
      <c r="C10164" s="64">
        <v>43314</v>
      </c>
      <c r="D10164" s="62" t="s">
        <v>25942</v>
      </c>
      <c r="E10164" s="62" t="s">
        <v>1895</v>
      </c>
      <c r="F10164" s="62" t="s">
        <v>137</v>
      </c>
      <c r="G10164" s="64">
        <v>43322</v>
      </c>
      <c r="H10164" s="62" t="s">
        <v>25943</v>
      </c>
      <c r="I10164" s="59"/>
      <c r="J10164" s="59"/>
      <c r="K10164" s="59"/>
      <c r="L10164" s="59"/>
      <c r="M10164" s="59"/>
      <c r="N10164" s="59"/>
      <c r="O10164" s="59"/>
      <c r="P10164" s="59"/>
      <c r="Q10164" s="59"/>
      <c r="R10164" s="59"/>
      <c r="S10164" s="59"/>
      <c r="T10164" s="59"/>
      <c r="U10164" s="59"/>
      <c r="V10164" s="59"/>
      <c r="W10164" s="59"/>
      <c r="X10164" s="59"/>
      <c r="Y10164" s="59"/>
      <c r="Z10164" s="59"/>
      <c r="AA10164" s="59"/>
      <c r="AB10164" s="59"/>
      <c r="AC10164" s="59"/>
    </row>
    <row r="10165" spans="1:29" x14ac:dyDescent="0.2">
      <c r="A10165" s="62" t="s">
        <v>25944</v>
      </c>
      <c r="B10165" s="63">
        <v>10161</v>
      </c>
      <c r="C10165" s="64">
        <v>43314</v>
      </c>
      <c r="D10165" s="62" t="s">
        <v>25945</v>
      </c>
      <c r="E10165" s="62" t="s">
        <v>1895</v>
      </c>
      <c r="F10165" s="62" t="s">
        <v>137</v>
      </c>
      <c r="G10165" s="64">
        <v>43322</v>
      </c>
      <c r="H10165" s="62" t="s">
        <v>25946</v>
      </c>
      <c r="I10165" s="59"/>
      <c r="J10165" s="59"/>
      <c r="K10165" s="59"/>
      <c r="L10165" s="59"/>
      <c r="M10165" s="59"/>
      <c r="N10165" s="59"/>
      <c r="O10165" s="59"/>
      <c r="P10165" s="59"/>
      <c r="Q10165" s="59"/>
      <c r="R10165" s="59"/>
      <c r="S10165" s="59"/>
      <c r="T10165" s="59"/>
      <c r="U10165" s="59"/>
      <c r="V10165" s="59"/>
      <c r="W10165" s="59"/>
      <c r="X10165" s="59"/>
      <c r="Y10165" s="59"/>
      <c r="Z10165" s="59"/>
      <c r="AA10165" s="59"/>
      <c r="AB10165" s="59"/>
      <c r="AC10165" s="59"/>
    </row>
    <row r="10166" spans="1:29" x14ac:dyDescent="0.2">
      <c r="A10166" s="62" t="s">
        <v>25947</v>
      </c>
      <c r="B10166" s="63">
        <v>10162</v>
      </c>
      <c r="C10166" s="64">
        <v>43314</v>
      </c>
      <c r="D10166" s="62" t="s">
        <v>25948</v>
      </c>
      <c r="E10166" s="62" t="s">
        <v>1895</v>
      </c>
      <c r="F10166" s="62" t="s">
        <v>137</v>
      </c>
      <c r="G10166" s="64">
        <v>43320</v>
      </c>
      <c r="H10166" s="62" t="s">
        <v>25949</v>
      </c>
      <c r="I10166" s="59"/>
      <c r="J10166" s="59"/>
      <c r="K10166" s="59"/>
      <c r="L10166" s="59"/>
      <c r="M10166" s="59"/>
      <c r="N10166" s="59"/>
      <c r="O10166" s="59"/>
      <c r="P10166" s="59"/>
      <c r="Q10166" s="59"/>
      <c r="R10166" s="59"/>
      <c r="S10166" s="59"/>
      <c r="T10166" s="59"/>
      <c r="U10166" s="59"/>
      <c r="V10166" s="59"/>
      <c r="W10166" s="59"/>
      <c r="X10166" s="59"/>
      <c r="Y10166" s="59"/>
      <c r="Z10166" s="59"/>
      <c r="AA10166" s="59"/>
      <c r="AB10166" s="59"/>
      <c r="AC10166" s="59"/>
    </row>
    <row r="10167" spans="1:29" x14ac:dyDescent="0.2">
      <c r="A10167" s="62" t="s">
        <v>25950</v>
      </c>
      <c r="B10167" s="63">
        <v>10163</v>
      </c>
      <c r="C10167" s="64">
        <v>43314</v>
      </c>
      <c r="D10167" s="62" t="s">
        <v>25951</v>
      </c>
      <c r="E10167" s="62" t="s">
        <v>1895</v>
      </c>
      <c r="F10167" s="62" t="s">
        <v>137</v>
      </c>
      <c r="G10167" s="64">
        <v>43328</v>
      </c>
      <c r="H10167" s="62" t="s">
        <v>25952</v>
      </c>
      <c r="I10167" s="59"/>
      <c r="J10167" s="59"/>
      <c r="K10167" s="59"/>
      <c r="L10167" s="59"/>
      <c r="M10167" s="59"/>
      <c r="N10167" s="59"/>
      <c r="O10167" s="59"/>
      <c r="P10167" s="59"/>
      <c r="Q10167" s="59"/>
      <c r="R10167" s="59"/>
      <c r="S10167" s="59"/>
      <c r="T10167" s="59"/>
      <c r="U10167" s="59"/>
      <c r="V10167" s="59"/>
      <c r="W10167" s="59"/>
      <c r="X10167" s="59"/>
      <c r="Y10167" s="59"/>
      <c r="Z10167" s="59"/>
      <c r="AA10167" s="59"/>
      <c r="AB10167" s="59"/>
      <c r="AC10167" s="59"/>
    </row>
    <row r="10168" spans="1:29" x14ac:dyDescent="0.2">
      <c r="A10168" s="62" t="s">
        <v>25953</v>
      </c>
      <c r="B10168" s="63">
        <v>10164</v>
      </c>
      <c r="C10168" s="64">
        <v>43314</v>
      </c>
      <c r="D10168" s="62" t="s">
        <v>25954</v>
      </c>
      <c r="E10168" s="62" t="s">
        <v>1895</v>
      </c>
      <c r="F10168" s="62" t="s">
        <v>137</v>
      </c>
      <c r="G10168" s="64">
        <v>43322</v>
      </c>
      <c r="H10168" s="62" t="s">
        <v>25955</v>
      </c>
      <c r="I10168" s="59"/>
      <c r="J10168" s="59"/>
      <c r="K10168" s="59"/>
      <c r="L10168" s="59"/>
      <c r="M10168" s="59"/>
      <c r="N10168" s="59"/>
      <c r="O10168" s="59"/>
      <c r="P10168" s="59"/>
      <c r="Q10168" s="59"/>
      <c r="R10168" s="59"/>
      <c r="S10168" s="59"/>
      <c r="T10168" s="59"/>
      <c r="U10168" s="59"/>
      <c r="V10168" s="59"/>
      <c r="W10168" s="59"/>
      <c r="X10168" s="59"/>
      <c r="Y10168" s="59"/>
      <c r="Z10168" s="59"/>
      <c r="AA10168" s="59"/>
      <c r="AB10168" s="59"/>
      <c r="AC10168" s="59"/>
    </row>
    <row r="10169" spans="1:29" x14ac:dyDescent="0.2">
      <c r="A10169" s="62" t="s">
        <v>25956</v>
      </c>
      <c r="B10169" s="63">
        <v>10165</v>
      </c>
      <c r="C10169" s="64">
        <v>43314</v>
      </c>
      <c r="D10169" s="62" t="s">
        <v>25957</v>
      </c>
      <c r="E10169" s="62" t="s">
        <v>1895</v>
      </c>
      <c r="F10169" s="62" t="s">
        <v>137</v>
      </c>
      <c r="G10169" s="64">
        <v>43322</v>
      </c>
      <c r="H10169" s="62" t="s">
        <v>25958</v>
      </c>
      <c r="I10169" s="59"/>
      <c r="J10169" s="59"/>
      <c r="K10169" s="59"/>
      <c r="L10169" s="59"/>
      <c r="M10169" s="59"/>
      <c r="N10169" s="59"/>
      <c r="O10169" s="59"/>
      <c r="P10169" s="59"/>
      <c r="Q10169" s="59"/>
      <c r="R10169" s="59"/>
      <c r="S10169" s="59"/>
      <c r="T10169" s="59"/>
      <c r="U10169" s="59"/>
      <c r="V10169" s="59"/>
      <c r="W10169" s="59"/>
      <c r="X10169" s="59"/>
      <c r="Y10169" s="59"/>
      <c r="Z10169" s="59"/>
      <c r="AA10169" s="59"/>
      <c r="AB10169" s="59"/>
      <c r="AC10169" s="59"/>
    </row>
    <row r="10170" spans="1:29" x14ac:dyDescent="0.2">
      <c r="A10170" s="62" t="s">
        <v>25959</v>
      </c>
      <c r="B10170" s="63">
        <v>10166</v>
      </c>
      <c r="C10170" s="64">
        <v>43314</v>
      </c>
      <c r="D10170" s="62" t="s">
        <v>25960</v>
      </c>
      <c r="E10170" s="62" t="s">
        <v>1895</v>
      </c>
      <c r="F10170" s="62" t="s">
        <v>137</v>
      </c>
      <c r="G10170" s="64">
        <v>43328</v>
      </c>
      <c r="H10170" s="62" t="s">
        <v>25961</v>
      </c>
      <c r="I10170" s="59"/>
      <c r="J10170" s="59"/>
      <c r="K10170" s="59"/>
      <c r="L10170" s="59"/>
      <c r="M10170" s="59"/>
      <c r="N10170" s="59"/>
      <c r="O10170" s="59"/>
      <c r="P10170" s="59"/>
      <c r="Q10170" s="59"/>
      <c r="R10170" s="59"/>
      <c r="S10170" s="59"/>
      <c r="T10170" s="59"/>
      <c r="U10170" s="59"/>
      <c r="V10170" s="59"/>
      <c r="W10170" s="59"/>
      <c r="X10170" s="59"/>
      <c r="Y10170" s="59"/>
      <c r="Z10170" s="59"/>
      <c r="AA10170" s="59"/>
      <c r="AB10170" s="59"/>
      <c r="AC10170" s="59"/>
    </row>
    <row r="10171" spans="1:29" x14ac:dyDescent="0.2">
      <c r="A10171" s="62" t="s">
        <v>25962</v>
      </c>
      <c r="B10171" s="63">
        <v>10167</v>
      </c>
      <c r="C10171" s="64">
        <v>43314</v>
      </c>
      <c r="D10171" s="62" t="s">
        <v>25963</v>
      </c>
      <c r="E10171" s="62" t="s">
        <v>1895</v>
      </c>
      <c r="F10171" s="62" t="s">
        <v>137</v>
      </c>
      <c r="G10171" s="64">
        <v>43328</v>
      </c>
      <c r="H10171" s="62" t="s">
        <v>25964</v>
      </c>
      <c r="I10171" s="59"/>
      <c r="J10171" s="59"/>
      <c r="K10171" s="59"/>
      <c r="L10171" s="59"/>
      <c r="M10171" s="59"/>
      <c r="N10171" s="59"/>
      <c r="O10171" s="59"/>
      <c r="P10171" s="59"/>
      <c r="Q10171" s="59"/>
      <c r="R10171" s="59"/>
      <c r="S10171" s="59"/>
      <c r="T10171" s="59"/>
      <c r="U10171" s="59"/>
      <c r="V10171" s="59"/>
      <c r="W10171" s="59"/>
      <c r="X10171" s="59"/>
      <c r="Y10171" s="59"/>
      <c r="Z10171" s="59"/>
      <c r="AA10171" s="59"/>
      <c r="AB10171" s="59"/>
      <c r="AC10171" s="59"/>
    </row>
    <row r="10172" spans="1:29" x14ac:dyDescent="0.2">
      <c r="A10172" s="62" t="s">
        <v>25965</v>
      </c>
      <c r="B10172" s="63">
        <v>10168</v>
      </c>
      <c r="C10172" s="64">
        <v>43314</v>
      </c>
      <c r="D10172" s="62" t="s">
        <v>25966</v>
      </c>
      <c r="E10172" s="62" t="s">
        <v>1895</v>
      </c>
      <c r="F10172" s="62" t="s">
        <v>137</v>
      </c>
      <c r="G10172" s="64">
        <v>43321</v>
      </c>
      <c r="H10172" s="62" t="s">
        <v>25967</v>
      </c>
      <c r="I10172" s="59"/>
      <c r="J10172" s="59"/>
      <c r="K10172" s="59"/>
      <c r="L10172" s="59"/>
      <c r="M10172" s="59"/>
      <c r="N10172" s="59"/>
      <c r="O10172" s="59"/>
      <c r="P10172" s="59"/>
      <c r="Q10172" s="59"/>
      <c r="R10172" s="59"/>
      <c r="S10172" s="59"/>
      <c r="T10172" s="59"/>
      <c r="U10172" s="59"/>
      <c r="V10172" s="59"/>
      <c r="W10172" s="59"/>
      <c r="X10172" s="59"/>
      <c r="Y10172" s="59"/>
      <c r="Z10172" s="59"/>
      <c r="AA10172" s="59"/>
      <c r="AB10172" s="59"/>
      <c r="AC10172" s="59"/>
    </row>
    <row r="10173" spans="1:29" x14ac:dyDescent="0.2">
      <c r="A10173" s="62" t="s">
        <v>25968</v>
      </c>
      <c r="B10173" s="63">
        <v>10169</v>
      </c>
      <c r="C10173" s="64">
        <v>43314</v>
      </c>
      <c r="D10173" s="62" t="s">
        <v>25969</v>
      </c>
      <c r="E10173" s="62" t="s">
        <v>1895</v>
      </c>
      <c r="F10173" s="62" t="s">
        <v>137</v>
      </c>
      <c r="G10173" s="64">
        <v>43321</v>
      </c>
      <c r="H10173" s="62" t="s">
        <v>25970</v>
      </c>
      <c r="I10173" s="59"/>
      <c r="J10173" s="59"/>
      <c r="K10173" s="59"/>
      <c r="L10173" s="59"/>
      <c r="M10173" s="59"/>
      <c r="N10173" s="59"/>
      <c r="O10173" s="59"/>
      <c r="P10173" s="59"/>
      <c r="Q10173" s="59"/>
      <c r="R10173" s="59"/>
      <c r="S10173" s="59"/>
      <c r="T10173" s="59"/>
      <c r="U10173" s="59"/>
      <c r="V10173" s="59"/>
      <c r="W10173" s="59"/>
      <c r="X10173" s="59"/>
      <c r="Y10173" s="59"/>
      <c r="Z10173" s="59"/>
      <c r="AA10173" s="59"/>
      <c r="AB10173" s="59"/>
      <c r="AC10173" s="59"/>
    </row>
    <row r="10174" spans="1:29" x14ac:dyDescent="0.2">
      <c r="A10174" s="62" t="s">
        <v>25971</v>
      </c>
      <c r="B10174" s="63">
        <v>10170</v>
      </c>
      <c r="C10174" s="64">
        <v>43314</v>
      </c>
      <c r="D10174" s="62" t="s">
        <v>25972</v>
      </c>
      <c r="E10174" s="62" t="s">
        <v>1895</v>
      </c>
      <c r="F10174" s="62" t="s">
        <v>161</v>
      </c>
      <c r="G10174" s="64">
        <v>43334</v>
      </c>
      <c r="H10174" s="62" t="s">
        <v>25973</v>
      </c>
      <c r="I10174" s="59"/>
      <c r="J10174" s="59"/>
      <c r="K10174" s="59"/>
      <c r="L10174" s="59"/>
      <c r="M10174" s="59"/>
      <c r="N10174" s="59"/>
      <c r="O10174" s="59"/>
      <c r="P10174" s="59"/>
      <c r="Q10174" s="59"/>
      <c r="R10174" s="59"/>
      <c r="S10174" s="59"/>
      <c r="T10174" s="59"/>
      <c r="U10174" s="59"/>
      <c r="V10174" s="59"/>
      <c r="W10174" s="59"/>
      <c r="X10174" s="59"/>
      <c r="Y10174" s="59"/>
      <c r="Z10174" s="59"/>
      <c r="AA10174" s="59"/>
      <c r="AB10174" s="59"/>
      <c r="AC10174" s="59"/>
    </row>
    <row r="10175" spans="1:29" x14ac:dyDescent="0.2">
      <c r="A10175" s="62" t="s">
        <v>25974</v>
      </c>
      <c r="B10175" s="63">
        <v>10171</v>
      </c>
      <c r="C10175" s="64">
        <v>43314</v>
      </c>
      <c r="D10175" s="62" t="s">
        <v>153</v>
      </c>
      <c r="E10175" s="62" t="s">
        <v>149</v>
      </c>
      <c r="F10175" s="62" t="s">
        <v>1521</v>
      </c>
      <c r="G10175" s="64">
        <v>43342</v>
      </c>
      <c r="H10175" s="62" t="s">
        <v>25975</v>
      </c>
      <c r="I10175" s="59"/>
      <c r="J10175" s="59"/>
      <c r="K10175" s="59"/>
      <c r="L10175" s="59"/>
      <c r="M10175" s="59"/>
      <c r="N10175" s="59"/>
      <c r="O10175" s="59"/>
      <c r="P10175" s="59"/>
      <c r="Q10175" s="59"/>
      <c r="R10175" s="59"/>
      <c r="S10175" s="59"/>
      <c r="T10175" s="59"/>
      <c r="U10175" s="59"/>
      <c r="V10175" s="59"/>
      <c r="W10175" s="59"/>
      <c r="X10175" s="59"/>
      <c r="Y10175" s="59"/>
      <c r="Z10175" s="59"/>
      <c r="AA10175" s="59"/>
      <c r="AB10175" s="59"/>
      <c r="AC10175" s="59"/>
    </row>
    <row r="10176" spans="1:29" x14ac:dyDescent="0.2">
      <c r="A10176" s="62" t="s">
        <v>25976</v>
      </c>
      <c r="B10176" s="63">
        <v>10172</v>
      </c>
      <c r="C10176" s="64">
        <v>43314</v>
      </c>
      <c r="D10176" s="62" t="s">
        <v>153</v>
      </c>
      <c r="E10176" s="62" t="s">
        <v>149</v>
      </c>
      <c r="F10176" s="62" t="s">
        <v>137</v>
      </c>
      <c r="G10176" s="64">
        <v>43328</v>
      </c>
      <c r="H10176" s="62" t="s">
        <v>25977</v>
      </c>
      <c r="I10176" s="59"/>
      <c r="J10176" s="59"/>
      <c r="K10176" s="59"/>
      <c r="L10176" s="59"/>
      <c r="M10176" s="59"/>
      <c r="N10176" s="59"/>
      <c r="O10176" s="59"/>
      <c r="P10176" s="59"/>
      <c r="Q10176" s="59"/>
      <c r="R10176" s="59"/>
      <c r="S10176" s="59"/>
      <c r="T10176" s="59"/>
      <c r="U10176" s="59"/>
      <c r="V10176" s="59"/>
      <c r="W10176" s="59"/>
      <c r="X10176" s="59"/>
      <c r="Y10176" s="59"/>
      <c r="Z10176" s="59"/>
      <c r="AA10176" s="59"/>
      <c r="AB10176" s="59"/>
      <c r="AC10176" s="59"/>
    </row>
    <row r="10177" spans="1:29" x14ac:dyDescent="0.2">
      <c r="A10177" s="62" t="s">
        <v>25978</v>
      </c>
      <c r="B10177" s="63">
        <v>10173</v>
      </c>
      <c r="C10177" s="64">
        <v>43314</v>
      </c>
      <c r="D10177" s="62" t="s">
        <v>148</v>
      </c>
      <c r="E10177" s="62" t="s">
        <v>149</v>
      </c>
      <c r="F10177" s="62" t="s">
        <v>150</v>
      </c>
      <c r="G10177" s="64">
        <v>43336</v>
      </c>
      <c r="H10177" s="62" t="s">
        <v>25979</v>
      </c>
      <c r="I10177" s="59"/>
      <c r="J10177" s="59"/>
      <c r="K10177" s="59"/>
      <c r="L10177" s="59"/>
      <c r="M10177" s="59"/>
      <c r="N10177" s="59"/>
      <c r="O10177" s="59"/>
      <c r="P10177" s="59"/>
      <c r="Q10177" s="59"/>
      <c r="R10177" s="59"/>
      <c r="S10177" s="59"/>
      <c r="T10177" s="59"/>
      <c r="U10177" s="59"/>
      <c r="V10177" s="59"/>
      <c r="W10177" s="59"/>
      <c r="X10177" s="59"/>
      <c r="Y10177" s="59"/>
      <c r="Z10177" s="59"/>
      <c r="AA10177" s="59"/>
      <c r="AB10177" s="59"/>
      <c r="AC10177" s="59"/>
    </row>
    <row r="10178" spans="1:29" x14ac:dyDescent="0.2">
      <c r="A10178" s="62" t="s">
        <v>25980</v>
      </c>
      <c r="B10178" s="63">
        <v>10174</v>
      </c>
      <c r="C10178" s="64">
        <v>43314</v>
      </c>
      <c r="D10178" s="62" t="s">
        <v>25981</v>
      </c>
      <c r="E10178" s="62" t="s">
        <v>1895</v>
      </c>
      <c r="F10178" s="62" t="s">
        <v>137</v>
      </c>
      <c r="G10178" s="64">
        <v>43321</v>
      </c>
      <c r="H10178" s="62" t="s">
        <v>25982</v>
      </c>
      <c r="I10178" s="59"/>
      <c r="J10178" s="59"/>
      <c r="K10178" s="59"/>
      <c r="L10178" s="59"/>
      <c r="M10178" s="59"/>
      <c r="N10178" s="59"/>
      <c r="O10178" s="59"/>
      <c r="P10178" s="59"/>
      <c r="Q10178" s="59"/>
      <c r="R10178" s="59"/>
      <c r="S10178" s="59"/>
      <c r="T10178" s="59"/>
      <c r="U10178" s="59"/>
      <c r="V10178" s="59"/>
      <c r="W10178" s="59"/>
      <c r="X10178" s="59"/>
      <c r="Y10178" s="59"/>
      <c r="Z10178" s="59"/>
      <c r="AA10178" s="59"/>
      <c r="AB10178" s="59"/>
      <c r="AC10178" s="59"/>
    </row>
    <row r="10179" spans="1:29" x14ac:dyDescent="0.2">
      <c r="A10179" s="62" t="s">
        <v>25983</v>
      </c>
      <c r="B10179" s="63">
        <v>10175</v>
      </c>
      <c r="C10179" s="64">
        <v>43314</v>
      </c>
      <c r="D10179" s="62" t="s">
        <v>25984</v>
      </c>
      <c r="E10179" s="62" t="s">
        <v>1895</v>
      </c>
      <c r="F10179" s="62" t="s">
        <v>137</v>
      </c>
      <c r="G10179" s="64">
        <v>43320</v>
      </c>
      <c r="H10179" s="62" t="s">
        <v>25985</v>
      </c>
      <c r="I10179" s="59"/>
      <c r="J10179" s="59"/>
      <c r="K10179" s="59"/>
      <c r="L10179" s="59"/>
      <c r="M10179" s="59"/>
      <c r="N10179" s="59"/>
      <c r="O10179" s="59"/>
      <c r="P10179" s="59"/>
      <c r="Q10179" s="59"/>
      <c r="R10179" s="59"/>
      <c r="S10179" s="59"/>
      <c r="T10179" s="59"/>
      <c r="U10179" s="59"/>
      <c r="V10179" s="59"/>
      <c r="W10179" s="59"/>
      <c r="X10179" s="59"/>
      <c r="Y10179" s="59"/>
      <c r="Z10179" s="59"/>
      <c r="AA10179" s="59"/>
      <c r="AB10179" s="59"/>
      <c r="AC10179" s="59"/>
    </row>
    <row r="10180" spans="1:29" x14ac:dyDescent="0.2">
      <c r="A10180" s="62" t="s">
        <v>25986</v>
      </c>
      <c r="B10180" s="63">
        <v>10176</v>
      </c>
      <c r="C10180" s="64">
        <v>43314</v>
      </c>
      <c r="D10180" s="62" t="s">
        <v>25987</v>
      </c>
      <c r="E10180" s="62" t="s">
        <v>1895</v>
      </c>
      <c r="F10180" s="62" t="s">
        <v>137</v>
      </c>
      <c r="G10180" s="64">
        <v>43321</v>
      </c>
      <c r="H10180" s="62" t="s">
        <v>25988</v>
      </c>
      <c r="I10180" s="59"/>
      <c r="J10180" s="59"/>
      <c r="K10180" s="59"/>
      <c r="L10180" s="59"/>
      <c r="M10180" s="59"/>
      <c r="N10180" s="59"/>
      <c r="O10180" s="59"/>
      <c r="P10180" s="59"/>
      <c r="Q10180" s="59"/>
      <c r="R10180" s="59"/>
      <c r="S10180" s="59"/>
      <c r="T10180" s="59"/>
      <c r="U10180" s="59"/>
      <c r="V10180" s="59"/>
      <c r="W10180" s="59"/>
      <c r="X10180" s="59"/>
      <c r="Y10180" s="59"/>
      <c r="Z10180" s="59"/>
      <c r="AA10180" s="59"/>
      <c r="AB10180" s="59"/>
      <c r="AC10180" s="59"/>
    </row>
    <row r="10181" spans="1:29" x14ac:dyDescent="0.2">
      <c r="A10181" s="62" t="s">
        <v>25989</v>
      </c>
      <c r="B10181" s="63">
        <v>10177</v>
      </c>
      <c r="C10181" s="64">
        <v>43314</v>
      </c>
      <c r="D10181" s="62" t="s">
        <v>25990</v>
      </c>
      <c r="E10181" s="62" t="s">
        <v>1895</v>
      </c>
      <c r="F10181" s="62" t="s">
        <v>137</v>
      </c>
      <c r="G10181" s="64">
        <v>43322</v>
      </c>
      <c r="H10181" s="62" t="s">
        <v>25991</v>
      </c>
      <c r="I10181" s="59"/>
      <c r="J10181" s="59"/>
      <c r="K10181" s="59"/>
      <c r="L10181" s="59"/>
      <c r="M10181" s="59"/>
      <c r="N10181" s="59"/>
      <c r="O10181" s="59"/>
      <c r="P10181" s="59"/>
      <c r="Q10181" s="59"/>
      <c r="R10181" s="59"/>
      <c r="S10181" s="59"/>
      <c r="T10181" s="59"/>
      <c r="U10181" s="59"/>
      <c r="V10181" s="59"/>
      <c r="W10181" s="59"/>
      <c r="X10181" s="59"/>
      <c r="Y10181" s="59"/>
      <c r="Z10181" s="59"/>
      <c r="AA10181" s="59"/>
      <c r="AB10181" s="59"/>
      <c r="AC10181" s="59"/>
    </row>
    <row r="10182" spans="1:29" x14ac:dyDescent="0.2">
      <c r="A10182" s="62" t="s">
        <v>25992</v>
      </c>
      <c r="B10182" s="63">
        <v>10178</v>
      </c>
      <c r="C10182" s="64">
        <v>43314</v>
      </c>
      <c r="D10182" s="62" t="s">
        <v>25993</v>
      </c>
      <c r="E10182" s="62" t="s">
        <v>1895</v>
      </c>
      <c r="F10182" s="62" t="s">
        <v>137</v>
      </c>
      <c r="G10182" s="64">
        <v>43321</v>
      </c>
      <c r="H10182" s="62" t="s">
        <v>25994</v>
      </c>
      <c r="I10182" s="59"/>
      <c r="J10182" s="59"/>
      <c r="K10182" s="59"/>
      <c r="L10182" s="59"/>
      <c r="M10182" s="59"/>
      <c r="N10182" s="59"/>
      <c r="O10182" s="59"/>
      <c r="P10182" s="59"/>
      <c r="Q10182" s="59"/>
      <c r="R10182" s="59"/>
      <c r="S10182" s="59"/>
      <c r="T10182" s="59"/>
      <c r="U10182" s="59"/>
      <c r="V10182" s="59"/>
      <c r="W10182" s="59"/>
      <c r="X10182" s="59"/>
      <c r="Y10182" s="59"/>
      <c r="Z10182" s="59"/>
      <c r="AA10182" s="59"/>
      <c r="AB10182" s="59"/>
      <c r="AC10182" s="59"/>
    </row>
    <row r="10183" spans="1:29" x14ac:dyDescent="0.2">
      <c r="A10183" s="62" t="s">
        <v>25995</v>
      </c>
      <c r="B10183" s="63">
        <v>10179</v>
      </c>
      <c r="C10183" s="64">
        <v>43314</v>
      </c>
      <c r="D10183" s="62" t="s">
        <v>25996</v>
      </c>
      <c r="E10183" s="62" t="s">
        <v>160</v>
      </c>
      <c r="F10183" s="62" t="s">
        <v>137</v>
      </c>
      <c r="G10183" s="64" t="s">
        <v>149</v>
      </c>
      <c r="H10183" s="62" t="s">
        <v>149</v>
      </c>
      <c r="I10183" s="59"/>
      <c r="J10183" s="59"/>
      <c r="K10183" s="59"/>
      <c r="L10183" s="59"/>
      <c r="M10183" s="59"/>
      <c r="N10183" s="59"/>
      <c r="O10183" s="59"/>
      <c r="P10183" s="59"/>
      <c r="Q10183" s="59"/>
      <c r="R10183" s="59"/>
      <c r="S10183" s="59"/>
      <c r="T10183" s="59"/>
      <c r="U10183" s="59"/>
      <c r="V10183" s="59"/>
      <c r="W10183" s="59"/>
      <c r="X10183" s="59"/>
      <c r="Y10183" s="59"/>
      <c r="Z10183" s="59"/>
      <c r="AA10183" s="59"/>
      <c r="AB10183" s="59"/>
      <c r="AC10183" s="59"/>
    </row>
    <row r="10184" spans="1:29" x14ac:dyDescent="0.2">
      <c r="A10184" s="62" t="s">
        <v>25997</v>
      </c>
      <c r="B10184" s="63">
        <v>10180</v>
      </c>
      <c r="C10184" s="64">
        <v>43314</v>
      </c>
      <c r="D10184" s="62" t="s">
        <v>22292</v>
      </c>
      <c r="E10184" s="62" t="s">
        <v>149</v>
      </c>
      <c r="F10184" s="62" t="s">
        <v>137</v>
      </c>
      <c r="G10184" s="64" t="s">
        <v>149</v>
      </c>
      <c r="H10184" s="62" t="s">
        <v>149</v>
      </c>
      <c r="I10184" s="59"/>
      <c r="J10184" s="59"/>
      <c r="K10184" s="59"/>
      <c r="L10184" s="59"/>
      <c r="M10184" s="59"/>
      <c r="N10184" s="59"/>
      <c r="O10184" s="59"/>
      <c r="P10184" s="59"/>
      <c r="Q10184" s="59"/>
      <c r="R10184" s="59"/>
      <c r="S10184" s="59"/>
      <c r="T10184" s="59"/>
      <c r="U10184" s="59"/>
      <c r="V10184" s="59"/>
      <c r="W10184" s="59"/>
      <c r="X10184" s="59"/>
      <c r="Y10184" s="59"/>
      <c r="Z10184" s="59"/>
      <c r="AA10184" s="59"/>
      <c r="AB10184" s="59"/>
      <c r="AC10184" s="59"/>
    </row>
    <row r="10185" spans="1:29" x14ac:dyDescent="0.2">
      <c r="A10185" s="62" t="s">
        <v>25998</v>
      </c>
      <c r="B10185" s="63">
        <v>10181</v>
      </c>
      <c r="C10185" s="64">
        <v>43314</v>
      </c>
      <c r="D10185" s="62" t="s">
        <v>25999</v>
      </c>
      <c r="E10185" s="62" t="s">
        <v>232</v>
      </c>
      <c r="F10185" s="62" t="s">
        <v>137</v>
      </c>
      <c r="G10185" s="64">
        <v>43322</v>
      </c>
      <c r="H10185" s="62" t="s">
        <v>26000</v>
      </c>
      <c r="I10185" s="59"/>
      <c r="J10185" s="59"/>
      <c r="K10185" s="59"/>
      <c r="L10185" s="59"/>
      <c r="M10185" s="59"/>
      <c r="N10185" s="59"/>
      <c r="O10185" s="59"/>
      <c r="P10185" s="59"/>
      <c r="Q10185" s="59"/>
      <c r="R10185" s="59"/>
      <c r="S10185" s="59"/>
      <c r="T10185" s="59"/>
      <c r="U10185" s="59"/>
      <c r="V10185" s="59"/>
      <c r="W10185" s="59"/>
      <c r="X10185" s="59"/>
      <c r="Y10185" s="59"/>
      <c r="Z10185" s="59"/>
      <c r="AA10185" s="59"/>
      <c r="AB10185" s="59"/>
      <c r="AC10185" s="59"/>
    </row>
    <row r="10186" spans="1:29" x14ac:dyDescent="0.2">
      <c r="A10186" s="62" t="s">
        <v>26001</v>
      </c>
      <c r="B10186" s="63">
        <v>10182</v>
      </c>
      <c r="C10186" s="64">
        <v>43315</v>
      </c>
      <c r="D10186" s="62" t="s">
        <v>930</v>
      </c>
      <c r="E10186" s="62" t="s">
        <v>149</v>
      </c>
      <c r="F10186" s="62" t="s">
        <v>137</v>
      </c>
      <c r="G10186" s="64">
        <v>43328</v>
      </c>
      <c r="H10186" s="62" t="s">
        <v>26002</v>
      </c>
      <c r="I10186" s="59"/>
      <c r="J10186" s="59"/>
      <c r="K10186" s="59"/>
      <c r="L10186" s="59"/>
      <c r="M10186" s="59"/>
      <c r="N10186" s="59"/>
      <c r="O10186" s="59"/>
      <c r="P10186" s="59"/>
      <c r="Q10186" s="59"/>
      <c r="R10186" s="59"/>
      <c r="S10186" s="59"/>
      <c r="T10186" s="59"/>
      <c r="U10186" s="59"/>
      <c r="V10186" s="59"/>
      <c r="W10186" s="59"/>
      <c r="X10186" s="59"/>
      <c r="Y10186" s="59"/>
      <c r="Z10186" s="59"/>
      <c r="AA10186" s="59"/>
      <c r="AB10186" s="59"/>
      <c r="AC10186" s="59"/>
    </row>
    <row r="10187" spans="1:29" x14ac:dyDescent="0.2">
      <c r="A10187" s="62" t="s">
        <v>26003</v>
      </c>
      <c r="B10187" s="63">
        <v>10183</v>
      </c>
      <c r="C10187" s="64">
        <v>43315</v>
      </c>
      <c r="D10187" s="62" t="s">
        <v>26004</v>
      </c>
      <c r="E10187" s="62" t="s">
        <v>149</v>
      </c>
      <c r="F10187" s="62" t="s">
        <v>137</v>
      </c>
      <c r="G10187" s="64">
        <v>43328</v>
      </c>
      <c r="H10187" s="62" t="s">
        <v>26005</v>
      </c>
      <c r="I10187" s="59"/>
      <c r="J10187" s="59"/>
      <c r="K10187" s="59"/>
      <c r="L10187" s="59"/>
      <c r="M10187" s="59"/>
      <c r="N10187" s="59"/>
      <c r="O10187" s="59"/>
      <c r="P10187" s="59"/>
      <c r="Q10187" s="59"/>
      <c r="R10187" s="59"/>
      <c r="S10187" s="59"/>
      <c r="T10187" s="59"/>
      <c r="U10187" s="59"/>
      <c r="V10187" s="59"/>
      <c r="W10187" s="59"/>
      <c r="X10187" s="59"/>
      <c r="Y10187" s="59"/>
      <c r="Z10187" s="59"/>
      <c r="AA10187" s="59"/>
      <c r="AB10187" s="59"/>
      <c r="AC10187" s="59"/>
    </row>
    <row r="10188" spans="1:29" x14ac:dyDescent="0.2">
      <c r="A10188" s="62" t="s">
        <v>26006</v>
      </c>
      <c r="B10188" s="63">
        <v>10184</v>
      </c>
      <c r="C10188" s="64">
        <v>43315</v>
      </c>
      <c r="D10188" s="62" t="s">
        <v>26007</v>
      </c>
      <c r="E10188" s="62" t="s">
        <v>160</v>
      </c>
      <c r="F10188" s="62" t="s">
        <v>161</v>
      </c>
      <c r="G10188" s="64">
        <v>43347</v>
      </c>
      <c r="H10188" s="62" t="s">
        <v>26008</v>
      </c>
      <c r="I10188" s="59"/>
      <c r="J10188" s="59"/>
      <c r="K10188" s="59"/>
      <c r="L10188" s="59"/>
      <c r="M10188" s="59"/>
      <c r="N10188" s="59"/>
      <c r="O10188" s="59"/>
      <c r="P10188" s="59"/>
      <c r="Q10188" s="59"/>
      <c r="R10188" s="59"/>
      <c r="S10188" s="59"/>
      <c r="T10188" s="59"/>
      <c r="U10188" s="59"/>
      <c r="V10188" s="59"/>
      <c r="W10188" s="59"/>
      <c r="X10188" s="59"/>
      <c r="Y10188" s="59"/>
      <c r="Z10188" s="59"/>
      <c r="AA10188" s="59"/>
      <c r="AB10188" s="59"/>
      <c r="AC10188" s="59"/>
    </row>
    <row r="10189" spans="1:29" x14ac:dyDescent="0.2">
      <c r="A10189" s="62" t="s">
        <v>26009</v>
      </c>
      <c r="B10189" s="63">
        <v>10185</v>
      </c>
      <c r="C10189" s="64">
        <v>43315</v>
      </c>
      <c r="D10189" s="62" t="s">
        <v>26010</v>
      </c>
      <c r="E10189" s="62" t="s">
        <v>160</v>
      </c>
      <c r="F10189" s="62" t="s">
        <v>161</v>
      </c>
      <c r="G10189" s="64">
        <v>43326</v>
      </c>
      <c r="H10189" s="62" t="s">
        <v>26011</v>
      </c>
      <c r="I10189" s="59"/>
      <c r="J10189" s="59"/>
      <c r="K10189" s="59"/>
      <c r="L10189" s="59"/>
      <c r="M10189" s="59"/>
      <c r="N10189" s="59"/>
      <c r="O10189" s="59"/>
      <c r="P10189" s="59"/>
      <c r="Q10189" s="59"/>
      <c r="R10189" s="59"/>
      <c r="S10189" s="59"/>
      <c r="T10189" s="59"/>
      <c r="U10189" s="59"/>
      <c r="V10189" s="59"/>
      <c r="W10189" s="59"/>
      <c r="X10189" s="59"/>
      <c r="Y10189" s="59"/>
      <c r="Z10189" s="59"/>
      <c r="AA10189" s="59"/>
      <c r="AB10189" s="59"/>
      <c r="AC10189" s="59"/>
    </row>
    <row r="10190" spans="1:29" x14ac:dyDescent="0.2">
      <c r="A10190" s="62" t="s">
        <v>26012</v>
      </c>
      <c r="B10190" s="63">
        <v>10186</v>
      </c>
      <c r="C10190" s="64">
        <v>43315</v>
      </c>
      <c r="D10190" s="62" t="s">
        <v>26013</v>
      </c>
      <c r="E10190" s="62" t="s">
        <v>232</v>
      </c>
      <c r="F10190" s="62" t="s">
        <v>137</v>
      </c>
      <c r="G10190" s="64">
        <v>43328</v>
      </c>
      <c r="H10190" s="62" t="s">
        <v>26014</v>
      </c>
      <c r="I10190" s="59"/>
      <c r="J10190" s="59"/>
      <c r="K10190" s="59"/>
      <c r="L10190" s="59"/>
      <c r="M10190" s="59"/>
      <c r="N10190" s="59"/>
      <c r="O10190" s="59"/>
      <c r="P10190" s="59"/>
      <c r="Q10190" s="59"/>
      <c r="R10190" s="59"/>
      <c r="S10190" s="59"/>
      <c r="T10190" s="59"/>
      <c r="U10190" s="59"/>
      <c r="V10190" s="59"/>
      <c r="W10190" s="59"/>
      <c r="X10190" s="59"/>
      <c r="Y10190" s="59"/>
      <c r="Z10190" s="59"/>
      <c r="AA10190" s="59"/>
      <c r="AB10190" s="59"/>
      <c r="AC10190" s="59"/>
    </row>
    <row r="10191" spans="1:29" x14ac:dyDescent="0.2">
      <c r="A10191" s="62" t="s">
        <v>26015</v>
      </c>
      <c r="B10191" s="63">
        <v>10187</v>
      </c>
      <c r="C10191" s="64">
        <v>43315</v>
      </c>
      <c r="D10191" s="62" t="s">
        <v>26016</v>
      </c>
      <c r="E10191" s="62" t="s">
        <v>232</v>
      </c>
      <c r="F10191" s="62" t="s">
        <v>137</v>
      </c>
      <c r="G10191" s="64">
        <v>43328</v>
      </c>
      <c r="H10191" s="62" t="s">
        <v>26017</v>
      </c>
      <c r="I10191" s="59"/>
      <c r="J10191" s="59"/>
      <c r="K10191" s="59"/>
      <c r="L10191" s="59"/>
      <c r="M10191" s="59"/>
      <c r="N10191" s="59"/>
      <c r="O10191" s="59"/>
      <c r="P10191" s="59"/>
      <c r="Q10191" s="59"/>
      <c r="R10191" s="59"/>
      <c r="S10191" s="59"/>
      <c r="T10191" s="59"/>
      <c r="U10191" s="59"/>
      <c r="V10191" s="59"/>
      <c r="W10191" s="59"/>
      <c r="X10191" s="59"/>
      <c r="Y10191" s="59"/>
      <c r="Z10191" s="59"/>
      <c r="AA10191" s="59"/>
      <c r="AB10191" s="59"/>
      <c r="AC10191" s="59"/>
    </row>
    <row r="10192" spans="1:29" x14ac:dyDescent="0.2">
      <c r="A10192" s="62" t="s">
        <v>26018</v>
      </c>
      <c r="B10192" s="63">
        <v>10188</v>
      </c>
      <c r="C10192" s="64">
        <v>43315</v>
      </c>
      <c r="D10192" s="62" t="s">
        <v>148</v>
      </c>
      <c r="E10192" s="62" t="s">
        <v>149</v>
      </c>
      <c r="F10192" s="62" t="s">
        <v>137</v>
      </c>
      <c r="G10192" s="64">
        <v>43322</v>
      </c>
      <c r="H10192" s="62" t="s">
        <v>26019</v>
      </c>
      <c r="I10192" s="59"/>
      <c r="J10192" s="59"/>
      <c r="K10192" s="59"/>
      <c r="L10192" s="59"/>
      <c r="M10192" s="59"/>
      <c r="N10192" s="59"/>
      <c r="O10192" s="59"/>
      <c r="P10192" s="59"/>
      <c r="Q10192" s="59"/>
      <c r="R10192" s="59"/>
      <c r="S10192" s="59"/>
      <c r="T10192" s="59"/>
      <c r="U10192" s="59"/>
      <c r="V10192" s="59"/>
      <c r="W10192" s="59"/>
      <c r="X10192" s="59"/>
      <c r="Y10192" s="59"/>
      <c r="Z10192" s="59"/>
      <c r="AA10192" s="59"/>
      <c r="AB10192" s="59"/>
      <c r="AC10192" s="59"/>
    </row>
    <row r="10193" spans="1:29" x14ac:dyDescent="0.2">
      <c r="A10193" s="62" t="s">
        <v>26020</v>
      </c>
      <c r="B10193" s="63">
        <v>10189</v>
      </c>
      <c r="C10193" s="64">
        <v>43315</v>
      </c>
      <c r="D10193" s="62" t="s">
        <v>26021</v>
      </c>
      <c r="E10193" s="62" t="s">
        <v>160</v>
      </c>
      <c r="F10193" s="62" t="s">
        <v>161</v>
      </c>
      <c r="G10193" s="64">
        <v>43321</v>
      </c>
      <c r="H10193" s="62" t="s">
        <v>26022</v>
      </c>
      <c r="I10193" s="59"/>
      <c r="J10193" s="59"/>
      <c r="K10193" s="59"/>
      <c r="L10193" s="59"/>
      <c r="M10193" s="59"/>
      <c r="N10193" s="59"/>
      <c r="O10193" s="59"/>
      <c r="P10193" s="59"/>
      <c r="Q10193" s="59"/>
      <c r="R10193" s="59"/>
      <c r="S10193" s="59"/>
      <c r="T10193" s="59"/>
      <c r="U10193" s="59"/>
      <c r="V10193" s="59"/>
      <c r="W10193" s="59"/>
      <c r="X10193" s="59"/>
      <c r="Y10193" s="59"/>
      <c r="Z10193" s="59"/>
      <c r="AA10193" s="59"/>
      <c r="AB10193" s="59"/>
      <c r="AC10193" s="59"/>
    </row>
    <row r="10194" spans="1:29" x14ac:dyDescent="0.2">
      <c r="A10194" s="62" t="s">
        <v>26023</v>
      </c>
      <c r="B10194" s="63">
        <v>10190</v>
      </c>
      <c r="C10194" s="64">
        <v>43315</v>
      </c>
      <c r="D10194" s="62" t="s">
        <v>26024</v>
      </c>
      <c r="E10194" s="62" t="s">
        <v>298</v>
      </c>
      <c r="F10194" s="62" t="s">
        <v>137</v>
      </c>
      <c r="G10194" s="64">
        <v>43328</v>
      </c>
      <c r="H10194" s="62" t="s">
        <v>26025</v>
      </c>
      <c r="I10194" s="59"/>
      <c r="J10194" s="59"/>
      <c r="K10194" s="59"/>
      <c r="L10194" s="59"/>
      <c r="M10194" s="59"/>
      <c r="N10194" s="59"/>
      <c r="O10194" s="59"/>
      <c r="P10194" s="59"/>
      <c r="Q10194" s="59"/>
      <c r="R10194" s="59"/>
      <c r="S10194" s="59"/>
      <c r="T10194" s="59"/>
      <c r="U10194" s="59"/>
      <c r="V10194" s="59"/>
      <c r="W10194" s="59"/>
      <c r="X10194" s="59"/>
      <c r="Y10194" s="59"/>
      <c r="Z10194" s="59"/>
      <c r="AA10194" s="59"/>
      <c r="AB10194" s="59"/>
      <c r="AC10194" s="59"/>
    </row>
    <row r="10195" spans="1:29" x14ac:dyDescent="0.2">
      <c r="A10195" s="62" t="s">
        <v>26026</v>
      </c>
      <c r="B10195" s="63">
        <v>10191</v>
      </c>
      <c r="C10195" s="64">
        <v>43315</v>
      </c>
      <c r="D10195" s="62" t="s">
        <v>26027</v>
      </c>
      <c r="E10195" s="62" t="s">
        <v>6655</v>
      </c>
      <c r="F10195" s="62" t="s">
        <v>137</v>
      </c>
      <c r="G10195" s="64">
        <v>43322</v>
      </c>
      <c r="H10195" s="62" t="s">
        <v>26028</v>
      </c>
      <c r="I10195" s="59"/>
      <c r="J10195" s="59"/>
      <c r="K10195" s="59"/>
      <c r="L10195" s="59"/>
      <c r="M10195" s="59"/>
      <c r="N10195" s="59"/>
      <c r="O10195" s="59"/>
      <c r="P10195" s="59"/>
      <c r="Q10195" s="59"/>
      <c r="R10195" s="59"/>
      <c r="S10195" s="59"/>
      <c r="T10195" s="59"/>
      <c r="U10195" s="59"/>
      <c r="V10195" s="59"/>
      <c r="W10195" s="59"/>
      <c r="X10195" s="59"/>
      <c r="Y10195" s="59"/>
      <c r="Z10195" s="59"/>
      <c r="AA10195" s="59"/>
      <c r="AB10195" s="59"/>
      <c r="AC10195" s="59"/>
    </row>
    <row r="10196" spans="1:29" x14ac:dyDescent="0.2">
      <c r="A10196" s="62" t="s">
        <v>26029</v>
      </c>
      <c r="B10196" s="63">
        <v>10192</v>
      </c>
      <c r="C10196" s="64">
        <v>43315</v>
      </c>
      <c r="D10196" s="62" t="s">
        <v>148</v>
      </c>
      <c r="E10196" s="62" t="s">
        <v>26030</v>
      </c>
      <c r="F10196" s="62" t="s">
        <v>137</v>
      </c>
      <c r="G10196" s="64">
        <v>43321</v>
      </c>
      <c r="H10196" s="62" t="s">
        <v>26031</v>
      </c>
      <c r="I10196" s="59"/>
      <c r="J10196" s="59"/>
      <c r="K10196" s="59"/>
      <c r="L10196" s="59"/>
      <c r="M10196" s="59"/>
      <c r="N10196" s="59"/>
      <c r="O10196" s="59"/>
      <c r="P10196" s="59"/>
      <c r="Q10196" s="59"/>
      <c r="R10196" s="59"/>
      <c r="S10196" s="59"/>
      <c r="T10196" s="59"/>
      <c r="U10196" s="59"/>
      <c r="V10196" s="59"/>
      <c r="W10196" s="59"/>
      <c r="X10196" s="59"/>
      <c r="Y10196" s="59"/>
      <c r="Z10196" s="59"/>
      <c r="AA10196" s="59"/>
      <c r="AB10196" s="59"/>
      <c r="AC10196" s="59"/>
    </row>
    <row r="10197" spans="1:29" x14ac:dyDescent="0.2">
      <c r="A10197" s="62" t="s">
        <v>26032</v>
      </c>
      <c r="B10197" s="63">
        <v>10193</v>
      </c>
      <c r="C10197" s="64">
        <v>43315</v>
      </c>
      <c r="D10197" s="62" t="s">
        <v>12045</v>
      </c>
      <c r="E10197" s="62" t="s">
        <v>26033</v>
      </c>
      <c r="F10197" s="62" t="s">
        <v>137</v>
      </c>
      <c r="G10197" s="64">
        <v>43335</v>
      </c>
      <c r="H10197" s="62" t="s">
        <v>26034</v>
      </c>
      <c r="I10197" s="59"/>
      <c r="J10197" s="59"/>
      <c r="K10197" s="59"/>
      <c r="L10197" s="59"/>
      <c r="M10197" s="59"/>
      <c r="N10197" s="59"/>
      <c r="O10197" s="59"/>
      <c r="P10197" s="59"/>
      <c r="Q10197" s="59"/>
      <c r="R10197" s="59"/>
      <c r="S10197" s="59"/>
      <c r="T10197" s="59"/>
      <c r="U10197" s="59"/>
      <c r="V10197" s="59"/>
      <c r="W10197" s="59"/>
      <c r="X10197" s="59"/>
      <c r="Y10197" s="59"/>
      <c r="Z10197" s="59"/>
      <c r="AA10197" s="59"/>
      <c r="AB10197" s="59"/>
      <c r="AC10197" s="59"/>
    </row>
    <row r="10198" spans="1:29" x14ac:dyDescent="0.2">
      <c r="A10198" s="62" t="s">
        <v>26035</v>
      </c>
      <c r="B10198" s="63">
        <v>10194</v>
      </c>
      <c r="C10198" s="64">
        <v>43315</v>
      </c>
      <c r="D10198" s="62" t="s">
        <v>26036</v>
      </c>
      <c r="E10198" s="62" t="s">
        <v>1528</v>
      </c>
      <c r="F10198" s="62" t="s">
        <v>137</v>
      </c>
      <c r="G10198" s="64">
        <v>43322</v>
      </c>
      <c r="H10198" s="62" t="s">
        <v>26037</v>
      </c>
      <c r="I10198" s="59"/>
      <c r="J10198" s="59"/>
      <c r="K10198" s="59"/>
      <c r="L10198" s="59"/>
      <c r="M10198" s="59"/>
      <c r="N10198" s="59"/>
      <c r="O10198" s="59"/>
      <c r="P10198" s="59"/>
      <c r="Q10198" s="59"/>
      <c r="R10198" s="59"/>
      <c r="S10198" s="59"/>
      <c r="T10198" s="59"/>
      <c r="U10198" s="59"/>
      <c r="V10198" s="59"/>
      <c r="W10198" s="59"/>
      <c r="X10198" s="59"/>
      <c r="Y10198" s="59"/>
      <c r="Z10198" s="59"/>
      <c r="AA10198" s="59"/>
      <c r="AB10198" s="59"/>
      <c r="AC10198" s="59"/>
    </row>
    <row r="10199" spans="1:29" x14ac:dyDescent="0.2">
      <c r="A10199" s="62" t="s">
        <v>26038</v>
      </c>
      <c r="B10199" s="63">
        <v>10195</v>
      </c>
      <c r="C10199" s="64">
        <v>43315</v>
      </c>
      <c r="D10199" s="62" t="s">
        <v>930</v>
      </c>
      <c r="E10199" s="62" t="s">
        <v>5542</v>
      </c>
      <c r="F10199" s="62" t="s">
        <v>137</v>
      </c>
      <c r="G10199" s="64">
        <v>43328</v>
      </c>
      <c r="H10199" s="62" t="s">
        <v>26039</v>
      </c>
      <c r="I10199" s="59"/>
      <c r="J10199" s="59"/>
      <c r="K10199" s="59"/>
      <c r="L10199" s="59"/>
      <c r="M10199" s="59"/>
      <c r="N10199" s="59"/>
      <c r="O10199" s="59"/>
      <c r="P10199" s="59"/>
      <c r="Q10199" s="59"/>
      <c r="R10199" s="59"/>
      <c r="S10199" s="59"/>
      <c r="T10199" s="59"/>
      <c r="U10199" s="59"/>
      <c r="V10199" s="59"/>
      <c r="W10199" s="59"/>
      <c r="X10199" s="59"/>
      <c r="Y10199" s="59"/>
      <c r="Z10199" s="59"/>
      <c r="AA10199" s="59"/>
      <c r="AB10199" s="59"/>
      <c r="AC10199" s="59"/>
    </row>
    <row r="10200" spans="1:29" x14ac:dyDescent="0.2">
      <c r="A10200" s="62" t="s">
        <v>26040</v>
      </c>
      <c r="B10200" s="63">
        <v>10196</v>
      </c>
      <c r="C10200" s="64">
        <v>43315</v>
      </c>
      <c r="D10200" s="62" t="s">
        <v>930</v>
      </c>
      <c r="E10200" s="62" t="s">
        <v>149</v>
      </c>
      <c r="F10200" s="62" t="s">
        <v>137</v>
      </c>
      <c r="G10200" s="64">
        <v>43328</v>
      </c>
      <c r="H10200" s="62" t="s">
        <v>26041</v>
      </c>
      <c r="I10200" s="59"/>
      <c r="J10200" s="59"/>
      <c r="K10200" s="59"/>
      <c r="L10200" s="59"/>
      <c r="M10200" s="59"/>
      <c r="N10200" s="59"/>
      <c r="O10200" s="59"/>
      <c r="P10200" s="59"/>
      <c r="Q10200" s="59"/>
      <c r="R10200" s="59"/>
      <c r="S10200" s="59"/>
      <c r="T10200" s="59"/>
      <c r="U10200" s="59"/>
      <c r="V10200" s="59"/>
      <c r="W10200" s="59"/>
      <c r="X10200" s="59"/>
      <c r="Y10200" s="59"/>
      <c r="Z10200" s="59"/>
      <c r="AA10200" s="59"/>
      <c r="AB10200" s="59"/>
      <c r="AC10200" s="59"/>
    </row>
    <row r="10201" spans="1:29" x14ac:dyDescent="0.2">
      <c r="A10201" s="62" t="s">
        <v>26042</v>
      </c>
      <c r="B10201" s="63">
        <v>10197</v>
      </c>
      <c r="C10201" s="64">
        <v>43315</v>
      </c>
      <c r="D10201" s="62" t="s">
        <v>1138</v>
      </c>
      <c r="E10201" s="62" t="s">
        <v>292</v>
      </c>
      <c r="F10201" s="62" t="s">
        <v>137</v>
      </c>
      <c r="G10201" s="64">
        <v>43329</v>
      </c>
      <c r="H10201" s="62" t="s">
        <v>26043</v>
      </c>
      <c r="I10201" s="59"/>
      <c r="J10201" s="59"/>
      <c r="K10201" s="59"/>
      <c r="L10201" s="59"/>
      <c r="M10201" s="59"/>
      <c r="N10201" s="59"/>
      <c r="O10201" s="59"/>
      <c r="P10201" s="59"/>
      <c r="Q10201" s="59"/>
      <c r="R10201" s="59"/>
      <c r="S10201" s="59"/>
      <c r="T10201" s="59"/>
      <c r="U10201" s="59"/>
      <c r="V10201" s="59"/>
      <c r="W10201" s="59"/>
      <c r="X10201" s="59"/>
      <c r="Y10201" s="59"/>
      <c r="Z10201" s="59"/>
      <c r="AA10201" s="59"/>
      <c r="AB10201" s="59"/>
      <c r="AC10201" s="59"/>
    </row>
    <row r="10202" spans="1:29" x14ac:dyDescent="0.2">
      <c r="A10202" s="62" t="s">
        <v>26044</v>
      </c>
      <c r="B10202" s="63">
        <v>10198</v>
      </c>
      <c r="C10202" s="64">
        <v>43315</v>
      </c>
      <c r="D10202" s="62" t="s">
        <v>4076</v>
      </c>
      <c r="E10202" s="62" t="s">
        <v>292</v>
      </c>
      <c r="F10202" s="62" t="s">
        <v>137</v>
      </c>
      <c r="G10202" s="64">
        <v>43333</v>
      </c>
      <c r="H10202" s="62" t="s">
        <v>26045</v>
      </c>
      <c r="I10202" s="59"/>
      <c r="J10202" s="59"/>
      <c r="K10202" s="59"/>
      <c r="L10202" s="59"/>
      <c r="M10202" s="59"/>
      <c r="N10202" s="59"/>
      <c r="O10202" s="59"/>
      <c r="P10202" s="59"/>
      <c r="Q10202" s="59"/>
      <c r="R10202" s="59"/>
      <c r="S10202" s="59"/>
      <c r="T10202" s="59"/>
      <c r="U10202" s="59"/>
      <c r="V10202" s="59"/>
      <c r="W10202" s="59"/>
      <c r="X10202" s="59"/>
      <c r="Y10202" s="59"/>
      <c r="Z10202" s="59"/>
      <c r="AA10202" s="59"/>
      <c r="AB10202" s="59"/>
      <c r="AC10202" s="59"/>
    </row>
    <row r="10203" spans="1:29" x14ac:dyDescent="0.2">
      <c r="A10203" s="62" t="s">
        <v>26046</v>
      </c>
      <c r="B10203" s="63">
        <v>10199</v>
      </c>
      <c r="C10203" s="64">
        <v>43315</v>
      </c>
      <c r="D10203" s="62" t="s">
        <v>4076</v>
      </c>
      <c r="E10203" s="62" t="s">
        <v>292</v>
      </c>
      <c r="F10203" s="62" t="s">
        <v>137</v>
      </c>
      <c r="G10203" s="64">
        <v>43329</v>
      </c>
      <c r="H10203" s="62" t="s">
        <v>26047</v>
      </c>
      <c r="I10203" s="59"/>
      <c r="J10203" s="59"/>
      <c r="K10203" s="59"/>
      <c r="L10203" s="59"/>
      <c r="M10203" s="59"/>
      <c r="N10203" s="59"/>
      <c r="O10203" s="59"/>
      <c r="P10203" s="59"/>
      <c r="Q10203" s="59"/>
      <c r="R10203" s="59"/>
      <c r="S10203" s="59"/>
      <c r="T10203" s="59"/>
      <c r="U10203" s="59"/>
      <c r="V10203" s="59"/>
      <c r="W10203" s="59"/>
      <c r="X10203" s="59"/>
      <c r="Y10203" s="59"/>
      <c r="Z10203" s="59"/>
      <c r="AA10203" s="59"/>
      <c r="AB10203" s="59"/>
      <c r="AC10203" s="59"/>
    </row>
    <row r="10204" spans="1:29" x14ac:dyDescent="0.2">
      <c r="A10204" s="62" t="s">
        <v>26048</v>
      </c>
      <c r="B10204" s="63">
        <v>10200</v>
      </c>
      <c r="C10204" s="64">
        <v>43315</v>
      </c>
      <c r="D10204" s="62" t="s">
        <v>4076</v>
      </c>
      <c r="E10204" s="62" t="s">
        <v>292</v>
      </c>
      <c r="F10204" s="62" t="s">
        <v>137</v>
      </c>
      <c r="G10204" s="64">
        <v>43333</v>
      </c>
      <c r="H10204" s="62" t="s">
        <v>26045</v>
      </c>
      <c r="I10204" s="59"/>
      <c r="J10204" s="59"/>
      <c r="K10204" s="59"/>
      <c r="L10204" s="59"/>
      <c r="M10204" s="59"/>
      <c r="N10204" s="59"/>
      <c r="O10204" s="59"/>
      <c r="P10204" s="59"/>
      <c r="Q10204" s="59"/>
      <c r="R10204" s="59"/>
      <c r="S10204" s="59"/>
      <c r="T10204" s="59"/>
      <c r="U10204" s="59"/>
      <c r="V10204" s="59"/>
      <c r="W10204" s="59"/>
      <c r="X10204" s="59"/>
      <c r="Y10204" s="59"/>
      <c r="Z10204" s="59"/>
      <c r="AA10204" s="59"/>
      <c r="AB10204" s="59"/>
      <c r="AC10204" s="59"/>
    </row>
    <row r="10205" spans="1:29" x14ac:dyDescent="0.2">
      <c r="A10205" s="62" t="s">
        <v>26049</v>
      </c>
      <c r="B10205" s="63">
        <v>10201</v>
      </c>
      <c r="C10205" s="64">
        <v>43315</v>
      </c>
      <c r="D10205" s="62" t="s">
        <v>26050</v>
      </c>
      <c r="E10205" s="62" t="s">
        <v>5542</v>
      </c>
      <c r="F10205" s="62" t="s">
        <v>137</v>
      </c>
      <c r="G10205" s="64">
        <v>43328</v>
      </c>
      <c r="H10205" s="62" t="s">
        <v>26051</v>
      </c>
      <c r="I10205" s="59"/>
      <c r="J10205" s="59"/>
      <c r="K10205" s="59"/>
      <c r="L10205" s="59"/>
      <c r="M10205" s="59"/>
      <c r="N10205" s="59"/>
      <c r="O10205" s="59"/>
      <c r="P10205" s="59"/>
      <c r="Q10205" s="59"/>
      <c r="R10205" s="59"/>
      <c r="S10205" s="59"/>
      <c r="T10205" s="59"/>
      <c r="U10205" s="59"/>
      <c r="V10205" s="59"/>
      <c r="W10205" s="59"/>
      <c r="X10205" s="59"/>
      <c r="Y10205" s="59"/>
      <c r="Z10205" s="59"/>
      <c r="AA10205" s="59"/>
      <c r="AB10205" s="59"/>
      <c r="AC10205" s="59"/>
    </row>
    <row r="10206" spans="1:29" x14ac:dyDescent="0.2">
      <c r="A10206" s="62" t="s">
        <v>26052</v>
      </c>
      <c r="B10206" s="63">
        <v>10202</v>
      </c>
      <c r="C10206" s="64">
        <v>43315</v>
      </c>
      <c r="D10206" s="62" t="s">
        <v>5785</v>
      </c>
      <c r="E10206" s="62" t="s">
        <v>145</v>
      </c>
      <c r="F10206" s="62" t="s">
        <v>137</v>
      </c>
      <c r="G10206" s="64">
        <v>43322</v>
      </c>
      <c r="H10206" s="62" t="s">
        <v>26053</v>
      </c>
      <c r="I10206" s="59"/>
      <c r="J10206" s="59"/>
      <c r="K10206" s="59"/>
      <c r="L10206" s="59"/>
      <c r="M10206" s="59"/>
      <c r="N10206" s="59"/>
      <c r="O10206" s="59"/>
      <c r="P10206" s="59"/>
      <c r="Q10206" s="59"/>
      <c r="R10206" s="59"/>
      <c r="S10206" s="59"/>
      <c r="T10206" s="59"/>
      <c r="U10206" s="59"/>
      <c r="V10206" s="59"/>
      <c r="W10206" s="59"/>
      <c r="X10206" s="59"/>
      <c r="Y10206" s="59"/>
      <c r="Z10206" s="59"/>
      <c r="AA10206" s="59"/>
      <c r="AB10206" s="59"/>
      <c r="AC10206" s="59"/>
    </row>
    <row r="10207" spans="1:29" x14ac:dyDescent="0.2">
      <c r="A10207" s="62" t="s">
        <v>26054</v>
      </c>
      <c r="B10207" s="63">
        <v>10203</v>
      </c>
      <c r="C10207" s="64">
        <v>43315</v>
      </c>
      <c r="D10207" s="62" t="s">
        <v>1134</v>
      </c>
      <c r="E10207" s="62" t="s">
        <v>145</v>
      </c>
      <c r="F10207" s="62" t="s">
        <v>137</v>
      </c>
      <c r="G10207" s="64">
        <v>43333</v>
      </c>
      <c r="H10207" s="62" t="s">
        <v>26055</v>
      </c>
      <c r="I10207" s="59"/>
      <c r="J10207" s="59"/>
      <c r="K10207" s="59"/>
      <c r="L10207" s="59"/>
      <c r="M10207" s="59"/>
      <c r="N10207" s="59"/>
      <c r="O10207" s="59"/>
      <c r="P10207" s="59"/>
      <c r="Q10207" s="59"/>
      <c r="R10207" s="59"/>
      <c r="S10207" s="59"/>
      <c r="T10207" s="59"/>
      <c r="U10207" s="59"/>
      <c r="V10207" s="59"/>
      <c r="W10207" s="59"/>
      <c r="X10207" s="59"/>
      <c r="Y10207" s="59"/>
      <c r="Z10207" s="59"/>
      <c r="AA10207" s="59"/>
      <c r="AB10207" s="59"/>
      <c r="AC10207" s="59"/>
    </row>
    <row r="10208" spans="1:29" x14ac:dyDescent="0.2">
      <c r="A10208" s="62" t="s">
        <v>26056</v>
      </c>
      <c r="B10208" s="63">
        <v>10204</v>
      </c>
      <c r="C10208" s="64">
        <v>43315</v>
      </c>
      <c r="D10208" s="62" t="s">
        <v>12379</v>
      </c>
      <c r="E10208" s="62" t="s">
        <v>149</v>
      </c>
      <c r="F10208" s="62" t="s">
        <v>137</v>
      </c>
      <c r="G10208" s="64">
        <v>43328</v>
      </c>
      <c r="H10208" s="62" t="s">
        <v>26057</v>
      </c>
      <c r="I10208" s="59"/>
      <c r="J10208" s="59"/>
      <c r="K10208" s="59"/>
      <c r="L10208" s="59"/>
      <c r="M10208" s="59"/>
      <c r="N10208" s="59"/>
      <c r="O10208" s="59"/>
      <c r="P10208" s="59"/>
      <c r="Q10208" s="59"/>
      <c r="R10208" s="59"/>
      <c r="S10208" s="59"/>
      <c r="T10208" s="59"/>
      <c r="U10208" s="59"/>
      <c r="V10208" s="59"/>
      <c r="W10208" s="59"/>
      <c r="X10208" s="59"/>
      <c r="Y10208" s="59"/>
      <c r="Z10208" s="59"/>
      <c r="AA10208" s="59"/>
      <c r="AB10208" s="59"/>
      <c r="AC10208" s="59"/>
    </row>
    <row r="10209" spans="1:29" x14ac:dyDescent="0.2">
      <c r="A10209" s="62" t="s">
        <v>26058</v>
      </c>
      <c r="B10209" s="63">
        <v>10205</v>
      </c>
      <c r="C10209" s="64">
        <v>43315</v>
      </c>
      <c r="D10209" s="62" t="s">
        <v>249</v>
      </c>
      <c r="E10209" s="62" t="s">
        <v>149</v>
      </c>
      <c r="F10209" s="62" t="s">
        <v>137</v>
      </c>
      <c r="G10209" s="64">
        <v>43334</v>
      </c>
      <c r="H10209" s="62" t="s">
        <v>26059</v>
      </c>
      <c r="I10209" s="59"/>
      <c r="J10209" s="59"/>
      <c r="K10209" s="59"/>
      <c r="L10209" s="59"/>
      <c r="M10209" s="59"/>
      <c r="N10209" s="59"/>
      <c r="O10209" s="59"/>
      <c r="P10209" s="59"/>
      <c r="Q10209" s="59"/>
      <c r="R10209" s="59"/>
      <c r="S10209" s="59"/>
      <c r="T10209" s="59"/>
      <c r="U10209" s="59"/>
      <c r="V10209" s="59"/>
      <c r="W10209" s="59"/>
      <c r="X10209" s="59"/>
      <c r="Y10209" s="59"/>
      <c r="Z10209" s="59"/>
      <c r="AA10209" s="59"/>
      <c r="AB10209" s="59"/>
      <c r="AC10209" s="59"/>
    </row>
    <row r="10210" spans="1:29" x14ac:dyDescent="0.2">
      <c r="A10210" s="62" t="s">
        <v>26060</v>
      </c>
      <c r="B10210" s="63">
        <v>10206</v>
      </c>
      <c r="C10210" s="64">
        <v>43315</v>
      </c>
      <c r="D10210" s="62" t="s">
        <v>26061</v>
      </c>
      <c r="E10210" s="62" t="s">
        <v>26062</v>
      </c>
      <c r="F10210" s="62" t="s">
        <v>150</v>
      </c>
      <c r="G10210" s="64">
        <v>43329</v>
      </c>
      <c r="H10210" s="62" t="s">
        <v>2606</v>
      </c>
      <c r="I10210" s="59"/>
      <c r="J10210" s="59"/>
      <c r="K10210" s="59"/>
      <c r="L10210" s="59"/>
      <c r="M10210" s="59"/>
      <c r="N10210" s="59"/>
      <c r="O10210" s="59"/>
      <c r="P10210" s="59"/>
      <c r="Q10210" s="59"/>
      <c r="R10210" s="59"/>
      <c r="S10210" s="59"/>
      <c r="T10210" s="59"/>
      <c r="U10210" s="59"/>
      <c r="V10210" s="59"/>
      <c r="W10210" s="59"/>
      <c r="X10210" s="59"/>
      <c r="Y10210" s="59"/>
      <c r="Z10210" s="59"/>
      <c r="AA10210" s="59"/>
      <c r="AB10210" s="59"/>
      <c r="AC10210" s="59"/>
    </row>
    <row r="10211" spans="1:29" x14ac:dyDescent="0.2">
      <c r="A10211" s="62" t="s">
        <v>26063</v>
      </c>
      <c r="B10211" s="63">
        <v>10207</v>
      </c>
      <c r="C10211" s="64">
        <v>43315</v>
      </c>
      <c r="D10211" s="62" t="s">
        <v>26064</v>
      </c>
      <c r="E10211" s="62" t="s">
        <v>3200</v>
      </c>
      <c r="F10211" s="62" t="s">
        <v>150</v>
      </c>
      <c r="G10211" s="64">
        <v>43329</v>
      </c>
      <c r="H10211" s="62" t="s">
        <v>2606</v>
      </c>
      <c r="I10211" s="59"/>
      <c r="J10211" s="59"/>
      <c r="K10211" s="59"/>
      <c r="L10211" s="59"/>
      <c r="M10211" s="59"/>
      <c r="N10211" s="59"/>
      <c r="O10211" s="59"/>
      <c r="P10211" s="59"/>
      <c r="Q10211" s="59"/>
      <c r="R10211" s="59"/>
      <c r="S10211" s="59"/>
      <c r="T10211" s="59"/>
      <c r="U10211" s="59"/>
      <c r="V10211" s="59"/>
      <c r="W10211" s="59"/>
      <c r="X10211" s="59"/>
      <c r="Y10211" s="59"/>
      <c r="Z10211" s="59"/>
      <c r="AA10211" s="59"/>
      <c r="AB10211" s="59"/>
      <c r="AC10211" s="59"/>
    </row>
    <row r="10212" spans="1:29" x14ac:dyDescent="0.2">
      <c r="A10212" s="62" t="s">
        <v>26065</v>
      </c>
      <c r="B10212" s="63">
        <v>10208</v>
      </c>
      <c r="C10212" s="64">
        <v>43315</v>
      </c>
      <c r="D10212" s="62" t="s">
        <v>26066</v>
      </c>
      <c r="E10212" s="62" t="s">
        <v>1895</v>
      </c>
      <c r="F10212" s="62" t="s">
        <v>137</v>
      </c>
      <c r="G10212" s="64">
        <v>43334</v>
      </c>
      <c r="H10212" s="62" t="s">
        <v>26067</v>
      </c>
      <c r="I10212" s="59"/>
      <c r="J10212" s="59"/>
      <c r="K10212" s="59"/>
      <c r="L10212" s="59"/>
      <c r="M10212" s="59"/>
      <c r="N10212" s="59"/>
      <c r="O10212" s="59"/>
      <c r="P10212" s="59"/>
      <c r="Q10212" s="59"/>
      <c r="R10212" s="59"/>
      <c r="S10212" s="59"/>
      <c r="T10212" s="59"/>
      <c r="U10212" s="59"/>
      <c r="V10212" s="59"/>
      <c r="W10212" s="59"/>
      <c r="X10212" s="59"/>
      <c r="Y10212" s="59"/>
      <c r="Z10212" s="59"/>
      <c r="AA10212" s="59"/>
      <c r="AB10212" s="59"/>
      <c r="AC10212" s="59"/>
    </row>
    <row r="10213" spans="1:29" x14ac:dyDescent="0.2">
      <c r="A10213" s="62" t="s">
        <v>26068</v>
      </c>
      <c r="B10213" s="63">
        <v>10209</v>
      </c>
      <c r="C10213" s="64">
        <v>43315</v>
      </c>
      <c r="D10213" s="62" t="s">
        <v>26069</v>
      </c>
      <c r="E10213" s="62" t="s">
        <v>1895</v>
      </c>
      <c r="F10213" s="62" t="s">
        <v>137</v>
      </c>
      <c r="G10213" s="64">
        <v>43322</v>
      </c>
      <c r="H10213" s="62" t="s">
        <v>26070</v>
      </c>
      <c r="I10213" s="59"/>
      <c r="J10213" s="59"/>
      <c r="K10213" s="59"/>
      <c r="L10213" s="59"/>
      <c r="M10213" s="59"/>
      <c r="N10213" s="59"/>
      <c r="O10213" s="59"/>
      <c r="P10213" s="59"/>
      <c r="Q10213" s="59"/>
      <c r="R10213" s="59"/>
      <c r="S10213" s="59"/>
      <c r="T10213" s="59"/>
      <c r="U10213" s="59"/>
      <c r="V10213" s="59"/>
      <c r="W10213" s="59"/>
      <c r="X10213" s="59"/>
      <c r="Y10213" s="59"/>
      <c r="Z10213" s="59"/>
      <c r="AA10213" s="59"/>
      <c r="AB10213" s="59"/>
      <c r="AC10213" s="59"/>
    </row>
    <row r="10214" spans="1:29" x14ac:dyDescent="0.2">
      <c r="A10214" s="62" t="s">
        <v>26071</v>
      </c>
      <c r="B10214" s="63">
        <v>10210</v>
      </c>
      <c r="C10214" s="64">
        <v>43315</v>
      </c>
      <c r="D10214" s="62" t="s">
        <v>3564</v>
      </c>
      <c r="E10214" s="62" t="s">
        <v>26072</v>
      </c>
      <c r="F10214" s="62" t="s">
        <v>137</v>
      </c>
      <c r="G10214" s="64">
        <v>43328</v>
      </c>
      <c r="H10214" s="62" t="s">
        <v>26073</v>
      </c>
      <c r="I10214" s="59"/>
      <c r="J10214" s="59"/>
      <c r="K10214" s="59"/>
      <c r="L10214" s="59"/>
      <c r="M10214" s="59"/>
      <c r="N10214" s="59"/>
      <c r="O10214" s="59"/>
      <c r="P10214" s="59"/>
      <c r="Q10214" s="59"/>
      <c r="R10214" s="59"/>
      <c r="S10214" s="59"/>
      <c r="T10214" s="59"/>
      <c r="U10214" s="59"/>
      <c r="V10214" s="59"/>
      <c r="W10214" s="59"/>
      <c r="X10214" s="59"/>
      <c r="Y10214" s="59"/>
      <c r="Z10214" s="59"/>
      <c r="AA10214" s="59"/>
      <c r="AB10214" s="59"/>
      <c r="AC10214" s="59"/>
    </row>
    <row r="10215" spans="1:29" x14ac:dyDescent="0.2">
      <c r="A10215" s="62" t="s">
        <v>26074</v>
      </c>
      <c r="B10215" s="63">
        <v>10211</v>
      </c>
      <c r="C10215" s="64">
        <v>43315</v>
      </c>
      <c r="D10215" s="62" t="s">
        <v>26075</v>
      </c>
      <c r="E10215" s="62" t="s">
        <v>1895</v>
      </c>
      <c r="F10215" s="62" t="s">
        <v>137</v>
      </c>
      <c r="G10215" s="64">
        <v>43322</v>
      </c>
      <c r="H10215" s="62" t="s">
        <v>26076</v>
      </c>
      <c r="I10215" s="59"/>
      <c r="J10215" s="59"/>
      <c r="K10215" s="59"/>
      <c r="L10215" s="59"/>
      <c r="M10215" s="59"/>
      <c r="N10215" s="59"/>
      <c r="O10215" s="59"/>
      <c r="P10215" s="59"/>
      <c r="Q10215" s="59"/>
      <c r="R10215" s="59"/>
      <c r="S10215" s="59"/>
      <c r="T10215" s="59"/>
      <c r="U10215" s="59"/>
      <c r="V10215" s="59"/>
      <c r="W10215" s="59"/>
      <c r="X10215" s="59"/>
      <c r="Y10215" s="59"/>
      <c r="Z10215" s="59"/>
      <c r="AA10215" s="59"/>
      <c r="AB10215" s="59"/>
      <c r="AC10215" s="59"/>
    </row>
    <row r="10216" spans="1:29" x14ac:dyDescent="0.2">
      <c r="A10216" s="62" t="s">
        <v>26077</v>
      </c>
      <c r="B10216" s="63">
        <v>10212</v>
      </c>
      <c r="C10216" s="64">
        <v>43315</v>
      </c>
      <c r="D10216" s="62" t="s">
        <v>26078</v>
      </c>
      <c r="E10216" s="62" t="s">
        <v>1895</v>
      </c>
      <c r="F10216" s="62" t="s">
        <v>137</v>
      </c>
      <c r="G10216" s="64">
        <v>43328</v>
      </c>
      <c r="H10216" s="62" t="s">
        <v>26079</v>
      </c>
      <c r="I10216" s="59"/>
      <c r="J10216" s="59"/>
      <c r="K10216" s="59"/>
      <c r="L10216" s="59"/>
      <c r="M10216" s="59"/>
      <c r="N10216" s="59"/>
      <c r="O10216" s="59"/>
      <c r="P10216" s="59"/>
      <c r="Q10216" s="59"/>
      <c r="R10216" s="59"/>
      <c r="S10216" s="59"/>
      <c r="T10216" s="59"/>
      <c r="U10216" s="59"/>
      <c r="V10216" s="59"/>
      <c r="W10216" s="59"/>
      <c r="X10216" s="59"/>
      <c r="Y10216" s="59"/>
      <c r="Z10216" s="59"/>
      <c r="AA10216" s="59"/>
      <c r="AB10216" s="59"/>
      <c r="AC10216" s="59"/>
    </row>
    <row r="10217" spans="1:29" x14ac:dyDescent="0.2">
      <c r="A10217" s="62" t="s">
        <v>26080</v>
      </c>
      <c r="B10217" s="63">
        <v>10213</v>
      </c>
      <c r="C10217" s="64">
        <v>43315</v>
      </c>
      <c r="D10217" s="62" t="s">
        <v>26081</v>
      </c>
      <c r="E10217" s="62" t="s">
        <v>1895</v>
      </c>
      <c r="F10217" s="62" t="s">
        <v>137</v>
      </c>
      <c r="G10217" s="64">
        <v>43321</v>
      </c>
      <c r="H10217" s="62" t="s">
        <v>26082</v>
      </c>
      <c r="I10217" s="59"/>
      <c r="J10217" s="59"/>
      <c r="K10217" s="59"/>
      <c r="L10217" s="59"/>
      <c r="M10217" s="59"/>
      <c r="N10217" s="59"/>
      <c r="O10217" s="59"/>
      <c r="P10217" s="59"/>
      <c r="Q10217" s="59"/>
      <c r="R10217" s="59"/>
      <c r="S10217" s="59"/>
      <c r="T10217" s="59"/>
      <c r="U10217" s="59"/>
      <c r="V10217" s="59"/>
      <c r="W10217" s="59"/>
      <c r="X10217" s="59"/>
      <c r="Y10217" s="59"/>
      <c r="Z10217" s="59"/>
      <c r="AA10217" s="59"/>
      <c r="AB10217" s="59"/>
      <c r="AC10217" s="59"/>
    </row>
    <row r="10218" spans="1:29" x14ac:dyDescent="0.2">
      <c r="A10218" s="62" t="s">
        <v>26083</v>
      </c>
      <c r="B10218" s="63">
        <v>10214</v>
      </c>
      <c r="C10218" s="64">
        <v>43315</v>
      </c>
      <c r="D10218" s="62" t="s">
        <v>26084</v>
      </c>
      <c r="E10218" s="62" t="s">
        <v>1895</v>
      </c>
      <c r="F10218" s="62" t="s">
        <v>137</v>
      </c>
      <c r="G10218" s="64">
        <v>43321</v>
      </c>
      <c r="H10218" s="62" t="s">
        <v>26085</v>
      </c>
      <c r="I10218" s="59"/>
      <c r="J10218" s="59"/>
      <c r="K10218" s="59"/>
      <c r="L10218" s="59"/>
      <c r="M10218" s="59"/>
      <c r="N10218" s="59"/>
      <c r="O10218" s="59"/>
      <c r="P10218" s="59"/>
      <c r="Q10218" s="59"/>
      <c r="R10218" s="59"/>
      <c r="S10218" s="59"/>
      <c r="T10218" s="59"/>
      <c r="U10218" s="59"/>
      <c r="V10218" s="59"/>
      <c r="W10218" s="59"/>
      <c r="X10218" s="59"/>
      <c r="Y10218" s="59"/>
      <c r="Z10218" s="59"/>
      <c r="AA10218" s="59"/>
      <c r="AB10218" s="59"/>
      <c r="AC10218" s="59"/>
    </row>
    <row r="10219" spans="1:29" x14ac:dyDescent="0.2">
      <c r="A10219" s="62" t="s">
        <v>26086</v>
      </c>
      <c r="B10219" s="63">
        <v>10215</v>
      </c>
      <c r="C10219" s="64">
        <v>43315</v>
      </c>
      <c r="D10219" s="62" t="s">
        <v>26087</v>
      </c>
      <c r="E10219" s="62" t="s">
        <v>1895</v>
      </c>
      <c r="F10219" s="62" t="s">
        <v>137</v>
      </c>
      <c r="G10219" s="64">
        <v>43322</v>
      </c>
      <c r="H10219" s="62" t="s">
        <v>26088</v>
      </c>
      <c r="I10219" s="59"/>
      <c r="J10219" s="59"/>
      <c r="K10219" s="59"/>
      <c r="L10219" s="59"/>
      <c r="M10219" s="59"/>
      <c r="N10219" s="59"/>
      <c r="O10219" s="59"/>
      <c r="P10219" s="59"/>
      <c r="Q10219" s="59"/>
      <c r="R10219" s="59"/>
      <c r="S10219" s="59"/>
      <c r="T10219" s="59"/>
      <c r="U10219" s="59"/>
      <c r="V10219" s="59"/>
      <c r="W10219" s="59"/>
      <c r="X10219" s="59"/>
      <c r="Y10219" s="59"/>
      <c r="Z10219" s="59"/>
      <c r="AA10219" s="59"/>
      <c r="AB10219" s="59"/>
      <c r="AC10219" s="59"/>
    </row>
    <row r="10220" spans="1:29" x14ac:dyDescent="0.2">
      <c r="A10220" s="62" t="s">
        <v>26089</v>
      </c>
      <c r="B10220" s="63">
        <v>10216</v>
      </c>
      <c r="C10220" s="64">
        <v>43315</v>
      </c>
      <c r="D10220" s="62" t="s">
        <v>26090</v>
      </c>
      <c r="E10220" s="62" t="s">
        <v>1895</v>
      </c>
      <c r="F10220" s="62" t="s">
        <v>137</v>
      </c>
      <c r="G10220" s="64">
        <v>43322</v>
      </c>
      <c r="H10220" s="62" t="s">
        <v>26091</v>
      </c>
      <c r="I10220" s="59"/>
      <c r="J10220" s="59"/>
      <c r="K10220" s="59"/>
      <c r="L10220" s="59"/>
      <c r="M10220" s="59"/>
      <c r="N10220" s="59"/>
      <c r="O10220" s="59"/>
      <c r="P10220" s="59"/>
      <c r="Q10220" s="59"/>
      <c r="R10220" s="59"/>
      <c r="S10220" s="59"/>
      <c r="T10220" s="59"/>
      <c r="U10220" s="59"/>
      <c r="V10220" s="59"/>
      <c r="W10220" s="59"/>
      <c r="X10220" s="59"/>
      <c r="Y10220" s="59"/>
      <c r="Z10220" s="59"/>
      <c r="AA10220" s="59"/>
      <c r="AB10220" s="59"/>
      <c r="AC10220" s="59"/>
    </row>
    <row r="10221" spans="1:29" x14ac:dyDescent="0.2">
      <c r="A10221" s="62" t="s">
        <v>26092</v>
      </c>
      <c r="B10221" s="63">
        <v>10217</v>
      </c>
      <c r="C10221" s="64">
        <v>43315</v>
      </c>
      <c r="D10221" s="62" t="s">
        <v>26093</v>
      </c>
      <c r="E10221" s="62" t="s">
        <v>1895</v>
      </c>
      <c r="F10221" s="62" t="s">
        <v>137</v>
      </c>
      <c r="G10221" s="64">
        <v>43328</v>
      </c>
      <c r="H10221" s="62" t="s">
        <v>26094</v>
      </c>
      <c r="I10221" s="59"/>
      <c r="J10221" s="59"/>
      <c r="K10221" s="59"/>
      <c r="L10221" s="59"/>
      <c r="M10221" s="59"/>
      <c r="N10221" s="59"/>
      <c r="O10221" s="59"/>
      <c r="P10221" s="59"/>
      <c r="Q10221" s="59"/>
      <c r="R10221" s="59"/>
      <c r="S10221" s="59"/>
      <c r="T10221" s="59"/>
      <c r="U10221" s="59"/>
      <c r="V10221" s="59"/>
      <c r="W10221" s="59"/>
      <c r="X10221" s="59"/>
      <c r="Y10221" s="59"/>
      <c r="Z10221" s="59"/>
      <c r="AA10221" s="59"/>
      <c r="AB10221" s="59"/>
      <c r="AC10221" s="59"/>
    </row>
    <row r="10222" spans="1:29" x14ac:dyDescent="0.2">
      <c r="A10222" s="62" t="s">
        <v>26095</v>
      </c>
      <c r="B10222" s="63">
        <v>10218</v>
      </c>
      <c r="C10222" s="64">
        <v>43315</v>
      </c>
      <c r="D10222" s="62" t="s">
        <v>26096</v>
      </c>
      <c r="E10222" s="62" t="s">
        <v>1895</v>
      </c>
      <c r="F10222" s="62" t="s">
        <v>137</v>
      </c>
      <c r="G10222" s="64">
        <v>43328</v>
      </c>
      <c r="H10222" s="62" t="s">
        <v>26097</v>
      </c>
      <c r="I10222" s="59"/>
      <c r="J10222" s="59"/>
      <c r="K10222" s="59"/>
      <c r="L10222" s="59"/>
      <c r="M10222" s="59"/>
      <c r="N10222" s="59"/>
      <c r="O10222" s="59"/>
      <c r="P10222" s="59"/>
      <c r="Q10222" s="59"/>
      <c r="R10222" s="59"/>
      <c r="S10222" s="59"/>
      <c r="T10222" s="59"/>
      <c r="U10222" s="59"/>
      <c r="V10222" s="59"/>
      <c r="W10222" s="59"/>
      <c r="X10222" s="59"/>
      <c r="Y10222" s="59"/>
      <c r="Z10222" s="59"/>
      <c r="AA10222" s="59"/>
      <c r="AB10222" s="59"/>
      <c r="AC10222" s="59"/>
    </row>
    <row r="10223" spans="1:29" x14ac:dyDescent="0.2">
      <c r="A10223" s="62" t="s">
        <v>26098</v>
      </c>
      <c r="B10223" s="63">
        <v>10219</v>
      </c>
      <c r="C10223" s="64">
        <v>43315</v>
      </c>
      <c r="D10223" s="62" t="s">
        <v>26099</v>
      </c>
      <c r="E10223" s="62" t="s">
        <v>1895</v>
      </c>
      <c r="F10223" s="62" t="s">
        <v>137</v>
      </c>
      <c r="G10223" s="64">
        <v>43328</v>
      </c>
      <c r="H10223" s="62" t="s">
        <v>26100</v>
      </c>
      <c r="I10223" s="59"/>
      <c r="J10223" s="59"/>
      <c r="K10223" s="59"/>
      <c r="L10223" s="59"/>
      <c r="M10223" s="59"/>
      <c r="N10223" s="59"/>
      <c r="O10223" s="59"/>
      <c r="P10223" s="59"/>
      <c r="Q10223" s="59"/>
      <c r="R10223" s="59"/>
      <c r="S10223" s="59"/>
      <c r="T10223" s="59"/>
      <c r="U10223" s="59"/>
      <c r="V10223" s="59"/>
      <c r="W10223" s="59"/>
      <c r="X10223" s="59"/>
      <c r="Y10223" s="59"/>
      <c r="Z10223" s="59"/>
      <c r="AA10223" s="59"/>
      <c r="AB10223" s="59"/>
      <c r="AC10223" s="59"/>
    </row>
    <row r="10224" spans="1:29" x14ac:dyDescent="0.2">
      <c r="A10224" s="62" t="s">
        <v>26101</v>
      </c>
      <c r="B10224" s="63">
        <v>10220</v>
      </c>
      <c r="C10224" s="64">
        <v>43315</v>
      </c>
      <c r="D10224" s="62" t="s">
        <v>26102</v>
      </c>
      <c r="E10224" s="62" t="s">
        <v>1895</v>
      </c>
      <c r="F10224" s="62" t="s">
        <v>137</v>
      </c>
      <c r="G10224" s="64">
        <v>43328</v>
      </c>
      <c r="H10224" s="62" t="s">
        <v>26103</v>
      </c>
      <c r="I10224" s="59"/>
      <c r="J10224" s="59"/>
      <c r="K10224" s="59"/>
      <c r="L10224" s="59"/>
      <c r="M10224" s="59"/>
      <c r="N10224" s="59"/>
      <c r="O10224" s="59"/>
      <c r="P10224" s="59"/>
      <c r="Q10224" s="59"/>
      <c r="R10224" s="59"/>
      <c r="S10224" s="59"/>
      <c r="T10224" s="59"/>
      <c r="U10224" s="59"/>
      <c r="V10224" s="59"/>
      <c r="W10224" s="59"/>
      <c r="X10224" s="59"/>
      <c r="Y10224" s="59"/>
      <c r="Z10224" s="59"/>
      <c r="AA10224" s="59"/>
      <c r="AB10224" s="59"/>
      <c r="AC10224" s="59"/>
    </row>
    <row r="10225" spans="1:29" x14ac:dyDescent="0.2">
      <c r="A10225" s="62" t="s">
        <v>26104</v>
      </c>
      <c r="B10225" s="63">
        <v>10221</v>
      </c>
      <c r="C10225" s="64">
        <v>43315</v>
      </c>
      <c r="D10225" s="62" t="s">
        <v>26105</v>
      </c>
      <c r="E10225" s="62" t="s">
        <v>1895</v>
      </c>
      <c r="F10225" s="62" t="s">
        <v>137</v>
      </c>
      <c r="G10225" s="64">
        <v>43355</v>
      </c>
      <c r="H10225" s="62" t="s">
        <v>26106</v>
      </c>
      <c r="I10225" s="59"/>
      <c r="J10225" s="59"/>
      <c r="K10225" s="59"/>
      <c r="L10225" s="59"/>
      <c r="M10225" s="59"/>
      <c r="N10225" s="59"/>
      <c r="O10225" s="59"/>
      <c r="P10225" s="59"/>
      <c r="Q10225" s="59"/>
      <c r="R10225" s="59"/>
      <c r="S10225" s="59"/>
      <c r="T10225" s="59"/>
      <c r="U10225" s="59"/>
      <c r="V10225" s="59"/>
      <c r="W10225" s="59"/>
      <c r="X10225" s="59"/>
      <c r="Y10225" s="59"/>
      <c r="Z10225" s="59"/>
      <c r="AA10225" s="59"/>
      <c r="AB10225" s="59"/>
      <c r="AC10225" s="59"/>
    </row>
    <row r="10226" spans="1:29" x14ac:dyDescent="0.2">
      <c r="A10226" s="62" t="s">
        <v>26107</v>
      </c>
      <c r="B10226" s="63">
        <v>10222</v>
      </c>
      <c r="C10226" s="64">
        <v>43315</v>
      </c>
      <c r="D10226" s="62" t="s">
        <v>26108</v>
      </c>
      <c r="E10226" s="62" t="s">
        <v>1895</v>
      </c>
      <c r="F10226" s="62" t="s">
        <v>137</v>
      </c>
      <c r="G10226" s="64">
        <v>43322</v>
      </c>
      <c r="H10226" s="62" t="s">
        <v>26109</v>
      </c>
      <c r="I10226" s="59"/>
      <c r="J10226" s="59"/>
      <c r="K10226" s="59"/>
      <c r="L10226" s="59"/>
      <c r="M10226" s="59"/>
      <c r="N10226" s="59"/>
      <c r="O10226" s="59"/>
      <c r="P10226" s="59"/>
      <c r="Q10226" s="59"/>
      <c r="R10226" s="59"/>
      <c r="S10226" s="59"/>
      <c r="T10226" s="59"/>
      <c r="U10226" s="59"/>
      <c r="V10226" s="59"/>
      <c r="W10226" s="59"/>
      <c r="X10226" s="59"/>
      <c r="Y10226" s="59"/>
      <c r="Z10226" s="59"/>
      <c r="AA10226" s="59"/>
      <c r="AB10226" s="59"/>
      <c r="AC10226" s="59"/>
    </row>
    <row r="10227" spans="1:29" x14ac:dyDescent="0.2">
      <c r="A10227" s="62" t="s">
        <v>26110</v>
      </c>
      <c r="B10227" s="63">
        <v>10223</v>
      </c>
      <c r="C10227" s="64">
        <v>43315</v>
      </c>
      <c r="D10227" s="62" t="s">
        <v>26111</v>
      </c>
      <c r="E10227" s="62" t="s">
        <v>1895</v>
      </c>
      <c r="F10227" s="62" t="s">
        <v>137</v>
      </c>
      <c r="G10227" s="64">
        <v>43335</v>
      </c>
      <c r="H10227" s="62" t="s">
        <v>26112</v>
      </c>
      <c r="I10227" s="59"/>
      <c r="J10227" s="59"/>
      <c r="K10227" s="59"/>
      <c r="L10227" s="59"/>
      <c r="M10227" s="59"/>
      <c r="N10227" s="59"/>
      <c r="O10227" s="59"/>
      <c r="P10227" s="59"/>
      <c r="Q10227" s="59"/>
      <c r="R10227" s="59"/>
      <c r="S10227" s="59"/>
      <c r="T10227" s="59"/>
      <c r="U10227" s="59"/>
      <c r="V10227" s="59"/>
      <c r="W10227" s="59"/>
      <c r="X10227" s="59"/>
      <c r="Y10227" s="59"/>
      <c r="Z10227" s="59"/>
      <c r="AA10227" s="59"/>
      <c r="AB10227" s="59"/>
      <c r="AC10227" s="59"/>
    </row>
    <row r="10228" spans="1:29" x14ac:dyDescent="0.2">
      <c r="A10228" s="62" t="s">
        <v>26113</v>
      </c>
      <c r="B10228" s="63">
        <v>10224</v>
      </c>
      <c r="C10228" s="64">
        <v>43315</v>
      </c>
      <c r="D10228" s="62" t="s">
        <v>26114</v>
      </c>
      <c r="E10228" s="62" t="s">
        <v>1895</v>
      </c>
      <c r="F10228" s="62" t="s">
        <v>137</v>
      </c>
      <c r="G10228" s="64">
        <v>43322</v>
      </c>
      <c r="H10228" s="62" t="s">
        <v>26109</v>
      </c>
      <c r="I10228" s="59"/>
      <c r="J10228" s="59"/>
      <c r="K10228" s="59"/>
      <c r="L10228" s="59"/>
      <c r="M10228" s="59"/>
      <c r="N10228" s="59"/>
      <c r="O10228" s="59"/>
      <c r="P10228" s="59"/>
      <c r="Q10228" s="59"/>
      <c r="R10228" s="59"/>
      <c r="S10228" s="59"/>
      <c r="T10228" s="59"/>
      <c r="U10228" s="59"/>
      <c r="V10228" s="59"/>
      <c r="W10228" s="59"/>
      <c r="X10228" s="59"/>
      <c r="Y10228" s="59"/>
      <c r="Z10228" s="59"/>
      <c r="AA10228" s="59"/>
      <c r="AB10228" s="59"/>
      <c r="AC10228" s="59"/>
    </row>
    <row r="10229" spans="1:29" x14ac:dyDescent="0.2">
      <c r="A10229" s="62" t="s">
        <v>26115</v>
      </c>
      <c r="B10229" s="63">
        <v>10225</v>
      </c>
      <c r="C10229" s="64">
        <v>43315</v>
      </c>
      <c r="D10229" s="62" t="s">
        <v>26116</v>
      </c>
      <c r="E10229" s="62" t="s">
        <v>26117</v>
      </c>
      <c r="F10229" s="62" t="s">
        <v>137</v>
      </c>
      <c r="G10229" s="64">
        <v>43334</v>
      </c>
      <c r="H10229" s="62" t="s">
        <v>26118</v>
      </c>
      <c r="I10229" s="59"/>
      <c r="J10229" s="59"/>
      <c r="K10229" s="59"/>
      <c r="L10229" s="59"/>
      <c r="M10229" s="59"/>
      <c r="N10229" s="59"/>
      <c r="O10229" s="59"/>
      <c r="P10229" s="59"/>
      <c r="Q10229" s="59"/>
      <c r="R10229" s="59"/>
      <c r="S10229" s="59"/>
      <c r="T10229" s="59"/>
      <c r="U10229" s="59"/>
      <c r="V10229" s="59"/>
      <c r="W10229" s="59"/>
      <c r="X10229" s="59"/>
      <c r="Y10229" s="59"/>
      <c r="Z10229" s="59"/>
      <c r="AA10229" s="59"/>
      <c r="AB10229" s="59"/>
      <c r="AC10229" s="59"/>
    </row>
    <row r="10230" spans="1:29" x14ac:dyDescent="0.2">
      <c r="A10230" s="62" t="s">
        <v>26119</v>
      </c>
      <c r="B10230" s="63">
        <v>10226</v>
      </c>
      <c r="C10230" s="64">
        <v>43315</v>
      </c>
      <c r="D10230" s="62" t="s">
        <v>26120</v>
      </c>
      <c r="E10230" s="62" t="s">
        <v>1895</v>
      </c>
      <c r="F10230" s="62" t="s">
        <v>137</v>
      </c>
      <c r="G10230" s="64">
        <v>43328</v>
      </c>
      <c r="H10230" s="62" t="s">
        <v>26121</v>
      </c>
      <c r="I10230" s="59"/>
      <c r="J10230" s="59"/>
      <c r="K10230" s="59"/>
      <c r="L10230" s="59"/>
      <c r="M10230" s="59"/>
      <c r="N10230" s="59"/>
      <c r="O10230" s="59"/>
      <c r="P10230" s="59"/>
      <c r="Q10230" s="59"/>
      <c r="R10230" s="59"/>
      <c r="S10230" s="59"/>
      <c r="T10230" s="59"/>
      <c r="U10230" s="59"/>
      <c r="V10230" s="59"/>
      <c r="W10230" s="59"/>
      <c r="X10230" s="59"/>
      <c r="Y10230" s="59"/>
      <c r="Z10230" s="59"/>
      <c r="AA10230" s="59"/>
      <c r="AB10230" s="59"/>
      <c r="AC10230" s="59"/>
    </row>
    <row r="10231" spans="1:29" x14ac:dyDescent="0.2">
      <c r="A10231" s="62" t="s">
        <v>26122</v>
      </c>
      <c r="B10231" s="63">
        <v>10227</v>
      </c>
      <c r="C10231" s="64">
        <v>43315</v>
      </c>
      <c r="D10231" s="62" t="s">
        <v>26123</v>
      </c>
      <c r="E10231" s="62" t="s">
        <v>1895</v>
      </c>
      <c r="F10231" s="62" t="s">
        <v>137</v>
      </c>
      <c r="G10231" s="64">
        <v>43328</v>
      </c>
      <c r="H10231" s="62" t="s">
        <v>26124</v>
      </c>
      <c r="I10231" s="59"/>
      <c r="J10231" s="59"/>
      <c r="K10231" s="59"/>
      <c r="L10231" s="59"/>
      <c r="M10231" s="59"/>
      <c r="N10231" s="59"/>
      <c r="O10231" s="59"/>
      <c r="P10231" s="59"/>
      <c r="Q10231" s="59"/>
      <c r="R10231" s="59"/>
      <c r="S10231" s="59"/>
      <c r="T10231" s="59"/>
      <c r="U10231" s="59"/>
      <c r="V10231" s="59"/>
      <c r="W10231" s="59"/>
      <c r="X10231" s="59"/>
      <c r="Y10231" s="59"/>
      <c r="Z10231" s="59"/>
      <c r="AA10231" s="59"/>
      <c r="AB10231" s="59"/>
      <c r="AC10231" s="59"/>
    </row>
    <row r="10232" spans="1:29" x14ac:dyDescent="0.2">
      <c r="A10232" s="62" t="s">
        <v>26125</v>
      </c>
      <c r="B10232" s="63">
        <v>10228</v>
      </c>
      <c r="C10232" s="64">
        <v>43315</v>
      </c>
      <c r="D10232" s="62" t="s">
        <v>26126</v>
      </c>
      <c r="E10232" s="62" t="s">
        <v>1895</v>
      </c>
      <c r="F10232" s="62" t="s">
        <v>137</v>
      </c>
      <c r="G10232" s="64">
        <v>43328</v>
      </c>
      <c r="H10232" s="62" t="s">
        <v>26127</v>
      </c>
      <c r="I10232" s="59"/>
      <c r="J10232" s="59"/>
      <c r="K10232" s="59"/>
      <c r="L10232" s="59"/>
      <c r="M10232" s="59"/>
      <c r="N10232" s="59"/>
      <c r="O10232" s="59"/>
      <c r="P10232" s="59"/>
      <c r="Q10232" s="59"/>
      <c r="R10232" s="59"/>
      <c r="S10232" s="59"/>
      <c r="T10232" s="59"/>
      <c r="U10232" s="59"/>
      <c r="V10232" s="59"/>
      <c r="W10232" s="59"/>
      <c r="X10232" s="59"/>
      <c r="Y10232" s="59"/>
      <c r="Z10232" s="59"/>
      <c r="AA10232" s="59"/>
      <c r="AB10232" s="59"/>
      <c r="AC10232" s="59"/>
    </row>
    <row r="10233" spans="1:29" x14ac:dyDescent="0.2">
      <c r="A10233" s="62" t="s">
        <v>26128</v>
      </c>
      <c r="B10233" s="63">
        <v>10229</v>
      </c>
      <c r="C10233" s="64">
        <v>43315</v>
      </c>
      <c r="D10233" s="62" t="s">
        <v>26129</v>
      </c>
      <c r="E10233" s="62" t="s">
        <v>1895</v>
      </c>
      <c r="F10233" s="62" t="s">
        <v>137</v>
      </c>
      <c r="G10233" s="64">
        <v>43334</v>
      </c>
      <c r="H10233" s="62" t="s">
        <v>26130</v>
      </c>
      <c r="I10233" s="59"/>
      <c r="J10233" s="59"/>
      <c r="K10233" s="59"/>
      <c r="L10233" s="59"/>
      <c r="M10233" s="59"/>
      <c r="N10233" s="59"/>
      <c r="O10233" s="59"/>
      <c r="P10233" s="59"/>
      <c r="Q10233" s="59"/>
      <c r="R10233" s="59"/>
      <c r="S10233" s="59"/>
      <c r="T10233" s="59"/>
      <c r="U10233" s="59"/>
      <c r="V10233" s="59"/>
      <c r="W10233" s="59"/>
      <c r="X10233" s="59"/>
      <c r="Y10233" s="59"/>
      <c r="Z10233" s="59"/>
      <c r="AA10233" s="59"/>
      <c r="AB10233" s="59"/>
      <c r="AC10233" s="59"/>
    </row>
    <row r="10234" spans="1:29" x14ac:dyDescent="0.2">
      <c r="A10234" s="62" t="s">
        <v>26131</v>
      </c>
      <c r="B10234" s="63">
        <v>10230</v>
      </c>
      <c r="C10234" s="64">
        <v>43315</v>
      </c>
      <c r="D10234" s="62" t="s">
        <v>26132</v>
      </c>
      <c r="E10234" s="62" t="s">
        <v>1895</v>
      </c>
      <c r="F10234" s="62" t="s">
        <v>137</v>
      </c>
      <c r="G10234" s="64">
        <v>43334</v>
      </c>
      <c r="H10234" s="62" t="s">
        <v>26133</v>
      </c>
      <c r="I10234" s="59"/>
      <c r="J10234" s="59"/>
      <c r="K10234" s="59"/>
      <c r="L10234" s="59"/>
      <c r="M10234" s="59"/>
      <c r="N10234" s="59"/>
      <c r="O10234" s="59"/>
      <c r="P10234" s="59"/>
      <c r="Q10234" s="59"/>
      <c r="R10234" s="59"/>
      <c r="S10234" s="59"/>
      <c r="T10234" s="59"/>
      <c r="U10234" s="59"/>
      <c r="V10234" s="59"/>
      <c r="W10234" s="59"/>
      <c r="X10234" s="59"/>
      <c r="Y10234" s="59"/>
      <c r="Z10234" s="59"/>
      <c r="AA10234" s="59"/>
      <c r="AB10234" s="59"/>
      <c r="AC10234" s="59"/>
    </row>
    <row r="10235" spans="1:29" x14ac:dyDescent="0.2">
      <c r="A10235" s="62" t="s">
        <v>26134</v>
      </c>
      <c r="B10235" s="63">
        <v>10231</v>
      </c>
      <c r="C10235" s="64">
        <v>43315</v>
      </c>
      <c r="D10235" s="62" t="s">
        <v>26135</v>
      </c>
      <c r="E10235" s="62" t="s">
        <v>26117</v>
      </c>
      <c r="F10235" s="62" t="s">
        <v>137</v>
      </c>
      <c r="G10235" s="64">
        <v>43322</v>
      </c>
      <c r="H10235" s="62" t="s">
        <v>26136</v>
      </c>
      <c r="I10235" s="59"/>
      <c r="J10235" s="59"/>
      <c r="K10235" s="59"/>
      <c r="L10235" s="59"/>
      <c r="M10235" s="59"/>
      <c r="N10235" s="59"/>
      <c r="O10235" s="59"/>
      <c r="P10235" s="59"/>
      <c r="Q10235" s="59"/>
      <c r="R10235" s="59"/>
      <c r="S10235" s="59"/>
      <c r="T10235" s="59"/>
      <c r="U10235" s="59"/>
      <c r="V10235" s="59"/>
      <c r="W10235" s="59"/>
      <c r="X10235" s="59"/>
      <c r="Y10235" s="59"/>
      <c r="Z10235" s="59"/>
      <c r="AA10235" s="59"/>
      <c r="AB10235" s="59"/>
      <c r="AC10235" s="59"/>
    </row>
    <row r="10236" spans="1:29" x14ac:dyDescent="0.2">
      <c r="A10236" s="62" t="s">
        <v>26137</v>
      </c>
      <c r="B10236" s="63">
        <v>10232</v>
      </c>
      <c r="C10236" s="64">
        <v>43315</v>
      </c>
      <c r="D10236" s="62" t="s">
        <v>26138</v>
      </c>
      <c r="E10236" s="62" t="s">
        <v>1895</v>
      </c>
      <c r="F10236" s="62" t="s">
        <v>137</v>
      </c>
      <c r="G10236" s="64">
        <v>43322</v>
      </c>
      <c r="H10236" s="62" t="s">
        <v>26139</v>
      </c>
      <c r="I10236" s="59"/>
      <c r="J10236" s="59"/>
      <c r="K10236" s="59"/>
      <c r="L10236" s="59"/>
      <c r="M10236" s="59"/>
      <c r="N10236" s="59"/>
      <c r="O10236" s="59"/>
      <c r="P10236" s="59"/>
      <c r="Q10236" s="59"/>
      <c r="R10236" s="59"/>
      <c r="S10236" s="59"/>
      <c r="T10236" s="59"/>
      <c r="U10236" s="59"/>
      <c r="V10236" s="59"/>
      <c r="W10236" s="59"/>
      <c r="X10236" s="59"/>
      <c r="Y10236" s="59"/>
      <c r="Z10236" s="59"/>
      <c r="AA10236" s="59"/>
      <c r="AB10236" s="59"/>
      <c r="AC10236" s="59"/>
    </row>
    <row r="10237" spans="1:29" x14ac:dyDescent="0.2">
      <c r="A10237" s="62" t="s">
        <v>26140</v>
      </c>
      <c r="B10237" s="63">
        <v>10233</v>
      </c>
      <c r="C10237" s="64">
        <v>43315</v>
      </c>
      <c r="D10237" s="62" t="s">
        <v>26141</v>
      </c>
      <c r="E10237" s="62" t="s">
        <v>1895</v>
      </c>
      <c r="F10237" s="62" t="s">
        <v>137</v>
      </c>
      <c r="G10237" s="64">
        <v>43322</v>
      </c>
      <c r="H10237" s="62" t="s">
        <v>26142</v>
      </c>
      <c r="I10237" s="59"/>
      <c r="J10237" s="59"/>
      <c r="K10237" s="59"/>
      <c r="L10237" s="59"/>
      <c r="M10237" s="59"/>
      <c r="N10237" s="59"/>
      <c r="O10237" s="59"/>
      <c r="P10237" s="59"/>
      <c r="Q10237" s="59"/>
      <c r="R10237" s="59"/>
      <c r="S10237" s="59"/>
      <c r="T10237" s="59"/>
      <c r="U10237" s="59"/>
      <c r="V10237" s="59"/>
      <c r="W10237" s="59"/>
      <c r="X10237" s="59"/>
      <c r="Y10237" s="59"/>
      <c r="Z10237" s="59"/>
      <c r="AA10237" s="59"/>
      <c r="AB10237" s="59"/>
      <c r="AC10237" s="59"/>
    </row>
    <row r="10238" spans="1:29" x14ac:dyDescent="0.2">
      <c r="A10238" s="62" t="s">
        <v>26143</v>
      </c>
      <c r="B10238" s="63">
        <v>10234</v>
      </c>
      <c r="C10238" s="64">
        <v>43315</v>
      </c>
      <c r="D10238" s="62" t="s">
        <v>26144</v>
      </c>
      <c r="E10238" s="62" t="s">
        <v>26117</v>
      </c>
      <c r="F10238" s="62" t="s">
        <v>137</v>
      </c>
      <c r="G10238" s="64">
        <v>43322</v>
      </c>
      <c r="H10238" s="62" t="s">
        <v>26145</v>
      </c>
      <c r="I10238" s="59"/>
      <c r="J10238" s="59"/>
      <c r="K10238" s="59"/>
      <c r="L10238" s="59"/>
      <c r="M10238" s="59"/>
      <c r="N10238" s="59"/>
      <c r="O10238" s="59"/>
      <c r="P10238" s="59"/>
      <c r="Q10238" s="59"/>
      <c r="R10238" s="59"/>
      <c r="S10238" s="59"/>
      <c r="T10238" s="59"/>
      <c r="U10238" s="59"/>
      <c r="V10238" s="59"/>
      <c r="W10238" s="59"/>
      <c r="X10238" s="59"/>
      <c r="Y10238" s="59"/>
      <c r="Z10238" s="59"/>
      <c r="AA10238" s="59"/>
      <c r="AB10238" s="59"/>
      <c r="AC10238" s="59"/>
    </row>
    <row r="10239" spans="1:29" x14ac:dyDescent="0.2">
      <c r="A10239" s="62" t="s">
        <v>26146</v>
      </c>
      <c r="B10239" s="63">
        <v>10235</v>
      </c>
      <c r="C10239" s="64">
        <v>43315</v>
      </c>
      <c r="D10239" s="62" t="s">
        <v>26147</v>
      </c>
      <c r="E10239" s="62" t="s">
        <v>1895</v>
      </c>
      <c r="F10239" s="62" t="s">
        <v>137</v>
      </c>
      <c r="G10239" s="64">
        <v>43322</v>
      </c>
      <c r="H10239" s="62" t="s">
        <v>26148</v>
      </c>
      <c r="I10239" s="59"/>
      <c r="J10239" s="59"/>
      <c r="K10239" s="59"/>
      <c r="L10239" s="59"/>
      <c r="M10239" s="59"/>
      <c r="N10239" s="59"/>
      <c r="O10239" s="59"/>
      <c r="P10239" s="59"/>
      <c r="Q10239" s="59"/>
      <c r="R10239" s="59"/>
      <c r="S10239" s="59"/>
      <c r="T10239" s="59"/>
      <c r="U10239" s="59"/>
      <c r="V10239" s="59"/>
      <c r="W10239" s="59"/>
      <c r="X10239" s="59"/>
      <c r="Y10239" s="59"/>
      <c r="Z10239" s="59"/>
      <c r="AA10239" s="59"/>
      <c r="AB10239" s="59"/>
      <c r="AC10239" s="59"/>
    </row>
    <row r="10240" spans="1:29" x14ac:dyDescent="0.2">
      <c r="A10240" s="62" t="s">
        <v>26149</v>
      </c>
      <c r="B10240" s="63">
        <v>10236</v>
      </c>
      <c r="C10240" s="64">
        <v>43315</v>
      </c>
      <c r="D10240" s="62" t="s">
        <v>26150</v>
      </c>
      <c r="E10240" s="62" t="s">
        <v>1895</v>
      </c>
      <c r="F10240" s="62" t="s">
        <v>137</v>
      </c>
      <c r="G10240" s="64">
        <v>43322</v>
      </c>
      <c r="H10240" s="62" t="s">
        <v>26151</v>
      </c>
      <c r="I10240" s="59"/>
      <c r="J10240" s="59"/>
      <c r="K10240" s="59"/>
      <c r="L10240" s="59"/>
      <c r="M10240" s="59"/>
      <c r="N10240" s="59"/>
      <c r="O10240" s="59"/>
      <c r="P10240" s="59"/>
      <c r="Q10240" s="59"/>
      <c r="R10240" s="59"/>
      <c r="S10240" s="59"/>
      <c r="T10240" s="59"/>
      <c r="U10240" s="59"/>
      <c r="V10240" s="59"/>
      <c r="W10240" s="59"/>
      <c r="X10240" s="59"/>
      <c r="Y10240" s="59"/>
      <c r="Z10240" s="59"/>
      <c r="AA10240" s="59"/>
      <c r="AB10240" s="59"/>
      <c r="AC10240" s="59"/>
    </row>
    <row r="10241" spans="1:29" x14ac:dyDescent="0.2">
      <c r="A10241" s="62" t="s">
        <v>26152</v>
      </c>
      <c r="B10241" s="63">
        <v>10237</v>
      </c>
      <c r="C10241" s="64">
        <v>43315</v>
      </c>
      <c r="D10241" s="62" t="s">
        <v>26153</v>
      </c>
      <c r="E10241" s="62" t="s">
        <v>26117</v>
      </c>
      <c r="F10241" s="62" t="s">
        <v>137</v>
      </c>
      <c r="G10241" s="64">
        <v>43328</v>
      </c>
      <c r="H10241" s="62" t="s">
        <v>26154</v>
      </c>
      <c r="I10241" s="59"/>
      <c r="J10241" s="59"/>
      <c r="K10241" s="59"/>
      <c r="L10241" s="59"/>
      <c r="M10241" s="59"/>
      <c r="N10241" s="59"/>
      <c r="O10241" s="59"/>
      <c r="P10241" s="59"/>
      <c r="Q10241" s="59"/>
      <c r="R10241" s="59"/>
      <c r="S10241" s="59"/>
      <c r="T10241" s="59"/>
      <c r="U10241" s="59"/>
      <c r="V10241" s="59"/>
      <c r="W10241" s="59"/>
      <c r="X10241" s="59"/>
      <c r="Y10241" s="59"/>
      <c r="Z10241" s="59"/>
      <c r="AA10241" s="59"/>
      <c r="AB10241" s="59"/>
      <c r="AC10241" s="59"/>
    </row>
    <row r="10242" spans="1:29" x14ac:dyDescent="0.2">
      <c r="A10242" s="62" t="s">
        <v>26155</v>
      </c>
      <c r="B10242" s="63">
        <v>10238</v>
      </c>
      <c r="C10242" s="64">
        <v>43315</v>
      </c>
      <c r="D10242" s="62" t="s">
        <v>26156</v>
      </c>
      <c r="E10242" s="62" t="s">
        <v>3328</v>
      </c>
      <c r="F10242" s="62" t="s">
        <v>1521</v>
      </c>
      <c r="G10242" s="64">
        <v>43325</v>
      </c>
      <c r="H10242" s="62" t="s">
        <v>26157</v>
      </c>
      <c r="I10242" s="59"/>
      <c r="J10242" s="59"/>
      <c r="K10242" s="59"/>
      <c r="L10242" s="59"/>
      <c r="M10242" s="59"/>
      <c r="N10242" s="59"/>
      <c r="O10242" s="59"/>
      <c r="P10242" s="59"/>
      <c r="Q10242" s="59"/>
      <c r="R10242" s="59"/>
      <c r="S10242" s="59"/>
      <c r="T10242" s="59"/>
      <c r="U10242" s="59"/>
      <c r="V10242" s="59"/>
      <c r="W10242" s="59"/>
      <c r="X10242" s="59"/>
      <c r="Y10242" s="59"/>
      <c r="Z10242" s="59"/>
      <c r="AA10242" s="59"/>
      <c r="AB10242" s="59"/>
      <c r="AC10242" s="59"/>
    </row>
    <row r="10243" spans="1:29" x14ac:dyDescent="0.2">
      <c r="A10243" s="62" t="s">
        <v>26158</v>
      </c>
      <c r="B10243" s="63">
        <v>10239</v>
      </c>
      <c r="C10243" s="64">
        <v>43315</v>
      </c>
      <c r="D10243" s="62" t="s">
        <v>26159</v>
      </c>
      <c r="E10243" s="62" t="s">
        <v>149</v>
      </c>
      <c r="F10243" s="62" t="s">
        <v>137</v>
      </c>
      <c r="G10243" s="64">
        <v>43322</v>
      </c>
      <c r="H10243" s="62" t="s">
        <v>26160</v>
      </c>
      <c r="I10243" s="59"/>
      <c r="J10243" s="59"/>
      <c r="K10243" s="59"/>
      <c r="L10243" s="59"/>
      <c r="M10243" s="59"/>
      <c r="N10243" s="59"/>
      <c r="O10243" s="59"/>
      <c r="P10243" s="59"/>
      <c r="Q10243" s="59"/>
      <c r="R10243" s="59"/>
      <c r="S10243" s="59"/>
      <c r="T10243" s="59"/>
      <c r="U10243" s="59"/>
      <c r="V10243" s="59"/>
      <c r="W10243" s="59"/>
      <c r="X10243" s="59"/>
      <c r="Y10243" s="59"/>
      <c r="Z10243" s="59"/>
      <c r="AA10243" s="59"/>
      <c r="AB10243" s="59"/>
      <c r="AC10243" s="59"/>
    </row>
    <row r="10244" spans="1:29" x14ac:dyDescent="0.2">
      <c r="A10244" s="62" t="s">
        <v>26161</v>
      </c>
      <c r="B10244" s="63">
        <v>10240</v>
      </c>
      <c r="C10244" s="64">
        <v>43315</v>
      </c>
      <c r="D10244" s="62" t="s">
        <v>26162</v>
      </c>
      <c r="E10244" s="62" t="s">
        <v>160</v>
      </c>
      <c r="F10244" s="62" t="s">
        <v>7342</v>
      </c>
      <c r="G10244" s="64">
        <v>43321</v>
      </c>
      <c r="H10244" s="62" t="s">
        <v>26163</v>
      </c>
      <c r="I10244" s="59"/>
      <c r="J10244" s="59"/>
      <c r="K10244" s="59"/>
      <c r="L10244" s="59"/>
      <c r="M10244" s="59"/>
      <c r="N10244" s="59"/>
      <c r="O10244" s="59"/>
      <c r="P10244" s="59"/>
      <c r="Q10244" s="59"/>
      <c r="R10244" s="59"/>
      <c r="S10244" s="59"/>
      <c r="T10244" s="59"/>
      <c r="U10244" s="59"/>
      <c r="V10244" s="59"/>
      <c r="W10244" s="59"/>
      <c r="X10244" s="59"/>
      <c r="Y10244" s="59"/>
      <c r="Z10244" s="59"/>
      <c r="AA10244" s="59"/>
      <c r="AB10244" s="59"/>
      <c r="AC10244" s="59"/>
    </row>
    <row r="10245" spans="1:29" x14ac:dyDescent="0.2">
      <c r="A10245" s="62" t="s">
        <v>26164</v>
      </c>
      <c r="B10245" s="63">
        <v>10241</v>
      </c>
      <c r="C10245" s="64">
        <v>43315</v>
      </c>
      <c r="D10245" s="62" t="s">
        <v>930</v>
      </c>
      <c r="E10245" s="62" t="s">
        <v>149</v>
      </c>
      <c r="F10245" s="62" t="s">
        <v>137</v>
      </c>
      <c r="G10245" s="64">
        <v>43328</v>
      </c>
      <c r="H10245" s="62" t="s">
        <v>26165</v>
      </c>
      <c r="I10245" s="59"/>
      <c r="J10245" s="59"/>
      <c r="K10245" s="59"/>
      <c r="L10245" s="59"/>
      <c r="M10245" s="59"/>
      <c r="N10245" s="59"/>
      <c r="O10245" s="59"/>
      <c r="P10245" s="59"/>
      <c r="Q10245" s="59"/>
      <c r="R10245" s="59"/>
      <c r="S10245" s="59"/>
      <c r="T10245" s="59"/>
      <c r="U10245" s="59"/>
      <c r="V10245" s="59"/>
      <c r="W10245" s="59"/>
      <c r="X10245" s="59"/>
      <c r="Y10245" s="59"/>
      <c r="Z10245" s="59"/>
      <c r="AA10245" s="59"/>
      <c r="AB10245" s="59"/>
      <c r="AC10245" s="59"/>
    </row>
    <row r="10246" spans="1:29" x14ac:dyDescent="0.2">
      <c r="A10246" s="62" t="s">
        <v>26166</v>
      </c>
      <c r="B10246" s="63">
        <v>10242</v>
      </c>
      <c r="C10246" s="64">
        <v>43315</v>
      </c>
      <c r="D10246" s="62" t="s">
        <v>930</v>
      </c>
      <c r="E10246" s="62" t="s">
        <v>149</v>
      </c>
      <c r="F10246" s="62" t="s">
        <v>137</v>
      </c>
      <c r="G10246" s="64">
        <v>43328</v>
      </c>
      <c r="H10246" s="62" t="s">
        <v>26167</v>
      </c>
      <c r="I10246" s="59"/>
      <c r="J10246" s="59"/>
      <c r="K10246" s="59"/>
      <c r="L10246" s="59"/>
      <c r="M10246" s="59"/>
      <c r="N10246" s="59"/>
      <c r="O10246" s="59"/>
      <c r="P10246" s="59"/>
      <c r="Q10246" s="59"/>
      <c r="R10246" s="59"/>
      <c r="S10246" s="59"/>
      <c r="T10246" s="59"/>
      <c r="U10246" s="59"/>
      <c r="V10246" s="59"/>
      <c r="W10246" s="59"/>
      <c r="X10246" s="59"/>
      <c r="Y10246" s="59"/>
      <c r="Z10246" s="59"/>
      <c r="AA10246" s="59"/>
      <c r="AB10246" s="59"/>
      <c r="AC10246" s="59"/>
    </row>
    <row r="10247" spans="1:29" x14ac:dyDescent="0.2">
      <c r="A10247" s="62" t="s">
        <v>26168</v>
      </c>
      <c r="B10247" s="63">
        <v>10243</v>
      </c>
      <c r="C10247" s="64">
        <v>43315</v>
      </c>
      <c r="D10247" s="62" t="s">
        <v>148</v>
      </c>
      <c r="E10247" s="62" t="s">
        <v>149</v>
      </c>
      <c r="F10247" s="62" t="s">
        <v>150</v>
      </c>
      <c r="G10247" s="64">
        <v>43342</v>
      </c>
      <c r="H10247" s="62" t="s">
        <v>26169</v>
      </c>
      <c r="I10247" s="59"/>
      <c r="J10247" s="59"/>
      <c r="K10247" s="59"/>
      <c r="L10247" s="59"/>
      <c r="M10247" s="59"/>
      <c r="N10247" s="59"/>
      <c r="O10247" s="59"/>
      <c r="P10247" s="59"/>
      <c r="Q10247" s="59"/>
      <c r="R10247" s="59"/>
      <c r="S10247" s="59"/>
      <c r="T10247" s="59"/>
      <c r="U10247" s="59"/>
      <c r="V10247" s="59"/>
      <c r="W10247" s="59"/>
      <c r="X10247" s="59"/>
      <c r="Y10247" s="59"/>
      <c r="Z10247" s="59"/>
      <c r="AA10247" s="59"/>
      <c r="AB10247" s="59"/>
      <c r="AC10247" s="59"/>
    </row>
    <row r="10248" spans="1:29" x14ac:dyDescent="0.2">
      <c r="A10248" s="62" t="s">
        <v>26170</v>
      </c>
      <c r="B10248" s="63">
        <v>10244</v>
      </c>
      <c r="C10248" s="64">
        <v>43316</v>
      </c>
      <c r="D10248" s="62" t="s">
        <v>26171</v>
      </c>
      <c r="E10248" s="62" t="s">
        <v>1135</v>
      </c>
      <c r="F10248" s="62" t="s">
        <v>137</v>
      </c>
      <c r="G10248" s="64">
        <v>43333</v>
      </c>
      <c r="H10248" s="62" t="s">
        <v>26172</v>
      </c>
      <c r="I10248" s="59"/>
      <c r="J10248" s="59"/>
      <c r="K10248" s="59"/>
      <c r="L10248" s="59"/>
      <c r="M10248" s="59"/>
      <c r="N10248" s="59"/>
      <c r="O10248" s="59"/>
      <c r="P10248" s="59"/>
      <c r="Q10248" s="59"/>
      <c r="R10248" s="59"/>
      <c r="S10248" s="59"/>
      <c r="T10248" s="59"/>
      <c r="U10248" s="59"/>
      <c r="V10248" s="59"/>
      <c r="W10248" s="59"/>
      <c r="X10248" s="59"/>
      <c r="Y10248" s="59"/>
      <c r="Z10248" s="59"/>
      <c r="AA10248" s="59"/>
      <c r="AB10248" s="59"/>
      <c r="AC10248" s="59"/>
    </row>
    <row r="10249" spans="1:29" x14ac:dyDescent="0.2">
      <c r="A10249" s="62" t="s">
        <v>26173</v>
      </c>
      <c r="B10249" s="63">
        <v>10245</v>
      </c>
      <c r="C10249" s="64">
        <v>43316</v>
      </c>
      <c r="D10249" s="62" t="s">
        <v>5647</v>
      </c>
      <c r="E10249" s="62" t="s">
        <v>1135</v>
      </c>
      <c r="F10249" s="62" t="s">
        <v>137</v>
      </c>
      <c r="G10249" s="64">
        <v>43328</v>
      </c>
      <c r="H10249" s="62" t="s">
        <v>26174</v>
      </c>
      <c r="I10249" s="59"/>
      <c r="J10249" s="59"/>
      <c r="K10249" s="59"/>
      <c r="L10249" s="59"/>
      <c r="M10249" s="59"/>
      <c r="N10249" s="59"/>
      <c r="O10249" s="59"/>
      <c r="P10249" s="59"/>
      <c r="Q10249" s="59"/>
      <c r="R10249" s="59"/>
      <c r="S10249" s="59"/>
      <c r="T10249" s="59"/>
      <c r="U10249" s="59"/>
      <c r="V10249" s="59"/>
      <c r="W10249" s="59"/>
      <c r="X10249" s="59"/>
      <c r="Y10249" s="59"/>
      <c r="Z10249" s="59"/>
      <c r="AA10249" s="59"/>
      <c r="AB10249" s="59"/>
      <c r="AC10249" s="59"/>
    </row>
    <row r="10250" spans="1:29" x14ac:dyDescent="0.2">
      <c r="A10250" s="62" t="s">
        <v>26175</v>
      </c>
      <c r="B10250" s="63">
        <v>10246</v>
      </c>
      <c r="C10250" s="64">
        <v>43316</v>
      </c>
      <c r="D10250" s="62" t="s">
        <v>5647</v>
      </c>
      <c r="E10250" s="62" t="s">
        <v>1135</v>
      </c>
      <c r="F10250" s="62" t="s">
        <v>137</v>
      </c>
      <c r="G10250" s="64">
        <v>43328</v>
      </c>
      <c r="H10250" s="62" t="s">
        <v>26176</v>
      </c>
      <c r="I10250" s="59"/>
      <c r="J10250" s="59"/>
      <c r="K10250" s="59"/>
      <c r="L10250" s="59"/>
      <c r="M10250" s="59"/>
      <c r="N10250" s="59"/>
      <c r="O10250" s="59"/>
      <c r="P10250" s="59"/>
      <c r="Q10250" s="59"/>
      <c r="R10250" s="59"/>
      <c r="S10250" s="59"/>
      <c r="T10250" s="59"/>
      <c r="U10250" s="59"/>
      <c r="V10250" s="59"/>
      <c r="W10250" s="59"/>
      <c r="X10250" s="59"/>
      <c r="Y10250" s="59"/>
      <c r="Z10250" s="59"/>
      <c r="AA10250" s="59"/>
      <c r="AB10250" s="59"/>
      <c r="AC10250" s="59"/>
    </row>
    <row r="10251" spans="1:29" x14ac:dyDescent="0.2">
      <c r="A10251" s="62" t="s">
        <v>26177</v>
      </c>
      <c r="B10251" s="63">
        <v>10247</v>
      </c>
      <c r="C10251" s="64">
        <v>43316</v>
      </c>
      <c r="D10251" s="62" t="s">
        <v>5647</v>
      </c>
      <c r="E10251" s="62" t="s">
        <v>1135</v>
      </c>
      <c r="F10251" s="62" t="s">
        <v>137</v>
      </c>
      <c r="G10251" s="64">
        <v>43334</v>
      </c>
      <c r="H10251" s="62" t="s">
        <v>26176</v>
      </c>
      <c r="I10251" s="59"/>
      <c r="J10251" s="59"/>
      <c r="K10251" s="59"/>
      <c r="L10251" s="59"/>
      <c r="M10251" s="59"/>
      <c r="N10251" s="59"/>
      <c r="O10251" s="59"/>
      <c r="P10251" s="59"/>
      <c r="Q10251" s="59"/>
      <c r="R10251" s="59"/>
      <c r="S10251" s="59"/>
      <c r="T10251" s="59"/>
      <c r="U10251" s="59"/>
      <c r="V10251" s="59"/>
      <c r="W10251" s="59"/>
      <c r="X10251" s="59"/>
      <c r="Y10251" s="59"/>
      <c r="Z10251" s="59"/>
      <c r="AA10251" s="59"/>
      <c r="AB10251" s="59"/>
      <c r="AC10251" s="59"/>
    </row>
    <row r="10252" spans="1:29" x14ac:dyDescent="0.2">
      <c r="A10252" s="62" t="s">
        <v>26178</v>
      </c>
      <c r="B10252" s="63">
        <v>10248</v>
      </c>
      <c r="C10252" s="64">
        <v>43316</v>
      </c>
      <c r="D10252" s="62" t="s">
        <v>26179</v>
      </c>
      <c r="E10252" s="62" t="s">
        <v>149</v>
      </c>
      <c r="F10252" s="62" t="s">
        <v>137</v>
      </c>
      <c r="G10252" s="64">
        <v>43328</v>
      </c>
      <c r="H10252" s="62" t="s">
        <v>26180</v>
      </c>
      <c r="I10252" s="59"/>
      <c r="J10252" s="59"/>
      <c r="K10252" s="59"/>
      <c r="L10252" s="59"/>
      <c r="M10252" s="59"/>
      <c r="N10252" s="59"/>
      <c r="O10252" s="59"/>
      <c r="P10252" s="59"/>
      <c r="Q10252" s="59"/>
      <c r="R10252" s="59"/>
      <c r="S10252" s="59"/>
      <c r="T10252" s="59"/>
      <c r="U10252" s="59"/>
      <c r="V10252" s="59"/>
      <c r="W10252" s="59"/>
      <c r="X10252" s="59"/>
      <c r="Y10252" s="59"/>
      <c r="Z10252" s="59"/>
      <c r="AA10252" s="59"/>
      <c r="AB10252" s="59"/>
      <c r="AC10252" s="59"/>
    </row>
    <row r="10253" spans="1:29" x14ac:dyDescent="0.2">
      <c r="A10253" s="62" t="s">
        <v>26181</v>
      </c>
      <c r="B10253" s="63">
        <v>10249</v>
      </c>
      <c r="C10253" s="64">
        <v>43316</v>
      </c>
      <c r="D10253" s="62" t="s">
        <v>930</v>
      </c>
      <c r="E10253" s="62" t="s">
        <v>149</v>
      </c>
      <c r="F10253" s="62" t="s">
        <v>137</v>
      </c>
      <c r="G10253" s="64">
        <v>43328</v>
      </c>
      <c r="H10253" s="62" t="s">
        <v>26182</v>
      </c>
      <c r="I10253" s="59"/>
      <c r="J10253" s="59"/>
      <c r="K10253" s="59"/>
      <c r="L10253" s="59"/>
      <c r="M10253" s="59"/>
      <c r="N10253" s="59"/>
      <c r="O10253" s="59"/>
      <c r="P10253" s="59"/>
      <c r="Q10253" s="59"/>
      <c r="R10253" s="59"/>
      <c r="S10253" s="59"/>
      <c r="T10253" s="59"/>
      <c r="U10253" s="59"/>
      <c r="V10253" s="59"/>
      <c r="W10253" s="59"/>
      <c r="X10253" s="59"/>
      <c r="Y10253" s="59"/>
      <c r="Z10253" s="59"/>
      <c r="AA10253" s="59"/>
      <c r="AB10253" s="59"/>
      <c r="AC10253" s="59"/>
    </row>
    <row r="10254" spans="1:29" x14ac:dyDescent="0.2">
      <c r="A10254" s="62" t="s">
        <v>26183</v>
      </c>
      <c r="B10254" s="63">
        <v>10250</v>
      </c>
      <c r="C10254" s="64">
        <v>43316</v>
      </c>
      <c r="D10254" s="62" t="s">
        <v>26184</v>
      </c>
      <c r="E10254" s="62" t="s">
        <v>298</v>
      </c>
      <c r="F10254" s="62" t="s">
        <v>137</v>
      </c>
      <c r="G10254" s="64">
        <v>43328</v>
      </c>
      <c r="H10254" s="62" t="s">
        <v>26025</v>
      </c>
      <c r="I10254" s="59"/>
      <c r="J10254" s="59"/>
      <c r="K10254" s="59"/>
      <c r="L10254" s="59"/>
      <c r="M10254" s="59"/>
      <c r="N10254" s="59"/>
      <c r="O10254" s="59"/>
      <c r="P10254" s="59"/>
      <c r="Q10254" s="59"/>
      <c r="R10254" s="59"/>
      <c r="S10254" s="59"/>
      <c r="T10254" s="59"/>
      <c r="U10254" s="59"/>
      <c r="V10254" s="59"/>
      <c r="W10254" s="59"/>
      <c r="X10254" s="59"/>
      <c r="Y10254" s="59"/>
      <c r="Z10254" s="59"/>
      <c r="AA10254" s="59"/>
      <c r="AB10254" s="59"/>
      <c r="AC10254" s="59"/>
    </row>
    <row r="10255" spans="1:29" x14ac:dyDescent="0.2">
      <c r="A10255" s="62" t="s">
        <v>26185</v>
      </c>
      <c r="B10255" s="63">
        <v>10251</v>
      </c>
      <c r="C10255" s="64">
        <v>43318</v>
      </c>
      <c r="D10255" s="62" t="s">
        <v>153</v>
      </c>
      <c r="E10255" s="62" t="s">
        <v>149</v>
      </c>
      <c r="F10255" s="62" t="s">
        <v>137</v>
      </c>
      <c r="G10255" s="64">
        <v>43322</v>
      </c>
      <c r="H10255" s="62" t="s">
        <v>26186</v>
      </c>
      <c r="I10255" s="59"/>
      <c r="J10255" s="59"/>
      <c r="K10255" s="59"/>
      <c r="L10255" s="59"/>
      <c r="M10255" s="59"/>
      <c r="N10255" s="59"/>
      <c r="O10255" s="59"/>
      <c r="P10255" s="59"/>
      <c r="Q10255" s="59"/>
      <c r="R10255" s="59"/>
      <c r="S10255" s="59"/>
      <c r="T10255" s="59"/>
      <c r="U10255" s="59"/>
      <c r="V10255" s="59"/>
      <c r="W10255" s="59"/>
      <c r="X10255" s="59"/>
      <c r="Y10255" s="59"/>
      <c r="Z10255" s="59"/>
      <c r="AA10255" s="59"/>
      <c r="AB10255" s="59"/>
      <c r="AC10255" s="59"/>
    </row>
    <row r="10256" spans="1:29" x14ac:dyDescent="0.2">
      <c r="A10256" s="62" t="s">
        <v>26187</v>
      </c>
      <c r="B10256" s="63">
        <v>10252</v>
      </c>
      <c r="C10256" s="64">
        <v>43318</v>
      </c>
      <c r="D10256" s="62" t="s">
        <v>26188</v>
      </c>
      <c r="E10256" s="62" t="s">
        <v>149</v>
      </c>
      <c r="F10256" s="62" t="s">
        <v>137</v>
      </c>
      <c r="G10256" s="64">
        <v>43328</v>
      </c>
      <c r="H10256" s="62" t="s">
        <v>26189</v>
      </c>
      <c r="I10256" s="59"/>
      <c r="J10256" s="59"/>
      <c r="K10256" s="59"/>
      <c r="L10256" s="59"/>
      <c r="M10256" s="59"/>
      <c r="N10256" s="59"/>
      <c r="O10256" s="59"/>
      <c r="P10256" s="59"/>
      <c r="Q10256" s="59"/>
      <c r="R10256" s="59"/>
      <c r="S10256" s="59"/>
      <c r="T10256" s="59"/>
      <c r="U10256" s="59"/>
      <c r="V10256" s="59"/>
      <c r="W10256" s="59"/>
      <c r="X10256" s="59"/>
      <c r="Y10256" s="59"/>
      <c r="Z10256" s="59"/>
      <c r="AA10256" s="59"/>
      <c r="AB10256" s="59"/>
      <c r="AC10256" s="59"/>
    </row>
    <row r="10257" spans="1:29" x14ac:dyDescent="0.2">
      <c r="A10257" s="62" t="s">
        <v>26190</v>
      </c>
      <c r="B10257" s="63">
        <v>10253</v>
      </c>
      <c r="C10257" s="64">
        <v>43318</v>
      </c>
      <c r="D10257" s="62" t="s">
        <v>26191</v>
      </c>
      <c r="E10257" s="62" t="s">
        <v>26192</v>
      </c>
      <c r="F10257" s="62" t="s">
        <v>137</v>
      </c>
      <c r="G10257" s="64">
        <v>43328</v>
      </c>
      <c r="H10257" s="62" t="s">
        <v>26193</v>
      </c>
      <c r="I10257" s="59"/>
      <c r="J10257" s="59"/>
      <c r="K10257" s="59"/>
      <c r="L10257" s="59"/>
      <c r="M10257" s="59"/>
      <c r="N10257" s="59"/>
      <c r="O10257" s="59"/>
      <c r="P10257" s="59"/>
      <c r="Q10257" s="59"/>
      <c r="R10257" s="59"/>
      <c r="S10257" s="59"/>
      <c r="T10257" s="59"/>
      <c r="U10257" s="59"/>
      <c r="V10257" s="59"/>
      <c r="W10257" s="59"/>
      <c r="X10257" s="59"/>
      <c r="Y10257" s="59"/>
      <c r="Z10257" s="59"/>
      <c r="AA10257" s="59"/>
      <c r="AB10257" s="59"/>
      <c r="AC10257" s="59"/>
    </row>
    <row r="10258" spans="1:29" x14ac:dyDescent="0.2">
      <c r="A10258" s="62" t="s">
        <v>26194</v>
      </c>
      <c r="B10258" s="63">
        <v>10254</v>
      </c>
      <c r="C10258" s="64">
        <v>43318</v>
      </c>
      <c r="D10258" s="62" t="s">
        <v>26195</v>
      </c>
      <c r="E10258" s="62" t="s">
        <v>26196</v>
      </c>
      <c r="F10258" s="62" t="s">
        <v>137</v>
      </c>
      <c r="G10258" s="64">
        <v>43328</v>
      </c>
      <c r="H10258" s="62" t="s">
        <v>26197</v>
      </c>
      <c r="I10258" s="59"/>
      <c r="J10258" s="59"/>
      <c r="K10258" s="59"/>
      <c r="L10258" s="59"/>
      <c r="M10258" s="59"/>
      <c r="N10258" s="59"/>
      <c r="O10258" s="59"/>
      <c r="P10258" s="59"/>
      <c r="Q10258" s="59"/>
      <c r="R10258" s="59"/>
      <c r="S10258" s="59"/>
      <c r="T10258" s="59"/>
      <c r="U10258" s="59"/>
      <c r="V10258" s="59"/>
      <c r="W10258" s="59"/>
      <c r="X10258" s="59"/>
      <c r="Y10258" s="59"/>
      <c r="Z10258" s="59"/>
      <c r="AA10258" s="59"/>
      <c r="AB10258" s="59"/>
      <c r="AC10258" s="59"/>
    </row>
    <row r="10259" spans="1:29" x14ac:dyDescent="0.2">
      <c r="A10259" s="62" t="s">
        <v>26198</v>
      </c>
      <c r="B10259" s="63">
        <v>10255</v>
      </c>
      <c r="C10259" s="64">
        <v>43318</v>
      </c>
      <c r="D10259" s="62" t="s">
        <v>148</v>
      </c>
      <c r="E10259" s="62" t="s">
        <v>149</v>
      </c>
      <c r="F10259" s="62" t="s">
        <v>137</v>
      </c>
      <c r="G10259" s="64">
        <v>43328</v>
      </c>
      <c r="H10259" s="62" t="s">
        <v>26199</v>
      </c>
      <c r="I10259" s="59"/>
      <c r="J10259" s="59"/>
      <c r="K10259" s="59"/>
      <c r="L10259" s="59"/>
      <c r="M10259" s="59"/>
      <c r="N10259" s="59"/>
      <c r="O10259" s="59"/>
      <c r="P10259" s="59"/>
      <c r="Q10259" s="59"/>
      <c r="R10259" s="59"/>
      <c r="S10259" s="59"/>
      <c r="T10259" s="59"/>
      <c r="U10259" s="59"/>
      <c r="V10259" s="59"/>
      <c r="W10259" s="59"/>
      <c r="X10259" s="59"/>
      <c r="Y10259" s="59"/>
      <c r="Z10259" s="59"/>
      <c r="AA10259" s="59"/>
      <c r="AB10259" s="59"/>
      <c r="AC10259" s="59"/>
    </row>
    <row r="10260" spans="1:29" x14ac:dyDescent="0.2">
      <c r="A10260" s="62" t="s">
        <v>26200</v>
      </c>
      <c r="B10260" s="63">
        <v>10256</v>
      </c>
      <c r="C10260" s="64">
        <v>43318</v>
      </c>
      <c r="D10260" s="62" t="s">
        <v>26201</v>
      </c>
      <c r="E10260" s="62" t="s">
        <v>149</v>
      </c>
      <c r="F10260" s="62" t="s">
        <v>137</v>
      </c>
      <c r="G10260" s="64">
        <v>43329</v>
      </c>
      <c r="H10260" s="62" t="s">
        <v>26202</v>
      </c>
      <c r="I10260" s="59"/>
      <c r="J10260" s="59"/>
      <c r="K10260" s="59"/>
      <c r="L10260" s="59"/>
      <c r="M10260" s="59"/>
      <c r="N10260" s="59"/>
      <c r="O10260" s="59"/>
      <c r="P10260" s="59"/>
      <c r="Q10260" s="59"/>
      <c r="R10260" s="59"/>
      <c r="S10260" s="59"/>
      <c r="T10260" s="59"/>
      <c r="U10260" s="59"/>
      <c r="V10260" s="59"/>
      <c r="W10260" s="59"/>
      <c r="X10260" s="59"/>
      <c r="Y10260" s="59"/>
      <c r="Z10260" s="59"/>
      <c r="AA10260" s="59"/>
      <c r="AB10260" s="59"/>
      <c r="AC10260" s="59"/>
    </row>
    <row r="10261" spans="1:29" x14ac:dyDescent="0.2">
      <c r="A10261" s="62" t="s">
        <v>26203</v>
      </c>
      <c r="B10261" s="63">
        <v>10257</v>
      </c>
      <c r="C10261" s="64">
        <v>43318</v>
      </c>
      <c r="D10261" s="62" t="s">
        <v>144</v>
      </c>
      <c r="E10261" s="62" t="s">
        <v>26204</v>
      </c>
      <c r="F10261" s="62" t="s">
        <v>137</v>
      </c>
      <c r="G10261" s="64">
        <v>43329</v>
      </c>
      <c r="H10261" s="62" t="s">
        <v>26205</v>
      </c>
      <c r="I10261" s="59"/>
      <c r="J10261" s="59"/>
      <c r="K10261" s="59"/>
      <c r="L10261" s="59"/>
      <c r="M10261" s="59"/>
      <c r="N10261" s="59"/>
      <c r="O10261" s="59"/>
      <c r="P10261" s="59"/>
      <c r="Q10261" s="59"/>
      <c r="R10261" s="59"/>
      <c r="S10261" s="59"/>
      <c r="T10261" s="59"/>
      <c r="U10261" s="59"/>
      <c r="V10261" s="59"/>
      <c r="W10261" s="59"/>
      <c r="X10261" s="59"/>
      <c r="Y10261" s="59"/>
      <c r="Z10261" s="59"/>
      <c r="AA10261" s="59"/>
      <c r="AB10261" s="59"/>
      <c r="AC10261" s="59"/>
    </row>
    <row r="10262" spans="1:29" x14ac:dyDescent="0.2">
      <c r="A10262" s="62" t="s">
        <v>26206</v>
      </c>
      <c r="B10262" s="63">
        <v>10258</v>
      </c>
      <c r="C10262" s="64">
        <v>43318</v>
      </c>
      <c r="D10262" s="62" t="s">
        <v>148</v>
      </c>
      <c r="E10262" s="62" t="s">
        <v>1849</v>
      </c>
      <c r="F10262" s="62" t="s">
        <v>137</v>
      </c>
      <c r="G10262" s="64">
        <v>43328</v>
      </c>
      <c r="H10262" s="62" t="s">
        <v>26207</v>
      </c>
      <c r="I10262" s="59"/>
      <c r="J10262" s="59"/>
      <c r="K10262" s="59"/>
      <c r="L10262" s="59"/>
      <c r="M10262" s="59"/>
      <c r="N10262" s="59"/>
      <c r="O10262" s="59"/>
      <c r="P10262" s="59"/>
      <c r="Q10262" s="59"/>
      <c r="R10262" s="59"/>
      <c r="S10262" s="59"/>
      <c r="T10262" s="59"/>
      <c r="U10262" s="59"/>
      <c r="V10262" s="59"/>
      <c r="W10262" s="59"/>
      <c r="X10262" s="59"/>
      <c r="Y10262" s="59"/>
      <c r="Z10262" s="59"/>
      <c r="AA10262" s="59"/>
      <c r="AB10262" s="59"/>
      <c r="AC10262" s="59"/>
    </row>
    <row r="10263" spans="1:29" x14ac:dyDescent="0.2">
      <c r="A10263" s="62" t="s">
        <v>26208</v>
      </c>
      <c r="B10263" s="63">
        <v>10259</v>
      </c>
      <c r="C10263" s="64">
        <v>43318</v>
      </c>
      <c r="D10263" s="62" t="s">
        <v>153</v>
      </c>
      <c r="E10263" s="62" t="s">
        <v>4326</v>
      </c>
      <c r="F10263" s="62" t="s">
        <v>1101</v>
      </c>
      <c r="G10263" s="64">
        <v>43320</v>
      </c>
      <c r="H10263" s="62" t="s">
        <v>26209</v>
      </c>
      <c r="I10263" s="59"/>
      <c r="J10263" s="59"/>
      <c r="K10263" s="59"/>
      <c r="L10263" s="59"/>
      <c r="M10263" s="59"/>
      <c r="N10263" s="59"/>
      <c r="O10263" s="59"/>
      <c r="P10263" s="59"/>
      <c r="Q10263" s="59"/>
      <c r="R10263" s="59"/>
      <c r="S10263" s="59"/>
      <c r="T10263" s="59"/>
      <c r="U10263" s="59"/>
      <c r="V10263" s="59"/>
      <c r="W10263" s="59"/>
      <c r="X10263" s="59"/>
      <c r="Y10263" s="59"/>
      <c r="Z10263" s="59"/>
      <c r="AA10263" s="59"/>
      <c r="AB10263" s="59"/>
      <c r="AC10263" s="59"/>
    </row>
    <row r="10264" spans="1:29" x14ac:dyDescent="0.2">
      <c r="A10264" s="62" t="s">
        <v>26210</v>
      </c>
      <c r="B10264" s="63">
        <v>10260</v>
      </c>
      <c r="C10264" s="64">
        <v>43318</v>
      </c>
      <c r="D10264" s="62" t="s">
        <v>153</v>
      </c>
      <c r="E10264" s="62" t="s">
        <v>4326</v>
      </c>
      <c r="F10264" s="62" t="s">
        <v>1101</v>
      </c>
      <c r="G10264" s="64">
        <v>43320</v>
      </c>
      <c r="H10264" s="62" t="s">
        <v>26211</v>
      </c>
      <c r="I10264" s="59"/>
      <c r="J10264" s="59"/>
      <c r="K10264" s="59"/>
      <c r="L10264" s="59"/>
      <c r="M10264" s="59"/>
      <c r="N10264" s="59"/>
      <c r="O10264" s="59"/>
      <c r="P10264" s="59"/>
      <c r="Q10264" s="59"/>
      <c r="R10264" s="59"/>
      <c r="S10264" s="59"/>
      <c r="T10264" s="59"/>
      <c r="U10264" s="59"/>
      <c r="V10264" s="59"/>
      <c r="W10264" s="59"/>
      <c r="X10264" s="59"/>
      <c r="Y10264" s="59"/>
      <c r="Z10264" s="59"/>
      <c r="AA10264" s="59"/>
      <c r="AB10264" s="59"/>
      <c r="AC10264" s="59"/>
    </row>
    <row r="10265" spans="1:29" x14ac:dyDescent="0.2">
      <c r="A10265" s="62" t="s">
        <v>26212</v>
      </c>
      <c r="B10265" s="63">
        <v>10261</v>
      </c>
      <c r="C10265" s="64">
        <v>43318</v>
      </c>
      <c r="D10265" s="62" t="s">
        <v>26213</v>
      </c>
      <c r="E10265" s="62" t="s">
        <v>149</v>
      </c>
      <c r="F10265" s="62" t="s">
        <v>137</v>
      </c>
      <c r="G10265" s="64">
        <v>43329</v>
      </c>
      <c r="H10265" s="62" t="s">
        <v>26214</v>
      </c>
      <c r="I10265" s="59"/>
      <c r="J10265" s="59"/>
      <c r="K10265" s="59"/>
      <c r="L10265" s="59"/>
      <c r="M10265" s="59"/>
      <c r="N10265" s="59"/>
      <c r="O10265" s="59"/>
      <c r="P10265" s="59"/>
      <c r="Q10265" s="59"/>
      <c r="R10265" s="59"/>
      <c r="S10265" s="59"/>
      <c r="T10265" s="59"/>
      <c r="U10265" s="59"/>
      <c r="V10265" s="59"/>
      <c r="W10265" s="59"/>
      <c r="X10265" s="59"/>
      <c r="Y10265" s="59"/>
      <c r="Z10265" s="59"/>
      <c r="AA10265" s="59"/>
      <c r="AB10265" s="59"/>
      <c r="AC10265" s="59"/>
    </row>
    <row r="10266" spans="1:29" x14ac:dyDescent="0.2">
      <c r="A10266" s="62" t="s">
        <v>26215</v>
      </c>
      <c r="B10266" s="63">
        <v>10262</v>
      </c>
      <c r="C10266" s="64">
        <v>43318</v>
      </c>
      <c r="D10266" s="62" t="s">
        <v>26216</v>
      </c>
      <c r="E10266" s="62" t="s">
        <v>149</v>
      </c>
      <c r="F10266" s="62" t="s">
        <v>137</v>
      </c>
      <c r="G10266" s="64">
        <v>43328</v>
      </c>
      <c r="H10266" s="62" t="s">
        <v>26217</v>
      </c>
      <c r="I10266" s="59"/>
      <c r="J10266" s="59"/>
      <c r="K10266" s="59"/>
      <c r="L10266" s="59"/>
      <c r="M10266" s="59"/>
      <c r="N10266" s="59"/>
      <c r="O10266" s="59"/>
      <c r="P10266" s="59"/>
      <c r="Q10266" s="59"/>
      <c r="R10266" s="59"/>
      <c r="S10266" s="59"/>
      <c r="T10266" s="59"/>
      <c r="U10266" s="59"/>
      <c r="V10266" s="59"/>
      <c r="W10266" s="59"/>
      <c r="X10266" s="59"/>
      <c r="Y10266" s="59"/>
      <c r="Z10266" s="59"/>
      <c r="AA10266" s="59"/>
      <c r="AB10266" s="59"/>
      <c r="AC10266" s="59"/>
    </row>
    <row r="10267" spans="1:29" x14ac:dyDescent="0.2">
      <c r="A10267" s="62" t="s">
        <v>26218</v>
      </c>
      <c r="B10267" s="63">
        <v>10263</v>
      </c>
      <c r="C10267" s="64">
        <v>43318</v>
      </c>
      <c r="D10267" s="62" t="s">
        <v>930</v>
      </c>
      <c r="E10267" s="62" t="s">
        <v>149</v>
      </c>
      <c r="F10267" s="62" t="s">
        <v>137</v>
      </c>
      <c r="G10267" s="64">
        <v>43329</v>
      </c>
      <c r="H10267" s="62" t="s">
        <v>26219</v>
      </c>
      <c r="I10267" s="59"/>
      <c r="J10267" s="59"/>
      <c r="K10267" s="59"/>
      <c r="L10267" s="59"/>
      <c r="M10267" s="59"/>
      <c r="N10267" s="59"/>
      <c r="O10267" s="59"/>
      <c r="P10267" s="59"/>
      <c r="Q10267" s="59"/>
      <c r="R10267" s="59"/>
      <c r="S10267" s="59"/>
      <c r="T10267" s="59"/>
      <c r="U10267" s="59"/>
      <c r="V10267" s="59"/>
      <c r="W10267" s="59"/>
      <c r="X10267" s="59"/>
      <c r="Y10267" s="59"/>
      <c r="Z10267" s="59"/>
      <c r="AA10267" s="59"/>
      <c r="AB10267" s="59"/>
      <c r="AC10267" s="59"/>
    </row>
    <row r="10268" spans="1:29" x14ac:dyDescent="0.2">
      <c r="A10268" s="62" t="s">
        <v>26220</v>
      </c>
      <c r="B10268" s="63">
        <v>10264</v>
      </c>
      <c r="C10268" s="64">
        <v>43318</v>
      </c>
      <c r="D10268" s="62" t="s">
        <v>930</v>
      </c>
      <c r="E10268" s="62" t="s">
        <v>149</v>
      </c>
      <c r="F10268" s="62" t="s">
        <v>137</v>
      </c>
      <c r="G10268" s="64">
        <v>43329</v>
      </c>
      <c r="H10268" s="62" t="s">
        <v>26221</v>
      </c>
      <c r="I10268" s="59"/>
      <c r="J10268" s="59"/>
      <c r="K10268" s="59"/>
      <c r="L10268" s="59"/>
      <c r="M10268" s="59"/>
      <c r="N10268" s="59"/>
      <c r="O10268" s="59"/>
      <c r="P10268" s="59"/>
      <c r="Q10268" s="59"/>
      <c r="R10268" s="59"/>
      <c r="S10268" s="59"/>
      <c r="T10268" s="59"/>
      <c r="U10268" s="59"/>
      <c r="V10268" s="59"/>
      <c r="W10268" s="59"/>
      <c r="X10268" s="59"/>
      <c r="Y10268" s="59"/>
      <c r="Z10268" s="59"/>
      <c r="AA10268" s="59"/>
      <c r="AB10268" s="59"/>
      <c r="AC10268" s="59"/>
    </row>
    <row r="10269" spans="1:29" x14ac:dyDescent="0.2">
      <c r="A10269" s="62" t="s">
        <v>26222</v>
      </c>
      <c r="B10269" s="63">
        <v>10265</v>
      </c>
      <c r="C10269" s="64">
        <v>43318</v>
      </c>
      <c r="D10269" s="62" t="s">
        <v>930</v>
      </c>
      <c r="E10269" s="62" t="s">
        <v>149</v>
      </c>
      <c r="F10269" s="62" t="s">
        <v>137</v>
      </c>
      <c r="G10269" s="64">
        <v>43334</v>
      </c>
      <c r="H10269" s="62" t="s">
        <v>26223</v>
      </c>
      <c r="I10269" s="59"/>
      <c r="J10269" s="59"/>
      <c r="K10269" s="59"/>
      <c r="L10269" s="59"/>
      <c r="M10269" s="59"/>
      <c r="N10269" s="59"/>
      <c r="O10269" s="59"/>
      <c r="P10269" s="59"/>
      <c r="Q10269" s="59"/>
      <c r="R10269" s="59"/>
      <c r="S10269" s="59"/>
      <c r="T10269" s="59"/>
      <c r="U10269" s="59"/>
      <c r="V10269" s="59"/>
      <c r="W10269" s="59"/>
      <c r="X10269" s="59"/>
      <c r="Y10269" s="59"/>
      <c r="Z10269" s="59"/>
      <c r="AA10269" s="59"/>
      <c r="AB10269" s="59"/>
      <c r="AC10269" s="59"/>
    </row>
    <row r="10270" spans="1:29" x14ac:dyDescent="0.2">
      <c r="A10270" s="62" t="s">
        <v>26224</v>
      </c>
      <c r="B10270" s="63">
        <v>10266</v>
      </c>
      <c r="C10270" s="64">
        <v>43318</v>
      </c>
      <c r="D10270" s="62" t="s">
        <v>930</v>
      </c>
      <c r="E10270" s="62" t="s">
        <v>149</v>
      </c>
      <c r="F10270" s="62" t="s">
        <v>137</v>
      </c>
      <c r="G10270" s="64">
        <v>43329</v>
      </c>
      <c r="H10270" s="62" t="s">
        <v>26225</v>
      </c>
      <c r="I10270" s="59"/>
      <c r="J10270" s="59"/>
      <c r="K10270" s="59"/>
      <c r="L10270" s="59"/>
      <c r="M10270" s="59"/>
      <c r="N10270" s="59"/>
      <c r="O10270" s="59"/>
      <c r="P10270" s="59"/>
      <c r="Q10270" s="59"/>
      <c r="R10270" s="59"/>
      <c r="S10270" s="59"/>
      <c r="T10270" s="59"/>
      <c r="U10270" s="59"/>
      <c r="V10270" s="59"/>
      <c r="W10270" s="59"/>
      <c r="X10270" s="59"/>
      <c r="Y10270" s="59"/>
      <c r="Z10270" s="59"/>
      <c r="AA10270" s="59"/>
      <c r="AB10270" s="59"/>
      <c r="AC10270" s="59"/>
    </row>
    <row r="10271" spans="1:29" x14ac:dyDescent="0.2">
      <c r="A10271" s="62" t="s">
        <v>26226</v>
      </c>
      <c r="B10271" s="63">
        <v>10267</v>
      </c>
      <c r="C10271" s="64">
        <v>43318</v>
      </c>
      <c r="D10271" s="62" t="s">
        <v>930</v>
      </c>
      <c r="E10271" s="62" t="s">
        <v>149</v>
      </c>
      <c r="F10271" s="62" t="s">
        <v>137</v>
      </c>
      <c r="G10271" s="64">
        <v>43329</v>
      </c>
      <c r="H10271" s="62" t="s">
        <v>26227</v>
      </c>
      <c r="I10271" s="59"/>
      <c r="J10271" s="59"/>
      <c r="K10271" s="59"/>
      <c r="L10271" s="59"/>
      <c r="M10271" s="59"/>
      <c r="N10271" s="59"/>
      <c r="O10271" s="59"/>
      <c r="P10271" s="59"/>
      <c r="Q10271" s="59"/>
      <c r="R10271" s="59"/>
      <c r="S10271" s="59"/>
      <c r="T10271" s="59"/>
      <c r="U10271" s="59"/>
      <c r="V10271" s="59"/>
      <c r="W10271" s="59"/>
      <c r="X10271" s="59"/>
      <c r="Y10271" s="59"/>
      <c r="Z10271" s="59"/>
      <c r="AA10271" s="59"/>
      <c r="AB10271" s="59"/>
      <c r="AC10271" s="59"/>
    </row>
    <row r="10272" spans="1:29" x14ac:dyDescent="0.2">
      <c r="A10272" s="62" t="s">
        <v>26228</v>
      </c>
      <c r="B10272" s="63">
        <v>10268</v>
      </c>
      <c r="C10272" s="64">
        <v>43318</v>
      </c>
      <c r="D10272" s="62" t="s">
        <v>930</v>
      </c>
      <c r="E10272" s="62" t="s">
        <v>149</v>
      </c>
      <c r="F10272" s="62" t="s">
        <v>137</v>
      </c>
      <c r="G10272" s="64">
        <v>43334</v>
      </c>
      <c r="H10272" s="62" t="s">
        <v>26229</v>
      </c>
      <c r="I10272" s="59"/>
      <c r="J10272" s="59"/>
      <c r="K10272" s="59"/>
      <c r="L10272" s="59"/>
      <c r="M10272" s="59"/>
      <c r="N10272" s="59"/>
      <c r="O10272" s="59"/>
      <c r="P10272" s="59"/>
      <c r="Q10272" s="59"/>
      <c r="R10272" s="59"/>
      <c r="S10272" s="59"/>
      <c r="T10272" s="59"/>
      <c r="U10272" s="59"/>
      <c r="V10272" s="59"/>
      <c r="W10272" s="59"/>
      <c r="X10272" s="59"/>
      <c r="Y10272" s="59"/>
      <c r="Z10272" s="59"/>
      <c r="AA10272" s="59"/>
      <c r="AB10272" s="59"/>
      <c r="AC10272" s="59"/>
    </row>
    <row r="10273" spans="1:29" x14ac:dyDescent="0.2">
      <c r="A10273" s="62" t="s">
        <v>26230</v>
      </c>
      <c r="B10273" s="63">
        <v>10269</v>
      </c>
      <c r="C10273" s="64">
        <v>43318</v>
      </c>
      <c r="D10273" s="62" t="s">
        <v>930</v>
      </c>
      <c r="E10273" s="62" t="s">
        <v>149</v>
      </c>
      <c r="F10273" s="62" t="s">
        <v>137</v>
      </c>
      <c r="G10273" s="64">
        <v>43329</v>
      </c>
      <c r="H10273" s="62" t="s">
        <v>26231</v>
      </c>
      <c r="I10273" s="59"/>
      <c r="J10273" s="59"/>
      <c r="K10273" s="59"/>
      <c r="L10273" s="59"/>
      <c r="M10273" s="59"/>
      <c r="N10273" s="59"/>
      <c r="O10273" s="59"/>
      <c r="P10273" s="59"/>
      <c r="Q10273" s="59"/>
      <c r="R10273" s="59"/>
      <c r="S10273" s="59"/>
      <c r="T10273" s="59"/>
      <c r="U10273" s="59"/>
      <c r="V10273" s="59"/>
      <c r="W10273" s="59"/>
      <c r="X10273" s="59"/>
      <c r="Y10273" s="59"/>
      <c r="Z10273" s="59"/>
      <c r="AA10273" s="59"/>
      <c r="AB10273" s="59"/>
      <c r="AC10273" s="59"/>
    </row>
    <row r="10274" spans="1:29" x14ac:dyDescent="0.2">
      <c r="A10274" s="62" t="s">
        <v>26232</v>
      </c>
      <c r="B10274" s="63">
        <v>10270</v>
      </c>
      <c r="C10274" s="64">
        <v>43318</v>
      </c>
      <c r="D10274" s="62" t="s">
        <v>930</v>
      </c>
      <c r="E10274" s="62" t="s">
        <v>149</v>
      </c>
      <c r="F10274" s="62" t="s">
        <v>137</v>
      </c>
      <c r="G10274" s="64">
        <v>43329</v>
      </c>
      <c r="H10274" s="62" t="s">
        <v>26233</v>
      </c>
      <c r="I10274" s="59"/>
      <c r="J10274" s="59"/>
      <c r="K10274" s="59"/>
      <c r="L10274" s="59"/>
      <c r="M10274" s="59"/>
      <c r="N10274" s="59"/>
      <c r="O10274" s="59"/>
      <c r="P10274" s="59"/>
      <c r="Q10274" s="59"/>
      <c r="R10274" s="59"/>
      <c r="S10274" s="59"/>
      <c r="T10274" s="59"/>
      <c r="U10274" s="59"/>
      <c r="V10274" s="59"/>
      <c r="W10274" s="59"/>
      <c r="X10274" s="59"/>
      <c r="Y10274" s="59"/>
      <c r="Z10274" s="59"/>
      <c r="AA10274" s="59"/>
      <c r="AB10274" s="59"/>
      <c r="AC10274" s="59"/>
    </row>
    <row r="10275" spans="1:29" x14ac:dyDescent="0.2">
      <c r="A10275" s="62" t="s">
        <v>26234</v>
      </c>
      <c r="B10275" s="63">
        <v>10271</v>
      </c>
      <c r="C10275" s="64">
        <v>43318</v>
      </c>
      <c r="D10275" s="62" t="s">
        <v>930</v>
      </c>
      <c r="E10275" s="62" t="s">
        <v>149</v>
      </c>
      <c r="F10275" s="62" t="s">
        <v>137</v>
      </c>
      <c r="G10275" s="64">
        <v>43329</v>
      </c>
      <c r="H10275" s="62" t="s">
        <v>26235</v>
      </c>
      <c r="I10275" s="59"/>
      <c r="J10275" s="59"/>
      <c r="K10275" s="59"/>
      <c r="L10275" s="59"/>
      <c r="M10275" s="59"/>
      <c r="N10275" s="59"/>
      <c r="O10275" s="59"/>
      <c r="P10275" s="59"/>
      <c r="Q10275" s="59"/>
      <c r="R10275" s="59"/>
      <c r="S10275" s="59"/>
      <c r="T10275" s="59"/>
      <c r="U10275" s="59"/>
      <c r="V10275" s="59"/>
      <c r="W10275" s="59"/>
      <c r="X10275" s="59"/>
      <c r="Y10275" s="59"/>
      <c r="Z10275" s="59"/>
      <c r="AA10275" s="59"/>
      <c r="AB10275" s="59"/>
      <c r="AC10275" s="59"/>
    </row>
    <row r="10276" spans="1:29" x14ac:dyDescent="0.2">
      <c r="A10276" s="62" t="s">
        <v>26236</v>
      </c>
      <c r="B10276" s="63">
        <v>10272</v>
      </c>
      <c r="C10276" s="64">
        <v>43318</v>
      </c>
      <c r="D10276" s="62" t="s">
        <v>930</v>
      </c>
      <c r="E10276" s="62" t="s">
        <v>149</v>
      </c>
      <c r="F10276" s="62" t="s">
        <v>137</v>
      </c>
      <c r="G10276" s="64">
        <v>43329</v>
      </c>
      <c r="H10276" s="62" t="s">
        <v>26237</v>
      </c>
      <c r="I10276" s="59"/>
      <c r="J10276" s="59"/>
      <c r="K10276" s="59"/>
      <c r="L10276" s="59"/>
      <c r="M10276" s="59"/>
      <c r="N10276" s="59"/>
      <c r="O10276" s="59"/>
      <c r="P10276" s="59"/>
      <c r="Q10276" s="59"/>
      <c r="R10276" s="59"/>
      <c r="S10276" s="59"/>
      <c r="T10276" s="59"/>
      <c r="U10276" s="59"/>
      <c r="V10276" s="59"/>
      <c r="W10276" s="59"/>
      <c r="X10276" s="59"/>
      <c r="Y10276" s="59"/>
      <c r="Z10276" s="59"/>
      <c r="AA10276" s="59"/>
      <c r="AB10276" s="59"/>
      <c r="AC10276" s="59"/>
    </row>
    <row r="10277" spans="1:29" x14ac:dyDescent="0.2">
      <c r="A10277" s="62" t="s">
        <v>26238</v>
      </c>
      <c r="B10277" s="63">
        <v>10273</v>
      </c>
      <c r="C10277" s="64">
        <v>43318</v>
      </c>
      <c r="D10277" s="62" t="s">
        <v>930</v>
      </c>
      <c r="E10277" s="62" t="s">
        <v>149</v>
      </c>
      <c r="F10277" s="62" t="s">
        <v>137</v>
      </c>
      <c r="G10277" s="64">
        <v>43329</v>
      </c>
      <c r="H10277" s="62" t="s">
        <v>26239</v>
      </c>
      <c r="I10277" s="59"/>
      <c r="J10277" s="59"/>
      <c r="K10277" s="59"/>
      <c r="L10277" s="59"/>
      <c r="M10277" s="59"/>
      <c r="N10277" s="59"/>
      <c r="O10277" s="59"/>
      <c r="P10277" s="59"/>
      <c r="Q10277" s="59"/>
      <c r="R10277" s="59"/>
      <c r="S10277" s="59"/>
      <c r="T10277" s="59"/>
      <c r="U10277" s="59"/>
      <c r="V10277" s="59"/>
      <c r="W10277" s="59"/>
      <c r="X10277" s="59"/>
      <c r="Y10277" s="59"/>
      <c r="Z10277" s="59"/>
      <c r="AA10277" s="59"/>
      <c r="AB10277" s="59"/>
      <c r="AC10277" s="59"/>
    </row>
    <row r="10278" spans="1:29" x14ac:dyDescent="0.2">
      <c r="A10278" s="62" t="s">
        <v>26240</v>
      </c>
      <c r="B10278" s="63">
        <v>10274</v>
      </c>
      <c r="C10278" s="64">
        <v>43318</v>
      </c>
      <c r="D10278" s="62" t="s">
        <v>930</v>
      </c>
      <c r="E10278" s="62" t="s">
        <v>149</v>
      </c>
      <c r="F10278" s="62" t="s">
        <v>137</v>
      </c>
      <c r="G10278" s="64">
        <v>43334</v>
      </c>
      <c r="H10278" s="62" t="s">
        <v>26241</v>
      </c>
      <c r="I10278" s="59"/>
      <c r="J10278" s="59"/>
      <c r="K10278" s="59"/>
      <c r="L10278" s="59"/>
      <c r="M10278" s="59"/>
      <c r="N10278" s="59"/>
      <c r="O10278" s="59"/>
      <c r="P10278" s="59"/>
      <c r="Q10278" s="59"/>
      <c r="R10278" s="59"/>
      <c r="S10278" s="59"/>
      <c r="T10278" s="59"/>
      <c r="U10278" s="59"/>
      <c r="V10278" s="59"/>
      <c r="W10278" s="59"/>
      <c r="X10278" s="59"/>
      <c r="Y10278" s="59"/>
      <c r="Z10278" s="59"/>
      <c r="AA10278" s="59"/>
      <c r="AB10278" s="59"/>
      <c r="AC10278" s="59"/>
    </row>
    <row r="10279" spans="1:29" x14ac:dyDescent="0.2">
      <c r="A10279" s="62" t="s">
        <v>26242</v>
      </c>
      <c r="B10279" s="63">
        <v>10275</v>
      </c>
      <c r="C10279" s="64">
        <v>43318</v>
      </c>
      <c r="D10279" s="62" t="s">
        <v>930</v>
      </c>
      <c r="E10279" s="62" t="s">
        <v>149</v>
      </c>
      <c r="F10279" s="62" t="s">
        <v>137</v>
      </c>
      <c r="G10279" s="64">
        <v>43329</v>
      </c>
      <c r="H10279" s="62" t="s">
        <v>26243</v>
      </c>
      <c r="I10279" s="59"/>
      <c r="J10279" s="59"/>
      <c r="K10279" s="59"/>
      <c r="L10279" s="59"/>
      <c r="M10279" s="59"/>
      <c r="N10279" s="59"/>
      <c r="O10279" s="59"/>
      <c r="P10279" s="59"/>
      <c r="Q10279" s="59"/>
      <c r="R10279" s="59"/>
      <c r="S10279" s="59"/>
      <c r="T10279" s="59"/>
      <c r="U10279" s="59"/>
      <c r="V10279" s="59"/>
      <c r="W10279" s="59"/>
      <c r="X10279" s="59"/>
      <c r="Y10279" s="59"/>
      <c r="Z10279" s="59"/>
      <c r="AA10279" s="59"/>
      <c r="AB10279" s="59"/>
      <c r="AC10279" s="59"/>
    </row>
    <row r="10280" spans="1:29" x14ac:dyDescent="0.2">
      <c r="A10280" s="62" t="s">
        <v>26244</v>
      </c>
      <c r="B10280" s="63">
        <v>10276</v>
      </c>
      <c r="C10280" s="64">
        <v>43318</v>
      </c>
      <c r="D10280" s="62" t="s">
        <v>930</v>
      </c>
      <c r="E10280" s="62" t="s">
        <v>149</v>
      </c>
      <c r="F10280" s="62" t="s">
        <v>137</v>
      </c>
      <c r="G10280" s="64">
        <v>43329</v>
      </c>
      <c r="H10280" s="62" t="s">
        <v>26245</v>
      </c>
      <c r="I10280" s="59"/>
      <c r="J10280" s="59"/>
      <c r="K10280" s="59"/>
      <c r="L10280" s="59"/>
      <c r="M10280" s="59"/>
      <c r="N10280" s="59"/>
      <c r="O10280" s="59"/>
      <c r="P10280" s="59"/>
      <c r="Q10280" s="59"/>
      <c r="R10280" s="59"/>
      <c r="S10280" s="59"/>
      <c r="T10280" s="59"/>
      <c r="U10280" s="59"/>
      <c r="V10280" s="59"/>
      <c r="W10280" s="59"/>
      <c r="X10280" s="59"/>
      <c r="Y10280" s="59"/>
      <c r="Z10280" s="59"/>
      <c r="AA10280" s="59"/>
      <c r="AB10280" s="59"/>
      <c r="AC10280" s="59"/>
    </row>
    <row r="10281" spans="1:29" x14ac:dyDescent="0.2">
      <c r="A10281" s="62" t="s">
        <v>26246</v>
      </c>
      <c r="B10281" s="63">
        <v>10277</v>
      </c>
      <c r="C10281" s="64">
        <v>43318</v>
      </c>
      <c r="D10281" s="62" t="s">
        <v>930</v>
      </c>
      <c r="E10281" s="62" t="s">
        <v>149</v>
      </c>
      <c r="F10281" s="62" t="s">
        <v>137</v>
      </c>
      <c r="G10281" s="64">
        <v>43329</v>
      </c>
      <c r="H10281" s="62" t="s">
        <v>26247</v>
      </c>
      <c r="I10281" s="59"/>
      <c r="J10281" s="59"/>
      <c r="K10281" s="59"/>
      <c r="L10281" s="59"/>
      <c r="M10281" s="59"/>
      <c r="N10281" s="59"/>
      <c r="O10281" s="59"/>
      <c r="P10281" s="59"/>
      <c r="Q10281" s="59"/>
      <c r="R10281" s="59"/>
      <c r="S10281" s="59"/>
      <c r="T10281" s="59"/>
      <c r="U10281" s="59"/>
      <c r="V10281" s="59"/>
      <c r="W10281" s="59"/>
      <c r="X10281" s="59"/>
      <c r="Y10281" s="59"/>
      <c r="Z10281" s="59"/>
      <c r="AA10281" s="59"/>
      <c r="AB10281" s="59"/>
      <c r="AC10281" s="59"/>
    </row>
    <row r="10282" spans="1:29" x14ac:dyDescent="0.2">
      <c r="A10282" s="62" t="s">
        <v>26248</v>
      </c>
      <c r="B10282" s="63">
        <v>10278</v>
      </c>
      <c r="C10282" s="64">
        <v>43318</v>
      </c>
      <c r="D10282" s="62" t="s">
        <v>930</v>
      </c>
      <c r="E10282" s="62" t="s">
        <v>149</v>
      </c>
      <c r="F10282" s="62" t="s">
        <v>137</v>
      </c>
      <c r="G10282" s="64">
        <v>43329</v>
      </c>
      <c r="H10282" s="62" t="s">
        <v>26249</v>
      </c>
      <c r="I10282" s="59"/>
      <c r="J10282" s="59"/>
      <c r="K10282" s="59"/>
      <c r="L10282" s="59"/>
      <c r="M10282" s="59"/>
      <c r="N10282" s="59"/>
      <c r="O10282" s="59"/>
      <c r="P10282" s="59"/>
      <c r="Q10282" s="59"/>
      <c r="R10282" s="59"/>
      <c r="S10282" s="59"/>
      <c r="T10282" s="59"/>
      <c r="U10282" s="59"/>
      <c r="V10282" s="59"/>
      <c r="W10282" s="59"/>
      <c r="X10282" s="59"/>
      <c r="Y10282" s="59"/>
      <c r="Z10282" s="59"/>
      <c r="AA10282" s="59"/>
      <c r="AB10282" s="59"/>
      <c r="AC10282" s="59"/>
    </row>
    <row r="10283" spans="1:29" x14ac:dyDescent="0.2">
      <c r="A10283" s="62" t="s">
        <v>26250</v>
      </c>
      <c r="B10283" s="63">
        <v>10279</v>
      </c>
      <c r="C10283" s="64">
        <v>43318</v>
      </c>
      <c r="D10283" s="62" t="s">
        <v>930</v>
      </c>
      <c r="E10283" s="62" t="s">
        <v>149</v>
      </c>
      <c r="F10283" s="62" t="s">
        <v>137</v>
      </c>
      <c r="G10283" s="64">
        <v>43329</v>
      </c>
      <c r="H10283" s="62" t="s">
        <v>26251</v>
      </c>
      <c r="I10283" s="59"/>
      <c r="J10283" s="59"/>
      <c r="K10283" s="59"/>
      <c r="L10283" s="59"/>
      <c r="M10283" s="59"/>
      <c r="N10283" s="59"/>
      <c r="O10283" s="59"/>
      <c r="P10283" s="59"/>
      <c r="Q10283" s="59"/>
      <c r="R10283" s="59"/>
      <c r="S10283" s="59"/>
      <c r="T10283" s="59"/>
      <c r="U10283" s="59"/>
      <c r="V10283" s="59"/>
      <c r="W10283" s="59"/>
      <c r="X10283" s="59"/>
      <c r="Y10283" s="59"/>
      <c r="Z10283" s="59"/>
      <c r="AA10283" s="59"/>
      <c r="AB10283" s="59"/>
      <c r="AC10283" s="59"/>
    </row>
    <row r="10284" spans="1:29" x14ac:dyDescent="0.2">
      <c r="A10284" s="62" t="s">
        <v>26252</v>
      </c>
      <c r="B10284" s="63">
        <v>10280</v>
      </c>
      <c r="C10284" s="64">
        <v>43318</v>
      </c>
      <c r="D10284" s="62" t="s">
        <v>930</v>
      </c>
      <c r="E10284" s="62" t="s">
        <v>149</v>
      </c>
      <c r="F10284" s="62" t="s">
        <v>137</v>
      </c>
      <c r="G10284" s="64">
        <v>43329</v>
      </c>
      <c r="H10284" s="62" t="s">
        <v>26253</v>
      </c>
      <c r="I10284" s="59"/>
      <c r="J10284" s="59"/>
      <c r="K10284" s="59"/>
      <c r="L10284" s="59"/>
      <c r="M10284" s="59"/>
      <c r="N10284" s="59"/>
      <c r="O10284" s="59"/>
      <c r="P10284" s="59"/>
      <c r="Q10284" s="59"/>
      <c r="R10284" s="59"/>
      <c r="S10284" s="59"/>
      <c r="T10284" s="59"/>
      <c r="U10284" s="59"/>
      <c r="V10284" s="59"/>
      <c r="W10284" s="59"/>
      <c r="X10284" s="59"/>
      <c r="Y10284" s="59"/>
      <c r="Z10284" s="59"/>
      <c r="AA10284" s="59"/>
      <c r="AB10284" s="59"/>
      <c r="AC10284" s="59"/>
    </row>
    <row r="10285" spans="1:29" x14ac:dyDescent="0.2">
      <c r="A10285" s="62" t="s">
        <v>26254</v>
      </c>
      <c r="B10285" s="63">
        <v>10281</v>
      </c>
      <c r="C10285" s="64">
        <v>43318</v>
      </c>
      <c r="D10285" s="62" t="s">
        <v>930</v>
      </c>
      <c r="E10285" s="62" t="s">
        <v>2389</v>
      </c>
      <c r="F10285" s="62" t="s">
        <v>137</v>
      </c>
      <c r="G10285" s="64">
        <v>43329</v>
      </c>
      <c r="H10285" s="62" t="s">
        <v>26255</v>
      </c>
      <c r="I10285" s="59"/>
      <c r="J10285" s="59"/>
      <c r="K10285" s="59"/>
      <c r="L10285" s="59"/>
      <c r="M10285" s="59"/>
      <c r="N10285" s="59"/>
      <c r="O10285" s="59"/>
      <c r="P10285" s="59"/>
      <c r="Q10285" s="59"/>
      <c r="R10285" s="59"/>
      <c r="S10285" s="59"/>
      <c r="T10285" s="59"/>
      <c r="U10285" s="59"/>
      <c r="V10285" s="59"/>
      <c r="W10285" s="59"/>
      <c r="X10285" s="59"/>
      <c r="Y10285" s="59"/>
      <c r="Z10285" s="59"/>
      <c r="AA10285" s="59"/>
      <c r="AB10285" s="59"/>
      <c r="AC10285" s="59"/>
    </row>
    <row r="10286" spans="1:29" x14ac:dyDescent="0.2">
      <c r="A10286" s="62" t="s">
        <v>26256</v>
      </c>
      <c r="B10286" s="63">
        <v>10282</v>
      </c>
      <c r="C10286" s="64">
        <v>43318</v>
      </c>
      <c r="D10286" s="62" t="s">
        <v>930</v>
      </c>
      <c r="E10286" s="62" t="s">
        <v>5542</v>
      </c>
      <c r="F10286" s="62" t="s">
        <v>137</v>
      </c>
      <c r="G10286" s="64">
        <v>43333</v>
      </c>
      <c r="H10286" s="62" t="s">
        <v>26257</v>
      </c>
      <c r="I10286" s="59"/>
      <c r="J10286" s="59"/>
      <c r="K10286" s="59"/>
      <c r="L10286" s="59"/>
      <c r="M10286" s="59"/>
      <c r="N10286" s="59"/>
      <c r="O10286" s="59"/>
      <c r="P10286" s="59"/>
      <c r="Q10286" s="59"/>
      <c r="R10286" s="59"/>
      <c r="S10286" s="59"/>
      <c r="T10286" s="59"/>
      <c r="U10286" s="59"/>
      <c r="V10286" s="59"/>
      <c r="W10286" s="59"/>
      <c r="X10286" s="59"/>
      <c r="Y10286" s="59"/>
      <c r="Z10286" s="59"/>
      <c r="AA10286" s="59"/>
      <c r="AB10286" s="59"/>
      <c r="AC10286" s="59"/>
    </row>
    <row r="10287" spans="1:29" x14ac:dyDescent="0.2">
      <c r="A10287" s="62" t="s">
        <v>26258</v>
      </c>
      <c r="B10287" s="63">
        <v>10283</v>
      </c>
      <c r="C10287" s="64">
        <v>43318</v>
      </c>
      <c r="D10287" s="62" t="s">
        <v>148</v>
      </c>
      <c r="E10287" s="62" t="s">
        <v>2068</v>
      </c>
      <c r="F10287" s="62" t="s">
        <v>137</v>
      </c>
      <c r="G10287" s="64">
        <v>43328</v>
      </c>
      <c r="H10287" s="62" t="s">
        <v>26259</v>
      </c>
      <c r="I10287" s="59"/>
      <c r="J10287" s="59"/>
      <c r="K10287" s="59"/>
      <c r="L10287" s="59"/>
      <c r="M10287" s="59"/>
      <c r="N10287" s="59"/>
      <c r="O10287" s="59"/>
      <c r="P10287" s="59"/>
      <c r="Q10287" s="59"/>
      <c r="R10287" s="59"/>
      <c r="S10287" s="59"/>
      <c r="T10287" s="59"/>
      <c r="U10287" s="59"/>
      <c r="V10287" s="59"/>
      <c r="W10287" s="59"/>
      <c r="X10287" s="59"/>
      <c r="Y10287" s="59"/>
      <c r="Z10287" s="59"/>
      <c r="AA10287" s="59"/>
      <c r="AB10287" s="59"/>
      <c r="AC10287" s="59"/>
    </row>
    <row r="10288" spans="1:29" x14ac:dyDescent="0.2">
      <c r="A10288" s="62" t="s">
        <v>26260</v>
      </c>
      <c r="B10288" s="63">
        <v>10284</v>
      </c>
      <c r="C10288" s="64">
        <v>43318</v>
      </c>
      <c r="D10288" s="62" t="s">
        <v>26261</v>
      </c>
      <c r="E10288" s="62" t="s">
        <v>26262</v>
      </c>
      <c r="F10288" s="62" t="s">
        <v>137</v>
      </c>
      <c r="G10288" s="64">
        <v>43328</v>
      </c>
      <c r="H10288" s="62" t="s">
        <v>26263</v>
      </c>
      <c r="I10288" s="59"/>
      <c r="J10288" s="59"/>
      <c r="K10288" s="59"/>
      <c r="L10288" s="59"/>
      <c r="M10288" s="59"/>
      <c r="N10288" s="59"/>
      <c r="O10288" s="59"/>
      <c r="P10288" s="59"/>
      <c r="Q10288" s="59"/>
      <c r="R10288" s="59"/>
      <c r="S10288" s="59"/>
      <c r="T10288" s="59"/>
      <c r="U10288" s="59"/>
      <c r="V10288" s="59"/>
      <c r="W10288" s="59"/>
      <c r="X10288" s="59"/>
      <c r="Y10288" s="59"/>
      <c r="Z10288" s="59"/>
      <c r="AA10288" s="59"/>
      <c r="AB10288" s="59"/>
      <c r="AC10288" s="59"/>
    </row>
    <row r="10289" spans="1:29" x14ac:dyDescent="0.2">
      <c r="A10289" s="62" t="s">
        <v>26264</v>
      </c>
      <c r="B10289" s="63">
        <v>10285</v>
      </c>
      <c r="C10289" s="64">
        <v>43320</v>
      </c>
      <c r="D10289" s="62" t="s">
        <v>148</v>
      </c>
      <c r="E10289" s="62" t="s">
        <v>1849</v>
      </c>
      <c r="F10289" s="62" t="s">
        <v>137</v>
      </c>
      <c r="G10289" s="64">
        <v>43334</v>
      </c>
      <c r="H10289" s="62" t="s">
        <v>26265</v>
      </c>
      <c r="I10289" s="59"/>
      <c r="J10289" s="59"/>
      <c r="K10289" s="59"/>
      <c r="L10289" s="59"/>
      <c r="M10289" s="59"/>
      <c r="N10289" s="59"/>
      <c r="O10289" s="59"/>
      <c r="P10289" s="59"/>
      <c r="Q10289" s="59"/>
      <c r="R10289" s="59"/>
      <c r="S10289" s="59"/>
      <c r="T10289" s="59"/>
      <c r="U10289" s="59"/>
      <c r="V10289" s="59"/>
      <c r="W10289" s="59"/>
      <c r="X10289" s="59"/>
      <c r="Y10289" s="59"/>
      <c r="Z10289" s="59"/>
      <c r="AA10289" s="59"/>
      <c r="AB10289" s="59"/>
      <c r="AC10289" s="59"/>
    </row>
    <row r="10290" spans="1:29" x14ac:dyDescent="0.2">
      <c r="A10290" s="62" t="s">
        <v>26266</v>
      </c>
      <c r="B10290" s="63">
        <v>10286</v>
      </c>
      <c r="C10290" s="64">
        <v>43320</v>
      </c>
      <c r="D10290" s="62" t="s">
        <v>1455</v>
      </c>
      <c r="E10290" s="62" t="s">
        <v>26267</v>
      </c>
      <c r="F10290" s="62" t="s">
        <v>137</v>
      </c>
      <c r="G10290" s="64">
        <v>43339</v>
      </c>
      <c r="H10290" s="62" t="s">
        <v>26268</v>
      </c>
      <c r="I10290" s="59"/>
      <c r="J10290" s="59"/>
      <c r="K10290" s="59"/>
      <c r="L10290" s="59"/>
      <c r="M10290" s="59"/>
      <c r="N10290" s="59"/>
      <c r="O10290" s="59"/>
      <c r="P10290" s="59"/>
      <c r="Q10290" s="59"/>
      <c r="R10290" s="59"/>
      <c r="S10290" s="59"/>
      <c r="T10290" s="59"/>
      <c r="U10290" s="59"/>
      <c r="V10290" s="59"/>
      <c r="W10290" s="59"/>
      <c r="X10290" s="59"/>
      <c r="Y10290" s="59"/>
      <c r="Z10290" s="59"/>
      <c r="AA10290" s="59"/>
      <c r="AB10290" s="59"/>
      <c r="AC10290" s="59"/>
    </row>
    <row r="10291" spans="1:29" x14ac:dyDescent="0.2">
      <c r="A10291" s="62" t="s">
        <v>26269</v>
      </c>
      <c r="B10291" s="63">
        <v>10287</v>
      </c>
      <c r="C10291" s="64">
        <v>43320</v>
      </c>
      <c r="D10291" s="62" t="s">
        <v>26270</v>
      </c>
      <c r="E10291" s="62" t="s">
        <v>927</v>
      </c>
      <c r="F10291" s="62" t="s">
        <v>137</v>
      </c>
      <c r="G10291" s="64">
        <v>43329</v>
      </c>
      <c r="H10291" s="62" t="s">
        <v>26271</v>
      </c>
      <c r="I10291" s="59"/>
      <c r="J10291" s="59"/>
      <c r="K10291" s="59"/>
      <c r="L10291" s="59"/>
      <c r="M10291" s="59"/>
      <c r="N10291" s="59"/>
      <c r="O10291" s="59"/>
      <c r="P10291" s="59"/>
      <c r="Q10291" s="59"/>
      <c r="R10291" s="59"/>
      <c r="S10291" s="59"/>
      <c r="T10291" s="59"/>
      <c r="U10291" s="59"/>
      <c r="V10291" s="59"/>
      <c r="W10291" s="59"/>
      <c r="X10291" s="59"/>
      <c r="Y10291" s="59"/>
      <c r="Z10291" s="59"/>
      <c r="AA10291" s="59"/>
      <c r="AB10291" s="59"/>
      <c r="AC10291" s="59"/>
    </row>
    <row r="10292" spans="1:29" x14ac:dyDescent="0.2">
      <c r="A10292" s="62" t="s">
        <v>26272</v>
      </c>
      <c r="B10292" s="63">
        <v>10288</v>
      </c>
      <c r="C10292" s="64">
        <v>43320</v>
      </c>
      <c r="D10292" s="62" t="s">
        <v>26273</v>
      </c>
      <c r="E10292" s="62" t="s">
        <v>232</v>
      </c>
      <c r="F10292" s="62" t="s">
        <v>161</v>
      </c>
      <c r="G10292" s="64">
        <v>43335</v>
      </c>
      <c r="H10292" s="62" t="s">
        <v>26274</v>
      </c>
      <c r="I10292" s="59"/>
      <c r="J10292" s="59"/>
      <c r="K10292" s="59"/>
      <c r="L10292" s="59"/>
      <c r="M10292" s="59"/>
      <c r="N10292" s="59"/>
      <c r="O10292" s="59"/>
      <c r="P10292" s="59"/>
      <c r="Q10292" s="59"/>
      <c r="R10292" s="59"/>
      <c r="S10292" s="59"/>
      <c r="T10292" s="59"/>
      <c r="U10292" s="59"/>
      <c r="V10292" s="59"/>
      <c r="W10292" s="59"/>
      <c r="X10292" s="59"/>
      <c r="Y10292" s="59"/>
      <c r="Z10292" s="59"/>
      <c r="AA10292" s="59"/>
      <c r="AB10292" s="59"/>
      <c r="AC10292" s="59"/>
    </row>
    <row r="10293" spans="1:29" x14ac:dyDescent="0.2">
      <c r="A10293" s="62" t="s">
        <v>26275</v>
      </c>
      <c r="B10293" s="63">
        <v>10289</v>
      </c>
      <c r="C10293" s="64">
        <v>43320</v>
      </c>
      <c r="D10293" s="62" t="s">
        <v>26276</v>
      </c>
      <c r="E10293" s="62" t="s">
        <v>149</v>
      </c>
      <c r="F10293" s="62" t="s">
        <v>137</v>
      </c>
      <c r="G10293" s="64" t="s">
        <v>149</v>
      </c>
      <c r="H10293" s="62" t="s">
        <v>149</v>
      </c>
      <c r="I10293" s="59"/>
      <c r="J10293" s="59"/>
      <c r="K10293" s="59"/>
      <c r="L10293" s="59"/>
      <c r="M10293" s="59"/>
      <c r="N10293" s="59"/>
      <c r="O10293" s="59"/>
      <c r="P10293" s="59"/>
      <c r="Q10293" s="59"/>
      <c r="R10293" s="59"/>
      <c r="S10293" s="59"/>
      <c r="T10293" s="59"/>
      <c r="U10293" s="59"/>
      <c r="V10293" s="59"/>
      <c r="W10293" s="59"/>
      <c r="X10293" s="59"/>
      <c r="Y10293" s="59"/>
      <c r="Z10293" s="59"/>
      <c r="AA10293" s="59"/>
      <c r="AB10293" s="59"/>
      <c r="AC10293" s="59"/>
    </row>
    <row r="10294" spans="1:29" x14ac:dyDescent="0.2">
      <c r="A10294" s="62" t="s">
        <v>26277</v>
      </c>
      <c r="B10294" s="63">
        <v>10290</v>
      </c>
      <c r="C10294" s="64">
        <v>43320</v>
      </c>
      <c r="D10294" s="62" t="s">
        <v>26278</v>
      </c>
      <c r="E10294" s="62" t="s">
        <v>149</v>
      </c>
      <c r="F10294" s="62" t="s">
        <v>137</v>
      </c>
      <c r="G10294" s="64">
        <v>43334</v>
      </c>
      <c r="H10294" s="62" t="s">
        <v>26279</v>
      </c>
      <c r="I10294" s="59"/>
      <c r="J10294" s="59"/>
      <c r="K10294" s="59"/>
      <c r="L10294" s="59"/>
      <c r="M10294" s="59"/>
      <c r="N10294" s="59"/>
      <c r="O10294" s="59"/>
      <c r="P10294" s="59"/>
      <c r="Q10294" s="59"/>
      <c r="R10294" s="59"/>
      <c r="S10294" s="59"/>
      <c r="T10294" s="59"/>
      <c r="U10294" s="59"/>
      <c r="V10294" s="59"/>
      <c r="W10294" s="59"/>
      <c r="X10294" s="59"/>
      <c r="Y10294" s="59"/>
      <c r="Z10294" s="59"/>
      <c r="AA10294" s="59"/>
      <c r="AB10294" s="59"/>
      <c r="AC10294" s="59"/>
    </row>
    <row r="10295" spans="1:29" x14ac:dyDescent="0.2">
      <c r="A10295" s="62" t="s">
        <v>26280</v>
      </c>
      <c r="B10295" s="63">
        <v>10291</v>
      </c>
      <c r="C10295" s="64">
        <v>43320</v>
      </c>
      <c r="D10295" s="62" t="s">
        <v>26281</v>
      </c>
      <c r="E10295" s="62" t="s">
        <v>26282</v>
      </c>
      <c r="F10295" s="62" t="s">
        <v>150</v>
      </c>
      <c r="G10295" s="64">
        <v>43321</v>
      </c>
      <c r="H10295" s="62" t="s">
        <v>26283</v>
      </c>
      <c r="I10295" s="59"/>
      <c r="J10295" s="59"/>
      <c r="K10295" s="59"/>
      <c r="L10295" s="59"/>
      <c r="M10295" s="59"/>
      <c r="N10295" s="59"/>
      <c r="O10295" s="59"/>
      <c r="P10295" s="59"/>
      <c r="Q10295" s="59"/>
      <c r="R10295" s="59"/>
      <c r="S10295" s="59"/>
      <c r="T10295" s="59"/>
      <c r="U10295" s="59"/>
      <c r="V10295" s="59"/>
      <c r="W10295" s="59"/>
      <c r="X10295" s="59"/>
      <c r="Y10295" s="59"/>
      <c r="Z10295" s="59"/>
      <c r="AA10295" s="59"/>
      <c r="AB10295" s="59"/>
      <c r="AC10295" s="59"/>
    </row>
    <row r="10296" spans="1:29" x14ac:dyDescent="0.2">
      <c r="A10296" s="62" t="s">
        <v>26284</v>
      </c>
      <c r="B10296" s="63">
        <v>10292</v>
      </c>
      <c r="C10296" s="64">
        <v>43320</v>
      </c>
      <c r="D10296" s="62" t="s">
        <v>148</v>
      </c>
      <c r="E10296" s="62" t="s">
        <v>149</v>
      </c>
      <c r="F10296" s="62" t="s">
        <v>137</v>
      </c>
      <c r="G10296" s="64">
        <v>43329</v>
      </c>
      <c r="H10296" s="62" t="s">
        <v>26285</v>
      </c>
      <c r="I10296" s="59"/>
      <c r="J10296" s="59"/>
      <c r="K10296" s="59"/>
      <c r="L10296" s="59"/>
      <c r="M10296" s="59"/>
      <c r="N10296" s="59"/>
      <c r="O10296" s="59"/>
      <c r="P10296" s="59"/>
      <c r="Q10296" s="59"/>
      <c r="R10296" s="59"/>
      <c r="S10296" s="59"/>
      <c r="T10296" s="59"/>
      <c r="U10296" s="59"/>
      <c r="V10296" s="59"/>
      <c r="W10296" s="59"/>
      <c r="X10296" s="59"/>
      <c r="Y10296" s="59"/>
      <c r="Z10296" s="59"/>
      <c r="AA10296" s="59"/>
      <c r="AB10296" s="59"/>
      <c r="AC10296" s="59"/>
    </row>
    <row r="10297" spans="1:29" x14ac:dyDescent="0.2">
      <c r="A10297" s="62" t="s">
        <v>26286</v>
      </c>
      <c r="B10297" s="63">
        <v>10293</v>
      </c>
      <c r="C10297" s="64">
        <v>43320</v>
      </c>
      <c r="D10297" s="62" t="s">
        <v>148</v>
      </c>
      <c r="E10297" s="62" t="s">
        <v>154</v>
      </c>
      <c r="F10297" s="62" t="s">
        <v>137</v>
      </c>
      <c r="G10297" s="64">
        <v>43333</v>
      </c>
      <c r="H10297" s="62" t="s">
        <v>26287</v>
      </c>
      <c r="I10297" s="59"/>
      <c r="J10297" s="59"/>
      <c r="K10297" s="59"/>
      <c r="L10297" s="59"/>
      <c r="M10297" s="59"/>
      <c r="N10297" s="59"/>
      <c r="O10297" s="59"/>
      <c r="P10297" s="59"/>
      <c r="Q10297" s="59"/>
      <c r="R10297" s="59"/>
      <c r="S10297" s="59"/>
      <c r="T10297" s="59"/>
      <c r="U10297" s="59"/>
      <c r="V10297" s="59"/>
      <c r="W10297" s="59"/>
      <c r="X10297" s="59"/>
      <c r="Y10297" s="59"/>
      <c r="Z10297" s="59"/>
      <c r="AA10297" s="59"/>
      <c r="AB10297" s="59"/>
      <c r="AC10297" s="59"/>
    </row>
    <row r="10298" spans="1:29" x14ac:dyDescent="0.2">
      <c r="A10298" s="62" t="s">
        <v>26288</v>
      </c>
      <c r="B10298" s="63">
        <v>10294</v>
      </c>
      <c r="C10298" s="64">
        <v>43320</v>
      </c>
      <c r="D10298" s="62" t="s">
        <v>26289</v>
      </c>
      <c r="E10298" s="62" t="s">
        <v>149</v>
      </c>
      <c r="F10298" s="62" t="s">
        <v>137</v>
      </c>
      <c r="G10298" s="64">
        <v>43339</v>
      </c>
      <c r="H10298" s="62" t="s">
        <v>26290</v>
      </c>
      <c r="I10298" s="59"/>
      <c r="J10298" s="59"/>
      <c r="K10298" s="59"/>
      <c r="L10298" s="59"/>
      <c r="M10298" s="59"/>
      <c r="N10298" s="59"/>
      <c r="O10298" s="59"/>
      <c r="P10298" s="59"/>
      <c r="Q10298" s="59"/>
      <c r="R10298" s="59"/>
      <c r="S10298" s="59"/>
      <c r="T10298" s="59"/>
      <c r="U10298" s="59"/>
      <c r="V10298" s="59"/>
      <c r="W10298" s="59"/>
      <c r="X10298" s="59"/>
      <c r="Y10298" s="59"/>
      <c r="Z10298" s="59"/>
      <c r="AA10298" s="59"/>
      <c r="AB10298" s="59"/>
      <c r="AC10298" s="59"/>
    </row>
    <row r="10299" spans="1:29" x14ac:dyDescent="0.2">
      <c r="A10299" s="62" t="s">
        <v>26291</v>
      </c>
      <c r="B10299" s="63">
        <v>10295</v>
      </c>
      <c r="C10299" s="64">
        <v>43320</v>
      </c>
      <c r="D10299" s="62" t="s">
        <v>271</v>
      </c>
      <c r="E10299" s="62" t="s">
        <v>292</v>
      </c>
      <c r="F10299" s="62" t="s">
        <v>137</v>
      </c>
      <c r="G10299" s="64">
        <v>43329</v>
      </c>
      <c r="H10299" s="62" t="s">
        <v>26292</v>
      </c>
      <c r="I10299" s="59"/>
      <c r="J10299" s="59"/>
      <c r="K10299" s="59"/>
      <c r="L10299" s="59"/>
      <c r="M10299" s="59"/>
      <c r="N10299" s="59"/>
      <c r="O10299" s="59"/>
      <c r="P10299" s="59"/>
      <c r="Q10299" s="59"/>
      <c r="R10299" s="59"/>
      <c r="S10299" s="59"/>
      <c r="T10299" s="59"/>
      <c r="U10299" s="59"/>
      <c r="V10299" s="59"/>
      <c r="W10299" s="59"/>
      <c r="X10299" s="59"/>
      <c r="Y10299" s="59"/>
      <c r="Z10299" s="59"/>
      <c r="AA10299" s="59"/>
      <c r="AB10299" s="59"/>
      <c r="AC10299" s="59"/>
    </row>
    <row r="10300" spans="1:29" x14ac:dyDescent="0.2">
      <c r="A10300" s="62" t="s">
        <v>26293</v>
      </c>
      <c r="B10300" s="63">
        <v>10296</v>
      </c>
      <c r="C10300" s="64">
        <v>43320</v>
      </c>
      <c r="D10300" s="62" t="s">
        <v>26294</v>
      </c>
      <c r="E10300" s="62" t="s">
        <v>160</v>
      </c>
      <c r="F10300" s="62" t="s">
        <v>161</v>
      </c>
      <c r="G10300" s="64">
        <v>43326</v>
      </c>
      <c r="H10300" s="62" t="s">
        <v>26295</v>
      </c>
      <c r="I10300" s="59"/>
      <c r="J10300" s="59"/>
      <c r="K10300" s="59"/>
      <c r="L10300" s="59"/>
      <c r="M10300" s="59"/>
      <c r="N10300" s="59"/>
      <c r="O10300" s="59"/>
      <c r="P10300" s="59"/>
      <c r="Q10300" s="59"/>
      <c r="R10300" s="59"/>
      <c r="S10300" s="59"/>
      <c r="T10300" s="59"/>
      <c r="U10300" s="59"/>
      <c r="V10300" s="59"/>
      <c r="W10300" s="59"/>
      <c r="X10300" s="59"/>
      <c r="Y10300" s="59"/>
      <c r="Z10300" s="59"/>
      <c r="AA10300" s="59"/>
      <c r="AB10300" s="59"/>
      <c r="AC10300" s="59"/>
    </row>
    <row r="10301" spans="1:29" x14ac:dyDescent="0.2">
      <c r="A10301" s="62" t="s">
        <v>26296</v>
      </c>
      <c r="B10301" s="63">
        <v>10297</v>
      </c>
      <c r="C10301" s="64">
        <v>43320</v>
      </c>
      <c r="D10301" s="62" t="s">
        <v>144</v>
      </c>
      <c r="E10301" s="62" t="s">
        <v>2484</v>
      </c>
      <c r="F10301" s="62" t="s">
        <v>137</v>
      </c>
      <c r="G10301" s="64">
        <v>43329</v>
      </c>
      <c r="H10301" s="62" t="s">
        <v>26297</v>
      </c>
      <c r="I10301" s="59"/>
      <c r="J10301" s="59"/>
      <c r="K10301" s="59"/>
      <c r="L10301" s="59"/>
      <c r="M10301" s="59"/>
      <c r="N10301" s="59"/>
      <c r="O10301" s="59"/>
      <c r="P10301" s="59"/>
      <c r="Q10301" s="59"/>
      <c r="R10301" s="59"/>
      <c r="S10301" s="59"/>
      <c r="T10301" s="59"/>
      <c r="U10301" s="59"/>
      <c r="V10301" s="59"/>
      <c r="W10301" s="59"/>
      <c r="X10301" s="59"/>
      <c r="Y10301" s="59"/>
      <c r="Z10301" s="59"/>
      <c r="AA10301" s="59"/>
      <c r="AB10301" s="59"/>
      <c r="AC10301" s="59"/>
    </row>
    <row r="10302" spans="1:29" x14ac:dyDescent="0.2">
      <c r="A10302" s="62" t="s">
        <v>26298</v>
      </c>
      <c r="B10302" s="63">
        <v>10298</v>
      </c>
      <c r="C10302" s="64">
        <v>43320</v>
      </c>
      <c r="D10302" s="62" t="s">
        <v>148</v>
      </c>
      <c r="E10302" s="62" t="s">
        <v>11211</v>
      </c>
      <c r="F10302" s="62" t="s">
        <v>137</v>
      </c>
      <c r="G10302" s="64">
        <v>43328</v>
      </c>
      <c r="H10302" s="62" t="s">
        <v>26299</v>
      </c>
      <c r="I10302" s="59"/>
      <c r="J10302" s="59"/>
      <c r="K10302" s="59"/>
      <c r="L10302" s="59"/>
      <c r="M10302" s="59"/>
      <c r="N10302" s="59"/>
      <c r="O10302" s="59"/>
      <c r="P10302" s="59"/>
      <c r="Q10302" s="59"/>
      <c r="R10302" s="59"/>
      <c r="S10302" s="59"/>
      <c r="T10302" s="59"/>
      <c r="U10302" s="59"/>
      <c r="V10302" s="59"/>
      <c r="W10302" s="59"/>
      <c r="X10302" s="59"/>
      <c r="Y10302" s="59"/>
      <c r="Z10302" s="59"/>
      <c r="AA10302" s="59"/>
      <c r="AB10302" s="59"/>
      <c r="AC10302" s="59"/>
    </row>
    <row r="10303" spans="1:29" x14ac:dyDescent="0.2">
      <c r="A10303" s="62" t="s">
        <v>26300</v>
      </c>
      <c r="B10303" s="63">
        <v>10299</v>
      </c>
      <c r="C10303" s="64">
        <v>43320</v>
      </c>
      <c r="D10303" s="62" t="s">
        <v>26301</v>
      </c>
      <c r="E10303" s="62" t="s">
        <v>160</v>
      </c>
      <c r="F10303" s="62" t="s">
        <v>137</v>
      </c>
      <c r="G10303" s="64">
        <v>43349</v>
      </c>
      <c r="H10303" s="62" t="s">
        <v>22889</v>
      </c>
      <c r="I10303" s="59"/>
      <c r="J10303" s="59"/>
      <c r="K10303" s="59"/>
      <c r="L10303" s="59"/>
      <c r="M10303" s="59"/>
      <c r="N10303" s="59"/>
      <c r="O10303" s="59"/>
      <c r="P10303" s="59"/>
      <c r="Q10303" s="59"/>
      <c r="R10303" s="59"/>
      <c r="S10303" s="59"/>
      <c r="T10303" s="59"/>
      <c r="U10303" s="59"/>
      <c r="V10303" s="59"/>
      <c r="W10303" s="59"/>
      <c r="X10303" s="59"/>
      <c r="Y10303" s="59"/>
      <c r="Z10303" s="59"/>
      <c r="AA10303" s="59"/>
      <c r="AB10303" s="59"/>
      <c r="AC10303" s="59"/>
    </row>
    <row r="10304" spans="1:29" x14ac:dyDescent="0.2">
      <c r="A10304" s="62" t="s">
        <v>26302</v>
      </c>
      <c r="B10304" s="63">
        <v>10300</v>
      </c>
      <c r="C10304" s="64">
        <v>43320</v>
      </c>
      <c r="D10304" s="62" t="s">
        <v>148</v>
      </c>
      <c r="E10304" s="62" t="s">
        <v>11211</v>
      </c>
      <c r="F10304" s="62" t="s">
        <v>137</v>
      </c>
      <c r="G10304" s="64">
        <v>43329</v>
      </c>
      <c r="H10304" s="62" t="s">
        <v>26303</v>
      </c>
      <c r="I10304" s="59"/>
      <c r="J10304" s="59"/>
      <c r="K10304" s="59"/>
      <c r="L10304" s="59"/>
      <c r="M10304" s="59"/>
      <c r="N10304" s="59"/>
      <c r="O10304" s="59"/>
      <c r="P10304" s="59"/>
      <c r="Q10304" s="59"/>
      <c r="R10304" s="59"/>
      <c r="S10304" s="59"/>
      <c r="T10304" s="59"/>
      <c r="U10304" s="59"/>
      <c r="V10304" s="59"/>
      <c r="W10304" s="59"/>
      <c r="X10304" s="59"/>
      <c r="Y10304" s="59"/>
      <c r="Z10304" s="59"/>
      <c r="AA10304" s="59"/>
      <c r="AB10304" s="59"/>
      <c r="AC10304" s="59"/>
    </row>
    <row r="10305" spans="1:29" x14ac:dyDescent="0.2">
      <c r="A10305" s="62" t="s">
        <v>26304</v>
      </c>
      <c r="B10305" s="63">
        <v>10301</v>
      </c>
      <c r="C10305" s="64">
        <v>43320</v>
      </c>
      <c r="D10305" s="62" t="s">
        <v>26305</v>
      </c>
      <c r="E10305" s="62" t="s">
        <v>160</v>
      </c>
      <c r="F10305" s="62" t="s">
        <v>137</v>
      </c>
      <c r="G10305" s="64">
        <v>43328</v>
      </c>
      <c r="H10305" s="62" t="s">
        <v>26306</v>
      </c>
      <c r="I10305" s="59"/>
      <c r="J10305" s="59"/>
      <c r="K10305" s="59"/>
      <c r="L10305" s="59"/>
      <c r="M10305" s="59"/>
      <c r="N10305" s="59"/>
      <c r="O10305" s="59"/>
      <c r="P10305" s="59"/>
      <c r="Q10305" s="59"/>
      <c r="R10305" s="59"/>
      <c r="S10305" s="59"/>
      <c r="T10305" s="59"/>
      <c r="U10305" s="59"/>
      <c r="V10305" s="59"/>
      <c r="W10305" s="59"/>
      <c r="X10305" s="59"/>
      <c r="Y10305" s="59"/>
      <c r="Z10305" s="59"/>
      <c r="AA10305" s="59"/>
      <c r="AB10305" s="59"/>
      <c r="AC10305" s="59"/>
    </row>
    <row r="10306" spans="1:29" x14ac:dyDescent="0.2">
      <c r="A10306" s="62" t="s">
        <v>26307</v>
      </c>
      <c r="B10306" s="63">
        <v>10302</v>
      </c>
      <c r="C10306" s="64">
        <v>43320</v>
      </c>
      <c r="D10306" s="62" t="s">
        <v>26308</v>
      </c>
      <c r="E10306" s="62" t="s">
        <v>160</v>
      </c>
      <c r="F10306" s="62" t="s">
        <v>161</v>
      </c>
      <c r="G10306" s="64">
        <v>43348</v>
      </c>
      <c r="H10306" s="62" t="s">
        <v>22643</v>
      </c>
      <c r="I10306" s="59"/>
      <c r="J10306" s="59"/>
      <c r="K10306" s="59"/>
      <c r="L10306" s="59"/>
      <c r="M10306" s="59"/>
      <c r="N10306" s="59"/>
      <c r="O10306" s="59"/>
      <c r="P10306" s="59"/>
      <c r="Q10306" s="59"/>
      <c r="R10306" s="59"/>
      <c r="S10306" s="59"/>
      <c r="T10306" s="59"/>
      <c r="U10306" s="59"/>
      <c r="V10306" s="59"/>
      <c r="W10306" s="59"/>
      <c r="X10306" s="59"/>
      <c r="Y10306" s="59"/>
      <c r="Z10306" s="59"/>
      <c r="AA10306" s="59"/>
      <c r="AB10306" s="59"/>
      <c r="AC10306" s="59"/>
    </row>
    <row r="10307" spans="1:29" x14ac:dyDescent="0.2">
      <c r="A10307" s="62" t="s">
        <v>26309</v>
      </c>
      <c r="B10307" s="63">
        <v>10303</v>
      </c>
      <c r="C10307" s="64">
        <v>43320</v>
      </c>
      <c r="D10307" s="62" t="s">
        <v>26310</v>
      </c>
      <c r="E10307" s="62" t="s">
        <v>160</v>
      </c>
      <c r="F10307" s="62" t="s">
        <v>161</v>
      </c>
      <c r="G10307" s="64">
        <v>43347</v>
      </c>
      <c r="H10307" s="62" t="s">
        <v>22643</v>
      </c>
      <c r="I10307" s="59"/>
      <c r="J10307" s="59"/>
      <c r="K10307" s="59"/>
      <c r="L10307" s="59"/>
      <c r="M10307" s="59"/>
      <c r="N10307" s="59"/>
      <c r="O10307" s="59"/>
      <c r="P10307" s="59"/>
      <c r="Q10307" s="59"/>
      <c r="R10307" s="59"/>
      <c r="S10307" s="59"/>
      <c r="T10307" s="59"/>
      <c r="U10307" s="59"/>
      <c r="V10307" s="59"/>
      <c r="W10307" s="59"/>
      <c r="X10307" s="59"/>
      <c r="Y10307" s="59"/>
      <c r="Z10307" s="59"/>
      <c r="AA10307" s="59"/>
      <c r="AB10307" s="59"/>
      <c r="AC10307" s="59"/>
    </row>
    <row r="10308" spans="1:29" x14ac:dyDescent="0.2">
      <c r="A10308" s="62" t="s">
        <v>26311</v>
      </c>
      <c r="B10308" s="63">
        <v>10304</v>
      </c>
      <c r="C10308" s="64">
        <v>43320</v>
      </c>
      <c r="D10308" s="62" t="s">
        <v>26312</v>
      </c>
      <c r="E10308" s="62" t="s">
        <v>160</v>
      </c>
      <c r="F10308" s="62" t="s">
        <v>161</v>
      </c>
      <c r="G10308" s="64">
        <v>43347</v>
      </c>
      <c r="H10308" s="62" t="s">
        <v>26313</v>
      </c>
      <c r="I10308" s="59"/>
      <c r="J10308" s="59"/>
      <c r="K10308" s="59"/>
      <c r="L10308" s="59"/>
      <c r="M10308" s="59"/>
      <c r="N10308" s="59"/>
      <c r="O10308" s="59"/>
      <c r="P10308" s="59"/>
      <c r="Q10308" s="59"/>
      <c r="R10308" s="59"/>
      <c r="S10308" s="59"/>
      <c r="T10308" s="59"/>
      <c r="U10308" s="59"/>
      <c r="V10308" s="59"/>
      <c r="W10308" s="59"/>
      <c r="X10308" s="59"/>
      <c r="Y10308" s="59"/>
      <c r="Z10308" s="59"/>
      <c r="AA10308" s="59"/>
      <c r="AB10308" s="59"/>
      <c r="AC10308" s="59"/>
    </row>
    <row r="10309" spans="1:29" x14ac:dyDescent="0.2">
      <c r="A10309" s="62" t="s">
        <v>26314</v>
      </c>
      <c r="B10309" s="63">
        <v>10305</v>
      </c>
      <c r="C10309" s="64">
        <v>43320</v>
      </c>
      <c r="D10309" s="62" t="s">
        <v>26315</v>
      </c>
      <c r="E10309" s="62" t="s">
        <v>160</v>
      </c>
      <c r="F10309" s="62" t="s">
        <v>161</v>
      </c>
      <c r="G10309" s="64">
        <v>43347</v>
      </c>
      <c r="H10309" s="62" t="s">
        <v>22643</v>
      </c>
      <c r="I10309" s="59"/>
      <c r="J10309" s="59"/>
      <c r="K10309" s="59"/>
      <c r="L10309" s="59"/>
      <c r="M10309" s="59"/>
      <c r="N10309" s="59"/>
      <c r="O10309" s="59"/>
      <c r="P10309" s="59"/>
      <c r="Q10309" s="59"/>
      <c r="R10309" s="59"/>
      <c r="S10309" s="59"/>
      <c r="T10309" s="59"/>
      <c r="U10309" s="59"/>
      <c r="V10309" s="59"/>
      <c r="W10309" s="59"/>
      <c r="X10309" s="59"/>
      <c r="Y10309" s="59"/>
      <c r="Z10309" s="59"/>
      <c r="AA10309" s="59"/>
      <c r="AB10309" s="59"/>
      <c r="AC10309" s="59"/>
    </row>
    <row r="10310" spans="1:29" x14ac:dyDescent="0.2">
      <c r="A10310" s="62" t="s">
        <v>26316</v>
      </c>
      <c r="B10310" s="63">
        <v>10306</v>
      </c>
      <c r="C10310" s="64">
        <v>43320</v>
      </c>
      <c r="D10310" s="62" t="s">
        <v>26317</v>
      </c>
      <c r="E10310" s="62" t="s">
        <v>160</v>
      </c>
      <c r="F10310" s="62" t="s">
        <v>161</v>
      </c>
      <c r="G10310" s="64">
        <v>43340</v>
      </c>
      <c r="H10310" s="62" t="s">
        <v>26318</v>
      </c>
      <c r="I10310" s="59"/>
      <c r="J10310" s="59"/>
      <c r="K10310" s="59"/>
      <c r="L10310" s="59"/>
      <c r="M10310" s="59"/>
      <c r="N10310" s="59"/>
      <c r="O10310" s="59"/>
      <c r="P10310" s="59"/>
      <c r="Q10310" s="59"/>
      <c r="R10310" s="59"/>
      <c r="S10310" s="59"/>
      <c r="T10310" s="59"/>
      <c r="U10310" s="59"/>
      <c r="V10310" s="59"/>
      <c r="W10310" s="59"/>
      <c r="X10310" s="59"/>
      <c r="Y10310" s="59"/>
      <c r="Z10310" s="59"/>
      <c r="AA10310" s="59"/>
      <c r="AB10310" s="59"/>
      <c r="AC10310" s="59"/>
    </row>
    <row r="10311" spans="1:29" x14ac:dyDescent="0.2">
      <c r="A10311" s="62" t="s">
        <v>26319</v>
      </c>
      <c r="B10311" s="63">
        <v>10307</v>
      </c>
      <c r="C10311" s="64">
        <v>43320</v>
      </c>
      <c r="D10311" s="62" t="s">
        <v>26320</v>
      </c>
      <c r="E10311" s="62" t="s">
        <v>160</v>
      </c>
      <c r="F10311" s="62" t="s">
        <v>161</v>
      </c>
      <c r="G10311" s="64">
        <v>43326</v>
      </c>
      <c r="H10311" s="62" t="s">
        <v>26321</v>
      </c>
      <c r="I10311" s="59"/>
      <c r="J10311" s="59"/>
      <c r="K10311" s="59"/>
      <c r="L10311" s="59"/>
      <c r="M10311" s="59"/>
      <c r="N10311" s="59"/>
      <c r="O10311" s="59"/>
      <c r="P10311" s="59"/>
      <c r="Q10311" s="59"/>
      <c r="R10311" s="59"/>
      <c r="S10311" s="59"/>
      <c r="T10311" s="59"/>
      <c r="U10311" s="59"/>
      <c r="V10311" s="59"/>
      <c r="W10311" s="59"/>
      <c r="X10311" s="59"/>
      <c r="Y10311" s="59"/>
      <c r="Z10311" s="59"/>
      <c r="AA10311" s="59"/>
      <c r="AB10311" s="59"/>
      <c r="AC10311" s="59"/>
    </row>
    <row r="10312" spans="1:29" x14ac:dyDescent="0.2">
      <c r="A10312" s="62" t="s">
        <v>26322</v>
      </c>
      <c r="B10312" s="63">
        <v>10308</v>
      </c>
      <c r="C10312" s="64">
        <v>43320</v>
      </c>
      <c r="D10312" s="62" t="s">
        <v>26323</v>
      </c>
      <c r="E10312" s="62" t="s">
        <v>160</v>
      </c>
      <c r="F10312" s="62" t="s">
        <v>161</v>
      </c>
      <c r="G10312" s="64">
        <v>43347</v>
      </c>
      <c r="H10312" s="62" t="s">
        <v>21244</v>
      </c>
      <c r="I10312" s="59"/>
      <c r="J10312" s="59"/>
      <c r="K10312" s="59"/>
      <c r="L10312" s="59"/>
      <c r="M10312" s="59"/>
      <c r="N10312" s="59"/>
      <c r="O10312" s="59"/>
      <c r="P10312" s="59"/>
      <c r="Q10312" s="59"/>
      <c r="R10312" s="59"/>
      <c r="S10312" s="59"/>
      <c r="T10312" s="59"/>
      <c r="U10312" s="59"/>
      <c r="V10312" s="59"/>
      <c r="W10312" s="59"/>
      <c r="X10312" s="59"/>
      <c r="Y10312" s="59"/>
      <c r="Z10312" s="59"/>
      <c r="AA10312" s="59"/>
      <c r="AB10312" s="59"/>
      <c r="AC10312" s="59"/>
    </row>
    <row r="10313" spans="1:29" x14ac:dyDescent="0.2">
      <c r="A10313" s="62" t="s">
        <v>26324</v>
      </c>
      <c r="B10313" s="63">
        <v>10309</v>
      </c>
      <c r="C10313" s="64">
        <v>43320</v>
      </c>
      <c r="D10313" s="62" t="s">
        <v>26325</v>
      </c>
      <c r="E10313" s="62" t="s">
        <v>160</v>
      </c>
      <c r="F10313" s="62" t="s">
        <v>161</v>
      </c>
      <c r="G10313" s="64">
        <v>43347</v>
      </c>
      <c r="H10313" s="62" t="s">
        <v>21244</v>
      </c>
      <c r="I10313" s="59"/>
      <c r="J10313" s="59"/>
      <c r="K10313" s="59"/>
      <c r="L10313" s="59"/>
      <c r="M10313" s="59"/>
      <c r="N10313" s="59"/>
      <c r="O10313" s="59"/>
      <c r="P10313" s="59"/>
      <c r="Q10313" s="59"/>
      <c r="R10313" s="59"/>
      <c r="S10313" s="59"/>
      <c r="T10313" s="59"/>
      <c r="U10313" s="59"/>
      <c r="V10313" s="59"/>
      <c r="W10313" s="59"/>
      <c r="X10313" s="59"/>
      <c r="Y10313" s="59"/>
      <c r="Z10313" s="59"/>
      <c r="AA10313" s="59"/>
      <c r="AB10313" s="59"/>
      <c r="AC10313" s="59"/>
    </row>
    <row r="10314" spans="1:29" x14ac:dyDescent="0.2">
      <c r="A10314" s="62" t="s">
        <v>26326</v>
      </c>
      <c r="B10314" s="63">
        <v>10310</v>
      </c>
      <c r="C10314" s="64">
        <v>43320</v>
      </c>
      <c r="D10314" s="62" t="s">
        <v>26327</v>
      </c>
      <c r="E10314" s="62" t="s">
        <v>160</v>
      </c>
      <c r="F10314" s="62" t="s">
        <v>161</v>
      </c>
      <c r="G10314" s="64">
        <v>43347</v>
      </c>
      <c r="H10314" s="62" t="s">
        <v>21244</v>
      </c>
      <c r="I10314" s="59"/>
      <c r="J10314" s="59"/>
      <c r="K10314" s="59"/>
      <c r="L10314" s="59"/>
      <c r="M10314" s="59"/>
      <c r="N10314" s="59"/>
      <c r="O10314" s="59"/>
      <c r="P10314" s="59"/>
      <c r="Q10314" s="59"/>
      <c r="R10314" s="59"/>
      <c r="S10314" s="59"/>
      <c r="T10314" s="59"/>
      <c r="U10314" s="59"/>
      <c r="V10314" s="59"/>
      <c r="W10314" s="59"/>
      <c r="X10314" s="59"/>
      <c r="Y10314" s="59"/>
      <c r="Z10314" s="59"/>
      <c r="AA10314" s="59"/>
      <c r="AB10314" s="59"/>
      <c r="AC10314" s="59"/>
    </row>
    <row r="10315" spans="1:29" x14ac:dyDescent="0.2">
      <c r="A10315" s="62" t="s">
        <v>26328</v>
      </c>
      <c r="B10315" s="63">
        <v>10311</v>
      </c>
      <c r="C10315" s="64">
        <v>43320</v>
      </c>
      <c r="D10315" s="62" t="s">
        <v>26329</v>
      </c>
      <c r="E10315" s="62" t="s">
        <v>160</v>
      </c>
      <c r="F10315" s="62" t="s">
        <v>161</v>
      </c>
      <c r="G10315" s="64">
        <v>43347</v>
      </c>
      <c r="H10315" s="62" t="s">
        <v>21244</v>
      </c>
      <c r="I10315" s="59"/>
      <c r="J10315" s="59"/>
      <c r="K10315" s="59"/>
      <c r="L10315" s="59"/>
      <c r="M10315" s="59"/>
      <c r="N10315" s="59"/>
      <c r="O10315" s="59"/>
      <c r="P10315" s="59"/>
      <c r="Q10315" s="59"/>
      <c r="R10315" s="59"/>
      <c r="S10315" s="59"/>
      <c r="T10315" s="59"/>
      <c r="U10315" s="59"/>
      <c r="V10315" s="59"/>
      <c r="W10315" s="59"/>
      <c r="X10315" s="59"/>
      <c r="Y10315" s="59"/>
      <c r="Z10315" s="59"/>
      <c r="AA10315" s="59"/>
      <c r="AB10315" s="59"/>
      <c r="AC10315" s="59"/>
    </row>
    <row r="10316" spans="1:29" x14ac:dyDescent="0.2">
      <c r="A10316" s="62" t="s">
        <v>26330</v>
      </c>
      <c r="B10316" s="63">
        <v>10312</v>
      </c>
      <c r="C10316" s="64">
        <v>43320</v>
      </c>
      <c r="D10316" s="62" t="s">
        <v>26331</v>
      </c>
      <c r="E10316" s="62" t="s">
        <v>160</v>
      </c>
      <c r="F10316" s="62" t="s">
        <v>161</v>
      </c>
      <c r="G10316" s="64">
        <v>43347</v>
      </c>
      <c r="H10316" s="62" t="s">
        <v>21244</v>
      </c>
      <c r="I10316" s="59"/>
      <c r="J10316" s="59"/>
      <c r="K10316" s="59"/>
      <c r="L10316" s="59"/>
      <c r="M10316" s="59"/>
      <c r="N10316" s="59"/>
      <c r="O10316" s="59"/>
      <c r="P10316" s="59"/>
      <c r="Q10316" s="59"/>
      <c r="R10316" s="59"/>
      <c r="S10316" s="59"/>
      <c r="T10316" s="59"/>
      <c r="U10316" s="59"/>
      <c r="V10316" s="59"/>
      <c r="W10316" s="59"/>
      <c r="X10316" s="59"/>
      <c r="Y10316" s="59"/>
      <c r="Z10316" s="59"/>
      <c r="AA10316" s="59"/>
      <c r="AB10316" s="59"/>
      <c r="AC10316" s="59"/>
    </row>
    <row r="10317" spans="1:29" x14ac:dyDescent="0.2">
      <c r="A10317" s="62" t="s">
        <v>26332</v>
      </c>
      <c r="B10317" s="63">
        <v>10313</v>
      </c>
      <c r="C10317" s="64">
        <v>43320</v>
      </c>
      <c r="D10317" s="62" t="s">
        <v>26333</v>
      </c>
      <c r="E10317" s="62" t="s">
        <v>160</v>
      </c>
      <c r="F10317" s="62" t="s">
        <v>161</v>
      </c>
      <c r="G10317" s="64">
        <v>43347</v>
      </c>
      <c r="H10317" s="62" t="s">
        <v>21244</v>
      </c>
      <c r="I10317" s="59"/>
      <c r="J10317" s="59"/>
      <c r="K10317" s="59"/>
      <c r="L10317" s="59"/>
      <c r="M10317" s="59"/>
      <c r="N10317" s="59"/>
      <c r="O10317" s="59"/>
      <c r="P10317" s="59"/>
      <c r="Q10317" s="59"/>
      <c r="R10317" s="59"/>
      <c r="S10317" s="59"/>
      <c r="T10317" s="59"/>
      <c r="U10317" s="59"/>
      <c r="V10317" s="59"/>
      <c r="W10317" s="59"/>
      <c r="X10317" s="59"/>
      <c r="Y10317" s="59"/>
      <c r="Z10317" s="59"/>
      <c r="AA10317" s="59"/>
      <c r="AB10317" s="59"/>
      <c r="AC10317" s="59"/>
    </row>
    <row r="10318" spans="1:29" x14ac:dyDescent="0.2">
      <c r="A10318" s="62" t="s">
        <v>26334</v>
      </c>
      <c r="B10318" s="63">
        <v>10314</v>
      </c>
      <c r="C10318" s="64">
        <v>43320</v>
      </c>
      <c r="D10318" s="62" t="s">
        <v>26335</v>
      </c>
      <c r="E10318" s="62" t="s">
        <v>160</v>
      </c>
      <c r="F10318" s="62" t="s">
        <v>137</v>
      </c>
      <c r="G10318" s="64">
        <v>43334</v>
      </c>
      <c r="H10318" s="62" t="s">
        <v>25831</v>
      </c>
      <c r="I10318" s="59"/>
      <c r="J10318" s="59"/>
      <c r="K10318" s="59"/>
      <c r="L10318" s="59"/>
      <c r="M10318" s="59"/>
      <c r="N10318" s="59"/>
      <c r="O10318" s="59"/>
      <c r="P10318" s="59"/>
      <c r="Q10318" s="59"/>
      <c r="R10318" s="59"/>
      <c r="S10318" s="59"/>
      <c r="T10318" s="59"/>
      <c r="U10318" s="59"/>
      <c r="V10318" s="59"/>
      <c r="W10318" s="59"/>
      <c r="X10318" s="59"/>
      <c r="Y10318" s="59"/>
      <c r="Z10318" s="59"/>
      <c r="AA10318" s="59"/>
      <c r="AB10318" s="59"/>
      <c r="AC10318" s="59"/>
    </row>
    <row r="10319" spans="1:29" x14ac:dyDescent="0.2">
      <c r="A10319" s="62" t="s">
        <v>26336</v>
      </c>
      <c r="B10319" s="63">
        <v>10315</v>
      </c>
      <c r="C10319" s="64">
        <v>43320</v>
      </c>
      <c r="D10319" s="62" t="s">
        <v>26337</v>
      </c>
      <c r="E10319" s="62" t="s">
        <v>160</v>
      </c>
      <c r="F10319" s="62" t="s">
        <v>137</v>
      </c>
      <c r="G10319" s="64">
        <v>43334</v>
      </c>
      <c r="H10319" s="62" t="s">
        <v>25831</v>
      </c>
      <c r="I10319" s="59"/>
      <c r="J10319" s="59"/>
      <c r="K10319" s="59"/>
      <c r="L10319" s="59"/>
      <c r="M10319" s="59"/>
      <c r="N10319" s="59"/>
      <c r="O10319" s="59"/>
      <c r="P10319" s="59"/>
      <c r="Q10319" s="59"/>
      <c r="R10319" s="59"/>
      <c r="S10319" s="59"/>
      <c r="T10319" s="59"/>
      <c r="U10319" s="59"/>
      <c r="V10319" s="59"/>
      <c r="W10319" s="59"/>
      <c r="X10319" s="59"/>
      <c r="Y10319" s="59"/>
      <c r="Z10319" s="59"/>
      <c r="AA10319" s="59"/>
      <c r="AB10319" s="59"/>
      <c r="AC10319" s="59"/>
    </row>
    <row r="10320" spans="1:29" x14ac:dyDescent="0.2">
      <c r="A10320" s="62" t="s">
        <v>26338</v>
      </c>
      <c r="B10320" s="63">
        <v>10316</v>
      </c>
      <c r="C10320" s="64">
        <v>43320</v>
      </c>
      <c r="D10320" s="62" t="s">
        <v>26339</v>
      </c>
      <c r="E10320" s="62" t="s">
        <v>160</v>
      </c>
      <c r="F10320" s="62" t="s">
        <v>137</v>
      </c>
      <c r="G10320" s="64">
        <v>43334</v>
      </c>
      <c r="H10320" s="62" t="s">
        <v>25831</v>
      </c>
      <c r="I10320" s="59"/>
      <c r="J10320" s="59"/>
      <c r="K10320" s="59"/>
      <c r="L10320" s="59"/>
      <c r="M10320" s="59"/>
      <c r="N10320" s="59"/>
      <c r="O10320" s="59"/>
      <c r="P10320" s="59"/>
      <c r="Q10320" s="59"/>
      <c r="R10320" s="59"/>
      <c r="S10320" s="59"/>
      <c r="T10320" s="59"/>
      <c r="U10320" s="59"/>
      <c r="V10320" s="59"/>
      <c r="W10320" s="59"/>
      <c r="X10320" s="59"/>
      <c r="Y10320" s="59"/>
      <c r="Z10320" s="59"/>
      <c r="AA10320" s="59"/>
      <c r="AB10320" s="59"/>
      <c r="AC10320" s="59"/>
    </row>
    <row r="10321" spans="1:29" x14ac:dyDescent="0.2">
      <c r="A10321" s="62" t="s">
        <v>26340</v>
      </c>
      <c r="B10321" s="63">
        <v>10317</v>
      </c>
      <c r="C10321" s="64">
        <v>43320</v>
      </c>
      <c r="D10321" s="62" t="s">
        <v>26341</v>
      </c>
      <c r="E10321" s="62" t="s">
        <v>160</v>
      </c>
      <c r="F10321" s="62" t="s">
        <v>137</v>
      </c>
      <c r="G10321" s="64">
        <v>43334</v>
      </c>
      <c r="H10321" s="62" t="s">
        <v>25831</v>
      </c>
      <c r="I10321" s="59"/>
      <c r="J10321" s="59"/>
      <c r="K10321" s="59"/>
      <c r="L10321" s="59"/>
      <c r="M10321" s="59"/>
      <c r="N10321" s="59"/>
      <c r="O10321" s="59"/>
      <c r="P10321" s="59"/>
      <c r="Q10321" s="59"/>
      <c r="R10321" s="59"/>
      <c r="S10321" s="59"/>
      <c r="T10321" s="59"/>
      <c r="U10321" s="59"/>
      <c r="V10321" s="59"/>
      <c r="W10321" s="59"/>
      <c r="X10321" s="59"/>
      <c r="Y10321" s="59"/>
      <c r="Z10321" s="59"/>
      <c r="AA10321" s="59"/>
      <c r="AB10321" s="59"/>
      <c r="AC10321" s="59"/>
    </row>
    <row r="10322" spans="1:29" x14ac:dyDescent="0.2">
      <c r="A10322" s="62" t="s">
        <v>26342</v>
      </c>
      <c r="B10322" s="63">
        <v>10318</v>
      </c>
      <c r="C10322" s="64">
        <v>43320</v>
      </c>
      <c r="D10322" s="62" t="s">
        <v>26343</v>
      </c>
      <c r="E10322" s="62" t="s">
        <v>160</v>
      </c>
      <c r="F10322" s="62" t="s">
        <v>137</v>
      </c>
      <c r="G10322" s="64">
        <v>43334</v>
      </c>
      <c r="H10322" s="62" t="s">
        <v>25831</v>
      </c>
      <c r="I10322" s="59"/>
      <c r="J10322" s="59"/>
      <c r="K10322" s="59"/>
      <c r="L10322" s="59"/>
      <c r="M10322" s="59"/>
      <c r="N10322" s="59"/>
      <c r="O10322" s="59"/>
      <c r="P10322" s="59"/>
      <c r="Q10322" s="59"/>
      <c r="R10322" s="59"/>
      <c r="S10322" s="59"/>
      <c r="T10322" s="59"/>
      <c r="U10322" s="59"/>
      <c r="V10322" s="59"/>
      <c r="W10322" s="59"/>
      <c r="X10322" s="59"/>
      <c r="Y10322" s="59"/>
      <c r="Z10322" s="59"/>
      <c r="AA10322" s="59"/>
      <c r="AB10322" s="59"/>
      <c r="AC10322" s="59"/>
    </row>
    <row r="10323" spans="1:29" x14ac:dyDescent="0.2">
      <c r="A10323" s="62" t="s">
        <v>26344</v>
      </c>
      <c r="B10323" s="63">
        <v>10319</v>
      </c>
      <c r="C10323" s="64">
        <v>43320</v>
      </c>
      <c r="D10323" s="62" t="s">
        <v>26345</v>
      </c>
      <c r="E10323" s="62" t="s">
        <v>160</v>
      </c>
      <c r="F10323" s="62" t="s">
        <v>137</v>
      </c>
      <c r="G10323" s="64">
        <v>43334</v>
      </c>
      <c r="H10323" s="62" t="s">
        <v>25831</v>
      </c>
      <c r="I10323" s="59"/>
      <c r="J10323" s="59"/>
      <c r="K10323" s="59"/>
      <c r="L10323" s="59"/>
      <c r="M10323" s="59"/>
      <c r="N10323" s="59"/>
      <c r="O10323" s="59"/>
      <c r="P10323" s="59"/>
      <c r="Q10323" s="59"/>
      <c r="R10323" s="59"/>
      <c r="S10323" s="59"/>
      <c r="T10323" s="59"/>
      <c r="U10323" s="59"/>
      <c r="V10323" s="59"/>
      <c r="W10323" s="59"/>
      <c r="X10323" s="59"/>
      <c r="Y10323" s="59"/>
      <c r="Z10323" s="59"/>
      <c r="AA10323" s="59"/>
      <c r="AB10323" s="59"/>
      <c r="AC10323" s="59"/>
    </row>
    <row r="10324" spans="1:29" x14ac:dyDescent="0.2">
      <c r="A10324" s="62" t="s">
        <v>26346</v>
      </c>
      <c r="B10324" s="63">
        <v>10320</v>
      </c>
      <c r="C10324" s="64">
        <v>43320</v>
      </c>
      <c r="D10324" s="62" t="s">
        <v>26347</v>
      </c>
      <c r="E10324" s="62" t="s">
        <v>160</v>
      </c>
      <c r="F10324" s="62" t="s">
        <v>137</v>
      </c>
      <c r="G10324" s="64">
        <v>43334</v>
      </c>
      <c r="H10324" s="62" t="s">
        <v>25831</v>
      </c>
      <c r="I10324" s="59"/>
      <c r="J10324" s="59"/>
      <c r="K10324" s="59"/>
      <c r="L10324" s="59"/>
      <c r="M10324" s="59"/>
      <c r="N10324" s="59"/>
      <c r="O10324" s="59"/>
      <c r="P10324" s="59"/>
      <c r="Q10324" s="59"/>
      <c r="R10324" s="59"/>
      <c r="S10324" s="59"/>
      <c r="T10324" s="59"/>
      <c r="U10324" s="59"/>
      <c r="V10324" s="59"/>
      <c r="W10324" s="59"/>
      <c r="X10324" s="59"/>
      <c r="Y10324" s="59"/>
      <c r="Z10324" s="59"/>
      <c r="AA10324" s="59"/>
      <c r="AB10324" s="59"/>
      <c r="AC10324" s="59"/>
    </row>
    <row r="10325" spans="1:29" x14ac:dyDescent="0.2">
      <c r="A10325" s="62" t="s">
        <v>26348</v>
      </c>
      <c r="B10325" s="63">
        <v>10321</v>
      </c>
      <c r="C10325" s="64">
        <v>43320</v>
      </c>
      <c r="D10325" s="62" t="s">
        <v>26349</v>
      </c>
      <c r="E10325" s="62" t="s">
        <v>160</v>
      </c>
      <c r="F10325" s="62" t="s">
        <v>137</v>
      </c>
      <c r="G10325" s="64">
        <v>43334</v>
      </c>
      <c r="H10325" s="62" t="s">
        <v>25831</v>
      </c>
      <c r="I10325" s="59"/>
      <c r="J10325" s="59"/>
      <c r="K10325" s="59"/>
      <c r="L10325" s="59"/>
      <c r="M10325" s="59"/>
      <c r="N10325" s="59"/>
      <c r="O10325" s="59"/>
      <c r="P10325" s="59"/>
      <c r="Q10325" s="59"/>
      <c r="R10325" s="59"/>
      <c r="S10325" s="59"/>
      <c r="T10325" s="59"/>
      <c r="U10325" s="59"/>
      <c r="V10325" s="59"/>
      <c r="W10325" s="59"/>
      <c r="X10325" s="59"/>
      <c r="Y10325" s="59"/>
      <c r="Z10325" s="59"/>
      <c r="AA10325" s="59"/>
      <c r="AB10325" s="59"/>
      <c r="AC10325" s="59"/>
    </row>
    <row r="10326" spans="1:29" x14ac:dyDescent="0.2">
      <c r="A10326" s="62" t="s">
        <v>26350</v>
      </c>
      <c r="B10326" s="63">
        <v>10322</v>
      </c>
      <c r="C10326" s="64">
        <v>43320</v>
      </c>
      <c r="D10326" s="62" t="s">
        <v>26351</v>
      </c>
      <c r="E10326" s="62" t="s">
        <v>160</v>
      </c>
      <c r="F10326" s="62" t="s">
        <v>137</v>
      </c>
      <c r="G10326" s="64">
        <v>43328</v>
      </c>
      <c r="H10326" s="62" t="s">
        <v>26352</v>
      </c>
      <c r="I10326" s="59"/>
      <c r="J10326" s="59"/>
      <c r="K10326" s="59"/>
      <c r="L10326" s="59"/>
      <c r="M10326" s="59"/>
      <c r="N10326" s="59"/>
      <c r="O10326" s="59"/>
      <c r="P10326" s="59"/>
      <c r="Q10326" s="59"/>
      <c r="R10326" s="59"/>
      <c r="S10326" s="59"/>
      <c r="T10326" s="59"/>
      <c r="U10326" s="59"/>
      <c r="V10326" s="59"/>
      <c r="W10326" s="59"/>
      <c r="X10326" s="59"/>
      <c r="Y10326" s="59"/>
      <c r="Z10326" s="59"/>
      <c r="AA10326" s="59"/>
      <c r="AB10326" s="59"/>
      <c r="AC10326" s="59"/>
    </row>
    <row r="10327" spans="1:29" x14ac:dyDescent="0.2">
      <c r="A10327" s="62" t="s">
        <v>26353</v>
      </c>
      <c r="B10327" s="63">
        <v>10323</v>
      </c>
      <c r="C10327" s="64">
        <v>43320</v>
      </c>
      <c r="D10327" s="62" t="s">
        <v>26354</v>
      </c>
      <c r="E10327" s="62" t="s">
        <v>160</v>
      </c>
      <c r="F10327" s="62" t="s">
        <v>137</v>
      </c>
      <c r="G10327" s="64">
        <v>43328</v>
      </c>
      <c r="H10327" s="62" t="s">
        <v>26352</v>
      </c>
      <c r="I10327" s="59"/>
      <c r="J10327" s="59"/>
      <c r="K10327" s="59"/>
      <c r="L10327" s="59"/>
      <c r="M10327" s="59"/>
      <c r="N10327" s="59"/>
      <c r="O10327" s="59"/>
      <c r="P10327" s="59"/>
      <c r="Q10327" s="59"/>
      <c r="R10327" s="59"/>
      <c r="S10327" s="59"/>
      <c r="T10327" s="59"/>
      <c r="U10327" s="59"/>
      <c r="V10327" s="59"/>
      <c r="W10327" s="59"/>
      <c r="X10327" s="59"/>
      <c r="Y10327" s="59"/>
      <c r="Z10327" s="59"/>
      <c r="AA10327" s="59"/>
      <c r="AB10327" s="59"/>
      <c r="AC10327" s="59"/>
    </row>
    <row r="10328" spans="1:29" x14ac:dyDescent="0.2">
      <c r="A10328" s="62" t="s">
        <v>26355</v>
      </c>
      <c r="B10328" s="63">
        <v>10324</v>
      </c>
      <c r="C10328" s="64">
        <v>43320</v>
      </c>
      <c r="D10328" s="62" t="s">
        <v>26356</v>
      </c>
      <c r="E10328" s="62" t="s">
        <v>160</v>
      </c>
      <c r="F10328" s="62" t="s">
        <v>137</v>
      </c>
      <c r="G10328" s="64">
        <v>43328</v>
      </c>
      <c r="H10328" s="62" t="s">
        <v>26352</v>
      </c>
      <c r="I10328" s="59"/>
      <c r="J10328" s="59"/>
      <c r="K10328" s="59"/>
      <c r="L10328" s="59"/>
      <c r="M10328" s="59"/>
      <c r="N10328" s="59"/>
      <c r="O10328" s="59"/>
      <c r="P10328" s="59"/>
      <c r="Q10328" s="59"/>
      <c r="R10328" s="59"/>
      <c r="S10328" s="59"/>
      <c r="T10328" s="59"/>
      <c r="U10328" s="59"/>
      <c r="V10328" s="59"/>
      <c r="W10328" s="59"/>
      <c r="X10328" s="59"/>
      <c r="Y10328" s="59"/>
      <c r="Z10328" s="59"/>
      <c r="AA10328" s="59"/>
      <c r="AB10328" s="59"/>
      <c r="AC10328" s="59"/>
    </row>
    <row r="10329" spans="1:29" x14ac:dyDescent="0.2">
      <c r="A10329" s="62" t="s">
        <v>26357</v>
      </c>
      <c r="B10329" s="63">
        <v>10325</v>
      </c>
      <c r="C10329" s="64">
        <v>43320</v>
      </c>
      <c r="D10329" s="62" t="s">
        <v>26358</v>
      </c>
      <c r="E10329" s="62" t="s">
        <v>160</v>
      </c>
      <c r="F10329" s="62" t="s">
        <v>137</v>
      </c>
      <c r="G10329" s="64">
        <v>43339</v>
      </c>
      <c r="H10329" s="62" t="s">
        <v>26359</v>
      </c>
      <c r="I10329" s="59"/>
      <c r="J10329" s="59"/>
      <c r="K10329" s="59"/>
      <c r="L10329" s="59"/>
      <c r="M10329" s="59"/>
      <c r="N10329" s="59"/>
      <c r="O10329" s="59"/>
      <c r="P10329" s="59"/>
      <c r="Q10329" s="59"/>
      <c r="R10329" s="59"/>
      <c r="S10329" s="59"/>
      <c r="T10329" s="59"/>
      <c r="U10329" s="59"/>
      <c r="V10329" s="59"/>
      <c r="W10329" s="59"/>
      <c r="X10329" s="59"/>
      <c r="Y10329" s="59"/>
      <c r="Z10329" s="59"/>
      <c r="AA10329" s="59"/>
      <c r="AB10329" s="59"/>
      <c r="AC10329" s="59"/>
    </row>
    <row r="10330" spans="1:29" x14ac:dyDescent="0.2">
      <c r="A10330" s="62" t="s">
        <v>26360</v>
      </c>
      <c r="B10330" s="63">
        <v>10326</v>
      </c>
      <c r="C10330" s="64">
        <v>43320</v>
      </c>
      <c r="D10330" s="62" t="s">
        <v>26361</v>
      </c>
      <c r="E10330" s="62" t="s">
        <v>160</v>
      </c>
      <c r="F10330" s="62" t="s">
        <v>137</v>
      </c>
      <c r="G10330" s="64">
        <v>43334</v>
      </c>
      <c r="H10330" s="62" t="s">
        <v>25831</v>
      </c>
      <c r="I10330" s="59"/>
      <c r="J10330" s="59"/>
      <c r="K10330" s="59"/>
      <c r="L10330" s="59"/>
      <c r="M10330" s="59"/>
      <c r="N10330" s="59"/>
      <c r="O10330" s="59"/>
      <c r="P10330" s="59"/>
      <c r="Q10330" s="59"/>
      <c r="R10330" s="59"/>
      <c r="S10330" s="59"/>
      <c r="T10330" s="59"/>
      <c r="U10330" s="59"/>
      <c r="V10330" s="59"/>
      <c r="W10330" s="59"/>
      <c r="X10330" s="59"/>
      <c r="Y10330" s="59"/>
      <c r="Z10330" s="59"/>
      <c r="AA10330" s="59"/>
      <c r="AB10330" s="59"/>
      <c r="AC10330" s="59"/>
    </row>
    <row r="10331" spans="1:29" x14ac:dyDescent="0.2">
      <c r="A10331" s="62" t="s">
        <v>26362</v>
      </c>
      <c r="B10331" s="63">
        <v>10327</v>
      </c>
      <c r="C10331" s="64">
        <v>43320</v>
      </c>
      <c r="D10331" s="62" t="s">
        <v>26363</v>
      </c>
      <c r="E10331" s="62" t="s">
        <v>160</v>
      </c>
      <c r="F10331" s="62" t="s">
        <v>137</v>
      </c>
      <c r="G10331" s="64">
        <v>43334</v>
      </c>
      <c r="H10331" s="62" t="s">
        <v>25831</v>
      </c>
      <c r="I10331" s="59"/>
      <c r="J10331" s="59"/>
      <c r="K10331" s="59"/>
      <c r="L10331" s="59"/>
      <c r="M10331" s="59"/>
      <c r="N10331" s="59"/>
      <c r="O10331" s="59"/>
      <c r="P10331" s="59"/>
      <c r="Q10331" s="59"/>
      <c r="R10331" s="59"/>
      <c r="S10331" s="59"/>
      <c r="T10331" s="59"/>
      <c r="U10331" s="59"/>
      <c r="V10331" s="59"/>
      <c r="W10331" s="59"/>
      <c r="X10331" s="59"/>
      <c r="Y10331" s="59"/>
      <c r="Z10331" s="59"/>
      <c r="AA10331" s="59"/>
      <c r="AB10331" s="59"/>
      <c r="AC10331" s="59"/>
    </row>
    <row r="10332" spans="1:29" x14ac:dyDescent="0.2">
      <c r="A10332" s="62" t="s">
        <v>26364</v>
      </c>
      <c r="B10332" s="63">
        <v>10328</v>
      </c>
      <c r="C10332" s="64">
        <v>43320</v>
      </c>
      <c r="D10332" s="62" t="s">
        <v>26365</v>
      </c>
      <c r="E10332" s="62" t="s">
        <v>160</v>
      </c>
      <c r="F10332" s="62" t="s">
        <v>137</v>
      </c>
      <c r="G10332" s="64">
        <v>43334</v>
      </c>
      <c r="H10332" s="62" t="s">
        <v>25831</v>
      </c>
      <c r="I10332" s="59"/>
      <c r="J10332" s="59"/>
      <c r="K10332" s="59"/>
      <c r="L10332" s="59"/>
      <c r="M10332" s="59"/>
      <c r="N10332" s="59"/>
      <c r="O10332" s="59"/>
      <c r="P10332" s="59"/>
      <c r="Q10332" s="59"/>
      <c r="R10332" s="59"/>
      <c r="S10332" s="59"/>
      <c r="T10332" s="59"/>
      <c r="U10332" s="59"/>
      <c r="V10332" s="59"/>
      <c r="W10332" s="59"/>
      <c r="X10332" s="59"/>
      <c r="Y10332" s="59"/>
      <c r="Z10332" s="59"/>
      <c r="AA10332" s="59"/>
      <c r="AB10332" s="59"/>
      <c r="AC10332" s="59"/>
    </row>
    <row r="10333" spans="1:29" x14ac:dyDescent="0.2">
      <c r="A10333" s="62" t="s">
        <v>26366</v>
      </c>
      <c r="B10333" s="63">
        <v>10329</v>
      </c>
      <c r="C10333" s="64">
        <v>43320</v>
      </c>
      <c r="D10333" s="62" t="s">
        <v>26367</v>
      </c>
      <c r="E10333" s="62" t="s">
        <v>160</v>
      </c>
      <c r="F10333" s="62" t="s">
        <v>137</v>
      </c>
      <c r="G10333" s="64">
        <v>43334</v>
      </c>
      <c r="H10333" s="62" t="s">
        <v>25831</v>
      </c>
      <c r="I10333" s="59"/>
      <c r="J10333" s="59"/>
      <c r="K10333" s="59"/>
      <c r="L10333" s="59"/>
      <c r="M10333" s="59"/>
      <c r="N10333" s="59"/>
      <c r="O10333" s="59"/>
      <c r="P10333" s="59"/>
      <c r="Q10333" s="59"/>
      <c r="R10333" s="59"/>
      <c r="S10333" s="59"/>
      <c r="T10333" s="59"/>
      <c r="U10333" s="59"/>
      <c r="V10333" s="59"/>
      <c r="W10333" s="59"/>
      <c r="X10333" s="59"/>
      <c r="Y10333" s="59"/>
      <c r="Z10333" s="59"/>
      <c r="AA10333" s="59"/>
      <c r="AB10333" s="59"/>
      <c r="AC10333" s="59"/>
    </row>
    <row r="10334" spans="1:29" x14ac:dyDescent="0.2">
      <c r="A10334" s="62" t="s">
        <v>26368</v>
      </c>
      <c r="B10334" s="63">
        <v>10330</v>
      </c>
      <c r="C10334" s="64">
        <v>43320</v>
      </c>
      <c r="D10334" s="62" t="s">
        <v>26369</v>
      </c>
      <c r="E10334" s="62" t="s">
        <v>160</v>
      </c>
      <c r="F10334" s="62" t="s">
        <v>137</v>
      </c>
      <c r="G10334" s="64">
        <v>43328</v>
      </c>
      <c r="H10334" s="62" t="s">
        <v>26370</v>
      </c>
      <c r="I10334" s="59"/>
      <c r="J10334" s="59"/>
      <c r="K10334" s="59"/>
      <c r="L10334" s="59"/>
      <c r="M10334" s="59"/>
      <c r="N10334" s="59"/>
      <c r="O10334" s="59"/>
      <c r="P10334" s="59"/>
      <c r="Q10334" s="59"/>
      <c r="R10334" s="59"/>
      <c r="S10334" s="59"/>
      <c r="T10334" s="59"/>
      <c r="U10334" s="59"/>
      <c r="V10334" s="59"/>
      <c r="W10334" s="59"/>
      <c r="X10334" s="59"/>
      <c r="Y10334" s="59"/>
      <c r="Z10334" s="59"/>
      <c r="AA10334" s="59"/>
      <c r="AB10334" s="59"/>
      <c r="AC10334" s="59"/>
    </row>
    <row r="10335" spans="1:29" x14ac:dyDescent="0.2">
      <c r="A10335" s="62" t="s">
        <v>26371</v>
      </c>
      <c r="B10335" s="63">
        <v>10331</v>
      </c>
      <c r="C10335" s="64">
        <v>43320</v>
      </c>
      <c r="D10335" s="62" t="s">
        <v>26372</v>
      </c>
      <c r="E10335" s="62" t="s">
        <v>160</v>
      </c>
      <c r="F10335" s="62" t="s">
        <v>137</v>
      </c>
      <c r="G10335" s="64">
        <v>43328</v>
      </c>
      <c r="H10335" s="62" t="s">
        <v>26373</v>
      </c>
      <c r="I10335" s="59"/>
      <c r="J10335" s="59"/>
      <c r="K10335" s="59"/>
      <c r="L10335" s="59"/>
      <c r="M10335" s="59"/>
      <c r="N10335" s="59"/>
      <c r="O10335" s="59"/>
      <c r="P10335" s="59"/>
      <c r="Q10335" s="59"/>
      <c r="R10335" s="59"/>
      <c r="S10335" s="59"/>
      <c r="T10335" s="59"/>
      <c r="U10335" s="59"/>
      <c r="V10335" s="59"/>
      <c r="W10335" s="59"/>
      <c r="X10335" s="59"/>
      <c r="Y10335" s="59"/>
      <c r="Z10335" s="59"/>
      <c r="AA10335" s="59"/>
      <c r="AB10335" s="59"/>
      <c r="AC10335" s="59"/>
    </row>
    <row r="10336" spans="1:29" x14ac:dyDescent="0.2">
      <c r="A10336" s="62" t="s">
        <v>26374</v>
      </c>
      <c r="B10336" s="63">
        <v>10332</v>
      </c>
      <c r="C10336" s="64">
        <v>43320</v>
      </c>
      <c r="D10336" s="62" t="s">
        <v>26375</v>
      </c>
      <c r="E10336" s="62" t="s">
        <v>160</v>
      </c>
      <c r="F10336" s="62" t="s">
        <v>137</v>
      </c>
      <c r="G10336" s="64">
        <v>43328</v>
      </c>
      <c r="H10336" s="62" t="s">
        <v>26376</v>
      </c>
      <c r="I10336" s="59"/>
      <c r="J10336" s="59"/>
      <c r="K10336" s="59"/>
      <c r="L10336" s="59"/>
      <c r="M10336" s="59"/>
      <c r="N10336" s="59"/>
      <c r="O10336" s="59"/>
      <c r="P10336" s="59"/>
      <c r="Q10336" s="59"/>
      <c r="R10336" s="59"/>
      <c r="S10336" s="59"/>
      <c r="T10336" s="59"/>
      <c r="U10336" s="59"/>
      <c r="V10336" s="59"/>
      <c r="W10336" s="59"/>
      <c r="X10336" s="59"/>
      <c r="Y10336" s="59"/>
      <c r="Z10336" s="59"/>
      <c r="AA10336" s="59"/>
      <c r="AB10336" s="59"/>
      <c r="AC10336" s="59"/>
    </row>
    <row r="10337" spans="1:29" x14ac:dyDescent="0.2">
      <c r="A10337" s="62" t="s">
        <v>26377</v>
      </c>
      <c r="B10337" s="63">
        <v>10333</v>
      </c>
      <c r="C10337" s="64">
        <v>43320</v>
      </c>
      <c r="D10337" s="62" t="s">
        <v>26378</v>
      </c>
      <c r="E10337" s="62" t="s">
        <v>160</v>
      </c>
      <c r="F10337" s="62" t="s">
        <v>137</v>
      </c>
      <c r="G10337" s="64">
        <v>43328</v>
      </c>
      <c r="H10337" s="62" t="s">
        <v>26379</v>
      </c>
      <c r="I10337" s="59"/>
      <c r="J10337" s="59"/>
      <c r="K10337" s="59"/>
      <c r="L10337" s="59"/>
      <c r="M10337" s="59"/>
      <c r="N10337" s="59"/>
      <c r="O10337" s="59"/>
      <c r="P10337" s="59"/>
      <c r="Q10337" s="59"/>
      <c r="R10337" s="59"/>
      <c r="S10337" s="59"/>
      <c r="T10337" s="59"/>
      <c r="U10337" s="59"/>
      <c r="V10337" s="59"/>
      <c r="W10337" s="59"/>
      <c r="X10337" s="59"/>
      <c r="Y10337" s="59"/>
      <c r="Z10337" s="59"/>
      <c r="AA10337" s="59"/>
      <c r="AB10337" s="59"/>
      <c r="AC10337" s="59"/>
    </row>
    <row r="10338" spans="1:29" x14ac:dyDescent="0.2">
      <c r="A10338" s="62" t="s">
        <v>26380</v>
      </c>
      <c r="B10338" s="63">
        <v>10334</v>
      </c>
      <c r="C10338" s="64">
        <v>43320</v>
      </c>
      <c r="D10338" s="62" t="s">
        <v>26381</v>
      </c>
      <c r="E10338" s="62" t="s">
        <v>160</v>
      </c>
      <c r="F10338" s="62" t="s">
        <v>137</v>
      </c>
      <c r="G10338" s="64">
        <v>43328</v>
      </c>
      <c r="H10338" s="62" t="s">
        <v>26382</v>
      </c>
      <c r="I10338" s="59"/>
      <c r="J10338" s="59"/>
      <c r="K10338" s="59"/>
      <c r="L10338" s="59"/>
      <c r="M10338" s="59"/>
      <c r="N10338" s="59"/>
      <c r="O10338" s="59"/>
      <c r="P10338" s="59"/>
      <c r="Q10338" s="59"/>
      <c r="R10338" s="59"/>
      <c r="S10338" s="59"/>
      <c r="T10338" s="59"/>
      <c r="U10338" s="59"/>
      <c r="V10338" s="59"/>
      <c r="W10338" s="59"/>
      <c r="X10338" s="59"/>
      <c r="Y10338" s="59"/>
      <c r="Z10338" s="59"/>
      <c r="AA10338" s="59"/>
      <c r="AB10338" s="59"/>
      <c r="AC10338" s="59"/>
    </row>
    <row r="10339" spans="1:29" x14ac:dyDescent="0.2">
      <c r="A10339" s="62" t="s">
        <v>26383</v>
      </c>
      <c r="B10339" s="63">
        <v>10335</v>
      </c>
      <c r="C10339" s="64">
        <v>43320</v>
      </c>
      <c r="D10339" s="62" t="s">
        <v>26384</v>
      </c>
      <c r="E10339" s="62" t="s">
        <v>160</v>
      </c>
      <c r="F10339" s="62" t="s">
        <v>137</v>
      </c>
      <c r="G10339" s="64">
        <v>43329</v>
      </c>
      <c r="H10339" s="62" t="s">
        <v>26385</v>
      </c>
      <c r="I10339" s="59"/>
      <c r="J10339" s="59"/>
      <c r="K10339" s="59"/>
      <c r="L10339" s="59"/>
      <c r="M10339" s="59"/>
      <c r="N10339" s="59"/>
      <c r="O10339" s="59"/>
      <c r="P10339" s="59"/>
      <c r="Q10339" s="59"/>
      <c r="R10339" s="59"/>
      <c r="S10339" s="59"/>
      <c r="T10339" s="59"/>
      <c r="U10339" s="59"/>
      <c r="V10339" s="59"/>
      <c r="W10339" s="59"/>
      <c r="X10339" s="59"/>
      <c r="Y10339" s="59"/>
      <c r="Z10339" s="59"/>
      <c r="AA10339" s="59"/>
      <c r="AB10339" s="59"/>
      <c r="AC10339" s="59"/>
    </row>
    <row r="10340" spans="1:29" x14ac:dyDescent="0.2">
      <c r="A10340" s="62" t="s">
        <v>26386</v>
      </c>
      <c r="B10340" s="63">
        <v>10336</v>
      </c>
      <c r="C10340" s="64">
        <v>43320</v>
      </c>
      <c r="D10340" s="62" t="s">
        <v>26387</v>
      </c>
      <c r="E10340" s="62" t="s">
        <v>160</v>
      </c>
      <c r="F10340" s="62" t="s">
        <v>137</v>
      </c>
      <c r="G10340" s="64">
        <v>43328</v>
      </c>
      <c r="H10340" s="62" t="s">
        <v>26388</v>
      </c>
      <c r="I10340" s="59"/>
      <c r="J10340" s="59"/>
      <c r="K10340" s="59"/>
      <c r="L10340" s="59"/>
      <c r="M10340" s="59"/>
      <c r="N10340" s="59"/>
      <c r="O10340" s="59"/>
      <c r="P10340" s="59"/>
      <c r="Q10340" s="59"/>
      <c r="R10340" s="59"/>
      <c r="S10340" s="59"/>
      <c r="T10340" s="59"/>
      <c r="U10340" s="59"/>
      <c r="V10340" s="59"/>
      <c r="W10340" s="59"/>
      <c r="X10340" s="59"/>
      <c r="Y10340" s="59"/>
      <c r="Z10340" s="59"/>
      <c r="AA10340" s="59"/>
      <c r="AB10340" s="59"/>
      <c r="AC10340" s="59"/>
    </row>
    <row r="10341" spans="1:29" x14ac:dyDescent="0.2">
      <c r="A10341" s="62" t="s">
        <v>26389</v>
      </c>
      <c r="B10341" s="63">
        <v>10337</v>
      </c>
      <c r="C10341" s="64">
        <v>43320</v>
      </c>
      <c r="D10341" s="62" t="s">
        <v>26390</v>
      </c>
      <c r="E10341" s="62" t="s">
        <v>160</v>
      </c>
      <c r="F10341" s="62" t="s">
        <v>137</v>
      </c>
      <c r="G10341" s="64">
        <v>43328</v>
      </c>
      <c r="H10341" s="62" t="s">
        <v>26391</v>
      </c>
      <c r="I10341" s="59"/>
      <c r="J10341" s="59"/>
      <c r="K10341" s="59"/>
      <c r="L10341" s="59"/>
      <c r="M10341" s="59"/>
      <c r="N10341" s="59"/>
      <c r="O10341" s="59"/>
      <c r="P10341" s="59"/>
      <c r="Q10341" s="59"/>
      <c r="R10341" s="59"/>
      <c r="S10341" s="59"/>
      <c r="T10341" s="59"/>
      <c r="U10341" s="59"/>
      <c r="V10341" s="59"/>
      <c r="W10341" s="59"/>
      <c r="X10341" s="59"/>
      <c r="Y10341" s="59"/>
      <c r="Z10341" s="59"/>
      <c r="AA10341" s="59"/>
      <c r="AB10341" s="59"/>
      <c r="AC10341" s="59"/>
    </row>
    <row r="10342" spans="1:29" x14ac:dyDescent="0.2">
      <c r="A10342" s="62" t="s">
        <v>26392</v>
      </c>
      <c r="B10342" s="63">
        <v>10338</v>
      </c>
      <c r="C10342" s="64">
        <v>43320</v>
      </c>
      <c r="D10342" s="62" t="s">
        <v>930</v>
      </c>
      <c r="E10342" s="62" t="s">
        <v>149</v>
      </c>
      <c r="F10342" s="62" t="s">
        <v>137</v>
      </c>
      <c r="G10342" s="64">
        <v>43329</v>
      </c>
      <c r="H10342" s="62" t="s">
        <v>26393</v>
      </c>
      <c r="I10342" s="59"/>
      <c r="J10342" s="59"/>
      <c r="K10342" s="59"/>
      <c r="L10342" s="59"/>
      <c r="M10342" s="59"/>
      <c r="N10342" s="59"/>
      <c r="O10342" s="59"/>
      <c r="P10342" s="59"/>
      <c r="Q10342" s="59"/>
      <c r="R10342" s="59"/>
      <c r="S10342" s="59"/>
      <c r="T10342" s="59"/>
      <c r="U10342" s="59"/>
      <c r="V10342" s="59"/>
      <c r="W10342" s="59"/>
      <c r="X10342" s="59"/>
      <c r="Y10342" s="59"/>
      <c r="Z10342" s="59"/>
      <c r="AA10342" s="59"/>
      <c r="AB10342" s="59"/>
      <c r="AC10342" s="59"/>
    </row>
    <row r="10343" spans="1:29" x14ac:dyDescent="0.2">
      <c r="A10343" s="62" t="s">
        <v>26394</v>
      </c>
      <c r="B10343" s="63">
        <v>10339</v>
      </c>
      <c r="C10343" s="64">
        <v>43320</v>
      </c>
      <c r="D10343" s="62" t="s">
        <v>930</v>
      </c>
      <c r="E10343" s="62" t="s">
        <v>149</v>
      </c>
      <c r="F10343" s="62" t="s">
        <v>137</v>
      </c>
      <c r="G10343" s="64">
        <v>43329</v>
      </c>
      <c r="H10343" s="62" t="s">
        <v>26395</v>
      </c>
      <c r="I10343" s="59"/>
      <c r="J10343" s="59"/>
      <c r="K10343" s="59"/>
      <c r="L10343" s="59"/>
      <c r="M10343" s="59"/>
      <c r="N10343" s="59"/>
      <c r="O10343" s="59"/>
      <c r="P10343" s="59"/>
      <c r="Q10343" s="59"/>
      <c r="R10343" s="59"/>
      <c r="S10343" s="59"/>
      <c r="T10343" s="59"/>
      <c r="U10343" s="59"/>
      <c r="V10343" s="59"/>
      <c r="W10343" s="59"/>
      <c r="X10343" s="59"/>
      <c r="Y10343" s="59"/>
      <c r="Z10343" s="59"/>
      <c r="AA10343" s="59"/>
      <c r="AB10343" s="59"/>
      <c r="AC10343" s="59"/>
    </row>
    <row r="10344" spans="1:29" x14ac:dyDescent="0.2">
      <c r="A10344" s="62" t="s">
        <v>26396</v>
      </c>
      <c r="B10344" s="63">
        <v>10340</v>
      </c>
      <c r="C10344" s="64">
        <v>43320</v>
      </c>
      <c r="D10344" s="62" t="s">
        <v>26397</v>
      </c>
      <c r="E10344" s="62" t="s">
        <v>3200</v>
      </c>
      <c r="F10344" s="62" t="s">
        <v>137</v>
      </c>
      <c r="G10344" s="64">
        <v>43334</v>
      </c>
      <c r="H10344" s="62" t="s">
        <v>26398</v>
      </c>
      <c r="I10344" s="59"/>
      <c r="J10344" s="59"/>
      <c r="K10344" s="59"/>
      <c r="L10344" s="59"/>
      <c r="M10344" s="59"/>
      <c r="N10344" s="59"/>
      <c r="O10344" s="59"/>
      <c r="P10344" s="59"/>
      <c r="Q10344" s="59"/>
      <c r="R10344" s="59"/>
      <c r="S10344" s="59"/>
      <c r="T10344" s="59"/>
      <c r="U10344" s="59"/>
      <c r="V10344" s="59"/>
      <c r="W10344" s="59"/>
      <c r="X10344" s="59"/>
      <c r="Y10344" s="59"/>
      <c r="Z10344" s="59"/>
      <c r="AA10344" s="59"/>
      <c r="AB10344" s="59"/>
      <c r="AC10344" s="59"/>
    </row>
    <row r="10345" spans="1:29" x14ac:dyDescent="0.2">
      <c r="A10345" s="62" t="s">
        <v>26399</v>
      </c>
      <c r="B10345" s="63">
        <v>10341</v>
      </c>
      <c r="C10345" s="64">
        <v>43320</v>
      </c>
      <c r="D10345" s="62" t="s">
        <v>148</v>
      </c>
      <c r="E10345" s="62" t="s">
        <v>149</v>
      </c>
      <c r="F10345" s="62" t="s">
        <v>137</v>
      </c>
      <c r="G10345" s="64">
        <v>43329</v>
      </c>
      <c r="H10345" s="62" t="s">
        <v>26400</v>
      </c>
      <c r="I10345" s="59"/>
      <c r="J10345" s="59"/>
      <c r="K10345" s="59"/>
      <c r="L10345" s="59"/>
      <c r="M10345" s="59"/>
      <c r="N10345" s="59"/>
      <c r="O10345" s="59"/>
      <c r="P10345" s="59"/>
      <c r="Q10345" s="59"/>
      <c r="R10345" s="59"/>
      <c r="S10345" s="59"/>
      <c r="T10345" s="59"/>
      <c r="U10345" s="59"/>
      <c r="V10345" s="59"/>
      <c r="W10345" s="59"/>
      <c r="X10345" s="59"/>
      <c r="Y10345" s="59"/>
      <c r="Z10345" s="59"/>
      <c r="AA10345" s="59"/>
      <c r="AB10345" s="59"/>
      <c r="AC10345" s="59"/>
    </row>
    <row r="10346" spans="1:29" x14ac:dyDescent="0.2">
      <c r="A10346" s="62" t="s">
        <v>26401</v>
      </c>
      <c r="B10346" s="63">
        <v>10342</v>
      </c>
      <c r="C10346" s="64">
        <v>43320</v>
      </c>
      <c r="D10346" s="62" t="s">
        <v>26402</v>
      </c>
      <c r="E10346" s="62" t="s">
        <v>7100</v>
      </c>
      <c r="F10346" s="62" t="s">
        <v>137</v>
      </c>
      <c r="G10346" s="64">
        <v>43357</v>
      </c>
      <c r="H10346" s="62" t="s">
        <v>26403</v>
      </c>
      <c r="I10346" s="59"/>
      <c r="J10346" s="59"/>
      <c r="K10346" s="59"/>
      <c r="L10346" s="59"/>
      <c r="M10346" s="59"/>
      <c r="N10346" s="59"/>
      <c r="O10346" s="59"/>
      <c r="P10346" s="59"/>
      <c r="Q10346" s="59"/>
      <c r="R10346" s="59"/>
      <c r="S10346" s="59"/>
      <c r="T10346" s="59"/>
      <c r="U10346" s="59"/>
      <c r="V10346" s="59"/>
      <c r="W10346" s="59"/>
      <c r="X10346" s="59"/>
      <c r="Y10346" s="59"/>
      <c r="Z10346" s="59"/>
      <c r="AA10346" s="59"/>
      <c r="AB10346" s="59"/>
      <c r="AC10346" s="59"/>
    </row>
    <row r="10347" spans="1:29" x14ac:dyDescent="0.2">
      <c r="A10347" s="62" t="s">
        <v>26404</v>
      </c>
      <c r="B10347" s="63">
        <v>10343</v>
      </c>
      <c r="C10347" s="64">
        <v>43320</v>
      </c>
      <c r="D10347" s="62" t="s">
        <v>148</v>
      </c>
      <c r="E10347" s="62" t="s">
        <v>9331</v>
      </c>
      <c r="F10347" s="62" t="s">
        <v>137</v>
      </c>
      <c r="G10347" s="64">
        <v>43333</v>
      </c>
      <c r="H10347" s="62" t="s">
        <v>26405</v>
      </c>
      <c r="I10347" s="59"/>
      <c r="J10347" s="59"/>
      <c r="K10347" s="59"/>
      <c r="L10347" s="59"/>
      <c r="M10347" s="59"/>
      <c r="N10347" s="59"/>
      <c r="O10347" s="59"/>
      <c r="P10347" s="59"/>
      <c r="Q10347" s="59"/>
      <c r="R10347" s="59"/>
      <c r="S10347" s="59"/>
      <c r="T10347" s="59"/>
      <c r="U10347" s="59"/>
      <c r="V10347" s="59"/>
      <c r="W10347" s="59"/>
      <c r="X10347" s="59"/>
      <c r="Y10347" s="59"/>
      <c r="Z10347" s="59"/>
      <c r="AA10347" s="59"/>
      <c r="AB10347" s="59"/>
      <c r="AC10347" s="59"/>
    </row>
    <row r="10348" spans="1:29" x14ac:dyDescent="0.2">
      <c r="A10348" s="62" t="s">
        <v>26406</v>
      </c>
      <c r="B10348" s="63">
        <v>10344</v>
      </c>
      <c r="C10348" s="64">
        <v>43320</v>
      </c>
      <c r="D10348" s="62" t="s">
        <v>26407</v>
      </c>
      <c r="E10348" s="62" t="s">
        <v>149</v>
      </c>
      <c r="F10348" s="62" t="s">
        <v>161</v>
      </c>
      <c r="G10348" s="64">
        <v>43341</v>
      </c>
      <c r="H10348" s="62" t="s">
        <v>26408</v>
      </c>
      <c r="I10348" s="59"/>
      <c r="J10348" s="59"/>
      <c r="K10348" s="59"/>
      <c r="L10348" s="59"/>
      <c r="M10348" s="59"/>
      <c r="N10348" s="59"/>
      <c r="O10348" s="59"/>
      <c r="P10348" s="59"/>
      <c r="Q10348" s="59"/>
      <c r="R10348" s="59"/>
      <c r="S10348" s="59"/>
      <c r="T10348" s="59"/>
      <c r="U10348" s="59"/>
      <c r="V10348" s="59"/>
      <c r="W10348" s="59"/>
      <c r="X10348" s="59"/>
      <c r="Y10348" s="59"/>
      <c r="Z10348" s="59"/>
      <c r="AA10348" s="59"/>
      <c r="AB10348" s="59"/>
      <c r="AC10348" s="59"/>
    </row>
    <row r="10349" spans="1:29" x14ac:dyDescent="0.2">
      <c r="A10349" s="62" t="s">
        <v>26409</v>
      </c>
      <c r="B10349" s="63">
        <v>10345</v>
      </c>
      <c r="C10349" s="64">
        <v>43320</v>
      </c>
      <c r="D10349" s="62" t="s">
        <v>26410</v>
      </c>
      <c r="E10349" s="62" t="s">
        <v>149</v>
      </c>
      <c r="F10349" s="62" t="s">
        <v>137</v>
      </c>
      <c r="G10349" s="64">
        <v>43328</v>
      </c>
      <c r="H10349" s="62" t="s">
        <v>26411</v>
      </c>
      <c r="I10349" s="59"/>
      <c r="J10349" s="59"/>
      <c r="K10349" s="59"/>
      <c r="L10349" s="59"/>
      <c r="M10349" s="59"/>
      <c r="N10349" s="59"/>
      <c r="O10349" s="59"/>
      <c r="P10349" s="59"/>
      <c r="Q10349" s="59"/>
      <c r="R10349" s="59"/>
      <c r="S10349" s="59"/>
      <c r="T10349" s="59"/>
      <c r="U10349" s="59"/>
      <c r="V10349" s="59"/>
      <c r="W10349" s="59"/>
      <c r="X10349" s="59"/>
      <c r="Y10349" s="59"/>
      <c r="Z10349" s="59"/>
      <c r="AA10349" s="59"/>
      <c r="AB10349" s="59"/>
      <c r="AC10349" s="59"/>
    </row>
    <row r="10350" spans="1:29" x14ac:dyDescent="0.2">
      <c r="A10350" s="62" t="s">
        <v>26412</v>
      </c>
      <c r="B10350" s="63">
        <v>10346</v>
      </c>
      <c r="C10350" s="64">
        <v>43320</v>
      </c>
      <c r="D10350" s="62" t="s">
        <v>148</v>
      </c>
      <c r="E10350" s="62" t="s">
        <v>26413</v>
      </c>
      <c r="F10350" s="62" t="s">
        <v>137</v>
      </c>
      <c r="G10350" s="64">
        <v>43328</v>
      </c>
      <c r="H10350" s="62" t="s">
        <v>26414</v>
      </c>
      <c r="I10350" s="59"/>
      <c r="J10350" s="59"/>
      <c r="K10350" s="59"/>
      <c r="L10350" s="59"/>
      <c r="M10350" s="59"/>
      <c r="N10350" s="59"/>
      <c r="O10350" s="59"/>
      <c r="P10350" s="59"/>
      <c r="Q10350" s="59"/>
      <c r="R10350" s="59"/>
      <c r="S10350" s="59"/>
      <c r="T10350" s="59"/>
      <c r="U10350" s="59"/>
      <c r="V10350" s="59"/>
      <c r="W10350" s="59"/>
      <c r="X10350" s="59"/>
      <c r="Y10350" s="59"/>
      <c r="Z10350" s="59"/>
      <c r="AA10350" s="59"/>
      <c r="AB10350" s="59"/>
      <c r="AC10350" s="59"/>
    </row>
    <row r="10351" spans="1:29" x14ac:dyDescent="0.2">
      <c r="A10351" s="62" t="s">
        <v>26415</v>
      </c>
      <c r="B10351" s="63">
        <v>10347</v>
      </c>
      <c r="C10351" s="64">
        <v>43320</v>
      </c>
      <c r="D10351" s="62" t="s">
        <v>26416</v>
      </c>
      <c r="E10351" s="62" t="s">
        <v>1105</v>
      </c>
      <c r="F10351" s="62" t="s">
        <v>137</v>
      </c>
      <c r="G10351" s="64" t="s">
        <v>149</v>
      </c>
      <c r="H10351" s="62" t="s">
        <v>149</v>
      </c>
      <c r="I10351" s="59"/>
      <c r="J10351" s="59"/>
      <c r="K10351" s="59"/>
      <c r="L10351" s="59"/>
      <c r="M10351" s="59"/>
      <c r="N10351" s="59"/>
      <c r="O10351" s="59"/>
      <c r="P10351" s="59"/>
      <c r="Q10351" s="59"/>
      <c r="R10351" s="59"/>
      <c r="S10351" s="59"/>
      <c r="T10351" s="59"/>
      <c r="U10351" s="59"/>
      <c r="V10351" s="59"/>
      <c r="W10351" s="59"/>
      <c r="X10351" s="59"/>
      <c r="Y10351" s="59"/>
      <c r="Z10351" s="59"/>
      <c r="AA10351" s="59"/>
      <c r="AB10351" s="59"/>
      <c r="AC10351" s="59"/>
    </row>
    <row r="10352" spans="1:29" x14ac:dyDescent="0.2">
      <c r="A10352" s="62" t="s">
        <v>26417</v>
      </c>
      <c r="B10352" s="63">
        <v>10348</v>
      </c>
      <c r="C10352" s="64">
        <v>43320</v>
      </c>
      <c r="D10352" s="62" t="s">
        <v>26418</v>
      </c>
      <c r="E10352" s="62" t="s">
        <v>160</v>
      </c>
      <c r="F10352" s="62" t="s">
        <v>161</v>
      </c>
      <c r="G10352" s="64">
        <v>43325</v>
      </c>
      <c r="H10352" s="62" t="s">
        <v>26419</v>
      </c>
      <c r="I10352" s="59"/>
      <c r="J10352" s="59"/>
      <c r="K10352" s="59"/>
      <c r="L10352" s="59"/>
      <c r="M10352" s="59"/>
      <c r="N10352" s="59"/>
      <c r="O10352" s="59"/>
      <c r="P10352" s="59"/>
      <c r="Q10352" s="59"/>
      <c r="R10352" s="59"/>
      <c r="S10352" s="59"/>
      <c r="T10352" s="59"/>
      <c r="U10352" s="59"/>
      <c r="V10352" s="59"/>
      <c r="W10352" s="59"/>
      <c r="X10352" s="59"/>
      <c r="Y10352" s="59"/>
      <c r="Z10352" s="59"/>
      <c r="AA10352" s="59"/>
      <c r="AB10352" s="59"/>
      <c r="AC10352" s="59"/>
    </row>
    <row r="10353" spans="1:29" x14ac:dyDescent="0.2">
      <c r="A10353" s="62" t="s">
        <v>26420</v>
      </c>
      <c r="B10353" s="63">
        <v>10349</v>
      </c>
      <c r="C10353" s="64">
        <v>43320</v>
      </c>
      <c r="D10353" s="62" t="s">
        <v>26421</v>
      </c>
      <c r="E10353" s="62" t="s">
        <v>160</v>
      </c>
      <c r="F10353" s="62" t="s">
        <v>161</v>
      </c>
      <c r="G10353" s="64">
        <v>43325</v>
      </c>
      <c r="H10353" s="62" t="s">
        <v>26422</v>
      </c>
      <c r="I10353" s="59"/>
      <c r="J10353" s="59"/>
      <c r="K10353" s="59"/>
      <c r="L10353" s="59"/>
      <c r="M10353" s="59"/>
      <c r="N10353" s="59"/>
      <c r="O10353" s="59"/>
      <c r="P10353" s="59"/>
      <c r="Q10353" s="59"/>
      <c r="R10353" s="59"/>
      <c r="S10353" s="59"/>
      <c r="T10353" s="59"/>
      <c r="U10353" s="59"/>
      <c r="V10353" s="59"/>
      <c r="W10353" s="59"/>
      <c r="X10353" s="59"/>
      <c r="Y10353" s="59"/>
      <c r="Z10353" s="59"/>
      <c r="AA10353" s="59"/>
      <c r="AB10353" s="59"/>
      <c r="AC10353" s="59"/>
    </row>
    <row r="10354" spans="1:29" x14ac:dyDescent="0.2">
      <c r="A10354" s="62" t="s">
        <v>26423</v>
      </c>
      <c r="B10354" s="63">
        <v>10350</v>
      </c>
      <c r="C10354" s="64">
        <v>43320</v>
      </c>
      <c r="D10354" s="62" t="s">
        <v>26424</v>
      </c>
      <c r="E10354" s="62" t="s">
        <v>160</v>
      </c>
      <c r="F10354" s="62" t="s">
        <v>161</v>
      </c>
      <c r="G10354" s="64">
        <v>43325</v>
      </c>
      <c r="H10354" s="62" t="s">
        <v>26425</v>
      </c>
      <c r="I10354" s="59"/>
      <c r="J10354" s="59"/>
      <c r="K10354" s="59"/>
      <c r="L10354" s="59"/>
      <c r="M10354" s="59"/>
      <c r="N10354" s="59"/>
      <c r="O10354" s="59"/>
      <c r="P10354" s="59"/>
      <c r="Q10354" s="59"/>
      <c r="R10354" s="59"/>
      <c r="S10354" s="59"/>
      <c r="T10354" s="59"/>
      <c r="U10354" s="59"/>
      <c r="V10354" s="59"/>
      <c r="W10354" s="59"/>
      <c r="X10354" s="59"/>
      <c r="Y10354" s="59"/>
      <c r="Z10354" s="59"/>
      <c r="AA10354" s="59"/>
      <c r="AB10354" s="59"/>
      <c r="AC10354" s="59"/>
    </row>
    <row r="10355" spans="1:29" x14ac:dyDescent="0.2">
      <c r="A10355" s="62" t="s">
        <v>26426</v>
      </c>
      <c r="B10355" s="63">
        <v>10351</v>
      </c>
      <c r="C10355" s="64">
        <v>43320</v>
      </c>
      <c r="D10355" s="62" t="s">
        <v>26427</v>
      </c>
      <c r="E10355" s="62" t="s">
        <v>160</v>
      </c>
      <c r="F10355" s="62" t="s">
        <v>161</v>
      </c>
      <c r="G10355" s="64">
        <v>43325</v>
      </c>
      <c r="H10355" s="62" t="s">
        <v>26428</v>
      </c>
      <c r="I10355" s="59"/>
      <c r="J10355" s="59"/>
      <c r="K10355" s="59"/>
      <c r="L10355" s="59"/>
      <c r="M10355" s="59"/>
      <c r="N10355" s="59"/>
      <c r="O10355" s="59"/>
      <c r="P10355" s="59"/>
      <c r="Q10355" s="59"/>
      <c r="R10355" s="59"/>
      <c r="S10355" s="59"/>
      <c r="T10355" s="59"/>
      <c r="U10355" s="59"/>
      <c r="V10355" s="59"/>
      <c r="W10355" s="59"/>
      <c r="X10355" s="59"/>
      <c r="Y10355" s="59"/>
      <c r="Z10355" s="59"/>
      <c r="AA10355" s="59"/>
      <c r="AB10355" s="59"/>
      <c r="AC10355" s="59"/>
    </row>
    <row r="10356" spans="1:29" x14ac:dyDescent="0.2">
      <c r="A10356" s="62" t="s">
        <v>26429</v>
      </c>
      <c r="B10356" s="63">
        <v>10352</v>
      </c>
      <c r="C10356" s="64">
        <v>43320</v>
      </c>
      <c r="D10356" s="62" t="s">
        <v>26430</v>
      </c>
      <c r="E10356" s="62" t="s">
        <v>160</v>
      </c>
      <c r="F10356" s="62" t="s">
        <v>161</v>
      </c>
      <c r="G10356" s="64">
        <v>43325</v>
      </c>
      <c r="H10356" s="62" t="s">
        <v>26431</v>
      </c>
      <c r="I10356" s="59"/>
      <c r="J10356" s="59"/>
      <c r="K10356" s="59"/>
      <c r="L10356" s="59"/>
      <c r="M10356" s="59"/>
      <c r="N10356" s="59"/>
      <c r="O10356" s="59"/>
      <c r="P10356" s="59"/>
      <c r="Q10356" s="59"/>
      <c r="R10356" s="59"/>
      <c r="S10356" s="59"/>
      <c r="T10356" s="59"/>
      <c r="U10356" s="59"/>
      <c r="V10356" s="59"/>
      <c r="W10356" s="59"/>
      <c r="X10356" s="59"/>
      <c r="Y10356" s="59"/>
      <c r="Z10356" s="59"/>
      <c r="AA10356" s="59"/>
      <c r="AB10356" s="59"/>
      <c r="AC10356" s="59"/>
    </row>
    <row r="10357" spans="1:29" x14ac:dyDescent="0.2">
      <c r="A10357" s="62" t="s">
        <v>26432</v>
      </c>
      <c r="B10357" s="63">
        <v>10353</v>
      </c>
      <c r="C10357" s="64">
        <v>43320</v>
      </c>
      <c r="D10357" s="62" t="s">
        <v>26433</v>
      </c>
      <c r="E10357" s="62" t="s">
        <v>160</v>
      </c>
      <c r="F10357" s="62" t="s">
        <v>161</v>
      </c>
      <c r="G10357" s="64">
        <v>43325</v>
      </c>
      <c r="H10357" s="62" t="s">
        <v>26434</v>
      </c>
      <c r="I10357" s="59"/>
      <c r="J10357" s="59"/>
      <c r="K10357" s="59"/>
      <c r="L10357" s="59"/>
      <c r="M10357" s="59"/>
      <c r="N10357" s="59"/>
      <c r="O10357" s="59"/>
      <c r="P10357" s="59"/>
      <c r="Q10357" s="59"/>
      <c r="R10357" s="59"/>
      <c r="S10357" s="59"/>
      <c r="T10357" s="59"/>
      <c r="U10357" s="59"/>
      <c r="V10357" s="59"/>
      <c r="W10357" s="59"/>
      <c r="X10357" s="59"/>
      <c r="Y10357" s="59"/>
      <c r="Z10357" s="59"/>
      <c r="AA10357" s="59"/>
      <c r="AB10357" s="59"/>
      <c r="AC10357" s="59"/>
    </row>
    <row r="10358" spans="1:29" x14ac:dyDescent="0.2">
      <c r="A10358" s="62" t="s">
        <v>26435</v>
      </c>
      <c r="B10358" s="63">
        <v>10354</v>
      </c>
      <c r="C10358" s="64">
        <v>43320</v>
      </c>
      <c r="D10358" s="62" t="s">
        <v>26436</v>
      </c>
      <c r="E10358" s="62" t="s">
        <v>160</v>
      </c>
      <c r="F10358" s="62" t="s">
        <v>161</v>
      </c>
      <c r="G10358" s="64">
        <v>43325</v>
      </c>
      <c r="H10358" s="62" t="s">
        <v>26437</v>
      </c>
      <c r="I10358" s="59"/>
      <c r="J10358" s="59"/>
      <c r="K10358" s="59"/>
      <c r="L10358" s="59"/>
      <c r="M10358" s="59"/>
      <c r="N10358" s="59"/>
      <c r="O10358" s="59"/>
      <c r="P10358" s="59"/>
      <c r="Q10358" s="59"/>
      <c r="R10358" s="59"/>
      <c r="S10358" s="59"/>
      <c r="T10358" s="59"/>
      <c r="U10358" s="59"/>
      <c r="V10358" s="59"/>
      <c r="W10358" s="59"/>
      <c r="X10358" s="59"/>
      <c r="Y10358" s="59"/>
      <c r="Z10358" s="59"/>
      <c r="AA10358" s="59"/>
      <c r="AB10358" s="59"/>
      <c r="AC10358" s="59"/>
    </row>
    <row r="10359" spans="1:29" x14ac:dyDescent="0.2">
      <c r="A10359" s="62" t="s">
        <v>26438</v>
      </c>
      <c r="B10359" s="63">
        <v>10355</v>
      </c>
      <c r="C10359" s="64">
        <v>43320</v>
      </c>
      <c r="D10359" s="62" t="s">
        <v>26439</v>
      </c>
      <c r="E10359" s="62" t="s">
        <v>160</v>
      </c>
      <c r="F10359" s="62" t="s">
        <v>161</v>
      </c>
      <c r="G10359" s="64">
        <v>43325</v>
      </c>
      <c r="H10359" s="62" t="s">
        <v>26440</v>
      </c>
      <c r="I10359" s="59"/>
      <c r="J10359" s="59"/>
      <c r="K10359" s="59"/>
      <c r="L10359" s="59"/>
      <c r="M10359" s="59"/>
      <c r="N10359" s="59"/>
      <c r="O10359" s="59"/>
      <c r="P10359" s="59"/>
      <c r="Q10359" s="59"/>
      <c r="R10359" s="59"/>
      <c r="S10359" s="59"/>
      <c r="T10359" s="59"/>
      <c r="U10359" s="59"/>
      <c r="V10359" s="59"/>
      <c r="W10359" s="59"/>
      <c r="X10359" s="59"/>
      <c r="Y10359" s="59"/>
      <c r="Z10359" s="59"/>
      <c r="AA10359" s="59"/>
      <c r="AB10359" s="59"/>
      <c r="AC10359" s="59"/>
    </row>
    <row r="10360" spans="1:29" x14ac:dyDescent="0.2">
      <c r="A10360" s="62" t="s">
        <v>26441</v>
      </c>
      <c r="B10360" s="63">
        <v>10356</v>
      </c>
      <c r="C10360" s="64">
        <v>43320</v>
      </c>
      <c r="D10360" s="62" t="s">
        <v>26442</v>
      </c>
      <c r="E10360" s="62" t="s">
        <v>149</v>
      </c>
      <c r="F10360" s="62" t="s">
        <v>137</v>
      </c>
      <c r="G10360" s="64">
        <v>43329</v>
      </c>
      <c r="H10360" s="62" t="s">
        <v>26443</v>
      </c>
      <c r="I10360" s="59"/>
      <c r="J10360" s="59"/>
      <c r="K10360" s="59"/>
      <c r="L10360" s="59"/>
      <c r="M10360" s="59"/>
      <c r="N10360" s="59"/>
      <c r="O10360" s="59"/>
      <c r="P10360" s="59"/>
      <c r="Q10360" s="59"/>
      <c r="R10360" s="59"/>
      <c r="S10360" s="59"/>
      <c r="T10360" s="59"/>
      <c r="U10360" s="59"/>
      <c r="V10360" s="59"/>
      <c r="W10360" s="59"/>
      <c r="X10360" s="59"/>
      <c r="Y10360" s="59"/>
      <c r="Z10360" s="59"/>
      <c r="AA10360" s="59"/>
      <c r="AB10360" s="59"/>
      <c r="AC10360" s="59"/>
    </row>
    <row r="10361" spans="1:29" x14ac:dyDescent="0.2">
      <c r="A10361" s="62" t="s">
        <v>26444</v>
      </c>
      <c r="B10361" s="63">
        <v>10357</v>
      </c>
      <c r="C10361" s="64">
        <v>43320</v>
      </c>
      <c r="D10361" s="62" t="s">
        <v>26445</v>
      </c>
      <c r="E10361" s="62" t="s">
        <v>149</v>
      </c>
      <c r="F10361" s="62" t="s">
        <v>137</v>
      </c>
      <c r="G10361" s="64">
        <v>43329</v>
      </c>
      <c r="H10361" s="62" t="s">
        <v>26446</v>
      </c>
      <c r="I10361" s="59"/>
      <c r="J10361" s="59"/>
      <c r="K10361" s="59"/>
      <c r="L10361" s="59"/>
      <c r="M10361" s="59"/>
      <c r="N10361" s="59"/>
      <c r="O10361" s="59"/>
      <c r="P10361" s="59"/>
      <c r="Q10361" s="59"/>
      <c r="R10361" s="59"/>
      <c r="S10361" s="59"/>
      <c r="T10361" s="59"/>
      <c r="U10361" s="59"/>
      <c r="V10361" s="59"/>
      <c r="W10361" s="59"/>
      <c r="X10361" s="59"/>
      <c r="Y10361" s="59"/>
      <c r="Z10361" s="59"/>
      <c r="AA10361" s="59"/>
      <c r="AB10361" s="59"/>
      <c r="AC10361" s="59"/>
    </row>
    <row r="10362" spans="1:29" x14ac:dyDescent="0.2">
      <c r="A10362" s="62" t="s">
        <v>26447</v>
      </c>
      <c r="B10362" s="63">
        <v>10358</v>
      </c>
      <c r="C10362" s="64">
        <v>43320</v>
      </c>
      <c r="D10362" s="62" t="s">
        <v>26448</v>
      </c>
      <c r="E10362" s="62" t="s">
        <v>3534</v>
      </c>
      <c r="F10362" s="62" t="s">
        <v>137</v>
      </c>
      <c r="G10362" s="64">
        <v>43329</v>
      </c>
      <c r="H10362" s="62" t="s">
        <v>26449</v>
      </c>
      <c r="I10362" s="59"/>
      <c r="J10362" s="59"/>
      <c r="K10362" s="59"/>
      <c r="L10362" s="59"/>
      <c r="M10362" s="59"/>
      <c r="N10362" s="59"/>
      <c r="O10362" s="59"/>
      <c r="P10362" s="59"/>
      <c r="Q10362" s="59"/>
      <c r="R10362" s="59"/>
      <c r="S10362" s="59"/>
      <c r="T10362" s="59"/>
      <c r="U10362" s="59"/>
      <c r="V10362" s="59"/>
      <c r="W10362" s="59"/>
      <c r="X10362" s="59"/>
      <c r="Y10362" s="59"/>
      <c r="Z10362" s="59"/>
      <c r="AA10362" s="59"/>
      <c r="AB10362" s="59"/>
      <c r="AC10362" s="59"/>
    </row>
    <row r="10363" spans="1:29" x14ac:dyDescent="0.2">
      <c r="A10363" s="62" t="s">
        <v>26450</v>
      </c>
      <c r="B10363" s="63">
        <v>10359</v>
      </c>
      <c r="C10363" s="64">
        <v>43320</v>
      </c>
      <c r="D10363" s="62" t="s">
        <v>26448</v>
      </c>
      <c r="E10363" s="62" t="s">
        <v>3534</v>
      </c>
      <c r="F10363" s="62" t="s">
        <v>137</v>
      </c>
      <c r="G10363" s="64">
        <v>43329</v>
      </c>
      <c r="H10363" s="62" t="s">
        <v>26451</v>
      </c>
      <c r="I10363" s="59"/>
      <c r="J10363" s="59"/>
      <c r="K10363" s="59"/>
      <c r="L10363" s="59"/>
      <c r="M10363" s="59"/>
      <c r="N10363" s="59"/>
      <c r="O10363" s="59"/>
      <c r="P10363" s="59"/>
      <c r="Q10363" s="59"/>
      <c r="R10363" s="59"/>
      <c r="S10363" s="59"/>
      <c r="T10363" s="59"/>
      <c r="U10363" s="59"/>
      <c r="V10363" s="59"/>
      <c r="W10363" s="59"/>
      <c r="X10363" s="59"/>
      <c r="Y10363" s="59"/>
      <c r="Z10363" s="59"/>
      <c r="AA10363" s="59"/>
      <c r="AB10363" s="59"/>
      <c r="AC10363" s="59"/>
    </row>
    <row r="10364" spans="1:29" x14ac:dyDescent="0.2">
      <c r="A10364" s="62" t="s">
        <v>26452</v>
      </c>
      <c r="B10364" s="63">
        <v>10360</v>
      </c>
      <c r="C10364" s="64">
        <v>43320</v>
      </c>
      <c r="D10364" s="62" t="s">
        <v>144</v>
      </c>
      <c r="E10364" s="62" t="s">
        <v>3534</v>
      </c>
      <c r="F10364" s="62" t="s">
        <v>137</v>
      </c>
      <c r="G10364" s="64">
        <v>43329</v>
      </c>
      <c r="H10364" s="62" t="s">
        <v>26449</v>
      </c>
      <c r="I10364" s="59"/>
      <c r="J10364" s="59"/>
      <c r="K10364" s="59"/>
      <c r="L10364" s="59"/>
      <c r="M10364" s="59"/>
      <c r="N10364" s="59"/>
      <c r="O10364" s="59"/>
      <c r="P10364" s="59"/>
      <c r="Q10364" s="59"/>
      <c r="R10364" s="59"/>
      <c r="S10364" s="59"/>
      <c r="T10364" s="59"/>
      <c r="U10364" s="59"/>
      <c r="V10364" s="59"/>
      <c r="W10364" s="59"/>
      <c r="X10364" s="59"/>
      <c r="Y10364" s="59"/>
      <c r="Z10364" s="59"/>
      <c r="AA10364" s="59"/>
      <c r="AB10364" s="59"/>
      <c r="AC10364" s="59"/>
    </row>
    <row r="10365" spans="1:29" x14ac:dyDescent="0.2">
      <c r="A10365" s="62" t="s">
        <v>26453</v>
      </c>
      <c r="B10365" s="63">
        <v>10361</v>
      </c>
      <c r="C10365" s="64">
        <v>43321</v>
      </c>
      <c r="D10365" s="62" t="s">
        <v>148</v>
      </c>
      <c r="E10365" s="62" t="s">
        <v>149</v>
      </c>
      <c r="F10365" s="62" t="s">
        <v>137</v>
      </c>
      <c r="G10365" s="64">
        <v>43328</v>
      </c>
      <c r="H10365" s="62" t="s">
        <v>26454</v>
      </c>
      <c r="I10365" s="59"/>
      <c r="J10365" s="59"/>
      <c r="K10365" s="59"/>
      <c r="L10365" s="59"/>
      <c r="M10365" s="59"/>
      <c r="N10365" s="59"/>
      <c r="O10365" s="59"/>
      <c r="P10365" s="59"/>
      <c r="Q10365" s="59"/>
      <c r="R10365" s="59"/>
      <c r="S10365" s="59"/>
      <c r="T10365" s="59"/>
      <c r="U10365" s="59"/>
      <c r="V10365" s="59"/>
      <c r="W10365" s="59"/>
      <c r="X10365" s="59"/>
      <c r="Y10365" s="59"/>
      <c r="Z10365" s="59"/>
      <c r="AA10365" s="59"/>
      <c r="AB10365" s="59"/>
      <c r="AC10365" s="59"/>
    </row>
    <row r="10366" spans="1:29" x14ac:dyDescent="0.2">
      <c r="A10366" s="62" t="s">
        <v>26455</v>
      </c>
      <c r="B10366" s="63">
        <v>10362</v>
      </c>
      <c r="C10366" s="64">
        <v>43321</v>
      </c>
      <c r="D10366" s="62" t="s">
        <v>26456</v>
      </c>
      <c r="E10366" s="62" t="s">
        <v>11250</v>
      </c>
      <c r="F10366" s="62" t="s">
        <v>150</v>
      </c>
      <c r="G10366" s="64">
        <v>43347</v>
      </c>
      <c r="H10366" s="62" t="s">
        <v>26457</v>
      </c>
      <c r="I10366" s="59"/>
      <c r="J10366" s="59"/>
      <c r="K10366" s="59"/>
      <c r="L10366" s="59"/>
      <c r="M10366" s="59"/>
      <c r="N10366" s="59"/>
      <c r="O10366" s="59"/>
      <c r="P10366" s="59"/>
      <c r="Q10366" s="59"/>
      <c r="R10366" s="59"/>
      <c r="S10366" s="59"/>
      <c r="T10366" s="59"/>
      <c r="U10366" s="59"/>
      <c r="V10366" s="59"/>
      <c r="W10366" s="59"/>
      <c r="X10366" s="59"/>
      <c r="Y10366" s="59"/>
      <c r="Z10366" s="59"/>
      <c r="AA10366" s="59"/>
      <c r="AB10366" s="59"/>
      <c r="AC10366" s="59"/>
    </row>
    <row r="10367" spans="1:29" x14ac:dyDescent="0.2">
      <c r="A10367" s="62" t="s">
        <v>26458</v>
      </c>
      <c r="B10367" s="63">
        <v>10363</v>
      </c>
      <c r="C10367" s="64">
        <v>43321</v>
      </c>
      <c r="D10367" s="62" t="s">
        <v>148</v>
      </c>
      <c r="E10367" s="62" t="s">
        <v>3148</v>
      </c>
      <c r="F10367" s="62" t="s">
        <v>137</v>
      </c>
      <c r="G10367" s="64">
        <v>43328</v>
      </c>
      <c r="H10367" s="62" t="s">
        <v>26459</v>
      </c>
      <c r="I10367" s="59"/>
      <c r="J10367" s="59"/>
      <c r="K10367" s="59"/>
      <c r="L10367" s="59"/>
      <c r="M10367" s="59"/>
      <c r="N10367" s="59"/>
      <c r="O10367" s="59"/>
      <c r="P10367" s="59"/>
      <c r="Q10367" s="59"/>
      <c r="R10367" s="59"/>
      <c r="S10367" s="59"/>
      <c r="T10367" s="59"/>
      <c r="U10367" s="59"/>
      <c r="V10367" s="59"/>
      <c r="W10367" s="59"/>
      <c r="X10367" s="59"/>
      <c r="Y10367" s="59"/>
      <c r="Z10367" s="59"/>
      <c r="AA10367" s="59"/>
      <c r="AB10367" s="59"/>
      <c r="AC10367" s="59"/>
    </row>
    <row r="10368" spans="1:29" x14ac:dyDescent="0.2">
      <c r="A10368" s="62" t="s">
        <v>26460</v>
      </c>
      <c r="B10368" s="63">
        <v>10364</v>
      </c>
      <c r="C10368" s="64">
        <v>43321</v>
      </c>
      <c r="D10368" s="62" t="s">
        <v>249</v>
      </c>
      <c r="E10368" s="62" t="s">
        <v>298</v>
      </c>
      <c r="F10368" s="62" t="s">
        <v>137</v>
      </c>
      <c r="G10368" s="64">
        <v>43333</v>
      </c>
      <c r="H10368" s="62" t="s">
        <v>26461</v>
      </c>
      <c r="I10368" s="59"/>
      <c r="J10368" s="59"/>
      <c r="K10368" s="59"/>
      <c r="L10368" s="59"/>
      <c r="M10368" s="59"/>
      <c r="N10368" s="59"/>
      <c r="O10368" s="59"/>
      <c r="P10368" s="59"/>
      <c r="Q10368" s="59"/>
      <c r="R10368" s="59"/>
      <c r="S10368" s="59"/>
      <c r="T10368" s="59"/>
      <c r="U10368" s="59"/>
      <c r="V10368" s="59"/>
      <c r="W10368" s="59"/>
      <c r="X10368" s="59"/>
      <c r="Y10368" s="59"/>
      <c r="Z10368" s="59"/>
      <c r="AA10368" s="59"/>
      <c r="AB10368" s="59"/>
      <c r="AC10368" s="59"/>
    </row>
    <row r="10369" spans="1:29" x14ac:dyDescent="0.2">
      <c r="A10369" s="62" t="s">
        <v>26462</v>
      </c>
      <c r="B10369" s="63">
        <v>10365</v>
      </c>
      <c r="C10369" s="64">
        <v>43321</v>
      </c>
      <c r="D10369" s="62" t="s">
        <v>249</v>
      </c>
      <c r="E10369" s="62" t="s">
        <v>298</v>
      </c>
      <c r="F10369" s="62" t="s">
        <v>137</v>
      </c>
      <c r="G10369" s="64">
        <v>43333</v>
      </c>
      <c r="H10369" s="62" t="s">
        <v>26463</v>
      </c>
      <c r="I10369" s="59"/>
      <c r="J10369" s="59"/>
      <c r="K10369" s="59"/>
      <c r="L10369" s="59"/>
      <c r="M10369" s="59"/>
      <c r="N10369" s="59"/>
      <c r="O10369" s="59"/>
      <c r="P10369" s="59"/>
      <c r="Q10369" s="59"/>
      <c r="R10369" s="59"/>
      <c r="S10369" s="59"/>
      <c r="T10369" s="59"/>
      <c r="U10369" s="59"/>
      <c r="V10369" s="59"/>
      <c r="W10369" s="59"/>
      <c r="X10369" s="59"/>
      <c r="Y10369" s="59"/>
      <c r="Z10369" s="59"/>
      <c r="AA10369" s="59"/>
      <c r="AB10369" s="59"/>
      <c r="AC10369" s="59"/>
    </row>
    <row r="10370" spans="1:29" x14ac:dyDescent="0.2">
      <c r="A10370" s="62" t="s">
        <v>26464</v>
      </c>
      <c r="B10370" s="63">
        <v>10366</v>
      </c>
      <c r="C10370" s="64">
        <v>43321</v>
      </c>
      <c r="D10370" s="62" t="s">
        <v>249</v>
      </c>
      <c r="E10370" s="62" t="s">
        <v>298</v>
      </c>
      <c r="F10370" s="62" t="s">
        <v>137</v>
      </c>
      <c r="G10370" s="64">
        <v>43333</v>
      </c>
      <c r="H10370" s="62" t="s">
        <v>26465</v>
      </c>
      <c r="I10370" s="59"/>
      <c r="J10370" s="59"/>
      <c r="K10370" s="59"/>
      <c r="L10370" s="59"/>
      <c r="M10370" s="59"/>
      <c r="N10370" s="59"/>
      <c r="O10370" s="59"/>
      <c r="P10370" s="59"/>
      <c r="Q10370" s="59"/>
      <c r="R10370" s="59"/>
      <c r="S10370" s="59"/>
      <c r="T10370" s="59"/>
      <c r="U10370" s="59"/>
      <c r="V10370" s="59"/>
      <c r="W10370" s="59"/>
      <c r="X10370" s="59"/>
      <c r="Y10370" s="59"/>
      <c r="Z10370" s="59"/>
      <c r="AA10370" s="59"/>
      <c r="AB10370" s="59"/>
      <c r="AC10370" s="59"/>
    </row>
    <row r="10371" spans="1:29" x14ac:dyDescent="0.2">
      <c r="A10371" s="62" t="s">
        <v>26466</v>
      </c>
      <c r="B10371" s="63">
        <v>10367</v>
      </c>
      <c r="C10371" s="64">
        <v>43321</v>
      </c>
      <c r="D10371" s="62" t="s">
        <v>249</v>
      </c>
      <c r="E10371" s="62" t="s">
        <v>298</v>
      </c>
      <c r="F10371" s="62" t="s">
        <v>137</v>
      </c>
      <c r="G10371" s="64">
        <v>43333</v>
      </c>
      <c r="H10371" s="62" t="s">
        <v>26467</v>
      </c>
      <c r="I10371" s="59"/>
      <c r="J10371" s="59"/>
      <c r="K10371" s="59"/>
      <c r="L10371" s="59"/>
      <c r="M10371" s="59"/>
      <c r="N10371" s="59"/>
      <c r="O10371" s="59"/>
      <c r="P10371" s="59"/>
      <c r="Q10371" s="59"/>
      <c r="R10371" s="59"/>
      <c r="S10371" s="59"/>
      <c r="T10371" s="59"/>
      <c r="U10371" s="59"/>
      <c r="V10371" s="59"/>
      <c r="W10371" s="59"/>
      <c r="X10371" s="59"/>
      <c r="Y10371" s="59"/>
      <c r="Z10371" s="59"/>
      <c r="AA10371" s="59"/>
      <c r="AB10371" s="59"/>
      <c r="AC10371" s="59"/>
    </row>
    <row r="10372" spans="1:29" x14ac:dyDescent="0.2">
      <c r="A10372" s="62" t="s">
        <v>26468</v>
      </c>
      <c r="B10372" s="63">
        <v>10368</v>
      </c>
      <c r="C10372" s="64">
        <v>43321</v>
      </c>
      <c r="D10372" s="62" t="s">
        <v>249</v>
      </c>
      <c r="E10372" s="62" t="s">
        <v>298</v>
      </c>
      <c r="F10372" s="62" t="s">
        <v>137</v>
      </c>
      <c r="G10372" s="64">
        <v>43333</v>
      </c>
      <c r="H10372" s="62" t="s">
        <v>26469</v>
      </c>
      <c r="I10372" s="59"/>
      <c r="J10372" s="59"/>
      <c r="K10372" s="59"/>
      <c r="L10372" s="59"/>
      <c r="M10372" s="59"/>
      <c r="N10372" s="59"/>
      <c r="O10372" s="59"/>
      <c r="P10372" s="59"/>
      <c r="Q10372" s="59"/>
      <c r="R10372" s="59"/>
      <c r="S10372" s="59"/>
      <c r="T10372" s="59"/>
      <c r="U10372" s="59"/>
      <c r="V10372" s="59"/>
      <c r="W10372" s="59"/>
      <c r="X10372" s="59"/>
      <c r="Y10372" s="59"/>
      <c r="Z10372" s="59"/>
      <c r="AA10372" s="59"/>
      <c r="AB10372" s="59"/>
      <c r="AC10372" s="59"/>
    </row>
    <row r="10373" spans="1:29" x14ac:dyDescent="0.2">
      <c r="A10373" s="62" t="s">
        <v>26470</v>
      </c>
      <c r="B10373" s="63">
        <v>10369</v>
      </c>
      <c r="C10373" s="64">
        <v>43321</v>
      </c>
      <c r="D10373" s="62" t="s">
        <v>249</v>
      </c>
      <c r="E10373" s="62" t="s">
        <v>298</v>
      </c>
      <c r="F10373" s="62" t="s">
        <v>137</v>
      </c>
      <c r="G10373" s="64">
        <v>43329</v>
      </c>
      <c r="H10373" s="62" t="s">
        <v>26471</v>
      </c>
      <c r="I10373" s="59"/>
      <c r="J10373" s="59"/>
      <c r="K10373" s="59"/>
      <c r="L10373" s="59"/>
      <c r="M10373" s="59"/>
      <c r="N10373" s="59"/>
      <c r="O10373" s="59"/>
      <c r="P10373" s="59"/>
      <c r="Q10373" s="59"/>
      <c r="R10373" s="59"/>
      <c r="S10373" s="59"/>
      <c r="T10373" s="59"/>
      <c r="U10373" s="59"/>
      <c r="V10373" s="59"/>
      <c r="W10373" s="59"/>
      <c r="X10373" s="59"/>
      <c r="Y10373" s="59"/>
      <c r="Z10373" s="59"/>
      <c r="AA10373" s="59"/>
      <c r="AB10373" s="59"/>
      <c r="AC10373" s="59"/>
    </row>
    <row r="10374" spans="1:29" x14ac:dyDescent="0.2">
      <c r="A10374" s="62" t="s">
        <v>26472</v>
      </c>
      <c r="B10374" s="63">
        <v>10370</v>
      </c>
      <c r="C10374" s="64">
        <v>43321</v>
      </c>
      <c r="D10374" s="62" t="s">
        <v>249</v>
      </c>
      <c r="E10374" s="62" t="s">
        <v>298</v>
      </c>
      <c r="F10374" s="62" t="s">
        <v>137</v>
      </c>
      <c r="G10374" s="64">
        <v>43329</v>
      </c>
      <c r="H10374" s="62" t="s">
        <v>26471</v>
      </c>
      <c r="I10374" s="59"/>
      <c r="J10374" s="59"/>
      <c r="K10374" s="59"/>
      <c r="L10374" s="59"/>
      <c r="M10374" s="59"/>
      <c r="N10374" s="59"/>
      <c r="O10374" s="59"/>
      <c r="P10374" s="59"/>
      <c r="Q10374" s="59"/>
      <c r="R10374" s="59"/>
      <c r="S10374" s="59"/>
      <c r="T10374" s="59"/>
      <c r="U10374" s="59"/>
      <c r="V10374" s="59"/>
      <c r="W10374" s="59"/>
      <c r="X10374" s="59"/>
      <c r="Y10374" s="59"/>
      <c r="Z10374" s="59"/>
      <c r="AA10374" s="59"/>
      <c r="AB10374" s="59"/>
      <c r="AC10374" s="59"/>
    </row>
    <row r="10375" spans="1:29" x14ac:dyDescent="0.2">
      <c r="A10375" s="62" t="s">
        <v>26473</v>
      </c>
      <c r="B10375" s="63">
        <v>10371</v>
      </c>
      <c r="C10375" s="64">
        <v>43321</v>
      </c>
      <c r="D10375" s="62" t="s">
        <v>249</v>
      </c>
      <c r="E10375" s="62" t="s">
        <v>298</v>
      </c>
      <c r="F10375" s="62" t="s">
        <v>137</v>
      </c>
      <c r="G10375" s="64">
        <v>43329</v>
      </c>
      <c r="H10375" s="62" t="s">
        <v>26471</v>
      </c>
      <c r="I10375" s="59"/>
      <c r="J10375" s="59"/>
      <c r="K10375" s="59"/>
      <c r="L10375" s="59"/>
      <c r="M10375" s="59"/>
      <c r="N10375" s="59"/>
      <c r="O10375" s="59"/>
      <c r="P10375" s="59"/>
      <c r="Q10375" s="59"/>
      <c r="R10375" s="59"/>
      <c r="S10375" s="59"/>
      <c r="T10375" s="59"/>
      <c r="U10375" s="59"/>
      <c r="V10375" s="59"/>
      <c r="W10375" s="59"/>
      <c r="X10375" s="59"/>
      <c r="Y10375" s="59"/>
      <c r="Z10375" s="59"/>
      <c r="AA10375" s="59"/>
      <c r="AB10375" s="59"/>
      <c r="AC10375" s="59"/>
    </row>
    <row r="10376" spans="1:29" x14ac:dyDescent="0.2">
      <c r="A10376" s="62" t="s">
        <v>26474</v>
      </c>
      <c r="B10376" s="63">
        <v>10372</v>
      </c>
      <c r="C10376" s="64">
        <v>43321</v>
      </c>
      <c r="D10376" s="62" t="s">
        <v>148</v>
      </c>
      <c r="E10376" s="62" t="s">
        <v>927</v>
      </c>
      <c r="F10376" s="62" t="s">
        <v>137</v>
      </c>
      <c r="G10376" s="64">
        <v>43321</v>
      </c>
      <c r="H10376" s="62" t="s">
        <v>26475</v>
      </c>
      <c r="I10376" s="59"/>
      <c r="J10376" s="59"/>
      <c r="K10376" s="59"/>
      <c r="L10376" s="59"/>
      <c r="M10376" s="59"/>
      <c r="N10376" s="59"/>
      <c r="O10376" s="59"/>
      <c r="P10376" s="59"/>
      <c r="Q10376" s="59"/>
      <c r="R10376" s="59"/>
      <c r="S10376" s="59"/>
      <c r="T10376" s="59"/>
      <c r="U10376" s="59"/>
      <c r="V10376" s="59"/>
      <c r="W10376" s="59"/>
      <c r="X10376" s="59"/>
      <c r="Y10376" s="59"/>
      <c r="Z10376" s="59"/>
      <c r="AA10376" s="59"/>
      <c r="AB10376" s="59"/>
      <c r="AC10376" s="59"/>
    </row>
    <row r="10377" spans="1:29" x14ac:dyDescent="0.2">
      <c r="A10377" s="62" t="s">
        <v>26476</v>
      </c>
      <c r="B10377" s="63">
        <v>10373</v>
      </c>
      <c r="C10377" s="64">
        <v>43321</v>
      </c>
      <c r="D10377" s="62" t="s">
        <v>249</v>
      </c>
      <c r="E10377" s="62" t="s">
        <v>298</v>
      </c>
      <c r="F10377" s="62" t="s">
        <v>137</v>
      </c>
      <c r="G10377" s="64">
        <v>43329</v>
      </c>
      <c r="H10377" s="62" t="s">
        <v>26471</v>
      </c>
      <c r="I10377" s="59"/>
      <c r="J10377" s="59"/>
      <c r="K10377" s="59"/>
      <c r="L10377" s="59"/>
      <c r="M10377" s="59"/>
      <c r="N10377" s="59"/>
      <c r="O10377" s="59"/>
      <c r="P10377" s="59"/>
      <c r="Q10377" s="59"/>
      <c r="R10377" s="59"/>
      <c r="S10377" s="59"/>
      <c r="T10377" s="59"/>
      <c r="U10377" s="59"/>
      <c r="V10377" s="59"/>
      <c r="W10377" s="59"/>
      <c r="X10377" s="59"/>
      <c r="Y10377" s="59"/>
      <c r="Z10377" s="59"/>
      <c r="AA10377" s="59"/>
      <c r="AB10377" s="59"/>
      <c r="AC10377" s="59"/>
    </row>
    <row r="10378" spans="1:29" x14ac:dyDescent="0.2">
      <c r="A10378" s="62" t="s">
        <v>26477</v>
      </c>
      <c r="B10378" s="63">
        <v>10374</v>
      </c>
      <c r="C10378" s="64">
        <v>43321</v>
      </c>
      <c r="D10378" s="62" t="s">
        <v>249</v>
      </c>
      <c r="E10378" s="62" t="s">
        <v>298</v>
      </c>
      <c r="F10378" s="62" t="s">
        <v>137</v>
      </c>
      <c r="G10378" s="64">
        <v>43329</v>
      </c>
      <c r="H10378" s="62" t="s">
        <v>26471</v>
      </c>
      <c r="I10378" s="59"/>
      <c r="J10378" s="59"/>
      <c r="K10378" s="59"/>
      <c r="L10378" s="59"/>
      <c r="M10378" s="59"/>
      <c r="N10378" s="59"/>
      <c r="O10378" s="59"/>
      <c r="P10378" s="59"/>
      <c r="Q10378" s="59"/>
      <c r="R10378" s="59"/>
      <c r="S10378" s="59"/>
      <c r="T10378" s="59"/>
      <c r="U10378" s="59"/>
      <c r="V10378" s="59"/>
      <c r="W10378" s="59"/>
      <c r="X10378" s="59"/>
      <c r="Y10378" s="59"/>
      <c r="Z10378" s="59"/>
      <c r="AA10378" s="59"/>
      <c r="AB10378" s="59"/>
      <c r="AC10378" s="59"/>
    </row>
    <row r="10379" spans="1:29" x14ac:dyDescent="0.2">
      <c r="A10379" s="62" t="s">
        <v>26478</v>
      </c>
      <c r="B10379" s="63">
        <v>10375</v>
      </c>
      <c r="C10379" s="64">
        <v>43321</v>
      </c>
      <c r="D10379" s="62" t="s">
        <v>1121</v>
      </c>
      <c r="E10379" s="62" t="s">
        <v>298</v>
      </c>
      <c r="F10379" s="62" t="s">
        <v>137</v>
      </c>
      <c r="G10379" s="64">
        <v>43329</v>
      </c>
      <c r="H10379" s="62" t="s">
        <v>26471</v>
      </c>
      <c r="I10379" s="59"/>
      <c r="J10379" s="59"/>
      <c r="K10379" s="59"/>
      <c r="L10379" s="59"/>
      <c r="M10379" s="59"/>
      <c r="N10379" s="59"/>
      <c r="O10379" s="59"/>
      <c r="P10379" s="59"/>
      <c r="Q10379" s="59"/>
      <c r="R10379" s="59"/>
      <c r="S10379" s="59"/>
      <c r="T10379" s="59"/>
      <c r="U10379" s="59"/>
      <c r="V10379" s="59"/>
      <c r="W10379" s="59"/>
      <c r="X10379" s="59"/>
      <c r="Y10379" s="59"/>
      <c r="Z10379" s="59"/>
      <c r="AA10379" s="59"/>
      <c r="AB10379" s="59"/>
      <c r="AC10379" s="59"/>
    </row>
    <row r="10380" spans="1:29" x14ac:dyDescent="0.2">
      <c r="A10380" s="62" t="s">
        <v>26479</v>
      </c>
      <c r="B10380" s="63">
        <v>10376</v>
      </c>
      <c r="C10380" s="64">
        <v>43321</v>
      </c>
      <c r="D10380" s="62" t="s">
        <v>1121</v>
      </c>
      <c r="E10380" s="62" t="s">
        <v>298</v>
      </c>
      <c r="F10380" s="62" t="s">
        <v>137</v>
      </c>
      <c r="G10380" s="64">
        <v>43329</v>
      </c>
      <c r="H10380" s="62" t="s">
        <v>26471</v>
      </c>
      <c r="I10380" s="59"/>
      <c r="J10380" s="59"/>
      <c r="K10380" s="59"/>
      <c r="L10380" s="59"/>
      <c r="M10380" s="59"/>
      <c r="N10380" s="59"/>
      <c r="O10380" s="59"/>
      <c r="P10380" s="59"/>
      <c r="Q10380" s="59"/>
      <c r="R10380" s="59"/>
      <c r="S10380" s="59"/>
      <c r="T10380" s="59"/>
      <c r="U10380" s="59"/>
      <c r="V10380" s="59"/>
      <c r="W10380" s="59"/>
      <c r="X10380" s="59"/>
      <c r="Y10380" s="59"/>
      <c r="Z10380" s="59"/>
      <c r="AA10380" s="59"/>
      <c r="AB10380" s="59"/>
      <c r="AC10380" s="59"/>
    </row>
    <row r="10381" spans="1:29" x14ac:dyDescent="0.2">
      <c r="A10381" s="62" t="s">
        <v>26480</v>
      </c>
      <c r="B10381" s="63">
        <v>10377</v>
      </c>
      <c r="C10381" s="64">
        <v>43321</v>
      </c>
      <c r="D10381" s="62" t="s">
        <v>1121</v>
      </c>
      <c r="E10381" s="62" t="s">
        <v>298</v>
      </c>
      <c r="F10381" s="62" t="s">
        <v>137</v>
      </c>
      <c r="G10381" s="64">
        <v>43347</v>
      </c>
      <c r="H10381" s="62" t="s">
        <v>26471</v>
      </c>
      <c r="I10381" s="59"/>
      <c r="J10381" s="59"/>
      <c r="K10381" s="59"/>
      <c r="L10381" s="59"/>
      <c r="M10381" s="59"/>
      <c r="N10381" s="59"/>
      <c r="O10381" s="59"/>
      <c r="P10381" s="59"/>
      <c r="Q10381" s="59"/>
      <c r="R10381" s="59"/>
      <c r="S10381" s="59"/>
      <c r="T10381" s="59"/>
      <c r="U10381" s="59"/>
      <c r="V10381" s="59"/>
      <c r="W10381" s="59"/>
      <c r="X10381" s="59"/>
      <c r="Y10381" s="59"/>
      <c r="Z10381" s="59"/>
      <c r="AA10381" s="59"/>
      <c r="AB10381" s="59"/>
      <c r="AC10381" s="59"/>
    </row>
    <row r="10382" spans="1:29" x14ac:dyDescent="0.2">
      <c r="A10382" s="62" t="s">
        <v>26481</v>
      </c>
      <c r="B10382" s="63">
        <v>10378</v>
      </c>
      <c r="C10382" s="64">
        <v>43321</v>
      </c>
      <c r="D10382" s="62" t="s">
        <v>1121</v>
      </c>
      <c r="E10382" s="62" t="s">
        <v>298</v>
      </c>
      <c r="F10382" s="62" t="s">
        <v>137</v>
      </c>
      <c r="G10382" s="64">
        <v>43329</v>
      </c>
      <c r="H10382" s="62" t="s">
        <v>26471</v>
      </c>
      <c r="I10382" s="59"/>
      <c r="J10382" s="59"/>
      <c r="K10382" s="59"/>
      <c r="L10382" s="59"/>
      <c r="M10382" s="59"/>
      <c r="N10382" s="59"/>
      <c r="O10382" s="59"/>
      <c r="P10382" s="59"/>
      <c r="Q10382" s="59"/>
      <c r="R10382" s="59"/>
      <c r="S10382" s="59"/>
      <c r="T10382" s="59"/>
      <c r="U10382" s="59"/>
      <c r="V10382" s="59"/>
      <c r="W10382" s="59"/>
      <c r="X10382" s="59"/>
      <c r="Y10382" s="59"/>
      <c r="Z10382" s="59"/>
      <c r="AA10382" s="59"/>
      <c r="AB10382" s="59"/>
      <c r="AC10382" s="59"/>
    </row>
    <row r="10383" spans="1:29" x14ac:dyDescent="0.2">
      <c r="A10383" s="62" t="s">
        <v>26482</v>
      </c>
      <c r="B10383" s="63">
        <v>10379</v>
      </c>
      <c r="C10383" s="64">
        <v>43321</v>
      </c>
      <c r="D10383" s="62" t="s">
        <v>148</v>
      </c>
      <c r="E10383" s="62" t="s">
        <v>298</v>
      </c>
      <c r="F10383" s="62" t="s">
        <v>137</v>
      </c>
      <c r="G10383" s="64">
        <v>43329</v>
      </c>
      <c r="H10383" s="62" t="s">
        <v>26471</v>
      </c>
      <c r="I10383" s="59"/>
      <c r="J10383" s="59"/>
      <c r="K10383" s="59"/>
      <c r="L10383" s="59"/>
      <c r="M10383" s="59"/>
      <c r="N10383" s="59"/>
      <c r="O10383" s="59"/>
      <c r="P10383" s="59"/>
      <c r="Q10383" s="59"/>
      <c r="R10383" s="59"/>
      <c r="S10383" s="59"/>
      <c r="T10383" s="59"/>
      <c r="U10383" s="59"/>
      <c r="V10383" s="59"/>
      <c r="W10383" s="59"/>
      <c r="X10383" s="59"/>
      <c r="Y10383" s="59"/>
      <c r="Z10383" s="59"/>
      <c r="AA10383" s="59"/>
      <c r="AB10383" s="59"/>
      <c r="AC10383" s="59"/>
    </row>
    <row r="10384" spans="1:29" x14ac:dyDescent="0.2">
      <c r="A10384" s="62" t="s">
        <v>26483</v>
      </c>
      <c r="B10384" s="63">
        <v>10380</v>
      </c>
      <c r="C10384" s="64">
        <v>43321</v>
      </c>
      <c r="D10384" s="62" t="s">
        <v>26484</v>
      </c>
      <c r="E10384" s="62" t="s">
        <v>149</v>
      </c>
      <c r="F10384" s="62" t="s">
        <v>137</v>
      </c>
      <c r="G10384" s="64">
        <v>43328</v>
      </c>
      <c r="H10384" s="62" t="s">
        <v>26485</v>
      </c>
      <c r="I10384" s="59"/>
      <c r="J10384" s="59"/>
      <c r="K10384" s="59"/>
      <c r="L10384" s="59"/>
      <c r="M10384" s="59"/>
      <c r="N10384" s="59"/>
      <c r="O10384" s="59"/>
      <c r="P10384" s="59"/>
      <c r="Q10384" s="59"/>
      <c r="R10384" s="59"/>
      <c r="S10384" s="59"/>
      <c r="T10384" s="59"/>
      <c r="U10384" s="59"/>
      <c r="V10384" s="59"/>
      <c r="W10384" s="59"/>
      <c r="X10384" s="59"/>
      <c r="Y10384" s="59"/>
      <c r="Z10384" s="59"/>
      <c r="AA10384" s="59"/>
      <c r="AB10384" s="59"/>
      <c r="AC10384" s="59"/>
    </row>
    <row r="10385" spans="1:29" x14ac:dyDescent="0.2">
      <c r="A10385" s="62" t="s">
        <v>26486</v>
      </c>
      <c r="B10385" s="63">
        <v>10381</v>
      </c>
      <c r="C10385" s="64">
        <v>43321</v>
      </c>
      <c r="D10385" s="62" t="s">
        <v>148</v>
      </c>
      <c r="E10385" s="62" t="s">
        <v>26487</v>
      </c>
      <c r="F10385" s="62" t="s">
        <v>137</v>
      </c>
      <c r="G10385" s="64">
        <v>43328</v>
      </c>
      <c r="H10385" s="62" t="s">
        <v>26488</v>
      </c>
      <c r="I10385" s="59"/>
      <c r="J10385" s="59"/>
      <c r="K10385" s="59"/>
      <c r="L10385" s="59"/>
      <c r="M10385" s="59"/>
      <c r="N10385" s="59"/>
      <c r="O10385" s="59"/>
      <c r="P10385" s="59"/>
      <c r="Q10385" s="59"/>
      <c r="R10385" s="59"/>
      <c r="S10385" s="59"/>
      <c r="T10385" s="59"/>
      <c r="U10385" s="59"/>
      <c r="V10385" s="59"/>
      <c r="W10385" s="59"/>
      <c r="X10385" s="59"/>
      <c r="Y10385" s="59"/>
      <c r="Z10385" s="59"/>
      <c r="AA10385" s="59"/>
      <c r="AB10385" s="59"/>
      <c r="AC10385" s="59"/>
    </row>
    <row r="10386" spans="1:29" x14ac:dyDescent="0.2">
      <c r="A10386" s="62" t="s">
        <v>26489</v>
      </c>
      <c r="B10386" s="63">
        <v>10382</v>
      </c>
      <c r="C10386" s="64">
        <v>43321</v>
      </c>
      <c r="D10386" s="62" t="s">
        <v>1134</v>
      </c>
      <c r="E10386" s="62" t="s">
        <v>26490</v>
      </c>
      <c r="F10386" s="62" t="s">
        <v>137</v>
      </c>
      <c r="G10386" s="64">
        <v>43329</v>
      </c>
      <c r="H10386" s="62" t="s">
        <v>26491</v>
      </c>
      <c r="I10386" s="59"/>
      <c r="J10386" s="59"/>
      <c r="K10386" s="59"/>
      <c r="L10386" s="59"/>
      <c r="M10386" s="59"/>
      <c r="N10386" s="59"/>
      <c r="O10386" s="59"/>
      <c r="P10386" s="59"/>
      <c r="Q10386" s="59"/>
      <c r="R10386" s="59"/>
      <c r="S10386" s="59"/>
      <c r="T10386" s="59"/>
      <c r="U10386" s="59"/>
      <c r="V10386" s="59"/>
      <c r="W10386" s="59"/>
      <c r="X10386" s="59"/>
      <c r="Y10386" s="59"/>
      <c r="Z10386" s="59"/>
      <c r="AA10386" s="59"/>
      <c r="AB10386" s="59"/>
      <c r="AC10386" s="59"/>
    </row>
    <row r="10387" spans="1:29" x14ac:dyDescent="0.2">
      <c r="A10387" s="62" t="s">
        <v>26492</v>
      </c>
      <c r="B10387" s="63">
        <v>10383</v>
      </c>
      <c r="C10387" s="64">
        <v>43321</v>
      </c>
      <c r="D10387" s="62" t="s">
        <v>1134</v>
      </c>
      <c r="E10387" s="62" t="s">
        <v>26490</v>
      </c>
      <c r="F10387" s="62" t="s">
        <v>137</v>
      </c>
      <c r="G10387" s="64">
        <v>43329</v>
      </c>
      <c r="H10387" s="62" t="s">
        <v>26491</v>
      </c>
      <c r="I10387" s="59"/>
      <c r="J10387" s="59"/>
      <c r="K10387" s="59"/>
      <c r="L10387" s="59"/>
      <c r="M10387" s="59"/>
      <c r="N10387" s="59"/>
      <c r="O10387" s="59"/>
      <c r="P10387" s="59"/>
      <c r="Q10387" s="59"/>
      <c r="R10387" s="59"/>
      <c r="S10387" s="59"/>
      <c r="T10387" s="59"/>
      <c r="U10387" s="59"/>
      <c r="V10387" s="59"/>
      <c r="W10387" s="59"/>
      <c r="X10387" s="59"/>
      <c r="Y10387" s="59"/>
      <c r="Z10387" s="59"/>
      <c r="AA10387" s="59"/>
      <c r="AB10387" s="59"/>
      <c r="AC10387" s="59"/>
    </row>
    <row r="10388" spans="1:29" x14ac:dyDescent="0.2">
      <c r="A10388" s="62" t="s">
        <v>26493</v>
      </c>
      <c r="B10388" s="63">
        <v>10384</v>
      </c>
      <c r="C10388" s="64">
        <v>43321</v>
      </c>
      <c r="D10388" s="62" t="s">
        <v>1134</v>
      </c>
      <c r="E10388" s="62" t="s">
        <v>26490</v>
      </c>
      <c r="F10388" s="62" t="s">
        <v>137</v>
      </c>
      <c r="G10388" s="64">
        <v>43329</v>
      </c>
      <c r="H10388" s="62" t="s">
        <v>26491</v>
      </c>
      <c r="I10388" s="59"/>
      <c r="J10388" s="59"/>
      <c r="K10388" s="59"/>
      <c r="L10388" s="59"/>
      <c r="M10388" s="59"/>
      <c r="N10388" s="59"/>
      <c r="O10388" s="59"/>
      <c r="P10388" s="59"/>
      <c r="Q10388" s="59"/>
      <c r="R10388" s="59"/>
      <c r="S10388" s="59"/>
      <c r="T10388" s="59"/>
      <c r="U10388" s="59"/>
      <c r="V10388" s="59"/>
      <c r="W10388" s="59"/>
      <c r="X10388" s="59"/>
      <c r="Y10388" s="59"/>
      <c r="Z10388" s="59"/>
      <c r="AA10388" s="59"/>
      <c r="AB10388" s="59"/>
      <c r="AC10388" s="59"/>
    </row>
    <row r="10389" spans="1:29" x14ac:dyDescent="0.2">
      <c r="A10389" s="62" t="s">
        <v>26494</v>
      </c>
      <c r="B10389" s="63">
        <v>10385</v>
      </c>
      <c r="C10389" s="64">
        <v>43321</v>
      </c>
      <c r="D10389" s="62" t="s">
        <v>26495</v>
      </c>
      <c r="E10389" s="62" t="s">
        <v>23546</v>
      </c>
      <c r="F10389" s="62" t="s">
        <v>137</v>
      </c>
      <c r="G10389" s="64">
        <v>43328</v>
      </c>
      <c r="H10389" s="62" t="s">
        <v>26496</v>
      </c>
      <c r="I10389" s="59"/>
      <c r="J10389" s="59"/>
      <c r="K10389" s="59"/>
      <c r="L10389" s="59"/>
      <c r="M10389" s="59"/>
      <c r="N10389" s="59"/>
      <c r="O10389" s="59"/>
      <c r="P10389" s="59"/>
      <c r="Q10389" s="59"/>
      <c r="R10389" s="59"/>
      <c r="S10389" s="59"/>
      <c r="T10389" s="59"/>
      <c r="U10389" s="59"/>
      <c r="V10389" s="59"/>
      <c r="W10389" s="59"/>
      <c r="X10389" s="59"/>
      <c r="Y10389" s="59"/>
      <c r="Z10389" s="59"/>
      <c r="AA10389" s="59"/>
      <c r="AB10389" s="59"/>
      <c r="AC10389" s="59"/>
    </row>
    <row r="10390" spans="1:29" x14ac:dyDescent="0.2">
      <c r="A10390" s="62" t="s">
        <v>26497</v>
      </c>
      <c r="B10390" s="63">
        <v>10386</v>
      </c>
      <c r="C10390" s="64">
        <v>43321</v>
      </c>
      <c r="D10390" s="62" t="s">
        <v>1134</v>
      </c>
      <c r="E10390" s="62" t="s">
        <v>272</v>
      </c>
      <c r="F10390" s="62" t="s">
        <v>137</v>
      </c>
      <c r="G10390" s="64">
        <v>43329</v>
      </c>
      <c r="H10390" s="62" t="s">
        <v>26491</v>
      </c>
      <c r="I10390" s="59"/>
      <c r="J10390" s="59"/>
      <c r="K10390" s="59"/>
      <c r="L10390" s="59"/>
      <c r="M10390" s="59"/>
      <c r="N10390" s="59"/>
      <c r="O10390" s="59"/>
      <c r="P10390" s="59"/>
      <c r="Q10390" s="59"/>
      <c r="R10390" s="59"/>
      <c r="S10390" s="59"/>
      <c r="T10390" s="59"/>
      <c r="U10390" s="59"/>
      <c r="V10390" s="59"/>
      <c r="W10390" s="59"/>
      <c r="X10390" s="59"/>
      <c r="Y10390" s="59"/>
      <c r="Z10390" s="59"/>
      <c r="AA10390" s="59"/>
      <c r="AB10390" s="59"/>
      <c r="AC10390" s="59"/>
    </row>
    <row r="10391" spans="1:29" x14ac:dyDescent="0.2">
      <c r="A10391" s="62" t="s">
        <v>26498</v>
      </c>
      <c r="B10391" s="63">
        <v>10387</v>
      </c>
      <c r="C10391" s="64">
        <v>43321</v>
      </c>
      <c r="D10391" s="62" t="s">
        <v>1134</v>
      </c>
      <c r="E10391" s="62" t="s">
        <v>272</v>
      </c>
      <c r="F10391" s="62" t="s">
        <v>137</v>
      </c>
      <c r="G10391" s="64">
        <v>43329</v>
      </c>
      <c r="H10391" s="62" t="s">
        <v>26491</v>
      </c>
      <c r="I10391" s="59"/>
      <c r="J10391" s="59"/>
      <c r="K10391" s="59"/>
      <c r="L10391" s="59"/>
      <c r="M10391" s="59"/>
      <c r="N10391" s="59"/>
      <c r="O10391" s="59"/>
      <c r="P10391" s="59"/>
      <c r="Q10391" s="59"/>
      <c r="R10391" s="59"/>
      <c r="S10391" s="59"/>
      <c r="T10391" s="59"/>
      <c r="U10391" s="59"/>
      <c r="V10391" s="59"/>
      <c r="W10391" s="59"/>
      <c r="X10391" s="59"/>
      <c r="Y10391" s="59"/>
      <c r="Z10391" s="59"/>
      <c r="AA10391" s="59"/>
      <c r="AB10391" s="59"/>
      <c r="AC10391" s="59"/>
    </row>
    <row r="10392" spans="1:29" x14ac:dyDescent="0.2">
      <c r="A10392" s="62" t="s">
        <v>26499</v>
      </c>
      <c r="B10392" s="63">
        <v>10388</v>
      </c>
      <c r="C10392" s="64">
        <v>43321</v>
      </c>
      <c r="D10392" s="62" t="s">
        <v>1134</v>
      </c>
      <c r="E10392" s="62" t="s">
        <v>272</v>
      </c>
      <c r="F10392" s="62" t="s">
        <v>137</v>
      </c>
      <c r="G10392" s="64">
        <v>43329</v>
      </c>
      <c r="H10392" s="62" t="s">
        <v>26491</v>
      </c>
      <c r="I10392" s="59"/>
      <c r="J10392" s="59"/>
      <c r="K10392" s="59"/>
      <c r="L10392" s="59"/>
      <c r="M10392" s="59"/>
      <c r="N10392" s="59"/>
      <c r="O10392" s="59"/>
      <c r="P10392" s="59"/>
      <c r="Q10392" s="59"/>
      <c r="R10392" s="59"/>
      <c r="S10392" s="59"/>
      <c r="T10392" s="59"/>
      <c r="U10392" s="59"/>
      <c r="V10392" s="59"/>
      <c r="W10392" s="59"/>
      <c r="X10392" s="59"/>
      <c r="Y10392" s="59"/>
      <c r="Z10392" s="59"/>
      <c r="AA10392" s="59"/>
      <c r="AB10392" s="59"/>
      <c r="AC10392" s="59"/>
    </row>
    <row r="10393" spans="1:29" x14ac:dyDescent="0.2">
      <c r="A10393" s="62" t="s">
        <v>26500</v>
      </c>
      <c r="B10393" s="63">
        <v>10389</v>
      </c>
      <c r="C10393" s="64">
        <v>43321</v>
      </c>
      <c r="D10393" s="62" t="s">
        <v>1134</v>
      </c>
      <c r="E10393" s="62" t="s">
        <v>272</v>
      </c>
      <c r="F10393" s="62" t="s">
        <v>137</v>
      </c>
      <c r="G10393" s="64">
        <v>43329</v>
      </c>
      <c r="H10393" s="62" t="s">
        <v>26491</v>
      </c>
      <c r="I10393" s="59"/>
      <c r="J10393" s="59"/>
      <c r="K10393" s="59"/>
      <c r="L10393" s="59"/>
      <c r="M10393" s="59"/>
      <c r="N10393" s="59"/>
      <c r="O10393" s="59"/>
      <c r="P10393" s="59"/>
      <c r="Q10393" s="59"/>
      <c r="R10393" s="59"/>
      <c r="S10393" s="59"/>
      <c r="T10393" s="59"/>
      <c r="U10393" s="59"/>
      <c r="V10393" s="59"/>
      <c r="W10393" s="59"/>
      <c r="X10393" s="59"/>
      <c r="Y10393" s="59"/>
      <c r="Z10393" s="59"/>
      <c r="AA10393" s="59"/>
      <c r="AB10393" s="59"/>
      <c r="AC10393" s="59"/>
    </row>
    <row r="10394" spans="1:29" x14ac:dyDescent="0.2">
      <c r="A10394" s="62" t="s">
        <v>26501</v>
      </c>
      <c r="B10394" s="63">
        <v>10390</v>
      </c>
      <c r="C10394" s="64">
        <v>43321</v>
      </c>
      <c r="D10394" s="62" t="s">
        <v>1134</v>
      </c>
      <c r="E10394" s="62" t="s">
        <v>272</v>
      </c>
      <c r="F10394" s="62" t="s">
        <v>137</v>
      </c>
      <c r="G10394" s="64">
        <v>43335</v>
      </c>
      <c r="H10394" s="62" t="s">
        <v>26502</v>
      </c>
      <c r="I10394" s="59"/>
      <c r="J10394" s="59"/>
      <c r="K10394" s="59"/>
      <c r="L10394" s="59"/>
      <c r="M10394" s="59"/>
      <c r="N10394" s="59"/>
      <c r="O10394" s="59"/>
      <c r="P10394" s="59"/>
      <c r="Q10394" s="59"/>
      <c r="R10394" s="59"/>
      <c r="S10394" s="59"/>
      <c r="T10394" s="59"/>
      <c r="U10394" s="59"/>
      <c r="V10394" s="59"/>
      <c r="W10394" s="59"/>
      <c r="X10394" s="59"/>
      <c r="Y10394" s="59"/>
      <c r="Z10394" s="59"/>
      <c r="AA10394" s="59"/>
      <c r="AB10394" s="59"/>
      <c r="AC10394" s="59"/>
    </row>
    <row r="10395" spans="1:29" x14ac:dyDescent="0.2">
      <c r="A10395" s="62" t="s">
        <v>26503</v>
      </c>
      <c r="B10395" s="63">
        <v>10391</v>
      </c>
      <c r="C10395" s="64">
        <v>43321</v>
      </c>
      <c r="D10395" s="62" t="s">
        <v>26504</v>
      </c>
      <c r="E10395" s="62" t="s">
        <v>272</v>
      </c>
      <c r="F10395" s="62" t="s">
        <v>137</v>
      </c>
      <c r="G10395" s="64">
        <v>43335</v>
      </c>
      <c r="H10395" s="62" t="s">
        <v>26502</v>
      </c>
      <c r="I10395" s="59"/>
      <c r="J10395" s="59"/>
      <c r="K10395" s="59"/>
      <c r="L10395" s="59"/>
      <c r="M10395" s="59"/>
      <c r="N10395" s="59"/>
      <c r="O10395" s="59"/>
      <c r="P10395" s="59"/>
      <c r="Q10395" s="59"/>
      <c r="R10395" s="59"/>
      <c r="S10395" s="59"/>
      <c r="T10395" s="59"/>
      <c r="U10395" s="59"/>
      <c r="V10395" s="59"/>
      <c r="W10395" s="59"/>
      <c r="X10395" s="59"/>
      <c r="Y10395" s="59"/>
      <c r="Z10395" s="59"/>
      <c r="AA10395" s="59"/>
      <c r="AB10395" s="59"/>
      <c r="AC10395" s="59"/>
    </row>
    <row r="10396" spans="1:29" x14ac:dyDescent="0.2">
      <c r="A10396" s="62" t="s">
        <v>26505</v>
      </c>
      <c r="B10396" s="63">
        <v>10392</v>
      </c>
      <c r="C10396" s="64">
        <v>43321</v>
      </c>
      <c r="D10396" s="62" t="s">
        <v>153</v>
      </c>
      <c r="E10396" s="62" t="s">
        <v>149</v>
      </c>
      <c r="F10396" s="62" t="s">
        <v>137</v>
      </c>
      <c r="G10396" s="64">
        <v>43333</v>
      </c>
      <c r="H10396" s="62" t="s">
        <v>26506</v>
      </c>
      <c r="I10396" s="59"/>
      <c r="J10396" s="59"/>
      <c r="K10396" s="59"/>
      <c r="L10396" s="59"/>
      <c r="M10396" s="59"/>
      <c r="N10396" s="59"/>
      <c r="O10396" s="59"/>
      <c r="P10396" s="59"/>
      <c r="Q10396" s="59"/>
      <c r="R10396" s="59"/>
      <c r="S10396" s="59"/>
      <c r="T10396" s="59"/>
      <c r="U10396" s="59"/>
      <c r="V10396" s="59"/>
      <c r="W10396" s="59"/>
      <c r="X10396" s="59"/>
      <c r="Y10396" s="59"/>
      <c r="Z10396" s="59"/>
      <c r="AA10396" s="59"/>
      <c r="AB10396" s="59"/>
      <c r="AC10396" s="59"/>
    </row>
    <row r="10397" spans="1:29" x14ac:dyDescent="0.2">
      <c r="A10397" s="62" t="s">
        <v>26507</v>
      </c>
      <c r="B10397" s="63">
        <v>10393</v>
      </c>
      <c r="C10397" s="64">
        <v>43321</v>
      </c>
      <c r="D10397" s="62" t="s">
        <v>26508</v>
      </c>
      <c r="E10397" s="62" t="s">
        <v>26509</v>
      </c>
      <c r="F10397" s="62" t="s">
        <v>150</v>
      </c>
      <c r="G10397" s="64">
        <v>43347</v>
      </c>
      <c r="H10397" s="62" t="s">
        <v>26510</v>
      </c>
      <c r="I10397" s="59"/>
      <c r="J10397" s="59"/>
      <c r="K10397" s="59"/>
      <c r="L10397" s="59"/>
      <c r="M10397" s="59"/>
      <c r="N10397" s="59"/>
      <c r="O10397" s="59"/>
      <c r="P10397" s="59"/>
      <c r="Q10397" s="59"/>
      <c r="R10397" s="59"/>
      <c r="S10397" s="59"/>
      <c r="T10397" s="59"/>
      <c r="U10397" s="59"/>
      <c r="V10397" s="59"/>
      <c r="W10397" s="59"/>
      <c r="X10397" s="59"/>
      <c r="Y10397" s="59"/>
      <c r="Z10397" s="59"/>
      <c r="AA10397" s="59"/>
      <c r="AB10397" s="59"/>
      <c r="AC10397" s="59"/>
    </row>
    <row r="10398" spans="1:29" x14ac:dyDescent="0.2">
      <c r="A10398" s="62" t="s">
        <v>26511</v>
      </c>
      <c r="B10398" s="63">
        <v>10394</v>
      </c>
      <c r="C10398" s="64">
        <v>43321</v>
      </c>
      <c r="D10398" s="62" t="s">
        <v>148</v>
      </c>
      <c r="E10398" s="62" t="s">
        <v>149</v>
      </c>
      <c r="F10398" s="62" t="s">
        <v>137</v>
      </c>
      <c r="G10398" s="64">
        <v>43328</v>
      </c>
      <c r="H10398" s="62" t="s">
        <v>26512</v>
      </c>
      <c r="I10398" s="59"/>
      <c r="J10398" s="59"/>
      <c r="K10398" s="59"/>
      <c r="L10398" s="59"/>
      <c r="M10398" s="59"/>
      <c r="N10398" s="59"/>
      <c r="O10398" s="59"/>
      <c r="P10398" s="59"/>
      <c r="Q10398" s="59"/>
      <c r="R10398" s="59"/>
      <c r="S10398" s="59"/>
      <c r="T10398" s="59"/>
      <c r="U10398" s="59"/>
      <c r="V10398" s="59"/>
      <c r="W10398" s="59"/>
      <c r="X10398" s="59"/>
      <c r="Y10398" s="59"/>
      <c r="Z10398" s="59"/>
      <c r="AA10398" s="59"/>
      <c r="AB10398" s="59"/>
      <c r="AC10398" s="59"/>
    </row>
    <row r="10399" spans="1:29" x14ac:dyDescent="0.2">
      <c r="A10399" s="62" t="s">
        <v>26513</v>
      </c>
      <c r="B10399" s="63">
        <v>10395</v>
      </c>
      <c r="C10399" s="64">
        <v>43321</v>
      </c>
      <c r="D10399" s="62" t="s">
        <v>4598</v>
      </c>
      <c r="E10399" s="62" t="s">
        <v>1037</v>
      </c>
      <c r="F10399" s="62" t="s">
        <v>137</v>
      </c>
      <c r="G10399" s="64">
        <v>43336</v>
      </c>
      <c r="H10399" s="62" t="s">
        <v>26514</v>
      </c>
      <c r="I10399" s="59"/>
      <c r="J10399" s="59"/>
      <c r="K10399" s="59"/>
      <c r="L10399" s="59"/>
      <c r="M10399" s="59"/>
      <c r="N10399" s="59"/>
      <c r="O10399" s="59"/>
      <c r="P10399" s="59"/>
      <c r="Q10399" s="59"/>
      <c r="R10399" s="59"/>
      <c r="S10399" s="59"/>
      <c r="T10399" s="59"/>
      <c r="U10399" s="59"/>
      <c r="V10399" s="59"/>
      <c r="W10399" s="59"/>
      <c r="X10399" s="59"/>
      <c r="Y10399" s="59"/>
      <c r="Z10399" s="59"/>
      <c r="AA10399" s="59"/>
      <c r="AB10399" s="59"/>
      <c r="AC10399" s="59"/>
    </row>
    <row r="10400" spans="1:29" x14ac:dyDescent="0.2">
      <c r="A10400" s="62" t="s">
        <v>26515</v>
      </c>
      <c r="B10400" s="63">
        <v>10396</v>
      </c>
      <c r="C10400" s="64">
        <v>43321</v>
      </c>
      <c r="D10400" s="62" t="s">
        <v>153</v>
      </c>
      <c r="E10400" s="62" t="s">
        <v>149</v>
      </c>
      <c r="F10400" s="62" t="s">
        <v>137</v>
      </c>
      <c r="G10400" s="64">
        <v>43329</v>
      </c>
      <c r="H10400" s="62" t="s">
        <v>26516</v>
      </c>
      <c r="I10400" s="59"/>
      <c r="J10400" s="59"/>
      <c r="K10400" s="59"/>
      <c r="L10400" s="59"/>
      <c r="M10400" s="59"/>
      <c r="N10400" s="59"/>
      <c r="O10400" s="59"/>
      <c r="P10400" s="59"/>
      <c r="Q10400" s="59"/>
      <c r="R10400" s="59"/>
      <c r="S10400" s="59"/>
      <c r="T10400" s="59"/>
      <c r="U10400" s="59"/>
      <c r="V10400" s="59"/>
      <c r="W10400" s="59"/>
      <c r="X10400" s="59"/>
      <c r="Y10400" s="59"/>
      <c r="Z10400" s="59"/>
      <c r="AA10400" s="59"/>
      <c r="AB10400" s="59"/>
      <c r="AC10400" s="59"/>
    </row>
    <row r="10401" spans="1:29" x14ac:dyDescent="0.2">
      <c r="A10401" s="62" t="s">
        <v>26517</v>
      </c>
      <c r="B10401" s="63">
        <v>10397</v>
      </c>
      <c r="C10401" s="64">
        <v>43321</v>
      </c>
      <c r="D10401" s="62" t="s">
        <v>26518</v>
      </c>
      <c r="E10401" s="62" t="s">
        <v>26519</v>
      </c>
      <c r="F10401" s="62" t="s">
        <v>137</v>
      </c>
      <c r="G10401" s="64">
        <v>43329</v>
      </c>
      <c r="H10401" s="62" t="s">
        <v>26520</v>
      </c>
      <c r="I10401" s="59"/>
      <c r="J10401" s="59"/>
      <c r="K10401" s="59"/>
      <c r="L10401" s="59"/>
      <c r="M10401" s="59"/>
      <c r="N10401" s="59"/>
      <c r="O10401" s="59"/>
      <c r="P10401" s="59"/>
      <c r="Q10401" s="59"/>
      <c r="R10401" s="59"/>
      <c r="S10401" s="59"/>
      <c r="T10401" s="59"/>
      <c r="U10401" s="59"/>
      <c r="V10401" s="59"/>
      <c r="W10401" s="59"/>
      <c r="X10401" s="59"/>
      <c r="Y10401" s="59"/>
      <c r="Z10401" s="59"/>
      <c r="AA10401" s="59"/>
      <c r="AB10401" s="59"/>
      <c r="AC10401" s="59"/>
    </row>
    <row r="10402" spans="1:29" x14ac:dyDescent="0.2">
      <c r="A10402" s="62" t="s">
        <v>26521</v>
      </c>
      <c r="B10402" s="63">
        <v>10398</v>
      </c>
      <c r="C10402" s="64">
        <v>43321</v>
      </c>
      <c r="D10402" s="62" t="s">
        <v>153</v>
      </c>
      <c r="E10402" s="62" t="s">
        <v>149</v>
      </c>
      <c r="F10402" s="62" t="s">
        <v>137</v>
      </c>
      <c r="G10402" s="64">
        <v>43328</v>
      </c>
      <c r="H10402" s="62" t="s">
        <v>26522</v>
      </c>
      <c r="I10402" s="59"/>
      <c r="J10402" s="59"/>
      <c r="K10402" s="59"/>
      <c r="L10402" s="59"/>
      <c r="M10402" s="59"/>
      <c r="N10402" s="59"/>
      <c r="O10402" s="59"/>
      <c r="P10402" s="59"/>
      <c r="Q10402" s="59"/>
      <c r="R10402" s="59"/>
      <c r="S10402" s="59"/>
      <c r="T10402" s="59"/>
      <c r="U10402" s="59"/>
      <c r="V10402" s="59"/>
      <c r="W10402" s="59"/>
      <c r="X10402" s="59"/>
      <c r="Y10402" s="59"/>
      <c r="Z10402" s="59"/>
      <c r="AA10402" s="59"/>
      <c r="AB10402" s="59"/>
      <c r="AC10402" s="59"/>
    </row>
    <row r="10403" spans="1:29" x14ac:dyDescent="0.2">
      <c r="A10403" s="62" t="s">
        <v>26523</v>
      </c>
      <c r="B10403" s="63">
        <v>10399</v>
      </c>
      <c r="C10403" s="64">
        <v>43321</v>
      </c>
      <c r="D10403" s="62" t="s">
        <v>25537</v>
      </c>
      <c r="E10403" s="62" t="s">
        <v>10099</v>
      </c>
      <c r="F10403" s="62" t="s">
        <v>150</v>
      </c>
      <c r="G10403" s="64">
        <v>43355</v>
      </c>
      <c r="H10403" s="62" t="s">
        <v>26524</v>
      </c>
      <c r="I10403" s="59"/>
      <c r="J10403" s="59"/>
      <c r="K10403" s="59"/>
      <c r="L10403" s="59"/>
      <c r="M10403" s="59"/>
      <c r="N10403" s="59"/>
      <c r="O10403" s="59"/>
      <c r="P10403" s="59"/>
      <c r="Q10403" s="59"/>
      <c r="R10403" s="59"/>
      <c r="S10403" s="59"/>
      <c r="T10403" s="59"/>
      <c r="U10403" s="59"/>
      <c r="V10403" s="59"/>
      <c r="W10403" s="59"/>
      <c r="X10403" s="59"/>
      <c r="Y10403" s="59"/>
      <c r="Z10403" s="59"/>
      <c r="AA10403" s="59"/>
      <c r="AB10403" s="59"/>
      <c r="AC10403" s="59"/>
    </row>
    <row r="10404" spans="1:29" x14ac:dyDescent="0.2">
      <c r="A10404" s="62" t="s">
        <v>26525</v>
      </c>
      <c r="B10404" s="63">
        <v>10400</v>
      </c>
      <c r="C10404" s="64">
        <v>43321</v>
      </c>
      <c r="D10404" s="62" t="s">
        <v>26526</v>
      </c>
      <c r="E10404" s="62" t="s">
        <v>14189</v>
      </c>
      <c r="F10404" s="62" t="s">
        <v>137</v>
      </c>
      <c r="G10404" s="64">
        <v>43325</v>
      </c>
      <c r="H10404" s="62" t="s">
        <v>26527</v>
      </c>
      <c r="I10404" s="59"/>
      <c r="J10404" s="59"/>
      <c r="K10404" s="59"/>
      <c r="L10404" s="59"/>
      <c r="M10404" s="59"/>
      <c r="N10404" s="59"/>
      <c r="O10404" s="59"/>
      <c r="P10404" s="59"/>
      <c r="Q10404" s="59"/>
      <c r="R10404" s="59"/>
      <c r="S10404" s="59"/>
      <c r="T10404" s="59"/>
      <c r="U10404" s="59"/>
      <c r="V10404" s="59"/>
      <c r="W10404" s="59"/>
      <c r="X10404" s="59"/>
      <c r="Y10404" s="59"/>
      <c r="Z10404" s="59"/>
      <c r="AA10404" s="59"/>
      <c r="AB10404" s="59"/>
      <c r="AC10404" s="59"/>
    </row>
    <row r="10405" spans="1:29" x14ac:dyDescent="0.2">
      <c r="A10405" s="62" t="s">
        <v>26528</v>
      </c>
      <c r="B10405" s="63">
        <v>10401</v>
      </c>
      <c r="C10405" s="64">
        <v>43321</v>
      </c>
      <c r="D10405" s="62" t="s">
        <v>26529</v>
      </c>
      <c r="E10405" s="62" t="s">
        <v>149</v>
      </c>
      <c r="F10405" s="62" t="s">
        <v>137</v>
      </c>
      <c r="G10405" s="64">
        <v>43329</v>
      </c>
      <c r="H10405" s="62" t="s">
        <v>26530</v>
      </c>
      <c r="I10405" s="59"/>
      <c r="J10405" s="59"/>
      <c r="K10405" s="59"/>
      <c r="L10405" s="59"/>
      <c r="M10405" s="59"/>
      <c r="N10405" s="59"/>
      <c r="O10405" s="59"/>
      <c r="P10405" s="59"/>
      <c r="Q10405" s="59"/>
      <c r="R10405" s="59"/>
      <c r="S10405" s="59"/>
      <c r="T10405" s="59"/>
      <c r="U10405" s="59"/>
      <c r="V10405" s="59"/>
      <c r="W10405" s="59"/>
      <c r="X10405" s="59"/>
      <c r="Y10405" s="59"/>
      <c r="Z10405" s="59"/>
      <c r="AA10405" s="59"/>
      <c r="AB10405" s="59"/>
      <c r="AC10405" s="59"/>
    </row>
    <row r="10406" spans="1:29" x14ac:dyDescent="0.2">
      <c r="A10406" s="62" t="s">
        <v>26531</v>
      </c>
      <c r="B10406" s="63">
        <v>10402</v>
      </c>
      <c r="C10406" s="64">
        <v>43321</v>
      </c>
      <c r="D10406" s="62" t="s">
        <v>148</v>
      </c>
      <c r="E10406" s="62" t="s">
        <v>149</v>
      </c>
      <c r="F10406" s="62" t="s">
        <v>150</v>
      </c>
      <c r="G10406" s="64">
        <v>43354</v>
      </c>
      <c r="H10406" s="62" t="s">
        <v>26532</v>
      </c>
      <c r="I10406" s="59"/>
      <c r="J10406" s="59"/>
      <c r="K10406" s="59"/>
      <c r="L10406" s="59"/>
      <c r="M10406" s="59"/>
      <c r="N10406" s="59"/>
      <c r="O10406" s="59"/>
      <c r="P10406" s="59"/>
      <c r="Q10406" s="59"/>
      <c r="R10406" s="59"/>
      <c r="S10406" s="59"/>
      <c r="T10406" s="59"/>
      <c r="U10406" s="59"/>
      <c r="V10406" s="59"/>
      <c r="W10406" s="59"/>
      <c r="X10406" s="59"/>
      <c r="Y10406" s="59"/>
      <c r="Z10406" s="59"/>
      <c r="AA10406" s="59"/>
      <c r="AB10406" s="59"/>
      <c r="AC10406" s="59"/>
    </row>
    <row r="10407" spans="1:29" x14ac:dyDescent="0.2">
      <c r="A10407" s="62" t="s">
        <v>26533</v>
      </c>
      <c r="B10407" s="63">
        <v>10403</v>
      </c>
      <c r="C10407" s="64">
        <v>43321</v>
      </c>
      <c r="D10407" s="62" t="s">
        <v>148</v>
      </c>
      <c r="E10407" s="62" t="s">
        <v>149</v>
      </c>
      <c r="F10407" s="62" t="s">
        <v>137</v>
      </c>
      <c r="G10407" s="64">
        <v>43328</v>
      </c>
      <c r="H10407" s="62" t="s">
        <v>26534</v>
      </c>
      <c r="I10407" s="59"/>
      <c r="J10407" s="59"/>
      <c r="K10407" s="59"/>
      <c r="L10407" s="59"/>
      <c r="M10407" s="59"/>
      <c r="N10407" s="59"/>
      <c r="O10407" s="59"/>
      <c r="P10407" s="59"/>
      <c r="Q10407" s="59"/>
      <c r="R10407" s="59"/>
      <c r="S10407" s="59"/>
      <c r="T10407" s="59"/>
      <c r="U10407" s="59"/>
      <c r="V10407" s="59"/>
      <c r="W10407" s="59"/>
      <c r="X10407" s="59"/>
      <c r="Y10407" s="59"/>
      <c r="Z10407" s="59"/>
      <c r="AA10407" s="59"/>
      <c r="AB10407" s="59"/>
      <c r="AC10407" s="59"/>
    </row>
    <row r="10408" spans="1:29" x14ac:dyDescent="0.2">
      <c r="A10408" s="62" t="s">
        <v>26535</v>
      </c>
      <c r="B10408" s="63">
        <v>10404</v>
      </c>
      <c r="C10408" s="64">
        <v>43321</v>
      </c>
      <c r="D10408" s="62" t="s">
        <v>26536</v>
      </c>
      <c r="E10408" s="62" t="s">
        <v>26537</v>
      </c>
      <c r="F10408" s="62" t="s">
        <v>137</v>
      </c>
      <c r="G10408" s="64">
        <v>43328</v>
      </c>
      <c r="H10408" s="62" t="s">
        <v>26538</v>
      </c>
      <c r="I10408" s="59"/>
      <c r="J10408" s="59"/>
      <c r="K10408" s="59"/>
      <c r="L10408" s="59"/>
      <c r="M10408" s="59"/>
      <c r="N10408" s="59"/>
      <c r="O10408" s="59"/>
      <c r="P10408" s="59"/>
      <c r="Q10408" s="59"/>
      <c r="R10408" s="59"/>
      <c r="S10408" s="59"/>
      <c r="T10408" s="59"/>
      <c r="U10408" s="59"/>
      <c r="V10408" s="59"/>
      <c r="W10408" s="59"/>
      <c r="X10408" s="59"/>
      <c r="Y10408" s="59"/>
      <c r="Z10408" s="59"/>
      <c r="AA10408" s="59"/>
      <c r="AB10408" s="59"/>
      <c r="AC10408" s="59"/>
    </row>
    <row r="10409" spans="1:29" x14ac:dyDescent="0.2">
      <c r="A10409" s="62" t="s">
        <v>26539</v>
      </c>
      <c r="B10409" s="63">
        <v>10405</v>
      </c>
      <c r="C10409" s="64">
        <v>43321</v>
      </c>
      <c r="D10409" s="62" t="s">
        <v>26540</v>
      </c>
      <c r="E10409" s="62" t="s">
        <v>232</v>
      </c>
      <c r="F10409" s="62" t="s">
        <v>150</v>
      </c>
      <c r="G10409" s="64">
        <v>43355</v>
      </c>
      <c r="H10409" s="62" t="s">
        <v>26541</v>
      </c>
      <c r="I10409" s="59"/>
      <c r="J10409" s="59"/>
      <c r="K10409" s="59"/>
      <c r="L10409" s="59"/>
      <c r="M10409" s="59"/>
      <c r="N10409" s="59"/>
      <c r="O10409" s="59"/>
      <c r="P10409" s="59"/>
      <c r="Q10409" s="59"/>
      <c r="R10409" s="59"/>
      <c r="S10409" s="59"/>
      <c r="T10409" s="59"/>
      <c r="U10409" s="59"/>
      <c r="V10409" s="59"/>
      <c r="W10409" s="59"/>
      <c r="X10409" s="59"/>
      <c r="Y10409" s="59"/>
      <c r="Z10409" s="59"/>
      <c r="AA10409" s="59"/>
      <c r="AB10409" s="59"/>
      <c r="AC10409" s="59"/>
    </row>
    <row r="10410" spans="1:29" x14ac:dyDescent="0.2">
      <c r="A10410" s="62" t="s">
        <v>26542</v>
      </c>
      <c r="B10410" s="63">
        <v>10406</v>
      </c>
      <c r="C10410" s="64">
        <v>43321</v>
      </c>
      <c r="D10410" s="62" t="s">
        <v>26543</v>
      </c>
      <c r="E10410" s="62" t="s">
        <v>3681</v>
      </c>
      <c r="F10410" s="62" t="s">
        <v>137</v>
      </c>
      <c r="G10410" s="64">
        <v>43328</v>
      </c>
      <c r="H10410" s="62" t="s">
        <v>26544</v>
      </c>
      <c r="I10410" s="59"/>
      <c r="J10410" s="59"/>
      <c r="K10410" s="59"/>
      <c r="L10410" s="59"/>
      <c r="M10410" s="59"/>
      <c r="N10410" s="59"/>
      <c r="O10410" s="59"/>
      <c r="P10410" s="59"/>
      <c r="Q10410" s="59"/>
      <c r="R10410" s="59"/>
      <c r="S10410" s="59"/>
      <c r="T10410" s="59"/>
      <c r="U10410" s="59"/>
      <c r="V10410" s="59"/>
      <c r="W10410" s="59"/>
      <c r="X10410" s="59"/>
      <c r="Y10410" s="59"/>
      <c r="Z10410" s="59"/>
      <c r="AA10410" s="59"/>
      <c r="AB10410" s="59"/>
      <c r="AC10410" s="59"/>
    </row>
    <row r="10411" spans="1:29" x14ac:dyDescent="0.2">
      <c r="A10411" s="62" t="s">
        <v>26545</v>
      </c>
      <c r="B10411" s="63">
        <v>10407</v>
      </c>
      <c r="C10411" s="64">
        <v>43321</v>
      </c>
      <c r="D10411" s="62" t="s">
        <v>271</v>
      </c>
      <c r="E10411" s="62" t="s">
        <v>26546</v>
      </c>
      <c r="F10411" s="62" t="s">
        <v>1101</v>
      </c>
      <c r="G10411" s="64">
        <v>43322</v>
      </c>
      <c r="H10411" s="62" t="s">
        <v>26547</v>
      </c>
      <c r="I10411" s="59"/>
      <c r="J10411" s="59"/>
      <c r="K10411" s="59"/>
      <c r="L10411" s="59"/>
      <c r="M10411" s="59"/>
      <c r="N10411" s="59"/>
      <c r="O10411" s="59"/>
      <c r="P10411" s="59"/>
      <c r="Q10411" s="59"/>
      <c r="R10411" s="59"/>
      <c r="S10411" s="59"/>
      <c r="T10411" s="59"/>
      <c r="U10411" s="59"/>
      <c r="V10411" s="59"/>
      <c r="W10411" s="59"/>
      <c r="X10411" s="59"/>
      <c r="Y10411" s="59"/>
      <c r="Z10411" s="59"/>
      <c r="AA10411" s="59"/>
      <c r="AB10411" s="59"/>
      <c r="AC10411" s="59"/>
    </row>
    <row r="10412" spans="1:29" x14ac:dyDescent="0.2">
      <c r="A10412" s="62" t="s">
        <v>26548</v>
      </c>
      <c r="B10412" s="63">
        <v>10408</v>
      </c>
      <c r="C10412" s="64">
        <v>43321</v>
      </c>
      <c r="D10412" s="62" t="s">
        <v>26549</v>
      </c>
      <c r="E10412" s="62" t="s">
        <v>1006</v>
      </c>
      <c r="F10412" s="62" t="s">
        <v>137</v>
      </c>
      <c r="G10412" s="64">
        <v>43328</v>
      </c>
      <c r="H10412" s="62" t="s">
        <v>26550</v>
      </c>
      <c r="I10412" s="59"/>
      <c r="J10412" s="59"/>
      <c r="K10412" s="59"/>
      <c r="L10412" s="59"/>
      <c r="M10412" s="59"/>
      <c r="N10412" s="59"/>
      <c r="O10412" s="59"/>
      <c r="P10412" s="59"/>
      <c r="Q10412" s="59"/>
      <c r="R10412" s="59"/>
      <c r="S10412" s="59"/>
      <c r="T10412" s="59"/>
      <c r="U10412" s="59"/>
      <c r="V10412" s="59"/>
      <c r="W10412" s="59"/>
      <c r="X10412" s="59"/>
      <c r="Y10412" s="59"/>
      <c r="Z10412" s="59"/>
      <c r="AA10412" s="59"/>
      <c r="AB10412" s="59"/>
      <c r="AC10412" s="59"/>
    </row>
    <row r="10413" spans="1:29" x14ac:dyDescent="0.2">
      <c r="A10413" s="62" t="s">
        <v>26551</v>
      </c>
      <c r="B10413" s="63">
        <v>10409</v>
      </c>
      <c r="C10413" s="64">
        <v>43322</v>
      </c>
      <c r="D10413" s="62" t="s">
        <v>26552</v>
      </c>
      <c r="E10413" s="62" t="s">
        <v>149</v>
      </c>
      <c r="F10413" s="62" t="s">
        <v>1101</v>
      </c>
      <c r="G10413" s="64">
        <v>43322</v>
      </c>
      <c r="H10413" s="62" t="s">
        <v>26553</v>
      </c>
      <c r="I10413" s="59"/>
      <c r="J10413" s="59"/>
      <c r="K10413" s="59"/>
      <c r="L10413" s="59"/>
      <c r="M10413" s="59"/>
      <c r="N10413" s="59"/>
      <c r="O10413" s="59"/>
      <c r="P10413" s="59"/>
      <c r="Q10413" s="59"/>
      <c r="R10413" s="59"/>
      <c r="S10413" s="59"/>
      <c r="T10413" s="59"/>
      <c r="U10413" s="59"/>
      <c r="V10413" s="59"/>
      <c r="W10413" s="59"/>
      <c r="X10413" s="59"/>
      <c r="Y10413" s="59"/>
      <c r="Z10413" s="59"/>
      <c r="AA10413" s="59"/>
      <c r="AB10413" s="59"/>
      <c r="AC10413" s="59"/>
    </row>
    <row r="10414" spans="1:29" x14ac:dyDescent="0.2">
      <c r="A10414" s="62" t="s">
        <v>26554</v>
      </c>
      <c r="B10414" s="63">
        <v>10410</v>
      </c>
      <c r="C10414" s="64">
        <v>43322</v>
      </c>
      <c r="D10414" s="62" t="s">
        <v>1134</v>
      </c>
      <c r="E10414" s="62" t="s">
        <v>149</v>
      </c>
      <c r="F10414" s="62" t="s">
        <v>137</v>
      </c>
      <c r="G10414" s="64">
        <v>43328</v>
      </c>
      <c r="H10414" s="62" t="s">
        <v>26555</v>
      </c>
      <c r="I10414" s="59"/>
      <c r="J10414" s="59"/>
      <c r="K10414" s="59"/>
      <c r="L10414" s="59"/>
      <c r="M10414" s="59"/>
      <c r="N10414" s="59"/>
      <c r="O10414" s="59"/>
      <c r="P10414" s="59"/>
      <c r="Q10414" s="59"/>
      <c r="R10414" s="59"/>
      <c r="S10414" s="59"/>
      <c r="T10414" s="59"/>
      <c r="U10414" s="59"/>
      <c r="V10414" s="59"/>
      <c r="W10414" s="59"/>
      <c r="X10414" s="59"/>
      <c r="Y10414" s="59"/>
      <c r="Z10414" s="59"/>
      <c r="AA10414" s="59"/>
      <c r="AB10414" s="59"/>
      <c r="AC10414" s="59"/>
    </row>
    <row r="10415" spans="1:29" x14ac:dyDescent="0.2">
      <c r="A10415" s="62" t="s">
        <v>26556</v>
      </c>
      <c r="B10415" s="63">
        <v>10411</v>
      </c>
      <c r="C10415" s="64">
        <v>43322</v>
      </c>
      <c r="D10415" s="62" t="s">
        <v>153</v>
      </c>
      <c r="E10415" s="62" t="s">
        <v>149</v>
      </c>
      <c r="F10415" s="62" t="s">
        <v>137</v>
      </c>
      <c r="G10415" s="64">
        <v>43328</v>
      </c>
      <c r="H10415" s="62" t="s">
        <v>26557</v>
      </c>
      <c r="I10415" s="59"/>
      <c r="J10415" s="59"/>
      <c r="K10415" s="59"/>
      <c r="L10415" s="59"/>
      <c r="M10415" s="59"/>
      <c r="N10415" s="59"/>
      <c r="O10415" s="59"/>
      <c r="P10415" s="59"/>
      <c r="Q10415" s="59"/>
      <c r="R10415" s="59"/>
      <c r="S10415" s="59"/>
      <c r="T10415" s="59"/>
      <c r="U10415" s="59"/>
      <c r="V10415" s="59"/>
      <c r="W10415" s="59"/>
      <c r="X10415" s="59"/>
      <c r="Y10415" s="59"/>
      <c r="Z10415" s="59"/>
      <c r="AA10415" s="59"/>
      <c r="AB10415" s="59"/>
      <c r="AC10415" s="59"/>
    </row>
    <row r="10416" spans="1:29" x14ac:dyDescent="0.2">
      <c r="A10416" s="62" t="s">
        <v>26558</v>
      </c>
      <c r="B10416" s="63">
        <v>10412</v>
      </c>
      <c r="C10416" s="64">
        <v>43322</v>
      </c>
      <c r="D10416" s="62" t="s">
        <v>26559</v>
      </c>
      <c r="E10416" s="62" t="s">
        <v>149</v>
      </c>
      <c r="F10416" s="62" t="s">
        <v>150</v>
      </c>
      <c r="G10416" s="64">
        <v>43355</v>
      </c>
      <c r="H10416" s="62" t="s">
        <v>26560</v>
      </c>
      <c r="I10416" s="59"/>
      <c r="J10416" s="59"/>
      <c r="K10416" s="59"/>
      <c r="L10416" s="59"/>
      <c r="M10416" s="59"/>
      <c r="N10416" s="59"/>
      <c r="O10416" s="59"/>
      <c r="P10416" s="59"/>
      <c r="Q10416" s="59"/>
      <c r="R10416" s="59"/>
      <c r="S10416" s="59"/>
      <c r="T10416" s="59"/>
      <c r="U10416" s="59"/>
      <c r="V10416" s="59"/>
      <c r="W10416" s="59"/>
      <c r="X10416" s="59"/>
      <c r="Y10416" s="59"/>
      <c r="Z10416" s="59"/>
      <c r="AA10416" s="59"/>
      <c r="AB10416" s="59"/>
      <c r="AC10416" s="59"/>
    </row>
    <row r="10417" spans="1:29" x14ac:dyDescent="0.2">
      <c r="A10417" s="62" t="s">
        <v>26561</v>
      </c>
      <c r="B10417" s="63">
        <v>10413</v>
      </c>
      <c r="C10417" s="64">
        <v>43322</v>
      </c>
      <c r="D10417" s="62" t="s">
        <v>1138</v>
      </c>
      <c r="E10417" s="62" t="s">
        <v>16397</v>
      </c>
      <c r="F10417" s="62" t="s">
        <v>137</v>
      </c>
      <c r="G10417" s="64">
        <v>43339</v>
      </c>
      <c r="H10417" s="62" t="s">
        <v>26562</v>
      </c>
      <c r="I10417" s="59"/>
      <c r="J10417" s="59"/>
      <c r="K10417" s="59"/>
      <c r="L10417" s="59"/>
      <c r="M10417" s="59"/>
      <c r="N10417" s="59"/>
      <c r="O10417" s="59"/>
      <c r="P10417" s="59"/>
      <c r="Q10417" s="59"/>
      <c r="R10417" s="59"/>
      <c r="S10417" s="59"/>
      <c r="T10417" s="59"/>
      <c r="U10417" s="59"/>
      <c r="V10417" s="59"/>
      <c r="W10417" s="59"/>
      <c r="X10417" s="59"/>
      <c r="Y10417" s="59"/>
      <c r="Z10417" s="59"/>
      <c r="AA10417" s="59"/>
      <c r="AB10417" s="59"/>
      <c r="AC10417" s="59"/>
    </row>
    <row r="10418" spans="1:29" x14ac:dyDescent="0.2">
      <c r="A10418" s="62" t="s">
        <v>26563</v>
      </c>
      <c r="B10418" s="63">
        <v>10414</v>
      </c>
      <c r="C10418" s="64">
        <v>43322</v>
      </c>
      <c r="D10418" s="62" t="s">
        <v>26564</v>
      </c>
      <c r="E10418" s="62" t="s">
        <v>160</v>
      </c>
      <c r="F10418" s="62" t="s">
        <v>137</v>
      </c>
      <c r="G10418" s="64">
        <v>43328</v>
      </c>
      <c r="H10418" s="62" t="s">
        <v>26565</v>
      </c>
      <c r="I10418" s="59"/>
      <c r="J10418" s="59"/>
      <c r="K10418" s="59"/>
      <c r="L10418" s="59"/>
      <c r="M10418" s="59"/>
      <c r="N10418" s="59"/>
      <c r="O10418" s="59"/>
      <c r="P10418" s="59"/>
      <c r="Q10418" s="59"/>
      <c r="R10418" s="59"/>
      <c r="S10418" s="59"/>
      <c r="T10418" s="59"/>
      <c r="U10418" s="59"/>
      <c r="V10418" s="59"/>
      <c r="W10418" s="59"/>
      <c r="X10418" s="59"/>
      <c r="Y10418" s="59"/>
      <c r="Z10418" s="59"/>
      <c r="AA10418" s="59"/>
      <c r="AB10418" s="59"/>
      <c r="AC10418" s="59"/>
    </row>
    <row r="10419" spans="1:29" x14ac:dyDescent="0.2">
      <c r="A10419" s="62" t="s">
        <v>26566</v>
      </c>
      <c r="B10419" s="63">
        <v>10415</v>
      </c>
      <c r="C10419" s="64">
        <v>43322</v>
      </c>
      <c r="D10419" s="62" t="s">
        <v>26567</v>
      </c>
      <c r="E10419" s="62" t="s">
        <v>160</v>
      </c>
      <c r="F10419" s="62" t="s">
        <v>137</v>
      </c>
      <c r="G10419" s="64">
        <v>43328</v>
      </c>
      <c r="H10419" s="62" t="s">
        <v>26568</v>
      </c>
      <c r="I10419" s="59"/>
      <c r="J10419" s="59"/>
      <c r="K10419" s="59"/>
      <c r="L10419" s="59"/>
      <c r="M10419" s="59"/>
      <c r="N10419" s="59"/>
      <c r="O10419" s="59"/>
      <c r="P10419" s="59"/>
      <c r="Q10419" s="59"/>
      <c r="R10419" s="59"/>
      <c r="S10419" s="59"/>
      <c r="T10419" s="59"/>
      <c r="U10419" s="59"/>
      <c r="V10419" s="59"/>
      <c r="W10419" s="59"/>
      <c r="X10419" s="59"/>
      <c r="Y10419" s="59"/>
      <c r="Z10419" s="59"/>
      <c r="AA10419" s="59"/>
      <c r="AB10419" s="59"/>
      <c r="AC10419" s="59"/>
    </row>
    <row r="10420" spans="1:29" x14ac:dyDescent="0.2">
      <c r="A10420" s="62" t="s">
        <v>26569</v>
      </c>
      <c r="B10420" s="63">
        <v>10416</v>
      </c>
      <c r="C10420" s="64">
        <v>43322</v>
      </c>
      <c r="D10420" s="62" t="s">
        <v>26570</v>
      </c>
      <c r="E10420" s="62" t="s">
        <v>160</v>
      </c>
      <c r="F10420" s="62" t="s">
        <v>137</v>
      </c>
      <c r="G10420" s="64">
        <v>43328</v>
      </c>
      <c r="H10420" s="62" t="s">
        <v>26568</v>
      </c>
      <c r="I10420" s="59"/>
      <c r="J10420" s="59"/>
      <c r="K10420" s="59"/>
      <c r="L10420" s="59"/>
      <c r="M10420" s="59"/>
      <c r="N10420" s="59"/>
      <c r="O10420" s="59"/>
      <c r="P10420" s="59"/>
      <c r="Q10420" s="59"/>
      <c r="R10420" s="59"/>
      <c r="S10420" s="59"/>
      <c r="T10420" s="59"/>
      <c r="U10420" s="59"/>
      <c r="V10420" s="59"/>
      <c r="W10420" s="59"/>
      <c r="X10420" s="59"/>
      <c r="Y10420" s="59"/>
      <c r="Z10420" s="59"/>
      <c r="AA10420" s="59"/>
      <c r="AB10420" s="59"/>
      <c r="AC10420" s="59"/>
    </row>
    <row r="10421" spans="1:29" x14ac:dyDescent="0.2">
      <c r="A10421" s="62" t="s">
        <v>26571</v>
      </c>
      <c r="B10421" s="63">
        <v>10417</v>
      </c>
      <c r="C10421" s="64">
        <v>43322</v>
      </c>
      <c r="D10421" s="62" t="s">
        <v>26572</v>
      </c>
      <c r="E10421" s="62" t="s">
        <v>160</v>
      </c>
      <c r="F10421" s="62" t="s">
        <v>137</v>
      </c>
      <c r="G10421" s="64">
        <v>43328</v>
      </c>
      <c r="H10421" s="62" t="s">
        <v>26568</v>
      </c>
      <c r="I10421" s="59"/>
      <c r="J10421" s="59"/>
      <c r="K10421" s="59"/>
      <c r="L10421" s="59"/>
      <c r="M10421" s="59"/>
      <c r="N10421" s="59"/>
      <c r="O10421" s="59"/>
      <c r="P10421" s="59"/>
      <c r="Q10421" s="59"/>
      <c r="R10421" s="59"/>
      <c r="S10421" s="59"/>
      <c r="T10421" s="59"/>
      <c r="U10421" s="59"/>
      <c r="V10421" s="59"/>
      <c r="W10421" s="59"/>
      <c r="X10421" s="59"/>
      <c r="Y10421" s="59"/>
      <c r="Z10421" s="59"/>
      <c r="AA10421" s="59"/>
      <c r="AB10421" s="59"/>
      <c r="AC10421" s="59"/>
    </row>
    <row r="10422" spans="1:29" x14ac:dyDescent="0.2">
      <c r="A10422" s="62" t="s">
        <v>26573</v>
      </c>
      <c r="B10422" s="63">
        <v>10418</v>
      </c>
      <c r="C10422" s="64">
        <v>43322</v>
      </c>
      <c r="D10422" s="62" t="s">
        <v>26574</v>
      </c>
      <c r="E10422" s="62" t="s">
        <v>160</v>
      </c>
      <c r="F10422" s="62" t="s">
        <v>137</v>
      </c>
      <c r="G10422" s="64">
        <v>43328</v>
      </c>
      <c r="H10422" s="62" t="s">
        <v>26568</v>
      </c>
      <c r="I10422" s="59"/>
      <c r="J10422" s="59"/>
      <c r="K10422" s="59"/>
      <c r="L10422" s="59"/>
      <c r="M10422" s="59"/>
      <c r="N10422" s="59"/>
      <c r="O10422" s="59"/>
      <c r="P10422" s="59"/>
      <c r="Q10422" s="59"/>
      <c r="R10422" s="59"/>
      <c r="S10422" s="59"/>
      <c r="T10422" s="59"/>
      <c r="U10422" s="59"/>
      <c r="V10422" s="59"/>
      <c r="W10422" s="59"/>
      <c r="X10422" s="59"/>
      <c r="Y10422" s="59"/>
      <c r="Z10422" s="59"/>
      <c r="AA10422" s="59"/>
      <c r="AB10422" s="59"/>
      <c r="AC10422" s="59"/>
    </row>
    <row r="10423" spans="1:29" x14ac:dyDescent="0.2">
      <c r="A10423" s="62" t="s">
        <v>26575</v>
      </c>
      <c r="B10423" s="63">
        <v>10419</v>
      </c>
      <c r="C10423" s="64">
        <v>43322</v>
      </c>
      <c r="D10423" s="62" t="s">
        <v>26576</v>
      </c>
      <c r="E10423" s="62" t="s">
        <v>160</v>
      </c>
      <c r="F10423" s="62" t="s">
        <v>137</v>
      </c>
      <c r="G10423" s="64">
        <v>43328</v>
      </c>
      <c r="H10423" s="62" t="s">
        <v>26568</v>
      </c>
      <c r="I10423" s="59"/>
      <c r="J10423" s="59"/>
      <c r="K10423" s="59"/>
      <c r="L10423" s="59"/>
      <c r="M10423" s="59"/>
      <c r="N10423" s="59"/>
      <c r="O10423" s="59"/>
      <c r="P10423" s="59"/>
      <c r="Q10423" s="59"/>
      <c r="R10423" s="59"/>
      <c r="S10423" s="59"/>
      <c r="T10423" s="59"/>
      <c r="U10423" s="59"/>
      <c r="V10423" s="59"/>
      <c r="W10423" s="59"/>
      <c r="X10423" s="59"/>
      <c r="Y10423" s="59"/>
      <c r="Z10423" s="59"/>
      <c r="AA10423" s="59"/>
      <c r="AB10423" s="59"/>
      <c r="AC10423" s="59"/>
    </row>
    <row r="10424" spans="1:29" x14ac:dyDescent="0.2">
      <c r="A10424" s="62" t="s">
        <v>26577</v>
      </c>
      <c r="B10424" s="63">
        <v>10420</v>
      </c>
      <c r="C10424" s="64">
        <v>43322</v>
      </c>
      <c r="D10424" s="62" t="s">
        <v>26578</v>
      </c>
      <c r="E10424" s="62" t="s">
        <v>160</v>
      </c>
      <c r="F10424" s="62" t="s">
        <v>137</v>
      </c>
      <c r="G10424" s="64">
        <v>43328</v>
      </c>
      <c r="H10424" s="62" t="s">
        <v>26579</v>
      </c>
      <c r="I10424" s="59"/>
      <c r="J10424" s="59"/>
      <c r="K10424" s="59"/>
      <c r="L10424" s="59"/>
      <c r="M10424" s="59"/>
      <c r="N10424" s="59"/>
      <c r="O10424" s="59"/>
      <c r="P10424" s="59"/>
      <c r="Q10424" s="59"/>
      <c r="R10424" s="59"/>
      <c r="S10424" s="59"/>
      <c r="T10424" s="59"/>
      <c r="U10424" s="59"/>
      <c r="V10424" s="59"/>
      <c r="W10424" s="59"/>
      <c r="X10424" s="59"/>
      <c r="Y10424" s="59"/>
      <c r="Z10424" s="59"/>
      <c r="AA10424" s="59"/>
      <c r="AB10424" s="59"/>
      <c r="AC10424" s="59"/>
    </row>
    <row r="10425" spans="1:29" x14ac:dyDescent="0.2">
      <c r="A10425" s="62" t="s">
        <v>26580</v>
      </c>
      <c r="B10425" s="63">
        <v>10421</v>
      </c>
      <c r="C10425" s="64">
        <v>43322</v>
      </c>
      <c r="D10425" s="62" t="s">
        <v>26581</v>
      </c>
      <c r="E10425" s="62" t="s">
        <v>160</v>
      </c>
      <c r="F10425" s="62" t="s">
        <v>137</v>
      </c>
      <c r="G10425" s="64">
        <v>43328</v>
      </c>
      <c r="H10425" s="62" t="s">
        <v>26579</v>
      </c>
      <c r="I10425" s="59"/>
      <c r="J10425" s="59"/>
      <c r="K10425" s="59"/>
      <c r="L10425" s="59"/>
      <c r="M10425" s="59"/>
      <c r="N10425" s="59"/>
      <c r="O10425" s="59"/>
      <c r="P10425" s="59"/>
      <c r="Q10425" s="59"/>
      <c r="R10425" s="59"/>
      <c r="S10425" s="59"/>
      <c r="T10425" s="59"/>
      <c r="U10425" s="59"/>
      <c r="V10425" s="59"/>
      <c r="W10425" s="59"/>
      <c r="X10425" s="59"/>
      <c r="Y10425" s="59"/>
      <c r="Z10425" s="59"/>
      <c r="AA10425" s="59"/>
      <c r="AB10425" s="59"/>
      <c r="AC10425" s="59"/>
    </row>
    <row r="10426" spans="1:29" x14ac:dyDescent="0.2">
      <c r="A10426" s="62" t="s">
        <v>26582</v>
      </c>
      <c r="B10426" s="63">
        <v>10422</v>
      </c>
      <c r="C10426" s="64">
        <v>43322</v>
      </c>
      <c r="D10426" s="62" t="s">
        <v>26583</v>
      </c>
      <c r="E10426" s="62" t="s">
        <v>160</v>
      </c>
      <c r="F10426" s="62" t="s">
        <v>137</v>
      </c>
      <c r="G10426" s="64">
        <v>43328</v>
      </c>
      <c r="H10426" s="62" t="s">
        <v>26579</v>
      </c>
      <c r="I10426" s="59"/>
      <c r="J10426" s="59"/>
      <c r="K10426" s="59"/>
      <c r="L10426" s="59"/>
      <c r="M10426" s="59"/>
      <c r="N10426" s="59"/>
      <c r="O10426" s="59"/>
      <c r="P10426" s="59"/>
      <c r="Q10426" s="59"/>
      <c r="R10426" s="59"/>
      <c r="S10426" s="59"/>
      <c r="T10426" s="59"/>
      <c r="U10426" s="59"/>
      <c r="V10426" s="59"/>
      <c r="W10426" s="59"/>
      <c r="X10426" s="59"/>
      <c r="Y10426" s="59"/>
      <c r="Z10426" s="59"/>
      <c r="AA10426" s="59"/>
      <c r="AB10426" s="59"/>
      <c r="AC10426" s="59"/>
    </row>
    <row r="10427" spans="1:29" x14ac:dyDescent="0.2">
      <c r="A10427" s="62" t="s">
        <v>26584</v>
      </c>
      <c r="B10427" s="63">
        <v>10423</v>
      </c>
      <c r="C10427" s="64">
        <v>43322</v>
      </c>
      <c r="D10427" s="62" t="s">
        <v>26585</v>
      </c>
      <c r="E10427" s="62" t="s">
        <v>160</v>
      </c>
      <c r="F10427" s="62" t="s">
        <v>137</v>
      </c>
      <c r="G10427" s="64">
        <v>43328</v>
      </c>
      <c r="H10427" s="62" t="s">
        <v>26579</v>
      </c>
      <c r="I10427" s="59"/>
      <c r="J10427" s="59"/>
      <c r="K10427" s="59"/>
      <c r="L10427" s="59"/>
      <c r="M10427" s="59"/>
      <c r="N10427" s="59"/>
      <c r="O10427" s="59"/>
      <c r="P10427" s="59"/>
      <c r="Q10427" s="59"/>
      <c r="R10427" s="59"/>
      <c r="S10427" s="59"/>
      <c r="T10427" s="59"/>
      <c r="U10427" s="59"/>
      <c r="V10427" s="59"/>
      <c r="W10427" s="59"/>
      <c r="X10427" s="59"/>
      <c r="Y10427" s="59"/>
      <c r="Z10427" s="59"/>
      <c r="AA10427" s="59"/>
      <c r="AB10427" s="59"/>
      <c r="AC10427" s="59"/>
    </row>
    <row r="10428" spans="1:29" x14ac:dyDescent="0.2">
      <c r="A10428" s="62" t="s">
        <v>26586</v>
      </c>
      <c r="B10428" s="63">
        <v>10424</v>
      </c>
      <c r="C10428" s="64">
        <v>43322</v>
      </c>
      <c r="D10428" s="62" t="s">
        <v>26587</v>
      </c>
      <c r="E10428" s="62" t="s">
        <v>160</v>
      </c>
      <c r="F10428" s="62" t="s">
        <v>137</v>
      </c>
      <c r="G10428" s="64">
        <v>43328</v>
      </c>
      <c r="H10428" s="62" t="s">
        <v>26579</v>
      </c>
      <c r="I10428" s="59"/>
      <c r="J10428" s="59"/>
      <c r="K10428" s="59"/>
      <c r="L10428" s="59"/>
      <c r="M10428" s="59"/>
      <c r="N10428" s="59"/>
      <c r="O10428" s="59"/>
      <c r="P10428" s="59"/>
      <c r="Q10428" s="59"/>
      <c r="R10428" s="59"/>
      <c r="S10428" s="59"/>
      <c r="T10428" s="59"/>
      <c r="U10428" s="59"/>
      <c r="V10428" s="59"/>
      <c r="W10428" s="59"/>
      <c r="X10428" s="59"/>
      <c r="Y10428" s="59"/>
      <c r="Z10428" s="59"/>
      <c r="AA10428" s="59"/>
      <c r="AB10428" s="59"/>
      <c r="AC10428" s="59"/>
    </row>
    <row r="10429" spans="1:29" x14ac:dyDescent="0.2">
      <c r="A10429" s="62" t="s">
        <v>26588</v>
      </c>
      <c r="B10429" s="63">
        <v>10425</v>
      </c>
      <c r="C10429" s="64">
        <v>43322</v>
      </c>
      <c r="D10429" s="62" t="s">
        <v>26589</v>
      </c>
      <c r="E10429" s="62" t="s">
        <v>160</v>
      </c>
      <c r="F10429" s="62" t="s">
        <v>137</v>
      </c>
      <c r="G10429" s="64">
        <v>43328</v>
      </c>
      <c r="H10429" s="62" t="s">
        <v>26579</v>
      </c>
      <c r="I10429" s="59"/>
      <c r="J10429" s="59"/>
      <c r="K10429" s="59"/>
      <c r="L10429" s="59"/>
      <c r="M10429" s="59"/>
      <c r="N10429" s="59"/>
      <c r="O10429" s="59"/>
      <c r="P10429" s="59"/>
      <c r="Q10429" s="59"/>
      <c r="R10429" s="59"/>
      <c r="S10429" s="59"/>
      <c r="T10429" s="59"/>
      <c r="U10429" s="59"/>
      <c r="V10429" s="59"/>
      <c r="W10429" s="59"/>
      <c r="X10429" s="59"/>
      <c r="Y10429" s="59"/>
      <c r="Z10429" s="59"/>
      <c r="AA10429" s="59"/>
      <c r="AB10429" s="59"/>
      <c r="AC10429" s="59"/>
    </row>
    <row r="10430" spans="1:29" x14ac:dyDescent="0.2">
      <c r="A10430" s="62" t="s">
        <v>26590</v>
      </c>
      <c r="B10430" s="63">
        <v>10426</v>
      </c>
      <c r="C10430" s="64">
        <v>43322</v>
      </c>
      <c r="D10430" s="62" t="s">
        <v>26591</v>
      </c>
      <c r="E10430" s="62" t="s">
        <v>160</v>
      </c>
      <c r="F10430" s="62" t="s">
        <v>161</v>
      </c>
      <c r="G10430" s="64">
        <v>43339</v>
      </c>
      <c r="H10430" s="62" t="s">
        <v>26592</v>
      </c>
      <c r="I10430" s="59"/>
      <c r="J10430" s="59"/>
      <c r="K10430" s="59"/>
      <c r="L10430" s="59"/>
      <c r="M10430" s="59"/>
      <c r="N10430" s="59"/>
      <c r="O10430" s="59"/>
      <c r="P10430" s="59"/>
      <c r="Q10430" s="59"/>
      <c r="R10430" s="59"/>
      <c r="S10430" s="59"/>
      <c r="T10430" s="59"/>
      <c r="U10430" s="59"/>
      <c r="V10430" s="59"/>
      <c r="W10430" s="59"/>
      <c r="X10430" s="59"/>
      <c r="Y10430" s="59"/>
      <c r="Z10430" s="59"/>
      <c r="AA10430" s="59"/>
      <c r="AB10430" s="59"/>
      <c r="AC10430" s="59"/>
    </row>
    <row r="10431" spans="1:29" x14ac:dyDescent="0.2">
      <c r="A10431" s="62" t="s">
        <v>26593</v>
      </c>
      <c r="B10431" s="63">
        <v>10427</v>
      </c>
      <c r="C10431" s="64">
        <v>43322</v>
      </c>
      <c r="D10431" s="62" t="s">
        <v>26594</v>
      </c>
      <c r="E10431" s="62" t="s">
        <v>160</v>
      </c>
      <c r="F10431" s="62" t="s">
        <v>161</v>
      </c>
      <c r="G10431" s="64">
        <v>43348</v>
      </c>
      <c r="H10431" s="62" t="s">
        <v>22643</v>
      </c>
      <c r="I10431" s="59"/>
      <c r="J10431" s="59"/>
      <c r="K10431" s="59"/>
      <c r="L10431" s="59"/>
      <c r="M10431" s="59"/>
      <c r="N10431" s="59"/>
      <c r="O10431" s="59"/>
      <c r="P10431" s="59"/>
      <c r="Q10431" s="59"/>
      <c r="R10431" s="59"/>
      <c r="S10431" s="59"/>
      <c r="T10431" s="59"/>
      <c r="U10431" s="59"/>
      <c r="V10431" s="59"/>
      <c r="W10431" s="59"/>
      <c r="X10431" s="59"/>
      <c r="Y10431" s="59"/>
      <c r="Z10431" s="59"/>
      <c r="AA10431" s="59"/>
      <c r="AB10431" s="59"/>
      <c r="AC10431" s="59"/>
    </row>
    <row r="10432" spans="1:29" x14ac:dyDescent="0.2">
      <c r="A10432" s="62" t="s">
        <v>26595</v>
      </c>
      <c r="B10432" s="63">
        <v>10428</v>
      </c>
      <c r="C10432" s="64">
        <v>43322</v>
      </c>
      <c r="D10432" s="62" t="s">
        <v>26596</v>
      </c>
      <c r="E10432" s="62" t="s">
        <v>160</v>
      </c>
      <c r="F10432" s="62" t="s">
        <v>161</v>
      </c>
      <c r="G10432" s="64">
        <v>43347</v>
      </c>
      <c r="H10432" s="62" t="s">
        <v>22643</v>
      </c>
      <c r="I10432" s="59"/>
      <c r="J10432" s="59"/>
      <c r="K10432" s="59"/>
      <c r="L10432" s="59"/>
      <c r="M10432" s="59"/>
      <c r="N10432" s="59"/>
      <c r="O10432" s="59"/>
      <c r="P10432" s="59"/>
      <c r="Q10432" s="59"/>
      <c r="R10432" s="59"/>
      <c r="S10432" s="59"/>
      <c r="T10432" s="59"/>
      <c r="U10432" s="59"/>
      <c r="V10432" s="59"/>
      <c r="W10432" s="59"/>
      <c r="X10432" s="59"/>
      <c r="Y10432" s="59"/>
      <c r="Z10432" s="59"/>
      <c r="AA10432" s="59"/>
      <c r="AB10432" s="59"/>
      <c r="AC10432" s="59"/>
    </row>
    <row r="10433" spans="1:29" x14ac:dyDescent="0.2">
      <c r="A10433" s="62" t="s">
        <v>26597</v>
      </c>
      <c r="B10433" s="63">
        <v>10429</v>
      </c>
      <c r="C10433" s="64">
        <v>43322</v>
      </c>
      <c r="D10433" s="62" t="s">
        <v>26598</v>
      </c>
      <c r="E10433" s="62" t="s">
        <v>160</v>
      </c>
      <c r="F10433" s="62" t="s">
        <v>137</v>
      </c>
      <c r="G10433" s="64">
        <v>43328</v>
      </c>
      <c r="H10433" s="62" t="s">
        <v>26599</v>
      </c>
      <c r="I10433" s="59"/>
      <c r="J10433" s="59"/>
      <c r="K10433" s="59"/>
      <c r="L10433" s="59"/>
      <c r="M10433" s="59"/>
      <c r="N10433" s="59"/>
      <c r="O10433" s="59"/>
      <c r="P10433" s="59"/>
      <c r="Q10433" s="59"/>
      <c r="R10433" s="59"/>
      <c r="S10433" s="59"/>
      <c r="T10433" s="59"/>
      <c r="U10433" s="59"/>
      <c r="V10433" s="59"/>
      <c r="W10433" s="59"/>
      <c r="X10433" s="59"/>
      <c r="Y10433" s="59"/>
      <c r="Z10433" s="59"/>
      <c r="AA10433" s="59"/>
      <c r="AB10433" s="59"/>
      <c r="AC10433" s="59"/>
    </row>
    <row r="10434" spans="1:29" x14ac:dyDescent="0.2">
      <c r="A10434" s="62" t="s">
        <v>26600</v>
      </c>
      <c r="B10434" s="63">
        <v>10430</v>
      </c>
      <c r="C10434" s="64">
        <v>43322</v>
      </c>
      <c r="D10434" s="62" t="s">
        <v>26601</v>
      </c>
      <c r="E10434" s="62" t="s">
        <v>160</v>
      </c>
      <c r="F10434" s="62" t="s">
        <v>137</v>
      </c>
      <c r="G10434" s="64">
        <v>43354</v>
      </c>
      <c r="H10434" s="62" t="s">
        <v>26602</v>
      </c>
      <c r="I10434" s="59"/>
      <c r="J10434" s="59"/>
      <c r="K10434" s="59"/>
      <c r="L10434" s="59"/>
      <c r="M10434" s="59"/>
      <c r="N10434" s="59"/>
      <c r="O10434" s="59"/>
      <c r="P10434" s="59"/>
      <c r="Q10434" s="59"/>
      <c r="R10434" s="59"/>
      <c r="S10434" s="59"/>
      <c r="T10434" s="59"/>
      <c r="U10434" s="59"/>
      <c r="V10434" s="59"/>
      <c r="W10434" s="59"/>
      <c r="X10434" s="59"/>
      <c r="Y10434" s="59"/>
      <c r="Z10434" s="59"/>
      <c r="AA10434" s="59"/>
      <c r="AB10434" s="59"/>
      <c r="AC10434" s="59"/>
    </row>
    <row r="10435" spans="1:29" x14ac:dyDescent="0.2">
      <c r="A10435" s="62" t="s">
        <v>26603</v>
      </c>
      <c r="B10435" s="63">
        <v>10431</v>
      </c>
      <c r="C10435" s="64">
        <v>43322</v>
      </c>
      <c r="D10435" s="62" t="s">
        <v>26604</v>
      </c>
      <c r="E10435" s="62" t="s">
        <v>160</v>
      </c>
      <c r="F10435" s="62" t="s">
        <v>161</v>
      </c>
      <c r="G10435" s="64">
        <v>43348</v>
      </c>
      <c r="H10435" s="62" t="s">
        <v>22643</v>
      </c>
      <c r="I10435" s="59"/>
      <c r="J10435" s="59"/>
      <c r="K10435" s="59"/>
      <c r="L10435" s="59"/>
      <c r="M10435" s="59"/>
      <c r="N10435" s="59"/>
      <c r="O10435" s="59"/>
      <c r="P10435" s="59"/>
      <c r="Q10435" s="59"/>
      <c r="R10435" s="59"/>
      <c r="S10435" s="59"/>
      <c r="T10435" s="59"/>
      <c r="U10435" s="59"/>
      <c r="V10435" s="59"/>
      <c r="W10435" s="59"/>
      <c r="X10435" s="59"/>
      <c r="Y10435" s="59"/>
      <c r="Z10435" s="59"/>
      <c r="AA10435" s="59"/>
      <c r="AB10435" s="59"/>
      <c r="AC10435" s="59"/>
    </row>
    <row r="10436" spans="1:29" x14ac:dyDescent="0.2">
      <c r="A10436" s="62" t="s">
        <v>26605</v>
      </c>
      <c r="B10436" s="63">
        <v>10432</v>
      </c>
      <c r="C10436" s="64">
        <v>43322</v>
      </c>
      <c r="D10436" s="62" t="s">
        <v>1022</v>
      </c>
      <c r="E10436" s="62" t="s">
        <v>292</v>
      </c>
      <c r="F10436" s="62" t="s">
        <v>137</v>
      </c>
      <c r="G10436" s="64">
        <v>43336</v>
      </c>
      <c r="H10436" s="62" t="s">
        <v>26606</v>
      </c>
      <c r="I10436" s="59"/>
      <c r="J10436" s="59"/>
      <c r="K10436" s="59"/>
      <c r="L10436" s="59"/>
      <c r="M10436" s="59"/>
      <c r="N10436" s="59"/>
      <c r="O10436" s="59"/>
      <c r="P10436" s="59"/>
      <c r="Q10436" s="59"/>
      <c r="R10436" s="59"/>
      <c r="S10436" s="59"/>
      <c r="T10436" s="59"/>
      <c r="U10436" s="59"/>
      <c r="V10436" s="59"/>
      <c r="W10436" s="59"/>
      <c r="X10436" s="59"/>
      <c r="Y10436" s="59"/>
      <c r="Z10436" s="59"/>
      <c r="AA10436" s="59"/>
      <c r="AB10436" s="59"/>
      <c r="AC10436" s="59"/>
    </row>
    <row r="10437" spans="1:29" x14ac:dyDescent="0.2">
      <c r="A10437" s="62" t="s">
        <v>26607</v>
      </c>
      <c r="B10437" s="63">
        <v>10433</v>
      </c>
      <c r="C10437" s="64">
        <v>43322</v>
      </c>
      <c r="D10437" s="62" t="s">
        <v>1138</v>
      </c>
      <c r="E10437" s="62" t="s">
        <v>292</v>
      </c>
      <c r="F10437" s="62" t="s">
        <v>137</v>
      </c>
      <c r="G10437" s="64">
        <v>43335</v>
      </c>
      <c r="H10437" s="62" t="s">
        <v>26608</v>
      </c>
      <c r="I10437" s="59"/>
      <c r="J10437" s="59"/>
      <c r="K10437" s="59"/>
      <c r="L10437" s="59"/>
      <c r="M10437" s="59"/>
      <c r="N10437" s="59"/>
      <c r="O10437" s="59"/>
      <c r="P10437" s="59"/>
      <c r="Q10437" s="59"/>
      <c r="R10437" s="59"/>
      <c r="S10437" s="59"/>
      <c r="T10437" s="59"/>
      <c r="U10437" s="59"/>
      <c r="V10437" s="59"/>
      <c r="W10437" s="59"/>
      <c r="X10437" s="59"/>
      <c r="Y10437" s="59"/>
      <c r="Z10437" s="59"/>
      <c r="AA10437" s="59"/>
      <c r="AB10437" s="59"/>
      <c r="AC10437" s="59"/>
    </row>
    <row r="10438" spans="1:29" x14ac:dyDescent="0.2">
      <c r="A10438" s="62" t="s">
        <v>26609</v>
      </c>
      <c r="B10438" s="63">
        <v>10434</v>
      </c>
      <c r="C10438" s="64">
        <v>43322</v>
      </c>
      <c r="D10438" s="62" t="s">
        <v>148</v>
      </c>
      <c r="E10438" s="62" t="s">
        <v>149</v>
      </c>
      <c r="F10438" s="62" t="s">
        <v>137</v>
      </c>
      <c r="G10438" s="64">
        <v>43328</v>
      </c>
      <c r="H10438" s="62" t="s">
        <v>26610</v>
      </c>
      <c r="I10438" s="59"/>
      <c r="J10438" s="59"/>
      <c r="K10438" s="59"/>
      <c r="L10438" s="59"/>
      <c r="M10438" s="59"/>
      <c r="N10438" s="59"/>
      <c r="O10438" s="59"/>
      <c r="P10438" s="59"/>
      <c r="Q10438" s="59"/>
      <c r="R10438" s="59"/>
      <c r="S10438" s="59"/>
      <c r="T10438" s="59"/>
      <c r="U10438" s="59"/>
      <c r="V10438" s="59"/>
      <c r="W10438" s="59"/>
      <c r="X10438" s="59"/>
      <c r="Y10438" s="59"/>
      <c r="Z10438" s="59"/>
      <c r="AA10438" s="59"/>
      <c r="AB10438" s="59"/>
      <c r="AC10438" s="59"/>
    </row>
    <row r="10439" spans="1:29" x14ac:dyDescent="0.2">
      <c r="A10439" s="62" t="s">
        <v>26611</v>
      </c>
      <c r="B10439" s="63">
        <v>10435</v>
      </c>
      <c r="C10439" s="64">
        <v>43322</v>
      </c>
      <c r="D10439" s="62" t="s">
        <v>7248</v>
      </c>
      <c r="E10439" s="62" t="s">
        <v>26612</v>
      </c>
      <c r="F10439" s="62" t="s">
        <v>137</v>
      </c>
      <c r="G10439" s="64">
        <v>43329</v>
      </c>
      <c r="H10439" s="62" t="s">
        <v>26613</v>
      </c>
      <c r="I10439" s="59"/>
      <c r="J10439" s="59"/>
      <c r="K10439" s="59"/>
      <c r="L10439" s="59"/>
      <c r="M10439" s="59"/>
      <c r="N10439" s="59"/>
      <c r="O10439" s="59"/>
      <c r="P10439" s="59"/>
      <c r="Q10439" s="59"/>
      <c r="R10439" s="59"/>
      <c r="S10439" s="59"/>
      <c r="T10439" s="59"/>
      <c r="U10439" s="59"/>
      <c r="V10439" s="59"/>
      <c r="W10439" s="59"/>
      <c r="X10439" s="59"/>
      <c r="Y10439" s="59"/>
      <c r="Z10439" s="59"/>
      <c r="AA10439" s="59"/>
      <c r="AB10439" s="59"/>
      <c r="AC10439" s="59"/>
    </row>
    <row r="10440" spans="1:29" x14ac:dyDescent="0.2">
      <c r="A10440" s="62" t="s">
        <v>26614</v>
      </c>
      <c r="B10440" s="63">
        <v>10436</v>
      </c>
      <c r="C10440" s="64">
        <v>43322</v>
      </c>
      <c r="D10440" s="62" t="s">
        <v>7248</v>
      </c>
      <c r="E10440" s="62" t="s">
        <v>26612</v>
      </c>
      <c r="F10440" s="62" t="s">
        <v>137</v>
      </c>
      <c r="G10440" s="64">
        <v>43329</v>
      </c>
      <c r="H10440" s="62" t="s">
        <v>26615</v>
      </c>
      <c r="I10440" s="59"/>
      <c r="J10440" s="59"/>
      <c r="K10440" s="59"/>
      <c r="L10440" s="59"/>
      <c r="M10440" s="59"/>
      <c r="N10440" s="59"/>
      <c r="O10440" s="59"/>
      <c r="P10440" s="59"/>
      <c r="Q10440" s="59"/>
      <c r="R10440" s="59"/>
      <c r="S10440" s="59"/>
      <c r="T10440" s="59"/>
      <c r="U10440" s="59"/>
      <c r="V10440" s="59"/>
      <c r="W10440" s="59"/>
      <c r="X10440" s="59"/>
      <c r="Y10440" s="59"/>
      <c r="Z10440" s="59"/>
      <c r="AA10440" s="59"/>
      <c r="AB10440" s="59"/>
      <c r="AC10440" s="59"/>
    </row>
    <row r="10441" spans="1:29" x14ac:dyDescent="0.2">
      <c r="A10441" s="62" t="s">
        <v>26616</v>
      </c>
      <c r="B10441" s="63">
        <v>10437</v>
      </c>
      <c r="C10441" s="64">
        <v>43322</v>
      </c>
      <c r="D10441" s="62" t="s">
        <v>26617</v>
      </c>
      <c r="E10441" s="62" t="s">
        <v>232</v>
      </c>
      <c r="F10441" s="62" t="s">
        <v>137</v>
      </c>
      <c r="G10441" s="64">
        <v>43328</v>
      </c>
      <c r="H10441" s="62" t="s">
        <v>26618</v>
      </c>
      <c r="I10441" s="59"/>
      <c r="J10441" s="59"/>
      <c r="K10441" s="59"/>
      <c r="L10441" s="59"/>
      <c r="M10441" s="59"/>
      <c r="N10441" s="59"/>
      <c r="O10441" s="59"/>
      <c r="P10441" s="59"/>
      <c r="Q10441" s="59"/>
      <c r="R10441" s="59"/>
      <c r="S10441" s="59"/>
      <c r="T10441" s="59"/>
      <c r="U10441" s="59"/>
      <c r="V10441" s="59"/>
      <c r="W10441" s="59"/>
      <c r="X10441" s="59"/>
      <c r="Y10441" s="59"/>
      <c r="Z10441" s="59"/>
      <c r="AA10441" s="59"/>
      <c r="AB10441" s="59"/>
      <c r="AC10441" s="59"/>
    </row>
    <row r="10442" spans="1:29" x14ac:dyDescent="0.2">
      <c r="A10442" s="62" t="s">
        <v>26619</v>
      </c>
      <c r="B10442" s="63">
        <v>10438</v>
      </c>
      <c r="C10442" s="64">
        <v>43322</v>
      </c>
      <c r="D10442" s="62" t="s">
        <v>26620</v>
      </c>
      <c r="E10442" s="62" t="s">
        <v>2602</v>
      </c>
      <c r="F10442" s="62" t="s">
        <v>137</v>
      </c>
      <c r="G10442" s="64">
        <v>43328</v>
      </c>
      <c r="H10442" s="62" t="s">
        <v>26621</v>
      </c>
      <c r="I10442" s="59"/>
      <c r="J10442" s="59"/>
      <c r="K10442" s="59"/>
      <c r="L10442" s="59"/>
      <c r="M10442" s="59"/>
      <c r="N10442" s="59"/>
      <c r="O10442" s="59"/>
      <c r="P10442" s="59"/>
      <c r="Q10442" s="59"/>
      <c r="R10442" s="59"/>
      <c r="S10442" s="59"/>
      <c r="T10442" s="59"/>
      <c r="U10442" s="59"/>
      <c r="V10442" s="59"/>
      <c r="W10442" s="59"/>
      <c r="X10442" s="59"/>
      <c r="Y10442" s="59"/>
      <c r="Z10442" s="59"/>
      <c r="AA10442" s="59"/>
      <c r="AB10442" s="59"/>
      <c r="AC10442" s="59"/>
    </row>
    <row r="10443" spans="1:29" x14ac:dyDescent="0.2">
      <c r="A10443" s="62" t="s">
        <v>26622</v>
      </c>
      <c r="B10443" s="63">
        <v>10439</v>
      </c>
      <c r="C10443" s="64">
        <v>43322</v>
      </c>
      <c r="D10443" s="62" t="s">
        <v>144</v>
      </c>
      <c r="E10443" s="62" t="s">
        <v>5618</v>
      </c>
      <c r="F10443" s="62" t="s">
        <v>150</v>
      </c>
      <c r="G10443" s="64">
        <v>43336</v>
      </c>
      <c r="H10443" s="62" t="s">
        <v>26623</v>
      </c>
      <c r="I10443" s="59"/>
      <c r="J10443" s="59"/>
      <c r="K10443" s="59"/>
      <c r="L10443" s="59"/>
      <c r="M10443" s="59"/>
      <c r="N10443" s="59"/>
      <c r="O10443" s="59"/>
      <c r="P10443" s="59"/>
      <c r="Q10443" s="59"/>
      <c r="R10443" s="59"/>
      <c r="S10443" s="59"/>
      <c r="T10443" s="59"/>
      <c r="U10443" s="59"/>
      <c r="V10443" s="59"/>
      <c r="W10443" s="59"/>
      <c r="X10443" s="59"/>
      <c r="Y10443" s="59"/>
      <c r="Z10443" s="59"/>
      <c r="AA10443" s="59"/>
      <c r="AB10443" s="59"/>
      <c r="AC10443" s="59"/>
    </row>
    <row r="10444" spans="1:29" x14ac:dyDescent="0.2">
      <c r="A10444" s="62" t="s">
        <v>26624</v>
      </c>
      <c r="B10444" s="63">
        <v>10440</v>
      </c>
      <c r="C10444" s="64">
        <v>43322</v>
      </c>
      <c r="D10444" s="62" t="s">
        <v>26625</v>
      </c>
      <c r="E10444" s="62" t="s">
        <v>26626</v>
      </c>
      <c r="F10444" s="62" t="s">
        <v>137</v>
      </c>
      <c r="G10444" s="64">
        <v>43336</v>
      </c>
      <c r="H10444" s="62" t="s">
        <v>26627</v>
      </c>
      <c r="I10444" s="59"/>
      <c r="J10444" s="59"/>
      <c r="K10444" s="59"/>
      <c r="L10444" s="59"/>
      <c r="M10444" s="59"/>
      <c r="N10444" s="59"/>
      <c r="O10444" s="59"/>
      <c r="P10444" s="59"/>
      <c r="Q10444" s="59"/>
      <c r="R10444" s="59"/>
      <c r="S10444" s="59"/>
      <c r="T10444" s="59"/>
      <c r="U10444" s="59"/>
      <c r="V10444" s="59"/>
      <c r="W10444" s="59"/>
      <c r="X10444" s="59"/>
      <c r="Y10444" s="59"/>
      <c r="Z10444" s="59"/>
      <c r="AA10444" s="59"/>
      <c r="AB10444" s="59"/>
      <c r="AC10444" s="59"/>
    </row>
    <row r="10445" spans="1:29" x14ac:dyDescent="0.2">
      <c r="A10445" s="62" t="s">
        <v>26628</v>
      </c>
      <c r="B10445" s="63">
        <v>10441</v>
      </c>
      <c r="C10445" s="64">
        <v>43322</v>
      </c>
      <c r="D10445" s="62" t="s">
        <v>26629</v>
      </c>
      <c r="E10445" s="62" t="s">
        <v>12370</v>
      </c>
      <c r="F10445" s="62" t="s">
        <v>137</v>
      </c>
      <c r="G10445" s="64">
        <v>43333</v>
      </c>
      <c r="H10445" s="62" t="s">
        <v>26630</v>
      </c>
      <c r="I10445" s="59"/>
      <c r="J10445" s="59"/>
      <c r="K10445" s="59"/>
      <c r="L10445" s="59"/>
      <c r="M10445" s="59"/>
      <c r="N10445" s="59"/>
      <c r="O10445" s="59"/>
      <c r="P10445" s="59"/>
      <c r="Q10445" s="59"/>
      <c r="R10445" s="59"/>
      <c r="S10445" s="59"/>
      <c r="T10445" s="59"/>
      <c r="U10445" s="59"/>
      <c r="V10445" s="59"/>
      <c r="W10445" s="59"/>
      <c r="X10445" s="59"/>
      <c r="Y10445" s="59"/>
      <c r="Z10445" s="59"/>
      <c r="AA10445" s="59"/>
      <c r="AB10445" s="59"/>
      <c r="AC10445" s="59"/>
    </row>
    <row r="10446" spans="1:29" x14ac:dyDescent="0.2">
      <c r="A10446" s="62" t="s">
        <v>26631</v>
      </c>
      <c r="B10446" s="63">
        <v>10442</v>
      </c>
      <c r="C10446" s="64">
        <v>43322</v>
      </c>
      <c r="D10446" s="62" t="s">
        <v>3564</v>
      </c>
      <c r="E10446" s="62" t="s">
        <v>149</v>
      </c>
      <c r="F10446" s="62" t="s">
        <v>137</v>
      </c>
      <c r="G10446" s="64">
        <v>43329</v>
      </c>
      <c r="H10446" s="62" t="s">
        <v>26632</v>
      </c>
      <c r="I10446" s="59"/>
      <c r="J10446" s="59"/>
      <c r="K10446" s="59"/>
      <c r="L10446" s="59"/>
      <c r="M10446" s="59"/>
      <c r="N10446" s="59"/>
      <c r="O10446" s="59"/>
      <c r="P10446" s="59"/>
      <c r="Q10446" s="59"/>
      <c r="R10446" s="59"/>
      <c r="S10446" s="59"/>
      <c r="T10446" s="59"/>
      <c r="U10446" s="59"/>
      <c r="V10446" s="59"/>
      <c r="W10446" s="59"/>
      <c r="X10446" s="59"/>
      <c r="Y10446" s="59"/>
      <c r="Z10446" s="59"/>
      <c r="AA10446" s="59"/>
      <c r="AB10446" s="59"/>
      <c r="AC10446" s="59"/>
    </row>
    <row r="10447" spans="1:29" x14ac:dyDescent="0.2">
      <c r="A10447" s="62" t="s">
        <v>26633</v>
      </c>
      <c r="B10447" s="63">
        <v>10443</v>
      </c>
      <c r="C10447" s="64">
        <v>43322</v>
      </c>
      <c r="D10447" s="62" t="s">
        <v>4598</v>
      </c>
      <c r="E10447" s="62" t="s">
        <v>149</v>
      </c>
      <c r="F10447" s="62" t="s">
        <v>137</v>
      </c>
      <c r="G10447" s="64">
        <v>43329</v>
      </c>
      <c r="H10447" s="62" t="s">
        <v>26634</v>
      </c>
      <c r="I10447" s="59"/>
      <c r="J10447" s="59"/>
      <c r="K10447" s="59"/>
      <c r="L10447" s="59"/>
      <c r="M10447" s="59"/>
      <c r="N10447" s="59"/>
      <c r="O10447" s="59"/>
      <c r="P10447" s="59"/>
      <c r="Q10447" s="59"/>
      <c r="R10447" s="59"/>
      <c r="S10447" s="59"/>
      <c r="T10447" s="59"/>
      <c r="U10447" s="59"/>
      <c r="V10447" s="59"/>
      <c r="W10447" s="59"/>
      <c r="X10447" s="59"/>
      <c r="Y10447" s="59"/>
      <c r="Z10447" s="59"/>
      <c r="AA10447" s="59"/>
      <c r="AB10447" s="59"/>
      <c r="AC10447" s="59"/>
    </row>
    <row r="10448" spans="1:29" x14ac:dyDescent="0.2">
      <c r="A10448" s="62" t="s">
        <v>26635</v>
      </c>
      <c r="B10448" s="63">
        <v>10444</v>
      </c>
      <c r="C10448" s="64">
        <v>43322</v>
      </c>
      <c r="D10448" s="62" t="s">
        <v>4598</v>
      </c>
      <c r="E10448" s="62" t="s">
        <v>149</v>
      </c>
      <c r="F10448" s="62" t="s">
        <v>137</v>
      </c>
      <c r="G10448" s="64">
        <v>43329</v>
      </c>
      <c r="H10448" s="62" t="s">
        <v>26636</v>
      </c>
      <c r="I10448" s="59"/>
      <c r="J10448" s="59"/>
      <c r="K10448" s="59"/>
      <c r="L10448" s="59"/>
      <c r="M10448" s="59"/>
      <c r="N10448" s="59"/>
      <c r="O10448" s="59"/>
      <c r="P10448" s="59"/>
      <c r="Q10448" s="59"/>
      <c r="R10448" s="59"/>
      <c r="S10448" s="59"/>
      <c r="T10448" s="59"/>
      <c r="U10448" s="59"/>
      <c r="V10448" s="59"/>
      <c r="W10448" s="59"/>
      <c r="X10448" s="59"/>
      <c r="Y10448" s="59"/>
      <c r="Z10448" s="59"/>
      <c r="AA10448" s="59"/>
      <c r="AB10448" s="59"/>
      <c r="AC10448" s="59"/>
    </row>
    <row r="10449" spans="1:29" x14ac:dyDescent="0.2">
      <c r="A10449" s="62" t="s">
        <v>26637</v>
      </c>
      <c r="B10449" s="63">
        <v>10445</v>
      </c>
      <c r="C10449" s="64">
        <v>43322</v>
      </c>
      <c r="D10449" s="62" t="s">
        <v>26638</v>
      </c>
      <c r="E10449" s="62" t="s">
        <v>26639</v>
      </c>
      <c r="F10449" s="62" t="s">
        <v>150</v>
      </c>
      <c r="G10449" s="64">
        <v>43354</v>
      </c>
      <c r="H10449" s="62" t="s">
        <v>26640</v>
      </c>
      <c r="I10449" s="59"/>
      <c r="J10449" s="59"/>
      <c r="K10449" s="59"/>
      <c r="L10449" s="59"/>
      <c r="M10449" s="59"/>
      <c r="N10449" s="59"/>
      <c r="O10449" s="59"/>
      <c r="P10449" s="59"/>
      <c r="Q10449" s="59"/>
      <c r="R10449" s="59"/>
      <c r="S10449" s="59"/>
      <c r="T10449" s="59"/>
      <c r="U10449" s="59"/>
      <c r="V10449" s="59"/>
      <c r="W10449" s="59"/>
      <c r="X10449" s="59"/>
      <c r="Y10449" s="59"/>
      <c r="Z10449" s="59"/>
      <c r="AA10449" s="59"/>
      <c r="AB10449" s="59"/>
      <c r="AC10449" s="59"/>
    </row>
    <row r="10450" spans="1:29" x14ac:dyDescent="0.2">
      <c r="A10450" s="62" t="s">
        <v>26641</v>
      </c>
      <c r="B10450" s="63">
        <v>10446</v>
      </c>
      <c r="C10450" s="64">
        <v>43322</v>
      </c>
      <c r="D10450" s="62" t="s">
        <v>26642</v>
      </c>
      <c r="E10450" s="62" t="s">
        <v>149</v>
      </c>
      <c r="F10450" s="62" t="s">
        <v>137</v>
      </c>
      <c r="G10450" s="64">
        <v>43329</v>
      </c>
      <c r="H10450" s="62" t="s">
        <v>26643</v>
      </c>
      <c r="I10450" s="59"/>
      <c r="J10450" s="59"/>
      <c r="K10450" s="59"/>
      <c r="L10450" s="59"/>
      <c r="M10450" s="59"/>
      <c r="N10450" s="59"/>
      <c r="O10450" s="59"/>
      <c r="P10450" s="59"/>
      <c r="Q10450" s="59"/>
      <c r="R10450" s="59"/>
      <c r="S10450" s="59"/>
      <c r="T10450" s="59"/>
      <c r="U10450" s="59"/>
      <c r="V10450" s="59"/>
      <c r="W10450" s="59"/>
      <c r="X10450" s="59"/>
      <c r="Y10450" s="59"/>
      <c r="Z10450" s="59"/>
      <c r="AA10450" s="59"/>
      <c r="AB10450" s="59"/>
      <c r="AC10450" s="59"/>
    </row>
    <row r="10451" spans="1:29" x14ac:dyDescent="0.2">
      <c r="A10451" s="62" t="s">
        <v>26644</v>
      </c>
      <c r="B10451" s="63">
        <v>10447</v>
      </c>
      <c r="C10451" s="64">
        <v>43322</v>
      </c>
      <c r="D10451" s="62" t="s">
        <v>26642</v>
      </c>
      <c r="E10451" s="62" t="s">
        <v>149</v>
      </c>
      <c r="F10451" s="62" t="s">
        <v>137</v>
      </c>
      <c r="G10451" s="64">
        <v>43329</v>
      </c>
      <c r="H10451" s="62" t="s">
        <v>26645</v>
      </c>
      <c r="I10451" s="59"/>
      <c r="J10451" s="59"/>
      <c r="K10451" s="59"/>
      <c r="L10451" s="59"/>
      <c r="M10451" s="59"/>
      <c r="N10451" s="59"/>
      <c r="O10451" s="59"/>
      <c r="P10451" s="59"/>
      <c r="Q10451" s="59"/>
      <c r="R10451" s="59"/>
      <c r="S10451" s="59"/>
      <c r="T10451" s="59"/>
      <c r="U10451" s="59"/>
      <c r="V10451" s="59"/>
      <c r="W10451" s="59"/>
      <c r="X10451" s="59"/>
      <c r="Y10451" s="59"/>
      <c r="Z10451" s="59"/>
      <c r="AA10451" s="59"/>
      <c r="AB10451" s="59"/>
      <c r="AC10451" s="59"/>
    </row>
    <row r="10452" spans="1:29" x14ac:dyDescent="0.2">
      <c r="A10452" s="62" t="s">
        <v>26646</v>
      </c>
      <c r="B10452" s="63">
        <v>10448</v>
      </c>
      <c r="C10452" s="64">
        <v>43322</v>
      </c>
      <c r="D10452" s="62" t="s">
        <v>26642</v>
      </c>
      <c r="E10452" s="62" t="s">
        <v>149</v>
      </c>
      <c r="F10452" s="62" t="s">
        <v>137</v>
      </c>
      <c r="G10452" s="64">
        <v>43329</v>
      </c>
      <c r="H10452" s="62" t="s">
        <v>26647</v>
      </c>
      <c r="I10452" s="59"/>
      <c r="J10452" s="59"/>
      <c r="K10452" s="59"/>
      <c r="L10452" s="59"/>
      <c r="M10452" s="59"/>
      <c r="N10452" s="59"/>
      <c r="O10452" s="59"/>
      <c r="P10452" s="59"/>
      <c r="Q10452" s="59"/>
      <c r="R10452" s="59"/>
      <c r="S10452" s="59"/>
      <c r="T10452" s="59"/>
      <c r="U10452" s="59"/>
      <c r="V10452" s="59"/>
      <c r="W10452" s="59"/>
      <c r="X10452" s="59"/>
      <c r="Y10452" s="59"/>
      <c r="Z10452" s="59"/>
      <c r="AA10452" s="59"/>
      <c r="AB10452" s="59"/>
      <c r="AC10452" s="59"/>
    </row>
    <row r="10453" spans="1:29" x14ac:dyDescent="0.2">
      <c r="A10453" s="62" t="s">
        <v>26648</v>
      </c>
      <c r="B10453" s="63">
        <v>10449</v>
      </c>
      <c r="C10453" s="64">
        <v>43322</v>
      </c>
      <c r="D10453" s="62" t="s">
        <v>3564</v>
      </c>
      <c r="E10453" s="62" t="s">
        <v>149</v>
      </c>
      <c r="F10453" s="62" t="s">
        <v>137</v>
      </c>
      <c r="G10453" s="64">
        <v>43329</v>
      </c>
      <c r="H10453" s="62" t="s">
        <v>26649</v>
      </c>
      <c r="I10453" s="59"/>
      <c r="J10453" s="59"/>
      <c r="K10453" s="59"/>
      <c r="L10453" s="59"/>
      <c r="M10453" s="59"/>
      <c r="N10453" s="59"/>
      <c r="O10453" s="59"/>
      <c r="P10453" s="59"/>
      <c r="Q10453" s="59"/>
      <c r="R10453" s="59"/>
      <c r="S10453" s="59"/>
      <c r="T10453" s="59"/>
      <c r="U10453" s="59"/>
      <c r="V10453" s="59"/>
      <c r="W10453" s="59"/>
      <c r="X10453" s="59"/>
      <c r="Y10453" s="59"/>
      <c r="Z10453" s="59"/>
      <c r="AA10453" s="59"/>
      <c r="AB10453" s="59"/>
      <c r="AC10453" s="59"/>
    </row>
    <row r="10454" spans="1:29" x14ac:dyDescent="0.2">
      <c r="A10454" s="62" t="s">
        <v>26650</v>
      </c>
      <c r="B10454" s="63">
        <v>10450</v>
      </c>
      <c r="C10454" s="64">
        <v>43322</v>
      </c>
      <c r="D10454" s="62" t="s">
        <v>26651</v>
      </c>
      <c r="E10454" s="62" t="s">
        <v>26639</v>
      </c>
      <c r="F10454" s="62" t="s">
        <v>137</v>
      </c>
      <c r="G10454" s="64">
        <v>43328</v>
      </c>
      <c r="H10454" s="62" t="s">
        <v>26652</v>
      </c>
      <c r="I10454" s="59"/>
      <c r="J10454" s="59"/>
      <c r="K10454" s="59"/>
      <c r="L10454" s="59"/>
      <c r="M10454" s="59"/>
      <c r="N10454" s="59"/>
      <c r="O10454" s="59"/>
      <c r="P10454" s="59"/>
      <c r="Q10454" s="59"/>
      <c r="R10454" s="59"/>
      <c r="S10454" s="59"/>
      <c r="T10454" s="59"/>
      <c r="U10454" s="59"/>
      <c r="V10454" s="59"/>
      <c r="W10454" s="59"/>
      <c r="X10454" s="59"/>
      <c r="Y10454" s="59"/>
      <c r="Z10454" s="59"/>
      <c r="AA10454" s="59"/>
      <c r="AB10454" s="59"/>
      <c r="AC10454" s="59"/>
    </row>
    <row r="10455" spans="1:29" x14ac:dyDescent="0.2">
      <c r="A10455" s="62" t="s">
        <v>26653</v>
      </c>
      <c r="B10455" s="63">
        <v>10451</v>
      </c>
      <c r="C10455" s="64">
        <v>43322</v>
      </c>
      <c r="D10455" s="62" t="s">
        <v>153</v>
      </c>
      <c r="E10455" s="62" t="s">
        <v>15539</v>
      </c>
      <c r="F10455" s="62" t="s">
        <v>137</v>
      </c>
      <c r="G10455" s="64">
        <v>43336</v>
      </c>
      <c r="H10455" s="62" t="s">
        <v>26654</v>
      </c>
      <c r="I10455" s="59"/>
      <c r="J10455" s="59"/>
      <c r="K10455" s="59"/>
      <c r="L10455" s="59"/>
      <c r="M10455" s="59"/>
      <c r="N10455" s="59"/>
      <c r="O10455" s="59"/>
      <c r="P10455" s="59"/>
      <c r="Q10455" s="59"/>
      <c r="R10455" s="59"/>
      <c r="S10455" s="59"/>
      <c r="T10455" s="59"/>
      <c r="U10455" s="59"/>
      <c r="V10455" s="59"/>
      <c r="W10455" s="59"/>
      <c r="X10455" s="59"/>
      <c r="Y10455" s="59"/>
      <c r="Z10455" s="59"/>
      <c r="AA10455" s="59"/>
      <c r="AB10455" s="59"/>
      <c r="AC10455" s="59"/>
    </row>
    <row r="10456" spans="1:29" x14ac:dyDescent="0.2">
      <c r="A10456" s="62" t="s">
        <v>26655</v>
      </c>
      <c r="B10456" s="63">
        <v>10452</v>
      </c>
      <c r="C10456" s="64">
        <v>43322</v>
      </c>
      <c r="D10456" s="62" t="s">
        <v>153</v>
      </c>
      <c r="E10456" s="62" t="s">
        <v>149</v>
      </c>
      <c r="F10456" s="62" t="s">
        <v>137</v>
      </c>
      <c r="G10456" s="64">
        <v>43334</v>
      </c>
      <c r="H10456" s="62" t="s">
        <v>26656</v>
      </c>
      <c r="I10456" s="59"/>
      <c r="J10456" s="59"/>
      <c r="K10456" s="59"/>
      <c r="L10456" s="59"/>
      <c r="M10456" s="59"/>
      <c r="N10456" s="59"/>
      <c r="O10456" s="59"/>
      <c r="P10456" s="59"/>
      <c r="Q10456" s="59"/>
      <c r="R10456" s="59"/>
      <c r="S10456" s="59"/>
      <c r="T10456" s="59"/>
      <c r="U10456" s="59"/>
      <c r="V10456" s="59"/>
      <c r="W10456" s="59"/>
      <c r="X10456" s="59"/>
      <c r="Y10456" s="59"/>
      <c r="Z10456" s="59"/>
      <c r="AA10456" s="59"/>
      <c r="AB10456" s="59"/>
      <c r="AC10456" s="59"/>
    </row>
    <row r="10457" spans="1:29" x14ac:dyDescent="0.2">
      <c r="A10457" s="62" t="s">
        <v>26657</v>
      </c>
      <c r="B10457" s="63">
        <v>10453</v>
      </c>
      <c r="C10457" s="64">
        <v>43322</v>
      </c>
      <c r="D10457" s="62" t="s">
        <v>26658</v>
      </c>
      <c r="E10457" s="62" t="s">
        <v>149</v>
      </c>
      <c r="F10457" s="62" t="s">
        <v>161</v>
      </c>
      <c r="G10457" s="64">
        <v>43347</v>
      </c>
      <c r="H10457" s="62" t="s">
        <v>26659</v>
      </c>
      <c r="I10457" s="59"/>
      <c r="J10457" s="59"/>
      <c r="K10457" s="59"/>
      <c r="L10457" s="59"/>
      <c r="M10457" s="59"/>
      <c r="N10457" s="59"/>
      <c r="O10457" s="59"/>
      <c r="P10457" s="59"/>
      <c r="Q10457" s="59"/>
      <c r="R10457" s="59"/>
      <c r="S10457" s="59"/>
      <c r="T10457" s="59"/>
      <c r="U10457" s="59"/>
      <c r="V10457" s="59"/>
      <c r="W10457" s="59"/>
      <c r="X10457" s="59"/>
      <c r="Y10457" s="59"/>
      <c r="Z10457" s="59"/>
      <c r="AA10457" s="59"/>
      <c r="AB10457" s="59"/>
      <c r="AC10457" s="59"/>
    </row>
    <row r="10458" spans="1:29" x14ac:dyDescent="0.2">
      <c r="A10458" s="62" t="s">
        <v>26660</v>
      </c>
      <c r="B10458" s="63">
        <v>10454</v>
      </c>
      <c r="C10458" s="64">
        <v>43322</v>
      </c>
      <c r="D10458" s="62" t="s">
        <v>26661</v>
      </c>
      <c r="E10458" s="62" t="s">
        <v>149</v>
      </c>
      <c r="F10458" s="62" t="s">
        <v>137</v>
      </c>
      <c r="G10458" s="64">
        <v>43329</v>
      </c>
      <c r="H10458" s="62" t="s">
        <v>26662</v>
      </c>
      <c r="I10458" s="59"/>
      <c r="J10458" s="59"/>
      <c r="K10458" s="59"/>
      <c r="L10458" s="59"/>
      <c r="M10458" s="59"/>
      <c r="N10458" s="59"/>
      <c r="O10458" s="59"/>
      <c r="P10458" s="59"/>
      <c r="Q10458" s="59"/>
      <c r="R10458" s="59"/>
      <c r="S10458" s="59"/>
      <c r="T10458" s="59"/>
      <c r="U10458" s="59"/>
      <c r="V10458" s="59"/>
      <c r="W10458" s="59"/>
      <c r="X10458" s="59"/>
      <c r="Y10458" s="59"/>
      <c r="Z10458" s="59"/>
      <c r="AA10458" s="59"/>
      <c r="AB10458" s="59"/>
      <c r="AC10458" s="59"/>
    </row>
    <row r="10459" spans="1:29" x14ac:dyDescent="0.2">
      <c r="A10459" s="62" t="s">
        <v>26663</v>
      </c>
      <c r="B10459" s="63">
        <v>10455</v>
      </c>
      <c r="C10459" s="64">
        <v>43322</v>
      </c>
      <c r="D10459" s="62" t="s">
        <v>144</v>
      </c>
      <c r="E10459" s="62" t="s">
        <v>1135</v>
      </c>
      <c r="F10459" s="62" t="s">
        <v>137</v>
      </c>
      <c r="G10459" s="64">
        <v>43336</v>
      </c>
      <c r="H10459" s="62" t="s">
        <v>26664</v>
      </c>
      <c r="I10459" s="59"/>
      <c r="J10459" s="59"/>
      <c r="K10459" s="59"/>
      <c r="L10459" s="59"/>
      <c r="M10459" s="59"/>
      <c r="N10459" s="59"/>
      <c r="O10459" s="59"/>
      <c r="P10459" s="59"/>
      <c r="Q10459" s="59"/>
      <c r="R10459" s="59"/>
      <c r="S10459" s="59"/>
      <c r="T10459" s="59"/>
      <c r="U10459" s="59"/>
      <c r="V10459" s="59"/>
      <c r="W10459" s="59"/>
      <c r="X10459" s="59"/>
      <c r="Y10459" s="59"/>
      <c r="Z10459" s="59"/>
      <c r="AA10459" s="59"/>
      <c r="AB10459" s="59"/>
      <c r="AC10459" s="59"/>
    </row>
    <row r="10460" spans="1:29" x14ac:dyDescent="0.2">
      <c r="A10460" s="62" t="s">
        <v>26665</v>
      </c>
      <c r="B10460" s="63">
        <v>10456</v>
      </c>
      <c r="C10460" s="64">
        <v>43322</v>
      </c>
      <c r="D10460" s="62" t="s">
        <v>144</v>
      </c>
      <c r="E10460" s="62" t="s">
        <v>1135</v>
      </c>
      <c r="F10460" s="62" t="s">
        <v>137</v>
      </c>
      <c r="G10460" s="64">
        <v>43336</v>
      </c>
      <c r="H10460" s="62" t="s">
        <v>26666</v>
      </c>
      <c r="I10460" s="59"/>
      <c r="J10460" s="59"/>
      <c r="K10460" s="59"/>
      <c r="L10460" s="59"/>
      <c r="M10460" s="59"/>
      <c r="N10460" s="59"/>
      <c r="O10460" s="59"/>
      <c r="P10460" s="59"/>
      <c r="Q10460" s="59"/>
      <c r="R10460" s="59"/>
      <c r="S10460" s="59"/>
      <c r="T10460" s="59"/>
      <c r="U10460" s="59"/>
      <c r="V10460" s="59"/>
      <c r="W10460" s="59"/>
      <c r="X10460" s="59"/>
      <c r="Y10460" s="59"/>
      <c r="Z10460" s="59"/>
      <c r="AA10460" s="59"/>
      <c r="AB10460" s="59"/>
      <c r="AC10460" s="59"/>
    </row>
    <row r="10461" spans="1:29" x14ac:dyDescent="0.2">
      <c r="A10461" s="62" t="s">
        <v>26667</v>
      </c>
      <c r="B10461" s="63">
        <v>10457</v>
      </c>
      <c r="C10461" s="64">
        <v>43322</v>
      </c>
      <c r="D10461" s="62" t="s">
        <v>144</v>
      </c>
      <c r="E10461" s="62" t="s">
        <v>1135</v>
      </c>
      <c r="F10461" s="62" t="s">
        <v>137</v>
      </c>
      <c r="G10461" s="64">
        <v>43342</v>
      </c>
      <c r="H10461" s="62" t="s">
        <v>26668</v>
      </c>
      <c r="I10461" s="59"/>
      <c r="J10461" s="59"/>
      <c r="K10461" s="59"/>
      <c r="L10461" s="59"/>
      <c r="M10461" s="59"/>
      <c r="N10461" s="59"/>
      <c r="O10461" s="59"/>
      <c r="P10461" s="59"/>
      <c r="Q10461" s="59"/>
      <c r="R10461" s="59"/>
      <c r="S10461" s="59"/>
      <c r="T10461" s="59"/>
      <c r="U10461" s="59"/>
      <c r="V10461" s="59"/>
      <c r="W10461" s="59"/>
      <c r="X10461" s="59"/>
      <c r="Y10461" s="59"/>
      <c r="Z10461" s="59"/>
      <c r="AA10461" s="59"/>
      <c r="AB10461" s="59"/>
      <c r="AC10461" s="59"/>
    </row>
    <row r="10462" spans="1:29" x14ac:dyDescent="0.2">
      <c r="A10462" s="62" t="s">
        <v>26669</v>
      </c>
      <c r="B10462" s="63">
        <v>10458</v>
      </c>
      <c r="C10462" s="64">
        <v>43322</v>
      </c>
      <c r="D10462" s="62" t="s">
        <v>144</v>
      </c>
      <c r="E10462" s="62" t="s">
        <v>1135</v>
      </c>
      <c r="F10462" s="62" t="s">
        <v>137</v>
      </c>
      <c r="G10462" s="64">
        <v>43336</v>
      </c>
      <c r="H10462" s="62" t="s">
        <v>26670</v>
      </c>
      <c r="I10462" s="59"/>
      <c r="J10462" s="59"/>
      <c r="K10462" s="59"/>
      <c r="L10462" s="59"/>
      <c r="M10462" s="59"/>
      <c r="N10462" s="59"/>
      <c r="O10462" s="59"/>
      <c r="P10462" s="59"/>
      <c r="Q10462" s="59"/>
      <c r="R10462" s="59"/>
      <c r="S10462" s="59"/>
      <c r="T10462" s="59"/>
      <c r="U10462" s="59"/>
      <c r="V10462" s="59"/>
      <c r="W10462" s="59"/>
      <c r="X10462" s="59"/>
      <c r="Y10462" s="59"/>
      <c r="Z10462" s="59"/>
      <c r="AA10462" s="59"/>
      <c r="AB10462" s="59"/>
      <c r="AC10462" s="59"/>
    </row>
    <row r="10463" spans="1:29" x14ac:dyDescent="0.2">
      <c r="A10463" s="62" t="s">
        <v>26671</v>
      </c>
      <c r="B10463" s="63">
        <v>10459</v>
      </c>
      <c r="C10463" s="64">
        <v>43322</v>
      </c>
      <c r="D10463" s="62" t="s">
        <v>26672</v>
      </c>
      <c r="E10463" s="62" t="s">
        <v>1895</v>
      </c>
      <c r="F10463" s="62" t="s">
        <v>137</v>
      </c>
      <c r="G10463" s="64">
        <v>43329</v>
      </c>
      <c r="H10463" s="62" t="s">
        <v>26673</v>
      </c>
      <c r="I10463" s="59"/>
      <c r="J10463" s="59"/>
      <c r="K10463" s="59"/>
      <c r="L10463" s="59"/>
      <c r="M10463" s="59"/>
      <c r="N10463" s="59"/>
      <c r="O10463" s="59"/>
      <c r="P10463" s="59"/>
      <c r="Q10463" s="59"/>
      <c r="R10463" s="59"/>
      <c r="S10463" s="59"/>
      <c r="T10463" s="59"/>
      <c r="U10463" s="59"/>
      <c r="V10463" s="59"/>
      <c r="W10463" s="59"/>
      <c r="X10463" s="59"/>
      <c r="Y10463" s="59"/>
      <c r="Z10463" s="59"/>
      <c r="AA10463" s="59"/>
      <c r="AB10463" s="59"/>
      <c r="AC10463" s="59"/>
    </row>
    <row r="10464" spans="1:29" x14ac:dyDescent="0.2">
      <c r="A10464" s="62" t="s">
        <v>26674</v>
      </c>
      <c r="B10464" s="63">
        <v>10460</v>
      </c>
      <c r="C10464" s="64">
        <v>43322</v>
      </c>
      <c r="D10464" s="62" t="s">
        <v>148</v>
      </c>
      <c r="E10464" s="62" t="s">
        <v>149</v>
      </c>
      <c r="F10464" s="62" t="s">
        <v>150</v>
      </c>
      <c r="G10464" s="64">
        <v>43347</v>
      </c>
      <c r="H10464" s="62" t="s">
        <v>26675</v>
      </c>
      <c r="I10464" s="59"/>
      <c r="J10464" s="59"/>
      <c r="K10464" s="59"/>
      <c r="L10464" s="59"/>
      <c r="M10464" s="59"/>
      <c r="N10464" s="59"/>
      <c r="O10464" s="59"/>
      <c r="P10464" s="59"/>
      <c r="Q10464" s="59"/>
      <c r="R10464" s="59"/>
      <c r="S10464" s="59"/>
      <c r="T10464" s="59"/>
      <c r="U10464" s="59"/>
      <c r="V10464" s="59"/>
      <c r="W10464" s="59"/>
      <c r="X10464" s="59"/>
      <c r="Y10464" s="59"/>
      <c r="Z10464" s="59"/>
      <c r="AA10464" s="59"/>
      <c r="AB10464" s="59"/>
      <c r="AC10464" s="59"/>
    </row>
    <row r="10465" spans="1:29" x14ac:dyDescent="0.2">
      <c r="A10465" s="62" t="s">
        <v>26676</v>
      </c>
      <c r="B10465" s="63">
        <v>10461</v>
      </c>
      <c r="C10465" s="64">
        <v>43322</v>
      </c>
      <c r="D10465" s="62" t="s">
        <v>153</v>
      </c>
      <c r="E10465" s="62" t="s">
        <v>149</v>
      </c>
      <c r="F10465" s="62" t="s">
        <v>137</v>
      </c>
      <c r="G10465" s="64">
        <v>43329</v>
      </c>
      <c r="H10465" s="62" t="s">
        <v>26677</v>
      </c>
      <c r="I10465" s="59"/>
      <c r="J10465" s="59"/>
      <c r="K10465" s="59"/>
      <c r="L10465" s="59"/>
      <c r="M10465" s="59"/>
      <c r="N10465" s="59"/>
      <c r="O10465" s="59"/>
      <c r="P10465" s="59"/>
      <c r="Q10465" s="59"/>
      <c r="R10465" s="59"/>
      <c r="S10465" s="59"/>
      <c r="T10465" s="59"/>
      <c r="U10465" s="59"/>
      <c r="V10465" s="59"/>
      <c r="W10465" s="59"/>
      <c r="X10465" s="59"/>
      <c r="Y10465" s="59"/>
      <c r="Z10465" s="59"/>
      <c r="AA10465" s="59"/>
      <c r="AB10465" s="59"/>
      <c r="AC10465" s="59"/>
    </row>
    <row r="10466" spans="1:29" x14ac:dyDescent="0.2">
      <c r="A10466" s="62" t="s">
        <v>26678</v>
      </c>
      <c r="B10466" s="63">
        <v>10462</v>
      </c>
      <c r="C10466" s="64">
        <v>43325</v>
      </c>
      <c r="D10466" s="62" t="s">
        <v>148</v>
      </c>
      <c r="E10466" s="62" t="s">
        <v>149</v>
      </c>
      <c r="F10466" s="62" t="s">
        <v>137</v>
      </c>
      <c r="G10466" s="64">
        <v>43329</v>
      </c>
      <c r="H10466" s="62" t="s">
        <v>26679</v>
      </c>
      <c r="I10466" s="59"/>
      <c r="J10466" s="59"/>
      <c r="K10466" s="59"/>
      <c r="L10466" s="59"/>
      <c r="M10466" s="59"/>
      <c r="N10466" s="59"/>
      <c r="O10466" s="59"/>
      <c r="P10466" s="59"/>
      <c r="Q10466" s="59"/>
      <c r="R10466" s="59"/>
      <c r="S10466" s="59"/>
      <c r="T10466" s="59"/>
      <c r="U10466" s="59"/>
      <c r="V10466" s="59"/>
      <c r="W10466" s="59"/>
      <c r="X10466" s="59"/>
      <c r="Y10466" s="59"/>
      <c r="Z10466" s="59"/>
      <c r="AA10466" s="59"/>
      <c r="AB10466" s="59"/>
      <c r="AC10466" s="59"/>
    </row>
    <row r="10467" spans="1:29" x14ac:dyDescent="0.2">
      <c r="A10467" s="62" t="s">
        <v>26680</v>
      </c>
      <c r="B10467" s="63">
        <v>10463</v>
      </c>
      <c r="C10467" s="64">
        <v>43325</v>
      </c>
      <c r="D10467" s="62" t="s">
        <v>148</v>
      </c>
      <c r="E10467" s="62" t="s">
        <v>149</v>
      </c>
      <c r="F10467" s="62" t="s">
        <v>137</v>
      </c>
      <c r="G10467" s="64">
        <v>43329</v>
      </c>
      <c r="H10467" s="62" t="s">
        <v>26681</v>
      </c>
      <c r="I10467" s="59"/>
      <c r="J10467" s="59"/>
      <c r="K10467" s="59"/>
      <c r="L10467" s="59"/>
      <c r="M10467" s="59"/>
      <c r="N10467" s="59"/>
      <c r="O10467" s="59"/>
      <c r="P10467" s="59"/>
      <c r="Q10467" s="59"/>
      <c r="R10467" s="59"/>
      <c r="S10467" s="59"/>
      <c r="T10467" s="59"/>
      <c r="U10467" s="59"/>
      <c r="V10467" s="59"/>
      <c r="W10467" s="59"/>
      <c r="X10467" s="59"/>
      <c r="Y10467" s="59"/>
      <c r="Z10467" s="59"/>
      <c r="AA10467" s="59"/>
      <c r="AB10467" s="59"/>
      <c r="AC10467" s="59"/>
    </row>
    <row r="10468" spans="1:29" x14ac:dyDescent="0.2">
      <c r="A10468" s="62" t="s">
        <v>26682</v>
      </c>
      <c r="B10468" s="63">
        <v>10464</v>
      </c>
      <c r="C10468" s="64">
        <v>43325</v>
      </c>
      <c r="D10468" s="62" t="s">
        <v>26683</v>
      </c>
      <c r="E10468" s="62" t="s">
        <v>160</v>
      </c>
      <c r="F10468" s="62" t="s">
        <v>137</v>
      </c>
      <c r="G10468" s="64">
        <v>43343</v>
      </c>
      <c r="H10468" s="62" t="s">
        <v>26684</v>
      </c>
      <c r="I10468" s="59"/>
      <c r="J10468" s="59"/>
      <c r="K10468" s="59"/>
      <c r="L10468" s="59"/>
      <c r="M10468" s="59"/>
      <c r="N10468" s="59"/>
      <c r="O10468" s="59"/>
      <c r="P10468" s="59"/>
      <c r="Q10468" s="59"/>
      <c r="R10468" s="59"/>
      <c r="S10468" s="59"/>
      <c r="T10468" s="59"/>
      <c r="U10468" s="59"/>
      <c r="V10468" s="59"/>
      <c r="W10468" s="59"/>
      <c r="X10468" s="59"/>
      <c r="Y10468" s="59"/>
      <c r="Z10468" s="59"/>
      <c r="AA10468" s="59"/>
      <c r="AB10468" s="59"/>
      <c r="AC10468" s="59"/>
    </row>
    <row r="10469" spans="1:29" x14ac:dyDescent="0.2">
      <c r="A10469" s="62" t="s">
        <v>26685</v>
      </c>
      <c r="B10469" s="63">
        <v>10465</v>
      </c>
      <c r="C10469" s="64">
        <v>43325</v>
      </c>
      <c r="D10469" s="62" t="s">
        <v>26686</v>
      </c>
      <c r="E10469" s="62" t="s">
        <v>160</v>
      </c>
      <c r="F10469" s="62" t="s">
        <v>137</v>
      </c>
      <c r="G10469" s="64">
        <v>43354</v>
      </c>
      <c r="H10469" s="62" t="s">
        <v>26687</v>
      </c>
      <c r="I10469" s="59"/>
      <c r="J10469" s="59"/>
      <c r="K10469" s="59"/>
      <c r="L10469" s="59"/>
      <c r="M10469" s="59"/>
      <c r="N10469" s="59"/>
      <c r="O10469" s="59"/>
      <c r="P10469" s="59"/>
      <c r="Q10469" s="59"/>
      <c r="R10469" s="59"/>
      <c r="S10469" s="59"/>
      <c r="T10469" s="59"/>
      <c r="U10469" s="59"/>
      <c r="V10469" s="59"/>
      <c r="W10469" s="59"/>
      <c r="X10469" s="59"/>
      <c r="Y10469" s="59"/>
      <c r="Z10469" s="59"/>
      <c r="AA10469" s="59"/>
      <c r="AB10469" s="59"/>
      <c r="AC10469" s="59"/>
    </row>
    <row r="10470" spans="1:29" x14ac:dyDescent="0.2">
      <c r="A10470" s="62" t="s">
        <v>26688</v>
      </c>
      <c r="B10470" s="63">
        <v>10466</v>
      </c>
      <c r="C10470" s="64">
        <v>43325</v>
      </c>
      <c r="D10470" s="62" t="s">
        <v>26689</v>
      </c>
      <c r="E10470" s="62" t="s">
        <v>160</v>
      </c>
      <c r="F10470" s="62" t="s">
        <v>137</v>
      </c>
      <c r="G10470" s="64">
        <v>43354</v>
      </c>
      <c r="H10470" s="62" t="s">
        <v>26690</v>
      </c>
      <c r="I10470" s="59"/>
      <c r="J10470" s="59"/>
      <c r="K10470" s="59"/>
      <c r="L10470" s="59"/>
      <c r="M10470" s="59"/>
      <c r="N10470" s="59"/>
      <c r="O10470" s="59"/>
      <c r="P10470" s="59"/>
      <c r="Q10470" s="59"/>
      <c r="R10470" s="59"/>
      <c r="S10470" s="59"/>
      <c r="T10470" s="59"/>
      <c r="U10470" s="59"/>
      <c r="V10470" s="59"/>
      <c r="W10470" s="59"/>
      <c r="X10470" s="59"/>
      <c r="Y10470" s="59"/>
      <c r="Z10470" s="59"/>
      <c r="AA10470" s="59"/>
      <c r="AB10470" s="59"/>
      <c r="AC10470" s="59"/>
    </row>
    <row r="10471" spans="1:29" x14ac:dyDescent="0.2">
      <c r="A10471" s="62" t="s">
        <v>26691</v>
      </c>
      <c r="B10471" s="63">
        <v>10467</v>
      </c>
      <c r="C10471" s="64">
        <v>43325</v>
      </c>
      <c r="D10471" s="62" t="s">
        <v>19968</v>
      </c>
      <c r="E10471" s="62" t="s">
        <v>160</v>
      </c>
      <c r="F10471" s="62" t="s">
        <v>161</v>
      </c>
      <c r="G10471" s="64">
        <v>43353</v>
      </c>
      <c r="H10471" s="62" t="s">
        <v>26692</v>
      </c>
      <c r="I10471" s="59"/>
      <c r="J10471" s="59"/>
      <c r="K10471" s="59"/>
      <c r="L10471" s="59"/>
      <c r="M10471" s="59"/>
      <c r="N10471" s="59"/>
      <c r="O10471" s="59"/>
      <c r="P10471" s="59"/>
      <c r="Q10471" s="59"/>
      <c r="R10471" s="59"/>
      <c r="S10471" s="59"/>
      <c r="T10471" s="59"/>
      <c r="U10471" s="59"/>
      <c r="V10471" s="59"/>
      <c r="W10471" s="59"/>
      <c r="X10471" s="59"/>
      <c r="Y10471" s="59"/>
      <c r="Z10471" s="59"/>
      <c r="AA10471" s="59"/>
      <c r="AB10471" s="59"/>
      <c r="AC10471" s="59"/>
    </row>
    <row r="10472" spans="1:29" x14ac:dyDescent="0.2">
      <c r="A10472" s="62" t="s">
        <v>26693</v>
      </c>
      <c r="B10472" s="63">
        <v>10468</v>
      </c>
      <c r="C10472" s="64">
        <v>43325</v>
      </c>
      <c r="D10472" s="62" t="s">
        <v>19974</v>
      </c>
      <c r="E10472" s="62" t="s">
        <v>160</v>
      </c>
      <c r="F10472" s="62" t="s">
        <v>161</v>
      </c>
      <c r="G10472" s="64">
        <v>43353</v>
      </c>
      <c r="H10472" s="62" t="s">
        <v>26694</v>
      </c>
      <c r="I10472" s="59"/>
      <c r="J10472" s="59"/>
      <c r="K10472" s="59"/>
      <c r="L10472" s="59"/>
      <c r="M10472" s="59"/>
      <c r="N10472" s="59"/>
      <c r="O10472" s="59"/>
      <c r="P10472" s="59"/>
      <c r="Q10472" s="59"/>
      <c r="R10472" s="59"/>
      <c r="S10472" s="59"/>
      <c r="T10472" s="59"/>
      <c r="U10472" s="59"/>
      <c r="V10472" s="59"/>
      <c r="W10472" s="59"/>
      <c r="X10472" s="59"/>
      <c r="Y10472" s="59"/>
      <c r="Z10472" s="59"/>
      <c r="AA10472" s="59"/>
      <c r="AB10472" s="59"/>
      <c r="AC10472" s="59"/>
    </row>
    <row r="10473" spans="1:29" x14ac:dyDescent="0.2">
      <c r="A10473" s="62" t="s">
        <v>26695</v>
      </c>
      <c r="B10473" s="63">
        <v>10469</v>
      </c>
      <c r="C10473" s="64">
        <v>43325</v>
      </c>
      <c r="D10473" s="62" t="s">
        <v>26696</v>
      </c>
      <c r="E10473" s="62" t="s">
        <v>160</v>
      </c>
      <c r="F10473" s="62" t="s">
        <v>161</v>
      </c>
      <c r="G10473" s="64">
        <v>43348</v>
      </c>
      <c r="H10473" s="62" t="s">
        <v>26697</v>
      </c>
      <c r="I10473" s="59"/>
      <c r="J10473" s="59"/>
      <c r="K10473" s="59"/>
      <c r="L10473" s="59"/>
      <c r="M10473" s="59"/>
      <c r="N10473" s="59"/>
      <c r="O10473" s="59"/>
      <c r="P10473" s="59"/>
      <c r="Q10473" s="59"/>
      <c r="R10473" s="59"/>
      <c r="S10473" s="59"/>
      <c r="T10473" s="59"/>
      <c r="U10473" s="59"/>
      <c r="V10473" s="59"/>
      <c r="W10473" s="59"/>
      <c r="X10473" s="59"/>
      <c r="Y10473" s="59"/>
      <c r="Z10473" s="59"/>
      <c r="AA10473" s="59"/>
      <c r="AB10473" s="59"/>
      <c r="AC10473" s="59"/>
    </row>
    <row r="10474" spans="1:29" x14ac:dyDescent="0.2">
      <c r="A10474" s="62" t="s">
        <v>26698</v>
      </c>
      <c r="B10474" s="63">
        <v>10470</v>
      </c>
      <c r="C10474" s="64">
        <v>43325</v>
      </c>
      <c r="D10474" s="62" t="s">
        <v>19971</v>
      </c>
      <c r="E10474" s="62" t="s">
        <v>160</v>
      </c>
      <c r="F10474" s="62" t="s">
        <v>161</v>
      </c>
      <c r="G10474" s="64">
        <v>43361</v>
      </c>
      <c r="H10474" s="62" t="s">
        <v>26699</v>
      </c>
      <c r="I10474" s="59"/>
      <c r="J10474" s="59"/>
      <c r="K10474" s="59"/>
      <c r="L10474" s="59"/>
      <c r="M10474" s="59"/>
      <c r="N10474" s="59"/>
      <c r="O10474" s="59"/>
      <c r="P10474" s="59"/>
      <c r="Q10474" s="59"/>
      <c r="R10474" s="59"/>
      <c r="S10474" s="59"/>
      <c r="T10474" s="59"/>
      <c r="U10474" s="59"/>
      <c r="V10474" s="59"/>
      <c r="W10474" s="59"/>
      <c r="X10474" s="59"/>
      <c r="Y10474" s="59"/>
      <c r="Z10474" s="59"/>
      <c r="AA10474" s="59"/>
      <c r="AB10474" s="59"/>
      <c r="AC10474" s="59"/>
    </row>
    <row r="10475" spans="1:29" x14ac:dyDescent="0.2">
      <c r="A10475" s="62" t="s">
        <v>26700</v>
      </c>
      <c r="B10475" s="63">
        <v>10471</v>
      </c>
      <c r="C10475" s="64">
        <v>43325</v>
      </c>
      <c r="D10475" s="62" t="s">
        <v>26701</v>
      </c>
      <c r="E10475" s="62" t="s">
        <v>149</v>
      </c>
      <c r="F10475" s="62" t="s">
        <v>137</v>
      </c>
      <c r="G10475" s="64">
        <v>43329</v>
      </c>
      <c r="H10475" s="62" t="s">
        <v>26702</v>
      </c>
      <c r="I10475" s="59"/>
      <c r="J10475" s="59"/>
      <c r="K10475" s="59"/>
      <c r="L10475" s="59"/>
      <c r="M10475" s="59"/>
      <c r="N10475" s="59"/>
      <c r="O10475" s="59"/>
      <c r="P10475" s="59"/>
      <c r="Q10475" s="59"/>
      <c r="R10475" s="59"/>
      <c r="S10475" s="59"/>
      <c r="T10475" s="59"/>
      <c r="U10475" s="59"/>
      <c r="V10475" s="59"/>
      <c r="W10475" s="59"/>
      <c r="X10475" s="59"/>
      <c r="Y10475" s="59"/>
      <c r="Z10475" s="59"/>
      <c r="AA10475" s="59"/>
      <c r="AB10475" s="59"/>
      <c r="AC10475" s="59"/>
    </row>
    <row r="10476" spans="1:29" x14ac:dyDescent="0.2">
      <c r="A10476" s="62" t="s">
        <v>26703</v>
      </c>
      <c r="B10476" s="63">
        <v>10472</v>
      </c>
      <c r="C10476" s="64">
        <v>43325</v>
      </c>
      <c r="D10476" s="62" t="s">
        <v>148</v>
      </c>
      <c r="E10476" s="62" t="s">
        <v>26704</v>
      </c>
      <c r="F10476" s="62" t="s">
        <v>137</v>
      </c>
      <c r="G10476" s="64">
        <v>43334</v>
      </c>
      <c r="H10476" s="62" t="s">
        <v>26705</v>
      </c>
      <c r="I10476" s="59"/>
      <c r="J10476" s="59"/>
      <c r="K10476" s="59"/>
      <c r="L10476" s="59"/>
      <c r="M10476" s="59"/>
      <c r="N10476" s="59"/>
      <c r="O10476" s="59"/>
      <c r="P10476" s="59"/>
      <c r="Q10476" s="59"/>
      <c r="R10476" s="59"/>
      <c r="S10476" s="59"/>
      <c r="T10476" s="59"/>
      <c r="U10476" s="59"/>
      <c r="V10476" s="59"/>
      <c r="W10476" s="59"/>
      <c r="X10476" s="59"/>
      <c r="Y10476" s="59"/>
      <c r="Z10476" s="59"/>
      <c r="AA10476" s="59"/>
      <c r="AB10476" s="59"/>
      <c r="AC10476" s="59"/>
    </row>
    <row r="10477" spans="1:29" x14ac:dyDescent="0.2">
      <c r="A10477" s="62" t="s">
        <v>26706</v>
      </c>
      <c r="B10477" s="63">
        <v>10473</v>
      </c>
      <c r="C10477" s="64">
        <v>43325</v>
      </c>
      <c r="D10477" s="62" t="s">
        <v>26707</v>
      </c>
      <c r="E10477" s="62" t="s">
        <v>149</v>
      </c>
      <c r="F10477" s="62" t="s">
        <v>1521</v>
      </c>
      <c r="G10477" s="64">
        <v>43327</v>
      </c>
      <c r="H10477" s="62" t="s">
        <v>22165</v>
      </c>
      <c r="I10477" s="59"/>
      <c r="J10477" s="59"/>
      <c r="K10477" s="59"/>
      <c r="L10477" s="59"/>
      <c r="M10477" s="59"/>
      <c r="N10477" s="59"/>
      <c r="O10477" s="59"/>
      <c r="P10477" s="59"/>
      <c r="Q10477" s="59"/>
      <c r="R10477" s="59"/>
      <c r="S10477" s="59"/>
      <c r="T10477" s="59"/>
      <c r="U10477" s="59"/>
      <c r="V10477" s="59"/>
      <c r="W10477" s="59"/>
      <c r="X10477" s="59"/>
      <c r="Y10477" s="59"/>
      <c r="Z10477" s="59"/>
      <c r="AA10477" s="59"/>
      <c r="AB10477" s="59"/>
      <c r="AC10477" s="59"/>
    </row>
    <row r="10478" spans="1:29" x14ac:dyDescent="0.2">
      <c r="A10478" s="62" t="s">
        <v>26708</v>
      </c>
      <c r="B10478" s="63">
        <v>10474</v>
      </c>
      <c r="C10478" s="64">
        <v>43325</v>
      </c>
      <c r="D10478" s="62" t="s">
        <v>9102</v>
      </c>
      <c r="E10478" s="62" t="s">
        <v>6262</v>
      </c>
      <c r="F10478" s="62" t="s">
        <v>137</v>
      </c>
      <c r="G10478" s="64">
        <v>43328</v>
      </c>
      <c r="H10478" s="62" t="s">
        <v>26709</v>
      </c>
      <c r="I10478" s="59"/>
      <c r="J10478" s="59"/>
      <c r="K10478" s="59"/>
      <c r="L10478" s="59"/>
      <c r="M10478" s="59"/>
      <c r="N10478" s="59"/>
      <c r="O10478" s="59"/>
      <c r="P10478" s="59"/>
      <c r="Q10478" s="59"/>
      <c r="R10478" s="59"/>
      <c r="S10478" s="59"/>
      <c r="T10478" s="59"/>
      <c r="U10478" s="59"/>
      <c r="V10478" s="59"/>
      <c r="W10478" s="59"/>
      <c r="X10478" s="59"/>
      <c r="Y10478" s="59"/>
      <c r="Z10478" s="59"/>
      <c r="AA10478" s="59"/>
      <c r="AB10478" s="59"/>
      <c r="AC10478" s="59"/>
    </row>
    <row r="10479" spans="1:29" x14ac:dyDescent="0.2">
      <c r="A10479" s="62" t="s">
        <v>26710</v>
      </c>
      <c r="B10479" s="63">
        <v>10475</v>
      </c>
      <c r="C10479" s="64">
        <v>43325</v>
      </c>
      <c r="D10479" s="62" t="s">
        <v>26711</v>
      </c>
      <c r="E10479" s="62" t="s">
        <v>232</v>
      </c>
      <c r="F10479" s="62" t="s">
        <v>137</v>
      </c>
      <c r="G10479" s="64">
        <v>43336</v>
      </c>
      <c r="H10479" s="62" t="s">
        <v>26712</v>
      </c>
      <c r="I10479" s="59"/>
      <c r="J10479" s="59"/>
      <c r="K10479" s="59"/>
      <c r="L10479" s="59"/>
      <c r="M10479" s="59"/>
      <c r="N10479" s="59"/>
      <c r="O10479" s="59"/>
      <c r="P10479" s="59"/>
      <c r="Q10479" s="59"/>
      <c r="R10479" s="59"/>
      <c r="S10479" s="59"/>
      <c r="T10479" s="59"/>
      <c r="U10479" s="59"/>
      <c r="V10479" s="59"/>
      <c r="W10479" s="59"/>
      <c r="X10479" s="59"/>
      <c r="Y10479" s="59"/>
      <c r="Z10479" s="59"/>
      <c r="AA10479" s="59"/>
      <c r="AB10479" s="59"/>
      <c r="AC10479" s="59"/>
    </row>
    <row r="10480" spans="1:29" x14ac:dyDescent="0.2">
      <c r="A10480" s="62" t="s">
        <v>26713</v>
      </c>
      <c r="B10480" s="63">
        <v>10476</v>
      </c>
      <c r="C10480" s="64">
        <v>43325</v>
      </c>
      <c r="D10480" s="62" t="s">
        <v>26714</v>
      </c>
      <c r="E10480" s="62" t="s">
        <v>4827</v>
      </c>
      <c r="F10480" s="62" t="s">
        <v>137</v>
      </c>
      <c r="G10480" s="64">
        <v>43335</v>
      </c>
      <c r="H10480" s="62" t="s">
        <v>26715</v>
      </c>
      <c r="I10480" s="59"/>
      <c r="J10480" s="59"/>
      <c r="K10480" s="59"/>
      <c r="L10480" s="59"/>
      <c r="M10480" s="59"/>
      <c r="N10480" s="59"/>
      <c r="O10480" s="59"/>
      <c r="P10480" s="59"/>
      <c r="Q10480" s="59"/>
      <c r="R10480" s="59"/>
      <c r="S10480" s="59"/>
      <c r="T10480" s="59"/>
      <c r="U10480" s="59"/>
      <c r="V10480" s="59"/>
      <c r="W10480" s="59"/>
      <c r="X10480" s="59"/>
      <c r="Y10480" s="59"/>
      <c r="Z10480" s="59"/>
      <c r="AA10480" s="59"/>
      <c r="AB10480" s="59"/>
      <c r="AC10480" s="59"/>
    </row>
    <row r="10481" spans="1:29" x14ac:dyDescent="0.2">
      <c r="A10481" s="62" t="s">
        <v>26716</v>
      </c>
      <c r="B10481" s="63">
        <v>10477</v>
      </c>
      <c r="C10481" s="64">
        <v>43325</v>
      </c>
      <c r="D10481" s="62" t="s">
        <v>26717</v>
      </c>
      <c r="E10481" s="62" t="s">
        <v>232</v>
      </c>
      <c r="F10481" s="62" t="s">
        <v>137</v>
      </c>
      <c r="G10481" s="64">
        <v>43334</v>
      </c>
      <c r="H10481" s="62" t="s">
        <v>26718</v>
      </c>
      <c r="I10481" s="59"/>
      <c r="J10481" s="59"/>
      <c r="K10481" s="59"/>
      <c r="L10481" s="59"/>
      <c r="M10481" s="59"/>
      <c r="N10481" s="59"/>
      <c r="O10481" s="59"/>
      <c r="P10481" s="59"/>
      <c r="Q10481" s="59"/>
      <c r="R10481" s="59"/>
      <c r="S10481" s="59"/>
      <c r="T10481" s="59"/>
      <c r="U10481" s="59"/>
      <c r="V10481" s="59"/>
      <c r="W10481" s="59"/>
      <c r="X10481" s="59"/>
      <c r="Y10481" s="59"/>
      <c r="Z10481" s="59"/>
      <c r="AA10481" s="59"/>
      <c r="AB10481" s="59"/>
      <c r="AC10481" s="59"/>
    </row>
    <row r="10482" spans="1:29" x14ac:dyDescent="0.2">
      <c r="A10482" s="62" t="s">
        <v>26719</v>
      </c>
      <c r="B10482" s="63">
        <v>10478</v>
      </c>
      <c r="C10482" s="64">
        <v>43325</v>
      </c>
      <c r="D10482" s="62" t="s">
        <v>153</v>
      </c>
      <c r="E10482" s="62" t="s">
        <v>149</v>
      </c>
      <c r="F10482" s="62" t="s">
        <v>137</v>
      </c>
      <c r="G10482" s="64">
        <v>43334</v>
      </c>
      <c r="H10482" s="62" t="s">
        <v>26720</v>
      </c>
      <c r="I10482" s="59"/>
      <c r="J10482" s="59"/>
      <c r="K10482" s="59"/>
      <c r="L10482" s="59"/>
      <c r="M10482" s="59"/>
      <c r="N10482" s="59"/>
      <c r="O10482" s="59"/>
      <c r="P10482" s="59"/>
      <c r="Q10482" s="59"/>
      <c r="R10482" s="59"/>
      <c r="S10482" s="59"/>
      <c r="T10482" s="59"/>
      <c r="U10482" s="59"/>
      <c r="V10482" s="59"/>
      <c r="W10482" s="59"/>
      <c r="X10482" s="59"/>
      <c r="Y10482" s="59"/>
      <c r="Z10482" s="59"/>
      <c r="AA10482" s="59"/>
      <c r="AB10482" s="59"/>
      <c r="AC10482" s="59"/>
    </row>
    <row r="10483" spans="1:29" x14ac:dyDescent="0.2">
      <c r="A10483" s="62" t="s">
        <v>26721</v>
      </c>
      <c r="B10483" s="63">
        <v>10479</v>
      </c>
      <c r="C10483" s="64">
        <v>43325</v>
      </c>
      <c r="D10483" s="62" t="s">
        <v>153</v>
      </c>
      <c r="E10483" s="62" t="s">
        <v>149</v>
      </c>
      <c r="F10483" s="62" t="s">
        <v>137</v>
      </c>
      <c r="G10483" s="64">
        <v>43334</v>
      </c>
      <c r="H10483" s="62" t="s">
        <v>26722</v>
      </c>
      <c r="I10483" s="59"/>
      <c r="J10483" s="59"/>
      <c r="K10483" s="59"/>
      <c r="L10483" s="59"/>
      <c r="M10483" s="59"/>
      <c r="N10483" s="59"/>
      <c r="O10483" s="59"/>
      <c r="P10483" s="59"/>
      <c r="Q10483" s="59"/>
      <c r="R10483" s="59"/>
      <c r="S10483" s="59"/>
      <c r="T10483" s="59"/>
      <c r="U10483" s="59"/>
      <c r="V10483" s="59"/>
      <c r="W10483" s="59"/>
      <c r="X10483" s="59"/>
      <c r="Y10483" s="59"/>
      <c r="Z10483" s="59"/>
      <c r="AA10483" s="59"/>
      <c r="AB10483" s="59"/>
      <c r="AC10483" s="59"/>
    </row>
    <row r="10484" spans="1:29" x14ac:dyDescent="0.2">
      <c r="A10484" s="62" t="s">
        <v>26723</v>
      </c>
      <c r="B10484" s="63">
        <v>10480</v>
      </c>
      <c r="C10484" s="64">
        <v>43325</v>
      </c>
      <c r="D10484" s="62" t="s">
        <v>148</v>
      </c>
      <c r="E10484" s="62" t="s">
        <v>232</v>
      </c>
      <c r="F10484" s="62" t="s">
        <v>137</v>
      </c>
      <c r="G10484" s="64">
        <v>43335</v>
      </c>
      <c r="H10484" s="62" t="s">
        <v>26724</v>
      </c>
      <c r="I10484" s="59"/>
      <c r="J10484" s="59"/>
      <c r="K10484" s="59"/>
      <c r="L10484" s="59"/>
      <c r="M10484" s="59"/>
      <c r="N10484" s="59"/>
      <c r="O10484" s="59"/>
      <c r="P10484" s="59"/>
      <c r="Q10484" s="59"/>
      <c r="R10484" s="59"/>
      <c r="S10484" s="59"/>
      <c r="T10484" s="59"/>
      <c r="U10484" s="59"/>
      <c r="V10484" s="59"/>
      <c r="W10484" s="59"/>
      <c r="X10484" s="59"/>
      <c r="Y10484" s="59"/>
      <c r="Z10484" s="59"/>
      <c r="AA10484" s="59"/>
      <c r="AB10484" s="59"/>
      <c r="AC10484" s="59"/>
    </row>
    <row r="10485" spans="1:29" x14ac:dyDescent="0.2">
      <c r="A10485" s="62" t="s">
        <v>26725</v>
      </c>
      <c r="B10485" s="63">
        <v>10481</v>
      </c>
      <c r="C10485" s="64">
        <v>43325</v>
      </c>
      <c r="D10485" s="62" t="s">
        <v>148</v>
      </c>
      <c r="E10485" s="62" t="s">
        <v>149</v>
      </c>
      <c r="F10485" s="62" t="s">
        <v>137</v>
      </c>
      <c r="G10485" s="64">
        <v>43334</v>
      </c>
      <c r="H10485" s="62" t="s">
        <v>26726</v>
      </c>
      <c r="I10485" s="59"/>
      <c r="J10485" s="59"/>
      <c r="K10485" s="59"/>
      <c r="L10485" s="59"/>
      <c r="M10485" s="59"/>
      <c r="N10485" s="59"/>
      <c r="O10485" s="59"/>
      <c r="P10485" s="59"/>
      <c r="Q10485" s="59"/>
      <c r="R10485" s="59"/>
      <c r="S10485" s="59"/>
      <c r="T10485" s="59"/>
      <c r="U10485" s="59"/>
      <c r="V10485" s="59"/>
      <c r="W10485" s="59"/>
      <c r="X10485" s="59"/>
      <c r="Y10485" s="59"/>
      <c r="Z10485" s="59"/>
      <c r="AA10485" s="59"/>
      <c r="AB10485" s="59"/>
      <c r="AC10485" s="59"/>
    </row>
    <row r="10486" spans="1:29" x14ac:dyDescent="0.2">
      <c r="A10486" s="62" t="s">
        <v>26727</v>
      </c>
      <c r="B10486" s="63">
        <v>10482</v>
      </c>
      <c r="C10486" s="64">
        <v>43325</v>
      </c>
      <c r="D10486" s="62" t="s">
        <v>26728</v>
      </c>
      <c r="E10486" s="62" t="s">
        <v>232</v>
      </c>
      <c r="F10486" s="62" t="s">
        <v>137</v>
      </c>
      <c r="G10486" s="64">
        <v>43334</v>
      </c>
      <c r="H10486" s="62" t="s">
        <v>26729</v>
      </c>
      <c r="I10486" s="59"/>
      <c r="J10486" s="59"/>
      <c r="K10486" s="59"/>
      <c r="L10486" s="59"/>
      <c r="M10486" s="59"/>
      <c r="N10486" s="59"/>
      <c r="O10486" s="59"/>
      <c r="P10486" s="59"/>
      <c r="Q10486" s="59"/>
      <c r="R10486" s="59"/>
      <c r="S10486" s="59"/>
      <c r="T10486" s="59"/>
      <c r="U10486" s="59"/>
      <c r="V10486" s="59"/>
      <c r="W10486" s="59"/>
      <c r="X10486" s="59"/>
      <c r="Y10486" s="59"/>
      <c r="Z10486" s="59"/>
      <c r="AA10486" s="59"/>
      <c r="AB10486" s="59"/>
      <c r="AC10486" s="59"/>
    </row>
    <row r="10487" spans="1:29" x14ac:dyDescent="0.2">
      <c r="A10487" s="62" t="s">
        <v>26730</v>
      </c>
      <c r="B10487" s="63">
        <v>10483</v>
      </c>
      <c r="C10487" s="64">
        <v>43325</v>
      </c>
      <c r="D10487" s="62" t="s">
        <v>26731</v>
      </c>
      <c r="E10487" s="62" t="s">
        <v>232</v>
      </c>
      <c r="F10487" s="62" t="s">
        <v>137</v>
      </c>
      <c r="G10487" s="64">
        <v>43334</v>
      </c>
      <c r="H10487" s="62" t="s">
        <v>26732</v>
      </c>
      <c r="I10487" s="59"/>
      <c r="J10487" s="59"/>
      <c r="K10487" s="59"/>
      <c r="L10487" s="59"/>
      <c r="M10487" s="59"/>
      <c r="N10487" s="59"/>
      <c r="O10487" s="59"/>
      <c r="P10487" s="59"/>
      <c r="Q10487" s="59"/>
      <c r="R10487" s="59"/>
      <c r="S10487" s="59"/>
      <c r="T10487" s="59"/>
      <c r="U10487" s="59"/>
      <c r="V10487" s="59"/>
      <c r="W10487" s="59"/>
      <c r="X10487" s="59"/>
      <c r="Y10487" s="59"/>
      <c r="Z10487" s="59"/>
      <c r="AA10487" s="59"/>
      <c r="AB10487" s="59"/>
      <c r="AC10487" s="59"/>
    </row>
    <row r="10488" spans="1:29" x14ac:dyDescent="0.2">
      <c r="A10488" s="62" t="s">
        <v>26733</v>
      </c>
      <c r="B10488" s="63">
        <v>10484</v>
      </c>
      <c r="C10488" s="64">
        <v>43325</v>
      </c>
      <c r="D10488" s="62" t="s">
        <v>26734</v>
      </c>
      <c r="E10488" s="62" t="s">
        <v>232</v>
      </c>
      <c r="F10488" s="62" t="s">
        <v>137</v>
      </c>
      <c r="G10488" s="64">
        <v>43334</v>
      </c>
      <c r="H10488" s="62" t="s">
        <v>26735</v>
      </c>
      <c r="I10488" s="59"/>
      <c r="J10488" s="59"/>
      <c r="K10488" s="59"/>
      <c r="L10488" s="59"/>
      <c r="M10488" s="59"/>
      <c r="N10488" s="59"/>
      <c r="O10488" s="59"/>
      <c r="P10488" s="59"/>
      <c r="Q10488" s="59"/>
      <c r="R10488" s="59"/>
      <c r="S10488" s="59"/>
      <c r="T10488" s="59"/>
      <c r="U10488" s="59"/>
      <c r="V10488" s="59"/>
      <c r="W10488" s="59"/>
      <c r="X10488" s="59"/>
      <c r="Y10488" s="59"/>
      <c r="Z10488" s="59"/>
      <c r="AA10488" s="59"/>
      <c r="AB10488" s="59"/>
      <c r="AC10488" s="59"/>
    </row>
    <row r="10489" spans="1:29" x14ac:dyDescent="0.2">
      <c r="A10489" s="62" t="s">
        <v>26736</v>
      </c>
      <c r="B10489" s="63">
        <v>10485</v>
      </c>
      <c r="C10489" s="64">
        <v>43325</v>
      </c>
      <c r="D10489" s="62" t="s">
        <v>26737</v>
      </c>
      <c r="E10489" s="62" t="s">
        <v>232</v>
      </c>
      <c r="F10489" s="62" t="s">
        <v>137</v>
      </c>
      <c r="G10489" s="64">
        <v>43334</v>
      </c>
      <c r="H10489" s="62" t="s">
        <v>26738</v>
      </c>
      <c r="I10489" s="59"/>
      <c r="J10489" s="59"/>
      <c r="K10489" s="59"/>
      <c r="L10489" s="59"/>
      <c r="M10489" s="59"/>
      <c r="N10489" s="59"/>
      <c r="O10489" s="59"/>
      <c r="P10489" s="59"/>
      <c r="Q10489" s="59"/>
      <c r="R10489" s="59"/>
      <c r="S10489" s="59"/>
      <c r="T10489" s="59"/>
      <c r="U10489" s="59"/>
      <c r="V10489" s="59"/>
      <c r="W10489" s="59"/>
      <c r="X10489" s="59"/>
      <c r="Y10489" s="59"/>
      <c r="Z10489" s="59"/>
      <c r="AA10489" s="59"/>
      <c r="AB10489" s="59"/>
      <c r="AC10489" s="59"/>
    </row>
    <row r="10490" spans="1:29" x14ac:dyDescent="0.2">
      <c r="A10490" s="62" t="s">
        <v>26739</v>
      </c>
      <c r="B10490" s="63">
        <v>10486</v>
      </c>
      <c r="C10490" s="64">
        <v>43325</v>
      </c>
      <c r="D10490" s="62" t="s">
        <v>26740</v>
      </c>
      <c r="E10490" s="62" t="s">
        <v>232</v>
      </c>
      <c r="F10490" s="62" t="s">
        <v>137</v>
      </c>
      <c r="G10490" s="64">
        <v>43334</v>
      </c>
      <c r="H10490" s="62" t="s">
        <v>26741</v>
      </c>
      <c r="I10490" s="59"/>
      <c r="J10490" s="59"/>
      <c r="K10490" s="59"/>
      <c r="L10490" s="59"/>
      <c r="M10490" s="59"/>
      <c r="N10490" s="59"/>
      <c r="O10490" s="59"/>
      <c r="P10490" s="59"/>
      <c r="Q10490" s="59"/>
      <c r="R10490" s="59"/>
      <c r="S10490" s="59"/>
      <c r="T10490" s="59"/>
      <c r="U10490" s="59"/>
      <c r="V10490" s="59"/>
      <c r="W10490" s="59"/>
      <c r="X10490" s="59"/>
      <c r="Y10490" s="59"/>
      <c r="Z10490" s="59"/>
      <c r="AA10490" s="59"/>
      <c r="AB10490" s="59"/>
      <c r="AC10490" s="59"/>
    </row>
    <row r="10491" spans="1:29" x14ac:dyDescent="0.2">
      <c r="A10491" s="62" t="s">
        <v>26742</v>
      </c>
      <c r="B10491" s="63">
        <v>10487</v>
      </c>
      <c r="C10491" s="64">
        <v>43325</v>
      </c>
      <c r="D10491" s="62" t="s">
        <v>148</v>
      </c>
      <c r="E10491" s="62" t="s">
        <v>149</v>
      </c>
      <c r="F10491" s="62" t="s">
        <v>137</v>
      </c>
      <c r="G10491" s="64">
        <v>43334</v>
      </c>
      <c r="H10491" s="62" t="s">
        <v>26743</v>
      </c>
      <c r="I10491" s="59"/>
      <c r="J10491" s="59"/>
      <c r="K10491" s="59"/>
      <c r="L10491" s="59"/>
      <c r="M10491" s="59"/>
      <c r="N10491" s="59"/>
      <c r="O10491" s="59"/>
      <c r="P10491" s="59"/>
      <c r="Q10491" s="59"/>
      <c r="R10491" s="59"/>
      <c r="S10491" s="59"/>
      <c r="T10491" s="59"/>
      <c r="U10491" s="59"/>
      <c r="V10491" s="59"/>
      <c r="W10491" s="59"/>
      <c r="X10491" s="59"/>
      <c r="Y10491" s="59"/>
      <c r="Z10491" s="59"/>
      <c r="AA10491" s="59"/>
      <c r="AB10491" s="59"/>
      <c r="AC10491" s="59"/>
    </row>
    <row r="10492" spans="1:29" x14ac:dyDescent="0.2">
      <c r="A10492" s="62" t="s">
        <v>26744</v>
      </c>
      <c r="B10492" s="63">
        <v>10488</v>
      </c>
      <c r="C10492" s="64">
        <v>43325</v>
      </c>
      <c r="D10492" s="62" t="s">
        <v>26745</v>
      </c>
      <c r="E10492" s="62" t="s">
        <v>26746</v>
      </c>
      <c r="F10492" s="62" t="s">
        <v>137</v>
      </c>
      <c r="G10492" s="64">
        <v>43329</v>
      </c>
      <c r="H10492" s="62" t="s">
        <v>26747</v>
      </c>
      <c r="I10492" s="59"/>
      <c r="J10492" s="59"/>
      <c r="K10492" s="59"/>
      <c r="L10492" s="59"/>
      <c r="M10492" s="59"/>
      <c r="N10492" s="59"/>
      <c r="O10492" s="59"/>
      <c r="P10492" s="59"/>
      <c r="Q10492" s="59"/>
      <c r="R10492" s="59"/>
      <c r="S10492" s="59"/>
      <c r="T10492" s="59"/>
      <c r="U10492" s="59"/>
      <c r="V10492" s="59"/>
      <c r="W10492" s="59"/>
      <c r="X10492" s="59"/>
      <c r="Y10492" s="59"/>
      <c r="Z10492" s="59"/>
      <c r="AA10492" s="59"/>
      <c r="AB10492" s="59"/>
      <c r="AC10492" s="59"/>
    </row>
    <row r="10493" spans="1:29" x14ac:dyDescent="0.2">
      <c r="A10493" s="62" t="s">
        <v>26748</v>
      </c>
      <c r="B10493" s="63">
        <v>10489</v>
      </c>
      <c r="C10493" s="64">
        <v>43325</v>
      </c>
      <c r="D10493" s="62" t="s">
        <v>148</v>
      </c>
      <c r="E10493" s="62" t="s">
        <v>26749</v>
      </c>
      <c r="F10493" s="62" t="s">
        <v>137</v>
      </c>
      <c r="G10493" s="64">
        <v>43333</v>
      </c>
      <c r="H10493" s="62" t="s">
        <v>26750</v>
      </c>
      <c r="I10493" s="59"/>
      <c r="J10493" s="59"/>
      <c r="K10493" s="59"/>
      <c r="L10493" s="59"/>
      <c r="M10493" s="59"/>
      <c r="N10493" s="59"/>
      <c r="O10493" s="59"/>
      <c r="P10493" s="59"/>
      <c r="Q10493" s="59"/>
      <c r="R10493" s="59"/>
      <c r="S10493" s="59"/>
      <c r="T10493" s="59"/>
      <c r="U10493" s="59"/>
      <c r="V10493" s="59"/>
      <c r="W10493" s="59"/>
      <c r="X10493" s="59"/>
      <c r="Y10493" s="59"/>
      <c r="Z10493" s="59"/>
      <c r="AA10493" s="59"/>
      <c r="AB10493" s="59"/>
      <c r="AC10493" s="59"/>
    </row>
    <row r="10494" spans="1:29" x14ac:dyDescent="0.2">
      <c r="A10494" s="62" t="s">
        <v>26751</v>
      </c>
      <c r="B10494" s="63">
        <v>10490</v>
      </c>
      <c r="C10494" s="64">
        <v>43325</v>
      </c>
      <c r="D10494" s="62" t="s">
        <v>148</v>
      </c>
      <c r="E10494" s="62" t="s">
        <v>2115</v>
      </c>
      <c r="F10494" s="62" t="s">
        <v>137</v>
      </c>
      <c r="G10494" s="64">
        <v>43336</v>
      </c>
      <c r="H10494" s="62" t="s">
        <v>26752</v>
      </c>
      <c r="I10494" s="59"/>
      <c r="J10494" s="59"/>
      <c r="K10494" s="59"/>
      <c r="L10494" s="59"/>
      <c r="M10494" s="59"/>
      <c r="N10494" s="59"/>
      <c r="O10494" s="59"/>
      <c r="P10494" s="59"/>
      <c r="Q10494" s="59"/>
      <c r="R10494" s="59"/>
      <c r="S10494" s="59"/>
      <c r="T10494" s="59"/>
      <c r="U10494" s="59"/>
      <c r="V10494" s="59"/>
      <c r="W10494" s="59"/>
      <c r="X10494" s="59"/>
      <c r="Y10494" s="59"/>
      <c r="Z10494" s="59"/>
      <c r="AA10494" s="59"/>
      <c r="AB10494" s="59"/>
      <c r="AC10494" s="59"/>
    </row>
    <row r="10495" spans="1:29" x14ac:dyDescent="0.2">
      <c r="A10495" s="62" t="s">
        <v>26753</v>
      </c>
      <c r="B10495" s="63">
        <v>10491</v>
      </c>
      <c r="C10495" s="64">
        <v>43325</v>
      </c>
      <c r="D10495" s="62" t="s">
        <v>148</v>
      </c>
      <c r="E10495" s="62" t="s">
        <v>26754</v>
      </c>
      <c r="F10495" s="62" t="s">
        <v>137</v>
      </c>
      <c r="G10495" s="64">
        <v>43333</v>
      </c>
      <c r="H10495" s="62" t="s">
        <v>26755</v>
      </c>
      <c r="I10495" s="59"/>
      <c r="J10495" s="59"/>
      <c r="K10495" s="59"/>
      <c r="L10495" s="59"/>
      <c r="M10495" s="59"/>
      <c r="N10495" s="59"/>
      <c r="O10495" s="59"/>
      <c r="P10495" s="59"/>
      <c r="Q10495" s="59"/>
      <c r="R10495" s="59"/>
      <c r="S10495" s="59"/>
      <c r="T10495" s="59"/>
      <c r="U10495" s="59"/>
      <c r="V10495" s="59"/>
      <c r="W10495" s="59"/>
      <c r="X10495" s="59"/>
      <c r="Y10495" s="59"/>
      <c r="Z10495" s="59"/>
      <c r="AA10495" s="59"/>
      <c r="AB10495" s="59"/>
      <c r="AC10495" s="59"/>
    </row>
    <row r="10496" spans="1:29" x14ac:dyDescent="0.2">
      <c r="A10496" s="62" t="s">
        <v>26756</v>
      </c>
      <c r="B10496" s="63">
        <v>10492</v>
      </c>
      <c r="C10496" s="64">
        <v>43325</v>
      </c>
      <c r="D10496" s="62" t="s">
        <v>148</v>
      </c>
      <c r="E10496" s="62" t="s">
        <v>5047</v>
      </c>
      <c r="F10496" s="62" t="s">
        <v>137</v>
      </c>
      <c r="G10496" s="64">
        <v>43333</v>
      </c>
      <c r="H10496" s="62" t="s">
        <v>26757</v>
      </c>
      <c r="I10496" s="59"/>
      <c r="J10496" s="59"/>
      <c r="K10496" s="59"/>
      <c r="L10496" s="59"/>
      <c r="M10496" s="59"/>
      <c r="N10496" s="59"/>
      <c r="O10496" s="59"/>
      <c r="P10496" s="59"/>
      <c r="Q10496" s="59"/>
      <c r="R10496" s="59"/>
      <c r="S10496" s="59"/>
      <c r="T10496" s="59"/>
      <c r="U10496" s="59"/>
      <c r="V10496" s="59"/>
      <c r="W10496" s="59"/>
      <c r="X10496" s="59"/>
      <c r="Y10496" s="59"/>
      <c r="Z10496" s="59"/>
      <c r="AA10496" s="59"/>
      <c r="AB10496" s="59"/>
      <c r="AC10496" s="59"/>
    </row>
    <row r="10497" spans="1:29" x14ac:dyDescent="0.2">
      <c r="A10497" s="62" t="s">
        <v>26758</v>
      </c>
      <c r="B10497" s="63">
        <v>10493</v>
      </c>
      <c r="C10497" s="64">
        <v>43325</v>
      </c>
      <c r="D10497" s="62" t="s">
        <v>26759</v>
      </c>
      <c r="E10497" s="62" t="s">
        <v>149</v>
      </c>
      <c r="F10497" s="62" t="s">
        <v>137</v>
      </c>
      <c r="G10497" s="64">
        <v>43334</v>
      </c>
      <c r="H10497" s="62" t="s">
        <v>26760</v>
      </c>
      <c r="I10497" s="59"/>
      <c r="J10497" s="59"/>
      <c r="K10497" s="59"/>
      <c r="L10497" s="59"/>
      <c r="M10497" s="59"/>
      <c r="N10497" s="59"/>
      <c r="O10497" s="59"/>
      <c r="P10497" s="59"/>
      <c r="Q10497" s="59"/>
      <c r="R10497" s="59"/>
      <c r="S10497" s="59"/>
      <c r="T10497" s="59"/>
      <c r="U10497" s="59"/>
      <c r="V10497" s="59"/>
      <c r="W10497" s="59"/>
      <c r="X10497" s="59"/>
      <c r="Y10497" s="59"/>
      <c r="Z10497" s="59"/>
      <c r="AA10497" s="59"/>
      <c r="AB10497" s="59"/>
      <c r="AC10497" s="59"/>
    </row>
    <row r="10498" spans="1:29" x14ac:dyDescent="0.2">
      <c r="A10498" s="62" t="s">
        <v>26761</v>
      </c>
      <c r="B10498" s="63">
        <v>10494</v>
      </c>
      <c r="C10498" s="64">
        <v>43325</v>
      </c>
      <c r="D10498" s="62" t="s">
        <v>148</v>
      </c>
      <c r="E10498" s="62" t="s">
        <v>149</v>
      </c>
      <c r="F10498" s="62" t="s">
        <v>137</v>
      </c>
      <c r="G10498" s="64">
        <v>43336</v>
      </c>
      <c r="H10498" s="62" t="s">
        <v>26762</v>
      </c>
      <c r="I10498" s="59"/>
      <c r="J10498" s="59"/>
      <c r="K10498" s="59"/>
      <c r="L10498" s="59"/>
      <c r="M10498" s="59"/>
      <c r="N10498" s="59"/>
      <c r="O10498" s="59"/>
      <c r="P10498" s="59"/>
      <c r="Q10498" s="59"/>
      <c r="R10498" s="59"/>
      <c r="S10498" s="59"/>
      <c r="T10498" s="59"/>
      <c r="U10498" s="59"/>
      <c r="V10498" s="59"/>
      <c r="W10498" s="59"/>
      <c r="X10498" s="59"/>
      <c r="Y10498" s="59"/>
      <c r="Z10498" s="59"/>
      <c r="AA10498" s="59"/>
      <c r="AB10498" s="59"/>
      <c r="AC10498" s="59"/>
    </row>
    <row r="10499" spans="1:29" x14ac:dyDescent="0.2">
      <c r="A10499" s="62" t="s">
        <v>26763</v>
      </c>
      <c r="B10499" s="63">
        <v>10495</v>
      </c>
      <c r="C10499" s="64">
        <v>43325</v>
      </c>
      <c r="D10499" s="62" t="s">
        <v>148</v>
      </c>
      <c r="E10499" s="62" t="s">
        <v>3148</v>
      </c>
      <c r="F10499" s="62" t="s">
        <v>137</v>
      </c>
      <c r="G10499" s="64">
        <v>43333</v>
      </c>
      <c r="H10499" s="62" t="s">
        <v>26764</v>
      </c>
      <c r="I10499" s="59"/>
      <c r="J10499" s="59"/>
      <c r="K10499" s="59"/>
      <c r="L10499" s="59"/>
      <c r="M10499" s="59"/>
      <c r="N10499" s="59"/>
      <c r="O10499" s="59"/>
      <c r="P10499" s="59"/>
      <c r="Q10499" s="59"/>
      <c r="R10499" s="59"/>
      <c r="S10499" s="59"/>
      <c r="T10499" s="59"/>
      <c r="U10499" s="59"/>
      <c r="V10499" s="59"/>
      <c r="W10499" s="59"/>
      <c r="X10499" s="59"/>
      <c r="Y10499" s="59"/>
      <c r="Z10499" s="59"/>
      <c r="AA10499" s="59"/>
      <c r="AB10499" s="59"/>
      <c r="AC10499" s="59"/>
    </row>
    <row r="10500" spans="1:29" x14ac:dyDescent="0.2">
      <c r="A10500" s="62" t="s">
        <v>26765</v>
      </c>
      <c r="B10500" s="63">
        <v>10496</v>
      </c>
      <c r="C10500" s="64">
        <v>43325</v>
      </c>
      <c r="D10500" s="62" t="s">
        <v>148</v>
      </c>
      <c r="E10500" s="62" t="s">
        <v>2068</v>
      </c>
      <c r="F10500" s="62" t="s">
        <v>137</v>
      </c>
      <c r="G10500" s="64">
        <v>43333</v>
      </c>
      <c r="H10500" s="62" t="s">
        <v>26766</v>
      </c>
      <c r="I10500" s="59"/>
      <c r="J10500" s="59"/>
      <c r="K10500" s="59"/>
      <c r="L10500" s="59"/>
      <c r="M10500" s="59"/>
      <c r="N10500" s="59"/>
      <c r="O10500" s="59"/>
      <c r="P10500" s="59"/>
      <c r="Q10500" s="59"/>
      <c r="R10500" s="59"/>
      <c r="S10500" s="59"/>
      <c r="T10500" s="59"/>
      <c r="U10500" s="59"/>
      <c r="V10500" s="59"/>
      <c r="W10500" s="59"/>
      <c r="X10500" s="59"/>
      <c r="Y10500" s="59"/>
      <c r="Z10500" s="59"/>
      <c r="AA10500" s="59"/>
      <c r="AB10500" s="59"/>
      <c r="AC10500" s="59"/>
    </row>
    <row r="10501" spans="1:29" x14ac:dyDescent="0.2">
      <c r="A10501" s="62" t="s">
        <v>26767</v>
      </c>
      <c r="B10501" s="63">
        <v>10497</v>
      </c>
      <c r="C10501" s="64">
        <v>43325</v>
      </c>
      <c r="D10501" s="62" t="s">
        <v>26768</v>
      </c>
      <c r="E10501" s="62" t="s">
        <v>160</v>
      </c>
      <c r="F10501" s="62" t="s">
        <v>161</v>
      </c>
      <c r="G10501" s="64">
        <v>43347</v>
      </c>
      <c r="H10501" s="62" t="s">
        <v>22643</v>
      </c>
      <c r="I10501" s="59"/>
      <c r="J10501" s="59"/>
      <c r="K10501" s="59"/>
      <c r="L10501" s="59"/>
      <c r="M10501" s="59"/>
      <c r="N10501" s="59"/>
      <c r="O10501" s="59"/>
      <c r="P10501" s="59"/>
      <c r="Q10501" s="59"/>
      <c r="R10501" s="59"/>
      <c r="S10501" s="59"/>
      <c r="T10501" s="59"/>
      <c r="U10501" s="59"/>
      <c r="V10501" s="59"/>
      <c r="W10501" s="59"/>
      <c r="X10501" s="59"/>
      <c r="Y10501" s="59"/>
      <c r="Z10501" s="59"/>
      <c r="AA10501" s="59"/>
      <c r="AB10501" s="59"/>
      <c r="AC10501" s="59"/>
    </row>
    <row r="10502" spans="1:29" x14ac:dyDescent="0.2">
      <c r="A10502" s="62" t="s">
        <v>26769</v>
      </c>
      <c r="B10502" s="63">
        <v>10498</v>
      </c>
      <c r="C10502" s="64">
        <v>43325</v>
      </c>
      <c r="D10502" s="62" t="s">
        <v>26770</v>
      </c>
      <c r="E10502" s="62" t="s">
        <v>160</v>
      </c>
      <c r="F10502" s="62" t="s">
        <v>161</v>
      </c>
      <c r="G10502" s="64">
        <v>43347</v>
      </c>
      <c r="H10502" s="62" t="s">
        <v>26771</v>
      </c>
      <c r="I10502" s="59"/>
      <c r="J10502" s="59"/>
      <c r="K10502" s="59"/>
      <c r="L10502" s="59"/>
      <c r="M10502" s="59"/>
      <c r="N10502" s="59"/>
      <c r="O10502" s="59"/>
      <c r="P10502" s="59"/>
      <c r="Q10502" s="59"/>
      <c r="R10502" s="59"/>
      <c r="S10502" s="59"/>
      <c r="T10502" s="59"/>
      <c r="U10502" s="59"/>
      <c r="V10502" s="59"/>
      <c r="W10502" s="59"/>
      <c r="X10502" s="59"/>
      <c r="Y10502" s="59"/>
      <c r="Z10502" s="59"/>
      <c r="AA10502" s="59"/>
      <c r="AB10502" s="59"/>
      <c r="AC10502" s="59"/>
    </row>
    <row r="10503" spans="1:29" x14ac:dyDescent="0.2">
      <c r="A10503" s="62" t="s">
        <v>26772</v>
      </c>
      <c r="B10503" s="63">
        <v>10499</v>
      </c>
      <c r="C10503" s="64">
        <v>43325</v>
      </c>
      <c r="D10503" s="62" t="s">
        <v>26773</v>
      </c>
      <c r="E10503" s="62" t="s">
        <v>26774</v>
      </c>
      <c r="F10503" s="62" t="s">
        <v>161</v>
      </c>
      <c r="G10503" s="64">
        <v>43336</v>
      </c>
      <c r="H10503" s="62" t="s">
        <v>26775</v>
      </c>
      <c r="I10503" s="59"/>
      <c r="J10503" s="59"/>
      <c r="K10503" s="59"/>
      <c r="L10503" s="59"/>
      <c r="M10503" s="59"/>
      <c r="N10503" s="59"/>
      <c r="O10503" s="59"/>
      <c r="P10503" s="59"/>
      <c r="Q10503" s="59"/>
      <c r="R10503" s="59"/>
      <c r="S10503" s="59"/>
      <c r="T10503" s="59"/>
      <c r="U10503" s="59"/>
      <c r="V10503" s="59"/>
      <c r="W10503" s="59"/>
      <c r="X10503" s="59"/>
      <c r="Y10503" s="59"/>
      <c r="Z10503" s="59"/>
      <c r="AA10503" s="59"/>
      <c r="AB10503" s="59"/>
      <c r="AC10503" s="59"/>
    </row>
    <row r="10504" spans="1:29" x14ac:dyDescent="0.2">
      <c r="A10504" s="62" t="s">
        <v>26776</v>
      </c>
      <c r="B10504" s="63">
        <v>10500</v>
      </c>
      <c r="C10504" s="64">
        <v>43325</v>
      </c>
      <c r="D10504" s="62" t="s">
        <v>26777</v>
      </c>
      <c r="E10504" s="62" t="s">
        <v>160</v>
      </c>
      <c r="F10504" s="62" t="s">
        <v>161</v>
      </c>
      <c r="G10504" s="64">
        <v>43347</v>
      </c>
      <c r="H10504" s="62" t="s">
        <v>22643</v>
      </c>
      <c r="I10504" s="59"/>
      <c r="J10504" s="59"/>
      <c r="K10504" s="59"/>
      <c r="L10504" s="59"/>
      <c r="M10504" s="59"/>
      <c r="N10504" s="59"/>
      <c r="O10504" s="59"/>
      <c r="P10504" s="59"/>
      <c r="Q10504" s="59"/>
      <c r="R10504" s="59"/>
      <c r="S10504" s="59"/>
      <c r="T10504" s="59"/>
      <c r="U10504" s="59"/>
      <c r="V10504" s="59"/>
      <c r="W10504" s="59"/>
      <c r="X10504" s="59"/>
      <c r="Y10504" s="59"/>
      <c r="Z10504" s="59"/>
      <c r="AA10504" s="59"/>
      <c r="AB10504" s="59"/>
      <c r="AC10504" s="59"/>
    </row>
    <row r="10505" spans="1:29" x14ac:dyDescent="0.2">
      <c r="A10505" s="62" t="s">
        <v>26778</v>
      </c>
      <c r="B10505" s="63">
        <v>10501</v>
      </c>
      <c r="C10505" s="64">
        <v>43325</v>
      </c>
      <c r="D10505" s="62" t="s">
        <v>26779</v>
      </c>
      <c r="E10505" s="62" t="s">
        <v>160</v>
      </c>
      <c r="F10505" s="62" t="s">
        <v>137</v>
      </c>
      <c r="G10505" s="64">
        <v>43327</v>
      </c>
      <c r="H10505" s="62" t="s">
        <v>26780</v>
      </c>
      <c r="I10505" s="59"/>
      <c r="J10505" s="59"/>
      <c r="K10505" s="59"/>
      <c r="L10505" s="59"/>
      <c r="M10505" s="59"/>
      <c r="N10505" s="59"/>
      <c r="O10505" s="59"/>
      <c r="P10505" s="59"/>
      <c r="Q10505" s="59"/>
      <c r="R10505" s="59"/>
      <c r="S10505" s="59"/>
      <c r="T10505" s="59"/>
      <c r="U10505" s="59"/>
      <c r="V10505" s="59"/>
      <c r="W10505" s="59"/>
      <c r="X10505" s="59"/>
      <c r="Y10505" s="59"/>
      <c r="Z10505" s="59"/>
      <c r="AA10505" s="59"/>
      <c r="AB10505" s="59"/>
      <c r="AC10505" s="59"/>
    </row>
    <row r="10506" spans="1:29" x14ac:dyDescent="0.2">
      <c r="A10506" s="62" t="s">
        <v>26781</v>
      </c>
      <c r="B10506" s="63">
        <v>10502</v>
      </c>
      <c r="C10506" s="64">
        <v>43325</v>
      </c>
      <c r="D10506" s="62" t="s">
        <v>26782</v>
      </c>
      <c r="E10506" s="62" t="s">
        <v>26774</v>
      </c>
      <c r="F10506" s="62" t="s">
        <v>161</v>
      </c>
      <c r="G10506" s="64">
        <v>43336</v>
      </c>
      <c r="H10506" s="62" t="s">
        <v>26783</v>
      </c>
      <c r="I10506" s="59"/>
      <c r="J10506" s="59"/>
      <c r="K10506" s="59"/>
      <c r="L10506" s="59"/>
      <c r="M10506" s="59"/>
      <c r="N10506" s="59"/>
      <c r="O10506" s="59"/>
      <c r="P10506" s="59"/>
      <c r="Q10506" s="59"/>
      <c r="R10506" s="59"/>
      <c r="S10506" s="59"/>
      <c r="T10506" s="59"/>
      <c r="U10506" s="59"/>
      <c r="V10506" s="59"/>
      <c r="W10506" s="59"/>
      <c r="X10506" s="59"/>
      <c r="Y10506" s="59"/>
      <c r="Z10506" s="59"/>
      <c r="AA10506" s="59"/>
      <c r="AB10506" s="59"/>
      <c r="AC10506" s="59"/>
    </row>
    <row r="10507" spans="1:29" x14ac:dyDescent="0.2">
      <c r="A10507" s="62" t="s">
        <v>26784</v>
      </c>
      <c r="B10507" s="63">
        <v>10503</v>
      </c>
      <c r="C10507" s="64">
        <v>43325</v>
      </c>
      <c r="D10507" s="62" t="s">
        <v>26785</v>
      </c>
      <c r="E10507" s="62" t="s">
        <v>26774</v>
      </c>
      <c r="F10507" s="62" t="s">
        <v>137</v>
      </c>
      <c r="G10507" s="64">
        <v>43353</v>
      </c>
      <c r="H10507" s="62" t="s">
        <v>26786</v>
      </c>
      <c r="I10507" s="59"/>
      <c r="J10507" s="59"/>
      <c r="K10507" s="59"/>
      <c r="L10507" s="59"/>
      <c r="M10507" s="59"/>
      <c r="N10507" s="59"/>
      <c r="O10507" s="59"/>
      <c r="P10507" s="59"/>
      <c r="Q10507" s="59"/>
      <c r="R10507" s="59"/>
      <c r="S10507" s="59"/>
      <c r="T10507" s="59"/>
      <c r="U10507" s="59"/>
      <c r="V10507" s="59"/>
      <c r="W10507" s="59"/>
      <c r="X10507" s="59"/>
      <c r="Y10507" s="59"/>
      <c r="Z10507" s="59"/>
      <c r="AA10507" s="59"/>
      <c r="AB10507" s="59"/>
      <c r="AC10507" s="59"/>
    </row>
    <row r="10508" spans="1:29" x14ac:dyDescent="0.2">
      <c r="A10508" s="62" t="s">
        <v>26787</v>
      </c>
      <c r="B10508" s="63">
        <v>10504</v>
      </c>
      <c r="C10508" s="64">
        <v>43325</v>
      </c>
      <c r="D10508" s="62" t="s">
        <v>148</v>
      </c>
      <c r="E10508" s="62" t="s">
        <v>22524</v>
      </c>
      <c r="F10508" s="62" t="s">
        <v>137</v>
      </c>
      <c r="G10508" s="64">
        <v>43342</v>
      </c>
      <c r="H10508" s="62" t="s">
        <v>26788</v>
      </c>
      <c r="I10508" s="59"/>
      <c r="J10508" s="59"/>
      <c r="K10508" s="59"/>
      <c r="L10508" s="59"/>
      <c r="M10508" s="59"/>
      <c r="N10508" s="59"/>
      <c r="O10508" s="59"/>
      <c r="P10508" s="59"/>
      <c r="Q10508" s="59"/>
      <c r="R10508" s="59"/>
      <c r="S10508" s="59"/>
      <c r="T10508" s="59"/>
      <c r="U10508" s="59"/>
      <c r="V10508" s="59"/>
      <c r="W10508" s="59"/>
      <c r="X10508" s="59"/>
      <c r="Y10508" s="59"/>
      <c r="Z10508" s="59"/>
      <c r="AA10508" s="59"/>
      <c r="AB10508" s="59"/>
      <c r="AC10508" s="59"/>
    </row>
    <row r="10509" spans="1:29" x14ac:dyDescent="0.2">
      <c r="A10509" s="62" t="s">
        <v>26789</v>
      </c>
      <c r="B10509" s="63">
        <v>10505</v>
      </c>
      <c r="C10509" s="64">
        <v>43325</v>
      </c>
      <c r="D10509" s="62" t="s">
        <v>3699</v>
      </c>
      <c r="E10509" s="62" t="s">
        <v>149</v>
      </c>
      <c r="F10509" s="62" t="s">
        <v>137</v>
      </c>
      <c r="G10509" s="64">
        <v>43334</v>
      </c>
      <c r="H10509" s="62" t="s">
        <v>26790</v>
      </c>
      <c r="I10509" s="59"/>
      <c r="J10509" s="59"/>
      <c r="K10509" s="59"/>
      <c r="L10509" s="59"/>
      <c r="M10509" s="59"/>
      <c r="N10509" s="59"/>
      <c r="O10509" s="59"/>
      <c r="P10509" s="59"/>
      <c r="Q10509" s="59"/>
      <c r="R10509" s="59"/>
      <c r="S10509" s="59"/>
      <c r="T10509" s="59"/>
      <c r="U10509" s="59"/>
      <c r="V10509" s="59"/>
      <c r="W10509" s="59"/>
      <c r="X10509" s="59"/>
      <c r="Y10509" s="59"/>
      <c r="Z10509" s="59"/>
      <c r="AA10509" s="59"/>
      <c r="AB10509" s="59"/>
      <c r="AC10509" s="59"/>
    </row>
    <row r="10510" spans="1:29" x14ac:dyDescent="0.2">
      <c r="A10510" s="62" t="s">
        <v>26791</v>
      </c>
      <c r="B10510" s="63">
        <v>10506</v>
      </c>
      <c r="C10510" s="64">
        <v>43325</v>
      </c>
      <c r="D10510" s="62" t="s">
        <v>249</v>
      </c>
      <c r="E10510" s="62" t="s">
        <v>149</v>
      </c>
      <c r="F10510" s="62" t="s">
        <v>137</v>
      </c>
      <c r="G10510" s="64">
        <v>43334</v>
      </c>
      <c r="H10510" s="62" t="s">
        <v>26792</v>
      </c>
      <c r="I10510" s="59"/>
      <c r="J10510" s="59"/>
      <c r="K10510" s="59"/>
      <c r="L10510" s="59"/>
      <c r="M10510" s="59"/>
      <c r="N10510" s="59"/>
      <c r="O10510" s="59"/>
      <c r="P10510" s="59"/>
      <c r="Q10510" s="59"/>
      <c r="R10510" s="59"/>
      <c r="S10510" s="59"/>
      <c r="T10510" s="59"/>
      <c r="U10510" s="59"/>
      <c r="V10510" s="59"/>
      <c r="W10510" s="59"/>
      <c r="X10510" s="59"/>
      <c r="Y10510" s="59"/>
      <c r="Z10510" s="59"/>
      <c r="AA10510" s="59"/>
      <c r="AB10510" s="59"/>
      <c r="AC10510" s="59"/>
    </row>
    <row r="10511" spans="1:29" x14ac:dyDescent="0.2">
      <c r="A10511" s="62" t="s">
        <v>26793</v>
      </c>
      <c r="B10511" s="63">
        <v>10507</v>
      </c>
      <c r="C10511" s="64">
        <v>43325</v>
      </c>
      <c r="D10511" s="62" t="s">
        <v>249</v>
      </c>
      <c r="E10511" s="62" t="s">
        <v>149</v>
      </c>
      <c r="F10511" s="62" t="s">
        <v>137</v>
      </c>
      <c r="G10511" s="64">
        <v>43334</v>
      </c>
      <c r="H10511" s="62" t="s">
        <v>26794</v>
      </c>
      <c r="I10511" s="59"/>
      <c r="J10511" s="59"/>
      <c r="K10511" s="59"/>
      <c r="L10511" s="59"/>
      <c r="M10511" s="59"/>
      <c r="N10511" s="59"/>
      <c r="O10511" s="59"/>
      <c r="P10511" s="59"/>
      <c r="Q10511" s="59"/>
      <c r="R10511" s="59"/>
      <c r="S10511" s="59"/>
      <c r="T10511" s="59"/>
      <c r="U10511" s="59"/>
      <c r="V10511" s="59"/>
      <c r="W10511" s="59"/>
      <c r="X10511" s="59"/>
      <c r="Y10511" s="59"/>
      <c r="Z10511" s="59"/>
      <c r="AA10511" s="59"/>
      <c r="AB10511" s="59"/>
      <c r="AC10511" s="59"/>
    </row>
    <row r="10512" spans="1:29" x14ac:dyDescent="0.2">
      <c r="A10512" s="62" t="s">
        <v>26795</v>
      </c>
      <c r="B10512" s="63">
        <v>10508</v>
      </c>
      <c r="C10512" s="64">
        <v>43325</v>
      </c>
      <c r="D10512" s="62" t="s">
        <v>930</v>
      </c>
      <c r="E10512" s="62" t="s">
        <v>149</v>
      </c>
      <c r="F10512" s="62" t="s">
        <v>137</v>
      </c>
      <c r="G10512" s="64">
        <v>43334</v>
      </c>
      <c r="H10512" s="62" t="s">
        <v>26796</v>
      </c>
      <c r="I10512" s="59"/>
      <c r="J10512" s="59"/>
      <c r="K10512" s="59"/>
      <c r="L10512" s="59"/>
      <c r="M10512" s="59"/>
      <c r="N10512" s="59"/>
      <c r="O10512" s="59"/>
      <c r="P10512" s="59"/>
      <c r="Q10512" s="59"/>
      <c r="R10512" s="59"/>
      <c r="S10512" s="59"/>
      <c r="T10512" s="59"/>
      <c r="U10512" s="59"/>
      <c r="V10512" s="59"/>
      <c r="W10512" s="59"/>
      <c r="X10512" s="59"/>
      <c r="Y10512" s="59"/>
      <c r="Z10512" s="59"/>
      <c r="AA10512" s="59"/>
      <c r="AB10512" s="59"/>
      <c r="AC10512" s="59"/>
    </row>
    <row r="10513" spans="1:29" x14ac:dyDescent="0.2">
      <c r="A10513" s="62" t="s">
        <v>26797</v>
      </c>
      <c r="B10513" s="63">
        <v>10509</v>
      </c>
      <c r="C10513" s="64">
        <v>43325</v>
      </c>
      <c r="D10513" s="62" t="s">
        <v>249</v>
      </c>
      <c r="E10513" s="62" t="s">
        <v>1528</v>
      </c>
      <c r="F10513" s="62" t="s">
        <v>137</v>
      </c>
      <c r="G10513" s="64">
        <v>43329</v>
      </c>
      <c r="H10513" s="62" t="s">
        <v>26798</v>
      </c>
      <c r="I10513" s="59"/>
      <c r="J10513" s="59"/>
      <c r="K10513" s="59"/>
      <c r="L10513" s="59"/>
      <c r="M10513" s="59"/>
      <c r="N10513" s="59"/>
      <c r="O10513" s="59"/>
      <c r="P10513" s="59"/>
      <c r="Q10513" s="59"/>
      <c r="R10513" s="59"/>
      <c r="S10513" s="59"/>
      <c r="T10513" s="59"/>
      <c r="U10513" s="59"/>
      <c r="V10513" s="59"/>
      <c r="W10513" s="59"/>
      <c r="X10513" s="59"/>
      <c r="Y10513" s="59"/>
      <c r="Z10513" s="59"/>
      <c r="AA10513" s="59"/>
      <c r="AB10513" s="59"/>
      <c r="AC10513" s="59"/>
    </row>
    <row r="10514" spans="1:29" x14ac:dyDescent="0.2">
      <c r="A10514" s="62" t="s">
        <v>26799</v>
      </c>
      <c r="B10514" s="63">
        <v>10510</v>
      </c>
      <c r="C10514" s="64">
        <v>43325</v>
      </c>
      <c r="D10514" s="62" t="s">
        <v>930</v>
      </c>
      <c r="E10514" s="62" t="s">
        <v>149</v>
      </c>
      <c r="F10514" s="62" t="s">
        <v>137</v>
      </c>
      <c r="G10514" s="64">
        <v>43334</v>
      </c>
      <c r="H10514" s="62" t="s">
        <v>26800</v>
      </c>
      <c r="I10514" s="59"/>
      <c r="J10514" s="59"/>
      <c r="K10514" s="59"/>
      <c r="L10514" s="59"/>
      <c r="M10514" s="59"/>
      <c r="N10514" s="59"/>
      <c r="O10514" s="59"/>
      <c r="P10514" s="59"/>
      <c r="Q10514" s="59"/>
      <c r="R10514" s="59"/>
      <c r="S10514" s="59"/>
      <c r="T10514" s="59"/>
      <c r="U10514" s="59"/>
      <c r="V10514" s="59"/>
      <c r="W10514" s="59"/>
      <c r="X10514" s="59"/>
      <c r="Y10514" s="59"/>
      <c r="Z10514" s="59"/>
      <c r="AA10514" s="59"/>
      <c r="AB10514" s="59"/>
      <c r="AC10514" s="59"/>
    </row>
    <row r="10515" spans="1:29" x14ac:dyDescent="0.2">
      <c r="A10515" s="62" t="s">
        <v>26801</v>
      </c>
      <c r="B10515" s="63">
        <v>10511</v>
      </c>
      <c r="C10515" s="64">
        <v>43325</v>
      </c>
      <c r="D10515" s="62" t="s">
        <v>249</v>
      </c>
      <c r="E10515" s="62" t="s">
        <v>149</v>
      </c>
      <c r="F10515" s="62" t="s">
        <v>137</v>
      </c>
      <c r="G10515" s="64">
        <v>43334</v>
      </c>
      <c r="H10515" s="62" t="s">
        <v>26802</v>
      </c>
      <c r="I10515" s="59"/>
      <c r="J10515" s="59"/>
      <c r="K10515" s="59"/>
      <c r="L10515" s="59"/>
      <c r="M10515" s="59"/>
      <c r="N10515" s="59"/>
      <c r="O10515" s="59"/>
      <c r="P10515" s="59"/>
      <c r="Q10515" s="59"/>
      <c r="R10515" s="59"/>
      <c r="S10515" s="59"/>
      <c r="T10515" s="59"/>
      <c r="U10515" s="59"/>
      <c r="V10515" s="59"/>
      <c r="W10515" s="59"/>
      <c r="X10515" s="59"/>
      <c r="Y10515" s="59"/>
      <c r="Z10515" s="59"/>
      <c r="AA10515" s="59"/>
      <c r="AB10515" s="59"/>
      <c r="AC10515" s="59"/>
    </row>
    <row r="10516" spans="1:29" x14ac:dyDescent="0.2">
      <c r="A10516" s="62" t="s">
        <v>26803</v>
      </c>
      <c r="B10516" s="63">
        <v>10512</v>
      </c>
      <c r="C10516" s="64">
        <v>43325</v>
      </c>
      <c r="D10516" s="62" t="s">
        <v>930</v>
      </c>
      <c r="E10516" s="62" t="s">
        <v>26804</v>
      </c>
      <c r="F10516" s="62" t="s">
        <v>137</v>
      </c>
      <c r="G10516" s="64">
        <v>43335</v>
      </c>
      <c r="H10516" s="62" t="s">
        <v>26805</v>
      </c>
      <c r="I10516" s="59"/>
      <c r="J10516" s="59"/>
      <c r="K10516" s="59"/>
      <c r="L10516" s="59"/>
      <c r="M10516" s="59"/>
      <c r="N10516" s="59"/>
      <c r="O10516" s="59"/>
      <c r="P10516" s="59"/>
      <c r="Q10516" s="59"/>
      <c r="R10516" s="59"/>
      <c r="S10516" s="59"/>
      <c r="T10516" s="59"/>
      <c r="U10516" s="59"/>
      <c r="V10516" s="59"/>
      <c r="W10516" s="59"/>
      <c r="X10516" s="59"/>
      <c r="Y10516" s="59"/>
      <c r="Z10516" s="59"/>
      <c r="AA10516" s="59"/>
      <c r="AB10516" s="59"/>
      <c r="AC10516" s="59"/>
    </row>
    <row r="10517" spans="1:29" x14ac:dyDescent="0.2">
      <c r="A10517" s="62" t="s">
        <v>26806</v>
      </c>
      <c r="B10517" s="63">
        <v>10513</v>
      </c>
      <c r="C10517" s="64">
        <v>43325</v>
      </c>
      <c r="D10517" s="62" t="s">
        <v>249</v>
      </c>
      <c r="E10517" s="62" t="s">
        <v>149</v>
      </c>
      <c r="F10517" s="62" t="s">
        <v>137</v>
      </c>
      <c r="G10517" s="64">
        <v>43334</v>
      </c>
      <c r="H10517" s="62" t="s">
        <v>26807</v>
      </c>
      <c r="I10517" s="59"/>
      <c r="J10517" s="59"/>
      <c r="K10517" s="59"/>
      <c r="L10517" s="59"/>
      <c r="M10517" s="59"/>
      <c r="N10517" s="59"/>
      <c r="O10517" s="59"/>
      <c r="P10517" s="59"/>
      <c r="Q10517" s="59"/>
      <c r="R10517" s="59"/>
      <c r="S10517" s="59"/>
      <c r="T10517" s="59"/>
      <c r="U10517" s="59"/>
      <c r="V10517" s="59"/>
      <c r="W10517" s="59"/>
      <c r="X10517" s="59"/>
      <c r="Y10517" s="59"/>
      <c r="Z10517" s="59"/>
      <c r="AA10517" s="59"/>
      <c r="AB10517" s="59"/>
      <c r="AC10517" s="59"/>
    </row>
    <row r="10518" spans="1:29" x14ac:dyDescent="0.2">
      <c r="A10518" s="62" t="s">
        <v>26808</v>
      </c>
      <c r="B10518" s="63">
        <v>10514</v>
      </c>
      <c r="C10518" s="64">
        <v>43325</v>
      </c>
      <c r="D10518" s="62" t="s">
        <v>249</v>
      </c>
      <c r="E10518" s="62" t="s">
        <v>149</v>
      </c>
      <c r="F10518" s="62" t="s">
        <v>137</v>
      </c>
      <c r="G10518" s="64">
        <v>43342</v>
      </c>
      <c r="H10518" s="62" t="s">
        <v>26809</v>
      </c>
      <c r="I10518" s="59"/>
      <c r="J10518" s="59"/>
      <c r="K10518" s="59"/>
      <c r="L10518" s="59"/>
      <c r="M10518" s="59"/>
      <c r="N10518" s="59"/>
      <c r="O10518" s="59"/>
      <c r="P10518" s="59"/>
      <c r="Q10518" s="59"/>
      <c r="R10518" s="59"/>
      <c r="S10518" s="59"/>
      <c r="T10518" s="59"/>
      <c r="U10518" s="59"/>
      <c r="V10518" s="59"/>
      <c r="W10518" s="59"/>
      <c r="X10518" s="59"/>
      <c r="Y10518" s="59"/>
      <c r="Z10518" s="59"/>
      <c r="AA10518" s="59"/>
      <c r="AB10518" s="59"/>
      <c r="AC10518" s="59"/>
    </row>
    <row r="10519" spans="1:29" x14ac:dyDescent="0.2">
      <c r="A10519" s="62" t="s">
        <v>26810</v>
      </c>
      <c r="B10519" s="63">
        <v>10515</v>
      </c>
      <c r="C10519" s="64">
        <v>43325</v>
      </c>
      <c r="D10519" s="62" t="s">
        <v>249</v>
      </c>
      <c r="E10519" s="62" t="s">
        <v>149</v>
      </c>
      <c r="F10519" s="62" t="s">
        <v>137</v>
      </c>
      <c r="G10519" s="64">
        <v>43334</v>
      </c>
      <c r="H10519" s="62" t="s">
        <v>26811</v>
      </c>
      <c r="I10519" s="59"/>
      <c r="J10519" s="59"/>
      <c r="K10519" s="59"/>
      <c r="L10519" s="59"/>
      <c r="M10519" s="59"/>
      <c r="N10519" s="59"/>
      <c r="O10519" s="59"/>
      <c r="P10519" s="59"/>
      <c r="Q10519" s="59"/>
      <c r="R10519" s="59"/>
      <c r="S10519" s="59"/>
      <c r="T10519" s="59"/>
      <c r="U10519" s="59"/>
      <c r="V10519" s="59"/>
      <c r="W10519" s="59"/>
      <c r="X10519" s="59"/>
      <c r="Y10519" s="59"/>
      <c r="Z10519" s="59"/>
      <c r="AA10519" s="59"/>
      <c r="AB10519" s="59"/>
      <c r="AC10519" s="59"/>
    </row>
    <row r="10520" spans="1:29" x14ac:dyDescent="0.2">
      <c r="A10520" s="62" t="s">
        <v>26812</v>
      </c>
      <c r="B10520" s="63">
        <v>10516</v>
      </c>
      <c r="C10520" s="64">
        <v>43325</v>
      </c>
      <c r="D10520" s="62" t="s">
        <v>930</v>
      </c>
      <c r="E10520" s="62" t="s">
        <v>149</v>
      </c>
      <c r="F10520" s="62" t="s">
        <v>137</v>
      </c>
      <c r="G10520" s="64">
        <v>43334</v>
      </c>
      <c r="H10520" s="62" t="s">
        <v>26813</v>
      </c>
      <c r="I10520" s="59"/>
      <c r="J10520" s="59"/>
      <c r="K10520" s="59"/>
      <c r="L10520" s="59"/>
      <c r="M10520" s="59"/>
      <c r="N10520" s="59"/>
      <c r="O10520" s="59"/>
      <c r="P10520" s="59"/>
      <c r="Q10520" s="59"/>
      <c r="R10520" s="59"/>
      <c r="S10520" s="59"/>
      <c r="T10520" s="59"/>
      <c r="U10520" s="59"/>
      <c r="V10520" s="59"/>
      <c r="W10520" s="59"/>
      <c r="X10520" s="59"/>
      <c r="Y10520" s="59"/>
      <c r="Z10520" s="59"/>
      <c r="AA10520" s="59"/>
      <c r="AB10520" s="59"/>
      <c r="AC10520" s="59"/>
    </row>
    <row r="10521" spans="1:29" x14ac:dyDescent="0.2">
      <c r="A10521" s="62" t="s">
        <v>26814</v>
      </c>
      <c r="B10521" s="63">
        <v>10517</v>
      </c>
      <c r="C10521" s="64">
        <v>43325</v>
      </c>
      <c r="D10521" s="62" t="s">
        <v>4076</v>
      </c>
      <c r="E10521" s="62" t="s">
        <v>5769</v>
      </c>
      <c r="F10521" s="62" t="s">
        <v>137</v>
      </c>
      <c r="G10521" s="64">
        <v>43342</v>
      </c>
      <c r="H10521" s="62" t="s">
        <v>26815</v>
      </c>
      <c r="I10521" s="59"/>
      <c r="J10521" s="59"/>
      <c r="K10521" s="59"/>
      <c r="L10521" s="59"/>
      <c r="M10521" s="59"/>
      <c r="N10521" s="59"/>
      <c r="O10521" s="59"/>
      <c r="P10521" s="59"/>
      <c r="Q10521" s="59"/>
      <c r="R10521" s="59"/>
      <c r="S10521" s="59"/>
      <c r="T10521" s="59"/>
      <c r="U10521" s="59"/>
      <c r="V10521" s="59"/>
      <c r="W10521" s="59"/>
      <c r="X10521" s="59"/>
      <c r="Y10521" s="59"/>
      <c r="Z10521" s="59"/>
      <c r="AA10521" s="59"/>
      <c r="AB10521" s="59"/>
      <c r="AC10521" s="59"/>
    </row>
    <row r="10522" spans="1:29" x14ac:dyDescent="0.2">
      <c r="A10522" s="62" t="s">
        <v>26816</v>
      </c>
      <c r="B10522" s="63">
        <v>10518</v>
      </c>
      <c r="C10522" s="64">
        <v>43325</v>
      </c>
      <c r="D10522" s="62" t="s">
        <v>2111</v>
      </c>
      <c r="E10522" s="62" t="s">
        <v>1895</v>
      </c>
      <c r="F10522" s="62" t="s">
        <v>137</v>
      </c>
      <c r="G10522" s="64">
        <v>43335</v>
      </c>
      <c r="H10522" s="62" t="s">
        <v>26817</v>
      </c>
      <c r="I10522" s="59"/>
      <c r="J10522" s="59"/>
      <c r="K10522" s="59"/>
      <c r="L10522" s="59"/>
      <c r="M10522" s="59"/>
      <c r="N10522" s="59"/>
      <c r="O10522" s="59"/>
      <c r="P10522" s="59"/>
      <c r="Q10522" s="59"/>
      <c r="R10522" s="59"/>
      <c r="S10522" s="59"/>
      <c r="T10522" s="59"/>
      <c r="U10522" s="59"/>
      <c r="V10522" s="59"/>
      <c r="W10522" s="59"/>
      <c r="X10522" s="59"/>
      <c r="Y10522" s="59"/>
      <c r="Z10522" s="59"/>
      <c r="AA10522" s="59"/>
      <c r="AB10522" s="59"/>
      <c r="AC10522" s="59"/>
    </row>
    <row r="10523" spans="1:29" x14ac:dyDescent="0.2">
      <c r="A10523" s="62" t="s">
        <v>26818</v>
      </c>
      <c r="B10523" s="63">
        <v>10519</v>
      </c>
      <c r="C10523" s="64">
        <v>43325</v>
      </c>
      <c r="D10523" s="62" t="s">
        <v>153</v>
      </c>
      <c r="E10523" s="62" t="s">
        <v>26819</v>
      </c>
      <c r="F10523" s="62" t="s">
        <v>161</v>
      </c>
      <c r="G10523" s="64">
        <v>43334</v>
      </c>
      <c r="H10523" s="62" t="s">
        <v>26820</v>
      </c>
      <c r="I10523" s="59"/>
      <c r="J10523" s="59"/>
      <c r="K10523" s="59"/>
      <c r="L10523" s="59"/>
      <c r="M10523" s="59"/>
      <c r="N10523" s="59"/>
      <c r="O10523" s="59"/>
      <c r="P10523" s="59"/>
      <c r="Q10523" s="59"/>
      <c r="R10523" s="59"/>
      <c r="S10523" s="59"/>
      <c r="T10523" s="59"/>
      <c r="U10523" s="59"/>
      <c r="V10523" s="59"/>
      <c r="W10523" s="59"/>
      <c r="X10523" s="59"/>
      <c r="Y10523" s="59"/>
      <c r="Z10523" s="59"/>
      <c r="AA10523" s="59"/>
      <c r="AB10523" s="59"/>
      <c r="AC10523" s="59"/>
    </row>
    <row r="10524" spans="1:29" x14ac:dyDescent="0.2">
      <c r="A10524" s="62" t="s">
        <v>26821</v>
      </c>
      <c r="B10524" s="63">
        <v>10520</v>
      </c>
      <c r="C10524" s="64">
        <v>43325</v>
      </c>
      <c r="D10524" s="62" t="s">
        <v>26822</v>
      </c>
      <c r="E10524" s="62" t="s">
        <v>4141</v>
      </c>
      <c r="F10524" s="62" t="s">
        <v>137</v>
      </c>
      <c r="G10524" s="64">
        <v>43329</v>
      </c>
      <c r="H10524" s="62" t="s">
        <v>26823</v>
      </c>
      <c r="I10524" s="59"/>
      <c r="J10524" s="59"/>
      <c r="K10524" s="59"/>
      <c r="L10524" s="59"/>
      <c r="M10524" s="59"/>
      <c r="N10524" s="59"/>
      <c r="O10524" s="59"/>
      <c r="P10524" s="59"/>
      <c r="Q10524" s="59"/>
      <c r="R10524" s="59"/>
      <c r="S10524" s="59"/>
      <c r="T10524" s="59"/>
      <c r="U10524" s="59"/>
      <c r="V10524" s="59"/>
      <c r="W10524" s="59"/>
      <c r="X10524" s="59"/>
      <c r="Y10524" s="59"/>
      <c r="Z10524" s="59"/>
      <c r="AA10524" s="59"/>
      <c r="AB10524" s="59"/>
      <c r="AC10524" s="59"/>
    </row>
    <row r="10525" spans="1:29" x14ac:dyDescent="0.2">
      <c r="A10525" s="62" t="s">
        <v>26824</v>
      </c>
      <c r="B10525" s="63">
        <v>10521</v>
      </c>
      <c r="C10525" s="64">
        <v>43325</v>
      </c>
      <c r="D10525" s="62" t="s">
        <v>148</v>
      </c>
      <c r="E10525" s="62" t="s">
        <v>149</v>
      </c>
      <c r="F10525" s="62" t="s">
        <v>137</v>
      </c>
      <c r="G10525" s="64">
        <v>43335</v>
      </c>
      <c r="H10525" s="62" t="s">
        <v>26825</v>
      </c>
      <c r="I10525" s="59"/>
      <c r="J10525" s="59"/>
      <c r="K10525" s="59"/>
      <c r="L10525" s="59"/>
      <c r="M10525" s="59"/>
      <c r="N10525" s="59"/>
      <c r="O10525" s="59"/>
      <c r="P10525" s="59"/>
      <c r="Q10525" s="59"/>
      <c r="R10525" s="59"/>
      <c r="S10525" s="59"/>
      <c r="T10525" s="59"/>
      <c r="U10525" s="59"/>
      <c r="V10525" s="59"/>
      <c r="W10525" s="59"/>
      <c r="X10525" s="59"/>
      <c r="Y10525" s="59"/>
      <c r="Z10525" s="59"/>
      <c r="AA10525" s="59"/>
      <c r="AB10525" s="59"/>
      <c r="AC10525" s="59"/>
    </row>
    <row r="10526" spans="1:29" x14ac:dyDescent="0.2">
      <c r="A10526" s="62" t="s">
        <v>26826</v>
      </c>
      <c r="B10526" s="63">
        <v>10522</v>
      </c>
      <c r="C10526" s="64">
        <v>43325</v>
      </c>
      <c r="D10526" s="62" t="s">
        <v>26827</v>
      </c>
      <c r="E10526" s="62" t="s">
        <v>11507</v>
      </c>
      <c r="F10526" s="62" t="s">
        <v>150</v>
      </c>
      <c r="G10526" s="64">
        <v>43342</v>
      </c>
      <c r="H10526" s="62" t="s">
        <v>26828</v>
      </c>
      <c r="I10526" s="59"/>
      <c r="J10526" s="59"/>
      <c r="K10526" s="59"/>
      <c r="L10526" s="59"/>
      <c r="M10526" s="59"/>
      <c r="N10526" s="59"/>
      <c r="O10526" s="59"/>
      <c r="P10526" s="59"/>
      <c r="Q10526" s="59"/>
      <c r="R10526" s="59"/>
      <c r="S10526" s="59"/>
      <c r="T10526" s="59"/>
      <c r="U10526" s="59"/>
      <c r="V10526" s="59"/>
      <c r="W10526" s="59"/>
      <c r="X10526" s="59"/>
      <c r="Y10526" s="59"/>
      <c r="Z10526" s="59"/>
      <c r="AA10526" s="59"/>
      <c r="AB10526" s="59"/>
      <c r="AC10526" s="59"/>
    </row>
    <row r="10527" spans="1:29" x14ac:dyDescent="0.2">
      <c r="A10527" s="62" t="s">
        <v>26829</v>
      </c>
      <c r="B10527" s="63">
        <v>10523</v>
      </c>
      <c r="C10527" s="64">
        <v>43325</v>
      </c>
      <c r="D10527" s="62" t="s">
        <v>26830</v>
      </c>
      <c r="E10527" s="62" t="s">
        <v>11507</v>
      </c>
      <c r="F10527" s="62" t="s">
        <v>137</v>
      </c>
      <c r="G10527" s="64">
        <v>43329</v>
      </c>
      <c r="H10527" s="62" t="s">
        <v>26831</v>
      </c>
      <c r="I10527" s="59"/>
      <c r="J10527" s="59"/>
      <c r="K10527" s="59"/>
      <c r="L10527" s="59"/>
      <c r="M10527" s="59"/>
      <c r="N10527" s="59"/>
      <c r="O10527" s="59"/>
      <c r="P10527" s="59"/>
      <c r="Q10527" s="59"/>
      <c r="R10527" s="59"/>
      <c r="S10527" s="59"/>
      <c r="T10527" s="59"/>
      <c r="U10527" s="59"/>
      <c r="V10527" s="59"/>
      <c r="W10527" s="59"/>
      <c r="X10527" s="59"/>
      <c r="Y10527" s="59"/>
      <c r="Z10527" s="59"/>
      <c r="AA10527" s="59"/>
      <c r="AB10527" s="59"/>
      <c r="AC10527" s="59"/>
    </row>
    <row r="10528" spans="1:29" x14ac:dyDescent="0.2">
      <c r="A10528" s="62" t="s">
        <v>26832</v>
      </c>
      <c r="B10528" s="63">
        <v>10524</v>
      </c>
      <c r="C10528" s="64">
        <v>43325</v>
      </c>
      <c r="D10528" s="62" t="s">
        <v>26833</v>
      </c>
      <c r="E10528" s="62" t="s">
        <v>149</v>
      </c>
      <c r="F10528" s="62" t="s">
        <v>137</v>
      </c>
      <c r="G10528" s="64">
        <v>43328</v>
      </c>
      <c r="H10528" s="62" t="s">
        <v>26834</v>
      </c>
      <c r="I10528" s="59"/>
      <c r="J10528" s="59"/>
      <c r="K10528" s="59"/>
      <c r="L10528" s="59"/>
      <c r="M10528" s="59"/>
      <c r="N10528" s="59"/>
      <c r="O10528" s="59"/>
      <c r="P10528" s="59"/>
      <c r="Q10528" s="59"/>
      <c r="R10528" s="59"/>
      <c r="S10528" s="59"/>
      <c r="T10528" s="59"/>
      <c r="U10528" s="59"/>
      <c r="V10528" s="59"/>
      <c r="W10528" s="59"/>
      <c r="X10528" s="59"/>
      <c r="Y10528" s="59"/>
      <c r="Z10528" s="59"/>
      <c r="AA10528" s="59"/>
      <c r="AB10528" s="59"/>
      <c r="AC10528" s="59"/>
    </row>
    <row r="10529" spans="1:29" x14ac:dyDescent="0.2">
      <c r="A10529" s="62" t="s">
        <v>26835</v>
      </c>
      <c r="B10529" s="63">
        <v>10525</v>
      </c>
      <c r="C10529" s="64">
        <v>43325</v>
      </c>
      <c r="D10529" s="62" t="s">
        <v>26833</v>
      </c>
      <c r="E10529" s="62" t="s">
        <v>149</v>
      </c>
      <c r="F10529" s="62" t="s">
        <v>137</v>
      </c>
      <c r="G10529" s="64">
        <v>43328</v>
      </c>
      <c r="H10529" s="62" t="s">
        <v>26836</v>
      </c>
      <c r="I10529" s="59"/>
      <c r="J10529" s="59"/>
      <c r="K10529" s="59"/>
      <c r="L10529" s="59"/>
      <c r="M10529" s="59"/>
      <c r="N10529" s="59"/>
      <c r="O10529" s="59"/>
      <c r="P10529" s="59"/>
      <c r="Q10529" s="59"/>
      <c r="R10529" s="59"/>
      <c r="S10529" s="59"/>
      <c r="T10529" s="59"/>
      <c r="U10529" s="59"/>
      <c r="V10529" s="59"/>
      <c r="W10529" s="59"/>
      <c r="X10529" s="59"/>
      <c r="Y10529" s="59"/>
      <c r="Z10529" s="59"/>
      <c r="AA10529" s="59"/>
      <c r="AB10529" s="59"/>
      <c r="AC10529" s="59"/>
    </row>
    <row r="10530" spans="1:29" x14ac:dyDescent="0.2">
      <c r="A10530" s="62" t="s">
        <v>26837</v>
      </c>
      <c r="B10530" s="63">
        <v>10526</v>
      </c>
      <c r="C10530" s="64">
        <v>43325</v>
      </c>
      <c r="D10530" s="62" t="s">
        <v>26833</v>
      </c>
      <c r="E10530" s="62" t="s">
        <v>149</v>
      </c>
      <c r="F10530" s="62" t="s">
        <v>137</v>
      </c>
      <c r="G10530" s="64">
        <v>43328</v>
      </c>
      <c r="H10530" s="62" t="s">
        <v>26838</v>
      </c>
      <c r="I10530" s="59"/>
      <c r="J10530" s="59"/>
      <c r="K10530" s="59"/>
      <c r="L10530" s="59"/>
      <c r="M10530" s="59"/>
      <c r="N10530" s="59"/>
      <c r="O10530" s="59"/>
      <c r="P10530" s="59"/>
      <c r="Q10530" s="59"/>
      <c r="R10530" s="59"/>
      <c r="S10530" s="59"/>
      <c r="T10530" s="59"/>
      <c r="U10530" s="59"/>
      <c r="V10530" s="59"/>
      <c r="W10530" s="59"/>
      <c r="X10530" s="59"/>
      <c r="Y10530" s="59"/>
      <c r="Z10530" s="59"/>
      <c r="AA10530" s="59"/>
      <c r="AB10530" s="59"/>
      <c r="AC10530" s="59"/>
    </row>
    <row r="10531" spans="1:29" x14ac:dyDescent="0.2">
      <c r="A10531" s="62" t="s">
        <v>26839</v>
      </c>
      <c r="B10531" s="63">
        <v>10527</v>
      </c>
      <c r="C10531" s="64">
        <v>43325</v>
      </c>
      <c r="D10531" s="62" t="s">
        <v>26833</v>
      </c>
      <c r="E10531" s="62" t="s">
        <v>149</v>
      </c>
      <c r="F10531" s="62" t="s">
        <v>137</v>
      </c>
      <c r="G10531" s="64">
        <v>43328</v>
      </c>
      <c r="H10531" s="62" t="s">
        <v>26840</v>
      </c>
      <c r="I10531" s="59"/>
      <c r="J10531" s="59"/>
      <c r="K10531" s="59"/>
      <c r="L10531" s="59"/>
      <c r="M10531" s="59"/>
      <c r="N10531" s="59"/>
      <c r="O10531" s="59"/>
      <c r="P10531" s="59"/>
      <c r="Q10531" s="59"/>
      <c r="R10531" s="59"/>
      <c r="S10531" s="59"/>
      <c r="T10531" s="59"/>
      <c r="U10531" s="59"/>
      <c r="V10531" s="59"/>
      <c r="W10531" s="59"/>
      <c r="X10531" s="59"/>
      <c r="Y10531" s="59"/>
      <c r="Z10531" s="59"/>
      <c r="AA10531" s="59"/>
      <c r="AB10531" s="59"/>
      <c r="AC10531" s="59"/>
    </row>
    <row r="10532" spans="1:29" x14ac:dyDescent="0.2">
      <c r="A10532" s="62" t="s">
        <v>26841</v>
      </c>
      <c r="B10532" s="63">
        <v>10528</v>
      </c>
      <c r="C10532" s="64">
        <v>43325</v>
      </c>
      <c r="D10532" s="62" t="s">
        <v>26842</v>
      </c>
      <c r="E10532" s="62" t="s">
        <v>149</v>
      </c>
      <c r="F10532" s="62" t="s">
        <v>137</v>
      </c>
      <c r="G10532" s="64">
        <v>43328</v>
      </c>
      <c r="H10532" s="62" t="s">
        <v>26843</v>
      </c>
      <c r="I10532" s="59"/>
      <c r="J10532" s="59"/>
      <c r="K10532" s="59"/>
      <c r="L10532" s="59"/>
      <c r="M10532" s="59"/>
      <c r="N10532" s="59"/>
      <c r="O10532" s="59"/>
      <c r="P10532" s="59"/>
      <c r="Q10532" s="59"/>
      <c r="R10532" s="59"/>
      <c r="S10532" s="59"/>
      <c r="T10532" s="59"/>
      <c r="U10532" s="59"/>
      <c r="V10532" s="59"/>
      <c r="W10532" s="59"/>
      <c r="X10532" s="59"/>
      <c r="Y10532" s="59"/>
      <c r="Z10532" s="59"/>
      <c r="AA10532" s="59"/>
      <c r="AB10532" s="59"/>
      <c r="AC10532" s="59"/>
    </row>
    <row r="10533" spans="1:29" x14ac:dyDescent="0.2">
      <c r="A10533" s="62" t="s">
        <v>26844</v>
      </c>
      <c r="B10533" s="63">
        <v>10529</v>
      </c>
      <c r="C10533" s="64">
        <v>43325</v>
      </c>
      <c r="D10533" s="62" t="s">
        <v>26842</v>
      </c>
      <c r="E10533" s="62" t="s">
        <v>149</v>
      </c>
      <c r="F10533" s="62" t="s">
        <v>137</v>
      </c>
      <c r="G10533" s="64">
        <v>43328</v>
      </c>
      <c r="H10533" s="62" t="s">
        <v>26845</v>
      </c>
      <c r="I10533" s="59"/>
      <c r="J10533" s="59"/>
      <c r="K10533" s="59"/>
      <c r="L10533" s="59"/>
      <c r="M10533" s="59"/>
      <c r="N10533" s="59"/>
      <c r="O10533" s="59"/>
      <c r="P10533" s="59"/>
      <c r="Q10533" s="59"/>
      <c r="R10533" s="59"/>
      <c r="S10533" s="59"/>
      <c r="T10533" s="59"/>
      <c r="U10533" s="59"/>
      <c r="V10533" s="59"/>
      <c r="W10533" s="59"/>
      <c r="X10533" s="59"/>
      <c r="Y10533" s="59"/>
      <c r="Z10533" s="59"/>
      <c r="AA10533" s="59"/>
      <c r="AB10533" s="59"/>
      <c r="AC10533" s="59"/>
    </row>
    <row r="10534" spans="1:29" x14ac:dyDescent="0.2">
      <c r="A10534" s="62" t="s">
        <v>26846</v>
      </c>
      <c r="B10534" s="63">
        <v>10530</v>
      </c>
      <c r="C10534" s="64">
        <v>43325</v>
      </c>
      <c r="D10534" s="62" t="s">
        <v>26847</v>
      </c>
      <c r="E10534" s="62" t="s">
        <v>149</v>
      </c>
      <c r="F10534" s="62" t="s">
        <v>137</v>
      </c>
      <c r="G10534" s="64">
        <v>43328</v>
      </c>
      <c r="H10534" s="62" t="s">
        <v>26848</v>
      </c>
      <c r="I10534" s="59"/>
      <c r="J10534" s="59"/>
      <c r="K10534" s="59"/>
      <c r="L10534" s="59"/>
      <c r="M10534" s="59"/>
      <c r="N10534" s="59"/>
      <c r="O10534" s="59"/>
      <c r="P10534" s="59"/>
      <c r="Q10534" s="59"/>
      <c r="R10534" s="59"/>
      <c r="S10534" s="59"/>
      <c r="T10534" s="59"/>
      <c r="U10534" s="59"/>
      <c r="V10534" s="59"/>
      <c r="W10534" s="59"/>
      <c r="X10534" s="59"/>
      <c r="Y10534" s="59"/>
      <c r="Z10534" s="59"/>
      <c r="AA10534" s="59"/>
      <c r="AB10534" s="59"/>
      <c r="AC10534" s="59"/>
    </row>
    <row r="10535" spans="1:29" x14ac:dyDescent="0.2">
      <c r="A10535" s="62" t="s">
        <v>26849</v>
      </c>
      <c r="B10535" s="63">
        <v>10531</v>
      </c>
      <c r="C10535" s="64">
        <v>43325</v>
      </c>
      <c r="D10535" s="62" t="s">
        <v>26850</v>
      </c>
      <c r="E10535" s="62" t="s">
        <v>1105</v>
      </c>
      <c r="F10535" s="62" t="s">
        <v>137</v>
      </c>
      <c r="G10535" s="64">
        <v>43335</v>
      </c>
      <c r="H10535" s="62" t="s">
        <v>26851</v>
      </c>
      <c r="I10535" s="59"/>
      <c r="J10535" s="59"/>
      <c r="K10535" s="59"/>
      <c r="L10535" s="59"/>
      <c r="M10535" s="59"/>
      <c r="N10535" s="59"/>
      <c r="O10535" s="59"/>
      <c r="P10535" s="59"/>
      <c r="Q10535" s="59"/>
      <c r="R10535" s="59"/>
      <c r="S10535" s="59"/>
      <c r="T10535" s="59"/>
      <c r="U10535" s="59"/>
      <c r="V10535" s="59"/>
      <c r="W10535" s="59"/>
      <c r="X10535" s="59"/>
      <c r="Y10535" s="59"/>
      <c r="Z10535" s="59"/>
      <c r="AA10535" s="59"/>
      <c r="AB10535" s="59"/>
      <c r="AC10535" s="59"/>
    </row>
    <row r="10536" spans="1:29" x14ac:dyDescent="0.2">
      <c r="A10536" s="62" t="s">
        <v>26852</v>
      </c>
      <c r="B10536" s="63">
        <v>10532</v>
      </c>
      <c r="C10536" s="64">
        <v>43325</v>
      </c>
      <c r="D10536" s="62" t="s">
        <v>148</v>
      </c>
      <c r="E10536" s="62" t="s">
        <v>2185</v>
      </c>
      <c r="F10536" s="62" t="s">
        <v>161</v>
      </c>
      <c r="G10536" s="64">
        <v>43335</v>
      </c>
      <c r="H10536" s="62" t="s">
        <v>26853</v>
      </c>
      <c r="I10536" s="59"/>
      <c r="J10536" s="59"/>
      <c r="K10536" s="59"/>
      <c r="L10536" s="59"/>
      <c r="M10536" s="59"/>
      <c r="N10536" s="59"/>
      <c r="O10536" s="59"/>
      <c r="P10536" s="59"/>
      <c r="Q10536" s="59"/>
      <c r="R10536" s="59"/>
      <c r="S10536" s="59"/>
      <c r="T10536" s="59"/>
      <c r="U10536" s="59"/>
      <c r="V10536" s="59"/>
      <c r="W10536" s="59"/>
      <c r="X10536" s="59"/>
      <c r="Y10536" s="59"/>
      <c r="Z10536" s="59"/>
      <c r="AA10536" s="59"/>
      <c r="AB10536" s="59"/>
      <c r="AC10536" s="59"/>
    </row>
    <row r="10537" spans="1:29" x14ac:dyDescent="0.2">
      <c r="A10537" s="62" t="s">
        <v>26854</v>
      </c>
      <c r="B10537" s="63">
        <v>10533</v>
      </c>
      <c r="C10537" s="64">
        <v>43325</v>
      </c>
      <c r="D10537" s="62" t="s">
        <v>26855</v>
      </c>
      <c r="E10537" s="62" t="s">
        <v>1135</v>
      </c>
      <c r="F10537" s="62" t="s">
        <v>137</v>
      </c>
      <c r="G10537" s="64">
        <v>43329</v>
      </c>
      <c r="H10537" s="62" t="s">
        <v>26856</v>
      </c>
      <c r="I10537" s="59"/>
      <c r="J10537" s="59"/>
      <c r="K10537" s="59"/>
      <c r="L10537" s="59"/>
      <c r="M10537" s="59"/>
      <c r="N10537" s="59"/>
      <c r="O10537" s="59"/>
      <c r="P10537" s="59"/>
      <c r="Q10537" s="59"/>
      <c r="R10537" s="59"/>
      <c r="S10537" s="59"/>
      <c r="T10537" s="59"/>
      <c r="U10537" s="59"/>
      <c r="V10537" s="59"/>
      <c r="W10537" s="59"/>
      <c r="X10537" s="59"/>
      <c r="Y10537" s="59"/>
      <c r="Z10537" s="59"/>
      <c r="AA10537" s="59"/>
      <c r="AB10537" s="59"/>
      <c r="AC10537" s="59"/>
    </row>
    <row r="10538" spans="1:29" x14ac:dyDescent="0.2">
      <c r="A10538" s="62" t="s">
        <v>26857</v>
      </c>
      <c r="B10538" s="63">
        <v>10534</v>
      </c>
      <c r="C10538" s="64">
        <v>43325</v>
      </c>
      <c r="D10538" s="62" t="s">
        <v>26858</v>
      </c>
      <c r="E10538" s="62" t="s">
        <v>160</v>
      </c>
      <c r="F10538" s="62" t="s">
        <v>137</v>
      </c>
      <c r="G10538" s="64">
        <v>43349</v>
      </c>
      <c r="H10538" s="62" t="s">
        <v>26859</v>
      </c>
      <c r="I10538" s="59"/>
      <c r="J10538" s="59"/>
      <c r="K10538" s="59"/>
      <c r="L10538" s="59"/>
      <c r="M10538" s="59"/>
      <c r="N10538" s="59"/>
      <c r="O10538" s="59"/>
      <c r="P10538" s="59"/>
      <c r="Q10538" s="59"/>
      <c r="R10538" s="59"/>
      <c r="S10538" s="59"/>
      <c r="T10538" s="59"/>
      <c r="U10538" s="59"/>
      <c r="V10538" s="59"/>
      <c r="W10538" s="59"/>
      <c r="X10538" s="59"/>
      <c r="Y10538" s="59"/>
      <c r="Z10538" s="59"/>
      <c r="AA10538" s="59"/>
      <c r="AB10538" s="59"/>
      <c r="AC10538" s="59"/>
    </row>
    <row r="10539" spans="1:29" x14ac:dyDescent="0.2">
      <c r="A10539" s="62" t="s">
        <v>26860</v>
      </c>
      <c r="B10539" s="63">
        <v>10535</v>
      </c>
      <c r="C10539" s="64">
        <v>43325</v>
      </c>
      <c r="D10539" s="62" t="s">
        <v>26861</v>
      </c>
      <c r="E10539" s="62" t="s">
        <v>160</v>
      </c>
      <c r="F10539" s="62" t="s">
        <v>137</v>
      </c>
      <c r="G10539" s="64">
        <v>43356</v>
      </c>
      <c r="H10539" s="62" t="s">
        <v>26862</v>
      </c>
      <c r="I10539" s="59"/>
      <c r="J10539" s="59"/>
      <c r="K10539" s="59"/>
      <c r="L10539" s="59"/>
      <c r="M10539" s="59"/>
      <c r="N10539" s="59"/>
      <c r="O10539" s="59"/>
      <c r="P10539" s="59"/>
      <c r="Q10539" s="59"/>
      <c r="R10539" s="59"/>
      <c r="S10539" s="59"/>
      <c r="T10539" s="59"/>
      <c r="U10539" s="59"/>
      <c r="V10539" s="59"/>
      <c r="W10539" s="59"/>
      <c r="X10539" s="59"/>
      <c r="Y10539" s="59"/>
      <c r="Z10539" s="59"/>
      <c r="AA10539" s="59"/>
      <c r="AB10539" s="59"/>
      <c r="AC10539" s="59"/>
    </row>
    <row r="10540" spans="1:29" x14ac:dyDescent="0.2">
      <c r="A10540" s="62" t="s">
        <v>26863</v>
      </c>
      <c r="B10540" s="63">
        <v>10536</v>
      </c>
      <c r="C10540" s="64">
        <v>43325</v>
      </c>
      <c r="D10540" s="62" t="s">
        <v>26864</v>
      </c>
      <c r="E10540" s="62" t="s">
        <v>160</v>
      </c>
      <c r="F10540" s="62" t="s">
        <v>137</v>
      </c>
      <c r="G10540" s="64">
        <v>43349</v>
      </c>
      <c r="H10540" s="62" t="s">
        <v>26865</v>
      </c>
      <c r="I10540" s="59"/>
      <c r="J10540" s="59"/>
      <c r="K10540" s="59"/>
      <c r="L10540" s="59"/>
      <c r="M10540" s="59"/>
      <c r="N10540" s="59"/>
      <c r="O10540" s="59"/>
      <c r="P10540" s="59"/>
      <c r="Q10540" s="59"/>
      <c r="R10540" s="59"/>
      <c r="S10540" s="59"/>
      <c r="T10540" s="59"/>
      <c r="U10540" s="59"/>
      <c r="V10540" s="59"/>
      <c r="W10540" s="59"/>
      <c r="X10540" s="59"/>
      <c r="Y10540" s="59"/>
      <c r="Z10540" s="59"/>
      <c r="AA10540" s="59"/>
      <c r="AB10540" s="59"/>
      <c r="AC10540" s="59"/>
    </row>
    <row r="10541" spans="1:29" x14ac:dyDescent="0.2">
      <c r="A10541" s="62" t="s">
        <v>26866</v>
      </c>
      <c r="B10541" s="63">
        <v>10537</v>
      </c>
      <c r="C10541" s="64">
        <v>43326</v>
      </c>
      <c r="D10541" s="62" t="s">
        <v>26867</v>
      </c>
      <c r="E10541" s="62" t="s">
        <v>149</v>
      </c>
      <c r="F10541" s="62" t="s">
        <v>137</v>
      </c>
      <c r="G10541" s="64">
        <v>43334</v>
      </c>
      <c r="H10541" s="62" t="s">
        <v>26868</v>
      </c>
      <c r="I10541" s="59"/>
      <c r="J10541" s="59"/>
      <c r="K10541" s="59"/>
      <c r="L10541" s="59"/>
      <c r="M10541" s="59"/>
      <c r="N10541" s="59"/>
      <c r="O10541" s="59"/>
      <c r="P10541" s="59"/>
      <c r="Q10541" s="59"/>
      <c r="R10541" s="59"/>
      <c r="S10541" s="59"/>
      <c r="T10541" s="59"/>
      <c r="U10541" s="59"/>
      <c r="V10541" s="59"/>
      <c r="W10541" s="59"/>
      <c r="X10541" s="59"/>
      <c r="Y10541" s="59"/>
      <c r="Z10541" s="59"/>
      <c r="AA10541" s="59"/>
      <c r="AB10541" s="59"/>
      <c r="AC10541" s="59"/>
    </row>
    <row r="10542" spans="1:29" x14ac:dyDescent="0.2">
      <c r="A10542" s="62" t="s">
        <v>26869</v>
      </c>
      <c r="B10542" s="63">
        <v>10538</v>
      </c>
      <c r="C10542" s="64">
        <v>43326</v>
      </c>
      <c r="D10542" s="62" t="s">
        <v>148</v>
      </c>
      <c r="E10542" s="62" t="s">
        <v>1849</v>
      </c>
      <c r="F10542" s="62" t="s">
        <v>137</v>
      </c>
      <c r="G10542" s="64">
        <v>43329</v>
      </c>
      <c r="H10542" s="62" t="s">
        <v>26870</v>
      </c>
      <c r="I10542" s="59"/>
      <c r="J10542" s="59"/>
      <c r="K10542" s="59"/>
      <c r="L10542" s="59"/>
      <c r="M10542" s="59"/>
      <c r="N10542" s="59"/>
      <c r="O10542" s="59"/>
      <c r="P10542" s="59"/>
      <c r="Q10542" s="59"/>
      <c r="R10542" s="59"/>
      <c r="S10542" s="59"/>
      <c r="T10542" s="59"/>
      <c r="U10542" s="59"/>
      <c r="V10542" s="59"/>
      <c r="W10542" s="59"/>
      <c r="X10542" s="59"/>
      <c r="Y10542" s="59"/>
      <c r="Z10542" s="59"/>
      <c r="AA10542" s="59"/>
      <c r="AB10542" s="59"/>
      <c r="AC10542" s="59"/>
    </row>
    <row r="10543" spans="1:29" x14ac:dyDescent="0.2">
      <c r="A10543" s="62" t="s">
        <v>26871</v>
      </c>
      <c r="B10543" s="63">
        <v>10539</v>
      </c>
      <c r="C10543" s="64">
        <v>43326</v>
      </c>
      <c r="D10543" s="62" t="s">
        <v>26872</v>
      </c>
      <c r="E10543" s="62" t="s">
        <v>141</v>
      </c>
      <c r="F10543" s="62" t="s">
        <v>137</v>
      </c>
      <c r="G10543" s="64">
        <v>43335</v>
      </c>
      <c r="H10543" s="62" t="s">
        <v>26873</v>
      </c>
      <c r="I10543" s="59"/>
      <c r="J10543" s="59"/>
      <c r="K10543" s="59"/>
      <c r="L10543" s="59"/>
      <c r="M10543" s="59"/>
      <c r="N10543" s="59"/>
      <c r="O10543" s="59"/>
      <c r="P10543" s="59"/>
      <c r="Q10543" s="59"/>
      <c r="R10543" s="59"/>
      <c r="S10543" s="59"/>
      <c r="T10543" s="59"/>
      <c r="U10543" s="59"/>
      <c r="V10543" s="59"/>
      <c r="W10543" s="59"/>
      <c r="X10543" s="59"/>
      <c r="Y10543" s="59"/>
      <c r="Z10543" s="59"/>
      <c r="AA10543" s="59"/>
      <c r="AB10543" s="59"/>
      <c r="AC10543" s="59"/>
    </row>
    <row r="10544" spans="1:29" x14ac:dyDescent="0.2">
      <c r="A10544" s="62" t="s">
        <v>26874</v>
      </c>
      <c r="B10544" s="63">
        <v>10540</v>
      </c>
      <c r="C10544" s="64">
        <v>43326</v>
      </c>
      <c r="D10544" s="62" t="s">
        <v>26875</v>
      </c>
      <c r="E10544" s="62" t="s">
        <v>141</v>
      </c>
      <c r="F10544" s="62" t="s">
        <v>137</v>
      </c>
      <c r="G10544" s="64">
        <v>43336</v>
      </c>
      <c r="H10544" s="62" t="s">
        <v>26876</v>
      </c>
      <c r="I10544" s="59"/>
      <c r="J10544" s="59"/>
      <c r="K10544" s="59"/>
      <c r="L10544" s="59"/>
      <c r="M10544" s="59"/>
      <c r="N10544" s="59"/>
      <c r="O10544" s="59"/>
      <c r="P10544" s="59"/>
      <c r="Q10544" s="59"/>
      <c r="R10544" s="59"/>
      <c r="S10544" s="59"/>
      <c r="T10544" s="59"/>
      <c r="U10544" s="59"/>
      <c r="V10544" s="59"/>
      <c r="W10544" s="59"/>
      <c r="X10544" s="59"/>
      <c r="Y10544" s="59"/>
      <c r="Z10544" s="59"/>
      <c r="AA10544" s="59"/>
      <c r="AB10544" s="59"/>
      <c r="AC10544" s="59"/>
    </row>
    <row r="10545" spans="1:29" x14ac:dyDescent="0.2">
      <c r="A10545" s="62" t="s">
        <v>26877</v>
      </c>
      <c r="B10545" s="63">
        <v>10541</v>
      </c>
      <c r="C10545" s="64">
        <v>43326</v>
      </c>
      <c r="D10545" s="62" t="s">
        <v>148</v>
      </c>
      <c r="E10545" s="62" t="s">
        <v>1371</v>
      </c>
      <c r="F10545" s="62" t="s">
        <v>137</v>
      </c>
      <c r="G10545" s="64">
        <v>43342</v>
      </c>
      <c r="H10545" s="62" t="s">
        <v>26878</v>
      </c>
      <c r="I10545" s="59"/>
      <c r="J10545" s="59"/>
      <c r="K10545" s="59"/>
      <c r="L10545" s="59"/>
      <c r="M10545" s="59"/>
      <c r="N10545" s="59"/>
      <c r="O10545" s="59"/>
      <c r="P10545" s="59"/>
      <c r="Q10545" s="59"/>
      <c r="R10545" s="59"/>
      <c r="S10545" s="59"/>
      <c r="T10545" s="59"/>
      <c r="U10545" s="59"/>
      <c r="V10545" s="59"/>
      <c r="W10545" s="59"/>
      <c r="X10545" s="59"/>
      <c r="Y10545" s="59"/>
      <c r="Z10545" s="59"/>
      <c r="AA10545" s="59"/>
      <c r="AB10545" s="59"/>
      <c r="AC10545" s="59"/>
    </row>
    <row r="10546" spans="1:29" x14ac:dyDescent="0.2">
      <c r="A10546" s="62" t="s">
        <v>26879</v>
      </c>
      <c r="B10546" s="63">
        <v>10542</v>
      </c>
      <c r="C10546" s="64">
        <v>43326</v>
      </c>
      <c r="D10546" s="62" t="s">
        <v>930</v>
      </c>
      <c r="E10546" s="62" t="s">
        <v>7818</v>
      </c>
      <c r="F10546" s="62" t="s">
        <v>137</v>
      </c>
      <c r="G10546" s="64">
        <v>43342</v>
      </c>
      <c r="H10546" s="62" t="s">
        <v>26880</v>
      </c>
      <c r="I10546" s="59"/>
      <c r="J10546" s="59"/>
      <c r="K10546" s="59"/>
      <c r="L10546" s="59"/>
      <c r="M10546" s="59"/>
      <c r="N10546" s="59"/>
      <c r="O10546" s="59"/>
      <c r="P10546" s="59"/>
      <c r="Q10546" s="59"/>
      <c r="R10546" s="59"/>
      <c r="S10546" s="59"/>
      <c r="T10546" s="59"/>
      <c r="U10546" s="59"/>
      <c r="V10546" s="59"/>
      <c r="W10546" s="59"/>
      <c r="X10546" s="59"/>
      <c r="Y10546" s="59"/>
      <c r="Z10546" s="59"/>
      <c r="AA10546" s="59"/>
      <c r="AB10546" s="59"/>
      <c r="AC10546" s="59"/>
    </row>
    <row r="10547" spans="1:29" x14ac:dyDescent="0.2">
      <c r="A10547" s="62" t="s">
        <v>26881</v>
      </c>
      <c r="B10547" s="63">
        <v>10543</v>
      </c>
      <c r="C10547" s="64">
        <v>43326</v>
      </c>
      <c r="D10547" s="62" t="s">
        <v>153</v>
      </c>
      <c r="E10547" s="62" t="s">
        <v>26882</v>
      </c>
      <c r="F10547" s="62" t="s">
        <v>137</v>
      </c>
      <c r="G10547" s="64">
        <v>43341</v>
      </c>
      <c r="H10547" s="62" t="s">
        <v>26883</v>
      </c>
      <c r="I10547" s="59"/>
      <c r="J10547" s="59"/>
      <c r="K10547" s="59"/>
      <c r="L10547" s="59"/>
      <c r="M10547" s="59"/>
      <c r="N10547" s="59"/>
      <c r="O10547" s="59"/>
      <c r="P10547" s="59"/>
      <c r="Q10547" s="59"/>
      <c r="R10547" s="59"/>
      <c r="S10547" s="59"/>
      <c r="T10547" s="59"/>
      <c r="U10547" s="59"/>
      <c r="V10547" s="59"/>
      <c r="W10547" s="59"/>
      <c r="X10547" s="59"/>
      <c r="Y10547" s="59"/>
      <c r="Z10547" s="59"/>
      <c r="AA10547" s="59"/>
      <c r="AB10547" s="59"/>
      <c r="AC10547" s="59"/>
    </row>
    <row r="10548" spans="1:29" x14ac:dyDescent="0.2">
      <c r="A10548" s="62" t="s">
        <v>26884</v>
      </c>
      <c r="B10548" s="63">
        <v>10544</v>
      </c>
      <c r="C10548" s="64">
        <v>43326</v>
      </c>
      <c r="D10548" s="62" t="s">
        <v>148</v>
      </c>
      <c r="E10548" s="62" t="s">
        <v>1497</v>
      </c>
      <c r="F10548" s="62" t="s">
        <v>137</v>
      </c>
      <c r="G10548" s="64">
        <v>43329</v>
      </c>
      <c r="H10548" s="62" t="s">
        <v>26885</v>
      </c>
      <c r="I10548" s="59"/>
      <c r="J10548" s="59"/>
      <c r="K10548" s="59"/>
      <c r="L10548" s="59"/>
      <c r="M10548" s="59"/>
      <c r="N10548" s="59"/>
      <c r="O10548" s="59"/>
      <c r="P10548" s="59"/>
      <c r="Q10548" s="59"/>
      <c r="R10548" s="59"/>
      <c r="S10548" s="59"/>
      <c r="T10548" s="59"/>
      <c r="U10548" s="59"/>
      <c r="V10548" s="59"/>
      <c r="W10548" s="59"/>
      <c r="X10548" s="59"/>
      <c r="Y10548" s="59"/>
      <c r="Z10548" s="59"/>
      <c r="AA10548" s="59"/>
      <c r="AB10548" s="59"/>
      <c r="AC10548" s="59"/>
    </row>
    <row r="10549" spans="1:29" x14ac:dyDescent="0.2">
      <c r="A10549" s="62" t="s">
        <v>26886</v>
      </c>
      <c r="B10549" s="63">
        <v>10545</v>
      </c>
      <c r="C10549" s="64">
        <v>43326</v>
      </c>
      <c r="D10549" s="62" t="s">
        <v>25637</v>
      </c>
      <c r="E10549" s="62" t="s">
        <v>160</v>
      </c>
      <c r="F10549" s="62" t="s">
        <v>137</v>
      </c>
      <c r="G10549" s="64">
        <v>43335</v>
      </c>
      <c r="H10549" s="62" t="s">
        <v>26887</v>
      </c>
      <c r="I10549" s="59"/>
      <c r="J10549" s="59"/>
      <c r="K10549" s="59"/>
      <c r="L10549" s="59"/>
      <c r="M10549" s="59"/>
      <c r="N10549" s="59"/>
      <c r="O10549" s="59"/>
      <c r="P10549" s="59"/>
      <c r="Q10549" s="59"/>
      <c r="R10549" s="59"/>
      <c r="S10549" s="59"/>
      <c r="T10549" s="59"/>
      <c r="U10549" s="59"/>
      <c r="V10549" s="59"/>
      <c r="W10549" s="59"/>
      <c r="X10549" s="59"/>
      <c r="Y10549" s="59"/>
      <c r="Z10549" s="59"/>
      <c r="AA10549" s="59"/>
      <c r="AB10549" s="59"/>
      <c r="AC10549" s="59"/>
    </row>
    <row r="10550" spans="1:29" x14ac:dyDescent="0.2">
      <c r="A10550" s="62" t="s">
        <v>26888</v>
      </c>
      <c r="B10550" s="63">
        <v>10546</v>
      </c>
      <c r="C10550" s="64">
        <v>43326</v>
      </c>
      <c r="D10550" s="62" t="s">
        <v>148</v>
      </c>
      <c r="E10550" s="62" t="s">
        <v>10044</v>
      </c>
      <c r="F10550" s="62" t="s">
        <v>137</v>
      </c>
      <c r="G10550" s="64">
        <v>43329</v>
      </c>
      <c r="H10550" s="62" t="s">
        <v>26889</v>
      </c>
      <c r="I10550" s="59"/>
      <c r="J10550" s="59"/>
      <c r="K10550" s="59"/>
      <c r="L10550" s="59"/>
      <c r="M10550" s="59"/>
      <c r="N10550" s="59"/>
      <c r="O10550" s="59"/>
      <c r="P10550" s="59"/>
      <c r="Q10550" s="59"/>
      <c r="R10550" s="59"/>
      <c r="S10550" s="59"/>
      <c r="T10550" s="59"/>
      <c r="U10550" s="59"/>
      <c r="V10550" s="59"/>
      <c r="W10550" s="59"/>
      <c r="X10550" s="59"/>
      <c r="Y10550" s="59"/>
      <c r="Z10550" s="59"/>
      <c r="AA10550" s="59"/>
      <c r="AB10550" s="59"/>
      <c r="AC10550" s="59"/>
    </row>
    <row r="10551" spans="1:29" x14ac:dyDescent="0.2">
      <c r="A10551" s="62" t="s">
        <v>26890</v>
      </c>
      <c r="B10551" s="63">
        <v>10547</v>
      </c>
      <c r="C10551" s="64">
        <v>43326</v>
      </c>
      <c r="D10551" s="62" t="s">
        <v>26891</v>
      </c>
      <c r="E10551" s="62" t="s">
        <v>160</v>
      </c>
      <c r="F10551" s="62" t="s">
        <v>161</v>
      </c>
      <c r="G10551" s="64">
        <v>43349</v>
      </c>
      <c r="H10551" s="62" t="s">
        <v>26892</v>
      </c>
      <c r="I10551" s="59"/>
      <c r="J10551" s="59"/>
      <c r="K10551" s="59"/>
      <c r="L10551" s="59"/>
      <c r="M10551" s="59"/>
      <c r="N10551" s="59"/>
      <c r="O10551" s="59"/>
      <c r="P10551" s="59"/>
      <c r="Q10551" s="59"/>
      <c r="R10551" s="59"/>
      <c r="S10551" s="59"/>
      <c r="T10551" s="59"/>
      <c r="U10551" s="59"/>
      <c r="V10551" s="59"/>
      <c r="W10551" s="59"/>
      <c r="X10551" s="59"/>
      <c r="Y10551" s="59"/>
      <c r="Z10551" s="59"/>
      <c r="AA10551" s="59"/>
      <c r="AB10551" s="59"/>
      <c r="AC10551" s="59"/>
    </row>
    <row r="10552" spans="1:29" x14ac:dyDescent="0.2">
      <c r="A10552" s="62" t="s">
        <v>26893</v>
      </c>
      <c r="B10552" s="63">
        <v>10548</v>
      </c>
      <c r="C10552" s="64">
        <v>43326</v>
      </c>
      <c r="D10552" s="62" t="s">
        <v>26894</v>
      </c>
      <c r="E10552" s="62" t="s">
        <v>160</v>
      </c>
      <c r="F10552" s="62" t="s">
        <v>161</v>
      </c>
      <c r="G10552" s="64">
        <v>43349</v>
      </c>
      <c r="H10552" s="62" t="s">
        <v>26892</v>
      </c>
      <c r="I10552" s="59"/>
      <c r="J10552" s="59"/>
      <c r="K10552" s="59"/>
      <c r="L10552" s="59"/>
      <c r="M10552" s="59"/>
      <c r="N10552" s="59"/>
      <c r="O10552" s="59"/>
      <c r="P10552" s="59"/>
      <c r="Q10552" s="59"/>
      <c r="R10552" s="59"/>
      <c r="S10552" s="59"/>
      <c r="T10552" s="59"/>
      <c r="U10552" s="59"/>
      <c r="V10552" s="59"/>
      <c r="W10552" s="59"/>
      <c r="X10552" s="59"/>
      <c r="Y10552" s="59"/>
      <c r="Z10552" s="59"/>
      <c r="AA10552" s="59"/>
      <c r="AB10552" s="59"/>
      <c r="AC10552" s="59"/>
    </row>
    <row r="10553" spans="1:29" x14ac:dyDescent="0.2">
      <c r="A10553" s="62" t="s">
        <v>26895</v>
      </c>
      <c r="B10553" s="63">
        <v>10549</v>
      </c>
      <c r="C10553" s="64">
        <v>43326</v>
      </c>
      <c r="D10553" s="62" t="s">
        <v>26896</v>
      </c>
      <c r="E10553" s="62" t="s">
        <v>160</v>
      </c>
      <c r="F10553" s="62" t="s">
        <v>161</v>
      </c>
      <c r="G10553" s="64">
        <v>43349</v>
      </c>
      <c r="H10553" s="62" t="s">
        <v>26892</v>
      </c>
      <c r="I10553" s="59"/>
      <c r="J10553" s="59"/>
      <c r="K10553" s="59"/>
      <c r="L10553" s="59"/>
      <c r="M10553" s="59"/>
      <c r="N10553" s="59"/>
      <c r="O10553" s="59"/>
      <c r="P10553" s="59"/>
      <c r="Q10553" s="59"/>
      <c r="R10553" s="59"/>
      <c r="S10553" s="59"/>
      <c r="T10553" s="59"/>
      <c r="U10553" s="59"/>
      <c r="V10553" s="59"/>
      <c r="W10553" s="59"/>
      <c r="X10553" s="59"/>
      <c r="Y10553" s="59"/>
      <c r="Z10553" s="59"/>
      <c r="AA10553" s="59"/>
      <c r="AB10553" s="59"/>
      <c r="AC10553" s="59"/>
    </row>
    <row r="10554" spans="1:29" x14ac:dyDescent="0.2">
      <c r="A10554" s="62" t="s">
        <v>26897</v>
      </c>
      <c r="B10554" s="63">
        <v>10550</v>
      </c>
      <c r="C10554" s="64">
        <v>43326</v>
      </c>
      <c r="D10554" s="62" t="s">
        <v>26898</v>
      </c>
      <c r="E10554" s="62" t="s">
        <v>160</v>
      </c>
      <c r="F10554" s="62" t="s">
        <v>161</v>
      </c>
      <c r="G10554" s="64">
        <v>43349</v>
      </c>
      <c r="H10554" s="62" t="s">
        <v>26892</v>
      </c>
      <c r="I10554" s="59"/>
      <c r="J10554" s="59"/>
      <c r="K10554" s="59"/>
      <c r="L10554" s="59"/>
      <c r="M10554" s="59"/>
      <c r="N10554" s="59"/>
      <c r="O10554" s="59"/>
      <c r="P10554" s="59"/>
      <c r="Q10554" s="59"/>
      <c r="R10554" s="59"/>
      <c r="S10554" s="59"/>
      <c r="T10554" s="59"/>
      <c r="U10554" s="59"/>
      <c r="V10554" s="59"/>
      <c r="W10554" s="59"/>
      <c r="X10554" s="59"/>
      <c r="Y10554" s="59"/>
      <c r="Z10554" s="59"/>
      <c r="AA10554" s="59"/>
      <c r="AB10554" s="59"/>
      <c r="AC10554" s="59"/>
    </row>
    <row r="10555" spans="1:29" x14ac:dyDescent="0.2">
      <c r="A10555" s="62" t="s">
        <v>26899</v>
      </c>
      <c r="B10555" s="63">
        <v>10551</v>
      </c>
      <c r="C10555" s="64">
        <v>43326</v>
      </c>
      <c r="D10555" s="62" t="s">
        <v>26900</v>
      </c>
      <c r="E10555" s="62" t="s">
        <v>160</v>
      </c>
      <c r="F10555" s="62" t="s">
        <v>161</v>
      </c>
      <c r="G10555" s="64">
        <v>43349</v>
      </c>
      <c r="H10555" s="62" t="s">
        <v>26892</v>
      </c>
      <c r="I10555" s="59"/>
      <c r="J10555" s="59"/>
      <c r="K10555" s="59"/>
      <c r="L10555" s="59"/>
      <c r="M10555" s="59"/>
      <c r="N10555" s="59"/>
      <c r="O10555" s="59"/>
      <c r="P10555" s="59"/>
      <c r="Q10555" s="59"/>
      <c r="R10555" s="59"/>
      <c r="S10555" s="59"/>
      <c r="T10555" s="59"/>
      <c r="U10555" s="59"/>
      <c r="V10555" s="59"/>
      <c r="W10555" s="59"/>
      <c r="X10555" s="59"/>
      <c r="Y10555" s="59"/>
      <c r="Z10555" s="59"/>
      <c r="AA10555" s="59"/>
      <c r="AB10555" s="59"/>
      <c r="AC10555" s="59"/>
    </row>
    <row r="10556" spans="1:29" x14ac:dyDescent="0.2">
      <c r="A10556" s="62" t="s">
        <v>26901</v>
      </c>
      <c r="B10556" s="63">
        <v>10552</v>
      </c>
      <c r="C10556" s="64">
        <v>43326</v>
      </c>
      <c r="D10556" s="62" t="s">
        <v>26902</v>
      </c>
      <c r="E10556" s="62" t="s">
        <v>160</v>
      </c>
      <c r="F10556" s="62" t="s">
        <v>161</v>
      </c>
      <c r="G10556" s="64">
        <v>43349</v>
      </c>
      <c r="H10556" s="62" t="s">
        <v>26892</v>
      </c>
      <c r="I10556" s="59"/>
      <c r="J10556" s="59"/>
      <c r="K10556" s="59"/>
      <c r="L10556" s="59"/>
      <c r="M10556" s="59"/>
      <c r="N10556" s="59"/>
      <c r="O10556" s="59"/>
      <c r="P10556" s="59"/>
      <c r="Q10556" s="59"/>
      <c r="R10556" s="59"/>
      <c r="S10556" s="59"/>
      <c r="T10556" s="59"/>
      <c r="U10556" s="59"/>
      <c r="V10556" s="59"/>
      <c r="W10556" s="59"/>
      <c r="X10556" s="59"/>
      <c r="Y10556" s="59"/>
      <c r="Z10556" s="59"/>
      <c r="AA10556" s="59"/>
      <c r="AB10556" s="59"/>
      <c r="AC10556" s="59"/>
    </row>
    <row r="10557" spans="1:29" x14ac:dyDescent="0.2">
      <c r="A10557" s="62" t="s">
        <v>26903</v>
      </c>
      <c r="B10557" s="63">
        <v>10553</v>
      </c>
      <c r="C10557" s="64">
        <v>43326</v>
      </c>
      <c r="D10557" s="62" t="s">
        <v>26904</v>
      </c>
      <c r="E10557" s="62" t="s">
        <v>160</v>
      </c>
      <c r="F10557" s="62" t="s">
        <v>161</v>
      </c>
      <c r="G10557" s="64">
        <v>43349</v>
      </c>
      <c r="H10557" s="62" t="s">
        <v>26892</v>
      </c>
      <c r="I10557" s="59"/>
      <c r="J10557" s="59"/>
      <c r="K10557" s="59"/>
      <c r="L10557" s="59"/>
      <c r="M10557" s="59"/>
      <c r="N10557" s="59"/>
      <c r="O10557" s="59"/>
      <c r="P10557" s="59"/>
      <c r="Q10557" s="59"/>
      <c r="R10557" s="59"/>
      <c r="S10557" s="59"/>
      <c r="T10557" s="59"/>
      <c r="U10557" s="59"/>
      <c r="V10557" s="59"/>
      <c r="W10557" s="59"/>
      <c r="X10557" s="59"/>
      <c r="Y10557" s="59"/>
      <c r="Z10557" s="59"/>
      <c r="AA10557" s="59"/>
      <c r="AB10557" s="59"/>
      <c r="AC10557" s="59"/>
    </row>
    <row r="10558" spans="1:29" x14ac:dyDescent="0.2">
      <c r="A10558" s="62" t="s">
        <v>26905</v>
      </c>
      <c r="B10558" s="63">
        <v>10554</v>
      </c>
      <c r="C10558" s="64">
        <v>43326</v>
      </c>
      <c r="D10558" s="62" t="s">
        <v>26906</v>
      </c>
      <c r="E10558" s="62" t="s">
        <v>160</v>
      </c>
      <c r="F10558" s="62" t="s">
        <v>161</v>
      </c>
      <c r="G10558" s="64">
        <v>43350</v>
      </c>
      <c r="H10558" s="62" t="s">
        <v>26907</v>
      </c>
      <c r="I10558" s="59"/>
      <c r="J10558" s="59"/>
      <c r="K10558" s="59"/>
      <c r="L10558" s="59"/>
      <c r="M10558" s="59"/>
      <c r="N10558" s="59"/>
      <c r="O10558" s="59"/>
      <c r="P10558" s="59"/>
      <c r="Q10558" s="59"/>
      <c r="R10558" s="59"/>
      <c r="S10558" s="59"/>
      <c r="T10558" s="59"/>
      <c r="U10558" s="59"/>
      <c r="V10558" s="59"/>
      <c r="W10558" s="59"/>
      <c r="X10558" s="59"/>
      <c r="Y10558" s="59"/>
      <c r="Z10558" s="59"/>
      <c r="AA10558" s="59"/>
      <c r="AB10558" s="59"/>
      <c r="AC10558" s="59"/>
    </row>
    <row r="10559" spans="1:29" x14ac:dyDescent="0.2">
      <c r="A10559" s="62" t="s">
        <v>26908</v>
      </c>
      <c r="B10559" s="63">
        <v>10555</v>
      </c>
      <c r="C10559" s="64">
        <v>43326</v>
      </c>
      <c r="D10559" s="62" t="s">
        <v>26909</v>
      </c>
      <c r="E10559" s="62" t="s">
        <v>160</v>
      </c>
      <c r="F10559" s="62" t="s">
        <v>137</v>
      </c>
      <c r="G10559" s="64">
        <v>43336</v>
      </c>
      <c r="H10559" s="62" t="s">
        <v>26910</v>
      </c>
      <c r="I10559" s="59"/>
      <c r="J10559" s="59"/>
      <c r="K10559" s="59"/>
      <c r="L10559" s="59"/>
      <c r="M10559" s="59"/>
      <c r="N10559" s="59"/>
      <c r="O10559" s="59"/>
      <c r="P10559" s="59"/>
      <c r="Q10559" s="59"/>
      <c r="R10559" s="59"/>
      <c r="S10559" s="59"/>
      <c r="T10559" s="59"/>
      <c r="U10559" s="59"/>
      <c r="V10559" s="59"/>
      <c r="W10559" s="59"/>
      <c r="X10559" s="59"/>
      <c r="Y10559" s="59"/>
      <c r="Z10559" s="59"/>
      <c r="AA10559" s="59"/>
      <c r="AB10559" s="59"/>
      <c r="AC10559" s="59"/>
    </row>
    <row r="10560" spans="1:29" x14ac:dyDescent="0.2">
      <c r="A10560" s="62" t="s">
        <v>26911</v>
      </c>
      <c r="B10560" s="63">
        <v>10556</v>
      </c>
      <c r="C10560" s="64">
        <v>43326</v>
      </c>
      <c r="D10560" s="62" t="s">
        <v>930</v>
      </c>
      <c r="E10560" s="62" t="s">
        <v>149</v>
      </c>
      <c r="F10560" s="62" t="s">
        <v>137</v>
      </c>
      <c r="G10560" s="64">
        <v>43342</v>
      </c>
      <c r="H10560" s="62" t="s">
        <v>26912</v>
      </c>
      <c r="I10560" s="59"/>
      <c r="J10560" s="59"/>
      <c r="K10560" s="59"/>
      <c r="L10560" s="59"/>
      <c r="M10560" s="59"/>
      <c r="N10560" s="59"/>
      <c r="O10560" s="59"/>
      <c r="P10560" s="59"/>
      <c r="Q10560" s="59"/>
      <c r="R10560" s="59"/>
      <c r="S10560" s="59"/>
      <c r="T10560" s="59"/>
      <c r="U10560" s="59"/>
      <c r="V10560" s="59"/>
      <c r="W10560" s="59"/>
      <c r="X10560" s="59"/>
      <c r="Y10560" s="59"/>
      <c r="Z10560" s="59"/>
      <c r="AA10560" s="59"/>
      <c r="AB10560" s="59"/>
      <c r="AC10560" s="59"/>
    </row>
    <row r="10561" spans="1:29" x14ac:dyDescent="0.2">
      <c r="A10561" s="62" t="s">
        <v>26913</v>
      </c>
      <c r="B10561" s="63">
        <v>10557</v>
      </c>
      <c r="C10561" s="64">
        <v>43326</v>
      </c>
      <c r="D10561" s="62" t="s">
        <v>26914</v>
      </c>
      <c r="E10561" s="62" t="s">
        <v>149</v>
      </c>
      <c r="F10561" s="62" t="s">
        <v>137</v>
      </c>
      <c r="G10561" s="64">
        <v>43336</v>
      </c>
      <c r="H10561" s="62" t="s">
        <v>26915</v>
      </c>
      <c r="I10561" s="59"/>
      <c r="J10561" s="59"/>
      <c r="K10561" s="59"/>
      <c r="L10561" s="59"/>
      <c r="M10561" s="59"/>
      <c r="N10561" s="59"/>
      <c r="O10561" s="59"/>
      <c r="P10561" s="59"/>
      <c r="Q10561" s="59"/>
      <c r="R10561" s="59"/>
      <c r="S10561" s="59"/>
      <c r="T10561" s="59"/>
      <c r="U10561" s="59"/>
      <c r="V10561" s="59"/>
      <c r="W10561" s="59"/>
      <c r="X10561" s="59"/>
      <c r="Y10561" s="59"/>
      <c r="Z10561" s="59"/>
      <c r="AA10561" s="59"/>
      <c r="AB10561" s="59"/>
      <c r="AC10561" s="59"/>
    </row>
    <row r="10562" spans="1:29" x14ac:dyDescent="0.2">
      <c r="A10562" s="62" t="s">
        <v>26916</v>
      </c>
      <c r="B10562" s="63">
        <v>10558</v>
      </c>
      <c r="C10562" s="64">
        <v>43326</v>
      </c>
      <c r="D10562" s="62" t="s">
        <v>26917</v>
      </c>
      <c r="E10562" s="62" t="s">
        <v>149</v>
      </c>
      <c r="F10562" s="62" t="s">
        <v>137</v>
      </c>
      <c r="G10562" s="64">
        <v>43335</v>
      </c>
      <c r="H10562" s="62" t="s">
        <v>26918</v>
      </c>
      <c r="I10562" s="59"/>
      <c r="J10562" s="59"/>
      <c r="K10562" s="59"/>
      <c r="L10562" s="59"/>
      <c r="M10562" s="59"/>
      <c r="N10562" s="59"/>
      <c r="O10562" s="59"/>
      <c r="P10562" s="59"/>
      <c r="Q10562" s="59"/>
      <c r="R10562" s="59"/>
      <c r="S10562" s="59"/>
      <c r="T10562" s="59"/>
      <c r="U10562" s="59"/>
      <c r="V10562" s="59"/>
      <c r="W10562" s="59"/>
      <c r="X10562" s="59"/>
      <c r="Y10562" s="59"/>
      <c r="Z10562" s="59"/>
      <c r="AA10562" s="59"/>
      <c r="AB10562" s="59"/>
      <c r="AC10562" s="59"/>
    </row>
    <row r="10563" spans="1:29" x14ac:dyDescent="0.2">
      <c r="A10563" s="62" t="s">
        <v>26919</v>
      </c>
      <c r="B10563" s="63">
        <v>10559</v>
      </c>
      <c r="C10563" s="64">
        <v>43326</v>
      </c>
      <c r="D10563" s="62" t="s">
        <v>5647</v>
      </c>
      <c r="E10563" s="62" t="s">
        <v>272</v>
      </c>
      <c r="F10563" s="62" t="s">
        <v>137</v>
      </c>
      <c r="G10563" s="64">
        <v>43342</v>
      </c>
      <c r="H10563" s="62" t="s">
        <v>26920</v>
      </c>
      <c r="I10563" s="59"/>
      <c r="J10563" s="59"/>
      <c r="K10563" s="59"/>
      <c r="L10563" s="59"/>
      <c r="M10563" s="59"/>
      <c r="N10563" s="59"/>
      <c r="O10563" s="59"/>
      <c r="P10563" s="59"/>
      <c r="Q10563" s="59"/>
      <c r="R10563" s="59"/>
      <c r="S10563" s="59"/>
      <c r="T10563" s="59"/>
      <c r="U10563" s="59"/>
      <c r="V10563" s="59"/>
      <c r="W10563" s="59"/>
      <c r="X10563" s="59"/>
      <c r="Y10563" s="59"/>
      <c r="Z10563" s="59"/>
      <c r="AA10563" s="59"/>
      <c r="AB10563" s="59"/>
      <c r="AC10563" s="59"/>
    </row>
    <row r="10564" spans="1:29" x14ac:dyDescent="0.2">
      <c r="A10564" s="62" t="s">
        <v>26921</v>
      </c>
      <c r="B10564" s="63">
        <v>10560</v>
      </c>
      <c r="C10564" s="64">
        <v>43326</v>
      </c>
      <c r="D10564" s="62" t="s">
        <v>144</v>
      </c>
      <c r="E10564" s="62" t="s">
        <v>272</v>
      </c>
      <c r="F10564" s="62" t="s">
        <v>137</v>
      </c>
      <c r="G10564" s="64">
        <v>43342</v>
      </c>
      <c r="H10564" s="62" t="s">
        <v>26922</v>
      </c>
      <c r="I10564" s="59"/>
      <c r="J10564" s="59"/>
      <c r="K10564" s="59"/>
      <c r="L10564" s="59"/>
      <c r="M10564" s="59"/>
      <c r="N10564" s="59"/>
      <c r="O10564" s="59"/>
      <c r="P10564" s="59"/>
      <c r="Q10564" s="59"/>
      <c r="R10564" s="59"/>
      <c r="S10564" s="59"/>
      <c r="T10564" s="59"/>
      <c r="U10564" s="59"/>
      <c r="V10564" s="59"/>
      <c r="W10564" s="59"/>
      <c r="X10564" s="59"/>
      <c r="Y10564" s="59"/>
      <c r="Z10564" s="59"/>
      <c r="AA10564" s="59"/>
      <c r="AB10564" s="59"/>
      <c r="AC10564" s="59"/>
    </row>
    <row r="10565" spans="1:29" x14ac:dyDescent="0.2">
      <c r="A10565" s="62" t="s">
        <v>26923</v>
      </c>
      <c r="B10565" s="63">
        <v>10561</v>
      </c>
      <c r="C10565" s="64">
        <v>43326</v>
      </c>
      <c r="D10565" s="62" t="s">
        <v>5647</v>
      </c>
      <c r="E10565" s="62" t="s">
        <v>272</v>
      </c>
      <c r="F10565" s="62" t="s">
        <v>137</v>
      </c>
      <c r="G10565" s="64">
        <v>43342</v>
      </c>
      <c r="H10565" s="62" t="s">
        <v>26922</v>
      </c>
      <c r="I10565" s="59"/>
      <c r="J10565" s="59"/>
      <c r="K10565" s="59"/>
      <c r="L10565" s="59"/>
      <c r="M10565" s="59"/>
      <c r="N10565" s="59"/>
      <c r="O10565" s="59"/>
      <c r="P10565" s="59"/>
      <c r="Q10565" s="59"/>
      <c r="R10565" s="59"/>
      <c r="S10565" s="59"/>
      <c r="T10565" s="59"/>
      <c r="U10565" s="59"/>
      <c r="V10565" s="59"/>
      <c r="W10565" s="59"/>
      <c r="X10565" s="59"/>
      <c r="Y10565" s="59"/>
      <c r="Z10565" s="59"/>
      <c r="AA10565" s="59"/>
      <c r="AB10565" s="59"/>
      <c r="AC10565" s="59"/>
    </row>
    <row r="10566" spans="1:29" x14ac:dyDescent="0.2">
      <c r="A10566" s="62" t="s">
        <v>26924</v>
      </c>
      <c r="B10566" s="63">
        <v>10562</v>
      </c>
      <c r="C10566" s="64">
        <v>43326</v>
      </c>
      <c r="D10566" s="62" t="s">
        <v>5647</v>
      </c>
      <c r="E10566" s="62" t="s">
        <v>272</v>
      </c>
      <c r="F10566" s="62" t="s">
        <v>137</v>
      </c>
      <c r="G10566" s="64">
        <v>43342</v>
      </c>
      <c r="H10566" s="62" t="s">
        <v>26922</v>
      </c>
      <c r="I10566" s="59"/>
      <c r="J10566" s="59"/>
      <c r="K10566" s="59"/>
      <c r="L10566" s="59"/>
      <c r="M10566" s="59"/>
      <c r="N10566" s="59"/>
      <c r="O10566" s="59"/>
      <c r="P10566" s="59"/>
      <c r="Q10566" s="59"/>
      <c r="R10566" s="59"/>
      <c r="S10566" s="59"/>
      <c r="T10566" s="59"/>
      <c r="U10566" s="59"/>
      <c r="V10566" s="59"/>
      <c r="W10566" s="59"/>
      <c r="X10566" s="59"/>
      <c r="Y10566" s="59"/>
      <c r="Z10566" s="59"/>
      <c r="AA10566" s="59"/>
      <c r="AB10566" s="59"/>
      <c r="AC10566" s="59"/>
    </row>
    <row r="10567" spans="1:29" x14ac:dyDescent="0.2">
      <c r="A10567" s="62" t="s">
        <v>26925</v>
      </c>
      <c r="B10567" s="63">
        <v>10563</v>
      </c>
      <c r="C10567" s="64">
        <v>43326</v>
      </c>
      <c r="D10567" s="62" t="s">
        <v>5647</v>
      </c>
      <c r="E10567" s="62" t="s">
        <v>272</v>
      </c>
      <c r="F10567" s="62" t="s">
        <v>137</v>
      </c>
      <c r="G10567" s="64">
        <v>43342</v>
      </c>
      <c r="H10567" s="62" t="s">
        <v>26920</v>
      </c>
      <c r="I10567" s="59"/>
      <c r="J10567" s="59"/>
      <c r="K10567" s="59"/>
      <c r="L10567" s="59"/>
      <c r="M10567" s="59"/>
      <c r="N10567" s="59"/>
      <c r="O10567" s="59"/>
      <c r="P10567" s="59"/>
      <c r="Q10567" s="59"/>
      <c r="R10567" s="59"/>
      <c r="S10567" s="59"/>
      <c r="T10567" s="59"/>
      <c r="U10567" s="59"/>
      <c r="V10567" s="59"/>
      <c r="W10567" s="59"/>
      <c r="X10567" s="59"/>
      <c r="Y10567" s="59"/>
      <c r="Z10567" s="59"/>
      <c r="AA10567" s="59"/>
      <c r="AB10567" s="59"/>
      <c r="AC10567" s="59"/>
    </row>
    <row r="10568" spans="1:29" x14ac:dyDescent="0.2">
      <c r="A10568" s="62" t="s">
        <v>26926</v>
      </c>
      <c r="B10568" s="63">
        <v>10564</v>
      </c>
      <c r="C10568" s="64">
        <v>43326</v>
      </c>
      <c r="D10568" s="62" t="s">
        <v>5647</v>
      </c>
      <c r="E10568" s="62" t="s">
        <v>272</v>
      </c>
      <c r="F10568" s="62" t="s">
        <v>137</v>
      </c>
      <c r="G10568" s="64">
        <v>43342</v>
      </c>
      <c r="H10568" s="62" t="s">
        <v>26920</v>
      </c>
      <c r="I10568" s="59"/>
      <c r="J10568" s="59"/>
      <c r="K10568" s="59"/>
      <c r="L10568" s="59"/>
      <c r="M10568" s="59"/>
      <c r="N10568" s="59"/>
      <c r="O10568" s="59"/>
      <c r="P10568" s="59"/>
      <c r="Q10568" s="59"/>
      <c r="R10568" s="59"/>
      <c r="S10568" s="59"/>
      <c r="T10568" s="59"/>
      <c r="U10568" s="59"/>
      <c r="V10568" s="59"/>
      <c r="W10568" s="59"/>
      <c r="X10568" s="59"/>
      <c r="Y10568" s="59"/>
      <c r="Z10568" s="59"/>
      <c r="AA10568" s="59"/>
      <c r="AB10568" s="59"/>
      <c r="AC10568" s="59"/>
    </row>
    <row r="10569" spans="1:29" x14ac:dyDescent="0.2">
      <c r="A10569" s="62" t="s">
        <v>26927</v>
      </c>
      <c r="B10569" s="63">
        <v>10565</v>
      </c>
      <c r="C10569" s="64">
        <v>43326</v>
      </c>
      <c r="D10569" s="62" t="s">
        <v>26928</v>
      </c>
      <c r="E10569" s="62" t="s">
        <v>2598</v>
      </c>
      <c r="F10569" s="62" t="s">
        <v>137</v>
      </c>
      <c r="G10569" s="64">
        <v>43329</v>
      </c>
      <c r="H10569" s="62" t="s">
        <v>26885</v>
      </c>
      <c r="I10569" s="59"/>
      <c r="J10569" s="59"/>
      <c r="K10569" s="59"/>
      <c r="L10569" s="59"/>
      <c r="M10569" s="59"/>
      <c r="N10569" s="59"/>
      <c r="O10569" s="59"/>
      <c r="P10569" s="59"/>
      <c r="Q10569" s="59"/>
      <c r="R10569" s="59"/>
      <c r="S10569" s="59"/>
      <c r="T10569" s="59"/>
      <c r="U10569" s="59"/>
      <c r="V10569" s="59"/>
      <c r="W10569" s="59"/>
      <c r="X10569" s="59"/>
      <c r="Y10569" s="59"/>
      <c r="Z10569" s="59"/>
      <c r="AA10569" s="59"/>
      <c r="AB10569" s="59"/>
      <c r="AC10569" s="59"/>
    </row>
    <row r="10570" spans="1:29" x14ac:dyDescent="0.2">
      <c r="A10570" s="62" t="s">
        <v>26929</v>
      </c>
      <c r="B10570" s="63">
        <v>10566</v>
      </c>
      <c r="C10570" s="64">
        <v>43326</v>
      </c>
      <c r="D10570" s="62" t="s">
        <v>26930</v>
      </c>
      <c r="E10570" s="62" t="s">
        <v>11999</v>
      </c>
      <c r="F10570" s="62" t="s">
        <v>137</v>
      </c>
      <c r="G10570" s="64">
        <v>43334</v>
      </c>
      <c r="H10570" s="62" t="s">
        <v>26931</v>
      </c>
      <c r="I10570" s="59"/>
      <c r="J10570" s="59"/>
      <c r="K10570" s="59"/>
      <c r="L10570" s="59"/>
      <c r="M10570" s="59"/>
      <c r="N10570" s="59"/>
      <c r="O10570" s="59"/>
      <c r="P10570" s="59"/>
      <c r="Q10570" s="59"/>
      <c r="R10570" s="59"/>
      <c r="S10570" s="59"/>
      <c r="T10570" s="59"/>
      <c r="U10570" s="59"/>
      <c r="V10570" s="59"/>
      <c r="W10570" s="59"/>
      <c r="X10570" s="59"/>
      <c r="Y10570" s="59"/>
      <c r="Z10570" s="59"/>
      <c r="AA10570" s="59"/>
      <c r="AB10570" s="59"/>
      <c r="AC10570" s="59"/>
    </row>
    <row r="10571" spans="1:29" x14ac:dyDescent="0.2">
      <c r="A10571" s="62" t="s">
        <v>26932</v>
      </c>
      <c r="B10571" s="63">
        <v>10567</v>
      </c>
      <c r="C10571" s="64">
        <v>43326</v>
      </c>
      <c r="D10571" s="62" t="s">
        <v>26933</v>
      </c>
      <c r="E10571" s="62" t="s">
        <v>149</v>
      </c>
      <c r="F10571" s="62" t="s">
        <v>137</v>
      </c>
      <c r="G10571" s="64">
        <v>43329</v>
      </c>
      <c r="H10571" s="62" t="s">
        <v>26934</v>
      </c>
      <c r="I10571" s="59"/>
      <c r="J10571" s="59"/>
      <c r="K10571" s="59"/>
      <c r="L10571" s="59"/>
      <c r="M10571" s="59"/>
      <c r="N10571" s="59"/>
      <c r="O10571" s="59"/>
      <c r="P10571" s="59"/>
      <c r="Q10571" s="59"/>
      <c r="R10571" s="59"/>
      <c r="S10571" s="59"/>
      <c r="T10571" s="59"/>
      <c r="U10571" s="59"/>
      <c r="V10571" s="59"/>
      <c r="W10571" s="59"/>
      <c r="X10571" s="59"/>
      <c r="Y10571" s="59"/>
      <c r="Z10571" s="59"/>
      <c r="AA10571" s="59"/>
      <c r="AB10571" s="59"/>
      <c r="AC10571" s="59"/>
    </row>
    <row r="10572" spans="1:29" x14ac:dyDescent="0.2">
      <c r="A10572" s="62" t="s">
        <v>26935</v>
      </c>
      <c r="B10572" s="63">
        <v>10568</v>
      </c>
      <c r="C10572" s="64">
        <v>43326</v>
      </c>
      <c r="D10572" s="62" t="s">
        <v>930</v>
      </c>
      <c r="E10572" s="62" t="s">
        <v>12080</v>
      </c>
      <c r="F10572" s="62" t="s">
        <v>137</v>
      </c>
      <c r="G10572" s="64">
        <v>43329</v>
      </c>
      <c r="H10572" s="62" t="s">
        <v>26936</v>
      </c>
      <c r="I10572" s="59"/>
      <c r="J10572" s="59"/>
      <c r="K10572" s="59"/>
      <c r="L10572" s="59"/>
      <c r="M10572" s="59"/>
      <c r="N10572" s="59"/>
      <c r="O10572" s="59"/>
      <c r="P10572" s="59"/>
      <c r="Q10572" s="59"/>
      <c r="R10572" s="59"/>
      <c r="S10572" s="59"/>
      <c r="T10572" s="59"/>
      <c r="U10572" s="59"/>
      <c r="V10572" s="59"/>
      <c r="W10572" s="59"/>
      <c r="X10572" s="59"/>
      <c r="Y10572" s="59"/>
      <c r="Z10572" s="59"/>
      <c r="AA10572" s="59"/>
      <c r="AB10572" s="59"/>
      <c r="AC10572" s="59"/>
    </row>
    <row r="10573" spans="1:29" x14ac:dyDescent="0.2">
      <c r="A10573" s="62" t="s">
        <v>26937</v>
      </c>
      <c r="B10573" s="63">
        <v>10569</v>
      </c>
      <c r="C10573" s="64">
        <v>43326</v>
      </c>
      <c r="D10573" s="62" t="s">
        <v>26938</v>
      </c>
      <c r="E10573" s="62" t="s">
        <v>6655</v>
      </c>
      <c r="F10573" s="62" t="s">
        <v>1541</v>
      </c>
      <c r="G10573" s="64">
        <v>43348</v>
      </c>
      <c r="H10573" s="62" t="s">
        <v>26939</v>
      </c>
      <c r="I10573" s="59"/>
      <c r="J10573" s="59"/>
      <c r="K10573" s="59"/>
      <c r="L10573" s="59"/>
      <c r="M10573" s="59"/>
      <c r="N10573" s="59"/>
      <c r="O10573" s="59"/>
      <c r="P10573" s="59"/>
      <c r="Q10573" s="59"/>
      <c r="R10573" s="59"/>
      <c r="S10573" s="59"/>
      <c r="T10573" s="59"/>
      <c r="U10573" s="59"/>
      <c r="V10573" s="59"/>
      <c r="W10573" s="59"/>
      <c r="X10573" s="59"/>
      <c r="Y10573" s="59"/>
      <c r="Z10573" s="59"/>
      <c r="AA10573" s="59"/>
      <c r="AB10573" s="59"/>
      <c r="AC10573" s="59"/>
    </row>
    <row r="10574" spans="1:29" x14ac:dyDescent="0.2">
      <c r="A10574" s="62" t="s">
        <v>26940</v>
      </c>
      <c r="B10574" s="63">
        <v>10570</v>
      </c>
      <c r="C10574" s="64">
        <v>43326</v>
      </c>
      <c r="D10574" s="62" t="s">
        <v>10932</v>
      </c>
      <c r="E10574" s="62" t="s">
        <v>3747</v>
      </c>
      <c r="F10574" s="62" t="s">
        <v>137</v>
      </c>
      <c r="G10574" s="64">
        <v>43342</v>
      </c>
      <c r="H10574" s="62" t="s">
        <v>26941</v>
      </c>
      <c r="I10574" s="59"/>
      <c r="J10574" s="59"/>
      <c r="K10574" s="59"/>
      <c r="L10574" s="59"/>
      <c r="M10574" s="59"/>
      <c r="N10574" s="59"/>
      <c r="O10574" s="59"/>
      <c r="P10574" s="59"/>
      <c r="Q10574" s="59"/>
      <c r="R10574" s="59"/>
      <c r="S10574" s="59"/>
      <c r="T10574" s="59"/>
      <c r="U10574" s="59"/>
      <c r="V10574" s="59"/>
      <c r="W10574" s="59"/>
      <c r="X10574" s="59"/>
      <c r="Y10574" s="59"/>
      <c r="Z10574" s="59"/>
      <c r="AA10574" s="59"/>
      <c r="AB10574" s="59"/>
      <c r="AC10574" s="59"/>
    </row>
    <row r="10575" spans="1:29" x14ac:dyDescent="0.2">
      <c r="A10575" s="62" t="s">
        <v>26942</v>
      </c>
      <c r="B10575" s="63">
        <v>10571</v>
      </c>
      <c r="C10575" s="64">
        <v>43326</v>
      </c>
      <c r="D10575" s="62" t="s">
        <v>10932</v>
      </c>
      <c r="E10575" s="62" t="s">
        <v>3747</v>
      </c>
      <c r="F10575" s="62" t="s">
        <v>137</v>
      </c>
      <c r="G10575" s="64">
        <v>43342</v>
      </c>
      <c r="H10575" s="62" t="s">
        <v>26943</v>
      </c>
      <c r="I10575" s="59"/>
      <c r="J10575" s="59"/>
      <c r="K10575" s="59"/>
      <c r="L10575" s="59"/>
      <c r="M10575" s="59"/>
      <c r="N10575" s="59"/>
      <c r="O10575" s="59"/>
      <c r="P10575" s="59"/>
      <c r="Q10575" s="59"/>
      <c r="R10575" s="59"/>
      <c r="S10575" s="59"/>
      <c r="T10575" s="59"/>
      <c r="U10575" s="59"/>
      <c r="V10575" s="59"/>
      <c r="W10575" s="59"/>
      <c r="X10575" s="59"/>
      <c r="Y10575" s="59"/>
      <c r="Z10575" s="59"/>
      <c r="AA10575" s="59"/>
      <c r="AB10575" s="59"/>
      <c r="AC10575" s="59"/>
    </row>
    <row r="10576" spans="1:29" x14ac:dyDescent="0.2">
      <c r="A10576" s="62" t="s">
        <v>26944</v>
      </c>
      <c r="B10576" s="63">
        <v>10572</v>
      </c>
      <c r="C10576" s="64">
        <v>43326</v>
      </c>
      <c r="D10576" s="62" t="s">
        <v>148</v>
      </c>
      <c r="E10576" s="62" t="s">
        <v>2115</v>
      </c>
      <c r="F10576" s="62" t="s">
        <v>137</v>
      </c>
      <c r="G10576" s="64">
        <v>43329</v>
      </c>
      <c r="H10576" s="62" t="s">
        <v>26945</v>
      </c>
      <c r="I10576" s="59"/>
      <c r="J10576" s="59"/>
      <c r="K10576" s="59"/>
      <c r="L10576" s="59"/>
      <c r="M10576" s="59"/>
      <c r="N10576" s="59"/>
      <c r="O10576" s="59"/>
      <c r="P10576" s="59"/>
      <c r="Q10576" s="59"/>
      <c r="R10576" s="59"/>
      <c r="S10576" s="59"/>
      <c r="T10576" s="59"/>
      <c r="U10576" s="59"/>
      <c r="V10576" s="59"/>
      <c r="W10576" s="59"/>
      <c r="X10576" s="59"/>
      <c r="Y10576" s="59"/>
      <c r="Z10576" s="59"/>
      <c r="AA10576" s="59"/>
      <c r="AB10576" s="59"/>
      <c r="AC10576" s="59"/>
    </row>
    <row r="10577" spans="1:29" x14ac:dyDescent="0.2">
      <c r="A10577" s="62" t="s">
        <v>26946</v>
      </c>
      <c r="B10577" s="63">
        <v>10573</v>
      </c>
      <c r="C10577" s="64">
        <v>43326</v>
      </c>
      <c r="D10577" s="62" t="s">
        <v>26947</v>
      </c>
      <c r="E10577" s="62" t="s">
        <v>26948</v>
      </c>
      <c r="F10577" s="62" t="s">
        <v>137</v>
      </c>
      <c r="G10577" s="64">
        <v>43336</v>
      </c>
      <c r="H10577" s="62" t="s">
        <v>26949</v>
      </c>
      <c r="I10577" s="59"/>
      <c r="J10577" s="59"/>
      <c r="K10577" s="59"/>
      <c r="L10577" s="59"/>
      <c r="M10577" s="59"/>
      <c r="N10577" s="59"/>
      <c r="O10577" s="59"/>
      <c r="P10577" s="59"/>
      <c r="Q10577" s="59"/>
      <c r="R10577" s="59"/>
      <c r="S10577" s="59"/>
      <c r="T10577" s="59"/>
      <c r="U10577" s="59"/>
      <c r="V10577" s="59"/>
      <c r="W10577" s="59"/>
      <c r="X10577" s="59"/>
      <c r="Y10577" s="59"/>
      <c r="Z10577" s="59"/>
      <c r="AA10577" s="59"/>
      <c r="AB10577" s="59"/>
      <c r="AC10577" s="59"/>
    </row>
    <row r="10578" spans="1:29" x14ac:dyDescent="0.2">
      <c r="A10578" s="62" t="s">
        <v>26950</v>
      </c>
      <c r="B10578" s="63">
        <v>10574</v>
      </c>
      <c r="C10578" s="64">
        <v>43326</v>
      </c>
      <c r="D10578" s="62" t="s">
        <v>1656</v>
      </c>
      <c r="E10578" s="62" t="s">
        <v>3534</v>
      </c>
      <c r="F10578" s="62" t="s">
        <v>137</v>
      </c>
      <c r="G10578" s="64">
        <v>43349</v>
      </c>
      <c r="H10578" s="62" t="s">
        <v>26951</v>
      </c>
      <c r="I10578" s="59"/>
      <c r="J10578" s="59"/>
      <c r="K10578" s="59"/>
      <c r="L10578" s="59"/>
      <c r="M10578" s="59"/>
      <c r="N10578" s="59"/>
      <c r="O10578" s="59"/>
      <c r="P10578" s="59"/>
      <c r="Q10578" s="59"/>
      <c r="R10578" s="59"/>
      <c r="S10578" s="59"/>
      <c r="T10578" s="59"/>
      <c r="U10578" s="59"/>
      <c r="V10578" s="59"/>
      <c r="W10578" s="59"/>
      <c r="X10578" s="59"/>
      <c r="Y10578" s="59"/>
      <c r="Z10578" s="59"/>
      <c r="AA10578" s="59"/>
      <c r="AB10578" s="59"/>
      <c r="AC10578" s="59"/>
    </row>
    <row r="10579" spans="1:29" x14ac:dyDescent="0.2">
      <c r="A10579" s="62" t="s">
        <v>26952</v>
      </c>
      <c r="B10579" s="63">
        <v>10575</v>
      </c>
      <c r="C10579" s="64">
        <v>43326</v>
      </c>
      <c r="D10579" s="62" t="s">
        <v>26953</v>
      </c>
      <c r="E10579" s="62" t="s">
        <v>149</v>
      </c>
      <c r="F10579" s="62" t="s">
        <v>137</v>
      </c>
      <c r="G10579" s="64">
        <v>43328</v>
      </c>
      <c r="H10579" s="62" t="s">
        <v>26954</v>
      </c>
      <c r="I10579" s="59"/>
      <c r="J10579" s="59"/>
      <c r="K10579" s="59"/>
      <c r="L10579" s="59"/>
      <c r="M10579" s="59"/>
      <c r="N10579" s="59"/>
      <c r="O10579" s="59"/>
      <c r="P10579" s="59"/>
      <c r="Q10579" s="59"/>
      <c r="R10579" s="59"/>
      <c r="S10579" s="59"/>
      <c r="T10579" s="59"/>
      <c r="U10579" s="59"/>
      <c r="V10579" s="59"/>
      <c r="W10579" s="59"/>
      <c r="X10579" s="59"/>
      <c r="Y10579" s="59"/>
      <c r="Z10579" s="59"/>
      <c r="AA10579" s="59"/>
      <c r="AB10579" s="59"/>
      <c r="AC10579" s="59"/>
    </row>
    <row r="10580" spans="1:29" x14ac:dyDescent="0.2">
      <c r="A10580" s="62" t="s">
        <v>26955</v>
      </c>
      <c r="B10580" s="63">
        <v>10576</v>
      </c>
      <c r="C10580" s="64">
        <v>43326</v>
      </c>
      <c r="D10580" s="62" t="s">
        <v>26956</v>
      </c>
      <c r="E10580" s="62" t="s">
        <v>9155</v>
      </c>
      <c r="F10580" s="62" t="s">
        <v>137</v>
      </c>
      <c r="G10580" s="64" t="s">
        <v>149</v>
      </c>
      <c r="H10580" s="62" t="s">
        <v>149</v>
      </c>
      <c r="I10580" s="59"/>
      <c r="J10580" s="59"/>
      <c r="K10580" s="59"/>
      <c r="L10580" s="59"/>
      <c r="M10580" s="59"/>
      <c r="N10580" s="59"/>
      <c r="O10580" s="59"/>
      <c r="P10580" s="59"/>
      <c r="Q10580" s="59"/>
      <c r="R10580" s="59"/>
      <c r="S10580" s="59"/>
      <c r="T10580" s="59"/>
      <c r="U10580" s="59"/>
      <c r="V10580" s="59"/>
      <c r="W10580" s="59"/>
      <c r="X10580" s="59"/>
      <c r="Y10580" s="59"/>
      <c r="Z10580" s="59"/>
      <c r="AA10580" s="59"/>
      <c r="AB10580" s="59"/>
      <c r="AC10580" s="59"/>
    </row>
    <row r="10581" spans="1:29" x14ac:dyDescent="0.2">
      <c r="A10581" s="62" t="s">
        <v>26957</v>
      </c>
      <c r="B10581" s="63">
        <v>10577</v>
      </c>
      <c r="C10581" s="64">
        <v>43326</v>
      </c>
      <c r="D10581" s="62" t="s">
        <v>26958</v>
      </c>
      <c r="E10581" s="62" t="s">
        <v>149</v>
      </c>
      <c r="F10581" s="62" t="s">
        <v>137</v>
      </c>
      <c r="G10581" s="64">
        <v>43336</v>
      </c>
      <c r="H10581" s="62" t="s">
        <v>26959</v>
      </c>
      <c r="I10581" s="59"/>
      <c r="J10581" s="59"/>
      <c r="K10581" s="59"/>
      <c r="L10581" s="59"/>
      <c r="M10581" s="59"/>
      <c r="N10581" s="59"/>
      <c r="O10581" s="59"/>
      <c r="P10581" s="59"/>
      <c r="Q10581" s="59"/>
      <c r="R10581" s="59"/>
      <c r="S10581" s="59"/>
      <c r="T10581" s="59"/>
      <c r="U10581" s="59"/>
      <c r="V10581" s="59"/>
      <c r="W10581" s="59"/>
      <c r="X10581" s="59"/>
      <c r="Y10581" s="59"/>
      <c r="Z10581" s="59"/>
      <c r="AA10581" s="59"/>
      <c r="AB10581" s="59"/>
      <c r="AC10581" s="59"/>
    </row>
    <row r="10582" spans="1:29" x14ac:dyDescent="0.2">
      <c r="A10582" s="62" t="s">
        <v>26960</v>
      </c>
      <c r="B10582" s="63">
        <v>10578</v>
      </c>
      <c r="C10582" s="64">
        <v>43327</v>
      </c>
      <c r="D10582" s="62" t="s">
        <v>26961</v>
      </c>
      <c r="E10582" s="62" t="s">
        <v>20201</v>
      </c>
      <c r="F10582" s="62" t="s">
        <v>137</v>
      </c>
      <c r="G10582" s="64">
        <v>43335</v>
      </c>
      <c r="H10582" s="62" t="s">
        <v>26962</v>
      </c>
      <c r="I10582" s="59"/>
      <c r="J10582" s="59"/>
      <c r="K10582" s="59"/>
      <c r="L10582" s="59"/>
      <c r="M10582" s="59"/>
      <c r="N10582" s="59"/>
      <c r="O10582" s="59"/>
      <c r="P10582" s="59"/>
      <c r="Q10582" s="59"/>
      <c r="R10582" s="59"/>
      <c r="S10582" s="59"/>
      <c r="T10582" s="59"/>
      <c r="U10582" s="59"/>
      <c r="V10582" s="59"/>
      <c r="W10582" s="59"/>
      <c r="X10582" s="59"/>
      <c r="Y10582" s="59"/>
      <c r="Z10582" s="59"/>
      <c r="AA10582" s="59"/>
      <c r="AB10582" s="59"/>
      <c r="AC10582" s="59"/>
    </row>
    <row r="10583" spans="1:29" x14ac:dyDescent="0.2">
      <c r="A10583" s="62" t="s">
        <v>26963</v>
      </c>
      <c r="B10583" s="63">
        <v>10579</v>
      </c>
      <c r="C10583" s="64">
        <v>43327</v>
      </c>
      <c r="D10583" s="62" t="s">
        <v>10575</v>
      </c>
      <c r="E10583" s="62" t="s">
        <v>20201</v>
      </c>
      <c r="F10583" s="62" t="s">
        <v>137</v>
      </c>
      <c r="G10583" s="64">
        <v>43335</v>
      </c>
      <c r="H10583" s="62" t="s">
        <v>26964</v>
      </c>
      <c r="I10583" s="59"/>
      <c r="J10583" s="59"/>
      <c r="K10583" s="59"/>
      <c r="L10583" s="59"/>
      <c r="M10583" s="59"/>
      <c r="N10583" s="59"/>
      <c r="O10583" s="59"/>
      <c r="P10583" s="59"/>
      <c r="Q10583" s="59"/>
      <c r="R10583" s="59"/>
      <c r="S10583" s="59"/>
      <c r="T10583" s="59"/>
      <c r="U10583" s="59"/>
      <c r="V10583" s="59"/>
      <c r="W10583" s="59"/>
      <c r="X10583" s="59"/>
      <c r="Y10583" s="59"/>
      <c r="Z10583" s="59"/>
      <c r="AA10583" s="59"/>
      <c r="AB10583" s="59"/>
      <c r="AC10583" s="59"/>
    </row>
    <row r="10584" spans="1:29" x14ac:dyDescent="0.2">
      <c r="A10584" s="62" t="s">
        <v>26965</v>
      </c>
      <c r="B10584" s="63">
        <v>10580</v>
      </c>
      <c r="C10584" s="64">
        <v>43327</v>
      </c>
      <c r="D10584" s="62" t="s">
        <v>26966</v>
      </c>
      <c r="E10584" s="62" t="s">
        <v>1253</v>
      </c>
      <c r="F10584" s="62" t="s">
        <v>137</v>
      </c>
      <c r="G10584" s="64">
        <v>43357</v>
      </c>
      <c r="H10584" s="62" t="s">
        <v>26967</v>
      </c>
      <c r="I10584" s="59"/>
      <c r="J10584" s="59"/>
      <c r="K10584" s="59"/>
      <c r="L10584" s="59"/>
      <c r="M10584" s="59"/>
      <c r="N10584" s="59"/>
      <c r="O10584" s="59"/>
      <c r="P10584" s="59"/>
      <c r="Q10584" s="59"/>
      <c r="R10584" s="59"/>
      <c r="S10584" s="59"/>
      <c r="T10584" s="59"/>
      <c r="U10584" s="59"/>
      <c r="V10584" s="59"/>
      <c r="W10584" s="59"/>
      <c r="X10584" s="59"/>
      <c r="Y10584" s="59"/>
      <c r="Z10584" s="59"/>
      <c r="AA10584" s="59"/>
      <c r="AB10584" s="59"/>
      <c r="AC10584" s="59"/>
    </row>
    <row r="10585" spans="1:29" x14ac:dyDescent="0.2">
      <c r="A10585" s="62" t="s">
        <v>26968</v>
      </c>
      <c r="B10585" s="63">
        <v>10581</v>
      </c>
      <c r="C10585" s="64">
        <v>43327</v>
      </c>
      <c r="D10585" s="62" t="s">
        <v>148</v>
      </c>
      <c r="E10585" s="62" t="s">
        <v>149</v>
      </c>
      <c r="F10585" s="62" t="s">
        <v>137</v>
      </c>
      <c r="G10585" s="64">
        <v>43336</v>
      </c>
      <c r="H10585" s="62" t="s">
        <v>26969</v>
      </c>
      <c r="I10585" s="59"/>
      <c r="J10585" s="59"/>
      <c r="K10585" s="59"/>
      <c r="L10585" s="59"/>
      <c r="M10585" s="59"/>
      <c r="N10585" s="59"/>
      <c r="O10585" s="59"/>
      <c r="P10585" s="59"/>
      <c r="Q10585" s="59"/>
      <c r="R10585" s="59"/>
      <c r="S10585" s="59"/>
      <c r="T10585" s="59"/>
      <c r="U10585" s="59"/>
      <c r="V10585" s="59"/>
      <c r="W10585" s="59"/>
      <c r="X10585" s="59"/>
      <c r="Y10585" s="59"/>
      <c r="Z10585" s="59"/>
      <c r="AA10585" s="59"/>
      <c r="AB10585" s="59"/>
      <c r="AC10585" s="59"/>
    </row>
    <row r="10586" spans="1:29" x14ac:dyDescent="0.2">
      <c r="A10586" s="62" t="s">
        <v>26970</v>
      </c>
      <c r="B10586" s="63">
        <v>10582</v>
      </c>
      <c r="C10586" s="64">
        <v>43327</v>
      </c>
      <c r="D10586" s="62" t="s">
        <v>26971</v>
      </c>
      <c r="E10586" s="62" t="s">
        <v>160</v>
      </c>
      <c r="F10586" s="62" t="s">
        <v>137</v>
      </c>
      <c r="G10586" s="64" t="s">
        <v>149</v>
      </c>
      <c r="H10586" s="62" t="s">
        <v>149</v>
      </c>
      <c r="I10586" s="59"/>
      <c r="J10586" s="59"/>
      <c r="K10586" s="59"/>
      <c r="L10586" s="59"/>
      <c r="M10586" s="59"/>
      <c r="N10586" s="59"/>
      <c r="O10586" s="59"/>
      <c r="P10586" s="59"/>
      <c r="Q10586" s="59"/>
      <c r="R10586" s="59"/>
      <c r="S10586" s="59"/>
      <c r="T10586" s="59"/>
      <c r="U10586" s="59"/>
      <c r="V10586" s="59"/>
      <c r="W10586" s="59"/>
      <c r="X10586" s="59"/>
      <c r="Y10586" s="59"/>
      <c r="Z10586" s="59"/>
      <c r="AA10586" s="59"/>
      <c r="AB10586" s="59"/>
      <c r="AC10586" s="59"/>
    </row>
    <row r="10587" spans="1:29" x14ac:dyDescent="0.2">
      <c r="A10587" s="62" t="s">
        <v>26972</v>
      </c>
      <c r="B10587" s="63">
        <v>10583</v>
      </c>
      <c r="C10587" s="64">
        <v>43327</v>
      </c>
      <c r="D10587" s="62" t="s">
        <v>26973</v>
      </c>
      <c r="E10587" s="62" t="s">
        <v>160</v>
      </c>
      <c r="F10587" s="62" t="s">
        <v>137</v>
      </c>
      <c r="G10587" s="64">
        <v>43339</v>
      </c>
      <c r="H10587" s="62" t="s">
        <v>26974</v>
      </c>
      <c r="I10587" s="59"/>
      <c r="J10587" s="59"/>
      <c r="K10587" s="59"/>
      <c r="L10587" s="59"/>
      <c r="M10587" s="59"/>
      <c r="N10587" s="59"/>
      <c r="O10587" s="59"/>
      <c r="P10587" s="59"/>
      <c r="Q10587" s="59"/>
      <c r="R10587" s="59"/>
      <c r="S10587" s="59"/>
      <c r="T10587" s="59"/>
      <c r="U10587" s="59"/>
      <c r="V10587" s="59"/>
      <c r="W10587" s="59"/>
      <c r="X10587" s="59"/>
      <c r="Y10587" s="59"/>
      <c r="Z10587" s="59"/>
      <c r="AA10587" s="59"/>
      <c r="AB10587" s="59"/>
      <c r="AC10587" s="59"/>
    </row>
    <row r="10588" spans="1:29" x14ac:dyDescent="0.2">
      <c r="A10588" s="62" t="s">
        <v>26975</v>
      </c>
      <c r="B10588" s="63">
        <v>10584</v>
      </c>
      <c r="C10588" s="64">
        <v>43327</v>
      </c>
      <c r="D10588" s="62" t="s">
        <v>153</v>
      </c>
      <c r="E10588" s="62" t="s">
        <v>6784</v>
      </c>
      <c r="F10588" s="62" t="s">
        <v>137</v>
      </c>
      <c r="G10588" s="64">
        <v>43348</v>
      </c>
      <c r="H10588" s="62" t="s">
        <v>26976</v>
      </c>
      <c r="I10588" s="59"/>
      <c r="J10588" s="59"/>
      <c r="K10588" s="59"/>
      <c r="L10588" s="59"/>
      <c r="M10588" s="59"/>
      <c r="N10588" s="59"/>
      <c r="O10588" s="59"/>
      <c r="P10588" s="59"/>
      <c r="Q10588" s="59"/>
      <c r="R10588" s="59"/>
      <c r="S10588" s="59"/>
      <c r="T10588" s="59"/>
      <c r="U10588" s="59"/>
      <c r="V10588" s="59"/>
      <c r="W10588" s="59"/>
      <c r="X10588" s="59"/>
      <c r="Y10588" s="59"/>
      <c r="Z10588" s="59"/>
      <c r="AA10588" s="59"/>
      <c r="AB10588" s="59"/>
      <c r="AC10588" s="59"/>
    </row>
    <row r="10589" spans="1:29" x14ac:dyDescent="0.2">
      <c r="A10589" s="62" t="s">
        <v>26977</v>
      </c>
      <c r="B10589" s="63">
        <v>10585</v>
      </c>
      <c r="C10589" s="64">
        <v>43327</v>
      </c>
      <c r="D10589" s="62" t="s">
        <v>26978</v>
      </c>
      <c r="E10589" s="62" t="s">
        <v>2752</v>
      </c>
      <c r="F10589" s="62" t="s">
        <v>137</v>
      </c>
      <c r="G10589" s="64">
        <v>43348</v>
      </c>
      <c r="H10589" s="62" t="s">
        <v>26979</v>
      </c>
      <c r="I10589" s="59"/>
      <c r="J10589" s="59"/>
      <c r="K10589" s="59"/>
      <c r="L10589" s="59"/>
      <c r="M10589" s="59"/>
      <c r="N10589" s="59"/>
      <c r="O10589" s="59"/>
      <c r="P10589" s="59"/>
      <c r="Q10589" s="59"/>
      <c r="R10589" s="59"/>
      <c r="S10589" s="59"/>
      <c r="T10589" s="59"/>
      <c r="U10589" s="59"/>
      <c r="V10589" s="59"/>
      <c r="W10589" s="59"/>
      <c r="X10589" s="59"/>
      <c r="Y10589" s="59"/>
      <c r="Z10589" s="59"/>
      <c r="AA10589" s="59"/>
      <c r="AB10589" s="59"/>
      <c r="AC10589" s="59"/>
    </row>
    <row r="10590" spans="1:29" x14ac:dyDescent="0.2">
      <c r="A10590" s="62" t="s">
        <v>26980</v>
      </c>
      <c r="B10590" s="63">
        <v>10586</v>
      </c>
      <c r="C10590" s="64">
        <v>43327</v>
      </c>
      <c r="D10590" s="62" t="s">
        <v>148</v>
      </c>
      <c r="E10590" s="62" t="s">
        <v>7813</v>
      </c>
      <c r="F10590" s="62" t="s">
        <v>137</v>
      </c>
      <c r="G10590" s="64">
        <v>43329</v>
      </c>
      <c r="H10590" s="62" t="s">
        <v>26981</v>
      </c>
      <c r="I10590" s="59"/>
      <c r="J10590" s="59"/>
      <c r="K10590" s="59"/>
      <c r="L10590" s="59"/>
      <c r="M10590" s="59"/>
      <c r="N10590" s="59"/>
      <c r="O10590" s="59"/>
      <c r="P10590" s="59"/>
      <c r="Q10590" s="59"/>
      <c r="R10590" s="59"/>
      <c r="S10590" s="59"/>
      <c r="T10590" s="59"/>
      <c r="U10590" s="59"/>
      <c r="V10590" s="59"/>
      <c r="W10590" s="59"/>
      <c r="X10590" s="59"/>
      <c r="Y10590" s="59"/>
      <c r="Z10590" s="59"/>
      <c r="AA10590" s="59"/>
      <c r="AB10590" s="59"/>
      <c r="AC10590" s="59"/>
    </row>
    <row r="10591" spans="1:29" x14ac:dyDescent="0.2">
      <c r="A10591" s="62" t="s">
        <v>26982</v>
      </c>
      <c r="B10591" s="63">
        <v>10587</v>
      </c>
      <c r="C10591" s="64">
        <v>43327</v>
      </c>
      <c r="D10591" s="62" t="s">
        <v>26983</v>
      </c>
      <c r="E10591" s="62" t="s">
        <v>160</v>
      </c>
      <c r="F10591" s="62" t="s">
        <v>137</v>
      </c>
      <c r="G10591" s="64">
        <v>43340</v>
      </c>
      <c r="H10591" s="62" t="s">
        <v>26984</v>
      </c>
      <c r="I10591" s="59"/>
      <c r="J10591" s="59"/>
      <c r="K10591" s="59"/>
      <c r="L10591" s="59"/>
      <c r="M10591" s="59"/>
      <c r="N10591" s="59"/>
      <c r="O10591" s="59"/>
      <c r="P10591" s="59"/>
      <c r="Q10591" s="59"/>
      <c r="R10591" s="59"/>
      <c r="S10591" s="59"/>
      <c r="T10591" s="59"/>
      <c r="U10591" s="59"/>
      <c r="V10591" s="59"/>
      <c r="W10591" s="59"/>
      <c r="X10591" s="59"/>
      <c r="Y10591" s="59"/>
      <c r="Z10591" s="59"/>
      <c r="AA10591" s="59"/>
      <c r="AB10591" s="59"/>
      <c r="AC10591" s="59"/>
    </row>
    <row r="10592" spans="1:29" x14ac:dyDescent="0.2">
      <c r="A10592" s="62" t="s">
        <v>26985</v>
      </c>
      <c r="B10592" s="63">
        <v>10588</v>
      </c>
      <c r="C10592" s="64">
        <v>43327</v>
      </c>
      <c r="D10592" s="62" t="s">
        <v>15078</v>
      </c>
      <c r="E10592" s="62" t="s">
        <v>160</v>
      </c>
      <c r="F10592" s="62" t="s">
        <v>161</v>
      </c>
      <c r="G10592" s="64">
        <v>43347</v>
      </c>
      <c r="H10592" s="62" t="s">
        <v>21244</v>
      </c>
      <c r="I10592" s="59"/>
      <c r="J10592" s="59"/>
      <c r="K10592" s="59"/>
      <c r="L10592" s="59"/>
      <c r="M10592" s="59"/>
      <c r="N10592" s="59"/>
      <c r="O10592" s="59"/>
      <c r="P10592" s="59"/>
      <c r="Q10592" s="59"/>
      <c r="R10592" s="59"/>
      <c r="S10592" s="59"/>
      <c r="T10592" s="59"/>
      <c r="U10592" s="59"/>
      <c r="V10592" s="59"/>
      <c r="W10592" s="59"/>
      <c r="X10592" s="59"/>
      <c r="Y10592" s="59"/>
      <c r="Z10592" s="59"/>
      <c r="AA10592" s="59"/>
      <c r="AB10592" s="59"/>
      <c r="AC10592" s="59"/>
    </row>
    <row r="10593" spans="1:29" x14ac:dyDescent="0.2">
      <c r="A10593" s="62" t="s">
        <v>26986</v>
      </c>
      <c r="B10593" s="63">
        <v>10589</v>
      </c>
      <c r="C10593" s="64">
        <v>43327</v>
      </c>
      <c r="D10593" s="62" t="s">
        <v>26987</v>
      </c>
      <c r="E10593" s="62" t="s">
        <v>160</v>
      </c>
      <c r="F10593" s="62" t="s">
        <v>161</v>
      </c>
      <c r="G10593" s="64">
        <v>43340</v>
      </c>
      <c r="H10593" s="62" t="s">
        <v>26988</v>
      </c>
      <c r="I10593" s="59"/>
      <c r="J10593" s="59"/>
      <c r="K10593" s="59"/>
      <c r="L10593" s="59"/>
      <c r="M10593" s="59"/>
      <c r="N10593" s="59"/>
      <c r="O10593" s="59"/>
      <c r="P10593" s="59"/>
      <c r="Q10593" s="59"/>
      <c r="R10593" s="59"/>
      <c r="S10593" s="59"/>
      <c r="T10593" s="59"/>
      <c r="U10593" s="59"/>
      <c r="V10593" s="59"/>
      <c r="W10593" s="59"/>
      <c r="X10593" s="59"/>
      <c r="Y10593" s="59"/>
      <c r="Z10593" s="59"/>
      <c r="AA10593" s="59"/>
      <c r="AB10593" s="59"/>
      <c r="AC10593" s="59"/>
    </row>
    <row r="10594" spans="1:29" x14ac:dyDescent="0.2">
      <c r="A10594" s="62" t="s">
        <v>26989</v>
      </c>
      <c r="B10594" s="63">
        <v>10590</v>
      </c>
      <c r="C10594" s="64">
        <v>43327</v>
      </c>
      <c r="D10594" s="62" t="s">
        <v>26990</v>
      </c>
      <c r="E10594" s="62" t="s">
        <v>160</v>
      </c>
      <c r="F10594" s="62" t="s">
        <v>161</v>
      </c>
      <c r="G10594" s="64">
        <v>43340</v>
      </c>
      <c r="H10594" s="62" t="s">
        <v>26991</v>
      </c>
      <c r="I10594" s="59"/>
      <c r="J10594" s="59"/>
      <c r="K10594" s="59"/>
      <c r="L10594" s="59"/>
      <c r="M10594" s="59"/>
      <c r="N10594" s="59"/>
      <c r="O10594" s="59"/>
      <c r="P10594" s="59"/>
      <c r="Q10594" s="59"/>
      <c r="R10594" s="59"/>
      <c r="S10594" s="59"/>
      <c r="T10594" s="59"/>
      <c r="U10594" s="59"/>
      <c r="V10594" s="59"/>
      <c r="W10594" s="59"/>
      <c r="X10594" s="59"/>
      <c r="Y10594" s="59"/>
      <c r="Z10594" s="59"/>
      <c r="AA10594" s="59"/>
      <c r="AB10594" s="59"/>
      <c r="AC10594" s="59"/>
    </row>
    <row r="10595" spans="1:29" x14ac:dyDescent="0.2">
      <c r="A10595" s="62" t="s">
        <v>26992</v>
      </c>
      <c r="B10595" s="63">
        <v>10591</v>
      </c>
      <c r="C10595" s="64">
        <v>43327</v>
      </c>
      <c r="D10595" s="62" t="s">
        <v>26993</v>
      </c>
      <c r="E10595" s="62" t="s">
        <v>160</v>
      </c>
      <c r="F10595" s="62" t="s">
        <v>161</v>
      </c>
      <c r="G10595" s="64">
        <v>43340</v>
      </c>
      <c r="H10595" s="62" t="s">
        <v>26994</v>
      </c>
      <c r="I10595" s="59"/>
      <c r="J10595" s="59"/>
      <c r="K10595" s="59"/>
      <c r="L10595" s="59"/>
      <c r="M10595" s="59"/>
      <c r="N10595" s="59"/>
      <c r="O10595" s="59"/>
      <c r="P10595" s="59"/>
      <c r="Q10595" s="59"/>
      <c r="R10595" s="59"/>
      <c r="S10595" s="59"/>
      <c r="T10595" s="59"/>
      <c r="U10595" s="59"/>
      <c r="V10595" s="59"/>
      <c r="W10595" s="59"/>
      <c r="X10595" s="59"/>
      <c r="Y10595" s="59"/>
      <c r="Z10595" s="59"/>
      <c r="AA10595" s="59"/>
      <c r="AB10595" s="59"/>
      <c r="AC10595" s="59"/>
    </row>
    <row r="10596" spans="1:29" x14ac:dyDescent="0.2">
      <c r="A10596" s="62" t="s">
        <v>26995</v>
      </c>
      <c r="B10596" s="63">
        <v>10592</v>
      </c>
      <c r="C10596" s="64">
        <v>43327</v>
      </c>
      <c r="D10596" s="62" t="s">
        <v>26996</v>
      </c>
      <c r="E10596" s="62" t="s">
        <v>160</v>
      </c>
      <c r="F10596" s="62" t="s">
        <v>161</v>
      </c>
      <c r="G10596" s="64">
        <v>43340</v>
      </c>
      <c r="H10596" s="62" t="s">
        <v>26997</v>
      </c>
      <c r="I10596" s="59"/>
      <c r="J10596" s="59"/>
      <c r="K10596" s="59"/>
      <c r="L10596" s="59"/>
      <c r="M10596" s="59"/>
      <c r="N10596" s="59"/>
      <c r="O10596" s="59"/>
      <c r="P10596" s="59"/>
      <c r="Q10596" s="59"/>
      <c r="R10596" s="59"/>
      <c r="S10596" s="59"/>
      <c r="T10596" s="59"/>
      <c r="U10596" s="59"/>
      <c r="V10596" s="59"/>
      <c r="W10596" s="59"/>
      <c r="X10596" s="59"/>
      <c r="Y10596" s="59"/>
      <c r="Z10596" s="59"/>
      <c r="AA10596" s="59"/>
      <c r="AB10596" s="59"/>
      <c r="AC10596" s="59"/>
    </row>
    <row r="10597" spans="1:29" x14ac:dyDescent="0.2">
      <c r="A10597" s="62" t="s">
        <v>26998</v>
      </c>
      <c r="B10597" s="63">
        <v>10593</v>
      </c>
      <c r="C10597" s="64">
        <v>43327</v>
      </c>
      <c r="D10597" s="62" t="s">
        <v>26999</v>
      </c>
      <c r="E10597" s="62" t="s">
        <v>160</v>
      </c>
      <c r="F10597" s="62" t="s">
        <v>137</v>
      </c>
      <c r="G10597" s="64">
        <v>43347</v>
      </c>
      <c r="H10597" s="62" t="s">
        <v>27000</v>
      </c>
      <c r="I10597" s="59"/>
      <c r="J10597" s="59"/>
      <c r="K10597" s="59"/>
      <c r="L10597" s="59"/>
      <c r="M10597" s="59"/>
      <c r="N10597" s="59"/>
      <c r="O10597" s="59"/>
      <c r="P10597" s="59"/>
      <c r="Q10597" s="59"/>
      <c r="R10597" s="59"/>
      <c r="S10597" s="59"/>
      <c r="T10597" s="59"/>
      <c r="U10597" s="59"/>
      <c r="V10597" s="59"/>
      <c r="W10597" s="59"/>
      <c r="X10597" s="59"/>
      <c r="Y10597" s="59"/>
      <c r="Z10597" s="59"/>
      <c r="AA10597" s="59"/>
      <c r="AB10597" s="59"/>
      <c r="AC10597" s="59"/>
    </row>
    <row r="10598" spans="1:29" x14ac:dyDescent="0.2">
      <c r="A10598" s="62" t="s">
        <v>27001</v>
      </c>
      <c r="B10598" s="63">
        <v>10594</v>
      </c>
      <c r="C10598" s="64">
        <v>43327</v>
      </c>
      <c r="D10598" s="62" t="s">
        <v>27002</v>
      </c>
      <c r="E10598" s="62" t="s">
        <v>160</v>
      </c>
      <c r="F10598" s="62" t="s">
        <v>137</v>
      </c>
      <c r="G10598" s="64">
        <v>43347</v>
      </c>
      <c r="H10598" s="62" t="s">
        <v>27003</v>
      </c>
      <c r="I10598" s="59"/>
      <c r="J10598" s="59"/>
      <c r="K10598" s="59"/>
      <c r="L10598" s="59"/>
      <c r="M10598" s="59"/>
      <c r="N10598" s="59"/>
      <c r="O10598" s="59"/>
      <c r="P10598" s="59"/>
      <c r="Q10598" s="59"/>
      <c r="R10598" s="59"/>
      <c r="S10598" s="59"/>
      <c r="T10598" s="59"/>
      <c r="U10598" s="59"/>
      <c r="V10598" s="59"/>
      <c r="W10598" s="59"/>
      <c r="X10598" s="59"/>
      <c r="Y10598" s="59"/>
      <c r="Z10598" s="59"/>
      <c r="AA10598" s="59"/>
      <c r="AB10598" s="59"/>
      <c r="AC10598" s="59"/>
    </row>
    <row r="10599" spans="1:29" x14ac:dyDescent="0.2">
      <c r="A10599" s="62" t="s">
        <v>27004</v>
      </c>
      <c r="B10599" s="63">
        <v>10595</v>
      </c>
      <c r="C10599" s="64">
        <v>43327</v>
      </c>
      <c r="D10599" s="62" t="s">
        <v>27005</v>
      </c>
      <c r="E10599" s="62" t="s">
        <v>160</v>
      </c>
      <c r="F10599" s="62" t="s">
        <v>137</v>
      </c>
      <c r="G10599" s="64">
        <v>43347</v>
      </c>
      <c r="H10599" s="62" t="s">
        <v>27006</v>
      </c>
      <c r="I10599" s="59"/>
      <c r="J10599" s="59"/>
      <c r="K10599" s="59"/>
      <c r="L10599" s="59"/>
      <c r="M10599" s="59"/>
      <c r="N10599" s="59"/>
      <c r="O10599" s="59"/>
      <c r="P10599" s="59"/>
      <c r="Q10599" s="59"/>
      <c r="R10599" s="59"/>
      <c r="S10599" s="59"/>
      <c r="T10599" s="59"/>
      <c r="U10599" s="59"/>
      <c r="V10599" s="59"/>
      <c r="W10599" s="59"/>
      <c r="X10599" s="59"/>
      <c r="Y10599" s="59"/>
      <c r="Z10599" s="59"/>
      <c r="AA10599" s="59"/>
      <c r="AB10599" s="59"/>
      <c r="AC10599" s="59"/>
    </row>
    <row r="10600" spans="1:29" x14ac:dyDescent="0.2">
      <c r="A10600" s="62" t="s">
        <v>27007</v>
      </c>
      <c r="B10600" s="63">
        <v>10596</v>
      </c>
      <c r="C10600" s="64">
        <v>43327</v>
      </c>
      <c r="D10600" s="62" t="s">
        <v>27008</v>
      </c>
      <c r="E10600" s="62" t="s">
        <v>27009</v>
      </c>
      <c r="F10600" s="62" t="s">
        <v>150</v>
      </c>
      <c r="G10600" s="64">
        <v>43329</v>
      </c>
      <c r="H10600" s="62" t="s">
        <v>24576</v>
      </c>
      <c r="I10600" s="59"/>
      <c r="J10600" s="59"/>
      <c r="K10600" s="59"/>
      <c r="L10600" s="59"/>
      <c r="M10600" s="59"/>
      <c r="N10600" s="59"/>
      <c r="O10600" s="59"/>
      <c r="P10600" s="59"/>
      <c r="Q10600" s="59"/>
      <c r="R10600" s="59"/>
      <c r="S10600" s="59"/>
      <c r="T10600" s="59"/>
      <c r="U10600" s="59"/>
      <c r="V10600" s="59"/>
      <c r="W10600" s="59"/>
      <c r="X10600" s="59"/>
      <c r="Y10600" s="59"/>
      <c r="Z10600" s="59"/>
      <c r="AA10600" s="59"/>
      <c r="AB10600" s="59"/>
      <c r="AC10600" s="59"/>
    </row>
    <row r="10601" spans="1:29" x14ac:dyDescent="0.2">
      <c r="A10601" s="62" t="s">
        <v>27010</v>
      </c>
      <c r="B10601" s="63">
        <v>10597</v>
      </c>
      <c r="C10601" s="64">
        <v>43327</v>
      </c>
      <c r="D10601" s="62" t="s">
        <v>27011</v>
      </c>
      <c r="E10601" s="62" t="s">
        <v>1497</v>
      </c>
      <c r="F10601" s="62" t="s">
        <v>137</v>
      </c>
      <c r="G10601" s="64">
        <v>43329</v>
      </c>
      <c r="H10601" s="62" t="s">
        <v>27012</v>
      </c>
      <c r="I10601" s="59"/>
      <c r="J10601" s="59"/>
      <c r="K10601" s="59"/>
      <c r="L10601" s="59"/>
      <c r="M10601" s="59"/>
      <c r="N10601" s="59"/>
      <c r="O10601" s="59"/>
      <c r="P10601" s="59"/>
      <c r="Q10601" s="59"/>
      <c r="R10601" s="59"/>
      <c r="S10601" s="59"/>
      <c r="T10601" s="59"/>
      <c r="U10601" s="59"/>
      <c r="V10601" s="59"/>
      <c r="W10601" s="59"/>
      <c r="X10601" s="59"/>
      <c r="Y10601" s="59"/>
      <c r="Z10601" s="59"/>
      <c r="AA10601" s="59"/>
      <c r="AB10601" s="59"/>
      <c r="AC10601" s="59"/>
    </row>
    <row r="10602" spans="1:29" x14ac:dyDescent="0.2">
      <c r="A10602" s="62" t="s">
        <v>27013</v>
      </c>
      <c r="B10602" s="63">
        <v>10598</v>
      </c>
      <c r="C10602" s="64">
        <v>43327</v>
      </c>
      <c r="D10602" s="62" t="s">
        <v>27014</v>
      </c>
      <c r="E10602" s="62" t="s">
        <v>232</v>
      </c>
      <c r="F10602" s="62" t="s">
        <v>137</v>
      </c>
      <c r="G10602" s="64">
        <v>43335</v>
      </c>
      <c r="H10602" s="62" t="s">
        <v>27015</v>
      </c>
      <c r="I10602" s="59"/>
      <c r="J10602" s="59"/>
      <c r="K10602" s="59"/>
      <c r="L10602" s="59"/>
      <c r="M10602" s="59"/>
      <c r="N10602" s="59"/>
      <c r="O10602" s="59"/>
      <c r="P10602" s="59"/>
      <c r="Q10602" s="59"/>
      <c r="R10602" s="59"/>
      <c r="S10602" s="59"/>
      <c r="T10602" s="59"/>
      <c r="U10602" s="59"/>
      <c r="V10602" s="59"/>
      <c r="W10602" s="59"/>
      <c r="X10602" s="59"/>
      <c r="Y10602" s="59"/>
      <c r="Z10602" s="59"/>
      <c r="AA10602" s="59"/>
      <c r="AB10602" s="59"/>
      <c r="AC10602" s="59"/>
    </row>
    <row r="10603" spans="1:29" x14ac:dyDescent="0.2">
      <c r="A10603" s="62" t="s">
        <v>27016</v>
      </c>
      <c r="B10603" s="63">
        <v>10599</v>
      </c>
      <c r="C10603" s="64">
        <v>43327</v>
      </c>
      <c r="D10603" s="62" t="s">
        <v>27017</v>
      </c>
      <c r="E10603" s="62" t="s">
        <v>160</v>
      </c>
      <c r="F10603" s="62" t="s">
        <v>137</v>
      </c>
      <c r="G10603" s="64">
        <v>43348</v>
      </c>
      <c r="H10603" s="62" t="s">
        <v>27018</v>
      </c>
      <c r="I10603" s="59"/>
      <c r="J10603" s="59"/>
      <c r="K10603" s="59"/>
      <c r="L10603" s="59"/>
      <c r="M10603" s="59"/>
      <c r="N10603" s="59"/>
      <c r="O10603" s="59"/>
      <c r="P10603" s="59"/>
      <c r="Q10603" s="59"/>
      <c r="R10603" s="59"/>
      <c r="S10603" s="59"/>
      <c r="T10603" s="59"/>
      <c r="U10603" s="59"/>
      <c r="V10603" s="59"/>
      <c r="W10603" s="59"/>
      <c r="X10603" s="59"/>
      <c r="Y10603" s="59"/>
      <c r="Z10603" s="59"/>
      <c r="AA10603" s="59"/>
      <c r="AB10603" s="59"/>
      <c r="AC10603" s="59"/>
    </row>
    <row r="10604" spans="1:29" x14ac:dyDescent="0.2">
      <c r="A10604" s="62" t="s">
        <v>27019</v>
      </c>
      <c r="B10604" s="63">
        <v>10600</v>
      </c>
      <c r="C10604" s="64">
        <v>43327</v>
      </c>
      <c r="D10604" s="62" t="s">
        <v>27020</v>
      </c>
      <c r="E10604" s="62" t="s">
        <v>232</v>
      </c>
      <c r="F10604" s="62" t="s">
        <v>137</v>
      </c>
      <c r="G10604" s="64">
        <v>43336</v>
      </c>
      <c r="H10604" s="62" t="s">
        <v>27021</v>
      </c>
      <c r="I10604" s="59"/>
      <c r="J10604" s="59"/>
      <c r="K10604" s="59"/>
      <c r="L10604" s="59"/>
      <c r="M10604" s="59"/>
      <c r="N10604" s="59"/>
      <c r="O10604" s="59"/>
      <c r="P10604" s="59"/>
      <c r="Q10604" s="59"/>
      <c r="R10604" s="59"/>
      <c r="S10604" s="59"/>
      <c r="T10604" s="59"/>
      <c r="U10604" s="59"/>
      <c r="V10604" s="59"/>
      <c r="W10604" s="59"/>
      <c r="X10604" s="59"/>
      <c r="Y10604" s="59"/>
      <c r="Z10604" s="59"/>
      <c r="AA10604" s="59"/>
      <c r="AB10604" s="59"/>
      <c r="AC10604" s="59"/>
    </row>
    <row r="10605" spans="1:29" x14ac:dyDescent="0.2">
      <c r="A10605" s="62" t="s">
        <v>27022</v>
      </c>
      <c r="B10605" s="63">
        <v>10601</v>
      </c>
      <c r="C10605" s="64">
        <v>43327</v>
      </c>
      <c r="D10605" s="62" t="s">
        <v>27023</v>
      </c>
      <c r="E10605" s="62" t="s">
        <v>149</v>
      </c>
      <c r="F10605" s="62" t="s">
        <v>137</v>
      </c>
      <c r="G10605" s="64">
        <v>43334</v>
      </c>
      <c r="H10605" s="62" t="s">
        <v>27024</v>
      </c>
      <c r="I10605" s="59"/>
      <c r="J10605" s="59"/>
      <c r="K10605" s="59"/>
      <c r="L10605" s="59"/>
      <c r="M10605" s="59"/>
      <c r="N10605" s="59"/>
      <c r="O10605" s="59"/>
      <c r="P10605" s="59"/>
      <c r="Q10605" s="59"/>
      <c r="R10605" s="59"/>
      <c r="S10605" s="59"/>
      <c r="T10605" s="59"/>
      <c r="U10605" s="59"/>
      <c r="V10605" s="59"/>
      <c r="W10605" s="59"/>
      <c r="X10605" s="59"/>
      <c r="Y10605" s="59"/>
      <c r="Z10605" s="59"/>
      <c r="AA10605" s="59"/>
      <c r="AB10605" s="59"/>
      <c r="AC10605" s="59"/>
    </row>
    <row r="10606" spans="1:29" x14ac:dyDescent="0.2">
      <c r="A10606" s="62" t="s">
        <v>27025</v>
      </c>
      <c r="B10606" s="63">
        <v>10602</v>
      </c>
      <c r="C10606" s="64">
        <v>43327</v>
      </c>
      <c r="D10606" s="62" t="s">
        <v>148</v>
      </c>
      <c r="E10606" s="62" t="s">
        <v>149</v>
      </c>
      <c r="F10606" s="62" t="s">
        <v>161</v>
      </c>
      <c r="G10606" s="64">
        <v>43343</v>
      </c>
      <c r="H10606" s="62" t="s">
        <v>27026</v>
      </c>
      <c r="I10606" s="59"/>
      <c r="J10606" s="59"/>
      <c r="K10606" s="59"/>
      <c r="L10606" s="59"/>
      <c r="M10606" s="59"/>
      <c r="N10606" s="59"/>
      <c r="O10606" s="59"/>
      <c r="P10606" s="59"/>
      <c r="Q10606" s="59"/>
      <c r="R10606" s="59"/>
      <c r="S10606" s="59"/>
      <c r="T10606" s="59"/>
      <c r="U10606" s="59"/>
      <c r="V10606" s="59"/>
      <c r="W10606" s="59"/>
      <c r="X10606" s="59"/>
      <c r="Y10606" s="59"/>
      <c r="Z10606" s="59"/>
      <c r="AA10606" s="59"/>
      <c r="AB10606" s="59"/>
      <c r="AC10606" s="59"/>
    </row>
    <row r="10607" spans="1:29" x14ac:dyDescent="0.2">
      <c r="A10607" s="62" t="s">
        <v>27027</v>
      </c>
      <c r="B10607" s="63">
        <v>10603</v>
      </c>
      <c r="C10607" s="64">
        <v>43327</v>
      </c>
      <c r="D10607" s="62" t="s">
        <v>7296</v>
      </c>
      <c r="E10607" s="62" t="s">
        <v>149</v>
      </c>
      <c r="F10607" s="62" t="s">
        <v>137</v>
      </c>
      <c r="G10607" s="64">
        <v>43342</v>
      </c>
      <c r="H10607" s="62" t="s">
        <v>27028</v>
      </c>
      <c r="I10607" s="59"/>
      <c r="J10607" s="59"/>
      <c r="K10607" s="59"/>
      <c r="L10607" s="59"/>
      <c r="M10607" s="59"/>
      <c r="N10607" s="59"/>
      <c r="O10607" s="59"/>
      <c r="P10607" s="59"/>
      <c r="Q10607" s="59"/>
      <c r="R10607" s="59"/>
      <c r="S10607" s="59"/>
      <c r="T10607" s="59"/>
      <c r="U10607" s="59"/>
      <c r="V10607" s="59"/>
      <c r="W10607" s="59"/>
      <c r="X10607" s="59"/>
      <c r="Y10607" s="59"/>
      <c r="Z10607" s="59"/>
      <c r="AA10607" s="59"/>
      <c r="AB10607" s="59"/>
      <c r="AC10607" s="59"/>
    </row>
    <row r="10608" spans="1:29" x14ac:dyDescent="0.2">
      <c r="A10608" s="62" t="s">
        <v>27029</v>
      </c>
      <c r="B10608" s="63">
        <v>10604</v>
      </c>
      <c r="C10608" s="64">
        <v>43327</v>
      </c>
      <c r="D10608" s="62" t="s">
        <v>7296</v>
      </c>
      <c r="E10608" s="62" t="s">
        <v>149</v>
      </c>
      <c r="F10608" s="62" t="s">
        <v>137</v>
      </c>
      <c r="G10608" s="64">
        <v>43342</v>
      </c>
      <c r="H10608" s="62" t="s">
        <v>27030</v>
      </c>
      <c r="I10608" s="59"/>
      <c r="J10608" s="59"/>
      <c r="K10608" s="59"/>
      <c r="L10608" s="59"/>
      <c r="M10608" s="59"/>
      <c r="N10608" s="59"/>
      <c r="O10608" s="59"/>
      <c r="P10608" s="59"/>
      <c r="Q10608" s="59"/>
      <c r="R10608" s="59"/>
      <c r="S10608" s="59"/>
      <c r="T10608" s="59"/>
      <c r="U10608" s="59"/>
      <c r="V10608" s="59"/>
      <c r="W10608" s="59"/>
      <c r="X10608" s="59"/>
      <c r="Y10608" s="59"/>
      <c r="Z10608" s="59"/>
      <c r="AA10608" s="59"/>
      <c r="AB10608" s="59"/>
      <c r="AC10608" s="59"/>
    </row>
    <row r="10609" spans="1:29" x14ac:dyDescent="0.2">
      <c r="A10609" s="62" t="s">
        <v>27031</v>
      </c>
      <c r="B10609" s="63">
        <v>10605</v>
      </c>
      <c r="C10609" s="64">
        <v>43327</v>
      </c>
      <c r="D10609" s="62" t="s">
        <v>7296</v>
      </c>
      <c r="E10609" s="62" t="s">
        <v>149</v>
      </c>
      <c r="F10609" s="62" t="s">
        <v>137</v>
      </c>
      <c r="G10609" s="64">
        <v>43342</v>
      </c>
      <c r="H10609" s="62" t="s">
        <v>27032</v>
      </c>
      <c r="I10609" s="59"/>
      <c r="J10609" s="59"/>
      <c r="K10609" s="59"/>
      <c r="L10609" s="59"/>
      <c r="M10609" s="59"/>
      <c r="N10609" s="59"/>
      <c r="O10609" s="59"/>
      <c r="P10609" s="59"/>
      <c r="Q10609" s="59"/>
      <c r="R10609" s="59"/>
      <c r="S10609" s="59"/>
      <c r="T10609" s="59"/>
      <c r="U10609" s="59"/>
      <c r="V10609" s="59"/>
      <c r="W10609" s="59"/>
      <c r="X10609" s="59"/>
      <c r="Y10609" s="59"/>
      <c r="Z10609" s="59"/>
      <c r="AA10609" s="59"/>
      <c r="AB10609" s="59"/>
      <c r="AC10609" s="59"/>
    </row>
    <row r="10610" spans="1:29" x14ac:dyDescent="0.2">
      <c r="A10610" s="62" t="s">
        <v>27033</v>
      </c>
      <c r="B10610" s="63">
        <v>10606</v>
      </c>
      <c r="C10610" s="64">
        <v>43327</v>
      </c>
      <c r="D10610" s="62" t="s">
        <v>7296</v>
      </c>
      <c r="E10610" s="62" t="s">
        <v>149</v>
      </c>
      <c r="F10610" s="62" t="s">
        <v>137</v>
      </c>
      <c r="G10610" s="64">
        <v>43341</v>
      </c>
      <c r="H10610" s="62" t="s">
        <v>27034</v>
      </c>
      <c r="I10610" s="59"/>
      <c r="J10610" s="59"/>
      <c r="K10610" s="59"/>
      <c r="L10610" s="59"/>
      <c r="M10610" s="59"/>
      <c r="N10610" s="59"/>
      <c r="O10610" s="59"/>
      <c r="P10610" s="59"/>
      <c r="Q10610" s="59"/>
      <c r="R10610" s="59"/>
      <c r="S10610" s="59"/>
      <c r="T10610" s="59"/>
      <c r="U10610" s="59"/>
      <c r="V10610" s="59"/>
      <c r="W10610" s="59"/>
      <c r="X10610" s="59"/>
      <c r="Y10610" s="59"/>
      <c r="Z10610" s="59"/>
      <c r="AA10610" s="59"/>
      <c r="AB10610" s="59"/>
      <c r="AC10610" s="59"/>
    </row>
    <row r="10611" spans="1:29" x14ac:dyDescent="0.2">
      <c r="A10611" s="62" t="s">
        <v>27035</v>
      </c>
      <c r="B10611" s="63">
        <v>10607</v>
      </c>
      <c r="C10611" s="64">
        <v>43327</v>
      </c>
      <c r="D10611" s="62" t="s">
        <v>7296</v>
      </c>
      <c r="E10611" s="62" t="s">
        <v>5542</v>
      </c>
      <c r="F10611" s="62" t="s">
        <v>137</v>
      </c>
      <c r="G10611" s="64">
        <v>43346</v>
      </c>
      <c r="H10611" s="62" t="s">
        <v>27036</v>
      </c>
      <c r="I10611" s="59"/>
      <c r="J10611" s="59"/>
      <c r="K10611" s="59"/>
      <c r="L10611" s="59"/>
      <c r="M10611" s="59"/>
      <c r="N10611" s="59"/>
      <c r="O10611" s="59"/>
      <c r="P10611" s="59"/>
      <c r="Q10611" s="59"/>
      <c r="R10611" s="59"/>
      <c r="S10611" s="59"/>
      <c r="T10611" s="59"/>
      <c r="U10611" s="59"/>
      <c r="V10611" s="59"/>
      <c r="W10611" s="59"/>
      <c r="X10611" s="59"/>
      <c r="Y10611" s="59"/>
      <c r="Z10611" s="59"/>
      <c r="AA10611" s="59"/>
      <c r="AB10611" s="59"/>
      <c r="AC10611" s="59"/>
    </row>
    <row r="10612" spans="1:29" x14ac:dyDescent="0.2">
      <c r="A10612" s="62" t="s">
        <v>27037</v>
      </c>
      <c r="B10612" s="63">
        <v>10608</v>
      </c>
      <c r="C10612" s="64">
        <v>43327</v>
      </c>
      <c r="D10612" s="62" t="s">
        <v>7296</v>
      </c>
      <c r="E10612" s="62" t="s">
        <v>1891</v>
      </c>
      <c r="F10612" s="62" t="s">
        <v>137</v>
      </c>
      <c r="G10612" s="64">
        <v>43342</v>
      </c>
      <c r="H10612" s="62" t="s">
        <v>27038</v>
      </c>
      <c r="I10612" s="59"/>
      <c r="J10612" s="59"/>
      <c r="K10612" s="59"/>
      <c r="L10612" s="59"/>
      <c r="M10612" s="59"/>
      <c r="N10612" s="59"/>
      <c r="O10612" s="59"/>
      <c r="P10612" s="59"/>
      <c r="Q10612" s="59"/>
      <c r="R10612" s="59"/>
      <c r="S10612" s="59"/>
      <c r="T10612" s="59"/>
      <c r="U10612" s="59"/>
      <c r="V10612" s="59"/>
      <c r="W10612" s="59"/>
      <c r="X10612" s="59"/>
      <c r="Y10612" s="59"/>
      <c r="Z10612" s="59"/>
      <c r="AA10612" s="59"/>
      <c r="AB10612" s="59"/>
      <c r="AC10612" s="59"/>
    </row>
    <row r="10613" spans="1:29" x14ac:dyDescent="0.2">
      <c r="A10613" s="62" t="s">
        <v>27039</v>
      </c>
      <c r="B10613" s="63">
        <v>10609</v>
      </c>
      <c r="C10613" s="64">
        <v>43327</v>
      </c>
      <c r="D10613" s="62" t="s">
        <v>27040</v>
      </c>
      <c r="E10613" s="62" t="s">
        <v>1427</v>
      </c>
      <c r="F10613" s="62" t="s">
        <v>137</v>
      </c>
      <c r="G10613" s="64">
        <v>43339</v>
      </c>
      <c r="H10613" s="62" t="s">
        <v>27041</v>
      </c>
      <c r="I10613" s="59"/>
      <c r="J10613" s="59"/>
      <c r="K10613" s="59"/>
      <c r="L10613" s="59"/>
      <c r="M10613" s="59"/>
      <c r="N10613" s="59"/>
      <c r="O10613" s="59"/>
      <c r="P10613" s="59"/>
      <c r="Q10613" s="59"/>
      <c r="R10613" s="59"/>
      <c r="S10613" s="59"/>
      <c r="T10613" s="59"/>
      <c r="U10613" s="59"/>
      <c r="V10613" s="59"/>
      <c r="W10613" s="59"/>
      <c r="X10613" s="59"/>
      <c r="Y10613" s="59"/>
      <c r="Z10613" s="59"/>
      <c r="AA10613" s="59"/>
      <c r="AB10613" s="59"/>
      <c r="AC10613" s="59"/>
    </row>
    <row r="10614" spans="1:29" x14ac:dyDescent="0.2">
      <c r="A10614" s="62" t="s">
        <v>27042</v>
      </c>
      <c r="B10614" s="63">
        <v>10610</v>
      </c>
      <c r="C10614" s="64">
        <v>43327</v>
      </c>
      <c r="D10614" s="62" t="s">
        <v>153</v>
      </c>
      <c r="E10614" s="62" t="s">
        <v>6538</v>
      </c>
      <c r="F10614" s="62" t="s">
        <v>137</v>
      </c>
      <c r="G10614" s="64">
        <v>43329</v>
      </c>
      <c r="H10614" s="62" t="s">
        <v>27043</v>
      </c>
      <c r="I10614" s="59"/>
      <c r="J10614" s="59"/>
      <c r="K10614" s="59"/>
      <c r="L10614" s="59"/>
      <c r="M10614" s="59"/>
      <c r="N10614" s="59"/>
      <c r="O10614" s="59"/>
      <c r="P10614" s="59"/>
      <c r="Q10614" s="59"/>
      <c r="R10614" s="59"/>
      <c r="S10614" s="59"/>
      <c r="T10614" s="59"/>
      <c r="U10614" s="59"/>
      <c r="V10614" s="59"/>
      <c r="W10614" s="59"/>
      <c r="X10614" s="59"/>
      <c r="Y10614" s="59"/>
      <c r="Z10614" s="59"/>
      <c r="AA10614" s="59"/>
      <c r="AB10614" s="59"/>
      <c r="AC10614" s="59"/>
    </row>
    <row r="10615" spans="1:29" x14ac:dyDescent="0.2">
      <c r="A10615" s="62" t="s">
        <v>27044</v>
      </c>
      <c r="B10615" s="63">
        <v>10611</v>
      </c>
      <c r="C10615" s="64">
        <v>43327</v>
      </c>
      <c r="D10615" s="62" t="s">
        <v>27045</v>
      </c>
      <c r="E10615" s="62" t="s">
        <v>1895</v>
      </c>
      <c r="F10615" s="62" t="s">
        <v>137</v>
      </c>
      <c r="G10615" s="64">
        <v>43334</v>
      </c>
      <c r="H10615" s="62" t="s">
        <v>27046</v>
      </c>
      <c r="I10615" s="59"/>
      <c r="J10615" s="59"/>
      <c r="K10615" s="59"/>
      <c r="L10615" s="59"/>
      <c r="M10615" s="59"/>
      <c r="N10615" s="59"/>
      <c r="O10615" s="59"/>
      <c r="P10615" s="59"/>
      <c r="Q10615" s="59"/>
      <c r="R10615" s="59"/>
      <c r="S10615" s="59"/>
      <c r="T10615" s="59"/>
      <c r="U10615" s="59"/>
      <c r="V10615" s="59"/>
      <c r="W10615" s="59"/>
      <c r="X10615" s="59"/>
      <c r="Y10615" s="59"/>
      <c r="Z10615" s="59"/>
      <c r="AA10615" s="59"/>
      <c r="AB10615" s="59"/>
      <c r="AC10615" s="59"/>
    </row>
    <row r="10616" spans="1:29" x14ac:dyDescent="0.2">
      <c r="A10616" s="62" t="s">
        <v>27047</v>
      </c>
      <c r="B10616" s="63">
        <v>10612</v>
      </c>
      <c r="C10616" s="64">
        <v>43327</v>
      </c>
      <c r="D10616" s="62" t="s">
        <v>27048</v>
      </c>
      <c r="E10616" s="62" t="s">
        <v>1895</v>
      </c>
      <c r="F10616" s="62" t="s">
        <v>137</v>
      </c>
      <c r="G10616" s="64">
        <v>43342</v>
      </c>
      <c r="H10616" s="62" t="s">
        <v>27049</v>
      </c>
      <c r="I10616" s="59"/>
      <c r="J10616" s="59"/>
      <c r="K10616" s="59"/>
      <c r="L10616" s="59"/>
      <c r="M10616" s="59"/>
      <c r="N10616" s="59"/>
      <c r="O10616" s="59"/>
      <c r="P10616" s="59"/>
      <c r="Q10616" s="59"/>
      <c r="R10616" s="59"/>
      <c r="S10616" s="59"/>
      <c r="T10616" s="59"/>
      <c r="U10616" s="59"/>
      <c r="V10616" s="59"/>
      <c r="W10616" s="59"/>
      <c r="X10616" s="59"/>
      <c r="Y10616" s="59"/>
      <c r="Z10616" s="59"/>
      <c r="AA10616" s="59"/>
      <c r="AB10616" s="59"/>
      <c r="AC10616" s="59"/>
    </row>
    <row r="10617" spans="1:29" x14ac:dyDescent="0.2">
      <c r="A10617" s="62" t="s">
        <v>27050</v>
      </c>
      <c r="B10617" s="63">
        <v>10613</v>
      </c>
      <c r="C10617" s="64">
        <v>43327</v>
      </c>
      <c r="D10617" s="62" t="s">
        <v>27051</v>
      </c>
      <c r="E10617" s="62" t="s">
        <v>1895</v>
      </c>
      <c r="F10617" s="62" t="s">
        <v>137</v>
      </c>
      <c r="G10617" s="64">
        <v>43336</v>
      </c>
      <c r="H10617" s="62" t="s">
        <v>27052</v>
      </c>
      <c r="I10617" s="59"/>
      <c r="J10617" s="59"/>
      <c r="K10617" s="59"/>
      <c r="L10617" s="59"/>
      <c r="M10617" s="59"/>
      <c r="N10617" s="59"/>
      <c r="O10617" s="59"/>
      <c r="P10617" s="59"/>
      <c r="Q10617" s="59"/>
      <c r="R10617" s="59"/>
      <c r="S10617" s="59"/>
      <c r="T10617" s="59"/>
      <c r="U10617" s="59"/>
      <c r="V10617" s="59"/>
      <c r="W10617" s="59"/>
      <c r="X10617" s="59"/>
      <c r="Y10617" s="59"/>
      <c r="Z10617" s="59"/>
      <c r="AA10617" s="59"/>
      <c r="AB10617" s="59"/>
      <c r="AC10617" s="59"/>
    </row>
    <row r="10618" spans="1:29" x14ac:dyDescent="0.2">
      <c r="A10618" s="62" t="s">
        <v>27053</v>
      </c>
      <c r="B10618" s="63">
        <v>10614</v>
      </c>
      <c r="C10618" s="64">
        <v>43327</v>
      </c>
      <c r="D10618" s="62" t="s">
        <v>27054</v>
      </c>
      <c r="E10618" s="62" t="s">
        <v>1895</v>
      </c>
      <c r="F10618" s="62" t="s">
        <v>137</v>
      </c>
      <c r="G10618" s="64">
        <v>43339</v>
      </c>
      <c r="H10618" s="62" t="s">
        <v>27055</v>
      </c>
      <c r="I10618" s="59"/>
      <c r="J10618" s="59"/>
      <c r="K10618" s="59"/>
      <c r="L10618" s="59"/>
      <c r="M10618" s="59"/>
      <c r="N10618" s="59"/>
      <c r="O10618" s="59"/>
      <c r="P10618" s="59"/>
      <c r="Q10618" s="59"/>
      <c r="R10618" s="59"/>
      <c r="S10618" s="59"/>
      <c r="T10618" s="59"/>
      <c r="U10618" s="59"/>
      <c r="V10618" s="59"/>
      <c r="W10618" s="59"/>
      <c r="X10618" s="59"/>
      <c r="Y10618" s="59"/>
      <c r="Z10618" s="59"/>
      <c r="AA10618" s="59"/>
      <c r="AB10618" s="59"/>
      <c r="AC10618" s="59"/>
    </row>
    <row r="10619" spans="1:29" x14ac:dyDescent="0.2">
      <c r="A10619" s="62" t="s">
        <v>27056</v>
      </c>
      <c r="B10619" s="63">
        <v>10615</v>
      </c>
      <c r="C10619" s="64">
        <v>43327</v>
      </c>
      <c r="D10619" s="62" t="s">
        <v>27057</v>
      </c>
      <c r="E10619" s="62" t="s">
        <v>1895</v>
      </c>
      <c r="F10619" s="62" t="s">
        <v>137</v>
      </c>
      <c r="G10619" s="64">
        <v>43336</v>
      </c>
      <c r="H10619" s="62" t="s">
        <v>27058</v>
      </c>
      <c r="I10619" s="59"/>
      <c r="J10619" s="59"/>
      <c r="K10619" s="59"/>
      <c r="L10619" s="59"/>
      <c r="M10619" s="59"/>
      <c r="N10619" s="59"/>
      <c r="O10619" s="59"/>
      <c r="P10619" s="59"/>
      <c r="Q10619" s="59"/>
      <c r="R10619" s="59"/>
      <c r="S10619" s="59"/>
      <c r="T10619" s="59"/>
      <c r="U10619" s="59"/>
      <c r="V10619" s="59"/>
      <c r="W10619" s="59"/>
      <c r="X10619" s="59"/>
      <c r="Y10619" s="59"/>
      <c r="Z10619" s="59"/>
      <c r="AA10619" s="59"/>
      <c r="AB10619" s="59"/>
      <c r="AC10619" s="59"/>
    </row>
    <row r="10620" spans="1:29" x14ac:dyDescent="0.2">
      <c r="A10620" s="62" t="s">
        <v>27059</v>
      </c>
      <c r="B10620" s="63">
        <v>10616</v>
      </c>
      <c r="C10620" s="64">
        <v>43327</v>
      </c>
      <c r="D10620" s="62" t="s">
        <v>27060</v>
      </c>
      <c r="E10620" s="62" t="s">
        <v>1895</v>
      </c>
      <c r="F10620" s="62" t="s">
        <v>137</v>
      </c>
      <c r="G10620" s="64">
        <v>43336</v>
      </c>
      <c r="H10620" s="62" t="s">
        <v>27061</v>
      </c>
      <c r="I10620" s="59"/>
      <c r="J10620" s="59"/>
      <c r="K10620" s="59"/>
      <c r="L10620" s="59"/>
      <c r="M10620" s="59"/>
      <c r="N10620" s="59"/>
      <c r="O10620" s="59"/>
      <c r="P10620" s="59"/>
      <c r="Q10620" s="59"/>
      <c r="R10620" s="59"/>
      <c r="S10620" s="59"/>
      <c r="T10620" s="59"/>
      <c r="U10620" s="59"/>
      <c r="V10620" s="59"/>
      <c r="W10620" s="59"/>
      <c r="X10620" s="59"/>
      <c r="Y10620" s="59"/>
      <c r="Z10620" s="59"/>
      <c r="AA10620" s="59"/>
      <c r="AB10620" s="59"/>
      <c r="AC10620" s="59"/>
    </row>
    <row r="10621" spans="1:29" x14ac:dyDescent="0.2">
      <c r="A10621" s="62" t="s">
        <v>27062</v>
      </c>
      <c r="B10621" s="63">
        <v>10617</v>
      </c>
      <c r="C10621" s="64">
        <v>43327</v>
      </c>
      <c r="D10621" s="62" t="s">
        <v>27063</v>
      </c>
      <c r="E10621" s="62" t="s">
        <v>1895</v>
      </c>
      <c r="F10621" s="62" t="s">
        <v>137</v>
      </c>
      <c r="G10621" s="64">
        <v>43342</v>
      </c>
      <c r="H10621" s="62" t="s">
        <v>27064</v>
      </c>
      <c r="I10621" s="59"/>
      <c r="J10621" s="59"/>
      <c r="K10621" s="59"/>
      <c r="L10621" s="59"/>
      <c r="M10621" s="59"/>
      <c r="N10621" s="59"/>
      <c r="O10621" s="59"/>
      <c r="P10621" s="59"/>
      <c r="Q10621" s="59"/>
      <c r="R10621" s="59"/>
      <c r="S10621" s="59"/>
      <c r="T10621" s="59"/>
      <c r="U10621" s="59"/>
      <c r="V10621" s="59"/>
      <c r="W10621" s="59"/>
      <c r="X10621" s="59"/>
      <c r="Y10621" s="59"/>
      <c r="Z10621" s="59"/>
      <c r="AA10621" s="59"/>
      <c r="AB10621" s="59"/>
      <c r="AC10621" s="59"/>
    </row>
    <row r="10622" spans="1:29" x14ac:dyDescent="0.2">
      <c r="A10622" s="62" t="s">
        <v>27065</v>
      </c>
      <c r="B10622" s="63">
        <v>10618</v>
      </c>
      <c r="C10622" s="64">
        <v>43327</v>
      </c>
      <c r="D10622" s="62" t="s">
        <v>27066</v>
      </c>
      <c r="E10622" s="62" t="s">
        <v>1895</v>
      </c>
      <c r="F10622" s="62" t="s">
        <v>137</v>
      </c>
      <c r="G10622" s="64">
        <v>43336</v>
      </c>
      <c r="H10622" s="62" t="s">
        <v>27067</v>
      </c>
      <c r="I10622" s="59"/>
      <c r="J10622" s="59"/>
      <c r="K10622" s="59"/>
      <c r="L10622" s="59"/>
      <c r="M10622" s="59"/>
      <c r="N10622" s="59"/>
      <c r="O10622" s="59"/>
      <c r="P10622" s="59"/>
      <c r="Q10622" s="59"/>
      <c r="R10622" s="59"/>
      <c r="S10622" s="59"/>
      <c r="T10622" s="59"/>
      <c r="U10622" s="59"/>
      <c r="V10622" s="59"/>
      <c r="W10622" s="59"/>
      <c r="X10622" s="59"/>
      <c r="Y10622" s="59"/>
      <c r="Z10622" s="59"/>
      <c r="AA10622" s="59"/>
      <c r="AB10622" s="59"/>
      <c r="AC10622" s="59"/>
    </row>
    <row r="10623" spans="1:29" x14ac:dyDescent="0.2">
      <c r="A10623" s="62" t="s">
        <v>27068</v>
      </c>
      <c r="B10623" s="63">
        <v>10619</v>
      </c>
      <c r="C10623" s="64">
        <v>43327</v>
      </c>
      <c r="D10623" s="62" t="s">
        <v>27069</v>
      </c>
      <c r="E10623" s="62" t="s">
        <v>1895</v>
      </c>
      <c r="F10623" s="62" t="s">
        <v>137</v>
      </c>
      <c r="G10623" s="64">
        <v>43336</v>
      </c>
      <c r="H10623" s="62" t="s">
        <v>27070</v>
      </c>
      <c r="I10623" s="59"/>
      <c r="J10623" s="59"/>
      <c r="K10623" s="59"/>
      <c r="L10623" s="59"/>
      <c r="M10623" s="59"/>
      <c r="N10623" s="59"/>
      <c r="O10623" s="59"/>
      <c r="P10623" s="59"/>
      <c r="Q10623" s="59"/>
      <c r="R10623" s="59"/>
      <c r="S10623" s="59"/>
      <c r="T10623" s="59"/>
      <c r="U10623" s="59"/>
      <c r="V10623" s="59"/>
      <c r="W10623" s="59"/>
      <c r="X10623" s="59"/>
      <c r="Y10623" s="59"/>
      <c r="Z10623" s="59"/>
      <c r="AA10623" s="59"/>
      <c r="AB10623" s="59"/>
      <c r="AC10623" s="59"/>
    </row>
    <row r="10624" spans="1:29" x14ac:dyDescent="0.2">
      <c r="A10624" s="62" t="s">
        <v>27071</v>
      </c>
      <c r="B10624" s="63">
        <v>10620</v>
      </c>
      <c r="C10624" s="64">
        <v>43327</v>
      </c>
      <c r="D10624" s="62" t="s">
        <v>27072</v>
      </c>
      <c r="E10624" s="62" t="s">
        <v>1895</v>
      </c>
      <c r="F10624" s="62" t="s">
        <v>137</v>
      </c>
      <c r="G10624" s="64">
        <v>43336</v>
      </c>
      <c r="H10624" s="62" t="s">
        <v>27070</v>
      </c>
      <c r="I10624" s="59"/>
      <c r="J10624" s="59"/>
      <c r="K10624" s="59"/>
      <c r="L10624" s="59"/>
      <c r="M10624" s="59"/>
      <c r="N10624" s="59"/>
      <c r="O10624" s="59"/>
      <c r="P10624" s="59"/>
      <c r="Q10624" s="59"/>
      <c r="R10624" s="59"/>
      <c r="S10624" s="59"/>
      <c r="T10624" s="59"/>
      <c r="U10624" s="59"/>
      <c r="V10624" s="59"/>
      <c r="W10624" s="59"/>
      <c r="X10624" s="59"/>
      <c r="Y10624" s="59"/>
      <c r="Z10624" s="59"/>
      <c r="AA10624" s="59"/>
      <c r="AB10624" s="59"/>
      <c r="AC10624" s="59"/>
    </row>
    <row r="10625" spans="1:29" x14ac:dyDescent="0.2">
      <c r="A10625" s="62" t="s">
        <v>27073</v>
      </c>
      <c r="B10625" s="63">
        <v>10621</v>
      </c>
      <c r="C10625" s="64">
        <v>43327</v>
      </c>
      <c r="D10625" s="62" t="s">
        <v>27074</v>
      </c>
      <c r="E10625" s="62" t="s">
        <v>1895</v>
      </c>
      <c r="F10625" s="62" t="s">
        <v>137</v>
      </c>
      <c r="G10625" s="64">
        <v>43336</v>
      </c>
      <c r="H10625" s="62" t="s">
        <v>27075</v>
      </c>
      <c r="I10625" s="59"/>
      <c r="J10625" s="59"/>
      <c r="K10625" s="59"/>
      <c r="L10625" s="59"/>
      <c r="M10625" s="59"/>
      <c r="N10625" s="59"/>
      <c r="O10625" s="59"/>
      <c r="P10625" s="59"/>
      <c r="Q10625" s="59"/>
      <c r="R10625" s="59"/>
      <c r="S10625" s="59"/>
      <c r="T10625" s="59"/>
      <c r="U10625" s="59"/>
      <c r="V10625" s="59"/>
      <c r="W10625" s="59"/>
      <c r="X10625" s="59"/>
      <c r="Y10625" s="59"/>
      <c r="Z10625" s="59"/>
      <c r="AA10625" s="59"/>
      <c r="AB10625" s="59"/>
      <c r="AC10625" s="59"/>
    </row>
    <row r="10626" spans="1:29" x14ac:dyDescent="0.2">
      <c r="A10626" s="62" t="s">
        <v>27076</v>
      </c>
      <c r="B10626" s="63">
        <v>10622</v>
      </c>
      <c r="C10626" s="64">
        <v>43327</v>
      </c>
      <c r="D10626" s="62" t="s">
        <v>27077</v>
      </c>
      <c r="E10626" s="62" t="s">
        <v>1895</v>
      </c>
      <c r="F10626" s="62" t="s">
        <v>137</v>
      </c>
      <c r="G10626" s="64">
        <v>43341</v>
      </c>
      <c r="H10626" s="62" t="s">
        <v>27078</v>
      </c>
      <c r="I10626" s="59"/>
      <c r="J10626" s="59"/>
      <c r="K10626" s="59"/>
      <c r="L10626" s="59"/>
      <c r="M10626" s="59"/>
      <c r="N10626" s="59"/>
      <c r="O10626" s="59"/>
      <c r="P10626" s="59"/>
      <c r="Q10626" s="59"/>
      <c r="R10626" s="59"/>
      <c r="S10626" s="59"/>
      <c r="T10626" s="59"/>
      <c r="U10626" s="59"/>
      <c r="V10626" s="59"/>
      <c r="W10626" s="59"/>
      <c r="X10626" s="59"/>
      <c r="Y10626" s="59"/>
      <c r="Z10626" s="59"/>
      <c r="AA10626" s="59"/>
      <c r="AB10626" s="59"/>
      <c r="AC10626" s="59"/>
    </row>
    <row r="10627" spans="1:29" x14ac:dyDescent="0.2">
      <c r="A10627" s="62" t="s">
        <v>27079</v>
      </c>
      <c r="B10627" s="63">
        <v>10623</v>
      </c>
      <c r="C10627" s="64">
        <v>43327</v>
      </c>
      <c r="D10627" s="62" t="s">
        <v>27080</v>
      </c>
      <c r="E10627" s="62" t="s">
        <v>1895</v>
      </c>
      <c r="F10627" s="62" t="s">
        <v>137</v>
      </c>
      <c r="G10627" s="64">
        <v>43334</v>
      </c>
      <c r="H10627" s="62" t="s">
        <v>27081</v>
      </c>
      <c r="I10627" s="59"/>
      <c r="J10627" s="59"/>
      <c r="K10627" s="59"/>
      <c r="L10627" s="59"/>
      <c r="M10627" s="59"/>
      <c r="N10627" s="59"/>
      <c r="O10627" s="59"/>
      <c r="P10627" s="59"/>
      <c r="Q10627" s="59"/>
      <c r="R10627" s="59"/>
      <c r="S10627" s="59"/>
      <c r="T10627" s="59"/>
      <c r="U10627" s="59"/>
      <c r="V10627" s="59"/>
      <c r="W10627" s="59"/>
      <c r="X10627" s="59"/>
      <c r="Y10627" s="59"/>
      <c r="Z10627" s="59"/>
      <c r="AA10627" s="59"/>
      <c r="AB10627" s="59"/>
      <c r="AC10627" s="59"/>
    </row>
    <row r="10628" spans="1:29" x14ac:dyDescent="0.2">
      <c r="A10628" s="62" t="s">
        <v>27082</v>
      </c>
      <c r="B10628" s="63">
        <v>10624</v>
      </c>
      <c r="C10628" s="64">
        <v>43327</v>
      </c>
      <c r="D10628" s="62" t="s">
        <v>27083</v>
      </c>
      <c r="E10628" s="62" t="s">
        <v>1895</v>
      </c>
      <c r="F10628" s="62" t="s">
        <v>137</v>
      </c>
      <c r="G10628" s="64">
        <v>43334</v>
      </c>
      <c r="H10628" s="62" t="s">
        <v>27084</v>
      </c>
      <c r="I10628" s="59"/>
      <c r="J10628" s="59"/>
      <c r="K10628" s="59"/>
      <c r="L10628" s="59"/>
      <c r="M10628" s="59"/>
      <c r="N10628" s="59"/>
      <c r="O10628" s="59"/>
      <c r="P10628" s="59"/>
      <c r="Q10628" s="59"/>
      <c r="R10628" s="59"/>
      <c r="S10628" s="59"/>
      <c r="T10628" s="59"/>
      <c r="U10628" s="59"/>
      <c r="V10628" s="59"/>
      <c r="W10628" s="59"/>
      <c r="X10628" s="59"/>
      <c r="Y10628" s="59"/>
      <c r="Z10628" s="59"/>
      <c r="AA10628" s="59"/>
      <c r="AB10628" s="59"/>
      <c r="AC10628" s="59"/>
    </row>
    <row r="10629" spans="1:29" x14ac:dyDescent="0.2">
      <c r="A10629" s="62" t="s">
        <v>27085</v>
      </c>
      <c r="B10629" s="63">
        <v>10625</v>
      </c>
      <c r="C10629" s="64">
        <v>43327</v>
      </c>
      <c r="D10629" s="62" t="s">
        <v>27086</v>
      </c>
      <c r="E10629" s="62" t="s">
        <v>1895</v>
      </c>
      <c r="F10629" s="62" t="s">
        <v>137</v>
      </c>
      <c r="G10629" s="64">
        <v>43334</v>
      </c>
      <c r="H10629" s="62" t="s">
        <v>27087</v>
      </c>
      <c r="I10629" s="59"/>
      <c r="J10629" s="59"/>
      <c r="K10629" s="59"/>
      <c r="L10629" s="59"/>
      <c r="M10629" s="59"/>
      <c r="N10629" s="59"/>
      <c r="O10629" s="59"/>
      <c r="P10629" s="59"/>
      <c r="Q10629" s="59"/>
      <c r="R10629" s="59"/>
      <c r="S10629" s="59"/>
      <c r="T10629" s="59"/>
      <c r="U10629" s="59"/>
      <c r="V10629" s="59"/>
      <c r="W10629" s="59"/>
      <c r="X10629" s="59"/>
      <c r="Y10629" s="59"/>
      <c r="Z10629" s="59"/>
      <c r="AA10629" s="59"/>
      <c r="AB10629" s="59"/>
      <c r="AC10629" s="59"/>
    </row>
    <row r="10630" spans="1:29" x14ac:dyDescent="0.2">
      <c r="A10630" s="62" t="s">
        <v>27088</v>
      </c>
      <c r="B10630" s="63">
        <v>10626</v>
      </c>
      <c r="C10630" s="64">
        <v>43327</v>
      </c>
      <c r="D10630" s="62" t="s">
        <v>27089</v>
      </c>
      <c r="E10630" s="62" t="s">
        <v>1895</v>
      </c>
      <c r="F10630" s="62" t="s">
        <v>137</v>
      </c>
      <c r="G10630" s="64">
        <v>43334</v>
      </c>
      <c r="H10630" s="62" t="s">
        <v>27090</v>
      </c>
      <c r="I10630" s="59"/>
      <c r="J10630" s="59"/>
      <c r="K10630" s="59"/>
      <c r="L10630" s="59"/>
      <c r="M10630" s="59"/>
      <c r="N10630" s="59"/>
      <c r="O10630" s="59"/>
      <c r="P10630" s="59"/>
      <c r="Q10630" s="59"/>
      <c r="R10630" s="59"/>
      <c r="S10630" s="59"/>
      <c r="T10630" s="59"/>
      <c r="U10630" s="59"/>
      <c r="V10630" s="59"/>
      <c r="W10630" s="59"/>
      <c r="X10630" s="59"/>
      <c r="Y10630" s="59"/>
      <c r="Z10630" s="59"/>
      <c r="AA10630" s="59"/>
      <c r="AB10630" s="59"/>
      <c r="AC10630" s="59"/>
    </row>
    <row r="10631" spans="1:29" x14ac:dyDescent="0.2">
      <c r="A10631" s="62" t="s">
        <v>27091</v>
      </c>
      <c r="B10631" s="63">
        <v>10627</v>
      </c>
      <c r="C10631" s="64">
        <v>43327</v>
      </c>
      <c r="D10631" s="62" t="s">
        <v>27092</v>
      </c>
      <c r="E10631" s="62" t="s">
        <v>1895</v>
      </c>
      <c r="F10631" s="62" t="s">
        <v>137</v>
      </c>
      <c r="G10631" s="64">
        <v>43334</v>
      </c>
      <c r="H10631" s="62" t="s">
        <v>27093</v>
      </c>
      <c r="I10631" s="59"/>
      <c r="J10631" s="59"/>
      <c r="K10631" s="59"/>
      <c r="L10631" s="59"/>
      <c r="M10631" s="59"/>
      <c r="N10631" s="59"/>
      <c r="O10631" s="59"/>
      <c r="P10631" s="59"/>
      <c r="Q10631" s="59"/>
      <c r="R10631" s="59"/>
      <c r="S10631" s="59"/>
      <c r="T10631" s="59"/>
      <c r="U10631" s="59"/>
      <c r="V10631" s="59"/>
      <c r="W10631" s="59"/>
      <c r="X10631" s="59"/>
      <c r="Y10631" s="59"/>
      <c r="Z10631" s="59"/>
      <c r="AA10631" s="59"/>
      <c r="AB10631" s="59"/>
      <c r="AC10631" s="59"/>
    </row>
    <row r="10632" spans="1:29" x14ac:dyDescent="0.2">
      <c r="A10632" s="62" t="s">
        <v>27094</v>
      </c>
      <c r="B10632" s="63">
        <v>10628</v>
      </c>
      <c r="C10632" s="64">
        <v>43327</v>
      </c>
      <c r="D10632" s="62" t="s">
        <v>27095</v>
      </c>
      <c r="E10632" s="62" t="s">
        <v>1895</v>
      </c>
      <c r="F10632" s="62" t="s">
        <v>137</v>
      </c>
      <c r="G10632" s="64">
        <v>43334</v>
      </c>
      <c r="H10632" s="62" t="s">
        <v>27096</v>
      </c>
      <c r="I10632" s="59"/>
      <c r="J10632" s="59"/>
      <c r="K10632" s="59"/>
      <c r="L10632" s="59"/>
      <c r="M10632" s="59"/>
      <c r="N10632" s="59"/>
      <c r="O10632" s="59"/>
      <c r="P10632" s="59"/>
      <c r="Q10632" s="59"/>
      <c r="R10632" s="59"/>
      <c r="S10632" s="59"/>
      <c r="T10632" s="59"/>
      <c r="U10632" s="59"/>
      <c r="V10632" s="59"/>
      <c r="W10632" s="59"/>
      <c r="X10632" s="59"/>
      <c r="Y10632" s="59"/>
      <c r="Z10632" s="59"/>
      <c r="AA10632" s="59"/>
      <c r="AB10632" s="59"/>
      <c r="AC10632" s="59"/>
    </row>
    <row r="10633" spans="1:29" x14ac:dyDescent="0.2">
      <c r="A10633" s="62" t="s">
        <v>27097</v>
      </c>
      <c r="B10633" s="63">
        <v>10629</v>
      </c>
      <c r="C10633" s="64">
        <v>43327</v>
      </c>
      <c r="D10633" s="62" t="s">
        <v>27098</v>
      </c>
      <c r="E10633" s="62" t="s">
        <v>1895</v>
      </c>
      <c r="F10633" s="62" t="s">
        <v>137</v>
      </c>
      <c r="G10633" s="64">
        <v>43334</v>
      </c>
      <c r="H10633" s="62" t="s">
        <v>27099</v>
      </c>
      <c r="I10633" s="59"/>
      <c r="J10633" s="59"/>
      <c r="K10633" s="59"/>
      <c r="L10633" s="59"/>
      <c r="M10633" s="59"/>
      <c r="N10633" s="59"/>
      <c r="O10633" s="59"/>
      <c r="P10633" s="59"/>
      <c r="Q10633" s="59"/>
      <c r="R10633" s="59"/>
      <c r="S10633" s="59"/>
      <c r="T10633" s="59"/>
      <c r="U10633" s="59"/>
      <c r="V10633" s="59"/>
      <c r="W10633" s="59"/>
      <c r="X10633" s="59"/>
      <c r="Y10633" s="59"/>
      <c r="Z10633" s="59"/>
      <c r="AA10633" s="59"/>
      <c r="AB10633" s="59"/>
      <c r="AC10633" s="59"/>
    </row>
    <row r="10634" spans="1:29" x14ac:dyDescent="0.2">
      <c r="A10634" s="62" t="s">
        <v>27100</v>
      </c>
      <c r="B10634" s="63">
        <v>10630</v>
      </c>
      <c r="C10634" s="64">
        <v>43327</v>
      </c>
      <c r="D10634" s="62" t="s">
        <v>27101</v>
      </c>
      <c r="E10634" s="62" t="s">
        <v>1895</v>
      </c>
      <c r="F10634" s="62" t="s">
        <v>137</v>
      </c>
      <c r="G10634" s="64">
        <v>43334</v>
      </c>
      <c r="H10634" s="62" t="s">
        <v>27102</v>
      </c>
      <c r="I10634" s="59"/>
      <c r="J10634" s="59"/>
      <c r="K10634" s="59"/>
      <c r="L10634" s="59"/>
      <c r="M10634" s="59"/>
      <c r="N10634" s="59"/>
      <c r="O10634" s="59"/>
      <c r="P10634" s="59"/>
      <c r="Q10634" s="59"/>
      <c r="R10634" s="59"/>
      <c r="S10634" s="59"/>
      <c r="T10634" s="59"/>
      <c r="U10634" s="59"/>
      <c r="V10634" s="59"/>
      <c r="W10634" s="59"/>
      <c r="X10634" s="59"/>
      <c r="Y10634" s="59"/>
      <c r="Z10634" s="59"/>
      <c r="AA10634" s="59"/>
      <c r="AB10634" s="59"/>
      <c r="AC10634" s="59"/>
    </row>
    <row r="10635" spans="1:29" x14ac:dyDescent="0.2">
      <c r="A10635" s="62" t="s">
        <v>27103</v>
      </c>
      <c r="B10635" s="63">
        <v>10631</v>
      </c>
      <c r="C10635" s="64">
        <v>43327</v>
      </c>
      <c r="D10635" s="62" t="s">
        <v>27104</v>
      </c>
      <c r="E10635" s="62" t="s">
        <v>1895</v>
      </c>
      <c r="F10635" s="62" t="s">
        <v>137</v>
      </c>
      <c r="G10635" s="64">
        <v>43341</v>
      </c>
      <c r="H10635" s="62" t="s">
        <v>27105</v>
      </c>
      <c r="I10635" s="59"/>
      <c r="J10635" s="59"/>
      <c r="K10635" s="59"/>
      <c r="L10635" s="59"/>
      <c r="M10635" s="59"/>
      <c r="N10635" s="59"/>
      <c r="O10635" s="59"/>
      <c r="P10635" s="59"/>
      <c r="Q10635" s="59"/>
      <c r="R10635" s="59"/>
      <c r="S10635" s="59"/>
      <c r="T10635" s="59"/>
      <c r="U10635" s="59"/>
      <c r="V10635" s="59"/>
      <c r="W10635" s="59"/>
      <c r="X10635" s="59"/>
      <c r="Y10635" s="59"/>
      <c r="Z10635" s="59"/>
      <c r="AA10635" s="59"/>
      <c r="AB10635" s="59"/>
      <c r="AC10635" s="59"/>
    </row>
    <row r="10636" spans="1:29" x14ac:dyDescent="0.2">
      <c r="A10636" s="62" t="s">
        <v>27106</v>
      </c>
      <c r="B10636" s="63">
        <v>10632</v>
      </c>
      <c r="C10636" s="64">
        <v>43327</v>
      </c>
      <c r="D10636" s="62" t="s">
        <v>27107</v>
      </c>
      <c r="E10636" s="62" t="s">
        <v>1895</v>
      </c>
      <c r="F10636" s="62" t="s">
        <v>137</v>
      </c>
      <c r="G10636" s="64">
        <v>43335</v>
      </c>
      <c r="H10636" s="62" t="s">
        <v>27108</v>
      </c>
      <c r="I10636" s="59"/>
      <c r="J10636" s="59"/>
      <c r="K10636" s="59"/>
      <c r="L10636" s="59"/>
      <c r="M10636" s="59"/>
      <c r="N10636" s="59"/>
      <c r="O10636" s="59"/>
      <c r="P10636" s="59"/>
      <c r="Q10636" s="59"/>
      <c r="R10636" s="59"/>
      <c r="S10636" s="59"/>
      <c r="T10636" s="59"/>
      <c r="U10636" s="59"/>
      <c r="V10636" s="59"/>
      <c r="W10636" s="59"/>
      <c r="X10636" s="59"/>
      <c r="Y10636" s="59"/>
      <c r="Z10636" s="59"/>
      <c r="AA10636" s="59"/>
      <c r="AB10636" s="59"/>
      <c r="AC10636" s="59"/>
    </row>
    <row r="10637" spans="1:29" x14ac:dyDescent="0.2">
      <c r="A10637" s="62" t="s">
        <v>27109</v>
      </c>
      <c r="B10637" s="63">
        <v>10633</v>
      </c>
      <c r="C10637" s="64">
        <v>43327</v>
      </c>
      <c r="D10637" s="62" t="s">
        <v>27110</v>
      </c>
      <c r="E10637" s="62" t="s">
        <v>1895</v>
      </c>
      <c r="F10637" s="62" t="s">
        <v>137</v>
      </c>
      <c r="G10637" s="64">
        <v>43341</v>
      </c>
      <c r="H10637" s="62" t="s">
        <v>27111</v>
      </c>
      <c r="I10637" s="59"/>
      <c r="J10637" s="59"/>
      <c r="K10637" s="59"/>
      <c r="L10637" s="59"/>
      <c r="M10637" s="59"/>
      <c r="N10637" s="59"/>
      <c r="O10637" s="59"/>
      <c r="P10637" s="59"/>
      <c r="Q10637" s="59"/>
      <c r="R10637" s="59"/>
      <c r="S10637" s="59"/>
      <c r="T10637" s="59"/>
      <c r="U10637" s="59"/>
      <c r="V10637" s="59"/>
      <c r="W10637" s="59"/>
      <c r="X10637" s="59"/>
      <c r="Y10637" s="59"/>
      <c r="Z10637" s="59"/>
      <c r="AA10637" s="59"/>
      <c r="AB10637" s="59"/>
      <c r="AC10637" s="59"/>
    </row>
    <row r="10638" spans="1:29" x14ac:dyDescent="0.2">
      <c r="A10638" s="62" t="s">
        <v>27112</v>
      </c>
      <c r="B10638" s="63">
        <v>10634</v>
      </c>
      <c r="C10638" s="64">
        <v>43327</v>
      </c>
      <c r="D10638" s="62" t="s">
        <v>27110</v>
      </c>
      <c r="E10638" s="62" t="s">
        <v>1895</v>
      </c>
      <c r="F10638" s="62" t="s">
        <v>137</v>
      </c>
      <c r="G10638" s="64">
        <v>43341</v>
      </c>
      <c r="H10638" s="62" t="s">
        <v>27113</v>
      </c>
      <c r="I10638" s="59"/>
      <c r="J10638" s="59"/>
      <c r="K10638" s="59"/>
      <c r="L10638" s="59"/>
      <c r="M10638" s="59"/>
      <c r="N10638" s="59"/>
      <c r="O10638" s="59"/>
      <c r="P10638" s="59"/>
      <c r="Q10638" s="59"/>
      <c r="R10638" s="59"/>
      <c r="S10638" s="59"/>
      <c r="T10638" s="59"/>
      <c r="U10638" s="59"/>
      <c r="V10638" s="59"/>
      <c r="W10638" s="59"/>
      <c r="X10638" s="59"/>
      <c r="Y10638" s="59"/>
      <c r="Z10638" s="59"/>
      <c r="AA10638" s="59"/>
      <c r="AB10638" s="59"/>
      <c r="AC10638" s="59"/>
    </row>
    <row r="10639" spans="1:29" x14ac:dyDescent="0.2">
      <c r="A10639" s="62" t="s">
        <v>27114</v>
      </c>
      <c r="B10639" s="63">
        <v>10635</v>
      </c>
      <c r="C10639" s="64">
        <v>43327</v>
      </c>
      <c r="D10639" s="62" t="s">
        <v>27115</v>
      </c>
      <c r="E10639" s="62" t="s">
        <v>1895</v>
      </c>
      <c r="F10639" s="62" t="s">
        <v>137</v>
      </c>
      <c r="G10639" s="64">
        <v>43335</v>
      </c>
      <c r="H10639" s="62" t="s">
        <v>27116</v>
      </c>
      <c r="I10639" s="59"/>
      <c r="J10639" s="59"/>
      <c r="K10639" s="59"/>
      <c r="L10639" s="59"/>
      <c r="M10639" s="59"/>
      <c r="N10639" s="59"/>
      <c r="O10639" s="59"/>
      <c r="P10639" s="59"/>
      <c r="Q10639" s="59"/>
      <c r="R10639" s="59"/>
      <c r="S10639" s="59"/>
      <c r="T10639" s="59"/>
      <c r="U10639" s="59"/>
      <c r="V10639" s="59"/>
      <c r="W10639" s="59"/>
      <c r="X10639" s="59"/>
      <c r="Y10639" s="59"/>
      <c r="Z10639" s="59"/>
      <c r="AA10639" s="59"/>
      <c r="AB10639" s="59"/>
      <c r="AC10639" s="59"/>
    </row>
    <row r="10640" spans="1:29" x14ac:dyDescent="0.2">
      <c r="A10640" s="62" t="s">
        <v>27117</v>
      </c>
      <c r="B10640" s="63">
        <v>10636</v>
      </c>
      <c r="C10640" s="64">
        <v>43327</v>
      </c>
      <c r="D10640" s="62" t="s">
        <v>27118</v>
      </c>
      <c r="E10640" s="62" t="s">
        <v>1895</v>
      </c>
      <c r="F10640" s="62" t="s">
        <v>137</v>
      </c>
      <c r="G10640" s="64">
        <v>43342</v>
      </c>
      <c r="H10640" s="62" t="s">
        <v>27119</v>
      </c>
      <c r="I10640" s="59"/>
      <c r="J10640" s="59"/>
      <c r="K10640" s="59"/>
      <c r="L10640" s="59"/>
      <c r="M10640" s="59"/>
      <c r="N10640" s="59"/>
      <c r="O10640" s="59"/>
      <c r="P10640" s="59"/>
      <c r="Q10640" s="59"/>
      <c r="R10640" s="59"/>
      <c r="S10640" s="59"/>
      <c r="T10640" s="59"/>
      <c r="U10640" s="59"/>
      <c r="V10640" s="59"/>
      <c r="W10640" s="59"/>
      <c r="X10640" s="59"/>
      <c r="Y10640" s="59"/>
      <c r="Z10640" s="59"/>
      <c r="AA10640" s="59"/>
      <c r="AB10640" s="59"/>
      <c r="AC10640" s="59"/>
    </row>
    <row r="10641" spans="1:29" x14ac:dyDescent="0.2">
      <c r="A10641" s="62" t="s">
        <v>27120</v>
      </c>
      <c r="B10641" s="63">
        <v>10637</v>
      </c>
      <c r="C10641" s="64">
        <v>43327</v>
      </c>
      <c r="D10641" s="62" t="s">
        <v>27121</v>
      </c>
      <c r="E10641" s="62" t="s">
        <v>1895</v>
      </c>
      <c r="F10641" s="62" t="s">
        <v>150</v>
      </c>
      <c r="G10641" s="64">
        <v>43355</v>
      </c>
      <c r="H10641" s="62" t="s">
        <v>27122</v>
      </c>
      <c r="I10641" s="59"/>
      <c r="J10641" s="59"/>
      <c r="K10641" s="59"/>
      <c r="L10641" s="59"/>
      <c r="M10641" s="59"/>
      <c r="N10641" s="59"/>
      <c r="O10641" s="59"/>
      <c r="P10641" s="59"/>
      <c r="Q10641" s="59"/>
      <c r="R10641" s="59"/>
      <c r="S10641" s="59"/>
      <c r="T10641" s="59"/>
      <c r="U10641" s="59"/>
      <c r="V10641" s="59"/>
      <c r="W10641" s="59"/>
      <c r="X10641" s="59"/>
      <c r="Y10641" s="59"/>
      <c r="Z10641" s="59"/>
      <c r="AA10641" s="59"/>
      <c r="AB10641" s="59"/>
      <c r="AC10641" s="59"/>
    </row>
    <row r="10642" spans="1:29" x14ac:dyDescent="0.2">
      <c r="A10642" s="62" t="s">
        <v>27123</v>
      </c>
      <c r="B10642" s="63">
        <v>10638</v>
      </c>
      <c r="C10642" s="64">
        <v>43327</v>
      </c>
      <c r="D10642" s="62" t="s">
        <v>17142</v>
      </c>
      <c r="E10642" s="62" t="s">
        <v>5806</v>
      </c>
      <c r="F10642" s="62" t="s">
        <v>137</v>
      </c>
      <c r="G10642" s="64">
        <v>43339</v>
      </c>
      <c r="H10642" s="62" t="s">
        <v>27124</v>
      </c>
      <c r="I10642" s="59"/>
      <c r="J10642" s="59"/>
      <c r="K10642" s="59"/>
      <c r="L10642" s="59"/>
      <c r="M10642" s="59"/>
      <c r="N10642" s="59"/>
      <c r="O10642" s="59"/>
      <c r="P10642" s="59"/>
      <c r="Q10642" s="59"/>
      <c r="R10642" s="59"/>
      <c r="S10642" s="59"/>
      <c r="T10642" s="59"/>
      <c r="U10642" s="59"/>
      <c r="V10642" s="59"/>
      <c r="W10642" s="59"/>
      <c r="X10642" s="59"/>
      <c r="Y10642" s="59"/>
      <c r="Z10642" s="59"/>
      <c r="AA10642" s="59"/>
      <c r="AB10642" s="59"/>
      <c r="AC10642" s="59"/>
    </row>
    <row r="10643" spans="1:29" x14ac:dyDescent="0.2">
      <c r="A10643" s="62" t="s">
        <v>27125</v>
      </c>
      <c r="B10643" s="63">
        <v>10639</v>
      </c>
      <c r="C10643" s="64">
        <v>43327</v>
      </c>
      <c r="D10643" s="62" t="s">
        <v>27126</v>
      </c>
      <c r="E10643" s="62" t="s">
        <v>27127</v>
      </c>
      <c r="F10643" s="62" t="s">
        <v>137</v>
      </c>
      <c r="G10643" s="64">
        <v>43342</v>
      </c>
      <c r="H10643" s="62" t="s">
        <v>27128</v>
      </c>
      <c r="I10643" s="59"/>
      <c r="J10643" s="59"/>
      <c r="K10643" s="59"/>
      <c r="L10643" s="59"/>
      <c r="M10643" s="59"/>
      <c r="N10643" s="59"/>
      <c r="O10643" s="59"/>
      <c r="P10643" s="59"/>
      <c r="Q10643" s="59"/>
      <c r="R10643" s="59"/>
      <c r="S10643" s="59"/>
      <c r="T10643" s="59"/>
      <c r="U10643" s="59"/>
      <c r="V10643" s="59"/>
      <c r="W10643" s="59"/>
      <c r="X10643" s="59"/>
      <c r="Y10643" s="59"/>
      <c r="Z10643" s="59"/>
      <c r="AA10643" s="59"/>
      <c r="AB10643" s="59"/>
      <c r="AC10643" s="59"/>
    </row>
    <row r="10644" spans="1:29" x14ac:dyDescent="0.2">
      <c r="A10644" s="62" t="s">
        <v>27129</v>
      </c>
      <c r="B10644" s="63">
        <v>10640</v>
      </c>
      <c r="C10644" s="64">
        <v>43327</v>
      </c>
      <c r="D10644" s="62" t="s">
        <v>144</v>
      </c>
      <c r="E10644" s="62" t="s">
        <v>1145</v>
      </c>
      <c r="F10644" s="62" t="s">
        <v>137</v>
      </c>
      <c r="G10644" s="64">
        <v>43348</v>
      </c>
      <c r="H10644" s="62" t="s">
        <v>27130</v>
      </c>
      <c r="I10644" s="59"/>
      <c r="J10644" s="59"/>
      <c r="K10644" s="59"/>
      <c r="L10644" s="59"/>
      <c r="M10644" s="59"/>
      <c r="N10644" s="59"/>
      <c r="O10644" s="59"/>
      <c r="P10644" s="59"/>
      <c r="Q10644" s="59"/>
      <c r="R10644" s="59"/>
      <c r="S10644" s="59"/>
      <c r="T10644" s="59"/>
      <c r="U10644" s="59"/>
      <c r="V10644" s="59"/>
      <c r="W10644" s="59"/>
      <c r="X10644" s="59"/>
      <c r="Y10644" s="59"/>
      <c r="Z10644" s="59"/>
      <c r="AA10644" s="59"/>
      <c r="AB10644" s="59"/>
      <c r="AC10644" s="59"/>
    </row>
    <row r="10645" spans="1:29" x14ac:dyDescent="0.2">
      <c r="A10645" s="62" t="s">
        <v>27131</v>
      </c>
      <c r="B10645" s="63">
        <v>10641</v>
      </c>
      <c r="C10645" s="64">
        <v>43327</v>
      </c>
      <c r="D10645" s="62" t="s">
        <v>27132</v>
      </c>
      <c r="E10645" s="62" t="s">
        <v>1145</v>
      </c>
      <c r="F10645" s="62" t="s">
        <v>137</v>
      </c>
      <c r="G10645" s="64">
        <v>43341</v>
      </c>
      <c r="H10645" s="62" t="s">
        <v>27133</v>
      </c>
      <c r="I10645" s="59"/>
      <c r="J10645" s="59"/>
      <c r="K10645" s="59"/>
      <c r="L10645" s="59"/>
      <c r="M10645" s="59"/>
      <c r="N10645" s="59"/>
      <c r="O10645" s="59"/>
      <c r="P10645" s="59"/>
      <c r="Q10645" s="59"/>
      <c r="R10645" s="59"/>
      <c r="S10645" s="59"/>
      <c r="T10645" s="59"/>
      <c r="U10645" s="59"/>
      <c r="V10645" s="59"/>
      <c r="W10645" s="59"/>
      <c r="X10645" s="59"/>
      <c r="Y10645" s="59"/>
      <c r="Z10645" s="59"/>
      <c r="AA10645" s="59"/>
      <c r="AB10645" s="59"/>
      <c r="AC10645" s="59"/>
    </row>
    <row r="10646" spans="1:29" x14ac:dyDescent="0.2">
      <c r="A10646" s="62" t="s">
        <v>27134</v>
      </c>
      <c r="B10646" s="63">
        <v>10642</v>
      </c>
      <c r="C10646" s="64">
        <v>43327</v>
      </c>
      <c r="D10646" s="62" t="s">
        <v>144</v>
      </c>
      <c r="E10646" s="62" t="s">
        <v>1145</v>
      </c>
      <c r="F10646" s="62" t="s">
        <v>137</v>
      </c>
      <c r="G10646" s="64">
        <v>43342</v>
      </c>
      <c r="H10646" s="62" t="s">
        <v>27135</v>
      </c>
      <c r="I10646" s="59"/>
      <c r="J10646" s="59"/>
      <c r="K10646" s="59"/>
      <c r="L10646" s="59"/>
      <c r="M10646" s="59"/>
      <c r="N10646" s="59"/>
      <c r="O10646" s="59"/>
      <c r="P10646" s="59"/>
      <c r="Q10646" s="59"/>
      <c r="R10646" s="59"/>
      <c r="S10646" s="59"/>
      <c r="T10646" s="59"/>
      <c r="U10646" s="59"/>
      <c r="V10646" s="59"/>
      <c r="W10646" s="59"/>
      <c r="X10646" s="59"/>
      <c r="Y10646" s="59"/>
      <c r="Z10646" s="59"/>
      <c r="AA10646" s="59"/>
      <c r="AB10646" s="59"/>
      <c r="AC10646" s="59"/>
    </row>
    <row r="10647" spans="1:29" x14ac:dyDescent="0.2">
      <c r="A10647" s="62" t="s">
        <v>27136</v>
      </c>
      <c r="B10647" s="63">
        <v>10643</v>
      </c>
      <c r="C10647" s="64">
        <v>43327</v>
      </c>
      <c r="D10647" s="62" t="s">
        <v>153</v>
      </c>
      <c r="E10647" s="62" t="s">
        <v>149</v>
      </c>
      <c r="F10647" s="62" t="s">
        <v>137</v>
      </c>
      <c r="G10647" s="64">
        <v>43341</v>
      </c>
      <c r="H10647" s="62" t="s">
        <v>27137</v>
      </c>
      <c r="I10647" s="59"/>
      <c r="J10647" s="59"/>
      <c r="K10647" s="59"/>
      <c r="L10647" s="59"/>
      <c r="M10647" s="59"/>
      <c r="N10647" s="59"/>
      <c r="O10647" s="59"/>
      <c r="P10647" s="59"/>
      <c r="Q10647" s="59"/>
      <c r="R10647" s="59"/>
      <c r="S10647" s="59"/>
      <c r="T10647" s="59"/>
      <c r="U10647" s="59"/>
      <c r="V10647" s="59"/>
      <c r="W10647" s="59"/>
      <c r="X10647" s="59"/>
      <c r="Y10647" s="59"/>
      <c r="Z10647" s="59"/>
      <c r="AA10647" s="59"/>
      <c r="AB10647" s="59"/>
      <c r="AC10647" s="59"/>
    </row>
    <row r="10648" spans="1:29" x14ac:dyDescent="0.2">
      <c r="A10648" s="62" t="s">
        <v>27138</v>
      </c>
      <c r="B10648" s="63">
        <v>10644</v>
      </c>
      <c r="C10648" s="64">
        <v>43327</v>
      </c>
      <c r="D10648" s="62" t="s">
        <v>7296</v>
      </c>
      <c r="E10648" s="62" t="s">
        <v>298</v>
      </c>
      <c r="F10648" s="62" t="s">
        <v>137</v>
      </c>
      <c r="G10648" s="64">
        <v>43349</v>
      </c>
      <c r="H10648" s="62" t="s">
        <v>27139</v>
      </c>
      <c r="I10648" s="59"/>
      <c r="J10648" s="59"/>
      <c r="K10648" s="59"/>
      <c r="L10648" s="59"/>
      <c r="M10648" s="59"/>
      <c r="N10648" s="59"/>
      <c r="O10648" s="59"/>
      <c r="P10648" s="59"/>
      <c r="Q10648" s="59"/>
      <c r="R10648" s="59"/>
      <c r="S10648" s="59"/>
      <c r="T10648" s="59"/>
      <c r="U10648" s="59"/>
      <c r="V10648" s="59"/>
      <c r="W10648" s="59"/>
      <c r="X10648" s="59"/>
      <c r="Y10648" s="59"/>
      <c r="Z10648" s="59"/>
      <c r="AA10648" s="59"/>
      <c r="AB10648" s="59"/>
      <c r="AC10648" s="59"/>
    </row>
    <row r="10649" spans="1:29" x14ac:dyDescent="0.2">
      <c r="A10649" s="62" t="s">
        <v>27140</v>
      </c>
      <c r="B10649" s="63">
        <v>10645</v>
      </c>
      <c r="C10649" s="64">
        <v>43327</v>
      </c>
      <c r="D10649" s="62" t="s">
        <v>27141</v>
      </c>
      <c r="E10649" s="62" t="s">
        <v>160</v>
      </c>
      <c r="F10649" s="62" t="s">
        <v>137</v>
      </c>
      <c r="G10649" s="64">
        <v>43336</v>
      </c>
      <c r="H10649" s="62" t="s">
        <v>27142</v>
      </c>
      <c r="I10649" s="59"/>
      <c r="J10649" s="59"/>
      <c r="K10649" s="59"/>
      <c r="L10649" s="59"/>
      <c r="M10649" s="59"/>
      <c r="N10649" s="59"/>
      <c r="O10649" s="59"/>
      <c r="P10649" s="59"/>
      <c r="Q10649" s="59"/>
      <c r="R10649" s="59"/>
      <c r="S10649" s="59"/>
      <c r="T10649" s="59"/>
      <c r="U10649" s="59"/>
      <c r="V10649" s="59"/>
      <c r="W10649" s="59"/>
      <c r="X10649" s="59"/>
      <c r="Y10649" s="59"/>
      <c r="Z10649" s="59"/>
      <c r="AA10649" s="59"/>
      <c r="AB10649" s="59"/>
      <c r="AC10649" s="59"/>
    </row>
    <row r="10650" spans="1:29" x14ac:dyDescent="0.2">
      <c r="A10650" s="62" t="s">
        <v>27143</v>
      </c>
      <c r="B10650" s="63">
        <v>10646</v>
      </c>
      <c r="C10650" s="64">
        <v>43327</v>
      </c>
      <c r="D10650" s="62" t="s">
        <v>27144</v>
      </c>
      <c r="E10650" s="62" t="s">
        <v>160</v>
      </c>
      <c r="F10650" s="62" t="s">
        <v>137</v>
      </c>
      <c r="G10650" s="64">
        <v>43336</v>
      </c>
      <c r="H10650" s="62" t="s">
        <v>27145</v>
      </c>
      <c r="I10650" s="59"/>
      <c r="J10650" s="59"/>
      <c r="K10650" s="59"/>
      <c r="L10650" s="59"/>
      <c r="M10650" s="59"/>
      <c r="N10650" s="59"/>
      <c r="O10650" s="59"/>
      <c r="P10650" s="59"/>
      <c r="Q10650" s="59"/>
      <c r="R10650" s="59"/>
      <c r="S10650" s="59"/>
      <c r="T10650" s="59"/>
      <c r="U10650" s="59"/>
      <c r="V10650" s="59"/>
      <c r="W10650" s="59"/>
      <c r="X10650" s="59"/>
      <c r="Y10650" s="59"/>
      <c r="Z10650" s="59"/>
      <c r="AA10650" s="59"/>
      <c r="AB10650" s="59"/>
      <c r="AC10650" s="59"/>
    </row>
    <row r="10651" spans="1:29" x14ac:dyDescent="0.2">
      <c r="A10651" s="62" t="s">
        <v>27146</v>
      </c>
      <c r="B10651" s="63">
        <v>10647</v>
      </c>
      <c r="C10651" s="64">
        <v>43327</v>
      </c>
      <c r="D10651" s="62" t="s">
        <v>27147</v>
      </c>
      <c r="E10651" s="62" t="s">
        <v>149</v>
      </c>
      <c r="F10651" s="62" t="s">
        <v>137</v>
      </c>
      <c r="G10651" s="64">
        <v>43342</v>
      </c>
      <c r="H10651" s="62" t="s">
        <v>27148</v>
      </c>
      <c r="I10651" s="59"/>
      <c r="J10651" s="59"/>
      <c r="K10651" s="59"/>
      <c r="L10651" s="59"/>
      <c r="M10651" s="59"/>
      <c r="N10651" s="59"/>
      <c r="O10651" s="59"/>
      <c r="P10651" s="59"/>
      <c r="Q10651" s="59"/>
      <c r="R10651" s="59"/>
      <c r="S10651" s="59"/>
      <c r="T10651" s="59"/>
      <c r="U10651" s="59"/>
      <c r="V10651" s="59"/>
      <c r="W10651" s="59"/>
      <c r="X10651" s="59"/>
      <c r="Y10651" s="59"/>
      <c r="Z10651" s="59"/>
      <c r="AA10651" s="59"/>
      <c r="AB10651" s="59"/>
      <c r="AC10651" s="59"/>
    </row>
    <row r="10652" spans="1:29" x14ac:dyDescent="0.2">
      <c r="A10652" s="62" t="s">
        <v>27149</v>
      </c>
      <c r="B10652" s="63">
        <v>10648</v>
      </c>
      <c r="C10652" s="64">
        <v>43327</v>
      </c>
      <c r="D10652" s="62" t="s">
        <v>148</v>
      </c>
      <c r="E10652" s="62" t="s">
        <v>149</v>
      </c>
      <c r="F10652" s="62" t="s">
        <v>137</v>
      </c>
      <c r="G10652" s="64">
        <v>43335</v>
      </c>
      <c r="H10652" s="62" t="s">
        <v>27150</v>
      </c>
      <c r="I10652" s="59"/>
      <c r="J10652" s="59"/>
      <c r="K10652" s="59"/>
      <c r="L10652" s="59"/>
      <c r="M10652" s="59"/>
      <c r="N10652" s="59"/>
      <c r="O10652" s="59"/>
      <c r="P10652" s="59"/>
      <c r="Q10652" s="59"/>
      <c r="R10652" s="59"/>
      <c r="S10652" s="59"/>
      <c r="T10652" s="59"/>
      <c r="U10652" s="59"/>
      <c r="V10652" s="59"/>
      <c r="W10652" s="59"/>
      <c r="X10652" s="59"/>
      <c r="Y10652" s="59"/>
      <c r="Z10652" s="59"/>
      <c r="AA10652" s="59"/>
      <c r="AB10652" s="59"/>
      <c r="AC10652" s="59"/>
    </row>
    <row r="10653" spans="1:29" x14ac:dyDescent="0.2">
      <c r="A10653" s="62" t="s">
        <v>27151</v>
      </c>
      <c r="B10653" s="63">
        <v>10649</v>
      </c>
      <c r="C10653" s="64">
        <v>43327</v>
      </c>
      <c r="D10653" s="62" t="s">
        <v>27152</v>
      </c>
      <c r="E10653" s="62" t="s">
        <v>1105</v>
      </c>
      <c r="F10653" s="62" t="s">
        <v>137</v>
      </c>
      <c r="G10653" s="64">
        <v>43355</v>
      </c>
      <c r="H10653" s="62" t="s">
        <v>27153</v>
      </c>
      <c r="I10653" s="59"/>
      <c r="J10653" s="59"/>
      <c r="K10653" s="59"/>
      <c r="L10653" s="59"/>
      <c r="M10653" s="59"/>
      <c r="N10653" s="59"/>
      <c r="O10653" s="59"/>
      <c r="P10653" s="59"/>
      <c r="Q10653" s="59"/>
      <c r="R10653" s="59"/>
      <c r="S10653" s="59"/>
      <c r="T10653" s="59"/>
      <c r="U10653" s="59"/>
      <c r="V10653" s="59"/>
      <c r="W10653" s="59"/>
      <c r="X10653" s="59"/>
      <c r="Y10653" s="59"/>
      <c r="Z10653" s="59"/>
      <c r="AA10653" s="59"/>
      <c r="AB10653" s="59"/>
      <c r="AC10653" s="59"/>
    </row>
    <row r="10654" spans="1:29" x14ac:dyDescent="0.2">
      <c r="A10654" s="62" t="s">
        <v>27154</v>
      </c>
      <c r="B10654" s="63">
        <v>10650</v>
      </c>
      <c r="C10654" s="64">
        <v>43327</v>
      </c>
      <c r="D10654" s="62" t="s">
        <v>27155</v>
      </c>
      <c r="E10654" s="62" t="s">
        <v>27156</v>
      </c>
      <c r="F10654" s="62" t="s">
        <v>150</v>
      </c>
      <c r="G10654" s="64">
        <v>43341</v>
      </c>
      <c r="H10654" s="62" t="s">
        <v>27157</v>
      </c>
      <c r="I10654" s="59"/>
      <c r="J10654" s="59"/>
      <c r="K10654" s="59"/>
      <c r="L10654" s="59"/>
      <c r="M10654" s="59"/>
      <c r="N10654" s="59"/>
      <c r="O10654" s="59"/>
      <c r="P10654" s="59"/>
      <c r="Q10654" s="59"/>
      <c r="R10654" s="59"/>
      <c r="S10654" s="59"/>
      <c r="T10654" s="59"/>
      <c r="U10654" s="59"/>
      <c r="V10654" s="59"/>
      <c r="W10654" s="59"/>
      <c r="X10654" s="59"/>
      <c r="Y10654" s="59"/>
      <c r="Z10654" s="59"/>
      <c r="AA10654" s="59"/>
      <c r="AB10654" s="59"/>
      <c r="AC10654" s="59"/>
    </row>
    <row r="10655" spans="1:29" x14ac:dyDescent="0.2">
      <c r="A10655" s="62" t="s">
        <v>27158</v>
      </c>
      <c r="B10655" s="63">
        <v>10651</v>
      </c>
      <c r="C10655" s="64">
        <v>43328</v>
      </c>
      <c r="D10655" s="62" t="s">
        <v>5171</v>
      </c>
      <c r="E10655" s="62" t="s">
        <v>141</v>
      </c>
      <c r="F10655" s="62" t="s">
        <v>137</v>
      </c>
      <c r="G10655" s="64">
        <v>43335</v>
      </c>
      <c r="H10655" s="62" t="s">
        <v>27159</v>
      </c>
      <c r="I10655" s="59"/>
      <c r="J10655" s="59"/>
      <c r="K10655" s="59"/>
      <c r="L10655" s="59"/>
      <c r="M10655" s="59"/>
      <c r="N10655" s="59"/>
      <c r="O10655" s="59"/>
      <c r="P10655" s="59"/>
      <c r="Q10655" s="59"/>
      <c r="R10655" s="59"/>
      <c r="S10655" s="59"/>
      <c r="T10655" s="59"/>
      <c r="U10655" s="59"/>
      <c r="V10655" s="59"/>
      <c r="W10655" s="59"/>
      <c r="X10655" s="59"/>
      <c r="Y10655" s="59"/>
      <c r="Z10655" s="59"/>
      <c r="AA10655" s="59"/>
      <c r="AB10655" s="59"/>
      <c r="AC10655" s="59"/>
    </row>
    <row r="10656" spans="1:29" x14ac:dyDescent="0.2">
      <c r="A10656" s="62" t="s">
        <v>27160</v>
      </c>
      <c r="B10656" s="63">
        <v>10652</v>
      </c>
      <c r="C10656" s="64">
        <v>43328</v>
      </c>
      <c r="D10656" s="62" t="s">
        <v>27161</v>
      </c>
      <c r="E10656" s="62" t="s">
        <v>4291</v>
      </c>
      <c r="F10656" s="62" t="s">
        <v>161</v>
      </c>
      <c r="G10656" s="64">
        <v>43347</v>
      </c>
      <c r="H10656" s="62" t="s">
        <v>27162</v>
      </c>
      <c r="I10656" s="59"/>
      <c r="J10656" s="59"/>
      <c r="K10656" s="59"/>
      <c r="L10656" s="59"/>
      <c r="M10656" s="59"/>
      <c r="N10656" s="59"/>
      <c r="O10656" s="59"/>
      <c r="P10656" s="59"/>
      <c r="Q10656" s="59"/>
      <c r="R10656" s="59"/>
      <c r="S10656" s="59"/>
      <c r="T10656" s="59"/>
      <c r="U10656" s="59"/>
      <c r="V10656" s="59"/>
      <c r="W10656" s="59"/>
      <c r="X10656" s="59"/>
      <c r="Y10656" s="59"/>
      <c r="Z10656" s="59"/>
      <c r="AA10656" s="59"/>
      <c r="AB10656" s="59"/>
      <c r="AC10656" s="59"/>
    </row>
    <row r="10657" spans="1:29" x14ac:dyDescent="0.2">
      <c r="A10657" s="62" t="s">
        <v>27163</v>
      </c>
      <c r="B10657" s="63">
        <v>10653</v>
      </c>
      <c r="C10657" s="64">
        <v>43328</v>
      </c>
      <c r="D10657" s="62" t="s">
        <v>27164</v>
      </c>
      <c r="E10657" s="62" t="s">
        <v>4291</v>
      </c>
      <c r="F10657" s="62" t="s">
        <v>161</v>
      </c>
      <c r="G10657" s="64">
        <v>43347</v>
      </c>
      <c r="H10657" s="62" t="s">
        <v>27165</v>
      </c>
      <c r="I10657" s="59"/>
      <c r="J10657" s="59"/>
      <c r="K10657" s="59"/>
      <c r="L10657" s="59"/>
      <c r="M10657" s="59"/>
      <c r="N10657" s="59"/>
      <c r="O10657" s="59"/>
      <c r="P10657" s="59"/>
      <c r="Q10657" s="59"/>
      <c r="R10657" s="59"/>
      <c r="S10657" s="59"/>
      <c r="T10657" s="59"/>
      <c r="U10657" s="59"/>
      <c r="V10657" s="59"/>
      <c r="W10657" s="59"/>
      <c r="X10657" s="59"/>
      <c r="Y10657" s="59"/>
      <c r="Z10657" s="59"/>
      <c r="AA10657" s="59"/>
      <c r="AB10657" s="59"/>
      <c r="AC10657" s="59"/>
    </row>
    <row r="10658" spans="1:29" x14ac:dyDescent="0.2">
      <c r="A10658" s="62" t="s">
        <v>27166</v>
      </c>
      <c r="B10658" s="63">
        <v>10654</v>
      </c>
      <c r="C10658" s="64">
        <v>43328</v>
      </c>
      <c r="D10658" s="62" t="s">
        <v>27167</v>
      </c>
      <c r="E10658" s="62" t="s">
        <v>4291</v>
      </c>
      <c r="F10658" s="62" t="s">
        <v>161</v>
      </c>
      <c r="G10658" s="64">
        <v>43347</v>
      </c>
      <c r="H10658" s="62" t="s">
        <v>27168</v>
      </c>
      <c r="I10658" s="59"/>
      <c r="J10658" s="59"/>
      <c r="K10658" s="59"/>
      <c r="L10658" s="59"/>
      <c r="M10658" s="59"/>
      <c r="N10658" s="59"/>
      <c r="O10658" s="59"/>
      <c r="P10658" s="59"/>
      <c r="Q10658" s="59"/>
      <c r="R10658" s="59"/>
      <c r="S10658" s="59"/>
      <c r="T10658" s="59"/>
      <c r="U10658" s="59"/>
      <c r="V10658" s="59"/>
      <c r="W10658" s="59"/>
      <c r="X10658" s="59"/>
      <c r="Y10658" s="59"/>
      <c r="Z10658" s="59"/>
      <c r="AA10658" s="59"/>
      <c r="AB10658" s="59"/>
      <c r="AC10658" s="59"/>
    </row>
    <row r="10659" spans="1:29" x14ac:dyDescent="0.2">
      <c r="A10659" s="62" t="s">
        <v>27169</v>
      </c>
      <c r="B10659" s="63">
        <v>10655</v>
      </c>
      <c r="C10659" s="64">
        <v>43328</v>
      </c>
      <c r="D10659" s="62" t="s">
        <v>27170</v>
      </c>
      <c r="E10659" s="62" t="s">
        <v>4291</v>
      </c>
      <c r="F10659" s="62" t="s">
        <v>161</v>
      </c>
      <c r="G10659" s="64">
        <v>43347</v>
      </c>
      <c r="H10659" s="62" t="s">
        <v>27171</v>
      </c>
      <c r="I10659" s="59"/>
      <c r="J10659" s="59"/>
      <c r="K10659" s="59"/>
      <c r="L10659" s="59"/>
      <c r="M10659" s="59"/>
      <c r="N10659" s="59"/>
      <c r="O10659" s="59"/>
      <c r="P10659" s="59"/>
      <c r="Q10659" s="59"/>
      <c r="R10659" s="59"/>
      <c r="S10659" s="59"/>
      <c r="T10659" s="59"/>
      <c r="U10659" s="59"/>
      <c r="V10659" s="59"/>
      <c r="W10659" s="59"/>
      <c r="X10659" s="59"/>
      <c r="Y10659" s="59"/>
      <c r="Z10659" s="59"/>
      <c r="AA10659" s="59"/>
      <c r="AB10659" s="59"/>
      <c r="AC10659" s="59"/>
    </row>
    <row r="10660" spans="1:29" x14ac:dyDescent="0.2">
      <c r="A10660" s="62" t="s">
        <v>27172</v>
      </c>
      <c r="B10660" s="63">
        <v>10656</v>
      </c>
      <c r="C10660" s="64">
        <v>43328</v>
      </c>
      <c r="D10660" s="62" t="s">
        <v>27173</v>
      </c>
      <c r="E10660" s="62" t="s">
        <v>4291</v>
      </c>
      <c r="F10660" s="62" t="s">
        <v>161</v>
      </c>
      <c r="G10660" s="64">
        <v>43347</v>
      </c>
      <c r="H10660" s="62" t="s">
        <v>27174</v>
      </c>
      <c r="I10660" s="59"/>
      <c r="J10660" s="59"/>
      <c r="K10660" s="59"/>
      <c r="L10660" s="59"/>
      <c r="M10660" s="59"/>
      <c r="N10660" s="59"/>
      <c r="O10660" s="59"/>
      <c r="P10660" s="59"/>
      <c r="Q10660" s="59"/>
      <c r="R10660" s="59"/>
      <c r="S10660" s="59"/>
      <c r="T10660" s="59"/>
      <c r="U10660" s="59"/>
      <c r="V10660" s="59"/>
      <c r="W10660" s="59"/>
      <c r="X10660" s="59"/>
      <c r="Y10660" s="59"/>
      <c r="Z10660" s="59"/>
      <c r="AA10660" s="59"/>
      <c r="AB10660" s="59"/>
      <c r="AC10660" s="59"/>
    </row>
    <row r="10661" spans="1:29" x14ac:dyDescent="0.2">
      <c r="A10661" s="62" t="s">
        <v>27175</v>
      </c>
      <c r="B10661" s="63">
        <v>10657</v>
      </c>
      <c r="C10661" s="64">
        <v>43328</v>
      </c>
      <c r="D10661" s="62" t="s">
        <v>27176</v>
      </c>
      <c r="E10661" s="62" t="s">
        <v>4291</v>
      </c>
      <c r="F10661" s="62" t="s">
        <v>161</v>
      </c>
      <c r="G10661" s="64">
        <v>43347</v>
      </c>
      <c r="H10661" s="62" t="s">
        <v>27177</v>
      </c>
      <c r="I10661" s="59"/>
      <c r="J10661" s="59"/>
      <c r="K10661" s="59"/>
      <c r="L10661" s="59"/>
      <c r="M10661" s="59"/>
      <c r="N10661" s="59"/>
      <c r="O10661" s="59"/>
      <c r="P10661" s="59"/>
      <c r="Q10661" s="59"/>
      <c r="R10661" s="59"/>
      <c r="S10661" s="59"/>
      <c r="T10661" s="59"/>
      <c r="U10661" s="59"/>
      <c r="V10661" s="59"/>
      <c r="W10661" s="59"/>
      <c r="X10661" s="59"/>
      <c r="Y10661" s="59"/>
      <c r="Z10661" s="59"/>
      <c r="AA10661" s="59"/>
      <c r="AB10661" s="59"/>
      <c r="AC10661" s="59"/>
    </row>
    <row r="10662" spans="1:29" x14ac:dyDescent="0.2">
      <c r="A10662" s="62" t="s">
        <v>27178</v>
      </c>
      <c r="B10662" s="63">
        <v>10658</v>
      </c>
      <c r="C10662" s="64">
        <v>43328</v>
      </c>
      <c r="D10662" s="62" t="s">
        <v>27179</v>
      </c>
      <c r="E10662" s="62" t="s">
        <v>149</v>
      </c>
      <c r="F10662" s="62" t="s">
        <v>2157</v>
      </c>
      <c r="G10662" s="64">
        <v>43353</v>
      </c>
      <c r="H10662" s="62" t="s">
        <v>27180</v>
      </c>
      <c r="I10662" s="59"/>
      <c r="J10662" s="59"/>
      <c r="K10662" s="59"/>
      <c r="L10662" s="59"/>
      <c r="M10662" s="59"/>
      <c r="N10662" s="59"/>
      <c r="O10662" s="59"/>
      <c r="P10662" s="59"/>
      <c r="Q10662" s="59"/>
      <c r="R10662" s="59"/>
      <c r="S10662" s="59"/>
      <c r="T10662" s="59"/>
      <c r="U10662" s="59"/>
      <c r="V10662" s="59"/>
      <c r="W10662" s="59"/>
      <c r="X10662" s="59"/>
      <c r="Y10662" s="59"/>
      <c r="Z10662" s="59"/>
      <c r="AA10662" s="59"/>
      <c r="AB10662" s="59"/>
      <c r="AC10662" s="59"/>
    </row>
    <row r="10663" spans="1:29" x14ac:dyDescent="0.2">
      <c r="A10663" s="62" t="s">
        <v>27181</v>
      </c>
      <c r="B10663" s="63">
        <v>10659</v>
      </c>
      <c r="C10663" s="64">
        <v>43328</v>
      </c>
      <c r="D10663" s="62" t="s">
        <v>27182</v>
      </c>
      <c r="E10663" s="62" t="s">
        <v>149</v>
      </c>
      <c r="F10663" s="62" t="s">
        <v>137</v>
      </c>
      <c r="G10663" s="64">
        <v>43342</v>
      </c>
      <c r="H10663" s="62" t="s">
        <v>27183</v>
      </c>
      <c r="I10663" s="59"/>
      <c r="J10663" s="59"/>
      <c r="K10663" s="59"/>
      <c r="L10663" s="59"/>
      <c r="M10663" s="59"/>
      <c r="N10663" s="59"/>
      <c r="O10663" s="59"/>
      <c r="P10663" s="59"/>
      <c r="Q10663" s="59"/>
      <c r="R10663" s="59"/>
      <c r="S10663" s="59"/>
      <c r="T10663" s="59"/>
      <c r="U10663" s="59"/>
      <c r="V10663" s="59"/>
      <c r="W10663" s="59"/>
      <c r="X10663" s="59"/>
      <c r="Y10663" s="59"/>
      <c r="Z10663" s="59"/>
      <c r="AA10663" s="59"/>
      <c r="AB10663" s="59"/>
      <c r="AC10663" s="59"/>
    </row>
    <row r="10664" spans="1:29" x14ac:dyDescent="0.2">
      <c r="A10664" s="62" t="s">
        <v>27184</v>
      </c>
      <c r="B10664" s="63">
        <v>10660</v>
      </c>
      <c r="C10664" s="64">
        <v>43328</v>
      </c>
      <c r="D10664" s="62" t="s">
        <v>27185</v>
      </c>
      <c r="E10664" s="62" t="s">
        <v>27186</v>
      </c>
      <c r="F10664" s="62" t="s">
        <v>137</v>
      </c>
      <c r="G10664" s="64">
        <v>43342</v>
      </c>
      <c r="H10664" s="62" t="s">
        <v>27187</v>
      </c>
      <c r="I10664" s="59"/>
      <c r="J10664" s="59"/>
      <c r="K10664" s="59"/>
      <c r="L10664" s="59"/>
      <c r="M10664" s="59"/>
      <c r="N10664" s="59"/>
      <c r="O10664" s="59"/>
      <c r="P10664" s="59"/>
      <c r="Q10664" s="59"/>
      <c r="R10664" s="59"/>
      <c r="S10664" s="59"/>
      <c r="T10664" s="59"/>
      <c r="U10664" s="59"/>
      <c r="V10664" s="59"/>
      <c r="W10664" s="59"/>
      <c r="X10664" s="59"/>
      <c r="Y10664" s="59"/>
      <c r="Z10664" s="59"/>
      <c r="AA10664" s="59"/>
      <c r="AB10664" s="59"/>
      <c r="AC10664" s="59"/>
    </row>
    <row r="10665" spans="1:29" x14ac:dyDescent="0.2">
      <c r="A10665" s="62" t="s">
        <v>27188</v>
      </c>
      <c r="B10665" s="63">
        <v>10661</v>
      </c>
      <c r="C10665" s="64">
        <v>43328</v>
      </c>
      <c r="D10665" s="62" t="s">
        <v>27189</v>
      </c>
      <c r="E10665" s="62" t="s">
        <v>160</v>
      </c>
      <c r="F10665" s="62" t="s">
        <v>137</v>
      </c>
      <c r="G10665" s="64">
        <v>43336</v>
      </c>
      <c r="H10665" s="62" t="s">
        <v>27190</v>
      </c>
      <c r="I10665" s="59"/>
      <c r="J10665" s="59"/>
      <c r="K10665" s="59"/>
      <c r="L10665" s="59"/>
      <c r="M10665" s="59"/>
      <c r="N10665" s="59"/>
      <c r="O10665" s="59"/>
      <c r="P10665" s="59"/>
      <c r="Q10665" s="59"/>
      <c r="R10665" s="59"/>
      <c r="S10665" s="59"/>
      <c r="T10665" s="59"/>
      <c r="U10665" s="59"/>
      <c r="V10665" s="59"/>
      <c r="W10665" s="59"/>
      <c r="X10665" s="59"/>
      <c r="Y10665" s="59"/>
      <c r="Z10665" s="59"/>
      <c r="AA10665" s="59"/>
      <c r="AB10665" s="59"/>
      <c r="AC10665" s="59"/>
    </row>
    <row r="10666" spans="1:29" x14ac:dyDescent="0.2">
      <c r="A10666" s="62" t="s">
        <v>27191</v>
      </c>
      <c r="B10666" s="63">
        <v>10662</v>
      </c>
      <c r="C10666" s="64">
        <v>43328</v>
      </c>
      <c r="D10666" s="62" t="s">
        <v>27192</v>
      </c>
      <c r="E10666" s="62" t="s">
        <v>160</v>
      </c>
      <c r="F10666" s="62" t="s">
        <v>137</v>
      </c>
      <c r="G10666" s="64">
        <v>43340</v>
      </c>
      <c r="H10666" s="62" t="s">
        <v>27193</v>
      </c>
      <c r="I10666" s="59"/>
      <c r="J10666" s="59"/>
      <c r="K10666" s="59"/>
      <c r="L10666" s="59"/>
      <c r="M10666" s="59"/>
      <c r="N10666" s="59"/>
      <c r="O10666" s="59"/>
      <c r="P10666" s="59"/>
      <c r="Q10666" s="59"/>
      <c r="R10666" s="59"/>
      <c r="S10666" s="59"/>
      <c r="T10666" s="59"/>
      <c r="U10666" s="59"/>
      <c r="V10666" s="59"/>
      <c r="W10666" s="59"/>
      <c r="X10666" s="59"/>
      <c r="Y10666" s="59"/>
      <c r="Z10666" s="59"/>
      <c r="AA10666" s="59"/>
      <c r="AB10666" s="59"/>
      <c r="AC10666" s="59"/>
    </row>
    <row r="10667" spans="1:29" x14ac:dyDescent="0.2">
      <c r="A10667" s="62" t="s">
        <v>27194</v>
      </c>
      <c r="B10667" s="63">
        <v>10663</v>
      </c>
      <c r="C10667" s="64">
        <v>43328</v>
      </c>
      <c r="D10667" s="62" t="s">
        <v>27195</v>
      </c>
      <c r="E10667" s="62" t="s">
        <v>160</v>
      </c>
      <c r="F10667" s="62" t="s">
        <v>161</v>
      </c>
      <c r="G10667" s="64">
        <v>43361</v>
      </c>
      <c r="H10667" s="62" t="s">
        <v>27196</v>
      </c>
      <c r="I10667" s="59"/>
      <c r="J10667" s="59"/>
      <c r="K10667" s="59"/>
      <c r="L10667" s="59"/>
      <c r="M10667" s="59"/>
      <c r="N10667" s="59"/>
      <c r="O10667" s="59"/>
      <c r="P10667" s="59"/>
      <c r="Q10667" s="59"/>
      <c r="R10667" s="59"/>
      <c r="S10667" s="59"/>
      <c r="T10667" s="59"/>
      <c r="U10667" s="59"/>
      <c r="V10667" s="59"/>
      <c r="W10667" s="59"/>
      <c r="X10667" s="59"/>
      <c r="Y10667" s="59"/>
      <c r="Z10667" s="59"/>
      <c r="AA10667" s="59"/>
      <c r="AB10667" s="59"/>
      <c r="AC10667" s="59"/>
    </row>
    <row r="10668" spans="1:29" x14ac:dyDescent="0.2">
      <c r="A10668" s="62" t="s">
        <v>27197</v>
      </c>
      <c r="B10668" s="63">
        <v>10664</v>
      </c>
      <c r="C10668" s="64">
        <v>43328</v>
      </c>
      <c r="D10668" s="62" t="s">
        <v>26361</v>
      </c>
      <c r="E10668" s="62" t="s">
        <v>160</v>
      </c>
      <c r="F10668" s="62" t="s">
        <v>137</v>
      </c>
      <c r="G10668" s="64">
        <v>43339</v>
      </c>
      <c r="H10668" s="62" t="s">
        <v>27198</v>
      </c>
      <c r="I10668" s="59"/>
      <c r="J10668" s="59"/>
      <c r="K10668" s="59"/>
      <c r="L10668" s="59"/>
      <c r="M10668" s="59"/>
      <c r="N10668" s="59"/>
      <c r="O10668" s="59"/>
      <c r="P10668" s="59"/>
      <c r="Q10668" s="59"/>
      <c r="R10668" s="59"/>
      <c r="S10668" s="59"/>
      <c r="T10668" s="59"/>
      <c r="U10668" s="59"/>
      <c r="V10668" s="59"/>
      <c r="W10668" s="59"/>
      <c r="X10668" s="59"/>
      <c r="Y10668" s="59"/>
      <c r="Z10668" s="59"/>
      <c r="AA10668" s="59"/>
      <c r="AB10668" s="59"/>
      <c r="AC10668" s="59"/>
    </row>
    <row r="10669" spans="1:29" x14ac:dyDescent="0.2">
      <c r="A10669" s="62" t="s">
        <v>27199</v>
      </c>
      <c r="B10669" s="63">
        <v>10665</v>
      </c>
      <c r="C10669" s="64">
        <v>43328</v>
      </c>
      <c r="D10669" s="62" t="s">
        <v>27200</v>
      </c>
      <c r="E10669" s="62" t="s">
        <v>160</v>
      </c>
      <c r="F10669" s="62" t="s">
        <v>137</v>
      </c>
      <c r="G10669" s="64">
        <v>43339</v>
      </c>
      <c r="H10669" s="62" t="s">
        <v>27198</v>
      </c>
      <c r="I10669" s="59"/>
      <c r="J10669" s="59"/>
      <c r="K10669" s="59"/>
      <c r="L10669" s="59"/>
      <c r="M10669" s="59"/>
      <c r="N10669" s="59"/>
      <c r="O10669" s="59"/>
      <c r="P10669" s="59"/>
      <c r="Q10669" s="59"/>
      <c r="R10669" s="59"/>
      <c r="S10669" s="59"/>
      <c r="T10669" s="59"/>
      <c r="U10669" s="59"/>
      <c r="V10669" s="59"/>
      <c r="W10669" s="59"/>
      <c r="X10669" s="59"/>
      <c r="Y10669" s="59"/>
      <c r="Z10669" s="59"/>
      <c r="AA10669" s="59"/>
      <c r="AB10669" s="59"/>
      <c r="AC10669" s="59"/>
    </row>
    <row r="10670" spans="1:29" x14ac:dyDescent="0.2">
      <c r="A10670" s="62" t="s">
        <v>27201</v>
      </c>
      <c r="B10670" s="63">
        <v>10666</v>
      </c>
      <c r="C10670" s="64">
        <v>43328</v>
      </c>
      <c r="D10670" s="62" t="s">
        <v>27202</v>
      </c>
      <c r="E10670" s="62" t="s">
        <v>160</v>
      </c>
      <c r="F10670" s="62" t="s">
        <v>137</v>
      </c>
      <c r="G10670" s="64">
        <v>43339</v>
      </c>
      <c r="H10670" s="62" t="s">
        <v>27198</v>
      </c>
      <c r="I10670" s="59"/>
      <c r="J10670" s="59"/>
      <c r="K10670" s="59"/>
      <c r="L10670" s="59"/>
      <c r="M10670" s="59"/>
      <c r="N10670" s="59"/>
      <c r="O10670" s="59"/>
      <c r="P10670" s="59"/>
      <c r="Q10670" s="59"/>
      <c r="R10670" s="59"/>
      <c r="S10670" s="59"/>
      <c r="T10670" s="59"/>
      <c r="U10670" s="59"/>
      <c r="V10670" s="59"/>
      <c r="W10670" s="59"/>
      <c r="X10670" s="59"/>
      <c r="Y10670" s="59"/>
      <c r="Z10670" s="59"/>
      <c r="AA10670" s="59"/>
      <c r="AB10670" s="59"/>
      <c r="AC10670" s="59"/>
    </row>
    <row r="10671" spans="1:29" x14ac:dyDescent="0.2">
      <c r="A10671" s="62" t="s">
        <v>27203</v>
      </c>
      <c r="B10671" s="63">
        <v>10667</v>
      </c>
      <c r="C10671" s="64">
        <v>43328</v>
      </c>
      <c r="D10671" s="62" t="s">
        <v>27204</v>
      </c>
      <c r="E10671" s="62" t="s">
        <v>160</v>
      </c>
      <c r="F10671" s="62" t="s">
        <v>137</v>
      </c>
      <c r="G10671" s="64">
        <v>43339</v>
      </c>
      <c r="H10671" s="62" t="s">
        <v>27198</v>
      </c>
      <c r="I10671" s="59"/>
      <c r="J10671" s="59"/>
      <c r="K10671" s="59"/>
      <c r="L10671" s="59"/>
      <c r="M10671" s="59"/>
      <c r="N10671" s="59"/>
      <c r="O10671" s="59"/>
      <c r="P10671" s="59"/>
      <c r="Q10671" s="59"/>
      <c r="R10671" s="59"/>
      <c r="S10671" s="59"/>
      <c r="T10671" s="59"/>
      <c r="U10671" s="59"/>
      <c r="V10671" s="59"/>
      <c r="W10671" s="59"/>
      <c r="X10671" s="59"/>
      <c r="Y10671" s="59"/>
      <c r="Z10671" s="59"/>
      <c r="AA10671" s="59"/>
      <c r="AB10671" s="59"/>
      <c r="AC10671" s="59"/>
    </row>
    <row r="10672" spans="1:29" x14ac:dyDescent="0.2">
      <c r="A10672" s="62" t="s">
        <v>27205</v>
      </c>
      <c r="B10672" s="63">
        <v>10668</v>
      </c>
      <c r="C10672" s="64">
        <v>43328</v>
      </c>
      <c r="D10672" s="62" t="s">
        <v>27206</v>
      </c>
      <c r="E10672" s="62" t="s">
        <v>160</v>
      </c>
      <c r="F10672" s="62" t="s">
        <v>137</v>
      </c>
      <c r="G10672" s="64">
        <v>43339</v>
      </c>
      <c r="H10672" s="62" t="s">
        <v>27198</v>
      </c>
      <c r="I10672" s="59"/>
      <c r="J10672" s="59"/>
      <c r="K10672" s="59"/>
      <c r="L10672" s="59"/>
      <c r="M10672" s="59"/>
      <c r="N10672" s="59"/>
      <c r="O10672" s="59"/>
      <c r="P10672" s="59"/>
      <c r="Q10672" s="59"/>
      <c r="R10672" s="59"/>
      <c r="S10672" s="59"/>
      <c r="T10672" s="59"/>
      <c r="U10672" s="59"/>
      <c r="V10672" s="59"/>
      <c r="W10672" s="59"/>
      <c r="X10672" s="59"/>
      <c r="Y10672" s="59"/>
      <c r="Z10672" s="59"/>
      <c r="AA10672" s="59"/>
      <c r="AB10672" s="59"/>
      <c r="AC10672" s="59"/>
    </row>
    <row r="10673" spans="1:29" x14ac:dyDescent="0.2">
      <c r="A10673" s="62" t="s">
        <v>27207</v>
      </c>
      <c r="B10673" s="63">
        <v>10669</v>
      </c>
      <c r="C10673" s="64">
        <v>43328</v>
      </c>
      <c r="D10673" s="62" t="s">
        <v>27208</v>
      </c>
      <c r="E10673" s="62" t="s">
        <v>160</v>
      </c>
      <c r="F10673" s="62" t="s">
        <v>137</v>
      </c>
      <c r="G10673" s="64">
        <v>43339</v>
      </c>
      <c r="H10673" s="62" t="s">
        <v>27198</v>
      </c>
      <c r="I10673" s="59"/>
      <c r="J10673" s="59"/>
      <c r="K10673" s="59"/>
      <c r="L10673" s="59"/>
      <c r="M10673" s="59"/>
      <c r="N10673" s="59"/>
      <c r="O10673" s="59"/>
      <c r="P10673" s="59"/>
      <c r="Q10673" s="59"/>
      <c r="R10673" s="59"/>
      <c r="S10673" s="59"/>
      <c r="T10673" s="59"/>
      <c r="U10673" s="59"/>
      <c r="V10673" s="59"/>
      <c r="W10673" s="59"/>
      <c r="X10673" s="59"/>
      <c r="Y10673" s="59"/>
      <c r="Z10673" s="59"/>
      <c r="AA10673" s="59"/>
      <c r="AB10673" s="59"/>
      <c r="AC10673" s="59"/>
    </row>
    <row r="10674" spans="1:29" x14ac:dyDescent="0.2">
      <c r="A10674" s="62" t="s">
        <v>27209</v>
      </c>
      <c r="B10674" s="63">
        <v>10670</v>
      </c>
      <c r="C10674" s="64">
        <v>43328</v>
      </c>
      <c r="D10674" s="62" t="s">
        <v>27210</v>
      </c>
      <c r="E10674" s="62" t="s">
        <v>160</v>
      </c>
      <c r="F10674" s="62" t="s">
        <v>137</v>
      </c>
      <c r="G10674" s="64">
        <v>43339</v>
      </c>
      <c r="H10674" s="62" t="s">
        <v>27198</v>
      </c>
      <c r="I10674" s="59"/>
      <c r="J10674" s="59"/>
      <c r="K10674" s="59"/>
      <c r="L10674" s="59"/>
      <c r="M10674" s="59"/>
      <c r="N10674" s="59"/>
      <c r="O10674" s="59"/>
      <c r="P10674" s="59"/>
      <c r="Q10674" s="59"/>
      <c r="R10674" s="59"/>
      <c r="S10674" s="59"/>
      <c r="T10674" s="59"/>
      <c r="U10674" s="59"/>
      <c r="V10674" s="59"/>
      <c r="W10674" s="59"/>
      <c r="X10674" s="59"/>
      <c r="Y10674" s="59"/>
      <c r="Z10674" s="59"/>
      <c r="AA10674" s="59"/>
      <c r="AB10674" s="59"/>
      <c r="AC10674" s="59"/>
    </row>
    <row r="10675" spans="1:29" x14ac:dyDescent="0.2">
      <c r="A10675" s="62" t="s">
        <v>27211</v>
      </c>
      <c r="B10675" s="63">
        <v>10671</v>
      </c>
      <c r="C10675" s="64">
        <v>43328</v>
      </c>
      <c r="D10675" s="62" t="s">
        <v>27212</v>
      </c>
      <c r="E10675" s="62" t="s">
        <v>160</v>
      </c>
      <c r="F10675" s="62" t="s">
        <v>137</v>
      </c>
      <c r="G10675" s="64">
        <v>43336</v>
      </c>
      <c r="H10675" s="62" t="s">
        <v>26910</v>
      </c>
      <c r="I10675" s="59"/>
      <c r="J10675" s="59"/>
      <c r="K10675" s="59"/>
      <c r="L10675" s="59"/>
      <c r="M10675" s="59"/>
      <c r="N10675" s="59"/>
      <c r="O10675" s="59"/>
      <c r="P10675" s="59"/>
      <c r="Q10675" s="59"/>
      <c r="R10675" s="59"/>
      <c r="S10675" s="59"/>
      <c r="T10675" s="59"/>
      <c r="U10675" s="59"/>
      <c r="V10675" s="59"/>
      <c r="W10675" s="59"/>
      <c r="X10675" s="59"/>
      <c r="Y10675" s="59"/>
      <c r="Z10675" s="59"/>
      <c r="AA10675" s="59"/>
      <c r="AB10675" s="59"/>
      <c r="AC10675" s="59"/>
    </row>
    <row r="10676" spans="1:29" x14ac:dyDescent="0.2">
      <c r="A10676" s="62" t="s">
        <v>27213</v>
      </c>
      <c r="B10676" s="63">
        <v>10672</v>
      </c>
      <c r="C10676" s="64">
        <v>43328</v>
      </c>
      <c r="D10676" s="62" t="s">
        <v>148</v>
      </c>
      <c r="E10676" s="62" t="s">
        <v>149</v>
      </c>
      <c r="F10676" s="62" t="s">
        <v>137</v>
      </c>
      <c r="G10676" s="64">
        <v>43342</v>
      </c>
      <c r="H10676" s="62" t="s">
        <v>27214</v>
      </c>
      <c r="I10676" s="59"/>
      <c r="J10676" s="59"/>
      <c r="K10676" s="59"/>
      <c r="L10676" s="59"/>
      <c r="M10676" s="59"/>
      <c r="N10676" s="59"/>
      <c r="O10676" s="59"/>
      <c r="P10676" s="59"/>
      <c r="Q10676" s="59"/>
      <c r="R10676" s="59"/>
      <c r="S10676" s="59"/>
      <c r="T10676" s="59"/>
      <c r="U10676" s="59"/>
      <c r="V10676" s="59"/>
      <c r="W10676" s="59"/>
      <c r="X10676" s="59"/>
      <c r="Y10676" s="59"/>
      <c r="Z10676" s="59"/>
      <c r="AA10676" s="59"/>
      <c r="AB10676" s="59"/>
      <c r="AC10676" s="59"/>
    </row>
    <row r="10677" spans="1:29" x14ac:dyDescent="0.2">
      <c r="A10677" s="62" t="s">
        <v>27215</v>
      </c>
      <c r="B10677" s="63">
        <v>10673</v>
      </c>
      <c r="C10677" s="64">
        <v>43328</v>
      </c>
      <c r="D10677" s="62" t="s">
        <v>27212</v>
      </c>
      <c r="E10677" s="62" t="s">
        <v>160</v>
      </c>
      <c r="F10677" s="62" t="s">
        <v>137</v>
      </c>
      <c r="G10677" s="64">
        <v>43336</v>
      </c>
      <c r="H10677" s="62" t="s">
        <v>26910</v>
      </c>
      <c r="I10677" s="59"/>
      <c r="J10677" s="59"/>
      <c r="K10677" s="59"/>
      <c r="L10677" s="59"/>
      <c r="M10677" s="59"/>
      <c r="N10677" s="59"/>
      <c r="O10677" s="59"/>
      <c r="P10677" s="59"/>
      <c r="Q10677" s="59"/>
      <c r="R10677" s="59"/>
      <c r="S10677" s="59"/>
      <c r="T10677" s="59"/>
      <c r="U10677" s="59"/>
      <c r="V10677" s="59"/>
      <c r="W10677" s="59"/>
      <c r="X10677" s="59"/>
      <c r="Y10677" s="59"/>
      <c r="Z10677" s="59"/>
      <c r="AA10677" s="59"/>
      <c r="AB10677" s="59"/>
      <c r="AC10677" s="59"/>
    </row>
    <row r="10678" spans="1:29" x14ac:dyDescent="0.2">
      <c r="A10678" s="62" t="s">
        <v>27216</v>
      </c>
      <c r="B10678" s="63">
        <v>10674</v>
      </c>
      <c r="C10678" s="64">
        <v>43328</v>
      </c>
      <c r="D10678" s="62" t="s">
        <v>10443</v>
      </c>
      <c r="E10678" s="62" t="s">
        <v>27217</v>
      </c>
      <c r="F10678" s="62" t="s">
        <v>137</v>
      </c>
      <c r="G10678" s="64">
        <v>43342</v>
      </c>
      <c r="H10678" s="62" t="s">
        <v>26922</v>
      </c>
      <c r="I10678" s="59"/>
      <c r="J10678" s="59"/>
      <c r="K10678" s="59"/>
      <c r="L10678" s="59"/>
      <c r="M10678" s="59"/>
      <c r="N10678" s="59"/>
      <c r="O10678" s="59"/>
      <c r="P10678" s="59"/>
      <c r="Q10678" s="59"/>
      <c r="R10678" s="59"/>
      <c r="S10678" s="59"/>
      <c r="T10678" s="59"/>
      <c r="U10678" s="59"/>
      <c r="V10678" s="59"/>
      <c r="W10678" s="59"/>
      <c r="X10678" s="59"/>
      <c r="Y10678" s="59"/>
      <c r="Z10678" s="59"/>
      <c r="AA10678" s="59"/>
      <c r="AB10678" s="59"/>
      <c r="AC10678" s="59"/>
    </row>
    <row r="10679" spans="1:29" x14ac:dyDescent="0.2">
      <c r="A10679" s="62" t="s">
        <v>27218</v>
      </c>
      <c r="B10679" s="63">
        <v>10675</v>
      </c>
      <c r="C10679" s="64">
        <v>43328</v>
      </c>
      <c r="D10679" s="62" t="s">
        <v>1134</v>
      </c>
      <c r="E10679" s="62" t="s">
        <v>272</v>
      </c>
      <c r="F10679" s="62" t="s">
        <v>137</v>
      </c>
      <c r="G10679" s="64">
        <v>43342</v>
      </c>
      <c r="H10679" s="62" t="s">
        <v>26922</v>
      </c>
      <c r="I10679" s="59"/>
      <c r="J10679" s="59"/>
      <c r="K10679" s="59"/>
      <c r="L10679" s="59"/>
      <c r="M10679" s="59"/>
      <c r="N10679" s="59"/>
      <c r="O10679" s="59"/>
      <c r="P10679" s="59"/>
      <c r="Q10679" s="59"/>
      <c r="R10679" s="59"/>
      <c r="S10679" s="59"/>
      <c r="T10679" s="59"/>
      <c r="U10679" s="59"/>
      <c r="V10679" s="59"/>
      <c r="W10679" s="59"/>
      <c r="X10679" s="59"/>
      <c r="Y10679" s="59"/>
      <c r="Z10679" s="59"/>
      <c r="AA10679" s="59"/>
      <c r="AB10679" s="59"/>
      <c r="AC10679" s="59"/>
    </row>
    <row r="10680" spans="1:29" x14ac:dyDescent="0.2">
      <c r="A10680" s="62" t="s">
        <v>27219</v>
      </c>
      <c r="B10680" s="63">
        <v>10676</v>
      </c>
      <c r="C10680" s="64">
        <v>43328</v>
      </c>
      <c r="D10680" s="62" t="s">
        <v>930</v>
      </c>
      <c r="E10680" s="62" t="s">
        <v>27220</v>
      </c>
      <c r="F10680" s="62" t="s">
        <v>137</v>
      </c>
      <c r="G10680" s="64">
        <v>43342</v>
      </c>
      <c r="H10680" s="62" t="s">
        <v>27221</v>
      </c>
      <c r="I10680" s="59"/>
      <c r="J10680" s="59"/>
      <c r="K10680" s="59"/>
      <c r="L10680" s="59"/>
      <c r="M10680" s="59"/>
      <c r="N10680" s="59"/>
      <c r="O10680" s="59"/>
      <c r="P10680" s="59"/>
      <c r="Q10680" s="59"/>
      <c r="R10680" s="59"/>
      <c r="S10680" s="59"/>
      <c r="T10680" s="59"/>
      <c r="U10680" s="59"/>
      <c r="V10680" s="59"/>
      <c r="W10680" s="59"/>
      <c r="X10680" s="59"/>
      <c r="Y10680" s="59"/>
      <c r="Z10680" s="59"/>
      <c r="AA10680" s="59"/>
      <c r="AB10680" s="59"/>
      <c r="AC10680" s="59"/>
    </row>
    <row r="10681" spans="1:29" x14ac:dyDescent="0.2">
      <c r="A10681" s="62" t="s">
        <v>27222</v>
      </c>
      <c r="B10681" s="63">
        <v>10677</v>
      </c>
      <c r="C10681" s="64">
        <v>43328</v>
      </c>
      <c r="D10681" s="62" t="s">
        <v>27223</v>
      </c>
      <c r="E10681" s="62" t="s">
        <v>2755</v>
      </c>
      <c r="F10681" s="62" t="s">
        <v>150</v>
      </c>
      <c r="G10681" s="64">
        <v>43342</v>
      </c>
      <c r="H10681" s="62" t="s">
        <v>27224</v>
      </c>
      <c r="I10681" s="59"/>
      <c r="J10681" s="59"/>
      <c r="K10681" s="59"/>
      <c r="L10681" s="59"/>
      <c r="M10681" s="59"/>
      <c r="N10681" s="59"/>
      <c r="O10681" s="59"/>
      <c r="P10681" s="59"/>
      <c r="Q10681" s="59"/>
      <c r="R10681" s="59"/>
      <c r="S10681" s="59"/>
      <c r="T10681" s="59"/>
      <c r="U10681" s="59"/>
      <c r="V10681" s="59"/>
      <c r="W10681" s="59"/>
      <c r="X10681" s="59"/>
      <c r="Y10681" s="59"/>
      <c r="Z10681" s="59"/>
      <c r="AA10681" s="59"/>
      <c r="AB10681" s="59"/>
      <c r="AC10681" s="59"/>
    </row>
    <row r="10682" spans="1:29" x14ac:dyDescent="0.2">
      <c r="A10682" s="62" t="s">
        <v>27225</v>
      </c>
      <c r="B10682" s="63">
        <v>10678</v>
      </c>
      <c r="C10682" s="64">
        <v>43328</v>
      </c>
      <c r="D10682" s="62" t="s">
        <v>144</v>
      </c>
      <c r="E10682" s="62" t="s">
        <v>272</v>
      </c>
      <c r="F10682" s="62" t="s">
        <v>137</v>
      </c>
      <c r="G10682" s="64">
        <v>43348</v>
      </c>
      <c r="H10682" s="62" t="s">
        <v>27226</v>
      </c>
      <c r="I10682" s="59"/>
      <c r="J10682" s="59"/>
      <c r="K10682" s="59"/>
      <c r="L10682" s="59"/>
      <c r="M10682" s="59"/>
      <c r="N10682" s="59"/>
      <c r="O10682" s="59"/>
      <c r="P10682" s="59"/>
      <c r="Q10682" s="59"/>
      <c r="R10682" s="59"/>
      <c r="S10682" s="59"/>
      <c r="T10682" s="59"/>
      <c r="U10682" s="59"/>
      <c r="V10682" s="59"/>
      <c r="W10682" s="59"/>
      <c r="X10682" s="59"/>
      <c r="Y10682" s="59"/>
      <c r="Z10682" s="59"/>
      <c r="AA10682" s="59"/>
      <c r="AB10682" s="59"/>
      <c r="AC10682" s="59"/>
    </row>
    <row r="10683" spans="1:29" x14ac:dyDescent="0.2">
      <c r="A10683" s="62" t="s">
        <v>27227</v>
      </c>
      <c r="B10683" s="63">
        <v>10679</v>
      </c>
      <c r="C10683" s="64">
        <v>43328</v>
      </c>
      <c r="D10683" s="62" t="s">
        <v>144</v>
      </c>
      <c r="E10683" s="62" t="s">
        <v>272</v>
      </c>
      <c r="F10683" s="62" t="s">
        <v>137</v>
      </c>
      <c r="G10683" s="64">
        <v>43348</v>
      </c>
      <c r="H10683" s="62" t="s">
        <v>27228</v>
      </c>
      <c r="I10683" s="59"/>
      <c r="J10683" s="59"/>
      <c r="K10683" s="59"/>
      <c r="L10683" s="59"/>
      <c r="M10683" s="59"/>
      <c r="N10683" s="59"/>
      <c r="O10683" s="59"/>
      <c r="P10683" s="59"/>
      <c r="Q10683" s="59"/>
      <c r="R10683" s="59"/>
      <c r="S10683" s="59"/>
      <c r="T10683" s="59"/>
      <c r="U10683" s="59"/>
      <c r="V10683" s="59"/>
      <c r="W10683" s="59"/>
      <c r="X10683" s="59"/>
      <c r="Y10683" s="59"/>
      <c r="Z10683" s="59"/>
      <c r="AA10683" s="59"/>
      <c r="AB10683" s="59"/>
      <c r="AC10683" s="59"/>
    </row>
    <row r="10684" spans="1:29" x14ac:dyDescent="0.2">
      <c r="A10684" s="62" t="s">
        <v>27229</v>
      </c>
      <c r="B10684" s="63">
        <v>10680</v>
      </c>
      <c r="C10684" s="64">
        <v>43328</v>
      </c>
      <c r="D10684" s="62" t="s">
        <v>144</v>
      </c>
      <c r="E10684" s="62" t="s">
        <v>272</v>
      </c>
      <c r="F10684" s="62" t="s">
        <v>137</v>
      </c>
      <c r="G10684" s="64">
        <v>43348</v>
      </c>
      <c r="H10684" s="62" t="s">
        <v>27230</v>
      </c>
      <c r="I10684" s="59"/>
      <c r="J10684" s="59"/>
      <c r="K10684" s="59"/>
      <c r="L10684" s="59"/>
      <c r="M10684" s="59"/>
      <c r="N10684" s="59"/>
      <c r="O10684" s="59"/>
      <c r="P10684" s="59"/>
      <c r="Q10684" s="59"/>
      <c r="R10684" s="59"/>
      <c r="S10684" s="59"/>
      <c r="T10684" s="59"/>
      <c r="U10684" s="59"/>
      <c r="V10684" s="59"/>
      <c r="W10684" s="59"/>
      <c r="X10684" s="59"/>
      <c r="Y10684" s="59"/>
      <c r="Z10684" s="59"/>
      <c r="AA10684" s="59"/>
      <c r="AB10684" s="59"/>
      <c r="AC10684" s="59"/>
    </row>
    <row r="10685" spans="1:29" x14ac:dyDescent="0.2">
      <c r="A10685" s="62" t="s">
        <v>27231</v>
      </c>
      <c r="B10685" s="63">
        <v>10681</v>
      </c>
      <c r="C10685" s="64">
        <v>43328</v>
      </c>
      <c r="D10685" s="62" t="s">
        <v>148</v>
      </c>
      <c r="E10685" s="62" t="s">
        <v>160</v>
      </c>
      <c r="F10685" s="62" t="s">
        <v>137</v>
      </c>
      <c r="G10685" s="64">
        <v>43342</v>
      </c>
      <c r="H10685" s="62" t="s">
        <v>27232</v>
      </c>
      <c r="I10685" s="59"/>
      <c r="J10685" s="59"/>
      <c r="K10685" s="59"/>
      <c r="L10685" s="59"/>
      <c r="M10685" s="59"/>
      <c r="N10685" s="59"/>
      <c r="O10685" s="59"/>
      <c r="P10685" s="59"/>
      <c r="Q10685" s="59"/>
      <c r="R10685" s="59"/>
      <c r="S10685" s="59"/>
      <c r="T10685" s="59"/>
      <c r="U10685" s="59"/>
      <c r="V10685" s="59"/>
      <c r="W10685" s="59"/>
      <c r="X10685" s="59"/>
      <c r="Y10685" s="59"/>
      <c r="Z10685" s="59"/>
      <c r="AA10685" s="59"/>
      <c r="AB10685" s="59"/>
      <c r="AC10685" s="59"/>
    </row>
    <row r="10686" spans="1:29" x14ac:dyDescent="0.2">
      <c r="A10686" s="62" t="s">
        <v>27233</v>
      </c>
      <c r="B10686" s="63">
        <v>10682</v>
      </c>
      <c r="C10686" s="64">
        <v>43328</v>
      </c>
      <c r="D10686" s="62" t="s">
        <v>27234</v>
      </c>
      <c r="E10686" s="62" t="s">
        <v>149</v>
      </c>
      <c r="F10686" s="62" t="s">
        <v>137</v>
      </c>
      <c r="G10686" s="64">
        <v>43341</v>
      </c>
      <c r="H10686" s="62" t="s">
        <v>27235</v>
      </c>
      <c r="I10686" s="59"/>
      <c r="J10686" s="59"/>
      <c r="K10686" s="59"/>
      <c r="L10686" s="59"/>
      <c r="M10686" s="59"/>
      <c r="N10686" s="59"/>
      <c r="O10686" s="59"/>
      <c r="P10686" s="59"/>
      <c r="Q10686" s="59"/>
      <c r="R10686" s="59"/>
      <c r="S10686" s="59"/>
      <c r="T10686" s="59"/>
      <c r="U10686" s="59"/>
      <c r="V10686" s="59"/>
      <c r="W10686" s="59"/>
      <c r="X10686" s="59"/>
      <c r="Y10686" s="59"/>
      <c r="Z10686" s="59"/>
      <c r="AA10686" s="59"/>
      <c r="AB10686" s="59"/>
      <c r="AC10686" s="59"/>
    </row>
    <row r="10687" spans="1:29" x14ac:dyDescent="0.2">
      <c r="A10687" s="62" t="s">
        <v>27236</v>
      </c>
      <c r="B10687" s="63">
        <v>10683</v>
      </c>
      <c r="C10687" s="64">
        <v>43328</v>
      </c>
      <c r="D10687" s="62" t="s">
        <v>930</v>
      </c>
      <c r="E10687" s="62" t="s">
        <v>149</v>
      </c>
      <c r="F10687" s="62" t="s">
        <v>137</v>
      </c>
      <c r="G10687" s="64">
        <v>43341</v>
      </c>
      <c r="H10687" s="62" t="s">
        <v>27237</v>
      </c>
      <c r="I10687" s="59"/>
      <c r="J10687" s="59"/>
      <c r="K10687" s="59"/>
      <c r="L10687" s="59"/>
      <c r="M10687" s="59"/>
      <c r="N10687" s="59"/>
      <c r="O10687" s="59"/>
      <c r="P10687" s="59"/>
      <c r="Q10687" s="59"/>
      <c r="R10687" s="59"/>
      <c r="S10687" s="59"/>
      <c r="T10687" s="59"/>
      <c r="U10687" s="59"/>
      <c r="V10687" s="59"/>
      <c r="W10687" s="59"/>
      <c r="X10687" s="59"/>
      <c r="Y10687" s="59"/>
      <c r="Z10687" s="59"/>
      <c r="AA10687" s="59"/>
      <c r="AB10687" s="59"/>
      <c r="AC10687" s="59"/>
    </row>
    <row r="10688" spans="1:29" x14ac:dyDescent="0.2">
      <c r="A10688" s="62" t="s">
        <v>27238</v>
      </c>
      <c r="B10688" s="63">
        <v>10684</v>
      </c>
      <c r="C10688" s="64">
        <v>43328</v>
      </c>
      <c r="D10688" s="62" t="s">
        <v>27234</v>
      </c>
      <c r="E10688" s="62" t="s">
        <v>149</v>
      </c>
      <c r="F10688" s="62" t="s">
        <v>137</v>
      </c>
      <c r="G10688" s="64">
        <v>43342</v>
      </c>
      <c r="H10688" s="62" t="s">
        <v>27239</v>
      </c>
      <c r="I10688" s="59"/>
      <c r="J10688" s="59"/>
      <c r="K10688" s="59"/>
      <c r="L10688" s="59"/>
      <c r="M10688" s="59"/>
      <c r="N10688" s="59"/>
      <c r="O10688" s="59"/>
      <c r="P10688" s="59"/>
      <c r="Q10688" s="59"/>
      <c r="R10688" s="59"/>
      <c r="S10688" s="59"/>
      <c r="T10688" s="59"/>
      <c r="U10688" s="59"/>
      <c r="V10688" s="59"/>
      <c r="W10688" s="59"/>
      <c r="X10688" s="59"/>
      <c r="Y10688" s="59"/>
      <c r="Z10688" s="59"/>
      <c r="AA10688" s="59"/>
      <c r="AB10688" s="59"/>
      <c r="AC10688" s="59"/>
    </row>
    <row r="10689" spans="1:29" x14ac:dyDescent="0.2">
      <c r="A10689" s="62" t="s">
        <v>27240</v>
      </c>
      <c r="B10689" s="63">
        <v>10685</v>
      </c>
      <c r="C10689" s="64">
        <v>43328</v>
      </c>
      <c r="D10689" s="62" t="s">
        <v>27234</v>
      </c>
      <c r="E10689" s="62" t="s">
        <v>149</v>
      </c>
      <c r="F10689" s="62" t="s">
        <v>137</v>
      </c>
      <c r="G10689" s="64">
        <v>43342</v>
      </c>
      <c r="H10689" s="62" t="s">
        <v>27241</v>
      </c>
      <c r="I10689" s="59"/>
      <c r="J10689" s="59"/>
      <c r="K10689" s="59"/>
      <c r="L10689" s="59"/>
      <c r="M10689" s="59"/>
      <c r="N10689" s="59"/>
      <c r="O10689" s="59"/>
      <c r="P10689" s="59"/>
      <c r="Q10689" s="59"/>
      <c r="R10689" s="59"/>
      <c r="S10689" s="59"/>
      <c r="T10689" s="59"/>
      <c r="U10689" s="59"/>
      <c r="V10689" s="59"/>
      <c r="W10689" s="59"/>
      <c r="X10689" s="59"/>
      <c r="Y10689" s="59"/>
      <c r="Z10689" s="59"/>
      <c r="AA10689" s="59"/>
      <c r="AB10689" s="59"/>
      <c r="AC10689" s="59"/>
    </row>
    <row r="10690" spans="1:29" x14ac:dyDescent="0.2">
      <c r="A10690" s="62" t="s">
        <v>27242</v>
      </c>
      <c r="B10690" s="63">
        <v>10686</v>
      </c>
      <c r="C10690" s="64">
        <v>43328</v>
      </c>
      <c r="D10690" s="62" t="s">
        <v>930</v>
      </c>
      <c r="E10690" s="62" t="s">
        <v>149</v>
      </c>
      <c r="F10690" s="62" t="s">
        <v>137</v>
      </c>
      <c r="G10690" s="64">
        <v>43342</v>
      </c>
      <c r="H10690" s="62" t="s">
        <v>27243</v>
      </c>
      <c r="I10690" s="59"/>
      <c r="J10690" s="59"/>
      <c r="K10690" s="59"/>
      <c r="L10690" s="59"/>
      <c r="M10690" s="59"/>
      <c r="N10690" s="59"/>
      <c r="O10690" s="59"/>
      <c r="P10690" s="59"/>
      <c r="Q10690" s="59"/>
      <c r="R10690" s="59"/>
      <c r="S10690" s="59"/>
      <c r="T10690" s="59"/>
      <c r="U10690" s="59"/>
      <c r="V10690" s="59"/>
      <c r="W10690" s="59"/>
      <c r="X10690" s="59"/>
      <c r="Y10690" s="59"/>
      <c r="Z10690" s="59"/>
      <c r="AA10690" s="59"/>
      <c r="AB10690" s="59"/>
      <c r="AC10690" s="59"/>
    </row>
    <row r="10691" spans="1:29" x14ac:dyDescent="0.2">
      <c r="A10691" s="62" t="s">
        <v>27244</v>
      </c>
      <c r="B10691" s="63">
        <v>10687</v>
      </c>
      <c r="C10691" s="64">
        <v>43328</v>
      </c>
      <c r="D10691" s="62" t="s">
        <v>27234</v>
      </c>
      <c r="E10691" s="62" t="s">
        <v>149</v>
      </c>
      <c r="F10691" s="62" t="s">
        <v>137</v>
      </c>
      <c r="G10691" s="64">
        <v>43342</v>
      </c>
      <c r="H10691" s="62" t="s">
        <v>27245</v>
      </c>
      <c r="I10691" s="59"/>
      <c r="J10691" s="59"/>
      <c r="K10691" s="59"/>
      <c r="L10691" s="59"/>
      <c r="M10691" s="59"/>
      <c r="N10691" s="59"/>
      <c r="O10691" s="59"/>
      <c r="P10691" s="59"/>
      <c r="Q10691" s="59"/>
      <c r="R10691" s="59"/>
      <c r="S10691" s="59"/>
      <c r="T10691" s="59"/>
      <c r="U10691" s="59"/>
      <c r="V10691" s="59"/>
      <c r="W10691" s="59"/>
      <c r="X10691" s="59"/>
      <c r="Y10691" s="59"/>
      <c r="Z10691" s="59"/>
      <c r="AA10691" s="59"/>
      <c r="AB10691" s="59"/>
      <c r="AC10691" s="59"/>
    </row>
    <row r="10692" spans="1:29" x14ac:dyDescent="0.2">
      <c r="A10692" s="62" t="s">
        <v>27246</v>
      </c>
      <c r="B10692" s="63">
        <v>10688</v>
      </c>
      <c r="C10692" s="64">
        <v>43328</v>
      </c>
      <c r="D10692" s="62" t="s">
        <v>930</v>
      </c>
      <c r="E10692" s="62" t="s">
        <v>149</v>
      </c>
      <c r="F10692" s="62" t="s">
        <v>137</v>
      </c>
      <c r="G10692" s="64">
        <v>43342</v>
      </c>
      <c r="H10692" s="62" t="s">
        <v>27247</v>
      </c>
      <c r="I10692" s="59"/>
      <c r="J10692" s="59"/>
      <c r="K10692" s="59"/>
      <c r="L10692" s="59"/>
      <c r="M10692" s="59"/>
      <c r="N10692" s="59"/>
      <c r="O10692" s="59"/>
      <c r="P10692" s="59"/>
      <c r="Q10692" s="59"/>
      <c r="R10692" s="59"/>
      <c r="S10692" s="59"/>
      <c r="T10692" s="59"/>
      <c r="U10692" s="59"/>
      <c r="V10692" s="59"/>
      <c r="W10692" s="59"/>
      <c r="X10692" s="59"/>
      <c r="Y10692" s="59"/>
      <c r="Z10692" s="59"/>
      <c r="AA10692" s="59"/>
      <c r="AB10692" s="59"/>
      <c r="AC10692" s="59"/>
    </row>
    <row r="10693" spans="1:29" x14ac:dyDescent="0.2">
      <c r="A10693" s="62" t="s">
        <v>27248</v>
      </c>
      <c r="B10693" s="63">
        <v>10689</v>
      </c>
      <c r="C10693" s="64">
        <v>43328</v>
      </c>
      <c r="D10693" s="62" t="s">
        <v>27234</v>
      </c>
      <c r="E10693" s="62" t="s">
        <v>149</v>
      </c>
      <c r="F10693" s="62" t="s">
        <v>137</v>
      </c>
      <c r="G10693" s="64">
        <v>43342</v>
      </c>
      <c r="H10693" s="62" t="s">
        <v>27249</v>
      </c>
      <c r="I10693" s="59"/>
      <c r="J10693" s="59"/>
      <c r="K10693" s="59"/>
      <c r="L10693" s="59"/>
      <c r="M10693" s="59"/>
      <c r="N10693" s="59"/>
      <c r="O10693" s="59"/>
      <c r="P10693" s="59"/>
      <c r="Q10693" s="59"/>
      <c r="R10693" s="59"/>
      <c r="S10693" s="59"/>
      <c r="T10693" s="59"/>
      <c r="U10693" s="59"/>
      <c r="V10693" s="59"/>
      <c r="W10693" s="59"/>
      <c r="X10693" s="59"/>
      <c r="Y10693" s="59"/>
      <c r="Z10693" s="59"/>
      <c r="AA10693" s="59"/>
      <c r="AB10693" s="59"/>
      <c r="AC10693" s="59"/>
    </row>
    <row r="10694" spans="1:29" x14ac:dyDescent="0.2">
      <c r="A10694" s="62" t="s">
        <v>27250</v>
      </c>
      <c r="B10694" s="63">
        <v>10690</v>
      </c>
      <c r="C10694" s="64">
        <v>43328</v>
      </c>
      <c r="D10694" s="62" t="s">
        <v>930</v>
      </c>
      <c r="E10694" s="62" t="s">
        <v>149</v>
      </c>
      <c r="F10694" s="62" t="s">
        <v>137</v>
      </c>
      <c r="G10694" s="64">
        <v>43342</v>
      </c>
      <c r="H10694" s="62" t="s">
        <v>27251</v>
      </c>
      <c r="I10694" s="59"/>
      <c r="J10694" s="59"/>
      <c r="K10694" s="59"/>
      <c r="L10694" s="59"/>
      <c r="M10694" s="59"/>
      <c r="N10694" s="59"/>
      <c r="O10694" s="59"/>
      <c r="P10694" s="59"/>
      <c r="Q10694" s="59"/>
      <c r="R10694" s="59"/>
      <c r="S10694" s="59"/>
      <c r="T10694" s="59"/>
      <c r="U10694" s="59"/>
      <c r="V10694" s="59"/>
      <c r="W10694" s="59"/>
      <c r="X10694" s="59"/>
      <c r="Y10694" s="59"/>
      <c r="Z10694" s="59"/>
      <c r="AA10694" s="59"/>
      <c r="AB10694" s="59"/>
      <c r="AC10694" s="59"/>
    </row>
    <row r="10695" spans="1:29" x14ac:dyDescent="0.2">
      <c r="A10695" s="62" t="s">
        <v>27252</v>
      </c>
      <c r="B10695" s="63">
        <v>10691</v>
      </c>
      <c r="C10695" s="64">
        <v>43328</v>
      </c>
      <c r="D10695" s="62" t="s">
        <v>3699</v>
      </c>
      <c r="E10695" s="62" t="s">
        <v>27253</v>
      </c>
      <c r="F10695" s="62" t="s">
        <v>137</v>
      </c>
      <c r="G10695" s="64">
        <v>43333</v>
      </c>
      <c r="H10695" s="62" t="s">
        <v>27254</v>
      </c>
      <c r="I10695" s="59"/>
      <c r="J10695" s="59"/>
      <c r="K10695" s="59"/>
      <c r="L10695" s="59"/>
      <c r="M10695" s="59"/>
      <c r="N10695" s="59"/>
      <c r="O10695" s="59"/>
      <c r="P10695" s="59"/>
      <c r="Q10695" s="59"/>
      <c r="R10695" s="59"/>
      <c r="S10695" s="59"/>
      <c r="T10695" s="59"/>
      <c r="U10695" s="59"/>
      <c r="V10695" s="59"/>
      <c r="W10695" s="59"/>
      <c r="X10695" s="59"/>
      <c r="Y10695" s="59"/>
      <c r="Z10695" s="59"/>
      <c r="AA10695" s="59"/>
      <c r="AB10695" s="59"/>
      <c r="AC10695" s="59"/>
    </row>
    <row r="10696" spans="1:29" x14ac:dyDescent="0.2">
      <c r="A10696" s="62" t="s">
        <v>27255</v>
      </c>
      <c r="B10696" s="63">
        <v>10692</v>
      </c>
      <c r="C10696" s="64">
        <v>43328</v>
      </c>
      <c r="D10696" s="62" t="s">
        <v>27256</v>
      </c>
      <c r="E10696" s="62" t="s">
        <v>24894</v>
      </c>
      <c r="F10696" s="62" t="s">
        <v>137</v>
      </c>
      <c r="G10696" s="64">
        <v>43341</v>
      </c>
      <c r="H10696" s="62" t="s">
        <v>27257</v>
      </c>
      <c r="I10696" s="59"/>
      <c r="J10696" s="59"/>
      <c r="K10696" s="59"/>
      <c r="L10696" s="59"/>
      <c r="M10696" s="59"/>
      <c r="N10696" s="59"/>
      <c r="O10696" s="59"/>
      <c r="P10696" s="59"/>
      <c r="Q10696" s="59"/>
      <c r="R10696" s="59"/>
      <c r="S10696" s="59"/>
      <c r="T10696" s="59"/>
      <c r="U10696" s="59"/>
      <c r="V10696" s="59"/>
      <c r="W10696" s="59"/>
      <c r="X10696" s="59"/>
      <c r="Y10696" s="59"/>
      <c r="Z10696" s="59"/>
      <c r="AA10696" s="59"/>
      <c r="AB10696" s="59"/>
      <c r="AC10696" s="59"/>
    </row>
    <row r="10697" spans="1:29" x14ac:dyDescent="0.2">
      <c r="A10697" s="62" t="s">
        <v>27258</v>
      </c>
      <c r="B10697" s="63">
        <v>10693</v>
      </c>
      <c r="C10697" s="64">
        <v>43328</v>
      </c>
      <c r="D10697" s="62" t="s">
        <v>27259</v>
      </c>
      <c r="E10697" s="62" t="s">
        <v>6655</v>
      </c>
      <c r="F10697" s="62" t="s">
        <v>137</v>
      </c>
      <c r="G10697" s="64">
        <v>43346</v>
      </c>
      <c r="H10697" s="62" t="s">
        <v>27260</v>
      </c>
      <c r="I10697" s="59"/>
      <c r="J10697" s="59"/>
      <c r="K10697" s="59"/>
      <c r="L10697" s="59"/>
      <c r="M10697" s="59"/>
      <c r="N10697" s="59"/>
      <c r="O10697" s="59"/>
      <c r="P10697" s="59"/>
      <c r="Q10697" s="59"/>
      <c r="R10697" s="59"/>
      <c r="S10697" s="59"/>
      <c r="T10697" s="59"/>
      <c r="U10697" s="59"/>
      <c r="V10697" s="59"/>
      <c r="W10697" s="59"/>
      <c r="X10697" s="59"/>
      <c r="Y10697" s="59"/>
      <c r="Z10697" s="59"/>
      <c r="AA10697" s="59"/>
      <c r="AB10697" s="59"/>
      <c r="AC10697" s="59"/>
    </row>
    <row r="10698" spans="1:29" x14ac:dyDescent="0.2">
      <c r="A10698" s="62" t="s">
        <v>27261</v>
      </c>
      <c r="B10698" s="63">
        <v>10694</v>
      </c>
      <c r="C10698" s="64">
        <v>43328</v>
      </c>
      <c r="D10698" s="62" t="s">
        <v>27262</v>
      </c>
      <c r="E10698" s="62" t="s">
        <v>6655</v>
      </c>
      <c r="F10698" s="62" t="s">
        <v>137</v>
      </c>
      <c r="G10698" s="64">
        <v>43328</v>
      </c>
      <c r="H10698" s="62" t="s">
        <v>27263</v>
      </c>
      <c r="I10698" s="59"/>
      <c r="J10698" s="59"/>
      <c r="K10698" s="59"/>
      <c r="L10698" s="59"/>
      <c r="M10698" s="59"/>
      <c r="N10698" s="59"/>
      <c r="O10698" s="59"/>
      <c r="P10698" s="59"/>
      <c r="Q10698" s="59"/>
      <c r="R10698" s="59"/>
      <c r="S10698" s="59"/>
      <c r="T10698" s="59"/>
      <c r="U10698" s="59"/>
      <c r="V10698" s="59"/>
      <c r="W10698" s="59"/>
      <c r="X10698" s="59"/>
      <c r="Y10698" s="59"/>
      <c r="Z10698" s="59"/>
      <c r="AA10698" s="59"/>
      <c r="AB10698" s="59"/>
      <c r="AC10698" s="59"/>
    </row>
    <row r="10699" spans="1:29" x14ac:dyDescent="0.2">
      <c r="A10699" s="62" t="s">
        <v>27264</v>
      </c>
      <c r="B10699" s="63">
        <v>10695</v>
      </c>
      <c r="C10699" s="64">
        <v>43328</v>
      </c>
      <c r="D10699" s="62" t="s">
        <v>27265</v>
      </c>
      <c r="E10699" s="62" t="s">
        <v>149</v>
      </c>
      <c r="F10699" s="62" t="s">
        <v>150</v>
      </c>
      <c r="G10699" s="64">
        <v>43333</v>
      </c>
      <c r="H10699" s="62" t="s">
        <v>27266</v>
      </c>
      <c r="I10699" s="59"/>
      <c r="J10699" s="59"/>
      <c r="K10699" s="59"/>
      <c r="L10699" s="59"/>
      <c r="M10699" s="59"/>
      <c r="N10699" s="59"/>
      <c r="O10699" s="59"/>
      <c r="P10699" s="59"/>
      <c r="Q10699" s="59"/>
      <c r="R10699" s="59"/>
      <c r="S10699" s="59"/>
      <c r="T10699" s="59"/>
      <c r="U10699" s="59"/>
      <c r="V10699" s="59"/>
      <c r="W10699" s="59"/>
      <c r="X10699" s="59"/>
      <c r="Y10699" s="59"/>
      <c r="Z10699" s="59"/>
      <c r="AA10699" s="59"/>
      <c r="AB10699" s="59"/>
      <c r="AC10699" s="59"/>
    </row>
    <row r="10700" spans="1:29" x14ac:dyDescent="0.2">
      <c r="A10700" s="62" t="s">
        <v>27267</v>
      </c>
      <c r="B10700" s="63">
        <v>10696</v>
      </c>
      <c r="C10700" s="64">
        <v>43328</v>
      </c>
      <c r="D10700" s="62" t="s">
        <v>153</v>
      </c>
      <c r="E10700" s="62" t="s">
        <v>2112</v>
      </c>
      <c r="F10700" s="62" t="s">
        <v>137</v>
      </c>
      <c r="G10700" s="64">
        <v>43336</v>
      </c>
      <c r="H10700" s="62" t="s">
        <v>27268</v>
      </c>
      <c r="I10700" s="59"/>
      <c r="J10700" s="59"/>
      <c r="K10700" s="59"/>
      <c r="L10700" s="59"/>
      <c r="M10700" s="59"/>
      <c r="N10700" s="59"/>
      <c r="O10700" s="59"/>
      <c r="P10700" s="59"/>
      <c r="Q10700" s="59"/>
      <c r="R10700" s="59"/>
      <c r="S10700" s="59"/>
      <c r="T10700" s="59"/>
      <c r="U10700" s="59"/>
      <c r="V10700" s="59"/>
      <c r="W10700" s="59"/>
      <c r="X10700" s="59"/>
      <c r="Y10700" s="59"/>
      <c r="Z10700" s="59"/>
      <c r="AA10700" s="59"/>
      <c r="AB10700" s="59"/>
      <c r="AC10700" s="59"/>
    </row>
    <row r="10701" spans="1:29" x14ac:dyDescent="0.2">
      <c r="A10701" s="62" t="s">
        <v>27269</v>
      </c>
      <c r="B10701" s="63">
        <v>10697</v>
      </c>
      <c r="C10701" s="64">
        <v>43328</v>
      </c>
      <c r="D10701" s="62" t="s">
        <v>27270</v>
      </c>
      <c r="E10701" s="62" t="s">
        <v>149</v>
      </c>
      <c r="F10701" s="62" t="s">
        <v>137</v>
      </c>
      <c r="G10701" s="64">
        <v>43334</v>
      </c>
      <c r="H10701" s="62" t="s">
        <v>27271</v>
      </c>
      <c r="I10701" s="59"/>
      <c r="J10701" s="59"/>
      <c r="K10701" s="59"/>
      <c r="L10701" s="59"/>
      <c r="M10701" s="59"/>
      <c r="N10701" s="59"/>
      <c r="O10701" s="59"/>
      <c r="P10701" s="59"/>
      <c r="Q10701" s="59"/>
      <c r="R10701" s="59"/>
      <c r="S10701" s="59"/>
      <c r="T10701" s="59"/>
      <c r="U10701" s="59"/>
      <c r="V10701" s="59"/>
      <c r="W10701" s="59"/>
      <c r="X10701" s="59"/>
      <c r="Y10701" s="59"/>
      <c r="Z10701" s="59"/>
      <c r="AA10701" s="59"/>
      <c r="AB10701" s="59"/>
      <c r="AC10701" s="59"/>
    </row>
    <row r="10702" spans="1:29" x14ac:dyDescent="0.2">
      <c r="A10702" s="62" t="s">
        <v>27272</v>
      </c>
      <c r="B10702" s="63">
        <v>10698</v>
      </c>
      <c r="C10702" s="64">
        <v>43328</v>
      </c>
      <c r="D10702" s="62" t="s">
        <v>1134</v>
      </c>
      <c r="E10702" s="62" t="s">
        <v>15106</v>
      </c>
      <c r="F10702" s="62" t="s">
        <v>137</v>
      </c>
      <c r="G10702" s="64">
        <v>43346</v>
      </c>
      <c r="H10702" s="62" t="s">
        <v>27273</v>
      </c>
      <c r="I10702" s="59"/>
      <c r="J10702" s="59"/>
      <c r="K10702" s="59"/>
      <c r="L10702" s="59"/>
      <c r="M10702" s="59"/>
      <c r="N10702" s="59"/>
      <c r="O10702" s="59"/>
      <c r="P10702" s="59"/>
      <c r="Q10702" s="59"/>
      <c r="R10702" s="59"/>
      <c r="S10702" s="59"/>
      <c r="T10702" s="59"/>
      <c r="U10702" s="59"/>
      <c r="V10702" s="59"/>
      <c r="W10702" s="59"/>
      <c r="X10702" s="59"/>
      <c r="Y10702" s="59"/>
      <c r="Z10702" s="59"/>
      <c r="AA10702" s="59"/>
      <c r="AB10702" s="59"/>
      <c r="AC10702" s="59"/>
    </row>
    <row r="10703" spans="1:29" x14ac:dyDescent="0.2">
      <c r="A10703" s="62" t="s">
        <v>27274</v>
      </c>
      <c r="B10703" s="63">
        <v>10699</v>
      </c>
      <c r="C10703" s="64">
        <v>43328</v>
      </c>
      <c r="D10703" s="62" t="s">
        <v>27275</v>
      </c>
      <c r="E10703" s="62" t="s">
        <v>149</v>
      </c>
      <c r="F10703" s="62" t="s">
        <v>137</v>
      </c>
      <c r="G10703" s="64">
        <v>43342</v>
      </c>
      <c r="H10703" s="62" t="s">
        <v>27276</v>
      </c>
      <c r="I10703" s="59"/>
      <c r="J10703" s="59"/>
      <c r="K10703" s="59"/>
      <c r="L10703" s="59"/>
      <c r="M10703" s="59"/>
      <c r="N10703" s="59"/>
      <c r="O10703" s="59"/>
      <c r="P10703" s="59"/>
      <c r="Q10703" s="59"/>
      <c r="R10703" s="59"/>
      <c r="S10703" s="59"/>
      <c r="T10703" s="59"/>
      <c r="U10703" s="59"/>
      <c r="V10703" s="59"/>
      <c r="W10703" s="59"/>
      <c r="X10703" s="59"/>
      <c r="Y10703" s="59"/>
      <c r="Z10703" s="59"/>
      <c r="AA10703" s="59"/>
      <c r="AB10703" s="59"/>
      <c r="AC10703" s="59"/>
    </row>
    <row r="10704" spans="1:29" x14ac:dyDescent="0.2">
      <c r="A10704" s="62" t="s">
        <v>27277</v>
      </c>
      <c r="B10704" s="63">
        <v>10700</v>
      </c>
      <c r="C10704" s="64">
        <v>43328</v>
      </c>
      <c r="D10704" s="62" t="s">
        <v>27278</v>
      </c>
      <c r="E10704" s="62" t="s">
        <v>2526</v>
      </c>
      <c r="F10704" s="62" t="s">
        <v>137</v>
      </c>
      <c r="G10704" s="64">
        <v>43339</v>
      </c>
      <c r="H10704" s="62" t="s">
        <v>27279</v>
      </c>
      <c r="I10704" s="59"/>
      <c r="J10704" s="59"/>
      <c r="K10704" s="59"/>
      <c r="L10704" s="59"/>
      <c r="M10704" s="59"/>
      <c r="N10704" s="59"/>
      <c r="O10704" s="59"/>
      <c r="P10704" s="59"/>
      <c r="Q10704" s="59"/>
      <c r="R10704" s="59"/>
      <c r="S10704" s="59"/>
      <c r="T10704" s="59"/>
      <c r="U10704" s="59"/>
      <c r="V10704" s="59"/>
      <c r="W10704" s="59"/>
      <c r="X10704" s="59"/>
      <c r="Y10704" s="59"/>
      <c r="Z10704" s="59"/>
      <c r="AA10704" s="59"/>
      <c r="AB10704" s="59"/>
      <c r="AC10704" s="59"/>
    </row>
    <row r="10705" spans="1:29" x14ac:dyDescent="0.2">
      <c r="A10705" s="62" t="s">
        <v>27280</v>
      </c>
      <c r="B10705" s="63">
        <v>10701</v>
      </c>
      <c r="C10705" s="64">
        <v>43328</v>
      </c>
      <c r="D10705" s="62" t="s">
        <v>27281</v>
      </c>
      <c r="E10705" s="62" t="s">
        <v>1006</v>
      </c>
      <c r="F10705" s="62" t="s">
        <v>161</v>
      </c>
      <c r="G10705" s="64">
        <v>43347</v>
      </c>
      <c r="H10705" s="62" t="s">
        <v>27282</v>
      </c>
      <c r="I10705" s="59"/>
      <c r="J10705" s="59"/>
      <c r="K10705" s="59"/>
      <c r="L10705" s="59"/>
      <c r="M10705" s="59"/>
      <c r="N10705" s="59"/>
      <c r="O10705" s="59"/>
      <c r="P10705" s="59"/>
      <c r="Q10705" s="59"/>
      <c r="R10705" s="59"/>
      <c r="S10705" s="59"/>
      <c r="T10705" s="59"/>
      <c r="U10705" s="59"/>
      <c r="V10705" s="59"/>
      <c r="W10705" s="59"/>
      <c r="X10705" s="59"/>
      <c r="Y10705" s="59"/>
      <c r="Z10705" s="59"/>
      <c r="AA10705" s="59"/>
      <c r="AB10705" s="59"/>
      <c r="AC10705" s="59"/>
    </row>
    <row r="10706" spans="1:29" x14ac:dyDescent="0.2">
      <c r="A10706" s="62" t="s">
        <v>27283</v>
      </c>
      <c r="B10706" s="63">
        <v>10702</v>
      </c>
      <c r="C10706" s="64">
        <v>43328</v>
      </c>
      <c r="D10706" s="62" t="s">
        <v>27284</v>
      </c>
      <c r="E10706" s="62" t="s">
        <v>1006</v>
      </c>
      <c r="F10706" s="62" t="s">
        <v>137</v>
      </c>
      <c r="G10706" s="64">
        <v>43335</v>
      </c>
      <c r="H10706" s="62" t="s">
        <v>27285</v>
      </c>
      <c r="I10706" s="59"/>
      <c r="J10706" s="59"/>
      <c r="K10706" s="59"/>
      <c r="L10706" s="59"/>
      <c r="M10706" s="59"/>
      <c r="N10706" s="59"/>
      <c r="O10706" s="59"/>
      <c r="P10706" s="59"/>
      <c r="Q10706" s="59"/>
      <c r="R10706" s="59"/>
      <c r="S10706" s="59"/>
      <c r="T10706" s="59"/>
      <c r="U10706" s="59"/>
      <c r="V10706" s="59"/>
      <c r="W10706" s="59"/>
      <c r="X10706" s="59"/>
      <c r="Y10706" s="59"/>
      <c r="Z10706" s="59"/>
      <c r="AA10706" s="59"/>
      <c r="AB10706" s="59"/>
      <c r="AC10706" s="59"/>
    </row>
    <row r="10707" spans="1:29" x14ac:dyDescent="0.2">
      <c r="A10707" s="62" t="s">
        <v>27286</v>
      </c>
      <c r="B10707" s="63">
        <v>10703</v>
      </c>
      <c r="C10707" s="64">
        <v>43328</v>
      </c>
      <c r="D10707" s="62" t="s">
        <v>27287</v>
      </c>
      <c r="E10707" s="62" t="s">
        <v>1105</v>
      </c>
      <c r="F10707" s="62" t="s">
        <v>161</v>
      </c>
      <c r="G10707" s="64">
        <v>43356</v>
      </c>
      <c r="H10707" s="62" t="s">
        <v>27288</v>
      </c>
      <c r="I10707" s="59"/>
      <c r="J10707" s="59"/>
      <c r="K10707" s="59"/>
      <c r="L10707" s="59"/>
      <c r="M10707" s="59"/>
      <c r="N10707" s="59"/>
      <c r="O10707" s="59"/>
      <c r="P10707" s="59"/>
      <c r="Q10707" s="59"/>
      <c r="R10707" s="59"/>
      <c r="S10707" s="59"/>
      <c r="T10707" s="59"/>
      <c r="U10707" s="59"/>
      <c r="V10707" s="59"/>
      <c r="W10707" s="59"/>
      <c r="X10707" s="59"/>
      <c r="Y10707" s="59"/>
      <c r="Z10707" s="59"/>
      <c r="AA10707" s="59"/>
      <c r="AB10707" s="59"/>
      <c r="AC10707" s="59"/>
    </row>
    <row r="10708" spans="1:29" x14ac:dyDescent="0.2">
      <c r="A10708" s="62" t="s">
        <v>27289</v>
      </c>
      <c r="B10708" s="63">
        <v>10704</v>
      </c>
      <c r="C10708" s="64">
        <v>43328</v>
      </c>
      <c r="D10708" s="62" t="s">
        <v>27290</v>
      </c>
      <c r="E10708" s="62" t="s">
        <v>160</v>
      </c>
      <c r="F10708" s="62" t="s">
        <v>161</v>
      </c>
      <c r="G10708" s="64">
        <v>43341</v>
      </c>
      <c r="H10708" s="62" t="s">
        <v>27291</v>
      </c>
      <c r="I10708" s="59"/>
      <c r="J10708" s="59"/>
      <c r="K10708" s="59"/>
      <c r="L10708" s="59"/>
      <c r="M10708" s="59"/>
      <c r="N10708" s="59"/>
      <c r="O10708" s="59"/>
      <c r="P10708" s="59"/>
      <c r="Q10708" s="59"/>
      <c r="R10708" s="59"/>
      <c r="S10708" s="59"/>
      <c r="T10708" s="59"/>
      <c r="U10708" s="59"/>
      <c r="V10708" s="59"/>
      <c r="W10708" s="59"/>
      <c r="X10708" s="59"/>
      <c r="Y10708" s="59"/>
      <c r="Z10708" s="59"/>
      <c r="AA10708" s="59"/>
      <c r="AB10708" s="59"/>
      <c r="AC10708" s="59"/>
    </row>
    <row r="10709" spans="1:29" x14ac:dyDescent="0.2">
      <c r="A10709" s="62" t="s">
        <v>27292</v>
      </c>
      <c r="B10709" s="63">
        <v>10705</v>
      </c>
      <c r="C10709" s="64">
        <v>43328</v>
      </c>
      <c r="D10709" s="62" t="s">
        <v>27293</v>
      </c>
      <c r="E10709" s="62" t="s">
        <v>160</v>
      </c>
      <c r="F10709" s="62" t="s">
        <v>161</v>
      </c>
      <c r="G10709" s="64">
        <v>43336</v>
      </c>
      <c r="H10709" s="62" t="s">
        <v>27294</v>
      </c>
      <c r="I10709" s="59"/>
      <c r="J10709" s="59"/>
      <c r="K10709" s="59"/>
      <c r="L10709" s="59"/>
      <c r="M10709" s="59"/>
      <c r="N10709" s="59"/>
      <c r="O10709" s="59"/>
      <c r="P10709" s="59"/>
      <c r="Q10709" s="59"/>
      <c r="R10709" s="59"/>
      <c r="S10709" s="59"/>
      <c r="T10709" s="59"/>
      <c r="U10709" s="59"/>
      <c r="V10709" s="59"/>
      <c r="W10709" s="59"/>
      <c r="X10709" s="59"/>
      <c r="Y10709" s="59"/>
      <c r="Z10709" s="59"/>
      <c r="AA10709" s="59"/>
      <c r="AB10709" s="59"/>
      <c r="AC10709" s="59"/>
    </row>
    <row r="10710" spans="1:29" x14ac:dyDescent="0.2">
      <c r="A10710" s="62" t="s">
        <v>27295</v>
      </c>
      <c r="B10710" s="63">
        <v>10706</v>
      </c>
      <c r="C10710" s="64">
        <v>43328</v>
      </c>
      <c r="D10710" s="62" t="s">
        <v>27296</v>
      </c>
      <c r="E10710" s="62" t="s">
        <v>160</v>
      </c>
      <c r="F10710" s="62" t="s">
        <v>137</v>
      </c>
      <c r="G10710" s="64">
        <v>43354</v>
      </c>
      <c r="H10710" s="62" t="s">
        <v>27297</v>
      </c>
      <c r="I10710" s="59"/>
      <c r="J10710" s="59"/>
      <c r="K10710" s="59"/>
      <c r="L10710" s="59"/>
      <c r="M10710" s="59"/>
      <c r="N10710" s="59"/>
      <c r="O10710" s="59"/>
      <c r="P10710" s="59"/>
      <c r="Q10710" s="59"/>
      <c r="R10710" s="59"/>
      <c r="S10710" s="59"/>
      <c r="T10710" s="59"/>
      <c r="U10710" s="59"/>
      <c r="V10710" s="59"/>
      <c r="W10710" s="59"/>
      <c r="X10710" s="59"/>
      <c r="Y10710" s="59"/>
      <c r="Z10710" s="59"/>
      <c r="AA10710" s="59"/>
      <c r="AB10710" s="59"/>
      <c r="AC10710" s="59"/>
    </row>
    <row r="10711" spans="1:29" x14ac:dyDescent="0.2">
      <c r="A10711" s="62" t="s">
        <v>27298</v>
      </c>
      <c r="B10711" s="63">
        <v>10707</v>
      </c>
      <c r="C10711" s="64">
        <v>43328</v>
      </c>
      <c r="D10711" s="62" t="s">
        <v>27299</v>
      </c>
      <c r="E10711" s="62" t="s">
        <v>160</v>
      </c>
      <c r="F10711" s="62" t="s">
        <v>161</v>
      </c>
      <c r="G10711" s="64">
        <v>43342</v>
      </c>
      <c r="H10711" s="62" t="s">
        <v>27300</v>
      </c>
      <c r="I10711" s="59"/>
      <c r="J10711" s="59"/>
      <c r="K10711" s="59"/>
      <c r="L10711" s="59"/>
      <c r="M10711" s="59"/>
      <c r="N10711" s="59"/>
      <c r="O10711" s="59"/>
      <c r="P10711" s="59"/>
      <c r="Q10711" s="59"/>
      <c r="R10711" s="59"/>
      <c r="S10711" s="59"/>
      <c r="T10711" s="59"/>
      <c r="U10711" s="59"/>
      <c r="V10711" s="59"/>
      <c r="W10711" s="59"/>
      <c r="X10711" s="59"/>
      <c r="Y10711" s="59"/>
      <c r="Z10711" s="59"/>
      <c r="AA10711" s="59"/>
      <c r="AB10711" s="59"/>
      <c r="AC10711" s="59"/>
    </row>
    <row r="10712" spans="1:29" x14ac:dyDescent="0.2">
      <c r="A10712" s="62" t="s">
        <v>27301</v>
      </c>
      <c r="B10712" s="63">
        <v>10708</v>
      </c>
      <c r="C10712" s="64">
        <v>43328</v>
      </c>
      <c r="D10712" s="62" t="s">
        <v>27302</v>
      </c>
      <c r="E10712" s="62" t="s">
        <v>160</v>
      </c>
      <c r="F10712" s="62" t="s">
        <v>161</v>
      </c>
      <c r="G10712" s="64">
        <v>43339</v>
      </c>
      <c r="H10712" s="62" t="s">
        <v>27303</v>
      </c>
      <c r="I10712" s="59"/>
      <c r="J10712" s="59"/>
      <c r="K10712" s="59"/>
      <c r="L10712" s="59"/>
      <c r="M10712" s="59"/>
      <c r="N10712" s="59"/>
      <c r="O10712" s="59"/>
      <c r="P10712" s="59"/>
      <c r="Q10712" s="59"/>
      <c r="R10712" s="59"/>
      <c r="S10712" s="59"/>
      <c r="T10712" s="59"/>
      <c r="U10712" s="59"/>
      <c r="V10712" s="59"/>
      <c r="W10712" s="59"/>
      <c r="X10712" s="59"/>
      <c r="Y10712" s="59"/>
      <c r="Z10712" s="59"/>
      <c r="AA10712" s="59"/>
      <c r="AB10712" s="59"/>
      <c r="AC10712" s="59"/>
    </row>
    <row r="10713" spans="1:29" x14ac:dyDescent="0.2">
      <c r="A10713" s="62" t="s">
        <v>27304</v>
      </c>
      <c r="B10713" s="63">
        <v>10709</v>
      </c>
      <c r="C10713" s="64">
        <v>43328</v>
      </c>
      <c r="D10713" s="62" t="s">
        <v>27305</v>
      </c>
      <c r="E10713" s="62" t="s">
        <v>160</v>
      </c>
      <c r="F10713" s="62" t="s">
        <v>161</v>
      </c>
      <c r="G10713" s="64">
        <v>43336</v>
      </c>
      <c r="H10713" s="62" t="s">
        <v>27306</v>
      </c>
      <c r="I10713" s="59"/>
      <c r="J10713" s="59"/>
      <c r="K10713" s="59"/>
      <c r="L10713" s="59"/>
      <c r="M10713" s="59"/>
      <c r="N10713" s="59"/>
      <c r="O10713" s="59"/>
      <c r="P10713" s="59"/>
      <c r="Q10713" s="59"/>
      <c r="R10713" s="59"/>
      <c r="S10713" s="59"/>
      <c r="T10713" s="59"/>
      <c r="U10713" s="59"/>
      <c r="V10713" s="59"/>
      <c r="W10713" s="59"/>
      <c r="X10713" s="59"/>
      <c r="Y10713" s="59"/>
      <c r="Z10713" s="59"/>
      <c r="AA10713" s="59"/>
      <c r="AB10713" s="59"/>
      <c r="AC10713" s="59"/>
    </row>
    <row r="10714" spans="1:29" x14ac:dyDescent="0.2">
      <c r="A10714" s="62" t="s">
        <v>27307</v>
      </c>
      <c r="B10714" s="63">
        <v>10710</v>
      </c>
      <c r="C10714" s="64">
        <v>43329</v>
      </c>
      <c r="D10714" s="62" t="s">
        <v>27308</v>
      </c>
      <c r="E10714" s="62" t="s">
        <v>27309</v>
      </c>
      <c r="F10714" s="62" t="s">
        <v>137</v>
      </c>
      <c r="G10714" s="64">
        <v>43339</v>
      </c>
      <c r="H10714" s="62" t="s">
        <v>27310</v>
      </c>
      <c r="I10714" s="59"/>
      <c r="J10714" s="59"/>
      <c r="K10714" s="59"/>
      <c r="L10714" s="59"/>
      <c r="M10714" s="59"/>
      <c r="N10714" s="59"/>
      <c r="O10714" s="59"/>
      <c r="P10714" s="59"/>
      <c r="Q10714" s="59"/>
      <c r="R10714" s="59"/>
      <c r="S10714" s="59"/>
      <c r="T10714" s="59"/>
      <c r="U10714" s="59"/>
      <c r="V10714" s="59"/>
      <c r="W10714" s="59"/>
      <c r="X10714" s="59"/>
      <c r="Y10714" s="59"/>
      <c r="Z10714" s="59"/>
      <c r="AA10714" s="59"/>
      <c r="AB10714" s="59"/>
      <c r="AC10714" s="59"/>
    </row>
    <row r="10715" spans="1:29" x14ac:dyDescent="0.2">
      <c r="A10715" s="62" t="s">
        <v>27311</v>
      </c>
      <c r="B10715" s="63">
        <v>10711</v>
      </c>
      <c r="C10715" s="64">
        <v>43329</v>
      </c>
      <c r="D10715" s="62" t="s">
        <v>27312</v>
      </c>
      <c r="E10715" s="62" t="s">
        <v>149</v>
      </c>
      <c r="F10715" s="62" t="s">
        <v>137</v>
      </c>
      <c r="G10715" s="64">
        <v>43339</v>
      </c>
      <c r="H10715" s="62" t="s">
        <v>27313</v>
      </c>
      <c r="I10715" s="59"/>
      <c r="J10715" s="59"/>
      <c r="K10715" s="59"/>
      <c r="L10715" s="59"/>
      <c r="M10715" s="59"/>
      <c r="N10715" s="59"/>
      <c r="O10715" s="59"/>
      <c r="P10715" s="59"/>
      <c r="Q10715" s="59"/>
      <c r="R10715" s="59"/>
      <c r="S10715" s="59"/>
      <c r="T10715" s="59"/>
      <c r="U10715" s="59"/>
      <c r="V10715" s="59"/>
      <c r="W10715" s="59"/>
      <c r="X10715" s="59"/>
      <c r="Y10715" s="59"/>
      <c r="Z10715" s="59"/>
      <c r="AA10715" s="59"/>
      <c r="AB10715" s="59"/>
      <c r="AC10715" s="59"/>
    </row>
    <row r="10716" spans="1:29" x14ac:dyDescent="0.2">
      <c r="A10716" s="62" t="s">
        <v>27314</v>
      </c>
      <c r="B10716" s="63">
        <v>10712</v>
      </c>
      <c r="C10716" s="64">
        <v>43329</v>
      </c>
      <c r="D10716" s="62" t="s">
        <v>27315</v>
      </c>
      <c r="E10716" s="62" t="s">
        <v>27316</v>
      </c>
      <c r="F10716" s="62" t="s">
        <v>1521</v>
      </c>
      <c r="G10716" s="64">
        <v>43349</v>
      </c>
      <c r="H10716" s="62" t="s">
        <v>27317</v>
      </c>
      <c r="I10716" s="59"/>
      <c r="J10716" s="59"/>
      <c r="K10716" s="59"/>
      <c r="L10716" s="59"/>
      <c r="M10716" s="59"/>
      <c r="N10716" s="59"/>
      <c r="O10716" s="59"/>
      <c r="P10716" s="59"/>
      <c r="Q10716" s="59"/>
      <c r="R10716" s="59"/>
      <c r="S10716" s="59"/>
      <c r="T10716" s="59"/>
      <c r="U10716" s="59"/>
      <c r="V10716" s="59"/>
      <c r="W10716" s="59"/>
      <c r="X10716" s="59"/>
      <c r="Y10716" s="59"/>
      <c r="Z10716" s="59"/>
      <c r="AA10716" s="59"/>
      <c r="AB10716" s="59"/>
      <c r="AC10716" s="59"/>
    </row>
    <row r="10717" spans="1:29" x14ac:dyDescent="0.2">
      <c r="A10717" s="62" t="s">
        <v>27318</v>
      </c>
      <c r="B10717" s="63">
        <v>10713</v>
      </c>
      <c r="C10717" s="64">
        <v>43329</v>
      </c>
      <c r="D10717" s="62" t="s">
        <v>148</v>
      </c>
      <c r="E10717" s="62" t="s">
        <v>27319</v>
      </c>
      <c r="F10717" s="62" t="s">
        <v>137</v>
      </c>
      <c r="G10717" s="64">
        <v>43339</v>
      </c>
      <c r="H10717" s="62" t="s">
        <v>27320</v>
      </c>
      <c r="I10717" s="59"/>
      <c r="J10717" s="59"/>
      <c r="K10717" s="59"/>
      <c r="L10717" s="59"/>
      <c r="M10717" s="59"/>
      <c r="N10717" s="59"/>
      <c r="O10717" s="59"/>
      <c r="P10717" s="59"/>
      <c r="Q10717" s="59"/>
      <c r="R10717" s="59"/>
      <c r="S10717" s="59"/>
      <c r="T10717" s="59"/>
      <c r="U10717" s="59"/>
      <c r="V10717" s="59"/>
      <c r="W10717" s="59"/>
      <c r="X10717" s="59"/>
      <c r="Y10717" s="59"/>
      <c r="Z10717" s="59"/>
      <c r="AA10717" s="59"/>
      <c r="AB10717" s="59"/>
      <c r="AC10717" s="59"/>
    </row>
    <row r="10718" spans="1:29" x14ac:dyDescent="0.2">
      <c r="A10718" s="62" t="s">
        <v>27321</v>
      </c>
      <c r="B10718" s="63">
        <v>10714</v>
      </c>
      <c r="C10718" s="64">
        <v>43329</v>
      </c>
      <c r="D10718" s="62" t="s">
        <v>27322</v>
      </c>
      <c r="E10718" s="62" t="s">
        <v>27323</v>
      </c>
      <c r="F10718" s="62" t="s">
        <v>137</v>
      </c>
      <c r="G10718" s="64">
        <v>43361.491909722223</v>
      </c>
      <c r="H10718" s="62" t="s">
        <v>27324</v>
      </c>
      <c r="I10718" s="59"/>
      <c r="J10718" s="59"/>
      <c r="K10718" s="59"/>
      <c r="L10718" s="59"/>
      <c r="M10718" s="59"/>
      <c r="N10718" s="59"/>
      <c r="O10718" s="59"/>
      <c r="P10718" s="59"/>
      <c r="Q10718" s="59"/>
      <c r="R10718" s="59"/>
      <c r="S10718" s="59"/>
      <c r="T10718" s="59"/>
      <c r="U10718" s="59"/>
      <c r="V10718" s="59"/>
      <c r="W10718" s="59"/>
      <c r="X10718" s="59"/>
      <c r="Y10718" s="59"/>
      <c r="Z10718" s="59"/>
      <c r="AA10718" s="59"/>
      <c r="AB10718" s="59"/>
      <c r="AC10718" s="59"/>
    </row>
    <row r="10719" spans="1:29" x14ac:dyDescent="0.2">
      <c r="A10719" s="62" t="s">
        <v>27325</v>
      </c>
      <c r="B10719" s="63">
        <v>10715</v>
      </c>
      <c r="C10719" s="64">
        <v>43329</v>
      </c>
      <c r="D10719" s="62" t="s">
        <v>5250</v>
      </c>
      <c r="E10719" s="62" t="s">
        <v>3681</v>
      </c>
      <c r="F10719" s="62" t="s">
        <v>137</v>
      </c>
      <c r="G10719" s="64">
        <v>43348</v>
      </c>
      <c r="H10719" s="62" t="s">
        <v>27326</v>
      </c>
      <c r="I10719" s="59"/>
      <c r="J10719" s="59"/>
      <c r="K10719" s="59"/>
      <c r="L10719" s="59"/>
      <c r="M10719" s="59"/>
      <c r="N10719" s="59"/>
      <c r="O10719" s="59"/>
      <c r="P10719" s="59"/>
      <c r="Q10719" s="59"/>
      <c r="R10719" s="59"/>
      <c r="S10719" s="59"/>
      <c r="T10719" s="59"/>
      <c r="U10719" s="59"/>
      <c r="V10719" s="59"/>
      <c r="W10719" s="59"/>
      <c r="X10719" s="59"/>
      <c r="Y10719" s="59"/>
      <c r="Z10719" s="59"/>
      <c r="AA10719" s="59"/>
      <c r="AB10719" s="59"/>
      <c r="AC10719" s="59"/>
    </row>
    <row r="10720" spans="1:29" x14ac:dyDescent="0.2">
      <c r="A10720" s="62" t="s">
        <v>27327</v>
      </c>
      <c r="B10720" s="63">
        <v>10716</v>
      </c>
      <c r="C10720" s="64">
        <v>43329</v>
      </c>
      <c r="D10720" s="62" t="s">
        <v>27328</v>
      </c>
      <c r="E10720" s="62" t="s">
        <v>149</v>
      </c>
      <c r="F10720" s="62" t="s">
        <v>137</v>
      </c>
      <c r="G10720" s="64">
        <v>43336</v>
      </c>
      <c r="H10720" s="62" t="s">
        <v>26959</v>
      </c>
      <c r="I10720" s="59"/>
      <c r="J10720" s="59"/>
      <c r="K10720" s="59"/>
      <c r="L10720" s="59"/>
      <c r="M10720" s="59"/>
      <c r="N10720" s="59"/>
      <c r="O10720" s="59"/>
      <c r="P10720" s="59"/>
      <c r="Q10720" s="59"/>
      <c r="R10720" s="59"/>
      <c r="S10720" s="59"/>
      <c r="T10720" s="59"/>
      <c r="U10720" s="59"/>
      <c r="V10720" s="59"/>
      <c r="W10720" s="59"/>
      <c r="X10720" s="59"/>
      <c r="Y10720" s="59"/>
      <c r="Z10720" s="59"/>
      <c r="AA10720" s="59"/>
      <c r="AB10720" s="59"/>
      <c r="AC10720" s="59"/>
    </row>
    <row r="10721" spans="1:29" x14ac:dyDescent="0.2">
      <c r="A10721" s="62" t="s">
        <v>27329</v>
      </c>
      <c r="B10721" s="63">
        <v>10717</v>
      </c>
      <c r="C10721" s="64">
        <v>43329</v>
      </c>
      <c r="D10721" s="62" t="s">
        <v>27330</v>
      </c>
      <c r="E10721" s="62" t="s">
        <v>160</v>
      </c>
      <c r="F10721" s="62" t="s">
        <v>137</v>
      </c>
      <c r="G10721" s="64">
        <v>43336</v>
      </c>
      <c r="H10721" s="62" t="s">
        <v>27331</v>
      </c>
      <c r="I10721" s="59"/>
      <c r="J10721" s="59"/>
      <c r="K10721" s="59"/>
      <c r="L10721" s="59"/>
      <c r="M10721" s="59"/>
      <c r="N10721" s="59"/>
      <c r="O10721" s="59"/>
      <c r="P10721" s="59"/>
      <c r="Q10721" s="59"/>
      <c r="R10721" s="59"/>
      <c r="S10721" s="59"/>
      <c r="T10721" s="59"/>
      <c r="U10721" s="59"/>
      <c r="V10721" s="59"/>
      <c r="W10721" s="59"/>
      <c r="X10721" s="59"/>
      <c r="Y10721" s="59"/>
      <c r="Z10721" s="59"/>
      <c r="AA10721" s="59"/>
      <c r="AB10721" s="59"/>
      <c r="AC10721" s="59"/>
    </row>
    <row r="10722" spans="1:29" x14ac:dyDescent="0.2">
      <c r="A10722" s="62" t="s">
        <v>27332</v>
      </c>
      <c r="B10722" s="63">
        <v>10718</v>
      </c>
      <c r="C10722" s="64">
        <v>43329</v>
      </c>
      <c r="D10722" s="62" t="s">
        <v>27333</v>
      </c>
      <c r="E10722" s="62" t="s">
        <v>149</v>
      </c>
      <c r="F10722" s="62" t="s">
        <v>137</v>
      </c>
      <c r="G10722" s="64">
        <v>43336</v>
      </c>
      <c r="H10722" s="62" t="s">
        <v>27334</v>
      </c>
      <c r="I10722" s="59"/>
      <c r="J10722" s="59"/>
      <c r="K10722" s="59"/>
      <c r="L10722" s="59"/>
      <c r="M10722" s="59"/>
      <c r="N10722" s="59"/>
      <c r="O10722" s="59"/>
      <c r="P10722" s="59"/>
      <c r="Q10722" s="59"/>
      <c r="R10722" s="59"/>
      <c r="S10722" s="59"/>
      <c r="T10722" s="59"/>
      <c r="U10722" s="59"/>
      <c r="V10722" s="59"/>
      <c r="W10722" s="59"/>
      <c r="X10722" s="59"/>
      <c r="Y10722" s="59"/>
      <c r="Z10722" s="59"/>
      <c r="AA10722" s="59"/>
      <c r="AB10722" s="59"/>
      <c r="AC10722" s="59"/>
    </row>
    <row r="10723" spans="1:29" x14ac:dyDescent="0.2">
      <c r="A10723" s="62" t="s">
        <v>27335</v>
      </c>
      <c r="B10723" s="63">
        <v>10719</v>
      </c>
      <c r="C10723" s="64">
        <v>43329</v>
      </c>
      <c r="D10723" s="62" t="s">
        <v>148</v>
      </c>
      <c r="E10723" s="62" t="s">
        <v>149</v>
      </c>
      <c r="F10723" s="62" t="s">
        <v>137</v>
      </c>
      <c r="G10723" s="64">
        <v>43342</v>
      </c>
      <c r="H10723" s="62" t="s">
        <v>27336</v>
      </c>
      <c r="I10723" s="59"/>
      <c r="J10723" s="59"/>
      <c r="K10723" s="59"/>
      <c r="L10723" s="59"/>
      <c r="M10723" s="59"/>
      <c r="N10723" s="59"/>
      <c r="O10723" s="59"/>
      <c r="P10723" s="59"/>
      <c r="Q10723" s="59"/>
      <c r="R10723" s="59"/>
      <c r="S10723" s="59"/>
      <c r="T10723" s="59"/>
      <c r="U10723" s="59"/>
      <c r="V10723" s="59"/>
      <c r="W10723" s="59"/>
      <c r="X10723" s="59"/>
      <c r="Y10723" s="59"/>
      <c r="Z10723" s="59"/>
      <c r="AA10723" s="59"/>
      <c r="AB10723" s="59"/>
      <c r="AC10723" s="59"/>
    </row>
    <row r="10724" spans="1:29" x14ac:dyDescent="0.2">
      <c r="A10724" s="62" t="s">
        <v>27337</v>
      </c>
      <c r="B10724" s="63">
        <v>10720</v>
      </c>
      <c r="C10724" s="64">
        <v>43329</v>
      </c>
      <c r="D10724" s="62" t="s">
        <v>148</v>
      </c>
      <c r="E10724" s="62" t="s">
        <v>6281</v>
      </c>
      <c r="F10724" s="62" t="s">
        <v>137</v>
      </c>
      <c r="G10724" s="64">
        <v>43341</v>
      </c>
      <c r="H10724" s="62" t="s">
        <v>27338</v>
      </c>
      <c r="I10724" s="59"/>
      <c r="J10724" s="59"/>
      <c r="K10724" s="59"/>
      <c r="L10724" s="59"/>
      <c r="M10724" s="59"/>
      <c r="N10724" s="59"/>
      <c r="O10724" s="59"/>
      <c r="P10724" s="59"/>
      <c r="Q10724" s="59"/>
      <c r="R10724" s="59"/>
      <c r="S10724" s="59"/>
      <c r="T10724" s="59"/>
      <c r="U10724" s="59"/>
      <c r="V10724" s="59"/>
      <c r="W10724" s="59"/>
      <c r="X10724" s="59"/>
      <c r="Y10724" s="59"/>
      <c r="Z10724" s="59"/>
      <c r="AA10724" s="59"/>
      <c r="AB10724" s="59"/>
      <c r="AC10724" s="59"/>
    </row>
    <row r="10725" spans="1:29" x14ac:dyDescent="0.2">
      <c r="A10725" s="62" t="s">
        <v>27339</v>
      </c>
      <c r="B10725" s="63">
        <v>10721</v>
      </c>
      <c r="C10725" s="64">
        <v>43329</v>
      </c>
      <c r="D10725" s="62" t="s">
        <v>27340</v>
      </c>
      <c r="E10725" s="62" t="s">
        <v>160</v>
      </c>
      <c r="F10725" s="62" t="s">
        <v>161</v>
      </c>
      <c r="G10725" s="64">
        <v>43336</v>
      </c>
      <c r="H10725" s="62" t="s">
        <v>27341</v>
      </c>
      <c r="I10725" s="59"/>
      <c r="J10725" s="59"/>
      <c r="K10725" s="59"/>
      <c r="L10725" s="59"/>
      <c r="M10725" s="59"/>
      <c r="N10725" s="59"/>
      <c r="O10725" s="59"/>
      <c r="P10725" s="59"/>
      <c r="Q10725" s="59"/>
      <c r="R10725" s="59"/>
      <c r="S10725" s="59"/>
      <c r="T10725" s="59"/>
      <c r="U10725" s="59"/>
      <c r="V10725" s="59"/>
      <c r="W10725" s="59"/>
      <c r="X10725" s="59"/>
      <c r="Y10725" s="59"/>
      <c r="Z10725" s="59"/>
      <c r="AA10725" s="59"/>
      <c r="AB10725" s="59"/>
      <c r="AC10725" s="59"/>
    </row>
    <row r="10726" spans="1:29" x14ac:dyDescent="0.2">
      <c r="A10726" s="62" t="s">
        <v>27342</v>
      </c>
      <c r="B10726" s="63">
        <v>10722</v>
      </c>
      <c r="C10726" s="64">
        <v>43329</v>
      </c>
      <c r="D10726" s="62" t="s">
        <v>27343</v>
      </c>
      <c r="E10726" s="62" t="s">
        <v>160</v>
      </c>
      <c r="F10726" s="62" t="s">
        <v>161</v>
      </c>
      <c r="G10726" s="64">
        <v>43349</v>
      </c>
      <c r="H10726" s="62" t="s">
        <v>26892</v>
      </c>
      <c r="I10726" s="59"/>
      <c r="J10726" s="59"/>
      <c r="K10726" s="59"/>
      <c r="L10726" s="59"/>
      <c r="M10726" s="59"/>
      <c r="N10726" s="59"/>
      <c r="O10726" s="59"/>
      <c r="P10726" s="59"/>
      <c r="Q10726" s="59"/>
      <c r="R10726" s="59"/>
      <c r="S10726" s="59"/>
      <c r="T10726" s="59"/>
      <c r="U10726" s="59"/>
      <c r="V10726" s="59"/>
      <c r="W10726" s="59"/>
      <c r="X10726" s="59"/>
      <c r="Y10726" s="59"/>
      <c r="Z10726" s="59"/>
      <c r="AA10726" s="59"/>
      <c r="AB10726" s="59"/>
      <c r="AC10726" s="59"/>
    </row>
    <row r="10727" spans="1:29" x14ac:dyDescent="0.2">
      <c r="A10727" s="62" t="s">
        <v>27344</v>
      </c>
      <c r="B10727" s="63">
        <v>10723</v>
      </c>
      <c r="C10727" s="64">
        <v>43329</v>
      </c>
      <c r="D10727" s="62" t="s">
        <v>27345</v>
      </c>
      <c r="E10727" s="62" t="s">
        <v>160</v>
      </c>
      <c r="F10727" s="62" t="s">
        <v>137</v>
      </c>
      <c r="G10727" s="64">
        <v>43340</v>
      </c>
      <c r="H10727" s="62" t="s">
        <v>27346</v>
      </c>
      <c r="I10727" s="59"/>
      <c r="J10727" s="59"/>
      <c r="K10727" s="59"/>
      <c r="L10727" s="59"/>
      <c r="M10727" s="59"/>
      <c r="N10727" s="59"/>
      <c r="O10727" s="59"/>
      <c r="P10727" s="59"/>
      <c r="Q10727" s="59"/>
      <c r="R10727" s="59"/>
      <c r="S10727" s="59"/>
      <c r="T10727" s="59"/>
      <c r="U10727" s="59"/>
      <c r="V10727" s="59"/>
      <c r="W10727" s="59"/>
      <c r="X10727" s="59"/>
      <c r="Y10727" s="59"/>
      <c r="Z10727" s="59"/>
      <c r="AA10727" s="59"/>
      <c r="AB10727" s="59"/>
      <c r="AC10727" s="59"/>
    </row>
    <row r="10728" spans="1:29" x14ac:dyDescent="0.2">
      <c r="A10728" s="62" t="s">
        <v>27347</v>
      </c>
      <c r="B10728" s="63">
        <v>10724</v>
      </c>
      <c r="C10728" s="64">
        <v>43329</v>
      </c>
      <c r="D10728" s="62" t="s">
        <v>27348</v>
      </c>
      <c r="E10728" s="62" t="s">
        <v>160</v>
      </c>
      <c r="F10728" s="62" t="s">
        <v>161</v>
      </c>
      <c r="G10728" s="64">
        <v>43340</v>
      </c>
      <c r="H10728" s="62" t="s">
        <v>27349</v>
      </c>
      <c r="I10728" s="59"/>
      <c r="J10728" s="59"/>
      <c r="K10728" s="59"/>
      <c r="L10728" s="59"/>
      <c r="M10728" s="59"/>
      <c r="N10728" s="59"/>
      <c r="O10728" s="59"/>
      <c r="P10728" s="59"/>
      <c r="Q10728" s="59"/>
      <c r="R10728" s="59"/>
      <c r="S10728" s="59"/>
      <c r="T10728" s="59"/>
      <c r="U10728" s="59"/>
      <c r="V10728" s="59"/>
      <c r="W10728" s="59"/>
      <c r="X10728" s="59"/>
      <c r="Y10728" s="59"/>
      <c r="Z10728" s="59"/>
      <c r="AA10728" s="59"/>
      <c r="AB10728" s="59"/>
      <c r="AC10728" s="59"/>
    </row>
    <row r="10729" spans="1:29" x14ac:dyDescent="0.2">
      <c r="A10729" s="62" t="s">
        <v>27350</v>
      </c>
      <c r="B10729" s="63">
        <v>10725</v>
      </c>
      <c r="C10729" s="64">
        <v>43329</v>
      </c>
      <c r="D10729" s="62" t="s">
        <v>27351</v>
      </c>
      <c r="E10729" s="62" t="s">
        <v>160</v>
      </c>
      <c r="F10729" s="62" t="s">
        <v>161</v>
      </c>
      <c r="G10729" s="64">
        <v>43349</v>
      </c>
      <c r="H10729" s="62" t="s">
        <v>26892</v>
      </c>
      <c r="I10729" s="59"/>
      <c r="J10729" s="59"/>
      <c r="K10729" s="59"/>
      <c r="L10729" s="59"/>
      <c r="M10729" s="59"/>
      <c r="N10729" s="59"/>
      <c r="O10729" s="59"/>
      <c r="P10729" s="59"/>
      <c r="Q10729" s="59"/>
      <c r="R10729" s="59"/>
      <c r="S10729" s="59"/>
      <c r="T10729" s="59"/>
      <c r="U10729" s="59"/>
      <c r="V10729" s="59"/>
      <c r="W10729" s="59"/>
      <c r="X10729" s="59"/>
      <c r="Y10729" s="59"/>
      <c r="Z10729" s="59"/>
      <c r="AA10729" s="59"/>
      <c r="AB10729" s="59"/>
      <c r="AC10729" s="59"/>
    </row>
    <row r="10730" spans="1:29" x14ac:dyDescent="0.2">
      <c r="A10730" s="62" t="s">
        <v>27352</v>
      </c>
      <c r="B10730" s="63">
        <v>10726</v>
      </c>
      <c r="C10730" s="64">
        <v>43329</v>
      </c>
      <c r="D10730" s="62" t="s">
        <v>27353</v>
      </c>
      <c r="E10730" s="62" t="s">
        <v>160</v>
      </c>
      <c r="F10730" s="62" t="s">
        <v>161</v>
      </c>
      <c r="G10730" s="64">
        <v>43349</v>
      </c>
      <c r="H10730" s="62" t="s">
        <v>26892</v>
      </c>
      <c r="I10730" s="59"/>
      <c r="J10730" s="59"/>
      <c r="K10730" s="59"/>
      <c r="L10730" s="59"/>
      <c r="M10730" s="59"/>
      <c r="N10730" s="59"/>
      <c r="O10730" s="59"/>
      <c r="P10730" s="59"/>
      <c r="Q10730" s="59"/>
      <c r="R10730" s="59"/>
      <c r="S10730" s="59"/>
      <c r="T10730" s="59"/>
      <c r="U10730" s="59"/>
      <c r="V10730" s="59"/>
      <c r="W10730" s="59"/>
      <c r="X10730" s="59"/>
      <c r="Y10730" s="59"/>
      <c r="Z10730" s="59"/>
      <c r="AA10730" s="59"/>
      <c r="AB10730" s="59"/>
      <c r="AC10730" s="59"/>
    </row>
    <row r="10731" spans="1:29" x14ac:dyDescent="0.2">
      <c r="A10731" s="62" t="s">
        <v>27354</v>
      </c>
      <c r="B10731" s="63">
        <v>10727</v>
      </c>
      <c r="C10731" s="64">
        <v>43329</v>
      </c>
      <c r="D10731" s="62" t="s">
        <v>27355</v>
      </c>
      <c r="E10731" s="62" t="s">
        <v>160</v>
      </c>
      <c r="F10731" s="62" t="s">
        <v>161</v>
      </c>
      <c r="G10731" s="64">
        <v>43353</v>
      </c>
      <c r="H10731" s="62" t="s">
        <v>27356</v>
      </c>
      <c r="I10731" s="59"/>
      <c r="J10731" s="59"/>
      <c r="K10731" s="59"/>
      <c r="L10731" s="59"/>
      <c r="M10731" s="59"/>
      <c r="N10731" s="59"/>
      <c r="O10731" s="59"/>
      <c r="P10731" s="59"/>
      <c r="Q10731" s="59"/>
      <c r="R10731" s="59"/>
      <c r="S10731" s="59"/>
      <c r="T10731" s="59"/>
      <c r="U10731" s="59"/>
      <c r="V10731" s="59"/>
      <c r="W10731" s="59"/>
      <c r="X10731" s="59"/>
      <c r="Y10731" s="59"/>
      <c r="Z10731" s="59"/>
      <c r="AA10731" s="59"/>
      <c r="AB10731" s="59"/>
      <c r="AC10731" s="59"/>
    </row>
    <row r="10732" spans="1:29" x14ac:dyDescent="0.2">
      <c r="A10732" s="62" t="s">
        <v>27357</v>
      </c>
      <c r="B10732" s="63">
        <v>10728</v>
      </c>
      <c r="C10732" s="64">
        <v>43329</v>
      </c>
      <c r="D10732" s="62" t="s">
        <v>27358</v>
      </c>
      <c r="E10732" s="62" t="s">
        <v>160</v>
      </c>
      <c r="F10732" s="62" t="s">
        <v>161</v>
      </c>
      <c r="G10732" s="64">
        <v>43349</v>
      </c>
      <c r="H10732" s="62" t="s">
        <v>26892</v>
      </c>
      <c r="I10732" s="59"/>
      <c r="J10732" s="59"/>
      <c r="K10732" s="59"/>
      <c r="L10732" s="59"/>
      <c r="M10732" s="59"/>
      <c r="N10732" s="59"/>
      <c r="O10732" s="59"/>
      <c r="P10732" s="59"/>
      <c r="Q10732" s="59"/>
      <c r="R10732" s="59"/>
      <c r="S10732" s="59"/>
      <c r="T10732" s="59"/>
      <c r="U10732" s="59"/>
      <c r="V10732" s="59"/>
      <c r="W10732" s="59"/>
      <c r="X10732" s="59"/>
      <c r="Y10732" s="59"/>
      <c r="Z10732" s="59"/>
      <c r="AA10732" s="59"/>
      <c r="AB10732" s="59"/>
      <c r="AC10732" s="59"/>
    </row>
    <row r="10733" spans="1:29" x14ac:dyDescent="0.2">
      <c r="A10733" s="62" t="s">
        <v>27359</v>
      </c>
      <c r="B10733" s="63">
        <v>10729</v>
      </c>
      <c r="C10733" s="64">
        <v>43329</v>
      </c>
      <c r="D10733" s="62" t="s">
        <v>27360</v>
      </c>
      <c r="E10733" s="62" t="s">
        <v>160</v>
      </c>
      <c r="F10733" s="62" t="s">
        <v>161</v>
      </c>
      <c r="G10733" s="64">
        <v>43349</v>
      </c>
      <c r="H10733" s="62" t="s">
        <v>26892</v>
      </c>
      <c r="I10733" s="59"/>
      <c r="J10733" s="59"/>
      <c r="K10733" s="59"/>
      <c r="L10733" s="59"/>
      <c r="M10733" s="59"/>
      <c r="N10733" s="59"/>
      <c r="O10733" s="59"/>
      <c r="P10733" s="59"/>
      <c r="Q10733" s="59"/>
      <c r="R10733" s="59"/>
      <c r="S10733" s="59"/>
      <c r="T10733" s="59"/>
      <c r="U10733" s="59"/>
      <c r="V10733" s="59"/>
      <c r="W10733" s="59"/>
      <c r="X10733" s="59"/>
      <c r="Y10733" s="59"/>
      <c r="Z10733" s="59"/>
      <c r="AA10733" s="59"/>
      <c r="AB10733" s="59"/>
      <c r="AC10733" s="59"/>
    </row>
    <row r="10734" spans="1:29" x14ac:dyDescent="0.2">
      <c r="A10734" s="62" t="s">
        <v>27361</v>
      </c>
      <c r="B10734" s="63">
        <v>10730</v>
      </c>
      <c r="C10734" s="64">
        <v>43329</v>
      </c>
      <c r="D10734" s="62" t="s">
        <v>27362</v>
      </c>
      <c r="E10734" s="62" t="s">
        <v>149</v>
      </c>
      <c r="F10734" s="62" t="s">
        <v>161</v>
      </c>
      <c r="G10734" s="64">
        <v>43356</v>
      </c>
      <c r="H10734" s="62" t="s">
        <v>27363</v>
      </c>
      <c r="I10734" s="59"/>
      <c r="J10734" s="59"/>
      <c r="K10734" s="59"/>
      <c r="L10734" s="59"/>
      <c r="M10734" s="59"/>
      <c r="N10734" s="59"/>
      <c r="O10734" s="59"/>
      <c r="P10734" s="59"/>
      <c r="Q10734" s="59"/>
      <c r="R10734" s="59"/>
      <c r="S10734" s="59"/>
      <c r="T10734" s="59"/>
      <c r="U10734" s="59"/>
      <c r="V10734" s="59"/>
      <c r="W10734" s="59"/>
      <c r="X10734" s="59"/>
      <c r="Y10734" s="59"/>
      <c r="Z10734" s="59"/>
      <c r="AA10734" s="59"/>
      <c r="AB10734" s="59"/>
      <c r="AC10734" s="59"/>
    </row>
    <row r="10735" spans="1:29" x14ac:dyDescent="0.2">
      <c r="A10735" s="62" t="s">
        <v>27364</v>
      </c>
      <c r="B10735" s="63">
        <v>10731</v>
      </c>
      <c r="C10735" s="64">
        <v>43329</v>
      </c>
      <c r="D10735" s="62" t="s">
        <v>27365</v>
      </c>
      <c r="E10735" s="62" t="s">
        <v>160</v>
      </c>
      <c r="F10735" s="62" t="s">
        <v>161</v>
      </c>
      <c r="G10735" s="64">
        <v>43349</v>
      </c>
      <c r="H10735" s="62" t="s">
        <v>26892</v>
      </c>
      <c r="I10735" s="59"/>
      <c r="J10735" s="59"/>
      <c r="K10735" s="59"/>
      <c r="L10735" s="59"/>
      <c r="M10735" s="59"/>
      <c r="N10735" s="59"/>
      <c r="O10735" s="59"/>
      <c r="P10735" s="59"/>
      <c r="Q10735" s="59"/>
      <c r="R10735" s="59"/>
      <c r="S10735" s="59"/>
      <c r="T10735" s="59"/>
      <c r="U10735" s="59"/>
      <c r="V10735" s="59"/>
      <c r="W10735" s="59"/>
      <c r="X10735" s="59"/>
      <c r="Y10735" s="59"/>
      <c r="Z10735" s="59"/>
      <c r="AA10735" s="59"/>
      <c r="AB10735" s="59"/>
      <c r="AC10735" s="59"/>
    </row>
    <row r="10736" spans="1:29" x14ac:dyDescent="0.2">
      <c r="A10736" s="62" t="s">
        <v>27366</v>
      </c>
      <c r="B10736" s="63">
        <v>10732</v>
      </c>
      <c r="C10736" s="64">
        <v>43329</v>
      </c>
      <c r="D10736" s="62" t="s">
        <v>27367</v>
      </c>
      <c r="E10736" s="62" t="s">
        <v>160</v>
      </c>
      <c r="F10736" s="62" t="s">
        <v>161</v>
      </c>
      <c r="G10736" s="64">
        <v>43349</v>
      </c>
      <c r="H10736" s="62" t="s">
        <v>26892</v>
      </c>
      <c r="I10736" s="59"/>
      <c r="J10736" s="59"/>
      <c r="K10736" s="59"/>
      <c r="L10736" s="59"/>
      <c r="M10736" s="59"/>
      <c r="N10736" s="59"/>
      <c r="O10736" s="59"/>
      <c r="P10736" s="59"/>
      <c r="Q10736" s="59"/>
      <c r="R10736" s="59"/>
      <c r="S10736" s="59"/>
      <c r="T10736" s="59"/>
      <c r="U10736" s="59"/>
      <c r="V10736" s="59"/>
      <c r="W10736" s="59"/>
      <c r="X10736" s="59"/>
      <c r="Y10736" s="59"/>
      <c r="Z10736" s="59"/>
      <c r="AA10736" s="59"/>
      <c r="AB10736" s="59"/>
      <c r="AC10736" s="59"/>
    </row>
    <row r="10737" spans="1:29" x14ac:dyDescent="0.2">
      <c r="A10737" s="62" t="s">
        <v>27368</v>
      </c>
      <c r="B10737" s="63">
        <v>10733</v>
      </c>
      <c r="C10737" s="64">
        <v>43329</v>
      </c>
      <c r="D10737" s="62" t="s">
        <v>27369</v>
      </c>
      <c r="E10737" s="62" t="s">
        <v>160</v>
      </c>
      <c r="F10737" s="62" t="s">
        <v>161</v>
      </c>
      <c r="G10737" s="64">
        <v>43349</v>
      </c>
      <c r="H10737" s="62" t="s">
        <v>26892</v>
      </c>
      <c r="I10737" s="59"/>
      <c r="J10737" s="59"/>
      <c r="K10737" s="59"/>
      <c r="L10737" s="59"/>
      <c r="M10737" s="59"/>
      <c r="N10737" s="59"/>
      <c r="O10737" s="59"/>
      <c r="P10737" s="59"/>
      <c r="Q10737" s="59"/>
      <c r="R10737" s="59"/>
      <c r="S10737" s="59"/>
      <c r="T10737" s="59"/>
      <c r="U10737" s="59"/>
      <c r="V10737" s="59"/>
      <c r="W10737" s="59"/>
      <c r="X10737" s="59"/>
      <c r="Y10737" s="59"/>
      <c r="Z10737" s="59"/>
      <c r="AA10737" s="59"/>
      <c r="AB10737" s="59"/>
      <c r="AC10737" s="59"/>
    </row>
    <row r="10738" spans="1:29" x14ac:dyDescent="0.2">
      <c r="A10738" s="62" t="s">
        <v>27370</v>
      </c>
      <c r="B10738" s="63">
        <v>10734</v>
      </c>
      <c r="C10738" s="64">
        <v>43329</v>
      </c>
      <c r="D10738" s="62" t="s">
        <v>153</v>
      </c>
      <c r="E10738" s="62" t="s">
        <v>7813</v>
      </c>
      <c r="F10738" s="62" t="s">
        <v>137</v>
      </c>
      <c r="G10738" s="64">
        <v>43335</v>
      </c>
      <c r="H10738" s="62" t="s">
        <v>27371</v>
      </c>
      <c r="I10738" s="59"/>
      <c r="J10738" s="59"/>
      <c r="K10738" s="59"/>
      <c r="L10738" s="59"/>
      <c r="M10738" s="59"/>
      <c r="N10738" s="59"/>
      <c r="O10738" s="59"/>
      <c r="P10738" s="59"/>
      <c r="Q10738" s="59"/>
      <c r="R10738" s="59"/>
      <c r="S10738" s="59"/>
      <c r="T10738" s="59"/>
      <c r="U10738" s="59"/>
      <c r="V10738" s="59"/>
      <c r="W10738" s="59"/>
      <c r="X10738" s="59"/>
      <c r="Y10738" s="59"/>
      <c r="Z10738" s="59"/>
      <c r="AA10738" s="59"/>
      <c r="AB10738" s="59"/>
      <c r="AC10738" s="59"/>
    </row>
    <row r="10739" spans="1:29" x14ac:dyDescent="0.2">
      <c r="A10739" s="62" t="s">
        <v>27372</v>
      </c>
      <c r="B10739" s="63">
        <v>10735</v>
      </c>
      <c r="C10739" s="64">
        <v>43329</v>
      </c>
      <c r="D10739" s="62" t="s">
        <v>27373</v>
      </c>
      <c r="E10739" s="62" t="s">
        <v>5806</v>
      </c>
      <c r="F10739" s="62" t="s">
        <v>137</v>
      </c>
      <c r="G10739" s="64">
        <v>43339</v>
      </c>
      <c r="H10739" s="62" t="s">
        <v>27374</v>
      </c>
      <c r="I10739" s="59"/>
      <c r="J10739" s="59"/>
      <c r="K10739" s="59"/>
      <c r="L10739" s="59"/>
      <c r="M10739" s="59"/>
      <c r="N10739" s="59"/>
      <c r="O10739" s="59"/>
      <c r="P10739" s="59"/>
      <c r="Q10739" s="59"/>
      <c r="R10739" s="59"/>
      <c r="S10739" s="59"/>
      <c r="T10739" s="59"/>
      <c r="U10739" s="59"/>
      <c r="V10739" s="59"/>
      <c r="W10739" s="59"/>
      <c r="X10739" s="59"/>
      <c r="Y10739" s="59"/>
      <c r="Z10739" s="59"/>
      <c r="AA10739" s="59"/>
      <c r="AB10739" s="59"/>
      <c r="AC10739" s="59"/>
    </row>
    <row r="10740" spans="1:29" x14ac:dyDescent="0.2">
      <c r="A10740" s="62" t="s">
        <v>27375</v>
      </c>
      <c r="B10740" s="63">
        <v>10736</v>
      </c>
      <c r="C10740" s="64">
        <v>43329</v>
      </c>
      <c r="D10740" s="62" t="s">
        <v>27376</v>
      </c>
      <c r="E10740" s="62" t="s">
        <v>5806</v>
      </c>
      <c r="F10740" s="62" t="s">
        <v>137</v>
      </c>
      <c r="G10740" s="64">
        <v>43339</v>
      </c>
      <c r="H10740" s="62" t="s">
        <v>27377</v>
      </c>
      <c r="I10740" s="59"/>
      <c r="J10740" s="59"/>
      <c r="K10740" s="59"/>
      <c r="L10740" s="59"/>
      <c r="M10740" s="59"/>
      <c r="N10740" s="59"/>
      <c r="O10740" s="59"/>
      <c r="P10740" s="59"/>
      <c r="Q10740" s="59"/>
      <c r="R10740" s="59"/>
      <c r="S10740" s="59"/>
      <c r="T10740" s="59"/>
      <c r="U10740" s="59"/>
      <c r="V10740" s="59"/>
      <c r="W10740" s="59"/>
      <c r="X10740" s="59"/>
      <c r="Y10740" s="59"/>
      <c r="Z10740" s="59"/>
      <c r="AA10740" s="59"/>
      <c r="AB10740" s="59"/>
      <c r="AC10740" s="59"/>
    </row>
    <row r="10741" spans="1:29" x14ac:dyDescent="0.2">
      <c r="A10741" s="62" t="s">
        <v>27378</v>
      </c>
      <c r="B10741" s="63">
        <v>10737</v>
      </c>
      <c r="C10741" s="64">
        <v>43329</v>
      </c>
      <c r="D10741" s="62" t="s">
        <v>27379</v>
      </c>
      <c r="E10741" s="62" t="s">
        <v>160</v>
      </c>
      <c r="F10741" s="62" t="s">
        <v>137</v>
      </c>
      <c r="G10741" s="64">
        <v>43357</v>
      </c>
      <c r="H10741" s="62" t="s">
        <v>27380</v>
      </c>
      <c r="I10741" s="59"/>
      <c r="J10741" s="59"/>
      <c r="K10741" s="59"/>
      <c r="L10741" s="59"/>
      <c r="M10741" s="59"/>
      <c r="N10741" s="59"/>
      <c r="O10741" s="59"/>
      <c r="P10741" s="59"/>
      <c r="Q10741" s="59"/>
      <c r="R10741" s="59"/>
      <c r="S10741" s="59"/>
      <c r="T10741" s="59"/>
      <c r="U10741" s="59"/>
      <c r="V10741" s="59"/>
      <c r="W10741" s="59"/>
      <c r="X10741" s="59"/>
      <c r="Y10741" s="59"/>
      <c r="Z10741" s="59"/>
      <c r="AA10741" s="59"/>
      <c r="AB10741" s="59"/>
      <c r="AC10741" s="59"/>
    </row>
    <row r="10742" spans="1:29" x14ac:dyDescent="0.2">
      <c r="A10742" s="62" t="s">
        <v>27381</v>
      </c>
      <c r="B10742" s="63">
        <v>10738</v>
      </c>
      <c r="C10742" s="64">
        <v>43329</v>
      </c>
      <c r="D10742" s="62" t="s">
        <v>27382</v>
      </c>
      <c r="E10742" s="62" t="s">
        <v>1895</v>
      </c>
      <c r="F10742" s="62" t="s">
        <v>137</v>
      </c>
      <c r="G10742" s="64">
        <v>43356</v>
      </c>
      <c r="H10742" s="62" t="s">
        <v>27383</v>
      </c>
      <c r="I10742" s="59"/>
      <c r="J10742" s="59"/>
      <c r="K10742" s="59"/>
      <c r="L10742" s="59"/>
      <c r="M10742" s="59"/>
      <c r="N10742" s="59"/>
      <c r="O10742" s="59"/>
      <c r="P10742" s="59"/>
      <c r="Q10742" s="59"/>
      <c r="R10742" s="59"/>
      <c r="S10742" s="59"/>
      <c r="T10742" s="59"/>
      <c r="U10742" s="59"/>
      <c r="V10742" s="59"/>
      <c r="W10742" s="59"/>
      <c r="X10742" s="59"/>
      <c r="Y10742" s="59"/>
      <c r="Z10742" s="59"/>
      <c r="AA10742" s="59"/>
      <c r="AB10742" s="59"/>
      <c r="AC10742" s="59"/>
    </row>
    <row r="10743" spans="1:29" x14ac:dyDescent="0.2">
      <c r="A10743" s="62" t="s">
        <v>27384</v>
      </c>
      <c r="B10743" s="63">
        <v>10739</v>
      </c>
      <c r="C10743" s="64">
        <v>43329</v>
      </c>
      <c r="D10743" s="62" t="s">
        <v>27382</v>
      </c>
      <c r="E10743" s="62" t="s">
        <v>149</v>
      </c>
      <c r="F10743" s="62" t="s">
        <v>137</v>
      </c>
      <c r="G10743" s="64">
        <v>43342</v>
      </c>
      <c r="H10743" s="62" t="s">
        <v>27385</v>
      </c>
      <c r="I10743" s="59"/>
      <c r="J10743" s="59"/>
      <c r="K10743" s="59"/>
      <c r="L10743" s="59"/>
      <c r="M10743" s="59"/>
      <c r="N10743" s="59"/>
      <c r="O10743" s="59"/>
      <c r="P10743" s="59"/>
      <c r="Q10743" s="59"/>
      <c r="R10743" s="59"/>
      <c r="S10743" s="59"/>
      <c r="T10743" s="59"/>
      <c r="U10743" s="59"/>
      <c r="V10743" s="59"/>
      <c r="W10743" s="59"/>
      <c r="X10743" s="59"/>
      <c r="Y10743" s="59"/>
      <c r="Z10743" s="59"/>
      <c r="AA10743" s="59"/>
      <c r="AB10743" s="59"/>
      <c r="AC10743" s="59"/>
    </row>
    <row r="10744" spans="1:29" x14ac:dyDescent="0.2">
      <c r="A10744" s="62" t="s">
        <v>27386</v>
      </c>
      <c r="B10744" s="63">
        <v>10740</v>
      </c>
      <c r="C10744" s="64">
        <v>43329</v>
      </c>
      <c r="D10744" s="62" t="s">
        <v>27382</v>
      </c>
      <c r="E10744" s="62" t="s">
        <v>149</v>
      </c>
      <c r="F10744" s="62" t="s">
        <v>137</v>
      </c>
      <c r="G10744" s="64">
        <v>43342</v>
      </c>
      <c r="H10744" s="62" t="s">
        <v>27387</v>
      </c>
      <c r="I10744" s="59"/>
      <c r="J10744" s="59"/>
      <c r="K10744" s="59"/>
      <c r="L10744" s="59"/>
      <c r="M10744" s="59"/>
      <c r="N10744" s="59"/>
      <c r="O10744" s="59"/>
      <c r="P10744" s="59"/>
      <c r="Q10744" s="59"/>
      <c r="R10744" s="59"/>
      <c r="S10744" s="59"/>
      <c r="T10744" s="59"/>
      <c r="U10744" s="59"/>
      <c r="V10744" s="59"/>
      <c r="W10744" s="59"/>
      <c r="X10744" s="59"/>
      <c r="Y10744" s="59"/>
      <c r="Z10744" s="59"/>
      <c r="AA10744" s="59"/>
      <c r="AB10744" s="59"/>
      <c r="AC10744" s="59"/>
    </row>
    <row r="10745" spans="1:29" x14ac:dyDescent="0.2">
      <c r="A10745" s="62" t="s">
        <v>27388</v>
      </c>
      <c r="B10745" s="63">
        <v>10741</v>
      </c>
      <c r="C10745" s="64">
        <v>43329</v>
      </c>
      <c r="D10745" s="62" t="s">
        <v>930</v>
      </c>
      <c r="E10745" s="62" t="s">
        <v>149</v>
      </c>
      <c r="F10745" s="62" t="s">
        <v>137</v>
      </c>
      <c r="G10745" s="64">
        <v>43342</v>
      </c>
      <c r="H10745" s="62" t="s">
        <v>27389</v>
      </c>
      <c r="I10745" s="59"/>
      <c r="J10745" s="59"/>
      <c r="K10745" s="59"/>
      <c r="L10745" s="59"/>
      <c r="M10745" s="59"/>
      <c r="N10745" s="59"/>
      <c r="O10745" s="59"/>
      <c r="P10745" s="59"/>
      <c r="Q10745" s="59"/>
      <c r="R10745" s="59"/>
      <c r="S10745" s="59"/>
      <c r="T10745" s="59"/>
      <c r="U10745" s="59"/>
      <c r="V10745" s="59"/>
      <c r="W10745" s="59"/>
      <c r="X10745" s="59"/>
      <c r="Y10745" s="59"/>
      <c r="Z10745" s="59"/>
      <c r="AA10745" s="59"/>
      <c r="AB10745" s="59"/>
      <c r="AC10745" s="59"/>
    </row>
    <row r="10746" spans="1:29" x14ac:dyDescent="0.2">
      <c r="A10746" s="62" t="s">
        <v>27390</v>
      </c>
      <c r="B10746" s="63">
        <v>10742</v>
      </c>
      <c r="C10746" s="64">
        <v>43329</v>
      </c>
      <c r="D10746" s="62" t="s">
        <v>930</v>
      </c>
      <c r="E10746" s="62" t="s">
        <v>149</v>
      </c>
      <c r="F10746" s="62" t="s">
        <v>137</v>
      </c>
      <c r="G10746" s="64">
        <v>43342</v>
      </c>
      <c r="H10746" s="62" t="s">
        <v>27391</v>
      </c>
      <c r="I10746" s="59"/>
      <c r="J10746" s="59"/>
      <c r="K10746" s="59"/>
      <c r="L10746" s="59"/>
      <c r="M10746" s="59"/>
      <c r="N10746" s="59"/>
      <c r="O10746" s="59"/>
      <c r="P10746" s="59"/>
      <c r="Q10746" s="59"/>
      <c r="R10746" s="59"/>
      <c r="S10746" s="59"/>
      <c r="T10746" s="59"/>
      <c r="U10746" s="59"/>
      <c r="V10746" s="59"/>
      <c r="W10746" s="59"/>
      <c r="X10746" s="59"/>
      <c r="Y10746" s="59"/>
      <c r="Z10746" s="59"/>
      <c r="AA10746" s="59"/>
      <c r="AB10746" s="59"/>
      <c r="AC10746" s="59"/>
    </row>
    <row r="10747" spans="1:29" x14ac:dyDescent="0.2">
      <c r="A10747" s="62" t="s">
        <v>27392</v>
      </c>
      <c r="B10747" s="63">
        <v>10743</v>
      </c>
      <c r="C10747" s="64">
        <v>43329</v>
      </c>
      <c r="D10747" s="62" t="s">
        <v>930</v>
      </c>
      <c r="E10747" s="62" t="s">
        <v>149</v>
      </c>
      <c r="F10747" s="62" t="s">
        <v>137</v>
      </c>
      <c r="G10747" s="64">
        <v>43342</v>
      </c>
      <c r="H10747" s="62" t="s">
        <v>27393</v>
      </c>
      <c r="I10747" s="59"/>
      <c r="J10747" s="59"/>
      <c r="K10747" s="59"/>
      <c r="L10747" s="59"/>
      <c r="M10747" s="59"/>
      <c r="N10747" s="59"/>
      <c r="O10747" s="59"/>
      <c r="P10747" s="59"/>
      <c r="Q10747" s="59"/>
      <c r="R10747" s="59"/>
      <c r="S10747" s="59"/>
      <c r="T10747" s="59"/>
      <c r="U10747" s="59"/>
      <c r="V10747" s="59"/>
      <c r="W10747" s="59"/>
      <c r="X10747" s="59"/>
      <c r="Y10747" s="59"/>
      <c r="Z10747" s="59"/>
      <c r="AA10747" s="59"/>
      <c r="AB10747" s="59"/>
      <c r="AC10747" s="59"/>
    </row>
    <row r="10748" spans="1:29" x14ac:dyDescent="0.2">
      <c r="A10748" s="62" t="s">
        <v>27394</v>
      </c>
      <c r="B10748" s="63">
        <v>10744</v>
      </c>
      <c r="C10748" s="64">
        <v>43329</v>
      </c>
      <c r="D10748" s="62" t="s">
        <v>930</v>
      </c>
      <c r="E10748" s="62" t="s">
        <v>149</v>
      </c>
      <c r="F10748" s="62" t="s">
        <v>137</v>
      </c>
      <c r="G10748" s="64">
        <v>43342</v>
      </c>
      <c r="H10748" s="62" t="s">
        <v>27395</v>
      </c>
      <c r="I10748" s="59"/>
      <c r="J10748" s="59"/>
      <c r="K10748" s="59"/>
      <c r="L10748" s="59"/>
      <c r="M10748" s="59"/>
      <c r="N10748" s="59"/>
      <c r="O10748" s="59"/>
      <c r="P10748" s="59"/>
      <c r="Q10748" s="59"/>
      <c r="R10748" s="59"/>
      <c r="S10748" s="59"/>
      <c r="T10748" s="59"/>
      <c r="U10748" s="59"/>
      <c r="V10748" s="59"/>
      <c r="W10748" s="59"/>
      <c r="X10748" s="59"/>
      <c r="Y10748" s="59"/>
      <c r="Z10748" s="59"/>
      <c r="AA10748" s="59"/>
      <c r="AB10748" s="59"/>
      <c r="AC10748" s="59"/>
    </row>
    <row r="10749" spans="1:29" x14ac:dyDescent="0.2">
      <c r="A10749" s="62" t="s">
        <v>27396</v>
      </c>
      <c r="B10749" s="63">
        <v>10745</v>
      </c>
      <c r="C10749" s="64">
        <v>43329</v>
      </c>
      <c r="D10749" s="62" t="s">
        <v>930</v>
      </c>
      <c r="E10749" s="62" t="s">
        <v>149</v>
      </c>
      <c r="F10749" s="62" t="s">
        <v>137</v>
      </c>
      <c r="G10749" s="64">
        <v>43342</v>
      </c>
      <c r="H10749" s="62" t="s">
        <v>27397</v>
      </c>
      <c r="I10749" s="59"/>
      <c r="J10749" s="59"/>
      <c r="K10749" s="59"/>
      <c r="L10749" s="59"/>
      <c r="M10749" s="59"/>
      <c r="N10749" s="59"/>
      <c r="O10749" s="59"/>
      <c r="P10749" s="59"/>
      <c r="Q10749" s="59"/>
      <c r="R10749" s="59"/>
      <c r="S10749" s="59"/>
      <c r="T10749" s="59"/>
      <c r="U10749" s="59"/>
      <c r="V10749" s="59"/>
      <c r="W10749" s="59"/>
      <c r="X10749" s="59"/>
      <c r="Y10749" s="59"/>
      <c r="Z10749" s="59"/>
      <c r="AA10749" s="59"/>
      <c r="AB10749" s="59"/>
      <c r="AC10749" s="59"/>
    </row>
    <row r="10750" spans="1:29" x14ac:dyDescent="0.2">
      <c r="A10750" s="62" t="s">
        <v>27398</v>
      </c>
      <c r="B10750" s="63">
        <v>10746</v>
      </c>
      <c r="C10750" s="64">
        <v>43329</v>
      </c>
      <c r="D10750" s="62" t="s">
        <v>930</v>
      </c>
      <c r="E10750" s="62" t="s">
        <v>149</v>
      </c>
      <c r="F10750" s="62" t="s">
        <v>137</v>
      </c>
      <c r="G10750" s="64">
        <v>43342</v>
      </c>
      <c r="H10750" s="62" t="s">
        <v>27399</v>
      </c>
      <c r="I10750" s="59"/>
      <c r="J10750" s="59"/>
      <c r="K10750" s="59"/>
      <c r="L10750" s="59"/>
      <c r="M10750" s="59"/>
      <c r="N10750" s="59"/>
      <c r="O10750" s="59"/>
      <c r="P10750" s="59"/>
      <c r="Q10750" s="59"/>
      <c r="R10750" s="59"/>
      <c r="S10750" s="59"/>
      <c r="T10750" s="59"/>
      <c r="U10750" s="59"/>
      <c r="V10750" s="59"/>
      <c r="W10750" s="59"/>
      <c r="X10750" s="59"/>
      <c r="Y10750" s="59"/>
      <c r="Z10750" s="59"/>
      <c r="AA10750" s="59"/>
      <c r="AB10750" s="59"/>
      <c r="AC10750" s="59"/>
    </row>
    <row r="10751" spans="1:29" x14ac:dyDescent="0.2">
      <c r="A10751" s="62" t="s">
        <v>27400</v>
      </c>
      <c r="B10751" s="63">
        <v>10747</v>
      </c>
      <c r="C10751" s="64">
        <v>43329</v>
      </c>
      <c r="D10751" s="62" t="s">
        <v>930</v>
      </c>
      <c r="E10751" s="62" t="s">
        <v>149</v>
      </c>
      <c r="F10751" s="62" t="s">
        <v>137</v>
      </c>
      <c r="G10751" s="64">
        <v>43342</v>
      </c>
      <c r="H10751" s="62" t="s">
        <v>27401</v>
      </c>
      <c r="I10751" s="59"/>
      <c r="J10751" s="59"/>
      <c r="K10751" s="59"/>
      <c r="L10751" s="59"/>
      <c r="M10751" s="59"/>
      <c r="N10751" s="59"/>
      <c r="O10751" s="59"/>
      <c r="P10751" s="59"/>
      <c r="Q10751" s="59"/>
      <c r="R10751" s="59"/>
      <c r="S10751" s="59"/>
      <c r="T10751" s="59"/>
      <c r="U10751" s="59"/>
      <c r="V10751" s="59"/>
      <c r="W10751" s="59"/>
      <c r="X10751" s="59"/>
      <c r="Y10751" s="59"/>
      <c r="Z10751" s="59"/>
      <c r="AA10751" s="59"/>
      <c r="AB10751" s="59"/>
      <c r="AC10751" s="59"/>
    </row>
    <row r="10752" spans="1:29" x14ac:dyDescent="0.2">
      <c r="A10752" s="62" t="s">
        <v>27402</v>
      </c>
      <c r="B10752" s="63">
        <v>10748</v>
      </c>
      <c r="C10752" s="64">
        <v>43329</v>
      </c>
      <c r="D10752" s="62" t="s">
        <v>930</v>
      </c>
      <c r="E10752" s="62" t="s">
        <v>7332</v>
      </c>
      <c r="F10752" s="62" t="s">
        <v>137</v>
      </c>
      <c r="G10752" s="64">
        <v>43349</v>
      </c>
      <c r="H10752" s="62" t="s">
        <v>27403</v>
      </c>
      <c r="I10752" s="59"/>
      <c r="J10752" s="59"/>
      <c r="K10752" s="59"/>
      <c r="L10752" s="59"/>
      <c r="M10752" s="59"/>
      <c r="N10752" s="59"/>
      <c r="O10752" s="59"/>
      <c r="P10752" s="59"/>
      <c r="Q10752" s="59"/>
      <c r="R10752" s="59"/>
      <c r="S10752" s="59"/>
      <c r="T10752" s="59"/>
      <c r="U10752" s="59"/>
      <c r="V10752" s="59"/>
      <c r="W10752" s="59"/>
      <c r="X10752" s="59"/>
      <c r="Y10752" s="59"/>
      <c r="Z10752" s="59"/>
      <c r="AA10752" s="59"/>
      <c r="AB10752" s="59"/>
      <c r="AC10752" s="59"/>
    </row>
    <row r="10753" spans="1:29" x14ac:dyDescent="0.2">
      <c r="A10753" s="62" t="s">
        <v>27404</v>
      </c>
      <c r="B10753" s="63">
        <v>10749</v>
      </c>
      <c r="C10753" s="64">
        <v>43329</v>
      </c>
      <c r="D10753" s="62" t="s">
        <v>930</v>
      </c>
      <c r="E10753" s="62" t="s">
        <v>931</v>
      </c>
      <c r="F10753" s="62" t="s">
        <v>137</v>
      </c>
      <c r="G10753" s="64">
        <v>43353</v>
      </c>
      <c r="H10753" s="62" t="s">
        <v>27405</v>
      </c>
      <c r="I10753" s="59"/>
      <c r="J10753" s="59"/>
      <c r="K10753" s="59"/>
      <c r="L10753" s="59"/>
      <c r="M10753" s="59"/>
      <c r="N10753" s="59"/>
      <c r="O10753" s="59"/>
      <c r="P10753" s="59"/>
      <c r="Q10753" s="59"/>
      <c r="R10753" s="59"/>
      <c r="S10753" s="59"/>
      <c r="T10753" s="59"/>
      <c r="U10753" s="59"/>
      <c r="V10753" s="59"/>
      <c r="W10753" s="59"/>
      <c r="X10753" s="59"/>
      <c r="Y10753" s="59"/>
      <c r="Z10753" s="59"/>
      <c r="AA10753" s="59"/>
      <c r="AB10753" s="59"/>
      <c r="AC10753" s="59"/>
    </row>
    <row r="10754" spans="1:29" x14ac:dyDescent="0.2">
      <c r="A10754" s="62" t="s">
        <v>27406</v>
      </c>
      <c r="B10754" s="63">
        <v>10750</v>
      </c>
      <c r="C10754" s="64">
        <v>43329</v>
      </c>
      <c r="D10754" s="62" t="s">
        <v>930</v>
      </c>
      <c r="E10754" s="62" t="s">
        <v>25661</v>
      </c>
      <c r="F10754" s="62" t="s">
        <v>137</v>
      </c>
      <c r="G10754" s="64">
        <v>43348</v>
      </c>
      <c r="H10754" s="62" t="s">
        <v>27407</v>
      </c>
      <c r="I10754" s="59"/>
      <c r="J10754" s="59"/>
      <c r="K10754" s="59"/>
      <c r="L10754" s="59"/>
      <c r="M10754" s="59"/>
      <c r="N10754" s="59"/>
      <c r="O10754" s="59"/>
      <c r="P10754" s="59"/>
      <c r="Q10754" s="59"/>
      <c r="R10754" s="59"/>
      <c r="S10754" s="59"/>
      <c r="T10754" s="59"/>
      <c r="U10754" s="59"/>
      <c r="V10754" s="59"/>
      <c r="W10754" s="59"/>
      <c r="X10754" s="59"/>
      <c r="Y10754" s="59"/>
      <c r="Z10754" s="59"/>
      <c r="AA10754" s="59"/>
      <c r="AB10754" s="59"/>
      <c r="AC10754" s="59"/>
    </row>
    <row r="10755" spans="1:29" x14ac:dyDescent="0.2">
      <c r="A10755" s="62" t="s">
        <v>27408</v>
      </c>
      <c r="B10755" s="63">
        <v>10751</v>
      </c>
      <c r="C10755" s="64">
        <v>43329</v>
      </c>
      <c r="D10755" s="62" t="s">
        <v>27409</v>
      </c>
      <c r="E10755" s="62" t="s">
        <v>25661</v>
      </c>
      <c r="F10755" s="62" t="s">
        <v>137</v>
      </c>
      <c r="G10755" s="64">
        <v>43348</v>
      </c>
      <c r="H10755" s="62" t="s">
        <v>27410</v>
      </c>
      <c r="I10755" s="59"/>
      <c r="J10755" s="59"/>
      <c r="K10755" s="59"/>
      <c r="L10755" s="59"/>
      <c r="M10755" s="59"/>
      <c r="N10755" s="59"/>
      <c r="O10755" s="59"/>
      <c r="P10755" s="59"/>
      <c r="Q10755" s="59"/>
      <c r="R10755" s="59"/>
      <c r="S10755" s="59"/>
      <c r="T10755" s="59"/>
      <c r="U10755" s="59"/>
      <c r="V10755" s="59"/>
      <c r="W10755" s="59"/>
      <c r="X10755" s="59"/>
      <c r="Y10755" s="59"/>
      <c r="Z10755" s="59"/>
      <c r="AA10755" s="59"/>
      <c r="AB10755" s="59"/>
      <c r="AC10755" s="59"/>
    </row>
    <row r="10756" spans="1:29" x14ac:dyDescent="0.2">
      <c r="A10756" s="62" t="s">
        <v>27411</v>
      </c>
      <c r="B10756" s="63">
        <v>10752</v>
      </c>
      <c r="C10756" s="64">
        <v>43329</v>
      </c>
      <c r="D10756" s="62" t="s">
        <v>27409</v>
      </c>
      <c r="E10756" s="62" t="s">
        <v>25661</v>
      </c>
      <c r="F10756" s="62" t="s">
        <v>137</v>
      </c>
      <c r="G10756" s="64">
        <v>43348</v>
      </c>
      <c r="H10756" s="62" t="s">
        <v>27412</v>
      </c>
      <c r="I10756" s="59"/>
      <c r="J10756" s="59"/>
      <c r="K10756" s="59"/>
      <c r="L10756" s="59"/>
      <c r="M10756" s="59"/>
      <c r="N10756" s="59"/>
      <c r="O10756" s="59"/>
      <c r="P10756" s="59"/>
      <c r="Q10756" s="59"/>
      <c r="R10756" s="59"/>
      <c r="S10756" s="59"/>
      <c r="T10756" s="59"/>
      <c r="U10756" s="59"/>
      <c r="V10756" s="59"/>
      <c r="W10756" s="59"/>
      <c r="X10756" s="59"/>
      <c r="Y10756" s="59"/>
      <c r="Z10756" s="59"/>
      <c r="AA10756" s="59"/>
      <c r="AB10756" s="59"/>
      <c r="AC10756" s="59"/>
    </row>
    <row r="10757" spans="1:29" x14ac:dyDescent="0.2">
      <c r="A10757" s="62" t="s">
        <v>27413</v>
      </c>
      <c r="B10757" s="63">
        <v>10753</v>
      </c>
      <c r="C10757" s="64">
        <v>43329</v>
      </c>
      <c r="D10757" s="62" t="s">
        <v>3564</v>
      </c>
      <c r="E10757" s="62" t="s">
        <v>3747</v>
      </c>
      <c r="F10757" s="62" t="s">
        <v>137</v>
      </c>
      <c r="G10757" s="64">
        <v>43334</v>
      </c>
      <c r="H10757" s="62" t="s">
        <v>27414</v>
      </c>
      <c r="I10757" s="59"/>
      <c r="J10757" s="59"/>
      <c r="K10757" s="59"/>
      <c r="L10757" s="59"/>
      <c r="M10757" s="59"/>
      <c r="N10757" s="59"/>
      <c r="O10757" s="59"/>
      <c r="P10757" s="59"/>
      <c r="Q10757" s="59"/>
      <c r="R10757" s="59"/>
      <c r="S10757" s="59"/>
      <c r="T10757" s="59"/>
      <c r="U10757" s="59"/>
      <c r="V10757" s="59"/>
      <c r="W10757" s="59"/>
      <c r="X10757" s="59"/>
      <c r="Y10757" s="59"/>
      <c r="Z10757" s="59"/>
      <c r="AA10757" s="59"/>
      <c r="AB10757" s="59"/>
      <c r="AC10757" s="59"/>
    </row>
    <row r="10758" spans="1:29" x14ac:dyDescent="0.2">
      <c r="A10758" s="62" t="s">
        <v>27415</v>
      </c>
      <c r="B10758" s="63">
        <v>10754</v>
      </c>
      <c r="C10758" s="64">
        <v>43329</v>
      </c>
      <c r="D10758" s="62" t="s">
        <v>27416</v>
      </c>
      <c r="E10758" s="62" t="s">
        <v>6655</v>
      </c>
      <c r="F10758" s="62" t="s">
        <v>137</v>
      </c>
      <c r="G10758" s="64">
        <v>43335</v>
      </c>
      <c r="H10758" s="62" t="s">
        <v>27417</v>
      </c>
      <c r="I10758" s="59"/>
      <c r="J10758" s="59"/>
      <c r="K10758" s="59"/>
      <c r="L10758" s="59"/>
      <c r="M10758" s="59"/>
      <c r="N10758" s="59"/>
      <c r="O10758" s="59"/>
      <c r="P10758" s="59"/>
      <c r="Q10758" s="59"/>
      <c r="R10758" s="59"/>
      <c r="S10758" s="59"/>
      <c r="T10758" s="59"/>
      <c r="U10758" s="59"/>
      <c r="V10758" s="59"/>
      <c r="W10758" s="59"/>
      <c r="X10758" s="59"/>
      <c r="Y10758" s="59"/>
      <c r="Z10758" s="59"/>
      <c r="AA10758" s="59"/>
      <c r="AB10758" s="59"/>
      <c r="AC10758" s="59"/>
    </row>
    <row r="10759" spans="1:29" x14ac:dyDescent="0.2">
      <c r="A10759" s="62" t="s">
        <v>27418</v>
      </c>
      <c r="B10759" s="63">
        <v>10755</v>
      </c>
      <c r="C10759" s="64">
        <v>43329</v>
      </c>
      <c r="D10759" s="62" t="s">
        <v>153</v>
      </c>
      <c r="E10759" s="62" t="s">
        <v>149</v>
      </c>
      <c r="F10759" s="62" t="s">
        <v>150</v>
      </c>
      <c r="G10759" s="64">
        <v>43355</v>
      </c>
      <c r="H10759" s="62" t="s">
        <v>27419</v>
      </c>
      <c r="I10759" s="59"/>
      <c r="J10759" s="59"/>
      <c r="K10759" s="59"/>
      <c r="L10759" s="59"/>
      <c r="M10759" s="59"/>
      <c r="N10759" s="59"/>
      <c r="O10759" s="59"/>
      <c r="P10759" s="59"/>
      <c r="Q10759" s="59"/>
      <c r="R10759" s="59"/>
      <c r="S10759" s="59"/>
      <c r="T10759" s="59"/>
      <c r="U10759" s="59"/>
      <c r="V10759" s="59"/>
      <c r="W10759" s="59"/>
      <c r="X10759" s="59"/>
      <c r="Y10759" s="59"/>
      <c r="Z10759" s="59"/>
      <c r="AA10759" s="59"/>
      <c r="AB10759" s="59"/>
      <c r="AC10759" s="59"/>
    </row>
    <row r="10760" spans="1:29" x14ac:dyDescent="0.2">
      <c r="A10760" s="62" t="s">
        <v>27420</v>
      </c>
      <c r="B10760" s="63">
        <v>10756</v>
      </c>
      <c r="C10760" s="64">
        <v>43329</v>
      </c>
      <c r="D10760" s="62" t="s">
        <v>27421</v>
      </c>
      <c r="E10760" s="62" t="s">
        <v>27422</v>
      </c>
      <c r="F10760" s="62" t="s">
        <v>137</v>
      </c>
      <c r="G10760" s="64">
        <v>43339</v>
      </c>
      <c r="H10760" s="62" t="s">
        <v>27423</v>
      </c>
      <c r="I10760" s="59"/>
      <c r="J10760" s="59"/>
      <c r="K10760" s="59"/>
      <c r="L10760" s="59"/>
      <c r="M10760" s="59"/>
      <c r="N10760" s="59"/>
      <c r="O10760" s="59"/>
      <c r="P10760" s="59"/>
      <c r="Q10760" s="59"/>
      <c r="R10760" s="59"/>
      <c r="S10760" s="59"/>
      <c r="T10760" s="59"/>
      <c r="U10760" s="59"/>
      <c r="V10760" s="59"/>
      <c r="W10760" s="59"/>
      <c r="X10760" s="59"/>
      <c r="Y10760" s="59"/>
      <c r="Z10760" s="59"/>
      <c r="AA10760" s="59"/>
      <c r="AB10760" s="59"/>
      <c r="AC10760" s="59"/>
    </row>
    <row r="10761" spans="1:29" x14ac:dyDescent="0.2">
      <c r="A10761" s="62" t="s">
        <v>27424</v>
      </c>
      <c r="B10761" s="63">
        <v>10757</v>
      </c>
      <c r="C10761" s="64">
        <v>43329</v>
      </c>
      <c r="D10761" s="62" t="s">
        <v>1361</v>
      </c>
      <c r="E10761" s="62" t="s">
        <v>2185</v>
      </c>
      <c r="F10761" s="62" t="s">
        <v>137</v>
      </c>
      <c r="G10761" s="64">
        <v>43339</v>
      </c>
      <c r="H10761" s="62" t="s">
        <v>27425</v>
      </c>
      <c r="I10761" s="59"/>
      <c r="J10761" s="59"/>
      <c r="K10761" s="59"/>
      <c r="L10761" s="59"/>
      <c r="M10761" s="59"/>
      <c r="N10761" s="59"/>
      <c r="O10761" s="59"/>
      <c r="P10761" s="59"/>
      <c r="Q10761" s="59"/>
      <c r="R10761" s="59"/>
      <c r="S10761" s="59"/>
      <c r="T10761" s="59"/>
      <c r="U10761" s="59"/>
      <c r="V10761" s="59"/>
      <c r="W10761" s="59"/>
      <c r="X10761" s="59"/>
      <c r="Y10761" s="59"/>
      <c r="Z10761" s="59"/>
      <c r="AA10761" s="59"/>
      <c r="AB10761" s="59"/>
      <c r="AC10761" s="59"/>
    </row>
    <row r="10762" spans="1:29" x14ac:dyDescent="0.2">
      <c r="A10762" s="62" t="s">
        <v>27426</v>
      </c>
      <c r="B10762" s="63">
        <v>10758</v>
      </c>
      <c r="C10762" s="64">
        <v>43329</v>
      </c>
      <c r="D10762" s="62" t="s">
        <v>27427</v>
      </c>
      <c r="E10762" s="62" t="s">
        <v>1895</v>
      </c>
      <c r="F10762" s="62" t="s">
        <v>137</v>
      </c>
      <c r="G10762" s="64">
        <v>43346</v>
      </c>
      <c r="H10762" s="62" t="s">
        <v>27428</v>
      </c>
      <c r="I10762" s="59"/>
      <c r="J10762" s="59"/>
      <c r="K10762" s="59"/>
      <c r="L10762" s="59"/>
      <c r="M10762" s="59"/>
      <c r="N10762" s="59"/>
      <c r="O10762" s="59"/>
      <c r="P10762" s="59"/>
      <c r="Q10762" s="59"/>
      <c r="R10762" s="59"/>
      <c r="S10762" s="59"/>
      <c r="T10762" s="59"/>
      <c r="U10762" s="59"/>
      <c r="V10762" s="59"/>
      <c r="W10762" s="59"/>
      <c r="X10762" s="59"/>
      <c r="Y10762" s="59"/>
      <c r="Z10762" s="59"/>
      <c r="AA10762" s="59"/>
      <c r="AB10762" s="59"/>
      <c r="AC10762" s="59"/>
    </row>
    <row r="10763" spans="1:29" x14ac:dyDescent="0.2">
      <c r="A10763" s="62" t="s">
        <v>27429</v>
      </c>
      <c r="B10763" s="63">
        <v>10759</v>
      </c>
      <c r="C10763" s="64">
        <v>43329</v>
      </c>
      <c r="D10763" s="62" t="s">
        <v>27430</v>
      </c>
      <c r="E10763" s="62" t="s">
        <v>1895</v>
      </c>
      <c r="F10763" s="62" t="s">
        <v>150</v>
      </c>
      <c r="G10763" s="64">
        <v>43347</v>
      </c>
      <c r="H10763" s="62" t="s">
        <v>27431</v>
      </c>
      <c r="I10763" s="59"/>
      <c r="J10763" s="59"/>
      <c r="K10763" s="59"/>
      <c r="L10763" s="59"/>
      <c r="M10763" s="59"/>
      <c r="N10763" s="59"/>
      <c r="O10763" s="59"/>
      <c r="P10763" s="59"/>
      <c r="Q10763" s="59"/>
      <c r="R10763" s="59"/>
      <c r="S10763" s="59"/>
      <c r="T10763" s="59"/>
      <c r="U10763" s="59"/>
      <c r="V10763" s="59"/>
      <c r="W10763" s="59"/>
      <c r="X10763" s="59"/>
      <c r="Y10763" s="59"/>
      <c r="Z10763" s="59"/>
      <c r="AA10763" s="59"/>
      <c r="AB10763" s="59"/>
      <c r="AC10763" s="59"/>
    </row>
    <row r="10764" spans="1:29" x14ac:dyDescent="0.2">
      <c r="A10764" s="62" t="s">
        <v>27432</v>
      </c>
      <c r="B10764" s="63">
        <v>10760</v>
      </c>
      <c r="C10764" s="64">
        <v>43329</v>
      </c>
      <c r="D10764" s="62" t="s">
        <v>27433</v>
      </c>
      <c r="E10764" s="62" t="s">
        <v>1895</v>
      </c>
      <c r="F10764" s="62" t="s">
        <v>137</v>
      </c>
      <c r="G10764" s="64">
        <v>43335</v>
      </c>
      <c r="H10764" s="62" t="s">
        <v>27434</v>
      </c>
      <c r="I10764" s="59"/>
      <c r="J10764" s="59"/>
      <c r="K10764" s="59"/>
      <c r="L10764" s="59"/>
      <c r="M10764" s="59"/>
      <c r="N10764" s="59"/>
      <c r="O10764" s="59"/>
      <c r="P10764" s="59"/>
      <c r="Q10764" s="59"/>
      <c r="R10764" s="59"/>
      <c r="S10764" s="59"/>
      <c r="T10764" s="59"/>
      <c r="U10764" s="59"/>
      <c r="V10764" s="59"/>
      <c r="W10764" s="59"/>
      <c r="X10764" s="59"/>
      <c r="Y10764" s="59"/>
      <c r="Z10764" s="59"/>
      <c r="AA10764" s="59"/>
      <c r="AB10764" s="59"/>
      <c r="AC10764" s="59"/>
    </row>
    <row r="10765" spans="1:29" x14ac:dyDescent="0.2">
      <c r="A10765" s="62" t="s">
        <v>27435</v>
      </c>
      <c r="B10765" s="63">
        <v>10761</v>
      </c>
      <c r="C10765" s="64">
        <v>43329</v>
      </c>
      <c r="D10765" s="62" t="s">
        <v>27436</v>
      </c>
      <c r="E10765" s="62" t="s">
        <v>1895</v>
      </c>
      <c r="F10765" s="62" t="s">
        <v>137</v>
      </c>
      <c r="G10765" s="64">
        <v>43335</v>
      </c>
      <c r="H10765" s="62" t="s">
        <v>27437</v>
      </c>
      <c r="I10765" s="59"/>
      <c r="J10765" s="59"/>
      <c r="K10765" s="59"/>
      <c r="L10765" s="59"/>
      <c r="M10765" s="59"/>
      <c r="N10765" s="59"/>
      <c r="O10765" s="59"/>
      <c r="P10765" s="59"/>
      <c r="Q10765" s="59"/>
      <c r="R10765" s="59"/>
      <c r="S10765" s="59"/>
      <c r="T10765" s="59"/>
      <c r="U10765" s="59"/>
      <c r="V10765" s="59"/>
      <c r="W10765" s="59"/>
      <c r="X10765" s="59"/>
      <c r="Y10765" s="59"/>
      <c r="Z10765" s="59"/>
      <c r="AA10765" s="59"/>
      <c r="AB10765" s="59"/>
      <c r="AC10765" s="59"/>
    </row>
    <row r="10766" spans="1:29" x14ac:dyDescent="0.2">
      <c r="A10766" s="62" t="s">
        <v>27438</v>
      </c>
      <c r="B10766" s="63">
        <v>10762</v>
      </c>
      <c r="C10766" s="64">
        <v>43329</v>
      </c>
      <c r="D10766" s="62" t="s">
        <v>27439</v>
      </c>
      <c r="E10766" s="62" t="s">
        <v>1895</v>
      </c>
      <c r="F10766" s="62" t="s">
        <v>137</v>
      </c>
      <c r="G10766" s="64">
        <v>43341</v>
      </c>
      <c r="H10766" s="62" t="s">
        <v>27440</v>
      </c>
      <c r="I10766" s="59"/>
      <c r="J10766" s="59"/>
      <c r="K10766" s="59"/>
      <c r="L10766" s="59"/>
      <c r="M10766" s="59"/>
      <c r="N10766" s="59"/>
      <c r="O10766" s="59"/>
      <c r="P10766" s="59"/>
      <c r="Q10766" s="59"/>
      <c r="R10766" s="59"/>
      <c r="S10766" s="59"/>
      <c r="T10766" s="59"/>
      <c r="U10766" s="59"/>
      <c r="V10766" s="59"/>
      <c r="W10766" s="59"/>
      <c r="X10766" s="59"/>
      <c r="Y10766" s="59"/>
      <c r="Z10766" s="59"/>
      <c r="AA10766" s="59"/>
      <c r="AB10766" s="59"/>
      <c r="AC10766" s="59"/>
    </row>
    <row r="10767" spans="1:29" x14ac:dyDescent="0.2">
      <c r="A10767" s="62" t="s">
        <v>27441</v>
      </c>
      <c r="B10767" s="63">
        <v>10763</v>
      </c>
      <c r="C10767" s="64">
        <v>43329</v>
      </c>
      <c r="D10767" s="62" t="s">
        <v>148</v>
      </c>
      <c r="E10767" s="62" t="s">
        <v>149</v>
      </c>
      <c r="F10767" s="62" t="s">
        <v>137</v>
      </c>
      <c r="G10767" s="64">
        <v>43342</v>
      </c>
      <c r="H10767" s="62" t="s">
        <v>27442</v>
      </c>
      <c r="I10767" s="59"/>
      <c r="J10767" s="59"/>
      <c r="K10767" s="59"/>
      <c r="L10767" s="59"/>
      <c r="M10767" s="59"/>
      <c r="N10767" s="59"/>
      <c r="O10767" s="59"/>
      <c r="P10767" s="59"/>
      <c r="Q10767" s="59"/>
      <c r="R10767" s="59"/>
      <c r="S10767" s="59"/>
      <c r="T10767" s="59"/>
      <c r="U10767" s="59"/>
      <c r="V10767" s="59"/>
      <c r="W10767" s="59"/>
      <c r="X10767" s="59"/>
      <c r="Y10767" s="59"/>
      <c r="Z10767" s="59"/>
      <c r="AA10767" s="59"/>
      <c r="AB10767" s="59"/>
      <c r="AC10767" s="59"/>
    </row>
    <row r="10768" spans="1:29" x14ac:dyDescent="0.2">
      <c r="A10768" s="62" t="s">
        <v>27443</v>
      </c>
      <c r="B10768" s="63">
        <v>10764</v>
      </c>
      <c r="C10768" s="64">
        <v>43329</v>
      </c>
      <c r="D10768" s="62" t="s">
        <v>17635</v>
      </c>
      <c r="E10768" s="62" t="s">
        <v>1135</v>
      </c>
      <c r="F10768" s="62" t="s">
        <v>137</v>
      </c>
      <c r="G10768" s="64">
        <v>43348</v>
      </c>
      <c r="H10768" s="62" t="s">
        <v>27444</v>
      </c>
      <c r="I10768" s="59"/>
      <c r="J10768" s="59"/>
      <c r="K10768" s="59"/>
      <c r="L10768" s="59"/>
      <c r="M10768" s="59"/>
      <c r="N10768" s="59"/>
      <c r="O10768" s="59"/>
      <c r="P10768" s="59"/>
      <c r="Q10768" s="59"/>
      <c r="R10768" s="59"/>
      <c r="S10768" s="59"/>
      <c r="T10768" s="59"/>
      <c r="U10768" s="59"/>
      <c r="V10768" s="59"/>
      <c r="W10768" s="59"/>
      <c r="X10768" s="59"/>
      <c r="Y10768" s="59"/>
      <c r="Z10768" s="59"/>
      <c r="AA10768" s="59"/>
      <c r="AB10768" s="59"/>
      <c r="AC10768" s="59"/>
    </row>
    <row r="10769" spans="1:29" x14ac:dyDescent="0.2">
      <c r="A10769" s="62" t="s">
        <v>27445</v>
      </c>
      <c r="B10769" s="63">
        <v>10765</v>
      </c>
      <c r="C10769" s="64">
        <v>43329</v>
      </c>
      <c r="D10769" s="62" t="s">
        <v>144</v>
      </c>
      <c r="E10769" s="62" t="s">
        <v>1135</v>
      </c>
      <c r="F10769" s="62" t="s">
        <v>137</v>
      </c>
      <c r="G10769" s="64">
        <v>43348</v>
      </c>
      <c r="H10769" s="62" t="s">
        <v>27446</v>
      </c>
      <c r="I10769" s="59"/>
      <c r="J10769" s="59"/>
      <c r="K10769" s="59"/>
      <c r="L10769" s="59"/>
      <c r="M10769" s="59"/>
      <c r="N10769" s="59"/>
      <c r="O10769" s="59"/>
      <c r="P10769" s="59"/>
      <c r="Q10769" s="59"/>
      <c r="R10769" s="59"/>
      <c r="S10769" s="59"/>
      <c r="T10769" s="59"/>
      <c r="U10769" s="59"/>
      <c r="V10769" s="59"/>
      <c r="W10769" s="59"/>
      <c r="X10769" s="59"/>
      <c r="Y10769" s="59"/>
      <c r="Z10769" s="59"/>
      <c r="AA10769" s="59"/>
      <c r="AB10769" s="59"/>
      <c r="AC10769" s="59"/>
    </row>
    <row r="10770" spans="1:29" x14ac:dyDescent="0.2">
      <c r="A10770" s="62" t="s">
        <v>27447</v>
      </c>
      <c r="B10770" s="63">
        <v>10766</v>
      </c>
      <c r="C10770" s="64">
        <v>43329</v>
      </c>
      <c r="D10770" s="62" t="s">
        <v>17635</v>
      </c>
      <c r="E10770" s="62" t="s">
        <v>1135</v>
      </c>
      <c r="F10770" s="62" t="s">
        <v>137</v>
      </c>
      <c r="G10770" s="64">
        <v>43348</v>
      </c>
      <c r="H10770" s="62" t="s">
        <v>27448</v>
      </c>
      <c r="I10770" s="59"/>
      <c r="J10770" s="59"/>
      <c r="K10770" s="59"/>
      <c r="L10770" s="59"/>
      <c r="M10770" s="59"/>
      <c r="N10770" s="59"/>
      <c r="O10770" s="59"/>
      <c r="P10770" s="59"/>
      <c r="Q10770" s="59"/>
      <c r="R10770" s="59"/>
      <c r="S10770" s="59"/>
      <c r="T10770" s="59"/>
      <c r="U10770" s="59"/>
      <c r="V10770" s="59"/>
      <c r="W10770" s="59"/>
      <c r="X10770" s="59"/>
      <c r="Y10770" s="59"/>
      <c r="Z10770" s="59"/>
      <c r="AA10770" s="59"/>
      <c r="AB10770" s="59"/>
      <c r="AC10770" s="59"/>
    </row>
    <row r="10771" spans="1:29" x14ac:dyDescent="0.2">
      <c r="A10771" s="62" t="s">
        <v>27449</v>
      </c>
      <c r="B10771" s="63">
        <v>10767</v>
      </c>
      <c r="C10771" s="64">
        <v>43329</v>
      </c>
      <c r="D10771" s="62" t="s">
        <v>17635</v>
      </c>
      <c r="E10771" s="62" t="s">
        <v>1135</v>
      </c>
      <c r="F10771" s="62" t="s">
        <v>137</v>
      </c>
      <c r="G10771" s="64">
        <v>43349</v>
      </c>
      <c r="H10771" s="62" t="s">
        <v>27450</v>
      </c>
      <c r="I10771" s="59"/>
      <c r="J10771" s="59"/>
      <c r="K10771" s="59"/>
      <c r="L10771" s="59"/>
      <c r="M10771" s="59"/>
      <c r="N10771" s="59"/>
      <c r="O10771" s="59"/>
      <c r="P10771" s="59"/>
      <c r="Q10771" s="59"/>
      <c r="R10771" s="59"/>
      <c r="S10771" s="59"/>
      <c r="T10771" s="59"/>
      <c r="U10771" s="59"/>
      <c r="V10771" s="59"/>
      <c r="W10771" s="59"/>
      <c r="X10771" s="59"/>
      <c r="Y10771" s="59"/>
      <c r="Z10771" s="59"/>
      <c r="AA10771" s="59"/>
      <c r="AB10771" s="59"/>
      <c r="AC10771" s="59"/>
    </row>
    <row r="10772" spans="1:29" x14ac:dyDescent="0.2">
      <c r="A10772" s="62" t="s">
        <v>27451</v>
      </c>
      <c r="B10772" s="63">
        <v>10768</v>
      </c>
      <c r="C10772" s="64">
        <v>43329</v>
      </c>
      <c r="D10772" s="62" t="s">
        <v>17635</v>
      </c>
      <c r="E10772" s="62" t="s">
        <v>1135</v>
      </c>
      <c r="F10772" s="62" t="s">
        <v>137</v>
      </c>
      <c r="G10772" s="64">
        <v>43348</v>
      </c>
      <c r="H10772" s="62" t="s">
        <v>27452</v>
      </c>
      <c r="I10772" s="59"/>
      <c r="J10772" s="59"/>
      <c r="K10772" s="59"/>
      <c r="L10772" s="59"/>
      <c r="M10772" s="59"/>
      <c r="N10772" s="59"/>
      <c r="O10772" s="59"/>
      <c r="P10772" s="59"/>
      <c r="Q10772" s="59"/>
      <c r="R10772" s="59"/>
      <c r="S10772" s="59"/>
      <c r="T10772" s="59"/>
      <c r="U10772" s="59"/>
      <c r="V10772" s="59"/>
      <c r="W10772" s="59"/>
      <c r="X10772" s="59"/>
      <c r="Y10772" s="59"/>
      <c r="Z10772" s="59"/>
      <c r="AA10772" s="59"/>
      <c r="AB10772" s="59"/>
      <c r="AC10772" s="59"/>
    </row>
    <row r="10773" spans="1:29" x14ac:dyDescent="0.2">
      <c r="A10773" s="62" t="s">
        <v>27453</v>
      </c>
      <c r="B10773" s="63">
        <v>10769</v>
      </c>
      <c r="C10773" s="64">
        <v>43329</v>
      </c>
      <c r="D10773" s="62" t="s">
        <v>17635</v>
      </c>
      <c r="E10773" s="62" t="s">
        <v>1135</v>
      </c>
      <c r="F10773" s="62" t="s">
        <v>137</v>
      </c>
      <c r="G10773" s="64">
        <v>43348</v>
      </c>
      <c r="H10773" s="62" t="s">
        <v>27454</v>
      </c>
      <c r="I10773" s="59"/>
      <c r="J10773" s="59"/>
      <c r="K10773" s="59"/>
      <c r="L10773" s="59"/>
      <c r="M10773" s="59"/>
      <c r="N10773" s="59"/>
      <c r="O10773" s="59"/>
      <c r="P10773" s="59"/>
      <c r="Q10773" s="59"/>
      <c r="R10773" s="59"/>
      <c r="S10773" s="59"/>
      <c r="T10773" s="59"/>
      <c r="U10773" s="59"/>
      <c r="V10773" s="59"/>
      <c r="W10773" s="59"/>
      <c r="X10773" s="59"/>
      <c r="Y10773" s="59"/>
      <c r="Z10773" s="59"/>
      <c r="AA10773" s="59"/>
      <c r="AB10773" s="59"/>
      <c r="AC10773" s="59"/>
    </row>
    <row r="10774" spans="1:29" x14ac:dyDescent="0.2">
      <c r="A10774" s="62" t="s">
        <v>27455</v>
      </c>
      <c r="B10774" s="63">
        <v>10770</v>
      </c>
      <c r="C10774" s="64">
        <v>43329</v>
      </c>
      <c r="D10774" s="62" t="s">
        <v>144</v>
      </c>
      <c r="E10774" s="62" t="s">
        <v>1135</v>
      </c>
      <c r="F10774" s="62" t="s">
        <v>137</v>
      </c>
      <c r="G10774" s="64">
        <v>43348</v>
      </c>
      <c r="H10774" s="62" t="s">
        <v>27456</v>
      </c>
      <c r="I10774" s="59"/>
      <c r="J10774" s="59"/>
      <c r="K10774" s="59"/>
      <c r="L10774" s="59"/>
      <c r="M10774" s="59"/>
      <c r="N10774" s="59"/>
      <c r="O10774" s="59"/>
      <c r="P10774" s="59"/>
      <c r="Q10774" s="59"/>
      <c r="R10774" s="59"/>
      <c r="S10774" s="59"/>
      <c r="T10774" s="59"/>
      <c r="U10774" s="59"/>
      <c r="V10774" s="59"/>
      <c r="W10774" s="59"/>
      <c r="X10774" s="59"/>
      <c r="Y10774" s="59"/>
      <c r="Z10774" s="59"/>
      <c r="AA10774" s="59"/>
      <c r="AB10774" s="59"/>
      <c r="AC10774" s="59"/>
    </row>
    <row r="10775" spans="1:29" x14ac:dyDescent="0.2">
      <c r="A10775" s="62" t="s">
        <v>27457</v>
      </c>
      <c r="B10775" s="63">
        <v>10771</v>
      </c>
      <c r="C10775" s="64">
        <v>43329</v>
      </c>
      <c r="D10775" s="62" t="s">
        <v>144</v>
      </c>
      <c r="E10775" s="62" t="s">
        <v>1135</v>
      </c>
      <c r="F10775" s="62" t="s">
        <v>137</v>
      </c>
      <c r="G10775" s="64">
        <v>43348</v>
      </c>
      <c r="H10775" s="62" t="s">
        <v>27458</v>
      </c>
      <c r="I10775" s="59"/>
      <c r="J10775" s="59"/>
      <c r="K10775" s="59"/>
      <c r="L10775" s="59"/>
      <c r="M10775" s="59"/>
      <c r="N10775" s="59"/>
      <c r="O10775" s="59"/>
      <c r="P10775" s="59"/>
      <c r="Q10775" s="59"/>
      <c r="R10775" s="59"/>
      <c r="S10775" s="59"/>
      <c r="T10775" s="59"/>
      <c r="U10775" s="59"/>
      <c r="V10775" s="59"/>
      <c r="W10775" s="59"/>
      <c r="X10775" s="59"/>
      <c r="Y10775" s="59"/>
      <c r="Z10775" s="59"/>
      <c r="AA10775" s="59"/>
      <c r="AB10775" s="59"/>
      <c r="AC10775" s="59"/>
    </row>
    <row r="10776" spans="1:29" x14ac:dyDescent="0.2">
      <c r="A10776" s="62" t="s">
        <v>27459</v>
      </c>
      <c r="B10776" s="63">
        <v>10772</v>
      </c>
      <c r="C10776" s="64">
        <v>43329</v>
      </c>
      <c r="D10776" s="62" t="s">
        <v>144</v>
      </c>
      <c r="E10776" s="62" t="s">
        <v>1135</v>
      </c>
      <c r="F10776" s="62" t="s">
        <v>137</v>
      </c>
      <c r="G10776" s="64">
        <v>43348</v>
      </c>
      <c r="H10776" s="62" t="s">
        <v>27460</v>
      </c>
      <c r="I10776" s="59"/>
      <c r="J10776" s="59"/>
      <c r="K10776" s="59"/>
      <c r="L10776" s="59"/>
      <c r="M10776" s="59"/>
      <c r="N10776" s="59"/>
      <c r="O10776" s="59"/>
      <c r="P10776" s="59"/>
      <c r="Q10776" s="59"/>
      <c r="R10776" s="59"/>
      <c r="S10776" s="59"/>
      <c r="T10776" s="59"/>
      <c r="U10776" s="59"/>
      <c r="V10776" s="59"/>
      <c r="W10776" s="59"/>
      <c r="X10776" s="59"/>
      <c r="Y10776" s="59"/>
      <c r="Z10776" s="59"/>
      <c r="AA10776" s="59"/>
      <c r="AB10776" s="59"/>
      <c r="AC10776" s="59"/>
    </row>
    <row r="10777" spans="1:29" x14ac:dyDescent="0.2">
      <c r="A10777" s="62" t="s">
        <v>27461</v>
      </c>
      <c r="B10777" s="63">
        <v>10773</v>
      </c>
      <c r="C10777" s="64">
        <v>43333</v>
      </c>
      <c r="D10777" s="62" t="s">
        <v>27462</v>
      </c>
      <c r="E10777" s="62" t="s">
        <v>232</v>
      </c>
      <c r="F10777" s="62" t="s">
        <v>137</v>
      </c>
      <c r="G10777" s="64">
        <v>43341</v>
      </c>
      <c r="H10777" s="62" t="s">
        <v>27463</v>
      </c>
      <c r="I10777" s="59"/>
      <c r="J10777" s="59"/>
      <c r="K10777" s="59"/>
      <c r="L10777" s="59"/>
      <c r="M10777" s="59"/>
      <c r="N10777" s="59"/>
      <c r="O10777" s="59"/>
      <c r="P10777" s="59"/>
      <c r="Q10777" s="59"/>
      <c r="R10777" s="59"/>
      <c r="S10777" s="59"/>
      <c r="T10777" s="59"/>
      <c r="U10777" s="59"/>
      <c r="V10777" s="59"/>
      <c r="W10777" s="59"/>
      <c r="X10777" s="59"/>
      <c r="Y10777" s="59"/>
      <c r="Z10777" s="59"/>
      <c r="AA10777" s="59"/>
      <c r="AB10777" s="59"/>
      <c r="AC10777" s="59"/>
    </row>
    <row r="10778" spans="1:29" x14ac:dyDescent="0.2">
      <c r="A10778" s="62" t="s">
        <v>27464</v>
      </c>
      <c r="B10778" s="63">
        <v>10774</v>
      </c>
      <c r="C10778" s="64">
        <v>43333</v>
      </c>
      <c r="D10778" s="62" t="s">
        <v>27465</v>
      </c>
      <c r="E10778" s="62" t="s">
        <v>12501</v>
      </c>
      <c r="F10778" s="62" t="s">
        <v>137</v>
      </c>
      <c r="G10778" s="64">
        <v>43349</v>
      </c>
      <c r="H10778" s="62" t="s">
        <v>27466</v>
      </c>
      <c r="I10778" s="59"/>
      <c r="J10778" s="59"/>
      <c r="K10778" s="59"/>
      <c r="L10778" s="59"/>
      <c r="M10778" s="59"/>
      <c r="N10778" s="59"/>
      <c r="O10778" s="59"/>
      <c r="P10778" s="59"/>
      <c r="Q10778" s="59"/>
      <c r="R10778" s="59"/>
      <c r="S10778" s="59"/>
      <c r="T10778" s="59"/>
      <c r="U10778" s="59"/>
      <c r="V10778" s="59"/>
      <c r="W10778" s="59"/>
      <c r="X10778" s="59"/>
      <c r="Y10778" s="59"/>
      <c r="Z10778" s="59"/>
      <c r="AA10778" s="59"/>
      <c r="AB10778" s="59"/>
      <c r="AC10778" s="59"/>
    </row>
    <row r="10779" spans="1:29" x14ac:dyDescent="0.2">
      <c r="A10779" s="62" t="s">
        <v>27467</v>
      </c>
      <c r="B10779" s="63">
        <v>10775</v>
      </c>
      <c r="C10779" s="64">
        <v>43333</v>
      </c>
      <c r="D10779" s="62" t="s">
        <v>27468</v>
      </c>
      <c r="E10779" s="62" t="s">
        <v>2602</v>
      </c>
      <c r="F10779" s="62" t="s">
        <v>137</v>
      </c>
      <c r="G10779" s="64">
        <v>43341</v>
      </c>
      <c r="H10779" s="62" t="s">
        <v>27469</v>
      </c>
      <c r="I10779" s="59"/>
      <c r="J10779" s="59"/>
      <c r="K10779" s="59"/>
      <c r="L10779" s="59"/>
      <c r="M10779" s="59"/>
      <c r="N10779" s="59"/>
      <c r="O10779" s="59"/>
      <c r="P10779" s="59"/>
      <c r="Q10779" s="59"/>
      <c r="R10779" s="59"/>
      <c r="S10779" s="59"/>
      <c r="T10779" s="59"/>
      <c r="U10779" s="59"/>
      <c r="V10779" s="59"/>
      <c r="W10779" s="59"/>
      <c r="X10779" s="59"/>
      <c r="Y10779" s="59"/>
      <c r="Z10779" s="59"/>
      <c r="AA10779" s="59"/>
      <c r="AB10779" s="59"/>
      <c r="AC10779" s="59"/>
    </row>
    <row r="10780" spans="1:29" x14ac:dyDescent="0.2">
      <c r="A10780" s="62" t="s">
        <v>27470</v>
      </c>
      <c r="B10780" s="63">
        <v>10776</v>
      </c>
      <c r="C10780" s="64">
        <v>43333</v>
      </c>
      <c r="D10780" s="62" t="s">
        <v>27471</v>
      </c>
      <c r="E10780" s="62" t="s">
        <v>160</v>
      </c>
      <c r="F10780" s="62" t="s">
        <v>161</v>
      </c>
      <c r="G10780" s="64">
        <v>43353</v>
      </c>
      <c r="H10780" s="62" t="s">
        <v>27472</v>
      </c>
      <c r="I10780" s="59"/>
      <c r="J10780" s="59"/>
      <c r="K10780" s="59"/>
      <c r="L10780" s="59"/>
      <c r="M10780" s="59"/>
      <c r="N10780" s="59"/>
      <c r="O10780" s="59"/>
      <c r="P10780" s="59"/>
      <c r="Q10780" s="59"/>
      <c r="R10780" s="59"/>
      <c r="S10780" s="59"/>
      <c r="T10780" s="59"/>
      <c r="U10780" s="59"/>
      <c r="V10780" s="59"/>
      <c r="W10780" s="59"/>
      <c r="X10780" s="59"/>
      <c r="Y10780" s="59"/>
      <c r="Z10780" s="59"/>
      <c r="AA10780" s="59"/>
      <c r="AB10780" s="59"/>
      <c r="AC10780" s="59"/>
    </row>
    <row r="10781" spans="1:29" x14ac:dyDescent="0.2">
      <c r="A10781" s="62" t="s">
        <v>27473</v>
      </c>
      <c r="B10781" s="63">
        <v>10777</v>
      </c>
      <c r="C10781" s="64">
        <v>43333</v>
      </c>
      <c r="D10781" s="62" t="s">
        <v>27474</v>
      </c>
      <c r="E10781" s="62" t="s">
        <v>160</v>
      </c>
      <c r="F10781" s="62" t="s">
        <v>161</v>
      </c>
      <c r="G10781" s="64">
        <v>43349</v>
      </c>
      <c r="H10781" s="62" t="s">
        <v>27475</v>
      </c>
      <c r="I10781" s="59"/>
      <c r="J10781" s="59"/>
      <c r="K10781" s="59"/>
      <c r="L10781" s="59"/>
      <c r="M10781" s="59"/>
      <c r="N10781" s="59"/>
      <c r="O10781" s="59"/>
      <c r="P10781" s="59"/>
      <c r="Q10781" s="59"/>
      <c r="R10781" s="59"/>
      <c r="S10781" s="59"/>
      <c r="T10781" s="59"/>
      <c r="U10781" s="59"/>
      <c r="V10781" s="59"/>
      <c r="W10781" s="59"/>
      <c r="X10781" s="59"/>
      <c r="Y10781" s="59"/>
      <c r="Z10781" s="59"/>
      <c r="AA10781" s="59"/>
      <c r="AB10781" s="59"/>
      <c r="AC10781" s="59"/>
    </row>
    <row r="10782" spans="1:29" x14ac:dyDescent="0.2">
      <c r="A10782" s="62" t="s">
        <v>27476</v>
      </c>
      <c r="B10782" s="63">
        <v>10778</v>
      </c>
      <c r="C10782" s="64">
        <v>43333</v>
      </c>
      <c r="D10782" s="62" t="s">
        <v>27477</v>
      </c>
      <c r="E10782" s="62" t="s">
        <v>160</v>
      </c>
      <c r="F10782" s="62" t="s">
        <v>161</v>
      </c>
      <c r="G10782" s="64">
        <v>43350</v>
      </c>
      <c r="H10782" s="62" t="s">
        <v>15059</v>
      </c>
      <c r="I10782" s="59"/>
      <c r="J10782" s="59"/>
      <c r="K10782" s="59"/>
      <c r="L10782" s="59"/>
      <c r="M10782" s="59"/>
      <c r="N10782" s="59"/>
      <c r="O10782" s="59"/>
      <c r="P10782" s="59"/>
      <c r="Q10782" s="59"/>
      <c r="R10782" s="59"/>
      <c r="S10782" s="59"/>
      <c r="T10782" s="59"/>
      <c r="U10782" s="59"/>
      <c r="V10782" s="59"/>
      <c r="W10782" s="59"/>
      <c r="X10782" s="59"/>
      <c r="Y10782" s="59"/>
      <c r="Z10782" s="59"/>
      <c r="AA10782" s="59"/>
      <c r="AB10782" s="59"/>
      <c r="AC10782" s="59"/>
    </row>
    <row r="10783" spans="1:29" x14ac:dyDescent="0.2">
      <c r="A10783" s="62" t="s">
        <v>27478</v>
      </c>
      <c r="B10783" s="63">
        <v>10779</v>
      </c>
      <c r="C10783" s="64">
        <v>43333</v>
      </c>
      <c r="D10783" s="62" t="s">
        <v>148</v>
      </c>
      <c r="E10783" s="62" t="s">
        <v>27479</v>
      </c>
      <c r="F10783" s="62" t="s">
        <v>137</v>
      </c>
      <c r="G10783" s="64">
        <v>43341</v>
      </c>
      <c r="H10783" s="62" t="s">
        <v>27480</v>
      </c>
      <c r="I10783" s="59"/>
      <c r="J10783" s="59"/>
      <c r="K10783" s="59"/>
      <c r="L10783" s="59"/>
      <c r="M10783" s="59"/>
      <c r="N10783" s="59"/>
      <c r="O10783" s="59"/>
      <c r="P10783" s="59"/>
      <c r="Q10783" s="59"/>
      <c r="R10783" s="59"/>
      <c r="S10783" s="59"/>
      <c r="T10783" s="59"/>
      <c r="U10783" s="59"/>
      <c r="V10783" s="59"/>
      <c r="W10783" s="59"/>
      <c r="X10783" s="59"/>
      <c r="Y10783" s="59"/>
      <c r="Z10783" s="59"/>
      <c r="AA10783" s="59"/>
      <c r="AB10783" s="59"/>
      <c r="AC10783" s="59"/>
    </row>
    <row r="10784" spans="1:29" x14ac:dyDescent="0.2">
      <c r="A10784" s="62" t="s">
        <v>27481</v>
      </c>
      <c r="B10784" s="63">
        <v>10780</v>
      </c>
      <c r="C10784" s="64">
        <v>43333</v>
      </c>
      <c r="D10784" s="62" t="s">
        <v>148</v>
      </c>
      <c r="E10784" s="62" t="s">
        <v>149</v>
      </c>
      <c r="F10784" s="62" t="s">
        <v>150</v>
      </c>
      <c r="G10784" s="64">
        <v>43355</v>
      </c>
      <c r="H10784" s="62" t="s">
        <v>27482</v>
      </c>
      <c r="I10784" s="59"/>
      <c r="J10784" s="59"/>
      <c r="K10784" s="59"/>
      <c r="L10784" s="59"/>
      <c r="M10784" s="59"/>
      <c r="N10784" s="59"/>
      <c r="O10784" s="59"/>
      <c r="P10784" s="59"/>
      <c r="Q10784" s="59"/>
      <c r="R10784" s="59"/>
      <c r="S10784" s="59"/>
      <c r="T10784" s="59"/>
      <c r="U10784" s="59"/>
      <c r="V10784" s="59"/>
      <c r="W10784" s="59"/>
      <c r="X10784" s="59"/>
      <c r="Y10784" s="59"/>
      <c r="Z10784" s="59"/>
      <c r="AA10784" s="59"/>
      <c r="AB10784" s="59"/>
      <c r="AC10784" s="59"/>
    </row>
    <row r="10785" spans="1:29" x14ac:dyDescent="0.2">
      <c r="A10785" s="62" t="s">
        <v>27483</v>
      </c>
      <c r="B10785" s="63">
        <v>10781</v>
      </c>
      <c r="C10785" s="64">
        <v>43333</v>
      </c>
      <c r="D10785" s="62" t="s">
        <v>148</v>
      </c>
      <c r="E10785" s="62" t="s">
        <v>149</v>
      </c>
      <c r="F10785" s="62" t="s">
        <v>137</v>
      </c>
      <c r="G10785" s="64">
        <v>43342</v>
      </c>
      <c r="H10785" s="62" t="s">
        <v>27484</v>
      </c>
      <c r="I10785" s="59"/>
      <c r="J10785" s="59"/>
      <c r="K10785" s="59"/>
      <c r="L10785" s="59"/>
      <c r="M10785" s="59"/>
      <c r="N10785" s="59"/>
      <c r="O10785" s="59"/>
      <c r="P10785" s="59"/>
      <c r="Q10785" s="59"/>
      <c r="R10785" s="59"/>
      <c r="S10785" s="59"/>
      <c r="T10785" s="59"/>
      <c r="U10785" s="59"/>
      <c r="V10785" s="59"/>
      <c r="W10785" s="59"/>
      <c r="X10785" s="59"/>
      <c r="Y10785" s="59"/>
      <c r="Z10785" s="59"/>
      <c r="AA10785" s="59"/>
      <c r="AB10785" s="59"/>
      <c r="AC10785" s="59"/>
    </row>
    <row r="10786" spans="1:29" x14ac:dyDescent="0.2">
      <c r="A10786" s="62" t="s">
        <v>27485</v>
      </c>
      <c r="B10786" s="63">
        <v>10782</v>
      </c>
      <c r="C10786" s="64">
        <v>43333</v>
      </c>
      <c r="D10786" s="62" t="s">
        <v>271</v>
      </c>
      <c r="E10786" s="62" t="s">
        <v>2239</v>
      </c>
      <c r="F10786" s="62" t="s">
        <v>137</v>
      </c>
      <c r="G10786" s="64">
        <v>43348</v>
      </c>
      <c r="H10786" s="62" t="s">
        <v>27486</v>
      </c>
      <c r="I10786" s="59"/>
      <c r="J10786" s="59"/>
      <c r="K10786" s="59"/>
      <c r="L10786" s="59"/>
      <c r="M10786" s="59"/>
      <c r="N10786" s="59"/>
      <c r="O10786" s="59"/>
      <c r="P10786" s="59"/>
      <c r="Q10786" s="59"/>
      <c r="R10786" s="59"/>
      <c r="S10786" s="59"/>
      <c r="T10786" s="59"/>
      <c r="U10786" s="59"/>
      <c r="V10786" s="59"/>
      <c r="W10786" s="59"/>
      <c r="X10786" s="59"/>
      <c r="Y10786" s="59"/>
      <c r="Z10786" s="59"/>
      <c r="AA10786" s="59"/>
      <c r="AB10786" s="59"/>
      <c r="AC10786" s="59"/>
    </row>
    <row r="10787" spans="1:29" x14ac:dyDescent="0.2">
      <c r="A10787" s="62" t="s">
        <v>27487</v>
      </c>
      <c r="B10787" s="63">
        <v>10783</v>
      </c>
      <c r="C10787" s="64">
        <v>43333</v>
      </c>
      <c r="D10787" s="62" t="s">
        <v>271</v>
      </c>
      <c r="E10787" s="62" t="s">
        <v>2239</v>
      </c>
      <c r="F10787" s="62" t="s">
        <v>137</v>
      </c>
      <c r="G10787" s="64">
        <v>43348</v>
      </c>
      <c r="H10787" s="62" t="s">
        <v>27488</v>
      </c>
      <c r="I10787" s="59"/>
      <c r="J10787" s="59"/>
      <c r="K10787" s="59"/>
      <c r="L10787" s="59"/>
      <c r="M10787" s="59"/>
      <c r="N10787" s="59"/>
      <c r="O10787" s="59"/>
      <c r="P10787" s="59"/>
      <c r="Q10787" s="59"/>
      <c r="R10787" s="59"/>
      <c r="S10787" s="59"/>
      <c r="T10787" s="59"/>
      <c r="U10787" s="59"/>
      <c r="V10787" s="59"/>
      <c r="W10787" s="59"/>
      <c r="X10787" s="59"/>
      <c r="Y10787" s="59"/>
      <c r="Z10787" s="59"/>
      <c r="AA10787" s="59"/>
      <c r="AB10787" s="59"/>
      <c r="AC10787" s="59"/>
    </row>
    <row r="10788" spans="1:29" x14ac:dyDescent="0.2">
      <c r="A10788" s="62" t="s">
        <v>27489</v>
      </c>
      <c r="B10788" s="63">
        <v>10784</v>
      </c>
      <c r="C10788" s="64">
        <v>43333</v>
      </c>
      <c r="D10788" s="62" t="s">
        <v>27490</v>
      </c>
      <c r="E10788" s="62" t="s">
        <v>27491</v>
      </c>
      <c r="F10788" s="62" t="s">
        <v>137</v>
      </c>
      <c r="G10788" s="64">
        <v>43348</v>
      </c>
      <c r="H10788" s="62" t="s">
        <v>27492</v>
      </c>
      <c r="I10788" s="59"/>
      <c r="J10788" s="59"/>
      <c r="K10788" s="59"/>
      <c r="L10788" s="59"/>
      <c r="M10788" s="59"/>
      <c r="N10788" s="59"/>
      <c r="O10788" s="59"/>
      <c r="P10788" s="59"/>
      <c r="Q10788" s="59"/>
      <c r="R10788" s="59"/>
      <c r="S10788" s="59"/>
      <c r="T10788" s="59"/>
      <c r="U10788" s="59"/>
      <c r="V10788" s="59"/>
      <c r="W10788" s="59"/>
      <c r="X10788" s="59"/>
      <c r="Y10788" s="59"/>
      <c r="Z10788" s="59"/>
      <c r="AA10788" s="59"/>
      <c r="AB10788" s="59"/>
      <c r="AC10788" s="59"/>
    </row>
    <row r="10789" spans="1:29" x14ac:dyDescent="0.2">
      <c r="A10789" s="62" t="s">
        <v>27493</v>
      </c>
      <c r="B10789" s="63">
        <v>10785</v>
      </c>
      <c r="C10789" s="64">
        <v>43333</v>
      </c>
      <c r="D10789" s="62" t="s">
        <v>148</v>
      </c>
      <c r="E10789" s="62" t="s">
        <v>27494</v>
      </c>
      <c r="F10789" s="62" t="s">
        <v>137</v>
      </c>
      <c r="G10789" s="64">
        <v>43342</v>
      </c>
      <c r="H10789" s="62" t="s">
        <v>27495</v>
      </c>
      <c r="I10789" s="59"/>
      <c r="J10789" s="59"/>
      <c r="K10789" s="59"/>
      <c r="L10789" s="59"/>
      <c r="M10789" s="59"/>
      <c r="N10789" s="59"/>
      <c r="O10789" s="59"/>
      <c r="P10789" s="59"/>
      <c r="Q10789" s="59"/>
      <c r="R10789" s="59"/>
      <c r="S10789" s="59"/>
      <c r="T10789" s="59"/>
      <c r="U10789" s="59"/>
      <c r="V10789" s="59"/>
      <c r="W10789" s="59"/>
      <c r="X10789" s="59"/>
      <c r="Y10789" s="59"/>
      <c r="Z10789" s="59"/>
      <c r="AA10789" s="59"/>
      <c r="AB10789" s="59"/>
      <c r="AC10789" s="59"/>
    </row>
    <row r="10790" spans="1:29" x14ac:dyDescent="0.2">
      <c r="A10790" s="62" t="s">
        <v>27496</v>
      </c>
      <c r="B10790" s="63">
        <v>10786</v>
      </c>
      <c r="C10790" s="64">
        <v>43333</v>
      </c>
      <c r="D10790" s="62" t="s">
        <v>6326</v>
      </c>
      <c r="E10790" s="62" t="s">
        <v>149</v>
      </c>
      <c r="F10790" s="62" t="s">
        <v>137</v>
      </c>
      <c r="G10790" s="64">
        <v>43349</v>
      </c>
      <c r="H10790" s="62" t="s">
        <v>27497</v>
      </c>
      <c r="I10790" s="59"/>
      <c r="J10790" s="59"/>
      <c r="K10790" s="59"/>
      <c r="L10790" s="59"/>
      <c r="M10790" s="59"/>
      <c r="N10790" s="59"/>
      <c r="O10790" s="59"/>
      <c r="P10790" s="59"/>
      <c r="Q10790" s="59"/>
      <c r="R10790" s="59"/>
      <c r="S10790" s="59"/>
      <c r="T10790" s="59"/>
      <c r="U10790" s="59"/>
      <c r="V10790" s="59"/>
      <c r="W10790" s="59"/>
      <c r="X10790" s="59"/>
      <c r="Y10790" s="59"/>
      <c r="Z10790" s="59"/>
      <c r="AA10790" s="59"/>
      <c r="AB10790" s="59"/>
      <c r="AC10790" s="59"/>
    </row>
    <row r="10791" spans="1:29" x14ac:dyDescent="0.2">
      <c r="A10791" s="62" t="s">
        <v>27498</v>
      </c>
      <c r="B10791" s="63">
        <v>10787</v>
      </c>
      <c r="C10791" s="64">
        <v>43333</v>
      </c>
      <c r="D10791" s="62" t="s">
        <v>148</v>
      </c>
      <c r="E10791" s="62" t="s">
        <v>3024</v>
      </c>
      <c r="F10791" s="62" t="s">
        <v>137</v>
      </c>
      <c r="G10791" s="64">
        <v>43349</v>
      </c>
      <c r="H10791" s="62" t="s">
        <v>27499</v>
      </c>
      <c r="I10791" s="59"/>
      <c r="J10791" s="59"/>
      <c r="K10791" s="59"/>
      <c r="L10791" s="59"/>
      <c r="M10791" s="59"/>
      <c r="N10791" s="59"/>
      <c r="O10791" s="59"/>
      <c r="P10791" s="59"/>
      <c r="Q10791" s="59"/>
      <c r="R10791" s="59"/>
      <c r="S10791" s="59"/>
      <c r="T10791" s="59"/>
      <c r="U10791" s="59"/>
      <c r="V10791" s="59"/>
      <c r="W10791" s="59"/>
      <c r="X10791" s="59"/>
      <c r="Y10791" s="59"/>
      <c r="Z10791" s="59"/>
      <c r="AA10791" s="59"/>
      <c r="AB10791" s="59"/>
      <c r="AC10791" s="59"/>
    </row>
    <row r="10792" spans="1:29" x14ac:dyDescent="0.2">
      <c r="A10792" s="62" t="s">
        <v>27500</v>
      </c>
      <c r="B10792" s="63">
        <v>10788</v>
      </c>
      <c r="C10792" s="64">
        <v>43333</v>
      </c>
      <c r="D10792" s="62" t="s">
        <v>148</v>
      </c>
      <c r="E10792" s="62" t="s">
        <v>3024</v>
      </c>
      <c r="F10792" s="62" t="s">
        <v>137</v>
      </c>
      <c r="G10792" s="64">
        <v>43349</v>
      </c>
      <c r="H10792" s="62" t="s">
        <v>27501</v>
      </c>
      <c r="I10792" s="59"/>
      <c r="J10792" s="59"/>
      <c r="K10792" s="59"/>
      <c r="L10792" s="59"/>
      <c r="M10792" s="59"/>
      <c r="N10792" s="59"/>
      <c r="O10792" s="59"/>
      <c r="P10792" s="59"/>
      <c r="Q10792" s="59"/>
      <c r="R10792" s="59"/>
      <c r="S10792" s="59"/>
      <c r="T10792" s="59"/>
      <c r="U10792" s="59"/>
      <c r="V10792" s="59"/>
      <c r="W10792" s="59"/>
      <c r="X10792" s="59"/>
      <c r="Y10792" s="59"/>
      <c r="Z10792" s="59"/>
      <c r="AA10792" s="59"/>
      <c r="AB10792" s="59"/>
      <c r="AC10792" s="59"/>
    </row>
    <row r="10793" spans="1:29" x14ac:dyDescent="0.2">
      <c r="A10793" s="62" t="s">
        <v>27502</v>
      </c>
      <c r="B10793" s="63">
        <v>10789</v>
      </c>
      <c r="C10793" s="64">
        <v>43333</v>
      </c>
      <c r="D10793" s="62" t="s">
        <v>148</v>
      </c>
      <c r="E10793" s="62" t="s">
        <v>3024</v>
      </c>
      <c r="F10793" s="62" t="s">
        <v>137</v>
      </c>
      <c r="G10793" s="64">
        <v>43349</v>
      </c>
      <c r="H10793" s="62" t="s">
        <v>27503</v>
      </c>
      <c r="I10793" s="59"/>
      <c r="J10793" s="59"/>
      <c r="K10793" s="59"/>
      <c r="L10793" s="59"/>
      <c r="M10793" s="59"/>
      <c r="N10793" s="59"/>
      <c r="O10793" s="59"/>
      <c r="P10793" s="59"/>
      <c r="Q10793" s="59"/>
      <c r="R10793" s="59"/>
      <c r="S10793" s="59"/>
      <c r="T10793" s="59"/>
      <c r="U10793" s="59"/>
      <c r="V10793" s="59"/>
      <c r="W10793" s="59"/>
      <c r="X10793" s="59"/>
      <c r="Y10793" s="59"/>
      <c r="Z10793" s="59"/>
      <c r="AA10793" s="59"/>
      <c r="AB10793" s="59"/>
      <c r="AC10793" s="59"/>
    </row>
    <row r="10794" spans="1:29" x14ac:dyDescent="0.2">
      <c r="A10794" s="62" t="s">
        <v>27504</v>
      </c>
      <c r="B10794" s="63">
        <v>10790</v>
      </c>
      <c r="C10794" s="64">
        <v>43333</v>
      </c>
      <c r="D10794" s="62" t="s">
        <v>148</v>
      </c>
      <c r="E10794" s="62" t="s">
        <v>149</v>
      </c>
      <c r="F10794" s="62" t="s">
        <v>137</v>
      </c>
      <c r="G10794" s="64">
        <v>43342</v>
      </c>
      <c r="H10794" s="62" t="s">
        <v>27505</v>
      </c>
      <c r="I10794" s="59"/>
      <c r="J10794" s="59"/>
      <c r="K10794" s="59"/>
      <c r="L10794" s="59"/>
      <c r="M10794" s="59"/>
      <c r="N10794" s="59"/>
      <c r="O10794" s="59"/>
      <c r="P10794" s="59"/>
      <c r="Q10794" s="59"/>
      <c r="R10794" s="59"/>
      <c r="S10794" s="59"/>
      <c r="T10794" s="59"/>
      <c r="U10794" s="59"/>
      <c r="V10794" s="59"/>
      <c r="W10794" s="59"/>
      <c r="X10794" s="59"/>
      <c r="Y10794" s="59"/>
      <c r="Z10794" s="59"/>
      <c r="AA10794" s="59"/>
      <c r="AB10794" s="59"/>
      <c r="AC10794" s="59"/>
    </row>
    <row r="10795" spans="1:29" x14ac:dyDescent="0.2">
      <c r="A10795" s="62" t="s">
        <v>27506</v>
      </c>
      <c r="B10795" s="63">
        <v>10791</v>
      </c>
      <c r="C10795" s="64">
        <v>43333</v>
      </c>
      <c r="D10795" s="62" t="s">
        <v>930</v>
      </c>
      <c r="E10795" s="62" t="s">
        <v>149</v>
      </c>
      <c r="F10795" s="62" t="s">
        <v>137</v>
      </c>
      <c r="G10795" s="64">
        <v>43348</v>
      </c>
      <c r="H10795" s="62" t="s">
        <v>27507</v>
      </c>
      <c r="I10795" s="59"/>
      <c r="J10795" s="59"/>
      <c r="K10795" s="59"/>
      <c r="L10795" s="59"/>
      <c r="M10795" s="59"/>
      <c r="N10795" s="59"/>
      <c r="O10795" s="59"/>
      <c r="P10795" s="59"/>
      <c r="Q10795" s="59"/>
      <c r="R10795" s="59"/>
      <c r="S10795" s="59"/>
      <c r="T10795" s="59"/>
      <c r="U10795" s="59"/>
      <c r="V10795" s="59"/>
      <c r="W10795" s="59"/>
      <c r="X10795" s="59"/>
      <c r="Y10795" s="59"/>
      <c r="Z10795" s="59"/>
      <c r="AA10795" s="59"/>
      <c r="AB10795" s="59"/>
      <c r="AC10795" s="59"/>
    </row>
    <row r="10796" spans="1:29" x14ac:dyDescent="0.2">
      <c r="A10796" s="62" t="s">
        <v>27508</v>
      </c>
      <c r="B10796" s="63">
        <v>10792</v>
      </c>
      <c r="C10796" s="64">
        <v>43333</v>
      </c>
      <c r="D10796" s="62" t="s">
        <v>930</v>
      </c>
      <c r="E10796" s="62" t="s">
        <v>149</v>
      </c>
      <c r="F10796" s="62" t="s">
        <v>137</v>
      </c>
      <c r="G10796" s="64">
        <v>43348</v>
      </c>
      <c r="H10796" s="62" t="s">
        <v>27509</v>
      </c>
      <c r="I10796" s="59"/>
      <c r="J10796" s="59"/>
      <c r="K10796" s="59"/>
      <c r="L10796" s="59"/>
      <c r="M10796" s="59"/>
      <c r="N10796" s="59"/>
      <c r="O10796" s="59"/>
      <c r="P10796" s="59"/>
      <c r="Q10796" s="59"/>
      <c r="R10796" s="59"/>
      <c r="S10796" s="59"/>
      <c r="T10796" s="59"/>
      <c r="U10796" s="59"/>
      <c r="V10796" s="59"/>
      <c r="W10796" s="59"/>
      <c r="X10796" s="59"/>
      <c r="Y10796" s="59"/>
      <c r="Z10796" s="59"/>
      <c r="AA10796" s="59"/>
      <c r="AB10796" s="59"/>
      <c r="AC10796" s="59"/>
    </row>
    <row r="10797" spans="1:29" x14ac:dyDescent="0.2">
      <c r="A10797" s="62" t="s">
        <v>27510</v>
      </c>
      <c r="B10797" s="63">
        <v>10793</v>
      </c>
      <c r="C10797" s="64">
        <v>43333</v>
      </c>
      <c r="D10797" s="62" t="s">
        <v>930</v>
      </c>
      <c r="E10797" s="62" t="s">
        <v>149</v>
      </c>
      <c r="F10797" s="62" t="s">
        <v>137</v>
      </c>
      <c r="G10797" s="64">
        <v>43348</v>
      </c>
      <c r="H10797" s="62" t="s">
        <v>27511</v>
      </c>
      <c r="I10797" s="59"/>
      <c r="J10797" s="59"/>
      <c r="K10797" s="59"/>
      <c r="L10797" s="59"/>
      <c r="M10797" s="59"/>
      <c r="N10797" s="59"/>
      <c r="O10797" s="59"/>
      <c r="P10797" s="59"/>
      <c r="Q10797" s="59"/>
      <c r="R10797" s="59"/>
      <c r="S10797" s="59"/>
      <c r="T10797" s="59"/>
      <c r="U10797" s="59"/>
      <c r="V10797" s="59"/>
      <c r="W10797" s="59"/>
      <c r="X10797" s="59"/>
      <c r="Y10797" s="59"/>
      <c r="Z10797" s="59"/>
      <c r="AA10797" s="59"/>
      <c r="AB10797" s="59"/>
      <c r="AC10797" s="59"/>
    </row>
    <row r="10798" spans="1:29" x14ac:dyDescent="0.2">
      <c r="A10798" s="62" t="s">
        <v>27512</v>
      </c>
      <c r="B10798" s="63">
        <v>10794</v>
      </c>
      <c r="C10798" s="64">
        <v>43333</v>
      </c>
      <c r="D10798" s="62" t="s">
        <v>930</v>
      </c>
      <c r="E10798" s="62" t="s">
        <v>149</v>
      </c>
      <c r="F10798" s="62" t="s">
        <v>137</v>
      </c>
      <c r="G10798" s="64">
        <v>43349</v>
      </c>
      <c r="H10798" s="62" t="s">
        <v>27513</v>
      </c>
      <c r="I10798" s="59"/>
      <c r="J10798" s="59"/>
      <c r="K10798" s="59"/>
      <c r="L10798" s="59"/>
      <c r="M10798" s="59"/>
      <c r="N10798" s="59"/>
      <c r="O10798" s="59"/>
      <c r="P10798" s="59"/>
      <c r="Q10798" s="59"/>
      <c r="R10798" s="59"/>
      <c r="S10798" s="59"/>
      <c r="T10798" s="59"/>
      <c r="U10798" s="59"/>
      <c r="V10798" s="59"/>
      <c r="W10798" s="59"/>
      <c r="X10798" s="59"/>
      <c r="Y10798" s="59"/>
      <c r="Z10798" s="59"/>
      <c r="AA10798" s="59"/>
      <c r="AB10798" s="59"/>
      <c r="AC10798" s="59"/>
    </row>
    <row r="10799" spans="1:29" x14ac:dyDescent="0.2">
      <c r="A10799" s="62" t="s">
        <v>27514</v>
      </c>
      <c r="B10799" s="63">
        <v>10795</v>
      </c>
      <c r="C10799" s="64">
        <v>43333</v>
      </c>
      <c r="D10799" s="62" t="s">
        <v>930</v>
      </c>
      <c r="E10799" s="62" t="s">
        <v>149</v>
      </c>
      <c r="F10799" s="62" t="s">
        <v>137</v>
      </c>
      <c r="G10799" s="64">
        <v>43348</v>
      </c>
      <c r="H10799" s="62" t="s">
        <v>27515</v>
      </c>
      <c r="I10799" s="59"/>
      <c r="J10799" s="59"/>
      <c r="K10799" s="59"/>
      <c r="L10799" s="59"/>
      <c r="M10799" s="59"/>
      <c r="N10799" s="59"/>
      <c r="O10799" s="59"/>
      <c r="P10799" s="59"/>
      <c r="Q10799" s="59"/>
      <c r="R10799" s="59"/>
      <c r="S10799" s="59"/>
      <c r="T10799" s="59"/>
      <c r="U10799" s="59"/>
      <c r="V10799" s="59"/>
      <c r="W10799" s="59"/>
      <c r="X10799" s="59"/>
      <c r="Y10799" s="59"/>
      <c r="Z10799" s="59"/>
      <c r="AA10799" s="59"/>
      <c r="AB10799" s="59"/>
      <c r="AC10799" s="59"/>
    </row>
    <row r="10800" spans="1:29" x14ac:dyDescent="0.2">
      <c r="A10800" s="62" t="s">
        <v>27516</v>
      </c>
      <c r="B10800" s="63">
        <v>10796</v>
      </c>
      <c r="C10800" s="64">
        <v>43333</v>
      </c>
      <c r="D10800" s="62" t="s">
        <v>930</v>
      </c>
      <c r="E10800" s="62" t="s">
        <v>149</v>
      </c>
      <c r="F10800" s="62" t="s">
        <v>137</v>
      </c>
      <c r="G10800" s="64">
        <v>43349</v>
      </c>
      <c r="H10800" s="62" t="s">
        <v>27517</v>
      </c>
      <c r="I10800" s="59"/>
      <c r="J10800" s="59"/>
      <c r="K10800" s="59"/>
      <c r="L10800" s="59"/>
      <c r="M10800" s="59"/>
      <c r="N10800" s="59"/>
      <c r="O10800" s="59"/>
      <c r="P10800" s="59"/>
      <c r="Q10800" s="59"/>
      <c r="R10800" s="59"/>
      <c r="S10800" s="59"/>
      <c r="T10800" s="59"/>
      <c r="U10800" s="59"/>
      <c r="V10800" s="59"/>
      <c r="W10800" s="59"/>
      <c r="X10800" s="59"/>
      <c r="Y10800" s="59"/>
      <c r="Z10800" s="59"/>
      <c r="AA10800" s="59"/>
      <c r="AB10800" s="59"/>
      <c r="AC10800" s="59"/>
    </row>
    <row r="10801" spans="1:29" x14ac:dyDescent="0.2">
      <c r="A10801" s="62" t="s">
        <v>27518</v>
      </c>
      <c r="B10801" s="63">
        <v>10797</v>
      </c>
      <c r="C10801" s="64">
        <v>43333</v>
      </c>
      <c r="D10801" s="62" t="s">
        <v>930</v>
      </c>
      <c r="E10801" s="62" t="s">
        <v>149</v>
      </c>
      <c r="F10801" s="62" t="s">
        <v>137</v>
      </c>
      <c r="G10801" s="64">
        <v>43348</v>
      </c>
      <c r="H10801" s="62" t="s">
        <v>27519</v>
      </c>
      <c r="I10801" s="59"/>
      <c r="J10801" s="59"/>
      <c r="K10801" s="59"/>
      <c r="L10801" s="59"/>
      <c r="M10801" s="59"/>
      <c r="N10801" s="59"/>
      <c r="O10801" s="59"/>
      <c r="P10801" s="59"/>
      <c r="Q10801" s="59"/>
      <c r="R10801" s="59"/>
      <c r="S10801" s="59"/>
      <c r="T10801" s="59"/>
      <c r="U10801" s="59"/>
      <c r="V10801" s="59"/>
      <c r="W10801" s="59"/>
      <c r="X10801" s="59"/>
      <c r="Y10801" s="59"/>
      <c r="Z10801" s="59"/>
      <c r="AA10801" s="59"/>
      <c r="AB10801" s="59"/>
      <c r="AC10801" s="59"/>
    </row>
    <row r="10802" spans="1:29" x14ac:dyDescent="0.2">
      <c r="A10802" s="62" t="s">
        <v>27520</v>
      </c>
      <c r="B10802" s="63">
        <v>10798</v>
      </c>
      <c r="C10802" s="64">
        <v>43333</v>
      </c>
      <c r="D10802" s="62" t="s">
        <v>930</v>
      </c>
      <c r="E10802" s="62" t="s">
        <v>149</v>
      </c>
      <c r="F10802" s="62" t="s">
        <v>137</v>
      </c>
      <c r="G10802" s="64">
        <v>43348</v>
      </c>
      <c r="H10802" s="62" t="s">
        <v>27521</v>
      </c>
      <c r="I10802" s="59"/>
      <c r="J10802" s="59"/>
      <c r="K10802" s="59"/>
      <c r="L10802" s="59"/>
      <c r="M10802" s="59"/>
      <c r="N10802" s="59"/>
      <c r="O10802" s="59"/>
      <c r="P10802" s="59"/>
      <c r="Q10802" s="59"/>
      <c r="R10802" s="59"/>
      <c r="S10802" s="59"/>
      <c r="T10802" s="59"/>
      <c r="U10802" s="59"/>
      <c r="V10802" s="59"/>
      <c r="W10802" s="59"/>
      <c r="X10802" s="59"/>
      <c r="Y10802" s="59"/>
      <c r="Z10802" s="59"/>
      <c r="AA10802" s="59"/>
      <c r="AB10802" s="59"/>
      <c r="AC10802" s="59"/>
    </row>
    <row r="10803" spans="1:29" x14ac:dyDescent="0.2">
      <c r="A10803" s="62" t="s">
        <v>27522</v>
      </c>
      <c r="B10803" s="63">
        <v>10799</v>
      </c>
      <c r="C10803" s="64">
        <v>43333</v>
      </c>
      <c r="D10803" s="62" t="s">
        <v>930</v>
      </c>
      <c r="E10803" s="62" t="s">
        <v>149</v>
      </c>
      <c r="F10803" s="62" t="s">
        <v>137</v>
      </c>
      <c r="G10803" s="64">
        <v>43348</v>
      </c>
      <c r="H10803" s="62" t="s">
        <v>27523</v>
      </c>
      <c r="I10803" s="59"/>
      <c r="J10803" s="59"/>
      <c r="K10803" s="59"/>
      <c r="L10803" s="59"/>
      <c r="M10803" s="59"/>
      <c r="N10803" s="59"/>
      <c r="O10803" s="59"/>
      <c r="P10803" s="59"/>
      <c r="Q10803" s="59"/>
      <c r="R10803" s="59"/>
      <c r="S10803" s="59"/>
      <c r="T10803" s="59"/>
      <c r="U10803" s="59"/>
      <c r="V10803" s="59"/>
      <c r="W10803" s="59"/>
      <c r="X10803" s="59"/>
      <c r="Y10803" s="59"/>
      <c r="Z10803" s="59"/>
      <c r="AA10803" s="59"/>
      <c r="AB10803" s="59"/>
      <c r="AC10803" s="59"/>
    </row>
    <row r="10804" spans="1:29" x14ac:dyDescent="0.2">
      <c r="A10804" s="62" t="s">
        <v>27524</v>
      </c>
      <c r="B10804" s="63">
        <v>10800</v>
      </c>
      <c r="C10804" s="64">
        <v>43333</v>
      </c>
      <c r="D10804" s="62" t="s">
        <v>930</v>
      </c>
      <c r="E10804" s="62" t="s">
        <v>149</v>
      </c>
      <c r="F10804" s="62" t="s">
        <v>137</v>
      </c>
      <c r="G10804" s="64">
        <v>43348</v>
      </c>
      <c r="H10804" s="62" t="s">
        <v>27525</v>
      </c>
      <c r="I10804" s="59"/>
      <c r="J10804" s="59"/>
      <c r="K10804" s="59"/>
      <c r="L10804" s="59"/>
      <c r="M10804" s="59"/>
      <c r="N10804" s="59"/>
      <c r="O10804" s="59"/>
      <c r="P10804" s="59"/>
      <c r="Q10804" s="59"/>
      <c r="R10804" s="59"/>
      <c r="S10804" s="59"/>
      <c r="T10804" s="59"/>
      <c r="U10804" s="59"/>
      <c r="V10804" s="59"/>
      <c r="W10804" s="59"/>
      <c r="X10804" s="59"/>
      <c r="Y10804" s="59"/>
      <c r="Z10804" s="59"/>
      <c r="AA10804" s="59"/>
      <c r="AB10804" s="59"/>
      <c r="AC10804" s="59"/>
    </row>
    <row r="10805" spans="1:29" x14ac:dyDescent="0.2">
      <c r="A10805" s="62" t="s">
        <v>27526</v>
      </c>
      <c r="B10805" s="63">
        <v>10801</v>
      </c>
      <c r="C10805" s="64">
        <v>43333</v>
      </c>
      <c r="D10805" s="62" t="s">
        <v>930</v>
      </c>
      <c r="E10805" s="62" t="s">
        <v>149</v>
      </c>
      <c r="F10805" s="62" t="s">
        <v>137</v>
      </c>
      <c r="G10805" s="64">
        <v>43348</v>
      </c>
      <c r="H10805" s="62" t="s">
        <v>27527</v>
      </c>
      <c r="I10805" s="59"/>
      <c r="J10805" s="59"/>
      <c r="K10805" s="59"/>
      <c r="L10805" s="59"/>
      <c r="M10805" s="59"/>
      <c r="N10805" s="59"/>
      <c r="O10805" s="59"/>
      <c r="P10805" s="59"/>
      <c r="Q10805" s="59"/>
      <c r="R10805" s="59"/>
      <c r="S10805" s="59"/>
      <c r="T10805" s="59"/>
      <c r="U10805" s="59"/>
      <c r="V10805" s="59"/>
      <c r="W10805" s="59"/>
      <c r="X10805" s="59"/>
      <c r="Y10805" s="59"/>
      <c r="Z10805" s="59"/>
      <c r="AA10805" s="59"/>
      <c r="AB10805" s="59"/>
      <c r="AC10805" s="59"/>
    </row>
    <row r="10806" spans="1:29" x14ac:dyDescent="0.2">
      <c r="A10806" s="62" t="s">
        <v>27528</v>
      </c>
      <c r="B10806" s="63">
        <v>10802</v>
      </c>
      <c r="C10806" s="64">
        <v>43333</v>
      </c>
      <c r="D10806" s="62" t="s">
        <v>930</v>
      </c>
      <c r="E10806" s="62" t="s">
        <v>3188</v>
      </c>
      <c r="F10806" s="62" t="s">
        <v>137</v>
      </c>
      <c r="G10806" s="64">
        <v>43348</v>
      </c>
      <c r="H10806" s="62" t="s">
        <v>27529</v>
      </c>
      <c r="I10806" s="59"/>
      <c r="J10806" s="59"/>
      <c r="K10806" s="59"/>
      <c r="L10806" s="59"/>
      <c r="M10806" s="59"/>
      <c r="N10806" s="59"/>
      <c r="O10806" s="59"/>
      <c r="P10806" s="59"/>
      <c r="Q10806" s="59"/>
      <c r="R10806" s="59"/>
      <c r="S10806" s="59"/>
      <c r="T10806" s="59"/>
      <c r="U10806" s="59"/>
      <c r="V10806" s="59"/>
      <c r="W10806" s="59"/>
      <c r="X10806" s="59"/>
      <c r="Y10806" s="59"/>
      <c r="Z10806" s="59"/>
      <c r="AA10806" s="59"/>
      <c r="AB10806" s="59"/>
      <c r="AC10806" s="59"/>
    </row>
    <row r="10807" spans="1:29" x14ac:dyDescent="0.2">
      <c r="A10807" s="62" t="s">
        <v>27530</v>
      </c>
      <c r="B10807" s="63">
        <v>10803</v>
      </c>
      <c r="C10807" s="64">
        <v>43333</v>
      </c>
      <c r="D10807" s="62" t="s">
        <v>27531</v>
      </c>
      <c r="E10807" s="62" t="s">
        <v>1895</v>
      </c>
      <c r="F10807" s="62" t="s">
        <v>137</v>
      </c>
      <c r="G10807" s="64">
        <v>43335</v>
      </c>
      <c r="H10807" s="62" t="s">
        <v>27532</v>
      </c>
      <c r="I10807" s="59"/>
      <c r="J10807" s="59"/>
      <c r="K10807" s="59"/>
      <c r="L10807" s="59"/>
      <c r="M10807" s="59"/>
      <c r="N10807" s="59"/>
      <c r="O10807" s="59"/>
      <c r="P10807" s="59"/>
      <c r="Q10807" s="59"/>
      <c r="R10807" s="59"/>
      <c r="S10807" s="59"/>
      <c r="T10807" s="59"/>
      <c r="U10807" s="59"/>
      <c r="V10807" s="59"/>
      <c r="W10807" s="59"/>
      <c r="X10807" s="59"/>
      <c r="Y10807" s="59"/>
      <c r="Z10807" s="59"/>
      <c r="AA10807" s="59"/>
      <c r="AB10807" s="59"/>
      <c r="AC10807" s="59"/>
    </row>
    <row r="10808" spans="1:29" x14ac:dyDescent="0.2">
      <c r="A10808" s="62" t="s">
        <v>27533</v>
      </c>
      <c r="B10808" s="63">
        <v>10804</v>
      </c>
      <c r="C10808" s="64">
        <v>43333</v>
      </c>
      <c r="D10808" s="62" t="s">
        <v>27534</v>
      </c>
      <c r="E10808" s="62" t="s">
        <v>1895</v>
      </c>
      <c r="F10808" s="62" t="s">
        <v>137</v>
      </c>
      <c r="G10808" s="64">
        <v>43335</v>
      </c>
      <c r="H10808" s="62" t="s">
        <v>27535</v>
      </c>
      <c r="I10808" s="59"/>
      <c r="J10808" s="59"/>
      <c r="K10808" s="59"/>
      <c r="L10808" s="59"/>
      <c r="M10808" s="59"/>
      <c r="N10808" s="59"/>
      <c r="O10808" s="59"/>
      <c r="P10808" s="59"/>
      <c r="Q10808" s="59"/>
      <c r="R10808" s="59"/>
      <c r="S10808" s="59"/>
      <c r="T10808" s="59"/>
      <c r="U10808" s="59"/>
      <c r="V10808" s="59"/>
      <c r="W10808" s="59"/>
      <c r="X10808" s="59"/>
      <c r="Y10808" s="59"/>
      <c r="Z10808" s="59"/>
      <c r="AA10808" s="59"/>
      <c r="AB10808" s="59"/>
      <c r="AC10808" s="59"/>
    </row>
    <row r="10809" spans="1:29" x14ac:dyDescent="0.2">
      <c r="A10809" s="62" t="s">
        <v>27536</v>
      </c>
      <c r="B10809" s="63">
        <v>10805</v>
      </c>
      <c r="C10809" s="64">
        <v>43333</v>
      </c>
      <c r="D10809" s="62" t="s">
        <v>27537</v>
      </c>
      <c r="E10809" s="62" t="s">
        <v>1895</v>
      </c>
      <c r="F10809" s="62" t="s">
        <v>137</v>
      </c>
      <c r="G10809" s="64">
        <v>43335</v>
      </c>
      <c r="H10809" s="62" t="s">
        <v>27538</v>
      </c>
      <c r="I10809" s="59"/>
      <c r="J10809" s="59"/>
      <c r="K10809" s="59"/>
      <c r="L10809" s="59"/>
      <c r="M10809" s="59"/>
      <c r="N10809" s="59"/>
      <c r="O10809" s="59"/>
      <c r="P10809" s="59"/>
      <c r="Q10809" s="59"/>
      <c r="R10809" s="59"/>
      <c r="S10809" s="59"/>
      <c r="T10809" s="59"/>
      <c r="U10809" s="59"/>
      <c r="V10809" s="59"/>
      <c r="W10809" s="59"/>
      <c r="X10809" s="59"/>
      <c r="Y10809" s="59"/>
      <c r="Z10809" s="59"/>
      <c r="AA10809" s="59"/>
      <c r="AB10809" s="59"/>
      <c r="AC10809" s="59"/>
    </row>
    <row r="10810" spans="1:29" x14ac:dyDescent="0.2">
      <c r="A10810" s="62" t="s">
        <v>27539</v>
      </c>
      <c r="B10810" s="63">
        <v>10806</v>
      </c>
      <c r="C10810" s="64">
        <v>43333</v>
      </c>
      <c r="D10810" s="62" t="s">
        <v>27540</v>
      </c>
      <c r="E10810" s="62" t="s">
        <v>1895</v>
      </c>
      <c r="F10810" s="62" t="s">
        <v>137</v>
      </c>
      <c r="G10810" s="64">
        <v>43346</v>
      </c>
      <c r="H10810" s="62" t="s">
        <v>27541</v>
      </c>
      <c r="I10810" s="59"/>
      <c r="J10810" s="59"/>
      <c r="K10810" s="59"/>
      <c r="L10810" s="59"/>
      <c r="M10810" s="59"/>
      <c r="N10810" s="59"/>
      <c r="O10810" s="59"/>
      <c r="P10810" s="59"/>
      <c r="Q10810" s="59"/>
      <c r="R10810" s="59"/>
      <c r="S10810" s="59"/>
      <c r="T10810" s="59"/>
      <c r="U10810" s="59"/>
      <c r="V10810" s="59"/>
      <c r="W10810" s="59"/>
      <c r="X10810" s="59"/>
      <c r="Y10810" s="59"/>
      <c r="Z10810" s="59"/>
      <c r="AA10810" s="59"/>
      <c r="AB10810" s="59"/>
      <c r="AC10810" s="59"/>
    </row>
    <row r="10811" spans="1:29" x14ac:dyDescent="0.2">
      <c r="A10811" s="62" t="s">
        <v>27542</v>
      </c>
      <c r="B10811" s="63">
        <v>10807</v>
      </c>
      <c r="C10811" s="64">
        <v>43333</v>
      </c>
      <c r="D10811" s="62" t="s">
        <v>27543</v>
      </c>
      <c r="E10811" s="62" t="s">
        <v>27544</v>
      </c>
      <c r="F10811" s="62" t="s">
        <v>137</v>
      </c>
      <c r="G10811" s="64">
        <v>43341</v>
      </c>
      <c r="H10811" s="62" t="s">
        <v>27545</v>
      </c>
      <c r="I10811" s="59"/>
      <c r="J10811" s="59"/>
      <c r="K10811" s="59"/>
      <c r="L10811" s="59"/>
      <c r="M10811" s="59"/>
      <c r="N10811" s="59"/>
      <c r="O10811" s="59"/>
      <c r="P10811" s="59"/>
      <c r="Q10811" s="59"/>
      <c r="R10811" s="59"/>
      <c r="S10811" s="59"/>
      <c r="T10811" s="59"/>
      <c r="U10811" s="59"/>
      <c r="V10811" s="59"/>
      <c r="W10811" s="59"/>
      <c r="X10811" s="59"/>
      <c r="Y10811" s="59"/>
      <c r="Z10811" s="59"/>
      <c r="AA10811" s="59"/>
      <c r="AB10811" s="59"/>
      <c r="AC10811" s="59"/>
    </row>
    <row r="10812" spans="1:29" x14ac:dyDescent="0.2">
      <c r="A10812" s="62" t="s">
        <v>27546</v>
      </c>
      <c r="B10812" s="63">
        <v>10808</v>
      </c>
      <c r="C10812" s="64">
        <v>43333</v>
      </c>
      <c r="D10812" s="62" t="s">
        <v>27547</v>
      </c>
      <c r="E10812" s="62" t="s">
        <v>27544</v>
      </c>
      <c r="F10812" s="62" t="s">
        <v>137</v>
      </c>
      <c r="G10812" s="64">
        <v>43341</v>
      </c>
      <c r="H10812" s="62" t="s">
        <v>27548</v>
      </c>
      <c r="I10812" s="59"/>
      <c r="J10812" s="59"/>
      <c r="K10812" s="59"/>
      <c r="L10812" s="59"/>
      <c r="M10812" s="59"/>
      <c r="N10812" s="59"/>
      <c r="O10812" s="59"/>
      <c r="P10812" s="59"/>
      <c r="Q10812" s="59"/>
      <c r="R10812" s="59"/>
      <c r="S10812" s="59"/>
      <c r="T10812" s="59"/>
      <c r="U10812" s="59"/>
      <c r="V10812" s="59"/>
      <c r="W10812" s="59"/>
      <c r="X10812" s="59"/>
      <c r="Y10812" s="59"/>
      <c r="Z10812" s="59"/>
      <c r="AA10812" s="59"/>
      <c r="AB10812" s="59"/>
      <c r="AC10812" s="59"/>
    </row>
    <row r="10813" spans="1:29" x14ac:dyDescent="0.2">
      <c r="A10813" s="62" t="s">
        <v>27549</v>
      </c>
      <c r="B10813" s="63">
        <v>10809</v>
      </c>
      <c r="C10813" s="64">
        <v>43333</v>
      </c>
      <c r="D10813" s="62" t="s">
        <v>27550</v>
      </c>
      <c r="E10813" s="62" t="s">
        <v>27544</v>
      </c>
      <c r="F10813" s="62" t="s">
        <v>137</v>
      </c>
      <c r="G10813" s="64">
        <v>43335</v>
      </c>
      <c r="H10813" s="62" t="s">
        <v>27551</v>
      </c>
      <c r="I10813" s="59"/>
      <c r="J10813" s="59"/>
      <c r="K10813" s="59"/>
      <c r="L10813" s="59"/>
      <c r="M10813" s="59"/>
      <c r="N10813" s="59"/>
      <c r="O10813" s="59"/>
      <c r="P10813" s="59"/>
      <c r="Q10813" s="59"/>
      <c r="R10813" s="59"/>
      <c r="S10813" s="59"/>
      <c r="T10813" s="59"/>
      <c r="U10813" s="59"/>
      <c r="V10813" s="59"/>
      <c r="W10813" s="59"/>
      <c r="X10813" s="59"/>
      <c r="Y10813" s="59"/>
      <c r="Z10813" s="59"/>
      <c r="AA10813" s="59"/>
      <c r="AB10813" s="59"/>
      <c r="AC10813" s="59"/>
    </row>
    <row r="10814" spans="1:29" x14ac:dyDescent="0.2">
      <c r="A10814" s="62" t="s">
        <v>27552</v>
      </c>
      <c r="B10814" s="63">
        <v>10810</v>
      </c>
      <c r="C10814" s="64">
        <v>43333</v>
      </c>
      <c r="D10814" s="62" t="s">
        <v>27553</v>
      </c>
      <c r="E10814" s="62" t="s">
        <v>27544</v>
      </c>
      <c r="F10814" s="62" t="s">
        <v>150</v>
      </c>
      <c r="G10814" s="64">
        <v>43355</v>
      </c>
      <c r="H10814" s="62" t="s">
        <v>27554</v>
      </c>
      <c r="I10814" s="59"/>
      <c r="J10814" s="59"/>
      <c r="K10814" s="59"/>
      <c r="L10814" s="59"/>
      <c r="M10814" s="59"/>
      <c r="N10814" s="59"/>
      <c r="O10814" s="59"/>
      <c r="P10814" s="59"/>
      <c r="Q10814" s="59"/>
      <c r="R10814" s="59"/>
      <c r="S10814" s="59"/>
      <c r="T10814" s="59"/>
      <c r="U10814" s="59"/>
      <c r="V10814" s="59"/>
      <c r="W10814" s="59"/>
      <c r="X10814" s="59"/>
      <c r="Y10814" s="59"/>
      <c r="Z10814" s="59"/>
      <c r="AA10814" s="59"/>
      <c r="AB10814" s="59"/>
      <c r="AC10814" s="59"/>
    </row>
    <row r="10815" spans="1:29" x14ac:dyDescent="0.2">
      <c r="A10815" s="62" t="s">
        <v>27555</v>
      </c>
      <c r="B10815" s="63">
        <v>10811</v>
      </c>
      <c r="C10815" s="64">
        <v>43333</v>
      </c>
      <c r="D10815" s="62" t="s">
        <v>27556</v>
      </c>
      <c r="E10815" s="62" t="s">
        <v>27544</v>
      </c>
      <c r="F10815" s="62" t="s">
        <v>137</v>
      </c>
      <c r="G10815" s="64">
        <v>43336</v>
      </c>
      <c r="H10815" s="62" t="s">
        <v>27557</v>
      </c>
      <c r="I10815" s="59"/>
      <c r="J10815" s="59"/>
      <c r="K10815" s="59"/>
      <c r="L10815" s="59"/>
      <c r="M10815" s="59"/>
      <c r="N10815" s="59"/>
      <c r="O10815" s="59"/>
      <c r="P10815" s="59"/>
      <c r="Q10815" s="59"/>
      <c r="R10815" s="59"/>
      <c r="S10815" s="59"/>
      <c r="T10815" s="59"/>
      <c r="U10815" s="59"/>
      <c r="V10815" s="59"/>
      <c r="W10815" s="59"/>
      <c r="X10815" s="59"/>
      <c r="Y10815" s="59"/>
      <c r="Z10815" s="59"/>
      <c r="AA10815" s="59"/>
      <c r="AB10815" s="59"/>
      <c r="AC10815" s="59"/>
    </row>
    <row r="10816" spans="1:29" x14ac:dyDescent="0.2">
      <c r="A10816" s="62" t="s">
        <v>27558</v>
      </c>
      <c r="B10816" s="63">
        <v>10812</v>
      </c>
      <c r="C10816" s="64">
        <v>43333</v>
      </c>
      <c r="D10816" s="62" t="s">
        <v>27559</v>
      </c>
      <c r="E10816" s="62" t="s">
        <v>27544</v>
      </c>
      <c r="F10816" s="62" t="s">
        <v>137</v>
      </c>
      <c r="G10816" s="64">
        <v>43335</v>
      </c>
      <c r="H10816" s="62" t="s">
        <v>27560</v>
      </c>
      <c r="I10816" s="59"/>
      <c r="J10816" s="59"/>
      <c r="K10816" s="59"/>
      <c r="L10816" s="59"/>
      <c r="M10816" s="59"/>
      <c r="N10816" s="59"/>
      <c r="O10816" s="59"/>
      <c r="P10816" s="59"/>
      <c r="Q10816" s="59"/>
      <c r="R10816" s="59"/>
      <c r="S10816" s="59"/>
      <c r="T10816" s="59"/>
      <c r="U10816" s="59"/>
      <c r="V10816" s="59"/>
      <c r="W10816" s="59"/>
      <c r="X10816" s="59"/>
      <c r="Y10816" s="59"/>
      <c r="Z10816" s="59"/>
      <c r="AA10816" s="59"/>
      <c r="AB10816" s="59"/>
      <c r="AC10816" s="59"/>
    </row>
    <row r="10817" spans="1:29" x14ac:dyDescent="0.2">
      <c r="A10817" s="62" t="s">
        <v>27561</v>
      </c>
      <c r="B10817" s="63">
        <v>10813</v>
      </c>
      <c r="C10817" s="64">
        <v>43333</v>
      </c>
      <c r="D10817" s="62" t="s">
        <v>148</v>
      </c>
      <c r="E10817" s="62" t="s">
        <v>149</v>
      </c>
      <c r="F10817" s="62" t="s">
        <v>150</v>
      </c>
      <c r="G10817" s="64">
        <v>43356</v>
      </c>
      <c r="H10817" s="62" t="s">
        <v>27562</v>
      </c>
      <c r="I10817" s="59"/>
      <c r="J10817" s="59"/>
      <c r="K10817" s="59"/>
      <c r="L10817" s="59"/>
      <c r="M10817" s="59"/>
      <c r="N10817" s="59"/>
      <c r="O10817" s="59"/>
      <c r="P10817" s="59"/>
      <c r="Q10817" s="59"/>
      <c r="R10817" s="59"/>
      <c r="S10817" s="59"/>
      <c r="T10817" s="59"/>
      <c r="U10817" s="59"/>
      <c r="V10817" s="59"/>
      <c r="W10817" s="59"/>
      <c r="X10817" s="59"/>
      <c r="Y10817" s="59"/>
      <c r="Z10817" s="59"/>
      <c r="AA10817" s="59"/>
      <c r="AB10817" s="59"/>
      <c r="AC10817" s="59"/>
    </row>
    <row r="10818" spans="1:29" x14ac:dyDescent="0.2">
      <c r="A10818" s="62" t="s">
        <v>27563</v>
      </c>
      <c r="B10818" s="63">
        <v>10814</v>
      </c>
      <c r="C10818" s="64">
        <v>43333</v>
      </c>
      <c r="D10818" s="62" t="s">
        <v>27564</v>
      </c>
      <c r="E10818" s="62" t="s">
        <v>160</v>
      </c>
      <c r="F10818" s="62" t="s">
        <v>161</v>
      </c>
      <c r="G10818" s="64">
        <v>43350</v>
      </c>
      <c r="H10818" s="62" t="s">
        <v>27565</v>
      </c>
      <c r="I10818" s="59"/>
      <c r="J10818" s="59"/>
      <c r="K10818" s="59"/>
      <c r="L10818" s="59"/>
      <c r="M10818" s="59"/>
      <c r="N10818" s="59"/>
      <c r="O10818" s="59"/>
      <c r="P10818" s="59"/>
      <c r="Q10818" s="59"/>
      <c r="R10818" s="59"/>
      <c r="S10818" s="59"/>
      <c r="T10818" s="59"/>
      <c r="U10818" s="59"/>
      <c r="V10818" s="59"/>
      <c r="W10818" s="59"/>
      <c r="X10818" s="59"/>
      <c r="Y10818" s="59"/>
      <c r="Z10818" s="59"/>
      <c r="AA10818" s="59"/>
      <c r="AB10818" s="59"/>
      <c r="AC10818" s="59"/>
    </row>
    <row r="10819" spans="1:29" x14ac:dyDescent="0.2">
      <c r="A10819" s="62" t="s">
        <v>27566</v>
      </c>
      <c r="B10819" s="63">
        <v>10815</v>
      </c>
      <c r="C10819" s="64">
        <v>43333</v>
      </c>
      <c r="D10819" s="62" t="s">
        <v>27567</v>
      </c>
      <c r="E10819" s="62" t="s">
        <v>160</v>
      </c>
      <c r="F10819" s="62" t="s">
        <v>137</v>
      </c>
      <c r="G10819" s="64">
        <v>43354</v>
      </c>
      <c r="H10819" s="62" t="s">
        <v>27568</v>
      </c>
      <c r="I10819" s="59"/>
      <c r="J10819" s="59"/>
      <c r="K10819" s="59"/>
      <c r="L10819" s="59"/>
      <c r="M10819" s="59"/>
      <c r="N10819" s="59"/>
      <c r="O10819" s="59"/>
      <c r="P10819" s="59"/>
      <c r="Q10819" s="59"/>
      <c r="R10819" s="59"/>
      <c r="S10819" s="59"/>
      <c r="T10819" s="59"/>
      <c r="U10819" s="59"/>
      <c r="V10819" s="59"/>
      <c r="W10819" s="59"/>
      <c r="X10819" s="59"/>
      <c r="Y10819" s="59"/>
      <c r="Z10819" s="59"/>
      <c r="AA10819" s="59"/>
      <c r="AB10819" s="59"/>
      <c r="AC10819" s="59"/>
    </row>
    <row r="10820" spans="1:29" x14ac:dyDescent="0.2">
      <c r="A10820" s="62" t="s">
        <v>27569</v>
      </c>
      <c r="B10820" s="63">
        <v>10816</v>
      </c>
      <c r="C10820" s="64">
        <v>43333</v>
      </c>
      <c r="D10820" s="62" t="s">
        <v>27570</v>
      </c>
      <c r="E10820" s="62" t="s">
        <v>160</v>
      </c>
      <c r="F10820" s="62" t="s">
        <v>161</v>
      </c>
      <c r="G10820" s="64">
        <v>43349</v>
      </c>
      <c r="H10820" s="62" t="s">
        <v>27571</v>
      </c>
      <c r="I10820" s="59"/>
      <c r="J10820" s="59"/>
      <c r="K10820" s="59"/>
      <c r="L10820" s="59"/>
      <c r="M10820" s="59"/>
      <c r="N10820" s="59"/>
      <c r="O10820" s="59"/>
      <c r="P10820" s="59"/>
      <c r="Q10820" s="59"/>
      <c r="R10820" s="59"/>
      <c r="S10820" s="59"/>
      <c r="T10820" s="59"/>
      <c r="U10820" s="59"/>
      <c r="V10820" s="59"/>
      <c r="W10820" s="59"/>
      <c r="X10820" s="59"/>
      <c r="Y10820" s="59"/>
      <c r="Z10820" s="59"/>
      <c r="AA10820" s="59"/>
      <c r="AB10820" s="59"/>
      <c r="AC10820" s="59"/>
    </row>
    <row r="10821" spans="1:29" x14ac:dyDescent="0.2">
      <c r="A10821" s="62" t="s">
        <v>27572</v>
      </c>
      <c r="B10821" s="63">
        <v>10817</v>
      </c>
      <c r="C10821" s="64">
        <v>43333</v>
      </c>
      <c r="D10821" s="62" t="s">
        <v>27573</v>
      </c>
      <c r="E10821" s="62" t="s">
        <v>160</v>
      </c>
      <c r="F10821" s="62" t="s">
        <v>137</v>
      </c>
      <c r="G10821" s="64">
        <v>43361</v>
      </c>
      <c r="H10821" s="62" t="s">
        <v>27574</v>
      </c>
      <c r="I10821" s="59"/>
      <c r="J10821" s="59"/>
      <c r="K10821" s="59"/>
      <c r="L10821" s="59"/>
      <c r="M10821" s="59"/>
      <c r="N10821" s="59"/>
      <c r="O10821" s="59"/>
      <c r="P10821" s="59"/>
      <c r="Q10821" s="59"/>
      <c r="R10821" s="59"/>
      <c r="S10821" s="59"/>
      <c r="T10821" s="59"/>
      <c r="U10821" s="59"/>
      <c r="V10821" s="59"/>
      <c r="W10821" s="59"/>
      <c r="X10821" s="59"/>
      <c r="Y10821" s="59"/>
      <c r="Z10821" s="59"/>
      <c r="AA10821" s="59"/>
      <c r="AB10821" s="59"/>
      <c r="AC10821" s="59"/>
    </row>
    <row r="10822" spans="1:29" x14ac:dyDescent="0.2">
      <c r="A10822" s="62" t="s">
        <v>27575</v>
      </c>
      <c r="B10822" s="63">
        <v>10818</v>
      </c>
      <c r="C10822" s="64">
        <v>43333</v>
      </c>
      <c r="D10822" s="62" t="s">
        <v>27576</v>
      </c>
      <c r="E10822" s="62" t="s">
        <v>160</v>
      </c>
      <c r="F10822" s="62" t="s">
        <v>137</v>
      </c>
      <c r="G10822" s="64">
        <v>43340</v>
      </c>
      <c r="H10822" s="62" t="s">
        <v>27577</v>
      </c>
      <c r="I10822" s="59"/>
      <c r="J10822" s="59"/>
      <c r="K10822" s="59"/>
      <c r="L10822" s="59"/>
      <c r="M10822" s="59"/>
      <c r="N10822" s="59"/>
      <c r="O10822" s="59"/>
      <c r="P10822" s="59"/>
      <c r="Q10822" s="59"/>
      <c r="R10822" s="59"/>
      <c r="S10822" s="59"/>
      <c r="T10822" s="59"/>
      <c r="U10822" s="59"/>
      <c r="V10822" s="59"/>
      <c r="W10822" s="59"/>
      <c r="X10822" s="59"/>
      <c r="Y10822" s="59"/>
      <c r="Z10822" s="59"/>
      <c r="AA10822" s="59"/>
      <c r="AB10822" s="59"/>
      <c r="AC10822" s="59"/>
    </row>
    <row r="10823" spans="1:29" x14ac:dyDescent="0.2">
      <c r="A10823" s="62" t="s">
        <v>27578</v>
      </c>
      <c r="B10823" s="63">
        <v>10819</v>
      </c>
      <c r="C10823" s="64">
        <v>43333</v>
      </c>
      <c r="D10823" s="62" t="s">
        <v>27579</v>
      </c>
      <c r="E10823" s="62" t="s">
        <v>160</v>
      </c>
      <c r="F10823" s="62" t="s">
        <v>161</v>
      </c>
      <c r="G10823" s="64">
        <v>43349</v>
      </c>
      <c r="H10823" s="62" t="s">
        <v>27580</v>
      </c>
      <c r="I10823" s="59"/>
      <c r="J10823" s="59"/>
      <c r="K10823" s="59"/>
      <c r="L10823" s="59"/>
      <c r="M10823" s="59"/>
      <c r="N10823" s="59"/>
      <c r="O10823" s="59"/>
      <c r="P10823" s="59"/>
      <c r="Q10823" s="59"/>
      <c r="R10823" s="59"/>
      <c r="S10823" s="59"/>
      <c r="T10823" s="59"/>
      <c r="U10823" s="59"/>
      <c r="V10823" s="59"/>
      <c r="W10823" s="59"/>
      <c r="X10823" s="59"/>
      <c r="Y10823" s="59"/>
      <c r="Z10823" s="59"/>
      <c r="AA10823" s="59"/>
      <c r="AB10823" s="59"/>
      <c r="AC10823" s="59"/>
    </row>
    <row r="10824" spans="1:29" x14ac:dyDescent="0.2">
      <c r="A10824" s="62" t="s">
        <v>27581</v>
      </c>
      <c r="B10824" s="63">
        <v>10820</v>
      </c>
      <c r="C10824" s="64">
        <v>43333</v>
      </c>
      <c r="D10824" s="62" t="s">
        <v>27582</v>
      </c>
      <c r="E10824" s="62" t="s">
        <v>160</v>
      </c>
      <c r="F10824" s="62" t="s">
        <v>161</v>
      </c>
      <c r="G10824" s="64">
        <v>43348</v>
      </c>
      <c r="H10824" s="62" t="s">
        <v>27583</v>
      </c>
      <c r="I10824" s="59"/>
      <c r="J10824" s="59"/>
      <c r="K10824" s="59"/>
      <c r="L10824" s="59"/>
      <c r="M10824" s="59"/>
      <c r="N10824" s="59"/>
      <c r="O10824" s="59"/>
      <c r="P10824" s="59"/>
      <c r="Q10824" s="59"/>
      <c r="R10824" s="59"/>
      <c r="S10824" s="59"/>
      <c r="T10824" s="59"/>
      <c r="U10824" s="59"/>
      <c r="V10824" s="59"/>
      <c r="W10824" s="59"/>
      <c r="X10824" s="59"/>
      <c r="Y10824" s="59"/>
      <c r="Z10824" s="59"/>
      <c r="AA10824" s="59"/>
      <c r="AB10824" s="59"/>
      <c r="AC10824" s="59"/>
    </row>
    <row r="10825" spans="1:29" x14ac:dyDescent="0.2">
      <c r="A10825" s="62" t="s">
        <v>27584</v>
      </c>
      <c r="B10825" s="63">
        <v>10821</v>
      </c>
      <c r="C10825" s="64">
        <v>43333</v>
      </c>
      <c r="D10825" s="62" t="s">
        <v>27585</v>
      </c>
      <c r="E10825" s="62" t="s">
        <v>160</v>
      </c>
      <c r="F10825" s="62" t="s">
        <v>137</v>
      </c>
      <c r="G10825" s="64">
        <v>43354</v>
      </c>
      <c r="H10825" s="62" t="s">
        <v>27586</v>
      </c>
      <c r="I10825" s="59"/>
      <c r="J10825" s="59"/>
      <c r="K10825" s="59"/>
      <c r="L10825" s="59"/>
      <c r="M10825" s="59"/>
      <c r="N10825" s="59"/>
      <c r="O10825" s="59"/>
      <c r="P10825" s="59"/>
      <c r="Q10825" s="59"/>
      <c r="R10825" s="59"/>
      <c r="S10825" s="59"/>
      <c r="T10825" s="59"/>
      <c r="U10825" s="59"/>
      <c r="V10825" s="59"/>
      <c r="W10825" s="59"/>
      <c r="X10825" s="59"/>
      <c r="Y10825" s="59"/>
      <c r="Z10825" s="59"/>
      <c r="AA10825" s="59"/>
      <c r="AB10825" s="59"/>
      <c r="AC10825" s="59"/>
    </row>
    <row r="10826" spans="1:29" x14ac:dyDescent="0.2">
      <c r="A10826" s="62" t="s">
        <v>27587</v>
      </c>
      <c r="B10826" s="63">
        <v>10822</v>
      </c>
      <c r="C10826" s="64">
        <v>43333</v>
      </c>
      <c r="D10826" s="62" t="s">
        <v>27588</v>
      </c>
      <c r="E10826" s="62" t="s">
        <v>160</v>
      </c>
      <c r="F10826" s="62" t="s">
        <v>137</v>
      </c>
      <c r="G10826" s="64">
        <v>43354</v>
      </c>
      <c r="H10826" s="62" t="s">
        <v>27589</v>
      </c>
      <c r="I10826" s="59"/>
      <c r="J10826" s="59"/>
      <c r="K10826" s="59"/>
      <c r="L10826" s="59"/>
      <c r="M10826" s="59"/>
      <c r="N10826" s="59"/>
      <c r="O10826" s="59"/>
      <c r="P10826" s="59"/>
      <c r="Q10826" s="59"/>
      <c r="R10826" s="59"/>
      <c r="S10826" s="59"/>
      <c r="T10826" s="59"/>
      <c r="U10826" s="59"/>
      <c r="V10826" s="59"/>
      <c r="W10826" s="59"/>
      <c r="X10826" s="59"/>
      <c r="Y10826" s="59"/>
      <c r="Z10826" s="59"/>
      <c r="AA10826" s="59"/>
      <c r="AB10826" s="59"/>
      <c r="AC10826" s="59"/>
    </row>
    <row r="10827" spans="1:29" x14ac:dyDescent="0.2">
      <c r="A10827" s="62" t="s">
        <v>27590</v>
      </c>
      <c r="B10827" s="63">
        <v>10823</v>
      </c>
      <c r="C10827" s="64">
        <v>43333</v>
      </c>
      <c r="D10827" s="62" t="s">
        <v>144</v>
      </c>
      <c r="E10827" s="62" t="s">
        <v>272</v>
      </c>
      <c r="F10827" s="62" t="s">
        <v>137</v>
      </c>
      <c r="G10827" s="64">
        <v>43348</v>
      </c>
      <c r="H10827" s="62" t="s">
        <v>27591</v>
      </c>
      <c r="I10827" s="59"/>
      <c r="J10827" s="59"/>
      <c r="K10827" s="59"/>
      <c r="L10827" s="59"/>
      <c r="M10827" s="59"/>
      <c r="N10827" s="59"/>
      <c r="O10827" s="59"/>
      <c r="P10827" s="59"/>
      <c r="Q10827" s="59"/>
      <c r="R10827" s="59"/>
      <c r="S10827" s="59"/>
      <c r="T10827" s="59"/>
      <c r="U10827" s="59"/>
      <c r="V10827" s="59"/>
      <c r="W10827" s="59"/>
      <c r="X10827" s="59"/>
      <c r="Y10827" s="59"/>
      <c r="Z10827" s="59"/>
      <c r="AA10827" s="59"/>
      <c r="AB10827" s="59"/>
      <c r="AC10827" s="59"/>
    </row>
    <row r="10828" spans="1:29" x14ac:dyDescent="0.2">
      <c r="A10828" s="62" t="s">
        <v>27592</v>
      </c>
      <c r="B10828" s="63">
        <v>10824</v>
      </c>
      <c r="C10828" s="64">
        <v>43333</v>
      </c>
      <c r="D10828" s="62" t="s">
        <v>27593</v>
      </c>
      <c r="E10828" s="62" t="s">
        <v>27594</v>
      </c>
      <c r="F10828" s="62" t="s">
        <v>137</v>
      </c>
      <c r="G10828" s="64">
        <v>43336</v>
      </c>
      <c r="H10828" s="62" t="s">
        <v>27595</v>
      </c>
      <c r="I10828" s="59"/>
      <c r="J10828" s="59"/>
      <c r="K10828" s="59"/>
      <c r="L10828" s="59"/>
      <c r="M10828" s="59"/>
      <c r="N10828" s="59"/>
      <c r="O10828" s="59"/>
      <c r="P10828" s="59"/>
      <c r="Q10828" s="59"/>
      <c r="R10828" s="59"/>
      <c r="S10828" s="59"/>
      <c r="T10828" s="59"/>
      <c r="U10828" s="59"/>
      <c r="V10828" s="59"/>
      <c r="W10828" s="59"/>
      <c r="X10828" s="59"/>
      <c r="Y10828" s="59"/>
      <c r="Z10828" s="59"/>
      <c r="AA10828" s="59"/>
      <c r="AB10828" s="59"/>
      <c r="AC10828" s="59"/>
    </row>
    <row r="10829" spans="1:29" x14ac:dyDescent="0.2">
      <c r="A10829" s="62" t="s">
        <v>27596</v>
      </c>
      <c r="B10829" s="63">
        <v>10825</v>
      </c>
      <c r="C10829" s="64">
        <v>43334</v>
      </c>
      <c r="D10829" s="62" t="s">
        <v>153</v>
      </c>
      <c r="E10829" s="62" t="s">
        <v>27597</v>
      </c>
      <c r="F10829" s="62" t="s">
        <v>137</v>
      </c>
      <c r="G10829" s="64">
        <v>43339</v>
      </c>
      <c r="H10829" s="62" t="s">
        <v>27598</v>
      </c>
      <c r="I10829" s="59"/>
      <c r="J10829" s="59"/>
      <c r="K10829" s="59"/>
      <c r="L10829" s="59"/>
      <c r="M10829" s="59"/>
      <c r="N10829" s="59"/>
      <c r="O10829" s="59"/>
      <c r="P10829" s="59"/>
      <c r="Q10829" s="59"/>
      <c r="R10829" s="59"/>
      <c r="S10829" s="59"/>
      <c r="T10829" s="59"/>
      <c r="U10829" s="59"/>
      <c r="V10829" s="59"/>
      <c r="W10829" s="59"/>
      <c r="X10829" s="59"/>
      <c r="Y10829" s="59"/>
      <c r="Z10829" s="59"/>
      <c r="AA10829" s="59"/>
      <c r="AB10829" s="59"/>
      <c r="AC10829" s="59"/>
    </row>
    <row r="10830" spans="1:29" x14ac:dyDescent="0.2">
      <c r="A10830" s="62" t="s">
        <v>27599</v>
      </c>
      <c r="B10830" s="63">
        <v>10826</v>
      </c>
      <c r="C10830" s="64">
        <v>43334</v>
      </c>
      <c r="D10830" s="62" t="s">
        <v>27600</v>
      </c>
      <c r="E10830" s="62" t="s">
        <v>160</v>
      </c>
      <c r="F10830" s="62" t="s">
        <v>161</v>
      </c>
      <c r="G10830" s="64">
        <v>43347</v>
      </c>
      <c r="H10830" s="62" t="s">
        <v>27601</v>
      </c>
      <c r="I10830" s="59"/>
      <c r="J10830" s="59"/>
      <c r="K10830" s="59"/>
      <c r="L10830" s="59"/>
      <c r="M10830" s="59"/>
      <c r="N10830" s="59"/>
      <c r="O10830" s="59"/>
      <c r="P10830" s="59"/>
      <c r="Q10830" s="59"/>
      <c r="R10830" s="59"/>
      <c r="S10830" s="59"/>
      <c r="T10830" s="59"/>
      <c r="U10830" s="59"/>
      <c r="V10830" s="59"/>
      <c r="W10830" s="59"/>
      <c r="X10830" s="59"/>
      <c r="Y10830" s="59"/>
      <c r="Z10830" s="59"/>
      <c r="AA10830" s="59"/>
      <c r="AB10830" s="59"/>
      <c r="AC10830" s="59"/>
    </row>
    <row r="10831" spans="1:29" x14ac:dyDescent="0.2">
      <c r="A10831" s="62" t="s">
        <v>27602</v>
      </c>
      <c r="B10831" s="63">
        <v>10827</v>
      </c>
      <c r="C10831" s="64">
        <v>43334</v>
      </c>
      <c r="D10831" s="62" t="s">
        <v>27603</v>
      </c>
      <c r="E10831" s="62" t="s">
        <v>160</v>
      </c>
      <c r="F10831" s="62" t="s">
        <v>161</v>
      </c>
      <c r="G10831" s="64">
        <v>43347</v>
      </c>
      <c r="H10831" s="62" t="s">
        <v>27604</v>
      </c>
      <c r="I10831" s="59"/>
      <c r="J10831" s="59"/>
      <c r="K10831" s="59"/>
      <c r="L10831" s="59"/>
      <c r="M10831" s="59"/>
      <c r="N10831" s="59"/>
      <c r="O10831" s="59"/>
      <c r="P10831" s="59"/>
      <c r="Q10831" s="59"/>
      <c r="R10831" s="59"/>
      <c r="S10831" s="59"/>
      <c r="T10831" s="59"/>
      <c r="U10831" s="59"/>
      <c r="V10831" s="59"/>
      <c r="W10831" s="59"/>
      <c r="X10831" s="59"/>
      <c r="Y10831" s="59"/>
      <c r="Z10831" s="59"/>
      <c r="AA10831" s="59"/>
      <c r="AB10831" s="59"/>
      <c r="AC10831" s="59"/>
    </row>
    <row r="10832" spans="1:29" x14ac:dyDescent="0.2">
      <c r="A10832" s="62" t="s">
        <v>27605</v>
      </c>
      <c r="B10832" s="63">
        <v>10828</v>
      </c>
      <c r="C10832" s="64">
        <v>43334</v>
      </c>
      <c r="D10832" s="62" t="s">
        <v>27606</v>
      </c>
      <c r="E10832" s="62" t="s">
        <v>160</v>
      </c>
      <c r="F10832" s="62" t="s">
        <v>161</v>
      </c>
      <c r="G10832" s="64">
        <v>43347</v>
      </c>
      <c r="H10832" s="62" t="s">
        <v>27607</v>
      </c>
      <c r="I10832" s="59"/>
      <c r="J10832" s="59"/>
      <c r="K10832" s="59"/>
      <c r="L10832" s="59"/>
      <c r="M10832" s="59"/>
      <c r="N10832" s="59"/>
      <c r="O10832" s="59"/>
      <c r="P10832" s="59"/>
      <c r="Q10832" s="59"/>
      <c r="R10832" s="59"/>
      <c r="S10832" s="59"/>
      <c r="T10832" s="59"/>
      <c r="U10832" s="59"/>
      <c r="V10832" s="59"/>
      <c r="W10832" s="59"/>
      <c r="X10832" s="59"/>
      <c r="Y10832" s="59"/>
      <c r="Z10832" s="59"/>
      <c r="AA10832" s="59"/>
      <c r="AB10832" s="59"/>
      <c r="AC10832" s="59"/>
    </row>
    <row r="10833" spans="1:29" x14ac:dyDescent="0.2">
      <c r="A10833" s="62" t="s">
        <v>27608</v>
      </c>
      <c r="B10833" s="63">
        <v>10829</v>
      </c>
      <c r="C10833" s="64">
        <v>43334</v>
      </c>
      <c r="D10833" s="62" t="s">
        <v>27609</v>
      </c>
      <c r="E10833" s="62" t="s">
        <v>160</v>
      </c>
      <c r="F10833" s="62" t="s">
        <v>137</v>
      </c>
      <c r="G10833" s="64">
        <v>43339</v>
      </c>
      <c r="H10833" s="62" t="s">
        <v>27198</v>
      </c>
      <c r="I10833" s="59"/>
      <c r="J10833" s="59"/>
      <c r="K10833" s="59"/>
      <c r="L10833" s="59"/>
      <c r="M10833" s="59"/>
      <c r="N10833" s="59"/>
      <c r="O10833" s="59"/>
      <c r="P10833" s="59"/>
      <c r="Q10833" s="59"/>
      <c r="R10833" s="59"/>
      <c r="S10833" s="59"/>
      <c r="T10833" s="59"/>
      <c r="U10833" s="59"/>
      <c r="V10833" s="59"/>
      <c r="W10833" s="59"/>
      <c r="X10833" s="59"/>
      <c r="Y10833" s="59"/>
      <c r="Z10833" s="59"/>
      <c r="AA10833" s="59"/>
      <c r="AB10833" s="59"/>
      <c r="AC10833" s="59"/>
    </row>
    <row r="10834" spans="1:29" x14ac:dyDescent="0.2">
      <c r="A10834" s="62" t="s">
        <v>27610</v>
      </c>
      <c r="B10834" s="63">
        <v>10830</v>
      </c>
      <c r="C10834" s="64">
        <v>43334</v>
      </c>
      <c r="D10834" s="62" t="s">
        <v>27611</v>
      </c>
      <c r="E10834" s="62" t="s">
        <v>15568</v>
      </c>
      <c r="F10834" s="62" t="s">
        <v>137</v>
      </c>
      <c r="G10834" s="64">
        <v>43347</v>
      </c>
      <c r="H10834" s="62" t="s">
        <v>27612</v>
      </c>
      <c r="I10834" s="59"/>
      <c r="J10834" s="59"/>
      <c r="K10834" s="59"/>
      <c r="L10834" s="59"/>
      <c r="M10834" s="59"/>
      <c r="N10834" s="59"/>
      <c r="O10834" s="59"/>
      <c r="P10834" s="59"/>
      <c r="Q10834" s="59"/>
      <c r="R10834" s="59"/>
      <c r="S10834" s="59"/>
      <c r="T10834" s="59"/>
      <c r="U10834" s="59"/>
      <c r="V10834" s="59"/>
      <c r="W10834" s="59"/>
      <c r="X10834" s="59"/>
      <c r="Y10834" s="59"/>
      <c r="Z10834" s="59"/>
      <c r="AA10834" s="59"/>
      <c r="AB10834" s="59"/>
      <c r="AC10834" s="59"/>
    </row>
    <row r="10835" spans="1:29" x14ac:dyDescent="0.2">
      <c r="A10835" s="62" t="s">
        <v>27613</v>
      </c>
      <c r="B10835" s="63">
        <v>10831</v>
      </c>
      <c r="C10835" s="64">
        <v>43334</v>
      </c>
      <c r="D10835" s="62" t="s">
        <v>27614</v>
      </c>
      <c r="E10835" s="62" t="s">
        <v>149</v>
      </c>
      <c r="F10835" s="62" t="s">
        <v>1521</v>
      </c>
      <c r="G10835" s="64">
        <v>43334</v>
      </c>
      <c r="H10835" s="62" t="s">
        <v>27615</v>
      </c>
      <c r="I10835" s="59"/>
      <c r="J10835" s="59"/>
      <c r="K10835" s="59"/>
      <c r="L10835" s="59"/>
      <c r="M10835" s="59"/>
      <c r="N10835" s="59"/>
      <c r="O10835" s="59"/>
      <c r="P10835" s="59"/>
      <c r="Q10835" s="59"/>
      <c r="R10835" s="59"/>
      <c r="S10835" s="59"/>
      <c r="T10835" s="59"/>
      <c r="U10835" s="59"/>
      <c r="V10835" s="59"/>
      <c r="W10835" s="59"/>
      <c r="X10835" s="59"/>
      <c r="Y10835" s="59"/>
      <c r="Z10835" s="59"/>
      <c r="AA10835" s="59"/>
      <c r="AB10835" s="59"/>
      <c r="AC10835" s="59"/>
    </row>
    <row r="10836" spans="1:29" x14ac:dyDescent="0.2">
      <c r="A10836" s="62" t="s">
        <v>27616</v>
      </c>
      <c r="B10836" s="63">
        <v>10832</v>
      </c>
      <c r="C10836" s="64">
        <v>43334</v>
      </c>
      <c r="D10836" s="62" t="s">
        <v>153</v>
      </c>
      <c r="E10836" s="62" t="s">
        <v>27617</v>
      </c>
      <c r="F10836" s="62" t="s">
        <v>137</v>
      </c>
      <c r="G10836" s="64">
        <v>43336</v>
      </c>
      <c r="H10836" s="62" t="s">
        <v>27618</v>
      </c>
      <c r="I10836" s="59"/>
      <c r="J10836" s="59"/>
      <c r="K10836" s="59"/>
      <c r="L10836" s="59"/>
      <c r="M10836" s="59"/>
      <c r="N10836" s="59"/>
      <c r="O10836" s="59"/>
      <c r="P10836" s="59"/>
      <c r="Q10836" s="59"/>
      <c r="R10836" s="59"/>
      <c r="S10836" s="59"/>
      <c r="T10836" s="59"/>
      <c r="U10836" s="59"/>
      <c r="V10836" s="59"/>
      <c r="W10836" s="59"/>
      <c r="X10836" s="59"/>
      <c r="Y10836" s="59"/>
      <c r="Z10836" s="59"/>
      <c r="AA10836" s="59"/>
      <c r="AB10836" s="59"/>
      <c r="AC10836" s="59"/>
    </row>
    <row r="10837" spans="1:29" x14ac:dyDescent="0.2">
      <c r="A10837" s="62" t="s">
        <v>27619</v>
      </c>
      <c r="B10837" s="63">
        <v>10833</v>
      </c>
      <c r="C10837" s="64">
        <v>43334</v>
      </c>
      <c r="D10837" s="62" t="s">
        <v>27620</v>
      </c>
      <c r="E10837" s="62" t="s">
        <v>149</v>
      </c>
      <c r="F10837" s="62" t="s">
        <v>150</v>
      </c>
      <c r="G10837" s="64">
        <v>43355</v>
      </c>
      <c r="H10837" s="62" t="s">
        <v>27621</v>
      </c>
      <c r="I10837" s="59"/>
      <c r="J10837" s="59"/>
      <c r="K10837" s="59"/>
      <c r="L10837" s="59"/>
      <c r="M10837" s="59"/>
      <c r="N10837" s="59"/>
      <c r="O10837" s="59"/>
      <c r="P10837" s="59"/>
      <c r="Q10837" s="59"/>
      <c r="R10837" s="59"/>
      <c r="S10837" s="59"/>
      <c r="T10837" s="59"/>
      <c r="U10837" s="59"/>
      <c r="V10837" s="59"/>
      <c r="W10837" s="59"/>
      <c r="X10837" s="59"/>
      <c r="Y10837" s="59"/>
      <c r="Z10837" s="59"/>
      <c r="AA10837" s="59"/>
      <c r="AB10837" s="59"/>
      <c r="AC10837" s="59"/>
    </row>
    <row r="10838" spans="1:29" x14ac:dyDescent="0.2">
      <c r="A10838" s="62" t="s">
        <v>27622</v>
      </c>
      <c r="B10838" s="63">
        <v>10834</v>
      </c>
      <c r="C10838" s="64">
        <v>43334</v>
      </c>
      <c r="D10838" s="62" t="s">
        <v>930</v>
      </c>
      <c r="E10838" s="62" t="s">
        <v>298</v>
      </c>
      <c r="F10838" s="62" t="s">
        <v>137</v>
      </c>
      <c r="G10838" s="64">
        <v>43348</v>
      </c>
      <c r="H10838" s="62" t="s">
        <v>27623</v>
      </c>
      <c r="I10838" s="59"/>
      <c r="J10838" s="59"/>
      <c r="K10838" s="59"/>
      <c r="L10838" s="59"/>
      <c r="M10838" s="59"/>
      <c r="N10838" s="59"/>
      <c r="O10838" s="59"/>
      <c r="P10838" s="59"/>
      <c r="Q10838" s="59"/>
      <c r="R10838" s="59"/>
      <c r="S10838" s="59"/>
      <c r="T10838" s="59"/>
      <c r="U10838" s="59"/>
      <c r="V10838" s="59"/>
      <c r="W10838" s="59"/>
      <c r="X10838" s="59"/>
      <c r="Y10838" s="59"/>
      <c r="Z10838" s="59"/>
      <c r="AA10838" s="59"/>
      <c r="AB10838" s="59"/>
      <c r="AC10838" s="59"/>
    </row>
    <row r="10839" spans="1:29" x14ac:dyDescent="0.2">
      <c r="A10839" s="62" t="s">
        <v>27624</v>
      </c>
      <c r="B10839" s="63">
        <v>10835</v>
      </c>
      <c r="C10839" s="64">
        <v>43334</v>
      </c>
      <c r="D10839" s="62" t="s">
        <v>4159</v>
      </c>
      <c r="E10839" s="62" t="s">
        <v>27625</v>
      </c>
      <c r="F10839" s="62" t="s">
        <v>137</v>
      </c>
      <c r="G10839" s="64">
        <v>43342</v>
      </c>
      <c r="H10839" s="62" t="s">
        <v>27626</v>
      </c>
      <c r="I10839" s="59"/>
      <c r="J10839" s="59"/>
      <c r="K10839" s="59"/>
      <c r="L10839" s="59"/>
      <c r="M10839" s="59"/>
      <c r="N10839" s="59"/>
      <c r="O10839" s="59"/>
      <c r="P10839" s="59"/>
      <c r="Q10839" s="59"/>
      <c r="R10839" s="59"/>
      <c r="S10839" s="59"/>
      <c r="T10839" s="59"/>
      <c r="U10839" s="59"/>
      <c r="V10839" s="59"/>
      <c r="W10839" s="59"/>
      <c r="X10839" s="59"/>
      <c r="Y10839" s="59"/>
      <c r="Z10839" s="59"/>
      <c r="AA10839" s="59"/>
      <c r="AB10839" s="59"/>
      <c r="AC10839" s="59"/>
    </row>
    <row r="10840" spans="1:29" x14ac:dyDescent="0.2">
      <c r="A10840" s="62" t="s">
        <v>27627</v>
      </c>
      <c r="B10840" s="63">
        <v>10836</v>
      </c>
      <c r="C10840" s="64">
        <v>43334</v>
      </c>
      <c r="D10840" s="62" t="s">
        <v>27628</v>
      </c>
      <c r="E10840" s="62" t="s">
        <v>149</v>
      </c>
      <c r="F10840" s="62" t="s">
        <v>137</v>
      </c>
      <c r="G10840" s="64">
        <v>43348</v>
      </c>
      <c r="H10840" s="62" t="s">
        <v>27629</v>
      </c>
      <c r="I10840" s="59"/>
      <c r="J10840" s="59"/>
      <c r="K10840" s="59"/>
      <c r="L10840" s="59"/>
      <c r="M10840" s="59"/>
      <c r="N10840" s="59"/>
      <c r="O10840" s="59"/>
      <c r="P10840" s="59"/>
      <c r="Q10840" s="59"/>
      <c r="R10840" s="59"/>
      <c r="S10840" s="59"/>
      <c r="T10840" s="59"/>
      <c r="U10840" s="59"/>
      <c r="V10840" s="59"/>
      <c r="W10840" s="59"/>
      <c r="X10840" s="59"/>
      <c r="Y10840" s="59"/>
      <c r="Z10840" s="59"/>
      <c r="AA10840" s="59"/>
      <c r="AB10840" s="59"/>
      <c r="AC10840" s="59"/>
    </row>
    <row r="10841" spans="1:29" x14ac:dyDescent="0.2">
      <c r="A10841" s="62" t="s">
        <v>27630</v>
      </c>
      <c r="B10841" s="63">
        <v>10837</v>
      </c>
      <c r="C10841" s="64">
        <v>43334</v>
      </c>
      <c r="D10841" s="62" t="s">
        <v>930</v>
      </c>
      <c r="E10841" s="62" t="s">
        <v>1528</v>
      </c>
      <c r="F10841" s="62" t="s">
        <v>137</v>
      </c>
      <c r="G10841" s="64">
        <v>43349</v>
      </c>
      <c r="H10841" s="62" t="s">
        <v>27631</v>
      </c>
      <c r="I10841" s="59"/>
      <c r="J10841" s="59"/>
      <c r="K10841" s="59"/>
      <c r="L10841" s="59"/>
      <c r="M10841" s="59"/>
      <c r="N10841" s="59"/>
      <c r="O10841" s="59"/>
      <c r="P10841" s="59"/>
      <c r="Q10841" s="59"/>
      <c r="R10841" s="59"/>
      <c r="S10841" s="59"/>
      <c r="T10841" s="59"/>
      <c r="U10841" s="59"/>
      <c r="V10841" s="59"/>
      <c r="W10841" s="59"/>
      <c r="X10841" s="59"/>
      <c r="Y10841" s="59"/>
      <c r="Z10841" s="59"/>
      <c r="AA10841" s="59"/>
      <c r="AB10841" s="59"/>
      <c r="AC10841" s="59"/>
    </row>
    <row r="10842" spans="1:29" x14ac:dyDescent="0.2">
      <c r="A10842" s="62" t="s">
        <v>27632</v>
      </c>
      <c r="B10842" s="63">
        <v>10838</v>
      </c>
      <c r="C10842" s="64">
        <v>43334</v>
      </c>
      <c r="D10842" s="62" t="s">
        <v>930</v>
      </c>
      <c r="E10842" s="62" t="s">
        <v>1528</v>
      </c>
      <c r="F10842" s="62" t="s">
        <v>137</v>
      </c>
      <c r="G10842" s="64">
        <v>43349</v>
      </c>
      <c r="H10842" s="62" t="s">
        <v>27631</v>
      </c>
      <c r="I10842" s="59"/>
      <c r="J10842" s="59"/>
      <c r="K10842" s="59"/>
      <c r="L10842" s="59"/>
      <c r="M10842" s="59"/>
      <c r="N10842" s="59"/>
      <c r="O10842" s="59"/>
      <c r="P10842" s="59"/>
      <c r="Q10842" s="59"/>
      <c r="R10842" s="59"/>
      <c r="S10842" s="59"/>
      <c r="T10842" s="59"/>
      <c r="U10842" s="59"/>
      <c r="V10842" s="59"/>
      <c r="W10842" s="59"/>
      <c r="X10842" s="59"/>
      <c r="Y10842" s="59"/>
      <c r="Z10842" s="59"/>
      <c r="AA10842" s="59"/>
      <c r="AB10842" s="59"/>
      <c r="AC10842" s="59"/>
    </row>
    <row r="10843" spans="1:29" x14ac:dyDescent="0.2">
      <c r="A10843" s="62" t="s">
        <v>27633</v>
      </c>
      <c r="B10843" s="63">
        <v>10839</v>
      </c>
      <c r="C10843" s="64">
        <v>43334</v>
      </c>
      <c r="D10843" s="62" t="s">
        <v>148</v>
      </c>
      <c r="E10843" s="62" t="s">
        <v>2518</v>
      </c>
      <c r="F10843" s="62" t="s">
        <v>137</v>
      </c>
      <c r="G10843" s="64">
        <v>43342</v>
      </c>
      <c r="H10843" s="62" t="s">
        <v>27634</v>
      </c>
      <c r="I10843" s="59"/>
      <c r="J10843" s="59"/>
      <c r="K10843" s="59"/>
      <c r="L10843" s="59"/>
      <c r="M10843" s="59"/>
      <c r="N10843" s="59"/>
      <c r="O10843" s="59"/>
      <c r="P10843" s="59"/>
      <c r="Q10843" s="59"/>
      <c r="R10843" s="59"/>
      <c r="S10843" s="59"/>
      <c r="T10843" s="59"/>
      <c r="U10843" s="59"/>
      <c r="V10843" s="59"/>
      <c r="W10843" s="59"/>
      <c r="X10843" s="59"/>
      <c r="Y10843" s="59"/>
      <c r="Z10843" s="59"/>
      <c r="AA10843" s="59"/>
      <c r="AB10843" s="59"/>
      <c r="AC10843" s="59"/>
    </row>
    <row r="10844" spans="1:29" x14ac:dyDescent="0.2">
      <c r="A10844" s="62" t="s">
        <v>27635</v>
      </c>
      <c r="B10844" s="63">
        <v>10840</v>
      </c>
      <c r="C10844" s="64">
        <v>43334</v>
      </c>
      <c r="D10844" s="62" t="s">
        <v>930</v>
      </c>
      <c r="E10844" s="62" t="s">
        <v>149</v>
      </c>
      <c r="F10844" s="62" t="s">
        <v>137</v>
      </c>
      <c r="G10844" s="64">
        <v>43348</v>
      </c>
      <c r="H10844" s="62" t="s">
        <v>27636</v>
      </c>
      <c r="I10844" s="59"/>
      <c r="J10844" s="59"/>
      <c r="K10844" s="59"/>
      <c r="L10844" s="59"/>
      <c r="M10844" s="59"/>
      <c r="N10844" s="59"/>
      <c r="O10844" s="59"/>
      <c r="P10844" s="59"/>
      <c r="Q10844" s="59"/>
      <c r="R10844" s="59"/>
      <c r="S10844" s="59"/>
      <c r="T10844" s="59"/>
      <c r="U10844" s="59"/>
      <c r="V10844" s="59"/>
      <c r="W10844" s="59"/>
      <c r="X10844" s="59"/>
      <c r="Y10844" s="59"/>
      <c r="Z10844" s="59"/>
      <c r="AA10844" s="59"/>
      <c r="AB10844" s="59"/>
      <c r="AC10844" s="59"/>
    </row>
    <row r="10845" spans="1:29" x14ac:dyDescent="0.2">
      <c r="A10845" s="62" t="s">
        <v>27637</v>
      </c>
      <c r="B10845" s="63">
        <v>10841</v>
      </c>
      <c r="C10845" s="64">
        <v>43334</v>
      </c>
      <c r="D10845" s="62" t="s">
        <v>27638</v>
      </c>
      <c r="E10845" s="62" t="s">
        <v>149</v>
      </c>
      <c r="F10845" s="62" t="s">
        <v>137</v>
      </c>
      <c r="G10845" s="64">
        <v>43342</v>
      </c>
      <c r="H10845" s="62" t="s">
        <v>27639</v>
      </c>
      <c r="I10845" s="59"/>
      <c r="J10845" s="59"/>
      <c r="K10845" s="59"/>
      <c r="L10845" s="59"/>
      <c r="M10845" s="59"/>
      <c r="N10845" s="59"/>
      <c r="O10845" s="59"/>
      <c r="P10845" s="59"/>
      <c r="Q10845" s="59"/>
      <c r="R10845" s="59"/>
      <c r="S10845" s="59"/>
      <c r="T10845" s="59"/>
      <c r="U10845" s="59"/>
      <c r="V10845" s="59"/>
      <c r="W10845" s="59"/>
      <c r="X10845" s="59"/>
      <c r="Y10845" s="59"/>
      <c r="Z10845" s="59"/>
      <c r="AA10845" s="59"/>
      <c r="AB10845" s="59"/>
      <c r="AC10845" s="59"/>
    </row>
    <row r="10846" spans="1:29" x14ac:dyDescent="0.2">
      <c r="A10846" s="62" t="s">
        <v>27640</v>
      </c>
      <c r="B10846" s="63">
        <v>10842</v>
      </c>
      <c r="C10846" s="64">
        <v>43334</v>
      </c>
      <c r="D10846" s="62" t="s">
        <v>930</v>
      </c>
      <c r="E10846" s="62" t="s">
        <v>1528</v>
      </c>
      <c r="F10846" s="62" t="s">
        <v>137</v>
      </c>
      <c r="G10846" s="64">
        <v>43349</v>
      </c>
      <c r="H10846" s="62" t="s">
        <v>27631</v>
      </c>
      <c r="I10846" s="59"/>
      <c r="J10846" s="59"/>
      <c r="K10846" s="59"/>
      <c r="L10846" s="59"/>
      <c r="M10846" s="59"/>
      <c r="N10846" s="59"/>
      <c r="O10846" s="59"/>
      <c r="P10846" s="59"/>
      <c r="Q10846" s="59"/>
      <c r="R10846" s="59"/>
      <c r="S10846" s="59"/>
      <c r="T10846" s="59"/>
      <c r="U10846" s="59"/>
      <c r="V10846" s="59"/>
      <c r="W10846" s="59"/>
      <c r="X10846" s="59"/>
      <c r="Y10846" s="59"/>
      <c r="Z10846" s="59"/>
      <c r="AA10846" s="59"/>
      <c r="AB10846" s="59"/>
      <c r="AC10846" s="59"/>
    </row>
    <row r="10847" spans="1:29" x14ac:dyDescent="0.2">
      <c r="A10847" s="62" t="s">
        <v>27641</v>
      </c>
      <c r="B10847" s="63">
        <v>10843</v>
      </c>
      <c r="C10847" s="64">
        <v>43334</v>
      </c>
      <c r="D10847" s="62" t="s">
        <v>153</v>
      </c>
      <c r="E10847" s="62" t="s">
        <v>3200</v>
      </c>
      <c r="F10847" s="62" t="s">
        <v>137</v>
      </c>
      <c r="G10847" s="64">
        <v>43339</v>
      </c>
      <c r="H10847" s="62" t="s">
        <v>27642</v>
      </c>
      <c r="I10847" s="59"/>
      <c r="J10847" s="59"/>
      <c r="K10847" s="59"/>
      <c r="L10847" s="59"/>
      <c r="M10847" s="59"/>
      <c r="N10847" s="59"/>
      <c r="O10847" s="59"/>
      <c r="P10847" s="59"/>
      <c r="Q10847" s="59"/>
      <c r="R10847" s="59"/>
      <c r="S10847" s="59"/>
      <c r="T10847" s="59"/>
      <c r="U10847" s="59"/>
      <c r="V10847" s="59"/>
      <c r="W10847" s="59"/>
      <c r="X10847" s="59"/>
      <c r="Y10847" s="59"/>
      <c r="Z10847" s="59"/>
      <c r="AA10847" s="59"/>
      <c r="AB10847" s="59"/>
      <c r="AC10847" s="59"/>
    </row>
    <row r="10848" spans="1:29" x14ac:dyDescent="0.2">
      <c r="A10848" s="62" t="s">
        <v>27643</v>
      </c>
      <c r="B10848" s="63">
        <v>10844</v>
      </c>
      <c r="C10848" s="64">
        <v>43334</v>
      </c>
      <c r="D10848" s="62" t="s">
        <v>27644</v>
      </c>
      <c r="E10848" s="62" t="s">
        <v>27645</v>
      </c>
      <c r="F10848" s="62" t="s">
        <v>137</v>
      </c>
      <c r="G10848" s="64">
        <v>43342</v>
      </c>
      <c r="H10848" s="62" t="s">
        <v>27634</v>
      </c>
      <c r="I10848" s="59"/>
      <c r="J10848" s="59"/>
      <c r="K10848" s="59"/>
      <c r="L10848" s="59"/>
      <c r="M10848" s="59"/>
      <c r="N10848" s="59"/>
      <c r="O10848" s="59"/>
      <c r="P10848" s="59"/>
      <c r="Q10848" s="59"/>
      <c r="R10848" s="59"/>
      <c r="S10848" s="59"/>
      <c r="T10848" s="59"/>
      <c r="U10848" s="59"/>
      <c r="V10848" s="59"/>
      <c r="W10848" s="59"/>
      <c r="X10848" s="59"/>
      <c r="Y10848" s="59"/>
      <c r="Z10848" s="59"/>
      <c r="AA10848" s="59"/>
      <c r="AB10848" s="59"/>
      <c r="AC10848" s="59"/>
    </row>
    <row r="10849" spans="1:29" x14ac:dyDescent="0.2">
      <c r="A10849" s="62" t="s">
        <v>27646</v>
      </c>
      <c r="B10849" s="63">
        <v>10845</v>
      </c>
      <c r="C10849" s="64">
        <v>43334</v>
      </c>
      <c r="D10849" s="62" t="s">
        <v>153</v>
      </c>
      <c r="E10849" s="62" t="s">
        <v>149</v>
      </c>
      <c r="F10849" s="62" t="s">
        <v>137</v>
      </c>
      <c r="G10849" s="64">
        <v>43339</v>
      </c>
      <c r="H10849" s="62" t="s">
        <v>27647</v>
      </c>
      <c r="I10849" s="59"/>
      <c r="J10849" s="59"/>
      <c r="K10849" s="59"/>
      <c r="L10849" s="59"/>
      <c r="M10849" s="59"/>
      <c r="N10849" s="59"/>
      <c r="O10849" s="59"/>
      <c r="P10849" s="59"/>
      <c r="Q10849" s="59"/>
      <c r="R10849" s="59"/>
      <c r="S10849" s="59"/>
      <c r="T10849" s="59"/>
      <c r="U10849" s="59"/>
      <c r="V10849" s="59"/>
      <c r="W10849" s="59"/>
      <c r="X10849" s="59"/>
      <c r="Y10849" s="59"/>
      <c r="Z10849" s="59"/>
      <c r="AA10849" s="59"/>
      <c r="AB10849" s="59"/>
      <c r="AC10849" s="59"/>
    </row>
    <row r="10850" spans="1:29" x14ac:dyDescent="0.2">
      <c r="A10850" s="62" t="s">
        <v>27648</v>
      </c>
      <c r="B10850" s="63">
        <v>10846</v>
      </c>
      <c r="C10850" s="64">
        <v>43334</v>
      </c>
      <c r="D10850" s="62" t="s">
        <v>148</v>
      </c>
      <c r="E10850" s="62" t="s">
        <v>149</v>
      </c>
      <c r="F10850" s="62" t="s">
        <v>137</v>
      </c>
      <c r="G10850" s="64">
        <v>43342</v>
      </c>
      <c r="H10850" s="62" t="s">
        <v>27649</v>
      </c>
      <c r="I10850" s="59"/>
      <c r="J10850" s="59"/>
      <c r="K10850" s="59"/>
      <c r="L10850" s="59"/>
      <c r="M10850" s="59"/>
      <c r="N10850" s="59"/>
      <c r="O10850" s="59"/>
      <c r="P10850" s="59"/>
      <c r="Q10850" s="59"/>
      <c r="R10850" s="59"/>
      <c r="S10850" s="59"/>
      <c r="T10850" s="59"/>
      <c r="U10850" s="59"/>
      <c r="V10850" s="59"/>
      <c r="W10850" s="59"/>
      <c r="X10850" s="59"/>
      <c r="Y10850" s="59"/>
      <c r="Z10850" s="59"/>
      <c r="AA10850" s="59"/>
      <c r="AB10850" s="59"/>
      <c r="AC10850" s="59"/>
    </row>
    <row r="10851" spans="1:29" x14ac:dyDescent="0.2">
      <c r="A10851" s="62" t="s">
        <v>27650</v>
      </c>
      <c r="B10851" s="63">
        <v>10847</v>
      </c>
      <c r="C10851" s="64">
        <v>43334</v>
      </c>
      <c r="D10851" s="62" t="s">
        <v>153</v>
      </c>
      <c r="E10851" s="62" t="s">
        <v>7671</v>
      </c>
      <c r="F10851" s="62" t="s">
        <v>137</v>
      </c>
      <c r="G10851" s="64">
        <v>43348</v>
      </c>
      <c r="H10851" s="62" t="s">
        <v>27651</v>
      </c>
      <c r="I10851" s="59"/>
      <c r="J10851" s="59"/>
      <c r="K10851" s="59"/>
      <c r="L10851" s="59"/>
      <c r="M10851" s="59"/>
      <c r="N10851" s="59"/>
      <c r="O10851" s="59"/>
      <c r="P10851" s="59"/>
      <c r="Q10851" s="59"/>
      <c r="R10851" s="59"/>
      <c r="S10851" s="59"/>
      <c r="T10851" s="59"/>
      <c r="U10851" s="59"/>
      <c r="V10851" s="59"/>
      <c r="W10851" s="59"/>
      <c r="X10851" s="59"/>
      <c r="Y10851" s="59"/>
      <c r="Z10851" s="59"/>
      <c r="AA10851" s="59"/>
      <c r="AB10851" s="59"/>
      <c r="AC10851" s="59"/>
    </row>
    <row r="10852" spans="1:29" x14ac:dyDescent="0.2">
      <c r="A10852" s="62" t="s">
        <v>27652</v>
      </c>
      <c r="B10852" s="63">
        <v>10848</v>
      </c>
      <c r="C10852" s="64">
        <v>43334</v>
      </c>
      <c r="D10852" s="62" t="s">
        <v>27653</v>
      </c>
      <c r="E10852" s="62" t="s">
        <v>149</v>
      </c>
      <c r="F10852" s="62" t="s">
        <v>137</v>
      </c>
      <c r="G10852" s="64">
        <v>43342</v>
      </c>
      <c r="H10852" s="62" t="s">
        <v>27654</v>
      </c>
      <c r="I10852" s="59"/>
      <c r="J10852" s="59"/>
      <c r="K10852" s="59"/>
      <c r="L10852" s="59"/>
      <c r="M10852" s="59"/>
      <c r="N10852" s="59"/>
      <c r="O10852" s="59"/>
      <c r="P10852" s="59"/>
      <c r="Q10852" s="59"/>
      <c r="R10852" s="59"/>
      <c r="S10852" s="59"/>
      <c r="T10852" s="59"/>
      <c r="U10852" s="59"/>
      <c r="V10852" s="59"/>
      <c r="W10852" s="59"/>
      <c r="X10852" s="59"/>
      <c r="Y10852" s="59"/>
      <c r="Z10852" s="59"/>
      <c r="AA10852" s="59"/>
      <c r="AB10852" s="59"/>
      <c r="AC10852" s="59"/>
    </row>
    <row r="10853" spans="1:29" x14ac:dyDescent="0.2">
      <c r="A10853" s="62" t="s">
        <v>27655</v>
      </c>
      <c r="B10853" s="63">
        <v>10849</v>
      </c>
      <c r="C10853" s="64">
        <v>43334</v>
      </c>
      <c r="D10853" s="62" t="s">
        <v>153</v>
      </c>
      <c r="E10853" s="62" t="s">
        <v>27656</v>
      </c>
      <c r="F10853" s="62" t="s">
        <v>137</v>
      </c>
      <c r="G10853" s="64">
        <v>43336</v>
      </c>
      <c r="H10853" s="62" t="s">
        <v>27657</v>
      </c>
      <c r="I10853" s="59"/>
      <c r="J10853" s="59"/>
      <c r="K10853" s="59"/>
      <c r="L10853" s="59"/>
      <c r="M10853" s="59"/>
      <c r="N10853" s="59"/>
      <c r="O10853" s="59"/>
      <c r="P10853" s="59"/>
      <c r="Q10853" s="59"/>
      <c r="R10853" s="59"/>
      <c r="S10853" s="59"/>
      <c r="T10853" s="59"/>
      <c r="U10853" s="59"/>
      <c r="V10853" s="59"/>
      <c r="W10853" s="59"/>
      <c r="X10853" s="59"/>
      <c r="Y10853" s="59"/>
      <c r="Z10853" s="59"/>
      <c r="AA10853" s="59"/>
      <c r="AB10853" s="59"/>
      <c r="AC10853" s="59"/>
    </row>
    <row r="10854" spans="1:29" x14ac:dyDescent="0.2">
      <c r="A10854" s="62" t="s">
        <v>27658</v>
      </c>
      <c r="B10854" s="63">
        <v>10850</v>
      </c>
      <c r="C10854" s="64">
        <v>43334</v>
      </c>
      <c r="D10854" s="62" t="s">
        <v>27659</v>
      </c>
      <c r="E10854" s="62" t="s">
        <v>1006</v>
      </c>
      <c r="F10854" s="62" t="s">
        <v>137</v>
      </c>
      <c r="G10854" s="64">
        <v>43341</v>
      </c>
      <c r="H10854" s="62" t="s">
        <v>27660</v>
      </c>
      <c r="I10854" s="59"/>
      <c r="J10854" s="59"/>
      <c r="K10854" s="59"/>
      <c r="L10854" s="59"/>
      <c r="M10854" s="59"/>
      <c r="N10854" s="59"/>
      <c r="O10854" s="59"/>
      <c r="P10854" s="59"/>
      <c r="Q10854" s="59"/>
      <c r="R10854" s="59"/>
      <c r="S10854" s="59"/>
      <c r="T10854" s="59"/>
      <c r="U10854" s="59"/>
      <c r="V10854" s="59"/>
      <c r="W10854" s="59"/>
      <c r="X10854" s="59"/>
      <c r="Y10854" s="59"/>
      <c r="Z10854" s="59"/>
      <c r="AA10854" s="59"/>
      <c r="AB10854" s="59"/>
      <c r="AC10854" s="59"/>
    </row>
    <row r="10855" spans="1:29" x14ac:dyDescent="0.2">
      <c r="A10855" s="62" t="s">
        <v>27661</v>
      </c>
      <c r="B10855" s="63">
        <v>10851</v>
      </c>
      <c r="C10855" s="64">
        <v>43334</v>
      </c>
      <c r="D10855" s="62" t="s">
        <v>1134</v>
      </c>
      <c r="E10855" s="62" t="s">
        <v>6423</v>
      </c>
      <c r="F10855" s="62" t="s">
        <v>137</v>
      </c>
      <c r="G10855" s="64">
        <v>43342</v>
      </c>
      <c r="H10855" s="62" t="s">
        <v>27662</v>
      </c>
      <c r="I10855" s="59"/>
      <c r="J10855" s="59"/>
      <c r="K10855" s="59"/>
      <c r="L10855" s="59"/>
      <c r="M10855" s="59"/>
      <c r="N10855" s="59"/>
      <c r="O10855" s="59"/>
      <c r="P10855" s="59"/>
      <c r="Q10855" s="59"/>
      <c r="R10855" s="59"/>
      <c r="S10855" s="59"/>
      <c r="T10855" s="59"/>
      <c r="U10855" s="59"/>
      <c r="V10855" s="59"/>
      <c r="W10855" s="59"/>
      <c r="X10855" s="59"/>
      <c r="Y10855" s="59"/>
      <c r="Z10855" s="59"/>
      <c r="AA10855" s="59"/>
      <c r="AB10855" s="59"/>
      <c r="AC10855" s="59"/>
    </row>
    <row r="10856" spans="1:29" x14ac:dyDescent="0.2">
      <c r="A10856" s="62" t="s">
        <v>27663</v>
      </c>
      <c r="B10856" s="63">
        <v>10852</v>
      </c>
      <c r="C10856" s="64">
        <v>43334</v>
      </c>
      <c r="D10856" s="62" t="s">
        <v>27664</v>
      </c>
      <c r="E10856" s="62" t="s">
        <v>27665</v>
      </c>
      <c r="F10856" s="62" t="s">
        <v>137</v>
      </c>
      <c r="G10856" s="64">
        <v>43341</v>
      </c>
      <c r="H10856" s="62" t="s">
        <v>27666</v>
      </c>
      <c r="I10856" s="59"/>
      <c r="J10856" s="59"/>
      <c r="K10856" s="59"/>
      <c r="L10856" s="59"/>
      <c r="M10856" s="59"/>
      <c r="N10856" s="59"/>
      <c r="O10856" s="59"/>
      <c r="P10856" s="59"/>
      <c r="Q10856" s="59"/>
      <c r="R10856" s="59"/>
      <c r="S10856" s="59"/>
      <c r="T10856" s="59"/>
      <c r="U10856" s="59"/>
      <c r="V10856" s="59"/>
      <c r="W10856" s="59"/>
      <c r="X10856" s="59"/>
      <c r="Y10856" s="59"/>
      <c r="Z10856" s="59"/>
      <c r="AA10856" s="59"/>
      <c r="AB10856" s="59"/>
      <c r="AC10856" s="59"/>
    </row>
    <row r="10857" spans="1:29" x14ac:dyDescent="0.2">
      <c r="A10857" s="62" t="s">
        <v>27667</v>
      </c>
      <c r="B10857" s="63">
        <v>10853</v>
      </c>
      <c r="C10857" s="64">
        <v>43334</v>
      </c>
      <c r="D10857" s="62" t="s">
        <v>27152</v>
      </c>
      <c r="E10857" s="62" t="s">
        <v>149</v>
      </c>
      <c r="F10857" s="62" t="s">
        <v>137</v>
      </c>
      <c r="G10857" s="64">
        <v>43339</v>
      </c>
      <c r="H10857" s="62" t="s">
        <v>27668</v>
      </c>
      <c r="I10857" s="59"/>
      <c r="J10857" s="59"/>
      <c r="K10857" s="59"/>
      <c r="L10857" s="59"/>
      <c r="M10857" s="59"/>
      <c r="N10857" s="59"/>
      <c r="O10857" s="59"/>
      <c r="P10857" s="59"/>
      <c r="Q10857" s="59"/>
      <c r="R10857" s="59"/>
      <c r="S10857" s="59"/>
      <c r="T10857" s="59"/>
      <c r="U10857" s="59"/>
      <c r="V10857" s="59"/>
      <c r="W10857" s="59"/>
      <c r="X10857" s="59"/>
      <c r="Y10857" s="59"/>
      <c r="Z10857" s="59"/>
      <c r="AA10857" s="59"/>
      <c r="AB10857" s="59"/>
      <c r="AC10857" s="59"/>
    </row>
    <row r="10858" spans="1:29" x14ac:dyDescent="0.2">
      <c r="A10858" s="62" t="s">
        <v>27669</v>
      </c>
      <c r="B10858" s="63">
        <v>10854</v>
      </c>
      <c r="C10858" s="64">
        <v>43334</v>
      </c>
      <c r="D10858" s="62" t="s">
        <v>27152</v>
      </c>
      <c r="E10858" s="62" t="s">
        <v>149</v>
      </c>
      <c r="F10858" s="62" t="s">
        <v>137</v>
      </c>
      <c r="G10858" s="64">
        <v>43339</v>
      </c>
      <c r="H10858" s="62" t="s">
        <v>27670</v>
      </c>
      <c r="I10858" s="59"/>
      <c r="J10858" s="59"/>
      <c r="K10858" s="59"/>
      <c r="L10858" s="59"/>
      <c r="M10858" s="59"/>
      <c r="N10858" s="59"/>
      <c r="O10858" s="59"/>
      <c r="P10858" s="59"/>
      <c r="Q10858" s="59"/>
      <c r="R10858" s="59"/>
      <c r="S10858" s="59"/>
      <c r="T10858" s="59"/>
      <c r="U10858" s="59"/>
      <c r="V10858" s="59"/>
      <c r="W10858" s="59"/>
      <c r="X10858" s="59"/>
      <c r="Y10858" s="59"/>
      <c r="Z10858" s="59"/>
      <c r="AA10858" s="59"/>
      <c r="AB10858" s="59"/>
      <c r="AC10858" s="59"/>
    </row>
    <row r="10859" spans="1:29" x14ac:dyDescent="0.2">
      <c r="A10859" s="62" t="s">
        <v>27671</v>
      </c>
      <c r="B10859" s="63">
        <v>10855</v>
      </c>
      <c r="C10859" s="64">
        <v>43334</v>
      </c>
      <c r="D10859" s="62" t="s">
        <v>27152</v>
      </c>
      <c r="E10859" s="62" t="s">
        <v>149</v>
      </c>
      <c r="F10859" s="62" t="s">
        <v>137</v>
      </c>
      <c r="G10859" s="64">
        <v>43339</v>
      </c>
      <c r="H10859" s="62" t="s">
        <v>27668</v>
      </c>
      <c r="I10859" s="59"/>
      <c r="J10859" s="59"/>
      <c r="K10859" s="59"/>
      <c r="L10859" s="59"/>
      <c r="M10859" s="59"/>
      <c r="N10859" s="59"/>
      <c r="O10859" s="59"/>
      <c r="P10859" s="59"/>
      <c r="Q10859" s="59"/>
      <c r="R10859" s="59"/>
      <c r="S10859" s="59"/>
      <c r="T10859" s="59"/>
      <c r="U10859" s="59"/>
      <c r="V10859" s="59"/>
      <c r="W10859" s="59"/>
      <c r="X10859" s="59"/>
      <c r="Y10859" s="59"/>
      <c r="Z10859" s="59"/>
      <c r="AA10859" s="59"/>
      <c r="AB10859" s="59"/>
      <c r="AC10859" s="59"/>
    </row>
    <row r="10860" spans="1:29" x14ac:dyDescent="0.2">
      <c r="A10860" s="62" t="s">
        <v>27672</v>
      </c>
      <c r="B10860" s="63">
        <v>10856</v>
      </c>
      <c r="C10860" s="64">
        <v>43334</v>
      </c>
      <c r="D10860" s="62" t="s">
        <v>27152</v>
      </c>
      <c r="E10860" s="62" t="s">
        <v>149</v>
      </c>
      <c r="F10860" s="62" t="s">
        <v>137</v>
      </c>
      <c r="G10860" s="64">
        <v>43339</v>
      </c>
      <c r="H10860" s="62" t="s">
        <v>27673</v>
      </c>
      <c r="I10860" s="59"/>
      <c r="J10860" s="59"/>
      <c r="K10860" s="59"/>
      <c r="L10860" s="59"/>
      <c r="M10860" s="59"/>
      <c r="N10860" s="59"/>
      <c r="O10860" s="59"/>
      <c r="P10860" s="59"/>
      <c r="Q10860" s="59"/>
      <c r="R10860" s="59"/>
      <c r="S10860" s="59"/>
      <c r="T10860" s="59"/>
      <c r="U10860" s="59"/>
      <c r="V10860" s="59"/>
      <c r="W10860" s="59"/>
      <c r="X10860" s="59"/>
      <c r="Y10860" s="59"/>
      <c r="Z10860" s="59"/>
      <c r="AA10860" s="59"/>
      <c r="AB10860" s="59"/>
      <c r="AC10860" s="59"/>
    </row>
    <row r="10861" spans="1:29" x14ac:dyDescent="0.2">
      <c r="A10861" s="62" t="s">
        <v>27674</v>
      </c>
      <c r="B10861" s="63">
        <v>10857</v>
      </c>
      <c r="C10861" s="64">
        <v>43334</v>
      </c>
      <c r="D10861" s="62" t="s">
        <v>27152</v>
      </c>
      <c r="E10861" s="62" t="s">
        <v>149</v>
      </c>
      <c r="F10861" s="62" t="s">
        <v>137</v>
      </c>
      <c r="G10861" s="64">
        <v>43339</v>
      </c>
      <c r="H10861" s="62" t="s">
        <v>27675</v>
      </c>
      <c r="I10861" s="59"/>
      <c r="J10861" s="59"/>
      <c r="K10861" s="59"/>
      <c r="L10861" s="59"/>
      <c r="M10861" s="59"/>
      <c r="N10861" s="59"/>
      <c r="O10861" s="59"/>
      <c r="P10861" s="59"/>
      <c r="Q10861" s="59"/>
      <c r="R10861" s="59"/>
      <c r="S10861" s="59"/>
      <c r="T10861" s="59"/>
      <c r="U10861" s="59"/>
      <c r="V10861" s="59"/>
      <c r="W10861" s="59"/>
      <c r="X10861" s="59"/>
      <c r="Y10861" s="59"/>
      <c r="Z10861" s="59"/>
      <c r="AA10861" s="59"/>
      <c r="AB10861" s="59"/>
      <c r="AC10861" s="59"/>
    </row>
    <row r="10862" spans="1:29" x14ac:dyDescent="0.2">
      <c r="A10862" s="62" t="s">
        <v>27676</v>
      </c>
      <c r="B10862" s="63">
        <v>10858</v>
      </c>
      <c r="C10862" s="64">
        <v>43334</v>
      </c>
      <c r="D10862" s="62" t="s">
        <v>27152</v>
      </c>
      <c r="E10862" s="62" t="s">
        <v>149</v>
      </c>
      <c r="F10862" s="62" t="s">
        <v>137</v>
      </c>
      <c r="G10862" s="64">
        <v>43339</v>
      </c>
      <c r="H10862" s="62" t="s">
        <v>27677</v>
      </c>
      <c r="I10862" s="59"/>
      <c r="J10862" s="59"/>
      <c r="K10862" s="59"/>
      <c r="L10862" s="59"/>
      <c r="M10862" s="59"/>
      <c r="N10862" s="59"/>
      <c r="O10862" s="59"/>
      <c r="P10862" s="59"/>
      <c r="Q10862" s="59"/>
      <c r="R10862" s="59"/>
      <c r="S10862" s="59"/>
      <c r="T10862" s="59"/>
      <c r="U10862" s="59"/>
      <c r="V10862" s="59"/>
      <c r="W10862" s="59"/>
      <c r="X10862" s="59"/>
      <c r="Y10862" s="59"/>
      <c r="Z10862" s="59"/>
      <c r="AA10862" s="59"/>
      <c r="AB10862" s="59"/>
      <c r="AC10862" s="59"/>
    </row>
    <row r="10863" spans="1:29" x14ac:dyDescent="0.2">
      <c r="A10863" s="62" t="s">
        <v>27678</v>
      </c>
      <c r="B10863" s="63">
        <v>10859</v>
      </c>
      <c r="C10863" s="64">
        <v>43334</v>
      </c>
      <c r="D10863" s="62" t="s">
        <v>27152</v>
      </c>
      <c r="E10863" s="62" t="s">
        <v>149</v>
      </c>
      <c r="F10863" s="62" t="s">
        <v>137</v>
      </c>
      <c r="G10863" s="64">
        <v>43339</v>
      </c>
      <c r="H10863" s="62" t="s">
        <v>27679</v>
      </c>
      <c r="I10863" s="59"/>
      <c r="J10863" s="59"/>
      <c r="K10863" s="59"/>
      <c r="L10863" s="59"/>
      <c r="M10863" s="59"/>
      <c r="N10863" s="59"/>
      <c r="O10863" s="59"/>
      <c r="P10863" s="59"/>
      <c r="Q10863" s="59"/>
      <c r="R10863" s="59"/>
      <c r="S10863" s="59"/>
      <c r="T10863" s="59"/>
      <c r="U10863" s="59"/>
      <c r="V10863" s="59"/>
      <c r="W10863" s="59"/>
      <c r="X10863" s="59"/>
      <c r="Y10863" s="59"/>
      <c r="Z10863" s="59"/>
      <c r="AA10863" s="59"/>
      <c r="AB10863" s="59"/>
      <c r="AC10863" s="59"/>
    </row>
    <row r="10864" spans="1:29" x14ac:dyDescent="0.2">
      <c r="A10864" s="62" t="s">
        <v>27680</v>
      </c>
      <c r="B10864" s="63">
        <v>10860</v>
      </c>
      <c r="C10864" s="64">
        <v>43334</v>
      </c>
      <c r="D10864" s="62" t="s">
        <v>27681</v>
      </c>
      <c r="E10864" s="62" t="s">
        <v>27682</v>
      </c>
      <c r="F10864" s="62" t="s">
        <v>137</v>
      </c>
      <c r="G10864" s="64">
        <v>43339</v>
      </c>
      <c r="H10864" s="62" t="s">
        <v>27683</v>
      </c>
      <c r="I10864" s="59"/>
      <c r="J10864" s="59"/>
      <c r="K10864" s="59"/>
      <c r="L10864" s="59"/>
      <c r="M10864" s="59"/>
      <c r="N10864" s="59"/>
      <c r="O10864" s="59"/>
      <c r="P10864" s="59"/>
      <c r="Q10864" s="59"/>
      <c r="R10864" s="59"/>
      <c r="S10864" s="59"/>
      <c r="T10864" s="59"/>
      <c r="U10864" s="59"/>
      <c r="V10864" s="59"/>
      <c r="W10864" s="59"/>
      <c r="X10864" s="59"/>
      <c r="Y10864" s="59"/>
      <c r="Z10864" s="59"/>
      <c r="AA10864" s="59"/>
      <c r="AB10864" s="59"/>
      <c r="AC10864" s="59"/>
    </row>
    <row r="10865" spans="1:29" x14ac:dyDescent="0.2">
      <c r="A10865" s="62" t="s">
        <v>27684</v>
      </c>
      <c r="B10865" s="63">
        <v>10861</v>
      </c>
      <c r="C10865" s="64">
        <v>43334</v>
      </c>
      <c r="D10865" s="62" t="s">
        <v>27685</v>
      </c>
      <c r="E10865" s="62" t="s">
        <v>149</v>
      </c>
      <c r="F10865" s="62" t="s">
        <v>137</v>
      </c>
      <c r="G10865" s="64">
        <v>43339</v>
      </c>
      <c r="H10865" s="62" t="s">
        <v>27686</v>
      </c>
      <c r="I10865" s="59"/>
      <c r="J10865" s="59"/>
      <c r="K10865" s="59"/>
      <c r="L10865" s="59"/>
      <c r="M10865" s="59"/>
      <c r="N10865" s="59"/>
      <c r="O10865" s="59"/>
      <c r="P10865" s="59"/>
      <c r="Q10865" s="59"/>
      <c r="R10865" s="59"/>
      <c r="S10865" s="59"/>
      <c r="T10865" s="59"/>
      <c r="U10865" s="59"/>
      <c r="V10865" s="59"/>
      <c r="W10865" s="59"/>
      <c r="X10865" s="59"/>
      <c r="Y10865" s="59"/>
      <c r="Z10865" s="59"/>
      <c r="AA10865" s="59"/>
      <c r="AB10865" s="59"/>
      <c r="AC10865" s="59"/>
    </row>
    <row r="10866" spans="1:29" x14ac:dyDescent="0.2">
      <c r="A10866" s="62" t="s">
        <v>27687</v>
      </c>
      <c r="B10866" s="63">
        <v>10862</v>
      </c>
      <c r="C10866" s="64">
        <v>43335</v>
      </c>
      <c r="D10866" s="62" t="s">
        <v>27688</v>
      </c>
      <c r="E10866" s="62" t="s">
        <v>2602</v>
      </c>
      <c r="F10866" s="62" t="s">
        <v>137</v>
      </c>
      <c r="G10866" s="64">
        <v>43342</v>
      </c>
      <c r="H10866" s="62" t="s">
        <v>27689</v>
      </c>
      <c r="I10866" s="59"/>
      <c r="J10866" s="59"/>
      <c r="K10866" s="59"/>
      <c r="L10866" s="59"/>
      <c r="M10866" s="59"/>
      <c r="N10866" s="59"/>
      <c r="O10866" s="59"/>
      <c r="P10866" s="59"/>
      <c r="Q10866" s="59"/>
      <c r="R10866" s="59"/>
      <c r="S10866" s="59"/>
      <c r="T10866" s="59"/>
      <c r="U10866" s="59"/>
      <c r="V10866" s="59"/>
      <c r="W10866" s="59"/>
      <c r="X10866" s="59"/>
      <c r="Y10866" s="59"/>
      <c r="Z10866" s="59"/>
      <c r="AA10866" s="59"/>
      <c r="AB10866" s="59"/>
      <c r="AC10866" s="59"/>
    </row>
    <row r="10867" spans="1:29" x14ac:dyDescent="0.2">
      <c r="A10867" s="62" t="s">
        <v>27690</v>
      </c>
      <c r="B10867" s="63">
        <v>10863</v>
      </c>
      <c r="C10867" s="64">
        <v>43335</v>
      </c>
      <c r="D10867" s="62" t="s">
        <v>27691</v>
      </c>
      <c r="E10867" s="62" t="s">
        <v>232</v>
      </c>
      <c r="F10867" s="62" t="s">
        <v>137</v>
      </c>
      <c r="G10867" s="64">
        <v>43341</v>
      </c>
      <c r="H10867" s="62" t="s">
        <v>26883</v>
      </c>
      <c r="I10867" s="59"/>
      <c r="J10867" s="59"/>
      <c r="K10867" s="59"/>
      <c r="L10867" s="59"/>
      <c r="M10867" s="59"/>
      <c r="N10867" s="59"/>
      <c r="O10867" s="59"/>
      <c r="P10867" s="59"/>
      <c r="Q10867" s="59"/>
      <c r="R10867" s="59"/>
      <c r="S10867" s="59"/>
      <c r="T10867" s="59"/>
      <c r="U10867" s="59"/>
      <c r="V10867" s="59"/>
      <c r="W10867" s="59"/>
      <c r="X10867" s="59"/>
      <c r="Y10867" s="59"/>
      <c r="Z10867" s="59"/>
      <c r="AA10867" s="59"/>
      <c r="AB10867" s="59"/>
      <c r="AC10867" s="59"/>
    </row>
    <row r="10868" spans="1:29" x14ac:dyDescent="0.2">
      <c r="A10868" s="62" t="s">
        <v>27692</v>
      </c>
      <c r="B10868" s="63">
        <v>10864</v>
      </c>
      <c r="C10868" s="64">
        <v>43335</v>
      </c>
      <c r="D10868" s="62" t="s">
        <v>27693</v>
      </c>
      <c r="E10868" s="62" t="s">
        <v>149</v>
      </c>
      <c r="F10868" s="62" t="s">
        <v>137</v>
      </c>
      <c r="G10868" s="64">
        <v>43339</v>
      </c>
      <c r="H10868" s="62" t="s">
        <v>27694</v>
      </c>
      <c r="I10868" s="59"/>
      <c r="J10868" s="59"/>
      <c r="K10868" s="59"/>
      <c r="L10868" s="59"/>
      <c r="M10868" s="59"/>
      <c r="N10868" s="59"/>
      <c r="O10868" s="59"/>
      <c r="P10868" s="59"/>
      <c r="Q10868" s="59"/>
      <c r="R10868" s="59"/>
      <c r="S10868" s="59"/>
      <c r="T10868" s="59"/>
      <c r="U10868" s="59"/>
      <c r="V10868" s="59"/>
      <c r="W10868" s="59"/>
      <c r="X10868" s="59"/>
      <c r="Y10868" s="59"/>
      <c r="Z10868" s="59"/>
      <c r="AA10868" s="59"/>
      <c r="AB10868" s="59"/>
      <c r="AC10868" s="59"/>
    </row>
    <row r="10869" spans="1:29" x14ac:dyDescent="0.2">
      <c r="A10869" s="62" t="s">
        <v>27695</v>
      </c>
      <c r="B10869" s="63">
        <v>10865</v>
      </c>
      <c r="C10869" s="64">
        <v>43335</v>
      </c>
      <c r="D10869" s="62" t="s">
        <v>148</v>
      </c>
      <c r="E10869" s="62" t="s">
        <v>20254</v>
      </c>
      <c r="F10869" s="62" t="s">
        <v>137</v>
      </c>
      <c r="G10869" s="64">
        <v>43341</v>
      </c>
      <c r="H10869" s="62" t="s">
        <v>27696</v>
      </c>
      <c r="I10869" s="59"/>
      <c r="J10869" s="59"/>
      <c r="K10869" s="59"/>
      <c r="L10869" s="59"/>
      <c r="M10869" s="59"/>
      <c r="N10869" s="59"/>
      <c r="O10869" s="59"/>
      <c r="P10869" s="59"/>
      <c r="Q10869" s="59"/>
      <c r="R10869" s="59"/>
      <c r="S10869" s="59"/>
      <c r="T10869" s="59"/>
      <c r="U10869" s="59"/>
      <c r="V10869" s="59"/>
      <c r="W10869" s="59"/>
      <c r="X10869" s="59"/>
      <c r="Y10869" s="59"/>
      <c r="Z10869" s="59"/>
      <c r="AA10869" s="59"/>
      <c r="AB10869" s="59"/>
      <c r="AC10869" s="59"/>
    </row>
    <row r="10870" spans="1:29" x14ac:dyDescent="0.2">
      <c r="A10870" s="62" t="s">
        <v>27697</v>
      </c>
      <c r="B10870" s="63">
        <v>10866</v>
      </c>
      <c r="C10870" s="64">
        <v>43335</v>
      </c>
      <c r="D10870" s="62" t="s">
        <v>27698</v>
      </c>
      <c r="E10870" s="62" t="s">
        <v>27699</v>
      </c>
      <c r="F10870" s="62" t="s">
        <v>137</v>
      </c>
      <c r="G10870" s="64">
        <v>43348</v>
      </c>
      <c r="H10870" s="62" t="s">
        <v>27700</v>
      </c>
      <c r="I10870" s="59"/>
      <c r="J10870" s="59"/>
      <c r="K10870" s="59"/>
      <c r="L10870" s="59"/>
      <c r="M10870" s="59"/>
      <c r="N10870" s="59"/>
      <c r="O10870" s="59"/>
      <c r="P10870" s="59"/>
      <c r="Q10870" s="59"/>
      <c r="R10870" s="59"/>
      <c r="S10870" s="59"/>
      <c r="T10870" s="59"/>
      <c r="U10870" s="59"/>
      <c r="V10870" s="59"/>
      <c r="W10870" s="59"/>
      <c r="X10870" s="59"/>
      <c r="Y10870" s="59"/>
      <c r="Z10870" s="59"/>
      <c r="AA10870" s="59"/>
      <c r="AB10870" s="59"/>
      <c r="AC10870" s="59"/>
    </row>
    <row r="10871" spans="1:29" x14ac:dyDescent="0.2">
      <c r="A10871" s="62" t="s">
        <v>27701</v>
      </c>
      <c r="B10871" s="63">
        <v>10867</v>
      </c>
      <c r="C10871" s="64">
        <v>43335</v>
      </c>
      <c r="D10871" s="62" t="s">
        <v>27698</v>
      </c>
      <c r="E10871" s="62" t="s">
        <v>27699</v>
      </c>
      <c r="F10871" s="62" t="s">
        <v>137</v>
      </c>
      <c r="G10871" s="64">
        <v>43348</v>
      </c>
      <c r="H10871" s="62" t="s">
        <v>27702</v>
      </c>
      <c r="I10871" s="59"/>
      <c r="J10871" s="59"/>
      <c r="K10871" s="59"/>
      <c r="L10871" s="59"/>
      <c r="M10871" s="59"/>
      <c r="N10871" s="59"/>
      <c r="O10871" s="59"/>
      <c r="P10871" s="59"/>
      <c r="Q10871" s="59"/>
      <c r="R10871" s="59"/>
      <c r="S10871" s="59"/>
      <c r="T10871" s="59"/>
      <c r="U10871" s="59"/>
      <c r="V10871" s="59"/>
      <c r="W10871" s="59"/>
      <c r="X10871" s="59"/>
      <c r="Y10871" s="59"/>
      <c r="Z10871" s="59"/>
      <c r="AA10871" s="59"/>
      <c r="AB10871" s="59"/>
      <c r="AC10871" s="59"/>
    </row>
    <row r="10872" spans="1:29" x14ac:dyDescent="0.2">
      <c r="A10872" s="62" t="s">
        <v>27703</v>
      </c>
      <c r="B10872" s="63">
        <v>10868</v>
      </c>
      <c r="C10872" s="64">
        <v>43335</v>
      </c>
      <c r="D10872" s="62" t="s">
        <v>27704</v>
      </c>
      <c r="E10872" s="62" t="s">
        <v>2239</v>
      </c>
      <c r="F10872" s="62" t="s">
        <v>137</v>
      </c>
      <c r="G10872" s="64">
        <v>43339</v>
      </c>
      <c r="H10872" s="62" t="s">
        <v>27705</v>
      </c>
      <c r="I10872" s="59"/>
      <c r="J10872" s="59"/>
      <c r="K10872" s="59"/>
      <c r="L10872" s="59"/>
      <c r="M10872" s="59"/>
      <c r="N10872" s="59"/>
      <c r="O10872" s="59"/>
      <c r="P10872" s="59"/>
      <c r="Q10872" s="59"/>
      <c r="R10872" s="59"/>
      <c r="S10872" s="59"/>
      <c r="T10872" s="59"/>
      <c r="U10872" s="59"/>
      <c r="V10872" s="59"/>
      <c r="W10872" s="59"/>
      <c r="X10872" s="59"/>
      <c r="Y10872" s="59"/>
      <c r="Z10872" s="59"/>
      <c r="AA10872" s="59"/>
      <c r="AB10872" s="59"/>
      <c r="AC10872" s="59"/>
    </row>
    <row r="10873" spans="1:29" x14ac:dyDescent="0.2">
      <c r="A10873" s="62" t="s">
        <v>27706</v>
      </c>
      <c r="B10873" s="63">
        <v>10869</v>
      </c>
      <c r="C10873" s="64">
        <v>43335</v>
      </c>
      <c r="D10873" s="62" t="s">
        <v>27707</v>
      </c>
      <c r="E10873" s="62" t="s">
        <v>160</v>
      </c>
      <c r="F10873" s="62" t="s">
        <v>137</v>
      </c>
      <c r="G10873" s="64">
        <v>43336</v>
      </c>
      <c r="H10873" s="62" t="s">
        <v>27708</v>
      </c>
      <c r="I10873" s="59"/>
      <c r="J10873" s="59"/>
      <c r="K10873" s="59"/>
      <c r="L10873" s="59"/>
      <c r="M10873" s="59"/>
      <c r="N10873" s="59"/>
      <c r="O10873" s="59"/>
      <c r="P10873" s="59"/>
      <c r="Q10873" s="59"/>
      <c r="R10873" s="59"/>
      <c r="S10873" s="59"/>
      <c r="T10873" s="59"/>
      <c r="U10873" s="59"/>
      <c r="V10873" s="59"/>
      <c r="W10873" s="59"/>
      <c r="X10873" s="59"/>
      <c r="Y10873" s="59"/>
      <c r="Z10873" s="59"/>
      <c r="AA10873" s="59"/>
      <c r="AB10873" s="59"/>
      <c r="AC10873" s="59"/>
    </row>
    <row r="10874" spans="1:29" x14ac:dyDescent="0.2">
      <c r="A10874" s="62" t="s">
        <v>27709</v>
      </c>
      <c r="B10874" s="63">
        <v>10870</v>
      </c>
      <c r="C10874" s="64">
        <v>43335</v>
      </c>
      <c r="D10874" s="62" t="s">
        <v>148</v>
      </c>
      <c r="E10874" s="62" t="s">
        <v>149</v>
      </c>
      <c r="F10874" s="62" t="s">
        <v>137</v>
      </c>
      <c r="G10874" s="64">
        <v>43342</v>
      </c>
      <c r="H10874" s="62" t="s">
        <v>27710</v>
      </c>
      <c r="I10874" s="59"/>
      <c r="J10874" s="59"/>
      <c r="K10874" s="59"/>
      <c r="L10874" s="59"/>
      <c r="M10874" s="59"/>
      <c r="N10874" s="59"/>
      <c r="O10874" s="59"/>
      <c r="P10874" s="59"/>
      <c r="Q10874" s="59"/>
      <c r="R10874" s="59"/>
      <c r="S10874" s="59"/>
      <c r="T10874" s="59"/>
      <c r="U10874" s="59"/>
      <c r="V10874" s="59"/>
      <c r="W10874" s="59"/>
      <c r="X10874" s="59"/>
      <c r="Y10874" s="59"/>
      <c r="Z10874" s="59"/>
      <c r="AA10874" s="59"/>
      <c r="AB10874" s="59"/>
      <c r="AC10874" s="59"/>
    </row>
    <row r="10875" spans="1:29" x14ac:dyDescent="0.2">
      <c r="A10875" s="62" t="s">
        <v>27711</v>
      </c>
      <c r="B10875" s="63">
        <v>10871</v>
      </c>
      <c r="C10875" s="64">
        <v>43335</v>
      </c>
      <c r="D10875" s="62" t="s">
        <v>27712</v>
      </c>
      <c r="E10875" s="62" t="s">
        <v>160</v>
      </c>
      <c r="F10875" s="62" t="s">
        <v>161</v>
      </c>
      <c r="G10875" s="64">
        <v>43347</v>
      </c>
      <c r="H10875" s="62" t="s">
        <v>27713</v>
      </c>
      <c r="I10875" s="59"/>
      <c r="J10875" s="59"/>
      <c r="K10875" s="59"/>
      <c r="L10875" s="59"/>
      <c r="M10875" s="59"/>
      <c r="N10875" s="59"/>
      <c r="O10875" s="59"/>
      <c r="P10875" s="59"/>
      <c r="Q10875" s="59"/>
      <c r="R10875" s="59"/>
      <c r="S10875" s="59"/>
      <c r="T10875" s="59"/>
      <c r="U10875" s="59"/>
      <c r="V10875" s="59"/>
      <c r="W10875" s="59"/>
      <c r="X10875" s="59"/>
      <c r="Y10875" s="59"/>
      <c r="Z10875" s="59"/>
      <c r="AA10875" s="59"/>
      <c r="AB10875" s="59"/>
      <c r="AC10875" s="59"/>
    </row>
    <row r="10876" spans="1:29" x14ac:dyDescent="0.2">
      <c r="A10876" s="62" t="s">
        <v>27714</v>
      </c>
      <c r="B10876" s="63">
        <v>10872</v>
      </c>
      <c r="C10876" s="64">
        <v>43335</v>
      </c>
      <c r="D10876" s="62" t="s">
        <v>27715</v>
      </c>
      <c r="E10876" s="62" t="s">
        <v>160</v>
      </c>
      <c r="F10876" s="62" t="s">
        <v>161</v>
      </c>
      <c r="G10876" s="64">
        <v>43347</v>
      </c>
      <c r="H10876" s="62" t="s">
        <v>27716</v>
      </c>
      <c r="I10876" s="59"/>
      <c r="J10876" s="59"/>
      <c r="K10876" s="59"/>
      <c r="L10876" s="59"/>
      <c r="M10876" s="59"/>
      <c r="N10876" s="59"/>
      <c r="O10876" s="59"/>
      <c r="P10876" s="59"/>
      <c r="Q10876" s="59"/>
      <c r="R10876" s="59"/>
      <c r="S10876" s="59"/>
      <c r="T10876" s="59"/>
      <c r="U10876" s="59"/>
      <c r="V10876" s="59"/>
      <c r="W10876" s="59"/>
      <c r="X10876" s="59"/>
      <c r="Y10876" s="59"/>
      <c r="Z10876" s="59"/>
      <c r="AA10876" s="59"/>
      <c r="AB10876" s="59"/>
      <c r="AC10876" s="59"/>
    </row>
    <row r="10877" spans="1:29" x14ac:dyDescent="0.2">
      <c r="A10877" s="62" t="s">
        <v>27717</v>
      </c>
      <c r="B10877" s="63">
        <v>10873</v>
      </c>
      <c r="C10877" s="64">
        <v>43335</v>
      </c>
      <c r="D10877" s="62" t="s">
        <v>27718</v>
      </c>
      <c r="E10877" s="62" t="s">
        <v>160</v>
      </c>
      <c r="F10877" s="62" t="s">
        <v>137</v>
      </c>
      <c r="G10877" s="64">
        <v>43341</v>
      </c>
      <c r="H10877" s="62" t="s">
        <v>27719</v>
      </c>
      <c r="I10877" s="59"/>
      <c r="J10877" s="59"/>
      <c r="K10877" s="59"/>
      <c r="L10877" s="59"/>
      <c r="M10877" s="59"/>
      <c r="N10877" s="59"/>
      <c r="O10877" s="59"/>
      <c r="P10877" s="59"/>
      <c r="Q10877" s="59"/>
      <c r="R10877" s="59"/>
      <c r="S10877" s="59"/>
      <c r="T10877" s="59"/>
      <c r="U10877" s="59"/>
      <c r="V10877" s="59"/>
      <c r="W10877" s="59"/>
      <c r="X10877" s="59"/>
      <c r="Y10877" s="59"/>
      <c r="Z10877" s="59"/>
      <c r="AA10877" s="59"/>
      <c r="AB10877" s="59"/>
      <c r="AC10877" s="59"/>
    </row>
    <row r="10878" spans="1:29" x14ac:dyDescent="0.2">
      <c r="A10878" s="62" t="s">
        <v>27720</v>
      </c>
      <c r="B10878" s="63">
        <v>10874</v>
      </c>
      <c r="C10878" s="64">
        <v>43335</v>
      </c>
      <c r="D10878" s="62" t="s">
        <v>4076</v>
      </c>
      <c r="E10878" s="62" t="s">
        <v>292</v>
      </c>
      <c r="F10878" s="62" t="s">
        <v>137</v>
      </c>
      <c r="G10878" s="64">
        <v>43350</v>
      </c>
      <c r="H10878" s="62" t="s">
        <v>27721</v>
      </c>
      <c r="I10878" s="59"/>
      <c r="J10878" s="59"/>
      <c r="K10878" s="59"/>
      <c r="L10878" s="59"/>
      <c r="M10878" s="59"/>
      <c r="N10878" s="59"/>
      <c r="O10878" s="59"/>
      <c r="P10878" s="59"/>
      <c r="Q10878" s="59"/>
      <c r="R10878" s="59"/>
      <c r="S10878" s="59"/>
      <c r="T10878" s="59"/>
      <c r="U10878" s="59"/>
      <c r="V10878" s="59"/>
      <c r="W10878" s="59"/>
      <c r="X10878" s="59"/>
      <c r="Y10878" s="59"/>
      <c r="Z10878" s="59"/>
      <c r="AA10878" s="59"/>
      <c r="AB10878" s="59"/>
      <c r="AC10878" s="59"/>
    </row>
    <row r="10879" spans="1:29" x14ac:dyDescent="0.2">
      <c r="A10879" s="62" t="s">
        <v>27722</v>
      </c>
      <c r="B10879" s="63">
        <v>10875</v>
      </c>
      <c r="C10879" s="64">
        <v>43335</v>
      </c>
      <c r="D10879" s="62" t="s">
        <v>153</v>
      </c>
      <c r="E10879" s="62" t="s">
        <v>149</v>
      </c>
      <c r="F10879" s="62" t="s">
        <v>137</v>
      </c>
      <c r="G10879" s="64">
        <v>43348</v>
      </c>
      <c r="H10879" s="62" t="s">
        <v>27723</v>
      </c>
      <c r="I10879" s="59"/>
      <c r="J10879" s="59"/>
      <c r="K10879" s="59"/>
      <c r="L10879" s="59"/>
      <c r="M10879" s="59"/>
      <c r="N10879" s="59"/>
      <c r="O10879" s="59"/>
      <c r="P10879" s="59"/>
      <c r="Q10879" s="59"/>
      <c r="R10879" s="59"/>
      <c r="S10879" s="59"/>
      <c r="T10879" s="59"/>
      <c r="U10879" s="59"/>
      <c r="V10879" s="59"/>
      <c r="W10879" s="59"/>
      <c r="X10879" s="59"/>
      <c r="Y10879" s="59"/>
      <c r="Z10879" s="59"/>
      <c r="AA10879" s="59"/>
      <c r="AB10879" s="59"/>
      <c r="AC10879" s="59"/>
    </row>
    <row r="10880" spans="1:29" x14ac:dyDescent="0.2">
      <c r="A10880" s="62" t="s">
        <v>27724</v>
      </c>
      <c r="B10880" s="63">
        <v>10876</v>
      </c>
      <c r="C10880" s="64">
        <v>43335</v>
      </c>
      <c r="D10880" s="62" t="s">
        <v>4076</v>
      </c>
      <c r="E10880" s="62" t="s">
        <v>292</v>
      </c>
      <c r="F10880" s="62" t="s">
        <v>137</v>
      </c>
      <c r="G10880" s="64">
        <v>43350</v>
      </c>
      <c r="H10880" s="62" t="s">
        <v>27725</v>
      </c>
      <c r="I10880" s="59"/>
      <c r="J10880" s="59"/>
      <c r="K10880" s="59"/>
      <c r="L10880" s="59"/>
      <c r="M10880" s="59"/>
      <c r="N10880" s="59"/>
      <c r="O10880" s="59"/>
      <c r="P10880" s="59"/>
      <c r="Q10880" s="59"/>
      <c r="R10880" s="59"/>
      <c r="S10880" s="59"/>
      <c r="T10880" s="59"/>
      <c r="U10880" s="59"/>
      <c r="V10880" s="59"/>
      <c r="W10880" s="59"/>
      <c r="X10880" s="59"/>
      <c r="Y10880" s="59"/>
      <c r="Z10880" s="59"/>
      <c r="AA10880" s="59"/>
      <c r="AB10880" s="59"/>
      <c r="AC10880" s="59"/>
    </row>
    <row r="10881" spans="1:29" x14ac:dyDescent="0.2">
      <c r="A10881" s="62" t="s">
        <v>27726</v>
      </c>
      <c r="B10881" s="63">
        <v>10877</v>
      </c>
      <c r="C10881" s="64">
        <v>43335</v>
      </c>
      <c r="D10881" s="62" t="s">
        <v>27727</v>
      </c>
      <c r="E10881" s="62" t="s">
        <v>160</v>
      </c>
      <c r="F10881" s="62" t="s">
        <v>137</v>
      </c>
      <c r="G10881" s="64">
        <v>43342</v>
      </c>
      <c r="H10881" s="62" t="s">
        <v>27728</v>
      </c>
      <c r="I10881" s="59"/>
      <c r="J10881" s="59"/>
      <c r="K10881" s="59"/>
      <c r="L10881" s="59"/>
      <c r="M10881" s="59"/>
      <c r="N10881" s="59"/>
      <c r="O10881" s="59"/>
      <c r="P10881" s="59"/>
      <c r="Q10881" s="59"/>
      <c r="R10881" s="59"/>
      <c r="S10881" s="59"/>
      <c r="T10881" s="59"/>
      <c r="U10881" s="59"/>
      <c r="V10881" s="59"/>
      <c r="W10881" s="59"/>
      <c r="X10881" s="59"/>
      <c r="Y10881" s="59"/>
      <c r="Z10881" s="59"/>
      <c r="AA10881" s="59"/>
      <c r="AB10881" s="59"/>
      <c r="AC10881" s="59"/>
    </row>
    <row r="10882" spans="1:29" x14ac:dyDescent="0.2">
      <c r="A10882" s="62" t="s">
        <v>27729</v>
      </c>
      <c r="B10882" s="63">
        <v>10878</v>
      </c>
      <c r="C10882" s="64">
        <v>43335</v>
      </c>
      <c r="D10882" s="62" t="s">
        <v>5417</v>
      </c>
      <c r="E10882" s="62" t="s">
        <v>149</v>
      </c>
      <c r="F10882" s="62" t="s">
        <v>137</v>
      </c>
      <c r="G10882" s="64">
        <v>43342</v>
      </c>
      <c r="H10882" s="62" t="s">
        <v>27730</v>
      </c>
      <c r="I10882" s="59"/>
      <c r="J10882" s="59"/>
      <c r="K10882" s="59"/>
      <c r="L10882" s="59"/>
      <c r="M10882" s="59"/>
      <c r="N10882" s="59"/>
      <c r="O10882" s="59"/>
      <c r="P10882" s="59"/>
      <c r="Q10882" s="59"/>
      <c r="R10882" s="59"/>
      <c r="S10882" s="59"/>
      <c r="T10882" s="59"/>
      <c r="U10882" s="59"/>
      <c r="V10882" s="59"/>
      <c r="W10882" s="59"/>
      <c r="X10882" s="59"/>
      <c r="Y10882" s="59"/>
      <c r="Z10882" s="59"/>
      <c r="AA10882" s="59"/>
      <c r="AB10882" s="59"/>
      <c r="AC10882" s="59"/>
    </row>
    <row r="10883" spans="1:29" x14ac:dyDescent="0.2">
      <c r="A10883" s="62" t="s">
        <v>27731</v>
      </c>
      <c r="B10883" s="63">
        <v>10879</v>
      </c>
      <c r="C10883" s="64">
        <v>43335</v>
      </c>
      <c r="D10883" s="62" t="s">
        <v>27732</v>
      </c>
      <c r="E10883" s="62" t="s">
        <v>7900</v>
      </c>
      <c r="F10883" s="62" t="s">
        <v>137</v>
      </c>
      <c r="G10883" s="64">
        <v>43342</v>
      </c>
      <c r="H10883" s="62" t="s">
        <v>27733</v>
      </c>
      <c r="I10883" s="59"/>
      <c r="J10883" s="59"/>
      <c r="K10883" s="59"/>
      <c r="L10883" s="59"/>
      <c r="M10883" s="59"/>
      <c r="N10883" s="59"/>
      <c r="O10883" s="59"/>
      <c r="P10883" s="59"/>
      <c r="Q10883" s="59"/>
      <c r="R10883" s="59"/>
      <c r="S10883" s="59"/>
      <c r="T10883" s="59"/>
      <c r="U10883" s="59"/>
      <c r="V10883" s="59"/>
      <c r="W10883" s="59"/>
      <c r="X10883" s="59"/>
      <c r="Y10883" s="59"/>
      <c r="Z10883" s="59"/>
      <c r="AA10883" s="59"/>
      <c r="AB10883" s="59"/>
      <c r="AC10883" s="59"/>
    </row>
    <row r="10884" spans="1:29" x14ac:dyDescent="0.2">
      <c r="A10884" s="62" t="s">
        <v>27734</v>
      </c>
      <c r="B10884" s="63">
        <v>10880</v>
      </c>
      <c r="C10884" s="64">
        <v>43335</v>
      </c>
      <c r="D10884" s="62" t="s">
        <v>27735</v>
      </c>
      <c r="E10884" s="62" t="s">
        <v>7900</v>
      </c>
      <c r="F10884" s="62" t="s">
        <v>150</v>
      </c>
      <c r="G10884" s="64">
        <v>43341</v>
      </c>
      <c r="H10884" s="62" t="s">
        <v>27736</v>
      </c>
      <c r="I10884" s="59"/>
      <c r="J10884" s="59"/>
      <c r="K10884" s="59"/>
      <c r="L10884" s="59"/>
      <c r="M10884" s="59"/>
      <c r="N10884" s="59"/>
      <c r="O10884" s="59"/>
      <c r="P10884" s="59"/>
      <c r="Q10884" s="59"/>
      <c r="R10884" s="59"/>
      <c r="S10884" s="59"/>
      <c r="T10884" s="59"/>
      <c r="U10884" s="59"/>
      <c r="V10884" s="59"/>
      <c r="W10884" s="59"/>
      <c r="X10884" s="59"/>
      <c r="Y10884" s="59"/>
      <c r="Z10884" s="59"/>
      <c r="AA10884" s="59"/>
      <c r="AB10884" s="59"/>
      <c r="AC10884" s="59"/>
    </row>
    <row r="10885" spans="1:29" x14ac:dyDescent="0.2">
      <c r="A10885" s="62" t="s">
        <v>27737</v>
      </c>
      <c r="B10885" s="63">
        <v>10881</v>
      </c>
      <c r="C10885" s="64">
        <v>43335</v>
      </c>
      <c r="D10885" s="62" t="s">
        <v>27738</v>
      </c>
      <c r="E10885" s="62" t="s">
        <v>27739</v>
      </c>
      <c r="F10885" s="62" t="s">
        <v>161</v>
      </c>
      <c r="G10885" s="64">
        <v>43353</v>
      </c>
      <c r="H10885" s="62" t="s">
        <v>27356</v>
      </c>
      <c r="I10885" s="59"/>
      <c r="J10885" s="59"/>
      <c r="K10885" s="59"/>
      <c r="L10885" s="59"/>
      <c r="M10885" s="59"/>
      <c r="N10885" s="59"/>
      <c r="O10885" s="59"/>
      <c r="P10885" s="59"/>
      <c r="Q10885" s="59"/>
      <c r="R10885" s="59"/>
      <c r="S10885" s="59"/>
      <c r="T10885" s="59"/>
      <c r="U10885" s="59"/>
      <c r="V10885" s="59"/>
      <c r="W10885" s="59"/>
      <c r="X10885" s="59"/>
      <c r="Y10885" s="59"/>
      <c r="Z10885" s="59"/>
      <c r="AA10885" s="59"/>
      <c r="AB10885" s="59"/>
      <c r="AC10885" s="59"/>
    </row>
    <row r="10886" spans="1:29" x14ac:dyDescent="0.2">
      <c r="A10886" s="62" t="s">
        <v>27740</v>
      </c>
      <c r="B10886" s="63">
        <v>10882</v>
      </c>
      <c r="C10886" s="64">
        <v>43335</v>
      </c>
      <c r="D10886" s="62" t="s">
        <v>27741</v>
      </c>
      <c r="E10886" s="62" t="s">
        <v>27739</v>
      </c>
      <c r="F10886" s="62" t="s">
        <v>137</v>
      </c>
      <c r="G10886" s="64">
        <v>43356</v>
      </c>
      <c r="H10886" s="62" t="s">
        <v>27742</v>
      </c>
      <c r="I10886" s="59"/>
      <c r="J10886" s="59"/>
      <c r="K10886" s="59"/>
      <c r="L10886" s="59"/>
      <c r="M10886" s="59"/>
      <c r="N10886" s="59"/>
      <c r="O10886" s="59"/>
      <c r="P10886" s="59"/>
      <c r="Q10886" s="59"/>
      <c r="R10886" s="59"/>
      <c r="S10886" s="59"/>
      <c r="T10886" s="59"/>
      <c r="U10886" s="59"/>
      <c r="V10886" s="59"/>
      <c r="W10886" s="59"/>
      <c r="X10886" s="59"/>
      <c r="Y10886" s="59"/>
      <c r="Z10886" s="59"/>
      <c r="AA10886" s="59"/>
      <c r="AB10886" s="59"/>
      <c r="AC10886" s="59"/>
    </row>
    <row r="10887" spans="1:29" x14ac:dyDescent="0.2">
      <c r="A10887" s="62" t="s">
        <v>27743</v>
      </c>
      <c r="B10887" s="63">
        <v>10883</v>
      </c>
      <c r="C10887" s="64">
        <v>43335</v>
      </c>
      <c r="D10887" s="62" t="s">
        <v>27744</v>
      </c>
      <c r="E10887" s="62" t="s">
        <v>27739</v>
      </c>
      <c r="F10887" s="62" t="s">
        <v>161</v>
      </c>
      <c r="G10887" s="64">
        <v>43353</v>
      </c>
      <c r="H10887" s="62" t="s">
        <v>27356</v>
      </c>
      <c r="I10887" s="59"/>
      <c r="J10887" s="59"/>
      <c r="K10887" s="59"/>
      <c r="L10887" s="59"/>
      <c r="M10887" s="59"/>
      <c r="N10887" s="59"/>
      <c r="O10887" s="59"/>
      <c r="P10887" s="59"/>
      <c r="Q10887" s="59"/>
      <c r="R10887" s="59"/>
      <c r="S10887" s="59"/>
      <c r="T10887" s="59"/>
      <c r="U10887" s="59"/>
      <c r="V10887" s="59"/>
      <c r="W10887" s="59"/>
      <c r="X10887" s="59"/>
      <c r="Y10887" s="59"/>
      <c r="Z10887" s="59"/>
      <c r="AA10887" s="59"/>
      <c r="AB10887" s="59"/>
      <c r="AC10887" s="59"/>
    </row>
    <row r="10888" spans="1:29" x14ac:dyDescent="0.2">
      <c r="A10888" s="62" t="s">
        <v>27745</v>
      </c>
      <c r="B10888" s="63">
        <v>10884</v>
      </c>
      <c r="C10888" s="64">
        <v>43335</v>
      </c>
      <c r="D10888" s="62" t="s">
        <v>27746</v>
      </c>
      <c r="E10888" s="62" t="s">
        <v>27739</v>
      </c>
      <c r="F10888" s="62" t="s">
        <v>161</v>
      </c>
      <c r="G10888" s="64">
        <v>43353</v>
      </c>
      <c r="H10888" s="62" t="s">
        <v>27356</v>
      </c>
      <c r="I10888" s="59"/>
      <c r="J10888" s="59"/>
      <c r="K10888" s="59"/>
      <c r="L10888" s="59"/>
      <c r="M10888" s="59"/>
      <c r="N10888" s="59"/>
      <c r="O10888" s="59"/>
      <c r="P10888" s="59"/>
      <c r="Q10888" s="59"/>
      <c r="R10888" s="59"/>
      <c r="S10888" s="59"/>
      <c r="T10888" s="59"/>
      <c r="U10888" s="59"/>
      <c r="V10888" s="59"/>
      <c r="W10888" s="59"/>
      <c r="X10888" s="59"/>
      <c r="Y10888" s="59"/>
      <c r="Z10888" s="59"/>
      <c r="AA10888" s="59"/>
      <c r="AB10888" s="59"/>
      <c r="AC10888" s="59"/>
    </row>
    <row r="10889" spans="1:29" x14ac:dyDescent="0.2">
      <c r="A10889" s="62" t="s">
        <v>27747</v>
      </c>
      <c r="B10889" s="63">
        <v>10885</v>
      </c>
      <c r="C10889" s="64">
        <v>43335</v>
      </c>
      <c r="D10889" s="62" t="s">
        <v>153</v>
      </c>
      <c r="E10889" s="62" t="s">
        <v>27748</v>
      </c>
      <c r="F10889" s="62" t="s">
        <v>137</v>
      </c>
      <c r="G10889" s="64">
        <v>43341</v>
      </c>
      <c r="H10889" s="62" t="s">
        <v>27749</v>
      </c>
      <c r="I10889" s="59"/>
      <c r="J10889" s="59"/>
      <c r="K10889" s="59"/>
      <c r="L10889" s="59"/>
      <c r="M10889" s="59"/>
      <c r="N10889" s="59"/>
      <c r="O10889" s="59"/>
      <c r="P10889" s="59"/>
      <c r="Q10889" s="59"/>
      <c r="R10889" s="59"/>
      <c r="S10889" s="59"/>
      <c r="T10889" s="59"/>
      <c r="U10889" s="59"/>
      <c r="V10889" s="59"/>
      <c r="W10889" s="59"/>
      <c r="X10889" s="59"/>
      <c r="Y10889" s="59"/>
      <c r="Z10889" s="59"/>
      <c r="AA10889" s="59"/>
      <c r="AB10889" s="59"/>
      <c r="AC10889" s="59"/>
    </row>
    <row r="10890" spans="1:29" x14ac:dyDescent="0.2">
      <c r="A10890" s="62" t="s">
        <v>27750</v>
      </c>
      <c r="B10890" s="63">
        <v>10886</v>
      </c>
      <c r="C10890" s="64">
        <v>43335</v>
      </c>
      <c r="D10890" s="62" t="s">
        <v>27751</v>
      </c>
      <c r="E10890" s="62" t="s">
        <v>27739</v>
      </c>
      <c r="F10890" s="62" t="s">
        <v>161</v>
      </c>
      <c r="G10890" s="64">
        <v>43353</v>
      </c>
      <c r="H10890" s="62" t="s">
        <v>27356</v>
      </c>
      <c r="I10890" s="59"/>
      <c r="J10890" s="59"/>
      <c r="K10890" s="59"/>
      <c r="L10890" s="59"/>
      <c r="M10890" s="59"/>
      <c r="N10890" s="59"/>
      <c r="O10890" s="59"/>
      <c r="P10890" s="59"/>
      <c r="Q10890" s="59"/>
      <c r="R10890" s="59"/>
      <c r="S10890" s="59"/>
      <c r="T10890" s="59"/>
      <c r="U10890" s="59"/>
      <c r="V10890" s="59"/>
      <c r="W10890" s="59"/>
      <c r="X10890" s="59"/>
      <c r="Y10890" s="59"/>
      <c r="Z10890" s="59"/>
      <c r="AA10890" s="59"/>
      <c r="AB10890" s="59"/>
      <c r="AC10890" s="59"/>
    </row>
    <row r="10891" spans="1:29" x14ac:dyDescent="0.2">
      <c r="A10891" s="62" t="s">
        <v>27752</v>
      </c>
      <c r="B10891" s="63">
        <v>10887</v>
      </c>
      <c r="C10891" s="64">
        <v>43335</v>
      </c>
      <c r="D10891" s="62" t="s">
        <v>27753</v>
      </c>
      <c r="E10891" s="62" t="s">
        <v>27739</v>
      </c>
      <c r="F10891" s="62" t="s">
        <v>161</v>
      </c>
      <c r="G10891" s="64">
        <v>43353</v>
      </c>
      <c r="H10891" s="62" t="s">
        <v>27356</v>
      </c>
      <c r="I10891" s="59"/>
      <c r="J10891" s="59"/>
      <c r="K10891" s="59"/>
      <c r="L10891" s="59"/>
      <c r="M10891" s="59"/>
      <c r="N10891" s="59"/>
      <c r="O10891" s="59"/>
      <c r="P10891" s="59"/>
      <c r="Q10891" s="59"/>
      <c r="R10891" s="59"/>
      <c r="S10891" s="59"/>
      <c r="T10891" s="59"/>
      <c r="U10891" s="59"/>
      <c r="V10891" s="59"/>
      <c r="W10891" s="59"/>
      <c r="X10891" s="59"/>
      <c r="Y10891" s="59"/>
      <c r="Z10891" s="59"/>
      <c r="AA10891" s="59"/>
      <c r="AB10891" s="59"/>
      <c r="AC10891" s="59"/>
    </row>
    <row r="10892" spans="1:29" x14ac:dyDescent="0.2">
      <c r="A10892" s="62" t="s">
        <v>27754</v>
      </c>
      <c r="B10892" s="63">
        <v>10888</v>
      </c>
      <c r="C10892" s="64">
        <v>43335</v>
      </c>
      <c r="D10892" s="62" t="s">
        <v>27755</v>
      </c>
      <c r="E10892" s="62" t="s">
        <v>2602</v>
      </c>
      <c r="F10892" s="62" t="s">
        <v>137</v>
      </c>
      <c r="G10892" s="64">
        <v>43342</v>
      </c>
      <c r="H10892" s="62" t="s">
        <v>27756</v>
      </c>
      <c r="I10892" s="59"/>
      <c r="J10892" s="59"/>
      <c r="K10892" s="59"/>
      <c r="L10892" s="59"/>
      <c r="M10892" s="59"/>
      <c r="N10892" s="59"/>
      <c r="O10892" s="59"/>
      <c r="P10892" s="59"/>
      <c r="Q10892" s="59"/>
      <c r="R10892" s="59"/>
      <c r="S10892" s="59"/>
      <c r="T10892" s="59"/>
      <c r="U10892" s="59"/>
      <c r="V10892" s="59"/>
      <c r="W10892" s="59"/>
      <c r="X10892" s="59"/>
      <c r="Y10892" s="59"/>
      <c r="Z10892" s="59"/>
      <c r="AA10892" s="59"/>
      <c r="AB10892" s="59"/>
      <c r="AC10892" s="59"/>
    </row>
    <row r="10893" spans="1:29" x14ac:dyDescent="0.2">
      <c r="A10893" s="62" t="s">
        <v>27757</v>
      </c>
      <c r="B10893" s="63">
        <v>10889</v>
      </c>
      <c r="C10893" s="64">
        <v>43335</v>
      </c>
      <c r="D10893" s="62" t="s">
        <v>27758</v>
      </c>
      <c r="E10893" s="62" t="s">
        <v>27739</v>
      </c>
      <c r="F10893" s="62" t="s">
        <v>137</v>
      </c>
      <c r="G10893" s="64">
        <v>43341</v>
      </c>
      <c r="H10893" s="62" t="s">
        <v>27759</v>
      </c>
      <c r="I10893" s="59"/>
      <c r="J10893" s="59"/>
      <c r="K10893" s="59"/>
      <c r="L10893" s="59"/>
      <c r="M10893" s="59"/>
      <c r="N10893" s="59"/>
      <c r="O10893" s="59"/>
      <c r="P10893" s="59"/>
      <c r="Q10893" s="59"/>
      <c r="R10893" s="59"/>
      <c r="S10893" s="59"/>
      <c r="T10893" s="59"/>
      <c r="U10893" s="59"/>
      <c r="V10893" s="59"/>
      <c r="W10893" s="59"/>
      <c r="X10893" s="59"/>
      <c r="Y10893" s="59"/>
      <c r="Z10893" s="59"/>
      <c r="AA10893" s="59"/>
      <c r="AB10893" s="59"/>
      <c r="AC10893" s="59"/>
    </row>
    <row r="10894" spans="1:29" x14ac:dyDescent="0.2">
      <c r="A10894" s="62" t="s">
        <v>27760</v>
      </c>
      <c r="B10894" s="63">
        <v>10890</v>
      </c>
      <c r="C10894" s="64">
        <v>43335</v>
      </c>
      <c r="D10894" s="62" t="s">
        <v>27761</v>
      </c>
      <c r="E10894" s="62" t="s">
        <v>2247</v>
      </c>
      <c r="F10894" s="62" t="s">
        <v>137</v>
      </c>
      <c r="G10894" s="64">
        <v>43350</v>
      </c>
      <c r="H10894" s="62" t="s">
        <v>27762</v>
      </c>
      <c r="I10894" s="59"/>
      <c r="J10894" s="59"/>
      <c r="K10894" s="59"/>
      <c r="L10894" s="59"/>
      <c r="M10894" s="59"/>
      <c r="N10894" s="59"/>
      <c r="O10894" s="59"/>
      <c r="P10894" s="59"/>
      <c r="Q10894" s="59"/>
      <c r="R10894" s="59"/>
      <c r="S10894" s="59"/>
      <c r="T10894" s="59"/>
      <c r="U10894" s="59"/>
      <c r="V10894" s="59"/>
      <c r="W10894" s="59"/>
      <c r="X10894" s="59"/>
      <c r="Y10894" s="59"/>
      <c r="Z10894" s="59"/>
      <c r="AA10894" s="59"/>
      <c r="AB10894" s="59"/>
      <c r="AC10894" s="59"/>
    </row>
    <row r="10895" spans="1:29" x14ac:dyDescent="0.2">
      <c r="A10895" s="62" t="s">
        <v>27763</v>
      </c>
      <c r="B10895" s="63">
        <v>10891</v>
      </c>
      <c r="C10895" s="64">
        <v>43335</v>
      </c>
      <c r="D10895" s="62" t="s">
        <v>7296</v>
      </c>
      <c r="E10895" s="62" t="s">
        <v>149</v>
      </c>
      <c r="F10895" s="62" t="s">
        <v>137</v>
      </c>
      <c r="G10895" s="64">
        <v>43350</v>
      </c>
      <c r="H10895" s="62" t="s">
        <v>27764</v>
      </c>
      <c r="I10895" s="59"/>
      <c r="J10895" s="59"/>
      <c r="K10895" s="59"/>
      <c r="L10895" s="59"/>
      <c r="M10895" s="59"/>
      <c r="N10895" s="59"/>
      <c r="O10895" s="59"/>
      <c r="P10895" s="59"/>
      <c r="Q10895" s="59"/>
      <c r="R10895" s="59"/>
      <c r="S10895" s="59"/>
      <c r="T10895" s="59"/>
      <c r="U10895" s="59"/>
      <c r="V10895" s="59"/>
      <c r="W10895" s="59"/>
      <c r="X10895" s="59"/>
      <c r="Y10895" s="59"/>
      <c r="Z10895" s="59"/>
      <c r="AA10895" s="59"/>
      <c r="AB10895" s="59"/>
      <c r="AC10895" s="59"/>
    </row>
    <row r="10896" spans="1:29" x14ac:dyDescent="0.2">
      <c r="A10896" s="62" t="s">
        <v>27765</v>
      </c>
      <c r="B10896" s="63">
        <v>10892</v>
      </c>
      <c r="C10896" s="64">
        <v>43335</v>
      </c>
      <c r="D10896" s="62" t="s">
        <v>7296</v>
      </c>
      <c r="E10896" s="62" t="s">
        <v>149</v>
      </c>
      <c r="F10896" s="62" t="s">
        <v>137</v>
      </c>
      <c r="G10896" s="64">
        <v>43353</v>
      </c>
      <c r="H10896" s="62" t="s">
        <v>27766</v>
      </c>
      <c r="I10896" s="59"/>
      <c r="J10896" s="59"/>
      <c r="K10896" s="59"/>
      <c r="L10896" s="59"/>
      <c r="M10896" s="59"/>
      <c r="N10896" s="59"/>
      <c r="O10896" s="59"/>
      <c r="P10896" s="59"/>
      <c r="Q10896" s="59"/>
      <c r="R10896" s="59"/>
      <c r="S10896" s="59"/>
      <c r="T10896" s="59"/>
      <c r="U10896" s="59"/>
      <c r="V10896" s="59"/>
      <c r="W10896" s="59"/>
      <c r="X10896" s="59"/>
      <c r="Y10896" s="59"/>
      <c r="Z10896" s="59"/>
      <c r="AA10896" s="59"/>
      <c r="AB10896" s="59"/>
      <c r="AC10896" s="59"/>
    </row>
    <row r="10897" spans="1:29" x14ac:dyDescent="0.2">
      <c r="A10897" s="62" t="s">
        <v>27767</v>
      </c>
      <c r="B10897" s="63">
        <v>10893</v>
      </c>
      <c r="C10897" s="64">
        <v>43335</v>
      </c>
      <c r="D10897" s="62" t="s">
        <v>7296</v>
      </c>
      <c r="E10897" s="62" t="s">
        <v>149</v>
      </c>
      <c r="F10897" s="62" t="s">
        <v>137</v>
      </c>
      <c r="G10897" s="64">
        <v>43350</v>
      </c>
      <c r="H10897" s="62" t="s">
        <v>27768</v>
      </c>
      <c r="I10897" s="59"/>
      <c r="J10897" s="59"/>
      <c r="K10897" s="59"/>
      <c r="L10897" s="59"/>
      <c r="M10897" s="59"/>
      <c r="N10897" s="59"/>
      <c r="O10897" s="59"/>
      <c r="P10897" s="59"/>
      <c r="Q10897" s="59"/>
      <c r="R10897" s="59"/>
      <c r="S10897" s="59"/>
      <c r="T10897" s="59"/>
      <c r="U10897" s="59"/>
      <c r="V10897" s="59"/>
      <c r="W10897" s="59"/>
      <c r="X10897" s="59"/>
      <c r="Y10897" s="59"/>
      <c r="Z10897" s="59"/>
      <c r="AA10897" s="59"/>
      <c r="AB10897" s="59"/>
      <c r="AC10897" s="59"/>
    </row>
    <row r="10898" spans="1:29" x14ac:dyDescent="0.2">
      <c r="A10898" s="62" t="s">
        <v>27769</v>
      </c>
      <c r="B10898" s="63">
        <v>10894</v>
      </c>
      <c r="C10898" s="64">
        <v>43335</v>
      </c>
      <c r="D10898" s="62" t="s">
        <v>7296</v>
      </c>
      <c r="E10898" s="62" t="s">
        <v>149</v>
      </c>
      <c r="F10898" s="62" t="s">
        <v>137</v>
      </c>
      <c r="G10898" s="64">
        <v>43350</v>
      </c>
      <c r="H10898" s="62" t="s">
        <v>27770</v>
      </c>
      <c r="I10898" s="59"/>
      <c r="J10898" s="59"/>
      <c r="K10898" s="59"/>
      <c r="L10898" s="59"/>
      <c r="M10898" s="59"/>
      <c r="N10898" s="59"/>
      <c r="O10898" s="59"/>
      <c r="P10898" s="59"/>
      <c r="Q10898" s="59"/>
      <c r="R10898" s="59"/>
      <c r="S10898" s="59"/>
      <c r="T10898" s="59"/>
      <c r="U10898" s="59"/>
      <c r="V10898" s="59"/>
      <c r="W10898" s="59"/>
      <c r="X10898" s="59"/>
      <c r="Y10898" s="59"/>
      <c r="Z10898" s="59"/>
      <c r="AA10898" s="59"/>
      <c r="AB10898" s="59"/>
      <c r="AC10898" s="59"/>
    </row>
    <row r="10899" spans="1:29" x14ac:dyDescent="0.2">
      <c r="A10899" s="62" t="s">
        <v>27771</v>
      </c>
      <c r="B10899" s="63">
        <v>10895</v>
      </c>
      <c r="C10899" s="64">
        <v>43335</v>
      </c>
      <c r="D10899" s="62" t="s">
        <v>7296</v>
      </c>
      <c r="E10899" s="62" t="s">
        <v>149</v>
      </c>
      <c r="F10899" s="62" t="s">
        <v>137</v>
      </c>
      <c r="G10899" s="64">
        <v>43350</v>
      </c>
      <c r="H10899" s="62" t="s">
        <v>27772</v>
      </c>
      <c r="I10899" s="59"/>
      <c r="J10899" s="59"/>
      <c r="K10899" s="59"/>
      <c r="L10899" s="59"/>
      <c r="M10899" s="59"/>
      <c r="N10899" s="59"/>
      <c r="O10899" s="59"/>
      <c r="P10899" s="59"/>
      <c r="Q10899" s="59"/>
      <c r="R10899" s="59"/>
      <c r="S10899" s="59"/>
      <c r="T10899" s="59"/>
      <c r="U10899" s="59"/>
      <c r="V10899" s="59"/>
      <c r="W10899" s="59"/>
      <c r="X10899" s="59"/>
      <c r="Y10899" s="59"/>
      <c r="Z10899" s="59"/>
      <c r="AA10899" s="59"/>
      <c r="AB10899" s="59"/>
      <c r="AC10899" s="59"/>
    </row>
    <row r="10900" spans="1:29" x14ac:dyDescent="0.2">
      <c r="A10900" s="62" t="s">
        <v>27773</v>
      </c>
      <c r="B10900" s="63">
        <v>10896</v>
      </c>
      <c r="C10900" s="64">
        <v>43335</v>
      </c>
      <c r="D10900" s="62" t="s">
        <v>7296</v>
      </c>
      <c r="E10900" s="62" t="s">
        <v>149</v>
      </c>
      <c r="F10900" s="62" t="s">
        <v>137</v>
      </c>
      <c r="G10900" s="64">
        <v>43350</v>
      </c>
      <c r="H10900" s="62" t="s">
        <v>27774</v>
      </c>
      <c r="I10900" s="59"/>
      <c r="J10900" s="59"/>
      <c r="K10900" s="59"/>
      <c r="L10900" s="59"/>
      <c r="M10900" s="59"/>
      <c r="N10900" s="59"/>
      <c r="O10900" s="59"/>
      <c r="P10900" s="59"/>
      <c r="Q10900" s="59"/>
      <c r="R10900" s="59"/>
      <c r="S10900" s="59"/>
      <c r="T10900" s="59"/>
      <c r="U10900" s="59"/>
      <c r="V10900" s="59"/>
      <c r="W10900" s="59"/>
      <c r="X10900" s="59"/>
      <c r="Y10900" s="59"/>
      <c r="Z10900" s="59"/>
      <c r="AA10900" s="59"/>
      <c r="AB10900" s="59"/>
      <c r="AC10900" s="59"/>
    </row>
    <row r="10901" spans="1:29" x14ac:dyDescent="0.2">
      <c r="A10901" s="62" t="s">
        <v>27775</v>
      </c>
      <c r="B10901" s="63">
        <v>10897</v>
      </c>
      <c r="C10901" s="64">
        <v>43335</v>
      </c>
      <c r="D10901" s="62" t="s">
        <v>7296</v>
      </c>
      <c r="E10901" s="62" t="s">
        <v>149</v>
      </c>
      <c r="F10901" s="62" t="s">
        <v>137</v>
      </c>
      <c r="G10901" s="64">
        <v>43350</v>
      </c>
      <c r="H10901" s="62" t="s">
        <v>27776</v>
      </c>
      <c r="I10901" s="59"/>
      <c r="J10901" s="59"/>
      <c r="K10901" s="59"/>
      <c r="L10901" s="59"/>
      <c r="M10901" s="59"/>
      <c r="N10901" s="59"/>
      <c r="O10901" s="59"/>
      <c r="P10901" s="59"/>
      <c r="Q10901" s="59"/>
      <c r="R10901" s="59"/>
      <c r="S10901" s="59"/>
      <c r="T10901" s="59"/>
      <c r="U10901" s="59"/>
      <c r="V10901" s="59"/>
      <c r="W10901" s="59"/>
      <c r="X10901" s="59"/>
      <c r="Y10901" s="59"/>
      <c r="Z10901" s="59"/>
      <c r="AA10901" s="59"/>
      <c r="AB10901" s="59"/>
      <c r="AC10901" s="59"/>
    </row>
    <row r="10902" spans="1:29" x14ac:dyDescent="0.2">
      <c r="A10902" s="62" t="s">
        <v>27777</v>
      </c>
      <c r="B10902" s="63">
        <v>10898</v>
      </c>
      <c r="C10902" s="64">
        <v>43335</v>
      </c>
      <c r="D10902" s="62" t="s">
        <v>27778</v>
      </c>
      <c r="E10902" s="62" t="s">
        <v>149</v>
      </c>
      <c r="F10902" s="62" t="s">
        <v>137</v>
      </c>
      <c r="G10902" s="64">
        <v>43350</v>
      </c>
      <c r="H10902" s="62" t="s">
        <v>27779</v>
      </c>
      <c r="I10902" s="59"/>
      <c r="J10902" s="59"/>
      <c r="K10902" s="59"/>
      <c r="L10902" s="59"/>
      <c r="M10902" s="59"/>
      <c r="N10902" s="59"/>
      <c r="O10902" s="59"/>
      <c r="P10902" s="59"/>
      <c r="Q10902" s="59"/>
      <c r="R10902" s="59"/>
      <c r="S10902" s="59"/>
      <c r="T10902" s="59"/>
      <c r="U10902" s="59"/>
      <c r="V10902" s="59"/>
      <c r="W10902" s="59"/>
      <c r="X10902" s="59"/>
      <c r="Y10902" s="59"/>
      <c r="Z10902" s="59"/>
      <c r="AA10902" s="59"/>
      <c r="AB10902" s="59"/>
      <c r="AC10902" s="59"/>
    </row>
    <row r="10903" spans="1:29" x14ac:dyDescent="0.2">
      <c r="A10903" s="62" t="s">
        <v>27780</v>
      </c>
      <c r="B10903" s="63">
        <v>10899</v>
      </c>
      <c r="C10903" s="64">
        <v>43335</v>
      </c>
      <c r="D10903" s="62" t="s">
        <v>27781</v>
      </c>
      <c r="E10903" s="62" t="s">
        <v>9155</v>
      </c>
      <c r="F10903" s="62" t="s">
        <v>137</v>
      </c>
      <c r="G10903" s="64">
        <v>43348</v>
      </c>
      <c r="H10903" s="62" t="s">
        <v>27782</v>
      </c>
      <c r="I10903" s="59"/>
      <c r="J10903" s="59"/>
      <c r="K10903" s="59"/>
      <c r="L10903" s="59"/>
      <c r="M10903" s="59"/>
      <c r="N10903" s="59"/>
      <c r="O10903" s="59"/>
      <c r="P10903" s="59"/>
      <c r="Q10903" s="59"/>
      <c r="R10903" s="59"/>
      <c r="S10903" s="59"/>
      <c r="T10903" s="59"/>
      <c r="U10903" s="59"/>
      <c r="V10903" s="59"/>
      <c r="W10903" s="59"/>
      <c r="X10903" s="59"/>
      <c r="Y10903" s="59"/>
      <c r="Z10903" s="59"/>
      <c r="AA10903" s="59"/>
      <c r="AB10903" s="59"/>
      <c r="AC10903" s="59"/>
    </row>
    <row r="10904" spans="1:29" x14ac:dyDescent="0.2">
      <c r="A10904" s="62" t="s">
        <v>27783</v>
      </c>
      <c r="B10904" s="63">
        <v>10900</v>
      </c>
      <c r="C10904" s="64">
        <v>43335</v>
      </c>
      <c r="D10904" s="62" t="s">
        <v>1134</v>
      </c>
      <c r="E10904" s="62" t="s">
        <v>15106</v>
      </c>
      <c r="F10904" s="62" t="s">
        <v>137</v>
      </c>
      <c r="G10904" s="64">
        <v>43342</v>
      </c>
      <c r="H10904" s="62" t="s">
        <v>27784</v>
      </c>
      <c r="I10904" s="59"/>
      <c r="J10904" s="59"/>
      <c r="K10904" s="59"/>
      <c r="L10904" s="59"/>
      <c r="M10904" s="59"/>
      <c r="N10904" s="59"/>
      <c r="O10904" s="59"/>
      <c r="P10904" s="59"/>
      <c r="Q10904" s="59"/>
      <c r="R10904" s="59"/>
      <c r="S10904" s="59"/>
      <c r="T10904" s="59"/>
      <c r="U10904" s="59"/>
      <c r="V10904" s="59"/>
      <c r="W10904" s="59"/>
      <c r="X10904" s="59"/>
      <c r="Y10904" s="59"/>
      <c r="Z10904" s="59"/>
      <c r="AA10904" s="59"/>
      <c r="AB10904" s="59"/>
      <c r="AC10904" s="59"/>
    </row>
    <row r="10905" spans="1:29" x14ac:dyDescent="0.2">
      <c r="A10905" s="62" t="s">
        <v>27785</v>
      </c>
      <c r="B10905" s="63">
        <v>10901</v>
      </c>
      <c r="C10905" s="64">
        <v>43335</v>
      </c>
      <c r="D10905" s="62" t="s">
        <v>27786</v>
      </c>
      <c r="E10905" s="62" t="s">
        <v>10457</v>
      </c>
      <c r="F10905" s="62" t="s">
        <v>137</v>
      </c>
      <c r="G10905" s="64">
        <v>43348</v>
      </c>
      <c r="H10905" s="62" t="s">
        <v>27787</v>
      </c>
      <c r="I10905" s="59"/>
      <c r="J10905" s="59"/>
      <c r="K10905" s="59"/>
      <c r="L10905" s="59"/>
      <c r="M10905" s="59"/>
      <c r="N10905" s="59"/>
      <c r="O10905" s="59"/>
      <c r="P10905" s="59"/>
      <c r="Q10905" s="59"/>
      <c r="R10905" s="59"/>
      <c r="S10905" s="59"/>
      <c r="T10905" s="59"/>
      <c r="U10905" s="59"/>
      <c r="V10905" s="59"/>
      <c r="W10905" s="59"/>
      <c r="X10905" s="59"/>
      <c r="Y10905" s="59"/>
      <c r="Z10905" s="59"/>
      <c r="AA10905" s="59"/>
      <c r="AB10905" s="59"/>
      <c r="AC10905" s="59"/>
    </row>
    <row r="10906" spans="1:29" x14ac:dyDescent="0.2">
      <c r="A10906" s="62" t="s">
        <v>27788</v>
      </c>
      <c r="B10906" s="63">
        <v>10902</v>
      </c>
      <c r="C10906" s="64">
        <v>43335</v>
      </c>
      <c r="D10906" s="62" t="s">
        <v>16774</v>
      </c>
      <c r="E10906" s="62" t="s">
        <v>2518</v>
      </c>
      <c r="F10906" s="62" t="s">
        <v>137</v>
      </c>
      <c r="G10906" s="64">
        <v>43342</v>
      </c>
      <c r="H10906" s="62" t="s">
        <v>27789</v>
      </c>
      <c r="I10906" s="59"/>
      <c r="J10906" s="59"/>
      <c r="K10906" s="59"/>
      <c r="L10906" s="59"/>
      <c r="M10906" s="59"/>
      <c r="N10906" s="59"/>
      <c r="O10906" s="59"/>
      <c r="P10906" s="59"/>
      <c r="Q10906" s="59"/>
      <c r="R10906" s="59"/>
      <c r="S10906" s="59"/>
      <c r="T10906" s="59"/>
      <c r="U10906" s="59"/>
      <c r="V10906" s="59"/>
      <c r="W10906" s="59"/>
      <c r="X10906" s="59"/>
      <c r="Y10906" s="59"/>
      <c r="Z10906" s="59"/>
      <c r="AA10906" s="59"/>
      <c r="AB10906" s="59"/>
      <c r="AC10906" s="59"/>
    </row>
    <row r="10907" spans="1:29" x14ac:dyDescent="0.2">
      <c r="A10907" s="62" t="s">
        <v>27790</v>
      </c>
      <c r="B10907" s="63">
        <v>10903</v>
      </c>
      <c r="C10907" s="64">
        <v>43335</v>
      </c>
      <c r="D10907" s="62" t="s">
        <v>148</v>
      </c>
      <c r="E10907" s="62" t="s">
        <v>11306</v>
      </c>
      <c r="F10907" s="62" t="s">
        <v>137</v>
      </c>
      <c r="G10907" s="64">
        <v>43353</v>
      </c>
      <c r="H10907" s="62" t="s">
        <v>27791</v>
      </c>
      <c r="I10907" s="59"/>
      <c r="J10907" s="59"/>
      <c r="K10907" s="59"/>
      <c r="L10907" s="59"/>
      <c r="M10907" s="59"/>
      <c r="N10907" s="59"/>
      <c r="O10907" s="59"/>
      <c r="P10907" s="59"/>
      <c r="Q10907" s="59"/>
      <c r="R10907" s="59"/>
      <c r="S10907" s="59"/>
      <c r="T10907" s="59"/>
      <c r="U10907" s="59"/>
      <c r="V10907" s="59"/>
      <c r="W10907" s="59"/>
      <c r="X10907" s="59"/>
      <c r="Y10907" s="59"/>
      <c r="Z10907" s="59"/>
      <c r="AA10907" s="59"/>
      <c r="AB10907" s="59"/>
      <c r="AC10907" s="59"/>
    </row>
    <row r="10908" spans="1:29" x14ac:dyDescent="0.2">
      <c r="A10908" s="62" t="s">
        <v>27792</v>
      </c>
      <c r="B10908" s="63">
        <v>10904</v>
      </c>
      <c r="C10908" s="64">
        <v>43335</v>
      </c>
      <c r="D10908" s="62" t="s">
        <v>153</v>
      </c>
      <c r="E10908" s="62" t="s">
        <v>149</v>
      </c>
      <c r="F10908" s="62" t="s">
        <v>137</v>
      </c>
      <c r="G10908" s="64">
        <v>43342</v>
      </c>
      <c r="H10908" s="62" t="s">
        <v>27793</v>
      </c>
      <c r="I10908" s="59"/>
      <c r="J10908" s="59"/>
      <c r="K10908" s="59"/>
      <c r="L10908" s="59"/>
      <c r="M10908" s="59"/>
      <c r="N10908" s="59"/>
      <c r="O10908" s="59"/>
      <c r="P10908" s="59"/>
      <c r="Q10908" s="59"/>
      <c r="R10908" s="59"/>
      <c r="S10908" s="59"/>
      <c r="T10908" s="59"/>
      <c r="U10908" s="59"/>
      <c r="V10908" s="59"/>
      <c r="W10908" s="59"/>
      <c r="X10908" s="59"/>
      <c r="Y10908" s="59"/>
      <c r="Z10908" s="59"/>
      <c r="AA10908" s="59"/>
      <c r="AB10908" s="59"/>
      <c r="AC10908" s="59"/>
    </row>
    <row r="10909" spans="1:29" x14ac:dyDescent="0.2">
      <c r="A10909" s="62" t="s">
        <v>27794</v>
      </c>
      <c r="B10909" s="63">
        <v>10905</v>
      </c>
      <c r="C10909" s="64">
        <v>43335</v>
      </c>
      <c r="D10909" s="62" t="s">
        <v>153</v>
      </c>
      <c r="E10909" s="62" t="s">
        <v>149</v>
      </c>
      <c r="F10909" s="62" t="s">
        <v>137</v>
      </c>
      <c r="G10909" s="64">
        <v>43342</v>
      </c>
      <c r="H10909" s="62" t="s">
        <v>27795</v>
      </c>
      <c r="I10909" s="59"/>
      <c r="J10909" s="59"/>
      <c r="K10909" s="59"/>
      <c r="L10909" s="59"/>
      <c r="M10909" s="59"/>
      <c r="N10909" s="59"/>
      <c r="O10909" s="59"/>
      <c r="P10909" s="59"/>
      <c r="Q10909" s="59"/>
      <c r="R10909" s="59"/>
      <c r="S10909" s="59"/>
      <c r="T10909" s="59"/>
      <c r="U10909" s="59"/>
      <c r="V10909" s="59"/>
      <c r="W10909" s="59"/>
      <c r="X10909" s="59"/>
      <c r="Y10909" s="59"/>
      <c r="Z10909" s="59"/>
      <c r="AA10909" s="59"/>
      <c r="AB10909" s="59"/>
      <c r="AC10909" s="59"/>
    </row>
    <row r="10910" spans="1:29" x14ac:dyDescent="0.2">
      <c r="A10910" s="62" t="s">
        <v>27796</v>
      </c>
      <c r="B10910" s="63">
        <v>10906</v>
      </c>
      <c r="C10910" s="64">
        <v>43335</v>
      </c>
      <c r="D10910" s="62" t="s">
        <v>27797</v>
      </c>
      <c r="E10910" s="62" t="s">
        <v>1253</v>
      </c>
      <c r="F10910" s="62" t="s">
        <v>161</v>
      </c>
      <c r="G10910" s="64">
        <v>43347</v>
      </c>
      <c r="H10910" s="62" t="s">
        <v>27798</v>
      </c>
      <c r="I10910" s="59"/>
      <c r="J10910" s="59"/>
      <c r="K10910" s="59"/>
      <c r="L10910" s="59"/>
      <c r="M10910" s="59"/>
      <c r="N10910" s="59"/>
      <c r="O10910" s="59"/>
      <c r="P10910" s="59"/>
      <c r="Q10910" s="59"/>
      <c r="R10910" s="59"/>
      <c r="S10910" s="59"/>
      <c r="T10910" s="59"/>
      <c r="U10910" s="59"/>
      <c r="V10910" s="59"/>
      <c r="W10910" s="59"/>
      <c r="X10910" s="59"/>
      <c r="Y10910" s="59"/>
      <c r="Z10910" s="59"/>
      <c r="AA10910" s="59"/>
      <c r="AB10910" s="59"/>
      <c r="AC10910" s="59"/>
    </row>
    <row r="10911" spans="1:29" x14ac:dyDescent="0.2">
      <c r="A10911" s="62" t="s">
        <v>27799</v>
      </c>
      <c r="B10911" s="63">
        <v>10907</v>
      </c>
      <c r="C10911" s="64">
        <v>43335</v>
      </c>
      <c r="D10911" s="62" t="s">
        <v>27800</v>
      </c>
      <c r="E10911" s="62" t="s">
        <v>149</v>
      </c>
      <c r="F10911" s="62" t="s">
        <v>150</v>
      </c>
      <c r="G10911" s="64">
        <v>43354</v>
      </c>
      <c r="H10911" s="62" t="s">
        <v>27801</v>
      </c>
      <c r="I10911" s="59"/>
      <c r="J10911" s="59"/>
      <c r="K10911" s="59"/>
      <c r="L10911" s="59"/>
      <c r="M10911" s="59"/>
      <c r="N10911" s="59"/>
      <c r="O10911" s="59"/>
      <c r="P10911" s="59"/>
      <c r="Q10911" s="59"/>
      <c r="R10911" s="59"/>
      <c r="S10911" s="59"/>
      <c r="T10911" s="59"/>
      <c r="U10911" s="59"/>
      <c r="V10911" s="59"/>
      <c r="W10911" s="59"/>
      <c r="X10911" s="59"/>
      <c r="Y10911" s="59"/>
      <c r="Z10911" s="59"/>
      <c r="AA10911" s="59"/>
      <c r="AB10911" s="59"/>
      <c r="AC10911" s="59"/>
    </row>
    <row r="10912" spans="1:29" x14ac:dyDescent="0.2">
      <c r="A10912" s="62" t="s">
        <v>27802</v>
      </c>
      <c r="B10912" s="63">
        <v>10908</v>
      </c>
      <c r="C10912" s="64">
        <v>43335</v>
      </c>
      <c r="D10912" s="62" t="s">
        <v>153</v>
      </c>
      <c r="E10912" s="62" t="s">
        <v>22142</v>
      </c>
      <c r="F10912" s="62" t="s">
        <v>137</v>
      </c>
      <c r="G10912" s="64">
        <v>43342</v>
      </c>
      <c r="H10912" s="62" t="s">
        <v>27803</v>
      </c>
      <c r="I10912" s="59"/>
      <c r="J10912" s="59"/>
      <c r="K10912" s="59"/>
      <c r="L10912" s="59"/>
      <c r="M10912" s="59"/>
      <c r="N10912" s="59"/>
      <c r="O10912" s="59"/>
      <c r="P10912" s="59"/>
      <c r="Q10912" s="59"/>
      <c r="R10912" s="59"/>
      <c r="S10912" s="59"/>
      <c r="T10912" s="59"/>
      <c r="U10912" s="59"/>
      <c r="V10912" s="59"/>
      <c r="W10912" s="59"/>
      <c r="X10912" s="59"/>
      <c r="Y10912" s="59"/>
      <c r="Z10912" s="59"/>
      <c r="AA10912" s="59"/>
      <c r="AB10912" s="59"/>
      <c r="AC10912" s="59"/>
    </row>
    <row r="10913" spans="1:29" x14ac:dyDescent="0.2">
      <c r="A10913" s="62" t="s">
        <v>27804</v>
      </c>
      <c r="B10913" s="63">
        <v>10909</v>
      </c>
      <c r="C10913" s="64">
        <v>43335</v>
      </c>
      <c r="D10913" s="62" t="s">
        <v>27805</v>
      </c>
      <c r="E10913" s="62" t="s">
        <v>149</v>
      </c>
      <c r="F10913" s="62" t="s">
        <v>137</v>
      </c>
      <c r="G10913" s="64">
        <v>43342</v>
      </c>
      <c r="H10913" s="62" t="s">
        <v>27806</v>
      </c>
      <c r="I10913" s="59"/>
      <c r="J10913" s="59"/>
      <c r="K10913" s="59"/>
      <c r="L10913" s="59"/>
      <c r="M10913" s="59"/>
      <c r="N10913" s="59"/>
      <c r="O10913" s="59"/>
      <c r="P10913" s="59"/>
      <c r="Q10913" s="59"/>
      <c r="R10913" s="59"/>
      <c r="S10913" s="59"/>
      <c r="T10913" s="59"/>
      <c r="U10913" s="59"/>
      <c r="V10913" s="59"/>
      <c r="W10913" s="59"/>
      <c r="X10913" s="59"/>
      <c r="Y10913" s="59"/>
      <c r="Z10913" s="59"/>
      <c r="AA10913" s="59"/>
      <c r="AB10913" s="59"/>
      <c r="AC10913" s="59"/>
    </row>
    <row r="10914" spans="1:29" x14ac:dyDescent="0.2">
      <c r="A10914" s="62" t="s">
        <v>27807</v>
      </c>
      <c r="B10914" s="63">
        <v>10910</v>
      </c>
      <c r="C10914" s="64">
        <v>43335</v>
      </c>
      <c r="D10914" s="62" t="s">
        <v>27805</v>
      </c>
      <c r="E10914" s="62" t="s">
        <v>149</v>
      </c>
      <c r="F10914" s="62" t="s">
        <v>137</v>
      </c>
      <c r="G10914" s="64">
        <v>43341</v>
      </c>
      <c r="H10914" s="62" t="s">
        <v>27808</v>
      </c>
      <c r="I10914" s="59"/>
      <c r="J10914" s="59"/>
      <c r="K10914" s="59"/>
      <c r="L10914" s="59"/>
      <c r="M10914" s="59"/>
      <c r="N10914" s="59"/>
      <c r="O10914" s="59"/>
      <c r="P10914" s="59"/>
      <c r="Q10914" s="59"/>
      <c r="R10914" s="59"/>
      <c r="S10914" s="59"/>
      <c r="T10914" s="59"/>
      <c r="U10914" s="59"/>
      <c r="V10914" s="59"/>
      <c r="W10914" s="59"/>
      <c r="X10914" s="59"/>
      <c r="Y10914" s="59"/>
      <c r="Z10914" s="59"/>
      <c r="AA10914" s="59"/>
      <c r="AB10914" s="59"/>
      <c r="AC10914" s="59"/>
    </row>
    <row r="10915" spans="1:29" x14ac:dyDescent="0.2">
      <c r="A10915" s="62" t="s">
        <v>27809</v>
      </c>
      <c r="B10915" s="63">
        <v>10911</v>
      </c>
      <c r="C10915" s="64">
        <v>43335</v>
      </c>
      <c r="D10915" s="62" t="s">
        <v>27805</v>
      </c>
      <c r="E10915" s="62" t="s">
        <v>149</v>
      </c>
      <c r="F10915" s="62" t="s">
        <v>137</v>
      </c>
      <c r="G10915" s="64">
        <v>43341</v>
      </c>
      <c r="H10915" s="62" t="s">
        <v>27810</v>
      </c>
      <c r="I10915" s="59"/>
      <c r="J10915" s="59"/>
      <c r="K10915" s="59"/>
      <c r="L10915" s="59"/>
      <c r="M10915" s="59"/>
      <c r="N10915" s="59"/>
      <c r="O10915" s="59"/>
      <c r="P10915" s="59"/>
      <c r="Q10915" s="59"/>
      <c r="R10915" s="59"/>
      <c r="S10915" s="59"/>
      <c r="T10915" s="59"/>
      <c r="U10915" s="59"/>
      <c r="V10915" s="59"/>
      <c r="W10915" s="59"/>
      <c r="X10915" s="59"/>
      <c r="Y10915" s="59"/>
      <c r="Z10915" s="59"/>
      <c r="AA10915" s="59"/>
      <c r="AB10915" s="59"/>
      <c r="AC10915" s="59"/>
    </row>
    <row r="10916" spans="1:29" x14ac:dyDescent="0.2">
      <c r="A10916" s="62" t="s">
        <v>27811</v>
      </c>
      <c r="B10916" s="63">
        <v>10912</v>
      </c>
      <c r="C10916" s="64">
        <v>43335</v>
      </c>
      <c r="D10916" s="62" t="s">
        <v>27812</v>
      </c>
      <c r="E10916" s="62" t="s">
        <v>160</v>
      </c>
      <c r="F10916" s="62" t="s">
        <v>161</v>
      </c>
      <c r="G10916" s="64">
        <v>43349</v>
      </c>
      <c r="H10916" s="62" t="s">
        <v>27813</v>
      </c>
      <c r="I10916" s="59"/>
      <c r="J10916" s="59"/>
      <c r="K10916" s="59"/>
      <c r="L10916" s="59"/>
      <c r="M10916" s="59"/>
      <c r="N10916" s="59"/>
      <c r="O10916" s="59"/>
      <c r="P10916" s="59"/>
      <c r="Q10916" s="59"/>
      <c r="R10916" s="59"/>
      <c r="S10916" s="59"/>
      <c r="T10916" s="59"/>
      <c r="U10916" s="59"/>
      <c r="V10916" s="59"/>
      <c r="W10916" s="59"/>
      <c r="X10916" s="59"/>
      <c r="Y10916" s="59"/>
      <c r="Z10916" s="59"/>
      <c r="AA10916" s="59"/>
      <c r="AB10916" s="59"/>
      <c r="AC10916" s="59"/>
    </row>
    <row r="10917" spans="1:29" x14ac:dyDescent="0.2">
      <c r="A10917" s="62" t="s">
        <v>27814</v>
      </c>
      <c r="B10917" s="63">
        <v>10913</v>
      </c>
      <c r="C10917" s="64">
        <v>43335</v>
      </c>
      <c r="D10917" s="62" t="s">
        <v>27815</v>
      </c>
      <c r="E10917" s="62" t="s">
        <v>27816</v>
      </c>
      <c r="F10917" s="62" t="s">
        <v>161</v>
      </c>
      <c r="G10917" s="64">
        <v>43348</v>
      </c>
      <c r="H10917" s="62" t="s">
        <v>27817</v>
      </c>
      <c r="I10917" s="59"/>
      <c r="J10917" s="59"/>
      <c r="K10917" s="59"/>
      <c r="L10917" s="59"/>
      <c r="M10917" s="59"/>
      <c r="N10917" s="59"/>
      <c r="O10917" s="59"/>
      <c r="P10917" s="59"/>
      <c r="Q10917" s="59"/>
      <c r="R10917" s="59"/>
      <c r="S10917" s="59"/>
      <c r="T10917" s="59"/>
      <c r="U10917" s="59"/>
      <c r="V10917" s="59"/>
      <c r="W10917" s="59"/>
      <c r="X10917" s="59"/>
      <c r="Y10917" s="59"/>
      <c r="Z10917" s="59"/>
      <c r="AA10917" s="59"/>
      <c r="AB10917" s="59"/>
      <c r="AC10917" s="59"/>
    </row>
    <row r="10918" spans="1:29" x14ac:dyDescent="0.2">
      <c r="A10918" s="62" t="s">
        <v>27818</v>
      </c>
      <c r="B10918" s="63">
        <v>10914</v>
      </c>
      <c r="C10918" s="64">
        <v>43335</v>
      </c>
      <c r="D10918" s="62" t="s">
        <v>27819</v>
      </c>
      <c r="E10918" s="62" t="s">
        <v>149</v>
      </c>
      <c r="F10918" s="62" t="s">
        <v>137</v>
      </c>
      <c r="G10918" s="64">
        <v>43340</v>
      </c>
      <c r="H10918" s="62" t="s">
        <v>27820</v>
      </c>
      <c r="I10918" s="59"/>
      <c r="J10918" s="59"/>
      <c r="K10918" s="59"/>
      <c r="L10918" s="59"/>
      <c r="M10918" s="59"/>
      <c r="N10918" s="59"/>
      <c r="O10918" s="59"/>
      <c r="P10918" s="59"/>
      <c r="Q10918" s="59"/>
      <c r="R10918" s="59"/>
      <c r="S10918" s="59"/>
      <c r="T10918" s="59"/>
      <c r="U10918" s="59"/>
      <c r="V10918" s="59"/>
      <c r="W10918" s="59"/>
      <c r="X10918" s="59"/>
      <c r="Y10918" s="59"/>
      <c r="Z10918" s="59"/>
      <c r="AA10918" s="59"/>
      <c r="AB10918" s="59"/>
      <c r="AC10918" s="59"/>
    </row>
    <row r="10919" spans="1:29" x14ac:dyDescent="0.2">
      <c r="A10919" s="62" t="s">
        <v>27821</v>
      </c>
      <c r="B10919" s="63">
        <v>10915</v>
      </c>
      <c r="C10919" s="64">
        <v>43335</v>
      </c>
      <c r="D10919" s="62" t="s">
        <v>27822</v>
      </c>
      <c r="E10919" s="62" t="s">
        <v>149</v>
      </c>
      <c r="F10919" s="62" t="s">
        <v>137</v>
      </c>
      <c r="G10919" s="64">
        <v>43341</v>
      </c>
      <c r="H10919" s="62" t="s">
        <v>27823</v>
      </c>
      <c r="I10919" s="59"/>
      <c r="J10919" s="59"/>
      <c r="K10919" s="59"/>
      <c r="L10919" s="59"/>
      <c r="M10919" s="59"/>
      <c r="N10919" s="59"/>
      <c r="O10919" s="59"/>
      <c r="P10919" s="59"/>
      <c r="Q10919" s="59"/>
      <c r="R10919" s="59"/>
      <c r="S10919" s="59"/>
      <c r="T10919" s="59"/>
      <c r="U10919" s="59"/>
      <c r="V10919" s="59"/>
      <c r="W10919" s="59"/>
      <c r="X10919" s="59"/>
      <c r="Y10919" s="59"/>
      <c r="Z10919" s="59"/>
      <c r="AA10919" s="59"/>
      <c r="AB10919" s="59"/>
      <c r="AC10919" s="59"/>
    </row>
    <row r="10920" spans="1:29" x14ac:dyDescent="0.2">
      <c r="A10920" s="62" t="s">
        <v>27824</v>
      </c>
      <c r="B10920" s="63">
        <v>10916</v>
      </c>
      <c r="C10920" s="64">
        <v>43335</v>
      </c>
      <c r="D10920" s="62" t="s">
        <v>27825</v>
      </c>
      <c r="E10920" s="62" t="s">
        <v>27826</v>
      </c>
      <c r="F10920" s="62" t="s">
        <v>137</v>
      </c>
      <c r="G10920" s="64">
        <v>43342</v>
      </c>
      <c r="H10920" s="62" t="s">
        <v>27827</v>
      </c>
      <c r="I10920" s="59"/>
      <c r="J10920" s="59"/>
      <c r="K10920" s="59"/>
      <c r="L10920" s="59"/>
      <c r="M10920" s="59"/>
      <c r="N10920" s="59"/>
      <c r="O10920" s="59"/>
      <c r="P10920" s="59"/>
      <c r="Q10920" s="59"/>
      <c r="R10920" s="59"/>
      <c r="S10920" s="59"/>
      <c r="T10920" s="59"/>
      <c r="U10920" s="59"/>
      <c r="V10920" s="59"/>
      <c r="W10920" s="59"/>
      <c r="X10920" s="59"/>
      <c r="Y10920" s="59"/>
      <c r="Z10920" s="59"/>
      <c r="AA10920" s="59"/>
      <c r="AB10920" s="59"/>
      <c r="AC10920" s="59"/>
    </row>
    <row r="10921" spans="1:29" x14ac:dyDescent="0.2">
      <c r="A10921" s="62" t="s">
        <v>27828</v>
      </c>
      <c r="B10921" s="63">
        <v>10917</v>
      </c>
      <c r="C10921" s="64">
        <v>43336</v>
      </c>
      <c r="D10921" s="62" t="s">
        <v>153</v>
      </c>
      <c r="E10921" s="62" t="s">
        <v>17502</v>
      </c>
      <c r="F10921" s="62" t="s">
        <v>137</v>
      </c>
      <c r="G10921" s="64">
        <v>43342</v>
      </c>
      <c r="H10921" s="62" t="s">
        <v>27829</v>
      </c>
      <c r="I10921" s="59"/>
      <c r="J10921" s="59"/>
      <c r="K10921" s="59"/>
      <c r="L10921" s="59"/>
      <c r="M10921" s="59"/>
      <c r="N10921" s="59"/>
      <c r="O10921" s="59"/>
      <c r="P10921" s="59"/>
      <c r="Q10921" s="59"/>
      <c r="R10921" s="59"/>
      <c r="S10921" s="59"/>
      <c r="T10921" s="59"/>
      <c r="U10921" s="59"/>
      <c r="V10921" s="59"/>
      <c r="W10921" s="59"/>
      <c r="X10921" s="59"/>
      <c r="Y10921" s="59"/>
      <c r="Z10921" s="59"/>
      <c r="AA10921" s="59"/>
      <c r="AB10921" s="59"/>
      <c r="AC10921" s="59"/>
    </row>
    <row r="10922" spans="1:29" x14ac:dyDescent="0.2">
      <c r="A10922" s="62" t="s">
        <v>27830</v>
      </c>
      <c r="B10922" s="63">
        <v>10918</v>
      </c>
      <c r="C10922" s="64">
        <v>43336</v>
      </c>
      <c r="D10922" s="62" t="s">
        <v>148</v>
      </c>
      <c r="E10922" s="62" t="s">
        <v>149</v>
      </c>
      <c r="F10922" s="62" t="s">
        <v>137</v>
      </c>
      <c r="G10922" s="64">
        <v>43342</v>
      </c>
      <c r="H10922" s="62" t="s">
        <v>27831</v>
      </c>
      <c r="I10922" s="59"/>
      <c r="J10922" s="59"/>
      <c r="K10922" s="59"/>
      <c r="L10922" s="59"/>
      <c r="M10922" s="59"/>
      <c r="N10922" s="59"/>
      <c r="O10922" s="59"/>
      <c r="P10922" s="59"/>
      <c r="Q10922" s="59"/>
      <c r="R10922" s="59"/>
      <c r="S10922" s="59"/>
      <c r="T10922" s="59"/>
      <c r="U10922" s="59"/>
      <c r="V10922" s="59"/>
      <c r="W10922" s="59"/>
      <c r="X10922" s="59"/>
      <c r="Y10922" s="59"/>
      <c r="Z10922" s="59"/>
      <c r="AA10922" s="59"/>
      <c r="AB10922" s="59"/>
      <c r="AC10922" s="59"/>
    </row>
    <row r="10923" spans="1:29" x14ac:dyDescent="0.2">
      <c r="A10923" s="62" t="s">
        <v>27832</v>
      </c>
      <c r="B10923" s="63">
        <v>10919</v>
      </c>
      <c r="C10923" s="64">
        <v>43336</v>
      </c>
      <c r="D10923" s="62" t="s">
        <v>148</v>
      </c>
      <c r="E10923" s="62" t="s">
        <v>1857</v>
      </c>
      <c r="F10923" s="62" t="s">
        <v>137</v>
      </c>
      <c r="G10923" s="64">
        <v>43343</v>
      </c>
      <c r="H10923" s="62" t="s">
        <v>27833</v>
      </c>
      <c r="I10923" s="59"/>
      <c r="J10923" s="59"/>
      <c r="K10923" s="59"/>
      <c r="L10923" s="59"/>
      <c r="M10923" s="59"/>
      <c r="N10923" s="59"/>
      <c r="O10923" s="59"/>
      <c r="P10923" s="59"/>
      <c r="Q10923" s="59"/>
      <c r="R10923" s="59"/>
      <c r="S10923" s="59"/>
      <c r="T10923" s="59"/>
      <c r="U10923" s="59"/>
      <c r="V10923" s="59"/>
      <c r="W10923" s="59"/>
      <c r="X10923" s="59"/>
      <c r="Y10923" s="59"/>
      <c r="Z10923" s="59"/>
      <c r="AA10923" s="59"/>
      <c r="AB10923" s="59"/>
      <c r="AC10923" s="59"/>
    </row>
    <row r="10924" spans="1:29" x14ac:dyDescent="0.2">
      <c r="A10924" s="62" t="s">
        <v>27834</v>
      </c>
      <c r="B10924" s="63">
        <v>10920</v>
      </c>
      <c r="C10924" s="64">
        <v>43336</v>
      </c>
      <c r="D10924" s="62" t="s">
        <v>27835</v>
      </c>
      <c r="E10924" s="62" t="s">
        <v>2602</v>
      </c>
      <c r="F10924" s="62" t="s">
        <v>137</v>
      </c>
      <c r="G10924" s="64">
        <v>43342</v>
      </c>
      <c r="H10924" s="62" t="s">
        <v>27836</v>
      </c>
      <c r="I10924" s="59"/>
      <c r="J10924" s="59"/>
      <c r="K10924" s="59"/>
      <c r="L10924" s="59"/>
      <c r="M10924" s="59"/>
      <c r="N10924" s="59"/>
      <c r="O10924" s="59"/>
      <c r="P10924" s="59"/>
      <c r="Q10924" s="59"/>
      <c r="R10924" s="59"/>
      <c r="S10924" s="59"/>
      <c r="T10924" s="59"/>
      <c r="U10924" s="59"/>
      <c r="V10924" s="59"/>
      <c r="W10924" s="59"/>
      <c r="X10924" s="59"/>
      <c r="Y10924" s="59"/>
      <c r="Z10924" s="59"/>
      <c r="AA10924" s="59"/>
      <c r="AB10924" s="59"/>
      <c r="AC10924" s="59"/>
    </row>
    <row r="10925" spans="1:29" x14ac:dyDescent="0.2">
      <c r="A10925" s="62" t="s">
        <v>27837</v>
      </c>
      <c r="B10925" s="63">
        <v>10921</v>
      </c>
      <c r="C10925" s="64">
        <v>43336</v>
      </c>
      <c r="D10925" s="62" t="s">
        <v>1134</v>
      </c>
      <c r="E10925" s="62" t="s">
        <v>27838</v>
      </c>
      <c r="F10925" s="62" t="s">
        <v>137</v>
      </c>
      <c r="G10925" s="64">
        <v>43348</v>
      </c>
      <c r="H10925" s="62" t="s">
        <v>27839</v>
      </c>
      <c r="I10925" s="59"/>
      <c r="J10925" s="59"/>
      <c r="K10925" s="59"/>
      <c r="L10925" s="59"/>
      <c r="M10925" s="59"/>
      <c r="N10925" s="59"/>
      <c r="O10925" s="59"/>
      <c r="P10925" s="59"/>
      <c r="Q10925" s="59"/>
      <c r="R10925" s="59"/>
      <c r="S10925" s="59"/>
      <c r="T10925" s="59"/>
      <c r="U10925" s="59"/>
      <c r="V10925" s="59"/>
      <c r="W10925" s="59"/>
      <c r="X10925" s="59"/>
      <c r="Y10925" s="59"/>
      <c r="Z10925" s="59"/>
      <c r="AA10925" s="59"/>
      <c r="AB10925" s="59"/>
      <c r="AC10925" s="59"/>
    </row>
    <row r="10926" spans="1:29" x14ac:dyDescent="0.2">
      <c r="A10926" s="62" t="s">
        <v>27840</v>
      </c>
      <c r="B10926" s="63">
        <v>10922</v>
      </c>
      <c r="C10926" s="64">
        <v>43336</v>
      </c>
      <c r="D10926" s="62" t="s">
        <v>148</v>
      </c>
      <c r="E10926" s="62" t="s">
        <v>149</v>
      </c>
      <c r="F10926" s="62" t="s">
        <v>137</v>
      </c>
      <c r="G10926" s="64">
        <v>43342</v>
      </c>
      <c r="H10926" s="62" t="s">
        <v>27841</v>
      </c>
      <c r="I10926" s="59"/>
      <c r="J10926" s="59"/>
      <c r="K10926" s="59"/>
      <c r="L10926" s="59"/>
      <c r="M10926" s="59"/>
      <c r="N10926" s="59"/>
      <c r="O10926" s="59"/>
      <c r="P10926" s="59"/>
      <c r="Q10926" s="59"/>
      <c r="R10926" s="59"/>
      <c r="S10926" s="59"/>
      <c r="T10926" s="59"/>
      <c r="U10926" s="59"/>
      <c r="V10926" s="59"/>
      <c r="W10926" s="59"/>
      <c r="X10926" s="59"/>
      <c r="Y10926" s="59"/>
      <c r="Z10926" s="59"/>
      <c r="AA10926" s="59"/>
      <c r="AB10926" s="59"/>
      <c r="AC10926" s="59"/>
    </row>
    <row r="10927" spans="1:29" x14ac:dyDescent="0.2">
      <c r="A10927" s="62" t="s">
        <v>27842</v>
      </c>
      <c r="B10927" s="63">
        <v>10923</v>
      </c>
      <c r="C10927" s="64">
        <v>43336</v>
      </c>
      <c r="D10927" s="62" t="s">
        <v>148</v>
      </c>
      <c r="E10927" s="62" t="s">
        <v>149</v>
      </c>
      <c r="F10927" s="62" t="s">
        <v>137</v>
      </c>
      <c r="G10927" s="64">
        <v>43342</v>
      </c>
      <c r="H10927" s="62" t="s">
        <v>27843</v>
      </c>
      <c r="I10927" s="59"/>
      <c r="J10927" s="59"/>
      <c r="K10927" s="59"/>
      <c r="L10927" s="59"/>
      <c r="M10927" s="59"/>
      <c r="N10927" s="59"/>
      <c r="O10927" s="59"/>
      <c r="P10927" s="59"/>
      <c r="Q10927" s="59"/>
      <c r="R10927" s="59"/>
      <c r="S10927" s="59"/>
      <c r="T10927" s="59"/>
      <c r="U10927" s="59"/>
      <c r="V10927" s="59"/>
      <c r="W10927" s="59"/>
      <c r="X10927" s="59"/>
      <c r="Y10927" s="59"/>
      <c r="Z10927" s="59"/>
      <c r="AA10927" s="59"/>
      <c r="AB10927" s="59"/>
      <c r="AC10927" s="59"/>
    </row>
    <row r="10928" spans="1:29" x14ac:dyDescent="0.2">
      <c r="A10928" s="62" t="s">
        <v>27844</v>
      </c>
      <c r="B10928" s="63">
        <v>10924</v>
      </c>
      <c r="C10928" s="64">
        <v>43336</v>
      </c>
      <c r="D10928" s="62" t="s">
        <v>9946</v>
      </c>
      <c r="E10928" s="62" t="s">
        <v>27845</v>
      </c>
      <c r="F10928" s="62" t="s">
        <v>137</v>
      </c>
      <c r="G10928" s="64">
        <v>43348</v>
      </c>
      <c r="H10928" s="62" t="s">
        <v>27846</v>
      </c>
      <c r="I10928" s="59"/>
      <c r="J10928" s="59"/>
      <c r="K10928" s="59"/>
      <c r="L10928" s="59"/>
      <c r="M10928" s="59"/>
      <c r="N10928" s="59"/>
      <c r="O10928" s="59"/>
      <c r="P10928" s="59"/>
      <c r="Q10928" s="59"/>
      <c r="R10928" s="59"/>
      <c r="S10928" s="59"/>
      <c r="T10928" s="59"/>
      <c r="U10928" s="59"/>
      <c r="V10928" s="59"/>
      <c r="W10928" s="59"/>
      <c r="X10928" s="59"/>
      <c r="Y10928" s="59"/>
      <c r="Z10928" s="59"/>
      <c r="AA10928" s="59"/>
      <c r="AB10928" s="59"/>
      <c r="AC10928" s="59"/>
    </row>
    <row r="10929" spans="1:29" x14ac:dyDescent="0.2">
      <c r="A10929" s="62" t="s">
        <v>27847</v>
      </c>
      <c r="B10929" s="63">
        <v>10925</v>
      </c>
      <c r="C10929" s="64">
        <v>43336</v>
      </c>
      <c r="D10929" s="62" t="s">
        <v>27848</v>
      </c>
      <c r="E10929" s="62" t="s">
        <v>149</v>
      </c>
      <c r="F10929" s="62" t="s">
        <v>137</v>
      </c>
      <c r="G10929" s="64">
        <v>43350</v>
      </c>
      <c r="H10929" s="62" t="s">
        <v>27849</v>
      </c>
      <c r="I10929" s="59"/>
      <c r="J10929" s="59"/>
      <c r="K10929" s="59"/>
      <c r="L10929" s="59"/>
      <c r="M10929" s="59"/>
      <c r="N10929" s="59"/>
      <c r="O10929" s="59"/>
      <c r="P10929" s="59"/>
      <c r="Q10929" s="59"/>
      <c r="R10929" s="59"/>
      <c r="S10929" s="59"/>
      <c r="T10929" s="59"/>
      <c r="U10929" s="59"/>
      <c r="V10929" s="59"/>
      <c r="W10929" s="59"/>
      <c r="X10929" s="59"/>
      <c r="Y10929" s="59"/>
      <c r="Z10929" s="59"/>
      <c r="AA10929" s="59"/>
      <c r="AB10929" s="59"/>
      <c r="AC10929" s="59"/>
    </row>
    <row r="10930" spans="1:29" x14ac:dyDescent="0.2">
      <c r="A10930" s="62" t="s">
        <v>27850</v>
      </c>
      <c r="B10930" s="63">
        <v>10926</v>
      </c>
      <c r="C10930" s="64">
        <v>43336</v>
      </c>
      <c r="D10930" s="62" t="s">
        <v>148</v>
      </c>
      <c r="E10930" s="62" t="s">
        <v>149</v>
      </c>
      <c r="F10930" s="62" t="s">
        <v>150</v>
      </c>
      <c r="G10930" s="64">
        <v>43355</v>
      </c>
      <c r="H10930" s="62" t="s">
        <v>27851</v>
      </c>
      <c r="I10930" s="59"/>
      <c r="J10930" s="59"/>
      <c r="K10930" s="59"/>
      <c r="L10930" s="59"/>
      <c r="M10930" s="59"/>
      <c r="N10930" s="59"/>
      <c r="O10930" s="59"/>
      <c r="P10930" s="59"/>
      <c r="Q10930" s="59"/>
      <c r="R10930" s="59"/>
      <c r="S10930" s="59"/>
      <c r="T10930" s="59"/>
      <c r="U10930" s="59"/>
      <c r="V10930" s="59"/>
      <c r="W10930" s="59"/>
      <c r="X10930" s="59"/>
      <c r="Y10930" s="59"/>
      <c r="Z10930" s="59"/>
      <c r="AA10930" s="59"/>
      <c r="AB10930" s="59"/>
      <c r="AC10930" s="59"/>
    </row>
    <row r="10931" spans="1:29" x14ac:dyDescent="0.2">
      <c r="A10931" s="62" t="s">
        <v>27852</v>
      </c>
      <c r="B10931" s="63">
        <v>10927</v>
      </c>
      <c r="C10931" s="64">
        <v>43336</v>
      </c>
      <c r="D10931" s="62" t="s">
        <v>27853</v>
      </c>
      <c r="E10931" s="62" t="s">
        <v>6655</v>
      </c>
      <c r="F10931" s="62" t="s">
        <v>137</v>
      </c>
      <c r="G10931" s="64">
        <v>43346</v>
      </c>
      <c r="H10931" s="62" t="s">
        <v>27854</v>
      </c>
      <c r="I10931" s="59"/>
      <c r="J10931" s="59"/>
      <c r="K10931" s="59"/>
      <c r="L10931" s="59"/>
      <c r="M10931" s="59"/>
      <c r="N10931" s="59"/>
      <c r="O10931" s="59"/>
      <c r="P10931" s="59"/>
      <c r="Q10931" s="59"/>
      <c r="R10931" s="59"/>
      <c r="S10931" s="59"/>
      <c r="T10931" s="59"/>
      <c r="U10931" s="59"/>
      <c r="V10931" s="59"/>
      <c r="W10931" s="59"/>
      <c r="X10931" s="59"/>
      <c r="Y10931" s="59"/>
      <c r="Z10931" s="59"/>
      <c r="AA10931" s="59"/>
      <c r="AB10931" s="59"/>
      <c r="AC10931" s="59"/>
    </row>
    <row r="10932" spans="1:29" x14ac:dyDescent="0.2">
      <c r="A10932" s="62" t="s">
        <v>27855</v>
      </c>
      <c r="B10932" s="63">
        <v>10928</v>
      </c>
      <c r="C10932" s="64">
        <v>43336</v>
      </c>
      <c r="D10932" s="62" t="s">
        <v>249</v>
      </c>
      <c r="E10932" s="62" t="s">
        <v>2518</v>
      </c>
      <c r="F10932" s="62" t="s">
        <v>137</v>
      </c>
      <c r="G10932" s="64">
        <v>43342</v>
      </c>
      <c r="H10932" s="62" t="s">
        <v>27856</v>
      </c>
      <c r="I10932" s="59"/>
      <c r="J10932" s="59"/>
      <c r="K10932" s="59"/>
      <c r="L10932" s="59"/>
      <c r="M10932" s="59"/>
      <c r="N10932" s="59"/>
      <c r="O10932" s="59"/>
      <c r="P10932" s="59"/>
      <c r="Q10932" s="59"/>
      <c r="R10932" s="59"/>
      <c r="S10932" s="59"/>
      <c r="T10932" s="59"/>
      <c r="U10932" s="59"/>
      <c r="V10932" s="59"/>
      <c r="W10932" s="59"/>
      <c r="X10932" s="59"/>
      <c r="Y10932" s="59"/>
      <c r="Z10932" s="59"/>
      <c r="AA10932" s="59"/>
      <c r="AB10932" s="59"/>
      <c r="AC10932" s="59"/>
    </row>
    <row r="10933" spans="1:29" x14ac:dyDescent="0.2">
      <c r="A10933" s="62" t="s">
        <v>27857</v>
      </c>
      <c r="B10933" s="63">
        <v>10929</v>
      </c>
      <c r="C10933" s="64">
        <v>43336</v>
      </c>
      <c r="D10933" s="62" t="s">
        <v>27858</v>
      </c>
      <c r="E10933" s="62" t="s">
        <v>1895</v>
      </c>
      <c r="F10933" s="62" t="s">
        <v>137</v>
      </c>
      <c r="G10933" s="64">
        <v>43343</v>
      </c>
      <c r="H10933" s="62" t="s">
        <v>27859</v>
      </c>
      <c r="I10933" s="59"/>
      <c r="J10933" s="59"/>
      <c r="K10933" s="59"/>
      <c r="L10933" s="59"/>
      <c r="M10933" s="59"/>
      <c r="N10933" s="59"/>
      <c r="O10933" s="59"/>
      <c r="P10933" s="59"/>
      <c r="Q10933" s="59"/>
      <c r="R10933" s="59"/>
      <c r="S10933" s="59"/>
      <c r="T10933" s="59"/>
      <c r="U10933" s="59"/>
      <c r="V10933" s="59"/>
      <c r="W10933" s="59"/>
      <c r="X10933" s="59"/>
      <c r="Y10933" s="59"/>
      <c r="Z10933" s="59"/>
      <c r="AA10933" s="59"/>
      <c r="AB10933" s="59"/>
      <c r="AC10933" s="59"/>
    </row>
    <row r="10934" spans="1:29" x14ac:dyDescent="0.2">
      <c r="A10934" s="62" t="s">
        <v>27860</v>
      </c>
      <c r="B10934" s="63">
        <v>10930</v>
      </c>
      <c r="C10934" s="64">
        <v>43336</v>
      </c>
      <c r="D10934" s="62" t="s">
        <v>27861</v>
      </c>
      <c r="E10934" s="62" t="s">
        <v>1895</v>
      </c>
      <c r="F10934" s="62" t="s">
        <v>137</v>
      </c>
      <c r="G10934" s="64">
        <v>43343</v>
      </c>
      <c r="H10934" s="62" t="s">
        <v>27862</v>
      </c>
      <c r="I10934" s="59"/>
      <c r="J10934" s="59"/>
      <c r="K10934" s="59"/>
      <c r="L10934" s="59"/>
      <c r="M10934" s="59"/>
      <c r="N10934" s="59"/>
      <c r="O10934" s="59"/>
      <c r="P10934" s="59"/>
      <c r="Q10934" s="59"/>
      <c r="R10934" s="59"/>
      <c r="S10934" s="59"/>
      <c r="T10934" s="59"/>
      <c r="U10934" s="59"/>
      <c r="V10934" s="59"/>
      <c r="W10934" s="59"/>
      <c r="X10934" s="59"/>
      <c r="Y10934" s="59"/>
      <c r="Z10934" s="59"/>
      <c r="AA10934" s="59"/>
      <c r="AB10934" s="59"/>
      <c r="AC10934" s="59"/>
    </row>
    <row r="10935" spans="1:29" x14ac:dyDescent="0.2">
      <c r="A10935" s="62" t="s">
        <v>27863</v>
      </c>
      <c r="B10935" s="63">
        <v>10931</v>
      </c>
      <c r="C10935" s="64">
        <v>43336</v>
      </c>
      <c r="D10935" s="62" t="s">
        <v>27864</v>
      </c>
      <c r="E10935" s="62" t="s">
        <v>1895</v>
      </c>
      <c r="F10935" s="62" t="s">
        <v>137</v>
      </c>
      <c r="G10935" s="64">
        <v>43343</v>
      </c>
      <c r="H10935" s="62" t="s">
        <v>27865</v>
      </c>
      <c r="I10935" s="59"/>
      <c r="J10935" s="59"/>
      <c r="K10935" s="59"/>
      <c r="L10935" s="59"/>
      <c r="M10935" s="59"/>
      <c r="N10935" s="59"/>
      <c r="O10935" s="59"/>
      <c r="P10935" s="59"/>
      <c r="Q10935" s="59"/>
      <c r="R10935" s="59"/>
      <c r="S10935" s="59"/>
      <c r="T10935" s="59"/>
      <c r="U10935" s="59"/>
      <c r="V10935" s="59"/>
      <c r="W10935" s="59"/>
      <c r="X10935" s="59"/>
      <c r="Y10935" s="59"/>
      <c r="Z10935" s="59"/>
      <c r="AA10935" s="59"/>
      <c r="AB10935" s="59"/>
      <c r="AC10935" s="59"/>
    </row>
    <row r="10936" spans="1:29" x14ac:dyDescent="0.2">
      <c r="A10936" s="62" t="s">
        <v>27866</v>
      </c>
      <c r="B10936" s="63">
        <v>10932</v>
      </c>
      <c r="C10936" s="64">
        <v>43336</v>
      </c>
      <c r="D10936" s="62" t="s">
        <v>27867</v>
      </c>
      <c r="E10936" s="62" t="s">
        <v>1895</v>
      </c>
      <c r="F10936" s="62" t="s">
        <v>137</v>
      </c>
      <c r="G10936" s="64">
        <v>43343</v>
      </c>
      <c r="H10936" s="62" t="s">
        <v>27868</v>
      </c>
      <c r="I10936" s="59"/>
      <c r="J10936" s="59"/>
      <c r="K10936" s="59"/>
      <c r="L10936" s="59"/>
      <c r="M10936" s="59"/>
      <c r="N10936" s="59"/>
      <c r="O10936" s="59"/>
      <c r="P10936" s="59"/>
      <c r="Q10936" s="59"/>
      <c r="R10936" s="59"/>
      <c r="S10936" s="59"/>
      <c r="T10936" s="59"/>
      <c r="U10936" s="59"/>
      <c r="V10936" s="59"/>
      <c r="W10936" s="59"/>
      <c r="X10936" s="59"/>
      <c r="Y10936" s="59"/>
      <c r="Z10936" s="59"/>
      <c r="AA10936" s="59"/>
      <c r="AB10936" s="59"/>
      <c r="AC10936" s="59"/>
    </row>
    <row r="10937" spans="1:29" x14ac:dyDescent="0.2">
      <c r="A10937" s="62" t="s">
        <v>27869</v>
      </c>
      <c r="B10937" s="63">
        <v>10933</v>
      </c>
      <c r="C10937" s="64">
        <v>43336</v>
      </c>
      <c r="D10937" s="62" t="s">
        <v>27870</v>
      </c>
      <c r="E10937" s="62" t="s">
        <v>1895</v>
      </c>
      <c r="F10937" s="62" t="s">
        <v>137</v>
      </c>
      <c r="G10937" s="64">
        <v>43343</v>
      </c>
      <c r="H10937" s="62" t="s">
        <v>27871</v>
      </c>
      <c r="I10937" s="59"/>
      <c r="J10937" s="59"/>
      <c r="K10937" s="59"/>
      <c r="L10937" s="59"/>
      <c r="M10937" s="59"/>
      <c r="N10937" s="59"/>
      <c r="O10937" s="59"/>
      <c r="P10937" s="59"/>
      <c r="Q10937" s="59"/>
      <c r="R10937" s="59"/>
      <c r="S10937" s="59"/>
      <c r="T10937" s="59"/>
      <c r="U10937" s="59"/>
      <c r="V10937" s="59"/>
      <c r="W10937" s="59"/>
      <c r="X10937" s="59"/>
      <c r="Y10937" s="59"/>
      <c r="Z10937" s="59"/>
      <c r="AA10937" s="59"/>
      <c r="AB10937" s="59"/>
      <c r="AC10937" s="59"/>
    </row>
    <row r="10938" spans="1:29" x14ac:dyDescent="0.2">
      <c r="A10938" s="62" t="s">
        <v>27872</v>
      </c>
      <c r="B10938" s="63">
        <v>10934</v>
      </c>
      <c r="C10938" s="64">
        <v>43336</v>
      </c>
      <c r="D10938" s="62" t="s">
        <v>27873</v>
      </c>
      <c r="E10938" s="62" t="s">
        <v>1895</v>
      </c>
      <c r="F10938" s="62" t="s">
        <v>137</v>
      </c>
      <c r="G10938" s="64">
        <v>43341</v>
      </c>
      <c r="H10938" s="62" t="s">
        <v>27874</v>
      </c>
      <c r="I10938" s="59"/>
      <c r="J10938" s="59"/>
      <c r="K10938" s="59"/>
      <c r="L10938" s="59"/>
      <c r="M10938" s="59"/>
      <c r="N10938" s="59"/>
      <c r="O10938" s="59"/>
      <c r="P10938" s="59"/>
      <c r="Q10938" s="59"/>
      <c r="R10938" s="59"/>
      <c r="S10938" s="59"/>
      <c r="T10938" s="59"/>
      <c r="U10938" s="59"/>
      <c r="V10938" s="59"/>
      <c r="W10938" s="59"/>
      <c r="X10938" s="59"/>
      <c r="Y10938" s="59"/>
      <c r="Z10938" s="59"/>
      <c r="AA10938" s="59"/>
      <c r="AB10938" s="59"/>
      <c r="AC10938" s="59"/>
    </row>
    <row r="10939" spans="1:29" x14ac:dyDescent="0.2">
      <c r="A10939" s="62" t="s">
        <v>27875</v>
      </c>
      <c r="B10939" s="63">
        <v>10935</v>
      </c>
      <c r="C10939" s="64">
        <v>43336</v>
      </c>
      <c r="D10939" s="62" t="s">
        <v>27876</v>
      </c>
      <c r="E10939" s="62" t="s">
        <v>1895</v>
      </c>
      <c r="F10939" s="62" t="s">
        <v>137</v>
      </c>
      <c r="G10939" s="64">
        <v>43340</v>
      </c>
      <c r="H10939" s="62" t="s">
        <v>27877</v>
      </c>
      <c r="I10939" s="59"/>
      <c r="J10939" s="59"/>
      <c r="K10939" s="59"/>
      <c r="L10939" s="59"/>
      <c r="M10939" s="59"/>
      <c r="N10939" s="59"/>
      <c r="O10939" s="59"/>
      <c r="P10939" s="59"/>
      <c r="Q10939" s="59"/>
      <c r="R10939" s="59"/>
      <c r="S10939" s="59"/>
      <c r="T10939" s="59"/>
      <c r="U10939" s="59"/>
      <c r="V10939" s="59"/>
      <c r="W10939" s="59"/>
      <c r="X10939" s="59"/>
      <c r="Y10939" s="59"/>
      <c r="Z10939" s="59"/>
      <c r="AA10939" s="59"/>
      <c r="AB10939" s="59"/>
      <c r="AC10939" s="59"/>
    </row>
    <row r="10940" spans="1:29" x14ac:dyDescent="0.2">
      <c r="A10940" s="62" t="s">
        <v>27878</v>
      </c>
      <c r="B10940" s="63">
        <v>10936</v>
      </c>
      <c r="C10940" s="64">
        <v>43336</v>
      </c>
      <c r="D10940" s="62" t="s">
        <v>249</v>
      </c>
      <c r="E10940" s="62" t="s">
        <v>149</v>
      </c>
      <c r="F10940" s="62" t="s">
        <v>137</v>
      </c>
      <c r="G10940" s="64">
        <v>43350</v>
      </c>
      <c r="H10940" s="62" t="s">
        <v>27879</v>
      </c>
      <c r="I10940" s="59"/>
      <c r="J10940" s="59"/>
      <c r="K10940" s="59"/>
      <c r="L10940" s="59"/>
      <c r="M10940" s="59"/>
      <c r="N10940" s="59"/>
      <c r="O10940" s="59"/>
      <c r="P10940" s="59"/>
      <c r="Q10940" s="59"/>
      <c r="R10940" s="59"/>
      <c r="S10940" s="59"/>
      <c r="T10940" s="59"/>
      <c r="U10940" s="59"/>
      <c r="V10940" s="59"/>
      <c r="W10940" s="59"/>
      <c r="X10940" s="59"/>
      <c r="Y10940" s="59"/>
      <c r="Z10940" s="59"/>
      <c r="AA10940" s="59"/>
      <c r="AB10940" s="59"/>
      <c r="AC10940" s="59"/>
    </row>
    <row r="10941" spans="1:29" x14ac:dyDescent="0.2">
      <c r="A10941" s="62" t="s">
        <v>27880</v>
      </c>
      <c r="B10941" s="63">
        <v>10937</v>
      </c>
      <c r="C10941" s="64">
        <v>43336</v>
      </c>
      <c r="D10941" s="62" t="s">
        <v>27881</v>
      </c>
      <c r="E10941" s="62" t="s">
        <v>160</v>
      </c>
      <c r="F10941" s="62" t="s">
        <v>137</v>
      </c>
      <c r="G10941" s="64">
        <v>43349</v>
      </c>
      <c r="H10941" s="62" t="s">
        <v>27882</v>
      </c>
      <c r="I10941" s="59"/>
      <c r="J10941" s="59"/>
      <c r="K10941" s="59"/>
      <c r="L10941" s="59"/>
      <c r="M10941" s="59"/>
      <c r="N10941" s="59"/>
      <c r="O10941" s="59"/>
      <c r="P10941" s="59"/>
      <c r="Q10941" s="59"/>
      <c r="R10941" s="59"/>
      <c r="S10941" s="59"/>
      <c r="T10941" s="59"/>
      <c r="U10941" s="59"/>
      <c r="V10941" s="59"/>
      <c r="W10941" s="59"/>
      <c r="X10941" s="59"/>
      <c r="Y10941" s="59"/>
      <c r="Z10941" s="59"/>
      <c r="AA10941" s="59"/>
      <c r="AB10941" s="59"/>
      <c r="AC10941" s="59"/>
    </row>
    <row r="10942" spans="1:29" x14ac:dyDescent="0.2">
      <c r="A10942" s="62" t="s">
        <v>27883</v>
      </c>
      <c r="B10942" s="63">
        <v>10938</v>
      </c>
      <c r="C10942" s="64">
        <v>43336</v>
      </c>
      <c r="D10942" s="62" t="s">
        <v>27884</v>
      </c>
      <c r="E10942" s="62" t="s">
        <v>160</v>
      </c>
      <c r="F10942" s="62" t="s">
        <v>137</v>
      </c>
      <c r="G10942" s="64">
        <v>43349</v>
      </c>
      <c r="H10942" s="62" t="s">
        <v>27885</v>
      </c>
      <c r="I10942" s="59"/>
      <c r="J10942" s="59"/>
      <c r="K10942" s="59"/>
      <c r="L10942" s="59"/>
      <c r="M10942" s="59"/>
      <c r="N10942" s="59"/>
      <c r="O10942" s="59"/>
      <c r="P10942" s="59"/>
      <c r="Q10942" s="59"/>
      <c r="R10942" s="59"/>
      <c r="S10942" s="59"/>
      <c r="T10942" s="59"/>
      <c r="U10942" s="59"/>
      <c r="V10942" s="59"/>
      <c r="W10942" s="59"/>
      <c r="X10942" s="59"/>
      <c r="Y10942" s="59"/>
      <c r="Z10942" s="59"/>
      <c r="AA10942" s="59"/>
      <c r="AB10942" s="59"/>
      <c r="AC10942" s="59"/>
    </row>
    <row r="10943" spans="1:29" x14ac:dyDescent="0.2">
      <c r="A10943" s="62" t="s">
        <v>27886</v>
      </c>
      <c r="B10943" s="63">
        <v>10939</v>
      </c>
      <c r="C10943" s="64">
        <v>43336</v>
      </c>
      <c r="D10943" s="62" t="s">
        <v>27887</v>
      </c>
      <c r="E10943" s="62" t="s">
        <v>160</v>
      </c>
      <c r="F10943" s="62" t="s">
        <v>137</v>
      </c>
      <c r="G10943" s="64">
        <v>43348</v>
      </c>
      <c r="H10943" s="62" t="s">
        <v>27888</v>
      </c>
      <c r="I10943" s="59"/>
      <c r="J10943" s="59"/>
      <c r="K10943" s="59"/>
      <c r="L10943" s="59"/>
      <c r="M10943" s="59"/>
      <c r="N10943" s="59"/>
      <c r="O10943" s="59"/>
      <c r="P10943" s="59"/>
      <c r="Q10943" s="59"/>
      <c r="R10943" s="59"/>
      <c r="S10943" s="59"/>
      <c r="T10943" s="59"/>
      <c r="U10943" s="59"/>
      <c r="V10943" s="59"/>
      <c r="W10943" s="59"/>
      <c r="X10943" s="59"/>
      <c r="Y10943" s="59"/>
      <c r="Z10943" s="59"/>
      <c r="AA10943" s="59"/>
      <c r="AB10943" s="59"/>
      <c r="AC10943" s="59"/>
    </row>
    <row r="10944" spans="1:29" x14ac:dyDescent="0.2">
      <c r="A10944" s="62" t="s">
        <v>27889</v>
      </c>
      <c r="B10944" s="63">
        <v>10940</v>
      </c>
      <c r="C10944" s="64">
        <v>43336</v>
      </c>
      <c r="D10944" s="62" t="s">
        <v>27890</v>
      </c>
      <c r="E10944" s="62" t="s">
        <v>160</v>
      </c>
      <c r="F10944" s="62" t="s">
        <v>137</v>
      </c>
      <c r="G10944" s="64">
        <v>43340</v>
      </c>
      <c r="H10944" s="62" t="s">
        <v>27891</v>
      </c>
      <c r="I10944" s="59"/>
      <c r="J10944" s="59"/>
      <c r="K10944" s="59"/>
      <c r="L10944" s="59"/>
      <c r="M10944" s="59"/>
      <c r="N10944" s="59"/>
      <c r="O10944" s="59"/>
      <c r="P10944" s="59"/>
      <c r="Q10944" s="59"/>
      <c r="R10944" s="59"/>
      <c r="S10944" s="59"/>
      <c r="T10944" s="59"/>
      <c r="U10944" s="59"/>
      <c r="V10944" s="59"/>
      <c r="W10944" s="59"/>
      <c r="X10944" s="59"/>
      <c r="Y10944" s="59"/>
      <c r="Z10944" s="59"/>
      <c r="AA10944" s="59"/>
      <c r="AB10944" s="59"/>
      <c r="AC10944" s="59"/>
    </row>
    <row r="10945" spans="1:29" x14ac:dyDescent="0.2">
      <c r="A10945" s="62" t="s">
        <v>27892</v>
      </c>
      <c r="B10945" s="63">
        <v>10941</v>
      </c>
      <c r="C10945" s="64">
        <v>43336</v>
      </c>
      <c r="D10945" s="62" t="s">
        <v>27893</v>
      </c>
      <c r="E10945" s="62" t="s">
        <v>160</v>
      </c>
      <c r="F10945" s="62" t="s">
        <v>137</v>
      </c>
      <c r="G10945" s="64">
        <v>43340</v>
      </c>
      <c r="H10945" s="62" t="s">
        <v>27894</v>
      </c>
      <c r="I10945" s="59"/>
      <c r="J10945" s="59"/>
      <c r="K10945" s="59"/>
      <c r="L10945" s="59"/>
      <c r="M10945" s="59"/>
      <c r="N10945" s="59"/>
      <c r="O10945" s="59"/>
      <c r="P10945" s="59"/>
      <c r="Q10945" s="59"/>
      <c r="R10945" s="59"/>
      <c r="S10945" s="59"/>
      <c r="T10945" s="59"/>
      <c r="U10945" s="59"/>
      <c r="V10945" s="59"/>
      <c r="W10945" s="59"/>
      <c r="X10945" s="59"/>
      <c r="Y10945" s="59"/>
      <c r="Z10945" s="59"/>
      <c r="AA10945" s="59"/>
      <c r="AB10945" s="59"/>
      <c r="AC10945" s="59"/>
    </row>
    <row r="10946" spans="1:29" x14ac:dyDescent="0.2">
      <c r="A10946" s="62" t="s">
        <v>27895</v>
      </c>
      <c r="B10946" s="63">
        <v>10942</v>
      </c>
      <c r="C10946" s="64">
        <v>43336</v>
      </c>
      <c r="D10946" s="62" t="s">
        <v>27896</v>
      </c>
      <c r="E10946" s="62" t="s">
        <v>160</v>
      </c>
      <c r="F10946" s="62" t="s">
        <v>137</v>
      </c>
      <c r="G10946" s="64">
        <v>43341</v>
      </c>
      <c r="H10946" s="62" t="s">
        <v>27897</v>
      </c>
      <c r="I10946" s="59"/>
      <c r="J10946" s="59"/>
      <c r="K10946" s="59"/>
      <c r="L10946" s="59"/>
      <c r="M10946" s="59"/>
      <c r="N10946" s="59"/>
      <c r="O10946" s="59"/>
      <c r="P10946" s="59"/>
      <c r="Q10946" s="59"/>
      <c r="R10946" s="59"/>
      <c r="S10946" s="59"/>
      <c r="T10946" s="59"/>
      <c r="U10946" s="59"/>
      <c r="V10946" s="59"/>
      <c r="W10946" s="59"/>
      <c r="X10946" s="59"/>
      <c r="Y10946" s="59"/>
      <c r="Z10946" s="59"/>
      <c r="AA10946" s="59"/>
      <c r="AB10946" s="59"/>
      <c r="AC10946" s="59"/>
    </row>
    <row r="10947" spans="1:29" x14ac:dyDescent="0.2">
      <c r="A10947" s="62" t="s">
        <v>27898</v>
      </c>
      <c r="B10947" s="63">
        <v>10943</v>
      </c>
      <c r="C10947" s="64">
        <v>43336</v>
      </c>
      <c r="D10947" s="62" t="s">
        <v>27899</v>
      </c>
      <c r="E10947" s="62" t="s">
        <v>160</v>
      </c>
      <c r="F10947" s="62" t="s">
        <v>137</v>
      </c>
      <c r="G10947" s="64">
        <v>43340</v>
      </c>
      <c r="H10947" s="62" t="s">
        <v>27900</v>
      </c>
      <c r="I10947" s="59"/>
      <c r="J10947" s="59"/>
      <c r="K10947" s="59"/>
      <c r="L10947" s="59"/>
      <c r="M10947" s="59"/>
      <c r="N10947" s="59"/>
      <c r="O10947" s="59"/>
      <c r="P10947" s="59"/>
      <c r="Q10947" s="59"/>
      <c r="R10947" s="59"/>
      <c r="S10947" s="59"/>
      <c r="T10947" s="59"/>
      <c r="U10947" s="59"/>
      <c r="V10947" s="59"/>
      <c r="W10947" s="59"/>
      <c r="X10947" s="59"/>
      <c r="Y10947" s="59"/>
      <c r="Z10947" s="59"/>
      <c r="AA10947" s="59"/>
      <c r="AB10947" s="59"/>
      <c r="AC10947" s="59"/>
    </row>
    <row r="10948" spans="1:29" x14ac:dyDescent="0.2">
      <c r="A10948" s="62" t="s">
        <v>27901</v>
      </c>
      <c r="B10948" s="63">
        <v>10944</v>
      </c>
      <c r="C10948" s="64">
        <v>43336</v>
      </c>
      <c r="D10948" s="62" t="s">
        <v>27902</v>
      </c>
      <c r="E10948" s="62" t="s">
        <v>160</v>
      </c>
      <c r="F10948" s="62" t="s">
        <v>137</v>
      </c>
      <c r="G10948" s="64">
        <v>43340</v>
      </c>
      <c r="H10948" s="62" t="s">
        <v>27903</v>
      </c>
      <c r="I10948" s="59"/>
      <c r="J10948" s="59"/>
      <c r="K10948" s="59"/>
      <c r="L10948" s="59"/>
      <c r="M10948" s="59"/>
      <c r="N10948" s="59"/>
      <c r="O10948" s="59"/>
      <c r="P10948" s="59"/>
      <c r="Q10948" s="59"/>
      <c r="R10948" s="59"/>
      <c r="S10948" s="59"/>
      <c r="T10948" s="59"/>
      <c r="U10948" s="59"/>
      <c r="V10948" s="59"/>
      <c r="W10948" s="59"/>
      <c r="X10948" s="59"/>
      <c r="Y10948" s="59"/>
      <c r="Z10948" s="59"/>
      <c r="AA10948" s="59"/>
      <c r="AB10948" s="59"/>
      <c r="AC10948" s="59"/>
    </row>
    <row r="10949" spans="1:29" x14ac:dyDescent="0.2">
      <c r="A10949" s="62" t="s">
        <v>27904</v>
      </c>
      <c r="B10949" s="63">
        <v>10945</v>
      </c>
      <c r="C10949" s="64">
        <v>43336</v>
      </c>
      <c r="D10949" s="62" t="s">
        <v>27905</v>
      </c>
      <c r="E10949" s="62" t="s">
        <v>160</v>
      </c>
      <c r="F10949" s="62" t="s">
        <v>137</v>
      </c>
      <c r="G10949" s="64">
        <v>43342</v>
      </c>
      <c r="H10949" s="62" t="s">
        <v>27906</v>
      </c>
      <c r="I10949" s="59"/>
      <c r="J10949" s="59"/>
      <c r="K10949" s="59"/>
      <c r="L10949" s="59"/>
      <c r="M10949" s="59"/>
      <c r="N10949" s="59"/>
      <c r="O10949" s="59"/>
      <c r="P10949" s="59"/>
      <c r="Q10949" s="59"/>
      <c r="R10949" s="59"/>
      <c r="S10949" s="59"/>
      <c r="T10949" s="59"/>
      <c r="U10949" s="59"/>
      <c r="V10949" s="59"/>
      <c r="W10949" s="59"/>
      <c r="X10949" s="59"/>
      <c r="Y10949" s="59"/>
      <c r="Z10949" s="59"/>
      <c r="AA10949" s="59"/>
      <c r="AB10949" s="59"/>
      <c r="AC10949" s="59"/>
    </row>
    <row r="10950" spans="1:29" x14ac:dyDescent="0.2">
      <c r="A10950" s="62" t="s">
        <v>27907</v>
      </c>
      <c r="B10950" s="63">
        <v>10946</v>
      </c>
      <c r="C10950" s="64">
        <v>43336</v>
      </c>
      <c r="D10950" s="62" t="s">
        <v>27908</v>
      </c>
      <c r="E10950" s="62" t="s">
        <v>160</v>
      </c>
      <c r="F10950" s="62" t="s">
        <v>137</v>
      </c>
      <c r="G10950" s="64">
        <v>43340</v>
      </c>
      <c r="H10950" s="62" t="s">
        <v>27909</v>
      </c>
      <c r="I10950" s="59"/>
      <c r="J10950" s="59"/>
      <c r="K10950" s="59"/>
      <c r="L10950" s="59"/>
      <c r="M10950" s="59"/>
      <c r="N10950" s="59"/>
      <c r="O10950" s="59"/>
      <c r="P10950" s="59"/>
      <c r="Q10950" s="59"/>
      <c r="R10950" s="59"/>
      <c r="S10950" s="59"/>
      <c r="T10950" s="59"/>
      <c r="U10950" s="59"/>
      <c r="V10950" s="59"/>
      <c r="W10950" s="59"/>
      <c r="X10950" s="59"/>
      <c r="Y10950" s="59"/>
      <c r="Z10950" s="59"/>
      <c r="AA10950" s="59"/>
      <c r="AB10950" s="59"/>
      <c r="AC10950" s="59"/>
    </row>
    <row r="10951" spans="1:29" x14ac:dyDescent="0.2">
      <c r="A10951" s="62" t="s">
        <v>27910</v>
      </c>
      <c r="B10951" s="63">
        <v>10947</v>
      </c>
      <c r="C10951" s="64">
        <v>43336</v>
      </c>
      <c r="D10951" s="62" t="s">
        <v>27911</v>
      </c>
      <c r="E10951" s="62" t="s">
        <v>160</v>
      </c>
      <c r="F10951" s="62" t="s">
        <v>137</v>
      </c>
      <c r="G10951" s="64">
        <v>43340</v>
      </c>
      <c r="H10951" s="62" t="s">
        <v>27912</v>
      </c>
      <c r="I10951" s="59"/>
      <c r="J10951" s="59"/>
      <c r="K10951" s="59"/>
      <c r="L10951" s="59"/>
      <c r="M10951" s="59"/>
      <c r="N10951" s="59"/>
      <c r="O10951" s="59"/>
      <c r="P10951" s="59"/>
      <c r="Q10951" s="59"/>
      <c r="R10951" s="59"/>
      <c r="S10951" s="59"/>
      <c r="T10951" s="59"/>
      <c r="U10951" s="59"/>
      <c r="V10951" s="59"/>
      <c r="W10951" s="59"/>
      <c r="X10951" s="59"/>
      <c r="Y10951" s="59"/>
      <c r="Z10951" s="59"/>
      <c r="AA10951" s="59"/>
      <c r="AB10951" s="59"/>
      <c r="AC10951" s="59"/>
    </row>
    <row r="10952" spans="1:29" x14ac:dyDescent="0.2">
      <c r="A10952" s="62" t="s">
        <v>27913</v>
      </c>
      <c r="B10952" s="63">
        <v>10948</v>
      </c>
      <c r="C10952" s="64">
        <v>43336</v>
      </c>
      <c r="D10952" s="62" t="s">
        <v>27914</v>
      </c>
      <c r="E10952" s="62" t="s">
        <v>160</v>
      </c>
      <c r="F10952" s="62" t="s">
        <v>137</v>
      </c>
      <c r="G10952" s="64">
        <v>43341</v>
      </c>
      <c r="H10952" s="62" t="s">
        <v>27915</v>
      </c>
      <c r="I10952" s="59"/>
      <c r="J10952" s="59"/>
      <c r="K10952" s="59"/>
      <c r="L10952" s="59"/>
      <c r="M10952" s="59"/>
      <c r="N10952" s="59"/>
      <c r="O10952" s="59"/>
      <c r="P10952" s="59"/>
      <c r="Q10952" s="59"/>
      <c r="R10952" s="59"/>
      <c r="S10952" s="59"/>
      <c r="T10952" s="59"/>
      <c r="U10952" s="59"/>
      <c r="V10952" s="59"/>
      <c r="W10952" s="59"/>
      <c r="X10952" s="59"/>
      <c r="Y10952" s="59"/>
      <c r="Z10952" s="59"/>
      <c r="AA10952" s="59"/>
      <c r="AB10952" s="59"/>
      <c r="AC10952" s="59"/>
    </row>
    <row r="10953" spans="1:29" x14ac:dyDescent="0.2">
      <c r="A10953" s="62" t="s">
        <v>27916</v>
      </c>
      <c r="B10953" s="63">
        <v>10949</v>
      </c>
      <c r="C10953" s="64">
        <v>43336</v>
      </c>
      <c r="D10953" s="62" t="s">
        <v>27917</v>
      </c>
      <c r="E10953" s="62" t="s">
        <v>160</v>
      </c>
      <c r="F10953" s="62" t="s">
        <v>137</v>
      </c>
      <c r="G10953" s="64">
        <v>43342</v>
      </c>
      <c r="H10953" s="62" t="s">
        <v>27918</v>
      </c>
      <c r="I10953" s="59"/>
      <c r="J10953" s="59"/>
      <c r="K10953" s="59"/>
      <c r="L10953" s="59"/>
      <c r="M10953" s="59"/>
      <c r="N10953" s="59"/>
      <c r="O10953" s="59"/>
      <c r="P10953" s="59"/>
      <c r="Q10953" s="59"/>
      <c r="R10953" s="59"/>
      <c r="S10953" s="59"/>
      <c r="T10953" s="59"/>
      <c r="U10953" s="59"/>
      <c r="V10953" s="59"/>
      <c r="W10953" s="59"/>
      <c r="X10953" s="59"/>
      <c r="Y10953" s="59"/>
      <c r="Z10953" s="59"/>
      <c r="AA10953" s="59"/>
      <c r="AB10953" s="59"/>
      <c r="AC10953" s="59"/>
    </row>
    <row r="10954" spans="1:29" x14ac:dyDescent="0.2">
      <c r="A10954" s="62" t="s">
        <v>27919</v>
      </c>
      <c r="B10954" s="63">
        <v>10950</v>
      </c>
      <c r="C10954" s="64">
        <v>43336</v>
      </c>
      <c r="D10954" s="62" t="s">
        <v>27920</v>
      </c>
      <c r="E10954" s="62" t="s">
        <v>160</v>
      </c>
      <c r="F10954" s="62" t="s">
        <v>137</v>
      </c>
      <c r="G10954" s="64">
        <v>43341</v>
      </c>
      <c r="H10954" s="62" t="s">
        <v>27921</v>
      </c>
      <c r="I10954" s="59"/>
      <c r="J10954" s="59"/>
      <c r="K10954" s="59"/>
      <c r="L10954" s="59"/>
      <c r="M10954" s="59"/>
      <c r="N10954" s="59"/>
      <c r="O10954" s="59"/>
      <c r="P10954" s="59"/>
      <c r="Q10954" s="59"/>
      <c r="R10954" s="59"/>
      <c r="S10954" s="59"/>
      <c r="T10954" s="59"/>
      <c r="U10954" s="59"/>
      <c r="V10954" s="59"/>
      <c r="W10954" s="59"/>
      <c r="X10954" s="59"/>
      <c r="Y10954" s="59"/>
      <c r="Z10954" s="59"/>
      <c r="AA10954" s="59"/>
      <c r="AB10954" s="59"/>
      <c r="AC10954" s="59"/>
    </row>
    <row r="10955" spans="1:29" x14ac:dyDescent="0.2">
      <c r="A10955" s="62" t="s">
        <v>27922</v>
      </c>
      <c r="B10955" s="63">
        <v>10951</v>
      </c>
      <c r="C10955" s="64">
        <v>43336</v>
      </c>
      <c r="D10955" s="62" t="s">
        <v>27923</v>
      </c>
      <c r="E10955" s="62" t="s">
        <v>160</v>
      </c>
      <c r="F10955" s="62" t="s">
        <v>137</v>
      </c>
      <c r="G10955" s="64">
        <v>43340</v>
      </c>
      <c r="H10955" s="62" t="s">
        <v>27924</v>
      </c>
      <c r="I10955" s="59"/>
      <c r="J10955" s="59"/>
      <c r="K10955" s="59"/>
      <c r="L10955" s="59"/>
      <c r="M10955" s="59"/>
      <c r="N10955" s="59"/>
      <c r="O10955" s="59"/>
      <c r="P10955" s="59"/>
      <c r="Q10955" s="59"/>
      <c r="R10955" s="59"/>
      <c r="S10955" s="59"/>
      <c r="T10955" s="59"/>
      <c r="U10955" s="59"/>
      <c r="V10955" s="59"/>
      <c r="W10955" s="59"/>
      <c r="X10955" s="59"/>
      <c r="Y10955" s="59"/>
      <c r="Z10955" s="59"/>
      <c r="AA10955" s="59"/>
      <c r="AB10955" s="59"/>
      <c r="AC10955" s="59"/>
    </row>
    <row r="10956" spans="1:29" x14ac:dyDescent="0.2">
      <c r="A10956" s="62" t="s">
        <v>27925</v>
      </c>
      <c r="B10956" s="63">
        <v>10952</v>
      </c>
      <c r="C10956" s="64">
        <v>43336</v>
      </c>
      <c r="D10956" s="62" t="s">
        <v>27926</v>
      </c>
      <c r="E10956" s="62" t="s">
        <v>160</v>
      </c>
      <c r="F10956" s="62" t="s">
        <v>137</v>
      </c>
      <c r="G10956" s="64">
        <v>43341</v>
      </c>
      <c r="H10956" s="62" t="s">
        <v>27927</v>
      </c>
      <c r="I10956" s="59"/>
      <c r="J10956" s="59"/>
      <c r="K10956" s="59"/>
      <c r="L10956" s="59"/>
      <c r="M10956" s="59"/>
      <c r="N10956" s="59"/>
      <c r="O10956" s="59"/>
      <c r="P10956" s="59"/>
      <c r="Q10956" s="59"/>
      <c r="R10956" s="59"/>
      <c r="S10956" s="59"/>
      <c r="T10956" s="59"/>
      <c r="U10956" s="59"/>
      <c r="V10956" s="59"/>
      <c r="W10956" s="59"/>
      <c r="X10956" s="59"/>
      <c r="Y10956" s="59"/>
      <c r="Z10956" s="59"/>
      <c r="AA10956" s="59"/>
      <c r="AB10956" s="59"/>
      <c r="AC10956" s="59"/>
    </row>
    <row r="10957" spans="1:29" x14ac:dyDescent="0.2">
      <c r="A10957" s="62" t="s">
        <v>27928</v>
      </c>
      <c r="B10957" s="63">
        <v>10953</v>
      </c>
      <c r="C10957" s="64">
        <v>43336</v>
      </c>
      <c r="D10957" s="62" t="s">
        <v>27929</v>
      </c>
      <c r="E10957" s="62" t="s">
        <v>160</v>
      </c>
      <c r="F10957" s="62" t="s">
        <v>137</v>
      </c>
      <c r="G10957" s="64">
        <v>43341</v>
      </c>
      <c r="H10957" s="62" t="s">
        <v>27930</v>
      </c>
      <c r="I10957" s="59"/>
      <c r="J10957" s="59"/>
      <c r="K10957" s="59"/>
      <c r="L10957" s="59"/>
      <c r="M10957" s="59"/>
      <c r="N10957" s="59"/>
      <c r="O10957" s="59"/>
      <c r="P10957" s="59"/>
      <c r="Q10957" s="59"/>
      <c r="R10957" s="59"/>
      <c r="S10957" s="59"/>
      <c r="T10957" s="59"/>
      <c r="U10957" s="59"/>
      <c r="V10957" s="59"/>
      <c r="W10957" s="59"/>
      <c r="X10957" s="59"/>
      <c r="Y10957" s="59"/>
      <c r="Z10957" s="59"/>
      <c r="AA10957" s="59"/>
      <c r="AB10957" s="59"/>
      <c r="AC10957" s="59"/>
    </row>
    <row r="10958" spans="1:29" x14ac:dyDescent="0.2">
      <c r="A10958" s="62" t="s">
        <v>27931</v>
      </c>
      <c r="B10958" s="63">
        <v>10954</v>
      </c>
      <c r="C10958" s="64">
        <v>43336</v>
      </c>
      <c r="D10958" s="62" t="s">
        <v>27932</v>
      </c>
      <c r="E10958" s="62" t="s">
        <v>160</v>
      </c>
      <c r="F10958" s="62" t="s">
        <v>137</v>
      </c>
      <c r="G10958" s="64">
        <v>43340</v>
      </c>
      <c r="H10958" s="62" t="s">
        <v>27933</v>
      </c>
      <c r="I10958" s="59"/>
      <c r="J10958" s="59"/>
      <c r="K10958" s="59"/>
      <c r="L10958" s="59"/>
      <c r="M10958" s="59"/>
      <c r="N10958" s="59"/>
      <c r="O10958" s="59"/>
      <c r="P10958" s="59"/>
      <c r="Q10958" s="59"/>
      <c r="R10958" s="59"/>
      <c r="S10958" s="59"/>
      <c r="T10958" s="59"/>
      <c r="U10958" s="59"/>
      <c r="V10958" s="59"/>
      <c r="W10958" s="59"/>
      <c r="X10958" s="59"/>
      <c r="Y10958" s="59"/>
      <c r="Z10958" s="59"/>
      <c r="AA10958" s="59"/>
      <c r="AB10958" s="59"/>
      <c r="AC10958" s="59"/>
    </row>
    <row r="10959" spans="1:29" x14ac:dyDescent="0.2">
      <c r="A10959" s="62" t="s">
        <v>27934</v>
      </c>
      <c r="B10959" s="63">
        <v>10955</v>
      </c>
      <c r="C10959" s="64">
        <v>43336</v>
      </c>
      <c r="D10959" s="62" t="s">
        <v>27935</v>
      </c>
      <c r="E10959" s="62" t="s">
        <v>160</v>
      </c>
      <c r="F10959" s="62" t="s">
        <v>137</v>
      </c>
      <c r="G10959" s="64">
        <v>43340</v>
      </c>
      <c r="H10959" s="62" t="s">
        <v>27936</v>
      </c>
      <c r="I10959" s="59"/>
      <c r="J10959" s="59"/>
      <c r="K10959" s="59"/>
      <c r="L10959" s="59"/>
      <c r="M10959" s="59"/>
      <c r="N10959" s="59"/>
      <c r="O10959" s="59"/>
      <c r="P10959" s="59"/>
      <c r="Q10959" s="59"/>
      <c r="R10959" s="59"/>
      <c r="S10959" s="59"/>
      <c r="T10959" s="59"/>
      <c r="U10959" s="59"/>
      <c r="V10959" s="59"/>
      <c r="W10959" s="59"/>
      <c r="X10959" s="59"/>
      <c r="Y10959" s="59"/>
      <c r="Z10959" s="59"/>
      <c r="AA10959" s="59"/>
      <c r="AB10959" s="59"/>
      <c r="AC10959" s="59"/>
    </row>
    <row r="10960" spans="1:29" x14ac:dyDescent="0.2">
      <c r="A10960" s="62" t="s">
        <v>27937</v>
      </c>
      <c r="B10960" s="63">
        <v>10956</v>
      </c>
      <c r="C10960" s="64">
        <v>43336</v>
      </c>
      <c r="D10960" s="62" t="s">
        <v>27938</v>
      </c>
      <c r="E10960" s="62" t="s">
        <v>160</v>
      </c>
      <c r="F10960" s="62" t="s">
        <v>137</v>
      </c>
      <c r="G10960" s="64">
        <v>43342</v>
      </c>
      <c r="H10960" s="62" t="s">
        <v>27939</v>
      </c>
      <c r="I10960" s="59"/>
      <c r="J10960" s="59"/>
      <c r="K10960" s="59"/>
      <c r="L10960" s="59"/>
      <c r="M10960" s="59"/>
      <c r="N10960" s="59"/>
      <c r="O10960" s="59"/>
      <c r="P10960" s="59"/>
      <c r="Q10960" s="59"/>
      <c r="R10960" s="59"/>
      <c r="S10960" s="59"/>
      <c r="T10960" s="59"/>
      <c r="U10960" s="59"/>
      <c r="V10960" s="59"/>
      <c r="W10960" s="59"/>
      <c r="X10960" s="59"/>
      <c r="Y10960" s="59"/>
      <c r="Z10960" s="59"/>
      <c r="AA10960" s="59"/>
      <c r="AB10960" s="59"/>
      <c r="AC10960" s="59"/>
    </row>
    <row r="10961" spans="1:29" x14ac:dyDescent="0.2">
      <c r="A10961" s="62" t="s">
        <v>27940</v>
      </c>
      <c r="B10961" s="63">
        <v>10957</v>
      </c>
      <c r="C10961" s="64">
        <v>43336</v>
      </c>
      <c r="D10961" s="62" t="s">
        <v>27941</v>
      </c>
      <c r="E10961" s="62" t="s">
        <v>160</v>
      </c>
      <c r="F10961" s="62" t="s">
        <v>137</v>
      </c>
      <c r="G10961" s="64">
        <v>43341</v>
      </c>
      <c r="H10961" s="62" t="s">
        <v>27942</v>
      </c>
      <c r="I10961" s="59"/>
      <c r="J10961" s="59"/>
      <c r="K10961" s="59"/>
      <c r="L10961" s="59"/>
      <c r="M10961" s="59"/>
      <c r="N10961" s="59"/>
      <c r="O10961" s="59"/>
      <c r="P10961" s="59"/>
      <c r="Q10961" s="59"/>
      <c r="R10961" s="59"/>
      <c r="S10961" s="59"/>
      <c r="T10961" s="59"/>
      <c r="U10961" s="59"/>
      <c r="V10961" s="59"/>
      <c r="W10961" s="59"/>
      <c r="X10961" s="59"/>
      <c r="Y10961" s="59"/>
      <c r="Z10961" s="59"/>
      <c r="AA10961" s="59"/>
      <c r="AB10961" s="59"/>
      <c r="AC10961" s="59"/>
    </row>
    <row r="10962" spans="1:29" x14ac:dyDescent="0.2">
      <c r="A10962" s="62" t="s">
        <v>27943</v>
      </c>
      <c r="B10962" s="63">
        <v>10958</v>
      </c>
      <c r="C10962" s="64">
        <v>43336</v>
      </c>
      <c r="D10962" s="62" t="s">
        <v>27944</v>
      </c>
      <c r="E10962" s="62" t="s">
        <v>160</v>
      </c>
      <c r="F10962" s="62" t="s">
        <v>137</v>
      </c>
      <c r="G10962" s="64">
        <v>43341</v>
      </c>
      <c r="H10962" s="62" t="s">
        <v>27945</v>
      </c>
      <c r="I10962" s="59"/>
      <c r="J10962" s="59"/>
      <c r="K10962" s="59"/>
      <c r="L10962" s="59"/>
      <c r="M10962" s="59"/>
      <c r="N10962" s="59"/>
      <c r="O10962" s="59"/>
      <c r="P10962" s="59"/>
      <c r="Q10962" s="59"/>
      <c r="R10962" s="59"/>
      <c r="S10962" s="59"/>
      <c r="T10962" s="59"/>
      <c r="U10962" s="59"/>
      <c r="V10962" s="59"/>
      <c r="W10962" s="59"/>
      <c r="X10962" s="59"/>
      <c r="Y10962" s="59"/>
      <c r="Z10962" s="59"/>
      <c r="AA10962" s="59"/>
      <c r="AB10962" s="59"/>
      <c r="AC10962" s="59"/>
    </row>
    <row r="10963" spans="1:29" x14ac:dyDescent="0.2">
      <c r="A10963" s="62" t="s">
        <v>27946</v>
      </c>
      <c r="B10963" s="63">
        <v>10959</v>
      </c>
      <c r="C10963" s="64">
        <v>43336</v>
      </c>
      <c r="D10963" s="62" t="s">
        <v>27947</v>
      </c>
      <c r="E10963" s="62" t="s">
        <v>160</v>
      </c>
      <c r="F10963" s="62" t="s">
        <v>137</v>
      </c>
      <c r="G10963" s="64">
        <v>43340</v>
      </c>
      <c r="H10963" s="62" t="s">
        <v>27948</v>
      </c>
      <c r="I10963" s="59"/>
      <c r="J10963" s="59"/>
      <c r="K10963" s="59"/>
      <c r="L10963" s="59"/>
      <c r="M10963" s="59"/>
      <c r="N10963" s="59"/>
      <c r="O10963" s="59"/>
      <c r="P10963" s="59"/>
      <c r="Q10963" s="59"/>
      <c r="R10963" s="59"/>
      <c r="S10963" s="59"/>
      <c r="T10963" s="59"/>
      <c r="U10963" s="59"/>
      <c r="V10963" s="59"/>
      <c r="W10963" s="59"/>
      <c r="X10963" s="59"/>
      <c r="Y10963" s="59"/>
      <c r="Z10963" s="59"/>
      <c r="AA10963" s="59"/>
      <c r="AB10963" s="59"/>
      <c r="AC10963" s="59"/>
    </row>
    <row r="10964" spans="1:29" x14ac:dyDescent="0.2">
      <c r="A10964" s="62" t="s">
        <v>27949</v>
      </c>
      <c r="B10964" s="63">
        <v>10960</v>
      </c>
      <c r="C10964" s="64">
        <v>43336</v>
      </c>
      <c r="D10964" s="62" t="s">
        <v>27950</v>
      </c>
      <c r="E10964" s="62" t="s">
        <v>160</v>
      </c>
      <c r="F10964" s="62" t="s">
        <v>137</v>
      </c>
      <c r="G10964" s="64">
        <v>43340</v>
      </c>
      <c r="H10964" s="62" t="s">
        <v>27951</v>
      </c>
      <c r="I10964" s="59"/>
      <c r="J10964" s="59"/>
      <c r="K10964" s="59"/>
      <c r="L10964" s="59"/>
      <c r="M10964" s="59"/>
      <c r="N10964" s="59"/>
      <c r="O10964" s="59"/>
      <c r="P10964" s="59"/>
      <c r="Q10964" s="59"/>
      <c r="R10964" s="59"/>
      <c r="S10964" s="59"/>
      <c r="T10964" s="59"/>
      <c r="U10964" s="59"/>
      <c r="V10964" s="59"/>
      <c r="W10964" s="59"/>
      <c r="X10964" s="59"/>
      <c r="Y10964" s="59"/>
      <c r="Z10964" s="59"/>
      <c r="AA10964" s="59"/>
      <c r="AB10964" s="59"/>
      <c r="AC10964" s="59"/>
    </row>
    <row r="10965" spans="1:29" x14ac:dyDescent="0.2">
      <c r="A10965" s="62" t="s">
        <v>27952</v>
      </c>
      <c r="B10965" s="63">
        <v>10961</v>
      </c>
      <c r="C10965" s="64">
        <v>43336</v>
      </c>
      <c r="D10965" s="62" t="s">
        <v>27953</v>
      </c>
      <c r="E10965" s="62" t="s">
        <v>160</v>
      </c>
      <c r="F10965" s="62" t="s">
        <v>137</v>
      </c>
      <c r="G10965" s="64">
        <v>43340</v>
      </c>
      <c r="H10965" s="62" t="s">
        <v>27954</v>
      </c>
      <c r="I10965" s="59"/>
      <c r="J10965" s="59"/>
      <c r="K10965" s="59"/>
      <c r="L10965" s="59"/>
      <c r="M10965" s="59"/>
      <c r="N10965" s="59"/>
      <c r="O10965" s="59"/>
      <c r="P10965" s="59"/>
      <c r="Q10965" s="59"/>
      <c r="R10965" s="59"/>
      <c r="S10965" s="59"/>
      <c r="T10965" s="59"/>
      <c r="U10965" s="59"/>
      <c r="V10965" s="59"/>
      <c r="W10965" s="59"/>
      <c r="X10965" s="59"/>
      <c r="Y10965" s="59"/>
      <c r="Z10965" s="59"/>
      <c r="AA10965" s="59"/>
      <c r="AB10965" s="59"/>
      <c r="AC10965" s="59"/>
    </row>
    <row r="10966" spans="1:29" x14ac:dyDescent="0.2">
      <c r="A10966" s="62" t="s">
        <v>27955</v>
      </c>
      <c r="B10966" s="63">
        <v>10962</v>
      </c>
      <c r="C10966" s="64">
        <v>43336</v>
      </c>
      <c r="D10966" s="62" t="s">
        <v>27956</v>
      </c>
      <c r="E10966" s="62" t="s">
        <v>160</v>
      </c>
      <c r="F10966" s="62" t="s">
        <v>137</v>
      </c>
      <c r="G10966" s="64">
        <v>43340</v>
      </c>
      <c r="H10966" s="62" t="s">
        <v>27957</v>
      </c>
      <c r="I10966" s="59"/>
      <c r="J10966" s="59"/>
      <c r="K10966" s="59"/>
      <c r="L10966" s="59"/>
      <c r="M10966" s="59"/>
      <c r="N10966" s="59"/>
      <c r="O10966" s="59"/>
      <c r="P10966" s="59"/>
      <c r="Q10966" s="59"/>
      <c r="R10966" s="59"/>
      <c r="S10966" s="59"/>
      <c r="T10966" s="59"/>
      <c r="U10966" s="59"/>
      <c r="V10966" s="59"/>
      <c r="W10966" s="59"/>
      <c r="X10966" s="59"/>
      <c r="Y10966" s="59"/>
      <c r="Z10966" s="59"/>
      <c r="AA10966" s="59"/>
      <c r="AB10966" s="59"/>
      <c r="AC10966" s="59"/>
    </row>
    <row r="10967" spans="1:29" x14ac:dyDescent="0.2">
      <c r="A10967" s="62" t="s">
        <v>27958</v>
      </c>
      <c r="B10967" s="63">
        <v>10963</v>
      </c>
      <c r="C10967" s="64">
        <v>43336</v>
      </c>
      <c r="D10967" s="62" t="s">
        <v>27959</v>
      </c>
      <c r="E10967" s="62" t="s">
        <v>160</v>
      </c>
      <c r="F10967" s="62" t="s">
        <v>137</v>
      </c>
      <c r="G10967" s="64">
        <v>43340</v>
      </c>
      <c r="H10967" s="62" t="s">
        <v>27960</v>
      </c>
      <c r="I10967" s="59"/>
      <c r="J10967" s="59"/>
      <c r="K10967" s="59"/>
      <c r="L10967" s="59"/>
      <c r="M10967" s="59"/>
      <c r="N10967" s="59"/>
      <c r="O10967" s="59"/>
      <c r="P10967" s="59"/>
      <c r="Q10967" s="59"/>
      <c r="R10967" s="59"/>
      <c r="S10967" s="59"/>
      <c r="T10967" s="59"/>
      <c r="U10967" s="59"/>
      <c r="V10967" s="59"/>
      <c r="W10967" s="59"/>
      <c r="X10967" s="59"/>
      <c r="Y10967" s="59"/>
      <c r="Z10967" s="59"/>
      <c r="AA10967" s="59"/>
      <c r="AB10967" s="59"/>
      <c r="AC10967" s="59"/>
    </row>
    <row r="10968" spans="1:29" x14ac:dyDescent="0.2">
      <c r="A10968" s="62" t="s">
        <v>27961</v>
      </c>
      <c r="B10968" s="63">
        <v>10964</v>
      </c>
      <c r="C10968" s="64">
        <v>43336</v>
      </c>
      <c r="D10968" s="62" t="s">
        <v>27962</v>
      </c>
      <c r="E10968" s="62" t="s">
        <v>160</v>
      </c>
      <c r="F10968" s="62" t="s">
        <v>137</v>
      </c>
      <c r="G10968" s="64">
        <v>43341</v>
      </c>
      <c r="H10968" s="62" t="s">
        <v>27963</v>
      </c>
      <c r="I10968" s="59"/>
      <c r="J10968" s="59"/>
      <c r="K10968" s="59"/>
      <c r="L10968" s="59"/>
      <c r="M10968" s="59"/>
      <c r="N10968" s="59"/>
      <c r="O10968" s="59"/>
      <c r="P10968" s="59"/>
      <c r="Q10968" s="59"/>
      <c r="R10968" s="59"/>
      <c r="S10968" s="59"/>
      <c r="T10968" s="59"/>
      <c r="U10968" s="59"/>
      <c r="V10968" s="59"/>
      <c r="W10968" s="59"/>
      <c r="X10968" s="59"/>
      <c r="Y10968" s="59"/>
      <c r="Z10968" s="59"/>
      <c r="AA10968" s="59"/>
      <c r="AB10968" s="59"/>
      <c r="AC10968" s="59"/>
    </row>
    <row r="10969" spans="1:29" x14ac:dyDescent="0.2">
      <c r="A10969" s="62" t="s">
        <v>27964</v>
      </c>
      <c r="B10969" s="63">
        <v>10965</v>
      </c>
      <c r="C10969" s="64">
        <v>43336</v>
      </c>
      <c r="D10969" s="62" t="s">
        <v>27965</v>
      </c>
      <c r="E10969" s="62" t="s">
        <v>160</v>
      </c>
      <c r="F10969" s="62" t="s">
        <v>137</v>
      </c>
      <c r="G10969" s="64">
        <v>43340</v>
      </c>
      <c r="H10969" s="62" t="s">
        <v>27966</v>
      </c>
      <c r="I10969" s="59"/>
      <c r="J10969" s="59"/>
      <c r="K10969" s="59"/>
      <c r="L10969" s="59"/>
      <c r="M10969" s="59"/>
      <c r="N10969" s="59"/>
      <c r="O10969" s="59"/>
      <c r="P10969" s="59"/>
      <c r="Q10969" s="59"/>
      <c r="R10969" s="59"/>
      <c r="S10969" s="59"/>
      <c r="T10969" s="59"/>
      <c r="U10969" s="59"/>
      <c r="V10969" s="59"/>
      <c r="W10969" s="59"/>
      <c r="X10969" s="59"/>
      <c r="Y10969" s="59"/>
      <c r="Z10969" s="59"/>
      <c r="AA10969" s="59"/>
      <c r="AB10969" s="59"/>
      <c r="AC10969" s="59"/>
    </row>
    <row r="10970" spans="1:29" x14ac:dyDescent="0.2">
      <c r="A10970" s="62" t="s">
        <v>27967</v>
      </c>
      <c r="B10970" s="63">
        <v>10966</v>
      </c>
      <c r="C10970" s="64">
        <v>43336</v>
      </c>
      <c r="D10970" s="62" t="s">
        <v>27968</v>
      </c>
      <c r="E10970" s="62" t="s">
        <v>160</v>
      </c>
      <c r="F10970" s="62" t="s">
        <v>137</v>
      </c>
      <c r="G10970" s="64">
        <v>43340</v>
      </c>
      <c r="H10970" s="62" t="s">
        <v>27969</v>
      </c>
      <c r="I10970" s="59"/>
      <c r="J10970" s="59"/>
      <c r="K10970" s="59"/>
      <c r="L10970" s="59"/>
      <c r="M10970" s="59"/>
      <c r="N10970" s="59"/>
      <c r="O10970" s="59"/>
      <c r="P10970" s="59"/>
      <c r="Q10970" s="59"/>
      <c r="R10970" s="59"/>
      <c r="S10970" s="59"/>
      <c r="T10970" s="59"/>
      <c r="U10970" s="59"/>
      <c r="V10970" s="59"/>
      <c r="W10970" s="59"/>
      <c r="X10970" s="59"/>
      <c r="Y10970" s="59"/>
      <c r="Z10970" s="59"/>
      <c r="AA10970" s="59"/>
      <c r="AB10970" s="59"/>
      <c r="AC10970" s="59"/>
    </row>
    <row r="10971" spans="1:29" x14ac:dyDescent="0.2">
      <c r="A10971" s="62" t="s">
        <v>27970</v>
      </c>
      <c r="B10971" s="63">
        <v>10967</v>
      </c>
      <c r="C10971" s="64">
        <v>43336</v>
      </c>
      <c r="D10971" s="62" t="s">
        <v>27971</v>
      </c>
      <c r="E10971" s="62" t="s">
        <v>160</v>
      </c>
      <c r="F10971" s="62" t="s">
        <v>137</v>
      </c>
      <c r="G10971" s="64">
        <v>43341</v>
      </c>
      <c r="H10971" s="62" t="s">
        <v>27972</v>
      </c>
      <c r="I10971" s="59"/>
      <c r="J10971" s="59"/>
      <c r="K10971" s="59"/>
      <c r="L10971" s="59"/>
      <c r="M10971" s="59"/>
      <c r="N10971" s="59"/>
      <c r="O10971" s="59"/>
      <c r="P10971" s="59"/>
      <c r="Q10971" s="59"/>
      <c r="R10971" s="59"/>
      <c r="S10971" s="59"/>
      <c r="T10971" s="59"/>
      <c r="U10971" s="59"/>
      <c r="V10971" s="59"/>
      <c r="W10971" s="59"/>
      <c r="X10971" s="59"/>
      <c r="Y10971" s="59"/>
      <c r="Z10971" s="59"/>
      <c r="AA10971" s="59"/>
      <c r="AB10971" s="59"/>
      <c r="AC10971" s="59"/>
    </row>
    <row r="10972" spans="1:29" x14ac:dyDescent="0.2">
      <c r="A10972" s="62" t="s">
        <v>27973</v>
      </c>
      <c r="B10972" s="63">
        <v>10968</v>
      </c>
      <c r="C10972" s="64">
        <v>43336</v>
      </c>
      <c r="D10972" s="62" t="s">
        <v>27974</v>
      </c>
      <c r="E10972" s="62" t="s">
        <v>160</v>
      </c>
      <c r="F10972" s="62" t="s">
        <v>137</v>
      </c>
      <c r="G10972" s="64">
        <v>43341</v>
      </c>
      <c r="H10972" s="62" t="s">
        <v>27975</v>
      </c>
      <c r="I10972" s="59"/>
      <c r="J10972" s="59"/>
      <c r="K10972" s="59"/>
      <c r="L10972" s="59"/>
      <c r="M10972" s="59"/>
      <c r="N10972" s="59"/>
      <c r="O10972" s="59"/>
      <c r="P10972" s="59"/>
      <c r="Q10972" s="59"/>
      <c r="R10972" s="59"/>
      <c r="S10972" s="59"/>
      <c r="T10972" s="59"/>
      <c r="U10972" s="59"/>
      <c r="V10972" s="59"/>
      <c r="W10972" s="59"/>
      <c r="X10972" s="59"/>
      <c r="Y10972" s="59"/>
      <c r="Z10972" s="59"/>
      <c r="AA10972" s="59"/>
      <c r="AB10972" s="59"/>
      <c r="AC10972" s="59"/>
    </row>
    <row r="10973" spans="1:29" x14ac:dyDescent="0.2">
      <c r="A10973" s="62" t="s">
        <v>27976</v>
      </c>
      <c r="B10973" s="63">
        <v>10969</v>
      </c>
      <c r="C10973" s="64">
        <v>43336</v>
      </c>
      <c r="D10973" s="62" t="s">
        <v>27977</v>
      </c>
      <c r="E10973" s="62" t="s">
        <v>160</v>
      </c>
      <c r="F10973" s="62" t="s">
        <v>137</v>
      </c>
      <c r="G10973" s="64">
        <v>43341</v>
      </c>
      <c r="H10973" s="62" t="s">
        <v>27978</v>
      </c>
      <c r="I10973" s="59"/>
      <c r="J10973" s="59"/>
      <c r="K10973" s="59"/>
      <c r="L10973" s="59"/>
      <c r="M10973" s="59"/>
      <c r="N10973" s="59"/>
      <c r="O10973" s="59"/>
      <c r="P10973" s="59"/>
      <c r="Q10973" s="59"/>
      <c r="R10973" s="59"/>
      <c r="S10973" s="59"/>
      <c r="T10973" s="59"/>
      <c r="U10973" s="59"/>
      <c r="V10973" s="59"/>
      <c r="W10973" s="59"/>
      <c r="X10973" s="59"/>
      <c r="Y10973" s="59"/>
      <c r="Z10973" s="59"/>
      <c r="AA10973" s="59"/>
      <c r="AB10973" s="59"/>
      <c r="AC10973" s="59"/>
    </row>
    <row r="10974" spans="1:29" x14ac:dyDescent="0.2">
      <c r="A10974" s="62" t="s">
        <v>27979</v>
      </c>
      <c r="B10974" s="63">
        <v>10970</v>
      </c>
      <c r="C10974" s="64">
        <v>43336</v>
      </c>
      <c r="D10974" s="62" t="s">
        <v>27980</v>
      </c>
      <c r="E10974" s="62" t="s">
        <v>160</v>
      </c>
      <c r="F10974" s="62" t="s">
        <v>137</v>
      </c>
      <c r="G10974" s="64">
        <v>43341</v>
      </c>
      <c r="H10974" s="62" t="s">
        <v>27981</v>
      </c>
      <c r="I10974" s="59"/>
      <c r="J10974" s="59"/>
      <c r="K10974" s="59"/>
      <c r="L10974" s="59"/>
      <c r="M10974" s="59"/>
      <c r="N10974" s="59"/>
      <c r="O10974" s="59"/>
      <c r="P10974" s="59"/>
      <c r="Q10974" s="59"/>
      <c r="R10974" s="59"/>
      <c r="S10974" s="59"/>
      <c r="T10974" s="59"/>
      <c r="U10974" s="59"/>
      <c r="V10974" s="59"/>
      <c r="W10974" s="59"/>
      <c r="X10974" s="59"/>
      <c r="Y10974" s="59"/>
      <c r="Z10974" s="59"/>
      <c r="AA10974" s="59"/>
      <c r="AB10974" s="59"/>
      <c r="AC10974" s="59"/>
    </row>
    <row r="10975" spans="1:29" x14ac:dyDescent="0.2">
      <c r="A10975" s="62" t="s">
        <v>27982</v>
      </c>
      <c r="B10975" s="63">
        <v>10971</v>
      </c>
      <c r="C10975" s="64">
        <v>43336</v>
      </c>
      <c r="D10975" s="62" t="s">
        <v>27983</v>
      </c>
      <c r="E10975" s="62" t="s">
        <v>160</v>
      </c>
      <c r="F10975" s="62" t="s">
        <v>137</v>
      </c>
      <c r="G10975" s="64">
        <v>43341</v>
      </c>
      <c r="H10975" s="62" t="s">
        <v>27984</v>
      </c>
      <c r="I10975" s="59"/>
      <c r="J10975" s="59"/>
      <c r="K10975" s="59"/>
      <c r="L10975" s="59"/>
      <c r="M10975" s="59"/>
      <c r="N10975" s="59"/>
      <c r="O10975" s="59"/>
      <c r="P10975" s="59"/>
      <c r="Q10975" s="59"/>
      <c r="R10975" s="59"/>
      <c r="S10975" s="59"/>
      <c r="T10975" s="59"/>
      <c r="U10975" s="59"/>
      <c r="V10975" s="59"/>
      <c r="W10975" s="59"/>
      <c r="X10975" s="59"/>
      <c r="Y10975" s="59"/>
      <c r="Z10975" s="59"/>
      <c r="AA10975" s="59"/>
      <c r="AB10975" s="59"/>
      <c r="AC10975" s="59"/>
    </row>
    <row r="10976" spans="1:29" x14ac:dyDescent="0.2">
      <c r="A10976" s="62" t="s">
        <v>27985</v>
      </c>
      <c r="B10976" s="63">
        <v>10972</v>
      </c>
      <c r="C10976" s="64">
        <v>43336</v>
      </c>
      <c r="D10976" s="62" t="s">
        <v>27986</v>
      </c>
      <c r="E10976" s="62" t="s">
        <v>160</v>
      </c>
      <c r="F10976" s="62" t="s">
        <v>137</v>
      </c>
      <c r="G10976" s="64">
        <v>43342</v>
      </c>
      <c r="H10976" s="62" t="s">
        <v>27987</v>
      </c>
      <c r="I10976" s="59"/>
      <c r="J10976" s="59"/>
      <c r="K10976" s="59"/>
      <c r="L10976" s="59"/>
      <c r="M10976" s="59"/>
      <c r="N10976" s="59"/>
      <c r="O10976" s="59"/>
      <c r="P10976" s="59"/>
      <c r="Q10976" s="59"/>
      <c r="R10976" s="59"/>
      <c r="S10976" s="59"/>
      <c r="T10976" s="59"/>
      <c r="U10976" s="59"/>
      <c r="V10976" s="59"/>
      <c r="W10976" s="59"/>
      <c r="X10976" s="59"/>
      <c r="Y10976" s="59"/>
      <c r="Z10976" s="59"/>
      <c r="AA10976" s="59"/>
      <c r="AB10976" s="59"/>
      <c r="AC10976" s="59"/>
    </row>
    <row r="10977" spans="1:29" x14ac:dyDescent="0.2">
      <c r="A10977" s="62" t="s">
        <v>27988</v>
      </c>
      <c r="B10977" s="63">
        <v>10973</v>
      </c>
      <c r="C10977" s="64">
        <v>43336</v>
      </c>
      <c r="D10977" s="62" t="s">
        <v>27989</v>
      </c>
      <c r="E10977" s="62" t="s">
        <v>160</v>
      </c>
      <c r="F10977" s="62" t="s">
        <v>137</v>
      </c>
      <c r="G10977" s="64">
        <v>43341</v>
      </c>
      <c r="H10977" s="62" t="s">
        <v>27990</v>
      </c>
      <c r="I10977" s="59"/>
      <c r="J10977" s="59"/>
      <c r="K10977" s="59"/>
      <c r="L10977" s="59"/>
      <c r="M10977" s="59"/>
      <c r="N10977" s="59"/>
      <c r="O10977" s="59"/>
      <c r="P10977" s="59"/>
      <c r="Q10977" s="59"/>
      <c r="R10977" s="59"/>
      <c r="S10977" s="59"/>
      <c r="T10977" s="59"/>
      <c r="U10977" s="59"/>
      <c r="V10977" s="59"/>
      <c r="W10977" s="59"/>
      <c r="X10977" s="59"/>
      <c r="Y10977" s="59"/>
      <c r="Z10977" s="59"/>
      <c r="AA10977" s="59"/>
      <c r="AB10977" s="59"/>
      <c r="AC10977" s="59"/>
    </row>
    <row r="10978" spans="1:29" x14ac:dyDescent="0.2">
      <c r="A10978" s="62" t="s">
        <v>27991</v>
      </c>
      <c r="B10978" s="63">
        <v>10974</v>
      </c>
      <c r="C10978" s="64">
        <v>43336</v>
      </c>
      <c r="D10978" s="62" t="s">
        <v>27992</v>
      </c>
      <c r="E10978" s="62" t="s">
        <v>160</v>
      </c>
      <c r="F10978" s="62" t="s">
        <v>137</v>
      </c>
      <c r="G10978" s="64">
        <v>43341</v>
      </c>
      <c r="H10978" s="62" t="s">
        <v>27993</v>
      </c>
      <c r="I10978" s="59"/>
      <c r="J10978" s="59"/>
      <c r="K10978" s="59"/>
      <c r="L10978" s="59"/>
      <c r="M10978" s="59"/>
      <c r="N10978" s="59"/>
      <c r="O10978" s="59"/>
      <c r="P10978" s="59"/>
      <c r="Q10978" s="59"/>
      <c r="R10978" s="59"/>
      <c r="S10978" s="59"/>
      <c r="T10978" s="59"/>
      <c r="U10978" s="59"/>
      <c r="V10978" s="59"/>
      <c r="W10978" s="59"/>
      <c r="X10978" s="59"/>
      <c r="Y10978" s="59"/>
      <c r="Z10978" s="59"/>
      <c r="AA10978" s="59"/>
      <c r="AB10978" s="59"/>
      <c r="AC10978" s="59"/>
    </row>
    <row r="10979" spans="1:29" x14ac:dyDescent="0.2">
      <c r="A10979" s="62" t="s">
        <v>27994</v>
      </c>
      <c r="B10979" s="63">
        <v>10975</v>
      </c>
      <c r="C10979" s="64">
        <v>43336</v>
      </c>
      <c r="D10979" s="62" t="s">
        <v>27995</v>
      </c>
      <c r="E10979" s="62" t="s">
        <v>160</v>
      </c>
      <c r="F10979" s="62" t="s">
        <v>137</v>
      </c>
      <c r="G10979" s="64">
        <v>43341</v>
      </c>
      <c r="H10979" s="62" t="s">
        <v>27996</v>
      </c>
      <c r="I10979" s="59"/>
      <c r="J10979" s="59"/>
      <c r="K10979" s="59"/>
      <c r="L10979" s="59"/>
      <c r="M10979" s="59"/>
      <c r="N10979" s="59"/>
      <c r="O10979" s="59"/>
      <c r="P10979" s="59"/>
      <c r="Q10979" s="59"/>
      <c r="R10979" s="59"/>
      <c r="S10979" s="59"/>
      <c r="T10979" s="59"/>
      <c r="U10979" s="59"/>
      <c r="V10979" s="59"/>
      <c r="W10979" s="59"/>
      <c r="X10979" s="59"/>
      <c r="Y10979" s="59"/>
      <c r="Z10979" s="59"/>
      <c r="AA10979" s="59"/>
      <c r="AB10979" s="59"/>
      <c r="AC10979" s="59"/>
    </row>
    <row r="10980" spans="1:29" x14ac:dyDescent="0.2">
      <c r="A10980" s="62" t="s">
        <v>27997</v>
      </c>
      <c r="B10980" s="63">
        <v>10976</v>
      </c>
      <c r="C10980" s="64">
        <v>43336</v>
      </c>
      <c r="D10980" s="62" t="s">
        <v>27998</v>
      </c>
      <c r="E10980" s="62" t="s">
        <v>1895</v>
      </c>
      <c r="F10980" s="62" t="s">
        <v>137</v>
      </c>
      <c r="G10980" s="64">
        <v>43341</v>
      </c>
      <c r="H10980" s="62" t="s">
        <v>27999</v>
      </c>
      <c r="I10980" s="59"/>
      <c r="J10980" s="59"/>
      <c r="K10980" s="59"/>
      <c r="L10980" s="59"/>
      <c r="M10980" s="59"/>
      <c r="N10980" s="59"/>
      <c r="O10980" s="59"/>
      <c r="P10980" s="59"/>
      <c r="Q10980" s="59"/>
      <c r="R10980" s="59"/>
      <c r="S10980" s="59"/>
      <c r="T10980" s="59"/>
      <c r="U10980" s="59"/>
      <c r="V10980" s="59"/>
      <c r="W10980" s="59"/>
      <c r="X10980" s="59"/>
      <c r="Y10980" s="59"/>
      <c r="Z10980" s="59"/>
      <c r="AA10980" s="59"/>
      <c r="AB10980" s="59"/>
      <c r="AC10980" s="59"/>
    </row>
    <row r="10981" spans="1:29" x14ac:dyDescent="0.2">
      <c r="A10981" s="62" t="s">
        <v>28000</v>
      </c>
      <c r="B10981" s="63">
        <v>10977</v>
      </c>
      <c r="C10981" s="64">
        <v>43336</v>
      </c>
      <c r="D10981" s="62" t="s">
        <v>28001</v>
      </c>
      <c r="E10981" s="62" t="s">
        <v>1895</v>
      </c>
      <c r="F10981" s="62" t="s">
        <v>137</v>
      </c>
      <c r="G10981" s="64">
        <v>43341</v>
      </c>
      <c r="H10981" s="62" t="s">
        <v>28002</v>
      </c>
      <c r="I10981" s="59"/>
      <c r="J10981" s="59"/>
      <c r="K10981" s="59"/>
      <c r="L10981" s="59"/>
      <c r="M10981" s="59"/>
      <c r="N10981" s="59"/>
      <c r="O10981" s="59"/>
      <c r="P10981" s="59"/>
      <c r="Q10981" s="59"/>
      <c r="R10981" s="59"/>
      <c r="S10981" s="59"/>
      <c r="T10981" s="59"/>
      <c r="U10981" s="59"/>
      <c r="V10981" s="59"/>
      <c r="W10981" s="59"/>
      <c r="X10981" s="59"/>
      <c r="Y10981" s="59"/>
      <c r="Z10981" s="59"/>
      <c r="AA10981" s="59"/>
      <c r="AB10981" s="59"/>
      <c r="AC10981" s="59"/>
    </row>
    <row r="10982" spans="1:29" x14ac:dyDescent="0.2">
      <c r="A10982" s="62" t="s">
        <v>28003</v>
      </c>
      <c r="B10982" s="63">
        <v>10978</v>
      </c>
      <c r="C10982" s="64">
        <v>43336</v>
      </c>
      <c r="D10982" s="62" t="s">
        <v>28004</v>
      </c>
      <c r="E10982" s="62" t="s">
        <v>1895</v>
      </c>
      <c r="F10982" s="62" t="s">
        <v>137</v>
      </c>
      <c r="G10982" s="64">
        <v>43342</v>
      </c>
      <c r="H10982" s="62" t="s">
        <v>28005</v>
      </c>
      <c r="I10982" s="59"/>
      <c r="J10982" s="59"/>
      <c r="K10982" s="59"/>
      <c r="L10982" s="59"/>
      <c r="M10982" s="59"/>
      <c r="N10982" s="59"/>
      <c r="O10982" s="59"/>
      <c r="P10982" s="59"/>
      <c r="Q10982" s="59"/>
      <c r="R10982" s="59"/>
      <c r="S10982" s="59"/>
      <c r="T10982" s="59"/>
      <c r="U10982" s="59"/>
      <c r="V10982" s="59"/>
      <c r="W10982" s="59"/>
      <c r="X10982" s="59"/>
      <c r="Y10982" s="59"/>
      <c r="Z10982" s="59"/>
      <c r="AA10982" s="59"/>
      <c r="AB10982" s="59"/>
      <c r="AC10982" s="59"/>
    </row>
    <row r="10983" spans="1:29" x14ac:dyDescent="0.2">
      <c r="A10983" s="62" t="s">
        <v>28006</v>
      </c>
      <c r="B10983" s="63">
        <v>10979</v>
      </c>
      <c r="C10983" s="64">
        <v>43336</v>
      </c>
      <c r="D10983" s="62" t="s">
        <v>28007</v>
      </c>
      <c r="E10983" s="62" t="s">
        <v>1895</v>
      </c>
      <c r="F10983" s="62" t="s">
        <v>137</v>
      </c>
      <c r="G10983" s="64">
        <v>43341</v>
      </c>
      <c r="H10983" s="62" t="s">
        <v>28008</v>
      </c>
      <c r="I10983" s="59"/>
      <c r="J10983" s="59"/>
      <c r="K10983" s="59"/>
      <c r="L10983" s="59"/>
      <c r="M10983" s="59"/>
      <c r="N10983" s="59"/>
      <c r="O10983" s="59"/>
      <c r="P10983" s="59"/>
      <c r="Q10983" s="59"/>
      <c r="R10983" s="59"/>
      <c r="S10983" s="59"/>
      <c r="T10983" s="59"/>
      <c r="U10983" s="59"/>
      <c r="V10983" s="59"/>
      <c r="W10983" s="59"/>
      <c r="X10983" s="59"/>
      <c r="Y10983" s="59"/>
      <c r="Z10983" s="59"/>
      <c r="AA10983" s="59"/>
      <c r="AB10983" s="59"/>
      <c r="AC10983" s="59"/>
    </row>
    <row r="10984" spans="1:29" x14ac:dyDescent="0.2">
      <c r="A10984" s="62" t="s">
        <v>28009</v>
      </c>
      <c r="B10984" s="63">
        <v>10980</v>
      </c>
      <c r="C10984" s="64">
        <v>43336</v>
      </c>
      <c r="D10984" s="62" t="s">
        <v>28010</v>
      </c>
      <c r="E10984" s="62" t="s">
        <v>1895</v>
      </c>
      <c r="F10984" s="62" t="s">
        <v>150</v>
      </c>
      <c r="G10984" s="64">
        <v>43355</v>
      </c>
      <c r="H10984" s="62" t="s">
        <v>28011</v>
      </c>
      <c r="I10984" s="59"/>
      <c r="J10984" s="59"/>
      <c r="K10984" s="59"/>
      <c r="L10984" s="59"/>
      <c r="M10984" s="59"/>
      <c r="N10984" s="59"/>
      <c r="O10984" s="59"/>
      <c r="P10984" s="59"/>
      <c r="Q10984" s="59"/>
      <c r="R10984" s="59"/>
      <c r="S10984" s="59"/>
      <c r="T10984" s="59"/>
      <c r="U10984" s="59"/>
      <c r="V10984" s="59"/>
      <c r="W10984" s="59"/>
      <c r="X10984" s="59"/>
      <c r="Y10984" s="59"/>
      <c r="Z10984" s="59"/>
      <c r="AA10984" s="59"/>
      <c r="AB10984" s="59"/>
      <c r="AC10984" s="59"/>
    </row>
    <row r="10985" spans="1:29" x14ac:dyDescent="0.2">
      <c r="A10985" s="62" t="s">
        <v>28012</v>
      </c>
      <c r="B10985" s="63">
        <v>10981</v>
      </c>
      <c r="C10985" s="64">
        <v>43336</v>
      </c>
      <c r="D10985" s="62" t="s">
        <v>27977</v>
      </c>
      <c r="E10985" s="62" t="s">
        <v>1895</v>
      </c>
      <c r="F10985" s="62" t="s">
        <v>137</v>
      </c>
      <c r="G10985" s="64">
        <v>43341</v>
      </c>
      <c r="H10985" s="62" t="s">
        <v>28013</v>
      </c>
      <c r="I10985" s="59"/>
      <c r="J10985" s="59"/>
      <c r="K10985" s="59"/>
      <c r="L10985" s="59"/>
      <c r="M10985" s="59"/>
      <c r="N10985" s="59"/>
      <c r="O10985" s="59"/>
      <c r="P10985" s="59"/>
      <c r="Q10985" s="59"/>
      <c r="R10985" s="59"/>
      <c r="S10985" s="59"/>
      <c r="T10985" s="59"/>
      <c r="U10985" s="59"/>
      <c r="V10985" s="59"/>
      <c r="W10985" s="59"/>
      <c r="X10985" s="59"/>
      <c r="Y10985" s="59"/>
      <c r="Z10985" s="59"/>
      <c r="AA10985" s="59"/>
      <c r="AB10985" s="59"/>
      <c r="AC10985" s="59"/>
    </row>
    <row r="10986" spans="1:29" x14ac:dyDescent="0.2">
      <c r="A10986" s="62" t="s">
        <v>28014</v>
      </c>
      <c r="B10986" s="63">
        <v>10982</v>
      </c>
      <c r="C10986" s="64">
        <v>43336</v>
      </c>
      <c r="D10986" s="62" t="s">
        <v>28015</v>
      </c>
      <c r="E10986" s="62" t="s">
        <v>1895</v>
      </c>
      <c r="F10986" s="62" t="s">
        <v>137</v>
      </c>
      <c r="G10986" s="64">
        <v>43341</v>
      </c>
      <c r="H10986" s="62" t="s">
        <v>28016</v>
      </c>
      <c r="I10986" s="59"/>
      <c r="J10986" s="59"/>
      <c r="K10986" s="59"/>
      <c r="L10986" s="59"/>
      <c r="M10986" s="59"/>
      <c r="N10986" s="59"/>
      <c r="O10986" s="59"/>
      <c r="P10986" s="59"/>
      <c r="Q10986" s="59"/>
      <c r="R10986" s="59"/>
      <c r="S10986" s="59"/>
      <c r="T10986" s="59"/>
      <c r="U10986" s="59"/>
      <c r="V10986" s="59"/>
      <c r="W10986" s="59"/>
      <c r="X10986" s="59"/>
      <c r="Y10986" s="59"/>
      <c r="Z10986" s="59"/>
      <c r="AA10986" s="59"/>
      <c r="AB10986" s="59"/>
      <c r="AC10986" s="59"/>
    </row>
    <row r="10987" spans="1:29" x14ac:dyDescent="0.2">
      <c r="A10987" s="62" t="s">
        <v>28017</v>
      </c>
      <c r="B10987" s="63">
        <v>10983</v>
      </c>
      <c r="C10987" s="64">
        <v>43336</v>
      </c>
      <c r="D10987" s="62" t="s">
        <v>28018</v>
      </c>
      <c r="E10987" s="62" t="s">
        <v>1895</v>
      </c>
      <c r="F10987" s="62" t="s">
        <v>137</v>
      </c>
      <c r="G10987" s="64">
        <v>43341</v>
      </c>
      <c r="H10987" s="62" t="s">
        <v>28019</v>
      </c>
      <c r="I10987" s="59"/>
      <c r="J10987" s="59"/>
      <c r="K10987" s="59"/>
      <c r="L10987" s="59"/>
      <c r="M10987" s="59"/>
      <c r="N10987" s="59"/>
      <c r="O10987" s="59"/>
      <c r="P10987" s="59"/>
      <c r="Q10987" s="59"/>
      <c r="R10987" s="59"/>
      <c r="S10987" s="59"/>
      <c r="T10987" s="59"/>
      <c r="U10987" s="59"/>
      <c r="V10987" s="59"/>
      <c r="W10987" s="59"/>
      <c r="X10987" s="59"/>
      <c r="Y10987" s="59"/>
      <c r="Z10987" s="59"/>
      <c r="AA10987" s="59"/>
      <c r="AB10987" s="59"/>
      <c r="AC10987" s="59"/>
    </row>
    <row r="10988" spans="1:29" x14ac:dyDescent="0.2">
      <c r="A10988" s="62" t="s">
        <v>28020</v>
      </c>
      <c r="B10988" s="63">
        <v>10984</v>
      </c>
      <c r="C10988" s="64">
        <v>43336</v>
      </c>
      <c r="D10988" s="62" t="s">
        <v>28021</v>
      </c>
      <c r="E10988" s="62" t="s">
        <v>1895</v>
      </c>
      <c r="F10988" s="62" t="s">
        <v>137</v>
      </c>
      <c r="G10988" s="64">
        <v>43346</v>
      </c>
      <c r="H10988" s="62" t="s">
        <v>28022</v>
      </c>
      <c r="I10988" s="59"/>
      <c r="J10988" s="59"/>
      <c r="K10988" s="59"/>
      <c r="L10988" s="59"/>
      <c r="M10988" s="59"/>
      <c r="N10988" s="59"/>
      <c r="O10988" s="59"/>
      <c r="P10988" s="59"/>
      <c r="Q10988" s="59"/>
      <c r="R10988" s="59"/>
      <c r="S10988" s="59"/>
      <c r="T10988" s="59"/>
      <c r="U10988" s="59"/>
      <c r="V10988" s="59"/>
      <c r="W10988" s="59"/>
      <c r="X10988" s="59"/>
      <c r="Y10988" s="59"/>
      <c r="Z10988" s="59"/>
      <c r="AA10988" s="59"/>
      <c r="AB10988" s="59"/>
      <c r="AC10988" s="59"/>
    </row>
    <row r="10989" spans="1:29" x14ac:dyDescent="0.2">
      <c r="A10989" s="62" t="s">
        <v>28023</v>
      </c>
      <c r="B10989" s="63">
        <v>10985</v>
      </c>
      <c r="C10989" s="64">
        <v>43336</v>
      </c>
      <c r="D10989" s="62" t="s">
        <v>28024</v>
      </c>
      <c r="E10989" s="62" t="s">
        <v>1895</v>
      </c>
      <c r="F10989" s="62" t="s">
        <v>137</v>
      </c>
      <c r="G10989" s="64">
        <v>43341</v>
      </c>
      <c r="H10989" s="62" t="s">
        <v>28025</v>
      </c>
      <c r="I10989" s="59"/>
      <c r="J10989" s="59"/>
      <c r="K10989" s="59"/>
      <c r="L10989" s="59"/>
      <c r="M10989" s="59"/>
      <c r="N10989" s="59"/>
      <c r="O10989" s="59"/>
      <c r="P10989" s="59"/>
      <c r="Q10989" s="59"/>
      <c r="R10989" s="59"/>
      <c r="S10989" s="59"/>
      <c r="T10989" s="59"/>
      <c r="U10989" s="59"/>
      <c r="V10989" s="59"/>
      <c r="W10989" s="59"/>
      <c r="X10989" s="59"/>
      <c r="Y10989" s="59"/>
      <c r="Z10989" s="59"/>
      <c r="AA10989" s="59"/>
      <c r="AB10989" s="59"/>
      <c r="AC10989" s="59"/>
    </row>
    <row r="10990" spans="1:29" x14ac:dyDescent="0.2">
      <c r="A10990" s="62" t="s">
        <v>28026</v>
      </c>
      <c r="B10990" s="63">
        <v>10986</v>
      </c>
      <c r="C10990" s="64">
        <v>43336</v>
      </c>
      <c r="D10990" s="62" t="s">
        <v>28027</v>
      </c>
      <c r="E10990" s="62" t="s">
        <v>1895</v>
      </c>
      <c r="F10990" s="62" t="s">
        <v>137</v>
      </c>
      <c r="G10990" s="64">
        <v>43341</v>
      </c>
      <c r="H10990" s="62" t="s">
        <v>28028</v>
      </c>
      <c r="I10990" s="59"/>
      <c r="J10990" s="59"/>
      <c r="K10990" s="59"/>
      <c r="L10990" s="59"/>
      <c r="M10990" s="59"/>
      <c r="N10990" s="59"/>
      <c r="O10990" s="59"/>
      <c r="P10990" s="59"/>
      <c r="Q10990" s="59"/>
      <c r="R10990" s="59"/>
      <c r="S10990" s="59"/>
      <c r="T10990" s="59"/>
      <c r="U10990" s="59"/>
      <c r="V10990" s="59"/>
      <c r="W10990" s="59"/>
      <c r="X10990" s="59"/>
      <c r="Y10990" s="59"/>
      <c r="Z10990" s="59"/>
      <c r="AA10990" s="59"/>
      <c r="AB10990" s="59"/>
      <c r="AC10990" s="59"/>
    </row>
    <row r="10991" spans="1:29" x14ac:dyDescent="0.2">
      <c r="A10991" s="62" t="s">
        <v>28029</v>
      </c>
      <c r="B10991" s="63">
        <v>10987</v>
      </c>
      <c r="C10991" s="64">
        <v>43336</v>
      </c>
      <c r="D10991" s="62" t="s">
        <v>13111</v>
      </c>
      <c r="E10991" s="62" t="s">
        <v>149</v>
      </c>
      <c r="F10991" s="62" t="s">
        <v>137</v>
      </c>
      <c r="G10991" s="64">
        <v>43341</v>
      </c>
      <c r="H10991" s="62" t="s">
        <v>28030</v>
      </c>
      <c r="I10991" s="59"/>
      <c r="J10991" s="59"/>
      <c r="K10991" s="59"/>
      <c r="L10991" s="59"/>
      <c r="M10991" s="59"/>
      <c r="N10991" s="59"/>
      <c r="O10991" s="59"/>
      <c r="P10991" s="59"/>
      <c r="Q10991" s="59"/>
      <c r="R10991" s="59"/>
      <c r="S10991" s="59"/>
      <c r="T10991" s="59"/>
      <c r="U10991" s="59"/>
      <c r="V10991" s="59"/>
      <c r="W10991" s="59"/>
      <c r="X10991" s="59"/>
      <c r="Y10991" s="59"/>
      <c r="Z10991" s="59"/>
      <c r="AA10991" s="59"/>
      <c r="AB10991" s="59"/>
      <c r="AC10991" s="59"/>
    </row>
    <row r="10992" spans="1:29" x14ac:dyDescent="0.2">
      <c r="A10992" s="62" t="s">
        <v>28031</v>
      </c>
      <c r="B10992" s="63">
        <v>10988</v>
      </c>
      <c r="C10992" s="64">
        <v>43336</v>
      </c>
      <c r="D10992" s="62" t="s">
        <v>28032</v>
      </c>
      <c r="E10992" s="62" t="s">
        <v>28033</v>
      </c>
      <c r="F10992" s="62" t="s">
        <v>137</v>
      </c>
      <c r="G10992" s="64">
        <v>43346</v>
      </c>
      <c r="H10992" s="62" t="s">
        <v>28034</v>
      </c>
      <c r="I10992" s="59"/>
      <c r="J10992" s="59"/>
      <c r="K10992" s="59"/>
      <c r="L10992" s="59"/>
      <c r="M10992" s="59"/>
      <c r="N10992" s="59"/>
      <c r="O10992" s="59"/>
      <c r="P10992" s="59"/>
      <c r="Q10992" s="59"/>
      <c r="R10992" s="59"/>
      <c r="S10992" s="59"/>
      <c r="T10992" s="59"/>
      <c r="U10992" s="59"/>
      <c r="V10992" s="59"/>
      <c r="W10992" s="59"/>
      <c r="X10992" s="59"/>
      <c r="Y10992" s="59"/>
      <c r="Z10992" s="59"/>
      <c r="AA10992" s="59"/>
      <c r="AB10992" s="59"/>
      <c r="AC10992" s="59"/>
    </row>
    <row r="10993" spans="1:29" x14ac:dyDescent="0.2">
      <c r="A10993" s="62" t="s">
        <v>28035</v>
      </c>
      <c r="B10993" s="63">
        <v>10989</v>
      </c>
      <c r="C10993" s="64">
        <v>43336</v>
      </c>
      <c r="D10993" s="62" t="s">
        <v>28036</v>
      </c>
      <c r="E10993" s="62" t="s">
        <v>28033</v>
      </c>
      <c r="F10993" s="62" t="s">
        <v>137</v>
      </c>
      <c r="G10993" s="64">
        <v>43348</v>
      </c>
      <c r="H10993" s="62" t="s">
        <v>28037</v>
      </c>
      <c r="I10993" s="59"/>
      <c r="J10993" s="59"/>
      <c r="K10993" s="59"/>
      <c r="L10993" s="59"/>
      <c r="M10993" s="59"/>
      <c r="N10993" s="59"/>
      <c r="O10993" s="59"/>
      <c r="P10993" s="59"/>
      <c r="Q10993" s="59"/>
      <c r="R10993" s="59"/>
      <c r="S10993" s="59"/>
      <c r="T10993" s="59"/>
      <c r="U10993" s="59"/>
      <c r="V10993" s="59"/>
      <c r="W10993" s="59"/>
      <c r="X10993" s="59"/>
      <c r="Y10993" s="59"/>
      <c r="Z10993" s="59"/>
      <c r="AA10993" s="59"/>
      <c r="AB10993" s="59"/>
      <c r="AC10993" s="59"/>
    </row>
    <row r="10994" spans="1:29" x14ac:dyDescent="0.2">
      <c r="A10994" s="62" t="s">
        <v>28038</v>
      </c>
      <c r="B10994" s="63">
        <v>10990</v>
      </c>
      <c r="C10994" s="64">
        <v>43336</v>
      </c>
      <c r="D10994" s="62" t="s">
        <v>28039</v>
      </c>
      <c r="E10994" s="62" t="s">
        <v>28033</v>
      </c>
      <c r="F10994" s="62" t="s">
        <v>137</v>
      </c>
      <c r="G10994" s="64">
        <v>43343</v>
      </c>
      <c r="H10994" s="62" t="s">
        <v>28040</v>
      </c>
      <c r="I10994" s="59"/>
      <c r="J10994" s="59"/>
      <c r="K10994" s="59"/>
      <c r="L10994" s="59"/>
      <c r="M10994" s="59"/>
      <c r="N10994" s="59"/>
      <c r="O10994" s="59"/>
      <c r="P10994" s="59"/>
      <c r="Q10994" s="59"/>
      <c r="R10994" s="59"/>
      <c r="S10994" s="59"/>
      <c r="T10994" s="59"/>
      <c r="U10994" s="59"/>
      <c r="V10994" s="59"/>
      <c r="W10994" s="59"/>
      <c r="X10994" s="59"/>
      <c r="Y10994" s="59"/>
      <c r="Z10994" s="59"/>
      <c r="AA10994" s="59"/>
      <c r="AB10994" s="59"/>
      <c r="AC10994" s="59"/>
    </row>
    <row r="10995" spans="1:29" x14ac:dyDescent="0.2">
      <c r="A10995" s="62" t="s">
        <v>28041</v>
      </c>
      <c r="B10995" s="63">
        <v>10991</v>
      </c>
      <c r="C10995" s="64">
        <v>43336</v>
      </c>
      <c r="D10995" s="62" t="s">
        <v>153</v>
      </c>
      <c r="E10995" s="62" t="s">
        <v>15776</v>
      </c>
      <c r="F10995" s="62" t="s">
        <v>137</v>
      </c>
      <c r="G10995" s="64">
        <v>43346</v>
      </c>
      <c r="H10995" s="62" t="s">
        <v>28042</v>
      </c>
      <c r="I10995" s="59"/>
      <c r="J10995" s="59"/>
      <c r="K10995" s="59"/>
      <c r="L10995" s="59"/>
      <c r="M10995" s="59"/>
      <c r="N10995" s="59"/>
      <c r="O10995" s="59"/>
      <c r="P10995" s="59"/>
      <c r="Q10995" s="59"/>
      <c r="R10995" s="59"/>
      <c r="S10995" s="59"/>
      <c r="T10995" s="59"/>
      <c r="U10995" s="59"/>
      <c r="V10995" s="59"/>
      <c r="W10995" s="59"/>
      <c r="X10995" s="59"/>
      <c r="Y10995" s="59"/>
      <c r="Z10995" s="59"/>
      <c r="AA10995" s="59"/>
      <c r="AB10995" s="59"/>
      <c r="AC10995" s="59"/>
    </row>
    <row r="10996" spans="1:29" x14ac:dyDescent="0.2">
      <c r="A10996" s="62" t="s">
        <v>28043</v>
      </c>
      <c r="B10996" s="63">
        <v>10992</v>
      </c>
      <c r="C10996" s="64">
        <v>43336</v>
      </c>
      <c r="D10996" s="62" t="s">
        <v>28044</v>
      </c>
      <c r="E10996" s="62" t="s">
        <v>28045</v>
      </c>
      <c r="F10996" s="62" t="s">
        <v>137</v>
      </c>
      <c r="G10996" s="64">
        <v>43349</v>
      </c>
      <c r="H10996" s="62" t="s">
        <v>28046</v>
      </c>
      <c r="I10996" s="59"/>
      <c r="J10996" s="59"/>
      <c r="K10996" s="59"/>
      <c r="L10996" s="59"/>
      <c r="M10996" s="59"/>
      <c r="N10996" s="59"/>
      <c r="O10996" s="59"/>
      <c r="P10996" s="59"/>
      <c r="Q10996" s="59"/>
      <c r="R10996" s="59"/>
      <c r="S10996" s="59"/>
      <c r="T10996" s="59"/>
      <c r="U10996" s="59"/>
      <c r="V10996" s="59"/>
      <c r="W10996" s="59"/>
      <c r="X10996" s="59"/>
      <c r="Y10996" s="59"/>
      <c r="Z10996" s="59"/>
      <c r="AA10996" s="59"/>
      <c r="AB10996" s="59"/>
      <c r="AC10996" s="59"/>
    </row>
    <row r="10997" spans="1:29" x14ac:dyDescent="0.2">
      <c r="A10997" s="62" t="s">
        <v>28047</v>
      </c>
      <c r="B10997" s="63">
        <v>10993</v>
      </c>
      <c r="C10997" s="64">
        <v>43336</v>
      </c>
      <c r="D10997" s="62" t="s">
        <v>148</v>
      </c>
      <c r="E10997" s="62" t="s">
        <v>149</v>
      </c>
      <c r="F10997" s="62" t="s">
        <v>137</v>
      </c>
      <c r="G10997" s="64">
        <v>43348</v>
      </c>
      <c r="H10997" s="62" t="s">
        <v>28048</v>
      </c>
      <c r="I10997" s="59"/>
      <c r="J10997" s="59"/>
      <c r="K10997" s="59"/>
      <c r="L10997" s="59"/>
      <c r="M10997" s="59"/>
      <c r="N10997" s="59"/>
      <c r="O10997" s="59"/>
      <c r="P10997" s="59"/>
      <c r="Q10997" s="59"/>
      <c r="R10997" s="59"/>
      <c r="S10997" s="59"/>
      <c r="T10997" s="59"/>
      <c r="U10997" s="59"/>
      <c r="V10997" s="59"/>
      <c r="W10997" s="59"/>
      <c r="X10997" s="59"/>
      <c r="Y10997" s="59"/>
      <c r="Z10997" s="59"/>
      <c r="AA10997" s="59"/>
      <c r="AB10997" s="59"/>
      <c r="AC10997" s="59"/>
    </row>
    <row r="10998" spans="1:29" x14ac:dyDescent="0.2">
      <c r="A10998" s="62" t="s">
        <v>28049</v>
      </c>
      <c r="B10998" s="63">
        <v>10994</v>
      </c>
      <c r="C10998" s="64">
        <v>43336</v>
      </c>
      <c r="D10998" s="62" t="s">
        <v>153</v>
      </c>
      <c r="E10998" s="62" t="s">
        <v>1145</v>
      </c>
      <c r="F10998" s="62" t="s">
        <v>137</v>
      </c>
      <c r="G10998" s="64">
        <v>43346</v>
      </c>
      <c r="H10998" s="62" t="s">
        <v>28050</v>
      </c>
      <c r="I10998" s="59"/>
      <c r="J10998" s="59"/>
      <c r="K10998" s="59"/>
      <c r="L10998" s="59"/>
      <c r="M10998" s="59"/>
      <c r="N10998" s="59"/>
      <c r="O10998" s="59"/>
      <c r="P10998" s="59"/>
      <c r="Q10998" s="59"/>
      <c r="R10998" s="59"/>
      <c r="S10998" s="59"/>
      <c r="T10998" s="59"/>
      <c r="U10998" s="59"/>
      <c r="V10998" s="59"/>
      <c r="W10998" s="59"/>
      <c r="X10998" s="59"/>
      <c r="Y10998" s="59"/>
      <c r="Z10998" s="59"/>
      <c r="AA10998" s="59"/>
      <c r="AB10998" s="59"/>
      <c r="AC10998" s="59"/>
    </row>
    <row r="10999" spans="1:29" x14ac:dyDescent="0.2">
      <c r="A10999" s="62" t="s">
        <v>28051</v>
      </c>
      <c r="B10999" s="63">
        <v>10995</v>
      </c>
      <c r="C10999" s="64">
        <v>43336</v>
      </c>
      <c r="D10999" s="62" t="s">
        <v>28052</v>
      </c>
      <c r="E10999" s="62" t="s">
        <v>2239</v>
      </c>
      <c r="F10999" s="62" t="s">
        <v>1521</v>
      </c>
      <c r="G10999" s="64">
        <v>43349</v>
      </c>
      <c r="H10999" s="62" t="s">
        <v>27317</v>
      </c>
      <c r="I10999" s="59"/>
      <c r="J10999" s="59"/>
      <c r="K10999" s="59"/>
      <c r="L10999" s="59"/>
      <c r="M10999" s="59"/>
      <c r="N10999" s="59"/>
      <c r="O10999" s="59"/>
      <c r="P10999" s="59"/>
      <c r="Q10999" s="59"/>
      <c r="R10999" s="59"/>
      <c r="S10999" s="59"/>
      <c r="T10999" s="59"/>
      <c r="U10999" s="59"/>
      <c r="V10999" s="59"/>
      <c r="W10999" s="59"/>
      <c r="X10999" s="59"/>
      <c r="Y10999" s="59"/>
      <c r="Z10999" s="59"/>
      <c r="AA10999" s="59"/>
      <c r="AB10999" s="59"/>
      <c r="AC10999" s="59"/>
    </row>
    <row r="11000" spans="1:29" x14ac:dyDescent="0.2">
      <c r="A11000" s="62" t="s">
        <v>28053</v>
      </c>
      <c r="B11000" s="63">
        <v>10996</v>
      </c>
      <c r="C11000" s="64">
        <v>43336</v>
      </c>
      <c r="D11000" s="62" t="s">
        <v>148</v>
      </c>
      <c r="E11000" s="62" t="s">
        <v>149</v>
      </c>
      <c r="F11000" s="62" t="s">
        <v>137</v>
      </c>
      <c r="G11000" s="64">
        <v>43342</v>
      </c>
      <c r="H11000" s="62" t="s">
        <v>28054</v>
      </c>
      <c r="I11000" s="59"/>
      <c r="J11000" s="59"/>
      <c r="K11000" s="59"/>
      <c r="L11000" s="59"/>
      <c r="M11000" s="59"/>
      <c r="N11000" s="59"/>
      <c r="O11000" s="59"/>
      <c r="P11000" s="59"/>
      <c r="Q11000" s="59"/>
      <c r="R11000" s="59"/>
      <c r="S11000" s="59"/>
      <c r="T11000" s="59"/>
      <c r="U11000" s="59"/>
      <c r="V11000" s="59"/>
      <c r="W11000" s="59"/>
      <c r="X11000" s="59"/>
      <c r="Y11000" s="59"/>
      <c r="Z11000" s="59"/>
      <c r="AA11000" s="59"/>
      <c r="AB11000" s="59"/>
      <c r="AC11000" s="59"/>
    </row>
    <row r="11001" spans="1:29" x14ac:dyDescent="0.2">
      <c r="A11001" s="62" t="s">
        <v>28055</v>
      </c>
      <c r="B11001" s="63">
        <v>10997</v>
      </c>
      <c r="C11001" s="64">
        <v>43336</v>
      </c>
      <c r="D11001" s="62" t="s">
        <v>28056</v>
      </c>
      <c r="E11001" s="62" t="s">
        <v>149</v>
      </c>
      <c r="F11001" s="62" t="s">
        <v>137</v>
      </c>
      <c r="G11001" s="64">
        <v>43348</v>
      </c>
      <c r="H11001" s="62" t="s">
        <v>28057</v>
      </c>
      <c r="I11001" s="59"/>
      <c r="J11001" s="59"/>
      <c r="K11001" s="59"/>
      <c r="L11001" s="59"/>
      <c r="M11001" s="59"/>
      <c r="N11001" s="59"/>
      <c r="O11001" s="59"/>
      <c r="P11001" s="59"/>
      <c r="Q11001" s="59"/>
      <c r="R11001" s="59"/>
      <c r="S11001" s="59"/>
      <c r="T11001" s="59"/>
      <c r="U11001" s="59"/>
      <c r="V11001" s="59"/>
      <c r="W11001" s="59"/>
      <c r="X11001" s="59"/>
      <c r="Y11001" s="59"/>
      <c r="Z11001" s="59"/>
      <c r="AA11001" s="59"/>
      <c r="AB11001" s="59"/>
      <c r="AC11001" s="59"/>
    </row>
    <row r="11002" spans="1:29" x14ac:dyDescent="0.2">
      <c r="A11002" s="62" t="s">
        <v>28058</v>
      </c>
      <c r="B11002" s="63">
        <v>10998</v>
      </c>
      <c r="C11002" s="64">
        <v>43336</v>
      </c>
      <c r="D11002" s="62" t="s">
        <v>148</v>
      </c>
      <c r="E11002" s="62" t="s">
        <v>28059</v>
      </c>
      <c r="F11002" s="62" t="s">
        <v>137</v>
      </c>
      <c r="G11002" s="64">
        <v>43343</v>
      </c>
      <c r="H11002" s="62" t="s">
        <v>28060</v>
      </c>
      <c r="I11002" s="59"/>
      <c r="J11002" s="59"/>
      <c r="K11002" s="59"/>
      <c r="L11002" s="59"/>
      <c r="M11002" s="59"/>
      <c r="N11002" s="59"/>
      <c r="O11002" s="59"/>
      <c r="P11002" s="59"/>
      <c r="Q11002" s="59"/>
      <c r="R11002" s="59"/>
      <c r="S11002" s="59"/>
      <c r="T11002" s="59"/>
      <c r="U11002" s="59"/>
      <c r="V11002" s="59"/>
      <c r="W11002" s="59"/>
      <c r="X11002" s="59"/>
      <c r="Y11002" s="59"/>
      <c r="Z11002" s="59"/>
      <c r="AA11002" s="59"/>
      <c r="AB11002" s="59"/>
      <c r="AC11002" s="59"/>
    </row>
    <row r="11003" spans="1:29" x14ac:dyDescent="0.2">
      <c r="A11003" s="62" t="s">
        <v>28061</v>
      </c>
      <c r="B11003" s="63">
        <v>10999</v>
      </c>
      <c r="C11003" s="64">
        <v>43337</v>
      </c>
      <c r="D11003" s="62" t="s">
        <v>28062</v>
      </c>
      <c r="E11003" s="62" t="s">
        <v>149</v>
      </c>
      <c r="F11003" s="62" t="s">
        <v>137</v>
      </c>
      <c r="G11003" s="64">
        <v>43353</v>
      </c>
      <c r="H11003" s="62" t="s">
        <v>28063</v>
      </c>
      <c r="I11003" s="59"/>
      <c r="J11003" s="59"/>
      <c r="K11003" s="59"/>
      <c r="L11003" s="59"/>
      <c r="M11003" s="59"/>
      <c r="N11003" s="59"/>
      <c r="O11003" s="59"/>
      <c r="P11003" s="59"/>
      <c r="Q11003" s="59"/>
      <c r="R11003" s="59"/>
      <c r="S11003" s="59"/>
      <c r="T11003" s="59"/>
      <c r="U11003" s="59"/>
      <c r="V11003" s="59"/>
      <c r="W11003" s="59"/>
      <c r="X11003" s="59"/>
      <c r="Y11003" s="59"/>
      <c r="Z11003" s="59"/>
      <c r="AA11003" s="59"/>
      <c r="AB11003" s="59"/>
      <c r="AC11003" s="59"/>
    </row>
    <row r="11004" spans="1:29" x14ac:dyDescent="0.2">
      <c r="A11004" s="62" t="s">
        <v>28064</v>
      </c>
      <c r="B11004" s="63">
        <v>11000</v>
      </c>
      <c r="C11004" s="64">
        <v>43339</v>
      </c>
      <c r="D11004" s="62" t="s">
        <v>28065</v>
      </c>
      <c r="E11004" s="62" t="s">
        <v>149</v>
      </c>
      <c r="F11004" s="62" t="s">
        <v>137</v>
      </c>
      <c r="G11004" s="64">
        <v>43342</v>
      </c>
      <c r="H11004" s="62" t="s">
        <v>28066</v>
      </c>
      <c r="I11004" s="59"/>
      <c r="J11004" s="59"/>
      <c r="K11004" s="59"/>
      <c r="L11004" s="59"/>
      <c r="M11004" s="59"/>
      <c r="N11004" s="59"/>
      <c r="O11004" s="59"/>
      <c r="P11004" s="59"/>
      <c r="Q11004" s="59"/>
      <c r="R11004" s="59"/>
      <c r="S11004" s="59"/>
      <c r="T11004" s="59"/>
      <c r="U11004" s="59"/>
      <c r="V11004" s="59"/>
      <c r="W11004" s="59"/>
      <c r="X11004" s="59"/>
      <c r="Y11004" s="59"/>
      <c r="Z11004" s="59"/>
      <c r="AA11004" s="59"/>
      <c r="AB11004" s="59"/>
      <c r="AC11004" s="59"/>
    </row>
    <row r="11005" spans="1:29" x14ac:dyDescent="0.2">
      <c r="A11005" s="62" t="s">
        <v>28067</v>
      </c>
      <c r="B11005" s="63">
        <v>11001</v>
      </c>
      <c r="C11005" s="64">
        <v>43339</v>
      </c>
      <c r="D11005" s="62" t="s">
        <v>28068</v>
      </c>
      <c r="E11005" s="62" t="s">
        <v>160</v>
      </c>
      <c r="F11005" s="62" t="s">
        <v>161</v>
      </c>
      <c r="G11005" s="64">
        <v>43353</v>
      </c>
      <c r="H11005" s="62" t="s">
        <v>27356</v>
      </c>
      <c r="I11005" s="59"/>
      <c r="J11005" s="59"/>
      <c r="K11005" s="59"/>
      <c r="L11005" s="59"/>
      <c r="M11005" s="59"/>
      <c r="N11005" s="59"/>
      <c r="O11005" s="59"/>
      <c r="P11005" s="59"/>
      <c r="Q11005" s="59"/>
      <c r="R11005" s="59"/>
      <c r="S11005" s="59"/>
      <c r="T11005" s="59"/>
      <c r="U11005" s="59"/>
      <c r="V11005" s="59"/>
      <c r="W11005" s="59"/>
      <c r="X11005" s="59"/>
      <c r="Y11005" s="59"/>
      <c r="Z11005" s="59"/>
      <c r="AA11005" s="59"/>
      <c r="AB11005" s="59"/>
      <c r="AC11005" s="59"/>
    </row>
    <row r="11006" spans="1:29" x14ac:dyDescent="0.2">
      <c r="A11006" s="62" t="s">
        <v>28069</v>
      </c>
      <c r="B11006" s="63">
        <v>11002</v>
      </c>
      <c r="C11006" s="64">
        <v>43339</v>
      </c>
      <c r="D11006" s="62" t="s">
        <v>28070</v>
      </c>
      <c r="E11006" s="62" t="s">
        <v>160</v>
      </c>
      <c r="F11006" s="62" t="s">
        <v>161</v>
      </c>
      <c r="G11006" s="64">
        <v>43353</v>
      </c>
      <c r="H11006" s="62" t="s">
        <v>27356</v>
      </c>
      <c r="I11006" s="59"/>
      <c r="J11006" s="59"/>
      <c r="K11006" s="59"/>
      <c r="L11006" s="59"/>
      <c r="M11006" s="59"/>
      <c r="N11006" s="59"/>
      <c r="O11006" s="59"/>
      <c r="P11006" s="59"/>
      <c r="Q11006" s="59"/>
      <c r="R11006" s="59"/>
      <c r="S11006" s="59"/>
      <c r="T11006" s="59"/>
      <c r="U11006" s="59"/>
      <c r="V11006" s="59"/>
      <c r="W11006" s="59"/>
      <c r="X11006" s="59"/>
      <c r="Y11006" s="59"/>
      <c r="Z11006" s="59"/>
      <c r="AA11006" s="59"/>
      <c r="AB11006" s="59"/>
      <c r="AC11006" s="59"/>
    </row>
    <row r="11007" spans="1:29" x14ac:dyDescent="0.2">
      <c r="A11007" s="62" t="s">
        <v>28071</v>
      </c>
      <c r="B11007" s="63">
        <v>11003</v>
      </c>
      <c r="C11007" s="64">
        <v>43339</v>
      </c>
      <c r="D11007" s="62" t="s">
        <v>28072</v>
      </c>
      <c r="E11007" s="62" t="s">
        <v>160</v>
      </c>
      <c r="F11007" s="62" t="s">
        <v>137</v>
      </c>
      <c r="G11007" s="64">
        <v>43342</v>
      </c>
      <c r="H11007" s="62" t="s">
        <v>28073</v>
      </c>
      <c r="I11007" s="59"/>
      <c r="J11007" s="59"/>
      <c r="K11007" s="59"/>
      <c r="L11007" s="59"/>
      <c r="M11007" s="59"/>
      <c r="N11007" s="59"/>
      <c r="O11007" s="59"/>
      <c r="P11007" s="59"/>
      <c r="Q11007" s="59"/>
      <c r="R11007" s="59"/>
      <c r="S11007" s="59"/>
      <c r="T11007" s="59"/>
      <c r="U11007" s="59"/>
      <c r="V11007" s="59"/>
      <c r="W11007" s="59"/>
      <c r="X11007" s="59"/>
      <c r="Y11007" s="59"/>
      <c r="Z11007" s="59"/>
      <c r="AA11007" s="59"/>
      <c r="AB11007" s="59"/>
      <c r="AC11007" s="59"/>
    </row>
    <row r="11008" spans="1:29" x14ac:dyDescent="0.2">
      <c r="A11008" s="62" t="s">
        <v>28074</v>
      </c>
      <c r="B11008" s="63">
        <v>11004</v>
      </c>
      <c r="C11008" s="64">
        <v>43339</v>
      </c>
      <c r="D11008" s="62" t="s">
        <v>28075</v>
      </c>
      <c r="E11008" s="62" t="s">
        <v>160</v>
      </c>
      <c r="F11008" s="62" t="s">
        <v>137</v>
      </c>
      <c r="G11008" s="64">
        <v>43342</v>
      </c>
      <c r="H11008" s="62" t="s">
        <v>28076</v>
      </c>
      <c r="I11008" s="59"/>
      <c r="J11008" s="59"/>
      <c r="K11008" s="59"/>
      <c r="L11008" s="59"/>
      <c r="M11008" s="59"/>
      <c r="N11008" s="59"/>
      <c r="O11008" s="59"/>
      <c r="P11008" s="59"/>
      <c r="Q11008" s="59"/>
      <c r="R11008" s="59"/>
      <c r="S11008" s="59"/>
      <c r="T11008" s="59"/>
      <c r="U11008" s="59"/>
      <c r="V11008" s="59"/>
      <c r="W11008" s="59"/>
      <c r="X11008" s="59"/>
      <c r="Y11008" s="59"/>
      <c r="Z11008" s="59"/>
      <c r="AA11008" s="59"/>
      <c r="AB11008" s="59"/>
      <c r="AC11008" s="59"/>
    </row>
    <row r="11009" spans="1:29" x14ac:dyDescent="0.2">
      <c r="A11009" s="62" t="s">
        <v>28077</v>
      </c>
      <c r="B11009" s="63">
        <v>11005</v>
      </c>
      <c r="C11009" s="64">
        <v>43339</v>
      </c>
      <c r="D11009" s="62" t="s">
        <v>28078</v>
      </c>
      <c r="E11009" s="62" t="s">
        <v>28079</v>
      </c>
      <c r="F11009" s="62" t="s">
        <v>137</v>
      </c>
      <c r="G11009" s="64">
        <v>43342</v>
      </c>
      <c r="H11009" s="62" t="s">
        <v>28080</v>
      </c>
      <c r="I11009" s="59"/>
      <c r="J11009" s="59"/>
      <c r="K11009" s="59"/>
      <c r="L11009" s="59"/>
      <c r="M11009" s="59"/>
      <c r="N11009" s="59"/>
      <c r="O11009" s="59"/>
      <c r="P11009" s="59"/>
      <c r="Q11009" s="59"/>
      <c r="R11009" s="59"/>
      <c r="S11009" s="59"/>
      <c r="T11009" s="59"/>
      <c r="U11009" s="59"/>
      <c r="V11009" s="59"/>
      <c r="W11009" s="59"/>
      <c r="X11009" s="59"/>
      <c r="Y11009" s="59"/>
      <c r="Z11009" s="59"/>
      <c r="AA11009" s="59"/>
      <c r="AB11009" s="59"/>
      <c r="AC11009" s="59"/>
    </row>
    <row r="11010" spans="1:29" x14ac:dyDescent="0.2">
      <c r="A11010" s="62" t="s">
        <v>28081</v>
      </c>
      <c r="B11010" s="63">
        <v>11006</v>
      </c>
      <c r="C11010" s="64">
        <v>43339</v>
      </c>
      <c r="D11010" s="62" t="s">
        <v>148</v>
      </c>
      <c r="E11010" s="62" t="s">
        <v>10524</v>
      </c>
      <c r="F11010" s="62" t="s">
        <v>137</v>
      </c>
      <c r="G11010" s="64">
        <v>43342</v>
      </c>
      <c r="H11010" s="62" t="s">
        <v>28082</v>
      </c>
      <c r="I11010" s="59"/>
      <c r="J11010" s="59"/>
      <c r="K11010" s="59"/>
      <c r="L11010" s="59"/>
      <c r="M11010" s="59"/>
      <c r="N11010" s="59"/>
      <c r="O11010" s="59"/>
      <c r="P11010" s="59"/>
      <c r="Q11010" s="59"/>
      <c r="R11010" s="59"/>
      <c r="S11010" s="59"/>
      <c r="T11010" s="59"/>
      <c r="U11010" s="59"/>
      <c r="V11010" s="59"/>
      <c r="W11010" s="59"/>
      <c r="X11010" s="59"/>
      <c r="Y11010" s="59"/>
      <c r="Z11010" s="59"/>
      <c r="AA11010" s="59"/>
      <c r="AB11010" s="59"/>
      <c r="AC11010" s="59"/>
    </row>
    <row r="11011" spans="1:29" x14ac:dyDescent="0.2">
      <c r="A11011" s="62" t="s">
        <v>28083</v>
      </c>
      <c r="B11011" s="63">
        <v>11007</v>
      </c>
      <c r="C11011" s="64">
        <v>43339</v>
      </c>
      <c r="D11011" s="62" t="s">
        <v>148</v>
      </c>
      <c r="E11011" s="62" t="s">
        <v>28084</v>
      </c>
      <c r="F11011" s="62" t="s">
        <v>137</v>
      </c>
      <c r="G11011" s="64">
        <v>43342</v>
      </c>
      <c r="H11011" s="62" t="s">
        <v>28085</v>
      </c>
      <c r="I11011" s="59"/>
      <c r="J11011" s="59"/>
      <c r="K11011" s="59"/>
      <c r="L11011" s="59"/>
      <c r="M11011" s="59"/>
      <c r="N11011" s="59"/>
      <c r="O11011" s="59"/>
      <c r="P11011" s="59"/>
      <c r="Q11011" s="59"/>
      <c r="R11011" s="59"/>
      <c r="S11011" s="59"/>
      <c r="T11011" s="59"/>
      <c r="U11011" s="59"/>
      <c r="V11011" s="59"/>
      <c r="W11011" s="59"/>
      <c r="X11011" s="59"/>
      <c r="Y11011" s="59"/>
      <c r="Z11011" s="59"/>
      <c r="AA11011" s="59"/>
      <c r="AB11011" s="59"/>
      <c r="AC11011" s="59"/>
    </row>
    <row r="11012" spans="1:29" x14ac:dyDescent="0.2">
      <c r="A11012" s="62" t="s">
        <v>28086</v>
      </c>
      <c r="B11012" s="63">
        <v>11008</v>
      </c>
      <c r="C11012" s="64">
        <v>43339</v>
      </c>
      <c r="D11012" s="62" t="s">
        <v>148</v>
      </c>
      <c r="E11012" s="62" t="s">
        <v>149</v>
      </c>
      <c r="F11012" s="62" t="s">
        <v>137</v>
      </c>
      <c r="G11012" s="64">
        <v>43342</v>
      </c>
      <c r="H11012" s="62" t="s">
        <v>28087</v>
      </c>
      <c r="I11012" s="59"/>
      <c r="J11012" s="59"/>
      <c r="K11012" s="59"/>
      <c r="L11012" s="59"/>
      <c r="M11012" s="59"/>
      <c r="N11012" s="59"/>
      <c r="O11012" s="59"/>
      <c r="P11012" s="59"/>
      <c r="Q11012" s="59"/>
      <c r="R11012" s="59"/>
      <c r="S11012" s="59"/>
      <c r="T11012" s="59"/>
      <c r="U11012" s="59"/>
      <c r="V11012" s="59"/>
      <c r="W11012" s="59"/>
      <c r="X11012" s="59"/>
      <c r="Y11012" s="59"/>
      <c r="Z11012" s="59"/>
      <c r="AA11012" s="59"/>
      <c r="AB11012" s="59"/>
      <c r="AC11012" s="59"/>
    </row>
    <row r="11013" spans="1:29" x14ac:dyDescent="0.2">
      <c r="A11013" s="62" t="s">
        <v>28088</v>
      </c>
      <c r="B11013" s="63">
        <v>11009</v>
      </c>
      <c r="C11013" s="64">
        <v>43339</v>
      </c>
      <c r="D11013" s="62" t="s">
        <v>4076</v>
      </c>
      <c r="E11013" s="62" t="s">
        <v>10918</v>
      </c>
      <c r="F11013" s="62" t="s">
        <v>137</v>
      </c>
      <c r="G11013" s="64">
        <v>43348</v>
      </c>
      <c r="H11013" s="62" t="s">
        <v>28089</v>
      </c>
      <c r="I11013" s="59"/>
      <c r="J11013" s="59"/>
      <c r="K11013" s="59"/>
      <c r="L11013" s="59"/>
      <c r="M11013" s="59"/>
      <c r="N11013" s="59"/>
      <c r="O11013" s="59"/>
      <c r="P11013" s="59"/>
      <c r="Q11013" s="59"/>
      <c r="R11013" s="59"/>
      <c r="S11013" s="59"/>
      <c r="T11013" s="59"/>
      <c r="U11013" s="59"/>
      <c r="V11013" s="59"/>
      <c r="W11013" s="59"/>
      <c r="X11013" s="59"/>
      <c r="Y11013" s="59"/>
      <c r="Z11013" s="59"/>
      <c r="AA11013" s="59"/>
      <c r="AB11013" s="59"/>
      <c r="AC11013" s="59"/>
    </row>
    <row r="11014" spans="1:29" x14ac:dyDescent="0.2">
      <c r="A11014" s="62" t="s">
        <v>28090</v>
      </c>
      <c r="B11014" s="63">
        <v>11010</v>
      </c>
      <c r="C11014" s="64">
        <v>43339</v>
      </c>
      <c r="D11014" s="62" t="s">
        <v>153</v>
      </c>
      <c r="E11014" s="62" t="s">
        <v>28091</v>
      </c>
      <c r="F11014" s="62" t="s">
        <v>137</v>
      </c>
      <c r="G11014" s="64">
        <v>43342</v>
      </c>
      <c r="H11014" s="62" t="s">
        <v>28092</v>
      </c>
      <c r="I11014" s="59"/>
      <c r="J11014" s="59"/>
      <c r="K11014" s="59"/>
      <c r="L11014" s="59"/>
      <c r="M11014" s="59"/>
      <c r="N11014" s="59"/>
      <c r="O11014" s="59"/>
      <c r="P11014" s="59"/>
      <c r="Q11014" s="59"/>
      <c r="R11014" s="59"/>
      <c r="S11014" s="59"/>
      <c r="T11014" s="59"/>
      <c r="U11014" s="59"/>
      <c r="V11014" s="59"/>
      <c r="W11014" s="59"/>
      <c r="X11014" s="59"/>
      <c r="Y11014" s="59"/>
      <c r="Z11014" s="59"/>
      <c r="AA11014" s="59"/>
      <c r="AB11014" s="59"/>
      <c r="AC11014" s="59"/>
    </row>
    <row r="11015" spans="1:29" x14ac:dyDescent="0.2">
      <c r="A11015" s="62" t="s">
        <v>28093</v>
      </c>
      <c r="B11015" s="63">
        <v>11011</v>
      </c>
      <c r="C11015" s="64">
        <v>43339</v>
      </c>
      <c r="D11015" s="62" t="s">
        <v>6326</v>
      </c>
      <c r="E11015" s="62" t="s">
        <v>21796</v>
      </c>
      <c r="F11015" s="62" t="s">
        <v>137</v>
      </c>
      <c r="G11015" s="64">
        <v>43346</v>
      </c>
      <c r="H11015" s="62" t="s">
        <v>28094</v>
      </c>
      <c r="I11015" s="59"/>
      <c r="J11015" s="59"/>
      <c r="K11015" s="59"/>
      <c r="L11015" s="59"/>
      <c r="M11015" s="59"/>
      <c r="N11015" s="59"/>
      <c r="O11015" s="59"/>
      <c r="P11015" s="59"/>
      <c r="Q11015" s="59"/>
      <c r="R11015" s="59"/>
      <c r="S11015" s="59"/>
      <c r="T11015" s="59"/>
      <c r="U11015" s="59"/>
      <c r="V11015" s="59"/>
      <c r="W11015" s="59"/>
      <c r="X11015" s="59"/>
      <c r="Y11015" s="59"/>
      <c r="Z11015" s="59"/>
      <c r="AA11015" s="59"/>
      <c r="AB11015" s="59"/>
      <c r="AC11015" s="59"/>
    </row>
    <row r="11016" spans="1:29" x14ac:dyDescent="0.2">
      <c r="A11016" s="62" t="s">
        <v>28095</v>
      </c>
      <c r="B11016" s="63">
        <v>11012</v>
      </c>
      <c r="C11016" s="64">
        <v>43339</v>
      </c>
      <c r="D11016" s="62" t="s">
        <v>6326</v>
      </c>
      <c r="E11016" s="62" t="s">
        <v>21796</v>
      </c>
      <c r="F11016" s="62" t="s">
        <v>137</v>
      </c>
      <c r="G11016" s="64">
        <v>43346</v>
      </c>
      <c r="H11016" s="62" t="s">
        <v>28094</v>
      </c>
      <c r="I11016" s="59"/>
      <c r="J11016" s="59"/>
      <c r="K11016" s="59"/>
      <c r="L11016" s="59"/>
      <c r="M11016" s="59"/>
      <c r="N11016" s="59"/>
      <c r="O11016" s="59"/>
      <c r="P11016" s="59"/>
      <c r="Q11016" s="59"/>
      <c r="R11016" s="59"/>
      <c r="S11016" s="59"/>
      <c r="T11016" s="59"/>
      <c r="U11016" s="59"/>
      <c r="V11016" s="59"/>
      <c r="W11016" s="59"/>
      <c r="X11016" s="59"/>
      <c r="Y11016" s="59"/>
      <c r="Z11016" s="59"/>
      <c r="AA11016" s="59"/>
      <c r="AB11016" s="59"/>
      <c r="AC11016" s="59"/>
    </row>
    <row r="11017" spans="1:29" x14ac:dyDescent="0.2">
      <c r="A11017" s="62" t="s">
        <v>28096</v>
      </c>
      <c r="B11017" s="63">
        <v>11013</v>
      </c>
      <c r="C11017" s="64">
        <v>43339</v>
      </c>
      <c r="D11017" s="62" t="s">
        <v>28097</v>
      </c>
      <c r="E11017" s="62" t="s">
        <v>28098</v>
      </c>
      <c r="F11017" s="62" t="s">
        <v>161</v>
      </c>
      <c r="G11017" s="64">
        <v>43347</v>
      </c>
      <c r="H11017" s="62" t="s">
        <v>28099</v>
      </c>
      <c r="I11017" s="59"/>
      <c r="J11017" s="59"/>
      <c r="K11017" s="59"/>
      <c r="L11017" s="59"/>
      <c r="M11017" s="59"/>
      <c r="N11017" s="59"/>
      <c r="O11017" s="59"/>
      <c r="P11017" s="59"/>
      <c r="Q11017" s="59"/>
      <c r="R11017" s="59"/>
      <c r="S11017" s="59"/>
      <c r="T11017" s="59"/>
      <c r="U11017" s="59"/>
      <c r="V11017" s="59"/>
      <c r="W11017" s="59"/>
      <c r="X11017" s="59"/>
      <c r="Y11017" s="59"/>
      <c r="Z11017" s="59"/>
      <c r="AA11017" s="59"/>
      <c r="AB11017" s="59"/>
      <c r="AC11017" s="59"/>
    </row>
    <row r="11018" spans="1:29" x14ac:dyDescent="0.2">
      <c r="A11018" s="62" t="s">
        <v>28100</v>
      </c>
      <c r="B11018" s="63">
        <v>11014</v>
      </c>
      <c r="C11018" s="64">
        <v>43339</v>
      </c>
      <c r="D11018" s="62" t="s">
        <v>148</v>
      </c>
      <c r="E11018" s="62" t="s">
        <v>2115</v>
      </c>
      <c r="F11018" s="62" t="s">
        <v>137</v>
      </c>
      <c r="G11018" s="64">
        <v>43346</v>
      </c>
      <c r="H11018" s="62" t="s">
        <v>28101</v>
      </c>
      <c r="I11018" s="59"/>
      <c r="J11018" s="59"/>
      <c r="K11018" s="59"/>
      <c r="L11018" s="59"/>
      <c r="M11018" s="59"/>
      <c r="N11018" s="59"/>
      <c r="O11018" s="59"/>
      <c r="P11018" s="59"/>
      <c r="Q11018" s="59"/>
      <c r="R11018" s="59"/>
      <c r="S11018" s="59"/>
      <c r="T11018" s="59"/>
      <c r="U11018" s="59"/>
      <c r="V11018" s="59"/>
      <c r="W11018" s="59"/>
      <c r="X11018" s="59"/>
      <c r="Y11018" s="59"/>
      <c r="Z11018" s="59"/>
      <c r="AA11018" s="59"/>
      <c r="AB11018" s="59"/>
      <c r="AC11018" s="59"/>
    </row>
    <row r="11019" spans="1:29" x14ac:dyDescent="0.2">
      <c r="A11019" s="62" t="s">
        <v>28102</v>
      </c>
      <c r="B11019" s="63">
        <v>11015</v>
      </c>
      <c r="C11019" s="64">
        <v>43339</v>
      </c>
      <c r="D11019" s="62" t="s">
        <v>28103</v>
      </c>
      <c r="E11019" s="62" t="s">
        <v>28104</v>
      </c>
      <c r="F11019" s="62" t="s">
        <v>150</v>
      </c>
      <c r="G11019" s="64">
        <v>43340</v>
      </c>
      <c r="H11019" s="62" t="s">
        <v>28105</v>
      </c>
      <c r="I11019" s="59"/>
      <c r="J11019" s="59"/>
      <c r="K11019" s="59"/>
      <c r="L11019" s="59"/>
      <c r="M11019" s="59"/>
      <c r="N11019" s="59"/>
      <c r="O11019" s="59"/>
      <c r="P11019" s="59"/>
      <c r="Q11019" s="59"/>
      <c r="R11019" s="59"/>
      <c r="S11019" s="59"/>
      <c r="T11019" s="59"/>
      <c r="U11019" s="59"/>
      <c r="V11019" s="59"/>
      <c r="W11019" s="59"/>
      <c r="X11019" s="59"/>
      <c r="Y11019" s="59"/>
      <c r="Z11019" s="59"/>
      <c r="AA11019" s="59"/>
      <c r="AB11019" s="59"/>
      <c r="AC11019" s="59"/>
    </row>
    <row r="11020" spans="1:29" x14ac:dyDescent="0.2">
      <c r="A11020" s="62" t="s">
        <v>28106</v>
      </c>
      <c r="B11020" s="63">
        <v>11016</v>
      </c>
      <c r="C11020" s="64">
        <v>43339</v>
      </c>
      <c r="D11020" s="62" t="s">
        <v>7248</v>
      </c>
      <c r="E11020" s="62" t="s">
        <v>149</v>
      </c>
      <c r="F11020" s="62" t="s">
        <v>137</v>
      </c>
      <c r="G11020" s="64">
        <v>43346</v>
      </c>
      <c r="H11020" s="62" t="s">
        <v>28107</v>
      </c>
      <c r="I11020" s="59"/>
      <c r="J11020" s="59"/>
      <c r="K11020" s="59"/>
      <c r="L11020" s="59"/>
      <c r="M11020" s="59"/>
      <c r="N11020" s="59"/>
      <c r="O11020" s="59"/>
      <c r="P11020" s="59"/>
      <c r="Q11020" s="59"/>
      <c r="R11020" s="59"/>
      <c r="S11020" s="59"/>
      <c r="T11020" s="59"/>
      <c r="U11020" s="59"/>
      <c r="V11020" s="59"/>
      <c r="W11020" s="59"/>
      <c r="X11020" s="59"/>
      <c r="Y11020" s="59"/>
      <c r="Z11020" s="59"/>
      <c r="AA11020" s="59"/>
      <c r="AB11020" s="59"/>
      <c r="AC11020" s="59"/>
    </row>
    <row r="11021" spans="1:29" x14ac:dyDescent="0.2">
      <c r="A11021" s="62" t="s">
        <v>28108</v>
      </c>
      <c r="B11021" s="63">
        <v>11017</v>
      </c>
      <c r="C11021" s="64">
        <v>43339</v>
      </c>
      <c r="D11021" s="62" t="s">
        <v>28109</v>
      </c>
      <c r="E11021" s="62" t="s">
        <v>20664</v>
      </c>
      <c r="F11021" s="62" t="s">
        <v>137</v>
      </c>
      <c r="G11021" s="64">
        <v>43342</v>
      </c>
      <c r="H11021" s="62" t="s">
        <v>28110</v>
      </c>
      <c r="I11021" s="59"/>
      <c r="J11021" s="59"/>
      <c r="K11021" s="59"/>
      <c r="L11021" s="59"/>
      <c r="M11021" s="59"/>
      <c r="N11021" s="59"/>
      <c r="O11021" s="59"/>
      <c r="P11021" s="59"/>
      <c r="Q11021" s="59"/>
      <c r="R11021" s="59"/>
      <c r="S11021" s="59"/>
      <c r="T11021" s="59"/>
      <c r="U11021" s="59"/>
      <c r="V11021" s="59"/>
      <c r="W11021" s="59"/>
      <c r="X11021" s="59"/>
      <c r="Y11021" s="59"/>
      <c r="Z11021" s="59"/>
      <c r="AA11021" s="59"/>
      <c r="AB11021" s="59"/>
      <c r="AC11021" s="59"/>
    </row>
    <row r="11022" spans="1:29" x14ac:dyDescent="0.2">
      <c r="A11022" s="62" t="s">
        <v>28111</v>
      </c>
      <c r="B11022" s="63">
        <v>11018</v>
      </c>
      <c r="C11022" s="64">
        <v>43339</v>
      </c>
      <c r="D11022" s="62" t="s">
        <v>28112</v>
      </c>
      <c r="E11022" s="62" t="s">
        <v>3024</v>
      </c>
      <c r="F11022" s="62" t="s">
        <v>137</v>
      </c>
      <c r="G11022" s="64">
        <v>43348</v>
      </c>
      <c r="H11022" s="62" t="s">
        <v>28113</v>
      </c>
      <c r="I11022" s="59"/>
      <c r="J11022" s="59"/>
      <c r="K11022" s="59"/>
      <c r="L11022" s="59"/>
      <c r="M11022" s="59"/>
      <c r="N11022" s="59"/>
      <c r="O11022" s="59"/>
      <c r="P11022" s="59"/>
      <c r="Q11022" s="59"/>
      <c r="R11022" s="59"/>
      <c r="S11022" s="59"/>
      <c r="T11022" s="59"/>
      <c r="U11022" s="59"/>
      <c r="V11022" s="59"/>
      <c r="W11022" s="59"/>
      <c r="X11022" s="59"/>
      <c r="Y11022" s="59"/>
      <c r="Z11022" s="59"/>
      <c r="AA11022" s="59"/>
      <c r="AB11022" s="59"/>
      <c r="AC11022" s="59"/>
    </row>
    <row r="11023" spans="1:29" x14ac:dyDescent="0.2">
      <c r="A11023" s="62" t="s">
        <v>28114</v>
      </c>
      <c r="B11023" s="63">
        <v>11019</v>
      </c>
      <c r="C11023" s="64">
        <v>43339</v>
      </c>
      <c r="D11023" s="62" t="s">
        <v>153</v>
      </c>
      <c r="E11023" s="62" t="s">
        <v>298</v>
      </c>
      <c r="F11023" s="62" t="s">
        <v>137</v>
      </c>
      <c r="G11023" s="64">
        <v>43348</v>
      </c>
      <c r="H11023" s="62" t="s">
        <v>28115</v>
      </c>
      <c r="I11023" s="59"/>
      <c r="J11023" s="59"/>
      <c r="K11023" s="59"/>
      <c r="L11023" s="59"/>
      <c r="M11023" s="59"/>
      <c r="N11023" s="59"/>
      <c r="O11023" s="59"/>
      <c r="P11023" s="59"/>
      <c r="Q11023" s="59"/>
      <c r="R11023" s="59"/>
      <c r="S11023" s="59"/>
      <c r="T11023" s="59"/>
      <c r="U11023" s="59"/>
      <c r="V11023" s="59"/>
      <c r="W11023" s="59"/>
      <c r="X11023" s="59"/>
      <c r="Y11023" s="59"/>
      <c r="Z11023" s="59"/>
      <c r="AA11023" s="59"/>
      <c r="AB11023" s="59"/>
      <c r="AC11023" s="59"/>
    </row>
    <row r="11024" spans="1:29" x14ac:dyDescent="0.2">
      <c r="A11024" s="62" t="s">
        <v>28116</v>
      </c>
      <c r="B11024" s="63">
        <v>11020</v>
      </c>
      <c r="C11024" s="64">
        <v>43339</v>
      </c>
      <c r="D11024" s="62" t="s">
        <v>5647</v>
      </c>
      <c r="E11024" s="62" t="s">
        <v>145</v>
      </c>
      <c r="F11024" s="62" t="s">
        <v>137</v>
      </c>
      <c r="G11024" s="64">
        <v>43348</v>
      </c>
      <c r="H11024" s="62" t="s">
        <v>28117</v>
      </c>
      <c r="I11024" s="59"/>
      <c r="J11024" s="59"/>
      <c r="K11024" s="59"/>
      <c r="L11024" s="59"/>
      <c r="M11024" s="59"/>
      <c r="N11024" s="59"/>
      <c r="O11024" s="59"/>
      <c r="P11024" s="59"/>
      <c r="Q11024" s="59"/>
      <c r="R11024" s="59"/>
      <c r="S11024" s="59"/>
      <c r="T11024" s="59"/>
      <c r="U11024" s="59"/>
      <c r="V11024" s="59"/>
      <c r="W11024" s="59"/>
      <c r="X11024" s="59"/>
      <c r="Y11024" s="59"/>
      <c r="Z11024" s="59"/>
      <c r="AA11024" s="59"/>
      <c r="AB11024" s="59"/>
      <c r="AC11024" s="59"/>
    </row>
    <row r="11025" spans="1:29" x14ac:dyDescent="0.2">
      <c r="A11025" s="62" t="s">
        <v>28118</v>
      </c>
      <c r="B11025" s="63">
        <v>11021</v>
      </c>
      <c r="C11025" s="64">
        <v>43339</v>
      </c>
      <c r="D11025" s="62" t="s">
        <v>148</v>
      </c>
      <c r="E11025" s="62" t="s">
        <v>149</v>
      </c>
      <c r="F11025" s="62" t="s">
        <v>137</v>
      </c>
      <c r="G11025" s="64">
        <v>43343</v>
      </c>
      <c r="H11025" s="62" t="s">
        <v>28119</v>
      </c>
      <c r="I11025" s="59"/>
      <c r="J11025" s="59"/>
      <c r="K11025" s="59"/>
      <c r="L11025" s="59"/>
      <c r="M11025" s="59"/>
      <c r="N11025" s="59"/>
      <c r="O11025" s="59"/>
      <c r="P11025" s="59"/>
      <c r="Q11025" s="59"/>
      <c r="R11025" s="59"/>
      <c r="S11025" s="59"/>
      <c r="T11025" s="59"/>
      <c r="U11025" s="59"/>
      <c r="V11025" s="59"/>
      <c r="W11025" s="59"/>
      <c r="X11025" s="59"/>
      <c r="Y11025" s="59"/>
      <c r="Z11025" s="59"/>
      <c r="AA11025" s="59"/>
      <c r="AB11025" s="59"/>
      <c r="AC11025" s="59"/>
    </row>
    <row r="11026" spans="1:29" x14ac:dyDescent="0.2">
      <c r="A11026" s="62" t="s">
        <v>28120</v>
      </c>
      <c r="B11026" s="63">
        <v>11022</v>
      </c>
      <c r="C11026" s="64">
        <v>43339</v>
      </c>
      <c r="D11026" s="62" t="s">
        <v>148</v>
      </c>
      <c r="E11026" s="62" t="s">
        <v>154</v>
      </c>
      <c r="F11026" s="62" t="s">
        <v>137</v>
      </c>
      <c r="G11026" s="64">
        <v>43348</v>
      </c>
      <c r="H11026" s="62" t="s">
        <v>28121</v>
      </c>
      <c r="I11026" s="59"/>
      <c r="J11026" s="59"/>
      <c r="K11026" s="59"/>
      <c r="L11026" s="59"/>
      <c r="M11026" s="59"/>
      <c r="N11026" s="59"/>
      <c r="O11026" s="59"/>
      <c r="P11026" s="59"/>
      <c r="Q11026" s="59"/>
      <c r="R11026" s="59"/>
      <c r="S11026" s="59"/>
      <c r="T11026" s="59"/>
      <c r="U11026" s="59"/>
      <c r="V11026" s="59"/>
      <c r="W11026" s="59"/>
      <c r="X11026" s="59"/>
      <c r="Y11026" s="59"/>
      <c r="Z11026" s="59"/>
      <c r="AA11026" s="59"/>
      <c r="AB11026" s="59"/>
      <c r="AC11026" s="59"/>
    </row>
    <row r="11027" spans="1:29" x14ac:dyDescent="0.2">
      <c r="A11027" s="62" t="s">
        <v>28122</v>
      </c>
      <c r="B11027" s="63">
        <v>11023</v>
      </c>
      <c r="C11027" s="64">
        <v>43339</v>
      </c>
      <c r="D11027" s="62" t="s">
        <v>930</v>
      </c>
      <c r="E11027" s="62" t="s">
        <v>149</v>
      </c>
      <c r="F11027" s="62" t="s">
        <v>137</v>
      </c>
      <c r="G11027" s="64">
        <v>43348</v>
      </c>
      <c r="H11027" s="62" t="s">
        <v>28123</v>
      </c>
      <c r="I11027" s="59"/>
      <c r="J11027" s="59"/>
      <c r="K11027" s="59"/>
      <c r="L11027" s="59"/>
      <c r="M11027" s="59"/>
      <c r="N11027" s="59"/>
      <c r="O11027" s="59"/>
      <c r="P11027" s="59"/>
      <c r="Q11027" s="59"/>
      <c r="R11027" s="59"/>
      <c r="S11027" s="59"/>
      <c r="T11027" s="59"/>
      <c r="U11027" s="59"/>
      <c r="V11027" s="59"/>
      <c r="W11027" s="59"/>
      <c r="X11027" s="59"/>
      <c r="Y11027" s="59"/>
      <c r="Z11027" s="59"/>
      <c r="AA11027" s="59"/>
      <c r="AB11027" s="59"/>
      <c r="AC11027" s="59"/>
    </row>
    <row r="11028" spans="1:29" x14ac:dyDescent="0.2">
      <c r="A11028" s="62" t="s">
        <v>28124</v>
      </c>
      <c r="B11028" s="63">
        <v>11024</v>
      </c>
      <c r="C11028" s="64">
        <v>43339</v>
      </c>
      <c r="D11028" s="62" t="s">
        <v>28125</v>
      </c>
      <c r="E11028" s="62" t="s">
        <v>5806</v>
      </c>
      <c r="F11028" s="62" t="s">
        <v>137</v>
      </c>
      <c r="G11028" s="64">
        <v>43341</v>
      </c>
      <c r="H11028" s="62" t="s">
        <v>28126</v>
      </c>
      <c r="I11028" s="59"/>
      <c r="J11028" s="59"/>
      <c r="K11028" s="59"/>
      <c r="L11028" s="59"/>
      <c r="M11028" s="59"/>
      <c r="N11028" s="59"/>
      <c r="O11028" s="59"/>
      <c r="P11028" s="59"/>
      <c r="Q11028" s="59"/>
      <c r="R11028" s="59"/>
      <c r="S11028" s="59"/>
      <c r="T11028" s="59"/>
      <c r="U11028" s="59"/>
      <c r="V11028" s="59"/>
      <c r="W11028" s="59"/>
      <c r="X11028" s="59"/>
      <c r="Y11028" s="59"/>
      <c r="Z11028" s="59"/>
      <c r="AA11028" s="59"/>
      <c r="AB11028" s="59"/>
      <c r="AC11028" s="59"/>
    </row>
    <row r="11029" spans="1:29" x14ac:dyDescent="0.2">
      <c r="A11029" s="62" t="s">
        <v>28127</v>
      </c>
      <c r="B11029" s="63">
        <v>11025</v>
      </c>
      <c r="C11029" s="64">
        <v>43339</v>
      </c>
      <c r="D11029" s="62" t="s">
        <v>930</v>
      </c>
      <c r="E11029" s="62" t="s">
        <v>28128</v>
      </c>
      <c r="F11029" s="62" t="s">
        <v>137</v>
      </c>
      <c r="G11029" s="64">
        <v>43348</v>
      </c>
      <c r="H11029" s="62" t="s">
        <v>28129</v>
      </c>
      <c r="I11029" s="59"/>
      <c r="J11029" s="59"/>
      <c r="K11029" s="59"/>
      <c r="L11029" s="59"/>
      <c r="M11029" s="59"/>
      <c r="N11029" s="59"/>
      <c r="O11029" s="59"/>
      <c r="P11029" s="59"/>
      <c r="Q11029" s="59"/>
      <c r="R11029" s="59"/>
      <c r="S11029" s="59"/>
      <c r="T11029" s="59"/>
      <c r="U11029" s="59"/>
      <c r="V11029" s="59"/>
      <c r="W11029" s="59"/>
      <c r="X11029" s="59"/>
      <c r="Y11029" s="59"/>
      <c r="Z11029" s="59"/>
      <c r="AA11029" s="59"/>
      <c r="AB11029" s="59"/>
      <c r="AC11029" s="59"/>
    </row>
    <row r="11030" spans="1:29" x14ac:dyDescent="0.2">
      <c r="A11030" s="62" t="s">
        <v>28130</v>
      </c>
      <c r="B11030" s="63">
        <v>11026</v>
      </c>
      <c r="C11030" s="64">
        <v>43339</v>
      </c>
      <c r="D11030" s="62" t="s">
        <v>930</v>
      </c>
      <c r="E11030" s="62" t="s">
        <v>149</v>
      </c>
      <c r="F11030" s="62" t="s">
        <v>137</v>
      </c>
      <c r="G11030" s="64">
        <v>43348</v>
      </c>
      <c r="H11030" s="62" t="s">
        <v>28131</v>
      </c>
      <c r="I11030" s="59"/>
      <c r="J11030" s="59"/>
      <c r="K11030" s="59"/>
      <c r="L11030" s="59"/>
      <c r="M11030" s="59"/>
      <c r="N11030" s="59"/>
      <c r="O11030" s="59"/>
      <c r="P11030" s="59"/>
      <c r="Q11030" s="59"/>
      <c r="R11030" s="59"/>
      <c r="S11030" s="59"/>
      <c r="T11030" s="59"/>
      <c r="U11030" s="59"/>
      <c r="V11030" s="59"/>
      <c r="W11030" s="59"/>
      <c r="X11030" s="59"/>
      <c r="Y11030" s="59"/>
      <c r="Z11030" s="59"/>
      <c r="AA11030" s="59"/>
      <c r="AB11030" s="59"/>
      <c r="AC11030" s="59"/>
    </row>
    <row r="11031" spans="1:29" x14ac:dyDescent="0.2">
      <c r="A11031" s="62" t="s">
        <v>28132</v>
      </c>
      <c r="B11031" s="63">
        <v>11027</v>
      </c>
      <c r="C11031" s="64">
        <v>43339</v>
      </c>
      <c r="D11031" s="62" t="s">
        <v>28133</v>
      </c>
      <c r="E11031" s="62" t="s">
        <v>149</v>
      </c>
      <c r="F11031" s="62" t="s">
        <v>137</v>
      </c>
      <c r="G11031" s="64">
        <v>43353</v>
      </c>
      <c r="H11031" s="62" t="s">
        <v>28134</v>
      </c>
      <c r="I11031" s="59"/>
      <c r="J11031" s="59"/>
      <c r="K11031" s="59"/>
      <c r="L11031" s="59"/>
      <c r="M11031" s="59"/>
      <c r="N11031" s="59"/>
      <c r="O11031" s="59"/>
      <c r="P11031" s="59"/>
      <c r="Q11031" s="59"/>
      <c r="R11031" s="59"/>
      <c r="S11031" s="59"/>
      <c r="T11031" s="59"/>
      <c r="U11031" s="59"/>
      <c r="V11031" s="59"/>
      <c r="W11031" s="59"/>
      <c r="X11031" s="59"/>
      <c r="Y11031" s="59"/>
      <c r="Z11031" s="59"/>
      <c r="AA11031" s="59"/>
      <c r="AB11031" s="59"/>
      <c r="AC11031" s="59"/>
    </row>
    <row r="11032" spans="1:29" x14ac:dyDescent="0.2">
      <c r="A11032" s="62" t="s">
        <v>28135</v>
      </c>
      <c r="B11032" s="63">
        <v>11028</v>
      </c>
      <c r="C11032" s="64">
        <v>43339</v>
      </c>
      <c r="D11032" s="62" t="s">
        <v>3564</v>
      </c>
      <c r="E11032" s="62" t="s">
        <v>149</v>
      </c>
      <c r="F11032" s="62" t="s">
        <v>137</v>
      </c>
      <c r="G11032" s="64">
        <v>43353</v>
      </c>
      <c r="H11032" s="62" t="s">
        <v>28136</v>
      </c>
      <c r="I11032" s="59"/>
      <c r="J11032" s="59"/>
      <c r="K11032" s="59"/>
      <c r="L11032" s="59"/>
      <c r="M11032" s="59"/>
      <c r="N11032" s="59"/>
      <c r="O11032" s="59"/>
      <c r="P11032" s="59"/>
      <c r="Q11032" s="59"/>
      <c r="R11032" s="59"/>
      <c r="S11032" s="59"/>
      <c r="T11032" s="59"/>
      <c r="U11032" s="59"/>
      <c r="V11032" s="59"/>
      <c r="W11032" s="59"/>
      <c r="X11032" s="59"/>
      <c r="Y11032" s="59"/>
      <c r="Z11032" s="59"/>
      <c r="AA11032" s="59"/>
      <c r="AB11032" s="59"/>
      <c r="AC11032" s="59"/>
    </row>
    <row r="11033" spans="1:29" x14ac:dyDescent="0.2">
      <c r="A11033" s="62" t="s">
        <v>28137</v>
      </c>
      <c r="B11033" s="63">
        <v>11029</v>
      </c>
      <c r="C11033" s="64">
        <v>43339</v>
      </c>
      <c r="D11033" s="62" t="s">
        <v>153</v>
      </c>
      <c r="E11033" s="62" t="s">
        <v>9368</v>
      </c>
      <c r="F11033" s="62" t="s">
        <v>150</v>
      </c>
      <c r="G11033" s="64">
        <v>43355</v>
      </c>
      <c r="H11033" s="62" t="s">
        <v>28138</v>
      </c>
      <c r="I11033" s="59"/>
      <c r="J11033" s="59"/>
      <c r="K11033" s="59"/>
      <c r="L11033" s="59"/>
      <c r="M11033" s="59"/>
      <c r="N11033" s="59"/>
      <c r="O11033" s="59"/>
      <c r="P11033" s="59"/>
      <c r="Q11033" s="59"/>
      <c r="R11033" s="59"/>
      <c r="S11033" s="59"/>
      <c r="T11033" s="59"/>
      <c r="U11033" s="59"/>
      <c r="V11033" s="59"/>
      <c r="W11033" s="59"/>
      <c r="X11033" s="59"/>
      <c r="Y11033" s="59"/>
      <c r="Z11033" s="59"/>
      <c r="AA11033" s="59"/>
      <c r="AB11033" s="59"/>
      <c r="AC11033" s="59"/>
    </row>
    <row r="11034" spans="1:29" x14ac:dyDescent="0.2">
      <c r="A11034" s="62" t="s">
        <v>28139</v>
      </c>
      <c r="B11034" s="63">
        <v>11030</v>
      </c>
      <c r="C11034" s="64">
        <v>43339</v>
      </c>
      <c r="D11034" s="62" t="s">
        <v>3564</v>
      </c>
      <c r="E11034" s="62" t="s">
        <v>28140</v>
      </c>
      <c r="F11034" s="62" t="s">
        <v>137</v>
      </c>
      <c r="G11034" s="64">
        <v>43349</v>
      </c>
      <c r="H11034" s="62" t="s">
        <v>28141</v>
      </c>
      <c r="I11034" s="59"/>
      <c r="J11034" s="59"/>
      <c r="K11034" s="59"/>
      <c r="L11034" s="59"/>
      <c r="M11034" s="59"/>
      <c r="N11034" s="59"/>
      <c r="O11034" s="59"/>
      <c r="P11034" s="59"/>
      <c r="Q11034" s="59"/>
      <c r="R11034" s="59"/>
      <c r="S11034" s="59"/>
      <c r="T11034" s="59"/>
      <c r="U11034" s="59"/>
      <c r="V11034" s="59"/>
      <c r="W11034" s="59"/>
      <c r="X11034" s="59"/>
      <c r="Y11034" s="59"/>
      <c r="Z11034" s="59"/>
      <c r="AA11034" s="59"/>
      <c r="AB11034" s="59"/>
      <c r="AC11034" s="59"/>
    </row>
    <row r="11035" spans="1:29" x14ac:dyDescent="0.2">
      <c r="A11035" s="62" t="s">
        <v>28142</v>
      </c>
      <c r="B11035" s="63">
        <v>11031</v>
      </c>
      <c r="C11035" s="64">
        <v>43339</v>
      </c>
      <c r="D11035" s="62" t="s">
        <v>28143</v>
      </c>
      <c r="E11035" s="62" t="s">
        <v>3747</v>
      </c>
      <c r="F11035" s="62" t="s">
        <v>137</v>
      </c>
      <c r="G11035" s="64">
        <v>43349</v>
      </c>
      <c r="H11035" s="62" t="s">
        <v>28144</v>
      </c>
      <c r="I11035" s="59"/>
      <c r="J11035" s="59"/>
      <c r="K11035" s="59"/>
      <c r="L11035" s="59"/>
      <c r="M11035" s="59"/>
      <c r="N11035" s="59"/>
      <c r="O11035" s="59"/>
      <c r="P11035" s="59"/>
      <c r="Q11035" s="59"/>
      <c r="R11035" s="59"/>
      <c r="S11035" s="59"/>
      <c r="T11035" s="59"/>
      <c r="U11035" s="59"/>
      <c r="V11035" s="59"/>
      <c r="W11035" s="59"/>
      <c r="X11035" s="59"/>
      <c r="Y11035" s="59"/>
      <c r="Z11035" s="59"/>
      <c r="AA11035" s="59"/>
      <c r="AB11035" s="59"/>
      <c r="AC11035" s="59"/>
    </row>
    <row r="11036" spans="1:29" x14ac:dyDescent="0.2">
      <c r="A11036" s="62" t="s">
        <v>28145</v>
      </c>
      <c r="B11036" s="63">
        <v>11032</v>
      </c>
      <c r="C11036" s="64">
        <v>43339</v>
      </c>
      <c r="D11036" s="62" t="s">
        <v>3564</v>
      </c>
      <c r="E11036" s="62" t="s">
        <v>149</v>
      </c>
      <c r="F11036" s="62" t="s">
        <v>137</v>
      </c>
      <c r="G11036" s="64">
        <v>43353</v>
      </c>
      <c r="H11036" s="62" t="s">
        <v>28146</v>
      </c>
      <c r="I11036" s="59"/>
      <c r="J11036" s="59"/>
      <c r="K11036" s="59"/>
      <c r="L11036" s="59"/>
      <c r="M11036" s="59"/>
      <c r="N11036" s="59"/>
      <c r="O11036" s="59"/>
      <c r="P11036" s="59"/>
      <c r="Q11036" s="59"/>
      <c r="R11036" s="59"/>
      <c r="S11036" s="59"/>
      <c r="T11036" s="59"/>
      <c r="U11036" s="59"/>
      <c r="V11036" s="59"/>
      <c r="W11036" s="59"/>
      <c r="X11036" s="59"/>
      <c r="Y11036" s="59"/>
      <c r="Z11036" s="59"/>
      <c r="AA11036" s="59"/>
      <c r="AB11036" s="59"/>
      <c r="AC11036" s="59"/>
    </row>
    <row r="11037" spans="1:29" x14ac:dyDescent="0.2">
      <c r="A11037" s="62" t="s">
        <v>28147</v>
      </c>
      <c r="B11037" s="63">
        <v>11033</v>
      </c>
      <c r="C11037" s="64">
        <v>43339</v>
      </c>
      <c r="D11037" s="62" t="s">
        <v>3564</v>
      </c>
      <c r="E11037" s="62" t="s">
        <v>149</v>
      </c>
      <c r="F11037" s="62" t="s">
        <v>137</v>
      </c>
      <c r="G11037" s="64">
        <v>43355</v>
      </c>
      <c r="H11037" s="62" t="s">
        <v>28148</v>
      </c>
      <c r="I11037" s="59"/>
      <c r="J11037" s="59"/>
      <c r="K11037" s="59"/>
      <c r="L11037" s="59"/>
      <c r="M11037" s="59"/>
      <c r="N11037" s="59"/>
      <c r="O11037" s="59"/>
      <c r="P11037" s="59"/>
      <c r="Q11037" s="59"/>
      <c r="R11037" s="59"/>
      <c r="S11037" s="59"/>
      <c r="T11037" s="59"/>
      <c r="U11037" s="59"/>
      <c r="V11037" s="59"/>
      <c r="W11037" s="59"/>
      <c r="X11037" s="59"/>
      <c r="Y11037" s="59"/>
      <c r="Z11037" s="59"/>
      <c r="AA11037" s="59"/>
      <c r="AB11037" s="59"/>
      <c r="AC11037" s="59"/>
    </row>
    <row r="11038" spans="1:29" x14ac:dyDescent="0.2">
      <c r="A11038" s="62" t="s">
        <v>28149</v>
      </c>
      <c r="B11038" s="63">
        <v>11034</v>
      </c>
      <c r="C11038" s="64">
        <v>43339</v>
      </c>
      <c r="D11038" s="62" t="s">
        <v>3564</v>
      </c>
      <c r="E11038" s="62" t="s">
        <v>149</v>
      </c>
      <c r="F11038" s="62" t="s">
        <v>137</v>
      </c>
      <c r="G11038" s="64">
        <v>43353</v>
      </c>
      <c r="H11038" s="62" t="s">
        <v>28150</v>
      </c>
      <c r="I11038" s="59"/>
      <c r="J11038" s="59"/>
      <c r="K11038" s="59"/>
      <c r="L11038" s="59"/>
      <c r="M11038" s="59"/>
      <c r="N11038" s="59"/>
      <c r="O11038" s="59"/>
      <c r="P11038" s="59"/>
      <c r="Q11038" s="59"/>
      <c r="R11038" s="59"/>
      <c r="S11038" s="59"/>
      <c r="T11038" s="59"/>
      <c r="U11038" s="59"/>
      <c r="V11038" s="59"/>
      <c r="W11038" s="59"/>
      <c r="X11038" s="59"/>
      <c r="Y11038" s="59"/>
      <c r="Z11038" s="59"/>
      <c r="AA11038" s="59"/>
      <c r="AB11038" s="59"/>
      <c r="AC11038" s="59"/>
    </row>
    <row r="11039" spans="1:29" x14ac:dyDescent="0.2">
      <c r="A11039" s="62" t="s">
        <v>28151</v>
      </c>
      <c r="B11039" s="63">
        <v>11035</v>
      </c>
      <c r="C11039" s="64">
        <v>43339</v>
      </c>
      <c r="D11039" s="62" t="s">
        <v>3564</v>
      </c>
      <c r="E11039" s="62" t="s">
        <v>149</v>
      </c>
      <c r="F11039" s="62" t="s">
        <v>137</v>
      </c>
      <c r="G11039" s="64">
        <v>43355</v>
      </c>
      <c r="H11039" s="62" t="s">
        <v>28152</v>
      </c>
      <c r="I11039" s="59"/>
      <c r="J11039" s="59"/>
      <c r="K11039" s="59"/>
      <c r="L11039" s="59"/>
      <c r="M11039" s="59"/>
      <c r="N11039" s="59"/>
      <c r="O11039" s="59"/>
      <c r="P11039" s="59"/>
      <c r="Q11039" s="59"/>
      <c r="R11039" s="59"/>
      <c r="S11039" s="59"/>
      <c r="T11039" s="59"/>
      <c r="U11039" s="59"/>
      <c r="V11039" s="59"/>
      <c r="W11039" s="59"/>
      <c r="X11039" s="59"/>
      <c r="Y11039" s="59"/>
      <c r="Z11039" s="59"/>
      <c r="AA11039" s="59"/>
      <c r="AB11039" s="59"/>
      <c r="AC11039" s="59"/>
    </row>
    <row r="11040" spans="1:29" x14ac:dyDescent="0.2">
      <c r="A11040" s="62" t="s">
        <v>28153</v>
      </c>
      <c r="B11040" s="63">
        <v>11036</v>
      </c>
      <c r="C11040" s="64">
        <v>43339</v>
      </c>
      <c r="D11040" s="62" t="s">
        <v>249</v>
      </c>
      <c r="E11040" s="62" t="s">
        <v>149</v>
      </c>
      <c r="F11040" s="62" t="s">
        <v>137</v>
      </c>
      <c r="G11040" s="64">
        <v>43355</v>
      </c>
      <c r="H11040" s="62" t="s">
        <v>28154</v>
      </c>
      <c r="I11040" s="59"/>
      <c r="J11040" s="59"/>
      <c r="K11040" s="59"/>
      <c r="L11040" s="59"/>
      <c r="M11040" s="59"/>
      <c r="N11040" s="59"/>
      <c r="O11040" s="59"/>
      <c r="P11040" s="59"/>
      <c r="Q11040" s="59"/>
      <c r="R11040" s="59"/>
      <c r="S11040" s="59"/>
      <c r="T11040" s="59"/>
      <c r="U11040" s="59"/>
      <c r="V11040" s="59"/>
      <c r="W11040" s="59"/>
      <c r="X11040" s="59"/>
      <c r="Y11040" s="59"/>
      <c r="Z11040" s="59"/>
      <c r="AA11040" s="59"/>
      <c r="AB11040" s="59"/>
      <c r="AC11040" s="59"/>
    </row>
    <row r="11041" spans="1:29" x14ac:dyDescent="0.2">
      <c r="A11041" s="62" t="s">
        <v>28155</v>
      </c>
      <c r="B11041" s="63">
        <v>11037</v>
      </c>
      <c r="C11041" s="64">
        <v>43339</v>
      </c>
      <c r="D11041" s="62" t="s">
        <v>249</v>
      </c>
      <c r="E11041" s="62" t="s">
        <v>149</v>
      </c>
      <c r="F11041" s="62" t="s">
        <v>137</v>
      </c>
      <c r="G11041" s="64">
        <v>43350</v>
      </c>
      <c r="H11041" s="62" t="s">
        <v>28156</v>
      </c>
      <c r="I11041" s="59"/>
      <c r="J11041" s="59"/>
      <c r="K11041" s="59"/>
      <c r="L11041" s="59"/>
      <c r="M11041" s="59"/>
      <c r="N11041" s="59"/>
      <c r="O11041" s="59"/>
      <c r="P11041" s="59"/>
      <c r="Q11041" s="59"/>
      <c r="R11041" s="59"/>
      <c r="S11041" s="59"/>
      <c r="T11041" s="59"/>
      <c r="U11041" s="59"/>
      <c r="V11041" s="59"/>
      <c r="W11041" s="59"/>
      <c r="X11041" s="59"/>
      <c r="Y11041" s="59"/>
      <c r="Z11041" s="59"/>
      <c r="AA11041" s="59"/>
      <c r="AB11041" s="59"/>
      <c r="AC11041" s="59"/>
    </row>
    <row r="11042" spans="1:29" x14ac:dyDescent="0.2">
      <c r="A11042" s="62" t="s">
        <v>28157</v>
      </c>
      <c r="B11042" s="63">
        <v>11038</v>
      </c>
      <c r="C11042" s="64">
        <v>43339</v>
      </c>
      <c r="D11042" s="62" t="s">
        <v>28158</v>
      </c>
      <c r="E11042" s="62" t="s">
        <v>1895</v>
      </c>
      <c r="F11042" s="62" t="s">
        <v>137</v>
      </c>
      <c r="G11042" s="64">
        <v>43342</v>
      </c>
      <c r="H11042" s="62" t="s">
        <v>28159</v>
      </c>
      <c r="I11042" s="59"/>
      <c r="J11042" s="59"/>
      <c r="K11042" s="59"/>
      <c r="L11042" s="59"/>
      <c r="M11042" s="59"/>
      <c r="N11042" s="59"/>
      <c r="O11042" s="59"/>
      <c r="P11042" s="59"/>
      <c r="Q11042" s="59"/>
      <c r="R11042" s="59"/>
      <c r="S11042" s="59"/>
      <c r="T11042" s="59"/>
      <c r="U11042" s="59"/>
      <c r="V11042" s="59"/>
      <c r="W11042" s="59"/>
      <c r="X11042" s="59"/>
      <c r="Y11042" s="59"/>
      <c r="Z11042" s="59"/>
      <c r="AA11042" s="59"/>
      <c r="AB11042" s="59"/>
      <c r="AC11042" s="59"/>
    </row>
    <row r="11043" spans="1:29" x14ac:dyDescent="0.2">
      <c r="A11043" s="62" t="s">
        <v>28160</v>
      </c>
      <c r="B11043" s="63">
        <v>11039</v>
      </c>
      <c r="C11043" s="64">
        <v>43339</v>
      </c>
      <c r="D11043" s="62" t="s">
        <v>28161</v>
      </c>
      <c r="E11043" s="62" t="s">
        <v>28162</v>
      </c>
      <c r="F11043" s="62" t="s">
        <v>137</v>
      </c>
      <c r="G11043" s="64">
        <v>43343</v>
      </c>
      <c r="H11043" s="62" t="s">
        <v>28163</v>
      </c>
      <c r="I11043" s="59"/>
      <c r="J11043" s="59"/>
      <c r="K11043" s="59"/>
      <c r="L11043" s="59"/>
      <c r="M11043" s="59"/>
      <c r="N11043" s="59"/>
      <c r="O11043" s="59"/>
      <c r="P11043" s="59"/>
      <c r="Q11043" s="59"/>
      <c r="R11043" s="59"/>
      <c r="S11043" s="59"/>
      <c r="T11043" s="59"/>
      <c r="U11043" s="59"/>
      <c r="V11043" s="59"/>
      <c r="W11043" s="59"/>
      <c r="X11043" s="59"/>
      <c r="Y11043" s="59"/>
      <c r="Z11043" s="59"/>
      <c r="AA11043" s="59"/>
      <c r="AB11043" s="59"/>
      <c r="AC11043" s="59"/>
    </row>
    <row r="11044" spans="1:29" x14ac:dyDescent="0.2">
      <c r="A11044" s="62" t="s">
        <v>28164</v>
      </c>
      <c r="B11044" s="63">
        <v>11040</v>
      </c>
      <c r="C11044" s="64">
        <v>43339</v>
      </c>
      <c r="D11044" s="62" t="s">
        <v>28161</v>
      </c>
      <c r="E11044" s="62" t="s">
        <v>149</v>
      </c>
      <c r="F11044" s="62" t="s">
        <v>137</v>
      </c>
      <c r="G11044" s="64">
        <v>43346</v>
      </c>
      <c r="H11044" s="62" t="s">
        <v>28165</v>
      </c>
      <c r="I11044" s="59"/>
      <c r="J11044" s="59"/>
      <c r="K11044" s="59"/>
      <c r="L11044" s="59"/>
      <c r="M11044" s="59"/>
      <c r="N11044" s="59"/>
      <c r="O11044" s="59"/>
      <c r="P11044" s="59"/>
      <c r="Q11044" s="59"/>
      <c r="R11044" s="59"/>
      <c r="S11044" s="59"/>
      <c r="T11044" s="59"/>
      <c r="U11044" s="59"/>
      <c r="V11044" s="59"/>
      <c r="W11044" s="59"/>
      <c r="X11044" s="59"/>
      <c r="Y11044" s="59"/>
      <c r="Z11044" s="59"/>
      <c r="AA11044" s="59"/>
      <c r="AB11044" s="59"/>
      <c r="AC11044" s="59"/>
    </row>
    <row r="11045" spans="1:29" x14ac:dyDescent="0.2">
      <c r="A11045" s="62" t="s">
        <v>28166</v>
      </c>
      <c r="B11045" s="63">
        <v>11041</v>
      </c>
      <c r="C11045" s="64">
        <v>43339</v>
      </c>
      <c r="D11045" s="62" t="s">
        <v>28167</v>
      </c>
      <c r="E11045" s="62" t="s">
        <v>1895</v>
      </c>
      <c r="F11045" s="62" t="s">
        <v>137</v>
      </c>
      <c r="G11045" s="64">
        <v>43342</v>
      </c>
      <c r="H11045" s="62" t="s">
        <v>28168</v>
      </c>
      <c r="I11045" s="59"/>
      <c r="J11045" s="59"/>
      <c r="K11045" s="59"/>
      <c r="L11045" s="59"/>
      <c r="M11045" s="59"/>
      <c r="N11045" s="59"/>
      <c r="O11045" s="59"/>
      <c r="P11045" s="59"/>
      <c r="Q11045" s="59"/>
      <c r="R11045" s="59"/>
      <c r="S11045" s="59"/>
      <c r="T11045" s="59"/>
      <c r="U11045" s="59"/>
      <c r="V11045" s="59"/>
      <c r="W11045" s="59"/>
      <c r="X11045" s="59"/>
      <c r="Y11045" s="59"/>
      <c r="Z11045" s="59"/>
      <c r="AA11045" s="59"/>
      <c r="AB11045" s="59"/>
      <c r="AC11045" s="59"/>
    </row>
    <row r="11046" spans="1:29" x14ac:dyDescent="0.2">
      <c r="A11046" s="62" t="s">
        <v>28169</v>
      </c>
      <c r="B11046" s="63">
        <v>11042</v>
      </c>
      <c r="C11046" s="64">
        <v>43339</v>
      </c>
      <c r="D11046" s="62" t="s">
        <v>28170</v>
      </c>
      <c r="E11046" s="62" t="s">
        <v>1895</v>
      </c>
      <c r="F11046" s="62" t="s">
        <v>137</v>
      </c>
      <c r="G11046" s="64">
        <v>43342</v>
      </c>
      <c r="H11046" s="62" t="s">
        <v>28171</v>
      </c>
      <c r="I11046" s="59"/>
      <c r="J11046" s="59"/>
      <c r="K11046" s="59"/>
      <c r="L11046" s="59"/>
      <c r="M11046" s="59"/>
      <c r="N11046" s="59"/>
      <c r="O11046" s="59"/>
      <c r="P11046" s="59"/>
      <c r="Q11046" s="59"/>
      <c r="R11046" s="59"/>
      <c r="S11046" s="59"/>
      <c r="T11046" s="59"/>
      <c r="U11046" s="59"/>
      <c r="V11046" s="59"/>
      <c r="W11046" s="59"/>
      <c r="X11046" s="59"/>
      <c r="Y11046" s="59"/>
      <c r="Z11046" s="59"/>
      <c r="AA11046" s="59"/>
      <c r="AB11046" s="59"/>
      <c r="AC11046" s="59"/>
    </row>
    <row r="11047" spans="1:29" x14ac:dyDescent="0.2">
      <c r="A11047" s="62" t="s">
        <v>28172</v>
      </c>
      <c r="B11047" s="63">
        <v>11043</v>
      </c>
      <c r="C11047" s="64">
        <v>43339</v>
      </c>
      <c r="D11047" s="62" t="s">
        <v>28173</v>
      </c>
      <c r="E11047" s="62" t="s">
        <v>1895</v>
      </c>
      <c r="F11047" s="62" t="s">
        <v>137</v>
      </c>
      <c r="G11047" s="64">
        <v>43342</v>
      </c>
      <c r="H11047" s="62" t="s">
        <v>28174</v>
      </c>
      <c r="I11047" s="59"/>
      <c r="J11047" s="59"/>
      <c r="K11047" s="59"/>
      <c r="L11047" s="59"/>
      <c r="M11047" s="59"/>
      <c r="N11047" s="59"/>
      <c r="O11047" s="59"/>
      <c r="P11047" s="59"/>
      <c r="Q11047" s="59"/>
      <c r="R11047" s="59"/>
      <c r="S11047" s="59"/>
      <c r="T11047" s="59"/>
      <c r="U11047" s="59"/>
      <c r="V11047" s="59"/>
      <c r="W11047" s="59"/>
      <c r="X11047" s="59"/>
      <c r="Y11047" s="59"/>
      <c r="Z11047" s="59"/>
      <c r="AA11047" s="59"/>
      <c r="AB11047" s="59"/>
      <c r="AC11047" s="59"/>
    </row>
    <row r="11048" spans="1:29" x14ac:dyDescent="0.2">
      <c r="A11048" s="62" t="s">
        <v>28175</v>
      </c>
      <c r="B11048" s="63">
        <v>11044</v>
      </c>
      <c r="C11048" s="64">
        <v>43339</v>
      </c>
      <c r="D11048" s="62" t="s">
        <v>28176</v>
      </c>
      <c r="E11048" s="62" t="s">
        <v>1895</v>
      </c>
      <c r="F11048" s="62" t="s">
        <v>137</v>
      </c>
      <c r="G11048" s="64">
        <v>43346</v>
      </c>
      <c r="H11048" s="62" t="s">
        <v>28177</v>
      </c>
      <c r="I11048" s="59"/>
      <c r="J11048" s="59"/>
      <c r="K11048" s="59"/>
      <c r="L11048" s="59"/>
      <c r="M11048" s="59"/>
      <c r="N11048" s="59"/>
      <c r="O11048" s="59"/>
      <c r="P11048" s="59"/>
      <c r="Q11048" s="59"/>
      <c r="R11048" s="59"/>
      <c r="S11048" s="59"/>
      <c r="T11048" s="59"/>
      <c r="U11048" s="59"/>
      <c r="V11048" s="59"/>
      <c r="W11048" s="59"/>
      <c r="X11048" s="59"/>
      <c r="Y11048" s="59"/>
      <c r="Z11048" s="59"/>
      <c r="AA11048" s="59"/>
      <c r="AB11048" s="59"/>
      <c r="AC11048" s="59"/>
    </row>
    <row r="11049" spans="1:29" x14ac:dyDescent="0.2">
      <c r="A11049" s="62" t="s">
        <v>28178</v>
      </c>
      <c r="B11049" s="63">
        <v>11045</v>
      </c>
      <c r="C11049" s="64">
        <v>43339</v>
      </c>
      <c r="D11049" s="62" t="s">
        <v>28179</v>
      </c>
      <c r="E11049" s="62" t="s">
        <v>1895</v>
      </c>
      <c r="F11049" s="62" t="s">
        <v>137</v>
      </c>
      <c r="G11049" s="64">
        <v>43346</v>
      </c>
      <c r="H11049" s="62" t="s">
        <v>28180</v>
      </c>
      <c r="I11049" s="59"/>
      <c r="J11049" s="59"/>
      <c r="K11049" s="59"/>
      <c r="L11049" s="59"/>
      <c r="M11049" s="59"/>
      <c r="N11049" s="59"/>
      <c r="O11049" s="59"/>
      <c r="P11049" s="59"/>
      <c r="Q11049" s="59"/>
      <c r="R11049" s="59"/>
      <c r="S11049" s="59"/>
      <c r="T11049" s="59"/>
      <c r="U11049" s="59"/>
      <c r="V11049" s="59"/>
      <c r="W11049" s="59"/>
      <c r="X11049" s="59"/>
      <c r="Y11049" s="59"/>
      <c r="Z11049" s="59"/>
      <c r="AA11049" s="59"/>
      <c r="AB11049" s="59"/>
      <c r="AC11049" s="59"/>
    </row>
    <row r="11050" spans="1:29" x14ac:dyDescent="0.2">
      <c r="A11050" s="62" t="s">
        <v>28181</v>
      </c>
      <c r="B11050" s="63">
        <v>11046</v>
      </c>
      <c r="C11050" s="64">
        <v>43339</v>
      </c>
      <c r="D11050" s="62" t="s">
        <v>28182</v>
      </c>
      <c r="E11050" s="62" t="s">
        <v>1895</v>
      </c>
      <c r="F11050" s="62" t="s">
        <v>137</v>
      </c>
      <c r="G11050" s="64">
        <v>43346</v>
      </c>
      <c r="H11050" s="62" t="s">
        <v>28183</v>
      </c>
      <c r="I11050" s="59"/>
      <c r="J11050" s="59"/>
      <c r="K11050" s="59"/>
      <c r="L11050" s="59"/>
      <c r="M11050" s="59"/>
      <c r="N11050" s="59"/>
      <c r="O11050" s="59"/>
      <c r="P11050" s="59"/>
      <c r="Q11050" s="59"/>
      <c r="R11050" s="59"/>
      <c r="S11050" s="59"/>
      <c r="T11050" s="59"/>
      <c r="U11050" s="59"/>
      <c r="V11050" s="59"/>
      <c r="W11050" s="59"/>
      <c r="X11050" s="59"/>
      <c r="Y11050" s="59"/>
      <c r="Z11050" s="59"/>
      <c r="AA11050" s="59"/>
      <c r="AB11050" s="59"/>
      <c r="AC11050" s="59"/>
    </row>
    <row r="11051" spans="1:29" x14ac:dyDescent="0.2">
      <c r="A11051" s="62" t="s">
        <v>28184</v>
      </c>
      <c r="B11051" s="63">
        <v>11047</v>
      </c>
      <c r="C11051" s="64">
        <v>43339</v>
      </c>
      <c r="D11051" s="62" t="s">
        <v>28185</v>
      </c>
      <c r="E11051" s="62" t="s">
        <v>1895</v>
      </c>
      <c r="F11051" s="62" t="s">
        <v>137</v>
      </c>
      <c r="G11051" s="64">
        <v>43346</v>
      </c>
      <c r="H11051" s="62" t="s">
        <v>28186</v>
      </c>
      <c r="I11051" s="59"/>
      <c r="J11051" s="59"/>
      <c r="K11051" s="59"/>
      <c r="L11051" s="59"/>
      <c r="M11051" s="59"/>
      <c r="N11051" s="59"/>
      <c r="O11051" s="59"/>
      <c r="P11051" s="59"/>
      <c r="Q11051" s="59"/>
      <c r="R11051" s="59"/>
      <c r="S11051" s="59"/>
      <c r="T11051" s="59"/>
      <c r="U11051" s="59"/>
      <c r="V11051" s="59"/>
      <c r="W11051" s="59"/>
      <c r="X11051" s="59"/>
      <c r="Y11051" s="59"/>
      <c r="Z11051" s="59"/>
      <c r="AA11051" s="59"/>
      <c r="AB11051" s="59"/>
      <c r="AC11051" s="59"/>
    </row>
    <row r="11052" spans="1:29" x14ac:dyDescent="0.2">
      <c r="A11052" s="62" t="s">
        <v>28187</v>
      </c>
      <c r="B11052" s="63">
        <v>11048</v>
      </c>
      <c r="C11052" s="64">
        <v>43339</v>
      </c>
      <c r="D11052" s="62" t="s">
        <v>153</v>
      </c>
      <c r="E11052" s="62" t="s">
        <v>28188</v>
      </c>
      <c r="F11052" s="62" t="s">
        <v>137</v>
      </c>
      <c r="G11052" s="64">
        <v>43346</v>
      </c>
      <c r="H11052" s="62" t="s">
        <v>28189</v>
      </c>
      <c r="I11052" s="59"/>
      <c r="J11052" s="59"/>
      <c r="K11052" s="59"/>
      <c r="L11052" s="59"/>
      <c r="M11052" s="59"/>
      <c r="N11052" s="59"/>
      <c r="O11052" s="59"/>
      <c r="P11052" s="59"/>
      <c r="Q11052" s="59"/>
      <c r="R11052" s="59"/>
      <c r="S11052" s="59"/>
      <c r="T11052" s="59"/>
      <c r="U11052" s="59"/>
      <c r="V11052" s="59"/>
      <c r="W11052" s="59"/>
      <c r="X11052" s="59"/>
      <c r="Y11052" s="59"/>
      <c r="Z11052" s="59"/>
      <c r="AA11052" s="59"/>
      <c r="AB11052" s="59"/>
      <c r="AC11052" s="59"/>
    </row>
    <row r="11053" spans="1:29" x14ac:dyDescent="0.2">
      <c r="A11053" s="62" t="s">
        <v>28190</v>
      </c>
      <c r="B11053" s="63">
        <v>11049</v>
      </c>
      <c r="C11053" s="64">
        <v>43339</v>
      </c>
      <c r="D11053" s="62" t="s">
        <v>28191</v>
      </c>
      <c r="E11053" s="62" t="s">
        <v>28192</v>
      </c>
      <c r="F11053" s="62" t="s">
        <v>137</v>
      </c>
      <c r="G11053" s="64">
        <v>43342</v>
      </c>
      <c r="H11053" s="62" t="s">
        <v>28193</v>
      </c>
      <c r="I11053" s="59"/>
      <c r="J11053" s="59"/>
      <c r="K11053" s="59"/>
      <c r="L11053" s="59"/>
      <c r="M11053" s="59"/>
      <c r="N11053" s="59"/>
      <c r="O11053" s="59"/>
      <c r="P11053" s="59"/>
      <c r="Q11053" s="59"/>
      <c r="R11053" s="59"/>
      <c r="S11053" s="59"/>
      <c r="T11053" s="59"/>
      <c r="U11053" s="59"/>
      <c r="V11053" s="59"/>
      <c r="W11053" s="59"/>
      <c r="X11053" s="59"/>
      <c r="Y11053" s="59"/>
      <c r="Z11053" s="59"/>
      <c r="AA11053" s="59"/>
      <c r="AB11053" s="59"/>
      <c r="AC11053" s="59"/>
    </row>
    <row r="11054" spans="1:29" x14ac:dyDescent="0.2">
      <c r="A11054" s="62" t="s">
        <v>28194</v>
      </c>
      <c r="B11054" s="63">
        <v>11050</v>
      </c>
      <c r="C11054" s="64">
        <v>43339</v>
      </c>
      <c r="D11054" s="62" t="s">
        <v>153</v>
      </c>
      <c r="E11054" s="62" t="s">
        <v>28195</v>
      </c>
      <c r="F11054" s="62" t="s">
        <v>137</v>
      </c>
      <c r="G11054" s="64">
        <v>43348</v>
      </c>
      <c r="H11054" s="62" t="s">
        <v>28196</v>
      </c>
      <c r="I11054" s="59"/>
      <c r="J11054" s="59"/>
      <c r="K11054" s="59"/>
      <c r="L11054" s="59"/>
      <c r="M11054" s="59"/>
      <c r="N11054" s="59"/>
      <c r="O11054" s="59"/>
      <c r="P11054" s="59"/>
      <c r="Q11054" s="59"/>
      <c r="R11054" s="59"/>
      <c r="S11054" s="59"/>
      <c r="T11054" s="59"/>
      <c r="U11054" s="59"/>
      <c r="V11054" s="59"/>
      <c r="W11054" s="59"/>
      <c r="X11054" s="59"/>
      <c r="Y11054" s="59"/>
      <c r="Z11054" s="59"/>
      <c r="AA11054" s="59"/>
      <c r="AB11054" s="59"/>
      <c r="AC11054" s="59"/>
    </row>
    <row r="11055" spans="1:29" x14ac:dyDescent="0.2">
      <c r="A11055" s="62" t="s">
        <v>28197</v>
      </c>
      <c r="B11055" s="63">
        <v>11051</v>
      </c>
      <c r="C11055" s="64">
        <v>43339</v>
      </c>
      <c r="D11055" s="62" t="s">
        <v>930</v>
      </c>
      <c r="E11055" s="62" t="s">
        <v>149</v>
      </c>
      <c r="F11055" s="62" t="s">
        <v>137</v>
      </c>
      <c r="G11055" s="64">
        <v>43353</v>
      </c>
      <c r="H11055" s="62" t="s">
        <v>28198</v>
      </c>
      <c r="I11055" s="59"/>
      <c r="J11055" s="59"/>
      <c r="K11055" s="59"/>
      <c r="L11055" s="59"/>
      <c r="M11055" s="59"/>
      <c r="N11055" s="59"/>
      <c r="O11055" s="59"/>
      <c r="P11055" s="59"/>
      <c r="Q11055" s="59"/>
      <c r="R11055" s="59"/>
      <c r="S11055" s="59"/>
      <c r="T11055" s="59"/>
      <c r="U11055" s="59"/>
      <c r="V11055" s="59"/>
      <c r="W11055" s="59"/>
      <c r="X11055" s="59"/>
      <c r="Y11055" s="59"/>
      <c r="Z11055" s="59"/>
      <c r="AA11055" s="59"/>
      <c r="AB11055" s="59"/>
      <c r="AC11055" s="59"/>
    </row>
    <row r="11056" spans="1:29" x14ac:dyDescent="0.2">
      <c r="A11056" s="62" t="s">
        <v>28199</v>
      </c>
      <c r="B11056" s="63">
        <v>11052</v>
      </c>
      <c r="C11056" s="64">
        <v>43339</v>
      </c>
      <c r="D11056" s="62" t="s">
        <v>930</v>
      </c>
      <c r="E11056" s="62" t="s">
        <v>149</v>
      </c>
      <c r="F11056" s="62" t="s">
        <v>137</v>
      </c>
      <c r="G11056" s="64">
        <v>43350</v>
      </c>
      <c r="H11056" s="62" t="s">
        <v>28200</v>
      </c>
      <c r="I11056" s="59"/>
      <c r="J11056" s="59"/>
      <c r="K11056" s="59"/>
      <c r="L11056" s="59"/>
      <c r="M11056" s="59"/>
      <c r="N11056" s="59"/>
      <c r="O11056" s="59"/>
      <c r="P11056" s="59"/>
      <c r="Q11056" s="59"/>
      <c r="R11056" s="59"/>
      <c r="S11056" s="59"/>
      <c r="T11056" s="59"/>
      <c r="U11056" s="59"/>
      <c r="V11056" s="59"/>
      <c r="W11056" s="59"/>
      <c r="X11056" s="59"/>
      <c r="Y11056" s="59"/>
      <c r="Z11056" s="59"/>
      <c r="AA11056" s="59"/>
      <c r="AB11056" s="59"/>
      <c r="AC11056" s="59"/>
    </row>
    <row r="11057" spans="1:29" x14ac:dyDescent="0.2">
      <c r="A11057" s="62" t="s">
        <v>28201</v>
      </c>
      <c r="B11057" s="63">
        <v>11053</v>
      </c>
      <c r="C11057" s="64">
        <v>43339</v>
      </c>
      <c r="D11057" s="62" t="s">
        <v>930</v>
      </c>
      <c r="E11057" s="62" t="s">
        <v>149</v>
      </c>
      <c r="F11057" s="62" t="s">
        <v>137</v>
      </c>
      <c r="G11057" s="64">
        <v>43350</v>
      </c>
      <c r="H11057" s="62" t="s">
        <v>28202</v>
      </c>
      <c r="I11057" s="59"/>
      <c r="J11057" s="59"/>
      <c r="K11057" s="59"/>
      <c r="L11057" s="59"/>
      <c r="M11057" s="59"/>
      <c r="N11057" s="59"/>
      <c r="O11057" s="59"/>
      <c r="P11057" s="59"/>
      <c r="Q11057" s="59"/>
      <c r="R11057" s="59"/>
      <c r="S11057" s="59"/>
      <c r="T11057" s="59"/>
      <c r="U11057" s="59"/>
      <c r="V11057" s="59"/>
      <c r="W11057" s="59"/>
      <c r="X11057" s="59"/>
      <c r="Y11057" s="59"/>
      <c r="Z11057" s="59"/>
      <c r="AA11057" s="59"/>
      <c r="AB11057" s="59"/>
      <c r="AC11057" s="59"/>
    </row>
    <row r="11058" spans="1:29" x14ac:dyDescent="0.2">
      <c r="A11058" s="62" t="s">
        <v>28203</v>
      </c>
      <c r="B11058" s="63">
        <v>11054</v>
      </c>
      <c r="C11058" s="64">
        <v>43339</v>
      </c>
      <c r="D11058" s="62" t="s">
        <v>28204</v>
      </c>
      <c r="E11058" s="62" t="s">
        <v>149</v>
      </c>
      <c r="F11058" s="62" t="s">
        <v>137</v>
      </c>
      <c r="G11058" s="64">
        <v>43341</v>
      </c>
      <c r="H11058" s="62" t="s">
        <v>28205</v>
      </c>
      <c r="I11058" s="59"/>
      <c r="J11058" s="59"/>
      <c r="K11058" s="59"/>
      <c r="L11058" s="59"/>
      <c r="M11058" s="59"/>
      <c r="N11058" s="59"/>
      <c r="O11058" s="59"/>
      <c r="P11058" s="59"/>
      <c r="Q11058" s="59"/>
      <c r="R11058" s="59"/>
      <c r="S11058" s="59"/>
      <c r="T11058" s="59"/>
      <c r="U11058" s="59"/>
      <c r="V11058" s="59"/>
      <c r="W11058" s="59"/>
      <c r="X11058" s="59"/>
      <c r="Y11058" s="59"/>
      <c r="Z11058" s="59"/>
      <c r="AA11058" s="59"/>
      <c r="AB11058" s="59"/>
      <c r="AC11058" s="59"/>
    </row>
    <row r="11059" spans="1:29" x14ac:dyDescent="0.2">
      <c r="A11059" s="62" t="s">
        <v>28206</v>
      </c>
      <c r="B11059" s="63">
        <v>11055</v>
      </c>
      <c r="C11059" s="64">
        <v>43339</v>
      </c>
      <c r="D11059" s="62" t="s">
        <v>21428</v>
      </c>
      <c r="E11059" s="62" t="s">
        <v>149</v>
      </c>
      <c r="F11059" s="62" t="s">
        <v>137</v>
      </c>
      <c r="G11059" s="64">
        <v>43341</v>
      </c>
      <c r="H11059" s="62" t="s">
        <v>28207</v>
      </c>
      <c r="I11059" s="59"/>
      <c r="J11059" s="59"/>
      <c r="K11059" s="59"/>
      <c r="L11059" s="59"/>
      <c r="M11059" s="59"/>
      <c r="N11059" s="59"/>
      <c r="O11059" s="59"/>
      <c r="P11059" s="59"/>
      <c r="Q11059" s="59"/>
      <c r="R11059" s="59"/>
      <c r="S11059" s="59"/>
      <c r="T11059" s="59"/>
      <c r="U11059" s="59"/>
      <c r="V11059" s="59"/>
      <c r="W11059" s="59"/>
      <c r="X11059" s="59"/>
      <c r="Y11059" s="59"/>
      <c r="Z11059" s="59"/>
      <c r="AA11059" s="59"/>
      <c r="AB11059" s="59"/>
      <c r="AC11059" s="59"/>
    </row>
    <row r="11060" spans="1:29" x14ac:dyDescent="0.2">
      <c r="A11060" s="62" t="s">
        <v>28208</v>
      </c>
      <c r="B11060" s="63">
        <v>11056</v>
      </c>
      <c r="C11060" s="64">
        <v>43340</v>
      </c>
      <c r="D11060" s="62" t="s">
        <v>28209</v>
      </c>
      <c r="E11060" s="62" t="s">
        <v>28210</v>
      </c>
      <c r="F11060" s="62" t="s">
        <v>161</v>
      </c>
      <c r="G11060" s="64">
        <v>43361</v>
      </c>
      <c r="H11060" s="62" t="s">
        <v>28211</v>
      </c>
      <c r="I11060" s="59"/>
      <c r="J11060" s="59"/>
      <c r="K11060" s="59"/>
      <c r="L11060" s="59"/>
      <c r="M11060" s="59"/>
      <c r="N11060" s="59"/>
      <c r="O11060" s="59"/>
      <c r="P11060" s="59"/>
      <c r="Q11060" s="59"/>
      <c r="R11060" s="59"/>
      <c r="S11060" s="59"/>
      <c r="T11060" s="59"/>
      <c r="U11060" s="59"/>
      <c r="V11060" s="59"/>
      <c r="W11060" s="59"/>
      <c r="X11060" s="59"/>
      <c r="Y11060" s="59"/>
      <c r="Z11060" s="59"/>
      <c r="AA11060" s="59"/>
      <c r="AB11060" s="59"/>
      <c r="AC11060" s="59"/>
    </row>
    <row r="11061" spans="1:29" x14ac:dyDescent="0.2">
      <c r="A11061" s="62" t="s">
        <v>28212</v>
      </c>
      <c r="B11061" s="63">
        <v>11057</v>
      </c>
      <c r="C11061" s="64">
        <v>43340</v>
      </c>
      <c r="D11061" s="62" t="s">
        <v>28213</v>
      </c>
      <c r="E11061" s="62" t="s">
        <v>149</v>
      </c>
      <c r="F11061" s="62" t="s">
        <v>137</v>
      </c>
      <c r="G11061" s="64">
        <v>43346</v>
      </c>
      <c r="H11061" s="62" t="s">
        <v>28214</v>
      </c>
      <c r="I11061" s="59"/>
      <c r="J11061" s="59"/>
      <c r="K11061" s="59"/>
      <c r="L11061" s="59"/>
      <c r="M11061" s="59"/>
      <c r="N11061" s="59"/>
      <c r="O11061" s="59"/>
      <c r="P11061" s="59"/>
      <c r="Q11061" s="59"/>
      <c r="R11061" s="59"/>
      <c r="S11061" s="59"/>
      <c r="T11061" s="59"/>
      <c r="U11061" s="59"/>
      <c r="V11061" s="59"/>
      <c r="W11061" s="59"/>
      <c r="X11061" s="59"/>
      <c r="Y11061" s="59"/>
      <c r="Z11061" s="59"/>
      <c r="AA11061" s="59"/>
      <c r="AB11061" s="59"/>
      <c r="AC11061" s="59"/>
    </row>
    <row r="11062" spans="1:29" x14ac:dyDescent="0.2">
      <c r="A11062" s="62" t="s">
        <v>28215</v>
      </c>
      <c r="B11062" s="63">
        <v>11058</v>
      </c>
      <c r="C11062" s="64">
        <v>43340</v>
      </c>
      <c r="D11062" s="62" t="s">
        <v>28216</v>
      </c>
      <c r="E11062" s="62" t="s">
        <v>28217</v>
      </c>
      <c r="F11062" s="62" t="s">
        <v>137</v>
      </c>
      <c r="G11062" s="64">
        <v>43356</v>
      </c>
      <c r="H11062" s="62" t="s">
        <v>28218</v>
      </c>
      <c r="I11062" s="59"/>
      <c r="J11062" s="59"/>
      <c r="K11062" s="59"/>
      <c r="L11062" s="59"/>
      <c r="M11062" s="59"/>
      <c r="N11062" s="59"/>
      <c r="O11062" s="59"/>
      <c r="P11062" s="59"/>
      <c r="Q11062" s="59"/>
      <c r="R11062" s="59"/>
      <c r="S11062" s="59"/>
      <c r="T11062" s="59"/>
      <c r="U11062" s="59"/>
      <c r="V11062" s="59"/>
      <c r="W11062" s="59"/>
      <c r="X11062" s="59"/>
      <c r="Y11062" s="59"/>
      <c r="Z11062" s="59"/>
      <c r="AA11062" s="59"/>
      <c r="AB11062" s="59"/>
      <c r="AC11062" s="59"/>
    </row>
    <row r="11063" spans="1:29" x14ac:dyDescent="0.2">
      <c r="A11063" s="62" t="s">
        <v>28219</v>
      </c>
      <c r="B11063" s="63">
        <v>11059</v>
      </c>
      <c r="C11063" s="64">
        <v>43340</v>
      </c>
      <c r="D11063" s="62" t="s">
        <v>28220</v>
      </c>
      <c r="E11063" s="62" t="s">
        <v>27739</v>
      </c>
      <c r="F11063" s="62" t="s">
        <v>137</v>
      </c>
      <c r="G11063" s="64">
        <v>43361</v>
      </c>
      <c r="H11063" s="62" t="s">
        <v>28221</v>
      </c>
      <c r="I11063" s="59"/>
      <c r="J11063" s="59"/>
      <c r="K11063" s="59"/>
      <c r="L11063" s="59"/>
      <c r="M11063" s="59"/>
      <c r="N11063" s="59"/>
      <c r="O11063" s="59"/>
      <c r="P11063" s="59"/>
      <c r="Q11063" s="59"/>
      <c r="R11063" s="59"/>
      <c r="S11063" s="59"/>
      <c r="T11063" s="59"/>
      <c r="U11063" s="59"/>
      <c r="V11063" s="59"/>
      <c r="W11063" s="59"/>
      <c r="X11063" s="59"/>
      <c r="Y11063" s="59"/>
      <c r="Z11063" s="59"/>
      <c r="AA11063" s="59"/>
      <c r="AB11063" s="59"/>
      <c r="AC11063" s="59"/>
    </row>
    <row r="11064" spans="1:29" x14ac:dyDescent="0.2">
      <c r="A11064" s="62" t="s">
        <v>28222</v>
      </c>
      <c r="B11064" s="63">
        <v>11060</v>
      </c>
      <c r="C11064" s="64">
        <v>43340</v>
      </c>
      <c r="D11064" s="62" t="s">
        <v>28223</v>
      </c>
      <c r="E11064" s="62" t="s">
        <v>27739</v>
      </c>
      <c r="F11064" s="62" t="s">
        <v>137</v>
      </c>
      <c r="G11064" s="64">
        <v>43361</v>
      </c>
      <c r="H11064" s="62" t="s">
        <v>28224</v>
      </c>
      <c r="I11064" s="59"/>
      <c r="J11064" s="59"/>
      <c r="K11064" s="59"/>
      <c r="L11064" s="59"/>
      <c r="M11064" s="59"/>
      <c r="N11064" s="59"/>
      <c r="O11064" s="59"/>
      <c r="P11064" s="59"/>
      <c r="Q11064" s="59"/>
      <c r="R11064" s="59"/>
      <c r="S11064" s="59"/>
      <c r="T11064" s="59"/>
      <c r="U11064" s="59"/>
      <c r="V11064" s="59"/>
      <c r="W11064" s="59"/>
      <c r="X11064" s="59"/>
      <c r="Y11064" s="59"/>
      <c r="Z11064" s="59"/>
      <c r="AA11064" s="59"/>
      <c r="AB11064" s="59"/>
      <c r="AC11064" s="59"/>
    </row>
    <row r="11065" spans="1:29" x14ac:dyDescent="0.2">
      <c r="A11065" s="62" t="s">
        <v>28225</v>
      </c>
      <c r="B11065" s="63">
        <v>11061</v>
      </c>
      <c r="C11065" s="64">
        <v>43340</v>
      </c>
      <c r="D11065" s="62" t="s">
        <v>28226</v>
      </c>
      <c r="E11065" s="62" t="s">
        <v>27739</v>
      </c>
      <c r="F11065" s="62" t="s">
        <v>161</v>
      </c>
      <c r="G11065" s="64">
        <v>43350</v>
      </c>
      <c r="H11065" s="62" t="s">
        <v>28227</v>
      </c>
      <c r="I11065" s="59"/>
      <c r="J11065" s="59"/>
      <c r="K11065" s="59"/>
      <c r="L11065" s="59"/>
      <c r="M11065" s="59"/>
      <c r="N11065" s="59"/>
      <c r="O11065" s="59"/>
      <c r="P11065" s="59"/>
      <c r="Q11065" s="59"/>
      <c r="R11065" s="59"/>
      <c r="S11065" s="59"/>
      <c r="T11065" s="59"/>
      <c r="U11065" s="59"/>
      <c r="V11065" s="59"/>
      <c r="W11065" s="59"/>
      <c r="X11065" s="59"/>
      <c r="Y11065" s="59"/>
      <c r="Z11065" s="59"/>
      <c r="AA11065" s="59"/>
      <c r="AB11065" s="59"/>
      <c r="AC11065" s="59"/>
    </row>
    <row r="11066" spans="1:29" x14ac:dyDescent="0.2">
      <c r="A11066" s="62" t="s">
        <v>28228</v>
      </c>
      <c r="B11066" s="63">
        <v>11062</v>
      </c>
      <c r="C11066" s="64">
        <v>43340</v>
      </c>
      <c r="D11066" s="62" t="s">
        <v>28229</v>
      </c>
      <c r="E11066" s="62" t="s">
        <v>27739</v>
      </c>
      <c r="F11066" s="62" t="s">
        <v>161</v>
      </c>
      <c r="G11066" s="64">
        <v>43354</v>
      </c>
      <c r="H11066" s="62" t="s">
        <v>28230</v>
      </c>
      <c r="I11066" s="59"/>
      <c r="J11066" s="59"/>
      <c r="K11066" s="59"/>
      <c r="L11066" s="59"/>
      <c r="M11066" s="59"/>
      <c r="N11066" s="59"/>
      <c r="O11066" s="59"/>
      <c r="P11066" s="59"/>
      <c r="Q11066" s="59"/>
      <c r="R11066" s="59"/>
      <c r="S11066" s="59"/>
      <c r="T11066" s="59"/>
      <c r="U11066" s="59"/>
      <c r="V11066" s="59"/>
      <c r="W11066" s="59"/>
      <c r="X11066" s="59"/>
      <c r="Y11066" s="59"/>
      <c r="Z11066" s="59"/>
      <c r="AA11066" s="59"/>
      <c r="AB11066" s="59"/>
      <c r="AC11066" s="59"/>
    </row>
    <row r="11067" spans="1:29" x14ac:dyDescent="0.2">
      <c r="A11067" s="62" t="s">
        <v>28231</v>
      </c>
      <c r="B11067" s="63">
        <v>11063</v>
      </c>
      <c r="C11067" s="64">
        <v>43340</v>
      </c>
      <c r="D11067" s="62" t="s">
        <v>28232</v>
      </c>
      <c r="E11067" s="62" t="s">
        <v>27739</v>
      </c>
      <c r="F11067" s="62" t="s">
        <v>137</v>
      </c>
      <c r="G11067" s="64">
        <v>43343</v>
      </c>
      <c r="H11067" s="62" t="s">
        <v>28233</v>
      </c>
      <c r="I11067" s="59"/>
      <c r="J11067" s="59"/>
      <c r="K11067" s="59"/>
      <c r="L11067" s="59"/>
      <c r="M11067" s="59"/>
      <c r="N11067" s="59"/>
      <c r="O11067" s="59"/>
      <c r="P11067" s="59"/>
      <c r="Q11067" s="59"/>
      <c r="R11067" s="59"/>
      <c r="S11067" s="59"/>
      <c r="T11067" s="59"/>
      <c r="U11067" s="59"/>
      <c r="V11067" s="59"/>
      <c r="W11067" s="59"/>
      <c r="X11067" s="59"/>
      <c r="Y11067" s="59"/>
      <c r="Z11067" s="59"/>
      <c r="AA11067" s="59"/>
      <c r="AB11067" s="59"/>
      <c r="AC11067" s="59"/>
    </row>
    <row r="11068" spans="1:29" x14ac:dyDescent="0.2">
      <c r="A11068" s="62" t="s">
        <v>28234</v>
      </c>
      <c r="B11068" s="63">
        <v>11064</v>
      </c>
      <c r="C11068" s="64">
        <v>43340</v>
      </c>
      <c r="D11068" s="62" t="s">
        <v>28235</v>
      </c>
      <c r="E11068" s="62" t="s">
        <v>27739</v>
      </c>
      <c r="F11068" s="62" t="s">
        <v>137</v>
      </c>
      <c r="G11068" s="64">
        <v>43343</v>
      </c>
      <c r="H11068" s="62" t="s">
        <v>28236</v>
      </c>
      <c r="I11068" s="59"/>
      <c r="J11068" s="59"/>
      <c r="K11068" s="59"/>
      <c r="L11068" s="59"/>
      <c r="M11068" s="59"/>
      <c r="N11068" s="59"/>
      <c r="O11068" s="59"/>
      <c r="P11068" s="59"/>
      <c r="Q11068" s="59"/>
      <c r="R11068" s="59"/>
      <c r="S11068" s="59"/>
      <c r="T11068" s="59"/>
      <c r="U11068" s="59"/>
      <c r="V11068" s="59"/>
      <c r="W11068" s="59"/>
      <c r="X11068" s="59"/>
      <c r="Y11068" s="59"/>
      <c r="Z11068" s="59"/>
      <c r="AA11068" s="59"/>
      <c r="AB11068" s="59"/>
      <c r="AC11068" s="59"/>
    </row>
    <row r="11069" spans="1:29" x14ac:dyDescent="0.2">
      <c r="A11069" s="62" t="s">
        <v>28237</v>
      </c>
      <c r="B11069" s="63">
        <v>11065</v>
      </c>
      <c r="C11069" s="64">
        <v>43340</v>
      </c>
      <c r="D11069" s="62" t="s">
        <v>28238</v>
      </c>
      <c r="E11069" s="62" t="s">
        <v>27739</v>
      </c>
      <c r="F11069" s="62" t="s">
        <v>137</v>
      </c>
      <c r="G11069" s="64">
        <v>43342</v>
      </c>
      <c r="H11069" s="62" t="s">
        <v>28239</v>
      </c>
      <c r="I11069" s="59"/>
      <c r="J11069" s="59"/>
      <c r="K11069" s="59"/>
      <c r="L11069" s="59"/>
      <c r="M11069" s="59"/>
      <c r="N11069" s="59"/>
      <c r="O11069" s="59"/>
      <c r="P11069" s="59"/>
      <c r="Q11069" s="59"/>
      <c r="R11069" s="59"/>
      <c r="S11069" s="59"/>
      <c r="T11069" s="59"/>
      <c r="U11069" s="59"/>
      <c r="V11069" s="59"/>
      <c r="W11069" s="59"/>
      <c r="X11069" s="59"/>
      <c r="Y11069" s="59"/>
      <c r="Z11069" s="59"/>
      <c r="AA11069" s="59"/>
      <c r="AB11069" s="59"/>
      <c r="AC11069" s="59"/>
    </row>
    <row r="11070" spans="1:29" x14ac:dyDescent="0.2">
      <c r="A11070" s="62" t="s">
        <v>28240</v>
      </c>
      <c r="B11070" s="63">
        <v>11066</v>
      </c>
      <c r="C11070" s="64">
        <v>43340</v>
      </c>
      <c r="D11070" s="62" t="s">
        <v>28241</v>
      </c>
      <c r="E11070" s="62" t="s">
        <v>27739</v>
      </c>
      <c r="F11070" s="62" t="s">
        <v>137</v>
      </c>
      <c r="G11070" s="64">
        <v>43356</v>
      </c>
      <c r="H11070" s="62" t="s">
        <v>28242</v>
      </c>
      <c r="I11070" s="59"/>
      <c r="J11070" s="59"/>
      <c r="K11070" s="59"/>
      <c r="L11070" s="59"/>
      <c r="M11070" s="59"/>
      <c r="N11070" s="59"/>
      <c r="O11070" s="59"/>
      <c r="P11070" s="59"/>
      <c r="Q11070" s="59"/>
      <c r="R11070" s="59"/>
      <c r="S11070" s="59"/>
      <c r="T11070" s="59"/>
      <c r="U11070" s="59"/>
      <c r="V11070" s="59"/>
      <c r="W11070" s="59"/>
      <c r="X11070" s="59"/>
      <c r="Y11070" s="59"/>
      <c r="Z11070" s="59"/>
      <c r="AA11070" s="59"/>
      <c r="AB11070" s="59"/>
      <c r="AC11070" s="59"/>
    </row>
    <row r="11071" spans="1:29" x14ac:dyDescent="0.2">
      <c r="A11071" s="62" t="s">
        <v>28243</v>
      </c>
      <c r="B11071" s="63">
        <v>11067</v>
      </c>
      <c r="C11071" s="64">
        <v>43340</v>
      </c>
      <c r="D11071" s="62" t="s">
        <v>28244</v>
      </c>
      <c r="E11071" s="62" t="s">
        <v>27739</v>
      </c>
      <c r="F11071" s="62" t="s">
        <v>161</v>
      </c>
      <c r="G11071" s="64">
        <v>43353</v>
      </c>
      <c r="H11071" s="62" t="s">
        <v>27356</v>
      </c>
      <c r="I11071" s="59"/>
      <c r="J11071" s="59"/>
      <c r="K11071" s="59"/>
      <c r="L11071" s="59"/>
      <c r="M11071" s="59"/>
      <c r="N11071" s="59"/>
      <c r="O11071" s="59"/>
      <c r="P11071" s="59"/>
      <c r="Q11071" s="59"/>
      <c r="R11071" s="59"/>
      <c r="S11071" s="59"/>
      <c r="T11071" s="59"/>
      <c r="U11071" s="59"/>
      <c r="V11071" s="59"/>
      <c r="W11071" s="59"/>
      <c r="X11071" s="59"/>
      <c r="Y11071" s="59"/>
      <c r="Z11071" s="59"/>
      <c r="AA11071" s="59"/>
      <c r="AB11071" s="59"/>
      <c r="AC11071" s="59"/>
    </row>
    <row r="11072" spans="1:29" x14ac:dyDescent="0.2">
      <c r="A11072" s="62" t="s">
        <v>28245</v>
      </c>
      <c r="B11072" s="63">
        <v>11068</v>
      </c>
      <c r="C11072" s="64">
        <v>43340</v>
      </c>
      <c r="D11072" s="62" t="s">
        <v>28246</v>
      </c>
      <c r="E11072" s="62" t="s">
        <v>27739</v>
      </c>
      <c r="F11072" s="62" t="s">
        <v>137</v>
      </c>
      <c r="G11072" s="64">
        <v>43356</v>
      </c>
      <c r="H11072" s="62" t="s">
        <v>28247</v>
      </c>
      <c r="I11072" s="59"/>
      <c r="J11072" s="59"/>
      <c r="K11072" s="59"/>
      <c r="L11072" s="59"/>
      <c r="M11072" s="59"/>
      <c r="N11072" s="59"/>
      <c r="O11072" s="59"/>
      <c r="P11072" s="59"/>
      <c r="Q11072" s="59"/>
      <c r="R11072" s="59"/>
      <c r="S11072" s="59"/>
      <c r="T11072" s="59"/>
      <c r="U11072" s="59"/>
      <c r="V11072" s="59"/>
      <c r="W11072" s="59"/>
      <c r="X11072" s="59"/>
      <c r="Y11072" s="59"/>
      <c r="Z11072" s="59"/>
      <c r="AA11072" s="59"/>
      <c r="AB11072" s="59"/>
      <c r="AC11072" s="59"/>
    </row>
    <row r="11073" spans="1:29" x14ac:dyDescent="0.2">
      <c r="A11073" s="62" t="s">
        <v>28248</v>
      </c>
      <c r="B11073" s="63">
        <v>11069</v>
      </c>
      <c r="C11073" s="64">
        <v>43340</v>
      </c>
      <c r="D11073" s="62" t="s">
        <v>28249</v>
      </c>
      <c r="E11073" s="62" t="s">
        <v>27739</v>
      </c>
      <c r="F11073" s="62" t="s">
        <v>161</v>
      </c>
      <c r="G11073" s="64">
        <v>43350</v>
      </c>
      <c r="H11073" s="62" t="s">
        <v>28250</v>
      </c>
      <c r="I11073" s="59"/>
      <c r="J11073" s="59"/>
      <c r="K11073" s="59"/>
      <c r="L11073" s="59"/>
      <c r="M11073" s="59"/>
      <c r="N11073" s="59"/>
      <c r="O11073" s="59"/>
      <c r="P11073" s="59"/>
      <c r="Q11073" s="59"/>
      <c r="R11073" s="59"/>
      <c r="S11073" s="59"/>
      <c r="T11073" s="59"/>
      <c r="U11073" s="59"/>
      <c r="V11073" s="59"/>
      <c r="W11073" s="59"/>
      <c r="X11073" s="59"/>
      <c r="Y11073" s="59"/>
      <c r="Z11073" s="59"/>
      <c r="AA11073" s="59"/>
      <c r="AB11073" s="59"/>
      <c r="AC11073" s="59"/>
    </row>
    <row r="11074" spans="1:29" x14ac:dyDescent="0.2">
      <c r="A11074" s="62" t="s">
        <v>28251</v>
      </c>
      <c r="B11074" s="63">
        <v>11070</v>
      </c>
      <c r="C11074" s="64">
        <v>43340</v>
      </c>
      <c r="D11074" s="62" t="s">
        <v>930</v>
      </c>
      <c r="E11074" s="62" t="s">
        <v>149</v>
      </c>
      <c r="F11074" s="62" t="s">
        <v>137</v>
      </c>
      <c r="G11074" s="64">
        <v>43348</v>
      </c>
      <c r="H11074" s="62" t="s">
        <v>28252</v>
      </c>
      <c r="I11074" s="59"/>
      <c r="J11074" s="59"/>
      <c r="K11074" s="59"/>
      <c r="L11074" s="59"/>
      <c r="M11074" s="59"/>
      <c r="N11074" s="59"/>
      <c r="O11074" s="59"/>
      <c r="P11074" s="59"/>
      <c r="Q11074" s="59"/>
      <c r="R11074" s="59"/>
      <c r="S11074" s="59"/>
      <c r="T11074" s="59"/>
      <c r="U11074" s="59"/>
      <c r="V11074" s="59"/>
      <c r="W11074" s="59"/>
      <c r="X11074" s="59"/>
      <c r="Y11074" s="59"/>
      <c r="Z11074" s="59"/>
      <c r="AA11074" s="59"/>
      <c r="AB11074" s="59"/>
      <c r="AC11074" s="59"/>
    </row>
    <row r="11075" spans="1:29" x14ac:dyDescent="0.2">
      <c r="A11075" s="62" t="s">
        <v>28253</v>
      </c>
      <c r="B11075" s="63">
        <v>11071</v>
      </c>
      <c r="C11075" s="64">
        <v>43340</v>
      </c>
      <c r="D11075" s="62" t="s">
        <v>148</v>
      </c>
      <c r="E11075" s="62" t="s">
        <v>28254</v>
      </c>
      <c r="F11075" s="62" t="s">
        <v>137</v>
      </c>
      <c r="G11075" s="64">
        <v>43346</v>
      </c>
      <c r="H11075" s="62" t="s">
        <v>28255</v>
      </c>
      <c r="I11075" s="59"/>
      <c r="J11075" s="59"/>
      <c r="K11075" s="59"/>
      <c r="L11075" s="59"/>
      <c r="M11075" s="59"/>
      <c r="N11075" s="59"/>
      <c r="O11075" s="59"/>
      <c r="P11075" s="59"/>
      <c r="Q11075" s="59"/>
      <c r="R11075" s="59"/>
      <c r="S11075" s="59"/>
      <c r="T11075" s="59"/>
      <c r="U11075" s="59"/>
      <c r="V11075" s="59"/>
      <c r="W11075" s="59"/>
      <c r="X11075" s="59"/>
      <c r="Y11075" s="59"/>
      <c r="Z11075" s="59"/>
      <c r="AA11075" s="59"/>
      <c r="AB11075" s="59"/>
      <c r="AC11075" s="59"/>
    </row>
    <row r="11076" spans="1:29" x14ac:dyDescent="0.2">
      <c r="A11076" s="62" t="s">
        <v>28256</v>
      </c>
      <c r="B11076" s="63">
        <v>11072</v>
      </c>
      <c r="C11076" s="64">
        <v>43340</v>
      </c>
      <c r="D11076" s="62" t="s">
        <v>148</v>
      </c>
      <c r="E11076" s="62" t="s">
        <v>149</v>
      </c>
      <c r="F11076" s="62" t="s">
        <v>137</v>
      </c>
      <c r="G11076" s="64">
        <v>43346</v>
      </c>
      <c r="H11076" s="62" t="s">
        <v>28257</v>
      </c>
      <c r="I11076" s="59"/>
      <c r="J11076" s="59"/>
      <c r="K11076" s="59"/>
      <c r="L11076" s="59"/>
      <c r="M11076" s="59"/>
      <c r="N11076" s="59"/>
      <c r="O11076" s="59"/>
      <c r="P11076" s="59"/>
      <c r="Q11076" s="59"/>
      <c r="R11076" s="59"/>
      <c r="S11076" s="59"/>
      <c r="T11076" s="59"/>
      <c r="U11076" s="59"/>
      <c r="V11076" s="59"/>
      <c r="W11076" s="59"/>
      <c r="X11076" s="59"/>
      <c r="Y11076" s="59"/>
      <c r="Z11076" s="59"/>
      <c r="AA11076" s="59"/>
      <c r="AB11076" s="59"/>
      <c r="AC11076" s="59"/>
    </row>
    <row r="11077" spans="1:29" x14ac:dyDescent="0.2">
      <c r="A11077" s="62" t="s">
        <v>28258</v>
      </c>
      <c r="B11077" s="63">
        <v>11073</v>
      </c>
      <c r="C11077" s="64">
        <v>43340</v>
      </c>
      <c r="D11077" s="62" t="s">
        <v>930</v>
      </c>
      <c r="E11077" s="62" t="s">
        <v>28259</v>
      </c>
      <c r="F11077" s="62" t="s">
        <v>137</v>
      </c>
      <c r="G11077" s="64">
        <v>43348</v>
      </c>
      <c r="H11077" s="62" t="s">
        <v>28260</v>
      </c>
      <c r="I11077" s="59"/>
      <c r="J11077" s="59"/>
      <c r="K11077" s="59"/>
      <c r="L11077" s="59"/>
      <c r="M11077" s="59"/>
      <c r="N11077" s="59"/>
      <c r="O11077" s="59"/>
      <c r="P11077" s="59"/>
      <c r="Q11077" s="59"/>
      <c r="R11077" s="59"/>
      <c r="S11077" s="59"/>
      <c r="T11077" s="59"/>
      <c r="U11077" s="59"/>
      <c r="V11077" s="59"/>
      <c r="W11077" s="59"/>
      <c r="X11077" s="59"/>
      <c r="Y11077" s="59"/>
      <c r="Z11077" s="59"/>
      <c r="AA11077" s="59"/>
      <c r="AB11077" s="59"/>
      <c r="AC11077" s="59"/>
    </row>
    <row r="11078" spans="1:29" x14ac:dyDescent="0.2">
      <c r="A11078" s="62" t="s">
        <v>28261</v>
      </c>
      <c r="B11078" s="63">
        <v>11074</v>
      </c>
      <c r="C11078" s="64">
        <v>43340</v>
      </c>
      <c r="D11078" s="62" t="s">
        <v>28262</v>
      </c>
      <c r="E11078" s="62" t="s">
        <v>28263</v>
      </c>
      <c r="F11078" s="62" t="s">
        <v>137</v>
      </c>
      <c r="G11078" s="64">
        <v>43353</v>
      </c>
      <c r="H11078" s="62" t="s">
        <v>28264</v>
      </c>
      <c r="I11078" s="59"/>
      <c r="J11078" s="59"/>
      <c r="K11078" s="59"/>
      <c r="L11078" s="59"/>
      <c r="M11078" s="59"/>
      <c r="N11078" s="59"/>
      <c r="O11078" s="59"/>
      <c r="P11078" s="59"/>
      <c r="Q11078" s="59"/>
      <c r="R11078" s="59"/>
      <c r="S11078" s="59"/>
      <c r="T11078" s="59"/>
      <c r="U11078" s="59"/>
      <c r="V11078" s="59"/>
      <c r="W11078" s="59"/>
      <c r="X11078" s="59"/>
      <c r="Y11078" s="59"/>
      <c r="Z11078" s="59"/>
      <c r="AA11078" s="59"/>
      <c r="AB11078" s="59"/>
      <c r="AC11078" s="59"/>
    </row>
    <row r="11079" spans="1:29" x14ac:dyDescent="0.2">
      <c r="A11079" s="62" t="s">
        <v>28265</v>
      </c>
      <c r="B11079" s="63">
        <v>11075</v>
      </c>
      <c r="C11079" s="64">
        <v>43340</v>
      </c>
      <c r="D11079" s="62" t="s">
        <v>148</v>
      </c>
      <c r="E11079" s="62" t="s">
        <v>28266</v>
      </c>
      <c r="F11079" s="62" t="s">
        <v>137</v>
      </c>
      <c r="G11079" s="64">
        <v>43355</v>
      </c>
      <c r="H11079" s="62" t="s">
        <v>28267</v>
      </c>
      <c r="I11079" s="59"/>
      <c r="J11079" s="59"/>
      <c r="K11079" s="59"/>
      <c r="L11079" s="59"/>
      <c r="M11079" s="59"/>
      <c r="N11079" s="59"/>
      <c r="O11079" s="59"/>
      <c r="P11079" s="59"/>
      <c r="Q11079" s="59"/>
      <c r="R11079" s="59"/>
      <c r="S11079" s="59"/>
      <c r="T11079" s="59"/>
      <c r="U11079" s="59"/>
      <c r="V11079" s="59"/>
      <c r="W11079" s="59"/>
      <c r="X11079" s="59"/>
      <c r="Y11079" s="59"/>
      <c r="Z11079" s="59"/>
      <c r="AA11079" s="59"/>
      <c r="AB11079" s="59"/>
      <c r="AC11079" s="59"/>
    </row>
    <row r="11080" spans="1:29" x14ac:dyDescent="0.2">
      <c r="A11080" s="62" t="s">
        <v>28268</v>
      </c>
      <c r="B11080" s="63">
        <v>11076</v>
      </c>
      <c r="C11080" s="64">
        <v>43340</v>
      </c>
      <c r="D11080" s="62" t="s">
        <v>28269</v>
      </c>
      <c r="E11080" s="62" t="s">
        <v>2484</v>
      </c>
      <c r="F11080" s="62" t="s">
        <v>137</v>
      </c>
      <c r="G11080" s="64">
        <v>43353</v>
      </c>
      <c r="H11080" s="62" t="s">
        <v>28270</v>
      </c>
      <c r="I11080" s="59"/>
      <c r="J11080" s="59"/>
      <c r="K11080" s="59"/>
      <c r="L11080" s="59"/>
      <c r="M11080" s="59"/>
      <c r="N11080" s="59"/>
      <c r="O11080" s="59"/>
      <c r="P11080" s="59"/>
      <c r="Q11080" s="59"/>
      <c r="R11080" s="59"/>
      <c r="S11080" s="59"/>
      <c r="T11080" s="59"/>
      <c r="U11080" s="59"/>
      <c r="V11080" s="59"/>
      <c r="W11080" s="59"/>
      <c r="X11080" s="59"/>
      <c r="Y11080" s="59"/>
      <c r="Z11080" s="59"/>
      <c r="AA11080" s="59"/>
      <c r="AB11080" s="59"/>
      <c r="AC11080" s="59"/>
    </row>
    <row r="11081" spans="1:29" x14ac:dyDescent="0.2">
      <c r="A11081" s="62" t="s">
        <v>28271</v>
      </c>
      <c r="B11081" s="63">
        <v>11077</v>
      </c>
      <c r="C11081" s="64">
        <v>43340</v>
      </c>
      <c r="D11081" s="62" t="s">
        <v>28272</v>
      </c>
      <c r="E11081" s="62" t="s">
        <v>28273</v>
      </c>
      <c r="F11081" s="62" t="s">
        <v>137</v>
      </c>
      <c r="G11081" s="64">
        <v>43350</v>
      </c>
      <c r="H11081" s="62" t="s">
        <v>28274</v>
      </c>
      <c r="I11081" s="59"/>
      <c r="J11081" s="59"/>
      <c r="K11081" s="59"/>
      <c r="L11081" s="59"/>
      <c r="M11081" s="59"/>
      <c r="N11081" s="59"/>
      <c r="O11081" s="59"/>
      <c r="P11081" s="59"/>
      <c r="Q11081" s="59"/>
      <c r="R11081" s="59"/>
      <c r="S11081" s="59"/>
      <c r="T11081" s="59"/>
      <c r="U11081" s="59"/>
      <c r="V11081" s="59"/>
      <c r="W11081" s="59"/>
      <c r="X11081" s="59"/>
      <c r="Y11081" s="59"/>
      <c r="Z11081" s="59"/>
      <c r="AA11081" s="59"/>
      <c r="AB11081" s="59"/>
      <c r="AC11081" s="59"/>
    </row>
    <row r="11082" spans="1:29" x14ac:dyDescent="0.2">
      <c r="A11082" s="62" t="s">
        <v>28275</v>
      </c>
      <c r="B11082" s="63">
        <v>11078</v>
      </c>
      <c r="C11082" s="64">
        <v>43340</v>
      </c>
      <c r="D11082" s="62" t="s">
        <v>148</v>
      </c>
      <c r="E11082" s="62" t="s">
        <v>5806</v>
      </c>
      <c r="F11082" s="62" t="s">
        <v>137</v>
      </c>
      <c r="G11082" s="64">
        <v>43342</v>
      </c>
      <c r="H11082" s="62" t="s">
        <v>27733</v>
      </c>
      <c r="I11082" s="59"/>
      <c r="J11082" s="59"/>
      <c r="K11082" s="59"/>
      <c r="L11082" s="59"/>
      <c r="M11082" s="59"/>
      <c r="N11082" s="59"/>
      <c r="O11082" s="59"/>
      <c r="P11082" s="59"/>
      <c r="Q11082" s="59"/>
      <c r="R11082" s="59"/>
      <c r="S11082" s="59"/>
      <c r="T11082" s="59"/>
      <c r="U11082" s="59"/>
      <c r="V11082" s="59"/>
      <c r="W11082" s="59"/>
      <c r="X11082" s="59"/>
      <c r="Y11082" s="59"/>
      <c r="Z11082" s="59"/>
      <c r="AA11082" s="59"/>
      <c r="AB11082" s="59"/>
      <c r="AC11082" s="59"/>
    </row>
    <row r="11083" spans="1:29" x14ac:dyDescent="0.2">
      <c r="A11083" s="62" t="s">
        <v>28276</v>
      </c>
      <c r="B11083" s="63">
        <v>11079</v>
      </c>
      <c r="C11083" s="64">
        <v>43340</v>
      </c>
      <c r="D11083" s="62" t="s">
        <v>153</v>
      </c>
      <c r="E11083" s="62" t="s">
        <v>28277</v>
      </c>
      <c r="F11083" s="62" t="s">
        <v>137</v>
      </c>
      <c r="G11083" s="64">
        <v>43343</v>
      </c>
      <c r="H11083" s="62" t="s">
        <v>28278</v>
      </c>
      <c r="I11083" s="59"/>
      <c r="J11083" s="59"/>
      <c r="K11083" s="59"/>
      <c r="L11083" s="59"/>
      <c r="M11083" s="59"/>
      <c r="N11083" s="59"/>
      <c r="O11083" s="59"/>
      <c r="P11083" s="59"/>
      <c r="Q11083" s="59"/>
      <c r="R11083" s="59"/>
      <c r="S11083" s="59"/>
      <c r="T11083" s="59"/>
      <c r="U11083" s="59"/>
      <c r="V11083" s="59"/>
      <c r="W11083" s="59"/>
      <c r="X11083" s="59"/>
      <c r="Y11083" s="59"/>
      <c r="Z11083" s="59"/>
      <c r="AA11083" s="59"/>
      <c r="AB11083" s="59"/>
      <c r="AC11083" s="59"/>
    </row>
    <row r="11084" spans="1:29" x14ac:dyDescent="0.2">
      <c r="A11084" s="62" t="s">
        <v>28279</v>
      </c>
      <c r="B11084" s="63">
        <v>11080</v>
      </c>
      <c r="C11084" s="64">
        <v>43340</v>
      </c>
      <c r="D11084" s="62" t="s">
        <v>28280</v>
      </c>
      <c r="E11084" s="62" t="s">
        <v>160</v>
      </c>
      <c r="F11084" s="62" t="s">
        <v>161</v>
      </c>
      <c r="G11084" s="64">
        <v>43362</v>
      </c>
      <c r="H11084" s="62" t="s">
        <v>28281</v>
      </c>
      <c r="I11084" s="59"/>
      <c r="J11084" s="59"/>
      <c r="K11084" s="59"/>
      <c r="L11084" s="59"/>
      <c r="M11084" s="59"/>
      <c r="N11084" s="59"/>
      <c r="O11084" s="59"/>
      <c r="P11084" s="59"/>
      <c r="Q11084" s="59"/>
      <c r="R11084" s="59"/>
      <c r="S11084" s="59"/>
      <c r="T11084" s="59"/>
      <c r="U11084" s="59"/>
      <c r="V11084" s="59"/>
      <c r="W11084" s="59"/>
      <c r="X11084" s="59"/>
      <c r="Y11084" s="59"/>
      <c r="Z11084" s="59"/>
      <c r="AA11084" s="59"/>
      <c r="AB11084" s="59"/>
      <c r="AC11084" s="59"/>
    </row>
    <row r="11085" spans="1:29" x14ac:dyDescent="0.2">
      <c r="A11085" s="62" t="s">
        <v>28282</v>
      </c>
      <c r="B11085" s="63">
        <v>11081</v>
      </c>
      <c r="C11085" s="64">
        <v>43340</v>
      </c>
      <c r="D11085" s="62" t="s">
        <v>148</v>
      </c>
      <c r="E11085" s="62" t="s">
        <v>149</v>
      </c>
      <c r="F11085" s="62" t="s">
        <v>137</v>
      </c>
      <c r="G11085" s="64">
        <v>43346</v>
      </c>
      <c r="H11085" s="62" t="s">
        <v>28283</v>
      </c>
      <c r="I11085" s="59"/>
      <c r="J11085" s="59"/>
      <c r="K11085" s="59"/>
      <c r="L11085" s="59"/>
      <c r="M11085" s="59"/>
      <c r="N11085" s="59"/>
      <c r="O11085" s="59"/>
      <c r="P11085" s="59"/>
      <c r="Q11085" s="59"/>
      <c r="R11085" s="59"/>
      <c r="S11085" s="59"/>
      <c r="T11085" s="59"/>
      <c r="U11085" s="59"/>
      <c r="V11085" s="59"/>
      <c r="W11085" s="59"/>
      <c r="X11085" s="59"/>
      <c r="Y11085" s="59"/>
      <c r="Z11085" s="59"/>
      <c r="AA11085" s="59"/>
      <c r="AB11085" s="59"/>
      <c r="AC11085" s="59"/>
    </row>
    <row r="11086" spans="1:29" x14ac:dyDescent="0.2">
      <c r="A11086" s="62" t="s">
        <v>28284</v>
      </c>
      <c r="B11086" s="63">
        <v>11082</v>
      </c>
      <c r="C11086" s="64">
        <v>43340</v>
      </c>
      <c r="D11086" s="62" t="s">
        <v>28285</v>
      </c>
      <c r="E11086" s="62" t="s">
        <v>160</v>
      </c>
      <c r="F11086" s="62" t="s">
        <v>161</v>
      </c>
      <c r="G11086" s="64">
        <v>43362</v>
      </c>
      <c r="H11086" s="62" t="s">
        <v>28286</v>
      </c>
      <c r="I11086" s="59"/>
      <c r="J11086" s="59"/>
      <c r="K11086" s="59"/>
      <c r="L11086" s="59"/>
      <c r="M11086" s="59"/>
      <c r="N11086" s="59"/>
      <c r="O11086" s="59"/>
      <c r="P11086" s="59"/>
      <c r="Q11086" s="59"/>
      <c r="R11086" s="59"/>
      <c r="S11086" s="59"/>
      <c r="T11086" s="59"/>
      <c r="U11086" s="59"/>
      <c r="V11086" s="59"/>
      <c r="W11086" s="59"/>
      <c r="X11086" s="59"/>
      <c r="Y11086" s="59"/>
      <c r="Z11086" s="59"/>
      <c r="AA11086" s="59"/>
      <c r="AB11086" s="59"/>
      <c r="AC11086" s="59"/>
    </row>
    <row r="11087" spans="1:29" x14ac:dyDescent="0.2">
      <c r="A11087" s="62" t="s">
        <v>28287</v>
      </c>
      <c r="B11087" s="63">
        <v>11083</v>
      </c>
      <c r="C11087" s="64">
        <v>43340</v>
      </c>
      <c r="D11087" s="62" t="s">
        <v>28288</v>
      </c>
      <c r="E11087" s="62" t="s">
        <v>6423</v>
      </c>
      <c r="F11087" s="62" t="s">
        <v>137</v>
      </c>
      <c r="G11087" s="64">
        <v>43346</v>
      </c>
      <c r="H11087" s="62" t="s">
        <v>28289</v>
      </c>
      <c r="I11087" s="59"/>
      <c r="J11087" s="59"/>
      <c r="K11087" s="59"/>
      <c r="L11087" s="59"/>
      <c r="M11087" s="59"/>
      <c r="N11087" s="59"/>
      <c r="O11087" s="59"/>
      <c r="P11087" s="59"/>
      <c r="Q11087" s="59"/>
      <c r="R11087" s="59"/>
      <c r="S11087" s="59"/>
      <c r="T11087" s="59"/>
      <c r="U11087" s="59"/>
      <c r="V11087" s="59"/>
      <c r="W11087" s="59"/>
      <c r="X11087" s="59"/>
      <c r="Y11087" s="59"/>
      <c r="Z11087" s="59"/>
      <c r="AA11087" s="59"/>
      <c r="AB11087" s="59"/>
      <c r="AC11087" s="59"/>
    </row>
    <row r="11088" spans="1:29" x14ac:dyDescent="0.2">
      <c r="A11088" s="62" t="s">
        <v>28290</v>
      </c>
      <c r="B11088" s="63">
        <v>11084</v>
      </c>
      <c r="C11088" s="64">
        <v>43340</v>
      </c>
      <c r="D11088" s="62" t="s">
        <v>249</v>
      </c>
      <c r="E11088" s="62" t="s">
        <v>149</v>
      </c>
      <c r="F11088" s="62" t="s">
        <v>137</v>
      </c>
      <c r="G11088" s="64">
        <v>43348</v>
      </c>
      <c r="H11088" s="62" t="s">
        <v>28291</v>
      </c>
      <c r="I11088" s="59"/>
      <c r="J11088" s="59"/>
      <c r="K11088" s="59"/>
      <c r="L11088" s="59"/>
      <c r="M11088" s="59"/>
      <c r="N11088" s="59"/>
      <c r="O11088" s="59"/>
      <c r="P11088" s="59"/>
      <c r="Q11088" s="59"/>
      <c r="R11088" s="59"/>
      <c r="S11088" s="59"/>
      <c r="T11088" s="59"/>
      <c r="U11088" s="59"/>
      <c r="V11088" s="59"/>
      <c r="W11088" s="59"/>
      <c r="X11088" s="59"/>
      <c r="Y11088" s="59"/>
      <c r="Z11088" s="59"/>
      <c r="AA11088" s="59"/>
      <c r="AB11088" s="59"/>
      <c r="AC11088" s="59"/>
    </row>
    <row r="11089" spans="1:29" x14ac:dyDescent="0.2">
      <c r="A11089" s="62" t="s">
        <v>28292</v>
      </c>
      <c r="B11089" s="63">
        <v>11085</v>
      </c>
      <c r="C11089" s="64">
        <v>43340</v>
      </c>
      <c r="D11089" s="62" t="s">
        <v>28293</v>
      </c>
      <c r="E11089" s="62" t="s">
        <v>9155</v>
      </c>
      <c r="F11089" s="62" t="s">
        <v>137</v>
      </c>
      <c r="G11089" s="64">
        <v>43355</v>
      </c>
      <c r="H11089" s="62" t="s">
        <v>28294</v>
      </c>
      <c r="I11089" s="59"/>
      <c r="J11089" s="59"/>
      <c r="K11089" s="59"/>
      <c r="L11089" s="59"/>
      <c r="M11089" s="59"/>
      <c r="N11089" s="59"/>
      <c r="O11089" s="59"/>
      <c r="P11089" s="59"/>
      <c r="Q11089" s="59"/>
      <c r="R11089" s="59"/>
      <c r="S11089" s="59"/>
      <c r="T11089" s="59"/>
      <c r="U11089" s="59"/>
      <c r="V11089" s="59"/>
      <c r="W11089" s="59"/>
      <c r="X11089" s="59"/>
      <c r="Y11089" s="59"/>
      <c r="Z11089" s="59"/>
      <c r="AA11089" s="59"/>
      <c r="AB11089" s="59"/>
      <c r="AC11089" s="59"/>
    </row>
    <row r="11090" spans="1:29" x14ac:dyDescent="0.2">
      <c r="A11090" s="62" t="s">
        <v>28295</v>
      </c>
      <c r="B11090" s="63">
        <v>11086</v>
      </c>
      <c r="C11090" s="64">
        <v>43340</v>
      </c>
      <c r="D11090" s="62" t="s">
        <v>28296</v>
      </c>
      <c r="E11090" s="62" t="s">
        <v>9155</v>
      </c>
      <c r="F11090" s="62" t="s">
        <v>137</v>
      </c>
      <c r="G11090" s="64" t="s">
        <v>149</v>
      </c>
      <c r="H11090" s="62" t="s">
        <v>149</v>
      </c>
      <c r="I11090" s="59"/>
      <c r="J11090" s="59"/>
      <c r="K11090" s="59"/>
      <c r="L11090" s="59"/>
      <c r="M11090" s="59"/>
      <c r="N11090" s="59"/>
      <c r="O11090" s="59"/>
      <c r="P11090" s="59"/>
      <c r="Q11090" s="59"/>
      <c r="R11090" s="59"/>
      <c r="S11090" s="59"/>
      <c r="T11090" s="59"/>
      <c r="U11090" s="59"/>
      <c r="V11090" s="59"/>
      <c r="W11090" s="59"/>
      <c r="X11090" s="59"/>
      <c r="Y11090" s="59"/>
      <c r="Z11090" s="59"/>
      <c r="AA11090" s="59"/>
      <c r="AB11090" s="59"/>
      <c r="AC11090" s="59"/>
    </row>
    <row r="11091" spans="1:29" x14ac:dyDescent="0.2">
      <c r="A11091" s="62" t="s">
        <v>28297</v>
      </c>
      <c r="B11091" s="63">
        <v>11087</v>
      </c>
      <c r="C11091" s="64">
        <v>43341</v>
      </c>
      <c r="D11091" s="62" t="s">
        <v>148</v>
      </c>
      <c r="E11091" s="62" t="s">
        <v>149</v>
      </c>
      <c r="F11091" s="62" t="s">
        <v>150</v>
      </c>
      <c r="G11091" s="64">
        <v>43356</v>
      </c>
      <c r="H11091" s="62" t="s">
        <v>28298</v>
      </c>
      <c r="I11091" s="59"/>
      <c r="J11091" s="59"/>
      <c r="K11091" s="59"/>
      <c r="L11091" s="59"/>
      <c r="M11091" s="59"/>
      <c r="N11091" s="59"/>
      <c r="O11091" s="59"/>
      <c r="P11091" s="59"/>
      <c r="Q11091" s="59"/>
      <c r="R11091" s="59"/>
      <c r="S11091" s="59"/>
      <c r="T11091" s="59"/>
      <c r="U11091" s="59"/>
      <c r="V11091" s="59"/>
      <c r="W11091" s="59"/>
      <c r="X11091" s="59"/>
      <c r="Y11091" s="59"/>
      <c r="Z11091" s="59"/>
      <c r="AA11091" s="59"/>
      <c r="AB11091" s="59"/>
      <c r="AC11091" s="59"/>
    </row>
    <row r="11092" spans="1:29" x14ac:dyDescent="0.2">
      <c r="A11092" s="62" t="s">
        <v>28299</v>
      </c>
      <c r="B11092" s="63">
        <v>11088</v>
      </c>
      <c r="C11092" s="64">
        <v>43341</v>
      </c>
      <c r="D11092" s="62" t="s">
        <v>153</v>
      </c>
      <c r="E11092" s="62" t="s">
        <v>7813</v>
      </c>
      <c r="F11092" s="62" t="s">
        <v>137</v>
      </c>
      <c r="G11092" s="64">
        <v>43343</v>
      </c>
      <c r="H11092" s="62" t="s">
        <v>28300</v>
      </c>
      <c r="I11092" s="59"/>
      <c r="J11092" s="59"/>
      <c r="K11092" s="59"/>
      <c r="L11092" s="59"/>
      <c r="M11092" s="59"/>
      <c r="N11092" s="59"/>
      <c r="O11092" s="59"/>
      <c r="P11092" s="59"/>
      <c r="Q11092" s="59"/>
      <c r="R11092" s="59"/>
      <c r="S11092" s="59"/>
      <c r="T11092" s="59"/>
      <c r="U11092" s="59"/>
      <c r="V11092" s="59"/>
      <c r="W11092" s="59"/>
      <c r="X11092" s="59"/>
      <c r="Y11092" s="59"/>
      <c r="Z11092" s="59"/>
      <c r="AA11092" s="59"/>
      <c r="AB11092" s="59"/>
      <c r="AC11092" s="59"/>
    </row>
    <row r="11093" spans="1:29" x14ac:dyDescent="0.2">
      <c r="A11093" s="62" t="s">
        <v>28301</v>
      </c>
      <c r="B11093" s="63">
        <v>11089</v>
      </c>
      <c r="C11093" s="64">
        <v>43341</v>
      </c>
      <c r="D11093" s="62" t="s">
        <v>249</v>
      </c>
      <c r="E11093" s="62" t="s">
        <v>154</v>
      </c>
      <c r="F11093" s="62" t="s">
        <v>137</v>
      </c>
      <c r="G11093" s="64">
        <v>43355</v>
      </c>
      <c r="H11093" s="62" t="s">
        <v>28302</v>
      </c>
      <c r="I11093" s="59"/>
      <c r="J11093" s="59"/>
      <c r="K11093" s="59"/>
      <c r="L11093" s="59"/>
      <c r="M11093" s="59"/>
      <c r="N11093" s="59"/>
      <c r="O11093" s="59"/>
      <c r="P11093" s="59"/>
      <c r="Q11093" s="59"/>
      <c r="R11093" s="59"/>
      <c r="S11093" s="59"/>
      <c r="T11093" s="59"/>
      <c r="U11093" s="59"/>
      <c r="V11093" s="59"/>
      <c r="W11093" s="59"/>
      <c r="X11093" s="59"/>
      <c r="Y11093" s="59"/>
      <c r="Z11093" s="59"/>
      <c r="AA11093" s="59"/>
      <c r="AB11093" s="59"/>
      <c r="AC11093" s="59"/>
    </row>
    <row r="11094" spans="1:29" x14ac:dyDescent="0.2">
      <c r="A11094" s="62" t="s">
        <v>28303</v>
      </c>
      <c r="B11094" s="63">
        <v>11090</v>
      </c>
      <c r="C11094" s="64">
        <v>43341</v>
      </c>
      <c r="D11094" s="62" t="s">
        <v>4076</v>
      </c>
      <c r="E11094" s="62" t="s">
        <v>292</v>
      </c>
      <c r="F11094" s="62" t="s">
        <v>137</v>
      </c>
      <c r="G11094" s="64">
        <v>43355</v>
      </c>
      <c r="H11094" s="62" t="s">
        <v>28304</v>
      </c>
      <c r="I11094" s="59"/>
      <c r="J11094" s="59"/>
      <c r="K11094" s="59"/>
      <c r="L11094" s="59"/>
      <c r="M11094" s="59"/>
      <c r="N11094" s="59"/>
      <c r="O11094" s="59"/>
      <c r="P11094" s="59"/>
      <c r="Q11094" s="59"/>
      <c r="R11094" s="59"/>
      <c r="S11094" s="59"/>
      <c r="T11094" s="59"/>
      <c r="U11094" s="59"/>
      <c r="V11094" s="59"/>
      <c r="W11094" s="59"/>
      <c r="X11094" s="59"/>
      <c r="Y11094" s="59"/>
      <c r="Z11094" s="59"/>
      <c r="AA11094" s="59"/>
      <c r="AB11094" s="59"/>
      <c r="AC11094" s="59"/>
    </row>
    <row r="11095" spans="1:29" x14ac:dyDescent="0.2">
      <c r="A11095" s="62" t="s">
        <v>28305</v>
      </c>
      <c r="B11095" s="63">
        <v>11091</v>
      </c>
      <c r="C11095" s="64">
        <v>43341</v>
      </c>
      <c r="D11095" s="62" t="s">
        <v>4076</v>
      </c>
      <c r="E11095" s="62" t="s">
        <v>292</v>
      </c>
      <c r="F11095" s="62" t="s">
        <v>137</v>
      </c>
      <c r="G11095" s="64">
        <v>43355</v>
      </c>
      <c r="H11095" s="62" t="s">
        <v>28306</v>
      </c>
      <c r="I11095" s="59"/>
      <c r="J11095" s="59"/>
      <c r="K11095" s="59"/>
      <c r="L11095" s="59"/>
      <c r="M11095" s="59"/>
      <c r="N11095" s="59"/>
      <c r="O11095" s="59"/>
      <c r="P11095" s="59"/>
      <c r="Q11095" s="59"/>
      <c r="R11095" s="59"/>
      <c r="S11095" s="59"/>
      <c r="T11095" s="59"/>
      <c r="U11095" s="59"/>
      <c r="V11095" s="59"/>
      <c r="W11095" s="59"/>
      <c r="X11095" s="59"/>
      <c r="Y11095" s="59"/>
      <c r="Z11095" s="59"/>
      <c r="AA11095" s="59"/>
      <c r="AB11095" s="59"/>
      <c r="AC11095" s="59"/>
    </row>
    <row r="11096" spans="1:29" x14ac:dyDescent="0.2">
      <c r="A11096" s="62" t="s">
        <v>28307</v>
      </c>
      <c r="B11096" s="63">
        <v>11092</v>
      </c>
      <c r="C11096" s="64">
        <v>43341</v>
      </c>
      <c r="D11096" s="62" t="s">
        <v>28308</v>
      </c>
      <c r="E11096" s="62" t="s">
        <v>160</v>
      </c>
      <c r="F11096" s="62" t="s">
        <v>137</v>
      </c>
      <c r="G11096" s="64">
        <v>43346</v>
      </c>
      <c r="H11096" s="62" t="s">
        <v>28309</v>
      </c>
      <c r="I11096" s="59"/>
      <c r="J11096" s="59"/>
      <c r="K11096" s="59"/>
      <c r="L11096" s="59"/>
      <c r="M11096" s="59"/>
      <c r="N11096" s="59"/>
      <c r="O11096" s="59"/>
      <c r="P11096" s="59"/>
      <c r="Q11096" s="59"/>
      <c r="R11096" s="59"/>
      <c r="S11096" s="59"/>
      <c r="T11096" s="59"/>
      <c r="U11096" s="59"/>
      <c r="V11096" s="59"/>
      <c r="W11096" s="59"/>
      <c r="X11096" s="59"/>
      <c r="Y11096" s="59"/>
      <c r="Z11096" s="59"/>
      <c r="AA11096" s="59"/>
      <c r="AB11096" s="59"/>
      <c r="AC11096" s="59"/>
    </row>
    <row r="11097" spans="1:29" x14ac:dyDescent="0.2">
      <c r="A11097" s="62" t="s">
        <v>28310</v>
      </c>
      <c r="B11097" s="63">
        <v>11093</v>
      </c>
      <c r="C11097" s="64">
        <v>43341</v>
      </c>
      <c r="D11097" s="62" t="s">
        <v>28311</v>
      </c>
      <c r="E11097" s="62" t="s">
        <v>160</v>
      </c>
      <c r="F11097" s="62" t="s">
        <v>161</v>
      </c>
      <c r="G11097" s="64">
        <v>43356</v>
      </c>
      <c r="H11097" s="62" t="s">
        <v>28312</v>
      </c>
      <c r="I11097" s="59"/>
      <c r="J11097" s="59"/>
      <c r="K11097" s="59"/>
      <c r="L11097" s="59"/>
      <c r="M11097" s="59"/>
      <c r="N11097" s="59"/>
      <c r="O11097" s="59"/>
      <c r="P11097" s="59"/>
      <c r="Q11097" s="59"/>
      <c r="R11097" s="59"/>
      <c r="S11097" s="59"/>
      <c r="T11097" s="59"/>
      <c r="U11097" s="59"/>
      <c r="V11097" s="59"/>
      <c r="W11097" s="59"/>
      <c r="X11097" s="59"/>
      <c r="Y11097" s="59"/>
      <c r="Z11097" s="59"/>
      <c r="AA11097" s="59"/>
      <c r="AB11097" s="59"/>
      <c r="AC11097" s="59"/>
    </row>
    <row r="11098" spans="1:29" x14ac:dyDescent="0.2">
      <c r="A11098" s="62" t="s">
        <v>28313</v>
      </c>
      <c r="B11098" s="63">
        <v>11094</v>
      </c>
      <c r="C11098" s="64">
        <v>43341</v>
      </c>
      <c r="D11098" s="62" t="s">
        <v>28314</v>
      </c>
      <c r="E11098" s="62" t="s">
        <v>1182</v>
      </c>
      <c r="F11098" s="62" t="s">
        <v>137</v>
      </c>
      <c r="G11098" s="64">
        <v>43353</v>
      </c>
      <c r="H11098" s="62" t="s">
        <v>28315</v>
      </c>
      <c r="I11098" s="59"/>
      <c r="J11098" s="59"/>
      <c r="K11098" s="59"/>
      <c r="L11098" s="59"/>
      <c r="M11098" s="59"/>
      <c r="N11098" s="59"/>
      <c r="O11098" s="59"/>
      <c r="P11098" s="59"/>
      <c r="Q11098" s="59"/>
      <c r="R11098" s="59"/>
      <c r="S11098" s="59"/>
      <c r="T11098" s="59"/>
      <c r="U11098" s="59"/>
      <c r="V11098" s="59"/>
      <c r="W11098" s="59"/>
      <c r="X11098" s="59"/>
      <c r="Y11098" s="59"/>
      <c r="Z11098" s="59"/>
      <c r="AA11098" s="59"/>
      <c r="AB11098" s="59"/>
      <c r="AC11098" s="59"/>
    </row>
    <row r="11099" spans="1:29" x14ac:dyDescent="0.2">
      <c r="A11099" s="62" t="s">
        <v>28316</v>
      </c>
      <c r="B11099" s="63">
        <v>11095</v>
      </c>
      <c r="C11099" s="64">
        <v>43341</v>
      </c>
      <c r="D11099" s="62" t="s">
        <v>28314</v>
      </c>
      <c r="E11099" s="62" t="s">
        <v>1182</v>
      </c>
      <c r="F11099" s="62" t="s">
        <v>137</v>
      </c>
      <c r="G11099" s="64">
        <v>43353</v>
      </c>
      <c r="H11099" s="62" t="s">
        <v>28317</v>
      </c>
      <c r="I11099" s="59"/>
      <c r="J11099" s="59"/>
      <c r="K11099" s="59"/>
      <c r="L11099" s="59"/>
      <c r="M11099" s="59"/>
      <c r="N11099" s="59"/>
      <c r="O11099" s="59"/>
      <c r="P11099" s="59"/>
      <c r="Q11099" s="59"/>
      <c r="R11099" s="59"/>
      <c r="S11099" s="59"/>
      <c r="T11099" s="59"/>
      <c r="U11099" s="59"/>
      <c r="V11099" s="59"/>
      <c r="W11099" s="59"/>
      <c r="X11099" s="59"/>
      <c r="Y11099" s="59"/>
      <c r="Z11099" s="59"/>
      <c r="AA11099" s="59"/>
      <c r="AB11099" s="59"/>
      <c r="AC11099" s="59"/>
    </row>
    <row r="11100" spans="1:29" x14ac:dyDescent="0.2">
      <c r="A11100" s="62" t="s">
        <v>28318</v>
      </c>
      <c r="B11100" s="63">
        <v>11096</v>
      </c>
      <c r="C11100" s="64">
        <v>43341</v>
      </c>
      <c r="D11100" s="62" t="s">
        <v>28319</v>
      </c>
      <c r="E11100" s="62" t="s">
        <v>160</v>
      </c>
      <c r="F11100" s="62" t="s">
        <v>137</v>
      </c>
      <c r="G11100" s="64">
        <v>43343</v>
      </c>
      <c r="H11100" s="62" t="s">
        <v>28320</v>
      </c>
      <c r="I11100" s="59"/>
      <c r="J11100" s="59"/>
      <c r="K11100" s="59"/>
      <c r="L11100" s="59"/>
      <c r="M11100" s="59"/>
      <c r="N11100" s="59"/>
      <c r="O11100" s="59"/>
      <c r="P11100" s="59"/>
      <c r="Q11100" s="59"/>
      <c r="R11100" s="59"/>
      <c r="S11100" s="59"/>
      <c r="T11100" s="59"/>
      <c r="U11100" s="59"/>
      <c r="V11100" s="59"/>
      <c r="W11100" s="59"/>
      <c r="X11100" s="59"/>
      <c r="Y11100" s="59"/>
      <c r="Z11100" s="59"/>
      <c r="AA11100" s="59"/>
      <c r="AB11100" s="59"/>
      <c r="AC11100" s="59"/>
    </row>
    <row r="11101" spans="1:29" x14ac:dyDescent="0.2">
      <c r="A11101" s="62" t="s">
        <v>28321</v>
      </c>
      <c r="B11101" s="63">
        <v>11097</v>
      </c>
      <c r="C11101" s="64">
        <v>43341</v>
      </c>
      <c r="D11101" s="62" t="s">
        <v>28322</v>
      </c>
      <c r="E11101" s="62" t="s">
        <v>149</v>
      </c>
      <c r="F11101" s="62" t="s">
        <v>137</v>
      </c>
      <c r="G11101" s="64">
        <v>43346</v>
      </c>
      <c r="H11101" s="62" t="s">
        <v>28323</v>
      </c>
      <c r="I11101" s="59"/>
      <c r="J11101" s="59"/>
      <c r="K11101" s="59"/>
      <c r="L11101" s="59"/>
      <c r="M11101" s="59"/>
      <c r="N11101" s="59"/>
      <c r="O11101" s="59"/>
      <c r="P11101" s="59"/>
      <c r="Q11101" s="59"/>
      <c r="R11101" s="59"/>
      <c r="S11101" s="59"/>
      <c r="T11101" s="59"/>
      <c r="U11101" s="59"/>
      <c r="V11101" s="59"/>
      <c r="W11101" s="59"/>
      <c r="X11101" s="59"/>
      <c r="Y11101" s="59"/>
      <c r="Z11101" s="59"/>
      <c r="AA11101" s="59"/>
      <c r="AB11101" s="59"/>
      <c r="AC11101" s="59"/>
    </row>
    <row r="11102" spans="1:29" x14ac:dyDescent="0.2">
      <c r="A11102" s="62" t="s">
        <v>28324</v>
      </c>
      <c r="B11102" s="63">
        <v>11098</v>
      </c>
      <c r="C11102" s="64">
        <v>43341</v>
      </c>
      <c r="D11102" s="62" t="s">
        <v>144</v>
      </c>
      <c r="E11102" s="62" t="s">
        <v>14415</v>
      </c>
      <c r="F11102" s="62" t="s">
        <v>137</v>
      </c>
      <c r="G11102" s="64">
        <v>43348</v>
      </c>
      <c r="H11102" s="62" t="s">
        <v>28325</v>
      </c>
      <c r="I11102" s="59"/>
      <c r="J11102" s="59"/>
      <c r="K11102" s="59"/>
      <c r="L11102" s="59"/>
      <c r="M11102" s="59"/>
      <c r="N11102" s="59"/>
      <c r="O11102" s="59"/>
      <c r="P11102" s="59"/>
      <c r="Q11102" s="59"/>
      <c r="R11102" s="59"/>
      <c r="S11102" s="59"/>
      <c r="T11102" s="59"/>
      <c r="U11102" s="59"/>
      <c r="V11102" s="59"/>
      <c r="W11102" s="59"/>
      <c r="X11102" s="59"/>
      <c r="Y11102" s="59"/>
      <c r="Z11102" s="59"/>
      <c r="AA11102" s="59"/>
      <c r="AB11102" s="59"/>
      <c r="AC11102" s="59"/>
    </row>
    <row r="11103" spans="1:29" x14ac:dyDescent="0.2">
      <c r="A11103" s="62" t="s">
        <v>28326</v>
      </c>
      <c r="B11103" s="63">
        <v>11099</v>
      </c>
      <c r="C11103" s="64">
        <v>43341</v>
      </c>
      <c r="D11103" s="62" t="s">
        <v>148</v>
      </c>
      <c r="E11103" s="62" t="s">
        <v>3148</v>
      </c>
      <c r="F11103" s="62" t="s">
        <v>137</v>
      </c>
      <c r="G11103" s="64">
        <v>43346</v>
      </c>
      <c r="H11103" s="62" t="s">
        <v>28327</v>
      </c>
      <c r="I11103" s="59"/>
      <c r="J11103" s="59"/>
      <c r="K11103" s="59"/>
      <c r="L11103" s="59"/>
      <c r="M11103" s="59"/>
      <c r="N11103" s="59"/>
      <c r="O11103" s="59"/>
      <c r="P11103" s="59"/>
      <c r="Q11103" s="59"/>
      <c r="R11103" s="59"/>
      <c r="S11103" s="59"/>
      <c r="T11103" s="59"/>
      <c r="U11103" s="59"/>
      <c r="V11103" s="59"/>
      <c r="W11103" s="59"/>
      <c r="X11103" s="59"/>
      <c r="Y11103" s="59"/>
      <c r="Z11103" s="59"/>
      <c r="AA11103" s="59"/>
      <c r="AB11103" s="59"/>
      <c r="AC11103" s="59"/>
    </row>
    <row r="11104" spans="1:29" x14ac:dyDescent="0.2">
      <c r="A11104" s="62" t="s">
        <v>28328</v>
      </c>
      <c r="B11104" s="63">
        <v>11100</v>
      </c>
      <c r="C11104" s="64">
        <v>43341</v>
      </c>
      <c r="D11104" s="62" t="s">
        <v>28329</v>
      </c>
      <c r="E11104" s="62" t="s">
        <v>149</v>
      </c>
      <c r="F11104" s="62" t="s">
        <v>137</v>
      </c>
      <c r="G11104" s="64">
        <v>43343</v>
      </c>
      <c r="H11104" s="62" t="s">
        <v>28330</v>
      </c>
      <c r="I11104" s="59"/>
      <c r="J11104" s="59"/>
      <c r="K11104" s="59"/>
      <c r="L11104" s="59"/>
      <c r="M11104" s="59"/>
      <c r="N11104" s="59"/>
      <c r="O11104" s="59"/>
      <c r="P11104" s="59"/>
      <c r="Q11104" s="59"/>
      <c r="R11104" s="59"/>
      <c r="S11104" s="59"/>
      <c r="T11104" s="59"/>
      <c r="U11104" s="59"/>
      <c r="V11104" s="59"/>
      <c r="W11104" s="59"/>
      <c r="X11104" s="59"/>
      <c r="Y11104" s="59"/>
      <c r="Z11104" s="59"/>
      <c r="AA11104" s="59"/>
      <c r="AB11104" s="59"/>
      <c r="AC11104" s="59"/>
    </row>
    <row r="11105" spans="1:29" x14ac:dyDescent="0.2">
      <c r="A11105" s="62" t="s">
        <v>28331</v>
      </c>
      <c r="B11105" s="63">
        <v>11101</v>
      </c>
      <c r="C11105" s="64">
        <v>43341</v>
      </c>
      <c r="D11105" s="62" t="s">
        <v>28332</v>
      </c>
      <c r="E11105" s="62" t="s">
        <v>160</v>
      </c>
      <c r="F11105" s="62" t="s">
        <v>137</v>
      </c>
      <c r="G11105" s="64">
        <v>43343</v>
      </c>
      <c r="H11105" s="62" t="s">
        <v>28333</v>
      </c>
      <c r="I11105" s="59"/>
      <c r="J11105" s="59"/>
      <c r="K11105" s="59"/>
      <c r="L11105" s="59"/>
      <c r="M11105" s="59"/>
      <c r="N11105" s="59"/>
      <c r="O11105" s="59"/>
      <c r="P11105" s="59"/>
      <c r="Q11105" s="59"/>
      <c r="R11105" s="59"/>
      <c r="S11105" s="59"/>
      <c r="T11105" s="59"/>
      <c r="U11105" s="59"/>
      <c r="V11105" s="59"/>
      <c r="W11105" s="59"/>
      <c r="X11105" s="59"/>
      <c r="Y11105" s="59"/>
      <c r="Z11105" s="59"/>
      <c r="AA11105" s="59"/>
      <c r="AB11105" s="59"/>
      <c r="AC11105" s="59"/>
    </row>
    <row r="11106" spans="1:29" x14ac:dyDescent="0.2">
      <c r="A11106" s="62" t="s">
        <v>28334</v>
      </c>
      <c r="B11106" s="63">
        <v>11102</v>
      </c>
      <c r="C11106" s="64">
        <v>43341</v>
      </c>
      <c r="D11106" s="62" t="s">
        <v>28335</v>
      </c>
      <c r="E11106" s="62" t="s">
        <v>160</v>
      </c>
      <c r="F11106" s="62" t="s">
        <v>137</v>
      </c>
      <c r="G11106" s="64">
        <v>43343</v>
      </c>
      <c r="H11106" s="62" t="s">
        <v>28336</v>
      </c>
      <c r="I11106" s="59"/>
      <c r="J11106" s="59"/>
      <c r="K11106" s="59"/>
      <c r="L11106" s="59"/>
      <c r="M11106" s="59"/>
      <c r="N11106" s="59"/>
      <c r="O11106" s="59"/>
      <c r="P11106" s="59"/>
      <c r="Q11106" s="59"/>
      <c r="R11106" s="59"/>
      <c r="S11106" s="59"/>
      <c r="T11106" s="59"/>
      <c r="U11106" s="59"/>
      <c r="V11106" s="59"/>
      <c r="W11106" s="59"/>
      <c r="X11106" s="59"/>
      <c r="Y11106" s="59"/>
      <c r="Z11106" s="59"/>
      <c r="AA11106" s="59"/>
      <c r="AB11106" s="59"/>
      <c r="AC11106" s="59"/>
    </row>
    <row r="11107" spans="1:29" x14ac:dyDescent="0.2">
      <c r="A11107" s="62" t="s">
        <v>28337</v>
      </c>
      <c r="B11107" s="63">
        <v>11103</v>
      </c>
      <c r="C11107" s="64">
        <v>43341</v>
      </c>
      <c r="D11107" s="62" t="s">
        <v>28338</v>
      </c>
      <c r="E11107" s="62" t="s">
        <v>160</v>
      </c>
      <c r="F11107" s="62" t="s">
        <v>137</v>
      </c>
      <c r="G11107" s="64">
        <v>43343</v>
      </c>
      <c r="H11107" s="62" t="s">
        <v>28339</v>
      </c>
      <c r="I11107" s="59"/>
      <c r="J11107" s="59"/>
      <c r="K11107" s="59"/>
      <c r="L11107" s="59"/>
      <c r="M11107" s="59"/>
      <c r="N11107" s="59"/>
      <c r="O11107" s="59"/>
      <c r="P11107" s="59"/>
      <c r="Q11107" s="59"/>
      <c r="R11107" s="59"/>
      <c r="S11107" s="59"/>
      <c r="T11107" s="59"/>
      <c r="U11107" s="59"/>
      <c r="V11107" s="59"/>
      <c r="W11107" s="59"/>
      <c r="X11107" s="59"/>
      <c r="Y11107" s="59"/>
      <c r="Z11107" s="59"/>
      <c r="AA11107" s="59"/>
      <c r="AB11107" s="59"/>
      <c r="AC11107" s="59"/>
    </row>
    <row r="11108" spans="1:29" x14ac:dyDescent="0.2">
      <c r="A11108" s="62" t="s">
        <v>28340</v>
      </c>
      <c r="B11108" s="63">
        <v>11104</v>
      </c>
      <c r="C11108" s="64">
        <v>43341</v>
      </c>
      <c r="D11108" s="62" t="s">
        <v>28341</v>
      </c>
      <c r="E11108" s="62" t="s">
        <v>160</v>
      </c>
      <c r="F11108" s="62" t="s">
        <v>137</v>
      </c>
      <c r="G11108" s="64">
        <v>43343</v>
      </c>
      <c r="H11108" s="62" t="s">
        <v>28342</v>
      </c>
      <c r="I11108" s="59"/>
      <c r="J11108" s="59"/>
      <c r="K11108" s="59"/>
      <c r="L11108" s="59"/>
      <c r="M11108" s="59"/>
      <c r="N11108" s="59"/>
      <c r="O11108" s="59"/>
      <c r="P11108" s="59"/>
      <c r="Q11108" s="59"/>
      <c r="R11108" s="59"/>
      <c r="S11108" s="59"/>
      <c r="T11108" s="59"/>
      <c r="U11108" s="59"/>
      <c r="V11108" s="59"/>
      <c r="W11108" s="59"/>
      <c r="X11108" s="59"/>
      <c r="Y11108" s="59"/>
      <c r="Z11108" s="59"/>
      <c r="AA11108" s="59"/>
      <c r="AB11108" s="59"/>
      <c r="AC11108" s="59"/>
    </row>
    <row r="11109" spans="1:29" x14ac:dyDescent="0.2">
      <c r="A11109" s="62" t="s">
        <v>28343</v>
      </c>
      <c r="B11109" s="63">
        <v>11105</v>
      </c>
      <c r="C11109" s="64">
        <v>43341</v>
      </c>
      <c r="D11109" s="62" t="s">
        <v>1134</v>
      </c>
      <c r="E11109" s="62" t="s">
        <v>28344</v>
      </c>
      <c r="F11109" s="62" t="s">
        <v>137</v>
      </c>
      <c r="G11109" s="64">
        <v>43346</v>
      </c>
      <c r="H11109" s="62" t="s">
        <v>28345</v>
      </c>
      <c r="I11109" s="59"/>
      <c r="J11109" s="59"/>
      <c r="K11109" s="59"/>
      <c r="L11109" s="59"/>
      <c r="M11109" s="59"/>
      <c r="N11109" s="59"/>
      <c r="O11109" s="59"/>
      <c r="P11109" s="59"/>
      <c r="Q11109" s="59"/>
      <c r="R11109" s="59"/>
      <c r="S11109" s="59"/>
      <c r="T11109" s="59"/>
      <c r="U11109" s="59"/>
      <c r="V11109" s="59"/>
      <c r="W11109" s="59"/>
      <c r="X11109" s="59"/>
      <c r="Y11109" s="59"/>
      <c r="Z11109" s="59"/>
      <c r="AA11109" s="59"/>
      <c r="AB11109" s="59"/>
      <c r="AC11109" s="59"/>
    </row>
    <row r="11110" spans="1:29" x14ac:dyDescent="0.2">
      <c r="A11110" s="62" t="s">
        <v>28346</v>
      </c>
      <c r="B11110" s="63">
        <v>11106</v>
      </c>
      <c r="C11110" s="64">
        <v>43341</v>
      </c>
      <c r="D11110" s="62" t="s">
        <v>28347</v>
      </c>
      <c r="E11110" s="62" t="s">
        <v>160</v>
      </c>
      <c r="F11110" s="62" t="s">
        <v>137</v>
      </c>
      <c r="G11110" s="64">
        <v>43343</v>
      </c>
      <c r="H11110" s="62" t="s">
        <v>28348</v>
      </c>
      <c r="I11110" s="59"/>
      <c r="J11110" s="59"/>
      <c r="K11110" s="59"/>
      <c r="L11110" s="59"/>
      <c r="M11110" s="59"/>
      <c r="N11110" s="59"/>
      <c r="O11110" s="59"/>
      <c r="P11110" s="59"/>
      <c r="Q11110" s="59"/>
      <c r="R11110" s="59"/>
      <c r="S11110" s="59"/>
      <c r="T11110" s="59"/>
      <c r="U11110" s="59"/>
      <c r="V11110" s="59"/>
      <c r="W11110" s="59"/>
      <c r="X11110" s="59"/>
      <c r="Y11110" s="59"/>
      <c r="Z11110" s="59"/>
      <c r="AA11110" s="59"/>
      <c r="AB11110" s="59"/>
      <c r="AC11110" s="59"/>
    </row>
    <row r="11111" spans="1:29" x14ac:dyDescent="0.2">
      <c r="A11111" s="62" t="s">
        <v>28349</v>
      </c>
      <c r="B11111" s="63">
        <v>11107</v>
      </c>
      <c r="C11111" s="64">
        <v>43341</v>
      </c>
      <c r="D11111" s="62" t="s">
        <v>28350</v>
      </c>
      <c r="E11111" s="62" t="s">
        <v>160</v>
      </c>
      <c r="F11111" s="62" t="s">
        <v>137</v>
      </c>
      <c r="G11111" s="64">
        <v>43343</v>
      </c>
      <c r="H11111" s="62" t="s">
        <v>28351</v>
      </c>
      <c r="I11111" s="59"/>
      <c r="J11111" s="59"/>
      <c r="K11111" s="59"/>
      <c r="L11111" s="59"/>
      <c r="M11111" s="59"/>
      <c r="N11111" s="59"/>
      <c r="O11111" s="59"/>
      <c r="P11111" s="59"/>
      <c r="Q11111" s="59"/>
      <c r="R11111" s="59"/>
      <c r="S11111" s="59"/>
      <c r="T11111" s="59"/>
      <c r="U11111" s="59"/>
      <c r="V11111" s="59"/>
      <c r="W11111" s="59"/>
      <c r="X11111" s="59"/>
      <c r="Y11111" s="59"/>
      <c r="Z11111" s="59"/>
      <c r="AA11111" s="59"/>
      <c r="AB11111" s="59"/>
      <c r="AC11111" s="59"/>
    </row>
    <row r="11112" spans="1:29" x14ac:dyDescent="0.2">
      <c r="A11112" s="62" t="s">
        <v>28352</v>
      </c>
      <c r="B11112" s="63">
        <v>11108</v>
      </c>
      <c r="C11112" s="64">
        <v>43341</v>
      </c>
      <c r="D11112" s="62" t="s">
        <v>28353</v>
      </c>
      <c r="E11112" s="62" t="s">
        <v>28354</v>
      </c>
      <c r="F11112" s="62" t="s">
        <v>137</v>
      </c>
      <c r="G11112" s="64">
        <v>43346</v>
      </c>
      <c r="H11112" s="62" t="s">
        <v>28355</v>
      </c>
      <c r="I11112" s="59"/>
      <c r="J11112" s="59"/>
      <c r="K11112" s="59"/>
      <c r="L11112" s="59"/>
      <c r="M11112" s="59"/>
      <c r="N11112" s="59"/>
      <c r="O11112" s="59"/>
      <c r="P11112" s="59"/>
      <c r="Q11112" s="59"/>
      <c r="R11112" s="59"/>
      <c r="S11112" s="59"/>
      <c r="T11112" s="59"/>
      <c r="U11112" s="59"/>
      <c r="V11112" s="59"/>
      <c r="W11112" s="59"/>
      <c r="X11112" s="59"/>
      <c r="Y11112" s="59"/>
      <c r="Z11112" s="59"/>
      <c r="AA11112" s="59"/>
      <c r="AB11112" s="59"/>
      <c r="AC11112" s="59"/>
    </row>
    <row r="11113" spans="1:29" x14ac:dyDescent="0.2">
      <c r="A11113" s="62" t="s">
        <v>28356</v>
      </c>
      <c r="B11113" s="63">
        <v>11109</v>
      </c>
      <c r="C11113" s="64">
        <v>43341</v>
      </c>
      <c r="D11113" s="62" t="s">
        <v>28357</v>
      </c>
      <c r="E11113" s="62" t="s">
        <v>160</v>
      </c>
      <c r="F11113" s="62" t="s">
        <v>137</v>
      </c>
      <c r="G11113" s="64">
        <v>43343</v>
      </c>
      <c r="H11113" s="62" t="s">
        <v>28358</v>
      </c>
      <c r="I11113" s="59"/>
      <c r="J11113" s="59"/>
      <c r="K11113" s="59"/>
      <c r="L11113" s="59"/>
      <c r="M11113" s="59"/>
      <c r="N11113" s="59"/>
      <c r="O11113" s="59"/>
      <c r="P11113" s="59"/>
      <c r="Q11113" s="59"/>
      <c r="R11113" s="59"/>
      <c r="S11113" s="59"/>
      <c r="T11113" s="59"/>
      <c r="U11113" s="59"/>
      <c r="V11113" s="59"/>
      <c r="W11113" s="59"/>
      <c r="X11113" s="59"/>
      <c r="Y11113" s="59"/>
      <c r="Z11113" s="59"/>
      <c r="AA11113" s="59"/>
      <c r="AB11113" s="59"/>
      <c r="AC11113" s="59"/>
    </row>
    <row r="11114" spans="1:29" x14ac:dyDescent="0.2">
      <c r="A11114" s="62" t="s">
        <v>28359</v>
      </c>
      <c r="B11114" s="63">
        <v>11110</v>
      </c>
      <c r="C11114" s="64">
        <v>43341</v>
      </c>
      <c r="D11114" s="62" t="s">
        <v>28360</v>
      </c>
      <c r="E11114" s="62" t="s">
        <v>160</v>
      </c>
      <c r="F11114" s="62" t="s">
        <v>137</v>
      </c>
      <c r="G11114" s="64">
        <v>43343</v>
      </c>
      <c r="H11114" s="62" t="s">
        <v>28361</v>
      </c>
      <c r="I11114" s="59"/>
      <c r="J11114" s="59"/>
      <c r="K11114" s="59"/>
      <c r="L11114" s="59"/>
      <c r="M11114" s="59"/>
      <c r="N11114" s="59"/>
      <c r="O11114" s="59"/>
      <c r="P11114" s="59"/>
      <c r="Q11114" s="59"/>
      <c r="R11114" s="59"/>
      <c r="S11114" s="59"/>
      <c r="T11114" s="59"/>
      <c r="U11114" s="59"/>
      <c r="V11114" s="59"/>
      <c r="W11114" s="59"/>
      <c r="X11114" s="59"/>
      <c r="Y11114" s="59"/>
      <c r="Z11114" s="59"/>
      <c r="AA11114" s="59"/>
      <c r="AB11114" s="59"/>
      <c r="AC11114" s="59"/>
    </row>
    <row r="11115" spans="1:29" x14ac:dyDescent="0.2">
      <c r="A11115" s="62" t="s">
        <v>28362</v>
      </c>
      <c r="B11115" s="63">
        <v>11111</v>
      </c>
      <c r="C11115" s="64">
        <v>43341</v>
      </c>
      <c r="D11115" s="62" t="s">
        <v>28363</v>
      </c>
      <c r="E11115" s="62" t="s">
        <v>160</v>
      </c>
      <c r="F11115" s="62" t="s">
        <v>137</v>
      </c>
      <c r="G11115" s="64">
        <v>43343</v>
      </c>
      <c r="H11115" s="62" t="s">
        <v>28364</v>
      </c>
      <c r="I11115" s="59"/>
      <c r="J11115" s="59"/>
      <c r="K11115" s="59"/>
      <c r="L11115" s="59"/>
      <c r="M11115" s="59"/>
      <c r="N11115" s="59"/>
      <c r="O11115" s="59"/>
      <c r="P11115" s="59"/>
      <c r="Q11115" s="59"/>
      <c r="R11115" s="59"/>
      <c r="S11115" s="59"/>
      <c r="T11115" s="59"/>
      <c r="U11115" s="59"/>
      <c r="V11115" s="59"/>
      <c r="W11115" s="59"/>
      <c r="X11115" s="59"/>
      <c r="Y11115" s="59"/>
      <c r="Z11115" s="59"/>
      <c r="AA11115" s="59"/>
      <c r="AB11115" s="59"/>
      <c r="AC11115" s="59"/>
    </row>
    <row r="11116" spans="1:29" x14ac:dyDescent="0.2">
      <c r="A11116" s="62" t="s">
        <v>28365</v>
      </c>
      <c r="B11116" s="63">
        <v>11112</v>
      </c>
      <c r="C11116" s="64">
        <v>43341</v>
      </c>
      <c r="D11116" s="62" t="s">
        <v>28366</v>
      </c>
      <c r="E11116" s="62" t="s">
        <v>160</v>
      </c>
      <c r="F11116" s="62" t="s">
        <v>137</v>
      </c>
      <c r="G11116" s="64">
        <v>43343</v>
      </c>
      <c r="H11116" s="62" t="s">
        <v>28367</v>
      </c>
      <c r="I11116" s="59"/>
      <c r="J11116" s="59"/>
      <c r="K11116" s="59"/>
      <c r="L11116" s="59"/>
      <c r="M11116" s="59"/>
      <c r="N11116" s="59"/>
      <c r="O11116" s="59"/>
      <c r="P11116" s="59"/>
      <c r="Q11116" s="59"/>
      <c r="R11116" s="59"/>
      <c r="S11116" s="59"/>
      <c r="T11116" s="59"/>
      <c r="U11116" s="59"/>
      <c r="V11116" s="59"/>
      <c r="W11116" s="59"/>
      <c r="X11116" s="59"/>
      <c r="Y11116" s="59"/>
      <c r="Z11116" s="59"/>
      <c r="AA11116" s="59"/>
      <c r="AB11116" s="59"/>
      <c r="AC11116" s="59"/>
    </row>
    <row r="11117" spans="1:29" x14ac:dyDescent="0.2">
      <c r="A11117" s="62" t="s">
        <v>28368</v>
      </c>
      <c r="B11117" s="63">
        <v>11113</v>
      </c>
      <c r="C11117" s="64">
        <v>43341</v>
      </c>
      <c r="D11117" s="62" t="s">
        <v>28369</v>
      </c>
      <c r="E11117" s="62" t="s">
        <v>160</v>
      </c>
      <c r="F11117" s="62" t="s">
        <v>137</v>
      </c>
      <c r="G11117" s="64">
        <v>43343</v>
      </c>
      <c r="H11117" s="62" t="s">
        <v>28370</v>
      </c>
      <c r="I11117" s="59"/>
      <c r="J11117" s="59"/>
      <c r="K11117" s="59"/>
      <c r="L11117" s="59"/>
      <c r="M11117" s="59"/>
      <c r="N11117" s="59"/>
      <c r="O11117" s="59"/>
      <c r="P11117" s="59"/>
      <c r="Q11117" s="59"/>
      <c r="R11117" s="59"/>
      <c r="S11117" s="59"/>
      <c r="T11117" s="59"/>
      <c r="U11117" s="59"/>
      <c r="V11117" s="59"/>
      <c r="W11117" s="59"/>
      <c r="X11117" s="59"/>
      <c r="Y11117" s="59"/>
      <c r="Z11117" s="59"/>
      <c r="AA11117" s="59"/>
      <c r="AB11117" s="59"/>
      <c r="AC11117" s="59"/>
    </row>
    <row r="11118" spans="1:29" x14ac:dyDescent="0.2">
      <c r="A11118" s="62" t="s">
        <v>28371</v>
      </c>
      <c r="B11118" s="63">
        <v>11114</v>
      </c>
      <c r="C11118" s="64">
        <v>43341</v>
      </c>
      <c r="D11118" s="62" t="s">
        <v>28372</v>
      </c>
      <c r="E11118" s="62" t="s">
        <v>160</v>
      </c>
      <c r="F11118" s="62" t="s">
        <v>137</v>
      </c>
      <c r="G11118" s="64">
        <v>43343</v>
      </c>
      <c r="H11118" s="62" t="s">
        <v>28373</v>
      </c>
      <c r="I11118" s="59"/>
      <c r="J11118" s="59"/>
      <c r="K11118" s="59"/>
      <c r="L11118" s="59"/>
      <c r="M11118" s="59"/>
      <c r="N11118" s="59"/>
      <c r="O11118" s="59"/>
      <c r="P11118" s="59"/>
      <c r="Q11118" s="59"/>
      <c r="R11118" s="59"/>
      <c r="S11118" s="59"/>
      <c r="T11118" s="59"/>
      <c r="U11118" s="59"/>
      <c r="V11118" s="59"/>
      <c r="W11118" s="59"/>
      <c r="X11118" s="59"/>
      <c r="Y11118" s="59"/>
      <c r="Z11118" s="59"/>
      <c r="AA11118" s="59"/>
      <c r="AB11118" s="59"/>
      <c r="AC11118" s="59"/>
    </row>
    <row r="11119" spans="1:29" x14ac:dyDescent="0.2">
      <c r="A11119" s="62" t="s">
        <v>28374</v>
      </c>
      <c r="B11119" s="63">
        <v>11115</v>
      </c>
      <c r="C11119" s="64">
        <v>43341</v>
      </c>
      <c r="D11119" s="62" t="s">
        <v>148</v>
      </c>
      <c r="E11119" s="62" t="s">
        <v>149</v>
      </c>
      <c r="F11119" s="62" t="s">
        <v>137</v>
      </c>
      <c r="G11119" s="64">
        <v>43343</v>
      </c>
      <c r="H11119" s="62" t="s">
        <v>28375</v>
      </c>
      <c r="I11119" s="59"/>
      <c r="J11119" s="59"/>
      <c r="K11119" s="59"/>
      <c r="L11119" s="59"/>
      <c r="M11119" s="59"/>
      <c r="N11119" s="59"/>
      <c r="O11119" s="59"/>
      <c r="P11119" s="59"/>
      <c r="Q11119" s="59"/>
      <c r="R11119" s="59"/>
      <c r="S11119" s="59"/>
      <c r="T11119" s="59"/>
      <c r="U11119" s="59"/>
      <c r="V11119" s="59"/>
      <c r="W11119" s="59"/>
      <c r="X11119" s="59"/>
      <c r="Y11119" s="59"/>
      <c r="Z11119" s="59"/>
      <c r="AA11119" s="59"/>
      <c r="AB11119" s="59"/>
      <c r="AC11119" s="59"/>
    </row>
    <row r="11120" spans="1:29" x14ac:dyDescent="0.2">
      <c r="A11120" s="62" t="s">
        <v>28376</v>
      </c>
      <c r="B11120" s="63">
        <v>11116</v>
      </c>
      <c r="C11120" s="64">
        <v>43341</v>
      </c>
      <c r="D11120" s="62" t="s">
        <v>148</v>
      </c>
      <c r="E11120" s="62" t="s">
        <v>12603</v>
      </c>
      <c r="F11120" s="62" t="s">
        <v>137</v>
      </c>
      <c r="G11120" s="64">
        <v>43355</v>
      </c>
      <c r="H11120" s="62" t="s">
        <v>28377</v>
      </c>
      <c r="I11120" s="59"/>
      <c r="J11120" s="59"/>
      <c r="K11120" s="59"/>
      <c r="L11120" s="59"/>
      <c r="M11120" s="59"/>
      <c r="N11120" s="59"/>
      <c r="O11120" s="59"/>
      <c r="P11120" s="59"/>
      <c r="Q11120" s="59"/>
      <c r="R11120" s="59"/>
      <c r="S11120" s="59"/>
      <c r="T11120" s="59"/>
      <c r="U11120" s="59"/>
      <c r="V11120" s="59"/>
      <c r="W11120" s="59"/>
      <c r="X11120" s="59"/>
      <c r="Y11120" s="59"/>
      <c r="Z11120" s="59"/>
      <c r="AA11120" s="59"/>
      <c r="AB11120" s="59"/>
      <c r="AC11120" s="59"/>
    </row>
    <row r="11121" spans="1:29" x14ac:dyDescent="0.2">
      <c r="A11121" s="62" t="s">
        <v>28378</v>
      </c>
      <c r="B11121" s="63">
        <v>11117</v>
      </c>
      <c r="C11121" s="64">
        <v>43341</v>
      </c>
      <c r="D11121" s="62" t="s">
        <v>28379</v>
      </c>
      <c r="E11121" s="62" t="s">
        <v>20682</v>
      </c>
      <c r="F11121" s="62" t="s">
        <v>137</v>
      </c>
      <c r="G11121" s="64">
        <v>43343</v>
      </c>
      <c r="H11121" s="62" t="s">
        <v>28380</v>
      </c>
      <c r="I11121" s="59"/>
      <c r="J11121" s="59"/>
      <c r="K11121" s="59"/>
      <c r="L11121" s="59"/>
      <c r="M11121" s="59"/>
      <c r="N11121" s="59"/>
      <c r="O11121" s="59"/>
      <c r="P11121" s="59"/>
      <c r="Q11121" s="59"/>
      <c r="R11121" s="59"/>
      <c r="S11121" s="59"/>
      <c r="T11121" s="59"/>
      <c r="U11121" s="59"/>
      <c r="V11121" s="59"/>
      <c r="W11121" s="59"/>
      <c r="X11121" s="59"/>
      <c r="Y11121" s="59"/>
      <c r="Z11121" s="59"/>
      <c r="AA11121" s="59"/>
      <c r="AB11121" s="59"/>
      <c r="AC11121" s="59"/>
    </row>
    <row r="11122" spans="1:29" x14ac:dyDescent="0.2">
      <c r="A11122" s="62" t="s">
        <v>28381</v>
      </c>
      <c r="B11122" s="63">
        <v>11118</v>
      </c>
      <c r="C11122" s="64">
        <v>43341</v>
      </c>
      <c r="D11122" s="62" t="s">
        <v>28382</v>
      </c>
      <c r="E11122" s="62" t="s">
        <v>28383</v>
      </c>
      <c r="F11122" s="62" t="s">
        <v>137</v>
      </c>
      <c r="G11122" s="64">
        <v>43348</v>
      </c>
      <c r="H11122" s="62" t="s">
        <v>28384</v>
      </c>
      <c r="I11122" s="59"/>
      <c r="J11122" s="59"/>
      <c r="K11122" s="59"/>
      <c r="L11122" s="59"/>
      <c r="M11122" s="59"/>
      <c r="N11122" s="59"/>
      <c r="O11122" s="59"/>
      <c r="P11122" s="59"/>
      <c r="Q11122" s="59"/>
      <c r="R11122" s="59"/>
      <c r="S11122" s="59"/>
      <c r="T11122" s="59"/>
      <c r="U11122" s="59"/>
      <c r="V11122" s="59"/>
      <c r="W11122" s="59"/>
      <c r="X11122" s="59"/>
      <c r="Y11122" s="59"/>
      <c r="Z11122" s="59"/>
      <c r="AA11122" s="59"/>
      <c r="AB11122" s="59"/>
      <c r="AC11122" s="59"/>
    </row>
    <row r="11123" spans="1:29" x14ac:dyDescent="0.2">
      <c r="A11123" s="62" t="s">
        <v>28385</v>
      </c>
      <c r="B11123" s="63">
        <v>11119</v>
      </c>
      <c r="C11123" s="64">
        <v>43341</v>
      </c>
      <c r="D11123" s="62" t="s">
        <v>148</v>
      </c>
      <c r="E11123" s="62" t="s">
        <v>28386</v>
      </c>
      <c r="F11123" s="62" t="s">
        <v>137</v>
      </c>
      <c r="G11123" s="64">
        <v>43346</v>
      </c>
      <c r="H11123" s="62" t="s">
        <v>28387</v>
      </c>
      <c r="I11123" s="59"/>
      <c r="J11123" s="59"/>
      <c r="K11123" s="59"/>
      <c r="L11123" s="59"/>
      <c r="M11123" s="59"/>
      <c r="N11123" s="59"/>
      <c r="O11123" s="59"/>
      <c r="P11123" s="59"/>
      <c r="Q11123" s="59"/>
      <c r="R11123" s="59"/>
      <c r="S11123" s="59"/>
      <c r="T11123" s="59"/>
      <c r="U11123" s="59"/>
      <c r="V11123" s="59"/>
      <c r="W11123" s="59"/>
      <c r="X11123" s="59"/>
      <c r="Y11123" s="59"/>
      <c r="Z11123" s="59"/>
      <c r="AA11123" s="59"/>
      <c r="AB11123" s="59"/>
      <c r="AC11123" s="59"/>
    </row>
    <row r="11124" spans="1:29" x14ac:dyDescent="0.2">
      <c r="A11124" s="62" t="s">
        <v>28388</v>
      </c>
      <c r="B11124" s="63">
        <v>11120</v>
      </c>
      <c r="C11124" s="64">
        <v>43341</v>
      </c>
      <c r="D11124" s="62" t="s">
        <v>28389</v>
      </c>
      <c r="E11124" s="62" t="s">
        <v>149</v>
      </c>
      <c r="F11124" s="62" t="s">
        <v>161</v>
      </c>
      <c r="G11124" s="64">
        <v>43350</v>
      </c>
      <c r="H11124" s="62" t="s">
        <v>28390</v>
      </c>
      <c r="I11124" s="59"/>
      <c r="J11124" s="59"/>
      <c r="K11124" s="59"/>
      <c r="L11124" s="59"/>
      <c r="M11124" s="59"/>
      <c r="N11124" s="59"/>
      <c r="O11124" s="59"/>
      <c r="P11124" s="59"/>
      <c r="Q11124" s="59"/>
      <c r="R11124" s="59"/>
      <c r="S11124" s="59"/>
      <c r="T11124" s="59"/>
      <c r="U11124" s="59"/>
      <c r="V11124" s="59"/>
      <c r="W11124" s="59"/>
      <c r="X11124" s="59"/>
      <c r="Y11124" s="59"/>
      <c r="Z11124" s="59"/>
      <c r="AA11124" s="59"/>
      <c r="AB11124" s="59"/>
      <c r="AC11124" s="59"/>
    </row>
    <row r="11125" spans="1:29" x14ac:dyDescent="0.2">
      <c r="A11125" s="62" t="s">
        <v>28391</v>
      </c>
      <c r="B11125" s="63">
        <v>11121</v>
      </c>
      <c r="C11125" s="64">
        <v>43341</v>
      </c>
      <c r="D11125" s="62" t="s">
        <v>28392</v>
      </c>
      <c r="E11125" s="62" t="s">
        <v>1253</v>
      </c>
      <c r="F11125" s="62" t="s">
        <v>161</v>
      </c>
      <c r="G11125" s="64">
        <v>43362</v>
      </c>
      <c r="H11125" s="62" t="s">
        <v>28393</v>
      </c>
      <c r="I11125" s="59"/>
      <c r="J11125" s="59"/>
      <c r="K11125" s="59"/>
      <c r="L11125" s="59"/>
      <c r="M11125" s="59"/>
      <c r="N11125" s="59"/>
      <c r="O11125" s="59"/>
      <c r="P11125" s="59"/>
      <c r="Q11125" s="59"/>
      <c r="R11125" s="59"/>
      <c r="S11125" s="59"/>
      <c r="T11125" s="59"/>
      <c r="U11125" s="59"/>
      <c r="V11125" s="59"/>
      <c r="W11125" s="59"/>
      <c r="X11125" s="59"/>
      <c r="Y11125" s="59"/>
      <c r="Z11125" s="59"/>
      <c r="AA11125" s="59"/>
      <c r="AB11125" s="59"/>
      <c r="AC11125" s="59"/>
    </row>
    <row r="11126" spans="1:29" x14ac:dyDescent="0.2">
      <c r="A11126" s="62" t="s">
        <v>28394</v>
      </c>
      <c r="B11126" s="63">
        <v>11122</v>
      </c>
      <c r="C11126" s="64">
        <v>43341</v>
      </c>
      <c r="D11126" s="62" t="s">
        <v>249</v>
      </c>
      <c r="E11126" s="62" t="s">
        <v>149</v>
      </c>
      <c r="F11126" s="62" t="s">
        <v>137</v>
      </c>
      <c r="G11126" s="64">
        <v>43356</v>
      </c>
      <c r="H11126" s="62" t="s">
        <v>28395</v>
      </c>
      <c r="I11126" s="59"/>
      <c r="J11126" s="59"/>
      <c r="K11126" s="59"/>
      <c r="L11126" s="59"/>
      <c r="M11126" s="59"/>
      <c r="N11126" s="59"/>
      <c r="O11126" s="59"/>
      <c r="P11126" s="59"/>
      <c r="Q11126" s="59"/>
      <c r="R11126" s="59"/>
      <c r="S11126" s="59"/>
      <c r="T11126" s="59"/>
      <c r="U11126" s="59"/>
      <c r="V11126" s="59"/>
      <c r="W11126" s="59"/>
      <c r="X11126" s="59"/>
      <c r="Y11126" s="59"/>
      <c r="Z11126" s="59"/>
      <c r="AA11126" s="59"/>
      <c r="AB11126" s="59"/>
      <c r="AC11126" s="59"/>
    </row>
    <row r="11127" spans="1:29" x14ac:dyDescent="0.2">
      <c r="A11127" s="62" t="s">
        <v>28396</v>
      </c>
      <c r="B11127" s="63">
        <v>11123</v>
      </c>
      <c r="C11127" s="64">
        <v>43341</v>
      </c>
      <c r="D11127" s="62" t="s">
        <v>28397</v>
      </c>
      <c r="E11127" s="62" t="s">
        <v>149</v>
      </c>
      <c r="F11127" s="62" t="s">
        <v>137</v>
      </c>
      <c r="G11127" s="64">
        <v>43346</v>
      </c>
      <c r="H11127" s="62" t="s">
        <v>28398</v>
      </c>
      <c r="I11127" s="59"/>
      <c r="J11127" s="59"/>
      <c r="K11127" s="59"/>
      <c r="L11127" s="59"/>
      <c r="M11127" s="59"/>
      <c r="N11127" s="59"/>
      <c r="O11127" s="59"/>
      <c r="P11127" s="59"/>
      <c r="Q11127" s="59"/>
      <c r="R11127" s="59"/>
      <c r="S11127" s="59"/>
      <c r="T11127" s="59"/>
      <c r="U11127" s="59"/>
      <c r="V11127" s="59"/>
      <c r="W11127" s="59"/>
      <c r="X11127" s="59"/>
      <c r="Y11127" s="59"/>
      <c r="Z11127" s="59"/>
      <c r="AA11127" s="59"/>
      <c r="AB11127" s="59"/>
      <c r="AC11127" s="59"/>
    </row>
    <row r="11128" spans="1:29" x14ac:dyDescent="0.2">
      <c r="A11128" s="62" t="s">
        <v>28399</v>
      </c>
      <c r="B11128" s="63">
        <v>11124</v>
      </c>
      <c r="C11128" s="64">
        <v>43341</v>
      </c>
      <c r="D11128" s="62" t="s">
        <v>153</v>
      </c>
      <c r="E11128" s="62" t="s">
        <v>149</v>
      </c>
      <c r="F11128" s="62" t="s">
        <v>137</v>
      </c>
      <c r="G11128" s="64">
        <v>43346</v>
      </c>
      <c r="H11128" s="62" t="s">
        <v>28400</v>
      </c>
      <c r="I11128" s="59"/>
      <c r="J11128" s="59"/>
      <c r="K11128" s="59"/>
      <c r="L11128" s="59"/>
      <c r="M11128" s="59"/>
      <c r="N11128" s="59"/>
      <c r="O11128" s="59"/>
      <c r="P11128" s="59"/>
      <c r="Q11128" s="59"/>
      <c r="R11128" s="59"/>
      <c r="S11128" s="59"/>
      <c r="T11128" s="59"/>
      <c r="U11128" s="59"/>
      <c r="V11128" s="59"/>
      <c r="W11128" s="59"/>
      <c r="X11128" s="59"/>
      <c r="Y11128" s="59"/>
      <c r="Z11128" s="59"/>
      <c r="AA11128" s="59"/>
      <c r="AB11128" s="59"/>
      <c r="AC11128" s="59"/>
    </row>
    <row r="11129" spans="1:29" x14ac:dyDescent="0.2">
      <c r="A11129" s="62" t="s">
        <v>28401</v>
      </c>
      <c r="B11129" s="63">
        <v>11125</v>
      </c>
      <c r="C11129" s="64">
        <v>43342</v>
      </c>
      <c r="D11129" s="62" t="s">
        <v>28402</v>
      </c>
      <c r="E11129" s="62" t="s">
        <v>2431</v>
      </c>
      <c r="F11129" s="62" t="s">
        <v>137</v>
      </c>
      <c r="G11129" s="64">
        <v>43346</v>
      </c>
      <c r="H11129" s="62" t="s">
        <v>28403</v>
      </c>
      <c r="I11129" s="59"/>
      <c r="J11129" s="59"/>
      <c r="K11129" s="59"/>
      <c r="L11129" s="59"/>
      <c r="M11129" s="59"/>
      <c r="N11129" s="59"/>
      <c r="O11129" s="59"/>
      <c r="P11129" s="59"/>
      <c r="Q11129" s="59"/>
      <c r="R11129" s="59"/>
      <c r="S11129" s="59"/>
      <c r="T11129" s="59"/>
      <c r="U11129" s="59"/>
      <c r="V11129" s="59"/>
      <c r="W11129" s="59"/>
      <c r="X11129" s="59"/>
      <c r="Y11129" s="59"/>
      <c r="Z11129" s="59"/>
      <c r="AA11129" s="59"/>
      <c r="AB11129" s="59"/>
      <c r="AC11129" s="59"/>
    </row>
    <row r="11130" spans="1:29" x14ac:dyDescent="0.2">
      <c r="A11130" s="62" t="s">
        <v>28404</v>
      </c>
      <c r="B11130" s="63">
        <v>11126</v>
      </c>
      <c r="C11130" s="64">
        <v>43342</v>
      </c>
      <c r="D11130" s="62" t="s">
        <v>28405</v>
      </c>
      <c r="E11130" s="62" t="s">
        <v>24513</v>
      </c>
      <c r="F11130" s="62" t="s">
        <v>137</v>
      </c>
      <c r="G11130" s="64">
        <v>43342</v>
      </c>
      <c r="H11130" s="62" t="s">
        <v>28406</v>
      </c>
      <c r="I11130" s="59"/>
      <c r="J11130" s="59"/>
      <c r="K11130" s="59"/>
      <c r="L11130" s="59"/>
      <c r="M11130" s="59"/>
      <c r="N11130" s="59"/>
      <c r="O11130" s="59"/>
      <c r="P11130" s="59"/>
      <c r="Q11130" s="59"/>
      <c r="R11130" s="59"/>
      <c r="S11130" s="59"/>
      <c r="T11130" s="59"/>
      <c r="U11130" s="59"/>
      <c r="V11130" s="59"/>
      <c r="W11130" s="59"/>
      <c r="X11130" s="59"/>
      <c r="Y11130" s="59"/>
      <c r="Z11130" s="59"/>
      <c r="AA11130" s="59"/>
      <c r="AB11130" s="59"/>
      <c r="AC11130" s="59"/>
    </row>
    <row r="11131" spans="1:29" x14ac:dyDescent="0.2">
      <c r="A11131" s="62" t="s">
        <v>28407</v>
      </c>
      <c r="B11131" s="63">
        <v>11127</v>
      </c>
      <c r="C11131" s="64">
        <v>43342</v>
      </c>
      <c r="D11131" s="62" t="s">
        <v>28408</v>
      </c>
      <c r="E11131" s="62" t="s">
        <v>28409</v>
      </c>
      <c r="F11131" s="62" t="s">
        <v>137</v>
      </c>
      <c r="G11131" s="64">
        <v>43346</v>
      </c>
      <c r="H11131" s="62" t="s">
        <v>28410</v>
      </c>
      <c r="I11131" s="59"/>
      <c r="J11131" s="59"/>
      <c r="K11131" s="59"/>
      <c r="L11131" s="59"/>
      <c r="M11131" s="59"/>
      <c r="N11131" s="59"/>
      <c r="O11131" s="59"/>
      <c r="P11131" s="59"/>
      <c r="Q11131" s="59"/>
      <c r="R11131" s="59"/>
      <c r="S11131" s="59"/>
      <c r="T11131" s="59"/>
      <c r="U11131" s="59"/>
      <c r="V11131" s="59"/>
      <c r="W11131" s="59"/>
      <c r="X11131" s="59"/>
      <c r="Y11131" s="59"/>
      <c r="Z11131" s="59"/>
      <c r="AA11131" s="59"/>
      <c r="AB11131" s="59"/>
      <c r="AC11131" s="59"/>
    </row>
    <row r="11132" spans="1:29" x14ac:dyDescent="0.2">
      <c r="A11132" s="62" t="s">
        <v>28411</v>
      </c>
      <c r="B11132" s="63">
        <v>11128</v>
      </c>
      <c r="C11132" s="64">
        <v>43342</v>
      </c>
      <c r="D11132" s="62" t="s">
        <v>28408</v>
      </c>
      <c r="E11132" s="62" t="s">
        <v>28409</v>
      </c>
      <c r="F11132" s="62" t="s">
        <v>137</v>
      </c>
      <c r="G11132" s="64">
        <v>43346</v>
      </c>
      <c r="H11132" s="62" t="s">
        <v>28412</v>
      </c>
      <c r="I11132" s="59"/>
      <c r="J11132" s="59"/>
      <c r="K11132" s="59"/>
      <c r="L11132" s="59"/>
      <c r="M11132" s="59"/>
      <c r="N11132" s="59"/>
      <c r="O11132" s="59"/>
      <c r="P11132" s="59"/>
      <c r="Q11132" s="59"/>
      <c r="R11132" s="59"/>
      <c r="S11132" s="59"/>
      <c r="T11132" s="59"/>
      <c r="U11132" s="59"/>
      <c r="V11132" s="59"/>
      <c r="W11132" s="59"/>
      <c r="X11132" s="59"/>
      <c r="Y11132" s="59"/>
      <c r="Z11132" s="59"/>
      <c r="AA11132" s="59"/>
      <c r="AB11132" s="59"/>
      <c r="AC11132" s="59"/>
    </row>
    <row r="11133" spans="1:29" x14ac:dyDescent="0.2">
      <c r="A11133" s="62" t="s">
        <v>28413</v>
      </c>
      <c r="B11133" s="63">
        <v>11129</v>
      </c>
      <c r="C11133" s="64">
        <v>43342</v>
      </c>
      <c r="D11133" s="62" t="s">
        <v>28414</v>
      </c>
      <c r="E11133" s="62" t="s">
        <v>141</v>
      </c>
      <c r="F11133" s="62" t="s">
        <v>137</v>
      </c>
      <c r="G11133" s="64">
        <v>43346</v>
      </c>
      <c r="H11133" s="62" t="s">
        <v>28415</v>
      </c>
      <c r="I11133" s="59"/>
      <c r="J11133" s="59"/>
      <c r="K11133" s="59"/>
      <c r="L11133" s="59"/>
      <c r="M11133" s="59"/>
      <c r="N11133" s="59"/>
      <c r="O11133" s="59"/>
      <c r="P11133" s="59"/>
      <c r="Q11133" s="59"/>
      <c r="R11133" s="59"/>
      <c r="S11133" s="59"/>
      <c r="T11133" s="59"/>
      <c r="U11133" s="59"/>
      <c r="V11133" s="59"/>
      <c r="W11133" s="59"/>
      <c r="X11133" s="59"/>
      <c r="Y11133" s="59"/>
      <c r="Z11133" s="59"/>
      <c r="AA11133" s="59"/>
      <c r="AB11133" s="59"/>
      <c r="AC11133" s="59"/>
    </row>
    <row r="11134" spans="1:29" x14ac:dyDescent="0.2">
      <c r="A11134" s="62" t="s">
        <v>28416</v>
      </c>
      <c r="B11134" s="63">
        <v>11130</v>
      </c>
      <c r="C11134" s="64">
        <v>43342</v>
      </c>
      <c r="D11134" s="62" t="s">
        <v>28417</v>
      </c>
      <c r="E11134" s="62" t="s">
        <v>149</v>
      </c>
      <c r="F11134" s="62" t="s">
        <v>137</v>
      </c>
      <c r="G11134" s="64">
        <v>43346</v>
      </c>
      <c r="H11134" s="62" t="s">
        <v>28418</v>
      </c>
      <c r="I11134" s="59"/>
      <c r="J11134" s="59"/>
      <c r="K11134" s="59"/>
      <c r="L11134" s="59"/>
      <c r="M11134" s="59"/>
      <c r="N11134" s="59"/>
      <c r="O11134" s="59"/>
      <c r="P11134" s="59"/>
      <c r="Q11134" s="59"/>
      <c r="R11134" s="59"/>
      <c r="S11134" s="59"/>
      <c r="T11134" s="59"/>
      <c r="U11134" s="59"/>
      <c r="V11134" s="59"/>
      <c r="W11134" s="59"/>
      <c r="X11134" s="59"/>
      <c r="Y11134" s="59"/>
      <c r="Z11134" s="59"/>
      <c r="AA11134" s="59"/>
      <c r="AB11134" s="59"/>
      <c r="AC11134" s="59"/>
    </row>
    <row r="11135" spans="1:29" x14ac:dyDescent="0.2">
      <c r="A11135" s="62" t="s">
        <v>28419</v>
      </c>
      <c r="B11135" s="63">
        <v>11131</v>
      </c>
      <c r="C11135" s="64">
        <v>43342</v>
      </c>
      <c r="D11135" s="62" t="s">
        <v>21801</v>
      </c>
      <c r="E11135" s="62" t="s">
        <v>2239</v>
      </c>
      <c r="F11135" s="62" t="s">
        <v>137</v>
      </c>
      <c r="G11135" s="64">
        <v>43355</v>
      </c>
      <c r="H11135" s="62" t="s">
        <v>28420</v>
      </c>
      <c r="I11135" s="59"/>
      <c r="J11135" s="59"/>
      <c r="K11135" s="59"/>
      <c r="L11135" s="59"/>
      <c r="M11135" s="59"/>
      <c r="N11135" s="59"/>
      <c r="O11135" s="59"/>
      <c r="P11135" s="59"/>
      <c r="Q11135" s="59"/>
      <c r="R11135" s="59"/>
      <c r="S11135" s="59"/>
      <c r="T11135" s="59"/>
      <c r="U11135" s="59"/>
      <c r="V11135" s="59"/>
      <c r="W11135" s="59"/>
      <c r="X11135" s="59"/>
      <c r="Y11135" s="59"/>
      <c r="Z11135" s="59"/>
      <c r="AA11135" s="59"/>
      <c r="AB11135" s="59"/>
      <c r="AC11135" s="59"/>
    </row>
    <row r="11136" spans="1:29" x14ac:dyDescent="0.2">
      <c r="A11136" s="62" t="s">
        <v>28421</v>
      </c>
      <c r="B11136" s="63">
        <v>11132</v>
      </c>
      <c r="C11136" s="64">
        <v>43342</v>
      </c>
      <c r="D11136" s="62" t="s">
        <v>21801</v>
      </c>
      <c r="E11136" s="62" t="s">
        <v>2239</v>
      </c>
      <c r="F11136" s="62" t="s">
        <v>137</v>
      </c>
      <c r="G11136" s="64">
        <v>43355</v>
      </c>
      <c r="H11136" s="62" t="s">
        <v>28422</v>
      </c>
      <c r="I11136" s="59"/>
      <c r="J11136" s="59"/>
      <c r="K11136" s="59"/>
      <c r="L11136" s="59"/>
      <c r="M11136" s="59"/>
      <c r="N11136" s="59"/>
      <c r="O11136" s="59"/>
      <c r="P11136" s="59"/>
      <c r="Q11136" s="59"/>
      <c r="R11136" s="59"/>
      <c r="S11136" s="59"/>
      <c r="T11136" s="59"/>
      <c r="U11136" s="59"/>
      <c r="V11136" s="59"/>
      <c r="W11136" s="59"/>
      <c r="X11136" s="59"/>
      <c r="Y11136" s="59"/>
      <c r="Z11136" s="59"/>
      <c r="AA11136" s="59"/>
      <c r="AB11136" s="59"/>
      <c r="AC11136" s="59"/>
    </row>
    <row r="11137" spans="1:29" x14ac:dyDescent="0.2">
      <c r="A11137" s="62" t="s">
        <v>28423</v>
      </c>
      <c r="B11137" s="63">
        <v>11133</v>
      </c>
      <c r="C11137" s="64">
        <v>43342</v>
      </c>
      <c r="D11137" s="62" t="s">
        <v>4005</v>
      </c>
      <c r="E11137" s="62" t="s">
        <v>292</v>
      </c>
      <c r="F11137" s="62" t="s">
        <v>137</v>
      </c>
      <c r="G11137" s="64">
        <v>43353</v>
      </c>
      <c r="H11137" s="62" t="s">
        <v>28424</v>
      </c>
      <c r="I11137" s="59"/>
      <c r="J11137" s="59"/>
      <c r="K11137" s="59"/>
      <c r="L11137" s="59"/>
      <c r="M11137" s="59"/>
      <c r="N11137" s="59"/>
      <c r="O11137" s="59"/>
      <c r="P11137" s="59"/>
      <c r="Q11137" s="59"/>
      <c r="R11137" s="59"/>
      <c r="S11137" s="59"/>
      <c r="T11137" s="59"/>
      <c r="U11137" s="59"/>
      <c r="V11137" s="59"/>
      <c r="W11137" s="59"/>
      <c r="X11137" s="59"/>
      <c r="Y11137" s="59"/>
      <c r="Z11137" s="59"/>
      <c r="AA11137" s="59"/>
      <c r="AB11137" s="59"/>
      <c r="AC11137" s="59"/>
    </row>
    <row r="11138" spans="1:29" x14ac:dyDescent="0.2">
      <c r="A11138" s="62" t="s">
        <v>28425</v>
      </c>
      <c r="B11138" s="63">
        <v>11134</v>
      </c>
      <c r="C11138" s="64">
        <v>43342</v>
      </c>
      <c r="D11138" s="62" t="s">
        <v>28405</v>
      </c>
      <c r="E11138" s="62" t="s">
        <v>927</v>
      </c>
      <c r="F11138" s="62" t="s">
        <v>137</v>
      </c>
      <c r="G11138" s="64">
        <v>43343</v>
      </c>
      <c r="H11138" s="62" t="s">
        <v>28426</v>
      </c>
      <c r="I11138" s="59"/>
      <c r="J11138" s="59"/>
      <c r="K11138" s="59"/>
      <c r="L11138" s="59"/>
      <c r="M11138" s="59"/>
      <c r="N11138" s="59"/>
      <c r="O11138" s="59"/>
      <c r="P11138" s="59"/>
      <c r="Q11138" s="59"/>
      <c r="R11138" s="59"/>
      <c r="S11138" s="59"/>
      <c r="T11138" s="59"/>
      <c r="U11138" s="59"/>
      <c r="V11138" s="59"/>
      <c r="W11138" s="59"/>
      <c r="X11138" s="59"/>
      <c r="Y11138" s="59"/>
      <c r="Z11138" s="59"/>
      <c r="AA11138" s="59"/>
      <c r="AB11138" s="59"/>
      <c r="AC11138" s="59"/>
    </row>
    <row r="11139" spans="1:29" x14ac:dyDescent="0.2">
      <c r="A11139" s="62" t="s">
        <v>28427</v>
      </c>
      <c r="B11139" s="63">
        <v>11135</v>
      </c>
      <c r="C11139" s="64">
        <v>43342</v>
      </c>
      <c r="D11139" s="62" t="s">
        <v>249</v>
      </c>
      <c r="E11139" s="62" t="s">
        <v>24513</v>
      </c>
      <c r="F11139" s="62" t="s">
        <v>137</v>
      </c>
      <c r="G11139" s="64">
        <v>43355</v>
      </c>
      <c r="H11139" s="62" t="s">
        <v>28428</v>
      </c>
      <c r="I11139" s="59"/>
      <c r="J11139" s="59"/>
      <c r="K11139" s="59"/>
      <c r="L11139" s="59"/>
      <c r="M11139" s="59"/>
      <c r="N11139" s="59"/>
      <c r="O11139" s="59"/>
      <c r="P11139" s="59"/>
      <c r="Q11139" s="59"/>
      <c r="R11139" s="59"/>
      <c r="S11139" s="59"/>
      <c r="T11139" s="59"/>
      <c r="U11139" s="59"/>
      <c r="V11139" s="59"/>
      <c r="W11139" s="59"/>
      <c r="X11139" s="59"/>
      <c r="Y11139" s="59"/>
      <c r="Z11139" s="59"/>
      <c r="AA11139" s="59"/>
      <c r="AB11139" s="59"/>
      <c r="AC11139" s="59"/>
    </row>
    <row r="11140" spans="1:29" x14ac:dyDescent="0.2">
      <c r="A11140" s="62" t="s">
        <v>28429</v>
      </c>
      <c r="B11140" s="63">
        <v>11136</v>
      </c>
      <c r="C11140" s="64">
        <v>43342</v>
      </c>
      <c r="D11140" s="62" t="s">
        <v>28430</v>
      </c>
      <c r="E11140" s="62" t="s">
        <v>149</v>
      </c>
      <c r="F11140" s="62" t="s">
        <v>137</v>
      </c>
      <c r="G11140" s="64">
        <v>43346</v>
      </c>
      <c r="H11140" s="62" t="s">
        <v>28431</v>
      </c>
      <c r="I11140" s="59"/>
      <c r="J11140" s="59"/>
      <c r="K11140" s="59"/>
      <c r="L11140" s="59"/>
      <c r="M11140" s="59"/>
      <c r="N11140" s="59"/>
      <c r="O11140" s="59"/>
      <c r="P11140" s="59"/>
      <c r="Q11140" s="59"/>
      <c r="R11140" s="59"/>
      <c r="S11140" s="59"/>
      <c r="T11140" s="59"/>
      <c r="U11140" s="59"/>
      <c r="V11140" s="59"/>
      <c r="W11140" s="59"/>
      <c r="X11140" s="59"/>
      <c r="Y11140" s="59"/>
      <c r="Z11140" s="59"/>
      <c r="AA11140" s="59"/>
      <c r="AB11140" s="59"/>
      <c r="AC11140" s="59"/>
    </row>
    <row r="11141" spans="1:29" x14ac:dyDescent="0.2">
      <c r="A11141" s="62" t="s">
        <v>28432</v>
      </c>
      <c r="B11141" s="63">
        <v>11137</v>
      </c>
      <c r="C11141" s="64">
        <v>43342</v>
      </c>
      <c r="D11141" s="62" t="s">
        <v>28433</v>
      </c>
      <c r="E11141" s="62" t="s">
        <v>149</v>
      </c>
      <c r="F11141" s="62" t="s">
        <v>137</v>
      </c>
      <c r="G11141" s="64">
        <v>43348</v>
      </c>
      <c r="H11141" s="62" t="s">
        <v>28434</v>
      </c>
      <c r="I11141" s="59"/>
      <c r="J11141" s="59"/>
      <c r="K11141" s="59"/>
      <c r="L11141" s="59"/>
      <c r="M11141" s="59"/>
      <c r="N11141" s="59"/>
      <c r="O11141" s="59"/>
      <c r="P11141" s="59"/>
      <c r="Q11141" s="59"/>
      <c r="R11141" s="59"/>
      <c r="S11141" s="59"/>
      <c r="T11141" s="59"/>
      <c r="U11141" s="59"/>
      <c r="V11141" s="59"/>
      <c r="W11141" s="59"/>
      <c r="X11141" s="59"/>
      <c r="Y11141" s="59"/>
      <c r="Z11141" s="59"/>
      <c r="AA11141" s="59"/>
      <c r="AB11141" s="59"/>
      <c r="AC11141" s="59"/>
    </row>
    <row r="11142" spans="1:29" x14ac:dyDescent="0.2">
      <c r="A11142" s="62" t="s">
        <v>28435</v>
      </c>
      <c r="B11142" s="63">
        <v>11138</v>
      </c>
      <c r="C11142" s="64">
        <v>43342</v>
      </c>
      <c r="D11142" s="62" t="s">
        <v>144</v>
      </c>
      <c r="E11142" s="62" t="s">
        <v>11306</v>
      </c>
      <c r="F11142" s="62" t="s">
        <v>137</v>
      </c>
      <c r="G11142" s="64">
        <v>43361.502187500002</v>
      </c>
      <c r="H11142" s="62" t="s">
        <v>28436</v>
      </c>
      <c r="I11142" s="59"/>
      <c r="J11142" s="59"/>
      <c r="K11142" s="59"/>
      <c r="L11142" s="59"/>
      <c r="M11142" s="59"/>
      <c r="N11142" s="59"/>
      <c r="O11142" s="59"/>
      <c r="P11142" s="59"/>
      <c r="Q11142" s="59"/>
      <c r="R11142" s="59"/>
      <c r="S11142" s="59"/>
      <c r="T11142" s="59"/>
      <c r="U11142" s="59"/>
      <c r="V11142" s="59"/>
      <c r="W11142" s="59"/>
      <c r="X11142" s="59"/>
      <c r="Y11142" s="59"/>
      <c r="Z11142" s="59"/>
      <c r="AA11142" s="59"/>
      <c r="AB11142" s="59"/>
      <c r="AC11142" s="59"/>
    </row>
    <row r="11143" spans="1:29" x14ac:dyDescent="0.2">
      <c r="A11143" s="62" t="s">
        <v>28437</v>
      </c>
      <c r="B11143" s="63">
        <v>11139</v>
      </c>
      <c r="C11143" s="64">
        <v>43342</v>
      </c>
      <c r="D11143" s="62" t="s">
        <v>977</v>
      </c>
      <c r="E11143" s="62" t="s">
        <v>28438</v>
      </c>
      <c r="F11143" s="62" t="s">
        <v>137</v>
      </c>
      <c r="G11143" s="64">
        <v>43346</v>
      </c>
      <c r="H11143" s="62" t="s">
        <v>28439</v>
      </c>
      <c r="I11143" s="59"/>
      <c r="J11143" s="59"/>
      <c r="K11143" s="59"/>
      <c r="L11143" s="59"/>
      <c r="M11143" s="59"/>
      <c r="N11143" s="59"/>
      <c r="O11143" s="59"/>
      <c r="P11143" s="59"/>
      <c r="Q11143" s="59"/>
      <c r="R11143" s="59"/>
      <c r="S11143" s="59"/>
      <c r="T11143" s="59"/>
      <c r="U11143" s="59"/>
      <c r="V11143" s="59"/>
      <c r="W11143" s="59"/>
      <c r="X11143" s="59"/>
      <c r="Y11143" s="59"/>
      <c r="Z11143" s="59"/>
      <c r="AA11143" s="59"/>
      <c r="AB11143" s="59"/>
      <c r="AC11143" s="59"/>
    </row>
    <row r="11144" spans="1:29" x14ac:dyDescent="0.2">
      <c r="A11144" s="62" t="s">
        <v>28440</v>
      </c>
      <c r="B11144" s="63">
        <v>11140</v>
      </c>
      <c r="C11144" s="64">
        <v>43342</v>
      </c>
      <c r="D11144" s="62" t="s">
        <v>4076</v>
      </c>
      <c r="E11144" s="62" t="s">
        <v>7830</v>
      </c>
      <c r="F11144" s="62" t="s">
        <v>137</v>
      </c>
      <c r="G11144" s="64">
        <v>43349</v>
      </c>
      <c r="H11144" s="62" t="s">
        <v>28441</v>
      </c>
      <c r="I11144" s="59"/>
      <c r="J11144" s="59"/>
      <c r="K11144" s="59"/>
      <c r="L11144" s="59"/>
      <c r="M11144" s="59"/>
      <c r="N11144" s="59"/>
      <c r="O11144" s="59"/>
      <c r="P11144" s="59"/>
      <c r="Q11144" s="59"/>
      <c r="R11144" s="59"/>
      <c r="S11144" s="59"/>
      <c r="T11144" s="59"/>
      <c r="U11144" s="59"/>
      <c r="V11144" s="59"/>
      <c r="W11144" s="59"/>
      <c r="X11144" s="59"/>
      <c r="Y11144" s="59"/>
      <c r="Z11144" s="59"/>
      <c r="AA11144" s="59"/>
      <c r="AB11144" s="59"/>
      <c r="AC11144" s="59"/>
    </row>
    <row r="11145" spans="1:29" x14ac:dyDescent="0.2">
      <c r="A11145" s="62" t="s">
        <v>28442</v>
      </c>
      <c r="B11145" s="63">
        <v>11141</v>
      </c>
      <c r="C11145" s="64">
        <v>43342</v>
      </c>
      <c r="D11145" s="62" t="s">
        <v>28443</v>
      </c>
      <c r="E11145" s="62" t="s">
        <v>149</v>
      </c>
      <c r="F11145" s="62" t="s">
        <v>137</v>
      </c>
      <c r="G11145" s="64">
        <v>43348</v>
      </c>
      <c r="H11145" s="62" t="s">
        <v>28444</v>
      </c>
      <c r="I11145" s="59"/>
      <c r="J11145" s="59"/>
      <c r="K11145" s="59"/>
      <c r="L11145" s="59"/>
      <c r="M11145" s="59"/>
      <c r="N11145" s="59"/>
      <c r="O11145" s="59"/>
      <c r="P11145" s="59"/>
      <c r="Q11145" s="59"/>
      <c r="R11145" s="59"/>
      <c r="S11145" s="59"/>
      <c r="T11145" s="59"/>
      <c r="U11145" s="59"/>
      <c r="V11145" s="59"/>
      <c r="W11145" s="59"/>
      <c r="X11145" s="59"/>
      <c r="Y11145" s="59"/>
      <c r="Z11145" s="59"/>
      <c r="AA11145" s="59"/>
      <c r="AB11145" s="59"/>
      <c r="AC11145" s="59"/>
    </row>
    <row r="11146" spans="1:29" x14ac:dyDescent="0.2">
      <c r="A11146" s="62" t="s">
        <v>28445</v>
      </c>
      <c r="B11146" s="63">
        <v>11142</v>
      </c>
      <c r="C11146" s="64">
        <v>43342</v>
      </c>
      <c r="D11146" s="62" t="s">
        <v>28443</v>
      </c>
      <c r="E11146" s="62" t="s">
        <v>149</v>
      </c>
      <c r="F11146" s="62" t="s">
        <v>137</v>
      </c>
      <c r="G11146" s="64">
        <v>43349</v>
      </c>
      <c r="H11146" s="62" t="s">
        <v>28446</v>
      </c>
      <c r="I11146" s="59"/>
      <c r="J11146" s="59"/>
      <c r="K11146" s="59"/>
      <c r="L11146" s="59"/>
      <c r="M11146" s="59"/>
      <c r="N11146" s="59"/>
      <c r="O11146" s="59"/>
      <c r="P11146" s="59"/>
      <c r="Q11146" s="59"/>
      <c r="R11146" s="59"/>
      <c r="S11146" s="59"/>
      <c r="T11146" s="59"/>
      <c r="U11146" s="59"/>
      <c r="V11146" s="59"/>
      <c r="W11146" s="59"/>
      <c r="X11146" s="59"/>
      <c r="Y11146" s="59"/>
      <c r="Z11146" s="59"/>
      <c r="AA11146" s="59"/>
      <c r="AB11146" s="59"/>
      <c r="AC11146" s="59"/>
    </row>
    <row r="11147" spans="1:29" x14ac:dyDescent="0.2">
      <c r="A11147" s="62" t="s">
        <v>28447</v>
      </c>
      <c r="B11147" s="63">
        <v>11143</v>
      </c>
      <c r="C11147" s="64">
        <v>43342</v>
      </c>
      <c r="D11147" s="62" t="s">
        <v>28448</v>
      </c>
      <c r="E11147" s="62" t="s">
        <v>28033</v>
      </c>
      <c r="F11147" s="62" t="s">
        <v>137</v>
      </c>
      <c r="G11147" s="64">
        <v>43346</v>
      </c>
      <c r="H11147" s="62" t="s">
        <v>28449</v>
      </c>
      <c r="I11147" s="59"/>
      <c r="J11147" s="59"/>
      <c r="K11147" s="59"/>
      <c r="L11147" s="59"/>
      <c r="M11147" s="59"/>
      <c r="N11147" s="59"/>
      <c r="O11147" s="59"/>
      <c r="P11147" s="59"/>
      <c r="Q11147" s="59"/>
      <c r="R11147" s="59"/>
      <c r="S11147" s="59"/>
      <c r="T11147" s="59"/>
      <c r="U11147" s="59"/>
      <c r="V11147" s="59"/>
      <c r="W11147" s="59"/>
      <c r="X11147" s="59"/>
      <c r="Y11147" s="59"/>
      <c r="Z11147" s="59"/>
      <c r="AA11147" s="59"/>
      <c r="AB11147" s="59"/>
      <c r="AC11147" s="59"/>
    </row>
    <row r="11148" spans="1:29" x14ac:dyDescent="0.2">
      <c r="A11148" s="62" t="s">
        <v>28450</v>
      </c>
      <c r="B11148" s="63">
        <v>11144</v>
      </c>
      <c r="C11148" s="64">
        <v>43342</v>
      </c>
      <c r="D11148" s="62" t="s">
        <v>28451</v>
      </c>
      <c r="E11148" s="62" t="s">
        <v>28033</v>
      </c>
      <c r="F11148" s="62" t="s">
        <v>137</v>
      </c>
      <c r="G11148" s="64">
        <v>43346</v>
      </c>
      <c r="H11148" s="62" t="s">
        <v>28452</v>
      </c>
      <c r="I11148" s="59"/>
      <c r="J11148" s="59"/>
      <c r="K11148" s="59"/>
      <c r="L11148" s="59"/>
      <c r="M11148" s="59"/>
      <c r="N11148" s="59"/>
      <c r="O11148" s="59"/>
      <c r="P11148" s="59"/>
      <c r="Q11148" s="59"/>
      <c r="R11148" s="59"/>
      <c r="S11148" s="59"/>
      <c r="T11148" s="59"/>
      <c r="U11148" s="59"/>
      <c r="V11148" s="59"/>
      <c r="W11148" s="59"/>
      <c r="X11148" s="59"/>
      <c r="Y11148" s="59"/>
      <c r="Z11148" s="59"/>
      <c r="AA11148" s="59"/>
      <c r="AB11148" s="59"/>
      <c r="AC11148" s="59"/>
    </row>
    <row r="11149" spans="1:29" x14ac:dyDescent="0.2">
      <c r="A11149" s="62" t="s">
        <v>28453</v>
      </c>
      <c r="B11149" s="63">
        <v>11145</v>
      </c>
      <c r="C11149" s="64">
        <v>43342</v>
      </c>
      <c r="D11149" s="62" t="s">
        <v>28454</v>
      </c>
      <c r="E11149" s="62" t="s">
        <v>28033</v>
      </c>
      <c r="F11149" s="62" t="s">
        <v>137</v>
      </c>
      <c r="G11149" s="64">
        <v>43343</v>
      </c>
      <c r="H11149" s="62" t="s">
        <v>28455</v>
      </c>
      <c r="I11149" s="59"/>
      <c r="J11149" s="59"/>
      <c r="K11149" s="59"/>
      <c r="L11149" s="59"/>
      <c r="M11149" s="59"/>
      <c r="N11149" s="59"/>
      <c r="O11149" s="59"/>
      <c r="P11149" s="59"/>
      <c r="Q11149" s="59"/>
      <c r="R11149" s="59"/>
      <c r="S11149" s="59"/>
      <c r="T11149" s="59"/>
      <c r="U11149" s="59"/>
      <c r="V11149" s="59"/>
      <c r="W11149" s="59"/>
      <c r="X11149" s="59"/>
      <c r="Y11149" s="59"/>
      <c r="Z11149" s="59"/>
      <c r="AA11149" s="59"/>
      <c r="AB11149" s="59"/>
      <c r="AC11149" s="59"/>
    </row>
    <row r="11150" spans="1:29" x14ac:dyDescent="0.2">
      <c r="A11150" s="62" t="s">
        <v>28456</v>
      </c>
      <c r="B11150" s="63">
        <v>11146</v>
      </c>
      <c r="C11150" s="64">
        <v>43342</v>
      </c>
      <c r="D11150" s="62" t="s">
        <v>28457</v>
      </c>
      <c r="E11150" s="62" t="s">
        <v>28033</v>
      </c>
      <c r="F11150" s="62" t="s">
        <v>137</v>
      </c>
      <c r="G11150" s="64">
        <v>43346</v>
      </c>
      <c r="H11150" s="62" t="s">
        <v>28458</v>
      </c>
      <c r="I11150" s="59"/>
      <c r="J11150" s="59"/>
      <c r="K11150" s="59"/>
      <c r="L11150" s="59"/>
      <c r="M11150" s="59"/>
      <c r="N11150" s="59"/>
      <c r="O11150" s="59"/>
      <c r="P11150" s="59"/>
      <c r="Q11150" s="59"/>
      <c r="R11150" s="59"/>
      <c r="S11150" s="59"/>
      <c r="T11150" s="59"/>
      <c r="U11150" s="59"/>
      <c r="V11150" s="59"/>
      <c r="W11150" s="59"/>
      <c r="X11150" s="59"/>
      <c r="Y11150" s="59"/>
      <c r="Z11150" s="59"/>
      <c r="AA11150" s="59"/>
      <c r="AB11150" s="59"/>
      <c r="AC11150" s="59"/>
    </row>
    <row r="11151" spans="1:29" x14ac:dyDescent="0.2">
      <c r="A11151" s="62" t="s">
        <v>28459</v>
      </c>
      <c r="B11151" s="63">
        <v>11147</v>
      </c>
      <c r="C11151" s="64">
        <v>43342</v>
      </c>
      <c r="D11151" s="62" t="s">
        <v>28460</v>
      </c>
      <c r="E11151" s="62" t="s">
        <v>28033</v>
      </c>
      <c r="F11151" s="62" t="s">
        <v>137</v>
      </c>
      <c r="G11151" s="64">
        <v>43348</v>
      </c>
      <c r="H11151" s="62" t="s">
        <v>28461</v>
      </c>
      <c r="I11151" s="59"/>
      <c r="J11151" s="59"/>
      <c r="K11151" s="59"/>
      <c r="L11151" s="59"/>
      <c r="M11151" s="59"/>
      <c r="N11151" s="59"/>
      <c r="O11151" s="59"/>
      <c r="P11151" s="59"/>
      <c r="Q11151" s="59"/>
      <c r="R11151" s="59"/>
      <c r="S11151" s="59"/>
      <c r="T11151" s="59"/>
      <c r="U11151" s="59"/>
      <c r="V11151" s="59"/>
      <c r="W11151" s="59"/>
      <c r="X11151" s="59"/>
      <c r="Y11151" s="59"/>
      <c r="Z11151" s="59"/>
      <c r="AA11151" s="59"/>
      <c r="AB11151" s="59"/>
      <c r="AC11151" s="59"/>
    </row>
    <row r="11152" spans="1:29" x14ac:dyDescent="0.2">
      <c r="A11152" s="62" t="s">
        <v>28462</v>
      </c>
      <c r="B11152" s="63">
        <v>11148</v>
      </c>
      <c r="C11152" s="64">
        <v>43342</v>
      </c>
      <c r="D11152" s="62" t="s">
        <v>28463</v>
      </c>
      <c r="E11152" s="62" t="s">
        <v>15776</v>
      </c>
      <c r="F11152" s="62" t="s">
        <v>137</v>
      </c>
      <c r="G11152" s="64">
        <v>43349</v>
      </c>
      <c r="H11152" s="62" t="s">
        <v>28464</v>
      </c>
      <c r="I11152" s="59"/>
      <c r="J11152" s="59"/>
      <c r="K11152" s="59"/>
      <c r="L11152" s="59"/>
      <c r="M11152" s="59"/>
      <c r="N11152" s="59"/>
      <c r="O11152" s="59"/>
      <c r="P11152" s="59"/>
      <c r="Q11152" s="59"/>
      <c r="R11152" s="59"/>
      <c r="S11152" s="59"/>
      <c r="T11152" s="59"/>
      <c r="U11152" s="59"/>
      <c r="V11152" s="59"/>
      <c r="W11152" s="59"/>
      <c r="X11152" s="59"/>
      <c r="Y11152" s="59"/>
      <c r="Z11152" s="59"/>
      <c r="AA11152" s="59"/>
      <c r="AB11152" s="59"/>
      <c r="AC11152" s="59"/>
    </row>
    <row r="11153" spans="1:29" x14ac:dyDescent="0.2">
      <c r="A11153" s="62" t="s">
        <v>28465</v>
      </c>
      <c r="B11153" s="63">
        <v>11149</v>
      </c>
      <c r="C11153" s="64">
        <v>43342</v>
      </c>
      <c r="D11153" s="62" t="s">
        <v>148</v>
      </c>
      <c r="E11153" s="62" t="s">
        <v>149</v>
      </c>
      <c r="F11153" s="62" t="s">
        <v>137</v>
      </c>
      <c r="G11153" s="64">
        <v>43348</v>
      </c>
      <c r="H11153" s="62" t="s">
        <v>28466</v>
      </c>
      <c r="I11153" s="59"/>
      <c r="J11153" s="59"/>
      <c r="K11153" s="59"/>
      <c r="L11153" s="59"/>
      <c r="M11153" s="59"/>
      <c r="N11153" s="59"/>
      <c r="O11153" s="59"/>
      <c r="P11153" s="59"/>
      <c r="Q11153" s="59"/>
      <c r="R11153" s="59"/>
      <c r="S11153" s="59"/>
      <c r="T11153" s="59"/>
      <c r="U11153" s="59"/>
      <c r="V11153" s="59"/>
      <c r="W11153" s="59"/>
      <c r="X11153" s="59"/>
      <c r="Y11153" s="59"/>
      <c r="Z11153" s="59"/>
      <c r="AA11153" s="59"/>
      <c r="AB11153" s="59"/>
      <c r="AC11153" s="59"/>
    </row>
    <row r="11154" spans="1:29" x14ac:dyDescent="0.2">
      <c r="A11154" s="62" t="s">
        <v>28467</v>
      </c>
      <c r="B11154" s="63">
        <v>11150</v>
      </c>
      <c r="C11154" s="64">
        <v>43342</v>
      </c>
      <c r="D11154" s="62" t="s">
        <v>28468</v>
      </c>
      <c r="E11154" s="62" t="s">
        <v>9155</v>
      </c>
      <c r="F11154" s="62" t="s">
        <v>137</v>
      </c>
      <c r="G11154" s="64">
        <v>43346</v>
      </c>
      <c r="H11154" s="62" t="s">
        <v>28469</v>
      </c>
      <c r="I11154" s="59"/>
      <c r="J11154" s="59"/>
      <c r="K11154" s="59"/>
      <c r="L11154" s="59"/>
      <c r="M11154" s="59"/>
      <c r="N11154" s="59"/>
      <c r="O11154" s="59"/>
      <c r="P11154" s="59"/>
      <c r="Q11154" s="59"/>
      <c r="R11154" s="59"/>
      <c r="S11154" s="59"/>
      <c r="T11154" s="59"/>
      <c r="U11154" s="59"/>
      <c r="V11154" s="59"/>
      <c r="W11154" s="59"/>
      <c r="X11154" s="59"/>
      <c r="Y11154" s="59"/>
      <c r="Z11154" s="59"/>
      <c r="AA11154" s="59"/>
      <c r="AB11154" s="59"/>
      <c r="AC11154" s="59"/>
    </row>
    <row r="11155" spans="1:29" x14ac:dyDescent="0.2">
      <c r="A11155" s="62" t="s">
        <v>28470</v>
      </c>
      <c r="B11155" s="63">
        <v>11151</v>
      </c>
      <c r="C11155" s="64">
        <v>43342</v>
      </c>
      <c r="D11155" s="62" t="s">
        <v>28471</v>
      </c>
      <c r="E11155" s="62" t="s">
        <v>1139</v>
      </c>
      <c r="F11155" s="62" t="s">
        <v>137</v>
      </c>
      <c r="G11155" s="64">
        <v>43349</v>
      </c>
      <c r="H11155" s="62" t="s">
        <v>28472</v>
      </c>
      <c r="I11155" s="59"/>
      <c r="J11155" s="59"/>
      <c r="K11155" s="59"/>
      <c r="L11155" s="59"/>
      <c r="M11155" s="59"/>
      <c r="N11155" s="59"/>
      <c r="O11155" s="59"/>
      <c r="P11155" s="59"/>
      <c r="Q11155" s="59"/>
      <c r="R11155" s="59"/>
      <c r="S11155" s="59"/>
      <c r="T11155" s="59"/>
      <c r="U11155" s="59"/>
      <c r="V11155" s="59"/>
      <c r="W11155" s="59"/>
      <c r="X11155" s="59"/>
      <c r="Y11155" s="59"/>
      <c r="Z11155" s="59"/>
      <c r="AA11155" s="59"/>
      <c r="AB11155" s="59"/>
      <c r="AC11155" s="59"/>
    </row>
    <row r="11156" spans="1:29" x14ac:dyDescent="0.2">
      <c r="A11156" s="62" t="s">
        <v>28473</v>
      </c>
      <c r="B11156" s="63">
        <v>11152</v>
      </c>
      <c r="C11156" s="64">
        <v>43342</v>
      </c>
      <c r="D11156" s="62" t="s">
        <v>1134</v>
      </c>
      <c r="E11156" s="62" t="s">
        <v>1135</v>
      </c>
      <c r="F11156" s="62" t="s">
        <v>137</v>
      </c>
      <c r="G11156" s="64">
        <v>43355</v>
      </c>
      <c r="H11156" s="62" t="s">
        <v>28474</v>
      </c>
      <c r="I11156" s="59"/>
      <c r="J11156" s="59"/>
      <c r="K11156" s="59"/>
      <c r="L11156" s="59"/>
      <c r="M11156" s="59"/>
      <c r="N11156" s="59"/>
      <c r="O11156" s="59"/>
      <c r="P11156" s="59"/>
      <c r="Q11156" s="59"/>
      <c r="R11156" s="59"/>
      <c r="S11156" s="59"/>
      <c r="T11156" s="59"/>
      <c r="U11156" s="59"/>
      <c r="V11156" s="59"/>
      <c r="W11156" s="59"/>
      <c r="X11156" s="59"/>
      <c r="Y11156" s="59"/>
      <c r="Z11156" s="59"/>
      <c r="AA11156" s="59"/>
      <c r="AB11156" s="59"/>
      <c r="AC11156" s="59"/>
    </row>
    <row r="11157" spans="1:29" x14ac:dyDescent="0.2">
      <c r="A11157" s="62" t="s">
        <v>28475</v>
      </c>
      <c r="B11157" s="63">
        <v>11153</v>
      </c>
      <c r="C11157" s="64">
        <v>43342</v>
      </c>
      <c r="D11157" s="62" t="s">
        <v>153</v>
      </c>
      <c r="E11157" s="62" t="s">
        <v>18629</v>
      </c>
      <c r="F11157" s="62" t="s">
        <v>137</v>
      </c>
      <c r="G11157" s="64">
        <v>43348</v>
      </c>
      <c r="H11157" s="62" t="s">
        <v>28476</v>
      </c>
      <c r="I11157" s="59"/>
      <c r="J11157" s="59"/>
      <c r="K11157" s="59"/>
      <c r="L11157" s="59"/>
      <c r="M11157" s="59"/>
      <c r="N11157" s="59"/>
      <c r="O11157" s="59"/>
      <c r="P11157" s="59"/>
      <c r="Q11157" s="59"/>
      <c r="R11157" s="59"/>
      <c r="S11157" s="59"/>
      <c r="T11157" s="59"/>
      <c r="U11157" s="59"/>
      <c r="V11157" s="59"/>
      <c r="W11157" s="59"/>
      <c r="X11157" s="59"/>
      <c r="Y11157" s="59"/>
      <c r="Z11157" s="59"/>
      <c r="AA11157" s="59"/>
      <c r="AB11157" s="59"/>
      <c r="AC11157" s="59"/>
    </row>
    <row r="11158" spans="1:29" x14ac:dyDescent="0.2">
      <c r="A11158" s="62" t="s">
        <v>28477</v>
      </c>
      <c r="B11158" s="63">
        <v>11154</v>
      </c>
      <c r="C11158" s="64">
        <v>43342</v>
      </c>
      <c r="D11158" s="62" t="s">
        <v>144</v>
      </c>
      <c r="E11158" s="62" t="s">
        <v>1371</v>
      </c>
      <c r="F11158" s="62" t="s">
        <v>137</v>
      </c>
      <c r="G11158" s="64">
        <v>43353</v>
      </c>
      <c r="H11158" s="62" t="s">
        <v>28478</v>
      </c>
      <c r="I11158" s="59"/>
      <c r="J11158" s="59"/>
      <c r="K11158" s="59"/>
      <c r="L11158" s="59"/>
      <c r="M11158" s="59"/>
      <c r="N11158" s="59"/>
      <c r="O11158" s="59"/>
      <c r="P11158" s="59"/>
      <c r="Q11158" s="59"/>
      <c r="R11158" s="59"/>
      <c r="S11158" s="59"/>
      <c r="T11158" s="59"/>
      <c r="U11158" s="59"/>
      <c r="V11158" s="59"/>
      <c r="W11158" s="59"/>
      <c r="X11158" s="59"/>
      <c r="Y11158" s="59"/>
      <c r="Z11158" s="59"/>
      <c r="AA11158" s="59"/>
      <c r="AB11158" s="59"/>
      <c r="AC11158" s="59"/>
    </row>
    <row r="11159" spans="1:29" x14ac:dyDescent="0.2">
      <c r="A11159" s="62" t="s">
        <v>28479</v>
      </c>
      <c r="B11159" s="63">
        <v>11155</v>
      </c>
      <c r="C11159" s="64">
        <v>43342</v>
      </c>
      <c r="D11159" s="62" t="s">
        <v>144</v>
      </c>
      <c r="E11159" s="62" t="s">
        <v>1371</v>
      </c>
      <c r="F11159" s="62" t="s">
        <v>137</v>
      </c>
      <c r="G11159" s="64">
        <v>43353</v>
      </c>
      <c r="H11159" s="62" t="s">
        <v>28478</v>
      </c>
      <c r="I11159" s="59"/>
      <c r="J11159" s="59"/>
      <c r="K11159" s="59"/>
      <c r="L11159" s="59"/>
      <c r="M11159" s="59"/>
      <c r="N11159" s="59"/>
      <c r="O11159" s="59"/>
      <c r="P11159" s="59"/>
      <c r="Q11159" s="59"/>
      <c r="R11159" s="59"/>
      <c r="S11159" s="59"/>
      <c r="T11159" s="59"/>
      <c r="U11159" s="59"/>
      <c r="V11159" s="59"/>
      <c r="W11159" s="59"/>
      <c r="X11159" s="59"/>
      <c r="Y11159" s="59"/>
      <c r="Z11159" s="59"/>
      <c r="AA11159" s="59"/>
      <c r="AB11159" s="59"/>
      <c r="AC11159" s="59"/>
    </row>
    <row r="11160" spans="1:29" x14ac:dyDescent="0.2">
      <c r="A11160" s="62" t="s">
        <v>28480</v>
      </c>
      <c r="B11160" s="63">
        <v>11156</v>
      </c>
      <c r="C11160" s="64">
        <v>43342</v>
      </c>
      <c r="D11160" s="62" t="s">
        <v>930</v>
      </c>
      <c r="E11160" s="62" t="s">
        <v>149</v>
      </c>
      <c r="F11160" s="62" t="s">
        <v>137</v>
      </c>
      <c r="G11160" s="64">
        <v>43348</v>
      </c>
      <c r="H11160" s="62" t="s">
        <v>28481</v>
      </c>
      <c r="I11160" s="59"/>
      <c r="J11160" s="59"/>
      <c r="K11160" s="59"/>
      <c r="L11160" s="59"/>
      <c r="M11160" s="59"/>
      <c r="N11160" s="59"/>
      <c r="O11160" s="59"/>
      <c r="P11160" s="59"/>
      <c r="Q11160" s="59"/>
      <c r="R11160" s="59"/>
      <c r="S11160" s="59"/>
      <c r="T11160" s="59"/>
      <c r="U11160" s="59"/>
      <c r="V11160" s="59"/>
      <c r="W11160" s="59"/>
      <c r="X11160" s="59"/>
      <c r="Y11160" s="59"/>
      <c r="Z11160" s="59"/>
      <c r="AA11160" s="59"/>
      <c r="AB11160" s="59"/>
      <c r="AC11160" s="59"/>
    </row>
    <row r="11161" spans="1:29" x14ac:dyDescent="0.2">
      <c r="A11161" s="62" t="s">
        <v>28482</v>
      </c>
      <c r="B11161" s="63">
        <v>11157</v>
      </c>
      <c r="C11161" s="64">
        <v>43343</v>
      </c>
      <c r="D11161" s="62" t="s">
        <v>28483</v>
      </c>
      <c r="E11161" s="62" t="s">
        <v>2602</v>
      </c>
      <c r="F11161" s="62" t="s">
        <v>137</v>
      </c>
      <c r="G11161" s="64">
        <v>43348</v>
      </c>
      <c r="H11161" s="62" t="s">
        <v>28484</v>
      </c>
      <c r="I11161" s="59"/>
      <c r="J11161" s="59"/>
      <c r="K11161" s="59"/>
      <c r="L11161" s="59"/>
      <c r="M11161" s="59"/>
      <c r="N11161" s="59"/>
      <c r="O11161" s="59"/>
      <c r="P11161" s="59"/>
      <c r="Q11161" s="59"/>
      <c r="R11161" s="59"/>
      <c r="S11161" s="59"/>
      <c r="T11161" s="59"/>
      <c r="U11161" s="59"/>
      <c r="V11161" s="59"/>
      <c r="W11161" s="59"/>
      <c r="X11161" s="59"/>
      <c r="Y11161" s="59"/>
      <c r="Z11161" s="59"/>
      <c r="AA11161" s="59"/>
      <c r="AB11161" s="59"/>
      <c r="AC11161" s="59"/>
    </row>
    <row r="11162" spans="1:29" x14ac:dyDescent="0.2">
      <c r="A11162" s="62" t="s">
        <v>28485</v>
      </c>
      <c r="B11162" s="63">
        <v>11158</v>
      </c>
      <c r="C11162" s="64">
        <v>43343</v>
      </c>
      <c r="D11162" s="62" t="s">
        <v>28486</v>
      </c>
      <c r="E11162" s="62" t="s">
        <v>2602</v>
      </c>
      <c r="F11162" s="62" t="s">
        <v>137</v>
      </c>
      <c r="G11162" s="64">
        <v>43349</v>
      </c>
      <c r="H11162" s="62" t="s">
        <v>28487</v>
      </c>
      <c r="I11162" s="59"/>
      <c r="J11162" s="59"/>
      <c r="K11162" s="59"/>
      <c r="L11162" s="59"/>
      <c r="M11162" s="59"/>
      <c r="N11162" s="59"/>
      <c r="O11162" s="59"/>
      <c r="P11162" s="59"/>
      <c r="Q11162" s="59"/>
      <c r="R11162" s="59"/>
      <c r="S11162" s="59"/>
      <c r="T11162" s="59"/>
      <c r="U11162" s="59"/>
      <c r="V11162" s="59"/>
      <c r="W11162" s="59"/>
      <c r="X11162" s="59"/>
      <c r="Y11162" s="59"/>
      <c r="Z11162" s="59"/>
      <c r="AA11162" s="59"/>
      <c r="AB11162" s="59"/>
      <c r="AC11162" s="59"/>
    </row>
    <row r="11163" spans="1:29" x14ac:dyDescent="0.2">
      <c r="A11163" s="62" t="s">
        <v>28488</v>
      </c>
      <c r="B11163" s="63">
        <v>11159</v>
      </c>
      <c r="C11163" s="64">
        <v>43343</v>
      </c>
      <c r="D11163" s="62" t="s">
        <v>28489</v>
      </c>
      <c r="E11163" s="62" t="s">
        <v>6931</v>
      </c>
      <c r="F11163" s="62" t="s">
        <v>137</v>
      </c>
      <c r="G11163" s="64">
        <v>43349</v>
      </c>
      <c r="H11163" s="62" t="s">
        <v>28490</v>
      </c>
      <c r="I11163" s="59"/>
      <c r="J11163" s="59"/>
      <c r="K11163" s="59"/>
      <c r="L11163" s="59"/>
      <c r="M11163" s="59"/>
      <c r="N11163" s="59"/>
      <c r="O11163" s="59"/>
      <c r="P11163" s="59"/>
      <c r="Q11163" s="59"/>
      <c r="R11163" s="59"/>
      <c r="S11163" s="59"/>
      <c r="T11163" s="59"/>
      <c r="U11163" s="59"/>
      <c r="V11163" s="59"/>
      <c r="W11163" s="59"/>
      <c r="X11163" s="59"/>
      <c r="Y11163" s="59"/>
      <c r="Z11163" s="59"/>
      <c r="AA11163" s="59"/>
      <c r="AB11163" s="59"/>
      <c r="AC11163" s="59"/>
    </row>
    <row r="11164" spans="1:29" x14ac:dyDescent="0.2">
      <c r="A11164" s="62" t="s">
        <v>28491</v>
      </c>
      <c r="B11164" s="63">
        <v>11160</v>
      </c>
      <c r="C11164" s="64">
        <v>43343</v>
      </c>
      <c r="D11164" s="62" t="s">
        <v>28492</v>
      </c>
      <c r="E11164" s="62" t="s">
        <v>6931</v>
      </c>
      <c r="F11164" s="62" t="s">
        <v>137</v>
      </c>
      <c r="G11164" s="64">
        <v>43349</v>
      </c>
      <c r="H11164" s="62" t="s">
        <v>28493</v>
      </c>
      <c r="I11164" s="59"/>
      <c r="J11164" s="59"/>
      <c r="K11164" s="59"/>
      <c r="L11164" s="59"/>
      <c r="M11164" s="59"/>
      <c r="N11164" s="59"/>
      <c r="O11164" s="59"/>
      <c r="P11164" s="59"/>
      <c r="Q11164" s="59"/>
      <c r="R11164" s="59"/>
      <c r="S11164" s="59"/>
      <c r="T11164" s="59"/>
      <c r="U11164" s="59"/>
      <c r="V11164" s="59"/>
      <c r="W11164" s="59"/>
      <c r="X11164" s="59"/>
      <c r="Y11164" s="59"/>
      <c r="Z11164" s="59"/>
      <c r="AA11164" s="59"/>
      <c r="AB11164" s="59"/>
      <c r="AC11164" s="59"/>
    </row>
    <row r="11165" spans="1:29" x14ac:dyDescent="0.2">
      <c r="A11165" s="62" t="s">
        <v>28494</v>
      </c>
      <c r="B11165" s="63">
        <v>11161</v>
      </c>
      <c r="C11165" s="64">
        <v>43343</v>
      </c>
      <c r="D11165" s="62" t="s">
        <v>153</v>
      </c>
      <c r="E11165" s="62" t="s">
        <v>23061</v>
      </c>
      <c r="F11165" s="62" t="s">
        <v>137</v>
      </c>
      <c r="G11165" s="64">
        <v>43348</v>
      </c>
      <c r="H11165" s="62" t="s">
        <v>28495</v>
      </c>
      <c r="I11165" s="59"/>
      <c r="J11165" s="59"/>
      <c r="K11165" s="59"/>
      <c r="L11165" s="59"/>
      <c r="M11165" s="59"/>
      <c r="N11165" s="59"/>
      <c r="O11165" s="59"/>
      <c r="P11165" s="59"/>
      <c r="Q11165" s="59"/>
      <c r="R11165" s="59"/>
      <c r="S11165" s="59"/>
      <c r="T11165" s="59"/>
      <c r="U11165" s="59"/>
      <c r="V11165" s="59"/>
      <c r="W11165" s="59"/>
      <c r="X11165" s="59"/>
      <c r="Y11165" s="59"/>
      <c r="Z11165" s="59"/>
      <c r="AA11165" s="59"/>
      <c r="AB11165" s="59"/>
      <c r="AC11165" s="59"/>
    </row>
    <row r="11166" spans="1:29" x14ac:dyDescent="0.2">
      <c r="A11166" s="62" t="s">
        <v>28496</v>
      </c>
      <c r="B11166" s="63">
        <v>11162</v>
      </c>
      <c r="C11166" s="64">
        <v>43343</v>
      </c>
      <c r="D11166" s="62" t="s">
        <v>4076</v>
      </c>
      <c r="E11166" s="62" t="s">
        <v>7818</v>
      </c>
      <c r="F11166" s="62" t="s">
        <v>137</v>
      </c>
      <c r="G11166" s="64">
        <v>43356</v>
      </c>
      <c r="H11166" s="62" t="s">
        <v>28497</v>
      </c>
      <c r="I11166" s="59"/>
      <c r="J11166" s="59"/>
      <c r="K11166" s="59"/>
      <c r="L11166" s="59"/>
      <c r="M11166" s="59"/>
      <c r="N11166" s="59"/>
      <c r="O11166" s="59"/>
      <c r="P11166" s="59"/>
      <c r="Q11166" s="59"/>
      <c r="R11166" s="59"/>
      <c r="S11166" s="59"/>
      <c r="T11166" s="59"/>
      <c r="U11166" s="59"/>
      <c r="V11166" s="59"/>
      <c r="W11166" s="59"/>
      <c r="X11166" s="59"/>
      <c r="Y11166" s="59"/>
      <c r="Z11166" s="59"/>
      <c r="AA11166" s="59"/>
      <c r="AB11166" s="59"/>
      <c r="AC11166" s="59"/>
    </row>
    <row r="11167" spans="1:29" x14ac:dyDescent="0.2">
      <c r="A11167" s="62" t="s">
        <v>28498</v>
      </c>
      <c r="B11167" s="63">
        <v>11163</v>
      </c>
      <c r="C11167" s="64">
        <v>43343</v>
      </c>
      <c r="D11167" s="62" t="s">
        <v>4076</v>
      </c>
      <c r="E11167" s="62" t="s">
        <v>292</v>
      </c>
      <c r="F11167" s="62" t="s">
        <v>137</v>
      </c>
      <c r="G11167" s="64">
        <v>43360</v>
      </c>
      <c r="H11167" s="62" t="s">
        <v>28499</v>
      </c>
      <c r="I11167" s="59"/>
      <c r="J11167" s="59"/>
      <c r="K11167" s="59"/>
      <c r="L11167" s="59"/>
      <c r="M11167" s="59"/>
      <c r="N11167" s="59"/>
      <c r="O11167" s="59"/>
      <c r="P11167" s="59"/>
      <c r="Q11167" s="59"/>
      <c r="R11167" s="59"/>
      <c r="S11167" s="59"/>
      <c r="T11167" s="59"/>
      <c r="U11167" s="59"/>
      <c r="V11167" s="59"/>
      <c r="W11167" s="59"/>
      <c r="X11167" s="59"/>
      <c r="Y11167" s="59"/>
      <c r="Z11167" s="59"/>
      <c r="AA11167" s="59"/>
      <c r="AB11167" s="59"/>
      <c r="AC11167" s="59"/>
    </row>
    <row r="11168" spans="1:29" x14ac:dyDescent="0.2">
      <c r="A11168" s="62" t="s">
        <v>28500</v>
      </c>
      <c r="B11168" s="63">
        <v>11164</v>
      </c>
      <c r="C11168" s="64">
        <v>43343</v>
      </c>
      <c r="D11168" s="62" t="s">
        <v>19609</v>
      </c>
      <c r="E11168" s="62" t="s">
        <v>292</v>
      </c>
      <c r="F11168" s="62" t="s">
        <v>137</v>
      </c>
      <c r="G11168" s="64">
        <v>43350</v>
      </c>
      <c r="H11168" s="62" t="s">
        <v>28501</v>
      </c>
      <c r="I11168" s="59"/>
      <c r="J11168" s="59"/>
      <c r="K11168" s="59"/>
      <c r="L11168" s="59"/>
      <c r="M11168" s="59"/>
      <c r="N11168" s="59"/>
      <c r="O11168" s="59"/>
      <c r="P11168" s="59"/>
      <c r="Q11168" s="59"/>
      <c r="R11168" s="59"/>
      <c r="S11168" s="59"/>
      <c r="T11168" s="59"/>
      <c r="U11168" s="59"/>
      <c r="V11168" s="59"/>
      <c r="W11168" s="59"/>
      <c r="X11168" s="59"/>
      <c r="Y11168" s="59"/>
      <c r="Z11168" s="59"/>
      <c r="AA11168" s="59"/>
      <c r="AB11168" s="59"/>
      <c r="AC11168" s="59"/>
    </row>
    <row r="11169" spans="1:29" x14ac:dyDescent="0.2">
      <c r="A11169" s="62" t="s">
        <v>28502</v>
      </c>
      <c r="B11169" s="63">
        <v>11165</v>
      </c>
      <c r="C11169" s="64">
        <v>43343</v>
      </c>
      <c r="D11169" s="62" t="s">
        <v>28503</v>
      </c>
      <c r="E11169" s="62" t="s">
        <v>28504</v>
      </c>
      <c r="F11169" s="62" t="s">
        <v>137</v>
      </c>
      <c r="G11169" s="64">
        <v>43348</v>
      </c>
      <c r="H11169" s="62" t="s">
        <v>28505</v>
      </c>
      <c r="I11169" s="59"/>
      <c r="J11169" s="59"/>
      <c r="K11169" s="59"/>
      <c r="L11169" s="59"/>
      <c r="M11169" s="59"/>
      <c r="N11169" s="59"/>
      <c r="O11169" s="59"/>
      <c r="P11169" s="59"/>
      <c r="Q11169" s="59"/>
      <c r="R11169" s="59"/>
      <c r="S11169" s="59"/>
      <c r="T11169" s="59"/>
      <c r="U11169" s="59"/>
      <c r="V11169" s="59"/>
      <c r="W11169" s="59"/>
      <c r="X11169" s="59"/>
      <c r="Y11169" s="59"/>
      <c r="Z11169" s="59"/>
      <c r="AA11169" s="59"/>
      <c r="AB11169" s="59"/>
      <c r="AC11169" s="59"/>
    </row>
    <row r="11170" spans="1:29" x14ac:dyDescent="0.2">
      <c r="A11170" s="62" t="s">
        <v>28506</v>
      </c>
      <c r="B11170" s="63">
        <v>11166</v>
      </c>
      <c r="C11170" s="64">
        <v>43343</v>
      </c>
      <c r="D11170" s="62" t="s">
        <v>28507</v>
      </c>
      <c r="E11170" s="62" t="s">
        <v>160</v>
      </c>
      <c r="F11170" s="62" t="s">
        <v>161</v>
      </c>
      <c r="G11170" s="64">
        <v>43356</v>
      </c>
      <c r="H11170" s="62" t="s">
        <v>28508</v>
      </c>
      <c r="I11170" s="59"/>
      <c r="J11170" s="59"/>
      <c r="K11170" s="59"/>
      <c r="L11170" s="59"/>
      <c r="M11170" s="59"/>
      <c r="N11170" s="59"/>
      <c r="O11170" s="59"/>
      <c r="P11170" s="59"/>
      <c r="Q11170" s="59"/>
      <c r="R11170" s="59"/>
      <c r="S11170" s="59"/>
      <c r="T11170" s="59"/>
      <c r="U11170" s="59"/>
      <c r="V11170" s="59"/>
      <c r="W11170" s="59"/>
      <c r="X11170" s="59"/>
      <c r="Y11170" s="59"/>
      <c r="Z11170" s="59"/>
      <c r="AA11170" s="59"/>
      <c r="AB11170" s="59"/>
      <c r="AC11170" s="59"/>
    </row>
    <row r="11171" spans="1:29" x14ac:dyDescent="0.2">
      <c r="A11171" s="62" t="s">
        <v>28509</v>
      </c>
      <c r="B11171" s="63">
        <v>11167</v>
      </c>
      <c r="C11171" s="64">
        <v>43343</v>
      </c>
      <c r="D11171" s="62" t="s">
        <v>28510</v>
      </c>
      <c r="E11171" s="62" t="s">
        <v>160</v>
      </c>
      <c r="F11171" s="62" t="s">
        <v>161</v>
      </c>
      <c r="G11171" s="64">
        <v>43356</v>
      </c>
      <c r="H11171" s="62" t="s">
        <v>26321</v>
      </c>
      <c r="I11171" s="59"/>
      <c r="J11171" s="59"/>
      <c r="K11171" s="59"/>
      <c r="L11171" s="59"/>
      <c r="M11171" s="59"/>
      <c r="N11171" s="59"/>
      <c r="O11171" s="59"/>
      <c r="P11171" s="59"/>
      <c r="Q11171" s="59"/>
      <c r="R11171" s="59"/>
      <c r="S11171" s="59"/>
      <c r="T11171" s="59"/>
      <c r="U11171" s="59"/>
      <c r="V11171" s="59"/>
      <c r="W11171" s="59"/>
      <c r="X11171" s="59"/>
      <c r="Y11171" s="59"/>
      <c r="Z11171" s="59"/>
      <c r="AA11171" s="59"/>
      <c r="AB11171" s="59"/>
      <c r="AC11171" s="59"/>
    </row>
    <row r="11172" spans="1:29" x14ac:dyDescent="0.2">
      <c r="A11172" s="62" t="s">
        <v>28511</v>
      </c>
      <c r="B11172" s="63">
        <v>11168</v>
      </c>
      <c r="C11172" s="64">
        <v>43343</v>
      </c>
      <c r="D11172" s="62" t="s">
        <v>28512</v>
      </c>
      <c r="E11172" s="62" t="s">
        <v>160</v>
      </c>
      <c r="F11172" s="62" t="s">
        <v>161</v>
      </c>
      <c r="G11172" s="64">
        <v>43360</v>
      </c>
      <c r="H11172" s="62" t="s">
        <v>28513</v>
      </c>
      <c r="I11172" s="59"/>
      <c r="J11172" s="59"/>
      <c r="K11172" s="59"/>
      <c r="L11172" s="59"/>
      <c r="M11172" s="59"/>
      <c r="N11172" s="59"/>
      <c r="O11172" s="59"/>
      <c r="P11172" s="59"/>
      <c r="Q11172" s="59"/>
      <c r="R11172" s="59"/>
      <c r="S11172" s="59"/>
      <c r="T11172" s="59"/>
      <c r="U11172" s="59"/>
      <c r="V11172" s="59"/>
      <c r="W11172" s="59"/>
      <c r="X11172" s="59"/>
      <c r="Y11172" s="59"/>
      <c r="Z11172" s="59"/>
      <c r="AA11172" s="59"/>
      <c r="AB11172" s="59"/>
      <c r="AC11172" s="59"/>
    </row>
    <row r="11173" spans="1:29" x14ac:dyDescent="0.2">
      <c r="A11173" s="62" t="s">
        <v>28514</v>
      </c>
      <c r="B11173" s="63">
        <v>11169</v>
      </c>
      <c r="C11173" s="64">
        <v>43343</v>
      </c>
      <c r="D11173" s="62" t="s">
        <v>28515</v>
      </c>
      <c r="E11173" s="62" t="s">
        <v>160</v>
      </c>
      <c r="F11173" s="62" t="s">
        <v>161</v>
      </c>
      <c r="G11173" s="64">
        <v>43357</v>
      </c>
      <c r="H11173" s="62" t="s">
        <v>28516</v>
      </c>
      <c r="I11173" s="59"/>
      <c r="J11173" s="59"/>
      <c r="K11173" s="59"/>
      <c r="L11173" s="59"/>
      <c r="M11173" s="59"/>
      <c r="N11173" s="59"/>
      <c r="O11173" s="59"/>
      <c r="P11173" s="59"/>
      <c r="Q11173" s="59"/>
      <c r="R11173" s="59"/>
      <c r="S11173" s="59"/>
      <c r="T11173" s="59"/>
      <c r="U11173" s="59"/>
      <c r="V11173" s="59"/>
      <c r="W11173" s="59"/>
      <c r="X11173" s="59"/>
      <c r="Y11173" s="59"/>
      <c r="Z11173" s="59"/>
      <c r="AA11173" s="59"/>
      <c r="AB11173" s="59"/>
      <c r="AC11173" s="59"/>
    </row>
    <row r="11174" spans="1:29" x14ac:dyDescent="0.2">
      <c r="A11174" s="62" t="s">
        <v>28517</v>
      </c>
      <c r="B11174" s="63">
        <v>11170</v>
      </c>
      <c r="C11174" s="64">
        <v>43343</v>
      </c>
      <c r="D11174" s="62" t="s">
        <v>28518</v>
      </c>
      <c r="E11174" s="62" t="s">
        <v>160</v>
      </c>
      <c r="F11174" s="62" t="s">
        <v>161</v>
      </c>
      <c r="G11174" s="64">
        <v>43357</v>
      </c>
      <c r="H11174" s="62" t="s">
        <v>28519</v>
      </c>
      <c r="I11174" s="59"/>
      <c r="J11174" s="59"/>
      <c r="K11174" s="59"/>
      <c r="L11174" s="59"/>
      <c r="M11174" s="59"/>
      <c r="N11174" s="59"/>
      <c r="O11174" s="59"/>
      <c r="P11174" s="59"/>
      <c r="Q11174" s="59"/>
      <c r="R11174" s="59"/>
      <c r="S11174" s="59"/>
      <c r="T11174" s="59"/>
      <c r="U11174" s="59"/>
      <c r="V11174" s="59"/>
      <c r="W11174" s="59"/>
      <c r="X11174" s="59"/>
      <c r="Y11174" s="59"/>
      <c r="Z11174" s="59"/>
      <c r="AA11174" s="59"/>
      <c r="AB11174" s="59"/>
      <c r="AC11174" s="59"/>
    </row>
    <row r="11175" spans="1:29" x14ac:dyDescent="0.2">
      <c r="A11175" s="62" t="s">
        <v>28520</v>
      </c>
      <c r="B11175" s="63">
        <v>11171</v>
      </c>
      <c r="C11175" s="64">
        <v>43343</v>
      </c>
      <c r="D11175" s="62" t="s">
        <v>28521</v>
      </c>
      <c r="E11175" s="62" t="s">
        <v>160</v>
      </c>
      <c r="F11175" s="62" t="s">
        <v>161</v>
      </c>
      <c r="G11175" s="64">
        <v>43360</v>
      </c>
      <c r="H11175" s="62" t="s">
        <v>28522</v>
      </c>
      <c r="I11175" s="59"/>
      <c r="J11175" s="59"/>
      <c r="K11175" s="59"/>
      <c r="L11175" s="59"/>
      <c r="M11175" s="59"/>
      <c r="N11175" s="59"/>
      <c r="O11175" s="59"/>
      <c r="P11175" s="59"/>
      <c r="Q11175" s="59"/>
      <c r="R11175" s="59"/>
      <c r="S11175" s="59"/>
      <c r="T11175" s="59"/>
      <c r="U11175" s="59"/>
      <c r="V11175" s="59"/>
      <c r="W11175" s="59"/>
      <c r="X11175" s="59"/>
      <c r="Y11175" s="59"/>
      <c r="Z11175" s="59"/>
      <c r="AA11175" s="59"/>
      <c r="AB11175" s="59"/>
      <c r="AC11175" s="59"/>
    </row>
    <row r="11176" spans="1:29" x14ac:dyDescent="0.2">
      <c r="A11176" s="62" t="s">
        <v>28523</v>
      </c>
      <c r="B11176" s="63">
        <v>11172</v>
      </c>
      <c r="C11176" s="64">
        <v>43343</v>
      </c>
      <c r="D11176" s="62" t="s">
        <v>28524</v>
      </c>
      <c r="E11176" s="62" t="s">
        <v>160</v>
      </c>
      <c r="F11176" s="62" t="s">
        <v>161</v>
      </c>
      <c r="G11176" s="64">
        <v>43360</v>
      </c>
      <c r="H11176" s="62" t="s">
        <v>28525</v>
      </c>
      <c r="I11176" s="59"/>
      <c r="J11176" s="59"/>
      <c r="K11176" s="59"/>
      <c r="L11176" s="59"/>
      <c r="M11176" s="59"/>
      <c r="N11176" s="59"/>
      <c r="O11176" s="59"/>
      <c r="P11176" s="59"/>
      <c r="Q11176" s="59"/>
      <c r="R11176" s="59"/>
      <c r="S11176" s="59"/>
      <c r="T11176" s="59"/>
      <c r="U11176" s="59"/>
      <c r="V11176" s="59"/>
      <c r="W11176" s="59"/>
      <c r="X11176" s="59"/>
      <c r="Y11176" s="59"/>
      <c r="Z11176" s="59"/>
      <c r="AA11176" s="59"/>
      <c r="AB11176" s="59"/>
      <c r="AC11176" s="59"/>
    </row>
    <row r="11177" spans="1:29" x14ac:dyDescent="0.2">
      <c r="A11177" s="62" t="s">
        <v>28526</v>
      </c>
      <c r="B11177" s="63">
        <v>11173</v>
      </c>
      <c r="C11177" s="64">
        <v>43343</v>
      </c>
      <c r="D11177" s="62" t="s">
        <v>28527</v>
      </c>
      <c r="E11177" s="62" t="s">
        <v>160</v>
      </c>
      <c r="F11177" s="62" t="s">
        <v>161</v>
      </c>
      <c r="G11177" s="64">
        <v>43362</v>
      </c>
      <c r="H11177" s="62" t="s">
        <v>28528</v>
      </c>
      <c r="I11177" s="59"/>
      <c r="J11177" s="59"/>
      <c r="K11177" s="59"/>
      <c r="L11177" s="59"/>
      <c r="M11177" s="59"/>
      <c r="N11177" s="59"/>
      <c r="O11177" s="59"/>
      <c r="P11177" s="59"/>
      <c r="Q11177" s="59"/>
      <c r="R11177" s="59"/>
      <c r="S11177" s="59"/>
      <c r="T11177" s="59"/>
      <c r="U11177" s="59"/>
      <c r="V11177" s="59"/>
      <c r="W11177" s="59"/>
      <c r="X11177" s="59"/>
      <c r="Y11177" s="59"/>
      <c r="Z11177" s="59"/>
      <c r="AA11177" s="59"/>
      <c r="AB11177" s="59"/>
      <c r="AC11177" s="59"/>
    </row>
    <row r="11178" spans="1:29" x14ac:dyDescent="0.2">
      <c r="A11178" s="62" t="s">
        <v>28529</v>
      </c>
      <c r="B11178" s="63">
        <v>11174</v>
      </c>
      <c r="C11178" s="64">
        <v>43343</v>
      </c>
      <c r="D11178" s="62" t="s">
        <v>28530</v>
      </c>
      <c r="E11178" s="62" t="s">
        <v>160</v>
      </c>
      <c r="F11178" s="62" t="s">
        <v>137</v>
      </c>
      <c r="G11178" s="64">
        <v>43348</v>
      </c>
      <c r="H11178" s="62" t="s">
        <v>28531</v>
      </c>
      <c r="I11178" s="59"/>
      <c r="J11178" s="59"/>
      <c r="K11178" s="59"/>
      <c r="L11178" s="59"/>
      <c r="M11178" s="59"/>
      <c r="N11178" s="59"/>
      <c r="O11178" s="59"/>
      <c r="P11178" s="59"/>
      <c r="Q11178" s="59"/>
      <c r="R11178" s="59"/>
      <c r="S11178" s="59"/>
      <c r="T11178" s="59"/>
      <c r="U11178" s="59"/>
      <c r="V11178" s="59"/>
      <c r="W11178" s="59"/>
      <c r="X11178" s="59"/>
      <c r="Y11178" s="59"/>
      <c r="Z11178" s="59"/>
      <c r="AA11178" s="59"/>
      <c r="AB11178" s="59"/>
      <c r="AC11178" s="59"/>
    </row>
    <row r="11179" spans="1:29" x14ac:dyDescent="0.2">
      <c r="A11179" s="62" t="s">
        <v>28532</v>
      </c>
      <c r="B11179" s="63">
        <v>11175</v>
      </c>
      <c r="C11179" s="64">
        <v>43343</v>
      </c>
      <c r="D11179" s="62" t="s">
        <v>28533</v>
      </c>
      <c r="E11179" s="62" t="s">
        <v>160</v>
      </c>
      <c r="F11179" s="62" t="s">
        <v>137</v>
      </c>
      <c r="G11179" s="64">
        <v>43348</v>
      </c>
      <c r="H11179" s="62" t="s">
        <v>28534</v>
      </c>
      <c r="I11179" s="59"/>
      <c r="J11179" s="59"/>
      <c r="K11179" s="59"/>
      <c r="L11179" s="59"/>
      <c r="M11179" s="59"/>
      <c r="N11179" s="59"/>
      <c r="O11179" s="59"/>
      <c r="P11179" s="59"/>
      <c r="Q11179" s="59"/>
      <c r="R11179" s="59"/>
      <c r="S11179" s="59"/>
      <c r="T11179" s="59"/>
      <c r="U11179" s="59"/>
      <c r="V11179" s="59"/>
      <c r="W11179" s="59"/>
      <c r="X11179" s="59"/>
      <c r="Y11179" s="59"/>
      <c r="Z11179" s="59"/>
      <c r="AA11179" s="59"/>
      <c r="AB11179" s="59"/>
      <c r="AC11179" s="59"/>
    </row>
    <row r="11180" spans="1:29" x14ac:dyDescent="0.2">
      <c r="A11180" s="62" t="s">
        <v>28535</v>
      </c>
      <c r="B11180" s="63">
        <v>11176</v>
      </c>
      <c r="C11180" s="64">
        <v>43343</v>
      </c>
      <c r="D11180" s="62" t="s">
        <v>28536</v>
      </c>
      <c r="E11180" s="62" t="s">
        <v>160</v>
      </c>
      <c r="F11180" s="62" t="s">
        <v>137</v>
      </c>
      <c r="G11180" s="64">
        <v>43348</v>
      </c>
      <c r="H11180" s="62" t="s">
        <v>28537</v>
      </c>
      <c r="I11180" s="59"/>
      <c r="J11180" s="59"/>
      <c r="K11180" s="59"/>
      <c r="L11180" s="59"/>
      <c r="M11180" s="59"/>
      <c r="N11180" s="59"/>
      <c r="O11180" s="59"/>
      <c r="P11180" s="59"/>
      <c r="Q11180" s="59"/>
      <c r="R11180" s="59"/>
      <c r="S11180" s="59"/>
      <c r="T11180" s="59"/>
      <c r="U11180" s="59"/>
      <c r="V11180" s="59"/>
      <c r="W11180" s="59"/>
      <c r="X11180" s="59"/>
      <c r="Y11180" s="59"/>
      <c r="Z11180" s="59"/>
      <c r="AA11180" s="59"/>
      <c r="AB11180" s="59"/>
      <c r="AC11180" s="59"/>
    </row>
    <row r="11181" spans="1:29" x14ac:dyDescent="0.2">
      <c r="A11181" s="62" t="s">
        <v>28538</v>
      </c>
      <c r="B11181" s="63">
        <v>11177</v>
      </c>
      <c r="C11181" s="64">
        <v>43343</v>
      </c>
      <c r="D11181" s="62" t="s">
        <v>28539</v>
      </c>
      <c r="E11181" s="62" t="s">
        <v>160</v>
      </c>
      <c r="F11181" s="62" t="s">
        <v>137</v>
      </c>
      <c r="G11181" s="64">
        <v>43348</v>
      </c>
      <c r="H11181" s="62" t="s">
        <v>28540</v>
      </c>
      <c r="I11181" s="59"/>
      <c r="J11181" s="59"/>
      <c r="K11181" s="59"/>
      <c r="L11181" s="59"/>
      <c r="M11181" s="59"/>
      <c r="N11181" s="59"/>
      <c r="O11181" s="59"/>
      <c r="P11181" s="59"/>
      <c r="Q11181" s="59"/>
      <c r="R11181" s="59"/>
      <c r="S11181" s="59"/>
      <c r="T11181" s="59"/>
      <c r="U11181" s="59"/>
      <c r="V11181" s="59"/>
      <c r="W11181" s="59"/>
      <c r="X11181" s="59"/>
      <c r="Y11181" s="59"/>
      <c r="Z11181" s="59"/>
      <c r="AA11181" s="59"/>
      <c r="AB11181" s="59"/>
      <c r="AC11181" s="59"/>
    </row>
    <row r="11182" spans="1:29" x14ac:dyDescent="0.2">
      <c r="A11182" s="62" t="s">
        <v>28541</v>
      </c>
      <c r="B11182" s="63">
        <v>11178</v>
      </c>
      <c r="C11182" s="64">
        <v>43343</v>
      </c>
      <c r="D11182" s="62" t="s">
        <v>28542</v>
      </c>
      <c r="E11182" s="62" t="s">
        <v>160</v>
      </c>
      <c r="F11182" s="62" t="s">
        <v>137</v>
      </c>
      <c r="G11182" s="64">
        <v>43348</v>
      </c>
      <c r="H11182" s="62" t="s">
        <v>28543</v>
      </c>
      <c r="I11182" s="59"/>
      <c r="J11182" s="59"/>
      <c r="K11182" s="59"/>
      <c r="L11182" s="59"/>
      <c r="M11182" s="59"/>
      <c r="N11182" s="59"/>
      <c r="O11182" s="59"/>
      <c r="P11182" s="59"/>
      <c r="Q11182" s="59"/>
      <c r="R11182" s="59"/>
      <c r="S11182" s="59"/>
      <c r="T11182" s="59"/>
      <c r="U11182" s="59"/>
      <c r="V11182" s="59"/>
      <c r="W11182" s="59"/>
      <c r="X11182" s="59"/>
      <c r="Y11182" s="59"/>
      <c r="Z11182" s="59"/>
      <c r="AA11182" s="59"/>
      <c r="AB11182" s="59"/>
      <c r="AC11182" s="59"/>
    </row>
    <row r="11183" spans="1:29" x14ac:dyDescent="0.2">
      <c r="A11183" s="62" t="s">
        <v>28544</v>
      </c>
      <c r="B11183" s="63">
        <v>11179</v>
      </c>
      <c r="C11183" s="64">
        <v>43343</v>
      </c>
      <c r="D11183" s="62" t="s">
        <v>28545</v>
      </c>
      <c r="E11183" s="62" t="s">
        <v>160</v>
      </c>
      <c r="F11183" s="62" t="s">
        <v>137</v>
      </c>
      <c r="G11183" s="64">
        <v>43348</v>
      </c>
      <c r="H11183" s="62" t="s">
        <v>28546</v>
      </c>
      <c r="I11183" s="59"/>
      <c r="J11183" s="59"/>
      <c r="K11183" s="59"/>
      <c r="L11183" s="59"/>
      <c r="M11183" s="59"/>
      <c r="N11183" s="59"/>
      <c r="O11183" s="59"/>
      <c r="P11183" s="59"/>
      <c r="Q11183" s="59"/>
      <c r="R11183" s="59"/>
      <c r="S11183" s="59"/>
      <c r="T11183" s="59"/>
      <c r="U11183" s="59"/>
      <c r="V11183" s="59"/>
      <c r="W11183" s="59"/>
      <c r="X11183" s="59"/>
      <c r="Y11183" s="59"/>
      <c r="Z11183" s="59"/>
      <c r="AA11183" s="59"/>
      <c r="AB11183" s="59"/>
      <c r="AC11183" s="59"/>
    </row>
    <row r="11184" spans="1:29" x14ac:dyDescent="0.2">
      <c r="A11184" s="62" t="s">
        <v>28547</v>
      </c>
      <c r="B11184" s="63">
        <v>11180</v>
      </c>
      <c r="C11184" s="64">
        <v>43343</v>
      </c>
      <c r="D11184" s="62" t="s">
        <v>28548</v>
      </c>
      <c r="E11184" s="62" t="s">
        <v>160</v>
      </c>
      <c r="F11184" s="62" t="s">
        <v>137</v>
      </c>
      <c r="G11184" s="64">
        <v>43348</v>
      </c>
      <c r="H11184" s="62" t="s">
        <v>28546</v>
      </c>
      <c r="I11184" s="59"/>
      <c r="J11184" s="59"/>
      <c r="K11184" s="59"/>
      <c r="L11184" s="59"/>
      <c r="M11184" s="59"/>
      <c r="N11184" s="59"/>
      <c r="O11184" s="59"/>
      <c r="P11184" s="59"/>
      <c r="Q11184" s="59"/>
      <c r="R11184" s="59"/>
      <c r="S11184" s="59"/>
      <c r="T11184" s="59"/>
      <c r="U11184" s="59"/>
      <c r="V11184" s="59"/>
      <c r="W11184" s="59"/>
      <c r="X11184" s="59"/>
      <c r="Y11184" s="59"/>
      <c r="Z11184" s="59"/>
      <c r="AA11184" s="59"/>
      <c r="AB11184" s="59"/>
      <c r="AC11184" s="59"/>
    </row>
    <row r="11185" spans="1:29" x14ac:dyDescent="0.2">
      <c r="A11185" s="62" t="s">
        <v>28549</v>
      </c>
      <c r="B11185" s="63">
        <v>11181</v>
      </c>
      <c r="C11185" s="64">
        <v>43343</v>
      </c>
      <c r="D11185" s="62" t="s">
        <v>28550</v>
      </c>
      <c r="E11185" s="62" t="s">
        <v>160</v>
      </c>
      <c r="F11185" s="62" t="s">
        <v>137</v>
      </c>
      <c r="G11185" s="64">
        <v>43348</v>
      </c>
      <c r="H11185" s="62" t="s">
        <v>28546</v>
      </c>
      <c r="I11185" s="59"/>
      <c r="J11185" s="59"/>
      <c r="K11185" s="59"/>
      <c r="L11185" s="59"/>
      <c r="M11185" s="59"/>
      <c r="N11185" s="59"/>
      <c r="O11185" s="59"/>
      <c r="P11185" s="59"/>
      <c r="Q11185" s="59"/>
      <c r="R11185" s="59"/>
      <c r="S11185" s="59"/>
      <c r="T11185" s="59"/>
      <c r="U11185" s="59"/>
      <c r="V11185" s="59"/>
      <c r="W11185" s="59"/>
      <c r="X11185" s="59"/>
      <c r="Y11185" s="59"/>
      <c r="Z11185" s="59"/>
      <c r="AA11185" s="59"/>
      <c r="AB11185" s="59"/>
      <c r="AC11185" s="59"/>
    </row>
    <row r="11186" spans="1:29" x14ac:dyDescent="0.2">
      <c r="A11186" s="62" t="s">
        <v>28551</v>
      </c>
      <c r="B11186" s="63">
        <v>11182</v>
      </c>
      <c r="C11186" s="64">
        <v>43343</v>
      </c>
      <c r="D11186" s="62" t="s">
        <v>28552</v>
      </c>
      <c r="E11186" s="62" t="s">
        <v>160</v>
      </c>
      <c r="F11186" s="62" t="s">
        <v>137</v>
      </c>
      <c r="G11186" s="64">
        <v>43348</v>
      </c>
      <c r="H11186" s="62" t="s">
        <v>28546</v>
      </c>
      <c r="I11186" s="59"/>
      <c r="J11186" s="59"/>
      <c r="K11186" s="59"/>
      <c r="L11186" s="59"/>
      <c r="M11186" s="59"/>
      <c r="N11186" s="59"/>
      <c r="O11186" s="59"/>
      <c r="P11186" s="59"/>
      <c r="Q11186" s="59"/>
      <c r="R11186" s="59"/>
      <c r="S11186" s="59"/>
      <c r="T11186" s="59"/>
      <c r="U11186" s="59"/>
      <c r="V11186" s="59"/>
      <c r="W11186" s="59"/>
      <c r="X11186" s="59"/>
      <c r="Y11186" s="59"/>
      <c r="Z11186" s="59"/>
      <c r="AA11186" s="59"/>
      <c r="AB11186" s="59"/>
      <c r="AC11186" s="59"/>
    </row>
    <row r="11187" spans="1:29" x14ac:dyDescent="0.2">
      <c r="A11187" s="62" t="s">
        <v>28553</v>
      </c>
      <c r="B11187" s="63">
        <v>11183</v>
      </c>
      <c r="C11187" s="64">
        <v>43343</v>
      </c>
      <c r="D11187" s="62" t="s">
        <v>28554</v>
      </c>
      <c r="E11187" s="62" t="s">
        <v>160</v>
      </c>
      <c r="F11187" s="62" t="s">
        <v>137</v>
      </c>
      <c r="G11187" s="64">
        <v>43348</v>
      </c>
      <c r="H11187" s="62" t="s">
        <v>28546</v>
      </c>
      <c r="I11187" s="59"/>
      <c r="J11187" s="59"/>
      <c r="K11187" s="59"/>
      <c r="L11187" s="59"/>
      <c r="M11187" s="59"/>
      <c r="N11187" s="59"/>
      <c r="O11187" s="59"/>
      <c r="P11187" s="59"/>
      <c r="Q11187" s="59"/>
      <c r="R11187" s="59"/>
      <c r="S11187" s="59"/>
      <c r="T11187" s="59"/>
      <c r="U11187" s="59"/>
      <c r="V11187" s="59"/>
      <c r="W11187" s="59"/>
      <c r="X11187" s="59"/>
      <c r="Y11187" s="59"/>
      <c r="Z11187" s="59"/>
      <c r="AA11187" s="59"/>
      <c r="AB11187" s="59"/>
      <c r="AC11187" s="59"/>
    </row>
    <row r="11188" spans="1:29" x14ac:dyDescent="0.2">
      <c r="A11188" s="62" t="s">
        <v>28555</v>
      </c>
      <c r="B11188" s="63">
        <v>11184</v>
      </c>
      <c r="C11188" s="64">
        <v>43343</v>
      </c>
      <c r="D11188" s="62" t="s">
        <v>28556</v>
      </c>
      <c r="E11188" s="62" t="s">
        <v>160</v>
      </c>
      <c r="F11188" s="62" t="s">
        <v>137</v>
      </c>
      <c r="G11188" s="64">
        <v>43348</v>
      </c>
      <c r="H11188" s="62" t="s">
        <v>28546</v>
      </c>
      <c r="I11188" s="59"/>
      <c r="J11188" s="59"/>
      <c r="K11188" s="59"/>
      <c r="L11188" s="59"/>
      <c r="M11188" s="59"/>
      <c r="N11188" s="59"/>
      <c r="O11188" s="59"/>
      <c r="P11188" s="59"/>
      <c r="Q11188" s="59"/>
      <c r="R11188" s="59"/>
      <c r="S11188" s="59"/>
      <c r="T11188" s="59"/>
      <c r="U11188" s="59"/>
      <c r="V11188" s="59"/>
      <c r="W11188" s="59"/>
      <c r="X11188" s="59"/>
      <c r="Y11188" s="59"/>
      <c r="Z11188" s="59"/>
      <c r="AA11188" s="59"/>
      <c r="AB11188" s="59"/>
      <c r="AC11188" s="59"/>
    </row>
    <row r="11189" spans="1:29" x14ac:dyDescent="0.2">
      <c r="A11189" s="62" t="s">
        <v>28557</v>
      </c>
      <c r="B11189" s="63">
        <v>11185</v>
      </c>
      <c r="C11189" s="64">
        <v>43343</v>
      </c>
      <c r="D11189" s="62" t="s">
        <v>28558</v>
      </c>
      <c r="E11189" s="62" t="s">
        <v>160</v>
      </c>
      <c r="F11189" s="62" t="s">
        <v>137</v>
      </c>
      <c r="G11189" s="64">
        <v>43348</v>
      </c>
      <c r="H11189" s="62" t="s">
        <v>28546</v>
      </c>
      <c r="I11189" s="59"/>
      <c r="J11189" s="59"/>
      <c r="K11189" s="59"/>
      <c r="L11189" s="59"/>
      <c r="M11189" s="59"/>
      <c r="N11189" s="59"/>
      <c r="O11189" s="59"/>
      <c r="P11189" s="59"/>
      <c r="Q11189" s="59"/>
      <c r="R11189" s="59"/>
      <c r="S11189" s="59"/>
      <c r="T11189" s="59"/>
      <c r="U11189" s="59"/>
      <c r="V11189" s="59"/>
      <c r="W11189" s="59"/>
      <c r="X11189" s="59"/>
      <c r="Y11189" s="59"/>
      <c r="Z11189" s="59"/>
      <c r="AA11189" s="59"/>
      <c r="AB11189" s="59"/>
      <c r="AC11189" s="59"/>
    </row>
    <row r="11190" spans="1:29" x14ac:dyDescent="0.2">
      <c r="A11190" s="62" t="s">
        <v>28559</v>
      </c>
      <c r="B11190" s="63">
        <v>11186</v>
      </c>
      <c r="C11190" s="64">
        <v>43343</v>
      </c>
      <c r="D11190" s="62" t="s">
        <v>28560</v>
      </c>
      <c r="E11190" s="62" t="s">
        <v>160</v>
      </c>
      <c r="F11190" s="62" t="s">
        <v>137</v>
      </c>
      <c r="G11190" s="64">
        <v>43348</v>
      </c>
      <c r="H11190" s="62" t="s">
        <v>28546</v>
      </c>
      <c r="I11190" s="59"/>
      <c r="J11190" s="59"/>
      <c r="K11190" s="59"/>
      <c r="L11190" s="59"/>
      <c r="M11190" s="59"/>
      <c r="N11190" s="59"/>
      <c r="O11190" s="59"/>
      <c r="P11190" s="59"/>
      <c r="Q11190" s="59"/>
      <c r="R11190" s="59"/>
      <c r="S11190" s="59"/>
      <c r="T11190" s="59"/>
      <c r="U11190" s="59"/>
      <c r="V11190" s="59"/>
      <c r="W11190" s="59"/>
      <c r="X11190" s="59"/>
      <c r="Y11190" s="59"/>
      <c r="Z11190" s="59"/>
      <c r="AA11190" s="59"/>
      <c r="AB11190" s="59"/>
      <c r="AC11190" s="59"/>
    </row>
    <row r="11191" spans="1:29" x14ac:dyDescent="0.2">
      <c r="A11191" s="62" t="s">
        <v>28561</v>
      </c>
      <c r="B11191" s="63">
        <v>11187</v>
      </c>
      <c r="C11191" s="64">
        <v>43343</v>
      </c>
      <c r="D11191" s="62" t="s">
        <v>28562</v>
      </c>
      <c r="E11191" s="62" t="s">
        <v>160</v>
      </c>
      <c r="F11191" s="62" t="s">
        <v>137</v>
      </c>
      <c r="G11191" s="64">
        <v>43348</v>
      </c>
      <c r="H11191" s="62" t="s">
        <v>28546</v>
      </c>
      <c r="I11191" s="59"/>
      <c r="J11191" s="59"/>
      <c r="K11191" s="59"/>
      <c r="L11191" s="59"/>
      <c r="M11191" s="59"/>
      <c r="N11191" s="59"/>
      <c r="O11191" s="59"/>
      <c r="P11191" s="59"/>
      <c r="Q11191" s="59"/>
      <c r="R11191" s="59"/>
      <c r="S11191" s="59"/>
      <c r="T11191" s="59"/>
      <c r="U11191" s="59"/>
      <c r="V11191" s="59"/>
      <c r="W11191" s="59"/>
      <c r="X11191" s="59"/>
      <c r="Y11191" s="59"/>
      <c r="Z11191" s="59"/>
      <c r="AA11191" s="59"/>
      <c r="AB11191" s="59"/>
      <c r="AC11191" s="59"/>
    </row>
    <row r="11192" spans="1:29" x14ac:dyDescent="0.2">
      <c r="A11192" s="62" t="s">
        <v>28563</v>
      </c>
      <c r="B11192" s="63">
        <v>11188</v>
      </c>
      <c r="C11192" s="64">
        <v>43343</v>
      </c>
      <c r="D11192" s="62" t="s">
        <v>28564</v>
      </c>
      <c r="E11192" s="62" t="s">
        <v>160</v>
      </c>
      <c r="F11192" s="62" t="s">
        <v>137</v>
      </c>
      <c r="G11192" s="64">
        <v>43348</v>
      </c>
      <c r="H11192" s="62" t="s">
        <v>28546</v>
      </c>
      <c r="I11192" s="59"/>
      <c r="J11192" s="59"/>
      <c r="K11192" s="59"/>
      <c r="L11192" s="59"/>
      <c r="M11192" s="59"/>
      <c r="N11192" s="59"/>
      <c r="O11192" s="59"/>
      <c r="P11192" s="59"/>
      <c r="Q11192" s="59"/>
      <c r="R11192" s="59"/>
      <c r="S11192" s="59"/>
      <c r="T11192" s="59"/>
      <c r="U11192" s="59"/>
      <c r="V11192" s="59"/>
      <c r="W11192" s="59"/>
      <c r="X11192" s="59"/>
      <c r="Y11192" s="59"/>
      <c r="Z11192" s="59"/>
      <c r="AA11192" s="59"/>
      <c r="AB11192" s="59"/>
      <c r="AC11192" s="59"/>
    </row>
    <row r="11193" spans="1:29" x14ac:dyDescent="0.2">
      <c r="A11193" s="62" t="s">
        <v>28565</v>
      </c>
      <c r="B11193" s="63">
        <v>11189</v>
      </c>
      <c r="C11193" s="64">
        <v>43343</v>
      </c>
      <c r="D11193" s="62" t="s">
        <v>28566</v>
      </c>
      <c r="E11193" s="62" t="s">
        <v>160</v>
      </c>
      <c r="F11193" s="62" t="s">
        <v>137</v>
      </c>
      <c r="G11193" s="64">
        <v>43348</v>
      </c>
      <c r="H11193" s="62" t="s">
        <v>28546</v>
      </c>
      <c r="I11193" s="59"/>
      <c r="J11193" s="59"/>
      <c r="K11193" s="59"/>
      <c r="L11193" s="59"/>
      <c r="M11193" s="59"/>
      <c r="N11193" s="59"/>
      <c r="O11193" s="59"/>
      <c r="P11193" s="59"/>
      <c r="Q11193" s="59"/>
      <c r="R11193" s="59"/>
      <c r="S11193" s="59"/>
      <c r="T11193" s="59"/>
      <c r="U11193" s="59"/>
      <c r="V11193" s="59"/>
      <c r="W11193" s="59"/>
      <c r="X11193" s="59"/>
      <c r="Y11193" s="59"/>
      <c r="Z11193" s="59"/>
      <c r="AA11193" s="59"/>
      <c r="AB11193" s="59"/>
      <c r="AC11193" s="59"/>
    </row>
    <row r="11194" spans="1:29" x14ac:dyDescent="0.2">
      <c r="A11194" s="62" t="s">
        <v>28567</v>
      </c>
      <c r="B11194" s="63">
        <v>11190</v>
      </c>
      <c r="C11194" s="64">
        <v>43343</v>
      </c>
      <c r="D11194" s="62" t="s">
        <v>28568</v>
      </c>
      <c r="E11194" s="62" t="s">
        <v>28569</v>
      </c>
      <c r="F11194" s="62" t="s">
        <v>137</v>
      </c>
      <c r="G11194" s="64">
        <v>43357</v>
      </c>
      <c r="H11194" s="62" t="s">
        <v>28570</v>
      </c>
      <c r="I11194" s="59"/>
      <c r="J11194" s="59"/>
      <c r="K11194" s="59"/>
      <c r="L11194" s="59"/>
      <c r="M11194" s="59"/>
      <c r="N11194" s="59"/>
      <c r="O11194" s="59"/>
      <c r="P11194" s="59"/>
      <c r="Q11194" s="59"/>
      <c r="R11194" s="59"/>
      <c r="S11194" s="59"/>
      <c r="T11194" s="59"/>
      <c r="U11194" s="59"/>
      <c r="V11194" s="59"/>
      <c r="W11194" s="59"/>
      <c r="X11194" s="59"/>
      <c r="Y11194" s="59"/>
      <c r="Z11194" s="59"/>
      <c r="AA11194" s="59"/>
      <c r="AB11194" s="59"/>
      <c r="AC11194" s="59"/>
    </row>
    <row r="11195" spans="1:29" x14ac:dyDescent="0.2">
      <c r="A11195" s="62" t="s">
        <v>28571</v>
      </c>
      <c r="B11195" s="63">
        <v>11191</v>
      </c>
      <c r="C11195" s="64">
        <v>43343</v>
      </c>
      <c r="D11195" s="62" t="s">
        <v>144</v>
      </c>
      <c r="E11195" s="62" t="s">
        <v>272</v>
      </c>
      <c r="F11195" s="62" t="s">
        <v>137</v>
      </c>
      <c r="G11195" s="64">
        <v>43360</v>
      </c>
      <c r="H11195" s="62" t="s">
        <v>28572</v>
      </c>
      <c r="I11195" s="59"/>
      <c r="J11195" s="59"/>
      <c r="K11195" s="59"/>
      <c r="L11195" s="59"/>
      <c r="M11195" s="59"/>
      <c r="N11195" s="59"/>
      <c r="O11195" s="59"/>
      <c r="P11195" s="59"/>
      <c r="Q11195" s="59"/>
      <c r="R11195" s="59"/>
      <c r="S11195" s="59"/>
      <c r="T11195" s="59"/>
      <c r="U11195" s="59"/>
      <c r="V11195" s="59"/>
      <c r="W11195" s="59"/>
      <c r="X11195" s="59"/>
      <c r="Y11195" s="59"/>
      <c r="Z11195" s="59"/>
      <c r="AA11195" s="59"/>
      <c r="AB11195" s="59"/>
      <c r="AC11195" s="59"/>
    </row>
    <row r="11196" spans="1:29" x14ac:dyDescent="0.2">
      <c r="A11196" s="62" t="s">
        <v>28573</v>
      </c>
      <c r="B11196" s="63">
        <v>11192</v>
      </c>
      <c r="C11196" s="64">
        <v>43343</v>
      </c>
      <c r="D11196" s="62" t="s">
        <v>1138</v>
      </c>
      <c r="E11196" s="62" t="s">
        <v>2239</v>
      </c>
      <c r="F11196" s="62" t="s">
        <v>137</v>
      </c>
      <c r="G11196" s="64">
        <v>43357</v>
      </c>
      <c r="H11196" s="62" t="s">
        <v>28574</v>
      </c>
      <c r="I11196" s="59"/>
      <c r="J11196" s="59"/>
      <c r="K11196" s="59"/>
      <c r="L11196" s="59"/>
      <c r="M11196" s="59"/>
      <c r="N11196" s="59"/>
      <c r="O11196" s="59"/>
      <c r="P11196" s="59"/>
      <c r="Q11196" s="59"/>
      <c r="R11196" s="59"/>
      <c r="S11196" s="59"/>
      <c r="T11196" s="59"/>
      <c r="U11196" s="59"/>
      <c r="V11196" s="59"/>
      <c r="W11196" s="59"/>
      <c r="X11196" s="59"/>
      <c r="Y11196" s="59"/>
      <c r="Z11196" s="59"/>
      <c r="AA11196" s="59"/>
      <c r="AB11196" s="59"/>
      <c r="AC11196" s="59"/>
    </row>
    <row r="11197" spans="1:29" x14ac:dyDescent="0.2">
      <c r="A11197" s="62" t="s">
        <v>28575</v>
      </c>
      <c r="B11197" s="63">
        <v>11193</v>
      </c>
      <c r="C11197" s="64">
        <v>43343</v>
      </c>
      <c r="D11197" s="62" t="s">
        <v>153</v>
      </c>
      <c r="E11197" s="62" t="s">
        <v>149</v>
      </c>
      <c r="F11197" s="62" t="s">
        <v>137</v>
      </c>
      <c r="G11197" s="64">
        <v>43357</v>
      </c>
      <c r="H11197" s="62" t="s">
        <v>28576</v>
      </c>
      <c r="I11197" s="59"/>
      <c r="J11197" s="59"/>
      <c r="K11197" s="59"/>
      <c r="L11197" s="59"/>
      <c r="M11197" s="59"/>
      <c r="N11197" s="59"/>
      <c r="O11197" s="59"/>
      <c r="P11197" s="59"/>
      <c r="Q11197" s="59"/>
      <c r="R11197" s="59"/>
      <c r="S11197" s="59"/>
      <c r="T11197" s="59"/>
      <c r="U11197" s="59"/>
      <c r="V11197" s="59"/>
      <c r="W11197" s="59"/>
      <c r="X11197" s="59"/>
      <c r="Y11197" s="59"/>
      <c r="Z11197" s="59"/>
      <c r="AA11197" s="59"/>
      <c r="AB11197" s="59"/>
      <c r="AC11197" s="59"/>
    </row>
    <row r="11198" spans="1:29" x14ac:dyDescent="0.2">
      <c r="A11198" s="62" t="s">
        <v>28577</v>
      </c>
      <c r="B11198" s="63">
        <v>11194</v>
      </c>
      <c r="C11198" s="64">
        <v>43343</v>
      </c>
      <c r="D11198" s="62" t="s">
        <v>28578</v>
      </c>
      <c r="E11198" s="62" t="s">
        <v>1037</v>
      </c>
      <c r="F11198" s="62" t="s">
        <v>137</v>
      </c>
      <c r="G11198" s="64">
        <v>43360</v>
      </c>
      <c r="H11198" s="62" t="s">
        <v>28579</v>
      </c>
      <c r="I11198" s="59"/>
      <c r="J11198" s="59"/>
      <c r="K11198" s="59"/>
      <c r="L11198" s="59"/>
      <c r="M11198" s="59"/>
      <c r="N11198" s="59"/>
      <c r="O11198" s="59"/>
      <c r="P11198" s="59"/>
      <c r="Q11198" s="59"/>
      <c r="R11198" s="59"/>
      <c r="S11198" s="59"/>
      <c r="T11198" s="59"/>
      <c r="U11198" s="59"/>
      <c r="V11198" s="59"/>
      <c r="W11198" s="59"/>
      <c r="X11198" s="59"/>
      <c r="Y11198" s="59"/>
      <c r="Z11198" s="59"/>
      <c r="AA11198" s="59"/>
      <c r="AB11198" s="59"/>
      <c r="AC11198" s="59"/>
    </row>
    <row r="11199" spans="1:29" x14ac:dyDescent="0.2">
      <c r="A11199" s="62" t="s">
        <v>28580</v>
      </c>
      <c r="B11199" s="63">
        <v>11195</v>
      </c>
      <c r="C11199" s="64">
        <v>43343</v>
      </c>
      <c r="D11199" s="62" t="s">
        <v>930</v>
      </c>
      <c r="E11199" s="62" t="s">
        <v>1528</v>
      </c>
      <c r="F11199" s="62" t="s">
        <v>137</v>
      </c>
      <c r="G11199" s="64">
        <v>43355</v>
      </c>
      <c r="H11199" s="62" t="s">
        <v>28581</v>
      </c>
      <c r="I11199" s="59"/>
      <c r="J11199" s="59"/>
      <c r="K11199" s="59"/>
      <c r="L11199" s="59"/>
      <c r="M11199" s="59"/>
      <c r="N11199" s="59"/>
      <c r="O11199" s="59"/>
      <c r="P11199" s="59"/>
      <c r="Q11199" s="59"/>
      <c r="R11199" s="59"/>
      <c r="S11199" s="59"/>
      <c r="T11199" s="59"/>
      <c r="U11199" s="59"/>
      <c r="V11199" s="59"/>
      <c r="W11199" s="59"/>
      <c r="X11199" s="59"/>
      <c r="Y11199" s="59"/>
      <c r="Z11199" s="59"/>
      <c r="AA11199" s="59"/>
      <c r="AB11199" s="59"/>
      <c r="AC11199" s="59"/>
    </row>
    <row r="11200" spans="1:29" x14ac:dyDescent="0.2">
      <c r="A11200" s="62" t="s">
        <v>28582</v>
      </c>
      <c r="B11200" s="63">
        <v>11196</v>
      </c>
      <c r="C11200" s="64">
        <v>43343</v>
      </c>
      <c r="D11200" s="62" t="s">
        <v>28583</v>
      </c>
      <c r="E11200" s="62" t="s">
        <v>28584</v>
      </c>
      <c r="F11200" s="62" t="s">
        <v>137</v>
      </c>
      <c r="G11200" s="64">
        <v>43348</v>
      </c>
      <c r="H11200" s="62" t="s">
        <v>28585</v>
      </c>
      <c r="I11200" s="59"/>
      <c r="J11200" s="59"/>
      <c r="K11200" s="59"/>
      <c r="L11200" s="59"/>
      <c r="M11200" s="59"/>
      <c r="N11200" s="59"/>
      <c r="O11200" s="59"/>
      <c r="P11200" s="59"/>
      <c r="Q11200" s="59"/>
      <c r="R11200" s="59"/>
      <c r="S11200" s="59"/>
      <c r="T11200" s="59"/>
      <c r="U11200" s="59"/>
      <c r="V11200" s="59"/>
      <c r="W11200" s="59"/>
      <c r="X11200" s="59"/>
      <c r="Y11200" s="59"/>
      <c r="Z11200" s="59"/>
      <c r="AA11200" s="59"/>
      <c r="AB11200" s="59"/>
      <c r="AC11200" s="59"/>
    </row>
    <row r="11201" spans="1:29" x14ac:dyDescent="0.2">
      <c r="A11201" s="62" t="s">
        <v>28586</v>
      </c>
      <c r="B11201" s="63">
        <v>11197</v>
      </c>
      <c r="C11201" s="64">
        <v>43343</v>
      </c>
      <c r="D11201" s="62" t="s">
        <v>12379</v>
      </c>
      <c r="E11201" s="62" t="s">
        <v>7093</v>
      </c>
      <c r="F11201" s="62" t="s">
        <v>137</v>
      </c>
      <c r="G11201" s="64">
        <v>43355</v>
      </c>
      <c r="H11201" s="62" t="s">
        <v>28587</v>
      </c>
      <c r="I11201" s="59"/>
      <c r="J11201" s="59"/>
      <c r="K11201" s="59"/>
      <c r="L11201" s="59"/>
      <c r="M11201" s="59"/>
      <c r="N11201" s="59"/>
      <c r="O11201" s="59"/>
      <c r="P11201" s="59"/>
      <c r="Q11201" s="59"/>
      <c r="R11201" s="59"/>
      <c r="S11201" s="59"/>
      <c r="T11201" s="59"/>
      <c r="U11201" s="59"/>
      <c r="V11201" s="59"/>
      <c r="W11201" s="59"/>
      <c r="X11201" s="59"/>
      <c r="Y11201" s="59"/>
      <c r="Z11201" s="59"/>
      <c r="AA11201" s="59"/>
      <c r="AB11201" s="59"/>
      <c r="AC11201" s="59"/>
    </row>
    <row r="11202" spans="1:29" x14ac:dyDescent="0.2">
      <c r="A11202" s="62" t="s">
        <v>28588</v>
      </c>
      <c r="B11202" s="63">
        <v>11198</v>
      </c>
      <c r="C11202" s="64">
        <v>43343</v>
      </c>
      <c r="D11202" s="62" t="s">
        <v>3564</v>
      </c>
      <c r="E11202" s="62" t="s">
        <v>28589</v>
      </c>
      <c r="F11202" s="62" t="s">
        <v>137</v>
      </c>
      <c r="G11202" s="64">
        <v>43355</v>
      </c>
      <c r="H11202" s="62" t="s">
        <v>28590</v>
      </c>
      <c r="I11202" s="59"/>
      <c r="J11202" s="59"/>
      <c r="K11202" s="59"/>
      <c r="L11202" s="59"/>
      <c r="M11202" s="59"/>
      <c r="N11202" s="59"/>
      <c r="O11202" s="59"/>
      <c r="P11202" s="59"/>
      <c r="Q11202" s="59"/>
      <c r="R11202" s="59"/>
      <c r="S11202" s="59"/>
      <c r="T11202" s="59"/>
      <c r="U11202" s="59"/>
      <c r="V11202" s="59"/>
      <c r="W11202" s="59"/>
      <c r="X11202" s="59"/>
      <c r="Y11202" s="59"/>
      <c r="Z11202" s="59"/>
      <c r="AA11202" s="59"/>
      <c r="AB11202" s="59"/>
      <c r="AC11202" s="59"/>
    </row>
    <row r="11203" spans="1:29" x14ac:dyDescent="0.2">
      <c r="A11203" s="62" t="s">
        <v>28591</v>
      </c>
      <c r="B11203" s="63">
        <v>11199</v>
      </c>
      <c r="C11203" s="64">
        <v>43343</v>
      </c>
      <c r="D11203" s="62" t="s">
        <v>12379</v>
      </c>
      <c r="E11203" s="62" t="s">
        <v>7136</v>
      </c>
      <c r="F11203" s="62" t="s">
        <v>137</v>
      </c>
      <c r="G11203" s="64">
        <v>43355</v>
      </c>
      <c r="H11203" s="62" t="s">
        <v>28592</v>
      </c>
      <c r="I11203" s="59"/>
      <c r="J11203" s="59"/>
      <c r="K11203" s="59"/>
      <c r="L11203" s="59"/>
      <c r="M11203" s="59"/>
      <c r="N11203" s="59"/>
      <c r="O11203" s="59"/>
      <c r="P11203" s="59"/>
      <c r="Q11203" s="59"/>
      <c r="R11203" s="59"/>
      <c r="S11203" s="59"/>
      <c r="T11203" s="59"/>
      <c r="U11203" s="59"/>
      <c r="V11203" s="59"/>
      <c r="W11203" s="59"/>
      <c r="X11203" s="59"/>
      <c r="Y11203" s="59"/>
      <c r="Z11203" s="59"/>
      <c r="AA11203" s="59"/>
      <c r="AB11203" s="59"/>
      <c r="AC11203" s="59"/>
    </row>
    <row r="11204" spans="1:29" x14ac:dyDescent="0.2">
      <c r="A11204" s="62" t="s">
        <v>28593</v>
      </c>
      <c r="B11204" s="63">
        <v>11200</v>
      </c>
      <c r="C11204" s="64">
        <v>43343</v>
      </c>
      <c r="D11204" s="62" t="s">
        <v>28594</v>
      </c>
      <c r="E11204" s="62" t="s">
        <v>28589</v>
      </c>
      <c r="F11204" s="62" t="s">
        <v>137</v>
      </c>
      <c r="G11204" s="64">
        <v>43355</v>
      </c>
      <c r="H11204" s="62" t="s">
        <v>28595</v>
      </c>
      <c r="I11204" s="59"/>
      <c r="J11204" s="59"/>
      <c r="K11204" s="59"/>
      <c r="L11204" s="59"/>
      <c r="M11204" s="59"/>
      <c r="N11204" s="59"/>
      <c r="O11204" s="59"/>
      <c r="P11204" s="59"/>
      <c r="Q11204" s="59"/>
      <c r="R11204" s="59"/>
      <c r="S11204" s="59"/>
      <c r="T11204" s="59"/>
      <c r="U11204" s="59"/>
      <c r="V11204" s="59"/>
      <c r="W11204" s="59"/>
      <c r="X11204" s="59"/>
      <c r="Y11204" s="59"/>
      <c r="Z11204" s="59"/>
      <c r="AA11204" s="59"/>
      <c r="AB11204" s="59"/>
      <c r="AC11204" s="59"/>
    </row>
    <row r="11205" spans="1:29" x14ac:dyDescent="0.2">
      <c r="A11205" s="62" t="s">
        <v>28596</v>
      </c>
      <c r="B11205" s="63">
        <v>11201</v>
      </c>
      <c r="C11205" s="64">
        <v>43343</v>
      </c>
      <c r="D11205" s="62" t="s">
        <v>28597</v>
      </c>
      <c r="E11205" s="62" t="s">
        <v>149</v>
      </c>
      <c r="F11205" s="62" t="s">
        <v>137</v>
      </c>
      <c r="G11205" s="64">
        <v>43348</v>
      </c>
      <c r="H11205" s="62" t="s">
        <v>28598</v>
      </c>
      <c r="I11205" s="59"/>
      <c r="J11205" s="59"/>
      <c r="K11205" s="59"/>
      <c r="L11205" s="59"/>
      <c r="M11205" s="59"/>
      <c r="N11205" s="59"/>
      <c r="O11205" s="59"/>
      <c r="P11205" s="59"/>
      <c r="Q11205" s="59"/>
      <c r="R11205" s="59"/>
      <c r="S11205" s="59"/>
      <c r="T11205" s="59"/>
      <c r="U11205" s="59"/>
      <c r="V11205" s="59"/>
      <c r="W11205" s="59"/>
      <c r="X11205" s="59"/>
      <c r="Y11205" s="59"/>
      <c r="Z11205" s="59"/>
      <c r="AA11205" s="59"/>
      <c r="AB11205" s="59"/>
      <c r="AC11205" s="59"/>
    </row>
    <row r="11206" spans="1:29" x14ac:dyDescent="0.2">
      <c r="A11206" s="62" t="s">
        <v>28599</v>
      </c>
      <c r="B11206" s="63">
        <v>11202</v>
      </c>
      <c r="C11206" s="64">
        <v>43343</v>
      </c>
      <c r="D11206" s="62" t="s">
        <v>28597</v>
      </c>
      <c r="E11206" s="62" t="s">
        <v>149</v>
      </c>
      <c r="F11206" s="62" t="s">
        <v>137</v>
      </c>
      <c r="G11206" s="64">
        <v>43348</v>
      </c>
      <c r="H11206" s="62" t="s">
        <v>28600</v>
      </c>
      <c r="I11206" s="59"/>
      <c r="J11206" s="59"/>
      <c r="K11206" s="59"/>
      <c r="L11206" s="59"/>
      <c r="M11206" s="59"/>
      <c r="N11206" s="59"/>
      <c r="O11206" s="59"/>
      <c r="P11206" s="59"/>
      <c r="Q11206" s="59"/>
      <c r="R11206" s="59"/>
      <c r="S11206" s="59"/>
      <c r="T11206" s="59"/>
      <c r="U11206" s="59"/>
      <c r="V11206" s="59"/>
      <c r="W11206" s="59"/>
      <c r="X11206" s="59"/>
      <c r="Y11206" s="59"/>
      <c r="Z11206" s="59"/>
      <c r="AA11206" s="59"/>
      <c r="AB11206" s="59"/>
      <c r="AC11206" s="59"/>
    </row>
    <row r="11207" spans="1:29" x14ac:dyDescent="0.2">
      <c r="A11207" s="62" t="s">
        <v>28601</v>
      </c>
      <c r="B11207" s="63">
        <v>11203</v>
      </c>
      <c r="C11207" s="64">
        <v>43343</v>
      </c>
      <c r="D11207" s="62" t="s">
        <v>28602</v>
      </c>
      <c r="E11207" s="62" t="s">
        <v>28603</v>
      </c>
      <c r="F11207" s="62" t="s">
        <v>137</v>
      </c>
      <c r="G11207" s="64">
        <v>43357</v>
      </c>
      <c r="H11207" s="62" t="s">
        <v>28604</v>
      </c>
      <c r="I11207" s="59"/>
      <c r="J11207" s="59"/>
      <c r="K11207" s="59"/>
      <c r="L11207" s="59"/>
      <c r="M11207" s="59"/>
      <c r="N11207" s="59"/>
      <c r="O11207" s="59"/>
      <c r="P11207" s="59"/>
      <c r="Q11207" s="59"/>
      <c r="R11207" s="59"/>
      <c r="S11207" s="59"/>
      <c r="T11207" s="59"/>
      <c r="U11207" s="59"/>
      <c r="V11207" s="59"/>
      <c r="W11207" s="59"/>
      <c r="X11207" s="59"/>
      <c r="Y11207" s="59"/>
      <c r="Z11207" s="59"/>
      <c r="AA11207" s="59"/>
      <c r="AB11207" s="59"/>
      <c r="AC11207" s="59"/>
    </row>
    <row r="11208" spans="1:29" x14ac:dyDescent="0.2">
      <c r="A11208" s="62" t="s">
        <v>28605</v>
      </c>
      <c r="B11208" s="63">
        <v>11204</v>
      </c>
      <c r="C11208" s="64">
        <v>43343</v>
      </c>
      <c r="D11208" s="62" t="s">
        <v>28606</v>
      </c>
      <c r="E11208" s="62" t="s">
        <v>2752</v>
      </c>
      <c r="F11208" s="62" t="s">
        <v>137</v>
      </c>
      <c r="G11208" s="64">
        <v>43355</v>
      </c>
      <c r="H11208" s="62" t="s">
        <v>28607</v>
      </c>
      <c r="I11208" s="59"/>
      <c r="J11208" s="59"/>
      <c r="K11208" s="59"/>
      <c r="L11208" s="59"/>
      <c r="M11208" s="59"/>
      <c r="N11208" s="59"/>
      <c r="O11208" s="59"/>
      <c r="P11208" s="59"/>
      <c r="Q11208" s="59"/>
      <c r="R11208" s="59"/>
      <c r="S11208" s="59"/>
      <c r="T11208" s="59"/>
      <c r="U11208" s="59"/>
      <c r="V11208" s="59"/>
      <c r="W11208" s="59"/>
      <c r="X11208" s="59"/>
      <c r="Y11208" s="59"/>
      <c r="Z11208" s="59"/>
      <c r="AA11208" s="59"/>
      <c r="AB11208" s="59"/>
      <c r="AC11208" s="59"/>
    </row>
    <row r="11209" spans="1:29" x14ac:dyDescent="0.2">
      <c r="A11209" s="62" t="s">
        <v>28608</v>
      </c>
      <c r="B11209" s="63">
        <v>11205</v>
      </c>
      <c r="C11209" s="64">
        <v>43343</v>
      </c>
      <c r="D11209" s="62" t="s">
        <v>28606</v>
      </c>
      <c r="E11209" s="62" t="s">
        <v>2752</v>
      </c>
      <c r="F11209" s="62" t="s">
        <v>137</v>
      </c>
      <c r="G11209" s="64">
        <v>43355</v>
      </c>
      <c r="H11209" s="62" t="s">
        <v>28609</v>
      </c>
      <c r="I11209" s="59"/>
      <c r="J11209" s="59"/>
      <c r="K11209" s="59"/>
      <c r="L11209" s="59"/>
      <c r="M11209" s="59"/>
      <c r="N11209" s="59"/>
      <c r="O11209" s="59"/>
      <c r="P11209" s="59"/>
      <c r="Q11209" s="59"/>
      <c r="R11209" s="59"/>
      <c r="S11209" s="59"/>
      <c r="T11209" s="59"/>
      <c r="U11209" s="59"/>
      <c r="V11209" s="59"/>
      <c r="W11209" s="59"/>
      <c r="X11209" s="59"/>
      <c r="Y11209" s="59"/>
      <c r="Z11209" s="59"/>
      <c r="AA11209" s="59"/>
      <c r="AB11209" s="59"/>
      <c r="AC11209" s="59"/>
    </row>
    <row r="11210" spans="1:29" x14ac:dyDescent="0.2">
      <c r="A11210" s="62" t="s">
        <v>28610</v>
      </c>
      <c r="B11210" s="63">
        <v>11206</v>
      </c>
      <c r="C11210" s="64">
        <v>43343</v>
      </c>
      <c r="D11210" s="62" t="s">
        <v>28606</v>
      </c>
      <c r="E11210" s="62" t="s">
        <v>2752</v>
      </c>
      <c r="F11210" s="62" t="s">
        <v>137</v>
      </c>
      <c r="G11210" s="64">
        <v>43353</v>
      </c>
      <c r="H11210" s="62" t="s">
        <v>28611</v>
      </c>
      <c r="I11210" s="59"/>
      <c r="J11210" s="59"/>
      <c r="K11210" s="59"/>
      <c r="L11210" s="59"/>
      <c r="M11210" s="59"/>
      <c r="N11210" s="59"/>
      <c r="O11210" s="59"/>
      <c r="P11210" s="59"/>
      <c r="Q11210" s="59"/>
      <c r="R11210" s="59"/>
      <c r="S11210" s="59"/>
      <c r="T11210" s="59"/>
      <c r="U11210" s="59"/>
      <c r="V11210" s="59"/>
      <c r="W11210" s="59"/>
      <c r="X11210" s="59"/>
      <c r="Y11210" s="59"/>
      <c r="Z11210" s="59"/>
      <c r="AA11210" s="59"/>
      <c r="AB11210" s="59"/>
      <c r="AC11210" s="59"/>
    </row>
    <row r="11211" spans="1:29" x14ac:dyDescent="0.2">
      <c r="A11211" s="62" t="s">
        <v>28612</v>
      </c>
      <c r="B11211" s="63">
        <v>11207</v>
      </c>
      <c r="C11211" s="64">
        <v>43343</v>
      </c>
      <c r="D11211" s="62" t="s">
        <v>28606</v>
      </c>
      <c r="E11211" s="62" t="s">
        <v>2752</v>
      </c>
      <c r="F11211" s="62" t="s">
        <v>137</v>
      </c>
      <c r="G11211" s="64">
        <v>43355</v>
      </c>
      <c r="H11211" s="62" t="s">
        <v>28613</v>
      </c>
      <c r="I11211" s="59"/>
      <c r="J11211" s="59"/>
      <c r="K11211" s="59"/>
      <c r="L11211" s="59"/>
      <c r="M11211" s="59"/>
      <c r="N11211" s="59"/>
      <c r="O11211" s="59"/>
      <c r="P11211" s="59"/>
      <c r="Q11211" s="59"/>
      <c r="R11211" s="59"/>
      <c r="S11211" s="59"/>
      <c r="T11211" s="59"/>
      <c r="U11211" s="59"/>
      <c r="V11211" s="59"/>
      <c r="W11211" s="59"/>
      <c r="X11211" s="59"/>
      <c r="Y11211" s="59"/>
      <c r="Z11211" s="59"/>
      <c r="AA11211" s="59"/>
      <c r="AB11211" s="59"/>
      <c r="AC11211" s="59"/>
    </row>
    <row r="11212" spans="1:29" x14ac:dyDescent="0.2">
      <c r="A11212" s="62" t="s">
        <v>28614</v>
      </c>
      <c r="B11212" s="63">
        <v>11208</v>
      </c>
      <c r="C11212" s="64">
        <v>43343</v>
      </c>
      <c r="D11212" s="62" t="s">
        <v>28615</v>
      </c>
      <c r="E11212" s="62" t="s">
        <v>2752</v>
      </c>
      <c r="F11212" s="62" t="s">
        <v>137</v>
      </c>
      <c r="G11212" s="64">
        <v>43355</v>
      </c>
      <c r="H11212" s="62" t="s">
        <v>28616</v>
      </c>
      <c r="I11212" s="59"/>
      <c r="J11212" s="59"/>
      <c r="K11212" s="59"/>
      <c r="L11212" s="59"/>
      <c r="M11212" s="59"/>
      <c r="N11212" s="59"/>
      <c r="O11212" s="59"/>
      <c r="P11212" s="59"/>
      <c r="Q11212" s="59"/>
      <c r="R11212" s="59"/>
      <c r="S11212" s="59"/>
      <c r="T11212" s="59"/>
      <c r="U11212" s="59"/>
      <c r="V11212" s="59"/>
      <c r="W11212" s="59"/>
      <c r="X11212" s="59"/>
      <c r="Y11212" s="59"/>
      <c r="Z11212" s="59"/>
      <c r="AA11212" s="59"/>
      <c r="AB11212" s="59"/>
      <c r="AC11212" s="59"/>
    </row>
    <row r="11213" spans="1:29" x14ac:dyDescent="0.2">
      <c r="A11213" s="62" t="s">
        <v>28617</v>
      </c>
      <c r="B11213" s="63">
        <v>11209</v>
      </c>
      <c r="C11213" s="64">
        <v>43343</v>
      </c>
      <c r="D11213" s="62" t="s">
        <v>1152</v>
      </c>
      <c r="E11213" s="62" t="s">
        <v>149</v>
      </c>
      <c r="F11213" s="62" t="s">
        <v>137</v>
      </c>
      <c r="G11213" s="64">
        <v>43357</v>
      </c>
      <c r="H11213" s="62" t="s">
        <v>28618</v>
      </c>
      <c r="I11213" s="59"/>
      <c r="J11213" s="59"/>
      <c r="K11213" s="59"/>
      <c r="L11213" s="59"/>
      <c r="M11213" s="59"/>
      <c r="N11213" s="59"/>
      <c r="O11213" s="59"/>
      <c r="P11213" s="59"/>
      <c r="Q11213" s="59"/>
      <c r="R11213" s="59"/>
      <c r="S11213" s="59"/>
      <c r="T11213" s="59"/>
      <c r="U11213" s="59"/>
      <c r="V11213" s="59"/>
      <c r="W11213" s="59"/>
      <c r="X11213" s="59"/>
      <c r="Y11213" s="59"/>
      <c r="Z11213" s="59"/>
      <c r="AA11213" s="59"/>
      <c r="AB11213" s="59"/>
      <c r="AC11213" s="59"/>
    </row>
    <row r="11214" spans="1:29" x14ac:dyDescent="0.2">
      <c r="A11214" s="62" t="s">
        <v>28619</v>
      </c>
      <c r="B11214" s="63">
        <v>11210</v>
      </c>
      <c r="C11214" s="64">
        <v>43343</v>
      </c>
      <c r="D11214" s="62" t="s">
        <v>28615</v>
      </c>
      <c r="E11214" s="62" t="s">
        <v>2752</v>
      </c>
      <c r="F11214" s="62" t="s">
        <v>137</v>
      </c>
      <c r="G11214" s="64">
        <v>43357</v>
      </c>
      <c r="H11214" s="62" t="s">
        <v>28620</v>
      </c>
      <c r="I11214" s="59"/>
      <c r="J11214" s="59"/>
      <c r="K11214" s="59"/>
      <c r="L11214" s="59"/>
      <c r="M11214" s="59"/>
      <c r="N11214" s="59"/>
      <c r="O11214" s="59"/>
      <c r="P11214" s="59"/>
      <c r="Q11214" s="59"/>
      <c r="R11214" s="59"/>
      <c r="S11214" s="59"/>
      <c r="T11214" s="59"/>
      <c r="U11214" s="59"/>
      <c r="V11214" s="59"/>
      <c r="W11214" s="59"/>
      <c r="X11214" s="59"/>
      <c r="Y11214" s="59"/>
      <c r="Z11214" s="59"/>
      <c r="AA11214" s="59"/>
      <c r="AB11214" s="59"/>
      <c r="AC11214" s="59"/>
    </row>
    <row r="11215" spans="1:29" x14ac:dyDescent="0.2">
      <c r="A11215" s="62" t="s">
        <v>28621</v>
      </c>
      <c r="B11215" s="63">
        <v>11211</v>
      </c>
      <c r="C11215" s="64">
        <v>43343</v>
      </c>
      <c r="D11215" s="62" t="s">
        <v>28622</v>
      </c>
      <c r="E11215" s="62" t="s">
        <v>1253</v>
      </c>
      <c r="F11215" s="62" t="s">
        <v>137</v>
      </c>
      <c r="G11215" s="64">
        <v>43356</v>
      </c>
      <c r="H11215" s="62" t="s">
        <v>28623</v>
      </c>
      <c r="I11215" s="59"/>
      <c r="J11215" s="59"/>
      <c r="K11215" s="59"/>
      <c r="L11215" s="59"/>
      <c r="M11215" s="59"/>
      <c r="N11215" s="59"/>
      <c r="O11215" s="59"/>
      <c r="P11215" s="59"/>
      <c r="Q11215" s="59"/>
      <c r="R11215" s="59"/>
      <c r="S11215" s="59"/>
      <c r="T11215" s="59"/>
      <c r="U11215" s="59"/>
      <c r="V11215" s="59"/>
      <c r="W11215" s="59"/>
      <c r="X11215" s="59"/>
      <c r="Y11215" s="59"/>
      <c r="Z11215" s="59"/>
      <c r="AA11215" s="59"/>
      <c r="AB11215" s="59"/>
      <c r="AC11215" s="59"/>
    </row>
    <row r="11216" spans="1:29" x14ac:dyDescent="0.2">
      <c r="A11216" s="62" t="s">
        <v>28624</v>
      </c>
      <c r="B11216" s="63">
        <v>11212</v>
      </c>
      <c r="C11216" s="64">
        <v>43343</v>
      </c>
      <c r="D11216" s="62" t="s">
        <v>28625</v>
      </c>
      <c r="E11216" s="62" t="s">
        <v>1253</v>
      </c>
      <c r="F11216" s="62" t="s">
        <v>161</v>
      </c>
      <c r="G11216" s="64">
        <v>43356</v>
      </c>
      <c r="H11216" s="62" t="s">
        <v>28626</v>
      </c>
      <c r="I11216" s="59"/>
      <c r="J11216" s="59"/>
      <c r="K11216" s="59"/>
      <c r="L11216" s="59"/>
      <c r="M11216" s="59"/>
      <c r="N11216" s="59"/>
      <c r="O11216" s="59"/>
      <c r="P11216" s="59"/>
      <c r="Q11216" s="59"/>
      <c r="R11216" s="59"/>
      <c r="S11216" s="59"/>
      <c r="T11216" s="59"/>
      <c r="U11216" s="59"/>
      <c r="V11216" s="59"/>
      <c r="W11216" s="59"/>
      <c r="X11216" s="59"/>
      <c r="Y11216" s="59"/>
      <c r="Z11216" s="59"/>
      <c r="AA11216" s="59"/>
      <c r="AB11216" s="59"/>
      <c r="AC11216" s="59"/>
    </row>
    <row r="11217" spans="1:29" x14ac:dyDescent="0.2">
      <c r="A11217" s="62" t="s">
        <v>28627</v>
      </c>
      <c r="B11217" s="63">
        <v>11213</v>
      </c>
      <c r="C11217" s="64">
        <v>43343</v>
      </c>
      <c r="D11217" s="62" t="s">
        <v>148</v>
      </c>
      <c r="E11217" s="62" t="s">
        <v>149</v>
      </c>
      <c r="F11217" s="62" t="s">
        <v>137</v>
      </c>
      <c r="G11217" s="64">
        <v>43350</v>
      </c>
      <c r="H11217" s="62" t="s">
        <v>28628</v>
      </c>
      <c r="I11217" s="59"/>
      <c r="J11217" s="59"/>
      <c r="K11217" s="59"/>
      <c r="L11217" s="59"/>
      <c r="M11217" s="59"/>
      <c r="N11217" s="59"/>
      <c r="O11217" s="59"/>
      <c r="P11217" s="59"/>
      <c r="Q11217" s="59"/>
      <c r="R11217" s="59"/>
      <c r="S11217" s="59"/>
      <c r="T11217" s="59"/>
      <c r="U11217" s="59"/>
      <c r="V11217" s="59"/>
      <c r="W11217" s="59"/>
      <c r="X11217" s="59"/>
      <c r="Y11217" s="59"/>
      <c r="Z11217" s="59"/>
      <c r="AA11217" s="59"/>
      <c r="AB11217" s="59"/>
      <c r="AC11217" s="59"/>
    </row>
    <row r="11218" spans="1:29" x14ac:dyDescent="0.2">
      <c r="A11218" s="62" t="s">
        <v>28629</v>
      </c>
      <c r="B11218" s="63">
        <v>11214</v>
      </c>
      <c r="C11218" s="64">
        <v>43343</v>
      </c>
      <c r="D11218" s="62" t="s">
        <v>28630</v>
      </c>
      <c r="E11218" s="62" t="s">
        <v>6423</v>
      </c>
      <c r="F11218" s="62" t="s">
        <v>137</v>
      </c>
      <c r="G11218" s="64">
        <v>43357</v>
      </c>
      <c r="H11218" s="62" t="s">
        <v>28631</v>
      </c>
      <c r="I11218" s="59"/>
      <c r="J11218" s="59"/>
      <c r="K11218" s="59"/>
      <c r="L11218" s="59"/>
      <c r="M11218" s="59"/>
      <c r="N11218" s="59"/>
      <c r="O11218" s="59"/>
      <c r="P11218" s="59"/>
      <c r="Q11218" s="59"/>
      <c r="R11218" s="59"/>
      <c r="S11218" s="59"/>
      <c r="T11218" s="59"/>
      <c r="U11218" s="59"/>
      <c r="V11218" s="59"/>
      <c r="W11218" s="59"/>
      <c r="X11218" s="59"/>
      <c r="Y11218" s="59"/>
      <c r="Z11218" s="59"/>
      <c r="AA11218" s="59"/>
      <c r="AB11218" s="59"/>
      <c r="AC11218" s="59"/>
    </row>
    <row r="11219" spans="1:29" x14ac:dyDescent="0.2">
      <c r="A11219" s="62" t="s">
        <v>28632</v>
      </c>
      <c r="B11219" s="63">
        <v>11215</v>
      </c>
      <c r="C11219" s="64">
        <v>43343</v>
      </c>
      <c r="D11219" s="62" t="s">
        <v>28633</v>
      </c>
      <c r="E11219" s="62" t="s">
        <v>160</v>
      </c>
      <c r="F11219" s="62" t="s">
        <v>161</v>
      </c>
      <c r="G11219" s="64">
        <v>43361</v>
      </c>
      <c r="H11219" s="62" t="s">
        <v>28634</v>
      </c>
      <c r="I11219" s="59"/>
      <c r="J11219" s="59"/>
      <c r="K11219" s="59"/>
      <c r="L11219" s="59"/>
      <c r="M11219" s="59"/>
      <c r="N11219" s="59"/>
      <c r="O11219" s="59"/>
      <c r="P11219" s="59"/>
      <c r="Q11219" s="59"/>
      <c r="R11219" s="59"/>
      <c r="S11219" s="59"/>
      <c r="T11219" s="59"/>
      <c r="U11219" s="59"/>
      <c r="V11219" s="59"/>
      <c r="W11219" s="59"/>
      <c r="X11219" s="59"/>
      <c r="Y11219" s="59"/>
      <c r="Z11219" s="59"/>
      <c r="AA11219" s="59"/>
      <c r="AB11219" s="59"/>
      <c r="AC11219" s="59"/>
    </row>
    <row r="11220" spans="1:29" x14ac:dyDescent="0.2">
      <c r="A11220" s="62" t="s">
        <v>28635</v>
      </c>
      <c r="B11220" s="63">
        <v>11216</v>
      </c>
      <c r="C11220" s="64">
        <v>43343</v>
      </c>
      <c r="D11220" s="62" t="s">
        <v>28636</v>
      </c>
      <c r="E11220" s="62" t="s">
        <v>160</v>
      </c>
      <c r="F11220" s="62" t="s">
        <v>161</v>
      </c>
      <c r="G11220" s="64">
        <v>43361</v>
      </c>
      <c r="H11220" s="62" t="s">
        <v>28637</v>
      </c>
      <c r="I11220" s="59"/>
      <c r="J11220" s="59"/>
      <c r="K11220" s="59"/>
      <c r="L11220" s="59"/>
      <c r="M11220" s="59"/>
      <c r="N11220" s="59"/>
      <c r="O11220" s="59"/>
      <c r="P11220" s="59"/>
      <c r="Q11220" s="59"/>
      <c r="R11220" s="59"/>
      <c r="S11220" s="59"/>
      <c r="T11220" s="59"/>
      <c r="U11220" s="59"/>
      <c r="V11220" s="59"/>
      <c r="W11220" s="59"/>
      <c r="X11220" s="59"/>
      <c r="Y11220" s="59"/>
      <c r="Z11220" s="59"/>
      <c r="AA11220" s="59"/>
      <c r="AB11220" s="59"/>
      <c r="AC11220" s="59"/>
    </row>
    <row r="11221" spans="1:29" x14ac:dyDescent="0.2">
      <c r="A11221" s="62" t="s">
        <v>28638</v>
      </c>
      <c r="B11221" s="63">
        <v>11217</v>
      </c>
      <c r="C11221" s="64">
        <v>43343</v>
      </c>
      <c r="D11221" s="62" t="s">
        <v>28639</v>
      </c>
      <c r="E11221" s="62" t="s">
        <v>160</v>
      </c>
      <c r="F11221" s="62" t="s">
        <v>161</v>
      </c>
      <c r="G11221" s="64">
        <v>43361</v>
      </c>
      <c r="H11221" s="62" t="s">
        <v>28640</v>
      </c>
      <c r="I11221" s="59"/>
      <c r="J11221" s="59"/>
      <c r="K11221" s="59"/>
      <c r="L11221" s="59"/>
      <c r="M11221" s="59"/>
      <c r="N11221" s="59"/>
      <c r="O11221" s="59"/>
      <c r="P11221" s="59"/>
      <c r="Q11221" s="59"/>
      <c r="R11221" s="59"/>
      <c r="S11221" s="59"/>
      <c r="T11221" s="59"/>
      <c r="U11221" s="59"/>
      <c r="V11221" s="59"/>
      <c r="W11221" s="59"/>
      <c r="X11221" s="59"/>
      <c r="Y11221" s="59"/>
      <c r="Z11221" s="59"/>
      <c r="AA11221" s="59"/>
      <c r="AB11221" s="59"/>
      <c r="AC11221" s="59"/>
    </row>
    <row r="11222" spans="1:29" x14ac:dyDescent="0.2">
      <c r="A11222" s="62" t="s">
        <v>28641</v>
      </c>
      <c r="B11222" s="63">
        <v>11218</v>
      </c>
      <c r="C11222" s="64">
        <v>43343</v>
      </c>
      <c r="D11222" s="62" t="s">
        <v>28642</v>
      </c>
      <c r="E11222" s="62" t="s">
        <v>160</v>
      </c>
      <c r="F11222" s="62" t="s">
        <v>161</v>
      </c>
      <c r="G11222" s="64">
        <v>43361</v>
      </c>
      <c r="H11222" s="62" t="s">
        <v>28643</v>
      </c>
      <c r="I11222" s="59"/>
      <c r="J11222" s="59"/>
      <c r="K11222" s="59"/>
      <c r="L11222" s="59"/>
      <c r="M11222" s="59"/>
      <c r="N11222" s="59"/>
      <c r="O11222" s="59"/>
      <c r="P11222" s="59"/>
      <c r="Q11222" s="59"/>
      <c r="R11222" s="59"/>
      <c r="S11222" s="59"/>
      <c r="T11222" s="59"/>
      <c r="U11222" s="59"/>
      <c r="V11222" s="59"/>
      <c r="W11222" s="59"/>
      <c r="X11222" s="59"/>
      <c r="Y11222" s="59"/>
      <c r="Z11222" s="59"/>
      <c r="AA11222" s="59"/>
      <c r="AB11222" s="59"/>
      <c r="AC11222" s="59"/>
    </row>
    <row r="11223" spans="1:29" x14ac:dyDescent="0.2">
      <c r="A11223" s="62" t="s">
        <v>28644</v>
      </c>
      <c r="B11223" s="63">
        <v>11219</v>
      </c>
      <c r="C11223" s="64">
        <v>43343</v>
      </c>
      <c r="D11223" s="62" t="s">
        <v>28645</v>
      </c>
      <c r="E11223" s="62" t="s">
        <v>160</v>
      </c>
      <c r="F11223" s="62" t="s">
        <v>161</v>
      </c>
      <c r="G11223" s="64">
        <v>43361</v>
      </c>
      <c r="H11223" s="62" t="s">
        <v>28646</v>
      </c>
      <c r="I11223" s="59"/>
      <c r="J11223" s="59"/>
      <c r="K11223" s="59"/>
      <c r="L11223" s="59"/>
      <c r="M11223" s="59"/>
      <c r="N11223" s="59"/>
      <c r="O11223" s="59"/>
      <c r="P11223" s="59"/>
      <c r="Q11223" s="59"/>
      <c r="R11223" s="59"/>
      <c r="S11223" s="59"/>
      <c r="T11223" s="59"/>
      <c r="U11223" s="59"/>
      <c r="V11223" s="59"/>
      <c r="W11223" s="59"/>
      <c r="X11223" s="59"/>
      <c r="Y11223" s="59"/>
      <c r="Z11223" s="59"/>
      <c r="AA11223" s="59"/>
      <c r="AB11223" s="59"/>
      <c r="AC11223" s="59"/>
    </row>
    <row r="11224" spans="1:29" x14ac:dyDescent="0.2">
      <c r="A11224" s="62" t="s">
        <v>28647</v>
      </c>
      <c r="B11224" s="63">
        <v>11220</v>
      </c>
      <c r="C11224" s="64">
        <v>43343</v>
      </c>
      <c r="D11224" s="62" t="s">
        <v>28648</v>
      </c>
      <c r="E11224" s="62" t="s">
        <v>160</v>
      </c>
      <c r="F11224" s="62" t="s">
        <v>161</v>
      </c>
      <c r="G11224" s="64">
        <v>43361</v>
      </c>
      <c r="H11224" s="62" t="s">
        <v>28649</v>
      </c>
      <c r="I11224" s="59"/>
      <c r="J11224" s="59"/>
      <c r="K11224" s="59"/>
      <c r="L11224" s="59"/>
      <c r="M11224" s="59"/>
      <c r="N11224" s="59"/>
      <c r="O11224" s="59"/>
      <c r="P11224" s="59"/>
      <c r="Q11224" s="59"/>
      <c r="R11224" s="59"/>
      <c r="S11224" s="59"/>
      <c r="T11224" s="59"/>
      <c r="U11224" s="59"/>
      <c r="V11224" s="59"/>
      <c r="W11224" s="59"/>
      <c r="X11224" s="59"/>
      <c r="Y11224" s="59"/>
      <c r="Z11224" s="59"/>
      <c r="AA11224" s="59"/>
      <c r="AB11224" s="59"/>
      <c r="AC11224" s="59"/>
    </row>
    <row r="11225" spans="1:29" x14ac:dyDescent="0.2">
      <c r="A11225" s="62" t="s">
        <v>28650</v>
      </c>
      <c r="B11225" s="63">
        <v>11221</v>
      </c>
      <c r="C11225" s="64">
        <v>43343</v>
      </c>
      <c r="D11225" s="62" t="s">
        <v>28651</v>
      </c>
      <c r="E11225" s="62" t="s">
        <v>160</v>
      </c>
      <c r="F11225" s="62" t="s">
        <v>161</v>
      </c>
      <c r="G11225" s="64">
        <v>43361</v>
      </c>
      <c r="H11225" s="62" t="s">
        <v>28652</v>
      </c>
      <c r="I11225" s="59"/>
      <c r="J11225" s="59"/>
      <c r="K11225" s="59"/>
      <c r="L11225" s="59"/>
      <c r="M11225" s="59"/>
      <c r="N11225" s="59"/>
      <c r="O11225" s="59"/>
      <c r="P11225" s="59"/>
      <c r="Q11225" s="59"/>
      <c r="R11225" s="59"/>
      <c r="S11225" s="59"/>
      <c r="T11225" s="59"/>
      <c r="U11225" s="59"/>
      <c r="V11225" s="59"/>
      <c r="W11225" s="59"/>
      <c r="X11225" s="59"/>
      <c r="Y11225" s="59"/>
      <c r="Z11225" s="59"/>
      <c r="AA11225" s="59"/>
      <c r="AB11225" s="59"/>
      <c r="AC11225" s="59"/>
    </row>
    <row r="11226" spans="1:29" x14ac:dyDescent="0.2">
      <c r="A11226" s="62" t="s">
        <v>28653</v>
      </c>
      <c r="B11226" s="63">
        <v>11222</v>
      </c>
      <c r="C11226" s="64">
        <v>43343</v>
      </c>
      <c r="D11226" s="62" t="s">
        <v>28654</v>
      </c>
      <c r="E11226" s="62" t="s">
        <v>160</v>
      </c>
      <c r="F11226" s="62" t="s">
        <v>161</v>
      </c>
      <c r="G11226" s="64">
        <v>43361</v>
      </c>
      <c r="H11226" s="62" t="s">
        <v>28655</v>
      </c>
      <c r="I11226" s="59"/>
      <c r="J11226" s="59"/>
      <c r="K11226" s="59"/>
      <c r="L11226" s="59"/>
      <c r="M11226" s="59"/>
      <c r="N11226" s="59"/>
      <c r="O11226" s="59"/>
      <c r="P11226" s="59"/>
      <c r="Q11226" s="59"/>
      <c r="R11226" s="59"/>
      <c r="S11226" s="59"/>
      <c r="T11226" s="59"/>
      <c r="U11226" s="59"/>
      <c r="V11226" s="59"/>
      <c r="W11226" s="59"/>
      <c r="X11226" s="59"/>
      <c r="Y11226" s="59"/>
      <c r="Z11226" s="59"/>
      <c r="AA11226" s="59"/>
      <c r="AB11226" s="59"/>
      <c r="AC11226" s="59"/>
    </row>
    <row r="11227" spans="1:29" x14ac:dyDescent="0.2">
      <c r="A11227" s="62" t="s">
        <v>28656</v>
      </c>
      <c r="B11227" s="63">
        <v>11223</v>
      </c>
      <c r="C11227" s="64">
        <v>43343</v>
      </c>
      <c r="D11227" s="62" t="s">
        <v>28657</v>
      </c>
      <c r="E11227" s="62" t="s">
        <v>160</v>
      </c>
      <c r="F11227" s="62" t="s">
        <v>161</v>
      </c>
      <c r="G11227" s="64">
        <v>43361</v>
      </c>
      <c r="H11227" s="62" t="s">
        <v>28658</v>
      </c>
      <c r="I11227" s="59"/>
      <c r="J11227" s="59"/>
      <c r="K11227" s="59"/>
      <c r="L11227" s="59"/>
      <c r="M11227" s="59"/>
      <c r="N11227" s="59"/>
      <c r="O11227" s="59"/>
      <c r="P11227" s="59"/>
      <c r="Q11227" s="59"/>
      <c r="R11227" s="59"/>
      <c r="S11227" s="59"/>
      <c r="T11227" s="59"/>
      <c r="U11227" s="59"/>
      <c r="V11227" s="59"/>
      <c r="W11227" s="59"/>
      <c r="X11227" s="59"/>
      <c r="Y11227" s="59"/>
      <c r="Z11227" s="59"/>
      <c r="AA11227" s="59"/>
      <c r="AB11227" s="59"/>
      <c r="AC11227" s="59"/>
    </row>
    <row r="11228" spans="1:29" x14ac:dyDescent="0.2">
      <c r="A11228" s="62" t="s">
        <v>28659</v>
      </c>
      <c r="B11228" s="63">
        <v>11224</v>
      </c>
      <c r="C11228" s="64">
        <v>43343</v>
      </c>
      <c r="D11228" s="62" t="s">
        <v>28660</v>
      </c>
      <c r="E11228" s="62" t="s">
        <v>160</v>
      </c>
      <c r="F11228" s="62" t="s">
        <v>161</v>
      </c>
      <c r="G11228" s="64">
        <v>43361</v>
      </c>
      <c r="H11228" s="62" t="s">
        <v>28661</v>
      </c>
      <c r="I11228" s="59"/>
      <c r="J11228" s="59"/>
      <c r="K11228" s="59"/>
      <c r="L11228" s="59"/>
      <c r="M11228" s="59"/>
      <c r="N11228" s="59"/>
      <c r="O11228" s="59"/>
      <c r="P11228" s="59"/>
      <c r="Q11228" s="59"/>
      <c r="R11228" s="59"/>
      <c r="S11228" s="59"/>
      <c r="T11228" s="59"/>
      <c r="U11228" s="59"/>
      <c r="V11228" s="59"/>
      <c r="W11228" s="59"/>
      <c r="X11228" s="59"/>
      <c r="Y11228" s="59"/>
      <c r="Z11228" s="59"/>
      <c r="AA11228" s="59"/>
      <c r="AB11228" s="59"/>
      <c r="AC11228" s="59"/>
    </row>
    <row r="11229" spans="1:29" x14ac:dyDescent="0.2">
      <c r="A11229" s="62" t="s">
        <v>28662</v>
      </c>
      <c r="B11229" s="63">
        <v>11225</v>
      </c>
      <c r="C11229" s="64">
        <v>43343</v>
      </c>
      <c r="D11229" s="62" t="s">
        <v>28663</v>
      </c>
      <c r="E11229" s="62" t="s">
        <v>160</v>
      </c>
      <c r="F11229" s="62" t="s">
        <v>161</v>
      </c>
      <c r="G11229" s="64">
        <v>43361</v>
      </c>
      <c r="H11229" s="62" t="s">
        <v>28664</v>
      </c>
      <c r="I11229" s="59"/>
      <c r="J11229" s="59"/>
      <c r="K11229" s="59"/>
      <c r="L11229" s="59"/>
      <c r="M11229" s="59"/>
      <c r="N11229" s="59"/>
      <c r="O11229" s="59"/>
      <c r="P11229" s="59"/>
      <c r="Q11229" s="59"/>
      <c r="R11229" s="59"/>
      <c r="S11229" s="59"/>
      <c r="T11229" s="59"/>
      <c r="U11229" s="59"/>
      <c r="V11229" s="59"/>
      <c r="W11229" s="59"/>
      <c r="X11229" s="59"/>
      <c r="Y11229" s="59"/>
      <c r="Z11229" s="59"/>
      <c r="AA11229" s="59"/>
      <c r="AB11229" s="59"/>
      <c r="AC11229" s="59"/>
    </row>
    <row r="11230" spans="1:29" x14ac:dyDescent="0.2">
      <c r="A11230" s="62" t="s">
        <v>28665</v>
      </c>
      <c r="B11230" s="63">
        <v>11226</v>
      </c>
      <c r="C11230" s="64">
        <v>43343</v>
      </c>
      <c r="D11230" s="62" t="s">
        <v>28666</v>
      </c>
      <c r="E11230" s="62" t="s">
        <v>160</v>
      </c>
      <c r="F11230" s="62" t="s">
        <v>161</v>
      </c>
      <c r="G11230" s="64">
        <v>43361</v>
      </c>
      <c r="H11230" s="62" t="s">
        <v>28667</v>
      </c>
      <c r="I11230" s="59"/>
      <c r="J11230" s="59"/>
      <c r="K11230" s="59"/>
      <c r="L11230" s="59"/>
      <c r="M11230" s="59"/>
      <c r="N11230" s="59"/>
      <c r="O11230" s="59"/>
      <c r="P11230" s="59"/>
      <c r="Q11230" s="59"/>
      <c r="R11230" s="59"/>
      <c r="S11230" s="59"/>
      <c r="T11230" s="59"/>
      <c r="U11230" s="59"/>
      <c r="V11230" s="59"/>
      <c r="W11230" s="59"/>
      <c r="X11230" s="59"/>
      <c r="Y11230" s="59"/>
      <c r="Z11230" s="59"/>
      <c r="AA11230" s="59"/>
      <c r="AB11230" s="59"/>
      <c r="AC11230" s="59"/>
    </row>
    <row r="11231" spans="1:29" x14ac:dyDescent="0.2">
      <c r="A11231" s="62" t="s">
        <v>28668</v>
      </c>
      <c r="B11231" s="63">
        <v>11227</v>
      </c>
      <c r="C11231" s="64">
        <v>43343</v>
      </c>
      <c r="D11231" s="62" t="s">
        <v>28669</v>
      </c>
      <c r="E11231" s="62" t="s">
        <v>160</v>
      </c>
      <c r="F11231" s="62" t="s">
        <v>161</v>
      </c>
      <c r="G11231" s="64">
        <v>43361</v>
      </c>
      <c r="H11231" s="62" t="s">
        <v>28670</v>
      </c>
      <c r="I11231" s="59"/>
      <c r="J11231" s="59"/>
      <c r="K11231" s="59"/>
      <c r="L11231" s="59"/>
      <c r="M11231" s="59"/>
      <c r="N11231" s="59"/>
      <c r="O11231" s="59"/>
      <c r="P11231" s="59"/>
      <c r="Q11231" s="59"/>
      <c r="R11231" s="59"/>
      <c r="S11231" s="59"/>
      <c r="T11231" s="59"/>
      <c r="U11231" s="59"/>
      <c r="V11231" s="59"/>
      <c r="W11231" s="59"/>
      <c r="X11231" s="59"/>
      <c r="Y11231" s="59"/>
      <c r="Z11231" s="59"/>
      <c r="AA11231" s="59"/>
      <c r="AB11231" s="59"/>
      <c r="AC11231" s="59"/>
    </row>
    <row r="11232" spans="1:29" x14ac:dyDescent="0.2">
      <c r="A11232" s="62" t="s">
        <v>28671</v>
      </c>
      <c r="B11232" s="63">
        <v>11228</v>
      </c>
      <c r="C11232" s="64">
        <v>43343</v>
      </c>
      <c r="D11232" s="62" t="s">
        <v>28672</v>
      </c>
      <c r="E11232" s="62" t="s">
        <v>160</v>
      </c>
      <c r="F11232" s="62" t="s">
        <v>161</v>
      </c>
      <c r="G11232" s="64">
        <v>43361</v>
      </c>
      <c r="H11232" s="62" t="s">
        <v>28673</v>
      </c>
      <c r="I11232" s="59"/>
      <c r="J11232" s="59"/>
      <c r="K11232" s="59"/>
      <c r="L11232" s="59"/>
      <c r="M11232" s="59"/>
      <c r="N11232" s="59"/>
      <c r="O11232" s="59"/>
      <c r="P11232" s="59"/>
      <c r="Q11232" s="59"/>
      <c r="R11232" s="59"/>
      <c r="S11232" s="59"/>
      <c r="T11232" s="59"/>
      <c r="U11232" s="59"/>
      <c r="V11232" s="59"/>
      <c r="W11232" s="59"/>
      <c r="X11232" s="59"/>
      <c r="Y11232" s="59"/>
      <c r="Z11232" s="59"/>
      <c r="AA11232" s="59"/>
      <c r="AB11232" s="59"/>
      <c r="AC11232" s="59"/>
    </row>
    <row r="11233" spans="1:29" x14ac:dyDescent="0.2">
      <c r="A11233" s="62" t="s">
        <v>28674</v>
      </c>
      <c r="B11233" s="63">
        <v>11229</v>
      </c>
      <c r="C11233" s="64">
        <v>43343</v>
      </c>
      <c r="D11233" s="62" t="s">
        <v>28675</v>
      </c>
      <c r="E11233" s="62" t="s">
        <v>160</v>
      </c>
      <c r="F11233" s="62" t="s">
        <v>161</v>
      </c>
      <c r="G11233" s="64">
        <v>43361</v>
      </c>
      <c r="H11233" s="62" t="s">
        <v>28676</v>
      </c>
      <c r="I11233" s="59"/>
      <c r="J11233" s="59"/>
      <c r="K11233" s="59"/>
      <c r="L11233" s="59"/>
      <c r="M11233" s="59"/>
      <c r="N11233" s="59"/>
      <c r="O11233" s="59"/>
      <c r="P11233" s="59"/>
      <c r="Q11233" s="59"/>
      <c r="R11233" s="59"/>
      <c r="S11233" s="59"/>
      <c r="T11233" s="59"/>
      <c r="U11233" s="59"/>
      <c r="V11233" s="59"/>
      <c r="W11233" s="59"/>
      <c r="X11233" s="59"/>
      <c r="Y11233" s="59"/>
      <c r="Z11233" s="59"/>
      <c r="AA11233" s="59"/>
      <c r="AB11233" s="59"/>
      <c r="AC11233" s="59"/>
    </row>
    <row r="11234" spans="1:29" x14ac:dyDescent="0.2">
      <c r="A11234" s="62" t="s">
        <v>28677</v>
      </c>
      <c r="B11234" s="63">
        <v>11230</v>
      </c>
      <c r="C11234" s="64">
        <v>43343</v>
      </c>
      <c r="D11234" s="62" t="s">
        <v>28678</v>
      </c>
      <c r="E11234" s="62" t="s">
        <v>160</v>
      </c>
      <c r="F11234" s="62" t="s">
        <v>161</v>
      </c>
      <c r="G11234" s="64">
        <v>43361</v>
      </c>
      <c r="H11234" s="62" t="s">
        <v>28679</v>
      </c>
      <c r="I11234" s="59"/>
      <c r="J11234" s="59"/>
      <c r="K11234" s="59"/>
      <c r="L11234" s="59"/>
      <c r="M11234" s="59"/>
      <c r="N11234" s="59"/>
      <c r="O11234" s="59"/>
      <c r="P11234" s="59"/>
      <c r="Q11234" s="59"/>
      <c r="R11234" s="59"/>
      <c r="S11234" s="59"/>
      <c r="T11234" s="59"/>
      <c r="U11234" s="59"/>
      <c r="V11234" s="59"/>
      <c r="W11234" s="59"/>
      <c r="X11234" s="59"/>
      <c r="Y11234" s="59"/>
      <c r="Z11234" s="59"/>
      <c r="AA11234" s="59"/>
      <c r="AB11234" s="59"/>
      <c r="AC11234" s="59"/>
    </row>
    <row r="11235" spans="1:29" x14ac:dyDescent="0.2">
      <c r="A11235" s="62" t="s">
        <v>28680</v>
      </c>
      <c r="B11235" s="63">
        <v>11231</v>
      </c>
      <c r="C11235" s="64">
        <v>43343</v>
      </c>
      <c r="D11235" s="62" t="s">
        <v>28681</v>
      </c>
      <c r="E11235" s="62" t="s">
        <v>160</v>
      </c>
      <c r="F11235" s="62" t="s">
        <v>161</v>
      </c>
      <c r="G11235" s="64">
        <v>43361</v>
      </c>
      <c r="H11235" s="62" t="s">
        <v>28682</v>
      </c>
      <c r="I11235" s="59"/>
      <c r="J11235" s="59"/>
      <c r="K11235" s="59"/>
      <c r="L11235" s="59"/>
      <c r="M11235" s="59"/>
      <c r="N11235" s="59"/>
      <c r="O11235" s="59"/>
      <c r="P11235" s="59"/>
      <c r="Q11235" s="59"/>
      <c r="R11235" s="59"/>
      <c r="S11235" s="59"/>
      <c r="T11235" s="59"/>
      <c r="U11235" s="59"/>
      <c r="V11235" s="59"/>
      <c r="W11235" s="59"/>
      <c r="X11235" s="59"/>
      <c r="Y11235" s="59"/>
      <c r="Z11235" s="59"/>
      <c r="AA11235" s="59"/>
      <c r="AB11235" s="59"/>
      <c r="AC11235" s="59"/>
    </row>
    <row r="11236" spans="1:29" x14ac:dyDescent="0.2">
      <c r="A11236" s="62" t="s">
        <v>28683</v>
      </c>
      <c r="B11236" s="63">
        <v>11232</v>
      </c>
      <c r="C11236" s="64">
        <v>43343</v>
      </c>
      <c r="D11236" s="62" t="s">
        <v>28684</v>
      </c>
      <c r="E11236" s="62" t="s">
        <v>4751</v>
      </c>
      <c r="F11236" s="62" t="s">
        <v>161</v>
      </c>
      <c r="G11236" s="64">
        <v>43361</v>
      </c>
      <c r="H11236" s="62" t="s">
        <v>28685</v>
      </c>
      <c r="I11236" s="59"/>
      <c r="J11236" s="59"/>
      <c r="K11236" s="59"/>
      <c r="L11236" s="59"/>
      <c r="M11236" s="59"/>
      <c r="N11236" s="59"/>
      <c r="O11236" s="59"/>
      <c r="P11236" s="59"/>
      <c r="Q11236" s="59"/>
      <c r="R11236" s="59"/>
      <c r="S11236" s="59"/>
      <c r="T11236" s="59"/>
      <c r="U11236" s="59"/>
      <c r="V11236" s="59"/>
      <c r="W11236" s="59"/>
      <c r="X11236" s="59"/>
      <c r="Y11236" s="59"/>
      <c r="Z11236" s="59"/>
      <c r="AA11236" s="59"/>
      <c r="AB11236" s="59"/>
      <c r="AC11236" s="59"/>
    </row>
    <row r="11237" spans="1:29" x14ac:dyDescent="0.2">
      <c r="A11237" s="62" t="s">
        <v>28686</v>
      </c>
      <c r="B11237" s="63">
        <v>11233</v>
      </c>
      <c r="C11237" s="64">
        <v>43343</v>
      </c>
      <c r="D11237" s="62" t="s">
        <v>28687</v>
      </c>
      <c r="E11237" s="62" t="s">
        <v>4751</v>
      </c>
      <c r="F11237" s="62" t="s">
        <v>161</v>
      </c>
      <c r="G11237" s="64">
        <v>43361</v>
      </c>
      <c r="H11237" s="62" t="s">
        <v>28688</v>
      </c>
      <c r="I11237" s="59"/>
      <c r="J11237" s="59"/>
      <c r="K11237" s="59"/>
      <c r="L11237" s="59"/>
      <c r="M11237" s="59"/>
      <c r="N11237" s="59"/>
      <c r="O11237" s="59"/>
      <c r="P11237" s="59"/>
      <c r="Q11237" s="59"/>
      <c r="R11237" s="59"/>
      <c r="S11237" s="59"/>
      <c r="T11237" s="59"/>
      <c r="U11237" s="59"/>
      <c r="V11237" s="59"/>
      <c r="W11237" s="59"/>
      <c r="X11237" s="59"/>
      <c r="Y11237" s="59"/>
      <c r="Z11237" s="59"/>
      <c r="AA11237" s="59"/>
      <c r="AB11237" s="59"/>
      <c r="AC11237" s="59"/>
    </row>
    <row r="11238" spans="1:29" x14ac:dyDescent="0.2">
      <c r="A11238" s="62" t="s">
        <v>28689</v>
      </c>
      <c r="B11238" s="63">
        <v>11234</v>
      </c>
      <c r="C11238" s="64">
        <v>43343</v>
      </c>
      <c r="D11238" s="62" t="s">
        <v>28690</v>
      </c>
      <c r="E11238" s="62" t="s">
        <v>4751</v>
      </c>
      <c r="F11238" s="62" t="s">
        <v>161</v>
      </c>
      <c r="G11238" s="64">
        <v>43361</v>
      </c>
      <c r="H11238" s="62" t="s">
        <v>28691</v>
      </c>
      <c r="I11238" s="59"/>
      <c r="J11238" s="59"/>
      <c r="K11238" s="59"/>
      <c r="L11238" s="59"/>
      <c r="M11238" s="59"/>
      <c r="N11238" s="59"/>
      <c r="O11238" s="59"/>
      <c r="P11238" s="59"/>
      <c r="Q11238" s="59"/>
      <c r="R11238" s="59"/>
      <c r="S11238" s="59"/>
      <c r="T11238" s="59"/>
      <c r="U11238" s="59"/>
      <c r="V11238" s="59"/>
      <c r="W11238" s="59"/>
      <c r="X11238" s="59"/>
      <c r="Y11238" s="59"/>
      <c r="Z11238" s="59"/>
      <c r="AA11238" s="59"/>
      <c r="AB11238" s="59"/>
      <c r="AC11238" s="59"/>
    </row>
    <row r="11239" spans="1:29" x14ac:dyDescent="0.2">
      <c r="A11239" s="62" t="s">
        <v>28692</v>
      </c>
      <c r="B11239" s="63">
        <v>11235</v>
      </c>
      <c r="C11239" s="64">
        <v>43343</v>
      </c>
      <c r="D11239" s="62" t="s">
        <v>28693</v>
      </c>
      <c r="E11239" s="62" t="s">
        <v>4751</v>
      </c>
      <c r="F11239" s="62" t="s">
        <v>161</v>
      </c>
      <c r="G11239" s="64">
        <v>43361</v>
      </c>
      <c r="H11239" s="62" t="s">
        <v>28694</v>
      </c>
      <c r="I11239" s="59"/>
      <c r="J11239" s="59"/>
      <c r="K11239" s="59"/>
      <c r="L11239" s="59"/>
      <c r="M11239" s="59"/>
      <c r="N11239" s="59"/>
      <c r="O11239" s="59"/>
      <c r="P11239" s="59"/>
      <c r="Q11239" s="59"/>
      <c r="R11239" s="59"/>
      <c r="S11239" s="59"/>
      <c r="T11239" s="59"/>
      <c r="U11239" s="59"/>
      <c r="V11239" s="59"/>
      <c r="W11239" s="59"/>
      <c r="X11239" s="59"/>
      <c r="Y11239" s="59"/>
      <c r="Z11239" s="59"/>
      <c r="AA11239" s="59"/>
      <c r="AB11239" s="59"/>
      <c r="AC11239" s="59"/>
    </row>
    <row r="11240" spans="1:29" x14ac:dyDescent="0.2">
      <c r="A11240" s="62" t="s">
        <v>28695</v>
      </c>
      <c r="B11240" s="63">
        <v>11236</v>
      </c>
      <c r="C11240" s="64">
        <v>43343</v>
      </c>
      <c r="D11240" s="62" t="s">
        <v>28696</v>
      </c>
      <c r="E11240" s="62" t="s">
        <v>4751</v>
      </c>
      <c r="F11240" s="62" t="s">
        <v>161</v>
      </c>
      <c r="G11240" s="64">
        <v>43361</v>
      </c>
      <c r="H11240" s="62" t="s">
        <v>28697</v>
      </c>
      <c r="I11240" s="59"/>
      <c r="J11240" s="59"/>
      <c r="K11240" s="59"/>
      <c r="L11240" s="59"/>
      <c r="M11240" s="59"/>
      <c r="N11240" s="59"/>
      <c r="O11240" s="59"/>
      <c r="P11240" s="59"/>
      <c r="Q11240" s="59"/>
      <c r="R11240" s="59"/>
      <c r="S11240" s="59"/>
      <c r="T11240" s="59"/>
      <c r="U11240" s="59"/>
      <c r="V11240" s="59"/>
      <c r="W11240" s="59"/>
      <c r="X11240" s="59"/>
      <c r="Y11240" s="59"/>
      <c r="Z11240" s="59"/>
      <c r="AA11240" s="59"/>
      <c r="AB11240" s="59"/>
      <c r="AC11240" s="59"/>
    </row>
    <row r="11241" spans="1:29" x14ac:dyDescent="0.2">
      <c r="A11241" s="62" t="s">
        <v>28698</v>
      </c>
      <c r="B11241" s="63">
        <v>11237</v>
      </c>
      <c r="C11241" s="64">
        <v>43343</v>
      </c>
      <c r="D11241" s="62" t="s">
        <v>28699</v>
      </c>
      <c r="E11241" s="62" t="s">
        <v>4751</v>
      </c>
      <c r="F11241" s="62" t="s">
        <v>161</v>
      </c>
      <c r="G11241" s="64">
        <v>43361</v>
      </c>
      <c r="H11241" s="62" t="s">
        <v>28700</v>
      </c>
      <c r="I11241" s="59"/>
      <c r="J11241" s="59"/>
      <c r="K11241" s="59"/>
      <c r="L11241" s="59"/>
      <c r="M11241" s="59"/>
      <c r="N11241" s="59"/>
      <c r="O11241" s="59"/>
      <c r="P11241" s="59"/>
      <c r="Q11241" s="59"/>
      <c r="R11241" s="59"/>
      <c r="S11241" s="59"/>
      <c r="T11241" s="59"/>
      <c r="U11241" s="59"/>
      <c r="V11241" s="59"/>
      <c r="W11241" s="59"/>
      <c r="X11241" s="59"/>
      <c r="Y11241" s="59"/>
      <c r="Z11241" s="59"/>
      <c r="AA11241" s="59"/>
      <c r="AB11241" s="59"/>
      <c r="AC11241" s="59"/>
    </row>
    <row r="11242" spans="1:29" x14ac:dyDescent="0.2">
      <c r="A11242" s="62" t="s">
        <v>28701</v>
      </c>
      <c r="B11242" s="63">
        <v>11238</v>
      </c>
      <c r="C11242" s="64">
        <v>43343</v>
      </c>
      <c r="D11242" s="62" t="s">
        <v>28702</v>
      </c>
      <c r="E11242" s="62" t="s">
        <v>4751</v>
      </c>
      <c r="F11242" s="62" t="s">
        <v>161</v>
      </c>
      <c r="G11242" s="64">
        <v>43361</v>
      </c>
      <c r="H11242" s="62" t="s">
        <v>28703</v>
      </c>
      <c r="I11242" s="59"/>
      <c r="J11242" s="59"/>
      <c r="K11242" s="59"/>
      <c r="L11242" s="59"/>
      <c r="M11242" s="59"/>
      <c r="N11242" s="59"/>
      <c r="O11242" s="59"/>
      <c r="P11242" s="59"/>
      <c r="Q11242" s="59"/>
      <c r="R11242" s="59"/>
      <c r="S11242" s="59"/>
      <c r="T11242" s="59"/>
      <c r="U11242" s="59"/>
      <c r="V11242" s="59"/>
      <c r="W11242" s="59"/>
      <c r="X11242" s="59"/>
      <c r="Y11242" s="59"/>
      <c r="Z11242" s="59"/>
      <c r="AA11242" s="59"/>
      <c r="AB11242" s="59"/>
      <c r="AC11242" s="59"/>
    </row>
    <row r="11243" spans="1:29" x14ac:dyDescent="0.2">
      <c r="A11243" s="62" t="s">
        <v>28704</v>
      </c>
      <c r="B11243" s="63">
        <v>11239</v>
      </c>
      <c r="C11243" s="64">
        <v>43343</v>
      </c>
      <c r="D11243" s="62" t="s">
        <v>28705</v>
      </c>
      <c r="E11243" s="62" t="s">
        <v>4751</v>
      </c>
      <c r="F11243" s="62" t="s">
        <v>161</v>
      </c>
      <c r="G11243" s="64">
        <v>43361</v>
      </c>
      <c r="H11243" s="62" t="s">
        <v>28706</v>
      </c>
      <c r="I11243" s="59"/>
      <c r="J11243" s="59"/>
      <c r="K11243" s="59"/>
      <c r="L11243" s="59"/>
      <c r="M11243" s="59"/>
      <c r="N11243" s="59"/>
      <c r="O11243" s="59"/>
      <c r="P11243" s="59"/>
      <c r="Q11243" s="59"/>
      <c r="R11243" s="59"/>
      <c r="S11243" s="59"/>
      <c r="T11243" s="59"/>
      <c r="U11243" s="59"/>
      <c r="V11243" s="59"/>
      <c r="W11243" s="59"/>
      <c r="X11243" s="59"/>
      <c r="Y11243" s="59"/>
      <c r="Z11243" s="59"/>
      <c r="AA11243" s="59"/>
      <c r="AB11243" s="59"/>
      <c r="AC11243" s="59"/>
    </row>
    <row r="11244" spans="1:29" x14ac:dyDescent="0.2">
      <c r="A11244" s="62" t="s">
        <v>28707</v>
      </c>
      <c r="B11244" s="63">
        <v>11240</v>
      </c>
      <c r="C11244" s="64">
        <v>43343</v>
      </c>
      <c r="D11244" s="62" t="s">
        <v>28708</v>
      </c>
      <c r="E11244" s="62" t="s">
        <v>4751</v>
      </c>
      <c r="F11244" s="62" t="s">
        <v>161</v>
      </c>
      <c r="G11244" s="64">
        <v>43361</v>
      </c>
      <c r="H11244" s="62" t="s">
        <v>28709</v>
      </c>
      <c r="I11244" s="59"/>
      <c r="J11244" s="59"/>
      <c r="K11244" s="59"/>
      <c r="L11244" s="59"/>
      <c r="M11244" s="59"/>
      <c r="N11244" s="59"/>
      <c r="O11244" s="59"/>
      <c r="P11244" s="59"/>
      <c r="Q11244" s="59"/>
      <c r="R11244" s="59"/>
      <c r="S11244" s="59"/>
      <c r="T11244" s="59"/>
      <c r="U11244" s="59"/>
      <c r="V11244" s="59"/>
      <c r="W11244" s="59"/>
      <c r="X11244" s="59"/>
      <c r="Y11244" s="59"/>
      <c r="Z11244" s="59"/>
      <c r="AA11244" s="59"/>
      <c r="AB11244" s="59"/>
      <c r="AC11244" s="59"/>
    </row>
    <row r="11245" spans="1:29" x14ac:dyDescent="0.2">
      <c r="A11245" s="62" t="s">
        <v>28710</v>
      </c>
      <c r="B11245" s="63">
        <v>11241</v>
      </c>
      <c r="C11245" s="64">
        <v>43343</v>
      </c>
      <c r="D11245" s="62" t="s">
        <v>28711</v>
      </c>
      <c r="E11245" s="62" t="s">
        <v>4751</v>
      </c>
      <c r="F11245" s="62" t="s">
        <v>161</v>
      </c>
      <c r="G11245" s="64">
        <v>43361</v>
      </c>
      <c r="H11245" s="62" t="s">
        <v>28712</v>
      </c>
      <c r="I11245" s="59"/>
      <c r="J11245" s="59"/>
      <c r="K11245" s="59"/>
      <c r="L11245" s="59"/>
      <c r="M11245" s="59"/>
      <c r="N11245" s="59"/>
      <c r="O11245" s="59"/>
      <c r="P11245" s="59"/>
      <c r="Q11245" s="59"/>
      <c r="R11245" s="59"/>
      <c r="S11245" s="59"/>
      <c r="T11245" s="59"/>
      <c r="U11245" s="59"/>
      <c r="V11245" s="59"/>
      <c r="W11245" s="59"/>
      <c r="X11245" s="59"/>
      <c r="Y11245" s="59"/>
      <c r="Z11245" s="59"/>
      <c r="AA11245" s="59"/>
      <c r="AB11245" s="59"/>
      <c r="AC11245" s="59"/>
    </row>
    <row r="11246" spans="1:29" x14ac:dyDescent="0.2">
      <c r="A11246" s="62" t="s">
        <v>28713</v>
      </c>
      <c r="B11246" s="63">
        <v>11242</v>
      </c>
      <c r="C11246" s="64">
        <v>43343</v>
      </c>
      <c r="D11246" s="62" t="s">
        <v>28714</v>
      </c>
      <c r="E11246" s="62" t="s">
        <v>4751</v>
      </c>
      <c r="F11246" s="62" t="s">
        <v>161</v>
      </c>
      <c r="G11246" s="64">
        <v>43361</v>
      </c>
      <c r="H11246" s="62" t="s">
        <v>28715</v>
      </c>
      <c r="I11246" s="59"/>
      <c r="J11246" s="59"/>
      <c r="K11246" s="59"/>
      <c r="L11246" s="59"/>
      <c r="M11246" s="59"/>
      <c r="N11246" s="59"/>
      <c r="O11246" s="59"/>
      <c r="P11246" s="59"/>
      <c r="Q11246" s="59"/>
      <c r="R11246" s="59"/>
      <c r="S11246" s="59"/>
      <c r="T11246" s="59"/>
      <c r="U11246" s="59"/>
      <c r="V11246" s="59"/>
      <c r="W11246" s="59"/>
      <c r="X11246" s="59"/>
      <c r="Y11246" s="59"/>
      <c r="Z11246" s="59"/>
      <c r="AA11246" s="59"/>
      <c r="AB11246" s="59"/>
      <c r="AC11246" s="59"/>
    </row>
    <row r="11247" spans="1:29" x14ac:dyDescent="0.2">
      <c r="A11247" s="62" t="s">
        <v>28716</v>
      </c>
      <c r="B11247" s="63">
        <v>11243</v>
      </c>
      <c r="C11247" s="64">
        <v>43343</v>
      </c>
      <c r="D11247" s="62" t="s">
        <v>28717</v>
      </c>
      <c r="E11247" s="62" t="s">
        <v>4751</v>
      </c>
      <c r="F11247" s="62" t="s">
        <v>161</v>
      </c>
      <c r="G11247" s="64">
        <v>43361</v>
      </c>
      <c r="H11247" s="62" t="s">
        <v>28718</v>
      </c>
      <c r="I11247" s="59"/>
      <c r="J11247" s="59"/>
      <c r="K11247" s="59"/>
      <c r="L11247" s="59"/>
      <c r="M11247" s="59"/>
      <c r="N11247" s="59"/>
      <c r="O11247" s="59"/>
      <c r="P11247" s="59"/>
      <c r="Q11247" s="59"/>
      <c r="R11247" s="59"/>
      <c r="S11247" s="59"/>
      <c r="T11247" s="59"/>
      <c r="U11247" s="59"/>
      <c r="V11247" s="59"/>
      <c r="W11247" s="59"/>
      <c r="X11247" s="59"/>
      <c r="Y11247" s="59"/>
      <c r="Z11247" s="59"/>
      <c r="AA11247" s="59"/>
      <c r="AB11247" s="59"/>
      <c r="AC11247" s="59"/>
    </row>
    <row r="11248" spans="1:29" x14ac:dyDescent="0.2">
      <c r="A11248" s="62" t="s">
        <v>28719</v>
      </c>
      <c r="B11248" s="63">
        <v>11244</v>
      </c>
      <c r="C11248" s="64">
        <v>43343</v>
      </c>
      <c r="D11248" s="62" t="s">
        <v>28720</v>
      </c>
      <c r="E11248" s="62" t="s">
        <v>4751</v>
      </c>
      <c r="F11248" s="62" t="s">
        <v>161</v>
      </c>
      <c r="G11248" s="64">
        <v>43361</v>
      </c>
      <c r="H11248" s="62" t="s">
        <v>28721</v>
      </c>
      <c r="I11248" s="59"/>
      <c r="J11248" s="59"/>
      <c r="K11248" s="59"/>
      <c r="L11248" s="59"/>
      <c r="M11248" s="59"/>
      <c r="N11248" s="59"/>
      <c r="O11248" s="59"/>
      <c r="P11248" s="59"/>
      <c r="Q11248" s="59"/>
      <c r="R11248" s="59"/>
      <c r="S11248" s="59"/>
      <c r="T11248" s="59"/>
      <c r="U11248" s="59"/>
      <c r="V11248" s="59"/>
      <c r="W11248" s="59"/>
      <c r="X11248" s="59"/>
      <c r="Y11248" s="59"/>
      <c r="Z11248" s="59"/>
      <c r="AA11248" s="59"/>
      <c r="AB11248" s="59"/>
      <c r="AC11248" s="59"/>
    </row>
    <row r="11249" spans="1:29" x14ac:dyDescent="0.2">
      <c r="A11249" s="62" t="s">
        <v>28722</v>
      </c>
      <c r="B11249" s="63">
        <v>11245</v>
      </c>
      <c r="C11249" s="64">
        <v>43343</v>
      </c>
      <c r="D11249" s="62" t="s">
        <v>28723</v>
      </c>
      <c r="E11249" s="62" t="s">
        <v>4751</v>
      </c>
      <c r="F11249" s="62" t="s">
        <v>161</v>
      </c>
      <c r="G11249" s="64">
        <v>43361</v>
      </c>
      <c r="H11249" s="62" t="s">
        <v>28724</v>
      </c>
      <c r="I11249" s="59"/>
      <c r="J11249" s="59"/>
      <c r="K11249" s="59"/>
      <c r="L11249" s="59"/>
      <c r="M11249" s="59"/>
      <c r="N11249" s="59"/>
      <c r="O11249" s="59"/>
      <c r="P11249" s="59"/>
      <c r="Q11249" s="59"/>
      <c r="R11249" s="59"/>
      <c r="S11249" s="59"/>
      <c r="T11249" s="59"/>
      <c r="U11249" s="59"/>
      <c r="V11249" s="59"/>
      <c r="W11249" s="59"/>
      <c r="X11249" s="59"/>
      <c r="Y11249" s="59"/>
      <c r="Z11249" s="59"/>
      <c r="AA11249" s="59"/>
      <c r="AB11249" s="59"/>
      <c r="AC11249" s="59"/>
    </row>
    <row r="11250" spans="1:29" x14ac:dyDescent="0.2">
      <c r="A11250" s="62" t="s">
        <v>28725</v>
      </c>
      <c r="B11250" s="63">
        <v>11246</v>
      </c>
      <c r="C11250" s="64">
        <v>43343</v>
      </c>
      <c r="D11250" s="62" t="s">
        <v>28726</v>
      </c>
      <c r="E11250" s="62" t="s">
        <v>4751</v>
      </c>
      <c r="F11250" s="62" t="s">
        <v>161</v>
      </c>
      <c r="G11250" s="64">
        <v>43361</v>
      </c>
      <c r="H11250" s="62" t="s">
        <v>28727</v>
      </c>
      <c r="I11250" s="59"/>
      <c r="J11250" s="59"/>
      <c r="K11250" s="59"/>
      <c r="L11250" s="59"/>
      <c r="M11250" s="59"/>
      <c r="N11250" s="59"/>
      <c r="O11250" s="59"/>
      <c r="P11250" s="59"/>
      <c r="Q11250" s="59"/>
      <c r="R11250" s="59"/>
      <c r="S11250" s="59"/>
      <c r="T11250" s="59"/>
      <c r="U11250" s="59"/>
      <c r="V11250" s="59"/>
      <c r="W11250" s="59"/>
      <c r="X11250" s="59"/>
      <c r="Y11250" s="59"/>
      <c r="Z11250" s="59"/>
      <c r="AA11250" s="59"/>
      <c r="AB11250" s="59"/>
      <c r="AC11250" s="59"/>
    </row>
    <row r="11251" spans="1:29" x14ac:dyDescent="0.2">
      <c r="A11251" s="62" t="s">
        <v>28728</v>
      </c>
      <c r="B11251" s="63">
        <v>11247</v>
      </c>
      <c r="C11251" s="64">
        <v>43343</v>
      </c>
      <c r="D11251" s="62" t="s">
        <v>28729</v>
      </c>
      <c r="E11251" s="62" t="s">
        <v>4751</v>
      </c>
      <c r="F11251" s="62" t="s">
        <v>161</v>
      </c>
      <c r="G11251" s="64">
        <v>43361</v>
      </c>
      <c r="H11251" s="62" t="s">
        <v>28730</v>
      </c>
      <c r="I11251" s="59"/>
      <c r="J11251" s="59"/>
      <c r="K11251" s="59"/>
      <c r="L11251" s="59"/>
      <c r="M11251" s="59"/>
      <c r="N11251" s="59"/>
      <c r="O11251" s="59"/>
      <c r="P11251" s="59"/>
      <c r="Q11251" s="59"/>
      <c r="R11251" s="59"/>
      <c r="S11251" s="59"/>
      <c r="T11251" s="59"/>
      <c r="U11251" s="59"/>
      <c r="V11251" s="59"/>
      <c r="W11251" s="59"/>
      <c r="X11251" s="59"/>
      <c r="Y11251" s="59"/>
      <c r="Z11251" s="59"/>
      <c r="AA11251" s="59"/>
      <c r="AB11251" s="59"/>
      <c r="AC11251" s="59"/>
    </row>
    <row r="11252" spans="1:29" x14ac:dyDescent="0.2">
      <c r="A11252" s="62" t="s">
        <v>28731</v>
      </c>
      <c r="B11252" s="63">
        <v>11248</v>
      </c>
      <c r="C11252" s="64">
        <v>43343</v>
      </c>
      <c r="D11252" s="62" t="s">
        <v>28732</v>
      </c>
      <c r="E11252" s="62" t="s">
        <v>4751</v>
      </c>
      <c r="F11252" s="62" t="s">
        <v>161</v>
      </c>
      <c r="G11252" s="64">
        <v>43361</v>
      </c>
      <c r="H11252" s="62" t="s">
        <v>28733</v>
      </c>
      <c r="I11252" s="59"/>
      <c r="J11252" s="59"/>
      <c r="K11252" s="59"/>
      <c r="L11252" s="59"/>
      <c r="M11252" s="59"/>
      <c r="N11252" s="59"/>
      <c r="O11252" s="59"/>
      <c r="P11252" s="59"/>
      <c r="Q11252" s="59"/>
      <c r="R11252" s="59"/>
      <c r="S11252" s="59"/>
      <c r="T11252" s="59"/>
      <c r="U11252" s="59"/>
      <c r="V11252" s="59"/>
      <c r="W11252" s="59"/>
      <c r="X11252" s="59"/>
      <c r="Y11252" s="59"/>
      <c r="Z11252" s="59"/>
      <c r="AA11252" s="59"/>
      <c r="AB11252" s="59"/>
      <c r="AC11252" s="59"/>
    </row>
    <row r="11253" spans="1:29" x14ac:dyDescent="0.2">
      <c r="A11253" s="62" t="s">
        <v>28734</v>
      </c>
      <c r="B11253" s="63">
        <v>11249</v>
      </c>
      <c r="C11253" s="64">
        <v>43343</v>
      </c>
      <c r="D11253" s="62" t="s">
        <v>28735</v>
      </c>
      <c r="E11253" s="62" t="s">
        <v>4751</v>
      </c>
      <c r="F11253" s="62" t="s">
        <v>161</v>
      </c>
      <c r="G11253" s="64">
        <v>43361</v>
      </c>
      <c r="H11253" s="62" t="s">
        <v>28736</v>
      </c>
      <c r="I11253" s="59"/>
      <c r="J11253" s="59"/>
      <c r="K11253" s="59"/>
      <c r="L11253" s="59"/>
      <c r="M11253" s="59"/>
      <c r="N11253" s="59"/>
      <c r="O11253" s="59"/>
      <c r="P11253" s="59"/>
      <c r="Q11253" s="59"/>
      <c r="R11253" s="59"/>
      <c r="S11253" s="59"/>
      <c r="T11253" s="59"/>
      <c r="U11253" s="59"/>
      <c r="V11253" s="59"/>
      <c r="W11253" s="59"/>
      <c r="X11253" s="59"/>
      <c r="Y11253" s="59"/>
      <c r="Z11253" s="59"/>
      <c r="AA11253" s="59"/>
      <c r="AB11253" s="59"/>
      <c r="AC11253" s="59"/>
    </row>
    <row r="11254" spans="1:29" x14ac:dyDescent="0.2">
      <c r="A11254" s="62" t="s">
        <v>28737</v>
      </c>
      <c r="B11254" s="63">
        <v>11250</v>
      </c>
      <c r="C11254" s="64">
        <v>43343</v>
      </c>
      <c r="D11254" s="62" t="s">
        <v>28738</v>
      </c>
      <c r="E11254" s="62" t="s">
        <v>4751</v>
      </c>
      <c r="F11254" s="62" t="s">
        <v>161</v>
      </c>
      <c r="G11254" s="64">
        <v>43361</v>
      </c>
      <c r="H11254" s="62" t="s">
        <v>28739</v>
      </c>
      <c r="I11254" s="59"/>
      <c r="J11254" s="59"/>
      <c r="K11254" s="59"/>
      <c r="L11254" s="59"/>
      <c r="M11254" s="59"/>
      <c r="N11254" s="59"/>
      <c r="O11254" s="59"/>
      <c r="P11254" s="59"/>
      <c r="Q11254" s="59"/>
      <c r="R11254" s="59"/>
      <c r="S11254" s="59"/>
      <c r="T11254" s="59"/>
      <c r="U11254" s="59"/>
      <c r="V11254" s="59"/>
      <c r="W11254" s="59"/>
      <c r="X11254" s="59"/>
      <c r="Y11254" s="59"/>
      <c r="Z11254" s="59"/>
      <c r="AA11254" s="59"/>
      <c r="AB11254" s="59"/>
      <c r="AC11254" s="59"/>
    </row>
    <row r="11255" spans="1:29" x14ac:dyDescent="0.2">
      <c r="A11255" s="62" t="s">
        <v>28740</v>
      </c>
      <c r="B11255" s="63">
        <v>11251</v>
      </c>
      <c r="C11255" s="64">
        <v>43343</v>
      </c>
      <c r="D11255" s="62" t="s">
        <v>28741</v>
      </c>
      <c r="E11255" s="62" t="s">
        <v>4751</v>
      </c>
      <c r="F11255" s="62" t="s">
        <v>161</v>
      </c>
      <c r="G11255" s="64">
        <v>43361</v>
      </c>
      <c r="H11255" s="62" t="s">
        <v>28742</v>
      </c>
      <c r="I11255" s="59"/>
      <c r="J11255" s="59"/>
      <c r="K11255" s="59"/>
      <c r="L11255" s="59"/>
      <c r="M11255" s="59"/>
      <c r="N11255" s="59"/>
      <c r="O11255" s="59"/>
      <c r="P11255" s="59"/>
      <c r="Q11255" s="59"/>
      <c r="R11255" s="59"/>
      <c r="S11255" s="59"/>
      <c r="T11255" s="59"/>
      <c r="U11255" s="59"/>
      <c r="V11255" s="59"/>
      <c r="W11255" s="59"/>
      <c r="X11255" s="59"/>
      <c r="Y11255" s="59"/>
      <c r="Z11255" s="59"/>
      <c r="AA11255" s="59"/>
      <c r="AB11255" s="59"/>
      <c r="AC11255" s="59"/>
    </row>
    <row r="11256" spans="1:29" x14ac:dyDescent="0.2">
      <c r="A11256" s="62" t="s">
        <v>28743</v>
      </c>
      <c r="B11256" s="63">
        <v>11252</v>
      </c>
      <c r="C11256" s="64">
        <v>43343</v>
      </c>
      <c r="D11256" s="62" t="s">
        <v>28744</v>
      </c>
      <c r="E11256" s="62" t="s">
        <v>4751</v>
      </c>
      <c r="F11256" s="62" t="s">
        <v>161</v>
      </c>
      <c r="G11256" s="64">
        <v>43361</v>
      </c>
      <c r="H11256" s="62" t="s">
        <v>28745</v>
      </c>
      <c r="I11256" s="59"/>
      <c r="J11256" s="59"/>
      <c r="K11256" s="59"/>
      <c r="L11256" s="59"/>
      <c r="M11256" s="59"/>
      <c r="N11256" s="59"/>
      <c r="O11256" s="59"/>
      <c r="P11256" s="59"/>
      <c r="Q11256" s="59"/>
      <c r="R11256" s="59"/>
      <c r="S11256" s="59"/>
      <c r="T11256" s="59"/>
      <c r="U11256" s="59"/>
      <c r="V11256" s="59"/>
      <c r="W11256" s="59"/>
      <c r="X11256" s="59"/>
      <c r="Y11256" s="59"/>
      <c r="Z11256" s="59"/>
      <c r="AA11256" s="59"/>
      <c r="AB11256" s="59"/>
      <c r="AC11256" s="59"/>
    </row>
    <row r="11257" spans="1:29" x14ac:dyDescent="0.2">
      <c r="A11257" s="62" t="s">
        <v>28746</v>
      </c>
      <c r="B11257" s="63">
        <v>11253</v>
      </c>
      <c r="C11257" s="64">
        <v>43343</v>
      </c>
      <c r="D11257" s="62" t="s">
        <v>28747</v>
      </c>
      <c r="E11257" s="62" t="s">
        <v>4751</v>
      </c>
      <c r="F11257" s="62" t="s">
        <v>161</v>
      </c>
      <c r="G11257" s="64">
        <v>43361</v>
      </c>
      <c r="H11257" s="62" t="s">
        <v>28748</v>
      </c>
      <c r="I11257" s="59"/>
      <c r="J11257" s="59"/>
      <c r="K11257" s="59"/>
      <c r="L11257" s="59"/>
      <c r="M11257" s="59"/>
      <c r="N11257" s="59"/>
      <c r="O11257" s="59"/>
      <c r="P11257" s="59"/>
      <c r="Q11257" s="59"/>
      <c r="R11257" s="59"/>
      <c r="S11257" s="59"/>
      <c r="T11257" s="59"/>
      <c r="U11257" s="59"/>
      <c r="V11257" s="59"/>
      <c r="W11257" s="59"/>
      <c r="X11257" s="59"/>
      <c r="Y11257" s="59"/>
      <c r="Z11257" s="59"/>
      <c r="AA11257" s="59"/>
      <c r="AB11257" s="59"/>
      <c r="AC11257" s="59"/>
    </row>
    <row r="11258" spans="1:29" x14ac:dyDescent="0.2">
      <c r="A11258" s="62" t="s">
        <v>28749</v>
      </c>
      <c r="B11258" s="63">
        <v>11254</v>
      </c>
      <c r="C11258" s="64">
        <v>43343</v>
      </c>
      <c r="D11258" s="62" t="s">
        <v>28750</v>
      </c>
      <c r="E11258" s="62" t="s">
        <v>4751</v>
      </c>
      <c r="F11258" s="62" t="s">
        <v>161</v>
      </c>
      <c r="G11258" s="64">
        <v>43361</v>
      </c>
      <c r="H11258" s="62" t="s">
        <v>28751</v>
      </c>
      <c r="I11258" s="59"/>
      <c r="J11258" s="59"/>
      <c r="K11258" s="59"/>
      <c r="L11258" s="59"/>
      <c r="M11258" s="59"/>
      <c r="N11258" s="59"/>
      <c r="O11258" s="59"/>
      <c r="P11258" s="59"/>
      <c r="Q11258" s="59"/>
      <c r="R11258" s="59"/>
      <c r="S11258" s="59"/>
      <c r="T11258" s="59"/>
      <c r="U11258" s="59"/>
      <c r="V11258" s="59"/>
      <c r="W11258" s="59"/>
      <c r="X11258" s="59"/>
      <c r="Y11258" s="59"/>
      <c r="Z11258" s="59"/>
      <c r="AA11258" s="59"/>
      <c r="AB11258" s="59"/>
      <c r="AC11258" s="59"/>
    </row>
    <row r="11259" spans="1:29" x14ac:dyDescent="0.2">
      <c r="A11259" s="62" t="s">
        <v>28752</v>
      </c>
      <c r="B11259" s="63">
        <v>11255</v>
      </c>
      <c r="C11259" s="64">
        <v>43343</v>
      </c>
      <c r="D11259" s="62" t="s">
        <v>28753</v>
      </c>
      <c r="E11259" s="62" t="s">
        <v>4751</v>
      </c>
      <c r="F11259" s="62" t="s">
        <v>161</v>
      </c>
      <c r="G11259" s="64">
        <v>43361</v>
      </c>
      <c r="H11259" s="62" t="s">
        <v>28754</v>
      </c>
      <c r="I11259" s="59"/>
      <c r="J11259" s="59"/>
      <c r="K11259" s="59"/>
      <c r="L11259" s="59"/>
      <c r="M11259" s="59"/>
      <c r="N11259" s="59"/>
      <c r="O11259" s="59"/>
      <c r="P11259" s="59"/>
      <c r="Q11259" s="59"/>
      <c r="R11259" s="59"/>
      <c r="S11259" s="59"/>
      <c r="T11259" s="59"/>
      <c r="U11259" s="59"/>
      <c r="V11259" s="59"/>
      <c r="W11259" s="59"/>
      <c r="X11259" s="59"/>
      <c r="Y11259" s="59"/>
      <c r="Z11259" s="59"/>
      <c r="AA11259" s="59"/>
      <c r="AB11259" s="59"/>
      <c r="AC11259" s="59"/>
    </row>
    <row r="11260" spans="1:29" x14ac:dyDescent="0.2">
      <c r="A11260" s="62" t="s">
        <v>28755</v>
      </c>
      <c r="B11260" s="63">
        <v>11256</v>
      </c>
      <c r="C11260" s="64">
        <v>43343</v>
      </c>
      <c r="D11260" s="62" t="s">
        <v>28756</v>
      </c>
      <c r="E11260" s="62" t="s">
        <v>4751</v>
      </c>
      <c r="F11260" s="62" t="s">
        <v>161</v>
      </c>
      <c r="G11260" s="64">
        <v>43361</v>
      </c>
      <c r="H11260" s="62" t="s">
        <v>28757</v>
      </c>
      <c r="I11260" s="59"/>
      <c r="J11260" s="59"/>
      <c r="K11260" s="59"/>
      <c r="L11260" s="59"/>
      <c r="M11260" s="59"/>
      <c r="N11260" s="59"/>
      <c r="O11260" s="59"/>
      <c r="P11260" s="59"/>
      <c r="Q11260" s="59"/>
      <c r="R11260" s="59"/>
      <c r="S11260" s="59"/>
      <c r="T11260" s="59"/>
      <c r="U11260" s="59"/>
      <c r="V11260" s="59"/>
      <c r="W11260" s="59"/>
      <c r="X11260" s="59"/>
      <c r="Y11260" s="59"/>
      <c r="Z11260" s="59"/>
      <c r="AA11260" s="59"/>
      <c r="AB11260" s="59"/>
      <c r="AC11260" s="59"/>
    </row>
    <row r="11261" spans="1:29" x14ac:dyDescent="0.2">
      <c r="A11261" s="62" t="s">
        <v>28758</v>
      </c>
      <c r="B11261" s="63">
        <v>11257</v>
      </c>
      <c r="C11261" s="64">
        <v>43343</v>
      </c>
      <c r="D11261" s="62" t="s">
        <v>28759</v>
      </c>
      <c r="E11261" s="62" t="s">
        <v>4751</v>
      </c>
      <c r="F11261" s="62" t="s">
        <v>161</v>
      </c>
      <c r="G11261" s="64">
        <v>43361</v>
      </c>
      <c r="H11261" s="62" t="s">
        <v>28760</v>
      </c>
      <c r="I11261" s="59"/>
      <c r="J11261" s="59"/>
      <c r="K11261" s="59"/>
      <c r="L11261" s="59"/>
      <c r="M11261" s="59"/>
      <c r="N11261" s="59"/>
      <c r="O11261" s="59"/>
      <c r="P11261" s="59"/>
      <c r="Q11261" s="59"/>
      <c r="R11261" s="59"/>
      <c r="S11261" s="59"/>
      <c r="T11261" s="59"/>
      <c r="U11261" s="59"/>
      <c r="V11261" s="59"/>
      <c r="W11261" s="59"/>
      <c r="X11261" s="59"/>
      <c r="Y11261" s="59"/>
      <c r="Z11261" s="59"/>
      <c r="AA11261" s="59"/>
      <c r="AB11261" s="59"/>
      <c r="AC11261" s="59"/>
    </row>
    <row r="11262" spans="1:29" x14ac:dyDescent="0.2">
      <c r="A11262" s="62" t="s">
        <v>28761</v>
      </c>
      <c r="B11262" s="63">
        <v>11258</v>
      </c>
      <c r="C11262" s="64">
        <v>43343</v>
      </c>
      <c r="D11262" s="62" t="s">
        <v>28762</v>
      </c>
      <c r="E11262" s="62" t="s">
        <v>4751</v>
      </c>
      <c r="F11262" s="62" t="s">
        <v>161</v>
      </c>
      <c r="G11262" s="64">
        <v>43361</v>
      </c>
      <c r="H11262" s="62" t="s">
        <v>28763</v>
      </c>
      <c r="I11262" s="59"/>
      <c r="J11262" s="59"/>
      <c r="K11262" s="59"/>
      <c r="L11262" s="59"/>
      <c r="M11262" s="59"/>
      <c r="N11262" s="59"/>
      <c r="O11262" s="59"/>
      <c r="P11262" s="59"/>
      <c r="Q11262" s="59"/>
      <c r="R11262" s="59"/>
      <c r="S11262" s="59"/>
      <c r="T11262" s="59"/>
      <c r="U11262" s="59"/>
      <c r="V11262" s="59"/>
      <c r="W11262" s="59"/>
      <c r="X11262" s="59"/>
      <c r="Y11262" s="59"/>
      <c r="Z11262" s="59"/>
      <c r="AA11262" s="59"/>
      <c r="AB11262" s="59"/>
      <c r="AC11262" s="59"/>
    </row>
    <row r="11263" spans="1:29" x14ac:dyDescent="0.2">
      <c r="A11263" s="62" t="s">
        <v>28764</v>
      </c>
      <c r="B11263" s="63">
        <v>11259</v>
      </c>
      <c r="C11263" s="64">
        <v>43343</v>
      </c>
      <c r="D11263" s="62" t="s">
        <v>28765</v>
      </c>
      <c r="E11263" s="62" t="s">
        <v>4751</v>
      </c>
      <c r="F11263" s="62" t="s">
        <v>161</v>
      </c>
      <c r="G11263" s="64">
        <v>43361</v>
      </c>
      <c r="H11263" s="62" t="s">
        <v>28766</v>
      </c>
      <c r="I11263" s="59"/>
      <c r="J11263" s="59"/>
      <c r="K11263" s="59"/>
      <c r="L11263" s="59"/>
      <c r="M11263" s="59"/>
      <c r="N11263" s="59"/>
      <c r="O11263" s="59"/>
      <c r="P11263" s="59"/>
      <c r="Q11263" s="59"/>
      <c r="R11263" s="59"/>
      <c r="S11263" s="59"/>
      <c r="T11263" s="59"/>
      <c r="U11263" s="59"/>
      <c r="V11263" s="59"/>
      <c r="W11263" s="59"/>
      <c r="X11263" s="59"/>
      <c r="Y11263" s="59"/>
      <c r="Z11263" s="59"/>
      <c r="AA11263" s="59"/>
      <c r="AB11263" s="59"/>
      <c r="AC11263" s="59"/>
    </row>
    <row r="11264" spans="1:29" x14ac:dyDescent="0.2">
      <c r="A11264" s="62" t="s">
        <v>28767</v>
      </c>
      <c r="B11264" s="63">
        <v>11260</v>
      </c>
      <c r="C11264" s="64">
        <v>43343</v>
      </c>
      <c r="D11264" s="62" t="s">
        <v>28768</v>
      </c>
      <c r="E11264" s="62" t="s">
        <v>4751</v>
      </c>
      <c r="F11264" s="62" t="s">
        <v>161</v>
      </c>
      <c r="G11264" s="64">
        <v>43361</v>
      </c>
      <c r="H11264" s="62" t="s">
        <v>28769</v>
      </c>
      <c r="I11264" s="59"/>
      <c r="J11264" s="59"/>
      <c r="K11264" s="59"/>
      <c r="L11264" s="59"/>
      <c r="M11264" s="59"/>
      <c r="N11264" s="59"/>
      <c r="O11264" s="59"/>
      <c r="P11264" s="59"/>
      <c r="Q11264" s="59"/>
      <c r="R11264" s="59"/>
      <c r="S11264" s="59"/>
      <c r="T11264" s="59"/>
      <c r="U11264" s="59"/>
      <c r="V11264" s="59"/>
      <c r="W11264" s="59"/>
      <c r="X11264" s="59"/>
      <c r="Y11264" s="59"/>
      <c r="Z11264" s="59"/>
      <c r="AA11264" s="59"/>
      <c r="AB11264" s="59"/>
      <c r="AC11264" s="59"/>
    </row>
    <row r="11265" spans="1:29" x14ac:dyDescent="0.2">
      <c r="A11265" s="62" t="s">
        <v>28770</v>
      </c>
      <c r="B11265" s="63">
        <v>11261</v>
      </c>
      <c r="C11265" s="64">
        <v>43343</v>
      </c>
      <c r="D11265" s="62" t="s">
        <v>28771</v>
      </c>
      <c r="E11265" s="62" t="s">
        <v>4751</v>
      </c>
      <c r="F11265" s="62" t="s">
        <v>161</v>
      </c>
      <c r="G11265" s="64">
        <v>43361</v>
      </c>
      <c r="H11265" s="62" t="s">
        <v>28772</v>
      </c>
      <c r="I11265" s="59"/>
      <c r="J11265" s="59"/>
      <c r="K11265" s="59"/>
      <c r="L11265" s="59"/>
      <c r="M11265" s="59"/>
      <c r="N11265" s="59"/>
      <c r="O11265" s="59"/>
      <c r="P11265" s="59"/>
      <c r="Q11265" s="59"/>
      <c r="R11265" s="59"/>
      <c r="S11265" s="59"/>
      <c r="T11265" s="59"/>
      <c r="U11265" s="59"/>
      <c r="V11265" s="59"/>
      <c r="W11265" s="59"/>
      <c r="X11265" s="59"/>
      <c r="Y11265" s="59"/>
      <c r="Z11265" s="59"/>
      <c r="AA11265" s="59"/>
      <c r="AB11265" s="59"/>
      <c r="AC11265" s="59"/>
    </row>
    <row r="11266" spans="1:29" x14ac:dyDescent="0.2">
      <c r="A11266" s="62" t="s">
        <v>28773</v>
      </c>
      <c r="B11266" s="63">
        <v>11262</v>
      </c>
      <c r="C11266" s="64">
        <v>43343</v>
      </c>
      <c r="D11266" s="62" t="s">
        <v>28774</v>
      </c>
      <c r="E11266" s="62" t="s">
        <v>4751</v>
      </c>
      <c r="F11266" s="62" t="s">
        <v>161</v>
      </c>
      <c r="G11266" s="64">
        <v>43361</v>
      </c>
      <c r="H11266" s="62" t="s">
        <v>28775</v>
      </c>
      <c r="I11266" s="59"/>
      <c r="J11266" s="59"/>
      <c r="K11266" s="59"/>
      <c r="L11266" s="59"/>
      <c r="M11266" s="59"/>
      <c r="N11266" s="59"/>
      <c r="O11266" s="59"/>
      <c r="P11266" s="59"/>
      <c r="Q11266" s="59"/>
      <c r="R11266" s="59"/>
      <c r="S11266" s="59"/>
      <c r="T11266" s="59"/>
      <c r="U11266" s="59"/>
      <c r="V11266" s="59"/>
      <c r="W11266" s="59"/>
      <c r="X11266" s="59"/>
      <c r="Y11266" s="59"/>
      <c r="Z11266" s="59"/>
      <c r="AA11266" s="59"/>
      <c r="AB11266" s="59"/>
      <c r="AC11266" s="59"/>
    </row>
    <row r="11267" spans="1:29" x14ac:dyDescent="0.2">
      <c r="A11267" s="62" t="s">
        <v>28776</v>
      </c>
      <c r="B11267" s="63">
        <v>11263</v>
      </c>
      <c r="C11267" s="64">
        <v>43343</v>
      </c>
      <c r="D11267" s="62" t="s">
        <v>28777</v>
      </c>
      <c r="E11267" s="62" t="s">
        <v>4751</v>
      </c>
      <c r="F11267" s="62" t="s">
        <v>161</v>
      </c>
      <c r="G11267" s="64">
        <v>43361</v>
      </c>
      <c r="H11267" s="62" t="s">
        <v>28778</v>
      </c>
      <c r="I11267" s="59"/>
      <c r="J11267" s="59"/>
      <c r="K11267" s="59"/>
      <c r="L11267" s="59"/>
      <c r="M11267" s="59"/>
      <c r="N11267" s="59"/>
      <c r="O11267" s="59"/>
      <c r="P11267" s="59"/>
      <c r="Q11267" s="59"/>
      <c r="R11267" s="59"/>
      <c r="S11267" s="59"/>
      <c r="T11267" s="59"/>
      <c r="U11267" s="59"/>
      <c r="V11267" s="59"/>
      <c r="W11267" s="59"/>
      <c r="X11267" s="59"/>
      <c r="Y11267" s="59"/>
      <c r="Z11267" s="59"/>
      <c r="AA11267" s="59"/>
      <c r="AB11267" s="59"/>
      <c r="AC11267" s="59"/>
    </row>
    <row r="11268" spans="1:29" x14ac:dyDescent="0.2">
      <c r="A11268" s="62" t="s">
        <v>28779</v>
      </c>
      <c r="B11268" s="63">
        <v>11264</v>
      </c>
      <c r="C11268" s="64">
        <v>43343</v>
      </c>
      <c r="D11268" s="62" t="s">
        <v>28780</v>
      </c>
      <c r="E11268" s="62" t="s">
        <v>4751</v>
      </c>
      <c r="F11268" s="62" t="s">
        <v>161</v>
      </c>
      <c r="G11268" s="64">
        <v>43361</v>
      </c>
      <c r="H11268" s="62" t="s">
        <v>28781</v>
      </c>
      <c r="I11268" s="59"/>
      <c r="J11268" s="59"/>
      <c r="K11268" s="59"/>
      <c r="L11268" s="59"/>
      <c r="M11268" s="59"/>
      <c r="N11268" s="59"/>
      <c r="O11268" s="59"/>
      <c r="P11268" s="59"/>
      <c r="Q11268" s="59"/>
      <c r="R11268" s="59"/>
      <c r="S11268" s="59"/>
      <c r="T11268" s="59"/>
      <c r="U11268" s="59"/>
      <c r="V11268" s="59"/>
      <c r="W11268" s="59"/>
      <c r="X11268" s="59"/>
      <c r="Y11268" s="59"/>
      <c r="Z11268" s="59"/>
      <c r="AA11268" s="59"/>
      <c r="AB11268" s="59"/>
      <c r="AC11268" s="59"/>
    </row>
    <row r="11269" spans="1:29" x14ac:dyDescent="0.2">
      <c r="A11269" s="62" t="s">
        <v>28782</v>
      </c>
      <c r="B11269" s="63">
        <v>11265</v>
      </c>
      <c r="C11269" s="64">
        <v>43343</v>
      </c>
      <c r="D11269" s="62" t="s">
        <v>28783</v>
      </c>
      <c r="E11269" s="62" t="s">
        <v>4751</v>
      </c>
      <c r="F11269" s="62" t="s">
        <v>161</v>
      </c>
      <c r="G11269" s="64">
        <v>43361</v>
      </c>
      <c r="H11269" s="62" t="s">
        <v>28784</v>
      </c>
      <c r="I11269" s="59"/>
      <c r="J11269" s="59"/>
      <c r="K11269" s="59"/>
      <c r="L11269" s="59"/>
      <c r="M11269" s="59"/>
      <c r="N11269" s="59"/>
      <c r="O11269" s="59"/>
      <c r="P11269" s="59"/>
      <c r="Q11269" s="59"/>
      <c r="R11269" s="59"/>
      <c r="S11269" s="59"/>
      <c r="T11269" s="59"/>
      <c r="U11269" s="59"/>
      <c r="V11269" s="59"/>
      <c r="W11269" s="59"/>
      <c r="X11269" s="59"/>
      <c r="Y11269" s="59"/>
      <c r="Z11269" s="59"/>
      <c r="AA11269" s="59"/>
      <c r="AB11269" s="59"/>
      <c r="AC11269" s="59"/>
    </row>
    <row r="11270" spans="1:29" x14ac:dyDescent="0.2">
      <c r="A11270" s="62" t="s">
        <v>28785</v>
      </c>
      <c r="B11270" s="63">
        <v>11266</v>
      </c>
      <c r="C11270" s="64">
        <v>43343</v>
      </c>
      <c r="D11270" s="62" t="s">
        <v>28786</v>
      </c>
      <c r="E11270" s="62" t="s">
        <v>4751</v>
      </c>
      <c r="F11270" s="62" t="s">
        <v>161</v>
      </c>
      <c r="G11270" s="64">
        <v>43361</v>
      </c>
      <c r="H11270" s="62" t="s">
        <v>28787</v>
      </c>
      <c r="I11270" s="59"/>
      <c r="J11270" s="59"/>
      <c r="K11270" s="59"/>
      <c r="L11270" s="59"/>
      <c r="M11270" s="59"/>
      <c r="N11270" s="59"/>
      <c r="O11270" s="59"/>
      <c r="P11270" s="59"/>
      <c r="Q11270" s="59"/>
      <c r="R11270" s="59"/>
      <c r="S11270" s="59"/>
      <c r="T11270" s="59"/>
      <c r="U11270" s="59"/>
      <c r="V11270" s="59"/>
      <c r="W11270" s="59"/>
      <c r="X11270" s="59"/>
      <c r="Y11270" s="59"/>
      <c r="Z11270" s="59"/>
      <c r="AA11270" s="59"/>
      <c r="AB11270" s="59"/>
      <c r="AC11270" s="59"/>
    </row>
    <row r="11271" spans="1:29" x14ac:dyDescent="0.2">
      <c r="A11271" s="62" t="s">
        <v>28788</v>
      </c>
      <c r="B11271" s="63">
        <v>11267</v>
      </c>
      <c r="C11271" s="64">
        <v>43343</v>
      </c>
      <c r="D11271" s="62" t="s">
        <v>28789</v>
      </c>
      <c r="E11271" s="62" t="s">
        <v>4751</v>
      </c>
      <c r="F11271" s="62" t="s">
        <v>161</v>
      </c>
      <c r="G11271" s="64">
        <v>43361</v>
      </c>
      <c r="H11271" s="62" t="s">
        <v>28790</v>
      </c>
      <c r="I11271" s="59"/>
      <c r="J11271" s="59"/>
      <c r="K11271" s="59"/>
      <c r="L11271" s="59"/>
      <c r="M11271" s="59"/>
      <c r="N11271" s="59"/>
      <c r="O11271" s="59"/>
      <c r="P11271" s="59"/>
      <c r="Q11271" s="59"/>
      <c r="R11271" s="59"/>
      <c r="S11271" s="59"/>
      <c r="T11271" s="59"/>
      <c r="U11271" s="59"/>
      <c r="V11271" s="59"/>
      <c r="W11271" s="59"/>
      <c r="X11271" s="59"/>
      <c r="Y11271" s="59"/>
      <c r="Z11271" s="59"/>
      <c r="AA11271" s="59"/>
      <c r="AB11271" s="59"/>
      <c r="AC11271" s="59"/>
    </row>
    <row r="11272" spans="1:29" x14ac:dyDescent="0.2">
      <c r="A11272" s="62" t="s">
        <v>28791</v>
      </c>
      <c r="B11272" s="63">
        <v>11268</v>
      </c>
      <c r="C11272" s="64">
        <v>43343</v>
      </c>
      <c r="D11272" s="62" t="s">
        <v>28792</v>
      </c>
      <c r="E11272" s="62" t="s">
        <v>4751</v>
      </c>
      <c r="F11272" s="62" t="s">
        <v>161</v>
      </c>
      <c r="G11272" s="64">
        <v>43361</v>
      </c>
      <c r="H11272" s="62" t="s">
        <v>28793</v>
      </c>
      <c r="I11272" s="59"/>
      <c r="J11272" s="59"/>
      <c r="K11272" s="59"/>
      <c r="L11272" s="59"/>
      <c r="M11272" s="59"/>
      <c r="N11272" s="59"/>
      <c r="O11272" s="59"/>
      <c r="P11272" s="59"/>
      <c r="Q11272" s="59"/>
      <c r="R11272" s="59"/>
      <c r="S11272" s="59"/>
      <c r="T11272" s="59"/>
      <c r="U11272" s="59"/>
      <c r="V11272" s="59"/>
      <c r="W11272" s="59"/>
      <c r="X11272" s="59"/>
      <c r="Y11272" s="59"/>
      <c r="Z11272" s="59"/>
      <c r="AA11272" s="59"/>
      <c r="AB11272" s="59"/>
      <c r="AC11272" s="59"/>
    </row>
    <row r="11273" spans="1:29" x14ac:dyDescent="0.2">
      <c r="A11273" s="62" t="s">
        <v>28794</v>
      </c>
      <c r="B11273" s="63">
        <v>11269</v>
      </c>
      <c r="C11273" s="64">
        <v>43343</v>
      </c>
      <c r="D11273" s="62" t="s">
        <v>28795</v>
      </c>
      <c r="E11273" s="62" t="s">
        <v>4751</v>
      </c>
      <c r="F11273" s="62" t="s">
        <v>161</v>
      </c>
      <c r="G11273" s="64">
        <v>43362</v>
      </c>
      <c r="H11273" s="62" t="s">
        <v>28796</v>
      </c>
      <c r="I11273" s="59"/>
      <c r="J11273" s="59"/>
      <c r="K11273" s="59"/>
      <c r="L11273" s="59"/>
      <c r="M11273" s="59"/>
      <c r="N11273" s="59"/>
      <c r="O11273" s="59"/>
      <c r="P11273" s="59"/>
      <c r="Q11273" s="59"/>
      <c r="R11273" s="59"/>
      <c r="S11273" s="59"/>
      <c r="T11273" s="59"/>
      <c r="U11273" s="59"/>
      <c r="V11273" s="59"/>
      <c r="W11273" s="59"/>
      <c r="X11273" s="59"/>
      <c r="Y11273" s="59"/>
      <c r="Z11273" s="59"/>
      <c r="AA11273" s="59"/>
      <c r="AB11273" s="59"/>
      <c r="AC11273" s="59"/>
    </row>
    <row r="11274" spans="1:29" x14ac:dyDescent="0.2">
      <c r="A11274" s="62" t="s">
        <v>28797</v>
      </c>
      <c r="B11274" s="63">
        <v>11270</v>
      </c>
      <c r="C11274" s="64">
        <v>43343</v>
      </c>
      <c r="D11274" s="62" t="s">
        <v>28798</v>
      </c>
      <c r="E11274" s="62" t="s">
        <v>4751</v>
      </c>
      <c r="F11274" s="62" t="s">
        <v>161</v>
      </c>
      <c r="G11274" s="64">
        <v>43362</v>
      </c>
      <c r="H11274" s="62" t="s">
        <v>28799</v>
      </c>
      <c r="I11274" s="59"/>
      <c r="J11274" s="59"/>
      <c r="K11274" s="59"/>
      <c r="L11274" s="59"/>
      <c r="M11274" s="59"/>
      <c r="N11274" s="59"/>
      <c r="O11274" s="59"/>
      <c r="P11274" s="59"/>
      <c r="Q11274" s="59"/>
      <c r="R11274" s="59"/>
      <c r="S11274" s="59"/>
      <c r="T11274" s="59"/>
      <c r="U11274" s="59"/>
      <c r="V11274" s="59"/>
      <c r="W11274" s="59"/>
      <c r="X11274" s="59"/>
      <c r="Y11274" s="59"/>
      <c r="Z11274" s="59"/>
      <c r="AA11274" s="59"/>
      <c r="AB11274" s="59"/>
      <c r="AC11274" s="59"/>
    </row>
    <row r="11275" spans="1:29" x14ac:dyDescent="0.2">
      <c r="A11275" s="62" t="s">
        <v>28800</v>
      </c>
      <c r="B11275" s="63">
        <v>11271</v>
      </c>
      <c r="C11275" s="64">
        <v>43343</v>
      </c>
      <c r="D11275" s="62" t="s">
        <v>28801</v>
      </c>
      <c r="E11275" s="62" t="s">
        <v>4751</v>
      </c>
      <c r="F11275" s="62" t="s">
        <v>161</v>
      </c>
      <c r="G11275" s="64">
        <v>43362</v>
      </c>
      <c r="H11275" s="62" t="s">
        <v>28802</v>
      </c>
      <c r="I11275" s="59"/>
      <c r="J11275" s="59"/>
      <c r="K11275" s="59"/>
      <c r="L11275" s="59"/>
      <c r="M11275" s="59"/>
      <c r="N11275" s="59"/>
      <c r="O11275" s="59"/>
      <c r="P11275" s="59"/>
      <c r="Q11275" s="59"/>
      <c r="R11275" s="59"/>
      <c r="S11275" s="59"/>
      <c r="T11275" s="59"/>
      <c r="U11275" s="59"/>
      <c r="V11275" s="59"/>
      <c r="W11275" s="59"/>
      <c r="X11275" s="59"/>
      <c r="Y11275" s="59"/>
      <c r="Z11275" s="59"/>
      <c r="AA11275" s="59"/>
      <c r="AB11275" s="59"/>
      <c r="AC11275" s="59"/>
    </row>
    <row r="11276" spans="1:29" x14ac:dyDescent="0.2">
      <c r="A11276" s="62" t="s">
        <v>28803</v>
      </c>
      <c r="B11276" s="63">
        <v>11272</v>
      </c>
      <c r="C11276" s="64">
        <v>43343</v>
      </c>
      <c r="D11276" s="62" t="s">
        <v>28804</v>
      </c>
      <c r="E11276" s="62" t="s">
        <v>4751</v>
      </c>
      <c r="F11276" s="62" t="s">
        <v>161</v>
      </c>
      <c r="G11276" s="64">
        <v>43362</v>
      </c>
      <c r="H11276" s="62" t="s">
        <v>28805</v>
      </c>
      <c r="I11276" s="59"/>
      <c r="J11276" s="59"/>
      <c r="K11276" s="59"/>
      <c r="L11276" s="59"/>
      <c r="M11276" s="59"/>
      <c r="N11276" s="59"/>
      <c r="O11276" s="59"/>
      <c r="P11276" s="59"/>
      <c r="Q11276" s="59"/>
      <c r="R11276" s="59"/>
      <c r="S11276" s="59"/>
      <c r="T11276" s="59"/>
      <c r="U11276" s="59"/>
      <c r="V11276" s="59"/>
      <c r="W11276" s="59"/>
      <c r="X11276" s="59"/>
      <c r="Y11276" s="59"/>
      <c r="Z11276" s="59"/>
      <c r="AA11276" s="59"/>
      <c r="AB11276" s="59"/>
      <c r="AC11276" s="59"/>
    </row>
    <row r="11277" spans="1:29" x14ac:dyDescent="0.2">
      <c r="A11277" s="62" t="s">
        <v>28806</v>
      </c>
      <c r="B11277" s="63">
        <v>11273</v>
      </c>
      <c r="C11277" s="64">
        <v>43343</v>
      </c>
      <c r="D11277" s="62" t="s">
        <v>28807</v>
      </c>
      <c r="E11277" s="62" t="s">
        <v>4751</v>
      </c>
      <c r="F11277" s="62" t="s">
        <v>161</v>
      </c>
      <c r="G11277" s="64">
        <v>43362</v>
      </c>
      <c r="H11277" s="62" t="s">
        <v>28808</v>
      </c>
      <c r="I11277" s="59"/>
      <c r="J11277" s="59"/>
      <c r="K11277" s="59"/>
      <c r="L11277" s="59"/>
      <c r="M11277" s="59"/>
      <c r="N11277" s="59"/>
      <c r="O11277" s="59"/>
      <c r="P11277" s="59"/>
      <c r="Q11277" s="59"/>
      <c r="R11277" s="59"/>
      <c r="S11277" s="59"/>
      <c r="T11277" s="59"/>
      <c r="U11277" s="59"/>
      <c r="V11277" s="59"/>
      <c r="W11277" s="59"/>
      <c r="X11277" s="59"/>
      <c r="Y11277" s="59"/>
      <c r="Z11277" s="59"/>
      <c r="AA11277" s="59"/>
      <c r="AB11277" s="59"/>
      <c r="AC11277" s="59"/>
    </row>
    <row r="11278" spans="1:29" x14ac:dyDescent="0.2">
      <c r="A11278" s="62" t="s">
        <v>28809</v>
      </c>
      <c r="B11278" s="63">
        <v>11274</v>
      </c>
      <c r="C11278" s="64">
        <v>43343</v>
      </c>
      <c r="D11278" s="62" t="s">
        <v>28810</v>
      </c>
      <c r="E11278" s="62" t="s">
        <v>4751</v>
      </c>
      <c r="F11278" s="62" t="s">
        <v>161</v>
      </c>
      <c r="G11278" s="64">
        <v>43362</v>
      </c>
      <c r="H11278" s="62" t="s">
        <v>28811</v>
      </c>
      <c r="I11278" s="59"/>
      <c r="J11278" s="59"/>
      <c r="K11278" s="59"/>
      <c r="L11278" s="59"/>
      <c r="M11278" s="59"/>
      <c r="N11278" s="59"/>
      <c r="O11278" s="59"/>
      <c r="P11278" s="59"/>
      <c r="Q11278" s="59"/>
      <c r="R11278" s="59"/>
      <c r="S11278" s="59"/>
      <c r="T11278" s="59"/>
      <c r="U11278" s="59"/>
      <c r="V11278" s="59"/>
      <c r="W11278" s="59"/>
      <c r="X11278" s="59"/>
      <c r="Y11278" s="59"/>
      <c r="Z11278" s="59"/>
      <c r="AA11278" s="59"/>
      <c r="AB11278" s="59"/>
      <c r="AC11278" s="59"/>
    </row>
    <row r="11279" spans="1:29" x14ac:dyDescent="0.2">
      <c r="A11279" s="62" t="s">
        <v>28812</v>
      </c>
      <c r="B11279" s="63">
        <v>11275</v>
      </c>
      <c r="C11279" s="64">
        <v>43343</v>
      </c>
      <c r="D11279" s="62" t="s">
        <v>28813</v>
      </c>
      <c r="E11279" s="62" t="s">
        <v>4751</v>
      </c>
      <c r="F11279" s="62" t="s">
        <v>161</v>
      </c>
      <c r="G11279" s="64">
        <v>43362</v>
      </c>
      <c r="H11279" s="62" t="s">
        <v>28814</v>
      </c>
      <c r="I11279" s="59"/>
      <c r="J11279" s="59"/>
      <c r="K11279" s="59"/>
      <c r="L11279" s="59"/>
      <c r="M11279" s="59"/>
      <c r="N11279" s="59"/>
      <c r="O11279" s="59"/>
      <c r="P11279" s="59"/>
      <c r="Q11279" s="59"/>
      <c r="R11279" s="59"/>
      <c r="S11279" s="59"/>
      <c r="T11279" s="59"/>
      <c r="U11279" s="59"/>
      <c r="V11279" s="59"/>
      <c r="W11279" s="59"/>
      <c r="X11279" s="59"/>
      <c r="Y11279" s="59"/>
      <c r="Z11279" s="59"/>
      <c r="AA11279" s="59"/>
      <c r="AB11279" s="59"/>
      <c r="AC11279" s="59"/>
    </row>
    <row r="11280" spans="1:29" x14ac:dyDescent="0.2">
      <c r="A11280" s="62" t="s">
        <v>28815</v>
      </c>
      <c r="B11280" s="63">
        <v>11276</v>
      </c>
      <c r="C11280" s="64">
        <v>43343</v>
      </c>
      <c r="D11280" s="62" t="s">
        <v>28816</v>
      </c>
      <c r="E11280" s="62" t="s">
        <v>4751</v>
      </c>
      <c r="F11280" s="62" t="s">
        <v>161</v>
      </c>
      <c r="G11280" s="64">
        <v>43362</v>
      </c>
      <c r="H11280" s="62" t="s">
        <v>28817</v>
      </c>
      <c r="I11280" s="59"/>
      <c r="J11280" s="59"/>
      <c r="K11280" s="59"/>
      <c r="L11280" s="59"/>
      <c r="M11280" s="59"/>
      <c r="N11280" s="59"/>
      <c r="O11280" s="59"/>
      <c r="P11280" s="59"/>
      <c r="Q11280" s="59"/>
      <c r="R11280" s="59"/>
      <c r="S11280" s="59"/>
      <c r="T11280" s="59"/>
      <c r="U11280" s="59"/>
      <c r="V11280" s="59"/>
      <c r="W11280" s="59"/>
      <c r="X11280" s="59"/>
      <c r="Y11280" s="59"/>
      <c r="Z11280" s="59"/>
      <c r="AA11280" s="59"/>
      <c r="AB11280" s="59"/>
      <c r="AC11280" s="59"/>
    </row>
    <row r="11281" spans="1:29" x14ac:dyDescent="0.2">
      <c r="A11281" s="62" t="s">
        <v>28818</v>
      </c>
      <c r="B11281" s="63">
        <v>11277</v>
      </c>
      <c r="C11281" s="64">
        <v>43343</v>
      </c>
      <c r="D11281" s="62" t="s">
        <v>28819</v>
      </c>
      <c r="E11281" s="62" t="s">
        <v>4751</v>
      </c>
      <c r="F11281" s="62" t="s">
        <v>161</v>
      </c>
      <c r="G11281" s="64">
        <v>43362</v>
      </c>
      <c r="H11281" s="62" t="s">
        <v>28820</v>
      </c>
      <c r="I11281" s="59"/>
      <c r="J11281" s="59"/>
      <c r="K11281" s="59"/>
      <c r="L11281" s="59"/>
      <c r="M11281" s="59"/>
      <c r="N11281" s="59"/>
      <c r="O11281" s="59"/>
      <c r="P11281" s="59"/>
      <c r="Q11281" s="59"/>
      <c r="R11281" s="59"/>
      <c r="S11281" s="59"/>
      <c r="T11281" s="59"/>
      <c r="U11281" s="59"/>
      <c r="V11281" s="59"/>
      <c r="W11281" s="59"/>
      <c r="X11281" s="59"/>
      <c r="Y11281" s="59"/>
      <c r="Z11281" s="59"/>
      <c r="AA11281" s="59"/>
      <c r="AB11281" s="59"/>
      <c r="AC11281" s="59"/>
    </row>
    <row r="11282" spans="1:29" x14ac:dyDescent="0.2">
      <c r="AA11282" s="59"/>
      <c r="AB11282" s="59"/>
      <c r="AC11282" s="59"/>
    </row>
    <row r="11283" spans="1:29" x14ac:dyDescent="0.2">
      <c r="AA11283" s="59"/>
      <c r="AB11283" s="59"/>
      <c r="AC11283" s="59"/>
    </row>
    <row r="11284" spans="1:29" x14ac:dyDescent="0.2">
      <c r="AA11284" s="59"/>
      <c r="AB11284" s="59"/>
      <c r="AC11284" s="59"/>
    </row>
    <row r="11285" spans="1:29" x14ac:dyDescent="0.2">
      <c r="AA11285" s="59"/>
      <c r="AB11285" s="59"/>
      <c r="AC11285" s="59"/>
    </row>
    <row r="11286" spans="1:29" x14ac:dyDescent="0.2">
      <c r="AA11286" s="59"/>
      <c r="AB11286" s="59"/>
      <c r="AC11286" s="59"/>
    </row>
    <row r="11287" spans="1:29" x14ac:dyDescent="0.2">
      <c r="AA11287" s="59"/>
      <c r="AB11287" s="59"/>
      <c r="AC11287" s="59"/>
    </row>
    <row r="11288" spans="1:29" x14ac:dyDescent="0.2">
      <c r="AA11288" s="59"/>
      <c r="AB11288" s="59"/>
      <c r="AC11288" s="59"/>
    </row>
    <row r="11289" spans="1:29" x14ac:dyDescent="0.2">
      <c r="AA11289" s="59"/>
      <c r="AB11289" s="59"/>
      <c r="AC11289" s="59"/>
    </row>
    <row r="11290" spans="1:29" x14ac:dyDescent="0.2">
      <c r="AA11290" s="59"/>
      <c r="AB11290" s="59"/>
      <c r="AC11290" s="59"/>
    </row>
    <row r="11291" spans="1:29" x14ac:dyDescent="0.2">
      <c r="AA11291" s="59"/>
      <c r="AB11291" s="59"/>
      <c r="AC11291" s="59"/>
    </row>
    <row r="11292" spans="1:29" x14ac:dyDescent="0.2">
      <c r="AA11292" s="59"/>
      <c r="AB11292" s="59"/>
      <c r="AC11292" s="59"/>
    </row>
    <row r="11293" spans="1:29" x14ac:dyDescent="0.2">
      <c r="AA11293" s="59"/>
      <c r="AB11293" s="59"/>
      <c r="AC11293" s="59"/>
    </row>
    <row r="11294" spans="1:29" x14ac:dyDescent="0.2">
      <c r="AA11294" s="59"/>
      <c r="AB11294" s="59"/>
      <c r="AC11294" s="59"/>
    </row>
    <row r="11295" spans="1:29" x14ac:dyDescent="0.2">
      <c r="AA11295" s="59"/>
      <c r="AB11295" s="59"/>
      <c r="AC11295" s="59"/>
    </row>
    <row r="11296" spans="1:29" x14ac:dyDescent="0.2">
      <c r="AA11296" s="59"/>
      <c r="AB11296" s="59"/>
      <c r="AC11296" s="59"/>
    </row>
    <row r="11297" spans="27:29" x14ac:dyDescent="0.2">
      <c r="AA11297" s="59"/>
      <c r="AB11297" s="59"/>
      <c r="AC11297" s="59"/>
    </row>
    <row r="11298" spans="27:29" x14ac:dyDescent="0.2">
      <c r="AA11298" s="59"/>
      <c r="AB11298" s="59"/>
      <c r="AC11298" s="59"/>
    </row>
    <row r="11299" spans="27:29" x14ac:dyDescent="0.2">
      <c r="AA11299" s="59"/>
      <c r="AB11299" s="59"/>
      <c r="AC11299" s="59"/>
    </row>
    <row r="11300" spans="27:29" x14ac:dyDescent="0.2">
      <c r="AA11300" s="59"/>
      <c r="AB11300" s="59"/>
      <c r="AC11300" s="59"/>
    </row>
    <row r="11301" spans="27:29" x14ac:dyDescent="0.2">
      <c r="AA11301" s="59"/>
      <c r="AB11301" s="59"/>
      <c r="AC11301" s="59"/>
    </row>
    <row r="11302" spans="27:29" x14ac:dyDescent="0.2">
      <c r="AA11302" s="59"/>
      <c r="AB11302" s="59"/>
      <c r="AC11302" s="59"/>
    </row>
    <row r="11303" spans="27:29" x14ac:dyDescent="0.2">
      <c r="AA11303" s="59"/>
      <c r="AB11303" s="59"/>
      <c r="AC11303" s="59"/>
    </row>
    <row r="11304" spans="27:29" x14ac:dyDescent="0.2">
      <c r="AA11304" s="59"/>
      <c r="AB11304" s="59"/>
      <c r="AC11304" s="59"/>
    </row>
    <row r="11305" spans="27:29" x14ac:dyDescent="0.2">
      <c r="AA11305" s="59"/>
      <c r="AB11305" s="59"/>
      <c r="AC11305" s="59"/>
    </row>
    <row r="11306" spans="27:29" x14ac:dyDescent="0.2">
      <c r="AA11306" s="59"/>
      <c r="AB11306" s="59"/>
      <c r="AC11306" s="59"/>
    </row>
    <row r="11307" spans="27:29" x14ac:dyDescent="0.2">
      <c r="AA11307" s="59"/>
      <c r="AB11307" s="59"/>
      <c r="AC11307" s="59"/>
    </row>
    <row r="11308" spans="27:29" x14ac:dyDescent="0.2">
      <c r="AA11308" s="59"/>
      <c r="AB11308" s="59"/>
      <c r="AC11308" s="59"/>
    </row>
    <row r="11309" spans="27:29" x14ac:dyDescent="0.2">
      <c r="AA11309" s="59"/>
      <c r="AB11309" s="59"/>
      <c r="AC11309" s="59"/>
    </row>
    <row r="11310" spans="27:29" x14ac:dyDescent="0.2">
      <c r="AA11310" s="59"/>
      <c r="AB11310" s="59"/>
      <c r="AC11310" s="59"/>
    </row>
    <row r="11311" spans="27:29" x14ac:dyDescent="0.2">
      <c r="AA11311" s="59"/>
      <c r="AB11311" s="59"/>
      <c r="AC11311" s="59"/>
    </row>
    <row r="11312" spans="27:29" x14ac:dyDescent="0.2">
      <c r="AA11312" s="59"/>
      <c r="AB11312" s="59"/>
      <c r="AC11312" s="59"/>
    </row>
    <row r="11313" spans="27:29" x14ac:dyDescent="0.2">
      <c r="AA11313" s="59"/>
      <c r="AB11313" s="59"/>
      <c r="AC11313" s="59"/>
    </row>
    <row r="11314" spans="27:29" x14ac:dyDescent="0.2">
      <c r="AA11314" s="59"/>
      <c r="AB11314" s="59"/>
      <c r="AC11314" s="59"/>
    </row>
    <row r="11315" spans="27:29" x14ac:dyDescent="0.2">
      <c r="AA11315" s="59"/>
      <c r="AB11315" s="59"/>
      <c r="AC11315" s="59"/>
    </row>
    <row r="11316" spans="27:29" x14ac:dyDescent="0.2">
      <c r="AA11316" s="59"/>
      <c r="AB11316" s="59"/>
      <c r="AC11316" s="59"/>
    </row>
    <row r="11317" spans="27:29" x14ac:dyDescent="0.2">
      <c r="AA11317" s="59"/>
      <c r="AB11317" s="59"/>
      <c r="AC11317" s="59"/>
    </row>
    <row r="11318" spans="27:29" x14ac:dyDescent="0.2">
      <c r="AA11318" s="59"/>
      <c r="AB11318" s="59"/>
      <c r="AC11318" s="59"/>
    </row>
    <row r="11319" spans="27:29" x14ac:dyDescent="0.2">
      <c r="AA11319" s="59"/>
      <c r="AB11319" s="59"/>
      <c r="AC11319" s="59"/>
    </row>
    <row r="11320" spans="27:29" x14ac:dyDescent="0.2">
      <c r="AA11320" s="59"/>
      <c r="AB11320" s="59"/>
      <c r="AC11320" s="59"/>
    </row>
    <row r="11321" spans="27:29" x14ac:dyDescent="0.2">
      <c r="AA11321" s="59"/>
      <c r="AB11321" s="59"/>
      <c r="AC11321" s="59"/>
    </row>
    <row r="11322" spans="27:29" x14ac:dyDescent="0.2">
      <c r="AA11322" s="59"/>
      <c r="AB11322" s="59"/>
      <c r="AC11322" s="59"/>
    </row>
    <row r="11323" spans="27:29" x14ac:dyDescent="0.2">
      <c r="AA11323" s="59"/>
      <c r="AB11323" s="59"/>
      <c r="AC11323" s="59"/>
    </row>
    <row r="11324" spans="27:29" x14ac:dyDescent="0.2">
      <c r="AA11324" s="59"/>
      <c r="AB11324" s="59"/>
      <c r="AC11324" s="59"/>
    </row>
    <row r="11325" spans="27:29" x14ac:dyDescent="0.2">
      <c r="AA11325" s="59"/>
      <c r="AB11325" s="59"/>
      <c r="AC11325" s="59"/>
    </row>
    <row r="11326" spans="27:29" x14ac:dyDescent="0.2">
      <c r="AA11326" s="59"/>
      <c r="AB11326" s="59"/>
      <c r="AC11326" s="59"/>
    </row>
    <row r="11327" spans="27:29" x14ac:dyDescent="0.2">
      <c r="AA11327" s="59"/>
      <c r="AB11327" s="59"/>
      <c r="AC11327" s="59"/>
    </row>
    <row r="11328" spans="27:29" x14ac:dyDescent="0.2">
      <c r="AA11328" s="59"/>
      <c r="AB11328" s="59"/>
      <c r="AC11328" s="59"/>
    </row>
    <row r="11329" spans="27:29" x14ac:dyDescent="0.2">
      <c r="AA11329" s="59"/>
      <c r="AB11329" s="59"/>
      <c r="AC11329" s="59"/>
    </row>
    <row r="11330" spans="27:29" x14ac:dyDescent="0.2">
      <c r="AA11330" s="59"/>
      <c r="AB11330" s="59"/>
      <c r="AC11330" s="59"/>
    </row>
    <row r="11331" spans="27:29" x14ac:dyDescent="0.2">
      <c r="AA11331" s="59"/>
      <c r="AB11331" s="59"/>
      <c r="AC11331" s="59"/>
    </row>
    <row r="11332" spans="27:29" x14ac:dyDescent="0.2">
      <c r="AA11332" s="59"/>
      <c r="AB11332" s="59"/>
      <c r="AC11332" s="59"/>
    </row>
    <row r="11333" spans="27:29" x14ac:dyDescent="0.2">
      <c r="AA11333" s="59"/>
      <c r="AB11333" s="59"/>
      <c r="AC11333" s="59"/>
    </row>
    <row r="11334" spans="27:29" x14ac:dyDescent="0.2">
      <c r="AA11334" s="59"/>
      <c r="AB11334" s="59"/>
      <c r="AC11334" s="59"/>
    </row>
    <row r="11335" spans="27:29" x14ac:dyDescent="0.2">
      <c r="AA11335" s="59"/>
      <c r="AB11335" s="59"/>
      <c r="AC11335" s="59"/>
    </row>
    <row r="11336" spans="27:29" x14ac:dyDescent="0.2">
      <c r="AA11336" s="59"/>
      <c r="AB11336" s="59"/>
      <c r="AC11336" s="59"/>
    </row>
    <row r="11337" spans="27:29" x14ac:dyDescent="0.2">
      <c r="AA11337" s="59"/>
      <c r="AB11337" s="59"/>
      <c r="AC11337" s="59"/>
    </row>
    <row r="11338" spans="27:29" x14ac:dyDescent="0.2">
      <c r="AA11338" s="59"/>
      <c r="AB11338" s="59"/>
      <c r="AC11338" s="59"/>
    </row>
    <row r="11339" spans="27:29" x14ac:dyDescent="0.2">
      <c r="AA11339" s="59"/>
      <c r="AB11339" s="59"/>
      <c r="AC11339" s="59"/>
    </row>
    <row r="11340" spans="27:29" x14ac:dyDescent="0.2">
      <c r="AA11340" s="59"/>
      <c r="AB11340" s="59"/>
      <c r="AC11340" s="59"/>
    </row>
    <row r="11341" spans="27:29" x14ac:dyDescent="0.2">
      <c r="AA11341" s="59"/>
      <c r="AB11341" s="59"/>
      <c r="AC11341" s="59"/>
    </row>
    <row r="11342" spans="27:29" x14ac:dyDescent="0.2">
      <c r="AA11342" s="59"/>
      <c r="AB11342" s="59"/>
      <c r="AC11342" s="59"/>
    </row>
    <row r="11343" spans="27:29" x14ac:dyDescent="0.2">
      <c r="AA11343" s="59"/>
      <c r="AB11343" s="59"/>
      <c r="AC11343" s="59"/>
    </row>
    <row r="11344" spans="27:29" x14ac:dyDescent="0.2">
      <c r="AA11344" s="59"/>
      <c r="AB11344" s="59"/>
      <c r="AC11344" s="59"/>
    </row>
    <row r="11345" spans="27:29" x14ac:dyDescent="0.2">
      <c r="AA11345" s="59"/>
      <c r="AB11345" s="59"/>
      <c r="AC11345" s="59"/>
    </row>
    <row r="11346" spans="27:29" x14ac:dyDescent="0.2">
      <c r="AA11346" s="59"/>
      <c r="AB11346" s="59"/>
      <c r="AC11346" s="59"/>
    </row>
    <row r="11347" spans="27:29" x14ac:dyDescent="0.2">
      <c r="AA11347" s="59"/>
      <c r="AB11347" s="59"/>
      <c r="AC11347" s="59"/>
    </row>
    <row r="11348" spans="27:29" x14ac:dyDescent="0.2">
      <c r="AA11348" s="59"/>
      <c r="AB11348" s="59"/>
      <c r="AC11348" s="59"/>
    </row>
    <row r="11349" spans="27:29" x14ac:dyDescent="0.2">
      <c r="AA11349" s="59"/>
      <c r="AB11349" s="59"/>
      <c r="AC11349" s="59"/>
    </row>
    <row r="11350" spans="27:29" x14ac:dyDescent="0.2">
      <c r="AA11350" s="59"/>
      <c r="AB11350" s="59"/>
      <c r="AC11350" s="59"/>
    </row>
    <row r="11351" spans="27:29" x14ac:dyDescent="0.2">
      <c r="AA11351" s="59"/>
      <c r="AB11351" s="59"/>
      <c r="AC11351" s="59"/>
    </row>
    <row r="11352" spans="27:29" x14ac:dyDescent="0.2">
      <c r="AA11352" s="59"/>
      <c r="AB11352" s="59"/>
      <c r="AC11352" s="59"/>
    </row>
    <row r="11353" spans="27:29" x14ac:dyDescent="0.2">
      <c r="AA11353" s="59"/>
      <c r="AB11353" s="59"/>
      <c r="AC11353" s="59"/>
    </row>
    <row r="11354" spans="27:29" x14ac:dyDescent="0.2">
      <c r="AA11354" s="59"/>
      <c r="AB11354" s="59"/>
      <c r="AC11354" s="59"/>
    </row>
    <row r="11355" spans="27:29" x14ac:dyDescent="0.2">
      <c r="AA11355" s="59"/>
      <c r="AB11355" s="59"/>
      <c r="AC11355" s="59"/>
    </row>
    <row r="11356" spans="27:29" x14ac:dyDescent="0.2">
      <c r="AA11356" s="59"/>
      <c r="AB11356" s="59"/>
      <c r="AC11356" s="59"/>
    </row>
    <row r="11357" spans="27:29" x14ac:dyDescent="0.2">
      <c r="AA11357" s="59"/>
      <c r="AB11357" s="59"/>
      <c r="AC11357" s="59"/>
    </row>
    <row r="11358" spans="27:29" x14ac:dyDescent="0.2">
      <c r="AA11358" s="59"/>
      <c r="AB11358" s="59"/>
      <c r="AC11358" s="59"/>
    </row>
    <row r="11359" spans="27:29" x14ac:dyDescent="0.2">
      <c r="AA11359" s="59"/>
      <c r="AB11359" s="59"/>
      <c r="AC11359" s="59"/>
    </row>
    <row r="11360" spans="27:29" x14ac:dyDescent="0.2">
      <c r="AA11360" s="59"/>
      <c r="AB11360" s="59"/>
      <c r="AC11360" s="59"/>
    </row>
    <row r="11361" spans="27:29" x14ac:dyDescent="0.2">
      <c r="AA11361" s="59"/>
      <c r="AB11361" s="59"/>
      <c r="AC11361" s="59"/>
    </row>
    <row r="11362" spans="27:29" x14ac:dyDescent="0.2">
      <c r="AA11362" s="59"/>
      <c r="AB11362" s="59"/>
      <c r="AC11362" s="59"/>
    </row>
    <row r="11363" spans="27:29" x14ac:dyDescent="0.2">
      <c r="AA11363" s="59"/>
      <c r="AB11363" s="59"/>
      <c r="AC11363" s="59"/>
    </row>
    <row r="11364" spans="27:29" x14ac:dyDescent="0.2">
      <c r="AA11364" s="59"/>
      <c r="AB11364" s="59"/>
      <c r="AC11364" s="59"/>
    </row>
    <row r="11365" spans="27:29" x14ac:dyDescent="0.2">
      <c r="AA11365" s="59"/>
      <c r="AB11365" s="59"/>
      <c r="AC11365" s="59"/>
    </row>
    <row r="11366" spans="27:29" x14ac:dyDescent="0.2">
      <c r="AA11366" s="59"/>
      <c r="AB11366" s="59"/>
      <c r="AC11366" s="59"/>
    </row>
    <row r="11367" spans="27:29" x14ac:dyDescent="0.2">
      <c r="AA11367" s="59"/>
      <c r="AB11367" s="59"/>
      <c r="AC11367" s="59"/>
    </row>
    <row r="11368" spans="27:29" x14ac:dyDescent="0.2">
      <c r="AA11368" s="59"/>
      <c r="AB11368" s="59"/>
      <c r="AC11368" s="59"/>
    </row>
    <row r="11369" spans="27:29" x14ac:dyDescent="0.2">
      <c r="AA11369" s="59"/>
      <c r="AB11369" s="59"/>
      <c r="AC11369" s="59"/>
    </row>
    <row r="11370" spans="27:29" x14ac:dyDescent="0.2">
      <c r="AA11370" s="59"/>
      <c r="AB11370" s="59"/>
      <c r="AC11370" s="59"/>
    </row>
    <row r="11371" spans="27:29" x14ac:dyDescent="0.2">
      <c r="AA11371" s="59"/>
      <c r="AB11371" s="59"/>
      <c r="AC11371" s="59"/>
    </row>
    <row r="11372" spans="27:29" x14ac:dyDescent="0.2">
      <c r="AA11372" s="59"/>
      <c r="AB11372" s="59"/>
      <c r="AC11372" s="59"/>
    </row>
    <row r="11373" spans="27:29" x14ac:dyDescent="0.2">
      <c r="AA11373" s="59"/>
      <c r="AB11373" s="59"/>
      <c r="AC11373" s="59"/>
    </row>
    <row r="11374" spans="27:29" x14ac:dyDescent="0.2">
      <c r="AA11374" s="59"/>
      <c r="AB11374" s="59"/>
      <c r="AC11374" s="59"/>
    </row>
    <row r="11375" spans="27:29" x14ac:dyDescent="0.2">
      <c r="AA11375" s="59"/>
      <c r="AB11375" s="59"/>
      <c r="AC11375" s="59"/>
    </row>
    <row r="11376" spans="27:29" x14ac:dyDescent="0.2">
      <c r="AA11376" s="59"/>
      <c r="AB11376" s="59"/>
      <c r="AC11376" s="59"/>
    </row>
    <row r="11377" spans="27:29" x14ac:dyDescent="0.2">
      <c r="AA11377" s="59"/>
      <c r="AB11377" s="59"/>
      <c r="AC11377" s="59"/>
    </row>
    <row r="11378" spans="27:29" x14ac:dyDescent="0.2">
      <c r="AA11378" s="59"/>
      <c r="AB11378" s="59"/>
      <c r="AC11378" s="59"/>
    </row>
    <row r="11379" spans="27:29" x14ac:dyDescent="0.2">
      <c r="AA11379" s="59"/>
      <c r="AB11379" s="59"/>
      <c r="AC11379" s="59"/>
    </row>
    <row r="11380" spans="27:29" x14ac:dyDescent="0.2">
      <c r="AA11380" s="59"/>
      <c r="AB11380" s="59"/>
      <c r="AC11380" s="59"/>
    </row>
    <row r="11381" spans="27:29" x14ac:dyDescent="0.2">
      <c r="AA11381" s="59"/>
      <c r="AB11381" s="59"/>
      <c r="AC11381" s="59"/>
    </row>
    <row r="11382" spans="27:29" x14ac:dyDescent="0.2">
      <c r="AA11382" s="59"/>
      <c r="AB11382" s="59"/>
      <c r="AC11382" s="59"/>
    </row>
    <row r="11383" spans="27:29" x14ac:dyDescent="0.2">
      <c r="AA11383" s="59"/>
      <c r="AB11383" s="59"/>
      <c r="AC11383" s="59"/>
    </row>
    <row r="11384" spans="27:29" x14ac:dyDescent="0.2">
      <c r="AA11384" s="59"/>
      <c r="AB11384" s="59"/>
      <c r="AC11384" s="59"/>
    </row>
    <row r="11385" spans="27:29" x14ac:dyDescent="0.2">
      <c r="AA11385" s="59"/>
      <c r="AB11385" s="59"/>
      <c r="AC11385" s="59"/>
    </row>
    <row r="11386" spans="27:29" x14ac:dyDescent="0.2">
      <c r="AA11386" s="59"/>
      <c r="AB11386" s="59"/>
      <c r="AC11386" s="59"/>
    </row>
    <row r="11387" spans="27:29" x14ac:dyDescent="0.2">
      <c r="AA11387" s="59"/>
      <c r="AB11387" s="59"/>
      <c r="AC11387" s="59"/>
    </row>
    <row r="11388" spans="27:29" x14ac:dyDescent="0.2">
      <c r="AA11388" s="59"/>
      <c r="AB11388" s="59"/>
      <c r="AC11388" s="59"/>
    </row>
    <row r="11389" spans="27:29" x14ac:dyDescent="0.2">
      <c r="AA11389" s="59"/>
      <c r="AB11389" s="59"/>
      <c r="AC11389" s="59"/>
    </row>
    <row r="11390" spans="27:29" x14ac:dyDescent="0.2">
      <c r="AA11390" s="59"/>
      <c r="AB11390" s="59"/>
      <c r="AC11390" s="59"/>
    </row>
    <row r="11391" spans="27:29" x14ac:dyDescent="0.2">
      <c r="AA11391" s="59"/>
      <c r="AB11391" s="59"/>
      <c r="AC11391" s="59"/>
    </row>
    <row r="11392" spans="27:29" x14ac:dyDescent="0.2">
      <c r="AA11392" s="59"/>
      <c r="AB11392" s="59"/>
      <c r="AC11392" s="59"/>
    </row>
    <row r="11393" spans="27:29" x14ac:dyDescent="0.2">
      <c r="AA11393" s="59"/>
      <c r="AB11393" s="59"/>
      <c r="AC11393" s="59"/>
    </row>
    <row r="11394" spans="27:29" x14ac:dyDescent="0.2">
      <c r="AA11394" s="59"/>
      <c r="AB11394" s="59"/>
      <c r="AC11394" s="59"/>
    </row>
    <row r="11395" spans="27:29" x14ac:dyDescent="0.2">
      <c r="AA11395" s="59"/>
      <c r="AB11395" s="59"/>
      <c r="AC11395" s="59"/>
    </row>
    <row r="11396" spans="27:29" x14ac:dyDescent="0.2">
      <c r="AA11396" s="59"/>
      <c r="AB11396" s="59"/>
      <c r="AC11396" s="59"/>
    </row>
    <row r="11397" spans="27:29" x14ac:dyDescent="0.2">
      <c r="AA11397" s="59"/>
      <c r="AB11397" s="59"/>
      <c r="AC11397" s="59"/>
    </row>
    <row r="11398" spans="27:29" x14ac:dyDescent="0.2">
      <c r="AA11398" s="59"/>
      <c r="AB11398" s="59"/>
      <c r="AC11398" s="59"/>
    </row>
    <row r="11399" spans="27:29" x14ac:dyDescent="0.2">
      <c r="AA11399" s="59"/>
      <c r="AB11399" s="59"/>
      <c r="AC11399" s="59"/>
    </row>
    <row r="11400" spans="27:29" x14ac:dyDescent="0.2">
      <c r="AA11400" s="59"/>
      <c r="AB11400" s="59"/>
      <c r="AC11400" s="59"/>
    </row>
    <row r="11401" spans="27:29" x14ac:dyDescent="0.2">
      <c r="AA11401" s="59"/>
      <c r="AB11401" s="59"/>
      <c r="AC11401" s="59"/>
    </row>
    <row r="11402" spans="27:29" x14ac:dyDescent="0.2">
      <c r="AA11402" s="59"/>
      <c r="AB11402" s="59"/>
      <c r="AC11402" s="59"/>
    </row>
    <row r="11403" spans="27:29" x14ac:dyDescent="0.2">
      <c r="AA11403" s="59"/>
      <c r="AB11403" s="59"/>
      <c r="AC11403" s="59"/>
    </row>
    <row r="11404" spans="27:29" x14ac:dyDescent="0.2">
      <c r="AA11404" s="59"/>
      <c r="AB11404" s="59"/>
      <c r="AC11404" s="59"/>
    </row>
    <row r="11405" spans="27:29" x14ac:dyDescent="0.2">
      <c r="AA11405" s="59"/>
      <c r="AB11405" s="59"/>
      <c r="AC11405" s="59"/>
    </row>
    <row r="11406" spans="27:29" x14ac:dyDescent="0.2">
      <c r="AA11406" s="59"/>
      <c r="AB11406" s="59"/>
      <c r="AC11406" s="59"/>
    </row>
    <row r="11407" spans="27:29" x14ac:dyDescent="0.2">
      <c r="AA11407" s="59"/>
      <c r="AB11407" s="59"/>
      <c r="AC11407" s="59"/>
    </row>
    <row r="11408" spans="27:29" x14ac:dyDescent="0.2">
      <c r="AA11408" s="59"/>
      <c r="AB11408" s="59"/>
      <c r="AC11408" s="59"/>
    </row>
    <row r="11409" spans="27:29" x14ac:dyDescent="0.2">
      <c r="AA11409" s="59"/>
      <c r="AB11409" s="59"/>
      <c r="AC11409" s="59"/>
    </row>
    <row r="11410" spans="27:29" x14ac:dyDescent="0.2">
      <c r="AA11410" s="59"/>
      <c r="AB11410" s="59"/>
      <c r="AC11410" s="59"/>
    </row>
    <row r="11411" spans="27:29" x14ac:dyDescent="0.2">
      <c r="AA11411" s="59"/>
      <c r="AB11411" s="59"/>
      <c r="AC11411" s="59"/>
    </row>
    <row r="11412" spans="27:29" x14ac:dyDescent="0.2">
      <c r="AA11412" s="59"/>
      <c r="AB11412" s="59"/>
      <c r="AC11412" s="59"/>
    </row>
    <row r="11413" spans="27:29" x14ac:dyDescent="0.2">
      <c r="AA11413" s="59"/>
      <c r="AB11413" s="59"/>
      <c r="AC11413" s="59"/>
    </row>
    <row r="11414" spans="27:29" x14ac:dyDescent="0.2">
      <c r="AA11414" s="59"/>
      <c r="AB11414" s="59"/>
      <c r="AC11414" s="59"/>
    </row>
    <row r="11415" spans="27:29" x14ac:dyDescent="0.2">
      <c r="AA11415" s="59"/>
      <c r="AB11415" s="59"/>
      <c r="AC11415" s="59"/>
    </row>
    <row r="11416" spans="27:29" x14ac:dyDescent="0.2">
      <c r="AA11416" s="59"/>
      <c r="AB11416" s="59"/>
      <c r="AC11416" s="59"/>
    </row>
    <row r="11417" spans="27:29" x14ac:dyDescent="0.2">
      <c r="AA11417" s="59"/>
      <c r="AB11417" s="59"/>
      <c r="AC11417" s="59"/>
    </row>
    <row r="11418" spans="27:29" x14ac:dyDescent="0.2">
      <c r="AA11418" s="59"/>
      <c r="AB11418" s="59"/>
      <c r="AC11418" s="59"/>
    </row>
    <row r="11419" spans="27:29" x14ac:dyDescent="0.2">
      <c r="AA11419" s="59"/>
      <c r="AB11419" s="59"/>
      <c r="AC11419" s="59"/>
    </row>
    <row r="11420" spans="27:29" x14ac:dyDescent="0.2">
      <c r="AA11420" s="59"/>
      <c r="AB11420" s="59"/>
      <c r="AC11420" s="59"/>
    </row>
    <row r="11421" spans="27:29" x14ac:dyDescent="0.2">
      <c r="AA11421" s="59"/>
      <c r="AB11421" s="59"/>
      <c r="AC11421" s="59"/>
    </row>
    <row r="11422" spans="27:29" x14ac:dyDescent="0.2">
      <c r="AA11422" s="59"/>
      <c r="AB11422" s="59"/>
      <c r="AC11422" s="59"/>
    </row>
    <row r="11423" spans="27:29" x14ac:dyDescent="0.2">
      <c r="AA11423" s="59"/>
      <c r="AB11423" s="59"/>
      <c r="AC11423" s="59"/>
    </row>
    <row r="11424" spans="27:29" x14ac:dyDescent="0.2">
      <c r="AA11424" s="59"/>
      <c r="AB11424" s="59"/>
      <c r="AC11424" s="59"/>
    </row>
    <row r="11425" spans="27:29" x14ac:dyDescent="0.2">
      <c r="AA11425" s="59"/>
      <c r="AB11425" s="59"/>
      <c r="AC11425" s="59"/>
    </row>
    <row r="11426" spans="27:29" x14ac:dyDescent="0.2">
      <c r="AA11426" s="59"/>
      <c r="AB11426" s="59"/>
      <c r="AC11426" s="59"/>
    </row>
    <row r="11427" spans="27:29" x14ac:dyDescent="0.2">
      <c r="AA11427" s="59"/>
      <c r="AB11427" s="59"/>
      <c r="AC11427" s="59"/>
    </row>
    <row r="11428" spans="27:29" x14ac:dyDescent="0.2">
      <c r="AA11428" s="59"/>
      <c r="AB11428" s="59"/>
      <c r="AC11428" s="59"/>
    </row>
    <row r="11429" spans="27:29" x14ac:dyDescent="0.2">
      <c r="AA11429" s="59"/>
      <c r="AB11429" s="59"/>
      <c r="AC11429" s="59"/>
    </row>
    <row r="11430" spans="27:29" x14ac:dyDescent="0.2">
      <c r="AA11430" s="59"/>
      <c r="AB11430" s="59"/>
      <c r="AC11430" s="59"/>
    </row>
    <row r="11431" spans="27:29" x14ac:dyDescent="0.2">
      <c r="AA11431" s="59"/>
      <c r="AB11431" s="59"/>
      <c r="AC11431" s="59"/>
    </row>
    <row r="11432" spans="27:29" x14ac:dyDescent="0.2">
      <c r="AA11432" s="59"/>
      <c r="AB11432" s="59"/>
      <c r="AC11432" s="59"/>
    </row>
    <row r="11433" spans="27:29" x14ac:dyDescent="0.2">
      <c r="AA11433" s="59"/>
      <c r="AB11433" s="59"/>
      <c r="AC11433" s="59"/>
    </row>
    <row r="11434" spans="27:29" x14ac:dyDescent="0.2">
      <c r="AA11434" s="59"/>
      <c r="AB11434" s="59"/>
      <c r="AC11434" s="59"/>
    </row>
    <row r="11435" spans="27:29" x14ac:dyDescent="0.2">
      <c r="AA11435" s="59"/>
      <c r="AB11435" s="59"/>
      <c r="AC11435" s="59"/>
    </row>
    <row r="11436" spans="27:29" x14ac:dyDescent="0.2">
      <c r="AA11436" s="59"/>
      <c r="AB11436" s="59"/>
      <c r="AC11436" s="59"/>
    </row>
    <row r="11437" spans="27:29" x14ac:dyDescent="0.2">
      <c r="AA11437" s="59"/>
      <c r="AB11437" s="59"/>
      <c r="AC11437" s="59"/>
    </row>
    <row r="11438" spans="27:29" x14ac:dyDescent="0.2">
      <c r="AA11438" s="59"/>
      <c r="AB11438" s="59"/>
      <c r="AC11438" s="59"/>
    </row>
    <row r="11439" spans="27:29" x14ac:dyDescent="0.2">
      <c r="AA11439" s="59"/>
      <c r="AB11439" s="59"/>
      <c r="AC11439" s="59"/>
    </row>
    <row r="11440" spans="27:29" x14ac:dyDescent="0.2">
      <c r="AA11440" s="59"/>
      <c r="AB11440" s="59"/>
      <c r="AC11440" s="59"/>
    </row>
    <row r="11441" spans="27:29" x14ac:dyDescent="0.2">
      <c r="AA11441" s="59"/>
      <c r="AB11441" s="59"/>
      <c r="AC11441" s="59"/>
    </row>
    <row r="11442" spans="27:29" x14ac:dyDescent="0.2">
      <c r="AA11442" s="59"/>
      <c r="AB11442" s="59"/>
      <c r="AC11442" s="59"/>
    </row>
    <row r="11443" spans="27:29" x14ac:dyDescent="0.2">
      <c r="AA11443" s="59"/>
      <c r="AB11443" s="59"/>
      <c r="AC11443" s="59"/>
    </row>
    <row r="11444" spans="27:29" x14ac:dyDescent="0.2">
      <c r="AA11444" s="59"/>
      <c r="AB11444" s="59"/>
      <c r="AC11444" s="59"/>
    </row>
    <row r="11445" spans="27:29" x14ac:dyDescent="0.2">
      <c r="AA11445" s="59"/>
      <c r="AB11445" s="59"/>
      <c r="AC11445" s="59"/>
    </row>
    <row r="11446" spans="27:29" x14ac:dyDescent="0.2">
      <c r="AA11446" s="59"/>
      <c r="AB11446" s="59"/>
      <c r="AC11446" s="59"/>
    </row>
    <row r="11447" spans="27:29" x14ac:dyDescent="0.2">
      <c r="AA11447" s="59"/>
      <c r="AB11447" s="59"/>
      <c r="AC11447" s="59"/>
    </row>
    <row r="11448" spans="27:29" x14ac:dyDescent="0.2">
      <c r="AA11448" s="59"/>
      <c r="AB11448" s="59"/>
      <c r="AC11448" s="59"/>
    </row>
    <row r="11449" spans="27:29" x14ac:dyDescent="0.2">
      <c r="AA11449" s="59"/>
      <c r="AB11449" s="59"/>
      <c r="AC11449" s="59"/>
    </row>
    <row r="11450" spans="27:29" x14ac:dyDescent="0.2">
      <c r="AA11450" s="59"/>
      <c r="AB11450" s="59"/>
      <c r="AC11450" s="59"/>
    </row>
    <row r="11451" spans="27:29" x14ac:dyDescent="0.2">
      <c r="AA11451" s="59"/>
      <c r="AB11451" s="59"/>
      <c r="AC11451" s="59"/>
    </row>
    <row r="11452" spans="27:29" x14ac:dyDescent="0.2">
      <c r="AA11452" s="59"/>
      <c r="AB11452" s="59"/>
      <c r="AC11452" s="59"/>
    </row>
    <row r="11453" spans="27:29" x14ac:dyDescent="0.2">
      <c r="AA11453" s="59"/>
      <c r="AB11453" s="59"/>
      <c r="AC11453" s="59"/>
    </row>
    <row r="11454" spans="27:29" x14ac:dyDescent="0.2">
      <c r="AA11454" s="59"/>
      <c r="AB11454" s="59"/>
      <c r="AC11454" s="59"/>
    </row>
    <row r="11455" spans="27:29" x14ac:dyDescent="0.2">
      <c r="AA11455" s="59"/>
      <c r="AB11455" s="59"/>
      <c r="AC11455" s="59"/>
    </row>
    <row r="11456" spans="27:29" x14ac:dyDescent="0.2">
      <c r="AA11456" s="59"/>
      <c r="AB11456" s="59"/>
      <c r="AC11456" s="59"/>
    </row>
    <row r="11457" spans="27:29" x14ac:dyDescent="0.2">
      <c r="AA11457" s="59"/>
      <c r="AB11457" s="59"/>
      <c r="AC11457" s="59"/>
    </row>
    <row r="11458" spans="27:29" x14ac:dyDescent="0.2">
      <c r="AA11458" s="59"/>
      <c r="AB11458" s="59"/>
      <c r="AC11458" s="59"/>
    </row>
    <row r="11459" spans="27:29" x14ac:dyDescent="0.2">
      <c r="AA11459" s="59"/>
      <c r="AB11459" s="59"/>
      <c r="AC11459" s="59"/>
    </row>
    <row r="11460" spans="27:29" x14ac:dyDescent="0.2">
      <c r="AA11460" s="59"/>
      <c r="AB11460" s="59"/>
      <c r="AC11460" s="59"/>
    </row>
    <row r="11461" spans="27:29" x14ac:dyDescent="0.2">
      <c r="AA11461" s="59"/>
      <c r="AB11461" s="59"/>
      <c r="AC11461" s="59"/>
    </row>
    <row r="11462" spans="27:29" x14ac:dyDescent="0.2">
      <c r="AA11462" s="59"/>
      <c r="AB11462" s="59"/>
      <c r="AC11462" s="59"/>
    </row>
    <row r="11463" spans="27:29" x14ac:dyDescent="0.2">
      <c r="AA11463" s="59"/>
      <c r="AB11463" s="59"/>
      <c r="AC11463" s="59"/>
    </row>
    <row r="11464" spans="27:29" x14ac:dyDescent="0.2">
      <c r="AA11464" s="59"/>
      <c r="AB11464" s="59"/>
      <c r="AC11464" s="59"/>
    </row>
    <row r="11465" spans="27:29" x14ac:dyDescent="0.2">
      <c r="AA11465" s="59"/>
      <c r="AB11465" s="59"/>
      <c r="AC11465" s="59"/>
    </row>
    <row r="11466" spans="27:29" x14ac:dyDescent="0.2">
      <c r="AA11466" s="59"/>
      <c r="AB11466" s="59"/>
      <c r="AC11466" s="59"/>
    </row>
    <row r="11467" spans="27:29" x14ac:dyDescent="0.2">
      <c r="AA11467" s="59"/>
      <c r="AB11467" s="59"/>
      <c r="AC11467" s="59"/>
    </row>
    <row r="11468" spans="27:29" x14ac:dyDescent="0.2">
      <c r="AA11468" s="59"/>
      <c r="AB11468" s="59"/>
      <c r="AC11468" s="59"/>
    </row>
    <row r="11469" spans="27:29" x14ac:dyDescent="0.2">
      <c r="AA11469" s="59"/>
      <c r="AB11469" s="59"/>
      <c r="AC11469" s="59"/>
    </row>
    <row r="11470" spans="27:29" x14ac:dyDescent="0.2">
      <c r="AA11470" s="59"/>
      <c r="AB11470" s="59"/>
      <c r="AC11470" s="59"/>
    </row>
    <row r="11471" spans="27:29" x14ac:dyDescent="0.2">
      <c r="AA11471" s="59"/>
      <c r="AB11471" s="59"/>
      <c r="AC11471" s="59"/>
    </row>
    <row r="11472" spans="27:29" x14ac:dyDescent="0.2">
      <c r="AA11472" s="59"/>
      <c r="AB11472" s="59"/>
      <c r="AC11472" s="59"/>
    </row>
    <row r="11473" spans="27:29" x14ac:dyDescent="0.2">
      <c r="AA11473" s="59"/>
      <c r="AB11473" s="59"/>
      <c r="AC11473" s="59"/>
    </row>
    <row r="11474" spans="27:29" x14ac:dyDescent="0.2">
      <c r="AA11474" s="59"/>
      <c r="AB11474" s="59"/>
      <c r="AC11474" s="59"/>
    </row>
    <row r="11475" spans="27:29" x14ac:dyDescent="0.2">
      <c r="AA11475" s="59"/>
      <c r="AB11475" s="59"/>
      <c r="AC11475" s="59"/>
    </row>
    <row r="11476" spans="27:29" x14ac:dyDescent="0.2">
      <c r="AA11476" s="59"/>
      <c r="AB11476" s="59"/>
      <c r="AC11476" s="59"/>
    </row>
    <row r="11477" spans="27:29" x14ac:dyDescent="0.2">
      <c r="AA11477" s="59"/>
      <c r="AB11477" s="59"/>
      <c r="AC11477" s="59"/>
    </row>
    <row r="11478" spans="27:29" x14ac:dyDescent="0.2">
      <c r="AA11478" s="59"/>
      <c r="AB11478" s="59"/>
      <c r="AC11478" s="59"/>
    </row>
    <row r="11479" spans="27:29" x14ac:dyDescent="0.2">
      <c r="AA11479" s="59"/>
      <c r="AB11479" s="59"/>
      <c r="AC11479" s="59"/>
    </row>
    <row r="11480" spans="27:29" x14ac:dyDescent="0.2">
      <c r="AA11480" s="59"/>
      <c r="AB11480" s="59"/>
      <c r="AC11480" s="59"/>
    </row>
    <row r="11481" spans="27:29" x14ac:dyDescent="0.2">
      <c r="AA11481" s="59"/>
      <c r="AB11481" s="59"/>
      <c r="AC11481" s="59"/>
    </row>
    <row r="11482" spans="27:29" x14ac:dyDescent="0.2">
      <c r="AA11482" s="59"/>
      <c r="AB11482" s="59"/>
      <c r="AC11482" s="59"/>
    </row>
    <row r="11483" spans="27:29" x14ac:dyDescent="0.2">
      <c r="AA11483" s="59"/>
      <c r="AB11483" s="59"/>
      <c r="AC11483" s="59"/>
    </row>
    <row r="11484" spans="27:29" x14ac:dyDescent="0.2">
      <c r="AA11484" s="59"/>
      <c r="AB11484" s="59"/>
      <c r="AC11484" s="59"/>
    </row>
    <row r="11485" spans="27:29" x14ac:dyDescent="0.2">
      <c r="AA11485" s="59"/>
      <c r="AB11485" s="59"/>
      <c r="AC11485" s="59"/>
    </row>
    <row r="11486" spans="27:29" x14ac:dyDescent="0.2">
      <c r="AA11486" s="59"/>
      <c r="AB11486" s="59"/>
      <c r="AC11486" s="59"/>
    </row>
    <row r="11487" spans="27:29" x14ac:dyDescent="0.2">
      <c r="AA11487" s="59"/>
      <c r="AB11487" s="59"/>
      <c r="AC11487" s="59"/>
    </row>
    <row r="11488" spans="27:29" x14ac:dyDescent="0.2">
      <c r="AA11488" s="59"/>
      <c r="AB11488" s="59"/>
      <c r="AC11488" s="59"/>
    </row>
    <row r="11489" spans="27:29" x14ac:dyDescent="0.2">
      <c r="AA11489" s="59"/>
      <c r="AB11489" s="59"/>
      <c r="AC11489" s="59"/>
    </row>
    <row r="11490" spans="27:29" x14ac:dyDescent="0.2">
      <c r="AA11490" s="59"/>
      <c r="AB11490" s="59"/>
      <c r="AC11490" s="59"/>
    </row>
    <row r="11491" spans="27:29" x14ac:dyDescent="0.2">
      <c r="AA11491" s="59"/>
      <c r="AB11491" s="59"/>
      <c r="AC11491" s="59"/>
    </row>
    <row r="11492" spans="27:29" x14ac:dyDescent="0.2">
      <c r="AA11492" s="59"/>
      <c r="AB11492" s="59"/>
      <c r="AC11492" s="59"/>
    </row>
    <row r="11493" spans="27:29" x14ac:dyDescent="0.2">
      <c r="AA11493" s="59"/>
      <c r="AB11493" s="59"/>
      <c r="AC11493" s="59"/>
    </row>
    <row r="11494" spans="27:29" x14ac:dyDescent="0.2">
      <c r="AA11494" s="59"/>
      <c r="AB11494" s="59"/>
      <c r="AC11494" s="59"/>
    </row>
    <row r="11495" spans="27:29" x14ac:dyDescent="0.2">
      <c r="AA11495" s="59"/>
      <c r="AB11495" s="59"/>
      <c r="AC11495" s="59"/>
    </row>
    <row r="11496" spans="27:29" x14ac:dyDescent="0.2">
      <c r="AA11496" s="59"/>
      <c r="AB11496" s="59"/>
      <c r="AC11496" s="59"/>
    </row>
    <row r="11497" spans="27:29" x14ac:dyDescent="0.2">
      <c r="AA11497" s="59"/>
      <c r="AB11497" s="59"/>
      <c r="AC11497" s="59"/>
    </row>
    <row r="11498" spans="27:29" x14ac:dyDescent="0.2">
      <c r="AA11498" s="59"/>
      <c r="AB11498" s="59"/>
      <c r="AC11498" s="59"/>
    </row>
    <row r="11499" spans="27:29" x14ac:dyDescent="0.2">
      <c r="AA11499" s="59"/>
      <c r="AB11499" s="59"/>
      <c r="AC11499" s="59"/>
    </row>
    <row r="11500" spans="27:29" x14ac:dyDescent="0.2">
      <c r="AA11500" s="59"/>
      <c r="AB11500" s="59"/>
      <c r="AC11500" s="59"/>
    </row>
    <row r="11501" spans="27:29" x14ac:dyDescent="0.2">
      <c r="AA11501" s="59"/>
      <c r="AB11501" s="59"/>
      <c r="AC11501" s="59"/>
    </row>
    <row r="11502" spans="27:29" x14ac:dyDescent="0.2">
      <c r="AA11502" s="59"/>
      <c r="AB11502" s="59"/>
      <c r="AC11502" s="59"/>
    </row>
    <row r="11503" spans="27:29" x14ac:dyDescent="0.2">
      <c r="AA11503" s="59"/>
      <c r="AB11503" s="59"/>
      <c r="AC11503" s="59"/>
    </row>
    <row r="11504" spans="27:29" x14ac:dyDescent="0.2">
      <c r="AA11504" s="59"/>
      <c r="AB11504" s="59"/>
      <c r="AC11504" s="59"/>
    </row>
    <row r="11505" spans="27:29" x14ac:dyDescent="0.2">
      <c r="AA11505" s="59"/>
      <c r="AB11505" s="59"/>
      <c r="AC11505" s="59"/>
    </row>
    <row r="11506" spans="27:29" x14ac:dyDescent="0.2">
      <c r="AA11506" s="59"/>
      <c r="AB11506" s="59"/>
      <c r="AC11506" s="59"/>
    </row>
    <row r="11507" spans="27:29" x14ac:dyDescent="0.2">
      <c r="AA11507" s="59"/>
      <c r="AB11507" s="59"/>
      <c r="AC11507" s="59"/>
    </row>
    <row r="11508" spans="27:29" x14ac:dyDescent="0.2">
      <c r="AA11508" s="59"/>
      <c r="AB11508" s="59"/>
      <c r="AC11508" s="59"/>
    </row>
    <row r="11509" spans="27:29" x14ac:dyDescent="0.2">
      <c r="AA11509" s="59"/>
      <c r="AB11509" s="59"/>
      <c r="AC11509" s="59"/>
    </row>
    <row r="11510" spans="27:29" x14ac:dyDescent="0.2">
      <c r="AA11510" s="59"/>
      <c r="AB11510" s="59"/>
      <c r="AC11510" s="59"/>
    </row>
    <row r="11511" spans="27:29" x14ac:dyDescent="0.2">
      <c r="AA11511" s="59"/>
      <c r="AB11511" s="59"/>
      <c r="AC11511" s="59"/>
    </row>
    <row r="11512" spans="27:29" x14ac:dyDescent="0.2">
      <c r="AA11512" s="59"/>
      <c r="AB11512" s="59"/>
      <c r="AC11512" s="59"/>
    </row>
    <row r="11513" spans="27:29" x14ac:dyDescent="0.2">
      <c r="AA11513" s="59"/>
      <c r="AB11513" s="59"/>
      <c r="AC11513" s="59"/>
    </row>
    <row r="11514" spans="27:29" x14ac:dyDescent="0.2">
      <c r="AA11514" s="59"/>
      <c r="AB11514" s="59"/>
      <c r="AC11514" s="59"/>
    </row>
    <row r="11515" spans="27:29" x14ac:dyDescent="0.2">
      <c r="AA11515" s="59"/>
      <c r="AB11515" s="59"/>
      <c r="AC11515" s="59"/>
    </row>
    <row r="11516" spans="27:29" x14ac:dyDescent="0.2">
      <c r="AA11516" s="59"/>
      <c r="AB11516" s="59"/>
      <c r="AC11516" s="59"/>
    </row>
    <row r="11517" spans="27:29" x14ac:dyDescent="0.2">
      <c r="AA11517" s="59"/>
      <c r="AB11517" s="59"/>
      <c r="AC11517" s="59"/>
    </row>
    <row r="11518" spans="27:29" x14ac:dyDescent="0.2">
      <c r="AA11518" s="59"/>
      <c r="AB11518" s="59"/>
      <c r="AC11518" s="59"/>
    </row>
    <row r="11519" spans="27:29" x14ac:dyDescent="0.2">
      <c r="AA11519" s="59"/>
      <c r="AB11519" s="59"/>
      <c r="AC11519" s="59"/>
    </row>
    <row r="11520" spans="27:29" x14ac:dyDescent="0.2">
      <c r="AA11520" s="59"/>
      <c r="AB11520" s="59"/>
      <c r="AC11520" s="59"/>
    </row>
    <row r="11521" spans="27:29" x14ac:dyDescent="0.2">
      <c r="AA11521" s="59"/>
      <c r="AB11521" s="59"/>
      <c r="AC11521" s="59"/>
    </row>
    <row r="11522" spans="27:29" x14ac:dyDescent="0.2">
      <c r="AA11522" s="59"/>
      <c r="AB11522" s="59"/>
      <c r="AC11522" s="59"/>
    </row>
    <row r="11523" spans="27:29" x14ac:dyDescent="0.2">
      <c r="AA11523" s="59"/>
      <c r="AB11523" s="59"/>
      <c r="AC11523" s="59"/>
    </row>
    <row r="11524" spans="27:29" x14ac:dyDescent="0.2">
      <c r="AA11524" s="59"/>
      <c r="AB11524" s="59"/>
      <c r="AC11524" s="59"/>
    </row>
    <row r="11525" spans="27:29" x14ac:dyDescent="0.2">
      <c r="AA11525" s="59"/>
      <c r="AB11525" s="59"/>
      <c r="AC11525" s="59"/>
    </row>
    <row r="11526" spans="27:29" x14ac:dyDescent="0.2">
      <c r="AA11526" s="59"/>
      <c r="AB11526" s="59"/>
      <c r="AC11526" s="59"/>
    </row>
    <row r="11527" spans="27:29" x14ac:dyDescent="0.2">
      <c r="AA11527" s="59"/>
      <c r="AB11527" s="59"/>
      <c r="AC11527" s="59"/>
    </row>
    <row r="11528" spans="27:29" x14ac:dyDescent="0.2">
      <c r="AA11528" s="59"/>
      <c r="AB11528" s="59"/>
      <c r="AC11528" s="59"/>
    </row>
    <row r="11529" spans="27:29" x14ac:dyDescent="0.2">
      <c r="AA11529" s="59"/>
      <c r="AB11529" s="59"/>
      <c r="AC11529" s="59"/>
    </row>
    <row r="11530" spans="27:29" x14ac:dyDescent="0.2">
      <c r="AA11530" s="59"/>
      <c r="AB11530" s="59"/>
      <c r="AC11530" s="59"/>
    </row>
    <row r="11531" spans="27:29" x14ac:dyDescent="0.2">
      <c r="AA11531" s="59"/>
      <c r="AB11531" s="59"/>
      <c r="AC11531" s="59"/>
    </row>
    <row r="11532" spans="27:29" x14ac:dyDescent="0.2">
      <c r="AA11532" s="59"/>
      <c r="AB11532" s="59"/>
      <c r="AC11532" s="59"/>
    </row>
    <row r="11533" spans="27:29" x14ac:dyDescent="0.2">
      <c r="AA11533" s="59"/>
      <c r="AB11533" s="59"/>
      <c r="AC11533" s="59"/>
    </row>
    <row r="11534" spans="27:29" x14ac:dyDescent="0.2">
      <c r="AA11534" s="59"/>
      <c r="AB11534" s="59"/>
      <c r="AC11534" s="59"/>
    </row>
    <row r="11535" spans="27:29" x14ac:dyDescent="0.2">
      <c r="AA11535" s="59"/>
      <c r="AB11535" s="59"/>
      <c r="AC11535" s="59"/>
    </row>
    <row r="11536" spans="27:29" x14ac:dyDescent="0.2">
      <c r="AA11536" s="59"/>
      <c r="AB11536" s="59"/>
      <c r="AC11536" s="59"/>
    </row>
    <row r="11537" spans="27:29" x14ac:dyDescent="0.2">
      <c r="AA11537" s="59"/>
      <c r="AB11537" s="59"/>
      <c r="AC11537" s="59"/>
    </row>
    <row r="11538" spans="27:29" x14ac:dyDescent="0.2">
      <c r="AA11538" s="59"/>
      <c r="AB11538" s="59"/>
      <c r="AC11538" s="59"/>
    </row>
    <row r="11539" spans="27:29" x14ac:dyDescent="0.2">
      <c r="AA11539" s="59"/>
      <c r="AB11539" s="59"/>
      <c r="AC11539" s="59"/>
    </row>
    <row r="11540" spans="27:29" x14ac:dyDescent="0.2">
      <c r="AA11540" s="59"/>
      <c r="AB11540" s="59"/>
      <c r="AC11540" s="59"/>
    </row>
    <row r="11541" spans="27:29" x14ac:dyDescent="0.2">
      <c r="AA11541" s="59"/>
      <c r="AB11541" s="59"/>
      <c r="AC11541" s="59"/>
    </row>
    <row r="11542" spans="27:29" x14ac:dyDescent="0.2">
      <c r="AA11542" s="59"/>
      <c r="AB11542" s="59"/>
      <c r="AC11542" s="59"/>
    </row>
    <row r="11543" spans="27:29" x14ac:dyDescent="0.2">
      <c r="AA11543" s="59"/>
      <c r="AB11543" s="59"/>
      <c r="AC11543" s="59"/>
    </row>
    <row r="11544" spans="27:29" x14ac:dyDescent="0.2">
      <c r="AA11544" s="59"/>
      <c r="AB11544" s="59"/>
      <c r="AC11544" s="59"/>
    </row>
    <row r="11545" spans="27:29" x14ac:dyDescent="0.2">
      <c r="AA11545" s="59"/>
      <c r="AB11545" s="59"/>
      <c r="AC11545" s="59"/>
    </row>
    <row r="11546" spans="27:29" x14ac:dyDescent="0.2">
      <c r="AA11546" s="59"/>
      <c r="AB11546" s="59"/>
      <c r="AC11546" s="59"/>
    </row>
    <row r="11547" spans="27:29" x14ac:dyDescent="0.2">
      <c r="AA11547" s="59"/>
      <c r="AB11547" s="59"/>
      <c r="AC11547" s="59"/>
    </row>
    <row r="11548" spans="27:29" x14ac:dyDescent="0.2">
      <c r="AA11548" s="59"/>
      <c r="AB11548" s="59"/>
      <c r="AC11548" s="59"/>
    </row>
    <row r="11549" spans="27:29" x14ac:dyDescent="0.2">
      <c r="AA11549" s="59"/>
      <c r="AB11549" s="59"/>
      <c r="AC11549" s="59"/>
    </row>
    <row r="11550" spans="27:29" x14ac:dyDescent="0.2">
      <c r="AA11550" s="59"/>
      <c r="AB11550" s="59"/>
      <c r="AC11550" s="59"/>
    </row>
    <row r="11551" spans="27:29" x14ac:dyDescent="0.2">
      <c r="AA11551" s="59"/>
      <c r="AB11551" s="59"/>
      <c r="AC11551" s="59"/>
    </row>
    <row r="11552" spans="27:29" x14ac:dyDescent="0.2">
      <c r="AA11552" s="59"/>
      <c r="AB11552" s="59"/>
      <c r="AC11552" s="59"/>
    </row>
    <row r="11553" spans="27:29" x14ac:dyDescent="0.2">
      <c r="AA11553" s="59"/>
      <c r="AB11553" s="59"/>
      <c r="AC11553" s="59"/>
    </row>
    <row r="11554" spans="27:29" x14ac:dyDescent="0.2">
      <c r="AA11554" s="59"/>
      <c r="AB11554" s="59"/>
      <c r="AC11554" s="59"/>
    </row>
    <row r="11555" spans="27:29" x14ac:dyDescent="0.2">
      <c r="AA11555" s="59"/>
      <c r="AB11555" s="59"/>
      <c r="AC11555" s="59"/>
    </row>
    <row r="11556" spans="27:29" x14ac:dyDescent="0.2">
      <c r="AA11556" s="59"/>
      <c r="AB11556" s="59"/>
      <c r="AC11556" s="59"/>
    </row>
    <row r="11557" spans="27:29" x14ac:dyDescent="0.2">
      <c r="AA11557" s="59"/>
      <c r="AB11557" s="59"/>
      <c r="AC11557" s="59"/>
    </row>
    <row r="11558" spans="27:29" x14ac:dyDescent="0.2">
      <c r="AA11558" s="59"/>
      <c r="AB11558" s="59"/>
      <c r="AC11558" s="59"/>
    </row>
    <row r="11559" spans="27:29" x14ac:dyDescent="0.2">
      <c r="AA11559" s="59"/>
      <c r="AB11559" s="59"/>
      <c r="AC11559" s="59"/>
    </row>
    <row r="11560" spans="27:29" x14ac:dyDescent="0.2">
      <c r="AA11560" s="59"/>
      <c r="AB11560" s="59"/>
      <c r="AC11560" s="59"/>
    </row>
    <row r="11561" spans="27:29" x14ac:dyDescent="0.2">
      <c r="AA11561" s="59"/>
      <c r="AB11561" s="59"/>
      <c r="AC11561" s="59"/>
    </row>
    <row r="11562" spans="27:29" x14ac:dyDescent="0.2">
      <c r="AA11562" s="59"/>
      <c r="AB11562" s="59"/>
      <c r="AC11562" s="59"/>
    </row>
    <row r="11563" spans="27:29" x14ac:dyDescent="0.2">
      <c r="AA11563" s="59"/>
      <c r="AB11563" s="59"/>
      <c r="AC11563" s="59"/>
    </row>
    <row r="11564" spans="27:29" x14ac:dyDescent="0.2">
      <c r="AA11564" s="59"/>
      <c r="AB11564" s="59"/>
      <c r="AC11564" s="59"/>
    </row>
    <row r="11565" spans="27:29" x14ac:dyDescent="0.2">
      <c r="AA11565" s="59"/>
      <c r="AB11565" s="59"/>
      <c r="AC11565" s="59"/>
    </row>
    <row r="11566" spans="27:29" x14ac:dyDescent="0.2">
      <c r="AA11566" s="59"/>
      <c r="AB11566" s="59"/>
      <c r="AC11566" s="59"/>
    </row>
    <row r="11567" spans="27:29" x14ac:dyDescent="0.2">
      <c r="AA11567" s="59"/>
      <c r="AB11567" s="59"/>
      <c r="AC11567" s="59"/>
    </row>
    <row r="11568" spans="27:29" x14ac:dyDescent="0.2">
      <c r="AA11568" s="59"/>
      <c r="AB11568" s="59"/>
      <c r="AC11568" s="59"/>
    </row>
    <row r="11569" spans="27:29" x14ac:dyDescent="0.2">
      <c r="AA11569" s="59"/>
      <c r="AB11569" s="59"/>
      <c r="AC11569" s="59"/>
    </row>
    <row r="11570" spans="27:29" x14ac:dyDescent="0.2">
      <c r="AA11570" s="59"/>
      <c r="AB11570" s="59"/>
      <c r="AC11570" s="59"/>
    </row>
    <row r="11571" spans="27:29" x14ac:dyDescent="0.2">
      <c r="AA11571" s="59"/>
      <c r="AB11571" s="59"/>
      <c r="AC11571" s="59"/>
    </row>
    <row r="11572" spans="27:29" x14ac:dyDescent="0.2">
      <c r="AA11572" s="59"/>
      <c r="AB11572" s="59"/>
      <c r="AC11572" s="59"/>
    </row>
    <row r="11573" spans="27:29" x14ac:dyDescent="0.2">
      <c r="AA11573" s="59"/>
      <c r="AB11573" s="59"/>
      <c r="AC11573" s="59"/>
    </row>
    <row r="11574" spans="27:29" x14ac:dyDescent="0.2">
      <c r="AA11574" s="59"/>
      <c r="AB11574" s="59"/>
      <c r="AC11574" s="59"/>
    </row>
    <row r="11575" spans="27:29" x14ac:dyDescent="0.2">
      <c r="AA11575" s="59"/>
      <c r="AB11575" s="59"/>
      <c r="AC11575" s="59"/>
    </row>
    <row r="11576" spans="27:29" x14ac:dyDescent="0.2">
      <c r="AA11576" s="59"/>
      <c r="AB11576" s="59"/>
      <c r="AC11576" s="59"/>
    </row>
    <row r="11577" spans="27:29" x14ac:dyDescent="0.2">
      <c r="AA11577" s="59"/>
      <c r="AB11577" s="59"/>
      <c r="AC11577" s="59"/>
    </row>
    <row r="11578" spans="27:29" x14ac:dyDescent="0.2">
      <c r="AA11578" s="59"/>
      <c r="AB11578" s="59"/>
      <c r="AC11578" s="59"/>
    </row>
    <row r="11579" spans="27:29" x14ac:dyDescent="0.2">
      <c r="AA11579" s="59"/>
      <c r="AB11579" s="59"/>
      <c r="AC11579" s="59"/>
    </row>
    <row r="11580" spans="27:29" x14ac:dyDescent="0.2">
      <c r="AA11580" s="59"/>
      <c r="AB11580" s="59"/>
      <c r="AC11580" s="59"/>
    </row>
    <row r="11581" spans="27:29" x14ac:dyDescent="0.2">
      <c r="AA11581" s="59"/>
      <c r="AB11581" s="59"/>
      <c r="AC11581" s="59"/>
    </row>
    <row r="11582" spans="27:29" x14ac:dyDescent="0.2">
      <c r="AA11582" s="59"/>
      <c r="AB11582" s="59"/>
      <c r="AC11582" s="59"/>
    </row>
    <row r="11583" spans="27:29" x14ac:dyDescent="0.2">
      <c r="AA11583" s="59"/>
      <c r="AB11583" s="59"/>
      <c r="AC11583" s="59"/>
    </row>
    <row r="11584" spans="27:29" x14ac:dyDescent="0.2">
      <c r="AA11584" s="59"/>
      <c r="AB11584" s="59"/>
      <c r="AC11584" s="59"/>
    </row>
    <row r="11585" spans="27:29" x14ac:dyDescent="0.2">
      <c r="AA11585" s="59"/>
      <c r="AB11585" s="59"/>
      <c r="AC11585" s="59"/>
    </row>
    <row r="11586" spans="27:29" x14ac:dyDescent="0.2">
      <c r="AA11586" s="59"/>
      <c r="AB11586" s="59"/>
      <c r="AC11586" s="59"/>
    </row>
    <row r="11587" spans="27:29" x14ac:dyDescent="0.2">
      <c r="AA11587" s="59"/>
      <c r="AB11587" s="59"/>
      <c r="AC11587" s="59"/>
    </row>
    <row r="11588" spans="27:29" x14ac:dyDescent="0.2">
      <c r="AA11588" s="59"/>
      <c r="AB11588" s="59"/>
      <c r="AC11588" s="59"/>
    </row>
    <row r="11589" spans="27:29" x14ac:dyDescent="0.2">
      <c r="AA11589" s="59"/>
      <c r="AB11589" s="59"/>
      <c r="AC11589" s="59"/>
    </row>
    <row r="11590" spans="27:29" x14ac:dyDescent="0.2">
      <c r="AA11590" s="59"/>
      <c r="AB11590" s="59"/>
      <c r="AC11590" s="59"/>
    </row>
    <row r="11591" spans="27:29" x14ac:dyDescent="0.2">
      <c r="AA11591" s="59"/>
      <c r="AB11591" s="59"/>
      <c r="AC11591" s="59"/>
    </row>
    <row r="11592" spans="27:29" x14ac:dyDescent="0.2">
      <c r="AA11592" s="59"/>
      <c r="AB11592" s="59"/>
      <c r="AC11592" s="59"/>
    </row>
    <row r="11593" spans="27:29" x14ac:dyDescent="0.2">
      <c r="AA11593" s="59"/>
      <c r="AB11593" s="59"/>
      <c r="AC11593" s="59"/>
    </row>
    <row r="11594" spans="27:29" x14ac:dyDescent="0.2">
      <c r="AA11594" s="59"/>
      <c r="AB11594" s="59"/>
      <c r="AC11594" s="59"/>
    </row>
    <row r="11595" spans="27:29" x14ac:dyDescent="0.2">
      <c r="AA11595" s="59"/>
      <c r="AB11595" s="59"/>
      <c r="AC11595" s="59"/>
    </row>
    <row r="11596" spans="27:29" x14ac:dyDescent="0.2">
      <c r="AA11596" s="59"/>
      <c r="AB11596" s="59"/>
      <c r="AC11596" s="59"/>
    </row>
    <row r="11597" spans="27:29" x14ac:dyDescent="0.2">
      <c r="AA11597" s="59"/>
      <c r="AB11597" s="59"/>
      <c r="AC11597" s="59"/>
    </row>
    <row r="11598" spans="27:29" x14ac:dyDescent="0.2">
      <c r="AA11598" s="59"/>
      <c r="AB11598" s="59"/>
      <c r="AC11598" s="59"/>
    </row>
    <row r="11599" spans="27:29" x14ac:dyDescent="0.2">
      <c r="AA11599" s="59"/>
      <c r="AB11599" s="59"/>
      <c r="AC11599" s="59"/>
    </row>
    <row r="11600" spans="27:29" x14ac:dyDescent="0.2">
      <c r="AA11600" s="59"/>
      <c r="AB11600" s="59"/>
      <c r="AC11600" s="59"/>
    </row>
    <row r="11601" spans="27:29" x14ac:dyDescent="0.2">
      <c r="AA11601" s="59"/>
      <c r="AB11601" s="59"/>
      <c r="AC11601" s="59"/>
    </row>
    <row r="11602" spans="27:29" x14ac:dyDescent="0.2">
      <c r="AA11602" s="59"/>
      <c r="AB11602" s="59"/>
      <c r="AC11602" s="59"/>
    </row>
    <row r="11603" spans="27:29" x14ac:dyDescent="0.2">
      <c r="AA11603" s="59"/>
      <c r="AB11603" s="59"/>
      <c r="AC11603" s="59"/>
    </row>
    <row r="11604" spans="27:29" x14ac:dyDescent="0.2">
      <c r="AA11604" s="59"/>
      <c r="AB11604" s="59"/>
      <c r="AC11604" s="59"/>
    </row>
    <row r="11605" spans="27:29" x14ac:dyDescent="0.2">
      <c r="AA11605" s="59"/>
      <c r="AB11605" s="59"/>
      <c r="AC11605" s="59"/>
    </row>
    <row r="11606" spans="27:29" x14ac:dyDescent="0.2">
      <c r="AA11606" s="59"/>
      <c r="AB11606" s="59"/>
      <c r="AC11606" s="59"/>
    </row>
    <row r="11607" spans="27:29" x14ac:dyDescent="0.2">
      <c r="AA11607" s="59"/>
      <c r="AB11607" s="59"/>
      <c r="AC11607" s="59"/>
    </row>
    <row r="11608" spans="27:29" x14ac:dyDescent="0.2">
      <c r="AA11608" s="59"/>
      <c r="AB11608" s="59"/>
      <c r="AC11608" s="59"/>
    </row>
    <row r="11609" spans="27:29" x14ac:dyDescent="0.2">
      <c r="AA11609" s="59"/>
      <c r="AB11609" s="59"/>
      <c r="AC11609" s="59"/>
    </row>
    <row r="11610" spans="27:29" x14ac:dyDescent="0.2">
      <c r="AA11610" s="59"/>
      <c r="AB11610" s="59"/>
      <c r="AC11610" s="59"/>
    </row>
    <row r="11611" spans="27:29" x14ac:dyDescent="0.2">
      <c r="AA11611" s="59"/>
      <c r="AB11611" s="59"/>
      <c r="AC11611" s="59"/>
    </row>
    <row r="11612" spans="27:29" x14ac:dyDescent="0.2">
      <c r="AA11612" s="59"/>
      <c r="AB11612" s="59"/>
      <c r="AC11612" s="59"/>
    </row>
    <row r="11613" spans="27:29" x14ac:dyDescent="0.2">
      <c r="AA11613" s="59"/>
      <c r="AB11613" s="59"/>
      <c r="AC11613" s="59"/>
    </row>
    <row r="11614" spans="27:29" x14ac:dyDescent="0.2">
      <c r="AA11614" s="59"/>
      <c r="AB11614" s="59"/>
      <c r="AC11614" s="59"/>
    </row>
    <row r="11615" spans="27:29" x14ac:dyDescent="0.2">
      <c r="AA11615" s="59"/>
      <c r="AB11615" s="59"/>
      <c r="AC11615" s="59"/>
    </row>
    <row r="11616" spans="27:29" x14ac:dyDescent="0.2">
      <c r="AA11616" s="59"/>
      <c r="AB11616" s="59"/>
      <c r="AC11616" s="59"/>
    </row>
    <row r="11617" spans="27:29" x14ac:dyDescent="0.2">
      <c r="AA11617" s="59"/>
      <c r="AB11617" s="59"/>
      <c r="AC11617" s="59"/>
    </row>
    <row r="11618" spans="27:29" x14ac:dyDescent="0.2">
      <c r="AA11618" s="59"/>
      <c r="AB11618" s="59"/>
      <c r="AC11618" s="59"/>
    </row>
    <row r="11619" spans="27:29" x14ac:dyDescent="0.2">
      <c r="AA11619" s="59"/>
      <c r="AB11619" s="59"/>
      <c r="AC11619" s="59"/>
    </row>
    <row r="11620" spans="27:29" x14ac:dyDescent="0.2">
      <c r="AA11620" s="59"/>
      <c r="AB11620" s="59"/>
      <c r="AC11620" s="59"/>
    </row>
    <row r="11621" spans="27:29" x14ac:dyDescent="0.2">
      <c r="AA11621" s="59"/>
      <c r="AB11621" s="59"/>
      <c r="AC11621" s="59"/>
    </row>
    <row r="11622" spans="27:29" x14ac:dyDescent="0.2">
      <c r="AA11622" s="59"/>
      <c r="AB11622" s="59"/>
      <c r="AC11622" s="59"/>
    </row>
    <row r="11623" spans="27:29" x14ac:dyDescent="0.2">
      <c r="AA11623" s="59"/>
      <c r="AB11623" s="59"/>
      <c r="AC11623" s="59"/>
    </row>
    <row r="11624" spans="27:29" x14ac:dyDescent="0.2">
      <c r="AA11624" s="59"/>
      <c r="AB11624" s="59"/>
      <c r="AC11624" s="59"/>
    </row>
    <row r="11625" spans="27:29" x14ac:dyDescent="0.2">
      <c r="AA11625" s="59"/>
      <c r="AB11625" s="59"/>
      <c r="AC11625" s="59"/>
    </row>
    <row r="11626" spans="27:29" x14ac:dyDescent="0.2">
      <c r="AA11626" s="59"/>
      <c r="AB11626" s="59"/>
      <c r="AC11626" s="59"/>
    </row>
    <row r="11627" spans="27:29" x14ac:dyDescent="0.2">
      <c r="AA11627" s="59"/>
      <c r="AB11627" s="59"/>
      <c r="AC11627" s="59"/>
    </row>
    <row r="11628" spans="27:29" x14ac:dyDescent="0.2">
      <c r="AA11628" s="59"/>
      <c r="AB11628" s="59"/>
      <c r="AC11628" s="59"/>
    </row>
    <row r="11629" spans="27:29" x14ac:dyDescent="0.2">
      <c r="AA11629" s="59"/>
      <c r="AB11629" s="59"/>
      <c r="AC11629" s="59"/>
    </row>
    <row r="11630" spans="27:29" x14ac:dyDescent="0.2">
      <c r="AA11630" s="59"/>
      <c r="AB11630" s="59"/>
      <c r="AC11630" s="59"/>
    </row>
    <row r="11631" spans="27:29" x14ac:dyDescent="0.2">
      <c r="AA11631" s="59"/>
      <c r="AB11631" s="59"/>
      <c r="AC11631" s="59"/>
    </row>
    <row r="11632" spans="27:29" x14ac:dyDescent="0.2">
      <c r="AA11632" s="59"/>
      <c r="AB11632" s="59"/>
      <c r="AC11632" s="59"/>
    </row>
    <row r="11633" spans="27:29" x14ac:dyDescent="0.2">
      <c r="AA11633" s="59"/>
      <c r="AB11633" s="59"/>
      <c r="AC11633" s="59"/>
    </row>
    <row r="11634" spans="27:29" x14ac:dyDescent="0.2">
      <c r="AA11634" s="59"/>
      <c r="AB11634" s="59"/>
      <c r="AC11634" s="59"/>
    </row>
    <row r="11635" spans="27:29" x14ac:dyDescent="0.2">
      <c r="AA11635" s="59"/>
      <c r="AB11635" s="59"/>
      <c r="AC11635" s="59"/>
    </row>
    <row r="11636" spans="27:29" x14ac:dyDescent="0.2">
      <c r="AA11636" s="59"/>
      <c r="AB11636" s="59"/>
      <c r="AC11636" s="59"/>
    </row>
    <row r="11637" spans="27:29" x14ac:dyDescent="0.2">
      <c r="AA11637" s="59"/>
      <c r="AB11637" s="59"/>
      <c r="AC11637" s="59"/>
    </row>
    <row r="11638" spans="27:29" x14ac:dyDescent="0.2">
      <c r="AA11638" s="59"/>
      <c r="AB11638" s="59"/>
      <c r="AC11638" s="59"/>
    </row>
    <row r="11639" spans="27:29" x14ac:dyDescent="0.2">
      <c r="AA11639" s="59"/>
      <c r="AB11639" s="59"/>
      <c r="AC11639" s="59"/>
    </row>
    <row r="11640" spans="27:29" x14ac:dyDescent="0.2">
      <c r="AA11640" s="59"/>
      <c r="AB11640" s="59"/>
      <c r="AC11640" s="59"/>
    </row>
    <row r="11641" spans="27:29" x14ac:dyDescent="0.2">
      <c r="AA11641" s="59"/>
      <c r="AB11641" s="59"/>
      <c r="AC11641" s="59"/>
    </row>
    <row r="11642" spans="27:29" x14ac:dyDescent="0.2">
      <c r="AA11642" s="59"/>
      <c r="AB11642" s="59"/>
      <c r="AC11642" s="59"/>
    </row>
    <row r="11643" spans="27:29" x14ac:dyDescent="0.2">
      <c r="AA11643" s="59"/>
      <c r="AB11643" s="59"/>
      <c r="AC11643" s="59"/>
    </row>
    <row r="11644" spans="27:29" x14ac:dyDescent="0.2">
      <c r="AA11644" s="59"/>
      <c r="AB11644" s="59"/>
      <c r="AC11644" s="59"/>
    </row>
    <row r="11645" spans="27:29" x14ac:dyDescent="0.2">
      <c r="AA11645" s="59"/>
      <c r="AB11645" s="59"/>
      <c r="AC11645" s="59"/>
    </row>
    <row r="11646" spans="27:29" x14ac:dyDescent="0.2">
      <c r="AA11646" s="59"/>
      <c r="AB11646" s="59"/>
      <c r="AC11646" s="59"/>
    </row>
    <row r="11647" spans="27:29" x14ac:dyDescent="0.2">
      <c r="AA11647" s="59"/>
      <c r="AB11647" s="59"/>
      <c r="AC11647" s="59"/>
    </row>
    <row r="11648" spans="27:29" x14ac:dyDescent="0.2">
      <c r="AA11648" s="59"/>
      <c r="AB11648" s="59"/>
      <c r="AC11648" s="59"/>
    </row>
    <row r="11649" spans="27:29" x14ac:dyDescent="0.2">
      <c r="AA11649" s="59"/>
      <c r="AB11649" s="59"/>
      <c r="AC11649" s="59"/>
    </row>
    <row r="11650" spans="27:29" x14ac:dyDescent="0.2">
      <c r="AA11650" s="59"/>
      <c r="AB11650" s="59"/>
      <c r="AC11650" s="59"/>
    </row>
    <row r="11651" spans="27:29" x14ac:dyDescent="0.2">
      <c r="AA11651" s="59"/>
      <c r="AB11651" s="59"/>
      <c r="AC11651" s="59"/>
    </row>
    <row r="11652" spans="27:29" x14ac:dyDescent="0.2">
      <c r="AA11652" s="59"/>
      <c r="AB11652" s="59"/>
      <c r="AC11652" s="59"/>
    </row>
    <row r="11653" spans="27:29" x14ac:dyDescent="0.2">
      <c r="AA11653" s="59"/>
      <c r="AB11653" s="59"/>
      <c r="AC11653" s="59"/>
    </row>
    <row r="11654" spans="27:29" x14ac:dyDescent="0.2">
      <c r="AA11654" s="59"/>
      <c r="AB11654" s="59"/>
      <c r="AC11654" s="59"/>
    </row>
    <row r="11655" spans="27:29" x14ac:dyDescent="0.2">
      <c r="AA11655" s="59"/>
      <c r="AB11655" s="59"/>
      <c r="AC11655" s="59"/>
    </row>
    <row r="11656" spans="27:29" x14ac:dyDescent="0.2">
      <c r="AA11656" s="59"/>
      <c r="AB11656" s="59"/>
      <c r="AC11656" s="59"/>
    </row>
    <row r="11657" spans="27:29" x14ac:dyDescent="0.2">
      <c r="AA11657" s="59"/>
      <c r="AB11657" s="59"/>
      <c r="AC11657" s="59"/>
    </row>
    <row r="11658" spans="27:29" x14ac:dyDescent="0.2">
      <c r="AA11658" s="59"/>
      <c r="AB11658" s="59"/>
      <c r="AC11658" s="59"/>
    </row>
    <row r="11659" spans="27:29" x14ac:dyDescent="0.2">
      <c r="AA11659" s="59"/>
      <c r="AB11659" s="59"/>
      <c r="AC11659" s="59"/>
    </row>
    <row r="11660" spans="27:29" x14ac:dyDescent="0.2">
      <c r="AA11660" s="59"/>
      <c r="AB11660" s="59"/>
      <c r="AC11660" s="59"/>
    </row>
    <row r="11661" spans="27:29" x14ac:dyDescent="0.2">
      <c r="AA11661" s="59"/>
      <c r="AB11661" s="59"/>
      <c r="AC11661" s="59"/>
    </row>
    <row r="11662" spans="27:29" x14ac:dyDescent="0.2">
      <c r="AA11662" s="59"/>
      <c r="AB11662" s="59"/>
      <c r="AC11662" s="59"/>
    </row>
    <row r="11663" spans="27:29" x14ac:dyDescent="0.2">
      <c r="AA11663" s="59"/>
      <c r="AB11663" s="59"/>
      <c r="AC11663" s="59"/>
    </row>
    <row r="11664" spans="27:29" x14ac:dyDescent="0.2">
      <c r="AA11664" s="59"/>
      <c r="AB11664" s="59"/>
      <c r="AC11664" s="59"/>
    </row>
    <row r="11665" spans="27:29" x14ac:dyDescent="0.2">
      <c r="AA11665" s="59"/>
      <c r="AB11665" s="59"/>
      <c r="AC11665" s="59"/>
    </row>
    <row r="11666" spans="27:29" x14ac:dyDescent="0.2">
      <c r="AA11666" s="59"/>
      <c r="AB11666" s="59"/>
      <c r="AC11666" s="59"/>
    </row>
    <row r="11667" spans="27:29" x14ac:dyDescent="0.2">
      <c r="AA11667" s="59"/>
      <c r="AB11667" s="59"/>
      <c r="AC11667" s="59"/>
    </row>
    <row r="11668" spans="27:29" x14ac:dyDescent="0.2">
      <c r="AA11668" s="59"/>
      <c r="AB11668" s="59"/>
      <c r="AC11668" s="59"/>
    </row>
    <row r="11669" spans="27:29" x14ac:dyDescent="0.2">
      <c r="AA11669" s="59"/>
      <c r="AB11669" s="59"/>
      <c r="AC11669" s="59"/>
    </row>
    <row r="11670" spans="27:29" x14ac:dyDescent="0.2">
      <c r="AA11670" s="59"/>
      <c r="AB11670" s="59"/>
      <c r="AC11670" s="59"/>
    </row>
    <row r="11671" spans="27:29" x14ac:dyDescent="0.2">
      <c r="AA11671" s="59"/>
      <c r="AB11671" s="59"/>
      <c r="AC11671" s="59"/>
    </row>
    <row r="11672" spans="27:29" x14ac:dyDescent="0.2">
      <c r="AA11672" s="59"/>
      <c r="AB11672" s="59"/>
      <c r="AC11672" s="59"/>
    </row>
    <row r="11673" spans="27:29" x14ac:dyDescent="0.2">
      <c r="AA11673" s="59"/>
      <c r="AB11673" s="59"/>
      <c r="AC11673" s="59"/>
    </row>
    <row r="11674" spans="27:29" x14ac:dyDescent="0.2">
      <c r="AA11674" s="59"/>
      <c r="AB11674" s="59"/>
      <c r="AC11674" s="59"/>
    </row>
    <row r="11675" spans="27:29" x14ac:dyDescent="0.2">
      <c r="AA11675" s="59"/>
      <c r="AB11675" s="59"/>
      <c r="AC11675" s="59"/>
    </row>
    <row r="11676" spans="27:29" x14ac:dyDescent="0.2">
      <c r="AA11676" s="59"/>
      <c r="AB11676" s="59"/>
      <c r="AC11676" s="59"/>
    </row>
    <row r="11677" spans="27:29" x14ac:dyDescent="0.2">
      <c r="AA11677" s="59"/>
      <c r="AB11677" s="59"/>
      <c r="AC11677" s="59"/>
    </row>
    <row r="11678" spans="27:29" x14ac:dyDescent="0.2">
      <c r="AA11678" s="59"/>
      <c r="AB11678" s="59"/>
      <c r="AC11678" s="59"/>
    </row>
    <row r="11679" spans="27:29" x14ac:dyDescent="0.2">
      <c r="AA11679" s="59"/>
      <c r="AB11679" s="59"/>
      <c r="AC11679" s="59"/>
    </row>
    <row r="11680" spans="27:29" x14ac:dyDescent="0.2">
      <c r="AA11680" s="59"/>
      <c r="AB11680" s="59"/>
      <c r="AC11680" s="59"/>
    </row>
    <row r="11681" spans="27:29" x14ac:dyDescent="0.2">
      <c r="AA11681" s="59"/>
      <c r="AB11681" s="59"/>
      <c r="AC11681" s="59"/>
    </row>
    <row r="11682" spans="27:29" x14ac:dyDescent="0.2">
      <c r="AA11682" s="59"/>
      <c r="AB11682" s="59"/>
      <c r="AC11682" s="59"/>
    </row>
    <row r="11683" spans="27:29" x14ac:dyDescent="0.2">
      <c r="AA11683" s="59"/>
      <c r="AB11683" s="59"/>
      <c r="AC11683" s="59"/>
    </row>
    <row r="11684" spans="27:29" x14ac:dyDescent="0.2">
      <c r="AA11684" s="59"/>
      <c r="AB11684" s="59"/>
      <c r="AC11684" s="59"/>
    </row>
    <row r="11685" spans="27:29" x14ac:dyDescent="0.2">
      <c r="AA11685" s="59"/>
      <c r="AB11685" s="59"/>
      <c r="AC11685" s="59"/>
    </row>
    <row r="11686" spans="27:29" x14ac:dyDescent="0.2">
      <c r="AA11686" s="59"/>
      <c r="AB11686" s="59"/>
      <c r="AC11686" s="59"/>
    </row>
    <row r="11687" spans="27:29" x14ac:dyDescent="0.2">
      <c r="AA11687" s="59"/>
      <c r="AB11687" s="59"/>
      <c r="AC11687" s="59"/>
    </row>
    <row r="11688" spans="27:29" x14ac:dyDescent="0.2">
      <c r="AA11688" s="59"/>
      <c r="AB11688" s="59"/>
      <c r="AC11688" s="59"/>
    </row>
    <row r="11689" spans="27:29" x14ac:dyDescent="0.2">
      <c r="AA11689" s="59"/>
      <c r="AB11689" s="59"/>
      <c r="AC11689" s="59"/>
    </row>
    <row r="11690" spans="27:29" x14ac:dyDescent="0.2">
      <c r="AA11690" s="59"/>
      <c r="AB11690" s="59"/>
      <c r="AC11690" s="59"/>
    </row>
    <row r="11691" spans="27:29" x14ac:dyDescent="0.2">
      <c r="AA11691" s="59"/>
      <c r="AB11691" s="59"/>
      <c r="AC11691" s="59"/>
    </row>
    <row r="11692" spans="27:29" x14ac:dyDescent="0.2">
      <c r="AA11692" s="59"/>
      <c r="AB11692" s="59"/>
      <c r="AC11692" s="59"/>
    </row>
    <row r="11693" spans="27:29" x14ac:dyDescent="0.2">
      <c r="AA11693" s="59"/>
      <c r="AB11693" s="59"/>
      <c r="AC11693" s="59"/>
    </row>
    <row r="11694" spans="27:29" x14ac:dyDescent="0.2">
      <c r="AA11694" s="59"/>
      <c r="AB11694" s="59"/>
      <c r="AC11694" s="59"/>
    </row>
    <row r="11695" spans="27:29" x14ac:dyDescent="0.2">
      <c r="AA11695" s="59"/>
      <c r="AB11695" s="59"/>
      <c r="AC11695" s="59"/>
    </row>
    <row r="11696" spans="27:29" x14ac:dyDescent="0.2">
      <c r="AA11696" s="59"/>
      <c r="AB11696" s="59"/>
      <c r="AC11696" s="59"/>
    </row>
    <row r="11697" spans="27:29" x14ac:dyDescent="0.2">
      <c r="AA11697" s="59"/>
      <c r="AB11697" s="59"/>
      <c r="AC11697" s="59"/>
    </row>
    <row r="11698" spans="27:29" x14ac:dyDescent="0.2">
      <c r="AA11698" s="59"/>
      <c r="AB11698" s="59"/>
      <c r="AC11698" s="59"/>
    </row>
    <row r="11699" spans="27:29" x14ac:dyDescent="0.2">
      <c r="AA11699" s="59"/>
      <c r="AB11699" s="59"/>
      <c r="AC11699" s="59"/>
    </row>
    <row r="11700" spans="27:29" x14ac:dyDescent="0.2">
      <c r="AA11700" s="59"/>
      <c r="AB11700" s="59"/>
      <c r="AC11700" s="59"/>
    </row>
    <row r="11701" spans="27:29" x14ac:dyDescent="0.2">
      <c r="AA11701" s="59"/>
      <c r="AB11701" s="59"/>
      <c r="AC11701" s="59"/>
    </row>
    <row r="11702" spans="27:29" x14ac:dyDescent="0.2">
      <c r="AA11702" s="59"/>
      <c r="AB11702" s="59"/>
      <c r="AC11702" s="59"/>
    </row>
    <row r="11703" spans="27:29" x14ac:dyDescent="0.2">
      <c r="AA11703" s="59"/>
      <c r="AB11703" s="59"/>
      <c r="AC11703" s="59"/>
    </row>
    <row r="11704" spans="27:29" x14ac:dyDescent="0.2">
      <c r="AA11704" s="59"/>
      <c r="AB11704" s="59"/>
      <c r="AC11704" s="59"/>
    </row>
    <row r="11705" spans="27:29" x14ac:dyDescent="0.2">
      <c r="AA11705" s="59"/>
      <c r="AB11705" s="59"/>
      <c r="AC11705" s="59"/>
    </row>
    <row r="11706" spans="27:29" x14ac:dyDescent="0.2">
      <c r="AA11706" s="59"/>
      <c r="AB11706" s="59"/>
      <c r="AC11706" s="59"/>
    </row>
    <row r="11707" spans="27:29" x14ac:dyDescent="0.2">
      <c r="AA11707" s="59"/>
      <c r="AB11707" s="59"/>
      <c r="AC11707" s="59"/>
    </row>
    <row r="11708" spans="27:29" x14ac:dyDescent="0.2">
      <c r="AA11708" s="59"/>
      <c r="AB11708" s="59"/>
      <c r="AC11708" s="59"/>
    </row>
    <row r="11709" spans="27:29" x14ac:dyDescent="0.2">
      <c r="AA11709" s="59"/>
      <c r="AB11709" s="59"/>
      <c r="AC11709" s="59"/>
    </row>
    <row r="11710" spans="27:29" x14ac:dyDescent="0.2">
      <c r="AA11710" s="59"/>
      <c r="AB11710" s="59"/>
      <c r="AC11710" s="59"/>
    </row>
    <row r="11711" spans="27:29" x14ac:dyDescent="0.2">
      <c r="AA11711" s="59"/>
      <c r="AB11711" s="59"/>
      <c r="AC11711" s="59"/>
    </row>
    <row r="11712" spans="27:29" x14ac:dyDescent="0.2">
      <c r="AA11712" s="59"/>
      <c r="AB11712" s="59"/>
      <c r="AC11712" s="59"/>
    </row>
    <row r="11713" spans="27:29" x14ac:dyDescent="0.2">
      <c r="AA11713" s="59"/>
      <c r="AB11713" s="59"/>
      <c r="AC11713" s="59"/>
    </row>
    <row r="11714" spans="27:29" x14ac:dyDescent="0.2">
      <c r="AA11714" s="59"/>
      <c r="AB11714" s="59"/>
      <c r="AC11714" s="59"/>
    </row>
    <row r="11715" spans="27:29" x14ac:dyDescent="0.2">
      <c r="AA11715" s="59"/>
      <c r="AB11715" s="59"/>
      <c r="AC11715" s="59"/>
    </row>
    <row r="11716" spans="27:29" x14ac:dyDescent="0.2">
      <c r="AA11716" s="59"/>
      <c r="AB11716" s="59"/>
      <c r="AC11716" s="59"/>
    </row>
    <row r="11717" spans="27:29" x14ac:dyDescent="0.2">
      <c r="AA11717" s="59"/>
      <c r="AB11717" s="59"/>
      <c r="AC11717" s="59"/>
    </row>
    <row r="11718" spans="27:29" x14ac:dyDescent="0.2">
      <c r="AA11718" s="59"/>
      <c r="AB11718" s="59"/>
      <c r="AC11718" s="59"/>
    </row>
    <row r="11719" spans="27:29" x14ac:dyDescent="0.2">
      <c r="AA11719" s="59"/>
      <c r="AB11719" s="59"/>
      <c r="AC11719" s="59"/>
    </row>
    <row r="11720" spans="27:29" x14ac:dyDescent="0.2">
      <c r="AA11720" s="59"/>
      <c r="AB11720" s="59"/>
      <c r="AC11720" s="59"/>
    </row>
    <row r="11721" spans="27:29" x14ac:dyDescent="0.2">
      <c r="AA11721" s="59"/>
      <c r="AB11721" s="59"/>
      <c r="AC11721" s="59"/>
    </row>
    <row r="11722" spans="27:29" x14ac:dyDescent="0.2">
      <c r="AA11722" s="59"/>
      <c r="AB11722" s="59"/>
      <c r="AC11722" s="59"/>
    </row>
    <row r="11723" spans="27:29" x14ac:dyDescent="0.2">
      <c r="AA11723" s="59"/>
      <c r="AB11723" s="59"/>
      <c r="AC11723" s="59"/>
    </row>
    <row r="11724" spans="27:29" x14ac:dyDescent="0.2">
      <c r="AA11724" s="59"/>
      <c r="AB11724" s="59"/>
      <c r="AC11724" s="59"/>
    </row>
    <row r="11725" spans="27:29" x14ac:dyDescent="0.2">
      <c r="AA11725" s="59"/>
      <c r="AB11725" s="59"/>
      <c r="AC11725" s="59"/>
    </row>
    <row r="11726" spans="27:29" x14ac:dyDescent="0.2">
      <c r="AA11726" s="59"/>
      <c r="AB11726" s="59"/>
      <c r="AC11726" s="59"/>
    </row>
    <row r="11727" spans="27:29" x14ac:dyDescent="0.2">
      <c r="AA11727" s="59"/>
      <c r="AB11727" s="59"/>
      <c r="AC11727" s="59"/>
    </row>
    <row r="11728" spans="27:29" x14ac:dyDescent="0.2">
      <c r="AA11728" s="59"/>
      <c r="AB11728" s="59"/>
      <c r="AC11728" s="59"/>
    </row>
    <row r="11729" spans="27:29" x14ac:dyDescent="0.2">
      <c r="AA11729" s="59"/>
      <c r="AB11729" s="59"/>
      <c r="AC11729" s="59"/>
    </row>
    <row r="11730" spans="27:29" x14ac:dyDescent="0.2">
      <c r="AA11730" s="59"/>
      <c r="AB11730" s="59"/>
      <c r="AC11730" s="59"/>
    </row>
    <row r="11731" spans="27:29" x14ac:dyDescent="0.2">
      <c r="AA11731" s="59"/>
      <c r="AB11731" s="59"/>
      <c r="AC11731" s="59"/>
    </row>
    <row r="11732" spans="27:29" x14ac:dyDescent="0.2">
      <c r="AA11732" s="59"/>
      <c r="AB11732" s="59"/>
      <c r="AC11732" s="59"/>
    </row>
    <row r="11733" spans="27:29" x14ac:dyDescent="0.2">
      <c r="AA11733" s="59"/>
      <c r="AB11733" s="59"/>
      <c r="AC11733" s="59"/>
    </row>
    <row r="11734" spans="27:29" x14ac:dyDescent="0.2">
      <c r="AA11734" s="59"/>
      <c r="AB11734" s="59"/>
      <c r="AC11734" s="59"/>
    </row>
    <row r="11735" spans="27:29" x14ac:dyDescent="0.2">
      <c r="AA11735" s="59"/>
      <c r="AB11735" s="59"/>
      <c r="AC11735" s="59"/>
    </row>
    <row r="11736" spans="27:29" x14ac:dyDescent="0.2">
      <c r="AA11736" s="59"/>
      <c r="AB11736" s="59"/>
      <c r="AC11736" s="59"/>
    </row>
    <row r="11737" spans="27:29" x14ac:dyDescent="0.2">
      <c r="AA11737" s="59"/>
      <c r="AB11737" s="59"/>
      <c r="AC11737" s="59"/>
    </row>
    <row r="11738" spans="27:29" x14ac:dyDescent="0.2">
      <c r="AA11738" s="59"/>
      <c r="AB11738" s="59"/>
      <c r="AC11738" s="59"/>
    </row>
    <row r="11739" spans="27:29" x14ac:dyDescent="0.2">
      <c r="AA11739" s="59"/>
      <c r="AB11739" s="59"/>
      <c r="AC11739" s="59"/>
    </row>
    <row r="11740" spans="27:29" x14ac:dyDescent="0.2">
      <c r="AA11740" s="59"/>
      <c r="AB11740" s="59"/>
      <c r="AC11740" s="59"/>
    </row>
    <row r="11741" spans="27:29" x14ac:dyDescent="0.2">
      <c r="AA11741" s="59"/>
      <c r="AB11741" s="59"/>
      <c r="AC11741" s="59"/>
    </row>
    <row r="11742" spans="27:29" x14ac:dyDescent="0.2">
      <c r="AA11742" s="59"/>
      <c r="AB11742" s="59"/>
      <c r="AC11742" s="59"/>
    </row>
    <row r="11743" spans="27:29" x14ac:dyDescent="0.2">
      <c r="AA11743" s="59"/>
      <c r="AB11743" s="59"/>
      <c r="AC11743" s="59"/>
    </row>
    <row r="11744" spans="27:29" x14ac:dyDescent="0.2">
      <c r="AA11744" s="59"/>
      <c r="AB11744" s="59"/>
      <c r="AC11744" s="59"/>
    </row>
    <row r="11745" spans="27:29" x14ac:dyDescent="0.2">
      <c r="AA11745" s="59"/>
      <c r="AB11745" s="59"/>
      <c r="AC11745" s="59"/>
    </row>
    <row r="11746" spans="27:29" x14ac:dyDescent="0.2">
      <c r="AA11746" s="59"/>
      <c r="AB11746" s="59"/>
      <c r="AC11746" s="59"/>
    </row>
    <row r="11747" spans="27:29" x14ac:dyDescent="0.2">
      <c r="AA11747" s="59"/>
      <c r="AB11747" s="59"/>
      <c r="AC11747" s="59"/>
    </row>
    <row r="11748" spans="27:29" x14ac:dyDescent="0.2">
      <c r="AA11748" s="59"/>
      <c r="AB11748" s="59"/>
      <c r="AC11748" s="59"/>
    </row>
    <row r="11749" spans="27:29" x14ac:dyDescent="0.2">
      <c r="AA11749" s="59"/>
      <c r="AB11749" s="59"/>
      <c r="AC11749" s="59"/>
    </row>
    <row r="11750" spans="27:29" x14ac:dyDescent="0.2">
      <c r="AA11750" s="59"/>
      <c r="AB11750" s="59"/>
      <c r="AC11750" s="59"/>
    </row>
    <row r="11751" spans="27:29" x14ac:dyDescent="0.2">
      <c r="AA11751" s="59"/>
      <c r="AB11751" s="59"/>
      <c r="AC11751" s="59"/>
    </row>
    <row r="11752" spans="27:29" x14ac:dyDescent="0.2">
      <c r="AA11752" s="59"/>
      <c r="AB11752" s="59"/>
      <c r="AC11752" s="59"/>
    </row>
    <row r="11753" spans="27:29" x14ac:dyDescent="0.2">
      <c r="AA11753" s="59"/>
      <c r="AB11753" s="59"/>
      <c r="AC11753" s="59"/>
    </row>
    <row r="11754" spans="27:29" x14ac:dyDescent="0.2">
      <c r="AA11754" s="59"/>
      <c r="AB11754" s="59"/>
      <c r="AC11754" s="59"/>
    </row>
    <row r="11755" spans="27:29" x14ac:dyDescent="0.2">
      <c r="AA11755" s="59"/>
      <c r="AB11755" s="59"/>
      <c r="AC11755" s="59"/>
    </row>
    <row r="11756" spans="27:29" x14ac:dyDescent="0.2">
      <c r="AA11756" s="59"/>
      <c r="AB11756" s="59"/>
      <c r="AC11756" s="59"/>
    </row>
    <row r="11757" spans="27:29" x14ac:dyDescent="0.2">
      <c r="AA11757" s="59"/>
      <c r="AB11757" s="59"/>
      <c r="AC11757" s="59"/>
    </row>
    <row r="11758" spans="27:29" x14ac:dyDescent="0.2">
      <c r="AA11758" s="59"/>
      <c r="AB11758" s="59"/>
      <c r="AC11758" s="59"/>
    </row>
    <row r="11759" spans="27:29" x14ac:dyDescent="0.2">
      <c r="AA11759" s="59"/>
      <c r="AB11759" s="59"/>
      <c r="AC11759" s="59"/>
    </row>
    <row r="11760" spans="27:29" x14ac:dyDescent="0.2">
      <c r="AA11760" s="59"/>
      <c r="AB11760" s="59"/>
      <c r="AC11760" s="59"/>
    </row>
    <row r="11761" spans="27:29" x14ac:dyDescent="0.2">
      <c r="AA11761" s="59"/>
      <c r="AB11761" s="59"/>
      <c r="AC11761" s="59"/>
    </row>
    <row r="11762" spans="27:29" x14ac:dyDescent="0.2">
      <c r="AA11762" s="59"/>
      <c r="AB11762" s="59"/>
      <c r="AC11762" s="59"/>
    </row>
    <row r="11763" spans="27:29" x14ac:dyDescent="0.2">
      <c r="AA11763" s="59"/>
      <c r="AB11763" s="59"/>
      <c r="AC11763" s="59"/>
    </row>
    <row r="11764" spans="27:29" x14ac:dyDescent="0.2">
      <c r="AA11764" s="59"/>
      <c r="AB11764" s="59"/>
      <c r="AC11764" s="59"/>
    </row>
    <row r="11765" spans="27:29" x14ac:dyDescent="0.2">
      <c r="AA11765" s="59"/>
      <c r="AB11765" s="59"/>
      <c r="AC11765" s="59"/>
    </row>
    <row r="11766" spans="27:29" x14ac:dyDescent="0.2">
      <c r="AA11766" s="59"/>
      <c r="AB11766" s="59"/>
      <c r="AC11766" s="59"/>
    </row>
    <row r="11767" spans="27:29" x14ac:dyDescent="0.2">
      <c r="AA11767" s="59"/>
      <c r="AB11767" s="59"/>
      <c r="AC11767" s="59"/>
    </row>
    <row r="11768" spans="27:29" x14ac:dyDescent="0.2">
      <c r="AA11768" s="59"/>
      <c r="AB11768" s="59"/>
      <c r="AC11768" s="59"/>
    </row>
    <row r="11769" spans="27:29" x14ac:dyDescent="0.2">
      <c r="AA11769" s="59"/>
      <c r="AB11769" s="59"/>
      <c r="AC11769" s="59"/>
    </row>
    <row r="11770" spans="27:29" x14ac:dyDescent="0.2">
      <c r="AA11770" s="59"/>
      <c r="AB11770" s="59"/>
      <c r="AC11770" s="59"/>
    </row>
    <row r="11771" spans="27:29" x14ac:dyDescent="0.2">
      <c r="AA11771" s="59"/>
      <c r="AB11771" s="59"/>
      <c r="AC11771" s="59"/>
    </row>
    <row r="11772" spans="27:29" x14ac:dyDescent="0.2">
      <c r="AA11772" s="59"/>
      <c r="AB11772" s="59"/>
      <c r="AC11772" s="59"/>
    </row>
    <row r="11773" spans="27:29" x14ac:dyDescent="0.2">
      <c r="AA11773" s="59"/>
      <c r="AB11773" s="59"/>
      <c r="AC11773" s="59"/>
    </row>
    <row r="11774" spans="27:29" x14ac:dyDescent="0.2">
      <c r="AA11774" s="59"/>
      <c r="AB11774" s="59"/>
      <c r="AC11774" s="59"/>
    </row>
    <row r="11775" spans="27:29" x14ac:dyDescent="0.2">
      <c r="AA11775" s="59"/>
      <c r="AB11775" s="59"/>
      <c r="AC11775" s="59"/>
    </row>
    <row r="11776" spans="27:29" x14ac:dyDescent="0.2">
      <c r="AA11776" s="59"/>
      <c r="AB11776" s="59"/>
      <c r="AC11776" s="59"/>
    </row>
    <row r="11777" spans="27:29" x14ac:dyDescent="0.2">
      <c r="AA11777" s="59"/>
      <c r="AB11777" s="59"/>
      <c r="AC11777" s="59"/>
    </row>
    <row r="11778" spans="27:29" x14ac:dyDescent="0.2">
      <c r="AA11778" s="59"/>
      <c r="AB11778" s="59"/>
      <c r="AC11778" s="59"/>
    </row>
    <row r="11779" spans="27:29" x14ac:dyDescent="0.2">
      <c r="AA11779" s="59"/>
      <c r="AB11779" s="59"/>
      <c r="AC11779" s="59"/>
    </row>
    <row r="11780" spans="27:29" x14ac:dyDescent="0.2">
      <c r="AA11780" s="59"/>
      <c r="AB11780" s="59"/>
      <c r="AC11780" s="59"/>
    </row>
    <row r="11781" spans="27:29" x14ac:dyDescent="0.2">
      <c r="AA11781" s="59"/>
      <c r="AB11781" s="59"/>
      <c r="AC11781" s="59"/>
    </row>
    <row r="11782" spans="27:29" x14ac:dyDescent="0.2">
      <c r="AA11782" s="59"/>
      <c r="AB11782" s="59"/>
      <c r="AC11782" s="59"/>
    </row>
    <row r="11783" spans="27:29" x14ac:dyDescent="0.2">
      <c r="AA11783" s="59"/>
      <c r="AB11783" s="59"/>
      <c r="AC11783" s="59"/>
    </row>
    <row r="11784" spans="27:29" x14ac:dyDescent="0.2">
      <c r="AA11784" s="59"/>
      <c r="AB11784" s="59"/>
      <c r="AC11784" s="59"/>
    </row>
    <row r="11785" spans="27:29" x14ac:dyDescent="0.2">
      <c r="AA11785" s="59"/>
      <c r="AB11785" s="59"/>
      <c r="AC11785" s="59"/>
    </row>
    <row r="11786" spans="27:29" x14ac:dyDescent="0.2">
      <c r="AA11786" s="59"/>
      <c r="AB11786" s="59"/>
      <c r="AC11786" s="59"/>
    </row>
    <row r="11787" spans="27:29" x14ac:dyDescent="0.2">
      <c r="AA11787" s="59"/>
      <c r="AB11787" s="59"/>
      <c r="AC11787" s="59"/>
    </row>
    <row r="11788" spans="27:29" x14ac:dyDescent="0.2">
      <c r="AA11788" s="59"/>
      <c r="AB11788" s="59"/>
      <c r="AC11788" s="59"/>
    </row>
    <row r="11789" spans="27:29" x14ac:dyDescent="0.2">
      <c r="AA11789" s="59"/>
      <c r="AB11789" s="59"/>
      <c r="AC11789" s="59"/>
    </row>
    <row r="11790" spans="27:29" x14ac:dyDescent="0.2">
      <c r="AA11790" s="59"/>
      <c r="AB11790" s="59"/>
      <c r="AC11790" s="59"/>
    </row>
    <row r="11791" spans="27:29" x14ac:dyDescent="0.2">
      <c r="AA11791" s="59"/>
      <c r="AB11791" s="59"/>
      <c r="AC11791" s="59"/>
    </row>
    <row r="11792" spans="27:29" x14ac:dyDescent="0.2">
      <c r="AA11792" s="59"/>
      <c r="AB11792" s="59"/>
      <c r="AC11792" s="59"/>
    </row>
    <row r="11793" spans="27:29" x14ac:dyDescent="0.2">
      <c r="AA11793" s="59"/>
      <c r="AB11793" s="59"/>
      <c r="AC11793" s="59"/>
    </row>
    <row r="11794" spans="27:29" x14ac:dyDescent="0.2">
      <c r="AA11794" s="59"/>
      <c r="AB11794" s="59"/>
      <c r="AC11794" s="59"/>
    </row>
    <row r="11795" spans="27:29" x14ac:dyDescent="0.2">
      <c r="AA11795" s="59"/>
      <c r="AB11795" s="59"/>
      <c r="AC11795" s="59"/>
    </row>
    <row r="11796" spans="27:29" x14ac:dyDescent="0.2">
      <c r="AA11796" s="59"/>
      <c r="AB11796" s="59"/>
      <c r="AC11796" s="59"/>
    </row>
    <row r="11797" spans="27:29" x14ac:dyDescent="0.2">
      <c r="AA11797" s="59"/>
      <c r="AB11797" s="59"/>
      <c r="AC11797" s="59"/>
    </row>
    <row r="11798" spans="27:29" x14ac:dyDescent="0.2">
      <c r="AA11798" s="59"/>
      <c r="AB11798" s="59"/>
      <c r="AC11798" s="59"/>
    </row>
    <row r="11799" spans="27:29" x14ac:dyDescent="0.2">
      <c r="AA11799" s="59"/>
      <c r="AB11799" s="59"/>
      <c r="AC11799" s="59"/>
    </row>
    <row r="11800" spans="27:29" x14ac:dyDescent="0.2">
      <c r="AA11800" s="59"/>
      <c r="AB11800" s="59"/>
      <c r="AC11800" s="59"/>
    </row>
    <row r="11801" spans="27:29" x14ac:dyDescent="0.2">
      <c r="AA11801" s="59"/>
      <c r="AB11801" s="59"/>
      <c r="AC11801" s="59"/>
    </row>
    <row r="11802" spans="27:29" x14ac:dyDescent="0.2">
      <c r="AA11802" s="59"/>
      <c r="AB11802" s="59"/>
      <c r="AC11802" s="59"/>
    </row>
    <row r="11803" spans="27:29" x14ac:dyDescent="0.2">
      <c r="AA11803" s="59"/>
      <c r="AB11803" s="59"/>
      <c r="AC11803" s="59"/>
    </row>
    <row r="11804" spans="27:29" x14ac:dyDescent="0.2">
      <c r="AA11804" s="59"/>
      <c r="AB11804" s="59"/>
      <c r="AC11804" s="59"/>
    </row>
    <row r="11805" spans="27:29" x14ac:dyDescent="0.2">
      <c r="AA11805" s="59"/>
      <c r="AB11805" s="59"/>
      <c r="AC11805" s="59"/>
    </row>
    <row r="11806" spans="27:29" x14ac:dyDescent="0.2">
      <c r="AA11806" s="59"/>
      <c r="AB11806" s="59"/>
      <c r="AC11806" s="59"/>
    </row>
    <row r="11807" spans="27:29" x14ac:dyDescent="0.2">
      <c r="AA11807" s="59"/>
      <c r="AB11807" s="59"/>
      <c r="AC11807" s="59"/>
    </row>
    <row r="11808" spans="27:29" x14ac:dyDescent="0.2">
      <c r="AA11808" s="59"/>
      <c r="AB11808" s="59"/>
      <c r="AC11808" s="59"/>
    </row>
    <row r="11809" spans="27:29" x14ac:dyDescent="0.2">
      <c r="AA11809" s="59"/>
      <c r="AB11809" s="59"/>
      <c r="AC11809" s="59"/>
    </row>
    <row r="11810" spans="27:29" x14ac:dyDescent="0.2">
      <c r="AA11810" s="59"/>
      <c r="AB11810" s="59"/>
      <c r="AC11810" s="59"/>
    </row>
    <row r="11811" spans="27:29" x14ac:dyDescent="0.2">
      <c r="AA11811" s="59"/>
      <c r="AB11811" s="59"/>
      <c r="AC11811" s="59"/>
    </row>
    <row r="11812" spans="27:29" x14ac:dyDescent="0.2">
      <c r="AA11812" s="59"/>
      <c r="AB11812" s="59"/>
      <c r="AC11812" s="59"/>
    </row>
    <row r="11813" spans="27:29" x14ac:dyDescent="0.2">
      <c r="AA11813" s="59"/>
      <c r="AB11813" s="59"/>
      <c r="AC11813" s="59"/>
    </row>
    <row r="11814" spans="27:29" x14ac:dyDescent="0.2">
      <c r="AA11814" s="59"/>
      <c r="AB11814" s="59"/>
      <c r="AC11814" s="59"/>
    </row>
    <row r="11815" spans="27:29" x14ac:dyDescent="0.2">
      <c r="AA11815" s="59"/>
      <c r="AB11815" s="59"/>
      <c r="AC11815" s="59"/>
    </row>
    <row r="11816" spans="27:29" x14ac:dyDescent="0.2">
      <c r="AA11816" s="59"/>
      <c r="AB11816" s="59"/>
      <c r="AC11816" s="59"/>
    </row>
    <row r="11817" spans="27:29" x14ac:dyDescent="0.2">
      <c r="AA11817" s="59"/>
      <c r="AB11817" s="59"/>
      <c r="AC11817" s="59"/>
    </row>
    <row r="11818" spans="27:29" x14ac:dyDescent="0.2">
      <c r="AA11818" s="59"/>
      <c r="AB11818" s="59"/>
      <c r="AC11818" s="59"/>
    </row>
    <row r="11819" spans="27:29" x14ac:dyDescent="0.2">
      <c r="AA11819" s="59"/>
      <c r="AB11819" s="59"/>
      <c r="AC11819" s="59"/>
    </row>
    <row r="11820" spans="27:29" x14ac:dyDescent="0.2">
      <c r="AA11820" s="59"/>
      <c r="AB11820" s="59"/>
      <c r="AC11820" s="59"/>
    </row>
    <row r="11821" spans="27:29" x14ac:dyDescent="0.2">
      <c r="AA11821" s="59"/>
      <c r="AB11821" s="59"/>
      <c r="AC11821" s="59"/>
    </row>
    <row r="11822" spans="27:29" x14ac:dyDescent="0.2">
      <c r="AA11822" s="59"/>
      <c r="AB11822" s="59"/>
      <c r="AC11822" s="59"/>
    </row>
    <row r="11823" spans="27:29" x14ac:dyDescent="0.2">
      <c r="AA11823" s="59"/>
      <c r="AB11823" s="59"/>
      <c r="AC11823" s="59"/>
    </row>
    <row r="11824" spans="27:29" x14ac:dyDescent="0.2">
      <c r="AA11824" s="59"/>
      <c r="AB11824" s="59"/>
      <c r="AC11824" s="59"/>
    </row>
    <row r="11825" spans="27:29" x14ac:dyDescent="0.2">
      <c r="AA11825" s="59"/>
      <c r="AB11825" s="59"/>
      <c r="AC11825" s="59"/>
    </row>
    <row r="11826" spans="27:29" x14ac:dyDescent="0.2">
      <c r="AA11826" s="59"/>
      <c r="AB11826" s="59"/>
      <c r="AC11826" s="59"/>
    </row>
    <row r="11827" spans="27:29" x14ac:dyDescent="0.2">
      <c r="AA11827" s="59"/>
      <c r="AB11827" s="59"/>
      <c r="AC11827" s="59"/>
    </row>
    <row r="11828" spans="27:29" x14ac:dyDescent="0.2">
      <c r="AA11828" s="59"/>
      <c r="AB11828" s="59"/>
      <c r="AC11828" s="59"/>
    </row>
    <row r="11829" spans="27:29" x14ac:dyDescent="0.2">
      <c r="AA11829" s="59"/>
      <c r="AB11829" s="59"/>
      <c r="AC11829" s="59"/>
    </row>
    <row r="11830" spans="27:29" x14ac:dyDescent="0.2">
      <c r="AA11830" s="59"/>
      <c r="AB11830" s="59"/>
      <c r="AC11830" s="59"/>
    </row>
    <row r="11831" spans="27:29" x14ac:dyDescent="0.2">
      <c r="AA11831" s="59"/>
      <c r="AB11831" s="59"/>
      <c r="AC11831" s="59"/>
    </row>
    <row r="11832" spans="27:29" x14ac:dyDescent="0.2">
      <c r="AA11832" s="59"/>
      <c r="AB11832" s="59"/>
      <c r="AC11832" s="59"/>
    </row>
    <row r="11833" spans="27:29" x14ac:dyDescent="0.2">
      <c r="AA11833" s="59"/>
      <c r="AB11833" s="59"/>
      <c r="AC11833" s="59"/>
    </row>
    <row r="11834" spans="27:29" x14ac:dyDescent="0.2">
      <c r="AA11834" s="59"/>
      <c r="AB11834" s="59"/>
      <c r="AC11834" s="59"/>
    </row>
    <row r="11835" spans="27:29" x14ac:dyDescent="0.2">
      <c r="AA11835" s="59"/>
      <c r="AB11835" s="59"/>
      <c r="AC11835" s="59"/>
    </row>
    <row r="11836" spans="27:29" x14ac:dyDescent="0.2">
      <c r="AA11836" s="59"/>
      <c r="AB11836" s="59"/>
      <c r="AC11836" s="59"/>
    </row>
    <row r="11837" spans="27:29" x14ac:dyDescent="0.2">
      <c r="AA11837" s="59"/>
      <c r="AB11837" s="59"/>
      <c r="AC11837" s="59"/>
    </row>
    <row r="11838" spans="27:29" x14ac:dyDescent="0.2">
      <c r="AA11838" s="59"/>
      <c r="AB11838" s="59"/>
      <c r="AC11838" s="59"/>
    </row>
    <row r="11839" spans="27:29" x14ac:dyDescent="0.2">
      <c r="AA11839" s="59"/>
      <c r="AB11839" s="59"/>
      <c r="AC11839" s="59"/>
    </row>
    <row r="11840" spans="27:29" x14ac:dyDescent="0.2">
      <c r="AA11840" s="59"/>
      <c r="AB11840" s="59"/>
      <c r="AC11840" s="59"/>
    </row>
    <row r="11841" spans="27:29" x14ac:dyDescent="0.2">
      <c r="AA11841" s="59"/>
      <c r="AB11841" s="59"/>
      <c r="AC11841" s="59"/>
    </row>
    <row r="11842" spans="27:29" x14ac:dyDescent="0.2">
      <c r="AA11842" s="59"/>
      <c r="AB11842" s="59"/>
      <c r="AC11842" s="59"/>
    </row>
    <row r="11843" spans="27:29" x14ac:dyDescent="0.2">
      <c r="AA11843" s="59"/>
      <c r="AB11843" s="59"/>
      <c r="AC11843" s="59"/>
    </row>
    <row r="11844" spans="27:29" x14ac:dyDescent="0.2">
      <c r="AA11844" s="59"/>
      <c r="AB11844" s="59"/>
      <c r="AC11844" s="59"/>
    </row>
    <row r="11845" spans="27:29" x14ac:dyDescent="0.2">
      <c r="AA11845" s="59"/>
      <c r="AB11845" s="59"/>
      <c r="AC11845" s="59"/>
    </row>
    <row r="11846" spans="27:29" x14ac:dyDescent="0.2">
      <c r="AA11846" s="59"/>
      <c r="AB11846" s="59"/>
      <c r="AC11846" s="59"/>
    </row>
    <row r="11847" spans="27:29" x14ac:dyDescent="0.2">
      <c r="AA11847" s="59"/>
      <c r="AB11847" s="59"/>
      <c r="AC11847" s="59"/>
    </row>
    <row r="11848" spans="27:29" x14ac:dyDescent="0.2">
      <c r="AA11848" s="59"/>
      <c r="AB11848" s="59"/>
      <c r="AC11848" s="59"/>
    </row>
    <row r="11849" spans="27:29" x14ac:dyDescent="0.2">
      <c r="AA11849" s="59"/>
      <c r="AB11849" s="59"/>
      <c r="AC11849" s="59"/>
    </row>
    <row r="11850" spans="27:29" x14ac:dyDescent="0.2">
      <c r="AA11850" s="59"/>
      <c r="AB11850" s="59"/>
      <c r="AC11850" s="59"/>
    </row>
    <row r="11851" spans="27:29" x14ac:dyDescent="0.2">
      <c r="AA11851" s="59"/>
      <c r="AB11851" s="59"/>
      <c r="AC11851" s="59"/>
    </row>
    <row r="11852" spans="27:29" x14ac:dyDescent="0.2">
      <c r="AA11852" s="59"/>
      <c r="AB11852" s="59"/>
      <c r="AC11852" s="59"/>
    </row>
    <row r="11853" spans="27:29" x14ac:dyDescent="0.2">
      <c r="AA11853" s="59"/>
      <c r="AB11853" s="59"/>
      <c r="AC11853" s="59"/>
    </row>
    <row r="11854" spans="27:29" x14ac:dyDescent="0.2">
      <c r="AA11854" s="59"/>
      <c r="AB11854" s="59"/>
      <c r="AC11854" s="59"/>
    </row>
    <row r="11855" spans="27:29" x14ac:dyDescent="0.2">
      <c r="AA11855" s="59"/>
      <c r="AB11855" s="59"/>
      <c r="AC11855" s="59"/>
    </row>
    <row r="11856" spans="27:29" x14ac:dyDescent="0.2">
      <c r="AA11856" s="59"/>
      <c r="AB11856" s="59"/>
      <c r="AC11856" s="59"/>
    </row>
    <row r="11857" spans="27:29" x14ac:dyDescent="0.2">
      <c r="AA11857" s="59"/>
      <c r="AB11857" s="59"/>
      <c r="AC11857" s="59"/>
    </row>
    <row r="11858" spans="27:29" x14ac:dyDescent="0.2">
      <c r="AA11858" s="59"/>
      <c r="AB11858" s="59"/>
      <c r="AC11858" s="59"/>
    </row>
    <row r="11859" spans="27:29" x14ac:dyDescent="0.2">
      <c r="AA11859" s="59"/>
      <c r="AB11859" s="59"/>
      <c r="AC11859" s="59"/>
    </row>
    <row r="11860" spans="27:29" x14ac:dyDescent="0.2">
      <c r="AA11860" s="59"/>
      <c r="AB11860" s="59"/>
      <c r="AC11860" s="59"/>
    </row>
    <row r="11861" spans="27:29" x14ac:dyDescent="0.2">
      <c r="AA11861" s="59"/>
      <c r="AB11861" s="59"/>
      <c r="AC11861" s="59"/>
    </row>
    <row r="11862" spans="27:29" x14ac:dyDescent="0.2">
      <c r="AA11862" s="59"/>
      <c r="AB11862" s="59"/>
      <c r="AC11862" s="59"/>
    </row>
    <row r="11863" spans="27:29" x14ac:dyDescent="0.2">
      <c r="AA11863" s="59"/>
      <c r="AB11863" s="59"/>
      <c r="AC11863" s="59"/>
    </row>
    <row r="11864" spans="27:29" x14ac:dyDescent="0.2">
      <c r="AA11864" s="59"/>
      <c r="AB11864" s="59"/>
      <c r="AC11864" s="59"/>
    </row>
    <row r="11865" spans="27:29" x14ac:dyDescent="0.2">
      <c r="AA11865" s="59"/>
      <c r="AB11865" s="59"/>
      <c r="AC11865" s="59"/>
    </row>
    <row r="11866" spans="27:29" x14ac:dyDescent="0.2">
      <c r="AA11866" s="59"/>
      <c r="AB11866" s="59"/>
      <c r="AC11866" s="59"/>
    </row>
    <row r="11867" spans="27:29" x14ac:dyDescent="0.2">
      <c r="AA11867" s="59"/>
      <c r="AB11867" s="59"/>
      <c r="AC11867" s="59"/>
    </row>
    <row r="11868" spans="27:29" x14ac:dyDescent="0.2">
      <c r="AA11868" s="59"/>
      <c r="AB11868" s="59"/>
      <c r="AC11868" s="59"/>
    </row>
    <row r="11869" spans="27:29" x14ac:dyDescent="0.2">
      <c r="AA11869" s="59"/>
      <c r="AB11869" s="59"/>
      <c r="AC11869" s="59"/>
    </row>
    <row r="11870" spans="27:29" x14ac:dyDescent="0.2">
      <c r="AA11870" s="59"/>
      <c r="AB11870" s="59"/>
      <c r="AC11870" s="59"/>
    </row>
    <row r="11871" spans="27:29" x14ac:dyDescent="0.2">
      <c r="AA11871" s="59"/>
      <c r="AB11871" s="59"/>
      <c r="AC11871" s="59"/>
    </row>
    <row r="11872" spans="27:29" x14ac:dyDescent="0.2">
      <c r="AA11872" s="59"/>
      <c r="AB11872" s="59"/>
      <c r="AC11872" s="59"/>
    </row>
    <row r="11873" spans="27:29" x14ac:dyDescent="0.2">
      <c r="AA11873" s="59"/>
      <c r="AB11873" s="59"/>
      <c r="AC11873" s="59"/>
    </row>
    <row r="11874" spans="27:29" x14ac:dyDescent="0.2">
      <c r="AA11874" s="59"/>
      <c r="AB11874" s="59"/>
      <c r="AC11874" s="59"/>
    </row>
    <row r="11875" spans="27:29" x14ac:dyDescent="0.2">
      <c r="AA11875" s="59"/>
      <c r="AB11875" s="59"/>
      <c r="AC11875" s="59"/>
    </row>
    <row r="11876" spans="27:29" x14ac:dyDescent="0.2">
      <c r="AA11876" s="59"/>
      <c r="AB11876" s="59"/>
      <c r="AC11876" s="59"/>
    </row>
    <row r="11877" spans="27:29" x14ac:dyDescent="0.2">
      <c r="AA11877" s="59"/>
      <c r="AB11877" s="59"/>
      <c r="AC11877" s="59"/>
    </row>
    <row r="11878" spans="27:29" x14ac:dyDescent="0.2">
      <c r="AA11878" s="59"/>
      <c r="AB11878" s="59"/>
      <c r="AC11878" s="59"/>
    </row>
    <row r="11879" spans="27:29" x14ac:dyDescent="0.2">
      <c r="AA11879" s="59"/>
      <c r="AB11879" s="59"/>
      <c r="AC11879" s="59"/>
    </row>
    <row r="11880" spans="27:29" x14ac:dyDescent="0.2">
      <c r="AA11880" s="59"/>
      <c r="AB11880" s="59"/>
      <c r="AC11880" s="59"/>
    </row>
    <row r="11881" spans="27:29" x14ac:dyDescent="0.2">
      <c r="AA11881" s="59"/>
      <c r="AB11881" s="59"/>
      <c r="AC11881" s="59"/>
    </row>
    <row r="11882" spans="27:29" x14ac:dyDescent="0.2">
      <c r="AA11882" s="59"/>
      <c r="AB11882" s="59"/>
      <c r="AC11882" s="59"/>
    </row>
    <row r="11883" spans="27:29" x14ac:dyDescent="0.2">
      <c r="AA11883" s="59"/>
      <c r="AB11883" s="59"/>
      <c r="AC11883" s="59"/>
    </row>
    <row r="11884" spans="27:29" x14ac:dyDescent="0.2">
      <c r="AA11884" s="59"/>
      <c r="AB11884" s="59"/>
      <c r="AC11884" s="59"/>
    </row>
    <row r="11885" spans="27:29" x14ac:dyDescent="0.2">
      <c r="AA11885" s="59"/>
      <c r="AB11885" s="59"/>
      <c r="AC11885" s="59"/>
    </row>
    <row r="11886" spans="27:29" x14ac:dyDescent="0.2">
      <c r="AA11886" s="59"/>
      <c r="AB11886" s="59"/>
      <c r="AC11886" s="59"/>
    </row>
    <row r="11887" spans="27:29" x14ac:dyDescent="0.2">
      <c r="AA11887" s="59"/>
      <c r="AB11887" s="59"/>
      <c r="AC11887" s="59"/>
    </row>
    <row r="11888" spans="27:29" x14ac:dyDescent="0.2">
      <c r="AA11888" s="59"/>
      <c r="AB11888" s="59"/>
      <c r="AC11888" s="59"/>
    </row>
    <row r="11889" spans="27:29" x14ac:dyDescent="0.2">
      <c r="AA11889" s="59"/>
      <c r="AB11889" s="59"/>
      <c r="AC11889" s="59"/>
    </row>
    <row r="11890" spans="27:29" x14ac:dyDescent="0.2">
      <c r="AA11890" s="59"/>
      <c r="AB11890" s="59"/>
      <c r="AC11890" s="59"/>
    </row>
    <row r="11891" spans="27:29" x14ac:dyDescent="0.2">
      <c r="AA11891" s="59"/>
      <c r="AB11891" s="59"/>
      <c r="AC11891" s="59"/>
    </row>
    <row r="11892" spans="27:29" x14ac:dyDescent="0.2">
      <c r="AA11892" s="59"/>
      <c r="AB11892" s="59"/>
      <c r="AC11892" s="59"/>
    </row>
    <row r="11893" spans="27:29" x14ac:dyDescent="0.2">
      <c r="AA11893" s="59"/>
      <c r="AB11893" s="59"/>
      <c r="AC11893" s="59"/>
    </row>
    <row r="11894" spans="27:29" x14ac:dyDescent="0.2">
      <c r="AA11894" s="59"/>
      <c r="AB11894" s="59"/>
      <c r="AC11894" s="59"/>
    </row>
    <row r="11895" spans="27:29" x14ac:dyDescent="0.2">
      <c r="AA11895" s="59"/>
      <c r="AB11895" s="59"/>
      <c r="AC11895" s="59"/>
    </row>
    <row r="11896" spans="27:29" x14ac:dyDescent="0.2">
      <c r="AA11896" s="59"/>
      <c r="AB11896" s="59"/>
      <c r="AC11896" s="59"/>
    </row>
    <row r="11897" spans="27:29" x14ac:dyDescent="0.2">
      <c r="AA11897" s="59"/>
      <c r="AB11897" s="59"/>
      <c r="AC11897" s="59"/>
    </row>
    <row r="11898" spans="27:29" x14ac:dyDescent="0.2">
      <c r="AA11898" s="59"/>
      <c r="AB11898" s="59"/>
      <c r="AC11898" s="59"/>
    </row>
    <row r="11899" spans="27:29" x14ac:dyDescent="0.2">
      <c r="AA11899" s="59"/>
      <c r="AB11899" s="59"/>
      <c r="AC11899" s="59"/>
    </row>
    <row r="11900" spans="27:29" x14ac:dyDescent="0.2">
      <c r="AA11900" s="59"/>
      <c r="AB11900" s="59"/>
      <c r="AC11900" s="59"/>
    </row>
    <row r="11901" spans="27:29" x14ac:dyDescent="0.2">
      <c r="AA11901" s="59"/>
      <c r="AB11901" s="59"/>
      <c r="AC11901" s="59"/>
    </row>
    <row r="11902" spans="27:29" x14ac:dyDescent="0.2">
      <c r="AA11902" s="59"/>
      <c r="AB11902" s="59"/>
      <c r="AC11902" s="59"/>
    </row>
    <row r="11903" spans="27:29" x14ac:dyDescent="0.2">
      <c r="AA11903" s="59"/>
      <c r="AB11903" s="59"/>
      <c r="AC11903" s="59"/>
    </row>
    <row r="11904" spans="27:29" x14ac:dyDescent="0.2">
      <c r="AA11904" s="59"/>
      <c r="AB11904" s="59"/>
      <c r="AC11904" s="59"/>
    </row>
    <row r="11905" spans="27:29" x14ac:dyDescent="0.2">
      <c r="AA11905" s="59"/>
      <c r="AB11905" s="59"/>
      <c r="AC11905" s="59"/>
    </row>
    <row r="11906" spans="27:29" x14ac:dyDescent="0.2">
      <c r="AA11906" s="59"/>
      <c r="AB11906" s="59"/>
      <c r="AC11906" s="59"/>
    </row>
    <row r="11907" spans="27:29" x14ac:dyDescent="0.2">
      <c r="AA11907" s="59"/>
      <c r="AB11907" s="59"/>
      <c r="AC11907" s="59"/>
    </row>
    <row r="11908" spans="27:29" x14ac:dyDescent="0.2">
      <c r="AA11908" s="59"/>
      <c r="AB11908" s="59"/>
      <c r="AC11908" s="59"/>
    </row>
    <row r="11909" spans="27:29" x14ac:dyDescent="0.2">
      <c r="AA11909" s="59"/>
      <c r="AB11909" s="59"/>
      <c r="AC11909" s="59"/>
    </row>
    <row r="11910" spans="27:29" x14ac:dyDescent="0.2">
      <c r="AA11910" s="59"/>
      <c r="AB11910" s="59"/>
      <c r="AC11910" s="59"/>
    </row>
    <row r="11911" spans="27:29" x14ac:dyDescent="0.2">
      <c r="AA11911" s="59"/>
      <c r="AB11911" s="59"/>
      <c r="AC11911" s="59"/>
    </row>
    <row r="11912" spans="27:29" x14ac:dyDescent="0.2">
      <c r="AA11912" s="59"/>
      <c r="AB11912" s="59"/>
      <c r="AC11912" s="59"/>
    </row>
    <row r="11913" spans="27:29" x14ac:dyDescent="0.2">
      <c r="AA11913" s="59"/>
      <c r="AB11913" s="59"/>
      <c r="AC11913" s="59"/>
    </row>
    <row r="11914" spans="27:29" x14ac:dyDescent="0.2">
      <c r="AA11914" s="59"/>
      <c r="AB11914" s="59"/>
      <c r="AC11914" s="59"/>
    </row>
    <row r="11915" spans="27:29" x14ac:dyDescent="0.2">
      <c r="AA11915" s="59"/>
      <c r="AB11915" s="59"/>
      <c r="AC11915" s="59"/>
    </row>
    <row r="11916" spans="27:29" x14ac:dyDescent="0.2">
      <c r="AA11916" s="59"/>
      <c r="AB11916" s="59"/>
      <c r="AC11916" s="59"/>
    </row>
    <row r="11917" spans="27:29" x14ac:dyDescent="0.2">
      <c r="AA11917" s="59"/>
      <c r="AB11917" s="59"/>
      <c r="AC11917" s="59"/>
    </row>
    <row r="11918" spans="27:29" x14ac:dyDescent="0.2">
      <c r="AA11918" s="59"/>
      <c r="AB11918" s="59"/>
      <c r="AC11918" s="59"/>
    </row>
    <row r="11919" spans="27:29" x14ac:dyDescent="0.2">
      <c r="AA11919" s="59"/>
      <c r="AB11919" s="59"/>
      <c r="AC11919" s="59"/>
    </row>
    <row r="11920" spans="27:29" x14ac:dyDescent="0.2">
      <c r="AA11920" s="59"/>
      <c r="AB11920" s="59"/>
      <c r="AC11920" s="59"/>
    </row>
    <row r="11921" spans="27:29" x14ac:dyDescent="0.2">
      <c r="AA11921" s="59"/>
      <c r="AB11921" s="59"/>
      <c r="AC11921" s="59"/>
    </row>
    <row r="11922" spans="27:29" x14ac:dyDescent="0.2">
      <c r="AA11922" s="59"/>
      <c r="AB11922" s="59"/>
      <c r="AC11922" s="59"/>
    </row>
    <row r="11923" spans="27:29" x14ac:dyDescent="0.2">
      <c r="AA11923" s="59"/>
      <c r="AB11923" s="59"/>
      <c r="AC11923" s="59"/>
    </row>
    <row r="11924" spans="27:29" x14ac:dyDescent="0.2">
      <c r="AA11924" s="59"/>
      <c r="AB11924" s="59"/>
      <c r="AC11924" s="59"/>
    </row>
    <row r="11925" spans="27:29" x14ac:dyDescent="0.2">
      <c r="AA11925" s="59"/>
      <c r="AB11925" s="59"/>
      <c r="AC11925" s="59"/>
    </row>
    <row r="11926" spans="27:29" x14ac:dyDescent="0.2">
      <c r="AA11926" s="59"/>
      <c r="AB11926" s="59"/>
      <c r="AC11926" s="59"/>
    </row>
    <row r="11927" spans="27:29" x14ac:dyDescent="0.2">
      <c r="AA11927" s="59"/>
      <c r="AB11927" s="59"/>
      <c r="AC11927" s="59"/>
    </row>
    <row r="11928" spans="27:29" x14ac:dyDescent="0.2">
      <c r="AA11928" s="59"/>
      <c r="AB11928" s="59"/>
      <c r="AC11928" s="59"/>
    </row>
    <row r="11929" spans="27:29" x14ac:dyDescent="0.2">
      <c r="AA11929" s="59"/>
      <c r="AB11929" s="59"/>
      <c r="AC11929" s="59"/>
    </row>
    <row r="11930" spans="27:29" x14ac:dyDescent="0.2">
      <c r="AA11930" s="59"/>
      <c r="AB11930" s="59"/>
      <c r="AC11930" s="59"/>
    </row>
    <row r="11931" spans="27:29" x14ac:dyDescent="0.2">
      <c r="AA11931" s="59"/>
      <c r="AB11931" s="59"/>
      <c r="AC11931" s="59"/>
    </row>
    <row r="11932" spans="27:29" x14ac:dyDescent="0.2">
      <c r="AA11932" s="59"/>
      <c r="AB11932" s="59"/>
      <c r="AC11932" s="59"/>
    </row>
    <row r="11933" spans="27:29" x14ac:dyDescent="0.2">
      <c r="AA11933" s="59"/>
      <c r="AB11933" s="59"/>
      <c r="AC11933" s="59"/>
    </row>
    <row r="11934" spans="27:29" x14ac:dyDescent="0.2">
      <c r="AA11934" s="59"/>
      <c r="AB11934" s="59"/>
      <c r="AC11934" s="59"/>
    </row>
    <row r="11935" spans="27:29" x14ac:dyDescent="0.2">
      <c r="AA11935" s="59"/>
      <c r="AB11935" s="59"/>
      <c r="AC11935" s="59"/>
    </row>
    <row r="11936" spans="27:29" x14ac:dyDescent="0.2">
      <c r="AA11936" s="59"/>
      <c r="AB11936" s="59"/>
      <c r="AC11936" s="59"/>
    </row>
    <row r="11937" spans="27:29" x14ac:dyDescent="0.2">
      <c r="AA11937" s="59"/>
      <c r="AB11937" s="59"/>
      <c r="AC11937" s="59"/>
    </row>
    <row r="11938" spans="27:29" x14ac:dyDescent="0.2">
      <c r="AA11938" s="59"/>
      <c r="AB11938" s="59"/>
      <c r="AC11938" s="59"/>
    </row>
    <row r="11939" spans="27:29" x14ac:dyDescent="0.2">
      <c r="AA11939" s="59"/>
      <c r="AB11939" s="59"/>
      <c r="AC11939" s="59"/>
    </row>
    <row r="11940" spans="27:29" x14ac:dyDescent="0.2">
      <c r="AA11940" s="59"/>
      <c r="AB11940" s="59"/>
      <c r="AC11940" s="59"/>
    </row>
    <row r="11941" spans="27:29" x14ac:dyDescent="0.2">
      <c r="AA11941" s="59"/>
      <c r="AB11941" s="59"/>
      <c r="AC11941" s="59"/>
    </row>
    <row r="11942" spans="27:29" x14ac:dyDescent="0.2">
      <c r="AA11942" s="59"/>
      <c r="AB11942" s="59"/>
      <c r="AC11942" s="59"/>
    </row>
    <row r="11943" spans="27:29" x14ac:dyDescent="0.2">
      <c r="AA11943" s="59"/>
      <c r="AB11943" s="59"/>
      <c r="AC11943" s="59"/>
    </row>
    <row r="11944" spans="27:29" x14ac:dyDescent="0.2">
      <c r="AA11944" s="59"/>
      <c r="AB11944" s="59"/>
      <c r="AC11944" s="59"/>
    </row>
    <row r="11945" spans="27:29" x14ac:dyDescent="0.2">
      <c r="AA11945" s="59"/>
      <c r="AB11945" s="59"/>
      <c r="AC11945" s="59"/>
    </row>
    <row r="11946" spans="27:29" x14ac:dyDescent="0.2">
      <c r="AA11946" s="59"/>
      <c r="AB11946" s="59"/>
      <c r="AC11946" s="59"/>
    </row>
    <row r="11947" spans="27:29" x14ac:dyDescent="0.2">
      <c r="AA11947" s="59"/>
      <c r="AB11947" s="59"/>
      <c r="AC11947" s="59"/>
    </row>
    <row r="11948" spans="27:29" x14ac:dyDescent="0.2">
      <c r="AA11948" s="59"/>
      <c r="AB11948" s="59"/>
      <c r="AC11948" s="59"/>
    </row>
    <row r="11949" spans="27:29" x14ac:dyDescent="0.2">
      <c r="AA11949" s="59"/>
      <c r="AB11949" s="59"/>
      <c r="AC11949" s="59"/>
    </row>
    <row r="11950" spans="27:29" x14ac:dyDescent="0.2">
      <c r="AA11950" s="59"/>
      <c r="AB11950" s="59"/>
      <c r="AC11950" s="59"/>
    </row>
    <row r="11951" spans="27:29" x14ac:dyDescent="0.2">
      <c r="AA11951" s="59"/>
      <c r="AB11951" s="59"/>
      <c r="AC11951" s="59"/>
    </row>
    <row r="11952" spans="27:29" x14ac:dyDescent="0.2">
      <c r="AA11952" s="59"/>
      <c r="AB11952" s="59"/>
      <c r="AC11952" s="59"/>
    </row>
    <row r="11953" spans="27:29" x14ac:dyDescent="0.2">
      <c r="AA11953" s="59"/>
      <c r="AB11953" s="59"/>
      <c r="AC11953" s="59"/>
    </row>
    <row r="11954" spans="27:29" x14ac:dyDescent="0.2">
      <c r="AA11954" s="59"/>
      <c r="AB11954" s="59"/>
      <c r="AC11954" s="59"/>
    </row>
    <row r="11955" spans="27:29" x14ac:dyDescent="0.2">
      <c r="AA11955" s="59"/>
      <c r="AB11955" s="59"/>
      <c r="AC11955" s="59"/>
    </row>
    <row r="11956" spans="27:29" x14ac:dyDescent="0.2">
      <c r="AA11956" s="59"/>
      <c r="AB11956" s="59"/>
      <c r="AC11956" s="59"/>
    </row>
    <row r="11957" spans="27:29" x14ac:dyDescent="0.2">
      <c r="AA11957" s="59"/>
      <c r="AB11957" s="59"/>
      <c r="AC11957" s="59"/>
    </row>
    <row r="11958" spans="27:29" x14ac:dyDescent="0.2">
      <c r="AA11958" s="59"/>
      <c r="AB11958" s="59"/>
      <c r="AC11958" s="59"/>
    </row>
    <row r="11959" spans="27:29" x14ac:dyDescent="0.2">
      <c r="AA11959" s="59"/>
      <c r="AB11959" s="59"/>
      <c r="AC11959" s="59"/>
    </row>
    <row r="11960" spans="27:29" x14ac:dyDescent="0.2">
      <c r="AA11960" s="59"/>
      <c r="AB11960" s="59"/>
      <c r="AC11960" s="59"/>
    </row>
    <row r="11961" spans="27:29" x14ac:dyDescent="0.2">
      <c r="AA11961" s="59"/>
      <c r="AB11961" s="59"/>
      <c r="AC11961" s="59"/>
    </row>
    <row r="11962" spans="27:29" x14ac:dyDescent="0.2">
      <c r="AA11962" s="59"/>
      <c r="AB11962" s="59"/>
      <c r="AC11962" s="59"/>
    </row>
    <row r="11963" spans="27:29" x14ac:dyDescent="0.2">
      <c r="AA11963" s="59"/>
      <c r="AB11963" s="59"/>
      <c r="AC11963" s="59"/>
    </row>
    <row r="11964" spans="27:29" x14ac:dyDescent="0.2">
      <c r="AA11964" s="59"/>
      <c r="AB11964" s="59"/>
      <c r="AC11964" s="59"/>
    </row>
    <row r="11965" spans="27:29" x14ac:dyDescent="0.2">
      <c r="AA11965" s="59"/>
      <c r="AB11965" s="59"/>
      <c r="AC11965" s="59"/>
    </row>
    <row r="11966" spans="27:29" x14ac:dyDescent="0.2">
      <c r="AA11966" s="59"/>
      <c r="AB11966" s="59"/>
      <c r="AC11966" s="59"/>
    </row>
    <row r="11967" spans="27:29" x14ac:dyDescent="0.2">
      <c r="AA11967" s="59"/>
      <c r="AB11967" s="59"/>
      <c r="AC11967" s="59"/>
    </row>
    <row r="11968" spans="27:29" x14ac:dyDescent="0.2">
      <c r="AA11968" s="59"/>
      <c r="AB11968" s="59"/>
      <c r="AC11968" s="59"/>
    </row>
    <row r="11969" spans="27:29" x14ac:dyDescent="0.2">
      <c r="AA11969" s="59"/>
      <c r="AB11969" s="59"/>
      <c r="AC11969" s="59"/>
    </row>
    <row r="11970" spans="27:29" x14ac:dyDescent="0.2">
      <c r="AA11970" s="59"/>
      <c r="AB11970" s="59"/>
      <c r="AC11970" s="59"/>
    </row>
    <row r="11971" spans="27:29" x14ac:dyDescent="0.2">
      <c r="AA11971" s="59"/>
      <c r="AB11971" s="59"/>
      <c r="AC11971" s="59"/>
    </row>
    <row r="11972" spans="27:29" x14ac:dyDescent="0.2">
      <c r="AA11972" s="59"/>
      <c r="AB11972" s="59"/>
      <c r="AC11972" s="59"/>
    </row>
    <row r="11973" spans="27:29" x14ac:dyDescent="0.2">
      <c r="AA11973" s="59"/>
      <c r="AB11973" s="59"/>
      <c r="AC11973" s="59"/>
    </row>
    <row r="11974" spans="27:29" x14ac:dyDescent="0.2">
      <c r="AA11974" s="59"/>
      <c r="AB11974" s="59"/>
      <c r="AC11974" s="59"/>
    </row>
    <row r="11975" spans="27:29" x14ac:dyDescent="0.2">
      <c r="AA11975" s="59"/>
      <c r="AB11975" s="59"/>
      <c r="AC11975" s="59"/>
    </row>
    <row r="11976" spans="27:29" x14ac:dyDescent="0.2">
      <c r="AA11976" s="59"/>
      <c r="AB11976" s="59"/>
      <c r="AC11976" s="59"/>
    </row>
    <row r="11977" spans="27:29" x14ac:dyDescent="0.2">
      <c r="AA11977" s="59"/>
      <c r="AB11977" s="59"/>
      <c r="AC11977" s="59"/>
    </row>
    <row r="11978" spans="27:29" x14ac:dyDescent="0.2">
      <c r="AA11978" s="59"/>
      <c r="AB11978" s="59"/>
      <c r="AC11978" s="59"/>
    </row>
    <row r="11979" spans="27:29" x14ac:dyDescent="0.2">
      <c r="AA11979" s="59"/>
      <c r="AB11979" s="59"/>
      <c r="AC11979" s="59"/>
    </row>
    <row r="11980" spans="27:29" x14ac:dyDescent="0.2">
      <c r="AA11980" s="59"/>
      <c r="AB11980" s="59"/>
      <c r="AC11980" s="59"/>
    </row>
    <row r="11981" spans="27:29" x14ac:dyDescent="0.2">
      <c r="AA11981" s="59"/>
      <c r="AB11981" s="59"/>
      <c r="AC11981" s="59"/>
    </row>
    <row r="11982" spans="27:29" x14ac:dyDescent="0.2">
      <c r="AA11982" s="59"/>
      <c r="AB11982" s="59"/>
      <c r="AC11982" s="59"/>
    </row>
    <row r="11983" spans="27:29" x14ac:dyDescent="0.2">
      <c r="AA11983" s="59"/>
      <c r="AB11983" s="59"/>
      <c r="AC11983" s="59"/>
    </row>
    <row r="11984" spans="27:29" x14ac:dyDescent="0.2">
      <c r="AA11984" s="59"/>
      <c r="AB11984" s="59"/>
      <c r="AC11984" s="59"/>
    </row>
    <row r="11985" spans="27:29" x14ac:dyDescent="0.2">
      <c r="AA11985" s="59"/>
      <c r="AB11985" s="59"/>
      <c r="AC11985" s="59"/>
    </row>
    <row r="11986" spans="27:29" x14ac:dyDescent="0.2">
      <c r="AA11986" s="59"/>
      <c r="AB11986" s="59"/>
      <c r="AC11986" s="59"/>
    </row>
    <row r="11987" spans="27:29" x14ac:dyDescent="0.2">
      <c r="AA11987" s="59"/>
      <c r="AB11987" s="59"/>
      <c r="AC11987" s="59"/>
    </row>
    <row r="11988" spans="27:29" x14ac:dyDescent="0.2">
      <c r="AA11988" s="59"/>
      <c r="AB11988" s="59"/>
      <c r="AC11988" s="59"/>
    </row>
    <row r="11989" spans="27:29" x14ac:dyDescent="0.2">
      <c r="AA11989" s="59"/>
      <c r="AB11989" s="59"/>
      <c r="AC11989" s="59"/>
    </row>
    <row r="11990" spans="27:29" x14ac:dyDescent="0.2">
      <c r="AA11990" s="59"/>
      <c r="AB11990" s="59"/>
      <c r="AC11990" s="59"/>
    </row>
    <row r="11991" spans="27:29" x14ac:dyDescent="0.2">
      <c r="AA11991" s="59"/>
      <c r="AB11991" s="59"/>
      <c r="AC11991" s="59"/>
    </row>
    <row r="11992" spans="27:29" x14ac:dyDescent="0.2">
      <c r="AA11992" s="59"/>
      <c r="AB11992" s="59"/>
      <c r="AC11992" s="59"/>
    </row>
    <row r="11993" spans="27:29" x14ac:dyDescent="0.2">
      <c r="AA11993" s="59"/>
      <c r="AB11993" s="59"/>
      <c r="AC11993" s="59"/>
    </row>
    <row r="11994" spans="27:29" x14ac:dyDescent="0.2">
      <c r="AA11994" s="59"/>
      <c r="AB11994" s="59"/>
      <c r="AC11994" s="59"/>
    </row>
    <row r="11995" spans="27:29" x14ac:dyDescent="0.2">
      <c r="AA11995" s="59"/>
      <c r="AB11995" s="59"/>
      <c r="AC11995" s="59"/>
    </row>
    <row r="11996" spans="27:29" x14ac:dyDescent="0.2">
      <c r="AA11996" s="59"/>
      <c r="AB11996" s="59"/>
      <c r="AC11996" s="59"/>
    </row>
    <row r="11997" spans="27:29" x14ac:dyDescent="0.2">
      <c r="AA11997" s="59"/>
      <c r="AB11997" s="59"/>
      <c r="AC11997" s="59"/>
    </row>
    <row r="11998" spans="27:29" x14ac:dyDescent="0.2">
      <c r="AA11998" s="59"/>
      <c r="AB11998" s="59"/>
      <c r="AC11998" s="59"/>
    </row>
    <row r="11999" spans="27:29" x14ac:dyDescent="0.2">
      <c r="AA11999" s="59"/>
      <c r="AB11999" s="59"/>
      <c r="AC11999" s="59"/>
    </row>
    <row r="12000" spans="27:29" x14ac:dyDescent="0.2">
      <c r="AA12000" s="59"/>
      <c r="AB12000" s="59"/>
      <c r="AC12000" s="59"/>
    </row>
    <row r="12001" spans="27:29" x14ac:dyDescent="0.2">
      <c r="AA12001" s="59"/>
      <c r="AB12001" s="59"/>
      <c r="AC12001" s="59"/>
    </row>
    <row r="12002" spans="27:29" x14ac:dyDescent="0.2">
      <c r="AA12002" s="59"/>
      <c r="AB12002" s="59"/>
      <c r="AC12002" s="59"/>
    </row>
    <row r="12003" spans="27:29" x14ac:dyDescent="0.2">
      <c r="AA12003" s="59"/>
      <c r="AB12003" s="59"/>
      <c r="AC12003" s="59"/>
    </row>
    <row r="12004" spans="27:29" x14ac:dyDescent="0.2">
      <c r="AA12004" s="59"/>
      <c r="AB12004" s="59"/>
      <c r="AC12004" s="59"/>
    </row>
    <row r="12005" spans="27:29" x14ac:dyDescent="0.2">
      <c r="AA12005" s="59"/>
      <c r="AB12005" s="59"/>
      <c r="AC12005" s="59"/>
    </row>
    <row r="12006" spans="27:29" x14ac:dyDescent="0.2">
      <c r="AA12006" s="59"/>
      <c r="AB12006" s="59"/>
      <c r="AC12006" s="59"/>
    </row>
    <row r="12007" spans="27:29" x14ac:dyDescent="0.2">
      <c r="AA12007" s="59"/>
      <c r="AB12007" s="59"/>
      <c r="AC12007" s="59"/>
    </row>
    <row r="12008" spans="27:29" x14ac:dyDescent="0.2">
      <c r="AA12008" s="59"/>
      <c r="AB12008" s="59"/>
      <c r="AC12008" s="59"/>
    </row>
    <row r="12009" spans="27:29" x14ac:dyDescent="0.2">
      <c r="AA12009" s="59"/>
      <c r="AB12009" s="59"/>
      <c r="AC12009" s="59"/>
    </row>
    <row r="12010" spans="27:29" x14ac:dyDescent="0.2">
      <c r="AA12010" s="59"/>
      <c r="AB12010" s="59"/>
      <c r="AC12010" s="59"/>
    </row>
    <row r="12011" spans="27:29" x14ac:dyDescent="0.2">
      <c r="AA12011" s="59"/>
      <c r="AB12011" s="59"/>
      <c r="AC12011" s="59"/>
    </row>
    <row r="12012" spans="27:29" x14ac:dyDescent="0.2">
      <c r="AA12012" s="59"/>
      <c r="AB12012" s="59"/>
      <c r="AC12012" s="59"/>
    </row>
    <row r="12013" spans="27:29" x14ac:dyDescent="0.2">
      <c r="AA12013" s="59"/>
      <c r="AB12013" s="59"/>
      <c r="AC12013" s="59"/>
    </row>
    <row r="12014" spans="27:29" x14ac:dyDescent="0.2">
      <c r="AA12014" s="59"/>
      <c r="AB12014" s="59"/>
      <c r="AC12014" s="59"/>
    </row>
    <row r="12015" spans="27:29" x14ac:dyDescent="0.2">
      <c r="AA12015" s="59"/>
      <c r="AB12015" s="59"/>
      <c r="AC12015" s="59"/>
    </row>
    <row r="12016" spans="27:29" x14ac:dyDescent="0.2">
      <c r="AA12016" s="59"/>
      <c r="AB12016" s="59"/>
      <c r="AC12016" s="59"/>
    </row>
    <row r="12017" spans="27:29" x14ac:dyDescent="0.2">
      <c r="AA12017" s="59"/>
      <c r="AB12017" s="59"/>
      <c r="AC12017" s="59"/>
    </row>
    <row r="12018" spans="27:29" x14ac:dyDescent="0.2">
      <c r="AA12018" s="59"/>
      <c r="AB12018" s="59"/>
      <c r="AC12018" s="59"/>
    </row>
    <row r="12019" spans="27:29" x14ac:dyDescent="0.2">
      <c r="AA12019" s="59"/>
      <c r="AB12019" s="59"/>
      <c r="AC12019" s="59"/>
    </row>
    <row r="12020" spans="27:29" x14ac:dyDescent="0.2">
      <c r="AA12020" s="59"/>
      <c r="AB12020" s="59"/>
      <c r="AC12020" s="59"/>
    </row>
    <row r="12021" spans="27:29" x14ac:dyDescent="0.2">
      <c r="AA12021" s="59"/>
      <c r="AB12021" s="59"/>
      <c r="AC12021" s="59"/>
    </row>
    <row r="12022" spans="27:29" x14ac:dyDescent="0.2">
      <c r="AA12022" s="59"/>
      <c r="AB12022" s="59"/>
      <c r="AC12022" s="59"/>
    </row>
    <row r="12023" spans="27:29" x14ac:dyDescent="0.2">
      <c r="AA12023" s="59"/>
      <c r="AB12023" s="59"/>
      <c r="AC12023" s="59"/>
    </row>
    <row r="12024" spans="27:29" x14ac:dyDescent="0.2">
      <c r="AA12024" s="59"/>
      <c r="AB12024" s="59"/>
      <c r="AC12024" s="59"/>
    </row>
    <row r="12025" spans="27:29" x14ac:dyDescent="0.2">
      <c r="AA12025" s="59"/>
      <c r="AB12025" s="59"/>
      <c r="AC12025" s="59"/>
    </row>
    <row r="12026" spans="27:29" x14ac:dyDescent="0.2">
      <c r="AA12026" s="59"/>
      <c r="AB12026" s="59"/>
      <c r="AC12026" s="59"/>
    </row>
    <row r="12027" spans="27:29" x14ac:dyDescent="0.2">
      <c r="AA12027" s="59"/>
      <c r="AB12027" s="59"/>
      <c r="AC12027" s="59"/>
    </row>
    <row r="12028" spans="27:29" x14ac:dyDescent="0.2">
      <c r="AA12028" s="59"/>
      <c r="AB12028" s="59"/>
      <c r="AC12028" s="59"/>
    </row>
    <row r="12029" spans="27:29" x14ac:dyDescent="0.2">
      <c r="AA12029" s="59"/>
      <c r="AB12029" s="59"/>
      <c r="AC12029" s="59"/>
    </row>
    <row r="12030" spans="27:29" x14ac:dyDescent="0.2">
      <c r="AA12030" s="59"/>
      <c r="AB12030" s="59"/>
      <c r="AC12030" s="59"/>
    </row>
    <row r="12031" spans="27:29" x14ac:dyDescent="0.2">
      <c r="AA12031" s="59"/>
      <c r="AB12031" s="59"/>
      <c r="AC12031" s="59"/>
    </row>
    <row r="12032" spans="27:29" x14ac:dyDescent="0.2">
      <c r="AA12032" s="59"/>
      <c r="AB12032" s="59"/>
      <c r="AC12032" s="59"/>
    </row>
    <row r="12033" spans="27:29" x14ac:dyDescent="0.2">
      <c r="AA12033" s="59"/>
      <c r="AB12033" s="59"/>
      <c r="AC12033" s="59"/>
    </row>
    <row r="12034" spans="27:29" x14ac:dyDescent="0.2">
      <c r="AA12034" s="59"/>
      <c r="AB12034" s="59"/>
      <c r="AC12034" s="59"/>
    </row>
    <row r="12035" spans="27:29" x14ac:dyDescent="0.2">
      <c r="AA12035" s="59"/>
      <c r="AB12035" s="59"/>
      <c r="AC12035" s="59"/>
    </row>
    <row r="12036" spans="27:29" x14ac:dyDescent="0.2">
      <c r="AA12036" s="59"/>
      <c r="AB12036" s="59"/>
      <c r="AC12036" s="59"/>
    </row>
    <row r="12037" spans="27:29" x14ac:dyDescent="0.2">
      <c r="AA12037" s="59"/>
      <c r="AB12037" s="59"/>
      <c r="AC12037" s="59"/>
    </row>
    <row r="12038" spans="27:29" x14ac:dyDescent="0.2">
      <c r="AA12038" s="59"/>
      <c r="AB12038" s="59"/>
      <c r="AC12038" s="59"/>
    </row>
    <row r="12039" spans="27:29" x14ac:dyDescent="0.2">
      <c r="AA12039" s="59"/>
      <c r="AB12039" s="59"/>
      <c r="AC12039" s="59"/>
    </row>
    <row r="12040" spans="27:29" x14ac:dyDescent="0.2">
      <c r="AA12040" s="59"/>
      <c r="AB12040" s="59"/>
      <c r="AC12040" s="59"/>
    </row>
    <row r="12041" spans="27:29" x14ac:dyDescent="0.2">
      <c r="AA12041" s="59"/>
      <c r="AB12041" s="59"/>
      <c r="AC12041" s="59"/>
    </row>
    <row r="12042" spans="27:29" x14ac:dyDescent="0.2">
      <c r="AA12042" s="59"/>
      <c r="AB12042" s="59"/>
      <c r="AC12042" s="59"/>
    </row>
    <row r="12043" spans="27:29" x14ac:dyDescent="0.2">
      <c r="AA12043" s="59"/>
      <c r="AB12043" s="59"/>
      <c r="AC12043" s="59"/>
    </row>
    <row r="12044" spans="27:29" x14ac:dyDescent="0.2">
      <c r="AA12044" s="59"/>
      <c r="AB12044" s="59"/>
      <c r="AC12044" s="59"/>
    </row>
    <row r="12045" spans="27:29" x14ac:dyDescent="0.2">
      <c r="AA12045" s="59"/>
      <c r="AB12045" s="59"/>
      <c r="AC12045" s="59"/>
    </row>
    <row r="12046" spans="27:29" x14ac:dyDescent="0.2">
      <c r="AA12046" s="59"/>
      <c r="AB12046" s="59"/>
      <c r="AC12046" s="59"/>
    </row>
    <row r="12047" spans="27:29" x14ac:dyDescent="0.2">
      <c r="AA12047" s="59"/>
      <c r="AB12047" s="59"/>
      <c r="AC12047" s="59"/>
    </row>
    <row r="12048" spans="27:29" x14ac:dyDescent="0.2">
      <c r="AA12048" s="59"/>
      <c r="AB12048" s="59"/>
      <c r="AC12048" s="59"/>
    </row>
    <row r="12049" spans="27:29" x14ac:dyDescent="0.2">
      <c r="AA12049" s="59"/>
      <c r="AB12049" s="59"/>
      <c r="AC12049" s="59"/>
    </row>
    <row r="12050" spans="27:29" x14ac:dyDescent="0.2">
      <c r="AA12050" s="59"/>
      <c r="AB12050" s="59"/>
      <c r="AC12050" s="59"/>
    </row>
    <row r="12051" spans="27:29" x14ac:dyDescent="0.2">
      <c r="AA12051" s="59"/>
      <c r="AB12051" s="59"/>
      <c r="AC12051" s="59"/>
    </row>
    <row r="12052" spans="27:29" x14ac:dyDescent="0.2">
      <c r="AA12052" s="59"/>
      <c r="AB12052" s="59"/>
      <c r="AC12052" s="59"/>
    </row>
    <row r="12053" spans="27:29" x14ac:dyDescent="0.2">
      <c r="AA12053" s="59"/>
      <c r="AB12053" s="59"/>
      <c r="AC12053" s="59"/>
    </row>
    <row r="12054" spans="27:29" x14ac:dyDescent="0.2">
      <c r="AA12054" s="59"/>
      <c r="AB12054" s="59"/>
      <c r="AC12054" s="59"/>
    </row>
    <row r="12055" spans="27:29" x14ac:dyDescent="0.2">
      <c r="AA12055" s="59"/>
      <c r="AB12055" s="59"/>
      <c r="AC12055" s="59"/>
    </row>
    <row r="12056" spans="27:29" x14ac:dyDescent="0.2">
      <c r="AA12056" s="59"/>
      <c r="AB12056" s="59"/>
      <c r="AC12056" s="59"/>
    </row>
    <row r="12057" spans="27:29" x14ac:dyDescent="0.2">
      <c r="AA12057" s="59"/>
      <c r="AB12057" s="59"/>
      <c r="AC12057" s="59"/>
    </row>
    <row r="12058" spans="27:29" x14ac:dyDescent="0.2">
      <c r="AA12058" s="59"/>
      <c r="AB12058" s="59"/>
      <c r="AC12058" s="59"/>
    </row>
    <row r="12059" spans="27:29" x14ac:dyDescent="0.2">
      <c r="AA12059" s="59"/>
      <c r="AB12059" s="59"/>
      <c r="AC12059" s="59"/>
    </row>
    <row r="12060" spans="27:29" x14ac:dyDescent="0.2">
      <c r="AA12060" s="59"/>
      <c r="AB12060" s="59"/>
      <c r="AC12060" s="59"/>
    </row>
    <row r="12061" spans="27:29" x14ac:dyDescent="0.2">
      <c r="AA12061" s="59"/>
      <c r="AB12061" s="59"/>
      <c r="AC12061" s="59"/>
    </row>
    <row r="12062" spans="27:29" x14ac:dyDescent="0.2">
      <c r="AA12062" s="59"/>
      <c r="AB12062" s="59"/>
      <c r="AC12062" s="59"/>
    </row>
    <row r="12063" spans="27:29" x14ac:dyDescent="0.2">
      <c r="AA12063" s="59"/>
      <c r="AB12063" s="59"/>
      <c r="AC12063" s="59"/>
    </row>
    <row r="12064" spans="27:29" x14ac:dyDescent="0.2">
      <c r="AA12064" s="59"/>
      <c r="AB12064" s="59"/>
      <c r="AC12064" s="59"/>
    </row>
    <row r="12065" spans="27:29" x14ac:dyDescent="0.2">
      <c r="AA12065" s="59"/>
      <c r="AB12065" s="59"/>
      <c r="AC12065" s="59"/>
    </row>
    <row r="12066" spans="27:29" x14ac:dyDescent="0.2">
      <c r="AA12066" s="59"/>
      <c r="AB12066" s="59"/>
      <c r="AC12066" s="59"/>
    </row>
    <row r="12067" spans="27:29" x14ac:dyDescent="0.2">
      <c r="AA12067" s="59"/>
      <c r="AB12067" s="59"/>
      <c r="AC12067" s="59"/>
    </row>
    <row r="12068" spans="27:29" x14ac:dyDescent="0.2">
      <c r="AA12068" s="59"/>
      <c r="AB12068" s="59"/>
      <c r="AC12068" s="59"/>
    </row>
    <row r="12069" spans="27:29" x14ac:dyDescent="0.2">
      <c r="AA12069" s="59"/>
      <c r="AB12069" s="59"/>
      <c r="AC12069" s="59"/>
    </row>
    <row r="12070" spans="27:29" x14ac:dyDescent="0.2">
      <c r="AA12070" s="59"/>
      <c r="AB12070" s="59"/>
      <c r="AC12070" s="59"/>
    </row>
    <row r="12071" spans="27:29" x14ac:dyDescent="0.2">
      <c r="AA12071" s="59"/>
      <c r="AB12071" s="59"/>
      <c r="AC12071" s="59"/>
    </row>
    <row r="12072" spans="27:29" x14ac:dyDescent="0.2">
      <c r="AA12072" s="59"/>
      <c r="AB12072" s="59"/>
      <c r="AC12072" s="59"/>
    </row>
    <row r="12073" spans="27:29" x14ac:dyDescent="0.2">
      <c r="AA12073" s="59"/>
      <c r="AB12073" s="59"/>
      <c r="AC12073" s="59"/>
    </row>
    <row r="12074" spans="27:29" x14ac:dyDescent="0.2">
      <c r="AA12074" s="59"/>
      <c r="AB12074" s="59"/>
      <c r="AC12074" s="59"/>
    </row>
    <row r="12075" spans="27:29" x14ac:dyDescent="0.2">
      <c r="AA12075" s="59"/>
      <c r="AB12075" s="59"/>
      <c r="AC12075" s="59"/>
    </row>
    <row r="12076" spans="27:29" x14ac:dyDescent="0.2">
      <c r="AA12076" s="59"/>
      <c r="AB12076" s="59"/>
      <c r="AC12076" s="59"/>
    </row>
    <row r="12077" spans="27:29" x14ac:dyDescent="0.2">
      <c r="AA12077" s="59"/>
      <c r="AB12077" s="59"/>
      <c r="AC12077" s="59"/>
    </row>
    <row r="12078" spans="27:29" x14ac:dyDescent="0.2">
      <c r="AA12078" s="59"/>
      <c r="AB12078" s="59"/>
      <c r="AC12078" s="59"/>
    </row>
    <row r="12079" spans="27:29" x14ac:dyDescent="0.2">
      <c r="AA12079" s="59"/>
      <c r="AB12079" s="59"/>
      <c r="AC12079" s="59"/>
    </row>
    <row r="12080" spans="27:29" x14ac:dyDescent="0.2">
      <c r="AA12080" s="59"/>
      <c r="AB12080" s="59"/>
      <c r="AC12080" s="59"/>
    </row>
    <row r="12081" spans="27:29" x14ac:dyDescent="0.2">
      <c r="AA12081" s="59"/>
      <c r="AB12081" s="59"/>
      <c r="AC12081" s="59"/>
    </row>
    <row r="12082" spans="27:29" x14ac:dyDescent="0.2">
      <c r="AA12082" s="59"/>
      <c r="AB12082" s="59"/>
      <c r="AC12082" s="59"/>
    </row>
    <row r="12083" spans="27:29" x14ac:dyDescent="0.2">
      <c r="AA12083" s="59"/>
      <c r="AB12083" s="59"/>
      <c r="AC12083" s="59"/>
    </row>
    <row r="12084" spans="27:29" x14ac:dyDescent="0.2">
      <c r="AA12084" s="59"/>
      <c r="AB12084" s="59"/>
      <c r="AC12084" s="59"/>
    </row>
    <row r="12085" spans="27:29" x14ac:dyDescent="0.2">
      <c r="AA12085" s="59"/>
      <c r="AB12085" s="59"/>
      <c r="AC12085" s="59"/>
    </row>
    <row r="12086" spans="27:29" x14ac:dyDescent="0.2">
      <c r="AA12086" s="59"/>
      <c r="AB12086" s="59"/>
      <c r="AC12086" s="59"/>
    </row>
    <row r="12087" spans="27:29" x14ac:dyDescent="0.2">
      <c r="AA12087" s="59"/>
      <c r="AB12087" s="59"/>
      <c r="AC12087" s="59"/>
    </row>
    <row r="12088" spans="27:29" x14ac:dyDescent="0.2">
      <c r="AA12088" s="59"/>
      <c r="AB12088" s="59"/>
      <c r="AC12088" s="59"/>
    </row>
    <row r="12089" spans="27:29" x14ac:dyDescent="0.2">
      <c r="AA12089" s="59"/>
      <c r="AB12089" s="59"/>
      <c r="AC12089" s="59"/>
    </row>
    <row r="12090" spans="27:29" x14ac:dyDescent="0.2">
      <c r="AA12090" s="59"/>
      <c r="AB12090" s="59"/>
      <c r="AC12090" s="59"/>
    </row>
    <row r="12091" spans="27:29" x14ac:dyDescent="0.2">
      <c r="AA12091" s="59"/>
      <c r="AB12091" s="59"/>
      <c r="AC12091" s="59"/>
    </row>
    <row r="12092" spans="27:29" x14ac:dyDescent="0.2">
      <c r="AA12092" s="59"/>
      <c r="AB12092" s="59"/>
      <c r="AC12092" s="59"/>
    </row>
    <row r="12093" spans="27:29" x14ac:dyDescent="0.2">
      <c r="AA12093" s="59"/>
      <c r="AB12093" s="59"/>
      <c r="AC12093" s="59"/>
    </row>
    <row r="12094" spans="27:29" x14ac:dyDescent="0.2">
      <c r="AA12094" s="59"/>
      <c r="AB12094" s="59"/>
      <c r="AC12094" s="59"/>
    </row>
    <row r="12095" spans="27:29" x14ac:dyDescent="0.2">
      <c r="AA12095" s="59"/>
      <c r="AB12095" s="59"/>
      <c r="AC12095" s="59"/>
    </row>
    <row r="12096" spans="27:29" x14ac:dyDescent="0.2">
      <c r="AA12096" s="59"/>
      <c r="AB12096" s="59"/>
      <c r="AC12096" s="59"/>
    </row>
    <row r="12097" spans="27:29" x14ac:dyDescent="0.2">
      <c r="AA12097" s="59"/>
      <c r="AB12097" s="59"/>
      <c r="AC12097" s="59"/>
    </row>
    <row r="12098" spans="27:29" x14ac:dyDescent="0.2">
      <c r="AA12098" s="59"/>
      <c r="AB12098" s="59"/>
      <c r="AC12098" s="59"/>
    </row>
    <row r="12099" spans="27:29" x14ac:dyDescent="0.2">
      <c r="AA12099" s="59"/>
      <c r="AB12099" s="59"/>
      <c r="AC12099" s="59"/>
    </row>
    <row r="12100" spans="27:29" x14ac:dyDescent="0.2">
      <c r="AA12100" s="59"/>
      <c r="AB12100" s="59"/>
      <c r="AC12100" s="59"/>
    </row>
    <row r="12101" spans="27:29" x14ac:dyDescent="0.2">
      <c r="AA12101" s="59"/>
      <c r="AB12101" s="59"/>
      <c r="AC12101" s="59"/>
    </row>
    <row r="12102" spans="27:29" x14ac:dyDescent="0.2">
      <c r="AA12102" s="59"/>
      <c r="AB12102" s="59"/>
      <c r="AC12102" s="59"/>
    </row>
    <row r="12103" spans="27:29" x14ac:dyDescent="0.2">
      <c r="AA12103" s="59"/>
      <c r="AB12103" s="59"/>
      <c r="AC12103" s="59"/>
    </row>
    <row r="12104" spans="27:29" x14ac:dyDescent="0.2">
      <c r="AA12104" s="59"/>
      <c r="AB12104" s="59"/>
      <c r="AC12104" s="59"/>
    </row>
    <row r="12105" spans="27:29" x14ac:dyDescent="0.2">
      <c r="AA12105" s="59"/>
      <c r="AB12105" s="59"/>
      <c r="AC12105" s="59"/>
    </row>
    <row r="12106" spans="27:29" x14ac:dyDescent="0.2">
      <c r="AA12106" s="59"/>
      <c r="AB12106" s="59"/>
      <c r="AC12106" s="59"/>
    </row>
    <row r="12107" spans="27:29" x14ac:dyDescent="0.2">
      <c r="AA12107" s="59"/>
      <c r="AB12107" s="59"/>
      <c r="AC12107" s="59"/>
    </row>
    <row r="12108" spans="27:29" x14ac:dyDescent="0.2">
      <c r="AA12108" s="59"/>
      <c r="AB12108" s="59"/>
      <c r="AC12108" s="59"/>
    </row>
    <row r="12109" spans="27:29" x14ac:dyDescent="0.2">
      <c r="AA12109" s="59"/>
      <c r="AB12109" s="59"/>
      <c r="AC12109" s="59"/>
    </row>
    <row r="12110" spans="27:29" x14ac:dyDescent="0.2">
      <c r="AA12110" s="59"/>
      <c r="AB12110" s="59"/>
      <c r="AC12110" s="59"/>
    </row>
    <row r="12111" spans="27:29" x14ac:dyDescent="0.2">
      <c r="AA12111" s="59"/>
      <c r="AB12111" s="59"/>
      <c r="AC12111" s="59"/>
    </row>
    <row r="12112" spans="27:29" x14ac:dyDescent="0.2">
      <c r="AA12112" s="59"/>
      <c r="AB12112" s="59"/>
      <c r="AC12112" s="59"/>
    </row>
    <row r="12113" spans="27:29" x14ac:dyDescent="0.2">
      <c r="AA12113" s="59"/>
      <c r="AB12113" s="59"/>
      <c r="AC12113" s="59"/>
    </row>
    <row r="12114" spans="27:29" x14ac:dyDescent="0.2">
      <c r="AA12114" s="59"/>
      <c r="AB12114" s="59"/>
      <c r="AC12114" s="59"/>
    </row>
    <row r="12115" spans="27:29" x14ac:dyDescent="0.2">
      <c r="AA12115" s="59"/>
      <c r="AB12115" s="59"/>
      <c r="AC12115" s="59"/>
    </row>
    <row r="12116" spans="27:29" x14ac:dyDescent="0.2">
      <c r="AA12116" s="59"/>
      <c r="AB12116" s="59"/>
      <c r="AC12116" s="59"/>
    </row>
    <row r="12117" spans="27:29" x14ac:dyDescent="0.2">
      <c r="AA12117" s="59"/>
      <c r="AB12117" s="59"/>
      <c r="AC12117" s="59"/>
    </row>
    <row r="12118" spans="27:29" x14ac:dyDescent="0.2">
      <c r="AA12118" s="59"/>
      <c r="AB12118" s="59"/>
      <c r="AC12118" s="59"/>
    </row>
    <row r="12119" spans="27:29" x14ac:dyDescent="0.2">
      <c r="AA12119" s="59"/>
      <c r="AB12119" s="59"/>
      <c r="AC12119" s="59"/>
    </row>
    <row r="12120" spans="27:29" x14ac:dyDescent="0.2">
      <c r="AA12120" s="59"/>
      <c r="AB12120" s="59"/>
      <c r="AC12120" s="59"/>
    </row>
    <row r="12121" spans="27:29" x14ac:dyDescent="0.2">
      <c r="AA12121" s="59"/>
      <c r="AB12121" s="59"/>
      <c r="AC12121" s="59"/>
    </row>
    <row r="12122" spans="27:29" x14ac:dyDescent="0.2">
      <c r="AA12122" s="59"/>
      <c r="AB12122" s="59"/>
      <c r="AC12122" s="59"/>
    </row>
    <row r="12123" spans="27:29" x14ac:dyDescent="0.2">
      <c r="AA12123" s="59"/>
      <c r="AB12123" s="59"/>
      <c r="AC12123" s="59"/>
    </row>
    <row r="12124" spans="27:29" x14ac:dyDescent="0.2">
      <c r="AA12124" s="59"/>
      <c r="AB12124" s="59"/>
      <c r="AC12124" s="59"/>
    </row>
    <row r="12125" spans="27:29" x14ac:dyDescent="0.2">
      <c r="AA12125" s="59"/>
      <c r="AB12125" s="59"/>
      <c r="AC12125" s="59"/>
    </row>
    <row r="12126" spans="27:29" x14ac:dyDescent="0.2">
      <c r="AA12126" s="59"/>
      <c r="AB12126" s="59"/>
      <c r="AC12126" s="59"/>
    </row>
    <row r="12127" spans="27:29" x14ac:dyDescent="0.2">
      <c r="AA12127" s="59"/>
      <c r="AB12127" s="59"/>
      <c r="AC12127" s="59"/>
    </row>
    <row r="12128" spans="27:29" x14ac:dyDescent="0.2">
      <c r="AA12128" s="59"/>
      <c r="AB12128" s="59"/>
      <c r="AC12128" s="59"/>
    </row>
    <row r="12129" spans="27:29" x14ac:dyDescent="0.2">
      <c r="AA12129" s="59"/>
      <c r="AB12129" s="59"/>
      <c r="AC12129" s="59"/>
    </row>
    <row r="12130" spans="27:29" x14ac:dyDescent="0.2">
      <c r="AA12130" s="59"/>
      <c r="AB12130" s="59"/>
      <c r="AC12130" s="59"/>
    </row>
    <row r="12131" spans="27:29" x14ac:dyDescent="0.2">
      <c r="AA12131" s="59"/>
      <c r="AB12131" s="59"/>
      <c r="AC12131" s="59"/>
    </row>
    <row r="12132" spans="27:29" x14ac:dyDescent="0.2">
      <c r="AA12132" s="59"/>
      <c r="AB12132" s="59"/>
      <c r="AC12132" s="59"/>
    </row>
    <row r="12133" spans="27:29" x14ac:dyDescent="0.2">
      <c r="AA12133" s="59"/>
      <c r="AB12133" s="59"/>
      <c r="AC12133" s="59"/>
    </row>
    <row r="12134" spans="27:29" x14ac:dyDescent="0.2">
      <c r="AA12134" s="59"/>
      <c r="AB12134" s="59"/>
      <c r="AC12134" s="59"/>
    </row>
    <row r="12135" spans="27:29" x14ac:dyDescent="0.2">
      <c r="AA12135" s="59"/>
      <c r="AB12135" s="59"/>
      <c r="AC12135" s="59"/>
    </row>
    <row r="12136" spans="27:29" x14ac:dyDescent="0.2">
      <c r="AA12136" s="59"/>
      <c r="AB12136" s="59"/>
      <c r="AC12136" s="59"/>
    </row>
    <row r="12137" spans="27:29" x14ac:dyDescent="0.2">
      <c r="AA12137" s="59"/>
      <c r="AB12137" s="59"/>
      <c r="AC12137" s="59"/>
    </row>
    <row r="12138" spans="27:29" x14ac:dyDescent="0.2">
      <c r="AA12138" s="59"/>
      <c r="AB12138" s="59"/>
      <c r="AC12138" s="59"/>
    </row>
    <row r="12139" spans="27:29" x14ac:dyDescent="0.2">
      <c r="AA12139" s="59"/>
      <c r="AB12139" s="59"/>
      <c r="AC12139" s="59"/>
    </row>
    <row r="12140" spans="27:29" x14ac:dyDescent="0.2">
      <c r="AA12140" s="59"/>
      <c r="AB12140" s="59"/>
      <c r="AC12140" s="59"/>
    </row>
    <row r="12141" spans="27:29" x14ac:dyDescent="0.2">
      <c r="AA12141" s="59"/>
      <c r="AB12141" s="59"/>
      <c r="AC12141" s="59"/>
    </row>
    <row r="12142" spans="27:29" x14ac:dyDescent="0.2">
      <c r="AA12142" s="59"/>
      <c r="AB12142" s="59"/>
      <c r="AC12142" s="59"/>
    </row>
    <row r="12143" spans="27:29" x14ac:dyDescent="0.2">
      <c r="AA12143" s="59"/>
      <c r="AB12143" s="59"/>
      <c r="AC12143" s="59"/>
    </row>
    <row r="12144" spans="27:29" x14ac:dyDescent="0.2">
      <c r="AA12144" s="59"/>
      <c r="AB12144" s="59"/>
      <c r="AC12144" s="59"/>
    </row>
    <row r="12145" spans="27:29" x14ac:dyDescent="0.2">
      <c r="AA12145" s="59"/>
      <c r="AB12145" s="59"/>
      <c r="AC12145" s="59"/>
    </row>
    <row r="12146" spans="27:29" x14ac:dyDescent="0.2">
      <c r="AA12146" s="59"/>
      <c r="AB12146" s="59"/>
      <c r="AC12146" s="59"/>
    </row>
    <row r="12147" spans="27:29" x14ac:dyDescent="0.2">
      <c r="AA12147" s="59"/>
      <c r="AB12147" s="59"/>
      <c r="AC12147" s="59"/>
    </row>
    <row r="12148" spans="27:29" x14ac:dyDescent="0.2">
      <c r="AA12148" s="59"/>
      <c r="AB12148" s="59"/>
      <c r="AC12148" s="59"/>
    </row>
    <row r="12149" spans="27:29" x14ac:dyDescent="0.2">
      <c r="AA12149" s="59"/>
      <c r="AB12149" s="59"/>
      <c r="AC12149" s="59"/>
    </row>
    <row r="12150" spans="27:29" x14ac:dyDescent="0.2">
      <c r="AA12150" s="59"/>
      <c r="AB12150" s="59"/>
      <c r="AC12150" s="59"/>
    </row>
    <row r="12151" spans="27:29" x14ac:dyDescent="0.2">
      <c r="AA12151" s="59"/>
      <c r="AB12151" s="59"/>
      <c r="AC12151" s="59"/>
    </row>
    <row r="12152" spans="27:29" x14ac:dyDescent="0.2">
      <c r="AA12152" s="59"/>
      <c r="AB12152" s="59"/>
      <c r="AC12152" s="59"/>
    </row>
    <row r="12153" spans="27:29" x14ac:dyDescent="0.2">
      <c r="AA12153" s="59"/>
      <c r="AB12153" s="59"/>
      <c r="AC12153" s="59"/>
    </row>
    <row r="12154" spans="27:29" x14ac:dyDescent="0.2">
      <c r="AA12154" s="59"/>
      <c r="AB12154" s="59"/>
      <c r="AC12154" s="59"/>
    </row>
    <row r="12155" spans="27:29" x14ac:dyDescent="0.2">
      <c r="AA12155" s="59"/>
      <c r="AB12155" s="59"/>
      <c r="AC12155" s="59"/>
    </row>
    <row r="12156" spans="27:29" x14ac:dyDescent="0.2">
      <c r="AA12156" s="59"/>
      <c r="AB12156" s="59"/>
      <c r="AC12156" s="59"/>
    </row>
    <row r="12157" spans="27:29" x14ac:dyDescent="0.2">
      <c r="AA12157" s="59"/>
      <c r="AB12157" s="59"/>
      <c r="AC12157" s="59"/>
    </row>
    <row r="12158" spans="27:29" x14ac:dyDescent="0.2">
      <c r="AA12158" s="59"/>
      <c r="AB12158" s="59"/>
      <c r="AC12158" s="59"/>
    </row>
    <row r="12159" spans="27:29" x14ac:dyDescent="0.2">
      <c r="AA12159" s="59"/>
      <c r="AB12159" s="59"/>
      <c r="AC12159" s="59"/>
    </row>
    <row r="12160" spans="27:29" x14ac:dyDescent="0.2">
      <c r="AA12160" s="59"/>
      <c r="AB12160" s="59"/>
      <c r="AC12160" s="59"/>
    </row>
    <row r="12161" spans="27:29" x14ac:dyDescent="0.2">
      <c r="AA12161" s="59"/>
      <c r="AB12161" s="59"/>
      <c r="AC12161" s="59"/>
    </row>
    <row r="12162" spans="27:29" x14ac:dyDescent="0.2">
      <c r="AA12162" s="59"/>
      <c r="AB12162" s="59"/>
      <c r="AC12162" s="59"/>
    </row>
    <row r="12163" spans="27:29" x14ac:dyDescent="0.2">
      <c r="AA12163" s="59"/>
      <c r="AB12163" s="59"/>
      <c r="AC12163" s="59"/>
    </row>
    <row r="12164" spans="27:29" x14ac:dyDescent="0.2">
      <c r="AA12164" s="59"/>
      <c r="AB12164" s="59"/>
      <c r="AC12164" s="59"/>
    </row>
    <row r="12165" spans="27:29" x14ac:dyDescent="0.2">
      <c r="AA12165" s="59"/>
      <c r="AB12165" s="59"/>
      <c r="AC12165" s="59"/>
    </row>
    <row r="12166" spans="27:29" x14ac:dyDescent="0.2">
      <c r="AA12166" s="59"/>
      <c r="AB12166" s="59"/>
      <c r="AC12166" s="59"/>
    </row>
    <row r="12167" spans="27:29" x14ac:dyDescent="0.2">
      <c r="AA12167" s="59"/>
      <c r="AB12167" s="59"/>
      <c r="AC12167" s="59"/>
    </row>
    <row r="12168" spans="27:29" x14ac:dyDescent="0.2">
      <c r="AA12168" s="59"/>
      <c r="AB12168" s="59"/>
      <c r="AC12168" s="59"/>
    </row>
    <row r="12169" spans="27:29" x14ac:dyDescent="0.2">
      <c r="AA12169" s="59"/>
      <c r="AB12169" s="59"/>
      <c r="AC12169" s="59"/>
    </row>
    <row r="12170" spans="27:29" x14ac:dyDescent="0.2">
      <c r="AA12170" s="59"/>
      <c r="AB12170" s="59"/>
      <c r="AC12170" s="59"/>
    </row>
    <row r="12171" spans="27:29" x14ac:dyDescent="0.2">
      <c r="AA12171" s="59"/>
      <c r="AB12171" s="59"/>
      <c r="AC12171" s="59"/>
    </row>
    <row r="12172" spans="27:29" x14ac:dyDescent="0.2">
      <c r="AA12172" s="59"/>
      <c r="AB12172" s="59"/>
      <c r="AC12172" s="59"/>
    </row>
    <row r="12173" spans="27:29" x14ac:dyDescent="0.2">
      <c r="AA12173" s="59"/>
      <c r="AB12173" s="59"/>
      <c r="AC12173" s="59"/>
    </row>
    <row r="12174" spans="27:29" x14ac:dyDescent="0.2">
      <c r="AA12174" s="59"/>
      <c r="AB12174" s="59"/>
      <c r="AC12174" s="59"/>
    </row>
    <row r="12175" spans="27:29" x14ac:dyDescent="0.2">
      <c r="AA12175" s="59"/>
      <c r="AB12175" s="59"/>
      <c r="AC12175" s="59"/>
    </row>
    <row r="12176" spans="27:29" x14ac:dyDescent="0.2">
      <c r="AA12176" s="59"/>
      <c r="AB12176" s="59"/>
      <c r="AC12176" s="59"/>
    </row>
    <row r="12177" spans="27:29" x14ac:dyDescent="0.2">
      <c r="AA12177" s="59"/>
      <c r="AB12177" s="59"/>
      <c r="AC12177" s="59"/>
    </row>
    <row r="12178" spans="27:29" x14ac:dyDescent="0.2">
      <c r="AA12178" s="59"/>
      <c r="AB12178" s="59"/>
      <c r="AC12178" s="59"/>
    </row>
    <row r="12179" spans="27:29" x14ac:dyDescent="0.2">
      <c r="AA12179" s="59"/>
      <c r="AB12179" s="59"/>
      <c r="AC12179" s="59"/>
    </row>
    <row r="12180" spans="27:29" x14ac:dyDescent="0.2">
      <c r="AA12180" s="59"/>
      <c r="AB12180" s="59"/>
      <c r="AC12180" s="59"/>
    </row>
    <row r="12181" spans="27:29" x14ac:dyDescent="0.2">
      <c r="AA12181" s="59"/>
      <c r="AB12181" s="59"/>
      <c r="AC12181" s="59"/>
    </row>
    <row r="12182" spans="27:29" x14ac:dyDescent="0.2">
      <c r="AA12182" s="59"/>
      <c r="AB12182" s="59"/>
      <c r="AC12182" s="59"/>
    </row>
    <row r="12183" spans="27:29" x14ac:dyDescent="0.2">
      <c r="AA12183" s="59"/>
      <c r="AB12183" s="59"/>
      <c r="AC12183" s="59"/>
    </row>
    <row r="12184" spans="27:29" x14ac:dyDescent="0.2">
      <c r="AA12184" s="59"/>
      <c r="AB12184" s="59"/>
      <c r="AC12184" s="59"/>
    </row>
    <row r="12185" spans="27:29" x14ac:dyDescent="0.2">
      <c r="AA12185" s="59"/>
      <c r="AB12185" s="59"/>
      <c r="AC12185" s="59"/>
    </row>
    <row r="12186" spans="27:29" x14ac:dyDescent="0.2">
      <c r="AA12186" s="59"/>
      <c r="AB12186" s="59"/>
      <c r="AC12186" s="59"/>
    </row>
    <row r="12187" spans="27:29" x14ac:dyDescent="0.2">
      <c r="AA12187" s="59"/>
      <c r="AB12187" s="59"/>
      <c r="AC12187" s="59"/>
    </row>
    <row r="12188" spans="27:29" x14ac:dyDescent="0.2">
      <c r="AA12188" s="59"/>
      <c r="AB12188" s="59"/>
      <c r="AC12188" s="59"/>
    </row>
    <row r="12189" spans="27:29" x14ac:dyDescent="0.2">
      <c r="AA12189" s="59"/>
      <c r="AB12189" s="59"/>
      <c r="AC12189" s="59"/>
    </row>
    <row r="12190" spans="27:29" x14ac:dyDescent="0.2">
      <c r="AA12190" s="59"/>
      <c r="AB12190" s="59"/>
      <c r="AC12190" s="59"/>
    </row>
    <row r="12191" spans="27:29" x14ac:dyDescent="0.2">
      <c r="AA12191" s="59"/>
      <c r="AB12191" s="59"/>
      <c r="AC12191" s="59"/>
    </row>
    <row r="12192" spans="27:29" x14ac:dyDescent="0.2">
      <c r="AA12192" s="59"/>
      <c r="AB12192" s="59"/>
      <c r="AC12192" s="59"/>
    </row>
    <row r="12193" spans="27:29" x14ac:dyDescent="0.2">
      <c r="AA12193" s="59"/>
      <c r="AB12193" s="59"/>
      <c r="AC12193" s="59"/>
    </row>
    <row r="12194" spans="27:29" x14ac:dyDescent="0.2">
      <c r="AA12194" s="59"/>
      <c r="AB12194" s="59"/>
      <c r="AC12194" s="59"/>
    </row>
    <row r="12195" spans="27:29" x14ac:dyDescent="0.2">
      <c r="AA12195" s="59"/>
      <c r="AB12195" s="59"/>
      <c r="AC12195" s="59"/>
    </row>
    <row r="12196" spans="27:29" x14ac:dyDescent="0.2">
      <c r="AA12196" s="59"/>
      <c r="AB12196" s="59"/>
      <c r="AC12196" s="59"/>
    </row>
    <row r="12197" spans="27:29" x14ac:dyDescent="0.2">
      <c r="AA12197" s="59"/>
      <c r="AB12197" s="59"/>
      <c r="AC12197" s="59"/>
    </row>
    <row r="12198" spans="27:29" x14ac:dyDescent="0.2">
      <c r="AA12198" s="59"/>
      <c r="AB12198" s="59"/>
      <c r="AC12198" s="59"/>
    </row>
    <row r="12199" spans="27:29" x14ac:dyDescent="0.2">
      <c r="AA12199" s="59"/>
      <c r="AB12199" s="59"/>
      <c r="AC12199" s="59"/>
    </row>
    <row r="12200" spans="27:29" x14ac:dyDescent="0.2">
      <c r="AA12200" s="59"/>
      <c r="AB12200" s="59"/>
      <c r="AC12200" s="59"/>
    </row>
    <row r="12201" spans="27:29" x14ac:dyDescent="0.2">
      <c r="AA12201" s="59"/>
      <c r="AB12201" s="59"/>
      <c r="AC12201" s="59"/>
    </row>
    <row r="12202" spans="27:29" x14ac:dyDescent="0.2">
      <c r="AA12202" s="59"/>
      <c r="AB12202" s="59"/>
      <c r="AC12202" s="59"/>
    </row>
    <row r="12203" spans="27:29" x14ac:dyDescent="0.2">
      <c r="AA12203" s="59"/>
      <c r="AB12203" s="59"/>
      <c r="AC12203" s="59"/>
    </row>
    <row r="12204" spans="27:29" x14ac:dyDescent="0.2">
      <c r="AA12204" s="59"/>
      <c r="AB12204" s="59"/>
      <c r="AC12204" s="59"/>
    </row>
    <row r="12205" spans="27:29" x14ac:dyDescent="0.2">
      <c r="AA12205" s="59"/>
      <c r="AB12205" s="59"/>
      <c r="AC12205" s="59"/>
    </row>
    <row r="12206" spans="27:29" x14ac:dyDescent="0.2">
      <c r="AA12206" s="59"/>
      <c r="AB12206" s="59"/>
      <c r="AC12206" s="59"/>
    </row>
    <row r="12207" spans="27:29" x14ac:dyDescent="0.2">
      <c r="AA12207" s="59"/>
      <c r="AB12207" s="59"/>
      <c r="AC12207" s="59"/>
    </row>
    <row r="12208" spans="27:29" x14ac:dyDescent="0.2">
      <c r="AA12208" s="59"/>
      <c r="AB12208" s="59"/>
      <c r="AC12208" s="59"/>
    </row>
    <row r="12209" spans="27:29" x14ac:dyDescent="0.2">
      <c r="AA12209" s="59"/>
      <c r="AB12209" s="59"/>
      <c r="AC12209" s="59"/>
    </row>
    <row r="12210" spans="27:29" x14ac:dyDescent="0.2">
      <c r="AA12210" s="59"/>
      <c r="AB12210" s="59"/>
      <c r="AC12210" s="59"/>
    </row>
    <row r="12211" spans="27:29" x14ac:dyDescent="0.2">
      <c r="AA12211" s="59"/>
      <c r="AB12211" s="59"/>
      <c r="AC12211" s="59"/>
    </row>
    <row r="12212" spans="27:29" x14ac:dyDescent="0.2">
      <c r="AA12212" s="59"/>
      <c r="AB12212" s="59"/>
      <c r="AC12212" s="59"/>
    </row>
    <row r="12213" spans="27:29" x14ac:dyDescent="0.2">
      <c r="AA12213" s="59"/>
      <c r="AB12213" s="59"/>
      <c r="AC12213" s="59"/>
    </row>
    <row r="12214" spans="27:29" x14ac:dyDescent="0.2">
      <c r="AA12214" s="59"/>
      <c r="AB12214" s="59"/>
      <c r="AC12214" s="59"/>
    </row>
    <row r="12215" spans="27:29" x14ac:dyDescent="0.2">
      <c r="AA12215" s="59"/>
      <c r="AB12215" s="59"/>
      <c r="AC12215" s="59"/>
    </row>
    <row r="12216" spans="27:29" x14ac:dyDescent="0.2">
      <c r="AA12216" s="59"/>
      <c r="AB12216" s="59"/>
      <c r="AC12216" s="59"/>
    </row>
    <row r="12217" spans="27:29" x14ac:dyDescent="0.2">
      <c r="AA12217" s="59"/>
      <c r="AB12217" s="59"/>
      <c r="AC12217" s="59"/>
    </row>
    <row r="12218" spans="27:29" x14ac:dyDescent="0.2">
      <c r="AA12218" s="59"/>
      <c r="AB12218" s="59"/>
      <c r="AC12218" s="59"/>
    </row>
    <row r="12219" spans="27:29" x14ac:dyDescent="0.2">
      <c r="AA12219" s="59"/>
      <c r="AB12219" s="59"/>
      <c r="AC12219" s="59"/>
    </row>
    <row r="12220" spans="27:29" x14ac:dyDescent="0.2">
      <c r="AA12220" s="59"/>
      <c r="AB12220" s="59"/>
      <c r="AC12220" s="59"/>
    </row>
    <row r="12221" spans="27:29" x14ac:dyDescent="0.2">
      <c r="AA12221" s="59"/>
      <c r="AB12221" s="59"/>
      <c r="AC12221" s="59"/>
    </row>
    <row r="12222" spans="27:29" x14ac:dyDescent="0.2">
      <c r="AA12222" s="59"/>
      <c r="AB12222" s="59"/>
      <c r="AC12222" s="59"/>
    </row>
    <row r="12223" spans="27:29" x14ac:dyDescent="0.2">
      <c r="AA12223" s="59"/>
      <c r="AB12223" s="59"/>
      <c r="AC12223" s="59"/>
    </row>
    <row r="12224" spans="27:29" x14ac:dyDescent="0.2">
      <c r="AA12224" s="59"/>
      <c r="AB12224" s="59"/>
      <c r="AC12224" s="59"/>
    </row>
    <row r="12225" spans="27:29" x14ac:dyDescent="0.2">
      <c r="AA12225" s="59"/>
      <c r="AB12225" s="59"/>
      <c r="AC12225" s="59"/>
    </row>
    <row r="12226" spans="27:29" x14ac:dyDescent="0.2">
      <c r="AA12226" s="59"/>
      <c r="AB12226" s="59"/>
      <c r="AC12226" s="59"/>
    </row>
    <row r="12227" spans="27:29" x14ac:dyDescent="0.2">
      <c r="AA12227" s="59"/>
      <c r="AB12227" s="59"/>
      <c r="AC12227" s="59"/>
    </row>
    <row r="12228" spans="27:29" x14ac:dyDescent="0.2">
      <c r="AA12228" s="59"/>
      <c r="AB12228" s="59"/>
      <c r="AC12228" s="59"/>
    </row>
    <row r="12229" spans="27:29" x14ac:dyDescent="0.2">
      <c r="AA12229" s="59"/>
      <c r="AB12229" s="59"/>
      <c r="AC12229" s="59"/>
    </row>
    <row r="12230" spans="27:29" x14ac:dyDescent="0.2">
      <c r="AA12230" s="59"/>
      <c r="AB12230" s="59"/>
      <c r="AC12230" s="59"/>
    </row>
    <row r="12231" spans="27:29" x14ac:dyDescent="0.2">
      <c r="AA12231" s="59"/>
      <c r="AB12231" s="59"/>
      <c r="AC12231" s="59"/>
    </row>
    <row r="12232" spans="27:29" x14ac:dyDescent="0.2">
      <c r="AA12232" s="59"/>
      <c r="AB12232" s="59"/>
      <c r="AC12232" s="59"/>
    </row>
    <row r="12233" spans="27:29" x14ac:dyDescent="0.2">
      <c r="AA12233" s="59"/>
      <c r="AB12233" s="59"/>
      <c r="AC12233" s="59"/>
    </row>
    <row r="12234" spans="27:29" x14ac:dyDescent="0.2">
      <c r="AA12234" s="59"/>
      <c r="AB12234" s="59"/>
      <c r="AC12234" s="59"/>
    </row>
    <row r="12235" spans="27:29" x14ac:dyDescent="0.2">
      <c r="AA12235" s="59"/>
      <c r="AB12235" s="59"/>
      <c r="AC12235" s="59"/>
    </row>
    <row r="12236" spans="27:29" x14ac:dyDescent="0.2">
      <c r="AA12236" s="59"/>
      <c r="AB12236" s="59"/>
      <c r="AC12236" s="59"/>
    </row>
    <row r="12237" spans="27:29" x14ac:dyDescent="0.2">
      <c r="AA12237" s="59"/>
      <c r="AB12237" s="59"/>
      <c r="AC12237" s="59"/>
    </row>
    <row r="12238" spans="27:29" x14ac:dyDescent="0.2">
      <c r="AA12238" s="59"/>
      <c r="AB12238" s="59"/>
      <c r="AC12238" s="59"/>
    </row>
    <row r="12239" spans="27:29" x14ac:dyDescent="0.2">
      <c r="AA12239" s="59"/>
      <c r="AB12239" s="59"/>
      <c r="AC12239" s="59"/>
    </row>
    <row r="12240" spans="27:29" x14ac:dyDescent="0.2">
      <c r="AA12240" s="59"/>
      <c r="AB12240" s="59"/>
      <c r="AC12240" s="59"/>
    </row>
    <row r="12241" spans="27:29" x14ac:dyDescent="0.2">
      <c r="AA12241" s="59"/>
      <c r="AB12241" s="59"/>
      <c r="AC12241" s="59"/>
    </row>
    <row r="12242" spans="27:29" x14ac:dyDescent="0.2">
      <c r="AA12242" s="59"/>
      <c r="AB12242" s="59"/>
      <c r="AC12242" s="59"/>
    </row>
    <row r="12243" spans="27:29" x14ac:dyDescent="0.2">
      <c r="AA12243" s="59"/>
      <c r="AB12243" s="59"/>
      <c r="AC12243" s="59"/>
    </row>
    <row r="12244" spans="27:29" x14ac:dyDescent="0.2">
      <c r="AA12244" s="59"/>
      <c r="AB12244" s="59"/>
      <c r="AC12244" s="59"/>
    </row>
    <row r="12245" spans="27:29" x14ac:dyDescent="0.2">
      <c r="AA12245" s="59"/>
      <c r="AB12245" s="59"/>
      <c r="AC12245" s="59"/>
    </row>
    <row r="12246" spans="27:29" x14ac:dyDescent="0.2">
      <c r="AA12246" s="59"/>
      <c r="AB12246" s="59"/>
      <c r="AC12246" s="59"/>
    </row>
    <row r="12247" spans="27:29" x14ac:dyDescent="0.2">
      <c r="AA12247" s="59"/>
      <c r="AB12247" s="59"/>
      <c r="AC12247" s="59"/>
    </row>
    <row r="12248" spans="27:29" x14ac:dyDescent="0.2">
      <c r="AA12248" s="59"/>
      <c r="AB12248" s="59"/>
      <c r="AC12248" s="59"/>
    </row>
    <row r="12249" spans="27:29" x14ac:dyDescent="0.2">
      <c r="AA12249" s="59"/>
      <c r="AB12249" s="59"/>
      <c r="AC12249" s="59"/>
    </row>
    <row r="12250" spans="27:29" x14ac:dyDescent="0.2">
      <c r="AA12250" s="59"/>
      <c r="AB12250" s="59"/>
      <c r="AC12250" s="59"/>
    </row>
    <row r="12251" spans="27:29" x14ac:dyDescent="0.2">
      <c r="AA12251" s="59"/>
      <c r="AB12251" s="59"/>
      <c r="AC12251" s="59"/>
    </row>
    <row r="12252" spans="27:29" x14ac:dyDescent="0.2">
      <c r="AA12252" s="59"/>
      <c r="AB12252" s="59"/>
      <c r="AC12252" s="59"/>
    </row>
    <row r="12253" spans="27:29" x14ac:dyDescent="0.2">
      <c r="AA12253" s="59"/>
      <c r="AB12253" s="59"/>
      <c r="AC12253" s="59"/>
    </row>
    <row r="12254" spans="27:29" x14ac:dyDescent="0.2">
      <c r="AA12254" s="59"/>
      <c r="AB12254" s="59"/>
      <c r="AC12254" s="59"/>
    </row>
    <row r="12255" spans="27:29" x14ac:dyDescent="0.2">
      <c r="AA12255" s="59"/>
      <c r="AB12255" s="59"/>
      <c r="AC12255" s="59"/>
    </row>
    <row r="12256" spans="27:29" x14ac:dyDescent="0.2">
      <c r="AA12256" s="59"/>
      <c r="AB12256" s="59"/>
      <c r="AC12256" s="59"/>
    </row>
    <row r="12257" spans="27:29" x14ac:dyDescent="0.2">
      <c r="AA12257" s="59"/>
      <c r="AB12257" s="59"/>
      <c r="AC12257" s="59"/>
    </row>
    <row r="12258" spans="27:29" x14ac:dyDescent="0.2">
      <c r="AA12258" s="59"/>
      <c r="AB12258" s="59"/>
      <c r="AC12258" s="59"/>
    </row>
    <row r="12259" spans="27:29" x14ac:dyDescent="0.2">
      <c r="AA12259" s="59"/>
      <c r="AB12259" s="59"/>
      <c r="AC12259" s="59"/>
    </row>
    <row r="12260" spans="27:29" x14ac:dyDescent="0.2">
      <c r="AA12260" s="59"/>
      <c r="AB12260" s="59"/>
      <c r="AC12260" s="59"/>
    </row>
    <row r="12261" spans="27:29" x14ac:dyDescent="0.2">
      <c r="AA12261" s="59"/>
      <c r="AB12261" s="59"/>
      <c r="AC12261" s="59"/>
    </row>
    <row r="12262" spans="27:29" x14ac:dyDescent="0.2">
      <c r="AA12262" s="59"/>
      <c r="AB12262" s="59"/>
      <c r="AC12262" s="59"/>
    </row>
    <row r="12263" spans="27:29" x14ac:dyDescent="0.2">
      <c r="AA12263" s="59"/>
      <c r="AB12263" s="59"/>
      <c r="AC12263" s="59"/>
    </row>
    <row r="12264" spans="27:29" x14ac:dyDescent="0.2">
      <c r="AA12264" s="59"/>
      <c r="AB12264" s="59"/>
      <c r="AC12264" s="59"/>
    </row>
    <row r="12265" spans="27:29" x14ac:dyDescent="0.2">
      <c r="AA12265" s="59"/>
      <c r="AB12265" s="59"/>
      <c r="AC12265" s="59"/>
    </row>
    <row r="12266" spans="27:29" x14ac:dyDescent="0.2">
      <c r="AA12266" s="59"/>
      <c r="AB12266" s="59"/>
      <c r="AC12266" s="59"/>
    </row>
    <row r="12267" spans="27:29" x14ac:dyDescent="0.2">
      <c r="AA12267" s="59"/>
      <c r="AB12267" s="59"/>
      <c r="AC12267" s="59"/>
    </row>
    <row r="12268" spans="27:29" x14ac:dyDescent="0.2">
      <c r="AA12268" s="59"/>
      <c r="AB12268" s="59"/>
      <c r="AC12268" s="59"/>
    </row>
    <row r="12269" spans="27:29" x14ac:dyDescent="0.2">
      <c r="AA12269" s="59"/>
      <c r="AB12269" s="59"/>
      <c r="AC12269" s="59"/>
    </row>
    <row r="12270" spans="27:29" x14ac:dyDescent="0.2">
      <c r="AA12270" s="59"/>
      <c r="AB12270" s="59"/>
      <c r="AC12270" s="59"/>
    </row>
    <row r="12271" spans="27:29" x14ac:dyDescent="0.2">
      <c r="AA12271" s="59"/>
      <c r="AB12271" s="59"/>
      <c r="AC12271" s="59"/>
    </row>
    <row r="12272" spans="27:29" x14ac:dyDescent="0.2">
      <c r="AA12272" s="59"/>
      <c r="AB12272" s="59"/>
      <c r="AC12272" s="59"/>
    </row>
    <row r="12273" spans="27:29" x14ac:dyDescent="0.2">
      <c r="AA12273" s="59"/>
      <c r="AB12273" s="59"/>
      <c r="AC12273" s="59"/>
    </row>
    <row r="12274" spans="27:29" x14ac:dyDescent="0.2">
      <c r="AA12274" s="59"/>
      <c r="AB12274" s="59"/>
      <c r="AC12274" s="59"/>
    </row>
    <row r="12275" spans="27:29" x14ac:dyDescent="0.2">
      <c r="AA12275" s="59"/>
      <c r="AB12275" s="59"/>
      <c r="AC12275" s="59"/>
    </row>
    <row r="12276" spans="27:29" x14ac:dyDescent="0.2">
      <c r="AA12276" s="59"/>
      <c r="AB12276" s="59"/>
      <c r="AC12276" s="59"/>
    </row>
    <row r="12277" spans="27:29" x14ac:dyDescent="0.2">
      <c r="AA12277" s="59"/>
      <c r="AB12277" s="59"/>
      <c r="AC12277" s="59"/>
    </row>
    <row r="12278" spans="27:29" x14ac:dyDescent="0.2">
      <c r="AA12278" s="59"/>
      <c r="AB12278" s="59"/>
      <c r="AC12278" s="59"/>
    </row>
    <row r="12279" spans="27:29" x14ac:dyDescent="0.2">
      <c r="AA12279" s="59"/>
      <c r="AB12279" s="59"/>
      <c r="AC12279" s="59"/>
    </row>
    <row r="12280" spans="27:29" x14ac:dyDescent="0.2">
      <c r="AA12280" s="59"/>
      <c r="AB12280" s="59"/>
      <c r="AC12280" s="59"/>
    </row>
    <row r="12281" spans="27:29" x14ac:dyDescent="0.2">
      <c r="AA12281" s="59"/>
      <c r="AB12281" s="59"/>
      <c r="AC12281" s="59"/>
    </row>
    <row r="12282" spans="27:29" x14ac:dyDescent="0.2">
      <c r="AA12282" s="59"/>
      <c r="AB12282" s="59"/>
      <c r="AC12282" s="59"/>
    </row>
    <row r="12283" spans="27:29" x14ac:dyDescent="0.2">
      <c r="AA12283" s="59"/>
      <c r="AB12283" s="59"/>
      <c r="AC12283" s="59"/>
    </row>
    <row r="12284" spans="27:29" x14ac:dyDescent="0.2">
      <c r="AA12284" s="59"/>
      <c r="AB12284" s="59"/>
      <c r="AC12284" s="59"/>
    </row>
    <row r="12285" spans="27:29" x14ac:dyDescent="0.2">
      <c r="AA12285" s="59"/>
      <c r="AB12285" s="59"/>
      <c r="AC12285" s="59"/>
    </row>
    <row r="12286" spans="27:29" x14ac:dyDescent="0.2">
      <c r="AA12286" s="59"/>
      <c r="AB12286" s="59"/>
      <c r="AC12286" s="59"/>
    </row>
    <row r="12287" spans="27:29" x14ac:dyDescent="0.2">
      <c r="AA12287" s="59"/>
      <c r="AB12287" s="59"/>
      <c r="AC12287" s="59"/>
    </row>
    <row r="12288" spans="27:29" x14ac:dyDescent="0.2">
      <c r="AA12288" s="59"/>
      <c r="AB12288" s="59"/>
      <c r="AC12288" s="59"/>
    </row>
    <row r="12289" spans="27:29" x14ac:dyDescent="0.2">
      <c r="AA12289" s="59"/>
      <c r="AB12289" s="59"/>
      <c r="AC12289" s="59"/>
    </row>
    <row r="12290" spans="27:29" x14ac:dyDescent="0.2">
      <c r="AA12290" s="59"/>
      <c r="AB12290" s="59"/>
      <c r="AC12290" s="59"/>
    </row>
    <row r="12291" spans="27:29" x14ac:dyDescent="0.2">
      <c r="AA12291" s="59"/>
      <c r="AB12291" s="59"/>
      <c r="AC12291" s="59"/>
    </row>
    <row r="12292" spans="27:29" x14ac:dyDescent="0.2">
      <c r="AA12292" s="59"/>
      <c r="AB12292" s="59"/>
      <c r="AC12292" s="59"/>
    </row>
    <row r="12293" spans="27:29" x14ac:dyDescent="0.2">
      <c r="AA12293" s="59"/>
      <c r="AB12293" s="59"/>
      <c r="AC12293" s="59"/>
    </row>
    <row r="12294" spans="27:29" x14ac:dyDescent="0.2">
      <c r="AA12294" s="59"/>
      <c r="AB12294" s="59"/>
      <c r="AC12294" s="59"/>
    </row>
    <row r="12295" spans="27:29" x14ac:dyDescent="0.2">
      <c r="AA12295" s="59"/>
      <c r="AB12295" s="59"/>
      <c r="AC12295" s="59"/>
    </row>
    <row r="12296" spans="27:29" x14ac:dyDescent="0.2">
      <c r="AA12296" s="59"/>
      <c r="AB12296" s="59"/>
      <c r="AC12296" s="59"/>
    </row>
    <row r="12297" spans="27:29" x14ac:dyDescent="0.2">
      <c r="AA12297" s="59"/>
      <c r="AB12297" s="59"/>
      <c r="AC12297" s="59"/>
    </row>
    <row r="12298" spans="27:29" x14ac:dyDescent="0.2">
      <c r="AA12298" s="59"/>
      <c r="AB12298" s="59"/>
      <c r="AC12298" s="59"/>
    </row>
    <row r="12299" spans="27:29" x14ac:dyDescent="0.2">
      <c r="AA12299" s="59"/>
      <c r="AB12299" s="59"/>
      <c r="AC12299" s="59"/>
    </row>
    <row r="12300" spans="27:29" x14ac:dyDescent="0.2">
      <c r="AA12300" s="59"/>
      <c r="AB12300" s="59"/>
      <c r="AC12300" s="59"/>
    </row>
    <row r="12301" spans="27:29" x14ac:dyDescent="0.2">
      <c r="AA12301" s="59"/>
      <c r="AB12301" s="59"/>
      <c r="AC12301" s="59"/>
    </row>
    <row r="12302" spans="27:29" x14ac:dyDescent="0.2">
      <c r="AA12302" s="59"/>
      <c r="AB12302" s="59"/>
      <c r="AC12302" s="59"/>
    </row>
    <row r="12303" spans="27:29" x14ac:dyDescent="0.2">
      <c r="AA12303" s="59"/>
      <c r="AB12303" s="59"/>
      <c r="AC12303" s="59"/>
    </row>
    <row r="12304" spans="27:29" x14ac:dyDescent="0.2">
      <c r="AA12304" s="59"/>
      <c r="AB12304" s="59"/>
      <c r="AC12304" s="59"/>
    </row>
    <row r="12305" spans="27:29" x14ac:dyDescent="0.2">
      <c r="AA12305" s="59"/>
      <c r="AB12305" s="59"/>
      <c r="AC12305" s="59"/>
    </row>
    <row r="12306" spans="27:29" x14ac:dyDescent="0.2">
      <c r="AA12306" s="59"/>
      <c r="AB12306" s="59"/>
      <c r="AC12306" s="59"/>
    </row>
    <row r="12307" spans="27:29" x14ac:dyDescent="0.2">
      <c r="AA12307" s="59"/>
      <c r="AB12307" s="59"/>
      <c r="AC12307" s="59"/>
    </row>
    <row r="12308" spans="27:29" x14ac:dyDescent="0.2">
      <c r="AA12308" s="59"/>
      <c r="AB12308" s="59"/>
      <c r="AC12308" s="59"/>
    </row>
    <row r="12309" spans="27:29" x14ac:dyDescent="0.2">
      <c r="AA12309" s="59"/>
      <c r="AB12309" s="59"/>
      <c r="AC12309" s="59"/>
    </row>
    <row r="12310" spans="27:29" x14ac:dyDescent="0.2">
      <c r="AA12310" s="59"/>
      <c r="AB12310" s="59"/>
      <c r="AC12310" s="59"/>
    </row>
    <row r="12311" spans="27:29" x14ac:dyDescent="0.2">
      <c r="AA12311" s="59"/>
      <c r="AB12311" s="59"/>
      <c r="AC12311" s="59"/>
    </row>
    <row r="12312" spans="27:29" x14ac:dyDescent="0.2">
      <c r="AA12312" s="59"/>
      <c r="AB12312" s="59"/>
      <c r="AC12312" s="59"/>
    </row>
    <row r="12313" spans="27:29" x14ac:dyDescent="0.2">
      <c r="AA12313" s="59"/>
      <c r="AB12313" s="59"/>
      <c r="AC12313" s="59"/>
    </row>
    <row r="12314" spans="27:29" x14ac:dyDescent="0.2">
      <c r="AA12314" s="59"/>
      <c r="AB12314" s="59"/>
      <c r="AC12314" s="59"/>
    </row>
    <row r="12315" spans="27:29" x14ac:dyDescent="0.2">
      <c r="AA12315" s="59"/>
      <c r="AB12315" s="59"/>
      <c r="AC12315" s="59"/>
    </row>
    <row r="12316" spans="27:29" x14ac:dyDescent="0.2">
      <c r="AA12316" s="59"/>
      <c r="AB12316" s="59"/>
      <c r="AC12316" s="59"/>
    </row>
    <row r="12317" spans="27:29" x14ac:dyDescent="0.2">
      <c r="AA12317" s="59"/>
      <c r="AB12317" s="59"/>
      <c r="AC12317" s="59"/>
    </row>
    <row r="12318" spans="27:29" x14ac:dyDescent="0.2">
      <c r="AA12318" s="59"/>
      <c r="AB12318" s="59"/>
      <c r="AC12318" s="59"/>
    </row>
    <row r="12319" spans="27:29" x14ac:dyDescent="0.2">
      <c r="AA12319" s="59"/>
      <c r="AB12319" s="59"/>
      <c r="AC12319" s="59"/>
    </row>
    <row r="12320" spans="27:29" x14ac:dyDescent="0.2">
      <c r="AA12320" s="59"/>
      <c r="AB12320" s="59"/>
      <c r="AC12320" s="59"/>
    </row>
    <row r="12321" spans="27:29" x14ac:dyDescent="0.2">
      <c r="AA12321" s="59"/>
      <c r="AB12321" s="59"/>
      <c r="AC12321" s="59"/>
    </row>
    <row r="12322" spans="27:29" x14ac:dyDescent="0.2">
      <c r="AA12322" s="59"/>
      <c r="AB12322" s="59"/>
      <c r="AC12322" s="59"/>
    </row>
    <row r="12323" spans="27:29" x14ac:dyDescent="0.2">
      <c r="AA12323" s="59"/>
      <c r="AB12323" s="59"/>
      <c r="AC12323" s="59"/>
    </row>
    <row r="12324" spans="27:29" x14ac:dyDescent="0.2">
      <c r="AA12324" s="59"/>
      <c r="AB12324" s="59"/>
      <c r="AC12324" s="59"/>
    </row>
    <row r="12325" spans="27:29" x14ac:dyDescent="0.2">
      <c r="AA12325" s="59"/>
      <c r="AB12325" s="59"/>
      <c r="AC12325" s="59"/>
    </row>
    <row r="12326" spans="27:29" x14ac:dyDescent="0.2">
      <c r="AA12326" s="59"/>
      <c r="AB12326" s="59"/>
      <c r="AC12326" s="59"/>
    </row>
    <row r="12327" spans="27:29" x14ac:dyDescent="0.2">
      <c r="AA12327" s="59"/>
      <c r="AB12327" s="59"/>
      <c r="AC12327" s="59"/>
    </row>
    <row r="12328" spans="27:29" x14ac:dyDescent="0.2">
      <c r="AA12328" s="59"/>
      <c r="AB12328" s="59"/>
      <c r="AC12328" s="59"/>
    </row>
    <row r="12329" spans="27:29" x14ac:dyDescent="0.2">
      <c r="AA12329" s="59"/>
      <c r="AB12329" s="59"/>
      <c r="AC12329" s="59"/>
    </row>
    <row r="12330" spans="27:29" x14ac:dyDescent="0.2">
      <c r="AA12330" s="59"/>
      <c r="AB12330" s="59"/>
      <c r="AC12330" s="59"/>
    </row>
    <row r="12331" spans="27:29" x14ac:dyDescent="0.2">
      <c r="AA12331" s="59"/>
      <c r="AB12331" s="59"/>
      <c r="AC12331" s="59"/>
    </row>
    <row r="12332" spans="27:29" x14ac:dyDescent="0.2">
      <c r="AA12332" s="59"/>
      <c r="AB12332" s="59"/>
      <c r="AC12332" s="59"/>
    </row>
    <row r="12333" spans="27:29" x14ac:dyDescent="0.2">
      <c r="AA12333" s="59"/>
      <c r="AB12333" s="59"/>
      <c r="AC12333" s="59"/>
    </row>
    <row r="12334" spans="27:29" x14ac:dyDescent="0.2">
      <c r="AA12334" s="59"/>
      <c r="AB12334" s="59"/>
      <c r="AC12334" s="59"/>
    </row>
    <row r="12335" spans="27:29" x14ac:dyDescent="0.2">
      <c r="AA12335" s="59"/>
      <c r="AB12335" s="59"/>
      <c r="AC12335" s="59"/>
    </row>
    <row r="12336" spans="27:29" x14ac:dyDescent="0.2">
      <c r="AA12336" s="59"/>
      <c r="AB12336" s="59"/>
      <c r="AC12336" s="59"/>
    </row>
    <row r="12337" spans="27:29" x14ac:dyDescent="0.2">
      <c r="AA12337" s="59"/>
      <c r="AB12337" s="59"/>
      <c r="AC12337" s="59"/>
    </row>
    <row r="12338" spans="27:29" x14ac:dyDescent="0.2">
      <c r="AA12338" s="59"/>
      <c r="AB12338" s="59"/>
      <c r="AC12338" s="59"/>
    </row>
    <row r="12339" spans="27:29" x14ac:dyDescent="0.2">
      <c r="AA12339" s="59"/>
      <c r="AB12339" s="59"/>
      <c r="AC12339" s="59"/>
    </row>
    <row r="12340" spans="27:29" x14ac:dyDescent="0.2">
      <c r="AA12340" s="59"/>
      <c r="AB12340" s="59"/>
      <c r="AC12340" s="59"/>
    </row>
    <row r="12341" spans="27:29" x14ac:dyDescent="0.2">
      <c r="AA12341" s="59"/>
      <c r="AB12341" s="59"/>
      <c r="AC12341" s="59"/>
    </row>
    <row r="12342" spans="27:29" x14ac:dyDescent="0.2">
      <c r="AA12342" s="59"/>
      <c r="AB12342" s="59"/>
      <c r="AC12342" s="59"/>
    </row>
    <row r="12343" spans="27:29" x14ac:dyDescent="0.2">
      <c r="AA12343" s="59"/>
      <c r="AB12343" s="59"/>
      <c r="AC12343" s="59"/>
    </row>
    <row r="12344" spans="27:29" x14ac:dyDescent="0.2">
      <c r="AA12344" s="59"/>
      <c r="AB12344" s="59"/>
      <c r="AC12344" s="59"/>
    </row>
    <row r="12345" spans="27:29" x14ac:dyDescent="0.2">
      <c r="AA12345" s="59"/>
      <c r="AB12345" s="59"/>
      <c r="AC12345" s="59"/>
    </row>
    <row r="12346" spans="27:29" x14ac:dyDescent="0.2">
      <c r="AA12346" s="59"/>
      <c r="AB12346" s="59"/>
      <c r="AC12346" s="59"/>
    </row>
    <row r="12347" spans="27:29" x14ac:dyDescent="0.2">
      <c r="AA12347" s="59"/>
      <c r="AB12347" s="59"/>
      <c r="AC12347" s="59"/>
    </row>
    <row r="12348" spans="27:29" x14ac:dyDescent="0.2">
      <c r="AA12348" s="59"/>
      <c r="AB12348" s="59"/>
      <c r="AC12348" s="59"/>
    </row>
    <row r="12349" spans="27:29" x14ac:dyDescent="0.2">
      <c r="AA12349" s="59"/>
      <c r="AB12349" s="59"/>
      <c r="AC12349" s="59"/>
    </row>
    <row r="12350" spans="27:29" x14ac:dyDescent="0.2">
      <c r="AA12350" s="59"/>
      <c r="AB12350" s="59"/>
      <c r="AC12350" s="59"/>
    </row>
    <row r="12351" spans="27:29" x14ac:dyDescent="0.2">
      <c r="AA12351" s="59"/>
      <c r="AB12351" s="59"/>
      <c r="AC12351" s="59"/>
    </row>
    <row r="12352" spans="27:29" x14ac:dyDescent="0.2">
      <c r="AA12352" s="59"/>
      <c r="AB12352" s="59"/>
      <c r="AC12352" s="59"/>
    </row>
    <row r="12353" spans="27:29" x14ac:dyDescent="0.2">
      <c r="AA12353" s="59"/>
      <c r="AB12353" s="59"/>
      <c r="AC12353" s="59"/>
    </row>
    <row r="12354" spans="27:29" x14ac:dyDescent="0.2">
      <c r="AA12354" s="59"/>
      <c r="AB12354" s="59"/>
      <c r="AC12354" s="59"/>
    </row>
    <row r="12355" spans="27:29" x14ac:dyDescent="0.2">
      <c r="AA12355" s="59"/>
      <c r="AB12355" s="59"/>
      <c r="AC12355" s="59"/>
    </row>
    <row r="12356" spans="27:29" x14ac:dyDescent="0.2">
      <c r="AA12356" s="59"/>
      <c r="AB12356" s="59"/>
      <c r="AC12356" s="59"/>
    </row>
    <row r="12357" spans="27:29" x14ac:dyDescent="0.2">
      <c r="AA12357" s="59"/>
      <c r="AB12357" s="59"/>
      <c r="AC12357" s="59"/>
    </row>
    <row r="12358" spans="27:29" x14ac:dyDescent="0.2">
      <c r="AA12358" s="59"/>
      <c r="AB12358" s="59"/>
      <c r="AC12358" s="59"/>
    </row>
    <row r="12359" spans="27:29" x14ac:dyDescent="0.2">
      <c r="AA12359" s="59"/>
      <c r="AB12359" s="59"/>
      <c r="AC12359" s="59"/>
    </row>
    <row r="12360" spans="27:29" x14ac:dyDescent="0.2">
      <c r="AA12360" s="59"/>
      <c r="AB12360" s="59"/>
      <c r="AC12360" s="59"/>
    </row>
    <row r="12361" spans="27:29" x14ac:dyDescent="0.2">
      <c r="AA12361" s="59"/>
      <c r="AB12361" s="59"/>
      <c r="AC12361" s="59"/>
    </row>
    <row r="12362" spans="27:29" x14ac:dyDescent="0.2">
      <c r="AA12362" s="59"/>
      <c r="AB12362" s="59"/>
      <c r="AC12362" s="59"/>
    </row>
    <row r="12363" spans="27:29" x14ac:dyDescent="0.2">
      <c r="AA12363" s="59"/>
      <c r="AB12363" s="59"/>
      <c r="AC12363" s="59"/>
    </row>
    <row r="12364" spans="27:29" x14ac:dyDescent="0.2">
      <c r="AA12364" s="59"/>
      <c r="AB12364" s="59"/>
      <c r="AC12364" s="59"/>
    </row>
    <row r="12365" spans="27:29" x14ac:dyDescent="0.2">
      <c r="AA12365" s="59"/>
      <c r="AB12365" s="59"/>
      <c r="AC12365" s="59"/>
    </row>
    <row r="12366" spans="27:29" x14ac:dyDescent="0.2">
      <c r="AA12366" s="59"/>
      <c r="AB12366" s="59"/>
      <c r="AC12366" s="59"/>
    </row>
    <row r="12367" spans="27:29" x14ac:dyDescent="0.2">
      <c r="AA12367" s="59"/>
      <c r="AB12367" s="59"/>
      <c r="AC12367" s="59"/>
    </row>
    <row r="12368" spans="27:29" x14ac:dyDescent="0.2">
      <c r="AA12368" s="59"/>
      <c r="AB12368" s="59"/>
      <c r="AC12368" s="59"/>
    </row>
    <row r="12369" spans="27:29" x14ac:dyDescent="0.2">
      <c r="AA12369" s="59"/>
      <c r="AB12369" s="59"/>
      <c r="AC12369" s="59"/>
    </row>
    <row r="12370" spans="27:29" x14ac:dyDescent="0.2">
      <c r="AA12370" s="59"/>
      <c r="AB12370" s="59"/>
      <c r="AC12370" s="59"/>
    </row>
    <row r="12371" spans="27:29" x14ac:dyDescent="0.2">
      <c r="AA12371" s="59"/>
      <c r="AB12371" s="59"/>
      <c r="AC12371" s="59"/>
    </row>
    <row r="12372" spans="27:29" x14ac:dyDescent="0.2">
      <c r="AA12372" s="59"/>
      <c r="AB12372" s="59"/>
      <c r="AC12372" s="59"/>
    </row>
    <row r="12373" spans="27:29" x14ac:dyDescent="0.2">
      <c r="AA12373" s="59"/>
      <c r="AB12373" s="59"/>
      <c r="AC12373" s="59"/>
    </row>
    <row r="12374" spans="27:29" x14ac:dyDescent="0.2">
      <c r="AA12374" s="59"/>
      <c r="AB12374" s="59"/>
      <c r="AC12374" s="59"/>
    </row>
    <row r="12375" spans="27:29" x14ac:dyDescent="0.2">
      <c r="AA12375" s="59"/>
      <c r="AB12375" s="59"/>
      <c r="AC12375" s="59"/>
    </row>
    <row r="12376" spans="27:29" x14ac:dyDescent="0.2">
      <c r="AA12376" s="59"/>
      <c r="AB12376" s="59"/>
      <c r="AC12376" s="59"/>
    </row>
    <row r="12377" spans="27:29" x14ac:dyDescent="0.2">
      <c r="AA12377" s="59"/>
      <c r="AB12377" s="59"/>
      <c r="AC12377" s="59"/>
    </row>
    <row r="12378" spans="27:29" x14ac:dyDescent="0.2">
      <c r="AA12378" s="59"/>
      <c r="AB12378" s="59"/>
      <c r="AC12378" s="59"/>
    </row>
    <row r="12379" spans="27:29" x14ac:dyDescent="0.2">
      <c r="AA12379" s="59"/>
      <c r="AB12379" s="59"/>
      <c r="AC12379" s="59"/>
    </row>
    <row r="12380" spans="27:29" x14ac:dyDescent="0.2">
      <c r="AA12380" s="59"/>
      <c r="AB12380" s="59"/>
      <c r="AC12380" s="59"/>
    </row>
    <row r="12381" spans="27:29" x14ac:dyDescent="0.2">
      <c r="AA12381" s="59"/>
      <c r="AB12381" s="59"/>
      <c r="AC12381" s="59"/>
    </row>
    <row r="12382" spans="27:29" x14ac:dyDescent="0.2">
      <c r="AA12382" s="59"/>
      <c r="AB12382" s="59"/>
      <c r="AC12382" s="59"/>
    </row>
    <row r="12383" spans="27:29" x14ac:dyDescent="0.2">
      <c r="AA12383" s="59"/>
      <c r="AB12383" s="59"/>
      <c r="AC12383" s="59"/>
    </row>
    <row r="12384" spans="27:29" x14ac:dyDescent="0.2">
      <c r="AA12384" s="59"/>
      <c r="AB12384" s="59"/>
      <c r="AC12384" s="59"/>
    </row>
    <row r="12385" spans="27:29" x14ac:dyDescent="0.2">
      <c r="AA12385" s="59"/>
      <c r="AB12385" s="59"/>
      <c r="AC12385" s="59"/>
    </row>
    <row r="12386" spans="27:29" x14ac:dyDescent="0.2">
      <c r="AA12386" s="59"/>
      <c r="AB12386" s="59"/>
      <c r="AC12386" s="59"/>
    </row>
    <row r="12387" spans="27:29" x14ac:dyDescent="0.2">
      <c r="AA12387" s="59"/>
      <c r="AB12387" s="59"/>
      <c r="AC12387" s="59"/>
    </row>
    <row r="12388" spans="27:29" x14ac:dyDescent="0.2">
      <c r="AA12388" s="59"/>
      <c r="AB12388" s="59"/>
      <c r="AC12388" s="59"/>
    </row>
    <row r="12389" spans="27:29" x14ac:dyDescent="0.2">
      <c r="AA12389" s="59"/>
      <c r="AB12389" s="59"/>
      <c r="AC12389" s="59"/>
    </row>
    <row r="12390" spans="27:29" x14ac:dyDescent="0.2">
      <c r="AA12390" s="59"/>
      <c r="AB12390" s="59"/>
      <c r="AC12390" s="59"/>
    </row>
    <row r="12391" spans="27:29" x14ac:dyDescent="0.2">
      <c r="AA12391" s="59"/>
      <c r="AB12391" s="59"/>
      <c r="AC12391" s="59"/>
    </row>
    <row r="12392" spans="27:29" x14ac:dyDescent="0.2">
      <c r="AA12392" s="59"/>
      <c r="AB12392" s="59"/>
      <c r="AC12392" s="59"/>
    </row>
    <row r="12393" spans="27:29" x14ac:dyDescent="0.2">
      <c r="AA12393" s="59"/>
      <c r="AB12393" s="59"/>
      <c r="AC12393" s="59"/>
    </row>
    <row r="12394" spans="27:29" x14ac:dyDescent="0.2">
      <c r="AA12394" s="59"/>
      <c r="AB12394" s="59"/>
      <c r="AC12394" s="59"/>
    </row>
    <row r="12395" spans="27:29" x14ac:dyDescent="0.2">
      <c r="AA12395" s="59"/>
      <c r="AB12395" s="59"/>
      <c r="AC12395" s="59"/>
    </row>
    <row r="12396" spans="27:29" x14ac:dyDescent="0.2">
      <c r="AA12396" s="59"/>
      <c r="AB12396" s="59"/>
      <c r="AC12396" s="59"/>
    </row>
    <row r="12397" spans="27:29" x14ac:dyDescent="0.2">
      <c r="AA12397" s="59"/>
      <c r="AB12397" s="59"/>
      <c r="AC12397" s="59"/>
    </row>
    <row r="12398" spans="27:29" x14ac:dyDescent="0.2">
      <c r="AA12398" s="59"/>
      <c r="AB12398" s="59"/>
      <c r="AC12398" s="59"/>
    </row>
    <row r="12399" spans="27:29" x14ac:dyDescent="0.2">
      <c r="AA12399" s="59"/>
      <c r="AB12399" s="59"/>
      <c r="AC12399" s="59"/>
    </row>
    <row r="12400" spans="27:29" x14ac:dyDescent="0.2">
      <c r="AA12400" s="59"/>
      <c r="AB12400" s="59"/>
      <c r="AC12400" s="59"/>
    </row>
    <row r="12401" spans="27:29" x14ac:dyDescent="0.2">
      <c r="AA12401" s="59"/>
      <c r="AB12401" s="59"/>
      <c r="AC12401" s="59"/>
    </row>
    <row r="12402" spans="27:29" x14ac:dyDescent="0.2">
      <c r="AA12402" s="59"/>
      <c r="AB12402" s="59"/>
      <c r="AC12402" s="59"/>
    </row>
    <row r="12403" spans="27:29" x14ac:dyDescent="0.2">
      <c r="AA12403" s="59"/>
      <c r="AB12403" s="59"/>
      <c r="AC12403" s="59"/>
    </row>
    <row r="12404" spans="27:29" x14ac:dyDescent="0.2">
      <c r="AA12404" s="59"/>
      <c r="AB12404" s="59"/>
      <c r="AC12404" s="59"/>
    </row>
    <row r="12405" spans="27:29" x14ac:dyDescent="0.2">
      <c r="AA12405" s="59"/>
      <c r="AB12405" s="59"/>
      <c r="AC12405" s="59"/>
    </row>
    <row r="12406" spans="27:29" x14ac:dyDescent="0.2">
      <c r="AA12406" s="59"/>
      <c r="AB12406" s="59"/>
      <c r="AC12406" s="59"/>
    </row>
    <row r="12407" spans="27:29" x14ac:dyDescent="0.2">
      <c r="AA12407" s="59"/>
      <c r="AB12407" s="59"/>
      <c r="AC12407" s="59"/>
    </row>
    <row r="12408" spans="27:29" x14ac:dyDescent="0.2">
      <c r="AA12408" s="59"/>
      <c r="AB12408" s="59"/>
      <c r="AC12408" s="59"/>
    </row>
    <row r="12409" spans="27:29" x14ac:dyDescent="0.2">
      <c r="AA12409" s="59"/>
      <c r="AB12409" s="59"/>
      <c r="AC12409" s="59"/>
    </row>
    <row r="12410" spans="27:29" x14ac:dyDescent="0.2">
      <c r="AA12410" s="59"/>
      <c r="AB12410" s="59"/>
      <c r="AC12410" s="59"/>
    </row>
    <row r="12411" spans="27:29" x14ac:dyDescent="0.2">
      <c r="AA12411" s="59"/>
      <c r="AB12411" s="59"/>
      <c r="AC12411" s="59"/>
    </row>
    <row r="12412" spans="27:29" x14ac:dyDescent="0.2">
      <c r="AA12412" s="59"/>
      <c r="AB12412" s="59"/>
      <c r="AC12412" s="59"/>
    </row>
    <row r="12413" spans="27:29" x14ac:dyDescent="0.2">
      <c r="AA12413" s="59"/>
      <c r="AB12413" s="59"/>
      <c r="AC12413" s="59"/>
    </row>
    <row r="12414" spans="27:29" x14ac:dyDescent="0.2">
      <c r="AA12414" s="59"/>
      <c r="AB12414" s="59"/>
      <c r="AC12414" s="59"/>
    </row>
    <row r="12415" spans="27:29" x14ac:dyDescent="0.2">
      <c r="AA12415" s="59"/>
      <c r="AB12415" s="59"/>
      <c r="AC12415" s="59"/>
    </row>
    <row r="12416" spans="27:29" x14ac:dyDescent="0.2">
      <c r="AA12416" s="59"/>
      <c r="AB12416" s="59"/>
      <c r="AC12416" s="59"/>
    </row>
    <row r="12417" spans="27:29" x14ac:dyDescent="0.2">
      <c r="AA12417" s="59"/>
      <c r="AB12417" s="59"/>
      <c r="AC12417" s="59"/>
    </row>
    <row r="12418" spans="27:29" x14ac:dyDescent="0.2">
      <c r="AA12418" s="59"/>
      <c r="AB12418" s="59"/>
      <c r="AC12418" s="59"/>
    </row>
    <row r="12419" spans="27:29" x14ac:dyDescent="0.2">
      <c r="AA12419" s="59"/>
      <c r="AB12419" s="59"/>
      <c r="AC12419" s="59"/>
    </row>
    <row r="12420" spans="27:29" x14ac:dyDescent="0.2">
      <c r="AA12420" s="59"/>
      <c r="AB12420" s="59"/>
      <c r="AC12420" s="59"/>
    </row>
    <row r="12421" spans="27:29" x14ac:dyDescent="0.2">
      <c r="AA12421" s="59"/>
      <c r="AB12421" s="59"/>
      <c r="AC12421" s="59"/>
    </row>
    <row r="12422" spans="27:29" x14ac:dyDescent="0.2">
      <c r="AA12422" s="59"/>
      <c r="AB12422" s="59"/>
      <c r="AC12422" s="59"/>
    </row>
    <row r="12423" spans="27:29" x14ac:dyDescent="0.2">
      <c r="AA12423" s="59"/>
      <c r="AB12423" s="59"/>
      <c r="AC12423" s="59"/>
    </row>
    <row r="12424" spans="27:29" x14ac:dyDescent="0.2">
      <c r="AA12424" s="59"/>
      <c r="AB12424" s="59"/>
      <c r="AC12424" s="59"/>
    </row>
    <row r="12425" spans="27:29" x14ac:dyDescent="0.2">
      <c r="AA12425" s="59"/>
      <c r="AB12425" s="59"/>
      <c r="AC12425" s="59"/>
    </row>
    <row r="12426" spans="27:29" x14ac:dyDescent="0.2">
      <c r="AA12426" s="59"/>
      <c r="AB12426" s="59"/>
      <c r="AC12426" s="59"/>
    </row>
    <row r="12427" spans="27:29" x14ac:dyDescent="0.2">
      <c r="AA12427" s="59"/>
      <c r="AB12427" s="59"/>
      <c r="AC12427" s="59"/>
    </row>
    <row r="12428" spans="27:29" x14ac:dyDescent="0.2">
      <c r="AA12428" s="59"/>
      <c r="AB12428" s="59"/>
      <c r="AC12428" s="59"/>
    </row>
    <row r="12429" spans="27:29" x14ac:dyDescent="0.2">
      <c r="AA12429" s="59"/>
      <c r="AB12429" s="59"/>
      <c r="AC12429" s="59"/>
    </row>
    <row r="12430" spans="27:29" x14ac:dyDescent="0.2">
      <c r="AA12430" s="59"/>
      <c r="AB12430" s="59"/>
      <c r="AC12430" s="59"/>
    </row>
    <row r="12431" spans="27:29" x14ac:dyDescent="0.2">
      <c r="AA12431" s="59"/>
      <c r="AB12431" s="59"/>
      <c r="AC12431" s="59"/>
    </row>
    <row r="12432" spans="27:29" x14ac:dyDescent="0.2">
      <c r="AA12432" s="59"/>
      <c r="AB12432" s="59"/>
      <c r="AC12432" s="59"/>
    </row>
    <row r="12433" spans="27:29" x14ac:dyDescent="0.2">
      <c r="AA12433" s="59"/>
      <c r="AB12433" s="59"/>
      <c r="AC12433" s="59"/>
    </row>
    <row r="12434" spans="27:29" x14ac:dyDescent="0.2">
      <c r="AA12434" s="59"/>
      <c r="AB12434" s="59"/>
      <c r="AC12434" s="59"/>
    </row>
    <row r="12435" spans="27:29" x14ac:dyDescent="0.2">
      <c r="AA12435" s="59"/>
      <c r="AB12435" s="59"/>
      <c r="AC12435" s="59"/>
    </row>
    <row r="12436" spans="27:29" x14ac:dyDescent="0.2">
      <c r="AA12436" s="59"/>
      <c r="AB12436" s="59"/>
      <c r="AC12436" s="59"/>
    </row>
    <row r="12437" spans="27:29" x14ac:dyDescent="0.2">
      <c r="AA12437" s="59"/>
      <c r="AB12437" s="59"/>
      <c r="AC12437" s="59"/>
    </row>
    <row r="12438" spans="27:29" x14ac:dyDescent="0.2">
      <c r="AA12438" s="59"/>
      <c r="AB12438" s="59"/>
      <c r="AC12438" s="59"/>
    </row>
    <row r="12439" spans="27:29" x14ac:dyDescent="0.2">
      <c r="AA12439" s="59"/>
      <c r="AB12439" s="59"/>
      <c r="AC12439" s="59"/>
    </row>
    <row r="12440" spans="27:29" x14ac:dyDescent="0.2">
      <c r="AA12440" s="59"/>
      <c r="AB12440" s="59"/>
      <c r="AC12440" s="59"/>
    </row>
    <row r="12441" spans="27:29" x14ac:dyDescent="0.2">
      <c r="AA12441" s="59"/>
      <c r="AB12441" s="59"/>
      <c r="AC12441" s="59"/>
    </row>
    <row r="12442" spans="27:29" x14ac:dyDescent="0.2">
      <c r="AA12442" s="59"/>
      <c r="AB12442" s="59"/>
      <c r="AC12442" s="59"/>
    </row>
    <row r="12443" spans="27:29" x14ac:dyDescent="0.2">
      <c r="AA12443" s="59"/>
      <c r="AB12443" s="59"/>
      <c r="AC12443" s="59"/>
    </row>
    <row r="12444" spans="27:29" x14ac:dyDescent="0.2">
      <c r="AA12444" s="59"/>
      <c r="AB12444" s="59"/>
      <c r="AC12444" s="59"/>
    </row>
    <row r="12445" spans="27:29" x14ac:dyDescent="0.2">
      <c r="AA12445" s="59"/>
      <c r="AB12445" s="59"/>
      <c r="AC12445" s="59"/>
    </row>
    <row r="12446" spans="27:29" x14ac:dyDescent="0.2">
      <c r="AA12446" s="59"/>
      <c r="AB12446" s="59"/>
      <c r="AC12446" s="59"/>
    </row>
    <row r="12447" spans="27:29" x14ac:dyDescent="0.2">
      <c r="AA12447" s="59"/>
      <c r="AB12447" s="59"/>
      <c r="AC12447" s="59"/>
    </row>
    <row r="12448" spans="27:29" x14ac:dyDescent="0.2">
      <c r="AA12448" s="59"/>
      <c r="AB12448" s="59"/>
      <c r="AC12448" s="59"/>
    </row>
    <row r="12449" spans="27:29" x14ac:dyDescent="0.2">
      <c r="AA12449" s="59"/>
      <c r="AB12449" s="59"/>
      <c r="AC12449" s="59"/>
    </row>
    <row r="12450" spans="27:29" x14ac:dyDescent="0.2">
      <c r="AA12450" s="59"/>
      <c r="AB12450" s="59"/>
      <c r="AC12450" s="59"/>
    </row>
    <row r="12451" spans="27:29" x14ac:dyDescent="0.2">
      <c r="AA12451" s="59"/>
      <c r="AB12451" s="59"/>
      <c r="AC12451" s="59"/>
    </row>
    <row r="12452" spans="27:29" x14ac:dyDescent="0.2">
      <c r="AA12452" s="59"/>
      <c r="AB12452" s="59"/>
      <c r="AC12452" s="59"/>
    </row>
    <row r="12453" spans="27:29" x14ac:dyDescent="0.2">
      <c r="AA12453" s="59"/>
      <c r="AB12453" s="59"/>
      <c r="AC12453" s="59"/>
    </row>
    <row r="12454" spans="27:29" x14ac:dyDescent="0.2">
      <c r="AA12454" s="59"/>
      <c r="AB12454" s="59"/>
      <c r="AC12454" s="59"/>
    </row>
    <row r="12455" spans="27:29" x14ac:dyDescent="0.2">
      <c r="AA12455" s="59"/>
      <c r="AB12455" s="59"/>
      <c r="AC12455" s="59"/>
    </row>
    <row r="12456" spans="27:29" x14ac:dyDescent="0.2">
      <c r="AA12456" s="59"/>
      <c r="AB12456" s="59"/>
      <c r="AC12456" s="59"/>
    </row>
    <row r="12457" spans="27:29" x14ac:dyDescent="0.2">
      <c r="AA12457" s="59"/>
      <c r="AB12457" s="59"/>
      <c r="AC12457" s="59"/>
    </row>
    <row r="12458" spans="27:29" x14ac:dyDescent="0.2">
      <c r="AA12458" s="59"/>
      <c r="AB12458" s="59"/>
      <c r="AC12458" s="59"/>
    </row>
    <row r="12459" spans="27:29" x14ac:dyDescent="0.2">
      <c r="AA12459" s="59"/>
      <c r="AB12459" s="59"/>
      <c r="AC12459" s="59"/>
    </row>
    <row r="12460" spans="27:29" x14ac:dyDescent="0.2">
      <c r="AA12460" s="59"/>
      <c r="AB12460" s="59"/>
      <c r="AC12460" s="59"/>
    </row>
    <row r="12461" spans="27:29" x14ac:dyDescent="0.2">
      <c r="AA12461" s="59"/>
      <c r="AB12461" s="59"/>
      <c r="AC12461" s="59"/>
    </row>
    <row r="12462" spans="27:29" x14ac:dyDescent="0.2">
      <c r="AA12462" s="59"/>
      <c r="AB12462" s="59"/>
      <c r="AC12462" s="59"/>
    </row>
    <row r="12463" spans="27:29" x14ac:dyDescent="0.2">
      <c r="AA12463" s="59"/>
      <c r="AB12463" s="59"/>
      <c r="AC12463" s="59"/>
    </row>
    <row r="12464" spans="27:29" x14ac:dyDescent="0.2">
      <c r="AA12464" s="59"/>
      <c r="AB12464" s="59"/>
      <c r="AC12464" s="59"/>
    </row>
    <row r="12465" spans="27:29" x14ac:dyDescent="0.2">
      <c r="AA12465" s="59"/>
      <c r="AB12465" s="59"/>
      <c r="AC12465" s="59"/>
    </row>
    <row r="12466" spans="27:29" x14ac:dyDescent="0.2">
      <c r="AA12466" s="59"/>
      <c r="AB12466" s="59"/>
      <c r="AC12466" s="59"/>
    </row>
    <row r="12467" spans="27:29" x14ac:dyDescent="0.2">
      <c r="AA12467" s="59"/>
      <c r="AB12467" s="59"/>
      <c r="AC12467" s="59"/>
    </row>
    <row r="12468" spans="27:29" x14ac:dyDescent="0.2">
      <c r="AA12468" s="59"/>
      <c r="AB12468" s="59"/>
      <c r="AC12468" s="59"/>
    </row>
    <row r="12469" spans="27:29" x14ac:dyDescent="0.2">
      <c r="AA12469" s="59"/>
      <c r="AB12469" s="59"/>
      <c r="AC12469" s="59"/>
    </row>
    <row r="12470" spans="27:29" x14ac:dyDescent="0.2">
      <c r="AA12470" s="59"/>
      <c r="AB12470" s="59"/>
      <c r="AC12470" s="59"/>
    </row>
    <row r="12471" spans="27:29" x14ac:dyDescent="0.2">
      <c r="AA12471" s="59"/>
      <c r="AB12471" s="59"/>
      <c r="AC12471" s="59"/>
    </row>
    <row r="12472" spans="27:29" x14ac:dyDescent="0.2">
      <c r="AA12472" s="59"/>
      <c r="AB12472" s="59"/>
      <c r="AC12472" s="59"/>
    </row>
    <row r="12473" spans="27:29" x14ac:dyDescent="0.2">
      <c r="AA12473" s="59"/>
      <c r="AB12473" s="59"/>
      <c r="AC12473" s="59"/>
    </row>
    <row r="12474" spans="27:29" x14ac:dyDescent="0.2">
      <c r="AA12474" s="59"/>
      <c r="AB12474" s="59"/>
      <c r="AC12474" s="59"/>
    </row>
    <row r="12475" spans="27:29" x14ac:dyDescent="0.2">
      <c r="AA12475" s="59"/>
      <c r="AB12475" s="59"/>
      <c r="AC12475" s="59"/>
    </row>
    <row r="12476" spans="27:29" x14ac:dyDescent="0.2">
      <c r="AA12476" s="59"/>
      <c r="AB12476" s="59"/>
      <c r="AC12476" s="59"/>
    </row>
    <row r="12477" spans="27:29" x14ac:dyDescent="0.2">
      <c r="AA12477" s="59"/>
      <c r="AB12477" s="59"/>
      <c r="AC12477" s="59"/>
    </row>
    <row r="12478" spans="27:29" x14ac:dyDescent="0.2">
      <c r="AA12478" s="59"/>
      <c r="AB12478" s="59"/>
      <c r="AC12478" s="59"/>
    </row>
    <row r="12479" spans="27:29" x14ac:dyDescent="0.2">
      <c r="AA12479" s="59"/>
      <c r="AB12479" s="59"/>
      <c r="AC12479" s="59"/>
    </row>
    <row r="12480" spans="27:29" x14ac:dyDescent="0.2">
      <c r="AA12480" s="59"/>
      <c r="AB12480" s="59"/>
      <c r="AC12480" s="59"/>
    </row>
    <row r="12481" spans="27:29" x14ac:dyDescent="0.2">
      <c r="AA12481" s="59"/>
      <c r="AB12481" s="59"/>
      <c r="AC12481" s="59"/>
    </row>
    <row r="12482" spans="27:29" x14ac:dyDescent="0.2">
      <c r="AA12482" s="59"/>
      <c r="AB12482" s="59"/>
      <c r="AC12482" s="59"/>
    </row>
    <row r="12483" spans="27:29" x14ac:dyDescent="0.2">
      <c r="AA12483" s="59"/>
      <c r="AB12483" s="59"/>
      <c r="AC12483" s="59"/>
    </row>
    <row r="12484" spans="27:29" x14ac:dyDescent="0.2">
      <c r="AA12484" s="59"/>
      <c r="AB12484" s="59"/>
      <c r="AC12484" s="59"/>
    </row>
    <row r="12485" spans="27:29" x14ac:dyDescent="0.2">
      <c r="AA12485" s="59"/>
      <c r="AB12485" s="59"/>
      <c r="AC12485" s="59"/>
    </row>
    <row r="12486" spans="27:29" x14ac:dyDescent="0.2">
      <c r="AA12486" s="59"/>
      <c r="AB12486" s="59"/>
      <c r="AC12486" s="59"/>
    </row>
    <row r="12487" spans="27:29" x14ac:dyDescent="0.2">
      <c r="AA12487" s="59"/>
      <c r="AB12487" s="59"/>
      <c r="AC12487" s="59"/>
    </row>
    <row r="12488" spans="27:29" x14ac:dyDescent="0.2">
      <c r="AA12488" s="59"/>
      <c r="AB12488" s="59"/>
      <c r="AC12488" s="59"/>
    </row>
    <row r="12489" spans="27:29" x14ac:dyDescent="0.2">
      <c r="AA12489" s="59"/>
      <c r="AB12489" s="59"/>
      <c r="AC12489" s="59"/>
    </row>
    <row r="12490" spans="27:29" x14ac:dyDescent="0.2">
      <c r="AA12490" s="59"/>
      <c r="AB12490" s="59"/>
      <c r="AC12490" s="59"/>
    </row>
    <row r="12491" spans="27:29" x14ac:dyDescent="0.2">
      <c r="AA12491" s="59"/>
      <c r="AB12491" s="59"/>
      <c r="AC12491" s="59"/>
    </row>
    <row r="12492" spans="27:29" x14ac:dyDescent="0.2">
      <c r="AA12492" s="59"/>
      <c r="AB12492" s="59"/>
      <c r="AC12492" s="59"/>
    </row>
    <row r="12493" spans="27:29" x14ac:dyDescent="0.2">
      <c r="AA12493" s="59"/>
      <c r="AB12493" s="59"/>
      <c r="AC12493" s="59"/>
    </row>
    <row r="12494" spans="27:29" x14ac:dyDescent="0.2">
      <c r="AA12494" s="59"/>
      <c r="AB12494" s="59"/>
      <c r="AC12494" s="59"/>
    </row>
    <row r="12495" spans="27:29" x14ac:dyDescent="0.2">
      <c r="AA12495" s="59"/>
      <c r="AB12495" s="59"/>
      <c r="AC12495" s="59"/>
    </row>
    <row r="12496" spans="27:29" x14ac:dyDescent="0.2">
      <c r="AA12496" s="59"/>
      <c r="AB12496" s="59"/>
      <c r="AC12496" s="59"/>
    </row>
    <row r="12497" spans="27:29" x14ac:dyDescent="0.2">
      <c r="AA12497" s="59"/>
      <c r="AB12497" s="59"/>
      <c r="AC12497" s="59"/>
    </row>
    <row r="12498" spans="27:29" x14ac:dyDescent="0.2">
      <c r="AA12498" s="59"/>
      <c r="AB12498" s="59"/>
      <c r="AC12498" s="59"/>
    </row>
    <row r="12499" spans="27:29" x14ac:dyDescent="0.2">
      <c r="AA12499" s="59"/>
      <c r="AB12499" s="59"/>
      <c r="AC12499" s="59"/>
    </row>
    <row r="12500" spans="27:29" x14ac:dyDescent="0.2">
      <c r="AA12500" s="59"/>
      <c r="AB12500" s="59"/>
      <c r="AC12500" s="59"/>
    </row>
    <row r="12501" spans="27:29" x14ac:dyDescent="0.2">
      <c r="AA12501" s="59"/>
      <c r="AB12501" s="59"/>
      <c r="AC12501" s="59"/>
    </row>
    <row r="12502" spans="27:29" x14ac:dyDescent="0.2">
      <c r="AA12502" s="59"/>
      <c r="AB12502" s="59"/>
      <c r="AC12502" s="59"/>
    </row>
    <row r="12503" spans="27:29" x14ac:dyDescent="0.2">
      <c r="AA12503" s="59"/>
      <c r="AB12503" s="59"/>
      <c r="AC12503" s="59"/>
    </row>
    <row r="12504" spans="27:29" x14ac:dyDescent="0.2">
      <c r="AA12504" s="59"/>
      <c r="AB12504" s="59"/>
      <c r="AC12504" s="59"/>
    </row>
    <row r="12505" spans="27:29" x14ac:dyDescent="0.2">
      <c r="AA12505" s="59"/>
      <c r="AB12505" s="59"/>
      <c r="AC12505" s="59"/>
    </row>
    <row r="12506" spans="27:29" x14ac:dyDescent="0.2">
      <c r="AA12506" s="59"/>
      <c r="AB12506" s="59"/>
      <c r="AC12506" s="59"/>
    </row>
    <row r="12507" spans="27:29" x14ac:dyDescent="0.2">
      <c r="AA12507" s="59"/>
      <c r="AB12507" s="59"/>
      <c r="AC12507" s="59"/>
    </row>
    <row r="12508" spans="27:29" x14ac:dyDescent="0.2">
      <c r="AA12508" s="59"/>
      <c r="AB12508" s="59"/>
      <c r="AC12508" s="59"/>
    </row>
    <row r="12509" spans="27:29" x14ac:dyDescent="0.2">
      <c r="AA12509" s="59"/>
      <c r="AB12509" s="59"/>
      <c r="AC12509" s="59"/>
    </row>
    <row r="12510" spans="27:29" x14ac:dyDescent="0.2">
      <c r="AA12510" s="59"/>
      <c r="AB12510" s="59"/>
      <c r="AC12510" s="59"/>
    </row>
    <row r="12511" spans="27:29" x14ac:dyDescent="0.2">
      <c r="AA12511" s="59"/>
      <c r="AB12511" s="59"/>
      <c r="AC12511" s="59"/>
    </row>
    <row r="12512" spans="27:29" x14ac:dyDescent="0.2">
      <c r="AA12512" s="59"/>
      <c r="AB12512" s="59"/>
      <c r="AC12512" s="59"/>
    </row>
    <row r="12513" spans="27:29" x14ac:dyDescent="0.2">
      <c r="AA12513" s="59"/>
      <c r="AB12513" s="59"/>
      <c r="AC12513" s="59"/>
    </row>
    <row r="12514" spans="27:29" x14ac:dyDescent="0.2">
      <c r="AA12514" s="59"/>
      <c r="AB12514" s="59"/>
      <c r="AC12514" s="59"/>
    </row>
    <row r="12515" spans="27:29" x14ac:dyDescent="0.2">
      <c r="AA12515" s="59"/>
      <c r="AB12515" s="59"/>
      <c r="AC12515" s="59"/>
    </row>
    <row r="12516" spans="27:29" x14ac:dyDescent="0.2">
      <c r="AA12516" s="59"/>
      <c r="AB12516" s="59"/>
      <c r="AC12516" s="59"/>
    </row>
    <row r="12517" spans="27:29" x14ac:dyDescent="0.2">
      <c r="AA12517" s="59"/>
      <c r="AB12517" s="59"/>
      <c r="AC12517" s="59"/>
    </row>
    <row r="12518" spans="27:29" x14ac:dyDescent="0.2">
      <c r="AA12518" s="59"/>
      <c r="AB12518" s="59"/>
      <c r="AC12518" s="59"/>
    </row>
    <row r="12519" spans="27:29" x14ac:dyDescent="0.2">
      <c r="AA12519" s="59"/>
      <c r="AB12519" s="59"/>
      <c r="AC12519" s="59"/>
    </row>
    <row r="12520" spans="27:29" x14ac:dyDescent="0.2">
      <c r="AA12520" s="59"/>
      <c r="AB12520" s="59"/>
      <c r="AC12520" s="59"/>
    </row>
    <row r="12521" spans="27:29" x14ac:dyDescent="0.2">
      <c r="AA12521" s="59"/>
      <c r="AB12521" s="59"/>
      <c r="AC12521" s="59"/>
    </row>
    <row r="12522" spans="27:29" x14ac:dyDescent="0.2">
      <c r="AA12522" s="59"/>
      <c r="AB12522" s="59"/>
      <c r="AC12522" s="59"/>
    </row>
    <row r="12523" spans="27:29" x14ac:dyDescent="0.2">
      <c r="AA12523" s="59"/>
      <c r="AB12523" s="59"/>
      <c r="AC12523" s="59"/>
    </row>
    <row r="12524" spans="27:29" x14ac:dyDescent="0.2">
      <c r="AA12524" s="59"/>
      <c r="AB12524" s="59"/>
      <c r="AC12524" s="59"/>
    </row>
    <row r="12525" spans="27:29" x14ac:dyDescent="0.2">
      <c r="AA12525" s="59"/>
      <c r="AB12525" s="59"/>
      <c r="AC12525" s="59"/>
    </row>
    <row r="12526" spans="27:29" x14ac:dyDescent="0.2">
      <c r="AA12526" s="59"/>
      <c r="AB12526" s="59"/>
      <c r="AC12526" s="59"/>
    </row>
    <row r="12527" spans="27:29" x14ac:dyDescent="0.2">
      <c r="AA12527" s="59"/>
      <c r="AB12527" s="59"/>
      <c r="AC12527" s="59"/>
    </row>
    <row r="12528" spans="27:29" x14ac:dyDescent="0.2">
      <c r="AA12528" s="59"/>
      <c r="AB12528" s="59"/>
      <c r="AC12528" s="59"/>
    </row>
    <row r="12529" spans="27:29" x14ac:dyDescent="0.2">
      <c r="AA12529" s="59"/>
      <c r="AB12529" s="59"/>
      <c r="AC12529" s="59"/>
    </row>
    <row r="12530" spans="27:29" x14ac:dyDescent="0.2">
      <c r="AA12530" s="59"/>
      <c r="AB12530" s="59"/>
      <c r="AC12530" s="59"/>
    </row>
    <row r="12531" spans="27:29" x14ac:dyDescent="0.2">
      <c r="AA12531" s="59"/>
      <c r="AB12531" s="59"/>
      <c r="AC12531" s="59"/>
    </row>
    <row r="12532" spans="27:29" x14ac:dyDescent="0.2">
      <c r="AA12532" s="59"/>
      <c r="AB12532" s="59"/>
      <c r="AC12532" s="59"/>
    </row>
    <row r="12533" spans="27:29" x14ac:dyDescent="0.2">
      <c r="AA12533" s="59"/>
      <c r="AB12533" s="59"/>
      <c r="AC12533" s="59"/>
    </row>
    <row r="12534" spans="27:29" x14ac:dyDescent="0.2">
      <c r="AA12534" s="59"/>
      <c r="AB12534" s="59"/>
      <c r="AC12534" s="59"/>
    </row>
    <row r="12535" spans="27:29" x14ac:dyDescent="0.2">
      <c r="AA12535" s="59"/>
      <c r="AB12535" s="59"/>
      <c r="AC12535" s="59"/>
    </row>
    <row r="12536" spans="27:29" x14ac:dyDescent="0.2">
      <c r="AA12536" s="59"/>
      <c r="AB12536" s="59"/>
      <c r="AC12536" s="59"/>
    </row>
    <row r="12537" spans="27:29" x14ac:dyDescent="0.2">
      <c r="AA12537" s="59"/>
      <c r="AB12537" s="59"/>
      <c r="AC12537" s="59"/>
    </row>
    <row r="12538" spans="27:29" x14ac:dyDescent="0.2">
      <c r="AA12538" s="59"/>
      <c r="AB12538" s="59"/>
      <c r="AC12538" s="59"/>
    </row>
    <row r="12539" spans="27:29" x14ac:dyDescent="0.2">
      <c r="AA12539" s="59"/>
      <c r="AB12539" s="59"/>
      <c r="AC12539" s="59"/>
    </row>
    <row r="12540" spans="27:29" x14ac:dyDescent="0.2">
      <c r="AA12540" s="59"/>
      <c r="AB12540" s="59"/>
      <c r="AC12540" s="59"/>
    </row>
    <row r="12541" spans="27:29" x14ac:dyDescent="0.2">
      <c r="AA12541" s="59"/>
      <c r="AB12541" s="59"/>
      <c r="AC12541" s="59"/>
    </row>
    <row r="12542" spans="27:29" x14ac:dyDescent="0.2">
      <c r="AA12542" s="59"/>
      <c r="AB12542" s="59"/>
      <c r="AC12542" s="59"/>
    </row>
    <row r="12543" spans="27:29" x14ac:dyDescent="0.2">
      <c r="AA12543" s="59"/>
      <c r="AB12543" s="59"/>
      <c r="AC12543" s="59"/>
    </row>
    <row r="12544" spans="27:29" x14ac:dyDescent="0.2">
      <c r="AA12544" s="59"/>
      <c r="AB12544" s="59"/>
      <c r="AC12544" s="59"/>
    </row>
    <row r="12545" spans="27:29" x14ac:dyDescent="0.2">
      <c r="AA12545" s="59"/>
      <c r="AB12545" s="59"/>
      <c r="AC12545" s="59"/>
    </row>
    <row r="12546" spans="27:29" x14ac:dyDescent="0.2">
      <c r="AA12546" s="59"/>
      <c r="AB12546" s="59"/>
      <c r="AC12546" s="59"/>
    </row>
    <row r="12547" spans="27:29" x14ac:dyDescent="0.2">
      <c r="AA12547" s="59"/>
      <c r="AB12547" s="59"/>
      <c r="AC12547" s="59"/>
    </row>
    <row r="12548" spans="27:29" x14ac:dyDescent="0.2">
      <c r="AA12548" s="59"/>
      <c r="AB12548" s="59"/>
      <c r="AC12548" s="59"/>
    </row>
    <row r="12549" spans="27:29" x14ac:dyDescent="0.2">
      <c r="AA12549" s="59"/>
      <c r="AB12549" s="59"/>
      <c r="AC12549" s="59"/>
    </row>
    <row r="12550" spans="27:29" x14ac:dyDescent="0.2">
      <c r="AA12550" s="59"/>
      <c r="AB12550" s="59"/>
      <c r="AC12550" s="59"/>
    </row>
    <row r="12551" spans="27:29" x14ac:dyDescent="0.2">
      <c r="AA12551" s="59"/>
      <c r="AB12551" s="59"/>
      <c r="AC12551" s="59"/>
    </row>
    <row r="12552" spans="27:29" x14ac:dyDescent="0.2">
      <c r="AA12552" s="59"/>
      <c r="AB12552" s="59"/>
      <c r="AC12552" s="59"/>
    </row>
    <row r="12553" spans="27:29" x14ac:dyDescent="0.2">
      <c r="AA12553" s="59"/>
      <c r="AB12553" s="59"/>
      <c r="AC12553" s="59"/>
    </row>
    <row r="12554" spans="27:29" x14ac:dyDescent="0.2">
      <c r="AA12554" s="59"/>
      <c r="AB12554" s="59"/>
      <c r="AC12554" s="59"/>
    </row>
    <row r="12555" spans="27:29" x14ac:dyDescent="0.2">
      <c r="AA12555" s="59"/>
      <c r="AB12555" s="59"/>
      <c r="AC12555" s="59"/>
    </row>
    <row r="12556" spans="27:29" x14ac:dyDescent="0.2">
      <c r="AA12556" s="59"/>
      <c r="AB12556" s="59"/>
      <c r="AC12556" s="59"/>
    </row>
    <row r="12557" spans="27:29" x14ac:dyDescent="0.2">
      <c r="AA12557" s="59"/>
      <c r="AB12557" s="59"/>
      <c r="AC12557" s="59"/>
    </row>
    <row r="12558" spans="27:29" x14ac:dyDescent="0.2">
      <c r="AA12558" s="59"/>
      <c r="AB12558" s="59"/>
      <c r="AC12558" s="59"/>
    </row>
    <row r="12559" spans="27:29" x14ac:dyDescent="0.2">
      <c r="AA12559" s="59"/>
      <c r="AB12559" s="59"/>
      <c r="AC12559" s="59"/>
    </row>
    <row r="12560" spans="27:29" x14ac:dyDescent="0.2">
      <c r="AA12560" s="59"/>
      <c r="AB12560" s="59"/>
      <c r="AC12560" s="59"/>
    </row>
    <row r="12561" spans="27:29" x14ac:dyDescent="0.2">
      <c r="AA12561" s="59"/>
      <c r="AB12561" s="59"/>
      <c r="AC12561" s="59"/>
    </row>
    <row r="12562" spans="27:29" x14ac:dyDescent="0.2">
      <c r="AA12562" s="59"/>
      <c r="AB12562" s="59"/>
      <c r="AC12562" s="59"/>
    </row>
    <row r="12563" spans="27:29" x14ac:dyDescent="0.2">
      <c r="AA12563" s="59"/>
      <c r="AB12563" s="59"/>
      <c r="AC12563" s="59"/>
    </row>
    <row r="12564" spans="27:29" x14ac:dyDescent="0.2">
      <c r="AA12564" s="59"/>
      <c r="AB12564" s="59"/>
      <c r="AC12564" s="59"/>
    </row>
    <row r="12565" spans="27:29" x14ac:dyDescent="0.2">
      <c r="AA12565" s="59"/>
      <c r="AB12565" s="59"/>
      <c r="AC12565" s="59"/>
    </row>
    <row r="12566" spans="27:29" x14ac:dyDescent="0.2">
      <c r="AA12566" s="59"/>
      <c r="AB12566" s="59"/>
      <c r="AC12566" s="59"/>
    </row>
    <row r="12567" spans="27:29" x14ac:dyDescent="0.2">
      <c r="AA12567" s="59"/>
      <c r="AB12567" s="59"/>
      <c r="AC12567" s="59"/>
    </row>
    <row r="12568" spans="27:29" x14ac:dyDescent="0.2">
      <c r="AA12568" s="59"/>
      <c r="AB12568" s="59"/>
      <c r="AC12568" s="59"/>
    </row>
    <row r="12569" spans="27:29" x14ac:dyDescent="0.2">
      <c r="AA12569" s="59"/>
      <c r="AB12569" s="59"/>
      <c r="AC12569" s="59"/>
    </row>
    <row r="12570" spans="27:29" x14ac:dyDescent="0.2">
      <c r="AA12570" s="59"/>
      <c r="AB12570" s="59"/>
      <c r="AC12570" s="59"/>
    </row>
    <row r="12571" spans="27:29" x14ac:dyDescent="0.2">
      <c r="AA12571" s="59"/>
      <c r="AB12571" s="59"/>
      <c r="AC12571" s="59"/>
    </row>
    <row r="12572" spans="27:29" x14ac:dyDescent="0.2">
      <c r="AA12572" s="59"/>
      <c r="AB12572" s="59"/>
      <c r="AC12572" s="59"/>
    </row>
    <row r="12573" spans="27:29" x14ac:dyDescent="0.2">
      <c r="AA12573" s="59"/>
      <c r="AB12573" s="59"/>
      <c r="AC12573" s="59"/>
    </row>
    <row r="12574" spans="27:29" x14ac:dyDescent="0.2">
      <c r="AA12574" s="59"/>
      <c r="AB12574" s="59"/>
      <c r="AC12574" s="59"/>
    </row>
    <row r="12575" spans="27:29" x14ac:dyDescent="0.2">
      <c r="AA12575" s="59"/>
      <c r="AB12575" s="59"/>
      <c r="AC12575" s="59"/>
    </row>
    <row r="12576" spans="27:29" x14ac:dyDescent="0.2">
      <c r="AA12576" s="59"/>
      <c r="AB12576" s="59"/>
      <c r="AC12576" s="59"/>
    </row>
    <row r="12577" spans="27:29" x14ac:dyDescent="0.2">
      <c r="AA12577" s="59"/>
      <c r="AB12577" s="59"/>
      <c r="AC12577" s="59"/>
    </row>
    <row r="12578" spans="27:29" x14ac:dyDescent="0.2">
      <c r="AA12578" s="59"/>
      <c r="AB12578" s="59"/>
      <c r="AC12578" s="59"/>
    </row>
    <row r="12579" spans="27:29" x14ac:dyDescent="0.2">
      <c r="AA12579" s="59"/>
      <c r="AB12579" s="59"/>
      <c r="AC12579" s="59"/>
    </row>
    <row r="12580" spans="27:29" x14ac:dyDescent="0.2">
      <c r="AA12580" s="59"/>
      <c r="AB12580" s="59"/>
      <c r="AC12580" s="59"/>
    </row>
    <row r="12581" spans="27:29" x14ac:dyDescent="0.2">
      <c r="AA12581" s="59"/>
      <c r="AB12581" s="59"/>
      <c r="AC12581" s="59"/>
    </row>
    <row r="12582" spans="27:29" x14ac:dyDescent="0.2">
      <c r="AA12582" s="59"/>
      <c r="AB12582" s="59"/>
      <c r="AC12582" s="59"/>
    </row>
    <row r="12583" spans="27:29" x14ac:dyDescent="0.2">
      <c r="AA12583" s="59"/>
      <c r="AB12583" s="59"/>
      <c r="AC12583" s="59"/>
    </row>
    <row r="12584" spans="27:29" x14ac:dyDescent="0.2">
      <c r="AA12584" s="59"/>
      <c r="AB12584" s="59"/>
      <c r="AC12584" s="59"/>
    </row>
    <row r="12585" spans="27:29" x14ac:dyDescent="0.2">
      <c r="AA12585" s="59"/>
      <c r="AB12585" s="59"/>
      <c r="AC12585" s="59"/>
    </row>
    <row r="12586" spans="27:29" x14ac:dyDescent="0.2">
      <c r="AA12586" s="59"/>
      <c r="AB12586" s="59"/>
      <c r="AC12586" s="59"/>
    </row>
    <row r="12587" spans="27:29" x14ac:dyDescent="0.2">
      <c r="AA12587" s="59"/>
      <c r="AB12587" s="59"/>
      <c r="AC12587" s="59"/>
    </row>
    <row r="12588" spans="27:29" x14ac:dyDescent="0.2">
      <c r="AA12588" s="59"/>
      <c r="AB12588" s="59"/>
      <c r="AC12588" s="59"/>
    </row>
    <row r="12589" spans="27:29" x14ac:dyDescent="0.2">
      <c r="AA12589" s="59"/>
      <c r="AB12589" s="59"/>
      <c r="AC12589" s="59"/>
    </row>
    <row r="12590" spans="27:29" x14ac:dyDescent="0.2">
      <c r="AA12590" s="59"/>
      <c r="AB12590" s="59"/>
      <c r="AC12590" s="59"/>
    </row>
    <row r="12591" spans="27:29" x14ac:dyDescent="0.2">
      <c r="AA12591" s="59"/>
      <c r="AB12591" s="59"/>
      <c r="AC12591" s="59"/>
    </row>
    <row r="12592" spans="27:29" x14ac:dyDescent="0.2">
      <c r="AA12592" s="59"/>
      <c r="AB12592" s="59"/>
      <c r="AC12592" s="59"/>
    </row>
    <row r="12593" spans="27:29" x14ac:dyDescent="0.2">
      <c r="AA12593" s="59"/>
      <c r="AB12593" s="59"/>
      <c r="AC12593" s="59"/>
    </row>
    <row r="12594" spans="27:29" x14ac:dyDescent="0.2">
      <c r="AA12594" s="59"/>
      <c r="AB12594" s="59"/>
      <c r="AC12594" s="59"/>
    </row>
    <row r="12595" spans="27:29" x14ac:dyDescent="0.2">
      <c r="AA12595" s="59"/>
      <c r="AB12595" s="59"/>
      <c r="AC12595" s="59"/>
    </row>
    <row r="12596" spans="27:29" x14ac:dyDescent="0.2">
      <c r="AA12596" s="59"/>
      <c r="AB12596" s="59"/>
      <c r="AC12596" s="59"/>
    </row>
    <row r="12597" spans="27:29" x14ac:dyDescent="0.2">
      <c r="AA12597" s="59"/>
      <c r="AB12597" s="59"/>
      <c r="AC12597" s="59"/>
    </row>
    <row r="12598" spans="27:29" x14ac:dyDescent="0.2">
      <c r="AA12598" s="59"/>
      <c r="AB12598" s="59"/>
      <c r="AC12598" s="59"/>
    </row>
    <row r="12599" spans="27:29" x14ac:dyDescent="0.2">
      <c r="AA12599" s="59"/>
      <c r="AB12599" s="59"/>
      <c r="AC12599" s="59"/>
    </row>
    <row r="12600" spans="27:29" x14ac:dyDescent="0.2">
      <c r="AA12600" s="59"/>
      <c r="AB12600" s="59"/>
      <c r="AC12600" s="59"/>
    </row>
    <row r="12601" spans="27:29" x14ac:dyDescent="0.2">
      <c r="AA12601" s="59"/>
      <c r="AB12601" s="59"/>
      <c r="AC12601" s="59"/>
    </row>
    <row r="12602" spans="27:29" x14ac:dyDescent="0.2">
      <c r="AA12602" s="59"/>
      <c r="AB12602" s="59"/>
      <c r="AC12602" s="59"/>
    </row>
    <row r="12603" spans="27:29" x14ac:dyDescent="0.2">
      <c r="AA12603" s="59"/>
      <c r="AB12603" s="59"/>
      <c r="AC12603" s="59"/>
    </row>
    <row r="12604" spans="27:29" x14ac:dyDescent="0.2">
      <c r="AA12604" s="59"/>
      <c r="AB12604" s="59"/>
      <c r="AC12604" s="59"/>
    </row>
    <row r="12605" spans="27:29" x14ac:dyDescent="0.2">
      <c r="AA12605" s="59"/>
      <c r="AB12605" s="59"/>
      <c r="AC12605" s="59"/>
    </row>
    <row r="12606" spans="27:29" x14ac:dyDescent="0.2">
      <c r="AA12606" s="59"/>
      <c r="AB12606" s="59"/>
      <c r="AC12606" s="59"/>
    </row>
    <row r="12607" spans="27:29" x14ac:dyDescent="0.2">
      <c r="AA12607" s="59"/>
      <c r="AB12607" s="59"/>
      <c r="AC12607" s="59"/>
    </row>
    <row r="12608" spans="27:29" x14ac:dyDescent="0.2">
      <c r="AA12608" s="59"/>
      <c r="AB12608" s="59"/>
      <c r="AC12608" s="59"/>
    </row>
    <row r="12609" spans="27:29" x14ac:dyDescent="0.2">
      <c r="AA12609" s="59"/>
      <c r="AB12609" s="59"/>
      <c r="AC12609" s="59"/>
    </row>
    <row r="12610" spans="27:29" x14ac:dyDescent="0.2">
      <c r="AA12610" s="59"/>
      <c r="AB12610" s="59"/>
      <c r="AC12610" s="59"/>
    </row>
    <row r="12611" spans="27:29" x14ac:dyDescent="0.2">
      <c r="AA12611" s="59"/>
      <c r="AB12611" s="59"/>
      <c r="AC12611" s="59"/>
    </row>
    <row r="12612" spans="27:29" x14ac:dyDescent="0.2">
      <c r="AA12612" s="59"/>
      <c r="AB12612" s="59"/>
      <c r="AC12612" s="59"/>
    </row>
    <row r="12613" spans="27:29" x14ac:dyDescent="0.2">
      <c r="AA12613" s="59"/>
      <c r="AB12613" s="59"/>
      <c r="AC12613" s="59"/>
    </row>
    <row r="12614" spans="27:29" x14ac:dyDescent="0.2">
      <c r="AA12614" s="59"/>
      <c r="AB12614" s="59"/>
      <c r="AC12614" s="59"/>
    </row>
    <row r="12615" spans="27:29" x14ac:dyDescent="0.2">
      <c r="AA12615" s="59"/>
      <c r="AB12615" s="59"/>
      <c r="AC12615" s="59"/>
    </row>
    <row r="12616" spans="27:29" x14ac:dyDescent="0.2">
      <c r="AA12616" s="59"/>
      <c r="AB12616" s="59"/>
      <c r="AC12616" s="59"/>
    </row>
    <row r="12617" spans="27:29" x14ac:dyDescent="0.2">
      <c r="AA12617" s="59"/>
      <c r="AB12617" s="59"/>
      <c r="AC12617" s="59"/>
    </row>
    <row r="12618" spans="27:29" x14ac:dyDescent="0.2">
      <c r="AA12618" s="59"/>
      <c r="AB12618" s="59"/>
      <c r="AC12618" s="59"/>
    </row>
    <row r="12619" spans="27:29" x14ac:dyDescent="0.2">
      <c r="AA12619" s="59"/>
      <c r="AB12619" s="59"/>
      <c r="AC12619" s="59"/>
    </row>
    <row r="12620" spans="27:29" x14ac:dyDescent="0.2">
      <c r="AA12620" s="59"/>
      <c r="AB12620" s="59"/>
      <c r="AC12620" s="59"/>
    </row>
    <row r="12621" spans="27:29" x14ac:dyDescent="0.2">
      <c r="AA12621" s="59"/>
      <c r="AB12621" s="59"/>
      <c r="AC12621" s="59"/>
    </row>
    <row r="12622" spans="27:29" x14ac:dyDescent="0.2">
      <c r="AA12622" s="59"/>
      <c r="AB12622" s="59"/>
      <c r="AC12622" s="59"/>
    </row>
    <row r="12623" spans="27:29" x14ac:dyDescent="0.2">
      <c r="AA12623" s="59"/>
      <c r="AB12623" s="59"/>
      <c r="AC12623" s="59"/>
    </row>
    <row r="12624" spans="27:29" x14ac:dyDescent="0.2">
      <c r="AA12624" s="59"/>
      <c r="AB12624" s="59"/>
      <c r="AC12624" s="59"/>
    </row>
    <row r="12625" spans="27:29" x14ac:dyDescent="0.2">
      <c r="AA12625" s="59"/>
      <c r="AB12625" s="59"/>
      <c r="AC12625" s="59"/>
    </row>
    <row r="12626" spans="27:29" x14ac:dyDescent="0.2">
      <c r="AA12626" s="59"/>
      <c r="AB12626" s="59"/>
      <c r="AC12626" s="59"/>
    </row>
    <row r="12627" spans="27:29" x14ac:dyDescent="0.2">
      <c r="AA12627" s="59"/>
      <c r="AB12627" s="59"/>
      <c r="AC12627" s="59"/>
    </row>
    <row r="12628" spans="27:29" x14ac:dyDescent="0.2">
      <c r="AA12628" s="59"/>
      <c r="AB12628" s="59"/>
      <c r="AC12628" s="59"/>
    </row>
    <row r="12629" spans="27:29" x14ac:dyDescent="0.2">
      <c r="AA12629" s="59"/>
      <c r="AB12629" s="59"/>
      <c r="AC12629" s="59"/>
    </row>
    <row r="12630" spans="27:29" x14ac:dyDescent="0.2">
      <c r="AA12630" s="59"/>
      <c r="AB12630" s="59"/>
      <c r="AC12630" s="59"/>
    </row>
    <row r="12631" spans="27:29" x14ac:dyDescent="0.2">
      <c r="AA12631" s="59"/>
      <c r="AB12631" s="59"/>
      <c r="AC12631" s="59"/>
    </row>
    <row r="12632" spans="27:29" x14ac:dyDescent="0.2">
      <c r="AA12632" s="59"/>
      <c r="AB12632" s="59"/>
      <c r="AC12632" s="59"/>
    </row>
    <row r="12633" spans="27:29" x14ac:dyDescent="0.2">
      <c r="AA12633" s="59"/>
      <c r="AB12633" s="59"/>
      <c r="AC12633" s="59"/>
    </row>
    <row r="12634" spans="27:29" x14ac:dyDescent="0.2">
      <c r="AA12634" s="59"/>
      <c r="AB12634" s="59"/>
      <c r="AC12634" s="59"/>
    </row>
    <row r="12635" spans="27:29" x14ac:dyDescent="0.2">
      <c r="AA12635" s="59"/>
      <c r="AB12635" s="59"/>
      <c r="AC12635" s="59"/>
    </row>
    <row r="12636" spans="27:29" x14ac:dyDescent="0.2">
      <c r="AA12636" s="59"/>
      <c r="AB12636" s="59"/>
      <c r="AC12636" s="59"/>
    </row>
    <row r="12637" spans="27:29" x14ac:dyDescent="0.2">
      <c r="AA12637" s="59"/>
      <c r="AB12637" s="59"/>
      <c r="AC12637" s="59"/>
    </row>
    <row r="12638" spans="27:29" x14ac:dyDescent="0.2">
      <c r="AA12638" s="59"/>
      <c r="AB12638" s="59"/>
      <c r="AC12638" s="59"/>
    </row>
    <row r="12639" spans="27:29" x14ac:dyDescent="0.2">
      <c r="AA12639" s="59"/>
      <c r="AB12639" s="59"/>
      <c r="AC12639" s="59"/>
    </row>
    <row r="12640" spans="27:29" x14ac:dyDescent="0.2">
      <c r="AA12640" s="59"/>
      <c r="AB12640" s="59"/>
      <c r="AC12640" s="59"/>
    </row>
    <row r="12641" spans="27:29" x14ac:dyDescent="0.2">
      <c r="AA12641" s="59"/>
      <c r="AB12641" s="59"/>
      <c r="AC12641" s="59"/>
    </row>
    <row r="12642" spans="27:29" x14ac:dyDescent="0.2">
      <c r="AA12642" s="59"/>
      <c r="AB12642" s="59"/>
      <c r="AC12642" s="59"/>
    </row>
    <row r="12643" spans="27:29" x14ac:dyDescent="0.2">
      <c r="AA12643" s="59"/>
      <c r="AB12643" s="59"/>
      <c r="AC12643" s="59"/>
    </row>
    <row r="12644" spans="27:29" x14ac:dyDescent="0.2">
      <c r="AA12644" s="59"/>
      <c r="AB12644" s="59"/>
      <c r="AC12644" s="59"/>
    </row>
    <row r="12645" spans="27:29" x14ac:dyDescent="0.2">
      <c r="AA12645" s="59"/>
      <c r="AB12645" s="59"/>
      <c r="AC12645" s="59"/>
    </row>
    <row r="12646" spans="27:29" x14ac:dyDescent="0.2">
      <c r="AA12646" s="59"/>
      <c r="AB12646" s="59"/>
      <c r="AC12646" s="59"/>
    </row>
    <row r="12647" spans="27:29" x14ac:dyDescent="0.2">
      <c r="AA12647" s="59"/>
      <c r="AB12647" s="59"/>
      <c r="AC12647" s="59"/>
    </row>
    <row r="12648" spans="27:29" x14ac:dyDescent="0.2">
      <c r="AA12648" s="59"/>
      <c r="AB12648" s="59"/>
      <c r="AC12648" s="59"/>
    </row>
    <row r="12649" spans="27:29" x14ac:dyDescent="0.2">
      <c r="AA12649" s="59"/>
      <c r="AB12649" s="59"/>
      <c r="AC12649" s="59"/>
    </row>
    <row r="12650" spans="27:29" x14ac:dyDescent="0.2">
      <c r="AA12650" s="59"/>
      <c r="AB12650" s="59"/>
      <c r="AC12650" s="59"/>
    </row>
    <row r="12651" spans="27:29" x14ac:dyDescent="0.2">
      <c r="AA12651" s="59"/>
      <c r="AB12651" s="59"/>
      <c r="AC12651" s="59"/>
    </row>
    <row r="12652" spans="27:29" x14ac:dyDescent="0.2">
      <c r="AA12652" s="59"/>
      <c r="AB12652" s="59"/>
      <c r="AC12652" s="59"/>
    </row>
    <row r="12653" spans="27:29" x14ac:dyDescent="0.2">
      <c r="AA12653" s="59"/>
      <c r="AB12653" s="59"/>
      <c r="AC12653" s="59"/>
    </row>
    <row r="12654" spans="27:29" x14ac:dyDescent="0.2">
      <c r="AA12654" s="59"/>
      <c r="AB12654" s="59"/>
      <c r="AC12654" s="59"/>
    </row>
    <row r="12655" spans="27:29" x14ac:dyDescent="0.2">
      <c r="AA12655" s="59"/>
      <c r="AB12655" s="59"/>
      <c r="AC12655" s="59"/>
    </row>
    <row r="12656" spans="27:29" x14ac:dyDescent="0.2">
      <c r="AA12656" s="59"/>
      <c r="AB12656" s="59"/>
      <c r="AC12656" s="59"/>
    </row>
    <row r="12657" spans="27:29" x14ac:dyDescent="0.2">
      <c r="AA12657" s="59"/>
      <c r="AB12657" s="59"/>
      <c r="AC12657" s="59"/>
    </row>
    <row r="12658" spans="27:29" x14ac:dyDescent="0.2">
      <c r="AA12658" s="59"/>
      <c r="AB12658" s="59"/>
      <c r="AC12658" s="59"/>
    </row>
    <row r="12659" spans="27:29" x14ac:dyDescent="0.2">
      <c r="AA12659" s="59"/>
      <c r="AB12659" s="59"/>
      <c r="AC12659" s="59"/>
    </row>
    <row r="12660" spans="27:29" x14ac:dyDescent="0.2">
      <c r="AA12660" s="59"/>
      <c r="AB12660" s="59"/>
      <c r="AC12660" s="59"/>
    </row>
    <row r="12661" spans="27:29" x14ac:dyDescent="0.2">
      <c r="AA12661" s="59"/>
      <c r="AB12661" s="59"/>
      <c r="AC12661" s="59"/>
    </row>
    <row r="12662" spans="27:29" x14ac:dyDescent="0.2">
      <c r="AA12662" s="59"/>
      <c r="AB12662" s="59"/>
      <c r="AC12662" s="59"/>
    </row>
    <row r="12663" spans="27:29" x14ac:dyDescent="0.2">
      <c r="AA12663" s="59"/>
      <c r="AB12663" s="59"/>
      <c r="AC12663" s="59"/>
    </row>
    <row r="12664" spans="27:29" x14ac:dyDescent="0.2">
      <c r="AA12664" s="59"/>
      <c r="AB12664" s="59"/>
      <c r="AC12664" s="59"/>
    </row>
    <row r="12665" spans="27:29" x14ac:dyDescent="0.2">
      <c r="AA12665" s="59"/>
      <c r="AB12665" s="59"/>
      <c r="AC12665" s="59"/>
    </row>
    <row r="12666" spans="27:29" x14ac:dyDescent="0.2">
      <c r="AA12666" s="59"/>
      <c r="AB12666" s="59"/>
      <c r="AC12666" s="59"/>
    </row>
    <row r="12667" spans="27:29" x14ac:dyDescent="0.2">
      <c r="AA12667" s="59"/>
      <c r="AB12667" s="59"/>
      <c r="AC12667" s="59"/>
    </row>
    <row r="12668" spans="27:29" x14ac:dyDescent="0.2">
      <c r="AA12668" s="59"/>
      <c r="AB12668" s="59"/>
      <c r="AC12668" s="59"/>
    </row>
    <row r="12669" spans="27:29" x14ac:dyDescent="0.2">
      <c r="AA12669" s="59"/>
      <c r="AB12669" s="59"/>
      <c r="AC12669" s="59"/>
    </row>
    <row r="12670" spans="27:29" x14ac:dyDescent="0.2">
      <c r="AA12670" s="59"/>
      <c r="AB12670" s="59"/>
      <c r="AC12670" s="59"/>
    </row>
    <row r="12671" spans="27:29" x14ac:dyDescent="0.2">
      <c r="AA12671" s="59"/>
      <c r="AB12671" s="59"/>
      <c r="AC12671" s="59"/>
    </row>
    <row r="12672" spans="27:29" x14ac:dyDescent="0.2">
      <c r="AA12672" s="59"/>
      <c r="AB12672" s="59"/>
      <c r="AC12672" s="59"/>
    </row>
    <row r="12673" spans="27:29" x14ac:dyDescent="0.2">
      <c r="AA12673" s="59"/>
      <c r="AB12673" s="59"/>
      <c r="AC12673" s="59"/>
    </row>
    <row r="12674" spans="27:29" x14ac:dyDescent="0.2">
      <c r="AA12674" s="59"/>
      <c r="AB12674" s="59"/>
      <c r="AC12674" s="59"/>
    </row>
    <row r="12675" spans="27:29" x14ac:dyDescent="0.2">
      <c r="AA12675" s="59"/>
      <c r="AB12675" s="59"/>
      <c r="AC12675" s="59"/>
    </row>
    <row r="12676" spans="27:29" x14ac:dyDescent="0.2">
      <c r="AA12676" s="59"/>
      <c r="AB12676" s="59"/>
      <c r="AC12676" s="59"/>
    </row>
    <row r="12677" spans="27:29" x14ac:dyDescent="0.2">
      <c r="AA12677" s="59"/>
      <c r="AB12677" s="59"/>
      <c r="AC12677" s="59"/>
    </row>
    <row r="12678" spans="27:29" x14ac:dyDescent="0.2">
      <c r="AA12678" s="59"/>
      <c r="AB12678" s="59"/>
      <c r="AC12678" s="59"/>
    </row>
    <row r="12679" spans="27:29" x14ac:dyDescent="0.2">
      <c r="AA12679" s="59"/>
      <c r="AB12679" s="59"/>
      <c r="AC12679" s="59"/>
    </row>
    <row r="12680" spans="27:29" x14ac:dyDescent="0.2">
      <c r="AA12680" s="59"/>
      <c r="AB12680" s="59"/>
      <c r="AC12680" s="59"/>
    </row>
    <row r="12681" spans="27:29" x14ac:dyDescent="0.2">
      <c r="AA12681" s="59"/>
      <c r="AB12681" s="59"/>
      <c r="AC12681" s="59"/>
    </row>
    <row r="12682" spans="27:29" x14ac:dyDescent="0.2">
      <c r="AA12682" s="59"/>
      <c r="AB12682" s="59"/>
      <c r="AC12682" s="59"/>
    </row>
    <row r="12683" spans="27:29" x14ac:dyDescent="0.2">
      <c r="AA12683" s="59"/>
      <c r="AB12683" s="59"/>
      <c r="AC12683" s="59"/>
    </row>
    <row r="12684" spans="27:29" x14ac:dyDescent="0.2">
      <c r="AA12684" s="59"/>
      <c r="AB12684" s="59"/>
      <c r="AC12684" s="59"/>
    </row>
    <row r="12685" spans="27:29" x14ac:dyDescent="0.2">
      <c r="AA12685" s="59"/>
      <c r="AB12685" s="59"/>
      <c r="AC12685" s="59"/>
    </row>
    <row r="12686" spans="27:29" x14ac:dyDescent="0.2">
      <c r="AA12686" s="59"/>
      <c r="AB12686" s="59"/>
      <c r="AC12686" s="59"/>
    </row>
    <row r="12687" spans="27:29" x14ac:dyDescent="0.2">
      <c r="AA12687" s="59"/>
      <c r="AB12687" s="59"/>
      <c r="AC12687" s="59"/>
    </row>
    <row r="12688" spans="27:29" x14ac:dyDescent="0.2">
      <c r="AA12688" s="59"/>
      <c r="AB12688" s="59"/>
      <c r="AC12688" s="59"/>
    </row>
    <row r="12689" spans="27:29" x14ac:dyDescent="0.2">
      <c r="AA12689" s="59"/>
      <c r="AB12689" s="59"/>
      <c r="AC12689" s="59"/>
    </row>
    <row r="12690" spans="27:29" x14ac:dyDescent="0.2">
      <c r="AA12690" s="59"/>
      <c r="AB12690" s="59"/>
      <c r="AC12690" s="59"/>
    </row>
    <row r="12691" spans="27:29" x14ac:dyDescent="0.2">
      <c r="AA12691" s="59"/>
      <c r="AB12691" s="59"/>
      <c r="AC12691" s="59"/>
    </row>
    <row r="12692" spans="27:29" x14ac:dyDescent="0.2">
      <c r="AA12692" s="59"/>
      <c r="AB12692" s="59"/>
      <c r="AC12692" s="59"/>
    </row>
    <row r="12693" spans="27:29" x14ac:dyDescent="0.2">
      <c r="AA12693" s="59"/>
      <c r="AB12693" s="59"/>
      <c r="AC12693" s="59"/>
    </row>
    <row r="12694" spans="27:29" x14ac:dyDescent="0.2">
      <c r="AA12694" s="59"/>
      <c r="AB12694" s="59"/>
      <c r="AC12694" s="59"/>
    </row>
    <row r="12695" spans="27:29" x14ac:dyDescent="0.2">
      <c r="AA12695" s="59"/>
      <c r="AB12695" s="59"/>
      <c r="AC12695" s="59"/>
    </row>
    <row r="12696" spans="27:29" x14ac:dyDescent="0.2">
      <c r="AA12696" s="59"/>
      <c r="AB12696" s="59"/>
      <c r="AC12696" s="59"/>
    </row>
    <row r="12697" spans="27:29" x14ac:dyDescent="0.2">
      <c r="AA12697" s="59"/>
      <c r="AB12697" s="59"/>
      <c r="AC12697" s="59"/>
    </row>
    <row r="12698" spans="27:29" x14ac:dyDescent="0.2">
      <c r="AA12698" s="59"/>
      <c r="AB12698" s="59"/>
      <c r="AC12698" s="59"/>
    </row>
    <row r="12699" spans="27:29" x14ac:dyDescent="0.2">
      <c r="AA12699" s="59"/>
      <c r="AB12699" s="59"/>
      <c r="AC12699" s="59"/>
    </row>
    <row r="12700" spans="27:29" x14ac:dyDescent="0.2">
      <c r="AA12700" s="59"/>
      <c r="AB12700" s="59"/>
      <c r="AC12700" s="59"/>
    </row>
    <row r="12701" spans="27:29" x14ac:dyDescent="0.2">
      <c r="AA12701" s="59"/>
      <c r="AB12701" s="59"/>
      <c r="AC12701" s="59"/>
    </row>
    <row r="12702" spans="27:29" x14ac:dyDescent="0.2">
      <c r="AA12702" s="59"/>
      <c r="AB12702" s="59"/>
      <c r="AC12702" s="59"/>
    </row>
    <row r="12703" spans="27:29" x14ac:dyDescent="0.2">
      <c r="AA12703" s="59"/>
      <c r="AB12703" s="59"/>
      <c r="AC12703" s="59"/>
    </row>
    <row r="12704" spans="27:29" x14ac:dyDescent="0.2">
      <c r="AA12704" s="59"/>
      <c r="AB12704" s="59"/>
      <c r="AC12704" s="59"/>
    </row>
    <row r="12705" spans="27:29" x14ac:dyDescent="0.2">
      <c r="AA12705" s="59"/>
      <c r="AB12705" s="59"/>
      <c r="AC12705" s="59"/>
    </row>
    <row r="12706" spans="27:29" x14ac:dyDescent="0.2">
      <c r="AA12706" s="59"/>
      <c r="AB12706" s="59"/>
      <c r="AC12706" s="59"/>
    </row>
    <row r="12707" spans="27:29" x14ac:dyDescent="0.2">
      <c r="AA12707" s="59"/>
      <c r="AB12707" s="59"/>
      <c r="AC12707" s="59"/>
    </row>
    <row r="12708" spans="27:29" x14ac:dyDescent="0.2">
      <c r="AA12708" s="59"/>
      <c r="AB12708" s="59"/>
      <c r="AC12708" s="59"/>
    </row>
    <row r="12709" spans="27:29" x14ac:dyDescent="0.2">
      <c r="AA12709" s="59"/>
      <c r="AB12709" s="59"/>
      <c r="AC12709" s="59"/>
    </row>
    <row r="12710" spans="27:29" x14ac:dyDescent="0.2">
      <c r="AA12710" s="59"/>
      <c r="AB12710" s="59"/>
      <c r="AC12710" s="59"/>
    </row>
    <row r="12711" spans="27:29" x14ac:dyDescent="0.2">
      <c r="AA12711" s="59"/>
      <c r="AB12711" s="59"/>
      <c r="AC12711" s="59"/>
    </row>
    <row r="12712" spans="27:29" x14ac:dyDescent="0.2">
      <c r="AA12712" s="59"/>
      <c r="AB12712" s="59"/>
      <c r="AC12712" s="59"/>
    </row>
    <row r="12713" spans="27:29" x14ac:dyDescent="0.2">
      <c r="AA12713" s="59"/>
      <c r="AB12713" s="59"/>
      <c r="AC12713" s="59"/>
    </row>
    <row r="12714" spans="27:29" x14ac:dyDescent="0.2">
      <c r="AA12714" s="59"/>
      <c r="AB12714" s="59"/>
      <c r="AC12714" s="59"/>
    </row>
    <row r="12715" spans="27:29" x14ac:dyDescent="0.2">
      <c r="AA12715" s="59"/>
      <c r="AB12715" s="59"/>
      <c r="AC12715" s="59"/>
    </row>
    <row r="12716" spans="27:29" x14ac:dyDescent="0.2">
      <c r="AA12716" s="59"/>
      <c r="AB12716" s="59"/>
      <c r="AC12716" s="59"/>
    </row>
    <row r="12717" spans="27:29" x14ac:dyDescent="0.2">
      <c r="AA12717" s="59"/>
      <c r="AB12717" s="59"/>
      <c r="AC12717" s="59"/>
    </row>
    <row r="12718" spans="27:29" x14ac:dyDescent="0.2">
      <c r="AA12718" s="59"/>
      <c r="AB12718" s="59"/>
      <c r="AC12718" s="59"/>
    </row>
    <row r="12719" spans="27:29" x14ac:dyDescent="0.2">
      <c r="AA12719" s="59"/>
      <c r="AB12719" s="59"/>
      <c r="AC12719" s="59"/>
    </row>
    <row r="12720" spans="27:29" x14ac:dyDescent="0.2">
      <c r="AA12720" s="59"/>
      <c r="AB12720" s="59"/>
      <c r="AC12720" s="59"/>
    </row>
    <row r="12721" spans="27:29" x14ac:dyDescent="0.2">
      <c r="AA12721" s="59"/>
      <c r="AB12721" s="59"/>
      <c r="AC12721" s="59"/>
    </row>
    <row r="12722" spans="27:29" x14ac:dyDescent="0.2">
      <c r="AA12722" s="59"/>
      <c r="AB12722" s="59"/>
      <c r="AC12722" s="59"/>
    </row>
    <row r="12723" spans="27:29" x14ac:dyDescent="0.2">
      <c r="AA12723" s="59"/>
      <c r="AB12723" s="59"/>
      <c r="AC12723" s="59"/>
    </row>
    <row r="12724" spans="27:29" x14ac:dyDescent="0.2">
      <c r="AA12724" s="59"/>
      <c r="AB12724" s="59"/>
      <c r="AC12724" s="59"/>
    </row>
    <row r="12725" spans="27:29" x14ac:dyDescent="0.2">
      <c r="AA12725" s="59"/>
      <c r="AB12725" s="59"/>
      <c r="AC12725" s="59"/>
    </row>
    <row r="12726" spans="27:29" x14ac:dyDescent="0.2">
      <c r="AA12726" s="59"/>
      <c r="AB12726" s="59"/>
      <c r="AC12726" s="59"/>
    </row>
    <row r="12727" spans="27:29" x14ac:dyDescent="0.2">
      <c r="AA12727" s="59"/>
      <c r="AB12727" s="59"/>
      <c r="AC12727" s="59"/>
    </row>
    <row r="12728" spans="27:29" x14ac:dyDescent="0.2">
      <c r="AA12728" s="59"/>
      <c r="AB12728" s="59"/>
      <c r="AC12728" s="59"/>
    </row>
    <row r="12729" spans="27:29" x14ac:dyDescent="0.2">
      <c r="AA12729" s="59"/>
      <c r="AB12729" s="59"/>
      <c r="AC12729" s="59"/>
    </row>
    <row r="12730" spans="27:29" x14ac:dyDescent="0.2">
      <c r="AA12730" s="59"/>
      <c r="AB12730" s="59"/>
      <c r="AC12730" s="59"/>
    </row>
    <row r="12731" spans="27:29" x14ac:dyDescent="0.2">
      <c r="AA12731" s="59"/>
      <c r="AB12731" s="59"/>
      <c r="AC12731" s="59"/>
    </row>
    <row r="12732" spans="27:29" x14ac:dyDescent="0.2">
      <c r="AA12732" s="59"/>
      <c r="AB12732" s="59"/>
      <c r="AC12732" s="59"/>
    </row>
    <row r="12733" spans="27:29" x14ac:dyDescent="0.2">
      <c r="AA12733" s="59"/>
      <c r="AB12733" s="59"/>
      <c r="AC12733" s="59"/>
    </row>
    <row r="12734" spans="27:29" x14ac:dyDescent="0.2">
      <c r="AA12734" s="59"/>
      <c r="AB12734" s="59"/>
      <c r="AC12734" s="59"/>
    </row>
    <row r="12735" spans="27:29" x14ac:dyDescent="0.2">
      <c r="AA12735" s="59"/>
      <c r="AB12735" s="59"/>
      <c r="AC12735" s="59"/>
    </row>
    <row r="12736" spans="27:29" x14ac:dyDescent="0.2">
      <c r="AA12736" s="59"/>
      <c r="AB12736" s="59"/>
      <c r="AC12736" s="59"/>
    </row>
    <row r="12737" spans="27:29" x14ac:dyDescent="0.2">
      <c r="AA12737" s="59"/>
      <c r="AB12737" s="59"/>
      <c r="AC12737" s="59"/>
    </row>
    <row r="12738" spans="27:29" x14ac:dyDescent="0.2">
      <c r="AA12738" s="59"/>
      <c r="AB12738" s="59"/>
      <c r="AC12738" s="59"/>
    </row>
    <row r="12739" spans="27:29" x14ac:dyDescent="0.2">
      <c r="AA12739" s="59"/>
      <c r="AB12739" s="59"/>
      <c r="AC12739" s="59"/>
    </row>
    <row r="12740" spans="27:29" x14ac:dyDescent="0.2">
      <c r="AA12740" s="59"/>
      <c r="AB12740" s="59"/>
      <c r="AC12740" s="59"/>
    </row>
    <row r="12741" spans="27:29" x14ac:dyDescent="0.2">
      <c r="AA12741" s="59"/>
      <c r="AB12741" s="59"/>
      <c r="AC12741" s="59"/>
    </row>
    <row r="12742" spans="27:29" x14ac:dyDescent="0.2">
      <c r="AA12742" s="59"/>
      <c r="AB12742" s="59"/>
      <c r="AC12742" s="59"/>
    </row>
    <row r="12743" spans="27:29" x14ac:dyDescent="0.2">
      <c r="AA12743" s="59"/>
      <c r="AB12743" s="59"/>
      <c r="AC12743" s="59"/>
    </row>
    <row r="12744" spans="27:29" x14ac:dyDescent="0.2">
      <c r="AA12744" s="59"/>
      <c r="AB12744" s="59"/>
      <c r="AC12744" s="59"/>
    </row>
    <row r="12745" spans="27:29" x14ac:dyDescent="0.2">
      <c r="AA12745" s="59"/>
      <c r="AB12745" s="59"/>
      <c r="AC12745" s="59"/>
    </row>
    <row r="12746" spans="27:29" x14ac:dyDescent="0.2">
      <c r="AA12746" s="59"/>
      <c r="AB12746" s="59"/>
      <c r="AC12746" s="59"/>
    </row>
    <row r="12747" spans="27:29" x14ac:dyDescent="0.2">
      <c r="AA12747" s="59"/>
      <c r="AB12747" s="59"/>
      <c r="AC12747" s="59"/>
    </row>
    <row r="12748" spans="27:29" x14ac:dyDescent="0.2">
      <c r="AA12748" s="59"/>
      <c r="AB12748" s="59"/>
      <c r="AC12748" s="59"/>
    </row>
    <row r="12749" spans="27:29" x14ac:dyDescent="0.2">
      <c r="AA12749" s="59"/>
      <c r="AB12749" s="59"/>
      <c r="AC12749" s="59"/>
    </row>
    <row r="12750" spans="27:29" x14ac:dyDescent="0.2">
      <c r="AA12750" s="59"/>
      <c r="AB12750" s="59"/>
      <c r="AC12750" s="59"/>
    </row>
    <row r="12751" spans="27:29" x14ac:dyDescent="0.2">
      <c r="AA12751" s="59"/>
      <c r="AB12751" s="59"/>
      <c r="AC12751" s="59"/>
    </row>
    <row r="12752" spans="27:29" x14ac:dyDescent="0.2">
      <c r="AA12752" s="59"/>
      <c r="AB12752" s="59"/>
      <c r="AC12752" s="59"/>
    </row>
    <row r="12753" spans="27:29" x14ac:dyDescent="0.2">
      <c r="AA12753" s="59"/>
      <c r="AB12753" s="59"/>
      <c r="AC12753" s="59"/>
    </row>
    <row r="12754" spans="27:29" x14ac:dyDescent="0.2">
      <c r="AA12754" s="59"/>
      <c r="AB12754" s="59"/>
      <c r="AC12754" s="59"/>
    </row>
    <row r="12755" spans="27:29" x14ac:dyDescent="0.2">
      <c r="AA12755" s="59"/>
      <c r="AB12755" s="59"/>
      <c r="AC12755" s="59"/>
    </row>
    <row r="12756" spans="27:29" x14ac:dyDescent="0.2">
      <c r="AA12756" s="59"/>
      <c r="AB12756" s="59"/>
      <c r="AC12756" s="59"/>
    </row>
    <row r="12757" spans="27:29" x14ac:dyDescent="0.2">
      <c r="AA12757" s="59"/>
      <c r="AB12757" s="59"/>
      <c r="AC12757" s="59"/>
    </row>
    <row r="12758" spans="27:29" x14ac:dyDescent="0.2">
      <c r="AA12758" s="59"/>
      <c r="AB12758" s="59"/>
      <c r="AC12758" s="59"/>
    </row>
    <row r="12759" spans="27:29" x14ac:dyDescent="0.2">
      <c r="AA12759" s="59"/>
      <c r="AB12759" s="59"/>
      <c r="AC12759" s="59"/>
    </row>
    <row r="12760" spans="27:29" x14ac:dyDescent="0.2">
      <c r="AA12760" s="59"/>
      <c r="AB12760" s="59"/>
      <c r="AC12760" s="59"/>
    </row>
    <row r="12761" spans="27:29" x14ac:dyDescent="0.2">
      <c r="AA12761" s="59"/>
      <c r="AB12761" s="59"/>
      <c r="AC12761" s="59"/>
    </row>
    <row r="12762" spans="27:29" x14ac:dyDescent="0.2">
      <c r="AA12762" s="59"/>
      <c r="AB12762" s="59"/>
      <c r="AC12762" s="59"/>
    </row>
    <row r="12763" spans="27:29" x14ac:dyDescent="0.2">
      <c r="AA12763" s="59"/>
      <c r="AB12763" s="59"/>
      <c r="AC12763" s="59"/>
    </row>
    <row r="12764" spans="27:29" x14ac:dyDescent="0.2">
      <c r="AA12764" s="59"/>
      <c r="AB12764" s="59"/>
      <c r="AC12764" s="59"/>
    </row>
    <row r="12765" spans="27:29" x14ac:dyDescent="0.2">
      <c r="AA12765" s="59"/>
      <c r="AB12765" s="59"/>
      <c r="AC12765" s="59"/>
    </row>
    <row r="12766" spans="27:29" x14ac:dyDescent="0.2">
      <c r="AA12766" s="59"/>
      <c r="AB12766" s="59"/>
      <c r="AC12766" s="59"/>
    </row>
    <row r="12767" spans="27:29" x14ac:dyDescent="0.2">
      <c r="AA12767" s="59"/>
      <c r="AB12767" s="59"/>
      <c r="AC12767" s="59"/>
    </row>
    <row r="12768" spans="27:29" x14ac:dyDescent="0.2">
      <c r="AA12768" s="59"/>
      <c r="AB12768" s="59"/>
      <c r="AC12768" s="59"/>
    </row>
    <row r="12769" spans="27:29" x14ac:dyDescent="0.2">
      <c r="AA12769" s="59"/>
      <c r="AB12769" s="59"/>
      <c r="AC12769" s="59"/>
    </row>
    <row r="12770" spans="27:29" x14ac:dyDescent="0.2">
      <c r="AA12770" s="59"/>
      <c r="AB12770" s="59"/>
      <c r="AC12770" s="59"/>
    </row>
    <row r="12771" spans="27:29" x14ac:dyDescent="0.2">
      <c r="AA12771" s="59"/>
      <c r="AB12771" s="59"/>
      <c r="AC12771" s="59"/>
    </row>
    <row r="12772" spans="27:29" x14ac:dyDescent="0.2">
      <c r="AA12772" s="59"/>
      <c r="AB12772" s="59"/>
      <c r="AC12772" s="59"/>
    </row>
    <row r="12773" spans="27:29" x14ac:dyDescent="0.2">
      <c r="AA12773" s="59"/>
      <c r="AB12773" s="59"/>
      <c r="AC12773" s="59"/>
    </row>
    <row r="12774" spans="27:29" x14ac:dyDescent="0.2">
      <c r="AA12774" s="59"/>
      <c r="AB12774" s="59"/>
      <c r="AC12774" s="59"/>
    </row>
    <row r="12775" spans="27:29" x14ac:dyDescent="0.2">
      <c r="AA12775" s="59"/>
      <c r="AB12775" s="59"/>
      <c r="AC12775" s="59"/>
    </row>
    <row r="12776" spans="27:29" x14ac:dyDescent="0.2">
      <c r="AA12776" s="59"/>
      <c r="AB12776" s="59"/>
      <c r="AC12776" s="59"/>
    </row>
    <row r="12777" spans="27:29" x14ac:dyDescent="0.2">
      <c r="AA12777" s="59"/>
      <c r="AB12777" s="59"/>
      <c r="AC12777" s="59"/>
    </row>
    <row r="12778" spans="27:29" x14ac:dyDescent="0.2">
      <c r="AA12778" s="59"/>
      <c r="AB12778" s="59"/>
      <c r="AC12778" s="59"/>
    </row>
    <row r="12779" spans="27:29" x14ac:dyDescent="0.2">
      <c r="AA12779" s="59"/>
      <c r="AB12779" s="59"/>
      <c r="AC12779" s="59"/>
    </row>
    <row r="12780" spans="27:29" x14ac:dyDescent="0.2">
      <c r="AA12780" s="59"/>
      <c r="AB12780" s="59"/>
      <c r="AC12780" s="59"/>
    </row>
    <row r="12781" spans="27:29" x14ac:dyDescent="0.2">
      <c r="AA12781" s="59"/>
      <c r="AB12781" s="59"/>
      <c r="AC12781" s="59"/>
    </row>
    <row r="12782" spans="27:29" x14ac:dyDescent="0.2">
      <c r="AA12782" s="59"/>
      <c r="AB12782" s="59"/>
      <c r="AC12782" s="59"/>
    </row>
    <row r="12783" spans="27:29" x14ac:dyDescent="0.2">
      <c r="AA12783" s="59"/>
      <c r="AB12783" s="59"/>
      <c r="AC12783" s="59"/>
    </row>
    <row r="12784" spans="27:29" x14ac:dyDescent="0.2">
      <c r="AA12784" s="59"/>
      <c r="AB12784" s="59"/>
      <c r="AC12784" s="59"/>
    </row>
    <row r="12785" spans="27:29" x14ac:dyDescent="0.2">
      <c r="AA12785" s="59"/>
      <c r="AB12785" s="59"/>
      <c r="AC12785" s="59"/>
    </row>
    <row r="12786" spans="27:29" x14ac:dyDescent="0.2">
      <c r="AA12786" s="59"/>
      <c r="AB12786" s="59"/>
      <c r="AC12786" s="59"/>
    </row>
    <row r="12787" spans="27:29" x14ac:dyDescent="0.2">
      <c r="AA12787" s="59"/>
      <c r="AB12787" s="59"/>
      <c r="AC12787" s="59"/>
    </row>
    <row r="12788" spans="27:29" x14ac:dyDescent="0.2">
      <c r="AA12788" s="59"/>
      <c r="AB12788" s="59"/>
      <c r="AC12788" s="59"/>
    </row>
    <row r="12789" spans="27:29" x14ac:dyDescent="0.2">
      <c r="AA12789" s="59"/>
      <c r="AB12789" s="59"/>
      <c r="AC12789" s="59"/>
    </row>
    <row r="12790" spans="27:29" x14ac:dyDescent="0.2">
      <c r="AA12790" s="59"/>
      <c r="AB12790" s="59"/>
      <c r="AC12790" s="59"/>
    </row>
    <row r="12791" spans="27:29" x14ac:dyDescent="0.2">
      <c r="AA12791" s="59"/>
      <c r="AB12791" s="59"/>
      <c r="AC12791" s="59"/>
    </row>
    <row r="12792" spans="27:29" x14ac:dyDescent="0.2">
      <c r="AA12792" s="59"/>
      <c r="AB12792" s="59"/>
      <c r="AC12792" s="59"/>
    </row>
    <row r="12793" spans="27:29" x14ac:dyDescent="0.2">
      <c r="AA12793" s="59"/>
      <c r="AB12793" s="59"/>
      <c r="AC12793" s="59"/>
    </row>
    <row r="12794" spans="27:29" x14ac:dyDescent="0.2">
      <c r="AA12794" s="59"/>
      <c r="AB12794" s="59"/>
      <c r="AC12794" s="59"/>
    </row>
    <row r="12795" spans="27:29" x14ac:dyDescent="0.2">
      <c r="AA12795" s="59"/>
      <c r="AB12795" s="59"/>
      <c r="AC12795" s="59"/>
    </row>
    <row r="12796" spans="27:29" x14ac:dyDescent="0.2">
      <c r="AA12796" s="59"/>
      <c r="AB12796" s="59"/>
      <c r="AC12796" s="59"/>
    </row>
    <row r="12797" spans="27:29" x14ac:dyDescent="0.2">
      <c r="AA12797" s="59"/>
      <c r="AB12797" s="59"/>
      <c r="AC12797" s="59"/>
    </row>
    <row r="12798" spans="27:29" x14ac:dyDescent="0.2">
      <c r="AA12798" s="59"/>
      <c r="AB12798" s="59"/>
      <c r="AC12798" s="59"/>
    </row>
    <row r="12799" spans="27:29" x14ac:dyDescent="0.2">
      <c r="AA12799" s="59"/>
      <c r="AB12799" s="59"/>
      <c r="AC12799" s="59"/>
    </row>
    <row r="12800" spans="27:29" x14ac:dyDescent="0.2">
      <c r="AA12800" s="59"/>
      <c r="AB12800" s="59"/>
      <c r="AC12800" s="59"/>
    </row>
    <row r="12801" spans="27:29" x14ac:dyDescent="0.2">
      <c r="AA12801" s="59"/>
      <c r="AB12801" s="59"/>
      <c r="AC12801" s="59"/>
    </row>
    <row r="12802" spans="27:29" x14ac:dyDescent="0.2">
      <c r="AA12802" s="59"/>
      <c r="AB12802" s="59"/>
      <c r="AC12802" s="59"/>
    </row>
    <row r="12803" spans="27:29" x14ac:dyDescent="0.2">
      <c r="AA12803" s="59"/>
      <c r="AB12803" s="59"/>
      <c r="AC12803" s="59"/>
    </row>
    <row r="12804" spans="27:29" x14ac:dyDescent="0.2">
      <c r="AA12804" s="59"/>
      <c r="AB12804" s="59"/>
      <c r="AC12804" s="59"/>
    </row>
    <row r="12805" spans="27:29" x14ac:dyDescent="0.2">
      <c r="AA12805" s="59"/>
      <c r="AB12805" s="59"/>
      <c r="AC12805" s="59"/>
    </row>
    <row r="12806" spans="27:29" x14ac:dyDescent="0.2">
      <c r="AA12806" s="59"/>
      <c r="AB12806" s="59"/>
      <c r="AC12806" s="59"/>
    </row>
    <row r="12807" spans="27:29" x14ac:dyDescent="0.2">
      <c r="AA12807" s="59"/>
      <c r="AB12807" s="59"/>
      <c r="AC12807" s="59"/>
    </row>
    <row r="12808" spans="27:29" x14ac:dyDescent="0.2">
      <c r="AA12808" s="59"/>
      <c r="AB12808" s="59"/>
      <c r="AC12808" s="59"/>
    </row>
    <row r="12809" spans="27:29" x14ac:dyDescent="0.2">
      <c r="AA12809" s="59"/>
      <c r="AB12809" s="59"/>
      <c r="AC12809" s="59"/>
    </row>
    <row r="12810" spans="27:29" x14ac:dyDescent="0.2">
      <c r="AA12810" s="59"/>
      <c r="AB12810" s="59"/>
      <c r="AC12810" s="59"/>
    </row>
    <row r="12811" spans="27:29" x14ac:dyDescent="0.2">
      <c r="AA12811" s="59"/>
      <c r="AB12811" s="59"/>
      <c r="AC12811" s="59"/>
    </row>
    <row r="12812" spans="27:29" x14ac:dyDescent="0.2">
      <c r="AA12812" s="59"/>
      <c r="AB12812" s="59"/>
      <c r="AC12812" s="59"/>
    </row>
    <row r="12813" spans="27:29" x14ac:dyDescent="0.2">
      <c r="AA12813" s="59"/>
      <c r="AB12813" s="59"/>
      <c r="AC12813" s="59"/>
    </row>
    <row r="12814" spans="27:29" x14ac:dyDescent="0.2">
      <c r="AA12814" s="59"/>
      <c r="AB12814" s="59"/>
      <c r="AC12814" s="59"/>
    </row>
    <row r="12815" spans="27:29" x14ac:dyDescent="0.2">
      <c r="AA12815" s="59"/>
      <c r="AB12815" s="59"/>
      <c r="AC12815" s="59"/>
    </row>
    <row r="12816" spans="27:29" x14ac:dyDescent="0.2">
      <c r="AA12816" s="59"/>
      <c r="AB12816" s="59"/>
      <c r="AC12816" s="59"/>
    </row>
    <row r="12817" spans="27:29" x14ac:dyDescent="0.2">
      <c r="AA12817" s="59"/>
      <c r="AB12817" s="59"/>
      <c r="AC12817" s="59"/>
    </row>
    <row r="12818" spans="27:29" x14ac:dyDescent="0.2">
      <c r="AA12818" s="59"/>
      <c r="AB12818" s="59"/>
      <c r="AC12818" s="59"/>
    </row>
    <row r="12819" spans="27:29" x14ac:dyDescent="0.2">
      <c r="AA12819" s="59"/>
      <c r="AB12819" s="59"/>
      <c r="AC12819" s="59"/>
    </row>
    <row r="12820" spans="27:29" x14ac:dyDescent="0.2">
      <c r="AA12820" s="59"/>
      <c r="AB12820" s="59"/>
      <c r="AC12820" s="59"/>
    </row>
    <row r="12821" spans="27:29" x14ac:dyDescent="0.2">
      <c r="AA12821" s="59"/>
      <c r="AB12821" s="59"/>
      <c r="AC12821" s="59"/>
    </row>
    <row r="12822" spans="27:29" x14ac:dyDescent="0.2">
      <c r="AA12822" s="59"/>
      <c r="AB12822" s="59"/>
      <c r="AC12822" s="59"/>
    </row>
    <row r="12823" spans="27:29" x14ac:dyDescent="0.2">
      <c r="AA12823" s="59"/>
      <c r="AB12823" s="59"/>
      <c r="AC12823" s="59"/>
    </row>
    <row r="12824" spans="27:29" x14ac:dyDescent="0.2">
      <c r="AA12824" s="59"/>
      <c r="AB12824" s="59"/>
      <c r="AC12824" s="59"/>
    </row>
    <row r="12825" spans="27:29" x14ac:dyDescent="0.2">
      <c r="AA12825" s="59"/>
      <c r="AB12825" s="59"/>
      <c r="AC12825" s="59"/>
    </row>
    <row r="12826" spans="27:29" x14ac:dyDescent="0.2">
      <c r="AA12826" s="59"/>
      <c r="AB12826" s="59"/>
      <c r="AC12826" s="59"/>
    </row>
    <row r="12827" spans="27:29" x14ac:dyDescent="0.2">
      <c r="AA12827" s="59"/>
      <c r="AB12827" s="59"/>
      <c r="AC12827" s="59"/>
    </row>
    <row r="12828" spans="27:29" x14ac:dyDescent="0.2">
      <c r="AA12828" s="59"/>
      <c r="AB12828" s="59"/>
      <c r="AC12828" s="59"/>
    </row>
    <row r="12829" spans="27:29" x14ac:dyDescent="0.2">
      <c r="AA12829" s="59"/>
      <c r="AB12829" s="59"/>
      <c r="AC12829" s="59"/>
    </row>
    <row r="12830" spans="27:29" x14ac:dyDescent="0.2">
      <c r="AA12830" s="59"/>
      <c r="AB12830" s="59"/>
      <c r="AC12830" s="59"/>
    </row>
    <row r="12831" spans="27:29" x14ac:dyDescent="0.2">
      <c r="AA12831" s="59"/>
      <c r="AB12831" s="59"/>
      <c r="AC12831" s="59"/>
    </row>
    <row r="12832" spans="27:29" x14ac:dyDescent="0.2">
      <c r="AA12832" s="59"/>
      <c r="AB12832" s="59"/>
      <c r="AC12832" s="59"/>
    </row>
    <row r="12833" spans="27:29" x14ac:dyDescent="0.2">
      <c r="AA12833" s="59"/>
      <c r="AB12833" s="59"/>
      <c r="AC12833" s="59"/>
    </row>
    <row r="12834" spans="27:29" x14ac:dyDescent="0.2">
      <c r="AA12834" s="59"/>
      <c r="AB12834" s="59"/>
      <c r="AC12834" s="59"/>
    </row>
    <row r="12835" spans="27:29" x14ac:dyDescent="0.2">
      <c r="AA12835" s="59"/>
      <c r="AB12835" s="59"/>
      <c r="AC12835" s="59"/>
    </row>
    <row r="12836" spans="27:29" x14ac:dyDescent="0.2">
      <c r="AA12836" s="59"/>
      <c r="AB12836" s="59"/>
      <c r="AC12836" s="59"/>
    </row>
    <row r="12837" spans="27:29" x14ac:dyDescent="0.2">
      <c r="AA12837" s="59"/>
      <c r="AB12837" s="59"/>
      <c r="AC12837" s="59"/>
    </row>
    <row r="12838" spans="27:29" x14ac:dyDescent="0.2">
      <c r="AA12838" s="59"/>
      <c r="AB12838" s="59"/>
      <c r="AC12838" s="59"/>
    </row>
    <row r="12839" spans="27:29" x14ac:dyDescent="0.2">
      <c r="AA12839" s="59"/>
      <c r="AB12839" s="59"/>
      <c r="AC12839" s="59"/>
    </row>
    <row r="12840" spans="27:29" x14ac:dyDescent="0.2">
      <c r="AA12840" s="59"/>
      <c r="AB12840" s="59"/>
      <c r="AC12840" s="59"/>
    </row>
    <row r="12841" spans="27:29" x14ac:dyDescent="0.2">
      <c r="AA12841" s="59"/>
      <c r="AB12841" s="59"/>
      <c r="AC12841" s="59"/>
    </row>
    <row r="12842" spans="27:29" x14ac:dyDescent="0.2">
      <c r="AA12842" s="59"/>
      <c r="AB12842" s="59"/>
      <c r="AC12842" s="59"/>
    </row>
    <row r="12843" spans="27:29" x14ac:dyDescent="0.2">
      <c r="AA12843" s="59"/>
      <c r="AB12843" s="59"/>
      <c r="AC12843" s="59"/>
    </row>
    <row r="12844" spans="27:29" x14ac:dyDescent="0.2">
      <c r="AA12844" s="59"/>
      <c r="AB12844" s="59"/>
      <c r="AC12844" s="59"/>
    </row>
    <row r="12845" spans="27:29" x14ac:dyDescent="0.2">
      <c r="AA12845" s="59"/>
      <c r="AB12845" s="59"/>
      <c r="AC12845" s="59"/>
    </row>
    <row r="12846" spans="27:29" x14ac:dyDescent="0.2">
      <c r="AA12846" s="59"/>
      <c r="AB12846" s="59"/>
      <c r="AC12846" s="59"/>
    </row>
    <row r="12847" spans="27:29" x14ac:dyDescent="0.2">
      <c r="AA12847" s="59"/>
      <c r="AB12847" s="59"/>
      <c r="AC12847" s="59"/>
    </row>
    <row r="12848" spans="27:29" x14ac:dyDescent="0.2">
      <c r="AA12848" s="59"/>
      <c r="AB12848" s="59"/>
      <c r="AC12848" s="59"/>
    </row>
    <row r="12849" spans="27:29" x14ac:dyDescent="0.2">
      <c r="AA12849" s="59"/>
      <c r="AB12849" s="59"/>
      <c r="AC12849" s="59"/>
    </row>
    <row r="12850" spans="27:29" x14ac:dyDescent="0.2">
      <c r="AA12850" s="59"/>
      <c r="AB12850" s="59"/>
      <c r="AC12850" s="59"/>
    </row>
    <row r="12851" spans="27:29" x14ac:dyDescent="0.2">
      <c r="AA12851" s="59"/>
      <c r="AB12851" s="59"/>
      <c r="AC12851" s="59"/>
    </row>
    <row r="12852" spans="27:29" x14ac:dyDescent="0.2">
      <c r="AA12852" s="59"/>
      <c r="AB12852" s="59"/>
      <c r="AC12852" s="59"/>
    </row>
    <row r="12853" spans="27:29" x14ac:dyDescent="0.2">
      <c r="AA12853" s="59"/>
      <c r="AB12853" s="59"/>
      <c r="AC12853" s="59"/>
    </row>
    <row r="12854" spans="27:29" x14ac:dyDescent="0.2">
      <c r="AA12854" s="59"/>
      <c r="AB12854" s="59"/>
      <c r="AC12854" s="59"/>
    </row>
    <row r="12855" spans="27:29" x14ac:dyDescent="0.2">
      <c r="AA12855" s="59"/>
      <c r="AB12855" s="59"/>
      <c r="AC12855" s="59"/>
    </row>
    <row r="12856" spans="27:29" x14ac:dyDescent="0.2">
      <c r="AA12856" s="59"/>
      <c r="AB12856" s="59"/>
      <c r="AC12856" s="59"/>
    </row>
    <row r="12857" spans="27:29" x14ac:dyDescent="0.2">
      <c r="AA12857" s="59"/>
      <c r="AB12857" s="59"/>
      <c r="AC12857" s="59"/>
    </row>
    <row r="12858" spans="27:29" x14ac:dyDescent="0.2">
      <c r="AA12858" s="59"/>
      <c r="AB12858" s="59"/>
      <c r="AC12858" s="59"/>
    </row>
    <row r="12859" spans="27:29" x14ac:dyDescent="0.2">
      <c r="AA12859" s="59"/>
      <c r="AB12859" s="59"/>
      <c r="AC12859" s="59"/>
    </row>
    <row r="12860" spans="27:29" x14ac:dyDescent="0.2">
      <c r="AA12860" s="59"/>
      <c r="AB12860" s="59"/>
      <c r="AC12860" s="59"/>
    </row>
    <row r="12861" spans="27:29" x14ac:dyDescent="0.2">
      <c r="AA12861" s="59"/>
      <c r="AB12861" s="59"/>
      <c r="AC12861" s="59"/>
    </row>
    <row r="12862" spans="27:29" x14ac:dyDescent="0.2">
      <c r="AA12862" s="59"/>
      <c r="AB12862" s="59"/>
      <c r="AC12862" s="59"/>
    </row>
    <row r="12863" spans="27:29" x14ac:dyDescent="0.2">
      <c r="AA12863" s="59"/>
      <c r="AB12863" s="59"/>
      <c r="AC12863" s="59"/>
    </row>
    <row r="12864" spans="27:29" x14ac:dyDescent="0.2">
      <c r="AA12864" s="59"/>
      <c r="AB12864" s="59"/>
      <c r="AC12864" s="59"/>
    </row>
    <row r="12865" spans="27:29" x14ac:dyDescent="0.2">
      <c r="AA12865" s="59"/>
      <c r="AB12865" s="59"/>
      <c r="AC12865" s="59"/>
    </row>
    <row r="12866" spans="27:29" x14ac:dyDescent="0.2">
      <c r="AA12866" s="59"/>
      <c r="AB12866" s="59"/>
      <c r="AC12866" s="59"/>
    </row>
    <row r="12867" spans="27:29" x14ac:dyDescent="0.2">
      <c r="AA12867" s="59"/>
      <c r="AB12867" s="59"/>
      <c r="AC12867" s="59"/>
    </row>
    <row r="12868" spans="27:29" x14ac:dyDescent="0.2">
      <c r="AA12868" s="59"/>
      <c r="AB12868" s="59"/>
      <c r="AC12868" s="59"/>
    </row>
    <row r="12869" spans="27:29" x14ac:dyDescent="0.2">
      <c r="AA12869" s="59"/>
      <c r="AB12869" s="59"/>
      <c r="AC12869" s="59"/>
    </row>
    <row r="12870" spans="27:29" x14ac:dyDescent="0.2">
      <c r="AA12870" s="59"/>
      <c r="AB12870" s="59"/>
      <c r="AC12870" s="59"/>
    </row>
    <row r="12871" spans="27:29" x14ac:dyDescent="0.2">
      <c r="AA12871" s="59"/>
      <c r="AB12871" s="59"/>
      <c r="AC12871" s="59"/>
    </row>
    <row r="12872" spans="27:29" x14ac:dyDescent="0.2">
      <c r="AA12872" s="59"/>
      <c r="AB12872" s="59"/>
      <c r="AC12872" s="59"/>
    </row>
    <row r="12873" spans="27:29" x14ac:dyDescent="0.2">
      <c r="AA12873" s="59"/>
      <c r="AB12873" s="59"/>
      <c r="AC12873" s="59"/>
    </row>
    <row r="12874" spans="27:29" x14ac:dyDescent="0.2">
      <c r="AA12874" s="59"/>
      <c r="AB12874" s="59"/>
      <c r="AC12874" s="59"/>
    </row>
    <row r="12875" spans="27:29" x14ac:dyDescent="0.2">
      <c r="AA12875" s="59"/>
      <c r="AB12875" s="59"/>
      <c r="AC12875" s="59"/>
    </row>
    <row r="12876" spans="27:29" x14ac:dyDescent="0.2">
      <c r="AA12876" s="59"/>
      <c r="AB12876" s="59"/>
      <c r="AC12876" s="59"/>
    </row>
    <row r="12877" spans="27:29" x14ac:dyDescent="0.2">
      <c r="AA12877" s="59"/>
      <c r="AB12877" s="59"/>
      <c r="AC12877" s="59"/>
    </row>
    <row r="12878" spans="27:29" x14ac:dyDescent="0.2">
      <c r="AA12878" s="59"/>
      <c r="AB12878" s="59"/>
      <c r="AC12878" s="59"/>
    </row>
    <row r="12879" spans="27:29" x14ac:dyDescent="0.2">
      <c r="AA12879" s="59"/>
      <c r="AB12879" s="59"/>
      <c r="AC12879" s="59"/>
    </row>
    <row r="12880" spans="27:29" x14ac:dyDescent="0.2">
      <c r="AA12880" s="59"/>
      <c r="AB12880" s="59"/>
      <c r="AC12880" s="59"/>
    </row>
    <row r="12881" spans="27:29" x14ac:dyDescent="0.2">
      <c r="AA12881" s="59"/>
      <c r="AB12881" s="59"/>
      <c r="AC12881" s="59"/>
    </row>
    <row r="12882" spans="27:29" x14ac:dyDescent="0.2">
      <c r="AA12882" s="59"/>
      <c r="AB12882" s="59"/>
      <c r="AC12882" s="59"/>
    </row>
    <row r="12883" spans="27:29" x14ac:dyDescent="0.2">
      <c r="AA12883" s="59"/>
      <c r="AB12883" s="59"/>
      <c r="AC12883" s="59"/>
    </row>
    <row r="12884" spans="27:29" x14ac:dyDescent="0.2">
      <c r="AA12884" s="59"/>
      <c r="AB12884" s="59"/>
      <c r="AC12884" s="59"/>
    </row>
    <row r="12885" spans="27:29" x14ac:dyDescent="0.2">
      <c r="AA12885" s="59"/>
      <c r="AB12885" s="59"/>
      <c r="AC12885" s="59"/>
    </row>
    <row r="12886" spans="27:29" x14ac:dyDescent="0.2">
      <c r="AA12886" s="59"/>
      <c r="AB12886" s="59"/>
      <c r="AC12886" s="59"/>
    </row>
    <row r="12887" spans="27:29" x14ac:dyDescent="0.2">
      <c r="AA12887" s="59"/>
      <c r="AB12887" s="59"/>
      <c r="AC12887" s="59"/>
    </row>
    <row r="12888" spans="27:29" x14ac:dyDescent="0.2">
      <c r="AA12888" s="59"/>
      <c r="AB12888" s="59"/>
      <c r="AC12888" s="59"/>
    </row>
    <row r="12889" spans="27:29" x14ac:dyDescent="0.2">
      <c r="AA12889" s="59"/>
      <c r="AB12889" s="59"/>
      <c r="AC12889" s="59"/>
    </row>
    <row r="12890" spans="27:29" x14ac:dyDescent="0.2">
      <c r="AA12890" s="59"/>
      <c r="AB12890" s="59"/>
      <c r="AC12890" s="59"/>
    </row>
    <row r="12891" spans="27:29" x14ac:dyDescent="0.2">
      <c r="AA12891" s="59"/>
      <c r="AB12891" s="59"/>
      <c r="AC12891" s="59"/>
    </row>
    <row r="12892" spans="27:29" x14ac:dyDescent="0.2">
      <c r="AA12892" s="59"/>
      <c r="AB12892" s="59"/>
      <c r="AC12892" s="59"/>
    </row>
    <row r="12893" spans="27:29" x14ac:dyDescent="0.2">
      <c r="AA12893" s="59"/>
      <c r="AB12893" s="59"/>
      <c r="AC12893" s="59"/>
    </row>
    <row r="12894" spans="27:29" x14ac:dyDescent="0.2">
      <c r="AA12894" s="59"/>
      <c r="AB12894" s="59"/>
      <c r="AC12894" s="59"/>
    </row>
    <row r="12895" spans="27:29" x14ac:dyDescent="0.2">
      <c r="AA12895" s="59"/>
      <c r="AB12895" s="59"/>
      <c r="AC12895" s="59"/>
    </row>
    <row r="12896" spans="27:29" x14ac:dyDescent="0.2">
      <c r="AA12896" s="59"/>
      <c r="AB12896" s="59"/>
      <c r="AC12896" s="59"/>
    </row>
    <row r="12897" spans="27:29" x14ac:dyDescent="0.2">
      <c r="AA12897" s="59"/>
      <c r="AB12897" s="59"/>
      <c r="AC12897" s="59"/>
    </row>
    <row r="12898" spans="27:29" x14ac:dyDescent="0.2">
      <c r="AA12898" s="59"/>
      <c r="AB12898" s="59"/>
      <c r="AC12898" s="59"/>
    </row>
    <row r="12899" spans="27:29" x14ac:dyDescent="0.2">
      <c r="AA12899" s="59"/>
      <c r="AB12899" s="59"/>
      <c r="AC12899" s="59"/>
    </row>
    <row r="12900" spans="27:29" x14ac:dyDescent="0.2">
      <c r="AA12900" s="59"/>
      <c r="AB12900" s="59"/>
      <c r="AC12900" s="59"/>
    </row>
    <row r="12901" spans="27:29" x14ac:dyDescent="0.2">
      <c r="AA12901" s="59"/>
      <c r="AB12901" s="59"/>
      <c r="AC12901" s="59"/>
    </row>
    <row r="12902" spans="27:29" x14ac:dyDescent="0.2">
      <c r="AA12902" s="59"/>
      <c r="AB12902" s="59"/>
      <c r="AC12902" s="59"/>
    </row>
    <row r="12903" spans="27:29" x14ac:dyDescent="0.2">
      <c r="AA12903" s="59"/>
      <c r="AB12903" s="59"/>
      <c r="AC12903" s="59"/>
    </row>
    <row r="12904" spans="27:29" x14ac:dyDescent="0.2">
      <c r="AA12904" s="59"/>
      <c r="AB12904" s="59"/>
      <c r="AC12904" s="59"/>
    </row>
    <row r="12905" spans="27:29" x14ac:dyDescent="0.2">
      <c r="AA12905" s="59"/>
      <c r="AB12905" s="59"/>
      <c r="AC12905" s="59"/>
    </row>
    <row r="12906" spans="27:29" x14ac:dyDescent="0.2">
      <c r="AA12906" s="59"/>
      <c r="AB12906" s="59"/>
      <c r="AC12906" s="59"/>
    </row>
    <row r="12907" spans="27:29" x14ac:dyDescent="0.2">
      <c r="AA12907" s="59"/>
      <c r="AB12907" s="59"/>
      <c r="AC12907" s="59"/>
    </row>
    <row r="12908" spans="27:29" x14ac:dyDescent="0.2">
      <c r="AA12908" s="59"/>
      <c r="AB12908" s="59"/>
      <c r="AC12908" s="59"/>
    </row>
    <row r="12909" spans="27:29" x14ac:dyDescent="0.2">
      <c r="AA12909" s="59"/>
      <c r="AB12909" s="59"/>
      <c r="AC12909" s="59"/>
    </row>
    <row r="12910" spans="27:29" x14ac:dyDescent="0.2">
      <c r="AA12910" s="59"/>
      <c r="AB12910" s="59"/>
      <c r="AC12910" s="59"/>
    </row>
    <row r="12911" spans="27:29" x14ac:dyDescent="0.2">
      <c r="AA12911" s="59"/>
      <c r="AB12911" s="59"/>
      <c r="AC12911" s="59"/>
    </row>
    <row r="12912" spans="27:29" x14ac:dyDescent="0.2">
      <c r="AA12912" s="59"/>
      <c r="AB12912" s="59"/>
      <c r="AC12912" s="59"/>
    </row>
    <row r="12913" spans="27:29" x14ac:dyDescent="0.2">
      <c r="AA12913" s="59"/>
      <c r="AB12913" s="59"/>
      <c r="AC12913" s="59"/>
    </row>
    <row r="12914" spans="27:29" x14ac:dyDescent="0.2">
      <c r="AA12914" s="59"/>
      <c r="AB12914" s="59"/>
      <c r="AC12914" s="59"/>
    </row>
    <row r="12915" spans="27:29" x14ac:dyDescent="0.2">
      <c r="AA12915" s="59"/>
      <c r="AB12915" s="59"/>
      <c r="AC12915" s="59"/>
    </row>
    <row r="12916" spans="27:29" x14ac:dyDescent="0.2">
      <c r="AA12916" s="59"/>
      <c r="AB12916" s="59"/>
      <c r="AC12916" s="59"/>
    </row>
    <row r="12917" spans="27:29" x14ac:dyDescent="0.2">
      <c r="AA12917" s="59"/>
      <c r="AB12917" s="59"/>
      <c r="AC12917" s="59"/>
    </row>
    <row r="12918" spans="27:29" x14ac:dyDescent="0.2">
      <c r="AA12918" s="59"/>
      <c r="AB12918" s="59"/>
      <c r="AC12918" s="59"/>
    </row>
    <row r="12919" spans="27:29" x14ac:dyDescent="0.2">
      <c r="AA12919" s="59"/>
      <c r="AB12919" s="59"/>
      <c r="AC12919" s="59"/>
    </row>
    <row r="12920" spans="27:29" x14ac:dyDescent="0.2">
      <c r="AA12920" s="59"/>
      <c r="AB12920" s="59"/>
      <c r="AC12920" s="59"/>
    </row>
    <row r="12921" spans="27:29" x14ac:dyDescent="0.2">
      <c r="AA12921" s="59"/>
      <c r="AB12921" s="59"/>
      <c r="AC12921" s="59"/>
    </row>
    <row r="12922" spans="27:29" x14ac:dyDescent="0.2">
      <c r="AA12922" s="59"/>
      <c r="AB12922" s="59"/>
      <c r="AC12922" s="59"/>
    </row>
    <row r="12923" spans="27:29" x14ac:dyDescent="0.2">
      <c r="AA12923" s="59"/>
      <c r="AB12923" s="59"/>
      <c r="AC12923" s="59"/>
    </row>
    <row r="12924" spans="27:29" x14ac:dyDescent="0.2">
      <c r="AA12924" s="59"/>
      <c r="AB12924" s="59"/>
      <c r="AC12924" s="59"/>
    </row>
    <row r="12925" spans="27:29" x14ac:dyDescent="0.2">
      <c r="AA12925" s="59"/>
      <c r="AB12925" s="59"/>
      <c r="AC12925" s="59"/>
    </row>
    <row r="12926" spans="27:29" x14ac:dyDescent="0.2">
      <c r="AA12926" s="59"/>
      <c r="AB12926" s="59"/>
      <c r="AC12926" s="59"/>
    </row>
    <row r="12927" spans="27:29" x14ac:dyDescent="0.2">
      <c r="AA12927" s="59"/>
      <c r="AB12927" s="59"/>
      <c r="AC12927" s="59"/>
    </row>
    <row r="12928" spans="27:29" x14ac:dyDescent="0.2">
      <c r="AA12928" s="59"/>
      <c r="AB12928" s="59"/>
      <c r="AC12928" s="59"/>
    </row>
    <row r="12929" spans="27:29" x14ac:dyDescent="0.2">
      <c r="AA12929" s="59"/>
      <c r="AB12929" s="59"/>
      <c r="AC12929" s="59"/>
    </row>
    <row r="12930" spans="27:29" x14ac:dyDescent="0.2">
      <c r="AA12930" s="59"/>
      <c r="AB12930" s="59"/>
      <c r="AC12930" s="59"/>
    </row>
    <row r="12931" spans="27:29" x14ac:dyDescent="0.2">
      <c r="AA12931" s="59"/>
      <c r="AB12931" s="59"/>
      <c r="AC12931" s="59"/>
    </row>
    <row r="12932" spans="27:29" x14ac:dyDescent="0.2">
      <c r="AA12932" s="59"/>
      <c r="AB12932" s="59"/>
      <c r="AC12932" s="59"/>
    </row>
    <row r="12933" spans="27:29" x14ac:dyDescent="0.2">
      <c r="AA12933" s="59"/>
      <c r="AB12933" s="59"/>
      <c r="AC12933" s="59"/>
    </row>
    <row r="12934" spans="27:29" x14ac:dyDescent="0.2">
      <c r="AA12934" s="59"/>
      <c r="AB12934" s="59"/>
      <c r="AC12934" s="59"/>
    </row>
    <row r="12935" spans="27:29" x14ac:dyDescent="0.2">
      <c r="AA12935" s="59"/>
      <c r="AB12935" s="59"/>
      <c r="AC12935" s="59"/>
    </row>
    <row r="12936" spans="27:29" x14ac:dyDescent="0.2">
      <c r="AA12936" s="59"/>
      <c r="AB12936" s="59"/>
      <c r="AC12936" s="59"/>
    </row>
    <row r="12937" spans="27:29" x14ac:dyDescent="0.2">
      <c r="AA12937" s="59"/>
      <c r="AB12937" s="59"/>
      <c r="AC12937" s="59"/>
    </row>
    <row r="12938" spans="27:29" x14ac:dyDescent="0.2">
      <c r="AA12938" s="59"/>
      <c r="AB12938" s="59"/>
      <c r="AC12938" s="59"/>
    </row>
    <row r="12939" spans="27:29" x14ac:dyDescent="0.2">
      <c r="AA12939" s="59"/>
      <c r="AB12939" s="59"/>
      <c r="AC12939" s="59"/>
    </row>
    <row r="12940" spans="27:29" x14ac:dyDescent="0.2">
      <c r="AA12940" s="59"/>
      <c r="AB12940" s="59"/>
      <c r="AC12940" s="59"/>
    </row>
    <row r="12941" spans="27:29" x14ac:dyDescent="0.2">
      <c r="AA12941" s="59"/>
      <c r="AB12941" s="59"/>
      <c r="AC12941" s="59"/>
    </row>
    <row r="12942" spans="27:29" x14ac:dyDescent="0.2">
      <c r="AA12942" s="59"/>
      <c r="AB12942" s="59"/>
      <c r="AC12942" s="59"/>
    </row>
    <row r="12943" spans="27:29" x14ac:dyDescent="0.2">
      <c r="AA12943" s="59"/>
      <c r="AB12943" s="59"/>
      <c r="AC12943" s="59"/>
    </row>
    <row r="12944" spans="27:29" x14ac:dyDescent="0.2">
      <c r="AA12944" s="59"/>
      <c r="AB12944" s="59"/>
      <c r="AC12944" s="59"/>
    </row>
    <row r="12945" spans="27:29" x14ac:dyDescent="0.2">
      <c r="AA12945" s="59"/>
      <c r="AB12945" s="59"/>
      <c r="AC12945" s="59"/>
    </row>
    <row r="12946" spans="27:29" x14ac:dyDescent="0.2">
      <c r="AA12946" s="59"/>
      <c r="AB12946" s="59"/>
      <c r="AC12946" s="59"/>
    </row>
    <row r="12947" spans="27:29" x14ac:dyDescent="0.2">
      <c r="AA12947" s="59"/>
      <c r="AB12947" s="59"/>
      <c r="AC12947" s="59"/>
    </row>
    <row r="12948" spans="27:29" x14ac:dyDescent="0.2">
      <c r="AA12948" s="59"/>
      <c r="AB12948" s="59"/>
      <c r="AC12948" s="59"/>
    </row>
    <row r="12949" spans="27:29" x14ac:dyDescent="0.2">
      <c r="AA12949" s="59"/>
      <c r="AB12949" s="59"/>
      <c r="AC12949" s="59"/>
    </row>
    <row r="12950" spans="27:29" x14ac:dyDescent="0.2">
      <c r="AA12950" s="59"/>
      <c r="AB12950" s="59"/>
      <c r="AC12950" s="59"/>
    </row>
    <row r="12951" spans="27:29" x14ac:dyDescent="0.2">
      <c r="AA12951" s="59"/>
      <c r="AB12951" s="59"/>
      <c r="AC12951" s="59"/>
    </row>
    <row r="12952" spans="27:29" x14ac:dyDescent="0.2">
      <c r="AA12952" s="59"/>
      <c r="AB12952" s="59"/>
      <c r="AC12952" s="59"/>
    </row>
    <row r="12953" spans="27:29" x14ac:dyDescent="0.2">
      <c r="AA12953" s="59"/>
      <c r="AB12953" s="59"/>
      <c r="AC12953" s="59"/>
    </row>
    <row r="12954" spans="27:29" x14ac:dyDescent="0.2">
      <c r="AA12954" s="59"/>
      <c r="AB12954" s="59"/>
      <c r="AC12954" s="59"/>
    </row>
    <row r="12955" spans="27:29" x14ac:dyDescent="0.2">
      <c r="AA12955" s="59"/>
      <c r="AB12955" s="59"/>
      <c r="AC12955" s="59"/>
    </row>
    <row r="12956" spans="27:29" x14ac:dyDescent="0.2">
      <c r="AA12956" s="59"/>
      <c r="AB12956" s="59"/>
      <c r="AC12956" s="59"/>
    </row>
    <row r="12957" spans="27:29" x14ac:dyDescent="0.2">
      <c r="AA12957" s="59"/>
      <c r="AB12957" s="59"/>
      <c r="AC12957" s="59"/>
    </row>
    <row r="12958" spans="27:29" x14ac:dyDescent="0.2">
      <c r="AA12958" s="59"/>
      <c r="AB12958" s="59"/>
      <c r="AC12958" s="59"/>
    </row>
    <row r="12959" spans="27:29" x14ac:dyDescent="0.2">
      <c r="AA12959" s="59"/>
      <c r="AB12959" s="59"/>
      <c r="AC12959" s="59"/>
    </row>
    <row r="12960" spans="27:29" x14ac:dyDescent="0.2">
      <c r="AA12960" s="59"/>
      <c r="AB12960" s="59"/>
      <c r="AC12960" s="59"/>
    </row>
    <row r="12961" spans="27:29" x14ac:dyDescent="0.2">
      <c r="AA12961" s="59"/>
      <c r="AB12961" s="59"/>
      <c r="AC12961" s="59"/>
    </row>
    <row r="12962" spans="27:29" x14ac:dyDescent="0.2">
      <c r="AA12962" s="59"/>
      <c r="AB12962" s="59"/>
      <c r="AC12962" s="59"/>
    </row>
    <row r="12963" spans="27:29" x14ac:dyDescent="0.2">
      <c r="AA12963" s="59"/>
      <c r="AB12963" s="59"/>
      <c r="AC12963" s="59"/>
    </row>
    <row r="12964" spans="27:29" x14ac:dyDescent="0.2">
      <c r="AA12964" s="59"/>
      <c r="AB12964" s="59"/>
      <c r="AC12964" s="59"/>
    </row>
    <row r="12965" spans="27:29" x14ac:dyDescent="0.2">
      <c r="AA12965" s="59"/>
      <c r="AB12965" s="59"/>
      <c r="AC12965" s="59"/>
    </row>
    <row r="12966" spans="27:29" x14ac:dyDescent="0.2">
      <c r="AA12966" s="59"/>
      <c r="AB12966" s="59"/>
      <c r="AC12966" s="59"/>
    </row>
    <row r="12967" spans="27:29" x14ac:dyDescent="0.2">
      <c r="AA12967" s="59"/>
      <c r="AB12967" s="59"/>
      <c r="AC12967" s="59"/>
    </row>
    <row r="12968" spans="27:29" x14ac:dyDescent="0.2">
      <c r="AA12968" s="59"/>
      <c r="AB12968" s="59"/>
      <c r="AC12968" s="59"/>
    </row>
    <row r="12969" spans="27:29" x14ac:dyDescent="0.2">
      <c r="AA12969" s="59"/>
      <c r="AB12969" s="59"/>
      <c r="AC12969" s="59"/>
    </row>
    <row r="12970" spans="27:29" x14ac:dyDescent="0.2">
      <c r="AA12970" s="59"/>
      <c r="AB12970" s="59"/>
      <c r="AC12970" s="59"/>
    </row>
    <row r="12971" spans="27:29" x14ac:dyDescent="0.2">
      <c r="AA12971" s="59"/>
      <c r="AB12971" s="59"/>
      <c r="AC12971" s="59"/>
    </row>
    <row r="12972" spans="27:29" x14ac:dyDescent="0.2">
      <c r="AA12972" s="59"/>
      <c r="AB12972" s="59"/>
      <c r="AC12972" s="59"/>
    </row>
    <row r="12973" spans="27:29" x14ac:dyDescent="0.2">
      <c r="AA12973" s="59"/>
      <c r="AB12973" s="59"/>
      <c r="AC12973" s="59"/>
    </row>
    <row r="12974" spans="27:29" x14ac:dyDescent="0.2">
      <c r="AA12974" s="59"/>
      <c r="AB12974" s="59"/>
      <c r="AC12974" s="59"/>
    </row>
    <row r="12975" spans="27:29" x14ac:dyDescent="0.2">
      <c r="AA12975" s="59"/>
      <c r="AB12975" s="59"/>
      <c r="AC12975" s="59"/>
    </row>
    <row r="12976" spans="27:29" x14ac:dyDescent="0.2">
      <c r="AA12976" s="59"/>
      <c r="AB12976" s="59"/>
      <c r="AC12976" s="59"/>
    </row>
    <row r="12977" spans="27:29" x14ac:dyDescent="0.2">
      <c r="AA12977" s="59"/>
      <c r="AB12977" s="59"/>
      <c r="AC12977" s="59"/>
    </row>
    <row r="12978" spans="27:29" x14ac:dyDescent="0.2">
      <c r="AA12978" s="59"/>
      <c r="AB12978" s="59"/>
      <c r="AC12978" s="59"/>
    </row>
    <row r="12979" spans="27:29" x14ac:dyDescent="0.2">
      <c r="AA12979" s="59"/>
      <c r="AB12979" s="59"/>
      <c r="AC12979" s="59"/>
    </row>
    <row r="12980" spans="27:29" x14ac:dyDescent="0.2">
      <c r="AA12980" s="59"/>
      <c r="AB12980" s="59"/>
      <c r="AC12980" s="59"/>
    </row>
    <row r="12981" spans="27:29" x14ac:dyDescent="0.2">
      <c r="AA12981" s="59"/>
      <c r="AB12981" s="59"/>
      <c r="AC12981" s="59"/>
    </row>
    <row r="12982" spans="27:29" x14ac:dyDescent="0.2">
      <c r="AA12982" s="59"/>
      <c r="AB12982" s="59"/>
      <c r="AC12982" s="59"/>
    </row>
    <row r="12983" spans="27:29" x14ac:dyDescent="0.2">
      <c r="AA12983" s="59"/>
      <c r="AB12983" s="59"/>
      <c r="AC12983" s="59"/>
    </row>
    <row r="12984" spans="27:29" x14ac:dyDescent="0.2">
      <c r="AA12984" s="59"/>
      <c r="AB12984" s="59"/>
      <c r="AC12984" s="59"/>
    </row>
    <row r="12985" spans="27:29" x14ac:dyDescent="0.2">
      <c r="AA12985" s="59"/>
      <c r="AB12985" s="59"/>
      <c r="AC12985" s="59"/>
    </row>
    <row r="12986" spans="27:29" x14ac:dyDescent="0.2">
      <c r="AA12986" s="59"/>
      <c r="AB12986" s="59"/>
      <c r="AC12986" s="59"/>
    </row>
    <row r="12987" spans="27:29" x14ac:dyDescent="0.2">
      <c r="AA12987" s="59"/>
      <c r="AB12987" s="59"/>
      <c r="AC12987" s="59"/>
    </row>
    <row r="12988" spans="27:29" x14ac:dyDescent="0.2">
      <c r="AA12988" s="59"/>
      <c r="AB12988" s="59"/>
      <c r="AC12988" s="59"/>
    </row>
    <row r="12989" spans="27:29" x14ac:dyDescent="0.2">
      <c r="AA12989" s="59"/>
      <c r="AB12989" s="59"/>
      <c r="AC12989" s="59"/>
    </row>
    <row r="12990" spans="27:29" x14ac:dyDescent="0.2">
      <c r="AA12990" s="59"/>
      <c r="AB12990" s="59"/>
      <c r="AC12990" s="59"/>
    </row>
    <row r="12991" spans="27:29" x14ac:dyDescent="0.2">
      <c r="AA12991" s="59"/>
      <c r="AB12991" s="59"/>
      <c r="AC12991" s="59"/>
    </row>
    <row r="12992" spans="27:29" x14ac:dyDescent="0.2">
      <c r="AA12992" s="59"/>
      <c r="AB12992" s="59"/>
      <c r="AC12992" s="59"/>
    </row>
    <row r="12993" spans="27:29" x14ac:dyDescent="0.2">
      <c r="AA12993" s="59"/>
      <c r="AB12993" s="59"/>
      <c r="AC12993" s="59"/>
    </row>
    <row r="12994" spans="27:29" x14ac:dyDescent="0.2">
      <c r="AA12994" s="59"/>
      <c r="AB12994" s="59"/>
      <c r="AC12994" s="59"/>
    </row>
    <row r="12995" spans="27:29" x14ac:dyDescent="0.2">
      <c r="AA12995" s="59"/>
      <c r="AB12995" s="59"/>
      <c r="AC12995" s="59"/>
    </row>
    <row r="12996" spans="27:29" x14ac:dyDescent="0.2">
      <c r="AA12996" s="59"/>
      <c r="AB12996" s="59"/>
      <c r="AC12996" s="59"/>
    </row>
    <row r="12997" spans="27:29" x14ac:dyDescent="0.2">
      <c r="AA12997" s="59"/>
      <c r="AB12997" s="59"/>
      <c r="AC12997" s="59"/>
    </row>
    <row r="12998" spans="27:29" x14ac:dyDescent="0.2">
      <c r="AA12998" s="59"/>
      <c r="AB12998" s="59"/>
      <c r="AC12998" s="59"/>
    </row>
    <row r="12999" spans="27:29" x14ac:dyDescent="0.2">
      <c r="AA12999" s="59"/>
      <c r="AB12999" s="59"/>
      <c r="AC12999" s="59"/>
    </row>
    <row r="13000" spans="27:29" x14ac:dyDescent="0.2">
      <c r="AA13000" s="59"/>
      <c r="AB13000" s="59"/>
      <c r="AC13000" s="59"/>
    </row>
    <row r="13001" spans="27:29" x14ac:dyDescent="0.2">
      <c r="AA13001" s="59"/>
      <c r="AB13001" s="59"/>
      <c r="AC13001" s="59"/>
    </row>
    <row r="13002" spans="27:29" x14ac:dyDescent="0.2">
      <c r="AA13002" s="59"/>
      <c r="AB13002" s="59"/>
      <c r="AC13002" s="59"/>
    </row>
    <row r="13003" spans="27:29" x14ac:dyDescent="0.2">
      <c r="AA13003" s="59"/>
      <c r="AB13003" s="59"/>
      <c r="AC13003" s="59"/>
    </row>
    <row r="13004" spans="27:29" x14ac:dyDescent="0.2">
      <c r="AA13004" s="59"/>
      <c r="AB13004" s="59"/>
      <c r="AC13004" s="59"/>
    </row>
    <row r="13005" spans="27:29" x14ac:dyDescent="0.2">
      <c r="AA13005" s="59"/>
      <c r="AB13005" s="59"/>
      <c r="AC13005" s="59"/>
    </row>
    <row r="13006" spans="27:29" x14ac:dyDescent="0.2">
      <c r="AA13006" s="59"/>
      <c r="AB13006" s="59"/>
      <c r="AC13006" s="59"/>
    </row>
    <row r="13007" spans="27:29" x14ac:dyDescent="0.2">
      <c r="AA13007" s="59"/>
      <c r="AB13007" s="59"/>
      <c r="AC13007" s="59"/>
    </row>
    <row r="13008" spans="27:29" x14ac:dyDescent="0.2">
      <c r="AA13008" s="59"/>
      <c r="AB13008" s="59"/>
      <c r="AC13008" s="59"/>
    </row>
    <row r="13009" spans="27:29" x14ac:dyDescent="0.2">
      <c r="AA13009" s="59"/>
      <c r="AB13009" s="59"/>
      <c r="AC13009" s="59"/>
    </row>
    <row r="13010" spans="27:29" x14ac:dyDescent="0.2">
      <c r="AA13010" s="59"/>
      <c r="AB13010" s="59"/>
      <c r="AC13010" s="59"/>
    </row>
    <row r="13011" spans="27:29" x14ac:dyDescent="0.2">
      <c r="AA13011" s="59"/>
      <c r="AB13011" s="59"/>
      <c r="AC13011" s="59"/>
    </row>
    <row r="13012" spans="27:29" x14ac:dyDescent="0.2">
      <c r="AA13012" s="59"/>
      <c r="AB13012" s="59"/>
      <c r="AC13012" s="59"/>
    </row>
    <row r="13013" spans="27:29" x14ac:dyDescent="0.2">
      <c r="AA13013" s="59"/>
      <c r="AB13013" s="59"/>
      <c r="AC13013" s="59"/>
    </row>
    <row r="13014" spans="27:29" x14ac:dyDescent="0.2">
      <c r="AA13014" s="59"/>
      <c r="AB13014" s="59"/>
      <c r="AC13014" s="59"/>
    </row>
    <row r="13015" spans="27:29" x14ac:dyDescent="0.2">
      <c r="AA13015" s="59"/>
      <c r="AB13015" s="59"/>
      <c r="AC13015" s="59"/>
    </row>
    <row r="13016" spans="27:29" x14ac:dyDescent="0.2">
      <c r="AA13016" s="59"/>
      <c r="AB13016" s="59"/>
      <c r="AC13016" s="59"/>
    </row>
    <row r="13017" spans="27:29" x14ac:dyDescent="0.2">
      <c r="AA13017" s="59"/>
      <c r="AB13017" s="59"/>
      <c r="AC13017" s="59"/>
    </row>
    <row r="13018" spans="27:29" x14ac:dyDescent="0.2">
      <c r="AA13018" s="59"/>
      <c r="AB13018" s="59"/>
      <c r="AC13018" s="59"/>
    </row>
    <row r="13019" spans="27:29" x14ac:dyDescent="0.2">
      <c r="AA13019" s="59"/>
      <c r="AB13019" s="59"/>
      <c r="AC13019" s="59"/>
    </row>
    <row r="13020" spans="27:29" x14ac:dyDescent="0.2">
      <c r="AA13020" s="59"/>
      <c r="AB13020" s="59"/>
      <c r="AC13020" s="59"/>
    </row>
    <row r="13021" spans="27:29" x14ac:dyDescent="0.2">
      <c r="AA13021" s="59"/>
      <c r="AB13021" s="59"/>
      <c r="AC13021" s="59"/>
    </row>
    <row r="13022" spans="27:29" x14ac:dyDescent="0.2">
      <c r="AA13022" s="59"/>
      <c r="AB13022" s="59"/>
      <c r="AC13022" s="59"/>
    </row>
    <row r="13023" spans="27:29" x14ac:dyDescent="0.2">
      <c r="AA13023" s="59"/>
      <c r="AB13023" s="59"/>
      <c r="AC13023" s="59"/>
    </row>
    <row r="13024" spans="27:29" x14ac:dyDescent="0.2">
      <c r="AA13024" s="59"/>
      <c r="AB13024" s="59"/>
      <c r="AC13024" s="59"/>
    </row>
    <row r="13025" spans="27:29" x14ac:dyDescent="0.2">
      <c r="AA13025" s="59"/>
      <c r="AB13025" s="59"/>
      <c r="AC13025" s="59"/>
    </row>
    <row r="13026" spans="27:29" x14ac:dyDescent="0.2">
      <c r="AA13026" s="59"/>
      <c r="AB13026" s="59"/>
      <c r="AC13026" s="59"/>
    </row>
    <row r="13027" spans="27:29" x14ac:dyDescent="0.2">
      <c r="AA13027" s="59"/>
      <c r="AB13027" s="59"/>
      <c r="AC13027" s="59"/>
    </row>
    <row r="13028" spans="27:29" x14ac:dyDescent="0.2">
      <c r="AA13028" s="59"/>
      <c r="AB13028" s="59"/>
      <c r="AC13028" s="59"/>
    </row>
    <row r="13029" spans="27:29" x14ac:dyDescent="0.2">
      <c r="AA13029" s="59"/>
      <c r="AB13029" s="59"/>
      <c r="AC13029" s="59"/>
    </row>
    <row r="13030" spans="27:29" x14ac:dyDescent="0.2">
      <c r="AA13030" s="59"/>
      <c r="AB13030" s="59"/>
      <c r="AC13030" s="59"/>
    </row>
    <row r="13031" spans="27:29" x14ac:dyDescent="0.2">
      <c r="AA13031" s="59"/>
      <c r="AB13031" s="59"/>
      <c r="AC13031" s="59"/>
    </row>
    <row r="13032" spans="27:29" x14ac:dyDescent="0.2">
      <c r="AA13032" s="59"/>
      <c r="AB13032" s="59"/>
      <c r="AC13032" s="59"/>
    </row>
    <row r="13033" spans="27:29" x14ac:dyDescent="0.2">
      <c r="AA13033" s="59"/>
      <c r="AB13033" s="59"/>
      <c r="AC13033" s="59"/>
    </row>
    <row r="13034" spans="27:29" x14ac:dyDescent="0.2">
      <c r="AA13034" s="59"/>
      <c r="AB13034" s="59"/>
      <c r="AC13034" s="59"/>
    </row>
    <row r="13035" spans="27:29" x14ac:dyDescent="0.2">
      <c r="AA13035" s="59"/>
      <c r="AB13035" s="59"/>
      <c r="AC13035" s="59"/>
    </row>
    <row r="13036" spans="27:29" x14ac:dyDescent="0.2">
      <c r="AA13036" s="59"/>
      <c r="AB13036" s="59"/>
      <c r="AC13036" s="59"/>
    </row>
    <row r="13037" spans="27:29" x14ac:dyDescent="0.2">
      <c r="AA13037" s="59"/>
      <c r="AB13037" s="59"/>
      <c r="AC13037" s="59"/>
    </row>
    <row r="13038" spans="27:29" x14ac:dyDescent="0.2">
      <c r="AA13038" s="59"/>
      <c r="AB13038" s="59"/>
      <c r="AC13038" s="59"/>
    </row>
    <row r="13039" spans="27:29" x14ac:dyDescent="0.2">
      <c r="AA13039" s="59"/>
      <c r="AB13039" s="59"/>
      <c r="AC13039" s="59"/>
    </row>
    <row r="13040" spans="27:29" x14ac:dyDescent="0.2">
      <c r="AA13040" s="59"/>
      <c r="AB13040" s="59"/>
      <c r="AC13040" s="59"/>
    </row>
    <row r="13041" spans="27:29" x14ac:dyDescent="0.2">
      <c r="AA13041" s="59"/>
      <c r="AB13041" s="59"/>
      <c r="AC13041" s="59"/>
    </row>
    <row r="13042" spans="27:29" x14ac:dyDescent="0.2">
      <c r="AA13042" s="59"/>
      <c r="AB13042" s="59"/>
      <c r="AC13042" s="59"/>
    </row>
    <row r="13043" spans="27:29" x14ac:dyDescent="0.2">
      <c r="AA13043" s="59"/>
      <c r="AB13043" s="59"/>
      <c r="AC13043" s="59"/>
    </row>
    <row r="13044" spans="27:29" x14ac:dyDescent="0.2">
      <c r="AA13044" s="59"/>
      <c r="AB13044" s="59"/>
      <c r="AC13044" s="59"/>
    </row>
    <row r="13045" spans="27:29" x14ac:dyDescent="0.2">
      <c r="AA13045" s="59"/>
      <c r="AB13045" s="59"/>
      <c r="AC13045" s="59"/>
    </row>
    <row r="13046" spans="27:29" x14ac:dyDescent="0.2">
      <c r="AA13046" s="59"/>
      <c r="AB13046" s="59"/>
      <c r="AC13046" s="59"/>
    </row>
    <row r="13047" spans="27:29" x14ac:dyDescent="0.2">
      <c r="AA13047" s="59"/>
      <c r="AB13047" s="59"/>
      <c r="AC13047" s="59"/>
    </row>
    <row r="13048" spans="27:29" x14ac:dyDescent="0.2">
      <c r="AA13048" s="59"/>
      <c r="AB13048" s="59"/>
      <c r="AC13048" s="59"/>
    </row>
    <row r="13049" spans="27:29" x14ac:dyDescent="0.2">
      <c r="AA13049" s="59"/>
      <c r="AB13049" s="59"/>
      <c r="AC13049" s="59"/>
    </row>
    <row r="13050" spans="27:29" x14ac:dyDescent="0.2">
      <c r="AA13050" s="59"/>
      <c r="AB13050" s="59"/>
      <c r="AC13050" s="59"/>
    </row>
    <row r="13051" spans="27:29" x14ac:dyDescent="0.2">
      <c r="AA13051" s="59"/>
      <c r="AB13051" s="59"/>
      <c r="AC13051" s="59"/>
    </row>
    <row r="13052" spans="27:29" x14ac:dyDescent="0.2">
      <c r="AA13052" s="59"/>
      <c r="AB13052" s="59"/>
      <c r="AC13052" s="59"/>
    </row>
    <row r="13053" spans="27:29" x14ac:dyDescent="0.2">
      <c r="AA13053" s="59"/>
      <c r="AB13053" s="59"/>
      <c r="AC13053" s="59"/>
    </row>
    <row r="13054" spans="27:29" x14ac:dyDescent="0.2">
      <c r="AA13054" s="59"/>
      <c r="AB13054" s="59"/>
      <c r="AC13054" s="59"/>
    </row>
    <row r="13055" spans="27:29" x14ac:dyDescent="0.2">
      <c r="AA13055" s="59"/>
      <c r="AB13055" s="59"/>
      <c r="AC13055" s="59"/>
    </row>
    <row r="13056" spans="27:29" x14ac:dyDescent="0.2">
      <c r="AA13056" s="59"/>
      <c r="AB13056" s="59"/>
      <c r="AC13056" s="59"/>
    </row>
    <row r="13057" spans="27:29" x14ac:dyDescent="0.2">
      <c r="AA13057" s="59"/>
      <c r="AB13057" s="59"/>
      <c r="AC13057" s="59"/>
    </row>
    <row r="13058" spans="27:29" x14ac:dyDescent="0.2">
      <c r="AA13058" s="59"/>
      <c r="AB13058" s="59"/>
      <c r="AC13058" s="59"/>
    </row>
    <row r="13059" spans="27:29" x14ac:dyDescent="0.2">
      <c r="AA13059" s="59"/>
      <c r="AB13059" s="59"/>
      <c r="AC13059" s="59"/>
    </row>
    <row r="13060" spans="27:29" x14ac:dyDescent="0.2">
      <c r="AA13060" s="59"/>
      <c r="AB13060" s="59"/>
      <c r="AC13060" s="59"/>
    </row>
    <row r="13061" spans="27:29" x14ac:dyDescent="0.2">
      <c r="AA13061" s="59"/>
      <c r="AB13061" s="59"/>
      <c r="AC13061" s="59"/>
    </row>
    <row r="13062" spans="27:29" x14ac:dyDescent="0.2">
      <c r="AA13062" s="59"/>
      <c r="AB13062" s="59"/>
      <c r="AC13062" s="59"/>
    </row>
    <row r="13063" spans="27:29" x14ac:dyDescent="0.2">
      <c r="AA13063" s="59"/>
      <c r="AB13063" s="59"/>
      <c r="AC13063" s="59"/>
    </row>
    <row r="13064" spans="27:29" x14ac:dyDescent="0.2">
      <c r="AA13064" s="59"/>
      <c r="AB13064" s="59"/>
      <c r="AC13064" s="59"/>
    </row>
    <row r="13065" spans="27:29" x14ac:dyDescent="0.2">
      <c r="AA13065" s="59"/>
      <c r="AB13065" s="59"/>
      <c r="AC13065" s="59"/>
    </row>
    <row r="13066" spans="27:29" x14ac:dyDescent="0.2">
      <c r="AA13066" s="59"/>
      <c r="AB13066" s="59"/>
      <c r="AC13066" s="59"/>
    </row>
    <row r="13067" spans="27:29" x14ac:dyDescent="0.2">
      <c r="AA13067" s="59"/>
      <c r="AB13067" s="59"/>
      <c r="AC13067" s="59"/>
    </row>
    <row r="13068" spans="27:29" x14ac:dyDescent="0.2">
      <c r="AA13068" s="59"/>
      <c r="AB13068" s="59"/>
      <c r="AC13068" s="59"/>
    </row>
    <row r="13069" spans="27:29" x14ac:dyDescent="0.2">
      <c r="AA13069" s="59"/>
      <c r="AB13069" s="59"/>
      <c r="AC13069" s="59"/>
    </row>
    <row r="13070" spans="27:29" x14ac:dyDescent="0.2">
      <c r="AA13070" s="59"/>
      <c r="AB13070" s="59"/>
      <c r="AC13070" s="59"/>
    </row>
    <row r="13071" spans="27:29" x14ac:dyDescent="0.2">
      <c r="AA13071" s="59"/>
      <c r="AB13071" s="59"/>
      <c r="AC13071" s="59"/>
    </row>
    <row r="13072" spans="27:29" x14ac:dyDescent="0.2">
      <c r="AA13072" s="59"/>
      <c r="AB13072" s="59"/>
      <c r="AC13072" s="59"/>
    </row>
    <row r="13073" spans="27:29" x14ac:dyDescent="0.2">
      <c r="AA13073" s="59"/>
      <c r="AB13073" s="59"/>
      <c r="AC13073" s="59"/>
    </row>
    <row r="13074" spans="27:29" x14ac:dyDescent="0.2">
      <c r="AA13074" s="59"/>
      <c r="AB13074" s="59"/>
      <c r="AC13074" s="59"/>
    </row>
    <row r="13075" spans="27:29" x14ac:dyDescent="0.2">
      <c r="AA13075" s="59"/>
      <c r="AB13075" s="59"/>
      <c r="AC13075" s="59"/>
    </row>
    <row r="13076" spans="27:29" x14ac:dyDescent="0.2">
      <c r="AA13076" s="59"/>
      <c r="AB13076" s="59"/>
      <c r="AC13076" s="59"/>
    </row>
    <row r="13077" spans="27:29" x14ac:dyDescent="0.2">
      <c r="AA13077" s="59"/>
      <c r="AB13077" s="59"/>
      <c r="AC13077" s="59"/>
    </row>
    <row r="13078" spans="27:29" x14ac:dyDescent="0.2">
      <c r="AA13078" s="59"/>
      <c r="AB13078" s="59"/>
      <c r="AC13078" s="59"/>
    </row>
    <row r="13079" spans="27:29" x14ac:dyDescent="0.2">
      <c r="AA13079" s="59"/>
      <c r="AB13079" s="59"/>
      <c r="AC13079" s="59"/>
    </row>
    <row r="13080" spans="27:29" x14ac:dyDescent="0.2">
      <c r="AA13080" s="59"/>
      <c r="AB13080" s="59"/>
      <c r="AC13080" s="59"/>
    </row>
    <row r="13081" spans="27:29" x14ac:dyDescent="0.2">
      <c r="AA13081" s="59"/>
      <c r="AB13081" s="59"/>
      <c r="AC13081" s="59"/>
    </row>
    <row r="13082" spans="27:29" x14ac:dyDescent="0.2">
      <c r="AA13082" s="59"/>
      <c r="AB13082" s="59"/>
      <c r="AC13082" s="59"/>
    </row>
    <row r="13083" spans="27:29" x14ac:dyDescent="0.2">
      <c r="AA13083" s="59"/>
      <c r="AB13083" s="59"/>
      <c r="AC13083" s="59"/>
    </row>
    <row r="13084" spans="27:29" x14ac:dyDescent="0.2">
      <c r="AA13084" s="59"/>
      <c r="AB13084" s="59"/>
      <c r="AC13084" s="59"/>
    </row>
    <row r="13085" spans="27:29" x14ac:dyDescent="0.2">
      <c r="AA13085" s="59"/>
      <c r="AB13085" s="59"/>
      <c r="AC13085" s="59"/>
    </row>
    <row r="13086" spans="27:29" x14ac:dyDescent="0.2">
      <c r="AA13086" s="59"/>
      <c r="AB13086" s="59"/>
      <c r="AC13086" s="59"/>
    </row>
    <row r="13087" spans="27:29" x14ac:dyDescent="0.2">
      <c r="AA13087" s="59"/>
      <c r="AB13087" s="59"/>
      <c r="AC13087" s="59"/>
    </row>
    <row r="13088" spans="27:29" x14ac:dyDescent="0.2">
      <c r="AA13088" s="59"/>
      <c r="AB13088" s="59"/>
      <c r="AC13088" s="59"/>
    </row>
    <row r="13089" spans="27:29" x14ac:dyDescent="0.2">
      <c r="AA13089" s="59"/>
      <c r="AB13089" s="59"/>
      <c r="AC13089" s="59"/>
    </row>
    <row r="13090" spans="27:29" x14ac:dyDescent="0.2">
      <c r="AA13090" s="59"/>
      <c r="AB13090" s="59"/>
      <c r="AC13090" s="59"/>
    </row>
    <row r="13091" spans="27:29" x14ac:dyDescent="0.2">
      <c r="AA13091" s="59"/>
      <c r="AB13091" s="59"/>
      <c r="AC13091" s="59"/>
    </row>
    <row r="13092" spans="27:29" x14ac:dyDescent="0.2">
      <c r="AA13092" s="59"/>
      <c r="AB13092" s="59"/>
      <c r="AC13092" s="59"/>
    </row>
    <row r="13093" spans="27:29" x14ac:dyDescent="0.2">
      <c r="AA13093" s="59"/>
      <c r="AB13093" s="59"/>
      <c r="AC13093" s="59"/>
    </row>
    <row r="13094" spans="27:29" x14ac:dyDescent="0.2">
      <c r="AA13094" s="59"/>
      <c r="AB13094" s="59"/>
      <c r="AC13094" s="59"/>
    </row>
    <row r="13095" spans="27:29" x14ac:dyDescent="0.2">
      <c r="AA13095" s="59"/>
      <c r="AB13095" s="59"/>
      <c r="AC13095" s="59"/>
    </row>
    <row r="13096" spans="27:29" x14ac:dyDescent="0.2">
      <c r="AA13096" s="59"/>
      <c r="AB13096" s="59"/>
      <c r="AC13096" s="59"/>
    </row>
    <row r="13097" spans="27:29" x14ac:dyDescent="0.2">
      <c r="AA13097" s="59"/>
      <c r="AB13097" s="59"/>
      <c r="AC13097" s="59"/>
    </row>
    <row r="13098" spans="27:29" x14ac:dyDescent="0.2">
      <c r="AA13098" s="59"/>
      <c r="AB13098" s="59"/>
      <c r="AC13098" s="59"/>
    </row>
    <row r="13099" spans="27:29" x14ac:dyDescent="0.2">
      <c r="AA13099" s="59"/>
      <c r="AB13099" s="59"/>
      <c r="AC13099" s="59"/>
    </row>
    <row r="13100" spans="27:29" x14ac:dyDescent="0.2">
      <c r="AA13100" s="59"/>
      <c r="AB13100" s="59"/>
      <c r="AC13100" s="59"/>
    </row>
    <row r="13101" spans="27:29" x14ac:dyDescent="0.2">
      <c r="AA13101" s="59"/>
      <c r="AB13101" s="59"/>
      <c r="AC13101" s="59"/>
    </row>
    <row r="13102" spans="27:29" x14ac:dyDescent="0.2">
      <c r="AA13102" s="59"/>
      <c r="AB13102" s="59"/>
      <c r="AC13102" s="59"/>
    </row>
    <row r="13103" spans="27:29" x14ac:dyDescent="0.2">
      <c r="AA13103" s="59"/>
      <c r="AB13103" s="59"/>
      <c r="AC13103" s="59"/>
    </row>
    <row r="13104" spans="27:29" x14ac:dyDescent="0.2">
      <c r="AA13104" s="59"/>
      <c r="AB13104" s="59"/>
      <c r="AC13104" s="59"/>
    </row>
    <row r="13105" spans="27:29" x14ac:dyDescent="0.2">
      <c r="AA13105" s="59"/>
      <c r="AB13105" s="59"/>
      <c r="AC13105" s="59"/>
    </row>
    <row r="13106" spans="27:29" x14ac:dyDescent="0.2">
      <c r="AA13106" s="59"/>
      <c r="AB13106" s="59"/>
      <c r="AC13106" s="59"/>
    </row>
    <row r="13107" spans="27:29" x14ac:dyDescent="0.2">
      <c r="AA13107" s="59"/>
      <c r="AB13107" s="59"/>
      <c r="AC13107" s="59"/>
    </row>
    <row r="13108" spans="27:29" x14ac:dyDescent="0.2">
      <c r="AA13108" s="59"/>
      <c r="AB13108" s="59"/>
      <c r="AC13108" s="59"/>
    </row>
    <row r="13109" spans="27:29" x14ac:dyDescent="0.2">
      <c r="AA13109" s="59"/>
      <c r="AB13109" s="59"/>
      <c r="AC13109" s="59"/>
    </row>
    <row r="13110" spans="27:29" x14ac:dyDescent="0.2">
      <c r="AA13110" s="59"/>
      <c r="AB13110" s="59"/>
      <c r="AC13110" s="59"/>
    </row>
    <row r="13111" spans="27:29" x14ac:dyDescent="0.2">
      <c r="AA13111" s="59"/>
      <c r="AB13111" s="59"/>
      <c r="AC13111" s="59"/>
    </row>
    <row r="13112" spans="27:29" x14ac:dyDescent="0.2">
      <c r="AA13112" s="59"/>
      <c r="AB13112" s="59"/>
      <c r="AC13112" s="59"/>
    </row>
    <row r="13113" spans="27:29" x14ac:dyDescent="0.2">
      <c r="AA13113" s="59"/>
      <c r="AB13113" s="59"/>
      <c r="AC13113" s="59"/>
    </row>
    <row r="13114" spans="27:29" x14ac:dyDescent="0.2">
      <c r="AA13114" s="59"/>
      <c r="AB13114" s="59"/>
      <c r="AC13114" s="59"/>
    </row>
    <row r="13115" spans="27:29" x14ac:dyDescent="0.2">
      <c r="AA13115" s="59"/>
      <c r="AB13115" s="59"/>
      <c r="AC13115" s="59"/>
    </row>
    <row r="13116" spans="27:29" x14ac:dyDescent="0.2">
      <c r="AA13116" s="59"/>
      <c r="AB13116" s="59"/>
      <c r="AC13116" s="59"/>
    </row>
    <row r="13117" spans="27:29" x14ac:dyDescent="0.2">
      <c r="AA13117" s="59"/>
      <c r="AB13117" s="59"/>
      <c r="AC13117" s="59"/>
    </row>
    <row r="13118" spans="27:29" x14ac:dyDescent="0.2">
      <c r="AA13118" s="59"/>
      <c r="AB13118" s="59"/>
      <c r="AC13118" s="59"/>
    </row>
    <row r="13119" spans="27:29" x14ac:dyDescent="0.2">
      <c r="AA13119" s="59"/>
      <c r="AB13119" s="59"/>
      <c r="AC13119" s="59"/>
    </row>
    <row r="13120" spans="27:29" x14ac:dyDescent="0.2">
      <c r="AA13120" s="59"/>
      <c r="AB13120" s="59"/>
      <c r="AC13120" s="59"/>
    </row>
    <row r="13121" spans="27:29" x14ac:dyDescent="0.2">
      <c r="AA13121" s="59"/>
      <c r="AB13121" s="59"/>
      <c r="AC13121" s="59"/>
    </row>
    <row r="13122" spans="27:29" x14ac:dyDescent="0.2">
      <c r="AA13122" s="59"/>
      <c r="AB13122" s="59"/>
      <c r="AC13122" s="59"/>
    </row>
    <row r="13123" spans="27:29" x14ac:dyDescent="0.2">
      <c r="AA13123" s="59"/>
      <c r="AB13123" s="59"/>
      <c r="AC13123" s="59"/>
    </row>
    <row r="13124" spans="27:29" x14ac:dyDescent="0.2">
      <c r="AA13124" s="59"/>
      <c r="AB13124" s="59"/>
      <c r="AC13124" s="59"/>
    </row>
    <row r="13125" spans="27:29" x14ac:dyDescent="0.2">
      <c r="AA13125" s="59"/>
      <c r="AB13125" s="59"/>
      <c r="AC13125" s="59"/>
    </row>
    <row r="13126" spans="27:29" x14ac:dyDescent="0.2">
      <c r="AA13126" s="59"/>
      <c r="AB13126" s="59"/>
      <c r="AC13126" s="59"/>
    </row>
    <row r="13127" spans="27:29" x14ac:dyDescent="0.2">
      <c r="AA13127" s="59"/>
      <c r="AB13127" s="59"/>
      <c r="AC13127" s="59"/>
    </row>
    <row r="13128" spans="27:29" x14ac:dyDescent="0.2">
      <c r="AA13128" s="59"/>
      <c r="AB13128" s="59"/>
      <c r="AC13128" s="59"/>
    </row>
    <row r="13129" spans="27:29" x14ac:dyDescent="0.2">
      <c r="AA13129" s="59"/>
      <c r="AB13129" s="59"/>
      <c r="AC13129" s="59"/>
    </row>
    <row r="13130" spans="27:29" x14ac:dyDescent="0.2">
      <c r="AA13130" s="59"/>
      <c r="AB13130" s="59"/>
      <c r="AC13130" s="59"/>
    </row>
    <row r="13131" spans="27:29" x14ac:dyDescent="0.2">
      <c r="AA13131" s="59"/>
      <c r="AB13131" s="59"/>
      <c r="AC13131" s="59"/>
    </row>
    <row r="13132" spans="27:29" x14ac:dyDescent="0.2">
      <c r="AA13132" s="59"/>
      <c r="AB13132" s="59"/>
      <c r="AC13132" s="59"/>
    </row>
    <row r="13133" spans="27:29" x14ac:dyDescent="0.2">
      <c r="AA13133" s="59"/>
      <c r="AB13133" s="59"/>
      <c r="AC13133" s="59"/>
    </row>
    <row r="13134" spans="27:29" x14ac:dyDescent="0.2">
      <c r="AA13134" s="59"/>
      <c r="AB13134" s="59"/>
      <c r="AC13134" s="59"/>
    </row>
    <row r="13135" spans="27:29" x14ac:dyDescent="0.2">
      <c r="AA13135" s="59"/>
      <c r="AB13135" s="59"/>
      <c r="AC13135" s="59"/>
    </row>
    <row r="13136" spans="27:29" x14ac:dyDescent="0.2">
      <c r="AA13136" s="59"/>
      <c r="AB13136" s="59"/>
      <c r="AC13136" s="59"/>
    </row>
    <row r="13137" spans="27:29" x14ac:dyDescent="0.2">
      <c r="AA13137" s="59"/>
      <c r="AB13137" s="59"/>
      <c r="AC13137" s="59"/>
    </row>
    <row r="13138" spans="27:29" x14ac:dyDescent="0.2">
      <c r="AA13138" s="59"/>
      <c r="AB13138" s="59"/>
      <c r="AC13138" s="59"/>
    </row>
    <row r="13139" spans="27:29" x14ac:dyDescent="0.2">
      <c r="AA13139" s="59"/>
      <c r="AB13139" s="59"/>
      <c r="AC13139" s="59"/>
    </row>
    <row r="13140" spans="27:29" x14ac:dyDescent="0.2">
      <c r="AA13140" s="59"/>
      <c r="AB13140" s="59"/>
      <c r="AC13140" s="59"/>
    </row>
    <row r="13141" spans="27:29" x14ac:dyDescent="0.2">
      <c r="AA13141" s="59"/>
      <c r="AB13141" s="59"/>
      <c r="AC13141" s="59"/>
    </row>
    <row r="13142" spans="27:29" x14ac:dyDescent="0.2">
      <c r="AA13142" s="59"/>
      <c r="AB13142" s="59"/>
      <c r="AC13142" s="59"/>
    </row>
    <row r="13143" spans="27:29" x14ac:dyDescent="0.2">
      <c r="AA13143" s="59"/>
      <c r="AB13143" s="59"/>
      <c r="AC13143" s="59"/>
    </row>
    <row r="13144" spans="27:29" x14ac:dyDescent="0.2">
      <c r="AA13144" s="59"/>
      <c r="AB13144" s="59"/>
      <c r="AC13144" s="59"/>
    </row>
    <row r="13145" spans="27:29" x14ac:dyDescent="0.2">
      <c r="AA13145" s="59"/>
      <c r="AB13145" s="59"/>
      <c r="AC13145" s="59"/>
    </row>
    <row r="13146" spans="27:29" x14ac:dyDescent="0.2">
      <c r="AA13146" s="59"/>
      <c r="AB13146" s="59"/>
      <c r="AC13146" s="59"/>
    </row>
    <row r="13147" spans="27:29" x14ac:dyDescent="0.2">
      <c r="AA13147" s="59"/>
      <c r="AB13147" s="59"/>
      <c r="AC13147" s="59"/>
    </row>
    <row r="13148" spans="27:29" x14ac:dyDescent="0.2">
      <c r="AA13148" s="59"/>
      <c r="AB13148" s="59"/>
      <c r="AC13148" s="59"/>
    </row>
    <row r="13149" spans="27:29" x14ac:dyDescent="0.2">
      <c r="AA13149" s="59"/>
      <c r="AB13149" s="59"/>
      <c r="AC13149" s="59"/>
    </row>
    <row r="13150" spans="27:29" x14ac:dyDescent="0.2">
      <c r="AA13150" s="59"/>
      <c r="AB13150" s="59"/>
      <c r="AC13150" s="59"/>
    </row>
    <row r="13151" spans="27:29" x14ac:dyDescent="0.2">
      <c r="AA13151" s="59"/>
      <c r="AB13151" s="59"/>
      <c r="AC13151" s="59"/>
    </row>
    <row r="13152" spans="27:29" x14ac:dyDescent="0.2">
      <c r="AA13152" s="59"/>
      <c r="AB13152" s="59"/>
      <c r="AC13152" s="59"/>
    </row>
    <row r="13153" spans="27:29" x14ac:dyDescent="0.2">
      <c r="AA13153" s="59"/>
      <c r="AB13153" s="59"/>
      <c r="AC13153" s="59"/>
    </row>
    <row r="13154" spans="27:29" x14ac:dyDescent="0.2">
      <c r="AA13154" s="59"/>
      <c r="AB13154" s="59"/>
      <c r="AC13154" s="59"/>
    </row>
    <row r="13155" spans="27:29" x14ac:dyDescent="0.2">
      <c r="AA13155" s="59"/>
      <c r="AB13155" s="59"/>
      <c r="AC13155" s="59"/>
    </row>
    <row r="13156" spans="27:29" x14ac:dyDescent="0.2">
      <c r="AA13156" s="59"/>
      <c r="AB13156" s="59"/>
      <c r="AC13156" s="59"/>
    </row>
    <row r="13157" spans="27:29" x14ac:dyDescent="0.2">
      <c r="AA13157" s="59"/>
      <c r="AB13157" s="59"/>
      <c r="AC13157" s="59"/>
    </row>
    <row r="13158" spans="27:29" x14ac:dyDescent="0.2">
      <c r="AA13158" s="59"/>
      <c r="AB13158" s="59"/>
      <c r="AC13158" s="59"/>
    </row>
    <row r="13159" spans="27:29" x14ac:dyDescent="0.2">
      <c r="AA13159" s="59"/>
      <c r="AB13159" s="59"/>
      <c r="AC13159" s="59"/>
    </row>
    <row r="13160" spans="27:29" x14ac:dyDescent="0.2">
      <c r="AA13160" s="59"/>
      <c r="AB13160" s="59"/>
      <c r="AC13160" s="59"/>
    </row>
    <row r="13161" spans="27:29" x14ac:dyDescent="0.2">
      <c r="AA13161" s="59"/>
      <c r="AB13161" s="59"/>
      <c r="AC13161" s="59"/>
    </row>
    <row r="13162" spans="27:29" x14ac:dyDescent="0.2">
      <c r="AA13162" s="59"/>
      <c r="AB13162" s="59"/>
      <c r="AC13162" s="59"/>
    </row>
    <row r="13163" spans="27:29" x14ac:dyDescent="0.2">
      <c r="AA13163" s="59"/>
      <c r="AB13163" s="59"/>
      <c r="AC13163" s="59"/>
    </row>
    <row r="13164" spans="27:29" x14ac:dyDescent="0.2">
      <c r="AA13164" s="59"/>
      <c r="AB13164" s="59"/>
      <c r="AC13164" s="59"/>
    </row>
    <row r="13165" spans="27:29" x14ac:dyDescent="0.2">
      <c r="AA13165" s="59"/>
      <c r="AB13165" s="59"/>
      <c r="AC13165" s="59"/>
    </row>
    <row r="13166" spans="27:29" x14ac:dyDescent="0.2">
      <c r="AA13166" s="59"/>
      <c r="AB13166" s="59"/>
      <c r="AC13166" s="59"/>
    </row>
    <row r="13167" spans="27:29" x14ac:dyDescent="0.2">
      <c r="AA13167" s="59"/>
      <c r="AB13167" s="59"/>
      <c r="AC13167" s="59"/>
    </row>
    <row r="13168" spans="27:29" x14ac:dyDescent="0.2">
      <c r="AA13168" s="59"/>
      <c r="AB13168" s="59"/>
      <c r="AC13168" s="59"/>
    </row>
    <row r="13169" spans="27:29" x14ac:dyDescent="0.2">
      <c r="AA13169" s="59"/>
      <c r="AB13169" s="59"/>
      <c r="AC13169" s="59"/>
    </row>
    <row r="13170" spans="27:29" x14ac:dyDescent="0.2">
      <c r="AA13170" s="59"/>
      <c r="AB13170" s="59"/>
      <c r="AC13170" s="59"/>
    </row>
    <row r="13171" spans="27:29" x14ac:dyDescent="0.2">
      <c r="AA13171" s="59"/>
      <c r="AB13171" s="59"/>
      <c r="AC13171" s="59"/>
    </row>
    <row r="13172" spans="27:29" x14ac:dyDescent="0.2">
      <c r="AA13172" s="59"/>
      <c r="AB13172" s="59"/>
      <c r="AC13172" s="59"/>
    </row>
    <row r="13173" spans="27:29" x14ac:dyDescent="0.2">
      <c r="AA13173" s="59"/>
      <c r="AB13173" s="59"/>
      <c r="AC13173" s="59"/>
    </row>
    <row r="13174" spans="27:29" x14ac:dyDescent="0.2">
      <c r="AA13174" s="59"/>
      <c r="AB13174" s="59"/>
      <c r="AC13174" s="59"/>
    </row>
    <row r="13175" spans="27:29" x14ac:dyDescent="0.2">
      <c r="AA13175" s="59"/>
      <c r="AB13175" s="59"/>
      <c r="AC13175" s="59"/>
    </row>
    <row r="13176" spans="27:29" x14ac:dyDescent="0.2">
      <c r="AA13176" s="59"/>
      <c r="AB13176" s="59"/>
      <c r="AC13176" s="59"/>
    </row>
    <row r="13177" spans="27:29" x14ac:dyDescent="0.2">
      <c r="AA13177" s="59"/>
      <c r="AB13177" s="59"/>
      <c r="AC13177" s="59"/>
    </row>
    <row r="13178" spans="27:29" x14ac:dyDescent="0.2">
      <c r="AA13178" s="59"/>
      <c r="AB13178" s="59"/>
      <c r="AC13178" s="59"/>
    </row>
    <row r="13179" spans="27:29" x14ac:dyDescent="0.2">
      <c r="AA13179" s="59"/>
      <c r="AB13179" s="59"/>
      <c r="AC13179" s="59"/>
    </row>
    <row r="13180" spans="27:29" x14ac:dyDescent="0.2">
      <c r="AA13180" s="59"/>
      <c r="AB13180" s="59"/>
      <c r="AC13180" s="59"/>
    </row>
    <row r="13181" spans="27:29" x14ac:dyDescent="0.2">
      <c r="AA13181" s="59"/>
      <c r="AB13181" s="59"/>
      <c r="AC13181" s="59"/>
    </row>
    <row r="13182" spans="27:29" x14ac:dyDescent="0.2">
      <c r="AA13182" s="59"/>
      <c r="AB13182" s="59"/>
      <c r="AC13182" s="59"/>
    </row>
    <row r="13183" spans="27:29" x14ac:dyDescent="0.2">
      <c r="AA13183" s="59"/>
      <c r="AB13183" s="59"/>
      <c r="AC13183" s="59"/>
    </row>
    <row r="13184" spans="27:29" x14ac:dyDescent="0.2">
      <c r="AA13184" s="59"/>
      <c r="AB13184" s="59"/>
      <c r="AC13184" s="59"/>
    </row>
    <row r="13185" spans="27:29" x14ac:dyDescent="0.2">
      <c r="AA13185" s="59"/>
      <c r="AB13185" s="59"/>
      <c r="AC13185" s="59"/>
    </row>
    <row r="13186" spans="27:29" x14ac:dyDescent="0.2">
      <c r="AA13186" s="59"/>
      <c r="AB13186" s="59"/>
      <c r="AC13186" s="59"/>
    </row>
    <row r="13187" spans="27:29" x14ac:dyDescent="0.2">
      <c r="AA13187" s="59"/>
      <c r="AB13187" s="59"/>
      <c r="AC13187" s="59"/>
    </row>
    <row r="13188" spans="27:29" x14ac:dyDescent="0.2">
      <c r="AA13188" s="59"/>
      <c r="AB13188" s="59"/>
      <c r="AC13188" s="59"/>
    </row>
    <row r="13189" spans="27:29" x14ac:dyDescent="0.2">
      <c r="AA13189" s="59"/>
      <c r="AB13189" s="59"/>
      <c r="AC13189" s="59"/>
    </row>
    <row r="13190" spans="27:29" x14ac:dyDescent="0.2">
      <c r="AA13190" s="59"/>
      <c r="AB13190" s="59"/>
      <c r="AC13190" s="59"/>
    </row>
    <row r="13191" spans="27:29" x14ac:dyDescent="0.2">
      <c r="AA13191" s="59"/>
      <c r="AB13191" s="59"/>
      <c r="AC13191" s="59"/>
    </row>
    <row r="13192" spans="27:29" x14ac:dyDescent="0.2">
      <c r="AA13192" s="59"/>
      <c r="AB13192" s="59"/>
      <c r="AC13192" s="59"/>
    </row>
    <row r="13193" spans="27:29" x14ac:dyDescent="0.2">
      <c r="AA13193" s="59"/>
      <c r="AB13193" s="59"/>
      <c r="AC13193" s="59"/>
    </row>
    <row r="13194" spans="27:29" x14ac:dyDescent="0.2">
      <c r="AA13194" s="59"/>
      <c r="AB13194" s="59"/>
      <c r="AC13194" s="59"/>
    </row>
    <row r="13195" spans="27:29" x14ac:dyDescent="0.2">
      <c r="AA13195" s="59"/>
      <c r="AB13195" s="59"/>
      <c r="AC13195" s="59"/>
    </row>
    <row r="13196" spans="27:29" x14ac:dyDescent="0.2">
      <c r="AA13196" s="59"/>
      <c r="AB13196" s="59"/>
      <c r="AC13196" s="59"/>
    </row>
    <row r="13197" spans="27:29" x14ac:dyDescent="0.2">
      <c r="AA13197" s="59"/>
      <c r="AB13197" s="59"/>
      <c r="AC13197" s="59"/>
    </row>
    <row r="13198" spans="27:29" x14ac:dyDescent="0.2">
      <c r="AA13198" s="59"/>
      <c r="AB13198" s="59"/>
      <c r="AC13198" s="59"/>
    </row>
    <row r="13199" spans="27:29" x14ac:dyDescent="0.2">
      <c r="AA13199" s="59"/>
      <c r="AB13199" s="59"/>
      <c r="AC13199" s="59"/>
    </row>
    <row r="13200" spans="27:29" x14ac:dyDescent="0.2">
      <c r="AA13200" s="59"/>
      <c r="AB13200" s="59"/>
      <c r="AC13200" s="59"/>
    </row>
    <row r="13201" spans="27:29" x14ac:dyDescent="0.2">
      <c r="AA13201" s="59"/>
      <c r="AB13201" s="59"/>
      <c r="AC13201" s="59"/>
    </row>
    <row r="13202" spans="27:29" x14ac:dyDescent="0.2">
      <c r="AA13202" s="59"/>
      <c r="AB13202" s="59"/>
      <c r="AC13202" s="59"/>
    </row>
    <row r="13203" spans="27:29" x14ac:dyDescent="0.2">
      <c r="AA13203" s="59"/>
      <c r="AB13203" s="59"/>
      <c r="AC13203" s="59"/>
    </row>
    <row r="13204" spans="27:29" x14ac:dyDescent="0.2">
      <c r="AA13204" s="59"/>
      <c r="AB13204" s="59"/>
      <c r="AC13204" s="59"/>
    </row>
    <row r="13205" spans="27:29" x14ac:dyDescent="0.2">
      <c r="AA13205" s="59"/>
      <c r="AB13205" s="59"/>
      <c r="AC13205" s="59"/>
    </row>
    <row r="13206" spans="27:29" x14ac:dyDescent="0.2">
      <c r="AA13206" s="59"/>
      <c r="AB13206" s="59"/>
      <c r="AC13206" s="59"/>
    </row>
    <row r="13207" spans="27:29" x14ac:dyDescent="0.2">
      <c r="AA13207" s="59"/>
      <c r="AB13207" s="59"/>
      <c r="AC13207" s="59"/>
    </row>
    <row r="13208" spans="27:29" x14ac:dyDescent="0.2">
      <c r="AA13208" s="59"/>
      <c r="AB13208" s="59"/>
      <c r="AC13208" s="59"/>
    </row>
    <row r="13209" spans="27:29" x14ac:dyDescent="0.2">
      <c r="AA13209" s="59"/>
      <c r="AB13209" s="59"/>
      <c r="AC13209" s="59"/>
    </row>
    <row r="13210" spans="27:29" x14ac:dyDescent="0.2">
      <c r="AA13210" s="59"/>
      <c r="AB13210" s="59"/>
      <c r="AC13210" s="59"/>
    </row>
    <row r="13211" spans="27:29" x14ac:dyDescent="0.2">
      <c r="AA13211" s="59"/>
      <c r="AB13211" s="59"/>
      <c r="AC13211" s="59"/>
    </row>
    <row r="13212" spans="27:29" x14ac:dyDescent="0.2">
      <c r="AA13212" s="59"/>
      <c r="AB13212" s="59"/>
      <c r="AC13212" s="59"/>
    </row>
    <row r="13213" spans="27:29" x14ac:dyDescent="0.2">
      <c r="AA13213" s="59"/>
      <c r="AB13213" s="59"/>
      <c r="AC13213" s="59"/>
    </row>
    <row r="13214" spans="27:29" x14ac:dyDescent="0.2">
      <c r="AA13214" s="59"/>
      <c r="AB13214" s="59"/>
      <c r="AC13214" s="59"/>
    </row>
    <row r="13215" spans="27:29" x14ac:dyDescent="0.2">
      <c r="AA13215" s="59"/>
      <c r="AB13215" s="59"/>
      <c r="AC13215" s="59"/>
    </row>
    <row r="13216" spans="27:29" x14ac:dyDescent="0.2">
      <c r="AA13216" s="59"/>
      <c r="AB13216" s="59"/>
      <c r="AC13216" s="59"/>
    </row>
    <row r="13217" spans="27:29" x14ac:dyDescent="0.2">
      <c r="AA13217" s="59"/>
      <c r="AB13217" s="59"/>
      <c r="AC13217" s="59"/>
    </row>
    <row r="13218" spans="27:29" x14ac:dyDescent="0.2">
      <c r="AA13218" s="59"/>
      <c r="AB13218" s="59"/>
      <c r="AC13218" s="59"/>
    </row>
    <row r="13219" spans="27:29" x14ac:dyDescent="0.2">
      <c r="AA13219" s="59"/>
      <c r="AB13219" s="59"/>
      <c r="AC13219" s="59"/>
    </row>
    <row r="13220" spans="27:29" x14ac:dyDescent="0.2">
      <c r="AA13220" s="59"/>
      <c r="AB13220" s="59"/>
      <c r="AC13220" s="59"/>
    </row>
    <row r="13221" spans="27:29" x14ac:dyDescent="0.2">
      <c r="AA13221" s="59"/>
      <c r="AB13221" s="59"/>
      <c r="AC13221" s="59"/>
    </row>
    <row r="13222" spans="27:29" x14ac:dyDescent="0.2">
      <c r="AA13222" s="59"/>
      <c r="AB13222" s="59"/>
      <c r="AC13222" s="59"/>
    </row>
    <row r="13223" spans="27:29" x14ac:dyDescent="0.2">
      <c r="AA13223" s="59"/>
      <c r="AB13223" s="59"/>
      <c r="AC13223" s="59"/>
    </row>
    <row r="13224" spans="27:29" x14ac:dyDescent="0.2">
      <c r="AA13224" s="59"/>
      <c r="AB13224" s="59"/>
      <c r="AC13224" s="59"/>
    </row>
    <row r="13225" spans="27:29" x14ac:dyDescent="0.2">
      <c r="AA13225" s="59"/>
      <c r="AB13225" s="59"/>
      <c r="AC13225" s="59"/>
    </row>
    <row r="13226" spans="27:29" x14ac:dyDescent="0.2">
      <c r="AA13226" s="59"/>
      <c r="AB13226" s="59"/>
      <c r="AC13226" s="59"/>
    </row>
    <row r="13227" spans="27:29" x14ac:dyDescent="0.2">
      <c r="AA13227" s="59"/>
      <c r="AB13227" s="59"/>
      <c r="AC13227" s="59"/>
    </row>
    <row r="13228" spans="27:29" x14ac:dyDescent="0.2">
      <c r="AA13228" s="59"/>
      <c r="AB13228" s="59"/>
      <c r="AC13228" s="59"/>
    </row>
    <row r="13229" spans="27:29" x14ac:dyDescent="0.2">
      <c r="AA13229" s="59"/>
      <c r="AB13229" s="59"/>
      <c r="AC13229" s="59"/>
    </row>
    <row r="13230" spans="27:29" x14ac:dyDescent="0.2">
      <c r="AA13230" s="59"/>
      <c r="AB13230" s="59"/>
      <c r="AC13230" s="59"/>
    </row>
    <row r="13231" spans="27:29" x14ac:dyDescent="0.2">
      <c r="AA13231" s="59"/>
      <c r="AB13231" s="59"/>
      <c r="AC13231" s="59"/>
    </row>
    <row r="13232" spans="27:29" x14ac:dyDescent="0.2">
      <c r="AA13232" s="59"/>
      <c r="AB13232" s="59"/>
      <c r="AC13232" s="59"/>
    </row>
    <row r="13233" spans="27:29" x14ac:dyDescent="0.2">
      <c r="AA13233" s="59"/>
      <c r="AB13233" s="59"/>
      <c r="AC13233" s="59"/>
    </row>
    <row r="13234" spans="27:29" x14ac:dyDescent="0.2">
      <c r="AA13234" s="59"/>
      <c r="AB13234" s="59"/>
      <c r="AC13234" s="59"/>
    </row>
    <row r="13235" spans="27:29" x14ac:dyDescent="0.2">
      <c r="AA13235" s="59"/>
      <c r="AB13235" s="59"/>
      <c r="AC13235" s="59"/>
    </row>
    <row r="13236" spans="27:29" x14ac:dyDescent="0.2">
      <c r="AA13236" s="59"/>
      <c r="AB13236" s="59"/>
      <c r="AC13236" s="59"/>
    </row>
    <row r="13237" spans="27:29" x14ac:dyDescent="0.2">
      <c r="AA13237" s="59"/>
      <c r="AB13237" s="59"/>
      <c r="AC13237" s="59"/>
    </row>
    <row r="13238" spans="27:29" x14ac:dyDescent="0.2">
      <c r="AA13238" s="59"/>
      <c r="AB13238" s="59"/>
      <c r="AC13238" s="59"/>
    </row>
    <row r="13239" spans="27:29" x14ac:dyDescent="0.2">
      <c r="AA13239" s="59"/>
      <c r="AB13239" s="59"/>
      <c r="AC13239" s="59"/>
    </row>
    <row r="13240" spans="27:29" x14ac:dyDescent="0.2">
      <c r="AA13240" s="59"/>
      <c r="AB13240" s="59"/>
      <c r="AC13240" s="59"/>
    </row>
    <row r="13241" spans="27:29" x14ac:dyDescent="0.2">
      <c r="AA13241" s="59"/>
      <c r="AB13241" s="59"/>
      <c r="AC13241" s="59"/>
    </row>
    <row r="13242" spans="27:29" x14ac:dyDescent="0.2">
      <c r="AA13242" s="59"/>
      <c r="AB13242" s="59"/>
      <c r="AC13242" s="59"/>
    </row>
    <row r="13243" spans="27:29" x14ac:dyDescent="0.2">
      <c r="AA13243" s="59"/>
      <c r="AB13243" s="59"/>
      <c r="AC13243" s="59"/>
    </row>
    <row r="13244" spans="27:29" x14ac:dyDescent="0.2">
      <c r="AA13244" s="59"/>
      <c r="AB13244" s="59"/>
      <c r="AC13244" s="59"/>
    </row>
    <row r="13245" spans="27:29" x14ac:dyDescent="0.2">
      <c r="AA13245" s="59"/>
      <c r="AB13245" s="59"/>
      <c r="AC13245" s="59"/>
    </row>
    <row r="13246" spans="27:29" x14ac:dyDescent="0.2">
      <c r="AA13246" s="59"/>
      <c r="AB13246" s="59"/>
      <c r="AC13246" s="59"/>
    </row>
    <row r="13247" spans="27:29" x14ac:dyDescent="0.2">
      <c r="AA13247" s="59"/>
      <c r="AB13247" s="59"/>
      <c r="AC13247" s="59"/>
    </row>
    <row r="13248" spans="27:29" x14ac:dyDescent="0.2">
      <c r="AA13248" s="59"/>
      <c r="AB13248" s="59"/>
      <c r="AC13248" s="59"/>
    </row>
    <row r="13249" spans="27:29" x14ac:dyDescent="0.2">
      <c r="AA13249" s="59"/>
      <c r="AB13249" s="59"/>
      <c r="AC13249" s="59"/>
    </row>
    <row r="13250" spans="27:29" x14ac:dyDescent="0.2">
      <c r="AA13250" s="59"/>
      <c r="AB13250" s="59"/>
      <c r="AC13250" s="59"/>
    </row>
    <row r="13251" spans="27:29" x14ac:dyDescent="0.2">
      <c r="AA13251" s="59"/>
      <c r="AB13251" s="59"/>
      <c r="AC13251" s="59"/>
    </row>
    <row r="13252" spans="27:29" x14ac:dyDescent="0.2">
      <c r="AA13252" s="59"/>
      <c r="AB13252" s="59"/>
      <c r="AC13252" s="59"/>
    </row>
    <row r="13253" spans="27:29" x14ac:dyDescent="0.2">
      <c r="AA13253" s="59"/>
      <c r="AB13253" s="59"/>
      <c r="AC13253" s="59"/>
    </row>
    <row r="13254" spans="27:29" x14ac:dyDescent="0.2">
      <c r="AA13254" s="59"/>
      <c r="AB13254" s="59"/>
      <c r="AC13254" s="59"/>
    </row>
    <row r="13255" spans="27:29" x14ac:dyDescent="0.2">
      <c r="AA13255" s="59"/>
      <c r="AB13255" s="59"/>
      <c r="AC13255" s="59"/>
    </row>
    <row r="13256" spans="27:29" x14ac:dyDescent="0.2">
      <c r="AA13256" s="59"/>
      <c r="AB13256" s="59"/>
      <c r="AC13256" s="59"/>
    </row>
    <row r="13257" spans="27:29" x14ac:dyDescent="0.2">
      <c r="AA13257" s="59"/>
      <c r="AB13257" s="59"/>
      <c r="AC13257" s="59"/>
    </row>
    <row r="13258" spans="27:29" x14ac:dyDescent="0.2">
      <c r="AA13258" s="59"/>
      <c r="AB13258" s="59"/>
      <c r="AC13258" s="59"/>
    </row>
    <row r="13259" spans="27:29" x14ac:dyDescent="0.2">
      <c r="AA13259" s="59"/>
      <c r="AB13259" s="59"/>
      <c r="AC13259" s="59"/>
    </row>
    <row r="13260" spans="27:29" x14ac:dyDescent="0.2">
      <c r="AA13260" s="59"/>
      <c r="AB13260" s="59"/>
      <c r="AC13260" s="59"/>
    </row>
    <row r="13261" spans="27:29" x14ac:dyDescent="0.2">
      <c r="AA13261" s="59"/>
      <c r="AB13261" s="59"/>
      <c r="AC13261" s="59"/>
    </row>
    <row r="13262" spans="27:29" x14ac:dyDescent="0.2">
      <c r="AA13262" s="59"/>
      <c r="AB13262" s="59"/>
      <c r="AC13262" s="59"/>
    </row>
    <row r="13263" spans="27:29" x14ac:dyDescent="0.2">
      <c r="AA13263" s="59"/>
      <c r="AB13263" s="59"/>
      <c r="AC13263" s="59"/>
    </row>
    <row r="13264" spans="27:29" x14ac:dyDescent="0.2">
      <c r="AA13264" s="59"/>
      <c r="AB13264" s="59"/>
      <c r="AC13264" s="59"/>
    </row>
    <row r="13265" spans="27:29" x14ac:dyDescent="0.2">
      <c r="AA13265" s="59"/>
      <c r="AB13265" s="59"/>
      <c r="AC13265" s="59"/>
    </row>
    <row r="13266" spans="27:29" x14ac:dyDescent="0.2">
      <c r="AA13266" s="59"/>
      <c r="AB13266" s="59"/>
      <c r="AC13266" s="59"/>
    </row>
    <row r="13267" spans="27:29" x14ac:dyDescent="0.2">
      <c r="AA13267" s="59"/>
      <c r="AB13267" s="59"/>
      <c r="AC13267" s="59"/>
    </row>
    <row r="13268" spans="27:29" x14ac:dyDescent="0.2">
      <c r="AA13268" s="59"/>
      <c r="AB13268" s="59"/>
      <c r="AC13268" s="59"/>
    </row>
    <row r="13269" spans="27:29" x14ac:dyDescent="0.2">
      <c r="AA13269" s="59"/>
      <c r="AB13269" s="59"/>
      <c r="AC13269" s="59"/>
    </row>
    <row r="13270" spans="27:29" x14ac:dyDescent="0.2">
      <c r="AA13270" s="59"/>
      <c r="AB13270" s="59"/>
      <c r="AC13270" s="59"/>
    </row>
    <row r="13271" spans="27:29" x14ac:dyDescent="0.2">
      <c r="AA13271" s="59"/>
      <c r="AB13271" s="59"/>
      <c r="AC13271" s="59"/>
    </row>
    <row r="13272" spans="27:29" x14ac:dyDescent="0.2">
      <c r="AA13272" s="59"/>
      <c r="AB13272" s="59"/>
      <c r="AC13272" s="59"/>
    </row>
    <row r="13273" spans="27:29" x14ac:dyDescent="0.2">
      <c r="AA13273" s="59"/>
      <c r="AB13273" s="59"/>
      <c r="AC13273" s="59"/>
    </row>
    <row r="13274" spans="27:29" x14ac:dyDescent="0.2">
      <c r="AA13274" s="59"/>
      <c r="AB13274" s="59"/>
      <c r="AC13274" s="59"/>
    </row>
    <row r="13275" spans="27:29" x14ac:dyDescent="0.2">
      <c r="AA13275" s="59"/>
      <c r="AB13275" s="59"/>
      <c r="AC13275" s="59"/>
    </row>
    <row r="13276" spans="27:29" x14ac:dyDescent="0.2">
      <c r="AA13276" s="59"/>
      <c r="AB13276" s="59"/>
      <c r="AC13276" s="59"/>
    </row>
    <row r="13277" spans="27:29" x14ac:dyDescent="0.2">
      <c r="AA13277" s="59"/>
      <c r="AB13277" s="59"/>
      <c r="AC13277" s="59"/>
    </row>
    <row r="13278" spans="27:29" x14ac:dyDescent="0.2">
      <c r="AA13278" s="59"/>
      <c r="AB13278" s="59"/>
      <c r="AC13278" s="59"/>
    </row>
    <row r="13279" spans="27:29" x14ac:dyDescent="0.2">
      <c r="AA13279" s="59"/>
      <c r="AB13279" s="59"/>
      <c r="AC13279" s="59"/>
    </row>
    <row r="13280" spans="27:29" x14ac:dyDescent="0.2">
      <c r="AA13280" s="59"/>
      <c r="AB13280" s="59"/>
      <c r="AC13280" s="59"/>
    </row>
    <row r="13281" spans="27:29" x14ac:dyDescent="0.2">
      <c r="AA13281" s="59"/>
      <c r="AB13281" s="59"/>
      <c r="AC13281" s="59"/>
    </row>
    <row r="13282" spans="27:29" x14ac:dyDescent="0.2">
      <c r="AA13282" s="59"/>
      <c r="AB13282" s="59"/>
      <c r="AC13282" s="59"/>
    </row>
    <row r="13283" spans="27:29" x14ac:dyDescent="0.2">
      <c r="AA13283" s="59"/>
      <c r="AB13283" s="59"/>
      <c r="AC13283" s="59"/>
    </row>
    <row r="13284" spans="27:29" x14ac:dyDescent="0.2">
      <c r="AA13284" s="59"/>
      <c r="AB13284" s="59"/>
      <c r="AC13284" s="59"/>
    </row>
    <row r="13285" spans="27:29" x14ac:dyDescent="0.2">
      <c r="AA13285" s="59"/>
      <c r="AB13285" s="59"/>
      <c r="AC13285" s="59"/>
    </row>
    <row r="13286" spans="27:29" x14ac:dyDescent="0.2">
      <c r="AA13286" s="59"/>
      <c r="AB13286" s="59"/>
      <c r="AC13286" s="59"/>
    </row>
    <row r="13287" spans="27:29" x14ac:dyDescent="0.2">
      <c r="AA13287" s="59"/>
      <c r="AB13287" s="59"/>
      <c r="AC13287" s="59"/>
    </row>
    <row r="13288" spans="27:29" x14ac:dyDescent="0.2">
      <c r="AA13288" s="59"/>
      <c r="AB13288" s="59"/>
      <c r="AC13288" s="59"/>
    </row>
    <row r="13289" spans="27:29" x14ac:dyDescent="0.2">
      <c r="AA13289" s="59"/>
      <c r="AB13289" s="59"/>
      <c r="AC13289" s="59"/>
    </row>
    <row r="13290" spans="27:29" x14ac:dyDescent="0.2">
      <c r="AA13290" s="59"/>
      <c r="AB13290" s="59"/>
      <c r="AC13290" s="59"/>
    </row>
    <row r="13291" spans="27:29" x14ac:dyDescent="0.2">
      <c r="AA13291" s="59"/>
      <c r="AB13291" s="59"/>
      <c r="AC13291" s="59"/>
    </row>
    <row r="13292" spans="27:29" x14ac:dyDescent="0.2">
      <c r="AA13292" s="59"/>
      <c r="AB13292" s="59"/>
      <c r="AC13292" s="59"/>
    </row>
    <row r="13293" spans="27:29" x14ac:dyDescent="0.2">
      <c r="AA13293" s="59"/>
      <c r="AB13293" s="59"/>
      <c r="AC13293" s="59"/>
    </row>
    <row r="13294" spans="27:29" x14ac:dyDescent="0.2">
      <c r="AA13294" s="59"/>
      <c r="AB13294" s="59"/>
      <c r="AC13294" s="59"/>
    </row>
    <row r="13295" spans="27:29" x14ac:dyDescent="0.2">
      <c r="AA13295" s="59"/>
      <c r="AB13295" s="59"/>
      <c r="AC13295" s="59"/>
    </row>
    <row r="13296" spans="27:29" x14ac:dyDescent="0.2">
      <c r="AA13296" s="59"/>
      <c r="AB13296" s="59"/>
      <c r="AC13296" s="59"/>
    </row>
    <row r="13297" spans="27:29" x14ac:dyDescent="0.2">
      <c r="AA13297" s="59"/>
      <c r="AB13297" s="59"/>
      <c r="AC13297" s="59"/>
    </row>
    <row r="13298" spans="27:29" x14ac:dyDescent="0.2">
      <c r="AA13298" s="59"/>
      <c r="AB13298" s="59"/>
      <c r="AC13298" s="59"/>
    </row>
    <row r="13299" spans="27:29" x14ac:dyDescent="0.2">
      <c r="AA13299" s="59"/>
      <c r="AB13299" s="59"/>
      <c r="AC13299" s="59"/>
    </row>
    <row r="13300" spans="27:29" x14ac:dyDescent="0.2">
      <c r="AA13300" s="59"/>
      <c r="AB13300" s="59"/>
      <c r="AC13300" s="59"/>
    </row>
    <row r="13301" spans="27:29" x14ac:dyDescent="0.2">
      <c r="AA13301" s="59"/>
      <c r="AB13301" s="59"/>
      <c r="AC13301" s="59"/>
    </row>
    <row r="13302" spans="27:29" x14ac:dyDescent="0.2">
      <c r="AA13302" s="59"/>
      <c r="AB13302" s="59"/>
      <c r="AC13302" s="59"/>
    </row>
    <row r="13303" spans="27:29" x14ac:dyDescent="0.2">
      <c r="AA13303" s="59"/>
      <c r="AB13303" s="59"/>
      <c r="AC13303" s="59"/>
    </row>
    <row r="13304" spans="27:29" x14ac:dyDescent="0.2">
      <c r="AA13304" s="59"/>
      <c r="AB13304" s="59"/>
      <c r="AC13304" s="59"/>
    </row>
    <row r="13305" spans="27:29" x14ac:dyDescent="0.2">
      <c r="AA13305" s="59"/>
      <c r="AB13305" s="59"/>
      <c r="AC13305" s="59"/>
    </row>
    <row r="13306" spans="27:29" x14ac:dyDescent="0.2">
      <c r="AA13306" s="59"/>
      <c r="AB13306" s="59"/>
      <c r="AC13306" s="59"/>
    </row>
    <row r="13307" spans="27:29" x14ac:dyDescent="0.2">
      <c r="AA13307" s="59"/>
      <c r="AB13307" s="59"/>
      <c r="AC13307" s="59"/>
    </row>
    <row r="13308" spans="27:29" x14ac:dyDescent="0.2">
      <c r="AA13308" s="59"/>
      <c r="AB13308" s="59"/>
      <c r="AC13308" s="59"/>
    </row>
    <row r="13309" spans="27:29" x14ac:dyDescent="0.2">
      <c r="AA13309" s="59"/>
      <c r="AB13309" s="59"/>
      <c r="AC13309" s="59"/>
    </row>
    <row r="13310" spans="27:29" x14ac:dyDescent="0.2">
      <c r="AA13310" s="59"/>
      <c r="AB13310" s="59"/>
      <c r="AC13310" s="59"/>
    </row>
    <row r="13311" spans="27:29" x14ac:dyDescent="0.2">
      <c r="AA13311" s="59"/>
      <c r="AB13311" s="59"/>
      <c r="AC13311" s="59"/>
    </row>
    <row r="13312" spans="27:29" x14ac:dyDescent="0.2">
      <c r="AA13312" s="59"/>
      <c r="AB13312" s="59"/>
      <c r="AC13312" s="59"/>
    </row>
    <row r="13313" spans="27:29" x14ac:dyDescent="0.2">
      <c r="AA13313" s="59"/>
      <c r="AB13313" s="59"/>
      <c r="AC13313" s="59"/>
    </row>
    <row r="13314" spans="27:29" x14ac:dyDescent="0.2">
      <c r="AA13314" s="59"/>
      <c r="AB13314" s="59"/>
      <c r="AC13314" s="59"/>
    </row>
    <row r="13315" spans="27:29" x14ac:dyDescent="0.2">
      <c r="AA13315" s="59"/>
      <c r="AB13315" s="59"/>
      <c r="AC13315" s="59"/>
    </row>
    <row r="13316" spans="27:29" x14ac:dyDescent="0.2">
      <c r="AA13316" s="59"/>
      <c r="AB13316" s="59"/>
      <c r="AC13316" s="59"/>
    </row>
    <row r="13317" spans="27:29" x14ac:dyDescent="0.2">
      <c r="AA13317" s="59"/>
      <c r="AB13317" s="59"/>
      <c r="AC13317" s="59"/>
    </row>
    <row r="13318" spans="27:29" x14ac:dyDescent="0.2">
      <c r="AA13318" s="59"/>
      <c r="AB13318" s="59"/>
      <c r="AC13318" s="59"/>
    </row>
    <row r="13319" spans="27:29" x14ac:dyDescent="0.2">
      <c r="AA13319" s="59"/>
      <c r="AB13319" s="59"/>
      <c r="AC13319" s="59"/>
    </row>
    <row r="13320" spans="27:29" x14ac:dyDescent="0.2">
      <c r="AA13320" s="59"/>
      <c r="AB13320" s="59"/>
      <c r="AC13320" s="59"/>
    </row>
    <row r="13321" spans="27:29" x14ac:dyDescent="0.2">
      <c r="AA13321" s="59"/>
      <c r="AB13321" s="59"/>
      <c r="AC13321" s="59"/>
    </row>
    <row r="13322" spans="27:29" x14ac:dyDescent="0.2">
      <c r="AA13322" s="59"/>
      <c r="AB13322" s="59"/>
      <c r="AC13322" s="59"/>
    </row>
    <row r="13323" spans="27:29" x14ac:dyDescent="0.2">
      <c r="AA13323" s="59"/>
      <c r="AB13323" s="59"/>
      <c r="AC13323" s="59"/>
    </row>
    <row r="13324" spans="27:29" x14ac:dyDescent="0.2">
      <c r="AA13324" s="59"/>
      <c r="AB13324" s="59"/>
      <c r="AC13324" s="59"/>
    </row>
    <row r="13325" spans="27:29" x14ac:dyDescent="0.2">
      <c r="AA13325" s="59"/>
      <c r="AB13325" s="59"/>
      <c r="AC13325" s="59"/>
    </row>
    <row r="13326" spans="27:29" x14ac:dyDescent="0.2">
      <c r="AA13326" s="59"/>
      <c r="AB13326" s="59"/>
      <c r="AC13326" s="59"/>
    </row>
    <row r="13327" spans="27:29" x14ac:dyDescent="0.2">
      <c r="AA13327" s="59"/>
      <c r="AB13327" s="59"/>
      <c r="AC13327" s="59"/>
    </row>
    <row r="13328" spans="27:29" x14ac:dyDescent="0.2">
      <c r="AA13328" s="59"/>
      <c r="AB13328" s="59"/>
      <c r="AC13328" s="59"/>
    </row>
    <row r="13329" spans="27:29" x14ac:dyDescent="0.2">
      <c r="AA13329" s="59"/>
      <c r="AB13329" s="59"/>
      <c r="AC13329" s="59"/>
    </row>
    <row r="13330" spans="27:29" x14ac:dyDescent="0.2">
      <c r="AA13330" s="59"/>
      <c r="AB13330" s="59"/>
      <c r="AC13330" s="59"/>
    </row>
    <row r="13331" spans="27:29" x14ac:dyDescent="0.2">
      <c r="AA13331" s="59"/>
      <c r="AB13331" s="59"/>
      <c r="AC13331" s="59"/>
    </row>
    <row r="13332" spans="27:29" x14ac:dyDescent="0.2">
      <c r="AA13332" s="59"/>
      <c r="AB13332" s="59"/>
      <c r="AC13332" s="59"/>
    </row>
    <row r="13333" spans="27:29" x14ac:dyDescent="0.2">
      <c r="AA13333" s="59"/>
      <c r="AB13333" s="59"/>
      <c r="AC13333" s="59"/>
    </row>
    <row r="13334" spans="27:29" x14ac:dyDescent="0.2">
      <c r="AA13334" s="59"/>
      <c r="AB13334" s="59"/>
      <c r="AC13334" s="59"/>
    </row>
    <row r="13335" spans="27:29" x14ac:dyDescent="0.2">
      <c r="AA13335" s="59"/>
      <c r="AB13335" s="59"/>
      <c r="AC13335" s="59"/>
    </row>
    <row r="13336" spans="27:29" x14ac:dyDescent="0.2">
      <c r="AA13336" s="59"/>
      <c r="AB13336" s="59"/>
      <c r="AC13336" s="59"/>
    </row>
    <row r="13337" spans="27:29" x14ac:dyDescent="0.2">
      <c r="AA13337" s="59"/>
      <c r="AB13337" s="59"/>
      <c r="AC13337" s="59"/>
    </row>
    <row r="13338" spans="27:29" x14ac:dyDescent="0.2">
      <c r="AA13338" s="59"/>
      <c r="AB13338" s="59"/>
      <c r="AC13338" s="59"/>
    </row>
    <row r="13339" spans="27:29" x14ac:dyDescent="0.2">
      <c r="AA13339" s="59"/>
      <c r="AB13339" s="59"/>
      <c r="AC13339" s="59"/>
    </row>
    <row r="13340" spans="27:29" x14ac:dyDescent="0.2">
      <c r="AA13340" s="59"/>
      <c r="AB13340" s="59"/>
      <c r="AC13340" s="59"/>
    </row>
    <row r="13341" spans="27:29" x14ac:dyDescent="0.2">
      <c r="AA13341" s="59"/>
      <c r="AB13341" s="59"/>
      <c r="AC13341" s="59"/>
    </row>
    <row r="13342" spans="27:29" x14ac:dyDescent="0.2">
      <c r="AA13342" s="59"/>
      <c r="AB13342" s="59"/>
      <c r="AC13342" s="59"/>
    </row>
    <row r="13343" spans="27:29" x14ac:dyDescent="0.2">
      <c r="AA13343" s="59"/>
      <c r="AB13343" s="59"/>
      <c r="AC13343" s="59"/>
    </row>
    <row r="13344" spans="27:29" x14ac:dyDescent="0.2">
      <c r="AA13344" s="59"/>
      <c r="AB13344" s="59"/>
      <c r="AC13344" s="59"/>
    </row>
    <row r="13345" spans="27:29" x14ac:dyDescent="0.2">
      <c r="AA13345" s="59"/>
      <c r="AB13345" s="59"/>
      <c r="AC13345" s="59"/>
    </row>
    <row r="13346" spans="27:29" x14ac:dyDescent="0.2">
      <c r="AA13346" s="59"/>
      <c r="AB13346" s="59"/>
      <c r="AC13346" s="59"/>
    </row>
    <row r="13347" spans="27:29" x14ac:dyDescent="0.2">
      <c r="AA13347" s="59"/>
      <c r="AB13347" s="59"/>
      <c r="AC13347" s="59"/>
    </row>
    <row r="13348" spans="27:29" x14ac:dyDescent="0.2">
      <c r="AA13348" s="59"/>
      <c r="AB13348" s="59"/>
      <c r="AC13348" s="59"/>
    </row>
    <row r="13349" spans="27:29" x14ac:dyDescent="0.2">
      <c r="AA13349" s="59"/>
      <c r="AB13349" s="59"/>
      <c r="AC13349" s="59"/>
    </row>
    <row r="13350" spans="27:29" x14ac:dyDescent="0.2">
      <c r="AA13350" s="59"/>
      <c r="AB13350" s="59"/>
      <c r="AC13350" s="59"/>
    </row>
    <row r="13351" spans="27:29" x14ac:dyDescent="0.2">
      <c r="AA13351" s="59"/>
      <c r="AB13351" s="59"/>
      <c r="AC13351" s="59"/>
    </row>
    <row r="13352" spans="27:29" x14ac:dyDescent="0.2">
      <c r="AA13352" s="59"/>
      <c r="AB13352" s="59"/>
      <c r="AC13352" s="59"/>
    </row>
    <row r="13353" spans="27:29" x14ac:dyDescent="0.2">
      <c r="AA13353" s="59"/>
      <c r="AB13353" s="59"/>
      <c r="AC13353" s="59"/>
    </row>
    <row r="13354" spans="27:29" x14ac:dyDescent="0.2">
      <c r="AA13354" s="59"/>
      <c r="AB13354" s="59"/>
      <c r="AC13354" s="59"/>
    </row>
    <row r="13355" spans="27:29" x14ac:dyDescent="0.2">
      <c r="AA13355" s="59"/>
      <c r="AB13355" s="59"/>
      <c r="AC13355" s="59"/>
    </row>
    <row r="13356" spans="27:29" x14ac:dyDescent="0.2">
      <c r="AA13356" s="59"/>
      <c r="AB13356" s="59"/>
      <c r="AC13356" s="59"/>
    </row>
    <row r="13357" spans="27:29" x14ac:dyDescent="0.2">
      <c r="AA13357" s="59"/>
      <c r="AB13357" s="59"/>
      <c r="AC13357" s="59"/>
    </row>
    <row r="13358" spans="27:29" x14ac:dyDescent="0.2">
      <c r="AA13358" s="59"/>
      <c r="AB13358" s="59"/>
      <c r="AC13358" s="59"/>
    </row>
    <row r="13359" spans="27:29" x14ac:dyDescent="0.2">
      <c r="AA13359" s="59"/>
      <c r="AB13359" s="59"/>
      <c r="AC13359" s="59"/>
    </row>
    <row r="13360" spans="27:29" x14ac:dyDescent="0.2">
      <c r="AA13360" s="59"/>
      <c r="AB13360" s="59"/>
      <c r="AC13360" s="59"/>
    </row>
    <row r="13361" spans="27:29" x14ac:dyDescent="0.2">
      <c r="AA13361" s="59"/>
      <c r="AB13361" s="59"/>
      <c r="AC13361" s="59"/>
    </row>
    <row r="13362" spans="27:29" x14ac:dyDescent="0.2">
      <c r="AA13362" s="59"/>
      <c r="AB13362" s="59"/>
      <c r="AC13362" s="59"/>
    </row>
    <row r="13363" spans="27:29" x14ac:dyDescent="0.2">
      <c r="AA13363" s="59"/>
      <c r="AB13363" s="59"/>
      <c r="AC13363" s="59"/>
    </row>
    <row r="13364" spans="27:29" x14ac:dyDescent="0.2">
      <c r="AA13364" s="59"/>
      <c r="AB13364" s="59"/>
      <c r="AC13364" s="59"/>
    </row>
    <row r="13365" spans="27:29" x14ac:dyDescent="0.2">
      <c r="AA13365" s="59"/>
      <c r="AB13365" s="59"/>
      <c r="AC13365" s="59"/>
    </row>
    <row r="13366" spans="27:29" x14ac:dyDescent="0.2">
      <c r="AA13366" s="59"/>
      <c r="AB13366" s="59"/>
      <c r="AC13366" s="59"/>
    </row>
    <row r="13367" spans="27:29" x14ac:dyDescent="0.2">
      <c r="AA13367" s="59"/>
      <c r="AB13367" s="59"/>
      <c r="AC13367" s="59"/>
    </row>
    <row r="13368" spans="27:29" x14ac:dyDescent="0.2">
      <c r="AA13368" s="59"/>
      <c r="AB13368" s="59"/>
      <c r="AC13368" s="59"/>
    </row>
    <row r="13369" spans="27:29" x14ac:dyDescent="0.2">
      <c r="AA13369" s="59"/>
      <c r="AB13369" s="59"/>
      <c r="AC13369" s="59"/>
    </row>
    <row r="13370" spans="27:29" x14ac:dyDescent="0.2">
      <c r="AA13370" s="59"/>
      <c r="AB13370" s="59"/>
      <c r="AC13370" s="59"/>
    </row>
    <row r="13371" spans="27:29" x14ac:dyDescent="0.2">
      <c r="AA13371" s="59"/>
      <c r="AB13371" s="59"/>
      <c r="AC13371" s="59"/>
    </row>
    <row r="13372" spans="27:29" x14ac:dyDescent="0.2">
      <c r="AA13372" s="59"/>
      <c r="AB13372" s="59"/>
      <c r="AC13372" s="59"/>
    </row>
    <row r="13373" spans="27:29" x14ac:dyDescent="0.2">
      <c r="AA13373" s="59"/>
      <c r="AB13373" s="59"/>
      <c r="AC13373" s="59"/>
    </row>
    <row r="13374" spans="27:29" x14ac:dyDescent="0.2">
      <c r="AA13374" s="59"/>
      <c r="AB13374" s="59"/>
      <c r="AC13374" s="59"/>
    </row>
    <row r="13375" spans="27:29" x14ac:dyDescent="0.2">
      <c r="AA13375" s="59"/>
      <c r="AB13375" s="59"/>
      <c r="AC13375" s="59"/>
    </row>
    <row r="13376" spans="27:29" x14ac:dyDescent="0.2">
      <c r="AA13376" s="59"/>
      <c r="AB13376" s="59"/>
      <c r="AC13376" s="59"/>
    </row>
    <row r="13377" spans="27:29" x14ac:dyDescent="0.2">
      <c r="AA13377" s="59"/>
      <c r="AB13377" s="59"/>
      <c r="AC13377" s="59"/>
    </row>
    <row r="13378" spans="27:29" x14ac:dyDescent="0.2">
      <c r="AA13378" s="59"/>
      <c r="AB13378" s="59"/>
      <c r="AC13378" s="59"/>
    </row>
    <row r="13379" spans="27:29" x14ac:dyDescent="0.2">
      <c r="AA13379" s="59"/>
      <c r="AB13379" s="59"/>
      <c r="AC13379" s="59"/>
    </row>
    <row r="13380" spans="27:29" x14ac:dyDescent="0.2">
      <c r="AA13380" s="59"/>
      <c r="AB13380" s="59"/>
      <c r="AC13380" s="59"/>
    </row>
    <row r="13381" spans="27:29" x14ac:dyDescent="0.2">
      <c r="AA13381" s="59"/>
      <c r="AB13381" s="59"/>
      <c r="AC13381" s="59"/>
    </row>
    <row r="13382" spans="27:29" x14ac:dyDescent="0.2">
      <c r="AA13382" s="59"/>
      <c r="AB13382" s="59"/>
      <c r="AC13382" s="59"/>
    </row>
    <row r="13383" spans="27:29" x14ac:dyDescent="0.2">
      <c r="AA13383" s="59"/>
      <c r="AB13383" s="59"/>
      <c r="AC13383" s="59"/>
    </row>
    <row r="13384" spans="27:29" x14ac:dyDescent="0.2">
      <c r="AA13384" s="59"/>
      <c r="AB13384" s="59"/>
      <c r="AC13384" s="59"/>
    </row>
    <row r="13385" spans="27:29" x14ac:dyDescent="0.2">
      <c r="AA13385" s="59"/>
      <c r="AB13385" s="59"/>
      <c r="AC13385" s="59"/>
    </row>
    <row r="13386" spans="27:29" x14ac:dyDescent="0.2">
      <c r="AA13386" s="59"/>
      <c r="AB13386" s="59"/>
      <c r="AC13386" s="59"/>
    </row>
    <row r="13387" spans="27:29" x14ac:dyDescent="0.2">
      <c r="AA13387" s="59"/>
      <c r="AB13387" s="59"/>
      <c r="AC13387" s="59"/>
    </row>
    <row r="13388" spans="27:29" x14ac:dyDescent="0.2">
      <c r="AA13388" s="59"/>
      <c r="AB13388" s="59"/>
      <c r="AC13388" s="59"/>
    </row>
    <row r="13389" spans="27:29" x14ac:dyDescent="0.2">
      <c r="AA13389" s="59"/>
      <c r="AB13389" s="59"/>
      <c r="AC13389" s="59"/>
    </row>
    <row r="13390" spans="27:29" x14ac:dyDescent="0.2">
      <c r="AA13390" s="59"/>
      <c r="AB13390" s="59"/>
      <c r="AC13390" s="59"/>
    </row>
    <row r="13391" spans="27:29" x14ac:dyDescent="0.2">
      <c r="AA13391" s="59"/>
      <c r="AB13391" s="59"/>
      <c r="AC13391" s="59"/>
    </row>
    <row r="13392" spans="27:29" x14ac:dyDescent="0.2">
      <c r="AA13392" s="59"/>
      <c r="AB13392" s="59"/>
      <c r="AC13392" s="59"/>
    </row>
    <row r="13393" spans="27:29" x14ac:dyDescent="0.2">
      <c r="AA13393" s="59"/>
      <c r="AB13393" s="59"/>
      <c r="AC13393" s="59"/>
    </row>
    <row r="13394" spans="27:29" x14ac:dyDescent="0.2">
      <c r="AA13394" s="59"/>
      <c r="AB13394" s="59"/>
      <c r="AC13394" s="59"/>
    </row>
    <row r="13395" spans="27:29" x14ac:dyDescent="0.2">
      <c r="AA13395" s="59"/>
      <c r="AB13395" s="59"/>
      <c r="AC13395" s="59"/>
    </row>
    <row r="13396" spans="27:29" x14ac:dyDescent="0.2">
      <c r="AA13396" s="59"/>
      <c r="AB13396" s="59"/>
      <c r="AC13396" s="59"/>
    </row>
    <row r="13397" spans="27:29" x14ac:dyDescent="0.2">
      <c r="AA13397" s="59"/>
      <c r="AB13397" s="59"/>
      <c r="AC13397" s="59"/>
    </row>
    <row r="13398" spans="27:29" x14ac:dyDescent="0.2">
      <c r="AA13398" s="59"/>
      <c r="AB13398" s="59"/>
      <c r="AC13398" s="59"/>
    </row>
    <row r="13399" spans="27:29" x14ac:dyDescent="0.2">
      <c r="AA13399" s="59"/>
      <c r="AB13399" s="59"/>
      <c r="AC13399" s="59"/>
    </row>
    <row r="13400" spans="27:29" x14ac:dyDescent="0.2">
      <c r="AA13400" s="59"/>
      <c r="AB13400" s="59"/>
      <c r="AC13400" s="59"/>
    </row>
    <row r="13401" spans="27:29" x14ac:dyDescent="0.2">
      <c r="AA13401" s="59"/>
      <c r="AB13401" s="59"/>
      <c r="AC13401" s="59"/>
    </row>
    <row r="13402" spans="27:29" x14ac:dyDescent="0.2">
      <c r="AA13402" s="59"/>
      <c r="AB13402" s="59"/>
      <c r="AC13402" s="59"/>
    </row>
    <row r="13403" spans="27:29" x14ac:dyDescent="0.2">
      <c r="AA13403" s="59"/>
      <c r="AB13403" s="59"/>
      <c r="AC13403" s="59"/>
    </row>
    <row r="13404" spans="27:29" x14ac:dyDescent="0.2">
      <c r="AA13404" s="59"/>
      <c r="AB13404" s="59"/>
      <c r="AC13404" s="59"/>
    </row>
    <row r="13405" spans="27:29" x14ac:dyDescent="0.2">
      <c r="AA13405" s="59"/>
      <c r="AB13405" s="59"/>
      <c r="AC13405" s="59"/>
    </row>
    <row r="13406" spans="27:29" x14ac:dyDescent="0.2">
      <c r="AA13406" s="59"/>
      <c r="AB13406" s="59"/>
      <c r="AC13406" s="59"/>
    </row>
    <row r="13407" spans="27:29" x14ac:dyDescent="0.2">
      <c r="AA13407" s="59"/>
      <c r="AB13407" s="59"/>
      <c r="AC13407" s="59"/>
    </row>
    <row r="13408" spans="27:29" x14ac:dyDescent="0.2">
      <c r="AA13408" s="59"/>
      <c r="AB13408" s="59"/>
      <c r="AC13408" s="59"/>
    </row>
    <row r="13409" spans="27:29" x14ac:dyDescent="0.2">
      <c r="AA13409" s="59"/>
      <c r="AB13409" s="59"/>
      <c r="AC13409" s="59"/>
    </row>
    <row r="13410" spans="27:29" x14ac:dyDescent="0.2">
      <c r="AA13410" s="59"/>
      <c r="AB13410" s="59"/>
      <c r="AC13410" s="59"/>
    </row>
    <row r="13411" spans="27:29" x14ac:dyDescent="0.2">
      <c r="AA13411" s="59"/>
      <c r="AB13411" s="59"/>
      <c r="AC13411" s="59"/>
    </row>
    <row r="13412" spans="27:29" x14ac:dyDescent="0.2">
      <c r="AA13412" s="59"/>
      <c r="AB13412" s="59"/>
      <c r="AC13412" s="59"/>
    </row>
    <row r="13413" spans="27:29" x14ac:dyDescent="0.2">
      <c r="AA13413" s="59"/>
      <c r="AB13413" s="59"/>
      <c r="AC13413" s="59"/>
    </row>
    <row r="13414" spans="27:29" x14ac:dyDescent="0.2">
      <c r="AA13414" s="59"/>
      <c r="AB13414" s="59"/>
      <c r="AC13414" s="59"/>
    </row>
    <row r="13415" spans="27:29" x14ac:dyDescent="0.2">
      <c r="AA13415" s="59"/>
      <c r="AB13415" s="59"/>
      <c r="AC13415" s="59"/>
    </row>
    <row r="13416" spans="27:29" x14ac:dyDescent="0.2">
      <c r="AA13416" s="59"/>
      <c r="AB13416" s="59"/>
      <c r="AC13416" s="59"/>
    </row>
    <row r="13417" spans="27:29" x14ac:dyDescent="0.2">
      <c r="AA13417" s="59"/>
      <c r="AB13417" s="59"/>
      <c r="AC13417" s="59"/>
    </row>
    <row r="13418" spans="27:29" x14ac:dyDescent="0.2">
      <c r="AA13418" s="59"/>
      <c r="AB13418" s="59"/>
      <c r="AC13418" s="59"/>
    </row>
    <row r="13419" spans="27:29" x14ac:dyDescent="0.2">
      <c r="AA13419" s="59"/>
      <c r="AB13419" s="59"/>
      <c r="AC13419" s="59"/>
    </row>
    <row r="13420" spans="27:29" x14ac:dyDescent="0.2">
      <c r="AA13420" s="59"/>
      <c r="AB13420" s="59"/>
      <c r="AC13420" s="59"/>
    </row>
    <row r="13421" spans="27:29" x14ac:dyDescent="0.2">
      <c r="AA13421" s="59"/>
      <c r="AB13421" s="59"/>
      <c r="AC13421" s="59"/>
    </row>
    <row r="13422" spans="27:29" x14ac:dyDescent="0.2">
      <c r="AA13422" s="59"/>
      <c r="AB13422" s="59"/>
      <c r="AC13422" s="59"/>
    </row>
    <row r="13423" spans="27:29" x14ac:dyDescent="0.2">
      <c r="AA13423" s="59"/>
      <c r="AB13423" s="59"/>
      <c r="AC13423" s="59"/>
    </row>
    <row r="13424" spans="27:29" x14ac:dyDescent="0.2">
      <c r="AA13424" s="59"/>
      <c r="AB13424" s="59"/>
      <c r="AC13424" s="59"/>
    </row>
    <row r="13425" spans="27:29" x14ac:dyDescent="0.2">
      <c r="AA13425" s="59"/>
      <c r="AB13425" s="59"/>
      <c r="AC13425" s="59"/>
    </row>
    <row r="13426" spans="27:29" x14ac:dyDescent="0.2">
      <c r="AA13426" s="59"/>
      <c r="AB13426" s="59"/>
      <c r="AC13426" s="59"/>
    </row>
    <row r="13427" spans="27:29" x14ac:dyDescent="0.2">
      <c r="AA13427" s="59"/>
      <c r="AB13427" s="59"/>
      <c r="AC13427" s="59"/>
    </row>
    <row r="13428" spans="27:29" x14ac:dyDescent="0.2">
      <c r="AA13428" s="59"/>
      <c r="AB13428" s="59"/>
      <c r="AC13428" s="59"/>
    </row>
    <row r="13429" spans="27:29" x14ac:dyDescent="0.2">
      <c r="AA13429" s="59"/>
      <c r="AB13429" s="59"/>
      <c r="AC13429" s="59"/>
    </row>
    <row r="13430" spans="27:29" x14ac:dyDescent="0.2">
      <c r="AA13430" s="59"/>
      <c r="AB13430" s="59"/>
      <c r="AC13430" s="59"/>
    </row>
    <row r="13431" spans="27:29" x14ac:dyDescent="0.2">
      <c r="AA13431" s="59"/>
      <c r="AB13431" s="59"/>
      <c r="AC13431" s="59"/>
    </row>
    <row r="13432" spans="27:29" x14ac:dyDescent="0.2">
      <c r="AA13432" s="59"/>
      <c r="AB13432" s="59"/>
      <c r="AC13432" s="59"/>
    </row>
    <row r="13433" spans="27:29" x14ac:dyDescent="0.2">
      <c r="AA13433" s="59"/>
      <c r="AB13433" s="59"/>
      <c r="AC13433" s="59"/>
    </row>
    <row r="13434" spans="27:29" x14ac:dyDescent="0.2">
      <c r="AA13434" s="59"/>
      <c r="AB13434" s="59"/>
      <c r="AC13434" s="59"/>
    </row>
    <row r="13435" spans="27:29" x14ac:dyDescent="0.2">
      <c r="AA13435" s="59"/>
      <c r="AB13435" s="59"/>
      <c r="AC13435" s="59"/>
    </row>
    <row r="13436" spans="27:29" x14ac:dyDescent="0.2">
      <c r="AA13436" s="59"/>
      <c r="AB13436" s="59"/>
      <c r="AC13436" s="59"/>
    </row>
    <row r="13437" spans="27:29" x14ac:dyDescent="0.2">
      <c r="AA13437" s="59"/>
      <c r="AB13437" s="59"/>
      <c r="AC13437" s="59"/>
    </row>
    <row r="13438" spans="27:29" x14ac:dyDescent="0.2">
      <c r="AA13438" s="59"/>
      <c r="AB13438" s="59"/>
      <c r="AC13438" s="59"/>
    </row>
    <row r="13439" spans="27:29" x14ac:dyDescent="0.2">
      <c r="AA13439" s="59"/>
      <c r="AB13439" s="59"/>
      <c r="AC13439" s="59"/>
    </row>
    <row r="13440" spans="27:29" x14ac:dyDescent="0.2">
      <c r="AA13440" s="59"/>
      <c r="AB13440" s="59"/>
      <c r="AC13440" s="59"/>
    </row>
    <row r="13441" spans="27:29" x14ac:dyDescent="0.2">
      <c r="AA13441" s="59"/>
      <c r="AB13441" s="59"/>
      <c r="AC13441" s="59"/>
    </row>
    <row r="13442" spans="27:29" x14ac:dyDescent="0.2">
      <c r="AA13442" s="59"/>
      <c r="AB13442" s="59"/>
      <c r="AC13442" s="59"/>
    </row>
    <row r="13443" spans="27:29" x14ac:dyDescent="0.2">
      <c r="AA13443" s="59"/>
      <c r="AB13443" s="59"/>
      <c r="AC13443" s="59"/>
    </row>
    <row r="13444" spans="27:29" x14ac:dyDescent="0.2">
      <c r="AA13444" s="59"/>
      <c r="AB13444" s="59"/>
      <c r="AC13444" s="59"/>
    </row>
    <row r="13445" spans="27:29" x14ac:dyDescent="0.2">
      <c r="AA13445" s="59"/>
      <c r="AB13445" s="59"/>
      <c r="AC13445" s="59"/>
    </row>
    <row r="13446" spans="27:29" x14ac:dyDescent="0.2">
      <c r="AA13446" s="59"/>
      <c r="AB13446" s="59"/>
      <c r="AC13446" s="59"/>
    </row>
    <row r="13447" spans="27:29" x14ac:dyDescent="0.2">
      <c r="AA13447" s="59"/>
      <c r="AB13447" s="59"/>
      <c r="AC13447" s="59"/>
    </row>
    <row r="13448" spans="27:29" x14ac:dyDescent="0.2">
      <c r="AA13448" s="59"/>
      <c r="AB13448" s="59"/>
      <c r="AC13448" s="59"/>
    </row>
    <row r="13449" spans="27:29" x14ac:dyDescent="0.2">
      <c r="AA13449" s="59"/>
      <c r="AB13449" s="59"/>
      <c r="AC13449" s="59"/>
    </row>
    <row r="13450" spans="27:29" x14ac:dyDescent="0.2">
      <c r="AA13450" s="59"/>
      <c r="AB13450" s="59"/>
      <c r="AC13450" s="59"/>
    </row>
    <row r="13451" spans="27:29" x14ac:dyDescent="0.2">
      <c r="AA13451" s="59"/>
      <c r="AB13451" s="59"/>
      <c r="AC13451" s="59"/>
    </row>
    <row r="13452" spans="27:29" x14ac:dyDescent="0.2">
      <c r="AA13452" s="59"/>
      <c r="AB13452" s="59"/>
      <c r="AC13452" s="59"/>
    </row>
    <row r="13453" spans="27:29" x14ac:dyDescent="0.2">
      <c r="AA13453" s="59"/>
      <c r="AB13453" s="59"/>
      <c r="AC13453" s="59"/>
    </row>
    <row r="13454" spans="27:29" x14ac:dyDescent="0.2">
      <c r="AA13454" s="59"/>
      <c r="AB13454" s="59"/>
      <c r="AC13454" s="59"/>
    </row>
    <row r="13455" spans="27:29" x14ac:dyDescent="0.2">
      <c r="AA13455" s="59"/>
      <c r="AB13455" s="59"/>
      <c r="AC13455" s="59"/>
    </row>
    <row r="13456" spans="27:29" x14ac:dyDescent="0.2">
      <c r="AA13456" s="59"/>
      <c r="AB13456" s="59"/>
      <c r="AC13456" s="59"/>
    </row>
    <row r="13457" spans="27:29" x14ac:dyDescent="0.2">
      <c r="AA13457" s="59"/>
      <c r="AB13457" s="59"/>
      <c r="AC13457" s="59"/>
    </row>
    <row r="13458" spans="27:29" x14ac:dyDescent="0.2">
      <c r="AA13458" s="59"/>
      <c r="AB13458" s="59"/>
      <c r="AC13458" s="59"/>
    </row>
    <row r="13459" spans="27:29" x14ac:dyDescent="0.2">
      <c r="AA13459" s="59"/>
      <c r="AB13459" s="59"/>
      <c r="AC13459" s="59"/>
    </row>
    <row r="13460" spans="27:29" x14ac:dyDescent="0.2">
      <c r="AA13460" s="59"/>
      <c r="AB13460" s="59"/>
      <c r="AC13460" s="59"/>
    </row>
    <row r="13461" spans="27:29" x14ac:dyDescent="0.2">
      <c r="AA13461" s="59"/>
      <c r="AB13461" s="59"/>
      <c r="AC13461" s="59"/>
    </row>
    <row r="13462" spans="27:29" x14ac:dyDescent="0.2">
      <c r="AA13462" s="59"/>
      <c r="AB13462" s="59"/>
      <c r="AC13462" s="59"/>
    </row>
    <row r="13463" spans="27:29" x14ac:dyDescent="0.2">
      <c r="AA13463" s="59"/>
      <c r="AB13463" s="59"/>
      <c r="AC13463" s="59"/>
    </row>
    <row r="13464" spans="27:29" x14ac:dyDescent="0.2">
      <c r="AA13464" s="59"/>
      <c r="AB13464" s="59"/>
      <c r="AC13464" s="59"/>
    </row>
    <row r="13465" spans="27:29" x14ac:dyDescent="0.2">
      <c r="AA13465" s="59"/>
      <c r="AB13465" s="59"/>
      <c r="AC13465" s="59"/>
    </row>
    <row r="13466" spans="27:29" x14ac:dyDescent="0.2">
      <c r="AA13466" s="59"/>
      <c r="AB13466" s="59"/>
      <c r="AC13466" s="59"/>
    </row>
    <row r="13467" spans="27:29" x14ac:dyDescent="0.2">
      <c r="AA13467" s="59"/>
      <c r="AB13467" s="59"/>
      <c r="AC13467" s="59"/>
    </row>
    <row r="13468" spans="27:29" x14ac:dyDescent="0.2">
      <c r="AA13468" s="59"/>
      <c r="AB13468" s="59"/>
      <c r="AC13468" s="59"/>
    </row>
    <row r="13469" spans="27:29" x14ac:dyDescent="0.2">
      <c r="AA13469" s="59"/>
      <c r="AB13469" s="59"/>
      <c r="AC13469" s="59"/>
    </row>
    <row r="13470" spans="27:29" x14ac:dyDescent="0.2">
      <c r="AA13470" s="59"/>
      <c r="AB13470" s="59"/>
      <c r="AC13470" s="59"/>
    </row>
    <row r="13471" spans="27:29" x14ac:dyDescent="0.2">
      <c r="AA13471" s="59"/>
      <c r="AB13471" s="59"/>
      <c r="AC13471" s="59"/>
    </row>
    <row r="13472" spans="27:29" x14ac:dyDescent="0.2">
      <c r="AA13472" s="59"/>
      <c r="AB13472" s="59"/>
      <c r="AC13472" s="59"/>
    </row>
    <row r="13473" spans="27:29" x14ac:dyDescent="0.2">
      <c r="AA13473" s="59"/>
      <c r="AB13473" s="59"/>
      <c r="AC13473" s="59"/>
    </row>
    <row r="13474" spans="27:29" x14ac:dyDescent="0.2">
      <c r="AA13474" s="59"/>
      <c r="AB13474" s="59"/>
      <c r="AC13474" s="59"/>
    </row>
    <row r="13475" spans="27:29" x14ac:dyDescent="0.2">
      <c r="AA13475" s="59"/>
      <c r="AB13475" s="59"/>
      <c r="AC13475" s="59"/>
    </row>
    <row r="13476" spans="27:29" x14ac:dyDescent="0.2">
      <c r="AA13476" s="59"/>
      <c r="AB13476" s="59"/>
      <c r="AC13476" s="59"/>
    </row>
    <row r="13477" spans="27:29" x14ac:dyDescent="0.2">
      <c r="AA13477" s="59"/>
      <c r="AB13477" s="59"/>
      <c r="AC13477" s="59"/>
    </row>
    <row r="13478" spans="27:29" x14ac:dyDescent="0.2">
      <c r="AA13478" s="59"/>
      <c r="AB13478" s="59"/>
      <c r="AC13478" s="59"/>
    </row>
    <row r="13479" spans="27:29" x14ac:dyDescent="0.2">
      <c r="AA13479" s="59"/>
      <c r="AB13479" s="59"/>
      <c r="AC13479" s="59"/>
    </row>
    <row r="13480" spans="27:29" x14ac:dyDescent="0.2">
      <c r="AA13480" s="59"/>
      <c r="AB13480" s="59"/>
      <c r="AC13480" s="59"/>
    </row>
    <row r="13481" spans="27:29" x14ac:dyDescent="0.2">
      <c r="AA13481" s="59"/>
      <c r="AB13481" s="59"/>
      <c r="AC13481" s="59"/>
    </row>
    <row r="13482" spans="27:29" x14ac:dyDescent="0.2">
      <c r="AA13482" s="59"/>
      <c r="AB13482" s="59"/>
      <c r="AC13482" s="59"/>
    </row>
    <row r="13483" spans="27:29" x14ac:dyDescent="0.2">
      <c r="AA13483" s="59"/>
      <c r="AB13483" s="59"/>
      <c r="AC13483" s="59"/>
    </row>
    <row r="13484" spans="27:29" x14ac:dyDescent="0.2">
      <c r="AA13484" s="59"/>
      <c r="AB13484" s="59"/>
      <c r="AC13484" s="59"/>
    </row>
    <row r="13485" spans="27:29" x14ac:dyDescent="0.2">
      <c r="AA13485" s="59"/>
      <c r="AB13485" s="59"/>
      <c r="AC13485" s="59"/>
    </row>
    <row r="13486" spans="27:29" x14ac:dyDescent="0.2">
      <c r="AA13486" s="59"/>
      <c r="AB13486" s="59"/>
      <c r="AC13486" s="59"/>
    </row>
    <row r="13487" spans="27:29" x14ac:dyDescent="0.2">
      <c r="AA13487" s="59"/>
      <c r="AB13487" s="59"/>
      <c r="AC13487" s="59"/>
    </row>
    <row r="13488" spans="27:29" x14ac:dyDescent="0.2">
      <c r="AA13488" s="59"/>
      <c r="AB13488" s="59"/>
      <c r="AC13488" s="59"/>
    </row>
    <row r="13489" spans="27:29" x14ac:dyDescent="0.2">
      <c r="AA13489" s="59"/>
      <c r="AB13489" s="59"/>
      <c r="AC13489" s="59"/>
    </row>
    <row r="13490" spans="27:29" x14ac:dyDescent="0.2">
      <c r="AA13490" s="59"/>
      <c r="AB13490" s="59"/>
      <c r="AC13490" s="59"/>
    </row>
    <row r="13491" spans="27:29" x14ac:dyDescent="0.2">
      <c r="AA13491" s="59"/>
      <c r="AB13491" s="59"/>
      <c r="AC13491" s="59"/>
    </row>
    <row r="13492" spans="27:29" x14ac:dyDescent="0.2">
      <c r="AA13492" s="59"/>
      <c r="AB13492" s="59"/>
      <c r="AC13492" s="59"/>
    </row>
    <row r="13493" spans="27:29" x14ac:dyDescent="0.2">
      <c r="AA13493" s="59"/>
      <c r="AB13493" s="59"/>
      <c r="AC13493" s="59"/>
    </row>
    <row r="13494" spans="27:29" x14ac:dyDescent="0.2">
      <c r="AA13494" s="59"/>
      <c r="AB13494" s="59"/>
      <c r="AC13494" s="59"/>
    </row>
    <row r="13495" spans="27:29" x14ac:dyDescent="0.2">
      <c r="AA13495" s="59"/>
      <c r="AB13495" s="59"/>
      <c r="AC13495" s="59"/>
    </row>
    <row r="13496" spans="27:29" x14ac:dyDescent="0.2">
      <c r="AA13496" s="59"/>
      <c r="AB13496" s="59"/>
      <c r="AC13496" s="59"/>
    </row>
    <row r="13497" spans="27:29" x14ac:dyDescent="0.2">
      <c r="AA13497" s="59"/>
      <c r="AB13497" s="59"/>
      <c r="AC13497" s="59"/>
    </row>
    <row r="13498" spans="27:29" x14ac:dyDescent="0.2">
      <c r="AA13498" s="59"/>
      <c r="AB13498" s="59"/>
      <c r="AC13498" s="59"/>
    </row>
    <row r="13499" spans="27:29" x14ac:dyDescent="0.2">
      <c r="AA13499" s="59"/>
      <c r="AB13499" s="59"/>
      <c r="AC13499" s="59"/>
    </row>
    <row r="13500" spans="27:29" x14ac:dyDescent="0.2">
      <c r="AA13500" s="59"/>
      <c r="AB13500" s="59"/>
      <c r="AC13500" s="59"/>
    </row>
    <row r="13501" spans="27:29" x14ac:dyDescent="0.2">
      <c r="AA13501" s="59"/>
      <c r="AB13501" s="59"/>
      <c r="AC13501" s="59"/>
    </row>
    <row r="13502" spans="27:29" x14ac:dyDescent="0.2">
      <c r="AA13502" s="59"/>
      <c r="AB13502" s="59"/>
      <c r="AC13502" s="59"/>
    </row>
    <row r="13503" spans="27:29" x14ac:dyDescent="0.2">
      <c r="AA13503" s="59"/>
      <c r="AB13503" s="59"/>
      <c r="AC13503" s="59"/>
    </row>
    <row r="13504" spans="27:29" x14ac:dyDescent="0.2">
      <c r="AA13504" s="59"/>
      <c r="AB13504" s="59"/>
      <c r="AC13504" s="59"/>
    </row>
    <row r="13505" spans="27:29" x14ac:dyDescent="0.2">
      <c r="AA13505" s="59"/>
      <c r="AB13505" s="59"/>
      <c r="AC13505" s="59"/>
    </row>
    <row r="13506" spans="27:29" x14ac:dyDescent="0.2">
      <c r="AA13506" s="59"/>
      <c r="AB13506" s="59"/>
      <c r="AC13506" s="59"/>
    </row>
    <row r="13507" spans="27:29" x14ac:dyDescent="0.2">
      <c r="AA13507" s="59"/>
      <c r="AB13507" s="59"/>
      <c r="AC13507" s="59"/>
    </row>
    <row r="13508" spans="27:29" x14ac:dyDescent="0.2">
      <c r="AA13508" s="59"/>
      <c r="AB13508" s="59"/>
      <c r="AC13508" s="59"/>
    </row>
    <row r="13509" spans="27:29" x14ac:dyDescent="0.2">
      <c r="AA13509" s="59"/>
      <c r="AB13509" s="59"/>
      <c r="AC13509" s="59"/>
    </row>
    <row r="13510" spans="27:29" x14ac:dyDescent="0.2">
      <c r="AA13510" s="59"/>
      <c r="AB13510" s="59"/>
      <c r="AC13510" s="59"/>
    </row>
    <row r="13511" spans="27:29" x14ac:dyDescent="0.2">
      <c r="AA13511" s="59"/>
      <c r="AB13511" s="59"/>
      <c r="AC13511" s="59"/>
    </row>
    <row r="13512" spans="27:29" x14ac:dyDescent="0.2">
      <c r="AA13512" s="59"/>
      <c r="AB13512" s="59"/>
      <c r="AC13512" s="59"/>
    </row>
    <row r="13513" spans="27:29" x14ac:dyDescent="0.2">
      <c r="AA13513" s="59"/>
      <c r="AB13513" s="59"/>
      <c r="AC13513" s="59"/>
    </row>
    <row r="13514" spans="27:29" x14ac:dyDescent="0.2">
      <c r="AA13514" s="59"/>
      <c r="AB13514" s="59"/>
      <c r="AC13514" s="59"/>
    </row>
    <row r="13515" spans="27:29" x14ac:dyDescent="0.2">
      <c r="AA13515" s="59"/>
      <c r="AB13515" s="59"/>
      <c r="AC13515" s="59"/>
    </row>
    <row r="13516" spans="27:29" x14ac:dyDescent="0.2">
      <c r="AA13516" s="59"/>
      <c r="AB13516" s="59"/>
      <c r="AC13516" s="59"/>
    </row>
    <row r="13517" spans="27:29" x14ac:dyDescent="0.2">
      <c r="AA13517" s="59"/>
      <c r="AB13517" s="59"/>
      <c r="AC13517" s="59"/>
    </row>
    <row r="13518" spans="27:29" x14ac:dyDescent="0.2">
      <c r="AA13518" s="59"/>
      <c r="AB13518" s="59"/>
      <c r="AC13518" s="59"/>
    </row>
    <row r="13519" spans="27:29" x14ac:dyDescent="0.2">
      <c r="AA13519" s="59"/>
      <c r="AB13519" s="59"/>
      <c r="AC13519" s="59"/>
    </row>
    <row r="13520" spans="27:29" x14ac:dyDescent="0.2">
      <c r="AA13520" s="59"/>
      <c r="AB13520" s="59"/>
      <c r="AC13520" s="59"/>
    </row>
    <row r="13521" spans="27:29" x14ac:dyDescent="0.2">
      <c r="AA13521" s="59"/>
      <c r="AB13521" s="59"/>
      <c r="AC13521" s="59"/>
    </row>
    <row r="13522" spans="27:29" x14ac:dyDescent="0.2">
      <c r="AA13522" s="59"/>
      <c r="AB13522" s="59"/>
      <c r="AC13522" s="59"/>
    </row>
    <row r="13523" spans="27:29" x14ac:dyDescent="0.2">
      <c r="AA13523" s="59"/>
      <c r="AB13523" s="59"/>
      <c r="AC13523" s="59"/>
    </row>
    <row r="13524" spans="27:29" x14ac:dyDescent="0.2">
      <c r="AA13524" s="59"/>
      <c r="AB13524" s="59"/>
      <c r="AC13524" s="59"/>
    </row>
    <row r="13525" spans="27:29" x14ac:dyDescent="0.2">
      <c r="AA13525" s="59"/>
      <c r="AB13525" s="59"/>
      <c r="AC13525" s="59"/>
    </row>
    <row r="13526" spans="27:29" x14ac:dyDescent="0.2">
      <c r="AA13526" s="59"/>
      <c r="AB13526" s="59"/>
      <c r="AC13526" s="59"/>
    </row>
    <row r="13527" spans="27:29" x14ac:dyDescent="0.2">
      <c r="AA13527" s="59"/>
      <c r="AB13527" s="59"/>
      <c r="AC13527" s="59"/>
    </row>
    <row r="13528" spans="27:29" x14ac:dyDescent="0.2">
      <c r="AA13528" s="59"/>
      <c r="AB13528" s="59"/>
      <c r="AC13528" s="59"/>
    </row>
    <row r="13529" spans="27:29" x14ac:dyDescent="0.2">
      <c r="AA13529" s="59"/>
      <c r="AB13529" s="59"/>
      <c r="AC13529" s="59"/>
    </row>
    <row r="13530" spans="27:29" x14ac:dyDescent="0.2">
      <c r="AA13530" s="59"/>
      <c r="AB13530" s="59"/>
      <c r="AC13530" s="59"/>
    </row>
    <row r="13531" spans="27:29" x14ac:dyDescent="0.2">
      <c r="AA13531" s="59"/>
      <c r="AB13531" s="59"/>
      <c r="AC13531" s="59"/>
    </row>
    <row r="13532" spans="27:29" x14ac:dyDescent="0.2">
      <c r="AA13532" s="59"/>
      <c r="AB13532" s="59"/>
      <c r="AC13532" s="59"/>
    </row>
    <row r="13533" spans="27:29" x14ac:dyDescent="0.2">
      <c r="AA13533" s="59"/>
      <c r="AB13533" s="59"/>
      <c r="AC13533" s="59"/>
    </row>
    <row r="13534" spans="27:29" x14ac:dyDescent="0.2">
      <c r="AA13534" s="59"/>
      <c r="AB13534" s="59"/>
      <c r="AC13534" s="59"/>
    </row>
    <row r="13535" spans="27:29" x14ac:dyDescent="0.2">
      <c r="AA13535" s="59"/>
      <c r="AB13535" s="59"/>
      <c r="AC13535" s="59"/>
    </row>
    <row r="13536" spans="27:29" x14ac:dyDescent="0.2">
      <c r="AA13536" s="59"/>
      <c r="AB13536" s="59"/>
      <c r="AC13536" s="59"/>
    </row>
    <row r="13537" spans="27:29" x14ac:dyDescent="0.2">
      <c r="AA13537" s="59"/>
      <c r="AB13537" s="59"/>
      <c r="AC13537" s="59"/>
    </row>
    <row r="13538" spans="27:29" x14ac:dyDescent="0.2">
      <c r="AA13538" s="59"/>
      <c r="AB13538" s="59"/>
      <c r="AC13538" s="59"/>
    </row>
    <row r="13539" spans="27:29" x14ac:dyDescent="0.2">
      <c r="AA13539" s="59"/>
      <c r="AB13539" s="59"/>
      <c r="AC13539" s="59"/>
    </row>
    <row r="13540" spans="27:29" x14ac:dyDescent="0.2">
      <c r="AA13540" s="59"/>
      <c r="AB13540" s="59"/>
      <c r="AC13540" s="59"/>
    </row>
    <row r="13541" spans="27:29" x14ac:dyDescent="0.2">
      <c r="AA13541" s="59"/>
      <c r="AB13541" s="59"/>
      <c r="AC13541" s="59"/>
    </row>
    <row r="13542" spans="27:29" x14ac:dyDescent="0.2">
      <c r="AA13542" s="59"/>
      <c r="AB13542" s="59"/>
      <c r="AC13542" s="59"/>
    </row>
    <row r="13543" spans="27:29" x14ac:dyDescent="0.2">
      <c r="AA13543" s="59"/>
      <c r="AB13543" s="59"/>
      <c r="AC13543" s="59"/>
    </row>
    <row r="13544" spans="27:29" x14ac:dyDescent="0.2">
      <c r="AA13544" s="59"/>
      <c r="AB13544" s="59"/>
      <c r="AC13544" s="59"/>
    </row>
    <row r="13545" spans="27:29" x14ac:dyDescent="0.2">
      <c r="AA13545" s="59"/>
      <c r="AB13545" s="59"/>
      <c r="AC13545" s="59"/>
    </row>
    <row r="13546" spans="27:29" x14ac:dyDescent="0.2">
      <c r="AA13546" s="59"/>
      <c r="AB13546" s="59"/>
      <c r="AC13546" s="59"/>
    </row>
    <row r="13547" spans="27:29" x14ac:dyDescent="0.2">
      <c r="AA13547" s="59"/>
      <c r="AB13547" s="59"/>
      <c r="AC13547" s="59"/>
    </row>
    <row r="13548" spans="27:29" x14ac:dyDescent="0.2">
      <c r="AA13548" s="59"/>
      <c r="AB13548" s="59"/>
      <c r="AC13548" s="59"/>
    </row>
    <row r="13549" spans="27:29" x14ac:dyDescent="0.2">
      <c r="AA13549" s="59"/>
      <c r="AB13549" s="59"/>
      <c r="AC13549" s="59"/>
    </row>
    <row r="13550" spans="27:29" x14ac:dyDescent="0.2">
      <c r="AA13550" s="59"/>
      <c r="AB13550" s="59"/>
      <c r="AC13550" s="59"/>
    </row>
    <row r="13551" spans="27:29" x14ac:dyDescent="0.2">
      <c r="AA13551" s="59"/>
      <c r="AB13551" s="59"/>
      <c r="AC13551" s="59"/>
    </row>
    <row r="13552" spans="27:29" x14ac:dyDescent="0.2">
      <c r="AA13552" s="59"/>
      <c r="AB13552" s="59"/>
      <c r="AC13552" s="59"/>
    </row>
    <row r="13553" spans="27:29" x14ac:dyDescent="0.2">
      <c r="AA13553" s="59"/>
      <c r="AB13553" s="59"/>
      <c r="AC13553" s="59"/>
    </row>
    <row r="13554" spans="27:29" x14ac:dyDescent="0.2">
      <c r="AA13554" s="59"/>
      <c r="AB13554" s="59"/>
      <c r="AC13554" s="59"/>
    </row>
    <row r="13555" spans="27:29" x14ac:dyDescent="0.2">
      <c r="AA13555" s="59"/>
      <c r="AB13555" s="59"/>
      <c r="AC13555" s="59"/>
    </row>
    <row r="13556" spans="27:29" x14ac:dyDescent="0.2">
      <c r="AA13556" s="59"/>
      <c r="AB13556" s="59"/>
      <c r="AC13556" s="59"/>
    </row>
    <row r="13557" spans="27:29" x14ac:dyDescent="0.2">
      <c r="AA13557" s="59"/>
      <c r="AB13557" s="59"/>
      <c r="AC13557" s="59"/>
    </row>
    <row r="13558" spans="27:29" x14ac:dyDescent="0.2">
      <c r="AA13558" s="59"/>
      <c r="AB13558" s="59"/>
      <c r="AC13558" s="59"/>
    </row>
    <row r="13559" spans="27:29" x14ac:dyDescent="0.2">
      <c r="AA13559" s="59"/>
      <c r="AB13559" s="59"/>
      <c r="AC13559" s="59"/>
    </row>
    <row r="13560" spans="27:29" x14ac:dyDescent="0.2">
      <c r="AA13560" s="59"/>
      <c r="AB13560" s="59"/>
      <c r="AC13560" s="59"/>
    </row>
    <row r="13561" spans="27:29" x14ac:dyDescent="0.2">
      <c r="AA13561" s="59"/>
      <c r="AB13561" s="59"/>
      <c r="AC13561" s="59"/>
    </row>
    <row r="13562" spans="27:29" x14ac:dyDescent="0.2">
      <c r="AA13562" s="59"/>
      <c r="AB13562" s="59"/>
      <c r="AC13562" s="59"/>
    </row>
    <row r="13563" spans="27:29" x14ac:dyDescent="0.2">
      <c r="AA13563" s="59"/>
      <c r="AB13563" s="59"/>
      <c r="AC13563" s="59"/>
    </row>
    <row r="13564" spans="27:29" x14ac:dyDescent="0.2">
      <c r="AA13564" s="59"/>
      <c r="AB13564" s="59"/>
      <c r="AC13564" s="59"/>
    </row>
    <row r="13565" spans="27:29" x14ac:dyDescent="0.2">
      <c r="AA13565" s="59"/>
      <c r="AB13565" s="59"/>
      <c r="AC13565" s="59"/>
    </row>
    <row r="13566" spans="27:29" x14ac:dyDescent="0.2">
      <c r="AA13566" s="59"/>
      <c r="AB13566" s="59"/>
      <c r="AC13566" s="59"/>
    </row>
    <row r="13567" spans="27:29" x14ac:dyDescent="0.2">
      <c r="AA13567" s="59"/>
      <c r="AB13567" s="59"/>
      <c r="AC13567" s="59"/>
    </row>
    <row r="13568" spans="27:29" x14ac:dyDescent="0.2">
      <c r="AA13568" s="59"/>
      <c r="AB13568" s="59"/>
      <c r="AC13568" s="59"/>
    </row>
    <row r="13569" spans="27:29" x14ac:dyDescent="0.2">
      <c r="AA13569" s="59"/>
      <c r="AB13569" s="59"/>
      <c r="AC13569" s="59"/>
    </row>
    <row r="13570" spans="27:29" x14ac:dyDescent="0.2">
      <c r="AA13570" s="59"/>
      <c r="AB13570" s="59"/>
      <c r="AC13570" s="59"/>
    </row>
    <row r="13571" spans="27:29" x14ac:dyDescent="0.2">
      <c r="AA13571" s="59"/>
      <c r="AB13571" s="59"/>
      <c r="AC13571" s="59"/>
    </row>
    <row r="13572" spans="27:29" x14ac:dyDescent="0.2">
      <c r="AA13572" s="59"/>
      <c r="AB13572" s="59"/>
      <c r="AC13572" s="59"/>
    </row>
    <row r="13573" spans="27:29" x14ac:dyDescent="0.2">
      <c r="AA13573" s="59"/>
      <c r="AB13573" s="59"/>
      <c r="AC13573" s="59"/>
    </row>
    <row r="13574" spans="27:29" x14ac:dyDescent="0.2">
      <c r="AA13574" s="59"/>
      <c r="AB13574" s="59"/>
      <c r="AC13574" s="59"/>
    </row>
    <row r="13575" spans="27:29" x14ac:dyDescent="0.2">
      <c r="AA13575" s="59"/>
      <c r="AB13575" s="59"/>
      <c r="AC13575" s="59"/>
    </row>
    <row r="13576" spans="27:29" x14ac:dyDescent="0.2">
      <c r="AA13576" s="59"/>
      <c r="AB13576" s="59"/>
      <c r="AC13576" s="59"/>
    </row>
    <row r="13577" spans="27:29" x14ac:dyDescent="0.2">
      <c r="AA13577" s="59"/>
      <c r="AB13577" s="59"/>
      <c r="AC13577" s="59"/>
    </row>
    <row r="13578" spans="27:29" x14ac:dyDescent="0.2">
      <c r="AA13578" s="59"/>
      <c r="AB13578" s="59"/>
      <c r="AC13578" s="59"/>
    </row>
    <row r="13579" spans="27:29" x14ac:dyDescent="0.2">
      <c r="AA13579" s="59"/>
      <c r="AB13579" s="59"/>
      <c r="AC13579" s="59"/>
    </row>
    <row r="13580" spans="27:29" x14ac:dyDescent="0.2">
      <c r="AA13580" s="59"/>
      <c r="AB13580" s="59"/>
      <c r="AC13580" s="59"/>
    </row>
    <row r="13581" spans="27:29" x14ac:dyDescent="0.2">
      <c r="AA13581" s="59"/>
      <c r="AB13581" s="59"/>
      <c r="AC13581" s="59"/>
    </row>
    <row r="13582" spans="27:29" x14ac:dyDescent="0.2">
      <c r="AA13582" s="59"/>
      <c r="AB13582" s="59"/>
      <c r="AC13582" s="59"/>
    </row>
    <row r="13583" spans="27:29" x14ac:dyDescent="0.2">
      <c r="AA13583" s="59"/>
      <c r="AB13583" s="59"/>
      <c r="AC13583" s="59"/>
    </row>
    <row r="13584" spans="27:29" x14ac:dyDescent="0.2">
      <c r="AA13584" s="59"/>
      <c r="AB13584" s="59"/>
      <c r="AC13584" s="59"/>
    </row>
    <row r="13585" spans="27:29" x14ac:dyDescent="0.2">
      <c r="AA13585" s="59"/>
      <c r="AB13585" s="59"/>
      <c r="AC13585" s="59"/>
    </row>
    <row r="13586" spans="27:29" x14ac:dyDescent="0.2">
      <c r="AA13586" s="59"/>
      <c r="AB13586" s="59"/>
      <c r="AC13586" s="59"/>
    </row>
    <row r="13587" spans="27:29" x14ac:dyDescent="0.2">
      <c r="AA13587" s="59"/>
      <c r="AB13587" s="59"/>
      <c r="AC13587" s="59"/>
    </row>
    <row r="13588" spans="27:29" x14ac:dyDescent="0.2">
      <c r="AA13588" s="59"/>
      <c r="AB13588" s="59"/>
      <c r="AC13588" s="59"/>
    </row>
    <row r="13589" spans="27:29" x14ac:dyDescent="0.2">
      <c r="AA13589" s="59"/>
      <c r="AB13589" s="59"/>
      <c r="AC13589" s="59"/>
    </row>
    <row r="13590" spans="27:29" x14ac:dyDescent="0.2">
      <c r="AA13590" s="59"/>
      <c r="AB13590" s="59"/>
      <c r="AC13590" s="59"/>
    </row>
    <row r="13591" spans="27:29" x14ac:dyDescent="0.2">
      <c r="AA13591" s="59"/>
      <c r="AB13591" s="59"/>
      <c r="AC13591" s="59"/>
    </row>
    <row r="13592" spans="27:29" x14ac:dyDescent="0.2">
      <c r="AA13592" s="59"/>
      <c r="AB13592" s="59"/>
      <c r="AC13592" s="59"/>
    </row>
    <row r="13593" spans="27:29" x14ac:dyDescent="0.2">
      <c r="AA13593" s="59"/>
      <c r="AB13593" s="59"/>
      <c r="AC13593" s="59"/>
    </row>
    <row r="13594" spans="27:29" x14ac:dyDescent="0.2">
      <c r="AA13594" s="59"/>
      <c r="AB13594" s="59"/>
      <c r="AC13594" s="59"/>
    </row>
    <row r="13595" spans="27:29" x14ac:dyDescent="0.2">
      <c r="AA13595" s="59"/>
      <c r="AB13595" s="59"/>
      <c r="AC13595" s="59"/>
    </row>
    <row r="13596" spans="27:29" x14ac:dyDescent="0.2">
      <c r="AA13596" s="59"/>
      <c r="AB13596" s="59"/>
      <c r="AC13596" s="59"/>
    </row>
    <row r="13597" spans="27:29" x14ac:dyDescent="0.2">
      <c r="AA13597" s="59"/>
      <c r="AB13597" s="59"/>
      <c r="AC13597" s="59"/>
    </row>
    <row r="13598" spans="27:29" x14ac:dyDescent="0.2">
      <c r="AA13598" s="59"/>
      <c r="AB13598" s="59"/>
      <c r="AC13598" s="59"/>
    </row>
    <row r="13599" spans="27:29" x14ac:dyDescent="0.2">
      <c r="AA13599" s="59"/>
      <c r="AB13599" s="59"/>
      <c r="AC13599" s="59"/>
    </row>
    <row r="13600" spans="27:29" x14ac:dyDescent="0.2">
      <c r="AA13600" s="59"/>
      <c r="AB13600" s="59"/>
      <c r="AC13600" s="59"/>
    </row>
    <row r="13601" spans="27:29" x14ac:dyDescent="0.2">
      <c r="AA13601" s="59"/>
      <c r="AB13601" s="59"/>
      <c r="AC13601" s="59"/>
    </row>
    <row r="13602" spans="27:29" x14ac:dyDescent="0.2">
      <c r="AA13602" s="59"/>
      <c r="AB13602" s="59"/>
      <c r="AC13602" s="59"/>
    </row>
    <row r="13603" spans="27:29" x14ac:dyDescent="0.2">
      <c r="AA13603" s="59"/>
      <c r="AB13603" s="59"/>
      <c r="AC13603" s="59"/>
    </row>
    <row r="13604" spans="27:29" x14ac:dyDescent="0.2">
      <c r="AA13604" s="59"/>
      <c r="AB13604" s="59"/>
      <c r="AC13604" s="59"/>
    </row>
    <row r="13605" spans="27:29" x14ac:dyDescent="0.2">
      <c r="AA13605" s="59"/>
      <c r="AB13605" s="59"/>
      <c r="AC13605" s="59"/>
    </row>
    <row r="13606" spans="27:29" x14ac:dyDescent="0.2">
      <c r="AA13606" s="59"/>
      <c r="AB13606" s="59"/>
      <c r="AC13606" s="59"/>
    </row>
    <row r="13607" spans="27:29" x14ac:dyDescent="0.2">
      <c r="AA13607" s="59"/>
      <c r="AB13607" s="59"/>
      <c r="AC13607" s="59"/>
    </row>
    <row r="13608" spans="27:29" x14ac:dyDescent="0.2">
      <c r="AA13608" s="59"/>
      <c r="AB13608" s="59"/>
      <c r="AC13608" s="59"/>
    </row>
    <row r="13609" spans="27:29" x14ac:dyDescent="0.2">
      <c r="AA13609" s="59"/>
      <c r="AB13609" s="59"/>
      <c r="AC13609" s="59"/>
    </row>
    <row r="13610" spans="27:29" x14ac:dyDescent="0.2">
      <c r="AA13610" s="59"/>
      <c r="AB13610" s="59"/>
      <c r="AC13610" s="59"/>
    </row>
    <row r="13611" spans="27:29" x14ac:dyDescent="0.2">
      <c r="AA13611" s="59"/>
      <c r="AB13611" s="59"/>
      <c r="AC13611" s="59"/>
    </row>
    <row r="13612" spans="27:29" x14ac:dyDescent="0.2">
      <c r="AA13612" s="59"/>
      <c r="AB13612" s="59"/>
      <c r="AC13612" s="59"/>
    </row>
    <row r="13613" spans="27:29" x14ac:dyDescent="0.2">
      <c r="AA13613" s="59"/>
      <c r="AB13613" s="59"/>
      <c r="AC13613" s="59"/>
    </row>
    <row r="13614" spans="27:29" x14ac:dyDescent="0.2">
      <c r="AA13614" s="59"/>
      <c r="AB13614" s="59"/>
      <c r="AC13614" s="59"/>
    </row>
    <row r="13615" spans="27:29" x14ac:dyDescent="0.2">
      <c r="AA13615" s="59"/>
      <c r="AB13615" s="59"/>
      <c r="AC13615" s="59"/>
    </row>
    <row r="13616" spans="27:29" x14ac:dyDescent="0.2">
      <c r="AA13616" s="59"/>
      <c r="AB13616" s="59"/>
      <c r="AC13616" s="59"/>
    </row>
    <row r="13617" spans="27:29" x14ac:dyDescent="0.2">
      <c r="AA13617" s="59"/>
      <c r="AB13617" s="59"/>
      <c r="AC13617" s="59"/>
    </row>
    <row r="13618" spans="27:29" x14ac:dyDescent="0.2">
      <c r="AA13618" s="59"/>
      <c r="AB13618" s="59"/>
      <c r="AC13618" s="59"/>
    </row>
    <row r="13619" spans="27:29" x14ac:dyDescent="0.2">
      <c r="AA13619" s="59"/>
      <c r="AB13619" s="59"/>
      <c r="AC13619" s="59"/>
    </row>
    <row r="13620" spans="27:29" x14ac:dyDescent="0.2">
      <c r="AA13620" s="59"/>
      <c r="AB13620" s="59"/>
      <c r="AC13620" s="59"/>
    </row>
    <row r="13621" spans="27:29" x14ac:dyDescent="0.2">
      <c r="AA13621" s="59"/>
      <c r="AB13621" s="59"/>
      <c r="AC13621" s="59"/>
    </row>
    <row r="13622" spans="27:29" x14ac:dyDescent="0.2">
      <c r="AA13622" s="59"/>
      <c r="AB13622" s="59"/>
      <c r="AC13622" s="59"/>
    </row>
    <row r="13623" spans="27:29" x14ac:dyDescent="0.2">
      <c r="AA13623" s="59"/>
      <c r="AB13623" s="59"/>
      <c r="AC13623" s="59"/>
    </row>
    <row r="13624" spans="27:29" x14ac:dyDescent="0.2">
      <c r="AA13624" s="59"/>
      <c r="AB13624" s="59"/>
      <c r="AC13624" s="59"/>
    </row>
    <row r="13625" spans="27:29" x14ac:dyDescent="0.2">
      <c r="AA13625" s="59"/>
      <c r="AB13625" s="59"/>
      <c r="AC13625" s="59"/>
    </row>
    <row r="13626" spans="27:29" x14ac:dyDescent="0.2">
      <c r="AA13626" s="59"/>
      <c r="AB13626" s="59"/>
      <c r="AC13626" s="59"/>
    </row>
    <row r="13627" spans="27:29" x14ac:dyDescent="0.2">
      <c r="AA13627" s="59"/>
      <c r="AB13627" s="59"/>
      <c r="AC13627" s="59"/>
    </row>
    <row r="13628" spans="27:29" x14ac:dyDescent="0.2">
      <c r="AA13628" s="59"/>
      <c r="AB13628" s="59"/>
      <c r="AC13628" s="59"/>
    </row>
    <row r="13629" spans="27:29" x14ac:dyDescent="0.2">
      <c r="AA13629" s="59"/>
      <c r="AB13629" s="59"/>
      <c r="AC13629" s="59"/>
    </row>
    <row r="13630" spans="27:29" x14ac:dyDescent="0.2">
      <c r="AA13630" s="59"/>
      <c r="AB13630" s="59"/>
      <c r="AC13630" s="59"/>
    </row>
    <row r="13631" spans="27:29" x14ac:dyDescent="0.2">
      <c r="AA13631" s="59"/>
      <c r="AB13631" s="59"/>
      <c r="AC13631" s="59"/>
    </row>
    <row r="13632" spans="27:29" x14ac:dyDescent="0.2">
      <c r="AA13632" s="59"/>
      <c r="AB13632" s="59"/>
      <c r="AC13632" s="59"/>
    </row>
    <row r="13633" spans="27:29" x14ac:dyDescent="0.2">
      <c r="AA13633" s="59"/>
      <c r="AB13633" s="59"/>
      <c r="AC13633" s="59"/>
    </row>
    <row r="13634" spans="27:29" x14ac:dyDescent="0.2">
      <c r="AA13634" s="59"/>
      <c r="AB13634" s="59"/>
      <c r="AC13634" s="59"/>
    </row>
    <row r="13635" spans="27:29" x14ac:dyDescent="0.2">
      <c r="AA13635" s="59"/>
      <c r="AB13635" s="59"/>
      <c r="AC13635" s="59"/>
    </row>
    <row r="13636" spans="27:29" x14ac:dyDescent="0.2">
      <c r="AA13636" s="59"/>
      <c r="AB13636" s="59"/>
      <c r="AC13636" s="59"/>
    </row>
    <row r="13637" spans="27:29" x14ac:dyDescent="0.2">
      <c r="AA13637" s="59"/>
      <c r="AB13637" s="59"/>
      <c r="AC13637" s="59"/>
    </row>
    <row r="13638" spans="27:29" x14ac:dyDescent="0.2">
      <c r="AA13638" s="59"/>
      <c r="AB13638" s="59"/>
      <c r="AC13638" s="59"/>
    </row>
    <row r="13639" spans="27:29" x14ac:dyDescent="0.2">
      <c r="AA13639" s="59"/>
      <c r="AB13639" s="59"/>
      <c r="AC13639" s="59"/>
    </row>
    <row r="13640" spans="27:29" x14ac:dyDescent="0.2">
      <c r="AA13640" s="59"/>
      <c r="AB13640" s="59"/>
      <c r="AC13640" s="59"/>
    </row>
    <row r="13641" spans="27:29" x14ac:dyDescent="0.2">
      <c r="AA13641" s="59"/>
      <c r="AB13641" s="59"/>
      <c r="AC13641" s="59"/>
    </row>
    <row r="13642" spans="27:29" x14ac:dyDescent="0.2">
      <c r="AA13642" s="59"/>
      <c r="AB13642" s="59"/>
      <c r="AC13642" s="59"/>
    </row>
    <row r="13643" spans="27:29" x14ac:dyDescent="0.2">
      <c r="AA13643" s="59"/>
      <c r="AB13643" s="59"/>
      <c r="AC13643" s="59"/>
    </row>
    <row r="13644" spans="27:29" x14ac:dyDescent="0.2">
      <c r="AA13644" s="59"/>
      <c r="AB13644" s="59"/>
      <c r="AC13644" s="59"/>
    </row>
    <row r="13645" spans="27:29" x14ac:dyDescent="0.2">
      <c r="AA13645" s="59"/>
      <c r="AB13645" s="59"/>
      <c r="AC13645" s="59"/>
    </row>
    <row r="13646" spans="27:29" x14ac:dyDescent="0.2">
      <c r="AA13646" s="59"/>
      <c r="AB13646" s="59"/>
      <c r="AC13646" s="59"/>
    </row>
    <row r="13647" spans="27:29" x14ac:dyDescent="0.2">
      <c r="AA13647" s="59"/>
      <c r="AB13647" s="59"/>
      <c r="AC13647" s="59"/>
    </row>
    <row r="13648" spans="27:29" x14ac:dyDescent="0.2">
      <c r="AA13648" s="59"/>
      <c r="AB13648" s="59"/>
      <c r="AC13648" s="59"/>
    </row>
    <row r="13649" spans="27:29" x14ac:dyDescent="0.2">
      <c r="AA13649" s="59"/>
      <c r="AB13649" s="59"/>
      <c r="AC13649" s="59"/>
    </row>
    <row r="13650" spans="27:29" x14ac:dyDescent="0.2">
      <c r="AA13650" s="59"/>
      <c r="AB13650" s="59"/>
      <c r="AC13650" s="59"/>
    </row>
    <row r="13651" spans="27:29" x14ac:dyDescent="0.2">
      <c r="AA13651" s="59"/>
      <c r="AB13651" s="59"/>
      <c r="AC13651" s="59"/>
    </row>
    <row r="13652" spans="27:29" x14ac:dyDescent="0.2">
      <c r="AA13652" s="59"/>
      <c r="AB13652" s="59"/>
      <c r="AC13652" s="59"/>
    </row>
    <row r="13653" spans="27:29" x14ac:dyDescent="0.2">
      <c r="AA13653" s="59"/>
      <c r="AB13653" s="59"/>
      <c r="AC13653" s="59"/>
    </row>
    <row r="13654" spans="27:29" x14ac:dyDescent="0.2">
      <c r="AA13654" s="59"/>
      <c r="AB13654" s="59"/>
      <c r="AC13654" s="59"/>
    </row>
    <row r="13655" spans="27:29" x14ac:dyDescent="0.2">
      <c r="AA13655" s="59"/>
      <c r="AB13655" s="59"/>
      <c r="AC13655" s="59"/>
    </row>
    <row r="13656" spans="27:29" x14ac:dyDescent="0.2">
      <c r="AA13656" s="59"/>
      <c r="AB13656" s="59"/>
      <c r="AC13656" s="59"/>
    </row>
    <row r="13657" spans="27:29" x14ac:dyDescent="0.2">
      <c r="AA13657" s="59"/>
      <c r="AB13657" s="59"/>
      <c r="AC13657" s="59"/>
    </row>
    <row r="13658" spans="27:29" x14ac:dyDescent="0.2">
      <c r="AA13658" s="59"/>
      <c r="AB13658" s="59"/>
      <c r="AC13658" s="59"/>
    </row>
    <row r="13659" spans="27:29" x14ac:dyDescent="0.2">
      <c r="AA13659" s="59"/>
      <c r="AB13659" s="59"/>
      <c r="AC13659" s="59"/>
    </row>
    <row r="13660" spans="27:29" x14ac:dyDescent="0.2">
      <c r="AA13660" s="59"/>
      <c r="AB13660" s="59"/>
      <c r="AC13660" s="59"/>
    </row>
    <row r="13661" spans="27:29" x14ac:dyDescent="0.2">
      <c r="AA13661" s="59"/>
      <c r="AB13661" s="59"/>
      <c r="AC13661" s="59"/>
    </row>
    <row r="13662" spans="27:29" x14ac:dyDescent="0.2">
      <c r="AA13662" s="59"/>
      <c r="AB13662" s="59"/>
      <c r="AC13662" s="59"/>
    </row>
    <row r="13663" spans="27:29" x14ac:dyDescent="0.2">
      <c r="AA13663" s="59"/>
      <c r="AB13663" s="59"/>
      <c r="AC13663" s="59"/>
    </row>
    <row r="13664" spans="27:29" x14ac:dyDescent="0.2">
      <c r="AA13664" s="59"/>
      <c r="AB13664" s="59"/>
      <c r="AC13664" s="59"/>
    </row>
    <row r="13665" spans="27:29" x14ac:dyDescent="0.2">
      <c r="AA13665" s="59"/>
      <c r="AB13665" s="59"/>
      <c r="AC13665" s="59"/>
    </row>
    <row r="13666" spans="27:29" x14ac:dyDescent="0.2">
      <c r="AA13666" s="59"/>
      <c r="AB13666" s="59"/>
      <c r="AC13666" s="59"/>
    </row>
    <row r="13667" spans="27:29" x14ac:dyDescent="0.2">
      <c r="AA13667" s="59"/>
      <c r="AB13667" s="59"/>
      <c r="AC13667" s="59"/>
    </row>
    <row r="13668" spans="27:29" x14ac:dyDescent="0.2">
      <c r="AA13668" s="59"/>
      <c r="AB13668" s="59"/>
      <c r="AC13668" s="59"/>
    </row>
    <row r="13669" spans="27:29" x14ac:dyDescent="0.2">
      <c r="AA13669" s="59"/>
      <c r="AB13669" s="59"/>
      <c r="AC13669" s="59"/>
    </row>
    <row r="13670" spans="27:29" x14ac:dyDescent="0.2">
      <c r="AA13670" s="59"/>
      <c r="AB13670" s="59"/>
      <c r="AC13670" s="59"/>
    </row>
    <row r="13671" spans="27:29" x14ac:dyDescent="0.2">
      <c r="AA13671" s="59"/>
      <c r="AB13671" s="59"/>
      <c r="AC13671" s="59"/>
    </row>
    <row r="13672" spans="27:29" x14ac:dyDescent="0.2">
      <c r="AA13672" s="59"/>
      <c r="AB13672" s="59"/>
      <c r="AC13672" s="59"/>
    </row>
    <row r="13673" spans="27:29" x14ac:dyDescent="0.2">
      <c r="AA13673" s="59"/>
      <c r="AB13673" s="59"/>
      <c r="AC13673" s="59"/>
    </row>
    <row r="13674" spans="27:29" x14ac:dyDescent="0.2">
      <c r="AA13674" s="59"/>
      <c r="AB13674" s="59"/>
      <c r="AC13674" s="59"/>
    </row>
    <row r="13675" spans="27:29" x14ac:dyDescent="0.2">
      <c r="AA13675" s="59"/>
      <c r="AB13675" s="59"/>
      <c r="AC13675" s="59"/>
    </row>
    <row r="13676" spans="27:29" x14ac:dyDescent="0.2">
      <c r="AA13676" s="59"/>
      <c r="AB13676" s="59"/>
      <c r="AC13676" s="59"/>
    </row>
    <row r="13677" spans="27:29" x14ac:dyDescent="0.2">
      <c r="AA13677" s="59"/>
      <c r="AB13677" s="59"/>
      <c r="AC13677" s="59"/>
    </row>
    <row r="13678" spans="27:29" x14ac:dyDescent="0.2">
      <c r="AA13678" s="59"/>
      <c r="AB13678" s="59"/>
      <c r="AC13678" s="59"/>
    </row>
    <row r="13679" spans="27:29" x14ac:dyDescent="0.2">
      <c r="AA13679" s="59"/>
      <c r="AB13679" s="59"/>
      <c r="AC13679" s="59"/>
    </row>
    <row r="13680" spans="27:29" x14ac:dyDescent="0.2">
      <c r="AA13680" s="59"/>
      <c r="AB13680" s="59"/>
      <c r="AC13680" s="59"/>
    </row>
    <row r="13681" spans="27:29" x14ac:dyDescent="0.2">
      <c r="AA13681" s="59"/>
      <c r="AB13681" s="59"/>
      <c r="AC13681" s="59"/>
    </row>
    <row r="13682" spans="27:29" x14ac:dyDescent="0.2">
      <c r="AA13682" s="59"/>
      <c r="AB13682" s="59"/>
      <c r="AC13682" s="59"/>
    </row>
    <row r="13683" spans="27:29" x14ac:dyDescent="0.2">
      <c r="AA13683" s="59"/>
      <c r="AB13683" s="59"/>
      <c r="AC13683" s="59"/>
    </row>
    <row r="13684" spans="27:29" x14ac:dyDescent="0.2">
      <c r="AA13684" s="59"/>
      <c r="AB13684" s="59"/>
      <c r="AC13684" s="59"/>
    </row>
    <row r="13685" spans="27:29" x14ac:dyDescent="0.2">
      <c r="AA13685" s="59"/>
      <c r="AB13685" s="59"/>
      <c r="AC13685" s="59"/>
    </row>
    <row r="13686" spans="27:29" x14ac:dyDescent="0.2">
      <c r="AA13686" s="59"/>
      <c r="AB13686" s="59"/>
      <c r="AC13686" s="59"/>
    </row>
    <row r="13687" spans="27:29" x14ac:dyDescent="0.2">
      <c r="AA13687" s="59"/>
      <c r="AB13687" s="59"/>
      <c r="AC13687" s="59"/>
    </row>
    <row r="13688" spans="27:29" x14ac:dyDescent="0.2">
      <c r="AA13688" s="59"/>
      <c r="AB13688" s="59"/>
      <c r="AC13688" s="59"/>
    </row>
    <row r="13689" spans="27:29" x14ac:dyDescent="0.2">
      <c r="AA13689" s="59"/>
      <c r="AB13689" s="59"/>
      <c r="AC13689" s="59"/>
    </row>
    <row r="13690" spans="27:29" x14ac:dyDescent="0.2">
      <c r="AA13690" s="59"/>
      <c r="AB13690" s="59"/>
      <c r="AC13690" s="59"/>
    </row>
    <row r="13691" spans="27:29" x14ac:dyDescent="0.2">
      <c r="AA13691" s="59"/>
      <c r="AB13691" s="59"/>
      <c r="AC13691" s="59"/>
    </row>
    <row r="13692" spans="27:29" x14ac:dyDescent="0.2">
      <c r="AA13692" s="59"/>
      <c r="AB13692" s="59"/>
      <c r="AC13692" s="59"/>
    </row>
    <row r="13693" spans="27:29" x14ac:dyDescent="0.2">
      <c r="AA13693" s="59"/>
      <c r="AB13693" s="59"/>
      <c r="AC13693" s="59"/>
    </row>
    <row r="13694" spans="27:29" x14ac:dyDescent="0.2">
      <c r="AA13694" s="59"/>
      <c r="AB13694" s="59"/>
      <c r="AC13694" s="59"/>
    </row>
    <row r="13695" spans="27:29" x14ac:dyDescent="0.2">
      <c r="AA13695" s="59"/>
      <c r="AB13695" s="59"/>
      <c r="AC13695" s="59"/>
    </row>
    <row r="13696" spans="27:29" x14ac:dyDescent="0.2">
      <c r="AA13696" s="59"/>
      <c r="AB13696" s="59"/>
      <c r="AC13696" s="59"/>
    </row>
    <row r="13697" spans="27:29" x14ac:dyDescent="0.2">
      <c r="AA13697" s="59"/>
      <c r="AB13697" s="59"/>
      <c r="AC13697" s="59"/>
    </row>
    <row r="13698" spans="27:29" x14ac:dyDescent="0.2">
      <c r="AA13698" s="59"/>
      <c r="AB13698" s="59"/>
      <c r="AC13698" s="59"/>
    </row>
    <row r="13699" spans="27:29" x14ac:dyDescent="0.2">
      <c r="AA13699" s="59"/>
      <c r="AB13699" s="59"/>
      <c r="AC13699" s="59"/>
    </row>
    <row r="13700" spans="27:29" x14ac:dyDescent="0.2">
      <c r="AA13700" s="59"/>
      <c r="AB13700" s="59"/>
      <c r="AC13700" s="59"/>
    </row>
    <row r="13701" spans="27:29" x14ac:dyDescent="0.2">
      <c r="AA13701" s="59"/>
      <c r="AB13701" s="59"/>
      <c r="AC13701" s="59"/>
    </row>
    <row r="13702" spans="27:29" x14ac:dyDescent="0.2">
      <c r="AA13702" s="59"/>
      <c r="AB13702" s="59"/>
      <c r="AC13702" s="59"/>
    </row>
    <row r="13703" spans="27:29" x14ac:dyDescent="0.2">
      <c r="AA13703" s="59"/>
      <c r="AB13703" s="59"/>
      <c r="AC13703" s="59"/>
    </row>
    <row r="13704" spans="27:29" x14ac:dyDescent="0.2">
      <c r="AA13704" s="59"/>
      <c r="AB13704" s="59"/>
      <c r="AC13704" s="59"/>
    </row>
    <row r="13705" spans="27:29" x14ac:dyDescent="0.2">
      <c r="AA13705" s="59"/>
      <c r="AB13705" s="59"/>
      <c r="AC13705" s="59"/>
    </row>
    <row r="13706" spans="27:29" x14ac:dyDescent="0.2">
      <c r="AA13706" s="59"/>
      <c r="AB13706" s="59"/>
      <c r="AC13706" s="59"/>
    </row>
    <row r="13707" spans="27:29" x14ac:dyDescent="0.2">
      <c r="AA13707" s="59"/>
      <c r="AB13707" s="59"/>
      <c r="AC13707" s="59"/>
    </row>
    <row r="13708" spans="27:29" x14ac:dyDescent="0.2">
      <c r="AA13708" s="59"/>
      <c r="AB13708" s="59"/>
      <c r="AC13708" s="59"/>
    </row>
    <row r="13709" spans="27:29" x14ac:dyDescent="0.2">
      <c r="AA13709" s="59"/>
      <c r="AB13709" s="59"/>
      <c r="AC13709" s="59"/>
    </row>
    <row r="13710" spans="27:29" x14ac:dyDescent="0.2">
      <c r="AA13710" s="59"/>
      <c r="AB13710" s="59"/>
      <c r="AC13710" s="59"/>
    </row>
    <row r="13711" spans="27:29" x14ac:dyDescent="0.2">
      <c r="AA13711" s="59"/>
      <c r="AB13711" s="59"/>
      <c r="AC13711" s="59"/>
    </row>
    <row r="13712" spans="27:29" x14ac:dyDescent="0.2">
      <c r="AA13712" s="59"/>
      <c r="AB13712" s="59"/>
      <c r="AC13712" s="59"/>
    </row>
    <row r="13713" spans="27:29" x14ac:dyDescent="0.2">
      <c r="AA13713" s="59"/>
      <c r="AB13713" s="59"/>
      <c r="AC13713" s="59"/>
    </row>
    <row r="13714" spans="27:29" x14ac:dyDescent="0.2">
      <c r="AA13714" s="59"/>
      <c r="AB13714" s="59"/>
      <c r="AC13714" s="59"/>
    </row>
    <row r="13715" spans="27:29" x14ac:dyDescent="0.2">
      <c r="AA13715" s="59"/>
      <c r="AB13715" s="59"/>
      <c r="AC13715" s="59"/>
    </row>
    <row r="13716" spans="27:29" x14ac:dyDescent="0.2">
      <c r="AA13716" s="59"/>
      <c r="AB13716" s="59"/>
      <c r="AC13716" s="59"/>
    </row>
    <row r="13717" spans="27:29" x14ac:dyDescent="0.2">
      <c r="AA13717" s="59"/>
      <c r="AB13717" s="59"/>
      <c r="AC13717" s="59"/>
    </row>
    <row r="13718" spans="27:29" x14ac:dyDescent="0.2">
      <c r="AA13718" s="59"/>
      <c r="AB13718" s="59"/>
      <c r="AC13718" s="59"/>
    </row>
    <row r="13719" spans="27:29" x14ac:dyDescent="0.2">
      <c r="AA13719" s="59"/>
      <c r="AB13719" s="59"/>
      <c r="AC13719" s="59"/>
    </row>
    <row r="13720" spans="27:29" x14ac:dyDescent="0.2">
      <c r="AA13720" s="59"/>
      <c r="AB13720" s="59"/>
      <c r="AC13720" s="59"/>
    </row>
    <row r="13721" spans="27:29" x14ac:dyDescent="0.2">
      <c r="AA13721" s="59"/>
      <c r="AB13721" s="59"/>
      <c r="AC13721" s="59"/>
    </row>
    <row r="13722" spans="27:29" x14ac:dyDescent="0.2">
      <c r="AA13722" s="59"/>
      <c r="AB13722" s="59"/>
      <c r="AC13722" s="59"/>
    </row>
    <row r="13723" spans="27:29" x14ac:dyDescent="0.2">
      <c r="AA13723" s="59"/>
      <c r="AB13723" s="59"/>
      <c r="AC13723" s="59"/>
    </row>
    <row r="13724" spans="27:29" x14ac:dyDescent="0.2">
      <c r="AA13724" s="59"/>
      <c r="AB13724" s="59"/>
      <c r="AC13724" s="59"/>
    </row>
    <row r="13725" spans="27:29" x14ac:dyDescent="0.2">
      <c r="AA13725" s="59"/>
      <c r="AB13725" s="59"/>
      <c r="AC13725" s="59"/>
    </row>
    <row r="13726" spans="27:29" x14ac:dyDescent="0.2">
      <c r="AA13726" s="59"/>
      <c r="AB13726" s="59"/>
      <c r="AC13726" s="59"/>
    </row>
    <row r="13727" spans="27:29" x14ac:dyDescent="0.2">
      <c r="AA13727" s="59"/>
      <c r="AB13727" s="59"/>
      <c r="AC13727" s="59"/>
    </row>
    <row r="13728" spans="27:29" x14ac:dyDescent="0.2">
      <c r="AA13728" s="59"/>
      <c r="AB13728" s="59"/>
      <c r="AC13728" s="59"/>
    </row>
    <row r="13729" spans="27:29" x14ac:dyDescent="0.2">
      <c r="AA13729" s="59"/>
      <c r="AB13729" s="59"/>
      <c r="AC13729" s="59"/>
    </row>
    <row r="13730" spans="27:29" x14ac:dyDescent="0.2">
      <c r="AA13730" s="59"/>
      <c r="AB13730" s="59"/>
      <c r="AC13730" s="59"/>
    </row>
    <row r="13731" spans="27:29" x14ac:dyDescent="0.2">
      <c r="AA13731" s="59"/>
      <c r="AB13731" s="59"/>
      <c r="AC13731" s="59"/>
    </row>
    <row r="13732" spans="27:29" x14ac:dyDescent="0.2">
      <c r="AA13732" s="59"/>
      <c r="AB13732" s="59"/>
      <c r="AC13732" s="59"/>
    </row>
    <row r="13733" spans="27:29" x14ac:dyDescent="0.2">
      <c r="AA13733" s="59"/>
      <c r="AB13733" s="59"/>
      <c r="AC13733" s="59"/>
    </row>
    <row r="13734" spans="27:29" x14ac:dyDescent="0.2">
      <c r="AA13734" s="59"/>
      <c r="AB13734" s="59"/>
      <c r="AC13734" s="59"/>
    </row>
    <row r="13735" spans="27:29" x14ac:dyDescent="0.2">
      <c r="AA13735" s="59"/>
      <c r="AB13735" s="59"/>
      <c r="AC13735" s="59"/>
    </row>
    <row r="13736" spans="27:29" x14ac:dyDescent="0.2">
      <c r="AA13736" s="59"/>
      <c r="AB13736" s="59"/>
      <c r="AC13736" s="59"/>
    </row>
    <row r="13737" spans="27:29" x14ac:dyDescent="0.2">
      <c r="AA13737" s="59"/>
      <c r="AB13737" s="59"/>
      <c r="AC13737" s="59"/>
    </row>
    <row r="13738" spans="27:29" x14ac:dyDescent="0.2">
      <c r="AA13738" s="59"/>
      <c r="AB13738" s="59"/>
      <c r="AC13738" s="59"/>
    </row>
    <row r="13739" spans="27:29" x14ac:dyDescent="0.2">
      <c r="AA13739" s="59"/>
      <c r="AB13739" s="59"/>
      <c r="AC13739" s="59"/>
    </row>
    <row r="13740" spans="27:29" x14ac:dyDescent="0.2">
      <c r="AA13740" s="59"/>
      <c r="AB13740" s="59"/>
      <c r="AC13740" s="59"/>
    </row>
    <row r="13741" spans="27:29" x14ac:dyDescent="0.2">
      <c r="AA13741" s="59"/>
      <c r="AB13741" s="59"/>
      <c r="AC13741" s="59"/>
    </row>
    <row r="13742" spans="27:29" x14ac:dyDescent="0.2">
      <c r="AA13742" s="59"/>
      <c r="AB13742" s="59"/>
      <c r="AC13742" s="59"/>
    </row>
    <row r="13743" spans="27:29" x14ac:dyDescent="0.2">
      <c r="AA13743" s="59"/>
      <c r="AB13743" s="59"/>
      <c r="AC13743" s="59"/>
    </row>
    <row r="13744" spans="27:29" x14ac:dyDescent="0.2">
      <c r="AA13744" s="59"/>
      <c r="AB13744" s="59"/>
      <c r="AC13744" s="59"/>
    </row>
    <row r="13745" spans="27:29" x14ac:dyDescent="0.2">
      <c r="AA13745" s="59"/>
      <c r="AB13745" s="59"/>
      <c r="AC13745" s="59"/>
    </row>
    <row r="13746" spans="27:29" x14ac:dyDescent="0.2">
      <c r="AA13746" s="59"/>
      <c r="AB13746" s="59"/>
      <c r="AC13746" s="59"/>
    </row>
    <row r="13747" spans="27:29" x14ac:dyDescent="0.2">
      <c r="AA13747" s="59"/>
      <c r="AB13747" s="59"/>
      <c r="AC13747" s="59"/>
    </row>
    <row r="13748" spans="27:29" x14ac:dyDescent="0.2">
      <c r="AA13748" s="59"/>
      <c r="AB13748" s="59"/>
      <c r="AC13748" s="59"/>
    </row>
    <row r="13749" spans="27:29" x14ac:dyDescent="0.2">
      <c r="AA13749" s="59"/>
      <c r="AB13749" s="59"/>
      <c r="AC13749" s="59"/>
    </row>
    <row r="13750" spans="27:29" x14ac:dyDescent="0.2">
      <c r="AA13750" s="59"/>
      <c r="AB13750" s="59"/>
      <c r="AC13750" s="59"/>
    </row>
    <row r="13751" spans="27:29" x14ac:dyDescent="0.2">
      <c r="AA13751" s="59"/>
      <c r="AB13751" s="59"/>
      <c r="AC13751" s="59"/>
    </row>
    <row r="13752" spans="27:29" x14ac:dyDescent="0.2">
      <c r="AA13752" s="59"/>
      <c r="AB13752" s="59"/>
      <c r="AC13752" s="59"/>
    </row>
    <row r="13753" spans="27:29" x14ac:dyDescent="0.2">
      <c r="AA13753" s="59"/>
      <c r="AB13753" s="59"/>
      <c r="AC13753" s="59"/>
    </row>
    <row r="13754" spans="27:29" x14ac:dyDescent="0.2">
      <c r="AA13754" s="59"/>
      <c r="AB13754" s="59"/>
      <c r="AC13754" s="59"/>
    </row>
    <row r="13755" spans="27:29" x14ac:dyDescent="0.2">
      <c r="AA13755" s="59"/>
      <c r="AB13755" s="59"/>
      <c r="AC13755" s="59"/>
    </row>
    <row r="13756" spans="27:29" x14ac:dyDescent="0.2">
      <c r="AA13756" s="59"/>
      <c r="AB13756" s="59"/>
      <c r="AC13756" s="59"/>
    </row>
    <row r="13757" spans="27:29" x14ac:dyDescent="0.2">
      <c r="AA13757" s="59"/>
      <c r="AB13757" s="59"/>
      <c r="AC13757" s="59"/>
    </row>
    <row r="13758" spans="27:29" x14ac:dyDescent="0.2">
      <c r="AA13758" s="59"/>
      <c r="AB13758" s="59"/>
      <c r="AC13758" s="59"/>
    </row>
    <row r="13759" spans="27:29" x14ac:dyDescent="0.2">
      <c r="AA13759" s="59"/>
      <c r="AB13759" s="59"/>
      <c r="AC13759" s="59"/>
    </row>
    <row r="13760" spans="27:29" x14ac:dyDescent="0.2">
      <c r="AA13760" s="59"/>
      <c r="AB13760" s="59"/>
      <c r="AC13760" s="59"/>
    </row>
    <row r="13761" spans="27:29" x14ac:dyDescent="0.2">
      <c r="AA13761" s="59"/>
      <c r="AB13761" s="59"/>
      <c r="AC13761" s="59"/>
    </row>
    <row r="13762" spans="27:29" x14ac:dyDescent="0.2">
      <c r="AA13762" s="59"/>
      <c r="AB13762" s="59"/>
      <c r="AC13762" s="59"/>
    </row>
    <row r="13763" spans="27:29" x14ac:dyDescent="0.2">
      <c r="AA13763" s="59"/>
      <c r="AB13763" s="59"/>
      <c r="AC13763" s="59"/>
    </row>
    <row r="13764" spans="27:29" x14ac:dyDescent="0.2">
      <c r="AA13764" s="59"/>
      <c r="AB13764" s="59"/>
      <c r="AC13764" s="59"/>
    </row>
    <row r="13765" spans="27:29" x14ac:dyDescent="0.2">
      <c r="AA13765" s="59"/>
      <c r="AB13765" s="59"/>
      <c r="AC13765" s="59"/>
    </row>
    <row r="13766" spans="27:29" x14ac:dyDescent="0.2">
      <c r="AA13766" s="59"/>
      <c r="AB13766" s="59"/>
      <c r="AC13766" s="59"/>
    </row>
    <row r="13767" spans="27:29" x14ac:dyDescent="0.2">
      <c r="AA13767" s="59"/>
      <c r="AB13767" s="59"/>
      <c r="AC13767" s="59"/>
    </row>
    <row r="13768" spans="27:29" x14ac:dyDescent="0.2">
      <c r="AA13768" s="59"/>
      <c r="AB13768" s="59"/>
      <c r="AC13768" s="59"/>
    </row>
    <row r="13769" spans="27:29" x14ac:dyDescent="0.2">
      <c r="AA13769" s="59"/>
      <c r="AB13769" s="59"/>
      <c r="AC13769" s="59"/>
    </row>
    <row r="13770" spans="27:29" x14ac:dyDescent="0.2">
      <c r="AA13770" s="59"/>
      <c r="AB13770" s="59"/>
      <c r="AC13770" s="59"/>
    </row>
    <row r="13771" spans="27:29" x14ac:dyDescent="0.2">
      <c r="AA13771" s="59"/>
      <c r="AB13771" s="59"/>
      <c r="AC13771" s="59"/>
    </row>
    <row r="13772" spans="27:29" x14ac:dyDescent="0.2">
      <c r="AA13772" s="59"/>
      <c r="AB13772" s="59"/>
      <c r="AC13772" s="59"/>
    </row>
    <row r="13773" spans="27:29" x14ac:dyDescent="0.2">
      <c r="AA13773" s="59"/>
      <c r="AB13773" s="59"/>
      <c r="AC13773" s="59"/>
    </row>
    <row r="13774" spans="27:29" x14ac:dyDescent="0.2">
      <c r="AA13774" s="59"/>
      <c r="AB13774" s="59"/>
      <c r="AC13774" s="59"/>
    </row>
    <row r="13775" spans="27:29" x14ac:dyDescent="0.2">
      <c r="AA13775" s="59"/>
      <c r="AB13775" s="59"/>
      <c r="AC13775" s="59"/>
    </row>
    <row r="13776" spans="27:29" x14ac:dyDescent="0.2">
      <c r="AA13776" s="59"/>
      <c r="AB13776" s="59"/>
      <c r="AC13776" s="59"/>
    </row>
    <row r="13777" spans="27:29" x14ac:dyDescent="0.2">
      <c r="AA13777" s="59"/>
      <c r="AB13777" s="59"/>
      <c r="AC13777" s="59"/>
    </row>
    <row r="13778" spans="27:29" x14ac:dyDescent="0.2">
      <c r="AA13778" s="59"/>
      <c r="AB13778" s="59"/>
      <c r="AC13778" s="59"/>
    </row>
    <row r="13779" spans="27:29" x14ac:dyDescent="0.2">
      <c r="AA13779" s="59"/>
      <c r="AB13779" s="59"/>
      <c r="AC13779" s="59"/>
    </row>
    <row r="13780" spans="27:29" x14ac:dyDescent="0.2">
      <c r="AA13780" s="59"/>
      <c r="AB13780" s="59"/>
      <c r="AC13780" s="59"/>
    </row>
    <row r="13781" spans="27:29" x14ac:dyDescent="0.2">
      <c r="AA13781" s="59"/>
      <c r="AB13781" s="59"/>
      <c r="AC13781" s="59"/>
    </row>
    <row r="13782" spans="27:29" x14ac:dyDescent="0.2">
      <c r="AA13782" s="59"/>
      <c r="AB13782" s="59"/>
      <c r="AC13782" s="59"/>
    </row>
    <row r="13783" spans="27:29" x14ac:dyDescent="0.2">
      <c r="AA13783" s="59"/>
      <c r="AB13783" s="59"/>
      <c r="AC13783" s="59"/>
    </row>
    <row r="13784" spans="27:29" x14ac:dyDescent="0.2">
      <c r="AA13784" s="59"/>
      <c r="AB13784" s="59"/>
      <c r="AC13784" s="59"/>
    </row>
    <row r="13785" spans="27:29" x14ac:dyDescent="0.2">
      <c r="AA13785" s="59"/>
      <c r="AB13785" s="59"/>
      <c r="AC13785" s="59"/>
    </row>
    <row r="13786" spans="27:29" x14ac:dyDescent="0.2">
      <c r="AA13786" s="59"/>
      <c r="AB13786" s="59"/>
      <c r="AC13786" s="59"/>
    </row>
    <row r="13787" spans="27:29" x14ac:dyDescent="0.2">
      <c r="AA13787" s="59"/>
      <c r="AB13787" s="59"/>
      <c r="AC13787" s="59"/>
    </row>
    <row r="13788" spans="27:29" x14ac:dyDescent="0.2">
      <c r="AA13788" s="59"/>
      <c r="AB13788" s="59"/>
      <c r="AC13788" s="59"/>
    </row>
    <row r="13789" spans="27:29" x14ac:dyDescent="0.2">
      <c r="AA13789" s="59"/>
      <c r="AB13789" s="59"/>
      <c r="AC13789" s="59"/>
    </row>
    <row r="13790" spans="27:29" x14ac:dyDescent="0.2">
      <c r="AA13790" s="59"/>
      <c r="AB13790" s="59"/>
      <c r="AC13790" s="59"/>
    </row>
    <row r="13791" spans="27:29" x14ac:dyDescent="0.2">
      <c r="AA13791" s="59"/>
      <c r="AB13791" s="59"/>
      <c r="AC13791" s="59"/>
    </row>
    <row r="13792" spans="27:29" x14ac:dyDescent="0.2">
      <c r="AA13792" s="59"/>
      <c r="AB13792" s="59"/>
      <c r="AC13792" s="59"/>
    </row>
    <row r="13793" spans="27:29" x14ac:dyDescent="0.2">
      <c r="AA13793" s="59"/>
      <c r="AB13793" s="59"/>
      <c r="AC13793" s="59"/>
    </row>
    <row r="13794" spans="27:29" x14ac:dyDescent="0.2">
      <c r="AA13794" s="59"/>
      <c r="AB13794" s="59"/>
      <c r="AC13794" s="59"/>
    </row>
    <row r="13795" spans="27:29" x14ac:dyDescent="0.2">
      <c r="AA13795" s="59"/>
      <c r="AB13795" s="59"/>
      <c r="AC13795" s="59"/>
    </row>
    <row r="13796" spans="27:29" x14ac:dyDescent="0.2">
      <c r="AA13796" s="59"/>
      <c r="AB13796" s="59"/>
      <c r="AC13796" s="59"/>
    </row>
    <row r="13797" spans="27:29" x14ac:dyDescent="0.2">
      <c r="AA13797" s="59"/>
      <c r="AB13797" s="59"/>
      <c r="AC13797" s="59"/>
    </row>
    <row r="13798" spans="27:29" x14ac:dyDescent="0.2">
      <c r="AA13798" s="59"/>
      <c r="AB13798" s="59"/>
      <c r="AC13798" s="59"/>
    </row>
    <row r="13799" spans="27:29" x14ac:dyDescent="0.2">
      <c r="AA13799" s="59"/>
      <c r="AB13799" s="59"/>
      <c r="AC13799" s="59"/>
    </row>
    <row r="13800" spans="27:29" x14ac:dyDescent="0.2">
      <c r="AA13800" s="59"/>
      <c r="AB13800" s="59"/>
      <c r="AC13800" s="59"/>
    </row>
    <row r="13801" spans="27:29" x14ac:dyDescent="0.2">
      <c r="AA13801" s="59"/>
      <c r="AB13801" s="59"/>
      <c r="AC13801" s="59"/>
    </row>
    <row r="13802" spans="27:29" x14ac:dyDescent="0.2">
      <c r="AA13802" s="59"/>
      <c r="AB13802" s="59"/>
      <c r="AC13802" s="59"/>
    </row>
    <row r="13803" spans="27:29" x14ac:dyDescent="0.2">
      <c r="AA13803" s="59"/>
      <c r="AB13803" s="59"/>
      <c r="AC13803" s="59"/>
    </row>
    <row r="13804" spans="27:29" x14ac:dyDescent="0.2">
      <c r="AA13804" s="59"/>
      <c r="AB13804" s="59"/>
      <c r="AC13804" s="59"/>
    </row>
    <row r="13805" spans="27:29" x14ac:dyDescent="0.2">
      <c r="AA13805" s="59"/>
      <c r="AB13805" s="59"/>
      <c r="AC13805" s="59"/>
    </row>
    <row r="13806" spans="27:29" x14ac:dyDescent="0.2">
      <c r="AA13806" s="59"/>
      <c r="AB13806" s="59"/>
      <c r="AC13806" s="59"/>
    </row>
    <row r="13807" spans="27:29" x14ac:dyDescent="0.2">
      <c r="AA13807" s="59"/>
      <c r="AB13807" s="59"/>
      <c r="AC13807" s="59"/>
    </row>
    <row r="13808" spans="27:29" x14ac:dyDescent="0.2">
      <c r="AA13808" s="59"/>
      <c r="AB13808" s="59"/>
      <c r="AC13808" s="59"/>
    </row>
    <row r="13809" spans="27:29" x14ac:dyDescent="0.2">
      <c r="AA13809" s="59"/>
      <c r="AB13809" s="59"/>
      <c r="AC13809" s="59"/>
    </row>
    <row r="13810" spans="27:29" x14ac:dyDescent="0.2">
      <c r="AA13810" s="59"/>
      <c r="AB13810" s="59"/>
      <c r="AC13810" s="59"/>
    </row>
    <row r="13811" spans="27:29" x14ac:dyDescent="0.2">
      <c r="AA13811" s="59"/>
      <c r="AB13811" s="59"/>
      <c r="AC13811" s="59"/>
    </row>
    <row r="13812" spans="27:29" x14ac:dyDescent="0.2">
      <c r="AA13812" s="59"/>
      <c r="AB13812" s="59"/>
      <c r="AC13812" s="59"/>
    </row>
    <row r="13813" spans="27:29" x14ac:dyDescent="0.2">
      <c r="AA13813" s="59"/>
      <c r="AB13813" s="59"/>
      <c r="AC13813" s="59"/>
    </row>
    <row r="13814" spans="27:29" x14ac:dyDescent="0.2">
      <c r="AA13814" s="59"/>
      <c r="AB13814" s="59"/>
      <c r="AC13814" s="59"/>
    </row>
    <row r="13815" spans="27:29" x14ac:dyDescent="0.2">
      <c r="AA13815" s="59"/>
      <c r="AB13815" s="59"/>
      <c r="AC13815" s="59"/>
    </row>
    <row r="13816" spans="27:29" x14ac:dyDescent="0.2">
      <c r="AA13816" s="59"/>
      <c r="AB13816" s="59"/>
      <c r="AC13816" s="59"/>
    </row>
    <row r="13817" spans="27:29" x14ac:dyDescent="0.2">
      <c r="AA13817" s="59"/>
      <c r="AB13817" s="59"/>
      <c r="AC13817" s="59"/>
    </row>
    <row r="13818" spans="27:29" x14ac:dyDescent="0.2">
      <c r="AA13818" s="59"/>
      <c r="AB13818" s="59"/>
      <c r="AC13818" s="59"/>
    </row>
    <row r="13819" spans="27:29" x14ac:dyDescent="0.2">
      <c r="AA13819" s="59"/>
      <c r="AB13819" s="59"/>
      <c r="AC13819" s="59"/>
    </row>
    <row r="13820" spans="27:29" x14ac:dyDescent="0.2">
      <c r="AA13820" s="59"/>
      <c r="AB13820" s="59"/>
      <c r="AC13820" s="59"/>
    </row>
    <row r="13821" spans="27:29" x14ac:dyDescent="0.2">
      <c r="AA13821" s="59"/>
      <c r="AB13821" s="59"/>
      <c r="AC13821" s="59"/>
    </row>
    <row r="13822" spans="27:29" x14ac:dyDescent="0.2">
      <c r="AA13822" s="59"/>
      <c r="AB13822" s="59"/>
      <c r="AC13822" s="59"/>
    </row>
    <row r="13823" spans="27:29" x14ac:dyDescent="0.2">
      <c r="AA13823" s="59"/>
      <c r="AB13823" s="59"/>
      <c r="AC13823" s="59"/>
    </row>
    <row r="13824" spans="27:29" x14ac:dyDescent="0.2">
      <c r="AA13824" s="59"/>
      <c r="AB13824" s="59"/>
      <c r="AC13824" s="59"/>
    </row>
    <row r="13825" spans="27:29" x14ac:dyDescent="0.2">
      <c r="AA13825" s="59"/>
      <c r="AB13825" s="59"/>
      <c r="AC13825" s="59"/>
    </row>
    <row r="13826" spans="27:29" x14ac:dyDescent="0.2">
      <c r="AA13826" s="59"/>
      <c r="AB13826" s="59"/>
      <c r="AC13826" s="59"/>
    </row>
    <row r="13827" spans="27:29" x14ac:dyDescent="0.2">
      <c r="AA13827" s="59"/>
      <c r="AB13827" s="59"/>
      <c r="AC13827" s="59"/>
    </row>
    <row r="13828" spans="27:29" x14ac:dyDescent="0.2">
      <c r="AA13828" s="59"/>
      <c r="AB13828" s="59"/>
      <c r="AC13828" s="59"/>
    </row>
    <row r="13829" spans="27:29" x14ac:dyDescent="0.2">
      <c r="AA13829" s="59"/>
      <c r="AB13829" s="59"/>
      <c r="AC13829" s="59"/>
    </row>
    <row r="13830" spans="27:29" x14ac:dyDescent="0.2">
      <c r="AA13830" s="59"/>
      <c r="AB13830" s="59"/>
      <c r="AC13830" s="59"/>
    </row>
    <row r="13831" spans="27:29" x14ac:dyDescent="0.2">
      <c r="AA13831" s="59"/>
      <c r="AB13831" s="59"/>
      <c r="AC13831" s="59"/>
    </row>
    <row r="13832" spans="27:29" x14ac:dyDescent="0.2">
      <c r="AA13832" s="59"/>
      <c r="AB13832" s="59"/>
      <c r="AC13832" s="59"/>
    </row>
    <row r="13833" spans="27:29" x14ac:dyDescent="0.2">
      <c r="AA13833" s="59"/>
      <c r="AB13833" s="59"/>
      <c r="AC13833" s="59"/>
    </row>
    <row r="13834" spans="27:29" x14ac:dyDescent="0.2">
      <c r="AA13834" s="59"/>
      <c r="AB13834" s="59"/>
      <c r="AC13834" s="59"/>
    </row>
    <row r="13835" spans="27:29" x14ac:dyDescent="0.2">
      <c r="AA13835" s="59"/>
      <c r="AB13835" s="59"/>
      <c r="AC13835" s="59"/>
    </row>
    <row r="13836" spans="27:29" x14ac:dyDescent="0.2">
      <c r="AA13836" s="59"/>
      <c r="AB13836" s="59"/>
      <c r="AC13836" s="59"/>
    </row>
    <row r="13837" spans="27:29" x14ac:dyDescent="0.2">
      <c r="AA13837" s="59"/>
      <c r="AB13837" s="59"/>
      <c r="AC13837" s="59"/>
    </row>
    <row r="13838" spans="27:29" x14ac:dyDescent="0.2">
      <c r="AA13838" s="59"/>
      <c r="AB13838" s="59"/>
      <c r="AC13838" s="59"/>
    </row>
    <row r="13839" spans="27:29" x14ac:dyDescent="0.2">
      <c r="AA13839" s="59"/>
      <c r="AB13839" s="59"/>
      <c r="AC13839" s="59"/>
    </row>
    <row r="13840" spans="27:29" x14ac:dyDescent="0.2">
      <c r="AA13840" s="59"/>
      <c r="AB13840" s="59"/>
      <c r="AC13840" s="59"/>
    </row>
    <row r="13841" spans="27:29" x14ac:dyDescent="0.2">
      <c r="AA13841" s="59"/>
      <c r="AB13841" s="59"/>
      <c r="AC13841" s="59"/>
    </row>
    <row r="13842" spans="27:29" x14ac:dyDescent="0.2">
      <c r="AA13842" s="59"/>
      <c r="AB13842" s="59"/>
      <c r="AC13842" s="59"/>
    </row>
    <row r="13843" spans="27:29" x14ac:dyDescent="0.2">
      <c r="AA13843" s="59"/>
      <c r="AB13843" s="59"/>
      <c r="AC13843" s="59"/>
    </row>
    <row r="13844" spans="27:29" x14ac:dyDescent="0.2">
      <c r="AA13844" s="59"/>
      <c r="AB13844" s="59"/>
      <c r="AC13844" s="59"/>
    </row>
    <row r="13845" spans="27:29" x14ac:dyDescent="0.2">
      <c r="AA13845" s="59"/>
      <c r="AB13845" s="59"/>
      <c r="AC13845" s="59"/>
    </row>
    <row r="13846" spans="27:29" x14ac:dyDescent="0.2">
      <c r="AA13846" s="59"/>
      <c r="AB13846" s="59"/>
      <c r="AC13846" s="59"/>
    </row>
    <row r="13847" spans="27:29" x14ac:dyDescent="0.2">
      <c r="AA13847" s="59"/>
      <c r="AB13847" s="59"/>
      <c r="AC13847" s="59"/>
    </row>
    <row r="13848" spans="27:29" x14ac:dyDescent="0.2">
      <c r="AA13848" s="59"/>
      <c r="AB13848" s="59"/>
      <c r="AC13848" s="59"/>
    </row>
    <row r="13849" spans="27:29" x14ac:dyDescent="0.2">
      <c r="AA13849" s="59"/>
      <c r="AB13849" s="59"/>
      <c r="AC13849" s="59"/>
    </row>
    <row r="13850" spans="27:29" x14ac:dyDescent="0.2">
      <c r="AA13850" s="59"/>
      <c r="AB13850" s="59"/>
      <c r="AC13850" s="59"/>
    </row>
    <row r="13851" spans="27:29" x14ac:dyDescent="0.2">
      <c r="AA13851" s="59"/>
      <c r="AB13851" s="59"/>
      <c r="AC13851" s="59"/>
    </row>
    <row r="13852" spans="27:29" x14ac:dyDescent="0.2">
      <c r="AA13852" s="59"/>
      <c r="AB13852" s="59"/>
      <c r="AC13852" s="59"/>
    </row>
    <row r="13853" spans="27:29" x14ac:dyDescent="0.2">
      <c r="AA13853" s="59"/>
      <c r="AB13853" s="59"/>
      <c r="AC13853" s="59"/>
    </row>
    <row r="13854" spans="27:29" x14ac:dyDescent="0.2">
      <c r="AA13854" s="59"/>
      <c r="AB13854" s="59"/>
      <c r="AC13854" s="59"/>
    </row>
    <row r="13855" spans="27:29" x14ac:dyDescent="0.2">
      <c r="AA13855" s="59"/>
      <c r="AB13855" s="59"/>
      <c r="AC13855" s="59"/>
    </row>
    <row r="13856" spans="27:29" x14ac:dyDescent="0.2">
      <c r="AA13856" s="59"/>
      <c r="AB13856" s="59"/>
      <c r="AC13856" s="59"/>
    </row>
    <row r="13857" spans="27:29" x14ac:dyDescent="0.2">
      <c r="AA13857" s="59"/>
      <c r="AB13857" s="59"/>
      <c r="AC13857" s="59"/>
    </row>
    <row r="13858" spans="27:29" x14ac:dyDescent="0.2">
      <c r="AA13858" s="59"/>
      <c r="AB13858" s="59"/>
      <c r="AC13858" s="59"/>
    </row>
    <row r="13859" spans="27:29" x14ac:dyDescent="0.2">
      <c r="AA13859" s="59"/>
      <c r="AB13859" s="59"/>
      <c r="AC13859" s="59"/>
    </row>
    <row r="13860" spans="27:29" x14ac:dyDescent="0.2">
      <c r="AA13860" s="59"/>
      <c r="AB13860" s="59"/>
      <c r="AC13860" s="59"/>
    </row>
    <row r="13861" spans="27:29" x14ac:dyDescent="0.2">
      <c r="AA13861" s="59"/>
      <c r="AB13861" s="59"/>
      <c r="AC13861" s="59"/>
    </row>
    <row r="13862" spans="27:29" x14ac:dyDescent="0.2">
      <c r="AA13862" s="59"/>
      <c r="AB13862" s="59"/>
      <c r="AC13862" s="59"/>
    </row>
    <row r="13863" spans="27:29" x14ac:dyDescent="0.2">
      <c r="AA13863" s="59"/>
      <c r="AB13863" s="59"/>
      <c r="AC13863" s="59"/>
    </row>
    <row r="13864" spans="27:29" x14ac:dyDescent="0.2">
      <c r="AA13864" s="59"/>
      <c r="AB13864" s="59"/>
      <c r="AC13864" s="59"/>
    </row>
    <row r="13865" spans="27:29" x14ac:dyDescent="0.2">
      <c r="AA13865" s="59"/>
      <c r="AB13865" s="59"/>
      <c r="AC13865" s="59"/>
    </row>
    <row r="13866" spans="27:29" x14ac:dyDescent="0.2">
      <c r="AA13866" s="59"/>
      <c r="AB13866" s="59"/>
      <c r="AC13866" s="59"/>
    </row>
    <row r="13867" spans="27:29" x14ac:dyDescent="0.2">
      <c r="AA13867" s="59"/>
      <c r="AB13867" s="59"/>
      <c r="AC13867" s="59"/>
    </row>
    <row r="13868" spans="27:29" x14ac:dyDescent="0.2">
      <c r="AA13868" s="59"/>
      <c r="AB13868" s="59"/>
      <c r="AC13868" s="59"/>
    </row>
    <row r="13869" spans="27:29" x14ac:dyDescent="0.2">
      <c r="AA13869" s="59"/>
      <c r="AB13869" s="59"/>
      <c r="AC13869" s="59"/>
    </row>
    <row r="13870" spans="27:29" x14ac:dyDescent="0.2">
      <c r="AA13870" s="59"/>
      <c r="AB13870" s="59"/>
      <c r="AC13870" s="59"/>
    </row>
    <row r="13871" spans="27:29" x14ac:dyDescent="0.2">
      <c r="AA13871" s="59"/>
      <c r="AB13871" s="59"/>
      <c r="AC13871" s="59"/>
    </row>
    <row r="13872" spans="27:29" x14ac:dyDescent="0.2">
      <c r="AA13872" s="59"/>
      <c r="AB13872" s="59"/>
      <c r="AC13872" s="59"/>
    </row>
    <row r="13873" spans="27:29" x14ac:dyDescent="0.2">
      <c r="AA13873" s="59"/>
      <c r="AB13873" s="59"/>
      <c r="AC13873" s="59"/>
    </row>
    <row r="13874" spans="27:29" x14ac:dyDescent="0.2">
      <c r="AA13874" s="59"/>
      <c r="AB13874" s="59"/>
      <c r="AC13874" s="59"/>
    </row>
    <row r="13875" spans="27:29" x14ac:dyDescent="0.2">
      <c r="AA13875" s="59"/>
      <c r="AB13875" s="59"/>
      <c r="AC13875" s="59"/>
    </row>
    <row r="13876" spans="27:29" x14ac:dyDescent="0.2">
      <c r="AA13876" s="59"/>
      <c r="AB13876" s="59"/>
      <c r="AC13876" s="59"/>
    </row>
    <row r="13877" spans="27:29" x14ac:dyDescent="0.2">
      <c r="AA13877" s="59"/>
      <c r="AB13877" s="59"/>
      <c r="AC13877" s="59"/>
    </row>
    <row r="13878" spans="27:29" x14ac:dyDescent="0.2">
      <c r="AA13878" s="59"/>
      <c r="AB13878" s="59"/>
      <c r="AC13878" s="59"/>
    </row>
    <row r="13879" spans="27:29" x14ac:dyDescent="0.2">
      <c r="AA13879" s="59"/>
      <c r="AB13879" s="59"/>
      <c r="AC13879" s="59"/>
    </row>
    <row r="13880" spans="27:29" x14ac:dyDescent="0.2">
      <c r="AA13880" s="59"/>
      <c r="AB13880" s="59"/>
      <c r="AC13880" s="59"/>
    </row>
    <row r="13881" spans="27:29" x14ac:dyDescent="0.2">
      <c r="AA13881" s="59"/>
      <c r="AB13881" s="59"/>
      <c r="AC13881" s="59"/>
    </row>
    <row r="13882" spans="27:29" x14ac:dyDescent="0.2">
      <c r="AA13882" s="59"/>
      <c r="AB13882" s="59"/>
      <c r="AC13882" s="59"/>
    </row>
    <row r="13883" spans="27:29" x14ac:dyDescent="0.2">
      <c r="AA13883" s="59"/>
      <c r="AB13883" s="59"/>
      <c r="AC13883" s="59"/>
    </row>
    <row r="13884" spans="27:29" x14ac:dyDescent="0.2">
      <c r="AA13884" s="59"/>
      <c r="AB13884" s="59"/>
      <c r="AC13884" s="59"/>
    </row>
    <row r="13885" spans="27:29" x14ac:dyDescent="0.2">
      <c r="AA13885" s="59"/>
      <c r="AB13885" s="59"/>
      <c r="AC13885" s="59"/>
    </row>
    <row r="13886" spans="27:29" x14ac:dyDescent="0.2">
      <c r="AA13886" s="59"/>
      <c r="AB13886" s="59"/>
      <c r="AC13886" s="59"/>
    </row>
    <row r="13887" spans="27:29" x14ac:dyDescent="0.2">
      <c r="AA13887" s="59"/>
      <c r="AB13887" s="59"/>
      <c r="AC13887" s="59"/>
    </row>
    <row r="13888" spans="27:29" x14ac:dyDescent="0.2">
      <c r="AA13888" s="59"/>
      <c r="AB13888" s="59"/>
      <c r="AC13888" s="59"/>
    </row>
    <row r="13889" spans="27:29" x14ac:dyDescent="0.2">
      <c r="AA13889" s="59"/>
      <c r="AB13889" s="59"/>
      <c r="AC13889" s="59"/>
    </row>
    <row r="13890" spans="27:29" x14ac:dyDescent="0.2">
      <c r="AA13890" s="59"/>
      <c r="AB13890" s="59"/>
      <c r="AC13890" s="59"/>
    </row>
    <row r="13891" spans="27:29" x14ac:dyDescent="0.2">
      <c r="AA13891" s="59"/>
      <c r="AB13891" s="59"/>
      <c r="AC13891" s="59"/>
    </row>
    <row r="13892" spans="27:29" x14ac:dyDescent="0.2">
      <c r="AA13892" s="59"/>
      <c r="AB13892" s="59"/>
      <c r="AC13892" s="59"/>
    </row>
    <row r="13893" spans="27:29" x14ac:dyDescent="0.2">
      <c r="AA13893" s="59"/>
      <c r="AB13893" s="59"/>
      <c r="AC13893" s="59"/>
    </row>
    <row r="13894" spans="27:29" x14ac:dyDescent="0.2">
      <c r="AA13894" s="59"/>
      <c r="AB13894" s="59"/>
      <c r="AC13894" s="59"/>
    </row>
    <row r="13895" spans="27:29" x14ac:dyDescent="0.2">
      <c r="AA13895" s="59"/>
      <c r="AB13895" s="59"/>
      <c r="AC13895" s="59"/>
    </row>
    <row r="13896" spans="27:29" x14ac:dyDescent="0.2">
      <c r="AA13896" s="59"/>
      <c r="AB13896" s="59"/>
      <c r="AC13896" s="59"/>
    </row>
    <row r="13897" spans="27:29" x14ac:dyDescent="0.2">
      <c r="AA13897" s="59"/>
      <c r="AB13897" s="59"/>
      <c r="AC13897" s="59"/>
    </row>
    <row r="13898" spans="27:29" x14ac:dyDescent="0.2">
      <c r="AA13898" s="59"/>
      <c r="AB13898" s="59"/>
      <c r="AC13898" s="59"/>
    </row>
    <row r="13899" spans="27:29" x14ac:dyDescent="0.2">
      <c r="AA13899" s="59"/>
      <c r="AB13899" s="59"/>
      <c r="AC13899" s="59"/>
    </row>
    <row r="13900" spans="27:29" x14ac:dyDescent="0.2">
      <c r="AA13900" s="59"/>
      <c r="AB13900" s="59"/>
      <c r="AC13900" s="59"/>
    </row>
    <row r="13901" spans="27:29" x14ac:dyDescent="0.2">
      <c r="AA13901" s="59"/>
      <c r="AB13901" s="59"/>
      <c r="AC13901" s="59"/>
    </row>
    <row r="13902" spans="27:29" x14ac:dyDescent="0.2">
      <c r="AA13902" s="59"/>
      <c r="AB13902" s="59"/>
      <c r="AC13902" s="59"/>
    </row>
    <row r="13903" spans="27:29" x14ac:dyDescent="0.2">
      <c r="AA13903" s="59"/>
      <c r="AB13903" s="59"/>
      <c r="AC13903" s="59"/>
    </row>
    <row r="13904" spans="27:29" x14ac:dyDescent="0.2">
      <c r="AA13904" s="59"/>
      <c r="AB13904" s="59"/>
      <c r="AC13904" s="59"/>
    </row>
    <row r="13905" spans="27:29" x14ac:dyDescent="0.2">
      <c r="AA13905" s="59"/>
      <c r="AB13905" s="59"/>
      <c r="AC13905" s="59"/>
    </row>
    <row r="13906" spans="27:29" x14ac:dyDescent="0.2">
      <c r="AA13906" s="59"/>
      <c r="AB13906" s="59"/>
      <c r="AC13906" s="59"/>
    </row>
    <row r="13907" spans="27:29" x14ac:dyDescent="0.2">
      <c r="AA13907" s="59"/>
      <c r="AB13907" s="59"/>
      <c r="AC13907" s="59"/>
    </row>
    <row r="13908" spans="27:29" x14ac:dyDescent="0.2">
      <c r="AA13908" s="59"/>
      <c r="AB13908" s="59"/>
      <c r="AC13908" s="59"/>
    </row>
    <row r="13909" spans="27:29" x14ac:dyDescent="0.2">
      <c r="AA13909" s="59"/>
      <c r="AB13909" s="59"/>
      <c r="AC13909" s="59"/>
    </row>
    <row r="13910" spans="27:29" x14ac:dyDescent="0.2">
      <c r="AA13910" s="59"/>
      <c r="AB13910" s="59"/>
      <c r="AC13910" s="59"/>
    </row>
    <row r="13911" spans="27:29" x14ac:dyDescent="0.2">
      <c r="AA13911" s="59"/>
      <c r="AB13911" s="59"/>
      <c r="AC13911" s="59"/>
    </row>
    <row r="13912" spans="27:29" x14ac:dyDescent="0.2">
      <c r="AA13912" s="59"/>
      <c r="AB13912" s="59"/>
      <c r="AC13912" s="59"/>
    </row>
    <row r="13913" spans="27:29" x14ac:dyDescent="0.2">
      <c r="AA13913" s="59"/>
      <c r="AB13913" s="59"/>
      <c r="AC13913" s="59"/>
    </row>
    <row r="13914" spans="27:29" x14ac:dyDescent="0.2">
      <c r="AA13914" s="59"/>
      <c r="AB13914" s="59"/>
      <c r="AC13914" s="59"/>
    </row>
    <row r="13915" spans="27:29" x14ac:dyDescent="0.2">
      <c r="AA13915" s="59"/>
      <c r="AB13915" s="59"/>
      <c r="AC13915" s="59"/>
    </row>
    <row r="13916" spans="27:29" x14ac:dyDescent="0.2">
      <c r="AA13916" s="59"/>
      <c r="AB13916" s="59"/>
      <c r="AC13916" s="59"/>
    </row>
    <row r="13917" spans="27:29" x14ac:dyDescent="0.2">
      <c r="AA13917" s="59"/>
      <c r="AB13917" s="59"/>
      <c r="AC13917" s="59"/>
    </row>
    <row r="13918" spans="27:29" x14ac:dyDescent="0.2">
      <c r="AA13918" s="59"/>
      <c r="AB13918" s="59"/>
      <c r="AC13918" s="59"/>
    </row>
    <row r="13919" spans="27:29" x14ac:dyDescent="0.2">
      <c r="AA13919" s="59"/>
      <c r="AB13919" s="59"/>
      <c r="AC13919" s="59"/>
    </row>
    <row r="13920" spans="27:29" x14ac:dyDescent="0.2">
      <c r="AA13920" s="59"/>
      <c r="AB13920" s="59"/>
      <c r="AC13920" s="59"/>
    </row>
    <row r="13921" spans="27:29" x14ac:dyDescent="0.2">
      <c r="AA13921" s="59"/>
      <c r="AB13921" s="59"/>
      <c r="AC13921" s="59"/>
    </row>
    <row r="13922" spans="27:29" x14ac:dyDescent="0.2">
      <c r="AA13922" s="59"/>
      <c r="AB13922" s="59"/>
      <c r="AC13922" s="59"/>
    </row>
    <row r="13923" spans="27:29" x14ac:dyDescent="0.2">
      <c r="AA13923" s="59"/>
      <c r="AB13923" s="59"/>
      <c r="AC13923" s="59"/>
    </row>
    <row r="13924" spans="27:29" x14ac:dyDescent="0.2">
      <c r="AA13924" s="59"/>
      <c r="AB13924" s="59"/>
      <c r="AC13924" s="59"/>
    </row>
    <row r="13925" spans="27:29" x14ac:dyDescent="0.2">
      <c r="AA13925" s="59"/>
      <c r="AB13925" s="59"/>
      <c r="AC13925" s="59"/>
    </row>
    <row r="13926" spans="27:29" x14ac:dyDescent="0.2">
      <c r="AA13926" s="59"/>
      <c r="AB13926" s="59"/>
      <c r="AC13926" s="59"/>
    </row>
    <row r="13927" spans="27:29" x14ac:dyDescent="0.2">
      <c r="AA13927" s="59"/>
      <c r="AB13927" s="59"/>
      <c r="AC13927" s="59"/>
    </row>
    <row r="13928" spans="27:29" x14ac:dyDescent="0.2">
      <c r="AA13928" s="59"/>
      <c r="AB13928" s="59"/>
      <c r="AC13928" s="59"/>
    </row>
    <row r="13929" spans="27:29" x14ac:dyDescent="0.2">
      <c r="AA13929" s="59"/>
      <c r="AB13929" s="59"/>
      <c r="AC13929" s="59"/>
    </row>
    <row r="13930" spans="27:29" x14ac:dyDescent="0.2">
      <c r="AA13930" s="59"/>
      <c r="AB13930" s="59"/>
      <c r="AC13930" s="59"/>
    </row>
    <row r="13931" spans="27:29" x14ac:dyDescent="0.2">
      <c r="AA13931" s="59"/>
      <c r="AB13931" s="59"/>
      <c r="AC13931" s="59"/>
    </row>
    <row r="13932" spans="27:29" x14ac:dyDescent="0.2">
      <c r="AA13932" s="59"/>
      <c r="AB13932" s="59"/>
      <c r="AC13932" s="59"/>
    </row>
    <row r="13933" spans="27:29" x14ac:dyDescent="0.2">
      <c r="AA13933" s="59"/>
      <c r="AB13933" s="59"/>
      <c r="AC13933" s="59"/>
    </row>
    <row r="13934" spans="27:29" x14ac:dyDescent="0.2">
      <c r="AA13934" s="59"/>
      <c r="AB13934" s="59"/>
      <c r="AC13934" s="59"/>
    </row>
    <row r="13935" spans="27:29" x14ac:dyDescent="0.2">
      <c r="AA13935" s="59"/>
      <c r="AB13935" s="59"/>
      <c r="AC13935" s="59"/>
    </row>
    <row r="13936" spans="27:29" x14ac:dyDescent="0.2">
      <c r="AA13936" s="59"/>
      <c r="AB13936" s="59"/>
      <c r="AC13936" s="59"/>
    </row>
    <row r="13937" spans="27:29" x14ac:dyDescent="0.2">
      <c r="AA13937" s="59"/>
      <c r="AB13937" s="59"/>
      <c r="AC13937" s="59"/>
    </row>
    <row r="13938" spans="27:29" x14ac:dyDescent="0.2">
      <c r="AA13938" s="59"/>
      <c r="AB13938" s="59"/>
      <c r="AC13938" s="59"/>
    </row>
    <row r="13939" spans="27:29" x14ac:dyDescent="0.2">
      <c r="AA13939" s="59"/>
      <c r="AB13939" s="59"/>
      <c r="AC13939" s="59"/>
    </row>
    <row r="13940" spans="27:29" x14ac:dyDescent="0.2">
      <c r="AA13940" s="59"/>
      <c r="AB13940" s="59"/>
      <c r="AC13940" s="59"/>
    </row>
    <row r="13941" spans="27:29" x14ac:dyDescent="0.2">
      <c r="AA13941" s="59"/>
      <c r="AB13941" s="59"/>
      <c r="AC13941" s="59"/>
    </row>
    <row r="13942" spans="27:29" x14ac:dyDescent="0.2">
      <c r="AA13942" s="59"/>
      <c r="AB13942" s="59"/>
      <c r="AC13942" s="59"/>
    </row>
    <row r="13943" spans="27:29" x14ac:dyDescent="0.2">
      <c r="AA13943" s="59"/>
      <c r="AB13943" s="59"/>
      <c r="AC13943" s="59"/>
    </row>
    <row r="13944" spans="27:29" x14ac:dyDescent="0.2">
      <c r="AA13944" s="59"/>
      <c r="AB13944" s="59"/>
      <c r="AC13944" s="59"/>
    </row>
    <row r="13945" spans="27:29" x14ac:dyDescent="0.2">
      <c r="AA13945" s="59"/>
      <c r="AB13945" s="59"/>
      <c r="AC13945" s="59"/>
    </row>
    <row r="13946" spans="27:29" x14ac:dyDescent="0.2">
      <c r="AA13946" s="59"/>
      <c r="AB13946" s="59"/>
      <c r="AC13946" s="59"/>
    </row>
    <row r="13947" spans="27:29" x14ac:dyDescent="0.2">
      <c r="AA13947" s="59"/>
      <c r="AB13947" s="59"/>
      <c r="AC13947" s="59"/>
    </row>
    <row r="13948" spans="27:29" x14ac:dyDescent="0.2">
      <c r="AA13948" s="59"/>
      <c r="AB13948" s="59"/>
      <c r="AC13948" s="59"/>
    </row>
    <row r="13949" spans="27:29" x14ac:dyDescent="0.2">
      <c r="AA13949" s="59"/>
      <c r="AB13949" s="59"/>
      <c r="AC13949" s="59"/>
    </row>
    <row r="13950" spans="27:29" x14ac:dyDescent="0.2">
      <c r="AA13950" s="59"/>
      <c r="AB13950" s="59"/>
      <c r="AC13950" s="59"/>
    </row>
    <row r="13951" spans="27:29" x14ac:dyDescent="0.2">
      <c r="AA13951" s="59"/>
      <c r="AB13951" s="59"/>
      <c r="AC13951" s="59"/>
    </row>
    <row r="13952" spans="27:29" x14ac:dyDescent="0.2">
      <c r="AA13952" s="59"/>
      <c r="AB13952" s="59"/>
      <c r="AC13952" s="59"/>
    </row>
    <row r="13953" spans="27:29" x14ac:dyDescent="0.2">
      <c r="AA13953" s="59"/>
      <c r="AB13953" s="59"/>
      <c r="AC13953" s="59"/>
    </row>
    <row r="13954" spans="27:29" x14ac:dyDescent="0.2">
      <c r="AA13954" s="59"/>
      <c r="AB13954" s="59"/>
      <c r="AC13954" s="59"/>
    </row>
    <row r="13955" spans="27:29" x14ac:dyDescent="0.2">
      <c r="AA13955" s="59"/>
      <c r="AB13955" s="59"/>
      <c r="AC13955" s="59"/>
    </row>
    <row r="13956" spans="27:29" x14ac:dyDescent="0.2">
      <c r="AA13956" s="59"/>
      <c r="AB13956" s="59"/>
      <c r="AC13956" s="59"/>
    </row>
    <row r="13957" spans="27:29" x14ac:dyDescent="0.2">
      <c r="AA13957" s="59"/>
      <c r="AB13957" s="59"/>
      <c r="AC13957" s="59"/>
    </row>
    <row r="13958" spans="27:29" x14ac:dyDescent="0.2">
      <c r="AA13958" s="59"/>
      <c r="AB13958" s="59"/>
      <c r="AC13958" s="59"/>
    </row>
    <row r="13959" spans="27:29" x14ac:dyDescent="0.2">
      <c r="AA13959" s="59"/>
      <c r="AB13959" s="59"/>
      <c r="AC13959" s="59"/>
    </row>
    <row r="13960" spans="27:29" x14ac:dyDescent="0.2">
      <c r="AA13960" s="59"/>
      <c r="AB13960" s="59"/>
      <c r="AC13960" s="59"/>
    </row>
    <row r="13961" spans="27:29" x14ac:dyDescent="0.2">
      <c r="AA13961" s="59"/>
      <c r="AB13961" s="59"/>
      <c r="AC13961" s="59"/>
    </row>
    <row r="13962" spans="27:29" x14ac:dyDescent="0.2">
      <c r="AA13962" s="59"/>
      <c r="AB13962" s="59"/>
      <c r="AC13962" s="59"/>
    </row>
    <row r="13963" spans="27:29" x14ac:dyDescent="0.2">
      <c r="AA13963" s="59"/>
      <c r="AB13963" s="59"/>
      <c r="AC13963" s="59"/>
    </row>
    <row r="13964" spans="27:29" x14ac:dyDescent="0.2">
      <c r="AA13964" s="59"/>
      <c r="AB13964" s="59"/>
      <c r="AC13964" s="59"/>
    </row>
    <row r="13965" spans="27:29" x14ac:dyDescent="0.2">
      <c r="AA13965" s="59"/>
      <c r="AB13965" s="59"/>
      <c r="AC13965" s="59"/>
    </row>
    <row r="13966" spans="27:29" x14ac:dyDescent="0.2">
      <c r="AA13966" s="59"/>
      <c r="AB13966" s="59"/>
      <c r="AC13966" s="59"/>
    </row>
    <row r="13967" spans="27:29" x14ac:dyDescent="0.2">
      <c r="AA13967" s="59"/>
      <c r="AB13967" s="59"/>
      <c r="AC13967" s="59"/>
    </row>
    <row r="13968" spans="27:29" x14ac:dyDescent="0.2">
      <c r="AA13968" s="59"/>
      <c r="AB13968" s="59"/>
      <c r="AC13968" s="59"/>
    </row>
    <row r="13969" spans="27:29" x14ac:dyDescent="0.2">
      <c r="AA13969" s="59"/>
      <c r="AB13969" s="59"/>
      <c r="AC13969" s="59"/>
    </row>
    <row r="13970" spans="27:29" x14ac:dyDescent="0.2">
      <c r="AA13970" s="59"/>
      <c r="AB13970" s="59"/>
      <c r="AC13970" s="59"/>
    </row>
    <row r="13971" spans="27:29" x14ac:dyDescent="0.2">
      <c r="AA13971" s="59"/>
      <c r="AB13971" s="59"/>
      <c r="AC13971" s="59"/>
    </row>
    <row r="13972" spans="27:29" x14ac:dyDescent="0.2">
      <c r="AA13972" s="59"/>
      <c r="AB13972" s="59"/>
      <c r="AC13972" s="59"/>
    </row>
    <row r="13973" spans="27:29" x14ac:dyDescent="0.2">
      <c r="AA13973" s="59"/>
      <c r="AB13973" s="59"/>
      <c r="AC13973" s="59"/>
    </row>
    <row r="13974" spans="27:29" x14ac:dyDescent="0.2">
      <c r="AA13974" s="59"/>
      <c r="AB13974" s="59"/>
      <c r="AC13974" s="59"/>
    </row>
    <row r="13975" spans="27:29" x14ac:dyDescent="0.2">
      <c r="AA13975" s="59"/>
      <c r="AB13975" s="59"/>
      <c r="AC13975" s="59"/>
    </row>
    <row r="13976" spans="27:29" x14ac:dyDescent="0.2">
      <c r="AA13976" s="59"/>
      <c r="AB13976" s="59"/>
      <c r="AC13976" s="59"/>
    </row>
    <row r="13977" spans="27:29" x14ac:dyDescent="0.2">
      <c r="AA13977" s="59"/>
      <c r="AB13977" s="59"/>
      <c r="AC13977" s="59"/>
    </row>
    <row r="13978" spans="27:29" x14ac:dyDescent="0.2">
      <c r="AA13978" s="59"/>
      <c r="AB13978" s="59"/>
      <c r="AC13978" s="59"/>
    </row>
    <row r="13979" spans="27:29" x14ac:dyDescent="0.2">
      <c r="AA13979" s="59"/>
      <c r="AB13979" s="59"/>
      <c r="AC13979" s="59"/>
    </row>
    <row r="13980" spans="27:29" x14ac:dyDescent="0.2">
      <c r="AA13980" s="59"/>
      <c r="AB13980" s="59"/>
      <c r="AC13980" s="59"/>
    </row>
    <row r="13981" spans="27:29" x14ac:dyDescent="0.2">
      <c r="AA13981" s="59"/>
      <c r="AB13981" s="59"/>
      <c r="AC13981" s="59"/>
    </row>
    <row r="13982" spans="27:29" x14ac:dyDescent="0.2">
      <c r="AA13982" s="59"/>
      <c r="AB13982" s="59"/>
      <c r="AC13982" s="59"/>
    </row>
    <row r="13983" spans="27:29" x14ac:dyDescent="0.2">
      <c r="AA13983" s="59"/>
      <c r="AB13983" s="59"/>
      <c r="AC13983" s="59"/>
    </row>
    <row r="13984" spans="27:29" x14ac:dyDescent="0.2">
      <c r="AA13984" s="59"/>
      <c r="AB13984" s="59"/>
      <c r="AC13984" s="59"/>
    </row>
    <row r="13985" spans="27:29" x14ac:dyDescent="0.2">
      <c r="AA13985" s="59"/>
      <c r="AB13985" s="59"/>
      <c r="AC13985" s="59"/>
    </row>
    <row r="13986" spans="27:29" x14ac:dyDescent="0.2">
      <c r="AA13986" s="59"/>
      <c r="AB13986" s="59"/>
      <c r="AC13986" s="59"/>
    </row>
    <row r="13987" spans="27:29" x14ac:dyDescent="0.2">
      <c r="AA13987" s="59"/>
      <c r="AB13987" s="59"/>
      <c r="AC13987" s="59"/>
    </row>
    <row r="13988" spans="27:29" x14ac:dyDescent="0.2">
      <c r="AA13988" s="59"/>
      <c r="AB13988" s="59"/>
      <c r="AC13988" s="59"/>
    </row>
    <row r="13989" spans="27:29" x14ac:dyDescent="0.2">
      <c r="AA13989" s="59"/>
      <c r="AB13989" s="59"/>
      <c r="AC13989" s="59"/>
    </row>
    <row r="13990" spans="27:29" x14ac:dyDescent="0.2">
      <c r="AA13990" s="59"/>
      <c r="AB13990" s="59"/>
      <c r="AC13990" s="59"/>
    </row>
    <row r="13991" spans="27:29" x14ac:dyDescent="0.2">
      <c r="AA13991" s="59"/>
      <c r="AB13991" s="59"/>
      <c r="AC13991" s="59"/>
    </row>
    <row r="13992" spans="27:29" x14ac:dyDescent="0.2">
      <c r="AA13992" s="59"/>
      <c r="AB13992" s="59"/>
      <c r="AC13992" s="59"/>
    </row>
    <row r="13993" spans="27:29" x14ac:dyDescent="0.2">
      <c r="AA13993" s="59"/>
      <c r="AB13993" s="59"/>
      <c r="AC13993" s="59"/>
    </row>
    <row r="13994" spans="27:29" x14ac:dyDescent="0.2">
      <c r="AA13994" s="59"/>
      <c r="AB13994" s="59"/>
      <c r="AC13994" s="59"/>
    </row>
    <row r="13995" spans="27:29" x14ac:dyDescent="0.2">
      <c r="AA13995" s="59"/>
      <c r="AB13995" s="59"/>
      <c r="AC13995" s="59"/>
    </row>
    <row r="13996" spans="27:29" x14ac:dyDescent="0.2">
      <c r="AA13996" s="59"/>
      <c r="AB13996" s="59"/>
      <c r="AC13996" s="59"/>
    </row>
    <row r="13997" spans="27:29" x14ac:dyDescent="0.2">
      <c r="AA13997" s="59"/>
      <c r="AB13997" s="59"/>
      <c r="AC13997" s="59"/>
    </row>
    <row r="13998" spans="27:29" x14ac:dyDescent="0.2">
      <c r="AA13998" s="59"/>
      <c r="AB13998" s="59"/>
      <c r="AC13998" s="59"/>
    </row>
    <row r="13999" spans="27:29" x14ac:dyDescent="0.2">
      <c r="AA13999" s="59"/>
      <c r="AB13999" s="59"/>
      <c r="AC13999" s="59"/>
    </row>
    <row r="14000" spans="27:29" x14ac:dyDescent="0.2">
      <c r="AA14000" s="59"/>
      <c r="AB14000" s="59"/>
      <c r="AC14000" s="59"/>
    </row>
    <row r="14001" spans="27:29" x14ac:dyDescent="0.2">
      <c r="AA14001" s="59"/>
      <c r="AB14001" s="59"/>
      <c r="AC14001" s="59"/>
    </row>
    <row r="14002" spans="27:29" x14ac:dyDescent="0.2">
      <c r="AA14002" s="59"/>
      <c r="AB14002" s="59"/>
      <c r="AC14002" s="59"/>
    </row>
    <row r="14003" spans="27:29" x14ac:dyDescent="0.2">
      <c r="AA14003" s="59"/>
      <c r="AB14003" s="59"/>
      <c r="AC14003" s="59"/>
    </row>
    <row r="14004" spans="27:29" x14ac:dyDescent="0.2">
      <c r="AA14004" s="59"/>
      <c r="AB14004" s="59"/>
      <c r="AC14004" s="59"/>
    </row>
    <row r="14005" spans="27:29" x14ac:dyDescent="0.2">
      <c r="AA14005" s="59"/>
      <c r="AB14005" s="59"/>
      <c r="AC14005" s="59"/>
    </row>
    <row r="14006" spans="27:29" x14ac:dyDescent="0.2">
      <c r="AA14006" s="59"/>
      <c r="AB14006" s="59"/>
      <c r="AC14006" s="59"/>
    </row>
    <row r="14007" spans="27:29" x14ac:dyDescent="0.2">
      <c r="AA14007" s="59"/>
      <c r="AB14007" s="59"/>
      <c r="AC14007" s="59"/>
    </row>
    <row r="14008" spans="27:29" x14ac:dyDescent="0.2">
      <c r="AA14008" s="59"/>
      <c r="AB14008" s="59"/>
      <c r="AC14008" s="59"/>
    </row>
    <row r="14009" spans="27:29" x14ac:dyDescent="0.2">
      <c r="AA14009" s="59"/>
      <c r="AB14009" s="59"/>
      <c r="AC14009" s="59"/>
    </row>
    <row r="14010" spans="27:29" x14ac:dyDescent="0.2">
      <c r="AA14010" s="59"/>
      <c r="AB14010" s="59"/>
      <c r="AC14010" s="59"/>
    </row>
    <row r="14011" spans="27:29" x14ac:dyDescent="0.2">
      <c r="AA14011" s="59"/>
      <c r="AB14011" s="59"/>
      <c r="AC14011" s="59"/>
    </row>
    <row r="14012" spans="27:29" x14ac:dyDescent="0.2">
      <c r="AA14012" s="59"/>
      <c r="AB14012" s="59"/>
      <c r="AC14012" s="59"/>
    </row>
    <row r="14013" spans="27:29" x14ac:dyDescent="0.2">
      <c r="AA14013" s="59"/>
      <c r="AB14013" s="59"/>
      <c r="AC14013" s="59"/>
    </row>
    <row r="14014" spans="27:29" x14ac:dyDescent="0.2">
      <c r="AA14014" s="59"/>
      <c r="AB14014" s="59"/>
      <c r="AC14014" s="59"/>
    </row>
    <row r="14015" spans="27:29" x14ac:dyDescent="0.2">
      <c r="AA14015" s="59"/>
      <c r="AB14015" s="59"/>
      <c r="AC14015" s="59"/>
    </row>
    <row r="14016" spans="27:29" x14ac:dyDescent="0.2">
      <c r="AA14016" s="59"/>
      <c r="AB14016" s="59"/>
      <c r="AC14016" s="59"/>
    </row>
    <row r="14017" spans="27:29" x14ac:dyDescent="0.2">
      <c r="AA14017" s="59"/>
      <c r="AB14017" s="59"/>
      <c r="AC14017" s="59"/>
    </row>
    <row r="14018" spans="27:29" x14ac:dyDescent="0.2">
      <c r="AA14018" s="59"/>
      <c r="AB14018" s="59"/>
      <c r="AC14018" s="59"/>
    </row>
    <row r="14019" spans="27:29" x14ac:dyDescent="0.2">
      <c r="AA14019" s="59"/>
      <c r="AB14019" s="59"/>
      <c r="AC14019" s="59"/>
    </row>
    <row r="14020" spans="27:29" x14ac:dyDescent="0.2">
      <c r="AA14020" s="59"/>
      <c r="AB14020" s="59"/>
      <c r="AC14020" s="59"/>
    </row>
    <row r="14021" spans="27:29" x14ac:dyDescent="0.2">
      <c r="AA14021" s="59"/>
      <c r="AB14021" s="59"/>
      <c r="AC14021" s="59"/>
    </row>
    <row r="14022" spans="27:29" x14ac:dyDescent="0.2">
      <c r="AA14022" s="59"/>
      <c r="AB14022" s="59"/>
      <c r="AC14022" s="59"/>
    </row>
    <row r="14023" spans="27:29" x14ac:dyDescent="0.2">
      <c r="AA14023" s="59"/>
      <c r="AB14023" s="59"/>
      <c r="AC14023" s="59"/>
    </row>
    <row r="14024" spans="27:29" x14ac:dyDescent="0.2">
      <c r="AA14024" s="59"/>
      <c r="AB14024" s="59"/>
      <c r="AC14024" s="59"/>
    </row>
    <row r="14025" spans="27:29" x14ac:dyDescent="0.2">
      <c r="AA14025" s="59"/>
      <c r="AB14025" s="59"/>
      <c r="AC14025" s="59"/>
    </row>
    <row r="14026" spans="27:29" x14ac:dyDescent="0.2">
      <c r="AA14026" s="59"/>
      <c r="AB14026" s="59"/>
      <c r="AC14026" s="59"/>
    </row>
    <row r="14027" spans="27:29" x14ac:dyDescent="0.2">
      <c r="AA14027" s="59"/>
      <c r="AB14027" s="59"/>
      <c r="AC14027" s="59"/>
    </row>
    <row r="14028" spans="27:29" x14ac:dyDescent="0.2">
      <c r="AA14028" s="59"/>
      <c r="AB14028" s="59"/>
      <c r="AC14028" s="59"/>
    </row>
    <row r="14029" spans="27:29" x14ac:dyDescent="0.2">
      <c r="AA14029" s="59"/>
      <c r="AB14029" s="59"/>
      <c r="AC14029" s="59"/>
    </row>
    <row r="14030" spans="27:29" x14ac:dyDescent="0.2">
      <c r="AA14030" s="59"/>
      <c r="AB14030" s="59"/>
      <c r="AC14030" s="59"/>
    </row>
    <row r="14031" spans="27:29" x14ac:dyDescent="0.2">
      <c r="AA14031" s="59"/>
      <c r="AB14031" s="59"/>
      <c r="AC14031" s="59"/>
    </row>
    <row r="14032" spans="27:29" x14ac:dyDescent="0.2">
      <c r="AA14032" s="59"/>
      <c r="AB14032" s="59"/>
      <c r="AC14032" s="59"/>
    </row>
    <row r="14033" spans="27:29" x14ac:dyDescent="0.2">
      <c r="AA14033" s="59"/>
      <c r="AB14033" s="59"/>
      <c r="AC14033" s="59"/>
    </row>
    <row r="14034" spans="27:29" x14ac:dyDescent="0.2">
      <c r="AA14034" s="59"/>
      <c r="AB14034" s="59"/>
      <c r="AC14034" s="59"/>
    </row>
    <row r="14035" spans="27:29" x14ac:dyDescent="0.2">
      <c r="AA14035" s="59"/>
      <c r="AB14035" s="59"/>
      <c r="AC14035" s="59"/>
    </row>
    <row r="14036" spans="27:29" x14ac:dyDescent="0.2">
      <c r="AA14036" s="59"/>
      <c r="AB14036" s="59"/>
      <c r="AC14036" s="59"/>
    </row>
    <row r="14037" spans="27:29" x14ac:dyDescent="0.2">
      <c r="AA14037" s="59"/>
      <c r="AB14037" s="59"/>
      <c r="AC14037" s="59"/>
    </row>
    <row r="14038" spans="27:29" x14ac:dyDescent="0.2">
      <c r="AA14038" s="59"/>
      <c r="AB14038" s="59"/>
      <c r="AC14038" s="59"/>
    </row>
    <row r="14039" spans="27:29" x14ac:dyDescent="0.2">
      <c r="AA14039" s="59"/>
      <c r="AB14039" s="59"/>
      <c r="AC14039" s="59"/>
    </row>
    <row r="14040" spans="27:29" x14ac:dyDescent="0.2">
      <c r="AA14040" s="59"/>
      <c r="AB14040" s="59"/>
      <c r="AC14040" s="59"/>
    </row>
    <row r="14041" spans="27:29" x14ac:dyDescent="0.2">
      <c r="AA14041" s="59"/>
      <c r="AB14041" s="59"/>
      <c r="AC14041" s="59"/>
    </row>
    <row r="14042" spans="27:29" x14ac:dyDescent="0.2">
      <c r="AA14042" s="59"/>
      <c r="AB14042" s="59"/>
      <c r="AC14042" s="59"/>
    </row>
    <row r="14043" spans="27:29" x14ac:dyDescent="0.2">
      <c r="AA14043" s="59"/>
      <c r="AB14043" s="59"/>
      <c r="AC14043" s="59"/>
    </row>
    <row r="14044" spans="27:29" x14ac:dyDescent="0.2">
      <c r="AA14044" s="59"/>
      <c r="AB14044" s="59"/>
      <c r="AC14044" s="59"/>
    </row>
    <row r="14045" spans="27:29" x14ac:dyDescent="0.2">
      <c r="AA14045" s="59"/>
      <c r="AB14045" s="59"/>
      <c r="AC14045" s="59"/>
    </row>
    <row r="14046" spans="27:29" x14ac:dyDescent="0.2">
      <c r="AA14046" s="59"/>
      <c r="AB14046" s="59"/>
      <c r="AC14046" s="59"/>
    </row>
    <row r="14047" spans="27:29" x14ac:dyDescent="0.2">
      <c r="AA14047" s="59"/>
      <c r="AB14047" s="59"/>
      <c r="AC14047" s="59"/>
    </row>
    <row r="14048" spans="27:29" x14ac:dyDescent="0.2">
      <c r="AA14048" s="59"/>
      <c r="AB14048" s="59"/>
      <c r="AC14048" s="59"/>
    </row>
    <row r="14049" spans="27:29" x14ac:dyDescent="0.2">
      <c r="AA14049" s="59"/>
      <c r="AB14049" s="59"/>
      <c r="AC14049" s="59"/>
    </row>
    <row r="14050" spans="27:29" x14ac:dyDescent="0.2">
      <c r="AA14050" s="59"/>
      <c r="AB14050" s="59"/>
      <c r="AC14050" s="59"/>
    </row>
    <row r="14051" spans="27:29" x14ac:dyDescent="0.2">
      <c r="AA14051" s="59"/>
      <c r="AB14051" s="59"/>
      <c r="AC14051" s="59"/>
    </row>
    <row r="14052" spans="27:29" x14ac:dyDescent="0.2">
      <c r="AA14052" s="59"/>
      <c r="AB14052" s="59"/>
      <c r="AC14052" s="59"/>
    </row>
    <row r="14053" spans="27:29" x14ac:dyDescent="0.2">
      <c r="AA14053" s="59"/>
      <c r="AB14053" s="59"/>
      <c r="AC14053" s="59"/>
    </row>
    <row r="14054" spans="27:29" x14ac:dyDescent="0.2">
      <c r="AA14054" s="59"/>
      <c r="AB14054" s="59"/>
      <c r="AC14054" s="59"/>
    </row>
    <row r="14055" spans="27:29" x14ac:dyDescent="0.2">
      <c r="AA14055" s="59"/>
      <c r="AB14055" s="59"/>
      <c r="AC14055" s="59"/>
    </row>
    <row r="14056" spans="27:29" x14ac:dyDescent="0.2">
      <c r="AA14056" s="59"/>
      <c r="AB14056" s="59"/>
      <c r="AC14056" s="59"/>
    </row>
    <row r="14057" spans="27:29" x14ac:dyDescent="0.2">
      <c r="AA14057" s="59"/>
      <c r="AB14057" s="59"/>
      <c r="AC14057" s="59"/>
    </row>
    <row r="14058" spans="27:29" x14ac:dyDescent="0.2">
      <c r="AA14058" s="59"/>
      <c r="AB14058" s="59"/>
      <c r="AC14058" s="59"/>
    </row>
    <row r="14059" spans="27:29" x14ac:dyDescent="0.2">
      <c r="AA14059" s="59"/>
      <c r="AB14059" s="59"/>
      <c r="AC14059" s="59"/>
    </row>
    <row r="14060" spans="27:29" x14ac:dyDescent="0.2">
      <c r="AA14060" s="59"/>
      <c r="AB14060" s="59"/>
      <c r="AC14060" s="59"/>
    </row>
    <row r="14061" spans="27:29" x14ac:dyDescent="0.2">
      <c r="AA14061" s="59"/>
      <c r="AB14061" s="59"/>
      <c r="AC14061" s="59"/>
    </row>
    <row r="14062" spans="27:29" x14ac:dyDescent="0.2">
      <c r="AA14062" s="59"/>
      <c r="AB14062" s="59"/>
      <c r="AC14062" s="59"/>
    </row>
    <row r="14063" spans="27:29" x14ac:dyDescent="0.2">
      <c r="AA14063" s="59"/>
      <c r="AB14063" s="59"/>
      <c r="AC14063" s="59"/>
    </row>
    <row r="14064" spans="27:29" x14ac:dyDescent="0.2">
      <c r="AA14064" s="59"/>
      <c r="AB14064" s="59"/>
      <c r="AC14064" s="59"/>
    </row>
    <row r="14065" spans="27:29" x14ac:dyDescent="0.2">
      <c r="AA14065" s="59"/>
      <c r="AB14065" s="59"/>
      <c r="AC14065" s="59"/>
    </row>
    <row r="14066" spans="27:29" x14ac:dyDescent="0.2">
      <c r="AA14066" s="59"/>
      <c r="AB14066" s="59"/>
      <c r="AC14066" s="59"/>
    </row>
    <row r="14067" spans="27:29" x14ac:dyDescent="0.2">
      <c r="AA14067" s="59"/>
      <c r="AB14067" s="59"/>
      <c r="AC14067" s="59"/>
    </row>
    <row r="14068" spans="27:29" x14ac:dyDescent="0.2">
      <c r="AA14068" s="59"/>
      <c r="AB14068" s="59"/>
      <c r="AC14068" s="59"/>
    </row>
    <row r="14069" spans="27:29" x14ac:dyDescent="0.2">
      <c r="AA14069" s="59"/>
      <c r="AB14069" s="59"/>
      <c r="AC14069" s="59"/>
    </row>
    <row r="14070" spans="27:29" x14ac:dyDescent="0.2">
      <c r="AA14070" s="59"/>
      <c r="AB14070" s="59"/>
      <c r="AC14070" s="59"/>
    </row>
    <row r="14071" spans="27:29" x14ac:dyDescent="0.2">
      <c r="AA14071" s="59"/>
      <c r="AB14071" s="59"/>
      <c r="AC14071" s="59"/>
    </row>
    <row r="14072" spans="27:29" x14ac:dyDescent="0.2">
      <c r="AA14072" s="59"/>
      <c r="AB14072" s="59"/>
      <c r="AC14072" s="59"/>
    </row>
    <row r="14073" spans="27:29" x14ac:dyDescent="0.2">
      <c r="AA14073" s="59"/>
      <c r="AB14073" s="59"/>
      <c r="AC14073" s="59"/>
    </row>
    <row r="14074" spans="27:29" x14ac:dyDescent="0.2">
      <c r="AA14074" s="59"/>
      <c r="AB14074" s="59"/>
      <c r="AC14074" s="59"/>
    </row>
    <row r="14075" spans="27:29" x14ac:dyDescent="0.2">
      <c r="AA14075" s="59"/>
      <c r="AB14075" s="59"/>
      <c r="AC14075" s="59"/>
    </row>
    <row r="14076" spans="27:29" x14ac:dyDescent="0.2">
      <c r="AA14076" s="59"/>
      <c r="AB14076" s="59"/>
      <c r="AC14076" s="59"/>
    </row>
    <row r="14077" spans="27:29" x14ac:dyDescent="0.2">
      <c r="AA14077" s="59"/>
      <c r="AB14077" s="59"/>
      <c r="AC14077" s="59"/>
    </row>
    <row r="14078" spans="27:29" x14ac:dyDescent="0.2">
      <c r="AA14078" s="59"/>
      <c r="AB14078" s="59"/>
      <c r="AC14078" s="59"/>
    </row>
    <row r="14079" spans="27:29" x14ac:dyDescent="0.2">
      <c r="AA14079" s="59"/>
      <c r="AB14079" s="59"/>
      <c r="AC14079" s="59"/>
    </row>
    <row r="14080" spans="27:29" x14ac:dyDescent="0.2">
      <c r="AA14080" s="59"/>
      <c r="AB14080" s="59"/>
      <c r="AC14080" s="59"/>
    </row>
    <row r="14081" spans="27:29" x14ac:dyDescent="0.2">
      <c r="AA14081" s="59"/>
      <c r="AB14081" s="59"/>
      <c r="AC14081" s="59"/>
    </row>
    <row r="14082" spans="27:29" x14ac:dyDescent="0.2">
      <c r="AA14082" s="59"/>
      <c r="AB14082" s="59"/>
      <c r="AC14082" s="59"/>
    </row>
    <row r="14083" spans="27:29" x14ac:dyDescent="0.2">
      <c r="AA14083" s="59"/>
      <c r="AB14083" s="59"/>
      <c r="AC14083" s="59"/>
    </row>
    <row r="14084" spans="27:29" x14ac:dyDescent="0.2">
      <c r="AA14084" s="59"/>
      <c r="AB14084" s="59"/>
      <c r="AC14084" s="59"/>
    </row>
    <row r="14085" spans="27:29" x14ac:dyDescent="0.2">
      <c r="AA14085" s="59"/>
      <c r="AB14085" s="59"/>
      <c r="AC14085" s="59"/>
    </row>
    <row r="14086" spans="27:29" x14ac:dyDescent="0.2">
      <c r="AA14086" s="59"/>
      <c r="AB14086" s="59"/>
      <c r="AC14086" s="59"/>
    </row>
    <row r="14087" spans="27:29" x14ac:dyDescent="0.2">
      <c r="AA14087" s="59"/>
      <c r="AB14087" s="59"/>
      <c r="AC14087" s="59"/>
    </row>
    <row r="14088" spans="27:29" x14ac:dyDescent="0.2">
      <c r="AA14088" s="59"/>
      <c r="AB14088" s="59"/>
      <c r="AC14088" s="59"/>
    </row>
    <row r="14089" spans="27:29" x14ac:dyDescent="0.2">
      <c r="AA14089" s="59"/>
      <c r="AB14089" s="59"/>
      <c r="AC14089" s="59"/>
    </row>
    <row r="14090" spans="27:29" x14ac:dyDescent="0.2">
      <c r="AA14090" s="59"/>
      <c r="AB14090" s="59"/>
      <c r="AC14090" s="59"/>
    </row>
    <row r="14091" spans="27:29" x14ac:dyDescent="0.2">
      <c r="AA14091" s="59"/>
      <c r="AB14091" s="59"/>
      <c r="AC14091" s="59"/>
    </row>
    <row r="14092" spans="27:29" x14ac:dyDescent="0.2">
      <c r="AA14092" s="59"/>
      <c r="AB14092" s="59"/>
      <c r="AC14092" s="59"/>
    </row>
    <row r="14093" spans="27:29" x14ac:dyDescent="0.2">
      <c r="AA14093" s="59"/>
      <c r="AB14093" s="59"/>
      <c r="AC14093" s="59"/>
    </row>
    <row r="14094" spans="27:29" x14ac:dyDescent="0.2">
      <c r="AA14094" s="59"/>
      <c r="AB14094" s="59"/>
      <c r="AC14094" s="59"/>
    </row>
    <row r="14095" spans="27:29" x14ac:dyDescent="0.2">
      <c r="AA14095" s="59"/>
      <c r="AB14095" s="59"/>
      <c r="AC14095" s="59"/>
    </row>
    <row r="14096" spans="27:29" x14ac:dyDescent="0.2">
      <c r="AA14096" s="59"/>
      <c r="AB14096" s="59"/>
      <c r="AC14096" s="59"/>
    </row>
    <row r="14097" spans="27:29" x14ac:dyDescent="0.2">
      <c r="AA14097" s="59"/>
      <c r="AB14097" s="59"/>
      <c r="AC14097" s="59"/>
    </row>
    <row r="14098" spans="27:29" x14ac:dyDescent="0.2">
      <c r="AA14098" s="59"/>
      <c r="AB14098" s="59"/>
      <c r="AC14098" s="59"/>
    </row>
    <row r="14099" spans="27:29" x14ac:dyDescent="0.2">
      <c r="AA14099" s="59"/>
      <c r="AB14099" s="59"/>
      <c r="AC14099" s="59"/>
    </row>
    <row r="14100" spans="27:29" x14ac:dyDescent="0.2">
      <c r="AA14100" s="59"/>
      <c r="AB14100" s="59"/>
      <c r="AC14100" s="59"/>
    </row>
    <row r="14101" spans="27:29" x14ac:dyDescent="0.2">
      <c r="AA14101" s="59"/>
      <c r="AB14101" s="59"/>
      <c r="AC14101" s="59"/>
    </row>
    <row r="14102" spans="27:29" x14ac:dyDescent="0.2">
      <c r="AA14102" s="59"/>
      <c r="AB14102" s="59"/>
      <c r="AC14102" s="59"/>
    </row>
    <row r="14103" spans="27:29" x14ac:dyDescent="0.2">
      <c r="AA14103" s="59"/>
      <c r="AB14103" s="59"/>
      <c r="AC14103" s="59"/>
    </row>
    <row r="14104" spans="27:29" x14ac:dyDescent="0.2">
      <c r="AA14104" s="59"/>
      <c r="AB14104" s="59"/>
      <c r="AC14104" s="59"/>
    </row>
    <row r="14105" spans="27:29" x14ac:dyDescent="0.2">
      <c r="AA14105" s="59"/>
      <c r="AB14105" s="59"/>
      <c r="AC14105" s="59"/>
    </row>
    <row r="14106" spans="27:29" x14ac:dyDescent="0.2">
      <c r="AA14106" s="59"/>
      <c r="AB14106" s="59"/>
      <c r="AC14106" s="59"/>
    </row>
    <row r="14107" spans="27:29" x14ac:dyDescent="0.2">
      <c r="AA14107" s="59"/>
      <c r="AB14107" s="59"/>
      <c r="AC14107" s="59"/>
    </row>
    <row r="14108" spans="27:29" x14ac:dyDescent="0.2">
      <c r="AA14108" s="59"/>
      <c r="AB14108" s="59"/>
      <c r="AC14108" s="59"/>
    </row>
    <row r="14109" spans="27:29" x14ac:dyDescent="0.2">
      <c r="AA14109" s="59"/>
      <c r="AB14109" s="59"/>
      <c r="AC14109" s="59"/>
    </row>
    <row r="14110" spans="27:29" x14ac:dyDescent="0.2">
      <c r="AA14110" s="59"/>
      <c r="AB14110" s="59"/>
      <c r="AC14110" s="59"/>
    </row>
    <row r="14111" spans="27:29" x14ac:dyDescent="0.2">
      <c r="AA14111" s="59"/>
      <c r="AB14111" s="59"/>
      <c r="AC14111" s="59"/>
    </row>
    <row r="14112" spans="27:29" x14ac:dyDescent="0.2">
      <c r="AA14112" s="59"/>
      <c r="AB14112" s="59"/>
      <c r="AC14112" s="59"/>
    </row>
    <row r="14113" spans="27:29" x14ac:dyDescent="0.2">
      <c r="AA14113" s="59"/>
      <c r="AB14113" s="59"/>
      <c r="AC14113" s="59"/>
    </row>
    <row r="14114" spans="27:29" x14ac:dyDescent="0.2">
      <c r="AA14114" s="59"/>
      <c r="AB14114" s="59"/>
      <c r="AC14114" s="59"/>
    </row>
    <row r="14115" spans="27:29" x14ac:dyDescent="0.2">
      <c r="AA14115" s="59"/>
      <c r="AB14115" s="59"/>
      <c r="AC14115" s="59"/>
    </row>
    <row r="14116" spans="27:29" x14ac:dyDescent="0.2">
      <c r="AA14116" s="59"/>
      <c r="AB14116" s="59"/>
      <c r="AC14116" s="59"/>
    </row>
    <row r="14117" spans="27:29" x14ac:dyDescent="0.2">
      <c r="AA14117" s="59"/>
      <c r="AB14117" s="59"/>
      <c r="AC14117" s="59"/>
    </row>
    <row r="14118" spans="27:29" x14ac:dyDescent="0.2">
      <c r="AA14118" s="59"/>
      <c r="AB14118" s="59"/>
      <c r="AC14118" s="59"/>
    </row>
    <row r="14119" spans="27:29" x14ac:dyDescent="0.2">
      <c r="AA14119" s="59"/>
      <c r="AB14119" s="59"/>
      <c r="AC14119" s="59"/>
    </row>
    <row r="14120" spans="27:29" x14ac:dyDescent="0.2">
      <c r="AA14120" s="59"/>
      <c r="AB14120" s="59"/>
      <c r="AC14120" s="59"/>
    </row>
    <row r="14121" spans="27:29" x14ac:dyDescent="0.2">
      <c r="AA14121" s="59"/>
      <c r="AB14121" s="59"/>
      <c r="AC14121" s="59"/>
    </row>
    <row r="14122" spans="27:29" x14ac:dyDescent="0.2">
      <c r="AA14122" s="59"/>
      <c r="AB14122" s="59"/>
      <c r="AC14122" s="59"/>
    </row>
    <row r="14123" spans="27:29" x14ac:dyDescent="0.2">
      <c r="AA14123" s="59"/>
      <c r="AB14123" s="59"/>
      <c r="AC14123" s="59"/>
    </row>
    <row r="14124" spans="27:29" x14ac:dyDescent="0.2">
      <c r="AA14124" s="59"/>
      <c r="AB14124" s="59"/>
      <c r="AC14124" s="59"/>
    </row>
    <row r="14125" spans="27:29" x14ac:dyDescent="0.2">
      <c r="AA14125" s="59"/>
      <c r="AB14125" s="59"/>
      <c r="AC14125" s="59"/>
    </row>
    <row r="14126" spans="27:29" x14ac:dyDescent="0.2">
      <c r="AA14126" s="59"/>
      <c r="AB14126" s="59"/>
      <c r="AC14126" s="59"/>
    </row>
    <row r="14127" spans="27:29" x14ac:dyDescent="0.2">
      <c r="AA14127" s="59"/>
      <c r="AB14127" s="59"/>
      <c r="AC14127" s="59"/>
    </row>
    <row r="14128" spans="27:29" x14ac:dyDescent="0.2">
      <c r="AA14128" s="59"/>
      <c r="AB14128" s="59"/>
      <c r="AC14128" s="59"/>
    </row>
    <row r="14129" spans="27:29" x14ac:dyDescent="0.2">
      <c r="AA14129" s="59"/>
      <c r="AB14129" s="59"/>
      <c r="AC14129" s="59"/>
    </row>
    <row r="14130" spans="27:29" x14ac:dyDescent="0.2">
      <c r="AA14130" s="59"/>
      <c r="AB14130" s="59"/>
      <c r="AC14130" s="59"/>
    </row>
    <row r="14131" spans="27:29" x14ac:dyDescent="0.2">
      <c r="AA14131" s="59"/>
      <c r="AB14131" s="59"/>
      <c r="AC14131" s="59"/>
    </row>
    <row r="14132" spans="27:29" x14ac:dyDescent="0.2">
      <c r="AA14132" s="59"/>
      <c r="AB14132" s="59"/>
      <c r="AC14132" s="59"/>
    </row>
    <row r="14133" spans="27:29" x14ac:dyDescent="0.2">
      <c r="AA14133" s="59"/>
      <c r="AB14133" s="59"/>
      <c r="AC14133" s="59"/>
    </row>
    <row r="14134" spans="27:29" x14ac:dyDescent="0.2">
      <c r="AA14134" s="59"/>
      <c r="AB14134" s="59"/>
      <c r="AC14134" s="59"/>
    </row>
    <row r="14135" spans="27:29" x14ac:dyDescent="0.2">
      <c r="AA14135" s="59"/>
      <c r="AB14135" s="59"/>
      <c r="AC14135" s="59"/>
    </row>
    <row r="14136" spans="27:29" x14ac:dyDescent="0.2">
      <c r="AA14136" s="59"/>
      <c r="AB14136" s="59"/>
      <c r="AC14136" s="59"/>
    </row>
    <row r="14137" spans="27:29" x14ac:dyDescent="0.2">
      <c r="AA14137" s="59"/>
      <c r="AB14137" s="59"/>
      <c r="AC14137" s="59"/>
    </row>
    <row r="14138" spans="27:29" x14ac:dyDescent="0.2">
      <c r="AA14138" s="59"/>
      <c r="AB14138" s="59"/>
      <c r="AC14138" s="59"/>
    </row>
    <row r="14139" spans="27:29" x14ac:dyDescent="0.2">
      <c r="AA14139" s="59"/>
      <c r="AB14139" s="59"/>
      <c r="AC14139" s="59"/>
    </row>
    <row r="14140" spans="27:29" x14ac:dyDescent="0.2">
      <c r="AA14140" s="59"/>
      <c r="AB14140" s="59"/>
      <c r="AC14140" s="59"/>
    </row>
    <row r="14141" spans="27:29" x14ac:dyDescent="0.2">
      <c r="AA14141" s="59"/>
      <c r="AB14141" s="59"/>
      <c r="AC14141" s="59"/>
    </row>
    <row r="14142" spans="27:29" x14ac:dyDescent="0.2">
      <c r="AA14142" s="59"/>
      <c r="AB14142" s="59"/>
      <c r="AC14142" s="59"/>
    </row>
    <row r="14143" spans="27:29" x14ac:dyDescent="0.2">
      <c r="AA14143" s="59"/>
      <c r="AB14143" s="59"/>
      <c r="AC14143" s="59"/>
    </row>
    <row r="14144" spans="27:29" x14ac:dyDescent="0.2">
      <c r="AA14144" s="59"/>
      <c r="AB14144" s="59"/>
      <c r="AC14144" s="59"/>
    </row>
    <row r="14145" spans="27:29" x14ac:dyDescent="0.2">
      <c r="AA14145" s="59"/>
      <c r="AB14145" s="59"/>
      <c r="AC14145" s="59"/>
    </row>
    <row r="14146" spans="27:29" x14ac:dyDescent="0.2">
      <c r="AA14146" s="59"/>
      <c r="AB14146" s="59"/>
      <c r="AC14146" s="59"/>
    </row>
    <row r="14147" spans="27:29" x14ac:dyDescent="0.2">
      <c r="AA14147" s="59"/>
      <c r="AB14147" s="59"/>
      <c r="AC14147" s="59"/>
    </row>
    <row r="14148" spans="27:29" x14ac:dyDescent="0.2">
      <c r="AA14148" s="59"/>
      <c r="AB14148" s="59"/>
      <c r="AC14148" s="59"/>
    </row>
    <row r="14149" spans="27:29" x14ac:dyDescent="0.2">
      <c r="AA14149" s="59"/>
      <c r="AB14149" s="59"/>
      <c r="AC14149" s="59"/>
    </row>
    <row r="14150" spans="27:29" x14ac:dyDescent="0.2">
      <c r="AA14150" s="59"/>
      <c r="AB14150" s="59"/>
      <c r="AC14150" s="59"/>
    </row>
    <row r="14151" spans="27:29" x14ac:dyDescent="0.2">
      <c r="AA14151" s="59"/>
      <c r="AB14151" s="59"/>
      <c r="AC14151" s="59"/>
    </row>
    <row r="14152" spans="27:29" x14ac:dyDescent="0.2">
      <c r="AA14152" s="59"/>
      <c r="AB14152" s="59"/>
      <c r="AC14152" s="59"/>
    </row>
    <row r="14153" spans="27:29" x14ac:dyDescent="0.2">
      <c r="AA14153" s="59"/>
      <c r="AB14153" s="59"/>
      <c r="AC14153" s="59"/>
    </row>
    <row r="14154" spans="27:29" x14ac:dyDescent="0.2">
      <c r="AA14154" s="59"/>
      <c r="AB14154" s="59"/>
      <c r="AC14154" s="59"/>
    </row>
    <row r="14155" spans="27:29" x14ac:dyDescent="0.2">
      <c r="AA14155" s="59"/>
      <c r="AB14155" s="59"/>
      <c r="AC14155" s="59"/>
    </row>
    <row r="14156" spans="27:29" x14ac:dyDescent="0.2">
      <c r="AA14156" s="59"/>
      <c r="AB14156" s="59"/>
      <c r="AC14156" s="59"/>
    </row>
    <row r="14157" spans="27:29" x14ac:dyDescent="0.2">
      <c r="AA14157" s="59"/>
      <c r="AB14157" s="59"/>
      <c r="AC14157" s="59"/>
    </row>
    <row r="14158" spans="27:29" x14ac:dyDescent="0.2">
      <c r="AA14158" s="59"/>
      <c r="AB14158" s="59"/>
      <c r="AC14158" s="59"/>
    </row>
    <row r="14159" spans="27:29" x14ac:dyDescent="0.2">
      <c r="AA14159" s="59"/>
      <c r="AB14159" s="59"/>
      <c r="AC14159" s="59"/>
    </row>
    <row r="14160" spans="27:29" x14ac:dyDescent="0.2">
      <c r="AA14160" s="59"/>
      <c r="AB14160" s="59"/>
      <c r="AC14160" s="59"/>
    </row>
    <row r="14161" spans="27:29" x14ac:dyDescent="0.2">
      <c r="AA14161" s="59"/>
      <c r="AB14161" s="59"/>
      <c r="AC14161" s="59"/>
    </row>
    <row r="14162" spans="27:29" x14ac:dyDescent="0.2">
      <c r="AA14162" s="59"/>
      <c r="AB14162" s="59"/>
      <c r="AC14162" s="59"/>
    </row>
    <row r="14163" spans="27:29" x14ac:dyDescent="0.2">
      <c r="AA14163" s="59"/>
      <c r="AB14163" s="59"/>
      <c r="AC14163" s="59"/>
    </row>
    <row r="14164" spans="27:29" x14ac:dyDescent="0.2">
      <c r="AA14164" s="59"/>
      <c r="AB14164" s="59"/>
      <c r="AC14164" s="59"/>
    </row>
    <row r="14165" spans="27:29" x14ac:dyDescent="0.2">
      <c r="AA14165" s="59"/>
      <c r="AB14165" s="59"/>
      <c r="AC14165" s="59"/>
    </row>
    <row r="14166" spans="27:29" x14ac:dyDescent="0.2">
      <c r="AA14166" s="59"/>
      <c r="AB14166" s="59"/>
      <c r="AC14166" s="59"/>
    </row>
    <row r="14167" spans="27:29" x14ac:dyDescent="0.2">
      <c r="AA14167" s="59"/>
      <c r="AB14167" s="59"/>
      <c r="AC14167" s="59"/>
    </row>
    <row r="14168" spans="27:29" x14ac:dyDescent="0.2">
      <c r="AA14168" s="59"/>
      <c r="AB14168" s="59"/>
      <c r="AC14168" s="59"/>
    </row>
    <row r="14169" spans="27:29" x14ac:dyDescent="0.2">
      <c r="AA14169" s="59"/>
      <c r="AB14169" s="59"/>
      <c r="AC14169" s="59"/>
    </row>
    <row r="14170" spans="27:29" x14ac:dyDescent="0.2">
      <c r="AA14170" s="59"/>
      <c r="AB14170" s="59"/>
      <c r="AC14170" s="59"/>
    </row>
    <row r="14171" spans="27:29" x14ac:dyDescent="0.2">
      <c r="AA14171" s="59"/>
      <c r="AB14171" s="59"/>
      <c r="AC14171" s="59"/>
    </row>
    <row r="14172" spans="27:29" x14ac:dyDescent="0.2">
      <c r="AA14172" s="59"/>
      <c r="AB14172" s="59"/>
      <c r="AC14172" s="59"/>
    </row>
    <row r="14173" spans="27:29" x14ac:dyDescent="0.2">
      <c r="AA14173" s="59"/>
      <c r="AB14173" s="59"/>
      <c r="AC14173" s="59"/>
    </row>
    <row r="14174" spans="27:29" x14ac:dyDescent="0.2">
      <c r="AA14174" s="59"/>
      <c r="AB14174" s="59"/>
      <c r="AC14174" s="59"/>
    </row>
    <row r="14175" spans="27:29" x14ac:dyDescent="0.2">
      <c r="AA14175" s="59"/>
      <c r="AB14175" s="59"/>
      <c r="AC14175" s="59"/>
    </row>
    <row r="14176" spans="27:29" x14ac:dyDescent="0.2">
      <c r="AA14176" s="59"/>
      <c r="AB14176" s="59"/>
      <c r="AC14176" s="59"/>
    </row>
    <row r="14177" spans="27:29" x14ac:dyDescent="0.2">
      <c r="AA14177" s="59"/>
      <c r="AB14177" s="59"/>
      <c r="AC14177" s="59"/>
    </row>
    <row r="14178" spans="27:29" x14ac:dyDescent="0.2">
      <c r="AA14178" s="59"/>
      <c r="AB14178" s="59"/>
      <c r="AC14178" s="59"/>
    </row>
    <row r="14179" spans="27:29" x14ac:dyDescent="0.2">
      <c r="AA14179" s="59"/>
      <c r="AB14179" s="59"/>
      <c r="AC14179" s="59"/>
    </row>
    <row r="14180" spans="27:29" x14ac:dyDescent="0.2">
      <c r="AA14180" s="59"/>
      <c r="AB14180" s="59"/>
      <c r="AC14180" s="59"/>
    </row>
    <row r="14181" spans="27:29" x14ac:dyDescent="0.2">
      <c r="AA14181" s="59"/>
      <c r="AB14181" s="59"/>
      <c r="AC14181" s="59"/>
    </row>
    <row r="14182" spans="27:29" x14ac:dyDescent="0.2">
      <c r="AA14182" s="59"/>
      <c r="AB14182" s="59"/>
      <c r="AC14182" s="59"/>
    </row>
    <row r="14183" spans="27:29" x14ac:dyDescent="0.2">
      <c r="AA14183" s="59"/>
      <c r="AB14183" s="59"/>
      <c r="AC14183" s="59"/>
    </row>
    <row r="14184" spans="27:29" x14ac:dyDescent="0.2">
      <c r="AA14184" s="59"/>
      <c r="AB14184" s="59"/>
      <c r="AC14184" s="59"/>
    </row>
    <row r="14185" spans="27:29" x14ac:dyDescent="0.2">
      <c r="AA14185" s="59"/>
      <c r="AB14185" s="59"/>
      <c r="AC14185" s="59"/>
    </row>
    <row r="14186" spans="27:29" x14ac:dyDescent="0.2">
      <c r="AA14186" s="59"/>
      <c r="AB14186" s="59"/>
      <c r="AC14186" s="59"/>
    </row>
    <row r="14187" spans="27:29" x14ac:dyDescent="0.2">
      <c r="AA14187" s="59"/>
      <c r="AB14187" s="59"/>
      <c r="AC14187" s="59"/>
    </row>
    <row r="14188" spans="27:29" x14ac:dyDescent="0.2">
      <c r="AA14188" s="59"/>
      <c r="AB14188" s="59"/>
      <c r="AC14188" s="59"/>
    </row>
    <row r="14189" spans="27:29" x14ac:dyDescent="0.2">
      <c r="AA14189" s="59"/>
      <c r="AB14189" s="59"/>
      <c r="AC14189" s="59"/>
    </row>
    <row r="14190" spans="27:29" x14ac:dyDescent="0.2">
      <c r="AA14190" s="59"/>
      <c r="AB14190" s="59"/>
      <c r="AC14190" s="59"/>
    </row>
    <row r="14191" spans="27:29" x14ac:dyDescent="0.2">
      <c r="AA14191" s="59"/>
      <c r="AB14191" s="59"/>
      <c r="AC14191" s="59"/>
    </row>
    <row r="14192" spans="27:29" x14ac:dyDescent="0.2">
      <c r="AA14192" s="59"/>
      <c r="AB14192" s="59"/>
      <c r="AC14192" s="59"/>
    </row>
    <row r="14193" spans="27:29" x14ac:dyDescent="0.2">
      <c r="AA14193" s="59"/>
      <c r="AB14193" s="59"/>
      <c r="AC14193" s="59"/>
    </row>
    <row r="14194" spans="27:29" x14ac:dyDescent="0.2">
      <c r="AA14194" s="59"/>
      <c r="AB14194" s="59"/>
      <c r="AC14194" s="59"/>
    </row>
    <row r="14195" spans="27:29" x14ac:dyDescent="0.2">
      <c r="AA14195" s="59"/>
      <c r="AB14195" s="59"/>
      <c r="AC14195" s="59"/>
    </row>
    <row r="14196" spans="27:29" x14ac:dyDescent="0.2">
      <c r="AA14196" s="59"/>
      <c r="AB14196" s="59"/>
      <c r="AC14196" s="59"/>
    </row>
    <row r="14197" spans="27:29" x14ac:dyDescent="0.2">
      <c r="AA14197" s="59"/>
      <c r="AB14197" s="59"/>
      <c r="AC14197" s="59"/>
    </row>
    <row r="14198" spans="27:29" x14ac:dyDescent="0.2">
      <c r="AA14198" s="59"/>
      <c r="AB14198" s="59"/>
      <c r="AC14198" s="59"/>
    </row>
    <row r="14199" spans="27:29" x14ac:dyDescent="0.2">
      <c r="AA14199" s="59"/>
      <c r="AB14199" s="59"/>
      <c r="AC14199" s="59"/>
    </row>
    <row r="14200" spans="27:29" x14ac:dyDescent="0.2">
      <c r="AA14200" s="59"/>
      <c r="AB14200" s="59"/>
      <c r="AC14200" s="59"/>
    </row>
    <row r="14201" spans="27:29" x14ac:dyDescent="0.2">
      <c r="AA14201" s="59"/>
      <c r="AB14201" s="59"/>
      <c r="AC14201" s="59"/>
    </row>
    <row r="14202" spans="27:29" x14ac:dyDescent="0.2">
      <c r="AA14202" s="59"/>
      <c r="AB14202" s="59"/>
      <c r="AC14202" s="59"/>
    </row>
    <row r="14203" spans="27:29" x14ac:dyDescent="0.2">
      <c r="AA14203" s="59"/>
      <c r="AB14203" s="59"/>
      <c r="AC14203" s="59"/>
    </row>
    <row r="14204" spans="27:29" x14ac:dyDescent="0.2">
      <c r="AA14204" s="59"/>
      <c r="AB14204" s="59"/>
      <c r="AC14204" s="59"/>
    </row>
    <row r="14205" spans="27:29" x14ac:dyDescent="0.2">
      <c r="AA14205" s="59"/>
      <c r="AB14205" s="59"/>
      <c r="AC14205" s="59"/>
    </row>
    <row r="14206" spans="27:29" x14ac:dyDescent="0.2">
      <c r="AA14206" s="59"/>
      <c r="AB14206" s="59"/>
      <c r="AC14206" s="59"/>
    </row>
    <row r="14207" spans="27:29" x14ac:dyDescent="0.2">
      <c r="AA14207" s="59"/>
      <c r="AB14207" s="59"/>
      <c r="AC14207" s="59"/>
    </row>
    <row r="14208" spans="27:29" x14ac:dyDescent="0.2">
      <c r="AA14208" s="59"/>
      <c r="AB14208" s="59"/>
      <c r="AC14208" s="59"/>
    </row>
    <row r="14209" spans="27:29" x14ac:dyDescent="0.2">
      <c r="AA14209" s="59"/>
      <c r="AB14209" s="59"/>
      <c r="AC14209" s="59"/>
    </row>
    <row r="14210" spans="27:29" x14ac:dyDescent="0.2">
      <c r="AA14210" s="59"/>
      <c r="AB14210" s="59"/>
      <c r="AC14210" s="59"/>
    </row>
    <row r="14211" spans="27:29" x14ac:dyDescent="0.2">
      <c r="AA14211" s="59"/>
      <c r="AB14211" s="59"/>
      <c r="AC14211" s="59"/>
    </row>
    <row r="14212" spans="27:29" x14ac:dyDescent="0.2">
      <c r="AA14212" s="59"/>
      <c r="AB14212" s="59"/>
      <c r="AC14212" s="59"/>
    </row>
    <row r="14213" spans="27:29" x14ac:dyDescent="0.2">
      <c r="AA14213" s="59"/>
      <c r="AB14213" s="59"/>
      <c r="AC14213" s="59"/>
    </row>
    <row r="14214" spans="27:29" x14ac:dyDescent="0.2">
      <c r="AA14214" s="59"/>
      <c r="AB14214" s="59"/>
      <c r="AC14214" s="59"/>
    </row>
    <row r="14215" spans="27:29" x14ac:dyDescent="0.2">
      <c r="AA14215" s="59"/>
      <c r="AB14215" s="59"/>
      <c r="AC14215" s="59"/>
    </row>
    <row r="14216" spans="27:29" x14ac:dyDescent="0.2">
      <c r="AA14216" s="59"/>
      <c r="AB14216" s="59"/>
      <c r="AC14216" s="59"/>
    </row>
    <row r="14217" spans="27:29" x14ac:dyDescent="0.2">
      <c r="AA14217" s="59"/>
      <c r="AB14217" s="59"/>
      <c r="AC14217" s="59"/>
    </row>
    <row r="14218" spans="27:29" x14ac:dyDescent="0.2">
      <c r="AA14218" s="59"/>
      <c r="AB14218" s="59"/>
      <c r="AC14218" s="59"/>
    </row>
    <row r="14219" spans="27:29" x14ac:dyDescent="0.2">
      <c r="AA14219" s="59"/>
      <c r="AB14219" s="59"/>
      <c r="AC14219" s="59"/>
    </row>
    <row r="14220" spans="27:29" x14ac:dyDescent="0.2">
      <c r="AA14220" s="59"/>
      <c r="AB14220" s="59"/>
      <c r="AC14220" s="59"/>
    </row>
    <row r="14221" spans="27:29" x14ac:dyDescent="0.2">
      <c r="AA14221" s="59"/>
      <c r="AB14221" s="59"/>
      <c r="AC14221" s="59"/>
    </row>
    <row r="14222" spans="27:29" x14ac:dyDescent="0.2">
      <c r="AA14222" s="59"/>
      <c r="AB14222" s="59"/>
      <c r="AC14222" s="59"/>
    </row>
    <row r="14223" spans="27:29" x14ac:dyDescent="0.2">
      <c r="AA14223" s="59"/>
      <c r="AB14223" s="59"/>
      <c r="AC14223" s="59"/>
    </row>
    <row r="14224" spans="27:29" x14ac:dyDescent="0.2">
      <c r="AA14224" s="59"/>
      <c r="AB14224" s="59"/>
      <c r="AC14224" s="59"/>
    </row>
    <row r="14225" spans="27:29" x14ac:dyDescent="0.2">
      <c r="AA14225" s="59"/>
      <c r="AB14225" s="59"/>
      <c r="AC14225" s="59"/>
    </row>
    <row r="14226" spans="27:29" x14ac:dyDescent="0.2">
      <c r="AA14226" s="59"/>
      <c r="AB14226" s="59"/>
      <c r="AC14226" s="59"/>
    </row>
    <row r="14227" spans="27:29" x14ac:dyDescent="0.2">
      <c r="AA14227" s="59"/>
      <c r="AB14227" s="59"/>
      <c r="AC14227" s="59"/>
    </row>
    <row r="14228" spans="27:29" x14ac:dyDescent="0.2">
      <c r="AA14228" s="59"/>
      <c r="AB14228" s="59"/>
      <c r="AC14228" s="59"/>
    </row>
    <row r="14229" spans="27:29" x14ac:dyDescent="0.2">
      <c r="AA14229" s="59"/>
      <c r="AB14229" s="59"/>
      <c r="AC14229" s="59"/>
    </row>
    <row r="14230" spans="27:29" x14ac:dyDescent="0.2">
      <c r="AA14230" s="59"/>
      <c r="AB14230" s="59"/>
      <c r="AC14230" s="59"/>
    </row>
    <row r="14231" spans="27:29" x14ac:dyDescent="0.2">
      <c r="AA14231" s="59"/>
      <c r="AB14231" s="59"/>
      <c r="AC14231" s="59"/>
    </row>
    <row r="14232" spans="27:29" x14ac:dyDescent="0.2">
      <c r="AA14232" s="59"/>
      <c r="AB14232" s="59"/>
      <c r="AC14232" s="59"/>
    </row>
    <row r="14233" spans="27:29" x14ac:dyDescent="0.2">
      <c r="AA14233" s="59"/>
      <c r="AB14233" s="59"/>
      <c r="AC14233" s="59"/>
    </row>
    <row r="14234" spans="27:29" x14ac:dyDescent="0.2">
      <c r="AA14234" s="59"/>
      <c r="AB14234" s="59"/>
      <c r="AC14234" s="59"/>
    </row>
    <row r="14235" spans="27:29" x14ac:dyDescent="0.2">
      <c r="AA14235" s="59"/>
      <c r="AB14235" s="59"/>
      <c r="AC14235" s="59"/>
    </row>
    <row r="14236" spans="27:29" x14ac:dyDescent="0.2">
      <c r="AA14236" s="59"/>
      <c r="AB14236" s="59"/>
      <c r="AC14236" s="59"/>
    </row>
    <row r="14237" spans="27:29" x14ac:dyDescent="0.2">
      <c r="AA14237" s="59"/>
      <c r="AB14237" s="59"/>
      <c r="AC14237" s="59"/>
    </row>
    <row r="14238" spans="27:29" x14ac:dyDescent="0.2">
      <c r="AA14238" s="59"/>
      <c r="AB14238" s="59"/>
      <c r="AC14238" s="59"/>
    </row>
    <row r="14239" spans="27:29" x14ac:dyDescent="0.2">
      <c r="AA14239" s="59"/>
      <c r="AB14239" s="59"/>
      <c r="AC14239" s="59"/>
    </row>
    <row r="14240" spans="27:29" x14ac:dyDescent="0.2">
      <c r="AA14240" s="59"/>
      <c r="AB14240" s="59"/>
      <c r="AC14240" s="59"/>
    </row>
    <row r="14241" spans="27:29" x14ac:dyDescent="0.2">
      <c r="AA14241" s="59"/>
      <c r="AB14241" s="59"/>
      <c r="AC14241" s="59"/>
    </row>
    <row r="14242" spans="27:29" x14ac:dyDescent="0.2">
      <c r="AA14242" s="59"/>
      <c r="AB14242" s="59"/>
      <c r="AC14242" s="59"/>
    </row>
    <row r="14243" spans="27:29" x14ac:dyDescent="0.2">
      <c r="AA14243" s="59"/>
      <c r="AB14243" s="59"/>
      <c r="AC14243" s="59"/>
    </row>
    <row r="14244" spans="27:29" x14ac:dyDescent="0.2">
      <c r="AA14244" s="59"/>
      <c r="AB14244" s="59"/>
      <c r="AC14244" s="59"/>
    </row>
    <row r="14245" spans="27:29" x14ac:dyDescent="0.2">
      <c r="AA14245" s="59"/>
      <c r="AB14245" s="59"/>
      <c r="AC14245" s="59"/>
    </row>
    <row r="14246" spans="27:29" x14ac:dyDescent="0.2">
      <c r="AA14246" s="59"/>
      <c r="AB14246" s="59"/>
      <c r="AC14246" s="59"/>
    </row>
    <row r="14247" spans="27:29" x14ac:dyDescent="0.2">
      <c r="AA14247" s="59"/>
      <c r="AB14247" s="59"/>
      <c r="AC14247" s="59"/>
    </row>
    <row r="14248" spans="27:29" x14ac:dyDescent="0.2">
      <c r="AA14248" s="59"/>
      <c r="AB14248" s="59"/>
      <c r="AC14248" s="59"/>
    </row>
    <row r="14249" spans="27:29" x14ac:dyDescent="0.2">
      <c r="AA14249" s="59"/>
      <c r="AB14249" s="59"/>
      <c r="AC14249" s="59"/>
    </row>
    <row r="14250" spans="27:29" x14ac:dyDescent="0.2">
      <c r="AA14250" s="59"/>
      <c r="AB14250" s="59"/>
      <c r="AC14250" s="59"/>
    </row>
    <row r="14251" spans="27:29" x14ac:dyDescent="0.2">
      <c r="AA14251" s="59"/>
      <c r="AB14251" s="59"/>
      <c r="AC14251" s="59"/>
    </row>
    <row r="14252" spans="27:29" x14ac:dyDescent="0.2">
      <c r="AA14252" s="59"/>
      <c r="AB14252" s="59"/>
      <c r="AC14252" s="59"/>
    </row>
    <row r="14253" spans="27:29" x14ac:dyDescent="0.2">
      <c r="AA14253" s="59"/>
      <c r="AB14253" s="59"/>
      <c r="AC14253" s="59"/>
    </row>
    <row r="14254" spans="27:29" x14ac:dyDescent="0.2">
      <c r="AA14254" s="59"/>
      <c r="AB14254" s="59"/>
      <c r="AC14254" s="59"/>
    </row>
    <row r="14255" spans="27:29" x14ac:dyDescent="0.2">
      <c r="AA14255" s="59"/>
      <c r="AB14255" s="59"/>
      <c r="AC14255" s="59"/>
    </row>
    <row r="14256" spans="27:29" x14ac:dyDescent="0.2">
      <c r="AA14256" s="59"/>
      <c r="AB14256" s="59"/>
      <c r="AC14256" s="59"/>
    </row>
    <row r="14257" spans="27:29" x14ac:dyDescent="0.2">
      <c r="AA14257" s="59"/>
      <c r="AB14257" s="59"/>
      <c r="AC14257" s="59"/>
    </row>
    <row r="14258" spans="27:29" x14ac:dyDescent="0.2">
      <c r="AA14258" s="59"/>
      <c r="AB14258" s="59"/>
      <c r="AC14258" s="59"/>
    </row>
    <row r="14259" spans="27:29" x14ac:dyDescent="0.2">
      <c r="AA14259" s="59"/>
      <c r="AB14259" s="59"/>
      <c r="AC14259" s="59"/>
    </row>
    <row r="14260" spans="27:29" x14ac:dyDescent="0.2">
      <c r="AA14260" s="59"/>
      <c r="AB14260" s="59"/>
      <c r="AC14260" s="59"/>
    </row>
    <row r="14261" spans="27:29" x14ac:dyDescent="0.2">
      <c r="AA14261" s="59"/>
      <c r="AB14261" s="59"/>
      <c r="AC14261" s="59"/>
    </row>
    <row r="14262" spans="27:29" x14ac:dyDescent="0.2">
      <c r="AA14262" s="59"/>
      <c r="AB14262" s="59"/>
      <c r="AC14262" s="59"/>
    </row>
    <row r="14263" spans="27:29" x14ac:dyDescent="0.2">
      <c r="AA14263" s="59"/>
      <c r="AB14263" s="59"/>
      <c r="AC14263" s="59"/>
    </row>
    <row r="14264" spans="27:29" x14ac:dyDescent="0.2">
      <c r="AA14264" s="59"/>
      <c r="AB14264" s="59"/>
      <c r="AC14264" s="59"/>
    </row>
    <row r="14265" spans="27:29" x14ac:dyDescent="0.2">
      <c r="AA14265" s="59"/>
      <c r="AB14265" s="59"/>
      <c r="AC14265" s="59"/>
    </row>
    <row r="14266" spans="27:29" x14ac:dyDescent="0.2">
      <c r="AA14266" s="59"/>
      <c r="AB14266" s="59"/>
      <c r="AC14266" s="59"/>
    </row>
    <row r="14267" spans="27:29" x14ac:dyDescent="0.2">
      <c r="AA14267" s="59"/>
      <c r="AB14267" s="59"/>
      <c r="AC14267" s="59"/>
    </row>
    <row r="14268" spans="27:29" x14ac:dyDescent="0.2">
      <c r="AA14268" s="59"/>
      <c r="AB14268" s="59"/>
      <c r="AC14268" s="59"/>
    </row>
    <row r="14269" spans="27:29" x14ac:dyDescent="0.2">
      <c r="AA14269" s="59"/>
      <c r="AB14269" s="59"/>
      <c r="AC14269" s="59"/>
    </row>
    <row r="14270" spans="27:29" x14ac:dyDescent="0.2">
      <c r="AA14270" s="59"/>
      <c r="AB14270" s="59"/>
      <c r="AC14270" s="59"/>
    </row>
    <row r="14271" spans="27:29" x14ac:dyDescent="0.2">
      <c r="AA14271" s="59"/>
      <c r="AB14271" s="59"/>
      <c r="AC14271" s="59"/>
    </row>
    <row r="14272" spans="27:29" x14ac:dyDescent="0.2">
      <c r="AA14272" s="59"/>
      <c r="AB14272" s="59"/>
      <c r="AC14272" s="59"/>
    </row>
    <row r="14273" spans="27:29" x14ac:dyDescent="0.2">
      <c r="AA14273" s="59"/>
      <c r="AB14273" s="59"/>
      <c r="AC14273" s="59"/>
    </row>
    <row r="14274" spans="27:29" x14ac:dyDescent="0.2">
      <c r="AA14274" s="59"/>
      <c r="AB14274" s="59"/>
      <c r="AC14274" s="59"/>
    </row>
    <row r="14275" spans="27:29" x14ac:dyDescent="0.2">
      <c r="AA14275" s="59"/>
      <c r="AB14275" s="59"/>
      <c r="AC14275" s="59"/>
    </row>
    <row r="14276" spans="27:29" x14ac:dyDescent="0.2">
      <c r="AA14276" s="59"/>
      <c r="AB14276" s="59"/>
      <c r="AC14276" s="59"/>
    </row>
    <row r="14277" spans="27:29" x14ac:dyDescent="0.2">
      <c r="AA14277" s="59"/>
      <c r="AB14277" s="59"/>
      <c r="AC14277" s="59"/>
    </row>
    <row r="14278" spans="27:29" x14ac:dyDescent="0.2">
      <c r="AA14278" s="59"/>
      <c r="AB14278" s="59"/>
      <c r="AC14278" s="59"/>
    </row>
    <row r="14279" spans="27:29" x14ac:dyDescent="0.2">
      <c r="AA14279" s="59"/>
      <c r="AB14279" s="59"/>
      <c r="AC14279" s="59"/>
    </row>
    <row r="14280" spans="27:29" x14ac:dyDescent="0.2">
      <c r="AA14280" s="59"/>
      <c r="AB14280" s="59"/>
      <c r="AC14280" s="59"/>
    </row>
    <row r="14281" spans="27:29" x14ac:dyDescent="0.2">
      <c r="AA14281" s="59"/>
      <c r="AB14281" s="59"/>
      <c r="AC14281" s="59"/>
    </row>
    <row r="14282" spans="27:29" x14ac:dyDescent="0.2">
      <c r="AA14282" s="59"/>
      <c r="AB14282" s="59"/>
      <c r="AC14282" s="59"/>
    </row>
    <row r="14283" spans="27:29" x14ac:dyDescent="0.2">
      <c r="AA14283" s="59"/>
      <c r="AB14283" s="59"/>
      <c r="AC14283" s="59"/>
    </row>
    <row r="14284" spans="27:29" x14ac:dyDescent="0.2">
      <c r="AA14284" s="59"/>
      <c r="AB14284" s="59"/>
      <c r="AC14284" s="59"/>
    </row>
    <row r="14285" spans="27:29" x14ac:dyDescent="0.2">
      <c r="AA14285" s="59"/>
      <c r="AB14285" s="59"/>
      <c r="AC14285" s="59"/>
    </row>
    <row r="14286" spans="27:29" x14ac:dyDescent="0.2">
      <c r="AA14286" s="59"/>
      <c r="AB14286" s="59"/>
      <c r="AC14286" s="59"/>
    </row>
    <row r="14287" spans="27:29" x14ac:dyDescent="0.2">
      <c r="AA14287" s="59"/>
      <c r="AB14287" s="59"/>
      <c r="AC14287" s="59"/>
    </row>
    <row r="14288" spans="27:29" x14ac:dyDescent="0.2">
      <c r="AA14288" s="59"/>
      <c r="AB14288" s="59"/>
      <c r="AC14288" s="59"/>
    </row>
    <row r="14289" spans="27:29" x14ac:dyDescent="0.2">
      <c r="AA14289" s="59"/>
      <c r="AB14289" s="59"/>
      <c r="AC14289" s="59"/>
    </row>
    <row r="14290" spans="27:29" x14ac:dyDescent="0.2">
      <c r="AA14290" s="59"/>
      <c r="AB14290" s="59"/>
      <c r="AC14290" s="59"/>
    </row>
    <row r="14291" spans="27:29" x14ac:dyDescent="0.2">
      <c r="AA14291" s="59"/>
      <c r="AB14291" s="59"/>
      <c r="AC14291" s="59"/>
    </row>
    <row r="14292" spans="27:29" x14ac:dyDescent="0.2">
      <c r="AA14292" s="59"/>
      <c r="AB14292" s="59"/>
      <c r="AC14292" s="59"/>
    </row>
    <row r="14293" spans="27:29" x14ac:dyDescent="0.2">
      <c r="AA14293" s="59"/>
      <c r="AB14293" s="59"/>
      <c r="AC14293" s="59"/>
    </row>
    <row r="14294" spans="27:29" x14ac:dyDescent="0.2">
      <c r="AA14294" s="59"/>
      <c r="AB14294" s="59"/>
      <c r="AC14294" s="59"/>
    </row>
    <row r="14295" spans="27:29" x14ac:dyDescent="0.2">
      <c r="AA14295" s="59"/>
      <c r="AB14295" s="59"/>
      <c r="AC14295" s="59"/>
    </row>
    <row r="14296" spans="27:29" x14ac:dyDescent="0.2">
      <c r="AA14296" s="59"/>
      <c r="AB14296" s="59"/>
      <c r="AC14296" s="59"/>
    </row>
    <row r="14297" spans="27:29" x14ac:dyDescent="0.2">
      <c r="AA14297" s="59"/>
      <c r="AB14297" s="59"/>
      <c r="AC14297" s="59"/>
    </row>
    <row r="14298" spans="27:29" x14ac:dyDescent="0.2">
      <c r="AA14298" s="59"/>
      <c r="AB14298" s="59"/>
      <c r="AC14298" s="59"/>
    </row>
    <row r="14299" spans="27:29" x14ac:dyDescent="0.2">
      <c r="AA14299" s="59"/>
      <c r="AB14299" s="59"/>
      <c r="AC14299" s="59"/>
    </row>
    <row r="14300" spans="27:29" x14ac:dyDescent="0.2">
      <c r="AA14300" s="59"/>
      <c r="AB14300" s="59"/>
      <c r="AC14300" s="59"/>
    </row>
    <row r="14301" spans="27:29" x14ac:dyDescent="0.2">
      <c r="AA14301" s="59"/>
      <c r="AB14301" s="59"/>
      <c r="AC14301" s="59"/>
    </row>
    <row r="14302" spans="27:29" x14ac:dyDescent="0.2">
      <c r="AA14302" s="59"/>
      <c r="AB14302" s="59"/>
      <c r="AC14302" s="59"/>
    </row>
    <row r="14303" spans="27:29" x14ac:dyDescent="0.2">
      <c r="AA14303" s="59"/>
      <c r="AB14303" s="59"/>
      <c r="AC14303" s="59"/>
    </row>
    <row r="14304" spans="27:29" x14ac:dyDescent="0.2">
      <c r="AA14304" s="59"/>
      <c r="AB14304" s="59"/>
      <c r="AC14304" s="59"/>
    </row>
    <row r="14305" spans="27:29" x14ac:dyDescent="0.2">
      <c r="AA14305" s="59"/>
      <c r="AB14305" s="59"/>
      <c r="AC14305" s="59"/>
    </row>
    <row r="14306" spans="27:29" x14ac:dyDescent="0.2">
      <c r="AA14306" s="59"/>
      <c r="AB14306" s="59"/>
      <c r="AC14306" s="59"/>
    </row>
    <row r="14307" spans="27:29" x14ac:dyDescent="0.2">
      <c r="AA14307" s="59"/>
      <c r="AB14307" s="59"/>
      <c r="AC14307" s="59"/>
    </row>
    <row r="14308" spans="27:29" x14ac:dyDescent="0.2">
      <c r="AA14308" s="59"/>
      <c r="AB14308" s="59"/>
      <c r="AC14308" s="59"/>
    </row>
    <row r="14309" spans="27:29" x14ac:dyDescent="0.2">
      <c r="AA14309" s="59"/>
      <c r="AB14309" s="59"/>
      <c r="AC14309" s="59"/>
    </row>
    <row r="14310" spans="27:29" x14ac:dyDescent="0.2">
      <c r="AA14310" s="59"/>
      <c r="AB14310" s="59"/>
      <c r="AC14310" s="59"/>
    </row>
    <row r="14311" spans="27:29" x14ac:dyDescent="0.2">
      <c r="AA14311" s="59"/>
      <c r="AB14311" s="59"/>
      <c r="AC14311" s="59"/>
    </row>
    <row r="14312" spans="27:29" x14ac:dyDescent="0.2">
      <c r="AA14312" s="59"/>
      <c r="AB14312" s="59"/>
      <c r="AC14312" s="59"/>
    </row>
    <row r="14313" spans="27:29" x14ac:dyDescent="0.2">
      <c r="AA14313" s="59"/>
      <c r="AB14313" s="59"/>
      <c r="AC14313" s="59"/>
    </row>
    <row r="14314" spans="27:29" x14ac:dyDescent="0.2">
      <c r="AA14314" s="59"/>
      <c r="AB14314" s="59"/>
      <c r="AC14314" s="59"/>
    </row>
    <row r="14315" spans="27:29" x14ac:dyDescent="0.2">
      <c r="AA14315" s="59"/>
      <c r="AB14315" s="59"/>
      <c r="AC14315" s="59"/>
    </row>
    <row r="14316" spans="27:29" x14ac:dyDescent="0.2">
      <c r="AA14316" s="59"/>
      <c r="AB14316" s="59"/>
      <c r="AC14316" s="59"/>
    </row>
    <row r="14317" spans="27:29" x14ac:dyDescent="0.2">
      <c r="AA14317" s="59"/>
      <c r="AB14317" s="59"/>
      <c r="AC14317" s="59"/>
    </row>
    <row r="14318" spans="27:29" x14ac:dyDescent="0.2">
      <c r="AA14318" s="59"/>
      <c r="AB14318" s="59"/>
      <c r="AC14318" s="59"/>
    </row>
    <row r="14319" spans="27:29" x14ac:dyDescent="0.2">
      <c r="AA14319" s="59"/>
      <c r="AB14319" s="59"/>
      <c r="AC14319" s="59"/>
    </row>
    <row r="14320" spans="27:29" x14ac:dyDescent="0.2">
      <c r="AA14320" s="59"/>
      <c r="AB14320" s="59"/>
      <c r="AC14320" s="59"/>
    </row>
    <row r="14321" spans="27:29" x14ac:dyDescent="0.2">
      <c r="AA14321" s="59"/>
      <c r="AB14321" s="59"/>
      <c r="AC14321" s="59"/>
    </row>
    <row r="14322" spans="27:29" x14ac:dyDescent="0.2">
      <c r="AA14322" s="59"/>
      <c r="AB14322" s="59"/>
      <c r="AC14322" s="59"/>
    </row>
    <row r="14323" spans="27:29" x14ac:dyDescent="0.2">
      <c r="AA14323" s="59"/>
      <c r="AB14323" s="59"/>
      <c r="AC14323" s="59"/>
    </row>
    <row r="14324" spans="27:29" x14ac:dyDescent="0.2">
      <c r="AA14324" s="59"/>
      <c r="AB14324" s="59"/>
      <c r="AC14324" s="59"/>
    </row>
    <row r="14325" spans="27:29" x14ac:dyDescent="0.2">
      <c r="AA14325" s="59"/>
      <c r="AB14325" s="59"/>
      <c r="AC14325" s="59"/>
    </row>
    <row r="14326" spans="27:29" x14ac:dyDescent="0.2">
      <c r="AA14326" s="59"/>
      <c r="AB14326" s="59"/>
      <c r="AC14326" s="59"/>
    </row>
    <row r="14327" spans="27:29" x14ac:dyDescent="0.2">
      <c r="AA14327" s="59"/>
      <c r="AB14327" s="59"/>
      <c r="AC14327" s="59"/>
    </row>
    <row r="14328" spans="27:29" x14ac:dyDescent="0.2">
      <c r="AA14328" s="59"/>
      <c r="AB14328" s="59"/>
      <c r="AC14328" s="59"/>
    </row>
    <row r="14329" spans="27:29" x14ac:dyDescent="0.2">
      <c r="AA14329" s="59"/>
      <c r="AB14329" s="59"/>
      <c r="AC14329" s="59"/>
    </row>
    <row r="14330" spans="27:29" x14ac:dyDescent="0.2">
      <c r="AA14330" s="59"/>
      <c r="AB14330" s="59"/>
      <c r="AC14330" s="59"/>
    </row>
    <row r="14331" spans="27:29" x14ac:dyDescent="0.2">
      <c r="AA14331" s="59"/>
      <c r="AB14331" s="59"/>
      <c r="AC14331" s="59"/>
    </row>
    <row r="14332" spans="27:29" x14ac:dyDescent="0.2">
      <c r="AA14332" s="59"/>
      <c r="AB14332" s="59"/>
      <c r="AC14332" s="59"/>
    </row>
    <row r="14333" spans="27:29" x14ac:dyDescent="0.2">
      <c r="AA14333" s="59"/>
      <c r="AB14333" s="59"/>
      <c r="AC14333" s="59"/>
    </row>
    <row r="14334" spans="27:29" x14ac:dyDescent="0.2">
      <c r="AA14334" s="59"/>
      <c r="AB14334" s="59"/>
      <c r="AC14334" s="59"/>
    </row>
    <row r="14335" spans="27:29" x14ac:dyDescent="0.2">
      <c r="AA14335" s="59"/>
      <c r="AB14335" s="59"/>
      <c r="AC14335" s="59"/>
    </row>
    <row r="14336" spans="27:29" x14ac:dyDescent="0.2">
      <c r="AA14336" s="59"/>
      <c r="AB14336" s="59"/>
      <c r="AC14336" s="59"/>
    </row>
    <row r="14337" spans="27:29" x14ac:dyDescent="0.2">
      <c r="AA14337" s="59"/>
      <c r="AB14337" s="59"/>
      <c r="AC14337" s="59"/>
    </row>
    <row r="14338" spans="27:29" x14ac:dyDescent="0.2">
      <c r="AA14338" s="59"/>
      <c r="AB14338" s="59"/>
      <c r="AC14338" s="59"/>
    </row>
    <row r="14339" spans="27:29" x14ac:dyDescent="0.2">
      <c r="AA14339" s="59"/>
      <c r="AB14339" s="59"/>
      <c r="AC14339" s="59"/>
    </row>
    <row r="14340" spans="27:29" x14ac:dyDescent="0.2">
      <c r="AA14340" s="59"/>
      <c r="AB14340" s="59"/>
      <c r="AC14340" s="59"/>
    </row>
    <row r="14341" spans="27:29" x14ac:dyDescent="0.2">
      <c r="AA14341" s="59"/>
      <c r="AB14341" s="59"/>
      <c r="AC14341" s="59"/>
    </row>
    <row r="14342" spans="27:29" x14ac:dyDescent="0.2">
      <c r="AA14342" s="59"/>
      <c r="AB14342" s="59"/>
      <c r="AC14342" s="59"/>
    </row>
    <row r="14343" spans="27:29" x14ac:dyDescent="0.2">
      <c r="AA14343" s="59"/>
      <c r="AB14343" s="59"/>
      <c r="AC14343" s="59"/>
    </row>
    <row r="14344" spans="27:29" x14ac:dyDescent="0.2">
      <c r="AA14344" s="59"/>
      <c r="AB14344" s="59"/>
      <c r="AC14344" s="59"/>
    </row>
    <row r="14345" spans="27:29" x14ac:dyDescent="0.2">
      <c r="AA14345" s="59"/>
      <c r="AB14345" s="59"/>
      <c r="AC14345" s="59"/>
    </row>
    <row r="14346" spans="27:29" x14ac:dyDescent="0.2">
      <c r="AA14346" s="59"/>
      <c r="AB14346" s="59"/>
      <c r="AC14346" s="59"/>
    </row>
    <row r="14347" spans="27:29" x14ac:dyDescent="0.2">
      <c r="AA14347" s="59"/>
      <c r="AB14347" s="59"/>
      <c r="AC14347" s="59"/>
    </row>
    <row r="14348" spans="27:29" x14ac:dyDescent="0.2">
      <c r="AA14348" s="59"/>
      <c r="AB14348" s="59"/>
      <c r="AC14348" s="59"/>
    </row>
    <row r="14349" spans="27:29" x14ac:dyDescent="0.2">
      <c r="AA14349" s="59"/>
      <c r="AB14349" s="59"/>
      <c r="AC14349" s="59"/>
    </row>
    <row r="14350" spans="27:29" x14ac:dyDescent="0.2">
      <c r="AA14350" s="59"/>
      <c r="AB14350" s="59"/>
      <c r="AC14350" s="59"/>
    </row>
    <row r="14351" spans="27:29" x14ac:dyDescent="0.2">
      <c r="AA14351" s="59"/>
      <c r="AB14351" s="59"/>
      <c r="AC14351" s="59"/>
    </row>
    <row r="14352" spans="27:29" x14ac:dyDescent="0.2">
      <c r="AA14352" s="59"/>
      <c r="AB14352" s="59"/>
      <c r="AC14352" s="59"/>
    </row>
    <row r="14353" spans="27:29" x14ac:dyDescent="0.2">
      <c r="AA14353" s="59"/>
      <c r="AB14353" s="59"/>
      <c r="AC14353" s="59"/>
    </row>
    <row r="14354" spans="27:29" x14ac:dyDescent="0.2">
      <c r="AA14354" s="59"/>
      <c r="AB14354" s="59"/>
      <c r="AC14354" s="59"/>
    </row>
    <row r="14355" spans="27:29" x14ac:dyDescent="0.2">
      <c r="AA14355" s="59"/>
      <c r="AB14355" s="59"/>
      <c r="AC14355" s="59"/>
    </row>
    <row r="14356" spans="27:29" x14ac:dyDescent="0.2">
      <c r="AA14356" s="59"/>
      <c r="AB14356" s="59"/>
      <c r="AC14356" s="59"/>
    </row>
    <row r="14357" spans="27:29" x14ac:dyDescent="0.2">
      <c r="AA14357" s="59"/>
      <c r="AB14357" s="59"/>
      <c r="AC14357" s="59"/>
    </row>
    <row r="14358" spans="27:29" x14ac:dyDescent="0.2">
      <c r="AA14358" s="59"/>
      <c r="AB14358" s="59"/>
      <c r="AC14358" s="59"/>
    </row>
    <row r="14359" spans="27:29" x14ac:dyDescent="0.2">
      <c r="AA14359" s="59"/>
      <c r="AB14359" s="59"/>
      <c r="AC14359" s="59"/>
    </row>
    <row r="14360" spans="27:29" x14ac:dyDescent="0.2">
      <c r="AA14360" s="59"/>
      <c r="AB14360" s="59"/>
      <c r="AC14360" s="59"/>
    </row>
    <row r="14361" spans="27:29" x14ac:dyDescent="0.2">
      <c r="AA14361" s="59"/>
      <c r="AB14361" s="59"/>
      <c r="AC14361" s="59"/>
    </row>
    <row r="14362" spans="27:29" x14ac:dyDescent="0.2">
      <c r="AA14362" s="59"/>
      <c r="AB14362" s="59"/>
      <c r="AC14362" s="59"/>
    </row>
    <row r="14363" spans="27:29" x14ac:dyDescent="0.2">
      <c r="AA14363" s="59"/>
      <c r="AB14363" s="59"/>
      <c r="AC14363" s="59"/>
    </row>
    <row r="14364" spans="27:29" x14ac:dyDescent="0.2">
      <c r="AA14364" s="59"/>
      <c r="AB14364" s="59"/>
      <c r="AC14364" s="59"/>
    </row>
    <row r="14365" spans="27:29" x14ac:dyDescent="0.2">
      <c r="AA14365" s="59"/>
      <c r="AB14365" s="59"/>
      <c r="AC14365" s="59"/>
    </row>
    <row r="14366" spans="27:29" x14ac:dyDescent="0.2">
      <c r="AA14366" s="59"/>
      <c r="AB14366" s="59"/>
      <c r="AC14366" s="59"/>
    </row>
    <row r="14367" spans="27:29" x14ac:dyDescent="0.2">
      <c r="AA14367" s="59"/>
      <c r="AB14367" s="59"/>
      <c r="AC14367" s="59"/>
    </row>
    <row r="14368" spans="27:29" x14ac:dyDescent="0.2">
      <c r="AA14368" s="59"/>
      <c r="AB14368" s="59"/>
      <c r="AC14368" s="59"/>
    </row>
    <row r="14369" spans="27:29" x14ac:dyDescent="0.2">
      <c r="AA14369" s="59"/>
      <c r="AB14369" s="59"/>
      <c r="AC14369" s="59"/>
    </row>
    <row r="14370" spans="27:29" x14ac:dyDescent="0.2">
      <c r="AA14370" s="59"/>
      <c r="AB14370" s="59"/>
      <c r="AC14370" s="59"/>
    </row>
    <row r="14371" spans="27:29" x14ac:dyDescent="0.2">
      <c r="AA14371" s="59"/>
      <c r="AB14371" s="59"/>
      <c r="AC14371" s="59"/>
    </row>
    <row r="14372" spans="27:29" x14ac:dyDescent="0.2">
      <c r="AA14372" s="59"/>
      <c r="AB14372" s="59"/>
      <c r="AC14372" s="59"/>
    </row>
    <row r="14373" spans="27:29" x14ac:dyDescent="0.2">
      <c r="AA14373" s="59"/>
      <c r="AB14373" s="59"/>
      <c r="AC14373" s="59"/>
    </row>
    <row r="14374" spans="27:29" x14ac:dyDescent="0.2">
      <c r="AA14374" s="59"/>
      <c r="AB14374" s="59"/>
      <c r="AC14374" s="59"/>
    </row>
    <row r="14375" spans="27:29" x14ac:dyDescent="0.2">
      <c r="AA14375" s="59"/>
      <c r="AB14375" s="59"/>
      <c r="AC14375" s="59"/>
    </row>
    <row r="14376" spans="27:29" x14ac:dyDescent="0.2">
      <c r="AA14376" s="59"/>
      <c r="AB14376" s="59"/>
      <c r="AC14376" s="59"/>
    </row>
    <row r="14377" spans="27:29" x14ac:dyDescent="0.2">
      <c r="AA14377" s="59"/>
      <c r="AB14377" s="59"/>
      <c r="AC14377" s="59"/>
    </row>
    <row r="14378" spans="27:29" x14ac:dyDescent="0.2">
      <c r="AA14378" s="59"/>
      <c r="AB14378" s="59"/>
      <c r="AC14378" s="59"/>
    </row>
    <row r="14379" spans="27:29" x14ac:dyDescent="0.2">
      <c r="AA14379" s="59"/>
      <c r="AB14379" s="59"/>
      <c r="AC14379" s="59"/>
    </row>
    <row r="14380" spans="27:29" x14ac:dyDescent="0.2">
      <c r="AA14380" s="59"/>
      <c r="AB14380" s="59"/>
      <c r="AC14380" s="59"/>
    </row>
    <row r="14381" spans="27:29" x14ac:dyDescent="0.2">
      <c r="AA14381" s="59"/>
      <c r="AB14381" s="59"/>
      <c r="AC14381" s="59"/>
    </row>
    <row r="14382" spans="27:29" x14ac:dyDescent="0.2">
      <c r="AA14382" s="59"/>
      <c r="AB14382" s="59"/>
      <c r="AC14382" s="59"/>
    </row>
    <row r="14383" spans="27:29" x14ac:dyDescent="0.2">
      <c r="AA14383" s="59"/>
      <c r="AB14383" s="59"/>
      <c r="AC14383" s="59"/>
    </row>
    <row r="14384" spans="27:29" x14ac:dyDescent="0.2">
      <c r="AA14384" s="59"/>
      <c r="AB14384" s="59"/>
      <c r="AC14384" s="59"/>
    </row>
    <row r="14385" spans="27:29" x14ac:dyDescent="0.2">
      <c r="AA14385" s="59"/>
      <c r="AB14385" s="59"/>
      <c r="AC14385" s="59"/>
    </row>
    <row r="14386" spans="27:29" x14ac:dyDescent="0.2">
      <c r="AA14386" s="59"/>
      <c r="AB14386" s="59"/>
      <c r="AC14386" s="59"/>
    </row>
    <row r="14387" spans="27:29" x14ac:dyDescent="0.2">
      <c r="AA14387" s="59"/>
      <c r="AB14387" s="59"/>
      <c r="AC14387" s="59"/>
    </row>
    <row r="14388" spans="27:29" x14ac:dyDescent="0.2">
      <c r="AA14388" s="59"/>
      <c r="AB14388" s="59"/>
      <c r="AC14388" s="59"/>
    </row>
    <row r="14389" spans="27:29" x14ac:dyDescent="0.2">
      <c r="AA14389" s="59"/>
      <c r="AB14389" s="59"/>
      <c r="AC14389" s="59"/>
    </row>
    <row r="14390" spans="27:29" x14ac:dyDescent="0.2">
      <c r="AA14390" s="59"/>
      <c r="AB14390" s="59"/>
      <c r="AC14390" s="59"/>
    </row>
    <row r="14391" spans="27:29" x14ac:dyDescent="0.2">
      <c r="AA14391" s="59"/>
      <c r="AB14391" s="59"/>
      <c r="AC14391" s="59"/>
    </row>
    <row r="14392" spans="27:29" x14ac:dyDescent="0.2">
      <c r="AA14392" s="59"/>
      <c r="AB14392" s="59"/>
      <c r="AC14392" s="59"/>
    </row>
    <row r="14393" spans="27:29" x14ac:dyDescent="0.2">
      <c r="AA14393" s="59"/>
      <c r="AB14393" s="59"/>
      <c r="AC14393" s="59"/>
    </row>
    <row r="14394" spans="27:29" x14ac:dyDescent="0.2">
      <c r="AA14394" s="59"/>
      <c r="AB14394" s="59"/>
      <c r="AC14394" s="59"/>
    </row>
    <row r="14395" spans="27:29" x14ac:dyDescent="0.2">
      <c r="AA14395" s="59"/>
      <c r="AB14395" s="59"/>
      <c r="AC14395" s="59"/>
    </row>
    <row r="14396" spans="27:29" x14ac:dyDescent="0.2">
      <c r="AA14396" s="59"/>
      <c r="AB14396" s="59"/>
      <c r="AC14396" s="59"/>
    </row>
    <row r="14397" spans="27:29" x14ac:dyDescent="0.2">
      <c r="AA14397" s="59"/>
      <c r="AB14397" s="59"/>
      <c r="AC14397" s="59"/>
    </row>
    <row r="14398" spans="27:29" x14ac:dyDescent="0.2">
      <c r="AA14398" s="59"/>
      <c r="AB14398" s="59"/>
      <c r="AC14398" s="59"/>
    </row>
    <row r="14399" spans="27:29" x14ac:dyDescent="0.2">
      <c r="AA14399" s="59"/>
      <c r="AB14399" s="59"/>
      <c r="AC14399" s="59"/>
    </row>
    <row r="14400" spans="27:29" x14ac:dyDescent="0.2">
      <c r="AA14400" s="59"/>
      <c r="AB14400" s="59"/>
      <c r="AC14400" s="59"/>
    </row>
    <row r="14401" spans="27:29" x14ac:dyDescent="0.2">
      <c r="AA14401" s="59"/>
      <c r="AB14401" s="59"/>
      <c r="AC14401" s="59"/>
    </row>
    <row r="14402" spans="27:29" x14ac:dyDescent="0.2">
      <c r="AA14402" s="59"/>
      <c r="AB14402" s="59"/>
      <c r="AC14402" s="59"/>
    </row>
    <row r="14403" spans="27:29" x14ac:dyDescent="0.2">
      <c r="AA14403" s="59"/>
      <c r="AB14403" s="59"/>
      <c r="AC14403" s="59"/>
    </row>
    <row r="14404" spans="27:29" x14ac:dyDescent="0.2">
      <c r="AA14404" s="59"/>
      <c r="AB14404" s="59"/>
      <c r="AC14404" s="59"/>
    </row>
    <row r="14405" spans="27:29" x14ac:dyDescent="0.2">
      <c r="AA14405" s="59"/>
      <c r="AB14405" s="59"/>
      <c r="AC14405" s="59"/>
    </row>
    <row r="14406" spans="27:29" x14ac:dyDescent="0.2">
      <c r="AA14406" s="59"/>
      <c r="AB14406" s="59"/>
      <c r="AC14406" s="59"/>
    </row>
    <row r="14407" spans="27:29" x14ac:dyDescent="0.2">
      <c r="AA14407" s="59"/>
      <c r="AB14407" s="59"/>
      <c r="AC14407" s="59"/>
    </row>
    <row r="14408" spans="27:29" x14ac:dyDescent="0.2">
      <c r="AA14408" s="59"/>
      <c r="AB14408" s="59"/>
      <c r="AC14408" s="59"/>
    </row>
    <row r="14409" spans="27:29" x14ac:dyDescent="0.2">
      <c r="AA14409" s="59"/>
      <c r="AB14409" s="59"/>
      <c r="AC14409" s="59"/>
    </row>
    <row r="14410" spans="27:29" x14ac:dyDescent="0.2">
      <c r="AA14410" s="59"/>
      <c r="AB14410" s="59"/>
      <c r="AC14410" s="59"/>
    </row>
    <row r="14411" spans="27:29" x14ac:dyDescent="0.2">
      <c r="AA14411" s="59"/>
      <c r="AB14411" s="59"/>
      <c r="AC14411" s="59"/>
    </row>
    <row r="14412" spans="27:29" x14ac:dyDescent="0.2">
      <c r="AA14412" s="59"/>
      <c r="AB14412" s="59"/>
      <c r="AC14412" s="59"/>
    </row>
    <row r="14413" spans="27:29" x14ac:dyDescent="0.2">
      <c r="AA14413" s="59"/>
      <c r="AB14413" s="59"/>
      <c r="AC14413" s="59"/>
    </row>
    <row r="14414" spans="27:29" x14ac:dyDescent="0.2">
      <c r="AA14414" s="59"/>
      <c r="AB14414" s="59"/>
      <c r="AC14414" s="59"/>
    </row>
    <row r="14415" spans="27:29" x14ac:dyDescent="0.2">
      <c r="AA14415" s="59"/>
      <c r="AB14415" s="59"/>
      <c r="AC14415" s="59"/>
    </row>
    <row r="14416" spans="27:29" x14ac:dyDescent="0.2">
      <c r="AA14416" s="59"/>
      <c r="AB14416" s="59"/>
      <c r="AC14416" s="59"/>
    </row>
    <row r="14417" spans="27:29" x14ac:dyDescent="0.2">
      <c r="AA14417" s="59"/>
      <c r="AB14417" s="59"/>
      <c r="AC14417" s="59"/>
    </row>
    <row r="14418" spans="27:29" x14ac:dyDescent="0.2">
      <c r="AA14418" s="59"/>
      <c r="AB14418" s="59"/>
      <c r="AC14418" s="59"/>
    </row>
    <row r="14419" spans="27:29" x14ac:dyDescent="0.2">
      <c r="AA14419" s="59"/>
      <c r="AB14419" s="59"/>
      <c r="AC14419" s="59"/>
    </row>
    <row r="14420" spans="27:29" x14ac:dyDescent="0.2">
      <c r="AA14420" s="59"/>
      <c r="AB14420" s="59"/>
      <c r="AC14420" s="59"/>
    </row>
    <row r="14421" spans="27:29" x14ac:dyDescent="0.2">
      <c r="AA14421" s="59"/>
      <c r="AB14421" s="59"/>
      <c r="AC14421" s="59"/>
    </row>
    <row r="14422" spans="27:29" x14ac:dyDescent="0.2">
      <c r="AA14422" s="59"/>
      <c r="AB14422" s="59"/>
      <c r="AC14422" s="59"/>
    </row>
    <row r="14423" spans="27:29" x14ac:dyDescent="0.2">
      <c r="AA14423" s="59"/>
      <c r="AB14423" s="59"/>
      <c r="AC14423" s="59"/>
    </row>
    <row r="14424" spans="27:29" x14ac:dyDescent="0.2">
      <c r="AA14424" s="59"/>
      <c r="AB14424" s="59"/>
      <c r="AC14424" s="59"/>
    </row>
    <row r="14425" spans="27:29" x14ac:dyDescent="0.2">
      <c r="AA14425" s="59"/>
      <c r="AB14425" s="59"/>
      <c r="AC14425" s="59"/>
    </row>
    <row r="14426" spans="27:29" x14ac:dyDescent="0.2">
      <c r="AA14426" s="59"/>
      <c r="AB14426" s="59"/>
      <c r="AC14426" s="59"/>
    </row>
    <row r="14427" spans="27:29" x14ac:dyDescent="0.2">
      <c r="AA14427" s="59"/>
      <c r="AB14427" s="59"/>
      <c r="AC14427" s="59"/>
    </row>
    <row r="14428" spans="27:29" x14ac:dyDescent="0.2">
      <c r="AA14428" s="59"/>
      <c r="AB14428" s="59"/>
      <c r="AC14428" s="59"/>
    </row>
    <row r="14429" spans="27:29" x14ac:dyDescent="0.2">
      <c r="AA14429" s="59"/>
      <c r="AB14429" s="59"/>
      <c r="AC14429" s="59"/>
    </row>
    <row r="14430" spans="27:29" x14ac:dyDescent="0.2">
      <c r="AA14430" s="59"/>
      <c r="AB14430" s="59"/>
      <c r="AC14430" s="59"/>
    </row>
    <row r="14431" spans="27:29" x14ac:dyDescent="0.2">
      <c r="AA14431" s="59"/>
      <c r="AB14431" s="59"/>
      <c r="AC14431" s="59"/>
    </row>
    <row r="14432" spans="27:29" x14ac:dyDescent="0.2">
      <c r="AA14432" s="59"/>
      <c r="AB14432" s="59"/>
      <c r="AC14432" s="59"/>
    </row>
    <row r="14433" spans="27:29" x14ac:dyDescent="0.2">
      <c r="AA14433" s="59"/>
      <c r="AB14433" s="59"/>
      <c r="AC14433" s="59"/>
    </row>
    <row r="14434" spans="27:29" x14ac:dyDescent="0.2">
      <c r="AA14434" s="59"/>
      <c r="AB14434" s="59"/>
      <c r="AC14434" s="59"/>
    </row>
    <row r="14435" spans="27:29" x14ac:dyDescent="0.2">
      <c r="AA14435" s="59"/>
      <c r="AB14435" s="59"/>
      <c r="AC14435" s="59"/>
    </row>
    <row r="14436" spans="27:29" x14ac:dyDescent="0.2">
      <c r="AA14436" s="59"/>
      <c r="AB14436" s="59"/>
      <c r="AC14436" s="59"/>
    </row>
    <row r="14437" spans="27:29" x14ac:dyDescent="0.2">
      <c r="AA14437" s="59"/>
      <c r="AB14437" s="59"/>
      <c r="AC14437" s="59"/>
    </row>
    <row r="14438" spans="27:29" x14ac:dyDescent="0.2">
      <c r="AA14438" s="59"/>
      <c r="AB14438" s="59"/>
      <c r="AC14438" s="59"/>
    </row>
    <row r="14439" spans="27:29" x14ac:dyDescent="0.2">
      <c r="AA14439" s="59"/>
      <c r="AB14439" s="59"/>
      <c r="AC14439" s="59"/>
    </row>
    <row r="14440" spans="27:29" x14ac:dyDescent="0.2">
      <c r="AA14440" s="59"/>
      <c r="AB14440" s="59"/>
      <c r="AC14440" s="59"/>
    </row>
    <row r="14441" spans="27:29" x14ac:dyDescent="0.2">
      <c r="AA14441" s="59"/>
      <c r="AB14441" s="59"/>
      <c r="AC14441" s="59"/>
    </row>
    <row r="14442" spans="27:29" x14ac:dyDescent="0.2">
      <c r="AA14442" s="59"/>
      <c r="AB14442" s="59"/>
      <c r="AC14442" s="59"/>
    </row>
    <row r="14443" spans="27:29" x14ac:dyDescent="0.2">
      <c r="AA14443" s="59"/>
      <c r="AB14443" s="59"/>
      <c r="AC14443" s="59"/>
    </row>
    <row r="14444" spans="27:29" x14ac:dyDescent="0.2">
      <c r="AA14444" s="59"/>
      <c r="AB14444" s="59"/>
      <c r="AC14444" s="59"/>
    </row>
    <row r="14445" spans="27:29" x14ac:dyDescent="0.2">
      <c r="AA14445" s="59"/>
      <c r="AB14445" s="59"/>
      <c r="AC14445" s="59"/>
    </row>
    <row r="14446" spans="27:29" x14ac:dyDescent="0.2">
      <c r="AA14446" s="59"/>
      <c r="AB14446" s="59"/>
      <c r="AC14446" s="59"/>
    </row>
    <row r="14447" spans="27:29" x14ac:dyDescent="0.2">
      <c r="AA14447" s="59"/>
      <c r="AB14447" s="59"/>
      <c r="AC14447" s="59"/>
    </row>
    <row r="14448" spans="27:29" x14ac:dyDescent="0.2">
      <c r="AA14448" s="59"/>
      <c r="AB14448" s="59"/>
      <c r="AC14448" s="59"/>
    </row>
    <row r="14449" spans="27:29" x14ac:dyDescent="0.2">
      <c r="AA14449" s="59"/>
      <c r="AB14449" s="59"/>
      <c r="AC14449" s="59"/>
    </row>
    <row r="14450" spans="27:29" x14ac:dyDescent="0.2">
      <c r="AA14450" s="59"/>
      <c r="AB14450" s="59"/>
      <c r="AC14450" s="59"/>
    </row>
    <row r="14451" spans="27:29" x14ac:dyDescent="0.2">
      <c r="AA14451" s="59"/>
      <c r="AB14451" s="59"/>
      <c r="AC14451" s="59"/>
    </row>
    <row r="14452" spans="27:29" x14ac:dyDescent="0.2">
      <c r="AA14452" s="59"/>
      <c r="AB14452" s="59"/>
      <c r="AC14452" s="59"/>
    </row>
    <row r="14453" spans="27:29" x14ac:dyDescent="0.2">
      <c r="AA14453" s="59"/>
      <c r="AB14453" s="59"/>
      <c r="AC14453" s="59"/>
    </row>
    <row r="14454" spans="27:29" x14ac:dyDescent="0.2">
      <c r="AA14454" s="59"/>
      <c r="AB14454" s="59"/>
      <c r="AC14454" s="59"/>
    </row>
    <row r="14455" spans="27:29" x14ac:dyDescent="0.2">
      <c r="AA14455" s="59"/>
      <c r="AB14455" s="59"/>
      <c r="AC14455" s="59"/>
    </row>
    <row r="14456" spans="27:29" x14ac:dyDescent="0.2">
      <c r="AA14456" s="59"/>
      <c r="AB14456" s="59"/>
      <c r="AC14456" s="59"/>
    </row>
    <row r="14457" spans="27:29" x14ac:dyDescent="0.2">
      <c r="AA14457" s="59"/>
      <c r="AB14457" s="59"/>
      <c r="AC14457" s="59"/>
    </row>
    <row r="14458" spans="27:29" x14ac:dyDescent="0.2">
      <c r="AA14458" s="59"/>
      <c r="AB14458" s="59"/>
      <c r="AC14458" s="59"/>
    </row>
    <row r="14459" spans="27:29" x14ac:dyDescent="0.2">
      <c r="AA14459" s="59"/>
      <c r="AB14459" s="59"/>
      <c r="AC14459" s="59"/>
    </row>
    <row r="14460" spans="27:29" x14ac:dyDescent="0.2">
      <c r="AA14460" s="59"/>
      <c r="AB14460" s="59"/>
      <c r="AC14460" s="59"/>
    </row>
    <row r="14461" spans="27:29" x14ac:dyDescent="0.2">
      <c r="AA14461" s="59"/>
      <c r="AB14461" s="59"/>
      <c r="AC14461" s="59"/>
    </row>
    <row r="14462" spans="27:29" x14ac:dyDescent="0.2">
      <c r="AA14462" s="59"/>
      <c r="AB14462" s="59"/>
      <c r="AC14462" s="59"/>
    </row>
    <row r="14463" spans="27:29" x14ac:dyDescent="0.2">
      <c r="AA14463" s="59"/>
      <c r="AB14463" s="59"/>
      <c r="AC14463" s="59"/>
    </row>
    <row r="14464" spans="27:29" x14ac:dyDescent="0.2">
      <c r="AA14464" s="59"/>
      <c r="AB14464" s="59"/>
      <c r="AC14464" s="59"/>
    </row>
    <row r="14465" spans="27:29" x14ac:dyDescent="0.2">
      <c r="AA14465" s="59"/>
      <c r="AB14465" s="59"/>
      <c r="AC14465" s="59"/>
    </row>
    <row r="14466" spans="27:29" x14ac:dyDescent="0.2">
      <c r="AA14466" s="59"/>
      <c r="AB14466" s="59"/>
      <c r="AC14466" s="59"/>
    </row>
    <row r="14467" spans="27:29" x14ac:dyDescent="0.2">
      <c r="AA14467" s="59"/>
      <c r="AB14467" s="59"/>
      <c r="AC14467" s="59"/>
    </row>
    <row r="14468" spans="27:29" x14ac:dyDescent="0.2">
      <c r="AA14468" s="59"/>
      <c r="AB14468" s="59"/>
      <c r="AC14468" s="59"/>
    </row>
    <row r="14469" spans="27:29" x14ac:dyDescent="0.2">
      <c r="AA14469" s="59"/>
      <c r="AB14469" s="59"/>
      <c r="AC14469" s="59"/>
    </row>
    <row r="14470" spans="27:29" x14ac:dyDescent="0.2">
      <c r="AA14470" s="59"/>
      <c r="AB14470" s="59"/>
      <c r="AC14470" s="59"/>
    </row>
    <row r="14471" spans="27:29" x14ac:dyDescent="0.2">
      <c r="AA14471" s="59"/>
      <c r="AB14471" s="59"/>
      <c r="AC14471" s="59"/>
    </row>
    <row r="14472" spans="27:29" x14ac:dyDescent="0.2">
      <c r="AA14472" s="59"/>
      <c r="AB14472" s="59"/>
      <c r="AC14472" s="59"/>
    </row>
    <row r="14473" spans="27:29" x14ac:dyDescent="0.2">
      <c r="AA14473" s="59"/>
      <c r="AB14473" s="59"/>
      <c r="AC14473" s="59"/>
    </row>
    <row r="14474" spans="27:29" x14ac:dyDescent="0.2">
      <c r="AA14474" s="59"/>
      <c r="AB14474" s="59"/>
      <c r="AC14474" s="59"/>
    </row>
    <row r="14475" spans="27:29" x14ac:dyDescent="0.2">
      <c r="AA14475" s="59"/>
      <c r="AB14475" s="59"/>
      <c r="AC14475" s="59"/>
    </row>
    <row r="14476" spans="27:29" x14ac:dyDescent="0.2">
      <c r="AA14476" s="59"/>
      <c r="AB14476" s="59"/>
      <c r="AC14476" s="59"/>
    </row>
    <row r="14477" spans="27:29" x14ac:dyDescent="0.2">
      <c r="AA14477" s="59"/>
      <c r="AB14477" s="59"/>
      <c r="AC14477" s="59"/>
    </row>
    <row r="14478" spans="27:29" x14ac:dyDescent="0.2">
      <c r="AA14478" s="59"/>
      <c r="AB14478" s="59"/>
      <c r="AC14478" s="59"/>
    </row>
    <row r="14479" spans="27:29" x14ac:dyDescent="0.2">
      <c r="AA14479" s="59"/>
      <c r="AB14479" s="59"/>
      <c r="AC14479" s="59"/>
    </row>
    <row r="14480" spans="27:29" x14ac:dyDescent="0.2">
      <c r="AA14480" s="59"/>
      <c r="AB14480" s="59"/>
      <c r="AC14480" s="59"/>
    </row>
    <row r="14481" spans="27:29" x14ac:dyDescent="0.2">
      <c r="AA14481" s="59"/>
      <c r="AB14481" s="59"/>
      <c r="AC14481" s="59"/>
    </row>
    <row r="14482" spans="27:29" x14ac:dyDescent="0.2">
      <c r="AA14482" s="59"/>
      <c r="AB14482" s="59"/>
      <c r="AC14482" s="59"/>
    </row>
    <row r="14483" spans="27:29" x14ac:dyDescent="0.2">
      <c r="AA14483" s="59"/>
      <c r="AB14483" s="59"/>
      <c r="AC14483" s="59"/>
    </row>
    <row r="14484" spans="27:29" x14ac:dyDescent="0.2">
      <c r="AA14484" s="59"/>
      <c r="AB14484" s="59"/>
      <c r="AC14484" s="59"/>
    </row>
    <row r="14485" spans="27:29" x14ac:dyDescent="0.2">
      <c r="AA14485" s="59"/>
      <c r="AB14485" s="59"/>
      <c r="AC14485" s="59"/>
    </row>
    <row r="14486" spans="27:29" x14ac:dyDescent="0.2">
      <c r="AA14486" s="59"/>
      <c r="AB14486" s="59"/>
      <c r="AC14486" s="59"/>
    </row>
    <row r="14487" spans="27:29" x14ac:dyDescent="0.2">
      <c r="AA14487" s="59"/>
      <c r="AB14487" s="59"/>
      <c r="AC14487" s="59"/>
    </row>
    <row r="14488" spans="27:29" x14ac:dyDescent="0.2">
      <c r="AA14488" s="59"/>
      <c r="AB14488" s="59"/>
      <c r="AC14488" s="59"/>
    </row>
    <row r="14489" spans="27:29" x14ac:dyDescent="0.2">
      <c r="AA14489" s="59"/>
      <c r="AB14489" s="59"/>
      <c r="AC14489" s="59"/>
    </row>
    <row r="14490" spans="27:29" x14ac:dyDescent="0.2">
      <c r="AA14490" s="59"/>
      <c r="AB14490" s="59"/>
      <c r="AC14490" s="59"/>
    </row>
    <row r="14491" spans="27:29" x14ac:dyDescent="0.2">
      <c r="AA14491" s="59"/>
      <c r="AB14491" s="59"/>
      <c r="AC14491" s="59"/>
    </row>
    <row r="14492" spans="27:29" x14ac:dyDescent="0.2">
      <c r="AA14492" s="59"/>
      <c r="AB14492" s="59"/>
      <c r="AC14492" s="59"/>
    </row>
    <row r="14493" spans="27:29" x14ac:dyDescent="0.2">
      <c r="AA14493" s="59"/>
      <c r="AB14493" s="59"/>
      <c r="AC14493" s="59"/>
    </row>
    <row r="14494" spans="27:29" x14ac:dyDescent="0.2">
      <c r="AA14494" s="59"/>
      <c r="AB14494" s="59"/>
      <c r="AC14494" s="59"/>
    </row>
    <row r="14495" spans="27:29" x14ac:dyDescent="0.2">
      <c r="AA14495" s="59"/>
      <c r="AB14495" s="59"/>
      <c r="AC14495" s="59"/>
    </row>
    <row r="14496" spans="27:29" x14ac:dyDescent="0.2">
      <c r="AA14496" s="59"/>
      <c r="AB14496" s="59"/>
      <c r="AC14496" s="59"/>
    </row>
    <row r="14497" spans="27:29" x14ac:dyDescent="0.2">
      <c r="AA14497" s="59"/>
      <c r="AB14497" s="59"/>
      <c r="AC14497" s="59"/>
    </row>
    <row r="14498" spans="27:29" x14ac:dyDescent="0.2">
      <c r="AA14498" s="59"/>
      <c r="AB14498" s="59"/>
      <c r="AC14498" s="59"/>
    </row>
    <row r="14499" spans="27:29" x14ac:dyDescent="0.2">
      <c r="AA14499" s="59"/>
      <c r="AB14499" s="59"/>
      <c r="AC14499" s="59"/>
    </row>
    <row r="14500" spans="27:29" x14ac:dyDescent="0.2">
      <c r="AA14500" s="59"/>
      <c r="AB14500" s="59"/>
      <c r="AC14500" s="59"/>
    </row>
    <row r="14501" spans="27:29" x14ac:dyDescent="0.2">
      <c r="AA14501" s="59"/>
      <c r="AB14501" s="59"/>
      <c r="AC14501" s="59"/>
    </row>
    <row r="14502" spans="27:29" x14ac:dyDescent="0.2">
      <c r="AA14502" s="59"/>
      <c r="AB14502" s="59"/>
      <c r="AC14502" s="59"/>
    </row>
    <row r="14503" spans="27:29" x14ac:dyDescent="0.2">
      <c r="AA14503" s="59"/>
      <c r="AB14503" s="59"/>
      <c r="AC14503" s="59"/>
    </row>
    <row r="14504" spans="27:29" x14ac:dyDescent="0.2">
      <c r="AA14504" s="59"/>
      <c r="AB14504" s="59"/>
      <c r="AC14504" s="59"/>
    </row>
    <row r="14505" spans="27:29" x14ac:dyDescent="0.2">
      <c r="AA14505" s="59"/>
      <c r="AB14505" s="59"/>
      <c r="AC14505" s="59"/>
    </row>
    <row r="14506" spans="27:29" x14ac:dyDescent="0.2">
      <c r="AA14506" s="59"/>
      <c r="AB14506" s="59"/>
      <c r="AC14506" s="59"/>
    </row>
    <row r="14507" spans="27:29" x14ac:dyDescent="0.2">
      <c r="AA14507" s="59"/>
      <c r="AB14507" s="59"/>
      <c r="AC14507" s="59"/>
    </row>
    <row r="14508" spans="27:29" x14ac:dyDescent="0.2">
      <c r="AA14508" s="59"/>
      <c r="AB14508" s="59"/>
      <c r="AC14508" s="59"/>
    </row>
    <row r="14509" spans="27:29" x14ac:dyDescent="0.2">
      <c r="AA14509" s="59"/>
      <c r="AB14509" s="59"/>
      <c r="AC14509" s="59"/>
    </row>
    <row r="14510" spans="27:29" x14ac:dyDescent="0.2">
      <c r="AA14510" s="59"/>
      <c r="AB14510" s="59"/>
      <c r="AC14510" s="59"/>
    </row>
    <row r="14511" spans="27:29" x14ac:dyDescent="0.2">
      <c r="AA14511" s="59"/>
      <c r="AB14511" s="59"/>
      <c r="AC14511" s="59"/>
    </row>
    <row r="14512" spans="27:29" x14ac:dyDescent="0.2">
      <c r="AA14512" s="59"/>
      <c r="AB14512" s="59"/>
      <c r="AC14512" s="59"/>
    </row>
    <row r="14513" spans="27:29" x14ac:dyDescent="0.2">
      <c r="AA14513" s="59"/>
      <c r="AB14513" s="59"/>
      <c r="AC14513" s="59"/>
    </row>
    <row r="14514" spans="27:29" x14ac:dyDescent="0.2">
      <c r="AA14514" s="59"/>
      <c r="AB14514" s="59"/>
      <c r="AC14514" s="59"/>
    </row>
    <row r="14515" spans="27:29" x14ac:dyDescent="0.2">
      <c r="AA14515" s="59"/>
      <c r="AB14515" s="59"/>
      <c r="AC14515" s="59"/>
    </row>
    <row r="14516" spans="27:29" x14ac:dyDescent="0.2">
      <c r="AA14516" s="59"/>
      <c r="AB14516" s="59"/>
      <c r="AC14516" s="59"/>
    </row>
    <row r="14517" spans="27:29" x14ac:dyDescent="0.2">
      <c r="AA14517" s="59"/>
      <c r="AB14517" s="59"/>
      <c r="AC14517" s="59"/>
    </row>
    <row r="14518" spans="27:29" x14ac:dyDescent="0.2">
      <c r="AA14518" s="59"/>
      <c r="AB14518" s="59"/>
      <c r="AC14518" s="59"/>
    </row>
    <row r="14519" spans="27:29" x14ac:dyDescent="0.2">
      <c r="AA14519" s="59"/>
      <c r="AB14519" s="59"/>
      <c r="AC14519" s="59"/>
    </row>
    <row r="14520" spans="27:29" x14ac:dyDescent="0.2">
      <c r="AA14520" s="59"/>
      <c r="AB14520" s="59"/>
      <c r="AC14520" s="59"/>
    </row>
    <row r="14521" spans="27:29" x14ac:dyDescent="0.2">
      <c r="AA14521" s="59"/>
      <c r="AB14521" s="59"/>
      <c r="AC14521" s="59"/>
    </row>
    <row r="14522" spans="27:29" x14ac:dyDescent="0.2">
      <c r="AA14522" s="59"/>
      <c r="AB14522" s="59"/>
      <c r="AC14522" s="59"/>
    </row>
    <row r="14523" spans="27:29" x14ac:dyDescent="0.2">
      <c r="AA14523" s="59"/>
      <c r="AB14523" s="59"/>
      <c r="AC14523" s="59"/>
    </row>
    <row r="14524" spans="27:29" x14ac:dyDescent="0.2">
      <c r="AA14524" s="59"/>
      <c r="AB14524" s="59"/>
      <c r="AC14524" s="59"/>
    </row>
    <row r="14525" spans="27:29" x14ac:dyDescent="0.2">
      <c r="AA14525" s="59"/>
      <c r="AB14525" s="59"/>
      <c r="AC14525" s="59"/>
    </row>
    <row r="14526" spans="27:29" x14ac:dyDescent="0.2">
      <c r="AA14526" s="59"/>
      <c r="AB14526" s="59"/>
      <c r="AC14526" s="59"/>
    </row>
    <row r="14527" spans="27:29" x14ac:dyDescent="0.2">
      <c r="AA14527" s="59"/>
      <c r="AB14527" s="59"/>
      <c r="AC14527" s="59"/>
    </row>
    <row r="14528" spans="27:29" x14ac:dyDescent="0.2">
      <c r="AA14528" s="59"/>
      <c r="AB14528" s="59"/>
      <c r="AC14528" s="59"/>
    </row>
    <row r="14529" spans="27:29" x14ac:dyDescent="0.2">
      <c r="AA14529" s="59"/>
      <c r="AB14529" s="59"/>
      <c r="AC14529" s="59"/>
    </row>
    <row r="14530" spans="27:29" x14ac:dyDescent="0.2">
      <c r="AA14530" s="59"/>
      <c r="AB14530" s="59"/>
      <c r="AC14530" s="59"/>
    </row>
    <row r="14531" spans="27:29" x14ac:dyDescent="0.2">
      <c r="AA14531" s="59"/>
      <c r="AB14531" s="59"/>
      <c r="AC14531" s="59"/>
    </row>
    <row r="14532" spans="27:29" x14ac:dyDescent="0.2">
      <c r="AA14532" s="59"/>
      <c r="AB14532" s="59"/>
      <c r="AC14532" s="59"/>
    </row>
    <row r="14533" spans="27:29" x14ac:dyDescent="0.2">
      <c r="AA14533" s="59"/>
      <c r="AB14533" s="59"/>
      <c r="AC14533" s="59"/>
    </row>
    <row r="14534" spans="27:29" x14ac:dyDescent="0.2">
      <c r="AA14534" s="59"/>
      <c r="AB14534" s="59"/>
      <c r="AC14534" s="59"/>
    </row>
    <row r="14535" spans="27:29" x14ac:dyDescent="0.2">
      <c r="AA14535" s="59"/>
      <c r="AB14535" s="59"/>
      <c r="AC14535" s="59"/>
    </row>
    <row r="14536" spans="27:29" x14ac:dyDescent="0.2">
      <c r="AA14536" s="59"/>
      <c r="AB14536" s="59"/>
      <c r="AC14536" s="59"/>
    </row>
    <row r="14537" spans="27:29" x14ac:dyDescent="0.2">
      <c r="AA14537" s="59"/>
      <c r="AB14537" s="59"/>
      <c r="AC14537" s="59"/>
    </row>
    <row r="14538" spans="27:29" x14ac:dyDescent="0.2">
      <c r="AA14538" s="59"/>
      <c r="AB14538" s="59"/>
      <c r="AC14538" s="59"/>
    </row>
    <row r="14539" spans="27:29" x14ac:dyDescent="0.2">
      <c r="AA14539" s="59"/>
      <c r="AB14539" s="59"/>
      <c r="AC14539" s="59"/>
    </row>
    <row r="14540" spans="27:29" x14ac:dyDescent="0.2">
      <c r="AA14540" s="59"/>
      <c r="AB14540" s="59"/>
      <c r="AC14540" s="59"/>
    </row>
    <row r="14541" spans="27:29" x14ac:dyDescent="0.2">
      <c r="AA14541" s="59"/>
      <c r="AB14541" s="59"/>
      <c r="AC14541" s="59"/>
    </row>
    <row r="14542" spans="27:29" x14ac:dyDescent="0.2">
      <c r="AA14542" s="59"/>
      <c r="AB14542" s="59"/>
      <c r="AC14542" s="59"/>
    </row>
    <row r="14543" spans="27:29" x14ac:dyDescent="0.2">
      <c r="AA14543" s="59"/>
      <c r="AB14543" s="59"/>
      <c r="AC14543" s="59"/>
    </row>
    <row r="14544" spans="27:29" x14ac:dyDescent="0.2">
      <c r="AA14544" s="59"/>
      <c r="AB14544" s="59"/>
      <c r="AC14544" s="59"/>
    </row>
    <row r="14545" spans="27:29" x14ac:dyDescent="0.2">
      <c r="AA14545" s="59"/>
      <c r="AB14545" s="59"/>
      <c r="AC14545" s="59"/>
    </row>
    <row r="14546" spans="27:29" x14ac:dyDescent="0.2">
      <c r="AA14546" s="59"/>
      <c r="AB14546" s="59"/>
      <c r="AC14546" s="59"/>
    </row>
    <row r="14547" spans="27:29" x14ac:dyDescent="0.2">
      <c r="AA14547" s="59"/>
      <c r="AB14547" s="59"/>
      <c r="AC14547" s="59"/>
    </row>
    <row r="14548" spans="27:29" x14ac:dyDescent="0.2">
      <c r="AA14548" s="59"/>
      <c r="AB14548" s="59"/>
      <c r="AC14548" s="59"/>
    </row>
    <row r="14549" spans="27:29" x14ac:dyDescent="0.2">
      <c r="AA14549" s="59"/>
      <c r="AB14549" s="59"/>
      <c r="AC14549" s="59"/>
    </row>
    <row r="14550" spans="27:29" x14ac:dyDescent="0.2">
      <c r="AA14550" s="59"/>
      <c r="AB14550" s="59"/>
      <c r="AC14550" s="59"/>
    </row>
    <row r="14551" spans="27:29" x14ac:dyDescent="0.2">
      <c r="AA14551" s="59"/>
      <c r="AB14551" s="59"/>
      <c r="AC14551" s="59"/>
    </row>
    <row r="14552" spans="27:29" x14ac:dyDescent="0.2">
      <c r="AA14552" s="59"/>
      <c r="AB14552" s="59"/>
      <c r="AC14552" s="59"/>
    </row>
    <row r="14553" spans="27:29" x14ac:dyDescent="0.2">
      <c r="AA14553" s="59"/>
      <c r="AB14553" s="59"/>
      <c r="AC14553" s="59"/>
    </row>
    <row r="14554" spans="27:29" x14ac:dyDescent="0.2">
      <c r="AA14554" s="59"/>
      <c r="AB14554" s="59"/>
      <c r="AC14554" s="59"/>
    </row>
    <row r="14555" spans="27:29" x14ac:dyDescent="0.2">
      <c r="AA14555" s="59"/>
      <c r="AB14555" s="59"/>
      <c r="AC14555" s="59"/>
    </row>
    <row r="14556" spans="27:29" x14ac:dyDescent="0.2">
      <c r="AA14556" s="59"/>
      <c r="AB14556" s="59"/>
      <c r="AC14556" s="59"/>
    </row>
    <row r="14557" spans="27:29" x14ac:dyDescent="0.2">
      <c r="AA14557" s="59"/>
      <c r="AB14557" s="59"/>
      <c r="AC14557" s="59"/>
    </row>
    <row r="14558" spans="27:29" x14ac:dyDescent="0.2">
      <c r="AA14558" s="59"/>
      <c r="AB14558" s="59"/>
      <c r="AC14558" s="59"/>
    </row>
    <row r="14559" spans="27:29" x14ac:dyDescent="0.2">
      <c r="AA14559" s="59"/>
      <c r="AB14559" s="59"/>
      <c r="AC14559" s="59"/>
    </row>
    <row r="14560" spans="27:29" x14ac:dyDescent="0.2">
      <c r="AA14560" s="59"/>
      <c r="AB14560" s="59"/>
      <c r="AC14560" s="59"/>
    </row>
    <row r="14561" spans="27:29" x14ac:dyDescent="0.2">
      <c r="AA14561" s="59"/>
      <c r="AB14561" s="59"/>
      <c r="AC14561" s="59"/>
    </row>
    <row r="14562" spans="27:29" x14ac:dyDescent="0.2">
      <c r="AA14562" s="59"/>
      <c r="AB14562" s="59"/>
      <c r="AC14562" s="59"/>
    </row>
    <row r="14563" spans="27:29" x14ac:dyDescent="0.2">
      <c r="AA14563" s="59"/>
      <c r="AB14563" s="59"/>
      <c r="AC14563" s="59"/>
    </row>
    <row r="14564" spans="27:29" x14ac:dyDescent="0.2">
      <c r="AA14564" s="59"/>
      <c r="AB14564" s="59"/>
      <c r="AC14564" s="59"/>
    </row>
    <row r="14565" spans="27:29" x14ac:dyDescent="0.2">
      <c r="AA14565" s="59"/>
      <c r="AB14565" s="59"/>
      <c r="AC14565" s="59"/>
    </row>
    <row r="14566" spans="27:29" x14ac:dyDescent="0.2">
      <c r="AA14566" s="59"/>
      <c r="AB14566" s="59"/>
      <c r="AC14566" s="59"/>
    </row>
    <row r="14567" spans="27:29" x14ac:dyDescent="0.2">
      <c r="AA14567" s="59"/>
      <c r="AB14567" s="59"/>
      <c r="AC14567" s="59"/>
    </row>
    <row r="14568" spans="27:29" x14ac:dyDescent="0.2">
      <c r="AA14568" s="59"/>
      <c r="AB14568" s="59"/>
      <c r="AC14568" s="59"/>
    </row>
    <row r="14569" spans="27:29" x14ac:dyDescent="0.2">
      <c r="AA14569" s="59"/>
      <c r="AB14569" s="59"/>
      <c r="AC14569" s="59"/>
    </row>
    <row r="14570" spans="27:29" x14ac:dyDescent="0.2">
      <c r="AA14570" s="59"/>
      <c r="AB14570" s="59"/>
      <c r="AC14570" s="59"/>
    </row>
    <row r="14571" spans="27:29" x14ac:dyDescent="0.2">
      <c r="AA14571" s="59"/>
      <c r="AB14571" s="59"/>
      <c r="AC14571" s="59"/>
    </row>
    <row r="14572" spans="27:29" x14ac:dyDescent="0.2">
      <c r="AA14572" s="59"/>
      <c r="AB14572" s="59"/>
      <c r="AC14572" s="59"/>
    </row>
    <row r="14573" spans="27:29" x14ac:dyDescent="0.2">
      <c r="AA14573" s="59"/>
      <c r="AB14573" s="59"/>
      <c r="AC14573" s="59"/>
    </row>
    <row r="14574" spans="27:29" x14ac:dyDescent="0.2">
      <c r="AA14574" s="59"/>
      <c r="AB14574" s="59"/>
      <c r="AC14574" s="59"/>
    </row>
    <row r="14575" spans="27:29" x14ac:dyDescent="0.2">
      <c r="AA14575" s="59"/>
      <c r="AB14575" s="59"/>
      <c r="AC14575" s="59"/>
    </row>
    <row r="14576" spans="27:29" x14ac:dyDescent="0.2">
      <c r="AA14576" s="59"/>
      <c r="AB14576" s="59"/>
      <c r="AC14576" s="59"/>
    </row>
    <row r="14577" spans="27:29" x14ac:dyDescent="0.2">
      <c r="AA14577" s="59"/>
      <c r="AB14577" s="59"/>
      <c r="AC14577" s="59"/>
    </row>
    <row r="14578" spans="27:29" x14ac:dyDescent="0.2">
      <c r="AA14578" s="59"/>
      <c r="AB14578" s="59"/>
      <c r="AC14578" s="59"/>
    </row>
    <row r="14579" spans="27:29" x14ac:dyDescent="0.2">
      <c r="AA14579" s="59"/>
      <c r="AB14579" s="59"/>
      <c r="AC14579" s="59"/>
    </row>
    <row r="14580" spans="27:29" x14ac:dyDescent="0.2">
      <c r="AA14580" s="59"/>
      <c r="AB14580" s="59"/>
      <c r="AC14580" s="59"/>
    </row>
    <row r="14581" spans="27:29" x14ac:dyDescent="0.2">
      <c r="AA14581" s="59"/>
      <c r="AB14581" s="59"/>
      <c r="AC14581" s="59"/>
    </row>
    <row r="14582" spans="27:29" x14ac:dyDescent="0.2">
      <c r="AA14582" s="59"/>
      <c r="AB14582" s="59"/>
      <c r="AC14582" s="59"/>
    </row>
    <row r="14583" spans="27:29" x14ac:dyDescent="0.2">
      <c r="AA14583" s="59"/>
      <c r="AB14583" s="59"/>
      <c r="AC14583" s="59"/>
    </row>
    <row r="14584" spans="27:29" x14ac:dyDescent="0.2">
      <c r="AA14584" s="59"/>
      <c r="AB14584" s="59"/>
      <c r="AC14584" s="59"/>
    </row>
    <row r="14585" spans="27:29" x14ac:dyDescent="0.2">
      <c r="AA14585" s="59"/>
      <c r="AB14585" s="59"/>
      <c r="AC14585" s="59"/>
    </row>
    <row r="14586" spans="27:29" x14ac:dyDescent="0.2">
      <c r="AA14586" s="59"/>
      <c r="AB14586" s="59"/>
      <c r="AC14586" s="59"/>
    </row>
    <row r="14587" spans="27:29" x14ac:dyDescent="0.2">
      <c r="AA14587" s="59"/>
      <c r="AB14587" s="59"/>
      <c r="AC14587" s="59"/>
    </row>
    <row r="14588" spans="27:29" x14ac:dyDescent="0.2">
      <c r="AA14588" s="59"/>
      <c r="AB14588" s="59"/>
      <c r="AC14588" s="59"/>
    </row>
    <row r="14589" spans="27:29" x14ac:dyDescent="0.2">
      <c r="AA14589" s="59"/>
      <c r="AB14589" s="59"/>
      <c r="AC14589" s="59"/>
    </row>
    <row r="14590" spans="27:29" x14ac:dyDescent="0.2">
      <c r="AA14590" s="59"/>
      <c r="AB14590" s="59"/>
      <c r="AC14590" s="59"/>
    </row>
    <row r="14591" spans="27:29" x14ac:dyDescent="0.2">
      <c r="AA14591" s="59"/>
      <c r="AB14591" s="59"/>
      <c r="AC14591" s="59"/>
    </row>
    <row r="14592" spans="27:29" x14ac:dyDescent="0.2">
      <c r="AA14592" s="59"/>
      <c r="AB14592" s="59"/>
      <c r="AC14592" s="59"/>
    </row>
    <row r="14593" spans="27:29" x14ac:dyDescent="0.2">
      <c r="AA14593" s="59"/>
      <c r="AB14593" s="59"/>
      <c r="AC14593" s="59"/>
    </row>
    <row r="14594" spans="27:29" x14ac:dyDescent="0.2">
      <c r="AA14594" s="59"/>
      <c r="AB14594" s="59"/>
      <c r="AC14594" s="59"/>
    </row>
    <row r="14595" spans="27:29" x14ac:dyDescent="0.2">
      <c r="AA14595" s="59"/>
      <c r="AB14595" s="59"/>
      <c r="AC14595" s="59"/>
    </row>
    <row r="14596" spans="27:29" x14ac:dyDescent="0.2">
      <c r="AA14596" s="59"/>
      <c r="AB14596" s="59"/>
      <c r="AC14596" s="59"/>
    </row>
    <row r="14597" spans="27:29" x14ac:dyDescent="0.2">
      <c r="AA14597" s="59"/>
      <c r="AB14597" s="59"/>
      <c r="AC14597" s="59"/>
    </row>
    <row r="14598" spans="27:29" x14ac:dyDescent="0.2">
      <c r="AA14598" s="59"/>
      <c r="AB14598" s="59"/>
      <c r="AC14598" s="59"/>
    </row>
    <row r="14599" spans="27:29" x14ac:dyDescent="0.2">
      <c r="AA14599" s="59"/>
      <c r="AB14599" s="59"/>
      <c r="AC14599" s="59"/>
    </row>
    <row r="14600" spans="27:29" x14ac:dyDescent="0.2">
      <c r="AA14600" s="59"/>
      <c r="AB14600" s="59"/>
      <c r="AC14600" s="59"/>
    </row>
    <row r="14601" spans="27:29" x14ac:dyDescent="0.2">
      <c r="AA14601" s="59"/>
      <c r="AB14601" s="59"/>
      <c r="AC14601" s="59"/>
    </row>
    <row r="14602" spans="27:29" x14ac:dyDescent="0.2">
      <c r="AA14602" s="59"/>
      <c r="AB14602" s="59"/>
      <c r="AC14602" s="59"/>
    </row>
    <row r="14603" spans="27:29" x14ac:dyDescent="0.2">
      <c r="AA14603" s="59"/>
      <c r="AB14603" s="59"/>
      <c r="AC14603" s="59"/>
    </row>
    <row r="14604" spans="27:29" x14ac:dyDescent="0.2">
      <c r="AA14604" s="59"/>
      <c r="AB14604" s="59"/>
      <c r="AC14604" s="59"/>
    </row>
    <row r="14605" spans="27:29" x14ac:dyDescent="0.2">
      <c r="AA14605" s="59"/>
      <c r="AB14605" s="59"/>
      <c r="AC14605" s="59"/>
    </row>
    <row r="14606" spans="27:29" x14ac:dyDescent="0.2">
      <c r="AA14606" s="59"/>
      <c r="AB14606" s="59"/>
      <c r="AC14606" s="59"/>
    </row>
    <row r="14607" spans="27:29" x14ac:dyDescent="0.2">
      <c r="AA14607" s="59"/>
      <c r="AB14607" s="59"/>
      <c r="AC14607" s="59"/>
    </row>
    <row r="14608" spans="27:29" x14ac:dyDescent="0.2">
      <c r="AA14608" s="59"/>
      <c r="AB14608" s="59"/>
      <c r="AC14608" s="59"/>
    </row>
    <row r="14609" spans="27:29" x14ac:dyDescent="0.2">
      <c r="AA14609" s="59"/>
      <c r="AB14609" s="59"/>
      <c r="AC14609" s="59"/>
    </row>
    <row r="14610" spans="27:29" x14ac:dyDescent="0.2">
      <c r="AA14610" s="59"/>
      <c r="AB14610" s="59"/>
      <c r="AC14610" s="59"/>
    </row>
    <row r="14611" spans="27:29" x14ac:dyDescent="0.2">
      <c r="AA14611" s="59"/>
      <c r="AB14611" s="59"/>
      <c r="AC14611" s="59"/>
    </row>
    <row r="14612" spans="27:29" x14ac:dyDescent="0.2">
      <c r="AA14612" s="59"/>
      <c r="AB14612" s="59"/>
      <c r="AC14612" s="59"/>
    </row>
    <row r="14613" spans="27:29" x14ac:dyDescent="0.2">
      <c r="AA14613" s="59"/>
      <c r="AB14613" s="59"/>
      <c r="AC14613" s="59"/>
    </row>
    <row r="14614" spans="27:29" x14ac:dyDescent="0.2">
      <c r="AA14614" s="59"/>
      <c r="AB14614" s="59"/>
      <c r="AC14614" s="59"/>
    </row>
    <row r="14615" spans="27:29" x14ac:dyDescent="0.2">
      <c r="AA14615" s="59"/>
      <c r="AB14615" s="59"/>
      <c r="AC14615" s="59"/>
    </row>
    <row r="14616" spans="27:29" x14ac:dyDescent="0.2">
      <c r="AA14616" s="59"/>
      <c r="AB14616" s="59"/>
      <c r="AC14616" s="59"/>
    </row>
    <row r="14617" spans="27:29" x14ac:dyDescent="0.2">
      <c r="AA14617" s="59"/>
      <c r="AB14617" s="59"/>
      <c r="AC14617" s="59"/>
    </row>
    <row r="14618" spans="27:29" x14ac:dyDescent="0.2">
      <c r="AA14618" s="59"/>
      <c r="AB14618" s="59"/>
      <c r="AC14618" s="59"/>
    </row>
    <row r="14619" spans="27:29" x14ac:dyDescent="0.2">
      <c r="AA14619" s="59"/>
      <c r="AB14619" s="59"/>
      <c r="AC14619" s="59"/>
    </row>
    <row r="14620" spans="27:29" x14ac:dyDescent="0.2">
      <c r="AA14620" s="59"/>
      <c r="AB14620" s="59"/>
      <c r="AC14620" s="59"/>
    </row>
    <row r="14621" spans="27:29" x14ac:dyDescent="0.2">
      <c r="AA14621" s="59"/>
      <c r="AB14621" s="59"/>
      <c r="AC14621" s="59"/>
    </row>
    <row r="14622" spans="27:29" x14ac:dyDescent="0.2">
      <c r="AA14622" s="59"/>
      <c r="AB14622" s="59"/>
      <c r="AC14622" s="59"/>
    </row>
    <row r="14623" spans="27:29" x14ac:dyDescent="0.2">
      <c r="AA14623" s="59"/>
      <c r="AB14623" s="59"/>
      <c r="AC14623" s="59"/>
    </row>
    <row r="14624" spans="27:29" x14ac:dyDescent="0.2">
      <c r="AA14624" s="59"/>
      <c r="AB14624" s="59"/>
      <c r="AC14624" s="59"/>
    </row>
    <row r="14625" spans="27:29" x14ac:dyDescent="0.2">
      <c r="AA14625" s="59"/>
      <c r="AB14625" s="59"/>
      <c r="AC14625" s="59"/>
    </row>
    <row r="14626" spans="27:29" x14ac:dyDescent="0.2">
      <c r="AA14626" s="59"/>
      <c r="AB14626" s="59"/>
      <c r="AC14626" s="59"/>
    </row>
    <row r="14627" spans="27:29" x14ac:dyDescent="0.2">
      <c r="AA14627" s="59"/>
      <c r="AB14627" s="59"/>
      <c r="AC14627" s="59"/>
    </row>
    <row r="14628" spans="27:29" x14ac:dyDescent="0.2">
      <c r="AA14628" s="59"/>
      <c r="AB14628" s="59"/>
      <c r="AC14628" s="59"/>
    </row>
    <row r="14629" spans="27:29" x14ac:dyDescent="0.2">
      <c r="AA14629" s="59"/>
      <c r="AB14629" s="59"/>
      <c r="AC14629" s="59"/>
    </row>
    <row r="14630" spans="27:29" x14ac:dyDescent="0.2">
      <c r="AA14630" s="59"/>
      <c r="AB14630" s="59"/>
      <c r="AC14630" s="59"/>
    </row>
    <row r="14631" spans="27:29" x14ac:dyDescent="0.2">
      <c r="AA14631" s="59"/>
      <c r="AB14631" s="59"/>
      <c r="AC14631" s="59"/>
    </row>
    <row r="14632" spans="27:29" x14ac:dyDescent="0.2">
      <c r="AA14632" s="59"/>
      <c r="AB14632" s="59"/>
      <c r="AC14632" s="59"/>
    </row>
    <row r="14633" spans="27:29" x14ac:dyDescent="0.2">
      <c r="AA14633" s="59"/>
      <c r="AB14633" s="59"/>
      <c r="AC14633" s="59"/>
    </row>
    <row r="14634" spans="27:29" x14ac:dyDescent="0.2">
      <c r="AA14634" s="59"/>
      <c r="AB14634" s="59"/>
      <c r="AC14634" s="59"/>
    </row>
    <row r="14635" spans="27:29" x14ac:dyDescent="0.2">
      <c r="AA14635" s="59"/>
      <c r="AB14635" s="59"/>
      <c r="AC14635" s="59"/>
    </row>
    <row r="14636" spans="27:29" x14ac:dyDescent="0.2">
      <c r="AA14636" s="59"/>
      <c r="AB14636" s="59"/>
      <c r="AC14636" s="59"/>
    </row>
    <row r="14637" spans="27:29" x14ac:dyDescent="0.2">
      <c r="AA14637" s="59"/>
      <c r="AB14637" s="59"/>
      <c r="AC14637" s="59"/>
    </row>
    <row r="14638" spans="27:29" x14ac:dyDescent="0.2">
      <c r="AA14638" s="59"/>
      <c r="AB14638" s="59"/>
      <c r="AC14638" s="59"/>
    </row>
    <row r="14639" spans="27:29" x14ac:dyDescent="0.2">
      <c r="AA14639" s="59"/>
      <c r="AB14639" s="59"/>
      <c r="AC14639" s="59"/>
    </row>
    <row r="14640" spans="27:29" x14ac:dyDescent="0.2">
      <c r="AA14640" s="59"/>
      <c r="AB14640" s="59"/>
      <c r="AC14640" s="59"/>
    </row>
    <row r="14641" spans="27:29" x14ac:dyDescent="0.2">
      <c r="AA14641" s="59"/>
      <c r="AB14641" s="59"/>
      <c r="AC14641" s="59"/>
    </row>
    <row r="14642" spans="27:29" x14ac:dyDescent="0.2">
      <c r="AA14642" s="59"/>
      <c r="AB14642" s="59"/>
      <c r="AC14642" s="59"/>
    </row>
    <row r="14643" spans="27:29" x14ac:dyDescent="0.2">
      <c r="AA14643" s="59"/>
      <c r="AB14643" s="59"/>
      <c r="AC14643" s="59"/>
    </row>
    <row r="14644" spans="27:29" x14ac:dyDescent="0.2">
      <c r="AA14644" s="59"/>
      <c r="AB14644" s="59"/>
      <c r="AC14644" s="59"/>
    </row>
    <row r="14645" spans="27:29" x14ac:dyDescent="0.2">
      <c r="AA14645" s="59"/>
      <c r="AB14645" s="59"/>
      <c r="AC14645" s="59"/>
    </row>
    <row r="14646" spans="27:29" x14ac:dyDescent="0.2">
      <c r="AA14646" s="59"/>
      <c r="AB14646" s="59"/>
      <c r="AC14646" s="59"/>
    </row>
    <row r="14647" spans="27:29" x14ac:dyDescent="0.2">
      <c r="AA14647" s="59"/>
      <c r="AB14647" s="59"/>
      <c r="AC14647" s="59"/>
    </row>
    <row r="14648" spans="27:29" x14ac:dyDescent="0.2">
      <c r="AA14648" s="59"/>
      <c r="AB14648" s="59"/>
      <c r="AC14648" s="59"/>
    </row>
    <row r="14649" spans="27:29" x14ac:dyDescent="0.2">
      <c r="AA14649" s="59"/>
      <c r="AB14649" s="59"/>
      <c r="AC14649" s="59"/>
    </row>
    <row r="14650" spans="27:29" x14ac:dyDescent="0.2">
      <c r="AA14650" s="59"/>
      <c r="AB14650" s="59"/>
      <c r="AC14650" s="59"/>
    </row>
    <row r="14651" spans="27:29" x14ac:dyDescent="0.2">
      <c r="AA14651" s="59"/>
      <c r="AB14651" s="59"/>
      <c r="AC14651" s="59"/>
    </row>
    <row r="14652" spans="27:29" x14ac:dyDescent="0.2">
      <c r="AA14652" s="59"/>
      <c r="AB14652" s="59"/>
      <c r="AC14652" s="59"/>
    </row>
    <row r="14653" spans="27:29" x14ac:dyDescent="0.2">
      <c r="AA14653" s="59"/>
      <c r="AB14653" s="59"/>
      <c r="AC14653" s="59"/>
    </row>
    <row r="14654" spans="27:29" x14ac:dyDescent="0.2">
      <c r="AA14654" s="59"/>
      <c r="AB14654" s="59"/>
      <c r="AC14654" s="59"/>
    </row>
    <row r="14655" spans="27:29" x14ac:dyDescent="0.2">
      <c r="AA14655" s="59"/>
      <c r="AB14655" s="59"/>
      <c r="AC14655" s="59"/>
    </row>
    <row r="14656" spans="27:29" x14ac:dyDescent="0.2">
      <c r="AA14656" s="59"/>
      <c r="AB14656" s="59"/>
      <c r="AC14656" s="59"/>
    </row>
    <row r="14657" spans="27:29" x14ac:dyDescent="0.2">
      <c r="AA14657" s="59"/>
      <c r="AB14657" s="59"/>
      <c r="AC14657" s="59"/>
    </row>
    <row r="14658" spans="27:29" x14ac:dyDescent="0.2">
      <c r="AA14658" s="59"/>
      <c r="AB14658" s="59"/>
      <c r="AC14658" s="59"/>
    </row>
    <row r="14659" spans="27:29" x14ac:dyDescent="0.2">
      <c r="AA14659" s="59"/>
      <c r="AB14659" s="59"/>
      <c r="AC14659" s="59"/>
    </row>
    <row r="14660" spans="27:29" x14ac:dyDescent="0.2">
      <c r="AA14660" s="59"/>
      <c r="AB14660" s="59"/>
      <c r="AC14660" s="59"/>
    </row>
    <row r="14661" spans="27:29" x14ac:dyDescent="0.2">
      <c r="AA14661" s="59"/>
      <c r="AB14661" s="59"/>
      <c r="AC14661" s="59"/>
    </row>
    <row r="14662" spans="27:29" x14ac:dyDescent="0.2">
      <c r="AA14662" s="59"/>
      <c r="AB14662" s="59"/>
      <c r="AC14662" s="59"/>
    </row>
    <row r="14663" spans="27:29" x14ac:dyDescent="0.2">
      <c r="AA14663" s="59"/>
      <c r="AB14663" s="59"/>
      <c r="AC14663" s="59"/>
    </row>
    <row r="14664" spans="27:29" x14ac:dyDescent="0.2">
      <c r="AA14664" s="59"/>
      <c r="AB14664" s="59"/>
      <c r="AC14664" s="59"/>
    </row>
    <row r="14665" spans="27:29" x14ac:dyDescent="0.2">
      <c r="AA14665" s="59"/>
      <c r="AB14665" s="59"/>
      <c r="AC14665" s="59"/>
    </row>
    <row r="14666" spans="27:29" x14ac:dyDescent="0.2">
      <c r="AA14666" s="59"/>
      <c r="AB14666" s="59"/>
      <c r="AC14666" s="59"/>
    </row>
    <row r="14667" spans="27:29" x14ac:dyDescent="0.2">
      <c r="AA14667" s="59"/>
      <c r="AB14667" s="59"/>
      <c r="AC14667" s="59"/>
    </row>
    <row r="14668" spans="27:29" x14ac:dyDescent="0.2">
      <c r="AA14668" s="59"/>
      <c r="AB14668" s="59"/>
      <c r="AC14668" s="59"/>
    </row>
    <row r="14669" spans="27:29" x14ac:dyDescent="0.2">
      <c r="AA14669" s="59"/>
      <c r="AB14669" s="59"/>
      <c r="AC14669" s="59"/>
    </row>
    <row r="14670" spans="27:29" x14ac:dyDescent="0.2">
      <c r="AA14670" s="59"/>
      <c r="AB14670" s="59"/>
      <c r="AC14670" s="59"/>
    </row>
    <row r="14671" spans="27:29" x14ac:dyDescent="0.2">
      <c r="AA14671" s="59"/>
      <c r="AB14671" s="59"/>
      <c r="AC14671" s="59"/>
    </row>
    <row r="14672" spans="27:29" x14ac:dyDescent="0.2">
      <c r="AA14672" s="59"/>
      <c r="AB14672" s="59"/>
      <c r="AC14672" s="59"/>
    </row>
    <row r="14673" spans="27:29" x14ac:dyDescent="0.2">
      <c r="AA14673" s="59"/>
      <c r="AB14673" s="59"/>
      <c r="AC14673" s="59"/>
    </row>
    <row r="14674" spans="27:29" x14ac:dyDescent="0.2">
      <c r="AA14674" s="59"/>
      <c r="AB14674" s="59"/>
      <c r="AC14674" s="59"/>
    </row>
    <row r="14675" spans="27:29" x14ac:dyDescent="0.2">
      <c r="AA14675" s="59"/>
      <c r="AB14675" s="59"/>
      <c r="AC14675" s="59"/>
    </row>
    <row r="14676" spans="27:29" x14ac:dyDescent="0.2">
      <c r="AA14676" s="59"/>
      <c r="AB14676" s="59"/>
      <c r="AC14676" s="59"/>
    </row>
    <row r="14677" spans="27:29" x14ac:dyDescent="0.2">
      <c r="AA14677" s="59"/>
      <c r="AB14677" s="59"/>
      <c r="AC14677" s="59"/>
    </row>
    <row r="14678" spans="27:29" x14ac:dyDescent="0.2">
      <c r="AA14678" s="59"/>
      <c r="AB14678" s="59"/>
      <c r="AC14678" s="59"/>
    </row>
    <row r="14679" spans="27:29" x14ac:dyDescent="0.2">
      <c r="AA14679" s="59"/>
      <c r="AB14679" s="59"/>
      <c r="AC14679" s="59"/>
    </row>
    <row r="14680" spans="27:29" x14ac:dyDescent="0.2">
      <c r="AA14680" s="59"/>
      <c r="AB14680" s="59"/>
      <c r="AC14680" s="59"/>
    </row>
    <row r="14681" spans="27:29" x14ac:dyDescent="0.2">
      <c r="AA14681" s="59"/>
      <c r="AB14681" s="59"/>
      <c r="AC14681" s="59"/>
    </row>
    <row r="14682" spans="27:29" x14ac:dyDescent="0.2">
      <c r="AA14682" s="59"/>
      <c r="AB14682" s="59"/>
      <c r="AC14682" s="59"/>
    </row>
    <row r="14683" spans="27:29" x14ac:dyDescent="0.2">
      <c r="AA14683" s="59"/>
      <c r="AB14683" s="59"/>
      <c r="AC14683" s="59"/>
    </row>
    <row r="14684" spans="27:29" x14ac:dyDescent="0.2">
      <c r="AA14684" s="59"/>
      <c r="AB14684" s="59"/>
      <c r="AC14684" s="59"/>
    </row>
    <row r="14685" spans="27:29" x14ac:dyDescent="0.2">
      <c r="AA14685" s="59"/>
      <c r="AB14685" s="59"/>
      <c r="AC14685" s="59"/>
    </row>
    <row r="14686" spans="27:29" x14ac:dyDescent="0.2">
      <c r="AA14686" s="59"/>
      <c r="AB14686" s="59"/>
      <c r="AC14686" s="59"/>
    </row>
    <row r="14687" spans="27:29" x14ac:dyDescent="0.2">
      <c r="AA14687" s="59"/>
      <c r="AB14687" s="59"/>
      <c r="AC14687" s="59"/>
    </row>
    <row r="14688" spans="27:29" x14ac:dyDescent="0.2">
      <c r="AA14688" s="59"/>
      <c r="AB14688" s="59"/>
      <c r="AC14688" s="59"/>
    </row>
    <row r="14689" spans="27:29" x14ac:dyDescent="0.2">
      <c r="AA14689" s="59"/>
      <c r="AB14689" s="59"/>
      <c r="AC14689" s="59"/>
    </row>
    <row r="14690" spans="27:29" x14ac:dyDescent="0.2">
      <c r="AA14690" s="59"/>
      <c r="AB14690" s="59"/>
      <c r="AC14690" s="59"/>
    </row>
    <row r="14691" spans="27:29" x14ac:dyDescent="0.2">
      <c r="AA14691" s="59"/>
      <c r="AB14691" s="59"/>
      <c r="AC14691" s="59"/>
    </row>
    <row r="14692" spans="27:29" x14ac:dyDescent="0.2">
      <c r="AA14692" s="59"/>
      <c r="AB14692" s="59"/>
      <c r="AC14692" s="59"/>
    </row>
    <row r="14693" spans="27:29" x14ac:dyDescent="0.2">
      <c r="AA14693" s="59"/>
      <c r="AB14693" s="59"/>
      <c r="AC14693" s="59"/>
    </row>
    <row r="14694" spans="27:29" x14ac:dyDescent="0.2">
      <c r="AA14694" s="59"/>
      <c r="AB14694" s="59"/>
      <c r="AC14694" s="59"/>
    </row>
    <row r="14695" spans="27:29" x14ac:dyDescent="0.2">
      <c r="AA14695" s="59"/>
      <c r="AB14695" s="59"/>
      <c r="AC14695" s="59"/>
    </row>
    <row r="14696" spans="27:29" x14ac:dyDescent="0.2">
      <c r="AA14696" s="59"/>
      <c r="AB14696" s="59"/>
      <c r="AC14696" s="59"/>
    </row>
    <row r="14697" spans="27:29" x14ac:dyDescent="0.2">
      <c r="AA14697" s="59"/>
      <c r="AB14697" s="59"/>
      <c r="AC14697" s="59"/>
    </row>
    <row r="14698" spans="27:29" x14ac:dyDescent="0.2">
      <c r="AA14698" s="59"/>
      <c r="AB14698" s="59"/>
      <c r="AC14698" s="59"/>
    </row>
    <row r="14699" spans="27:29" x14ac:dyDescent="0.2">
      <c r="AA14699" s="59"/>
      <c r="AB14699" s="59"/>
      <c r="AC14699" s="59"/>
    </row>
    <row r="14700" spans="27:29" x14ac:dyDescent="0.2">
      <c r="AA14700" s="59"/>
      <c r="AB14700" s="59"/>
      <c r="AC14700" s="59"/>
    </row>
    <row r="14701" spans="27:29" x14ac:dyDescent="0.2">
      <c r="AA14701" s="59"/>
      <c r="AB14701" s="59"/>
      <c r="AC14701" s="59"/>
    </row>
    <row r="14702" spans="27:29" x14ac:dyDescent="0.2">
      <c r="AA14702" s="59"/>
      <c r="AB14702" s="59"/>
      <c r="AC14702" s="59"/>
    </row>
    <row r="14703" spans="27:29" x14ac:dyDescent="0.2">
      <c r="AA14703" s="59"/>
      <c r="AB14703" s="59"/>
      <c r="AC14703" s="59"/>
    </row>
    <row r="14704" spans="27:29" x14ac:dyDescent="0.2">
      <c r="AA14704" s="59"/>
      <c r="AB14704" s="59"/>
      <c r="AC14704" s="59"/>
    </row>
    <row r="14705" spans="27:29" x14ac:dyDescent="0.2">
      <c r="AA14705" s="59"/>
      <c r="AB14705" s="59"/>
      <c r="AC14705" s="59"/>
    </row>
    <row r="14706" spans="27:29" x14ac:dyDescent="0.2">
      <c r="AA14706" s="59"/>
      <c r="AB14706" s="59"/>
      <c r="AC14706" s="59"/>
    </row>
    <row r="14707" spans="27:29" x14ac:dyDescent="0.2">
      <c r="AA14707" s="59"/>
      <c r="AB14707" s="59"/>
      <c r="AC14707" s="59"/>
    </row>
    <row r="14708" spans="27:29" x14ac:dyDescent="0.2">
      <c r="AA14708" s="59"/>
      <c r="AB14708" s="59"/>
      <c r="AC14708" s="59"/>
    </row>
    <row r="14709" spans="27:29" x14ac:dyDescent="0.2">
      <c r="AA14709" s="59"/>
      <c r="AB14709" s="59"/>
      <c r="AC14709" s="59"/>
    </row>
    <row r="14710" spans="27:29" x14ac:dyDescent="0.2">
      <c r="AA14710" s="59"/>
      <c r="AB14710" s="59"/>
      <c r="AC14710" s="59"/>
    </row>
    <row r="14711" spans="27:29" x14ac:dyDescent="0.2">
      <c r="AA14711" s="59"/>
      <c r="AB14711" s="59"/>
      <c r="AC14711" s="59"/>
    </row>
    <row r="14712" spans="27:29" x14ac:dyDescent="0.2">
      <c r="AA14712" s="59"/>
      <c r="AB14712" s="59"/>
      <c r="AC14712" s="59"/>
    </row>
    <row r="14713" spans="27:29" x14ac:dyDescent="0.2">
      <c r="AA14713" s="59"/>
      <c r="AB14713" s="59"/>
      <c r="AC14713" s="59"/>
    </row>
    <row r="14714" spans="27:29" x14ac:dyDescent="0.2">
      <c r="AA14714" s="59"/>
      <c r="AB14714" s="59"/>
      <c r="AC14714" s="59"/>
    </row>
    <row r="14715" spans="27:29" x14ac:dyDescent="0.2">
      <c r="AA14715" s="59"/>
      <c r="AB14715" s="59"/>
      <c r="AC14715" s="59"/>
    </row>
    <row r="14716" spans="27:29" x14ac:dyDescent="0.2">
      <c r="AA14716" s="59"/>
      <c r="AB14716" s="59"/>
      <c r="AC14716" s="59"/>
    </row>
    <row r="14717" spans="27:29" x14ac:dyDescent="0.2">
      <c r="AA14717" s="59"/>
      <c r="AB14717" s="59"/>
      <c r="AC14717" s="59"/>
    </row>
    <row r="14718" spans="27:29" x14ac:dyDescent="0.2">
      <c r="AA14718" s="59"/>
      <c r="AB14718" s="59"/>
      <c r="AC14718" s="59"/>
    </row>
    <row r="14719" spans="27:29" x14ac:dyDescent="0.2">
      <c r="AA14719" s="59"/>
      <c r="AB14719" s="59"/>
      <c r="AC14719" s="59"/>
    </row>
    <row r="14720" spans="27:29" x14ac:dyDescent="0.2">
      <c r="AA14720" s="59"/>
      <c r="AB14720" s="59"/>
      <c r="AC14720" s="59"/>
    </row>
    <row r="14721" spans="27:29" x14ac:dyDescent="0.2">
      <c r="AA14721" s="59"/>
      <c r="AB14721" s="59"/>
      <c r="AC14721" s="59"/>
    </row>
    <row r="14722" spans="27:29" x14ac:dyDescent="0.2">
      <c r="AA14722" s="59"/>
      <c r="AB14722" s="59"/>
      <c r="AC14722" s="59"/>
    </row>
    <row r="14723" spans="27:29" x14ac:dyDescent="0.2">
      <c r="AA14723" s="59"/>
      <c r="AB14723" s="59"/>
      <c r="AC14723" s="59"/>
    </row>
    <row r="14724" spans="27:29" x14ac:dyDescent="0.2">
      <c r="AA14724" s="59"/>
      <c r="AB14724" s="59"/>
      <c r="AC14724" s="59"/>
    </row>
    <row r="14725" spans="27:29" x14ac:dyDescent="0.2">
      <c r="AA14725" s="59"/>
      <c r="AB14725" s="59"/>
      <c r="AC14725" s="59"/>
    </row>
    <row r="14726" spans="27:29" x14ac:dyDescent="0.2">
      <c r="AA14726" s="59"/>
      <c r="AB14726" s="59"/>
      <c r="AC14726" s="59"/>
    </row>
    <row r="14727" spans="27:29" x14ac:dyDescent="0.2">
      <c r="AA14727" s="59"/>
      <c r="AB14727" s="59"/>
      <c r="AC14727" s="59"/>
    </row>
    <row r="14728" spans="27:29" x14ac:dyDescent="0.2">
      <c r="AA14728" s="59"/>
      <c r="AB14728" s="59"/>
      <c r="AC14728" s="59"/>
    </row>
    <row r="14729" spans="27:29" x14ac:dyDescent="0.2">
      <c r="AA14729" s="59"/>
      <c r="AB14729" s="59"/>
      <c r="AC14729" s="59"/>
    </row>
    <row r="14730" spans="27:29" x14ac:dyDescent="0.2">
      <c r="AA14730" s="59"/>
      <c r="AB14730" s="59"/>
      <c r="AC14730" s="59"/>
    </row>
    <row r="14731" spans="27:29" x14ac:dyDescent="0.2">
      <c r="AA14731" s="59"/>
      <c r="AB14731" s="59"/>
      <c r="AC14731" s="59"/>
    </row>
    <row r="14732" spans="27:29" x14ac:dyDescent="0.2">
      <c r="AA14732" s="59"/>
      <c r="AB14732" s="59"/>
      <c r="AC14732" s="59"/>
    </row>
    <row r="14733" spans="27:29" x14ac:dyDescent="0.2">
      <c r="AA14733" s="59"/>
      <c r="AB14733" s="59"/>
      <c r="AC14733" s="59"/>
    </row>
    <row r="14734" spans="27:29" x14ac:dyDescent="0.2">
      <c r="AA14734" s="59"/>
      <c r="AB14734" s="59"/>
      <c r="AC14734" s="59"/>
    </row>
    <row r="14735" spans="27:29" x14ac:dyDescent="0.2">
      <c r="AA14735" s="59"/>
      <c r="AB14735" s="59"/>
      <c r="AC14735" s="59"/>
    </row>
    <row r="14736" spans="27:29" x14ac:dyDescent="0.2">
      <c r="AA14736" s="59"/>
      <c r="AB14736" s="59"/>
      <c r="AC14736" s="59"/>
    </row>
    <row r="14737" spans="27:29" x14ac:dyDescent="0.2">
      <c r="AA14737" s="59"/>
      <c r="AB14737" s="59"/>
      <c r="AC14737" s="59"/>
    </row>
    <row r="14738" spans="27:29" x14ac:dyDescent="0.2">
      <c r="AA14738" s="59"/>
      <c r="AB14738" s="59"/>
      <c r="AC14738" s="59"/>
    </row>
    <row r="14739" spans="27:29" x14ac:dyDescent="0.2">
      <c r="AA14739" s="59"/>
      <c r="AB14739" s="59"/>
      <c r="AC14739" s="59"/>
    </row>
    <row r="14740" spans="27:29" x14ac:dyDescent="0.2">
      <c r="AA14740" s="59"/>
      <c r="AB14740" s="59"/>
      <c r="AC14740" s="59"/>
    </row>
    <row r="14741" spans="27:29" x14ac:dyDescent="0.2">
      <c r="AA14741" s="59"/>
      <c r="AB14741" s="59"/>
      <c r="AC14741" s="59"/>
    </row>
    <row r="14742" spans="27:29" x14ac:dyDescent="0.2">
      <c r="AA14742" s="59"/>
      <c r="AB14742" s="59"/>
      <c r="AC14742" s="59"/>
    </row>
    <row r="14743" spans="27:29" x14ac:dyDescent="0.2">
      <c r="AA14743" s="59"/>
      <c r="AB14743" s="59"/>
      <c r="AC14743" s="59"/>
    </row>
    <row r="14744" spans="27:29" x14ac:dyDescent="0.2">
      <c r="AA14744" s="59"/>
      <c r="AB14744" s="59"/>
      <c r="AC14744" s="59"/>
    </row>
    <row r="14745" spans="27:29" x14ac:dyDescent="0.2">
      <c r="AA14745" s="59"/>
      <c r="AB14745" s="59"/>
      <c r="AC14745" s="59"/>
    </row>
    <row r="14746" spans="27:29" x14ac:dyDescent="0.2">
      <c r="AA14746" s="59"/>
      <c r="AB14746" s="59"/>
      <c r="AC14746" s="59"/>
    </row>
    <row r="14747" spans="27:29" x14ac:dyDescent="0.2">
      <c r="AA14747" s="59"/>
      <c r="AB14747" s="59"/>
      <c r="AC14747" s="59"/>
    </row>
    <row r="14748" spans="27:29" x14ac:dyDescent="0.2">
      <c r="AA14748" s="59"/>
      <c r="AB14748" s="59"/>
      <c r="AC14748" s="59"/>
    </row>
    <row r="14749" spans="27:29" x14ac:dyDescent="0.2">
      <c r="AA14749" s="59"/>
      <c r="AB14749" s="59"/>
      <c r="AC14749" s="59"/>
    </row>
    <row r="14750" spans="27:29" x14ac:dyDescent="0.2">
      <c r="AA14750" s="59"/>
      <c r="AB14750" s="59"/>
      <c r="AC14750" s="59"/>
    </row>
    <row r="14751" spans="27:29" x14ac:dyDescent="0.2">
      <c r="AA14751" s="59"/>
      <c r="AB14751" s="59"/>
      <c r="AC14751" s="59"/>
    </row>
    <row r="14752" spans="27:29" x14ac:dyDescent="0.2">
      <c r="AA14752" s="59"/>
      <c r="AB14752" s="59"/>
      <c r="AC14752" s="59"/>
    </row>
    <row r="14753" spans="27:29" x14ac:dyDescent="0.2">
      <c r="AA14753" s="59"/>
      <c r="AB14753" s="59"/>
      <c r="AC14753" s="59"/>
    </row>
    <row r="14754" spans="27:29" x14ac:dyDescent="0.2">
      <c r="AA14754" s="59"/>
      <c r="AB14754" s="59"/>
      <c r="AC14754" s="59"/>
    </row>
    <row r="14755" spans="27:29" x14ac:dyDescent="0.2">
      <c r="AA14755" s="59"/>
      <c r="AB14755" s="59"/>
      <c r="AC14755" s="59"/>
    </row>
    <row r="14756" spans="27:29" x14ac:dyDescent="0.2">
      <c r="AA14756" s="59"/>
      <c r="AB14756" s="59"/>
      <c r="AC14756" s="59"/>
    </row>
    <row r="14757" spans="27:29" x14ac:dyDescent="0.2">
      <c r="AA14757" s="59"/>
      <c r="AB14757" s="59"/>
      <c r="AC14757" s="59"/>
    </row>
    <row r="14758" spans="27:29" x14ac:dyDescent="0.2">
      <c r="AA14758" s="59"/>
      <c r="AB14758" s="59"/>
      <c r="AC14758" s="59"/>
    </row>
    <row r="14759" spans="27:29" x14ac:dyDescent="0.2">
      <c r="AA14759" s="59"/>
      <c r="AB14759" s="59"/>
      <c r="AC14759" s="59"/>
    </row>
    <row r="14760" spans="27:29" x14ac:dyDescent="0.2">
      <c r="AA14760" s="59"/>
      <c r="AB14760" s="59"/>
      <c r="AC14760" s="59"/>
    </row>
    <row r="14761" spans="27:29" x14ac:dyDescent="0.2">
      <c r="AA14761" s="59"/>
      <c r="AB14761" s="59"/>
      <c r="AC14761" s="59"/>
    </row>
    <row r="14762" spans="27:29" x14ac:dyDescent="0.2">
      <c r="AA14762" s="59"/>
      <c r="AB14762" s="59"/>
      <c r="AC14762" s="59"/>
    </row>
    <row r="14763" spans="27:29" x14ac:dyDescent="0.2">
      <c r="AA14763" s="59"/>
      <c r="AB14763" s="59"/>
      <c r="AC14763" s="59"/>
    </row>
    <row r="14764" spans="27:29" x14ac:dyDescent="0.2">
      <c r="AA14764" s="59"/>
      <c r="AB14764" s="59"/>
      <c r="AC14764" s="59"/>
    </row>
    <row r="14765" spans="27:29" x14ac:dyDescent="0.2">
      <c r="AA14765" s="59"/>
      <c r="AB14765" s="59"/>
      <c r="AC14765" s="59"/>
    </row>
    <row r="14766" spans="27:29" x14ac:dyDescent="0.2">
      <c r="AA14766" s="59"/>
      <c r="AB14766" s="59"/>
      <c r="AC14766" s="59"/>
    </row>
    <row r="14767" spans="27:29" x14ac:dyDescent="0.2">
      <c r="AA14767" s="59"/>
      <c r="AB14767" s="59"/>
      <c r="AC14767" s="59"/>
    </row>
    <row r="14768" spans="27:29" x14ac:dyDescent="0.2">
      <c r="AA14768" s="59"/>
      <c r="AB14768" s="59"/>
      <c r="AC14768" s="59"/>
    </row>
    <row r="14769" spans="27:29" x14ac:dyDescent="0.2">
      <c r="AA14769" s="59"/>
      <c r="AB14769" s="59"/>
      <c r="AC14769" s="59"/>
    </row>
    <row r="14770" spans="27:29" x14ac:dyDescent="0.2">
      <c r="AA14770" s="59"/>
      <c r="AB14770" s="59"/>
      <c r="AC14770" s="59"/>
    </row>
    <row r="14771" spans="27:29" x14ac:dyDescent="0.2">
      <c r="AA14771" s="59"/>
      <c r="AB14771" s="59"/>
      <c r="AC14771" s="59"/>
    </row>
    <row r="14772" spans="27:29" x14ac:dyDescent="0.2">
      <c r="AA14772" s="59"/>
      <c r="AB14772" s="59"/>
      <c r="AC14772" s="59"/>
    </row>
    <row r="14773" spans="27:29" x14ac:dyDescent="0.2">
      <c r="AA14773" s="59"/>
      <c r="AB14773" s="59"/>
      <c r="AC14773" s="59"/>
    </row>
    <row r="14774" spans="27:29" x14ac:dyDescent="0.2">
      <c r="AA14774" s="59"/>
      <c r="AB14774" s="59"/>
      <c r="AC14774" s="59"/>
    </row>
    <row r="14775" spans="27:29" x14ac:dyDescent="0.2">
      <c r="AA14775" s="59"/>
      <c r="AB14775" s="59"/>
      <c r="AC14775" s="59"/>
    </row>
    <row r="14776" spans="27:29" x14ac:dyDescent="0.2">
      <c r="AA14776" s="59"/>
      <c r="AB14776" s="59"/>
      <c r="AC14776" s="59"/>
    </row>
    <row r="14777" spans="27:29" x14ac:dyDescent="0.2">
      <c r="AA14777" s="59"/>
      <c r="AB14777" s="59"/>
      <c r="AC14777" s="59"/>
    </row>
    <row r="14778" spans="27:29" x14ac:dyDescent="0.2">
      <c r="AA14778" s="59"/>
      <c r="AB14778" s="59"/>
      <c r="AC14778" s="59"/>
    </row>
    <row r="14779" spans="27:29" x14ac:dyDescent="0.2">
      <c r="AA14779" s="59"/>
      <c r="AB14779" s="59"/>
      <c r="AC14779" s="59"/>
    </row>
    <row r="14780" spans="27:29" x14ac:dyDescent="0.2">
      <c r="AA14780" s="59"/>
      <c r="AB14780" s="59"/>
      <c r="AC14780" s="59"/>
    </row>
    <row r="14781" spans="27:29" x14ac:dyDescent="0.2">
      <c r="AA14781" s="59"/>
      <c r="AB14781" s="59"/>
      <c r="AC14781" s="59"/>
    </row>
    <row r="14782" spans="27:29" x14ac:dyDescent="0.2">
      <c r="AA14782" s="59"/>
      <c r="AB14782" s="59"/>
      <c r="AC14782" s="59"/>
    </row>
    <row r="14783" spans="27:29" x14ac:dyDescent="0.2">
      <c r="AA14783" s="59"/>
      <c r="AB14783" s="59"/>
      <c r="AC14783" s="59"/>
    </row>
    <row r="14784" spans="27:29" x14ac:dyDescent="0.2">
      <c r="AA14784" s="59"/>
      <c r="AB14784" s="59"/>
      <c r="AC14784" s="59"/>
    </row>
    <row r="14785" spans="27:29" x14ac:dyDescent="0.2">
      <c r="AA14785" s="59"/>
      <c r="AB14785" s="59"/>
      <c r="AC14785" s="59"/>
    </row>
    <row r="14786" spans="27:29" x14ac:dyDescent="0.2">
      <c r="AA14786" s="59"/>
      <c r="AB14786" s="59"/>
      <c r="AC14786" s="59"/>
    </row>
    <row r="14787" spans="27:29" x14ac:dyDescent="0.2">
      <c r="AA14787" s="59"/>
      <c r="AB14787" s="59"/>
      <c r="AC14787" s="59"/>
    </row>
    <row r="14788" spans="27:29" x14ac:dyDescent="0.2">
      <c r="AA14788" s="59"/>
      <c r="AB14788" s="59"/>
      <c r="AC14788" s="59"/>
    </row>
    <row r="14789" spans="27:29" x14ac:dyDescent="0.2">
      <c r="AA14789" s="59"/>
      <c r="AB14789" s="59"/>
      <c r="AC14789" s="59"/>
    </row>
    <row r="14790" spans="27:29" x14ac:dyDescent="0.2">
      <c r="AA14790" s="59"/>
      <c r="AB14790" s="59"/>
      <c r="AC14790" s="59"/>
    </row>
    <row r="14791" spans="27:29" x14ac:dyDescent="0.2">
      <c r="AA14791" s="59"/>
      <c r="AB14791" s="59"/>
      <c r="AC14791" s="59"/>
    </row>
    <row r="14792" spans="27:29" x14ac:dyDescent="0.2">
      <c r="AA14792" s="59"/>
      <c r="AB14792" s="59"/>
      <c r="AC14792" s="59"/>
    </row>
    <row r="14793" spans="27:29" x14ac:dyDescent="0.2">
      <c r="AA14793" s="59"/>
      <c r="AB14793" s="59"/>
      <c r="AC14793" s="59"/>
    </row>
    <row r="14794" spans="27:29" x14ac:dyDescent="0.2">
      <c r="AA14794" s="59"/>
      <c r="AB14794" s="59"/>
      <c r="AC14794" s="59"/>
    </row>
    <row r="14795" spans="27:29" x14ac:dyDescent="0.2">
      <c r="AA14795" s="59"/>
      <c r="AB14795" s="59"/>
      <c r="AC14795" s="59"/>
    </row>
    <row r="14796" spans="27:29" x14ac:dyDescent="0.2">
      <c r="AA14796" s="59"/>
      <c r="AB14796" s="59"/>
      <c r="AC14796" s="59"/>
    </row>
    <row r="14797" spans="27:29" x14ac:dyDescent="0.2">
      <c r="AA14797" s="59"/>
      <c r="AB14797" s="59"/>
      <c r="AC14797" s="59"/>
    </row>
    <row r="14798" spans="27:29" x14ac:dyDescent="0.2">
      <c r="AA14798" s="59"/>
      <c r="AB14798" s="59"/>
      <c r="AC14798" s="59"/>
    </row>
    <row r="14799" spans="27:29" x14ac:dyDescent="0.2">
      <c r="AA14799" s="59"/>
      <c r="AB14799" s="59"/>
      <c r="AC14799" s="59"/>
    </row>
    <row r="14800" spans="27:29" x14ac:dyDescent="0.2">
      <c r="AA14800" s="59"/>
      <c r="AB14800" s="59"/>
      <c r="AC14800" s="59"/>
    </row>
    <row r="14801" spans="27:29" x14ac:dyDescent="0.2">
      <c r="AA14801" s="59"/>
      <c r="AB14801" s="59"/>
      <c r="AC14801" s="59"/>
    </row>
    <row r="14802" spans="27:29" x14ac:dyDescent="0.2">
      <c r="AA14802" s="59"/>
      <c r="AB14802" s="59"/>
      <c r="AC14802" s="59"/>
    </row>
    <row r="14803" spans="27:29" x14ac:dyDescent="0.2">
      <c r="AA14803" s="59"/>
      <c r="AB14803" s="59"/>
      <c r="AC14803" s="59"/>
    </row>
    <row r="14804" spans="27:29" x14ac:dyDescent="0.2">
      <c r="AA14804" s="59"/>
      <c r="AB14804" s="59"/>
      <c r="AC14804" s="59"/>
    </row>
    <row r="14805" spans="27:29" x14ac:dyDescent="0.2">
      <c r="AA14805" s="59"/>
      <c r="AB14805" s="59"/>
      <c r="AC14805" s="59"/>
    </row>
    <row r="14806" spans="27:29" x14ac:dyDescent="0.2">
      <c r="AA14806" s="59"/>
      <c r="AB14806" s="59"/>
      <c r="AC14806" s="59"/>
    </row>
    <row r="14807" spans="27:29" x14ac:dyDescent="0.2">
      <c r="AA14807" s="59"/>
      <c r="AB14807" s="59"/>
      <c r="AC14807" s="59"/>
    </row>
    <row r="14808" spans="27:29" x14ac:dyDescent="0.2">
      <c r="AA14808" s="59"/>
      <c r="AB14808" s="59"/>
      <c r="AC14808" s="59"/>
    </row>
    <row r="14809" spans="27:29" x14ac:dyDescent="0.2">
      <c r="AA14809" s="59"/>
      <c r="AB14809" s="59"/>
      <c r="AC14809" s="59"/>
    </row>
    <row r="14810" spans="27:29" x14ac:dyDescent="0.2">
      <c r="AA14810" s="59"/>
      <c r="AB14810" s="59"/>
      <c r="AC14810" s="59"/>
    </row>
    <row r="14811" spans="27:29" x14ac:dyDescent="0.2">
      <c r="AA14811" s="59"/>
      <c r="AB14811" s="59"/>
      <c r="AC14811" s="59"/>
    </row>
    <row r="14812" spans="27:29" x14ac:dyDescent="0.2">
      <c r="AA14812" s="59"/>
      <c r="AB14812" s="59"/>
      <c r="AC14812" s="59"/>
    </row>
    <row r="14813" spans="27:29" x14ac:dyDescent="0.2">
      <c r="AA14813" s="59"/>
      <c r="AB14813" s="59"/>
      <c r="AC14813" s="59"/>
    </row>
    <row r="14814" spans="27:29" x14ac:dyDescent="0.2">
      <c r="AA14814" s="59"/>
      <c r="AB14814" s="59"/>
      <c r="AC14814" s="59"/>
    </row>
    <row r="14815" spans="27:29" x14ac:dyDescent="0.2">
      <c r="AA14815" s="59"/>
      <c r="AB14815" s="59"/>
      <c r="AC14815" s="59"/>
    </row>
    <row r="14816" spans="27:29" x14ac:dyDescent="0.2">
      <c r="AA14816" s="59"/>
      <c r="AB14816" s="59"/>
      <c r="AC14816" s="59"/>
    </row>
    <row r="14817" spans="27:29" x14ac:dyDescent="0.2">
      <c r="AA14817" s="59"/>
      <c r="AB14817" s="59"/>
      <c r="AC14817" s="59"/>
    </row>
    <row r="14818" spans="27:29" x14ac:dyDescent="0.2">
      <c r="AA14818" s="59"/>
      <c r="AB14818" s="59"/>
      <c r="AC14818" s="59"/>
    </row>
    <row r="14819" spans="27:29" x14ac:dyDescent="0.2">
      <c r="AA14819" s="59"/>
      <c r="AB14819" s="59"/>
      <c r="AC14819" s="59"/>
    </row>
    <row r="14820" spans="27:29" x14ac:dyDescent="0.2">
      <c r="AA14820" s="59"/>
      <c r="AB14820" s="59"/>
      <c r="AC14820" s="59"/>
    </row>
    <row r="14821" spans="27:29" x14ac:dyDescent="0.2">
      <c r="AA14821" s="59"/>
      <c r="AB14821" s="59"/>
      <c r="AC14821" s="59"/>
    </row>
    <row r="14822" spans="27:29" x14ac:dyDescent="0.2">
      <c r="AA14822" s="59"/>
      <c r="AB14822" s="59"/>
      <c r="AC14822" s="59"/>
    </row>
    <row r="14823" spans="27:29" x14ac:dyDescent="0.2">
      <c r="AA14823" s="59"/>
      <c r="AB14823" s="59"/>
      <c r="AC14823" s="59"/>
    </row>
    <row r="14824" spans="27:29" x14ac:dyDescent="0.2">
      <c r="AA14824" s="59"/>
      <c r="AB14824" s="59"/>
      <c r="AC14824" s="59"/>
    </row>
    <row r="14825" spans="27:29" x14ac:dyDescent="0.2">
      <c r="AA14825" s="59"/>
      <c r="AB14825" s="59"/>
      <c r="AC14825" s="59"/>
    </row>
    <row r="14826" spans="27:29" x14ac:dyDescent="0.2">
      <c r="AA14826" s="59"/>
      <c r="AB14826" s="59"/>
      <c r="AC14826" s="59"/>
    </row>
    <row r="14827" spans="27:29" x14ac:dyDescent="0.2">
      <c r="AA14827" s="59"/>
      <c r="AB14827" s="59"/>
      <c r="AC14827" s="59"/>
    </row>
    <row r="14828" spans="27:29" x14ac:dyDescent="0.2">
      <c r="AA14828" s="59"/>
      <c r="AB14828" s="59"/>
      <c r="AC14828" s="59"/>
    </row>
    <row r="14829" spans="27:29" x14ac:dyDescent="0.2">
      <c r="AA14829" s="59"/>
      <c r="AB14829" s="59"/>
      <c r="AC14829" s="59"/>
    </row>
    <row r="14830" spans="27:29" x14ac:dyDescent="0.2">
      <c r="AA14830" s="59"/>
      <c r="AB14830" s="59"/>
      <c r="AC14830" s="59"/>
    </row>
    <row r="14831" spans="27:29" x14ac:dyDescent="0.2">
      <c r="AA14831" s="59"/>
      <c r="AB14831" s="59"/>
      <c r="AC14831" s="59"/>
    </row>
    <row r="14832" spans="27:29" x14ac:dyDescent="0.2">
      <c r="AA14832" s="59"/>
      <c r="AB14832" s="59"/>
      <c r="AC14832" s="59"/>
    </row>
    <row r="14833" spans="27:29" x14ac:dyDescent="0.2">
      <c r="AA14833" s="59"/>
      <c r="AB14833" s="59"/>
      <c r="AC14833" s="59"/>
    </row>
    <row r="14834" spans="27:29" x14ac:dyDescent="0.2">
      <c r="AA14834" s="59"/>
      <c r="AB14834" s="59"/>
      <c r="AC14834" s="59"/>
    </row>
    <row r="14835" spans="27:29" x14ac:dyDescent="0.2">
      <c r="AA14835" s="59"/>
      <c r="AB14835" s="59"/>
      <c r="AC14835" s="59"/>
    </row>
    <row r="14836" spans="27:29" x14ac:dyDescent="0.2">
      <c r="AA14836" s="59"/>
      <c r="AB14836" s="59"/>
      <c r="AC14836" s="59"/>
    </row>
    <row r="14837" spans="27:29" x14ac:dyDescent="0.2">
      <c r="AA14837" s="59"/>
      <c r="AB14837" s="59"/>
      <c r="AC14837" s="59"/>
    </row>
    <row r="14838" spans="27:29" x14ac:dyDescent="0.2">
      <c r="AA14838" s="59"/>
      <c r="AB14838" s="59"/>
      <c r="AC14838" s="59"/>
    </row>
    <row r="14839" spans="27:29" x14ac:dyDescent="0.2">
      <c r="AA14839" s="59"/>
      <c r="AB14839" s="59"/>
      <c r="AC14839" s="59"/>
    </row>
    <row r="14840" spans="27:29" x14ac:dyDescent="0.2">
      <c r="AA14840" s="59"/>
      <c r="AB14840" s="59"/>
      <c r="AC14840" s="59"/>
    </row>
    <row r="14841" spans="27:29" x14ac:dyDescent="0.2">
      <c r="AA14841" s="59"/>
      <c r="AB14841" s="59"/>
      <c r="AC14841" s="59"/>
    </row>
    <row r="14842" spans="27:29" x14ac:dyDescent="0.2">
      <c r="AA14842" s="59"/>
      <c r="AB14842" s="59"/>
      <c r="AC14842" s="59"/>
    </row>
    <row r="14843" spans="27:29" x14ac:dyDescent="0.2">
      <c r="AA14843" s="59"/>
      <c r="AB14843" s="59"/>
      <c r="AC14843" s="59"/>
    </row>
    <row r="14844" spans="27:29" x14ac:dyDescent="0.2">
      <c r="AA14844" s="59"/>
      <c r="AB14844" s="59"/>
      <c r="AC14844" s="59"/>
    </row>
    <row r="14845" spans="27:29" x14ac:dyDescent="0.2">
      <c r="AA14845" s="59"/>
      <c r="AB14845" s="59"/>
      <c r="AC14845" s="59"/>
    </row>
    <row r="14846" spans="27:29" x14ac:dyDescent="0.2">
      <c r="AA14846" s="59"/>
      <c r="AB14846" s="59"/>
      <c r="AC14846" s="59"/>
    </row>
    <row r="14847" spans="27:29" x14ac:dyDescent="0.2">
      <c r="AA14847" s="59"/>
      <c r="AB14847" s="59"/>
      <c r="AC14847" s="59"/>
    </row>
    <row r="14848" spans="27:29" x14ac:dyDescent="0.2">
      <c r="AA14848" s="59"/>
      <c r="AB14848" s="59"/>
      <c r="AC14848" s="59"/>
    </row>
    <row r="14849" spans="27:29" x14ac:dyDescent="0.2">
      <c r="AA14849" s="59"/>
      <c r="AB14849" s="59"/>
      <c r="AC14849" s="59"/>
    </row>
    <row r="14850" spans="27:29" x14ac:dyDescent="0.2">
      <c r="AA14850" s="59"/>
      <c r="AB14850" s="59"/>
      <c r="AC14850" s="59"/>
    </row>
    <row r="14851" spans="27:29" x14ac:dyDescent="0.2">
      <c r="AA14851" s="59"/>
      <c r="AB14851" s="59"/>
      <c r="AC14851" s="59"/>
    </row>
    <row r="14852" spans="27:29" x14ac:dyDescent="0.2">
      <c r="AA14852" s="59"/>
      <c r="AB14852" s="59"/>
      <c r="AC14852" s="59"/>
    </row>
    <row r="14853" spans="27:29" x14ac:dyDescent="0.2">
      <c r="AA14853" s="59"/>
      <c r="AB14853" s="59"/>
      <c r="AC14853" s="59"/>
    </row>
    <row r="14854" spans="27:29" x14ac:dyDescent="0.2">
      <c r="AA14854" s="59"/>
      <c r="AB14854" s="59"/>
      <c r="AC14854" s="59"/>
    </row>
    <row r="14855" spans="27:29" x14ac:dyDescent="0.2">
      <c r="AA14855" s="59"/>
      <c r="AB14855" s="59"/>
      <c r="AC14855" s="59"/>
    </row>
    <row r="14856" spans="27:29" x14ac:dyDescent="0.2">
      <c r="AA14856" s="59"/>
      <c r="AB14856" s="59"/>
      <c r="AC14856" s="59"/>
    </row>
    <row r="14857" spans="27:29" x14ac:dyDescent="0.2">
      <c r="AA14857" s="59"/>
      <c r="AB14857" s="59"/>
      <c r="AC14857" s="59"/>
    </row>
    <row r="14858" spans="27:29" x14ac:dyDescent="0.2">
      <c r="AA14858" s="59"/>
      <c r="AB14858" s="59"/>
      <c r="AC14858" s="59"/>
    </row>
    <row r="14859" spans="27:29" x14ac:dyDescent="0.2">
      <c r="AA14859" s="59"/>
      <c r="AB14859" s="59"/>
      <c r="AC14859" s="59"/>
    </row>
    <row r="14860" spans="27:29" x14ac:dyDescent="0.2">
      <c r="AA14860" s="59"/>
      <c r="AB14860" s="59"/>
      <c r="AC14860" s="59"/>
    </row>
    <row r="14861" spans="27:29" x14ac:dyDescent="0.2">
      <c r="AA14861" s="59"/>
      <c r="AB14861" s="59"/>
      <c r="AC14861" s="59"/>
    </row>
    <row r="14862" spans="27:29" x14ac:dyDescent="0.2">
      <c r="AA14862" s="59"/>
      <c r="AB14862" s="59"/>
      <c r="AC14862" s="59"/>
    </row>
    <row r="14863" spans="27:29" x14ac:dyDescent="0.2">
      <c r="AA14863" s="59"/>
      <c r="AB14863" s="59"/>
      <c r="AC14863" s="59"/>
    </row>
    <row r="14864" spans="27:29" x14ac:dyDescent="0.2">
      <c r="AA14864" s="59"/>
      <c r="AB14864" s="59"/>
      <c r="AC14864" s="59"/>
    </row>
    <row r="14865" spans="27:29" x14ac:dyDescent="0.2">
      <c r="AA14865" s="59"/>
      <c r="AB14865" s="59"/>
      <c r="AC14865" s="59"/>
    </row>
    <row r="14866" spans="27:29" x14ac:dyDescent="0.2">
      <c r="AA14866" s="59"/>
      <c r="AB14866" s="59"/>
      <c r="AC14866" s="59"/>
    </row>
    <row r="14867" spans="27:29" x14ac:dyDescent="0.2">
      <c r="AA14867" s="59"/>
      <c r="AB14867" s="59"/>
      <c r="AC14867" s="59"/>
    </row>
    <row r="14868" spans="27:29" x14ac:dyDescent="0.2">
      <c r="AA14868" s="59"/>
      <c r="AB14868" s="59"/>
      <c r="AC14868" s="59"/>
    </row>
    <row r="14869" spans="27:29" x14ac:dyDescent="0.2">
      <c r="AA14869" s="59"/>
      <c r="AB14869" s="59"/>
      <c r="AC14869" s="59"/>
    </row>
    <row r="14870" spans="27:29" x14ac:dyDescent="0.2">
      <c r="AA14870" s="59"/>
      <c r="AB14870" s="59"/>
      <c r="AC14870" s="59"/>
    </row>
    <row r="14871" spans="27:29" x14ac:dyDescent="0.2">
      <c r="AA14871" s="59"/>
      <c r="AB14871" s="59"/>
      <c r="AC14871" s="59"/>
    </row>
    <row r="14872" spans="27:29" x14ac:dyDescent="0.2">
      <c r="AA14872" s="59"/>
      <c r="AB14872" s="59"/>
      <c r="AC14872" s="59"/>
    </row>
    <row r="14873" spans="27:29" x14ac:dyDescent="0.2">
      <c r="AA14873" s="59"/>
      <c r="AB14873" s="59"/>
      <c r="AC14873" s="59"/>
    </row>
    <row r="14874" spans="27:29" x14ac:dyDescent="0.2">
      <c r="AA14874" s="59"/>
      <c r="AB14874" s="59"/>
      <c r="AC14874" s="59"/>
    </row>
    <row r="14875" spans="27:29" x14ac:dyDescent="0.2">
      <c r="AA14875" s="59"/>
      <c r="AB14875" s="59"/>
      <c r="AC14875" s="59"/>
    </row>
    <row r="14876" spans="27:29" x14ac:dyDescent="0.2">
      <c r="AA14876" s="59"/>
      <c r="AB14876" s="59"/>
      <c r="AC14876" s="59"/>
    </row>
    <row r="14877" spans="27:29" x14ac:dyDescent="0.2">
      <c r="AA14877" s="59"/>
      <c r="AB14877" s="59"/>
      <c r="AC14877" s="59"/>
    </row>
    <row r="14878" spans="27:29" x14ac:dyDescent="0.2">
      <c r="AA14878" s="59"/>
      <c r="AB14878" s="59"/>
      <c r="AC14878" s="59"/>
    </row>
    <row r="14879" spans="27:29" x14ac:dyDescent="0.2">
      <c r="AA14879" s="59"/>
      <c r="AB14879" s="59"/>
      <c r="AC14879" s="59"/>
    </row>
    <row r="14880" spans="27:29" x14ac:dyDescent="0.2">
      <c r="AA14880" s="59"/>
      <c r="AB14880" s="59"/>
      <c r="AC14880" s="59"/>
    </row>
    <row r="14881" spans="27:29" x14ac:dyDescent="0.2">
      <c r="AA14881" s="59"/>
      <c r="AB14881" s="59"/>
      <c r="AC14881" s="59"/>
    </row>
    <row r="14882" spans="27:29" x14ac:dyDescent="0.2">
      <c r="AA14882" s="59"/>
      <c r="AB14882" s="59"/>
      <c r="AC14882" s="59"/>
    </row>
    <row r="14883" spans="27:29" x14ac:dyDescent="0.2">
      <c r="AA14883" s="59"/>
      <c r="AB14883" s="59"/>
      <c r="AC14883" s="59"/>
    </row>
    <row r="14884" spans="27:29" x14ac:dyDescent="0.2">
      <c r="AA14884" s="59"/>
      <c r="AB14884" s="59"/>
      <c r="AC14884" s="59"/>
    </row>
    <row r="14885" spans="27:29" x14ac:dyDescent="0.2">
      <c r="AA14885" s="59"/>
      <c r="AB14885" s="59"/>
      <c r="AC14885" s="59"/>
    </row>
    <row r="14886" spans="27:29" x14ac:dyDescent="0.2">
      <c r="AA14886" s="59"/>
      <c r="AB14886" s="59"/>
      <c r="AC14886" s="59"/>
    </row>
    <row r="14887" spans="27:29" x14ac:dyDescent="0.2">
      <c r="AA14887" s="59"/>
      <c r="AB14887" s="59"/>
      <c r="AC14887" s="59"/>
    </row>
    <row r="14888" spans="27:29" x14ac:dyDescent="0.2">
      <c r="AA14888" s="59"/>
      <c r="AB14888" s="59"/>
      <c r="AC14888" s="59"/>
    </row>
    <row r="14889" spans="27:29" x14ac:dyDescent="0.2">
      <c r="AA14889" s="59"/>
      <c r="AB14889" s="59"/>
      <c r="AC14889" s="59"/>
    </row>
    <row r="14890" spans="27:29" x14ac:dyDescent="0.2">
      <c r="AA14890" s="59"/>
      <c r="AB14890" s="59"/>
      <c r="AC14890" s="59"/>
    </row>
    <row r="14891" spans="27:29" x14ac:dyDescent="0.2">
      <c r="AA14891" s="59"/>
      <c r="AB14891" s="59"/>
      <c r="AC14891" s="59"/>
    </row>
    <row r="14892" spans="27:29" x14ac:dyDescent="0.2">
      <c r="AA14892" s="59"/>
      <c r="AB14892" s="59"/>
      <c r="AC14892" s="59"/>
    </row>
    <row r="14893" spans="27:29" x14ac:dyDescent="0.2">
      <c r="AA14893" s="59"/>
      <c r="AB14893" s="59"/>
      <c r="AC14893" s="59"/>
    </row>
    <row r="14894" spans="27:29" x14ac:dyDescent="0.2">
      <c r="AA14894" s="59"/>
      <c r="AB14894" s="59"/>
      <c r="AC14894" s="59"/>
    </row>
    <row r="14895" spans="27:29" x14ac:dyDescent="0.2">
      <c r="AA14895" s="59"/>
      <c r="AB14895" s="59"/>
      <c r="AC14895" s="59"/>
    </row>
    <row r="14896" spans="27:29" x14ac:dyDescent="0.2">
      <c r="AA14896" s="59"/>
      <c r="AB14896" s="59"/>
      <c r="AC14896" s="59"/>
    </row>
    <row r="14897" spans="27:29" x14ac:dyDescent="0.2">
      <c r="AA14897" s="59"/>
      <c r="AB14897" s="59"/>
      <c r="AC14897" s="59"/>
    </row>
    <row r="14898" spans="27:29" x14ac:dyDescent="0.2">
      <c r="AA14898" s="59"/>
      <c r="AB14898" s="59"/>
      <c r="AC14898" s="59"/>
    </row>
    <row r="14899" spans="27:29" x14ac:dyDescent="0.2">
      <c r="AA14899" s="59"/>
      <c r="AB14899" s="59"/>
      <c r="AC14899" s="59"/>
    </row>
    <row r="14900" spans="27:29" x14ac:dyDescent="0.2">
      <c r="AA14900" s="59"/>
      <c r="AB14900" s="59"/>
      <c r="AC14900" s="59"/>
    </row>
    <row r="14901" spans="27:29" x14ac:dyDescent="0.2">
      <c r="AA14901" s="59"/>
      <c r="AB14901" s="59"/>
      <c r="AC14901" s="59"/>
    </row>
    <row r="14902" spans="27:29" x14ac:dyDescent="0.2">
      <c r="AA14902" s="59"/>
      <c r="AB14902" s="59"/>
      <c r="AC14902" s="59"/>
    </row>
    <row r="14903" spans="27:29" x14ac:dyDescent="0.2">
      <c r="AA14903" s="59"/>
      <c r="AB14903" s="59"/>
      <c r="AC14903" s="59"/>
    </row>
    <row r="14904" spans="27:29" x14ac:dyDescent="0.2">
      <c r="AA14904" s="59"/>
      <c r="AB14904" s="59"/>
      <c r="AC14904" s="59"/>
    </row>
    <row r="14905" spans="27:29" x14ac:dyDescent="0.2">
      <c r="AA14905" s="59"/>
      <c r="AB14905" s="59"/>
      <c r="AC14905" s="59"/>
    </row>
    <row r="14906" spans="27:29" x14ac:dyDescent="0.2">
      <c r="AA14906" s="59"/>
      <c r="AB14906" s="59"/>
      <c r="AC14906" s="59"/>
    </row>
    <row r="14907" spans="27:29" x14ac:dyDescent="0.2">
      <c r="AA14907" s="59"/>
      <c r="AB14907" s="59"/>
      <c r="AC14907" s="59"/>
    </row>
    <row r="14908" spans="27:29" x14ac:dyDescent="0.2">
      <c r="AA14908" s="59"/>
      <c r="AB14908" s="59"/>
      <c r="AC14908" s="59"/>
    </row>
    <row r="14909" spans="27:29" x14ac:dyDescent="0.2">
      <c r="AA14909" s="59"/>
      <c r="AB14909" s="59"/>
      <c r="AC14909" s="59"/>
    </row>
    <row r="14910" spans="27:29" x14ac:dyDescent="0.2">
      <c r="AA14910" s="59"/>
      <c r="AB14910" s="59"/>
      <c r="AC14910" s="59"/>
    </row>
    <row r="14911" spans="27:29" x14ac:dyDescent="0.2">
      <c r="AA14911" s="59"/>
      <c r="AB14911" s="59"/>
      <c r="AC14911" s="59"/>
    </row>
    <row r="14912" spans="27:29" x14ac:dyDescent="0.2">
      <c r="AA14912" s="59"/>
      <c r="AB14912" s="59"/>
      <c r="AC14912" s="59"/>
    </row>
    <row r="14913" spans="27:29" x14ac:dyDescent="0.2">
      <c r="AA14913" s="59"/>
      <c r="AB14913" s="59"/>
      <c r="AC14913" s="59"/>
    </row>
    <row r="14914" spans="27:29" x14ac:dyDescent="0.2">
      <c r="AA14914" s="59"/>
      <c r="AB14914" s="59"/>
      <c r="AC14914" s="59"/>
    </row>
    <row r="14915" spans="27:29" x14ac:dyDescent="0.2">
      <c r="AA14915" s="59"/>
      <c r="AB14915" s="59"/>
      <c r="AC14915" s="59"/>
    </row>
    <row r="14916" spans="27:29" x14ac:dyDescent="0.2">
      <c r="AA14916" s="59"/>
      <c r="AB14916" s="59"/>
      <c r="AC14916" s="59"/>
    </row>
    <row r="14917" spans="27:29" x14ac:dyDescent="0.2">
      <c r="AA14917" s="59"/>
      <c r="AB14917" s="59"/>
      <c r="AC14917" s="59"/>
    </row>
    <row r="14918" spans="27:29" x14ac:dyDescent="0.2">
      <c r="AA14918" s="59"/>
      <c r="AB14918" s="59"/>
      <c r="AC14918" s="59"/>
    </row>
    <row r="14919" spans="27:29" x14ac:dyDescent="0.2">
      <c r="AA14919" s="59"/>
      <c r="AB14919" s="59"/>
      <c r="AC14919" s="59"/>
    </row>
    <row r="14920" spans="27:29" x14ac:dyDescent="0.2">
      <c r="AA14920" s="59"/>
      <c r="AB14920" s="59"/>
      <c r="AC14920" s="59"/>
    </row>
    <row r="14921" spans="27:29" x14ac:dyDescent="0.2">
      <c r="AA14921" s="59"/>
      <c r="AB14921" s="59"/>
      <c r="AC14921" s="59"/>
    </row>
    <row r="14922" spans="27:29" x14ac:dyDescent="0.2">
      <c r="AA14922" s="59"/>
      <c r="AB14922" s="59"/>
      <c r="AC14922" s="59"/>
    </row>
    <row r="14923" spans="27:29" x14ac:dyDescent="0.2">
      <c r="AA14923" s="59"/>
      <c r="AB14923" s="59"/>
      <c r="AC14923" s="59"/>
    </row>
    <row r="14924" spans="27:29" x14ac:dyDescent="0.2">
      <c r="AA14924" s="59"/>
      <c r="AB14924" s="59"/>
      <c r="AC14924" s="59"/>
    </row>
    <row r="14925" spans="27:29" x14ac:dyDescent="0.2">
      <c r="AA14925" s="59"/>
      <c r="AB14925" s="59"/>
      <c r="AC14925" s="59"/>
    </row>
    <row r="14926" spans="27:29" x14ac:dyDescent="0.2">
      <c r="AA14926" s="59"/>
      <c r="AB14926" s="59"/>
      <c r="AC14926" s="59"/>
    </row>
    <row r="14927" spans="27:29" x14ac:dyDescent="0.2">
      <c r="AA14927" s="59"/>
      <c r="AB14927" s="59"/>
      <c r="AC14927" s="59"/>
    </row>
    <row r="14928" spans="27:29" x14ac:dyDescent="0.2">
      <c r="AA14928" s="59"/>
      <c r="AB14928" s="59"/>
      <c r="AC14928" s="59"/>
    </row>
    <row r="14929" spans="27:29" x14ac:dyDescent="0.2">
      <c r="AA14929" s="59"/>
      <c r="AB14929" s="59"/>
      <c r="AC14929" s="59"/>
    </row>
    <row r="14930" spans="27:29" x14ac:dyDescent="0.2">
      <c r="AA14930" s="59"/>
      <c r="AB14930" s="59"/>
      <c r="AC14930" s="59"/>
    </row>
    <row r="14931" spans="27:29" x14ac:dyDescent="0.2">
      <c r="AA14931" s="59"/>
      <c r="AB14931" s="59"/>
      <c r="AC14931" s="59"/>
    </row>
    <row r="14932" spans="27:29" x14ac:dyDescent="0.2">
      <c r="AA14932" s="59"/>
      <c r="AB14932" s="59"/>
      <c r="AC14932" s="59"/>
    </row>
    <row r="14933" spans="27:29" x14ac:dyDescent="0.2">
      <c r="AA14933" s="59"/>
      <c r="AB14933" s="59"/>
      <c r="AC14933" s="59"/>
    </row>
    <row r="14934" spans="27:29" x14ac:dyDescent="0.2">
      <c r="AA14934" s="59"/>
      <c r="AB14934" s="59"/>
      <c r="AC14934" s="59"/>
    </row>
    <row r="14935" spans="27:29" x14ac:dyDescent="0.2">
      <c r="AA14935" s="59"/>
      <c r="AB14935" s="59"/>
      <c r="AC14935" s="59"/>
    </row>
    <row r="14936" spans="27:29" x14ac:dyDescent="0.2">
      <c r="AA14936" s="59"/>
      <c r="AB14936" s="59"/>
      <c r="AC14936" s="59"/>
    </row>
    <row r="14937" spans="27:29" x14ac:dyDescent="0.2">
      <c r="AA14937" s="59"/>
      <c r="AB14937" s="59"/>
      <c r="AC14937" s="59"/>
    </row>
    <row r="14938" spans="27:29" x14ac:dyDescent="0.2">
      <c r="AA14938" s="59"/>
      <c r="AB14938" s="59"/>
      <c r="AC14938" s="59"/>
    </row>
    <row r="14939" spans="27:29" x14ac:dyDescent="0.2">
      <c r="AA14939" s="59"/>
      <c r="AB14939" s="59"/>
      <c r="AC14939" s="59"/>
    </row>
    <row r="14940" spans="27:29" x14ac:dyDescent="0.2">
      <c r="AA14940" s="59"/>
      <c r="AB14940" s="59"/>
      <c r="AC14940" s="59"/>
    </row>
    <row r="14941" spans="27:29" x14ac:dyDescent="0.2">
      <c r="AA14941" s="59"/>
      <c r="AB14941" s="59"/>
      <c r="AC14941" s="59"/>
    </row>
    <row r="14942" spans="27:29" x14ac:dyDescent="0.2">
      <c r="AA14942" s="59"/>
      <c r="AB14942" s="59"/>
      <c r="AC14942" s="59"/>
    </row>
    <row r="14943" spans="27:29" x14ac:dyDescent="0.2">
      <c r="AA14943" s="59"/>
      <c r="AB14943" s="59"/>
      <c r="AC14943" s="59"/>
    </row>
    <row r="14944" spans="27:29" x14ac:dyDescent="0.2">
      <c r="AA14944" s="59"/>
      <c r="AB14944" s="59"/>
      <c r="AC14944" s="59"/>
    </row>
    <row r="14945" spans="27:29" x14ac:dyDescent="0.2">
      <c r="AA14945" s="59"/>
      <c r="AB14945" s="59"/>
      <c r="AC14945" s="59"/>
    </row>
    <row r="14946" spans="27:29" x14ac:dyDescent="0.2">
      <c r="AA14946" s="59"/>
      <c r="AB14946" s="59"/>
      <c r="AC14946" s="59"/>
    </row>
    <row r="14947" spans="27:29" x14ac:dyDescent="0.2">
      <c r="AA14947" s="59"/>
      <c r="AB14947" s="59"/>
      <c r="AC14947" s="59"/>
    </row>
    <row r="14948" spans="27:29" x14ac:dyDescent="0.2">
      <c r="AA14948" s="59"/>
      <c r="AB14948" s="59"/>
      <c r="AC14948" s="59"/>
    </row>
    <row r="14949" spans="27:29" x14ac:dyDescent="0.2">
      <c r="AA14949" s="59"/>
      <c r="AB14949" s="59"/>
      <c r="AC14949" s="59"/>
    </row>
    <row r="14950" spans="27:29" x14ac:dyDescent="0.2">
      <c r="AA14950" s="59"/>
      <c r="AB14950" s="59"/>
      <c r="AC14950" s="59"/>
    </row>
    <row r="14951" spans="27:29" x14ac:dyDescent="0.2">
      <c r="AA14951" s="59"/>
      <c r="AB14951" s="59"/>
      <c r="AC14951" s="59"/>
    </row>
    <row r="14952" spans="27:29" x14ac:dyDescent="0.2">
      <c r="AA14952" s="59"/>
      <c r="AB14952" s="59"/>
      <c r="AC14952" s="59"/>
    </row>
    <row r="14953" spans="27:29" x14ac:dyDescent="0.2">
      <c r="AA14953" s="59"/>
      <c r="AB14953" s="59"/>
      <c r="AC14953" s="59"/>
    </row>
    <row r="14954" spans="27:29" x14ac:dyDescent="0.2">
      <c r="AA14954" s="59"/>
      <c r="AB14954" s="59"/>
      <c r="AC14954" s="59"/>
    </row>
    <row r="14955" spans="27:29" x14ac:dyDescent="0.2">
      <c r="AA14955" s="59"/>
      <c r="AB14955" s="59"/>
      <c r="AC14955" s="59"/>
    </row>
    <row r="14956" spans="27:29" x14ac:dyDescent="0.2">
      <c r="AA14956" s="59"/>
      <c r="AB14956" s="59"/>
      <c r="AC14956" s="59"/>
    </row>
    <row r="14957" spans="27:29" x14ac:dyDescent="0.2">
      <c r="AA14957" s="59"/>
      <c r="AB14957" s="59"/>
      <c r="AC14957" s="59"/>
    </row>
    <row r="14958" spans="27:29" x14ac:dyDescent="0.2">
      <c r="AA14958" s="59"/>
      <c r="AB14958" s="59"/>
      <c r="AC14958" s="59"/>
    </row>
    <row r="14959" spans="27:29" x14ac:dyDescent="0.2">
      <c r="AA14959" s="59"/>
      <c r="AB14959" s="59"/>
      <c r="AC14959" s="59"/>
    </row>
    <row r="14960" spans="27:29" x14ac:dyDescent="0.2">
      <c r="AA14960" s="59"/>
      <c r="AB14960" s="59"/>
      <c r="AC14960" s="59"/>
    </row>
    <row r="14961" spans="27:29" x14ac:dyDescent="0.2">
      <c r="AA14961" s="59"/>
      <c r="AB14961" s="59"/>
      <c r="AC14961" s="59"/>
    </row>
    <row r="14962" spans="27:29" x14ac:dyDescent="0.2">
      <c r="AA14962" s="59"/>
      <c r="AB14962" s="59"/>
      <c r="AC14962" s="59"/>
    </row>
    <row r="14963" spans="27:29" x14ac:dyDescent="0.2">
      <c r="AA14963" s="59"/>
      <c r="AB14963" s="59"/>
      <c r="AC14963" s="59"/>
    </row>
    <row r="14964" spans="27:29" x14ac:dyDescent="0.2">
      <c r="AA14964" s="59"/>
      <c r="AB14964" s="59"/>
      <c r="AC14964" s="59"/>
    </row>
    <row r="14965" spans="27:29" x14ac:dyDescent="0.2">
      <c r="AA14965" s="59"/>
      <c r="AB14965" s="59"/>
      <c r="AC14965" s="59"/>
    </row>
    <row r="14966" spans="27:29" x14ac:dyDescent="0.2">
      <c r="AA14966" s="59"/>
      <c r="AB14966" s="59"/>
      <c r="AC14966" s="59"/>
    </row>
    <row r="14967" spans="27:29" x14ac:dyDescent="0.2">
      <c r="AA14967" s="59"/>
      <c r="AB14967" s="59"/>
      <c r="AC14967" s="59"/>
    </row>
    <row r="14968" spans="27:29" x14ac:dyDescent="0.2">
      <c r="AA14968" s="59"/>
      <c r="AB14968" s="59"/>
      <c r="AC14968" s="59"/>
    </row>
    <row r="14969" spans="27:29" x14ac:dyDescent="0.2">
      <c r="AA14969" s="59"/>
      <c r="AB14969" s="59"/>
      <c r="AC14969" s="59"/>
    </row>
    <row r="14970" spans="27:29" x14ac:dyDescent="0.2">
      <c r="AA14970" s="59"/>
      <c r="AB14970" s="59"/>
      <c r="AC14970" s="59"/>
    </row>
    <row r="14971" spans="27:29" x14ac:dyDescent="0.2">
      <c r="AA14971" s="59"/>
      <c r="AB14971" s="59"/>
      <c r="AC14971" s="59"/>
    </row>
    <row r="14972" spans="27:29" x14ac:dyDescent="0.2">
      <c r="AA14972" s="59"/>
      <c r="AB14972" s="59"/>
      <c r="AC14972" s="59"/>
    </row>
    <row r="14973" spans="27:29" x14ac:dyDescent="0.2">
      <c r="AA14973" s="59"/>
      <c r="AB14973" s="59"/>
      <c r="AC14973" s="59"/>
    </row>
    <row r="14974" spans="27:29" x14ac:dyDescent="0.2">
      <c r="AA14974" s="59"/>
      <c r="AB14974" s="59"/>
      <c r="AC14974" s="59"/>
    </row>
    <row r="14975" spans="27:29" x14ac:dyDescent="0.2">
      <c r="AA14975" s="59"/>
      <c r="AB14975" s="59"/>
      <c r="AC14975" s="59"/>
    </row>
    <row r="14976" spans="27:29" x14ac:dyDescent="0.2">
      <c r="AA14976" s="59"/>
      <c r="AB14976" s="59"/>
      <c r="AC14976" s="59"/>
    </row>
    <row r="14977" spans="27:29" x14ac:dyDescent="0.2">
      <c r="AA14977" s="59"/>
      <c r="AB14977" s="59"/>
      <c r="AC14977" s="59"/>
    </row>
    <row r="14978" spans="27:29" x14ac:dyDescent="0.2">
      <c r="AA14978" s="59"/>
      <c r="AB14978" s="59"/>
      <c r="AC14978" s="59"/>
    </row>
    <row r="14979" spans="27:29" x14ac:dyDescent="0.2">
      <c r="AA14979" s="59"/>
      <c r="AB14979" s="59"/>
      <c r="AC14979" s="59"/>
    </row>
    <row r="14980" spans="27:29" x14ac:dyDescent="0.2">
      <c r="AA14980" s="59"/>
      <c r="AB14980" s="59"/>
      <c r="AC14980" s="59"/>
    </row>
    <row r="14981" spans="27:29" x14ac:dyDescent="0.2">
      <c r="AA14981" s="59"/>
      <c r="AB14981" s="59"/>
      <c r="AC14981" s="59"/>
    </row>
    <row r="14982" spans="27:29" x14ac:dyDescent="0.2">
      <c r="AA14982" s="59"/>
      <c r="AB14982" s="59"/>
      <c r="AC14982" s="59"/>
    </row>
    <row r="14983" spans="27:29" x14ac:dyDescent="0.2">
      <c r="AA14983" s="59"/>
      <c r="AB14983" s="59"/>
      <c r="AC14983" s="59"/>
    </row>
    <row r="14984" spans="27:29" x14ac:dyDescent="0.2">
      <c r="AA14984" s="59"/>
      <c r="AB14984" s="59"/>
      <c r="AC14984" s="59"/>
    </row>
    <row r="14985" spans="27:29" x14ac:dyDescent="0.2">
      <c r="AA14985" s="59"/>
      <c r="AB14985" s="59"/>
      <c r="AC14985" s="59"/>
    </row>
    <row r="14986" spans="27:29" x14ac:dyDescent="0.2">
      <c r="AA14986" s="59"/>
      <c r="AB14986" s="59"/>
      <c r="AC14986" s="59"/>
    </row>
    <row r="14987" spans="27:29" x14ac:dyDescent="0.2">
      <c r="AA14987" s="59"/>
      <c r="AB14987" s="59"/>
      <c r="AC14987" s="59"/>
    </row>
    <row r="14988" spans="27:29" x14ac:dyDescent="0.2">
      <c r="AA14988" s="59"/>
      <c r="AB14988" s="59"/>
      <c r="AC14988" s="59"/>
    </row>
    <row r="14989" spans="27:29" x14ac:dyDescent="0.2">
      <c r="AA14989" s="59"/>
      <c r="AB14989" s="59"/>
      <c r="AC14989" s="59"/>
    </row>
    <row r="14990" spans="27:29" x14ac:dyDescent="0.2">
      <c r="AA14990" s="59"/>
      <c r="AB14990" s="59"/>
      <c r="AC14990" s="59"/>
    </row>
    <row r="14991" spans="27:29" x14ac:dyDescent="0.2">
      <c r="AA14991" s="59"/>
      <c r="AB14991" s="59"/>
      <c r="AC14991" s="59"/>
    </row>
    <row r="14992" spans="27:29" x14ac:dyDescent="0.2">
      <c r="AA14992" s="59"/>
      <c r="AB14992" s="59"/>
      <c r="AC14992" s="59"/>
    </row>
    <row r="14993" spans="27:29" x14ac:dyDescent="0.2">
      <c r="AA14993" s="59"/>
      <c r="AB14993" s="59"/>
      <c r="AC14993" s="59"/>
    </row>
    <row r="14994" spans="27:29" x14ac:dyDescent="0.2">
      <c r="AA14994" s="59"/>
      <c r="AB14994" s="59"/>
      <c r="AC14994" s="59"/>
    </row>
    <row r="14995" spans="27:29" x14ac:dyDescent="0.2">
      <c r="AA14995" s="59"/>
      <c r="AB14995" s="59"/>
      <c r="AC14995" s="59"/>
    </row>
    <row r="14996" spans="27:29" x14ac:dyDescent="0.2">
      <c r="AA14996" s="59"/>
      <c r="AB14996" s="59"/>
      <c r="AC14996" s="59"/>
    </row>
    <row r="14997" spans="27:29" x14ac:dyDescent="0.2">
      <c r="AA14997" s="59"/>
      <c r="AB14997" s="59"/>
      <c r="AC14997" s="59"/>
    </row>
    <row r="14998" spans="27:29" x14ac:dyDescent="0.2">
      <c r="AA14998" s="59"/>
      <c r="AB14998" s="59"/>
      <c r="AC14998" s="59"/>
    </row>
    <row r="14999" spans="27:29" x14ac:dyDescent="0.2">
      <c r="AA14999" s="59"/>
      <c r="AB14999" s="59"/>
      <c r="AC14999" s="59"/>
    </row>
    <row r="15000" spans="27:29" x14ac:dyDescent="0.2">
      <c r="AA15000" s="59"/>
      <c r="AB15000" s="59"/>
      <c r="AC15000" s="59"/>
    </row>
    <row r="15001" spans="27:29" x14ac:dyDescent="0.2">
      <c r="AA15001" s="59"/>
      <c r="AB15001" s="59"/>
      <c r="AC15001" s="59"/>
    </row>
    <row r="15002" spans="27:29" x14ac:dyDescent="0.2">
      <c r="AA15002" s="59"/>
      <c r="AB15002" s="59"/>
      <c r="AC15002" s="59"/>
    </row>
    <row r="15003" spans="27:29" x14ac:dyDescent="0.2">
      <c r="AA15003" s="59"/>
      <c r="AB15003" s="59"/>
      <c r="AC15003" s="59"/>
    </row>
    <row r="15004" spans="27:29" x14ac:dyDescent="0.2">
      <c r="AA15004" s="59"/>
      <c r="AB15004" s="59"/>
      <c r="AC15004" s="59"/>
    </row>
    <row r="15005" spans="27:29" x14ac:dyDescent="0.2">
      <c r="AA15005" s="59"/>
      <c r="AB15005" s="59"/>
      <c r="AC15005" s="59"/>
    </row>
    <row r="15006" spans="27:29" x14ac:dyDescent="0.2">
      <c r="AA15006" s="59"/>
      <c r="AB15006" s="59"/>
      <c r="AC15006" s="59"/>
    </row>
    <row r="15007" spans="27:29" x14ac:dyDescent="0.2">
      <c r="AA15007" s="59"/>
      <c r="AB15007" s="59"/>
      <c r="AC15007" s="59"/>
    </row>
    <row r="15008" spans="27:29" x14ac:dyDescent="0.2">
      <c r="AA15008" s="59"/>
      <c r="AB15008" s="59"/>
      <c r="AC15008" s="59"/>
    </row>
    <row r="15009" spans="27:29" x14ac:dyDescent="0.2">
      <c r="AA15009" s="59"/>
      <c r="AB15009" s="59"/>
      <c r="AC15009" s="59"/>
    </row>
    <row r="15010" spans="27:29" x14ac:dyDescent="0.2">
      <c r="AA15010" s="59"/>
      <c r="AB15010" s="59"/>
      <c r="AC15010" s="59"/>
    </row>
    <row r="15011" spans="27:29" x14ac:dyDescent="0.2">
      <c r="AA15011" s="59"/>
      <c r="AB15011" s="59"/>
      <c r="AC15011" s="59"/>
    </row>
    <row r="15012" spans="27:29" x14ac:dyDescent="0.2">
      <c r="AA15012" s="59"/>
      <c r="AB15012" s="59"/>
      <c r="AC15012" s="59"/>
    </row>
    <row r="15013" spans="27:29" x14ac:dyDescent="0.2">
      <c r="AA15013" s="59"/>
      <c r="AB15013" s="59"/>
      <c r="AC15013" s="59"/>
    </row>
    <row r="15014" spans="27:29" x14ac:dyDescent="0.2">
      <c r="AA15014" s="59"/>
      <c r="AB15014" s="59"/>
      <c r="AC15014" s="59"/>
    </row>
    <row r="15015" spans="27:29" x14ac:dyDescent="0.2">
      <c r="AA15015" s="59"/>
      <c r="AB15015" s="59"/>
      <c r="AC15015" s="59"/>
    </row>
    <row r="15016" spans="27:29" x14ac:dyDescent="0.2">
      <c r="AA15016" s="59"/>
      <c r="AB15016" s="59"/>
      <c r="AC15016" s="59"/>
    </row>
    <row r="15017" spans="27:29" x14ac:dyDescent="0.2">
      <c r="AA15017" s="59"/>
      <c r="AB15017" s="59"/>
      <c r="AC15017" s="59"/>
    </row>
    <row r="15018" spans="27:29" x14ac:dyDescent="0.2">
      <c r="AA15018" s="59"/>
      <c r="AB15018" s="59"/>
      <c r="AC15018" s="59"/>
    </row>
    <row r="15019" spans="27:29" x14ac:dyDescent="0.2">
      <c r="AA15019" s="59"/>
      <c r="AB15019" s="59"/>
      <c r="AC15019" s="59"/>
    </row>
    <row r="15020" spans="27:29" x14ac:dyDescent="0.2">
      <c r="AA15020" s="59"/>
      <c r="AB15020" s="59"/>
      <c r="AC15020" s="59"/>
    </row>
    <row r="15021" spans="27:29" x14ac:dyDescent="0.2">
      <c r="AA15021" s="59"/>
      <c r="AB15021" s="59"/>
      <c r="AC15021" s="59"/>
    </row>
    <row r="15022" spans="27:29" x14ac:dyDescent="0.2">
      <c r="AA15022" s="59"/>
      <c r="AB15022" s="59"/>
      <c r="AC15022" s="59"/>
    </row>
    <row r="15023" spans="27:29" x14ac:dyDescent="0.2">
      <c r="AA15023" s="59"/>
      <c r="AB15023" s="59"/>
      <c r="AC15023" s="59"/>
    </row>
    <row r="15024" spans="27:29" x14ac:dyDescent="0.2">
      <c r="AA15024" s="59"/>
      <c r="AB15024" s="59"/>
      <c r="AC15024" s="59"/>
    </row>
    <row r="15025" spans="27:29" x14ac:dyDescent="0.2">
      <c r="AA15025" s="59"/>
      <c r="AB15025" s="59"/>
      <c r="AC15025" s="59"/>
    </row>
    <row r="15026" spans="27:29" x14ac:dyDescent="0.2">
      <c r="AA15026" s="59"/>
      <c r="AB15026" s="59"/>
      <c r="AC15026" s="59"/>
    </row>
    <row r="15027" spans="27:29" x14ac:dyDescent="0.2">
      <c r="AA15027" s="59"/>
      <c r="AB15027" s="59"/>
      <c r="AC15027" s="59"/>
    </row>
    <row r="15028" spans="27:29" x14ac:dyDescent="0.2">
      <c r="AA15028" s="59"/>
      <c r="AB15028" s="59"/>
      <c r="AC15028" s="59"/>
    </row>
    <row r="15029" spans="27:29" x14ac:dyDescent="0.2">
      <c r="AA15029" s="59"/>
      <c r="AB15029" s="59"/>
      <c r="AC15029" s="59"/>
    </row>
    <row r="15030" spans="27:29" x14ac:dyDescent="0.2">
      <c r="AA15030" s="59"/>
      <c r="AB15030" s="59"/>
      <c r="AC15030" s="59"/>
    </row>
    <row r="15031" spans="27:29" x14ac:dyDescent="0.2">
      <c r="AA15031" s="59"/>
      <c r="AB15031" s="59"/>
      <c r="AC15031" s="59"/>
    </row>
    <row r="15032" spans="27:29" x14ac:dyDescent="0.2">
      <c r="AA15032" s="59"/>
      <c r="AB15032" s="59"/>
      <c r="AC15032" s="59"/>
    </row>
    <row r="15033" spans="27:29" x14ac:dyDescent="0.2">
      <c r="AA15033" s="59"/>
      <c r="AB15033" s="59"/>
      <c r="AC15033" s="59"/>
    </row>
    <row r="15034" spans="27:29" x14ac:dyDescent="0.2">
      <c r="AA15034" s="59"/>
      <c r="AB15034" s="59"/>
      <c r="AC15034" s="59"/>
    </row>
    <row r="15035" spans="27:29" x14ac:dyDescent="0.2">
      <c r="AA15035" s="59"/>
      <c r="AB15035" s="59"/>
      <c r="AC15035" s="59"/>
    </row>
    <row r="15036" spans="27:29" x14ac:dyDescent="0.2">
      <c r="AA15036" s="59"/>
      <c r="AB15036" s="59"/>
      <c r="AC15036" s="59"/>
    </row>
    <row r="15037" spans="27:29" x14ac:dyDescent="0.2">
      <c r="AA15037" s="59"/>
      <c r="AB15037" s="59"/>
      <c r="AC15037" s="59"/>
    </row>
    <row r="15038" spans="27:29" x14ac:dyDescent="0.2">
      <c r="AA15038" s="59"/>
      <c r="AB15038" s="59"/>
      <c r="AC15038" s="59"/>
    </row>
    <row r="15039" spans="27:29" x14ac:dyDescent="0.2">
      <c r="AA15039" s="59"/>
      <c r="AB15039" s="59"/>
      <c r="AC15039" s="59"/>
    </row>
    <row r="15040" spans="27:29" x14ac:dyDescent="0.2">
      <c r="AA15040" s="59"/>
      <c r="AB15040" s="59"/>
      <c r="AC15040" s="59"/>
    </row>
    <row r="15041" spans="27:29" x14ac:dyDescent="0.2">
      <c r="AA15041" s="59"/>
      <c r="AB15041" s="59"/>
      <c r="AC15041" s="59"/>
    </row>
    <row r="15042" spans="27:29" x14ac:dyDescent="0.2">
      <c r="AA15042" s="59"/>
      <c r="AB15042" s="59"/>
      <c r="AC15042" s="59"/>
    </row>
    <row r="15043" spans="27:29" x14ac:dyDescent="0.2">
      <c r="AA15043" s="59"/>
      <c r="AB15043" s="59"/>
      <c r="AC15043" s="59"/>
    </row>
    <row r="15044" spans="27:29" x14ac:dyDescent="0.2">
      <c r="AA15044" s="59"/>
      <c r="AB15044" s="59"/>
      <c r="AC15044" s="59"/>
    </row>
    <row r="15045" spans="27:29" x14ac:dyDescent="0.2">
      <c r="AA15045" s="59"/>
      <c r="AB15045" s="59"/>
      <c r="AC15045" s="59"/>
    </row>
    <row r="15046" spans="27:29" x14ac:dyDescent="0.2">
      <c r="AA15046" s="59"/>
      <c r="AB15046" s="59"/>
      <c r="AC15046" s="59"/>
    </row>
    <row r="15047" spans="27:29" x14ac:dyDescent="0.2">
      <c r="AA15047" s="59"/>
      <c r="AB15047" s="59"/>
      <c r="AC15047" s="59"/>
    </row>
    <row r="15048" spans="27:29" x14ac:dyDescent="0.2">
      <c r="AA15048" s="59"/>
      <c r="AB15048" s="59"/>
      <c r="AC15048" s="59"/>
    </row>
    <row r="15049" spans="27:29" x14ac:dyDescent="0.2">
      <c r="AA15049" s="59"/>
      <c r="AB15049" s="59"/>
      <c r="AC15049" s="59"/>
    </row>
    <row r="15050" spans="27:29" x14ac:dyDescent="0.2">
      <c r="AA15050" s="59"/>
      <c r="AB15050" s="59"/>
      <c r="AC15050" s="59"/>
    </row>
    <row r="15051" spans="27:29" x14ac:dyDescent="0.2">
      <c r="AA15051" s="59"/>
      <c r="AB15051" s="59"/>
      <c r="AC15051" s="59"/>
    </row>
    <row r="15052" spans="27:29" x14ac:dyDescent="0.2">
      <c r="AA15052" s="59"/>
      <c r="AB15052" s="59"/>
      <c r="AC15052" s="59"/>
    </row>
    <row r="15053" spans="27:29" x14ac:dyDescent="0.2">
      <c r="AA15053" s="59"/>
      <c r="AB15053" s="59"/>
      <c r="AC15053" s="59"/>
    </row>
    <row r="15054" spans="27:29" x14ac:dyDescent="0.2">
      <c r="AA15054" s="59"/>
      <c r="AB15054" s="59"/>
      <c r="AC15054" s="59"/>
    </row>
    <row r="15055" spans="27:29" x14ac:dyDescent="0.2">
      <c r="AA15055" s="59"/>
      <c r="AB15055" s="59"/>
      <c r="AC15055" s="59"/>
    </row>
    <row r="15056" spans="27:29" x14ac:dyDescent="0.2">
      <c r="AA15056" s="59"/>
      <c r="AB15056" s="59"/>
      <c r="AC15056" s="59"/>
    </row>
    <row r="15057" spans="27:29" x14ac:dyDescent="0.2">
      <c r="AA15057" s="59"/>
      <c r="AB15057" s="59"/>
      <c r="AC15057" s="59"/>
    </row>
    <row r="15058" spans="27:29" x14ac:dyDescent="0.2">
      <c r="AA15058" s="59"/>
      <c r="AB15058" s="59"/>
      <c r="AC15058" s="59"/>
    </row>
    <row r="15059" spans="27:29" x14ac:dyDescent="0.2">
      <c r="AA15059" s="59"/>
      <c r="AB15059" s="59"/>
      <c r="AC15059" s="59"/>
    </row>
    <row r="15060" spans="27:29" x14ac:dyDescent="0.2">
      <c r="AA15060" s="59"/>
      <c r="AB15060" s="59"/>
      <c r="AC15060" s="59"/>
    </row>
    <row r="15061" spans="27:29" x14ac:dyDescent="0.2">
      <c r="AA15061" s="59"/>
      <c r="AB15061" s="59"/>
      <c r="AC15061" s="59"/>
    </row>
    <row r="15062" spans="27:29" x14ac:dyDescent="0.2">
      <c r="AA15062" s="59"/>
      <c r="AB15062" s="59"/>
      <c r="AC15062" s="59"/>
    </row>
    <row r="15063" spans="27:29" x14ac:dyDescent="0.2">
      <c r="AA15063" s="59"/>
      <c r="AB15063" s="59"/>
      <c r="AC15063" s="59"/>
    </row>
    <row r="15064" spans="27:29" x14ac:dyDescent="0.2">
      <c r="AA15064" s="59"/>
      <c r="AB15064" s="59"/>
      <c r="AC15064" s="59"/>
    </row>
    <row r="15065" spans="27:29" x14ac:dyDescent="0.2">
      <c r="AA15065" s="59"/>
      <c r="AB15065" s="59"/>
      <c r="AC15065" s="59"/>
    </row>
    <row r="15066" spans="27:29" x14ac:dyDescent="0.2">
      <c r="AA15066" s="59"/>
      <c r="AB15066" s="59"/>
      <c r="AC15066" s="59"/>
    </row>
    <row r="15067" spans="27:29" x14ac:dyDescent="0.2">
      <c r="AA15067" s="59"/>
      <c r="AB15067" s="59"/>
      <c r="AC15067" s="59"/>
    </row>
    <row r="15068" spans="27:29" x14ac:dyDescent="0.2">
      <c r="AA15068" s="59"/>
      <c r="AB15068" s="59"/>
      <c r="AC15068" s="59"/>
    </row>
    <row r="15069" spans="27:29" x14ac:dyDescent="0.2">
      <c r="AA15069" s="59"/>
      <c r="AB15069" s="59"/>
      <c r="AC15069" s="59"/>
    </row>
    <row r="15070" spans="27:29" x14ac:dyDescent="0.2">
      <c r="AA15070" s="59"/>
      <c r="AB15070" s="59"/>
      <c r="AC15070" s="59"/>
    </row>
    <row r="15071" spans="27:29" x14ac:dyDescent="0.2">
      <c r="AA15071" s="59"/>
      <c r="AB15071" s="59"/>
      <c r="AC15071" s="59"/>
    </row>
    <row r="15072" spans="27:29" x14ac:dyDescent="0.2">
      <c r="AA15072" s="59"/>
      <c r="AB15072" s="59"/>
      <c r="AC15072" s="59"/>
    </row>
    <row r="15073" spans="27:29" x14ac:dyDescent="0.2">
      <c r="AA15073" s="59"/>
      <c r="AB15073" s="59"/>
      <c r="AC15073" s="59"/>
    </row>
    <row r="15074" spans="27:29" x14ac:dyDescent="0.2">
      <c r="AA15074" s="59"/>
      <c r="AB15074" s="59"/>
      <c r="AC15074" s="59"/>
    </row>
    <row r="15075" spans="27:29" x14ac:dyDescent="0.2">
      <c r="AA15075" s="59"/>
      <c r="AB15075" s="59"/>
      <c r="AC15075" s="59"/>
    </row>
    <row r="15076" spans="27:29" x14ac:dyDescent="0.2">
      <c r="AA15076" s="59"/>
      <c r="AB15076" s="59"/>
      <c r="AC15076" s="59"/>
    </row>
    <row r="15077" spans="27:29" x14ac:dyDescent="0.2">
      <c r="AA15077" s="59"/>
      <c r="AB15077" s="59"/>
      <c r="AC15077" s="59"/>
    </row>
    <row r="15078" spans="27:29" x14ac:dyDescent="0.2">
      <c r="AA15078" s="59"/>
      <c r="AB15078" s="59"/>
      <c r="AC15078" s="59"/>
    </row>
    <row r="15079" spans="27:29" x14ac:dyDescent="0.2">
      <c r="AA15079" s="59"/>
      <c r="AB15079" s="59"/>
      <c r="AC15079" s="59"/>
    </row>
    <row r="15080" spans="27:29" x14ac:dyDescent="0.2">
      <c r="AA15080" s="59"/>
      <c r="AB15080" s="59"/>
      <c r="AC15080" s="59"/>
    </row>
    <row r="15081" spans="27:29" x14ac:dyDescent="0.2">
      <c r="AA15081" s="59"/>
      <c r="AB15081" s="59"/>
      <c r="AC15081" s="59"/>
    </row>
    <row r="15082" spans="27:29" x14ac:dyDescent="0.2">
      <c r="AA15082" s="59"/>
      <c r="AB15082" s="59"/>
      <c r="AC15082" s="59"/>
    </row>
    <row r="15083" spans="27:29" x14ac:dyDescent="0.2">
      <c r="AA15083" s="59"/>
      <c r="AB15083" s="59"/>
      <c r="AC15083" s="59"/>
    </row>
    <row r="15084" spans="27:29" x14ac:dyDescent="0.2">
      <c r="AA15084" s="59"/>
      <c r="AB15084" s="59"/>
      <c r="AC15084" s="59"/>
    </row>
    <row r="15085" spans="27:29" x14ac:dyDescent="0.2">
      <c r="AA15085" s="59"/>
      <c r="AB15085" s="59"/>
      <c r="AC15085" s="59"/>
    </row>
    <row r="15086" spans="27:29" x14ac:dyDescent="0.2">
      <c r="AA15086" s="59"/>
      <c r="AB15086" s="59"/>
      <c r="AC15086" s="59"/>
    </row>
    <row r="15087" spans="27:29" x14ac:dyDescent="0.2">
      <c r="AA15087" s="59"/>
      <c r="AB15087" s="59"/>
      <c r="AC15087" s="59"/>
    </row>
    <row r="15088" spans="27:29" x14ac:dyDescent="0.2">
      <c r="AA15088" s="59"/>
      <c r="AB15088" s="59"/>
      <c r="AC15088" s="59"/>
    </row>
    <row r="15089" spans="27:29" x14ac:dyDescent="0.2">
      <c r="AA15089" s="59"/>
      <c r="AB15089" s="59"/>
      <c r="AC15089" s="59"/>
    </row>
    <row r="15090" spans="27:29" x14ac:dyDescent="0.2">
      <c r="AA15090" s="59"/>
      <c r="AB15090" s="59"/>
      <c r="AC15090" s="59"/>
    </row>
    <row r="15091" spans="27:29" x14ac:dyDescent="0.2">
      <c r="AA15091" s="59"/>
      <c r="AB15091" s="59"/>
      <c r="AC15091" s="59"/>
    </row>
    <row r="15092" spans="27:29" x14ac:dyDescent="0.2">
      <c r="AA15092" s="59"/>
      <c r="AB15092" s="59"/>
      <c r="AC15092" s="59"/>
    </row>
    <row r="15093" spans="27:29" x14ac:dyDescent="0.2">
      <c r="AA15093" s="59"/>
      <c r="AB15093" s="59"/>
      <c r="AC15093" s="59"/>
    </row>
    <row r="15094" spans="27:29" x14ac:dyDescent="0.2">
      <c r="AA15094" s="59"/>
      <c r="AB15094" s="59"/>
      <c r="AC15094" s="59"/>
    </row>
    <row r="15095" spans="27:29" x14ac:dyDescent="0.2">
      <c r="AA15095" s="59"/>
      <c r="AB15095" s="59"/>
      <c r="AC15095" s="59"/>
    </row>
    <row r="15096" spans="27:29" x14ac:dyDescent="0.2">
      <c r="AA15096" s="59"/>
      <c r="AB15096" s="59"/>
      <c r="AC15096" s="59"/>
    </row>
    <row r="15097" spans="27:29" x14ac:dyDescent="0.2">
      <c r="AA15097" s="59"/>
      <c r="AB15097" s="59"/>
      <c r="AC15097" s="59"/>
    </row>
    <row r="15098" spans="27:29" x14ac:dyDescent="0.2">
      <c r="AA15098" s="59"/>
      <c r="AB15098" s="59"/>
      <c r="AC15098" s="59"/>
    </row>
    <row r="15099" spans="27:29" x14ac:dyDescent="0.2">
      <c r="AA15099" s="59"/>
      <c r="AB15099" s="59"/>
      <c r="AC15099" s="59"/>
    </row>
    <row r="15100" spans="27:29" x14ac:dyDescent="0.2">
      <c r="AA15100" s="59"/>
      <c r="AB15100" s="59"/>
      <c r="AC15100" s="59"/>
    </row>
    <row r="15101" spans="27:29" x14ac:dyDescent="0.2">
      <c r="AA15101" s="59"/>
      <c r="AB15101" s="59"/>
      <c r="AC15101" s="59"/>
    </row>
    <row r="15102" spans="27:29" x14ac:dyDescent="0.2">
      <c r="AA15102" s="59"/>
      <c r="AB15102" s="59"/>
      <c r="AC15102" s="59"/>
    </row>
    <row r="15103" spans="27:29" x14ac:dyDescent="0.2">
      <c r="AA15103" s="59"/>
      <c r="AB15103" s="59"/>
      <c r="AC15103" s="59"/>
    </row>
    <row r="15104" spans="27:29" x14ac:dyDescent="0.2">
      <c r="AA15104" s="59"/>
      <c r="AB15104" s="59"/>
      <c r="AC15104" s="59"/>
    </row>
    <row r="15105" spans="27:29" x14ac:dyDescent="0.2">
      <c r="AA15105" s="59"/>
      <c r="AB15105" s="59"/>
      <c r="AC15105" s="59"/>
    </row>
    <row r="15106" spans="27:29" x14ac:dyDescent="0.2">
      <c r="AA15106" s="59"/>
      <c r="AB15106" s="59"/>
      <c r="AC15106" s="59"/>
    </row>
    <row r="15107" spans="27:29" x14ac:dyDescent="0.2">
      <c r="AA15107" s="59"/>
      <c r="AB15107" s="59"/>
      <c r="AC15107" s="59"/>
    </row>
    <row r="15108" spans="27:29" x14ac:dyDescent="0.2">
      <c r="AA15108" s="59"/>
      <c r="AB15108" s="59"/>
      <c r="AC15108" s="59"/>
    </row>
    <row r="15109" spans="27:29" x14ac:dyDescent="0.2">
      <c r="AA15109" s="59"/>
      <c r="AB15109" s="59"/>
      <c r="AC15109" s="59"/>
    </row>
    <row r="15110" spans="27:29" x14ac:dyDescent="0.2">
      <c r="AA15110" s="59"/>
      <c r="AB15110" s="59"/>
      <c r="AC15110" s="59"/>
    </row>
    <row r="15111" spans="27:29" x14ac:dyDescent="0.2">
      <c r="AA15111" s="59"/>
      <c r="AB15111" s="59"/>
      <c r="AC15111" s="59"/>
    </row>
    <row r="15112" spans="27:29" x14ac:dyDescent="0.2">
      <c r="AA15112" s="59"/>
      <c r="AB15112" s="59"/>
      <c r="AC15112" s="59"/>
    </row>
    <row r="15113" spans="27:29" x14ac:dyDescent="0.2">
      <c r="AA15113" s="59"/>
      <c r="AB15113" s="59"/>
      <c r="AC15113" s="59"/>
    </row>
    <row r="15114" spans="27:29" x14ac:dyDescent="0.2">
      <c r="AA15114" s="59"/>
      <c r="AB15114" s="59"/>
      <c r="AC15114" s="59"/>
    </row>
    <row r="15115" spans="27:29" x14ac:dyDescent="0.2">
      <c r="AA15115" s="59"/>
      <c r="AB15115" s="59"/>
      <c r="AC15115" s="59"/>
    </row>
    <row r="15116" spans="27:29" x14ac:dyDescent="0.2">
      <c r="AA15116" s="59"/>
      <c r="AB15116" s="59"/>
      <c r="AC15116" s="59"/>
    </row>
    <row r="15117" spans="27:29" x14ac:dyDescent="0.2">
      <c r="AA15117" s="59"/>
      <c r="AB15117" s="59"/>
      <c r="AC15117" s="59"/>
    </row>
    <row r="15118" spans="27:29" x14ac:dyDescent="0.2">
      <c r="AA15118" s="59"/>
      <c r="AB15118" s="59"/>
      <c r="AC15118" s="59"/>
    </row>
    <row r="15119" spans="27:29" x14ac:dyDescent="0.2">
      <c r="AA15119" s="59"/>
      <c r="AB15119" s="59"/>
      <c r="AC15119" s="59"/>
    </row>
    <row r="15120" spans="27:29" x14ac:dyDescent="0.2">
      <c r="AA15120" s="59"/>
      <c r="AB15120" s="59"/>
      <c r="AC15120" s="59"/>
    </row>
    <row r="15121" spans="27:29" x14ac:dyDescent="0.2">
      <c r="AA15121" s="59"/>
      <c r="AB15121" s="59"/>
      <c r="AC15121" s="59"/>
    </row>
    <row r="15122" spans="27:29" x14ac:dyDescent="0.2">
      <c r="AA15122" s="59"/>
      <c r="AB15122" s="59"/>
      <c r="AC15122" s="59"/>
    </row>
    <row r="15123" spans="27:29" x14ac:dyDescent="0.2">
      <c r="AA15123" s="59"/>
      <c r="AB15123" s="59"/>
      <c r="AC15123" s="59"/>
    </row>
    <row r="15124" spans="27:29" x14ac:dyDescent="0.2">
      <c r="AA15124" s="59"/>
      <c r="AB15124" s="59"/>
      <c r="AC15124" s="59"/>
    </row>
    <row r="15125" spans="27:29" x14ac:dyDescent="0.2">
      <c r="AA15125" s="59"/>
      <c r="AB15125" s="59"/>
      <c r="AC15125" s="59"/>
    </row>
    <row r="15126" spans="27:29" x14ac:dyDescent="0.2">
      <c r="AA15126" s="59"/>
      <c r="AB15126" s="59"/>
      <c r="AC15126" s="59"/>
    </row>
    <row r="15127" spans="27:29" x14ac:dyDescent="0.2">
      <c r="AA15127" s="59"/>
      <c r="AB15127" s="59"/>
      <c r="AC15127" s="59"/>
    </row>
    <row r="15128" spans="27:29" x14ac:dyDescent="0.2">
      <c r="AA15128" s="59"/>
      <c r="AB15128" s="59"/>
      <c r="AC15128" s="59"/>
    </row>
    <row r="15129" spans="27:29" x14ac:dyDescent="0.2">
      <c r="AA15129" s="59"/>
      <c r="AB15129" s="59"/>
      <c r="AC15129" s="59"/>
    </row>
    <row r="15130" spans="27:29" x14ac:dyDescent="0.2">
      <c r="AA15130" s="59"/>
      <c r="AB15130" s="59"/>
      <c r="AC15130" s="59"/>
    </row>
    <row r="15131" spans="27:29" x14ac:dyDescent="0.2">
      <c r="AA15131" s="59"/>
      <c r="AB15131" s="59"/>
      <c r="AC15131" s="59"/>
    </row>
    <row r="15132" spans="27:29" x14ac:dyDescent="0.2">
      <c r="AA15132" s="59"/>
      <c r="AB15132" s="59"/>
      <c r="AC15132" s="59"/>
    </row>
    <row r="15133" spans="27:29" x14ac:dyDescent="0.2">
      <c r="AA15133" s="59"/>
      <c r="AB15133" s="59"/>
      <c r="AC15133" s="59"/>
    </row>
    <row r="15134" spans="27:29" x14ac:dyDescent="0.2">
      <c r="AA15134" s="59"/>
      <c r="AB15134" s="59"/>
      <c r="AC15134" s="59"/>
    </row>
    <row r="15135" spans="27:29" x14ac:dyDescent="0.2">
      <c r="AA15135" s="59"/>
      <c r="AB15135" s="59"/>
      <c r="AC15135" s="59"/>
    </row>
    <row r="15136" spans="27:29" x14ac:dyDescent="0.2">
      <c r="AA15136" s="59"/>
      <c r="AB15136" s="59"/>
      <c r="AC15136" s="59"/>
    </row>
    <row r="15137" spans="27:29" x14ac:dyDescent="0.2">
      <c r="AA15137" s="59"/>
      <c r="AB15137" s="59"/>
      <c r="AC15137" s="59"/>
    </row>
    <row r="15138" spans="27:29" x14ac:dyDescent="0.2">
      <c r="AA15138" s="59"/>
      <c r="AB15138" s="59"/>
      <c r="AC15138" s="59"/>
    </row>
    <row r="15139" spans="27:29" x14ac:dyDescent="0.2">
      <c r="AA15139" s="59"/>
      <c r="AB15139" s="59"/>
      <c r="AC15139" s="59"/>
    </row>
    <row r="15140" spans="27:29" x14ac:dyDescent="0.2">
      <c r="AA15140" s="59"/>
      <c r="AB15140" s="59"/>
      <c r="AC15140" s="59"/>
    </row>
    <row r="15141" spans="27:29" x14ac:dyDescent="0.2">
      <c r="AA15141" s="59"/>
      <c r="AB15141" s="59"/>
      <c r="AC15141" s="59"/>
    </row>
    <row r="15142" spans="27:29" x14ac:dyDescent="0.2">
      <c r="AA15142" s="59"/>
      <c r="AB15142" s="59"/>
      <c r="AC15142" s="59"/>
    </row>
    <row r="15143" spans="27:29" x14ac:dyDescent="0.2">
      <c r="AA15143" s="59"/>
      <c r="AB15143" s="59"/>
      <c r="AC15143" s="59"/>
    </row>
    <row r="15144" spans="27:29" x14ac:dyDescent="0.2">
      <c r="AA15144" s="59"/>
      <c r="AB15144" s="59"/>
      <c r="AC15144" s="59"/>
    </row>
    <row r="15145" spans="27:29" x14ac:dyDescent="0.2">
      <c r="AA15145" s="59"/>
      <c r="AB15145" s="59"/>
      <c r="AC15145" s="59"/>
    </row>
    <row r="15146" spans="27:29" x14ac:dyDescent="0.2">
      <c r="AA15146" s="59"/>
      <c r="AB15146" s="59"/>
      <c r="AC15146" s="59"/>
    </row>
    <row r="15147" spans="27:29" x14ac:dyDescent="0.2">
      <c r="AA15147" s="59"/>
      <c r="AB15147" s="59"/>
      <c r="AC15147" s="59"/>
    </row>
    <row r="15148" spans="27:29" x14ac:dyDescent="0.2">
      <c r="AA15148" s="59"/>
      <c r="AB15148" s="59"/>
      <c r="AC15148" s="59"/>
    </row>
    <row r="15149" spans="27:29" x14ac:dyDescent="0.2">
      <c r="AA15149" s="59"/>
      <c r="AB15149" s="59"/>
      <c r="AC15149" s="59"/>
    </row>
    <row r="15150" spans="27:29" x14ac:dyDescent="0.2">
      <c r="AA15150" s="59"/>
      <c r="AB15150" s="59"/>
      <c r="AC15150" s="59"/>
    </row>
    <row r="15151" spans="27:29" x14ac:dyDescent="0.2">
      <c r="AA15151" s="59"/>
      <c r="AB15151" s="59"/>
      <c r="AC15151" s="59"/>
    </row>
    <row r="15152" spans="27:29" x14ac:dyDescent="0.2">
      <c r="AA15152" s="59"/>
      <c r="AB15152" s="59"/>
      <c r="AC15152" s="59"/>
    </row>
    <row r="15153" spans="27:29" x14ac:dyDescent="0.2">
      <c r="AA15153" s="59"/>
      <c r="AB15153" s="59"/>
      <c r="AC15153" s="59"/>
    </row>
    <row r="15154" spans="27:29" x14ac:dyDescent="0.2">
      <c r="AA15154" s="59"/>
      <c r="AB15154" s="59"/>
      <c r="AC15154" s="59"/>
    </row>
    <row r="15155" spans="27:29" x14ac:dyDescent="0.2">
      <c r="AA15155" s="59"/>
      <c r="AB15155" s="59"/>
      <c r="AC15155" s="59"/>
    </row>
    <row r="15156" spans="27:29" x14ac:dyDescent="0.2">
      <c r="AA15156" s="59"/>
      <c r="AB15156" s="59"/>
      <c r="AC15156" s="59"/>
    </row>
    <row r="15157" spans="27:29" x14ac:dyDescent="0.2">
      <c r="AA15157" s="59"/>
      <c r="AB15157" s="59"/>
      <c r="AC15157" s="59"/>
    </row>
    <row r="15158" spans="27:29" x14ac:dyDescent="0.2">
      <c r="AA15158" s="59"/>
      <c r="AB15158" s="59"/>
      <c r="AC15158" s="59"/>
    </row>
    <row r="15159" spans="27:29" x14ac:dyDescent="0.2">
      <c r="AA15159" s="59"/>
      <c r="AB15159" s="59"/>
      <c r="AC15159" s="59"/>
    </row>
    <row r="15160" spans="27:29" x14ac:dyDescent="0.2">
      <c r="AA15160" s="59"/>
      <c r="AB15160" s="59"/>
      <c r="AC15160" s="59"/>
    </row>
    <row r="15161" spans="27:29" x14ac:dyDescent="0.2">
      <c r="AA15161" s="59"/>
      <c r="AB15161" s="59"/>
      <c r="AC15161" s="59"/>
    </row>
    <row r="15162" spans="27:29" x14ac:dyDescent="0.2">
      <c r="AA15162" s="59"/>
      <c r="AB15162" s="59"/>
      <c r="AC15162" s="59"/>
    </row>
    <row r="15163" spans="27:29" x14ac:dyDescent="0.2">
      <c r="AA15163" s="59"/>
      <c r="AB15163" s="59"/>
      <c r="AC15163" s="59"/>
    </row>
    <row r="15164" spans="27:29" x14ac:dyDescent="0.2">
      <c r="AA15164" s="59"/>
      <c r="AB15164" s="59"/>
      <c r="AC15164" s="59"/>
    </row>
    <row r="15165" spans="27:29" x14ac:dyDescent="0.2">
      <c r="AA15165" s="59"/>
      <c r="AB15165" s="59"/>
      <c r="AC15165" s="59"/>
    </row>
    <row r="15166" spans="27:29" x14ac:dyDescent="0.2">
      <c r="AA15166" s="59"/>
      <c r="AB15166" s="59"/>
      <c r="AC15166" s="59"/>
    </row>
    <row r="15167" spans="27:29" x14ac:dyDescent="0.2">
      <c r="AA15167" s="59"/>
      <c r="AB15167" s="59"/>
      <c r="AC15167" s="59"/>
    </row>
    <row r="15168" spans="27:29" x14ac:dyDescent="0.2">
      <c r="AA15168" s="59"/>
      <c r="AB15168" s="59"/>
      <c r="AC15168" s="59"/>
    </row>
    <row r="15169" spans="27:29" x14ac:dyDescent="0.2">
      <c r="AA15169" s="59"/>
      <c r="AB15169" s="59"/>
      <c r="AC15169" s="59"/>
    </row>
    <row r="15170" spans="27:29" x14ac:dyDescent="0.2">
      <c r="AA15170" s="59"/>
      <c r="AB15170" s="59"/>
      <c r="AC15170" s="59"/>
    </row>
    <row r="15171" spans="27:29" x14ac:dyDescent="0.2">
      <c r="AA15171" s="59"/>
      <c r="AB15171" s="59"/>
      <c r="AC15171" s="59"/>
    </row>
    <row r="15172" spans="27:29" x14ac:dyDescent="0.2">
      <c r="AA15172" s="59"/>
      <c r="AB15172" s="59"/>
      <c r="AC15172" s="59"/>
    </row>
    <row r="15173" spans="27:29" x14ac:dyDescent="0.2">
      <c r="AA15173" s="59"/>
      <c r="AB15173" s="59"/>
      <c r="AC15173" s="59"/>
    </row>
    <row r="15174" spans="27:29" x14ac:dyDescent="0.2">
      <c r="AA15174" s="59"/>
      <c r="AB15174" s="59"/>
      <c r="AC15174" s="59"/>
    </row>
    <row r="15175" spans="27:29" x14ac:dyDescent="0.2">
      <c r="AA15175" s="59"/>
      <c r="AB15175" s="59"/>
      <c r="AC15175" s="59"/>
    </row>
    <row r="15176" spans="27:29" x14ac:dyDescent="0.2">
      <c r="AA15176" s="59"/>
      <c r="AB15176" s="59"/>
      <c r="AC15176" s="59"/>
    </row>
    <row r="15177" spans="27:29" x14ac:dyDescent="0.2">
      <c r="AA15177" s="59"/>
      <c r="AB15177" s="59"/>
      <c r="AC15177" s="59"/>
    </row>
    <row r="15178" spans="27:29" x14ac:dyDescent="0.2">
      <c r="AA15178" s="59"/>
      <c r="AB15178" s="59"/>
      <c r="AC15178" s="59"/>
    </row>
    <row r="15179" spans="27:29" x14ac:dyDescent="0.2">
      <c r="AA15179" s="59"/>
      <c r="AB15179" s="59"/>
      <c r="AC15179" s="59"/>
    </row>
    <row r="15180" spans="27:29" x14ac:dyDescent="0.2">
      <c r="AA15180" s="59"/>
      <c r="AB15180" s="59"/>
      <c r="AC15180" s="59"/>
    </row>
    <row r="15181" spans="27:29" x14ac:dyDescent="0.2">
      <c r="AA15181" s="59"/>
      <c r="AB15181" s="59"/>
      <c r="AC15181" s="59"/>
    </row>
    <row r="15182" spans="27:29" x14ac:dyDescent="0.2">
      <c r="AA15182" s="59"/>
      <c r="AB15182" s="59"/>
      <c r="AC15182" s="59"/>
    </row>
    <row r="15183" spans="27:29" x14ac:dyDescent="0.2">
      <c r="AA15183" s="59"/>
      <c r="AB15183" s="59"/>
      <c r="AC15183" s="59"/>
    </row>
    <row r="15184" spans="27:29" x14ac:dyDescent="0.2">
      <c r="AA15184" s="59"/>
      <c r="AB15184" s="59"/>
      <c r="AC15184" s="59"/>
    </row>
    <row r="15185" spans="27:29" x14ac:dyDescent="0.2">
      <c r="AA15185" s="59"/>
      <c r="AB15185" s="59"/>
      <c r="AC15185" s="59"/>
    </row>
    <row r="15186" spans="27:29" x14ac:dyDescent="0.2">
      <c r="AA15186" s="59"/>
      <c r="AB15186" s="59"/>
      <c r="AC15186" s="59"/>
    </row>
    <row r="15187" spans="27:29" x14ac:dyDescent="0.2">
      <c r="AA15187" s="59"/>
      <c r="AB15187" s="59"/>
      <c r="AC15187" s="59"/>
    </row>
    <row r="15188" spans="27:29" x14ac:dyDescent="0.2">
      <c r="AA15188" s="59"/>
      <c r="AB15188" s="59"/>
      <c r="AC15188" s="59"/>
    </row>
    <row r="15189" spans="27:29" x14ac:dyDescent="0.2">
      <c r="AA15189" s="59"/>
      <c r="AB15189" s="59"/>
      <c r="AC15189" s="59"/>
    </row>
    <row r="15190" spans="27:29" x14ac:dyDescent="0.2">
      <c r="AA15190" s="59"/>
      <c r="AB15190" s="59"/>
      <c r="AC15190" s="59"/>
    </row>
    <row r="15191" spans="27:29" x14ac:dyDescent="0.2">
      <c r="AA15191" s="59"/>
      <c r="AB15191" s="59"/>
      <c r="AC15191" s="59"/>
    </row>
    <row r="15192" spans="27:29" x14ac:dyDescent="0.2">
      <c r="AA15192" s="59"/>
      <c r="AB15192" s="59"/>
      <c r="AC15192" s="59"/>
    </row>
    <row r="15193" spans="27:29" x14ac:dyDescent="0.2">
      <c r="AA15193" s="59"/>
      <c r="AB15193" s="59"/>
      <c r="AC15193" s="59"/>
    </row>
    <row r="15194" spans="27:29" x14ac:dyDescent="0.2">
      <c r="AA15194" s="59"/>
      <c r="AB15194" s="59"/>
      <c r="AC15194" s="59"/>
    </row>
    <row r="15195" spans="27:29" x14ac:dyDescent="0.2">
      <c r="AA15195" s="59"/>
      <c r="AB15195" s="59"/>
      <c r="AC15195" s="59"/>
    </row>
    <row r="15196" spans="27:29" x14ac:dyDescent="0.2">
      <c r="AA15196" s="59"/>
      <c r="AB15196" s="59"/>
      <c r="AC15196" s="59"/>
    </row>
    <row r="15197" spans="27:29" x14ac:dyDescent="0.2">
      <c r="AA15197" s="59"/>
      <c r="AB15197" s="59"/>
      <c r="AC15197" s="59"/>
    </row>
    <row r="15198" spans="27:29" x14ac:dyDescent="0.2">
      <c r="AA15198" s="59"/>
      <c r="AB15198" s="59"/>
      <c r="AC15198" s="59"/>
    </row>
    <row r="15199" spans="27:29" x14ac:dyDescent="0.2">
      <c r="AA15199" s="59"/>
      <c r="AB15199" s="59"/>
      <c r="AC15199" s="59"/>
    </row>
    <row r="15200" spans="27:29" x14ac:dyDescent="0.2">
      <c r="AA15200" s="59"/>
      <c r="AB15200" s="59"/>
      <c r="AC15200" s="59"/>
    </row>
    <row r="15201" spans="27:29" x14ac:dyDescent="0.2">
      <c r="AA15201" s="59"/>
      <c r="AB15201" s="59"/>
      <c r="AC15201" s="59"/>
    </row>
    <row r="15202" spans="27:29" x14ac:dyDescent="0.2">
      <c r="AA15202" s="59"/>
      <c r="AB15202" s="59"/>
      <c r="AC15202" s="59"/>
    </row>
    <row r="15203" spans="27:29" x14ac:dyDescent="0.2">
      <c r="AA15203" s="59"/>
      <c r="AB15203" s="59"/>
      <c r="AC15203" s="59"/>
    </row>
    <row r="15204" spans="27:29" x14ac:dyDescent="0.2">
      <c r="AA15204" s="59"/>
      <c r="AB15204" s="59"/>
      <c r="AC15204" s="59"/>
    </row>
    <row r="15205" spans="27:29" x14ac:dyDescent="0.2">
      <c r="AA15205" s="59"/>
      <c r="AB15205" s="59"/>
      <c r="AC15205" s="59"/>
    </row>
    <row r="15206" spans="27:29" x14ac:dyDescent="0.2">
      <c r="AA15206" s="59"/>
      <c r="AB15206" s="59"/>
      <c r="AC15206" s="59"/>
    </row>
    <row r="15207" spans="27:29" x14ac:dyDescent="0.2">
      <c r="AA15207" s="59"/>
      <c r="AB15207" s="59"/>
      <c r="AC15207" s="59"/>
    </row>
    <row r="15208" spans="27:29" x14ac:dyDescent="0.2">
      <c r="AA15208" s="59"/>
      <c r="AB15208" s="59"/>
      <c r="AC15208" s="59"/>
    </row>
    <row r="15209" spans="27:29" x14ac:dyDescent="0.2">
      <c r="AA15209" s="59"/>
      <c r="AB15209" s="59"/>
      <c r="AC15209" s="59"/>
    </row>
    <row r="15210" spans="27:29" x14ac:dyDescent="0.2">
      <c r="AA15210" s="59"/>
      <c r="AB15210" s="59"/>
      <c r="AC15210" s="59"/>
    </row>
    <row r="15211" spans="27:29" x14ac:dyDescent="0.2">
      <c r="AA15211" s="59"/>
      <c r="AB15211" s="59"/>
      <c r="AC15211" s="59"/>
    </row>
    <row r="15212" spans="27:29" x14ac:dyDescent="0.2">
      <c r="AA15212" s="59"/>
      <c r="AB15212" s="59"/>
      <c r="AC15212" s="59"/>
    </row>
    <row r="15213" spans="27:29" x14ac:dyDescent="0.2">
      <c r="AA15213" s="59"/>
      <c r="AB15213" s="59"/>
      <c r="AC15213" s="59"/>
    </row>
    <row r="15214" spans="27:29" x14ac:dyDescent="0.2">
      <c r="AA15214" s="59"/>
      <c r="AB15214" s="59"/>
      <c r="AC15214" s="59"/>
    </row>
    <row r="15215" spans="27:29" x14ac:dyDescent="0.2">
      <c r="AA15215" s="59"/>
      <c r="AB15215" s="59"/>
      <c r="AC15215" s="59"/>
    </row>
    <row r="15216" spans="27:29" x14ac:dyDescent="0.2">
      <c r="AA15216" s="59"/>
      <c r="AB15216" s="59"/>
      <c r="AC15216" s="59"/>
    </row>
    <row r="15217" spans="27:29" x14ac:dyDescent="0.2">
      <c r="AA15217" s="59"/>
      <c r="AB15217" s="59"/>
      <c r="AC15217" s="59"/>
    </row>
    <row r="15218" spans="27:29" x14ac:dyDescent="0.2">
      <c r="AA15218" s="59"/>
      <c r="AB15218" s="59"/>
      <c r="AC15218" s="59"/>
    </row>
    <row r="15219" spans="27:29" x14ac:dyDescent="0.2">
      <c r="AA15219" s="59"/>
      <c r="AB15219" s="59"/>
      <c r="AC15219" s="59"/>
    </row>
    <row r="15220" spans="27:29" x14ac:dyDescent="0.2">
      <c r="AA15220" s="59"/>
      <c r="AB15220" s="59"/>
      <c r="AC15220" s="59"/>
    </row>
    <row r="15221" spans="27:29" x14ac:dyDescent="0.2">
      <c r="AA15221" s="59"/>
      <c r="AB15221" s="59"/>
      <c r="AC15221" s="59"/>
    </row>
    <row r="15222" spans="27:29" x14ac:dyDescent="0.2">
      <c r="AA15222" s="59"/>
      <c r="AB15222" s="59"/>
      <c r="AC15222" s="59"/>
    </row>
    <row r="15223" spans="27:29" x14ac:dyDescent="0.2">
      <c r="AA15223" s="59"/>
      <c r="AB15223" s="59"/>
      <c r="AC15223" s="59"/>
    </row>
    <row r="15224" spans="27:29" x14ac:dyDescent="0.2">
      <c r="AA15224" s="59"/>
      <c r="AB15224" s="59"/>
      <c r="AC15224" s="59"/>
    </row>
    <row r="15225" spans="27:29" x14ac:dyDescent="0.2">
      <c r="AA15225" s="59"/>
      <c r="AB15225" s="59"/>
      <c r="AC15225" s="59"/>
    </row>
    <row r="15226" spans="27:29" x14ac:dyDescent="0.2">
      <c r="AA15226" s="59"/>
      <c r="AB15226" s="59"/>
      <c r="AC15226" s="59"/>
    </row>
    <row r="15227" spans="27:29" x14ac:dyDescent="0.2">
      <c r="AA15227" s="59"/>
      <c r="AB15227" s="59"/>
      <c r="AC15227" s="59"/>
    </row>
    <row r="15228" spans="27:29" x14ac:dyDescent="0.2">
      <c r="AA15228" s="59"/>
      <c r="AB15228" s="59"/>
      <c r="AC15228" s="59"/>
    </row>
    <row r="15229" spans="27:29" x14ac:dyDescent="0.2">
      <c r="AA15229" s="59"/>
      <c r="AB15229" s="59"/>
      <c r="AC15229" s="59"/>
    </row>
    <row r="15230" spans="27:29" x14ac:dyDescent="0.2">
      <c r="AA15230" s="59"/>
      <c r="AB15230" s="59"/>
      <c r="AC15230" s="59"/>
    </row>
    <row r="15231" spans="27:29" x14ac:dyDescent="0.2">
      <c r="AA15231" s="59"/>
      <c r="AB15231" s="59"/>
      <c r="AC15231" s="59"/>
    </row>
    <row r="15232" spans="27:29" x14ac:dyDescent="0.2">
      <c r="AA15232" s="59"/>
      <c r="AB15232" s="59"/>
      <c r="AC15232" s="59"/>
    </row>
    <row r="15233" spans="27:29" x14ac:dyDescent="0.2">
      <c r="AA15233" s="59"/>
      <c r="AB15233" s="59"/>
      <c r="AC15233" s="59"/>
    </row>
    <row r="15234" spans="27:29" x14ac:dyDescent="0.2">
      <c r="AA15234" s="59"/>
      <c r="AB15234" s="59"/>
      <c r="AC15234" s="59"/>
    </row>
    <row r="15235" spans="27:29" x14ac:dyDescent="0.2">
      <c r="AA15235" s="59"/>
      <c r="AB15235" s="59"/>
      <c r="AC15235" s="59"/>
    </row>
    <row r="15236" spans="27:29" x14ac:dyDescent="0.2">
      <c r="AA15236" s="59"/>
      <c r="AB15236" s="59"/>
      <c r="AC15236" s="59"/>
    </row>
    <row r="15237" spans="27:29" x14ac:dyDescent="0.2">
      <c r="AA15237" s="59"/>
      <c r="AB15237" s="59"/>
      <c r="AC15237" s="59"/>
    </row>
    <row r="15238" spans="27:29" x14ac:dyDescent="0.2">
      <c r="AA15238" s="59"/>
      <c r="AB15238" s="59"/>
      <c r="AC15238" s="59"/>
    </row>
    <row r="15239" spans="27:29" x14ac:dyDescent="0.2">
      <c r="AA15239" s="59"/>
      <c r="AB15239" s="59"/>
      <c r="AC15239" s="59"/>
    </row>
    <row r="15240" spans="27:29" x14ac:dyDescent="0.2">
      <c r="AA15240" s="59"/>
      <c r="AB15240" s="59"/>
      <c r="AC15240" s="59"/>
    </row>
    <row r="15241" spans="27:29" x14ac:dyDescent="0.2">
      <c r="AA15241" s="59"/>
      <c r="AB15241" s="59"/>
      <c r="AC15241" s="59"/>
    </row>
    <row r="15242" spans="27:29" x14ac:dyDescent="0.2">
      <c r="AA15242" s="59"/>
      <c r="AB15242" s="59"/>
      <c r="AC15242" s="59"/>
    </row>
    <row r="15243" spans="27:29" x14ac:dyDescent="0.2">
      <c r="AA15243" s="59"/>
      <c r="AB15243" s="59"/>
      <c r="AC15243" s="59"/>
    </row>
    <row r="15244" spans="27:29" x14ac:dyDescent="0.2">
      <c r="AA15244" s="59"/>
      <c r="AB15244" s="59"/>
      <c r="AC15244" s="59"/>
    </row>
    <row r="15245" spans="27:29" x14ac:dyDescent="0.2">
      <c r="AA15245" s="59"/>
      <c r="AB15245" s="59"/>
      <c r="AC15245" s="59"/>
    </row>
    <row r="15246" spans="27:29" x14ac:dyDescent="0.2">
      <c r="AA15246" s="59"/>
      <c r="AB15246" s="59"/>
      <c r="AC15246" s="59"/>
    </row>
    <row r="15247" spans="27:29" x14ac:dyDescent="0.2">
      <c r="AA15247" s="59"/>
      <c r="AB15247" s="59"/>
      <c r="AC15247" s="59"/>
    </row>
    <row r="15248" spans="27:29" x14ac:dyDescent="0.2">
      <c r="AA15248" s="59"/>
      <c r="AB15248" s="59"/>
      <c r="AC15248" s="59"/>
    </row>
    <row r="15249" spans="27:29" x14ac:dyDescent="0.2">
      <c r="AA15249" s="59"/>
      <c r="AB15249" s="59"/>
      <c r="AC15249" s="59"/>
    </row>
    <row r="15250" spans="27:29" x14ac:dyDescent="0.2">
      <c r="AA15250" s="59"/>
      <c r="AB15250" s="59"/>
      <c r="AC15250" s="59"/>
    </row>
    <row r="15251" spans="27:29" x14ac:dyDescent="0.2">
      <c r="AA15251" s="59"/>
      <c r="AB15251" s="59"/>
      <c r="AC15251" s="59"/>
    </row>
    <row r="15252" spans="27:29" x14ac:dyDescent="0.2">
      <c r="AA15252" s="59"/>
      <c r="AB15252" s="59"/>
      <c r="AC15252" s="59"/>
    </row>
    <row r="15253" spans="27:29" x14ac:dyDescent="0.2">
      <c r="AA15253" s="59"/>
      <c r="AB15253" s="59"/>
      <c r="AC15253" s="59"/>
    </row>
    <row r="15254" spans="27:29" x14ac:dyDescent="0.2">
      <c r="AA15254" s="59"/>
      <c r="AB15254" s="59"/>
      <c r="AC15254" s="59"/>
    </row>
    <row r="15255" spans="27:29" x14ac:dyDescent="0.2">
      <c r="AA15255" s="59"/>
      <c r="AB15255" s="59"/>
      <c r="AC15255" s="59"/>
    </row>
    <row r="15256" spans="27:29" x14ac:dyDescent="0.2">
      <c r="AA15256" s="59"/>
      <c r="AB15256" s="59"/>
      <c r="AC15256" s="59"/>
    </row>
    <row r="15257" spans="27:29" x14ac:dyDescent="0.2">
      <c r="AA15257" s="59"/>
      <c r="AB15257" s="59"/>
      <c r="AC15257" s="59"/>
    </row>
    <row r="15258" spans="27:29" x14ac:dyDescent="0.2">
      <c r="AA15258" s="59"/>
      <c r="AB15258" s="59"/>
      <c r="AC15258" s="59"/>
    </row>
    <row r="15259" spans="27:29" x14ac:dyDescent="0.2">
      <c r="AA15259" s="59"/>
      <c r="AB15259" s="59"/>
      <c r="AC15259" s="59"/>
    </row>
    <row r="15260" spans="27:29" x14ac:dyDescent="0.2">
      <c r="AA15260" s="59"/>
      <c r="AB15260" s="59"/>
      <c r="AC15260" s="59"/>
    </row>
    <row r="15261" spans="27:29" x14ac:dyDescent="0.2">
      <c r="AA15261" s="59"/>
      <c r="AB15261" s="59"/>
      <c r="AC15261" s="59"/>
    </row>
    <row r="15262" spans="27:29" x14ac:dyDescent="0.2">
      <c r="AA15262" s="59"/>
      <c r="AB15262" s="59"/>
      <c r="AC15262" s="59"/>
    </row>
    <row r="15263" spans="27:29" x14ac:dyDescent="0.2">
      <c r="AA15263" s="59"/>
      <c r="AB15263" s="59"/>
      <c r="AC15263" s="59"/>
    </row>
    <row r="15264" spans="27:29" x14ac:dyDescent="0.2">
      <c r="AA15264" s="59"/>
      <c r="AB15264" s="59"/>
      <c r="AC15264" s="59"/>
    </row>
    <row r="15265" spans="27:29" x14ac:dyDescent="0.2">
      <c r="AA15265" s="59"/>
      <c r="AB15265" s="59"/>
      <c r="AC15265" s="59"/>
    </row>
    <row r="15266" spans="27:29" x14ac:dyDescent="0.2">
      <c r="AA15266" s="59"/>
      <c r="AB15266" s="59"/>
      <c r="AC15266" s="59"/>
    </row>
    <row r="15267" spans="27:29" x14ac:dyDescent="0.2">
      <c r="AA15267" s="59"/>
      <c r="AB15267" s="59"/>
      <c r="AC15267" s="59"/>
    </row>
    <row r="15268" spans="27:29" x14ac:dyDescent="0.2">
      <c r="AA15268" s="59"/>
      <c r="AB15268" s="59"/>
      <c r="AC15268" s="59"/>
    </row>
    <row r="15269" spans="27:29" x14ac:dyDescent="0.2">
      <c r="AA15269" s="59"/>
      <c r="AB15269" s="59"/>
      <c r="AC15269" s="59"/>
    </row>
    <row r="15270" spans="27:29" x14ac:dyDescent="0.2">
      <c r="AA15270" s="59"/>
      <c r="AB15270" s="59"/>
      <c r="AC15270" s="59"/>
    </row>
    <row r="15271" spans="27:29" x14ac:dyDescent="0.2">
      <c r="AA15271" s="59"/>
      <c r="AB15271" s="59"/>
      <c r="AC15271" s="59"/>
    </row>
    <row r="15272" spans="27:29" x14ac:dyDescent="0.2">
      <c r="AA15272" s="59"/>
      <c r="AB15272" s="59"/>
      <c r="AC15272" s="59"/>
    </row>
    <row r="15273" spans="27:29" x14ac:dyDescent="0.2">
      <c r="AA15273" s="59"/>
      <c r="AB15273" s="59"/>
      <c r="AC15273" s="59"/>
    </row>
    <row r="15274" spans="27:29" x14ac:dyDescent="0.2">
      <c r="AA15274" s="59"/>
      <c r="AB15274" s="59"/>
      <c r="AC15274" s="59"/>
    </row>
    <row r="15275" spans="27:29" x14ac:dyDescent="0.2">
      <c r="AA15275" s="59"/>
      <c r="AB15275" s="59"/>
      <c r="AC15275" s="59"/>
    </row>
    <row r="15276" spans="27:29" x14ac:dyDescent="0.2">
      <c r="AA15276" s="59"/>
      <c r="AB15276" s="59"/>
      <c r="AC15276" s="59"/>
    </row>
    <row r="15277" spans="27:29" x14ac:dyDescent="0.2">
      <c r="AA15277" s="59"/>
      <c r="AB15277" s="59"/>
      <c r="AC15277" s="59"/>
    </row>
    <row r="15278" spans="27:29" x14ac:dyDescent="0.2">
      <c r="AA15278" s="59"/>
      <c r="AB15278" s="59"/>
      <c r="AC15278" s="59"/>
    </row>
    <row r="15279" spans="27:29" x14ac:dyDescent="0.2">
      <c r="AA15279" s="59"/>
      <c r="AB15279" s="59"/>
      <c r="AC15279" s="59"/>
    </row>
    <row r="15280" spans="27:29" x14ac:dyDescent="0.2">
      <c r="AA15280" s="59"/>
      <c r="AB15280" s="59"/>
      <c r="AC15280" s="59"/>
    </row>
    <row r="15281" spans="27:29" x14ac:dyDescent="0.2">
      <c r="AA15281" s="59"/>
      <c r="AB15281" s="59"/>
      <c r="AC15281" s="59"/>
    </row>
    <row r="15282" spans="27:29" x14ac:dyDescent="0.2">
      <c r="AA15282" s="59"/>
      <c r="AB15282" s="59"/>
      <c r="AC15282" s="59"/>
    </row>
    <row r="15283" spans="27:29" x14ac:dyDescent="0.2">
      <c r="AA15283" s="59"/>
      <c r="AB15283" s="59"/>
      <c r="AC15283" s="59"/>
    </row>
    <row r="15284" spans="27:29" x14ac:dyDescent="0.2">
      <c r="AA15284" s="59"/>
      <c r="AB15284" s="59"/>
      <c r="AC15284" s="59"/>
    </row>
    <row r="15285" spans="27:29" x14ac:dyDescent="0.2">
      <c r="AA15285" s="59"/>
      <c r="AB15285" s="59"/>
      <c r="AC15285" s="59"/>
    </row>
    <row r="15286" spans="27:29" x14ac:dyDescent="0.2">
      <c r="AA15286" s="59"/>
      <c r="AB15286" s="59"/>
      <c r="AC15286" s="59"/>
    </row>
    <row r="15287" spans="27:29" x14ac:dyDescent="0.2">
      <c r="AA15287" s="59"/>
      <c r="AB15287" s="59"/>
      <c r="AC15287" s="59"/>
    </row>
    <row r="15288" spans="27:29" x14ac:dyDescent="0.2">
      <c r="AA15288" s="59"/>
      <c r="AB15288" s="59"/>
      <c r="AC15288" s="59"/>
    </row>
    <row r="15289" spans="27:29" x14ac:dyDescent="0.2">
      <c r="AA15289" s="59"/>
      <c r="AB15289" s="59"/>
      <c r="AC15289" s="59"/>
    </row>
    <row r="15290" spans="27:29" x14ac:dyDescent="0.2">
      <c r="AA15290" s="59"/>
      <c r="AB15290" s="59"/>
      <c r="AC15290" s="59"/>
    </row>
    <row r="15291" spans="27:29" x14ac:dyDescent="0.2">
      <c r="AA15291" s="59"/>
      <c r="AB15291" s="59"/>
      <c r="AC15291" s="59"/>
    </row>
    <row r="15292" spans="27:29" x14ac:dyDescent="0.2">
      <c r="AA15292" s="59"/>
      <c r="AB15292" s="59"/>
      <c r="AC15292" s="59"/>
    </row>
    <row r="15293" spans="27:29" x14ac:dyDescent="0.2">
      <c r="AA15293" s="59"/>
      <c r="AB15293" s="59"/>
      <c r="AC15293" s="59"/>
    </row>
    <row r="15294" spans="27:29" x14ac:dyDescent="0.2">
      <c r="AA15294" s="59"/>
      <c r="AB15294" s="59"/>
      <c r="AC15294" s="59"/>
    </row>
    <row r="15295" spans="27:29" x14ac:dyDescent="0.2">
      <c r="AA15295" s="59"/>
      <c r="AB15295" s="59"/>
      <c r="AC15295" s="59"/>
    </row>
    <row r="15296" spans="27:29" x14ac:dyDescent="0.2">
      <c r="AA15296" s="59"/>
      <c r="AB15296" s="59"/>
      <c r="AC15296" s="59"/>
    </row>
    <row r="15297" spans="27:29" x14ac:dyDescent="0.2">
      <c r="AA15297" s="59"/>
      <c r="AB15297" s="59"/>
      <c r="AC15297" s="59"/>
    </row>
    <row r="15298" spans="27:29" x14ac:dyDescent="0.2">
      <c r="AA15298" s="59"/>
      <c r="AB15298" s="59"/>
      <c r="AC15298" s="59"/>
    </row>
    <row r="15299" spans="27:29" x14ac:dyDescent="0.2">
      <c r="AA15299" s="59"/>
      <c r="AB15299" s="59"/>
      <c r="AC15299" s="59"/>
    </row>
    <row r="15300" spans="27:29" x14ac:dyDescent="0.2">
      <c r="AA15300" s="59"/>
      <c r="AB15300" s="59"/>
      <c r="AC15300" s="59"/>
    </row>
    <row r="15301" spans="27:29" x14ac:dyDescent="0.2">
      <c r="AA15301" s="59"/>
      <c r="AB15301" s="59"/>
      <c r="AC15301" s="59"/>
    </row>
    <row r="15302" spans="27:29" x14ac:dyDescent="0.2">
      <c r="AA15302" s="59"/>
      <c r="AB15302" s="59"/>
      <c r="AC15302" s="59"/>
    </row>
    <row r="15303" spans="27:29" x14ac:dyDescent="0.2">
      <c r="AA15303" s="59"/>
      <c r="AB15303" s="59"/>
      <c r="AC15303" s="59"/>
    </row>
    <row r="15304" spans="27:29" x14ac:dyDescent="0.2">
      <c r="AA15304" s="59"/>
      <c r="AB15304" s="59"/>
      <c r="AC15304" s="59"/>
    </row>
    <row r="15305" spans="27:29" x14ac:dyDescent="0.2">
      <c r="AA15305" s="59"/>
      <c r="AB15305" s="59"/>
      <c r="AC15305" s="59"/>
    </row>
    <row r="15306" spans="27:29" x14ac:dyDescent="0.2">
      <c r="AA15306" s="59"/>
      <c r="AB15306" s="59"/>
      <c r="AC15306" s="59"/>
    </row>
    <row r="15307" spans="27:29" x14ac:dyDescent="0.2">
      <c r="AA15307" s="59"/>
      <c r="AB15307" s="59"/>
      <c r="AC15307" s="59"/>
    </row>
    <row r="15308" spans="27:29" x14ac:dyDescent="0.2">
      <c r="AA15308" s="59"/>
      <c r="AB15308" s="59"/>
      <c r="AC15308" s="59"/>
    </row>
    <row r="15309" spans="27:29" x14ac:dyDescent="0.2">
      <c r="AA15309" s="59"/>
      <c r="AB15309" s="59"/>
      <c r="AC15309" s="59"/>
    </row>
    <row r="15310" spans="27:29" x14ac:dyDescent="0.2">
      <c r="AA15310" s="59"/>
      <c r="AB15310" s="59"/>
      <c r="AC15310" s="59"/>
    </row>
    <row r="15311" spans="27:29" x14ac:dyDescent="0.2">
      <c r="AA15311" s="59"/>
      <c r="AB15311" s="59"/>
      <c r="AC15311" s="59"/>
    </row>
    <row r="15312" spans="27:29" x14ac:dyDescent="0.2">
      <c r="AA15312" s="59"/>
      <c r="AB15312" s="59"/>
      <c r="AC15312" s="59"/>
    </row>
    <row r="15313" spans="27:29" x14ac:dyDescent="0.2">
      <c r="AA15313" s="59"/>
      <c r="AB15313" s="59"/>
      <c r="AC15313" s="59"/>
    </row>
    <row r="15314" spans="27:29" x14ac:dyDescent="0.2">
      <c r="AA15314" s="59"/>
      <c r="AB15314" s="59"/>
      <c r="AC15314" s="59"/>
    </row>
    <row r="15315" spans="27:29" x14ac:dyDescent="0.2">
      <c r="AA15315" s="59"/>
      <c r="AB15315" s="59"/>
      <c r="AC15315" s="59"/>
    </row>
    <row r="15316" spans="27:29" x14ac:dyDescent="0.2">
      <c r="AA15316" s="59"/>
      <c r="AB15316" s="59"/>
      <c r="AC15316" s="59"/>
    </row>
    <row r="15317" spans="27:29" x14ac:dyDescent="0.2">
      <c r="AA15317" s="59"/>
      <c r="AB15317" s="59"/>
      <c r="AC15317" s="59"/>
    </row>
    <row r="15318" spans="27:29" x14ac:dyDescent="0.2">
      <c r="AA15318" s="59"/>
      <c r="AB15318" s="59"/>
      <c r="AC15318" s="59"/>
    </row>
    <row r="15319" spans="27:29" x14ac:dyDescent="0.2">
      <c r="AA15319" s="59"/>
      <c r="AB15319" s="59"/>
      <c r="AC15319" s="59"/>
    </row>
    <row r="15320" spans="27:29" x14ac:dyDescent="0.2">
      <c r="AA15320" s="59"/>
      <c r="AB15320" s="59"/>
      <c r="AC15320" s="59"/>
    </row>
    <row r="15321" spans="27:29" x14ac:dyDescent="0.2">
      <c r="AA15321" s="59"/>
      <c r="AB15321" s="59"/>
      <c r="AC15321" s="59"/>
    </row>
    <row r="15322" spans="27:29" x14ac:dyDescent="0.2">
      <c r="AA15322" s="59"/>
      <c r="AB15322" s="59"/>
      <c r="AC15322" s="59"/>
    </row>
    <row r="15323" spans="27:29" x14ac:dyDescent="0.2">
      <c r="AA15323" s="59"/>
      <c r="AB15323" s="59"/>
      <c r="AC15323" s="59"/>
    </row>
    <row r="15324" spans="27:29" x14ac:dyDescent="0.2">
      <c r="AA15324" s="59"/>
      <c r="AB15324" s="59"/>
      <c r="AC15324" s="59"/>
    </row>
    <row r="15325" spans="27:29" x14ac:dyDescent="0.2">
      <c r="AA15325" s="59"/>
      <c r="AB15325" s="59"/>
      <c r="AC15325" s="59"/>
    </row>
    <row r="15326" spans="27:29" x14ac:dyDescent="0.2">
      <c r="AA15326" s="59"/>
      <c r="AB15326" s="59"/>
      <c r="AC15326" s="59"/>
    </row>
    <row r="15327" spans="27:29" x14ac:dyDescent="0.2">
      <c r="AA15327" s="59"/>
      <c r="AB15327" s="59"/>
      <c r="AC15327" s="59"/>
    </row>
    <row r="15328" spans="27:29" x14ac:dyDescent="0.2">
      <c r="AA15328" s="59"/>
      <c r="AB15328" s="59"/>
      <c r="AC15328" s="59"/>
    </row>
    <row r="15329" spans="27:29" x14ac:dyDescent="0.2">
      <c r="AA15329" s="59"/>
      <c r="AB15329" s="59"/>
      <c r="AC15329" s="59"/>
    </row>
    <row r="15330" spans="27:29" x14ac:dyDescent="0.2">
      <c r="AA15330" s="59"/>
      <c r="AB15330" s="59"/>
      <c r="AC15330" s="59"/>
    </row>
    <row r="15331" spans="27:29" x14ac:dyDescent="0.2">
      <c r="AA15331" s="59"/>
      <c r="AB15331" s="59"/>
      <c r="AC15331" s="59"/>
    </row>
    <row r="15332" spans="27:29" x14ac:dyDescent="0.2">
      <c r="AA15332" s="59"/>
      <c r="AB15332" s="59"/>
      <c r="AC15332" s="59"/>
    </row>
    <row r="15333" spans="27:29" x14ac:dyDescent="0.2">
      <c r="AA15333" s="59"/>
      <c r="AB15333" s="59"/>
      <c r="AC15333" s="59"/>
    </row>
    <row r="15334" spans="27:29" x14ac:dyDescent="0.2">
      <c r="AA15334" s="59"/>
      <c r="AB15334" s="59"/>
      <c r="AC15334" s="59"/>
    </row>
    <row r="15335" spans="27:29" x14ac:dyDescent="0.2">
      <c r="AA15335" s="59"/>
      <c r="AB15335" s="59"/>
      <c r="AC15335" s="59"/>
    </row>
    <row r="15336" spans="27:29" x14ac:dyDescent="0.2">
      <c r="AA15336" s="59"/>
      <c r="AB15336" s="59"/>
      <c r="AC15336" s="59"/>
    </row>
    <row r="15337" spans="27:29" x14ac:dyDescent="0.2">
      <c r="AA15337" s="59"/>
      <c r="AB15337" s="59"/>
      <c r="AC15337" s="59"/>
    </row>
    <row r="15338" spans="27:29" x14ac:dyDescent="0.2">
      <c r="AA15338" s="59"/>
      <c r="AB15338" s="59"/>
      <c r="AC15338" s="59"/>
    </row>
    <row r="15339" spans="27:29" x14ac:dyDescent="0.2">
      <c r="AA15339" s="59"/>
      <c r="AB15339" s="59"/>
      <c r="AC15339" s="59"/>
    </row>
    <row r="15340" spans="27:29" x14ac:dyDescent="0.2">
      <c r="AA15340" s="59"/>
      <c r="AB15340" s="59"/>
      <c r="AC15340" s="59"/>
    </row>
    <row r="15341" spans="27:29" x14ac:dyDescent="0.2">
      <c r="AA15341" s="59"/>
      <c r="AB15341" s="59"/>
      <c r="AC15341" s="59"/>
    </row>
    <row r="15342" spans="27:29" x14ac:dyDescent="0.2">
      <c r="AA15342" s="59"/>
      <c r="AB15342" s="59"/>
      <c r="AC15342" s="59"/>
    </row>
    <row r="15343" spans="27:29" x14ac:dyDescent="0.2">
      <c r="AA15343" s="59"/>
      <c r="AB15343" s="59"/>
      <c r="AC15343" s="59"/>
    </row>
    <row r="15344" spans="27:29" x14ac:dyDescent="0.2">
      <c r="AA15344" s="59"/>
      <c r="AB15344" s="59"/>
      <c r="AC15344" s="59"/>
    </row>
    <row r="15345" spans="27:29" x14ac:dyDescent="0.2">
      <c r="AA15345" s="59"/>
      <c r="AB15345" s="59"/>
      <c r="AC15345" s="59"/>
    </row>
    <row r="15346" spans="27:29" x14ac:dyDescent="0.2">
      <c r="AA15346" s="59"/>
      <c r="AB15346" s="59"/>
      <c r="AC15346" s="59"/>
    </row>
    <row r="15347" spans="27:29" x14ac:dyDescent="0.2">
      <c r="AA15347" s="59"/>
      <c r="AB15347" s="59"/>
      <c r="AC15347" s="59"/>
    </row>
    <row r="15348" spans="27:29" x14ac:dyDescent="0.2">
      <c r="AA15348" s="59"/>
      <c r="AB15348" s="59"/>
      <c r="AC15348" s="59"/>
    </row>
    <row r="15349" spans="27:29" x14ac:dyDescent="0.2">
      <c r="AA15349" s="59"/>
      <c r="AB15349" s="59"/>
      <c r="AC15349" s="59"/>
    </row>
    <row r="15350" spans="27:29" x14ac:dyDescent="0.2">
      <c r="AA15350" s="59"/>
      <c r="AB15350" s="59"/>
      <c r="AC15350" s="59"/>
    </row>
    <row r="15351" spans="27:29" x14ac:dyDescent="0.2">
      <c r="AA15351" s="59"/>
      <c r="AB15351" s="59"/>
      <c r="AC15351" s="59"/>
    </row>
    <row r="15352" spans="27:29" x14ac:dyDescent="0.2">
      <c r="AA15352" s="59"/>
      <c r="AB15352" s="59"/>
      <c r="AC15352" s="59"/>
    </row>
    <row r="15353" spans="27:29" x14ac:dyDescent="0.2">
      <c r="AA15353" s="59"/>
      <c r="AB15353" s="59"/>
      <c r="AC15353" s="59"/>
    </row>
    <row r="15354" spans="27:29" x14ac:dyDescent="0.2">
      <c r="AA15354" s="59"/>
      <c r="AB15354" s="59"/>
      <c r="AC15354" s="59"/>
    </row>
    <row r="15355" spans="27:29" x14ac:dyDescent="0.2">
      <c r="AA15355" s="59"/>
      <c r="AB15355" s="59"/>
      <c r="AC15355" s="59"/>
    </row>
    <row r="15356" spans="27:29" x14ac:dyDescent="0.2">
      <c r="AA15356" s="59"/>
      <c r="AB15356" s="59"/>
      <c r="AC15356" s="59"/>
    </row>
    <row r="15357" spans="27:29" x14ac:dyDescent="0.2">
      <c r="AA15357" s="59"/>
      <c r="AB15357" s="59"/>
      <c r="AC15357" s="59"/>
    </row>
    <row r="15358" spans="27:29" x14ac:dyDescent="0.2">
      <c r="AA15358" s="59"/>
      <c r="AB15358" s="59"/>
      <c r="AC15358" s="59"/>
    </row>
    <row r="15359" spans="27:29" x14ac:dyDescent="0.2">
      <c r="AA15359" s="59"/>
      <c r="AB15359" s="59"/>
      <c r="AC15359" s="59"/>
    </row>
    <row r="15360" spans="27:29" x14ac:dyDescent="0.2">
      <c r="AA15360" s="59"/>
      <c r="AB15360" s="59"/>
      <c r="AC15360" s="59"/>
    </row>
    <row r="15361" spans="27:29" x14ac:dyDescent="0.2">
      <c r="AA15361" s="59"/>
      <c r="AB15361" s="59"/>
      <c r="AC15361" s="59"/>
    </row>
    <row r="15362" spans="27:29" x14ac:dyDescent="0.2">
      <c r="AA15362" s="59"/>
      <c r="AB15362" s="59"/>
      <c r="AC15362" s="59"/>
    </row>
    <row r="15363" spans="27:29" x14ac:dyDescent="0.2">
      <c r="AA15363" s="59"/>
      <c r="AB15363" s="59"/>
      <c r="AC15363" s="59"/>
    </row>
    <row r="15364" spans="27:29" x14ac:dyDescent="0.2">
      <c r="AA15364" s="59"/>
      <c r="AB15364" s="59"/>
      <c r="AC15364" s="59"/>
    </row>
    <row r="15365" spans="27:29" x14ac:dyDescent="0.2">
      <c r="AA15365" s="59"/>
      <c r="AB15365" s="59"/>
      <c r="AC15365" s="59"/>
    </row>
    <row r="15366" spans="27:29" x14ac:dyDescent="0.2">
      <c r="AA15366" s="59"/>
      <c r="AB15366" s="59"/>
      <c r="AC15366" s="59"/>
    </row>
    <row r="15367" spans="27:29" x14ac:dyDescent="0.2">
      <c r="AA15367" s="59"/>
      <c r="AB15367" s="59"/>
      <c r="AC15367" s="59"/>
    </row>
    <row r="15368" spans="27:29" x14ac:dyDescent="0.2">
      <c r="AA15368" s="59"/>
      <c r="AB15368" s="59"/>
      <c r="AC15368" s="59"/>
    </row>
    <row r="15369" spans="27:29" x14ac:dyDescent="0.2">
      <c r="AA15369" s="59"/>
      <c r="AB15369" s="59"/>
      <c r="AC15369" s="59"/>
    </row>
    <row r="15370" spans="27:29" x14ac:dyDescent="0.2">
      <c r="AA15370" s="59"/>
      <c r="AB15370" s="59"/>
      <c r="AC15370" s="59"/>
    </row>
    <row r="15371" spans="27:29" x14ac:dyDescent="0.2">
      <c r="AA15371" s="59"/>
      <c r="AB15371" s="59"/>
      <c r="AC15371" s="59"/>
    </row>
    <row r="15372" spans="27:29" x14ac:dyDescent="0.2">
      <c r="AA15372" s="59"/>
      <c r="AB15372" s="59"/>
      <c r="AC15372" s="59"/>
    </row>
    <row r="15373" spans="27:29" x14ac:dyDescent="0.2">
      <c r="AA15373" s="59"/>
      <c r="AB15373" s="59"/>
      <c r="AC15373" s="59"/>
    </row>
    <row r="15374" spans="27:29" x14ac:dyDescent="0.2">
      <c r="AA15374" s="59"/>
      <c r="AB15374" s="59"/>
      <c r="AC15374" s="59"/>
    </row>
    <row r="15375" spans="27:29" x14ac:dyDescent="0.2">
      <c r="AA15375" s="59"/>
      <c r="AB15375" s="59"/>
      <c r="AC15375" s="59"/>
    </row>
    <row r="15376" spans="27:29" x14ac:dyDescent="0.2">
      <c r="AA15376" s="59"/>
      <c r="AB15376" s="59"/>
      <c r="AC15376" s="59"/>
    </row>
    <row r="15377" spans="27:29" x14ac:dyDescent="0.2">
      <c r="AA15377" s="59"/>
      <c r="AB15377" s="59"/>
      <c r="AC15377" s="59"/>
    </row>
    <row r="15378" spans="27:29" x14ac:dyDescent="0.2">
      <c r="AA15378" s="59"/>
      <c r="AB15378" s="59"/>
      <c r="AC15378" s="59"/>
    </row>
    <row r="15379" spans="27:29" x14ac:dyDescent="0.2">
      <c r="AA15379" s="59"/>
      <c r="AB15379" s="59"/>
      <c r="AC15379" s="59"/>
    </row>
    <row r="15380" spans="27:29" x14ac:dyDescent="0.2">
      <c r="AA15380" s="59"/>
      <c r="AB15380" s="59"/>
      <c r="AC15380" s="59"/>
    </row>
    <row r="15381" spans="27:29" x14ac:dyDescent="0.2">
      <c r="AA15381" s="59"/>
      <c r="AB15381" s="59"/>
      <c r="AC15381" s="59"/>
    </row>
    <row r="15382" spans="27:29" x14ac:dyDescent="0.2">
      <c r="AA15382" s="59"/>
      <c r="AB15382" s="59"/>
      <c r="AC15382" s="59"/>
    </row>
    <row r="15383" spans="27:29" x14ac:dyDescent="0.2">
      <c r="AA15383" s="59"/>
      <c r="AB15383" s="59"/>
      <c r="AC15383" s="59"/>
    </row>
    <row r="15384" spans="27:29" x14ac:dyDescent="0.2">
      <c r="AA15384" s="59"/>
      <c r="AB15384" s="59"/>
      <c r="AC15384" s="59"/>
    </row>
    <row r="15385" spans="27:29" x14ac:dyDescent="0.2">
      <c r="AA15385" s="59"/>
      <c r="AB15385" s="59"/>
      <c r="AC15385" s="59"/>
    </row>
    <row r="15386" spans="27:29" x14ac:dyDescent="0.2">
      <c r="AA15386" s="59"/>
      <c r="AB15386" s="59"/>
      <c r="AC15386" s="59"/>
    </row>
    <row r="15387" spans="27:29" x14ac:dyDescent="0.2">
      <c r="AA15387" s="59"/>
      <c r="AB15387" s="59"/>
      <c r="AC15387" s="59"/>
    </row>
    <row r="15388" spans="27:29" x14ac:dyDescent="0.2">
      <c r="AA15388" s="59"/>
      <c r="AB15388" s="59"/>
      <c r="AC15388" s="59"/>
    </row>
    <row r="15389" spans="27:29" x14ac:dyDescent="0.2">
      <c r="AA15389" s="59"/>
      <c r="AB15389" s="59"/>
      <c r="AC15389" s="59"/>
    </row>
    <row r="15390" spans="27:29" x14ac:dyDescent="0.2">
      <c r="AA15390" s="59"/>
      <c r="AB15390" s="59"/>
      <c r="AC15390" s="59"/>
    </row>
    <row r="15391" spans="27:29" x14ac:dyDescent="0.2">
      <c r="AA15391" s="59"/>
      <c r="AB15391" s="59"/>
      <c r="AC15391" s="59"/>
    </row>
    <row r="15392" spans="27:29" x14ac:dyDescent="0.2">
      <c r="AA15392" s="59"/>
      <c r="AB15392" s="59"/>
      <c r="AC15392" s="59"/>
    </row>
    <row r="15393" spans="27:29" x14ac:dyDescent="0.2">
      <c r="AA15393" s="59"/>
      <c r="AB15393" s="59"/>
      <c r="AC15393" s="59"/>
    </row>
    <row r="15394" spans="27:29" x14ac:dyDescent="0.2">
      <c r="AA15394" s="59"/>
      <c r="AB15394" s="59"/>
      <c r="AC15394" s="59"/>
    </row>
    <row r="15395" spans="27:29" x14ac:dyDescent="0.2">
      <c r="AA15395" s="59"/>
      <c r="AB15395" s="59"/>
      <c r="AC15395" s="59"/>
    </row>
    <row r="15396" spans="27:29" x14ac:dyDescent="0.2">
      <c r="AA15396" s="59"/>
      <c r="AB15396" s="59"/>
      <c r="AC15396" s="59"/>
    </row>
    <row r="15397" spans="27:29" x14ac:dyDescent="0.2">
      <c r="AA15397" s="59"/>
      <c r="AB15397" s="59"/>
      <c r="AC15397" s="59"/>
    </row>
    <row r="15398" spans="27:29" x14ac:dyDescent="0.2">
      <c r="AA15398" s="59"/>
      <c r="AB15398" s="59"/>
      <c r="AC15398" s="59"/>
    </row>
    <row r="15399" spans="27:29" x14ac:dyDescent="0.2">
      <c r="AA15399" s="59"/>
      <c r="AB15399" s="59"/>
      <c r="AC15399" s="59"/>
    </row>
    <row r="15400" spans="27:29" x14ac:dyDescent="0.2">
      <c r="AA15400" s="59"/>
      <c r="AB15400" s="59"/>
      <c r="AC15400" s="59"/>
    </row>
    <row r="15401" spans="27:29" x14ac:dyDescent="0.2">
      <c r="AA15401" s="59"/>
      <c r="AB15401" s="59"/>
      <c r="AC15401" s="59"/>
    </row>
    <row r="15402" spans="27:29" x14ac:dyDescent="0.2">
      <c r="AA15402" s="59"/>
      <c r="AB15402" s="59"/>
      <c r="AC15402" s="59"/>
    </row>
    <row r="15403" spans="27:29" x14ac:dyDescent="0.2">
      <c r="AA15403" s="59"/>
      <c r="AB15403" s="59"/>
      <c r="AC15403" s="59"/>
    </row>
    <row r="15404" spans="27:29" x14ac:dyDescent="0.2">
      <c r="AA15404" s="59"/>
      <c r="AB15404" s="59"/>
      <c r="AC15404" s="59"/>
    </row>
    <row r="15405" spans="27:29" x14ac:dyDescent="0.2">
      <c r="AA15405" s="59"/>
      <c r="AB15405" s="59"/>
      <c r="AC15405" s="59"/>
    </row>
    <row r="15406" spans="27:29" x14ac:dyDescent="0.2">
      <c r="AA15406" s="59"/>
      <c r="AB15406" s="59"/>
      <c r="AC15406" s="59"/>
    </row>
    <row r="15407" spans="27:29" x14ac:dyDescent="0.2">
      <c r="AA15407" s="59"/>
      <c r="AB15407" s="59"/>
      <c r="AC15407" s="59"/>
    </row>
    <row r="15408" spans="27:29" x14ac:dyDescent="0.2">
      <c r="AA15408" s="59"/>
      <c r="AB15408" s="59"/>
      <c r="AC15408" s="59"/>
    </row>
    <row r="15409" spans="27:29" x14ac:dyDescent="0.2">
      <c r="AA15409" s="59"/>
      <c r="AB15409" s="59"/>
      <c r="AC15409" s="59"/>
    </row>
    <row r="15410" spans="27:29" x14ac:dyDescent="0.2">
      <c r="AA15410" s="59"/>
      <c r="AB15410" s="59"/>
      <c r="AC15410" s="59"/>
    </row>
    <row r="15411" spans="27:29" x14ac:dyDescent="0.2">
      <c r="AA15411" s="59"/>
      <c r="AB15411" s="59"/>
      <c r="AC15411" s="59"/>
    </row>
    <row r="15412" spans="27:29" x14ac:dyDescent="0.2">
      <c r="AA15412" s="59"/>
      <c r="AB15412" s="59"/>
      <c r="AC15412" s="59"/>
    </row>
    <row r="15413" spans="27:29" x14ac:dyDescent="0.2">
      <c r="AA15413" s="59"/>
      <c r="AB15413" s="59"/>
      <c r="AC15413" s="59"/>
    </row>
    <row r="15414" spans="27:29" x14ac:dyDescent="0.2">
      <c r="AA15414" s="59"/>
      <c r="AB15414" s="59"/>
      <c r="AC15414" s="59"/>
    </row>
    <row r="15415" spans="27:29" x14ac:dyDescent="0.2">
      <c r="AA15415" s="59"/>
      <c r="AB15415" s="59"/>
      <c r="AC15415" s="59"/>
    </row>
    <row r="15416" spans="27:29" x14ac:dyDescent="0.2">
      <c r="AA15416" s="59"/>
      <c r="AB15416" s="59"/>
      <c r="AC15416" s="59"/>
    </row>
    <row r="15417" spans="27:29" x14ac:dyDescent="0.2">
      <c r="AA15417" s="59"/>
      <c r="AB15417" s="59"/>
      <c r="AC15417" s="59"/>
    </row>
    <row r="15418" spans="27:29" x14ac:dyDescent="0.2">
      <c r="AA15418" s="59"/>
      <c r="AB15418" s="59"/>
      <c r="AC15418" s="59"/>
    </row>
    <row r="15419" spans="27:29" x14ac:dyDescent="0.2">
      <c r="AA15419" s="59"/>
      <c r="AB15419" s="59"/>
      <c r="AC15419" s="59"/>
    </row>
    <row r="15420" spans="27:29" x14ac:dyDescent="0.2">
      <c r="AA15420" s="59"/>
      <c r="AB15420" s="59"/>
      <c r="AC15420" s="59"/>
    </row>
    <row r="15421" spans="27:29" x14ac:dyDescent="0.2">
      <c r="AA15421" s="59"/>
      <c r="AB15421" s="59"/>
      <c r="AC15421" s="59"/>
    </row>
    <row r="15422" spans="27:29" x14ac:dyDescent="0.2">
      <c r="AA15422" s="59"/>
      <c r="AB15422" s="59"/>
      <c r="AC15422" s="59"/>
    </row>
    <row r="15423" spans="27:29" x14ac:dyDescent="0.2">
      <c r="AA15423" s="59"/>
      <c r="AB15423" s="59"/>
      <c r="AC15423" s="59"/>
    </row>
    <row r="15424" spans="27:29" x14ac:dyDescent="0.2">
      <c r="AA15424" s="59"/>
      <c r="AB15424" s="59"/>
      <c r="AC15424" s="59"/>
    </row>
    <row r="15425" spans="27:29" x14ac:dyDescent="0.2">
      <c r="AA15425" s="59"/>
      <c r="AB15425" s="59"/>
      <c r="AC15425" s="59"/>
    </row>
    <row r="15426" spans="27:29" x14ac:dyDescent="0.2">
      <c r="AA15426" s="59"/>
      <c r="AB15426" s="59"/>
      <c r="AC15426" s="59"/>
    </row>
    <row r="15427" spans="27:29" x14ac:dyDescent="0.2">
      <c r="AA15427" s="59"/>
      <c r="AB15427" s="59"/>
      <c r="AC15427" s="59"/>
    </row>
    <row r="15428" spans="27:29" x14ac:dyDescent="0.2">
      <c r="AA15428" s="59"/>
      <c r="AB15428" s="59"/>
      <c r="AC15428" s="59"/>
    </row>
    <row r="15429" spans="27:29" x14ac:dyDescent="0.2">
      <c r="AA15429" s="59"/>
      <c r="AB15429" s="59"/>
      <c r="AC15429" s="59"/>
    </row>
    <row r="15430" spans="27:29" x14ac:dyDescent="0.2">
      <c r="AA15430" s="59"/>
      <c r="AB15430" s="59"/>
      <c r="AC15430" s="59"/>
    </row>
    <row r="15431" spans="27:29" x14ac:dyDescent="0.2">
      <c r="AA15431" s="59"/>
      <c r="AB15431" s="59"/>
      <c r="AC15431" s="59"/>
    </row>
    <row r="15432" spans="27:29" x14ac:dyDescent="0.2">
      <c r="AA15432" s="59"/>
      <c r="AB15432" s="59"/>
      <c r="AC15432" s="59"/>
    </row>
    <row r="15433" spans="27:29" x14ac:dyDescent="0.2">
      <c r="AA15433" s="59"/>
      <c r="AB15433" s="59"/>
      <c r="AC15433" s="59"/>
    </row>
    <row r="15434" spans="27:29" x14ac:dyDescent="0.2">
      <c r="AA15434" s="59"/>
      <c r="AB15434" s="59"/>
      <c r="AC15434" s="59"/>
    </row>
    <row r="15435" spans="27:29" x14ac:dyDescent="0.2">
      <c r="AA15435" s="59"/>
      <c r="AB15435" s="59"/>
      <c r="AC15435" s="59"/>
    </row>
    <row r="15436" spans="27:29" x14ac:dyDescent="0.2">
      <c r="AA15436" s="59"/>
      <c r="AB15436" s="59"/>
      <c r="AC15436" s="59"/>
    </row>
    <row r="15437" spans="27:29" x14ac:dyDescent="0.2">
      <c r="AA15437" s="59"/>
      <c r="AB15437" s="59"/>
      <c r="AC15437" s="59"/>
    </row>
    <row r="15438" spans="27:29" x14ac:dyDescent="0.2">
      <c r="AA15438" s="59"/>
      <c r="AB15438" s="59"/>
      <c r="AC15438" s="59"/>
    </row>
    <row r="15439" spans="27:29" x14ac:dyDescent="0.2">
      <c r="AA15439" s="59"/>
      <c r="AB15439" s="59"/>
      <c r="AC15439" s="59"/>
    </row>
    <row r="15440" spans="27:29" x14ac:dyDescent="0.2">
      <c r="AA15440" s="59"/>
      <c r="AB15440" s="59"/>
      <c r="AC15440" s="59"/>
    </row>
    <row r="15441" spans="27:29" x14ac:dyDescent="0.2">
      <c r="AA15441" s="59"/>
      <c r="AB15441" s="59"/>
      <c r="AC15441" s="59"/>
    </row>
    <row r="15442" spans="27:29" x14ac:dyDescent="0.2">
      <c r="AA15442" s="59"/>
      <c r="AB15442" s="59"/>
      <c r="AC15442" s="59"/>
    </row>
    <row r="15443" spans="27:29" x14ac:dyDescent="0.2">
      <c r="AA15443" s="59"/>
      <c r="AB15443" s="59"/>
      <c r="AC15443" s="59"/>
    </row>
    <row r="15444" spans="27:29" x14ac:dyDescent="0.2">
      <c r="AA15444" s="59"/>
      <c r="AB15444" s="59"/>
      <c r="AC15444" s="59"/>
    </row>
    <row r="15445" spans="27:29" x14ac:dyDescent="0.2">
      <c r="AA15445" s="59"/>
      <c r="AB15445" s="59"/>
      <c r="AC15445" s="59"/>
    </row>
    <row r="15446" spans="27:29" x14ac:dyDescent="0.2">
      <c r="AA15446" s="59"/>
      <c r="AB15446" s="59"/>
      <c r="AC15446" s="59"/>
    </row>
    <row r="15447" spans="27:29" x14ac:dyDescent="0.2">
      <c r="AA15447" s="59"/>
      <c r="AB15447" s="59"/>
      <c r="AC15447" s="59"/>
    </row>
    <row r="15448" spans="27:29" x14ac:dyDescent="0.2">
      <c r="AA15448" s="59"/>
      <c r="AB15448" s="59"/>
      <c r="AC15448" s="59"/>
    </row>
    <row r="15449" spans="27:29" x14ac:dyDescent="0.2">
      <c r="AA15449" s="59"/>
      <c r="AB15449" s="59"/>
      <c r="AC15449" s="59"/>
    </row>
    <row r="15450" spans="27:29" x14ac:dyDescent="0.2">
      <c r="AA15450" s="59"/>
      <c r="AB15450" s="59"/>
      <c r="AC15450" s="59"/>
    </row>
    <row r="15451" spans="27:29" x14ac:dyDescent="0.2">
      <c r="AA15451" s="59"/>
      <c r="AB15451" s="59"/>
      <c r="AC15451" s="59"/>
    </row>
    <row r="15452" spans="27:29" x14ac:dyDescent="0.2">
      <c r="AA15452" s="59"/>
      <c r="AB15452" s="59"/>
      <c r="AC15452" s="59"/>
    </row>
    <row r="15453" spans="27:29" x14ac:dyDescent="0.2">
      <c r="AA15453" s="59"/>
      <c r="AB15453" s="59"/>
      <c r="AC15453" s="59"/>
    </row>
    <row r="15454" spans="27:29" x14ac:dyDescent="0.2">
      <c r="AA15454" s="59"/>
      <c r="AB15454" s="59"/>
      <c r="AC15454" s="59"/>
    </row>
    <row r="15455" spans="27:29" x14ac:dyDescent="0.2">
      <c r="AA15455" s="59"/>
      <c r="AB15455" s="59"/>
      <c r="AC15455" s="59"/>
    </row>
    <row r="15456" spans="27:29" x14ac:dyDescent="0.2">
      <c r="AA15456" s="59"/>
      <c r="AB15456" s="59"/>
      <c r="AC15456" s="59"/>
    </row>
    <row r="15457" spans="27:29" x14ac:dyDescent="0.2">
      <c r="AA15457" s="59"/>
      <c r="AB15457" s="59"/>
      <c r="AC15457" s="59"/>
    </row>
    <row r="15458" spans="27:29" x14ac:dyDescent="0.2">
      <c r="AA15458" s="59"/>
      <c r="AB15458" s="59"/>
      <c r="AC15458" s="59"/>
    </row>
    <row r="15459" spans="27:29" x14ac:dyDescent="0.2">
      <c r="AA15459" s="59"/>
      <c r="AB15459" s="59"/>
      <c r="AC15459" s="59"/>
    </row>
    <row r="15460" spans="27:29" x14ac:dyDescent="0.2">
      <c r="AA15460" s="59"/>
      <c r="AB15460" s="59"/>
      <c r="AC15460" s="59"/>
    </row>
    <row r="15461" spans="27:29" x14ac:dyDescent="0.2">
      <c r="AA15461" s="59"/>
      <c r="AB15461" s="59"/>
      <c r="AC15461" s="59"/>
    </row>
    <row r="15462" spans="27:29" x14ac:dyDescent="0.2">
      <c r="AA15462" s="59"/>
      <c r="AB15462" s="59"/>
      <c r="AC15462" s="59"/>
    </row>
    <row r="15463" spans="27:29" x14ac:dyDescent="0.2">
      <c r="AA15463" s="59"/>
      <c r="AB15463" s="59"/>
      <c r="AC15463" s="59"/>
    </row>
    <row r="15464" spans="27:29" x14ac:dyDescent="0.2">
      <c r="AA15464" s="59"/>
      <c r="AB15464" s="59"/>
      <c r="AC15464" s="59"/>
    </row>
    <row r="15465" spans="27:29" x14ac:dyDescent="0.2">
      <c r="AA15465" s="59"/>
      <c r="AB15465" s="59"/>
      <c r="AC15465" s="59"/>
    </row>
    <row r="15466" spans="27:29" x14ac:dyDescent="0.2">
      <c r="AA15466" s="59"/>
      <c r="AB15466" s="59"/>
      <c r="AC15466" s="59"/>
    </row>
    <row r="15467" spans="27:29" x14ac:dyDescent="0.2">
      <c r="AA15467" s="59"/>
      <c r="AB15467" s="59"/>
      <c r="AC15467" s="59"/>
    </row>
    <row r="15468" spans="27:29" x14ac:dyDescent="0.2">
      <c r="AA15468" s="59"/>
      <c r="AB15468" s="59"/>
      <c r="AC15468" s="59"/>
    </row>
    <row r="15469" spans="27:29" x14ac:dyDescent="0.2">
      <c r="AA15469" s="59"/>
      <c r="AB15469" s="59"/>
      <c r="AC15469" s="59"/>
    </row>
    <row r="15470" spans="27:29" x14ac:dyDescent="0.2">
      <c r="AA15470" s="59"/>
      <c r="AB15470" s="59"/>
      <c r="AC15470" s="59"/>
    </row>
    <row r="15471" spans="27:29" x14ac:dyDescent="0.2">
      <c r="AA15471" s="59"/>
      <c r="AB15471" s="59"/>
      <c r="AC15471" s="59"/>
    </row>
    <row r="15472" spans="27:29" x14ac:dyDescent="0.2">
      <c r="AA15472" s="59"/>
      <c r="AB15472" s="59"/>
      <c r="AC15472" s="59"/>
    </row>
    <row r="15473" spans="27:29" x14ac:dyDescent="0.2">
      <c r="AA15473" s="59"/>
      <c r="AB15473" s="59"/>
      <c r="AC15473" s="59"/>
    </row>
    <row r="15474" spans="27:29" x14ac:dyDescent="0.2">
      <c r="AA15474" s="59"/>
      <c r="AB15474" s="59"/>
      <c r="AC15474" s="59"/>
    </row>
    <row r="15475" spans="27:29" x14ac:dyDescent="0.2">
      <c r="AA15475" s="59"/>
      <c r="AB15475" s="59"/>
      <c r="AC15475" s="59"/>
    </row>
    <row r="15476" spans="27:29" x14ac:dyDescent="0.2">
      <c r="AA15476" s="59"/>
      <c r="AB15476" s="59"/>
      <c r="AC15476" s="59"/>
    </row>
    <row r="15477" spans="27:29" x14ac:dyDescent="0.2">
      <c r="AA15477" s="59"/>
      <c r="AB15477" s="59"/>
      <c r="AC15477" s="59"/>
    </row>
    <row r="15478" spans="27:29" x14ac:dyDescent="0.2">
      <c r="AA15478" s="59"/>
      <c r="AB15478" s="59"/>
      <c r="AC15478" s="59"/>
    </row>
    <row r="15479" spans="27:29" x14ac:dyDescent="0.2">
      <c r="AA15479" s="59"/>
      <c r="AB15479" s="59"/>
      <c r="AC15479" s="59"/>
    </row>
    <row r="15480" spans="27:29" x14ac:dyDescent="0.2">
      <c r="AA15480" s="59"/>
      <c r="AB15480" s="59"/>
      <c r="AC15480" s="59"/>
    </row>
    <row r="15481" spans="27:29" x14ac:dyDescent="0.2">
      <c r="AA15481" s="59"/>
      <c r="AB15481" s="59"/>
      <c r="AC15481" s="59"/>
    </row>
    <row r="15482" spans="27:29" x14ac:dyDescent="0.2">
      <c r="AA15482" s="59"/>
      <c r="AB15482" s="59"/>
      <c r="AC15482" s="59"/>
    </row>
    <row r="15483" spans="27:29" x14ac:dyDescent="0.2">
      <c r="AA15483" s="59"/>
      <c r="AB15483" s="59"/>
      <c r="AC15483" s="59"/>
    </row>
    <row r="15484" spans="27:29" x14ac:dyDescent="0.2">
      <c r="AA15484" s="59"/>
      <c r="AB15484" s="59"/>
      <c r="AC15484" s="59"/>
    </row>
    <row r="15485" spans="27:29" x14ac:dyDescent="0.2">
      <c r="AA15485" s="59"/>
      <c r="AB15485" s="59"/>
      <c r="AC15485" s="59"/>
    </row>
    <row r="15486" spans="27:29" x14ac:dyDescent="0.2">
      <c r="AA15486" s="59"/>
      <c r="AB15486" s="59"/>
      <c r="AC15486" s="59"/>
    </row>
    <row r="15487" spans="27:29" x14ac:dyDescent="0.2">
      <c r="AA15487" s="59"/>
      <c r="AB15487" s="59"/>
      <c r="AC15487" s="59"/>
    </row>
    <row r="15488" spans="27:29" x14ac:dyDescent="0.2">
      <c r="AA15488" s="59"/>
      <c r="AB15488" s="59"/>
      <c r="AC15488" s="59"/>
    </row>
    <row r="15489" spans="27:29" x14ac:dyDescent="0.2">
      <c r="AA15489" s="59"/>
      <c r="AB15489" s="59"/>
      <c r="AC15489" s="59"/>
    </row>
    <row r="15490" spans="27:29" x14ac:dyDescent="0.2">
      <c r="AA15490" s="59"/>
      <c r="AB15490" s="59"/>
      <c r="AC15490" s="59"/>
    </row>
    <row r="15491" spans="27:29" x14ac:dyDescent="0.2">
      <c r="AA15491" s="59"/>
      <c r="AB15491" s="59"/>
      <c r="AC15491" s="59"/>
    </row>
    <row r="15492" spans="27:29" x14ac:dyDescent="0.2">
      <c r="AA15492" s="59"/>
      <c r="AB15492" s="59"/>
      <c r="AC15492" s="59"/>
    </row>
    <row r="15493" spans="27:29" x14ac:dyDescent="0.2">
      <c r="AA15493" s="59"/>
      <c r="AB15493" s="59"/>
      <c r="AC15493" s="59"/>
    </row>
    <row r="15494" spans="27:29" x14ac:dyDescent="0.2">
      <c r="AA15494" s="59"/>
      <c r="AB15494" s="59"/>
      <c r="AC15494" s="59"/>
    </row>
    <row r="15495" spans="27:29" x14ac:dyDescent="0.2">
      <c r="AA15495" s="59"/>
      <c r="AB15495" s="59"/>
      <c r="AC15495" s="59"/>
    </row>
    <row r="15496" spans="27:29" x14ac:dyDescent="0.2">
      <c r="AA15496" s="59"/>
      <c r="AB15496" s="59"/>
      <c r="AC15496" s="59"/>
    </row>
    <row r="15497" spans="27:29" x14ac:dyDescent="0.2">
      <c r="AA15497" s="59"/>
      <c r="AB15497" s="59"/>
      <c r="AC15497" s="59"/>
    </row>
    <row r="15498" spans="27:29" x14ac:dyDescent="0.2">
      <c r="AA15498" s="59"/>
      <c r="AB15498" s="59"/>
      <c r="AC15498" s="59"/>
    </row>
    <row r="15499" spans="27:29" x14ac:dyDescent="0.2">
      <c r="AA15499" s="59"/>
      <c r="AB15499" s="59"/>
      <c r="AC15499" s="59"/>
    </row>
    <row r="15500" spans="27:29" x14ac:dyDescent="0.2">
      <c r="AA15500" s="59"/>
      <c r="AB15500" s="59"/>
      <c r="AC15500" s="59"/>
    </row>
    <row r="15501" spans="27:29" x14ac:dyDescent="0.2">
      <c r="AA15501" s="59"/>
      <c r="AB15501" s="59"/>
      <c r="AC15501" s="59"/>
    </row>
    <row r="15502" spans="27:29" x14ac:dyDescent="0.2">
      <c r="AA15502" s="59"/>
      <c r="AB15502" s="59"/>
      <c r="AC15502" s="59"/>
    </row>
    <row r="15503" spans="27:29" x14ac:dyDescent="0.2">
      <c r="AA15503" s="59"/>
      <c r="AB15503" s="59"/>
      <c r="AC15503" s="59"/>
    </row>
    <row r="15504" spans="27:29" x14ac:dyDescent="0.2">
      <c r="AA15504" s="59"/>
      <c r="AB15504" s="59"/>
      <c r="AC15504" s="59"/>
    </row>
    <row r="15505" spans="27:29" x14ac:dyDescent="0.2">
      <c r="AA15505" s="59"/>
      <c r="AB15505" s="59"/>
      <c r="AC15505" s="59"/>
    </row>
    <row r="15506" spans="27:29" x14ac:dyDescent="0.2">
      <c r="AA15506" s="59"/>
      <c r="AB15506" s="59"/>
      <c r="AC15506" s="59"/>
    </row>
    <row r="15507" spans="27:29" x14ac:dyDescent="0.2">
      <c r="AA15507" s="59"/>
      <c r="AB15507" s="59"/>
      <c r="AC15507" s="59"/>
    </row>
    <row r="15508" spans="27:29" x14ac:dyDescent="0.2">
      <c r="AA15508" s="59"/>
      <c r="AB15508" s="59"/>
      <c r="AC15508" s="59"/>
    </row>
    <row r="15509" spans="27:29" x14ac:dyDescent="0.2">
      <c r="AA15509" s="59"/>
      <c r="AB15509" s="59"/>
      <c r="AC15509" s="59"/>
    </row>
    <row r="15510" spans="27:29" x14ac:dyDescent="0.2">
      <c r="AA15510" s="59"/>
      <c r="AB15510" s="59"/>
      <c r="AC15510" s="59"/>
    </row>
    <row r="15511" spans="27:29" x14ac:dyDescent="0.2">
      <c r="AA15511" s="59"/>
      <c r="AB15511" s="59"/>
      <c r="AC15511" s="59"/>
    </row>
    <row r="15512" spans="27:29" x14ac:dyDescent="0.2">
      <c r="AA15512" s="59"/>
      <c r="AB15512" s="59"/>
      <c r="AC15512" s="59"/>
    </row>
    <row r="15513" spans="27:29" x14ac:dyDescent="0.2">
      <c r="AA15513" s="59"/>
      <c r="AB15513" s="59"/>
      <c r="AC15513" s="59"/>
    </row>
    <row r="15514" spans="27:29" x14ac:dyDescent="0.2">
      <c r="AA15514" s="59"/>
      <c r="AB15514" s="59"/>
      <c r="AC15514" s="59"/>
    </row>
    <row r="15515" spans="27:29" x14ac:dyDescent="0.2">
      <c r="AA15515" s="59"/>
      <c r="AB15515" s="59"/>
      <c r="AC15515" s="59"/>
    </row>
    <row r="15516" spans="27:29" x14ac:dyDescent="0.2">
      <c r="AA15516" s="59"/>
      <c r="AB15516" s="59"/>
      <c r="AC15516" s="59"/>
    </row>
    <row r="15517" spans="27:29" x14ac:dyDescent="0.2">
      <c r="AA15517" s="59"/>
      <c r="AB15517" s="59"/>
      <c r="AC15517" s="59"/>
    </row>
    <row r="15518" spans="27:29" x14ac:dyDescent="0.2">
      <c r="AA15518" s="59"/>
      <c r="AB15518" s="59"/>
      <c r="AC15518" s="59"/>
    </row>
    <row r="15519" spans="27:29" x14ac:dyDescent="0.2">
      <c r="AA15519" s="59"/>
      <c r="AB15519" s="59"/>
      <c r="AC15519" s="59"/>
    </row>
    <row r="15520" spans="27:29" x14ac:dyDescent="0.2">
      <c r="AA15520" s="59"/>
      <c r="AB15520" s="59"/>
      <c r="AC15520" s="59"/>
    </row>
    <row r="15521" spans="27:29" x14ac:dyDescent="0.2">
      <c r="AA15521" s="59"/>
      <c r="AB15521" s="59"/>
      <c r="AC15521" s="59"/>
    </row>
    <row r="15522" spans="27:29" x14ac:dyDescent="0.2">
      <c r="AA15522" s="59"/>
      <c r="AB15522" s="59"/>
      <c r="AC15522" s="59"/>
    </row>
    <row r="15523" spans="27:29" x14ac:dyDescent="0.2">
      <c r="AA15523" s="59"/>
      <c r="AB15523" s="59"/>
      <c r="AC15523" s="59"/>
    </row>
    <row r="15524" spans="27:29" x14ac:dyDescent="0.2">
      <c r="AA15524" s="59"/>
      <c r="AB15524" s="59"/>
      <c r="AC15524" s="59"/>
    </row>
    <row r="15525" spans="27:29" x14ac:dyDescent="0.2">
      <c r="AA15525" s="59"/>
      <c r="AB15525" s="59"/>
      <c r="AC15525" s="59"/>
    </row>
    <row r="15526" spans="27:29" x14ac:dyDescent="0.2">
      <c r="AA15526" s="59"/>
      <c r="AB15526" s="59"/>
      <c r="AC15526" s="59"/>
    </row>
    <row r="15527" spans="27:29" x14ac:dyDescent="0.2">
      <c r="AA15527" s="59"/>
      <c r="AB15527" s="59"/>
      <c r="AC15527" s="59"/>
    </row>
    <row r="15528" spans="27:29" x14ac:dyDescent="0.2">
      <c r="AA15528" s="59"/>
      <c r="AB15528" s="59"/>
      <c r="AC15528" s="59"/>
    </row>
    <row r="15529" spans="27:29" x14ac:dyDescent="0.2">
      <c r="AA15529" s="59"/>
      <c r="AB15529" s="59"/>
      <c r="AC15529" s="59"/>
    </row>
    <row r="15530" spans="27:29" x14ac:dyDescent="0.2">
      <c r="AA15530" s="59"/>
      <c r="AB15530" s="59"/>
      <c r="AC15530" s="59"/>
    </row>
    <row r="15531" spans="27:29" x14ac:dyDescent="0.2">
      <c r="AA15531" s="59"/>
      <c r="AB15531" s="59"/>
      <c r="AC15531" s="59"/>
    </row>
    <row r="15532" spans="27:29" x14ac:dyDescent="0.2">
      <c r="AA15532" s="59"/>
      <c r="AB15532" s="59"/>
      <c r="AC15532" s="59"/>
    </row>
    <row r="15533" spans="27:29" x14ac:dyDescent="0.2">
      <c r="AA15533" s="59"/>
      <c r="AB15533" s="59"/>
      <c r="AC15533" s="59"/>
    </row>
    <row r="15534" spans="27:29" x14ac:dyDescent="0.2">
      <c r="AA15534" s="59"/>
      <c r="AB15534" s="59"/>
      <c r="AC15534" s="59"/>
    </row>
    <row r="15535" spans="27:29" x14ac:dyDescent="0.2">
      <c r="AA15535" s="59"/>
      <c r="AB15535" s="59"/>
      <c r="AC15535" s="59"/>
    </row>
    <row r="15536" spans="27:29" x14ac:dyDescent="0.2">
      <c r="AA15536" s="59"/>
      <c r="AB15536" s="59"/>
      <c r="AC15536" s="59"/>
    </row>
    <row r="15537" spans="27:29" x14ac:dyDescent="0.2">
      <c r="AA15537" s="59"/>
      <c r="AB15537" s="59"/>
      <c r="AC15537" s="59"/>
    </row>
    <row r="15538" spans="27:29" x14ac:dyDescent="0.2">
      <c r="AA15538" s="59"/>
      <c r="AB15538" s="59"/>
      <c r="AC15538" s="59"/>
    </row>
    <row r="15539" spans="27:29" x14ac:dyDescent="0.2">
      <c r="AA15539" s="59"/>
      <c r="AB15539" s="59"/>
      <c r="AC15539" s="59"/>
    </row>
    <row r="15540" spans="27:29" x14ac:dyDescent="0.2">
      <c r="AA15540" s="59"/>
      <c r="AB15540" s="59"/>
      <c r="AC15540" s="59"/>
    </row>
    <row r="15541" spans="27:29" x14ac:dyDescent="0.2">
      <c r="AA15541" s="59"/>
      <c r="AB15541" s="59"/>
      <c r="AC15541" s="59"/>
    </row>
    <row r="15542" spans="27:29" x14ac:dyDescent="0.2">
      <c r="AA15542" s="59"/>
      <c r="AB15542" s="59"/>
      <c r="AC15542" s="59"/>
    </row>
    <row r="15543" spans="27:29" x14ac:dyDescent="0.2">
      <c r="AA15543" s="59"/>
      <c r="AB15543" s="59"/>
      <c r="AC15543" s="59"/>
    </row>
    <row r="15544" spans="27:29" x14ac:dyDescent="0.2">
      <c r="AA15544" s="59"/>
      <c r="AB15544" s="59"/>
      <c r="AC15544" s="59"/>
    </row>
    <row r="15545" spans="27:29" x14ac:dyDescent="0.2">
      <c r="AA15545" s="59"/>
      <c r="AB15545" s="59"/>
      <c r="AC15545" s="59"/>
    </row>
    <row r="15546" spans="27:29" x14ac:dyDescent="0.2">
      <c r="AA15546" s="59"/>
      <c r="AB15546" s="59"/>
      <c r="AC15546" s="59"/>
    </row>
    <row r="15547" spans="27:29" x14ac:dyDescent="0.2">
      <c r="AA15547" s="59"/>
      <c r="AB15547" s="59"/>
      <c r="AC15547" s="59"/>
    </row>
    <row r="15548" spans="27:29" x14ac:dyDescent="0.2">
      <c r="AA15548" s="59"/>
      <c r="AB15548" s="59"/>
      <c r="AC15548" s="59"/>
    </row>
    <row r="15549" spans="27:29" x14ac:dyDescent="0.2">
      <c r="AA15549" s="59"/>
      <c r="AB15549" s="59"/>
      <c r="AC15549" s="59"/>
    </row>
    <row r="15550" spans="27:29" x14ac:dyDescent="0.2">
      <c r="AA15550" s="59"/>
      <c r="AB15550" s="59"/>
      <c r="AC15550" s="59"/>
    </row>
    <row r="15551" spans="27:29" x14ac:dyDescent="0.2">
      <c r="AA15551" s="59"/>
      <c r="AB15551" s="59"/>
      <c r="AC15551" s="59"/>
    </row>
    <row r="15552" spans="27:29" x14ac:dyDescent="0.2">
      <c r="AA15552" s="59"/>
      <c r="AB15552" s="59"/>
      <c r="AC15552" s="59"/>
    </row>
    <row r="15553" spans="27:29" x14ac:dyDescent="0.2">
      <c r="AA15553" s="59"/>
      <c r="AB15553" s="59"/>
      <c r="AC15553" s="59"/>
    </row>
    <row r="15554" spans="27:29" x14ac:dyDescent="0.2">
      <c r="AA15554" s="59"/>
      <c r="AB15554" s="59"/>
      <c r="AC15554" s="59"/>
    </row>
    <row r="15555" spans="27:29" x14ac:dyDescent="0.2">
      <c r="AA15555" s="59"/>
      <c r="AB15555" s="59"/>
      <c r="AC15555" s="59"/>
    </row>
    <row r="15556" spans="27:29" x14ac:dyDescent="0.2">
      <c r="AA15556" s="59"/>
      <c r="AB15556" s="59"/>
      <c r="AC15556" s="59"/>
    </row>
    <row r="15557" spans="27:29" x14ac:dyDescent="0.2">
      <c r="AA15557" s="59"/>
      <c r="AB15557" s="59"/>
      <c r="AC15557" s="59"/>
    </row>
    <row r="15558" spans="27:29" x14ac:dyDescent="0.2">
      <c r="AA15558" s="59"/>
      <c r="AB15558" s="59"/>
      <c r="AC15558" s="59"/>
    </row>
    <row r="15559" spans="27:29" x14ac:dyDescent="0.2">
      <c r="AA15559" s="59"/>
      <c r="AB15559" s="59"/>
      <c r="AC15559" s="59"/>
    </row>
    <row r="15560" spans="27:29" x14ac:dyDescent="0.2">
      <c r="AA15560" s="59"/>
      <c r="AB15560" s="59"/>
      <c r="AC15560" s="59"/>
    </row>
    <row r="15561" spans="27:29" x14ac:dyDescent="0.2">
      <c r="AA15561" s="59"/>
      <c r="AB15561" s="59"/>
      <c r="AC15561" s="59"/>
    </row>
    <row r="15562" spans="27:29" x14ac:dyDescent="0.2">
      <c r="AA15562" s="59"/>
      <c r="AB15562" s="59"/>
      <c r="AC15562" s="59"/>
    </row>
    <row r="15563" spans="27:29" x14ac:dyDescent="0.2">
      <c r="AA15563" s="59"/>
      <c r="AB15563" s="59"/>
      <c r="AC15563" s="59"/>
    </row>
    <row r="15564" spans="27:29" x14ac:dyDescent="0.2">
      <c r="AA15564" s="59"/>
      <c r="AB15564" s="59"/>
      <c r="AC15564" s="59"/>
    </row>
    <row r="15565" spans="27:29" x14ac:dyDescent="0.2">
      <c r="AA15565" s="59"/>
      <c r="AB15565" s="59"/>
      <c r="AC15565" s="59"/>
    </row>
    <row r="15566" spans="27:29" x14ac:dyDescent="0.2">
      <c r="AA15566" s="59"/>
      <c r="AB15566" s="59"/>
      <c r="AC15566" s="59"/>
    </row>
    <row r="15567" spans="27:29" x14ac:dyDescent="0.2">
      <c r="AA15567" s="59"/>
      <c r="AB15567" s="59"/>
      <c r="AC15567" s="59"/>
    </row>
    <row r="15568" spans="27:29" x14ac:dyDescent="0.2">
      <c r="AA15568" s="59"/>
      <c r="AB15568" s="59"/>
      <c r="AC15568" s="59"/>
    </row>
    <row r="15569" spans="27:29" x14ac:dyDescent="0.2">
      <c r="AA15569" s="59"/>
      <c r="AB15569" s="59"/>
      <c r="AC15569" s="59"/>
    </row>
    <row r="15570" spans="27:29" x14ac:dyDescent="0.2">
      <c r="AA15570" s="59"/>
      <c r="AB15570" s="59"/>
      <c r="AC15570" s="59"/>
    </row>
    <row r="15571" spans="27:29" x14ac:dyDescent="0.2">
      <c r="AA15571" s="59"/>
      <c r="AB15571" s="59"/>
      <c r="AC15571" s="59"/>
    </row>
    <row r="15572" spans="27:29" x14ac:dyDescent="0.2">
      <c r="AA15572" s="59"/>
      <c r="AB15572" s="59"/>
      <c r="AC15572" s="59"/>
    </row>
    <row r="15573" spans="27:29" x14ac:dyDescent="0.2">
      <c r="AA15573" s="59"/>
      <c r="AB15573" s="59"/>
      <c r="AC15573" s="59"/>
    </row>
    <row r="15574" spans="27:29" x14ac:dyDescent="0.2">
      <c r="AA15574" s="59"/>
      <c r="AB15574" s="59"/>
      <c r="AC15574" s="59"/>
    </row>
    <row r="15575" spans="27:29" x14ac:dyDescent="0.2">
      <c r="AA15575" s="59"/>
      <c r="AB15575" s="59"/>
      <c r="AC15575" s="59"/>
    </row>
    <row r="15576" spans="27:29" x14ac:dyDescent="0.2">
      <c r="AA15576" s="59"/>
      <c r="AB15576" s="59"/>
      <c r="AC15576" s="59"/>
    </row>
    <row r="15577" spans="27:29" x14ac:dyDescent="0.2">
      <c r="AA15577" s="59"/>
      <c r="AB15577" s="59"/>
      <c r="AC15577" s="59"/>
    </row>
    <row r="15578" spans="27:29" x14ac:dyDescent="0.2">
      <c r="AA15578" s="59"/>
      <c r="AB15578" s="59"/>
      <c r="AC15578" s="59"/>
    </row>
    <row r="15579" spans="27:29" x14ac:dyDescent="0.2">
      <c r="AA15579" s="59"/>
      <c r="AB15579" s="59"/>
      <c r="AC15579" s="59"/>
    </row>
    <row r="15580" spans="27:29" x14ac:dyDescent="0.2">
      <c r="AA15580" s="59"/>
      <c r="AB15580" s="59"/>
      <c r="AC15580" s="59"/>
    </row>
    <row r="15581" spans="27:29" x14ac:dyDescent="0.2">
      <c r="AA15581" s="59"/>
      <c r="AB15581" s="59"/>
      <c r="AC15581" s="59"/>
    </row>
    <row r="15582" spans="27:29" x14ac:dyDescent="0.2">
      <c r="AA15582" s="59"/>
      <c r="AB15582" s="59"/>
      <c r="AC15582" s="59"/>
    </row>
    <row r="15583" spans="27:29" x14ac:dyDescent="0.2">
      <c r="AA15583" s="59"/>
      <c r="AB15583" s="59"/>
      <c r="AC15583" s="59"/>
    </row>
    <row r="15584" spans="27:29" x14ac:dyDescent="0.2">
      <c r="AA15584" s="59"/>
      <c r="AB15584" s="59"/>
      <c r="AC15584" s="59"/>
    </row>
    <row r="15585" spans="27:29" x14ac:dyDescent="0.2">
      <c r="AA15585" s="59"/>
      <c r="AB15585" s="59"/>
      <c r="AC15585" s="59"/>
    </row>
    <row r="15586" spans="27:29" x14ac:dyDescent="0.2">
      <c r="AA15586" s="59"/>
      <c r="AB15586" s="59"/>
      <c r="AC15586" s="59"/>
    </row>
    <row r="15587" spans="27:29" x14ac:dyDescent="0.2">
      <c r="AA15587" s="59"/>
      <c r="AB15587" s="59"/>
      <c r="AC15587" s="59"/>
    </row>
    <row r="15588" spans="27:29" x14ac:dyDescent="0.2">
      <c r="AA15588" s="59"/>
      <c r="AB15588" s="59"/>
      <c r="AC15588" s="59"/>
    </row>
    <row r="15589" spans="27:29" x14ac:dyDescent="0.2">
      <c r="AA15589" s="59"/>
      <c r="AB15589" s="59"/>
      <c r="AC15589" s="59"/>
    </row>
    <row r="15590" spans="27:29" x14ac:dyDescent="0.2">
      <c r="AA15590" s="59"/>
      <c r="AB15590" s="59"/>
      <c r="AC15590" s="59"/>
    </row>
    <row r="15591" spans="27:29" x14ac:dyDescent="0.2">
      <c r="AA15591" s="59"/>
      <c r="AB15591" s="59"/>
      <c r="AC15591" s="59"/>
    </row>
    <row r="15592" spans="27:29" x14ac:dyDescent="0.2">
      <c r="AA15592" s="59"/>
      <c r="AB15592" s="59"/>
      <c r="AC15592" s="59"/>
    </row>
    <row r="15593" spans="27:29" x14ac:dyDescent="0.2">
      <c r="AA15593" s="59"/>
      <c r="AB15593" s="59"/>
      <c r="AC15593" s="59"/>
    </row>
    <row r="15594" spans="27:29" x14ac:dyDescent="0.2">
      <c r="AA15594" s="59"/>
      <c r="AB15594" s="59"/>
      <c r="AC15594" s="59"/>
    </row>
    <row r="15595" spans="27:29" x14ac:dyDescent="0.2">
      <c r="AA15595" s="59"/>
      <c r="AB15595" s="59"/>
      <c r="AC15595" s="59"/>
    </row>
    <row r="15596" spans="27:29" x14ac:dyDescent="0.2">
      <c r="AA15596" s="59"/>
      <c r="AB15596" s="59"/>
      <c r="AC15596" s="59"/>
    </row>
    <row r="15597" spans="27:29" x14ac:dyDescent="0.2">
      <c r="AA15597" s="59"/>
      <c r="AB15597" s="59"/>
      <c r="AC15597" s="59"/>
    </row>
    <row r="15598" spans="27:29" x14ac:dyDescent="0.2">
      <c r="AA15598" s="59"/>
      <c r="AB15598" s="59"/>
      <c r="AC15598" s="59"/>
    </row>
    <row r="15599" spans="27:29" x14ac:dyDescent="0.2">
      <c r="AA15599" s="59"/>
      <c r="AB15599" s="59"/>
      <c r="AC15599" s="59"/>
    </row>
    <row r="15600" spans="27:29" x14ac:dyDescent="0.2">
      <c r="AA15600" s="59"/>
      <c r="AB15600" s="59"/>
      <c r="AC15600" s="59"/>
    </row>
    <row r="15601" spans="27:29" x14ac:dyDescent="0.2">
      <c r="AA15601" s="59"/>
      <c r="AB15601" s="59"/>
      <c r="AC15601" s="59"/>
    </row>
    <row r="15602" spans="27:29" x14ac:dyDescent="0.2">
      <c r="AA15602" s="59"/>
      <c r="AB15602" s="59"/>
      <c r="AC15602" s="59"/>
    </row>
    <row r="15603" spans="27:29" x14ac:dyDescent="0.2">
      <c r="AA15603" s="59"/>
      <c r="AB15603" s="59"/>
      <c r="AC15603" s="59"/>
    </row>
    <row r="15604" spans="27:29" x14ac:dyDescent="0.2">
      <c r="AA15604" s="59"/>
      <c r="AB15604" s="59"/>
      <c r="AC15604" s="59"/>
    </row>
    <row r="15605" spans="27:29" x14ac:dyDescent="0.2">
      <c r="AA15605" s="59"/>
      <c r="AB15605" s="59"/>
      <c r="AC15605" s="59"/>
    </row>
    <row r="15606" spans="27:29" x14ac:dyDescent="0.2">
      <c r="AA15606" s="59"/>
      <c r="AB15606" s="59"/>
      <c r="AC15606" s="59"/>
    </row>
    <row r="15607" spans="27:29" x14ac:dyDescent="0.2">
      <c r="AA15607" s="59"/>
      <c r="AB15607" s="59"/>
      <c r="AC15607" s="59"/>
    </row>
    <row r="15608" spans="27:29" x14ac:dyDescent="0.2">
      <c r="AA15608" s="59"/>
      <c r="AB15608" s="59"/>
      <c r="AC15608" s="59"/>
    </row>
    <row r="15609" spans="27:29" x14ac:dyDescent="0.2">
      <c r="AA15609" s="59"/>
      <c r="AB15609" s="59"/>
      <c r="AC15609" s="59"/>
    </row>
    <row r="15610" spans="27:29" x14ac:dyDescent="0.2">
      <c r="AA15610" s="59"/>
      <c r="AB15610" s="59"/>
      <c r="AC15610" s="59"/>
    </row>
    <row r="15611" spans="27:29" x14ac:dyDescent="0.2">
      <c r="AA15611" s="59"/>
      <c r="AB15611" s="59"/>
      <c r="AC15611" s="59"/>
    </row>
    <row r="15612" spans="27:29" x14ac:dyDescent="0.2">
      <c r="AA15612" s="59"/>
      <c r="AB15612" s="59"/>
      <c r="AC15612" s="59"/>
    </row>
    <row r="15613" spans="27:29" x14ac:dyDescent="0.2">
      <c r="AA15613" s="59"/>
      <c r="AB15613" s="59"/>
      <c r="AC15613" s="59"/>
    </row>
    <row r="15614" spans="27:29" x14ac:dyDescent="0.2">
      <c r="AA15614" s="59"/>
      <c r="AB15614" s="59"/>
      <c r="AC15614" s="59"/>
    </row>
    <row r="15615" spans="27:29" x14ac:dyDescent="0.2">
      <c r="AA15615" s="59"/>
      <c r="AB15615" s="59"/>
      <c r="AC15615" s="59"/>
    </row>
    <row r="15616" spans="27:29" x14ac:dyDescent="0.2">
      <c r="AA15616" s="59"/>
      <c r="AB15616" s="59"/>
      <c r="AC15616" s="59"/>
    </row>
    <row r="15617" spans="27:29" x14ac:dyDescent="0.2">
      <c r="AA15617" s="59"/>
      <c r="AB15617" s="59"/>
      <c r="AC15617" s="59"/>
    </row>
    <row r="15618" spans="27:29" x14ac:dyDescent="0.2">
      <c r="AA15618" s="59"/>
      <c r="AB15618" s="59"/>
      <c r="AC15618" s="59"/>
    </row>
    <row r="15619" spans="27:29" x14ac:dyDescent="0.2">
      <c r="AA15619" s="59"/>
      <c r="AB15619" s="59"/>
      <c r="AC15619" s="59"/>
    </row>
    <row r="15620" spans="27:29" x14ac:dyDescent="0.2">
      <c r="AA15620" s="59"/>
      <c r="AB15620" s="59"/>
      <c r="AC15620" s="59"/>
    </row>
    <row r="15621" spans="27:29" x14ac:dyDescent="0.2">
      <c r="AA15621" s="59"/>
      <c r="AB15621" s="59"/>
      <c r="AC15621" s="59"/>
    </row>
    <row r="15622" spans="27:29" x14ac:dyDescent="0.2">
      <c r="AA15622" s="59"/>
      <c r="AB15622" s="59"/>
      <c r="AC15622" s="59"/>
    </row>
    <row r="15623" spans="27:29" x14ac:dyDescent="0.2">
      <c r="AA15623" s="59"/>
      <c r="AB15623" s="59"/>
      <c r="AC15623" s="59"/>
    </row>
    <row r="15624" spans="27:29" x14ac:dyDescent="0.2">
      <c r="AA15624" s="59"/>
      <c r="AB15624" s="59"/>
      <c r="AC15624" s="59"/>
    </row>
    <row r="15625" spans="27:29" x14ac:dyDescent="0.2">
      <c r="AA15625" s="59"/>
      <c r="AB15625" s="59"/>
      <c r="AC15625" s="59"/>
    </row>
    <row r="15626" spans="27:29" x14ac:dyDescent="0.2">
      <c r="AA15626" s="59"/>
      <c r="AB15626" s="59"/>
      <c r="AC15626" s="59"/>
    </row>
    <row r="15627" spans="27:29" x14ac:dyDescent="0.2">
      <c r="AA15627" s="59"/>
      <c r="AB15627" s="59"/>
      <c r="AC15627" s="59"/>
    </row>
    <row r="15628" spans="27:29" x14ac:dyDescent="0.2">
      <c r="AA15628" s="59"/>
      <c r="AB15628" s="59"/>
      <c r="AC15628" s="59"/>
    </row>
    <row r="15629" spans="27:29" x14ac:dyDescent="0.2">
      <c r="AA15629" s="59"/>
      <c r="AB15629" s="59"/>
      <c r="AC15629" s="59"/>
    </row>
    <row r="15630" spans="27:29" x14ac:dyDescent="0.2">
      <c r="AA15630" s="59"/>
      <c r="AB15630" s="59"/>
      <c r="AC15630" s="59"/>
    </row>
    <row r="15631" spans="27:29" x14ac:dyDescent="0.2">
      <c r="AA15631" s="59"/>
      <c r="AB15631" s="59"/>
      <c r="AC15631" s="59"/>
    </row>
    <row r="15632" spans="27:29" x14ac:dyDescent="0.2">
      <c r="AA15632" s="59"/>
      <c r="AB15632" s="59"/>
      <c r="AC15632" s="59"/>
    </row>
    <row r="15633" spans="27:29" x14ac:dyDescent="0.2">
      <c r="AA15633" s="59"/>
      <c r="AB15633" s="59"/>
      <c r="AC15633" s="59"/>
    </row>
    <row r="15634" spans="27:29" x14ac:dyDescent="0.2">
      <c r="AA15634" s="59"/>
      <c r="AB15634" s="59"/>
      <c r="AC15634" s="59"/>
    </row>
    <row r="15635" spans="27:29" x14ac:dyDescent="0.2">
      <c r="AA15635" s="59"/>
      <c r="AB15635" s="59"/>
      <c r="AC15635" s="59"/>
    </row>
    <row r="15636" spans="27:29" x14ac:dyDescent="0.2">
      <c r="AA15636" s="59"/>
      <c r="AB15636" s="59"/>
      <c r="AC15636" s="59"/>
    </row>
    <row r="15637" spans="27:29" x14ac:dyDescent="0.2">
      <c r="AA15637" s="59"/>
      <c r="AB15637" s="59"/>
      <c r="AC15637" s="59"/>
    </row>
    <row r="15638" spans="27:29" x14ac:dyDescent="0.2">
      <c r="AA15638" s="59"/>
      <c r="AB15638" s="59"/>
      <c r="AC15638" s="59"/>
    </row>
    <row r="15639" spans="27:29" x14ac:dyDescent="0.2">
      <c r="AA15639" s="59"/>
      <c r="AB15639" s="59"/>
      <c r="AC15639" s="59"/>
    </row>
    <row r="15640" spans="27:29" x14ac:dyDescent="0.2">
      <c r="AA15640" s="59"/>
      <c r="AB15640" s="59"/>
      <c r="AC15640" s="59"/>
    </row>
    <row r="15641" spans="27:29" x14ac:dyDescent="0.2">
      <c r="AA15641" s="59"/>
      <c r="AB15641" s="59"/>
      <c r="AC15641" s="59"/>
    </row>
    <row r="15642" spans="27:29" x14ac:dyDescent="0.2">
      <c r="AA15642" s="59"/>
      <c r="AB15642" s="59"/>
      <c r="AC15642" s="59"/>
    </row>
    <row r="15643" spans="27:29" x14ac:dyDescent="0.2">
      <c r="AA15643" s="59"/>
      <c r="AB15643" s="59"/>
      <c r="AC15643" s="59"/>
    </row>
    <row r="15644" spans="27:29" x14ac:dyDescent="0.2">
      <c r="AA15644" s="59"/>
      <c r="AB15644" s="59"/>
      <c r="AC15644" s="59"/>
    </row>
    <row r="15645" spans="27:29" x14ac:dyDescent="0.2">
      <c r="AA15645" s="59"/>
      <c r="AB15645" s="59"/>
      <c r="AC15645" s="59"/>
    </row>
    <row r="15646" spans="27:29" x14ac:dyDescent="0.2">
      <c r="AA15646" s="59"/>
      <c r="AB15646" s="59"/>
      <c r="AC15646" s="59"/>
    </row>
    <row r="15647" spans="27:29" x14ac:dyDescent="0.2">
      <c r="AA15647" s="59"/>
      <c r="AB15647" s="59"/>
      <c r="AC15647" s="59"/>
    </row>
    <row r="15648" spans="27:29" x14ac:dyDescent="0.2">
      <c r="AA15648" s="59"/>
      <c r="AB15648" s="59"/>
      <c r="AC15648" s="59"/>
    </row>
    <row r="15649" spans="27:29" x14ac:dyDescent="0.2">
      <c r="AA15649" s="59"/>
      <c r="AB15649" s="59"/>
      <c r="AC15649" s="59"/>
    </row>
    <row r="15650" spans="27:29" x14ac:dyDescent="0.2">
      <c r="AA15650" s="59"/>
      <c r="AB15650" s="59"/>
      <c r="AC15650" s="59"/>
    </row>
    <row r="15651" spans="27:29" x14ac:dyDescent="0.2">
      <c r="AA15651" s="59"/>
      <c r="AB15651" s="59"/>
      <c r="AC15651" s="59"/>
    </row>
    <row r="15652" spans="27:29" x14ac:dyDescent="0.2">
      <c r="AA15652" s="59"/>
      <c r="AB15652" s="59"/>
      <c r="AC15652" s="59"/>
    </row>
    <row r="15653" spans="27:29" x14ac:dyDescent="0.2">
      <c r="AA15653" s="59"/>
      <c r="AB15653" s="59"/>
      <c r="AC15653" s="59"/>
    </row>
    <row r="15654" spans="27:29" x14ac:dyDescent="0.2">
      <c r="AA15654" s="59"/>
      <c r="AB15654" s="59"/>
      <c r="AC15654" s="59"/>
    </row>
    <row r="15655" spans="27:29" x14ac:dyDescent="0.2">
      <c r="AA15655" s="59"/>
      <c r="AB15655" s="59"/>
      <c r="AC15655" s="59"/>
    </row>
    <row r="15656" spans="27:29" x14ac:dyDescent="0.2">
      <c r="AA15656" s="59"/>
      <c r="AB15656" s="59"/>
      <c r="AC15656" s="59"/>
    </row>
    <row r="15657" spans="27:29" x14ac:dyDescent="0.2">
      <c r="AA15657" s="59"/>
      <c r="AB15657" s="59"/>
      <c r="AC15657" s="59"/>
    </row>
    <row r="15658" spans="27:29" x14ac:dyDescent="0.2">
      <c r="AA15658" s="59"/>
      <c r="AB15658" s="59"/>
      <c r="AC15658" s="59"/>
    </row>
    <row r="15659" spans="27:29" x14ac:dyDescent="0.2">
      <c r="AA15659" s="59"/>
      <c r="AB15659" s="59"/>
      <c r="AC15659" s="59"/>
    </row>
    <row r="15660" spans="27:29" x14ac:dyDescent="0.2">
      <c r="AA15660" s="59"/>
      <c r="AB15660" s="59"/>
      <c r="AC15660" s="59"/>
    </row>
    <row r="15661" spans="27:29" x14ac:dyDescent="0.2">
      <c r="AA15661" s="59"/>
      <c r="AB15661" s="59"/>
      <c r="AC15661" s="59"/>
    </row>
    <row r="15662" spans="27:29" x14ac:dyDescent="0.2">
      <c r="AA15662" s="59"/>
      <c r="AB15662" s="59"/>
      <c r="AC15662" s="59"/>
    </row>
    <row r="15663" spans="27:29" x14ac:dyDescent="0.2">
      <c r="AA15663" s="59"/>
      <c r="AB15663" s="59"/>
      <c r="AC15663" s="59"/>
    </row>
    <row r="15664" spans="27:29" x14ac:dyDescent="0.2">
      <c r="AA15664" s="59"/>
      <c r="AB15664" s="59"/>
      <c r="AC15664" s="59"/>
    </row>
    <row r="15665" spans="27:29" x14ac:dyDescent="0.2">
      <c r="AA15665" s="59"/>
      <c r="AB15665" s="59"/>
      <c r="AC15665" s="59"/>
    </row>
    <row r="15666" spans="27:29" x14ac:dyDescent="0.2">
      <c r="AA15666" s="59"/>
      <c r="AB15666" s="59"/>
      <c r="AC15666" s="59"/>
    </row>
    <row r="15667" spans="27:29" x14ac:dyDescent="0.2">
      <c r="AA15667" s="59"/>
      <c r="AB15667" s="59"/>
      <c r="AC15667" s="59"/>
    </row>
    <row r="15668" spans="27:29" x14ac:dyDescent="0.2">
      <c r="AA15668" s="59"/>
      <c r="AB15668" s="59"/>
      <c r="AC15668" s="59"/>
    </row>
    <row r="15669" spans="27:29" x14ac:dyDescent="0.2">
      <c r="AA15669" s="59"/>
      <c r="AB15669" s="59"/>
      <c r="AC15669" s="59"/>
    </row>
    <row r="15670" spans="27:29" x14ac:dyDescent="0.2">
      <c r="AA15670" s="59"/>
      <c r="AB15670" s="59"/>
      <c r="AC15670" s="59"/>
    </row>
    <row r="15671" spans="27:29" x14ac:dyDescent="0.2">
      <c r="AA15671" s="59"/>
      <c r="AB15671" s="59"/>
      <c r="AC15671" s="59"/>
    </row>
    <row r="15672" spans="27:29" x14ac:dyDescent="0.2">
      <c r="AA15672" s="59"/>
      <c r="AB15672" s="59"/>
      <c r="AC15672" s="59"/>
    </row>
    <row r="15673" spans="27:29" x14ac:dyDescent="0.2">
      <c r="AA15673" s="59"/>
      <c r="AB15673" s="59"/>
      <c r="AC15673" s="59"/>
    </row>
    <row r="15674" spans="27:29" x14ac:dyDescent="0.2">
      <c r="AA15674" s="59"/>
      <c r="AB15674" s="59"/>
      <c r="AC15674" s="59"/>
    </row>
    <row r="15675" spans="27:29" x14ac:dyDescent="0.2">
      <c r="AA15675" s="59"/>
      <c r="AB15675" s="59"/>
      <c r="AC15675" s="59"/>
    </row>
    <row r="15676" spans="27:29" x14ac:dyDescent="0.2">
      <c r="AA15676" s="59"/>
      <c r="AB15676" s="59"/>
      <c r="AC15676" s="59"/>
    </row>
    <row r="15677" spans="27:29" x14ac:dyDescent="0.2">
      <c r="AA15677" s="59"/>
      <c r="AB15677" s="59"/>
      <c r="AC15677" s="59"/>
    </row>
    <row r="15678" spans="27:29" x14ac:dyDescent="0.2">
      <c r="AA15678" s="59"/>
      <c r="AB15678" s="59"/>
      <c r="AC15678" s="59"/>
    </row>
    <row r="15679" spans="27:29" x14ac:dyDescent="0.2">
      <c r="AA15679" s="59"/>
      <c r="AB15679" s="59"/>
      <c r="AC15679" s="59"/>
    </row>
    <row r="15680" spans="27:29" x14ac:dyDescent="0.2">
      <c r="AA15680" s="59"/>
      <c r="AB15680" s="59"/>
      <c r="AC15680" s="59"/>
    </row>
    <row r="15681" spans="27:29" x14ac:dyDescent="0.2">
      <c r="AA15681" s="59"/>
      <c r="AB15681" s="59"/>
      <c r="AC15681" s="59"/>
    </row>
    <row r="15682" spans="27:29" x14ac:dyDescent="0.2">
      <c r="AA15682" s="59"/>
      <c r="AB15682" s="59"/>
      <c r="AC15682" s="59"/>
    </row>
    <row r="15683" spans="27:29" x14ac:dyDescent="0.2">
      <c r="AA15683" s="59"/>
      <c r="AB15683" s="59"/>
      <c r="AC15683" s="59"/>
    </row>
    <row r="15684" spans="27:29" x14ac:dyDescent="0.2">
      <c r="AA15684" s="59"/>
      <c r="AB15684" s="59"/>
      <c r="AC15684" s="59"/>
    </row>
    <row r="15685" spans="27:29" x14ac:dyDescent="0.2">
      <c r="AA15685" s="59"/>
      <c r="AB15685" s="59"/>
      <c r="AC15685" s="59"/>
    </row>
    <row r="15686" spans="27:29" x14ac:dyDescent="0.2">
      <c r="AA15686" s="59"/>
      <c r="AB15686" s="59"/>
      <c r="AC15686" s="59"/>
    </row>
    <row r="15687" spans="27:29" x14ac:dyDescent="0.2">
      <c r="AA15687" s="59"/>
      <c r="AB15687" s="59"/>
      <c r="AC15687" s="59"/>
    </row>
    <row r="15688" spans="27:29" x14ac:dyDescent="0.2">
      <c r="AA15688" s="59"/>
      <c r="AB15688" s="59"/>
      <c r="AC15688" s="59"/>
    </row>
    <row r="15689" spans="27:29" x14ac:dyDescent="0.2">
      <c r="AA15689" s="59"/>
      <c r="AB15689" s="59"/>
      <c r="AC15689" s="59"/>
    </row>
    <row r="15690" spans="27:29" x14ac:dyDescent="0.2">
      <c r="AA15690" s="59"/>
      <c r="AB15690" s="59"/>
      <c r="AC15690" s="59"/>
    </row>
    <row r="15691" spans="27:29" x14ac:dyDescent="0.2">
      <c r="AA15691" s="59"/>
      <c r="AB15691" s="59"/>
      <c r="AC15691" s="59"/>
    </row>
    <row r="15692" spans="27:29" x14ac:dyDescent="0.2">
      <c r="AA15692" s="59"/>
      <c r="AB15692" s="59"/>
      <c r="AC15692" s="59"/>
    </row>
    <row r="15693" spans="27:29" x14ac:dyDescent="0.2">
      <c r="AA15693" s="59"/>
      <c r="AB15693" s="59"/>
      <c r="AC15693" s="59"/>
    </row>
    <row r="15694" spans="27:29" x14ac:dyDescent="0.2">
      <c r="AA15694" s="59"/>
      <c r="AB15694" s="59"/>
      <c r="AC15694" s="59"/>
    </row>
    <row r="15695" spans="27:29" x14ac:dyDescent="0.2">
      <c r="AA15695" s="59"/>
      <c r="AB15695" s="59"/>
      <c r="AC15695" s="59"/>
    </row>
    <row r="15696" spans="27:29" x14ac:dyDescent="0.2">
      <c r="AA15696" s="59"/>
      <c r="AB15696" s="59"/>
      <c r="AC15696" s="59"/>
    </row>
    <row r="15697" spans="27:29" x14ac:dyDescent="0.2">
      <c r="AA15697" s="59"/>
      <c r="AB15697" s="59"/>
      <c r="AC15697" s="59"/>
    </row>
    <row r="15698" spans="27:29" x14ac:dyDescent="0.2">
      <c r="AA15698" s="59"/>
      <c r="AB15698" s="59"/>
      <c r="AC15698" s="59"/>
    </row>
    <row r="15699" spans="27:29" x14ac:dyDescent="0.2">
      <c r="AA15699" s="59"/>
      <c r="AB15699" s="59"/>
      <c r="AC15699" s="59"/>
    </row>
    <row r="15700" spans="27:29" x14ac:dyDescent="0.2">
      <c r="AA15700" s="59"/>
      <c r="AB15700" s="59"/>
      <c r="AC15700" s="59"/>
    </row>
    <row r="15701" spans="27:29" x14ac:dyDescent="0.2">
      <c r="AA15701" s="59"/>
      <c r="AB15701" s="59"/>
      <c r="AC15701" s="59"/>
    </row>
    <row r="15702" spans="27:29" x14ac:dyDescent="0.2">
      <c r="AA15702" s="59"/>
      <c r="AB15702" s="59"/>
      <c r="AC15702" s="59"/>
    </row>
    <row r="15703" spans="27:29" x14ac:dyDescent="0.2">
      <c r="AA15703" s="59"/>
      <c r="AB15703" s="59"/>
      <c r="AC15703" s="59"/>
    </row>
    <row r="15704" spans="27:29" x14ac:dyDescent="0.2">
      <c r="AA15704" s="59"/>
      <c r="AB15704" s="59"/>
      <c r="AC15704" s="59"/>
    </row>
    <row r="15705" spans="27:29" x14ac:dyDescent="0.2">
      <c r="AA15705" s="59"/>
      <c r="AB15705" s="59"/>
      <c r="AC15705" s="59"/>
    </row>
    <row r="15706" spans="27:29" x14ac:dyDescent="0.2">
      <c r="AA15706" s="59"/>
      <c r="AB15706" s="59"/>
      <c r="AC15706" s="59"/>
    </row>
    <row r="15707" spans="27:29" x14ac:dyDescent="0.2">
      <c r="AA15707" s="59"/>
      <c r="AB15707" s="59"/>
      <c r="AC15707" s="59"/>
    </row>
    <row r="15708" spans="27:29" x14ac:dyDescent="0.2">
      <c r="AA15708" s="59"/>
      <c r="AB15708" s="59"/>
      <c r="AC15708" s="59"/>
    </row>
    <row r="15709" spans="27:29" x14ac:dyDescent="0.2">
      <c r="AA15709" s="59"/>
      <c r="AB15709" s="59"/>
      <c r="AC15709" s="59"/>
    </row>
    <row r="15710" spans="27:29" x14ac:dyDescent="0.2">
      <c r="AA15710" s="59"/>
      <c r="AB15710" s="59"/>
      <c r="AC15710" s="59"/>
    </row>
    <row r="15711" spans="27:29" x14ac:dyDescent="0.2">
      <c r="AA15711" s="59"/>
      <c r="AB15711" s="59"/>
      <c r="AC15711" s="59"/>
    </row>
    <row r="15712" spans="27:29" x14ac:dyDescent="0.2">
      <c r="AA15712" s="59"/>
      <c r="AB15712" s="59"/>
      <c r="AC15712" s="59"/>
    </row>
    <row r="15713" spans="27:29" x14ac:dyDescent="0.2">
      <c r="AA15713" s="59"/>
      <c r="AB15713" s="59"/>
      <c r="AC15713" s="59"/>
    </row>
    <row r="15714" spans="27:29" x14ac:dyDescent="0.2">
      <c r="AA15714" s="59"/>
      <c r="AB15714" s="59"/>
      <c r="AC15714" s="59"/>
    </row>
    <row r="15715" spans="27:29" x14ac:dyDescent="0.2">
      <c r="AA15715" s="59"/>
      <c r="AB15715" s="59"/>
      <c r="AC15715" s="59"/>
    </row>
    <row r="15716" spans="27:29" x14ac:dyDescent="0.2">
      <c r="AA15716" s="59"/>
      <c r="AB15716" s="59"/>
      <c r="AC15716" s="59"/>
    </row>
    <row r="15717" spans="27:29" x14ac:dyDescent="0.2">
      <c r="AA15717" s="59"/>
      <c r="AB15717" s="59"/>
      <c r="AC15717" s="59"/>
    </row>
    <row r="15718" spans="27:29" x14ac:dyDescent="0.2">
      <c r="AA15718" s="59"/>
      <c r="AB15718" s="59"/>
      <c r="AC15718" s="59"/>
    </row>
    <row r="15719" spans="27:29" x14ac:dyDescent="0.2">
      <c r="AA15719" s="59"/>
      <c r="AB15719" s="59"/>
      <c r="AC15719" s="59"/>
    </row>
    <row r="15720" spans="27:29" x14ac:dyDescent="0.2">
      <c r="AA15720" s="59"/>
      <c r="AB15720" s="59"/>
      <c r="AC15720" s="59"/>
    </row>
    <row r="15721" spans="27:29" x14ac:dyDescent="0.2">
      <c r="AA15721" s="59"/>
      <c r="AB15721" s="59"/>
      <c r="AC15721" s="59"/>
    </row>
    <row r="15722" spans="27:29" x14ac:dyDescent="0.2">
      <c r="AA15722" s="59"/>
      <c r="AB15722" s="59"/>
      <c r="AC15722" s="59"/>
    </row>
    <row r="15723" spans="27:29" x14ac:dyDescent="0.2">
      <c r="AA15723" s="59"/>
      <c r="AB15723" s="59"/>
      <c r="AC15723" s="59"/>
    </row>
    <row r="15724" spans="27:29" x14ac:dyDescent="0.2">
      <c r="AA15724" s="59"/>
      <c r="AB15724" s="59"/>
      <c r="AC15724" s="59"/>
    </row>
    <row r="15725" spans="27:29" x14ac:dyDescent="0.2">
      <c r="AA15725" s="59"/>
      <c r="AB15725" s="59"/>
      <c r="AC15725" s="59"/>
    </row>
    <row r="15726" spans="27:29" x14ac:dyDescent="0.2">
      <c r="AA15726" s="59"/>
      <c r="AB15726" s="59"/>
      <c r="AC15726" s="59"/>
    </row>
    <row r="15727" spans="27:29" x14ac:dyDescent="0.2">
      <c r="AA15727" s="59"/>
      <c r="AB15727" s="59"/>
      <c r="AC15727" s="59"/>
    </row>
    <row r="15728" spans="27:29" x14ac:dyDescent="0.2">
      <c r="AA15728" s="59"/>
      <c r="AB15728" s="59"/>
      <c r="AC15728" s="59"/>
    </row>
    <row r="15729" spans="27:29" x14ac:dyDescent="0.2">
      <c r="AA15729" s="59"/>
      <c r="AB15729" s="59"/>
      <c r="AC15729" s="59"/>
    </row>
    <row r="15730" spans="27:29" x14ac:dyDescent="0.2">
      <c r="AA15730" s="59"/>
      <c r="AB15730" s="59"/>
      <c r="AC15730" s="59"/>
    </row>
    <row r="15731" spans="27:29" x14ac:dyDescent="0.2">
      <c r="AA15731" s="59"/>
      <c r="AB15731" s="59"/>
      <c r="AC15731" s="59"/>
    </row>
    <row r="15732" spans="27:29" x14ac:dyDescent="0.2">
      <c r="AA15732" s="59"/>
      <c r="AB15732" s="59"/>
      <c r="AC15732" s="59"/>
    </row>
    <row r="15733" spans="27:29" x14ac:dyDescent="0.2">
      <c r="AA15733" s="59"/>
      <c r="AB15733" s="59"/>
      <c r="AC15733" s="59"/>
    </row>
    <row r="15734" spans="27:29" x14ac:dyDescent="0.2">
      <c r="AA15734" s="59"/>
      <c r="AB15734" s="59"/>
      <c r="AC15734" s="59"/>
    </row>
    <row r="15735" spans="27:29" x14ac:dyDescent="0.2">
      <c r="AA15735" s="59"/>
      <c r="AB15735" s="59"/>
      <c r="AC15735" s="59"/>
    </row>
    <row r="15736" spans="27:29" x14ac:dyDescent="0.2">
      <c r="AA15736" s="59"/>
      <c r="AB15736" s="59"/>
      <c r="AC15736" s="59"/>
    </row>
    <row r="15737" spans="27:29" x14ac:dyDescent="0.2">
      <c r="AA15737" s="59"/>
      <c r="AB15737" s="59"/>
      <c r="AC15737" s="59"/>
    </row>
    <row r="15738" spans="27:29" x14ac:dyDescent="0.2">
      <c r="AA15738" s="59"/>
      <c r="AB15738" s="59"/>
      <c r="AC15738" s="59"/>
    </row>
    <row r="15739" spans="27:29" x14ac:dyDescent="0.2">
      <c r="AA15739" s="59"/>
      <c r="AB15739" s="59"/>
      <c r="AC15739" s="59"/>
    </row>
    <row r="15740" spans="27:29" x14ac:dyDescent="0.2">
      <c r="AA15740" s="59"/>
      <c r="AB15740" s="59"/>
      <c r="AC15740" s="59"/>
    </row>
    <row r="15741" spans="27:29" x14ac:dyDescent="0.2">
      <c r="AA15741" s="59"/>
      <c r="AB15741" s="59"/>
      <c r="AC15741" s="59"/>
    </row>
    <row r="15742" spans="27:29" x14ac:dyDescent="0.2">
      <c r="AA15742" s="59"/>
      <c r="AB15742" s="59"/>
      <c r="AC15742" s="59"/>
    </row>
    <row r="15743" spans="27:29" x14ac:dyDescent="0.2">
      <c r="AA15743" s="59"/>
      <c r="AB15743" s="59"/>
      <c r="AC15743" s="59"/>
    </row>
    <row r="15744" spans="27:29" x14ac:dyDescent="0.2">
      <c r="AA15744" s="59"/>
      <c r="AB15744" s="59"/>
      <c r="AC15744" s="59"/>
    </row>
    <row r="15745" spans="27:29" x14ac:dyDescent="0.2">
      <c r="AA15745" s="59"/>
      <c r="AB15745" s="59"/>
      <c r="AC15745" s="59"/>
    </row>
    <row r="15746" spans="27:29" x14ac:dyDescent="0.2">
      <c r="AA15746" s="59"/>
      <c r="AB15746" s="59"/>
      <c r="AC15746" s="59"/>
    </row>
    <row r="15747" spans="27:29" x14ac:dyDescent="0.2">
      <c r="AA15747" s="59"/>
      <c r="AB15747" s="59"/>
      <c r="AC15747" s="59"/>
    </row>
    <row r="15748" spans="27:29" x14ac:dyDescent="0.2">
      <c r="AA15748" s="59"/>
      <c r="AB15748" s="59"/>
      <c r="AC15748" s="59"/>
    </row>
    <row r="15749" spans="27:29" x14ac:dyDescent="0.2">
      <c r="AA15749" s="59"/>
      <c r="AB15749" s="59"/>
      <c r="AC15749" s="59"/>
    </row>
    <row r="15750" spans="27:29" x14ac:dyDescent="0.2">
      <c r="AA15750" s="59"/>
      <c r="AB15750" s="59"/>
      <c r="AC15750" s="59"/>
    </row>
    <row r="15751" spans="27:29" x14ac:dyDescent="0.2">
      <c r="AA15751" s="59"/>
      <c r="AB15751" s="59"/>
      <c r="AC15751" s="59"/>
    </row>
    <row r="15752" spans="27:29" x14ac:dyDescent="0.2">
      <c r="AA15752" s="59"/>
      <c r="AB15752" s="59"/>
      <c r="AC15752" s="59"/>
    </row>
    <row r="15753" spans="27:29" x14ac:dyDescent="0.2">
      <c r="AA15753" s="59"/>
      <c r="AB15753" s="59"/>
      <c r="AC15753" s="59"/>
    </row>
    <row r="15754" spans="27:29" x14ac:dyDescent="0.2">
      <c r="AA15754" s="59"/>
      <c r="AB15754" s="59"/>
      <c r="AC15754" s="59"/>
    </row>
    <row r="15755" spans="27:29" x14ac:dyDescent="0.2">
      <c r="AA15755" s="59"/>
      <c r="AB15755" s="59"/>
      <c r="AC15755" s="59"/>
    </row>
    <row r="15756" spans="27:29" x14ac:dyDescent="0.2">
      <c r="AA15756" s="59"/>
      <c r="AB15756" s="59"/>
      <c r="AC15756" s="59"/>
    </row>
    <row r="15757" spans="27:29" x14ac:dyDescent="0.2">
      <c r="AA15757" s="59"/>
      <c r="AB15757" s="59"/>
      <c r="AC15757" s="59"/>
    </row>
    <row r="15758" spans="27:29" x14ac:dyDescent="0.2">
      <c r="AA15758" s="59"/>
      <c r="AB15758" s="59"/>
      <c r="AC15758" s="59"/>
    </row>
    <row r="15759" spans="27:29" x14ac:dyDescent="0.2">
      <c r="AA15759" s="59"/>
      <c r="AB15759" s="59"/>
      <c r="AC15759" s="59"/>
    </row>
    <row r="15760" spans="27:29" x14ac:dyDescent="0.2">
      <c r="AA15760" s="59"/>
      <c r="AB15760" s="59"/>
      <c r="AC15760" s="59"/>
    </row>
    <row r="15761" spans="27:29" x14ac:dyDescent="0.2">
      <c r="AA15761" s="59"/>
      <c r="AB15761" s="59"/>
      <c r="AC15761" s="59"/>
    </row>
    <row r="15762" spans="27:29" x14ac:dyDescent="0.2">
      <c r="AA15762" s="59"/>
      <c r="AB15762" s="59"/>
      <c r="AC15762" s="59"/>
    </row>
    <row r="15763" spans="27:29" x14ac:dyDescent="0.2">
      <c r="AA15763" s="59"/>
      <c r="AB15763" s="59"/>
      <c r="AC15763" s="59"/>
    </row>
    <row r="15764" spans="27:29" x14ac:dyDescent="0.2">
      <c r="AA15764" s="59"/>
      <c r="AB15764" s="59"/>
      <c r="AC15764" s="59"/>
    </row>
    <row r="15765" spans="27:29" x14ac:dyDescent="0.2">
      <c r="AA15765" s="59"/>
      <c r="AB15765" s="59"/>
      <c r="AC15765" s="59"/>
    </row>
    <row r="15766" spans="27:29" x14ac:dyDescent="0.2">
      <c r="AA15766" s="59"/>
      <c r="AB15766" s="59"/>
      <c r="AC15766" s="59"/>
    </row>
    <row r="15767" spans="27:29" x14ac:dyDescent="0.2">
      <c r="AA15767" s="59"/>
      <c r="AB15767" s="59"/>
      <c r="AC15767" s="59"/>
    </row>
    <row r="15768" spans="27:29" x14ac:dyDescent="0.2">
      <c r="AA15768" s="59"/>
      <c r="AB15768" s="59"/>
      <c r="AC15768" s="59"/>
    </row>
    <row r="15769" spans="27:29" x14ac:dyDescent="0.2">
      <c r="AA15769" s="59"/>
      <c r="AB15769" s="59"/>
      <c r="AC15769" s="59"/>
    </row>
    <row r="15770" spans="27:29" x14ac:dyDescent="0.2">
      <c r="AA15770" s="59"/>
      <c r="AB15770" s="59"/>
      <c r="AC15770" s="59"/>
    </row>
    <row r="15771" spans="27:29" x14ac:dyDescent="0.2">
      <c r="AA15771" s="59"/>
      <c r="AB15771" s="59"/>
      <c r="AC15771" s="59"/>
    </row>
    <row r="15772" spans="27:29" x14ac:dyDescent="0.2">
      <c r="AA15772" s="59"/>
      <c r="AB15772" s="59"/>
      <c r="AC15772" s="59"/>
    </row>
    <row r="15773" spans="27:29" x14ac:dyDescent="0.2">
      <c r="AA15773" s="59"/>
      <c r="AB15773" s="59"/>
      <c r="AC15773" s="59"/>
    </row>
    <row r="15774" spans="27:29" x14ac:dyDescent="0.2">
      <c r="AA15774" s="59"/>
      <c r="AB15774" s="59"/>
      <c r="AC15774" s="59"/>
    </row>
    <row r="15775" spans="27:29" x14ac:dyDescent="0.2">
      <c r="AA15775" s="59"/>
      <c r="AB15775" s="59"/>
      <c r="AC15775" s="59"/>
    </row>
    <row r="15776" spans="27:29" x14ac:dyDescent="0.2">
      <c r="AA15776" s="59"/>
      <c r="AB15776" s="59"/>
      <c r="AC15776" s="59"/>
    </row>
    <row r="15777" spans="27:29" x14ac:dyDescent="0.2">
      <c r="AA15777" s="59"/>
      <c r="AB15777" s="59"/>
      <c r="AC15777" s="59"/>
    </row>
    <row r="15778" spans="27:29" x14ac:dyDescent="0.2">
      <c r="AA15778" s="59"/>
      <c r="AB15778" s="59"/>
      <c r="AC15778" s="59"/>
    </row>
    <row r="15779" spans="27:29" x14ac:dyDescent="0.2">
      <c r="AA15779" s="59"/>
      <c r="AB15779" s="59"/>
      <c r="AC15779" s="59"/>
    </row>
    <row r="15780" spans="27:29" x14ac:dyDescent="0.2">
      <c r="AA15780" s="59"/>
      <c r="AB15780" s="59"/>
      <c r="AC15780" s="59"/>
    </row>
    <row r="15781" spans="27:29" x14ac:dyDescent="0.2">
      <c r="AA15781" s="59"/>
      <c r="AB15781" s="59"/>
      <c r="AC15781" s="59"/>
    </row>
    <row r="15782" spans="27:29" x14ac:dyDescent="0.2">
      <c r="AA15782" s="59"/>
      <c r="AB15782" s="59"/>
      <c r="AC15782" s="59"/>
    </row>
    <row r="15783" spans="27:29" x14ac:dyDescent="0.2">
      <c r="AA15783" s="59"/>
      <c r="AB15783" s="59"/>
      <c r="AC15783" s="59"/>
    </row>
    <row r="15784" spans="27:29" x14ac:dyDescent="0.2">
      <c r="AA15784" s="59"/>
      <c r="AB15784" s="59"/>
      <c r="AC15784" s="59"/>
    </row>
    <row r="15785" spans="27:29" x14ac:dyDescent="0.2">
      <c r="AA15785" s="59"/>
      <c r="AB15785" s="59"/>
      <c r="AC15785" s="59"/>
    </row>
    <row r="15786" spans="27:29" x14ac:dyDescent="0.2">
      <c r="AA15786" s="59"/>
      <c r="AB15786" s="59"/>
      <c r="AC15786" s="59"/>
    </row>
    <row r="15787" spans="27:29" x14ac:dyDescent="0.2">
      <c r="AA15787" s="59"/>
      <c r="AB15787" s="59"/>
      <c r="AC15787" s="59"/>
    </row>
    <row r="15788" spans="27:29" x14ac:dyDescent="0.2">
      <c r="AA15788" s="59"/>
      <c r="AB15788" s="59"/>
      <c r="AC15788" s="59"/>
    </row>
    <row r="15789" spans="27:29" x14ac:dyDescent="0.2">
      <c r="AA15789" s="59"/>
      <c r="AB15789" s="59"/>
      <c r="AC15789" s="59"/>
    </row>
    <row r="15790" spans="27:29" x14ac:dyDescent="0.2">
      <c r="AA15790" s="59"/>
      <c r="AB15790" s="59"/>
      <c r="AC15790" s="59"/>
    </row>
    <row r="15791" spans="27:29" x14ac:dyDescent="0.2">
      <c r="AA15791" s="59"/>
      <c r="AB15791" s="59"/>
      <c r="AC15791" s="59"/>
    </row>
    <row r="15792" spans="27:29" x14ac:dyDescent="0.2">
      <c r="AA15792" s="59"/>
      <c r="AB15792" s="59"/>
      <c r="AC15792" s="59"/>
    </row>
    <row r="15793" spans="27:29" x14ac:dyDescent="0.2">
      <c r="AA15793" s="59"/>
      <c r="AB15793" s="59"/>
      <c r="AC15793" s="59"/>
    </row>
    <row r="15794" spans="27:29" x14ac:dyDescent="0.2">
      <c r="AA15794" s="59"/>
      <c r="AB15794" s="59"/>
      <c r="AC15794" s="59"/>
    </row>
    <row r="15795" spans="27:29" x14ac:dyDescent="0.2">
      <c r="AA15795" s="59"/>
      <c r="AB15795" s="59"/>
      <c r="AC15795" s="59"/>
    </row>
    <row r="15796" spans="27:29" x14ac:dyDescent="0.2">
      <c r="AA15796" s="59"/>
      <c r="AB15796" s="59"/>
      <c r="AC15796" s="59"/>
    </row>
    <row r="15797" spans="27:29" x14ac:dyDescent="0.2">
      <c r="AA15797" s="59"/>
      <c r="AB15797" s="59"/>
      <c r="AC15797" s="59"/>
    </row>
    <row r="15798" spans="27:29" x14ac:dyDescent="0.2">
      <c r="AA15798" s="59"/>
      <c r="AB15798" s="59"/>
      <c r="AC15798" s="59"/>
    </row>
    <row r="15799" spans="27:29" x14ac:dyDescent="0.2">
      <c r="AA15799" s="59"/>
      <c r="AB15799" s="59"/>
      <c r="AC15799" s="59"/>
    </row>
    <row r="15800" spans="27:29" x14ac:dyDescent="0.2">
      <c r="AA15800" s="59"/>
      <c r="AB15800" s="59"/>
      <c r="AC15800" s="59"/>
    </row>
    <row r="15801" spans="27:29" x14ac:dyDescent="0.2">
      <c r="AA15801" s="59"/>
      <c r="AB15801" s="59"/>
      <c r="AC15801" s="59"/>
    </row>
    <row r="15802" spans="27:29" x14ac:dyDescent="0.2">
      <c r="AA15802" s="59"/>
      <c r="AB15802" s="59"/>
      <c r="AC15802" s="59"/>
    </row>
    <row r="15803" spans="27:29" x14ac:dyDescent="0.2">
      <c r="AA15803" s="59"/>
      <c r="AB15803" s="59"/>
      <c r="AC15803" s="59"/>
    </row>
    <row r="15804" spans="27:29" x14ac:dyDescent="0.2">
      <c r="AA15804" s="59"/>
      <c r="AB15804" s="59"/>
      <c r="AC15804" s="59"/>
    </row>
    <row r="15805" spans="27:29" x14ac:dyDescent="0.2">
      <c r="AA15805" s="59"/>
      <c r="AB15805" s="59"/>
      <c r="AC15805" s="59"/>
    </row>
    <row r="15806" spans="27:29" x14ac:dyDescent="0.2">
      <c r="AA15806" s="59"/>
      <c r="AB15806" s="59"/>
      <c r="AC15806" s="59"/>
    </row>
    <row r="15807" spans="27:29" x14ac:dyDescent="0.2">
      <c r="AA15807" s="59"/>
      <c r="AB15807" s="59"/>
      <c r="AC15807" s="59"/>
    </row>
    <row r="15808" spans="27:29" x14ac:dyDescent="0.2">
      <c r="AA15808" s="59"/>
      <c r="AB15808" s="59"/>
      <c r="AC15808" s="59"/>
    </row>
    <row r="15809" spans="27:29" x14ac:dyDescent="0.2">
      <c r="AA15809" s="59"/>
      <c r="AB15809" s="59"/>
      <c r="AC15809" s="59"/>
    </row>
    <row r="15810" spans="27:29" x14ac:dyDescent="0.2">
      <c r="AA15810" s="59"/>
      <c r="AB15810" s="59"/>
      <c r="AC15810" s="59"/>
    </row>
    <row r="15811" spans="27:29" x14ac:dyDescent="0.2">
      <c r="AA15811" s="59"/>
      <c r="AB15811" s="59"/>
      <c r="AC15811" s="59"/>
    </row>
    <row r="15812" spans="27:29" x14ac:dyDescent="0.2">
      <c r="AA15812" s="59"/>
      <c r="AB15812" s="59"/>
      <c r="AC15812" s="59"/>
    </row>
    <row r="15813" spans="27:29" x14ac:dyDescent="0.2">
      <c r="AA15813" s="59"/>
      <c r="AB15813" s="59"/>
      <c r="AC15813" s="59"/>
    </row>
    <row r="15814" spans="27:29" x14ac:dyDescent="0.2">
      <c r="AA15814" s="59"/>
      <c r="AB15814" s="59"/>
      <c r="AC15814" s="59"/>
    </row>
    <row r="15815" spans="27:29" x14ac:dyDescent="0.2">
      <c r="AA15815" s="59"/>
      <c r="AB15815" s="59"/>
      <c r="AC15815" s="59"/>
    </row>
    <row r="15816" spans="27:29" x14ac:dyDescent="0.2">
      <c r="AA15816" s="59"/>
      <c r="AB15816" s="59"/>
      <c r="AC15816" s="59"/>
    </row>
    <row r="15817" spans="27:29" x14ac:dyDescent="0.2">
      <c r="AA15817" s="59"/>
      <c r="AB15817" s="59"/>
      <c r="AC15817" s="59"/>
    </row>
    <row r="15818" spans="27:29" x14ac:dyDescent="0.2">
      <c r="AA15818" s="59"/>
      <c r="AB15818" s="59"/>
      <c r="AC15818" s="59"/>
    </row>
    <row r="15819" spans="27:29" x14ac:dyDescent="0.2">
      <c r="AA15819" s="59"/>
      <c r="AB15819" s="59"/>
      <c r="AC15819" s="59"/>
    </row>
    <row r="15820" spans="27:29" x14ac:dyDescent="0.2">
      <c r="AA15820" s="59"/>
      <c r="AB15820" s="59"/>
      <c r="AC15820" s="59"/>
    </row>
    <row r="15821" spans="27:29" x14ac:dyDescent="0.2">
      <c r="AA15821" s="59"/>
      <c r="AB15821" s="59"/>
      <c r="AC15821" s="59"/>
    </row>
    <row r="15822" spans="27:29" x14ac:dyDescent="0.2">
      <c r="AA15822" s="59"/>
      <c r="AB15822" s="59"/>
      <c r="AC15822" s="59"/>
    </row>
    <row r="15823" spans="27:29" x14ac:dyDescent="0.2">
      <c r="AA15823" s="59"/>
      <c r="AB15823" s="59"/>
      <c r="AC15823" s="59"/>
    </row>
    <row r="15824" spans="27:29" x14ac:dyDescent="0.2">
      <c r="AA15824" s="59"/>
      <c r="AB15824" s="59"/>
      <c r="AC15824" s="59"/>
    </row>
    <row r="15825" spans="27:29" x14ac:dyDescent="0.2">
      <c r="AA15825" s="59"/>
      <c r="AB15825" s="59"/>
      <c r="AC15825" s="59"/>
    </row>
    <row r="15826" spans="27:29" x14ac:dyDescent="0.2">
      <c r="AA15826" s="59"/>
      <c r="AB15826" s="59"/>
      <c r="AC15826" s="59"/>
    </row>
    <row r="15827" spans="27:29" x14ac:dyDescent="0.2">
      <c r="AA15827" s="59"/>
      <c r="AB15827" s="59"/>
      <c r="AC15827" s="59"/>
    </row>
    <row r="15828" spans="27:29" x14ac:dyDescent="0.2">
      <c r="AA15828" s="59"/>
      <c r="AB15828" s="59"/>
      <c r="AC15828" s="59"/>
    </row>
    <row r="15829" spans="27:29" x14ac:dyDescent="0.2">
      <c r="AA15829" s="59"/>
      <c r="AB15829" s="59"/>
      <c r="AC15829" s="59"/>
    </row>
    <row r="15830" spans="27:29" x14ac:dyDescent="0.2">
      <c r="AA15830" s="59"/>
      <c r="AB15830" s="59"/>
      <c r="AC15830" s="59"/>
    </row>
    <row r="15831" spans="27:29" x14ac:dyDescent="0.2">
      <c r="AA15831" s="59"/>
      <c r="AB15831" s="59"/>
      <c r="AC15831" s="59"/>
    </row>
    <row r="15832" spans="27:29" x14ac:dyDescent="0.2">
      <c r="AA15832" s="59"/>
      <c r="AB15832" s="59"/>
      <c r="AC15832" s="59"/>
    </row>
    <row r="15833" spans="27:29" x14ac:dyDescent="0.2">
      <c r="AA15833" s="59"/>
      <c r="AB15833" s="59"/>
      <c r="AC15833" s="59"/>
    </row>
    <row r="15834" spans="27:29" x14ac:dyDescent="0.2">
      <c r="AA15834" s="59"/>
      <c r="AB15834" s="59"/>
      <c r="AC15834" s="59"/>
    </row>
    <row r="15835" spans="27:29" x14ac:dyDescent="0.2">
      <c r="AA15835" s="59"/>
      <c r="AB15835" s="59"/>
      <c r="AC15835" s="59"/>
    </row>
    <row r="15836" spans="27:29" x14ac:dyDescent="0.2">
      <c r="AA15836" s="59"/>
      <c r="AB15836" s="59"/>
      <c r="AC15836" s="59"/>
    </row>
    <row r="15837" spans="27:29" x14ac:dyDescent="0.2">
      <c r="AA15837" s="59"/>
      <c r="AB15837" s="59"/>
      <c r="AC15837" s="59"/>
    </row>
    <row r="15838" spans="27:29" x14ac:dyDescent="0.2">
      <c r="AA15838" s="59"/>
      <c r="AB15838" s="59"/>
      <c r="AC15838" s="59"/>
    </row>
    <row r="15839" spans="27:29" x14ac:dyDescent="0.2">
      <c r="AA15839" s="59"/>
      <c r="AB15839" s="59"/>
      <c r="AC15839" s="59"/>
    </row>
    <row r="15840" spans="27:29" x14ac:dyDescent="0.2">
      <c r="AA15840" s="59"/>
      <c r="AB15840" s="59"/>
      <c r="AC15840" s="59"/>
    </row>
    <row r="15841" spans="27:29" x14ac:dyDescent="0.2">
      <c r="AA15841" s="59"/>
      <c r="AB15841" s="59"/>
      <c r="AC15841" s="59"/>
    </row>
    <row r="15842" spans="27:29" x14ac:dyDescent="0.2">
      <c r="AA15842" s="59"/>
      <c r="AB15842" s="59"/>
      <c r="AC15842" s="59"/>
    </row>
    <row r="15843" spans="27:29" x14ac:dyDescent="0.2">
      <c r="AA15843" s="59"/>
      <c r="AB15843" s="59"/>
      <c r="AC15843" s="59"/>
    </row>
    <row r="15844" spans="27:29" x14ac:dyDescent="0.2">
      <c r="AA15844" s="59"/>
      <c r="AB15844" s="59"/>
      <c r="AC15844" s="59"/>
    </row>
    <row r="15845" spans="27:29" x14ac:dyDescent="0.2">
      <c r="AA15845" s="59"/>
      <c r="AB15845" s="59"/>
      <c r="AC15845" s="59"/>
    </row>
    <row r="15846" spans="27:29" x14ac:dyDescent="0.2">
      <c r="AA15846" s="59"/>
      <c r="AB15846" s="59"/>
      <c r="AC15846" s="59"/>
    </row>
    <row r="15847" spans="27:29" x14ac:dyDescent="0.2">
      <c r="AA15847" s="59"/>
      <c r="AB15847" s="59"/>
      <c r="AC15847" s="59"/>
    </row>
    <row r="15848" spans="27:29" x14ac:dyDescent="0.2">
      <c r="AA15848" s="59"/>
      <c r="AB15848" s="59"/>
      <c r="AC15848" s="59"/>
    </row>
    <row r="15849" spans="27:29" x14ac:dyDescent="0.2">
      <c r="AA15849" s="59"/>
      <c r="AB15849" s="59"/>
      <c r="AC15849" s="59"/>
    </row>
    <row r="15850" spans="27:29" x14ac:dyDescent="0.2">
      <c r="AA15850" s="59"/>
      <c r="AB15850" s="59"/>
      <c r="AC15850" s="59"/>
    </row>
    <row r="15851" spans="27:29" x14ac:dyDescent="0.2">
      <c r="AA15851" s="59"/>
      <c r="AB15851" s="59"/>
      <c r="AC15851" s="59"/>
    </row>
    <row r="15852" spans="27:29" x14ac:dyDescent="0.2">
      <c r="AA15852" s="59"/>
      <c r="AB15852" s="59"/>
      <c r="AC15852" s="59"/>
    </row>
    <row r="15853" spans="27:29" x14ac:dyDescent="0.2">
      <c r="AA15853" s="59"/>
      <c r="AB15853" s="59"/>
      <c r="AC15853" s="59"/>
    </row>
    <row r="15854" spans="27:29" x14ac:dyDescent="0.2">
      <c r="AA15854" s="59"/>
      <c r="AB15854" s="59"/>
      <c r="AC15854" s="59"/>
    </row>
    <row r="15855" spans="27:29" x14ac:dyDescent="0.2">
      <c r="AA15855" s="59"/>
      <c r="AB15855" s="59"/>
      <c r="AC15855" s="59"/>
    </row>
    <row r="15856" spans="27:29" x14ac:dyDescent="0.2">
      <c r="AA15856" s="59"/>
      <c r="AB15856" s="59"/>
      <c r="AC15856" s="59"/>
    </row>
    <row r="15857" spans="27:29" x14ac:dyDescent="0.2">
      <c r="AA15857" s="59"/>
      <c r="AB15857" s="59"/>
      <c r="AC15857" s="59"/>
    </row>
    <row r="15858" spans="27:29" x14ac:dyDescent="0.2">
      <c r="AA15858" s="59"/>
      <c r="AB15858" s="59"/>
      <c r="AC15858" s="59"/>
    </row>
    <row r="15859" spans="27:29" x14ac:dyDescent="0.2">
      <c r="AA15859" s="59"/>
      <c r="AB15859" s="59"/>
      <c r="AC15859" s="59"/>
    </row>
    <row r="15860" spans="27:29" x14ac:dyDescent="0.2">
      <c r="AA15860" s="59"/>
      <c r="AB15860" s="59"/>
      <c r="AC15860" s="59"/>
    </row>
    <row r="15861" spans="27:29" x14ac:dyDescent="0.2">
      <c r="AA15861" s="59"/>
      <c r="AB15861" s="59"/>
      <c r="AC15861" s="59"/>
    </row>
    <row r="15862" spans="27:29" x14ac:dyDescent="0.2">
      <c r="AA15862" s="59"/>
      <c r="AB15862" s="59"/>
      <c r="AC15862" s="59"/>
    </row>
    <row r="15863" spans="27:29" x14ac:dyDescent="0.2">
      <c r="AA15863" s="59"/>
      <c r="AB15863" s="59"/>
      <c r="AC15863" s="59"/>
    </row>
    <row r="15864" spans="27:29" x14ac:dyDescent="0.2">
      <c r="AA15864" s="59"/>
      <c r="AB15864" s="59"/>
      <c r="AC15864" s="59"/>
    </row>
    <row r="15865" spans="27:29" x14ac:dyDescent="0.2">
      <c r="AA15865" s="59"/>
      <c r="AB15865" s="59"/>
      <c r="AC15865" s="59"/>
    </row>
    <row r="15866" spans="27:29" x14ac:dyDescent="0.2">
      <c r="AA15866" s="59"/>
      <c r="AB15866" s="59"/>
      <c r="AC15866" s="59"/>
    </row>
    <row r="15867" spans="27:29" x14ac:dyDescent="0.2">
      <c r="AA15867" s="59"/>
      <c r="AB15867" s="59"/>
      <c r="AC15867" s="59"/>
    </row>
    <row r="15868" spans="27:29" x14ac:dyDescent="0.2">
      <c r="AA15868" s="59"/>
      <c r="AB15868" s="59"/>
      <c r="AC15868" s="59"/>
    </row>
    <row r="15869" spans="27:29" x14ac:dyDescent="0.2">
      <c r="AA15869" s="59"/>
      <c r="AB15869" s="59"/>
      <c r="AC15869" s="59"/>
    </row>
    <row r="15870" spans="27:29" x14ac:dyDescent="0.2">
      <c r="AA15870" s="59"/>
      <c r="AB15870" s="59"/>
      <c r="AC15870" s="59"/>
    </row>
    <row r="15871" spans="27:29" x14ac:dyDescent="0.2">
      <c r="AA15871" s="59"/>
      <c r="AB15871" s="59"/>
      <c r="AC15871" s="59"/>
    </row>
    <row r="15872" spans="27:29" x14ac:dyDescent="0.2">
      <c r="AA15872" s="59"/>
      <c r="AB15872" s="59"/>
      <c r="AC15872" s="59"/>
    </row>
    <row r="15873" spans="27:29" x14ac:dyDescent="0.2">
      <c r="AA15873" s="59"/>
      <c r="AB15873" s="59"/>
      <c r="AC15873" s="59"/>
    </row>
    <row r="15874" spans="27:29" x14ac:dyDescent="0.2">
      <c r="AA15874" s="59"/>
      <c r="AB15874" s="59"/>
      <c r="AC15874" s="59"/>
    </row>
    <row r="15875" spans="27:29" x14ac:dyDescent="0.2">
      <c r="AA15875" s="59"/>
      <c r="AB15875" s="59"/>
      <c r="AC15875" s="59"/>
    </row>
    <row r="15876" spans="27:29" x14ac:dyDescent="0.2">
      <c r="AA15876" s="59"/>
      <c r="AB15876" s="59"/>
      <c r="AC15876" s="59"/>
    </row>
    <row r="15877" spans="27:29" x14ac:dyDescent="0.2">
      <c r="AA15877" s="59"/>
      <c r="AB15877" s="59"/>
      <c r="AC15877" s="59"/>
    </row>
    <row r="15878" spans="27:29" x14ac:dyDescent="0.2">
      <c r="AA15878" s="59"/>
      <c r="AB15878" s="59"/>
      <c r="AC15878" s="59"/>
    </row>
    <row r="15879" spans="27:29" x14ac:dyDescent="0.2">
      <c r="AA15879" s="59"/>
      <c r="AB15879" s="59"/>
      <c r="AC15879" s="59"/>
    </row>
    <row r="15880" spans="27:29" x14ac:dyDescent="0.2">
      <c r="AA15880" s="59"/>
      <c r="AB15880" s="59"/>
      <c r="AC15880" s="59"/>
    </row>
    <row r="15881" spans="27:29" x14ac:dyDescent="0.2">
      <c r="AA15881" s="59"/>
      <c r="AB15881" s="59"/>
      <c r="AC15881" s="59"/>
    </row>
    <row r="15882" spans="27:29" x14ac:dyDescent="0.2">
      <c r="AA15882" s="59"/>
      <c r="AB15882" s="59"/>
      <c r="AC15882" s="59"/>
    </row>
    <row r="15883" spans="27:29" x14ac:dyDescent="0.2">
      <c r="AA15883" s="59"/>
      <c r="AB15883" s="59"/>
      <c r="AC15883" s="59"/>
    </row>
    <row r="15884" spans="27:29" x14ac:dyDescent="0.2">
      <c r="AA15884" s="59"/>
      <c r="AB15884" s="59"/>
      <c r="AC15884" s="59"/>
    </row>
    <row r="15885" spans="27:29" x14ac:dyDescent="0.2">
      <c r="AA15885" s="59"/>
      <c r="AB15885" s="59"/>
      <c r="AC15885" s="59"/>
    </row>
    <row r="15886" spans="27:29" x14ac:dyDescent="0.2">
      <c r="AA15886" s="59"/>
      <c r="AB15886" s="59"/>
      <c r="AC15886" s="59"/>
    </row>
    <row r="15887" spans="27:29" x14ac:dyDescent="0.2">
      <c r="AA15887" s="59"/>
      <c r="AB15887" s="59"/>
      <c r="AC15887" s="59"/>
    </row>
    <row r="15888" spans="27:29" x14ac:dyDescent="0.2">
      <c r="AA15888" s="59"/>
      <c r="AB15888" s="59"/>
      <c r="AC15888" s="59"/>
    </row>
    <row r="15889" spans="27:29" x14ac:dyDescent="0.2">
      <c r="AA15889" s="59"/>
      <c r="AB15889" s="59"/>
      <c r="AC15889" s="59"/>
    </row>
    <row r="15890" spans="27:29" x14ac:dyDescent="0.2">
      <c r="AA15890" s="59"/>
      <c r="AB15890" s="59"/>
      <c r="AC15890" s="59"/>
    </row>
    <row r="15891" spans="27:29" x14ac:dyDescent="0.2">
      <c r="AA15891" s="59"/>
      <c r="AB15891" s="59"/>
      <c r="AC15891" s="59"/>
    </row>
    <row r="15892" spans="27:29" x14ac:dyDescent="0.2">
      <c r="AA15892" s="59"/>
      <c r="AB15892" s="59"/>
      <c r="AC15892" s="59"/>
    </row>
    <row r="15893" spans="27:29" x14ac:dyDescent="0.2">
      <c r="AA15893" s="59"/>
      <c r="AB15893" s="59"/>
      <c r="AC15893" s="59"/>
    </row>
    <row r="15894" spans="27:29" x14ac:dyDescent="0.2">
      <c r="AA15894" s="59"/>
      <c r="AB15894" s="59"/>
      <c r="AC15894" s="59"/>
    </row>
    <row r="15895" spans="27:29" x14ac:dyDescent="0.2">
      <c r="AA15895" s="59"/>
      <c r="AB15895" s="59"/>
      <c r="AC15895" s="59"/>
    </row>
    <row r="15896" spans="27:29" x14ac:dyDescent="0.2">
      <c r="AA15896" s="59"/>
      <c r="AB15896" s="59"/>
      <c r="AC15896" s="59"/>
    </row>
    <row r="15897" spans="27:29" x14ac:dyDescent="0.2">
      <c r="AA15897" s="59"/>
      <c r="AB15897" s="59"/>
      <c r="AC15897" s="59"/>
    </row>
    <row r="15898" spans="27:29" x14ac:dyDescent="0.2">
      <c r="AA15898" s="59"/>
      <c r="AB15898" s="59"/>
      <c r="AC15898" s="59"/>
    </row>
    <row r="15899" spans="27:29" x14ac:dyDescent="0.2">
      <c r="AA15899" s="59"/>
      <c r="AB15899" s="59"/>
      <c r="AC15899" s="59"/>
    </row>
    <row r="15900" spans="27:29" x14ac:dyDescent="0.2">
      <c r="AA15900" s="59"/>
      <c r="AB15900" s="59"/>
      <c r="AC15900" s="59"/>
    </row>
    <row r="15901" spans="27:29" x14ac:dyDescent="0.2">
      <c r="AA15901" s="59"/>
      <c r="AB15901" s="59"/>
      <c r="AC15901" s="59"/>
    </row>
    <row r="15902" spans="27:29" x14ac:dyDescent="0.2">
      <c r="AA15902" s="59"/>
      <c r="AB15902" s="59"/>
      <c r="AC15902" s="59"/>
    </row>
    <row r="15903" spans="27:29" x14ac:dyDescent="0.2">
      <c r="AA15903" s="59"/>
      <c r="AB15903" s="59"/>
      <c r="AC15903" s="59"/>
    </row>
    <row r="15904" spans="27:29" x14ac:dyDescent="0.2">
      <c r="AA15904" s="59"/>
      <c r="AB15904" s="59"/>
      <c r="AC15904" s="59"/>
    </row>
    <row r="15905" spans="27:29" x14ac:dyDescent="0.2">
      <c r="AA15905" s="59"/>
      <c r="AB15905" s="59"/>
      <c r="AC15905" s="59"/>
    </row>
    <row r="15906" spans="27:29" x14ac:dyDescent="0.2">
      <c r="AA15906" s="59"/>
      <c r="AB15906" s="59"/>
      <c r="AC15906" s="59"/>
    </row>
    <row r="15907" spans="27:29" x14ac:dyDescent="0.2">
      <c r="AA15907" s="59"/>
      <c r="AB15907" s="59"/>
      <c r="AC15907" s="59"/>
    </row>
    <row r="15908" spans="27:29" x14ac:dyDescent="0.2">
      <c r="AA15908" s="59"/>
      <c r="AB15908" s="59"/>
      <c r="AC15908" s="59"/>
    </row>
    <row r="15909" spans="27:29" x14ac:dyDescent="0.2">
      <c r="AA15909" s="59"/>
      <c r="AB15909" s="59"/>
      <c r="AC15909" s="59"/>
    </row>
    <row r="15910" spans="27:29" x14ac:dyDescent="0.2">
      <c r="AA15910" s="59"/>
      <c r="AB15910" s="59"/>
      <c r="AC15910" s="59"/>
    </row>
    <row r="15911" spans="27:29" x14ac:dyDescent="0.2">
      <c r="AA15911" s="59"/>
      <c r="AB15911" s="59"/>
      <c r="AC15911" s="59"/>
    </row>
    <row r="15912" spans="27:29" x14ac:dyDescent="0.2">
      <c r="AA15912" s="59"/>
      <c r="AB15912" s="59"/>
      <c r="AC15912" s="59"/>
    </row>
    <row r="15913" spans="27:29" x14ac:dyDescent="0.2">
      <c r="AA15913" s="59"/>
      <c r="AB15913" s="59"/>
      <c r="AC15913" s="59"/>
    </row>
    <row r="15914" spans="27:29" x14ac:dyDescent="0.2">
      <c r="AA15914" s="59"/>
      <c r="AB15914" s="59"/>
      <c r="AC15914" s="59"/>
    </row>
    <row r="15915" spans="27:29" x14ac:dyDescent="0.2">
      <c r="AA15915" s="59"/>
      <c r="AB15915" s="59"/>
      <c r="AC15915" s="59"/>
    </row>
    <row r="15916" spans="27:29" x14ac:dyDescent="0.2">
      <c r="AA15916" s="59"/>
      <c r="AB15916" s="59"/>
      <c r="AC15916" s="59"/>
    </row>
    <row r="15917" spans="27:29" x14ac:dyDescent="0.2">
      <c r="AA15917" s="59"/>
      <c r="AB15917" s="59"/>
      <c r="AC15917" s="59"/>
    </row>
    <row r="15918" spans="27:29" x14ac:dyDescent="0.2">
      <c r="AA15918" s="59"/>
      <c r="AB15918" s="59"/>
      <c r="AC15918" s="59"/>
    </row>
    <row r="15919" spans="27:29" x14ac:dyDescent="0.2">
      <c r="AA15919" s="59"/>
      <c r="AB15919" s="59"/>
      <c r="AC15919" s="59"/>
    </row>
    <row r="15920" spans="27:29" x14ac:dyDescent="0.2">
      <c r="AA15920" s="59"/>
      <c r="AB15920" s="59"/>
      <c r="AC15920" s="59"/>
    </row>
    <row r="15921" spans="27:29" x14ac:dyDescent="0.2">
      <c r="AA15921" s="59"/>
      <c r="AB15921" s="59"/>
      <c r="AC15921" s="59"/>
    </row>
    <row r="15922" spans="27:29" x14ac:dyDescent="0.2">
      <c r="AA15922" s="59"/>
      <c r="AB15922" s="59"/>
      <c r="AC15922" s="59"/>
    </row>
    <row r="15923" spans="27:29" x14ac:dyDescent="0.2">
      <c r="AA15923" s="59"/>
      <c r="AB15923" s="59"/>
      <c r="AC15923" s="59"/>
    </row>
    <row r="15924" spans="27:29" x14ac:dyDescent="0.2">
      <c r="AA15924" s="59"/>
      <c r="AB15924" s="59"/>
      <c r="AC15924" s="59"/>
    </row>
    <row r="15925" spans="27:29" x14ac:dyDescent="0.2">
      <c r="AA15925" s="59"/>
      <c r="AB15925" s="59"/>
      <c r="AC15925" s="59"/>
    </row>
    <row r="15926" spans="27:29" x14ac:dyDescent="0.2">
      <c r="AA15926" s="59"/>
      <c r="AB15926" s="59"/>
      <c r="AC15926" s="59"/>
    </row>
    <row r="15927" spans="27:29" x14ac:dyDescent="0.2">
      <c r="AA15927" s="59"/>
      <c r="AB15927" s="59"/>
      <c r="AC15927" s="59"/>
    </row>
    <row r="15928" spans="27:29" x14ac:dyDescent="0.2">
      <c r="AA15928" s="59"/>
      <c r="AB15928" s="59"/>
      <c r="AC15928" s="59"/>
    </row>
    <row r="15929" spans="27:29" x14ac:dyDescent="0.2">
      <c r="AA15929" s="59"/>
      <c r="AB15929" s="59"/>
      <c r="AC15929" s="59"/>
    </row>
    <row r="15930" spans="27:29" x14ac:dyDescent="0.2">
      <c r="AA15930" s="59"/>
      <c r="AB15930" s="59"/>
      <c r="AC15930" s="59"/>
    </row>
    <row r="15931" spans="27:29" x14ac:dyDescent="0.2">
      <c r="AA15931" s="59"/>
      <c r="AB15931" s="59"/>
      <c r="AC15931" s="59"/>
    </row>
    <row r="15932" spans="27:29" x14ac:dyDescent="0.2">
      <c r="AA15932" s="59"/>
      <c r="AB15932" s="59"/>
      <c r="AC15932" s="59"/>
    </row>
    <row r="15933" spans="27:29" x14ac:dyDescent="0.2">
      <c r="AA15933" s="59"/>
      <c r="AB15933" s="59"/>
      <c r="AC15933" s="59"/>
    </row>
    <row r="15934" spans="27:29" x14ac:dyDescent="0.2">
      <c r="AA15934" s="59"/>
      <c r="AB15934" s="59"/>
      <c r="AC15934" s="59"/>
    </row>
    <row r="15935" spans="27:29" x14ac:dyDescent="0.2">
      <c r="AA15935" s="59"/>
      <c r="AB15935" s="59"/>
      <c r="AC15935" s="59"/>
    </row>
    <row r="15936" spans="27:29" x14ac:dyDescent="0.2">
      <c r="AA15936" s="59"/>
      <c r="AB15936" s="59"/>
      <c r="AC15936" s="59"/>
    </row>
    <row r="15937" spans="27:29" x14ac:dyDescent="0.2">
      <c r="AA15937" s="59"/>
      <c r="AB15937" s="59"/>
      <c r="AC15937" s="59"/>
    </row>
    <row r="15938" spans="27:29" x14ac:dyDescent="0.2">
      <c r="AA15938" s="59"/>
      <c r="AB15938" s="59"/>
      <c r="AC15938" s="59"/>
    </row>
    <row r="15939" spans="27:29" x14ac:dyDescent="0.2">
      <c r="AA15939" s="59"/>
      <c r="AB15939" s="59"/>
      <c r="AC15939" s="59"/>
    </row>
    <row r="15940" spans="27:29" x14ac:dyDescent="0.2">
      <c r="AA15940" s="59"/>
      <c r="AB15940" s="59"/>
      <c r="AC15940" s="59"/>
    </row>
    <row r="15941" spans="27:29" x14ac:dyDescent="0.2">
      <c r="AA15941" s="59"/>
      <c r="AB15941" s="59"/>
      <c r="AC15941" s="59"/>
    </row>
    <row r="15942" spans="27:29" x14ac:dyDescent="0.2">
      <c r="AA15942" s="59"/>
      <c r="AB15942" s="59"/>
      <c r="AC15942" s="59"/>
    </row>
    <row r="15943" spans="27:29" x14ac:dyDescent="0.2">
      <c r="AA15943" s="59"/>
      <c r="AB15943" s="59"/>
      <c r="AC15943" s="59"/>
    </row>
    <row r="15944" spans="27:29" x14ac:dyDescent="0.2">
      <c r="AA15944" s="59"/>
      <c r="AB15944" s="59"/>
      <c r="AC15944" s="59"/>
    </row>
    <row r="15945" spans="27:29" x14ac:dyDescent="0.2">
      <c r="AA15945" s="59"/>
      <c r="AB15945" s="59"/>
      <c r="AC15945" s="59"/>
    </row>
    <row r="15946" spans="27:29" x14ac:dyDescent="0.2">
      <c r="AA15946" s="59"/>
      <c r="AB15946" s="59"/>
      <c r="AC15946" s="59"/>
    </row>
    <row r="15947" spans="27:29" x14ac:dyDescent="0.2">
      <c r="AA15947" s="59"/>
      <c r="AB15947" s="59"/>
      <c r="AC15947" s="59"/>
    </row>
    <row r="15948" spans="27:29" x14ac:dyDescent="0.2">
      <c r="AA15948" s="59"/>
      <c r="AB15948" s="59"/>
      <c r="AC15948" s="59"/>
    </row>
    <row r="15949" spans="27:29" x14ac:dyDescent="0.2">
      <c r="AA15949" s="59"/>
      <c r="AB15949" s="59"/>
      <c r="AC15949" s="59"/>
    </row>
    <row r="15950" spans="27:29" x14ac:dyDescent="0.2">
      <c r="AA15950" s="59"/>
      <c r="AB15950" s="59"/>
      <c r="AC15950" s="59"/>
    </row>
    <row r="15951" spans="27:29" x14ac:dyDescent="0.2">
      <c r="AA15951" s="59"/>
      <c r="AB15951" s="59"/>
      <c r="AC15951" s="59"/>
    </row>
    <row r="15952" spans="27:29" x14ac:dyDescent="0.2">
      <c r="AA15952" s="59"/>
      <c r="AB15952" s="59"/>
      <c r="AC15952" s="59"/>
    </row>
    <row r="15953" spans="27:29" x14ac:dyDescent="0.2">
      <c r="AA15953" s="59"/>
      <c r="AB15953" s="59"/>
      <c r="AC15953" s="59"/>
    </row>
    <row r="15954" spans="27:29" x14ac:dyDescent="0.2">
      <c r="AA15954" s="59"/>
      <c r="AB15954" s="59"/>
      <c r="AC15954" s="59"/>
    </row>
    <row r="15955" spans="27:29" x14ac:dyDescent="0.2">
      <c r="AA15955" s="59"/>
      <c r="AB15955" s="59"/>
      <c r="AC15955" s="59"/>
    </row>
    <row r="15956" spans="27:29" x14ac:dyDescent="0.2">
      <c r="AA15956" s="59"/>
      <c r="AB15956" s="59"/>
      <c r="AC15956" s="59"/>
    </row>
    <row r="15957" spans="27:29" x14ac:dyDescent="0.2">
      <c r="AA15957" s="59"/>
      <c r="AB15957" s="59"/>
      <c r="AC15957" s="59"/>
    </row>
    <row r="15958" spans="27:29" x14ac:dyDescent="0.2">
      <c r="AA15958" s="59"/>
      <c r="AB15958" s="59"/>
      <c r="AC15958" s="59"/>
    </row>
    <row r="15959" spans="27:29" x14ac:dyDescent="0.2">
      <c r="AA15959" s="59"/>
      <c r="AB15959" s="59"/>
      <c r="AC15959" s="59"/>
    </row>
    <row r="15960" spans="27:29" x14ac:dyDescent="0.2">
      <c r="AA15960" s="59"/>
      <c r="AB15960" s="59"/>
      <c r="AC15960" s="59"/>
    </row>
    <row r="15961" spans="27:29" x14ac:dyDescent="0.2">
      <c r="AA15961" s="59"/>
      <c r="AB15961" s="59"/>
      <c r="AC15961" s="59"/>
    </row>
    <row r="15962" spans="27:29" x14ac:dyDescent="0.2">
      <c r="AA15962" s="59"/>
      <c r="AB15962" s="59"/>
      <c r="AC15962" s="59"/>
    </row>
    <row r="15963" spans="27:29" x14ac:dyDescent="0.2">
      <c r="AA15963" s="59"/>
      <c r="AB15963" s="59"/>
      <c r="AC15963" s="59"/>
    </row>
    <row r="15964" spans="27:29" x14ac:dyDescent="0.2">
      <c r="AA15964" s="59"/>
      <c r="AB15964" s="59"/>
      <c r="AC15964" s="59"/>
    </row>
    <row r="15965" spans="27:29" x14ac:dyDescent="0.2">
      <c r="AA15965" s="59"/>
      <c r="AB15965" s="59"/>
      <c r="AC15965" s="59"/>
    </row>
    <row r="15966" spans="27:29" x14ac:dyDescent="0.2">
      <c r="AA15966" s="59"/>
      <c r="AB15966" s="59"/>
      <c r="AC15966" s="59"/>
    </row>
    <row r="15967" spans="27:29" x14ac:dyDescent="0.2">
      <c r="AA15967" s="59"/>
      <c r="AB15967" s="59"/>
      <c r="AC15967" s="59"/>
    </row>
    <row r="15968" spans="27:29" x14ac:dyDescent="0.2">
      <c r="AA15968" s="59"/>
      <c r="AB15968" s="59"/>
      <c r="AC15968" s="59"/>
    </row>
    <row r="15969" spans="27:29" x14ac:dyDescent="0.2">
      <c r="AA15969" s="59"/>
      <c r="AB15969" s="59"/>
      <c r="AC15969" s="59"/>
    </row>
    <row r="15970" spans="27:29" x14ac:dyDescent="0.2">
      <c r="AA15970" s="59"/>
      <c r="AB15970" s="59"/>
      <c r="AC15970" s="59"/>
    </row>
    <row r="15971" spans="27:29" x14ac:dyDescent="0.2">
      <c r="AA15971" s="59"/>
      <c r="AB15971" s="59"/>
      <c r="AC15971" s="59"/>
    </row>
    <row r="15972" spans="27:29" x14ac:dyDescent="0.2">
      <c r="AA15972" s="59"/>
      <c r="AB15972" s="59"/>
      <c r="AC15972" s="59"/>
    </row>
    <row r="15973" spans="27:29" x14ac:dyDescent="0.2">
      <c r="AA15973" s="59"/>
      <c r="AB15973" s="59"/>
      <c r="AC15973" s="59"/>
    </row>
    <row r="15974" spans="27:29" x14ac:dyDescent="0.2">
      <c r="AA15974" s="59"/>
      <c r="AB15974" s="59"/>
      <c r="AC15974" s="59"/>
    </row>
    <row r="15975" spans="27:29" x14ac:dyDescent="0.2">
      <c r="AA15975" s="59"/>
      <c r="AB15975" s="59"/>
      <c r="AC15975" s="59"/>
    </row>
    <row r="15976" spans="27:29" x14ac:dyDescent="0.2">
      <c r="AA15976" s="59"/>
      <c r="AB15976" s="59"/>
      <c r="AC15976" s="59"/>
    </row>
    <row r="15977" spans="27:29" x14ac:dyDescent="0.2">
      <c r="AA15977" s="59"/>
      <c r="AB15977" s="59"/>
      <c r="AC15977" s="59"/>
    </row>
    <row r="15978" spans="27:29" x14ac:dyDescent="0.2">
      <c r="AA15978" s="59"/>
      <c r="AB15978" s="59"/>
      <c r="AC15978" s="59"/>
    </row>
    <row r="15979" spans="27:29" x14ac:dyDescent="0.2">
      <c r="AA15979" s="59"/>
      <c r="AB15979" s="59"/>
      <c r="AC15979" s="59"/>
    </row>
    <row r="15980" spans="27:29" x14ac:dyDescent="0.2">
      <c r="AA15980" s="59"/>
      <c r="AB15980" s="59"/>
      <c r="AC15980" s="59"/>
    </row>
    <row r="15981" spans="27:29" x14ac:dyDescent="0.2">
      <c r="AA15981" s="59"/>
      <c r="AB15981" s="59"/>
      <c r="AC15981" s="59"/>
    </row>
    <row r="15982" spans="27:29" x14ac:dyDescent="0.2">
      <c r="AA15982" s="59"/>
      <c r="AB15982" s="59"/>
      <c r="AC15982" s="59"/>
    </row>
    <row r="15983" spans="27:29" x14ac:dyDescent="0.2">
      <c r="AA15983" s="59"/>
      <c r="AB15983" s="59"/>
      <c r="AC15983" s="59"/>
    </row>
    <row r="15984" spans="27:29" x14ac:dyDescent="0.2">
      <c r="AA15984" s="59"/>
      <c r="AB15984" s="59"/>
      <c r="AC15984" s="59"/>
    </row>
    <row r="15985" spans="27:29" x14ac:dyDescent="0.2">
      <c r="AA15985" s="59"/>
      <c r="AB15985" s="59"/>
      <c r="AC15985" s="59"/>
    </row>
    <row r="15986" spans="27:29" x14ac:dyDescent="0.2">
      <c r="AA15986" s="59"/>
      <c r="AB15986" s="59"/>
      <c r="AC15986" s="59"/>
    </row>
    <row r="15987" spans="27:29" x14ac:dyDescent="0.2">
      <c r="AA15987" s="59"/>
      <c r="AB15987" s="59"/>
      <c r="AC15987" s="59"/>
    </row>
    <row r="15988" spans="27:29" x14ac:dyDescent="0.2">
      <c r="AA15988" s="59"/>
      <c r="AB15988" s="59"/>
      <c r="AC15988" s="59"/>
    </row>
    <row r="15989" spans="27:29" x14ac:dyDescent="0.2">
      <c r="AA15989" s="59"/>
      <c r="AB15989" s="59"/>
      <c r="AC15989" s="59"/>
    </row>
    <row r="15990" spans="27:29" x14ac:dyDescent="0.2">
      <c r="AA15990" s="59"/>
      <c r="AB15990" s="59"/>
      <c r="AC15990" s="59"/>
    </row>
    <row r="15991" spans="27:29" x14ac:dyDescent="0.2">
      <c r="AA15991" s="59"/>
      <c r="AB15991" s="59"/>
      <c r="AC15991" s="59"/>
    </row>
    <row r="15992" spans="27:29" x14ac:dyDescent="0.2">
      <c r="AA15992" s="59"/>
      <c r="AB15992" s="59"/>
      <c r="AC15992" s="59"/>
    </row>
    <row r="15993" spans="27:29" x14ac:dyDescent="0.2">
      <c r="AA15993" s="59"/>
      <c r="AB15993" s="59"/>
      <c r="AC15993" s="59"/>
    </row>
    <row r="15994" spans="27:29" x14ac:dyDescent="0.2">
      <c r="AA15994" s="59"/>
      <c r="AB15994" s="59"/>
      <c r="AC15994" s="59"/>
    </row>
    <row r="15995" spans="27:29" x14ac:dyDescent="0.2">
      <c r="AA15995" s="59"/>
      <c r="AB15995" s="59"/>
      <c r="AC15995" s="59"/>
    </row>
    <row r="15996" spans="27:29" x14ac:dyDescent="0.2">
      <c r="AA15996" s="59"/>
      <c r="AB15996" s="59"/>
      <c r="AC15996" s="59"/>
    </row>
    <row r="15997" spans="27:29" x14ac:dyDescent="0.2">
      <c r="AA15997" s="59"/>
      <c r="AB15997" s="59"/>
      <c r="AC15997" s="59"/>
    </row>
    <row r="15998" spans="27:29" x14ac:dyDescent="0.2">
      <c r="AA15998" s="59"/>
      <c r="AB15998" s="59"/>
      <c r="AC15998" s="59"/>
    </row>
    <row r="15999" spans="27:29" x14ac:dyDescent="0.2">
      <c r="AA15999" s="59"/>
      <c r="AB15999" s="59"/>
      <c r="AC15999" s="59"/>
    </row>
    <row r="16000" spans="27:29" x14ac:dyDescent="0.2">
      <c r="AA16000" s="59"/>
      <c r="AB16000" s="59"/>
      <c r="AC16000" s="59"/>
    </row>
    <row r="16001" spans="27:29" x14ac:dyDescent="0.2">
      <c r="AA16001" s="59"/>
      <c r="AB16001" s="59"/>
      <c r="AC16001" s="59"/>
    </row>
    <row r="16002" spans="27:29" x14ac:dyDescent="0.2">
      <c r="AA16002" s="59"/>
      <c r="AB16002" s="59"/>
      <c r="AC16002" s="59"/>
    </row>
    <row r="16003" spans="27:29" x14ac:dyDescent="0.2">
      <c r="AA16003" s="59"/>
      <c r="AB16003" s="59"/>
      <c r="AC16003" s="59"/>
    </row>
    <row r="16004" spans="27:29" x14ac:dyDescent="0.2">
      <c r="AA16004" s="59"/>
      <c r="AB16004" s="59"/>
      <c r="AC16004" s="59"/>
    </row>
    <row r="16005" spans="27:29" x14ac:dyDescent="0.2">
      <c r="AA16005" s="59"/>
      <c r="AB16005" s="59"/>
      <c r="AC16005" s="59"/>
    </row>
    <row r="16006" spans="27:29" x14ac:dyDescent="0.2">
      <c r="AA16006" s="59"/>
      <c r="AB16006" s="59"/>
      <c r="AC16006" s="59"/>
    </row>
    <row r="16007" spans="27:29" x14ac:dyDescent="0.2">
      <c r="AA16007" s="59"/>
      <c r="AB16007" s="59"/>
      <c r="AC16007" s="59"/>
    </row>
    <row r="16008" spans="27:29" x14ac:dyDescent="0.2">
      <c r="AA16008" s="59"/>
      <c r="AB16008" s="59"/>
      <c r="AC16008" s="59"/>
    </row>
    <row r="16009" spans="27:29" x14ac:dyDescent="0.2">
      <c r="AA16009" s="59"/>
      <c r="AB16009" s="59"/>
      <c r="AC16009" s="59"/>
    </row>
    <row r="16010" spans="27:29" x14ac:dyDescent="0.2">
      <c r="AA16010" s="59"/>
      <c r="AB16010" s="59"/>
      <c r="AC16010" s="59"/>
    </row>
    <row r="16011" spans="27:29" x14ac:dyDescent="0.2">
      <c r="AA16011" s="59"/>
      <c r="AB16011" s="59"/>
      <c r="AC16011" s="59"/>
    </row>
    <row r="16012" spans="27:29" x14ac:dyDescent="0.2">
      <c r="AA16012" s="59"/>
      <c r="AB16012" s="59"/>
      <c r="AC16012" s="59"/>
    </row>
    <row r="16013" spans="27:29" x14ac:dyDescent="0.2">
      <c r="AA16013" s="59"/>
      <c r="AB16013" s="59"/>
      <c r="AC16013" s="59"/>
    </row>
    <row r="16014" spans="27:29" x14ac:dyDescent="0.2">
      <c r="AA16014" s="59"/>
      <c r="AB16014" s="59"/>
      <c r="AC16014" s="59"/>
    </row>
    <row r="16015" spans="27:29" x14ac:dyDescent="0.2">
      <c r="AA16015" s="59"/>
      <c r="AB16015" s="59"/>
      <c r="AC16015" s="59"/>
    </row>
    <row r="16016" spans="27:29" x14ac:dyDescent="0.2">
      <c r="AA16016" s="59"/>
      <c r="AB16016" s="59"/>
      <c r="AC16016" s="59"/>
    </row>
    <row r="16017" spans="27:29" x14ac:dyDescent="0.2">
      <c r="AA16017" s="59"/>
      <c r="AB16017" s="59"/>
      <c r="AC16017" s="59"/>
    </row>
    <row r="16018" spans="27:29" x14ac:dyDescent="0.2">
      <c r="AA16018" s="59"/>
      <c r="AB16018" s="59"/>
      <c r="AC16018" s="59"/>
    </row>
    <row r="16019" spans="27:29" x14ac:dyDescent="0.2">
      <c r="AA16019" s="59"/>
      <c r="AB16019" s="59"/>
      <c r="AC16019" s="59"/>
    </row>
    <row r="16020" spans="27:29" x14ac:dyDescent="0.2">
      <c r="AA16020" s="59"/>
      <c r="AB16020" s="59"/>
      <c r="AC16020" s="59"/>
    </row>
    <row r="16021" spans="27:29" x14ac:dyDescent="0.2">
      <c r="AA16021" s="59"/>
      <c r="AB16021" s="59"/>
      <c r="AC16021" s="59"/>
    </row>
    <row r="16022" spans="27:29" x14ac:dyDescent="0.2">
      <c r="AA16022" s="59"/>
      <c r="AB16022" s="59"/>
      <c r="AC16022" s="59"/>
    </row>
    <row r="16023" spans="27:29" x14ac:dyDescent="0.2">
      <c r="AA16023" s="59"/>
      <c r="AB16023" s="59"/>
      <c r="AC16023" s="59"/>
    </row>
    <row r="16024" spans="27:29" x14ac:dyDescent="0.2">
      <c r="AA16024" s="59"/>
      <c r="AB16024" s="59"/>
      <c r="AC16024" s="59"/>
    </row>
    <row r="16025" spans="27:29" x14ac:dyDescent="0.2">
      <c r="AA16025" s="59"/>
      <c r="AB16025" s="59"/>
      <c r="AC16025" s="59"/>
    </row>
    <row r="16026" spans="27:29" x14ac:dyDescent="0.2">
      <c r="AA16026" s="59"/>
      <c r="AB16026" s="59"/>
      <c r="AC16026" s="59"/>
    </row>
    <row r="16027" spans="27:29" x14ac:dyDescent="0.2">
      <c r="AA16027" s="59"/>
      <c r="AB16027" s="59"/>
      <c r="AC16027" s="59"/>
    </row>
    <row r="16028" spans="27:29" x14ac:dyDescent="0.2">
      <c r="AA16028" s="59"/>
      <c r="AB16028" s="59"/>
      <c r="AC16028" s="59"/>
    </row>
    <row r="16029" spans="27:29" x14ac:dyDescent="0.2">
      <c r="AA16029" s="59"/>
      <c r="AB16029" s="59"/>
      <c r="AC16029" s="59"/>
    </row>
    <row r="16030" spans="27:29" x14ac:dyDescent="0.2">
      <c r="AA16030" s="59"/>
      <c r="AB16030" s="59"/>
      <c r="AC16030" s="59"/>
    </row>
    <row r="16031" spans="27:29" x14ac:dyDescent="0.2">
      <c r="AA16031" s="59"/>
      <c r="AB16031" s="59"/>
      <c r="AC16031" s="59"/>
    </row>
    <row r="16032" spans="27:29" x14ac:dyDescent="0.2">
      <c r="AA16032" s="59"/>
      <c r="AB16032" s="59"/>
      <c r="AC16032" s="59"/>
    </row>
    <row r="16033" spans="27:29" x14ac:dyDescent="0.2">
      <c r="AA16033" s="59"/>
      <c r="AB16033" s="59"/>
      <c r="AC16033" s="59"/>
    </row>
    <row r="16034" spans="27:29" x14ac:dyDescent="0.2">
      <c r="AA16034" s="59"/>
      <c r="AB16034" s="59"/>
      <c r="AC16034" s="59"/>
    </row>
    <row r="16035" spans="27:29" x14ac:dyDescent="0.2">
      <c r="AA16035" s="59"/>
      <c r="AB16035" s="59"/>
      <c r="AC16035" s="59"/>
    </row>
    <row r="16036" spans="27:29" x14ac:dyDescent="0.2">
      <c r="AA16036" s="59"/>
      <c r="AB16036" s="59"/>
      <c r="AC16036" s="59"/>
    </row>
    <row r="16037" spans="27:29" x14ac:dyDescent="0.2">
      <c r="AA16037" s="59"/>
      <c r="AB16037" s="59"/>
      <c r="AC16037" s="59"/>
    </row>
    <row r="16038" spans="27:29" x14ac:dyDescent="0.2">
      <c r="AA16038" s="59"/>
      <c r="AB16038" s="59"/>
      <c r="AC16038" s="59"/>
    </row>
    <row r="16039" spans="27:29" x14ac:dyDescent="0.2">
      <c r="AA16039" s="59"/>
      <c r="AB16039" s="59"/>
      <c r="AC16039" s="59"/>
    </row>
    <row r="16040" spans="27:29" x14ac:dyDescent="0.2">
      <c r="AA16040" s="59"/>
      <c r="AB16040" s="59"/>
      <c r="AC16040" s="59"/>
    </row>
    <row r="16041" spans="27:29" x14ac:dyDescent="0.2">
      <c r="AA16041" s="59"/>
      <c r="AB16041" s="59"/>
      <c r="AC16041" s="59"/>
    </row>
    <row r="16042" spans="27:29" x14ac:dyDescent="0.2">
      <c r="AA16042" s="59"/>
      <c r="AB16042" s="59"/>
      <c r="AC16042" s="59"/>
    </row>
    <row r="16043" spans="27:29" x14ac:dyDescent="0.2">
      <c r="AA16043" s="59"/>
      <c r="AB16043" s="59"/>
      <c r="AC16043" s="59"/>
    </row>
    <row r="16044" spans="27:29" x14ac:dyDescent="0.2">
      <c r="AA16044" s="59"/>
      <c r="AB16044" s="59"/>
      <c r="AC16044" s="59"/>
    </row>
    <row r="16045" spans="27:29" x14ac:dyDescent="0.2">
      <c r="AA16045" s="59"/>
      <c r="AB16045" s="59"/>
      <c r="AC16045" s="59"/>
    </row>
    <row r="16046" spans="27:29" x14ac:dyDescent="0.2">
      <c r="AA16046" s="59"/>
      <c r="AB16046" s="59"/>
      <c r="AC16046" s="59"/>
    </row>
    <row r="16047" spans="27:29" x14ac:dyDescent="0.2">
      <c r="AA16047" s="59"/>
      <c r="AB16047" s="59"/>
      <c r="AC16047" s="59"/>
    </row>
    <row r="16048" spans="27:29" x14ac:dyDescent="0.2">
      <c r="AA16048" s="59"/>
      <c r="AB16048" s="59"/>
      <c r="AC16048" s="59"/>
    </row>
    <row r="16049" spans="27:29" x14ac:dyDescent="0.2">
      <c r="AA16049" s="59"/>
      <c r="AB16049" s="59"/>
      <c r="AC16049" s="59"/>
    </row>
    <row r="16050" spans="27:29" x14ac:dyDescent="0.2">
      <c r="AA16050" s="59"/>
      <c r="AB16050" s="59"/>
      <c r="AC16050" s="59"/>
    </row>
    <row r="16051" spans="27:29" x14ac:dyDescent="0.2">
      <c r="AA16051" s="59"/>
      <c r="AB16051" s="59"/>
      <c r="AC16051" s="59"/>
    </row>
    <row r="16052" spans="27:29" x14ac:dyDescent="0.2">
      <c r="AA16052" s="59"/>
      <c r="AB16052" s="59"/>
      <c r="AC16052" s="59"/>
    </row>
    <row r="16053" spans="27:29" x14ac:dyDescent="0.2">
      <c r="AA16053" s="59"/>
      <c r="AB16053" s="59"/>
      <c r="AC16053" s="59"/>
    </row>
    <row r="16054" spans="27:29" x14ac:dyDescent="0.2">
      <c r="AA16054" s="59"/>
      <c r="AB16054" s="59"/>
      <c r="AC16054" s="59"/>
    </row>
    <row r="16055" spans="27:29" x14ac:dyDescent="0.2">
      <c r="AA16055" s="59"/>
      <c r="AB16055" s="59"/>
      <c r="AC16055" s="59"/>
    </row>
    <row r="16056" spans="27:29" x14ac:dyDescent="0.2">
      <c r="AA16056" s="59"/>
      <c r="AB16056" s="59"/>
      <c r="AC16056" s="59"/>
    </row>
    <row r="16057" spans="27:29" x14ac:dyDescent="0.2">
      <c r="AA16057" s="59"/>
      <c r="AB16057" s="59"/>
      <c r="AC16057" s="59"/>
    </row>
    <row r="16058" spans="27:29" x14ac:dyDescent="0.2">
      <c r="AA16058" s="59"/>
      <c r="AB16058" s="59"/>
      <c r="AC16058" s="59"/>
    </row>
    <row r="16059" spans="27:29" x14ac:dyDescent="0.2">
      <c r="AA16059" s="59"/>
      <c r="AB16059" s="59"/>
      <c r="AC16059" s="59"/>
    </row>
    <row r="16060" spans="27:29" x14ac:dyDescent="0.2">
      <c r="AA16060" s="59"/>
      <c r="AB16060" s="59"/>
      <c r="AC16060" s="59"/>
    </row>
    <row r="16061" spans="27:29" x14ac:dyDescent="0.2">
      <c r="AA16061" s="59"/>
      <c r="AB16061" s="59"/>
      <c r="AC16061" s="59"/>
    </row>
    <row r="16062" spans="27:29" x14ac:dyDescent="0.2">
      <c r="AA16062" s="59"/>
      <c r="AB16062" s="59"/>
      <c r="AC16062" s="59"/>
    </row>
    <row r="16063" spans="27:29" x14ac:dyDescent="0.2">
      <c r="AA16063" s="59"/>
      <c r="AB16063" s="59"/>
      <c r="AC16063" s="59"/>
    </row>
    <row r="16064" spans="27:29" x14ac:dyDescent="0.2">
      <c r="AA16064" s="59"/>
      <c r="AB16064" s="59"/>
      <c r="AC16064" s="59"/>
    </row>
    <row r="16065" spans="27:29" x14ac:dyDescent="0.2">
      <c r="AA16065" s="59"/>
      <c r="AB16065" s="59"/>
      <c r="AC16065" s="59"/>
    </row>
    <row r="16066" spans="27:29" x14ac:dyDescent="0.2">
      <c r="AA16066" s="59"/>
      <c r="AB16066" s="59"/>
      <c r="AC16066" s="59"/>
    </row>
    <row r="16067" spans="27:29" x14ac:dyDescent="0.2">
      <c r="AA16067" s="59"/>
      <c r="AB16067" s="59"/>
      <c r="AC16067" s="59"/>
    </row>
    <row r="16068" spans="27:29" x14ac:dyDescent="0.2">
      <c r="AA16068" s="59"/>
      <c r="AB16068" s="59"/>
      <c r="AC16068" s="59"/>
    </row>
    <row r="16069" spans="27:29" x14ac:dyDescent="0.2">
      <c r="AA16069" s="59"/>
      <c r="AB16069" s="59"/>
      <c r="AC16069" s="59"/>
    </row>
    <row r="16070" spans="27:29" x14ac:dyDescent="0.2">
      <c r="AA16070" s="59"/>
      <c r="AB16070" s="59"/>
      <c r="AC16070" s="59"/>
    </row>
    <row r="16071" spans="27:29" x14ac:dyDescent="0.2">
      <c r="AA16071" s="59"/>
      <c r="AB16071" s="59"/>
      <c r="AC16071" s="59"/>
    </row>
    <row r="16072" spans="27:29" x14ac:dyDescent="0.2">
      <c r="AA16072" s="59"/>
      <c r="AB16072" s="59"/>
      <c r="AC16072" s="59"/>
    </row>
    <row r="16073" spans="27:29" x14ac:dyDescent="0.2">
      <c r="AA16073" s="59"/>
      <c r="AB16073" s="59"/>
      <c r="AC16073" s="59"/>
    </row>
    <row r="16074" spans="27:29" x14ac:dyDescent="0.2">
      <c r="AA16074" s="59"/>
      <c r="AB16074" s="59"/>
      <c r="AC16074" s="59"/>
    </row>
    <row r="16075" spans="27:29" x14ac:dyDescent="0.2">
      <c r="AA16075" s="59"/>
      <c r="AB16075" s="59"/>
      <c r="AC16075" s="59"/>
    </row>
    <row r="16076" spans="27:29" x14ac:dyDescent="0.2">
      <c r="AA16076" s="59"/>
      <c r="AB16076" s="59"/>
      <c r="AC16076" s="59"/>
    </row>
    <row r="16077" spans="27:29" x14ac:dyDescent="0.2">
      <c r="AA16077" s="59"/>
      <c r="AB16077" s="59"/>
      <c r="AC16077" s="59"/>
    </row>
    <row r="16078" spans="27:29" x14ac:dyDescent="0.2">
      <c r="AA16078" s="59"/>
      <c r="AB16078" s="59"/>
      <c r="AC16078" s="59"/>
    </row>
    <row r="16079" spans="27:29" x14ac:dyDescent="0.2">
      <c r="AA16079" s="59"/>
      <c r="AB16079" s="59"/>
      <c r="AC16079" s="59"/>
    </row>
    <row r="16080" spans="27:29" x14ac:dyDescent="0.2">
      <c r="AA16080" s="59"/>
      <c r="AB16080" s="59"/>
      <c r="AC16080" s="59"/>
    </row>
    <row r="16081" spans="27:29" x14ac:dyDescent="0.2">
      <c r="AA16081" s="59"/>
      <c r="AB16081" s="59"/>
      <c r="AC16081" s="59"/>
    </row>
    <row r="16082" spans="27:29" x14ac:dyDescent="0.2">
      <c r="AA16082" s="59"/>
      <c r="AB16082" s="59"/>
      <c r="AC16082" s="59"/>
    </row>
    <row r="16083" spans="27:29" x14ac:dyDescent="0.2">
      <c r="AA16083" s="59"/>
      <c r="AB16083" s="59"/>
      <c r="AC16083" s="59"/>
    </row>
    <row r="16084" spans="27:29" x14ac:dyDescent="0.2">
      <c r="AA16084" s="59"/>
      <c r="AB16084" s="59"/>
      <c r="AC16084" s="59"/>
    </row>
    <row r="16085" spans="27:29" x14ac:dyDescent="0.2">
      <c r="AA16085" s="59"/>
      <c r="AB16085" s="59"/>
      <c r="AC16085" s="59"/>
    </row>
    <row r="16086" spans="27:29" x14ac:dyDescent="0.2">
      <c r="AA16086" s="59"/>
      <c r="AB16086" s="59"/>
      <c r="AC16086" s="59"/>
    </row>
    <row r="16087" spans="27:29" x14ac:dyDescent="0.2">
      <c r="AA16087" s="59"/>
      <c r="AB16087" s="59"/>
      <c r="AC16087" s="59"/>
    </row>
    <row r="16088" spans="27:29" x14ac:dyDescent="0.2">
      <c r="AA16088" s="59"/>
      <c r="AB16088" s="59"/>
      <c r="AC16088" s="59"/>
    </row>
    <row r="16089" spans="27:29" x14ac:dyDescent="0.2">
      <c r="AA16089" s="59"/>
      <c r="AB16089" s="59"/>
      <c r="AC16089" s="59"/>
    </row>
    <row r="16090" spans="27:29" x14ac:dyDescent="0.2">
      <c r="AA16090" s="59"/>
      <c r="AB16090" s="59"/>
      <c r="AC16090" s="59"/>
    </row>
    <row r="16091" spans="27:29" x14ac:dyDescent="0.2">
      <c r="AA16091" s="59"/>
      <c r="AB16091" s="59"/>
      <c r="AC16091" s="59"/>
    </row>
    <row r="16092" spans="27:29" x14ac:dyDescent="0.2">
      <c r="AA16092" s="59"/>
      <c r="AB16092" s="59"/>
      <c r="AC16092" s="59"/>
    </row>
    <row r="16093" spans="27:29" x14ac:dyDescent="0.2">
      <c r="AA16093" s="59"/>
      <c r="AB16093" s="59"/>
      <c r="AC16093" s="59"/>
    </row>
    <row r="16094" spans="27:29" x14ac:dyDescent="0.2">
      <c r="AA16094" s="59"/>
      <c r="AB16094" s="59"/>
      <c r="AC16094" s="59"/>
    </row>
    <row r="16095" spans="27:29" x14ac:dyDescent="0.2">
      <c r="AA16095" s="59"/>
      <c r="AB16095" s="59"/>
      <c r="AC16095" s="59"/>
    </row>
    <row r="16096" spans="27:29" x14ac:dyDescent="0.2">
      <c r="AA16096" s="59"/>
      <c r="AB16096" s="59"/>
      <c r="AC16096" s="59"/>
    </row>
    <row r="16097" spans="27:29" x14ac:dyDescent="0.2">
      <c r="AA16097" s="59"/>
      <c r="AB16097" s="59"/>
      <c r="AC16097" s="59"/>
    </row>
    <row r="16098" spans="27:29" x14ac:dyDescent="0.2">
      <c r="AA16098" s="59"/>
      <c r="AB16098" s="59"/>
      <c r="AC16098" s="59"/>
    </row>
    <row r="16099" spans="27:29" x14ac:dyDescent="0.2">
      <c r="AA16099" s="59"/>
      <c r="AB16099" s="59"/>
      <c r="AC16099" s="59"/>
    </row>
    <row r="16100" spans="27:29" x14ac:dyDescent="0.2">
      <c r="AA16100" s="59"/>
      <c r="AB16100" s="59"/>
      <c r="AC16100" s="59"/>
    </row>
    <row r="16101" spans="27:29" x14ac:dyDescent="0.2">
      <c r="AA16101" s="59"/>
      <c r="AB16101" s="59"/>
      <c r="AC16101" s="59"/>
    </row>
    <row r="16102" spans="27:29" x14ac:dyDescent="0.2">
      <c r="AA16102" s="59"/>
      <c r="AB16102" s="59"/>
      <c r="AC16102" s="59"/>
    </row>
    <row r="16103" spans="27:29" x14ac:dyDescent="0.2">
      <c r="AA16103" s="59"/>
      <c r="AB16103" s="59"/>
      <c r="AC16103" s="59"/>
    </row>
    <row r="16104" spans="27:29" x14ac:dyDescent="0.2">
      <c r="AA16104" s="59"/>
      <c r="AB16104" s="59"/>
      <c r="AC16104" s="59"/>
    </row>
    <row r="16105" spans="27:29" x14ac:dyDescent="0.2">
      <c r="AA16105" s="59"/>
      <c r="AB16105" s="59"/>
      <c r="AC16105" s="59"/>
    </row>
    <row r="16106" spans="27:29" x14ac:dyDescent="0.2">
      <c r="AA16106" s="59"/>
      <c r="AB16106" s="59"/>
      <c r="AC16106" s="59"/>
    </row>
    <row r="16107" spans="27:29" x14ac:dyDescent="0.2">
      <c r="AA16107" s="59"/>
      <c r="AB16107" s="59"/>
      <c r="AC16107" s="59"/>
    </row>
    <row r="16108" spans="27:29" x14ac:dyDescent="0.2">
      <c r="AA16108" s="59"/>
      <c r="AB16108" s="59"/>
      <c r="AC16108" s="59"/>
    </row>
    <row r="16109" spans="27:29" x14ac:dyDescent="0.2">
      <c r="AA16109" s="59"/>
      <c r="AB16109" s="59"/>
      <c r="AC16109" s="59"/>
    </row>
    <row r="16110" spans="27:29" x14ac:dyDescent="0.2">
      <c r="AA16110" s="59"/>
      <c r="AB16110" s="59"/>
      <c r="AC16110" s="59"/>
    </row>
    <row r="16111" spans="27:29" x14ac:dyDescent="0.2">
      <c r="AA16111" s="59"/>
      <c r="AB16111" s="59"/>
      <c r="AC16111" s="59"/>
    </row>
    <row r="16112" spans="27:29" x14ac:dyDescent="0.2">
      <c r="AA16112" s="59"/>
      <c r="AB16112" s="59"/>
      <c r="AC16112" s="59"/>
    </row>
    <row r="16113" spans="27:29" x14ac:dyDescent="0.2">
      <c r="AA16113" s="59"/>
      <c r="AB16113" s="59"/>
      <c r="AC16113" s="59"/>
    </row>
    <row r="16114" spans="27:29" x14ac:dyDescent="0.2">
      <c r="AA16114" s="59"/>
      <c r="AB16114" s="59"/>
      <c r="AC16114" s="59"/>
    </row>
    <row r="16115" spans="27:29" x14ac:dyDescent="0.2">
      <c r="AA16115" s="59"/>
      <c r="AB16115" s="59"/>
      <c r="AC16115" s="59"/>
    </row>
    <row r="16116" spans="27:29" x14ac:dyDescent="0.2">
      <c r="AA16116" s="59"/>
      <c r="AB16116" s="59"/>
      <c r="AC16116" s="59"/>
    </row>
    <row r="16117" spans="27:29" x14ac:dyDescent="0.2">
      <c r="AA16117" s="59"/>
      <c r="AB16117" s="59"/>
      <c r="AC16117" s="59"/>
    </row>
    <row r="16118" spans="27:29" x14ac:dyDescent="0.2">
      <c r="AA16118" s="59"/>
      <c r="AB16118" s="59"/>
      <c r="AC16118" s="59"/>
    </row>
    <row r="16119" spans="27:29" x14ac:dyDescent="0.2">
      <c r="AA16119" s="59"/>
      <c r="AB16119" s="59"/>
      <c r="AC16119" s="59"/>
    </row>
    <row r="16120" spans="27:29" x14ac:dyDescent="0.2">
      <c r="AA16120" s="59"/>
      <c r="AB16120" s="59"/>
      <c r="AC16120" s="59"/>
    </row>
    <row r="16121" spans="27:29" x14ac:dyDescent="0.2">
      <c r="AA16121" s="59"/>
      <c r="AB16121" s="59"/>
      <c r="AC16121" s="59"/>
    </row>
    <row r="16122" spans="27:29" x14ac:dyDescent="0.2">
      <c r="AA16122" s="59"/>
      <c r="AB16122" s="59"/>
      <c r="AC16122" s="59"/>
    </row>
    <row r="16123" spans="27:29" x14ac:dyDescent="0.2">
      <c r="AA16123" s="59"/>
      <c r="AB16123" s="59"/>
      <c r="AC16123" s="59"/>
    </row>
    <row r="16124" spans="27:29" x14ac:dyDescent="0.2">
      <c r="AA16124" s="59"/>
      <c r="AB16124" s="59"/>
      <c r="AC16124" s="59"/>
    </row>
    <row r="16125" spans="27:29" x14ac:dyDescent="0.2">
      <c r="AA16125" s="59"/>
      <c r="AB16125" s="59"/>
      <c r="AC16125" s="59"/>
    </row>
    <row r="16126" spans="27:29" x14ac:dyDescent="0.2">
      <c r="AA16126" s="59"/>
      <c r="AB16126" s="59"/>
      <c r="AC16126" s="59"/>
    </row>
    <row r="16127" spans="27:29" x14ac:dyDescent="0.2">
      <c r="AA16127" s="59"/>
      <c r="AB16127" s="59"/>
      <c r="AC16127" s="59"/>
    </row>
    <row r="16128" spans="27:29" x14ac:dyDescent="0.2">
      <c r="AA16128" s="59"/>
      <c r="AB16128" s="59"/>
      <c r="AC16128" s="59"/>
    </row>
    <row r="16129" spans="27:29" x14ac:dyDescent="0.2">
      <c r="AA16129" s="59"/>
      <c r="AB16129" s="59"/>
      <c r="AC16129" s="59"/>
    </row>
    <row r="16130" spans="27:29" x14ac:dyDescent="0.2">
      <c r="AA16130" s="59"/>
      <c r="AB16130" s="59"/>
      <c r="AC16130" s="59"/>
    </row>
    <row r="16131" spans="27:29" x14ac:dyDescent="0.2">
      <c r="AA16131" s="59"/>
      <c r="AB16131" s="59"/>
      <c r="AC16131" s="59"/>
    </row>
    <row r="16132" spans="27:29" x14ac:dyDescent="0.2">
      <c r="AA16132" s="59"/>
      <c r="AB16132" s="59"/>
      <c r="AC16132" s="59"/>
    </row>
    <row r="16133" spans="27:29" x14ac:dyDescent="0.2">
      <c r="AA16133" s="59"/>
      <c r="AB16133" s="59"/>
      <c r="AC16133" s="59"/>
    </row>
    <row r="16134" spans="27:29" x14ac:dyDescent="0.2">
      <c r="AA16134" s="59"/>
      <c r="AB16134" s="59"/>
      <c r="AC16134" s="59"/>
    </row>
    <row r="16135" spans="27:29" x14ac:dyDescent="0.2">
      <c r="AA16135" s="59"/>
      <c r="AB16135" s="59"/>
      <c r="AC16135" s="59"/>
    </row>
    <row r="16136" spans="27:29" x14ac:dyDescent="0.2">
      <c r="AA16136" s="59"/>
      <c r="AB16136" s="59"/>
      <c r="AC16136" s="59"/>
    </row>
    <row r="16137" spans="27:29" x14ac:dyDescent="0.2">
      <c r="AA16137" s="59"/>
      <c r="AB16137" s="59"/>
      <c r="AC16137" s="59"/>
    </row>
    <row r="16138" spans="27:29" x14ac:dyDescent="0.2">
      <c r="AA16138" s="59"/>
      <c r="AB16138" s="59"/>
      <c r="AC16138" s="59"/>
    </row>
    <row r="16139" spans="27:29" x14ac:dyDescent="0.2">
      <c r="AA16139" s="59"/>
      <c r="AB16139" s="59"/>
      <c r="AC16139" s="59"/>
    </row>
    <row r="16140" spans="27:29" x14ac:dyDescent="0.2">
      <c r="AA16140" s="59"/>
      <c r="AB16140" s="59"/>
      <c r="AC16140" s="59"/>
    </row>
    <row r="16141" spans="27:29" x14ac:dyDescent="0.2">
      <c r="AA16141" s="59"/>
      <c r="AB16141" s="59"/>
      <c r="AC16141" s="59"/>
    </row>
    <row r="16142" spans="27:29" x14ac:dyDescent="0.2">
      <c r="AA16142" s="59"/>
      <c r="AB16142" s="59"/>
      <c r="AC16142" s="59"/>
    </row>
    <row r="16143" spans="27:29" x14ac:dyDescent="0.2">
      <c r="AA16143" s="59"/>
      <c r="AB16143" s="59"/>
      <c r="AC16143" s="59"/>
    </row>
    <row r="16144" spans="27:29" x14ac:dyDescent="0.2">
      <c r="AA16144" s="59"/>
      <c r="AB16144" s="59"/>
      <c r="AC16144" s="59"/>
    </row>
    <row r="16145" spans="27:29" x14ac:dyDescent="0.2">
      <c r="AA16145" s="59"/>
      <c r="AB16145" s="59"/>
      <c r="AC16145" s="59"/>
    </row>
    <row r="16146" spans="27:29" x14ac:dyDescent="0.2">
      <c r="AA16146" s="59"/>
      <c r="AB16146" s="59"/>
      <c r="AC16146" s="59"/>
    </row>
    <row r="16147" spans="27:29" x14ac:dyDescent="0.2">
      <c r="AA16147" s="59"/>
      <c r="AB16147" s="59"/>
      <c r="AC16147" s="59"/>
    </row>
    <row r="16148" spans="27:29" x14ac:dyDescent="0.2">
      <c r="AA16148" s="59"/>
      <c r="AB16148" s="59"/>
      <c r="AC16148" s="59"/>
    </row>
    <row r="16149" spans="27:29" x14ac:dyDescent="0.2">
      <c r="AA16149" s="59"/>
      <c r="AB16149" s="59"/>
      <c r="AC16149" s="59"/>
    </row>
    <row r="16150" spans="27:29" x14ac:dyDescent="0.2">
      <c r="AA16150" s="59"/>
      <c r="AB16150" s="59"/>
      <c r="AC16150" s="59"/>
    </row>
    <row r="16151" spans="27:29" x14ac:dyDescent="0.2">
      <c r="AA16151" s="59"/>
      <c r="AB16151" s="59"/>
      <c r="AC16151" s="59"/>
    </row>
    <row r="16152" spans="27:29" x14ac:dyDescent="0.2">
      <c r="AA16152" s="59"/>
      <c r="AB16152" s="59"/>
      <c r="AC16152" s="59"/>
    </row>
    <row r="16153" spans="27:29" x14ac:dyDescent="0.2">
      <c r="AA16153" s="59"/>
      <c r="AB16153" s="59"/>
      <c r="AC16153" s="59"/>
    </row>
    <row r="16154" spans="27:29" x14ac:dyDescent="0.2">
      <c r="AA16154" s="59"/>
      <c r="AB16154" s="59"/>
      <c r="AC16154" s="59"/>
    </row>
    <row r="16155" spans="27:29" x14ac:dyDescent="0.2">
      <c r="AA16155" s="59"/>
      <c r="AB16155" s="59"/>
      <c r="AC16155" s="59"/>
    </row>
    <row r="16156" spans="27:29" x14ac:dyDescent="0.2">
      <c r="AA16156" s="59"/>
      <c r="AB16156" s="59"/>
      <c r="AC16156" s="59"/>
    </row>
    <row r="16157" spans="27:29" x14ac:dyDescent="0.2">
      <c r="AA16157" s="59"/>
      <c r="AB16157" s="59"/>
      <c r="AC16157" s="59"/>
    </row>
    <row r="16158" spans="27:29" x14ac:dyDescent="0.2">
      <c r="AA16158" s="59"/>
      <c r="AB16158" s="59"/>
      <c r="AC16158" s="59"/>
    </row>
    <row r="16159" spans="27:29" x14ac:dyDescent="0.2">
      <c r="AA16159" s="59"/>
      <c r="AB16159" s="59"/>
      <c r="AC16159" s="59"/>
    </row>
    <row r="16160" spans="27:29" x14ac:dyDescent="0.2">
      <c r="AA16160" s="59"/>
      <c r="AB16160" s="59"/>
      <c r="AC16160" s="59"/>
    </row>
    <row r="16161" spans="27:29" x14ac:dyDescent="0.2">
      <c r="AA16161" s="59"/>
      <c r="AB16161" s="59"/>
      <c r="AC16161" s="59"/>
    </row>
    <row r="16162" spans="27:29" x14ac:dyDescent="0.2">
      <c r="AA16162" s="59"/>
      <c r="AB16162" s="59"/>
      <c r="AC16162" s="59"/>
    </row>
    <row r="16163" spans="27:29" x14ac:dyDescent="0.2">
      <c r="AA16163" s="59"/>
      <c r="AB16163" s="59"/>
      <c r="AC16163" s="59"/>
    </row>
    <row r="16164" spans="27:29" x14ac:dyDescent="0.2">
      <c r="AA16164" s="59"/>
      <c r="AB16164" s="59"/>
      <c r="AC16164" s="59"/>
    </row>
    <row r="16165" spans="27:29" x14ac:dyDescent="0.2">
      <c r="AA16165" s="59"/>
      <c r="AB16165" s="59"/>
      <c r="AC16165" s="59"/>
    </row>
    <row r="16166" spans="27:29" x14ac:dyDescent="0.2">
      <c r="AA16166" s="59"/>
      <c r="AB16166" s="59"/>
      <c r="AC16166" s="59"/>
    </row>
    <row r="16167" spans="27:29" x14ac:dyDescent="0.2">
      <c r="AA16167" s="59"/>
      <c r="AB16167" s="59"/>
      <c r="AC16167" s="59"/>
    </row>
    <row r="16168" spans="27:29" x14ac:dyDescent="0.2">
      <c r="AA16168" s="59"/>
      <c r="AB16168" s="59"/>
      <c r="AC16168" s="59"/>
    </row>
    <row r="16169" spans="27:29" x14ac:dyDescent="0.2">
      <c r="AA16169" s="59"/>
      <c r="AB16169" s="59"/>
      <c r="AC16169" s="59"/>
    </row>
    <row r="16170" spans="27:29" x14ac:dyDescent="0.2">
      <c r="AA16170" s="59"/>
      <c r="AB16170" s="59"/>
      <c r="AC16170" s="59"/>
    </row>
    <row r="16171" spans="27:29" x14ac:dyDescent="0.2">
      <c r="AA16171" s="59"/>
      <c r="AB16171" s="59"/>
      <c r="AC16171" s="59"/>
    </row>
    <row r="16172" spans="27:29" x14ac:dyDescent="0.2">
      <c r="AA16172" s="59"/>
      <c r="AB16172" s="59"/>
      <c r="AC16172" s="59"/>
    </row>
    <row r="16173" spans="27:29" x14ac:dyDescent="0.2">
      <c r="AA16173" s="59"/>
      <c r="AB16173" s="59"/>
      <c r="AC16173" s="59"/>
    </row>
    <row r="16174" spans="27:29" x14ac:dyDescent="0.2">
      <c r="AA16174" s="59"/>
      <c r="AB16174" s="59"/>
      <c r="AC16174" s="59"/>
    </row>
    <row r="16175" spans="27:29" x14ac:dyDescent="0.2">
      <c r="AA16175" s="59"/>
      <c r="AB16175" s="59"/>
      <c r="AC16175" s="59"/>
    </row>
    <row r="16176" spans="27:29" x14ac:dyDescent="0.2">
      <c r="AA16176" s="59"/>
      <c r="AB16176" s="59"/>
      <c r="AC16176" s="59"/>
    </row>
    <row r="16177" spans="27:29" x14ac:dyDescent="0.2">
      <c r="AA16177" s="59"/>
      <c r="AB16177" s="59"/>
      <c r="AC16177" s="59"/>
    </row>
    <row r="16178" spans="27:29" x14ac:dyDescent="0.2">
      <c r="AA16178" s="59"/>
      <c r="AB16178" s="59"/>
      <c r="AC16178" s="59"/>
    </row>
    <row r="16179" spans="27:29" x14ac:dyDescent="0.2">
      <c r="AA16179" s="59"/>
      <c r="AB16179" s="59"/>
      <c r="AC16179" s="59"/>
    </row>
    <row r="16180" spans="27:29" x14ac:dyDescent="0.2">
      <c r="AA16180" s="59"/>
      <c r="AB16180" s="59"/>
      <c r="AC16180" s="59"/>
    </row>
    <row r="16181" spans="27:29" x14ac:dyDescent="0.2">
      <c r="AA16181" s="59"/>
      <c r="AB16181" s="59"/>
      <c r="AC16181" s="59"/>
    </row>
    <row r="16182" spans="27:29" x14ac:dyDescent="0.2">
      <c r="AA16182" s="59"/>
      <c r="AB16182" s="59"/>
      <c r="AC16182" s="59"/>
    </row>
    <row r="16183" spans="27:29" x14ac:dyDescent="0.2">
      <c r="AA16183" s="59"/>
      <c r="AB16183" s="59"/>
      <c r="AC16183" s="59"/>
    </row>
    <row r="16184" spans="27:29" x14ac:dyDescent="0.2">
      <c r="AA16184" s="59"/>
      <c r="AB16184" s="59"/>
      <c r="AC16184" s="59"/>
    </row>
    <row r="16185" spans="27:29" x14ac:dyDescent="0.2">
      <c r="AA16185" s="59"/>
      <c r="AB16185" s="59"/>
      <c r="AC16185" s="59"/>
    </row>
    <row r="16186" spans="27:29" x14ac:dyDescent="0.2">
      <c r="AA16186" s="59"/>
      <c r="AB16186" s="59"/>
      <c r="AC16186" s="59"/>
    </row>
    <row r="16187" spans="27:29" x14ac:dyDescent="0.2">
      <c r="AA16187" s="59"/>
      <c r="AB16187" s="59"/>
      <c r="AC16187" s="59"/>
    </row>
    <row r="16188" spans="27:29" x14ac:dyDescent="0.2">
      <c r="AA16188" s="59"/>
      <c r="AB16188" s="59"/>
      <c r="AC16188" s="59"/>
    </row>
    <row r="16189" spans="27:29" x14ac:dyDescent="0.2">
      <c r="AA16189" s="59"/>
      <c r="AB16189" s="59"/>
      <c r="AC16189" s="59"/>
    </row>
    <row r="16190" spans="27:29" x14ac:dyDescent="0.2">
      <c r="AA16190" s="59"/>
      <c r="AB16190" s="59"/>
      <c r="AC16190" s="59"/>
    </row>
    <row r="16191" spans="27:29" x14ac:dyDescent="0.2">
      <c r="AA16191" s="59"/>
      <c r="AB16191" s="59"/>
      <c r="AC16191" s="59"/>
    </row>
    <row r="16192" spans="27:29" x14ac:dyDescent="0.2">
      <c r="AA16192" s="59"/>
      <c r="AB16192" s="59"/>
      <c r="AC16192" s="59"/>
    </row>
    <row r="16193" spans="27:29" x14ac:dyDescent="0.2">
      <c r="AA16193" s="59"/>
      <c r="AB16193" s="59"/>
      <c r="AC16193" s="59"/>
    </row>
    <row r="16194" spans="27:29" x14ac:dyDescent="0.2">
      <c r="AA16194" s="59"/>
      <c r="AB16194" s="59"/>
      <c r="AC16194" s="59"/>
    </row>
    <row r="16195" spans="27:29" x14ac:dyDescent="0.2">
      <c r="AA16195" s="59"/>
      <c r="AB16195" s="59"/>
      <c r="AC16195" s="59"/>
    </row>
    <row r="16196" spans="27:29" x14ac:dyDescent="0.2">
      <c r="AA16196" s="59"/>
      <c r="AB16196" s="59"/>
      <c r="AC16196" s="59"/>
    </row>
    <row r="16197" spans="27:29" x14ac:dyDescent="0.2">
      <c r="AA16197" s="59"/>
      <c r="AB16197" s="59"/>
      <c r="AC16197" s="59"/>
    </row>
    <row r="16198" spans="27:29" x14ac:dyDescent="0.2">
      <c r="AA16198" s="59"/>
      <c r="AB16198" s="59"/>
      <c r="AC16198" s="59"/>
    </row>
    <row r="16199" spans="27:29" x14ac:dyDescent="0.2">
      <c r="AA16199" s="59"/>
      <c r="AB16199" s="59"/>
      <c r="AC16199" s="59"/>
    </row>
    <row r="16200" spans="27:29" x14ac:dyDescent="0.2">
      <c r="AA16200" s="59"/>
      <c r="AB16200" s="59"/>
      <c r="AC16200" s="59"/>
    </row>
    <row r="16201" spans="27:29" x14ac:dyDescent="0.2">
      <c r="AA16201" s="59"/>
      <c r="AB16201" s="59"/>
      <c r="AC16201" s="59"/>
    </row>
    <row r="16202" spans="27:29" x14ac:dyDescent="0.2">
      <c r="AA16202" s="59"/>
      <c r="AB16202" s="59"/>
      <c r="AC16202" s="59"/>
    </row>
    <row r="16203" spans="27:29" x14ac:dyDescent="0.2">
      <c r="AA16203" s="59"/>
      <c r="AB16203" s="59"/>
      <c r="AC16203" s="59"/>
    </row>
    <row r="16204" spans="27:29" x14ac:dyDescent="0.2">
      <c r="AA16204" s="59"/>
      <c r="AB16204" s="59"/>
      <c r="AC16204" s="59"/>
    </row>
    <row r="16205" spans="27:29" x14ac:dyDescent="0.2">
      <c r="AA16205" s="59"/>
      <c r="AB16205" s="59"/>
      <c r="AC16205" s="59"/>
    </row>
    <row r="16206" spans="27:29" x14ac:dyDescent="0.2">
      <c r="AA16206" s="59"/>
      <c r="AB16206" s="59"/>
      <c r="AC16206" s="59"/>
    </row>
    <row r="16207" spans="27:29" x14ac:dyDescent="0.2">
      <c r="AA16207" s="59"/>
      <c r="AB16207" s="59"/>
      <c r="AC16207" s="59"/>
    </row>
    <row r="16208" spans="27:29" x14ac:dyDescent="0.2">
      <c r="AA16208" s="59"/>
      <c r="AB16208" s="59"/>
      <c r="AC16208" s="59"/>
    </row>
    <row r="16209" spans="27:29" x14ac:dyDescent="0.2">
      <c r="AA16209" s="59"/>
      <c r="AB16209" s="59"/>
      <c r="AC16209" s="59"/>
    </row>
    <row r="16210" spans="27:29" x14ac:dyDescent="0.2">
      <c r="AA16210" s="59"/>
      <c r="AB16210" s="59"/>
      <c r="AC16210" s="59"/>
    </row>
    <row r="16211" spans="27:29" x14ac:dyDescent="0.2">
      <c r="AA16211" s="59"/>
      <c r="AB16211" s="59"/>
      <c r="AC16211" s="59"/>
    </row>
    <row r="16212" spans="27:29" x14ac:dyDescent="0.2">
      <c r="AA16212" s="59"/>
      <c r="AB16212" s="59"/>
      <c r="AC16212" s="59"/>
    </row>
    <row r="16213" spans="27:29" x14ac:dyDescent="0.2">
      <c r="AA16213" s="59"/>
      <c r="AB16213" s="59"/>
      <c r="AC16213" s="59"/>
    </row>
    <row r="16214" spans="27:29" x14ac:dyDescent="0.2">
      <c r="AA16214" s="59"/>
      <c r="AB16214" s="59"/>
      <c r="AC16214" s="59"/>
    </row>
    <row r="16215" spans="27:29" x14ac:dyDescent="0.2">
      <c r="AA16215" s="59"/>
      <c r="AB16215" s="59"/>
      <c r="AC16215" s="59"/>
    </row>
    <row r="16216" spans="27:29" x14ac:dyDescent="0.2">
      <c r="AA16216" s="59"/>
      <c r="AB16216" s="59"/>
      <c r="AC16216" s="59"/>
    </row>
    <row r="16217" spans="27:29" x14ac:dyDescent="0.2">
      <c r="AA16217" s="59"/>
      <c r="AB16217" s="59"/>
      <c r="AC16217" s="59"/>
    </row>
    <row r="16218" spans="27:29" x14ac:dyDescent="0.2">
      <c r="AA16218" s="59"/>
      <c r="AB16218" s="59"/>
      <c r="AC16218" s="59"/>
    </row>
    <row r="16219" spans="27:29" x14ac:dyDescent="0.2">
      <c r="AA16219" s="59"/>
      <c r="AB16219" s="59"/>
      <c r="AC16219" s="59"/>
    </row>
    <row r="16220" spans="27:29" x14ac:dyDescent="0.2">
      <c r="AA16220" s="59"/>
      <c r="AB16220" s="59"/>
      <c r="AC16220" s="59"/>
    </row>
    <row r="16221" spans="27:29" x14ac:dyDescent="0.2">
      <c r="AA16221" s="59"/>
      <c r="AB16221" s="59"/>
      <c r="AC16221" s="59"/>
    </row>
    <row r="16222" spans="27:29" x14ac:dyDescent="0.2">
      <c r="AA16222" s="59"/>
      <c r="AB16222" s="59"/>
      <c r="AC16222" s="59"/>
    </row>
    <row r="16223" spans="27:29" x14ac:dyDescent="0.2">
      <c r="AA16223" s="59"/>
      <c r="AB16223" s="59"/>
      <c r="AC16223" s="59"/>
    </row>
    <row r="16224" spans="27:29" x14ac:dyDescent="0.2">
      <c r="AA16224" s="59"/>
      <c r="AB16224" s="59"/>
      <c r="AC16224" s="59"/>
    </row>
    <row r="16225" spans="27:29" x14ac:dyDescent="0.2">
      <c r="AA16225" s="59"/>
      <c r="AB16225" s="59"/>
      <c r="AC16225" s="59"/>
    </row>
    <row r="16226" spans="27:29" x14ac:dyDescent="0.2">
      <c r="AA16226" s="59"/>
      <c r="AB16226" s="59"/>
      <c r="AC16226" s="59"/>
    </row>
    <row r="16227" spans="27:29" x14ac:dyDescent="0.2">
      <c r="AA16227" s="59"/>
      <c r="AB16227" s="59"/>
      <c r="AC16227" s="59"/>
    </row>
    <row r="16228" spans="27:29" x14ac:dyDescent="0.2">
      <c r="AA16228" s="59"/>
      <c r="AB16228" s="59"/>
      <c r="AC16228" s="59"/>
    </row>
    <row r="16229" spans="27:29" x14ac:dyDescent="0.2">
      <c r="AA16229" s="59"/>
      <c r="AB16229" s="59"/>
      <c r="AC16229" s="59"/>
    </row>
    <row r="16230" spans="27:29" x14ac:dyDescent="0.2">
      <c r="AA16230" s="59"/>
      <c r="AB16230" s="59"/>
      <c r="AC16230" s="59"/>
    </row>
    <row r="16231" spans="27:29" x14ac:dyDescent="0.2">
      <c r="AA16231" s="59"/>
      <c r="AB16231" s="59"/>
      <c r="AC16231" s="59"/>
    </row>
    <row r="16232" spans="27:29" x14ac:dyDescent="0.2">
      <c r="AA16232" s="59"/>
      <c r="AB16232" s="59"/>
      <c r="AC16232" s="59"/>
    </row>
    <row r="16233" spans="27:29" x14ac:dyDescent="0.2">
      <c r="AA16233" s="59"/>
      <c r="AB16233" s="59"/>
      <c r="AC16233" s="59"/>
    </row>
    <row r="16234" spans="27:29" x14ac:dyDescent="0.2">
      <c r="AA16234" s="59"/>
      <c r="AB16234" s="59"/>
      <c r="AC16234" s="59"/>
    </row>
    <row r="16235" spans="27:29" x14ac:dyDescent="0.2">
      <c r="AA16235" s="59"/>
      <c r="AB16235" s="59"/>
      <c r="AC16235" s="59"/>
    </row>
    <row r="16236" spans="27:29" x14ac:dyDescent="0.2">
      <c r="AA16236" s="59"/>
      <c r="AB16236" s="59"/>
      <c r="AC16236" s="59"/>
    </row>
    <row r="16237" spans="27:29" x14ac:dyDescent="0.2">
      <c r="AA16237" s="59"/>
      <c r="AB16237" s="59"/>
      <c r="AC16237" s="59"/>
    </row>
    <row r="16238" spans="27:29" x14ac:dyDescent="0.2">
      <c r="AA16238" s="59"/>
      <c r="AB16238" s="59"/>
      <c r="AC16238" s="59"/>
    </row>
    <row r="16239" spans="27:29" x14ac:dyDescent="0.2">
      <c r="AA16239" s="59"/>
      <c r="AB16239" s="59"/>
      <c r="AC16239" s="59"/>
    </row>
    <row r="16240" spans="27:29" x14ac:dyDescent="0.2">
      <c r="AA16240" s="59"/>
      <c r="AB16240" s="59"/>
      <c r="AC16240" s="59"/>
    </row>
    <row r="16241" spans="27:29" x14ac:dyDescent="0.2">
      <c r="AA16241" s="59"/>
      <c r="AB16241" s="59"/>
      <c r="AC16241" s="59"/>
    </row>
    <row r="16242" spans="27:29" x14ac:dyDescent="0.2">
      <c r="AA16242" s="59"/>
      <c r="AB16242" s="59"/>
      <c r="AC16242" s="59"/>
    </row>
    <row r="16243" spans="27:29" x14ac:dyDescent="0.2">
      <c r="AA16243" s="59"/>
      <c r="AB16243" s="59"/>
      <c r="AC16243" s="59"/>
    </row>
    <row r="16244" spans="27:29" x14ac:dyDescent="0.2">
      <c r="AA16244" s="59"/>
      <c r="AB16244" s="59"/>
      <c r="AC16244" s="59"/>
    </row>
    <row r="16245" spans="27:29" x14ac:dyDescent="0.2">
      <c r="AA16245" s="59"/>
      <c r="AB16245" s="59"/>
      <c r="AC16245" s="59"/>
    </row>
    <row r="16246" spans="27:29" x14ac:dyDescent="0.2">
      <c r="AA16246" s="59"/>
      <c r="AB16246" s="59"/>
      <c r="AC16246" s="59"/>
    </row>
    <row r="16247" spans="27:29" x14ac:dyDescent="0.2">
      <c r="AA16247" s="59"/>
      <c r="AB16247" s="59"/>
      <c r="AC16247" s="59"/>
    </row>
    <row r="16248" spans="27:29" x14ac:dyDescent="0.2">
      <c r="AA16248" s="59"/>
      <c r="AB16248" s="59"/>
      <c r="AC16248" s="59"/>
    </row>
    <row r="16249" spans="27:29" x14ac:dyDescent="0.2">
      <c r="AA16249" s="59"/>
      <c r="AB16249" s="59"/>
      <c r="AC16249" s="59"/>
    </row>
    <row r="16250" spans="27:29" x14ac:dyDescent="0.2">
      <c r="AA16250" s="59"/>
      <c r="AB16250" s="59"/>
      <c r="AC16250" s="59"/>
    </row>
    <row r="16251" spans="27:29" x14ac:dyDescent="0.2">
      <c r="AA16251" s="59"/>
      <c r="AB16251" s="59"/>
      <c r="AC16251" s="59"/>
    </row>
    <row r="16252" spans="27:29" x14ac:dyDescent="0.2">
      <c r="AA16252" s="59"/>
      <c r="AB16252" s="59"/>
      <c r="AC16252" s="59"/>
    </row>
    <row r="16253" spans="27:29" x14ac:dyDescent="0.2">
      <c r="AA16253" s="59"/>
      <c r="AB16253" s="59"/>
      <c r="AC16253" s="59"/>
    </row>
    <row r="16254" spans="27:29" x14ac:dyDescent="0.2">
      <c r="AA16254" s="59"/>
      <c r="AB16254" s="59"/>
      <c r="AC16254" s="59"/>
    </row>
    <row r="16255" spans="27:29" x14ac:dyDescent="0.2">
      <c r="AA16255" s="59"/>
      <c r="AB16255" s="59"/>
      <c r="AC16255" s="59"/>
    </row>
    <row r="16256" spans="27:29" x14ac:dyDescent="0.2">
      <c r="AA16256" s="59"/>
      <c r="AB16256" s="59"/>
      <c r="AC16256" s="59"/>
    </row>
    <row r="16257" spans="27:29" x14ac:dyDescent="0.2">
      <c r="AA16257" s="59"/>
      <c r="AB16257" s="59"/>
      <c r="AC16257" s="59"/>
    </row>
    <row r="16258" spans="27:29" x14ac:dyDescent="0.2">
      <c r="AA16258" s="59"/>
      <c r="AB16258" s="59"/>
      <c r="AC16258" s="59"/>
    </row>
    <row r="16259" spans="27:29" x14ac:dyDescent="0.2">
      <c r="AA16259" s="59"/>
      <c r="AB16259" s="59"/>
      <c r="AC16259" s="59"/>
    </row>
    <row r="16260" spans="27:29" x14ac:dyDescent="0.2">
      <c r="AA16260" s="59"/>
      <c r="AB16260" s="59"/>
      <c r="AC16260" s="59"/>
    </row>
    <row r="16261" spans="27:29" x14ac:dyDescent="0.2">
      <c r="AA16261" s="59"/>
      <c r="AB16261" s="59"/>
      <c r="AC16261" s="59"/>
    </row>
    <row r="16262" spans="27:29" x14ac:dyDescent="0.2">
      <c r="AA16262" s="59"/>
      <c r="AB16262" s="59"/>
      <c r="AC16262" s="59"/>
    </row>
    <row r="16263" spans="27:29" x14ac:dyDescent="0.2">
      <c r="AA16263" s="59"/>
      <c r="AB16263" s="59"/>
      <c r="AC16263" s="59"/>
    </row>
    <row r="16264" spans="27:29" x14ac:dyDescent="0.2">
      <c r="AA16264" s="59"/>
      <c r="AB16264" s="59"/>
      <c r="AC16264" s="59"/>
    </row>
    <row r="16265" spans="27:29" x14ac:dyDescent="0.2">
      <c r="AA16265" s="59"/>
      <c r="AB16265" s="59"/>
      <c r="AC16265" s="59"/>
    </row>
    <row r="16266" spans="27:29" x14ac:dyDescent="0.2">
      <c r="AA16266" s="59"/>
      <c r="AB16266" s="59"/>
      <c r="AC16266" s="59"/>
    </row>
    <row r="16267" spans="27:29" x14ac:dyDescent="0.2">
      <c r="AA16267" s="59"/>
      <c r="AB16267" s="59"/>
      <c r="AC16267" s="59"/>
    </row>
    <row r="16268" spans="27:29" x14ac:dyDescent="0.2">
      <c r="AA16268" s="59"/>
      <c r="AB16268" s="59"/>
      <c r="AC16268" s="59"/>
    </row>
    <row r="16269" spans="27:29" x14ac:dyDescent="0.2">
      <c r="AA16269" s="59"/>
      <c r="AB16269" s="59"/>
      <c r="AC16269" s="59"/>
    </row>
    <row r="16270" spans="27:29" x14ac:dyDescent="0.2">
      <c r="AA16270" s="59"/>
      <c r="AB16270" s="59"/>
      <c r="AC16270" s="59"/>
    </row>
    <row r="16271" spans="27:29" x14ac:dyDescent="0.2">
      <c r="AA16271" s="59"/>
      <c r="AB16271" s="59"/>
      <c r="AC16271" s="59"/>
    </row>
    <row r="16272" spans="27:29" x14ac:dyDescent="0.2">
      <c r="AA16272" s="59"/>
      <c r="AB16272" s="59"/>
      <c r="AC16272" s="59"/>
    </row>
    <row r="16273" spans="27:29" x14ac:dyDescent="0.2">
      <c r="AA16273" s="59"/>
      <c r="AB16273" s="59"/>
      <c r="AC16273" s="59"/>
    </row>
    <row r="16274" spans="27:29" x14ac:dyDescent="0.2">
      <c r="AA16274" s="59"/>
      <c r="AB16274" s="59"/>
      <c r="AC16274" s="59"/>
    </row>
    <row r="16275" spans="27:29" x14ac:dyDescent="0.2">
      <c r="AA16275" s="59"/>
      <c r="AB16275" s="59"/>
      <c r="AC16275" s="59"/>
    </row>
    <row r="16276" spans="27:29" x14ac:dyDescent="0.2">
      <c r="AA16276" s="59"/>
      <c r="AB16276" s="59"/>
      <c r="AC16276" s="59"/>
    </row>
    <row r="16277" spans="27:29" x14ac:dyDescent="0.2">
      <c r="AA16277" s="59"/>
      <c r="AB16277" s="59"/>
      <c r="AC16277" s="59"/>
    </row>
    <row r="16278" spans="27:29" x14ac:dyDescent="0.2">
      <c r="AA16278" s="59"/>
      <c r="AB16278" s="59"/>
      <c r="AC16278" s="59"/>
    </row>
    <row r="16279" spans="27:29" x14ac:dyDescent="0.2">
      <c r="AA16279" s="59"/>
      <c r="AB16279" s="59"/>
      <c r="AC16279" s="59"/>
    </row>
    <row r="16280" spans="27:29" x14ac:dyDescent="0.2">
      <c r="AA16280" s="59"/>
      <c r="AB16280" s="59"/>
      <c r="AC16280" s="59"/>
    </row>
    <row r="16281" spans="27:29" x14ac:dyDescent="0.2">
      <c r="AA16281" s="59"/>
      <c r="AB16281" s="59"/>
      <c r="AC16281" s="59"/>
    </row>
    <row r="16282" spans="27:29" x14ac:dyDescent="0.2">
      <c r="AA16282" s="59"/>
      <c r="AB16282" s="59"/>
      <c r="AC16282" s="59"/>
    </row>
    <row r="16283" spans="27:29" x14ac:dyDescent="0.2">
      <c r="AA16283" s="59"/>
      <c r="AB16283" s="59"/>
      <c r="AC16283" s="59"/>
    </row>
    <row r="16284" spans="27:29" x14ac:dyDescent="0.2">
      <c r="AA16284" s="59"/>
      <c r="AB16284" s="59"/>
      <c r="AC16284" s="59"/>
    </row>
    <row r="16285" spans="27:29" x14ac:dyDescent="0.2">
      <c r="AA16285" s="59"/>
      <c r="AB16285" s="59"/>
      <c r="AC16285" s="59"/>
    </row>
    <row r="16286" spans="27:29" x14ac:dyDescent="0.2">
      <c r="AA16286" s="59"/>
      <c r="AB16286" s="59"/>
      <c r="AC16286" s="59"/>
    </row>
    <row r="16287" spans="27:29" x14ac:dyDescent="0.2">
      <c r="AA16287" s="59"/>
      <c r="AB16287" s="59"/>
      <c r="AC16287" s="59"/>
    </row>
    <row r="16288" spans="27:29" x14ac:dyDescent="0.2">
      <c r="AA16288" s="59"/>
      <c r="AB16288" s="59"/>
      <c r="AC16288" s="59"/>
    </row>
    <row r="16289" spans="27:29" x14ac:dyDescent="0.2">
      <c r="AA16289" s="59"/>
      <c r="AB16289" s="59"/>
      <c r="AC16289" s="59"/>
    </row>
    <row r="16290" spans="27:29" x14ac:dyDescent="0.2">
      <c r="AA16290" s="59"/>
      <c r="AB16290" s="59"/>
      <c r="AC16290" s="59"/>
    </row>
    <row r="16291" spans="27:29" x14ac:dyDescent="0.2">
      <c r="AA16291" s="59"/>
      <c r="AB16291" s="59"/>
      <c r="AC16291" s="59"/>
    </row>
    <row r="16292" spans="27:29" x14ac:dyDescent="0.2">
      <c r="AA16292" s="59"/>
      <c r="AB16292" s="59"/>
      <c r="AC16292" s="59"/>
    </row>
    <row r="16293" spans="27:29" x14ac:dyDescent="0.2">
      <c r="AA16293" s="59"/>
      <c r="AB16293" s="59"/>
      <c r="AC16293" s="59"/>
    </row>
    <row r="16294" spans="27:29" x14ac:dyDescent="0.2">
      <c r="AA16294" s="59"/>
      <c r="AB16294" s="59"/>
      <c r="AC16294" s="59"/>
    </row>
    <row r="16295" spans="27:29" x14ac:dyDescent="0.2">
      <c r="AA16295" s="59"/>
      <c r="AB16295" s="59"/>
      <c r="AC16295" s="59"/>
    </row>
    <row r="16296" spans="27:29" x14ac:dyDescent="0.2">
      <c r="AA16296" s="59"/>
      <c r="AB16296" s="59"/>
      <c r="AC16296" s="59"/>
    </row>
    <row r="16297" spans="27:29" x14ac:dyDescent="0.2">
      <c r="AA16297" s="59"/>
      <c r="AB16297" s="59"/>
      <c r="AC16297" s="59"/>
    </row>
    <row r="16298" spans="27:29" x14ac:dyDescent="0.2">
      <c r="AA16298" s="59"/>
      <c r="AB16298" s="59"/>
      <c r="AC16298" s="59"/>
    </row>
    <row r="16299" spans="27:29" x14ac:dyDescent="0.2">
      <c r="AA16299" s="59"/>
      <c r="AB16299" s="59"/>
      <c r="AC16299" s="59"/>
    </row>
    <row r="16300" spans="27:29" x14ac:dyDescent="0.2">
      <c r="AA16300" s="59"/>
      <c r="AB16300" s="59"/>
      <c r="AC16300" s="59"/>
    </row>
    <row r="16301" spans="27:29" x14ac:dyDescent="0.2">
      <c r="AA16301" s="59"/>
      <c r="AB16301" s="59"/>
      <c r="AC16301" s="59"/>
    </row>
    <row r="16302" spans="27:29" x14ac:dyDescent="0.2">
      <c r="AA16302" s="59"/>
      <c r="AB16302" s="59"/>
      <c r="AC16302" s="59"/>
    </row>
    <row r="16303" spans="27:29" x14ac:dyDescent="0.2">
      <c r="AA16303" s="59"/>
      <c r="AB16303" s="59"/>
      <c r="AC16303" s="59"/>
    </row>
    <row r="16304" spans="27:29" x14ac:dyDescent="0.2">
      <c r="AA16304" s="59"/>
      <c r="AB16304" s="59"/>
      <c r="AC16304" s="59"/>
    </row>
    <row r="16305" spans="27:29" x14ac:dyDescent="0.2">
      <c r="AA16305" s="59"/>
      <c r="AB16305" s="59"/>
      <c r="AC16305" s="59"/>
    </row>
    <row r="16306" spans="27:29" x14ac:dyDescent="0.2">
      <c r="AA16306" s="59"/>
      <c r="AB16306" s="59"/>
      <c r="AC16306" s="59"/>
    </row>
    <row r="16307" spans="27:29" x14ac:dyDescent="0.2">
      <c r="AA16307" s="59"/>
      <c r="AB16307" s="59"/>
      <c r="AC16307" s="59"/>
    </row>
    <row r="16308" spans="27:29" x14ac:dyDescent="0.2">
      <c r="AA16308" s="59"/>
      <c r="AB16308" s="59"/>
      <c r="AC16308" s="59"/>
    </row>
    <row r="16309" spans="27:29" x14ac:dyDescent="0.2">
      <c r="AA16309" s="59"/>
      <c r="AB16309" s="59"/>
      <c r="AC16309" s="59"/>
    </row>
    <row r="16310" spans="27:29" x14ac:dyDescent="0.2">
      <c r="AA16310" s="59"/>
      <c r="AB16310" s="59"/>
      <c r="AC16310" s="59"/>
    </row>
    <row r="16311" spans="27:29" x14ac:dyDescent="0.2">
      <c r="AA16311" s="59"/>
      <c r="AB16311" s="59"/>
      <c r="AC16311" s="59"/>
    </row>
    <row r="16312" spans="27:29" x14ac:dyDescent="0.2">
      <c r="AA16312" s="59"/>
      <c r="AB16312" s="59"/>
      <c r="AC16312" s="59"/>
    </row>
    <row r="16313" spans="27:29" x14ac:dyDescent="0.2">
      <c r="AA16313" s="59"/>
      <c r="AB16313" s="59"/>
      <c r="AC16313" s="59"/>
    </row>
    <row r="16314" spans="27:29" x14ac:dyDescent="0.2">
      <c r="AA16314" s="59"/>
      <c r="AB16314" s="59"/>
      <c r="AC16314" s="59"/>
    </row>
    <row r="16315" spans="27:29" x14ac:dyDescent="0.2">
      <c r="AA16315" s="59"/>
      <c r="AB16315" s="59"/>
      <c r="AC16315" s="59"/>
    </row>
    <row r="16316" spans="27:29" x14ac:dyDescent="0.2">
      <c r="AA16316" s="59"/>
      <c r="AB16316" s="59"/>
      <c r="AC16316" s="59"/>
    </row>
    <row r="16317" spans="27:29" x14ac:dyDescent="0.2">
      <c r="AA16317" s="59"/>
      <c r="AB16317" s="59"/>
      <c r="AC16317" s="59"/>
    </row>
    <row r="16318" spans="27:29" x14ac:dyDescent="0.2">
      <c r="AA16318" s="59"/>
      <c r="AB16318" s="59"/>
      <c r="AC16318" s="59"/>
    </row>
    <row r="16319" spans="27:29" x14ac:dyDescent="0.2">
      <c r="AA16319" s="59"/>
      <c r="AB16319" s="59"/>
      <c r="AC16319" s="59"/>
    </row>
    <row r="16320" spans="27:29" x14ac:dyDescent="0.2">
      <c r="AA16320" s="59"/>
      <c r="AB16320" s="59"/>
      <c r="AC16320" s="59"/>
    </row>
    <row r="16321" spans="27:29" x14ac:dyDescent="0.2">
      <c r="AA16321" s="59"/>
      <c r="AB16321" s="59"/>
      <c r="AC16321" s="59"/>
    </row>
    <row r="16322" spans="27:29" x14ac:dyDescent="0.2">
      <c r="AA16322" s="59"/>
      <c r="AB16322" s="59"/>
      <c r="AC16322" s="59"/>
    </row>
    <row r="16323" spans="27:29" x14ac:dyDescent="0.2">
      <c r="AA16323" s="59"/>
      <c r="AB16323" s="59"/>
      <c r="AC16323" s="59"/>
    </row>
    <row r="16324" spans="27:29" x14ac:dyDescent="0.2">
      <c r="AA16324" s="59"/>
      <c r="AB16324" s="59"/>
      <c r="AC16324" s="59"/>
    </row>
    <row r="16325" spans="27:29" x14ac:dyDescent="0.2">
      <c r="AA16325" s="59"/>
      <c r="AB16325" s="59"/>
      <c r="AC16325" s="59"/>
    </row>
    <row r="16326" spans="27:29" x14ac:dyDescent="0.2">
      <c r="AA16326" s="59"/>
      <c r="AB16326" s="59"/>
      <c r="AC16326" s="59"/>
    </row>
    <row r="16327" spans="27:29" x14ac:dyDescent="0.2">
      <c r="AA16327" s="59"/>
      <c r="AB16327" s="59"/>
      <c r="AC16327" s="59"/>
    </row>
    <row r="16328" spans="27:29" x14ac:dyDescent="0.2">
      <c r="AA16328" s="59"/>
      <c r="AB16328" s="59"/>
      <c r="AC16328" s="59"/>
    </row>
    <row r="16329" spans="27:29" x14ac:dyDescent="0.2">
      <c r="AA16329" s="59"/>
      <c r="AB16329" s="59"/>
      <c r="AC16329" s="59"/>
    </row>
    <row r="16330" spans="27:29" x14ac:dyDescent="0.2">
      <c r="AA16330" s="59"/>
      <c r="AB16330" s="59"/>
      <c r="AC16330" s="59"/>
    </row>
    <row r="16331" spans="27:29" x14ac:dyDescent="0.2">
      <c r="AA16331" s="59"/>
      <c r="AB16331" s="59"/>
      <c r="AC16331" s="59"/>
    </row>
    <row r="16332" spans="27:29" x14ac:dyDescent="0.2">
      <c r="AA16332" s="59"/>
      <c r="AB16332" s="59"/>
      <c r="AC16332" s="59"/>
    </row>
    <row r="16333" spans="27:29" x14ac:dyDescent="0.2">
      <c r="AA16333" s="59"/>
      <c r="AB16333" s="59"/>
      <c r="AC16333" s="59"/>
    </row>
    <row r="16334" spans="27:29" x14ac:dyDescent="0.2">
      <c r="AA16334" s="59"/>
      <c r="AB16334" s="59"/>
      <c r="AC16334" s="59"/>
    </row>
    <row r="16335" spans="27:29" x14ac:dyDescent="0.2">
      <c r="AA16335" s="59"/>
      <c r="AB16335" s="59"/>
      <c r="AC16335" s="59"/>
    </row>
    <row r="16336" spans="27:29" x14ac:dyDescent="0.2">
      <c r="AA16336" s="59"/>
      <c r="AB16336" s="59"/>
      <c r="AC16336" s="59"/>
    </row>
    <row r="16337" spans="27:29" x14ac:dyDescent="0.2">
      <c r="AA16337" s="59"/>
      <c r="AB16337" s="59"/>
      <c r="AC16337" s="59"/>
    </row>
    <row r="16338" spans="27:29" x14ac:dyDescent="0.2">
      <c r="AA16338" s="59"/>
      <c r="AB16338" s="59"/>
      <c r="AC16338" s="59"/>
    </row>
    <row r="16339" spans="27:29" x14ac:dyDescent="0.2">
      <c r="AA16339" s="59"/>
      <c r="AB16339" s="59"/>
      <c r="AC16339" s="59"/>
    </row>
    <row r="16340" spans="27:29" x14ac:dyDescent="0.2">
      <c r="AA16340" s="59"/>
      <c r="AB16340" s="59"/>
      <c r="AC16340" s="59"/>
    </row>
    <row r="16341" spans="27:29" x14ac:dyDescent="0.2">
      <c r="AA16341" s="59"/>
      <c r="AB16341" s="59"/>
      <c r="AC16341" s="59"/>
    </row>
    <row r="16342" spans="27:29" x14ac:dyDescent="0.2">
      <c r="AA16342" s="59"/>
      <c r="AB16342" s="59"/>
      <c r="AC16342" s="59"/>
    </row>
    <row r="16343" spans="27:29" x14ac:dyDescent="0.2">
      <c r="AA16343" s="59"/>
      <c r="AB16343" s="59"/>
      <c r="AC16343" s="59"/>
    </row>
    <row r="16344" spans="27:29" x14ac:dyDescent="0.2">
      <c r="AA16344" s="59"/>
      <c r="AB16344" s="59"/>
      <c r="AC16344" s="59"/>
    </row>
    <row r="16345" spans="27:29" x14ac:dyDescent="0.2">
      <c r="AA16345" s="59"/>
      <c r="AB16345" s="59"/>
      <c r="AC16345" s="59"/>
    </row>
    <row r="16346" spans="27:29" x14ac:dyDescent="0.2">
      <c r="AA16346" s="59"/>
      <c r="AB16346" s="59"/>
      <c r="AC16346" s="59"/>
    </row>
    <row r="16347" spans="27:29" x14ac:dyDescent="0.2">
      <c r="AA16347" s="59"/>
      <c r="AB16347" s="59"/>
      <c r="AC16347" s="59"/>
    </row>
    <row r="16348" spans="27:29" x14ac:dyDescent="0.2">
      <c r="AA16348" s="59"/>
      <c r="AB16348" s="59"/>
      <c r="AC16348" s="59"/>
    </row>
    <row r="16349" spans="27:29" x14ac:dyDescent="0.2">
      <c r="AA16349" s="59"/>
      <c r="AB16349" s="59"/>
      <c r="AC16349" s="59"/>
    </row>
    <row r="16350" spans="27:29" x14ac:dyDescent="0.2">
      <c r="AA16350" s="59"/>
      <c r="AB16350" s="59"/>
      <c r="AC16350" s="59"/>
    </row>
    <row r="16351" spans="27:29" x14ac:dyDescent="0.2">
      <c r="AA16351" s="59"/>
      <c r="AB16351" s="59"/>
      <c r="AC16351" s="59"/>
    </row>
    <row r="16352" spans="27:29" x14ac:dyDescent="0.2">
      <c r="AA16352" s="59"/>
      <c r="AB16352" s="59"/>
      <c r="AC16352" s="59"/>
    </row>
    <row r="16353" spans="27:29" x14ac:dyDescent="0.2">
      <c r="AA16353" s="59"/>
      <c r="AB16353" s="59"/>
      <c r="AC16353" s="59"/>
    </row>
    <row r="16354" spans="27:29" x14ac:dyDescent="0.2">
      <c r="AA16354" s="59"/>
      <c r="AB16354" s="59"/>
      <c r="AC16354" s="59"/>
    </row>
    <row r="16355" spans="27:29" x14ac:dyDescent="0.2">
      <c r="AA16355" s="59"/>
      <c r="AB16355" s="59"/>
      <c r="AC16355" s="59"/>
    </row>
    <row r="16356" spans="27:29" x14ac:dyDescent="0.2">
      <c r="AA16356" s="59"/>
      <c r="AB16356" s="59"/>
      <c r="AC16356" s="59"/>
    </row>
    <row r="16357" spans="27:29" x14ac:dyDescent="0.2">
      <c r="AA16357" s="59"/>
      <c r="AB16357" s="59"/>
      <c r="AC16357" s="59"/>
    </row>
    <row r="16358" spans="27:29" x14ac:dyDescent="0.2">
      <c r="AA16358" s="59"/>
      <c r="AB16358" s="59"/>
      <c r="AC16358" s="59"/>
    </row>
    <row r="16359" spans="27:29" x14ac:dyDescent="0.2">
      <c r="AA16359" s="59"/>
      <c r="AB16359" s="59"/>
      <c r="AC16359" s="59"/>
    </row>
    <row r="16360" spans="27:29" x14ac:dyDescent="0.2">
      <c r="AA16360" s="59"/>
      <c r="AB16360" s="59"/>
      <c r="AC16360" s="59"/>
    </row>
    <row r="16361" spans="27:29" x14ac:dyDescent="0.2">
      <c r="AA16361" s="59"/>
      <c r="AB16361" s="59"/>
      <c r="AC16361" s="59"/>
    </row>
    <row r="16362" spans="27:29" x14ac:dyDescent="0.2">
      <c r="AA16362" s="59"/>
      <c r="AB16362" s="59"/>
      <c r="AC16362" s="59"/>
    </row>
    <row r="16363" spans="27:29" x14ac:dyDescent="0.2">
      <c r="AA16363" s="59"/>
      <c r="AB16363" s="59"/>
      <c r="AC16363" s="59"/>
    </row>
    <row r="16364" spans="27:29" x14ac:dyDescent="0.2">
      <c r="AA16364" s="59"/>
      <c r="AB16364" s="59"/>
      <c r="AC16364" s="59"/>
    </row>
    <row r="16365" spans="27:29" x14ac:dyDescent="0.2">
      <c r="AA16365" s="59"/>
      <c r="AB16365" s="59"/>
      <c r="AC16365" s="59"/>
    </row>
    <row r="16366" spans="27:29" x14ac:dyDescent="0.2">
      <c r="AA16366" s="59"/>
      <c r="AB16366" s="59"/>
      <c r="AC16366" s="59"/>
    </row>
    <row r="16367" spans="27:29" x14ac:dyDescent="0.2">
      <c r="AA16367" s="59"/>
      <c r="AB16367" s="59"/>
      <c r="AC16367" s="59"/>
    </row>
    <row r="16368" spans="27:29" x14ac:dyDescent="0.2">
      <c r="AA16368" s="59"/>
      <c r="AB16368" s="59"/>
      <c r="AC16368" s="59"/>
    </row>
    <row r="16369" spans="27:29" x14ac:dyDescent="0.2">
      <c r="AA16369" s="59"/>
      <c r="AB16369" s="59"/>
      <c r="AC16369" s="59"/>
    </row>
    <row r="16370" spans="27:29" x14ac:dyDescent="0.2">
      <c r="AA16370" s="59"/>
      <c r="AB16370" s="59"/>
      <c r="AC16370" s="59"/>
    </row>
    <row r="16371" spans="27:29" x14ac:dyDescent="0.2">
      <c r="AA16371" s="59"/>
      <c r="AB16371" s="59"/>
      <c r="AC16371" s="59"/>
    </row>
    <row r="16372" spans="27:29" x14ac:dyDescent="0.2">
      <c r="AA16372" s="59"/>
      <c r="AB16372" s="59"/>
      <c r="AC16372" s="59"/>
    </row>
    <row r="16373" spans="27:29" x14ac:dyDescent="0.2">
      <c r="AA16373" s="59"/>
      <c r="AB16373" s="59"/>
      <c r="AC16373" s="59"/>
    </row>
    <row r="16374" spans="27:29" x14ac:dyDescent="0.2">
      <c r="AA16374" s="59"/>
      <c r="AB16374" s="59"/>
      <c r="AC16374" s="59"/>
    </row>
    <row r="16375" spans="27:29" x14ac:dyDescent="0.2">
      <c r="AA16375" s="59"/>
      <c r="AB16375" s="59"/>
      <c r="AC16375" s="59"/>
    </row>
    <row r="16376" spans="27:29" x14ac:dyDescent="0.2">
      <c r="AA16376" s="59"/>
      <c r="AB16376" s="59"/>
      <c r="AC16376" s="59"/>
    </row>
    <row r="16377" spans="27:29" x14ac:dyDescent="0.2">
      <c r="AA16377" s="59"/>
      <c r="AB16377" s="59"/>
      <c r="AC16377" s="59"/>
    </row>
    <row r="16378" spans="27:29" x14ac:dyDescent="0.2">
      <c r="AA16378" s="59"/>
      <c r="AB16378" s="59"/>
      <c r="AC16378" s="59"/>
    </row>
    <row r="16379" spans="27:29" x14ac:dyDescent="0.2">
      <c r="AA16379" s="59"/>
      <c r="AB16379" s="59"/>
      <c r="AC16379" s="59"/>
    </row>
    <row r="16380" spans="27:29" x14ac:dyDescent="0.2">
      <c r="AA16380" s="59"/>
      <c r="AB16380" s="59"/>
      <c r="AC16380" s="59"/>
    </row>
    <row r="16381" spans="27:29" x14ac:dyDescent="0.2">
      <c r="AA16381" s="59"/>
      <c r="AB16381" s="59"/>
      <c r="AC16381" s="59"/>
    </row>
    <row r="16382" spans="27:29" x14ac:dyDescent="0.2">
      <c r="AA16382" s="59"/>
      <c r="AB16382" s="59"/>
      <c r="AC16382" s="59"/>
    </row>
    <row r="16383" spans="27:29" x14ac:dyDescent="0.2">
      <c r="AA16383" s="59"/>
      <c r="AB16383" s="59"/>
      <c r="AC16383" s="59"/>
    </row>
    <row r="16384" spans="27:29" x14ac:dyDescent="0.2">
      <c r="AA16384" s="59"/>
      <c r="AB16384" s="59"/>
      <c r="AC16384" s="59"/>
    </row>
    <row r="16385" spans="27:29" x14ac:dyDescent="0.2">
      <c r="AA16385" s="59"/>
      <c r="AB16385" s="59"/>
      <c r="AC16385" s="59"/>
    </row>
    <row r="16386" spans="27:29" x14ac:dyDescent="0.2">
      <c r="AA16386" s="59"/>
      <c r="AB16386" s="59"/>
      <c r="AC16386" s="59"/>
    </row>
    <row r="16387" spans="27:29" x14ac:dyDescent="0.2">
      <c r="AA16387" s="59"/>
      <c r="AB16387" s="59"/>
      <c r="AC16387" s="59"/>
    </row>
    <row r="16388" spans="27:29" x14ac:dyDescent="0.2">
      <c r="AA16388" s="59"/>
      <c r="AB16388" s="59"/>
      <c r="AC16388" s="59"/>
    </row>
    <row r="16389" spans="27:29" x14ac:dyDescent="0.2">
      <c r="AA16389" s="59"/>
      <c r="AB16389" s="59"/>
      <c r="AC16389" s="59"/>
    </row>
    <row r="16390" spans="27:29" x14ac:dyDescent="0.2">
      <c r="AA16390" s="59"/>
      <c r="AB16390" s="59"/>
      <c r="AC16390" s="59"/>
    </row>
    <row r="16391" spans="27:29" x14ac:dyDescent="0.2">
      <c r="AA16391" s="59"/>
      <c r="AB16391" s="59"/>
      <c r="AC16391" s="59"/>
    </row>
    <row r="16392" spans="27:29" x14ac:dyDescent="0.2">
      <c r="AA16392" s="59"/>
      <c r="AB16392" s="59"/>
      <c r="AC16392" s="59"/>
    </row>
    <row r="16393" spans="27:29" x14ac:dyDescent="0.2">
      <c r="AA16393" s="59"/>
      <c r="AB16393" s="59"/>
      <c r="AC16393" s="59"/>
    </row>
    <row r="16394" spans="27:29" x14ac:dyDescent="0.2">
      <c r="AA16394" s="59"/>
      <c r="AB16394" s="59"/>
      <c r="AC16394" s="59"/>
    </row>
    <row r="16395" spans="27:29" x14ac:dyDescent="0.2">
      <c r="AA16395" s="59"/>
      <c r="AB16395" s="59"/>
      <c r="AC16395" s="59"/>
    </row>
    <row r="16396" spans="27:29" x14ac:dyDescent="0.2">
      <c r="AA16396" s="59"/>
      <c r="AB16396" s="59"/>
      <c r="AC16396" s="59"/>
    </row>
    <row r="16397" spans="27:29" x14ac:dyDescent="0.2">
      <c r="AA16397" s="59"/>
      <c r="AB16397" s="59"/>
      <c r="AC16397" s="59"/>
    </row>
    <row r="16398" spans="27:29" x14ac:dyDescent="0.2">
      <c r="AA16398" s="59"/>
      <c r="AB16398" s="59"/>
      <c r="AC16398" s="59"/>
    </row>
    <row r="16399" spans="27:29" x14ac:dyDescent="0.2">
      <c r="AA16399" s="59"/>
      <c r="AB16399" s="59"/>
      <c r="AC16399" s="59"/>
    </row>
    <row r="16400" spans="27:29" x14ac:dyDescent="0.2">
      <c r="AA16400" s="59"/>
      <c r="AB16400" s="59"/>
      <c r="AC16400" s="59"/>
    </row>
    <row r="16401" spans="27:29" x14ac:dyDescent="0.2">
      <c r="AA16401" s="59"/>
      <c r="AB16401" s="59"/>
      <c r="AC16401" s="59"/>
    </row>
    <row r="16402" spans="27:29" x14ac:dyDescent="0.2">
      <c r="AA16402" s="59"/>
      <c r="AB16402" s="59"/>
      <c r="AC16402" s="59"/>
    </row>
    <row r="16403" spans="27:29" x14ac:dyDescent="0.2">
      <c r="AA16403" s="59"/>
      <c r="AB16403" s="59"/>
      <c r="AC16403" s="59"/>
    </row>
    <row r="16404" spans="27:29" x14ac:dyDescent="0.2">
      <c r="AA16404" s="59"/>
      <c r="AB16404" s="59"/>
      <c r="AC16404" s="59"/>
    </row>
    <row r="16405" spans="27:29" x14ac:dyDescent="0.2">
      <c r="AA16405" s="59"/>
      <c r="AB16405" s="59"/>
      <c r="AC16405" s="59"/>
    </row>
    <row r="16406" spans="27:29" x14ac:dyDescent="0.2">
      <c r="AA16406" s="59"/>
      <c r="AB16406" s="59"/>
      <c r="AC16406" s="59"/>
    </row>
    <row r="16407" spans="27:29" x14ac:dyDescent="0.2">
      <c r="AA16407" s="59"/>
      <c r="AB16407" s="59"/>
      <c r="AC16407" s="59"/>
    </row>
    <row r="16408" spans="27:29" x14ac:dyDescent="0.2">
      <c r="AA16408" s="59"/>
      <c r="AB16408" s="59"/>
      <c r="AC16408" s="59"/>
    </row>
    <row r="16409" spans="27:29" x14ac:dyDescent="0.2">
      <c r="AA16409" s="59"/>
      <c r="AB16409" s="59"/>
      <c r="AC16409" s="59"/>
    </row>
    <row r="16410" spans="27:29" x14ac:dyDescent="0.2">
      <c r="AA16410" s="59"/>
      <c r="AB16410" s="59"/>
      <c r="AC16410" s="59"/>
    </row>
    <row r="16411" spans="27:29" x14ac:dyDescent="0.2">
      <c r="AA16411" s="59"/>
      <c r="AB16411" s="59"/>
      <c r="AC16411" s="59"/>
    </row>
    <row r="16412" spans="27:29" x14ac:dyDescent="0.2">
      <c r="AA16412" s="59"/>
      <c r="AB16412" s="59"/>
      <c r="AC16412" s="59"/>
    </row>
    <row r="16413" spans="27:29" x14ac:dyDescent="0.2">
      <c r="AA16413" s="59"/>
      <c r="AB16413" s="59"/>
      <c r="AC16413" s="59"/>
    </row>
    <row r="16414" spans="27:29" x14ac:dyDescent="0.2">
      <c r="AA16414" s="59"/>
      <c r="AB16414" s="59"/>
      <c r="AC16414" s="59"/>
    </row>
    <row r="16415" spans="27:29" x14ac:dyDescent="0.2">
      <c r="AA16415" s="59"/>
      <c r="AB16415" s="59"/>
      <c r="AC16415" s="59"/>
    </row>
    <row r="16416" spans="27:29" x14ac:dyDescent="0.2">
      <c r="AA16416" s="59"/>
      <c r="AB16416" s="59"/>
      <c r="AC16416" s="59"/>
    </row>
    <row r="16417" spans="27:29" x14ac:dyDescent="0.2">
      <c r="AA16417" s="59"/>
      <c r="AB16417" s="59"/>
      <c r="AC16417" s="59"/>
    </row>
    <row r="16418" spans="27:29" x14ac:dyDescent="0.2">
      <c r="AA16418" s="59"/>
      <c r="AB16418" s="59"/>
      <c r="AC16418" s="59"/>
    </row>
    <row r="16419" spans="27:29" x14ac:dyDescent="0.2">
      <c r="AA16419" s="59"/>
      <c r="AB16419" s="59"/>
      <c r="AC16419" s="59"/>
    </row>
    <row r="16420" spans="27:29" x14ac:dyDescent="0.2">
      <c r="AA16420" s="59"/>
      <c r="AB16420" s="59"/>
      <c r="AC16420" s="59"/>
    </row>
    <row r="16421" spans="27:29" x14ac:dyDescent="0.2">
      <c r="AA16421" s="59"/>
      <c r="AB16421" s="59"/>
      <c r="AC16421" s="59"/>
    </row>
    <row r="16422" spans="27:29" x14ac:dyDescent="0.2">
      <c r="AA16422" s="59"/>
      <c r="AB16422" s="59"/>
      <c r="AC16422" s="59"/>
    </row>
    <row r="16423" spans="27:29" x14ac:dyDescent="0.2">
      <c r="AA16423" s="59"/>
      <c r="AB16423" s="59"/>
      <c r="AC16423" s="59"/>
    </row>
    <row r="16424" spans="27:29" x14ac:dyDescent="0.2">
      <c r="AA16424" s="59"/>
      <c r="AB16424" s="59"/>
      <c r="AC16424" s="59"/>
    </row>
    <row r="16425" spans="27:29" x14ac:dyDescent="0.2">
      <c r="AA16425" s="59"/>
      <c r="AB16425" s="59"/>
      <c r="AC16425" s="59"/>
    </row>
    <row r="16426" spans="27:29" x14ac:dyDescent="0.2">
      <c r="AA16426" s="59"/>
      <c r="AB16426" s="59"/>
      <c r="AC16426" s="59"/>
    </row>
    <row r="16427" spans="27:29" x14ac:dyDescent="0.2">
      <c r="AA16427" s="59"/>
      <c r="AB16427" s="59"/>
      <c r="AC16427" s="59"/>
    </row>
    <row r="16428" spans="27:29" x14ac:dyDescent="0.2">
      <c r="AA16428" s="59"/>
      <c r="AB16428" s="59"/>
      <c r="AC16428" s="59"/>
    </row>
    <row r="16429" spans="27:29" x14ac:dyDescent="0.2">
      <c r="AA16429" s="59"/>
      <c r="AB16429" s="59"/>
      <c r="AC16429" s="59"/>
    </row>
    <row r="16430" spans="27:29" x14ac:dyDescent="0.2">
      <c r="AA16430" s="59"/>
      <c r="AB16430" s="59"/>
      <c r="AC16430" s="59"/>
    </row>
    <row r="16431" spans="27:29" x14ac:dyDescent="0.2">
      <c r="AA16431" s="59"/>
      <c r="AB16431" s="59"/>
      <c r="AC16431" s="59"/>
    </row>
    <row r="16432" spans="27:29" x14ac:dyDescent="0.2">
      <c r="AA16432" s="59"/>
      <c r="AB16432" s="59"/>
      <c r="AC16432" s="59"/>
    </row>
    <row r="16433" spans="27:29" x14ac:dyDescent="0.2">
      <c r="AA16433" s="59"/>
      <c r="AB16433" s="59"/>
      <c r="AC16433" s="59"/>
    </row>
    <row r="16434" spans="27:29" x14ac:dyDescent="0.2">
      <c r="AA16434" s="59"/>
      <c r="AB16434" s="59"/>
      <c r="AC16434" s="59"/>
    </row>
    <row r="16435" spans="27:29" x14ac:dyDescent="0.2">
      <c r="AA16435" s="59"/>
      <c r="AB16435" s="59"/>
      <c r="AC16435" s="59"/>
    </row>
    <row r="16436" spans="27:29" x14ac:dyDescent="0.2">
      <c r="AA16436" s="59"/>
      <c r="AB16436" s="59"/>
      <c r="AC16436" s="59"/>
    </row>
    <row r="16437" spans="27:29" x14ac:dyDescent="0.2">
      <c r="AA16437" s="59"/>
      <c r="AB16437" s="59"/>
      <c r="AC16437" s="59"/>
    </row>
    <row r="16438" spans="27:29" x14ac:dyDescent="0.2">
      <c r="AA16438" s="59"/>
      <c r="AB16438" s="59"/>
      <c r="AC16438" s="59"/>
    </row>
    <row r="16439" spans="27:29" x14ac:dyDescent="0.2">
      <c r="AA16439" s="59"/>
      <c r="AB16439" s="59"/>
      <c r="AC16439" s="59"/>
    </row>
    <row r="16440" spans="27:29" x14ac:dyDescent="0.2">
      <c r="AA16440" s="59"/>
      <c r="AB16440" s="59"/>
      <c r="AC16440" s="59"/>
    </row>
    <row r="16441" spans="27:29" x14ac:dyDescent="0.2">
      <c r="AA16441" s="59"/>
      <c r="AB16441" s="59"/>
      <c r="AC16441" s="59"/>
    </row>
    <row r="16442" spans="27:29" x14ac:dyDescent="0.2">
      <c r="AA16442" s="59"/>
      <c r="AB16442" s="59"/>
      <c r="AC16442" s="59"/>
    </row>
    <row r="16443" spans="27:29" x14ac:dyDescent="0.2">
      <c r="AA16443" s="59"/>
      <c r="AB16443" s="59"/>
      <c r="AC16443" s="59"/>
    </row>
    <row r="16444" spans="27:29" x14ac:dyDescent="0.2">
      <c r="AA16444" s="59"/>
      <c r="AB16444" s="59"/>
      <c r="AC16444" s="59"/>
    </row>
    <row r="16445" spans="27:29" x14ac:dyDescent="0.2">
      <c r="AA16445" s="59"/>
      <c r="AB16445" s="59"/>
      <c r="AC16445" s="59"/>
    </row>
    <row r="16446" spans="27:29" x14ac:dyDescent="0.2">
      <c r="AA16446" s="59"/>
      <c r="AB16446" s="59"/>
      <c r="AC16446" s="59"/>
    </row>
    <row r="16447" spans="27:29" x14ac:dyDescent="0.2">
      <c r="AA16447" s="59"/>
      <c r="AB16447" s="59"/>
      <c r="AC16447" s="59"/>
    </row>
    <row r="16448" spans="27:29" x14ac:dyDescent="0.2">
      <c r="AA16448" s="59"/>
      <c r="AB16448" s="59"/>
      <c r="AC16448" s="59"/>
    </row>
    <row r="16449" spans="27:29" x14ac:dyDescent="0.2">
      <c r="AA16449" s="59"/>
      <c r="AB16449" s="59"/>
      <c r="AC16449" s="59"/>
    </row>
    <row r="16450" spans="27:29" x14ac:dyDescent="0.2">
      <c r="AA16450" s="59"/>
      <c r="AB16450" s="59"/>
      <c r="AC16450" s="59"/>
    </row>
    <row r="16451" spans="27:29" x14ac:dyDescent="0.2">
      <c r="AA16451" s="59"/>
      <c r="AB16451" s="59"/>
      <c r="AC16451" s="59"/>
    </row>
    <row r="16452" spans="27:29" x14ac:dyDescent="0.2">
      <c r="AA16452" s="59"/>
      <c r="AB16452" s="59"/>
      <c r="AC16452" s="59"/>
    </row>
    <row r="16453" spans="27:29" x14ac:dyDescent="0.2">
      <c r="AA16453" s="59"/>
      <c r="AB16453" s="59"/>
      <c r="AC16453" s="59"/>
    </row>
    <row r="16454" spans="27:29" x14ac:dyDescent="0.2">
      <c r="AA16454" s="59"/>
      <c r="AB16454" s="59"/>
      <c r="AC16454" s="59"/>
    </row>
    <row r="16455" spans="27:29" x14ac:dyDescent="0.2">
      <c r="AA16455" s="59"/>
      <c r="AB16455" s="59"/>
      <c r="AC16455" s="59"/>
    </row>
    <row r="16456" spans="27:29" x14ac:dyDescent="0.2">
      <c r="AA16456" s="59"/>
      <c r="AB16456" s="59"/>
      <c r="AC16456" s="59"/>
    </row>
    <row r="16457" spans="27:29" x14ac:dyDescent="0.2">
      <c r="AA16457" s="59"/>
      <c r="AB16457" s="59"/>
      <c r="AC16457" s="59"/>
    </row>
    <row r="16458" spans="27:29" x14ac:dyDescent="0.2">
      <c r="AA16458" s="59"/>
      <c r="AB16458" s="59"/>
      <c r="AC16458" s="59"/>
    </row>
    <row r="16459" spans="27:29" x14ac:dyDescent="0.2">
      <c r="AA16459" s="59"/>
      <c r="AB16459" s="59"/>
      <c r="AC16459" s="59"/>
    </row>
    <row r="16460" spans="27:29" x14ac:dyDescent="0.2">
      <c r="AA16460" s="59"/>
      <c r="AB16460" s="59"/>
      <c r="AC16460" s="59"/>
    </row>
    <row r="16461" spans="27:29" x14ac:dyDescent="0.2">
      <c r="AA16461" s="59"/>
      <c r="AB16461" s="59"/>
      <c r="AC16461" s="59"/>
    </row>
    <row r="16462" spans="27:29" x14ac:dyDescent="0.2">
      <c r="AA16462" s="59"/>
      <c r="AB16462" s="59"/>
      <c r="AC16462" s="59"/>
    </row>
    <row r="16463" spans="27:29" x14ac:dyDescent="0.2">
      <c r="AA16463" s="59"/>
      <c r="AB16463" s="59"/>
      <c r="AC16463" s="59"/>
    </row>
    <row r="16464" spans="27:29" x14ac:dyDescent="0.2">
      <c r="AA16464" s="59"/>
      <c r="AB16464" s="59"/>
      <c r="AC16464" s="59"/>
    </row>
    <row r="16465" spans="27:29" x14ac:dyDescent="0.2">
      <c r="AA16465" s="59"/>
      <c r="AB16465" s="59"/>
      <c r="AC16465" s="59"/>
    </row>
    <row r="16466" spans="27:29" x14ac:dyDescent="0.2">
      <c r="AA16466" s="59"/>
      <c r="AB16466" s="59"/>
      <c r="AC16466" s="59"/>
    </row>
    <row r="16467" spans="27:29" x14ac:dyDescent="0.2">
      <c r="AA16467" s="59"/>
      <c r="AB16467" s="59"/>
      <c r="AC16467" s="59"/>
    </row>
    <row r="16468" spans="27:29" x14ac:dyDescent="0.2">
      <c r="AA16468" s="59"/>
      <c r="AB16468" s="59"/>
      <c r="AC16468" s="59"/>
    </row>
    <row r="16469" spans="27:29" x14ac:dyDescent="0.2">
      <c r="AA16469" s="59"/>
      <c r="AB16469" s="59"/>
      <c r="AC16469" s="59"/>
    </row>
    <row r="16470" spans="27:29" x14ac:dyDescent="0.2">
      <c r="AA16470" s="59"/>
      <c r="AB16470" s="59"/>
      <c r="AC16470" s="59"/>
    </row>
    <row r="16471" spans="27:29" x14ac:dyDescent="0.2">
      <c r="AA16471" s="59"/>
      <c r="AB16471" s="59"/>
      <c r="AC16471" s="59"/>
    </row>
    <row r="16472" spans="27:29" x14ac:dyDescent="0.2">
      <c r="AA16472" s="59"/>
      <c r="AB16472" s="59"/>
      <c r="AC16472" s="59"/>
    </row>
    <row r="16473" spans="27:29" x14ac:dyDescent="0.2">
      <c r="AA16473" s="59"/>
      <c r="AB16473" s="59"/>
      <c r="AC16473" s="59"/>
    </row>
    <row r="16474" spans="27:29" x14ac:dyDescent="0.2">
      <c r="AA16474" s="59"/>
      <c r="AB16474" s="59"/>
      <c r="AC16474" s="59"/>
    </row>
    <row r="16475" spans="27:29" x14ac:dyDescent="0.2">
      <c r="AA16475" s="59"/>
      <c r="AB16475" s="59"/>
      <c r="AC16475" s="59"/>
    </row>
    <row r="16476" spans="27:29" x14ac:dyDescent="0.2">
      <c r="AA16476" s="59"/>
      <c r="AB16476" s="59"/>
      <c r="AC16476" s="59"/>
    </row>
    <row r="16477" spans="27:29" x14ac:dyDescent="0.2">
      <c r="AA16477" s="59"/>
      <c r="AB16477" s="59"/>
      <c r="AC16477" s="59"/>
    </row>
    <row r="16478" spans="27:29" x14ac:dyDescent="0.2">
      <c r="AA16478" s="59"/>
      <c r="AB16478" s="59"/>
      <c r="AC16478" s="59"/>
    </row>
    <row r="16479" spans="27:29" x14ac:dyDescent="0.2">
      <c r="AA16479" s="59"/>
      <c r="AB16479" s="59"/>
      <c r="AC16479" s="59"/>
    </row>
    <row r="16480" spans="27:29" x14ac:dyDescent="0.2">
      <c r="AA16480" s="59"/>
      <c r="AB16480" s="59"/>
      <c r="AC16480" s="59"/>
    </row>
    <row r="16481" spans="27:29" x14ac:dyDescent="0.2">
      <c r="AA16481" s="59"/>
      <c r="AB16481" s="59"/>
      <c r="AC16481" s="59"/>
    </row>
    <row r="16482" spans="27:29" x14ac:dyDescent="0.2">
      <c r="AA16482" s="59"/>
      <c r="AB16482" s="59"/>
      <c r="AC16482" s="59"/>
    </row>
    <row r="16483" spans="27:29" x14ac:dyDescent="0.2">
      <c r="AA16483" s="59"/>
      <c r="AB16483" s="59"/>
      <c r="AC16483" s="59"/>
    </row>
    <row r="16484" spans="27:29" x14ac:dyDescent="0.2">
      <c r="AA16484" s="59"/>
      <c r="AB16484" s="59"/>
      <c r="AC16484" s="59"/>
    </row>
    <row r="16485" spans="27:29" x14ac:dyDescent="0.2">
      <c r="AA16485" s="59"/>
      <c r="AB16485" s="59"/>
      <c r="AC16485" s="59"/>
    </row>
    <row r="16486" spans="27:29" x14ac:dyDescent="0.2">
      <c r="AA16486" s="59"/>
      <c r="AB16486" s="59"/>
      <c r="AC16486" s="59"/>
    </row>
    <row r="16487" spans="27:29" x14ac:dyDescent="0.2">
      <c r="AA16487" s="59"/>
      <c r="AB16487" s="59"/>
      <c r="AC16487" s="59"/>
    </row>
    <row r="16488" spans="27:29" x14ac:dyDescent="0.2">
      <c r="AA16488" s="59"/>
      <c r="AB16488" s="59"/>
      <c r="AC16488" s="59"/>
    </row>
    <row r="16489" spans="27:29" x14ac:dyDescent="0.2">
      <c r="AA16489" s="59"/>
      <c r="AB16489" s="59"/>
      <c r="AC16489" s="59"/>
    </row>
    <row r="16490" spans="27:29" x14ac:dyDescent="0.2">
      <c r="AA16490" s="59"/>
      <c r="AB16490" s="59"/>
      <c r="AC16490" s="59"/>
    </row>
    <row r="16491" spans="27:29" x14ac:dyDescent="0.2">
      <c r="AA16491" s="59"/>
      <c r="AB16491" s="59"/>
      <c r="AC16491" s="59"/>
    </row>
    <row r="16492" spans="27:29" x14ac:dyDescent="0.2">
      <c r="AA16492" s="59"/>
      <c r="AB16492" s="59"/>
      <c r="AC16492" s="59"/>
    </row>
    <row r="16493" spans="27:29" x14ac:dyDescent="0.2">
      <c r="AA16493" s="59"/>
      <c r="AB16493" s="59"/>
      <c r="AC16493" s="59"/>
    </row>
    <row r="16494" spans="27:29" x14ac:dyDescent="0.2">
      <c r="AA16494" s="59"/>
      <c r="AB16494" s="59"/>
      <c r="AC16494" s="59"/>
    </row>
    <row r="16495" spans="27:29" x14ac:dyDescent="0.2">
      <c r="AA16495" s="59"/>
      <c r="AB16495" s="59"/>
      <c r="AC16495" s="59"/>
    </row>
    <row r="16496" spans="27:29" x14ac:dyDescent="0.2">
      <c r="AA16496" s="59"/>
      <c r="AB16496" s="59"/>
      <c r="AC16496" s="59"/>
    </row>
    <row r="16497" spans="27:29" x14ac:dyDescent="0.2">
      <c r="AA16497" s="59"/>
      <c r="AB16497" s="59"/>
      <c r="AC16497" s="59"/>
    </row>
    <row r="16498" spans="27:29" x14ac:dyDescent="0.2">
      <c r="AA16498" s="59"/>
      <c r="AB16498" s="59"/>
      <c r="AC16498" s="59"/>
    </row>
    <row r="16499" spans="27:29" x14ac:dyDescent="0.2">
      <c r="AA16499" s="59"/>
      <c r="AB16499" s="59"/>
      <c r="AC16499" s="59"/>
    </row>
    <row r="16500" spans="27:29" x14ac:dyDescent="0.2">
      <c r="AA16500" s="59"/>
      <c r="AB16500" s="59"/>
      <c r="AC16500" s="59"/>
    </row>
    <row r="16501" spans="27:29" x14ac:dyDescent="0.2">
      <c r="AA16501" s="59"/>
      <c r="AB16501" s="59"/>
      <c r="AC16501" s="59"/>
    </row>
    <row r="16502" spans="27:29" x14ac:dyDescent="0.2">
      <c r="AA16502" s="59"/>
      <c r="AB16502" s="59"/>
      <c r="AC16502" s="59"/>
    </row>
    <row r="16503" spans="27:29" x14ac:dyDescent="0.2">
      <c r="AA16503" s="59"/>
      <c r="AB16503" s="59"/>
      <c r="AC16503" s="59"/>
    </row>
    <row r="16504" spans="27:29" x14ac:dyDescent="0.2">
      <c r="AA16504" s="59"/>
      <c r="AB16504" s="59"/>
      <c r="AC16504" s="59"/>
    </row>
    <row r="16505" spans="27:29" x14ac:dyDescent="0.2">
      <c r="AA16505" s="59"/>
      <c r="AB16505" s="59"/>
      <c r="AC16505" s="59"/>
    </row>
    <row r="16506" spans="27:29" x14ac:dyDescent="0.2">
      <c r="AA16506" s="59"/>
      <c r="AB16506" s="59"/>
      <c r="AC16506" s="59"/>
    </row>
    <row r="16507" spans="27:29" x14ac:dyDescent="0.2">
      <c r="AA16507" s="59"/>
      <c r="AB16507" s="59"/>
      <c r="AC16507" s="59"/>
    </row>
    <row r="16508" spans="27:29" x14ac:dyDescent="0.2">
      <c r="AA16508" s="59"/>
      <c r="AB16508" s="59"/>
      <c r="AC16508" s="59"/>
    </row>
    <row r="16509" spans="27:29" x14ac:dyDescent="0.2">
      <c r="AA16509" s="59"/>
      <c r="AB16509" s="59"/>
      <c r="AC16509" s="59"/>
    </row>
    <row r="16510" spans="27:29" x14ac:dyDescent="0.2">
      <c r="AA16510" s="59"/>
      <c r="AB16510" s="59"/>
      <c r="AC16510" s="59"/>
    </row>
    <row r="16511" spans="27:29" x14ac:dyDescent="0.2">
      <c r="AA16511" s="59"/>
      <c r="AB16511" s="59"/>
      <c r="AC16511" s="59"/>
    </row>
    <row r="16512" spans="27:29" x14ac:dyDescent="0.2">
      <c r="AA16512" s="59"/>
      <c r="AB16512" s="59"/>
      <c r="AC16512" s="59"/>
    </row>
    <row r="16513" spans="27:29" x14ac:dyDescent="0.2">
      <c r="AA16513" s="59"/>
      <c r="AB16513" s="59"/>
      <c r="AC16513" s="59"/>
    </row>
    <row r="16514" spans="27:29" x14ac:dyDescent="0.2">
      <c r="AA16514" s="59"/>
      <c r="AB16514" s="59"/>
      <c r="AC16514" s="59"/>
    </row>
    <row r="16515" spans="27:29" x14ac:dyDescent="0.2">
      <c r="AA16515" s="59"/>
      <c r="AB16515" s="59"/>
      <c r="AC16515" s="59"/>
    </row>
    <row r="16516" spans="27:29" x14ac:dyDescent="0.2">
      <c r="AA16516" s="59"/>
      <c r="AB16516" s="59"/>
      <c r="AC16516" s="59"/>
    </row>
    <row r="16517" spans="27:29" x14ac:dyDescent="0.2">
      <c r="AA16517" s="59"/>
      <c r="AB16517" s="59"/>
      <c r="AC16517" s="59"/>
    </row>
    <row r="16518" spans="27:29" x14ac:dyDescent="0.2">
      <c r="AA16518" s="59"/>
      <c r="AB16518" s="59"/>
      <c r="AC16518" s="59"/>
    </row>
    <row r="16519" spans="27:29" x14ac:dyDescent="0.2">
      <c r="AA16519" s="59"/>
      <c r="AB16519" s="59"/>
      <c r="AC16519" s="59"/>
    </row>
    <row r="16520" spans="27:29" x14ac:dyDescent="0.2">
      <c r="AA16520" s="59"/>
      <c r="AB16520" s="59"/>
      <c r="AC16520" s="59"/>
    </row>
    <row r="16521" spans="27:29" x14ac:dyDescent="0.2">
      <c r="AA16521" s="59"/>
      <c r="AB16521" s="59"/>
      <c r="AC16521" s="59"/>
    </row>
    <row r="16522" spans="27:29" x14ac:dyDescent="0.2">
      <c r="AA16522" s="59"/>
      <c r="AB16522" s="59"/>
      <c r="AC16522" s="59"/>
    </row>
    <row r="16523" spans="27:29" x14ac:dyDescent="0.2">
      <c r="AA16523" s="59"/>
      <c r="AB16523" s="59"/>
      <c r="AC16523" s="59"/>
    </row>
    <row r="16524" spans="27:29" x14ac:dyDescent="0.2">
      <c r="AA16524" s="59"/>
      <c r="AB16524" s="59"/>
      <c r="AC16524" s="59"/>
    </row>
    <row r="16525" spans="27:29" x14ac:dyDescent="0.2">
      <c r="AA16525" s="59"/>
      <c r="AB16525" s="59"/>
      <c r="AC16525" s="59"/>
    </row>
    <row r="16526" spans="27:29" x14ac:dyDescent="0.2">
      <c r="AA16526" s="59"/>
      <c r="AB16526" s="59"/>
      <c r="AC16526" s="59"/>
    </row>
    <row r="16527" spans="27:29" x14ac:dyDescent="0.2">
      <c r="AA16527" s="59"/>
      <c r="AB16527" s="59"/>
      <c r="AC16527" s="59"/>
    </row>
    <row r="16528" spans="27:29" x14ac:dyDescent="0.2">
      <c r="AA16528" s="59"/>
      <c r="AB16528" s="59"/>
      <c r="AC16528" s="59"/>
    </row>
    <row r="16529" spans="27:29" x14ac:dyDescent="0.2">
      <c r="AA16529" s="59"/>
      <c r="AB16529" s="59"/>
      <c r="AC16529" s="59"/>
    </row>
    <row r="16530" spans="27:29" x14ac:dyDescent="0.2">
      <c r="AA16530" s="59"/>
      <c r="AB16530" s="59"/>
      <c r="AC16530" s="59"/>
    </row>
    <row r="16531" spans="27:29" x14ac:dyDescent="0.2">
      <c r="AA16531" s="59"/>
      <c r="AB16531" s="59"/>
      <c r="AC16531" s="59"/>
    </row>
    <row r="16532" spans="27:29" x14ac:dyDescent="0.2">
      <c r="AA16532" s="59"/>
      <c r="AB16532" s="59"/>
      <c r="AC16532" s="59"/>
    </row>
    <row r="16533" spans="27:29" x14ac:dyDescent="0.2">
      <c r="AA16533" s="59"/>
      <c r="AB16533" s="59"/>
      <c r="AC16533" s="59"/>
    </row>
    <row r="16534" spans="27:29" x14ac:dyDescent="0.2">
      <c r="AA16534" s="59"/>
      <c r="AB16534" s="59"/>
      <c r="AC16534" s="59"/>
    </row>
    <row r="16535" spans="27:29" x14ac:dyDescent="0.2">
      <c r="AA16535" s="59"/>
      <c r="AB16535" s="59"/>
      <c r="AC16535" s="59"/>
    </row>
    <row r="16536" spans="27:29" x14ac:dyDescent="0.2">
      <c r="AA16536" s="59"/>
      <c r="AB16536" s="59"/>
      <c r="AC16536" s="59"/>
    </row>
    <row r="16537" spans="27:29" x14ac:dyDescent="0.2">
      <c r="AA16537" s="59"/>
      <c r="AB16537" s="59"/>
      <c r="AC16537" s="59"/>
    </row>
    <row r="16538" spans="27:29" x14ac:dyDescent="0.2">
      <c r="AA16538" s="59"/>
      <c r="AB16538" s="59"/>
      <c r="AC16538" s="59"/>
    </row>
    <row r="16539" spans="27:29" x14ac:dyDescent="0.2">
      <c r="AA16539" s="59"/>
      <c r="AB16539" s="59"/>
      <c r="AC16539" s="59"/>
    </row>
    <row r="16540" spans="27:29" x14ac:dyDescent="0.2">
      <c r="AA16540" s="59"/>
      <c r="AB16540" s="59"/>
      <c r="AC16540" s="59"/>
    </row>
    <row r="16541" spans="27:29" x14ac:dyDescent="0.2">
      <c r="AA16541" s="59"/>
      <c r="AB16541" s="59"/>
      <c r="AC16541" s="59"/>
    </row>
    <row r="16542" spans="27:29" x14ac:dyDescent="0.2">
      <c r="AA16542" s="59"/>
      <c r="AB16542" s="59"/>
      <c r="AC16542" s="59"/>
    </row>
    <row r="16543" spans="27:29" x14ac:dyDescent="0.2">
      <c r="AA16543" s="59"/>
      <c r="AB16543" s="59"/>
      <c r="AC16543" s="59"/>
    </row>
    <row r="16544" spans="27:29" x14ac:dyDescent="0.2">
      <c r="AA16544" s="59"/>
      <c r="AB16544" s="59"/>
      <c r="AC16544" s="59"/>
    </row>
    <row r="16545" spans="27:29" x14ac:dyDescent="0.2">
      <c r="AA16545" s="59"/>
      <c r="AB16545" s="59"/>
      <c r="AC16545" s="59"/>
    </row>
    <row r="16546" spans="27:29" x14ac:dyDescent="0.2">
      <c r="AA16546" s="59"/>
      <c r="AB16546" s="59"/>
      <c r="AC16546" s="59"/>
    </row>
    <row r="16547" spans="27:29" x14ac:dyDescent="0.2">
      <c r="AA16547" s="59"/>
      <c r="AB16547" s="59"/>
      <c r="AC16547" s="59"/>
    </row>
    <row r="16548" spans="27:29" x14ac:dyDescent="0.2">
      <c r="AA16548" s="59"/>
      <c r="AB16548" s="59"/>
      <c r="AC16548" s="59"/>
    </row>
    <row r="16549" spans="27:29" x14ac:dyDescent="0.2">
      <c r="AA16549" s="59"/>
      <c r="AB16549" s="59"/>
      <c r="AC16549" s="59"/>
    </row>
    <row r="16550" spans="27:29" x14ac:dyDescent="0.2">
      <c r="AA16550" s="59"/>
      <c r="AB16550" s="59"/>
      <c r="AC16550" s="59"/>
    </row>
    <row r="16551" spans="27:29" x14ac:dyDescent="0.2">
      <c r="AA16551" s="59"/>
      <c r="AB16551" s="59"/>
      <c r="AC16551" s="59"/>
    </row>
    <row r="16552" spans="27:29" x14ac:dyDescent="0.2">
      <c r="AA16552" s="59"/>
      <c r="AB16552" s="59"/>
      <c r="AC16552" s="59"/>
    </row>
    <row r="16553" spans="27:29" x14ac:dyDescent="0.2">
      <c r="AA16553" s="59"/>
      <c r="AB16553" s="59"/>
      <c r="AC16553" s="59"/>
    </row>
    <row r="16554" spans="27:29" x14ac:dyDescent="0.2">
      <c r="AA16554" s="59"/>
      <c r="AB16554" s="59"/>
      <c r="AC16554" s="59"/>
    </row>
    <row r="16555" spans="27:29" x14ac:dyDescent="0.2">
      <c r="AA16555" s="59"/>
      <c r="AB16555" s="59"/>
      <c r="AC16555" s="59"/>
    </row>
    <row r="16556" spans="27:29" x14ac:dyDescent="0.2">
      <c r="AA16556" s="59"/>
      <c r="AB16556" s="59"/>
      <c r="AC16556" s="59"/>
    </row>
    <row r="16557" spans="27:29" x14ac:dyDescent="0.2">
      <c r="AA16557" s="59"/>
      <c r="AB16557" s="59"/>
      <c r="AC16557" s="59"/>
    </row>
    <row r="16558" spans="27:29" x14ac:dyDescent="0.2">
      <c r="AA16558" s="59"/>
      <c r="AB16558" s="59"/>
      <c r="AC16558" s="59"/>
    </row>
    <row r="16559" spans="27:29" x14ac:dyDescent="0.2">
      <c r="AA16559" s="59"/>
      <c r="AB16559" s="59"/>
      <c r="AC16559" s="59"/>
    </row>
    <row r="16560" spans="27:29" x14ac:dyDescent="0.2">
      <c r="AA16560" s="59"/>
      <c r="AB16560" s="59"/>
      <c r="AC16560" s="59"/>
    </row>
    <row r="16561" spans="27:29" x14ac:dyDescent="0.2">
      <c r="AA16561" s="59"/>
      <c r="AB16561" s="59"/>
      <c r="AC16561" s="59"/>
    </row>
    <row r="16562" spans="27:29" x14ac:dyDescent="0.2">
      <c r="AA16562" s="59"/>
      <c r="AB16562" s="59"/>
      <c r="AC16562" s="59"/>
    </row>
    <row r="16563" spans="27:29" x14ac:dyDescent="0.2">
      <c r="AA16563" s="59"/>
      <c r="AB16563" s="59"/>
      <c r="AC16563" s="59"/>
    </row>
    <row r="16564" spans="27:29" x14ac:dyDescent="0.2">
      <c r="AA16564" s="59"/>
      <c r="AB16564" s="59"/>
      <c r="AC16564" s="59"/>
    </row>
    <row r="16565" spans="27:29" x14ac:dyDescent="0.2">
      <c r="AA16565" s="59"/>
      <c r="AB16565" s="59"/>
      <c r="AC16565" s="59"/>
    </row>
    <row r="16566" spans="27:29" x14ac:dyDescent="0.2">
      <c r="AA16566" s="59"/>
      <c r="AB16566" s="59"/>
      <c r="AC16566" s="59"/>
    </row>
    <row r="16567" spans="27:29" x14ac:dyDescent="0.2">
      <c r="AA16567" s="59"/>
      <c r="AB16567" s="59"/>
      <c r="AC16567" s="59"/>
    </row>
    <row r="16568" spans="27:29" x14ac:dyDescent="0.2">
      <c r="AA16568" s="59"/>
      <c r="AB16568" s="59"/>
      <c r="AC16568" s="59"/>
    </row>
    <row r="16569" spans="27:29" x14ac:dyDescent="0.2">
      <c r="AA16569" s="59"/>
      <c r="AB16569" s="59"/>
      <c r="AC16569" s="59"/>
    </row>
    <row r="16570" spans="27:29" x14ac:dyDescent="0.2">
      <c r="AA16570" s="59"/>
      <c r="AB16570" s="59"/>
      <c r="AC16570" s="59"/>
    </row>
    <row r="16571" spans="27:29" x14ac:dyDescent="0.2">
      <c r="AA16571" s="59"/>
      <c r="AB16571" s="59"/>
      <c r="AC16571" s="59"/>
    </row>
    <row r="16572" spans="27:29" x14ac:dyDescent="0.2">
      <c r="AA16572" s="59"/>
      <c r="AB16572" s="59"/>
      <c r="AC16572" s="59"/>
    </row>
    <row r="16573" spans="27:29" x14ac:dyDescent="0.2">
      <c r="AA16573" s="59"/>
      <c r="AB16573" s="59"/>
      <c r="AC16573" s="59"/>
    </row>
    <row r="16574" spans="27:29" x14ac:dyDescent="0.2">
      <c r="AA16574" s="59"/>
      <c r="AB16574" s="59"/>
      <c r="AC16574" s="59"/>
    </row>
    <row r="16575" spans="27:29" x14ac:dyDescent="0.2">
      <c r="AA16575" s="59"/>
      <c r="AB16575" s="59"/>
      <c r="AC16575" s="59"/>
    </row>
    <row r="16576" spans="27:29" x14ac:dyDescent="0.2">
      <c r="AA16576" s="59"/>
      <c r="AB16576" s="59"/>
      <c r="AC16576" s="59"/>
    </row>
    <row r="16577" spans="27:29" x14ac:dyDescent="0.2">
      <c r="AA16577" s="59"/>
      <c r="AB16577" s="59"/>
      <c r="AC16577" s="59"/>
    </row>
    <row r="16578" spans="27:29" x14ac:dyDescent="0.2">
      <c r="AA16578" s="59"/>
      <c r="AB16578" s="59"/>
      <c r="AC16578" s="59"/>
    </row>
    <row r="16579" spans="27:29" x14ac:dyDescent="0.2">
      <c r="AA16579" s="59"/>
      <c r="AB16579" s="59"/>
      <c r="AC16579" s="59"/>
    </row>
    <row r="16580" spans="27:29" x14ac:dyDescent="0.2">
      <c r="AA16580" s="59"/>
      <c r="AB16580" s="59"/>
      <c r="AC16580" s="59"/>
    </row>
    <row r="16581" spans="27:29" x14ac:dyDescent="0.2">
      <c r="AA16581" s="59"/>
      <c r="AB16581" s="59"/>
      <c r="AC16581" s="59"/>
    </row>
    <row r="16582" spans="27:29" x14ac:dyDescent="0.2">
      <c r="AA16582" s="59"/>
      <c r="AB16582" s="59"/>
      <c r="AC16582" s="59"/>
    </row>
    <row r="16583" spans="27:29" x14ac:dyDescent="0.2">
      <c r="AA16583" s="59"/>
      <c r="AB16583" s="59"/>
      <c r="AC16583" s="59"/>
    </row>
    <row r="16584" spans="27:29" x14ac:dyDescent="0.2">
      <c r="AA16584" s="59"/>
      <c r="AB16584" s="59"/>
      <c r="AC16584" s="59"/>
    </row>
    <row r="16585" spans="27:29" x14ac:dyDescent="0.2">
      <c r="AA16585" s="59"/>
      <c r="AB16585" s="59"/>
      <c r="AC16585" s="59"/>
    </row>
    <row r="16586" spans="27:29" x14ac:dyDescent="0.2">
      <c r="AA16586" s="59"/>
      <c r="AB16586" s="59"/>
      <c r="AC16586" s="59"/>
    </row>
    <row r="16587" spans="27:29" x14ac:dyDescent="0.2">
      <c r="AA16587" s="59"/>
      <c r="AB16587" s="59"/>
      <c r="AC16587" s="59"/>
    </row>
    <row r="16588" spans="27:29" x14ac:dyDescent="0.2">
      <c r="AA16588" s="59"/>
      <c r="AB16588" s="59"/>
      <c r="AC16588" s="59"/>
    </row>
    <row r="16589" spans="27:29" x14ac:dyDescent="0.2">
      <c r="AA16589" s="59"/>
      <c r="AB16589" s="59"/>
      <c r="AC16589" s="59"/>
    </row>
    <row r="16590" spans="27:29" x14ac:dyDescent="0.2">
      <c r="AA16590" s="59"/>
      <c r="AB16590" s="59"/>
      <c r="AC16590" s="59"/>
    </row>
    <row r="16591" spans="27:29" x14ac:dyDescent="0.2">
      <c r="AA16591" s="59"/>
      <c r="AB16591" s="59"/>
      <c r="AC16591" s="59"/>
    </row>
    <row r="16592" spans="27:29" x14ac:dyDescent="0.2">
      <c r="AA16592" s="59"/>
      <c r="AB16592" s="59"/>
      <c r="AC16592" s="59"/>
    </row>
    <row r="16593" spans="27:29" x14ac:dyDescent="0.2">
      <c r="AA16593" s="59"/>
      <c r="AB16593" s="59"/>
      <c r="AC16593" s="59"/>
    </row>
    <row r="16594" spans="27:29" x14ac:dyDescent="0.2">
      <c r="AA16594" s="59"/>
      <c r="AB16594" s="59"/>
      <c r="AC16594" s="59"/>
    </row>
    <row r="16595" spans="27:29" x14ac:dyDescent="0.2">
      <c r="AA16595" s="59"/>
      <c r="AB16595" s="59"/>
      <c r="AC16595" s="59"/>
    </row>
    <row r="16596" spans="27:29" x14ac:dyDescent="0.2">
      <c r="AA16596" s="59"/>
      <c r="AB16596" s="59"/>
      <c r="AC16596" s="59"/>
    </row>
    <row r="16597" spans="27:29" x14ac:dyDescent="0.2">
      <c r="AA16597" s="59"/>
      <c r="AB16597" s="59"/>
      <c r="AC16597" s="59"/>
    </row>
    <row r="16598" spans="27:29" x14ac:dyDescent="0.2">
      <c r="AA16598" s="59"/>
      <c r="AB16598" s="59"/>
      <c r="AC16598" s="59"/>
    </row>
    <row r="16599" spans="27:29" x14ac:dyDescent="0.2">
      <c r="AA16599" s="59"/>
      <c r="AB16599" s="59"/>
      <c r="AC16599" s="59"/>
    </row>
    <row r="16600" spans="27:29" x14ac:dyDescent="0.2">
      <c r="AA16600" s="59"/>
      <c r="AB16600" s="59"/>
      <c r="AC16600" s="59"/>
    </row>
    <row r="16601" spans="27:29" x14ac:dyDescent="0.2">
      <c r="AA16601" s="59"/>
      <c r="AB16601" s="59"/>
      <c r="AC16601" s="59"/>
    </row>
    <row r="16602" spans="27:29" x14ac:dyDescent="0.2">
      <c r="AA16602" s="59"/>
      <c r="AB16602" s="59"/>
      <c r="AC16602" s="59"/>
    </row>
    <row r="16603" spans="27:29" x14ac:dyDescent="0.2">
      <c r="AA16603" s="59"/>
      <c r="AB16603" s="59"/>
      <c r="AC16603" s="59"/>
    </row>
    <row r="16604" spans="27:29" x14ac:dyDescent="0.2">
      <c r="AA16604" s="59"/>
      <c r="AB16604" s="59"/>
      <c r="AC16604" s="59"/>
    </row>
    <row r="16605" spans="27:29" x14ac:dyDescent="0.2">
      <c r="AA16605" s="59"/>
      <c r="AB16605" s="59"/>
      <c r="AC16605" s="59"/>
    </row>
    <row r="16606" spans="27:29" x14ac:dyDescent="0.2">
      <c r="AA16606" s="59"/>
      <c r="AB16606" s="59"/>
      <c r="AC16606" s="59"/>
    </row>
    <row r="16607" spans="27:29" x14ac:dyDescent="0.2">
      <c r="AA16607" s="59"/>
      <c r="AB16607" s="59"/>
      <c r="AC16607" s="59"/>
    </row>
    <row r="16608" spans="27:29" x14ac:dyDescent="0.2">
      <c r="AA16608" s="59"/>
      <c r="AB16608" s="59"/>
      <c r="AC16608" s="59"/>
    </row>
    <row r="16609" spans="27:29" x14ac:dyDescent="0.2">
      <c r="AA16609" s="59"/>
      <c r="AB16609" s="59"/>
      <c r="AC16609" s="59"/>
    </row>
    <row r="16610" spans="27:29" x14ac:dyDescent="0.2">
      <c r="AA16610" s="59"/>
      <c r="AB16610" s="59"/>
      <c r="AC16610" s="59"/>
    </row>
    <row r="16611" spans="27:29" x14ac:dyDescent="0.2">
      <c r="AA16611" s="59"/>
      <c r="AB16611" s="59"/>
      <c r="AC16611" s="59"/>
    </row>
    <row r="16612" spans="27:29" x14ac:dyDescent="0.2">
      <c r="AA16612" s="59"/>
      <c r="AB16612" s="59"/>
      <c r="AC16612" s="59"/>
    </row>
    <row r="16613" spans="27:29" x14ac:dyDescent="0.2">
      <c r="AA16613" s="59"/>
      <c r="AB16613" s="59"/>
      <c r="AC16613" s="59"/>
    </row>
    <row r="16614" spans="27:29" x14ac:dyDescent="0.2">
      <c r="AA16614" s="59"/>
      <c r="AB16614" s="59"/>
      <c r="AC16614" s="59"/>
    </row>
    <row r="16615" spans="27:29" x14ac:dyDescent="0.2">
      <c r="AA16615" s="59"/>
      <c r="AB16615" s="59"/>
      <c r="AC16615" s="59"/>
    </row>
    <row r="16616" spans="27:29" x14ac:dyDescent="0.2">
      <c r="AA16616" s="59"/>
      <c r="AB16616" s="59"/>
      <c r="AC16616" s="59"/>
    </row>
    <row r="16617" spans="27:29" x14ac:dyDescent="0.2">
      <c r="AA16617" s="59"/>
      <c r="AB16617" s="59"/>
      <c r="AC16617" s="59"/>
    </row>
    <row r="16618" spans="27:29" x14ac:dyDescent="0.2">
      <c r="AA16618" s="59"/>
      <c r="AB16618" s="59"/>
      <c r="AC16618" s="59"/>
    </row>
    <row r="16619" spans="27:29" x14ac:dyDescent="0.2">
      <c r="AA16619" s="59"/>
      <c r="AB16619" s="59"/>
      <c r="AC16619" s="59"/>
    </row>
    <row r="16620" spans="27:29" x14ac:dyDescent="0.2">
      <c r="AA16620" s="59"/>
      <c r="AB16620" s="59"/>
      <c r="AC16620" s="59"/>
    </row>
    <row r="16621" spans="27:29" x14ac:dyDescent="0.2">
      <c r="AA16621" s="59"/>
      <c r="AB16621" s="59"/>
      <c r="AC16621" s="59"/>
    </row>
    <row r="16622" spans="27:29" x14ac:dyDescent="0.2">
      <c r="AA16622" s="59"/>
      <c r="AB16622" s="59"/>
      <c r="AC16622" s="59"/>
    </row>
    <row r="16623" spans="27:29" x14ac:dyDescent="0.2">
      <c r="AA16623" s="59"/>
      <c r="AB16623" s="59"/>
      <c r="AC16623" s="59"/>
    </row>
    <row r="16624" spans="27:29" x14ac:dyDescent="0.2">
      <c r="AA16624" s="59"/>
      <c r="AB16624" s="59"/>
      <c r="AC16624" s="59"/>
    </row>
    <row r="16625" spans="27:29" x14ac:dyDescent="0.2">
      <c r="AA16625" s="59"/>
      <c r="AB16625" s="59"/>
      <c r="AC16625" s="59"/>
    </row>
    <row r="16626" spans="27:29" x14ac:dyDescent="0.2">
      <c r="AA16626" s="59"/>
      <c r="AB16626" s="59"/>
      <c r="AC16626" s="59"/>
    </row>
    <row r="16627" spans="27:29" x14ac:dyDescent="0.2">
      <c r="AA16627" s="59"/>
      <c r="AB16627" s="59"/>
      <c r="AC16627" s="59"/>
    </row>
    <row r="16628" spans="27:29" x14ac:dyDescent="0.2">
      <c r="AA16628" s="59"/>
      <c r="AB16628" s="59"/>
      <c r="AC16628" s="59"/>
    </row>
    <row r="16629" spans="27:29" x14ac:dyDescent="0.2">
      <c r="AA16629" s="59"/>
      <c r="AB16629" s="59"/>
      <c r="AC16629" s="59"/>
    </row>
    <row r="16630" spans="27:29" x14ac:dyDescent="0.2">
      <c r="AA16630" s="59"/>
      <c r="AB16630" s="59"/>
      <c r="AC16630" s="59"/>
    </row>
    <row r="16631" spans="27:29" x14ac:dyDescent="0.2">
      <c r="AA16631" s="59"/>
      <c r="AB16631" s="59"/>
      <c r="AC16631" s="59"/>
    </row>
    <row r="16632" spans="27:29" x14ac:dyDescent="0.2">
      <c r="AA16632" s="59"/>
      <c r="AB16632" s="59"/>
      <c r="AC16632" s="59"/>
    </row>
    <row r="16633" spans="27:29" x14ac:dyDescent="0.2">
      <c r="AA16633" s="59"/>
      <c r="AB16633" s="59"/>
      <c r="AC16633" s="59"/>
    </row>
    <row r="16634" spans="27:29" x14ac:dyDescent="0.2">
      <c r="AA16634" s="59"/>
      <c r="AB16634" s="59"/>
      <c r="AC16634" s="59"/>
    </row>
    <row r="16635" spans="27:29" x14ac:dyDescent="0.2">
      <c r="AA16635" s="59"/>
      <c r="AB16635" s="59"/>
      <c r="AC16635" s="59"/>
    </row>
    <row r="16636" spans="27:29" x14ac:dyDescent="0.2">
      <c r="AA16636" s="59"/>
      <c r="AB16636" s="59"/>
      <c r="AC16636" s="59"/>
    </row>
    <row r="16637" spans="27:29" x14ac:dyDescent="0.2">
      <c r="AA16637" s="59"/>
      <c r="AB16637" s="59"/>
      <c r="AC16637" s="59"/>
    </row>
    <row r="16638" spans="27:29" x14ac:dyDescent="0.2">
      <c r="AA16638" s="59"/>
      <c r="AB16638" s="59"/>
      <c r="AC16638" s="59"/>
    </row>
    <row r="16639" spans="27:29" x14ac:dyDescent="0.2">
      <c r="AA16639" s="59"/>
      <c r="AB16639" s="59"/>
      <c r="AC16639" s="59"/>
    </row>
    <row r="16640" spans="27:29" x14ac:dyDescent="0.2">
      <c r="AA16640" s="59"/>
      <c r="AB16640" s="59"/>
      <c r="AC16640" s="59"/>
    </row>
    <row r="16641" spans="27:29" x14ac:dyDescent="0.2">
      <c r="AA16641" s="59"/>
      <c r="AB16641" s="59"/>
      <c r="AC16641" s="59"/>
    </row>
    <row r="16642" spans="27:29" x14ac:dyDescent="0.2">
      <c r="AA16642" s="59"/>
      <c r="AB16642" s="59"/>
      <c r="AC16642" s="59"/>
    </row>
    <row r="16643" spans="27:29" x14ac:dyDescent="0.2">
      <c r="AA16643" s="59"/>
      <c r="AB16643" s="59"/>
      <c r="AC16643" s="59"/>
    </row>
    <row r="16644" spans="27:29" x14ac:dyDescent="0.2">
      <c r="AA16644" s="59"/>
      <c r="AB16644" s="59"/>
      <c r="AC16644" s="59"/>
    </row>
    <row r="16645" spans="27:29" x14ac:dyDescent="0.2">
      <c r="AA16645" s="59"/>
      <c r="AB16645" s="59"/>
      <c r="AC16645" s="59"/>
    </row>
    <row r="16646" spans="27:29" x14ac:dyDescent="0.2">
      <c r="AA16646" s="59"/>
      <c r="AB16646" s="59"/>
      <c r="AC16646" s="59"/>
    </row>
    <row r="16647" spans="27:29" x14ac:dyDescent="0.2">
      <c r="AA16647" s="59"/>
      <c r="AB16647" s="59"/>
      <c r="AC16647" s="59"/>
    </row>
    <row r="16648" spans="27:29" x14ac:dyDescent="0.2">
      <c r="AA16648" s="59"/>
      <c r="AB16648" s="59"/>
      <c r="AC16648" s="59"/>
    </row>
    <row r="16649" spans="27:29" x14ac:dyDescent="0.2">
      <c r="AA16649" s="59"/>
      <c r="AB16649" s="59"/>
      <c r="AC16649" s="59"/>
    </row>
    <row r="16650" spans="27:29" x14ac:dyDescent="0.2">
      <c r="AA16650" s="59"/>
      <c r="AB16650" s="59"/>
      <c r="AC16650" s="59"/>
    </row>
    <row r="16651" spans="27:29" x14ac:dyDescent="0.2">
      <c r="AA16651" s="59"/>
      <c r="AB16651" s="59"/>
      <c r="AC16651" s="59"/>
    </row>
    <row r="16652" spans="27:29" x14ac:dyDescent="0.2">
      <c r="AA16652" s="59"/>
      <c r="AB16652" s="59"/>
      <c r="AC16652" s="59"/>
    </row>
    <row r="16653" spans="27:29" x14ac:dyDescent="0.2">
      <c r="AA16653" s="59"/>
      <c r="AB16653" s="59"/>
      <c r="AC16653" s="59"/>
    </row>
    <row r="16654" spans="27:29" x14ac:dyDescent="0.2">
      <c r="AA16654" s="59"/>
      <c r="AB16654" s="59"/>
      <c r="AC16654" s="59"/>
    </row>
    <row r="16655" spans="27:29" x14ac:dyDescent="0.2">
      <c r="AA16655" s="59"/>
      <c r="AB16655" s="59"/>
      <c r="AC16655" s="59"/>
    </row>
    <row r="16656" spans="27:29" x14ac:dyDescent="0.2">
      <c r="AA16656" s="59"/>
      <c r="AB16656" s="59"/>
      <c r="AC16656" s="59"/>
    </row>
    <row r="16657" spans="27:29" x14ac:dyDescent="0.2">
      <c r="AA16657" s="59"/>
      <c r="AB16657" s="59"/>
      <c r="AC16657" s="59"/>
    </row>
    <row r="16658" spans="27:29" x14ac:dyDescent="0.2">
      <c r="AA16658" s="59"/>
      <c r="AB16658" s="59"/>
      <c r="AC16658" s="59"/>
    </row>
    <row r="16659" spans="27:29" x14ac:dyDescent="0.2">
      <c r="AA16659" s="59"/>
      <c r="AB16659" s="59"/>
      <c r="AC16659" s="59"/>
    </row>
    <row r="16660" spans="27:29" x14ac:dyDescent="0.2">
      <c r="AA16660" s="59"/>
      <c r="AB16660" s="59"/>
      <c r="AC16660" s="59"/>
    </row>
    <row r="16661" spans="27:29" x14ac:dyDescent="0.2">
      <c r="AA16661" s="59"/>
      <c r="AB16661" s="59"/>
      <c r="AC16661" s="59"/>
    </row>
    <row r="16662" spans="27:29" x14ac:dyDescent="0.2">
      <c r="AA16662" s="59"/>
      <c r="AB16662" s="59"/>
      <c r="AC16662" s="59"/>
    </row>
    <row r="16663" spans="27:29" x14ac:dyDescent="0.2">
      <c r="AA16663" s="59"/>
      <c r="AB16663" s="59"/>
      <c r="AC16663" s="59"/>
    </row>
    <row r="16664" spans="27:29" x14ac:dyDescent="0.2">
      <c r="AA16664" s="59"/>
      <c r="AB16664" s="59"/>
      <c r="AC16664" s="59"/>
    </row>
    <row r="16665" spans="27:29" x14ac:dyDescent="0.2">
      <c r="AA16665" s="59"/>
      <c r="AB16665" s="59"/>
      <c r="AC16665" s="59"/>
    </row>
    <row r="16666" spans="27:29" x14ac:dyDescent="0.2">
      <c r="AA16666" s="59"/>
      <c r="AB16666" s="59"/>
      <c r="AC16666" s="59"/>
    </row>
    <row r="16667" spans="27:29" x14ac:dyDescent="0.2">
      <c r="AA16667" s="59"/>
      <c r="AB16667" s="59"/>
      <c r="AC16667" s="59"/>
    </row>
    <row r="16668" spans="27:29" x14ac:dyDescent="0.2">
      <c r="AA16668" s="59"/>
      <c r="AB16668" s="59"/>
      <c r="AC16668" s="59"/>
    </row>
    <row r="16669" spans="27:29" x14ac:dyDescent="0.2">
      <c r="AA16669" s="59"/>
      <c r="AB16669" s="59"/>
      <c r="AC16669" s="59"/>
    </row>
    <row r="16670" spans="27:29" x14ac:dyDescent="0.2">
      <c r="AA16670" s="59"/>
      <c r="AB16670" s="59"/>
      <c r="AC16670" s="59"/>
    </row>
    <row r="16671" spans="27:29" x14ac:dyDescent="0.2">
      <c r="AA16671" s="59"/>
      <c r="AB16671" s="59"/>
      <c r="AC16671" s="59"/>
    </row>
    <row r="16672" spans="27:29" x14ac:dyDescent="0.2">
      <c r="AA16672" s="59"/>
      <c r="AB16672" s="59"/>
      <c r="AC16672" s="59"/>
    </row>
    <row r="16673" spans="27:29" x14ac:dyDescent="0.2">
      <c r="AA16673" s="59"/>
      <c r="AB16673" s="59"/>
      <c r="AC16673" s="59"/>
    </row>
    <row r="16674" spans="27:29" x14ac:dyDescent="0.2">
      <c r="AA16674" s="59"/>
      <c r="AB16674" s="59"/>
      <c r="AC16674" s="59"/>
    </row>
    <row r="16675" spans="27:29" x14ac:dyDescent="0.2">
      <c r="AA16675" s="59"/>
      <c r="AB16675" s="59"/>
      <c r="AC16675" s="59"/>
    </row>
    <row r="16676" spans="27:29" x14ac:dyDescent="0.2">
      <c r="AA16676" s="59"/>
      <c r="AB16676" s="59"/>
      <c r="AC16676" s="59"/>
    </row>
    <row r="16677" spans="27:29" x14ac:dyDescent="0.2">
      <c r="AA16677" s="59"/>
      <c r="AB16677" s="59"/>
      <c r="AC16677" s="59"/>
    </row>
    <row r="16678" spans="27:29" x14ac:dyDescent="0.2">
      <c r="AA16678" s="59"/>
      <c r="AB16678" s="59"/>
      <c r="AC16678" s="59"/>
    </row>
    <row r="16679" spans="27:29" x14ac:dyDescent="0.2">
      <c r="AA16679" s="59"/>
      <c r="AB16679" s="59"/>
      <c r="AC16679" s="59"/>
    </row>
    <row r="16680" spans="27:29" x14ac:dyDescent="0.2">
      <c r="AA16680" s="59"/>
      <c r="AB16680" s="59"/>
      <c r="AC16680" s="59"/>
    </row>
    <row r="16681" spans="27:29" x14ac:dyDescent="0.2">
      <c r="AA16681" s="59"/>
      <c r="AB16681" s="59"/>
      <c r="AC16681" s="59"/>
    </row>
    <row r="16682" spans="27:29" x14ac:dyDescent="0.2">
      <c r="AA16682" s="59"/>
      <c r="AB16682" s="59"/>
      <c r="AC16682" s="59"/>
    </row>
    <row r="16683" spans="27:29" x14ac:dyDescent="0.2">
      <c r="AA16683" s="59"/>
      <c r="AB16683" s="59"/>
      <c r="AC16683" s="59"/>
    </row>
    <row r="16684" spans="27:29" x14ac:dyDescent="0.2">
      <c r="AA16684" s="59"/>
      <c r="AB16684" s="59"/>
      <c r="AC16684" s="59"/>
    </row>
    <row r="16685" spans="27:29" x14ac:dyDescent="0.2">
      <c r="AA16685" s="59"/>
      <c r="AB16685" s="59"/>
      <c r="AC16685" s="59"/>
    </row>
    <row r="16686" spans="27:29" x14ac:dyDescent="0.2">
      <c r="AA16686" s="59"/>
      <c r="AB16686" s="59"/>
      <c r="AC16686" s="59"/>
    </row>
    <row r="16687" spans="27:29" x14ac:dyDescent="0.2">
      <c r="AA16687" s="59"/>
      <c r="AB16687" s="59"/>
      <c r="AC16687" s="59"/>
    </row>
    <row r="16688" spans="27:29" x14ac:dyDescent="0.2">
      <c r="AA16688" s="59"/>
      <c r="AB16688" s="59"/>
      <c r="AC16688" s="59"/>
    </row>
    <row r="16689" spans="27:29" x14ac:dyDescent="0.2">
      <c r="AA16689" s="59"/>
      <c r="AB16689" s="59"/>
      <c r="AC16689" s="59"/>
    </row>
    <row r="16690" spans="27:29" x14ac:dyDescent="0.2">
      <c r="AA16690" s="59"/>
      <c r="AB16690" s="59"/>
      <c r="AC16690" s="59"/>
    </row>
    <row r="16691" spans="27:29" x14ac:dyDescent="0.2">
      <c r="AA16691" s="59"/>
      <c r="AB16691" s="59"/>
      <c r="AC16691" s="59"/>
    </row>
    <row r="16692" spans="27:29" x14ac:dyDescent="0.2">
      <c r="AA16692" s="59"/>
      <c r="AB16692" s="59"/>
      <c r="AC16692" s="59"/>
    </row>
    <row r="16693" spans="27:29" x14ac:dyDescent="0.2">
      <c r="AA16693" s="59"/>
      <c r="AB16693" s="59"/>
      <c r="AC16693" s="59"/>
    </row>
    <row r="16694" spans="27:29" x14ac:dyDescent="0.2">
      <c r="AA16694" s="59"/>
      <c r="AB16694" s="59"/>
      <c r="AC16694" s="59"/>
    </row>
    <row r="16695" spans="27:29" x14ac:dyDescent="0.2">
      <c r="AA16695" s="59"/>
      <c r="AB16695" s="59"/>
      <c r="AC16695" s="59"/>
    </row>
    <row r="16696" spans="27:29" x14ac:dyDescent="0.2">
      <c r="AA16696" s="59"/>
      <c r="AB16696" s="59"/>
      <c r="AC16696" s="59"/>
    </row>
    <row r="16697" spans="27:29" x14ac:dyDescent="0.2">
      <c r="AA16697" s="59"/>
      <c r="AB16697" s="59"/>
      <c r="AC16697" s="59"/>
    </row>
    <row r="16698" spans="27:29" x14ac:dyDescent="0.2">
      <c r="AA16698" s="59"/>
      <c r="AB16698" s="59"/>
      <c r="AC16698" s="59"/>
    </row>
    <row r="16699" spans="27:29" x14ac:dyDescent="0.2">
      <c r="AA16699" s="59"/>
      <c r="AB16699" s="59"/>
      <c r="AC16699" s="59"/>
    </row>
    <row r="16700" spans="27:29" x14ac:dyDescent="0.2">
      <c r="AA16700" s="59"/>
      <c r="AB16700" s="59"/>
      <c r="AC16700" s="59"/>
    </row>
    <row r="16701" spans="27:29" x14ac:dyDescent="0.2">
      <c r="AA16701" s="59"/>
      <c r="AB16701" s="59"/>
      <c r="AC16701" s="59"/>
    </row>
    <row r="16702" spans="27:29" x14ac:dyDescent="0.2">
      <c r="AA16702" s="59"/>
      <c r="AB16702" s="59"/>
      <c r="AC16702" s="59"/>
    </row>
    <row r="16703" spans="27:29" x14ac:dyDescent="0.2">
      <c r="AA16703" s="59"/>
      <c r="AB16703" s="59"/>
      <c r="AC16703" s="59"/>
    </row>
    <row r="16704" spans="27:29" x14ac:dyDescent="0.2">
      <c r="AA16704" s="59"/>
      <c r="AB16704" s="59"/>
      <c r="AC16704" s="59"/>
    </row>
    <row r="16705" spans="27:29" x14ac:dyDescent="0.2">
      <c r="AA16705" s="59"/>
      <c r="AB16705" s="59"/>
      <c r="AC16705" s="59"/>
    </row>
    <row r="16706" spans="27:29" x14ac:dyDescent="0.2">
      <c r="AA16706" s="59"/>
      <c r="AB16706" s="59"/>
      <c r="AC16706" s="59"/>
    </row>
    <row r="16707" spans="27:29" x14ac:dyDescent="0.2">
      <c r="AA16707" s="59"/>
      <c r="AB16707" s="59"/>
      <c r="AC16707" s="59"/>
    </row>
    <row r="16708" spans="27:29" x14ac:dyDescent="0.2">
      <c r="AA16708" s="59"/>
      <c r="AB16708" s="59"/>
      <c r="AC16708" s="59"/>
    </row>
    <row r="16709" spans="27:29" x14ac:dyDescent="0.2">
      <c r="AA16709" s="59"/>
      <c r="AB16709" s="59"/>
      <c r="AC16709" s="59"/>
    </row>
    <row r="16710" spans="27:29" x14ac:dyDescent="0.2">
      <c r="AA16710" s="59"/>
      <c r="AB16710" s="59"/>
      <c r="AC16710" s="59"/>
    </row>
    <row r="16711" spans="27:29" x14ac:dyDescent="0.2">
      <c r="AA16711" s="59"/>
      <c r="AB16711" s="59"/>
      <c r="AC16711" s="59"/>
    </row>
    <row r="16712" spans="27:29" x14ac:dyDescent="0.2">
      <c r="AA16712" s="59"/>
      <c r="AB16712" s="59"/>
      <c r="AC16712" s="59"/>
    </row>
    <row r="16713" spans="27:29" x14ac:dyDescent="0.2">
      <c r="AA16713" s="59"/>
      <c r="AB16713" s="59"/>
      <c r="AC16713" s="59"/>
    </row>
    <row r="16714" spans="27:29" x14ac:dyDescent="0.2">
      <c r="AA16714" s="59"/>
      <c r="AB16714" s="59"/>
      <c r="AC16714" s="59"/>
    </row>
    <row r="16715" spans="27:29" x14ac:dyDescent="0.2">
      <c r="AA16715" s="59"/>
      <c r="AB16715" s="59"/>
      <c r="AC16715" s="59"/>
    </row>
    <row r="16716" spans="27:29" x14ac:dyDescent="0.2">
      <c r="AA16716" s="59"/>
      <c r="AB16716" s="59"/>
      <c r="AC16716" s="59"/>
    </row>
    <row r="16717" spans="27:29" x14ac:dyDescent="0.2">
      <c r="AA16717" s="59"/>
      <c r="AB16717" s="59"/>
      <c r="AC16717" s="59"/>
    </row>
    <row r="16718" spans="27:29" x14ac:dyDescent="0.2">
      <c r="AA16718" s="59"/>
      <c r="AB16718" s="59"/>
      <c r="AC16718" s="59"/>
    </row>
    <row r="16719" spans="27:29" x14ac:dyDescent="0.2">
      <c r="AA16719" s="59"/>
      <c r="AB16719" s="59"/>
      <c r="AC16719" s="59"/>
    </row>
    <row r="16720" spans="27:29" x14ac:dyDescent="0.2">
      <c r="AA16720" s="59"/>
      <c r="AB16720" s="59"/>
      <c r="AC16720" s="59"/>
    </row>
    <row r="16721" spans="27:29" x14ac:dyDescent="0.2">
      <c r="AA16721" s="59"/>
      <c r="AB16721" s="59"/>
      <c r="AC16721" s="59"/>
    </row>
    <row r="16722" spans="27:29" x14ac:dyDescent="0.2">
      <c r="AA16722" s="59"/>
      <c r="AB16722" s="59"/>
      <c r="AC16722" s="59"/>
    </row>
    <row r="16723" spans="27:29" x14ac:dyDescent="0.2">
      <c r="AA16723" s="59"/>
      <c r="AB16723" s="59"/>
      <c r="AC16723" s="59"/>
    </row>
    <row r="16724" spans="27:29" x14ac:dyDescent="0.2">
      <c r="AA16724" s="59"/>
      <c r="AB16724" s="59"/>
      <c r="AC16724" s="59"/>
    </row>
    <row r="16725" spans="27:29" x14ac:dyDescent="0.2">
      <c r="AA16725" s="59"/>
      <c r="AB16725" s="59"/>
      <c r="AC16725" s="59"/>
    </row>
    <row r="16726" spans="27:29" x14ac:dyDescent="0.2">
      <c r="AA16726" s="59"/>
      <c r="AB16726" s="59"/>
      <c r="AC16726" s="59"/>
    </row>
    <row r="16727" spans="27:29" x14ac:dyDescent="0.2">
      <c r="AA16727" s="59"/>
      <c r="AB16727" s="59"/>
      <c r="AC16727" s="59"/>
    </row>
    <row r="16728" spans="27:29" x14ac:dyDescent="0.2">
      <c r="AA16728" s="59"/>
      <c r="AB16728" s="59"/>
      <c r="AC16728" s="59"/>
    </row>
    <row r="16729" spans="27:29" x14ac:dyDescent="0.2">
      <c r="AA16729" s="59"/>
      <c r="AB16729" s="59"/>
      <c r="AC16729" s="59"/>
    </row>
    <row r="16730" spans="27:29" x14ac:dyDescent="0.2">
      <c r="AA16730" s="59"/>
      <c r="AB16730" s="59"/>
      <c r="AC16730" s="59"/>
    </row>
    <row r="16731" spans="27:29" x14ac:dyDescent="0.2">
      <c r="AA16731" s="59"/>
      <c r="AB16731" s="59"/>
      <c r="AC16731" s="59"/>
    </row>
    <row r="16732" spans="27:29" x14ac:dyDescent="0.2">
      <c r="AA16732" s="59"/>
      <c r="AB16732" s="59"/>
      <c r="AC16732" s="59"/>
    </row>
    <row r="16733" spans="27:29" x14ac:dyDescent="0.2">
      <c r="AA16733" s="59"/>
      <c r="AB16733" s="59"/>
      <c r="AC16733" s="59"/>
    </row>
    <row r="16734" spans="27:29" x14ac:dyDescent="0.2">
      <c r="AA16734" s="59"/>
      <c r="AB16734" s="59"/>
      <c r="AC16734" s="59"/>
    </row>
    <row r="16735" spans="27:29" x14ac:dyDescent="0.2">
      <c r="AA16735" s="59"/>
      <c r="AB16735" s="59"/>
      <c r="AC16735" s="59"/>
    </row>
    <row r="16736" spans="27:29" x14ac:dyDescent="0.2">
      <c r="AA16736" s="59"/>
      <c r="AB16736" s="59"/>
      <c r="AC16736" s="59"/>
    </row>
    <row r="16737" spans="27:29" x14ac:dyDescent="0.2">
      <c r="AA16737" s="59"/>
      <c r="AB16737" s="59"/>
      <c r="AC16737" s="59"/>
    </row>
    <row r="16738" spans="27:29" x14ac:dyDescent="0.2">
      <c r="AA16738" s="59"/>
      <c r="AB16738" s="59"/>
      <c r="AC16738" s="59"/>
    </row>
    <row r="16739" spans="27:29" x14ac:dyDescent="0.2">
      <c r="AA16739" s="59"/>
      <c r="AB16739" s="59"/>
      <c r="AC16739" s="59"/>
    </row>
    <row r="16740" spans="27:29" x14ac:dyDescent="0.2">
      <c r="AA16740" s="59"/>
      <c r="AB16740" s="59"/>
      <c r="AC16740" s="59"/>
    </row>
    <row r="16741" spans="27:29" x14ac:dyDescent="0.2">
      <c r="AA16741" s="59"/>
      <c r="AB16741" s="59"/>
      <c r="AC16741" s="59"/>
    </row>
    <row r="16742" spans="27:29" x14ac:dyDescent="0.2">
      <c r="AA16742" s="59"/>
      <c r="AB16742" s="59"/>
      <c r="AC16742" s="59"/>
    </row>
    <row r="16743" spans="27:29" x14ac:dyDescent="0.2">
      <c r="AA16743" s="59"/>
      <c r="AB16743" s="59"/>
      <c r="AC16743" s="59"/>
    </row>
    <row r="16744" spans="27:29" x14ac:dyDescent="0.2">
      <c r="AA16744" s="59"/>
      <c r="AB16744" s="59"/>
      <c r="AC16744" s="59"/>
    </row>
    <row r="16745" spans="27:29" x14ac:dyDescent="0.2">
      <c r="AA16745" s="59"/>
      <c r="AB16745" s="59"/>
      <c r="AC16745" s="59"/>
    </row>
    <row r="16746" spans="27:29" x14ac:dyDescent="0.2">
      <c r="AA16746" s="59"/>
      <c r="AB16746" s="59"/>
      <c r="AC16746" s="59"/>
    </row>
    <row r="16747" spans="27:29" x14ac:dyDescent="0.2">
      <c r="AA16747" s="59"/>
      <c r="AB16747" s="59"/>
      <c r="AC16747" s="59"/>
    </row>
    <row r="16748" spans="27:29" x14ac:dyDescent="0.2">
      <c r="AA16748" s="59"/>
      <c r="AB16748" s="59"/>
      <c r="AC16748" s="59"/>
    </row>
    <row r="16749" spans="27:29" x14ac:dyDescent="0.2">
      <c r="AA16749" s="59"/>
      <c r="AB16749" s="59"/>
      <c r="AC16749" s="59"/>
    </row>
    <row r="16750" spans="27:29" x14ac:dyDescent="0.2">
      <c r="AA16750" s="59"/>
      <c r="AB16750" s="59"/>
      <c r="AC16750" s="59"/>
    </row>
    <row r="16751" spans="27:29" x14ac:dyDescent="0.2">
      <c r="AA16751" s="59"/>
      <c r="AB16751" s="59"/>
      <c r="AC16751" s="59"/>
    </row>
    <row r="16752" spans="27:29" x14ac:dyDescent="0.2">
      <c r="AA16752" s="59"/>
      <c r="AB16752" s="59"/>
      <c r="AC16752" s="59"/>
    </row>
    <row r="16753" spans="27:29" x14ac:dyDescent="0.2">
      <c r="AA16753" s="59"/>
      <c r="AB16753" s="59"/>
      <c r="AC16753" s="59"/>
    </row>
    <row r="16754" spans="27:29" x14ac:dyDescent="0.2">
      <c r="AA16754" s="59"/>
      <c r="AB16754" s="59"/>
      <c r="AC16754" s="59"/>
    </row>
    <row r="16755" spans="27:29" x14ac:dyDescent="0.2">
      <c r="AA16755" s="59"/>
      <c r="AB16755" s="59"/>
      <c r="AC16755" s="59"/>
    </row>
    <row r="16756" spans="27:29" x14ac:dyDescent="0.2">
      <c r="AA16756" s="59"/>
      <c r="AB16756" s="59"/>
      <c r="AC16756" s="59"/>
    </row>
    <row r="16757" spans="27:29" x14ac:dyDescent="0.2">
      <c r="AA16757" s="59"/>
      <c r="AB16757" s="59"/>
      <c r="AC16757" s="59"/>
    </row>
    <row r="16758" spans="27:29" x14ac:dyDescent="0.2">
      <c r="AA16758" s="59"/>
      <c r="AB16758" s="59"/>
      <c r="AC16758" s="59"/>
    </row>
    <row r="16759" spans="27:29" x14ac:dyDescent="0.2">
      <c r="AA16759" s="59"/>
      <c r="AB16759" s="59"/>
      <c r="AC16759" s="59"/>
    </row>
    <row r="16760" spans="27:29" x14ac:dyDescent="0.2">
      <c r="AA16760" s="59"/>
      <c r="AB16760" s="59"/>
      <c r="AC16760" s="59"/>
    </row>
    <row r="16761" spans="27:29" x14ac:dyDescent="0.2">
      <c r="AA16761" s="59"/>
      <c r="AB16761" s="59"/>
      <c r="AC16761" s="59"/>
    </row>
    <row r="16762" spans="27:29" x14ac:dyDescent="0.2">
      <c r="AA16762" s="59"/>
      <c r="AB16762" s="59"/>
      <c r="AC16762" s="59"/>
    </row>
    <row r="16763" spans="27:29" x14ac:dyDescent="0.2">
      <c r="AA16763" s="59"/>
      <c r="AB16763" s="59"/>
      <c r="AC16763" s="59"/>
    </row>
    <row r="16764" spans="27:29" x14ac:dyDescent="0.2">
      <c r="AA16764" s="59"/>
      <c r="AB16764" s="59"/>
      <c r="AC16764" s="59"/>
    </row>
    <row r="16765" spans="27:29" x14ac:dyDescent="0.2">
      <c r="AA16765" s="59"/>
      <c r="AB16765" s="59"/>
      <c r="AC16765" s="59"/>
    </row>
    <row r="16766" spans="27:29" x14ac:dyDescent="0.2">
      <c r="AA16766" s="59"/>
      <c r="AB16766" s="59"/>
      <c r="AC16766" s="59"/>
    </row>
    <row r="16767" spans="27:29" x14ac:dyDescent="0.2">
      <c r="AA16767" s="59"/>
      <c r="AB16767" s="59"/>
      <c r="AC16767" s="59"/>
    </row>
    <row r="16768" spans="27:29" x14ac:dyDescent="0.2">
      <c r="AA16768" s="59"/>
      <c r="AB16768" s="59"/>
      <c r="AC16768" s="59"/>
    </row>
    <row r="16769" spans="27:29" x14ac:dyDescent="0.2">
      <c r="AA16769" s="59"/>
      <c r="AB16769" s="59"/>
      <c r="AC16769" s="59"/>
    </row>
    <row r="16770" spans="27:29" x14ac:dyDescent="0.2">
      <c r="AA16770" s="59"/>
      <c r="AB16770" s="59"/>
      <c r="AC16770" s="59"/>
    </row>
    <row r="16771" spans="27:29" x14ac:dyDescent="0.2">
      <c r="AA16771" s="59"/>
      <c r="AB16771" s="59"/>
      <c r="AC16771" s="59"/>
    </row>
    <row r="16772" spans="27:29" x14ac:dyDescent="0.2">
      <c r="AA16772" s="59"/>
      <c r="AB16772" s="59"/>
      <c r="AC16772" s="59"/>
    </row>
    <row r="16773" spans="27:29" x14ac:dyDescent="0.2">
      <c r="AA16773" s="59"/>
      <c r="AB16773" s="59"/>
      <c r="AC16773" s="59"/>
    </row>
    <row r="16774" spans="27:29" x14ac:dyDescent="0.2">
      <c r="AA16774" s="59"/>
      <c r="AB16774" s="59"/>
      <c r="AC16774" s="59"/>
    </row>
    <row r="16775" spans="27:29" x14ac:dyDescent="0.2">
      <c r="AA16775" s="59"/>
      <c r="AB16775" s="59"/>
      <c r="AC16775" s="59"/>
    </row>
    <row r="16776" spans="27:29" x14ac:dyDescent="0.2">
      <c r="AA16776" s="59"/>
      <c r="AB16776" s="59"/>
      <c r="AC16776" s="59"/>
    </row>
    <row r="16777" spans="27:29" x14ac:dyDescent="0.2">
      <c r="AA16777" s="59"/>
      <c r="AB16777" s="59"/>
      <c r="AC16777" s="59"/>
    </row>
    <row r="16778" spans="27:29" x14ac:dyDescent="0.2">
      <c r="AA16778" s="59"/>
      <c r="AB16778" s="59"/>
      <c r="AC16778" s="59"/>
    </row>
    <row r="16779" spans="27:29" x14ac:dyDescent="0.2">
      <c r="AA16779" s="59"/>
      <c r="AB16779" s="59"/>
      <c r="AC16779" s="59"/>
    </row>
    <row r="16780" spans="27:29" x14ac:dyDescent="0.2">
      <c r="AA16780" s="59"/>
      <c r="AB16780" s="59"/>
      <c r="AC16780" s="59"/>
    </row>
    <row r="16781" spans="27:29" x14ac:dyDescent="0.2">
      <c r="AA16781" s="59"/>
      <c r="AB16781" s="59"/>
      <c r="AC16781" s="59"/>
    </row>
    <row r="16782" spans="27:29" x14ac:dyDescent="0.2">
      <c r="AA16782" s="59"/>
      <c r="AB16782" s="59"/>
      <c r="AC16782" s="59"/>
    </row>
    <row r="16783" spans="27:29" x14ac:dyDescent="0.2">
      <c r="AA16783" s="59"/>
      <c r="AB16783" s="59"/>
      <c r="AC16783" s="59"/>
    </row>
    <row r="16784" spans="27:29" x14ac:dyDescent="0.2">
      <c r="AA16784" s="59"/>
      <c r="AB16784" s="59"/>
      <c r="AC16784" s="59"/>
    </row>
    <row r="16785" spans="27:29" x14ac:dyDescent="0.2">
      <c r="AA16785" s="59"/>
      <c r="AB16785" s="59"/>
      <c r="AC16785" s="59"/>
    </row>
    <row r="16786" spans="27:29" x14ac:dyDescent="0.2">
      <c r="AA16786" s="59"/>
      <c r="AB16786" s="59"/>
      <c r="AC16786" s="59"/>
    </row>
    <row r="16787" spans="27:29" x14ac:dyDescent="0.2">
      <c r="AA16787" s="59"/>
      <c r="AB16787" s="59"/>
      <c r="AC16787" s="59"/>
    </row>
    <row r="16788" spans="27:29" x14ac:dyDescent="0.2">
      <c r="AA16788" s="59"/>
      <c r="AB16788" s="59"/>
      <c r="AC16788" s="59"/>
    </row>
    <row r="16789" spans="27:29" x14ac:dyDescent="0.2">
      <c r="AA16789" s="59"/>
      <c r="AB16789" s="59"/>
      <c r="AC16789" s="59"/>
    </row>
    <row r="16790" spans="27:29" x14ac:dyDescent="0.2">
      <c r="AA16790" s="59"/>
      <c r="AB16790" s="59"/>
      <c r="AC16790" s="59"/>
    </row>
    <row r="16791" spans="27:29" x14ac:dyDescent="0.2">
      <c r="AA16791" s="59"/>
      <c r="AB16791" s="59"/>
      <c r="AC16791" s="59"/>
    </row>
    <row r="16792" spans="27:29" x14ac:dyDescent="0.2">
      <c r="AA16792" s="59"/>
      <c r="AB16792" s="59"/>
      <c r="AC16792" s="59"/>
    </row>
    <row r="16793" spans="27:29" x14ac:dyDescent="0.2">
      <c r="AA16793" s="59"/>
      <c r="AB16793" s="59"/>
      <c r="AC16793" s="59"/>
    </row>
    <row r="16794" spans="27:29" x14ac:dyDescent="0.2">
      <c r="AA16794" s="59"/>
      <c r="AB16794" s="59"/>
      <c r="AC16794" s="59"/>
    </row>
    <row r="16795" spans="27:29" x14ac:dyDescent="0.2">
      <c r="AA16795" s="59"/>
      <c r="AB16795" s="59"/>
      <c r="AC16795" s="59"/>
    </row>
    <row r="16796" spans="27:29" x14ac:dyDescent="0.2">
      <c r="AA16796" s="59"/>
      <c r="AB16796" s="59"/>
      <c r="AC16796" s="59"/>
    </row>
    <row r="16797" spans="27:29" x14ac:dyDescent="0.2">
      <c r="AA16797" s="59"/>
      <c r="AB16797" s="59"/>
      <c r="AC16797" s="59"/>
    </row>
    <row r="16798" spans="27:29" x14ac:dyDescent="0.2">
      <c r="AA16798" s="59"/>
      <c r="AB16798" s="59"/>
      <c r="AC16798" s="59"/>
    </row>
    <row r="16799" spans="27:29" x14ac:dyDescent="0.2">
      <c r="AA16799" s="59"/>
      <c r="AB16799" s="59"/>
      <c r="AC16799" s="59"/>
    </row>
    <row r="16800" spans="27:29" x14ac:dyDescent="0.2">
      <c r="AA16800" s="59"/>
      <c r="AB16800" s="59"/>
      <c r="AC16800" s="59"/>
    </row>
    <row r="16801" spans="27:29" x14ac:dyDescent="0.2">
      <c r="AA16801" s="59"/>
      <c r="AB16801" s="59"/>
      <c r="AC16801" s="59"/>
    </row>
    <row r="16802" spans="27:29" x14ac:dyDescent="0.2">
      <c r="AA16802" s="59"/>
      <c r="AB16802" s="59"/>
      <c r="AC16802" s="59"/>
    </row>
    <row r="16803" spans="27:29" x14ac:dyDescent="0.2">
      <c r="AA16803" s="59"/>
      <c r="AB16803" s="59"/>
      <c r="AC16803" s="59"/>
    </row>
    <row r="16804" spans="27:29" x14ac:dyDescent="0.2">
      <c r="AA16804" s="59"/>
      <c r="AB16804" s="59"/>
      <c r="AC16804" s="59"/>
    </row>
    <row r="16805" spans="27:29" x14ac:dyDescent="0.2">
      <c r="AA16805" s="59"/>
      <c r="AB16805" s="59"/>
      <c r="AC16805" s="59"/>
    </row>
    <row r="16806" spans="27:29" x14ac:dyDescent="0.2">
      <c r="AA16806" s="59"/>
      <c r="AB16806" s="59"/>
      <c r="AC16806" s="59"/>
    </row>
    <row r="16807" spans="27:29" x14ac:dyDescent="0.2">
      <c r="AA16807" s="59"/>
      <c r="AB16807" s="59"/>
      <c r="AC16807" s="59"/>
    </row>
    <row r="16808" spans="27:29" x14ac:dyDescent="0.2">
      <c r="AA16808" s="59"/>
      <c r="AB16808" s="59"/>
      <c r="AC16808" s="59"/>
    </row>
    <row r="16809" spans="27:29" x14ac:dyDescent="0.2">
      <c r="AA16809" s="59"/>
      <c r="AB16809" s="59"/>
      <c r="AC16809" s="59"/>
    </row>
    <row r="16810" spans="27:29" x14ac:dyDescent="0.2">
      <c r="AA16810" s="59"/>
      <c r="AB16810" s="59"/>
      <c r="AC16810" s="59"/>
    </row>
    <row r="16811" spans="27:29" x14ac:dyDescent="0.2">
      <c r="AA16811" s="59"/>
      <c r="AB16811" s="59"/>
      <c r="AC16811" s="59"/>
    </row>
    <row r="16812" spans="27:29" x14ac:dyDescent="0.2">
      <c r="AA16812" s="59"/>
      <c r="AB16812" s="59"/>
      <c r="AC16812" s="59"/>
    </row>
    <row r="16813" spans="27:29" x14ac:dyDescent="0.2">
      <c r="AA16813" s="59"/>
      <c r="AB16813" s="59"/>
      <c r="AC16813" s="59"/>
    </row>
    <row r="16814" spans="27:29" x14ac:dyDescent="0.2">
      <c r="AA16814" s="59"/>
      <c r="AB16814" s="59"/>
      <c r="AC16814" s="59"/>
    </row>
    <row r="16815" spans="27:29" x14ac:dyDescent="0.2">
      <c r="AA16815" s="59"/>
      <c r="AB16815" s="59"/>
      <c r="AC16815" s="59"/>
    </row>
    <row r="16816" spans="27:29" x14ac:dyDescent="0.2">
      <c r="AA16816" s="59"/>
      <c r="AB16816" s="59"/>
      <c r="AC16816" s="59"/>
    </row>
    <row r="16817" spans="27:29" x14ac:dyDescent="0.2">
      <c r="AA16817" s="59"/>
      <c r="AB16817" s="59"/>
      <c r="AC16817" s="59"/>
    </row>
    <row r="16818" spans="27:29" x14ac:dyDescent="0.2">
      <c r="AA16818" s="59"/>
      <c r="AB16818" s="59"/>
      <c r="AC16818" s="59"/>
    </row>
    <row r="16819" spans="27:29" x14ac:dyDescent="0.2">
      <c r="AA16819" s="59"/>
      <c r="AB16819" s="59"/>
      <c r="AC16819" s="59"/>
    </row>
    <row r="16820" spans="27:29" x14ac:dyDescent="0.2">
      <c r="AA16820" s="59"/>
      <c r="AB16820" s="59"/>
      <c r="AC16820" s="59"/>
    </row>
    <row r="16821" spans="27:29" x14ac:dyDescent="0.2">
      <c r="AA16821" s="59"/>
      <c r="AB16821" s="59"/>
      <c r="AC16821" s="59"/>
    </row>
    <row r="16822" spans="27:29" x14ac:dyDescent="0.2">
      <c r="AA16822" s="59"/>
      <c r="AB16822" s="59"/>
      <c r="AC16822" s="59"/>
    </row>
    <row r="16823" spans="27:29" x14ac:dyDescent="0.2">
      <c r="AA16823" s="59"/>
      <c r="AB16823" s="59"/>
      <c r="AC16823" s="59"/>
    </row>
    <row r="16824" spans="27:29" x14ac:dyDescent="0.2">
      <c r="AA16824" s="59"/>
      <c r="AB16824" s="59"/>
      <c r="AC16824" s="59"/>
    </row>
    <row r="16825" spans="27:29" x14ac:dyDescent="0.2">
      <c r="AA16825" s="59"/>
      <c r="AB16825" s="59"/>
      <c r="AC16825" s="59"/>
    </row>
    <row r="16826" spans="27:29" x14ac:dyDescent="0.2">
      <c r="AA16826" s="59"/>
      <c r="AB16826" s="59"/>
      <c r="AC16826" s="59"/>
    </row>
    <row r="16827" spans="27:29" x14ac:dyDescent="0.2">
      <c r="AA16827" s="59"/>
      <c r="AB16827" s="59"/>
      <c r="AC16827" s="59"/>
    </row>
    <row r="16828" spans="27:29" x14ac:dyDescent="0.2">
      <c r="AA16828" s="59"/>
      <c r="AB16828" s="59"/>
      <c r="AC16828" s="59"/>
    </row>
    <row r="16829" spans="27:29" x14ac:dyDescent="0.2">
      <c r="AA16829" s="59"/>
      <c r="AB16829" s="59"/>
      <c r="AC16829" s="59"/>
    </row>
    <row r="16830" spans="27:29" x14ac:dyDescent="0.2">
      <c r="AA16830" s="59"/>
      <c r="AB16830" s="59"/>
      <c r="AC16830" s="59"/>
    </row>
    <row r="16831" spans="27:29" x14ac:dyDescent="0.2">
      <c r="AA16831" s="59"/>
      <c r="AB16831" s="59"/>
      <c r="AC16831" s="59"/>
    </row>
    <row r="16832" spans="27:29" x14ac:dyDescent="0.2">
      <c r="AA16832" s="59"/>
      <c r="AB16832" s="59"/>
      <c r="AC16832" s="59"/>
    </row>
    <row r="16833" spans="27:29" x14ac:dyDescent="0.2">
      <c r="AA16833" s="59"/>
      <c r="AB16833" s="59"/>
      <c r="AC16833" s="59"/>
    </row>
    <row r="16834" spans="27:29" x14ac:dyDescent="0.2">
      <c r="AA16834" s="59"/>
      <c r="AB16834" s="59"/>
      <c r="AC16834" s="59"/>
    </row>
    <row r="16835" spans="27:29" x14ac:dyDescent="0.2">
      <c r="AA16835" s="59"/>
      <c r="AB16835" s="59"/>
      <c r="AC16835" s="59"/>
    </row>
    <row r="16836" spans="27:29" x14ac:dyDescent="0.2">
      <c r="AA16836" s="59"/>
      <c r="AB16836" s="59"/>
      <c r="AC16836" s="59"/>
    </row>
    <row r="16837" spans="27:29" x14ac:dyDescent="0.2">
      <c r="AA16837" s="59"/>
      <c r="AB16837" s="59"/>
      <c r="AC16837" s="59"/>
    </row>
    <row r="16838" spans="27:29" x14ac:dyDescent="0.2">
      <c r="AA16838" s="59"/>
      <c r="AB16838" s="59"/>
      <c r="AC16838" s="59"/>
    </row>
    <row r="16839" spans="27:29" x14ac:dyDescent="0.2">
      <c r="AA16839" s="59"/>
      <c r="AB16839" s="59"/>
      <c r="AC16839" s="59"/>
    </row>
    <row r="16840" spans="27:29" x14ac:dyDescent="0.2">
      <c r="AA16840" s="59"/>
      <c r="AB16840" s="59"/>
      <c r="AC16840" s="59"/>
    </row>
    <row r="16841" spans="27:29" x14ac:dyDescent="0.2">
      <c r="AA16841" s="59"/>
      <c r="AB16841" s="59"/>
      <c r="AC16841" s="59"/>
    </row>
    <row r="16842" spans="27:29" x14ac:dyDescent="0.2">
      <c r="AA16842" s="59"/>
      <c r="AB16842" s="59"/>
      <c r="AC16842" s="59"/>
    </row>
    <row r="16843" spans="27:29" x14ac:dyDescent="0.2">
      <c r="AA16843" s="59"/>
      <c r="AB16843" s="59"/>
      <c r="AC16843" s="59"/>
    </row>
    <row r="16844" spans="27:29" x14ac:dyDescent="0.2">
      <c r="AA16844" s="59"/>
      <c r="AB16844" s="59"/>
      <c r="AC16844" s="59"/>
    </row>
    <row r="16845" spans="27:29" x14ac:dyDescent="0.2">
      <c r="AA16845" s="59"/>
      <c r="AB16845" s="59"/>
      <c r="AC16845" s="59"/>
    </row>
    <row r="16846" spans="27:29" x14ac:dyDescent="0.2">
      <c r="AA16846" s="59"/>
      <c r="AB16846" s="59"/>
      <c r="AC16846" s="59"/>
    </row>
    <row r="16847" spans="27:29" x14ac:dyDescent="0.2">
      <c r="AA16847" s="59"/>
      <c r="AB16847" s="59"/>
      <c r="AC16847" s="59"/>
    </row>
    <row r="16848" spans="27:29" x14ac:dyDescent="0.2">
      <c r="AA16848" s="59"/>
      <c r="AB16848" s="59"/>
      <c r="AC16848" s="59"/>
    </row>
    <row r="16849" spans="27:29" x14ac:dyDescent="0.2">
      <c r="AA16849" s="59"/>
      <c r="AB16849" s="59"/>
      <c r="AC16849" s="59"/>
    </row>
    <row r="16850" spans="27:29" x14ac:dyDescent="0.2">
      <c r="AA16850" s="59"/>
      <c r="AB16850" s="59"/>
      <c r="AC16850" s="59"/>
    </row>
    <row r="16851" spans="27:29" x14ac:dyDescent="0.2">
      <c r="AA16851" s="59"/>
      <c r="AB16851" s="59"/>
      <c r="AC16851" s="59"/>
    </row>
    <row r="16852" spans="27:29" x14ac:dyDescent="0.2">
      <c r="AA16852" s="59"/>
      <c r="AB16852" s="59"/>
      <c r="AC16852" s="59"/>
    </row>
    <row r="16853" spans="27:29" x14ac:dyDescent="0.2">
      <c r="AA16853" s="59"/>
      <c r="AB16853" s="59"/>
      <c r="AC16853" s="59"/>
    </row>
    <row r="16854" spans="27:29" x14ac:dyDescent="0.2">
      <c r="AA16854" s="59"/>
      <c r="AB16854" s="59"/>
      <c r="AC16854" s="59"/>
    </row>
    <row r="16855" spans="27:29" x14ac:dyDescent="0.2">
      <c r="AA16855" s="59"/>
      <c r="AB16855" s="59"/>
      <c r="AC16855" s="59"/>
    </row>
    <row r="16856" spans="27:29" x14ac:dyDescent="0.2">
      <c r="AA16856" s="59"/>
      <c r="AB16856" s="59"/>
      <c r="AC16856" s="59"/>
    </row>
    <row r="16857" spans="27:29" x14ac:dyDescent="0.2">
      <c r="AA16857" s="59"/>
      <c r="AB16857" s="59"/>
      <c r="AC16857" s="59"/>
    </row>
    <row r="16858" spans="27:29" x14ac:dyDescent="0.2">
      <c r="AA16858" s="59"/>
      <c r="AB16858" s="59"/>
      <c r="AC16858" s="59"/>
    </row>
    <row r="16859" spans="27:29" x14ac:dyDescent="0.2">
      <c r="AA16859" s="59"/>
      <c r="AB16859" s="59"/>
      <c r="AC16859" s="59"/>
    </row>
    <row r="16860" spans="27:29" x14ac:dyDescent="0.2">
      <c r="AA16860" s="59"/>
      <c r="AB16860" s="59"/>
      <c r="AC16860" s="59"/>
    </row>
    <row r="16861" spans="27:29" x14ac:dyDescent="0.2">
      <c r="AA16861" s="59"/>
      <c r="AB16861" s="59"/>
      <c r="AC16861" s="59"/>
    </row>
    <row r="16862" spans="27:29" x14ac:dyDescent="0.2">
      <c r="AA16862" s="59"/>
      <c r="AB16862" s="59"/>
      <c r="AC16862" s="59"/>
    </row>
    <row r="16863" spans="27:29" x14ac:dyDescent="0.2">
      <c r="AA16863" s="59"/>
      <c r="AB16863" s="59"/>
      <c r="AC16863" s="59"/>
    </row>
    <row r="16864" spans="27:29" x14ac:dyDescent="0.2">
      <c r="AA16864" s="59"/>
      <c r="AB16864" s="59"/>
      <c r="AC16864" s="59"/>
    </row>
    <row r="16865" spans="27:29" x14ac:dyDescent="0.2">
      <c r="AA16865" s="59"/>
      <c r="AB16865" s="59"/>
      <c r="AC16865" s="59"/>
    </row>
    <row r="16866" spans="27:29" x14ac:dyDescent="0.2">
      <c r="AA16866" s="59"/>
      <c r="AB16866" s="59"/>
      <c r="AC16866" s="59"/>
    </row>
    <row r="16867" spans="27:29" x14ac:dyDescent="0.2">
      <c r="AA16867" s="59"/>
      <c r="AB16867" s="59"/>
      <c r="AC16867" s="59"/>
    </row>
    <row r="16868" spans="27:29" x14ac:dyDescent="0.2">
      <c r="AA16868" s="59"/>
      <c r="AB16868" s="59"/>
      <c r="AC16868" s="59"/>
    </row>
    <row r="16869" spans="27:29" x14ac:dyDescent="0.2">
      <c r="AA16869" s="59"/>
      <c r="AB16869" s="59"/>
      <c r="AC16869" s="59"/>
    </row>
    <row r="16870" spans="27:29" x14ac:dyDescent="0.2">
      <c r="AA16870" s="59"/>
      <c r="AB16870" s="59"/>
      <c r="AC16870" s="59"/>
    </row>
    <row r="16871" spans="27:29" x14ac:dyDescent="0.2">
      <c r="AA16871" s="59"/>
      <c r="AB16871" s="59"/>
      <c r="AC16871" s="59"/>
    </row>
    <row r="16872" spans="27:29" x14ac:dyDescent="0.2">
      <c r="AA16872" s="59"/>
      <c r="AB16872" s="59"/>
      <c r="AC16872" s="59"/>
    </row>
    <row r="16873" spans="27:29" x14ac:dyDescent="0.2">
      <c r="AA16873" s="59"/>
      <c r="AB16873" s="59"/>
      <c r="AC16873" s="59"/>
    </row>
    <row r="16874" spans="27:29" x14ac:dyDescent="0.2">
      <c r="AA16874" s="59"/>
      <c r="AB16874" s="59"/>
      <c r="AC16874" s="59"/>
    </row>
    <row r="16875" spans="27:29" x14ac:dyDescent="0.2">
      <c r="AA16875" s="59"/>
      <c r="AB16875" s="59"/>
      <c r="AC16875" s="59"/>
    </row>
    <row r="16876" spans="27:29" x14ac:dyDescent="0.2">
      <c r="AA16876" s="59"/>
      <c r="AB16876" s="59"/>
      <c r="AC16876" s="59"/>
    </row>
    <row r="16877" spans="27:29" x14ac:dyDescent="0.2">
      <c r="AA16877" s="59"/>
      <c r="AB16877" s="59"/>
      <c r="AC16877" s="59"/>
    </row>
    <row r="16878" spans="27:29" x14ac:dyDescent="0.2">
      <c r="AA16878" s="59"/>
      <c r="AB16878" s="59"/>
      <c r="AC16878" s="59"/>
    </row>
    <row r="16879" spans="27:29" x14ac:dyDescent="0.2">
      <c r="AA16879" s="59"/>
      <c r="AB16879" s="59"/>
      <c r="AC16879" s="59"/>
    </row>
    <row r="16880" spans="27:29" x14ac:dyDescent="0.2">
      <c r="AA16880" s="59"/>
      <c r="AB16880" s="59"/>
      <c r="AC16880" s="59"/>
    </row>
    <row r="16881" spans="27:29" x14ac:dyDescent="0.2">
      <c r="AA16881" s="59"/>
      <c r="AB16881" s="59"/>
      <c r="AC16881" s="59"/>
    </row>
    <row r="16882" spans="27:29" x14ac:dyDescent="0.2">
      <c r="AA16882" s="59"/>
      <c r="AB16882" s="59"/>
      <c r="AC16882" s="59"/>
    </row>
    <row r="16883" spans="27:29" x14ac:dyDescent="0.2">
      <c r="AA16883" s="59"/>
      <c r="AB16883" s="59"/>
      <c r="AC16883" s="59"/>
    </row>
    <row r="16884" spans="27:29" x14ac:dyDescent="0.2">
      <c r="AA16884" s="59"/>
      <c r="AB16884" s="59"/>
      <c r="AC16884" s="59"/>
    </row>
    <row r="16885" spans="27:29" x14ac:dyDescent="0.2">
      <c r="AA16885" s="59"/>
      <c r="AB16885" s="59"/>
      <c r="AC16885" s="59"/>
    </row>
    <row r="16886" spans="27:29" x14ac:dyDescent="0.2">
      <c r="AA16886" s="59"/>
      <c r="AB16886" s="59"/>
      <c r="AC16886" s="59"/>
    </row>
    <row r="16887" spans="27:29" x14ac:dyDescent="0.2">
      <c r="AA16887" s="59"/>
      <c r="AB16887" s="59"/>
      <c r="AC16887" s="59"/>
    </row>
    <row r="16888" spans="27:29" x14ac:dyDescent="0.2">
      <c r="AA16888" s="59"/>
      <c r="AB16888" s="59"/>
      <c r="AC16888" s="59"/>
    </row>
    <row r="16889" spans="27:29" x14ac:dyDescent="0.2">
      <c r="AA16889" s="59"/>
      <c r="AB16889" s="59"/>
      <c r="AC16889" s="59"/>
    </row>
    <row r="16890" spans="27:29" x14ac:dyDescent="0.2">
      <c r="AA16890" s="59"/>
      <c r="AB16890" s="59"/>
      <c r="AC16890" s="59"/>
    </row>
    <row r="16891" spans="27:29" x14ac:dyDescent="0.2">
      <c r="AA16891" s="59"/>
      <c r="AB16891" s="59"/>
      <c r="AC16891" s="59"/>
    </row>
    <row r="16892" spans="27:29" x14ac:dyDescent="0.2">
      <c r="AA16892" s="59"/>
      <c r="AB16892" s="59"/>
      <c r="AC16892" s="59"/>
    </row>
    <row r="16893" spans="27:29" x14ac:dyDescent="0.2">
      <c r="AA16893" s="59"/>
      <c r="AB16893" s="59"/>
      <c r="AC16893" s="59"/>
    </row>
    <row r="16894" spans="27:29" x14ac:dyDescent="0.2">
      <c r="AA16894" s="59"/>
      <c r="AB16894" s="59"/>
      <c r="AC16894" s="59"/>
    </row>
    <row r="16895" spans="27:29" x14ac:dyDescent="0.2">
      <c r="AA16895" s="59"/>
      <c r="AB16895" s="59"/>
      <c r="AC16895" s="59"/>
    </row>
    <row r="16896" spans="27:29" x14ac:dyDescent="0.2">
      <c r="AA16896" s="59"/>
      <c r="AB16896" s="59"/>
      <c r="AC16896" s="59"/>
    </row>
    <row r="16897" spans="27:29" x14ac:dyDescent="0.2">
      <c r="AA16897" s="59"/>
      <c r="AB16897" s="59"/>
      <c r="AC16897" s="59"/>
    </row>
    <row r="16898" spans="27:29" x14ac:dyDescent="0.2">
      <c r="AA16898" s="59"/>
      <c r="AB16898" s="59"/>
      <c r="AC16898" s="59"/>
    </row>
    <row r="16899" spans="27:29" x14ac:dyDescent="0.2">
      <c r="AA16899" s="59"/>
      <c r="AB16899" s="59"/>
      <c r="AC16899" s="59"/>
    </row>
    <row r="16900" spans="27:29" x14ac:dyDescent="0.2">
      <c r="AA16900" s="59"/>
      <c r="AB16900" s="59"/>
      <c r="AC16900" s="59"/>
    </row>
    <row r="16901" spans="27:29" x14ac:dyDescent="0.2">
      <c r="AA16901" s="59"/>
      <c r="AB16901" s="59"/>
      <c r="AC16901" s="59"/>
    </row>
    <row r="16902" spans="27:29" x14ac:dyDescent="0.2">
      <c r="AA16902" s="59"/>
      <c r="AB16902" s="59"/>
      <c r="AC16902" s="59"/>
    </row>
    <row r="16903" spans="27:29" x14ac:dyDescent="0.2">
      <c r="AA16903" s="59"/>
      <c r="AB16903" s="59"/>
      <c r="AC16903" s="59"/>
    </row>
    <row r="16904" spans="27:29" x14ac:dyDescent="0.2">
      <c r="AA16904" s="59"/>
      <c r="AB16904" s="59"/>
      <c r="AC16904" s="59"/>
    </row>
    <row r="16905" spans="27:29" x14ac:dyDescent="0.2">
      <c r="AA16905" s="59"/>
      <c r="AB16905" s="59"/>
      <c r="AC16905" s="59"/>
    </row>
    <row r="16906" spans="27:29" x14ac:dyDescent="0.2">
      <c r="AA16906" s="59"/>
      <c r="AB16906" s="59"/>
      <c r="AC16906" s="59"/>
    </row>
    <row r="16907" spans="27:29" x14ac:dyDescent="0.2">
      <c r="AA16907" s="59"/>
      <c r="AB16907" s="59"/>
      <c r="AC16907" s="59"/>
    </row>
    <row r="16908" spans="27:29" x14ac:dyDescent="0.2">
      <c r="AA16908" s="59"/>
      <c r="AB16908" s="59"/>
      <c r="AC16908" s="59"/>
    </row>
    <row r="16909" spans="27:29" x14ac:dyDescent="0.2">
      <c r="AA16909" s="59"/>
      <c r="AB16909" s="59"/>
      <c r="AC16909" s="59"/>
    </row>
    <row r="16910" spans="27:29" x14ac:dyDescent="0.2">
      <c r="AA16910" s="59"/>
      <c r="AB16910" s="59"/>
      <c r="AC16910" s="59"/>
    </row>
    <row r="16911" spans="27:29" x14ac:dyDescent="0.2">
      <c r="AA16911" s="59"/>
      <c r="AB16911" s="59"/>
      <c r="AC16911" s="59"/>
    </row>
    <row r="16912" spans="27:29" x14ac:dyDescent="0.2">
      <c r="AA16912" s="59"/>
      <c r="AB16912" s="59"/>
      <c r="AC16912" s="59"/>
    </row>
    <row r="16913" spans="27:29" x14ac:dyDescent="0.2">
      <c r="AA16913" s="59"/>
      <c r="AB16913" s="59"/>
      <c r="AC16913" s="59"/>
    </row>
    <row r="16914" spans="27:29" x14ac:dyDescent="0.2">
      <c r="AA16914" s="59"/>
      <c r="AB16914" s="59"/>
      <c r="AC16914" s="59"/>
    </row>
    <row r="16915" spans="27:29" x14ac:dyDescent="0.2">
      <c r="AA16915" s="59"/>
      <c r="AB16915" s="59"/>
      <c r="AC16915" s="59"/>
    </row>
    <row r="16916" spans="27:29" x14ac:dyDescent="0.2">
      <c r="AA16916" s="59"/>
      <c r="AB16916" s="59"/>
      <c r="AC16916" s="59"/>
    </row>
    <row r="16917" spans="27:29" x14ac:dyDescent="0.2">
      <c r="AA16917" s="59"/>
      <c r="AB16917" s="59"/>
      <c r="AC16917" s="59"/>
    </row>
    <row r="16918" spans="27:29" x14ac:dyDescent="0.2">
      <c r="AA16918" s="59"/>
      <c r="AB16918" s="59"/>
      <c r="AC16918" s="59"/>
    </row>
    <row r="16919" spans="27:29" x14ac:dyDescent="0.2">
      <c r="AA16919" s="59"/>
      <c r="AB16919" s="59"/>
      <c r="AC16919" s="59"/>
    </row>
    <row r="16920" spans="27:29" x14ac:dyDescent="0.2">
      <c r="AA16920" s="59"/>
      <c r="AB16920" s="59"/>
      <c r="AC16920" s="59"/>
    </row>
    <row r="16921" spans="27:29" x14ac:dyDescent="0.2">
      <c r="AA16921" s="59"/>
      <c r="AB16921" s="59"/>
      <c r="AC16921" s="59"/>
    </row>
    <row r="16922" spans="27:29" x14ac:dyDescent="0.2">
      <c r="AA16922" s="59"/>
      <c r="AB16922" s="59"/>
      <c r="AC16922" s="59"/>
    </row>
    <row r="16923" spans="27:29" x14ac:dyDescent="0.2">
      <c r="AA16923" s="59"/>
      <c r="AB16923" s="59"/>
      <c r="AC16923" s="59"/>
    </row>
    <row r="16924" spans="27:29" x14ac:dyDescent="0.2">
      <c r="AA16924" s="59"/>
      <c r="AB16924" s="59"/>
      <c r="AC16924" s="59"/>
    </row>
    <row r="16925" spans="27:29" x14ac:dyDescent="0.2">
      <c r="AA16925" s="59"/>
      <c r="AB16925" s="59"/>
      <c r="AC16925" s="59"/>
    </row>
    <row r="16926" spans="27:29" x14ac:dyDescent="0.2">
      <c r="AA16926" s="59"/>
      <c r="AB16926" s="59"/>
      <c r="AC16926" s="59"/>
    </row>
    <row r="16927" spans="27:29" x14ac:dyDescent="0.2">
      <c r="AA16927" s="59"/>
      <c r="AB16927" s="59"/>
      <c r="AC16927" s="59"/>
    </row>
    <row r="16928" spans="27:29" x14ac:dyDescent="0.2">
      <c r="AA16928" s="59"/>
      <c r="AB16928" s="59"/>
      <c r="AC16928" s="59"/>
    </row>
    <row r="16929" spans="27:29" x14ac:dyDescent="0.2">
      <c r="AA16929" s="59"/>
      <c r="AB16929" s="59"/>
      <c r="AC16929" s="59"/>
    </row>
    <row r="16930" spans="27:29" x14ac:dyDescent="0.2">
      <c r="AA16930" s="59"/>
      <c r="AB16930" s="59"/>
      <c r="AC16930" s="59"/>
    </row>
    <row r="16931" spans="27:29" x14ac:dyDescent="0.2">
      <c r="AA16931" s="59"/>
      <c r="AB16931" s="59"/>
      <c r="AC16931" s="59"/>
    </row>
    <row r="16932" spans="27:29" x14ac:dyDescent="0.2">
      <c r="AA16932" s="59"/>
      <c r="AB16932" s="59"/>
      <c r="AC16932" s="59"/>
    </row>
    <row r="16933" spans="27:29" x14ac:dyDescent="0.2">
      <c r="AA16933" s="59"/>
      <c r="AB16933" s="59"/>
      <c r="AC16933" s="59"/>
    </row>
    <row r="16934" spans="27:29" x14ac:dyDescent="0.2">
      <c r="AA16934" s="59"/>
      <c r="AB16934" s="59"/>
      <c r="AC16934" s="59"/>
    </row>
    <row r="16935" spans="27:29" x14ac:dyDescent="0.2">
      <c r="AA16935" s="59"/>
      <c r="AB16935" s="59"/>
      <c r="AC16935" s="59"/>
    </row>
    <row r="16936" spans="27:29" x14ac:dyDescent="0.2">
      <c r="AA16936" s="59"/>
      <c r="AB16936" s="59"/>
      <c r="AC16936" s="59"/>
    </row>
    <row r="16937" spans="27:29" x14ac:dyDescent="0.2">
      <c r="AA16937" s="59"/>
      <c r="AB16937" s="59"/>
      <c r="AC16937" s="59"/>
    </row>
    <row r="16938" spans="27:29" x14ac:dyDescent="0.2">
      <c r="AA16938" s="59"/>
      <c r="AB16938" s="59"/>
      <c r="AC16938" s="59"/>
    </row>
    <row r="16939" spans="27:29" x14ac:dyDescent="0.2">
      <c r="AA16939" s="59"/>
      <c r="AB16939" s="59"/>
      <c r="AC16939" s="59"/>
    </row>
    <row r="16940" spans="27:29" x14ac:dyDescent="0.2">
      <c r="AA16940" s="59"/>
      <c r="AB16940" s="59"/>
      <c r="AC16940" s="59"/>
    </row>
    <row r="16941" spans="27:29" x14ac:dyDescent="0.2">
      <c r="AA16941" s="59"/>
      <c r="AB16941" s="59"/>
      <c r="AC16941" s="59"/>
    </row>
    <row r="16942" spans="27:29" x14ac:dyDescent="0.2">
      <c r="AA16942" s="59"/>
      <c r="AB16942" s="59"/>
      <c r="AC16942" s="59"/>
    </row>
    <row r="16943" spans="27:29" x14ac:dyDescent="0.2">
      <c r="AA16943" s="59"/>
      <c r="AB16943" s="59"/>
      <c r="AC16943" s="59"/>
    </row>
    <row r="16944" spans="27:29" x14ac:dyDescent="0.2">
      <c r="AA16944" s="59"/>
      <c r="AB16944" s="59"/>
      <c r="AC16944" s="59"/>
    </row>
    <row r="16945" spans="27:29" x14ac:dyDescent="0.2">
      <c r="AA16945" s="59"/>
      <c r="AB16945" s="59"/>
      <c r="AC16945" s="59"/>
    </row>
    <row r="16946" spans="27:29" x14ac:dyDescent="0.2">
      <c r="AA16946" s="59"/>
      <c r="AB16946" s="59"/>
      <c r="AC16946" s="59"/>
    </row>
    <row r="16947" spans="27:29" x14ac:dyDescent="0.2">
      <c r="AA16947" s="59"/>
      <c r="AB16947" s="59"/>
      <c r="AC16947" s="59"/>
    </row>
    <row r="16948" spans="27:29" x14ac:dyDescent="0.2">
      <c r="AA16948" s="59"/>
      <c r="AB16948" s="59"/>
      <c r="AC16948" s="59"/>
    </row>
    <row r="16949" spans="27:29" x14ac:dyDescent="0.2">
      <c r="AA16949" s="59"/>
      <c r="AB16949" s="59"/>
      <c r="AC16949" s="59"/>
    </row>
    <row r="16950" spans="27:29" x14ac:dyDescent="0.2">
      <c r="AA16950" s="59"/>
      <c r="AB16950" s="59"/>
      <c r="AC16950" s="59"/>
    </row>
    <row r="16951" spans="27:29" x14ac:dyDescent="0.2">
      <c r="AA16951" s="59"/>
      <c r="AB16951" s="59"/>
      <c r="AC16951" s="59"/>
    </row>
    <row r="16952" spans="27:29" x14ac:dyDescent="0.2">
      <c r="AA16952" s="59"/>
      <c r="AB16952" s="59"/>
      <c r="AC16952" s="59"/>
    </row>
    <row r="16953" spans="27:29" x14ac:dyDescent="0.2">
      <c r="AA16953" s="59"/>
      <c r="AB16953" s="59"/>
      <c r="AC16953" s="59"/>
    </row>
    <row r="16954" spans="27:29" x14ac:dyDescent="0.2">
      <c r="AA16954" s="59"/>
      <c r="AB16954" s="59"/>
      <c r="AC16954" s="59"/>
    </row>
    <row r="16955" spans="27:29" x14ac:dyDescent="0.2">
      <c r="AA16955" s="59"/>
      <c r="AB16955" s="59"/>
      <c r="AC16955" s="59"/>
    </row>
    <row r="16956" spans="27:29" x14ac:dyDescent="0.2">
      <c r="AA16956" s="59"/>
      <c r="AB16956" s="59"/>
      <c r="AC16956" s="59"/>
    </row>
    <row r="16957" spans="27:29" x14ac:dyDescent="0.2">
      <c r="AA16957" s="59"/>
      <c r="AB16957" s="59"/>
      <c r="AC16957" s="59"/>
    </row>
    <row r="16958" spans="27:29" x14ac:dyDescent="0.2">
      <c r="AA16958" s="59"/>
      <c r="AB16958" s="59"/>
      <c r="AC16958" s="59"/>
    </row>
    <row r="16959" spans="27:29" x14ac:dyDescent="0.2">
      <c r="AA16959" s="59"/>
      <c r="AB16959" s="59"/>
      <c r="AC16959" s="59"/>
    </row>
    <row r="16960" spans="27:29" x14ac:dyDescent="0.2">
      <c r="AA16960" s="59"/>
      <c r="AB16960" s="59"/>
      <c r="AC16960" s="59"/>
    </row>
    <row r="16961" spans="27:29" x14ac:dyDescent="0.2">
      <c r="AA16961" s="59"/>
      <c r="AB16961" s="59"/>
      <c r="AC16961" s="59"/>
    </row>
    <row r="16962" spans="27:29" x14ac:dyDescent="0.2">
      <c r="AA16962" s="59"/>
      <c r="AB16962" s="59"/>
      <c r="AC16962" s="59"/>
    </row>
    <row r="16963" spans="27:29" x14ac:dyDescent="0.2">
      <c r="AA16963" s="59"/>
      <c r="AB16963" s="59"/>
      <c r="AC16963" s="59"/>
    </row>
    <row r="16964" spans="27:29" x14ac:dyDescent="0.2">
      <c r="AA16964" s="59"/>
      <c r="AB16964" s="59"/>
      <c r="AC16964" s="59"/>
    </row>
    <row r="16965" spans="27:29" x14ac:dyDescent="0.2">
      <c r="AA16965" s="59"/>
      <c r="AB16965" s="59"/>
      <c r="AC16965" s="59"/>
    </row>
    <row r="16966" spans="27:29" x14ac:dyDescent="0.2">
      <c r="AA16966" s="59"/>
      <c r="AB16966" s="59"/>
      <c r="AC16966" s="59"/>
    </row>
    <row r="16967" spans="27:29" x14ac:dyDescent="0.2">
      <c r="AA16967" s="59"/>
      <c r="AB16967" s="59"/>
      <c r="AC16967" s="59"/>
    </row>
    <row r="16968" spans="27:29" x14ac:dyDescent="0.2">
      <c r="AA16968" s="59"/>
      <c r="AB16968" s="59"/>
      <c r="AC16968" s="59"/>
    </row>
    <row r="16969" spans="27:29" x14ac:dyDescent="0.2">
      <c r="AA16969" s="59"/>
      <c r="AB16969" s="59"/>
      <c r="AC16969" s="59"/>
    </row>
    <row r="16970" spans="27:29" x14ac:dyDescent="0.2">
      <c r="AA16970" s="59"/>
      <c r="AB16970" s="59"/>
      <c r="AC16970" s="59"/>
    </row>
    <row r="16971" spans="27:29" x14ac:dyDescent="0.2">
      <c r="AA16971" s="59"/>
      <c r="AB16971" s="59"/>
      <c r="AC16971" s="59"/>
    </row>
    <row r="16972" spans="27:29" x14ac:dyDescent="0.2">
      <c r="AA16972" s="59"/>
      <c r="AB16972" s="59"/>
      <c r="AC16972" s="59"/>
    </row>
    <row r="16973" spans="27:29" x14ac:dyDescent="0.2">
      <c r="AA16973" s="59"/>
      <c r="AB16973" s="59"/>
      <c r="AC16973" s="59"/>
    </row>
    <row r="16974" spans="27:29" x14ac:dyDescent="0.2">
      <c r="AA16974" s="59"/>
      <c r="AB16974" s="59"/>
      <c r="AC16974" s="59"/>
    </row>
    <row r="16975" spans="27:29" x14ac:dyDescent="0.2">
      <c r="AA16975" s="59"/>
      <c r="AB16975" s="59"/>
      <c r="AC16975" s="59"/>
    </row>
    <row r="16976" spans="27:29" x14ac:dyDescent="0.2">
      <c r="AA16976" s="59"/>
      <c r="AB16976" s="59"/>
      <c r="AC16976" s="59"/>
    </row>
    <row r="16977" spans="27:29" x14ac:dyDescent="0.2">
      <c r="AA16977" s="59"/>
      <c r="AB16977" s="59"/>
      <c r="AC16977" s="59"/>
    </row>
    <row r="16978" spans="27:29" x14ac:dyDescent="0.2">
      <c r="AA16978" s="59"/>
      <c r="AB16978" s="59"/>
      <c r="AC16978" s="59"/>
    </row>
    <row r="16979" spans="27:29" x14ac:dyDescent="0.2">
      <c r="AA16979" s="59"/>
      <c r="AB16979" s="59"/>
      <c r="AC16979" s="59"/>
    </row>
    <row r="16980" spans="27:29" x14ac:dyDescent="0.2">
      <c r="AA16980" s="59"/>
      <c r="AB16980" s="59"/>
      <c r="AC16980" s="59"/>
    </row>
    <row r="16981" spans="27:29" x14ac:dyDescent="0.2">
      <c r="AA16981" s="59"/>
      <c r="AB16981" s="59"/>
      <c r="AC16981" s="59"/>
    </row>
    <row r="16982" spans="27:29" x14ac:dyDescent="0.2">
      <c r="AA16982" s="59"/>
      <c r="AB16982" s="59"/>
      <c r="AC16982" s="59"/>
    </row>
    <row r="16983" spans="27:29" x14ac:dyDescent="0.2">
      <c r="AA16983" s="59"/>
      <c r="AB16983" s="59"/>
      <c r="AC16983" s="59"/>
    </row>
    <row r="16984" spans="27:29" x14ac:dyDescent="0.2">
      <c r="AA16984" s="59"/>
      <c r="AB16984" s="59"/>
      <c r="AC16984" s="59"/>
    </row>
    <row r="16985" spans="27:29" x14ac:dyDescent="0.2">
      <c r="AA16985" s="59"/>
      <c r="AB16985" s="59"/>
      <c r="AC16985" s="59"/>
    </row>
    <row r="16986" spans="27:29" x14ac:dyDescent="0.2">
      <c r="AA16986" s="59"/>
      <c r="AB16986" s="59"/>
      <c r="AC16986" s="59"/>
    </row>
    <row r="16987" spans="27:29" x14ac:dyDescent="0.2">
      <c r="AA16987" s="59"/>
      <c r="AB16987" s="59"/>
      <c r="AC16987" s="59"/>
    </row>
    <row r="16988" spans="27:29" x14ac:dyDescent="0.2">
      <c r="AA16988" s="59"/>
      <c r="AB16988" s="59"/>
      <c r="AC16988" s="59"/>
    </row>
    <row r="16989" spans="27:29" x14ac:dyDescent="0.2">
      <c r="AA16989" s="59"/>
      <c r="AB16989" s="59"/>
      <c r="AC16989" s="59"/>
    </row>
    <row r="16990" spans="27:29" x14ac:dyDescent="0.2">
      <c r="AA16990" s="59"/>
      <c r="AB16990" s="59"/>
      <c r="AC16990" s="59"/>
    </row>
    <row r="16991" spans="27:29" x14ac:dyDescent="0.2">
      <c r="AA16991" s="59"/>
      <c r="AB16991" s="59"/>
      <c r="AC16991" s="59"/>
    </row>
    <row r="16992" spans="27:29" x14ac:dyDescent="0.2">
      <c r="AA16992" s="59"/>
      <c r="AB16992" s="59"/>
      <c r="AC16992" s="59"/>
    </row>
    <row r="16993" spans="27:29" x14ac:dyDescent="0.2">
      <c r="AA16993" s="59"/>
      <c r="AB16993" s="59"/>
      <c r="AC16993" s="59"/>
    </row>
    <row r="16994" spans="27:29" x14ac:dyDescent="0.2">
      <c r="AA16994" s="59"/>
      <c r="AB16994" s="59"/>
      <c r="AC16994" s="59"/>
    </row>
    <row r="16995" spans="27:29" x14ac:dyDescent="0.2">
      <c r="AA16995" s="59"/>
      <c r="AB16995" s="59"/>
      <c r="AC16995" s="59"/>
    </row>
    <row r="16996" spans="27:29" x14ac:dyDescent="0.2">
      <c r="AA16996" s="59"/>
      <c r="AB16996" s="59"/>
      <c r="AC16996" s="59"/>
    </row>
    <row r="16997" spans="27:29" x14ac:dyDescent="0.2">
      <c r="AA16997" s="59"/>
      <c r="AB16997" s="59"/>
      <c r="AC16997" s="59"/>
    </row>
    <row r="16998" spans="27:29" x14ac:dyDescent="0.2">
      <c r="AA16998" s="59"/>
      <c r="AB16998" s="59"/>
      <c r="AC16998" s="59"/>
    </row>
    <row r="16999" spans="27:29" x14ac:dyDescent="0.2">
      <c r="AA16999" s="59"/>
      <c r="AB16999" s="59"/>
      <c r="AC16999" s="59"/>
    </row>
    <row r="17000" spans="27:29" x14ac:dyDescent="0.2">
      <c r="AA17000" s="59"/>
      <c r="AB17000" s="59"/>
      <c r="AC17000" s="59"/>
    </row>
    <row r="17001" spans="27:29" x14ac:dyDescent="0.2">
      <c r="AA17001" s="59"/>
      <c r="AB17001" s="59"/>
      <c r="AC17001" s="59"/>
    </row>
    <row r="17002" spans="27:29" x14ac:dyDescent="0.2">
      <c r="AA17002" s="59"/>
      <c r="AB17002" s="59"/>
      <c r="AC17002" s="59"/>
    </row>
    <row r="17003" spans="27:29" x14ac:dyDescent="0.2">
      <c r="AA17003" s="59"/>
      <c r="AB17003" s="59"/>
      <c r="AC17003" s="59"/>
    </row>
    <row r="17004" spans="27:29" x14ac:dyDescent="0.2">
      <c r="AA17004" s="59"/>
      <c r="AB17004" s="59"/>
      <c r="AC17004" s="59"/>
    </row>
    <row r="17005" spans="27:29" x14ac:dyDescent="0.2">
      <c r="AA17005" s="59"/>
      <c r="AB17005" s="59"/>
      <c r="AC17005" s="59"/>
    </row>
    <row r="17006" spans="27:29" x14ac:dyDescent="0.2">
      <c r="AA17006" s="59"/>
      <c r="AB17006" s="59"/>
      <c r="AC17006" s="59"/>
    </row>
    <row r="17007" spans="27:29" x14ac:dyDescent="0.2">
      <c r="AA17007" s="59"/>
      <c r="AB17007" s="59"/>
      <c r="AC17007" s="59"/>
    </row>
    <row r="17008" spans="27:29" x14ac:dyDescent="0.2">
      <c r="AA17008" s="59"/>
      <c r="AB17008" s="59"/>
      <c r="AC17008" s="59"/>
    </row>
    <row r="17009" spans="27:29" x14ac:dyDescent="0.2">
      <c r="AA17009" s="59"/>
      <c r="AB17009" s="59"/>
      <c r="AC17009" s="59"/>
    </row>
    <row r="17010" spans="27:29" x14ac:dyDescent="0.2">
      <c r="AA17010" s="59"/>
      <c r="AB17010" s="59"/>
      <c r="AC17010" s="59"/>
    </row>
    <row r="17011" spans="27:29" x14ac:dyDescent="0.2">
      <c r="AA17011" s="59"/>
      <c r="AB17011" s="59"/>
      <c r="AC17011" s="59"/>
    </row>
    <row r="17012" spans="27:29" x14ac:dyDescent="0.2">
      <c r="AA17012" s="59"/>
      <c r="AB17012" s="59"/>
      <c r="AC17012" s="59"/>
    </row>
    <row r="17013" spans="27:29" x14ac:dyDescent="0.2">
      <c r="AA17013" s="59"/>
      <c r="AB17013" s="59"/>
      <c r="AC17013" s="59"/>
    </row>
    <row r="17014" spans="27:29" x14ac:dyDescent="0.2">
      <c r="AA17014" s="59"/>
      <c r="AB17014" s="59"/>
      <c r="AC17014" s="59"/>
    </row>
    <row r="17015" spans="27:29" x14ac:dyDescent="0.2">
      <c r="AA17015" s="59"/>
      <c r="AB17015" s="59"/>
      <c r="AC17015" s="59"/>
    </row>
    <row r="17016" spans="27:29" x14ac:dyDescent="0.2">
      <c r="AA17016" s="59"/>
      <c r="AB17016" s="59"/>
      <c r="AC17016" s="59"/>
    </row>
    <row r="17017" spans="27:29" x14ac:dyDescent="0.2">
      <c r="AA17017" s="59"/>
      <c r="AB17017" s="59"/>
      <c r="AC17017" s="59"/>
    </row>
    <row r="17018" spans="27:29" x14ac:dyDescent="0.2">
      <c r="AA17018" s="59"/>
      <c r="AB17018" s="59"/>
      <c r="AC17018" s="59"/>
    </row>
    <row r="17019" spans="27:29" x14ac:dyDescent="0.2">
      <c r="AA17019" s="59"/>
      <c r="AB17019" s="59"/>
      <c r="AC17019" s="59"/>
    </row>
    <row r="17020" spans="27:29" x14ac:dyDescent="0.2">
      <c r="AA17020" s="59"/>
      <c r="AB17020" s="59"/>
      <c r="AC17020" s="59"/>
    </row>
    <row r="17021" spans="27:29" x14ac:dyDescent="0.2">
      <c r="AA17021" s="59"/>
      <c r="AB17021" s="59"/>
      <c r="AC17021" s="59"/>
    </row>
    <row r="17022" spans="27:29" x14ac:dyDescent="0.2">
      <c r="AA17022" s="59"/>
      <c r="AB17022" s="59"/>
      <c r="AC17022" s="59"/>
    </row>
    <row r="17023" spans="27:29" x14ac:dyDescent="0.2">
      <c r="AA17023" s="59"/>
      <c r="AB17023" s="59"/>
      <c r="AC17023" s="59"/>
    </row>
    <row r="17024" spans="27:29" x14ac:dyDescent="0.2">
      <c r="AA17024" s="59"/>
      <c r="AB17024" s="59"/>
      <c r="AC17024" s="59"/>
    </row>
    <row r="17025" spans="27:29" x14ac:dyDescent="0.2">
      <c r="AA17025" s="59"/>
      <c r="AB17025" s="59"/>
      <c r="AC17025" s="59"/>
    </row>
    <row r="17026" spans="27:29" x14ac:dyDescent="0.2">
      <c r="AA17026" s="59"/>
      <c r="AB17026" s="59"/>
      <c r="AC17026" s="59"/>
    </row>
    <row r="17027" spans="27:29" x14ac:dyDescent="0.2">
      <c r="AA17027" s="59"/>
      <c r="AB17027" s="59"/>
      <c r="AC17027" s="59"/>
    </row>
    <row r="17028" spans="27:29" x14ac:dyDescent="0.2">
      <c r="AA17028" s="59"/>
      <c r="AB17028" s="59"/>
      <c r="AC17028" s="59"/>
    </row>
    <row r="17029" spans="27:29" x14ac:dyDescent="0.2">
      <c r="AA17029" s="59"/>
      <c r="AB17029" s="59"/>
      <c r="AC17029" s="59"/>
    </row>
    <row r="17030" spans="27:29" x14ac:dyDescent="0.2">
      <c r="AA17030" s="59"/>
      <c r="AB17030" s="59"/>
      <c r="AC17030" s="59"/>
    </row>
    <row r="17031" spans="27:29" x14ac:dyDescent="0.2">
      <c r="AA17031" s="59"/>
      <c r="AB17031" s="59"/>
      <c r="AC17031" s="59"/>
    </row>
    <row r="17032" spans="27:29" x14ac:dyDescent="0.2">
      <c r="AA17032" s="59"/>
      <c r="AB17032" s="59"/>
      <c r="AC17032" s="59"/>
    </row>
    <row r="17033" spans="27:29" x14ac:dyDescent="0.2">
      <c r="AA17033" s="59"/>
      <c r="AB17033" s="59"/>
      <c r="AC17033" s="59"/>
    </row>
    <row r="17034" spans="27:29" x14ac:dyDescent="0.2">
      <c r="AA17034" s="59"/>
      <c r="AB17034" s="59"/>
      <c r="AC17034" s="59"/>
    </row>
    <row r="17035" spans="27:29" x14ac:dyDescent="0.2">
      <c r="AA17035" s="59"/>
      <c r="AB17035" s="59"/>
      <c r="AC17035" s="59"/>
    </row>
    <row r="17036" spans="27:29" x14ac:dyDescent="0.2">
      <c r="AA17036" s="59"/>
      <c r="AB17036" s="59"/>
      <c r="AC17036" s="59"/>
    </row>
    <row r="17037" spans="27:29" x14ac:dyDescent="0.2">
      <c r="AA17037" s="59"/>
      <c r="AB17037" s="59"/>
      <c r="AC17037" s="59"/>
    </row>
    <row r="17038" spans="27:29" x14ac:dyDescent="0.2">
      <c r="AA17038" s="59"/>
      <c r="AB17038" s="59"/>
      <c r="AC17038" s="59"/>
    </row>
    <row r="17039" spans="27:29" x14ac:dyDescent="0.2">
      <c r="AA17039" s="59"/>
      <c r="AB17039" s="59"/>
      <c r="AC17039" s="59"/>
    </row>
    <row r="17040" spans="27:29" x14ac:dyDescent="0.2">
      <c r="AA17040" s="59"/>
      <c r="AB17040" s="59"/>
      <c r="AC17040" s="59"/>
    </row>
    <row r="17041" spans="27:29" x14ac:dyDescent="0.2">
      <c r="AA17041" s="59"/>
      <c r="AB17041" s="59"/>
      <c r="AC17041" s="59"/>
    </row>
    <row r="17042" spans="27:29" x14ac:dyDescent="0.2">
      <c r="AA17042" s="59"/>
      <c r="AB17042" s="59"/>
      <c r="AC17042" s="59"/>
    </row>
    <row r="17043" spans="27:29" x14ac:dyDescent="0.2">
      <c r="AA17043" s="59"/>
      <c r="AB17043" s="59"/>
      <c r="AC17043" s="59"/>
    </row>
    <row r="17044" spans="27:29" x14ac:dyDescent="0.2">
      <c r="AA17044" s="59"/>
      <c r="AB17044" s="59"/>
      <c r="AC17044" s="59"/>
    </row>
    <row r="17045" spans="27:29" x14ac:dyDescent="0.2">
      <c r="AA17045" s="59"/>
      <c r="AB17045" s="59"/>
      <c r="AC17045" s="59"/>
    </row>
    <row r="17046" spans="27:29" x14ac:dyDescent="0.2">
      <c r="AA17046" s="59"/>
      <c r="AB17046" s="59"/>
      <c r="AC17046" s="59"/>
    </row>
    <row r="17047" spans="27:29" x14ac:dyDescent="0.2">
      <c r="AA17047" s="59"/>
      <c r="AB17047" s="59"/>
      <c r="AC17047" s="59"/>
    </row>
    <row r="17048" spans="27:29" x14ac:dyDescent="0.2">
      <c r="AA17048" s="59"/>
      <c r="AB17048" s="59"/>
      <c r="AC17048" s="59"/>
    </row>
    <row r="17049" spans="27:29" x14ac:dyDescent="0.2">
      <c r="AA17049" s="59"/>
      <c r="AB17049" s="59"/>
      <c r="AC17049" s="59"/>
    </row>
    <row r="17050" spans="27:29" x14ac:dyDescent="0.2">
      <c r="AA17050" s="59"/>
      <c r="AB17050" s="59"/>
      <c r="AC17050" s="59"/>
    </row>
    <row r="17051" spans="27:29" x14ac:dyDescent="0.2">
      <c r="AA17051" s="59"/>
      <c r="AB17051" s="59"/>
      <c r="AC17051" s="59"/>
    </row>
    <row r="17052" spans="27:29" x14ac:dyDescent="0.2">
      <c r="AA17052" s="59"/>
      <c r="AB17052" s="59"/>
      <c r="AC17052" s="59"/>
    </row>
    <row r="17053" spans="27:29" x14ac:dyDescent="0.2">
      <c r="AA17053" s="59"/>
      <c r="AB17053" s="59"/>
      <c r="AC17053" s="59"/>
    </row>
    <row r="17054" spans="27:29" x14ac:dyDescent="0.2">
      <c r="AA17054" s="59"/>
      <c r="AB17054" s="59"/>
      <c r="AC17054" s="59"/>
    </row>
    <row r="17055" spans="27:29" x14ac:dyDescent="0.2">
      <c r="AA17055" s="59"/>
      <c r="AB17055" s="59"/>
      <c r="AC17055" s="59"/>
    </row>
    <row r="17056" spans="27:29" x14ac:dyDescent="0.2">
      <c r="AA17056" s="59"/>
      <c r="AB17056" s="59"/>
      <c r="AC17056" s="59"/>
    </row>
    <row r="17057" spans="27:29" x14ac:dyDescent="0.2">
      <c r="AA17057" s="59"/>
      <c r="AB17057" s="59"/>
      <c r="AC17057" s="59"/>
    </row>
    <row r="17058" spans="27:29" x14ac:dyDescent="0.2">
      <c r="AA17058" s="59"/>
      <c r="AB17058" s="59"/>
      <c r="AC17058" s="59"/>
    </row>
    <row r="17059" spans="27:29" x14ac:dyDescent="0.2">
      <c r="AA17059" s="59"/>
      <c r="AB17059" s="59"/>
      <c r="AC17059" s="59"/>
    </row>
    <row r="17060" spans="27:29" x14ac:dyDescent="0.2">
      <c r="AA17060" s="59"/>
      <c r="AB17060" s="59"/>
      <c r="AC17060" s="59"/>
    </row>
    <row r="17061" spans="27:29" x14ac:dyDescent="0.2">
      <c r="AA17061" s="59"/>
      <c r="AB17061" s="59"/>
      <c r="AC17061" s="59"/>
    </row>
    <row r="17062" spans="27:29" x14ac:dyDescent="0.2">
      <c r="AA17062" s="59"/>
      <c r="AB17062" s="59"/>
      <c r="AC17062" s="59"/>
    </row>
    <row r="17063" spans="27:29" x14ac:dyDescent="0.2">
      <c r="AA17063" s="59"/>
      <c r="AB17063" s="59"/>
      <c r="AC17063" s="59"/>
    </row>
    <row r="17064" spans="27:29" x14ac:dyDescent="0.2">
      <c r="AA17064" s="59"/>
      <c r="AB17064" s="59"/>
      <c r="AC17064" s="59"/>
    </row>
    <row r="17065" spans="27:29" x14ac:dyDescent="0.2">
      <c r="AA17065" s="59"/>
      <c r="AB17065" s="59"/>
      <c r="AC17065" s="59"/>
    </row>
    <row r="17066" spans="27:29" x14ac:dyDescent="0.2">
      <c r="AA17066" s="59"/>
      <c r="AB17066" s="59"/>
      <c r="AC17066" s="59"/>
    </row>
    <row r="17067" spans="27:29" x14ac:dyDescent="0.2">
      <c r="AA17067" s="59"/>
      <c r="AB17067" s="59"/>
      <c r="AC17067" s="59"/>
    </row>
    <row r="17068" spans="27:29" x14ac:dyDescent="0.2">
      <c r="AA17068" s="59"/>
      <c r="AB17068" s="59"/>
      <c r="AC17068" s="59"/>
    </row>
    <row r="17069" spans="27:29" x14ac:dyDescent="0.2">
      <c r="AA17069" s="59"/>
      <c r="AB17069" s="59"/>
      <c r="AC17069" s="59"/>
    </row>
    <row r="17070" spans="27:29" x14ac:dyDescent="0.2">
      <c r="AA17070" s="59"/>
      <c r="AB17070" s="59"/>
      <c r="AC17070" s="59"/>
    </row>
    <row r="17071" spans="27:29" x14ac:dyDescent="0.2">
      <c r="AA17071" s="59"/>
      <c r="AB17071" s="59"/>
      <c r="AC17071" s="59"/>
    </row>
    <row r="17072" spans="27:29" x14ac:dyDescent="0.2">
      <c r="AA17072" s="59"/>
      <c r="AB17072" s="59"/>
      <c r="AC17072" s="59"/>
    </row>
    <row r="17073" spans="27:29" x14ac:dyDescent="0.2">
      <c r="AA17073" s="59"/>
      <c r="AB17073" s="59"/>
      <c r="AC17073" s="59"/>
    </row>
    <row r="17074" spans="27:29" x14ac:dyDescent="0.2">
      <c r="AA17074" s="59"/>
      <c r="AB17074" s="59"/>
      <c r="AC17074" s="59"/>
    </row>
    <row r="17075" spans="27:29" x14ac:dyDescent="0.2">
      <c r="AA17075" s="59"/>
      <c r="AB17075" s="59"/>
      <c r="AC17075" s="59"/>
    </row>
    <row r="17076" spans="27:29" x14ac:dyDescent="0.2">
      <c r="AA17076" s="59"/>
      <c r="AB17076" s="59"/>
      <c r="AC17076" s="59"/>
    </row>
    <row r="17077" spans="27:29" x14ac:dyDescent="0.2">
      <c r="AA17077" s="59"/>
      <c r="AB17077" s="59"/>
      <c r="AC17077" s="59"/>
    </row>
    <row r="17078" spans="27:29" x14ac:dyDescent="0.2">
      <c r="AA17078" s="59"/>
      <c r="AB17078" s="59"/>
      <c r="AC17078" s="59"/>
    </row>
    <row r="17079" spans="27:29" x14ac:dyDescent="0.2">
      <c r="AA17079" s="59"/>
      <c r="AB17079" s="59"/>
      <c r="AC17079" s="59"/>
    </row>
    <row r="17080" spans="27:29" x14ac:dyDescent="0.2">
      <c r="AA17080" s="59"/>
      <c r="AB17080" s="59"/>
      <c r="AC17080" s="59"/>
    </row>
    <row r="17081" spans="27:29" x14ac:dyDescent="0.2">
      <c r="AA17081" s="59"/>
      <c r="AB17081" s="59"/>
      <c r="AC17081" s="59"/>
    </row>
    <row r="17082" spans="27:29" x14ac:dyDescent="0.2">
      <c r="AA17082" s="59"/>
      <c r="AB17082" s="59"/>
      <c r="AC17082" s="59"/>
    </row>
    <row r="17083" spans="27:29" x14ac:dyDescent="0.2">
      <c r="AA17083" s="59"/>
      <c r="AB17083" s="59"/>
      <c r="AC17083" s="59"/>
    </row>
    <row r="17084" spans="27:29" x14ac:dyDescent="0.2">
      <c r="AA17084" s="59"/>
      <c r="AB17084" s="59"/>
      <c r="AC17084" s="59"/>
    </row>
    <row r="17085" spans="27:29" x14ac:dyDescent="0.2">
      <c r="AA17085" s="59"/>
      <c r="AB17085" s="59"/>
      <c r="AC17085" s="59"/>
    </row>
    <row r="17086" spans="27:29" x14ac:dyDescent="0.2">
      <c r="AA17086" s="59"/>
      <c r="AB17086" s="59"/>
      <c r="AC17086" s="59"/>
    </row>
    <row r="17087" spans="27:29" x14ac:dyDescent="0.2">
      <c r="AA17087" s="59"/>
      <c r="AB17087" s="59"/>
      <c r="AC17087" s="59"/>
    </row>
    <row r="17088" spans="27:29" x14ac:dyDescent="0.2">
      <c r="AA17088" s="59"/>
      <c r="AB17088" s="59"/>
      <c r="AC17088" s="59"/>
    </row>
    <row r="17089" spans="27:29" x14ac:dyDescent="0.2">
      <c r="AA17089" s="59"/>
      <c r="AB17089" s="59"/>
      <c r="AC17089" s="59"/>
    </row>
    <row r="17090" spans="27:29" x14ac:dyDescent="0.2">
      <c r="AA17090" s="59"/>
      <c r="AB17090" s="59"/>
      <c r="AC17090" s="59"/>
    </row>
    <row r="17091" spans="27:29" x14ac:dyDescent="0.2">
      <c r="AA17091" s="59"/>
      <c r="AB17091" s="59"/>
      <c r="AC17091" s="59"/>
    </row>
    <row r="17092" spans="27:29" x14ac:dyDescent="0.2">
      <c r="AA17092" s="59"/>
      <c r="AB17092" s="59"/>
      <c r="AC17092" s="59"/>
    </row>
    <row r="17093" spans="27:29" x14ac:dyDescent="0.2">
      <c r="AA17093" s="59"/>
      <c r="AB17093" s="59"/>
      <c r="AC17093" s="59"/>
    </row>
    <row r="17094" spans="27:29" x14ac:dyDescent="0.2">
      <c r="AA17094" s="59"/>
      <c r="AB17094" s="59"/>
      <c r="AC17094" s="59"/>
    </row>
    <row r="17095" spans="27:29" x14ac:dyDescent="0.2">
      <c r="AA17095" s="59"/>
      <c r="AB17095" s="59"/>
      <c r="AC17095" s="59"/>
    </row>
    <row r="17096" spans="27:29" x14ac:dyDescent="0.2">
      <c r="AA17096" s="59"/>
      <c r="AB17096" s="59"/>
      <c r="AC17096" s="59"/>
    </row>
    <row r="17097" spans="27:29" x14ac:dyDescent="0.2">
      <c r="AA17097" s="59"/>
      <c r="AB17097" s="59"/>
      <c r="AC17097" s="59"/>
    </row>
    <row r="17098" spans="27:29" x14ac:dyDescent="0.2">
      <c r="AA17098" s="59"/>
      <c r="AB17098" s="59"/>
      <c r="AC17098" s="59"/>
    </row>
    <row r="17099" spans="27:29" x14ac:dyDescent="0.2">
      <c r="AA17099" s="59"/>
      <c r="AB17099" s="59"/>
      <c r="AC17099" s="59"/>
    </row>
    <row r="17100" spans="27:29" x14ac:dyDescent="0.2">
      <c r="AA17100" s="59"/>
      <c r="AB17100" s="59"/>
      <c r="AC17100" s="59"/>
    </row>
    <row r="17101" spans="27:29" x14ac:dyDescent="0.2">
      <c r="AA17101" s="59"/>
      <c r="AB17101" s="59"/>
      <c r="AC17101" s="59"/>
    </row>
    <row r="17102" spans="27:29" x14ac:dyDescent="0.2">
      <c r="AA17102" s="59"/>
      <c r="AB17102" s="59"/>
      <c r="AC17102" s="59"/>
    </row>
    <row r="17103" spans="27:29" x14ac:dyDescent="0.2">
      <c r="AA17103" s="59"/>
      <c r="AB17103" s="59"/>
      <c r="AC17103" s="59"/>
    </row>
    <row r="17104" spans="27:29" x14ac:dyDescent="0.2">
      <c r="AA17104" s="59"/>
      <c r="AB17104" s="59"/>
      <c r="AC17104" s="59"/>
    </row>
    <row r="17105" spans="27:29" x14ac:dyDescent="0.2">
      <c r="AA17105" s="59"/>
      <c r="AB17105" s="59"/>
      <c r="AC17105" s="59"/>
    </row>
    <row r="17106" spans="27:29" x14ac:dyDescent="0.2">
      <c r="AA17106" s="59"/>
      <c r="AB17106" s="59"/>
      <c r="AC17106" s="59"/>
    </row>
    <row r="17107" spans="27:29" x14ac:dyDescent="0.2">
      <c r="AA17107" s="59"/>
      <c r="AB17107" s="59"/>
      <c r="AC17107" s="59"/>
    </row>
    <row r="17108" spans="27:29" x14ac:dyDescent="0.2">
      <c r="AA17108" s="59"/>
      <c r="AB17108" s="59"/>
      <c r="AC17108" s="59"/>
    </row>
    <row r="17109" spans="27:29" x14ac:dyDescent="0.2">
      <c r="AA17109" s="59"/>
      <c r="AB17109" s="59"/>
      <c r="AC17109" s="59"/>
    </row>
    <row r="17110" spans="27:29" x14ac:dyDescent="0.2">
      <c r="AA17110" s="59"/>
      <c r="AB17110" s="59"/>
      <c r="AC17110" s="59"/>
    </row>
    <row r="17111" spans="27:29" x14ac:dyDescent="0.2">
      <c r="AA17111" s="59"/>
      <c r="AB17111" s="59"/>
      <c r="AC17111" s="59"/>
    </row>
    <row r="17112" spans="27:29" x14ac:dyDescent="0.2">
      <c r="AA17112" s="59"/>
      <c r="AB17112" s="59"/>
      <c r="AC17112" s="59"/>
    </row>
    <row r="17113" spans="27:29" x14ac:dyDescent="0.2">
      <c r="AA17113" s="59"/>
      <c r="AB17113" s="59"/>
      <c r="AC17113" s="59"/>
    </row>
    <row r="17114" spans="27:29" x14ac:dyDescent="0.2">
      <c r="AA17114" s="59"/>
      <c r="AB17114" s="59"/>
      <c r="AC17114" s="59"/>
    </row>
    <row r="17115" spans="27:29" x14ac:dyDescent="0.2">
      <c r="AA17115" s="59"/>
      <c r="AB17115" s="59"/>
      <c r="AC17115" s="59"/>
    </row>
    <row r="17116" spans="27:29" x14ac:dyDescent="0.2">
      <c r="AA17116" s="59"/>
      <c r="AB17116" s="59"/>
      <c r="AC17116" s="59"/>
    </row>
    <row r="17117" spans="27:29" x14ac:dyDescent="0.2">
      <c r="AA17117" s="59"/>
      <c r="AB17117" s="59"/>
      <c r="AC17117" s="59"/>
    </row>
    <row r="17118" spans="27:29" x14ac:dyDescent="0.2">
      <c r="AA17118" s="59"/>
      <c r="AB17118" s="59"/>
      <c r="AC17118" s="59"/>
    </row>
    <row r="17119" spans="27:29" x14ac:dyDescent="0.2">
      <c r="AA17119" s="59"/>
      <c r="AB17119" s="59"/>
      <c r="AC17119" s="59"/>
    </row>
    <row r="17120" spans="27:29" x14ac:dyDescent="0.2">
      <c r="AA17120" s="59"/>
      <c r="AB17120" s="59"/>
      <c r="AC17120" s="59"/>
    </row>
    <row r="17121" spans="27:29" x14ac:dyDescent="0.2">
      <c r="AA17121" s="59"/>
      <c r="AB17121" s="59"/>
      <c r="AC17121" s="59"/>
    </row>
    <row r="17122" spans="27:29" x14ac:dyDescent="0.2">
      <c r="AA17122" s="59"/>
      <c r="AB17122" s="59"/>
      <c r="AC17122" s="59"/>
    </row>
    <row r="17123" spans="27:29" x14ac:dyDescent="0.2">
      <c r="AA17123" s="59"/>
      <c r="AB17123" s="59"/>
      <c r="AC17123" s="59"/>
    </row>
    <row r="17124" spans="27:29" x14ac:dyDescent="0.2">
      <c r="AA17124" s="59"/>
      <c r="AB17124" s="59"/>
      <c r="AC17124" s="59"/>
    </row>
    <row r="17125" spans="27:29" x14ac:dyDescent="0.2">
      <c r="AA17125" s="59"/>
      <c r="AB17125" s="59"/>
      <c r="AC17125" s="59"/>
    </row>
    <row r="17126" spans="27:29" x14ac:dyDescent="0.2">
      <c r="AA17126" s="59"/>
      <c r="AB17126" s="59"/>
      <c r="AC17126" s="59"/>
    </row>
    <row r="17127" spans="27:29" x14ac:dyDescent="0.2">
      <c r="AA17127" s="59"/>
      <c r="AB17127" s="59"/>
      <c r="AC17127" s="59"/>
    </row>
    <row r="17128" spans="27:29" x14ac:dyDescent="0.2">
      <c r="AA17128" s="59"/>
      <c r="AB17128" s="59"/>
      <c r="AC17128" s="59"/>
    </row>
    <row r="17129" spans="27:29" x14ac:dyDescent="0.2">
      <c r="AA17129" s="59"/>
      <c r="AB17129" s="59"/>
      <c r="AC17129" s="59"/>
    </row>
    <row r="17130" spans="27:29" x14ac:dyDescent="0.2">
      <c r="AA17130" s="59"/>
      <c r="AB17130" s="59"/>
      <c r="AC17130" s="59"/>
    </row>
    <row r="17131" spans="27:29" x14ac:dyDescent="0.2">
      <c r="AA17131" s="59"/>
      <c r="AB17131" s="59"/>
      <c r="AC17131" s="59"/>
    </row>
    <row r="17132" spans="27:29" x14ac:dyDescent="0.2">
      <c r="AA17132" s="59"/>
      <c r="AB17132" s="59"/>
      <c r="AC17132" s="59"/>
    </row>
    <row r="17133" spans="27:29" x14ac:dyDescent="0.2">
      <c r="AA17133" s="59"/>
      <c r="AB17133" s="59"/>
      <c r="AC17133" s="59"/>
    </row>
    <row r="17134" spans="27:29" x14ac:dyDescent="0.2">
      <c r="AA17134" s="59"/>
      <c r="AB17134" s="59"/>
      <c r="AC17134" s="59"/>
    </row>
    <row r="17135" spans="27:29" x14ac:dyDescent="0.2">
      <c r="AA17135" s="59"/>
      <c r="AB17135" s="59"/>
      <c r="AC17135" s="59"/>
    </row>
    <row r="17136" spans="27:29" x14ac:dyDescent="0.2">
      <c r="AA17136" s="59"/>
      <c r="AB17136" s="59"/>
      <c r="AC17136" s="59"/>
    </row>
    <row r="17137" spans="27:29" x14ac:dyDescent="0.2">
      <c r="AA17137" s="59"/>
      <c r="AB17137" s="59"/>
      <c r="AC17137" s="59"/>
    </row>
    <row r="17138" spans="27:29" x14ac:dyDescent="0.2">
      <c r="AA17138" s="59"/>
      <c r="AB17138" s="59"/>
      <c r="AC17138" s="59"/>
    </row>
    <row r="17139" spans="27:29" x14ac:dyDescent="0.2">
      <c r="AA17139" s="59"/>
      <c r="AB17139" s="59"/>
      <c r="AC17139" s="59"/>
    </row>
    <row r="17140" spans="27:29" x14ac:dyDescent="0.2">
      <c r="AA17140" s="59"/>
      <c r="AB17140" s="59"/>
      <c r="AC17140" s="59"/>
    </row>
    <row r="17141" spans="27:29" x14ac:dyDescent="0.2">
      <c r="AA17141" s="59"/>
      <c r="AB17141" s="59"/>
      <c r="AC17141" s="59"/>
    </row>
    <row r="17142" spans="27:29" x14ac:dyDescent="0.2">
      <c r="AA17142" s="59"/>
      <c r="AB17142" s="59"/>
      <c r="AC17142" s="59"/>
    </row>
    <row r="17143" spans="27:29" x14ac:dyDescent="0.2">
      <c r="AA17143" s="59"/>
      <c r="AB17143" s="59"/>
      <c r="AC17143" s="59"/>
    </row>
    <row r="17144" spans="27:29" x14ac:dyDescent="0.2">
      <c r="AA17144" s="59"/>
      <c r="AB17144" s="59"/>
      <c r="AC17144" s="59"/>
    </row>
    <row r="17145" spans="27:29" x14ac:dyDescent="0.2">
      <c r="AA17145" s="59"/>
      <c r="AB17145" s="59"/>
      <c r="AC17145" s="59"/>
    </row>
    <row r="17146" spans="27:29" x14ac:dyDescent="0.2">
      <c r="AA17146" s="59"/>
      <c r="AB17146" s="59"/>
      <c r="AC17146" s="59"/>
    </row>
    <row r="17147" spans="27:29" x14ac:dyDescent="0.2">
      <c r="AA17147" s="59"/>
      <c r="AB17147" s="59"/>
      <c r="AC17147" s="59"/>
    </row>
    <row r="17148" spans="27:29" x14ac:dyDescent="0.2">
      <c r="AA17148" s="59"/>
      <c r="AB17148" s="59"/>
      <c r="AC17148" s="59"/>
    </row>
    <row r="17149" spans="27:29" x14ac:dyDescent="0.2">
      <c r="AA17149" s="59"/>
      <c r="AB17149" s="59"/>
      <c r="AC17149" s="59"/>
    </row>
    <row r="17150" spans="27:29" x14ac:dyDescent="0.2">
      <c r="AA17150" s="59"/>
      <c r="AB17150" s="59"/>
      <c r="AC17150" s="59"/>
    </row>
    <row r="17151" spans="27:29" x14ac:dyDescent="0.2">
      <c r="AA17151" s="59"/>
      <c r="AB17151" s="59"/>
      <c r="AC17151" s="59"/>
    </row>
    <row r="17152" spans="27:29" x14ac:dyDescent="0.2">
      <c r="AA17152" s="59"/>
      <c r="AB17152" s="59"/>
      <c r="AC17152" s="59"/>
    </row>
    <row r="17153" spans="27:29" x14ac:dyDescent="0.2">
      <c r="AA17153" s="59"/>
      <c r="AB17153" s="59"/>
      <c r="AC17153" s="59"/>
    </row>
    <row r="17154" spans="27:29" x14ac:dyDescent="0.2">
      <c r="AA17154" s="59"/>
      <c r="AB17154" s="59"/>
      <c r="AC17154" s="59"/>
    </row>
    <row r="17155" spans="27:29" x14ac:dyDescent="0.2">
      <c r="AA17155" s="59"/>
      <c r="AB17155" s="59"/>
      <c r="AC17155" s="59"/>
    </row>
    <row r="17156" spans="27:29" x14ac:dyDescent="0.2">
      <c r="AA17156" s="59"/>
      <c r="AB17156" s="59"/>
      <c r="AC17156" s="59"/>
    </row>
    <row r="17157" spans="27:29" x14ac:dyDescent="0.2">
      <c r="AA17157" s="59"/>
      <c r="AB17157" s="59"/>
      <c r="AC17157" s="59"/>
    </row>
    <row r="17158" spans="27:29" x14ac:dyDescent="0.2">
      <c r="AA17158" s="59"/>
      <c r="AB17158" s="59"/>
      <c r="AC17158" s="59"/>
    </row>
    <row r="17159" spans="27:29" x14ac:dyDescent="0.2">
      <c r="AA17159" s="59"/>
      <c r="AB17159" s="59"/>
      <c r="AC17159" s="59"/>
    </row>
    <row r="17160" spans="27:29" x14ac:dyDescent="0.2">
      <c r="AA17160" s="59"/>
      <c r="AB17160" s="59"/>
      <c r="AC17160" s="59"/>
    </row>
    <row r="17161" spans="27:29" x14ac:dyDescent="0.2">
      <c r="AA17161" s="59"/>
      <c r="AB17161" s="59"/>
      <c r="AC17161" s="59"/>
    </row>
    <row r="17162" spans="27:29" x14ac:dyDescent="0.2">
      <c r="AA17162" s="59"/>
      <c r="AB17162" s="59"/>
      <c r="AC17162" s="59"/>
    </row>
    <row r="17163" spans="27:29" x14ac:dyDescent="0.2">
      <c r="AA17163" s="59"/>
      <c r="AB17163" s="59"/>
      <c r="AC17163" s="59"/>
    </row>
    <row r="17164" spans="27:29" x14ac:dyDescent="0.2">
      <c r="AA17164" s="59"/>
      <c r="AB17164" s="59"/>
      <c r="AC17164" s="59"/>
    </row>
    <row r="17165" spans="27:29" x14ac:dyDescent="0.2">
      <c r="AA17165" s="59"/>
      <c r="AB17165" s="59"/>
      <c r="AC17165" s="59"/>
    </row>
    <row r="17166" spans="27:29" x14ac:dyDescent="0.2">
      <c r="AA17166" s="59"/>
      <c r="AB17166" s="59"/>
      <c r="AC17166" s="59"/>
    </row>
    <row r="17167" spans="27:29" x14ac:dyDescent="0.2">
      <c r="AA17167" s="59"/>
      <c r="AB17167" s="59"/>
      <c r="AC17167" s="59"/>
    </row>
    <row r="17168" spans="27:29" x14ac:dyDescent="0.2">
      <c r="AA17168" s="59"/>
      <c r="AB17168" s="59"/>
      <c r="AC17168" s="59"/>
    </row>
    <row r="17169" spans="27:29" x14ac:dyDescent="0.2">
      <c r="AA17169" s="59"/>
      <c r="AB17169" s="59"/>
      <c r="AC17169" s="59"/>
    </row>
    <row r="17170" spans="27:29" x14ac:dyDescent="0.2">
      <c r="AA17170" s="59"/>
      <c r="AB17170" s="59"/>
      <c r="AC17170" s="59"/>
    </row>
    <row r="17171" spans="27:29" x14ac:dyDescent="0.2">
      <c r="AA17171" s="59"/>
      <c r="AB17171" s="59"/>
      <c r="AC17171" s="59"/>
    </row>
    <row r="17172" spans="27:29" x14ac:dyDescent="0.2">
      <c r="AA17172" s="59"/>
      <c r="AB17172" s="59"/>
      <c r="AC17172" s="59"/>
    </row>
    <row r="17173" spans="27:29" x14ac:dyDescent="0.2">
      <c r="AA17173" s="59"/>
      <c r="AB17173" s="59"/>
      <c r="AC17173" s="59"/>
    </row>
    <row r="17174" spans="27:29" x14ac:dyDescent="0.2">
      <c r="AA17174" s="59"/>
      <c r="AB17174" s="59"/>
      <c r="AC17174" s="59"/>
    </row>
    <row r="17175" spans="27:29" x14ac:dyDescent="0.2">
      <c r="AA17175" s="59"/>
      <c r="AB17175" s="59"/>
      <c r="AC17175" s="59"/>
    </row>
    <row r="17176" spans="27:29" x14ac:dyDescent="0.2">
      <c r="AA17176" s="59"/>
      <c r="AB17176" s="59"/>
      <c r="AC17176" s="59"/>
    </row>
    <row r="17177" spans="27:29" x14ac:dyDescent="0.2">
      <c r="AA17177" s="59"/>
      <c r="AB17177" s="59"/>
      <c r="AC17177" s="59"/>
    </row>
    <row r="17178" spans="27:29" x14ac:dyDescent="0.2">
      <c r="AA17178" s="59"/>
      <c r="AB17178" s="59"/>
      <c r="AC17178" s="59"/>
    </row>
    <row r="17179" spans="27:29" x14ac:dyDescent="0.2">
      <c r="AA17179" s="59"/>
      <c r="AB17179" s="59"/>
      <c r="AC17179" s="59"/>
    </row>
    <row r="17180" spans="27:29" x14ac:dyDescent="0.2">
      <c r="AA17180" s="59"/>
      <c r="AB17180" s="59"/>
      <c r="AC17180" s="59"/>
    </row>
    <row r="17181" spans="27:29" x14ac:dyDescent="0.2">
      <c r="AA17181" s="59"/>
      <c r="AB17181" s="59"/>
      <c r="AC17181" s="59"/>
    </row>
    <row r="17182" spans="27:29" x14ac:dyDescent="0.2">
      <c r="AA17182" s="59"/>
      <c r="AB17182" s="59"/>
      <c r="AC17182" s="59"/>
    </row>
    <row r="17183" spans="27:29" x14ac:dyDescent="0.2">
      <c r="AA17183" s="59"/>
      <c r="AB17183" s="59"/>
      <c r="AC17183" s="59"/>
    </row>
    <row r="17184" spans="27:29" x14ac:dyDescent="0.2">
      <c r="AA17184" s="59"/>
      <c r="AB17184" s="59"/>
      <c r="AC17184" s="59"/>
    </row>
    <row r="17185" spans="27:29" x14ac:dyDescent="0.2">
      <c r="AA17185" s="59"/>
      <c r="AB17185" s="59"/>
      <c r="AC17185" s="59"/>
    </row>
    <row r="17186" spans="27:29" x14ac:dyDescent="0.2">
      <c r="AA17186" s="59"/>
      <c r="AB17186" s="59"/>
      <c r="AC17186" s="59"/>
    </row>
    <row r="17187" spans="27:29" x14ac:dyDescent="0.2">
      <c r="AA17187" s="59"/>
      <c r="AB17187" s="59"/>
      <c r="AC17187" s="59"/>
    </row>
    <row r="17188" spans="27:29" x14ac:dyDescent="0.2">
      <c r="AA17188" s="59"/>
      <c r="AB17188" s="59"/>
      <c r="AC17188" s="59"/>
    </row>
    <row r="17189" spans="27:29" x14ac:dyDescent="0.2">
      <c r="AA17189" s="59"/>
      <c r="AB17189" s="59"/>
      <c r="AC17189" s="59"/>
    </row>
    <row r="17190" spans="27:29" x14ac:dyDescent="0.2">
      <c r="AA17190" s="59"/>
      <c r="AB17190" s="59"/>
      <c r="AC17190" s="59"/>
    </row>
    <row r="17191" spans="27:29" x14ac:dyDescent="0.2">
      <c r="AA17191" s="59"/>
      <c r="AB17191" s="59"/>
      <c r="AC17191" s="59"/>
    </row>
    <row r="17192" spans="27:29" x14ac:dyDescent="0.2">
      <c r="AA17192" s="59"/>
      <c r="AB17192" s="59"/>
      <c r="AC17192" s="59"/>
    </row>
    <row r="17193" spans="27:29" x14ac:dyDescent="0.2">
      <c r="AA17193" s="59"/>
      <c r="AB17193" s="59"/>
      <c r="AC17193" s="59"/>
    </row>
    <row r="17194" spans="27:29" x14ac:dyDescent="0.2">
      <c r="AA17194" s="59"/>
      <c r="AB17194" s="59"/>
      <c r="AC17194" s="59"/>
    </row>
    <row r="17195" spans="27:29" x14ac:dyDescent="0.2">
      <c r="AA17195" s="59"/>
      <c r="AB17195" s="59"/>
      <c r="AC17195" s="59"/>
    </row>
    <row r="17196" spans="27:29" x14ac:dyDescent="0.2">
      <c r="AA17196" s="59"/>
      <c r="AB17196" s="59"/>
      <c r="AC17196" s="59"/>
    </row>
    <row r="17197" spans="27:29" x14ac:dyDescent="0.2">
      <c r="AA17197" s="59"/>
      <c r="AB17197" s="59"/>
      <c r="AC17197" s="59"/>
    </row>
    <row r="17198" spans="27:29" x14ac:dyDescent="0.2">
      <c r="AA17198" s="59"/>
      <c r="AB17198" s="59"/>
      <c r="AC17198" s="59"/>
    </row>
    <row r="17199" spans="27:29" x14ac:dyDescent="0.2">
      <c r="AA17199" s="59"/>
      <c r="AB17199" s="59"/>
      <c r="AC17199" s="59"/>
    </row>
    <row r="17200" spans="27:29" x14ac:dyDescent="0.2">
      <c r="AA17200" s="59"/>
      <c r="AB17200" s="59"/>
      <c r="AC17200" s="59"/>
    </row>
    <row r="17201" spans="27:29" x14ac:dyDescent="0.2">
      <c r="AA17201" s="59"/>
      <c r="AB17201" s="59"/>
      <c r="AC17201" s="59"/>
    </row>
    <row r="17202" spans="27:29" x14ac:dyDescent="0.2">
      <c r="AA17202" s="59"/>
      <c r="AB17202" s="59"/>
      <c r="AC17202" s="59"/>
    </row>
    <row r="17203" spans="27:29" x14ac:dyDescent="0.2">
      <c r="AA17203" s="59"/>
      <c r="AB17203" s="59"/>
      <c r="AC17203" s="59"/>
    </row>
    <row r="17204" spans="27:29" x14ac:dyDescent="0.2">
      <c r="AA17204" s="59"/>
      <c r="AB17204" s="59"/>
      <c r="AC17204" s="59"/>
    </row>
    <row r="17205" spans="27:29" x14ac:dyDescent="0.2">
      <c r="AA17205" s="59"/>
      <c r="AB17205" s="59"/>
      <c r="AC17205" s="59"/>
    </row>
    <row r="17206" spans="27:29" x14ac:dyDescent="0.2">
      <c r="AA17206" s="59"/>
      <c r="AB17206" s="59"/>
      <c r="AC17206" s="59"/>
    </row>
    <row r="17207" spans="27:29" x14ac:dyDescent="0.2">
      <c r="AA17207" s="59"/>
      <c r="AB17207" s="59"/>
      <c r="AC17207" s="59"/>
    </row>
    <row r="17208" spans="27:29" x14ac:dyDescent="0.2">
      <c r="AA17208" s="59"/>
      <c r="AB17208" s="59"/>
      <c r="AC17208" s="59"/>
    </row>
    <row r="17209" spans="27:29" x14ac:dyDescent="0.2">
      <c r="AA17209" s="59"/>
      <c r="AB17209" s="59"/>
      <c r="AC17209" s="59"/>
    </row>
    <row r="17210" spans="27:29" x14ac:dyDescent="0.2">
      <c r="AA17210" s="59"/>
      <c r="AB17210" s="59"/>
      <c r="AC17210" s="59"/>
    </row>
    <row r="17211" spans="27:29" x14ac:dyDescent="0.2">
      <c r="AA17211" s="59"/>
      <c r="AB17211" s="59"/>
      <c r="AC17211" s="59"/>
    </row>
    <row r="17212" spans="27:29" x14ac:dyDescent="0.2">
      <c r="AA17212" s="59"/>
      <c r="AB17212" s="59"/>
      <c r="AC17212" s="59"/>
    </row>
    <row r="17213" spans="27:29" x14ac:dyDescent="0.2">
      <c r="AA17213" s="59"/>
      <c r="AB17213" s="59"/>
      <c r="AC17213" s="59"/>
    </row>
    <row r="17214" spans="27:29" x14ac:dyDescent="0.2">
      <c r="AA17214" s="59"/>
      <c r="AB17214" s="59"/>
      <c r="AC17214" s="59"/>
    </row>
    <row r="17215" spans="27:29" x14ac:dyDescent="0.2">
      <c r="AA17215" s="59"/>
      <c r="AB17215" s="59"/>
      <c r="AC17215" s="59"/>
    </row>
    <row r="17216" spans="27:29" x14ac:dyDescent="0.2">
      <c r="AA17216" s="59"/>
      <c r="AB17216" s="59"/>
      <c r="AC17216" s="59"/>
    </row>
    <row r="17217" spans="27:29" x14ac:dyDescent="0.2">
      <c r="AA17217" s="59"/>
      <c r="AB17217" s="59"/>
      <c r="AC17217" s="59"/>
    </row>
    <row r="17218" spans="27:29" x14ac:dyDescent="0.2">
      <c r="AA17218" s="59"/>
      <c r="AB17218" s="59"/>
      <c r="AC17218" s="59"/>
    </row>
    <row r="17219" spans="27:29" x14ac:dyDescent="0.2">
      <c r="AA17219" s="59"/>
      <c r="AB17219" s="59"/>
      <c r="AC17219" s="59"/>
    </row>
    <row r="17220" spans="27:29" x14ac:dyDescent="0.2">
      <c r="AA17220" s="59"/>
      <c r="AB17220" s="59"/>
      <c r="AC17220" s="59"/>
    </row>
    <row r="17221" spans="27:29" x14ac:dyDescent="0.2">
      <c r="AA17221" s="59"/>
      <c r="AB17221" s="59"/>
      <c r="AC17221" s="59"/>
    </row>
    <row r="17222" spans="27:29" x14ac:dyDescent="0.2">
      <c r="AA17222" s="59"/>
      <c r="AB17222" s="59"/>
      <c r="AC17222" s="59"/>
    </row>
    <row r="17223" spans="27:29" x14ac:dyDescent="0.2">
      <c r="AA17223" s="59"/>
      <c r="AB17223" s="59"/>
      <c r="AC17223" s="59"/>
    </row>
    <row r="17224" spans="27:29" x14ac:dyDescent="0.2">
      <c r="AA17224" s="59"/>
      <c r="AB17224" s="59"/>
      <c r="AC17224" s="59"/>
    </row>
    <row r="17225" spans="27:29" x14ac:dyDescent="0.2">
      <c r="AA17225" s="59"/>
      <c r="AB17225" s="59"/>
      <c r="AC17225" s="59"/>
    </row>
    <row r="17226" spans="27:29" x14ac:dyDescent="0.2">
      <c r="AA17226" s="59"/>
      <c r="AB17226" s="59"/>
      <c r="AC17226" s="59"/>
    </row>
    <row r="17227" spans="27:29" x14ac:dyDescent="0.2">
      <c r="AA17227" s="59"/>
      <c r="AB17227" s="59"/>
      <c r="AC17227" s="59"/>
    </row>
    <row r="17228" spans="27:29" x14ac:dyDescent="0.2">
      <c r="AA17228" s="59"/>
      <c r="AB17228" s="59"/>
      <c r="AC17228" s="59"/>
    </row>
    <row r="17229" spans="27:29" x14ac:dyDescent="0.2">
      <c r="AA17229" s="59"/>
      <c r="AB17229" s="59"/>
      <c r="AC17229" s="59"/>
    </row>
    <row r="17230" spans="27:29" x14ac:dyDescent="0.2">
      <c r="AA17230" s="59"/>
      <c r="AB17230" s="59"/>
      <c r="AC17230" s="59"/>
    </row>
    <row r="17231" spans="27:29" x14ac:dyDescent="0.2">
      <c r="AA17231" s="59"/>
      <c r="AB17231" s="59"/>
      <c r="AC17231" s="59"/>
    </row>
    <row r="17232" spans="27:29" x14ac:dyDescent="0.2">
      <c r="AA17232" s="59"/>
      <c r="AB17232" s="59"/>
      <c r="AC17232" s="59"/>
    </row>
    <row r="17233" spans="27:29" x14ac:dyDescent="0.2">
      <c r="AA17233" s="59"/>
      <c r="AB17233" s="59"/>
      <c r="AC17233" s="59"/>
    </row>
    <row r="17234" spans="27:29" x14ac:dyDescent="0.2">
      <c r="AA17234" s="59"/>
      <c r="AB17234" s="59"/>
      <c r="AC17234" s="59"/>
    </row>
    <row r="17235" spans="27:29" x14ac:dyDescent="0.2">
      <c r="AA17235" s="59"/>
      <c r="AB17235" s="59"/>
      <c r="AC17235" s="59"/>
    </row>
    <row r="17236" spans="27:29" x14ac:dyDescent="0.2">
      <c r="AA17236" s="59"/>
      <c r="AB17236" s="59"/>
      <c r="AC17236" s="59"/>
    </row>
    <row r="17237" spans="27:29" x14ac:dyDescent="0.2">
      <c r="AA17237" s="59"/>
      <c r="AB17237" s="59"/>
      <c r="AC17237" s="59"/>
    </row>
    <row r="17238" spans="27:29" x14ac:dyDescent="0.2">
      <c r="AA17238" s="59"/>
      <c r="AB17238" s="59"/>
      <c r="AC17238" s="59"/>
    </row>
    <row r="17239" spans="27:29" x14ac:dyDescent="0.2">
      <c r="AA17239" s="59"/>
      <c r="AB17239" s="59"/>
      <c r="AC17239" s="59"/>
    </row>
    <row r="17240" spans="27:29" x14ac:dyDescent="0.2">
      <c r="AA17240" s="59"/>
      <c r="AB17240" s="59"/>
      <c r="AC17240" s="59"/>
    </row>
    <row r="17241" spans="27:29" x14ac:dyDescent="0.2">
      <c r="AA17241" s="59"/>
      <c r="AB17241" s="59"/>
      <c r="AC17241" s="59"/>
    </row>
    <row r="17242" spans="27:29" x14ac:dyDescent="0.2">
      <c r="AA17242" s="59"/>
      <c r="AB17242" s="59"/>
      <c r="AC17242" s="59"/>
    </row>
    <row r="17243" spans="27:29" x14ac:dyDescent="0.2">
      <c r="AA17243" s="59"/>
      <c r="AB17243" s="59"/>
      <c r="AC17243" s="59"/>
    </row>
    <row r="17244" spans="27:29" x14ac:dyDescent="0.2">
      <c r="AA17244" s="59"/>
      <c r="AB17244" s="59"/>
      <c r="AC17244" s="59"/>
    </row>
    <row r="17245" spans="27:29" x14ac:dyDescent="0.2">
      <c r="AA17245" s="59"/>
      <c r="AB17245" s="59"/>
      <c r="AC17245" s="59"/>
    </row>
    <row r="17246" spans="27:29" x14ac:dyDescent="0.2">
      <c r="AA17246" s="59"/>
      <c r="AB17246" s="59"/>
      <c r="AC17246" s="59"/>
    </row>
    <row r="17247" spans="27:29" x14ac:dyDescent="0.2">
      <c r="AA17247" s="59"/>
      <c r="AB17247" s="59"/>
      <c r="AC17247" s="59"/>
    </row>
    <row r="17248" spans="27:29" x14ac:dyDescent="0.2">
      <c r="AA17248" s="59"/>
      <c r="AB17248" s="59"/>
      <c r="AC17248" s="59"/>
    </row>
    <row r="17249" spans="27:29" x14ac:dyDescent="0.2">
      <c r="AA17249" s="59"/>
      <c r="AB17249" s="59"/>
      <c r="AC17249" s="59"/>
    </row>
    <row r="17250" spans="27:29" x14ac:dyDescent="0.2">
      <c r="AA17250" s="59"/>
      <c r="AB17250" s="59"/>
      <c r="AC17250" s="59"/>
    </row>
    <row r="17251" spans="27:29" x14ac:dyDescent="0.2">
      <c r="AA17251" s="59"/>
      <c r="AB17251" s="59"/>
      <c r="AC17251" s="59"/>
    </row>
    <row r="17252" spans="27:29" x14ac:dyDescent="0.2">
      <c r="AA17252" s="59"/>
      <c r="AB17252" s="59"/>
      <c r="AC17252" s="59"/>
    </row>
    <row r="17253" spans="27:29" x14ac:dyDescent="0.2">
      <c r="AA17253" s="59"/>
      <c r="AB17253" s="59"/>
      <c r="AC17253" s="59"/>
    </row>
    <row r="17254" spans="27:29" x14ac:dyDescent="0.2">
      <c r="AA17254" s="59"/>
      <c r="AB17254" s="59"/>
      <c r="AC17254" s="59"/>
    </row>
    <row r="17255" spans="27:29" x14ac:dyDescent="0.2">
      <c r="AA17255" s="59"/>
      <c r="AB17255" s="59"/>
      <c r="AC17255" s="59"/>
    </row>
    <row r="17256" spans="27:29" x14ac:dyDescent="0.2">
      <c r="AA17256" s="59"/>
      <c r="AB17256" s="59"/>
      <c r="AC17256" s="59"/>
    </row>
    <row r="17257" spans="27:29" x14ac:dyDescent="0.2">
      <c r="AA17257" s="59"/>
      <c r="AB17257" s="59"/>
      <c r="AC17257" s="59"/>
    </row>
    <row r="17258" spans="27:29" x14ac:dyDescent="0.2">
      <c r="AA17258" s="59"/>
      <c r="AB17258" s="59"/>
      <c r="AC17258" s="59"/>
    </row>
    <row r="17259" spans="27:29" x14ac:dyDescent="0.2">
      <c r="AA17259" s="59"/>
      <c r="AB17259" s="59"/>
      <c r="AC17259" s="59"/>
    </row>
    <row r="17260" spans="27:29" x14ac:dyDescent="0.2">
      <c r="AA17260" s="59"/>
      <c r="AB17260" s="59"/>
      <c r="AC17260" s="59"/>
    </row>
    <row r="17261" spans="27:29" x14ac:dyDescent="0.2">
      <c r="AA17261" s="59"/>
      <c r="AB17261" s="59"/>
      <c r="AC17261" s="59"/>
    </row>
    <row r="17262" spans="27:29" x14ac:dyDescent="0.2">
      <c r="AA17262" s="59"/>
      <c r="AB17262" s="59"/>
      <c r="AC17262" s="59"/>
    </row>
    <row r="17263" spans="27:29" x14ac:dyDescent="0.2">
      <c r="AA17263" s="59"/>
      <c r="AB17263" s="59"/>
      <c r="AC17263" s="59"/>
    </row>
    <row r="17264" spans="27:29" x14ac:dyDescent="0.2">
      <c r="AA17264" s="59"/>
      <c r="AB17264" s="59"/>
      <c r="AC17264" s="59"/>
    </row>
    <row r="17265" spans="27:29" x14ac:dyDescent="0.2">
      <c r="AA17265" s="59"/>
      <c r="AB17265" s="59"/>
      <c r="AC17265" s="59"/>
    </row>
    <row r="17266" spans="27:29" x14ac:dyDescent="0.2">
      <c r="AA17266" s="59"/>
      <c r="AB17266" s="59"/>
      <c r="AC17266" s="59"/>
    </row>
    <row r="17267" spans="27:29" x14ac:dyDescent="0.2">
      <c r="AA17267" s="59"/>
      <c r="AB17267" s="59"/>
      <c r="AC17267" s="59"/>
    </row>
    <row r="17268" spans="27:29" x14ac:dyDescent="0.2">
      <c r="AA17268" s="59"/>
      <c r="AB17268" s="59"/>
      <c r="AC17268" s="59"/>
    </row>
    <row r="17269" spans="27:29" x14ac:dyDescent="0.2">
      <c r="AA17269" s="59"/>
      <c r="AB17269" s="59"/>
      <c r="AC17269" s="59"/>
    </row>
    <row r="17270" spans="27:29" x14ac:dyDescent="0.2">
      <c r="AA17270" s="59"/>
      <c r="AB17270" s="59"/>
      <c r="AC17270" s="59"/>
    </row>
    <row r="17271" spans="27:29" x14ac:dyDescent="0.2">
      <c r="AA17271" s="59"/>
      <c r="AB17271" s="59"/>
      <c r="AC17271" s="59"/>
    </row>
    <row r="17272" spans="27:29" x14ac:dyDescent="0.2">
      <c r="AA17272" s="59"/>
      <c r="AB17272" s="59"/>
      <c r="AC17272" s="59"/>
    </row>
    <row r="17273" spans="27:29" x14ac:dyDescent="0.2">
      <c r="AA17273" s="59"/>
      <c r="AB17273" s="59"/>
      <c r="AC17273" s="59"/>
    </row>
    <row r="17274" spans="27:29" x14ac:dyDescent="0.2">
      <c r="AA17274" s="59"/>
      <c r="AB17274" s="59"/>
      <c r="AC17274" s="59"/>
    </row>
    <row r="17275" spans="27:29" x14ac:dyDescent="0.2">
      <c r="AA17275" s="59"/>
      <c r="AB17275" s="59"/>
      <c r="AC17275" s="59"/>
    </row>
    <row r="17276" spans="27:29" x14ac:dyDescent="0.2">
      <c r="AA17276" s="59"/>
      <c r="AB17276" s="59"/>
      <c r="AC17276" s="59"/>
    </row>
    <row r="17277" spans="27:29" x14ac:dyDescent="0.2">
      <c r="AA17277" s="59"/>
      <c r="AB17277" s="59"/>
      <c r="AC17277" s="59"/>
    </row>
    <row r="17278" spans="27:29" x14ac:dyDescent="0.2">
      <c r="AA17278" s="59"/>
      <c r="AB17278" s="59"/>
      <c r="AC17278" s="59"/>
    </row>
    <row r="17279" spans="27:29" x14ac:dyDescent="0.2">
      <c r="AA17279" s="59"/>
      <c r="AB17279" s="59"/>
      <c r="AC17279" s="59"/>
    </row>
    <row r="17280" spans="27:29" x14ac:dyDescent="0.2">
      <c r="AA17280" s="59"/>
      <c r="AB17280" s="59"/>
      <c r="AC17280" s="59"/>
    </row>
    <row r="17281" spans="27:29" x14ac:dyDescent="0.2">
      <c r="AA17281" s="59"/>
      <c r="AB17281" s="59"/>
      <c r="AC17281" s="59"/>
    </row>
    <row r="17282" spans="27:29" x14ac:dyDescent="0.2">
      <c r="AA17282" s="59"/>
      <c r="AB17282" s="59"/>
      <c r="AC17282" s="59"/>
    </row>
    <row r="17283" spans="27:29" x14ac:dyDescent="0.2">
      <c r="AA17283" s="59"/>
      <c r="AB17283" s="59"/>
      <c r="AC17283" s="59"/>
    </row>
    <row r="17284" spans="27:29" x14ac:dyDescent="0.2">
      <c r="AA17284" s="59"/>
      <c r="AB17284" s="59"/>
      <c r="AC17284" s="59"/>
    </row>
    <row r="17285" spans="27:29" x14ac:dyDescent="0.2">
      <c r="AA17285" s="59"/>
      <c r="AB17285" s="59"/>
      <c r="AC17285" s="59"/>
    </row>
    <row r="17286" spans="27:29" x14ac:dyDescent="0.2">
      <c r="AA17286" s="59"/>
      <c r="AB17286" s="59"/>
      <c r="AC17286" s="59"/>
    </row>
    <row r="17287" spans="27:29" x14ac:dyDescent="0.2">
      <c r="AA17287" s="59"/>
      <c r="AB17287" s="59"/>
      <c r="AC17287" s="59"/>
    </row>
    <row r="17288" spans="27:29" x14ac:dyDescent="0.2">
      <c r="AA17288" s="59"/>
      <c r="AB17288" s="59"/>
      <c r="AC17288" s="59"/>
    </row>
    <row r="17289" spans="27:29" x14ac:dyDescent="0.2">
      <c r="AA17289" s="59"/>
      <c r="AB17289" s="59"/>
      <c r="AC17289" s="59"/>
    </row>
    <row r="17290" spans="27:29" x14ac:dyDescent="0.2">
      <c r="AA17290" s="59"/>
      <c r="AB17290" s="59"/>
      <c r="AC17290" s="59"/>
    </row>
    <row r="17291" spans="27:29" x14ac:dyDescent="0.2">
      <c r="AA17291" s="59"/>
      <c r="AB17291" s="59"/>
      <c r="AC17291" s="59"/>
    </row>
    <row r="17292" spans="27:29" x14ac:dyDescent="0.2">
      <c r="AA17292" s="59"/>
      <c r="AB17292" s="59"/>
      <c r="AC17292" s="59"/>
    </row>
    <row r="17293" spans="27:29" x14ac:dyDescent="0.2">
      <c r="AA17293" s="59"/>
      <c r="AB17293" s="59"/>
      <c r="AC17293" s="59"/>
    </row>
    <row r="17294" spans="27:29" x14ac:dyDescent="0.2">
      <c r="AA17294" s="59"/>
      <c r="AB17294" s="59"/>
      <c r="AC17294" s="59"/>
    </row>
    <row r="17295" spans="27:29" x14ac:dyDescent="0.2">
      <c r="AA17295" s="59"/>
      <c r="AB17295" s="59"/>
      <c r="AC17295" s="59"/>
    </row>
    <row r="17296" spans="27:29" x14ac:dyDescent="0.2">
      <c r="AA17296" s="59"/>
      <c r="AB17296" s="59"/>
      <c r="AC17296" s="59"/>
    </row>
    <row r="17297" spans="27:29" x14ac:dyDescent="0.2">
      <c r="AA17297" s="59"/>
      <c r="AB17297" s="59"/>
      <c r="AC17297" s="59"/>
    </row>
    <row r="17298" spans="27:29" x14ac:dyDescent="0.2">
      <c r="AA17298" s="59"/>
      <c r="AB17298" s="59"/>
      <c r="AC17298" s="59"/>
    </row>
    <row r="17299" spans="27:29" x14ac:dyDescent="0.2">
      <c r="AA17299" s="59"/>
      <c r="AB17299" s="59"/>
      <c r="AC17299" s="59"/>
    </row>
    <row r="17300" spans="27:29" x14ac:dyDescent="0.2">
      <c r="AA17300" s="59"/>
      <c r="AB17300" s="59"/>
      <c r="AC17300" s="59"/>
    </row>
    <row r="17301" spans="27:29" x14ac:dyDescent="0.2">
      <c r="AA17301" s="59"/>
      <c r="AB17301" s="59"/>
      <c r="AC17301" s="59"/>
    </row>
    <row r="17302" spans="27:29" x14ac:dyDescent="0.2">
      <c r="AA17302" s="59"/>
      <c r="AB17302" s="59"/>
      <c r="AC17302" s="59"/>
    </row>
    <row r="17303" spans="27:29" x14ac:dyDescent="0.2">
      <c r="AA17303" s="59"/>
      <c r="AB17303" s="59"/>
      <c r="AC17303" s="59"/>
    </row>
    <row r="17304" spans="27:29" x14ac:dyDescent="0.2">
      <c r="AA17304" s="59"/>
      <c r="AB17304" s="59"/>
      <c r="AC17304" s="59"/>
    </row>
    <row r="17305" spans="27:29" x14ac:dyDescent="0.2">
      <c r="AA17305" s="59"/>
      <c r="AB17305" s="59"/>
      <c r="AC17305" s="59"/>
    </row>
    <row r="17306" spans="27:29" x14ac:dyDescent="0.2">
      <c r="AA17306" s="59"/>
      <c r="AB17306" s="59"/>
      <c r="AC17306" s="59"/>
    </row>
    <row r="17307" spans="27:29" x14ac:dyDescent="0.2">
      <c r="AA17307" s="59"/>
      <c r="AB17307" s="59"/>
      <c r="AC17307" s="59"/>
    </row>
    <row r="17308" spans="27:29" x14ac:dyDescent="0.2">
      <c r="AA17308" s="59"/>
      <c r="AB17308" s="59"/>
      <c r="AC17308" s="59"/>
    </row>
    <row r="17309" spans="27:29" x14ac:dyDescent="0.2">
      <c r="AA17309" s="59"/>
      <c r="AB17309" s="59"/>
      <c r="AC17309" s="59"/>
    </row>
    <row r="17310" spans="27:29" x14ac:dyDescent="0.2">
      <c r="AA17310" s="59"/>
      <c r="AB17310" s="59"/>
      <c r="AC17310" s="59"/>
    </row>
    <row r="17311" spans="27:29" x14ac:dyDescent="0.2">
      <c r="AA17311" s="59"/>
      <c r="AB17311" s="59"/>
      <c r="AC17311" s="59"/>
    </row>
    <row r="17312" spans="27:29" x14ac:dyDescent="0.2">
      <c r="AA17312" s="59"/>
      <c r="AB17312" s="59"/>
      <c r="AC17312" s="59"/>
    </row>
    <row r="17313" spans="27:29" x14ac:dyDescent="0.2">
      <c r="AA17313" s="59"/>
      <c r="AB17313" s="59"/>
      <c r="AC17313" s="59"/>
    </row>
    <row r="17314" spans="27:29" x14ac:dyDescent="0.2">
      <c r="AA17314" s="59"/>
      <c r="AB17314" s="59"/>
      <c r="AC17314" s="59"/>
    </row>
    <row r="17315" spans="27:29" x14ac:dyDescent="0.2">
      <c r="AA17315" s="59"/>
      <c r="AB17315" s="59"/>
      <c r="AC17315" s="59"/>
    </row>
    <row r="17316" spans="27:29" x14ac:dyDescent="0.2">
      <c r="AA17316" s="59"/>
      <c r="AB17316" s="59"/>
      <c r="AC17316" s="59"/>
    </row>
    <row r="17317" spans="27:29" x14ac:dyDescent="0.2">
      <c r="AA17317" s="59"/>
      <c r="AB17317" s="59"/>
      <c r="AC17317" s="59"/>
    </row>
    <row r="17318" spans="27:29" x14ac:dyDescent="0.2">
      <c r="AA17318" s="59"/>
      <c r="AB17318" s="59"/>
      <c r="AC17318" s="59"/>
    </row>
    <row r="17319" spans="27:29" x14ac:dyDescent="0.2">
      <c r="AA17319" s="59"/>
      <c r="AB17319" s="59"/>
      <c r="AC17319" s="59"/>
    </row>
    <row r="17320" spans="27:29" x14ac:dyDescent="0.2">
      <c r="AA17320" s="59"/>
      <c r="AB17320" s="59"/>
      <c r="AC17320" s="59"/>
    </row>
    <row r="17321" spans="27:29" x14ac:dyDescent="0.2">
      <c r="AA17321" s="59"/>
      <c r="AB17321" s="59"/>
      <c r="AC17321" s="59"/>
    </row>
    <row r="17322" spans="27:29" x14ac:dyDescent="0.2">
      <c r="AA17322" s="59"/>
      <c r="AB17322" s="59"/>
      <c r="AC17322" s="59"/>
    </row>
    <row r="17323" spans="27:29" x14ac:dyDescent="0.2">
      <c r="AA17323" s="59"/>
      <c r="AB17323" s="59"/>
      <c r="AC17323" s="59"/>
    </row>
    <row r="17324" spans="27:29" x14ac:dyDescent="0.2">
      <c r="AA17324" s="59"/>
      <c r="AB17324" s="59"/>
      <c r="AC17324" s="59"/>
    </row>
    <row r="17325" spans="27:29" x14ac:dyDescent="0.2">
      <c r="AA17325" s="59"/>
      <c r="AB17325" s="59"/>
      <c r="AC17325" s="59"/>
    </row>
    <row r="17326" spans="27:29" x14ac:dyDescent="0.2">
      <c r="AA17326" s="59"/>
      <c r="AB17326" s="59"/>
      <c r="AC17326" s="59"/>
    </row>
    <row r="17327" spans="27:29" x14ac:dyDescent="0.2">
      <c r="AA17327" s="59"/>
      <c r="AB17327" s="59"/>
      <c r="AC17327" s="59"/>
    </row>
    <row r="17328" spans="27:29" x14ac:dyDescent="0.2">
      <c r="AA17328" s="59"/>
      <c r="AB17328" s="59"/>
      <c r="AC17328" s="59"/>
    </row>
    <row r="17329" spans="27:29" x14ac:dyDescent="0.2">
      <c r="AA17329" s="59"/>
      <c r="AB17329" s="59"/>
      <c r="AC17329" s="59"/>
    </row>
    <row r="17330" spans="27:29" x14ac:dyDescent="0.2">
      <c r="AA17330" s="59"/>
      <c r="AB17330" s="59"/>
      <c r="AC17330" s="59"/>
    </row>
    <row r="17331" spans="27:29" x14ac:dyDescent="0.2">
      <c r="AA17331" s="59"/>
      <c r="AB17331" s="59"/>
      <c r="AC17331" s="59"/>
    </row>
    <row r="17332" spans="27:29" x14ac:dyDescent="0.2">
      <c r="AA17332" s="59"/>
      <c r="AB17332" s="59"/>
      <c r="AC17332" s="59"/>
    </row>
    <row r="17333" spans="27:29" x14ac:dyDescent="0.2">
      <c r="AA17333" s="59"/>
      <c r="AB17333" s="59"/>
      <c r="AC17333" s="59"/>
    </row>
    <row r="17334" spans="27:29" x14ac:dyDescent="0.2">
      <c r="AA17334" s="59"/>
      <c r="AB17334" s="59"/>
      <c r="AC17334" s="59"/>
    </row>
    <row r="17335" spans="27:29" x14ac:dyDescent="0.2">
      <c r="AA17335" s="59"/>
      <c r="AB17335" s="59"/>
      <c r="AC17335" s="59"/>
    </row>
    <row r="17336" spans="27:29" x14ac:dyDescent="0.2">
      <c r="AA17336" s="59"/>
      <c r="AB17336" s="59"/>
      <c r="AC17336" s="59"/>
    </row>
    <row r="17337" spans="27:29" x14ac:dyDescent="0.2">
      <c r="AA17337" s="59"/>
      <c r="AB17337" s="59"/>
      <c r="AC17337" s="59"/>
    </row>
    <row r="17338" spans="27:29" x14ac:dyDescent="0.2">
      <c r="AA17338" s="59"/>
      <c r="AB17338" s="59"/>
      <c r="AC17338" s="59"/>
    </row>
    <row r="17339" spans="27:29" x14ac:dyDescent="0.2">
      <c r="AA17339" s="59"/>
      <c r="AB17339" s="59"/>
      <c r="AC17339" s="59"/>
    </row>
    <row r="17340" spans="27:29" x14ac:dyDescent="0.2">
      <c r="AA17340" s="59"/>
      <c r="AB17340" s="59"/>
      <c r="AC17340" s="59"/>
    </row>
    <row r="17341" spans="27:29" x14ac:dyDescent="0.2">
      <c r="AA17341" s="59"/>
      <c r="AB17341" s="59"/>
      <c r="AC17341" s="59"/>
    </row>
    <row r="17342" spans="27:29" x14ac:dyDescent="0.2">
      <c r="AA17342" s="59"/>
      <c r="AB17342" s="59"/>
      <c r="AC17342" s="59"/>
    </row>
    <row r="17343" spans="27:29" x14ac:dyDescent="0.2">
      <c r="AA17343" s="59"/>
      <c r="AB17343" s="59"/>
      <c r="AC17343" s="59"/>
    </row>
    <row r="17344" spans="27:29" x14ac:dyDescent="0.2">
      <c r="AA17344" s="59"/>
      <c r="AB17344" s="59"/>
      <c r="AC17344" s="59"/>
    </row>
    <row r="17345" spans="27:29" x14ac:dyDescent="0.2">
      <c r="AA17345" s="59"/>
      <c r="AB17345" s="59"/>
      <c r="AC17345" s="59"/>
    </row>
    <row r="17346" spans="27:29" x14ac:dyDescent="0.2">
      <c r="AA17346" s="59"/>
      <c r="AB17346" s="59"/>
      <c r="AC17346" s="59"/>
    </row>
    <row r="17347" spans="27:29" x14ac:dyDescent="0.2">
      <c r="AA17347" s="59"/>
      <c r="AB17347" s="59"/>
      <c r="AC17347" s="59"/>
    </row>
    <row r="17348" spans="27:29" x14ac:dyDescent="0.2">
      <c r="AA17348" s="59"/>
      <c r="AB17348" s="59"/>
      <c r="AC17348" s="59"/>
    </row>
    <row r="17349" spans="27:29" x14ac:dyDescent="0.2">
      <c r="AA17349" s="59"/>
      <c r="AB17349" s="59"/>
      <c r="AC17349" s="59"/>
    </row>
    <row r="17350" spans="27:29" x14ac:dyDescent="0.2">
      <c r="AA17350" s="59"/>
      <c r="AB17350" s="59"/>
      <c r="AC17350" s="59"/>
    </row>
    <row r="17351" spans="27:29" x14ac:dyDescent="0.2">
      <c r="AA17351" s="59"/>
      <c r="AB17351" s="59"/>
      <c r="AC17351" s="59"/>
    </row>
    <row r="17352" spans="27:29" x14ac:dyDescent="0.2">
      <c r="AA17352" s="59"/>
      <c r="AB17352" s="59"/>
      <c r="AC17352" s="59"/>
    </row>
    <row r="17353" spans="27:29" x14ac:dyDescent="0.2">
      <c r="AA17353" s="59"/>
      <c r="AB17353" s="59"/>
      <c r="AC17353" s="59"/>
    </row>
    <row r="17354" spans="27:29" x14ac:dyDescent="0.2">
      <c r="AA17354" s="59"/>
      <c r="AB17354" s="59"/>
      <c r="AC17354" s="59"/>
    </row>
    <row r="17355" spans="27:29" x14ac:dyDescent="0.2">
      <c r="AA17355" s="59"/>
      <c r="AB17355" s="59"/>
      <c r="AC17355" s="59"/>
    </row>
    <row r="17356" spans="27:29" x14ac:dyDescent="0.2">
      <c r="AA17356" s="59"/>
      <c r="AB17356" s="59"/>
      <c r="AC17356" s="59"/>
    </row>
    <row r="17357" spans="27:29" x14ac:dyDescent="0.2">
      <c r="AA17357" s="59"/>
      <c r="AB17357" s="59"/>
      <c r="AC17357" s="59"/>
    </row>
    <row r="17358" spans="27:29" x14ac:dyDescent="0.2">
      <c r="AA17358" s="59"/>
      <c r="AB17358" s="59"/>
      <c r="AC17358" s="59"/>
    </row>
    <row r="17359" spans="27:29" x14ac:dyDescent="0.2">
      <c r="AA17359" s="59"/>
      <c r="AB17359" s="59"/>
      <c r="AC17359" s="59"/>
    </row>
    <row r="17360" spans="27:29" x14ac:dyDescent="0.2">
      <c r="AA17360" s="59"/>
      <c r="AB17360" s="59"/>
      <c r="AC17360" s="59"/>
    </row>
    <row r="17361" spans="27:29" x14ac:dyDescent="0.2">
      <c r="AA17361" s="59"/>
      <c r="AB17361" s="59"/>
      <c r="AC17361" s="59"/>
    </row>
    <row r="17362" spans="27:29" x14ac:dyDescent="0.2">
      <c r="AA17362" s="59"/>
      <c r="AB17362" s="59"/>
      <c r="AC17362" s="59"/>
    </row>
    <row r="17363" spans="27:29" x14ac:dyDescent="0.2">
      <c r="AA17363" s="59"/>
      <c r="AB17363" s="59"/>
      <c r="AC17363" s="59"/>
    </row>
    <row r="17364" spans="27:29" x14ac:dyDescent="0.2">
      <c r="AA17364" s="59"/>
      <c r="AB17364" s="59"/>
      <c r="AC17364" s="59"/>
    </row>
    <row r="17365" spans="27:29" x14ac:dyDescent="0.2">
      <c r="AA17365" s="59"/>
      <c r="AB17365" s="59"/>
      <c r="AC17365" s="59"/>
    </row>
    <row r="17366" spans="27:29" x14ac:dyDescent="0.2">
      <c r="AA17366" s="59"/>
      <c r="AB17366" s="59"/>
      <c r="AC17366" s="59"/>
    </row>
    <row r="17367" spans="27:29" x14ac:dyDescent="0.2">
      <c r="AA17367" s="59"/>
      <c r="AB17367" s="59"/>
      <c r="AC17367" s="59"/>
    </row>
    <row r="17368" spans="27:29" x14ac:dyDescent="0.2">
      <c r="AA17368" s="59"/>
      <c r="AB17368" s="59"/>
      <c r="AC17368" s="59"/>
    </row>
    <row r="17369" spans="27:29" x14ac:dyDescent="0.2">
      <c r="AA17369" s="59"/>
      <c r="AB17369" s="59"/>
      <c r="AC17369" s="59"/>
    </row>
    <row r="17370" spans="27:29" x14ac:dyDescent="0.2">
      <c r="AA17370" s="59"/>
      <c r="AB17370" s="59"/>
      <c r="AC17370" s="59"/>
    </row>
    <row r="17371" spans="27:29" x14ac:dyDescent="0.2">
      <c r="AA17371" s="59"/>
      <c r="AB17371" s="59"/>
      <c r="AC17371" s="59"/>
    </row>
    <row r="17372" spans="27:29" x14ac:dyDescent="0.2">
      <c r="AA17372" s="59"/>
      <c r="AB17372" s="59"/>
      <c r="AC17372" s="59"/>
    </row>
    <row r="17373" spans="27:29" x14ac:dyDescent="0.2">
      <c r="AA17373" s="59"/>
      <c r="AB17373" s="59"/>
      <c r="AC17373" s="59"/>
    </row>
    <row r="17374" spans="27:29" x14ac:dyDescent="0.2">
      <c r="AA17374" s="59"/>
      <c r="AB17374" s="59"/>
      <c r="AC17374" s="59"/>
    </row>
    <row r="17375" spans="27:29" x14ac:dyDescent="0.2">
      <c r="AA17375" s="59"/>
      <c r="AB17375" s="59"/>
      <c r="AC17375" s="59"/>
    </row>
    <row r="17376" spans="27:29" x14ac:dyDescent="0.2">
      <c r="AA17376" s="59"/>
      <c r="AB17376" s="59"/>
      <c r="AC17376" s="59"/>
    </row>
    <row r="17377" spans="27:29" x14ac:dyDescent="0.2">
      <c r="AA17377" s="59"/>
      <c r="AB17377" s="59"/>
      <c r="AC17377" s="59"/>
    </row>
    <row r="17378" spans="27:29" x14ac:dyDescent="0.2">
      <c r="AA17378" s="59"/>
      <c r="AB17378" s="59"/>
      <c r="AC17378" s="59"/>
    </row>
    <row r="17379" spans="27:29" x14ac:dyDescent="0.2">
      <c r="AA17379" s="59"/>
      <c r="AB17379" s="59"/>
      <c r="AC17379" s="59"/>
    </row>
    <row r="17380" spans="27:29" x14ac:dyDescent="0.2">
      <c r="AA17380" s="59"/>
      <c r="AB17380" s="59"/>
      <c r="AC17380" s="59"/>
    </row>
    <row r="17381" spans="27:29" x14ac:dyDescent="0.2">
      <c r="AA17381" s="59"/>
      <c r="AB17381" s="59"/>
      <c r="AC17381" s="59"/>
    </row>
    <row r="17382" spans="27:29" x14ac:dyDescent="0.2">
      <c r="AA17382" s="59"/>
      <c r="AB17382" s="59"/>
      <c r="AC17382" s="59"/>
    </row>
    <row r="17383" spans="27:29" x14ac:dyDescent="0.2">
      <c r="AA17383" s="59"/>
      <c r="AB17383" s="59"/>
      <c r="AC17383" s="59"/>
    </row>
    <row r="17384" spans="27:29" x14ac:dyDescent="0.2">
      <c r="AA17384" s="59"/>
      <c r="AB17384" s="59"/>
      <c r="AC17384" s="59"/>
    </row>
    <row r="17385" spans="27:29" x14ac:dyDescent="0.2">
      <c r="AA17385" s="59"/>
      <c r="AB17385" s="59"/>
      <c r="AC17385" s="59"/>
    </row>
    <row r="17386" spans="27:29" x14ac:dyDescent="0.2">
      <c r="AA17386" s="59"/>
      <c r="AB17386" s="59"/>
      <c r="AC17386" s="59"/>
    </row>
    <row r="17387" spans="27:29" x14ac:dyDescent="0.2">
      <c r="AA17387" s="59"/>
      <c r="AB17387" s="59"/>
      <c r="AC17387" s="59"/>
    </row>
    <row r="17388" spans="27:29" x14ac:dyDescent="0.2">
      <c r="AA17388" s="59"/>
      <c r="AB17388" s="59"/>
      <c r="AC17388" s="59"/>
    </row>
    <row r="17389" spans="27:29" x14ac:dyDescent="0.2">
      <c r="AA17389" s="59"/>
      <c r="AB17389" s="59"/>
      <c r="AC17389" s="59"/>
    </row>
    <row r="17390" spans="27:29" x14ac:dyDescent="0.2">
      <c r="AA17390" s="59"/>
      <c r="AB17390" s="59"/>
      <c r="AC17390" s="59"/>
    </row>
    <row r="17391" spans="27:29" x14ac:dyDescent="0.2">
      <c r="AA17391" s="59"/>
      <c r="AB17391" s="59"/>
      <c r="AC17391" s="59"/>
    </row>
    <row r="17392" spans="27:29" x14ac:dyDescent="0.2">
      <c r="AA17392" s="59"/>
      <c r="AB17392" s="59"/>
      <c r="AC17392" s="59"/>
    </row>
    <row r="17393" spans="27:29" x14ac:dyDescent="0.2">
      <c r="AA17393" s="59"/>
      <c r="AB17393" s="59"/>
      <c r="AC17393" s="59"/>
    </row>
    <row r="17394" spans="27:29" x14ac:dyDescent="0.2">
      <c r="AA17394" s="59"/>
      <c r="AB17394" s="59"/>
      <c r="AC17394" s="59"/>
    </row>
    <row r="17395" spans="27:29" x14ac:dyDescent="0.2">
      <c r="AA17395" s="59"/>
      <c r="AB17395" s="59"/>
      <c r="AC17395" s="59"/>
    </row>
    <row r="17396" spans="27:29" x14ac:dyDescent="0.2">
      <c r="AA17396" s="59"/>
      <c r="AB17396" s="59"/>
      <c r="AC17396" s="59"/>
    </row>
    <row r="17397" spans="27:29" x14ac:dyDescent="0.2">
      <c r="AA17397" s="59"/>
      <c r="AB17397" s="59"/>
      <c r="AC17397" s="59"/>
    </row>
    <row r="17398" spans="27:29" x14ac:dyDescent="0.2">
      <c r="AA17398" s="59"/>
      <c r="AB17398" s="59"/>
      <c r="AC17398" s="59"/>
    </row>
    <row r="17399" spans="27:29" x14ac:dyDescent="0.2">
      <c r="AA17399" s="59"/>
      <c r="AB17399" s="59"/>
      <c r="AC17399" s="59"/>
    </row>
    <row r="17400" spans="27:29" x14ac:dyDescent="0.2">
      <c r="AA17400" s="59"/>
      <c r="AB17400" s="59"/>
      <c r="AC17400" s="59"/>
    </row>
    <row r="17401" spans="27:29" x14ac:dyDescent="0.2">
      <c r="AA17401" s="59"/>
      <c r="AB17401" s="59"/>
      <c r="AC17401" s="59"/>
    </row>
    <row r="17402" spans="27:29" x14ac:dyDescent="0.2">
      <c r="AA17402" s="59"/>
      <c r="AB17402" s="59"/>
      <c r="AC17402" s="59"/>
    </row>
    <row r="17403" spans="27:29" x14ac:dyDescent="0.2">
      <c r="AA17403" s="59"/>
      <c r="AB17403" s="59"/>
      <c r="AC17403" s="59"/>
    </row>
    <row r="17404" spans="27:29" x14ac:dyDescent="0.2">
      <c r="AA17404" s="59"/>
      <c r="AB17404" s="59"/>
      <c r="AC17404" s="59"/>
    </row>
    <row r="17405" spans="27:29" x14ac:dyDescent="0.2">
      <c r="AA17405" s="59"/>
      <c r="AB17405" s="59"/>
      <c r="AC17405" s="59"/>
    </row>
    <row r="17406" spans="27:29" x14ac:dyDescent="0.2">
      <c r="AA17406" s="59"/>
      <c r="AB17406" s="59"/>
      <c r="AC17406" s="59"/>
    </row>
    <row r="17407" spans="27:29" x14ac:dyDescent="0.2">
      <c r="AA17407" s="59"/>
      <c r="AB17407" s="59"/>
      <c r="AC17407" s="59"/>
    </row>
    <row r="17408" spans="27:29" x14ac:dyDescent="0.2">
      <c r="AA17408" s="59"/>
      <c r="AB17408" s="59"/>
      <c r="AC17408" s="59"/>
    </row>
    <row r="17409" spans="27:29" x14ac:dyDescent="0.2">
      <c r="AA17409" s="59"/>
      <c r="AB17409" s="59"/>
      <c r="AC17409" s="59"/>
    </row>
    <row r="17410" spans="27:29" x14ac:dyDescent="0.2">
      <c r="AA17410" s="59"/>
      <c r="AB17410" s="59"/>
      <c r="AC17410" s="59"/>
    </row>
    <row r="17411" spans="27:29" x14ac:dyDescent="0.2">
      <c r="AA17411" s="59"/>
      <c r="AB17411" s="59"/>
      <c r="AC17411" s="59"/>
    </row>
    <row r="17412" spans="27:29" x14ac:dyDescent="0.2">
      <c r="AA17412" s="59"/>
      <c r="AB17412" s="59"/>
      <c r="AC17412" s="59"/>
    </row>
    <row r="17413" spans="27:29" x14ac:dyDescent="0.2">
      <c r="AA17413" s="59"/>
      <c r="AB17413" s="59"/>
      <c r="AC17413" s="59"/>
    </row>
    <row r="17414" spans="27:29" x14ac:dyDescent="0.2">
      <c r="AA17414" s="59"/>
      <c r="AB17414" s="59"/>
      <c r="AC17414" s="59"/>
    </row>
    <row r="17415" spans="27:29" x14ac:dyDescent="0.2">
      <c r="AA17415" s="59"/>
      <c r="AB17415" s="59"/>
      <c r="AC17415" s="59"/>
    </row>
    <row r="17416" spans="27:29" x14ac:dyDescent="0.2">
      <c r="AA17416" s="59"/>
      <c r="AB17416" s="59"/>
      <c r="AC17416" s="59"/>
    </row>
    <row r="17417" spans="27:29" x14ac:dyDescent="0.2">
      <c r="AA17417" s="59"/>
      <c r="AB17417" s="59"/>
      <c r="AC17417" s="59"/>
    </row>
    <row r="17418" spans="27:29" x14ac:dyDescent="0.2">
      <c r="AA17418" s="59"/>
      <c r="AB17418" s="59"/>
      <c r="AC17418" s="59"/>
    </row>
    <row r="17419" spans="27:29" x14ac:dyDescent="0.2">
      <c r="AA17419" s="59"/>
      <c r="AB17419" s="59"/>
      <c r="AC17419" s="59"/>
    </row>
    <row r="17420" spans="27:29" x14ac:dyDescent="0.2">
      <c r="AA17420" s="59"/>
      <c r="AB17420" s="59"/>
      <c r="AC17420" s="59"/>
    </row>
    <row r="17421" spans="27:29" x14ac:dyDescent="0.2">
      <c r="AA17421" s="59"/>
      <c r="AB17421" s="59"/>
      <c r="AC17421" s="59"/>
    </row>
    <row r="17422" spans="27:29" x14ac:dyDescent="0.2">
      <c r="AA17422" s="59"/>
      <c r="AB17422" s="59"/>
      <c r="AC17422" s="59"/>
    </row>
    <row r="17423" spans="27:29" x14ac:dyDescent="0.2">
      <c r="AA17423" s="59"/>
      <c r="AB17423" s="59"/>
      <c r="AC17423" s="59"/>
    </row>
    <row r="17424" spans="27:29" x14ac:dyDescent="0.2">
      <c r="AA17424" s="59"/>
      <c r="AB17424" s="59"/>
      <c r="AC17424" s="59"/>
    </row>
    <row r="17425" spans="27:29" x14ac:dyDescent="0.2">
      <c r="AA17425" s="59"/>
      <c r="AB17425" s="59"/>
      <c r="AC17425" s="59"/>
    </row>
    <row r="17426" spans="27:29" x14ac:dyDescent="0.2">
      <c r="AA17426" s="59"/>
      <c r="AB17426" s="59"/>
      <c r="AC17426" s="59"/>
    </row>
    <row r="17427" spans="27:29" x14ac:dyDescent="0.2">
      <c r="AA17427" s="59"/>
      <c r="AB17427" s="59"/>
      <c r="AC17427" s="59"/>
    </row>
    <row r="17428" spans="27:29" x14ac:dyDescent="0.2">
      <c r="AA17428" s="59"/>
      <c r="AB17428" s="59"/>
      <c r="AC17428" s="59"/>
    </row>
    <row r="17429" spans="27:29" x14ac:dyDescent="0.2">
      <c r="AA17429" s="59"/>
      <c r="AB17429" s="59"/>
      <c r="AC17429" s="59"/>
    </row>
    <row r="17430" spans="27:29" x14ac:dyDescent="0.2">
      <c r="AA17430" s="59"/>
      <c r="AB17430" s="59"/>
      <c r="AC17430" s="59"/>
    </row>
    <row r="17431" spans="27:29" x14ac:dyDescent="0.2">
      <c r="AA17431" s="59"/>
      <c r="AB17431" s="59"/>
      <c r="AC17431" s="59"/>
    </row>
    <row r="17432" spans="27:29" x14ac:dyDescent="0.2">
      <c r="AA17432" s="59"/>
      <c r="AB17432" s="59"/>
      <c r="AC17432" s="59"/>
    </row>
    <row r="17433" spans="27:29" x14ac:dyDescent="0.2">
      <c r="AA17433" s="59"/>
      <c r="AB17433" s="59"/>
      <c r="AC17433" s="59"/>
    </row>
    <row r="17434" spans="27:29" x14ac:dyDescent="0.2">
      <c r="AA17434" s="59"/>
      <c r="AB17434" s="59"/>
      <c r="AC17434" s="59"/>
    </row>
    <row r="17435" spans="27:29" x14ac:dyDescent="0.2">
      <c r="AA17435" s="59"/>
      <c r="AB17435" s="59"/>
      <c r="AC17435" s="59"/>
    </row>
    <row r="17436" spans="27:29" x14ac:dyDescent="0.2">
      <c r="AA17436" s="59"/>
      <c r="AB17436" s="59"/>
      <c r="AC17436" s="59"/>
    </row>
    <row r="17437" spans="27:29" x14ac:dyDescent="0.2">
      <c r="AA17437" s="59"/>
      <c r="AB17437" s="59"/>
      <c r="AC17437" s="59"/>
    </row>
    <row r="17438" spans="27:29" x14ac:dyDescent="0.2">
      <c r="AA17438" s="59"/>
      <c r="AB17438" s="59"/>
      <c r="AC17438" s="59"/>
    </row>
    <row r="17439" spans="27:29" x14ac:dyDescent="0.2">
      <c r="AA17439" s="59"/>
      <c r="AB17439" s="59"/>
      <c r="AC17439" s="59"/>
    </row>
    <row r="17440" spans="27:29" x14ac:dyDescent="0.2">
      <c r="AA17440" s="59"/>
      <c r="AB17440" s="59"/>
      <c r="AC17440" s="59"/>
    </row>
    <row r="17441" spans="27:29" x14ac:dyDescent="0.2">
      <c r="AA17441" s="59"/>
      <c r="AB17441" s="59"/>
      <c r="AC17441" s="59"/>
    </row>
    <row r="17442" spans="27:29" x14ac:dyDescent="0.2">
      <c r="AA17442" s="59"/>
      <c r="AB17442" s="59"/>
      <c r="AC17442" s="59"/>
    </row>
    <row r="17443" spans="27:29" x14ac:dyDescent="0.2">
      <c r="AA17443" s="59"/>
      <c r="AB17443" s="59"/>
      <c r="AC17443" s="59"/>
    </row>
    <row r="17444" spans="27:29" x14ac:dyDescent="0.2">
      <c r="AA17444" s="59"/>
      <c r="AB17444" s="59"/>
      <c r="AC17444" s="59"/>
    </row>
    <row r="17445" spans="27:29" x14ac:dyDescent="0.2">
      <c r="AA17445" s="59"/>
      <c r="AB17445" s="59"/>
      <c r="AC17445" s="59"/>
    </row>
    <row r="17446" spans="27:29" x14ac:dyDescent="0.2">
      <c r="AA17446" s="59"/>
      <c r="AB17446" s="59"/>
      <c r="AC17446" s="59"/>
    </row>
    <row r="17447" spans="27:29" x14ac:dyDescent="0.2">
      <c r="AA17447" s="59"/>
      <c r="AB17447" s="59"/>
      <c r="AC17447" s="59"/>
    </row>
    <row r="17448" spans="27:29" x14ac:dyDescent="0.2">
      <c r="AA17448" s="59"/>
      <c r="AB17448" s="59"/>
      <c r="AC17448" s="59"/>
    </row>
    <row r="17449" spans="27:29" x14ac:dyDescent="0.2">
      <c r="AA17449" s="59"/>
      <c r="AB17449" s="59"/>
      <c r="AC17449" s="59"/>
    </row>
    <row r="17450" spans="27:29" x14ac:dyDescent="0.2">
      <c r="AA17450" s="59"/>
      <c r="AB17450" s="59"/>
      <c r="AC17450" s="59"/>
    </row>
    <row r="17451" spans="27:29" x14ac:dyDescent="0.2">
      <c r="AA17451" s="59"/>
      <c r="AB17451" s="59"/>
      <c r="AC17451" s="59"/>
    </row>
    <row r="17452" spans="27:29" x14ac:dyDescent="0.2">
      <c r="AA17452" s="59"/>
      <c r="AB17452" s="59"/>
      <c r="AC17452" s="59"/>
    </row>
    <row r="17453" spans="27:29" x14ac:dyDescent="0.2">
      <c r="AA17453" s="59"/>
      <c r="AB17453" s="59"/>
      <c r="AC17453" s="59"/>
    </row>
    <row r="17454" spans="27:29" x14ac:dyDescent="0.2">
      <c r="AA17454" s="59"/>
      <c r="AB17454" s="59"/>
      <c r="AC17454" s="59"/>
    </row>
    <row r="17455" spans="27:29" x14ac:dyDescent="0.2">
      <c r="AA17455" s="59"/>
      <c r="AB17455" s="59"/>
      <c r="AC17455" s="59"/>
    </row>
    <row r="17456" spans="27:29" x14ac:dyDescent="0.2">
      <c r="AA17456" s="59"/>
      <c r="AB17456" s="59"/>
      <c r="AC17456" s="59"/>
    </row>
    <row r="17457" spans="27:29" x14ac:dyDescent="0.2">
      <c r="AA17457" s="59"/>
      <c r="AB17457" s="59"/>
      <c r="AC17457" s="59"/>
    </row>
    <row r="17458" spans="27:29" x14ac:dyDescent="0.2">
      <c r="AA17458" s="59"/>
      <c r="AB17458" s="59"/>
      <c r="AC17458" s="59"/>
    </row>
    <row r="17459" spans="27:29" x14ac:dyDescent="0.2">
      <c r="AA17459" s="59"/>
      <c r="AB17459" s="59"/>
      <c r="AC17459" s="59"/>
    </row>
    <row r="17460" spans="27:29" x14ac:dyDescent="0.2">
      <c r="AA17460" s="59"/>
      <c r="AB17460" s="59"/>
      <c r="AC17460" s="59"/>
    </row>
    <row r="17461" spans="27:29" x14ac:dyDescent="0.2">
      <c r="AA17461" s="59"/>
      <c r="AB17461" s="59"/>
      <c r="AC17461" s="59"/>
    </row>
    <row r="17462" spans="27:29" x14ac:dyDescent="0.2">
      <c r="AA17462" s="59"/>
      <c r="AB17462" s="59"/>
      <c r="AC17462" s="59"/>
    </row>
    <row r="17463" spans="27:29" x14ac:dyDescent="0.2">
      <c r="AA17463" s="59"/>
      <c r="AB17463" s="59"/>
      <c r="AC17463" s="59"/>
    </row>
    <row r="17464" spans="27:29" x14ac:dyDescent="0.2">
      <c r="AA17464" s="59"/>
      <c r="AB17464" s="59"/>
      <c r="AC17464" s="59"/>
    </row>
    <row r="17465" spans="27:29" x14ac:dyDescent="0.2">
      <c r="AA17465" s="59"/>
      <c r="AB17465" s="59"/>
      <c r="AC17465" s="59"/>
    </row>
    <row r="17466" spans="27:29" x14ac:dyDescent="0.2">
      <c r="AA17466" s="59"/>
      <c r="AB17466" s="59"/>
      <c r="AC17466" s="59"/>
    </row>
    <row r="17467" spans="27:29" x14ac:dyDescent="0.2">
      <c r="AA17467" s="59"/>
      <c r="AB17467" s="59"/>
      <c r="AC17467" s="59"/>
    </row>
    <row r="17468" spans="27:29" x14ac:dyDescent="0.2">
      <c r="AA17468" s="59"/>
      <c r="AB17468" s="59"/>
      <c r="AC17468" s="59"/>
    </row>
    <row r="17469" spans="27:29" x14ac:dyDescent="0.2">
      <c r="AA17469" s="59"/>
      <c r="AB17469" s="59"/>
      <c r="AC17469" s="59"/>
    </row>
    <row r="17470" spans="27:29" x14ac:dyDescent="0.2">
      <c r="AA17470" s="59"/>
      <c r="AB17470" s="59"/>
      <c r="AC17470" s="59"/>
    </row>
    <row r="17471" spans="27:29" x14ac:dyDescent="0.2">
      <c r="AA17471" s="59"/>
      <c r="AB17471" s="59"/>
      <c r="AC17471" s="59"/>
    </row>
    <row r="17472" spans="27:29" x14ac:dyDescent="0.2">
      <c r="AA17472" s="59"/>
      <c r="AB17472" s="59"/>
      <c r="AC17472" s="59"/>
    </row>
    <row r="17473" spans="27:29" x14ac:dyDescent="0.2">
      <c r="AA17473" s="59"/>
      <c r="AB17473" s="59"/>
      <c r="AC17473" s="59"/>
    </row>
    <row r="17474" spans="27:29" x14ac:dyDescent="0.2">
      <c r="AA17474" s="59"/>
      <c r="AB17474" s="59"/>
      <c r="AC17474" s="59"/>
    </row>
    <row r="17475" spans="27:29" x14ac:dyDescent="0.2">
      <c r="AA17475" s="59"/>
      <c r="AB17475" s="59"/>
      <c r="AC17475" s="59"/>
    </row>
    <row r="17476" spans="27:29" x14ac:dyDescent="0.2">
      <c r="AA17476" s="59"/>
      <c r="AB17476" s="59"/>
      <c r="AC17476" s="59"/>
    </row>
    <row r="17477" spans="27:29" x14ac:dyDescent="0.2">
      <c r="AA17477" s="59"/>
      <c r="AB17477" s="59"/>
      <c r="AC17477" s="59"/>
    </row>
    <row r="17478" spans="27:29" x14ac:dyDescent="0.2">
      <c r="AA17478" s="59"/>
      <c r="AB17478" s="59"/>
      <c r="AC17478" s="59"/>
    </row>
    <row r="17479" spans="27:29" x14ac:dyDescent="0.2">
      <c r="AA17479" s="59"/>
      <c r="AB17479" s="59"/>
      <c r="AC17479" s="59"/>
    </row>
    <row r="17480" spans="27:29" x14ac:dyDescent="0.2">
      <c r="AA17480" s="59"/>
      <c r="AB17480" s="59"/>
      <c r="AC17480" s="59"/>
    </row>
    <row r="17481" spans="27:29" x14ac:dyDescent="0.2">
      <c r="AA17481" s="59"/>
      <c r="AB17481" s="59"/>
      <c r="AC17481" s="59"/>
    </row>
    <row r="17482" spans="27:29" x14ac:dyDescent="0.2">
      <c r="AA17482" s="59"/>
      <c r="AB17482" s="59"/>
      <c r="AC17482" s="59"/>
    </row>
    <row r="17483" spans="27:29" x14ac:dyDescent="0.2">
      <c r="AA17483" s="59"/>
      <c r="AB17483" s="59"/>
      <c r="AC17483" s="59"/>
    </row>
    <row r="17484" spans="27:29" x14ac:dyDescent="0.2">
      <c r="AA17484" s="59"/>
      <c r="AB17484" s="59"/>
      <c r="AC17484" s="59"/>
    </row>
    <row r="17485" spans="27:29" x14ac:dyDescent="0.2">
      <c r="AA17485" s="59"/>
      <c r="AB17485" s="59"/>
      <c r="AC17485" s="59"/>
    </row>
    <row r="17486" spans="27:29" x14ac:dyDescent="0.2">
      <c r="AA17486" s="59"/>
      <c r="AB17486" s="59"/>
      <c r="AC17486" s="59"/>
    </row>
    <row r="17487" spans="27:29" x14ac:dyDescent="0.2">
      <c r="AA17487" s="59"/>
      <c r="AB17487" s="59"/>
      <c r="AC17487" s="59"/>
    </row>
    <row r="17488" spans="27:29" x14ac:dyDescent="0.2">
      <c r="AA17488" s="59"/>
      <c r="AB17488" s="59"/>
      <c r="AC17488" s="59"/>
    </row>
    <row r="17489" spans="27:29" x14ac:dyDescent="0.2">
      <c r="AA17489" s="59"/>
      <c r="AB17489" s="59"/>
      <c r="AC17489" s="59"/>
    </row>
    <row r="17490" spans="27:29" x14ac:dyDescent="0.2">
      <c r="AA17490" s="59"/>
      <c r="AB17490" s="59"/>
      <c r="AC17490" s="59"/>
    </row>
    <row r="17491" spans="27:29" x14ac:dyDescent="0.2">
      <c r="AA17491" s="59"/>
      <c r="AB17491" s="59"/>
      <c r="AC17491" s="59"/>
    </row>
    <row r="17492" spans="27:29" x14ac:dyDescent="0.2">
      <c r="AA17492" s="59"/>
      <c r="AB17492" s="59"/>
      <c r="AC17492" s="59"/>
    </row>
    <row r="17493" spans="27:29" x14ac:dyDescent="0.2">
      <c r="AA17493" s="59"/>
      <c r="AB17493" s="59"/>
      <c r="AC17493" s="59"/>
    </row>
    <row r="17494" spans="27:29" x14ac:dyDescent="0.2">
      <c r="AA17494" s="59"/>
      <c r="AB17494" s="59"/>
      <c r="AC17494" s="59"/>
    </row>
    <row r="17495" spans="27:29" x14ac:dyDescent="0.2">
      <c r="AA17495" s="59"/>
      <c r="AB17495" s="59"/>
      <c r="AC17495" s="59"/>
    </row>
    <row r="17496" spans="27:29" x14ac:dyDescent="0.2">
      <c r="AA17496" s="59"/>
      <c r="AB17496" s="59"/>
      <c r="AC17496" s="59"/>
    </row>
    <row r="17497" spans="27:29" x14ac:dyDescent="0.2">
      <c r="AA17497" s="59"/>
      <c r="AB17497" s="59"/>
      <c r="AC17497" s="59"/>
    </row>
    <row r="17498" spans="27:29" x14ac:dyDescent="0.2">
      <c r="AA17498" s="59"/>
      <c r="AB17498" s="59"/>
      <c r="AC17498" s="59"/>
    </row>
    <row r="17499" spans="27:29" x14ac:dyDescent="0.2">
      <c r="AA17499" s="59"/>
      <c r="AB17499" s="59"/>
      <c r="AC17499" s="59"/>
    </row>
    <row r="17500" spans="27:29" x14ac:dyDescent="0.2">
      <c r="AA17500" s="59"/>
      <c r="AB17500" s="59"/>
      <c r="AC17500" s="59"/>
    </row>
    <row r="17501" spans="27:29" x14ac:dyDescent="0.2">
      <c r="AA17501" s="59"/>
      <c r="AB17501" s="59"/>
      <c r="AC17501" s="59"/>
    </row>
    <row r="17502" spans="27:29" x14ac:dyDescent="0.2">
      <c r="AA17502" s="59"/>
      <c r="AB17502" s="59"/>
      <c r="AC17502" s="59"/>
    </row>
    <row r="17503" spans="27:29" x14ac:dyDescent="0.2">
      <c r="AA17503" s="59"/>
      <c r="AB17503" s="59"/>
      <c r="AC17503" s="59"/>
    </row>
    <row r="17504" spans="27:29" x14ac:dyDescent="0.2">
      <c r="AA17504" s="59"/>
      <c r="AB17504" s="59"/>
      <c r="AC17504" s="59"/>
    </row>
    <row r="17505" spans="27:29" x14ac:dyDescent="0.2">
      <c r="AA17505" s="59"/>
      <c r="AB17505" s="59"/>
      <c r="AC17505" s="59"/>
    </row>
    <row r="17506" spans="27:29" x14ac:dyDescent="0.2">
      <c r="AA17506" s="59"/>
      <c r="AB17506" s="59"/>
      <c r="AC17506" s="59"/>
    </row>
    <row r="17507" spans="27:29" x14ac:dyDescent="0.2">
      <c r="AA17507" s="59"/>
      <c r="AB17507" s="59"/>
      <c r="AC17507" s="59"/>
    </row>
    <row r="17508" spans="27:29" x14ac:dyDescent="0.2">
      <c r="AA17508" s="59"/>
      <c r="AB17508" s="59"/>
      <c r="AC17508" s="59"/>
    </row>
    <row r="17509" spans="27:29" x14ac:dyDescent="0.2">
      <c r="AA17509" s="59"/>
      <c r="AB17509" s="59"/>
      <c r="AC17509" s="59"/>
    </row>
    <row r="17510" spans="27:29" x14ac:dyDescent="0.2">
      <c r="AA17510" s="59"/>
      <c r="AB17510" s="59"/>
      <c r="AC17510" s="59"/>
    </row>
    <row r="17511" spans="27:29" x14ac:dyDescent="0.2">
      <c r="AA17511" s="59"/>
      <c r="AB17511" s="59"/>
      <c r="AC17511" s="59"/>
    </row>
    <row r="17512" spans="27:29" x14ac:dyDescent="0.2">
      <c r="AA17512" s="59"/>
      <c r="AB17512" s="59"/>
      <c r="AC17512" s="59"/>
    </row>
    <row r="17513" spans="27:29" x14ac:dyDescent="0.2">
      <c r="AA17513" s="59"/>
      <c r="AB17513" s="59"/>
      <c r="AC17513" s="59"/>
    </row>
    <row r="17514" spans="27:29" x14ac:dyDescent="0.2">
      <c r="AA17514" s="59"/>
      <c r="AB17514" s="59"/>
      <c r="AC17514" s="59"/>
    </row>
    <row r="17515" spans="27:29" x14ac:dyDescent="0.2">
      <c r="AA17515" s="59"/>
      <c r="AB17515" s="59"/>
      <c r="AC17515" s="59"/>
    </row>
    <row r="17516" spans="27:29" x14ac:dyDescent="0.2">
      <c r="AA17516" s="59"/>
      <c r="AB17516" s="59"/>
      <c r="AC17516" s="59"/>
    </row>
    <row r="17517" spans="27:29" x14ac:dyDescent="0.2">
      <c r="AA17517" s="59"/>
      <c r="AB17517" s="59"/>
      <c r="AC17517" s="59"/>
    </row>
    <row r="17518" spans="27:29" x14ac:dyDescent="0.2">
      <c r="AA17518" s="59"/>
      <c r="AB17518" s="59"/>
      <c r="AC17518" s="59"/>
    </row>
    <row r="17519" spans="27:29" x14ac:dyDescent="0.2">
      <c r="AA17519" s="59"/>
      <c r="AB17519" s="59"/>
      <c r="AC17519" s="59"/>
    </row>
    <row r="17520" spans="27:29" x14ac:dyDescent="0.2">
      <c r="AA17520" s="59"/>
      <c r="AB17520" s="59"/>
      <c r="AC17520" s="59"/>
    </row>
    <row r="17521" spans="27:29" x14ac:dyDescent="0.2">
      <c r="AA17521" s="59"/>
      <c r="AB17521" s="59"/>
      <c r="AC17521" s="59"/>
    </row>
    <row r="17522" spans="27:29" x14ac:dyDescent="0.2">
      <c r="AA17522" s="59"/>
      <c r="AB17522" s="59"/>
      <c r="AC17522" s="59"/>
    </row>
    <row r="17523" spans="27:29" x14ac:dyDescent="0.2">
      <c r="AA17523" s="59"/>
      <c r="AB17523" s="59"/>
      <c r="AC17523" s="59"/>
    </row>
    <row r="17524" spans="27:29" x14ac:dyDescent="0.2">
      <c r="AA17524" s="59"/>
      <c r="AB17524" s="59"/>
      <c r="AC17524" s="59"/>
    </row>
    <row r="17525" spans="27:29" x14ac:dyDescent="0.2">
      <c r="AA17525" s="59"/>
      <c r="AB17525" s="59"/>
      <c r="AC17525" s="59"/>
    </row>
    <row r="17526" spans="27:29" x14ac:dyDescent="0.2">
      <c r="AA17526" s="59"/>
      <c r="AB17526" s="59"/>
      <c r="AC17526" s="59"/>
    </row>
    <row r="17527" spans="27:29" x14ac:dyDescent="0.2">
      <c r="AA17527" s="59"/>
      <c r="AB17527" s="59"/>
      <c r="AC17527" s="59"/>
    </row>
    <row r="17528" spans="27:29" x14ac:dyDescent="0.2">
      <c r="AA17528" s="59"/>
      <c r="AB17528" s="59"/>
      <c r="AC17528" s="59"/>
    </row>
    <row r="17529" spans="27:29" x14ac:dyDescent="0.2">
      <c r="AA17529" s="59"/>
      <c r="AB17529" s="59"/>
      <c r="AC17529" s="59"/>
    </row>
    <row r="17530" spans="27:29" x14ac:dyDescent="0.2">
      <c r="AA17530" s="59"/>
      <c r="AB17530" s="59"/>
      <c r="AC17530" s="59"/>
    </row>
    <row r="17531" spans="27:29" x14ac:dyDescent="0.2">
      <c r="AA17531" s="59"/>
      <c r="AB17531" s="59"/>
      <c r="AC17531" s="59"/>
    </row>
    <row r="17532" spans="27:29" x14ac:dyDescent="0.2">
      <c r="AA17532" s="59"/>
      <c r="AB17532" s="59"/>
      <c r="AC17532" s="59"/>
    </row>
    <row r="17533" spans="27:29" x14ac:dyDescent="0.2">
      <c r="AA17533" s="59"/>
      <c r="AB17533" s="59"/>
      <c r="AC17533" s="59"/>
    </row>
    <row r="17534" spans="27:29" x14ac:dyDescent="0.2">
      <c r="AA17534" s="59"/>
      <c r="AB17534" s="59"/>
      <c r="AC17534" s="59"/>
    </row>
    <row r="17535" spans="27:29" x14ac:dyDescent="0.2">
      <c r="AA17535" s="59"/>
      <c r="AB17535" s="59"/>
      <c r="AC17535" s="59"/>
    </row>
    <row r="17536" spans="27:29" x14ac:dyDescent="0.2">
      <c r="AA17536" s="59"/>
      <c r="AB17536" s="59"/>
      <c r="AC17536" s="59"/>
    </row>
    <row r="17537" spans="27:29" x14ac:dyDescent="0.2">
      <c r="AA17537" s="59"/>
      <c r="AB17537" s="59"/>
      <c r="AC17537" s="59"/>
    </row>
    <row r="17538" spans="27:29" x14ac:dyDescent="0.2">
      <c r="AA17538" s="59"/>
      <c r="AB17538" s="59"/>
      <c r="AC17538" s="59"/>
    </row>
    <row r="17539" spans="27:29" x14ac:dyDescent="0.2">
      <c r="AA17539" s="59"/>
      <c r="AB17539" s="59"/>
      <c r="AC17539" s="59"/>
    </row>
    <row r="17540" spans="27:29" x14ac:dyDescent="0.2">
      <c r="AA17540" s="59"/>
      <c r="AB17540" s="59"/>
      <c r="AC17540" s="59"/>
    </row>
    <row r="17541" spans="27:29" x14ac:dyDescent="0.2">
      <c r="AA17541" s="59"/>
      <c r="AB17541" s="59"/>
      <c r="AC17541" s="59"/>
    </row>
    <row r="17542" spans="27:29" x14ac:dyDescent="0.2">
      <c r="AA17542" s="59"/>
      <c r="AB17542" s="59"/>
      <c r="AC17542" s="59"/>
    </row>
    <row r="17543" spans="27:29" x14ac:dyDescent="0.2">
      <c r="AA17543" s="59"/>
      <c r="AB17543" s="59"/>
      <c r="AC17543" s="59"/>
    </row>
    <row r="17544" spans="27:29" x14ac:dyDescent="0.2">
      <c r="AA17544" s="59"/>
      <c r="AB17544" s="59"/>
      <c r="AC17544" s="59"/>
    </row>
    <row r="17545" spans="27:29" x14ac:dyDescent="0.2">
      <c r="AA17545" s="59"/>
      <c r="AB17545" s="59"/>
      <c r="AC17545" s="59"/>
    </row>
    <row r="17546" spans="27:29" x14ac:dyDescent="0.2">
      <c r="AA17546" s="59"/>
      <c r="AB17546" s="59"/>
      <c r="AC17546" s="59"/>
    </row>
    <row r="17547" spans="27:29" x14ac:dyDescent="0.2">
      <c r="AA17547" s="59"/>
      <c r="AB17547" s="59"/>
      <c r="AC17547" s="59"/>
    </row>
    <row r="17548" spans="27:29" x14ac:dyDescent="0.2">
      <c r="AA17548" s="59"/>
      <c r="AB17548" s="59"/>
      <c r="AC17548" s="59"/>
    </row>
    <row r="17549" spans="27:29" x14ac:dyDescent="0.2">
      <c r="AA17549" s="59"/>
      <c r="AB17549" s="59"/>
      <c r="AC17549" s="59"/>
    </row>
    <row r="17550" spans="27:29" x14ac:dyDescent="0.2">
      <c r="AA17550" s="59"/>
      <c r="AB17550" s="59"/>
      <c r="AC17550" s="59"/>
    </row>
    <row r="17551" spans="27:29" x14ac:dyDescent="0.2">
      <c r="AA17551" s="59"/>
      <c r="AB17551" s="59"/>
      <c r="AC17551" s="59"/>
    </row>
    <row r="17552" spans="27:29" x14ac:dyDescent="0.2">
      <c r="AA17552" s="59"/>
      <c r="AB17552" s="59"/>
      <c r="AC17552" s="59"/>
    </row>
    <row r="17553" spans="27:29" x14ac:dyDescent="0.2">
      <c r="AA17553" s="59"/>
      <c r="AB17553" s="59"/>
      <c r="AC17553" s="59"/>
    </row>
    <row r="17554" spans="27:29" x14ac:dyDescent="0.2">
      <c r="AA17554" s="59"/>
      <c r="AB17554" s="59"/>
      <c r="AC17554" s="59"/>
    </row>
    <row r="17555" spans="27:29" x14ac:dyDescent="0.2">
      <c r="AA17555" s="59"/>
      <c r="AB17555" s="59"/>
      <c r="AC17555" s="59"/>
    </row>
    <row r="17556" spans="27:29" x14ac:dyDescent="0.2">
      <c r="AA17556" s="59"/>
      <c r="AB17556" s="59"/>
      <c r="AC17556" s="59"/>
    </row>
    <row r="17557" spans="27:29" x14ac:dyDescent="0.2">
      <c r="AA17557" s="59"/>
      <c r="AB17557" s="59"/>
      <c r="AC17557" s="59"/>
    </row>
    <row r="17558" spans="27:29" x14ac:dyDescent="0.2">
      <c r="AA17558" s="59"/>
      <c r="AB17558" s="59"/>
      <c r="AC17558" s="59"/>
    </row>
    <row r="17559" spans="27:29" x14ac:dyDescent="0.2">
      <c r="AA17559" s="59"/>
      <c r="AB17559" s="59"/>
      <c r="AC17559" s="59"/>
    </row>
    <row r="17560" spans="27:29" x14ac:dyDescent="0.2">
      <c r="AA17560" s="59"/>
      <c r="AB17560" s="59"/>
      <c r="AC17560" s="59"/>
    </row>
    <row r="17561" spans="27:29" x14ac:dyDescent="0.2">
      <c r="AA17561" s="59"/>
      <c r="AB17561" s="59"/>
      <c r="AC17561" s="59"/>
    </row>
    <row r="17562" spans="27:29" x14ac:dyDescent="0.2">
      <c r="AA17562" s="59"/>
      <c r="AB17562" s="59"/>
      <c r="AC17562" s="59"/>
    </row>
    <row r="17563" spans="27:29" x14ac:dyDescent="0.2">
      <c r="AA17563" s="59"/>
      <c r="AB17563" s="59"/>
      <c r="AC17563" s="59"/>
    </row>
    <row r="17564" spans="27:29" x14ac:dyDescent="0.2">
      <c r="AA17564" s="59"/>
      <c r="AB17564" s="59"/>
      <c r="AC17564" s="59"/>
    </row>
    <row r="17565" spans="27:29" x14ac:dyDescent="0.2">
      <c r="AA17565" s="59"/>
      <c r="AB17565" s="59"/>
      <c r="AC17565" s="59"/>
    </row>
    <row r="17566" spans="27:29" x14ac:dyDescent="0.2">
      <c r="AA17566" s="59"/>
      <c r="AB17566" s="59"/>
      <c r="AC17566" s="59"/>
    </row>
    <row r="17567" spans="27:29" x14ac:dyDescent="0.2">
      <c r="AA17567" s="59"/>
      <c r="AB17567" s="59"/>
      <c r="AC17567" s="59"/>
    </row>
    <row r="17568" spans="27:29" x14ac:dyDescent="0.2">
      <c r="AA17568" s="59"/>
      <c r="AB17568" s="59"/>
      <c r="AC17568" s="59"/>
    </row>
    <row r="17569" spans="27:29" x14ac:dyDescent="0.2">
      <c r="AA17569" s="59"/>
      <c r="AB17569" s="59"/>
      <c r="AC17569" s="59"/>
    </row>
    <row r="17570" spans="27:29" x14ac:dyDescent="0.2">
      <c r="AA17570" s="59"/>
      <c r="AB17570" s="59"/>
      <c r="AC17570" s="59"/>
    </row>
    <row r="17571" spans="27:29" x14ac:dyDescent="0.2">
      <c r="AA17571" s="59"/>
      <c r="AB17571" s="59"/>
      <c r="AC17571" s="59"/>
    </row>
    <row r="17572" spans="27:29" x14ac:dyDescent="0.2">
      <c r="AA17572" s="59"/>
      <c r="AB17572" s="59"/>
      <c r="AC17572" s="59"/>
    </row>
    <row r="17573" spans="27:29" x14ac:dyDescent="0.2">
      <c r="AA17573" s="59"/>
      <c r="AB17573" s="59"/>
      <c r="AC17573" s="59"/>
    </row>
    <row r="17574" spans="27:29" x14ac:dyDescent="0.2">
      <c r="AA17574" s="59"/>
      <c r="AB17574" s="59"/>
      <c r="AC17574" s="59"/>
    </row>
    <row r="17575" spans="27:29" x14ac:dyDescent="0.2">
      <c r="AA17575" s="59"/>
      <c r="AB17575" s="59"/>
      <c r="AC17575" s="59"/>
    </row>
    <row r="17576" spans="27:29" x14ac:dyDescent="0.2">
      <c r="AA17576" s="59"/>
      <c r="AB17576" s="59"/>
      <c r="AC17576" s="59"/>
    </row>
    <row r="17577" spans="27:29" x14ac:dyDescent="0.2">
      <c r="AA17577" s="59"/>
      <c r="AB17577" s="59"/>
      <c r="AC17577" s="59"/>
    </row>
    <row r="17578" spans="27:29" x14ac:dyDescent="0.2">
      <c r="AA17578" s="59"/>
      <c r="AB17578" s="59"/>
      <c r="AC17578" s="59"/>
    </row>
    <row r="17579" spans="27:29" x14ac:dyDescent="0.2">
      <c r="AA17579" s="59"/>
      <c r="AB17579" s="59"/>
      <c r="AC17579" s="59"/>
    </row>
    <row r="17580" spans="27:29" x14ac:dyDescent="0.2">
      <c r="AA17580" s="59"/>
      <c r="AB17580" s="59"/>
      <c r="AC17580" s="59"/>
    </row>
    <row r="17581" spans="27:29" x14ac:dyDescent="0.2">
      <c r="AA17581" s="59"/>
      <c r="AB17581" s="59"/>
      <c r="AC17581" s="59"/>
    </row>
    <row r="17582" spans="27:29" x14ac:dyDescent="0.2">
      <c r="AA17582" s="59"/>
      <c r="AB17582" s="59"/>
      <c r="AC17582" s="59"/>
    </row>
    <row r="17583" spans="27:29" x14ac:dyDescent="0.2">
      <c r="AA17583" s="59"/>
      <c r="AB17583" s="59"/>
      <c r="AC17583" s="59"/>
    </row>
    <row r="17584" spans="27:29" x14ac:dyDescent="0.2">
      <c r="AA17584" s="59"/>
      <c r="AB17584" s="59"/>
      <c r="AC17584" s="59"/>
    </row>
    <row r="17585" spans="27:29" x14ac:dyDescent="0.2">
      <c r="AA17585" s="59"/>
      <c r="AB17585" s="59"/>
      <c r="AC17585" s="59"/>
    </row>
    <row r="17586" spans="27:29" x14ac:dyDescent="0.2">
      <c r="AA17586" s="59"/>
      <c r="AB17586" s="59"/>
      <c r="AC17586" s="59"/>
    </row>
    <row r="17587" spans="27:29" x14ac:dyDescent="0.2">
      <c r="AA17587" s="59"/>
      <c r="AB17587" s="59"/>
      <c r="AC17587" s="59"/>
    </row>
    <row r="17588" spans="27:29" x14ac:dyDescent="0.2">
      <c r="AA17588" s="59"/>
      <c r="AB17588" s="59"/>
      <c r="AC17588" s="59"/>
    </row>
    <row r="17589" spans="27:29" x14ac:dyDescent="0.2">
      <c r="AA17589" s="59"/>
      <c r="AB17589" s="59"/>
      <c r="AC17589" s="59"/>
    </row>
    <row r="17590" spans="27:29" x14ac:dyDescent="0.2">
      <c r="AA17590" s="59"/>
      <c r="AB17590" s="59"/>
      <c r="AC17590" s="59"/>
    </row>
    <row r="17591" spans="27:29" x14ac:dyDescent="0.2">
      <c r="AA17591" s="59"/>
      <c r="AB17591" s="59"/>
      <c r="AC17591" s="59"/>
    </row>
    <row r="17592" spans="27:29" x14ac:dyDescent="0.2">
      <c r="AA17592" s="59"/>
      <c r="AB17592" s="59"/>
      <c r="AC17592" s="59"/>
    </row>
    <row r="17593" spans="27:29" x14ac:dyDescent="0.2">
      <c r="AA17593" s="59"/>
      <c r="AB17593" s="59"/>
      <c r="AC17593" s="59"/>
    </row>
    <row r="17594" spans="27:29" x14ac:dyDescent="0.2">
      <c r="AA17594" s="59"/>
      <c r="AB17594" s="59"/>
      <c r="AC17594" s="59"/>
    </row>
    <row r="17595" spans="27:29" x14ac:dyDescent="0.2">
      <c r="AA17595" s="59"/>
      <c r="AB17595" s="59"/>
      <c r="AC17595" s="59"/>
    </row>
    <row r="17596" spans="27:29" x14ac:dyDescent="0.2">
      <c r="AA17596" s="59"/>
      <c r="AB17596" s="59"/>
      <c r="AC17596" s="59"/>
    </row>
    <row r="17597" spans="27:29" x14ac:dyDescent="0.2">
      <c r="AA17597" s="59"/>
      <c r="AB17597" s="59"/>
      <c r="AC17597" s="59"/>
    </row>
    <row r="17598" spans="27:29" x14ac:dyDescent="0.2">
      <c r="AA17598" s="59"/>
      <c r="AB17598" s="59"/>
      <c r="AC17598" s="59"/>
    </row>
    <row r="17599" spans="27:29" x14ac:dyDescent="0.2">
      <c r="AA17599" s="59"/>
      <c r="AB17599" s="59"/>
      <c r="AC17599" s="59"/>
    </row>
    <row r="17600" spans="27:29" x14ac:dyDescent="0.2">
      <c r="AA17600" s="59"/>
      <c r="AB17600" s="59"/>
      <c r="AC17600" s="59"/>
    </row>
    <row r="17601" spans="27:29" x14ac:dyDescent="0.2">
      <c r="AA17601" s="59"/>
      <c r="AB17601" s="59"/>
      <c r="AC17601" s="59"/>
    </row>
    <row r="17602" spans="27:29" x14ac:dyDescent="0.2">
      <c r="AA17602" s="59"/>
      <c r="AB17602" s="59"/>
      <c r="AC17602" s="59"/>
    </row>
    <row r="17603" spans="27:29" x14ac:dyDescent="0.2">
      <c r="AA17603" s="59"/>
      <c r="AB17603" s="59"/>
      <c r="AC17603" s="59"/>
    </row>
    <row r="17604" spans="27:29" x14ac:dyDescent="0.2">
      <c r="AA17604" s="59"/>
      <c r="AB17604" s="59"/>
      <c r="AC17604" s="59"/>
    </row>
    <row r="17605" spans="27:29" x14ac:dyDescent="0.2">
      <c r="AA17605" s="59"/>
      <c r="AB17605" s="59"/>
      <c r="AC17605" s="59"/>
    </row>
    <row r="17606" spans="27:29" x14ac:dyDescent="0.2">
      <c r="AA17606" s="59"/>
      <c r="AB17606" s="59"/>
      <c r="AC17606" s="59"/>
    </row>
    <row r="17607" spans="27:29" x14ac:dyDescent="0.2">
      <c r="AA17607" s="59"/>
      <c r="AB17607" s="59"/>
      <c r="AC17607" s="59"/>
    </row>
    <row r="17608" spans="27:29" x14ac:dyDescent="0.2">
      <c r="AA17608" s="59"/>
      <c r="AB17608" s="59"/>
      <c r="AC17608" s="59"/>
    </row>
    <row r="17609" spans="27:29" x14ac:dyDescent="0.2">
      <c r="AA17609" s="59"/>
      <c r="AB17609" s="59"/>
      <c r="AC17609" s="59"/>
    </row>
    <row r="17610" spans="27:29" x14ac:dyDescent="0.2">
      <c r="AA17610" s="59"/>
      <c r="AB17610" s="59"/>
      <c r="AC17610" s="59"/>
    </row>
    <row r="17611" spans="27:29" x14ac:dyDescent="0.2">
      <c r="AA17611" s="59"/>
      <c r="AB17611" s="59"/>
      <c r="AC17611" s="59"/>
    </row>
    <row r="17612" spans="27:29" x14ac:dyDescent="0.2">
      <c r="AA17612" s="59"/>
      <c r="AB17612" s="59"/>
      <c r="AC17612" s="59"/>
    </row>
    <row r="17613" spans="27:29" x14ac:dyDescent="0.2">
      <c r="AA17613" s="59"/>
      <c r="AB17613" s="59"/>
      <c r="AC17613" s="59"/>
    </row>
    <row r="17614" spans="27:29" x14ac:dyDescent="0.2">
      <c r="AA17614" s="59"/>
      <c r="AB17614" s="59"/>
      <c r="AC17614" s="59"/>
    </row>
    <row r="17615" spans="27:29" x14ac:dyDescent="0.2">
      <c r="AA17615" s="59"/>
      <c r="AB17615" s="59"/>
      <c r="AC17615" s="59"/>
    </row>
    <row r="17616" spans="27:29" x14ac:dyDescent="0.2">
      <c r="AA17616" s="59"/>
      <c r="AB17616" s="59"/>
      <c r="AC17616" s="59"/>
    </row>
    <row r="17617" spans="27:29" x14ac:dyDescent="0.2">
      <c r="AA17617" s="59"/>
      <c r="AB17617" s="59"/>
      <c r="AC17617" s="59"/>
    </row>
    <row r="17618" spans="27:29" x14ac:dyDescent="0.2">
      <c r="AA17618" s="59"/>
      <c r="AB17618" s="59"/>
      <c r="AC17618" s="59"/>
    </row>
    <row r="17619" spans="27:29" x14ac:dyDescent="0.2">
      <c r="AA17619" s="59"/>
      <c r="AB17619" s="59"/>
      <c r="AC17619" s="59"/>
    </row>
    <row r="17620" spans="27:29" x14ac:dyDescent="0.2">
      <c r="AA17620" s="59"/>
      <c r="AB17620" s="59"/>
      <c r="AC17620" s="59"/>
    </row>
    <row r="17621" spans="27:29" x14ac:dyDescent="0.2">
      <c r="AA17621" s="59"/>
      <c r="AB17621" s="59"/>
      <c r="AC17621" s="59"/>
    </row>
    <row r="17622" spans="27:29" x14ac:dyDescent="0.2">
      <c r="AA17622" s="59"/>
      <c r="AB17622" s="59"/>
      <c r="AC17622" s="59"/>
    </row>
    <row r="17623" spans="27:29" x14ac:dyDescent="0.2">
      <c r="AA17623" s="59"/>
      <c r="AB17623" s="59"/>
      <c r="AC17623" s="59"/>
    </row>
    <row r="17624" spans="27:29" x14ac:dyDescent="0.2">
      <c r="AA17624" s="59"/>
      <c r="AB17624" s="59"/>
      <c r="AC17624" s="59"/>
    </row>
    <row r="17625" spans="27:29" x14ac:dyDescent="0.2">
      <c r="AA17625" s="59"/>
      <c r="AB17625" s="59"/>
      <c r="AC17625" s="59"/>
    </row>
    <row r="17626" spans="27:29" x14ac:dyDescent="0.2">
      <c r="AA17626" s="59"/>
      <c r="AB17626" s="59"/>
      <c r="AC17626" s="59"/>
    </row>
    <row r="17627" spans="27:29" x14ac:dyDescent="0.2">
      <c r="AA17627" s="59"/>
      <c r="AB17627" s="59"/>
      <c r="AC17627" s="59"/>
    </row>
    <row r="17628" spans="27:29" x14ac:dyDescent="0.2">
      <c r="AA17628" s="59"/>
      <c r="AB17628" s="59"/>
      <c r="AC17628" s="59"/>
    </row>
    <row r="17629" spans="27:29" x14ac:dyDescent="0.2">
      <c r="AA17629" s="59"/>
      <c r="AB17629" s="59"/>
      <c r="AC17629" s="59"/>
    </row>
    <row r="17630" spans="27:29" x14ac:dyDescent="0.2">
      <c r="AA17630" s="59"/>
      <c r="AB17630" s="59"/>
      <c r="AC17630" s="59"/>
    </row>
    <row r="17631" spans="27:29" x14ac:dyDescent="0.2">
      <c r="AA17631" s="59"/>
      <c r="AB17631" s="59"/>
      <c r="AC17631" s="59"/>
    </row>
    <row r="17632" spans="27:29" x14ac:dyDescent="0.2">
      <c r="AA17632" s="59"/>
      <c r="AB17632" s="59"/>
      <c r="AC17632" s="59"/>
    </row>
    <row r="17633" spans="27:29" x14ac:dyDescent="0.2">
      <c r="AA17633" s="59"/>
      <c r="AB17633" s="59"/>
      <c r="AC17633" s="59"/>
    </row>
    <row r="17634" spans="27:29" x14ac:dyDescent="0.2">
      <c r="AA17634" s="59"/>
      <c r="AB17634" s="59"/>
      <c r="AC17634" s="59"/>
    </row>
    <row r="17635" spans="27:29" x14ac:dyDescent="0.2">
      <c r="AA17635" s="59"/>
      <c r="AB17635" s="59"/>
      <c r="AC17635" s="59"/>
    </row>
    <row r="17636" spans="27:29" x14ac:dyDescent="0.2">
      <c r="AA17636" s="59"/>
      <c r="AB17636" s="59"/>
      <c r="AC17636" s="59"/>
    </row>
    <row r="17637" spans="27:29" x14ac:dyDescent="0.2">
      <c r="AA17637" s="59"/>
      <c r="AB17637" s="59"/>
      <c r="AC17637" s="59"/>
    </row>
    <row r="17638" spans="27:29" x14ac:dyDescent="0.2">
      <c r="AA17638" s="59"/>
      <c r="AB17638" s="59"/>
      <c r="AC17638" s="59"/>
    </row>
    <row r="17639" spans="27:29" x14ac:dyDescent="0.2">
      <c r="AA17639" s="59"/>
      <c r="AB17639" s="59"/>
      <c r="AC17639" s="59"/>
    </row>
    <row r="17640" spans="27:29" x14ac:dyDescent="0.2">
      <c r="AA17640" s="59"/>
      <c r="AB17640" s="59"/>
      <c r="AC17640" s="59"/>
    </row>
    <row r="17641" spans="27:29" x14ac:dyDescent="0.2">
      <c r="AA17641" s="59"/>
      <c r="AB17641" s="59"/>
      <c r="AC17641" s="59"/>
    </row>
    <row r="17642" spans="27:29" x14ac:dyDescent="0.2">
      <c r="AA17642" s="59"/>
      <c r="AB17642" s="59"/>
      <c r="AC17642" s="59"/>
    </row>
    <row r="17643" spans="27:29" x14ac:dyDescent="0.2">
      <c r="AA17643" s="59"/>
      <c r="AB17643" s="59"/>
      <c r="AC17643" s="59"/>
    </row>
    <row r="17644" spans="27:29" x14ac:dyDescent="0.2">
      <c r="AA17644" s="59"/>
      <c r="AB17644" s="59"/>
      <c r="AC17644" s="59"/>
    </row>
    <row r="17645" spans="27:29" x14ac:dyDescent="0.2">
      <c r="AA17645" s="59"/>
      <c r="AB17645" s="59"/>
      <c r="AC17645" s="59"/>
    </row>
    <row r="17646" spans="27:29" x14ac:dyDescent="0.2">
      <c r="AA17646" s="59"/>
      <c r="AB17646" s="59"/>
      <c r="AC17646" s="59"/>
    </row>
    <row r="17647" spans="27:29" x14ac:dyDescent="0.2">
      <c r="AA17647" s="59"/>
      <c r="AB17647" s="59"/>
      <c r="AC17647" s="59"/>
    </row>
    <row r="17648" spans="27:29" x14ac:dyDescent="0.2">
      <c r="AA17648" s="59"/>
      <c r="AB17648" s="59"/>
      <c r="AC17648" s="59"/>
    </row>
    <row r="17649" spans="27:29" x14ac:dyDescent="0.2">
      <c r="AA17649" s="59"/>
      <c r="AB17649" s="59"/>
      <c r="AC17649" s="59"/>
    </row>
    <row r="17650" spans="27:29" x14ac:dyDescent="0.2">
      <c r="AA17650" s="59"/>
      <c r="AB17650" s="59"/>
      <c r="AC17650" s="59"/>
    </row>
    <row r="17651" spans="27:29" x14ac:dyDescent="0.2">
      <c r="AA17651" s="59"/>
      <c r="AB17651" s="59"/>
      <c r="AC17651" s="59"/>
    </row>
    <row r="17652" spans="27:29" x14ac:dyDescent="0.2">
      <c r="AA17652" s="59"/>
      <c r="AB17652" s="59"/>
      <c r="AC17652" s="59"/>
    </row>
    <row r="17653" spans="27:29" x14ac:dyDescent="0.2">
      <c r="AA17653" s="59"/>
      <c r="AB17653" s="59"/>
      <c r="AC17653" s="59"/>
    </row>
    <row r="17654" spans="27:29" x14ac:dyDescent="0.2">
      <c r="AA17654" s="59"/>
      <c r="AB17654" s="59"/>
      <c r="AC17654" s="59"/>
    </row>
    <row r="17655" spans="27:29" x14ac:dyDescent="0.2">
      <c r="AA17655" s="59"/>
      <c r="AB17655" s="59"/>
      <c r="AC17655" s="59"/>
    </row>
    <row r="17656" spans="27:29" x14ac:dyDescent="0.2">
      <c r="AA17656" s="59"/>
      <c r="AB17656" s="59"/>
      <c r="AC17656" s="59"/>
    </row>
    <row r="17657" spans="27:29" x14ac:dyDescent="0.2">
      <c r="AA17657" s="59"/>
      <c r="AB17657" s="59"/>
      <c r="AC17657" s="59"/>
    </row>
    <row r="17658" spans="27:29" x14ac:dyDescent="0.2">
      <c r="AA17658" s="59"/>
      <c r="AB17658" s="59"/>
      <c r="AC17658" s="59"/>
    </row>
    <row r="17659" spans="27:29" x14ac:dyDescent="0.2">
      <c r="AA17659" s="59"/>
      <c r="AB17659" s="59"/>
      <c r="AC17659" s="59"/>
    </row>
    <row r="17660" spans="27:29" x14ac:dyDescent="0.2">
      <c r="AA17660" s="59"/>
      <c r="AB17660" s="59"/>
      <c r="AC17660" s="59"/>
    </row>
    <row r="17661" spans="27:29" x14ac:dyDescent="0.2">
      <c r="AA17661" s="59"/>
      <c r="AB17661" s="59"/>
      <c r="AC17661" s="59"/>
    </row>
    <row r="17662" spans="27:29" x14ac:dyDescent="0.2">
      <c r="AA17662" s="59"/>
      <c r="AB17662" s="59"/>
      <c r="AC17662" s="59"/>
    </row>
    <row r="17663" spans="27:29" x14ac:dyDescent="0.2">
      <c r="AA17663" s="59"/>
      <c r="AB17663" s="59"/>
      <c r="AC17663" s="59"/>
    </row>
    <row r="17664" spans="27:29" x14ac:dyDescent="0.2">
      <c r="AA17664" s="59"/>
      <c r="AB17664" s="59"/>
      <c r="AC17664" s="59"/>
    </row>
    <row r="17665" spans="27:29" x14ac:dyDescent="0.2">
      <c r="AA17665" s="59"/>
      <c r="AB17665" s="59"/>
      <c r="AC17665" s="59"/>
    </row>
    <row r="17666" spans="27:29" x14ac:dyDescent="0.2">
      <c r="AA17666" s="59"/>
      <c r="AB17666" s="59"/>
      <c r="AC17666" s="59"/>
    </row>
    <row r="17667" spans="27:29" x14ac:dyDescent="0.2">
      <c r="AA17667" s="59"/>
      <c r="AB17667" s="59"/>
      <c r="AC17667" s="59"/>
    </row>
    <row r="17668" spans="27:29" x14ac:dyDescent="0.2">
      <c r="AA17668" s="59"/>
      <c r="AB17668" s="59"/>
      <c r="AC17668" s="59"/>
    </row>
    <row r="17669" spans="27:29" x14ac:dyDescent="0.2">
      <c r="AA17669" s="59"/>
      <c r="AB17669" s="59"/>
      <c r="AC17669" s="59"/>
    </row>
    <row r="17670" spans="27:29" x14ac:dyDescent="0.2">
      <c r="AA17670" s="59"/>
      <c r="AB17670" s="59"/>
      <c r="AC17670" s="59"/>
    </row>
    <row r="17671" spans="27:29" x14ac:dyDescent="0.2">
      <c r="AA17671" s="59"/>
      <c r="AB17671" s="59"/>
      <c r="AC17671" s="59"/>
    </row>
    <row r="17672" spans="27:29" x14ac:dyDescent="0.2">
      <c r="AA17672" s="59"/>
      <c r="AB17672" s="59"/>
      <c r="AC17672" s="59"/>
    </row>
    <row r="17673" spans="27:29" x14ac:dyDescent="0.2">
      <c r="AA17673" s="59"/>
      <c r="AB17673" s="59"/>
      <c r="AC17673" s="59"/>
    </row>
    <row r="17674" spans="27:29" x14ac:dyDescent="0.2">
      <c r="AA17674" s="59"/>
      <c r="AB17674" s="59"/>
      <c r="AC17674" s="59"/>
    </row>
    <row r="17675" spans="27:29" x14ac:dyDescent="0.2">
      <c r="AA17675" s="59"/>
      <c r="AB17675" s="59"/>
      <c r="AC17675" s="59"/>
    </row>
    <row r="17676" spans="27:29" x14ac:dyDescent="0.2">
      <c r="AA17676" s="59"/>
      <c r="AB17676" s="59"/>
      <c r="AC17676" s="59"/>
    </row>
    <row r="17677" spans="27:29" x14ac:dyDescent="0.2">
      <c r="AA17677" s="59"/>
      <c r="AB17677" s="59"/>
      <c r="AC17677" s="59"/>
    </row>
    <row r="17678" spans="27:29" x14ac:dyDescent="0.2">
      <c r="AA17678" s="59"/>
      <c r="AB17678" s="59"/>
      <c r="AC17678" s="59"/>
    </row>
    <row r="17679" spans="27:29" x14ac:dyDescent="0.2">
      <c r="AA17679" s="59"/>
      <c r="AB17679" s="59"/>
      <c r="AC17679" s="59"/>
    </row>
    <row r="17680" spans="27:29" x14ac:dyDescent="0.2">
      <c r="AA17680" s="59"/>
      <c r="AB17680" s="59"/>
      <c r="AC17680" s="59"/>
    </row>
    <row r="17681" spans="27:29" x14ac:dyDescent="0.2">
      <c r="AA17681" s="59"/>
      <c r="AB17681" s="59"/>
      <c r="AC17681" s="59"/>
    </row>
    <row r="17682" spans="27:29" x14ac:dyDescent="0.2">
      <c r="AA17682" s="59"/>
      <c r="AB17682" s="59"/>
      <c r="AC17682" s="59"/>
    </row>
    <row r="17683" spans="27:29" x14ac:dyDescent="0.2">
      <c r="AA17683" s="59"/>
      <c r="AB17683" s="59"/>
      <c r="AC17683" s="59"/>
    </row>
    <row r="17684" spans="27:29" x14ac:dyDescent="0.2">
      <c r="AA17684" s="59"/>
      <c r="AB17684" s="59"/>
      <c r="AC17684" s="59"/>
    </row>
    <row r="17685" spans="27:29" x14ac:dyDescent="0.2">
      <c r="AA17685" s="59"/>
      <c r="AB17685" s="59"/>
      <c r="AC17685" s="59"/>
    </row>
    <row r="17686" spans="27:29" x14ac:dyDescent="0.2">
      <c r="AA17686" s="59"/>
      <c r="AB17686" s="59"/>
      <c r="AC17686" s="59"/>
    </row>
    <row r="17687" spans="27:29" x14ac:dyDescent="0.2">
      <c r="AA17687" s="59"/>
      <c r="AB17687" s="59"/>
      <c r="AC17687" s="59"/>
    </row>
    <row r="17688" spans="27:29" x14ac:dyDescent="0.2">
      <c r="AA17688" s="59"/>
      <c r="AB17688" s="59"/>
      <c r="AC17688" s="59"/>
    </row>
    <row r="17689" spans="27:29" x14ac:dyDescent="0.2">
      <c r="AA17689" s="59"/>
      <c r="AB17689" s="59"/>
      <c r="AC17689" s="59"/>
    </row>
    <row r="17690" spans="27:29" x14ac:dyDescent="0.2">
      <c r="AA17690" s="59"/>
      <c r="AB17690" s="59"/>
      <c r="AC17690" s="59"/>
    </row>
    <row r="17691" spans="27:29" x14ac:dyDescent="0.2">
      <c r="AA17691" s="59"/>
      <c r="AB17691" s="59"/>
      <c r="AC17691" s="59"/>
    </row>
    <row r="17692" spans="27:29" x14ac:dyDescent="0.2">
      <c r="AA17692" s="59"/>
      <c r="AB17692" s="59"/>
      <c r="AC17692" s="59"/>
    </row>
    <row r="17693" spans="27:29" x14ac:dyDescent="0.2">
      <c r="AA17693" s="59"/>
      <c r="AB17693" s="59"/>
      <c r="AC17693" s="59"/>
    </row>
    <row r="17694" spans="27:29" x14ac:dyDescent="0.2">
      <c r="AA17694" s="59"/>
      <c r="AB17694" s="59"/>
      <c r="AC17694" s="59"/>
    </row>
    <row r="17695" spans="27:29" x14ac:dyDescent="0.2">
      <c r="AA17695" s="59"/>
      <c r="AB17695" s="59"/>
      <c r="AC17695" s="59"/>
    </row>
    <row r="17696" spans="27:29" x14ac:dyDescent="0.2">
      <c r="AA17696" s="59"/>
      <c r="AB17696" s="59"/>
      <c r="AC17696" s="59"/>
    </row>
    <row r="17697" spans="27:29" x14ac:dyDescent="0.2">
      <c r="AA17697" s="59"/>
      <c r="AB17697" s="59"/>
      <c r="AC17697" s="59"/>
    </row>
    <row r="17698" spans="27:29" x14ac:dyDescent="0.2">
      <c r="AA17698" s="59"/>
      <c r="AB17698" s="59"/>
      <c r="AC17698" s="59"/>
    </row>
    <row r="17699" spans="27:29" x14ac:dyDescent="0.2">
      <c r="AA17699" s="59"/>
      <c r="AB17699" s="59"/>
      <c r="AC17699" s="59"/>
    </row>
    <row r="17700" spans="27:29" x14ac:dyDescent="0.2">
      <c r="AA17700" s="59"/>
      <c r="AB17700" s="59"/>
      <c r="AC17700" s="59"/>
    </row>
    <row r="17701" spans="27:29" x14ac:dyDescent="0.2">
      <c r="AA17701" s="59"/>
      <c r="AB17701" s="59"/>
      <c r="AC17701" s="59"/>
    </row>
    <row r="17702" spans="27:29" x14ac:dyDescent="0.2">
      <c r="AA17702" s="59"/>
      <c r="AB17702" s="59"/>
      <c r="AC17702" s="59"/>
    </row>
    <row r="17703" spans="27:29" x14ac:dyDescent="0.2">
      <c r="AA17703" s="59"/>
      <c r="AB17703" s="59"/>
      <c r="AC17703" s="59"/>
    </row>
    <row r="17704" spans="27:29" x14ac:dyDescent="0.2">
      <c r="AA17704" s="59"/>
      <c r="AB17704" s="59"/>
      <c r="AC17704" s="59"/>
    </row>
    <row r="17705" spans="27:29" x14ac:dyDescent="0.2">
      <c r="AA17705" s="59"/>
      <c r="AB17705" s="59"/>
      <c r="AC17705" s="59"/>
    </row>
    <row r="17706" spans="27:29" x14ac:dyDescent="0.2">
      <c r="AA17706" s="59"/>
      <c r="AB17706" s="59"/>
      <c r="AC17706" s="59"/>
    </row>
    <row r="17707" spans="27:29" x14ac:dyDescent="0.2">
      <c r="AA17707" s="59"/>
      <c r="AB17707" s="59"/>
      <c r="AC17707" s="59"/>
    </row>
    <row r="17708" spans="27:29" x14ac:dyDescent="0.2">
      <c r="AA17708" s="59"/>
      <c r="AB17708" s="59"/>
      <c r="AC17708" s="59"/>
    </row>
    <row r="17709" spans="27:29" x14ac:dyDescent="0.2">
      <c r="AA17709" s="59"/>
      <c r="AB17709" s="59"/>
      <c r="AC17709" s="59"/>
    </row>
    <row r="17710" spans="27:29" x14ac:dyDescent="0.2">
      <c r="AA17710" s="59"/>
      <c r="AB17710" s="59"/>
      <c r="AC17710" s="59"/>
    </row>
    <row r="17711" spans="27:29" x14ac:dyDescent="0.2">
      <c r="AA17711" s="59"/>
      <c r="AB17711" s="59"/>
      <c r="AC17711" s="59"/>
    </row>
    <row r="17712" spans="27:29" x14ac:dyDescent="0.2">
      <c r="AA17712" s="59"/>
      <c r="AB17712" s="59"/>
      <c r="AC17712" s="59"/>
    </row>
    <row r="17713" spans="27:29" x14ac:dyDescent="0.2">
      <c r="AA17713" s="59"/>
      <c r="AB17713" s="59"/>
      <c r="AC17713" s="59"/>
    </row>
    <row r="17714" spans="27:29" x14ac:dyDescent="0.2">
      <c r="AA17714" s="59"/>
      <c r="AB17714" s="59"/>
      <c r="AC17714" s="59"/>
    </row>
    <row r="17715" spans="27:29" x14ac:dyDescent="0.2">
      <c r="AA17715" s="59"/>
      <c r="AB17715" s="59"/>
      <c r="AC17715" s="59"/>
    </row>
    <row r="17716" spans="27:29" x14ac:dyDescent="0.2">
      <c r="AA17716" s="59"/>
      <c r="AB17716" s="59"/>
      <c r="AC17716" s="59"/>
    </row>
    <row r="17717" spans="27:29" x14ac:dyDescent="0.2">
      <c r="AA17717" s="59"/>
      <c r="AB17717" s="59"/>
      <c r="AC17717" s="59"/>
    </row>
    <row r="17718" spans="27:29" x14ac:dyDescent="0.2">
      <c r="AA17718" s="59"/>
      <c r="AB17718" s="59"/>
      <c r="AC17718" s="59"/>
    </row>
    <row r="17719" spans="27:29" x14ac:dyDescent="0.2">
      <c r="AA17719" s="59"/>
      <c r="AB17719" s="59"/>
      <c r="AC17719" s="59"/>
    </row>
    <row r="17720" spans="27:29" x14ac:dyDescent="0.2">
      <c r="AA17720" s="59"/>
      <c r="AB17720" s="59"/>
      <c r="AC17720" s="59"/>
    </row>
    <row r="17721" spans="27:29" x14ac:dyDescent="0.2">
      <c r="AA17721" s="59"/>
      <c r="AB17721" s="59"/>
      <c r="AC17721" s="59"/>
    </row>
    <row r="17722" spans="27:29" x14ac:dyDescent="0.2">
      <c r="AA17722" s="59"/>
      <c r="AB17722" s="59"/>
      <c r="AC17722" s="59"/>
    </row>
    <row r="17723" spans="27:29" x14ac:dyDescent="0.2">
      <c r="AA17723" s="59"/>
      <c r="AB17723" s="59"/>
      <c r="AC17723" s="59"/>
    </row>
    <row r="17724" spans="27:29" x14ac:dyDescent="0.2">
      <c r="AA17724" s="59"/>
      <c r="AB17724" s="59"/>
      <c r="AC17724" s="59"/>
    </row>
    <row r="17725" spans="27:29" x14ac:dyDescent="0.2">
      <c r="AA17725" s="59"/>
      <c r="AB17725" s="59"/>
      <c r="AC17725" s="59"/>
    </row>
    <row r="17726" spans="27:29" x14ac:dyDescent="0.2">
      <c r="AA17726" s="59"/>
      <c r="AB17726" s="59"/>
      <c r="AC17726" s="59"/>
    </row>
    <row r="17727" spans="27:29" x14ac:dyDescent="0.2">
      <c r="AA17727" s="59"/>
      <c r="AB17727" s="59"/>
      <c r="AC17727" s="59"/>
    </row>
    <row r="17728" spans="27:29" x14ac:dyDescent="0.2">
      <c r="AA17728" s="59"/>
      <c r="AB17728" s="59"/>
      <c r="AC17728" s="59"/>
    </row>
    <row r="17729" spans="27:29" x14ac:dyDescent="0.2">
      <c r="AA17729" s="59"/>
      <c r="AB17729" s="59"/>
      <c r="AC17729" s="59"/>
    </row>
    <row r="17730" spans="27:29" x14ac:dyDescent="0.2">
      <c r="AA17730" s="59"/>
      <c r="AB17730" s="59"/>
      <c r="AC17730" s="59"/>
    </row>
    <row r="17731" spans="27:29" x14ac:dyDescent="0.2">
      <c r="AA17731" s="59"/>
      <c r="AB17731" s="59"/>
      <c r="AC17731" s="59"/>
    </row>
    <row r="17732" spans="27:29" x14ac:dyDescent="0.2">
      <c r="AA17732" s="59"/>
      <c r="AB17732" s="59"/>
      <c r="AC17732" s="59"/>
    </row>
    <row r="17733" spans="27:29" x14ac:dyDescent="0.2">
      <c r="AA17733" s="59"/>
      <c r="AB17733" s="59"/>
      <c r="AC17733" s="59"/>
    </row>
    <row r="17734" spans="27:29" x14ac:dyDescent="0.2">
      <c r="AA17734" s="59"/>
      <c r="AB17734" s="59"/>
      <c r="AC17734" s="59"/>
    </row>
    <row r="17735" spans="27:29" x14ac:dyDescent="0.2">
      <c r="AA17735" s="59"/>
      <c r="AB17735" s="59"/>
      <c r="AC17735" s="59"/>
    </row>
    <row r="17736" spans="27:29" x14ac:dyDescent="0.2">
      <c r="AA17736" s="59"/>
      <c r="AB17736" s="59"/>
      <c r="AC17736" s="59"/>
    </row>
    <row r="17737" spans="27:29" x14ac:dyDescent="0.2">
      <c r="AA17737" s="59"/>
      <c r="AB17737" s="59"/>
      <c r="AC17737" s="59"/>
    </row>
    <row r="17738" spans="27:29" x14ac:dyDescent="0.2">
      <c r="AA17738" s="59"/>
      <c r="AB17738" s="59"/>
      <c r="AC17738" s="59"/>
    </row>
    <row r="17739" spans="27:29" x14ac:dyDescent="0.2">
      <c r="AA17739" s="59"/>
      <c r="AB17739" s="59"/>
      <c r="AC17739" s="59"/>
    </row>
    <row r="17740" spans="27:29" x14ac:dyDescent="0.2">
      <c r="AA17740" s="59"/>
      <c r="AB17740" s="59"/>
      <c r="AC17740" s="59"/>
    </row>
    <row r="17741" spans="27:29" x14ac:dyDescent="0.2">
      <c r="AA17741" s="59"/>
      <c r="AB17741" s="59"/>
      <c r="AC17741" s="59"/>
    </row>
    <row r="17742" spans="27:29" x14ac:dyDescent="0.2">
      <c r="AA17742" s="59"/>
      <c r="AB17742" s="59"/>
      <c r="AC17742" s="59"/>
    </row>
    <row r="17743" spans="27:29" x14ac:dyDescent="0.2">
      <c r="AA17743" s="59"/>
      <c r="AB17743" s="59"/>
      <c r="AC17743" s="59"/>
    </row>
    <row r="17744" spans="27:29" x14ac:dyDescent="0.2">
      <c r="AA17744" s="59"/>
      <c r="AB17744" s="59"/>
      <c r="AC17744" s="59"/>
    </row>
    <row r="17745" spans="27:29" x14ac:dyDescent="0.2">
      <c r="AA17745" s="59"/>
      <c r="AB17745" s="59"/>
      <c r="AC17745" s="59"/>
    </row>
    <row r="17746" spans="27:29" x14ac:dyDescent="0.2">
      <c r="AA17746" s="59"/>
      <c r="AB17746" s="59"/>
      <c r="AC17746" s="59"/>
    </row>
    <row r="17747" spans="27:29" x14ac:dyDescent="0.2">
      <c r="AA17747" s="59"/>
      <c r="AB17747" s="59"/>
      <c r="AC17747" s="59"/>
    </row>
    <row r="17748" spans="27:29" x14ac:dyDescent="0.2">
      <c r="AA17748" s="59"/>
      <c r="AB17748" s="59"/>
      <c r="AC17748" s="59"/>
    </row>
    <row r="17749" spans="27:29" x14ac:dyDescent="0.2">
      <c r="AA17749" s="59"/>
      <c r="AB17749" s="59"/>
      <c r="AC17749" s="59"/>
    </row>
    <row r="17750" spans="27:29" x14ac:dyDescent="0.2">
      <c r="AA17750" s="59"/>
      <c r="AB17750" s="59"/>
      <c r="AC17750" s="59"/>
    </row>
    <row r="17751" spans="27:29" x14ac:dyDescent="0.2">
      <c r="AA17751" s="59"/>
      <c r="AB17751" s="59"/>
      <c r="AC17751" s="59"/>
    </row>
    <row r="17752" spans="27:29" x14ac:dyDescent="0.2">
      <c r="AA17752" s="59"/>
      <c r="AB17752" s="59"/>
      <c r="AC17752" s="59"/>
    </row>
    <row r="17753" spans="27:29" x14ac:dyDescent="0.2">
      <c r="AA17753" s="59"/>
      <c r="AB17753" s="59"/>
      <c r="AC17753" s="59"/>
    </row>
    <row r="17754" spans="27:29" x14ac:dyDescent="0.2">
      <c r="AA17754" s="59"/>
      <c r="AB17754" s="59"/>
      <c r="AC17754" s="59"/>
    </row>
    <row r="17755" spans="27:29" x14ac:dyDescent="0.2">
      <c r="AA17755" s="59"/>
      <c r="AB17755" s="59"/>
      <c r="AC17755" s="59"/>
    </row>
    <row r="17756" spans="27:29" x14ac:dyDescent="0.2">
      <c r="AA17756" s="59"/>
      <c r="AB17756" s="59"/>
      <c r="AC17756" s="59"/>
    </row>
    <row r="17757" spans="27:29" x14ac:dyDescent="0.2">
      <c r="AA17757" s="59"/>
      <c r="AB17757" s="59"/>
      <c r="AC17757" s="59"/>
    </row>
    <row r="17758" spans="27:29" x14ac:dyDescent="0.2">
      <c r="AA17758" s="59"/>
      <c r="AB17758" s="59"/>
      <c r="AC17758" s="59"/>
    </row>
    <row r="17759" spans="27:29" x14ac:dyDescent="0.2">
      <c r="AA17759" s="59"/>
      <c r="AB17759" s="59"/>
      <c r="AC17759" s="59"/>
    </row>
    <row r="17760" spans="27:29" x14ac:dyDescent="0.2">
      <c r="AA17760" s="59"/>
      <c r="AB17760" s="59"/>
      <c r="AC17760" s="59"/>
    </row>
    <row r="17761" spans="27:29" x14ac:dyDescent="0.2">
      <c r="AA17761" s="59"/>
      <c r="AB17761" s="59"/>
      <c r="AC17761" s="59"/>
    </row>
    <row r="17762" spans="27:29" x14ac:dyDescent="0.2">
      <c r="AA17762" s="59"/>
      <c r="AB17762" s="59"/>
      <c r="AC17762" s="59"/>
    </row>
    <row r="17763" spans="27:29" x14ac:dyDescent="0.2">
      <c r="AA17763" s="59"/>
      <c r="AB17763" s="59"/>
      <c r="AC17763" s="59"/>
    </row>
    <row r="17764" spans="27:29" x14ac:dyDescent="0.2">
      <c r="AA17764" s="59"/>
      <c r="AB17764" s="59"/>
      <c r="AC17764" s="59"/>
    </row>
    <row r="17765" spans="27:29" x14ac:dyDescent="0.2">
      <c r="AA17765" s="59"/>
      <c r="AB17765" s="59"/>
      <c r="AC17765" s="59"/>
    </row>
    <row r="17766" spans="27:29" x14ac:dyDescent="0.2">
      <c r="AA17766" s="59"/>
      <c r="AB17766" s="59"/>
      <c r="AC17766" s="59"/>
    </row>
    <row r="17767" spans="27:29" x14ac:dyDescent="0.2">
      <c r="AA17767" s="59"/>
      <c r="AB17767" s="59"/>
      <c r="AC17767" s="59"/>
    </row>
    <row r="17768" spans="27:29" x14ac:dyDescent="0.2">
      <c r="AA17768" s="59"/>
      <c r="AB17768" s="59"/>
      <c r="AC17768" s="59"/>
    </row>
    <row r="17769" spans="27:29" x14ac:dyDescent="0.2">
      <c r="AA17769" s="59"/>
      <c r="AB17769" s="59"/>
      <c r="AC17769" s="59"/>
    </row>
    <row r="17770" spans="27:29" x14ac:dyDescent="0.2">
      <c r="AA17770" s="59"/>
      <c r="AB17770" s="59"/>
      <c r="AC17770" s="59"/>
    </row>
    <row r="17771" spans="27:29" x14ac:dyDescent="0.2">
      <c r="AA17771" s="59"/>
      <c r="AB17771" s="59"/>
      <c r="AC17771" s="59"/>
    </row>
    <row r="17772" spans="27:29" x14ac:dyDescent="0.2">
      <c r="AA17772" s="59"/>
      <c r="AB17772" s="59"/>
      <c r="AC17772" s="59"/>
    </row>
    <row r="17773" spans="27:29" x14ac:dyDescent="0.2">
      <c r="AA17773" s="59"/>
      <c r="AB17773" s="59"/>
      <c r="AC17773" s="59"/>
    </row>
    <row r="17774" spans="27:29" x14ac:dyDescent="0.2">
      <c r="AA17774" s="59"/>
      <c r="AB17774" s="59"/>
      <c r="AC17774" s="59"/>
    </row>
    <row r="17775" spans="27:29" x14ac:dyDescent="0.2">
      <c r="AA17775" s="59"/>
      <c r="AB17775" s="59"/>
      <c r="AC17775" s="59"/>
    </row>
    <row r="17776" spans="27:29" x14ac:dyDescent="0.2">
      <c r="AA17776" s="59"/>
      <c r="AB17776" s="59"/>
      <c r="AC17776" s="59"/>
    </row>
    <row r="17777" spans="27:29" x14ac:dyDescent="0.2">
      <c r="AA17777" s="59"/>
      <c r="AB17777" s="59"/>
      <c r="AC17777" s="59"/>
    </row>
    <row r="17778" spans="27:29" x14ac:dyDescent="0.2">
      <c r="AA17778" s="59"/>
      <c r="AB17778" s="59"/>
      <c r="AC17778" s="59"/>
    </row>
    <row r="17779" spans="27:29" x14ac:dyDescent="0.2">
      <c r="AA17779" s="59"/>
      <c r="AB17779" s="59"/>
      <c r="AC17779" s="59"/>
    </row>
    <row r="17780" spans="27:29" x14ac:dyDescent="0.2">
      <c r="AA17780" s="59"/>
      <c r="AB17780" s="59"/>
      <c r="AC17780" s="59"/>
    </row>
    <row r="17781" spans="27:29" x14ac:dyDescent="0.2">
      <c r="AA17781" s="59"/>
      <c r="AB17781" s="59"/>
      <c r="AC17781" s="59"/>
    </row>
    <row r="17782" spans="27:29" x14ac:dyDescent="0.2">
      <c r="AA17782" s="59"/>
      <c r="AB17782" s="59"/>
      <c r="AC17782" s="59"/>
    </row>
    <row r="17783" spans="27:29" x14ac:dyDescent="0.2">
      <c r="AA17783" s="59"/>
      <c r="AB17783" s="59"/>
      <c r="AC17783" s="59"/>
    </row>
    <row r="17784" spans="27:29" x14ac:dyDescent="0.2">
      <c r="AA17784" s="59"/>
      <c r="AB17784" s="59"/>
      <c r="AC17784" s="59"/>
    </row>
    <row r="17785" spans="27:29" x14ac:dyDescent="0.2">
      <c r="AA17785" s="59"/>
      <c r="AB17785" s="59"/>
      <c r="AC17785" s="59"/>
    </row>
    <row r="17786" spans="27:29" x14ac:dyDescent="0.2">
      <c r="AA17786" s="59"/>
      <c r="AB17786" s="59"/>
      <c r="AC17786" s="59"/>
    </row>
    <row r="17787" spans="27:29" x14ac:dyDescent="0.2">
      <c r="AA17787" s="59"/>
      <c r="AB17787" s="59"/>
      <c r="AC17787" s="59"/>
    </row>
    <row r="17788" spans="27:29" x14ac:dyDescent="0.2">
      <c r="AA17788" s="59"/>
      <c r="AB17788" s="59"/>
      <c r="AC17788" s="59"/>
    </row>
    <row r="17789" spans="27:29" x14ac:dyDescent="0.2">
      <c r="AA17789" s="59"/>
      <c r="AB17789" s="59"/>
      <c r="AC17789" s="59"/>
    </row>
    <row r="17790" spans="27:29" x14ac:dyDescent="0.2">
      <c r="AA17790" s="59"/>
      <c r="AB17790" s="59"/>
      <c r="AC17790" s="59"/>
    </row>
    <row r="17791" spans="27:29" x14ac:dyDescent="0.2">
      <c r="AA17791" s="59"/>
      <c r="AB17791" s="59"/>
      <c r="AC17791" s="59"/>
    </row>
    <row r="17792" spans="27:29" x14ac:dyDescent="0.2">
      <c r="AA17792" s="59"/>
      <c r="AB17792" s="59"/>
      <c r="AC17792" s="59"/>
    </row>
    <row r="17793" spans="27:29" x14ac:dyDescent="0.2">
      <c r="AA17793" s="59"/>
      <c r="AB17793" s="59"/>
      <c r="AC17793" s="59"/>
    </row>
    <row r="17794" spans="27:29" x14ac:dyDescent="0.2">
      <c r="AA17794" s="59"/>
      <c r="AB17794" s="59"/>
      <c r="AC17794" s="59"/>
    </row>
    <row r="17795" spans="27:29" x14ac:dyDescent="0.2">
      <c r="AA17795" s="59"/>
      <c r="AB17795" s="59"/>
      <c r="AC17795" s="59"/>
    </row>
    <row r="17796" spans="27:29" x14ac:dyDescent="0.2">
      <c r="AA17796" s="59"/>
      <c r="AB17796" s="59"/>
      <c r="AC17796" s="59"/>
    </row>
    <row r="17797" spans="27:29" x14ac:dyDescent="0.2">
      <c r="AA17797" s="59"/>
      <c r="AB17797" s="59"/>
      <c r="AC17797" s="59"/>
    </row>
    <row r="17798" spans="27:29" x14ac:dyDescent="0.2">
      <c r="AA17798" s="59"/>
      <c r="AB17798" s="59"/>
      <c r="AC17798" s="59"/>
    </row>
    <row r="17799" spans="27:29" x14ac:dyDescent="0.2">
      <c r="AA17799" s="59"/>
      <c r="AB17799" s="59"/>
      <c r="AC17799" s="59"/>
    </row>
    <row r="17800" spans="27:29" x14ac:dyDescent="0.2">
      <c r="AA17800" s="59"/>
      <c r="AB17800" s="59"/>
      <c r="AC17800" s="59"/>
    </row>
    <row r="17801" spans="27:29" x14ac:dyDescent="0.2">
      <c r="AA17801" s="59"/>
      <c r="AB17801" s="59"/>
      <c r="AC17801" s="59"/>
    </row>
    <row r="17802" spans="27:29" x14ac:dyDescent="0.2">
      <c r="AA17802" s="59"/>
      <c r="AB17802" s="59"/>
      <c r="AC17802" s="59"/>
    </row>
    <row r="17803" spans="27:29" x14ac:dyDescent="0.2">
      <c r="AA17803" s="59"/>
      <c r="AB17803" s="59"/>
      <c r="AC17803" s="59"/>
    </row>
    <row r="17804" spans="27:29" x14ac:dyDescent="0.2">
      <c r="AA17804" s="59"/>
      <c r="AB17804" s="59"/>
      <c r="AC17804" s="59"/>
    </row>
    <row r="17805" spans="27:29" x14ac:dyDescent="0.2">
      <c r="AA17805" s="59"/>
      <c r="AB17805" s="59"/>
      <c r="AC17805" s="59"/>
    </row>
    <row r="17806" spans="27:29" x14ac:dyDescent="0.2">
      <c r="AA17806" s="59"/>
      <c r="AB17806" s="59"/>
      <c r="AC17806" s="59"/>
    </row>
    <row r="17807" spans="27:29" x14ac:dyDescent="0.2">
      <c r="AA17807" s="59"/>
      <c r="AB17807" s="59"/>
      <c r="AC17807" s="59"/>
    </row>
    <row r="17808" spans="27:29" x14ac:dyDescent="0.2">
      <c r="AA17808" s="59"/>
      <c r="AB17808" s="59"/>
      <c r="AC17808" s="59"/>
    </row>
    <row r="17809" spans="27:29" x14ac:dyDescent="0.2">
      <c r="AA17809" s="59"/>
      <c r="AB17809" s="59"/>
      <c r="AC17809" s="59"/>
    </row>
    <row r="17810" spans="27:29" x14ac:dyDescent="0.2">
      <c r="AA17810" s="59"/>
      <c r="AB17810" s="59"/>
      <c r="AC17810" s="59"/>
    </row>
    <row r="17811" spans="27:29" x14ac:dyDescent="0.2">
      <c r="AA17811" s="59"/>
      <c r="AB17811" s="59"/>
      <c r="AC17811" s="59"/>
    </row>
    <row r="17812" spans="27:29" x14ac:dyDescent="0.2">
      <c r="AA17812" s="59"/>
      <c r="AB17812" s="59"/>
      <c r="AC17812" s="59"/>
    </row>
    <row r="17813" spans="27:29" x14ac:dyDescent="0.2">
      <c r="AA17813" s="59"/>
      <c r="AB17813" s="59"/>
      <c r="AC17813" s="59"/>
    </row>
    <row r="17814" spans="27:29" x14ac:dyDescent="0.2">
      <c r="AA17814" s="59"/>
      <c r="AB17814" s="59"/>
      <c r="AC17814" s="59"/>
    </row>
    <row r="17815" spans="27:29" x14ac:dyDescent="0.2">
      <c r="AA17815" s="59"/>
      <c r="AB17815" s="59"/>
      <c r="AC17815" s="59"/>
    </row>
    <row r="17816" spans="27:29" x14ac:dyDescent="0.2">
      <c r="AA17816" s="59"/>
      <c r="AB17816" s="59"/>
      <c r="AC17816" s="59"/>
    </row>
    <row r="17817" spans="27:29" x14ac:dyDescent="0.2">
      <c r="AA17817" s="59"/>
      <c r="AB17817" s="59"/>
      <c r="AC17817" s="59"/>
    </row>
    <row r="17818" spans="27:29" x14ac:dyDescent="0.2">
      <c r="AA17818" s="59"/>
      <c r="AB17818" s="59"/>
      <c r="AC17818" s="59"/>
    </row>
    <row r="17819" spans="27:29" x14ac:dyDescent="0.2">
      <c r="AA17819" s="59"/>
      <c r="AB17819" s="59"/>
      <c r="AC17819" s="59"/>
    </row>
    <row r="17820" spans="27:29" x14ac:dyDescent="0.2">
      <c r="AA17820" s="59"/>
      <c r="AB17820" s="59"/>
      <c r="AC17820" s="59"/>
    </row>
    <row r="17821" spans="27:29" x14ac:dyDescent="0.2">
      <c r="AA17821" s="59"/>
      <c r="AB17821" s="59"/>
      <c r="AC17821" s="59"/>
    </row>
    <row r="17822" spans="27:29" x14ac:dyDescent="0.2">
      <c r="AA17822" s="59"/>
      <c r="AB17822" s="59"/>
      <c r="AC17822" s="59"/>
    </row>
    <row r="17823" spans="27:29" x14ac:dyDescent="0.2">
      <c r="AA17823" s="59"/>
      <c r="AB17823" s="59"/>
      <c r="AC17823" s="59"/>
    </row>
    <row r="17824" spans="27:29" x14ac:dyDescent="0.2">
      <c r="AA17824" s="59"/>
      <c r="AB17824" s="59"/>
      <c r="AC17824" s="59"/>
    </row>
    <row r="17825" spans="27:29" x14ac:dyDescent="0.2">
      <c r="AA17825" s="59"/>
      <c r="AB17825" s="59"/>
      <c r="AC17825" s="59"/>
    </row>
    <row r="17826" spans="27:29" x14ac:dyDescent="0.2">
      <c r="AA17826" s="59"/>
      <c r="AB17826" s="59"/>
      <c r="AC17826" s="59"/>
    </row>
    <row r="17827" spans="27:29" x14ac:dyDescent="0.2">
      <c r="AA17827" s="59"/>
      <c r="AB17827" s="59"/>
      <c r="AC17827" s="59"/>
    </row>
    <row r="17828" spans="27:29" x14ac:dyDescent="0.2">
      <c r="AA17828" s="59"/>
      <c r="AB17828" s="59"/>
      <c r="AC17828" s="59"/>
    </row>
    <row r="17829" spans="27:29" x14ac:dyDescent="0.2">
      <c r="AA17829" s="59"/>
      <c r="AB17829" s="59"/>
      <c r="AC17829" s="59"/>
    </row>
    <row r="17830" spans="27:29" x14ac:dyDescent="0.2">
      <c r="AA17830" s="59"/>
      <c r="AB17830" s="59"/>
      <c r="AC17830" s="59"/>
    </row>
    <row r="17831" spans="27:29" x14ac:dyDescent="0.2">
      <c r="AA17831" s="59"/>
      <c r="AB17831" s="59"/>
      <c r="AC17831" s="59"/>
    </row>
    <row r="17832" spans="27:29" x14ac:dyDescent="0.2">
      <c r="AA17832" s="59"/>
      <c r="AB17832" s="59"/>
      <c r="AC17832" s="59"/>
    </row>
    <row r="17833" spans="27:29" x14ac:dyDescent="0.2">
      <c r="AA17833" s="59"/>
      <c r="AB17833" s="59"/>
      <c r="AC17833" s="59"/>
    </row>
    <row r="17834" spans="27:29" x14ac:dyDescent="0.2">
      <c r="AA17834" s="59"/>
      <c r="AB17834" s="59"/>
      <c r="AC17834" s="59"/>
    </row>
    <row r="17835" spans="27:29" x14ac:dyDescent="0.2">
      <c r="AA17835" s="59"/>
      <c r="AB17835" s="59"/>
      <c r="AC17835" s="59"/>
    </row>
    <row r="17836" spans="27:29" x14ac:dyDescent="0.2">
      <c r="AA17836" s="59"/>
      <c r="AB17836" s="59"/>
      <c r="AC17836" s="59"/>
    </row>
    <row r="17837" spans="27:29" x14ac:dyDescent="0.2">
      <c r="AA17837" s="59"/>
      <c r="AB17837" s="59"/>
      <c r="AC17837" s="59"/>
    </row>
    <row r="17838" spans="27:29" x14ac:dyDescent="0.2">
      <c r="AA17838" s="59"/>
      <c r="AB17838" s="59"/>
      <c r="AC17838" s="59"/>
    </row>
    <row r="17839" spans="27:29" x14ac:dyDescent="0.2">
      <c r="AA17839" s="59"/>
      <c r="AB17839" s="59"/>
      <c r="AC17839" s="59"/>
    </row>
    <row r="17840" spans="27:29" x14ac:dyDescent="0.2">
      <c r="AA17840" s="59"/>
      <c r="AB17840" s="59"/>
      <c r="AC17840" s="59"/>
    </row>
    <row r="17841" spans="27:29" x14ac:dyDescent="0.2">
      <c r="AA17841" s="59"/>
      <c r="AB17841" s="59"/>
      <c r="AC17841" s="59"/>
    </row>
    <row r="17842" spans="27:29" x14ac:dyDescent="0.2">
      <c r="AA17842" s="59"/>
      <c r="AB17842" s="59"/>
      <c r="AC17842" s="59"/>
    </row>
    <row r="17843" spans="27:29" x14ac:dyDescent="0.2">
      <c r="AA17843" s="59"/>
      <c r="AB17843" s="59"/>
      <c r="AC17843" s="59"/>
    </row>
    <row r="17844" spans="27:29" x14ac:dyDescent="0.2">
      <c r="AA17844" s="59"/>
      <c r="AB17844" s="59"/>
      <c r="AC17844" s="59"/>
    </row>
    <row r="17845" spans="27:29" x14ac:dyDescent="0.2">
      <c r="AA17845" s="59"/>
      <c r="AB17845" s="59"/>
      <c r="AC17845" s="59"/>
    </row>
    <row r="17846" spans="27:29" x14ac:dyDescent="0.2">
      <c r="AA17846" s="59"/>
      <c r="AB17846" s="59"/>
      <c r="AC17846" s="59"/>
    </row>
    <row r="17847" spans="27:29" x14ac:dyDescent="0.2">
      <c r="AA17847" s="59"/>
      <c r="AB17847" s="59"/>
      <c r="AC17847" s="59"/>
    </row>
    <row r="17848" spans="27:29" x14ac:dyDescent="0.2">
      <c r="AA17848" s="59"/>
      <c r="AB17848" s="59"/>
      <c r="AC17848" s="59"/>
    </row>
    <row r="17849" spans="27:29" x14ac:dyDescent="0.2">
      <c r="AA17849" s="59"/>
      <c r="AB17849" s="59"/>
      <c r="AC17849" s="59"/>
    </row>
    <row r="17850" spans="27:29" x14ac:dyDescent="0.2">
      <c r="AA17850" s="59"/>
      <c r="AB17850" s="59"/>
      <c r="AC17850" s="59"/>
    </row>
    <row r="17851" spans="27:29" x14ac:dyDescent="0.2">
      <c r="AA17851" s="59"/>
      <c r="AB17851" s="59"/>
      <c r="AC17851" s="59"/>
    </row>
    <row r="17852" spans="27:29" x14ac:dyDescent="0.2">
      <c r="AA17852" s="59"/>
      <c r="AB17852" s="59"/>
      <c r="AC17852" s="59"/>
    </row>
    <row r="17853" spans="27:29" x14ac:dyDescent="0.2">
      <c r="AA17853" s="59"/>
      <c r="AB17853" s="59"/>
      <c r="AC17853" s="59"/>
    </row>
    <row r="17854" spans="27:29" x14ac:dyDescent="0.2">
      <c r="AA17854" s="59"/>
      <c r="AB17854" s="59"/>
      <c r="AC17854" s="59"/>
    </row>
    <row r="17855" spans="27:29" x14ac:dyDescent="0.2">
      <c r="AA17855" s="59"/>
      <c r="AB17855" s="59"/>
      <c r="AC17855" s="59"/>
    </row>
    <row r="17856" spans="27:29" x14ac:dyDescent="0.2">
      <c r="AA17856" s="59"/>
      <c r="AB17856" s="59"/>
      <c r="AC17856" s="59"/>
    </row>
    <row r="17857" spans="27:29" x14ac:dyDescent="0.2">
      <c r="AA17857" s="59"/>
      <c r="AB17857" s="59"/>
      <c r="AC17857" s="59"/>
    </row>
    <row r="17858" spans="27:29" x14ac:dyDescent="0.2">
      <c r="AA17858" s="59"/>
      <c r="AB17858" s="59"/>
      <c r="AC17858" s="59"/>
    </row>
    <row r="17859" spans="27:29" x14ac:dyDescent="0.2">
      <c r="AA17859" s="59"/>
      <c r="AB17859" s="59"/>
      <c r="AC17859" s="59"/>
    </row>
    <row r="17860" spans="27:29" x14ac:dyDescent="0.2">
      <c r="AA17860" s="59"/>
      <c r="AB17860" s="59"/>
      <c r="AC17860" s="59"/>
    </row>
    <row r="17861" spans="27:29" x14ac:dyDescent="0.2">
      <c r="AA17861" s="59"/>
      <c r="AB17861" s="59"/>
      <c r="AC17861" s="59"/>
    </row>
    <row r="17862" spans="27:29" x14ac:dyDescent="0.2">
      <c r="AA17862" s="59"/>
      <c r="AB17862" s="59"/>
      <c r="AC17862" s="59"/>
    </row>
    <row r="17863" spans="27:29" x14ac:dyDescent="0.2">
      <c r="AA17863" s="59"/>
      <c r="AB17863" s="59"/>
      <c r="AC17863" s="59"/>
    </row>
    <row r="17864" spans="27:29" x14ac:dyDescent="0.2">
      <c r="AA17864" s="59"/>
      <c r="AB17864" s="59"/>
      <c r="AC17864" s="59"/>
    </row>
    <row r="17865" spans="27:29" x14ac:dyDescent="0.2">
      <c r="AA17865" s="59"/>
      <c r="AB17865" s="59"/>
      <c r="AC17865" s="59"/>
    </row>
    <row r="17866" spans="27:29" x14ac:dyDescent="0.2">
      <c r="AA17866" s="59"/>
      <c r="AB17866" s="59"/>
      <c r="AC17866" s="59"/>
    </row>
    <row r="17867" spans="27:29" x14ac:dyDescent="0.2">
      <c r="AA17867" s="59"/>
      <c r="AB17867" s="59"/>
      <c r="AC17867" s="59"/>
    </row>
    <row r="17868" spans="27:29" x14ac:dyDescent="0.2">
      <c r="AA17868" s="59"/>
      <c r="AB17868" s="59"/>
      <c r="AC17868" s="59"/>
    </row>
    <row r="17869" spans="27:29" x14ac:dyDescent="0.2">
      <c r="AA17869" s="59"/>
      <c r="AB17869" s="59"/>
      <c r="AC17869" s="59"/>
    </row>
    <row r="17870" spans="27:29" x14ac:dyDescent="0.2">
      <c r="AA17870" s="59"/>
      <c r="AB17870" s="59"/>
      <c r="AC17870" s="59"/>
    </row>
    <row r="17871" spans="27:29" x14ac:dyDescent="0.2">
      <c r="AA17871" s="59"/>
      <c r="AB17871" s="59"/>
      <c r="AC17871" s="59"/>
    </row>
    <row r="17872" spans="27:29" x14ac:dyDescent="0.2">
      <c r="AA17872" s="59"/>
      <c r="AB17872" s="59"/>
      <c r="AC17872" s="59"/>
    </row>
    <row r="17873" spans="27:29" x14ac:dyDescent="0.2">
      <c r="AA17873" s="59"/>
      <c r="AB17873" s="59"/>
      <c r="AC17873" s="59"/>
    </row>
    <row r="17874" spans="27:29" x14ac:dyDescent="0.2">
      <c r="AA17874" s="59"/>
      <c r="AB17874" s="59"/>
      <c r="AC17874" s="59"/>
    </row>
    <row r="17875" spans="27:29" x14ac:dyDescent="0.2">
      <c r="AA17875" s="59"/>
      <c r="AB17875" s="59"/>
      <c r="AC17875" s="59"/>
    </row>
    <row r="17876" spans="27:29" x14ac:dyDescent="0.2">
      <c r="AA17876" s="59"/>
      <c r="AB17876" s="59"/>
      <c r="AC17876" s="59"/>
    </row>
    <row r="17877" spans="27:29" x14ac:dyDescent="0.2">
      <c r="AA17877" s="59"/>
      <c r="AB17877" s="59"/>
      <c r="AC17877" s="59"/>
    </row>
    <row r="17878" spans="27:29" x14ac:dyDescent="0.2">
      <c r="AA17878" s="59"/>
      <c r="AB17878" s="59"/>
      <c r="AC17878" s="59"/>
    </row>
    <row r="17879" spans="27:29" x14ac:dyDescent="0.2">
      <c r="AA17879" s="59"/>
      <c r="AB17879" s="59"/>
      <c r="AC17879" s="59"/>
    </row>
    <row r="17880" spans="27:29" x14ac:dyDescent="0.2">
      <c r="AA17880" s="59"/>
      <c r="AB17880" s="59"/>
      <c r="AC17880" s="59"/>
    </row>
    <row r="17881" spans="27:29" x14ac:dyDescent="0.2">
      <c r="AA17881" s="59"/>
      <c r="AB17881" s="59"/>
      <c r="AC17881" s="59"/>
    </row>
    <row r="17882" spans="27:29" x14ac:dyDescent="0.2">
      <c r="AA17882" s="59"/>
      <c r="AB17882" s="59"/>
      <c r="AC17882" s="59"/>
    </row>
    <row r="17883" spans="27:29" x14ac:dyDescent="0.2">
      <c r="AA17883" s="59"/>
      <c r="AB17883" s="59"/>
      <c r="AC17883" s="59"/>
    </row>
    <row r="17884" spans="27:29" x14ac:dyDescent="0.2">
      <c r="AA17884" s="59"/>
      <c r="AB17884" s="59"/>
      <c r="AC17884" s="59"/>
    </row>
    <row r="17885" spans="27:29" x14ac:dyDescent="0.2">
      <c r="AA17885" s="59"/>
      <c r="AB17885" s="59"/>
      <c r="AC17885" s="59"/>
    </row>
    <row r="17886" spans="27:29" x14ac:dyDescent="0.2">
      <c r="AA17886" s="59"/>
      <c r="AB17886" s="59"/>
      <c r="AC17886" s="59"/>
    </row>
    <row r="17887" spans="27:29" x14ac:dyDescent="0.2">
      <c r="AA17887" s="59"/>
      <c r="AB17887" s="59"/>
      <c r="AC17887" s="59"/>
    </row>
    <row r="17888" spans="27:29" x14ac:dyDescent="0.2">
      <c r="AA17888" s="59"/>
      <c r="AB17888" s="59"/>
      <c r="AC17888" s="59"/>
    </row>
    <row r="17889" spans="27:29" x14ac:dyDescent="0.2">
      <c r="AA17889" s="59"/>
      <c r="AB17889" s="59"/>
      <c r="AC17889" s="59"/>
    </row>
    <row r="17890" spans="27:29" x14ac:dyDescent="0.2">
      <c r="AA17890" s="59"/>
      <c r="AB17890" s="59"/>
      <c r="AC17890" s="59"/>
    </row>
    <row r="17891" spans="27:29" x14ac:dyDescent="0.2">
      <c r="AA17891" s="59"/>
      <c r="AB17891" s="59"/>
      <c r="AC17891" s="59"/>
    </row>
    <row r="17892" spans="27:29" x14ac:dyDescent="0.2">
      <c r="AA17892" s="59"/>
      <c r="AB17892" s="59"/>
      <c r="AC17892" s="59"/>
    </row>
    <row r="17893" spans="27:29" x14ac:dyDescent="0.2">
      <c r="AA17893" s="59"/>
      <c r="AB17893" s="59"/>
      <c r="AC17893" s="59"/>
    </row>
    <row r="17894" spans="27:29" x14ac:dyDescent="0.2">
      <c r="AA17894" s="59"/>
      <c r="AB17894" s="59"/>
      <c r="AC17894" s="59"/>
    </row>
    <row r="17895" spans="27:29" x14ac:dyDescent="0.2">
      <c r="AA17895" s="59"/>
      <c r="AB17895" s="59"/>
      <c r="AC17895" s="59"/>
    </row>
    <row r="17896" spans="27:29" x14ac:dyDescent="0.2">
      <c r="AA17896" s="59"/>
      <c r="AB17896" s="59"/>
      <c r="AC17896" s="59"/>
    </row>
    <row r="17897" spans="27:29" x14ac:dyDescent="0.2">
      <c r="AA17897" s="59"/>
      <c r="AB17897" s="59"/>
      <c r="AC17897" s="59"/>
    </row>
    <row r="17898" spans="27:29" x14ac:dyDescent="0.2">
      <c r="AA17898" s="59"/>
      <c r="AB17898" s="59"/>
      <c r="AC17898" s="59"/>
    </row>
    <row r="17899" spans="27:29" x14ac:dyDescent="0.2">
      <c r="AA17899" s="59"/>
      <c r="AB17899" s="59"/>
      <c r="AC17899" s="59"/>
    </row>
    <row r="17900" spans="27:29" x14ac:dyDescent="0.2">
      <c r="AA17900" s="59"/>
      <c r="AB17900" s="59"/>
      <c r="AC17900" s="59"/>
    </row>
    <row r="17901" spans="27:29" x14ac:dyDescent="0.2">
      <c r="AA17901" s="59"/>
      <c r="AB17901" s="59"/>
      <c r="AC17901" s="59"/>
    </row>
    <row r="17902" spans="27:29" x14ac:dyDescent="0.2">
      <c r="AA17902" s="59"/>
      <c r="AB17902" s="59"/>
      <c r="AC17902" s="59"/>
    </row>
    <row r="17903" spans="27:29" x14ac:dyDescent="0.2">
      <c r="AA17903" s="59"/>
      <c r="AB17903" s="59"/>
      <c r="AC17903" s="59"/>
    </row>
    <row r="17904" spans="27:29" x14ac:dyDescent="0.2">
      <c r="AA17904" s="59"/>
      <c r="AB17904" s="59"/>
      <c r="AC17904" s="59"/>
    </row>
    <row r="17905" spans="27:29" x14ac:dyDescent="0.2">
      <c r="AA17905" s="59"/>
      <c r="AB17905" s="59"/>
      <c r="AC17905" s="59"/>
    </row>
    <row r="17906" spans="27:29" x14ac:dyDescent="0.2">
      <c r="AA17906" s="59"/>
      <c r="AB17906" s="59"/>
      <c r="AC17906" s="59"/>
    </row>
    <row r="17907" spans="27:29" x14ac:dyDescent="0.2">
      <c r="AA17907" s="59"/>
      <c r="AB17907" s="59"/>
      <c r="AC17907" s="59"/>
    </row>
    <row r="17908" spans="27:29" x14ac:dyDescent="0.2">
      <c r="AA17908" s="59"/>
      <c r="AB17908" s="59"/>
      <c r="AC17908" s="59"/>
    </row>
    <row r="17909" spans="27:29" x14ac:dyDescent="0.2">
      <c r="AA17909" s="59"/>
      <c r="AB17909" s="59"/>
      <c r="AC17909" s="59"/>
    </row>
    <row r="17910" spans="27:29" x14ac:dyDescent="0.2">
      <c r="AA17910" s="59"/>
      <c r="AB17910" s="59"/>
      <c r="AC17910" s="59"/>
    </row>
    <row r="17911" spans="27:29" x14ac:dyDescent="0.2">
      <c r="AA17911" s="59"/>
      <c r="AB17911" s="59"/>
      <c r="AC17911" s="59"/>
    </row>
    <row r="17912" spans="27:29" x14ac:dyDescent="0.2">
      <c r="AA17912" s="59"/>
      <c r="AB17912" s="59"/>
      <c r="AC17912" s="59"/>
    </row>
    <row r="17913" spans="27:29" x14ac:dyDescent="0.2">
      <c r="AA17913" s="59"/>
      <c r="AB17913" s="59"/>
      <c r="AC17913" s="59"/>
    </row>
    <row r="17914" spans="27:29" x14ac:dyDescent="0.2">
      <c r="AA17914" s="59"/>
      <c r="AB17914" s="59"/>
      <c r="AC17914" s="59"/>
    </row>
    <row r="17915" spans="27:29" x14ac:dyDescent="0.2">
      <c r="AA17915" s="59"/>
      <c r="AB17915" s="59"/>
      <c r="AC17915" s="59"/>
    </row>
    <row r="17916" spans="27:29" x14ac:dyDescent="0.2">
      <c r="AA17916" s="59"/>
      <c r="AB17916" s="59"/>
      <c r="AC17916" s="59"/>
    </row>
    <row r="17917" spans="27:29" x14ac:dyDescent="0.2">
      <c r="AA17917" s="59"/>
      <c r="AB17917" s="59"/>
      <c r="AC17917" s="59"/>
    </row>
    <row r="17918" spans="27:29" x14ac:dyDescent="0.2">
      <c r="AA17918" s="59"/>
      <c r="AB17918" s="59"/>
      <c r="AC17918" s="59"/>
    </row>
    <row r="17919" spans="27:29" x14ac:dyDescent="0.2">
      <c r="AA17919" s="59"/>
      <c r="AB17919" s="59"/>
      <c r="AC17919" s="59"/>
    </row>
    <row r="17920" spans="27:29" x14ac:dyDescent="0.2">
      <c r="AA17920" s="59"/>
      <c r="AB17920" s="59"/>
      <c r="AC17920" s="59"/>
    </row>
    <row r="17921" spans="27:29" x14ac:dyDescent="0.2">
      <c r="AA17921" s="59"/>
      <c r="AB17921" s="59"/>
      <c r="AC17921" s="59"/>
    </row>
    <row r="17922" spans="27:29" x14ac:dyDescent="0.2">
      <c r="AA17922" s="59"/>
      <c r="AB17922" s="59"/>
      <c r="AC17922" s="59"/>
    </row>
    <row r="17923" spans="27:29" x14ac:dyDescent="0.2">
      <c r="AA17923" s="59"/>
      <c r="AB17923" s="59"/>
      <c r="AC17923" s="59"/>
    </row>
    <row r="17924" spans="27:29" x14ac:dyDescent="0.2">
      <c r="AA17924" s="59"/>
      <c r="AB17924" s="59"/>
      <c r="AC17924" s="59"/>
    </row>
    <row r="17925" spans="27:29" x14ac:dyDescent="0.2">
      <c r="AA17925" s="59"/>
      <c r="AB17925" s="59"/>
      <c r="AC17925" s="59"/>
    </row>
    <row r="17926" spans="27:29" x14ac:dyDescent="0.2">
      <c r="AA17926" s="59"/>
      <c r="AB17926" s="59"/>
      <c r="AC17926" s="59"/>
    </row>
    <row r="17927" spans="27:29" x14ac:dyDescent="0.2">
      <c r="AA17927" s="59"/>
      <c r="AB17927" s="59"/>
      <c r="AC17927" s="59"/>
    </row>
    <row r="17928" spans="27:29" x14ac:dyDescent="0.2">
      <c r="AA17928" s="59"/>
      <c r="AB17928" s="59"/>
      <c r="AC17928" s="59"/>
    </row>
    <row r="17929" spans="27:29" x14ac:dyDescent="0.2">
      <c r="AA17929" s="59"/>
      <c r="AB17929" s="59"/>
      <c r="AC17929" s="59"/>
    </row>
    <row r="17930" spans="27:29" x14ac:dyDescent="0.2">
      <c r="AA17930" s="59"/>
      <c r="AB17930" s="59"/>
      <c r="AC17930" s="59"/>
    </row>
    <row r="17931" spans="27:29" x14ac:dyDescent="0.2">
      <c r="AA17931" s="59"/>
      <c r="AB17931" s="59"/>
      <c r="AC17931" s="59"/>
    </row>
    <row r="17932" spans="27:29" x14ac:dyDescent="0.2">
      <c r="AA17932" s="59"/>
      <c r="AB17932" s="59"/>
      <c r="AC17932" s="59"/>
    </row>
    <row r="17933" spans="27:29" x14ac:dyDescent="0.2">
      <c r="AA17933" s="59"/>
      <c r="AB17933" s="59"/>
      <c r="AC17933" s="59"/>
    </row>
    <row r="17934" spans="27:29" x14ac:dyDescent="0.2">
      <c r="AA17934" s="59"/>
      <c r="AB17934" s="59"/>
      <c r="AC17934" s="59"/>
    </row>
    <row r="17935" spans="27:29" x14ac:dyDescent="0.2">
      <c r="AA17935" s="59"/>
      <c r="AB17935" s="59"/>
      <c r="AC17935" s="59"/>
    </row>
    <row r="17936" spans="27:29" x14ac:dyDescent="0.2">
      <c r="AA17936" s="59"/>
      <c r="AB17936" s="59"/>
      <c r="AC17936" s="59"/>
    </row>
    <row r="17937" spans="27:29" x14ac:dyDescent="0.2">
      <c r="AA17937" s="59"/>
      <c r="AB17937" s="59"/>
      <c r="AC17937" s="59"/>
    </row>
    <row r="17938" spans="27:29" x14ac:dyDescent="0.2">
      <c r="AA17938" s="59"/>
      <c r="AB17938" s="59"/>
      <c r="AC17938" s="59"/>
    </row>
    <row r="17939" spans="27:29" x14ac:dyDescent="0.2">
      <c r="AA17939" s="59"/>
      <c r="AB17939" s="59"/>
      <c r="AC17939" s="59"/>
    </row>
    <row r="17940" spans="27:29" x14ac:dyDescent="0.2">
      <c r="AA17940" s="59"/>
      <c r="AB17940" s="59"/>
      <c r="AC17940" s="59"/>
    </row>
    <row r="17941" spans="27:29" x14ac:dyDescent="0.2">
      <c r="AA17941" s="59"/>
      <c r="AB17941" s="59"/>
      <c r="AC17941" s="59"/>
    </row>
    <row r="17942" spans="27:29" x14ac:dyDescent="0.2">
      <c r="AA17942" s="59"/>
      <c r="AB17942" s="59"/>
      <c r="AC17942" s="59"/>
    </row>
    <row r="17943" spans="27:29" x14ac:dyDescent="0.2">
      <c r="AA17943" s="59"/>
      <c r="AB17943" s="59"/>
      <c r="AC17943" s="59"/>
    </row>
    <row r="17944" spans="27:29" x14ac:dyDescent="0.2">
      <c r="AA17944" s="59"/>
      <c r="AB17944" s="59"/>
      <c r="AC17944" s="59"/>
    </row>
    <row r="17945" spans="27:29" x14ac:dyDescent="0.2">
      <c r="AA17945" s="59"/>
      <c r="AB17945" s="59"/>
      <c r="AC17945" s="59"/>
    </row>
    <row r="17946" spans="27:29" x14ac:dyDescent="0.2">
      <c r="AA17946" s="59"/>
      <c r="AB17946" s="59"/>
      <c r="AC17946" s="59"/>
    </row>
    <row r="17947" spans="27:29" x14ac:dyDescent="0.2">
      <c r="AA17947" s="59"/>
      <c r="AB17947" s="59"/>
      <c r="AC17947" s="59"/>
    </row>
    <row r="17948" spans="27:29" x14ac:dyDescent="0.2">
      <c r="AA17948" s="59"/>
      <c r="AB17948" s="59"/>
      <c r="AC17948" s="59"/>
    </row>
    <row r="17949" spans="27:29" x14ac:dyDescent="0.2">
      <c r="AA17949" s="59"/>
      <c r="AB17949" s="59"/>
      <c r="AC17949" s="59"/>
    </row>
    <row r="17950" spans="27:29" x14ac:dyDescent="0.2">
      <c r="AA17950" s="59"/>
      <c r="AB17950" s="59"/>
      <c r="AC17950" s="59"/>
    </row>
    <row r="17951" spans="27:29" x14ac:dyDescent="0.2">
      <c r="AA17951" s="59"/>
      <c r="AB17951" s="59"/>
      <c r="AC17951" s="59"/>
    </row>
    <row r="17952" spans="27:29" x14ac:dyDescent="0.2">
      <c r="AA17952" s="59"/>
      <c r="AB17952" s="59"/>
      <c r="AC17952" s="59"/>
    </row>
    <row r="17953" spans="27:29" x14ac:dyDescent="0.2">
      <c r="AA17953" s="59"/>
      <c r="AB17953" s="59"/>
      <c r="AC17953" s="59"/>
    </row>
    <row r="17954" spans="27:29" x14ac:dyDescent="0.2">
      <c r="AA17954" s="59"/>
      <c r="AB17954" s="59"/>
      <c r="AC17954" s="59"/>
    </row>
    <row r="17955" spans="27:29" x14ac:dyDescent="0.2">
      <c r="AA17955" s="59"/>
      <c r="AB17955" s="59"/>
      <c r="AC17955" s="59"/>
    </row>
    <row r="17956" spans="27:29" x14ac:dyDescent="0.2">
      <c r="AA17956" s="59"/>
      <c r="AB17956" s="59"/>
      <c r="AC17956" s="59"/>
    </row>
    <row r="17957" spans="27:29" x14ac:dyDescent="0.2">
      <c r="AA17957" s="59"/>
      <c r="AB17957" s="59"/>
      <c r="AC17957" s="59"/>
    </row>
    <row r="17958" spans="27:29" x14ac:dyDescent="0.2">
      <c r="AA17958" s="59"/>
      <c r="AB17958" s="59"/>
      <c r="AC17958" s="59"/>
    </row>
    <row r="17959" spans="27:29" x14ac:dyDescent="0.2">
      <c r="AA17959" s="59"/>
      <c r="AB17959" s="59"/>
      <c r="AC17959" s="59"/>
    </row>
    <row r="17960" spans="27:29" x14ac:dyDescent="0.2">
      <c r="AA17960" s="59"/>
      <c r="AB17960" s="59"/>
      <c r="AC17960" s="59"/>
    </row>
    <row r="17961" spans="27:29" x14ac:dyDescent="0.2">
      <c r="AA17961" s="59"/>
      <c r="AB17961" s="59"/>
      <c r="AC17961" s="59"/>
    </row>
    <row r="17962" spans="27:29" x14ac:dyDescent="0.2">
      <c r="AA17962" s="59"/>
      <c r="AB17962" s="59"/>
      <c r="AC17962" s="59"/>
    </row>
    <row r="17963" spans="27:29" x14ac:dyDescent="0.2">
      <c r="AA17963" s="59"/>
      <c r="AB17963" s="59"/>
      <c r="AC17963" s="59"/>
    </row>
    <row r="17964" spans="27:29" x14ac:dyDescent="0.2">
      <c r="AA17964" s="59"/>
      <c r="AB17964" s="59"/>
      <c r="AC17964" s="59"/>
    </row>
    <row r="17965" spans="27:29" x14ac:dyDescent="0.2">
      <c r="AA17965" s="59"/>
      <c r="AB17965" s="59"/>
      <c r="AC17965" s="59"/>
    </row>
    <row r="17966" spans="27:29" x14ac:dyDescent="0.2">
      <c r="AA17966" s="59"/>
      <c r="AB17966" s="59"/>
      <c r="AC17966" s="59"/>
    </row>
    <row r="17967" spans="27:29" x14ac:dyDescent="0.2">
      <c r="AA17967" s="59"/>
      <c r="AB17967" s="59"/>
      <c r="AC17967" s="59"/>
    </row>
    <row r="17968" spans="27:29" x14ac:dyDescent="0.2">
      <c r="AA17968" s="59"/>
      <c r="AB17968" s="59"/>
      <c r="AC17968" s="59"/>
    </row>
    <row r="17969" spans="27:29" x14ac:dyDescent="0.2">
      <c r="AA17969" s="59"/>
      <c r="AB17969" s="59"/>
      <c r="AC17969" s="59"/>
    </row>
    <row r="17970" spans="27:29" x14ac:dyDescent="0.2">
      <c r="AA17970" s="59"/>
      <c r="AB17970" s="59"/>
      <c r="AC17970" s="59"/>
    </row>
    <row r="17971" spans="27:29" x14ac:dyDescent="0.2">
      <c r="AA17971" s="59"/>
      <c r="AB17971" s="59"/>
      <c r="AC17971" s="59"/>
    </row>
    <row r="17972" spans="27:29" x14ac:dyDescent="0.2">
      <c r="AA17972" s="59"/>
      <c r="AB17972" s="59"/>
      <c r="AC17972" s="59"/>
    </row>
    <row r="17973" spans="27:29" x14ac:dyDescent="0.2">
      <c r="AA17973" s="59"/>
      <c r="AB17973" s="59"/>
      <c r="AC17973" s="59"/>
    </row>
    <row r="17974" spans="27:29" x14ac:dyDescent="0.2">
      <c r="AA17974" s="59"/>
      <c r="AB17974" s="59"/>
      <c r="AC17974" s="59"/>
    </row>
    <row r="17975" spans="27:29" x14ac:dyDescent="0.2">
      <c r="AA17975" s="59"/>
      <c r="AB17975" s="59"/>
      <c r="AC17975" s="59"/>
    </row>
    <row r="17976" spans="27:29" x14ac:dyDescent="0.2">
      <c r="AA17976" s="59"/>
      <c r="AB17976" s="59"/>
      <c r="AC17976" s="59"/>
    </row>
    <row r="17977" spans="27:29" x14ac:dyDescent="0.2">
      <c r="AA17977" s="59"/>
      <c r="AB17977" s="59"/>
      <c r="AC17977" s="59"/>
    </row>
    <row r="17978" spans="27:29" x14ac:dyDescent="0.2">
      <c r="AA17978" s="59"/>
      <c r="AB17978" s="59"/>
      <c r="AC17978" s="59"/>
    </row>
    <row r="17979" spans="27:29" x14ac:dyDescent="0.2">
      <c r="AA17979" s="59"/>
      <c r="AB17979" s="59"/>
      <c r="AC17979" s="59"/>
    </row>
    <row r="17980" spans="27:29" x14ac:dyDescent="0.2">
      <c r="AA17980" s="59"/>
      <c r="AB17980" s="59"/>
      <c r="AC17980" s="59"/>
    </row>
    <row r="17981" spans="27:29" x14ac:dyDescent="0.2">
      <c r="AA17981" s="59"/>
      <c r="AB17981" s="59"/>
      <c r="AC17981" s="59"/>
    </row>
    <row r="17982" spans="27:29" x14ac:dyDescent="0.2">
      <c r="AA17982" s="59"/>
      <c r="AB17982" s="59"/>
      <c r="AC17982" s="59"/>
    </row>
    <row r="17983" spans="27:29" x14ac:dyDescent="0.2">
      <c r="AA17983" s="59"/>
      <c r="AB17983" s="59"/>
      <c r="AC17983" s="59"/>
    </row>
    <row r="17984" spans="27:29" x14ac:dyDescent="0.2">
      <c r="AA17984" s="59"/>
      <c r="AB17984" s="59"/>
      <c r="AC17984" s="59"/>
    </row>
    <row r="17985" spans="27:29" x14ac:dyDescent="0.2">
      <c r="AA17985" s="59"/>
      <c r="AB17985" s="59"/>
      <c r="AC17985" s="59"/>
    </row>
    <row r="17986" spans="27:29" x14ac:dyDescent="0.2">
      <c r="AA17986" s="59"/>
      <c r="AB17986" s="59"/>
      <c r="AC17986" s="59"/>
    </row>
    <row r="17987" spans="27:29" x14ac:dyDescent="0.2">
      <c r="AA17987" s="59"/>
      <c r="AB17987" s="59"/>
      <c r="AC17987" s="59"/>
    </row>
    <row r="17988" spans="27:29" x14ac:dyDescent="0.2">
      <c r="AA17988" s="59"/>
      <c r="AB17988" s="59"/>
      <c r="AC17988" s="59"/>
    </row>
    <row r="17989" spans="27:29" x14ac:dyDescent="0.2">
      <c r="AA17989" s="59"/>
      <c r="AB17989" s="59"/>
      <c r="AC17989" s="59"/>
    </row>
    <row r="17990" spans="27:29" x14ac:dyDescent="0.2">
      <c r="AA17990" s="59"/>
      <c r="AB17990" s="59"/>
      <c r="AC17990" s="59"/>
    </row>
    <row r="17991" spans="27:29" x14ac:dyDescent="0.2">
      <c r="AA17991" s="59"/>
      <c r="AB17991" s="59"/>
      <c r="AC17991" s="59"/>
    </row>
    <row r="17992" spans="27:29" x14ac:dyDescent="0.2">
      <c r="AA17992" s="59"/>
      <c r="AB17992" s="59"/>
      <c r="AC17992" s="59"/>
    </row>
    <row r="17993" spans="27:29" x14ac:dyDescent="0.2">
      <c r="AA17993" s="59"/>
      <c r="AB17993" s="59"/>
      <c r="AC17993" s="59"/>
    </row>
    <row r="17994" spans="27:29" x14ac:dyDescent="0.2">
      <c r="AA17994" s="59"/>
      <c r="AB17994" s="59"/>
      <c r="AC17994" s="59"/>
    </row>
    <row r="17995" spans="27:29" x14ac:dyDescent="0.2">
      <c r="AA17995" s="59"/>
      <c r="AB17995" s="59"/>
      <c r="AC17995" s="59"/>
    </row>
    <row r="17996" spans="27:29" x14ac:dyDescent="0.2">
      <c r="AA17996" s="59"/>
      <c r="AB17996" s="59"/>
      <c r="AC17996" s="59"/>
    </row>
    <row r="17997" spans="27:29" x14ac:dyDescent="0.2">
      <c r="AA17997" s="59"/>
      <c r="AB17997" s="59"/>
      <c r="AC17997" s="59"/>
    </row>
    <row r="17998" spans="27:29" x14ac:dyDescent="0.2">
      <c r="AA17998" s="59"/>
      <c r="AB17998" s="59"/>
      <c r="AC17998" s="59"/>
    </row>
    <row r="17999" spans="27:29" x14ac:dyDescent="0.2">
      <c r="AA17999" s="59"/>
      <c r="AB17999" s="59"/>
      <c r="AC17999" s="59"/>
    </row>
    <row r="18000" spans="27:29" x14ac:dyDescent="0.2">
      <c r="AA18000" s="59"/>
      <c r="AB18000" s="59"/>
      <c r="AC18000" s="59"/>
    </row>
    <row r="18001" spans="27:29" x14ac:dyDescent="0.2">
      <c r="AA18001" s="59"/>
      <c r="AB18001" s="59"/>
      <c r="AC18001" s="59"/>
    </row>
    <row r="18002" spans="27:29" x14ac:dyDescent="0.2">
      <c r="AA18002" s="59"/>
      <c r="AB18002" s="59"/>
      <c r="AC18002" s="59"/>
    </row>
    <row r="18003" spans="27:29" x14ac:dyDescent="0.2">
      <c r="AA18003" s="59"/>
      <c r="AB18003" s="59"/>
      <c r="AC18003" s="59"/>
    </row>
    <row r="18004" spans="27:29" x14ac:dyDescent="0.2">
      <c r="AA18004" s="59"/>
      <c r="AB18004" s="59"/>
      <c r="AC18004" s="59"/>
    </row>
    <row r="18005" spans="27:29" x14ac:dyDescent="0.2">
      <c r="AA18005" s="59"/>
      <c r="AB18005" s="59"/>
      <c r="AC18005" s="59"/>
    </row>
    <row r="18006" spans="27:29" x14ac:dyDescent="0.2">
      <c r="AA18006" s="59"/>
      <c r="AB18006" s="59"/>
      <c r="AC18006" s="59"/>
    </row>
    <row r="18007" spans="27:29" x14ac:dyDescent="0.2">
      <c r="AA18007" s="59"/>
      <c r="AB18007" s="59"/>
      <c r="AC18007" s="59"/>
    </row>
    <row r="18008" spans="27:29" x14ac:dyDescent="0.2">
      <c r="AA18008" s="59"/>
      <c r="AB18008" s="59"/>
      <c r="AC18008" s="59"/>
    </row>
    <row r="18009" spans="27:29" x14ac:dyDescent="0.2">
      <c r="AA18009" s="59"/>
      <c r="AB18009" s="59"/>
      <c r="AC18009" s="59"/>
    </row>
    <row r="18010" spans="27:29" x14ac:dyDescent="0.2">
      <c r="AA18010" s="59"/>
      <c r="AB18010" s="59"/>
      <c r="AC18010" s="59"/>
    </row>
    <row r="18011" spans="27:29" x14ac:dyDescent="0.2">
      <c r="AA18011" s="59"/>
      <c r="AB18011" s="59"/>
      <c r="AC18011" s="59"/>
    </row>
    <row r="18012" spans="27:29" x14ac:dyDescent="0.2">
      <c r="AA18012" s="59"/>
      <c r="AB18012" s="59"/>
      <c r="AC18012" s="59"/>
    </row>
    <row r="18013" spans="27:29" x14ac:dyDescent="0.2">
      <c r="AA18013" s="59"/>
      <c r="AB18013" s="59"/>
      <c r="AC18013" s="59"/>
    </row>
    <row r="18014" spans="27:29" x14ac:dyDescent="0.2">
      <c r="AA18014" s="59"/>
      <c r="AB18014" s="59"/>
      <c r="AC18014" s="59"/>
    </row>
    <row r="18015" spans="27:29" x14ac:dyDescent="0.2">
      <c r="AA18015" s="59"/>
      <c r="AB18015" s="59"/>
      <c r="AC18015" s="59"/>
    </row>
    <row r="18016" spans="27:29" x14ac:dyDescent="0.2">
      <c r="AA18016" s="59"/>
      <c r="AB18016" s="59"/>
      <c r="AC18016" s="59"/>
    </row>
    <row r="18017" spans="27:29" x14ac:dyDescent="0.2">
      <c r="AA18017" s="59"/>
      <c r="AB18017" s="59"/>
      <c r="AC18017" s="59"/>
    </row>
    <row r="18018" spans="27:29" x14ac:dyDescent="0.2">
      <c r="AA18018" s="59"/>
      <c r="AB18018" s="59"/>
      <c r="AC18018" s="59"/>
    </row>
    <row r="18019" spans="27:29" x14ac:dyDescent="0.2">
      <c r="AA18019" s="59"/>
      <c r="AB18019" s="59"/>
      <c r="AC18019" s="59"/>
    </row>
    <row r="18020" spans="27:29" x14ac:dyDescent="0.2">
      <c r="AA18020" s="59"/>
      <c r="AB18020" s="59"/>
      <c r="AC18020" s="59"/>
    </row>
    <row r="18021" spans="27:29" x14ac:dyDescent="0.2">
      <c r="AA18021" s="59"/>
      <c r="AB18021" s="59"/>
      <c r="AC18021" s="59"/>
    </row>
    <row r="18022" spans="27:29" x14ac:dyDescent="0.2">
      <c r="AA18022" s="59"/>
      <c r="AB18022" s="59"/>
      <c r="AC18022" s="59"/>
    </row>
    <row r="18023" spans="27:29" x14ac:dyDescent="0.2">
      <c r="AA18023" s="59"/>
      <c r="AB18023" s="59"/>
      <c r="AC18023" s="59"/>
    </row>
    <row r="18024" spans="27:29" x14ac:dyDescent="0.2">
      <c r="AA18024" s="59"/>
      <c r="AB18024" s="59"/>
      <c r="AC18024" s="59"/>
    </row>
    <row r="18025" spans="27:29" x14ac:dyDescent="0.2">
      <c r="AA18025" s="59"/>
      <c r="AB18025" s="59"/>
      <c r="AC18025" s="59"/>
    </row>
    <row r="18026" spans="27:29" x14ac:dyDescent="0.2">
      <c r="AA18026" s="59"/>
      <c r="AB18026" s="59"/>
      <c r="AC18026" s="59"/>
    </row>
    <row r="18027" spans="27:29" x14ac:dyDescent="0.2">
      <c r="AA18027" s="59"/>
      <c r="AB18027" s="59"/>
      <c r="AC18027" s="59"/>
    </row>
    <row r="18028" spans="27:29" x14ac:dyDescent="0.2">
      <c r="AA18028" s="59"/>
      <c r="AB18028" s="59"/>
      <c r="AC18028" s="59"/>
    </row>
    <row r="18029" spans="27:29" x14ac:dyDescent="0.2">
      <c r="AA18029" s="59"/>
      <c r="AB18029" s="59"/>
      <c r="AC18029" s="59"/>
    </row>
    <row r="18030" spans="27:29" x14ac:dyDescent="0.2">
      <c r="AA18030" s="59"/>
      <c r="AB18030" s="59"/>
      <c r="AC18030" s="59"/>
    </row>
    <row r="18031" spans="27:29" x14ac:dyDescent="0.2">
      <c r="AA18031" s="59"/>
      <c r="AB18031" s="59"/>
      <c r="AC18031" s="59"/>
    </row>
    <row r="18032" spans="27:29" x14ac:dyDescent="0.2">
      <c r="AA18032" s="59"/>
      <c r="AB18032" s="59"/>
      <c r="AC18032" s="59"/>
    </row>
    <row r="18033" spans="27:29" x14ac:dyDescent="0.2">
      <c r="AA18033" s="59"/>
      <c r="AB18033" s="59"/>
      <c r="AC18033" s="59"/>
    </row>
    <row r="18034" spans="27:29" x14ac:dyDescent="0.2">
      <c r="AA18034" s="59"/>
      <c r="AB18034" s="59"/>
      <c r="AC18034" s="59"/>
    </row>
    <row r="18035" spans="27:29" x14ac:dyDescent="0.2">
      <c r="AA18035" s="59"/>
      <c r="AB18035" s="59"/>
      <c r="AC18035" s="59"/>
    </row>
    <row r="18036" spans="27:29" x14ac:dyDescent="0.2">
      <c r="AA18036" s="59"/>
      <c r="AB18036" s="59"/>
      <c r="AC18036" s="59"/>
    </row>
    <row r="18037" spans="27:29" x14ac:dyDescent="0.2">
      <c r="AA18037" s="59"/>
      <c r="AB18037" s="59"/>
      <c r="AC18037" s="59"/>
    </row>
    <row r="18038" spans="27:29" x14ac:dyDescent="0.2">
      <c r="AA18038" s="59"/>
      <c r="AB18038" s="59"/>
      <c r="AC18038" s="59"/>
    </row>
    <row r="18039" spans="27:29" x14ac:dyDescent="0.2">
      <c r="AA18039" s="59"/>
      <c r="AB18039" s="59"/>
      <c r="AC18039" s="59"/>
    </row>
    <row r="18040" spans="27:29" x14ac:dyDescent="0.2">
      <c r="AA18040" s="59"/>
      <c r="AB18040" s="59"/>
      <c r="AC18040" s="59"/>
    </row>
    <row r="18041" spans="27:29" x14ac:dyDescent="0.2">
      <c r="AA18041" s="59"/>
      <c r="AB18041" s="59"/>
      <c r="AC18041" s="59"/>
    </row>
    <row r="18042" spans="27:29" x14ac:dyDescent="0.2">
      <c r="AA18042" s="59"/>
      <c r="AB18042" s="59"/>
      <c r="AC18042" s="59"/>
    </row>
    <row r="18043" spans="27:29" x14ac:dyDescent="0.2">
      <c r="AA18043" s="59"/>
      <c r="AB18043" s="59"/>
      <c r="AC18043" s="59"/>
    </row>
    <row r="18044" spans="27:29" x14ac:dyDescent="0.2">
      <c r="AA18044" s="59"/>
      <c r="AB18044" s="59"/>
      <c r="AC18044" s="59"/>
    </row>
    <row r="18045" spans="27:29" x14ac:dyDescent="0.2">
      <c r="AA18045" s="59"/>
      <c r="AB18045" s="59"/>
      <c r="AC18045" s="59"/>
    </row>
    <row r="18046" spans="27:29" x14ac:dyDescent="0.2">
      <c r="AA18046" s="59"/>
      <c r="AB18046" s="59"/>
      <c r="AC18046" s="59"/>
    </row>
    <row r="18047" spans="27:29" x14ac:dyDescent="0.2">
      <c r="AA18047" s="59"/>
      <c r="AB18047" s="59"/>
      <c r="AC18047" s="59"/>
    </row>
    <row r="18048" spans="27:29" x14ac:dyDescent="0.2">
      <c r="AA18048" s="59"/>
      <c r="AB18048" s="59"/>
      <c r="AC18048" s="59"/>
    </row>
    <row r="18049" spans="27:29" x14ac:dyDescent="0.2">
      <c r="AA18049" s="59"/>
      <c r="AB18049" s="59"/>
      <c r="AC18049" s="59"/>
    </row>
    <row r="18050" spans="27:29" x14ac:dyDescent="0.2">
      <c r="AA18050" s="59"/>
      <c r="AB18050" s="59"/>
      <c r="AC18050" s="59"/>
    </row>
    <row r="18051" spans="27:29" x14ac:dyDescent="0.2">
      <c r="AA18051" s="59"/>
      <c r="AB18051" s="59"/>
      <c r="AC18051" s="59"/>
    </row>
    <row r="18052" spans="27:29" x14ac:dyDescent="0.2">
      <c r="AA18052" s="59"/>
      <c r="AB18052" s="59"/>
      <c r="AC18052" s="59"/>
    </row>
    <row r="18053" spans="27:29" x14ac:dyDescent="0.2">
      <c r="AA18053" s="59"/>
      <c r="AB18053" s="59"/>
      <c r="AC18053" s="59"/>
    </row>
    <row r="18054" spans="27:29" x14ac:dyDescent="0.2">
      <c r="AA18054" s="59"/>
      <c r="AB18054" s="59"/>
      <c r="AC18054" s="59"/>
    </row>
    <row r="18055" spans="27:29" x14ac:dyDescent="0.2">
      <c r="AA18055" s="59"/>
      <c r="AB18055" s="59"/>
      <c r="AC18055" s="59"/>
    </row>
    <row r="18056" spans="27:29" x14ac:dyDescent="0.2">
      <c r="AA18056" s="59"/>
      <c r="AB18056" s="59"/>
      <c r="AC18056" s="59"/>
    </row>
    <row r="18057" spans="27:29" x14ac:dyDescent="0.2">
      <c r="AA18057" s="59"/>
      <c r="AB18057" s="59"/>
      <c r="AC18057" s="59"/>
    </row>
    <row r="18058" spans="27:29" x14ac:dyDescent="0.2">
      <c r="AA18058" s="59"/>
      <c r="AB18058" s="59"/>
      <c r="AC18058" s="59"/>
    </row>
    <row r="18059" spans="27:29" x14ac:dyDescent="0.2">
      <c r="AA18059" s="59"/>
      <c r="AB18059" s="59"/>
      <c r="AC18059" s="59"/>
    </row>
    <row r="18060" spans="27:29" x14ac:dyDescent="0.2">
      <c r="AA18060" s="59"/>
      <c r="AB18060" s="59"/>
      <c r="AC18060" s="59"/>
    </row>
    <row r="18061" spans="27:29" x14ac:dyDescent="0.2">
      <c r="AA18061" s="59"/>
      <c r="AB18061" s="59"/>
      <c r="AC18061" s="59"/>
    </row>
    <row r="18062" spans="27:29" x14ac:dyDescent="0.2">
      <c r="AA18062" s="59"/>
      <c r="AB18062" s="59"/>
      <c r="AC18062" s="59"/>
    </row>
    <row r="18063" spans="27:29" x14ac:dyDescent="0.2">
      <c r="AA18063" s="59"/>
      <c r="AB18063" s="59"/>
      <c r="AC18063" s="59"/>
    </row>
    <row r="18064" spans="27:29" x14ac:dyDescent="0.2">
      <c r="AA18064" s="59"/>
      <c r="AB18064" s="59"/>
      <c r="AC18064" s="59"/>
    </row>
    <row r="18065" spans="27:29" x14ac:dyDescent="0.2">
      <c r="AA18065" s="59"/>
      <c r="AB18065" s="59"/>
      <c r="AC18065" s="59"/>
    </row>
    <row r="18066" spans="27:29" x14ac:dyDescent="0.2">
      <c r="AA18066" s="59"/>
      <c r="AB18066" s="59"/>
      <c r="AC18066" s="59"/>
    </row>
    <row r="18067" spans="27:29" x14ac:dyDescent="0.2">
      <c r="AA18067" s="59"/>
      <c r="AB18067" s="59"/>
      <c r="AC18067" s="59"/>
    </row>
    <row r="18068" spans="27:29" x14ac:dyDescent="0.2">
      <c r="AA18068" s="59"/>
      <c r="AB18068" s="59"/>
      <c r="AC18068" s="59"/>
    </row>
    <row r="18069" spans="27:29" x14ac:dyDescent="0.2">
      <c r="AA18069" s="59"/>
      <c r="AB18069" s="59"/>
      <c r="AC18069" s="59"/>
    </row>
    <row r="18070" spans="27:29" x14ac:dyDescent="0.2">
      <c r="AA18070" s="59"/>
      <c r="AB18070" s="59"/>
      <c r="AC18070" s="59"/>
    </row>
    <row r="18071" spans="27:29" x14ac:dyDescent="0.2">
      <c r="AA18071" s="59"/>
      <c r="AB18071" s="59"/>
      <c r="AC18071" s="59"/>
    </row>
    <row r="18072" spans="27:29" x14ac:dyDescent="0.2">
      <c r="AA18072" s="59"/>
      <c r="AB18072" s="59"/>
      <c r="AC18072" s="59"/>
    </row>
    <row r="18073" spans="27:29" x14ac:dyDescent="0.2">
      <c r="AA18073" s="59"/>
      <c r="AB18073" s="59"/>
      <c r="AC18073" s="59"/>
    </row>
    <row r="18074" spans="27:29" x14ac:dyDescent="0.2">
      <c r="AA18074" s="59"/>
      <c r="AB18074" s="59"/>
      <c r="AC18074" s="59"/>
    </row>
    <row r="18075" spans="27:29" x14ac:dyDescent="0.2">
      <c r="AA18075" s="59"/>
      <c r="AB18075" s="59"/>
      <c r="AC18075" s="59"/>
    </row>
    <row r="18076" spans="27:29" x14ac:dyDescent="0.2">
      <c r="AA18076" s="59"/>
      <c r="AB18076" s="59"/>
      <c r="AC18076" s="59"/>
    </row>
    <row r="18077" spans="27:29" x14ac:dyDescent="0.2">
      <c r="AA18077" s="59"/>
      <c r="AB18077" s="59"/>
      <c r="AC18077" s="59"/>
    </row>
    <row r="18078" spans="27:29" x14ac:dyDescent="0.2">
      <c r="AA18078" s="59"/>
      <c r="AB18078" s="59"/>
      <c r="AC18078" s="59"/>
    </row>
    <row r="18079" spans="27:29" x14ac:dyDescent="0.2">
      <c r="AA18079" s="59"/>
      <c r="AB18079" s="59"/>
      <c r="AC18079" s="59"/>
    </row>
    <row r="18080" spans="27:29" x14ac:dyDescent="0.2">
      <c r="AA18080" s="59"/>
      <c r="AB18080" s="59"/>
      <c r="AC18080" s="59"/>
    </row>
    <row r="18081" spans="27:29" x14ac:dyDescent="0.2">
      <c r="AA18081" s="59"/>
      <c r="AB18081" s="59"/>
      <c r="AC18081" s="59"/>
    </row>
    <row r="18082" spans="27:29" x14ac:dyDescent="0.2">
      <c r="AA18082" s="59"/>
      <c r="AB18082" s="59"/>
      <c r="AC18082" s="59"/>
    </row>
    <row r="18083" spans="27:29" x14ac:dyDescent="0.2">
      <c r="AA18083" s="59"/>
      <c r="AB18083" s="59"/>
      <c r="AC18083" s="59"/>
    </row>
    <row r="18084" spans="27:29" x14ac:dyDescent="0.2">
      <c r="AA18084" s="59"/>
      <c r="AB18084" s="59"/>
      <c r="AC18084" s="59"/>
    </row>
    <row r="18085" spans="27:29" x14ac:dyDescent="0.2">
      <c r="AA18085" s="59"/>
      <c r="AB18085" s="59"/>
      <c r="AC18085" s="59"/>
    </row>
    <row r="18086" spans="27:29" x14ac:dyDescent="0.2">
      <c r="AA18086" s="59"/>
      <c r="AB18086" s="59"/>
      <c r="AC18086" s="59"/>
    </row>
    <row r="18087" spans="27:29" x14ac:dyDescent="0.2">
      <c r="AA18087" s="59"/>
      <c r="AB18087" s="59"/>
      <c r="AC18087" s="59"/>
    </row>
    <row r="18088" spans="27:29" x14ac:dyDescent="0.2">
      <c r="AA18088" s="59"/>
      <c r="AB18088" s="59"/>
      <c r="AC18088" s="59"/>
    </row>
    <row r="18089" spans="27:29" x14ac:dyDescent="0.2">
      <c r="AA18089" s="59"/>
      <c r="AB18089" s="59"/>
      <c r="AC18089" s="59"/>
    </row>
    <row r="18090" spans="27:29" x14ac:dyDescent="0.2">
      <c r="AA18090" s="59"/>
      <c r="AB18090" s="59"/>
      <c r="AC18090" s="59"/>
    </row>
    <row r="18091" spans="27:29" x14ac:dyDescent="0.2">
      <c r="AA18091" s="59"/>
      <c r="AB18091" s="59"/>
      <c r="AC18091" s="59"/>
    </row>
    <row r="18092" spans="27:29" x14ac:dyDescent="0.2">
      <c r="AA18092" s="59"/>
      <c r="AB18092" s="59"/>
      <c r="AC18092" s="59"/>
    </row>
    <row r="18093" spans="27:29" x14ac:dyDescent="0.2">
      <c r="AA18093" s="59"/>
      <c r="AB18093" s="59"/>
      <c r="AC18093" s="59"/>
    </row>
    <row r="18094" spans="27:29" x14ac:dyDescent="0.2">
      <c r="AA18094" s="59"/>
      <c r="AB18094" s="59"/>
      <c r="AC18094" s="59"/>
    </row>
    <row r="18095" spans="27:29" x14ac:dyDescent="0.2">
      <c r="AA18095" s="59"/>
      <c r="AB18095" s="59"/>
      <c r="AC18095" s="59"/>
    </row>
    <row r="18096" spans="27:29" x14ac:dyDescent="0.2">
      <c r="AA18096" s="59"/>
      <c r="AB18096" s="59"/>
      <c r="AC18096" s="59"/>
    </row>
    <row r="18097" spans="27:29" x14ac:dyDescent="0.2">
      <c r="AA18097" s="59"/>
      <c r="AB18097" s="59"/>
      <c r="AC18097" s="59"/>
    </row>
    <row r="18098" spans="27:29" x14ac:dyDescent="0.2">
      <c r="AA18098" s="59"/>
      <c r="AB18098" s="59"/>
      <c r="AC18098" s="59"/>
    </row>
    <row r="18099" spans="27:29" x14ac:dyDescent="0.2">
      <c r="AA18099" s="59"/>
      <c r="AB18099" s="59"/>
      <c r="AC18099" s="59"/>
    </row>
    <row r="18100" spans="27:29" x14ac:dyDescent="0.2">
      <c r="AA18100" s="59"/>
      <c r="AB18100" s="59"/>
      <c r="AC18100" s="59"/>
    </row>
    <row r="18101" spans="27:29" x14ac:dyDescent="0.2">
      <c r="AA18101" s="59"/>
      <c r="AB18101" s="59"/>
      <c r="AC18101" s="59"/>
    </row>
    <row r="18102" spans="27:29" x14ac:dyDescent="0.2">
      <c r="AA18102" s="59"/>
      <c r="AB18102" s="59"/>
      <c r="AC18102" s="59"/>
    </row>
    <row r="18103" spans="27:29" x14ac:dyDescent="0.2">
      <c r="AA18103" s="59"/>
      <c r="AB18103" s="59"/>
      <c r="AC18103" s="59"/>
    </row>
    <row r="18104" spans="27:29" x14ac:dyDescent="0.2">
      <c r="AA18104" s="59"/>
      <c r="AB18104" s="59"/>
      <c r="AC18104" s="59"/>
    </row>
    <row r="18105" spans="27:29" x14ac:dyDescent="0.2">
      <c r="AA18105" s="59"/>
      <c r="AB18105" s="59"/>
      <c r="AC18105" s="59"/>
    </row>
    <row r="18106" spans="27:29" x14ac:dyDescent="0.2">
      <c r="AA18106" s="59"/>
      <c r="AB18106" s="59"/>
      <c r="AC18106" s="59"/>
    </row>
    <row r="18107" spans="27:29" x14ac:dyDescent="0.2">
      <c r="AA18107" s="59"/>
      <c r="AB18107" s="59"/>
      <c r="AC18107" s="59"/>
    </row>
    <row r="18108" spans="27:29" x14ac:dyDescent="0.2">
      <c r="AA18108" s="59"/>
      <c r="AB18108" s="59"/>
      <c r="AC18108" s="59"/>
    </row>
    <row r="18109" spans="27:29" x14ac:dyDescent="0.2">
      <c r="AA18109" s="59"/>
      <c r="AB18109" s="59"/>
      <c r="AC18109" s="59"/>
    </row>
    <row r="18110" spans="27:29" x14ac:dyDescent="0.2">
      <c r="AA18110" s="59"/>
      <c r="AB18110" s="59"/>
      <c r="AC18110" s="59"/>
    </row>
    <row r="18111" spans="27:29" x14ac:dyDescent="0.2">
      <c r="AA18111" s="59"/>
      <c r="AB18111" s="59"/>
      <c r="AC18111" s="59"/>
    </row>
    <row r="18112" spans="27:29" x14ac:dyDescent="0.2">
      <c r="AA18112" s="59"/>
      <c r="AB18112" s="59"/>
      <c r="AC18112" s="59"/>
    </row>
    <row r="18113" spans="27:29" x14ac:dyDescent="0.2">
      <c r="AA18113" s="59"/>
      <c r="AB18113" s="59"/>
      <c r="AC18113" s="59"/>
    </row>
    <row r="18114" spans="27:29" x14ac:dyDescent="0.2">
      <c r="AA18114" s="59"/>
      <c r="AB18114" s="59"/>
      <c r="AC18114" s="59"/>
    </row>
    <row r="18115" spans="27:29" x14ac:dyDescent="0.2">
      <c r="AA18115" s="59"/>
      <c r="AB18115" s="59"/>
      <c r="AC18115" s="59"/>
    </row>
    <row r="18116" spans="27:29" x14ac:dyDescent="0.2">
      <c r="AA18116" s="59"/>
      <c r="AB18116" s="59"/>
      <c r="AC18116" s="59"/>
    </row>
    <row r="18117" spans="27:29" x14ac:dyDescent="0.2">
      <c r="AA18117" s="59"/>
      <c r="AB18117" s="59"/>
      <c r="AC18117" s="59"/>
    </row>
    <row r="18118" spans="27:29" x14ac:dyDescent="0.2">
      <c r="AA18118" s="59"/>
      <c r="AB18118" s="59"/>
      <c r="AC18118" s="59"/>
    </row>
    <row r="18119" spans="27:29" x14ac:dyDescent="0.2">
      <c r="AA18119" s="59"/>
      <c r="AB18119" s="59"/>
      <c r="AC18119" s="59"/>
    </row>
    <row r="18120" spans="27:29" x14ac:dyDescent="0.2">
      <c r="AA18120" s="59"/>
      <c r="AB18120" s="59"/>
      <c r="AC18120" s="59"/>
    </row>
    <row r="18121" spans="27:29" x14ac:dyDescent="0.2">
      <c r="AA18121" s="59"/>
      <c r="AB18121" s="59"/>
      <c r="AC18121" s="59"/>
    </row>
    <row r="18122" spans="27:29" x14ac:dyDescent="0.2">
      <c r="AA18122" s="59"/>
      <c r="AB18122" s="59"/>
      <c r="AC18122" s="59"/>
    </row>
    <row r="18123" spans="27:29" x14ac:dyDescent="0.2">
      <c r="AA18123" s="59"/>
      <c r="AB18123" s="59"/>
      <c r="AC18123" s="59"/>
    </row>
    <row r="18124" spans="27:29" x14ac:dyDescent="0.2">
      <c r="AA18124" s="59"/>
      <c r="AB18124" s="59"/>
      <c r="AC18124" s="59"/>
    </row>
    <row r="18125" spans="27:29" x14ac:dyDescent="0.2">
      <c r="AA18125" s="59"/>
      <c r="AB18125" s="59"/>
      <c r="AC18125" s="59"/>
    </row>
    <row r="18126" spans="27:29" x14ac:dyDescent="0.2">
      <c r="AA18126" s="59"/>
      <c r="AB18126" s="59"/>
      <c r="AC18126" s="59"/>
    </row>
    <row r="18127" spans="27:29" x14ac:dyDescent="0.2">
      <c r="AA18127" s="59"/>
      <c r="AB18127" s="59"/>
      <c r="AC18127" s="59"/>
    </row>
    <row r="18128" spans="27:29" x14ac:dyDescent="0.2">
      <c r="AA18128" s="59"/>
      <c r="AB18128" s="59"/>
      <c r="AC18128" s="59"/>
    </row>
    <row r="18129" spans="27:29" x14ac:dyDescent="0.2">
      <c r="AA18129" s="59"/>
      <c r="AB18129" s="59"/>
      <c r="AC18129" s="59"/>
    </row>
    <row r="18130" spans="27:29" x14ac:dyDescent="0.2">
      <c r="AA18130" s="59"/>
      <c r="AB18130" s="59"/>
      <c r="AC18130" s="59"/>
    </row>
    <row r="18131" spans="27:29" x14ac:dyDescent="0.2">
      <c r="AA18131" s="59"/>
      <c r="AB18131" s="59"/>
      <c r="AC18131" s="59"/>
    </row>
    <row r="18132" spans="27:29" x14ac:dyDescent="0.2">
      <c r="AA18132" s="59"/>
      <c r="AB18132" s="59"/>
      <c r="AC18132" s="59"/>
    </row>
    <row r="18133" spans="27:29" x14ac:dyDescent="0.2">
      <c r="AA18133" s="59"/>
      <c r="AB18133" s="59"/>
      <c r="AC18133" s="59"/>
    </row>
    <row r="18134" spans="27:29" x14ac:dyDescent="0.2">
      <c r="AA18134" s="59"/>
      <c r="AB18134" s="59"/>
      <c r="AC18134" s="59"/>
    </row>
    <row r="18135" spans="27:29" x14ac:dyDescent="0.2">
      <c r="AA18135" s="59"/>
      <c r="AB18135" s="59"/>
      <c r="AC18135" s="59"/>
    </row>
    <row r="18136" spans="27:29" x14ac:dyDescent="0.2">
      <c r="AA18136" s="59"/>
      <c r="AB18136" s="59"/>
      <c r="AC18136" s="59"/>
    </row>
    <row r="18137" spans="27:29" x14ac:dyDescent="0.2">
      <c r="AA18137" s="59"/>
      <c r="AB18137" s="59"/>
      <c r="AC18137" s="59"/>
    </row>
    <row r="18138" spans="27:29" x14ac:dyDescent="0.2">
      <c r="AA18138" s="59"/>
      <c r="AB18138" s="59"/>
      <c r="AC18138" s="59"/>
    </row>
    <row r="18139" spans="27:29" x14ac:dyDescent="0.2">
      <c r="AA18139" s="59"/>
      <c r="AB18139" s="59"/>
      <c r="AC18139" s="59"/>
    </row>
    <row r="18140" spans="27:29" x14ac:dyDescent="0.2">
      <c r="AA18140" s="59"/>
      <c r="AB18140" s="59"/>
      <c r="AC18140" s="59"/>
    </row>
    <row r="18141" spans="27:29" x14ac:dyDescent="0.2">
      <c r="AA18141" s="59"/>
      <c r="AB18141" s="59"/>
      <c r="AC18141" s="59"/>
    </row>
    <row r="18142" spans="27:29" x14ac:dyDescent="0.2">
      <c r="AA18142" s="59"/>
      <c r="AB18142" s="59"/>
      <c r="AC18142" s="59"/>
    </row>
    <row r="18143" spans="27:29" x14ac:dyDescent="0.2">
      <c r="AA18143" s="59"/>
      <c r="AB18143" s="59"/>
      <c r="AC18143" s="59"/>
    </row>
    <row r="18144" spans="27:29" x14ac:dyDescent="0.2">
      <c r="AA18144" s="59"/>
      <c r="AB18144" s="59"/>
      <c r="AC18144" s="59"/>
    </row>
    <row r="18145" spans="27:29" x14ac:dyDescent="0.2">
      <c r="AA18145" s="59"/>
      <c r="AB18145" s="59"/>
      <c r="AC18145" s="59"/>
    </row>
    <row r="18146" spans="27:29" x14ac:dyDescent="0.2">
      <c r="AA18146" s="59"/>
      <c r="AB18146" s="59"/>
      <c r="AC18146" s="59"/>
    </row>
    <row r="18147" spans="27:29" x14ac:dyDescent="0.2">
      <c r="AA18147" s="59"/>
      <c r="AB18147" s="59"/>
      <c r="AC18147" s="59"/>
    </row>
    <row r="18148" spans="27:29" x14ac:dyDescent="0.2">
      <c r="AA18148" s="59"/>
      <c r="AB18148" s="59"/>
      <c r="AC18148" s="59"/>
    </row>
    <row r="18149" spans="27:29" x14ac:dyDescent="0.2">
      <c r="AA18149" s="59"/>
      <c r="AB18149" s="59"/>
      <c r="AC18149" s="59"/>
    </row>
    <row r="18150" spans="27:29" x14ac:dyDescent="0.2">
      <c r="AA18150" s="59"/>
      <c r="AB18150" s="59"/>
      <c r="AC18150" s="59"/>
    </row>
    <row r="18151" spans="27:29" x14ac:dyDescent="0.2">
      <c r="AA18151" s="59"/>
      <c r="AB18151" s="59"/>
      <c r="AC18151" s="59"/>
    </row>
    <row r="18152" spans="27:29" x14ac:dyDescent="0.2">
      <c r="AA18152" s="59"/>
      <c r="AB18152" s="59"/>
      <c r="AC18152" s="59"/>
    </row>
    <row r="18153" spans="27:29" x14ac:dyDescent="0.2">
      <c r="AA18153" s="59"/>
      <c r="AB18153" s="59"/>
      <c r="AC18153" s="59"/>
    </row>
    <row r="18154" spans="27:29" x14ac:dyDescent="0.2">
      <c r="AA18154" s="59"/>
      <c r="AB18154" s="59"/>
      <c r="AC18154" s="59"/>
    </row>
    <row r="18155" spans="27:29" x14ac:dyDescent="0.2">
      <c r="AA18155" s="59"/>
      <c r="AB18155" s="59"/>
      <c r="AC18155" s="59"/>
    </row>
    <row r="18156" spans="27:29" x14ac:dyDescent="0.2">
      <c r="AA18156" s="59"/>
      <c r="AB18156" s="59"/>
      <c r="AC18156" s="59"/>
    </row>
    <row r="18157" spans="27:29" x14ac:dyDescent="0.2">
      <c r="AA18157" s="59"/>
      <c r="AB18157" s="59"/>
      <c r="AC18157" s="59"/>
    </row>
    <row r="18158" spans="27:29" x14ac:dyDescent="0.2">
      <c r="AA18158" s="59"/>
      <c r="AB18158" s="59"/>
      <c r="AC18158" s="59"/>
    </row>
    <row r="18159" spans="27:29" x14ac:dyDescent="0.2">
      <c r="AA18159" s="59"/>
      <c r="AB18159" s="59"/>
      <c r="AC18159" s="59"/>
    </row>
    <row r="18160" spans="27:29" x14ac:dyDescent="0.2">
      <c r="AA18160" s="59"/>
      <c r="AB18160" s="59"/>
      <c r="AC18160" s="59"/>
    </row>
    <row r="18161" spans="27:29" x14ac:dyDescent="0.2">
      <c r="AA18161" s="59"/>
      <c r="AB18161" s="59"/>
      <c r="AC18161" s="59"/>
    </row>
    <row r="18162" spans="27:29" x14ac:dyDescent="0.2">
      <c r="AA18162" s="59"/>
      <c r="AB18162" s="59"/>
      <c r="AC18162" s="59"/>
    </row>
    <row r="18163" spans="27:29" x14ac:dyDescent="0.2">
      <c r="AA18163" s="59"/>
      <c r="AB18163" s="59"/>
      <c r="AC18163" s="59"/>
    </row>
    <row r="18164" spans="27:29" x14ac:dyDescent="0.2">
      <c r="AA18164" s="59"/>
      <c r="AB18164" s="59"/>
      <c r="AC18164" s="59"/>
    </row>
    <row r="18165" spans="27:29" x14ac:dyDescent="0.2">
      <c r="AA18165" s="59"/>
      <c r="AB18165" s="59"/>
      <c r="AC18165" s="59"/>
    </row>
    <row r="18166" spans="27:29" x14ac:dyDescent="0.2">
      <c r="AA18166" s="59"/>
      <c r="AB18166" s="59"/>
      <c r="AC18166" s="59"/>
    </row>
    <row r="18167" spans="27:29" x14ac:dyDescent="0.2">
      <c r="AA18167" s="59"/>
      <c r="AB18167" s="59"/>
      <c r="AC18167" s="59"/>
    </row>
    <row r="18168" spans="27:29" x14ac:dyDescent="0.2">
      <c r="AA18168" s="59"/>
      <c r="AB18168" s="59"/>
      <c r="AC18168" s="59"/>
    </row>
    <row r="18169" spans="27:29" x14ac:dyDescent="0.2">
      <c r="AA18169" s="59"/>
      <c r="AB18169" s="59"/>
      <c r="AC18169" s="59"/>
    </row>
    <row r="18170" spans="27:29" x14ac:dyDescent="0.2">
      <c r="AA18170" s="59"/>
      <c r="AB18170" s="59"/>
      <c r="AC18170" s="59"/>
    </row>
    <row r="18171" spans="27:29" x14ac:dyDescent="0.2">
      <c r="AA18171" s="59"/>
      <c r="AB18171" s="59"/>
      <c r="AC18171" s="59"/>
    </row>
    <row r="18172" spans="27:29" x14ac:dyDescent="0.2">
      <c r="AA18172" s="59"/>
      <c r="AB18172" s="59"/>
      <c r="AC18172" s="59"/>
    </row>
    <row r="18173" spans="27:29" x14ac:dyDescent="0.2">
      <c r="AA18173" s="59"/>
      <c r="AB18173" s="59"/>
      <c r="AC18173" s="59"/>
    </row>
    <row r="18174" spans="27:29" x14ac:dyDescent="0.2">
      <c r="AA18174" s="59"/>
      <c r="AB18174" s="59"/>
      <c r="AC18174" s="59"/>
    </row>
    <row r="18175" spans="27:29" x14ac:dyDescent="0.2">
      <c r="AA18175" s="59"/>
      <c r="AB18175" s="59"/>
      <c r="AC18175" s="59"/>
    </row>
    <row r="18176" spans="27:29" x14ac:dyDescent="0.2">
      <c r="AA18176" s="59"/>
      <c r="AB18176" s="59"/>
      <c r="AC18176" s="59"/>
    </row>
    <row r="18177" spans="27:29" x14ac:dyDescent="0.2">
      <c r="AA18177" s="59"/>
      <c r="AB18177" s="59"/>
      <c r="AC18177" s="59"/>
    </row>
    <row r="18178" spans="27:29" x14ac:dyDescent="0.2">
      <c r="AA18178" s="59"/>
      <c r="AB18178" s="59"/>
      <c r="AC18178" s="59"/>
    </row>
    <row r="18179" spans="27:29" x14ac:dyDescent="0.2">
      <c r="AA18179" s="59"/>
      <c r="AB18179" s="59"/>
      <c r="AC18179" s="59"/>
    </row>
    <row r="18180" spans="27:29" x14ac:dyDescent="0.2">
      <c r="AA18180" s="59"/>
      <c r="AB18180" s="59"/>
      <c r="AC18180" s="59"/>
    </row>
    <row r="18181" spans="27:29" x14ac:dyDescent="0.2">
      <c r="AA18181" s="59"/>
      <c r="AB18181" s="59"/>
      <c r="AC18181" s="59"/>
    </row>
    <row r="18182" spans="27:29" x14ac:dyDescent="0.2">
      <c r="AA18182" s="59"/>
      <c r="AB18182" s="59"/>
      <c r="AC18182" s="59"/>
    </row>
    <row r="18183" spans="27:29" x14ac:dyDescent="0.2">
      <c r="AA18183" s="59"/>
      <c r="AB18183" s="59"/>
      <c r="AC18183" s="59"/>
    </row>
    <row r="18184" spans="27:29" x14ac:dyDescent="0.2">
      <c r="AA18184" s="59"/>
      <c r="AB18184" s="59"/>
      <c r="AC18184" s="59"/>
    </row>
    <row r="18185" spans="27:29" x14ac:dyDescent="0.2">
      <c r="AA18185" s="59"/>
      <c r="AB18185" s="59"/>
      <c r="AC18185" s="59"/>
    </row>
    <row r="18186" spans="27:29" x14ac:dyDescent="0.2">
      <c r="AA18186" s="59"/>
      <c r="AB18186" s="59"/>
      <c r="AC18186" s="59"/>
    </row>
    <row r="18187" spans="27:29" x14ac:dyDescent="0.2">
      <c r="AA18187" s="59"/>
      <c r="AB18187" s="59"/>
      <c r="AC18187" s="59"/>
    </row>
    <row r="18188" spans="27:29" x14ac:dyDescent="0.2">
      <c r="AA18188" s="59"/>
      <c r="AB18188" s="59"/>
      <c r="AC18188" s="59"/>
    </row>
    <row r="18189" spans="27:29" x14ac:dyDescent="0.2">
      <c r="AA18189" s="59"/>
      <c r="AB18189" s="59"/>
      <c r="AC18189" s="59"/>
    </row>
    <row r="18190" spans="27:29" x14ac:dyDescent="0.2">
      <c r="AA18190" s="59"/>
      <c r="AB18190" s="59"/>
      <c r="AC18190" s="59"/>
    </row>
    <row r="18191" spans="27:29" x14ac:dyDescent="0.2">
      <c r="AA18191" s="59"/>
      <c r="AB18191" s="59"/>
      <c r="AC18191" s="59"/>
    </row>
    <row r="18192" spans="27:29" x14ac:dyDescent="0.2">
      <c r="AA18192" s="59"/>
      <c r="AB18192" s="59"/>
      <c r="AC18192" s="59"/>
    </row>
    <row r="18193" spans="27:29" x14ac:dyDescent="0.2">
      <c r="AA18193" s="59"/>
      <c r="AB18193" s="59"/>
      <c r="AC18193" s="59"/>
    </row>
    <row r="18194" spans="27:29" x14ac:dyDescent="0.2">
      <c r="AA18194" s="59"/>
      <c r="AB18194" s="59"/>
      <c r="AC18194" s="59"/>
    </row>
    <row r="18195" spans="27:29" x14ac:dyDescent="0.2">
      <c r="AA18195" s="59"/>
      <c r="AB18195" s="59"/>
      <c r="AC18195" s="59"/>
    </row>
    <row r="18196" spans="27:29" x14ac:dyDescent="0.2">
      <c r="AA18196" s="59"/>
      <c r="AB18196" s="59"/>
      <c r="AC18196" s="59"/>
    </row>
    <row r="18197" spans="27:29" x14ac:dyDescent="0.2">
      <c r="AA18197" s="59"/>
      <c r="AB18197" s="59"/>
      <c r="AC18197" s="59"/>
    </row>
    <row r="18198" spans="27:29" x14ac:dyDescent="0.2">
      <c r="AA18198" s="59"/>
      <c r="AB18198" s="59"/>
      <c r="AC18198" s="59"/>
    </row>
    <row r="18199" spans="27:29" x14ac:dyDescent="0.2">
      <c r="AA18199" s="59"/>
      <c r="AB18199" s="59"/>
      <c r="AC18199" s="59"/>
    </row>
    <row r="18200" spans="27:29" x14ac:dyDescent="0.2">
      <c r="AA18200" s="59"/>
      <c r="AB18200" s="59"/>
      <c r="AC18200" s="59"/>
    </row>
    <row r="18201" spans="27:29" x14ac:dyDescent="0.2">
      <c r="AA18201" s="59"/>
      <c r="AB18201" s="59"/>
      <c r="AC18201" s="59"/>
    </row>
    <row r="18202" spans="27:29" x14ac:dyDescent="0.2">
      <c r="AA18202" s="59"/>
      <c r="AB18202" s="59"/>
      <c r="AC18202" s="59"/>
    </row>
    <row r="18203" spans="27:29" x14ac:dyDescent="0.2">
      <c r="AA18203" s="59"/>
      <c r="AB18203" s="59"/>
      <c r="AC18203" s="59"/>
    </row>
    <row r="18204" spans="27:29" x14ac:dyDescent="0.2">
      <c r="AA18204" s="59"/>
      <c r="AB18204" s="59"/>
      <c r="AC18204" s="59"/>
    </row>
    <row r="18205" spans="27:29" x14ac:dyDescent="0.2">
      <c r="AA18205" s="59"/>
      <c r="AB18205" s="59"/>
      <c r="AC18205" s="59"/>
    </row>
    <row r="18206" spans="27:29" x14ac:dyDescent="0.2">
      <c r="AA18206" s="59"/>
      <c r="AB18206" s="59"/>
      <c r="AC18206" s="59"/>
    </row>
    <row r="18207" spans="27:29" x14ac:dyDescent="0.2">
      <c r="AA18207" s="59"/>
      <c r="AB18207" s="59"/>
      <c r="AC18207" s="59"/>
    </row>
    <row r="18208" spans="27:29" x14ac:dyDescent="0.2">
      <c r="AA18208" s="59"/>
      <c r="AB18208" s="59"/>
      <c r="AC18208" s="59"/>
    </row>
    <row r="18209" spans="27:29" x14ac:dyDescent="0.2">
      <c r="AA18209" s="59"/>
      <c r="AB18209" s="59"/>
      <c r="AC18209" s="59"/>
    </row>
    <row r="18210" spans="27:29" x14ac:dyDescent="0.2">
      <c r="AA18210" s="59"/>
      <c r="AB18210" s="59"/>
      <c r="AC18210" s="59"/>
    </row>
    <row r="18211" spans="27:29" x14ac:dyDescent="0.2">
      <c r="AA18211" s="59"/>
      <c r="AB18211" s="59"/>
      <c r="AC18211" s="59"/>
    </row>
    <row r="18212" spans="27:29" x14ac:dyDescent="0.2">
      <c r="AA18212" s="59"/>
      <c r="AB18212" s="59"/>
      <c r="AC18212" s="59"/>
    </row>
    <row r="18213" spans="27:29" x14ac:dyDescent="0.2">
      <c r="AA18213" s="59"/>
      <c r="AB18213" s="59"/>
      <c r="AC18213" s="59"/>
    </row>
    <row r="18214" spans="27:29" x14ac:dyDescent="0.2">
      <c r="AA18214" s="59"/>
      <c r="AB18214" s="59"/>
      <c r="AC18214" s="59"/>
    </row>
    <row r="18215" spans="27:29" x14ac:dyDescent="0.2">
      <c r="AA18215" s="59"/>
      <c r="AB18215" s="59"/>
      <c r="AC18215" s="59"/>
    </row>
    <row r="18216" spans="27:29" x14ac:dyDescent="0.2">
      <c r="AA18216" s="59"/>
      <c r="AB18216" s="59"/>
      <c r="AC18216" s="59"/>
    </row>
    <row r="18217" spans="27:29" x14ac:dyDescent="0.2">
      <c r="AA18217" s="59"/>
      <c r="AB18217" s="59"/>
      <c r="AC18217" s="59"/>
    </row>
    <row r="18218" spans="27:29" x14ac:dyDescent="0.2">
      <c r="AA18218" s="59"/>
      <c r="AB18218" s="59"/>
      <c r="AC18218" s="59"/>
    </row>
    <row r="18219" spans="27:29" x14ac:dyDescent="0.2">
      <c r="AA18219" s="59"/>
      <c r="AB18219" s="59"/>
      <c r="AC18219" s="59"/>
    </row>
    <row r="18220" spans="27:29" x14ac:dyDescent="0.2">
      <c r="AA18220" s="59"/>
      <c r="AB18220" s="59"/>
      <c r="AC18220" s="59"/>
    </row>
    <row r="18221" spans="27:29" x14ac:dyDescent="0.2">
      <c r="AA18221" s="59"/>
      <c r="AB18221" s="59"/>
      <c r="AC18221" s="59"/>
    </row>
    <row r="18222" spans="27:29" x14ac:dyDescent="0.2">
      <c r="AA18222" s="59"/>
      <c r="AB18222" s="59"/>
      <c r="AC18222" s="59"/>
    </row>
    <row r="18223" spans="27:29" x14ac:dyDescent="0.2">
      <c r="AA18223" s="59"/>
      <c r="AB18223" s="59"/>
      <c r="AC18223" s="59"/>
    </row>
    <row r="18224" spans="27:29" x14ac:dyDescent="0.2">
      <c r="AA18224" s="59"/>
      <c r="AB18224" s="59"/>
      <c r="AC18224" s="59"/>
    </row>
    <row r="18225" spans="27:29" x14ac:dyDescent="0.2">
      <c r="AA18225" s="59"/>
      <c r="AB18225" s="59"/>
      <c r="AC18225" s="59"/>
    </row>
    <row r="18226" spans="27:29" x14ac:dyDescent="0.2">
      <c r="AA18226" s="59"/>
      <c r="AB18226" s="59"/>
      <c r="AC18226" s="59"/>
    </row>
    <row r="18227" spans="27:29" x14ac:dyDescent="0.2">
      <c r="AA18227" s="59"/>
      <c r="AB18227" s="59"/>
      <c r="AC18227" s="59"/>
    </row>
    <row r="18228" spans="27:29" x14ac:dyDescent="0.2">
      <c r="AA18228" s="59"/>
      <c r="AB18228" s="59"/>
      <c r="AC18228" s="59"/>
    </row>
    <row r="18229" spans="27:29" x14ac:dyDescent="0.2">
      <c r="AA18229" s="59"/>
      <c r="AB18229" s="59"/>
      <c r="AC18229" s="59"/>
    </row>
    <row r="18230" spans="27:29" x14ac:dyDescent="0.2">
      <c r="AA18230" s="59"/>
      <c r="AB18230" s="59"/>
      <c r="AC18230" s="59"/>
    </row>
    <row r="18231" spans="27:29" x14ac:dyDescent="0.2">
      <c r="AA18231" s="59"/>
      <c r="AB18231" s="59"/>
      <c r="AC18231" s="59"/>
    </row>
    <row r="18232" spans="27:29" x14ac:dyDescent="0.2">
      <c r="AA18232" s="59"/>
      <c r="AB18232" s="59"/>
      <c r="AC18232" s="59"/>
    </row>
    <row r="18233" spans="27:29" x14ac:dyDescent="0.2">
      <c r="AA18233" s="59"/>
      <c r="AB18233" s="59"/>
      <c r="AC18233" s="59"/>
    </row>
    <row r="18234" spans="27:29" x14ac:dyDescent="0.2">
      <c r="AA18234" s="59"/>
      <c r="AB18234" s="59"/>
      <c r="AC18234" s="59"/>
    </row>
    <row r="18235" spans="27:29" x14ac:dyDescent="0.2">
      <c r="AA18235" s="59"/>
      <c r="AB18235" s="59"/>
      <c r="AC18235" s="59"/>
    </row>
    <row r="18236" spans="27:29" x14ac:dyDescent="0.2">
      <c r="AA18236" s="59"/>
      <c r="AB18236" s="59"/>
      <c r="AC18236" s="59"/>
    </row>
    <row r="18237" spans="27:29" x14ac:dyDescent="0.2">
      <c r="AA18237" s="59"/>
      <c r="AB18237" s="59"/>
      <c r="AC18237" s="59"/>
    </row>
    <row r="18238" spans="27:29" x14ac:dyDescent="0.2">
      <c r="AA18238" s="59"/>
      <c r="AB18238" s="59"/>
      <c r="AC18238" s="59"/>
    </row>
    <row r="18239" spans="27:29" x14ac:dyDescent="0.2">
      <c r="AA18239" s="59"/>
      <c r="AB18239" s="59"/>
      <c r="AC18239" s="59"/>
    </row>
    <row r="18240" spans="27:29" x14ac:dyDescent="0.2">
      <c r="AA18240" s="59"/>
      <c r="AB18240" s="59"/>
      <c r="AC18240" s="59"/>
    </row>
    <row r="18241" spans="27:29" x14ac:dyDescent="0.2">
      <c r="AA18241" s="59"/>
      <c r="AB18241" s="59"/>
      <c r="AC18241" s="59"/>
    </row>
    <row r="18242" spans="27:29" x14ac:dyDescent="0.2">
      <c r="AA18242" s="59"/>
      <c r="AB18242" s="59"/>
      <c r="AC18242" s="59"/>
    </row>
    <row r="18243" spans="27:29" x14ac:dyDescent="0.2">
      <c r="AA18243" s="59"/>
      <c r="AB18243" s="59"/>
      <c r="AC18243" s="59"/>
    </row>
    <row r="18244" spans="27:29" x14ac:dyDescent="0.2">
      <c r="AA18244" s="59"/>
      <c r="AB18244" s="59"/>
      <c r="AC18244" s="59"/>
    </row>
    <row r="18245" spans="27:29" x14ac:dyDescent="0.2">
      <c r="AA18245" s="59"/>
      <c r="AB18245" s="59"/>
      <c r="AC18245" s="59"/>
    </row>
    <row r="18246" spans="27:29" x14ac:dyDescent="0.2">
      <c r="AA18246" s="59"/>
      <c r="AB18246" s="59"/>
      <c r="AC18246" s="59"/>
    </row>
    <row r="18247" spans="27:29" x14ac:dyDescent="0.2">
      <c r="AA18247" s="59"/>
      <c r="AB18247" s="59"/>
      <c r="AC18247" s="59"/>
    </row>
    <row r="18248" spans="27:29" x14ac:dyDescent="0.2">
      <c r="AA18248" s="59"/>
      <c r="AB18248" s="59"/>
      <c r="AC18248" s="59"/>
    </row>
    <row r="18249" spans="27:29" x14ac:dyDescent="0.2">
      <c r="AA18249" s="59"/>
      <c r="AB18249" s="59"/>
      <c r="AC18249" s="59"/>
    </row>
    <row r="18250" spans="27:29" x14ac:dyDescent="0.2">
      <c r="AA18250" s="59"/>
      <c r="AB18250" s="59"/>
      <c r="AC18250" s="59"/>
    </row>
    <row r="18251" spans="27:29" x14ac:dyDescent="0.2">
      <c r="AA18251" s="59"/>
      <c r="AB18251" s="59"/>
      <c r="AC18251" s="59"/>
    </row>
    <row r="18252" spans="27:29" x14ac:dyDescent="0.2">
      <c r="AA18252" s="59"/>
      <c r="AB18252" s="59"/>
      <c r="AC18252" s="59"/>
    </row>
    <row r="18253" spans="27:29" x14ac:dyDescent="0.2">
      <c r="AA18253" s="59"/>
      <c r="AB18253" s="59"/>
      <c r="AC18253" s="59"/>
    </row>
    <row r="18254" spans="27:29" x14ac:dyDescent="0.2">
      <c r="AA18254" s="59"/>
      <c r="AB18254" s="59"/>
      <c r="AC18254" s="59"/>
    </row>
    <row r="18255" spans="27:29" x14ac:dyDescent="0.2">
      <c r="AA18255" s="59"/>
      <c r="AB18255" s="59"/>
      <c r="AC18255" s="59"/>
    </row>
    <row r="18256" spans="27:29" x14ac:dyDescent="0.2">
      <c r="AA18256" s="59"/>
      <c r="AB18256" s="59"/>
      <c r="AC18256" s="59"/>
    </row>
    <row r="18257" spans="27:29" x14ac:dyDescent="0.2">
      <c r="AA18257" s="59"/>
      <c r="AB18257" s="59"/>
      <c r="AC18257" s="59"/>
    </row>
    <row r="18258" spans="27:29" x14ac:dyDescent="0.2">
      <c r="AA18258" s="59"/>
      <c r="AB18258" s="59"/>
      <c r="AC18258" s="59"/>
    </row>
    <row r="18259" spans="27:29" x14ac:dyDescent="0.2">
      <c r="AA18259" s="59"/>
      <c r="AB18259" s="59"/>
      <c r="AC18259" s="59"/>
    </row>
    <row r="18260" spans="27:29" x14ac:dyDescent="0.2">
      <c r="AA18260" s="59"/>
      <c r="AB18260" s="59"/>
      <c r="AC18260" s="59"/>
    </row>
    <row r="18261" spans="27:29" x14ac:dyDescent="0.2">
      <c r="AA18261" s="59"/>
      <c r="AB18261" s="59"/>
      <c r="AC18261" s="59"/>
    </row>
    <row r="18262" spans="27:29" x14ac:dyDescent="0.2">
      <c r="AA18262" s="59"/>
      <c r="AB18262" s="59"/>
      <c r="AC18262" s="59"/>
    </row>
    <row r="18263" spans="27:29" x14ac:dyDescent="0.2">
      <c r="AA18263" s="59"/>
      <c r="AB18263" s="59"/>
      <c r="AC18263" s="59"/>
    </row>
    <row r="18264" spans="27:29" x14ac:dyDescent="0.2">
      <c r="AA18264" s="59"/>
      <c r="AB18264" s="59"/>
      <c r="AC18264" s="59"/>
    </row>
    <row r="18265" spans="27:29" x14ac:dyDescent="0.2">
      <c r="AA18265" s="59"/>
      <c r="AB18265" s="59"/>
      <c r="AC18265" s="59"/>
    </row>
    <row r="18266" spans="27:29" x14ac:dyDescent="0.2">
      <c r="AA18266" s="59"/>
      <c r="AB18266" s="59"/>
      <c r="AC18266" s="59"/>
    </row>
    <row r="18267" spans="27:29" x14ac:dyDescent="0.2">
      <c r="AA18267" s="59"/>
      <c r="AB18267" s="59"/>
      <c r="AC18267" s="59"/>
    </row>
    <row r="18268" spans="27:29" x14ac:dyDescent="0.2">
      <c r="AA18268" s="59"/>
      <c r="AB18268" s="59"/>
      <c r="AC18268" s="59"/>
    </row>
    <row r="18269" spans="27:29" x14ac:dyDescent="0.2">
      <c r="AA18269" s="59"/>
      <c r="AB18269" s="59"/>
      <c r="AC18269" s="59"/>
    </row>
    <row r="18270" spans="27:29" x14ac:dyDescent="0.2">
      <c r="AA18270" s="59"/>
      <c r="AB18270" s="59"/>
      <c r="AC18270" s="59"/>
    </row>
    <row r="18271" spans="27:29" x14ac:dyDescent="0.2">
      <c r="AA18271" s="59"/>
      <c r="AB18271" s="59"/>
      <c r="AC18271" s="59"/>
    </row>
    <row r="18272" spans="27:29" x14ac:dyDescent="0.2">
      <c r="AA18272" s="59"/>
      <c r="AB18272" s="59"/>
      <c r="AC18272" s="59"/>
    </row>
    <row r="18273" spans="27:29" x14ac:dyDescent="0.2">
      <c r="AA18273" s="59"/>
      <c r="AB18273" s="59"/>
      <c r="AC18273" s="59"/>
    </row>
    <row r="18274" spans="27:29" x14ac:dyDescent="0.2">
      <c r="AA18274" s="59"/>
      <c r="AB18274" s="59"/>
      <c r="AC18274" s="59"/>
    </row>
    <row r="18275" spans="27:29" x14ac:dyDescent="0.2">
      <c r="AA18275" s="59"/>
      <c r="AB18275" s="59"/>
      <c r="AC18275" s="59"/>
    </row>
    <row r="18276" spans="27:29" x14ac:dyDescent="0.2">
      <c r="AA18276" s="59"/>
      <c r="AB18276" s="59"/>
      <c r="AC18276" s="59"/>
    </row>
    <row r="18277" spans="27:29" x14ac:dyDescent="0.2">
      <c r="AA18277" s="59"/>
      <c r="AB18277" s="59"/>
      <c r="AC18277" s="59"/>
    </row>
    <row r="18278" spans="27:29" x14ac:dyDescent="0.2">
      <c r="AA18278" s="59"/>
      <c r="AB18278" s="59"/>
      <c r="AC18278" s="59"/>
    </row>
    <row r="18279" spans="27:29" x14ac:dyDescent="0.2">
      <c r="AA18279" s="59"/>
      <c r="AB18279" s="59"/>
      <c r="AC18279" s="59"/>
    </row>
    <row r="18280" spans="27:29" x14ac:dyDescent="0.2">
      <c r="AA18280" s="59"/>
      <c r="AB18280" s="59"/>
      <c r="AC18280" s="59"/>
    </row>
    <row r="18281" spans="27:29" x14ac:dyDescent="0.2">
      <c r="AA18281" s="59"/>
      <c r="AB18281" s="59"/>
      <c r="AC18281" s="59"/>
    </row>
    <row r="18282" spans="27:29" x14ac:dyDescent="0.2">
      <c r="AA18282" s="59"/>
      <c r="AB18282" s="59"/>
      <c r="AC18282" s="59"/>
    </row>
    <row r="18283" spans="27:29" x14ac:dyDescent="0.2">
      <c r="AA18283" s="59"/>
      <c r="AB18283" s="59"/>
      <c r="AC18283" s="59"/>
    </row>
    <row r="18284" spans="27:29" x14ac:dyDescent="0.2">
      <c r="AA18284" s="59"/>
      <c r="AB18284" s="59"/>
      <c r="AC18284" s="59"/>
    </row>
    <row r="18285" spans="27:29" x14ac:dyDescent="0.2">
      <c r="AA18285" s="59"/>
      <c r="AB18285" s="59"/>
      <c r="AC18285" s="59"/>
    </row>
    <row r="18286" spans="27:29" x14ac:dyDescent="0.2">
      <c r="AA18286" s="59"/>
      <c r="AB18286" s="59"/>
      <c r="AC18286" s="59"/>
    </row>
    <row r="18287" spans="27:29" x14ac:dyDescent="0.2">
      <c r="AA18287" s="59"/>
      <c r="AB18287" s="59"/>
      <c r="AC18287" s="59"/>
    </row>
    <row r="18288" spans="27:29" x14ac:dyDescent="0.2">
      <c r="AA18288" s="59"/>
      <c r="AB18288" s="59"/>
      <c r="AC18288" s="59"/>
    </row>
    <row r="18289" spans="27:29" x14ac:dyDescent="0.2">
      <c r="AA18289" s="59"/>
      <c r="AB18289" s="59"/>
      <c r="AC18289" s="59"/>
    </row>
    <row r="18290" spans="27:29" x14ac:dyDescent="0.2">
      <c r="AA18290" s="59"/>
      <c r="AB18290" s="59"/>
      <c r="AC18290" s="59"/>
    </row>
    <row r="18291" spans="27:29" x14ac:dyDescent="0.2">
      <c r="AA18291" s="59"/>
      <c r="AB18291" s="59"/>
      <c r="AC18291" s="59"/>
    </row>
    <row r="18292" spans="27:29" x14ac:dyDescent="0.2">
      <c r="AA18292" s="59"/>
      <c r="AB18292" s="59"/>
      <c r="AC18292" s="59"/>
    </row>
    <row r="18293" spans="27:29" x14ac:dyDescent="0.2">
      <c r="AA18293" s="59"/>
      <c r="AB18293" s="59"/>
      <c r="AC18293" s="59"/>
    </row>
    <row r="18294" spans="27:29" x14ac:dyDescent="0.2">
      <c r="AA18294" s="59"/>
      <c r="AB18294" s="59"/>
      <c r="AC18294" s="59"/>
    </row>
    <row r="18295" spans="27:29" x14ac:dyDescent="0.2">
      <c r="AA18295" s="59"/>
      <c r="AB18295" s="59"/>
      <c r="AC18295" s="59"/>
    </row>
    <row r="18296" spans="27:29" x14ac:dyDescent="0.2">
      <c r="AA18296" s="59"/>
      <c r="AB18296" s="59"/>
      <c r="AC18296" s="59"/>
    </row>
    <row r="18297" spans="27:29" x14ac:dyDescent="0.2">
      <c r="AA18297" s="59"/>
      <c r="AB18297" s="59"/>
      <c r="AC18297" s="59"/>
    </row>
    <row r="18298" spans="27:29" x14ac:dyDescent="0.2">
      <c r="AA18298" s="59"/>
      <c r="AB18298" s="59"/>
      <c r="AC18298" s="59"/>
    </row>
    <row r="18299" spans="27:29" x14ac:dyDescent="0.2">
      <c r="AA18299" s="59"/>
      <c r="AB18299" s="59"/>
      <c r="AC18299" s="59"/>
    </row>
    <row r="18300" spans="27:29" x14ac:dyDescent="0.2">
      <c r="AA18300" s="59"/>
      <c r="AB18300" s="59"/>
      <c r="AC18300" s="59"/>
    </row>
    <row r="18301" spans="27:29" x14ac:dyDescent="0.2">
      <c r="AA18301" s="59"/>
      <c r="AB18301" s="59"/>
      <c r="AC18301" s="59"/>
    </row>
    <row r="18302" spans="27:29" x14ac:dyDescent="0.2">
      <c r="AA18302" s="59"/>
      <c r="AB18302" s="59"/>
      <c r="AC18302" s="59"/>
    </row>
    <row r="18303" spans="27:29" x14ac:dyDescent="0.2">
      <c r="AA18303" s="59"/>
      <c r="AB18303" s="59"/>
      <c r="AC18303" s="59"/>
    </row>
    <row r="18304" spans="27:29" x14ac:dyDescent="0.2">
      <c r="AA18304" s="59"/>
      <c r="AB18304" s="59"/>
      <c r="AC18304" s="59"/>
    </row>
    <row r="18305" spans="27:29" x14ac:dyDescent="0.2">
      <c r="AA18305" s="59"/>
      <c r="AB18305" s="59"/>
      <c r="AC18305" s="59"/>
    </row>
    <row r="18306" spans="27:29" x14ac:dyDescent="0.2">
      <c r="AA18306" s="59"/>
      <c r="AB18306" s="59"/>
      <c r="AC18306" s="59"/>
    </row>
    <row r="18307" spans="27:29" x14ac:dyDescent="0.2">
      <c r="AA18307" s="59"/>
      <c r="AB18307" s="59"/>
      <c r="AC18307" s="59"/>
    </row>
    <row r="18308" spans="27:29" x14ac:dyDescent="0.2">
      <c r="AA18308" s="59"/>
      <c r="AB18308" s="59"/>
      <c r="AC18308" s="59"/>
    </row>
    <row r="18309" spans="27:29" x14ac:dyDescent="0.2">
      <c r="AA18309" s="59"/>
      <c r="AB18309" s="59"/>
      <c r="AC18309" s="59"/>
    </row>
    <row r="18310" spans="27:29" x14ac:dyDescent="0.2">
      <c r="AA18310" s="59"/>
      <c r="AB18310" s="59"/>
      <c r="AC18310" s="59"/>
    </row>
    <row r="18311" spans="27:29" x14ac:dyDescent="0.2">
      <c r="AA18311" s="59"/>
      <c r="AB18311" s="59"/>
      <c r="AC18311" s="59"/>
    </row>
    <row r="18312" spans="27:29" x14ac:dyDescent="0.2">
      <c r="AA18312" s="59"/>
      <c r="AB18312" s="59"/>
      <c r="AC18312" s="59"/>
    </row>
    <row r="18313" spans="27:29" x14ac:dyDescent="0.2">
      <c r="AA18313" s="59"/>
      <c r="AB18313" s="59"/>
      <c r="AC18313" s="59"/>
    </row>
    <row r="18314" spans="27:29" x14ac:dyDescent="0.2">
      <c r="AA18314" s="59"/>
      <c r="AB18314" s="59"/>
      <c r="AC18314" s="59"/>
    </row>
    <row r="18315" spans="27:29" x14ac:dyDescent="0.2">
      <c r="AA18315" s="59"/>
      <c r="AB18315" s="59"/>
      <c r="AC18315" s="59"/>
    </row>
    <row r="18316" spans="27:29" x14ac:dyDescent="0.2">
      <c r="AA18316" s="59"/>
      <c r="AB18316" s="59"/>
      <c r="AC18316" s="59"/>
    </row>
    <row r="18317" spans="27:29" x14ac:dyDescent="0.2">
      <c r="AA18317" s="59"/>
      <c r="AB18317" s="59"/>
      <c r="AC18317" s="59"/>
    </row>
    <row r="18318" spans="27:29" x14ac:dyDescent="0.2">
      <c r="AA18318" s="59"/>
      <c r="AB18318" s="59"/>
      <c r="AC18318" s="59"/>
    </row>
    <row r="18319" spans="27:29" x14ac:dyDescent="0.2">
      <c r="AA18319" s="59"/>
      <c r="AB18319" s="59"/>
      <c r="AC18319" s="59"/>
    </row>
    <row r="18320" spans="27:29" x14ac:dyDescent="0.2">
      <c r="AA18320" s="59"/>
      <c r="AB18320" s="59"/>
      <c r="AC18320" s="59"/>
    </row>
    <row r="18321" spans="27:29" x14ac:dyDescent="0.2">
      <c r="AA18321" s="59"/>
      <c r="AB18321" s="59"/>
      <c r="AC18321" s="59"/>
    </row>
    <row r="18322" spans="27:29" x14ac:dyDescent="0.2">
      <c r="AA18322" s="59"/>
      <c r="AB18322" s="59"/>
      <c r="AC18322" s="59"/>
    </row>
    <row r="18323" spans="27:29" x14ac:dyDescent="0.2">
      <c r="AA18323" s="59"/>
      <c r="AB18323" s="59"/>
      <c r="AC18323" s="59"/>
    </row>
    <row r="18324" spans="27:29" x14ac:dyDescent="0.2">
      <c r="AA18324" s="59"/>
      <c r="AB18324" s="59"/>
      <c r="AC18324" s="59"/>
    </row>
    <row r="18325" spans="27:29" x14ac:dyDescent="0.2">
      <c r="AA18325" s="59"/>
      <c r="AB18325" s="59"/>
      <c r="AC18325" s="59"/>
    </row>
    <row r="18326" spans="27:29" x14ac:dyDescent="0.2">
      <c r="AA18326" s="59"/>
      <c r="AB18326" s="59"/>
      <c r="AC18326" s="59"/>
    </row>
    <row r="18327" spans="27:29" x14ac:dyDescent="0.2">
      <c r="AA18327" s="59"/>
      <c r="AB18327" s="59"/>
      <c r="AC18327" s="59"/>
    </row>
    <row r="18328" spans="27:29" x14ac:dyDescent="0.2">
      <c r="AA18328" s="59"/>
      <c r="AB18328" s="59"/>
      <c r="AC18328" s="59"/>
    </row>
    <row r="18329" spans="27:29" x14ac:dyDescent="0.2">
      <c r="AA18329" s="59"/>
      <c r="AB18329" s="59"/>
      <c r="AC18329" s="59"/>
    </row>
    <row r="18330" spans="27:29" x14ac:dyDescent="0.2">
      <c r="AA18330" s="59"/>
      <c r="AB18330" s="59"/>
      <c r="AC18330" s="59"/>
    </row>
    <row r="18331" spans="27:29" x14ac:dyDescent="0.2">
      <c r="AA18331" s="59"/>
      <c r="AB18331" s="59"/>
      <c r="AC18331" s="59"/>
    </row>
    <row r="18332" spans="27:29" x14ac:dyDescent="0.2">
      <c r="AA18332" s="59"/>
      <c r="AB18332" s="59"/>
      <c r="AC18332" s="59"/>
    </row>
    <row r="18333" spans="27:29" x14ac:dyDescent="0.2">
      <c r="AA18333" s="59"/>
      <c r="AB18333" s="59"/>
      <c r="AC18333" s="59"/>
    </row>
    <row r="18334" spans="27:29" x14ac:dyDescent="0.2">
      <c r="AA18334" s="59"/>
      <c r="AB18334" s="59"/>
      <c r="AC18334" s="59"/>
    </row>
    <row r="18335" spans="27:29" x14ac:dyDescent="0.2">
      <c r="AA18335" s="59"/>
      <c r="AB18335" s="59"/>
      <c r="AC18335" s="59"/>
    </row>
    <row r="18336" spans="27:29" x14ac:dyDescent="0.2">
      <c r="AA18336" s="59"/>
      <c r="AB18336" s="59"/>
      <c r="AC18336" s="59"/>
    </row>
    <row r="18337" spans="27:29" x14ac:dyDescent="0.2">
      <c r="AA18337" s="59"/>
      <c r="AB18337" s="59"/>
      <c r="AC18337" s="59"/>
    </row>
    <row r="18338" spans="27:29" x14ac:dyDescent="0.2">
      <c r="AA18338" s="59"/>
      <c r="AB18338" s="59"/>
      <c r="AC18338" s="59"/>
    </row>
    <row r="18339" spans="27:29" x14ac:dyDescent="0.2">
      <c r="AA18339" s="59"/>
      <c r="AB18339" s="59"/>
      <c r="AC18339" s="59"/>
    </row>
    <row r="18340" spans="27:29" x14ac:dyDescent="0.2">
      <c r="AA18340" s="59"/>
      <c r="AB18340" s="59"/>
      <c r="AC18340" s="59"/>
    </row>
    <row r="18341" spans="27:29" x14ac:dyDescent="0.2">
      <c r="AA18341" s="59"/>
      <c r="AB18341" s="59"/>
      <c r="AC18341" s="59"/>
    </row>
    <row r="18342" spans="27:29" x14ac:dyDescent="0.2">
      <c r="AA18342" s="59"/>
      <c r="AB18342" s="59"/>
      <c r="AC18342" s="59"/>
    </row>
    <row r="18343" spans="27:29" x14ac:dyDescent="0.2">
      <c r="AA18343" s="59"/>
      <c r="AB18343" s="59"/>
      <c r="AC18343" s="59"/>
    </row>
    <row r="18344" spans="27:29" x14ac:dyDescent="0.2">
      <c r="AA18344" s="59"/>
      <c r="AB18344" s="59"/>
      <c r="AC18344" s="59"/>
    </row>
    <row r="18345" spans="27:29" x14ac:dyDescent="0.2">
      <c r="AA18345" s="59"/>
      <c r="AB18345" s="59"/>
      <c r="AC18345" s="59"/>
    </row>
    <row r="18346" spans="27:29" x14ac:dyDescent="0.2">
      <c r="AA18346" s="59"/>
      <c r="AB18346" s="59"/>
      <c r="AC18346" s="59"/>
    </row>
    <row r="18347" spans="27:29" x14ac:dyDescent="0.2">
      <c r="AA18347" s="59"/>
      <c r="AB18347" s="59"/>
      <c r="AC18347" s="59"/>
    </row>
    <row r="18348" spans="27:29" x14ac:dyDescent="0.2">
      <c r="AA18348" s="59"/>
      <c r="AB18348" s="59"/>
      <c r="AC18348" s="59"/>
    </row>
    <row r="18349" spans="27:29" x14ac:dyDescent="0.2">
      <c r="AA18349" s="59"/>
      <c r="AB18349" s="59"/>
      <c r="AC18349" s="59"/>
    </row>
    <row r="18350" spans="27:29" x14ac:dyDescent="0.2">
      <c r="AA18350" s="59"/>
      <c r="AB18350" s="59"/>
      <c r="AC18350" s="59"/>
    </row>
    <row r="18351" spans="27:29" x14ac:dyDescent="0.2">
      <c r="AA18351" s="59"/>
      <c r="AB18351" s="59"/>
      <c r="AC18351" s="59"/>
    </row>
    <row r="18352" spans="27:29" x14ac:dyDescent="0.2">
      <c r="AA18352" s="59"/>
      <c r="AB18352" s="59"/>
      <c r="AC18352" s="59"/>
    </row>
    <row r="18353" spans="27:29" x14ac:dyDescent="0.2">
      <c r="AA18353" s="59"/>
      <c r="AB18353" s="59"/>
      <c r="AC18353" s="59"/>
    </row>
    <row r="18354" spans="27:29" x14ac:dyDescent="0.2">
      <c r="AA18354" s="59"/>
      <c r="AB18354" s="59"/>
      <c r="AC18354" s="59"/>
    </row>
    <row r="18355" spans="27:29" x14ac:dyDescent="0.2">
      <c r="AA18355" s="59"/>
      <c r="AB18355" s="59"/>
      <c r="AC18355" s="59"/>
    </row>
    <row r="18356" spans="27:29" x14ac:dyDescent="0.2">
      <c r="AA18356" s="59"/>
      <c r="AB18356" s="59"/>
      <c r="AC18356" s="59"/>
    </row>
    <row r="18357" spans="27:29" x14ac:dyDescent="0.2">
      <c r="AA18357" s="59"/>
      <c r="AB18357" s="59"/>
      <c r="AC18357" s="59"/>
    </row>
    <row r="18358" spans="27:29" x14ac:dyDescent="0.2">
      <c r="AA18358" s="59"/>
      <c r="AB18358" s="59"/>
      <c r="AC18358" s="59"/>
    </row>
    <row r="18359" spans="27:29" x14ac:dyDescent="0.2">
      <c r="AA18359" s="59"/>
      <c r="AB18359" s="59"/>
      <c r="AC18359" s="59"/>
    </row>
    <row r="18360" spans="27:29" x14ac:dyDescent="0.2">
      <c r="AA18360" s="59"/>
      <c r="AB18360" s="59"/>
      <c r="AC18360" s="59"/>
    </row>
    <row r="18361" spans="27:29" x14ac:dyDescent="0.2">
      <c r="AA18361" s="59"/>
      <c r="AB18361" s="59"/>
      <c r="AC18361" s="59"/>
    </row>
    <row r="18362" spans="27:29" x14ac:dyDescent="0.2">
      <c r="AA18362" s="59"/>
      <c r="AB18362" s="59"/>
      <c r="AC18362" s="59"/>
    </row>
    <row r="18363" spans="27:29" x14ac:dyDescent="0.2">
      <c r="AA18363" s="59"/>
      <c r="AB18363" s="59"/>
      <c r="AC18363" s="59"/>
    </row>
    <row r="18364" spans="27:29" x14ac:dyDescent="0.2">
      <c r="AA18364" s="59"/>
      <c r="AB18364" s="59"/>
      <c r="AC18364" s="59"/>
    </row>
    <row r="18365" spans="27:29" x14ac:dyDescent="0.2">
      <c r="AA18365" s="59"/>
      <c r="AB18365" s="59"/>
      <c r="AC18365" s="59"/>
    </row>
    <row r="18366" spans="27:29" x14ac:dyDescent="0.2">
      <c r="AA18366" s="59"/>
      <c r="AB18366" s="59"/>
      <c r="AC18366" s="59"/>
    </row>
    <row r="18367" spans="27:29" x14ac:dyDescent="0.2">
      <c r="AA18367" s="59"/>
      <c r="AB18367" s="59"/>
      <c r="AC18367" s="59"/>
    </row>
    <row r="18368" spans="27:29" x14ac:dyDescent="0.2">
      <c r="AA18368" s="59"/>
      <c r="AB18368" s="59"/>
      <c r="AC18368" s="59"/>
    </row>
    <row r="18369" spans="27:29" x14ac:dyDescent="0.2">
      <c r="AA18369" s="59"/>
      <c r="AB18369" s="59"/>
      <c r="AC18369" s="59"/>
    </row>
    <row r="18370" spans="27:29" x14ac:dyDescent="0.2">
      <c r="AA18370" s="59"/>
      <c r="AB18370" s="59"/>
      <c r="AC18370" s="59"/>
    </row>
    <row r="18371" spans="27:29" x14ac:dyDescent="0.2">
      <c r="AA18371" s="59"/>
      <c r="AB18371" s="59"/>
      <c r="AC18371" s="59"/>
    </row>
    <row r="18372" spans="27:29" x14ac:dyDescent="0.2">
      <c r="AA18372" s="59"/>
      <c r="AB18372" s="59"/>
      <c r="AC18372" s="59"/>
    </row>
    <row r="18373" spans="27:29" x14ac:dyDescent="0.2">
      <c r="AA18373" s="59"/>
      <c r="AB18373" s="59"/>
      <c r="AC18373" s="59"/>
    </row>
    <row r="18374" spans="27:29" x14ac:dyDescent="0.2">
      <c r="AA18374" s="59"/>
      <c r="AB18374" s="59"/>
      <c r="AC18374" s="59"/>
    </row>
    <row r="18375" spans="27:29" x14ac:dyDescent="0.2">
      <c r="AA18375" s="59"/>
      <c r="AB18375" s="59"/>
      <c r="AC18375" s="59"/>
    </row>
    <row r="18376" spans="27:29" x14ac:dyDescent="0.2">
      <c r="AA18376" s="59"/>
      <c r="AB18376" s="59"/>
      <c r="AC18376" s="59"/>
    </row>
    <row r="18377" spans="27:29" x14ac:dyDescent="0.2">
      <c r="AA18377" s="59"/>
      <c r="AB18377" s="59"/>
      <c r="AC18377" s="59"/>
    </row>
    <row r="18378" spans="27:29" x14ac:dyDescent="0.2">
      <c r="AA18378" s="59"/>
      <c r="AB18378" s="59"/>
      <c r="AC18378" s="59"/>
    </row>
    <row r="18379" spans="27:29" x14ac:dyDescent="0.2">
      <c r="AA18379" s="59"/>
      <c r="AB18379" s="59"/>
      <c r="AC18379" s="59"/>
    </row>
    <row r="18380" spans="27:29" x14ac:dyDescent="0.2">
      <c r="AA18380" s="59"/>
      <c r="AB18380" s="59"/>
      <c r="AC18380" s="59"/>
    </row>
    <row r="18381" spans="27:29" x14ac:dyDescent="0.2">
      <c r="AA18381" s="59"/>
      <c r="AB18381" s="59"/>
      <c r="AC18381" s="59"/>
    </row>
    <row r="18382" spans="27:29" x14ac:dyDescent="0.2">
      <c r="AA18382" s="59"/>
      <c r="AB18382" s="59"/>
      <c r="AC18382" s="59"/>
    </row>
    <row r="18383" spans="27:29" x14ac:dyDescent="0.2">
      <c r="AA18383" s="59"/>
      <c r="AB18383" s="59"/>
      <c r="AC18383" s="59"/>
    </row>
    <row r="18384" spans="27:29" x14ac:dyDescent="0.2">
      <c r="AA18384" s="59"/>
      <c r="AB18384" s="59"/>
      <c r="AC18384" s="59"/>
    </row>
    <row r="18385" spans="27:29" x14ac:dyDescent="0.2">
      <c r="AA18385" s="59"/>
      <c r="AB18385" s="59"/>
      <c r="AC18385" s="59"/>
    </row>
    <row r="18386" spans="27:29" x14ac:dyDescent="0.2">
      <c r="AA18386" s="59"/>
      <c r="AB18386" s="59"/>
      <c r="AC18386" s="59"/>
    </row>
    <row r="18387" spans="27:29" x14ac:dyDescent="0.2">
      <c r="AA18387" s="59"/>
      <c r="AB18387" s="59"/>
      <c r="AC18387" s="59"/>
    </row>
    <row r="18388" spans="27:29" x14ac:dyDescent="0.2">
      <c r="AA18388" s="59"/>
      <c r="AB18388" s="59"/>
      <c r="AC18388" s="59"/>
    </row>
    <row r="18389" spans="27:29" x14ac:dyDescent="0.2">
      <c r="AA18389" s="59"/>
      <c r="AB18389" s="59"/>
      <c r="AC18389" s="59"/>
    </row>
    <row r="18390" spans="27:29" x14ac:dyDescent="0.2">
      <c r="AA18390" s="59"/>
      <c r="AB18390" s="59"/>
      <c r="AC18390" s="59"/>
    </row>
    <row r="18391" spans="27:29" x14ac:dyDescent="0.2">
      <c r="AA18391" s="59"/>
      <c r="AB18391" s="59"/>
      <c r="AC18391" s="59"/>
    </row>
    <row r="18392" spans="27:29" x14ac:dyDescent="0.2">
      <c r="AA18392" s="59"/>
      <c r="AB18392" s="59"/>
      <c r="AC18392" s="59"/>
    </row>
    <row r="18393" spans="27:29" x14ac:dyDescent="0.2">
      <c r="AA18393" s="59"/>
      <c r="AB18393" s="59"/>
      <c r="AC18393" s="59"/>
    </row>
    <row r="18394" spans="27:29" x14ac:dyDescent="0.2">
      <c r="AA18394" s="59"/>
      <c r="AB18394" s="59"/>
      <c r="AC18394" s="59"/>
    </row>
    <row r="18395" spans="27:29" x14ac:dyDescent="0.2">
      <c r="AA18395" s="59"/>
      <c r="AB18395" s="59"/>
      <c r="AC18395" s="59"/>
    </row>
    <row r="18396" spans="27:29" x14ac:dyDescent="0.2">
      <c r="AA18396" s="59"/>
      <c r="AB18396" s="59"/>
      <c r="AC18396" s="59"/>
    </row>
    <row r="18397" spans="27:29" x14ac:dyDescent="0.2">
      <c r="AA18397" s="59"/>
      <c r="AB18397" s="59"/>
      <c r="AC18397" s="59"/>
    </row>
    <row r="18398" spans="27:29" x14ac:dyDescent="0.2">
      <c r="AA18398" s="59"/>
      <c r="AB18398" s="59"/>
      <c r="AC18398" s="59"/>
    </row>
    <row r="18399" spans="27:29" x14ac:dyDescent="0.2">
      <c r="AA18399" s="59"/>
      <c r="AB18399" s="59"/>
      <c r="AC18399" s="59"/>
    </row>
    <row r="18400" spans="27:29" x14ac:dyDescent="0.2">
      <c r="AA18400" s="59"/>
      <c r="AB18400" s="59"/>
      <c r="AC18400" s="59"/>
    </row>
    <row r="18401" spans="27:29" x14ac:dyDescent="0.2">
      <c r="AA18401" s="59"/>
      <c r="AB18401" s="59"/>
      <c r="AC18401" s="59"/>
    </row>
    <row r="18402" spans="27:29" x14ac:dyDescent="0.2">
      <c r="AA18402" s="59"/>
      <c r="AB18402" s="59"/>
      <c r="AC18402" s="59"/>
    </row>
    <row r="18403" spans="27:29" x14ac:dyDescent="0.2">
      <c r="AA18403" s="59"/>
      <c r="AB18403" s="59"/>
      <c r="AC18403" s="59"/>
    </row>
    <row r="18404" spans="27:29" x14ac:dyDescent="0.2">
      <c r="AA18404" s="59"/>
      <c r="AB18404" s="59"/>
      <c r="AC18404" s="59"/>
    </row>
    <row r="18405" spans="27:29" x14ac:dyDescent="0.2">
      <c r="AA18405" s="59"/>
      <c r="AB18405" s="59"/>
      <c r="AC18405" s="59"/>
    </row>
    <row r="18406" spans="27:29" x14ac:dyDescent="0.2">
      <c r="AA18406" s="59"/>
      <c r="AB18406" s="59"/>
      <c r="AC18406" s="59"/>
    </row>
    <row r="18407" spans="27:29" x14ac:dyDescent="0.2">
      <c r="AA18407" s="59"/>
      <c r="AB18407" s="59"/>
      <c r="AC18407" s="59"/>
    </row>
    <row r="18408" spans="27:29" x14ac:dyDescent="0.2">
      <c r="AA18408" s="59"/>
      <c r="AB18408" s="59"/>
      <c r="AC18408" s="59"/>
    </row>
    <row r="18409" spans="27:29" x14ac:dyDescent="0.2">
      <c r="AA18409" s="59"/>
      <c r="AB18409" s="59"/>
      <c r="AC18409" s="59"/>
    </row>
    <row r="18410" spans="27:29" x14ac:dyDescent="0.2">
      <c r="AA18410" s="59"/>
      <c r="AB18410" s="59"/>
      <c r="AC18410" s="59"/>
    </row>
    <row r="18411" spans="27:29" x14ac:dyDescent="0.2">
      <c r="AA18411" s="59"/>
      <c r="AB18411" s="59"/>
      <c r="AC18411" s="59"/>
    </row>
    <row r="18412" spans="27:29" x14ac:dyDescent="0.2">
      <c r="AA18412" s="59"/>
      <c r="AB18412" s="59"/>
      <c r="AC18412" s="59"/>
    </row>
    <row r="18413" spans="27:29" x14ac:dyDescent="0.2">
      <c r="AA18413" s="59"/>
      <c r="AB18413" s="59"/>
      <c r="AC18413" s="59"/>
    </row>
    <row r="18414" spans="27:29" x14ac:dyDescent="0.2">
      <c r="AA18414" s="59"/>
      <c r="AB18414" s="59"/>
      <c r="AC18414" s="59"/>
    </row>
    <row r="18415" spans="27:29" x14ac:dyDescent="0.2">
      <c r="AA18415" s="59"/>
      <c r="AB18415" s="59"/>
      <c r="AC18415" s="59"/>
    </row>
    <row r="18416" spans="27:29" x14ac:dyDescent="0.2">
      <c r="AA18416" s="59"/>
      <c r="AB18416" s="59"/>
      <c r="AC18416" s="59"/>
    </row>
    <row r="18417" spans="27:29" x14ac:dyDescent="0.2">
      <c r="AA18417" s="59"/>
      <c r="AB18417" s="59"/>
      <c r="AC18417" s="59"/>
    </row>
    <row r="18418" spans="27:29" x14ac:dyDescent="0.2">
      <c r="AA18418" s="59"/>
      <c r="AB18418" s="59"/>
      <c r="AC18418" s="59"/>
    </row>
    <row r="18419" spans="27:29" x14ac:dyDescent="0.2">
      <c r="AA18419" s="59"/>
      <c r="AB18419" s="59"/>
      <c r="AC18419" s="59"/>
    </row>
    <row r="18420" spans="27:29" x14ac:dyDescent="0.2">
      <c r="AA18420" s="59"/>
      <c r="AB18420" s="59"/>
      <c r="AC18420" s="59"/>
    </row>
    <row r="18421" spans="27:29" x14ac:dyDescent="0.2">
      <c r="AA18421" s="59"/>
      <c r="AB18421" s="59"/>
      <c r="AC18421" s="59"/>
    </row>
    <row r="18422" spans="27:29" x14ac:dyDescent="0.2">
      <c r="AA18422" s="59"/>
      <c r="AB18422" s="59"/>
      <c r="AC18422" s="59"/>
    </row>
    <row r="18423" spans="27:29" x14ac:dyDescent="0.2">
      <c r="AA18423" s="59"/>
      <c r="AB18423" s="59"/>
      <c r="AC18423" s="59"/>
    </row>
    <row r="18424" spans="27:29" x14ac:dyDescent="0.2">
      <c r="AA18424" s="59"/>
      <c r="AB18424" s="59"/>
      <c r="AC18424" s="59"/>
    </row>
    <row r="18425" spans="27:29" x14ac:dyDescent="0.2">
      <c r="AA18425" s="59"/>
      <c r="AB18425" s="59"/>
      <c r="AC18425" s="59"/>
    </row>
    <row r="18426" spans="27:29" x14ac:dyDescent="0.2">
      <c r="AA18426" s="59"/>
      <c r="AB18426" s="59"/>
      <c r="AC18426" s="59"/>
    </row>
    <row r="18427" spans="27:29" x14ac:dyDescent="0.2">
      <c r="AA18427" s="59"/>
      <c r="AB18427" s="59"/>
      <c r="AC18427" s="59"/>
    </row>
    <row r="18428" spans="27:29" x14ac:dyDescent="0.2">
      <c r="AA18428" s="59"/>
      <c r="AB18428" s="59"/>
      <c r="AC18428" s="59"/>
    </row>
    <row r="18429" spans="27:29" x14ac:dyDescent="0.2">
      <c r="AA18429" s="59"/>
      <c r="AB18429" s="59"/>
      <c r="AC18429" s="59"/>
    </row>
    <row r="18430" spans="27:29" x14ac:dyDescent="0.2">
      <c r="AA18430" s="59"/>
      <c r="AB18430" s="59"/>
      <c r="AC18430" s="59"/>
    </row>
    <row r="18431" spans="27:29" x14ac:dyDescent="0.2">
      <c r="AA18431" s="59"/>
      <c r="AB18431" s="59"/>
      <c r="AC18431" s="59"/>
    </row>
    <row r="18432" spans="27:29" x14ac:dyDescent="0.2">
      <c r="AA18432" s="59"/>
      <c r="AB18432" s="59"/>
      <c r="AC18432" s="59"/>
    </row>
    <row r="18433" spans="27:29" x14ac:dyDescent="0.2">
      <c r="AA18433" s="59"/>
      <c r="AB18433" s="59"/>
      <c r="AC18433" s="59"/>
    </row>
    <row r="18434" spans="27:29" x14ac:dyDescent="0.2">
      <c r="AA18434" s="59"/>
      <c r="AB18434" s="59"/>
      <c r="AC18434" s="59"/>
    </row>
    <row r="18435" spans="27:29" x14ac:dyDescent="0.2">
      <c r="AA18435" s="59"/>
      <c r="AB18435" s="59"/>
      <c r="AC18435" s="59"/>
    </row>
    <row r="18436" spans="27:29" x14ac:dyDescent="0.2">
      <c r="AA18436" s="59"/>
      <c r="AB18436" s="59"/>
      <c r="AC18436" s="59"/>
    </row>
    <row r="18437" spans="27:29" x14ac:dyDescent="0.2">
      <c r="AA18437" s="59"/>
      <c r="AB18437" s="59"/>
      <c r="AC18437" s="59"/>
    </row>
    <row r="18438" spans="27:29" x14ac:dyDescent="0.2">
      <c r="AA18438" s="59"/>
      <c r="AB18438" s="59"/>
      <c r="AC18438" s="59"/>
    </row>
    <row r="18439" spans="27:29" x14ac:dyDescent="0.2">
      <c r="AA18439" s="59"/>
      <c r="AB18439" s="59"/>
      <c r="AC18439" s="59"/>
    </row>
    <row r="18440" spans="27:29" x14ac:dyDescent="0.2">
      <c r="AA18440" s="59"/>
      <c r="AB18440" s="59"/>
      <c r="AC18440" s="59"/>
    </row>
    <row r="18441" spans="27:29" x14ac:dyDescent="0.2">
      <c r="AA18441" s="59"/>
      <c r="AB18441" s="59"/>
      <c r="AC18441" s="59"/>
    </row>
    <row r="18442" spans="27:29" x14ac:dyDescent="0.2">
      <c r="AA18442" s="59"/>
      <c r="AB18442" s="59"/>
      <c r="AC18442" s="59"/>
    </row>
    <row r="18443" spans="27:29" x14ac:dyDescent="0.2">
      <c r="AA18443" s="59"/>
      <c r="AB18443" s="59"/>
      <c r="AC18443" s="59"/>
    </row>
    <row r="18444" spans="27:29" x14ac:dyDescent="0.2">
      <c r="AA18444" s="59"/>
      <c r="AB18444" s="59"/>
      <c r="AC18444" s="59"/>
    </row>
    <row r="18445" spans="27:29" x14ac:dyDescent="0.2">
      <c r="AA18445" s="59"/>
      <c r="AB18445" s="59"/>
      <c r="AC18445" s="59"/>
    </row>
    <row r="18446" spans="27:29" x14ac:dyDescent="0.2">
      <c r="AA18446" s="59"/>
      <c r="AB18446" s="59"/>
      <c r="AC18446" s="59"/>
    </row>
    <row r="18447" spans="27:29" x14ac:dyDescent="0.2">
      <c r="AA18447" s="59"/>
      <c r="AB18447" s="59"/>
      <c r="AC18447" s="59"/>
    </row>
    <row r="18448" spans="27:29" x14ac:dyDescent="0.2">
      <c r="AA18448" s="59"/>
      <c r="AB18448" s="59"/>
      <c r="AC18448" s="59"/>
    </row>
    <row r="18449" spans="27:29" x14ac:dyDescent="0.2">
      <c r="AA18449" s="59"/>
      <c r="AB18449" s="59"/>
      <c r="AC18449" s="59"/>
    </row>
    <row r="18450" spans="27:29" x14ac:dyDescent="0.2">
      <c r="AA18450" s="59"/>
      <c r="AB18450" s="59"/>
      <c r="AC18450" s="59"/>
    </row>
    <row r="18451" spans="27:29" x14ac:dyDescent="0.2">
      <c r="AA18451" s="59"/>
      <c r="AB18451" s="59"/>
      <c r="AC18451" s="59"/>
    </row>
    <row r="18452" spans="27:29" x14ac:dyDescent="0.2">
      <c r="AA18452" s="59"/>
      <c r="AB18452" s="59"/>
      <c r="AC18452" s="59"/>
    </row>
    <row r="18453" spans="27:29" x14ac:dyDescent="0.2">
      <c r="AA18453" s="59"/>
      <c r="AB18453" s="59"/>
      <c r="AC18453" s="59"/>
    </row>
    <row r="18454" spans="27:29" x14ac:dyDescent="0.2">
      <c r="AA18454" s="59"/>
      <c r="AB18454" s="59"/>
      <c r="AC18454" s="59"/>
    </row>
    <row r="18455" spans="27:29" x14ac:dyDescent="0.2">
      <c r="AA18455" s="59"/>
      <c r="AB18455" s="59"/>
      <c r="AC18455" s="59"/>
    </row>
    <row r="18456" spans="27:29" x14ac:dyDescent="0.2">
      <c r="AA18456" s="59"/>
      <c r="AB18456" s="59"/>
      <c r="AC18456" s="59"/>
    </row>
    <row r="18457" spans="27:29" x14ac:dyDescent="0.2">
      <c r="AA18457" s="59"/>
      <c r="AB18457" s="59"/>
      <c r="AC18457" s="59"/>
    </row>
    <row r="18458" spans="27:29" x14ac:dyDescent="0.2">
      <c r="AA18458" s="59"/>
      <c r="AB18458" s="59"/>
      <c r="AC18458" s="59"/>
    </row>
    <row r="18459" spans="27:29" x14ac:dyDescent="0.2">
      <c r="AA18459" s="59"/>
      <c r="AB18459" s="59"/>
      <c r="AC18459" s="59"/>
    </row>
    <row r="18460" spans="27:29" x14ac:dyDescent="0.2">
      <c r="AA18460" s="59"/>
      <c r="AB18460" s="59"/>
      <c r="AC18460" s="59"/>
    </row>
    <row r="18461" spans="27:29" x14ac:dyDescent="0.2">
      <c r="AA18461" s="59"/>
      <c r="AB18461" s="59"/>
      <c r="AC18461" s="59"/>
    </row>
    <row r="18462" spans="27:29" x14ac:dyDescent="0.2">
      <c r="AA18462" s="59"/>
      <c r="AB18462" s="59"/>
      <c r="AC18462" s="59"/>
    </row>
    <row r="18463" spans="27:29" x14ac:dyDescent="0.2">
      <c r="AA18463" s="59"/>
      <c r="AB18463" s="59"/>
      <c r="AC18463" s="59"/>
    </row>
    <row r="18464" spans="27:29" x14ac:dyDescent="0.2">
      <c r="AA18464" s="59"/>
      <c r="AB18464" s="59"/>
      <c r="AC18464" s="59"/>
    </row>
    <row r="18465" spans="27:29" x14ac:dyDescent="0.2">
      <c r="AA18465" s="59"/>
      <c r="AB18465" s="59"/>
      <c r="AC18465" s="59"/>
    </row>
    <row r="18466" spans="27:29" x14ac:dyDescent="0.2">
      <c r="AA18466" s="59"/>
      <c r="AB18466" s="59"/>
      <c r="AC18466" s="59"/>
    </row>
    <row r="18467" spans="27:29" x14ac:dyDescent="0.2">
      <c r="AA18467" s="59"/>
      <c r="AB18467" s="59"/>
      <c r="AC18467" s="59"/>
    </row>
    <row r="18468" spans="27:29" x14ac:dyDescent="0.2">
      <c r="AA18468" s="59"/>
      <c r="AB18468" s="59"/>
      <c r="AC18468" s="59"/>
    </row>
    <row r="18469" spans="27:29" x14ac:dyDescent="0.2">
      <c r="AA18469" s="59"/>
      <c r="AB18469" s="59"/>
      <c r="AC18469" s="59"/>
    </row>
    <row r="18470" spans="27:29" x14ac:dyDescent="0.2">
      <c r="AA18470" s="59"/>
      <c r="AB18470" s="59"/>
      <c r="AC18470" s="59"/>
    </row>
    <row r="18471" spans="27:29" x14ac:dyDescent="0.2">
      <c r="AA18471" s="59"/>
      <c r="AB18471" s="59"/>
      <c r="AC18471" s="59"/>
    </row>
    <row r="18472" spans="27:29" x14ac:dyDescent="0.2">
      <c r="AA18472" s="59"/>
      <c r="AB18472" s="59"/>
      <c r="AC18472" s="59"/>
    </row>
    <row r="18473" spans="27:29" x14ac:dyDescent="0.2">
      <c r="AA18473" s="59"/>
      <c r="AB18473" s="59"/>
      <c r="AC18473" s="59"/>
    </row>
    <row r="18474" spans="27:29" x14ac:dyDescent="0.2">
      <c r="AA18474" s="59"/>
      <c r="AB18474" s="59"/>
      <c r="AC18474" s="59"/>
    </row>
    <row r="18475" spans="27:29" x14ac:dyDescent="0.2">
      <c r="AA18475" s="59"/>
      <c r="AB18475" s="59"/>
      <c r="AC18475" s="59"/>
    </row>
    <row r="18476" spans="27:29" x14ac:dyDescent="0.2">
      <c r="AA18476" s="59"/>
      <c r="AB18476" s="59"/>
      <c r="AC18476" s="59"/>
    </row>
    <row r="18477" spans="27:29" x14ac:dyDescent="0.2">
      <c r="AA18477" s="59"/>
      <c r="AB18477" s="59"/>
      <c r="AC18477" s="59"/>
    </row>
    <row r="18478" spans="27:29" x14ac:dyDescent="0.2">
      <c r="AA18478" s="59"/>
      <c r="AB18478" s="59"/>
      <c r="AC18478" s="59"/>
    </row>
    <row r="18479" spans="27:29" x14ac:dyDescent="0.2">
      <c r="AA18479" s="59"/>
      <c r="AB18479" s="59"/>
      <c r="AC18479" s="59"/>
    </row>
    <row r="18480" spans="27:29" x14ac:dyDescent="0.2">
      <c r="AA18480" s="59"/>
      <c r="AB18480" s="59"/>
      <c r="AC18480" s="59"/>
    </row>
    <row r="18481" spans="27:29" x14ac:dyDescent="0.2">
      <c r="AA18481" s="59"/>
      <c r="AB18481" s="59"/>
      <c r="AC18481" s="59"/>
    </row>
    <row r="18482" spans="27:29" x14ac:dyDescent="0.2">
      <c r="AA18482" s="59"/>
      <c r="AB18482" s="59"/>
      <c r="AC18482" s="59"/>
    </row>
    <row r="18483" spans="27:29" x14ac:dyDescent="0.2">
      <c r="AA18483" s="59"/>
      <c r="AB18483" s="59"/>
      <c r="AC18483" s="59"/>
    </row>
    <row r="18484" spans="27:29" x14ac:dyDescent="0.2">
      <c r="AA18484" s="59"/>
      <c r="AB18484" s="59"/>
      <c r="AC18484" s="59"/>
    </row>
    <row r="18485" spans="27:29" x14ac:dyDescent="0.2">
      <c r="AA18485" s="59"/>
      <c r="AB18485" s="59"/>
      <c r="AC18485" s="59"/>
    </row>
    <row r="18486" spans="27:29" x14ac:dyDescent="0.2">
      <c r="AA18486" s="59"/>
      <c r="AB18486" s="59"/>
      <c r="AC18486" s="59"/>
    </row>
    <row r="18487" spans="27:29" x14ac:dyDescent="0.2">
      <c r="AA18487" s="59"/>
      <c r="AB18487" s="59"/>
      <c r="AC18487" s="59"/>
    </row>
    <row r="18488" spans="27:29" x14ac:dyDescent="0.2">
      <c r="AA18488" s="59"/>
      <c r="AB18488" s="59"/>
      <c r="AC18488" s="59"/>
    </row>
    <row r="18489" spans="27:29" x14ac:dyDescent="0.2">
      <c r="AA18489" s="59"/>
      <c r="AB18489" s="59"/>
      <c r="AC18489" s="59"/>
    </row>
    <row r="18490" spans="27:29" x14ac:dyDescent="0.2">
      <c r="AA18490" s="59"/>
      <c r="AB18490" s="59"/>
      <c r="AC18490" s="59"/>
    </row>
    <row r="18491" spans="27:29" x14ac:dyDescent="0.2">
      <c r="AA18491" s="59"/>
      <c r="AB18491" s="59"/>
      <c r="AC18491" s="59"/>
    </row>
    <row r="18492" spans="27:29" x14ac:dyDescent="0.2">
      <c r="AA18492" s="59"/>
      <c r="AB18492" s="59"/>
      <c r="AC18492" s="59"/>
    </row>
    <row r="18493" spans="27:29" x14ac:dyDescent="0.2">
      <c r="AA18493" s="59"/>
      <c r="AB18493" s="59"/>
      <c r="AC18493" s="59"/>
    </row>
    <row r="18494" spans="27:29" x14ac:dyDescent="0.2">
      <c r="AA18494" s="59"/>
      <c r="AB18494" s="59"/>
      <c r="AC18494" s="59"/>
    </row>
    <row r="18495" spans="27:29" x14ac:dyDescent="0.2">
      <c r="AA18495" s="59"/>
      <c r="AB18495" s="59"/>
      <c r="AC18495" s="59"/>
    </row>
    <row r="18496" spans="27:29" x14ac:dyDescent="0.2">
      <c r="AA18496" s="59"/>
      <c r="AB18496" s="59"/>
      <c r="AC18496" s="59"/>
    </row>
    <row r="18497" spans="27:29" x14ac:dyDescent="0.2">
      <c r="AA18497" s="59"/>
      <c r="AB18497" s="59"/>
      <c r="AC18497" s="59"/>
    </row>
    <row r="18498" spans="27:29" x14ac:dyDescent="0.2">
      <c r="AA18498" s="59"/>
      <c r="AB18498" s="59"/>
      <c r="AC18498" s="59"/>
    </row>
    <row r="18499" spans="27:29" x14ac:dyDescent="0.2">
      <c r="AA18499" s="59"/>
      <c r="AB18499" s="59"/>
      <c r="AC18499" s="59"/>
    </row>
    <row r="18500" spans="27:29" x14ac:dyDescent="0.2">
      <c r="AA18500" s="59"/>
      <c r="AB18500" s="59"/>
      <c r="AC18500" s="59"/>
    </row>
    <row r="18501" spans="27:29" x14ac:dyDescent="0.2">
      <c r="AA18501" s="59"/>
      <c r="AB18501" s="59"/>
      <c r="AC18501" s="59"/>
    </row>
    <row r="18502" spans="27:29" x14ac:dyDescent="0.2">
      <c r="AA18502" s="59"/>
      <c r="AB18502" s="59"/>
      <c r="AC18502" s="59"/>
    </row>
    <row r="18503" spans="27:29" x14ac:dyDescent="0.2">
      <c r="AA18503" s="59"/>
      <c r="AB18503" s="59"/>
      <c r="AC18503" s="59"/>
    </row>
    <row r="18504" spans="27:29" x14ac:dyDescent="0.2">
      <c r="AA18504" s="59"/>
      <c r="AB18504" s="59"/>
      <c r="AC18504" s="59"/>
    </row>
    <row r="18505" spans="27:29" x14ac:dyDescent="0.2">
      <c r="AA18505" s="59"/>
      <c r="AB18505" s="59"/>
      <c r="AC18505" s="59"/>
    </row>
    <row r="18506" spans="27:29" x14ac:dyDescent="0.2">
      <c r="AA18506" s="59"/>
      <c r="AB18506" s="59"/>
      <c r="AC18506" s="59"/>
    </row>
    <row r="18507" spans="27:29" x14ac:dyDescent="0.2">
      <c r="AA18507" s="59"/>
      <c r="AB18507" s="59"/>
      <c r="AC18507" s="59"/>
    </row>
    <row r="18508" spans="27:29" x14ac:dyDescent="0.2">
      <c r="AA18508" s="59"/>
      <c r="AB18508" s="59"/>
      <c r="AC18508" s="59"/>
    </row>
    <row r="18509" spans="27:29" x14ac:dyDescent="0.2">
      <c r="AA18509" s="59"/>
      <c r="AB18509" s="59"/>
      <c r="AC18509" s="59"/>
    </row>
    <row r="18510" spans="27:29" x14ac:dyDescent="0.2">
      <c r="AA18510" s="59"/>
      <c r="AB18510" s="59"/>
      <c r="AC18510" s="59"/>
    </row>
    <row r="18511" spans="27:29" x14ac:dyDescent="0.2">
      <c r="AA18511" s="59"/>
      <c r="AB18511" s="59"/>
      <c r="AC18511" s="59"/>
    </row>
    <row r="18512" spans="27:29" x14ac:dyDescent="0.2">
      <c r="AA18512" s="59"/>
      <c r="AB18512" s="59"/>
      <c r="AC18512" s="59"/>
    </row>
    <row r="18513" spans="27:29" x14ac:dyDescent="0.2">
      <c r="AA18513" s="59"/>
      <c r="AB18513" s="59"/>
      <c r="AC18513" s="59"/>
    </row>
    <row r="18514" spans="27:29" x14ac:dyDescent="0.2">
      <c r="AA18514" s="59"/>
      <c r="AB18514" s="59"/>
      <c r="AC18514" s="59"/>
    </row>
    <row r="18515" spans="27:29" x14ac:dyDescent="0.2">
      <c r="AA18515" s="59"/>
      <c r="AB18515" s="59"/>
      <c r="AC18515" s="59"/>
    </row>
    <row r="18516" spans="27:29" x14ac:dyDescent="0.2">
      <c r="AA18516" s="59"/>
      <c r="AB18516" s="59"/>
      <c r="AC18516" s="59"/>
    </row>
    <row r="18517" spans="27:29" x14ac:dyDescent="0.2">
      <c r="AA18517" s="59"/>
      <c r="AB18517" s="59"/>
      <c r="AC18517" s="59"/>
    </row>
    <row r="18518" spans="27:29" x14ac:dyDescent="0.2">
      <c r="AA18518" s="59"/>
      <c r="AB18518" s="59"/>
      <c r="AC18518" s="59"/>
    </row>
    <row r="18519" spans="27:29" x14ac:dyDescent="0.2">
      <c r="AA18519" s="59"/>
      <c r="AB18519" s="59"/>
      <c r="AC18519" s="59"/>
    </row>
    <row r="18520" spans="27:29" x14ac:dyDescent="0.2">
      <c r="AA18520" s="59"/>
      <c r="AB18520" s="59"/>
      <c r="AC18520" s="59"/>
    </row>
    <row r="18521" spans="27:29" x14ac:dyDescent="0.2">
      <c r="AA18521" s="59"/>
      <c r="AB18521" s="59"/>
      <c r="AC18521" s="59"/>
    </row>
    <row r="18522" spans="27:29" x14ac:dyDescent="0.2">
      <c r="AA18522" s="59"/>
      <c r="AB18522" s="59"/>
      <c r="AC18522" s="59"/>
    </row>
    <row r="18523" spans="27:29" x14ac:dyDescent="0.2">
      <c r="AA18523" s="59"/>
      <c r="AB18523" s="59"/>
      <c r="AC18523" s="59"/>
    </row>
    <row r="18524" spans="27:29" x14ac:dyDescent="0.2">
      <c r="AA18524" s="59"/>
      <c r="AB18524" s="59"/>
      <c r="AC18524" s="59"/>
    </row>
    <row r="18525" spans="27:29" x14ac:dyDescent="0.2">
      <c r="AA18525" s="59"/>
      <c r="AB18525" s="59"/>
      <c r="AC18525" s="59"/>
    </row>
    <row r="18526" spans="27:29" x14ac:dyDescent="0.2">
      <c r="AA18526" s="59"/>
      <c r="AB18526" s="59"/>
      <c r="AC18526" s="59"/>
    </row>
    <row r="18527" spans="27:29" x14ac:dyDescent="0.2">
      <c r="AA18527" s="59"/>
      <c r="AB18527" s="59"/>
      <c r="AC18527" s="59"/>
    </row>
    <row r="18528" spans="27:29" x14ac:dyDescent="0.2">
      <c r="AA18528" s="59"/>
      <c r="AB18528" s="59"/>
      <c r="AC18528" s="59"/>
    </row>
    <row r="18529" spans="27:29" x14ac:dyDescent="0.2">
      <c r="AA18529" s="59"/>
      <c r="AB18529" s="59"/>
      <c r="AC18529" s="59"/>
    </row>
    <row r="18530" spans="27:29" x14ac:dyDescent="0.2">
      <c r="AA18530" s="59"/>
      <c r="AB18530" s="59"/>
      <c r="AC18530" s="59"/>
    </row>
    <row r="18531" spans="27:29" x14ac:dyDescent="0.2">
      <c r="AA18531" s="59"/>
      <c r="AB18531" s="59"/>
      <c r="AC18531" s="59"/>
    </row>
    <row r="18532" spans="27:29" x14ac:dyDescent="0.2">
      <c r="AA18532" s="59"/>
      <c r="AB18532" s="59"/>
      <c r="AC18532" s="59"/>
    </row>
    <row r="18533" spans="27:29" x14ac:dyDescent="0.2">
      <c r="AA18533" s="59"/>
      <c r="AB18533" s="59"/>
      <c r="AC18533" s="59"/>
    </row>
    <row r="18534" spans="27:29" x14ac:dyDescent="0.2">
      <c r="AA18534" s="59"/>
      <c r="AB18534" s="59"/>
      <c r="AC18534" s="59"/>
    </row>
    <row r="18535" spans="27:29" x14ac:dyDescent="0.2">
      <c r="AA18535" s="59"/>
      <c r="AB18535" s="59"/>
      <c r="AC18535" s="59"/>
    </row>
    <row r="18536" spans="27:29" x14ac:dyDescent="0.2">
      <c r="AA18536" s="59"/>
      <c r="AB18536" s="59"/>
      <c r="AC18536" s="59"/>
    </row>
    <row r="18537" spans="27:29" x14ac:dyDescent="0.2">
      <c r="AA18537" s="59"/>
      <c r="AB18537" s="59"/>
      <c r="AC18537" s="59"/>
    </row>
    <row r="18538" spans="27:29" x14ac:dyDescent="0.2">
      <c r="AA18538" s="59"/>
      <c r="AB18538" s="59"/>
      <c r="AC18538" s="59"/>
    </row>
    <row r="18539" spans="27:29" x14ac:dyDescent="0.2">
      <c r="AA18539" s="59"/>
      <c r="AB18539" s="59"/>
      <c r="AC18539" s="59"/>
    </row>
    <row r="18540" spans="27:29" x14ac:dyDescent="0.2">
      <c r="AA18540" s="59"/>
      <c r="AB18540" s="59"/>
      <c r="AC18540" s="59"/>
    </row>
    <row r="18541" spans="27:29" x14ac:dyDescent="0.2">
      <c r="AA18541" s="59"/>
      <c r="AB18541" s="59"/>
      <c r="AC18541" s="59"/>
    </row>
    <row r="18542" spans="27:29" x14ac:dyDescent="0.2">
      <c r="AA18542" s="59"/>
      <c r="AB18542" s="59"/>
      <c r="AC18542" s="59"/>
    </row>
    <row r="18543" spans="27:29" x14ac:dyDescent="0.2">
      <c r="AA18543" s="59"/>
      <c r="AB18543" s="59"/>
      <c r="AC18543" s="59"/>
    </row>
    <row r="18544" spans="27:29" x14ac:dyDescent="0.2">
      <c r="AA18544" s="59"/>
      <c r="AB18544" s="59"/>
      <c r="AC18544" s="59"/>
    </row>
    <row r="18545" spans="27:29" x14ac:dyDescent="0.2">
      <c r="AA18545" s="59"/>
      <c r="AB18545" s="59"/>
      <c r="AC18545" s="59"/>
    </row>
    <row r="18546" spans="27:29" x14ac:dyDescent="0.2">
      <c r="AA18546" s="59"/>
      <c r="AB18546" s="59"/>
      <c r="AC18546" s="59"/>
    </row>
    <row r="18547" spans="27:29" x14ac:dyDescent="0.2">
      <c r="AA18547" s="59"/>
      <c r="AB18547" s="59"/>
      <c r="AC18547" s="59"/>
    </row>
    <row r="18548" spans="27:29" x14ac:dyDescent="0.2">
      <c r="AA18548" s="59"/>
      <c r="AB18548" s="59"/>
      <c r="AC18548" s="59"/>
    </row>
    <row r="18549" spans="27:29" x14ac:dyDescent="0.2">
      <c r="AA18549" s="59"/>
      <c r="AB18549" s="59"/>
      <c r="AC18549" s="59"/>
    </row>
    <row r="18550" spans="27:29" x14ac:dyDescent="0.2">
      <c r="AA18550" s="59"/>
      <c r="AB18550" s="59"/>
      <c r="AC18550" s="59"/>
    </row>
    <row r="18551" spans="27:29" x14ac:dyDescent="0.2">
      <c r="AA18551" s="59"/>
      <c r="AB18551" s="59"/>
      <c r="AC18551" s="59"/>
    </row>
    <row r="18552" spans="27:29" x14ac:dyDescent="0.2">
      <c r="AA18552" s="59"/>
      <c r="AB18552" s="59"/>
      <c r="AC18552" s="59"/>
    </row>
    <row r="18553" spans="27:29" x14ac:dyDescent="0.2">
      <c r="AA18553" s="59"/>
      <c r="AB18553" s="59"/>
      <c r="AC18553" s="59"/>
    </row>
    <row r="18554" spans="27:29" x14ac:dyDescent="0.2">
      <c r="AA18554" s="59"/>
      <c r="AB18554" s="59"/>
      <c r="AC18554" s="59"/>
    </row>
    <row r="18555" spans="27:29" x14ac:dyDescent="0.2">
      <c r="AA18555" s="59"/>
      <c r="AB18555" s="59"/>
      <c r="AC18555" s="59"/>
    </row>
    <row r="18556" spans="27:29" x14ac:dyDescent="0.2">
      <c r="AA18556" s="59"/>
      <c r="AB18556" s="59"/>
      <c r="AC18556" s="59"/>
    </row>
    <row r="18557" spans="27:29" x14ac:dyDescent="0.2">
      <c r="AA18557" s="59"/>
      <c r="AB18557" s="59"/>
      <c r="AC18557" s="59"/>
    </row>
    <row r="18558" spans="27:29" x14ac:dyDescent="0.2">
      <c r="AA18558" s="59"/>
      <c r="AB18558" s="59"/>
      <c r="AC18558" s="59"/>
    </row>
    <row r="18559" spans="27:29" x14ac:dyDescent="0.2">
      <c r="AA18559" s="59"/>
      <c r="AB18559" s="59"/>
      <c r="AC18559" s="59"/>
    </row>
    <row r="18560" spans="27:29" x14ac:dyDescent="0.2">
      <c r="AA18560" s="59"/>
      <c r="AB18560" s="59"/>
      <c r="AC18560" s="59"/>
    </row>
    <row r="18561" spans="27:29" x14ac:dyDescent="0.2">
      <c r="AA18561" s="59"/>
      <c r="AB18561" s="59"/>
      <c r="AC18561" s="59"/>
    </row>
    <row r="18562" spans="27:29" x14ac:dyDescent="0.2">
      <c r="AA18562" s="59"/>
      <c r="AB18562" s="59"/>
      <c r="AC18562" s="59"/>
    </row>
    <row r="18563" spans="27:29" x14ac:dyDescent="0.2">
      <c r="AA18563" s="59"/>
      <c r="AB18563" s="59"/>
      <c r="AC18563" s="59"/>
    </row>
    <row r="18564" spans="27:29" x14ac:dyDescent="0.2">
      <c r="AA18564" s="59"/>
      <c r="AB18564" s="59"/>
      <c r="AC18564" s="59"/>
    </row>
    <row r="18565" spans="27:29" x14ac:dyDescent="0.2">
      <c r="AA18565" s="59"/>
      <c r="AB18565" s="59"/>
      <c r="AC18565" s="59"/>
    </row>
    <row r="18566" spans="27:29" x14ac:dyDescent="0.2">
      <c r="AA18566" s="59"/>
      <c r="AB18566" s="59"/>
      <c r="AC18566" s="59"/>
    </row>
    <row r="18567" spans="27:29" x14ac:dyDescent="0.2">
      <c r="AA18567" s="59"/>
      <c r="AB18567" s="59"/>
      <c r="AC18567" s="59"/>
    </row>
    <row r="18568" spans="27:29" x14ac:dyDescent="0.2">
      <c r="AA18568" s="59"/>
      <c r="AB18568" s="59"/>
      <c r="AC18568" s="59"/>
    </row>
    <row r="18569" spans="27:29" x14ac:dyDescent="0.2">
      <c r="AA18569" s="59"/>
      <c r="AB18569" s="59"/>
      <c r="AC18569" s="59"/>
    </row>
    <row r="18570" spans="27:29" x14ac:dyDescent="0.2">
      <c r="AA18570" s="59"/>
      <c r="AB18570" s="59"/>
      <c r="AC18570" s="59"/>
    </row>
    <row r="18571" spans="27:29" x14ac:dyDescent="0.2">
      <c r="AA18571" s="59"/>
      <c r="AB18571" s="59"/>
      <c r="AC18571" s="59"/>
    </row>
    <row r="18572" spans="27:29" x14ac:dyDescent="0.2">
      <c r="AA18572" s="59"/>
      <c r="AB18572" s="59"/>
      <c r="AC18572" s="59"/>
    </row>
    <row r="18573" spans="27:29" x14ac:dyDescent="0.2">
      <c r="AA18573" s="59"/>
      <c r="AB18573" s="59"/>
      <c r="AC18573" s="59"/>
    </row>
    <row r="18574" spans="27:29" x14ac:dyDescent="0.2">
      <c r="AA18574" s="59"/>
      <c r="AB18574" s="59"/>
      <c r="AC18574" s="59"/>
    </row>
    <row r="18575" spans="27:29" x14ac:dyDescent="0.2">
      <c r="AA18575" s="59"/>
      <c r="AB18575" s="59"/>
      <c r="AC18575" s="59"/>
    </row>
    <row r="18576" spans="27:29" x14ac:dyDescent="0.2">
      <c r="AA18576" s="59"/>
      <c r="AB18576" s="59"/>
      <c r="AC18576" s="59"/>
    </row>
    <row r="18577" spans="27:29" x14ac:dyDescent="0.2">
      <c r="AA18577" s="59"/>
      <c r="AB18577" s="59"/>
      <c r="AC18577" s="59"/>
    </row>
    <row r="18578" spans="27:29" x14ac:dyDescent="0.2">
      <c r="AA18578" s="59"/>
      <c r="AB18578" s="59"/>
      <c r="AC18578" s="59"/>
    </row>
    <row r="18579" spans="27:29" x14ac:dyDescent="0.2">
      <c r="AA18579" s="59"/>
      <c r="AB18579" s="59"/>
      <c r="AC18579" s="59"/>
    </row>
    <row r="18580" spans="27:29" x14ac:dyDescent="0.2">
      <c r="AA18580" s="59"/>
      <c r="AB18580" s="59"/>
      <c r="AC18580" s="59"/>
    </row>
    <row r="18581" spans="27:29" x14ac:dyDescent="0.2">
      <c r="AA18581" s="59"/>
      <c r="AB18581" s="59"/>
      <c r="AC18581" s="59"/>
    </row>
    <row r="18582" spans="27:29" x14ac:dyDescent="0.2">
      <c r="AA18582" s="59"/>
      <c r="AB18582" s="59"/>
      <c r="AC18582" s="59"/>
    </row>
    <row r="18583" spans="27:29" x14ac:dyDescent="0.2">
      <c r="AA18583" s="59"/>
      <c r="AB18583" s="59"/>
      <c r="AC18583" s="59"/>
    </row>
    <row r="18584" spans="27:29" x14ac:dyDescent="0.2">
      <c r="AA18584" s="59"/>
      <c r="AB18584" s="59"/>
      <c r="AC18584" s="59"/>
    </row>
    <row r="18585" spans="27:29" x14ac:dyDescent="0.2">
      <c r="AA18585" s="59"/>
      <c r="AB18585" s="59"/>
      <c r="AC18585" s="59"/>
    </row>
    <row r="18586" spans="27:29" x14ac:dyDescent="0.2">
      <c r="AA18586" s="59"/>
      <c r="AB18586" s="59"/>
      <c r="AC18586" s="59"/>
    </row>
    <row r="18587" spans="27:29" x14ac:dyDescent="0.2">
      <c r="AA18587" s="59"/>
      <c r="AB18587" s="59"/>
      <c r="AC18587" s="59"/>
    </row>
    <row r="18588" spans="27:29" x14ac:dyDescent="0.2">
      <c r="AA18588" s="59"/>
      <c r="AB18588" s="59"/>
      <c r="AC18588" s="59"/>
    </row>
    <row r="18589" spans="27:29" x14ac:dyDescent="0.2">
      <c r="AA18589" s="59"/>
      <c r="AB18589" s="59"/>
      <c r="AC18589" s="59"/>
    </row>
    <row r="18590" spans="27:29" x14ac:dyDescent="0.2">
      <c r="AA18590" s="59"/>
      <c r="AB18590" s="59"/>
      <c r="AC18590" s="59"/>
    </row>
    <row r="18591" spans="27:29" x14ac:dyDescent="0.2">
      <c r="AA18591" s="59"/>
      <c r="AB18591" s="59"/>
      <c r="AC18591" s="59"/>
    </row>
    <row r="18592" spans="27:29" x14ac:dyDescent="0.2">
      <c r="AA18592" s="59"/>
      <c r="AB18592" s="59"/>
      <c r="AC18592" s="59"/>
    </row>
    <row r="18593" spans="27:29" x14ac:dyDescent="0.2">
      <c r="AA18593" s="59"/>
      <c r="AB18593" s="59"/>
      <c r="AC18593" s="59"/>
    </row>
    <row r="18594" spans="27:29" x14ac:dyDescent="0.2">
      <c r="AA18594" s="59"/>
      <c r="AB18594" s="59"/>
      <c r="AC18594" s="59"/>
    </row>
    <row r="18595" spans="27:29" x14ac:dyDescent="0.2">
      <c r="AA18595" s="59"/>
      <c r="AB18595" s="59"/>
      <c r="AC18595" s="59"/>
    </row>
    <row r="18596" spans="27:29" x14ac:dyDescent="0.2">
      <c r="AA18596" s="59"/>
      <c r="AB18596" s="59"/>
      <c r="AC18596" s="59"/>
    </row>
    <row r="18597" spans="27:29" x14ac:dyDescent="0.2">
      <c r="AA18597" s="59"/>
      <c r="AB18597" s="59"/>
      <c r="AC18597" s="59"/>
    </row>
    <row r="18598" spans="27:29" x14ac:dyDescent="0.2">
      <c r="AA18598" s="59"/>
      <c r="AB18598" s="59"/>
      <c r="AC18598" s="59"/>
    </row>
    <row r="18599" spans="27:29" x14ac:dyDescent="0.2">
      <c r="AA18599" s="59"/>
      <c r="AB18599" s="59"/>
      <c r="AC18599" s="59"/>
    </row>
    <row r="18600" spans="27:29" x14ac:dyDescent="0.2">
      <c r="AA18600" s="59"/>
      <c r="AB18600" s="59"/>
      <c r="AC18600" s="59"/>
    </row>
    <row r="18601" spans="27:29" x14ac:dyDescent="0.2">
      <c r="AA18601" s="59"/>
      <c r="AB18601" s="59"/>
      <c r="AC18601" s="59"/>
    </row>
    <row r="18602" spans="27:29" x14ac:dyDescent="0.2">
      <c r="AA18602" s="59"/>
      <c r="AB18602" s="59"/>
      <c r="AC18602" s="59"/>
    </row>
    <row r="18603" spans="27:29" x14ac:dyDescent="0.2">
      <c r="AA18603" s="59"/>
      <c r="AB18603" s="59"/>
      <c r="AC18603" s="59"/>
    </row>
    <row r="18604" spans="27:29" x14ac:dyDescent="0.2">
      <c r="AA18604" s="59"/>
      <c r="AB18604" s="59"/>
      <c r="AC18604" s="59"/>
    </row>
    <row r="18605" spans="27:29" x14ac:dyDescent="0.2">
      <c r="AA18605" s="59"/>
      <c r="AB18605" s="59"/>
      <c r="AC18605" s="59"/>
    </row>
    <row r="18606" spans="27:29" x14ac:dyDescent="0.2">
      <c r="AA18606" s="59"/>
      <c r="AB18606" s="59"/>
      <c r="AC18606" s="59"/>
    </row>
    <row r="18607" spans="27:29" x14ac:dyDescent="0.2">
      <c r="AA18607" s="59"/>
      <c r="AB18607" s="59"/>
      <c r="AC18607" s="59"/>
    </row>
    <row r="18608" spans="27:29" x14ac:dyDescent="0.2">
      <c r="AA18608" s="59"/>
      <c r="AB18608" s="59"/>
      <c r="AC18608" s="59"/>
    </row>
    <row r="18609" spans="27:29" x14ac:dyDescent="0.2">
      <c r="AA18609" s="59"/>
      <c r="AB18609" s="59"/>
      <c r="AC18609" s="59"/>
    </row>
    <row r="18610" spans="27:29" x14ac:dyDescent="0.2">
      <c r="AA18610" s="59"/>
      <c r="AB18610" s="59"/>
      <c r="AC18610" s="59"/>
    </row>
    <row r="18611" spans="27:29" x14ac:dyDescent="0.2">
      <c r="AA18611" s="59"/>
      <c r="AB18611" s="59"/>
      <c r="AC18611" s="59"/>
    </row>
    <row r="18612" spans="27:29" x14ac:dyDescent="0.2">
      <c r="AA18612" s="59"/>
      <c r="AB18612" s="59"/>
      <c r="AC18612" s="59"/>
    </row>
    <row r="18613" spans="27:29" x14ac:dyDescent="0.2">
      <c r="AA18613" s="59"/>
      <c r="AB18613" s="59"/>
      <c r="AC18613" s="59"/>
    </row>
    <row r="18614" spans="27:29" x14ac:dyDescent="0.2">
      <c r="AA18614" s="59"/>
      <c r="AB18614" s="59"/>
      <c r="AC18614" s="59"/>
    </row>
    <row r="18615" spans="27:29" x14ac:dyDescent="0.2">
      <c r="AA18615" s="59"/>
      <c r="AB18615" s="59"/>
      <c r="AC18615" s="59"/>
    </row>
    <row r="18616" spans="27:29" x14ac:dyDescent="0.2">
      <c r="AA18616" s="59"/>
      <c r="AB18616" s="59"/>
      <c r="AC18616" s="59"/>
    </row>
    <row r="18617" spans="27:29" x14ac:dyDescent="0.2">
      <c r="AA18617" s="59"/>
      <c r="AB18617" s="59"/>
      <c r="AC18617" s="59"/>
    </row>
    <row r="18618" spans="27:29" x14ac:dyDescent="0.2">
      <c r="AA18618" s="59"/>
      <c r="AB18618" s="59"/>
      <c r="AC18618" s="59"/>
    </row>
    <row r="18619" spans="27:29" x14ac:dyDescent="0.2">
      <c r="AA18619" s="59"/>
      <c r="AB18619" s="59"/>
      <c r="AC18619" s="59"/>
    </row>
    <row r="18620" spans="27:29" x14ac:dyDescent="0.2">
      <c r="AA18620" s="59"/>
      <c r="AB18620" s="59"/>
      <c r="AC18620" s="59"/>
    </row>
    <row r="18621" spans="27:29" x14ac:dyDescent="0.2">
      <c r="AA18621" s="59"/>
      <c r="AB18621" s="59"/>
      <c r="AC18621" s="59"/>
    </row>
    <row r="18622" spans="27:29" x14ac:dyDescent="0.2">
      <c r="AA18622" s="59"/>
      <c r="AB18622" s="59"/>
      <c r="AC18622" s="59"/>
    </row>
    <row r="18623" spans="27:29" x14ac:dyDescent="0.2">
      <c r="AA18623" s="59"/>
      <c r="AB18623" s="59"/>
      <c r="AC18623" s="59"/>
    </row>
    <row r="18624" spans="27:29" x14ac:dyDescent="0.2">
      <c r="AA18624" s="59"/>
      <c r="AB18624" s="59"/>
      <c r="AC18624" s="59"/>
    </row>
    <row r="18625" spans="27:29" x14ac:dyDescent="0.2">
      <c r="AA18625" s="59"/>
      <c r="AB18625" s="59"/>
      <c r="AC18625" s="59"/>
    </row>
    <row r="18626" spans="27:29" x14ac:dyDescent="0.2">
      <c r="AA18626" s="59"/>
      <c r="AB18626" s="59"/>
      <c r="AC18626" s="59"/>
    </row>
    <row r="18627" spans="27:29" x14ac:dyDescent="0.2">
      <c r="AA18627" s="59"/>
      <c r="AB18627" s="59"/>
      <c r="AC18627" s="59"/>
    </row>
    <row r="18628" spans="27:29" x14ac:dyDescent="0.2">
      <c r="AA18628" s="59"/>
      <c r="AB18628" s="59"/>
      <c r="AC18628" s="59"/>
    </row>
    <row r="18629" spans="27:29" x14ac:dyDescent="0.2">
      <c r="AA18629" s="59"/>
      <c r="AB18629" s="59"/>
      <c r="AC18629" s="59"/>
    </row>
    <row r="18630" spans="27:29" x14ac:dyDescent="0.2">
      <c r="AA18630" s="59"/>
      <c r="AB18630" s="59"/>
      <c r="AC18630" s="59"/>
    </row>
    <row r="18631" spans="27:29" x14ac:dyDescent="0.2">
      <c r="AA18631" s="59"/>
      <c r="AB18631" s="59"/>
      <c r="AC18631" s="59"/>
    </row>
    <row r="18632" spans="27:29" x14ac:dyDescent="0.2">
      <c r="AA18632" s="59"/>
      <c r="AB18632" s="59"/>
      <c r="AC18632" s="59"/>
    </row>
    <row r="18633" spans="27:29" x14ac:dyDescent="0.2">
      <c r="AA18633" s="59"/>
      <c r="AB18633" s="59"/>
      <c r="AC18633" s="59"/>
    </row>
    <row r="18634" spans="27:29" x14ac:dyDescent="0.2">
      <c r="AA18634" s="59"/>
      <c r="AB18634" s="59"/>
      <c r="AC18634" s="59"/>
    </row>
    <row r="18635" spans="27:29" x14ac:dyDescent="0.2">
      <c r="AA18635" s="59"/>
      <c r="AB18635" s="59"/>
      <c r="AC18635" s="59"/>
    </row>
    <row r="18636" spans="27:29" x14ac:dyDescent="0.2">
      <c r="AA18636" s="59"/>
      <c r="AB18636" s="59"/>
      <c r="AC18636" s="59"/>
    </row>
    <row r="18637" spans="27:29" x14ac:dyDescent="0.2">
      <c r="AA18637" s="59"/>
      <c r="AB18637" s="59"/>
      <c r="AC18637" s="59"/>
    </row>
    <row r="18638" spans="27:29" x14ac:dyDescent="0.2">
      <c r="AA18638" s="59"/>
      <c r="AB18638" s="59"/>
      <c r="AC18638" s="59"/>
    </row>
    <row r="18639" spans="27:29" x14ac:dyDescent="0.2">
      <c r="AA18639" s="59"/>
      <c r="AB18639" s="59"/>
      <c r="AC18639" s="59"/>
    </row>
    <row r="18640" spans="27:29" x14ac:dyDescent="0.2">
      <c r="AA18640" s="59"/>
      <c r="AB18640" s="59"/>
      <c r="AC18640" s="59"/>
    </row>
    <row r="18641" spans="27:29" x14ac:dyDescent="0.2">
      <c r="AA18641" s="59"/>
      <c r="AB18641" s="59"/>
      <c r="AC18641" s="59"/>
    </row>
    <row r="18642" spans="27:29" x14ac:dyDescent="0.2">
      <c r="AA18642" s="59"/>
      <c r="AB18642" s="59"/>
      <c r="AC18642" s="59"/>
    </row>
    <row r="18643" spans="27:29" x14ac:dyDescent="0.2">
      <c r="AA18643" s="59"/>
      <c r="AB18643" s="59"/>
      <c r="AC18643" s="59"/>
    </row>
    <row r="18644" spans="27:29" x14ac:dyDescent="0.2">
      <c r="AA18644" s="59"/>
      <c r="AB18644" s="59"/>
      <c r="AC18644" s="59"/>
    </row>
    <row r="18645" spans="27:29" x14ac:dyDescent="0.2">
      <c r="AA18645" s="59"/>
      <c r="AB18645" s="59"/>
      <c r="AC18645" s="59"/>
    </row>
    <row r="18646" spans="27:29" x14ac:dyDescent="0.2">
      <c r="AA18646" s="59"/>
      <c r="AB18646" s="59"/>
      <c r="AC18646" s="59"/>
    </row>
    <row r="18647" spans="27:29" x14ac:dyDescent="0.2">
      <c r="AA18647" s="59"/>
      <c r="AB18647" s="59"/>
      <c r="AC18647" s="59"/>
    </row>
    <row r="18648" spans="27:29" x14ac:dyDescent="0.2">
      <c r="AA18648" s="59"/>
      <c r="AB18648" s="59"/>
      <c r="AC18648" s="59"/>
    </row>
    <row r="18649" spans="27:29" x14ac:dyDescent="0.2">
      <c r="AA18649" s="59"/>
      <c r="AB18649" s="59"/>
      <c r="AC18649" s="59"/>
    </row>
    <row r="18650" spans="27:29" x14ac:dyDescent="0.2">
      <c r="AA18650" s="59"/>
      <c r="AB18650" s="59"/>
      <c r="AC18650" s="59"/>
    </row>
    <row r="18651" spans="27:29" x14ac:dyDescent="0.2">
      <c r="AA18651" s="59"/>
      <c r="AB18651" s="59"/>
      <c r="AC18651" s="59"/>
    </row>
    <row r="18652" spans="27:29" x14ac:dyDescent="0.2">
      <c r="AA18652" s="59"/>
      <c r="AB18652" s="59"/>
      <c r="AC18652" s="59"/>
    </row>
    <row r="18653" spans="27:29" x14ac:dyDescent="0.2">
      <c r="AA18653" s="59"/>
      <c r="AB18653" s="59"/>
      <c r="AC18653" s="59"/>
    </row>
    <row r="18654" spans="27:29" x14ac:dyDescent="0.2">
      <c r="AA18654" s="59"/>
      <c r="AB18654" s="59"/>
      <c r="AC18654" s="59"/>
    </row>
    <row r="18655" spans="27:29" x14ac:dyDescent="0.2">
      <c r="AA18655" s="59"/>
      <c r="AB18655" s="59"/>
      <c r="AC18655" s="59"/>
    </row>
    <row r="18656" spans="27:29" x14ac:dyDescent="0.2">
      <c r="AA18656" s="59"/>
      <c r="AB18656" s="59"/>
      <c r="AC18656" s="59"/>
    </row>
    <row r="18657" spans="27:29" x14ac:dyDescent="0.2">
      <c r="AA18657" s="59"/>
      <c r="AB18657" s="59"/>
      <c r="AC18657" s="59"/>
    </row>
    <row r="18658" spans="27:29" x14ac:dyDescent="0.2">
      <c r="AA18658" s="59"/>
      <c r="AB18658" s="59"/>
      <c r="AC18658" s="59"/>
    </row>
    <row r="18659" spans="27:29" x14ac:dyDescent="0.2">
      <c r="AA18659" s="59"/>
      <c r="AB18659" s="59"/>
      <c r="AC18659" s="59"/>
    </row>
    <row r="18660" spans="27:29" x14ac:dyDescent="0.2">
      <c r="AA18660" s="59"/>
      <c r="AB18660" s="59"/>
      <c r="AC18660" s="59"/>
    </row>
    <row r="18661" spans="27:29" x14ac:dyDescent="0.2">
      <c r="AA18661" s="59"/>
      <c r="AB18661" s="59"/>
      <c r="AC18661" s="59"/>
    </row>
    <row r="18662" spans="27:29" x14ac:dyDescent="0.2">
      <c r="AA18662" s="59"/>
      <c r="AB18662" s="59"/>
      <c r="AC18662" s="59"/>
    </row>
    <row r="18663" spans="27:29" x14ac:dyDescent="0.2">
      <c r="AA18663" s="59"/>
      <c r="AB18663" s="59"/>
      <c r="AC18663" s="59"/>
    </row>
    <row r="18664" spans="27:29" x14ac:dyDescent="0.2">
      <c r="AA18664" s="59"/>
      <c r="AB18664" s="59"/>
      <c r="AC18664" s="59"/>
    </row>
    <row r="18665" spans="27:29" x14ac:dyDescent="0.2">
      <c r="AA18665" s="59"/>
      <c r="AB18665" s="59"/>
      <c r="AC18665" s="59"/>
    </row>
    <row r="18666" spans="27:29" x14ac:dyDescent="0.2">
      <c r="AA18666" s="59"/>
      <c r="AB18666" s="59"/>
      <c r="AC18666" s="59"/>
    </row>
    <row r="18667" spans="27:29" x14ac:dyDescent="0.2">
      <c r="AA18667" s="59"/>
      <c r="AB18667" s="59"/>
      <c r="AC18667" s="59"/>
    </row>
    <row r="18668" spans="27:29" x14ac:dyDescent="0.2">
      <c r="AA18668" s="59"/>
      <c r="AB18668" s="59"/>
      <c r="AC18668" s="59"/>
    </row>
    <row r="18669" spans="27:29" x14ac:dyDescent="0.2">
      <c r="AA18669" s="59"/>
      <c r="AB18669" s="59"/>
      <c r="AC18669" s="59"/>
    </row>
    <row r="18670" spans="27:29" x14ac:dyDescent="0.2">
      <c r="AA18670" s="59"/>
      <c r="AB18670" s="59"/>
      <c r="AC18670" s="59"/>
    </row>
    <row r="18671" spans="27:29" x14ac:dyDescent="0.2">
      <c r="AA18671" s="59"/>
      <c r="AB18671" s="59"/>
      <c r="AC18671" s="59"/>
    </row>
    <row r="18672" spans="27:29" x14ac:dyDescent="0.2">
      <c r="AA18672" s="59"/>
      <c r="AB18672" s="59"/>
      <c r="AC18672" s="59"/>
    </row>
    <row r="18673" spans="27:29" x14ac:dyDescent="0.2">
      <c r="AA18673" s="59"/>
      <c r="AB18673" s="59"/>
      <c r="AC18673" s="59"/>
    </row>
    <row r="18674" spans="27:29" x14ac:dyDescent="0.2">
      <c r="AA18674" s="59"/>
      <c r="AB18674" s="59"/>
      <c r="AC18674" s="59"/>
    </row>
    <row r="18675" spans="27:29" x14ac:dyDescent="0.2">
      <c r="AA18675" s="59"/>
      <c r="AB18675" s="59"/>
      <c r="AC18675" s="59"/>
    </row>
    <row r="18676" spans="27:29" x14ac:dyDescent="0.2">
      <c r="AA18676" s="59"/>
      <c r="AB18676" s="59"/>
      <c r="AC18676" s="59"/>
    </row>
    <row r="18677" spans="27:29" x14ac:dyDescent="0.2">
      <c r="AA18677" s="59"/>
      <c r="AB18677" s="59"/>
      <c r="AC18677" s="59"/>
    </row>
    <row r="18678" spans="27:29" x14ac:dyDescent="0.2">
      <c r="AA18678" s="59"/>
      <c r="AB18678" s="59"/>
      <c r="AC18678" s="59"/>
    </row>
    <row r="18679" spans="27:29" x14ac:dyDescent="0.2">
      <c r="AA18679" s="59"/>
      <c r="AB18679" s="59"/>
      <c r="AC18679" s="59"/>
    </row>
    <row r="18680" spans="27:29" x14ac:dyDescent="0.2">
      <c r="AA18680" s="59"/>
      <c r="AB18680" s="59"/>
      <c r="AC18680" s="59"/>
    </row>
    <row r="18681" spans="27:29" x14ac:dyDescent="0.2">
      <c r="AA18681" s="59"/>
      <c r="AB18681" s="59"/>
      <c r="AC18681" s="59"/>
    </row>
    <row r="18682" spans="27:29" x14ac:dyDescent="0.2">
      <c r="AA18682" s="59"/>
      <c r="AB18682" s="59"/>
      <c r="AC18682" s="59"/>
    </row>
    <row r="18683" spans="27:29" x14ac:dyDescent="0.2">
      <c r="AA18683" s="59"/>
      <c r="AB18683" s="59"/>
      <c r="AC18683" s="59"/>
    </row>
    <row r="18684" spans="27:29" x14ac:dyDescent="0.2">
      <c r="AA18684" s="59"/>
      <c r="AB18684" s="59"/>
      <c r="AC18684" s="59"/>
    </row>
    <row r="18685" spans="27:29" x14ac:dyDescent="0.2">
      <c r="AA18685" s="59"/>
      <c r="AB18685" s="59"/>
      <c r="AC18685" s="59"/>
    </row>
    <row r="18686" spans="27:29" x14ac:dyDescent="0.2">
      <c r="AA18686" s="59"/>
      <c r="AB18686" s="59"/>
      <c r="AC18686" s="59"/>
    </row>
    <row r="18687" spans="27:29" x14ac:dyDescent="0.2">
      <c r="AA18687" s="59"/>
      <c r="AB18687" s="59"/>
      <c r="AC18687" s="59"/>
    </row>
    <row r="18688" spans="27:29" x14ac:dyDescent="0.2">
      <c r="AA18688" s="59"/>
      <c r="AB18688" s="59"/>
      <c r="AC18688" s="59"/>
    </row>
    <row r="18689" spans="27:29" x14ac:dyDescent="0.2">
      <c r="AA18689" s="59"/>
      <c r="AB18689" s="59"/>
      <c r="AC18689" s="59"/>
    </row>
    <row r="18690" spans="27:29" x14ac:dyDescent="0.2">
      <c r="AA18690" s="59"/>
      <c r="AB18690" s="59"/>
      <c r="AC18690" s="59"/>
    </row>
    <row r="18691" spans="27:29" x14ac:dyDescent="0.2">
      <c r="AA18691" s="59"/>
      <c r="AB18691" s="59"/>
      <c r="AC18691" s="59"/>
    </row>
    <row r="18692" spans="27:29" x14ac:dyDescent="0.2">
      <c r="AA18692" s="59"/>
      <c r="AB18692" s="59"/>
      <c r="AC18692" s="59"/>
    </row>
    <row r="18693" spans="27:29" x14ac:dyDescent="0.2">
      <c r="AA18693" s="59"/>
      <c r="AB18693" s="59"/>
      <c r="AC18693" s="59"/>
    </row>
    <row r="18694" spans="27:29" x14ac:dyDescent="0.2">
      <c r="AA18694" s="59"/>
      <c r="AB18694" s="59"/>
      <c r="AC18694" s="59"/>
    </row>
    <row r="18695" spans="27:29" x14ac:dyDescent="0.2">
      <c r="AA18695" s="59"/>
      <c r="AB18695" s="59"/>
      <c r="AC18695" s="59"/>
    </row>
    <row r="18696" spans="27:29" x14ac:dyDescent="0.2">
      <c r="AA18696" s="59"/>
      <c r="AB18696" s="59"/>
      <c r="AC18696" s="59"/>
    </row>
    <row r="18697" spans="27:29" x14ac:dyDescent="0.2">
      <c r="AA18697" s="59"/>
      <c r="AB18697" s="59"/>
      <c r="AC18697" s="59"/>
    </row>
    <row r="18698" spans="27:29" x14ac:dyDescent="0.2">
      <c r="AA18698" s="59"/>
      <c r="AB18698" s="59"/>
      <c r="AC18698" s="59"/>
    </row>
    <row r="18699" spans="27:29" x14ac:dyDescent="0.2">
      <c r="AA18699" s="59"/>
      <c r="AB18699" s="59"/>
      <c r="AC18699" s="59"/>
    </row>
    <row r="18700" spans="27:29" x14ac:dyDescent="0.2">
      <c r="AA18700" s="59"/>
      <c r="AB18700" s="59"/>
      <c r="AC18700" s="59"/>
    </row>
    <row r="18701" spans="27:29" x14ac:dyDescent="0.2">
      <c r="AA18701" s="59"/>
      <c r="AB18701" s="59"/>
      <c r="AC18701" s="59"/>
    </row>
    <row r="18702" spans="27:29" x14ac:dyDescent="0.2">
      <c r="AA18702" s="59"/>
      <c r="AB18702" s="59"/>
      <c r="AC18702" s="59"/>
    </row>
    <row r="18703" spans="27:29" x14ac:dyDescent="0.2">
      <c r="AA18703" s="59"/>
      <c r="AB18703" s="59"/>
      <c r="AC18703" s="59"/>
    </row>
    <row r="18704" spans="27:29" x14ac:dyDescent="0.2">
      <c r="AA18704" s="59"/>
      <c r="AB18704" s="59"/>
      <c r="AC18704" s="59"/>
    </row>
    <row r="18705" spans="27:29" x14ac:dyDescent="0.2">
      <c r="AA18705" s="59"/>
      <c r="AB18705" s="59"/>
      <c r="AC18705" s="59"/>
    </row>
    <row r="18706" spans="27:29" x14ac:dyDescent="0.2">
      <c r="AA18706" s="59"/>
      <c r="AB18706" s="59"/>
      <c r="AC18706" s="59"/>
    </row>
    <row r="18707" spans="27:29" x14ac:dyDescent="0.2">
      <c r="AA18707" s="59"/>
      <c r="AB18707" s="59"/>
      <c r="AC18707" s="59"/>
    </row>
    <row r="18708" spans="27:29" x14ac:dyDescent="0.2">
      <c r="AA18708" s="59"/>
      <c r="AB18708" s="59"/>
      <c r="AC18708" s="59"/>
    </row>
    <row r="18709" spans="27:29" x14ac:dyDescent="0.2">
      <c r="AA18709" s="59"/>
      <c r="AB18709" s="59"/>
      <c r="AC18709" s="59"/>
    </row>
    <row r="18710" spans="27:29" x14ac:dyDescent="0.2">
      <c r="AA18710" s="59"/>
      <c r="AB18710" s="59"/>
      <c r="AC18710" s="59"/>
    </row>
    <row r="18711" spans="27:29" x14ac:dyDescent="0.2">
      <c r="AA18711" s="59"/>
      <c r="AB18711" s="59"/>
      <c r="AC18711" s="59"/>
    </row>
    <row r="18712" spans="27:29" x14ac:dyDescent="0.2">
      <c r="AA18712" s="59"/>
      <c r="AB18712" s="59"/>
      <c r="AC18712" s="59"/>
    </row>
    <row r="18713" spans="27:29" x14ac:dyDescent="0.2">
      <c r="AA18713" s="59"/>
      <c r="AB18713" s="59"/>
      <c r="AC18713" s="59"/>
    </row>
    <row r="18714" spans="27:29" x14ac:dyDescent="0.2">
      <c r="AA18714" s="59"/>
      <c r="AB18714" s="59"/>
      <c r="AC18714" s="59"/>
    </row>
    <row r="18715" spans="27:29" x14ac:dyDescent="0.2">
      <c r="AA18715" s="59"/>
      <c r="AB18715" s="59"/>
      <c r="AC18715" s="59"/>
    </row>
    <row r="18716" spans="27:29" x14ac:dyDescent="0.2">
      <c r="AA18716" s="59"/>
      <c r="AB18716" s="59"/>
      <c r="AC18716" s="59"/>
    </row>
    <row r="18717" spans="27:29" x14ac:dyDescent="0.2">
      <c r="AA18717" s="59"/>
      <c r="AB18717" s="59"/>
      <c r="AC18717" s="59"/>
    </row>
    <row r="18718" spans="27:29" x14ac:dyDescent="0.2">
      <c r="AA18718" s="59"/>
      <c r="AB18718" s="59"/>
      <c r="AC18718" s="59"/>
    </row>
    <row r="18719" spans="27:29" x14ac:dyDescent="0.2">
      <c r="AA18719" s="59"/>
      <c r="AB18719" s="59"/>
      <c r="AC18719" s="59"/>
    </row>
    <row r="18720" spans="27:29" x14ac:dyDescent="0.2">
      <c r="AA18720" s="59"/>
      <c r="AB18720" s="59"/>
      <c r="AC18720" s="59"/>
    </row>
    <row r="18721" spans="27:29" x14ac:dyDescent="0.2">
      <c r="AA18721" s="59"/>
      <c r="AB18721" s="59"/>
      <c r="AC18721" s="59"/>
    </row>
    <row r="18722" spans="27:29" x14ac:dyDescent="0.2">
      <c r="AA18722" s="59"/>
      <c r="AB18722" s="59"/>
      <c r="AC18722" s="59"/>
    </row>
    <row r="18723" spans="27:29" x14ac:dyDescent="0.2">
      <c r="AA18723" s="59"/>
      <c r="AB18723" s="59"/>
      <c r="AC18723" s="59"/>
    </row>
    <row r="18724" spans="27:29" x14ac:dyDescent="0.2">
      <c r="AA18724" s="59"/>
      <c r="AB18724" s="59"/>
      <c r="AC18724" s="59"/>
    </row>
    <row r="18725" spans="27:29" x14ac:dyDescent="0.2">
      <c r="AA18725" s="59"/>
      <c r="AB18725" s="59"/>
      <c r="AC18725" s="59"/>
    </row>
    <row r="18726" spans="27:29" x14ac:dyDescent="0.2">
      <c r="AA18726" s="59"/>
      <c r="AB18726" s="59"/>
      <c r="AC18726" s="59"/>
    </row>
    <row r="18727" spans="27:29" x14ac:dyDescent="0.2">
      <c r="AA18727" s="59"/>
      <c r="AB18727" s="59"/>
      <c r="AC18727" s="59"/>
    </row>
    <row r="18728" spans="27:29" x14ac:dyDescent="0.2">
      <c r="AA18728" s="59"/>
      <c r="AB18728" s="59"/>
      <c r="AC18728" s="59"/>
    </row>
    <row r="18729" spans="27:29" x14ac:dyDescent="0.2">
      <c r="AA18729" s="59"/>
      <c r="AB18729" s="59"/>
      <c r="AC18729" s="59"/>
    </row>
    <row r="18730" spans="27:29" x14ac:dyDescent="0.2">
      <c r="AA18730" s="59"/>
      <c r="AB18730" s="59"/>
      <c r="AC18730" s="59"/>
    </row>
    <row r="18731" spans="27:29" x14ac:dyDescent="0.2">
      <c r="AA18731" s="59"/>
      <c r="AB18731" s="59"/>
      <c r="AC18731" s="59"/>
    </row>
    <row r="18732" spans="27:29" x14ac:dyDescent="0.2">
      <c r="AA18732" s="59"/>
      <c r="AB18732" s="59"/>
      <c r="AC18732" s="59"/>
    </row>
    <row r="18733" spans="27:29" x14ac:dyDescent="0.2">
      <c r="AA18733" s="59"/>
      <c r="AB18733" s="59"/>
      <c r="AC18733" s="59"/>
    </row>
    <row r="18734" spans="27:29" x14ac:dyDescent="0.2">
      <c r="AA18734" s="59"/>
      <c r="AB18734" s="59"/>
      <c r="AC18734" s="59"/>
    </row>
    <row r="18735" spans="27:29" x14ac:dyDescent="0.2">
      <c r="AA18735" s="59"/>
      <c r="AB18735" s="59"/>
      <c r="AC18735" s="59"/>
    </row>
    <row r="18736" spans="27:29" x14ac:dyDescent="0.2">
      <c r="AA18736" s="59"/>
      <c r="AB18736" s="59"/>
      <c r="AC18736" s="59"/>
    </row>
    <row r="18737" spans="27:29" x14ac:dyDescent="0.2">
      <c r="AA18737" s="59"/>
      <c r="AB18737" s="59"/>
      <c r="AC18737" s="59"/>
    </row>
    <row r="18738" spans="27:29" x14ac:dyDescent="0.2">
      <c r="AA18738" s="59"/>
      <c r="AB18738" s="59"/>
      <c r="AC18738" s="59"/>
    </row>
    <row r="18739" spans="27:29" x14ac:dyDescent="0.2">
      <c r="AA18739" s="59"/>
      <c r="AB18739" s="59"/>
      <c r="AC18739" s="59"/>
    </row>
    <row r="18740" spans="27:29" x14ac:dyDescent="0.2">
      <c r="AA18740" s="59"/>
      <c r="AB18740" s="59"/>
      <c r="AC18740" s="59"/>
    </row>
    <row r="18741" spans="27:29" x14ac:dyDescent="0.2">
      <c r="AA18741" s="59"/>
      <c r="AB18741" s="59"/>
      <c r="AC18741" s="59"/>
    </row>
    <row r="18742" spans="27:29" x14ac:dyDescent="0.2">
      <c r="AA18742" s="59"/>
      <c r="AB18742" s="59"/>
      <c r="AC18742" s="59"/>
    </row>
    <row r="18743" spans="27:29" x14ac:dyDescent="0.2">
      <c r="AA18743" s="59"/>
      <c r="AB18743" s="59"/>
      <c r="AC18743" s="59"/>
    </row>
    <row r="18744" spans="27:29" x14ac:dyDescent="0.2">
      <c r="AA18744" s="59"/>
      <c r="AB18744" s="59"/>
      <c r="AC18744" s="59"/>
    </row>
    <row r="18745" spans="27:29" x14ac:dyDescent="0.2">
      <c r="AA18745" s="59"/>
      <c r="AB18745" s="59"/>
      <c r="AC18745" s="59"/>
    </row>
    <row r="18746" spans="27:29" x14ac:dyDescent="0.2">
      <c r="AA18746" s="59"/>
      <c r="AB18746" s="59"/>
      <c r="AC18746" s="59"/>
    </row>
    <row r="18747" spans="27:29" x14ac:dyDescent="0.2">
      <c r="AA18747" s="59"/>
      <c r="AB18747" s="59"/>
      <c r="AC18747" s="59"/>
    </row>
    <row r="18748" spans="27:29" x14ac:dyDescent="0.2">
      <c r="AA18748" s="59"/>
      <c r="AB18748" s="59"/>
      <c r="AC18748" s="59"/>
    </row>
    <row r="18749" spans="27:29" x14ac:dyDescent="0.2">
      <c r="AA18749" s="59"/>
      <c r="AB18749" s="59"/>
      <c r="AC18749" s="59"/>
    </row>
    <row r="18750" spans="27:29" x14ac:dyDescent="0.2">
      <c r="AA18750" s="59"/>
      <c r="AB18750" s="59"/>
      <c r="AC18750" s="59"/>
    </row>
    <row r="18751" spans="27:29" x14ac:dyDescent="0.2">
      <c r="AA18751" s="59"/>
      <c r="AB18751" s="59"/>
      <c r="AC18751" s="59"/>
    </row>
    <row r="18752" spans="27:29" x14ac:dyDescent="0.2">
      <c r="AA18752" s="59"/>
      <c r="AB18752" s="59"/>
      <c r="AC18752" s="59"/>
    </row>
    <row r="18753" spans="27:29" x14ac:dyDescent="0.2">
      <c r="AA18753" s="59"/>
      <c r="AB18753" s="59"/>
      <c r="AC18753" s="59"/>
    </row>
    <row r="18754" spans="27:29" x14ac:dyDescent="0.2">
      <c r="AA18754" s="59"/>
      <c r="AB18754" s="59"/>
      <c r="AC18754" s="59"/>
    </row>
    <row r="18755" spans="27:29" x14ac:dyDescent="0.2">
      <c r="AA18755" s="59"/>
      <c r="AB18755" s="59"/>
      <c r="AC18755" s="59"/>
    </row>
    <row r="18756" spans="27:29" x14ac:dyDescent="0.2">
      <c r="AA18756" s="59"/>
      <c r="AB18756" s="59"/>
      <c r="AC18756" s="59"/>
    </row>
    <row r="18757" spans="27:29" x14ac:dyDescent="0.2">
      <c r="AA18757" s="59"/>
      <c r="AB18757" s="59"/>
      <c r="AC18757" s="59"/>
    </row>
    <row r="18758" spans="27:29" x14ac:dyDescent="0.2">
      <c r="AA18758" s="59"/>
      <c r="AB18758" s="59"/>
      <c r="AC18758" s="59"/>
    </row>
    <row r="18759" spans="27:29" x14ac:dyDescent="0.2">
      <c r="AA18759" s="59"/>
      <c r="AB18759" s="59"/>
      <c r="AC18759" s="59"/>
    </row>
    <row r="18760" spans="27:29" x14ac:dyDescent="0.2">
      <c r="AA18760" s="59"/>
      <c r="AB18760" s="59"/>
      <c r="AC18760" s="59"/>
    </row>
    <row r="18761" spans="27:29" x14ac:dyDescent="0.2">
      <c r="AA18761" s="59"/>
      <c r="AB18761" s="59"/>
      <c r="AC18761" s="59"/>
    </row>
    <row r="18762" spans="27:29" x14ac:dyDescent="0.2">
      <c r="AA18762" s="59"/>
      <c r="AB18762" s="59"/>
      <c r="AC18762" s="59"/>
    </row>
    <row r="18763" spans="27:29" x14ac:dyDescent="0.2">
      <c r="AA18763" s="59"/>
      <c r="AB18763" s="59"/>
      <c r="AC18763" s="59"/>
    </row>
    <row r="18764" spans="27:29" x14ac:dyDescent="0.2">
      <c r="AA18764" s="59"/>
      <c r="AB18764" s="59"/>
      <c r="AC18764" s="59"/>
    </row>
    <row r="18765" spans="27:29" x14ac:dyDescent="0.2">
      <c r="AA18765" s="59"/>
      <c r="AB18765" s="59"/>
      <c r="AC18765" s="59"/>
    </row>
    <row r="18766" spans="27:29" x14ac:dyDescent="0.2">
      <c r="AA18766" s="59"/>
      <c r="AB18766" s="59"/>
      <c r="AC18766" s="59"/>
    </row>
    <row r="18767" spans="27:29" x14ac:dyDescent="0.2">
      <c r="AA18767" s="59"/>
      <c r="AB18767" s="59"/>
      <c r="AC18767" s="59"/>
    </row>
    <row r="18768" spans="27:29" x14ac:dyDescent="0.2">
      <c r="AA18768" s="59"/>
      <c r="AB18768" s="59"/>
      <c r="AC18768" s="59"/>
    </row>
    <row r="18769" spans="27:29" x14ac:dyDescent="0.2">
      <c r="AA18769" s="59"/>
      <c r="AB18769" s="59"/>
      <c r="AC18769" s="59"/>
    </row>
    <row r="18770" spans="27:29" x14ac:dyDescent="0.2">
      <c r="AA18770" s="59"/>
      <c r="AB18770" s="59"/>
      <c r="AC18770" s="59"/>
    </row>
    <row r="18771" spans="27:29" x14ac:dyDescent="0.2">
      <c r="AA18771" s="59"/>
      <c r="AB18771" s="59"/>
      <c r="AC18771" s="59"/>
    </row>
    <row r="18772" spans="27:29" x14ac:dyDescent="0.2">
      <c r="AA18772" s="59"/>
      <c r="AB18772" s="59"/>
      <c r="AC18772" s="59"/>
    </row>
    <row r="18773" spans="27:29" x14ac:dyDescent="0.2">
      <c r="AA18773" s="59"/>
      <c r="AB18773" s="59"/>
      <c r="AC18773" s="59"/>
    </row>
    <row r="18774" spans="27:29" x14ac:dyDescent="0.2">
      <c r="AA18774" s="59"/>
      <c r="AB18774" s="59"/>
      <c r="AC18774" s="59"/>
    </row>
    <row r="18775" spans="27:29" x14ac:dyDescent="0.2">
      <c r="AA18775" s="59"/>
      <c r="AB18775" s="59"/>
      <c r="AC18775" s="59"/>
    </row>
    <row r="18776" spans="27:29" x14ac:dyDescent="0.2">
      <c r="AA18776" s="59"/>
      <c r="AB18776" s="59"/>
      <c r="AC18776" s="59"/>
    </row>
    <row r="18777" spans="27:29" x14ac:dyDescent="0.2">
      <c r="AA18777" s="59"/>
      <c r="AB18777" s="59"/>
      <c r="AC18777" s="59"/>
    </row>
    <row r="18778" spans="27:29" x14ac:dyDescent="0.2">
      <c r="AA18778" s="59"/>
      <c r="AB18778" s="59"/>
      <c r="AC18778" s="59"/>
    </row>
    <row r="18779" spans="27:29" x14ac:dyDescent="0.2">
      <c r="AA18779" s="59"/>
      <c r="AB18779" s="59"/>
      <c r="AC18779" s="59"/>
    </row>
    <row r="18780" spans="27:29" x14ac:dyDescent="0.2">
      <c r="AA18780" s="59"/>
      <c r="AB18780" s="59"/>
      <c r="AC18780" s="59"/>
    </row>
    <row r="18781" spans="27:29" x14ac:dyDescent="0.2">
      <c r="AA18781" s="59"/>
      <c r="AB18781" s="59"/>
      <c r="AC18781" s="59"/>
    </row>
    <row r="18782" spans="27:29" x14ac:dyDescent="0.2">
      <c r="AA18782" s="59"/>
      <c r="AB18782" s="59"/>
      <c r="AC18782" s="59"/>
    </row>
    <row r="18783" spans="27:29" x14ac:dyDescent="0.2">
      <c r="AA18783" s="59"/>
      <c r="AB18783" s="59"/>
      <c r="AC18783" s="59"/>
    </row>
    <row r="18784" spans="27:29" x14ac:dyDescent="0.2">
      <c r="AA18784" s="59"/>
      <c r="AB18784" s="59"/>
      <c r="AC18784" s="59"/>
    </row>
    <row r="18785" spans="27:29" x14ac:dyDescent="0.2">
      <c r="AA18785" s="59"/>
      <c r="AB18785" s="59"/>
      <c r="AC18785" s="59"/>
    </row>
    <row r="18786" spans="27:29" x14ac:dyDescent="0.2">
      <c r="AA18786" s="59"/>
      <c r="AB18786" s="59"/>
      <c r="AC18786" s="59"/>
    </row>
    <row r="18787" spans="27:29" x14ac:dyDescent="0.2">
      <c r="AA18787" s="59"/>
      <c r="AB18787" s="59"/>
      <c r="AC18787" s="59"/>
    </row>
    <row r="18788" spans="27:29" x14ac:dyDescent="0.2">
      <c r="AA18788" s="59"/>
      <c r="AB18788" s="59"/>
      <c r="AC18788" s="59"/>
    </row>
    <row r="18789" spans="27:29" x14ac:dyDescent="0.2">
      <c r="AA18789" s="59"/>
      <c r="AB18789" s="59"/>
      <c r="AC18789" s="59"/>
    </row>
    <row r="18790" spans="27:29" x14ac:dyDescent="0.2">
      <c r="AA18790" s="59"/>
      <c r="AB18790" s="59"/>
      <c r="AC18790" s="59"/>
    </row>
    <row r="18791" spans="27:29" x14ac:dyDescent="0.2">
      <c r="AA18791" s="59"/>
      <c r="AB18791" s="59"/>
      <c r="AC18791" s="59"/>
    </row>
    <row r="18792" spans="27:29" x14ac:dyDescent="0.2">
      <c r="AA18792" s="59"/>
      <c r="AB18792" s="59"/>
      <c r="AC18792" s="59"/>
    </row>
    <row r="18793" spans="27:29" x14ac:dyDescent="0.2">
      <c r="AA18793" s="59"/>
      <c r="AB18793" s="59"/>
      <c r="AC18793" s="59"/>
    </row>
    <row r="18794" spans="27:29" x14ac:dyDescent="0.2">
      <c r="AA18794" s="59"/>
      <c r="AB18794" s="59"/>
      <c r="AC18794" s="59"/>
    </row>
    <row r="18795" spans="27:29" x14ac:dyDescent="0.2">
      <c r="AA18795" s="59"/>
      <c r="AB18795" s="59"/>
      <c r="AC18795" s="59"/>
    </row>
    <row r="18796" spans="27:29" x14ac:dyDescent="0.2">
      <c r="AA18796" s="59"/>
      <c r="AB18796" s="59"/>
      <c r="AC18796" s="59"/>
    </row>
    <row r="18797" spans="27:29" x14ac:dyDescent="0.2">
      <c r="AA18797" s="59"/>
      <c r="AB18797" s="59"/>
      <c r="AC18797" s="59"/>
    </row>
    <row r="18798" spans="27:29" x14ac:dyDescent="0.2">
      <c r="AA18798" s="59"/>
      <c r="AB18798" s="59"/>
      <c r="AC18798" s="59"/>
    </row>
    <row r="18799" spans="27:29" x14ac:dyDescent="0.2">
      <c r="AA18799" s="59"/>
      <c r="AB18799" s="59"/>
      <c r="AC18799" s="59"/>
    </row>
    <row r="18800" spans="27:29" x14ac:dyDescent="0.2">
      <c r="AA18800" s="59"/>
      <c r="AB18800" s="59"/>
      <c r="AC18800" s="59"/>
    </row>
    <row r="18801" spans="27:29" x14ac:dyDescent="0.2">
      <c r="AA18801" s="59"/>
      <c r="AB18801" s="59"/>
      <c r="AC18801" s="59"/>
    </row>
    <row r="18802" spans="27:29" x14ac:dyDescent="0.2">
      <c r="AA18802" s="59"/>
      <c r="AB18802" s="59"/>
      <c r="AC18802" s="59"/>
    </row>
    <row r="18803" spans="27:29" x14ac:dyDescent="0.2">
      <c r="AA18803" s="59"/>
      <c r="AB18803" s="59"/>
      <c r="AC18803" s="59"/>
    </row>
    <row r="18804" spans="27:29" x14ac:dyDescent="0.2">
      <c r="AA18804" s="59"/>
      <c r="AB18804" s="59"/>
      <c r="AC18804" s="59"/>
    </row>
    <row r="18805" spans="27:29" x14ac:dyDescent="0.2">
      <c r="AA18805" s="59"/>
      <c r="AB18805" s="59"/>
      <c r="AC18805" s="59"/>
    </row>
    <row r="18806" spans="27:29" x14ac:dyDescent="0.2">
      <c r="AA18806" s="59"/>
      <c r="AB18806" s="59"/>
      <c r="AC18806" s="59"/>
    </row>
    <row r="18807" spans="27:29" x14ac:dyDescent="0.2">
      <c r="AA18807" s="59"/>
      <c r="AB18807" s="59"/>
      <c r="AC18807" s="59"/>
    </row>
    <row r="18808" spans="27:29" x14ac:dyDescent="0.2">
      <c r="AA18808" s="59"/>
      <c r="AB18808" s="59"/>
      <c r="AC18808" s="59"/>
    </row>
    <row r="18809" spans="27:29" x14ac:dyDescent="0.2">
      <c r="AA18809" s="59"/>
      <c r="AB18809" s="59"/>
      <c r="AC18809" s="59"/>
    </row>
    <row r="18810" spans="27:29" x14ac:dyDescent="0.2">
      <c r="AA18810" s="59"/>
      <c r="AB18810" s="59"/>
      <c r="AC18810" s="59"/>
    </row>
    <row r="18811" spans="27:29" x14ac:dyDescent="0.2">
      <c r="AA18811" s="59"/>
      <c r="AB18811" s="59"/>
      <c r="AC18811" s="59"/>
    </row>
    <row r="18812" spans="27:29" x14ac:dyDescent="0.2">
      <c r="AA18812" s="59"/>
      <c r="AB18812" s="59"/>
      <c r="AC18812" s="59"/>
    </row>
    <row r="18813" spans="27:29" x14ac:dyDescent="0.2">
      <c r="AA18813" s="59"/>
      <c r="AB18813" s="59"/>
      <c r="AC18813" s="59"/>
    </row>
    <row r="18814" spans="27:29" x14ac:dyDescent="0.2">
      <c r="AA18814" s="59"/>
      <c r="AB18814" s="59"/>
      <c r="AC18814" s="59"/>
    </row>
    <row r="18815" spans="27:29" x14ac:dyDescent="0.2">
      <c r="AA18815" s="59"/>
      <c r="AB18815" s="59"/>
      <c r="AC18815" s="59"/>
    </row>
    <row r="18816" spans="27:29" x14ac:dyDescent="0.2">
      <c r="AA18816" s="59"/>
      <c r="AB18816" s="59"/>
      <c r="AC18816" s="59"/>
    </row>
    <row r="18817" spans="27:29" x14ac:dyDescent="0.2">
      <c r="AA18817" s="59"/>
      <c r="AB18817" s="59"/>
      <c r="AC18817" s="59"/>
    </row>
    <row r="18818" spans="27:29" x14ac:dyDescent="0.2">
      <c r="AA18818" s="59"/>
      <c r="AB18818" s="59"/>
      <c r="AC18818" s="59"/>
    </row>
    <row r="18819" spans="27:29" x14ac:dyDescent="0.2">
      <c r="AA18819" s="59"/>
      <c r="AB18819" s="59"/>
      <c r="AC18819" s="59"/>
    </row>
    <row r="18820" spans="27:29" x14ac:dyDescent="0.2">
      <c r="AA18820" s="59"/>
      <c r="AB18820" s="59"/>
      <c r="AC18820" s="59"/>
    </row>
    <row r="18821" spans="27:29" x14ac:dyDescent="0.2">
      <c r="AA18821" s="59"/>
      <c r="AB18821" s="59"/>
      <c r="AC18821" s="59"/>
    </row>
    <row r="18822" spans="27:29" x14ac:dyDescent="0.2">
      <c r="AA18822" s="59"/>
      <c r="AB18822" s="59"/>
      <c r="AC18822" s="59"/>
    </row>
    <row r="18823" spans="27:29" x14ac:dyDescent="0.2">
      <c r="AA18823" s="59"/>
      <c r="AB18823" s="59"/>
      <c r="AC18823" s="59"/>
    </row>
    <row r="18824" spans="27:29" x14ac:dyDescent="0.2">
      <c r="AA18824" s="59"/>
      <c r="AB18824" s="59"/>
      <c r="AC18824" s="59"/>
    </row>
    <row r="18825" spans="27:29" x14ac:dyDescent="0.2">
      <c r="AA18825" s="59"/>
      <c r="AB18825" s="59"/>
      <c r="AC18825" s="59"/>
    </row>
    <row r="18826" spans="27:29" x14ac:dyDescent="0.2">
      <c r="AA18826" s="59"/>
      <c r="AB18826" s="59"/>
      <c r="AC18826" s="59"/>
    </row>
    <row r="18827" spans="27:29" x14ac:dyDescent="0.2">
      <c r="AA18827" s="59"/>
      <c r="AB18827" s="59"/>
      <c r="AC18827" s="59"/>
    </row>
    <row r="18828" spans="27:29" x14ac:dyDescent="0.2">
      <c r="AA18828" s="59"/>
      <c r="AB18828" s="59"/>
      <c r="AC18828" s="59"/>
    </row>
    <row r="18829" spans="27:29" x14ac:dyDescent="0.2">
      <c r="AA18829" s="59"/>
      <c r="AB18829" s="59"/>
      <c r="AC18829" s="59"/>
    </row>
    <row r="18830" spans="27:29" x14ac:dyDescent="0.2">
      <c r="AA18830" s="59"/>
      <c r="AB18830" s="59"/>
      <c r="AC18830" s="59"/>
    </row>
    <row r="18831" spans="27:29" x14ac:dyDescent="0.2">
      <c r="AA18831" s="59"/>
      <c r="AB18831" s="59"/>
      <c r="AC18831" s="59"/>
    </row>
    <row r="18832" spans="27:29" x14ac:dyDescent="0.2">
      <c r="AA18832" s="59"/>
      <c r="AB18832" s="59"/>
      <c r="AC18832" s="59"/>
    </row>
    <row r="18833" spans="27:29" x14ac:dyDescent="0.2">
      <c r="AA18833" s="59"/>
      <c r="AB18833" s="59"/>
      <c r="AC18833" s="59"/>
    </row>
    <row r="18834" spans="27:29" x14ac:dyDescent="0.2">
      <c r="AA18834" s="59"/>
      <c r="AB18834" s="59"/>
      <c r="AC18834" s="59"/>
    </row>
    <row r="18835" spans="27:29" x14ac:dyDescent="0.2">
      <c r="AA18835" s="59"/>
      <c r="AB18835" s="59"/>
      <c r="AC18835" s="59"/>
    </row>
    <row r="18836" spans="27:29" x14ac:dyDescent="0.2">
      <c r="AA18836" s="59"/>
      <c r="AB18836" s="59"/>
      <c r="AC18836" s="59"/>
    </row>
    <row r="18837" spans="27:29" x14ac:dyDescent="0.2">
      <c r="AA18837" s="59"/>
      <c r="AB18837" s="59"/>
      <c r="AC18837" s="59"/>
    </row>
    <row r="18838" spans="27:29" x14ac:dyDescent="0.2">
      <c r="AA18838" s="59"/>
      <c r="AB18838" s="59"/>
      <c r="AC18838" s="59"/>
    </row>
    <row r="18839" spans="27:29" x14ac:dyDescent="0.2">
      <c r="AA18839" s="59"/>
      <c r="AB18839" s="59"/>
      <c r="AC18839" s="59"/>
    </row>
    <row r="18840" spans="27:29" x14ac:dyDescent="0.2">
      <c r="AA18840" s="59"/>
      <c r="AB18840" s="59"/>
      <c r="AC18840" s="59"/>
    </row>
    <row r="18841" spans="27:29" x14ac:dyDescent="0.2">
      <c r="AA18841" s="59"/>
      <c r="AB18841" s="59"/>
      <c r="AC18841" s="59"/>
    </row>
    <row r="18842" spans="27:29" x14ac:dyDescent="0.2">
      <c r="AA18842" s="59"/>
      <c r="AB18842" s="59"/>
      <c r="AC18842" s="59"/>
    </row>
    <row r="18843" spans="27:29" x14ac:dyDescent="0.2">
      <c r="AA18843" s="59"/>
      <c r="AB18843" s="59"/>
      <c r="AC18843" s="59"/>
    </row>
    <row r="18844" spans="27:29" x14ac:dyDescent="0.2">
      <c r="AA18844" s="59"/>
      <c r="AB18844" s="59"/>
      <c r="AC18844" s="59"/>
    </row>
    <row r="18845" spans="27:29" x14ac:dyDescent="0.2">
      <c r="AA18845" s="59"/>
      <c r="AB18845" s="59"/>
      <c r="AC18845" s="59"/>
    </row>
    <row r="18846" spans="27:29" x14ac:dyDescent="0.2">
      <c r="AA18846" s="59"/>
      <c r="AB18846" s="59"/>
      <c r="AC18846" s="59"/>
    </row>
    <row r="18847" spans="27:29" x14ac:dyDescent="0.2">
      <c r="AA18847" s="59"/>
      <c r="AB18847" s="59"/>
      <c r="AC18847" s="59"/>
    </row>
    <row r="18848" spans="27:29" x14ac:dyDescent="0.2">
      <c r="AA18848" s="59"/>
      <c r="AB18848" s="59"/>
      <c r="AC18848" s="59"/>
    </row>
    <row r="18849" spans="27:29" x14ac:dyDescent="0.2">
      <c r="AA18849" s="59"/>
      <c r="AB18849" s="59"/>
      <c r="AC18849" s="59"/>
    </row>
    <row r="18850" spans="27:29" x14ac:dyDescent="0.2">
      <c r="AA18850" s="59"/>
      <c r="AB18850" s="59"/>
      <c r="AC18850" s="59"/>
    </row>
    <row r="18851" spans="27:29" x14ac:dyDescent="0.2">
      <c r="AA18851" s="59"/>
      <c r="AB18851" s="59"/>
      <c r="AC18851" s="59"/>
    </row>
    <row r="18852" spans="27:29" x14ac:dyDescent="0.2">
      <c r="AA18852" s="59"/>
      <c r="AB18852" s="59"/>
      <c r="AC18852" s="59"/>
    </row>
    <row r="18853" spans="27:29" x14ac:dyDescent="0.2">
      <c r="AA18853" s="59"/>
      <c r="AB18853" s="59"/>
      <c r="AC18853" s="59"/>
    </row>
    <row r="18854" spans="27:29" x14ac:dyDescent="0.2">
      <c r="AA18854" s="59"/>
      <c r="AB18854" s="59"/>
      <c r="AC18854" s="59"/>
    </row>
    <row r="18855" spans="27:29" x14ac:dyDescent="0.2">
      <c r="AA18855" s="59"/>
      <c r="AB18855" s="59"/>
      <c r="AC18855" s="59"/>
    </row>
    <row r="18856" spans="27:29" x14ac:dyDescent="0.2">
      <c r="AA18856" s="59"/>
      <c r="AB18856" s="59"/>
      <c r="AC18856" s="59"/>
    </row>
    <row r="18857" spans="27:29" x14ac:dyDescent="0.2">
      <c r="AA18857" s="59"/>
      <c r="AB18857" s="59"/>
      <c r="AC18857" s="59"/>
    </row>
    <row r="18858" spans="27:29" x14ac:dyDescent="0.2">
      <c r="AA18858" s="59"/>
      <c r="AB18858" s="59"/>
      <c r="AC18858" s="59"/>
    </row>
    <row r="18859" spans="27:29" x14ac:dyDescent="0.2">
      <c r="AA18859" s="59"/>
      <c r="AB18859" s="59"/>
      <c r="AC18859" s="59"/>
    </row>
    <row r="18860" spans="27:29" x14ac:dyDescent="0.2">
      <c r="AA18860" s="59"/>
      <c r="AB18860" s="59"/>
      <c r="AC18860" s="59"/>
    </row>
    <row r="18861" spans="27:29" x14ac:dyDescent="0.2">
      <c r="AA18861" s="59"/>
      <c r="AB18861" s="59"/>
      <c r="AC18861" s="59"/>
    </row>
    <row r="18862" spans="27:29" x14ac:dyDescent="0.2">
      <c r="AA18862" s="59"/>
      <c r="AB18862" s="59"/>
      <c r="AC18862" s="59"/>
    </row>
    <row r="18863" spans="27:29" x14ac:dyDescent="0.2">
      <c r="AA18863" s="59"/>
      <c r="AB18863" s="59"/>
      <c r="AC18863" s="59"/>
    </row>
    <row r="18864" spans="27:29" x14ac:dyDescent="0.2">
      <c r="AA18864" s="59"/>
      <c r="AB18864" s="59"/>
      <c r="AC18864" s="59"/>
    </row>
    <row r="18865" spans="27:29" x14ac:dyDescent="0.2">
      <c r="AA18865" s="59"/>
      <c r="AB18865" s="59"/>
      <c r="AC18865" s="59"/>
    </row>
    <row r="18866" spans="27:29" x14ac:dyDescent="0.2">
      <c r="AA18866" s="59"/>
      <c r="AB18866" s="59"/>
      <c r="AC18866" s="59"/>
    </row>
    <row r="18867" spans="27:29" x14ac:dyDescent="0.2">
      <c r="AA18867" s="59"/>
      <c r="AB18867" s="59"/>
      <c r="AC18867" s="59"/>
    </row>
    <row r="18868" spans="27:29" x14ac:dyDescent="0.2">
      <c r="AA18868" s="59"/>
      <c r="AB18868" s="59"/>
      <c r="AC18868" s="59"/>
    </row>
    <row r="18869" spans="27:29" x14ac:dyDescent="0.2">
      <c r="AA18869" s="59"/>
      <c r="AB18869" s="59"/>
      <c r="AC18869" s="59"/>
    </row>
    <row r="18870" spans="27:29" x14ac:dyDescent="0.2">
      <c r="AA18870" s="59"/>
      <c r="AB18870" s="59"/>
      <c r="AC18870" s="59"/>
    </row>
    <row r="18871" spans="27:29" x14ac:dyDescent="0.2">
      <c r="AA18871" s="59"/>
      <c r="AB18871" s="59"/>
      <c r="AC18871" s="59"/>
    </row>
    <row r="18872" spans="27:29" x14ac:dyDescent="0.2">
      <c r="AA18872" s="59"/>
      <c r="AB18872" s="59"/>
      <c r="AC18872" s="59"/>
    </row>
    <row r="18873" spans="27:29" x14ac:dyDescent="0.2">
      <c r="AA18873" s="59"/>
      <c r="AB18873" s="59"/>
      <c r="AC18873" s="59"/>
    </row>
    <row r="18874" spans="27:29" x14ac:dyDescent="0.2">
      <c r="AA18874" s="59"/>
      <c r="AB18874" s="59"/>
      <c r="AC18874" s="59"/>
    </row>
    <row r="18875" spans="27:29" x14ac:dyDescent="0.2">
      <c r="AA18875" s="59"/>
      <c r="AB18875" s="59"/>
      <c r="AC18875" s="59"/>
    </row>
    <row r="18876" spans="27:29" x14ac:dyDescent="0.2">
      <c r="AA18876" s="59"/>
      <c r="AB18876" s="59"/>
      <c r="AC18876" s="59"/>
    </row>
    <row r="18877" spans="27:29" x14ac:dyDescent="0.2">
      <c r="AA18877" s="59"/>
      <c r="AB18877" s="59"/>
      <c r="AC18877" s="59"/>
    </row>
    <row r="18878" spans="27:29" x14ac:dyDescent="0.2">
      <c r="AA18878" s="59"/>
      <c r="AB18878" s="59"/>
      <c r="AC18878" s="59"/>
    </row>
    <row r="18879" spans="27:29" x14ac:dyDescent="0.2">
      <c r="AA18879" s="59"/>
      <c r="AB18879" s="59"/>
      <c r="AC18879" s="59"/>
    </row>
    <row r="18880" spans="27:29" x14ac:dyDescent="0.2">
      <c r="AA18880" s="59"/>
      <c r="AB18880" s="59"/>
      <c r="AC18880" s="59"/>
    </row>
    <row r="18881" spans="27:29" x14ac:dyDescent="0.2">
      <c r="AA18881" s="59"/>
      <c r="AB18881" s="59"/>
      <c r="AC18881" s="59"/>
    </row>
    <row r="18882" spans="27:29" x14ac:dyDescent="0.2">
      <c r="AA18882" s="59"/>
      <c r="AB18882" s="59"/>
      <c r="AC18882" s="59"/>
    </row>
    <row r="18883" spans="27:29" x14ac:dyDescent="0.2">
      <c r="AA18883" s="59"/>
      <c r="AB18883" s="59"/>
      <c r="AC18883" s="59"/>
    </row>
    <row r="18884" spans="27:29" x14ac:dyDescent="0.2">
      <c r="AA18884" s="59"/>
      <c r="AB18884" s="59"/>
      <c r="AC18884" s="59"/>
    </row>
    <row r="18885" spans="27:29" x14ac:dyDescent="0.2">
      <c r="AA18885" s="59"/>
      <c r="AB18885" s="59"/>
      <c r="AC18885" s="59"/>
    </row>
    <row r="18886" spans="27:29" x14ac:dyDescent="0.2">
      <c r="AA18886" s="59"/>
      <c r="AB18886" s="59"/>
      <c r="AC18886" s="59"/>
    </row>
    <row r="18887" spans="27:29" x14ac:dyDescent="0.2">
      <c r="AA18887" s="59"/>
      <c r="AB18887" s="59"/>
      <c r="AC18887" s="59"/>
    </row>
    <row r="18888" spans="27:29" x14ac:dyDescent="0.2">
      <c r="AA18888" s="59"/>
      <c r="AB18888" s="59"/>
      <c r="AC18888" s="59"/>
    </row>
    <row r="18889" spans="27:29" x14ac:dyDescent="0.2">
      <c r="AA18889" s="59"/>
      <c r="AB18889" s="59"/>
      <c r="AC18889" s="59"/>
    </row>
    <row r="18890" spans="27:29" x14ac:dyDescent="0.2">
      <c r="AA18890" s="59"/>
      <c r="AB18890" s="59"/>
      <c r="AC18890" s="59"/>
    </row>
    <row r="18891" spans="27:29" x14ac:dyDescent="0.2">
      <c r="AA18891" s="59"/>
      <c r="AB18891" s="59"/>
      <c r="AC18891" s="59"/>
    </row>
    <row r="18892" spans="27:29" x14ac:dyDescent="0.2">
      <c r="AA18892" s="59"/>
      <c r="AB18892" s="59"/>
      <c r="AC18892" s="59"/>
    </row>
    <row r="18893" spans="27:29" x14ac:dyDescent="0.2">
      <c r="AA18893" s="59"/>
      <c r="AB18893" s="59"/>
      <c r="AC18893" s="59"/>
    </row>
    <row r="18894" spans="27:29" x14ac:dyDescent="0.2">
      <c r="AA18894" s="59"/>
      <c r="AB18894" s="59"/>
      <c r="AC18894" s="59"/>
    </row>
    <row r="18895" spans="27:29" x14ac:dyDescent="0.2">
      <c r="AA18895" s="59"/>
      <c r="AB18895" s="59"/>
      <c r="AC18895" s="59"/>
    </row>
    <row r="18896" spans="27:29" x14ac:dyDescent="0.2">
      <c r="AA18896" s="59"/>
      <c r="AB18896" s="59"/>
      <c r="AC18896" s="59"/>
    </row>
    <row r="18897" spans="27:29" x14ac:dyDescent="0.2">
      <c r="AA18897" s="59"/>
      <c r="AB18897" s="59"/>
      <c r="AC18897" s="59"/>
    </row>
    <row r="18898" spans="27:29" x14ac:dyDescent="0.2">
      <c r="AA18898" s="59"/>
      <c r="AB18898" s="59"/>
      <c r="AC18898" s="59"/>
    </row>
    <row r="18899" spans="27:29" x14ac:dyDescent="0.2">
      <c r="AA18899" s="59"/>
      <c r="AB18899" s="59"/>
      <c r="AC18899" s="59"/>
    </row>
    <row r="18900" spans="27:29" x14ac:dyDescent="0.2">
      <c r="AA18900" s="59"/>
      <c r="AB18900" s="59"/>
      <c r="AC18900" s="59"/>
    </row>
    <row r="18901" spans="27:29" x14ac:dyDescent="0.2">
      <c r="AA18901" s="59"/>
      <c r="AB18901" s="59"/>
      <c r="AC18901" s="59"/>
    </row>
    <row r="18902" spans="27:29" x14ac:dyDescent="0.2">
      <c r="AA18902" s="59"/>
      <c r="AB18902" s="59"/>
      <c r="AC18902" s="59"/>
    </row>
    <row r="18903" spans="27:29" x14ac:dyDescent="0.2">
      <c r="AA18903" s="59"/>
      <c r="AB18903" s="59"/>
      <c r="AC18903" s="59"/>
    </row>
    <row r="18904" spans="27:29" x14ac:dyDescent="0.2">
      <c r="AA18904" s="59"/>
      <c r="AB18904" s="59"/>
      <c r="AC18904" s="59"/>
    </row>
    <row r="18905" spans="27:29" x14ac:dyDescent="0.2">
      <c r="AA18905" s="59"/>
      <c r="AB18905" s="59"/>
      <c r="AC18905" s="59"/>
    </row>
    <row r="18906" spans="27:29" x14ac:dyDescent="0.2">
      <c r="AA18906" s="59"/>
      <c r="AB18906" s="59"/>
      <c r="AC18906" s="59"/>
    </row>
    <row r="18907" spans="27:29" x14ac:dyDescent="0.2">
      <c r="AA18907" s="59"/>
      <c r="AB18907" s="59"/>
      <c r="AC18907" s="59"/>
    </row>
    <row r="18908" spans="27:29" x14ac:dyDescent="0.2">
      <c r="AA18908" s="59"/>
      <c r="AB18908" s="59"/>
      <c r="AC18908" s="59"/>
    </row>
    <row r="18909" spans="27:29" x14ac:dyDescent="0.2">
      <c r="AA18909" s="59"/>
      <c r="AB18909" s="59"/>
      <c r="AC18909" s="59"/>
    </row>
    <row r="18910" spans="27:29" x14ac:dyDescent="0.2">
      <c r="AA18910" s="59"/>
      <c r="AB18910" s="59"/>
      <c r="AC18910" s="59"/>
    </row>
    <row r="18911" spans="27:29" x14ac:dyDescent="0.2">
      <c r="AA18911" s="59"/>
      <c r="AB18911" s="59"/>
      <c r="AC18911" s="59"/>
    </row>
    <row r="18912" spans="27:29" x14ac:dyDescent="0.2">
      <c r="AA18912" s="59"/>
      <c r="AB18912" s="59"/>
      <c r="AC18912" s="59"/>
    </row>
    <row r="18913" spans="27:29" x14ac:dyDescent="0.2">
      <c r="AA18913" s="59"/>
      <c r="AB18913" s="59"/>
      <c r="AC18913" s="59"/>
    </row>
    <row r="18914" spans="27:29" x14ac:dyDescent="0.2">
      <c r="AA18914" s="59"/>
      <c r="AB18914" s="59"/>
      <c r="AC18914" s="59"/>
    </row>
    <row r="18915" spans="27:29" x14ac:dyDescent="0.2">
      <c r="AA18915" s="59"/>
      <c r="AB18915" s="59"/>
      <c r="AC18915" s="59"/>
    </row>
    <row r="18916" spans="27:29" x14ac:dyDescent="0.2">
      <c r="AA18916" s="59"/>
      <c r="AB18916" s="59"/>
      <c r="AC18916" s="59"/>
    </row>
    <row r="18917" spans="27:29" x14ac:dyDescent="0.2">
      <c r="AA18917" s="59"/>
      <c r="AB18917" s="59"/>
      <c r="AC18917" s="59"/>
    </row>
    <row r="18918" spans="27:29" x14ac:dyDescent="0.2">
      <c r="AA18918" s="59"/>
      <c r="AB18918" s="59"/>
      <c r="AC18918" s="59"/>
    </row>
    <row r="18919" spans="27:29" x14ac:dyDescent="0.2">
      <c r="AA18919" s="59"/>
      <c r="AB18919" s="59"/>
      <c r="AC18919" s="59"/>
    </row>
    <row r="18920" spans="27:29" x14ac:dyDescent="0.2">
      <c r="AA18920" s="59"/>
      <c r="AB18920" s="59"/>
      <c r="AC18920" s="59"/>
    </row>
    <row r="18921" spans="27:29" x14ac:dyDescent="0.2">
      <c r="AA18921" s="59"/>
      <c r="AB18921" s="59"/>
      <c r="AC18921" s="59"/>
    </row>
    <row r="18922" spans="27:29" x14ac:dyDescent="0.2">
      <c r="AA18922" s="59"/>
      <c r="AB18922" s="59"/>
      <c r="AC18922" s="59"/>
    </row>
    <row r="18923" spans="27:29" x14ac:dyDescent="0.2">
      <c r="AA18923" s="59"/>
      <c r="AB18923" s="59"/>
      <c r="AC18923" s="59"/>
    </row>
    <row r="18924" spans="27:29" x14ac:dyDescent="0.2">
      <c r="AA18924" s="59"/>
      <c r="AB18924" s="59"/>
      <c r="AC18924" s="59"/>
    </row>
    <row r="18925" spans="27:29" x14ac:dyDescent="0.2">
      <c r="AA18925" s="59"/>
      <c r="AB18925" s="59"/>
      <c r="AC18925" s="59"/>
    </row>
    <row r="18926" spans="27:29" x14ac:dyDescent="0.2">
      <c r="AA18926" s="59"/>
      <c r="AB18926" s="59"/>
      <c r="AC18926" s="59"/>
    </row>
    <row r="18927" spans="27:29" x14ac:dyDescent="0.2">
      <c r="AA18927" s="59"/>
      <c r="AB18927" s="59"/>
      <c r="AC18927" s="59"/>
    </row>
    <row r="18928" spans="27:29" x14ac:dyDescent="0.2">
      <c r="AA18928" s="59"/>
      <c r="AB18928" s="59"/>
      <c r="AC18928" s="59"/>
    </row>
    <row r="18929" spans="27:29" x14ac:dyDescent="0.2">
      <c r="AA18929" s="59"/>
      <c r="AB18929" s="59"/>
      <c r="AC18929" s="59"/>
    </row>
    <row r="18930" spans="27:29" x14ac:dyDescent="0.2">
      <c r="AA18930" s="59"/>
      <c r="AB18930" s="59"/>
      <c r="AC18930" s="59"/>
    </row>
    <row r="18931" spans="27:29" x14ac:dyDescent="0.2">
      <c r="AA18931" s="59"/>
      <c r="AB18931" s="59"/>
      <c r="AC18931" s="59"/>
    </row>
    <row r="18932" spans="27:29" x14ac:dyDescent="0.2">
      <c r="AA18932" s="59"/>
      <c r="AB18932" s="59"/>
      <c r="AC18932" s="59"/>
    </row>
    <row r="18933" spans="27:29" x14ac:dyDescent="0.2">
      <c r="AA18933" s="59"/>
      <c r="AB18933" s="59"/>
      <c r="AC18933" s="59"/>
    </row>
    <row r="18934" spans="27:29" x14ac:dyDescent="0.2">
      <c r="AA18934" s="59"/>
      <c r="AB18934" s="59"/>
      <c r="AC18934" s="59"/>
    </row>
    <row r="18935" spans="27:29" x14ac:dyDescent="0.2">
      <c r="AA18935" s="59"/>
      <c r="AB18935" s="59"/>
      <c r="AC18935" s="59"/>
    </row>
    <row r="18936" spans="27:29" x14ac:dyDescent="0.2">
      <c r="AA18936" s="59"/>
      <c r="AB18936" s="59"/>
      <c r="AC18936" s="59"/>
    </row>
    <row r="18937" spans="27:29" x14ac:dyDescent="0.2">
      <c r="AA18937" s="59"/>
      <c r="AB18937" s="59"/>
      <c r="AC18937" s="59"/>
    </row>
    <row r="18938" spans="27:29" x14ac:dyDescent="0.2">
      <c r="AA18938" s="59"/>
      <c r="AB18938" s="59"/>
      <c r="AC18938" s="59"/>
    </row>
    <row r="18939" spans="27:29" x14ac:dyDescent="0.2">
      <c r="AA18939" s="59"/>
      <c r="AB18939" s="59"/>
      <c r="AC18939" s="59"/>
    </row>
    <row r="18940" spans="27:29" x14ac:dyDescent="0.2">
      <c r="AA18940" s="59"/>
      <c r="AB18940" s="59"/>
      <c r="AC18940" s="59"/>
    </row>
    <row r="18941" spans="27:29" x14ac:dyDescent="0.2">
      <c r="AA18941" s="59"/>
      <c r="AB18941" s="59"/>
      <c r="AC18941" s="59"/>
    </row>
    <row r="18942" spans="27:29" x14ac:dyDescent="0.2">
      <c r="AA18942" s="59"/>
      <c r="AB18942" s="59"/>
      <c r="AC18942" s="59"/>
    </row>
    <row r="18943" spans="27:29" x14ac:dyDescent="0.2">
      <c r="AA18943" s="59"/>
      <c r="AB18943" s="59"/>
      <c r="AC18943" s="59"/>
    </row>
    <row r="18944" spans="27:29" x14ac:dyDescent="0.2">
      <c r="AA18944" s="59"/>
      <c r="AB18944" s="59"/>
      <c r="AC18944" s="59"/>
    </row>
    <row r="18945" spans="27:29" x14ac:dyDescent="0.2">
      <c r="AA18945" s="59"/>
      <c r="AB18945" s="59"/>
      <c r="AC18945" s="59"/>
    </row>
    <row r="18946" spans="27:29" x14ac:dyDescent="0.2">
      <c r="AA18946" s="59"/>
      <c r="AB18946" s="59"/>
      <c r="AC18946" s="59"/>
    </row>
    <row r="18947" spans="27:29" x14ac:dyDescent="0.2">
      <c r="AA18947" s="59"/>
      <c r="AB18947" s="59"/>
      <c r="AC18947" s="59"/>
    </row>
    <row r="18948" spans="27:29" x14ac:dyDescent="0.2">
      <c r="AA18948" s="59"/>
      <c r="AB18948" s="59"/>
      <c r="AC18948" s="59"/>
    </row>
    <row r="18949" spans="27:29" x14ac:dyDescent="0.2">
      <c r="AA18949" s="59"/>
      <c r="AB18949" s="59"/>
      <c r="AC18949" s="59"/>
    </row>
    <row r="18950" spans="27:29" x14ac:dyDescent="0.2">
      <c r="AA18950" s="59"/>
      <c r="AB18950" s="59"/>
      <c r="AC18950" s="59"/>
    </row>
    <row r="18951" spans="27:29" x14ac:dyDescent="0.2">
      <c r="AA18951" s="59"/>
      <c r="AB18951" s="59"/>
      <c r="AC18951" s="59"/>
    </row>
    <row r="18952" spans="27:29" x14ac:dyDescent="0.2">
      <c r="AA18952" s="59"/>
      <c r="AB18952" s="59"/>
      <c r="AC18952" s="59"/>
    </row>
    <row r="18953" spans="27:29" x14ac:dyDescent="0.2">
      <c r="AA18953" s="59"/>
      <c r="AB18953" s="59"/>
      <c r="AC18953" s="59"/>
    </row>
    <row r="18954" spans="27:29" x14ac:dyDescent="0.2">
      <c r="AA18954" s="59"/>
      <c r="AB18954" s="59"/>
      <c r="AC18954" s="59"/>
    </row>
    <row r="18955" spans="27:29" x14ac:dyDescent="0.2">
      <c r="AA18955" s="59"/>
      <c r="AB18955" s="59"/>
      <c r="AC18955" s="59"/>
    </row>
    <row r="18956" spans="27:29" x14ac:dyDescent="0.2">
      <c r="AA18956" s="59"/>
      <c r="AB18956" s="59"/>
      <c r="AC18956" s="59"/>
    </row>
    <row r="18957" spans="27:29" x14ac:dyDescent="0.2">
      <c r="AA18957" s="59"/>
      <c r="AB18957" s="59"/>
      <c r="AC18957" s="59"/>
    </row>
    <row r="18958" spans="27:29" x14ac:dyDescent="0.2">
      <c r="AA18958" s="59"/>
      <c r="AB18958" s="59"/>
      <c r="AC18958" s="59"/>
    </row>
    <row r="18959" spans="27:29" x14ac:dyDescent="0.2">
      <c r="AA18959" s="59"/>
      <c r="AB18959" s="59"/>
      <c r="AC18959" s="59"/>
    </row>
    <row r="18960" spans="27:29" x14ac:dyDescent="0.2">
      <c r="AA18960" s="59"/>
      <c r="AB18960" s="59"/>
      <c r="AC18960" s="59"/>
    </row>
    <row r="18961" spans="27:29" x14ac:dyDescent="0.2">
      <c r="AA18961" s="59"/>
      <c r="AB18961" s="59"/>
      <c r="AC18961" s="59"/>
    </row>
    <row r="18962" spans="27:29" x14ac:dyDescent="0.2">
      <c r="AA18962" s="59"/>
      <c r="AB18962" s="59"/>
      <c r="AC18962" s="59"/>
    </row>
    <row r="18963" spans="27:29" x14ac:dyDescent="0.2">
      <c r="AA18963" s="59"/>
      <c r="AB18963" s="59"/>
      <c r="AC18963" s="59"/>
    </row>
    <row r="18964" spans="27:29" x14ac:dyDescent="0.2">
      <c r="AA18964" s="59"/>
      <c r="AB18964" s="59"/>
      <c r="AC18964" s="59"/>
    </row>
    <row r="18965" spans="27:29" x14ac:dyDescent="0.2">
      <c r="AA18965" s="59"/>
      <c r="AB18965" s="59"/>
      <c r="AC18965" s="59"/>
    </row>
    <row r="18966" spans="27:29" x14ac:dyDescent="0.2">
      <c r="AA18966" s="59"/>
      <c r="AB18966" s="59"/>
      <c r="AC18966" s="59"/>
    </row>
    <row r="18967" spans="27:29" x14ac:dyDescent="0.2">
      <c r="AA18967" s="59"/>
      <c r="AB18967" s="59"/>
      <c r="AC18967" s="59"/>
    </row>
    <row r="18968" spans="27:29" x14ac:dyDescent="0.2">
      <c r="AA18968" s="59"/>
      <c r="AB18968" s="59"/>
      <c r="AC18968" s="59"/>
    </row>
    <row r="18969" spans="27:29" x14ac:dyDescent="0.2">
      <c r="AA18969" s="59"/>
      <c r="AB18969" s="59"/>
      <c r="AC18969" s="59"/>
    </row>
    <row r="18970" spans="27:29" x14ac:dyDescent="0.2">
      <c r="AA18970" s="59"/>
      <c r="AB18970" s="59"/>
      <c r="AC18970" s="59"/>
    </row>
    <row r="18971" spans="27:29" x14ac:dyDescent="0.2">
      <c r="AA18971" s="59"/>
      <c r="AB18971" s="59"/>
      <c r="AC18971" s="59"/>
    </row>
    <row r="18972" spans="27:29" x14ac:dyDescent="0.2">
      <c r="AA18972" s="59"/>
      <c r="AB18972" s="59"/>
      <c r="AC18972" s="59"/>
    </row>
    <row r="18973" spans="27:29" x14ac:dyDescent="0.2">
      <c r="AA18973" s="59"/>
      <c r="AB18973" s="59"/>
      <c r="AC18973" s="59"/>
    </row>
    <row r="18974" spans="27:29" x14ac:dyDescent="0.2">
      <c r="AA18974" s="59"/>
      <c r="AB18974" s="59"/>
      <c r="AC18974" s="59"/>
    </row>
    <row r="18975" spans="27:29" x14ac:dyDescent="0.2">
      <c r="AA18975" s="59"/>
      <c r="AB18975" s="59"/>
      <c r="AC18975" s="59"/>
    </row>
    <row r="18976" spans="27:29" x14ac:dyDescent="0.2">
      <c r="AA18976" s="59"/>
      <c r="AB18976" s="59"/>
      <c r="AC18976" s="59"/>
    </row>
    <row r="18977" spans="27:29" x14ac:dyDescent="0.2">
      <c r="AA18977" s="59"/>
      <c r="AB18977" s="59"/>
      <c r="AC18977" s="59"/>
    </row>
    <row r="18978" spans="27:29" x14ac:dyDescent="0.2">
      <c r="AA18978" s="59"/>
      <c r="AB18978" s="59"/>
      <c r="AC18978" s="59"/>
    </row>
    <row r="18979" spans="27:29" x14ac:dyDescent="0.2">
      <c r="AA18979" s="59"/>
      <c r="AB18979" s="59"/>
      <c r="AC18979" s="59"/>
    </row>
    <row r="18980" spans="27:29" x14ac:dyDescent="0.2">
      <c r="AA18980" s="59"/>
      <c r="AB18980" s="59"/>
      <c r="AC18980" s="59"/>
    </row>
    <row r="18981" spans="27:29" x14ac:dyDescent="0.2">
      <c r="AA18981" s="59"/>
      <c r="AB18981" s="59"/>
      <c r="AC18981" s="59"/>
    </row>
    <row r="18982" spans="27:29" x14ac:dyDescent="0.2">
      <c r="AA18982" s="59"/>
      <c r="AB18982" s="59"/>
      <c r="AC18982" s="59"/>
    </row>
    <row r="18983" spans="27:29" x14ac:dyDescent="0.2">
      <c r="AA18983" s="59"/>
      <c r="AB18983" s="59"/>
      <c r="AC18983" s="59"/>
    </row>
    <row r="18984" spans="27:29" x14ac:dyDescent="0.2">
      <c r="AA18984" s="59"/>
      <c r="AB18984" s="59"/>
      <c r="AC18984" s="59"/>
    </row>
    <row r="18985" spans="27:29" x14ac:dyDescent="0.2">
      <c r="AA18985" s="59"/>
      <c r="AB18985" s="59"/>
      <c r="AC18985" s="59"/>
    </row>
    <row r="18986" spans="27:29" x14ac:dyDescent="0.2">
      <c r="AA18986" s="59"/>
      <c r="AB18986" s="59"/>
      <c r="AC18986" s="59"/>
    </row>
    <row r="18987" spans="27:29" x14ac:dyDescent="0.2">
      <c r="AA18987" s="59"/>
      <c r="AB18987" s="59"/>
      <c r="AC18987" s="59"/>
    </row>
    <row r="18988" spans="27:29" x14ac:dyDescent="0.2">
      <c r="AA18988" s="59"/>
      <c r="AB18988" s="59"/>
      <c r="AC18988" s="59"/>
    </row>
    <row r="18989" spans="27:29" x14ac:dyDescent="0.2">
      <c r="AA18989" s="59"/>
      <c r="AB18989" s="59"/>
      <c r="AC18989" s="59"/>
    </row>
    <row r="18990" spans="27:29" x14ac:dyDescent="0.2">
      <c r="AA18990" s="59"/>
      <c r="AB18990" s="59"/>
      <c r="AC18990" s="59"/>
    </row>
    <row r="18991" spans="27:29" x14ac:dyDescent="0.2">
      <c r="AA18991" s="59"/>
      <c r="AB18991" s="59"/>
      <c r="AC18991" s="59"/>
    </row>
    <row r="18992" spans="27:29" x14ac:dyDescent="0.2">
      <c r="AA18992" s="59"/>
      <c r="AB18992" s="59"/>
      <c r="AC18992" s="59"/>
    </row>
    <row r="18993" spans="27:29" x14ac:dyDescent="0.2">
      <c r="AA18993" s="59"/>
      <c r="AB18993" s="59"/>
      <c r="AC18993" s="59"/>
    </row>
    <row r="18994" spans="27:29" x14ac:dyDescent="0.2">
      <c r="AA18994" s="59"/>
      <c r="AB18994" s="59"/>
      <c r="AC18994" s="59"/>
    </row>
    <row r="18995" spans="27:29" x14ac:dyDescent="0.2">
      <c r="AA18995" s="59"/>
      <c r="AB18995" s="59"/>
      <c r="AC18995" s="59"/>
    </row>
    <row r="18996" spans="27:29" x14ac:dyDescent="0.2">
      <c r="AA18996" s="59"/>
      <c r="AB18996" s="59"/>
      <c r="AC18996" s="59"/>
    </row>
    <row r="18997" spans="27:29" x14ac:dyDescent="0.2">
      <c r="AA18997" s="59"/>
      <c r="AB18997" s="59"/>
      <c r="AC18997" s="59"/>
    </row>
    <row r="18998" spans="27:29" x14ac:dyDescent="0.2">
      <c r="AA18998" s="59"/>
      <c r="AB18998" s="59"/>
      <c r="AC18998" s="59"/>
    </row>
    <row r="18999" spans="27:29" x14ac:dyDescent="0.2">
      <c r="AA18999" s="59"/>
      <c r="AB18999" s="59"/>
      <c r="AC18999" s="59"/>
    </row>
    <row r="19000" spans="27:29" x14ac:dyDescent="0.2">
      <c r="AA19000" s="59"/>
      <c r="AB19000" s="59"/>
      <c r="AC19000" s="59"/>
    </row>
    <row r="19001" spans="27:29" x14ac:dyDescent="0.2">
      <c r="AA19001" s="59"/>
      <c r="AB19001" s="59"/>
      <c r="AC19001" s="59"/>
    </row>
    <row r="19002" spans="27:29" x14ac:dyDescent="0.2">
      <c r="AA19002" s="59"/>
      <c r="AB19002" s="59"/>
      <c r="AC19002" s="59"/>
    </row>
    <row r="19003" spans="27:29" x14ac:dyDescent="0.2">
      <c r="AA19003" s="59"/>
      <c r="AB19003" s="59"/>
      <c r="AC19003" s="59"/>
    </row>
    <row r="19004" spans="27:29" x14ac:dyDescent="0.2">
      <c r="AA19004" s="59"/>
      <c r="AB19004" s="59"/>
      <c r="AC19004" s="59"/>
    </row>
    <row r="19005" spans="27:29" x14ac:dyDescent="0.2">
      <c r="AA19005" s="59"/>
      <c r="AB19005" s="59"/>
      <c r="AC19005" s="59"/>
    </row>
    <row r="19006" spans="27:29" x14ac:dyDescent="0.2">
      <c r="AA19006" s="59"/>
      <c r="AB19006" s="59"/>
      <c r="AC19006" s="59"/>
    </row>
    <row r="19007" spans="27:29" x14ac:dyDescent="0.2">
      <c r="AA19007" s="59"/>
      <c r="AB19007" s="59"/>
      <c r="AC19007" s="59"/>
    </row>
    <row r="19008" spans="27:29" x14ac:dyDescent="0.2">
      <c r="AA19008" s="59"/>
      <c r="AB19008" s="59"/>
      <c r="AC19008" s="59"/>
    </row>
    <row r="19009" spans="27:29" x14ac:dyDescent="0.2">
      <c r="AA19009" s="59"/>
      <c r="AB19009" s="59"/>
      <c r="AC19009" s="59"/>
    </row>
    <row r="19010" spans="27:29" x14ac:dyDescent="0.2">
      <c r="AA19010" s="59"/>
      <c r="AB19010" s="59"/>
      <c r="AC19010" s="59"/>
    </row>
    <row r="19011" spans="27:29" x14ac:dyDescent="0.2">
      <c r="AA19011" s="59"/>
      <c r="AB19011" s="59"/>
      <c r="AC19011" s="59"/>
    </row>
    <row r="19012" spans="27:29" x14ac:dyDescent="0.2">
      <c r="AA19012" s="59"/>
      <c r="AB19012" s="59"/>
      <c r="AC19012" s="59"/>
    </row>
    <row r="19013" spans="27:29" x14ac:dyDescent="0.2">
      <c r="AA19013" s="59"/>
      <c r="AB19013" s="59"/>
      <c r="AC19013" s="59"/>
    </row>
    <row r="19014" spans="27:29" x14ac:dyDescent="0.2">
      <c r="AA19014" s="59"/>
      <c r="AB19014" s="59"/>
      <c r="AC19014" s="59"/>
    </row>
    <row r="19015" spans="27:29" x14ac:dyDescent="0.2">
      <c r="AA19015" s="59"/>
      <c r="AB19015" s="59"/>
      <c r="AC19015" s="59"/>
    </row>
    <row r="19016" spans="27:29" x14ac:dyDescent="0.2">
      <c r="AA19016" s="59"/>
      <c r="AB19016" s="59"/>
      <c r="AC19016" s="59"/>
    </row>
    <row r="19017" spans="27:29" x14ac:dyDescent="0.2">
      <c r="AA19017" s="59"/>
      <c r="AB19017" s="59"/>
      <c r="AC19017" s="59"/>
    </row>
    <row r="19018" spans="27:29" x14ac:dyDescent="0.2">
      <c r="AA19018" s="59"/>
      <c r="AB19018" s="59"/>
      <c r="AC19018" s="59"/>
    </row>
    <row r="19019" spans="27:29" x14ac:dyDescent="0.2">
      <c r="AA19019" s="59"/>
      <c r="AB19019" s="59"/>
      <c r="AC19019" s="59"/>
    </row>
    <row r="19020" spans="27:29" x14ac:dyDescent="0.2">
      <c r="AA19020" s="59"/>
      <c r="AB19020" s="59"/>
      <c r="AC19020" s="59"/>
    </row>
    <row r="19021" spans="27:29" x14ac:dyDescent="0.2">
      <c r="AA19021" s="59"/>
      <c r="AB19021" s="59"/>
      <c r="AC19021" s="59"/>
    </row>
    <row r="19022" spans="27:29" x14ac:dyDescent="0.2">
      <c r="AA19022" s="59"/>
      <c r="AB19022" s="59"/>
      <c r="AC19022" s="59"/>
    </row>
    <row r="19023" spans="27:29" x14ac:dyDescent="0.2">
      <c r="AA19023" s="59"/>
      <c r="AB19023" s="59"/>
      <c r="AC19023" s="59"/>
    </row>
    <row r="19024" spans="27:29" x14ac:dyDescent="0.2">
      <c r="AA19024" s="59"/>
      <c r="AB19024" s="59"/>
      <c r="AC19024" s="59"/>
    </row>
    <row r="19025" spans="27:29" x14ac:dyDescent="0.2">
      <c r="AA19025" s="59"/>
      <c r="AB19025" s="59"/>
      <c r="AC19025" s="59"/>
    </row>
    <row r="19026" spans="27:29" x14ac:dyDescent="0.2">
      <c r="AA19026" s="59"/>
      <c r="AB19026" s="59"/>
      <c r="AC19026" s="59"/>
    </row>
    <row r="19027" spans="27:29" x14ac:dyDescent="0.2">
      <c r="AA19027" s="59"/>
      <c r="AB19027" s="59"/>
      <c r="AC19027" s="59"/>
    </row>
    <row r="19028" spans="27:29" x14ac:dyDescent="0.2">
      <c r="AA19028" s="59"/>
      <c r="AB19028" s="59"/>
      <c r="AC19028" s="59"/>
    </row>
    <row r="19029" spans="27:29" x14ac:dyDescent="0.2">
      <c r="AA19029" s="59"/>
      <c r="AB19029" s="59"/>
      <c r="AC19029" s="59"/>
    </row>
    <row r="19030" spans="27:29" x14ac:dyDescent="0.2">
      <c r="AA19030" s="59"/>
      <c r="AB19030" s="59"/>
      <c r="AC19030" s="59"/>
    </row>
    <row r="19031" spans="27:29" x14ac:dyDescent="0.2">
      <c r="AA19031" s="59"/>
      <c r="AB19031" s="59"/>
      <c r="AC19031" s="59"/>
    </row>
    <row r="19032" spans="27:29" x14ac:dyDescent="0.2">
      <c r="AA19032" s="59"/>
      <c r="AB19032" s="59"/>
      <c r="AC19032" s="59"/>
    </row>
    <row r="19033" spans="27:29" x14ac:dyDescent="0.2">
      <c r="AA19033" s="59"/>
      <c r="AB19033" s="59"/>
      <c r="AC19033" s="59"/>
    </row>
    <row r="19034" spans="27:29" x14ac:dyDescent="0.2">
      <c r="AA19034" s="59"/>
      <c r="AB19034" s="59"/>
      <c r="AC19034" s="59"/>
    </row>
    <row r="19035" spans="27:29" x14ac:dyDescent="0.2">
      <c r="AA19035" s="59"/>
      <c r="AB19035" s="59"/>
      <c r="AC19035" s="59"/>
    </row>
    <row r="19036" spans="27:29" x14ac:dyDescent="0.2">
      <c r="AA19036" s="59"/>
      <c r="AB19036" s="59"/>
      <c r="AC19036" s="59"/>
    </row>
    <row r="19037" spans="27:29" x14ac:dyDescent="0.2">
      <c r="AA19037" s="59"/>
      <c r="AB19037" s="59"/>
      <c r="AC19037" s="59"/>
    </row>
    <row r="19038" spans="27:29" x14ac:dyDescent="0.2">
      <c r="AA19038" s="59"/>
      <c r="AB19038" s="59"/>
      <c r="AC19038" s="59"/>
    </row>
    <row r="19039" spans="27:29" x14ac:dyDescent="0.2">
      <c r="AA19039" s="59"/>
      <c r="AB19039" s="59"/>
      <c r="AC19039" s="59"/>
    </row>
    <row r="19040" spans="27:29" x14ac:dyDescent="0.2">
      <c r="AA19040" s="59"/>
      <c r="AB19040" s="59"/>
      <c r="AC19040" s="59"/>
    </row>
    <row r="19041" spans="27:29" x14ac:dyDescent="0.2">
      <c r="AA19041" s="59"/>
      <c r="AB19041" s="59"/>
      <c r="AC19041" s="59"/>
    </row>
    <row r="19042" spans="27:29" x14ac:dyDescent="0.2">
      <c r="AA19042" s="59"/>
      <c r="AB19042" s="59"/>
      <c r="AC19042" s="59"/>
    </row>
    <row r="19043" spans="27:29" x14ac:dyDescent="0.2">
      <c r="AA19043" s="59"/>
      <c r="AB19043" s="59"/>
      <c r="AC19043" s="59"/>
    </row>
    <row r="19044" spans="27:29" x14ac:dyDescent="0.2">
      <c r="AA19044" s="59"/>
      <c r="AB19044" s="59"/>
      <c r="AC19044" s="59"/>
    </row>
    <row r="19045" spans="27:29" x14ac:dyDescent="0.2">
      <c r="AA19045" s="59"/>
      <c r="AB19045" s="59"/>
      <c r="AC19045" s="59"/>
    </row>
    <row r="19046" spans="27:29" x14ac:dyDescent="0.2">
      <c r="AA19046" s="59"/>
      <c r="AB19046" s="59"/>
      <c r="AC19046" s="59"/>
    </row>
    <row r="19047" spans="27:29" x14ac:dyDescent="0.2">
      <c r="AA19047" s="59"/>
      <c r="AB19047" s="59"/>
      <c r="AC19047" s="59"/>
    </row>
    <row r="19048" spans="27:29" x14ac:dyDescent="0.2">
      <c r="AA19048" s="59"/>
      <c r="AB19048" s="59"/>
      <c r="AC19048" s="59"/>
    </row>
    <row r="19049" spans="27:29" x14ac:dyDescent="0.2">
      <c r="AA19049" s="59"/>
      <c r="AB19049" s="59"/>
      <c r="AC19049" s="59"/>
    </row>
    <row r="19050" spans="27:29" x14ac:dyDescent="0.2">
      <c r="AA19050" s="59"/>
      <c r="AB19050" s="59"/>
      <c r="AC19050" s="59"/>
    </row>
    <row r="19051" spans="27:29" x14ac:dyDescent="0.2">
      <c r="AA19051" s="59"/>
      <c r="AB19051" s="59"/>
      <c r="AC19051" s="59"/>
    </row>
    <row r="19052" spans="27:29" x14ac:dyDescent="0.2">
      <c r="AA19052" s="59"/>
      <c r="AB19052" s="59"/>
      <c r="AC19052" s="59"/>
    </row>
    <row r="19053" spans="27:29" x14ac:dyDescent="0.2">
      <c r="AA19053" s="59"/>
      <c r="AB19053" s="59"/>
      <c r="AC19053" s="59"/>
    </row>
    <row r="19054" spans="27:29" x14ac:dyDescent="0.2">
      <c r="AA19054" s="59"/>
      <c r="AB19054" s="59"/>
      <c r="AC19054" s="59"/>
    </row>
    <row r="19055" spans="27:29" x14ac:dyDescent="0.2">
      <c r="AA19055" s="59"/>
      <c r="AB19055" s="59"/>
      <c r="AC19055" s="59"/>
    </row>
    <row r="19056" spans="27:29" x14ac:dyDescent="0.2">
      <c r="AA19056" s="59"/>
      <c r="AB19056" s="59"/>
      <c r="AC19056" s="59"/>
    </row>
    <row r="19057" spans="27:29" x14ac:dyDescent="0.2">
      <c r="AA19057" s="59"/>
      <c r="AB19057" s="59"/>
      <c r="AC19057" s="59"/>
    </row>
    <row r="19058" spans="27:29" x14ac:dyDescent="0.2">
      <c r="AA19058" s="59"/>
      <c r="AB19058" s="59"/>
      <c r="AC19058" s="59"/>
    </row>
    <row r="19059" spans="27:29" x14ac:dyDescent="0.2">
      <c r="AA19059" s="59"/>
      <c r="AB19059" s="59"/>
      <c r="AC19059" s="59"/>
    </row>
    <row r="19060" spans="27:29" x14ac:dyDescent="0.2">
      <c r="AA19060" s="59"/>
      <c r="AB19060" s="59"/>
      <c r="AC19060" s="59"/>
    </row>
    <row r="19061" spans="27:29" x14ac:dyDescent="0.2">
      <c r="AA19061" s="59"/>
      <c r="AB19061" s="59"/>
      <c r="AC19061" s="59"/>
    </row>
    <row r="19062" spans="27:29" x14ac:dyDescent="0.2">
      <c r="AA19062" s="59"/>
      <c r="AB19062" s="59"/>
      <c r="AC19062" s="59"/>
    </row>
    <row r="19063" spans="27:29" x14ac:dyDescent="0.2">
      <c r="AA19063" s="59"/>
      <c r="AB19063" s="59"/>
      <c r="AC19063" s="59"/>
    </row>
    <row r="19064" spans="27:29" x14ac:dyDescent="0.2">
      <c r="AA19064" s="59"/>
      <c r="AB19064" s="59"/>
      <c r="AC19064" s="59"/>
    </row>
    <row r="19065" spans="27:29" x14ac:dyDescent="0.2">
      <c r="AA19065" s="59"/>
      <c r="AB19065" s="59"/>
      <c r="AC19065" s="59"/>
    </row>
    <row r="19066" spans="27:29" x14ac:dyDescent="0.2">
      <c r="AA19066" s="59"/>
      <c r="AB19066" s="59"/>
      <c r="AC19066" s="59"/>
    </row>
    <row r="19067" spans="27:29" x14ac:dyDescent="0.2">
      <c r="AA19067" s="59"/>
      <c r="AB19067" s="59"/>
      <c r="AC19067" s="59"/>
    </row>
    <row r="19068" spans="27:29" x14ac:dyDescent="0.2">
      <c r="AA19068" s="59"/>
      <c r="AB19068" s="59"/>
      <c r="AC19068" s="59"/>
    </row>
    <row r="19069" spans="27:29" x14ac:dyDescent="0.2">
      <c r="AA19069" s="59"/>
      <c r="AB19069" s="59"/>
      <c r="AC19069" s="59"/>
    </row>
    <row r="19070" spans="27:29" x14ac:dyDescent="0.2">
      <c r="AA19070" s="59"/>
      <c r="AB19070" s="59"/>
      <c r="AC19070" s="59"/>
    </row>
    <row r="19071" spans="27:29" x14ac:dyDescent="0.2">
      <c r="AA19071" s="59"/>
      <c r="AB19071" s="59"/>
      <c r="AC19071" s="59"/>
    </row>
    <row r="19072" spans="27:29" x14ac:dyDescent="0.2">
      <c r="AA19072" s="59"/>
      <c r="AB19072" s="59"/>
      <c r="AC19072" s="59"/>
    </row>
    <row r="19073" spans="27:29" x14ac:dyDescent="0.2">
      <c r="AA19073" s="59"/>
      <c r="AB19073" s="59"/>
      <c r="AC19073" s="59"/>
    </row>
    <row r="19074" spans="27:29" x14ac:dyDescent="0.2">
      <c r="AA19074" s="59"/>
      <c r="AB19074" s="59"/>
      <c r="AC19074" s="59"/>
    </row>
    <row r="19075" spans="27:29" x14ac:dyDescent="0.2">
      <c r="AA19075" s="59"/>
      <c r="AB19075" s="59"/>
      <c r="AC19075" s="59"/>
    </row>
    <row r="19076" spans="27:29" x14ac:dyDescent="0.2">
      <c r="AA19076" s="59"/>
      <c r="AB19076" s="59"/>
      <c r="AC19076" s="59"/>
    </row>
    <row r="19077" spans="27:29" x14ac:dyDescent="0.2">
      <c r="AA19077" s="59"/>
      <c r="AB19077" s="59"/>
      <c r="AC19077" s="59"/>
    </row>
    <row r="19078" spans="27:29" x14ac:dyDescent="0.2">
      <c r="AA19078" s="59"/>
      <c r="AB19078" s="59"/>
      <c r="AC19078" s="59"/>
    </row>
    <row r="19079" spans="27:29" x14ac:dyDescent="0.2">
      <c r="AA19079" s="59"/>
      <c r="AB19079" s="59"/>
      <c r="AC19079" s="59"/>
    </row>
    <row r="19080" spans="27:29" x14ac:dyDescent="0.2">
      <c r="AA19080" s="59"/>
      <c r="AB19080" s="59"/>
      <c r="AC19080" s="59"/>
    </row>
    <row r="19081" spans="27:29" x14ac:dyDescent="0.2">
      <c r="AA19081" s="59"/>
      <c r="AB19081" s="59"/>
      <c r="AC19081" s="59"/>
    </row>
    <row r="19082" spans="27:29" x14ac:dyDescent="0.2">
      <c r="AA19082" s="59"/>
      <c r="AB19082" s="59"/>
      <c r="AC19082" s="59"/>
    </row>
    <row r="19083" spans="27:29" x14ac:dyDescent="0.2">
      <c r="AA19083" s="59"/>
      <c r="AB19083" s="59"/>
      <c r="AC19083" s="59"/>
    </row>
    <row r="19084" spans="27:29" x14ac:dyDescent="0.2">
      <c r="AA19084" s="59"/>
      <c r="AB19084" s="59"/>
      <c r="AC19084" s="59"/>
    </row>
    <row r="19085" spans="27:29" x14ac:dyDescent="0.2">
      <c r="AA19085" s="59"/>
      <c r="AB19085" s="59"/>
      <c r="AC19085" s="59"/>
    </row>
    <row r="19086" spans="27:29" x14ac:dyDescent="0.2">
      <c r="AA19086" s="59"/>
      <c r="AB19086" s="59"/>
      <c r="AC19086" s="59"/>
    </row>
    <row r="19087" spans="27:29" x14ac:dyDescent="0.2">
      <c r="AA19087" s="59"/>
      <c r="AB19087" s="59"/>
      <c r="AC19087" s="59"/>
    </row>
    <row r="19088" spans="27:29" x14ac:dyDescent="0.2">
      <c r="AA19088" s="59"/>
      <c r="AB19088" s="59"/>
      <c r="AC19088" s="59"/>
    </row>
    <row r="19089" spans="27:29" x14ac:dyDescent="0.2">
      <c r="AA19089" s="59"/>
      <c r="AB19089" s="59"/>
      <c r="AC19089" s="59"/>
    </row>
    <row r="19090" spans="27:29" x14ac:dyDescent="0.2">
      <c r="AA19090" s="59"/>
      <c r="AB19090" s="59"/>
      <c r="AC19090" s="59"/>
    </row>
    <row r="19091" spans="27:29" x14ac:dyDescent="0.2">
      <c r="AA19091" s="59"/>
      <c r="AB19091" s="59"/>
      <c r="AC19091" s="59"/>
    </row>
    <row r="19092" spans="27:29" x14ac:dyDescent="0.2">
      <c r="AA19092" s="59"/>
      <c r="AB19092" s="59"/>
      <c r="AC19092" s="59"/>
    </row>
    <row r="19093" spans="27:29" x14ac:dyDescent="0.2">
      <c r="AA19093" s="59"/>
      <c r="AB19093" s="59"/>
      <c r="AC19093" s="59"/>
    </row>
    <row r="19094" spans="27:29" x14ac:dyDescent="0.2">
      <c r="AA19094" s="59"/>
      <c r="AB19094" s="59"/>
      <c r="AC19094" s="59"/>
    </row>
    <row r="19095" spans="27:29" x14ac:dyDescent="0.2">
      <c r="AA19095" s="59"/>
      <c r="AB19095" s="59"/>
      <c r="AC19095" s="59"/>
    </row>
    <row r="19096" spans="27:29" x14ac:dyDescent="0.2">
      <c r="AA19096" s="59"/>
      <c r="AB19096" s="59"/>
      <c r="AC19096" s="59"/>
    </row>
    <row r="19097" spans="27:29" x14ac:dyDescent="0.2">
      <c r="AA19097" s="59"/>
      <c r="AB19097" s="59"/>
      <c r="AC19097" s="59"/>
    </row>
    <row r="19098" spans="27:29" x14ac:dyDescent="0.2">
      <c r="AA19098" s="59"/>
      <c r="AB19098" s="59"/>
      <c r="AC19098" s="59"/>
    </row>
    <row r="19099" spans="27:29" x14ac:dyDescent="0.2">
      <c r="AA19099" s="59"/>
      <c r="AB19099" s="59"/>
      <c r="AC19099" s="59"/>
    </row>
    <row r="19100" spans="27:29" x14ac:dyDescent="0.2">
      <c r="AA19100" s="59"/>
      <c r="AB19100" s="59"/>
      <c r="AC19100" s="59"/>
    </row>
    <row r="19101" spans="27:29" x14ac:dyDescent="0.2">
      <c r="AA19101" s="59"/>
      <c r="AB19101" s="59"/>
      <c r="AC19101" s="59"/>
    </row>
    <row r="19102" spans="27:29" x14ac:dyDescent="0.2">
      <c r="AA19102" s="59"/>
      <c r="AB19102" s="59"/>
      <c r="AC19102" s="59"/>
    </row>
    <row r="19103" spans="27:29" x14ac:dyDescent="0.2">
      <c r="AA19103" s="59"/>
      <c r="AB19103" s="59"/>
      <c r="AC19103" s="59"/>
    </row>
    <row r="19104" spans="27:29" x14ac:dyDescent="0.2">
      <c r="AA19104" s="59"/>
      <c r="AB19104" s="59"/>
      <c r="AC19104" s="59"/>
    </row>
    <row r="19105" spans="27:29" x14ac:dyDescent="0.2">
      <c r="AA19105" s="59"/>
      <c r="AB19105" s="59"/>
      <c r="AC19105" s="59"/>
    </row>
    <row r="19106" spans="27:29" x14ac:dyDescent="0.2">
      <c r="AA19106" s="59"/>
      <c r="AB19106" s="59"/>
      <c r="AC19106" s="59"/>
    </row>
    <row r="19107" spans="27:29" x14ac:dyDescent="0.2">
      <c r="AA19107" s="59"/>
      <c r="AB19107" s="59"/>
      <c r="AC19107" s="59"/>
    </row>
    <row r="19108" spans="27:29" x14ac:dyDescent="0.2">
      <c r="AA19108" s="59"/>
      <c r="AB19108" s="59"/>
      <c r="AC19108" s="59"/>
    </row>
    <row r="19109" spans="27:29" x14ac:dyDescent="0.2">
      <c r="AA19109" s="59"/>
      <c r="AB19109" s="59"/>
      <c r="AC19109" s="59"/>
    </row>
    <row r="19110" spans="27:29" x14ac:dyDescent="0.2">
      <c r="AA19110" s="59"/>
      <c r="AB19110" s="59"/>
      <c r="AC19110" s="59"/>
    </row>
    <row r="19111" spans="27:29" x14ac:dyDescent="0.2">
      <c r="AA19111" s="59"/>
      <c r="AB19111" s="59"/>
      <c r="AC19111" s="59"/>
    </row>
    <row r="19112" spans="27:29" x14ac:dyDescent="0.2">
      <c r="AA19112" s="59"/>
      <c r="AB19112" s="59"/>
      <c r="AC19112" s="59"/>
    </row>
    <row r="19113" spans="27:29" x14ac:dyDescent="0.2">
      <c r="AA19113" s="59"/>
      <c r="AB19113" s="59"/>
      <c r="AC19113" s="59"/>
    </row>
    <row r="19114" spans="27:29" x14ac:dyDescent="0.2">
      <c r="AA19114" s="59"/>
      <c r="AB19114" s="59"/>
      <c r="AC19114" s="59"/>
    </row>
    <row r="19115" spans="27:29" x14ac:dyDescent="0.2">
      <c r="AA19115" s="59"/>
      <c r="AB19115" s="59"/>
      <c r="AC19115" s="59"/>
    </row>
    <row r="19116" spans="27:29" x14ac:dyDescent="0.2">
      <c r="AA19116" s="59"/>
      <c r="AB19116" s="59"/>
      <c r="AC19116" s="59"/>
    </row>
    <row r="19117" spans="27:29" x14ac:dyDescent="0.2">
      <c r="AA19117" s="59"/>
      <c r="AB19117" s="59"/>
      <c r="AC19117" s="59"/>
    </row>
    <row r="19118" spans="27:29" x14ac:dyDescent="0.2">
      <c r="AA19118" s="59"/>
      <c r="AB19118" s="59"/>
      <c r="AC19118" s="59"/>
    </row>
    <row r="19119" spans="27:29" x14ac:dyDescent="0.2">
      <c r="AA19119" s="59"/>
      <c r="AB19119" s="59"/>
      <c r="AC19119" s="59"/>
    </row>
    <row r="19120" spans="27:29" x14ac:dyDescent="0.2">
      <c r="AA19120" s="59"/>
      <c r="AB19120" s="59"/>
      <c r="AC19120" s="59"/>
    </row>
    <row r="19121" spans="27:29" x14ac:dyDescent="0.2">
      <c r="AA19121" s="59"/>
      <c r="AB19121" s="59"/>
      <c r="AC19121" s="59"/>
    </row>
    <row r="19122" spans="27:29" x14ac:dyDescent="0.2">
      <c r="AA19122" s="59"/>
      <c r="AB19122" s="59"/>
      <c r="AC19122" s="59"/>
    </row>
    <row r="19123" spans="27:29" x14ac:dyDescent="0.2">
      <c r="AA19123" s="59"/>
      <c r="AB19123" s="59"/>
      <c r="AC19123" s="59"/>
    </row>
    <row r="19124" spans="27:29" x14ac:dyDescent="0.2">
      <c r="AA19124" s="59"/>
      <c r="AB19124" s="59"/>
      <c r="AC19124" s="59"/>
    </row>
    <row r="19125" spans="27:29" x14ac:dyDescent="0.2">
      <c r="AA19125" s="59"/>
      <c r="AB19125" s="59"/>
      <c r="AC19125" s="59"/>
    </row>
    <row r="19126" spans="27:29" x14ac:dyDescent="0.2">
      <c r="AA19126" s="59"/>
      <c r="AB19126" s="59"/>
      <c r="AC19126" s="59"/>
    </row>
    <row r="19127" spans="27:29" x14ac:dyDescent="0.2">
      <c r="AA19127" s="59"/>
      <c r="AB19127" s="59"/>
      <c r="AC19127" s="59"/>
    </row>
    <row r="19128" spans="27:29" x14ac:dyDescent="0.2">
      <c r="AA19128" s="59"/>
      <c r="AB19128" s="59"/>
      <c r="AC19128" s="59"/>
    </row>
    <row r="19129" spans="27:29" x14ac:dyDescent="0.2">
      <c r="AA19129" s="59"/>
      <c r="AB19129" s="59"/>
      <c r="AC19129" s="59"/>
    </row>
    <row r="19130" spans="27:29" x14ac:dyDescent="0.2">
      <c r="AA19130" s="59"/>
      <c r="AB19130" s="59"/>
      <c r="AC19130" s="59"/>
    </row>
    <row r="19131" spans="27:29" x14ac:dyDescent="0.2">
      <c r="AA19131" s="59"/>
      <c r="AB19131" s="59"/>
      <c r="AC19131" s="59"/>
    </row>
    <row r="19132" spans="27:29" x14ac:dyDescent="0.2">
      <c r="AA19132" s="59"/>
      <c r="AB19132" s="59"/>
      <c r="AC19132" s="59"/>
    </row>
    <row r="19133" spans="27:29" x14ac:dyDescent="0.2">
      <c r="AA19133" s="59"/>
      <c r="AB19133" s="59"/>
      <c r="AC19133" s="59"/>
    </row>
    <row r="19134" spans="27:29" x14ac:dyDescent="0.2">
      <c r="AA19134" s="59"/>
      <c r="AB19134" s="59"/>
      <c r="AC19134" s="59"/>
    </row>
    <row r="19135" spans="27:29" x14ac:dyDescent="0.2">
      <c r="AA19135" s="59"/>
      <c r="AB19135" s="59"/>
      <c r="AC19135" s="59"/>
    </row>
    <row r="19136" spans="27:29" x14ac:dyDescent="0.2">
      <c r="AA19136" s="59"/>
      <c r="AB19136" s="59"/>
      <c r="AC19136" s="59"/>
    </row>
    <row r="19137" spans="27:29" x14ac:dyDescent="0.2">
      <c r="AA19137" s="59"/>
      <c r="AB19137" s="59"/>
      <c r="AC19137" s="59"/>
    </row>
    <row r="19138" spans="27:29" x14ac:dyDescent="0.2">
      <c r="AA19138" s="59"/>
      <c r="AB19138" s="59"/>
      <c r="AC19138" s="59"/>
    </row>
    <row r="19139" spans="27:29" x14ac:dyDescent="0.2">
      <c r="AA19139" s="59"/>
      <c r="AB19139" s="59"/>
      <c r="AC19139" s="59"/>
    </row>
    <row r="19140" spans="27:29" x14ac:dyDescent="0.2">
      <c r="AA19140" s="59"/>
      <c r="AB19140" s="59"/>
      <c r="AC19140" s="59"/>
    </row>
    <row r="19141" spans="27:29" x14ac:dyDescent="0.2">
      <c r="AA19141" s="59"/>
      <c r="AB19141" s="59"/>
      <c r="AC19141" s="59"/>
    </row>
    <row r="19142" spans="27:29" x14ac:dyDescent="0.2">
      <c r="AA19142" s="59"/>
      <c r="AB19142" s="59"/>
      <c r="AC19142" s="59"/>
    </row>
    <row r="19143" spans="27:29" x14ac:dyDescent="0.2">
      <c r="AA19143" s="59"/>
      <c r="AB19143" s="59"/>
      <c r="AC19143" s="59"/>
    </row>
    <row r="19144" spans="27:29" x14ac:dyDescent="0.2">
      <c r="AA19144" s="59"/>
      <c r="AB19144" s="59"/>
      <c r="AC19144" s="59"/>
    </row>
    <row r="19145" spans="27:29" x14ac:dyDescent="0.2">
      <c r="AA19145" s="59"/>
      <c r="AB19145" s="59"/>
      <c r="AC19145" s="59"/>
    </row>
    <row r="19146" spans="27:29" x14ac:dyDescent="0.2">
      <c r="AA19146" s="59"/>
      <c r="AB19146" s="59"/>
      <c r="AC19146" s="59"/>
    </row>
    <row r="19147" spans="27:29" x14ac:dyDescent="0.2">
      <c r="AA19147" s="59"/>
      <c r="AB19147" s="59"/>
      <c r="AC19147" s="59"/>
    </row>
    <row r="19148" spans="27:29" x14ac:dyDescent="0.2">
      <c r="AA19148" s="59"/>
      <c r="AB19148" s="59"/>
      <c r="AC19148" s="59"/>
    </row>
    <row r="19149" spans="27:29" x14ac:dyDescent="0.2">
      <c r="AA19149" s="59"/>
      <c r="AB19149" s="59"/>
      <c r="AC19149" s="59"/>
    </row>
    <row r="19150" spans="27:29" x14ac:dyDescent="0.2">
      <c r="AA19150" s="59"/>
      <c r="AB19150" s="59"/>
      <c r="AC19150" s="59"/>
    </row>
    <row r="19151" spans="27:29" x14ac:dyDescent="0.2">
      <c r="AA19151" s="59"/>
      <c r="AB19151" s="59"/>
      <c r="AC19151" s="59"/>
    </row>
    <row r="19152" spans="27:29" x14ac:dyDescent="0.2">
      <c r="AA19152" s="59"/>
      <c r="AB19152" s="59"/>
      <c r="AC19152" s="59"/>
    </row>
    <row r="19153" spans="27:29" x14ac:dyDescent="0.2">
      <c r="AA19153" s="59"/>
      <c r="AB19153" s="59"/>
      <c r="AC19153" s="59"/>
    </row>
    <row r="19154" spans="27:29" x14ac:dyDescent="0.2">
      <c r="AA19154" s="59"/>
      <c r="AB19154" s="59"/>
      <c r="AC19154" s="59"/>
    </row>
    <row r="19155" spans="27:29" x14ac:dyDescent="0.2">
      <c r="AA19155" s="59"/>
      <c r="AB19155" s="59"/>
      <c r="AC19155" s="59"/>
    </row>
    <row r="19156" spans="27:29" x14ac:dyDescent="0.2">
      <c r="AA19156" s="59"/>
      <c r="AB19156" s="59"/>
      <c r="AC19156" s="59"/>
    </row>
    <row r="19157" spans="27:29" x14ac:dyDescent="0.2">
      <c r="AA19157" s="59"/>
      <c r="AB19157" s="59"/>
      <c r="AC19157" s="59"/>
    </row>
    <row r="19158" spans="27:29" x14ac:dyDescent="0.2">
      <c r="AA19158" s="59"/>
      <c r="AB19158" s="59"/>
      <c r="AC19158" s="59"/>
    </row>
    <row r="19159" spans="27:29" x14ac:dyDescent="0.2">
      <c r="AA19159" s="59"/>
      <c r="AB19159" s="59"/>
      <c r="AC19159" s="59"/>
    </row>
    <row r="19160" spans="27:29" x14ac:dyDescent="0.2">
      <c r="AA19160" s="59"/>
      <c r="AB19160" s="59"/>
      <c r="AC19160" s="59"/>
    </row>
    <row r="19161" spans="27:29" x14ac:dyDescent="0.2">
      <c r="AA19161" s="59"/>
      <c r="AB19161" s="59"/>
      <c r="AC19161" s="59"/>
    </row>
    <row r="19162" spans="27:29" x14ac:dyDescent="0.2">
      <c r="AA19162" s="59"/>
      <c r="AB19162" s="59"/>
      <c r="AC19162" s="59"/>
    </row>
    <row r="19163" spans="27:29" x14ac:dyDescent="0.2">
      <c r="AA19163" s="59"/>
      <c r="AB19163" s="59"/>
      <c r="AC19163" s="59"/>
    </row>
    <row r="19164" spans="27:29" x14ac:dyDescent="0.2">
      <c r="AA19164" s="59"/>
      <c r="AB19164" s="59"/>
      <c r="AC19164" s="59"/>
    </row>
    <row r="19165" spans="27:29" x14ac:dyDescent="0.2">
      <c r="AA19165" s="59"/>
      <c r="AB19165" s="59"/>
      <c r="AC19165" s="59"/>
    </row>
    <row r="19166" spans="27:29" x14ac:dyDescent="0.2">
      <c r="AA19166" s="59"/>
      <c r="AB19166" s="59"/>
      <c r="AC19166" s="59"/>
    </row>
    <row r="19167" spans="27:29" x14ac:dyDescent="0.2">
      <c r="AA19167" s="59"/>
      <c r="AB19167" s="59"/>
      <c r="AC19167" s="59"/>
    </row>
    <row r="19168" spans="27:29" x14ac:dyDescent="0.2">
      <c r="AA19168" s="59"/>
      <c r="AB19168" s="59"/>
      <c r="AC19168" s="59"/>
    </row>
    <row r="19169" spans="27:29" x14ac:dyDescent="0.2">
      <c r="AA19169" s="59"/>
      <c r="AB19169" s="59"/>
      <c r="AC19169" s="59"/>
    </row>
    <row r="19170" spans="27:29" x14ac:dyDescent="0.2">
      <c r="AA19170" s="59"/>
      <c r="AB19170" s="59"/>
      <c r="AC19170" s="59"/>
    </row>
    <row r="19171" spans="27:29" x14ac:dyDescent="0.2">
      <c r="AA19171" s="59"/>
      <c r="AB19171" s="59"/>
      <c r="AC19171" s="59"/>
    </row>
    <row r="19172" spans="27:29" x14ac:dyDescent="0.2">
      <c r="AA19172" s="59"/>
      <c r="AB19172" s="59"/>
      <c r="AC19172" s="59"/>
    </row>
    <row r="19173" spans="27:29" x14ac:dyDescent="0.2">
      <c r="AA19173" s="59"/>
      <c r="AB19173" s="59"/>
      <c r="AC19173" s="59"/>
    </row>
    <row r="19174" spans="27:29" x14ac:dyDescent="0.2">
      <c r="AA19174" s="59"/>
      <c r="AB19174" s="59"/>
      <c r="AC19174" s="59"/>
    </row>
    <row r="19175" spans="27:29" x14ac:dyDescent="0.2">
      <c r="AA19175" s="59"/>
      <c r="AB19175" s="59"/>
      <c r="AC19175" s="59"/>
    </row>
    <row r="19176" spans="27:29" x14ac:dyDescent="0.2">
      <c r="AA19176" s="59"/>
      <c r="AB19176" s="59"/>
      <c r="AC19176" s="59"/>
    </row>
    <row r="19177" spans="27:29" x14ac:dyDescent="0.2">
      <c r="AA19177" s="59"/>
      <c r="AB19177" s="59"/>
      <c r="AC19177" s="59"/>
    </row>
    <row r="19178" spans="27:29" x14ac:dyDescent="0.2">
      <c r="AA19178" s="59"/>
      <c r="AB19178" s="59"/>
      <c r="AC19178" s="59"/>
    </row>
    <row r="19179" spans="27:29" x14ac:dyDescent="0.2">
      <c r="AA19179" s="59"/>
      <c r="AB19179" s="59"/>
      <c r="AC19179" s="59"/>
    </row>
    <row r="19180" spans="27:29" x14ac:dyDescent="0.2">
      <c r="AA19180" s="59"/>
      <c r="AB19180" s="59"/>
      <c r="AC19180" s="59"/>
    </row>
    <row r="19181" spans="27:29" x14ac:dyDescent="0.2">
      <c r="AA19181" s="59"/>
      <c r="AB19181" s="59"/>
      <c r="AC19181" s="59"/>
    </row>
    <row r="19182" spans="27:29" x14ac:dyDescent="0.2">
      <c r="AA19182" s="59"/>
      <c r="AB19182" s="59"/>
      <c r="AC19182" s="59"/>
    </row>
    <row r="19183" spans="27:29" x14ac:dyDescent="0.2">
      <c r="AA19183" s="59"/>
      <c r="AB19183" s="59"/>
      <c r="AC19183" s="59"/>
    </row>
    <row r="19184" spans="27:29" x14ac:dyDescent="0.2">
      <c r="AA19184" s="59"/>
      <c r="AB19184" s="59"/>
      <c r="AC19184" s="59"/>
    </row>
    <row r="19185" spans="27:29" x14ac:dyDescent="0.2">
      <c r="AA19185" s="59"/>
      <c r="AB19185" s="59"/>
      <c r="AC19185" s="59"/>
    </row>
    <row r="19186" spans="27:29" x14ac:dyDescent="0.2">
      <c r="AA19186" s="59"/>
      <c r="AB19186" s="59"/>
      <c r="AC19186" s="59"/>
    </row>
    <row r="19187" spans="27:29" x14ac:dyDescent="0.2">
      <c r="AA19187" s="59"/>
      <c r="AB19187" s="59"/>
      <c r="AC19187" s="59"/>
    </row>
    <row r="19188" spans="27:29" x14ac:dyDescent="0.2">
      <c r="AA19188" s="59"/>
      <c r="AB19188" s="59"/>
      <c r="AC19188" s="59"/>
    </row>
    <row r="19189" spans="27:29" x14ac:dyDescent="0.2">
      <c r="AA19189" s="59"/>
      <c r="AB19189" s="59"/>
      <c r="AC19189" s="59"/>
    </row>
    <row r="19190" spans="27:29" x14ac:dyDescent="0.2">
      <c r="AA19190" s="59"/>
      <c r="AB19190" s="59"/>
      <c r="AC19190" s="59"/>
    </row>
    <row r="19191" spans="27:29" x14ac:dyDescent="0.2">
      <c r="AA19191" s="59"/>
      <c r="AB19191" s="59"/>
      <c r="AC19191" s="59"/>
    </row>
    <row r="19192" spans="27:29" x14ac:dyDescent="0.2">
      <c r="AA19192" s="59"/>
      <c r="AB19192" s="59"/>
      <c r="AC19192" s="59"/>
    </row>
    <row r="19193" spans="27:29" x14ac:dyDescent="0.2">
      <c r="AA19193" s="59"/>
      <c r="AB19193" s="59"/>
      <c r="AC19193" s="59"/>
    </row>
    <row r="19194" spans="27:29" x14ac:dyDescent="0.2">
      <c r="AA19194" s="59"/>
      <c r="AB19194" s="59"/>
      <c r="AC19194" s="59"/>
    </row>
    <row r="19195" spans="27:29" x14ac:dyDescent="0.2">
      <c r="AA19195" s="59"/>
      <c r="AB19195" s="59"/>
      <c r="AC19195" s="59"/>
    </row>
    <row r="19196" spans="27:29" x14ac:dyDescent="0.2">
      <c r="AA19196" s="59"/>
      <c r="AB19196" s="59"/>
      <c r="AC19196" s="59"/>
    </row>
    <row r="19197" spans="27:29" x14ac:dyDescent="0.2">
      <c r="AA19197" s="59"/>
      <c r="AB19197" s="59"/>
      <c r="AC19197" s="59"/>
    </row>
    <row r="19198" spans="27:29" x14ac:dyDescent="0.2">
      <c r="AA19198" s="59"/>
      <c r="AB19198" s="59"/>
      <c r="AC19198" s="59"/>
    </row>
    <row r="19199" spans="27:29" x14ac:dyDescent="0.2">
      <c r="AA19199" s="59"/>
      <c r="AB19199" s="59"/>
      <c r="AC19199" s="59"/>
    </row>
    <row r="19200" spans="27:29" x14ac:dyDescent="0.2">
      <c r="AA19200" s="59"/>
      <c r="AB19200" s="59"/>
      <c r="AC19200" s="59"/>
    </row>
    <row r="19201" spans="27:29" x14ac:dyDescent="0.2">
      <c r="AA19201" s="59"/>
      <c r="AB19201" s="59"/>
      <c r="AC19201" s="59"/>
    </row>
    <row r="19202" spans="27:29" x14ac:dyDescent="0.2">
      <c r="AA19202" s="59"/>
      <c r="AB19202" s="59"/>
      <c r="AC19202" s="59"/>
    </row>
    <row r="19203" spans="27:29" x14ac:dyDescent="0.2">
      <c r="AA19203" s="59"/>
      <c r="AB19203" s="59"/>
      <c r="AC19203" s="59"/>
    </row>
    <row r="19204" spans="27:29" x14ac:dyDescent="0.2">
      <c r="AA19204" s="59"/>
      <c r="AB19204" s="59"/>
      <c r="AC19204" s="59"/>
    </row>
    <row r="19205" spans="27:29" x14ac:dyDescent="0.2">
      <c r="AA19205" s="59"/>
      <c r="AB19205" s="59"/>
      <c r="AC19205" s="59"/>
    </row>
    <row r="19206" spans="27:29" x14ac:dyDescent="0.2">
      <c r="AA19206" s="59"/>
      <c r="AB19206" s="59"/>
      <c r="AC19206" s="59"/>
    </row>
    <row r="19207" spans="27:29" x14ac:dyDescent="0.2">
      <c r="AA19207" s="59"/>
      <c r="AB19207" s="59"/>
      <c r="AC19207" s="59"/>
    </row>
    <row r="19208" spans="27:29" x14ac:dyDescent="0.2">
      <c r="AA19208" s="59"/>
      <c r="AB19208" s="59"/>
      <c r="AC19208" s="59"/>
    </row>
    <row r="19209" spans="27:29" x14ac:dyDescent="0.2">
      <c r="AA19209" s="59"/>
      <c r="AB19209" s="59"/>
      <c r="AC19209" s="59"/>
    </row>
    <row r="19210" spans="27:29" x14ac:dyDescent="0.2">
      <c r="AA19210" s="59"/>
      <c r="AB19210" s="59"/>
      <c r="AC19210" s="59"/>
    </row>
    <row r="19211" spans="27:29" x14ac:dyDescent="0.2">
      <c r="AA19211" s="59"/>
      <c r="AB19211" s="59"/>
      <c r="AC19211" s="59"/>
    </row>
    <row r="19212" spans="27:29" x14ac:dyDescent="0.2">
      <c r="AA19212" s="59"/>
      <c r="AB19212" s="59"/>
      <c r="AC19212" s="59"/>
    </row>
    <row r="19213" spans="27:29" x14ac:dyDescent="0.2">
      <c r="AA19213" s="59"/>
      <c r="AB19213" s="59"/>
      <c r="AC19213" s="59"/>
    </row>
    <row r="19214" spans="27:29" x14ac:dyDescent="0.2">
      <c r="AA19214" s="59"/>
      <c r="AB19214" s="59"/>
      <c r="AC19214" s="59"/>
    </row>
    <row r="19215" spans="27:29" x14ac:dyDescent="0.2">
      <c r="AA19215" s="59"/>
      <c r="AB19215" s="59"/>
      <c r="AC19215" s="59"/>
    </row>
    <row r="19216" spans="27:29" x14ac:dyDescent="0.2">
      <c r="AA19216" s="59"/>
      <c r="AB19216" s="59"/>
      <c r="AC19216" s="59"/>
    </row>
    <row r="19217" spans="27:29" x14ac:dyDescent="0.2">
      <c r="AA19217" s="59"/>
      <c r="AB19217" s="59"/>
      <c r="AC19217" s="59"/>
    </row>
    <row r="19218" spans="27:29" x14ac:dyDescent="0.2">
      <c r="AA19218" s="59"/>
      <c r="AB19218" s="59"/>
      <c r="AC19218" s="59"/>
    </row>
    <row r="19219" spans="27:29" x14ac:dyDescent="0.2">
      <c r="AA19219" s="59"/>
      <c r="AB19219" s="59"/>
      <c r="AC19219" s="59"/>
    </row>
    <row r="19220" spans="27:29" x14ac:dyDescent="0.2">
      <c r="AA19220" s="59"/>
      <c r="AB19220" s="59"/>
      <c r="AC19220" s="59"/>
    </row>
    <row r="19221" spans="27:29" x14ac:dyDescent="0.2">
      <c r="AA19221" s="59"/>
      <c r="AB19221" s="59"/>
      <c r="AC19221" s="59"/>
    </row>
    <row r="19222" spans="27:29" x14ac:dyDescent="0.2">
      <c r="AA19222" s="59"/>
      <c r="AB19222" s="59"/>
      <c r="AC19222" s="59"/>
    </row>
    <row r="19223" spans="27:29" x14ac:dyDescent="0.2">
      <c r="AA19223" s="59"/>
      <c r="AB19223" s="59"/>
      <c r="AC19223" s="59"/>
    </row>
    <row r="19224" spans="27:29" x14ac:dyDescent="0.2">
      <c r="AA19224" s="59"/>
      <c r="AB19224" s="59"/>
      <c r="AC19224" s="59"/>
    </row>
    <row r="19225" spans="27:29" x14ac:dyDescent="0.2">
      <c r="AA19225" s="59"/>
      <c r="AB19225" s="59"/>
      <c r="AC19225" s="59"/>
    </row>
    <row r="19226" spans="27:29" x14ac:dyDescent="0.2">
      <c r="AA19226" s="59"/>
      <c r="AB19226" s="59"/>
      <c r="AC19226" s="59"/>
    </row>
    <row r="19227" spans="27:29" x14ac:dyDescent="0.2">
      <c r="AA19227" s="59"/>
      <c r="AB19227" s="59"/>
      <c r="AC19227" s="59"/>
    </row>
    <row r="19228" spans="27:29" x14ac:dyDescent="0.2">
      <c r="AA19228" s="59"/>
      <c r="AB19228" s="59"/>
      <c r="AC19228" s="59"/>
    </row>
    <row r="19229" spans="27:29" x14ac:dyDescent="0.2">
      <c r="AA19229" s="59"/>
      <c r="AB19229" s="59"/>
      <c r="AC19229" s="59"/>
    </row>
    <row r="19230" spans="27:29" x14ac:dyDescent="0.2">
      <c r="AA19230" s="59"/>
      <c r="AB19230" s="59"/>
      <c r="AC19230" s="59"/>
    </row>
    <row r="19231" spans="27:29" x14ac:dyDescent="0.2">
      <c r="AA19231" s="59"/>
      <c r="AB19231" s="59"/>
      <c r="AC19231" s="59"/>
    </row>
    <row r="19232" spans="27:29" x14ac:dyDescent="0.2">
      <c r="AA19232" s="59"/>
      <c r="AB19232" s="59"/>
      <c r="AC19232" s="59"/>
    </row>
    <row r="19233" spans="27:29" x14ac:dyDescent="0.2">
      <c r="AA19233" s="59"/>
      <c r="AB19233" s="59"/>
      <c r="AC19233" s="59"/>
    </row>
    <row r="19234" spans="27:29" x14ac:dyDescent="0.2">
      <c r="AA19234" s="59"/>
      <c r="AB19234" s="59"/>
      <c r="AC19234" s="59"/>
    </row>
    <row r="19235" spans="27:29" x14ac:dyDescent="0.2">
      <c r="AA19235" s="59"/>
      <c r="AB19235" s="59"/>
      <c r="AC19235" s="59"/>
    </row>
    <row r="19236" spans="27:29" x14ac:dyDescent="0.2">
      <c r="AA19236" s="59"/>
      <c r="AB19236" s="59"/>
      <c r="AC19236" s="59"/>
    </row>
    <row r="19237" spans="27:29" x14ac:dyDescent="0.2">
      <c r="AA19237" s="59"/>
      <c r="AB19237" s="59"/>
      <c r="AC19237" s="59"/>
    </row>
    <row r="19238" spans="27:29" x14ac:dyDescent="0.2">
      <c r="AA19238" s="59"/>
      <c r="AB19238" s="59"/>
      <c r="AC19238" s="59"/>
    </row>
    <row r="19239" spans="27:29" x14ac:dyDescent="0.2">
      <c r="AA19239" s="59"/>
      <c r="AB19239" s="59"/>
      <c r="AC19239" s="59"/>
    </row>
    <row r="19240" spans="27:29" x14ac:dyDescent="0.2">
      <c r="AA19240" s="59"/>
      <c r="AB19240" s="59"/>
      <c r="AC19240" s="59"/>
    </row>
    <row r="19241" spans="27:29" x14ac:dyDescent="0.2">
      <c r="AA19241" s="59"/>
      <c r="AB19241" s="59"/>
      <c r="AC19241" s="59"/>
    </row>
    <row r="19242" spans="27:29" x14ac:dyDescent="0.2">
      <c r="AA19242" s="59"/>
      <c r="AB19242" s="59"/>
      <c r="AC19242" s="59"/>
    </row>
    <row r="19243" spans="27:29" x14ac:dyDescent="0.2">
      <c r="AA19243" s="59"/>
      <c r="AB19243" s="59"/>
      <c r="AC19243" s="59"/>
    </row>
    <row r="19244" spans="27:29" x14ac:dyDescent="0.2">
      <c r="AA19244" s="59"/>
      <c r="AB19244" s="59"/>
      <c r="AC19244" s="59"/>
    </row>
    <row r="19245" spans="27:29" x14ac:dyDescent="0.2">
      <c r="AA19245" s="59"/>
      <c r="AB19245" s="59"/>
      <c r="AC19245" s="59"/>
    </row>
    <row r="19246" spans="27:29" x14ac:dyDescent="0.2">
      <c r="AA19246" s="59"/>
      <c r="AB19246" s="59"/>
      <c r="AC19246" s="59"/>
    </row>
    <row r="19247" spans="27:29" x14ac:dyDescent="0.2">
      <c r="AA19247" s="59"/>
      <c r="AB19247" s="59"/>
      <c r="AC19247" s="59"/>
    </row>
    <row r="19248" spans="27:29" x14ac:dyDescent="0.2">
      <c r="AA19248" s="59"/>
      <c r="AB19248" s="59"/>
      <c r="AC19248" s="59"/>
    </row>
    <row r="19249" spans="27:29" x14ac:dyDescent="0.2">
      <c r="AA19249" s="59"/>
      <c r="AB19249" s="59"/>
      <c r="AC19249" s="59"/>
    </row>
    <row r="19250" spans="27:29" x14ac:dyDescent="0.2">
      <c r="AA19250" s="59"/>
      <c r="AB19250" s="59"/>
      <c r="AC19250" s="59"/>
    </row>
    <row r="19251" spans="27:29" x14ac:dyDescent="0.2">
      <c r="AA19251" s="59"/>
      <c r="AB19251" s="59"/>
      <c r="AC19251" s="59"/>
    </row>
    <row r="19252" spans="27:29" x14ac:dyDescent="0.2">
      <c r="AA19252" s="59"/>
      <c r="AB19252" s="59"/>
      <c r="AC19252" s="59"/>
    </row>
    <row r="19253" spans="27:29" x14ac:dyDescent="0.2">
      <c r="AA19253" s="59"/>
      <c r="AB19253" s="59"/>
      <c r="AC19253" s="59"/>
    </row>
    <row r="19254" spans="27:29" x14ac:dyDescent="0.2">
      <c r="AA19254" s="59"/>
      <c r="AB19254" s="59"/>
      <c r="AC19254" s="59"/>
    </row>
    <row r="19255" spans="27:29" x14ac:dyDescent="0.2">
      <c r="AA19255" s="59"/>
      <c r="AB19255" s="59"/>
      <c r="AC19255" s="59"/>
    </row>
    <row r="19256" spans="27:29" x14ac:dyDescent="0.2">
      <c r="AA19256" s="59"/>
      <c r="AB19256" s="59"/>
      <c r="AC19256" s="59"/>
    </row>
    <row r="19257" spans="27:29" x14ac:dyDescent="0.2">
      <c r="AA19257" s="59"/>
      <c r="AB19257" s="59"/>
      <c r="AC19257" s="59"/>
    </row>
    <row r="19258" spans="27:29" x14ac:dyDescent="0.2">
      <c r="AA19258" s="59"/>
      <c r="AB19258" s="59"/>
      <c r="AC19258" s="59"/>
    </row>
    <row r="19259" spans="27:29" x14ac:dyDescent="0.2">
      <c r="AA19259" s="59"/>
      <c r="AB19259" s="59"/>
      <c r="AC19259" s="59"/>
    </row>
    <row r="19260" spans="27:29" x14ac:dyDescent="0.2">
      <c r="AA19260" s="59"/>
      <c r="AB19260" s="59"/>
      <c r="AC19260" s="59"/>
    </row>
    <row r="19261" spans="27:29" x14ac:dyDescent="0.2">
      <c r="AA19261" s="59"/>
      <c r="AB19261" s="59"/>
      <c r="AC19261" s="59"/>
    </row>
    <row r="19262" spans="27:29" x14ac:dyDescent="0.2">
      <c r="AA19262" s="59"/>
      <c r="AB19262" s="59"/>
      <c r="AC19262" s="59"/>
    </row>
    <row r="19263" spans="27:29" x14ac:dyDescent="0.2">
      <c r="AA19263" s="59"/>
      <c r="AB19263" s="59"/>
      <c r="AC19263" s="59"/>
    </row>
    <row r="19264" spans="27:29" x14ac:dyDescent="0.2">
      <c r="AA19264" s="59"/>
      <c r="AB19264" s="59"/>
      <c r="AC19264" s="59"/>
    </row>
    <row r="19265" spans="27:29" x14ac:dyDescent="0.2">
      <c r="AA19265" s="59"/>
      <c r="AB19265" s="59"/>
      <c r="AC19265" s="59"/>
    </row>
    <row r="19266" spans="27:29" x14ac:dyDescent="0.2">
      <c r="AA19266" s="59"/>
      <c r="AB19266" s="59"/>
      <c r="AC19266" s="59"/>
    </row>
    <row r="19267" spans="27:29" x14ac:dyDescent="0.2">
      <c r="AA19267" s="59"/>
      <c r="AB19267" s="59"/>
      <c r="AC19267" s="59"/>
    </row>
    <row r="19268" spans="27:29" x14ac:dyDescent="0.2">
      <c r="AA19268" s="59"/>
      <c r="AB19268" s="59"/>
      <c r="AC19268" s="59"/>
    </row>
    <row r="19269" spans="27:29" x14ac:dyDescent="0.2">
      <c r="AA19269" s="59"/>
      <c r="AB19269" s="59"/>
      <c r="AC19269" s="59"/>
    </row>
    <row r="19270" spans="27:29" x14ac:dyDescent="0.2">
      <c r="AA19270" s="59"/>
      <c r="AB19270" s="59"/>
      <c r="AC19270" s="59"/>
    </row>
    <row r="19271" spans="27:29" x14ac:dyDescent="0.2">
      <c r="AA19271" s="59"/>
      <c r="AB19271" s="59"/>
      <c r="AC19271" s="59"/>
    </row>
    <row r="19272" spans="27:29" x14ac:dyDescent="0.2">
      <c r="AA19272" s="59"/>
      <c r="AB19272" s="59"/>
      <c r="AC19272" s="59"/>
    </row>
    <row r="19273" spans="27:29" x14ac:dyDescent="0.2">
      <c r="AA19273" s="59"/>
      <c r="AB19273" s="59"/>
      <c r="AC19273" s="59"/>
    </row>
    <row r="19274" spans="27:29" x14ac:dyDescent="0.2">
      <c r="AA19274" s="59"/>
      <c r="AB19274" s="59"/>
      <c r="AC19274" s="59"/>
    </row>
    <row r="19275" spans="27:29" x14ac:dyDescent="0.2">
      <c r="AA19275" s="59"/>
      <c r="AB19275" s="59"/>
      <c r="AC19275" s="59"/>
    </row>
    <row r="19276" spans="27:29" x14ac:dyDescent="0.2">
      <c r="AA19276" s="59"/>
      <c r="AB19276" s="59"/>
      <c r="AC19276" s="59"/>
    </row>
    <row r="19277" spans="27:29" x14ac:dyDescent="0.2">
      <c r="AA19277" s="59"/>
      <c r="AB19277" s="59"/>
      <c r="AC19277" s="59"/>
    </row>
    <row r="19278" spans="27:29" x14ac:dyDescent="0.2">
      <c r="AA19278" s="59"/>
      <c r="AB19278" s="59"/>
      <c r="AC19278" s="59"/>
    </row>
    <row r="19279" spans="27:29" x14ac:dyDescent="0.2">
      <c r="AA19279" s="59"/>
      <c r="AB19279" s="59"/>
      <c r="AC19279" s="59"/>
    </row>
    <row r="19280" spans="27:29" x14ac:dyDescent="0.2">
      <c r="AA19280" s="59"/>
      <c r="AB19280" s="59"/>
      <c r="AC19280" s="59"/>
    </row>
    <row r="19281" spans="27:29" x14ac:dyDescent="0.2">
      <c r="AA19281" s="59"/>
      <c r="AB19281" s="59"/>
      <c r="AC19281" s="59"/>
    </row>
    <row r="19282" spans="27:29" x14ac:dyDescent="0.2">
      <c r="AA19282" s="59"/>
      <c r="AB19282" s="59"/>
      <c r="AC19282" s="59"/>
    </row>
    <row r="19283" spans="27:29" x14ac:dyDescent="0.2">
      <c r="AA19283" s="59"/>
      <c r="AB19283" s="59"/>
      <c r="AC19283" s="59"/>
    </row>
    <row r="19284" spans="27:29" x14ac:dyDescent="0.2">
      <c r="AA19284" s="59"/>
      <c r="AB19284" s="59"/>
      <c r="AC19284" s="59"/>
    </row>
    <row r="19285" spans="27:29" x14ac:dyDescent="0.2">
      <c r="AA19285" s="59"/>
      <c r="AB19285" s="59"/>
      <c r="AC19285" s="59"/>
    </row>
    <row r="19286" spans="27:29" x14ac:dyDescent="0.2">
      <c r="AA19286" s="59"/>
      <c r="AB19286" s="59"/>
      <c r="AC19286" s="59"/>
    </row>
    <row r="19287" spans="27:29" x14ac:dyDescent="0.2">
      <c r="AA19287" s="59"/>
      <c r="AB19287" s="59"/>
      <c r="AC19287" s="59"/>
    </row>
    <row r="19288" spans="27:29" x14ac:dyDescent="0.2">
      <c r="AA19288" s="59"/>
      <c r="AB19288" s="59"/>
      <c r="AC19288" s="59"/>
    </row>
    <row r="19289" spans="27:29" x14ac:dyDescent="0.2">
      <c r="AA19289" s="59"/>
      <c r="AB19289" s="59"/>
      <c r="AC19289" s="59"/>
    </row>
    <row r="19290" spans="27:29" x14ac:dyDescent="0.2">
      <c r="AA19290" s="59"/>
      <c r="AB19290" s="59"/>
      <c r="AC19290" s="59"/>
    </row>
    <row r="19291" spans="27:29" x14ac:dyDescent="0.2">
      <c r="AA19291" s="59"/>
      <c r="AB19291" s="59"/>
      <c r="AC19291" s="59"/>
    </row>
    <row r="19292" spans="27:29" x14ac:dyDescent="0.2">
      <c r="AA19292" s="59"/>
      <c r="AB19292" s="59"/>
      <c r="AC19292" s="59"/>
    </row>
    <row r="19293" spans="27:29" x14ac:dyDescent="0.2">
      <c r="AA19293" s="59"/>
      <c r="AB19293" s="59"/>
      <c r="AC19293" s="59"/>
    </row>
    <row r="19294" spans="27:29" x14ac:dyDescent="0.2">
      <c r="AA19294" s="59"/>
      <c r="AB19294" s="59"/>
      <c r="AC19294" s="59"/>
    </row>
    <row r="19295" spans="27:29" x14ac:dyDescent="0.2">
      <c r="AA19295" s="59"/>
      <c r="AB19295" s="59"/>
      <c r="AC19295" s="59"/>
    </row>
    <row r="19296" spans="27:29" x14ac:dyDescent="0.2">
      <c r="AA19296" s="59"/>
      <c r="AB19296" s="59"/>
      <c r="AC19296" s="59"/>
    </row>
    <row r="19297" spans="27:29" x14ac:dyDescent="0.2">
      <c r="AA19297" s="59"/>
      <c r="AB19297" s="59"/>
      <c r="AC19297" s="59"/>
    </row>
    <row r="19298" spans="27:29" x14ac:dyDescent="0.2">
      <c r="AA19298" s="59"/>
      <c r="AB19298" s="59"/>
      <c r="AC19298" s="59"/>
    </row>
    <row r="19299" spans="27:29" x14ac:dyDescent="0.2">
      <c r="AA19299" s="59"/>
      <c r="AB19299" s="59"/>
      <c r="AC19299" s="59"/>
    </row>
    <row r="19300" spans="27:29" x14ac:dyDescent="0.2">
      <c r="AA19300" s="59"/>
      <c r="AB19300" s="59"/>
      <c r="AC19300" s="59"/>
    </row>
    <row r="19301" spans="27:29" x14ac:dyDescent="0.2">
      <c r="AA19301" s="59"/>
      <c r="AB19301" s="59"/>
      <c r="AC19301" s="59"/>
    </row>
    <row r="19302" spans="27:29" x14ac:dyDescent="0.2">
      <c r="AA19302" s="59"/>
      <c r="AB19302" s="59"/>
      <c r="AC19302" s="59"/>
    </row>
    <row r="19303" spans="27:29" x14ac:dyDescent="0.2">
      <c r="AA19303" s="59"/>
      <c r="AB19303" s="59"/>
      <c r="AC19303" s="59"/>
    </row>
    <row r="19304" spans="27:29" x14ac:dyDescent="0.2">
      <c r="AA19304" s="59"/>
      <c r="AB19304" s="59"/>
      <c r="AC19304" s="59"/>
    </row>
    <row r="19305" spans="27:29" x14ac:dyDescent="0.2">
      <c r="AA19305" s="59"/>
      <c r="AB19305" s="59"/>
      <c r="AC19305" s="59"/>
    </row>
    <row r="19306" spans="27:29" x14ac:dyDescent="0.2">
      <c r="AA19306" s="59"/>
      <c r="AB19306" s="59"/>
      <c r="AC19306" s="59"/>
    </row>
    <row r="19307" spans="27:29" x14ac:dyDescent="0.2">
      <c r="AA19307" s="59"/>
      <c r="AB19307" s="59"/>
      <c r="AC19307" s="59"/>
    </row>
    <row r="19308" spans="27:29" x14ac:dyDescent="0.2">
      <c r="AA19308" s="59"/>
      <c r="AB19308" s="59"/>
      <c r="AC19308" s="59"/>
    </row>
    <row r="19309" spans="27:29" x14ac:dyDescent="0.2">
      <c r="AA19309" s="59"/>
      <c r="AB19309" s="59"/>
      <c r="AC19309" s="59"/>
    </row>
    <row r="19310" spans="27:29" x14ac:dyDescent="0.2">
      <c r="AA19310" s="59"/>
      <c r="AB19310" s="59"/>
      <c r="AC19310" s="59"/>
    </row>
    <row r="19311" spans="27:29" x14ac:dyDescent="0.2">
      <c r="AA19311" s="59"/>
      <c r="AB19311" s="59"/>
      <c r="AC19311" s="59"/>
    </row>
    <row r="19312" spans="27:29" x14ac:dyDescent="0.2">
      <c r="AA19312" s="59"/>
      <c r="AB19312" s="59"/>
      <c r="AC19312" s="59"/>
    </row>
    <row r="19313" spans="27:29" x14ac:dyDescent="0.2">
      <c r="AA19313" s="59"/>
      <c r="AB19313" s="59"/>
      <c r="AC19313" s="59"/>
    </row>
    <row r="19314" spans="27:29" x14ac:dyDescent="0.2">
      <c r="AA19314" s="59"/>
      <c r="AB19314" s="59"/>
      <c r="AC19314" s="59"/>
    </row>
    <row r="19315" spans="27:29" x14ac:dyDescent="0.2">
      <c r="AA19315" s="59"/>
      <c r="AB19315" s="59"/>
      <c r="AC19315" s="59"/>
    </row>
    <row r="19316" spans="27:29" x14ac:dyDescent="0.2">
      <c r="AA19316" s="59"/>
      <c r="AB19316" s="59"/>
      <c r="AC19316" s="59"/>
    </row>
    <row r="19317" spans="27:29" x14ac:dyDescent="0.2">
      <c r="AA19317" s="59"/>
      <c r="AB19317" s="59"/>
      <c r="AC19317" s="59"/>
    </row>
    <row r="19318" spans="27:29" x14ac:dyDescent="0.2">
      <c r="AA19318" s="59"/>
      <c r="AB19318" s="59"/>
      <c r="AC19318" s="59"/>
    </row>
    <row r="19319" spans="27:29" x14ac:dyDescent="0.2">
      <c r="AA19319" s="59"/>
      <c r="AB19319" s="59"/>
      <c r="AC19319" s="59"/>
    </row>
    <row r="19320" spans="27:29" x14ac:dyDescent="0.2">
      <c r="AA19320" s="59"/>
      <c r="AB19320" s="59"/>
      <c r="AC19320" s="59"/>
    </row>
    <row r="19321" spans="27:29" x14ac:dyDescent="0.2">
      <c r="AA19321" s="59"/>
      <c r="AB19321" s="59"/>
      <c r="AC19321" s="59"/>
    </row>
    <row r="19322" spans="27:29" x14ac:dyDescent="0.2">
      <c r="AA19322" s="59"/>
      <c r="AB19322" s="59"/>
      <c r="AC19322" s="59"/>
    </row>
    <row r="19323" spans="27:29" x14ac:dyDescent="0.2">
      <c r="AA19323" s="59"/>
      <c r="AB19323" s="59"/>
      <c r="AC19323" s="59"/>
    </row>
    <row r="19324" spans="27:29" x14ac:dyDescent="0.2">
      <c r="AA19324" s="59"/>
      <c r="AB19324" s="59"/>
      <c r="AC19324" s="59"/>
    </row>
    <row r="19325" spans="27:29" x14ac:dyDescent="0.2">
      <c r="AA19325" s="59"/>
      <c r="AB19325" s="59"/>
      <c r="AC19325" s="59"/>
    </row>
    <row r="19326" spans="27:29" x14ac:dyDescent="0.2">
      <c r="AA19326" s="59"/>
      <c r="AB19326" s="59"/>
      <c r="AC19326" s="59"/>
    </row>
    <row r="19327" spans="27:29" x14ac:dyDescent="0.2">
      <c r="AA19327" s="59"/>
      <c r="AB19327" s="59"/>
      <c r="AC19327" s="59"/>
    </row>
    <row r="19328" spans="27:29" x14ac:dyDescent="0.2">
      <c r="AA19328" s="59"/>
      <c r="AB19328" s="59"/>
      <c r="AC19328" s="59"/>
    </row>
    <row r="19329" spans="27:29" x14ac:dyDescent="0.2">
      <c r="AA19329" s="59"/>
      <c r="AB19329" s="59"/>
      <c r="AC19329" s="59"/>
    </row>
    <row r="19330" spans="27:29" x14ac:dyDescent="0.2">
      <c r="AA19330" s="59"/>
      <c r="AB19330" s="59"/>
      <c r="AC19330" s="59"/>
    </row>
    <row r="19331" spans="27:29" x14ac:dyDescent="0.2">
      <c r="AA19331" s="59"/>
      <c r="AB19331" s="59"/>
      <c r="AC19331" s="59"/>
    </row>
    <row r="19332" spans="27:29" x14ac:dyDescent="0.2">
      <c r="AA19332" s="59"/>
      <c r="AB19332" s="59"/>
      <c r="AC19332" s="59"/>
    </row>
    <row r="19333" spans="27:29" x14ac:dyDescent="0.2">
      <c r="AA19333" s="59"/>
      <c r="AB19333" s="59"/>
      <c r="AC19333" s="59"/>
    </row>
    <row r="19334" spans="27:29" x14ac:dyDescent="0.2">
      <c r="AA19334" s="59"/>
      <c r="AB19334" s="59"/>
      <c r="AC19334" s="59"/>
    </row>
    <row r="19335" spans="27:29" x14ac:dyDescent="0.2">
      <c r="AA19335" s="59"/>
      <c r="AB19335" s="59"/>
      <c r="AC19335" s="59"/>
    </row>
    <row r="19336" spans="27:29" x14ac:dyDescent="0.2">
      <c r="AA19336" s="59"/>
      <c r="AB19336" s="59"/>
      <c r="AC19336" s="59"/>
    </row>
    <row r="19337" spans="27:29" x14ac:dyDescent="0.2">
      <c r="AA19337" s="59"/>
      <c r="AB19337" s="59"/>
      <c r="AC19337" s="59"/>
    </row>
    <row r="19338" spans="27:29" x14ac:dyDescent="0.2">
      <c r="AA19338" s="59"/>
      <c r="AB19338" s="59"/>
      <c r="AC19338" s="59"/>
    </row>
    <row r="19339" spans="27:29" x14ac:dyDescent="0.2">
      <c r="AA19339" s="59"/>
      <c r="AB19339" s="59"/>
      <c r="AC19339" s="59"/>
    </row>
    <row r="19340" spans="27:29" x14ac:dyDescent="0.2">
      <c r="AA19340" s="59"/>
      <c r="AB19340" s="59"/>
      <c r="AC19340" s="59"/>
    </row>
    <row r="19341" spans="27:29" x14ac:dyDescent="0.2">
      <c r="AA19341" s="59"/>
      <c r="AB19341" s="59"/>
      <c r="AC19341" s="59"/>
    </row>
    <row r="19342" spans="27:29" x14ac:dyDescent="0.2">
      <c r="AA19342" s="59"/>
      <c r="AB19342" s="59"/>
      <c r="AC19342" s="59"/>
    </row>
    <row r="19343" spans="27:29" x14ac:dyDescent="0.2">
      <c r="AA19343" s="59"/>
      <c r="AB19343" s="59"/>
      <c r="AC19343" s="59"/>
    </row>
    <row r="19344" spans="27:29" x14ac:dyDescent="0.2">
      <c r="AA19344" s="59"/>
      <c r="AB19344" s="59"/>
      <c r="AC19344" s="59"/>
    </row>
    <row r="19345" spans="27:29" x14ac:dyDescent="0.2">
      <c r="AA19345" s="59"/>
      <c r="AB19345" s="59"/>
      <c r="AC19345" s="59"/>
    </row>
    <row r="19346" spans="27:29" x14ac:dyDescent="0.2">
      <c r="AA19346" s="59"/>
      <c r="AB19346" s="59"/>
      <c r="AC19346" s="59"/>
    </row>
    <row r="19347" spans="27:29" x14ac:dyDescent="0.2">
      <c r="AA19347" s="59"/>
      <c r="AB19347" s="59"/>
      <c r="AC19347" s="59"/>
    </row>
    <row r="19348" spans="27:29" x14ac:dyDescent="0.2">
      <c r="AA19348" s="59"/>
      <c r="AB19348" s="59"/>
      <c r="AC19348" s="59"/>
    </row>
    <row r="19349" spans="27:29" x14ac:dyDescent="0.2">
      <c r="AA19349" s="59"/>
      <c r="AB19349" s="59"/>
      <c r="AC19349" s="59"/>
    </row>
    <row r="19350" spans="27:29" x14ac:dyDescent="0.2">
      <c r="AA19350" s="59"/>
      <c r="AB19350" s="59"/>
      <c r="AC19350" s="59"/>
    </row>
    <row r="19351" spans="27:29" x14ac:dyDescent="0.2">
      <c r="AA19351" s="59"/>
      <c r="AB19351" s="59"/>
      <c r="AC19351" s="59"/>
    </row>
    <row r="19352" spans="27:29" x14ac:dyDescent="0.2">
      <c r="AA19352" s="59"/>
      <c r="AB19352" s="59"/>
      <c r="AC19352" s="59"/>
    </row>
    <row r="19353" spans="27:29" x14ac:dyDescent="0.2">
      <c r="AA19353" s="59"/>
      <c r="AB19353" s="59"/>
      <c r="AC19353" s="59"/>
    </row>
    <row r="19354" spans="27:29" x14ac:dyDescent="0.2">
      <c r="AA19354" s="59"/>
      <c r="AB19354" s="59"/>
      <c r="AC19354" s="59"/>
    </row>
    <row r="19355" spans="27:29" x14ac:dyDescent="0.2">
      <c r="AA19355" s="59"/>
      <c r="AB19355" s="59"/>
      <c r="AC19355" s="59"/>
    </row>
    <row r="19356" spans="27:29" x14ac:dyDescent="0.2">
      <c r="AA19356" s="59"/>
      <c r="AB19356" s="59"/>
      <c r="AC19356" s="59"/>
    </row>
    <row r="19357" spans="27:29" x14ac:dyDescent="0.2">
      <c r="AA19357" s="59"/>
      <c r="AB19357" s="59"/>
      <c r="AC19357" s="59"/>
    </row>
    <row r="19358" spans="27:29" x14ac:dyDescent="0.2">
      <c r="AA19358" s="59"/>
      <c r="AB19358" s="59"/>
      <c r="AC19358" s="59"/>
    </row>
    <row r="19359" spans="27:29" x14ac:dyDescent="0.2">
      <c r="AA19359" s="59"/>
      <c r="AB19359" s="59"/>
      <c r="AC19359" s="59"/>
    </row>
    <row r="19360" spans="27:29" x14ac:dyDescent="0.2">
      <c r="AA19360" s="59"/>
      <c r="AB19360" s="59"/>
      <c r="AC19360" s="59"/>
    </row>
    <row r="19361" spans="27:29" x14ac:dyDescent="0.2">
      <c r="AA19361" s="59"/>
      <c r="AB19361" s="59"/>
      <c r="AC19361" s="59"/>
    </row>
    <row r="19362" spans="27:29" x14ac:dyDescent="0.2">
      <c r="AA19362" s="59"/>
      <c r="AB19362" s="59"/>
      <c r="AC19362" s="59"/>
    </row>
    <row r="19363" spans="27:29" x14ac:dyDescent="0.2">
      <c r="AA19363" s="59"/>
      <c r="AB19363" s="59"/>
      <c r="AC19363" s="59"/>
    </row>
    <row r="19364" spans="27:29" x14ac:dyDescent="0.2">
      <c r="AA19364" s="59"/>
      <c r="AB19364" s="59"/>
      <c r="AC19364" s="59"/>
    </row>
    <row r="19365" spans="27:29" x14ac:dyDescent="0.2">
      <c r="AA19365" s="59"/>
      <c r="AB19365" s="59"/>
      <c r="AC19365" s="59"/>
    </row>
    <row r="19366" spans="27:29" x14ac:dyDescent="0.2">
      <c r="AA19366" s="59"/>
      <c r="AB19366" s="59"/>
      <c r="AC19366" s="59"/>
    </row>
    <row r="19367" spans="27:29" x14ac:dyDescent="0.2">
      <c r="AA19367" s="59"/>
      <c r="AB19367" s="59"/>
      <c r="AC19367" s="59"/>
    </row>
    <row r="19368" spans="27:29" x14ac:dyDescent="0.2">
      <c r="AA19368" s="59"/>
      <c r="AB19368" s="59"/>
      <c r="AC19368" s="59"/>
    </row>
    <row r="19369" spans="27:29" x14ac:dyDescent="0.2">
      <c r="AA19369" s="59"/>
      <c r="AB19369" s="59"/>
      <c r="AC19369" s="59"/>
    </row>
    <row r="19370" spans="27:29" x14ac:dyDescent="0.2">
      <c r="AA19370" s="59"/>
      <c r="AB19370" s="59"/>
      <c r="AC19370" s="59"/>
    </row>
    <row r="19371" spans="27:29" x14ac:dyDescent="0.2">
      <c r="AA19371" s="59"/>
      <c r="AB19371" s="59"/>
      <c r="AC19371" s="59"/>
    </row>
    <row r="19372" spans="27:29" x14ac:dyDescent="0.2">
      <c r="AA19372" s="59"/>
      <c r="AB19372" s="59"/>
      <c r="AC19372" s="59"/>
    </row>
    <row r="19373" spans="27:29" x14ac:dyDescent="0.2">
      <c r="AA19373" s="59"/>
      <c r="AB19373" s="59"/>
      <c r="AC19373" s="59"/>
    </row>
    <row r="19374" spans="27:29" x14ac:dyDescent="0.2">
      <c r="AA19374" s="59"/>
      <c r="AB19374" s="59"/>
      <c r="AC19374" s="59"/>
    </row>
    <row r="19375" spans="27:29" x14ac:dyDescent="0.2">
      <c r="AA19375" s="59"/>
      <c r="AB19375" s="59"/>
      <c r="AC19375" s="59"/>
    </row>
    <row r="19376" spans="27:29" x14ac:dyDescent="0.2">
      <c r="AA19376" s="59"/>
      <c r="AB19376" s="59"/>
      <c r="AC19376" s="59"/>
    </row>
    <row r="19377" spans="27:29" x14ac:dyDescent="0.2">
      <c r="AA19377" s="59"/>
      <c r="AB19377" s="59"/>
      <c r="AC19377" s="59"/>
    </row>
    <row r="19378" spans="27:29" x14ac:dyDescent="0.2">
      <c r="AA19378" s="59"/>
      <c r="AB19378" s="59"/>
      <c r="AC19378" s="59"/>
    </row>
    <row r="19379" spans="27:29" x14ac:dyDescent="0.2">
      <c r="AA19379" s="59"/>
      <c r="AB19379" s="59"/>
      <c r="AC19379" s="59"/>
    </row>
    <row r="19380" spans="27:29" x14ac:dyDescent="0.2">
      <c r="AA19380" s="59"/>
      <c r="AB19380" s="59"/>
      <c r="AC19380" s="59"/>
    </row>
    <row r="19381" spans="27:29" x14ac:dyDescent="0.2">
      <c r="AA19381" s="59"/>
      <c r="AB19381" s="59"/>
      <c r="AC19381" s="59"/>
    </row>
    <row r="19382" spans="27:29" x14ac:dyDescent="0.2">
      <c r="AA19382" s="59"/>
      <c r="AB19382" s="59"/>
      <c r="AC19382" s="59"/>
    </row>
    <row r="19383" spans="27:29" x14ac:dyDescent="0.2">
      <c r="AA19383" s="59"/>
      <c r="AB19383" s="59"/>
      <c r="AC19383" s="59"/>
    </row>
    <row r="19384" spans="27:29" x14ac:dyDescent="0.2">
      <c r="AA19384" s="59"/>
      <c r="AB19384" s="59"/>
      <c r="AC19384" s="59"/>
    </row>
    <row r="19385" spans="27:29" x14ac:dyDescent="0.2">
      <c r="AA19385" s="59"/>
      <c r="AB19385" s="59"/>
      <c r="AC19385" s="59"/>
    </row>
    <row r="19386" spans="27:29" x14ac:dyDescent="0.2">
      <c r="AA19386" s="59"/>
      <c r="AB19386" s="59"/>
      <c r="AC19386" s="59"/>
    </row>
    <row r="19387" spans="27:29" x14ac:dyDescent="0.2">
      <c r="AA19387" s="59"/>
      <c r="AB19387" s="59"/>
      <c r="AC19387" s="59"/>
    </row>
    <row r="19388" spans="27:29" x14ac:dyDescent="0.2">
      <c r="AA19388" s="59"/>
      <c r="AB19388" s="59"/>
      <c r="AC19388" s="59"/>
    </row>
    <row r="19389" spans="27:29" x14ac:dyDescent="0.2">
      <c r="AA19389" s="59"/>
      <c r="AB19389" s="59"/>
      <c r="AC19389" s="59"/>
    </row>
    <row r="19390" spans="27:29" x14ac:dyDescent="0.2">
      <c r="AA19390" s="59"/>
      <c r="AB19390" s="59"/>
      <c r="AC19390" s="59"/>
    </row>
    <row r="19391" spans="27:29" x14ac:dyDescent="0.2">
      <c r="AA19391" s="59"/>
      <c r="AB19391" s="59"/>
      <c r="AC19391" s="59"/>
    </row>
    <row r="19392" spans="27:29" x14ac:dyDescent="0.2">
      <c r="AA19392" s="59"/>
      <c r="AB19392" s="59"/>
      <c r="AC19392" s="59"/>
    </row>
    <row r="19393" spans="27:29" x14ac:dyDescent="0.2">
      <c r="AA19393" s="59"/>
      <c r="AB19393" s="59"/>
      <c r="AC19393" s="59"/>
    </row>
    <row r="19394" spans="27:29" x14ac:dyDescent="0.2">
      <c r="AA19394" s="59"/>
      <c r="AB19394" s="59"/>
      <c r="AC19394" s="59"/>
    </row>
    <row r="19395" spans="27:29" x14ac:dyDescent="0.2">
      <c r="AA19395" s="59"/>
      <c r="AB19395" s="59"/>
      <c r="AC19395" s="59"/>
    </row>
    <row r="19396" spans="27:29" x14ac:dyDescent="0.2">
      <c r="AA19396" s="59"/>
      <c r="AB19396" s="59"/>
      <c r="AC19396" s="59"/>
    </row>
    <row r="19397" spans="27:29" x14ac:dyDescent="0.2">
      <c r="AA19397" s="59"/>
      <c r="AB19397" s="59"/>
      <c r="AC19397" s="59"/>
    </row>
    <row r="19398" spans="27:29" x14ac:dyDescent="0.2">
      <c r="AA19398" s="59"/>
      <c r="AB19398" s="59"/>
      <c r="AC19398" s="59"/>
    </row>
    <row r="19399" spans="27:29" x14ac:dyDescent="0.2">
      <c r="AA19399" s="59"/>
      <c r="AB19399" s="59"/>
      <c r="AC19399" s="59"/>
    </row>
    <row r="19400" spans="27:29" x14ac:dyDescent="0.2">
      <c r="AA19400" s="59"/>
      <c r="AB19400" s="59"/>
      <c r="AC19400" s="59"/>
    </row>
    <row r="19401" spans="27:29" x14ac:dyDescent="0.2">
      <c r="AA19401" s="59"/>
      <c r="AB19401" s="59"/>
      <c r="AC19401" s="59"/>
    </row>
    <row r="19402" spans="27:29" x14ac:dyDescent="0.2">
      <c r="AA19402" s="59"/>
      <c r="AB19402" s="59"/>
      <c r="AC19402" s="59"/>
    </row>
    <row r="19403" spans="27:29" x14ac:dyDescent="0.2">
      <c r="AA19403" s="59"/>
      <c r="AB19403" s="59"/>
      <c r="AC19403" s="59"/>
    </row>
    <row r="19404" spans="27:29" x14ac:dyDescent="0.2">
      <c r="AA19404" s="59"/>
      <c r="AB19404" s="59"/>
      <c r="AC19404" s="59"/>
    </row>
    <row r="19405" spans="27:29" x14ac:dyDescent="0.2">
      <c r="AA19405" s="59"/>
      <c r="AB19405" s="59"/>
      <c r="AC19405" s="59"/>
    </row>
    <row r="19406" spans="27:29" x14ac:dyDescent="0.2">
      <c r="AA19406" s="59"/>
      <c r="AB19406" s="59"/>
      <c r="AC19406" s="59"/>
    </row>
    <row r="19407" spans="27:29" x14ac:dyDescent="0.2">
      <c r="AA19407" s="59"/>
      <c r="AB19407" s="59"/>
      <c r="AC19407" s="59"/>
    </row>
    <row r="19408" spans="27:29" x14ac:dyDescent="0.2">
      <c r="AA19408" s="59"/>
      <c r="AB19408" s="59"/>
      <c r="AC19408" s="59"/>
    </row>
    <row r="19409" spans="27:29" x14ac:dyDescent="0.2">
      <c r="AA19409" s="59"/>
      <c r="AB19409" s="59"/>
      <c r="AC19409" s="59"/>
    </row>
    <row r="19410" spans="27:29" x14ac:dyDescent="0.2">
      <c r="AA19410" s="59"/>
      <c r="AB19410" s="59"/>
      <c r="AC19410" s="59"/>
    </row>
    <row r="19411" spans="27:29" x14ac:dyDescent="0.2">
      <c r="AA19411" s="59"/>
      <c r="AB19411" s="59"/>
      <c r="AC19411" s="59"/>
    </row>
    <row r="19412" spans="27:29" x14ac:dyDescent="0.2">
      <c r="AA19412" s="59"/>
      <c r="AB19412" s="59"/>
      <c r="AC19412" s="59"/>
    </row>
    <row r="19413" spans="27:29" x14ac:dyDescent="0.2">
      <c r="AA19413" s="59"/>
      <c r="AB19413" s="59"/>
      <c r="AC19413" s="59"/>
    </row>
    <row r="19414" spans="27:29" x14ac:dyDescent="0.2">
      <c r="AA19414" s="59"/>
      <c r="AB19414" s="59"/>
      <c r="AC19414" s="59"/>
    </row>
    <row r="19415" spans="27:29" x14ac:dyDescent="0.2">
      <c r="AA19415" s="59"/>
      <c r="AB19415" s="59"/>
      <c r="AC19415" s="59"/>
    </row>
    <row r="19416" spans="27:29" x14ac:dyDescent="0.2">
      <c r="AA19416" s="59"/>
      <c r="AB19416" s="59"/>
      <c r="AC19416" s="59"/>
    </row>
    <row r="19417" spans="27:29" x14ac:dyDescent="0.2">
      <c r="AA19417" s="59"/>
      <c r="AB19417" s="59"/>
      <c r="AC19417" s="59"/>
    </row>
    <row r="19418" spans="27:29" x14ac:dyDescent="0.2">
      <c r="AA19418" s="59"/>
      <c r="AB19418" s="59"/>
      <c r="AC19418" s="59"/>
    </row>
    <row r="19419" spans="27:29" x14ac:dyDescent="0.2">
      <c r="AA19419" s="59"/>
      <c r="AB19419" s="59"/>
      <c r="AC19419" s="59"/>
    </row>
    <row r="19420" spans="27:29" x14ac:dyDescent="0.2">
      <c r="AA19420" s="59"/>
      <c r="AB19420" s="59"/>
      <c r="AC19420" s="59"/>
    </row>
    <row r="19421" spans="27:29" x14ac:dyDescent="0.2">
      <c r="AA19421" s="59"/>
      <c r="AB19421" s="59"/>
      <c r="AC19421" s="59"/>
    </row>
    <row r="19422" spans="27:29" x14ac:dyDescent="0.2">
      <c r="AA19422" s="59"/>
      <c r="AB19422" s="59"/>
      <c r="AC19422" s="59"/>
    </row>
    <row r="19423" spans="27:29" x14ac:dyDescent="0.2">
      <c r="AA19423" s="59"/>
      <c r="AB19423" s="59"/>
      <c r="AC19423" s="59"/>
    </row>
    <row r="19424" spans="27:29" x14ac:dyDescent="0.2">
      <c r="AA19424" s="59"/>
      <c r="AB19424" s="59"/>
      <c r="AC19424" s="59"/>
    </row>
    <row r="19425" spans="27:29" x14ac:dyDescent="0.2">
      <c r="AA19425" s="59"/>
      <c r="AB19425" s="59"/>
      <c r="AC19425" s="59"/>
    </row>
    <row r="19426" spans="27:29" x14ac:dyDescent="0.2">
      <c r="AA19426" s="59"/>
      <c r="AB19426" s="59"/>
      <c r="AC19426" s="59"/>
    </row>
    <row r="19427" spans="27:29" x14ac:dyDescent="0.2">
      <c r="AA19427" s="59"/>
      <c r="AB19427" s="59"/>
      <c r="AC19427" s="59"/>
    </row>
    <row r="19428" spans="27:29" x14ac:dyDescent="0.2">
      <c r="AA19428" s="59"/>
      <c r="AB19428" s="59"/>
      <c r="AC19428" s="59"/>
    </row>
    <row r="19429" spans="27:29" x14ac:dyDescent="0.2">
      <c r="AA19429" s="59"/>
      <c r="AB19429" s="59"/>
      <c r="AC19429" s="59"/>
    </row>
    <row r="19430" spans="27:29" x14ac:dyDescent="0.2">
      <c r="AA19430" s="59"/>
      <c r="AB19430" s="59"/>
      <c r="AC19430" s="59"/>
    </row>
    <row r="19431" spans="27:29" x14ac:dyDescent="0.2">
      <c r="AA19431" s="59"/>
      <c r="AB19431" s="59"/>
      <c r="AC19431" s="59"/>
    </row>
    <row r="19432" spans="27:29" x14ac:dyDescent="0.2">
      <c r="AA19432" s="59"/>
      <c r="AB19432" s="59"/>
      <c r="AC19432" s="59"/>
    </row>
    <row r="19433" spans="27:29" x14ac:dyDescent="0.2">
      <c r="AA19433" s="59"/>
      <c r="AB19433" s="59"/>
      <c r="AC19433" s="59"/>
    </row>
    <row r="19434" spans="27:29" x14ac:dyDescent="0.2">
      <c r="AA19434" s="59"/>
      <c r="AB19434" s="59"/>
      <c r="AC19434" s="59"/>
    </row>
    <row r="19435" spans="27:29" x14ac:dyDescent="0.2">
      <c r="AA19435" s="59"/>
      <c r="AB19435" s="59"/>
      <c r="AC19435" s="59"/>
    </row>
    <row r="19436" spans="27:29" x14ac:dyDescent="0.2">
      <c r="AA19436" s="59"/>
      <c r="AB19436" s="59"/>
      <c r="AC19436" s="59"/>
    </row>
    <row r="19437" spans="27:29" x14ac:dyDescent="0.2">
      <c r="AA19437" s="59"/>
      <c r="AB19437" s="59"/>
      <c r="AC19437" s="59"/>
    </row>
    <row r="19438" spans="27:29" x14ac:dyDescent="0.2">
      <c r="AA19438" s="59"/>
      <c r="AB19438" s="59"/>
      <c r="AC19438" s="59"/>
    </row>
    <row r="19439" spans="27:29" x14ac:dyDescent="0.2">
      <c r="AA19439" s="59"/>
      <c r="AB19439" s="59"/>
      <c r="AC19439" s="59"/>
    </row>
    <row r="19440" spans="27:29" x14ac:dyDescent="0.2">
      <c r="AA19440" s="59"/>
      <c r="AB19440" s="59"/>
      <c r="AC19440" s="59"/>
    </row>
    <row r="19441" spans="27:29" x14ac:dyDescent="0.2">
      <c r="AA19441" s="59"/>
      <c r="AB19441" s="59"/>
      <c r="AC19441" s="59"/>
    </row>
    <row r="19442" spans="27:29" x14ac:dyDescent="0.2">
      <c r="AA19442" s="59"/>
      <c r="AB19442" s="59"/>
      <c r="AC19442" s="59"/>
    </row>
    <row r="19443" spans="27:29" x14ac:dyDescent="0.2">
      <c r="AA19443" s="59"/>
      <c r="AB19443" s="59"/>
      <c r="AC19443" s="59"/>
    </row>
    <row r="19444" spans="27:29" x14ac:dyDescent="0.2">
      <c r="AA19444" s="59"/>
      <c r="AB19444" s="59"/>
      <c r="AC19444" s="59"/>
    </row>
    <row r="19445" spans="27:29" x14ac:dyDescent="0.2">
      <c r="AA19445" s="59"/>
      <c r="AB19445" s="59"/>
      <c r="AC19445" s="59"/>
    </row>
    <row r="19446" spans="27:29" x14ac:dyDescent="0.2">
      <c r="AA19446" s="59"/>
      <c r="AB19446" s="59"/>
      <c r="AC19446" s="59"/>
    </row>
    <row r="19447" spans="27:29" x14ac:dyDescent="0.2">
      <c r="AA19447" s="59"/>
      <c r="AB19447" s="59"/>
      <c r="AC19447" s="59"/>
    </row>
    <row r="19448" spans="27:29" x14ac:dyDescent="0.2">
      <c r="AA19448" s="59"/>
      <c r="AB19448" s="59"/>
      <c r="AC19448" s="59"/>
    </row>
    <row r="19449" spans="27:29" x14ac:dyDescent="0.2">
      <c r="AA19449" s="59"/>
      <c r="AB19449" s="59"/>
      <c r="AC19449" s="59"/>
    </row>
    <row r="19450" spans="27:29" x14ac:dyDescent="0.2">
      <c r="AA19450" s="59"/>
      <c r="AB19450" s="59"/>
      <c r="AC19450" s="59"/>
    </row>
    <row r="19451" spans="27:29" x14ac:dyDescent="0.2">
      <c r="AA19451" s="59"/>
      <c r="AB19451" s="59"/>
      <c r="AC19451" s="59"/>
    </row>
    <row r="19452" spans="27:29" x14ac:dyDescent="0.2">
      <c r="AA19452" s="59"/>
      <c r="AB19452" s="59"/>
      <c r="AC19452" s="59"/>
    </row>
    <row r="19453" spans="27:29" x14ac:dyDescent="0.2">
      <c r="AA19453" s="59"/>
      <c r="AB19453" s="59"/>
      <c r="AC19453" s="59"/>
    </row>
    <row r="19454" spans="27:29" x14ac:dyDescent="0.2">
      <c r="AA19454" s="59"/>
      <c r="AB19454" s="59"/>
      <c r="AC19454" s="59"/>
    </row>
    <row r="19455" spans="27:29" x14ac:dyDescent="0.2">
      <c r="AA19455" s="59"/>
      <c r="AB19455" s="59"/>
      <c r="AC19455" s="59"/>
    </row>
    <row r="19456" spans="27:29" x14ac:dyDescent="0.2">
      <c r="AA19456" s="59"/>
      <c r="AB19456" s="59"/>
      <c r="AC19456" s="59"/>
    </row>
    <row r="19457" spans="27:29" x14ac:dyDescent="0.2">
      <c r="AA19457" s="59"/>
      <c r="AB19457" s="59"/>
      <c r="AC19457" s="59"/>
    </row>
    <row r="19458" spans="27:29" x14ac:dyDescent="0.2">
      <c r="AA19458" s="59"/>
      <c r="AB19458" s="59"/>
      <c r="AC19458" s="59"/>
    </row>
    <row r="19459" spans="27:29" x14ac:dyDescent="0.2">
      <c r="AA19459" s="59"/>
      <c r="AB19459" s="59"/>
      <c r="AC19459" s="59"/>
    </row>
    <row r="19460" spans="27:29" x14ac:dyDescent="0.2">
      <c r="AA19460" s="59"/>
      <c r="AB19460" s="59"/>
      <c r="AC19460" s="59"/>
    </row>
    <row r="19461" spans="27:29" x14ac:dyDescent="0.2">
      <c r="AA19461" s="59"/>
      <c r="AB19461" s="59"/>
      <c r="AC19461" s="59"/>
    </row>
    <row r="19462" spans="27:29" x14ac:dyDescent="0.2">
      <c r="AA19462" s="59"/>
      <c r="AB19462" s="59"/>
      <c r="AC19462" s="59"/>
    </row>
    <row r="19463" spans="27:29" x14ac:dyDescent="0.2">
      <c r="AA19463" s="59"/>
      <c r="AB19463" s="59"/>
      <c r="AC19463" s="59"/>
    </row>
    <row r="19464" spans="27:29" x14ac:dyDescent="0.2">
      <c r="AA19464" s="59"/>
      <c r="AB19464" s="59"/>
      <c r="AC19464" s="59"/>
    </row>
    <row r="19465" spans="27:29" x14ac:dyDescent="0.2">
      <c r="AA19465" s="59"/>
      <c r="AB19465" s="59"/>
      <c r="AC19465" s="59"/>
    </row>
    <row r="19466" spans="27:29" x14ac:dyDescent="0.2">
      <c r="AA19466" s="59"/>
      <c r="AB19466" s="59"/>
      <c r="AC19466" s="59"/>
    </row>
    <row r="19467" spans="27:29" x14ac:dyDescent="0.2">
      <c r="AA19467" s="59"/>
      <c r="AB19467" s="59"/>
      <c r="AC19467" s="59"/>
    </row>
    <row r="19468" spans="27:29" x14ac:dyDescent="0.2">
      <c r="AA19468" s="59"/>
      <c r="AB19468" s="59"/>
      <c r="AC19468" s="59"/>
    </row>
    <row r="19469" spans="27:29" x14ac:dyDescent="0.2">
      <c r="AA19469" s="59"/>
      <c r="AB19469" s="59"/>
      <c r="AC19469" s="59"/>
    </row>
    <row r="19470" spans="27:29" x14ac:dyDescent="0.2">
      <c r="AA19470" s="59"/>
      <c r="AB19470" s="59"/>
      <c r="AC19470" s="59"/>
    </row>
    <row r="19471" spans="27:29" x14ac:dyDescent="0.2">
      <c r="AA19471" s="59"/>
      <c r="AB19471" s="59"/>
      <c r="AC19471" s="59"/>
    </row>
    <row r="19472" spans="27:29" x14ac:dyDescent="0.2">
      <c r="AA19472" s="59"/>
      <c r="AB19472" s="59"/>
      <c r="AC19472" s="59"/>
    </row>
    <row r="19473" spans="27:29" x14ac:dyDescent="0.2">
      <c r="AA19473" s="59"/>
      <c r="AB19473" s="59"/>
      <c r="AC19473" s="59"/>
    </row>
    <row r="19474" spans="27:29" x14ac:dyDescent="0.2">
      <c r="AA19474" s="59"/>
      <c r="AB19474" s="59"/>
      <c r="AC19474" s="59"/>
    </row>
    <row r="19475" spans="27:29" x14ac:dyDescent="0.2">
      <c r="AA19475" s="59"/>
      <c r="AB19475" s="59"/>
      <c r="AC19475" s="59"/>
    </row>
    <row r="19476" spans="27:29" x14ac:dyDescent="0.2">
      <c r="AA19476" s="59"/>
      <c r="AB19476" s="59"/>
      <c r="AC19476" s="59"/>
    </row>
    <row r="19477" spans="27:29" x14ac:dyDescent="0.2">
      <c r="AA19477" s="59"/>
      <c r="AB19477" s="59"/>
      <c r="AC19477" s="59"/>
    </row>
    <row r="19478" spans="27:29" x14ac:dyDescent="0.2">
      <c r="AA19478" s="59"/>
      <c r="AB19478" s="59"/>
      <c r="AC19478" s="59"/>
    </row>
    <row r="19479" spans="27:29" x14ac:dyDescent="0.2">
      <c r="AA19479" s="59"/>
      <c r="AB19479" s="59"/>
      <c r="AC19479" s="59"/>
    </row>
    <row r="19480" spans="27:29" x14ac:dyDescent="0.2">
      <c r="AA19480" s="59"/>
      <c r="AB19480" s="59"/>
      <c r="AC19480" s="59"/>
    </row>
    <row r="19481" spans="27:29" x14ac:dyDescent="0.2">
      <c r="AA19481" s="59"/>
      <c r="AB19481" s="59"/>
      <c r="AC19481" s="59"/>
    </row>
    <row r="19482" spans="27:29" x14ac:dyDescent="0.2">
      <c r="AA19482" s="59"/>
      <c r="AB19482" s="59"/>
      <c r="AC19482" s="59"/>
    </row>
    <row r="19483" spans="27:29" x14ac:dyDescent="0.2">
      <c r="AA19483" s="59"/>
      <c r="AB19483" s="59"/>
      <c r="AC19483" s="59"/>
    </row>
    <row r="19484" spans="27:29" x14ac:dyDescent="0.2">
      <c r="AA19484" s="59"/>
      <c r="AB19484" s="59"/>
      <c r="AC19484" s="59"/>
    </row>
    <row r="19485" spans="27:29" x14ac:dyDescent="0.2">
      <c r="AA19485" s="59"/>
      <c r="AB19485" s="59"/>
      <c r="AC19485" s="59"/>
    </row>
    <row r="19486" spans="27:29" x14ac:dyDescent="0.2">
      <c r="AA19486" s="59"/>
      <c r="AB19486" s="59"/>
      <c r="AC19486" s="59"/>
    </row>
    <row r="19487" spans="27:29" x14ac:dyDescent="0.2">
      <c r="AA19487" s="59"/>
      <c r="AB19487" s="59"/>
      <c r="AC19487" s="59"/>
    </row>
    <row r="19488" spans="27:29" x14ac:dyDescent="0.2">
      <c r="AA19488" s="59"/>
      <c r="AB19488" s="59"/>
      <c r="AC19488" s="59"/>
    </row>
    <row r="19489" spans="27:29" x14ac:dyDescent="0.2">
      <c r="AA19489" s="59"/>
      <c r="AB19489" s="59"/>
      <c r="AC19489" s="59"/>
    </row>
    <row r="19490" spans="27:29" x14ac:dyDescent="0.2">
      <c r="AA19490" s="59"/>
      <c r="AB19490" s="59"/>
      <c r="AC19490" s="59"/>
    </row>
    <row r="19491" spans="27:29" x14ac:dyDescent="0.2">
      <c r="AA19491" s="59"/>
      <c r="AB19491" s="59"/>
      <c r="AC19491" s="59"/>
    </row>
    <row r="19492" spans="27:29" x14ac:dyDescent="0.2">
      <c r="AA19492" s="59"/>
      <c r="AB19492" s="59"/>
      <c r="AC19492" s="59"/>
    </row>
    <row r="19493" spans="27:29" x14ac:dyDescent="0.2">
      <c r="AA19493" s="59"/>
      <c r="AB19493" s="59"/>
      <c r="AC19493" s="59"/>
    </row>
    <row r="19494" spans="27:29" x14ac:dyDescent="0.2">
      <c r="AA19494" s="59"/>
      <c r="AB19494" s="59"/>
      <c r="AC19494" s="59"/>
    </row>
    <row r="19495" spans="27:29" x14ac:dyDescent="0.2">
      <c r="AA19495" s="59"/>
      <c r="AB19495" s="59"/>
      <c r="AC19495" s="59"/>
    </row>
    <row r="19496" spans="27:29" x14ac:dyDescent="0.2">
      <c r="AA19496" s="59"/>
      <c r="AB19496" s="59"/>
      <c r="AC19496" s="59"/>
    </row>
    <row r="19497" spans="27:29" x14ac:dyDescent="0.2">
      <c r="AA19497" s="59"/>
      <c r="AB19497" s="59"/>
      <c r="AC19497" s="59"/>
    </row>
    <row r="19498" spans="27:29" x14ac:dyDescent="0.2">
      <c r="AA19498" s="59"/>
      <c r="AB19498" s="59"/>
      <c r="AC19498" s="59"/>
    </row>
    <row r="19499" spans="27:29" x14ac:dyDescent="0.2">
      <c r="AA19499" s="59"/>
      <c r="AB19499" s="59"/>
      <c r="AC19499" s="59"/>
    </row>
    <row r="19500" spans="27:29" x14ac:dyDescent="0.2">
      <c r="AA19500" s="59"/>
      <c r="AB19500" s="59"/>
      <c r="AC19500" s="59"/>
    </row>
    <row r="19501" spans="27:29" x14ac:dyDescent="0.2">
      <c r="AA19501" s="59"/>
      <c r="AB19501" s="59"/>
      <c r="AC19501" s="59"/>
    </row>
    <row r="19502" spans="27:29" x14ac:dyDescent="0.2">
      <c r="AA19502" s="59"/>
      <c r="AB19502" s="59"/>
      <c r="AC19502" s="59"/>
    </row>
    <row r="19503" spans="27:29" x14ac:dyDescent="0.2">
      <c r="AA19503" s="59"/>
      <c r="AB19503" s="59"/>
      <c r="AC19503" s="59"/>
    </row>
    <row r="19504" spans="27:29" x14ac:dyDescent="0.2">
      <c r="AA19504" s="59"/>
      <c r="AB19504" s="59"/>
      <c r="AC19504" s="59"/>
    </row>
    <row r="19505" spans="27:29" x14ac:dyDescent="0.2">
      <c r="AA19505" s="59"/>
      <c r="AB19505" s="59"/>
      <c r="AC19505" s="59"/>
    </row>
    <row r="19506" spans="27:29" x14ac:dyDescent="0.2">
      <c r="AA19506" s="59"/>
      <c r="AB19506" s="59"/>
      <c r="AC19506" s="59"/>
    </row>
    <row r="19507" spans="27:29" x14ac:dyDescent="0.2">
      <c r="AA19507" s="59"/>
      <c r="AB19507" s="59"/>
      <c r="AC19507" s="59"/>
    </row>
    <row r="19508" spans="27:29" x14ac:dyDescent="0.2">
      <c r="AA19508" s="59"/>
      <c r="AB19508" s="59"/>
      <c r="AC19508" s="59"/>
    </row>
    <row r="19509" spans="27:29" x14ac:dyDescent="0.2">
      <c r="AA19509" s="59"/>
      <c r="AB19509" s="59"/>
      <c r="AC19509" s="59"/>
    </row>
    <row r="19510" spans="27:29" x14ac:dyDescent="0.2">
      <c r="AA19510" s="59"/>
      <c r="AB19510" s="59"/>
      <c r="AC19510" s="59"/>
    </row>
    <row r="19511" spans="27:29" x14ac:dyDescent="0.2">
      <c r="AA19511" s="59"/>
      <c r="AB19511" s="59"/>
      <c r="AC19511" s="59"/>
    </row>
    <row r="19512" spans="27:29" x14ac:dyDescent="0.2">
      <c r="AA19512" s="59"/>
      <c r="AB19512" s="59"/>
      <c r="AC19512" s="59"/>
    </row>
    <row r="19513" spans="27:29" x14ac:dyDescent="0.2">
      <c r="AA19513" s="59"/>
      <c r="AB19513" s="59"/>
      <c r="AC19513" s="59"/>
    </row>
    <row r="19514" spans="27:29" x14ac:dyDescent="0.2">
      <c r="AA19514" s="59"/>
      <c r="AB19514" s="59"/>
      <c r="AC19514" s="59"/>
    </row>
    <row r="19515" spans="27:29" x14ac:dyDescent="0.2">
      <c r="AA19515" s="59"/>
      <c r="AB19515" s="59"/>
      <c r="AC19515" s="59"/>
    </row>
    <row r="19516" spans="27:29" x14ac:dyDescent="0.2">
      <c r="AA19516" s="59"/>
      <c r="AB19516" s="59"/>
      <c r="AC19516" s="59"/>
    </row>
    <row r="19517" spans="27:29" x14ac:dyDescent="0.2">
      <c r="AA19517" s="59"/>
      <c r="AB19517" s="59"/>
      <c r="AC19517" s="59"/>
    </row>
    <row r="19518" spans="27:29" x14ac:dyDescent="0.2">
      <c r="AA19518" s="59"/>
      <c r="AB19518" s="59"/>
      <c r="AC19518" s="59"/>
    </row>
    <row r="19519" spans="27:29" x14ac:dyDescent="0.2">
      <c r="AA19519" s="59"/>
      <c r="AB19519" s="59"/>
      <c r="AC19519" s="59"/>
    </row>
    <row r="19520" spans="27:29" x14ac:dyDescent="0.2">
      <c r="AA19520" s="59"/>
      <c r="AB19520" s="59"/>
      <c r="AC19520" s="59"/>
    </row>
    <row r="19521" spans="27:29" x14ac:dyDescent="0.2">
      <c r="AA19521" s="59"/>
      <c r="AB19521" s="59"/>
      <c r="AC19521" s="59"/>
    </row>
    <row r="19522" spans="27:29" x14ac:dyDescent="0.2">
      <c r="AA19522" s="59"/>
      <c r="AB19522" s="59"/>
      <c r="AC19522" s="59"/>
    </row>
    <row r="19523" spans="27:29" x14ac:dyDescent="0.2">
      <c r="AA19523" s="59"/>
      <c r="AB19523" s="59"/>
      <c r="AC19523" s="59"/>
    </row>
    <row r="19524" spans="27:29" x14ac:dyDescent="0.2">
      <c r="AA19524" s="59"/>
      <c r="AB19524" s="59"/>
      <c r="AC19524" s="59"/>
    </row>
    <row r="19525" spans="27:29" x14ac:dyDescent="0.2">
      <c r="AA19525" s="59"/>
      <c r="AB19525" s="59"/>
      <c r="AC19525" s="59"/>
    </row>
    <row r="19526" spans="27:29" x14ac:dyDescent="0.2">
      <c r="AA19526" s="59"/>
      <c r="AB19526" s="59"/>
      <c r="AC19526" s="59"/>
    </row>
    <row r="19527" spans="27:29" x14ac:dyDescent="0.2">
      <c r="AA19527" s="59"/>
      <c r="AB19527" s="59"/>
      <c r="AC19527" s="59"/>
    </row>
    <row r="19528" spans="27:29" x14ac:dyDescent="0.2">
      <c r="AA19528" s="59"/>
      <c r="AB19528" s="59"/>
      <c r="AC19528" s="59"/>
    </row>
    <row r="19529" spans="27:29" x14ac:dyDescent="0.2">
      <c r="AA19529" s="59"/>
      <c r="AB19529" s="59"/>
      <c r="AC19529" s="59"/>
    </row>
    <row r="19530" spans="27:29" x14ac:dyDescent="0.2">
      <c r="AA19530" s="59"/>
      <c r="AB19530" s="59"/>
      <c r="AC19530" s="59"/>
    </row>
    <row r="19531" spans="27:29" x14ac:dyDescent="0.2">
      <c r="AA19531" s="59"/>
      <c r="AB19531" s="59"/>
      <c r="AC19531" s="59"/>
    </row>
    <row r="19532" spans="27:29" x14ac:dyDescent="0.2">
      <c r="AA19532" s="59"/>
      <c r="AB19532" s="59"/>
      <c r="AC19532" s="59"/>
    </row>
    <row r="19533" spans="27:29" x14ac:dyDescent="0.2">
      <c r="AA19533" s="59"/>
      <c r="AB19533" s="59"/>
      <c r="AC19533" s="59"/>
    </row>
    <row r="19534" spans="27:29" x14ac:dyDescent="0.2">
      <c r="AA19534" s="59"/>
      <c r="AB19534" s="59"/>
      <c r="AC19534" s="59"/>
    </row>
    <row r="19535" spans="27:29" x14ac:dyDescent="0.2">
      <c r="AA19535" s="59"/>
      <c r="AB19535" s="59"/>
      <c r="AC19535" s="59"/>
    </row>
    <row r="19536" spans="27:29" x14ac:dyDescent="0.2">
      <c r="AA19536" s="59"/>
      <c r="AB19536" s="59"/>
      <c r="AC19536" s="59"/>
    </row>
    <row r="19537" spans="27:29" x14ac:dyDescent="0.2">
      <c r="AA19537" s="59"/>
      <c r="AB19537" s="59"/>
      <c r="AC19537" s="59"/>
    </row>
    <row r="19538" spans="27:29" x14ac:dyDescent="0.2">
      <c r="AA19538" s="59"/>
      <c r="AB19538" s="59"/>
      <c r="AC19538" s="59"/>
    </row>
    <row r="19539" spans="27:29" x14ac:dyDescent="0.2">
      <c r="AA19539" s="59"/>
      <c r="AB19539" s="59"/>
      <c r="AC19539" s="59"/>
    </row>
    <row r="19540" spans="27:29" x14ac:dyDescent="0.2">
      <c r="AA19540" s="59"/>
      <c r="AB19540" s="59"/>
      <c r="AC19540" s="59"/>
    </row>
    <row r="19541" spans="27:29" x14ac:dyDescent="0.2">
      <c r="AA19541" s="59"/>
      <c r="AB19541" s="59"/>
      <c r="AC19541" s="59"/>
    </row>
    <row r="19542" spans="27:29" x14ac:dyDescent="0.2">
      <c r="AA19542" s="59"/>
      <c r="AB19542" s="59"/>
      <c r="AC19542" s="59"/>
    </row>
    <row r="19543" spans="27:29" x14ac:dyDescent="0.2">
      <c r="AA19543" s="59"/>
      <c r="AB19543" s="59"/>
      <c r="AC19543" s="59"/>
    </row>
    <row r="19544" spans="27:29" x14ac:dyDescent="0.2">
      <c r="AA19544" s="59"/>
      <c r="AB19544" s="59"/>
      <c r="AC19544" s="59"/>
    </row>
    <row r="19545" spans="27:29" x14ac:dyDescent="0.2">
      <c r="AA19545" s="59"/>
      <c r="AB19545" s="59"/>
      <c r="AC19545" s="59"/>
    </row>
    <row r="19546" spans="27:29" x14ac:dyDescent="0.2">
      <c r="AA19546" s="59"/>
      <c r="AB19546" s="59"/>
      <c r="AC19546" s="59"/>
    </row>
    <row r="19547" spans="27:29" x14ac:dyDescent="0.2">
      <c r="AA19547" s="59"/>
      <c r="AB19547" s="59"/>
      <c r="AC19547" s="59"/>
    </row>
    <row r="19548" spans="27:29" x14ac:dyDescent="0.2">
      <c r="AA19548" s="59"/>
      <c r="AB19548" s="59"/>
      <c r="AC19548" s="59"/>
    </row>
    <row r="19549" spans="27:29" x14ac:dyDescent="0.2">
      <c r="AA19549" s="59"/>
      <c r="AB19549" s="59"/>
      <c r="AC19549" s="59"/>
    </row>
    <row r="19550" spans="27:29" x14ac:dyDescent="0.2">
      <c r="AA19550" s="59"/>
      <c r="AB19550" s="59"/>
      <c r="AC19550" s="59"/>
    </row>
    <row r="19551" spans="27:29" x14ac:dyDescent="0.2">
      <c r="AA19551" s="59"/>
      <c r="AB19551" s="59"/>
      <c r="AC19551" s="59"/>
    </row>
    <row r="19552" spans="27:29" x14ac:dyDescent="0.2">
      <c r="AA19552" s="59"/>
      <c r="AB19552" s="59"/>
      <c r="AC19552" s="59"/>
    </row>
    <row r="19553" spans="27:29" x14ac:dyDescent="0.2">
      <c r="AA19553" s="59"/>
      <c r="AB19553" s="59"/>
      <c r="AC19553" s="59"/>
    </row>
    <row r="19554" spans="27:29" x14ac:dyDescent="0.2">
      <c r="AA19554" s="59"/>
      <c r="AB19554" s="59"/>
      <c r="AC19554" s="59"/>
    </row>
    <row r="19555" spans="27:29" x14ac:dyDescent="0.2">
      <c r="AA19555" s="59"/>
      <c r="AB19555" s="59"/>
      <c r="AC19555" s="59"/>
    </row>
    <row r="19556" spans="27:29" x14ac:dyDescent="0.2">
      <c r="AA19556" s="59"/>
      <c r="AB19556" s="59"/>
      <c r="AC19556" s="59"/>
    </row>
    <row r="19557" spans="27:29" x14ac:dyDescent="0.2">
      <c r="AA19557" s="59"/>
      <c r="AB19557" s="59"/>
      <c r="AC19557" s="59"/>
    </row>
    <row r="19558" spans="27:29" x14ac:dyDescent="0.2">
      <c r="AA19558" s="59"/>
      <c r="AB19558" s="59"/>
      <c r="AC19558" s="59"/>
    </row>
    <row r="19559" spans="27:29" x14ac:dyDescent="0.2">
      <c r="AA19559" s="59"/>
      <c r="AB19559" s="59"/>
      <c r="AC19559" s="59"/>
    </row>
    <row r="19560" spans="27:29" x14ac:dyDescent="0.2">
      <c r="AA19560" s="59"/>
      <c r="AB19560" s="59"/>
      <c r="AC19560" s="59"/>
    </row>
    <row r="19561" spans="27:29" x14ac:dyDescent="0.2">
      <c r="AA19561" s="59"/>
      <c r="AB19561" s="59"/>
      <c r="AC19561" s="59"/>
    </row>
    <row r="19562" spans="27:29" x14ac:dyDescent="0.2">
      <c r="AA19562" s="59"/>
      <c r="AB19562" s="59"/>
      <c r="AC19562" s="59"/>
    </row>
    <row r="19563" spans="27:29" x14ac:dyDescent="0.2">
      <c r="AA19563" s="59"/>
      <c r="AB19563" s="59"/>
      <c r="AC19563" s="59"/>
    </row>
    <row r="19564" spans="27:29" x14ac:dyDescent="0.2">
      <c r="AA19564" s="59"/>
      <c r="AB19564" s="59"/>
      <c r="AC19564" s="59"/>
    </row>
    <row r="19565" spans="27:29" x14ac:dyDescent="0.2">
      <c r="AA19565" s="59"/>
      <c r="AB19565" s="59"/>
      <c r="AC19565" s="59"/>
    </row>
    <row r="19566" spans="27:29" x14ac:dyDescent="0.2">
      <c r="AA19566" s="59"/>
      <c r="AB19566" s="59"/>
      <c r="AC19566" s="59"/>
    </row>
    <row r="19567" spans="27:29" x14ac:dyDescent="0.2">
      <c r="AA19567" s="59"/>
      <c r="AB19567" s="59"/>
      <c r="AC19567" s="59"/>
    </row>
    <row r="19568" spans="27:29" x14ac:dyDescent="0.2">
      <c r="AA19568" s="59"/>
      <c r="AB19568" s="59"/>
      <c r="AC19568" s="59"/>
    </row>
    <row r="19569" spans="27:29" x14ac:dyDescent="0.2">
      <c r="AA19569" s="59"/>
      <c r="AB19569" s="59"/>
      <c r="AC19569" s="59"/>
    </row>
    <row r="19570" spans="27:29" x14ac:dyDescent="0.2">
      <c r="AA19570" s="59"/>
      <c r="AB19570" s="59"/>
      <c r="AC19570" s="59"/>
    </row>
    <row r="19571" spans="27:29" x14ac:dyDescent="0.2">
      <c r="AA19571" s="59"/>
      <c r="AB19571" s="59"/>
      <c r="AC19571" s="59"/>
    </row>
    <row r="19572" spans="27:29" x14ac:dyDescent="0.2">
      <c r="AA19572" s="59"/>
      <c r="AB19572" s="59"/>
      <c r="AC19572" s="59"/>
    </row>
    <row r="19573" spans="27:29" x14ac:dyDescent="0.2">
      <c r="AA19573" s="59"/>
      <c r="AB19573" s="59"/>
      <c r="AC19573" s="59"/>
    </row>
    <row r="19574" spans="27:29" x14ac:dyDescent="0.2">
      <c r="AA19574" s="59"/>
      <c r="AB19574" s="59"/>
      <c r="AC19574" s="59"/>
    </row>
    <row r="19575" spans="27:29" x14ac:dyDescent="0.2">
      <c r="AA19575" s="59"/>
      <c r="AB19575" s="59"/>
      <c r="AC19575" s="59"/>
    </row>
    <row r="19576" spans="27:29" x14ac:dyDescent="0.2">
      <c r="AA19576" s="59"/>
      <c r="AB19576" s="59"/>
      <c r="AC19576" s="59"/>
    </row>
    <row r="19577" spans="27:29" x14ac:dyDescent="0.2">
      <c r="AA19577" s="59"/>
      <c r="AB19577" s="59"/>
      <c r="AC19577" s="59"/>
    </row>
    <row r="19578" spans="27:29" x14ac:dyDescent="0.2">
      <c r="AA19578" s="59"/>
      <c r="AB19578" s="59"/>
      <c r="AC19578" s="59"/>
    </row>
    <row r="19579" spans="27:29" x14ac:dyDescent="0.2">
      <c r="AA19579" s="59"/>
      <c r="AB19579" s="59"/>
      <c r="AC19579" s="59"/>
    </row>
    <row r="19580" spans="27:29" x14ac:dyDescent="0.2">
      <c r="AA19580" s="59"/>
      <c r="AB19580" s="59"/>
      <c r="AC19580" s="59"/>
    </row>
    <row r="19581" spans="27:29" x14ac:dyDescent="0.2">
      <c r="AA19581" s="59"/>
      <c r="AB19581" s="59"/>
      <c r="AC19581" s="59"/>
    </row>
    <row r="19582" spans="27:29" x14ac:dyDescent="0.2">
      <c r="AA19582" s="59"/>
      <c r="AB19582" s="59"/>
      <c r="AC19582" s="59"/>
    </row>
    <row r="19583" spans="27:29" x14ac:dyDescent="0.2">
      <c r="AA19583" s="59"/>
      <c r="AB19583" s="59"/>
      <c r="AC19583" s="59"/>
    </row>
    <row r="19584" spans="27:29" x14ac:dyDescent="0.2">
      <c r="AA19584" s="59"/>
      <c r="AB19584" s="59"/>
      <c r="AC19584" s="59"/>
    </row>
    <row r="19585" spans="27:29" x14ac:dyDescent="0.2">
      <c r="AA19585" s="59"/>
      <c r="AB19585" s="59"/>
      <c r="AC19585" s="59"/>
    </row>
    <row r="19586" spans="27:29" x14ac:dyDescent="0.2">
      <c r="AA19586" s="59"/>
      <c r="AB19586" s="59"/>
      <c r="AC19586" s="59"/>
    </row>
    <row r="19587" spans="27:29" x14ac:dyDescent="0.2">
      <c r="AA19587" s="59"/>
      <c r="AB19587" s="59"/>
      <c r="AC19587" s="59"/>
    </row>
    <row r="19588" spans="27:29" x14ac:dyDescent="0.2">
      <c r="AA19588" s="59"/>
      <c r="AB19588" s="59"/>
      <c r="AC19588" s="59"/>
    </row>
    <row r="19589" spans="27:29" x14ac:dyDescent="0.2">
      <c r="AA19589" s="59"/>
      <c r="AB19589" s="59"/>
      <c r="AC19589" s="59"/>
    </row>
    <row r="19590" spans="27:29" x14ac:dyDescent="0.2">
      <c r="AA19590" s="59"/>
      <c r="AB19590" s="59"/>
      <c r="AC19590" s="59"/>
    </row>
    <row r="19591" spans="27:29" x14ac:dyDescent="0.2">
      <c r="AA19591" s="59"/>
      <c r="AB19591" s="59"/>
      <c r="AC19591" s="59"/>
    </row>
    <row r="19592" spans="27:29" x14ac:dyDescent="0.2">
      <c r="AA19592" s="59"/>
      <c r="AB19592" s="59"/>
      <c r="AC19592" s="59"/>
    </row>
    <row r="19593" spans="27:29" x14ac:dyDescent="0.2">
      <c r="AA19593" s="59"/>
      <c r="AB19593" s="59"/>
      <c r="AC19593" s="59"/>
    </row>
    <row r="19594" spans="27:29" x14ac:dyDescent="0.2">
      <c r="AA19594" s="59"/>
      <c r="AB19594" s="59"/>
      <c r="AC19594" s="59"/>
    </row>
    <row r="19595" spans="27:29" x14ac:dyDescent="0.2">
      <c r="AA19595" s="59"/>
      <c r="AB19595" s="59"/>
      <c r="AC19595" s="59"/>
    </row>
    <row r="19596" spans="27:29" x14ac:dyDescent="0.2">
      <c r="AA19596" s="59"/>
      <c r="AB19596" s="59"/>
      <c r="AC19596" s="59"/>
    </row>
    <row r="19597" spans="27:29" x14ac:dyDescent="0.2">
      <c r="AA19597" s="59"/>
      <c r="AB19597" s="59"/>
      <c r="AC19597" s="59"/>
    </row>
    <row r="19598" spans="27:29" x14ac:dyDescent="0.2">
      <c r="AA19598" s="59"/>
      <c r="AB19598" s="59"/>
      <c r="AC19598" s="59"/>
    </row>
    <row r="19599" spans="27:29" x14ac:dyDescent="0.2">
      <c r="AA19599" s="59"/>
      <c r="AB19599" s="59"/>
      <c r="AC19599" s="59"/>
    </row>
    <row r="19600" spans="27:29" x14ac:dyDescent="0.2">
      <c r="AA19600" s="59"/>
      <c r="AB19600" s="59"/>
      <c r="AC19600" s="59"/>
    </row>
    <row r="19601" spans="27:29" x14ac:dyDescent="0.2">
      <c r="AA19601" s="59"/>
      <c r="AB19601" s="59"/>
      <c r="AC19601" s="59"/>
    </row>
    <row r="19602" spans="27:29" x14ac:dyDescent="0.2">
      <c r="AA19602" s="59"/>
      <c r="AB19602" s="59"/>
      <c r="AC19602" s="59"/>
    </row>
    <row r="19603" spans="27:29" x14ac:dyDescent="0.2">
      <c r="AA19603" s="59"/>
      <c r="AB19603" s="59"/>
      <c r="AC19603" s="59"/>
    </row>
    <row r="19604" spans="27:29" x14ac:dyDescent="0.2">
      <c r="AA19604" s="59"/>
      <c r="AB19604" s="59"/>
      <c r="AC19604" s="59"/>
    </row>
    <row r="19605" spans="27:29" x14ac:dyDescent="0.2">
      <c r="AA19605" s="59"/>
      <c r="AB19605" s="59"/>
      <c r="AC19605" s="59"/>
    </row>
    <row r="19606" spans="27:29" x14ac:dyDescent="0.2">
      <c r="AA19606" s="59"/>
      <c r="AB19606" s="59"/>
      <c r="AC19606" s="59"/>
    </row>
    <row r="19607" spans="27:29" x14ac:dyDescent="0.2">
      <c r="AA19607" s="59"/>
      <c r="AB19607" s="59"/>
      <c r="AC19607" s="59"/>
    </row>
    <row r="19608" spans="27:29" x14ac:dyDescent="0.2">
      <c r="AA19608" s="59"/>
      <c r="AB19608" s="59"/>
      <c r="AC19608" s="59"/>
    </row>
    <row r="19609" spans="27:29" x14ac:dyDescent="0.2">
      <c r="AA19609" s="59"/>
      <c r="AB19609" s="59"/>
      <c r="AC19609" s="59"/>
    </row>
    <row r="19610" spans="27:29" x14ac:dyDescent="0.2">
      <c r="AA19610" s="59"/>
      <c r="AB19610" s="59"/>
      <c r="AC19610" s="59"/>
    </row>
    <row r="19611" spans="27:29" x14ac:dyDescent="0.2">
      <c r="AA19611" s="59"/>
      <c r="AB19611" s="59"/>
      <c r="AC19611" s="59"/>
    </row>
    <row r="19612" spans="27:29" x14ac:dyDescent="0.2">
      <c r="AA19612" s="59"/>
      <c r="AB19612" s="59"/>
      <c r="AC19612" s="59"/>
    </row>
    <row r="19613" spans="27:29" x14ac:dyDescent="0.2">
      <c r="AA19613" s="59"/>
      <c r="AB19613" s="59"/>
      <c r="AC19613" s="59"/>
    </row>
    <row r="19614" spans="27:29" x14ac:dyDescent="0.2">
      <c r="AA19614" s="59"/>
      <c r="AB19614" s="59"/>
      <c r="AC19614" s="59"/>
    </row>
    <row r="19615" spans="27:29" x14ac:dyDescent="0.2">
      <c r="AA19615" s="59"/>
      <c r="AB19615" s="59"/>
      <c r="AC19615" s="59"/>
    </row>
    <row r="19616" spans="27:29" x14ac:dyDescent="0.2">
      <c r="AA19616" s="59"/>
      <c r="AB19616" s="59"/>
      <c r="AC19616" s="59"/>
    </row>
    <row r="19617" spans="27:29" x14ac:dyDescent="0.2">
      <c r="AA19617" s="59"/>
      <c r="AB19617" s="59"/>
      <c r="AC19617" s="59"/>
    </row>
    <row r="19618" spans="27:29" x14ac:dyDescent="0.2">
      <c r="AA19618" s="59"/>
      <c r="AB19618" s="59"/>
      <c r="AC19618" s="59"/>
    </row>
    <row r="19619" spans="27:29" x14ac:dyDescent="0.2">
      <c r="AA19619" s="59"/>
      <c r="AB19619" s="59"/>
      <c r="AC19619" s="59"/>
    </row>
    <row r="19620" spans="27:29" x14ac:dyDescent="0.2">
      <c r="AA19620" s="59"/>
      <c r="AB19620" s="59"/>
      <c r="AC19620" s="59"/>
    </row>
    <row r="19621" spans="27:29" x14ac:dyDescent="0.2">
      <c r="AA19621" s="59"/>
      <c r="AB19621" s="59"/>
      <c r="AC19621" s="59"/>
    </row>
    <row r="19622" spans="27:29" x14ac:dyDescent="0.2">
      <c r="AA19622" s="59"/>
      <c r="AB19622" s="59"/>
      <c r="AC19622" s="59"/>
    </row>
    <row r="19623" spans="27:29" x14ac:dyDescent="0.2">
      <c r="AA19623" s="59"/>
      <c r="AB19623" s="59"/>
      <c r="AC19623" s="59"/>
    </row>
    <row r="19624" spans="27:29" x14ac:dyDescent="0.2">
      <c r="AA19624" s="59"/>
      <c r="AB19624" s="59"/>
      <c r="AC19624" s="59"/>
    </row>
    <row r="19625" spans="27:29" x14ac:dyDescent="0.2">
      <c r="AA19625" s="59"/>
      <c r="AB19625" s="59"/>
      <c r="AC19625" s="59"/>
    </row>
    <row r="19626" spans="27:29" x14ac:dyDescent="0.2">
      <c r="AA19626" s="59"/>
      <c r="AB19626" s="59"/>
      <c r="AC19626" s="59"/>
    </row>
    <row r="19627" spans="27:29" x14ac:dyDescent="0.2">
      <c r="AA19627" s="59"/>
      <c r="AB19627" s="59"/>
      <c r="AC19627" s="59"/>
    </row>
    <row r="19628" spans="27:29" x14ac:dyDescent="0.2">
      <c r="AA19628" s="59"/>
      <c r="AB19628" s="59"/>
      <c r="AC19628" s="59"/>
    </row>
    <row r="19629" spans="27:29" x14ac:dyDescent="0.2">
      <c r="AA19629" s="59"/>
      <c r="AB19629" s="59"/>
      <c r="AC19629" s="59"/>
    </row>
    <row r="19630" spans="27:29" x14ac:dyDescent="0.2">
      <c r="AA19630" s="59"/>
      <c r="AB19630" s="59"/>
      <c r="AC19630" s="59"/>
    </row>
    <row r="19631" spans="27:29" x14ac:dyDescent="0.2">
      <c r="AA19631" s="59"/>
      <c r="AB19631" s="59"/>
      <c r="AC19631" s="59"/>
    </row>
    <row r="19632" spans="27:29" x14ac:dyDescent="0.2">
      <c r="AA19632" s="59"/>
      <c r="AB19632" s="59"/>
      <c r="AC19632" s="59"/>
    </row>
    <row r="19633" spans="27:29" x14ac:dyDescent="0.2">
      <c r="AA19633" s="59"/>
      <c r="AB19633" s="59"/>
      <c r="AC19633" s="59"/>
    </row>
    <row r="19634" spans="27:29" x14ac:dyDescent="0.2">
      <c r="AA19634" s="59"/>
      <c r="AB19634" s="59"/>
      <c r="AC19634" s="59"/>
    </row>
    <row r="19635" spans="27:29" x14ac:dyDescent="0.2">
      <c r="AA19635" s="59"/>
      <c r="AB19635" s="59"/>
      <c r="AC19635" s="59"/>
    </row>
    <row r="19636" spans="27:29" x14ac:dyDescent="0.2">
      <c r="AA19636" s="59"/>
      <c r="AB19636" s="59"/>
      <c r="AC19636" s="59"/>
    </row>
    <row r="19637" spans="27:29" x14ac:dyDescent="0.2">
      <c r="AA19637" s="59"/>
      <c r="AB19637" s="59"/>
      <c r="AC19637" s="59"/>
    </row>
    <row r="19638" spans="27:29" x14ac:dyDescent="0.2">
      <c r="AA19638" s="59"/>
      <c r="AB19638" s="59"/>
      <c r="AC19638" s="59"/>
    </row>
    <row r="19639" spans="27:29" x14ac:dyDescent="0.2">
      <c r="AA19639" s="59"/>
      <c r="AB19639" s="59"/>
      <c r="AC19639" s="59"/>
    </row>
    <row r="19640" spans="27:29" x14ac:dyDescent="0.2">
      <c r="AA19640" s="59"/>
      <c r="AB19640" s="59"/>
      <c r="AC19640" s="59"/>
    </row>
    <row r="19641" spans="27:29" x14ac:dyDescent="0.2">
      <c r="AA19641" s="59"/>
      <c r="AB19641" s="59"/>
      <c r="AC19641" s="59"/>
    </row>
    <row r="19642" spans="27:29" x14ac:dyDescent="0.2">
      <c r="AA19642" s="59"/>
      <c r="AB19642" s="59"/>
      <c r="AC19642" s="59"/>
    </row>
    <row r="19643" spans="27:29" x14ac:dyDescent="0.2">
      <c r="AA19643" s="59"/>
      <c r="AB19643" s="59"/>
      <c r="AC19643" s="59"/>
    </row>
    <row r="19644" spans="27:29" x14ac:dyDescent="0.2">
      <c r="AA19644" s="59"/>
      <c r="AB19644" s="59"/>
      <c r="AC19644" s="59"/>
    </row>
    <row r="19645" spans="27:29" x14ac:dyDescent="0.2">
      <c r="AA19645" s="59"/>
      <c r="AB19645" s="59"/>
      <c r="AC19645" s="59"/>
    </row>
    <row r="19646" spans="27:29" x14ac:dyDescent="0.2">
      <c r="AA19646" s="59"/>
      <c r="AB19646" s="59"/>
      <c r="AC19646" s="59"/>
    </row>
    <row r="19647" spans="27:29" x14ac:dyDescent="0.2">
      <c r="AA19647" s="59"/>
      <c r="AB19647" s="59"/>
      <c r="AC19647" s="59"/>
    </row>
    <row r="19648" spans="27:29" x14ac:dyDescent="0.2">
      <c r="AA19648" s="59"/>
      <c r="AB19648" s="59"/>
      <c r="AC19648" s="59"/>
    </row>
    <row r="19649" spans="27:29" x14ac:dyDescent="0.2">
      <c r="AA19649" s="59"/>
      <c r="AB19649" s="59"/>
      <c r="AC19649" s="59"/>
    </row>
    <row r="19650" spans="27:29" x14ac:dyDescent="0.2">
      <c r="AA19650" s="59"/>
      <c r="AB19650" s="59"/>
      <c r="AC19650" s="59"/>
    </row>
    <row r="19651" spans="27:29" x14ac:dyDescent="0.2">
      <c r="AA19651" s="59"/>
      <c r="AB19651" s="59"/>
      <c r="AC19651" s="59"/>
    </row>
    <row r="19652" spans="27:29" x14ac:dyDescent="0.2">
      <c r="AA19652" s="59"/>
      <c r="AB19652" s="59"/>
      <c r="AC19652" s="59"/>
    </row>
    <row r="19653" spans="27:29" x14ac:dyDescent="0.2">
      <c r="AA19653" s="59"/>
      <c r="AB19653" s="59"/>
      <c r="AC19653" s="59"/>
    </row>
    <row r="19654" spans="27:29" x14ac:dyDescent="0.2">
      <c r="AA19654" s="59"/>
      <c r="AB19654" s="59"/>
      <c r="AC19654" s="59"/>
    </row>
    <row r="19655" spans="27:29" x14ac:dyDescent="0.2">
      <c r="AA19655" s="59"/>
      <c r="AB19655" s="59"/>
      <c r="AC19655" s="59"/>
    </row>
    <row r="19656" spans="27:29" x14ac:dyDescent="0.2">
      <c r="AA19656" s="59"/>
      <c r="AB19656" s="59"/>
      <c r="AC19656" s="59"/>
    </row>
    <row r="19657" spans="27:29" x14ac:dyDescent="0.2">
      <c r="AA19657" s="59"/>
      <c r="AB19657" s="59"/>
      <c r="AC19657" s="59"/>
    </row>
    <row r="19658" spans="27:29" x14ac:dyDescent="0.2">
      <c r="AA19658" s="59"/>
      <c r="AB19658" s="59"/>
      <c r="AC19658" s="59"/>
    </row>
    <row r="19659" spans="27:29" x14ac:dyDescent="0.2">
      <c r="AA19659" s="59"/>
      <c r="AB19659" s="59"/>
      <c r="AC19659" s="59"/>
    </row>
    <row r="19660" spans="27:29" x14ac:dyDescent="0.2">
      <c r="AA19660" s="59"/>
      <c r="AB19660" s="59"/>
      <c r="AC19660" s="59"/>
    </row>
    <row r="19661" spans="27:29" x14ac:dyDescent="0.2">
      <c r="AA19661" s="59"/>
      <c r="AB19661" s="59"/>
      <c r="AC19661" s="59"/>
    </row>
    <row r="19662" spans="27:29" x14ac:dyDescent="0.2">
      <c r="AA19662" s="59"/>
      <c r="AB19662" s="59"/>
      <c r="AC19662" s="59"/>
    </row>
    <row r="19663" spans="27:29" x14ac:dyDescent="0.2">
      <c r="AA19663" s="59"/>
      <c r="AB19663" s="59"/>
      <c r="AC19663" s="59"/>
    </row>
    <row r="19664" spans="27:29" x14ac:dyDescent="0.2">
      <c r="AA19664" s="59"/>
      <c r="AB19664" s="59"/>
      <c r="AC19664" s="59"/>
    </row>
    <row r="19665" spans="27:29" x14ac:dyDescent="0.2">
      <c r="AA19665" s="59"/>
      <c r="AB19665" s="59"/>
      <c r="AC19665" s="59"/>
    </row>
    <row r="19666" spans="27:29" x14ac:dyDescent="0.2">
      <c r="AA19666" s="59"/>
      <c r="AB19666" s="59"/>
      <c r="AC19666" s="59"/>
    </row>
    <row r="19667" spans="27:29" x14ac:dyDescent="0.2">
      <c r="AA19667" s="59"/>
      <c r="AB19667" s="59"/>
      <c r="AC19667" s="59"/>
    </row>
    <row r="19668" spans="27:29" x14ac:dyDescent="0.2">
      <c r="AA19668" s="59"/>
      <c r="AB19668" s="59"/>
      <c r="AC19668" s="59"/>
    </row>
    <row r="19669" spans="27:29" x14ac:dyDescent="0.2">
      <c r="AA19669" s="59"/>
      <c r="AB19669" s="59"/>
      <c r="AC19669" s="59"/>
    </row>
    <row r="19670" spans="27:29" x14ac:dyDescent="0.2">
      <c r="AA19670" s="59"/>
      <c r="AB19670" s="59"/>
      <c r="AC19670" s="59"/>
    </row>
    <row r="19671" spans="27:29" x14ac:dyDescent="0.2">
      <c r="AA19671" s="59"/>
      <c r="AB19671" s="59"/>
      <c r="AC19671" s="59"/>
    </row>
    <row r="19672" spans="27:29" x14ac:dyDescent="0.2">
      <c r="AA19672" s="59"/>
      <c r="AB19672" s="59"/>
      <c r="AC19672" s="59"/>
    </row>
    <row r="19673" spans="27:29" x14ac:dyDescent="0.2">
      <c r="AA19673" s="59"/>
      <c r="AB19673" s="59"/>
      <c r="AC19673" s="59"/>
    </row>
    <row r="19674" spans="27:29" x14ac:dyDescent="0.2">
      <c r="AA19674" s="59"/>
      <c r="AB19674" s="59"/>
      <c r="AC19674" s="59"/>
    </row>
    <row r="19675" spans="27:29" x14ac:dyDescent="0.2">
      <c r="AA19675" s="59"/>
      <c r="AB19675" s="59"/>
      <c r="AC19675" s="59"/>
    </row>
    <row r="19676" spans="27:29" x14ac:dyDescent="0.2">
      <c r="AA19676" s="59"/>
      <c r="AB19676" s="59"/>
      <c r="AC19676" s="59"/>
    </row>
    <row r="19677" spans="27:29" x14ac:dyDescent="0.2">
      <c r="AA19677" s="59"/>
      <c r="AB19677" s="59"/>
      <c r="AC19677" s="59"/>
    </row>
    <row r="19678" spans="27:29" x14ac:dyDescent="0.2">
      <c r="AA19678" s="59"/>
      <c r="AB19678" s="59"/>
      <c r="AC19678" s="59"/>
    </row>
    <row r="19679" spans="27:29" x14ac:dyDescent="0.2">
      <c r="AA19679" s="59"/>
      <c r="AB19679" s="59"/>
      <c r="AC19679" s="59"/>
    </row>
    <row r="19680" spans="27:29" x14ac:dyDescent="0.2">
      <c r="AA19680" s="59"/>
      <c r="AB19680" s="59"/>
      <c r="AC19680" s="59"/>
    </row>
    <row r="19681" spans="27:29" x14ac:dyDescent="0.2">
      <c r="AA19681" s="59"/>
      <c r="AB19681" s="59"/>
      <c r="AC19681" s="59"/>
    </row>
    <row r="19682" spans="27:29" x14ac:dyDescent="0.2">
      <c r="AA19682" s="59"/>
      <c r="AB19682" s="59"/>
      <c r="AC19682" s="59"/>
    </row>
    <row r="19683" spans="27:29" x14ac:dyDescent="0.2">
      <c r="AA19683" s="59"/>
      <c r="AB19683" s="59"/>
      <c r="AC19683" s="59"/>
    </row>
    <row r="19684" spans="27:29" x14ac:dyDescent="0.2">
      <c r="AA19684" s="59"/>
      <c r="AB19684" s="59"/>
      <c r="AC19684" s="59"/>
    </row>
    <row r="19685" spans="27:29" x14ac:dyDescent="0.2">
      <c r="AA19685" s="59"/>
      <c r="AB19685" s="59"/>
      <c r="AC19685" s="59"/>
    </row>
    <row r="19686" spans="27:29" x14ac:dyDescent="0.2">
      <c r="AA19686" s="59"/>
      <c r="AB19686" s="59"/>
      <c r="AC19686" s="59"/>
    </row>
    <row r="19687" spans="27:29" x14ac:dyDescent="0.2">
      <c r="AA19687" s="59"/>
      <c r="AB19687" s="59"/>
      <c r="AC19687" s="59"/>
    </row>
    <row r="19688" spans="27:29" x14ac:dyDescent="0.2">
      <c r="AA19688" s="59"/>
      <c r="AB19688" s="59"/>
      <c r="AC19688" s="59"/>
    </row>
    <row r="19689" spans="27:29" x14ac:dyDescent="0.2">
      <c r="AA19689" s="59"/>
      <c r="AB19689" s="59"/>
      <c r="AC19689" s="59"/>
    </row>
    <row r="19690" spans="27:29" x14ac:dyDescent="0.2">
      <c r="AA19690" s="59"/>
      <c r="AB19690" s="59"/>
      <c r="AC19690" s="59"/>
    </row>
    <row r="19691" spans="27:29" x14ac:dyDescent="0.2">
      <c r="AA19691" s="59"/>
      <c r="AB19691" s="59"/>
      <c r="AC19691" s="59"/>
    </row>
    <row r="19692" spans="27:29" x14ac:dyDescent="0.2">
      <c r="AA19692" s="59"/>
      <c r="AB19692" s="59"/>
      <c r="AC19692" s="59"/>
    </row>
    <row r="19693" spans="27:29" x14ac:dyDescent="0.2">
      <c r="AA19693" s="59"/>
      <c r="AB19693" s="59"/>
      <c r="AC19693" s="59"/>
    </row>
    <row r="19694" spans="27:29" x14ac:dyDescent="0.2">
      <c r="AA19694" s="59"/>
      <c r="AB19694" s="59"/>
      <c r="AC19694" s="59"/>
    </row>
    <row r="19695" spans="27:29" x14ac:dyDescent="0.2">
      <c r="AA19695" s="59"/>
      <c r="AB19695" s="59"/>
      <c r="AC19695" s="59"/>
    </row>
    <row r="19696" spans="27:29" x14ac:dyDescent="0.2">
      <c r="AA19696" s="59"/>
      <c r="AB19696" s="59"/>
      <c r="AC19696" s="59"/>
    </row>
    <row r="19697" spans="27:29" x14ac:dyDescent="0.2">
      <c r="AA19697" s="59"/>
      <c r="AB19697" s="59"/>
      <c r="AC19697" s="59"/>
    </row>
    <row r="19698" spans="27:29" x14ac:dyDescent="0.2">
      <c r="AA19698" s="59"/>
      <c r="AB19698" s="59"/>
      <c r="AC19698" s="59"/>
    </row>
    <row r="19699" spans="27:29" x14ac:dyDescent="0.2">
      <c r="AA19699" s="59"/>
      <c r="AB19699" s="59"/>
      <c r="AC19699" s="59"/>
    </row>
    <row r="19700" spans="27:29" x14ac:dyDescent="0.2">
      <c r="AA19700" s="59"/>
      <c r="AB19700" s="59"/>
      <c r="AC19700" s="59"/>
    </row>
    <row r="19701" spans="27:29" x14ac:dyDescent="0.2">
      <c r="AA19701" s="59"/>
      <c r="AB19701" s="59"/>
      <c r="AC19701" s="59"/>
    </row>
    <row r="19702" spans="27:29" x14ac:dyDescent="0.2">
      <c r="AA19702" s="59"/>
      <c r="AB19702" s="59"/>
      <c r="AC19702" s="59"/>
    </row>
    <row r="19703" spans="27:29" x14ac:dyDescent="0.2">
      <c r="AA19703" s="59"/>
      <c r="AB19703" s="59"/>
      <c r="AC19703" s="59"/>
    </row>
    <row r="19704" spans="27:29" x14ac:dyDescent="0.2">
      <c r="AA19704" s="59"/>
      <c r="AB19704" s="59"/>
      <c r="AC19704" s="59"/>
    </row>
    <row r="19705" spans="27:29" x14ac:dyDescent="0.2">
      <c r="AA19705" s="59"/>
      <c r="AB19705" s="59"/>
      <c r="AC19705" s="59"/>
    </row>
    <row r="19706" spans="27:29" x14ac:dyDescent="0.2">
      <c r="AA19706" s="59"/>
      <c r="AB19706" s="59"/>
      <c r="AC19706" s="59"/>
    </row>
    <row r="19707" spans="27:29" x14ac:dyDescent="0.2">
      <c r="AA19707" s="59"/>
      <c r="AB19707" s="59"/>
      <c r="AC19707" s="59"/>
    </row>
    <row r="19708" spans="27:29" x14ac:dyDescent="0.2">
      <c r="AA19708" s="59"/>
      <c r="AB19708" s="59"/>
      <c r="AC19708" s="59"/>
    </row>
    <row r="19709" spans="27:29" x14ac:dyDescent="0.2">
      <c r="AA19709" s="59"/>
      <c r="AB19709" s="59"/>
      <c r="AC19709" s="59"/>
    </row>
    <row r="19710" spans="27:29" x14ac:dyDescent="0.2">
      <c r="AA19710" s="59"/>
      <c r="AB19710" s="59"/>
      <c r="AC19710" s="59"/>
    </row>
    <row r="19711" spans="27:29" x14ac:dyDescent="0.2">
      <c r="AA19711" s="59"/>
      <c r="AB19711" s="59"/>
      <c r="AC19711" s="59"/>
    </row>
    <row r="19712" spans="27:29" x14ac:dyDescent="0.2">
      <c r="AA19712" s="59"/>
      <c r="AB19712" s="59"/>
      <c r="AC19712" s="59"/>
    </row>
    <row r="19713" spans="27:29" x14ac:dyDescent="0.2">
      <c r="AA19713" s="59"/>
      <c r="AB19713" s="59"/>
      <c r="AC19713" s="59"/>
    </row>
    <row r="19714" spans="27:29" x14ac:dyDescent="0.2">
      <c r="AA19714" s="59"/>
      <c r="AB19714" s="59"/>
      <c r="AC19714" s="59"/>
    </row>
    <row r="19715" spans="27:29" x14ac:dyDescent="0.2">
      <c r="AA19715" s="59"/>
      <c r="AB19715" s="59"/>
      <c r="AC19715" s="59"/>
    </row>
    <row r="19716" spans="27:29" x14ac:dyDescent="0.2">
      <c r="AA19716" s="59"/>
      <c r="AB19716" s="59"/>
      <c r="AC19716" s="59"/>
    </row>
    <row r="19717" spans="27:29" x14ac:dyDescent="0.2">
      <c r="AA19717" s="59"/>
      <c r="AB19717" s="59"/>
      <c r="AC19717" s="59"/>
    </row>
    <row r="19718" spans="27:29" x14ac:dyDescent="0.2">
      <c r="AA19718" s="59"/>
      <c r="AB19718" s="59"/>
      <c r="AC19718" s="59"/>
    </row>
    <row r="19719" spans="27:29" x14ac:dyDescent="0.2">
      <c r="AA19719" s="59"/>
      <c r="AB19719" s="59"/>
      <c r="AC19719" s="59"/>
    </row>
    <row r="19720" spans="27:29" x14ac:dyDescent="0.2">
      <c r="AA19720" s="59"/>
      <c r="AB19720" s="59"/>
      <c r="AC19720" s="59"/>
    </row>
    <row r="19721" spans="27:29" x14ac:dyDescent="0.2">
      <c r="AA19721" s="59"/>
      <c r="AB19721" s="59"/>
      <c r="AC19721" s="59"/>
    </row>
    <row r="19722" spans="27:29" x14ac:dyDescent="0.2">
      <c r="AA19722" s="59"/>
      <c r="AB19722" s="59"/>
      <c r="AC19722" s="59"/>
    </row>
    <row r="19723" spans="27:29" x14ac:dyDescent="0.2">
      <c r="AA19723" s="59"/>
      <c r="AB19723" s="59"/>
      <c r="AC19723" s="59"/>
    </row>
    <row r="19724" spans="27:29" x14ac:dyDescent="0.2">
      <c r="AA19724" s="59"/>
      <c r="AB19724" s="59"/>
      <c r="AC19724" s="59"/>
    </row>
    <row r="19725" spans="27:29" x14ac:dyDescent="0.2">
      <c r="AA19725" s="59"/>
      <c r="AB19725" s="59"/>
      <c r="AC19725" s="59"/>
    </row>
    <row r="19726" spans="27:29" x14ac:dyDescent="0.2">
      <c r="AA19726" s="59"/>
      <c r="AB19726" s="59"/>
      <c r="AC19726" s="59"/>
    </row>
    <row r="19727" spans="27:29" x14ac:dyDescent="0.2">
      <c r="AA19727" s="59"/>
      <c r="AB19727" s="59"/>
      <c r="AC19727" s="59"/>
    </row>
    <row r="19728" spans="27:29" x14ac:dyDescent="0.2">
      <c r="AA19728" s="59"/>
      <c r="AB19728" s="59"/>
      <c r="AC19728" s="59"/>
    </row>
    <row r="19729" spans="27:29" x14ac:dyDescent="0.2">
      <c r="AA19729" s="59"/>
      <c r="AB19729" s="59"/>
      <c r="AC19729" s="59"/>
    </row>
    <row r="19730" spans="27:29" x14ac:dyDescent="0.2">
      <c r="AA19730" s="59"/>
      <c r="AB19730" s="59"/>
      <c r="AC19730" s="59"/>
    </row>
    <row r="19731" spans="27:29" x14ac:dyDescent="0.2">
      <c r="AA19731" s="59"/>
      <c r="AB19731" s="59"/>
      <c r="AC19731" s="59"/>
    </row>
    <row r="19732" spans="27:29" x14ac:dyDescent="0.2">
      <c r="AA19732" s="59"/>
      <c r="AB19732" s="59"/>
      <c r="AC19732" s="59"/>
    </row>
    <row r="19733" spans="27:29" x14ac:dyDescent="0.2">
      <c r="AA19733" s="59"/>
      <c r="AB19733" s="59"/>
      <c r="AC19733" s="59"/>
    </row>
    <row r="19734" spans="27:29" x14ac:dyDescent="0.2">
      <c r="AA19734" s="59"/>
      <c r="AB19734" s="59"/>
      <c r="AC19734" s="59"/>
    </row>
    <row r="19735" spans="27:29" x14ac:dyDescent="0.2">
      <c r="AA19735" s="59"/>
      <c r="AB19735" s="59"/>
      <c r="AC19735" s="59"/>
    </row>
    <row r="19736" spans="27:29" x14ac:dyDescent="0.2">
      <c r="AA19736" s="59"/>
      <c r="AB19736" s="59"/>
      <c r="AC19736" s="59"/>
    </row>
    <row r="19737" spans="27:29" x14ac:dyDescent="0.2">
      <c r="AA19737" s="59"/>
      <c r="AB19737" s="59"/>
      <c r="AC19737" s="59"/>
    </row>
    <row r="19738" spans="27:29" x14ac:dyDescent="0.2">
      <c r="AA19738" s="59"/>
      <c r="AB19738" s="59"/>
      <c r="AC19738" s="59"/>
    </row>
    <row r="19739" spans="27:29" x14ac:dyDescent="0.2">
      <c r="AA19739" s="59"/>
      <c r="AB19739" s="59"/>
      <c r="AC19739" s="59"/>
    </row>
    <row r="19740" spans="27:29" x14ac:dyDescent="0.2">
      <c r="AA19740" s="59"/>
      <c r="AB19740" s="59"/>
      <c r="AC19740" s="59"/>
    </row>
    <row r="19741" spans="27:29" x14ac:dyDescent="0.2">
      <c r="AA19741" s="59"/>
      <c r="AB19741" s="59"/>
      <c r="AC19741" s="59"/>
    </row>
    <row r="19742" spans="27:29" x14ac:dyDescent="0.2">
      <c r="AA19742" s="59"/>
      <c r="AB19742" s="59"/>
      <c r="AC19742" s="59"/>
    </row>
    <row r="19743" spans="27:29" x14ac:dyDescent="0.2">
      <c r="AA19743" s="59"/>
      <c r="AB19743" s="59"/>
      <c r="AC19743" s="59"/>
    </row>
    <row r="19744" spans="27:29" x14ac:dyDescent="0.2">
      <c r="AA19744" s="59"/>
      <c r="AB19744" s="59"/>
      <c r="AC19744" s="59"/>
    </row>
    <row r="19745" spans="27:29" x14ac:dyDescent="0.2">
      <c r="AA19745" s="59"/>
      <c r="AB19745" s="59"/>
      <c r="AC19745" s="59"/>
    </row>
    <row r="19746" spans="27:29" x14ac:dyDescent="0.2">
      <c r="AA19746" s="59"/>
      <c r="AB19746" s="59"/>
      <c r="AC19746" s="59"/>
    </row>
    <row r="19747" spans="27:29" x14ac:dyDescent="0.2">
      <c r="AA19747" s="59"/>
      <c r="AB19747" s="59"/>
      <c r="AC19747" s="59"/>
    </row>
    <row r="19748" spans="27:29" x14ac:dyDescent="0.2">
      <c r="AA19748" s="59"/>
      <c r="AB19748" s="59"/>
      <c r="AC19748" s="59"/>
    </row>
    <row r="19749" spans="27:29" x14ac:dyDescent="0.2">
      <c r="AA19749" s="59"/>
      <c r="AB19749" s="59"/>
      <c r="AC19749" s="59"/>
    </row>
    <row r="19750" spans="27:29" x14ac:dyDescent="0.2">
      <c r="AA19750" s="59"/>
      <c r="AB19750" s="59"/>
      <c r="AC19750" s="59"/>
    </row>
    <row r="19751" spans="27:29" x14ac:dyDescent="0.2">
      <c r="AA19751" s="59"/>
      <c r="AB19751" s="59"/>
      <c r="AC19751" s="59"/>
    </row>
    <row r="19752" spans="27:29" x14ac:dyDescent="0.2">
      <c r="AA19752" s="59"/>
      <c r="AB19752" s="59"/>
      <c r="AC19752" s="59"/>
    </row>
    <row r="19753" spans="27:29" x14ac:dyDescent="0.2">
      <c r="AA19753" s="59"/>
      <c r="AB19753" s="59"/>
      <c r="AC19753" s="59"/>
    </row>
    <row r="19754" spans="27:29" x14ac:dyDescent="0.2">
      <c r="AA19754" s="59"/>
      <c r="AB19754" s="59"/>
      <c r="AC19754" s="59"/>
    </row>
    <row r="19755" spans="27:29" x14ac:dyDescent="0.2">
      <c r="AA19755" s="59"/>
      <c r="AB19755" s="59"/>
      <c r="AC19755" s="59"/>
    </row>
    <row r="19756" spans="27:29" x14ac:dyDescent="0.2">
      <c r="AA19756" s="59"/>
      <c r="AB19756" s="59"/>
      <c r="AC19756" s="59"/>
    </row>
    <row r="19757" spans="27:29" x14ac:dyDescent="0.2">
      <c r="AA19757" s="59"/>
      <c r="AB19757" s="59"/>
      <c r="AC19757" s="59"/>
    </row>
    <row r="19758" spans="27:29" x14ac:dyDescent="0.2">
      <c r="AA19758" s="59"/>
      <c r="AB19758" s="59"/>
      <c r="AC19758" s="59"/>
    </row>
    <row r="19759" spans="27:29" x14ac:dyDescent="0.2">
      <c r="AA19759" s="59"/>
      <c r="AB19759" s="59"/>
      <c r="AC19759" s="59"/>
    </row>
    <row r="19760" spans="27:29" x14ac:dyDescent="0.2">
      <c r="AA19760" s="59"/>
      <c r="AB19760" s="59"/>
      <c r="AC19760" s="59"/>
    </row>
    <row r="19761" spans="27:29" x14ac:dyDescent="0.2">
      <c r="AA19761" s="59"/>
      <c r="AB19761" s="59"/>
      <c r="AC19761" s="59"/>
    </row>
    <row r="19762" spans="27:29" x14ac:dyDescent="0.2">
      <c r="AA19762" s="59"/>
      <c r="AB19762" s="59"/>
      <c r="AC19762" s="59"/>
    </row>
    <row r="19763" spans="27:29" x14ac:dyDescent="0.2">
      <c r="AA19763" s="59"/>
      <c r="AB19763" s="59"/>
      <c r="AC19763" s="59"/>
    </row>
    <row r="19764" spans="27:29" x14ac:dyDescent="0.2">
      <c r="AA19764" s="59"/>
      <c r="AB19764" s="59"/>
      <c r="AC19764" s="59"/>
    </row>
    <row r="19765" spans="27:29" x14ac:dyDescent="0.2">
      <c r="AA19765" s="59"/>
      <c r="AB19765" s="59"/>
      <c r="AC19765" s="59"/>
    </row>
    <row r="19766" spans="27:29" x14ac:dyDescent="0.2">
      <c r="AA19766" s="59"/>
      <c r="AB19766" s="59"/>
      <c r="AC19766" s="59"/>
    </row>
    <row r="19767" spans="27:29" x14ac:dyDescent="0.2">
      <c r="AA19767" s="59"/>
      <c r="AB19767" s="59"/>
      <c r="AC19767" s="59"/>
    </row>
    <row r="19768" spans="27:29" x14ac:dyDescent="0.2">
      <c r="AA19768" s="59"/>
      <c r="AB19768" s="59"/>
      <c r="AC19768" s="59"/>
    </row>
    <row r="19769" spans="27:29" x14ac:dyDescent="0.2">
      <c r="AA19769" s="59"/>
      <c r="AB19769" s="59"/>
      <c r="AC19769" s="59"/>
    </row>
    <row r="19770" spans="27:29" x14ac:dyDescent="0.2">
      <c r="AA19770" s="59"/>
      <c r="AB19770" s="59"/>
      <c r="AC19770" s="59"/>
    </row>
    <row r="19771" spans="27:29" x14ac:dyDescent="0.2">
      <c r="AA19771" s="59"/>
      <c r="AB19771" s="59"/>
      <c r="AC19771" s="59"/>
    </row>
    <row r="19772" spans="27:29" x14ac:dyDescent="0.2">
      <c r="AA19772" s="59"/>
      <c r="AB19772" s="59"/>
      <c r="AC19772" s="59"/>
    </row>
    <row r="19773" spans="27:29" x14ac:dyDescent="0.2">
      <c r="AA19773" s="59"/>
      <c r="AB19773" s="59"/>
      <c r="AC19773" s="59"/>
    </row>
    <row r="19774" spans="27:29" x14ac:dyDescent="0.2">
      <c r="AA19774" s="59"/>
      <c r="AB19774" s="59"/>
      <c r="AC19774" s="59"/>
    </row>
    <row r="19775" spans="27:29" x14ac:dyDescent="0.2">
      <c r="AA19775" s="59"/>
      <c r="AB19775" s="59"/>
      <c r="AC19775" s="59"/>
    </row>
    <row r="19776" spans="27:29" x14ac:dyDescent="0.2">
      <c r="AA19776" s="59"/>
      <c r="AB19776" s="59"/>
      <c r="AC19776" s="59"/>
    </row>
    <row r="19777" spans="27:29" x14ac:dyDescent="0.2">
      <c r="AA19777" s="59"/>
      <c r="AB19777" s="59"/>
      <c r="AC19777" s="59"/>
    </row>
    <row r="19778" spans="27:29" x14ac:dyDescent="0.2">
      <c r="AA19778" s="59"/>
      <c r="AB19778" s="59"/>
      <c r="AC19778" s="59"/>
    </row>
    <row r="19779" spans="27:29" x14ac:dyDescent="0.2">
      <c r="AA19779" s="59"/>
      <c r="AB19779" s="59"/>
      <c r="AC19779" s="59"/>
    </row>
    <row r="19780" spans="27:29" x14ac:dyDescent="0.2">
      <c r="AA19780" s="59"/>
      <c r="AB19780" s="59"/>
      <c r="AC19780" s="59"/>
    </row>
    <row r="19781" spans="27:29" x14ac:dyDescent="0.2">
      <c r="AA19781" s="59"/>
      <c r="AB19781" s="59"/>
      <c r="AC19781" s="59"/>
    </row>
    <row r="19782" spans="27:29" x14ac:dyDescent="0.2">
      <c r="AA19782" s="59"/>
      <c r="AB19782" s="59"/>
      <c r="AC19782" s="59"/>
    </row>
    <row r="19783" spans="27:29" x14ac:dyDescent="0.2">
      <c r="AA19783" s="59"/>
      <c r="AB19783" s="59"/>
      <c r="AC19783" s="59"/>
    </row>
    <row r="19784" spans="27:29" x14ac:dyDescent="0.2">
      <c r="AA19784" s="59"/>
      <c r="AB19784" s="59"/>
      <c r="AC19784" s="59"/>
    </row>
    <row r="19785" spans="27:29" x14ac:dyDescent="0.2">
      <c r="AA19785" s="59"/>
      <c r="AB19785" s="59"/>
      <c r="AC19785" s="59"/>
    </row>
    <row r="19786" spans="27:29" x14ac:dyDescent="0.2">
      <c r="AA19786" s="59"/>
      <c r="AB19786" s="59"/>
      <c r="AC19786" s="59"/>
    </row>
    <row r="19787" spans="27:29" x14ac:dyDescent="0.2">
      <c r="AA19787" s="59"/>
      <c r="AB19787" s="59"/>
      <c r="AC19787" s="59"/>
    </row>
    <row r="19788" spans="27:29" x14ac:dyDescent="0.2">
      <c r="AA19788" s="59"/>
      <c r="AB19788" s="59"/>
      <c r="AC19788" s="59"/>
    </row>
    <row r="19789" spans="27:29" x14ac:dyDescent="0.2">
      <c r="AA19789" s="59"/>
      <c r="AB19789" s="59"/>
      <c r="AC19789" s="59"/>
    </row>
    <row r="19790" spans="27:29" x14ac:dyDescent="0.2">
      <c r="AA19790" s="59"/>
      <c r="AB19790" s="59"/>
      <c r="AC19790" s="59"/>
    </row>
    <row r="19791" spans="27:29" x14ac:dyDescent="0.2">
      <c r="AA19791" s="59"/>
      <c r="AB19791" s="59"/>
      <c r="AC19791" s="59"/>
    </row>
    <row r="19792" spans="27:29" x14ac:dyDescent="0.2">
      <c r="AA19792" s="59"/>
      <c r="AB19792" s="59"/>
      <c r="AC19792" s="59"/>
    </row>
    <row r="19793" spans="27:29" x14ac:dyDescent="0.2">
      <c r="AA19793" s="59"/>
      <c r="AB19793" s="59"/>
      <c r="AC19793" s="59"/>
    </row>
    <row r="19794" spans="27:29" x14ac:dyDescent="0.2">
      <c r="AA19794" s="59"/>
      <c r="AB19794" s="59"/>
      <c r="AC19794" s="59"/>
    </row>
    <row r="19795" spans="27:29" x14ac:dyDescent="0.2">
      <c r="AA19795" s="59"/>
      <c r="AB19795" s="59"/>
      <c r="AC19795" s="59"/>
    </row>
    <row r="19796" spans="27:29" x14ac:dyDescent="0.2">
      <c r="AA19796" s="59"/>
      <c r="AB19796" s="59"/>
      <c r="AC19796" s="59"/>
    </row>
    <row r="19797" spans="27:29" x14ac:dyDescent="0.2">
      <c r="AA19797" s="59"/>
      <c r="AB19797" s="59"/>
      <c r="AC19797" s="59"/>
    </row>
    <row r="19798" spans="27:29" x14ac:dyDescent="0.2">
      <c r="AA19798" s="59"/>
      <c r="AB19798" s="59"/>
      <c r="AC19798" s="59"/>
    </row>
    <row r="19799" spans="27:29" x14ac:dyDescent="0.2">
      <c r="AA19799" s="59"/>
      <c r="AB19799" s="59"/>
      <c r="AC19799" s="59"/>
    </row>
    <row r="19800" spans="27:29" x14ac:dyDescent="0.2">
      <c r="AA19800" s="59"/>
      <c r="AB19800" s="59"/>
      <c r="AC19800" s="59"/>
    </row>
    <row r="19801" spans="27:29" x14ac:dyDescent="0.2">
      <c r="AA19801" s="59"/>
      <c r="AB19801" s="59"/>
      <c r="AC19801" s="59"/>
    </row>
    <row r="19802" spans="27:29" x14ac:dyDescent="0.2">
      <c r="AA19802" s="59"/>
      <c r="AB19802" s="59"/>
      <c r="AC19802" s="59"/>
    </row>
    <row r="19803" spans="27:29" x14ac:dyDescent="0.2">
      <c r="AA19803" s="59"/>
      <c r="AB19803" s="59"/>
      <c r="AC19803" s="59"/>
    </row>
    <row r="19804" spans="27:29" x14ac:dyDescent="0.2">
      <c r="AA19804" s="59"/>
      <c r="AB19804" s="59"/>
      <c r="AC19804" s="59"/>
    </row>
    <row r="19805" spans="27:29" x14ac:dyDescent="0.2">
      <c r="AA19805" s="59"/>
      <c r="AB19805" s="59"/>
      <c r="AC19805" s="59"/>
    </row>
    <row r="19806" spans="27:29" x14ac:dyDescent="0.2">
      <c r="AA19806" s="59"/>
      <c r="AB19806" s="59"/>
      <c r="AC19806" s="59"/>
    </row>
    <row r="19807" spans="27:29" x14ac:dyDescent="0.2">
      <c r="AA19807" s="59"/>
      <c r="AB19807" s="59"/>
      <c r="AC19807" s="59"/>
    </row>
    <row r="19808" spans="27:29" x14ac:dyDescent="0.2">
      <c r="AA19808" s="59"/>
      <c r="AB19808" s="59"/>
      <c r="AC19808" s="59"/>
    </row>
    <row r="19809" spans="27:29" x14ac:dyDescent="0.2">
      <c r="AA19809" s="59"/>
      <c r="AB19809" s="59"/>
      <c r="AC19809" s="59"/>
    </row>
    <row r="19810" spans="27:29" x14ac:dyDescent="0.2">
      <c r="AA19810" s="59"/>
      <c r="AB19810" s="59"/>
      <c r="AC19810" s="59"/>
    </row>
    <row r="19811" spans="27:29" x14ac:dyDescent="0.2">
      <c r="AA19811" s="59"/>
      <c r="AB19811" s="59"/>
      <c r="AC19811" s="59"/>
    </row>
    <row r="19812" spans="27:29" x14ac:dyDescent="0.2">
      <c r="AA19812" s="59"/>
      <c r="AB19812" s="59"/>
      <c r="AC19812" s="59"/>
    </row>
    <row r="19813" spans="27:29" x14ac:dyDescent="0.2">
      <c r="AA19813" s="59"/>
      <c r="AB19813" s="59"/>
      <c r="AC19813" s="59"/>
    </row>
    <row r="19814" spans="27:29" x14ac:dyDescent="0.2">
      <c r="AA19814" s="59"/>
      <c r="AB19814" s="59"/>
      <c r="AC19814" s="59"/>
    </row>
    <row r="19815" spans="27:29" x14ac:dyDescent="0.2">
      <c r="AA19815" s="59"/>
      <c r="AB19815" s="59"/>
      <c r="AC19815" s="59"/>
    </row>
    <row r="19816" spans="27:29" x14ac:dyDescent="0.2">
      <c r="AA19816" s="59"/>
      <c r="AB19816" s="59"/>
      <c r="AC19816" s="59"/>
    </row>
    <row r="19817" spans="27:29" x14ac:dyDescent="0.2">
      <c r="AA19817" s="59"/>
      <c r="AB19817" s="59"/>
      <c r="AC19817" s="59"/>
    </row>
    <row r="19818" spans="27:29" x14ac:dyDescent="0.2">
      <c r="AA19818" s="59"/>
      <c r="AB19818" s="59"/>
      <c r="AC19818" s="59"/>
    </row>
    <row r="19819" spans="27:29" x14ac:dyDescent="0.2">
      <c r="AA19819" s="59"/>
      <c r="AB19819" s="59"/>
      <c r="AC19819" s="59"/>
    </row>
    <row r="19820" spans="27:29" x14ac:dyDescent="0.2">
      <c r="AA19820" s="59"/>
      <c r="AB19820" s="59"/>
      <c r="AC19820" s="59"/>
    </row>
    <row r="19821" spans="27:29" x14ac:dyDescent="0.2">
      <c r="AA19821" s="59"/>
      <c r="AB19821" s="59"/>
      <c r="AC19821" s="59"/>
    </row>
    <row r="19822" spans="27:29" x14ac:dyDescent="0.2">
      <c r="AA19822" s="59"/>
      <c r="AB19822" s="59"/>
      <c r="AC19822" s="59"/>
    </row>
    <row r="19823" spans="27:29" x14ac:dyDescent="0.2">
      <c r="AA19823" s="59"/>
      <c r="AB19823" s="59"/>
      <c r="AC19823" s="59"/>
    </row>
    <row r="19824" spans="27:29" x14ac:dyDescent="0.2">
      <c r="AA19824" s="59"/>
      <c r="AB19824" s="59"/>
      <c r="AC19824" s="59"/>
    </row>
    <row r="19825" spans="27:29" x14ac:dyDescent="0.2">
      <c r="AA19825" s="59"/>
      <c r="AB19825" s="59"/>
      <c r="AC19825" s="59"/>
    </row>
    <row r="19826" spans="27:29" x14ac:dyDescent="0.2">
      <c r="AA19826" s="59"/>
      <c r="AB19826" s="59"/>
      <c r="AC19826" s="59"/>
    </row>
    <row r="19827" spans="27:29" x14ac:dyDescent="0.2">
      <c r="AA19827" s="59"/>
      <c r="AB19827" s="59"/>
      <c r="AC19827" s="59"/>
    </row>
    <row r="19828" spans="27:29" x14ac:dyDescent="0.2">
      <c r="AA19828" s="59"/>
      <c r="AB19828" s="59"/>
      <c r="AC19828" s="59"/>
    </row>
    <row r="19829" spans="27:29" x14ac:dyDescent="0.2">
      <c r="AA19829" s="59"/>
      <c r="AB19829" s="59"/>
      <c r="AC19829" s="59"/>
    </row>
    <row r="19830" spans="27:29" x14ac:dyDescent="0.2">
      <c r="AA19830" s="59"/>
      <c r="AB19830" s="59"/>
      <c r="AC19830" s="59"/>
    </row>
    <row r="19831" spans="27:29" x14ac:dyDescent="0.2">
      <c r="AA19831" s="59"/>
      <c r="AB19831" s="59"/>
      <c r="AC19831" s="59"/>
    </row>
    <row r="19832" spans="27:29" x14ac:dyDescent="0.2">
      <c r="AA19832" s="59"/>
      <c r="AB19832" s="59"/>
      <c r="AC19832" s="59"/>
    </row>
    <row r="19833" spans="27:29" x14ac:dyDescent="0.2">
      <c r="AA19833" s="59"/>
      <c r="AB19833" s="59"/>
      <c r="AC19833" s="59"/>
    </row>
    <row r="19834" spans="27:29" x14ac:dyDescent="0.2">
      <c r="AA19834" s="59"/>
      <c r="AB19834" s="59"/>
      <c r="AC19834" s="59"/>
    </row>
    <row r="19835" spans="27:29" x14ac:dyDescent="0.2">
      <c r="AA19835" s="59"/>
      <c r="AB19835" s="59"/>
      <c r="AC19835" s="59"/>
    </row>
    <row r="19836" spans="27:29" x14ac:dyDescent="0.2">
      <c r="AA19836" s="59"/>
      <c r="AB19836" s="59"/>
      <c r="AC19836" s="59"/>
    </row>
    <row r="19837" spans="27:29" x14ac:dyDescent="0.2">
      <c r="AA19837" s="59"/>
      <c r="AB19837" s="59"/>
      <c r="AC19837" s="59"/>
    </row>
    <row r="19838" spans="27:29" x14ac:dyDescent="0.2">
      <c r="AA19838" s="59"/>
      <c r="AB19838" s="59"/>
      <c r="AC19838" s="59"/>
    </row>
    <row r="19839" spans="27:29" x14ac:dyDescent="0.2">
      <c r="AA19839" s="59"/>
      <c r="AB19839" s="59"/>
      <c r="AC19839" s="59"/>
    </row>
    <row r="19840" spans="27:29" x14ac:dyDescent="0.2">
      <c r="AA19840" s="59"/>
      <c r="AB19840" s="59"/>
      <c r="AC19840" s="59"/>
    </row>
    <row r="19841" spans="27:29" x14ac:dyDescent="0.2">
      <c r="AA19841" s="59"/>
      <c r="AB19841" s="59"/>
      <c r="AC19841" s="59"/>
    </row>
    <row r="19842" spans="27:29" x14ac:dyDescent="0.2">
      <c r="AA19842" s="59"/>
      <c r="AB19842" s="59"/>
      <c r="AC19842" s="59"/>
    </row>
    <row r="19843" spans="27:29" x14ac:dyDescent="0.2">
      <c r="AA19843" s="59"/>
      <c r="AB19843" s="59"/>
      <c r="AC19843" s="59"/>
    </row>
    <row r="19844" spans="27:29" x14ac:dyDescent="0.2">
      <c r="AA19844" s="59"/>
      <c r="AB19844" s="59"/>
      <c r="AC19844" s="59"/>
    </row>
    <row r="19845" spans="27:29" x14ac:dyDescent="0.2">
      <c r="AA19845" s="59"/>
      <c r="AB19845" s="59"/>
      <c r="AC19845" s="59"/>
    </row>
    <row r="19846" spans="27:29" x14ac:dyDescent="0.2">
      <c r="AA19846" s="59"/>
      <c r="AB19846" s="59"/>
      <c r="AC19846" s="59"/>
    </row>
    <row r="19847" spans="27:29" x14ac:dyDescent="0.2">
      <c r="AA19847" s="59"/>
      <c r="AB19847" s="59"/>
      <c r="AC19847" s="59"/>
    </row>
    <row r="19848" spans="27:29" x14ac:dyDescent="0.2">
      <c r="AA19848" s="59"/>
      <c r="AB19848" s="59"/>
      <c r="AC19848" s="59"/>
    </row>
    <row r="19849" spans="27:29" x14ac:dyDescent="0.2">
      <c r="AA19849" s="59"/>
      <c r="AB19849" s="59"/>
      <c r="AC19849" s="59"/>
    </row>
    <row r="19850" spans="27:29" x14ac:dyDescent="0.2">
      <c r="AA19850" s="59"/>
      <c r="AB19850" s="59"/>
      <c r="AC19850" s="59"/>
    </row>
    <row r="19851" spans="27:29" x14ac:dyDescent="0.2">
      <c r="AA19851" s="59"/>
      <c r="AB19851" s="59"/>
      <c r="AC19851" s="59"/>
    </row>
    <row r="19852" spans="27:29" x14ac:dyDescent="0.2">
      <c r="AA19852" s="59"/>
      <c r="AB19852" s="59"/>
      <c r="AC19852" s="59"/>
    </row>
    <row r="19853" spans="27:29" x14ac:dyDescent="0.2">
      <c r="AA19853" s="59"/>
      <c r="AB19853" s="59"/>
      <c r="AC19853" s="59"/>
    </row>
    <row r="19854" spans="27:29" x14ac:dyDescent="0.2">
      <c r="AA19854" s="59"/>
      <c r="AB19854" s="59"/>
      <c r="AC19854" s="59"/>
    </row>
    <row r="19855" spans="27:29" x14ac:dyDescent="0.2">
      <c r="AA19855" s="59"/>
      <c r="AB19855" s="59"/>
      <c r="AC19855" s="59"/>
    </row>
    <row r="19856" spans="27:29" x14ac:dyDescent="0.2">
      <c r="AA19856" s="59"/>
      <c r="AB19856" s="59"/>
      <c r="AC19856" s="59"/>
    </row>
    <row r="19857" spans="27:29" x14ac:dyDescent="0.2">
      <c r="AA19857" s="59"/>
      <c r="AB19857" s="59"/>
      <c r="AC19857" s="59"/>
    </row>
    <row r="19858" spans="27:29" x14ac:dyDescent="0.2">
      <c r="AA19858" s="59"/>
      <c r="AB19858" s="59"/>
      <c r="AC19858" s="59"/>
    </row>
    <row r="19859" spans="27:29" x14ac:dyDescent="0.2">
      <c r="AA19859" s="59"/>
      <c r="AB19859" s="59"/>
      <c r="AC19859" s="59"/>
    </row>
    <row r="19860" spans="27:29" x14ac:dyDescent="0.2">
      <c r="AA19860" s="59"/>
      <c r="AB19860" s="59"/>
      <c r="AC19860" s="59"/>
    </row>
    <row r="19861" spans="27:29" x14ac:dyDescent="0.2">
      <c r="AA19861" s="59"/>
      <c r="AB19861" s="59"/>
      <c r="AC19861" s="59"/>
    </row>
    <row r="19862" spans="27:29" x14ac:dyDescent="0.2">
      <c r="AA19862" s="59"/>
      <c r="AB19862" s="59"/>
      <c r="AC19862" s="59"/>
    </row>
    <row r="19863" spans="27:29" x14ac:dyDescent="0.2">
      <c r="AA19863" s="59"/>
      <c r="AB19863" s="59"/>
      <c r="AC19863" s="59"/>
    </row>
    <row r="19864" spans="27:29" x14ac:dyDescent="0.2">
      <c r="AA19864" s="59"/>
      <c r="AB19864" s="59"/>
      <c r="AC19864" s="59"/>
    </row>
    <row r="19865" spans="27:29" x14ac:dyDescent="0.2">
      <c r="AA19865" s="59"/>
      <c r="AB19865" s="59"/>
      <c r="AC19865" s="59"/>
    </row>
    <row r="19866" spans="27:29" x14ac:dyDescent="0.2">
      <c r="AA19866" s="59"/>
      <c r="AB19866" s="59"/>
      <c r="AC19866" s="59"/>
    </row>
    <row r="19867" spans="27:29" x14ac:dyDescent="0.2">
      <c r="AA19867" s="59"/>
      <c r="AB19867" s="59"/>
      <c r="AC19867" s="59"/>
    </row>
    <row r="19868" spans="27:29" x14ac:dyDescent="0.2">
      <c r="AA19868" s="59"/>
      <c r="AB19868" s="59"/>
      <c r="AC19868" s="59"/>
    </row>
    <row r="19869" spans="27:29" x14ac:dyDescent="0.2">
      <c r="AA19869" s="59"/>
      <c r="AB19869" s="59"/>
      <c r="AC19869" s="59"/>
    </row>
    <row r="19870" spans="27:29" x14ac:dyDescent="0.2">
      <c r="AA19870" s="59"/>
      <c r="AB19870" s="59"/>
      <c r="AC19870" s="59"/>
    </row>
    <row r="19871" spans="27:29" x14ac:dyDescent="0.2">
      <c r="AA19871" s="59"/>
      <c r="AB19871" s="59"/>
      <c r="AC19871" s="59"/>
    </row>
    <row r="19872" spans="27:29" x14ac:dyDescent="0.2">
      <c r="AA19872" s="59"/>
      <c r="AB19872" s="59"/>
      <c r="AC19872" s="59"/>
    </row>
    <row r="19873" spans="27:29" x14ac:dyDescent="0.2">
      <c r="AA19873" s="59"/>
      <c r="AB19873" s="59"/>
      <c r="AC19873" s="59"/>
    </row>
    <row r="19874" spans="27:29" x14ac:dyDescent="0.2">
      <c r="AA19874" s="59"/>
      <c r="AB19874" s="59"/>
      <c r="AC19874" s="59"/>
    </row>
    <row r="19875" spans="27:29" x14ac:dyDescent="0.2">
      <c r="AA19875" s="59"/>
      <c r="AB19875" s="59"/>
      <c r="AC19875" s="59"/>
    </row>
    <row r="19876" spans="27:29" x14ac:dyDescent="0.2">
      <c r="AA19876" s="59"/>
      <c r="AB19876" s="59"/>
      <c r="AC19876" s="59"/>
    </row>
    <row r="19877" spans="27:29" x14ac:dyDescent="0.2">
      <c r="AA19877" s="59"/>
      <c r="AB19877" s="59"/>
      <c r="AC19877" s="59"/>
    </row>
    <row r="19878" spans="27:29" x14ac:dyDescent="0.2">
      <c r="AA19878" s="59"/>
      <c r="AB19878" s="59"/>
      <c r="AC19878" s="59"/>
    </row>
    <row r="19879" spans="27:29" x14ac:dyDescent="0.2">
      <c r="AA19879" s="59"/>
      <c r="AB19879" s="59"/>
      <c r="AC19879" s="59"/>
    </row>
    <row r="19880" spans="27:29" x14ac:dyDescent="0.2">
      <c r="AA19880" s="59"/>
      <c r="AB19880" s="59"/>
      <c r="AC19880" s="59"/>
    </row>
    <row r="19881" spans="27:29" x14ac:dyDescent="0.2">
      <c r="AA19881" s="59"/>
      <c r="AB19881" s="59"/>
      <c r="AC19881" s="59"/>
    </row>
    <row r="19882" spans="27:29" x14ac:dyDescent="0.2">
      <c r="AA19882" s="59"/>
      <c r="AB19882" s="59"/>
      <c r="AC19882" s="59"/>
    </row>
    <row r="19883" spans="27:29" x14ac:dyDescent="0.2">
      <c r="AA19883" s="59"/>
      <c r="AB19883" s="59"/>
      <c r="AC19883" s="59"/>
    </row>
    <row r="19884" spans="27:29" x14ac:dyDescent="0.2">
      <c r="AA19884" s="59"/>
      <c r="AB19884" s="59"/>
      <c r="AC19884" s="59"/>
    </row>
    <row r="19885" spans="27:29" x14ac:dyDescent="0.2">
      <c r="AA19885" s="59"/>
      <c r="AB19885" s="59"/>
      <c r="AC19885" s="59"/>
    </row>
    <row r="19886" spans="27:29" x14ac:dyDescent="0.2">
      <c r="AA19886" s="59"/>
      <c r="AB19886" s="59"/>
      <c r="AC19886" s="59"/>
    </row>
    <row r="19887" spans="27:29" x14ac:dyDescent="0.2">
      <c r="AA19887" s="59"/>
      <c r="AB19887" s="59"/>
      <c r="AC19887" s="59"/>
    </row>
    <row r="19888" spans="27:29" x14ac:dyDescent="0.2">
      <c r="AA19888" s="59"/>
      <c r="AB19888" s="59"/>
      <c r="AC19888" s="59"/>
    </row>
    <row r="19889" spans="27:29" x14ac:dyDescent="0.2">
      <c r="AA19889" s="59"/>
      <c r="AB19889" s="59"/>
      <c r="AC19889" s="59"/>
    </row>
    <row r="19890" spans="27:29" x14ac:dyDescent="0.2">
      <c r="AA19890" s="59"/>
      <c r="AB19890" s="59"/>
      <c r="AC19890" s="59"/>
    </row>
    <row r="19891" spans="27:29" x14ac:dyDescent="0.2">
      <c r="AA19891" s="59"/>
      <c r="AB19891" s="59"/>
      <c r="AC19891" s="59"/>
    </row>
    <row r="19892" spans="27:29" x14ac:dyDescent="0.2">
      <c r="AA19892" s="59"/>
      <c r="AB19892" s="59"/>
      <c r="AC19892" s="59"/>
    </row>
    <row r="19893" spans="27:29" x14ac:dyDescent="0.2">
      <c r="AA19893" s="59"/>
      <c r="AB19893" s="59"/>
      <c r="AC19893" s="59"/>
    </row>
    <row r="19894" spans="27:29" x14ac:dyDescent="0.2">
      <c r="AA19894" s="59"/>
      <c r="AB19894" s="59"/>
      <c r="AC19894" s="59"/>
    </row>
    <row r="19895" spans="27:29" x14ac:dyDescent="0.2">
      <c r="AA19895" s="59"/>
      <c r="AB19895" s="59"/>
      <c r="AC19895" s="59"/>
    </row>
    <row r="19896" spans="27:29" x14ac:dyDescent="0.2">
      <c r="AA19896" s="59"/>
      <c r="AB19896" s="59"/>
      <c r="AC19896" s="59"/>
    </row>
    <row r="19897" spans="27:29" x14ac:dyDescent="0.2">
      <c r="AA19897" s="59"/>
      <c r="AB19897" s="59"/>
      <c r="AC19897" s="59"/>
    </row>
    <row r="19898" spans="27:29" x14ac:dyDescent="0.2">
      <c r="AA19898" s="59"/>
      <c r="AB19898" s="59"/>
      <c r="AC19898" s="59"/>
    </row>
    <row r="19899" spans="27:29" x14ac:dyDescent="0.2">
      <c r="AA19899" s="59"/>
      <c r="AB19899" s="59"/>
      <c r="AC19899" s="59"/>
    </row>
    <row r="19900" spans="27:29" x14ac:dyDescent="0.2">
      <c r="AA19900" s="59"/>
      <c r="AB19900" s="59"/>
      <c r="AC19900" s="59"/>
    </row>
    <row r="19901" spans="27:29" x14ac:dyDescent="0.2">
      <c r="AA19901" s="59"/>
      <c r="AB19901" s="59"/>
      <c r="AC19901" s="59"/>
    </row>
    <row r="19902" spans="27:29" x14ac:dyDescent="0.2">
      <c r="AA19902" s="59"/>
      <c r="AB19902" s="59"/>
      <c r="AC19902" s="59"/>
    </row>
    <row r="19903" spans="27:29" x14ac:dyDescent="0.2">
      <c r="AA19903" s="59"/>
      <c r="AB19903" s="59"/>
      <c r="AC19903" s="59"/>
    </row>
    <row r="19904" spans="27:29" x14ac:dyDescent="0.2">
      <c r="AA19904" s="59"/>
      <c r="AB19904" s="59"/>
      <c r="AC19904" s="59"/>
    </row>
    <row r="19905" spans="27:29" x14ac:dyDescent="0.2">
      <c r="AA19905" s="59"/>
      <c r="AB19905" s="59"/>
      <c r="AC19905" s="59"/>
    </row>
    <row r="19906" spans="27:29" x14ac:dyDescent="0.2">
      <c r="AA19906" s="59"/>
      <c r="AB19906" s="59"/>
      <c r="AC19906" s="59"/>
    </row>
    <row r="19907" spans="27:29" x14ac:dyDescent="0.2">
      <c r="AA19907" s="59"/>
      <c r="AB19907" s="59"/>
      <c r="AC19907" s="59"/>
    </row>
    <row r="19908" spans="27:29" x14ac:dyDescent="0.2">
      <c r="AA19908" s="59"/>
      <c r="AB19908" s="59"/>
      <c r="AC19908" s="59"/>
    </row>
    <row r="19909" spans="27:29" x14ac:dyDescent="0.2">
      <c r="AA19909" s="59"/>
      <c r="AB19909" s="59"/>
      <c r="AC19909" s="59"/>
    </row>
    <row r="19910" spans="27:29" x14ac:dyDescent="0.2">
      <c r="AA19910" s="59"/>
      <c r="AB19910" s="59"/>
      <c r="AC19910" s="59"/>
    </row>
    <row r="19911" spans="27:29" x14ac:dyDescent="0.2">
      <c r="AA19911" s="59"/>
      <c r="AB19911" s="59"/>
      <c r="AC19911" s="59"/>
    </row>
    <row r="19912" spans="27:29" x14ac:dyDescent="0.2">
      <c r="AA19912" s="59"/>
      <c r="AB19912" s="59"/>
      <c r="AC19912" s="59"/>
    </row>
    <row r="19913" spans="27:29" x14ac:dyDescent="0.2">
      <c r="AA19913" s="59"/>
      <c r="AB19913" s="59"/>
      <c r="AC19913" s="59"/>
    </row>
    <row r="19914" spans="27:29" x14ac:dyDescent="0.2">
      <c r="AA19914" s="59"/>
      <c r="AB19914" s="59"/>
      <c r="AC19914" s="59"/>
    </row>
    <row r="19915" spans="27:29" x14ac:dyDescent="0.2">
      <c r="AA19915" s="59"/>
      <c r="AB19915" s="59"/>
      <c r="AC19915" s="59"/>
    </row>
    <row r="19916" spans="27:29" x14ac:dyDescent="0.2">
      <c r="AA19916" s="59"/>
      <c r="AB19916" s="59"/>
      <c r="AC19916" s="59"/>
    </row>
    <row r="19917" spans="27:29" x14ac:dyDescent="0.2">
      <c r="AA19917" s="59"/>
      <c r="AB19917" s="59"/>
      <c r="AC19917" s="59"/>
    </row>
    <row r="19918" spans="27:29" x14ac:dyDescent="0.2">
      <c r="AA19918" s="59"/>
      <c r="AB19918" s="59"/>
      <c r="AC19918" s="59"/>
    </row>
    <row r="19919" spans="27:29" x14ac:dyDescent="0.2">
      <c r="AA19919" s="59"/>
      <c r="AB19919" s="59"/>
      <c r="AC19919" s="59"/>
    </row>
    <row r="19920" spans="27:29" x14ac:dyDescent="0.2">
      <c r="AA19920" s="59"/>
      <c r="AB19920" s="59"/>
      <c r="AC19920" s="59"/>
    </row>
    <row r="19921" spans="27:29" x14ac:dyDescent="0.2">
      <c r="AA19921" s="59"/>
      <c r="AB19921" s="59"/>
      <c r="AC19921" s="59"/>
    </row>
    <row r="19922" spans="27:29" x14ac:dyDescent="0.2">
      <c r="AA19922" s="59"/>
      <c r="AB19922" s="59"/>
      <c r="AC19922" s="59"/>
    </row>
    <row r="19923" spans="27:29" x14ac:dyDescent="0.2">
      <c r="AA19923" s="59"/>
      <c r="AB19923" s="59"/>
      <c r="AC19923" s="59"/>
    </row>
    <row r="19924" spans="27:29" x14ac:dyDescent="0.2">
      <c r="AA19924" s="59"/>
      <c r="AB19924" s="59"/>
      <c r="AC19924" s="59"/>
    </row>
    <row r="19925" spans="27:29" x14ac:dyDescent="0.2">
      <c r="AA19925" s="59"/>
      <c r="AB19925" s="59"/>
      <c r="AC19925" s="59"/>
    </row>
    <row r="19926" spans="27:29" x14ac:dyDescent="0.2">
      <c r="AA19926" s="59"/>
      <c r="AB19926" s="59"/>
      <c r="AC19926" s="59"/>
    </row>
    <row r="19927" spans="27:29" x14ac:dyDescent="0.2">
      <c r="AA19927" s="59"/>
      <c r="AB19927" s="59"/>
      <c r="AC19927" s="59"/>
    </row>
    <row r="19928" spans="27:29" x14ac:dyDescent="0.2">
      <c r="AA19928" s="59"/>
      <c r="AB19928" s="59"/>
      <c r="AC19928" s="59"/>
    </row>
    <row r="19929" spans="27:29" x14ac:dyDescent="0.2">
      <c r="AA19929" s="59"/>
      <c r="AB19929" s="59"/>
      <c r="AC19929" s="59"/>
    </row>
    <row r="19930" spans="27:29" x14ac:dyDescent="0.2">
      <c r="AA19930" s="59"/>
      <c r="AB19930" s="59"/>
      <c r="AC19930" s="59"/>
    </row>
    <row r="19931" spans="27:29" x14ac:dyDescent="0.2">
      <c r="AA19931" s="59"/>
      <c r="AB19931" s="59"/>
      <c r="AC19931" s="59"/>
    </row>
    <row r="19932" spans="27:29" x14ac:dyDescent="0.2">
      <c r="AA19932" s="59"/>
      <c r="AB19932" s="59"/>
      <c r="AC19932" s="59"/>
    </row>
    <row r="19933" spans="27:29" x14ac:dyDescent="0.2">
      <c r="AA19933" s="59"/>
      <c r="AB19933" s="59"/>
      <c r="AC19933" s="59"/>
    </row>
    <row r="19934" spans="27:29" x14ac:dyDescent="0.2">
      <c r="AA19934" s="59"/>
      <c r="AB19934" s="59"/>
      <c r="AC19934" s="59"/>
    </row>
    <row r="19935" spans="27:29" x14ac:dyDescent="0.2">
      <c r="AA19935" s="59"/>
      <c r="AB19935" s="59"/>
      <c r="AC19935" s="59"/>
    </row>
    <row r="19936" spans="27:29" x14ac:dyDescent="0.2">
      <c r="AA19936" s="59"/>
      <c r="AB19936" s="59"/>
      <c r="AC19936" s="59"/>
    </row>
    <row r="19937" spans="27:29" x14ac:dyDescent="0.2">
      <c r="AA19937" s="59"/>
      <c r="AB19937" s="59"/>
      <c r="AC19937" s="59"/>
    </row>
    <row r="19938" spans="27:29" x14ac:dyDescent="0.2">
      <c r="AA19938" s="59"/>
      <c r="AB19938" s="59"/>
      <c r="AC19938" s="59"/>
    </row>
    <row r="19939" spans="27:29" x14ac:dyDescent="0.2">
      <c r="AA19939" s="59"/>
      <c r="AB19939" s="59"/>
      <c r="AC19939" s="59"/>
    </row>
    <row r="19940" spans="27:29" x14ac:dyDescent="0.2">
      <c r="AA19940" s="59"/>
      <c r="AB19940" s="59"/>
      <c r="AC19940" s="59"/>
    </row>
    <row r="19941" spans="27:29" x14ac:dyDescent="0.2">
      <c r="AA19941" s="59"/>
      <c r="AB19941" s="59"/>
      <c r="AC19941" s="59"/>
    </row>
    <row r="19942" spans="27:29" x14ac:dyDescent="0.2">
      <c r="AA19942" s="59"/>
      <c r="AB19942" s="59"/>
      <c r="AC19942" s="59"/>
    </row>
    <row r="19943" spans="27:29" x14ac:dyDescent="0.2">
      <c r="AA19943" s="59"/>
      <c r="AB19943" s="59"/>
      <c r="AC19943" s="59"/>
    </row>
    <row r="19944" spans="27:29" x14ac:dyDescent="0.2">
      <c r="AA19944" s="59"/>
      <c r="AB19944" s="59"/>
      <c r="AC19944" s="59"/>
    </row>
    <row r="19945" spans="27:29" x14ac:dyDescent="0.2">
      <c r="AA19945" s="59"/>
      <c r="AB19945" s="59"/>
      <c r="AC19945" s="59"/>
    </row>
    <row r="19946" spans="27:29" x14ac:dyDescent="0.2">
      <c r="AA19946" s="59"/>
      <c r="AB19946" s="59"/>
      <c r="AC19946" s="59"/>
    </row>
    <row r="19947" spans="27:29" x14ac:dyDescent="0.2">
      <c r="AA19947" s="59"/>
      <c r="AB19947" s="59"/>
      <c r="AC19947" s="59"/>
    </row>
    <row r="19948" spans="27:29" x14ac:dyDescent="0.2">
      <c r="AA19948" s="59"/>
      <c r="AB19948" s="59"/>
      <c r="AC19948" s="59"/>
    </row>
    <row r="19949" spans="27:29" x14ac:dyDescent="0.2">
      <c r="AA19949" s="59"/>
      <c r="AB19949" s="59"/>
      <c r="AC19949" s="59"/>
    </row>
    <row r="19950" spans="27:29" x14ac:dyDescent="0.2">
      <c r="AA19950" s="59"/>
      <c r="AB19950" s="59"/>
      <c r="AC19950" s="59"/>
    </row>
    <row r="19951" spans="27:29" x14ac:dyDescent="0.2">
      <c r="AA19951" s="59"/>
      <c r="AB19951" s="59"/>
      <c r="AC19951" s="59"/>
    </row>
    <row r="19952" spans="27:29" x14ac:dyDescent="0.2">
      <c r="AA19952" s="59"/>
      <c r="AB19952" s="59"/>
      <c r="AC19952" s="59"/>
    </row>
    <row r="19953" spans="27:29" x14ac:dyDescent="0.2">
      <c r="AA19953" s="59"/>
      <c r="AB19953" s="59"/>
      <c r="AC19953" s="59"/>
    </row>
    <row r="19954" spans="27:29" x14ac:dyDescent="0.2">
      <c r="AA19954" s="59"/>
      <c r="AB19954" s="59"/>
      <c r="AC19954" s="59"/>
    </row>
    <row r="19955" spans="27:29" x14ac:dyDescent="0.2">
      <c r="AA19955" s="59"/>
      <c r="AB19955" s="59"/>
      <c r="AC19955" s="59"/>
    </row>
    <row r="19956" spans="27:29" x14ac:dyDescent="0.2">
      <c r="AA19956" s="59"/>
      <c r="AB19956" s="59"/>
      <c r="AC19956" s="59"/>
    </row>
    <row r="19957" spans="27:29" x14ac:dyDescent="0.2">
      <c r="AA19957" s="59"/>
      <c r="AB19957" s="59"/>
      <c r="AC19957" s="59"/>
    </row>
    <row r="19958" spans="27:29" x14ac:dyDescent="0.2">
      <c r="AA19958" s="59"/>
      <c r="AB19958" s="59"/>
      <c r="AC19958" s="59"/>
    </row>
    <row r="19959" spans="27:29" x14ac:dyDescent="0.2">
      <c r="AA19959" s="59"/>
      <c r="AB19959" s="59"/>
      <c r="AC19959" s="59"/>
    </row>
    <row r="19960" spans="27:29" x14ac:dyDescent="0.2">
      <c r="AA19960" s="59"/>
      <c r="AB19960" s="59"/>
      <c r="AC19960" s="59"/>
    </row>
    <row r="19961" spans="27:29" x14ac:dyDescent="0.2">
      <c r="AA19961" s="59"/>
      <c r="AB19961" s="59"/>
      <c r="AC19961" s="59"/>
    </row>
    <row r="19962" spans="27:29" x14ac:dyDescent="0.2">
      <c r="AA19962" s="59"/>
      <c r="AB19962" s="59"/>
      <c r="AC19962" s="59"/>
    </row>
    <row r="19963" spans="27:29" x14ac:dyDescent="0.2">
      <c r="AA19963" s="59"/>
      <c r="AB19963" s="59"/>
      <c r="AC19963" s="59"/>
    </row>
    <row r="19964" spans="27:29" x14ac:dyDescent="0.2">
      <c r="AA19964" s="59"/>
      <c r="AB19964" s="59"/>
      <c r="AC19964" s="59"/>
    </row>
    <row r="19965" spans="27:29" x14ac:dyDescent="0.2">
      <c r="AA19965" s="59"/>
      <c r="AB19965" s="59"/>
      <c r="AC19965" s="59"/>
    </row>
    <row r="19966" spans="27:29" x14ac:dyDescent="0.2">
      <c r="AA19966" s="59"/>
      <c r="AB19966" s="59"/>
      <c r="AC19966" s="59"/>
    </row>
    <row r="19967" spans="27:29" x14ac:dyDescent="0.2">
      <c r="AA19967" s="59"/>
      <c r="AB19967" s="59"/>
      <c r="AC19967" s="59"/>
    </row>
    <row r="19968" spans="27:29" x14ac:dyDescent="0.2">
      <c r="AA19968" s="59"/>
      <c r="AB19968" s="59"/>
      <c r="AC19968" s="59"/>
    </row>
    <row r="19969" spans="27:29" x14ac:dyDescent="0.2">
      <c r="AA19969" s="59"/>
      <c r="AB19969" s="59"/>
      <c r="AC19969" s="59"/>
    </row>
    <row r="19970" spans="27:29" x14ac:dyDescent="0.2">
      <c r="AA19970" s="59"/>
      <c r="AB19970" s="59"/>
      <c r="AC19970" s="59"/>
    </row>
    <row r="19971" spans="27:29" x14ac:dyDescent="0.2">
      <c r="AA19971" s="59"/>
      <c r="AB19971" s="59"/>
      <c r="AC19971" s="59"/>
    </row>
    <row r="19972" spans="27:29" x14ac:dyDescent="0.2">
      <c r="AA19972" s="59"/>
      <c r="AB19972" s="59"/>
      <c r="AC19972" s="59"/>
    </row>
    <row r="19973" spans="27:29" x14ac:dyDescent="0.2">
      <c r="AA19973" s="59"/>
      <c r="AB19973" s="59"/>
      <c r="AC19973" s="59"/>
    </row>
    <row r="19974" spans="27:29" x14ac:dyDescent="0.2">
      <c r="AA19974" s="59"/>
      <c r="AB19974" s="59"/>
      <c r="AC19974" s="59"/>
    </row>
    <row r="19975" spans="27:29" x14ac:dyDescent="0.2">
      <c r="AA19975" s="59"/>
      <c r="AB19975" s="59"/>
      <c r="AC19975" s="59"/>
    </row>
    <row r="19976" spans="27:29" x14ac:dyDescent="0.2">
      <c r="AA19976" s="59"/>
      <c r="AB19976" s="59"/>
      <c r="AC19976" s="59"/>
    </row>
    <row r="19977" spans="27:29" x14ac:dyDescent="0.2">
      <c r="AA19977" s="59"/>
      <c r="AB19977" s="59"/>
      <c r="AC19977" s="59"/>
    </row>
    <row r="19978" spans="27:29" x14ac:dyDescent="0.2">
      <c r="AA19978" s="59"/>
      <c r="AB19978" s="59"/>
      <c r="AC19978" s="59"/>
    </row>
    <row r="19979" spans="27:29" x14ac:dyDescent="0.2">
      <c r="AA19979" s="59"/>
      <c r="AB19979" s="59"/>
      <c r="AC19979" s="59"/>
    </row>
    <row r="19980" spans="27:29" x14ac:dyDescent="0.2">
      <c r="AA19980" s="59"/>
      <c r="AB19980" s="59"/>
      <c r="AC19980" s="59"/>
    </row>
    <row r="19981" spans="27:29" x14ac:dyDescent="0.2">
      <c r="AA19981" s="59"/>
      <c r="AB19981" s="59"/>
      <c r="AC19981" s="59"/>
    </row>
    <row r="19982" spans="27:29" x14ac:dyDescent="0.2">
      <c r="AA19982" s="59"/>
      <c r="AB19982" s="59"/>
      <c r="AC19982" s="59"/>
    </row>
    <row r="19983" spans="27:29" x14ac:dyDescent="0.2">
      <c r="AA19983" s="59"/>
      <c r="AB19983" s="59"/>
      <c r="AC19983" s="59"/>
    </row>
    <row r="19984" spans="27:29" x14ac:dyDescent="0.2">
      <c r="AA19984" s="59"/>
      <c r="AB19984" s="59"/>
      <c r="AC19984" s="59"/>
    </row>
    <row r="19985" spans="27:29" x14ac:dyDescent="0.2">
      <c r="AA19985" s="59"/>
      <c r="AB19985" s="59"/>
      <c r="AC19985" s="59"/>
    </row>
    <row r="19986" spans="27:29" x14ac:dyDescent="0.2">
      <c r="AA19986" s="59"/>
      <c r="AB19986" s="59"/>
      <c r="AC19986" s="59"/>
    </row>
    <row r="19987" spans="27:29" x14ac:dyDescent="0.2">
      <c r="AA19987" s="59"/>
      <c r="AB19987" s="59"/>
      <c r="AC19987" s="59"/>
    </row>
    <row r="19988" spans="27:29" x14ac:dyDescent="0.2">
      <c r="AA19988" s="59"/>
      <c r="AB19988" s="59"/>
      <c r="AC19988" s="59"/>
    </row>
    <row r="19989" spans="27:29" x14ac:dyDescent="0.2">
      <c r="AA19989" s="59"/>
      <c r="AB19989" s="59"/>
      <c r="AC19989" s="59"/>
    </row>
    <row r="19990" spans="27:29" x14ac:dyDescent="0.2">
      <c r="AA19990" s="59"/>
      <c r="AB19990" s="59"/>
      <c r="AC19990" s="59"/>
    </row>
    <row r="19991" spans="27:29" x14ac:dyDescent="0.2">
      <c r="AA19991" s="59"/>
      <c r="AB19991" s="59"/>
      <c r="AC19991" s="59"/>
    </row>
    <row r="19992" spans="27:29" x14ac:dyDescent="0.2">
      <c r="AA19992" s="59"/>
      <c r="AB19992" s="59"/>
      <c r="AC19992" s="59"/>
    </row>
    <row r="19993" spans="27:29" x14ac:dyDescent="0.2">
      <c r="AA19993" s="59"/>
      <c r="AB19993" s="59"/>
      <c r="AC19993" s="59"/>
    </row>
    <row r="19994" spans="27:29" x14ac:dyDescent="0.2">
      <c r="AA19994" s="59"/>
      <c r="AB19994" s="59"/>
      <c r="AC19994" s="59"/>
    </row>
    <row r="19995" spans="27:29" x14ac:dyDescent="0.2">
      <c r="AA19995" s="59"/>
      <c r="AB19995" s="59"/>
      <c r="AC19995" s="59"/>
    </row>
    <row r="19996" spans="27:29" x14ac:dyDescent="0.2">
      <c r="AA19996" s="59"/>
      <c r="AB19996" s="59"/>
      <c r="AC19996" s="59"/>
    </row>
    <row r="19997" spans="27:29" x14ac:dyDescent="0.2">
      <c r="AA19997" s="59"/>
      <c r="AB19997" s="59"/>
      <c r="AC19997" s="59"/>
    </row>
    <row r="19998" spans="27:29" x14ac:dyDescent="0.2">
      <c r="AA19998" s="59"/>
      <c r="AB19998" s="59"/>
      <c r="AC19998" s="59"/>
    </row>
    <row r="19999" spans="27:29" x14ac:dyDescent="0.2">
      <c r="AA19999" s="59"/>
      <c r="AB19999" s="59"/>
      <c r="AC19999" s="59"/>
    </row>
    <row r="20000" spans="27:29" x14ac:dyDescent="0.2">
      <c r="AA20000" s="59"/>
      <c r="AB20000" s="59"/>
      <c r="AC20000" s="59"/>
    </row>
    <row r="20001" spans="27:29" x14ac:dyDescent="0.2">
      <c r="AA20001" s="59"/>
      <c r="AB20001" s="59"/>
      <c r="AC20001" s="59"/>
    </row>
    <row r="20002" spans="27:29" x14ac:dyDescent="0.2">
      <c r="AA20002" s="59"/>
      <c r="AB20002" s="59"/>
      <c r="AC20002" s="59"/>
    </row>
    <row r="20003" spans="27:29" x14ac:dyDescent="0.2">
      <c r="AA20003" s="59"/>
      <c r="AB20003" s="59"/>
      <c r="AC20003" s="59"/>
    </row>
    <row r="20004" spans="27:29" x14ac:dyDescent="0.2">
      <c r="AA20004" s="59"/>
      <c r="AB20004" s="59"/>
      <c r="AC20004" s="59"/>
    </row>
    <row r="20005" spans="27:29" x14ac:dyDescent="0.2">
      <c r="AA20005" s="59"/>
      <c r="AB20005" s="59"/>
      <c r="AC20005" s="59"/>
    </row>
    <row r="20006" spans="27:29" x14ac:dyDescent="0.2">
      <c r="AA20006" s="59"/>
      <c r="AB20006" s="59"/>
      <c r="AC20006" s="59"/>
    </row>
    <row r="20007" spans="27:29" x14ac:dyDescent="0.2">
      <c r="AA20007" s="59"/>
      <c r="AB20007" s="59"/>
      <c r="AC20007" s="59"/>
    </row>
    <row r="20008" spans="27:29" x14ac:dyDescent="0.2">
      <c r="AA20008" s="59"/>
      <c r="AB20008" s="59"/>
      <c r="AC20008" s="59"/>
    </row>
    <row r="20009" spans="27:29" x14ac:dyDescent="0.2">
      <c r="AA20009" s="59"/>
      <c r="AB20009" s="59"/>
      <c r="AC20009" s="59"/>
    </row>
    <row r="20010" spans="27:29" x14ac:dyDescent="0.2">
      <c r="AA20010" s="59"/>
      <c r="AB20010" s="59"/>
      <c r="AC20010" s="59"/>
    </row>
    <row r="20011" spans="27:29" x14ac:dyDescent="0.2">
      <c r="AA20011" s="59"/>
      <c r="AB20011" s="59"/>
      <c r="AC20011" s="59"/>
    </row>
    <row r="20012" spans="27:29" x14ac:dyDescent="0.2">
      <c r="AA20012" s="59"/>
      <c r="AB20012" s="59"/>
      <c r="AC20012" s="59"/>
    </row>
    <row r="20013" spans="27:29" x14ac:dyDescent="0.2">
      <c r="AA20013" s="59"/>
      <c r="AB20013" s="59"/>
      <c r="AC20013" s="59"/>
    </row>
    <row r="20014" spans="27:29" x14ac:dyDescent="0.2">
      <c r="AA20014" s="59"/>
      <c r="AB20014" s="59"/>
      <c r="AC20014" s="59"/>
    </row>
    <row r="20015" spans="27:29" x14ac:dyDescent="0.2">
      <c r="AA20015" s="59"/>
      <c r="AB20015" s="59"/>
      <c r="AC20015" s="59"/>
    </row>
    <row r="20016" spans="27:29" x14ac:dyDescent="0.2">
      <c r="AA20016" s="59"/>
      <c r="AB20016" s="59"/>
      <c r="AC20016" s="59"/>
    </row>
    <row r="20017" spans="27:29" x14ac:dyDescent="0.2">
      <c r="AA20017" s="59"/>
      <c r="AB20017" s="59"/>
      <c r="AC20017" s="59"/>
    </row>
    <row r="20018" spans="27:29" x14ac:dyDescent="0.2">
      <c r="AA20018" s="59"/>
      <c r="AB20018" s="59"/>
      <c r="AC20018" s="59"/>
    </row>
    <row r="20019" spans="27:29" x14ac:dyDescent="0.2">
      <c r="AA20019" s="59"/>
      <c r="AB20019" s="59"/>
      <c r="AC20019" s="59"/>
    </row>
    <row r="20020" spans="27:29" x14ac:dyDescent="0.2">
      <c r="AA20020" s="59"/>
      <c r="AB20020" s="59"/>
      <c r="AC20020" s="59"/>
    </row>
    <row r="20021" spans="27:29" x14ac:dyDescent="0.2">
      <c r="AA20021" s="59"/>
      <c r="AB20021" s="59"/>
      <c r="AC20021" s="59"/>
    </row>
    <row r="20022" spans="27:29" x14ac:dyDescent="0.2">
      <c r="AA20022" s="59"/>
      <c r="AB20022" s="59"/>
      <c r="AC20022" s="59"/>
    </row>
    <row r="20023" spans="27:29" x14ac:dyDescent="0.2">
      <c r="AA20023" s="59"/>
      <c r="AB20023" s="59"/>
      <c r="AC20023" s="59"/>
    </row>
    <row r="20024" spans="27:29" x14ac:dyDescent="0.2">
      <c r="AA20024" s="59"/>
      <c r="AB20024" s="59"/>
      <c r="AC20024" s="59"/>
    </row>
    <row r="20025" spans="27:29" x14ac:dyDescent="0.2">
      <c r="AA20025" s="59"/>
      <c r="AB20025" s="59"/>
      <c r="AC20025" s="59"/>
    </row>
    <row r="20026" spans="27:29" x14ac:dyDescent="0.2">
      <c r="AA20026" s="59"/>
      <c r="AB20026" s="59"/>
      <c r="AC20026" s="59"/>
    </row>
    <row r="20027" spans="27:29" x14ac:dyDescent="0.2">
      <c r="AA20027" s="59"/>
      <c r="AB20027" s="59"/>
      <c r="AC20027" s="59"/>
    </row>
    <row r="20028" spans="27:29" x14ac:dyDescent="0.2">
      <c r="AA20028" s="59"/>
      <c r="AB20028" s="59"/>
      <c r="AC20028" s="59"/>
    </row>
    <row r="20029" spans="27:29" x14ac:dyDescent="0.2">
      <c r="AA20029" s="59"/>
      <c r="AB20029" s="59"/>
      <c r="AC20029" s="59"/>
    </row>
    <row r="20030" spans="27:29" x14ac:dyDescent="0.2">
      <c r="AA20030" s="59"/>
      <c r="AB20030" s="59"/>
      <c r="AC20030" s="59"/>
    </row>
    <row r="20031" spans="27:29" x14ac:dyDescent="0.2">
      <c r="AA20031" s="59"/>
      <c r="AB20031" s="59"/>
      <c r="AC20031" s="59"/>
    </row>
    <row r="20032" spans="27:29" x14ac:dyDescent="0.2">
      <c r="AA20032" s="59"/>
      <c r="AB20032" s="59"/>
      <c r="AC20032" s="59"/>
    </row>
    <row r="20033" spans="27:29" x14ac:dyDescent="0.2">
      <c r="AA20033" s="59"/>
      <c r="AB20033" s="59"/>
      <c r="AC20033" s="59"/>
    </row>
    <row r="20034" spans="27:29" x14ac:dyDescent="0.2">
      <c r="AA20034" s="59"/>
      <c r="AB20034" s="59"/>
      <c r="AC20034" s="59"/>
    </row>
    <row r="20035" spans="27:29" x14ac:dyDescent="0.2">
      <c r="AA20035" s="59"/>
      <c r="AB20035" s="59"/>
      <c r="AC20035" s="59"/>
    </row>
    <row r="20036" spans="27:29" x14ac:dyDescent="0.2">
      <c r="AA20036" s="59"/>
      <c r="AB20036" s="59"/>
      <c r="AC20036" s="59"/>
    </row>
    <row r="20037" spans="27:29" x14ac:dyDescent="0.2">
      <c r="AA20037" s="59"/>
      <c r="AB20037" s="59"/>
      <c r="AC20037" s="59"/>
    </row>
    <row r="20038" spans="27:29" x14ac:dyDescent="0.2">
      <c r="AA20038" s="59"/>
      <c r="AB20038" s="59"/>
      <c r="AC20038" s="59"/>
    </row>
    <row r="20039" spans="27:29" x14ac:dyDescent="0.2">
      <c r="AA20039" s="59"/>
      <c r="AB20039" s="59"/>
      <c r="AC20039" s="59"/>
    </row>
    <row r="20040" spans="27:29" x14ac:dyDescent="0.2">
      <c r="AA20040" s="59"/>
      <c r="AB20040" s="59"/>
      <c r="AC20040" s="59"/>
    </row>
    <row r="20041" spans="27:29" x14ac:dyDescent="0.2">
      <c r="AA20041" s="59"/>
      <c r="AB20041" s="59"/>
      <c r="AC20041" s="59"/>
    </row>
    <row r="20042" spans="27:29" x14ac:dyDescent="0.2">
      <c r="AA20042" s="59"/>
      <c r="AB20042" s="59"/>
      <c r="AC20042" s="59"/>
    </row>
    <row r="20043" spans="27:29" x14ac:dyDescent="0.2">
      <c r="AA20043" s="59"/>
      <c r="AB20043" s="59"/>
      <c r="AC20043" s="59"/>
    </row>
    <row r="20044" spans="27:29" x14ac:dyDescent="0.2">
      <c r="AA20044" s="59"/>
      <c r="AB20044" s="59"/>
      <c r="AC20044" s="59"/>
    </row>
    <row r="20045" spans="27:29" x14ac:dyDescent="0.2">
      <c r="AA20045" s="59"/>
      <c r="AB20045" s="59"/>
      <c r="AC20045" s="59"/>
    </row>
    <row r="20046" spans="27:29" x14ac:dyDescent="0.2">
      <c r="AA20046" s="59"/>
      <c r="AB20046" s="59"/>
      <c r="AC20046" s="59"/>
    </row>
    <row r="20047" spans="27:29" x14ac:dyDescent="0.2">
      <c r="AA20047" s="59"/>
      <c r="AB20047" s="59"/>
      <c r="AC20047" s="59"/>
    </row>
    <row r="20048" spans="27:29" x14ac:dyDescent="0.2">
      <c r="AA20048" s="59"/>
      <c r="AB20048" s="59"/>
      <c r="AC20048" s="59"/>
    </row>
    <row r="20049" spans="27:29" x14ac:dyDescent="0.2">
      <c r="AA20049" s="59"/>
      <c r="AB20049" s="59"/>
      <c r="AC20049" s="59"/>
    </row>
    <row r="20050" spans="27:29" x14ac:dyDescent="0.2">
      <c r="AA20050" s="59"/>
      <c r="AB20050" s="59"/>
      <c r="AC20050" s="59"/>
    </row>
    <row r="20051" spans="27:29" x14ac:dyDescent="0.2">
      <c r="AA20051" s="59"/>
      <c r="AB20051" s="59"/>
      <c r="AC20051" s="59"/>
    </row>
    <row r="20052" spans="27:29" x14ac:dyDescent="0.2">
      <c r="AA20052" s="59"/>
      <c r="AB20052" s="59"/>
      <c r="AC20052" s="59"/>
    </row>
    <row r="20053" spans="27:29" x14ac:dyDescent="0.2">
      <c r="AA20053" s="59"/>
      <c r="AB20053" s="59"/>
      <c r="AC20053" s="59"/>
    </row>
    <row r="20054" spans="27:29" x14ac:dyDescent="0.2">
      <c r="AA20054" s="59"/>
      <c r="AB20054" s="59"/>
      <c r="AC20054" s="59"/>
    </row>
    <row r="20055" spans="27:29" x14ac:dyDescent="0.2">
      <c r="AA20055" s="59"/>
      <c r="AB20055" s="59"/>
      <c r="AC20055" s="59"/>
    </row>
    <row r="20056" spans="27:29" x14ac:dyDescent="0.2">
      <c r="AA20056" s="59"/>
      <c r="AB20056" s="59"/>
      <c r="AC20056" s="59"/>
    </row>
    <row r="20057" spans="27:29" x14ac:dyDescent="0.2">
      <c r="AA20057" s="59"/>
      <c r="AB20057" s="59"/>
      <c r="AC20057" s="59"/>
    </row>
    <row r="20058" spans="27:29" x14ac:dyDescent="0.2">
      <c r="AA20058" s="59"/>
      <c r="AB20058" s="59"/>
      <c r="AC20058" s="59"/>
    </row>
    <row r="20059" spans="27:29" x14ac:dyDescent="0.2">
      <c r="AA20059" s="59"/>
      <c r="AB20059" s="59"/>
      <c r="AC20059" s="59"/>
    </row>
    <row r="20060" spans="27:29" x14ac:dyDescent="0.2">
      <c r="AA20060" s="59"/>
      <c r="AB20060" s="59"/>
      <c r="AC20060" s="59"/>
    </row>
    <row r="20061" spans="27:29" x14ac:dyDescent="0.2">
      <c r="AA20061" s="59"/>
      <c r="AB20061" s="59"/>
      <c r="AC20061" s="59"/>
    </row>
    <row r="20062" spans="27:29" x14ac:dyDescent="0.2">
      <c r="AA20062" s="59"/>
      <c r="AB20062" s="59"/>
      <c r="AC20062" s="59"/>
    </row>
    <row r="20063" spans="27:29" x14ac:dyDescent="0.2">
      <c r="AA20063" s="59"/>
      <c r="AB20063" s="59"/>
      <c r="AC20063" s="59"/>
    </row>
    <row r="20064" spans="27:29" x14ac:dyDescent="0.2">
      <c r="AA20064" s="59"/>
      <c r="AB20064" s="59"/>
      <c r="AC20064" s="59"/>
    </row>
    <row r="20065" spans="27:29" x14ac:dyDescent="0.2">
      <c r="AA20065" s="59"/>
      <c r="AB20065" s="59"/>
      <c r="AC20065" s="59"/>
    </row>
    <row r="20066" spans="27:29" x14ac:dyDescent="0.2">
      <c r="AA20066" s="59"/>
      <c r="AB20066" s="59"/>
      <c r="AC20066" s="59"/>
    </row>
    <row r="20067" spans="27:29" x14ac:dyDescent="0.2">
      <c r="AA20067" s="59"/>
      <c r="AB20067" s="59"/>
      <c r="AC20067" s="59"/>
    </row>
    <row r="20068" spans="27:29" x14ac:dyDescent="0.2">
      <c r="AA20068" s="59"/>
      <c r="AB20068" s="59"/>
      <c r="AC20068" s="59"/>
    </row>
    <row r="20069" spans="27:29" x14ac:dyDescent="0.2">
      <c r="AA20069" s="59"/>
      <c r="AB20069" s="59"/>
      <c r="AC20069" s="59"/>
    </row>
    <row r="20070" spans="27:29" x14ac:dyDescent="0.2">
      <c r="AA20070" s="59"/>
      <c r="AB20070" s="59"/>
      <c r="AC20070" s="59"/>
    </row>
    <row r="20071" spans="27:29" x14ac:dyDescent="0.2">
      <c r="AA20071" s="59"/>
      <c r="AB20071" s="59"/>
      <c r="AC20071" s="59"/>
    </row>
    <row r="20072" spans="27:29" x14ac:dyDescent="0.2">
      <c r="AA20072" s="59"/>
      <c r="AB20072" s="59"/>
      <c r="AC20072" s="59"/>
    </row>
    <row r="20073" spans="27:29" x14ac:dyDescent="0.2">
      <c r="AA20073" s="59"/>
      <c r="AB20073" s="59"/>
      <c r="AC20073" s="59"/>
    </row>
    <row r="20074" spans="27:29" x14ac:dyDescent="0.2">
      <c r="AA20074" s="59"/>
      <c r="AB20074" s="59"/>
      <c r="AC20074" s="59"/>
    </row>
    <row r="20075" spans="27:29" x14ac:dyDescent="0.2">
      <c r="AA20075" s="59"/>
      <c r="AB20075" s="59"/>
      <c r="AC20075" s="59"/>
    </row>
    <row r="20076" spans="27:29" x14ac:dyDescent="0.2">
      <c r="AA20076" s="59"/>
      <c r="AB20076" s="59"/>
      <c r="AC20076" s="59"/>
    </row>
    <row r="20077" spans="27:29" x14ac:dyDescent="0.2">
      <c r="AA20077" s="59"/>
      <c r="AB20077" s="59"/>
      <c r="AC20077" s="59"/>
    </row>
    <row r="20078" spans="27:29" x14ac:dyDescent="0.2">
      <c r="AA20078" s="59"/>
      <c r="AB20078" s="59"/>
      <c r="AC20078" s="59"/>
    </row>
    <row r="20079" spans="27:29" x14ac:dyDescent="0.2">
      <c r="AA20079" s="59"/>
      <c r="AB20079" s="59"/>
      <c r="AC20079" s="59"/>
    </row>
    <row r="20080" spans="27:29" x14ac:dyDescent="0.2">
      <c r="AA20080" s="59"/>
      <c r="AB20080" s="59"/>
      <c r="AC20080" s="59"/>
    </row>
    <row r="20081" spans="27:29" x14ac:dyDescent="0.2">
      <c r="AA20081" s="59"/>
      <c r="AB20081" s="59"/>
      <c r="AC20081" s="59"/>
    </row>
    <row r="20082" spans="27:29" x14ac:dyDescent="0.2">
      <c r="AA20082" s="59"/>
      <c r="AB20082" s="59"/>
      <c r="AC20082" s="59"/>
    </row>
    <row r="20083" spans="27:29" x14ac:dyDescent="0.2">
      <c r="AA20083" s="59"/>
      <c r="AB20083" s="59"/>
      <c r="AC20083" s="59"/>
    </row>
    <row r="20084" spans="27:29" x14ac:dyDescent="0.2">
      <c r="AA20084" s="59"/>
      <c r="AB20084" s="59"/>
      <c r="AC20084" s="59"/>
    </row>
    <row r="20085" spans="27:29" x14ac:dyDescent="0.2">
      <c r="AA20085" s="59"/>
      <c r="AB20085" s="59"/>
      <c r="AC20085" s="59"/>
    </row>
    <row r="20086" spans="27:29" x14ac:dyDescent="0.2">
      <c r="AA20086" s="59"/>
      <c r="AB20086" s="59"/>
      <c r="AC20086" s="59"/>
    </row>
    <row r="20087" spans="27:29" x14ac:dyDescent="0.2">
      <c r="AA20087" s="59"/>
      <c r="AB20087" s="59"/>
      <c r="AC20087" s="59"/>
    </row>
    <row r="20088" spans="27:29" x14ac:dyDescent="0.2">
      <c r="AA20088" s="59"/>
      <c r="AB20088" s="59"/>
      <c r="AC20088" s="59"/>
    </row>
    <row r="20089" spans="27:29" x14ac:dyDescent="0.2">
      <c r="AA20089" s="59"/>
      <c r="AB20089" s="59"/>
      <c r="AC20089" s="59"/>
    </row>
    <row r="20090" spans="27:29" x14ac:dyDescent="0.2">
      <c r="AA20090" s="59"/>
      <c r="AB20090" s="59"/>
      <c r="AC20090" s="59"/>
    </row>
    <row r="20091" spans="27:29" x14ac:dyDescent="0.2">
      <c r="AA20091" s="59"/>
      <c r="AB20091" s="59"/>
      <c r="AC20091" s="59"/>
    </row>
    <row r="20092" spans="27:29" x14ac:dyDescent="0.2">
      <c r="AA20092" s="59"/>
      <c r="AB20092" s="59"/>
      <c r="AC20092" s="59"/>
    </row>
    <row r="20093" spans="27:29" x14ac:dyDescent="0.2">
      <c r="AA20093" s="59"/>
      <c r="AB20093" s="59"/>
      <c r="AC20093" s="59"/>
    </row>
    <row r="20094" spans="27:29" x14ac:dyDescent="0.2">
      <c r="AA20094" s="59"/>
      <c r="AB20094" s="59"/>
      <c r="AC20094" s="59"/>
    </row>
    <row r="20095" spans="27:29" x14ac:dyDescent="0.2">
      <c r="AA20095" s="59"/>
      <c r="AB20095" s="59"/>
      <c r="AC20095" s="59"/>
    </row>
    <row r="20096" spans="27:29" x14ac:dyDescent="0.2">
      <c r="AA20096" s="59"/>
      <c r="AB20096" s="59"/>
      <c r="AC20096" s="59"/>
    </row>
    <row r="20097" spans="27:29" x14ac:dyDescent="0.2">
      <c r="AA20097" s="59"/>
      <c r="AB20097" s="59"/>
      <c r="AC20097" s="59"/>
    </row>
    <row r="20098" spans="27:29" x14ac:dyDescent="0.2">
      <c r="AA20098" s="59"/>
      <c r="AB20098" s="59"/>
      <c r="AC20098" s="59"/>
    </row>
    <row r="20099" spans="27:29" x14ac:dyDescent="0.2">
      <c r="AA20099" s="59"/>
      <c r="AB20099" s="59"/>
      <c r="AC20099" s="59"/>
    </row>
    <row r="20100" spans="27:29" x14ac:dyDescent="0.2">
      <c r="AA20100" s="59"/>
      <c r="AB20100" s="59"/>
      <c r="AC20100" s="59"/>
    </row>
    <row r="20101" spans="27:29" x14ac:dyDescent="0.2">
      <c r="AA20101" s="59"/>
      <c r="AB20101" s="59"/>
      <c r="AC20101" s="59"/>
    </row>
    <row r="20102" spans="27:29" x14ac:dyDescent="0.2">
      <c r="AA20102" s="59"/>
      <c r="AB20102" s="59"/>
      <c r="AC20102" s="59"/>
    </row>
    <row r="20103" spans="27:29" x14ac:dyDescent="0.2">
      <c r="AA20103" s="59"/>
      <c r="AB20103" s="59"/>
      <c r="AC20103" s="59"/>
    </row>
    <row r="20104" spans="27:29" x14ac:dyDescent="0.2">
      <c r="AA20104" s="59"/>
      <c r="AB20104" s="59"/>
      <c r="AC20104" s="59"/>
    </row>
    <row r="20105" spans="27:29" x14ac:dyDescent="0.2">
      <c r="AA20105" s="59"/>
      <c r="AB20105" s="59"/>
      <c r="AC20105" s="59"/>
    </row>
    <row r="20106" spans="27:29" x14ac:dyDescent="0.2">
      <c r="AA20106" s="59"/>
      <c r="AB20106" s="59"/>
      <c r="AC20106" s="59"/>
    </row>
    <row r="20107" spans="27:29" x14ac:dyDescent="0.2">
      <c r="AA20107" s="59"/>
      <c r="AB20107" s="59"/>
      <c r="AC20107" s="59"/>
    </row>
    <row r="20108" spans="27:29" x14ac:dyDescent="0.2">
      <c r="AA20108" s="59"/>
      <c r="AB20108" s="59"/>
      <c r="AC20108" s="59"/>
    </row>
    <row r="20109" spans="27:29" x14ac:dyDescent="0.2">
      <c r="AA20109" s="59"/>
      <c r="AB20109" s="59"/>
      <c r="AC20109" s="59"/>
    </row>
    <row r="20110" spans="27:29" x14ac:dyDescent="0.2">
      <c r="AA20110" s="59"/>
      <c r="AB20110" s="59"/>
      <c r="AC20110" s="59"/>
    </row>
    <row r="20111" spans="27:29" x14ac:dyDescent="0.2">
      <c r="AA20111" s="59"/>
      <c r="AB20111" s="59"/>
      <c r="AC20111" s="59"/>
    </row>
    <row r="20112" spans="27:29" x14ac:dyDescent="0.2">
      <c r="AA20112" s="59"/>
      <c r="AB20112" s="59"/>
      <c r="AC20112" s="59"/>
    </row>
    <row r="20113" spans="27:29" x14ac:dyDescent="0.2">
      <c r="AA20113" s="59"/>
      <c r="AB20113" s="59"/>
      <c r="AC20113" s="59"/>
    </row>
    <row r="20114" spans="27:29" x14ac:dyDescent="0.2">
      <c r="AA20114" s="59"/>
      <c r="AB20114" s="59"/>
      <c r="AC20114" s="59"/>
    </row>
    <row r="20115" spans="27:29" x14ac:dyDescent="0.2">
      <c r="AA20115" s="59"/>
      <c r="AB20115" s="59"/>
      <c r="AC20115" s="59"/>
    </row>
    <row r="20116" spans="27:29" x14ac:dyDescent="0.2">
      <c r="AA20116" s="59"/>
      <c r="AB20116" s="59"/>
      <c r="AC20116" s="59"/>
    </row>
    <row r="20117" spans="27:29" x14ac:dyDescent="0.2">
      <c r="AA20117" s="59"/>
      <c r="AB20117" s="59"/>
      <c r="AC20117" s="59"/>
    </row>
    <row r="20118" spans="27:29" x14ac:dyDescent="0.2">
      <c r="AA20118" s="59"/>
      <c r="AB20118" s="59"/>
      <c r="AC20118" s="59"/>
    </row>
    <row r="20119" spans="27:29" x14ac:dyDescent="0.2">
      <c r="AA20119" s="59"/>
      <c r="AB20119" s="59"/>
      <c r="AC20119" s="59"/>
    </row>
    <row r="20120" spans="27:29" x14ac:dyDescent="0.2">
      <c r="AA20120" s="59"/>
      <c r="AB20120" s="59"/>
      <c r="AC20120" s="59"/>
    </row>
    <row r="20121" spans="27:29" x14ac:dyDescent="0.2">
      <c r="AA20121" s="59"/>
      <c r="AB20121" s="59"/>
      <c r="AC20121" s="59"/>
    </row>
    <row r="20122" spans="27:29" x14ac:dyDescent="0.2">
      <c r="AA20122" s="59"/>
      <c r="AB20122" s="59"/>
      <c r="AC20122" s="59"/>
    </row>
    <row r="20123" spans="27:29" x14ac:dyDescent="0.2">
      <c r="AA20123" s="59"/>
      <c r="AB20123" s="59"/>
      <c r="AC20123" s="59"/>
    </row>
    <row r="20124" spans="27:29" x14ac:dyDescent="0.2">
      <c r="AA20124" s="59"/>
      <c r="AB20124" s="59"/>
      <c r="AC20124" s="59"/>
    </row>
    <row r="20125" spans="27:29" x14ac:dyDescent="0.2">
      <c r="AA20125" s="59"/>
      <c r="AB20125" s="59"/>
      <c r="AC20125" s="59"/>
    </row>
    <row r="20126" spans="27:29" x14ac:dyDescent="0.2">
      <c r="AA20126" s="59"/>
      <c r="AB20126" s="59"/>
      <c r="AC20126" s="59"/>
    </row>
    <row r="20127" spans="27:29" x14ac:dyDescent="0.2">
      <c r="AA20127" s="59"/>
      <c r="AB20127" s="59"/>
      <c r="AC20127" s="59"/>
    </row>
    <row r="20128" spans="27:29" x14ac:dyDescent="0.2">
      <c r="AA20128" s="59"/>
      <c r="AB20128" s="59"/>
      <c r="AC20128" s="59"/>
    </row>
    <row r="20129" spans="27:29" x14ac:dyDescent="0.2">
      <c r="AA20129" s="59"/>
      <c r="AB20129" s="59"/>
      <c r="AC20129" s="59"/>
    </row>
    <row r="20130" spans="27:29" x14ac:dyDescent="0.2">
      <c r="AA20130" s="59"/>
      <c r="AB20130" s="59"/>
      <c r="AC20130" s="59"/>
    </row>
    <row r="20131" spans="27:29" x14ac:dyDescent="0.2">
      <c r="AA20131" s="59"/>
      <c r="AB20131" s="59"/>
      <c r="AC20131" s="59"/>
    </row>
    <row r="20132" spans="27:29" x14ac:dyDescent="0.2">
      <c r="AA20132" s="59"/>
      <c r="AB20132" s="59"/>
      <c r="AC20132" s="59"/>
    </row>
    <row r="20133" spans="27:29" x14ac:dyDescent="0.2">
      <c r="AA20133" s="59"/>
      <c r="AB20133" s="59"/>
      <c r="AC20133" s="59"/>
    </row>
    <row r="20134" spans="27:29" x14ac:dyDescent="0.2">
      <c r="AA20134" s="59"/>
      <c r="AB20134" s="59"/>
      <c r="AC20134" s="59"/>
    </row>
    <row r="20135" spans="27:29" x14ac:dyDescent="0.2">
      <c r="AA20135" s="59"/>
      <c r="AB20135" s="59"/>
      <c r="AC20135" s="59"/>
    </row>
    <row r="20136" spans="27:29" x14ac:dyDescent="0.2">
      <c r="AA20136" s="59"/>
      <c r="AB20136" s="59"/>
      <c r="AC20136" s="59"/>
    </row>
    <row r="20137" spans="27:29" x14ac:dyDescent="0.2">
      <c r="AA20137" s="59"/>
      <c r="AB20137" s="59"/>
      <c r="AC20137" s="59"/>
    </row>
    <row r="20138" spans="27:29" x14ac:dyDescent="0.2">
      <c r="AA20138" s="59"/>
      <c r="AB20138" s="59"/>
      <c r="AC20138" s="59"/>
    </row>
    <row r="20139" spans="27:29" x14ac:dyDescent="0.2">
      <c r="AA20139" s="59"/>
      <c r="AB20139" s="59"/>
      <c r="AC20139" s="59"/>
    </row>
    <row r="20140" spans="27:29" x14ac:dyDescent="0.2">
      <c r="AA20140" s="59"/>
      <c r="AB20140" s="59"/>
      <c r="AC20140" s="59"/>
    </row>
    <row r="20141" spans="27:29" x14ac:dyDescent="0.2">
      <c r="AA20141" s="59"/>
      <c r="AB20141" s="59"/>
      <c r="AC20141" s="59"/>
    </row>
    <row r="20142" spans="27:29" x14ac:dyDescent="0.2">
      <c r="AA20142" s="59"/>
      <c r="AB20142" s="59"/>
      <c r="AC20142" s="59"/>
    </row>
    <row r="20143" spans="27:29" x14ac:dyDescent="0.2">
      <c r="AA20143" s="59"/>
      <c r="AB20143" s="59"/>
      <c r="AC20143" s="59"/>
    </row>
    <row r="20144" spans="27:29" x14ac:dyDescent="0.2">
      <c r="AA20144" s="59"/>
      <c r="AB20144" s="59"/>
      <c r="AC20144" s="59"/>
    </row>
    <row r="20145" spans="27:29" x14ac:dyDescent="0.2">
      <c r="AA20145" s="59"/>
      <c r="AB20145" s="59"/>
      <c r="AC20145" s="59"/>
    </row>
    <row r="20146" spans="27:29" x14ac:dyDescent="0.2">
      <c r="AA20146" s="59"/>
      <c r="AB20146" s="59"/>
      <c r="AC20146" s="59"/>
    </row>
    <row r="20147" spans="27:29" x14ac:dyDescent="0.2">
      <c r="AA20147" s="59"/>
      <c r="AB20147" s="59"/>
      <c r="AC20147" s="59"/>
    </row>
    <row r="20148" spans="27:29" x14ac:dyDescent="0.2">
      <c r="AA20148" s="59"/>
      <c r="AB20148" s="59"/>
      <c r="AC20148" s="59"/>
    </row>
    <row r="20149" spans="27:29" x14ac:dyDescent="0.2">
      <c r="AA20149" s="59"/>
      <c r="AB20149" s="59"/>
      <c r="AC20149" s="59"/>
    </row>
    <row r="20150" spans="27:29" x14ac:dyDescent="0.2">
      <c r="AA20150" s="59"/>
      <c r="AB20150" s="59"/>
      <c r="AC20150" s="59"/>
    </row>
    <row r="20151" spans="27:29" x14ac:dyDescent="0.2">
      <c r="AA20151" s="59"/>
      <c r="AB20151" s="59"/>
      <c r="AC20151" s="59"/>
    </row>
    <row r="20152" spans="27:29" x14ac:dyDescent="0.2">
      <c r="AA20152" s="59"/>
      <c r="AB20152" s="59"/>
      <c r="AC20152" s="59"/>
    </row>
    <row r="20153" spans="27:29" x14ac:dyDescent="0.2">
      <c r="AA20153" s="59"/>
      <c r="AB20153" s="59"/>
      <c r="AC20153" s="59"/>
    </row>
    <row r="20154" spans="27:29" x14ac:dyDescent="0.2">
      <c r="AA20154" s="59"/>
      <c r="AB20154" s="59"/>
      <c r="AC20154" s="59"/>
    </row>
    <row r="20155" spans="27:29" x14ac:dyDescent="0.2">
      <c r="AA20155" s="59"/>
      <c r="AB20155" s="59"/>
      <c r="AC20155" s="59"/>
    </row>
    <row r="20156" spans="27:29" x14ac:dyDescent="0.2">
      <c r="AA20156" s="59"/>
      <c r="AB20156" s="59"/>
      <c r="AC20156" s="59"/>
    </row>
    <row r="20157" spans="27:29" x14ac:dyDescent="0.2">
      <c r="AA20157" s="59"/>
      <c r="AB20157" s="59"/>
      <c r="AC20157" s="59"/>
    </row>
    <row r="20158" spans="27:29" x14ac:dyDescent="0.2">
      <c r="AA20158" s="59"/>
      <c r="AB20158" s="59"/>
      <c r="AC20158" s="59"/>
    </row>
    <row r="20159" spans="27:29" x14ac:dyDescent="0.2">
      <c r="AA20159" s="59"/>
      <c r="AB20159" s="59"/>
      <c r="AC20159" s="59"/>
    </row>
    <row r="20160" spans="27:29" x14ac:dyDescent="0.2">
      <c r="AA20160" s="59"/>
      <c r="AB20160" s="59"/>
      <c r="AC20160" s="59"/>
    </row>
    <row r="20161" spans="27:29" x14ac:dyDescent="0.2">
      <c r="AA20161" s="59"/>
      <c r="AB20161" s="59"/>
      <c r="AC20161" s="59"/>
    </row>
    <row r="20162" spans="27:29" x14ac:dyDescent="0.2">
      <c r="AA20162" s="59"/>
      <c r="AB20162" s="59"/>
      <c r="AC20162" s="59"/>
    </row>
    <row r="20163" spans="27:29" x14ac:dyDescent="0.2">
      <c r="AA20163" s="59"/>
      <c r="AB20163" s="59"/>
      <c r="AC20163" s="59"/>
    </row>
    <row r="20164" spans="27:29" x14ac:dyDescent="0.2">
      <c r="AA20164" s="59"/>
      <c r="AB20164" s="59"/>
      <c r="AC20164" s="59"/>
    </row>
    <row r="20165" spans="27:29" x14ac:dyDescent="0.2">
      <c r="AA20165" s="59"/>
      <c r="AB20165" s="59"/>
      <c r="AC20165" s="59"/>
    </row>
    <row r="20166" spans="27:29" x14ac:dyDescent="0.2">
      <c r="AA20166" s="59"/>
      <c r="AB20166" s="59"/>
      <c r="AC20166" s="59"/>
    </row>
    <row r="20167" spans="27:29" x14ac:dyDescent="0.2">
      <c r="AA20167" s="59"/>
      <c r="AB20167" s="59"/>
      <c r="AC20167" s="59"/>
    </row>
    <row r="20168" spans="27:29" x14ac:dyDescent="0.2">
      <c r="AA20168" s="59"/>
      <c r="AB20168" s="59"/>
      <c r="AC20168" s="59"/>
    </row>
    <row r="20169" spans="27:29" x14ac:dyDescent="0.2">
      <c r="AA20169" s="59"/>
      <c r="AB20169" s="59"/>
      <c r="AC20169" s="59"/>
    </row>
    <row r="20170" spans="27:29" x14ac:dyDescent="0.2">
      <c r="AA20170" s="59"/>
      <c r="AB20170" s="59"/>
      <c r="AC20170" s="59"/>
    </row>
    <row r="20171" spans="27:29" x14ac:dyDescent="0.2">
      <c r="AA20171" s="59"/>
      <c r="AB20171" s="59"/>
      <c r="AC20171" s="59"/>
    </row>
    <row r="20172" spans="27:29" x14ac:dyDescent="0.2">
      <c r="AA20172" s="59"/>
      <c r="AB20172" s="59"/>
      <c r="AC20172" s="59"/>
    </row>
    <row r="20173" spans="27:29" x14ac:dyDescent="0.2">
      <c r="AA20173" s="59"/>
      <c r="AB20173" s="59"/>
      <c r="AC20173" s="59"/>
    </row>
    <row r="20174" spans="27:29" x14ac:dyDescent="0.2">
      <c r="AA20174" s="59"/>
      <c r="AB20174" s="59"/>
      <c r="AC20174" s="59"/>
    </row>
    <row r="20175" spans="27:29" x14ac:dyDescent="0.2">
      <c r="AA20175" s="59"/>
      <c r="AB20175" s="59"/>
      <c r="AC20175" s="59"/>
    </row>
    <row r="20176" spans="27:29" x14ac:dyDescent="0.2">
      <c r="AA20176" s="59"/>
      <c r="AB20176" s="59"/>
      <c r="AC20176" s="59"/>
    </row>
    <row r="20177" spans="27:29" x14ac:dyDescent="0.2">
      <c r="AA20177" s="59"/>
      <c r="AB20177" s="59"/>
      <c r="AC20177" s="59"/>
    </row>
    <row r="20178" spans="27:29" x14ac:dyDescent="0.2">
      <c r="AA20178" s="59"/>
      <c r="AB20178" s="59"/>
      <c r="AC20178" s="59"/>
    </row>
    <row r="20179" spans="27:29" x14ac:dyDescent="0.2">
      <c r="AA20179" s="59"/>
      <c r="AB20179" s="59"/>
      <c r="AC20179" s="59"/>
    </row>
    <row r="20180" spans="27:29" x14ac:dyDescent="0.2">
      <c r="AA20180" s="59"/>
      <c r="AB20180" s="59"/>
      <c r="AC20180" s="59"/>
    </row>
    <row r="20181" spans="27:29" x14ac:dyDescent="0.2">
      <c r="AA20181" s="59"/>
      <c r="AB20181" s="59"/>
      <c r="AC20181" s="59"/>
    </row>
    <row r="20182" spans="27:29" x14ac:dyDescent="0.2">
      <c r="AA20182" s="59"/>
      <c r="AB20182" s="59"/>
      <c r="AC20182" s="59"/>
    </row>
    <row r="20183" spans="27:29" x14ac:dyDescent="0.2">
      <c r="AA20183" s="59"/>
      <c r="AB20183" s="59"/>
      <c r="AC20183" s="59"/>
    </row>
    <row r="20184" spans="27:29" x14ac:dyDescent="0.2">
      <c r="AA20184" s="59"/>
      <c r="AB20184" s="59"/>
      <c r="AC20184" s="59"/>
    </row>
    <row r="20185" spans="27:29" x14ac:dyDescent="0.2">
      <c r="AA20185" s="59"/>
      <c r="AB20185" s="59"/>
      <c r="AC20185" s="59"/>
    </row>
    <row r="20186" spans="27:29" x14ac:dyDescent="0.2">
      <c r="AA20186" s="59"/>
      <c r="AB20186" s="59"/>
      <c r="AC20186" s="59"/>
    </row>
    <row r="20187" spans="27:29" x14ac:dyDescent="0.2">
      <c r="AA20187" s="59"/>
      <c r="AB20187" s="59"/>
      <c r="AC20187" s="59"/>
    </row>
    <row r="20188" spans="27:29" x14ac:dyDescent="0.2">
      <c r="AA20188" s="59"/>
      <c r="AB20188" s="59"/>
      <c r="AC20188" s="59"/>
    </row>
    <row r="20189" spans="27:29" x14ac:dyDescent="0.2">
      <c r="AA20189" s="59"/>
      <c r="AB20189" s="59"/>
      <c r="AC20189" s="59"/>
    </row>
    <row r="20190" spans="27:29" x14ac:dyDescent="0.2">
      <c r="AA20190" s="59"/>
      <c r="AB20190" s="59"/>
      <c r="AC20190" s="59"/>
    </row>
    <row r="20191" spans="27:29" x14ac:dyDescent="0.2">
      <c r="AA20191" s="59"/>
      <c r="AB20191" s="59"/>
      <c r="AC20191" s="59"/>
    </row>
    <row r="20192" spans="27:29" x14ac:dyDescent="0.2">
      <c r="AA20192" s="59"/>
      <c r="AB20192" s="59"/>
      <c r="AC20192" s="59"/>
    </row>
    <row r="20193" spans="27:29" x14ac:dyDescent="0.2">
      <c r="AA20193" s="59"/>
      <c r="AB20193" s="59"/>
      <c r="AC20193" s="59"/>
    </row>
    <row r="20194" spans="27:29" x14ac:dyDescent="0.2">
      <c r="AA20194" s="59"/>
      <c r="AB20194" s="59"/>
      <c r="AC20194" s="59"/>
    </row>
    <row r="20195" spans="27:29" x14ac:dyDescent="0.2">
      <c r="AA20195" s="59"/>
      <c r="AB20195" s="59"/>
      <c r="AC20195" s="59"/>
    </row>
    <row r="20196" spans="27:29" x14ac:dyDescent="0.2">
      <c r="AA20196" s="59"/>
      <c r="AB20196" s="59"/>
      <c r="AC20196" s="59"/>
    </row>
    <row r="20197" spans="27:29" x14ac:dyDescent="0.2">
      <c r="AA20197" s="59"/>
      <c r="AB20197" s="59"/>
      <c r="AC20197" s="59"/>
    </row>
    <row r="20198" spans="27:29" x14ac:dyDescent="0.2">
      <c r="AA20198" s="59"/>
      <c r="AB20198" s="59"/>
      <c r="AC20198" s="59"/>
    </row>
    <row r="20199" spans="27:29" x14ac:dyDescent="0.2">
      <c r="AA20199" s="59"/>
      <c r="AB20199" s="59"/>
      <c r="AC20199" s="59"/>
    </row>
    <row r="20200" spans="27:29" x14ac:dyDescent="0.2">
      <c r="AA20200" s="59"/>
      <c r="AB20200" s="59"/>
      <c r="AC20200" s="59"/>
    </row>
    <row r="20201" spans="27:29" x14ac:dyDescent="0.2">
      <c r="AA20201" s="59"/>
      <c r="AB20201" s="59"/>
      <c r="AC20201" s="59"/>
    </row>
    <row r="20202" spans="27:29" x14ac:dyDescent="0.2">
      <c r="AA20202" s="59"/>
      <c r="AB20202" s="59"/>
      <c r="AC20202" s="59"/>
    </row>
    <row r="20203" spans="27:29" x14ac:dyDescent="0.2">
      <c r="AA20203" s="59"/>
      <c r="AB20203" s="59"/>
      <c r="AC20203" s="59"/>
    </row>
    <row r="20204" spans="27:29" x14ac:dyDescent="0.2">
      <c r="AA20204" s="59"/>
      <c r="AB20204" s="59"/>
      <c r="AC20204" s="59"/>
    </row>
    <row r="20205" spans="27:29" x14ac:dyDescent="0.2">
      <c r="AA20205" s="59"/>
      <c r="AB20205" s="59"/>
      <c r="AC20205" s="59"/>
    </row>
    <row r="20206" spans="27:29" x14ac:dyDescent="0.2">
      <c r="AA20206" s="59"/>
      <c r="AB20206" s="59"/>
      <c r="AC20206" s="59"/>
    </row>
    <row r="20207" spans="27:29" x14ac:dyDescent="0.2">
      <c r="AA20207" s="59"/>
      <c r="AB20207" s="59"/>
      <c r="AC20207" s="59"/>
    </row>
    <row r="20208" spans="27:29" x14ac:dyDescent="0.2">
      <c r="AA20208" s="59"/>
      <c r="AB20208" s="59"/>
      <c r="AC20208" s="59"/>
    </row>
    <row r="20209" spans="27:29" x14ac:dyDescent="0.2">
      <c r="AA20209" s="59"/>
      <c r="AB20209" s="59"/>
      <c r="AC20209" s="59"/>
    </row>
    <row r="20210" spans="27:29" x14ac:dyDescent="0.2">
      <c r="AA20210" s="59"/>
      <c r="AB20210" s="59"/>
      <c r="AC20210" s="59"/>
    </row>
    <row r="20211" spans="27:29" x14ac:dyDescent="0.2">
      <c r="AA20211" s="59"/>
      <c r="AB20211" s="59"/>
      <c r="AC20211" s="59"/>
    </row>
    <row r="20212" spans="27:29" x14ac:dyDescent="0.2">
      <c r="AA20212" s="59"/>
      <c r="AB20212" s="59"/>
      <c r="AC20212" s="59"/>
    </row>
    <row r="20213" spans="27:29" x14ac:dyDescent="0.2">
      <c r="AA20213" s="59"/>
      <c r="AB20213" s="59"/>
      <c r="AC20213" s="59"/>
    </row>
    <row r="20214" spans="27:29" x14ac:dyDescent="0.2">
      <c r="AA20214" s="59"/>
      <c r="AB20214" s="59"/>
      <c r="AC20214" s="59"/>
    </row>
    <row r="20215" spans="27:29" x14ac:dyDescent="0.2">
      <c r="AA20215" s="59"/>
      <c r="AB20215" s="59"/>
      <c r="AC20215" s="59"/>
    </row>
    <row r="20216" spans="27:29" x14ac:dyDescent="0.2">
      <c r="AA20216" s="59"/>
      <c r="AB20216" s="59"/>
      <c r="AC20216" s="59"/>
    </row>
    <row r="20217" spans="27:29" x14ac:dyDescent="0.2">
      <c r="AA20217" s="59"/>
      <c r="AB20217" s="59"/>
      <c r="AC20217" s="59"/>
    </row>
    <row r="20218" spans="27:29" x14ac:dyDescent="0.2">
      <c r="AA20218" s="59"/>
      <c r="AB20218" s="59"/>
      <c r="AC20218" s="59"/>
    </row>
    <row r="20219" spans="27:29" x14ac:dyDescent="0.2">
      <c r="AA20219" s="59"/>
      <c r="AB20219" s="59"/>
      <c r="AC20219" s="59"/>
    </row>
    <row r="20220" spans="27:29" x14ac:dyDescent="0.2">
      <c r="AA20220" s="59"/>
      <c r="AB20220" s="59"/>
      <c r="AC20220" s="59"/>
    </row>
    <row r="20221" spans="27:29" x14ac:dyDescent="0.2">
      <c r="AA20221" s="59"/>
      <c r="AB20221" s="59"/>
      <c r="AC20221" s="59"/>
    </row>
    <row r="20222" spans="27:29" x14ac:dyDescent="0.2">
      <c r="AA20222" s="59"/>
      <c r="AB20222" s="59"/>
      <c r="AC20222" s="59"/>
    </row>
    <row r="20223" spans="27:29" x14ac:dyDescent="0.2">
      <c r="AA20223" s="59"/>
      <c r="AB20223" s="59"/>
      <c r="AC20223" s="59"/>
    </row>
    <row r="20224" spans="27:29" x14ac:dyDescent="0.2">
      <c r="AA20224" s="59"/>
      <c r="AB20224" s="59"/>
      <c r="AC20224" s="59"/>
    </row>
    <row r="20225" spans="27:29" x14ac:dyDescent="0.2">
      <c r="AA20225" s="59"/>
      <c r="AB20225" s="59"/>
      <c r="AC20225" s="59"/>
    </row>
    <row r="20226" spans="27:29" x14ac:dyDescent="0.2">
      <c r="AA20226" s="59"/>
      <c r="AB20226" s="59"/>
      <c r="AC20226" s="59"/>
    </row>
    <row r="20227" spans="27:29" x14ac:dyDescent="0.2">
      <c r="AA20227" s="59"/>
      <c r="AB20227" s="59"/>
      <c r="AC20227" s="59"/>
    </row>
    <row r="20228" spans="27:29" x14ac:dyDescent="0.2">
      <c r="AA20228" s="59"/>
      <c r="AB20228" s="59"/>
      <c r="AC20228" s="59"/>
    </row>
    <row r="20229" spans="27:29" x14ac:dyDescent="0.2">
      <c r="AA20229" s="59"/>
      <c r="AB20229" s="59"/>
      <c r="AC20229" s="59"/>
    </row>
    <row r="20230" spans="27:29" x14ac:dyDescent="0.2">
      <c r="AA20230" s="59"/>
      <c r="AB20230" s="59"/>
      <c r="AC20230" s="59"/>
    </row>
    <row r="20231" spans="27:29" x14ac:dyDescent="0.2">
      <c r="AA20231" s="59"/>
      <c r="AB20231" s="59"/>
      <c r="AC20231" s="59"/>
    </row>
    <row r="20232" spans="27:29" x14ac:dyDescent="0.2">
      <c r="AA20232" s="59"/>
      <c r="AB20232" s="59"/>
      <c r="AC20232" s="59"/>
    </row>
    <row r="20233" spans="27:29" x14ac:dyDescent="0.2">
      <c r="AA20233" s="59"/>
      <c r="AB20233" s="59"/>
      <c r="AC20233" s="59"/>
    </row>
    <row r="20234" spans="27:29" x14ac:dyDescent="0.2">
      <c r="AA20234" s="59"/>
      <c r="AB20234" s="59"/>
      <c r="AC20234" s="59"/>
    </row>
    <row r="20235" spans="27:29" x14ac:dyDescent="0.2">
      <c r="AA20235" s="59"/>
      <c r="AB20235" s="59"/>
      <c r="AC20235" s="59"/>
    </row>
    <row r="20236" spans="27:29" x14ac:dyDescent="0.2">
      <c r="AA20236" s="59"/>
      <c r="AB20236" s="59"/>
      <c r="AC20236" s="59"/>
    </row>
    <row r="20237" spans="27:29" x14ac:dyDescent="0.2">
      <c r="AA20237" s="59"/>
      <c r="AB20237" s="59"/>
      <c r="AC20237" s="59"/>
    </row>
    <row r="20238" spans="27:29" x14ac:dyDescent="0.2">
      <c r="AA20238" s="59"/>
      <c r="AB20238" s="59"/>
      <c r="AC20238" s="59"/>
    </row>
    <row r="20239" spans="27:29" x14ac:dyDescent="0.2">
      <c r="AA20239" s="59"/>
      <c r="AB20239" s="59"/>
      <c r="AC20239" s="59"/>
    </row>
    <row r="20240" spans="27:29" x14ac:dyDescent="0.2">
      <c r="AA20240" s="59"/>
      <c r="AB20240" s="59"/>
      <c r="AC20240" s="59"/>
    </row>
    <row r="20241" spans="27:29" x14ac:dyDescent="0.2">
      <c r="AA20241" s="59"/>
      <c r="AB20241" s="59"/>
      <c r="AC20241" s="59"/>
    </row>
    <row r="20242" spans="27:29" x14ac:dyDescent="0.2">
      <c r="AA20242" s="59"/>
      <c r="AB20242" s="59"/>
      <c r="AC20242" s="59"/>
    </row>
    <row r="20243" spans="27:29" x14ac:dyDescent="0.2">
      <c r="AA20243" s="59"/>
      <c r="AB20243" s="59"/>
      <c r="AC20243" s="59"/>
    </row>
    <row r="20244" spans="27:29" x14ac:dyDescent="0.2">
      <c r="AA20244" s="59"/>
      <c r="AB20244" s="59"/>
      <c r="AC20244" s="59"/>
    </row>
    <row r="20245" spans="27:29" x14ac:dyDescent="0.2">
      <c r="AA20245" s="59"/>
      <c r="AB20245" s="59"/>
      <c r="AC20245" s="59"/>
    </row>
    <row r="20246" spans="27:29" x14ac:dyDescent="0.2">
      <c r="AA20246" s="59"/>
      <c r="AB20246" s="59"/>
      <c r="AC20246" s="59"/>
    </row>
    <row r="20247" spans="27:29" x14ac:dyDescent="0.2">
      <c r="AA20247" s="59"/>
      <c r="AB20247" s="59"/>
      <c r="AC20247" s="59"/>
    </row>
    <row r="20248" spans="27:29" x14ac:dyDescent="0.2">
      <c r="AA20248" s="59"/>
      <c r="AB20248" s="59"/>
      <c r="AC20248" s="59"/>
    </row>
    <row r="20249" spans="27:29" x14ac:dyDescent="0.2">
      <c r="AA20249" s="59"/>
      <c r="AB20249" s="59"/>
      <c r="AC20249" s="59"/>
    </row>
    <row r="20250" spans="27:29" x14ac:dyDescent="0.2">
      <c r="AA20250" s="59"/>
      <c r="AB20250" s="59"/>
      <c r="AC20250" s="59"/>
    </row>
    <row r="20251" spans="27:29" x14ac:dyDescent="0.2">
      <c r="AA20251" s="59"/>
      <c r="AB20251" s="59"/>
      <c r="AC20251" s="59"/>
    </row>
    <row r="20252" spans="27:29" x14ac:dyDescent="0.2">
      <c r="AA20252" s="59"/>
      <c r="AB20252" s="59"/>
      <c r="AC20252" s="59"/>
    </row>
    <row r="20253" spans="27:29" x14ac:dyDescent="0.2">
      <c r="AA20253" s="59"/>
      <c r="AB20253" s="59"/>
      <c r="AC20253" s="59"/>
    </row>
    <row r="20254" spans="27:29" x14ac:dyDescent="0.2">
      <c r="AA20254" s="59"/>
      <c r="AB20254" s="59"/>
      <c r="AC20254" s="59"/>
    </row>
    <row r="20255" spans="27:29" x14ac:dyDescent="0.2">
      <c r="AA20255" s="59"/>
      <c r="AB20255" s="59"/>
      <c r="AC20255" s="59"/>
    </row>
    <row r="20256" spans="27:29" x14ac:dyDescent="0.2">
      <c r="AA20256" s="59"/>
      <c r="AB20256" s="59"/>
      <c r="AC20256" s="59"/>
    </row>
    <row r="20257" spans="27:29" x14ac:dyDescent="0.2">
      <c r="AA20257" s="59"/>
      <c r="AB20257" s="59"/>
      <c r="AC20257" s="59"/>
    </row>
    <row r="20258" spans="27:29" x14ac:dyDescent="0.2">
      <c r="AA20258" s="59"/>
      <c r="AB20258" s="59"/>
      <c r="AC20258" s="59"/>
    </row>
    <row r="20259" spans="27:29" x14ac:dyDescent="0.2">
      <c r="AA20259" s="59"/>
      <c r="AB20259" s="59"/>
      <c r="AC20259" s="59"/>
    </row>
    <row r="20260" spans="27:29" x14ac:dyDescent="0.2">
      <c r="AA20260" s="59"/>
      <c r="AB20260" s="59"/>
      <c r="AC20260" s="59"/>
    </row>
    <row r="20261" spans="27:29" x14ac:dyDescent="0.2">
      <c r="AA20261" s="59"/>
      <c r="AB20261" s="59"/>
      <c r="AC20261" s="59"/>
    </row>
    <row r="20262" spans="27:29" x14ac:dyDescent="0.2">
      <c r="AA20262" s="59"/>
      <c r="AB20262" s="59"/>
      <c r="AC20262" s="59"/>
    </row>
    <row r="20263" spans="27:29" x14ac:dyDescent="0.2">
      <c r="AA20263" s="59"/>
      <c r="AB20263" s="59"/>
      <c r="AC20263" s="59"/>
    </row>
    <row r="20264" spans="27:29" x14ac:dyDescent="0.2">
      <c r="AA20264" s="59"/>
      <c r="AB20264" s="59"/>
      <c r="AC20264" s="59"/>
    </row>
    <row r="20265" spans="27:29" x14ac:dyDescent="0.2">
      <c r="AA20265" s="59"/>
      <c r="AB20265" s="59"/>
      <c r="AC20265" s="59"/>
    </row>
    <row r="20266" spans="27:29" x14ac:dyDescent="0.2">
      <c r="AA20266" s="59"/>
      <c r="AB20266" s="59"/>
      <c r="AC20266" s="59"/>
    </row>
    <row r="20267" spans="27:29" x14ac:dyDescent="0.2">
      <c r="AA20267" s="59"/>
      <c r="AB20267" s="59"/>
      <c r="AC20267" s="59"/>
    </row>
    <row r="20268" spans="27:29" x14ac:dyDescent="0.2">
      <c r="AA20268" s="59"/>
      <c r="AB20268" s="59"/>
      <c r="AC20268" s="59"/>
    </row>
    <row r="20269" spans="27:29" x14ac:dyDescent="0.2">
      <c r="AA20269" s="59"/>
      <c r="AB20269" s="59"/>
      <c r="AC20269" s="59"/>
    </row>
    <row r="20270" spans="27:29" x14ac:dyDescent="0.2">
      <c r="AA20270" s="59"/>
      <c r="AB20270" s="59"/>
      <c r="AC20270" s="59"/>
    </row>
    <row r="20271" spans="27:29" x14ac:dyDescent="0.2">
      <c r="AA20271" s="59"/>
      <c r="AB20271" s="59"/>
      <c r="AC20271" s="59"/>
    </row>
    <row r="20272" spans="27:29" x14ac:dyDescent="0.2">
      <c r="AA20272" s="59"/>
      <c r="AB20272" s="59"/>
      <c r="AC20272" s="59"/>
    </row>
    <row r="20273" spans="27:29" x14ac:dyDescent="0.2">
      <c r="AA20273" s="59"/>
      <c r="AB20273" s="59"/>
      <c r="AC20273" s="59"/>
    </row>
    <row r="20274" spans="27:29" x14ac:dyDescent="0.2">
      <c r="AA20274" s="59"/>
      <c r="AB20274" s="59"/>
      <c r="AC20274" s="59"/>
    </row>
    <row r="20275" spans="27:29" x14ac:dyDescent="0.2">
      <c r="AA20275" s="59"/>
      <c r="AB20275" s="59"/>
      <c r="AC20275" s="59"/>
    </row>
    <row r="20276" spans="27:29" x14ac:dyDescent="0.2">
      <c r="AA20276" s="59"/>
      <c r="AB20276" s="59"/>
      <c r="AC20276" s="59"/>
    </row>
    <row r="20277" spans="27:29" x14ac:dyDescent="0.2">
      <c r="AA20277" s="59"/>
      <c r="AB20277" s="59"/>
      <c r="AC20277" s="59"/>
    </row>
    <row r="20278" spans="27:29" x14ac:dyDescent="0.2">
      <c r="AA20278" s="59"/>
      <c r="AB20278" s="59"/>
      <c r="AC20278" s="59"/>
    </row>
    <row r="20279" spans="27:29" x14ac:dyDescent="0.2">
      <c r="AA20279" s="59"/>
      <c r="AB20279" s="59"/>
      <c r="AC20279" s="59"/>
    </row>
    <row r="20280" spans="27:29" x14ac:dyDescent="0.2">
      <c r="AA20280" s="59"/>
      <c r="AB20280" s="59"/>
      <c r="AC20280" s="59"/>
    </row>
    <row r="20281" spans="27:29" x14ac:dyDescent="0.2">
      <c r="AA20281" s="59"/>
      <c r="AB20281" s="59"/>
      <c r="AC20281" s="59"/>
    </row>
    <row r="20282" spans="27:29" x14ac:dyDescent="0.2">
      <c r="AA20282" s="59"/>
      <c r="AB20282" s="59"/>
      <c r="AC20282" s="59"/>
    </row>
    <row r="20283" spans="27:29" x14ac:dyDescent="0.2">
      <c r="AA20283" s="59"/>
      <c r="AB20283" s="59"/>
      <c r="AC20283" s="59"/>
    </row>
    <row r="20284" spans="27:29" x14ac:dyDescent="0.2">
      <c r="AA20284" s="59"/>
      <c r="AB20284" s="59"/>
      <c r="AC20284" s="59"/>
    </row>
    <row r="20285" spans="27:29" x14ac:dyDescent="0.2">
      <c r="AA20285" s="59"/>
      <c r="AB20285" s="59"/>
      <c r="AC20285" s="59"/>
    </row>
    <row r="20286" spans="27:29" x14ac:dyDescent="0.2">
      <c r="AA20286" s="59"/>
      <c r="AB20286" s="59"/>
      <c r="AC20286" s="59"/>
    </row>
    <row r="20287" spans="27:29" x14ac:dyDescent="0.2">
      <c r="AA20287" s="59"/>
      <c r="AB20287" s="59"/>
      <c r="AC20287" s="59"/>
    </row>
    <row r="20288" spans="27:29" x14ac:dyDescent="0.2">
      <c r="AA20288" s="59"/>
      <c r="AB20288" s="59"/>
      <c r="AC20288" s="59"/>
    </row>
    <row r="20289" spans="27:29" x14ac:dyDescent="0.2">
      <c r="AA20289" s="59"/>
      <c r="AB20289" s="59"/>
      <c r="AC20289" s="59"/>
    </row>
    <row r="20290" spans="27:29" x14ac:dyDescent="0.2">
      <c r="AA20290" s="59"/>
      <c r="AB20290" s="59"/>
      <c r="AC20290" s="59"/>
    </row>
    <row r="20291" spans="27:29" x14ac:dyDescent="0.2">
      <c r="AA20291" s="59"/>
      <c r="AB20291" s="59"/>
      <c r="AC20291" s="59"/>
    </row>
    <row r="20292" spans="27:29" x14ac:dyDescent="0.2">
      <c r="AA20292" s="59"/>
      <c r="AB20292" s="59"/>
      <c r="AC20292" s="59"/>
    </row>
    <row r="20293" spans="27:29" x14ac:dyDescent="0.2">
      <c r="AA20293" s="59"/>
      <c r="AB20293" s="59"/>
      <c r="AC20293" s="59"/>
    </row>
    <row r="20294" spans="27:29" x14ac:dyDescent="0.2">
      <c r="AA20294" s="59"/>
      <c r="AB20294" s="59"/>
      <c r="AC20294" s="59"/>
    </row>
    <row r="20295" spans="27:29" x14ac:dyDescent="0.2">
      <c r="AA20295" s="59"/>
      <c r="AB20295" s="59"/>
      <c r="AC20295" s="59"/>
    </row>
    <row r="20296" spans="27:29" x14ac:dyDescent="0.2">
      <c r="AA20296" s="59"/>
      <c r="AB20296" s="59"/>
      <c r="AC20296" s="59"/>
    </row>
    <row r="20297" spans="27:29" x14ac:dyDescent="0.2">
      <c r="AA20297" s="59"/>
      <c r="AB20297" s="59"/>
      <c r="AC20297" s="59"/>
    </row>
    <row r="20298" spans="27:29" x14ac:dyDescent="0.2">
      <c r="AA20298" s="59"/>
      <c r="AB20298" s="59"/>
      <c r="AC20298" s="59"/>
    </row>
    <row r="20299" spans="27:29" x14ac:dyDescent="0.2">
      <c r="AA20299" s="59"/>
      <c r="AB20299" s="59"/>
      <c r="AC20299" s="59"/>
    </row>
    <row r="20300" spans="27:29" x14ac:dyDescent="0.2">
      <c r="AA20300" s="59"/>
      <c r="AB20300" s="59"/>
      <c r="AC20300" s="59"/>
    </row>
    <row r="20301" spans="27:29" x14ac:dyDescent="0.2">
      <c r="AA20301" s="59"/>
      <c r="AB20301" s="59"/>
      <c r="AC20301" s="59"/>
    </row>
    <row r="20302" spans="27:29" x14ac:dyDescent="0.2">
      <c r="AA20302" s="59"/>
      <c r="AB20302" s="59"/>
      <c r="AC20302" s="59"/>
    </row>
    <row r="20303" spans="27:29" x14ac:dyDescent="0.2">
      <c r="AA20303" s="59"/>
      <c r="AB20303" s="59"/>
      <c r="AC20303" s="59"/>
    </row>
    <row r="20304" spans="27:29" x14ac:dyDescent="0.2">
      <c r="AA20304" s="59"/>
      <c r="AB20304" s="59"/>
      <c r="AC20304" s="59"/>
    </row>
    <row r="20305" spans="27:29" x14ac:dyDescent="0.2">
      <c r="AA20305" s="59"/>
      <c r="AB20305" s="59"/>
      <c r="AC20305" s="59"/>
    </row>
    <row r="20306" spans="27:29" x14ac:dyDescent="0.2">
      <c r="AA20306" s="59"/>
      <c r="AB20306" s="59"/>
      <c r="AC20306" s="59"/>
    </row>
    <row r="20307" spans="27:29" x14ac:dyDescent="0.2">
      <c r="AA20307" s="59"/>
      <c r="AB20307" s="59"/>
      <c r="AC20307" s="59"/>
    </row>
    <row r="20308" spans="27:29" x14ac:dyDescent="0.2">
      <c r="AA20308" s="59"/>
      <c r="AB20308" s="59"/>
      <c r="AC20308" s="59"/>
    </row>
    <row r="20309" spans="27:29" x14ac:dyDescent="0.2">
      <c r="AA20309" s="59"/>
      <c r="AB20309" s="59"/>
      <c r="AC20309" s="59"/>
    </row>
    <row r="20310" spans="27:29" x14ac:dyDescent="0.2">
      <c r="AA20310" s="59"/>
      <c r="AB20310" s="59"/>
      <c r="AC20310" s="59"/>
    </row>
    <row r="20311" spans="27:29" x14ac:dyDescent="0.2">
      <c r="AA20311" s="59"/>
      <c r="AB20311" s="59"/>
      <c r="AC20311" s="59"/>
    </row>
    <row r="20312" spans="27:29" x14ac:dyDescent="0.2">
      <c r="AA20312" s="59"/>
      <c r="AB20312" s="59"/>
      <c r="AC20312" s="59"/>
    </row>
    <row r="20313" spans="27:29" x14ac:dyDescent="0.2">
      <c r="AA20313" s="59"/>
      <c r="AB20313" s="59"/>
      <c r="AC20313" s="59"/>
    </row>
    <row r="20314" spans="27:29" x14ac:dyDescent="0.2">
      <c r="AA20314" s="59"/>
      <c r="AB20314" s="59"/>
      <c r="AC20314" s="59"/>
    </row>
    <row r="20315" spans="27:29" x14ac:dyDescent="0.2">
      <c r="AA20315" s="59"/>
      <c r="AB20315" s="59"/>
      <c r="AC20315" s="59"/>
    </row>
    <row r="20316" spans="27:29" x14ac:dyDescent="0.2">
      <c r="AA20316" s="59"/>
      <c r="AB20316" s="59"/>
      <c r="AC20316" s="59"/>
    </row>
    <row r="20317" spans="27:29" x14ac:dyDescent="0.2">
      <c r="AA20317" s="59"/>
      <c r="AB20317" s="59"/>
      <c r="AC20317" s="59"/>
    </row>
    <row r="20318" spans="27:29" x14ac:dyDescent="0.2">
      <c r="AA20318" s="59"/>
      <c r="AB20318" s="59"/>
      <c r="AC20318" s="59"/>
    </row>
    <row r="20319" spans="27:29" x14ac:dyDescent="0.2">
      <c r="AA20319" s="59"/>
      <c r="AB20319" s="59"/>
      <c r="AC20319" s="59"/>
    </row>
    <row r="20320" spans="27:29" x14ac:dyDescent="0.2">
      <c r="AA20320" s="59"/>
      <c r="AB20320" s="59"/>
      <c r="AC20320" s="59"/>
    </row>
    <row r="20321" spans="27:29" x14ac:dyDescent="0.2">
      <c r="AA20321" s="59"/>
      <c r="AB20321" s="59"/>
      <c r="AC20321" s="59"/>
    </row>
    <row r="20322" spans="27:29" x14ac:dyDescent="0.2">
      <c r="AA20322" s="59"/>
      <c r="AB20322" s="59"/>
      <c r="AC20322" s="59"/>
    </row>
    <row r="20323" spans="27:29" x14ac:dyDescent="0.2">
      <c r="AA20323" s="59"/>
      <c r="AB20323" s="59"/>
      <c r="AC20323" s="59"/>
    </row>
    <row r="20324" spans="27:29" x14ac:dyDescent="0.2">
      <c r="AA20324" s="59"/>
      <c r="AB20324" s="59"/>
      <c r="AC20324" s="59"/>
    </row>
    <row r="20325" spans="27:29" x14ac:dyDescent="0.2">
      <c r="AA20325" s="59"/>
      <c r="AB20325" s="59"/>
      <c r="AC20325" s="59"/>
    </row>
    <row r="20326" spans="27:29" x14ac:dyDescent="0.2">
      <c r="AA20326" s="59"/>
      <c r="AB20326" s="59"/>
      <c r="AC20326" s="59"/>
    </row>
    <row r="20327" spans="27:29" x14ac:dyDescent="0.2">
      <c r="AA20327" s="59"/>
      <c r="AB20327" s="59"/>
      <c r="AC20327" s="59"/>
    </row>
    <row r="20328" spans="27:29" x14ac:dyDescent="0.2">
      <c r="AA20328" s="59"/>
      <c r="AB20328" s="59"/>
      <c r="AC20328" s="59"/>
    </row>
    <row r="20329" spans="27:29" x14ac:dyDescent="0.2">
      <c r="AA20329" s="59"/>
      <c r="AB20329" s="59"/>
      <c r="AC20329" s="59"/>
    </row>
    <row r="20330" spans="27:29" x14ac:dyDescent="0.2">
      <c r="AA20330" s="59"/>
      <c r="AB20330" s="59"/>
      <c r="AC20330" s="59"/>
    </row>
    <row r="20331" spans="27:29" x14ac:dyDescent="0.2">
      <c r="AA20331" s="59"/>
      <c r="AB20331" s="59"/>
      <c r="AC20331" s="59"/>
    </row>
    <row r="20332" spans="27:29" x14ac:dyDescent="0.2">
      <c r="AA20332" s="59"/>
      <c r="AB20332" s="59"/>
      <c r="AC20332" s="59"/>
    </row>
    <row r="20333" spans="27:29" x14ac:dyDescent="0.2">
      <c r="AA20333" s="59"/>
      <c r="AB20333" s="59"/>
      <c r="AC20333" s="59"/>
    </row>
    <row r="20334" spans="27:29" x14ac:dyDescent="0.2">
      <c r="AA20334" s="59"/>
      <c r="AB20334" s="59"/>
      <c r="AC20334" s="59"/>
    </row>
    <row r="20335" spans="27:29" x14ac:dyDescent="0.2">
      <c r="AA20335" s="59"/>
      <c r="AB20335" s="59"/>
      <c r="AC20335" s="59"/>
    </row>
    <row r="20336" spans="27:29" x14ac:dyDescent="0.2">
      <c r="AA20336" s="59"/>
      <c r="AB20336" s="59"/>
      <c r="AC20336" s="59"/>
    </row>
    <row r="20337" spans="27:29" x14ac:dyDescent="0.2">
      <c r="AA20337" s="59"/>
      <c r="AB20337" s="59"/>
      <c r="AC20337" s="59"/>
    </row>
    <row r="20338" spans="27:29" x14ac:dyDescent="0.2">
      <c r="AA20338" s="59"/>
      <c r="AB20338" s="59"/>
      <c r="AC20338" s="59"/>
    </row>
    <row r="20339" spans="27:29" x14ac:dyDescent="0.2">
      <c r="AA20339" s="59"/>
      <c r="AB20339" s="59"/>
      <c r="AC20339" s="59"/>
    </row>
    <row r="20340" spans="27:29" x14ac:dyDescent="0.2">
      <c r="AA20340" s="59"/>
      <c r="AB20340" s="59"/>
      <c r="AC20340" s="59"/>
    </row>
    <row r="20341" spans="27:29" x14ac:dyDescent="0.2">
      <c r="AA20341" s="59"/>
      <c r="AB20341" s="59"/>
      <c r="AC20341" s="59"/>
    </row>
    <row r="20342" spans="27:29" x14ac:dyDescent="0.2">
      <c r="AA20342" s="59"/>
      <c r="AB20342" s="59"/>
      <c r="AC20342" s="59"/>
    </row>
    <row r="20343" spans="27:29" x14ac:dyDescent="0.2">
      <c r="AA20343" s="59"/>
      <c r="AB20343" s="59"/>
      <c r="AC20343" s="59"/>
    </row>
    <row r="20344" spans="27:29" x14ac:dyDescent="0.2">
      <c r="AA20344" s="59"/>
      <c r="AB20344" s="59"/>
      <c r="AC20344" s="59"/>
    </row>
    <row r="20345" spans="27:29" x14ac:dyDescent="0.2">
      <c r="AA20345" s="59"/>
      <c r="AB20345" s="59"/>
      <c r="AC20345" s="59"/>
    </row>
    <row r="20346" spans="27:29" x14ac:dyDescent="0.2">
      <c r="AA20346" s="59"/>
      <c r="AB20346" s="59"/>
      <c r="AC20346" s="59"/>
    </row>
    <row r="20347" spans="27:29" x14ac:dyDescent="0.2">
      <c r="AA20347" s="59"/>
      <c r="AB20347" s="59"/>
      <c r="AC20347" s="59"/>
    </row>
    <row r="20348" spans="27:29" x14ac:dyDescent="0.2">
      <c r="AA20348" s="59"/>
      <c r="AB20348" s="59"/>
      <c r="AC20348" s="59"/>
    </row>
    <row r="20349" spans="27:29" x14ac:dyDescent="0.2">
      <c r="AA20349" s="59"/>
      <c r="AB20349" s="59"/>
      <c r="AC20349" s="59"/>
    </row>
    <row r="20350" spans="27:29" x14ac:dyDescent="0.2">
      <c r="AA20350" s="59"/>
      <c r="AB20350" s="59"/>
      <c r="AC20350" s="59"/>
    </row>
    <row r="20351" spans="27:29" x14ac:dyDescent="0.2">
      <c r="AA20351" s="59"/>
      <c r="AB20351" s="59"/>
      <c r="AC20351" s="59"/>
    </row>
    <row r="20352" spans="27:29" x14ac:dyDescent="0.2">
      <c r="AA20352" s="59"/>
      <c r="AB20352" s="59"/>
      <c r="AC20352" s="59"/>
    </row>
    <row r="20353" spans="27:29" x14ac:dyDescent="0.2">
      <c r="AA20353" s="59"/>
      <c r="AB20353" s="59"/>
      <c r="AC20353" s="59"/>
    </row>
    <row r="20354" spans="27:29" x14ac:dyDescent="0.2">
      <c r="AA20354" s="59"/>
      <c r="AB20354" s="59"/>
      <c r="AC20354" s="59"/>
    </row>
    <row r="20355" spans="27:29" x14ac:dyDescent="0.2">
      <c r="AA20355" s="59"/>
      <c r="AB20355" s="59"/>
      <c r="AC20355" s="59"/>
    </row>
    <row r="20356" spans="27:29" x14ac:dyDescent="0.2">
      <c r="AA20356" s="59"/>
      <c r="AB20356" s="59"/>
      <c r="AC20356" s="59"/>
    </row>
    <row r="20357" spans="27:29" x14ac:dyDescent="0.2">
      <c r="AA20357" s="59"/>
      <c r="AB20357" s="59"/>
      <c r="AC20357" s="59"/>
    </row>
    <row r="20358" spans="27:29" x14ac:dyDescent="0.2">
      <c r="AA20358" s="59"/>
      <c r="AB20358" s="59"/>
      <c r="AC20358" s="59"/>
    </row>
    <row r="20359" spans="27:29" x14ac:dyDescent="0.2">
      <c r="AA20359" s="59"/>
      <c r="AB20359" s="59"/>
      <c r="AC20359" s="59"/>
    </row>
    <row r="20360" spans="27:29" x14ac:dyDescent="0.2">
      <c r="AA20360" s="59"/>
      <c r="AB20360" s="59"/>
      <c r="AC20360" s="59"/>
    </row>
    <row r="20361" spans="27:29" x14ac:dyDescent="0.2">
      <c r="AA20361" s="59"/>
      <c r="AB20361" s="59"/>
      <c r="AC20361" s="59"/>
    </row>
    <row r="20362" spans="27:29" x14ac:dyDescent="0.2">
      <c r="AA20362" s="59"/>
      <c r="AB20362" s="59"/>
      <c r="AC20362" s="59"/>
    </row>
    <row r="20363" spans="27:29" x14ac:dyDescent="0.2">
      <c r="AA20363" s="59"/>
      <c r="AB20363" s="59"/>
      <c r="AC20363" s="59"/>
    </row>
    <row r="20364" spans="27:29" x14ac:dyDescent="0.2">
      <c r="AA20364" s="59"/>
      <c r="AB20364" s="59"/>
      <c r="AC20364" s="59"/>
    </row>
    <row r="20365" spans="27:29" x14ac:dyDescent="0.2">
      <c r="AA20365" s="59"/>
      <c r="AB20365" s="59"/>
      <c r="AC20365" s="59"/>
    </row>
    <row r="20366" spans="27:29" x14ac:dyDescent="0.2">
      <c r="AA20366" s="59"/>
      <c r="AB20366" s="59"/>
      <c r="AC20366" s="59"/>
    </row>
    <row r="20367" spans="27:29" x14ac:dyDescent="0.2">
      <c r="AA20367" s="59"/>
      <c r="AB20367" s="59"/>
      <c r="AC20367" s="59"/>
    </row>
    <row r="20368" spans="27:29" x14ac:dyDescent="0.2">
      <c r="AA20368" s="59"/>
      <c r="AB20368" s="59"/>
      <c r="AC20368" s="59"/>
    </row>
    <row r="20369" spans="27:29" x14ac:dyDescent="0.2">
      <c r="AA20369" s="59"/>
      <c r="AB20369" s="59"/>
      <c r="AC20369" s="59"/>
    </row>
    <row r="20370" spans="27:29" x14ac:dyDescent="0.2">
      <c r="AA20370" s="59"/>
      <c r="AB20370" s="59"/>
      <c r="AC20370" s="59"/>
    </row>
    <row r="20371" spans="27:29" x14ac:dyDescent="0.2">
      <c r="AA20371" s="59"/>
      <c r="AB20371" s="59"/>
      <c r="AC20371" s="59"/>
    </row>
    <row r="20372" spans="27:29" x14ac:dyDescent="0.2">
      <c r="AA20372" s="59"/>
      <c r="AB20372" s="59"/>
      <c r="AC20372" s="59"/>
    </row>
    <row r="20373" spans="27:29" x14ac:dyDescent="0.2">
      <c r="AA20373" s="59"/>
      <c r="AB20373" s="59"/>
      <c r="AC20373" s="59"/>
    </row>
    <row r="20374" spans="27:29" x14ac:dyDescent="0.2">
      <c r="AA20374" s="59"/>
      <c r="AB20374" s="59"/>
      <c r="AC20374" s="59"/>
    </row>
    <row r="20375" spans="27:29" x14ac:dyDescent="0.2">
      <c r="AA20375" s="59"/>
      <c r="AB20375" s="59"/>
      <c r="AC20375" s="59"/>
    </row>
    <row r="20376" spans="27:29" x14ac:dyDescent="0.2">
      <c r="AA20376" s="59"/>
      <c r="AB20376" s="59"/>
      <c r="AC20376" s="59"/>
    </row>
    <row r="20377" spans="27:29" x14ac:dyDescent="0.2">
      <c r="AA20377" s="59"/>
      <c r="AB20377" s="59"/>
      <c r="AC20377" s="59"/>
    </row>
    <row r="20378" spans="27:29" x14ac:dyDescent="0.2">
      <c r="AA20378" s="59"/>
      <c r="AB20378" s="59"/>
      <c r="AC20378" s="59"/>
    </row>
    <row r="20379" spans="27:29" x14ac:dyDescent="0.2">
      <c r="AA20379" s="59"/>
      <c r="AB20379" s="59"/>
      <c r="AC20379" s="59"/>
    </row>
    <row r="20380" spans="27:29" x14ac:dyDescent="0.2">
      <c r="AA20380" s="59"/>
      <c r="AB20380" s="59"/>
      <c r="AC20380" s="59"/>
    </row>
    <row r="20381" spans="27:29" x14ac:dyDescent="0.2">
      <c r="AA20381" s="59"/>
      <c r="AB20381" s="59"/>
      <c r="AC20381" s="59"/>
    </row>
    <row r="20382" spans="27:29" x14ac:dyDescent="0.2">
      <c r="AA20382" s="59"/>
      <c r="AB20382" s="59"/>
      <c r="AC20382" s="59"/>
    </row>
    <row r="20383" spans="27:29" x14ac:dyDescent="0.2">
      <c r="AA20383" s="59"/>
      <c r="AB20383" s="59"/>
      <c r="AC20383" s="59"/>
    </row>
    <row r="20384" spans="27:29" x14ac:dyDescent="0.2">
      <c r="AA20384" s="59"/>
      <c r="AB20384" s="59"/>
      <c r="AC20384" s="59"/>
    </row>
    <row r="20385" spans="27:29" x14ac:dyDescent="0.2">
      <c r="AA20385" s="59"/>
      <c r="AB20385" s="59"/>
      <c r="AC20385" s="59"/>
    </row>
    <row r="20386" spans="27:29" x14ac:dyDescent="0.2">
      <c r="AA20386" s="59"/>
      <c r="AB20386" s="59"/>
      <c r="AC20386" s="59"/>
    </row>
    <row r="20387" spans="27:29" x14ac:dyDescent="0.2">
      <c r="AA20387" s="59"/>
      <c r="AB20387" s="59"/>
      <c r="AC20387" s="59"/>
    </row>
    <row r="20388" spans="27:29" x14ac:dyDescent="0.2">
      <c r="AA20388" s="59"/>
      <c r="AB20388" s="59"/>
      <c r="AC20388" s="59"/>
    </row>
    <row r="20389" spans="27:29" x14ac:dyDescent="0.2">
      <c r="AA20389" s="59"/>
      <c r="AB20389" s="59"/>
      <c r="AC20389" s="59"/>
    </row>
    <row r="20390" spans="27:29" x14ac:dyDescent="0.2">
      <c r="AA20390" s="59"/>
      <c r="AB20390" s="59"/>
      <c r="AC20390" s="59"/>
    </row>
    <row r="20391" spans="27:29" x14ac:dyDescent="0.2">
      <c r="AA20391" s="59"/>
      <c r="AB20391" s="59"/>
      <c r="AC20391" s="59"/>
    </row>
    <row r="20392" spans="27:29" x14ac:dyDescent="0.2">
      <c r="AA20392" s="59"/>
      <c r="AB20392" s="59"/>
      <c r="AC20392" s="59"/>
    </row>
    <row r="20393" spans="27:29" x14ac:dyDescent="0.2">
      <c r="AA20393" s="59"/>
      <c r="AB20393" s="59"/>
      <c r="AC20393" s="59"/>
    </row>
    <row r="20394" spans="27:29" x14ac:dyDescent="0.2">
      <c r="AA20394" s="59"/>
      <c r="AB20394" s="59"/>
      <c r="AC20394" s="59"/>
    </row>
    <row r="20395" spans="27:29" x14ac:dyDescent="0.2">
      <c r="AA20395" s="59"/>
      <c r="AB20395" s="59"/>
      <c r="AC20395" s="59"/>
    </row>
    <row r="20396" spans="27:29" x14ac:dyDescent="0.2">
      <c r="AA20396" s="59"/>
      <c r="AB20396" s="59"/>
      <c r="AC20396" s="59"/>
    </row>
    <row r="20397" spans="27:29" x14ac:dyDescent="0.2">
      <c r="AA20397" s="59"/>
      <c r="AB20397" s="59"/>
      <c r="AC20397" s="59"/>
    </row>
    <row r="20398" spans="27:29" x14ac:dyDescent="0.2">
      <c r="AA20398" s="59"/>
      <c r="AB20398" s="59"/>
      <c r="AC20398" s="59"/>
    </row>
    <row r="20399" spans="27:29" x14ac:dyDescent="0.2">
      <c r="AA20399" s="59"/>
      <c r="AB20399" s="59"/>
      <c r="AC20399" s="59"/>
    </row>
    <row r="20400" spans="27:29" x14ac:dyDescent="0.2">
      <c r="AA20400" s="59"/>
      <c r="AB20400" s="59"/>
      <c r="AC20400" s="59"/>
    </row>
    <row r="20401" spans="27:29" x14ac:dyDescent="0.2">
      <c r="AA20401" s="59"/>
      <c r="AB20401" s="59"/>
      <c r="AC20401" s="59"/>
    </row>
    <row r="20402" spans="27:29" x14ac:dyDescent="0.2">
      <c r="AA20402" s="59"/>
      <c r="AB20402" s="59"/>
      <c r="AC20402" s="59"/>
    </row>
    <row r="20403" spans="27:29" x14ac:dyDescent="0.2">
      <c r="AA20403" s="59"/>
      <c r="AB20403" s="59"/>
      <c r="AC20403" s="59"/>
    </row>
    <row r="20404" spans="27:29" x14ac:dyDescent="0.2">
      <c r="AA20404" s="59"/>
      <c r="AB20404" s="59"/>
      <c r="AC20404" s="59"/>
    </row>
    <row r="20405" spans="27:29" x14ac:dyDescent="0.2">
      <c r="AA20405" s="59"/>
      <c r="AB20405" s="59"/>
      <c r="AC20405" s="59"/>
    </row>
    <row r="20406" spans="27:29" x14ac:dyDescent="0.2">
      <c r="AA20406" s="59"/>
      <c r="AB20406" s="59"/>
      <c r="AC20406" s="59"/>
    </row>
    <row r="20407" spans="27:29" x14ac:dyDescent="0.2">
      <c r="AA20407" s="59"/>
      <c r="AB20407" s="59"/>
      <c r="AC20407" s="59"/>
    </row>
    <row r="20408" spans="27:29" x14ac:dyDescent="0.2">
      <c r="AA20408" s="59"/>
      <c r="AB20408" s="59"/>
      <c r="AC20408" s="59"/>
    </row>
    <row r="20409" spans="27:29" x14ac:dyDescent="0.2">
      <c r="AA20409" s="59"/>
      <c r="AB20409" s="59"/>
      <c r="AC20409" s="59"/>
    </row>
    <row r="20410" spans="27:29" x14ac:dyDescent="0.2">
      <c r="AA20410" s="59"/>
      <c r="AB20410" s="59"/>
      <c r="AC20410" s="59"/>
    </row>
    <row r="20411" spans="27:29" x14ac:dyDescent="0.2">
      <c r="AA20411" s="59"/>
      <c r="AB20411" s="59"/>
      <c r="AC20411" s="59"/>
    </row>
    <row r="20412" spans="27:29" x14ac:dyDescent="0.2">
      <c r="AA20412" s="59"/>
      <c r="AB20412" s="59"/>
      <c r="AC20412" s="59"/>
    </row>
    <row r="20413" spans="27:29" x14ac:dyDescent="0.2">
      <c r="AA20413" s="59"/>
      <c r="AB20413" s="59"/>
      <c r="AC20413" s="59"/>
    </row>
    <row r="20414" spans="27:29" x14ac:dyDescent="0.2">
      <c r="AA20414" s="59"/>
      <c r="AB20414" s="59"/>
      <c r="AC20414" s="59"/>
    </row>
    <row r="20415" spans="27:29" x14ac:dyDescent="0.2">
      <c r="AA20415" s="59"/>
      <c r="AB20415" s="59"/>
      <c r="AC20415" s="59"/>
    </row>
    <row r="20416" spans="27:29" x14ac:dyDescent="0.2">
      <c r="AA20416" s="59"/>
      <c r="AB20416" s="59"/>
      <c r="AC20416" s="59"/>
    </row>
    <row r="20417" spans="27:29" x14ac:dyDescent="0.2">
      <c r="AA20417" s="59"/>
      <c r="AB20417" s="59"/>
      <c r="AC20417" s="59"/>
    </row>
    <row r="20418" spans="27:29" x14ac:dyDescent="0.2">
      <c r="AA20418" s="59"/>
      <c r="AB20418" s="59"/>
      <c r="AC20418" s="59"/>
    </row>
    <row r="20419" spans="27:29" x14ac:dyDescent="0.2">
      <c r="AA20419" s="59"/>
      <c r="AB20419" s="59"/>
      <c r="AC20419" s="59"/>
    </row>
    <row r="20420" spans="27:29" x14ac:dyDescent="0.2">
      <c r="AA20420" s="59"/>
      <c r="AB20420" s="59"/>
      <c r="AC20420" s="59"/>
    </row>
    <row r="20421" spans="27:29" x14ac:dyDescent="0.2">
      <c r="AA20421" s="59"/>
      <c r="AB20421" s="59"/>
      <c r="AC20421" s="59"/>
    </row>
    <row r="20422" spans="27:29" x14ac:dyDescent="0.2">
      <c r="AA20422" s="59"/>
      <c r="AB20422" s="59"/>
      <c r="AC20422" s="59"/>
    </row>
    <row r="20423" spans="27:29" x14ac:dyDescent="0.2">
      <c r="AA20423" s="59"/>
      <c r="AB20423" s="59"/>
      <c r="AC20423" s="59"/>
    </row>
    <row r="20424" spans="27:29" x14ac:dyDescent="0.2">
      <c r="AA20424" s="59"/>
      <c r="AB20424" s="59"/>
      <c r="AC20424" s="59"/>
    </row>
    <row r="20425" spans="27:29" x14ac:dyDescent="0.2">
      <c r="AA20425" s="59"/>
      <c r="AB20425" s="59"/>
      <c r="AC20425" s="59"/>
    </row>
    <row r="20426" spans="27:29" x14ac:dyDescent="0.2">
      <c r="AA20426" s="59"/>
      <c r="AB20426" s="59"/>
      <c r="AC20426" s="59"/>
    </row>
    <row r="20427" spans="27:29" x14ac:dyDescent="0.2">
      <c r="AA20427" s="59"/>
      <c r="AB20427" s="59"/>
      <c r="AC20427" s="59"/>
    </row>
    <row r="20428" spans="27:29" x14ac:dyDescent="0.2">
      <c r="AA20428" s="59"/>
      <c r="AB20428" s="59"/>
      <c r="AC20428" s="59"/>
    </row>
    <row r="20429" spans="27:29" x14ac:dyDescent="0.2">
      <c r="AA20429" s="59"/>
      <c r="AB20429" s="59"/>
      <c r="AC20429" s="59"/>
    </row>
    <row r="20430" spans="27:29" x14ac:dyDescent="0.2">
      <c r="AA20430" s="59"/>
      <c r="AB20430" s="59"/>
      <c r="AC20430" s="59"/>
    </row>
    <row r="20431" spans="27:29" x14ac:dyDescent="0.2">
      <c r="AA20431" s="59"/>
      <c r="AB20431" s="59"/>
      <c r="AC20431" s="59"/>
    </row>
    <row r="20432" spans="27:29" x14ac:dyDescent="0.2">
      <c r="AA20432" s="59"/>
      <c r="AB20432" s="59"/>
      <c r="AC20432" s="59"/>
    </row>
    <row r="20433" spans="27:29" x14ac:dyDescent="0.2">
      <c r="AA20433" s="59"/>
      <c r="AB20433" s="59"/>
      <c r="AC20433" s="59"/>
    </row>
    <row r="20434" spans="27:29" x14ac:dyDescent="0.2">
      <c r="AA20434" s="59"/>
      <c r="AB20434" s="59"/>
      <c r="AC20434" s="59"/>
    </row>
    <row r="20435" spans="27:29" x14ac:dyDescent="0.2">
      <c r="AA20435" s="59"/>
      <c r="AB20435" s="59"/>
      <c r="AC20435" s="59"/>
    </row>
    <row r="20436" spans="27:29" x14ac:dyDescent="0.2">
      <c r="AA20436" s="59"/>
      <c r="AB20436" s="59"/>
      <c r="AC20436" s="59"/>
    </row>
    <row r="20437" spans="27:29" x14ac:dyDescent="0.2">
      <c r="AA20437" s="59"/>
      <c r="AB20437" s="59"/>
      <c r="AC20437" s="59"/>
    </row>
    <row r="20438" spans="27:29" x14ac:dyDescent="0.2">
      <c r="AA20438" s="59"/>
      <c r="AB20438" s="59"/>
      <c r="AC20438" s="59"/>
    </row>
    <row r="20439" spans="27:29" x14ac:dyDescent="0.2">
      <c r="AA20439" s="59"/>
      <c r="AB20439" s="59"/>
      <c r="AC20439" s="59"/>
    </row>
    <row r="20440" spans="27:29" x14ac:dyDescent="0.2">
      <c r="AA20440" s="59"/>
      <c r="AB20440" s="59"/>
      <c r="AC20440" s="59"/>
    </row>
    <row r="20441" spans="27:29" x14ac:dyDescent="0.2">
      <c r="AA20441" s="59"/>
      <c r="AB20441" s="59"/>
      <c r="AC20441" s="59"/>
    </row>
    <row r="20442" spans="27:29" x14ac:dyDescent="0.2">
      <c r="AA20442" s="59"/>
      <c r="AB20442" s="59"/>
      <c r="AC20442" s="59"/>
    </row>
    <row r="20443" spans="27:29" x14ac:dyDescent="0.2">
      <c r="AA20443" s="59"/>
      <c r="AB20443" s="59"/>
      <c r="AC20443" s="59"/>
    </row>
    <row r="20444" spans="27:29" x14ac:dyDescent="0.2">
      <c r="AA20444" s="59"/>
      <c r="AB20444" s="59"/>
      <c r="AC20444" s="59"/>
    </row>
    <row r="20445" spans="27:29" x14ac:dyDescent="0.2">
      <c r="AA20445" s="59"/>
      <c r="AB20445" s="59"/>
      <c r="AC20445" s="59"/>
    </row>
    <row r="20446" spans="27:29" x14ac:dyDescent="0.2">
      <c r="AA20446" s="59"/>
      <c r="AB20446" s="59"/>
      <c r="AC20446" s="59"/>
    </row>
    <row r="20447" spans="27:29" x14ac:dyDescent="0.2">
      <c r="AA20447" s="59"/>
      <c r="AB20447" s="59"/>
      <c r="AC20447" s="59"/>
    </row>
    <row r="20448" spans="27:29" x14ac:dyDescent="0.2">
      <c r="AA20448" s="59"/>
      <c r="AB20448" s="59"/>
      <c r="AC20448" s="59"/>
    </row>
    <row r="20449" spans="27:29" x14ac:dyDescent="0.2">
      <c r="AA20449" s="59"/>
      <c r="AB20449" s="59"/>
      <c r="AC20449" s="59"/>
    </row>
    <row r="20450" spans="27:29" x14ac:dyDescent="0.2">
      <c r="AA20450" s="59"/>
      <c r="AB20450" s="59"/>
      <c r="AC20450" s="59"/>
    </row>
    <row r="20451" spans="27:29" x14ac:dyDescent="0.2">
      <c r="AA20451" s="59"/>
      <c r="AB20451" s="59"/>
      <c r="AC20451" s="59"/>
    </row>
    <row r="20452" spans="27:29" x14ac:dyDescent="0.2">
      <c r="AA20452" s="59"/>
      <c r="AB20452" s="59"/>
      <c r="AC20452" s="59"/>
    </row>
    <row r="20453" spans="27:29" x14ac:dyDescent="0.2">
      <c r="AA20453" s="59"/>
      <c r="AB20453" s="59"/>
      <c r="AC20453" s="59"/>
    </row>
    <row r="20454" spans="27:29" x14ac:dyDescent="0.2">
      <c r="AA20454" s="59"/>
      <c r="AB20454" s="59"/>
      <c r="AC20454" s="59"/>
    </row>
    <row r="20455" spans="27:29" x14ac:dyDescent="0.2">
      <c r="AA20455" s="59"/>
      <c r="AB20455" s="59"/>
      <c r="AC20455" s="59"/>
    </row>
    <row r="20456" spans="27:29" x14ac:dyDescent="0.2">
      <c r="AA20456" s="59"/>
      <c r="AB20456" s="59"/>
      <c r="AC20456" s="59"/>
    </row>
    <row r="20457" spans="27:29" x14ac:dyDescent="0.2">
      <c r="AA20457" s="59"/>
      <c r="AB20457" s="59"/>
      <c r="AC20457" s="59"/>
    </row>
    <row r="20458" spans="27:29" x14ac:dyDescent="0.2">
      <c r="AA20458" s="59"/>
      <c r="AB20458" s="59"/>
      <c r="AC20458" s="59"/>
    </row>
    <row r="20459" spans="27:29" x14ac:dyDescent="0.2">
      <c r="AA20459" s="59"/>
      <c r="AB20459" s="59"/>
      <c r="AC20459" s="59"/>
    </row>
    <row r="20460" spans="27:29" x14ac:dyDescent="0.2">
      <c r="AA20460" s="59"/>
      <c r="AB20460" s="59"/>
      <c r="AC20460" s="59"/>
    </row>
    <row r="20461" spans="27:29" x14ac:dyDescent="0.2">
      <c r="AA20461" s="59"/>
      <c r="AB20461" s="59"/>
      <c r="AC20461" s="59"/>
    </row>
    <row r="20462" spans="27:29" x14ac:dyDescent="0.2">
      <c r="AA20462" s="59"/>
      <c r="AB20462" s="59"/>
      <c r="AC20462" s="59"/>
    </row>
    <row r="20463" spans="27:29" x14ac:dyDescent="0.2">
      <c r="AA20463" s="59"/>
      <c r="AB20463" s="59"/>
      <c r="AC20463" s="59"/>
    </row>
    <row r="20464" spans="27:29" x14ac:dyDescent="0.2">
      <c r="AA20464" s="59"/>
      <c r="AB20464" s="59"/>
      <c r="AC20464" s="59"/>
    </row>
    <row r="20465" spans="27:29" x14ac:dyDescent="0.2">
      <c r="AA20465" s="59"/>
      <c r="AB20465" s="59"/>
      <c r="AC20465" s="59"/>
    </row>
    <row r="20466" spans="27:29" x14ac:dyDescent="0.2">
      <c r="AA20466" s="59"/>
      <c r="AB20466" s="59"/>
      <c r="AC20466" s="59"/>
    </row>
    <row r="20467" spans="27:29" x14ac:dyDescent="0.2">
      <c r="AA20467" s="59"/>
      <c r="AB20467" s="59"/>
      <c r="AC20467" s="59"/>
    </row>
    <row r="20468" spans="27:29" x14ac:dyDescent="0.2">
      <c r="AA20468" s="59"/>
      <c r="AB20468" s="59"/>
      <c r="AC20468" s="59"/>
    </row>
    <row r="20469" spans="27:29" x14ac:dyDescent="0.2">
      <c r="AA20469" s="59"/>
      <c r="AB20469" s="59"/>
      <c r="AC20469" s="59"/>
    </row>
    <row r="20470" spans="27:29" x14ac:dyDescent="0.2">
      <c r="AA20470" s="59"/>
      <c r="AB20470" s="59"/>
      <c r="AC20470" s="59"/>
    </row>
    <row r="20471" spans="27:29" x14ac:dyDescent="0.2">
      <c r="AA20471" s="59"/>
      <c r="AB20471" s="59"/>
      <c r="AC20471" s="59"/>
    </row>
    <row r="20472" spans="27:29" x14ac:dyDescent="0.2">
      <c r="AA20472" s="59"/>
      <c r="AB20472" s="59"/>
      <c r="AC20472" s="59"/>
    </row>
    <row r="20473" spans="27:29" x14ac:dyDescent="0.2">
      <c r="AA20473" s="59"/>
      <c r="AB20473" s="59"/>
      <c r="AC20473" s="59"/>
    </row>
    <row r="20474" spans="27:29" x14ac:dyDescent="0.2">
      <c r="AA20474" s="59"/>
      <c r="AB20474" s="59"/>
      <c r="AC20474" s="59"/>
    </row>
    <row r="20475" spans="27:29" x14ac:dyDescent="0.2">
      <c r="AA20475" s="59"/>
      <c r="AB20475" s="59"/>
      <c r="AC20475" s="59"/>
    </row>
    <row r="20476" spans="27:29" x14ac:dyDescent="0.2">
      <c r="AA20476" s="59"/>
      <c r="AB20476" s="59"/>
      <c r="AC20476" s="59"/>
    </row>
    <row r="20477" spans="27:29" x14ac:dyDescent="0.2">
      <c r="AA20477" s="59"/>
      <c r="AB20477" s="59"/>
      <c r="AC20477" s="59"/>
    </row>
    <row r="20478" spans="27:29" x14ac:dyDescent="0.2">
      <c r="AA20478" s="59"/>
      <c r="AB20478" s="59"/>
      <c r="AC20478" s="59"/>
    </row>
    <row r="20479" spans="27:29" x14ac:dyDescent="0.2">
      <c r="AA20479" s="59"/>
      <c r="AB20479" s="59"/>
      <c r="AC20479" s="59"/>
    </row>
    <row r="20480" spans="27:29" x14ac:dyDescent="0.2">
      <c r="AA20480" s="59"/>
      <c r="AB20480" s="59"/>
      <c r="AC20480" s="59"/>
    </row>
    <row r="20481" spans="27:29" x14ac:dyDescent="0.2">
      <c r="AA20481" s="59"/>
      <c r="AB20481" s="59"/>
      <c r="AC20481" s="59"/>
    </row>
    <row r="20482" spans="27:29" x14ac:dyDescent="0.2">
      <c r="AA20482" s="59"/>
      <c r="AB20482" s="59"/>
      <c r="AC20482" s="59"/>
    </row>
    <row r="20483" spans="27:29" x14ac:dyDescent="0.2">
      <c r="AA20483" s="59"/>
      <c r="AB20483" s="59"/>
      <c r="AC20483" s="59"/>
    </row>
    <row r="20484" spans="27:29" x14ac:dyDescent="0.2">
      <c r="AA20484" s="59"/>
      <c r="AB20484" s="59"/>
      <c r="AC20484" s="59"/>
    </row>
    <row r="20485" spans="27:29" x14ac:dyDescent="0.2">
      <c r="AA20485" s="59"/>
      <c r="AB20485" s="59"/>
      <c r="AC20485" s="59"/>
    </row>
    <row r="20486" spans="27:29" x14ac:dyDescent="0.2">
      <c r="AA20486" s="59"/>
      <c r="AB20486" s="59"/>
      <c r="AC20486" s="59"/>
    </row>
    <row r="20487" spans="27:29" x14ac:dyDescent="0.2">
      <c r="AA20487" s="59"/>
      <c r="AB20487" s="59"/>
      <c r="AC20487" s="59"/>
    </row>
    <row r="20488" spans="27:29" x14ac:dyDescent="0.2">
      <c r="AA20488" s="59"/>
      <c r="AB20488" s="59"/>
      <c r="AC20488" s="59"/>
    </row>
    <row r="20489" spans="27:29" x14ac:dyDescent="0.2">
      <c r="AA20489" s="59"/>
      <c r="AB20489" s="59"/>
      <c r="AC20489" s="59"/>
    </row>
    <row r="20490" spans="27:29" x14ac:dyDescent="0.2">
      <c r="AA20490" s="59"/>
      <c r="AB20490" s="59"/>
      <c r="AC20490" s="59"/>
    </row>
    <row r="20491" spans="27:29" x14ac:dyDescent="0.2">
      <c r="AA20491" s="59"/>
      <c r="AB20491" s="59"/>
      <c r="AC20491" s="59"/>
    </row>
    <row r="20492" spans="27:29" x14ac:dyDescent="0.2">
      <c r="AA20492" s="59"/>
      <c r="AB20492" s="59"/>
      <c r="AC20492" s="59"/>
    </row>
    <row r="20493" spans="27:29" x14ac:dyDescent="0.2">
      <c r="AA20493" s="59"/>
      <c r="AB20493" s="59"/>
      <c r="AC20493" s="59"/>
    </row>
    <row r="20494" spans="27:29" x14ac:dyDescent="0.2">
      <c r="AA20494" s="59"/>
      <c r="AB20494" s="59"/>
      <c r="AC20494" s="59"/>
    </row>
    <row r="20495" spans="27:29" x14ac:dyDescent="0.2">
      <c r="AA20495" s="59"/>
      <c r="AB20495" s="59"/>
      <c r="AC20495" s="59"/>
    </row>
    <row r="20496" spans="27:29" x14ac:dyDescent="0.2">
      <c r="AA20496" s="59"/>
      <c r="AB20496" s="59"/>
      <c r="AC20496" s="59"/>
    </row>
    <row r="20497" spans="27:29" x14ac:dyDescent="0.2">
      <c r="AA20497" s="59"/>
      <c r="AB20497" s="59"/>
      <c r="AC20497" s="59"/>
    </row>
    <row r="20498" spans="27:29" x14ac:dyDescent="0.2">
      <c r="AA20498" s="59"/>
      <c r="AB20498" s="59"/>
      <c r="AC20498" s="59"/>
    </row>
    <row r="20499" spans="27:29" x14ac:dyDescent="0.2">
      <c r="AA20499" s="59"/>
      <c r="AB20499" s="59"/>
      <c r="AC20499" s="59"/>
    </row>
    <row r="20500" spans="27:29" x14ac:dyDescent="0.2">
      <c r="AA20500" s="59"/>
      <c r="AB20500" s="59"/>
      <c r="AC20500" s="59"/>
    </row>
    <row r="20501" spans="27:29" x14ac:dyDescent="0.2">
      <c r="AA20501" s="59"/>
      <c r="AB20501" s="59"/>
      <c r="AC20501" s="59"/>
    </row>
    <row r="20502" spans="27:29" x14ac:dyDescent="0.2">
      <c r="AA20502" s="59"/>
      <c r="AB20502" s="59"/>
      <c r="AC20502" s="59"/>
    </row>
    <row r="20503" spans="27:29" x14ac:dyDescent="0.2">
      <c r="AA20503" s="59"/>
      <c r="AB20503" s="59"/>
      <c r="AC20503" s="59"/>
    </row>
    <row r="20504" spans="27:29" x14ac:dyDescent="0.2">
      <c r="AA20504" s="59"/>
      <c r="AB20504" s="59"/>
      <c r="AC20504" s="59"/>
    </row>
    <row r="20505" spans="27:29" x14ac:dyDescent="0.2">
      <c r="AA20505" s="59"/>
      <c r="AB20505" s="59"/>
      <c r="AC20505" s="59"/>
    </row>
    <row r="20506" spans="27:29" x14ac:dyDescent="0.2">
      <c r="AA20506" s="59"/>
      <c r="AB20506" s="59"/>
      <c r="AC20506" s="59"/>
    </row>
    <row r="20507" spans="27:29" x14ac:dyDescent="0.2">
      <c r="AA20507" s="59"/>
      <c r="AB20507" s="59"/>
      <c r="AC20507" s="59"/>
    </row>
    <row r="20508" spans="27:29" x14ac:dyDescent="0.2">
      <c r="AA20508" s="59"/>
      <c r="AB20508" s="59"/>
      <c r="AC20508" s="59"/>
    </row>
    <row r="20509" spans="27:29" x14ac:dyDescent="0.2">
      <c r="AA20509" s="59"/>
      <c r="AB20509" s="59"/>
      <c r="AC20509" s="59"/>
    </row>
    <row r="20510" spans="27:29" x14ac:dyDescent="0.2">
      <c r="AA20510" s="59"/>
      <c r="AB20510" s="59"/>
      <c r="AC20510" s="59"/>
    </row>
    <row r="20511" spans="27:29" x14ac:dyDescent="0.2">
      <c r="AA20511" s="59"/>
      <c r="AB20511" s="59"/>
      <c r="AC20511" s="59"/>
    </row>
    <row r="20512" spans="27:29" x14ac:dyDescent="0.2">
      <c r="AA20512" s="59"/>
      <c r="AB20512" s="59"/>
      <c r="AC20512" s="59"/>
    </row>
    <row r="20513" spans="27:29" x14ac:dyDescent="0.2">
      <c r="AA20513" s="59"/>
      <c r="AB20513" s="59"/>
      <c r="AC20513" s="59"/>
    </row>
    <row r="20514" spans="27:29" x14ac:dyDescent="0.2">
      <c r="AA20514" s="59"/>
      <c r="AB20514" s="59"/>
      <c r="AC20514" s="59"/>
    </row>
    <row r="20515" spans="27:29" x14ac:dyDescent="0.2">
      <c r="AA20515" s="59"/>
      <c r="AB20515" s="59"/>
      <c r="AC20515" s="59"/>
    </row>
    <row r="20516" spans="27:29" x14ac:dyDescent="0.2">
      <c r="AA20516" s="59"/>
      <c r="AB20516" s="59"/>
      <c r="AC20516" s="59"/>
    </row>
    <row r="20517" spans="27:29" x14ac:dyDescent="0.2">
      <c r="AA20517" s="59"/>
      <c r="AB20517" s="59"/>
      <c r="AC20517" s="59"/>
    </row>
    <row r="20518" spans="27:29" x14ac:dyDescent="0.2">
      <c r="AA20518" s="59"/>
      <c r="AB20518" s="59"/>
      <c r="AC20518" s="59"/>
    </row>
    <row r="20519" spans="27:29" x14ac:dyDescent="0.2">
      <c r="AA20519" s="59"/>
      <c r="AB20519" s="59"/>
      <c r="AC20519" s="59"/>
    </row>
    <row r="20520" spans="27:29" x14ac:dyDescent="0.2">
      <c r="AA20520" s="59"/>
      <c r="AB20520" s="59"/>
      <c r="AC20520" s="59"/>
    </row>
    <row r="20521" spans="27:29" x14ac:dyDescent="0.2">
      <c r="AA20521" s="59"/>
      <c r="AB20521" s="59"/>
      <c r="AC20521" s="59"/>
    </row>
    <row r="20522" spans="27:29" x14ac:dyDescent="0.2">
      <c r="AA20522" s="59"/>
      <c r="AB20522" s="59"/>
      <c r="AC20522" s="59"/>
    </row>
    <row r="20523" spans="27:29" x14ac:dyDescent="0.2">
      <c r="AA20523" s="59"/>
      <c r="AB20523" s="59"/>
      <c r="AC20523" s="59"/>
    </row>
    <row r="20524" spans="27:29" x14ac:dyDescent="0.2">
      <c r="AA20524" s="59"/>
      <c r="AB20524" s="59"/>
      <c r="AC20524" s="59"/>
    </row>
    <row r="20525" spans="27:29" x14ac:dyDescent="0.2">
      <c r="AA20525" s="59"/>
      <c r="AB20525" s="59"/>
      <c r="AC20525" s="59"/>
    </row>
    <row r="20526" spans="27:29" x14ac:dyDescent="0.2">
      <c r="AA20526" s="59"/>
      <c r="AB20526" s="59"/>
      <c r="AC20526" s="59"/>
    </row>
    <row r="20527" spans="27:29" x14ac:dyDescent="0.2">
      <c r="AA20527" s="59"/>
      <c r="AB20527" s="59"/>
      <c r="AC20527" s="59"/>
    </row>
    <row r="20528" spans="27:29" x14ac:dyDescent="0.2">
      <c r="AA20528" s="59"/>
      <c r="AB20528" s="59"/>
      <c r="AC20528" s="59"/>
    </row>
    <row r="20529" spans="27:29" x14ac:dyDescent="0.2">
      <c r="AA20529" s="59"/>
      <c r="AB20529" s="59"/>
      <c r="AC20529" s="59"/>
    </row>
    <row r="20530" spans="27:29" x14ac:dyDescent="0.2">
      <c r="AA20530" s="59"/>
      <c r="AB20530" s="59"/>
      <c r="AC20530" s="59"/>
    </row>
    <row r="20531" spans="27:29" x14ac:dyDescent="0.2">
      <c r="AA20531" s="59"/>
      <c r="AB20531" s="59"/>
      <c r="AC20531" s="59"/>
    </row>
    <row r="20532" spans="27:29" x14ac:dyDescent="0.2">
      <c r="AA20532" s="59"/>
      <c r="AB20532" s="59"/>
      <c r="AC20532" s="59"/>
    </row>
    <row r="20533" spans="27:29" x14ac:dyDescent="0.2">
      <c r="AA20533" s="59"/>
      <c r="AB20533" s="59"/>
      <c r="AC20533" s="59"/>
    </row>
    <row r="20534" spans="27:29" x14ac:dyDescent="0.2">
      <c r="AA20534" s="59"/>
      <c r="AB20534" s="59"/>
      <c r="AC20534" s="59"/>
    </row>
    <row r="20535" spans="27:29" x14ac:dyDescent="0.2">
      <c r="AA20535" s="59"/>
      <c r="AB20535" s="59"/>
      <c r="AC20535" s="59"/>
    </row>
    <row r="20536" spans="27:29" x14ac:dyDescent="0.2">
      <c r="AA20536" s="59"/>
      <c r="AB20536" s="59"/>
      <c r="AC20536" s="59"/>
    </row>
    <row r="20537" spans="27:29" x14ac:dyDescent="0.2">
      <c r="AA20537" s="59"/>
      <c r="AB20537" s="59"/>
      <c r="AC20537" s="59"/>
    </row>
    <row r="20538" spans="27:29" x14ac:dyDescent="0.2">
      <c r="AA20538" s="59"/>
      <c r="AB20538" s="59"/>
      <c r="AC20538" s="59"/>
    </row>
    <row r="20539" spans="27:29" x14ac:dyDescent="0.2">
      <c r="AA20539" s="59"/>
      <c r="AB20539" s="59"/>
      <c r="AC20539" s="59"/>
    </row>
    <row r="20540" spans="27:29" x14ac:dyDescent="0.2">
      <c r="AA20540" s="59"/>
      <c r="AB20540" s="59"/>
      <c r="AC20540" s="59"/>
    </row>
    <row r="20541" spans="27:29" x14ac:dyDescent="0.2">
      <c r="AA20541" s="59"/>
      <c r="AB20541" s="59"/>
      <c r="AC20541" s="59"/>
    </row>
    <row r="20542" spans="27:29" x14ac:dyDescent="0.2">
      <c r="AA20542" s="59"/>
      <c r="AB20542" s="59"/>
      <c r="AC20542" s="59"/>
    </row>
    <row r="20543" spans="27:29" x14ac:dyDescent="0.2">
      <c r="AA20543" s="59"/>
      <c r="AB20543" s="59"/>
      <c r="AC20543" s="59"/>
    </row>
    <row r="20544" spans="27:29" x14ac:dyDescent="0.2">
      <c r="AA20544" s="59"/>
      <c r="AB20544" s="59"/>
      <c r="AC20544" s="59"/>
    </row>
    <row r="20545" spans="27:29" x14ac:dyDescent="0.2">
      <c r="AA20545" s="59"/>
      <c r="AB20545" s="59"/>
      <c r="AC20545" s="59"/>
    </row>
    <row r="20546" spans="27:29" x14ac:dyDescent="0.2">
      <c r="AA20546" s="59"/>
      <c r="AB20546" s="59"/>
      <c r="AC20546" s="59"/>
    </row>
    <row r="20547" spans="27:29" x14ac:dyDescent="0.2">
      <c r="AA20547" s="59"/>
      <c r="AB20547" s="59"/>
      <c r="AC20547" s="59"/>
    </row>
    <row r="20548" spans="27:29" x14ac:dyDescent="0.2">
      <c r="AA20548" s="59"/>
      <c r="AB20548" s="59"/>
      <c r="AC20548" s="59"/>
    </row>
    <row r="20549" spans="27:29" x14ac:dyDescent="0.2">
      <c r="AA20549" s="59"/>
      <c r="AB20549" s="59"/>
      <c r="AC20549" s="59"/>
    </row>
    <row r="20550" spans="27:29" x14ac:dyDescent="0.2">
      <c r="AA20550" s="59"/>
      <c r="AB20550" s="59"/>
      <c r="AC20550" s="59"/>
    </row>
    <row r="20551" spans="27:29" x14ac:dyDescent="0.2">
      <c r="AA20551" s="59"/>
      <c r="AB20551" s="59"/>
      <c r="AC20551" s="59"/>
    </row>
    <row r="20552" spans="27:29" x14ac:dyDescent="0.2">
      <c r="AA20552" s="59"/>
      <c r="AB20552" s="59"/>
      <c r="AC20552" s="59"/>
    </row>
    <row r="20553" spans="27:29" x14ac:dyDescent="0.2">
      <c r="AA20553" s="59"/>
      <c r="AB20553" s="59"/>
      <c r="AC20553" s="59"/>
    </row>
    <row r="20554" spans="27:29" x14ac:dyDescent="0.2">
      <c r="AA20554" s="59"/>
      <c r="AB20554" s="59"/>
      <c r="AC20554" s="59"/>
    </row>
    <row r="20555" spans="27:29" x14ac:dyDescent="0.2">
      <c r="AA20555" s="59"/>
      <c r="AB20555" s="59"/>
      <c r="AC20555" s="59"/>
    </row>
    <row r="20556" spans="27:29" x14ac:dyDescent="0.2">
      <c r="AA20556" s="59"/>
      <c r="AB20556" s="59"/>
      <c r="AC20556" s="59"/>
    </row>
    <row r="20557" spans="27:29" x14ac:dyDescent="0.2">
      <c r="AA20557" s="59"/>
      <c r="AB20557" s="59"/>
      <c r="AC20557" s="59"/>
    </row>
    <row r="20558" spans="27:29" x14ac:dyDescent="0.2">
      <c r="AA20558" s="59"/>
      <c r="AB20558" s="59"/>
      <c r="AC20558" s="59"/>
    </row>
    <row r="20559" spans="27:29" x14ac:dyDescent="0.2">
      <c r="AA20559" s="59"/>
      <c r="AB20559" s="59"/>
      <c r="AC20559" s="59"/>
    </row>
    <row r="20560" spans="27:29" x14ac:dyDescent="0.2">
      <c r="AA20560" s="59"/>
      <c r="AB20560" s="59"/>
      <c r="AC20560" s="59"/>
    </row>
    <row r="20561" spans="27:29" x14ac:dyDescent="0.2">
      <c r="AA20561" s="59"/>
      <c r="AB20561" s="59"/>
      <c r="AC20561" s="59"/>
    </row>
    <row r="20562" spans="27:29" x14ac:dyDescent="0.2">
      <c r="AA20562" s="59"/>
      <c r="AB20562" s="59"/>
      <c r="AC20562" s="59"/>
    </row>
    <row r="20563" spans="27:29" x14ac:dyDescent="0.2">
      <c r="AA20563" s="59"/>
      <c r="AB20563" s="59"/>
      <c r="AC20563" s="59"/>
    </row>
    <row r="20564" spans="27:29" x14ac:dyDescent="0.2">
      <c r="AA20564" s="59"/>
      <c r="AB20564" s="59"/>
      <c r="AC20564" s="59"/>
    </row>
    <row r="20565" spans="27:29" x14ac:dyDescent="0.2">
      <c r="AA20565" s="59"/>
      <c r="AB20565" s="59"/>
      <c r="AC20565" s="59"/>
    </row>
    <row r="20566" spans="27:29" x14ac:dyDescent="0.2">
      <c r="AA20566" s="59"/>
      <c r="AB20566" s="59"/>
      <c r="AC20566" s="59"/>
    </row>
    <row r="20567" spans="27:29" x14ac:dyDescent="0.2">
      <c r="AA20567" s="59"/>
      <c r="AB20567" s="59"/>
      <c r="AC20567" s="59"/>
    </row>
    <row r="20568" spans="27:29" x14ac:dyDescent="0.2">
      <c r="AA20568" s="59"/>
      <c r="AB20568" s="59"/>
      <c r="AC20568" s="59"/>
    </row>
    <row r="20569" spans="27:29" x14ac:dyDescent="0.2">
      <c r="AA20569" s="59"/>
      <c r="AB20569" s="59"/>
      <c r="AC20569" s="59"/>
    </row>
    <row r="20570" spans="27:29" x14ac:dyDescent="0.2">
      <c r="AA20570" s="59"/>
      <c r="AB20570" s="59"/>
      <c r="AC20570" s="59"/>
    </row>
    <row r="20571" spans="27:29" x14ac:dyDescent="0.2">
      <c r="AA20571" s="59"/>
      <c r="AB20571" s="59"/>
      <c r="AC20571" s="59"/>
    </row>
    <row r="20572" spans="27:29" x14ac:dyDescent="0.2">
      <c r="AA20572" s="59"/>
      <c r="AB20572" s="59"/>
      <c r="AC20572" s="59"/>
    </row>
    <row r="20573" spans="27:29" x14ac:dyDescent="0.2">
      <c r="AA20573" s="59"/>
      <c r="AB20573" s="59"/>
      <c r="AC20573" s="59"/>
    </row>
    <row r="20574" spans="27:29" x14ac:dyDescent="0.2">
      <c r="AA20574" s="59"/>
      <c r="AB20574" s="59"/>
      <c r="AC20574" s="59"/>
    </row>
    <row r="20575" spans="27:29" x14ac:dyDescent="0.2">
      <c r="AA20575" s="59"/>
      <c r="AB20575" s="59"/>
      <c r="AC20575" s="59"/>
    </row>
    <row r="20576" spans="27:29" x14ac:dyDescent="0.2">
      <c r="AA20576" s="59"/>
      <c r="AB20576" s="59"/>
      <c r="AC20576" s="59"/>
    </row>
    <row r="20577" spans="27:29" x14ac:dyDescent="0.2">
      <c r="AA20577" s="59"/>
      <c r="AB20577" s="59"/>
      <c r="AC20577" s="59"/>
    </row>
    <row r="20578" spans="27:29" x14ac:dyDescent="0.2">
      <c r="AA20578" s="59"/>
      <c r="AB20578" s="59"/>
      <c r="AC20578" s="59"/>
    </row>
    <row r="20579" spans="27:29" x14ac:dyDescent="0.2">
      <c r="AA20579" s="59"/>
      <c r="AB20579" s="59"/>
      <c r="AC20579" s="59"/>
    </row>
    <row r="20580" spans="27:29" x14ac:dyDescent="0.2">
      <c r="AA20580" s="59"/>
      <c r="AB20580" s="59"/>
      <c r="AC20580" s="59"/>
    </row>
    <row r="20581" spans="27:29" x14ac:dyDescent="0.2">
      <c r="AA20581" s="59"/>
      <c r="AB20581" s="59"/>
      <c r="AC20581" s="59"/>
    </row>
    <row r="20582" spans="27:29" x14ac:dyDescent="0.2">
      <c r="AA20582" s="59"/>
      <c r="AB20582" s="59"/>
      <c r="AC20582" s="59"/>
    </row>
    <row r="20583" spans="27:29" x14ac:dyDescent="0.2">
      <c r="AA20583" s="59"/>
      <c r="AB20583" s="59"/>
      <c r="AC20583" s="59"/>
    </row>
    <row r="20584" spans="27:29" x14ac:dyDescent="0.2">
      <c r="AA20584" s="59"/>
      <c r="AB20584" s="59"/>
      <c r="AC20584" s="59"/>
    </row>
    <row r="20585" spans="27:29" x14ac:dyDescent="0.2">
      <c r="AA20585" s="59"/>
      <c r="AB20585" s="59"/>
      <c r="AC20585" s="59"/>
    </row>
    <row r="20586" spans="27:29" x14ac:dyDescent="0.2">
      <c r="AA20586" s="59"/>
      <c r="AB20586" s="59"/>
      <c r="AC20586" s="59"/>
    </row>
    <row r="20587" spans="27:29" x14ac:dyDescent="0.2">
      <c r="AA20587" s="59"/>
      <c r="AB20587" s="59"/>
      <c r="AC20587" s="59"/>
    </row>
    <row r="20588" spans="27:29" x14ac:dyDescent="0.2">
      <c r="AA20588" s="59"/>
      <c r="AB20588" s="59"/>
      <c r="AC20588" s="59"/>
    </row>
    <row r="20589" spans="27:29" x14ac:dyDescent="0.2">
      <c r="AA20589" s="59"/>
      <c r="AB20589" s="59"/>
      <c r="AC20589" s="59"/>
    </row>
    <row r="20590" spans="27:29" x14ac:dyDescent="0.2">
      <c r="AA20590" s="59"/>
      <c r="AB20590" s="59"/>
      <c r="AC20590" s="59"/>
    </row>
    <row r="20591" spans="27:29" x14ac:dyDescent="0.2">
      <c r="AA20591" s="59"/>
      <c r="AB20591" s="59"/>
      <c r="AC20591" s="59"/>
    </row>
    <row r="20592" spans="27:29" x14ac:dyDescent="0.2">
      <c r="AA20592" s="59"/>
      <c r="AB20592" s="59"/>
      <c r="AC20592" s="59"/>
    </row>
    <row r="20593" spans="27:29" x14ac:dyDescent="0.2">
      <c r="AA20593" s="59"/>
      <c r="AB20593" s="59"/>
      <c r="AC20593" s="59"/>
    </row>
    <row r="20594" spans="27:29" x14ac:dyDescent="0.2">
      <c r="AA20594" s="59"/>
      <c r="AB20594" s="59"/>
      <c r="AC20594" s="59"/>
    </row>
    <row r="20595" spans="27:29" x14ac:dyDescent="0.2">
      <c r="AA20595" s="59"/>
      <c r="AB20595" s="59"/>
      <c r="AC20595" s="59"/>
    </row>
    <row r="20596" spans="27:29" x14ac:dyDescent="0.2">
      <c r="AA20596" s="59"/>
      <c r="AB20596" s="59"/>
      <c r="AC20596" s="59"/>
    </row>
    <row r="20597" spans="27:29" x14ac:dyDescent="0.2">
      <c r="AA20597" s="59"/>
      <c r="AB20597" s="59"/>
      <c r="AC20597" s="59"/>
    </row>
    <row r="20598" spans="27:29" x14ac:dyDescent="0.2">
      <c r="AA20598" s="59"/>
      <c r="AB20598" s="59"/>
      <c r="AC20598" s="59"/>
    </row>
    <row r="20599" spans="27:29" x14ac:dyDescent="0.2">
      <c r="AA20599" s="59"/>
      <c r="AB20599" s="59"/>
      <c r="AC20599" s="59"/>
    </row>
    <row r="20600" spans="27:29" x14ac:dyDescent="0.2">
      <c r="AA20600" s="59"/>
      <c r="AB20600" s="59"/>
      <c r="AC20600" s="59"/>
    </row>
    <row r="20601" spans="27:29" x14ac:dyDescent="0.2">
      <c r="AA20601" s="59"/>
      <c r="AB20601" s="59"/>
      <c r="AC20601" s="59"/>
    </row>
    <row r="20602" spans="27:29" x14ac:dyDescent="0.2">
      <c r="AA20602" s="59"/>
      <c r="AB20602" s="59"/>
      <c r="AC20602" s="59"/>
    </row>
    <row r="20603" spans="27:29" x14ac:dyDescent="0.2">
      <c r="AA20603" s="59"/>
      <c r="AB20603" s="59"/>
      <c r="AC20603" s="59"/>
    </row>
    <row r="20604" spans="27:29" x14ac:dyDescent="0.2">
      <c r="AA20604" s="59"/>
      <c r="AB20604" s="59"/>
      <c r="AC20604" s="59"/>
    </row>
    <row r="20605" spans="27:29" x14ac:dyDescent="0.2">
      <c r="AA20605" s="59"/>
      <c r="AB20605" s="59"/>
      <c r="AC20605" s="59"/>
    </row>
    <row r="20606" spans="27:29" x14ac:dyDescent="0.2">
      <c r="AA20606" s="59"/>
      <c r="AB20606" s="59"/>
      <c r="AC20606" s="59"/>
    </row>
    <row r="20607" spans="27:29" x14ac:dyDescent="0.2">
      <c r="AA20607" s="59"/>
      <c r="AB20607" s="59"/>
      <c r="AC20607" s="59"/>
    </row>
    <row r="20608" spans="27:29" x14ac:dyDescent="0.2">
      <c r="AA20608" s="59"/>
      <c r="AB20608" s="59"/>
      <c r="AC20608" s="59"/>
    </row>
    <row r="20609" spans="27:29" x14ac:dyDescent="0.2">
      <c r="AA20609" s="59"/>
      <c r="AB20609" s="59"/>
      <c r="AC20609" s="59"/>
    </row>
    <row r="20610" spans="27:29" x14ac:dyDescent="0.2">
      <c r="AA20610" s="59"/>
      <c r="AB20610" s="59"/>
      <c r="AC20610" s="59"/>
    </row>
    <row r="20611" spans="27:29" x14ac:dyDescent="0.2">
      <c r="AA20611" s="59"/>
      <c r="AB20611" s="59"/>
      <c r="AC20611" s="59"/>
    </row>
    <row r="20612" spans="27:29" x14ac:dyDescent="0.2">
      <c r="AA20612" s="59"/>
      <c r="AB20612" s="59"/>
      <c r="AC20612" s="59"/>
    </row>
    <row r="20613" spans="27:29" x14ac:dyDescent="0.2">
      <c r="AA20613" s="59"/>
      <c r="AB20613" s="59"/>
      <c r="AC20613" s="59"/>
    </row>
    <row r="20614" spans="27:29" x14ac:dyDescent="0.2">
      <c r="AA20614" s="59"/>
      <c r="AB20614" s="59"/>
      <c r="AC20614" s="59"/>
    </row>
    <row r="20615" spans="27:29" x14ac:dyDescent="0.2">
      <c r="AA20615" s="59"/>
      <c r="AB20615" s="59"/>
      <c r="AC20615" s="59"/>
    </row>
    <row r="20616" spans="27:29" x14ac:dyDescent="0.2">
      <c r="AA20616" s="59"/>
      <c r="AB20616" s="59"/>
      <c r="AC20616" s="59"/>
    </row>
    <row r="20617" spans="27:29" x14ac:dyDescent="0.2">
      <c r="AA20617" s="59"/>
      <c r="AB20617" s="59"/>
      <c r="AC20617" s="59"/>
    </row>
    <row r="20618" spans="27:29" x14ac:dyDescent="0.2">
      <c r="AA20618" s="59"/>
      <c r="AB20618" s="59"/>
      <c r="AC20618" s="59"/>
    </row>
    <row r="20619" spans="27:29" x14ac:dyDescent="0.2">
      <c r="AA20619" s="59"/>
      <c r="AB20619" s="59"/>
      <c r="AC20619" s="59"/>
    </row>
    <row r="20620" spans="27:29" x14ac:dyDescent="0.2">
      <c r="AA20620" s="59"/>
      <c r="AB20620" s="59"/>
      <c r="AC20620" s="59"/>
    </row>
    <row r="20621" spans="27:29" x14ac:dyDescent="0.2">
      <c r="AA20621" s="59"/>
      <c r="AB20621" s="59"/>
      <c r="AC20621" s="59"/>
    </row>
    <row r="20622" spans="27:29" x14ac:dyDescent="0.2">
      <c r="AA20622" s="59"/>
      <c r="AB20622" s="59"/>
      <c r="AC20622" s="59"/>
    </row>
    <row r="20623" spans="27:29" x14ac:dyDescent="0.2">
      <c r="AA20623" s="59"/>
      <c r="AB20623" s="59"/>
      <c r="AC20623" s="59"/>
    </row>
    <row r="20624" spans="27:29" x14ac:dyDescent="0.2">
      <c r="AA20624" s="59"/>
      <c r="AB20624" s="59"/>
      <c r="AC20624" s="59"/>
    </row>
    <row r="20625" spans="27:29" x14ac:dyDescent="0.2">
      <c r="AA20625" s="59"/>
      <c r="AB20625" s="59"/>
      <c r="AC20625" s="59"/>
    </row>
    <row r="20626" spans="27:29" x14ac:dyDescent="0.2">
      <c r="AA20626" s="59"/>
      <c r="AB20626" s="59"/>
      <c r="AC20626" s="59"/>
    </row>
    <row r="20627" spans="27:29" x14ac:dyDescent="0.2">
      <c r="AA20627" s="59"/>
      <c r="AB20627" s="59"/>
      <c r="AC20627" s="59"/>
    </row>
    <row r="20628" spans="27:29" x14ac:dyDescent="0.2">
      <c r="AA20628" s="59"/>
      <c r="AB20628" s="59"/>
      <c r="AC20628" s="59"/>
    </row>
    <row r="20629" spans="27:29" x14ac:dyDescent="0.2">
      <c r="AA20629" s="59"/>
      <c r="AB20629" s="59"/>
      <c r="AC20629" s="59"/>
    </row>
    <row r="20630" spans="27:29" x14ac:dyDescent="0.2">
      <c r="AA20630" s="59"/>
      <c r="AB20630" s="59"/>
      <c r="AC20630" s="59"/>
    </row>
    <row r="20631" spans="27:29" x14ac:dyDescent="0.2">
      <c r="AA20631" s="59"/>
      <c r="AB20631" s="59"/>
      <c r="AC20631" s="59"/>
    </row>
    <row r="20632" spans="27:29" x14ac:dyDescent="0.2">
      <c r="AA20632" s="59"/>
      <c r="AB20632" s="59"/>
      <c r="AC20632" s="59"/>
    </row>
    <row r="20633" spans="27:29" x14ac:dyDescent="0.2">
      <c r="AA20633" s="59"/>
      <c r="AB20633" s="59"/>
      <c r="AC20633" s="59"/>
    </row>
    <row r="20634" spans="27:29" x14ac:dyDescent="0.2">
      <c r="AA20634" s="59"/>
      <c r="AB20634" s="59"/>
      <c r="AC20634" s="59"/>
    </row>
    <row r="20635" spans="27:29" x14ac:dyDescent="0.2">
      <c r="AA20635" s="59"/>
      <c r="AB20635" s="59"/>
      <c r="AC20635" s="59"/>
    </row>
    <row r="20636" spans="27:29" x14ac:dyDescent="0.2">
      <c r="AA20636" s="59"/>
      <c r="AB20636" s="59"/>
      <c r="AC20636" s="59"/>
    </row>
    <row r="20637" spans="27:29" x14ac:dyDescent="0.2">
      <c r="AA20637" s="59"/>
      <c r="AB20637" s="59"/>
      <c r="AC20637" s="59"/>
    </row>
    <row r="20638" spans="27:29" x14ac:dyDescent="0.2">
      <c r="AA20638" s="59"/>
      <c r="AB20638" s="59"/>
      <c r="AC20638" s="59"/>
    </row>
    <row r="20639" spans="27:29" x14ac:dyDescent="0.2">
      <c r="AA20639" s="59"/>
      <c r="AB20639" s="59"/>
      <c r="AC20639" s="59"/>
    </row>
    <row r="20640" spans="27:29" x14ac:dyDescent="0.2">
      <c r="AA20640" s="59"/>
      <c r="AB20640" s="59"/>
      <c r="AC20640" s="59"/>
    </row>
    <row r="20641" spans="27:29" x14ac:dyDescent="0.2">
      <c r="AA20641" s="59"/>
      <c r="AB20641" s="59"/>
      <c r="AC20641" s="59"/>
    </row>
    <row r="20642" spans="27:29" x14ac:dyDescent="0.2">
      <c r="AA20642" s="59"/>
      <c r="AB20642" s="59"/>
      <c r="AC20642" s="59"/>
    </row>
    <row r="20643" spans="27:29" x14ac:dyDescent="0.2">
      <c r="AA20643" s="59"/>
      <c r="AB20643" s="59"/>
      <c r="AC20643" s="59"/>
    </row>
    <row r="20644" spans="27:29" x14ac:dyDescent="0.2">
      <c r="AA20644" s="59"/>
      <c r="AB20644" s="59"/>
      <c r="AC20644" s="59"/>
    </row>
    <row r="20645" spans="27:29" x14ac:dyDescent="0.2">
      <c r="AA20645" s="59"/>
      <c r="AB20645" s="59"/>
      <c r="AC20645" s="59"/>
    </row>
    <row r="20646" spans="27:29" x14ac:dyDescent="0.2">
      <c r="AA20646" s="59"/>
      <c r="AB20646" s="59"/>
      <c r="AC20646" s="59"/>
    </row>
    <row r="20647" spans="27:29" x14ac:dyDescent="0.2">
      <c r="AA20647" s="59"/>
      <c r="AB20647" s="59"/>
      <c r="AC20647" s="59"/>
    </row>
    <row r="20648" spans="27:29" x14ac:dyDescent="0.2">
      <c r="AA20648" s="59"/>
      <c r="AB20648" s="59"/>
      <c r="AC20648" s="59"/>
    </row>
    <row r="20649" spans="27:29" x14ac:dyDescent="0.2">
      <c r="AA20649" s="59"/>
      <c r="AB20649" s="59"/>
      <c r="AC20649" s="59"/>
    </row>
    <row r="20650" spans="27:29" x14ac:dyDescent="0.2">
      <c r="AA20650" s="59"/>
      <c r="AB20650" s="59"/>
      <c r="AC20650" s="59"/>
    </row>
    <row r="20651" spans="27:29" x14ac:dyDescent="0.2">
      <c r="AA20651" s="59"/>
      <c r="AB20651" s="59"/>
      <c r="AC20651" s="59"/>
    </row>
    <row r="20652" spans="27:29" x14ac:dyDescent="0.2">
      <c r="AA20652" s="59"/>
      <c r="AB20652" s="59"/>
      <c r="AC20652" s="59"/>
    </row>
    <row r="20653" spans="27:29" x14ac:dyDescent="0.2">
      <c r="AA20653" s="59"/>
      <c r="AB20653" s="59"/>
      <c r="AC20653" s="59"/>
    </row>
    <row r="20654" spans="27:29" x14ac:dyDescent="0.2">
      <c r="AA20654" s="59"/>
      <c r="AB20654" s="59"/>
      <c r="AC20654" s="59"/>
    </row>
    <row r="20655" spans="27:29" x14ac:dyDescent="0.2">
      <c r="AA20655" s="59"/>
      <c r="AB20655" s="59"/>
      <c r="AC20655" s="59"/>
    </row>
    <row r="20656" spans="27:29" x14ac:dyDescent="0.2">
      <c r="AA20656" s="59"/>
      <c r="AB20656" s="59"/>
      <c r="AC20656" s="59"/>
    </row>
    <row r="20657" spans="27:29" x14ac:dyDescent="0.2">
      <c r="AA20657" s="59"/>
      <c r="AB20657" s="59"/>
      <c r="AC20657" s="59"/>
    </row>
    <row r="20658" spans="27:29" x14ac:dyDescent="0.2">
      <c r="AA20658" s="59"/>
      <c r="AB20658" s="59"/>
      <c r="AC20658" s="59"/>
    </row>
    <row r="20659" spans="27:29" x14ac:dyDescent="0.2">
      <c r="AA20659" s="59"/>
      <c r="AB20659" s="59"/>
      <c r="AC20659" s="59"/>
    </row>
    <row r="20660" spans="27:29" x14ac:dyDescent="0.2">
      <c r="AA20660" s="59"/>
      <c r="AB20660" s="59"/>
      <c r="AC20660" s="59"/>
    </row>
    <row r="20661" spans="27:29" x14ac:dyDescent="0.2">
      <c r="AA20661" s="59"/>
      <c r="AB20661" s="59"/>
      <c r="AC20661" s="59"/>
    </row>
    <row r="20662" spans="27:29" x14ac:dyDescent="0.2">
      <c r="AA20662" s="59"/>
      <c r="AB20662" s="59"/>
      <c r="AC20662" s="59"/>
    </row>
    <row r="20663" spans="27:29" x14ac:dyDescent="0.2">
      <c r="AA20663" s="59"/>
      <c r="AB20663" s="59"/>
      <c r="AC20663" s="59"/>
    </row>
    <row r="20664" spans="27:29" x14ac:dyDescent="0.2">
      <c r="AA20664" s="59"/>
      <c r="AB20664" s="59"/>
      <c r="AC20664" s="59"/>
    </row>
    <row r="20665" spans="27:29" x14ac:dyDescent="0.2">
      <c r="AA20665" s="59"/>
      <c r="AB20665" s="59"/>
      <c r="AC20665" s="59"/>
    </row>
    <row r="20666" spans="27:29" x14ac:dyDescent="0.2">
      <c r="AA20666" s="59"/>
      <c r="AB20666" s="59"/>
      <c r="AC20666" s="59"/>
    </row>
    <row r="20667" spans="27:29" x14ac:dyDescent="0.2">
      <c r="AA20667" s="59"/>
      <c r="AB20667" s="59"/>
      <c r="AC20667" s="59"/>
    </row>
    <row r="20668" spans="27:29" x14ac:dyDescent="0.2">
      <c r="AA20668" s="59"/>
      <c r="AB20668" s="59"/>
      <c r="AC20668" s="59"/>
    </row>
    <row r="20669" spans="27:29" x14ac:dyDescent="0.2">
      <c r="AA20669" s="59"/>
      <c r="AB20669" s="59"/>
      <c r="AC20669" s="59"/>
    </row>
    <row r="20670" spans="27:29" x14ac:dyDescent="0.2">
      <c r="AA20670" s="59"/>
      <c r="AB20670" s="59"/>
      <c r="AC20670" s="59"/>
    </row>
    <row r="20671" spans="27:29" x14ac:dyDescent="0.2">
      <c r="AA20671" s="59"/>
      <c r="AB20671" s="59"/>
      <c r="AC20671" s="59"/>
    </row>
    <row r="20672" spans="27:29" x14ac:dyDescent="0.2">
      <c r="AA20672" s="59"/>
      <c r="AB20672" s="59"/>
      <c r="AC20672" s="59"/>
    </row>
    <row r="20673" spans="27:29" x14ac:dyDescent="0.2">
      <c r="AA20673" s="59"/>
      <c r="AB20673" s="59"/>
      <c r="AC20673" s="59"/>
    </row>
    <row r="20674" spans="27:29" x14ac:dyDescent="0.2">
      <c r="AA20674" s="59"/>
      <c r="AB20674" s="59"/>
      <c r="AC20674" s="59"/>
    </row>
    <row r="20675" spans="27:29" x14ac:dyDescent="0.2">
      <c r="AA20675" s="59"/>
      <c r="AB20675" s="59"/>
      <c r="AC20675" s="59"/>
    </row>
    <row r="20676" spans="27:29" x14ac:dyDescent="0.2">
      <c r="AA20676" s="59"/>
      <c r="AB20676" s="59"/>
      <c r="AC20676" s="59"/>
    </row>
    <row r="20677" spans="27:29" x14ac:dyDescent="0.2">
      <c r="AA20677" s="59"/>
      <c r="AB20677" s="59"/>
      <c r="AC20677" s="59"/>
    </row>
    <row r="20678" spans="27:29" x14ac:dyDescent="0.2">
      <c r="AA20678" s="59"/>
      <c r="AB20678" s="59"/>
      <c r="AC20678" s="59"/>
    </row>
    <row r="20679" spans="27:29" x14ac:dyDescent="0.2">
      <c r="AA20679" s="59"/>
      <c r="AB20679" s="59"/>
      <c r="AC20679" s="59"/>
    </row>
    <row r="20680" spans="27:29" x14ac:dyDescent="0.2">
      <c r="AA20680" s="59"/>
      <c r="AB20680" s="59"/>
      <c r="AC20680" s="59"/>
    </row>
    <row r="20681" spans="27:29" x14ac:dyDescent="0.2">
      <c r="AA20681" s="59"/>
      <c r="AB20681" s="59"/>
      <c r="AC20681" s="59"/>
    </row>
    <row r="20682" spans="27:29" x14ac:dyDescent="0.2">
      <c r="AA20682" s="59"/>
      <c r="AB20682" s="59"/>
      <c r="AC20682" s="59"/>
    </row>
    <row r="20683" spans="27:29" x14ac:dyDescent="0.2">
      <c r="AA20683" s="59"/>
      <c r="AB20683" s="59"/>
      <c r="AC20683" s="59"/>
    </row>
    <row r="20684" spans="27:29" x14ac:dyDescent="0.2">
      <c r="AA20684" s="59"/>
      <c r="AB20684" s="59"/>
      <c r="AC20684" s="59"/>
    </row>
    <row r="20685" spans="27:29" x14ac:dyDescent="0.2">
      <c r="AA20685" s="59"/>
      <c r="AB20685" s="59"/>
      <c r="AC20685" s="59"/>
    </row>
    <row r="20686" spans="27:29" x14ac:dyDescent="0.2">
      <c r="AA20686" s="59"/>
      <c r="AB20686" s="59"/>
      <c r="AC20686" s="59"/>
    </row>
    <row r="20687" spans="27:29" x14ac:dyDescent="0.2">
      <c r="AA20687" s="59"/>
      <c r="AB20687" s="59"/>
      <c r="AC20687" s="59"/>
    </row>
    <row r="20688" spans="27:29" x14ac:dyDescent="0.2">
      <c r="AA20688" s="59"/>
      <c r="AB20688" s="59"/>
      <c r="AC20688" s="59"/>
    </row>
    <row r="20689" spans="27:29" x14ac:dyDescent="0.2">
      <c r="AA20689" s="59"/>
      <c r="AB20689" s="59"/>
      <c r="AC20689" s="59"/>
    </row>
    <row r="20690" spans="27:29" x14ac:dyDescent="0.2">
      <c r="AA20690" s="59"/>
      <c r="AB20690" s="59"/>
      <c r="AC20690" s="59"/>
    </row>
    <row r="20691" spans="27:29" x14ac:dyDescent="0.2">
      <c r="AA20691" s="59"/>
      <c r="AB20691" s="59"/>
      <c r="AC20691" s="59"/>
    </row>
    <row r="20692" spans="27:29" x14ac:dyDescent="0.2">
      <c r="AA20692" s="59"/>
      <c r="AB20692" s="59"/>
      <c r="AC20692" s="59"/>
    </row>
    <row r="20693" spans="27:29" x14ac:dyDescent="0.2">
      <c r="AA20693" s="59"/>
      <c r="AB20693" s="59"/>
      <c r="AC20693" s="59"/>
    </row>
    <row r="20694" spans="27:29" x14ac:dyDescent="0.2">
      <c r="AA20694" s="59"/>
      <c r="AB20694" s="59"/>
      <c r="AC20694" s="59"/>
    </row>
    <row r="20695" spans="27:29" x14ac:dyDescent="0.2">
      <c r="AA20695" s="59"/>
      <c r="AB20695" s="59"/>
      <c r="AC20695" s="59"/>
    </row>
    <row r="20696" spans="27:29" x14ac:dyDescent="0.2">
      <c r="AA20696" s="59"/>
      <c r="AB20696" s="59"/>
      <c r="AC20696" s="59"/>
    </row>
    <row r="20697" spans="27:29" x14ac:dyDescent="0.2">
      <c r="AA20697" s="59"/>
      <c r="AB20697" s="59"/>
      <c r="AC20697" s="59"/>
    </row>
    <row r="20698" spans="27:29" x14ac:dyDescent="0.2">
      <c r="AA20698" s="59"/>
      <c r="AB20698" s="59"/>
      <c r="AC20698" s="59"/>
    </row>
    <row r="20699" spans="27:29" x14ac:dyDescent="0.2">
      <c r="AA20699" s="59"/>
      <c r="AB20699" s="59"/>
      <c r="AC20699" s="59"/>
    </row>
    <row r="20700" spans="27:29" x14ac:dyDescent="0.2">
      <c r="AA20700" s="59"/>
      <c r="AB20700" s="59"/>
      <c r="AC20700" s="59"/>
    </row>
    <row r="20701" spans="27:29" x14ac:dyDescent="0.2">
      <c r="AA20701" s="59"/>
      <c r="AB20701" s="59"/>
      <c r="AC20701" s="59"/>
    </row>
    <row r="20702" spans="27:29" x14ac:dyDescent="0.2">
      <c r="AA20702" s="59"/>
      <c r="AB20702" s="59"/>
      <c r="AC20702" s="59"/>
    </row>
    <row r="20703" spans="27:29" x14ac:dyDescent="0.2">
      <c r="AA20703" s="59"/>
      <c r="AB20703" s="59"/>
      <c r="AC20703" s="59"/>
    </row>
    <row r="20704" spans="27:29" x14ac:dyDescent="0.2">
      <c r="AA20704" s="59"/>
      <c r="AB20704" s="59"/>
      <c r="AC20704" s="59"/>
    </row>
    <row r="20705" spans="27:29" x14ac:dyDescent="0.2">
      <c r="AA20705" s="59"/>
      <c r="AB20705" s="59"/>
      <c r="AC20705" s="59"/>
    </row>
    <row r="20706" spans="27:29" x14ac:dyDescent="0.2">
      <c r="AA20706" s="59"/>
      <c r="AB20706" s="59"/>
      <c r="AC20706" s="59"/>
    </row>
    <row r="20707" spans="27:29" x14ac:dyDescent="0.2">
      <c r="AA20707" s="59"/>
      <c r="AB20707" s="59"/>
      <c r="AC20707" s="59"/>
    </row>
    <row r="20708" spans="27:29" x14ac:dyDescent="0.2">
      <c r="AA20708" s="59"/>
      <c r="AB20708" s="59"/>
      <c r="AC20708" s="59"/>
    </row>
    <row r="20709" spans="27:29" x14ac:dyDescent="0.2">
      <c r="AA20709" s="59"/>
      <c r="AB20709" s="59"/>
      <c r="AC20709" s="59"/>
    </row>
    <row r="20710" spans="27:29" x14ac:dyDescent="0.2">
      <c r="AA20710" s="59"/>
      <c r="AB20710" s="59"/>
      <c r="AC20710" s="59"/>
    </row>
    <row r="20711" spans="27:29" x14ac:dyDescent="0.2">
      <c r="AA20711" s="59"/>
      <c r="AB20711" s="59"/>
      <c r="AC20711" s="59"/>
    </row>
    <row r="20712" spans="27:29" x14ac:dyDescent="0.2">
      <c r="AA20712" s="59"/>
      <c r="AB20712" s="59"/>
      <c r="AC20712" s="59"/>
    </row>
    <row r="20713" spans="27:29" x14ac:dyDescent="0.2">
      <c r="AA20713" s="59"/>
      <c r="AB20713" s="59"/>
      <c r="AC20713" s="59"/>
    </row>
    <row r="20714" spans="27:29" x14ac:dyDescent="0.2">
      <c r="AA20714" s="59"/>
      <c r="AB20714" s="59"/>
      <c r="AC20714" s="59"/>
    </row>
    <row r="20715" spans="27:29" x14ac:dyDescent="0.2">
      <c r="AA20715" s="59"/>
      <c r="AB20715" s="59"/>
      <c r="AC20715" s="59"/>
    </row>
    <row r="20716" spans="27:29" x14ac:dyDescent="0.2">
      <c r="AA20716" s="59"/>
      <c r="AB20716" s="59"/>
      <c r="AC20716" s="59"/>
    </row>
    <row r="20717" spans="27:29" x14ac:dyDescent="0.2">
      <c r="AA20717" s="59"/>
      <c r="AB20717" s="59"/>
      <c r="AC20717" s="59"/>
    </row>
    <row r="20718" spans="27:29" x14ac:dyDescent="0.2">
      <c r="AA20718" s="59"/>
      <c r="AB20718" s="59"/>
      <c r="AC20718" s="59"/>
    </row>
    <row r="20719" spans="27:29" x14ac:dyDescent="0.2">
      <c r="AA20719" s="59"/>
      <c r="AB20719" s="59"/>
      <c r="AC20719" s="59"/>
    </row>
    <row r="20720" spans="27:29" x14ac:dyDescent="0.2">
      <c r="AA20720" s="59"/>
      <c r="AB20720" s="59"/>
      <c r="AC20720" s="59"/>
    </row>
    <row r="20721" spans="27:29" x14ac:dyDescent="0.2">
      <c r="AA20721" s="59"/>
      <c r="AB20721" s="59"/>
      <c r="AC20721" s="59"/>
    </row>
    <row r="20722" spans="27:29" x14ac:dyDescent="0.2">
      <c r="AA20722" s="59"/>
      <c r="AB20722" s="59"/>
      <c r="AC20722" s="59"/>
    </row>
    <row r="20723" spans="27:29" x14ac:dyDescent="0.2">
      <c r="AA20723" s="59"/>
      <c r="AB20723" s="59"/>
      <c r="AC20723" s="59"/>
    </row>
    <row r="20724" spans="27:29" x14ac:dyDescent="0.2">
      <c r="AA20724" s="59"/>
      <c r="AB20724" s="59"/>
      <c r="AC20724" s="59"/>
    </row>
    <row r="20725" spans="27:29" x14ac:dyDescent="0.2">
      <c r="AA20725" s="59"/>
      <c r="AB20725" s="59"/>
      <c r="AC20725" s="59"/>
    </row>
    <row r="20726" spans="27:29" x14ac:dyDescent="0.2">
      <c r="AA20726" s="59"/>
      <c r="AB20726" s="59"/>
      <c r="AC20726" s="59"/>
    </row>
    <row r="20727" spans="27:29" x14ac:dyDescent="0.2">
      <c r="AA20727" s="59"/>
      <c r="AB20727" s="59"/>
      <c r="AC20727" s="59"/>
    </row>
    <row r="20728" spans="27:29" x14ac:dyDescent="0.2">
      <c r="AA20728" s="59"/>
      <c r="AB20728" s="59"/>
      <c r="AC20728" s="59"/>
    </row>
    <row r="20729" spans="27:29" x14ac:dyDescent="0.2">
      <c r="AA20729" s="59"/>
      <c r="AB20729" s="59"/>
      <c r="AC20729" s="59"/>
    </row>
    <row r="20730" spans="27:29" x14ac:dyDescent="0.2">
      <c r="AA20730" s="59"/>
      <c r="AB20730" s="59"/>
      <c r="AC20730" s="59"/>
    </row>
    <row r="20731" spans="27:29" x14ac:dyDescent="0.2">
      <c r="AA20731" s="59"/>
      <c r="AB20731" s="59"/>
      <c r="AC20731" s="59"/>
    </row>
    <row r="20732" spans="27:29" x14ac:dyDescent="0.2">
      <c r="AA20732" s="59"/>
      <c r="AB20732" s="59"/>
      <c r="AC20732" s="59"/>
    </row>
    <row r="20733" spans="27:29" x14ac:dyDescent="0.2">
      <c r="AA20733" s="59"/>
      <c r="AB20733" s="59"/>
      <c r="AC20733" s="59"/>
    </row>
    <row r="20734" spans="27:29" x14ac:dyDescent="0.2">
      <c r="AA20734" s="59"/>
      <c r="AB20734" s="59"/>
      <c r="AC20734" s="59"/>
    </row>
    <row r="20735" spans="27:29" x14ac:dyDescent="0.2">
      <c r="AA20735" s="59"/>
      <c r="AB20735" s="59"/>
      <c r="AC20735" s="59"/>
    </row>
    <row r="20736" spans="27:29" x14ac:dyDescent="0.2">
      <c r="AA20736" s="59"/>
      <c r="AB20736" s="59"/>
      <c r="AC20736" s="59"/>
    </row>
    <row r="20737" spans="27:29" x14ac:dyDescent="0.2">
      <c r="AA20737" s="59"/>
      <c r="AB20737" s="59"/>
      <c r="AC20737" s="59"/>
    </row>
    <row r="20738" spans="27:29" x14ac:dyDescent="0.2">
      <c r="AA20738" s="59"/>
      <c r="AB20738" s="59"/>
      <c r="AC20738" s="59"/>
    </row>
    <row r="20739" spans="27:29" x14ac:dyDescent="0.2">
      <c r="AA20739" s="59"/>
      <c r="AB20739" s="59"/>
      <c r="AC20739" s="59"/>
    </row>
    <row r="20740" spans="27:29" x14ac:dyDescent="0.2">
      <c r="AA20740" s="59"/>
      <c r="AB20740" s="59"/>
      <c r="AC20740" s="59"/>
    </row>
    <row r="20741" spans="27:29" x14ac:dyDescent="0.2">
      <c r="AA20741" s="59"/>
      <c r="AB20741" s="59"/>
      <c r="AC20741" s="59"/>
    </row>
    <row r="20742" spans="27:29" x14ac:dyDescent="0.2">
      <c r="AA20742" s="59"/>
      <c r="AB20742" s="59"/>
      <c r="AC20742" s="59"/>
    </row>
    <row r="20743" spans="27:29" x14ac:dyDescent="0.2">
      <c r="AA20743" s="59"/>
      <c r="AB20743" s="59"/>
      <c r="AC20743" s="59"/>
    </row>
    <row r="20744" spans="27:29" x14ac:dyDescent="0.2">
      <c r="AA20744" s="59"/>
      <c r="AB20744" s="59"/>
      <c r="AC20744" s="59"/>
    </row>
    <row r="20745" spans="27:29" x14ac:dyDescent="0.2">
      <c r="AA20745" s="59"/>
      <c r="AB20745" s="59"/>
      <c r="AC20745" s="59"/>
    </row>
    <row r="20746" spans="27:29" x14ac:dyDescent="0.2">
      <c r="AA20746" s="59"/>
      <c r="AB20746" s="59"/>
      <c r="AC20746" s="59"/>
    </row>
    <row r="20747" spans="27:29" x14ac:dyDescent="0.2">
      <c r="AA20747" s="59"/>
      <c r="AB20747" s="59"/>
      <c r="AC20747" s="59"/>
    </row>
    <row r="20748" spans="27:29" x14ac:dyDescent="0.2">
      <c r="AA20748" s="59"/>
      <c r="AB20748" s="59"/>
      <c r="AC20748" s="59"/>
    </row>
    <row r="20749" spans="27:29" x14ac:dyDescent="0.2">
      <c r="AA20749" s="59"/>
      <c r="AB20749" s="59"/>
      <c r="AC20749" s="59"/>
    </row>
    <row r="20750" spans="27:29" x14ac:dyDescent="0.2">
      <c r="AA20750" s="59"/>
      <c r="AB20750" s="59"/>
      <c r="AC20750" s="59"/>
    </row>
    <row r="20751" spans="27:29" x14ac:dyDescent="0.2">
      <c r="AA20751" s="59"/>
      <c r="AB20751" s="59"/>
      <c r="AC20751" s="59"/>
    </row>
    <row r="20752" spans="27:29" x14ac:dyDescent="0.2">
      <c r="AA20752" s="59"/>
      <c r="AB20752" s="59"/>
      <c r="AC20752" s="59"/>
    </row>
    <row r="20753" spans="27:29" x14ac:dyDescent="0.2">
      <c r="AA20753" s="59"/>
      <c r="AB20753" s="59"/>
      <c r="AC20753" s="59"/>
    </row>
    <row r="20754" spans="27:29" x14ac:dyDescent="0.2">
      <c r="AA20754" s="59"/>
      <c r="AB20754" s="59"/>
      <c r="AC20754" s="59"/>
    </row>
    <row r="20755" spans="27:29" x14ac:dyDescent="0.2">
      <c r="AA20755" s="59"/>
      <c r="AB20755" s="59"/>
      <c r="AC20755" s="59"/>
    </row>
    <row r="20756" spans="27:29" x14ac:dyDescent="0.2">
      <c r="AA20756" s="59"/>
      <c r="AB20756" s="59"/>
      <c r="AC20756" s="59"/>
    </row>
    <row r="20757" spans="27:29" x14ac:dyDescent="0.2">
      <c r="AA20757" s="59"/>
      <c r="AB20757" s="59"/>
      <c r="AC20757" s="59"/>
    </row>
    <row r="20758" spans="27:29" x14ac:dyDescent="0.2">
      <c r="AA20758" s="59"/>
      <c r="AB20758" s="59"/>
      <c r="AC20758" s="59"/>
    </row>
    <row r="20759" spans="27:29" x14ac:dyDescent="0.2">
      <c r="AA20759" s="59"/>
      <c r="AB20759" s="59"/>
      <c r="AC20759" s="59"/>
    </row>
    <row r="20760" spans="27:29" x14ac:dyDescent="0.2">
      <c r="AA20760" s="59"/>
      <c r="AB20760" s="59"/>
      <c r="AC20760" s="59"/>
    </row>
    <row r="20761" spans="27:29" x14ac:dyDescent="0.2">
      <c r="AA20761" s="59"/>
      <c r="AB20761" s="59"/>
      <c r="AC20761" s="59"/>
    </row>
    <row r="20762" spans="27:29" x14ac:dyDescent="0.2">
      <c r="AA20762" s="59"/>
      <c r="AB20762" s="59"/>
      <c r="AC20762" s="59"/>
    </row>
    <row r="20763" spans="27:29" x14ac:dyDescent="0.2">
      <c r="AA20763" s="59"/>
      <c r="AB20763" s="59"/>
      <c r="AC20763" s="59"/>
    </row>
    <row r="20764" spans="27:29" x14ac:dyDescent="0.2">
      <c r="AA20764" s="59"/>
      <c r="AB20764" s="59"/>
      <c r="AC20764" s="59"/>
    </row>
    <row r="20765" spans="27:29" x14ac:dyDescent="0.2">
      <c r="AA20765" s="59"/>
      <c r="AB20765" s="59"/>
      <c r="AC20765" s="59"/>
    </row>
    <row r="20766" spans="27:29" x14ac:dyDescent="0.2">
      <c r="AA20766" s="59"/>
      <c r="AB20766" s="59"/>
      <c r="AC20766" s="59"/>
    </row>
    <row r="20767" spans="27:29" x14ac:dyDescent="0.2">
      <c r="AA20767" s="59"/>
      <c r="AB20767" s="59"/>
      <c r="AC20767" s="59"/>
    </row>
    <row r="20768" spans="27:29" x14ac:dyDescent="0.2">
      <c r="AA20768" s="59"/>
      <c r="AB20768" s="59"/>
      <c r="AC20768" s="59"/>
    </row>
    <row r="20769" spans="27:29" x14ac:dyDescent="0.2">
      <c r="AA20769" s="59"/>
      <c r="AB20769" s="59"/>
      <c r="AC20769" s="59"/>
    </row>
    <row r="20770" spans="27:29" x14ac:dyDescent="0.2">
      <c r="AA20770" s="59"/>
      <c r="AB20770" s="59"/>
      <c r="AC20770" s="59"/>
    </row>
    <row r="20771" spans="27:29" x14ac:dyDescent="0.2">
      <c r="AA20771" s="59"/>
      <c r="AB20771" s="59"/>
      <c r="AC20771" s="59"/>
    </row>
    <row r="20772" spans="27:29" x14ac:dyDescent="0.2">
      <c r="AA20772" s="59"/>
      <c r="AB20772" s="59"/>
      <c r="AC20772" s="59"/>
    </row>
    <row r="20773" spans="27:29" x14ac:dyDescent="0.2">
      <c r="AA20773" s="59"/>
      <c r="AB20773" s="59"/>
      <c r="AC20773" s="59"/>
    </row>
    <row r="20774" spans="27:29" x14ac:dyDescent="0.2">
      <c r="AA20774" s="59"/>
      <c r="AB20774" s="59"/>
      <c r="AC20774" s="59"/>
    </row>
    <row r="20775" spans="27:29" x14ac:dyDescent="0.2">
      <c r="AA20775" s="59"/>
      <c r="AB20775" s="59"/>
      <c r="AC20775" s="59"/>
    </row>
    <row r="20776" spans="27:29" x14ac:dyDescent="0.2">
      <c r="AA20776" s="59"/>
      <c r="AB20776" s="59"/>
      <c r="AC20776" s="59"/>
    </row>
    <row r="20777" spans="27:29" x14ac:dyDescent="0.2">
      <c r="AA20777" s="59"/>
      <c r="AB20777" s="59"/>
      <c r="AC20777" s="59"/>
    </row>
    <row r="20778" spans="27:29" x14ac:dyDescent="0.2">
      <c r="AA20778" s="59"/>
      <c r="AB20778" s="59"/>
      <c r="AC20778" s="59"/>
    </row>
    <row r="20779" spans="27:29" x14ac:dyDescent="0.2">
      <c r="AA20779" s="59"/>
      <c r="AB20779" s="59"/>
      <c r="AC20779" s="59"/>
    </row>
    <row r="20780" spans="27:29" x14ac:dyDescent="0.2">
      <c r="AA20780" s="59"/>
      <c r="AB20780" s="59"/>
      <c r="AC20780" s="59"/>
    </row>
    <row r="20781" spans="27:29" x14ac:dyDescent="0.2">
      <c r="AA20781" s="59"/>
      <c r="AB20781" s="59"/>
      <c r="AC20781" s="59"/>
    </row>
    <row r="20782" spans="27:29" x14ac:dyDescent="0.2">
      <c r="AA20782" s="59"/>
      <c r="AB20782" s="59"/>
      <c r="AC20782" s="59"/>
    </row>
    <row r="20783" spans="27:29" x14ac:dyDescent="0.2">
      <c r="AA20783" s="59"/>
      <c r="AB20783" s="59"/>
      <c r="AC20783" s="59"/>
    </row>
    <row r="20784" spans="27:29" x14ac:dyDescent="0.2">
      <c r="AA20784" s="59"/>
      <c r="AB20784" s="59"/>
      <c r="AC20784" s="59"/>
    </row>
    <row r="20785" spans="27:29" x14ac:dyDescent="0.2">
      <c r="AA20785" s="59"/>
      <c r="AB20785" s="59"/>
      <c r="AC20785" s="59"/>
    </row>
    <row r="20786" spans="27:29" x14ac:dyDescent="0.2">
      <c r="AA20786" s="59"/>
      <c r="AB20786" s="59"/>
      <c r="AC20786" s="59"/>
    </row>
    <row r="20787" spans="27:29" x14ac:dyDescent="0.2">
      <c r="AA20787" s="59"/>
      <c r="AB20787" s="59"/>
      <c r="AC20787" s="59"/>
    </row>
    <row r="20788" spans="27:29" x14ac:dyDescent="0.2">
      <c r="AA20788" s="59"/>
      <c r="AB20788" s="59"/>
      <c r="AC20788" s="59"/>
    </row>
    <row r="20789" spans="27:29" x14ac:dyDescent="0.2">
      <c r="AA20789" s="59"/>
      <c r="AB20789" s="59"/>
      <c r="AC20789" s="59"/>
    </row>
    <row r="20790" spans="27:29" x14ac:dyDescent="0.2">
      <c r="AA20790" s="59"/>
      <c r="AB20790" s="59"/>
      <c r="AC20790" s="59"/>
    </row>
    <row r="20791" spans="27:29" x14ac:dyDescent="0.2">
      <c r="AA20791" s="59"/>
      <c r="AB20791" s="59"/>
      <c r="AC20791" s="59"/>
    </row>
    <row r="20792" spans="27:29" x14ac:dyDescent="0.2">
      <c r="AA20792" s="59"/>
      <c r="AB20792" s="59"/>
      <c r="AC20792" s="59"/>
    </row>
    <row r="20793" spans="27:29" x14ac:dyDescent="0.2">
      <c r="AA20793" s="59"/>
      <c r="AB20793" s="59"/>
      <c r="AC20793" s="59"/>
    </row>
    <row r="20794" spans="27:29" x14ac:dyDescent="0.2">
      <c r="AA20794" s="59"/>
      <c r="AB20794" s="59"/>
      <c r="AC20794" s="59"/>
    </row>
    <row r="20795" spans="27:29" x14ac:dyDescent="0.2">
      <c r="AA20795" s="59"/>
      <c r="AB20795" s="59"/>
      <c r="AC20795" s="59"/>
    </row>
    <row r="20796" spans="27:29" x14ac:dyDescent="0.2">
      <c r="AA20796" s="59"/>
      <c r="AB20796" s="59"/>
      <c r="AC20796" s="59"/>
    </row>
    <row r="20797" spans="27:29" x14ac:dyDescent="0.2">
      <c r="AA20797" s="59"/>
      <c r="AB20797" s="59"/>
      <c r="AC20797" s="59"/>
    </row>
    <row r="20798" spans="27:29" x14ac:dyDescent="0.2">
      <c r="AA20798" s="59"/>
      <c r="AB20798" s="59"/>
      <c r="AC20798" s="59"/>
    </row>
    <row r="20799" spans="27:29" x14ac:dyDescent="0.2">
      <c r="AA20799" s="59"/>
      <c r="AB20799" s="59"/>
      <c r="AC20799" s="59"/>
    </row>
    <row r="20800" spans="27:29" x14ac:dyDescent="0.2">
      <c r="AA20800" s="59"/>
      <c r="AB20800" s="59"/>
      <c r="AC20800" s="59"/>
    </row>
    <row r="20801" spans="27:29" x14ac:dyDescent="0.2">
      <c r="AA20801" s="59"/>
      <c r="AB20801" s="59"/>
      <c r="AC20801" s="59"/>
    </row>
    <row r="20802" spans="27:29" x14ac:dyDescent="0.2">
      <c r="AA20802" s="59"/>
      <c r="AB20802" s="59"/>
      <c r="AC20802" s="59"/>
    </row>
    <row r="20803" spans="27:29" x14ac:dyDescent="0.2">
      <c r="AA20803" s="59"/>
      <c r="AB20803" s="59"/>
      <c r="AC20803" s="59"/>
    </row>
    <row r="20804" spans="27:29" x14ac:dyDescent="0.2">
      <c r="AA20804" s="59"/>
      <c r="AB20804" s="59"/>
      <c r="AC20804" s="59"/>
    </row>
    <row r="20805" spans="27:29" x14ac:dyDescent="0.2">
      <c r="AA20805" s="59"/>
      <c r="AB20805" s="59"/>
      <c r="AC20805" s="59"/>
    </row>
    <row r="20806" spans="27:29" x14ac:dyDescent="0.2">
      <c r="AA20806" s="59"/>
      <c r="AB20806" s="59"/>
      <c r="AC20806" s="59"/>
    </row>
    <row r="20807" spans="27:29" x14ac:dyDescent="0.2">
      <c r="AA20807" s="59"/>
      <c r="AB20807" s="59"/>
      <c r="AC20807" s="59"/>
    </row>
    <row r="20808" spans="27:29" x14ac:dyDescent="0.2">
      <c r="AA20808" s="59"/>
      <c r="AB20808" s="59"/>
      <c r="AC20808" s="59"/>
    </row>
    <row r="20809" spans="27:29" x14ac:dyDescent="0.2">
      <c r="AA20809" s="59"/>
      <c r="AB20809" s="59"/>
      <c r="AC20809" s="59"/>
    </row>
    <row r="20810" spans="27:29" x14ac:dyDescent="0.2">
      <c r="AA20810" s="59"/>
      <c r="AB20810" s="59"/>
      <c r="AC20810" s="59"/>
    </row>
    <row r="20811" spans="27:29" x14ac:dyDescent="0.2">
      <c r="AA20811" s="59"/>
      <c r="AB20811" s="59"/>
      <c r="AC20811" s="59"/>
    </row>
    <row r="20812" spans="27:29" x14ac:dyDescent="0.2">
      <c r="AA20812" s="59"/>
      <c r="AB20812" s="59"/>
      <c r="AC20812" s="59"/>
    </row>
    <row r="20813" spans="27:29" x14ac:dyDescent="0.2">
      <c r="AA20813" s="59"/>
      <c r="AB20813" s="59"/>
      <c r="AC20813" s="59"/>
    </row>
    <row r="20814" spans="27:29" x14ac:dyDescent="0.2">
      <c r="AA20814" s="59"/>
      <c r="AB20814" s="59"/>
      <c r="AC20814" s="59"/>
    </row>
    <row r="20815" spans="27:29" x14ac:dyDescent="0.2">
      <c r="AA20815" s="59"/>
      <c r="AB20815" s="59"/>
      <c r="AC20815" s="59"/>
    </row>
    <row r="20816" spans="27:29" x14ac:dyDescent="0.2">
      <c r="AA20816" s="59"/>
      <c r="AB20816" s="59"/>
      <c r="AC20816" s="59"/>
    </row>
    <row r="20817" spans="27:29" x14ac:dyDescent="0.2">
      <c r="AA20817" s="59"/>
      <c r="AB20817" s="59"/>
      <c r="AC20817" s="59"/>
    </row>
    <row r="20818" spans="27:29" x14ac:dyDescent="0.2">
      <c r="AA20818" s="59"/>
      <c r="AB20818" s="59"/>
      <c r="AC20818" s="59"/>
    </row>
    <row r="20819" spans="27:29" x14ac:dyDescent="0.2">
      <c r="AA20819" s="59"/>
      <c r="AB20819" s="59"/>
      <c r="AC20819" s="59"/>
    </row>
    <row r="20820" spans="27:29" x14ac:dyDescent="0.2">
      <c r="AA20820" s="59"/>
      <c r="AB20820" s="59"/>
      <c r="AC20820" s="59"/>
    </row>
    <row r="20821" spans="27:29" x14ac:dyDescent="0.2">
      <c r="AA20821" s="59"/>
      <c r="AB20821" s="59"/>
      <c r="AC20821" s="59"/>
    </row>
    <row r="20822" spans="27:29" x14ac:dyDescent="0.2">
      <c r="AA20822" s="59"/>
      <c r="AB20822" s="59"/>
      <c r="AC20822" s="59"/>
    </row>
    <row r="20823" spans="27:29" x14ac:dyDescent="0.2">
      <c r="AA20823" s="59"/>
      <c r="AB20823" s="59"/>
      <c r="AC20823" s="59"/>
    </row>
    <row r="20824" spans="27:29" x14ac:dyDescent="0.2">
      <c r="AA20824" s="59"/>
      <c r="AB20824" s="59"/>
      <c r="AC20824" s="59"/>
    </row>
    <row r="20825" spans="27:29" x14ac:dyDescent="0.2">
      <c r="AA20825" s="59"/>
      <c r="AB20825" s="59"/>
      <c r="AC20825" s="59"/>
    </row>
    <row r="20826" spans="27:29" x14ac:dyDescent="0.2">
      <c r="AA20826" s="59"/>
      <c r="AB20826" s="59"/>
      <c r="AC20826" s="59"/>
    </row>
    <row r="20827" spans="27:29" x14ac:dyDescent="0.2">
      <c r="AA20827" s="59"/>
      <c r="AB20827" s="59"/>
      <c r="AC20827" s="59"/>
    </row>
    <row r="20828" spans="27:29" x14ac:dyDescent="0.2">
      <c r="AA20828" s="59"/>
      <c r="AB20828" s="59"/>
      <c r="AC20828" s="59"/>
    </row>
    <row r="20829" spans="27:29" x14ac:dyDescent="0.2">
      <c r="AA20829" s="59"/>
      <c r="AB20829" s="59"/>
      <c r="AC20829" s="59"/>
    </row>
    <row r="20830" spans="27:29" x14ac:dyDescent="0.2">
      <c r="AA20830" s="59"/>
      <c r="AB20830" s="59"/>
      <c r="AC20830" s="59"/>
    </row>
    <row r="20831" spans="27:29" x14ac:dyDescent="0.2">
      <c r="AA20831" s="59"/>
      <c r="AB20831" s="59"/>
      <c r="AC20831" s="59"/>
    </row>
    <row r="20832" spans="27:29" x14ac:dyDescent="0.2">
      <c r="AA20832" s="59"/>
      <c r="AB20832" s="59"/>
      <c r="AC20832" s="59"/>
    </row>
    <row r="20833" spans="27:29" x14ac:dyDescent="0.2">
      <c r="AA20833" s="59"/>
      <c r="AB20833" s="59"/>
      <c r="AC20833" s="59"/>
    </row>
    <row r="20834" spans="27:29" x14ac:dyDescent="0.2">
      <c r="AA20834" s="59"/>
      <c r="AB20834" s="59"/>
      <c r="AC20834" s="59"/>
    </row>
    <row r="20835" spans="27:29" x14ac:dyDescent="0.2">
      <c r="AA20835" s="59"/>
      <c r="AB20835" s="59"/>
      <c r="AC20835" s="59"/>
    </row>
    <row r="20836" spans="27:29" x14ac:dyDescent="0.2">
      <c r="AA20836" s="59"/>
      <c r="AB20836" s="59"/>
      <c r="AC20836" s="59"/>
    </row>
    <row r="20837" spans="27:29" x14ac:dyDescent="0.2">
      <c r="AA20837" s="59"/>
      <c r="AB20837" s="59"/>
      <c r="AC20837" s="59"/>
    </row>
    <row r="20838" spans="27:29" x14ac:dyDescent="0.2">
      <c r="AA20838" s="59"/>
      <c r="AB20838" s="59"/>
      <c r="AC20838" s="59"/>
    </row>
    <row r="20839" spans="27:29" x14ac:dyDescent="0.2">
      <c r="AA20839" s="59"/>
      <c r="AB20839" s="59"/>
      <c r="AC20839" s="59"/>
    </row>
    <row r="20840" spans="27:29" x14ac:dyDescent="0.2">
      <c r="AA20840" s="59"/>
      <c r="AB20840" s="59"/>
      <c r="AC20840" s="59"/>
    </row>
    <row r="20841" spans="27:29" x14ac:dyDescent="0.2">
      <c r="AA20841" s="59"/>
      <c r="AB20841" s="59"/>
      <c r="AC20841" s="59"/>
    </row>
    <row r="20842" spans="27:29" x14ac:dyDescent="0.2">
      <c r="AA20842" s="59"/>
      <c r="AB20842" s="59"/>
      <c r="AC20842" s="59"/>
    </row>
    <row r="20843" spans="27:29" x14ac:dyDescent="0.2">
      <c r="AA20843" s="59"/>
      <c r="AB20843" s="59"/>
      <c r="AC20843" s="59"/>
    </row>
    <row r="20844" spans="27:29" x14ac:dyDescent="0.2">
      <c r="AA20844" s="59"/>
      <c r="AB20844" s="59"/>
      <c r="AC20844" s="59"/>
    </row>
    <row r="20845" spans="27:29" x14ac:dyDescent="0.2">
      <c r="AA20845" s="59"/>
      <c r="AB20845" s="59"/>
      <c r="AC20845" s="59"/>
    </row>
    <row r="20846" spans="27:29" x14ac:dyDescent="0.2">
      <c r="AA20846" s="59"/>
      <c r="AB20846" s="59"/>
      <c r="AC20846" s="59"/>
    </row>
    <row r="20847" spans="27:29" x14ac:dyDescent="0.2">
      <c r="AA20847" s="59"/>
      <c r="AB20847" s="59"/>
      <c r="AC20847" s="59"/>
    </row>
    <row r="20848" spans="27:29" x14ac:dyDescent="0.2">
      <c r="AA20848" s="59"/>
      <c r="AB20848" s="59"/>
      <c r="AC20848" s="59"/>
    </row>
    <row r="20849" spans="27:29" x14ac:dyDescent="0.2">
      <c r="AA20849" s="59"/>
      <c r="AB20849" s="59"/>
      <c r="AC20849" s="59"/>
    </row>
    <row r="20850" spans="27:29" x14ac:dyDescent="0.2">
      <c r="AA20850" s="59"/>
      <c r="AB20850" s="59"/>
      <c r="AC20850" s="59"/>
    </row>
    <row r="20851" spans="27:29" x14ac:dyDescent="0.2">
      <c r="AA20851" s="59"/>
      <c r="AB20851" s="59"/>
      <c r="AC20851" s="59"/>
    </row>
    <row r="20852" spans="27:29" x14ac:dyDescent="0.2">
      <c r="AA20852" s="59"/>
      <c r="AB20852" s="59"/>
      <c r="AC20852" s="59"/>
    </row>
    <row r="20853" spans="27:29" x14ac:dyDescent="0.2">
      <c r="AA20853" s="59"/>
      <c r="AB20853" s="59"/>
      <c r="AC20853" s="59"/>
    </row>
    <row r="20854" spans="27:29" x14ac:dyDescent="0.2">
      <c r="AA20854" s="59"/>
      <c r="AB20854" s="59"/>
      <c r="AC20854" s="59"/>
    </row>
    <row r="20855" spans="27:29" x14ac:dyDescent="0.2">
      <c r="AA20855" s="59"/>
      <c r="AB20855" s="59"/>
      <c r="AC20855" s="59"/>
    </row>
    <row r="20856" spans="27:29" x14ac:dyDescent="0.2">
      <c r="AA20856" s="59"/>
      <c r="AB20856" s="59"/>
      <c r="AC20856" s="59"/>
    </row>
    <row r="20857" spans="27:29" x14ac:dyDescent="0.2">
      <c r="AA20857" s="59"/>
      <c r="AB20857" s="59"/>
      <c r="AC20857" s="59"/>
    </row>
    <row r="20858" spans="27:29" x14ac:dyDescent="0.2">
      <c r="AA20858" s="59"/>
      <c r="AB20858" s="59"/>
      <c r="AC20858" s="59"/>
    </row>
    <row r="20859" spans="27:29" x14ac:dyDescent="0.2">
      <c r="AA20859" s="59"/>
      <c r="AB20859" s="59"/>
      <c r="AC20859" s="59"/>
    </row>
    <row r="20860" spans="27:29" x14ac:dyDescent="0.2">
      <c r="AA20860" s="59"/>
      <c r="AB20860" s="59"/>
      <c r="AC20860" s="59"/>
    </row>
    <row r="20861" spans="27:29" x14ac:dyDescent="0.2">
      <c r="AA20861" s="59"/>
      <c r="AB20861" s="59"/>
      <c r="AC20861" s="59"/>
    </row>
    <row r="20862" spans="27:29" x14ac:dyDescent="0.2">
      <c r="AA20862" s="59"/>
      <c r="AB20862" s="59"/>
      <c r="AC20862" s="59"/>
    </row>
    <row r="20863" spans="27:29" x14ac:dyDescent="0.2">
      <c r="AA20863" s="59"/>
      <c r="AB20863" s="59"/>
      <c r="AC20863" s="59"/>
    </row>
    <row r="20864" spans="27:29" x14ac:dyDescent="0.2">
      <c r="AA20864" s="59"/>
      <c r="AB20864" s="59"/>
      <c r="AC20864" s="59"/>
    </row>
    <row r="20865" spans="27:29" x14ac:dyDescent="0.2">
      <c r="AA20865" s="59"/>
      <c r="AB20865" s="59"/>
      <c r="AC20865" s="59"/>
    </row>
    <row r="20866" spans="27:29" x14ac:dyDescent="0.2">
      <c r="AA20866" s="59"/>
      <c r="AB20866" s="59"/>
      <c r="AC20866" s="59"/>
    </row>
    <row r="20867" spans="27:29" x14ac:dyDescent="0.2">
      <c r="AA20867" s="59"/>
      <c r="AB20867" s="59"/>
      <c r="AC20867" s="59"/>
    </row>
    <row r="20868" spans="27:29" x14ac:dyDescent="0.2">
      <c r="AA20868" s="59"/>
      <c r="AB20868" s="59"/>
      <c r="AC20868" s="59"/>
    </row>
    <row r="20869" spans="27:29" x14ac:dyDescent="0.2">
      <c r="AA20869" s="59"/>
      <c r="AB20869" s="59"/>
      <c r="AC20869" s="59"/>
    </row>
    <row r="20870" spans="27:29" x14ac:dyDescent="0.2">
      <c r="AA20870" s="59"/>
      <c r="AB20870" s="59"/>
      <c r="AC20870" s="59"/>
    </row>
    <row r="20871" spans="27:29" x14ac:dyDescent="0.2">
      <c r="AA20871" s="59"/>
      <c r="AB20871" s="59"/>
      <c r="AC20871" s="59"/>
    </row>
    <row r="20872" spans="27:29" x14ac:dyDescent="0.2">
      <c r="AA20872" s="59"/>
      <c r="AB20872" s="59"/>
      <c r="AC20872" s="59"/>
    </row>
    <row r="20873" spans="27:29" x14ac:dyDescent="0.2">
      <c r="AA20873" s="59"/>
      <c r="AB20873" s="59"/>
      <c r="AC20873" s="59"/>
    </row>
    <row r="20874" spans="27:29" x14ac:dyDescent="0.2">
      <c r="AA20874" s="59"/>
      <c r="AB20874" s="59"/>
      <c r="AC20874" s="59"/>
    </row>
    <row r="20875" spans="27:29" x14ac:dyDescent="0.2">
      <c r="AA20875" s="59"/>
      <c r="AB20875" s="59"/>
      <c r="AC20875" s="59"/>
    </row>
    <row r="20876" spans="27:29" x14ac:dyDescent="0.2">
      <c r="AA20876" s="59"/>
      <c r="AB20876" s="59"/>
      <c r="AC20876" s="59"/>
    </row>
    <row r="20877" spans="27:29" x14ac:dyDescent="0.2">
      <c r="AA20877" s="59"/>
      <c r="AB20877" s="59"/>
      <c r="AC20877" s="59"/>
    </row>
    <row r="20878" spans="27:29" x14ac:dyDescent="0.2">
      <c r="AA20878" s="59"/>
      <c r="AB20878" s="59"/>
      <c r="AC20878" s="59"/>
    </row>
    <row r="20879" spans="27:29" x14ac:dyDescent="0.2">
      <c r="AA20879" s="59"/>
      <c r="AB20879" s="59"/>
      <c r="AC20879" s="59"/>
    </row>
    <row r="20880" spans="27:29" x14ac:dyDescent="0.2">
      <c r="AA20880" s="59"/>
      <c r="AB20880" s="59"/>
      <c r="AC20880" s="59"/>
    </row>
    <row r="20881" spans="27:29" x14ac:dyDescent="0.2">
      <c r="AA20881" s="59"/>
      <c r="AB20881" s="59"/>
      <c r="AC20881" s="59"/>
    </row>
    <row r="20882" spans="27:29" x14ac:dyDescent="0.2">
      <c r="AA20882" s="59"/>
      <c r="AB20882" s="59"/>
      <c r="AC20882" s="59"/>
    </row>
    <row r="20883" spans="27:29" x14ac:dyDescent="0.2">
      <c r="AA20883" s="59"/>
      <c r="AB20883" s="59"/>
      <c r="AC20883" s="59"/>
    </row>
    <row r="20884" spans="27:29" x14ac:dyDescent="0.2">
      <c r="AA20884" s="59"/>
      <c r="AB20884" s="59"/>
      <c r="AC20884" s="59"/>
    </row>
    <row r="20885" spans="27:29" x14ac:dyDescent="0.2">
      <c r="AA20885" s="59"/>
      <c r="AB20885" s="59"/>
      <c r="AC20885" s="59"/>
    </row>
    <row r="20886" spans="27:29" x14ac:dyDescent="0.2">
      <c r="AA20886" s="59"/>
      <c r="AB20886" s="59"/>
      <c r="AC20886" s="59"/>
    </row>
    <row r="20887" spans="27:29" x14ac:dyDescent="0.2">
      <c r="AA20887" s="59"/>
      <c r="AB20887" s="59"/>
      <c r="AC20887" s="59"/>
    </row>
    <row r="20888" spans="27:29" x14ac:dyDescent="0.2">
      <c r="AA20888" s="59"/>
      <c r="AB20888" s="59"/>
      <c r="AC20888" s="59"/>
    </row>
    <row r="20889" spans="27:29" x14ac:dyDescent="0.2">
      <c r="AA20889" s="59"/>
      <c r="AB20889" s="59"/>
      <c r="AC20889" s="59"/>
    </row>
    <row r="20890" spans="27:29" x14ac:dyDescent="0.2">
      <c r="AA20890" s="59"/>
      <c r="AB20890" s="59"/>
      <c r="AC20890" s="59"/>
    </row>
    <row r="20891" spans="27:29" x14ac:dyDescent="0.2">
      <c r="AA20891" s="59"/>
      <c r="AB20891" s="59"/>
      <c r="AC20891" s="59"/>
    </row>
    <row r="20892" spans="27:29" x14ac:dyDescent="0.2">
      <c r="AA20892" s="59"/>
      <c r="AB20892" s="59"/>
      <c r="AC20892" s="59"/>
    </row>
    <row r="20893" spans="27:29" x14ac:dyDescent="0.2">
      <c r="AA20893" s="59"/>
      <c r="AB20893" s="59"/>
      <c r="AC20893" s="59"/>
    </row>
    <row r="20894" spans="27:29" x14ac:dyDescent="0.2">
      <c r="AA20894" s="59"/>
      <c r="AB20894" s="59"/>
      <c r="AC20894" s="59"/>
    </row>
    <row r="20895" spans="27:29" x14ac:dyDescent="0.2">
      <c r="AA20895" s="59"/>
      <c r="AB20895" s="59"/>
      <c r="AC20895" s="59"/>
    </row>
    <row r="20896" spans="27:29" x14ac:dyDescent="0.2">
      <c r="AA20896" s="59"/>
      <c r="AB20896" s="59"/>
      <c r="AC20896" s="59"/>
    </row>
    <row r="20897" spans="27:29" x14ac:dyDescent="0.2">
      <c r="AA20897" s="59"/>
      <c r="AB20897" s="59"/>
      <c r="AC20897" s="59"/>
    </row>
    <row r="20898" spans="27:29" x14ac:dyDescent="0.2">
      <c r="AA20898" s="59"/>
      <c r="AB20898" s="59"/>
      <c r="AC20898" s="59"/>
    </row>
    <row r="20899" spans="27:29" x14ac:dyDescent="0.2">
      <c r="AA20899" s="59"/>
      <c r="AB20899" s="59"/>
      <c r="AC20899" s="59"/>
    </row>
    <row r="20900" spans="27:29" x14ac:dyDescent="0.2">
      <c r="AA20900" s="59"/>
      <c r="AB20900" s="59"/>
      <c r="AC20900" s="59"/>
    </row>
    <row r="20901" spans="27:29" x14ac:dyDescent="0.2">
      <c r="AA20901" s="59"/>
      <c r="AB20901" s="59"/>
      <c r="AC20901" s="59"/>
    </row>
    <row r="20902" spans="27:29" x14ac:dyDescent="0.2">
      <c r="AA20902" s="59"/>
      <c r="AB20902" s="59"/>
      <c r="AC20902" s="59"/>
    </row>
    <row r="20903" spans="27:29" x14ac:dyDescent="0.2">
      <c r="AA20903" s="59"/>
      <c r="AB20903" s="59"/>
      <c r="AC20903" s="59"/>
    </row>
    <row r="20904" spans="27:29" x14ac:dyDescent="0.2">
      <c r="AA20904" s="59"/>
      <c r="AB20904" s="59"/>
      <c r="AC20904" s="59"/>
    </row>
    <row r="20905" spans="27:29" x14ac:dyDescent="0.2">
      <c r="AA20905" s="59"/>
      <c r="AB20905" s="59"/>
      <c r="AC20905" s="59"/>
    </row>
    <row r="20906" spans="27:29" x14ac:dyDescent="0.2">
      <c r="AA20906" s="59"/>
      <c r="AB20906" s="59"/>
      <c r="AC20906" s="59"/>
    </row>
    <row r="20907" spans="27:29" x14ac:dyDescent="0.2">
      <c r="AA20907" s="59"/>
      <c r="AB20907" s="59"/>
      <c r="AC20907" s="59"/>
    </row>
    <row r="20908" spans="27:29" x14ac:dyDescent="0.2">
      <c r="AA20908" s="59"/>
      <c r="AB20908" s="59"/>
      <c r="AC20908" s="59"/>
    </row>
    <row r="20909" spans="27:29" x14ac:dyDescent="0.2">
      <c r="AA20909" s="59"/>
      <c r="AB20909" s="59"/>
      <c r="AC20909" s="59"/>
    </row>
    <row r="20910" spans="27:29" x14ac:dyDescent="0.2">
      <c r="AA20910" s="59"/>
      <c r="AB20910" s="59"/>
      <c r="AC20910" s="59"/>
    </row>
    <row r="20911" spans="27:29" x14ac:dyDescent="0.2">
      <c r="AA20911" s="59"/>
      <c r="AB20911" s="59"/>
      <c r="AC20911" s="59"/>
    </row>
    <row r="20912" spans="27:29" x14ac:dyDescent="0.2">
      <c r="AA20912" s="59"/>
      <c r="AB20912" s="59"/>
      <c r="AC20912" s="59"/>
    </row>
    <row r="20913" spans="27:29" x14ac:dyDescent="0.2">
      <c r="AA20913" s="59"/>
      <c r="AB20913" s="59"/>
      <c r="AC20913" s="59"/>
    </row>
    <row r="20914" spans="27:29" x14ac:dyDescent="0.2">
      <c r="AA20914" s="59"/>
      <c r="AB20914" s="59"/>
      <c r="AC20914" s="59"/>
    </row>
    <row r="20915" spans="27:29" x14ac:dyDescent="0.2">
      <c r="AA20915" s="59"/>
      <c r="AB20915" s="59"/>
      <c r="AC20915" s="59"/>
    </row>
    <row r="20916" spans="27:29" x14ac:dyDescent="0.2">
      <c r="AA20916" s="59"/>
      <c r="AB20916" s="59"/>
      <c r="AC20916" s="59"/>
    </row>
    <row r="20917" spans="27:29" x14ac:dyDescent="0.2">
      <c r="AA20917" s="59"/>
      <c r="AB20917" s="59"/>
      <c r="AC20917" s="59"/>
    </row>
    <row r="20918" spans="27:29" x14ac:dyDescent="0.2">
      <c r="AA20918" s="59"/>
      <c r="AB20918" s="59"/>
      <c r="AC20918" s="59"/>
    </row>
    <row r="20919" spans="27:29" x14ac:dyDescent="0.2">
      <c r="AA20919" s="59"/>
      <c r="AB20919" s="59"/>
      <c r="AC20919" s="59"/>
    </row>
    <row r="20920" spans="27:29" x14ac:dyDescent="0.2">
      <c r="AA20920" s="59"/>
      <c r="AB20920" s="59"/>
      <c r="AC20920" s="59"/>
    </row>
    <row r="20921" spans="27:29" x14ac:dyDescent="0.2">
      <c r="AA20921" s="59"/>
      <c r="AB20921" s="59"/>
      <c r="AC20921" s="59"/>
    </row>
    <row r="20922" spans="27:29" x14ac:dyDescent="0.2">
      <c r="AA20922" s="59"/>
      <c r="AB20922" s="59"/>
      <c r="AC20922" s="59"/>
    </row>
    <row r="20923" spans="27:29" x14ac:dyDescent="0.2">
      <c r="AA20923" s="59"/>
      <c r="AB20923" s="59"/>
      <c r="AC20923" s="59"/>
    </row>
    <row r="20924" spans="27:29" x14ac:dyDescent="0.2">
      <c r="AA20924" s="59"/>
      <c r="AB20924" s="59"/>
      <c r="AC20924" s="59"/>
    </row>
    <row r="20925" spans="27:29" x14ac:dyDescent="0.2">
      <c r="AA20925" s="59"/>
      <c r="AB20925" s="59"/>
      <c r="AC20925" s="59"/>
    </row>
    <row r="20926" spans="27:29" x14ac:dyDescent="0.2">
      <c r="AA20926" s="59"/>
      <c r="AB20926" s="59"/>
      <c r="AC20926" s="59"/>
    </row>
    <row r="20927" spans="27:29" x14ac:dyDescent="0.2">
      <c r="AA20927" s="59"/>
      <c r="AB20927" s="59"/>
      <c r="AC20927" s="59"/>
    </row>
    <row r="20928" spans="27:29" x14ac:dyDescent="0.2">
      <c r="AA20928" s="59"/>
      <c r="AB20928" s="59"/>
      <c r="AC20928" s="59"/>
    </row>
    <row r="20929" spans="27:29" x14ac:dyDescent="0.2">
      <c r="AA20929" s="59"/>
      <c r="AB20929" s="59"/>
      <c r="AC20929" s="59"/>
    </row>
    <row r="20930" spans="27:29" x14ac:dyDescent="0.2">
      <c r="AA20930" s="59"/>
      <c r="AB20930" s="59"/>
      <c r="AC20930" s="59"/>
    </row>
    <row r="20931" spans="27:29" x14ac:dyDescent="0.2">
      <c r="AA20931" s="59"/>
      <c r="AB20931" s="59"/>
      <c r="AC20931" s="59"/>
    </row>
    <row r="20932" spans="27:29" x14ac:dyDescent="0.2">
      <c r="AA20932" s="59"/>
      <c r="AB20932" s="59"/>
      <c r="AC20932" s="59"/>
    </row>
    <row r="20933" spans="27:29" x14ac:dyDescent="0.2">
      <c r="AA20933" s="59"/>
      <c r="AB20933" s="59"/>
      <c r="AC20933" s="59"/>
    </row>
    <row r="20934" spans="27:29" x14ac:dyDescent="0.2">
      <c r="AA20934" s="59"/>
      <c r="AB20934" s="59"/>
      <c r="AC20934" s="59"/>
    </row>
    <row r="20935" spans="27:29" x14ac:dyDescent="0.2">
      <c r="AA20935" s="59"/>
      <c r="AB20935" s="59"/>
      <c r="AC20935" s="59"/>
    </row>
    <row r="20936" spans="27:29" x14ac:dyDescent="0.2">
      <c r="AA20936" s="59"/>
      <c r="AB20936" s="59"/>
      <c r="AC20936" s="59"/>
    </row>
    <row r="20937" spans="27:29" x14ac:dyDescent="0.2">
      <c r="AA20937" s="59"/>
      <c r="AB20937" s="59"/>
      <c r="AC20937" s="59"/>
    </row>
    <row r="20938" spans="27:29" x14ac:dyDescent="0.2">
      <c r="AA20938" s="59"/>
      <c r="AB20938" s="59"/>
      <c r="AC20938" s="59"/>
    </row>
    <row r="20939" spans="27:29" x14ac:dyDescent="0.2">
      <c r="AA20939" s="59"/>
      <c r="AB20939" s="59"/>
      <c r="AC20939" s="59"/>
    </row>
    <row r="20940" spans="27:29" x14ac:dyDescent="0.2">
      <c r="AA20940" s="59"/>
      <c r="AB20940" s="59"/>
      <c r="AC20940" s="59"/>
    </row>
    <row r="20941" spans="27:29" x14ac:dyDescent="0.2">
      <c r="AA20941" s="59"/>
      <c r="AB20941" s="59"/>
      <c r="AC20941" s="59"/>
    </row>
    <row r="20942" spans="27:29" x14ac:dyDescent="0.2">
      <c r="AA20942" s="59"/>
      <c r="AB20942" s="59"/>
      <c r="AC20942" s="59"/>
    </row>
    <row r="20943" spans="27:29" x14ac:dyDescent="0.2">
      <c r="AA20943" s="59"/>
      <c r="AB20943" s="59"/>
      <c r="AC20943" s="59"/>
    </row>
    <row r="20944" spans="27:29" x14ac:dyDescent="0.2">
      <c r="AA20944" s="59"/>
      <c r="AB20944" s="59"/>
      <c r="AC20944" s="59"/>
    </row>
    <row r="20945" spans="27:29" x14ac:dyDescent="0.2">
      <c r="AA20945" s="59"/>
      <c r="AB20945" s="59"/>
      <c r="AC20945" s="59"/>
    </row>
    <row r="20946" spans="27:29" x14ac:dyDescent="0.2">
      <c r="AA20946" s="59"/>
      <c r="AB20946" s="59"/>
      <c r="AC20946" s="59"/>
    </row>
    <row r="20947" spans="27:29" x14ac:dyDescent="0.2">
      <c r="AA20947" s="59"/>
      <c r="AB20947" s="59"/>
      <c r="AC20947" s="59"/>
    </row>
    <row r="20948" spans="27:29" x14ac:dyDescent="0.2">
      <c r="AA20948" s="59"/>
      <c r="AB20948" s="59"/>
      <c r="AC20948" s="59"/>
    </row>
    <row r="20949" spans="27:29" x14ac:dyDescent="0.2">
      <c r="AA20949" s="59"/>
      <c r="AB20949" s="59"/>
      <c r="AC20949" s="59"/>
    </row>
    <row r="20950" spans="27:29" x14ac:dyDescent="0.2">
      <c r="AA20950" s="59"/>
      <c r="AB20950" s="59"/>
      <c r="AC20950" s="59"/>
    </row>
    <row r="20951" spans="27:29" x14ac:dyDescent="0.2">
      <c r="AA20951" s="59"/>
      <c r="AB20951" s="59"/>
      <c r="AC20951" s="59"/>
    </row>
    <row r="20952" spans="27:29" x14ac:dyDescent="0.2">
      <c r="AA20952" s="59"/>
      <c r="AB20952" s="59"/>
      <c r="AC20952" s="59"/>
    </row>
    <row r="20953" spans="27:29" x14ac:dyDescent="0.2">
      <c r="AA20953" s="59"/>
      <c r="AB20953" s="59"/>
      <c r="AC20953" s="59"/>
    </row>
    <row r="20954" spans="27:29" x14ac:dyDescent="0.2">
      <c r="AA20954" s="59"/>
      <c r="AB20954" s="59"/>
      <c r="AC20954" s="59"/>
    </row>
    <row r="20955" spans="27:29" x14ac:dyDescent="0.2">
      <c r="AA20955" s="59"/>
      <c r="AB20955" s="59"/>
      <c r="AC20955" s="59"/>
    </row>
    <row r="20956" spans="27:29" x14ac:dyDescent="0.2">
      <c r="AA20956" s="59"/>
      <c r="AB20956" s="59"/>
      <c r="AC20956" s="59"/>
    </row>
    <row r="20957" spans="27:29" x14ac:dyDescent="0.2">
      <c r="AA20957" s="59"/>
      <c r="AB20957" s="59"/>
      <c r="AC20957" s="59"/>
    </row>
    <row r="20958" spans="27:29" x14ac:dyDescent="0.2">
      <c r="AA20958" s="59"/>
      <c r="AB20958" s="59"/>
      <c r="AC20958" s="59"/>
    </row>
    <row r="20959" spans="27:29" x14ac:dyDescent="0.2">
      <c r="AA20959" s="59"/>
      <c r="AB20959" s="59"/>
      <c r="AC20959" s="59"/>
    </row>
    <row r="20960" spans="27:29" x14ac:dyDescent="0.2">
      <c r="AA20960" s="59"/>
      <c r="AB20960" s="59"/>
      <c r="AC20960" s="59"/>
    </row>
    <row r="20961" spans="27:29" x14ac:dyDescent="0.2">
      <c r="AA20961" s="59"/>
      <c r="AB20961" s="59"/>
      <c r="AC20961" s="59"/>
    </row>
    <row r="20962" spans="27:29" x14ac:dyDescent="0.2">
      <c r="AA20962" s="59"/>
      <c r="AB20962" s="59"/>
      <c r="AC20962" s="59"/>
    </row>
    <row r="20963" spans="27:29" x14ac:dyDescent="0.2">
      <c r="AA20963" s="59"/>
      <c r="AB20963" s="59"/>
      <c r="AC20963" s="59"/>
    </row>
    <row r="20964" spans="27:29" x14ac:dyDescent="0.2">
      <c r="AA20964" s="59"/>
      <c r="AB20964" s="59"/>
      <c r="AC20964" s="59"/>
    </row>
    <row r="20965" spans="27:29" x14ac:dyDescent="0.2">
      <c r="AA20965" s="59"/>
      <c r="AB20965" s="59"/>
      <c r="AC20965" s="59"/>
    </row>
    <row r="20966" spans="27:29" x14ac:dyDescent="0.2">
      <c r="AA20966" s="59"/>
      <c r="AB20966" s="59"/>
      <c r="AC20966" s="59"/>
    </row>
    <row r="20967" spans="27:29" x14ac:dyDescent="0.2">
      <c r="AA20967" s="59"/>
      <c r="AB20967" s="59"/>
      <c r="AC20967" s="59"/>
    </row>
    <row r="20968" spans="27:29" x14ac:dyDescent="0.2">
      <c r="AA20968" s="59"/>
      <c r="AB20968" s="59"/>
      <c r="AC20968" s="59"/>
    </row>
    <row r="20969" spans="27:29" x14ac:dyDescent="0.2">
      <c r="AA20969" s="59"/>
      <c r="AB20969" s="59"/>
      <c r="AC20969" s="59"/>
    </row>
    <row r="20970" spans="27:29" x14ac:dyDescent="0.2">
      <c r="AA20970" s="59"/>
      <c r="AB20970" s="59"/>
      <c r="AC20970" s="59"/>
    </row>
    <row r="20971" spans="27:29" x14ac:dyDescent="0.2">
      <c r="AA20971" s="59"/>
      <c r="AB20971" s="59"/>
      <c r="AC20971" s="59"/>
    </row>
    <row r="20972" spans="27:29" x14ac:dyDescent="0.2">
      <c r="AA20972" s="59"/>
      <c r="AB20972" s="59"/>
      <c r="AC20972" s="59"/>
    </row>
    <row r="20973" spans="27:29" x14ac:dyDescent="0.2">
      <c r="AA20973" s="59"/>
      <c r="AB20973" s="59"/>
      <c r="AC20973" s="59"/>
    </row>
    <row r="20974" spans="27:29" x14ac:dyDescent="0.2">
      <c r="AA20974" s="59"/>
      <c r="AB20974" s="59"/>
      <c r="AC20974" s="59"/>
    </row>
    <row r="20975" spans="27:29" x14ac:dyDescent="0.2">
      <c r="AA20975" s="59"/>
      <c r="AB20975" s="59"/>
      <c r="AC20975" s="59"/>
    </row>
    <row r="20976" spans="27:29" x14ac:dyDescent="0.2">
      <c r="AA20976" s="59"/>
      <c r="AB20976" s="59"/>
      <c r="AC20976" s="59"/>
    </row>
    <row r="20977" spans="27:29" x14ac:dyDescent="0.2">
      <c r="AA20977" s="59"/>
      <c r="AB20977" s="59"/>
      <c r="AC20977" s="59"/>
    </row>
    <row r="20978" spans="27:29" x14ac:dyDescent="0.2">
      <c r="AA20978" s="59"/>
      <c r="AB20978" s="59"/>
      <c r="AC20978" s="59"/>
    </row>
    <row r="20979" spans="27:29" x14ac:dyDescent="0.2">
      <c r="AA20979" s="59"/>
      <c r="AB20979" s="59"/>
      <c r="AC20979" s="59"/>
    </row>
    <row r="20980" spans="27:29" x14ac:dyDescent="0.2">
      <c r="AA20980" s="59"/>
      <c r="AB20980" s="59"/>
      <c r="AC20980" s="59"/>
    </row>
    <row r="20981" spans="27:29" x14ac:dyDescent="0.2">
      <c r="AA20981" s="59"/>
      <c r="AB20981" s="59"/>
      <c r="AC20981" s="59"/>
    </row>
    <row r="20982" spans="27:29" x14ac:dyDescent="0.2">
      <c r="AA20982" s="59"/>
      <c r="AB20982" s="59"/>
      <c r="AC20982" s="59"/>
    </row>
    <row r="20983" spans="27:29" x14ac:dyDescent="0.2">
      <c r="AA20983" s="59"/>
      <c r="AB20983" s="59"/>
      <c r="AC20983" s="59"/>
    </row>
    <row r="20984" spans="27:29" x14ac:dyDescent="0.2">
      <c r="AA20984" s="59"/>
      <c r="AB20984" s="59"/>
      <c r="AC20984" s="59"/>
    </row>
    <row r="20985" spans="27:29" x14ac:dyDescent="0.2">
      <c r="AA20985" s="59"/>
      <c r="AB20985" s="59"/>
      <c r="AC20985" s="59"/>
    </row>
    <row r="20986" spans="27:29" x14ac:dyDescent="0.2">
      <c r="AA20986" s="59"/>
      <c r="AB20986" s="59"/>
      <c r="AC20986" s="59"/>
    </row>
    <row r="20987" spans="27:29" x14ac:dyDescent="0.2">
      <c r="AA20987" s="59"/>
      <c r="AB20987" s="59"/>
      <c r="AC20987" s="59"/>
    </row>
    <row r="20988" spans="27:29" x14ac:dyDescent="0.2">
      <c r="AA20988" s="59"/>
      <c r="AB20988" s="59"/>
      <c r="AC20988" s="59"/>
    </row>
    <row r="20989" spans="27:29" x14ac:dyDescent="0.2">
      <c r="AA20989" s="59"/>
      <c r="AB20989" s="59"/>
      <c r="AC20989" s="59"/>
    </row>
    <row r="20990" spans="27:29" x14ac:dyDescent="0.2">
      <c r="AA20990" s="59"/>
      <c r="AB20990" s="59"/>
      <c r="AC20990" s="59"/>
    </row>
    <row r="20991" spans="27:29" x14ac:dyDescent="0.2">
      <c r="AA20991" s="59"/>
      <c r="AB20991" s="59"/>
      <c r="AC20991" s="59"/>
    </row>
    <row r="20992" spans="27:29" x14ac:dyDescent="0.2">
      <c r="AA20992" s="59"/>
      <c r="AB20992" s="59"/>
      <c r="AC20992" s="59"/>
    </row>
    <row r="20993" spans="27:29" x14ac:dyDescent="0.2">
      <c r="AA20993" s="59"/>
      <c r="AB20993" s="59"/>
      <c r="AC20993" s="59"/>
    </row>
    <row r="20994" spans="27:29" x14ac:dyDescent="0.2">
      <c r="AA20994" s="59"/>
      <c r="AB20994" s="59"/>
      <c r="AC20994" s="59"/>
    </row>
    <row r="20995" spans="27:29" x14ac:dyDescent="0.2">
      <c r="AA20995" s="59"/>
      <c r="AB20995" s="59"/>
      <c r="AC20995" s="59"/>
    </row>
    <row r="20996" spans="27:29" x14ac:dyDescent="0.2">
      <c r="AA20996" s="59"/>
      <c r="AB20996" s="59"/>
      <c r="AC20996" s="59"/>
    </row>
    <row r="20997" spans="27:29" x14ac:dyDescent="0.2">
      <c r="AA20997" s="59"/>
      <c r="AB20997" s="59"/>
      <c r="AC20997" s="59"/>
    </row>
    <row r="20998" spans="27:29" x14ac:dyDescent="0.2">
      <c r="AA20998" s="59"/>
      <c r="AB20998" s="59"/>
      <c r="AC20998" s="59"/>
    </row>
    <row r="20999" spans="27:29" x14ac:dyDescent="0.2">
      <c r="AA20999" s="59"/>
      <c r="AB20999" s="59"/>
      <c r="AC20999" s="59"/>
    </row>
    <row r="21000" spans="27:29" x14ac:dyDescent="0.2">
      <c r="AA21000" s="59"/>
      <c r="AB21000" s="59"/>
      <c r="AC21000" s="59"/>
    </row>
    <row r="21001" spans="27:29" x14ac:dyDescent="0.2">
      <c r="AA21001" s="59"/>
      <c r="AB21001" s="59"/>
      <c r="AC21001" s="59"/>
    </row>
    <row r="21002" spans="27:29" x14ac:dyDescent="0.2">
      <c r="AA21002" s="59"/>
      <c r="AB21002" s="59"/>
      <c r="AC21002" s="59"/>
    </row>
    <row r="21003" spans="27:29" x14ac:dyDescent="0.2">
      <c r="AA21003" s="59"/>
      <c r="AB21003" s="59"/>
      <c r="AC21003" s="59"/>
    </row>
    <row r="21004" spans="27:29" x14ac:dyDescent="0.2">
      <c r="AA21004" s="59"/>
      <c r="AB21004" s="59"/>
      <c r="AC21004" s="59"/>
    </row>
    <row r="21005" spans="27:29" x14ac:dyDescent="0.2">
      <c r="AA21005" s="59"/>
      <c r="AB21005" s="59"/>
      <c r="AC21005" s="59"/>
    </row>
    <row r="21006" spans="27:29" x14ac:dyDescent="0.2">
      <c r="AA21006" s="59"/>
      <c r="AB21006" s="59"/>
      <c r="AC21006" s="59"/>
    </row>
    <row r="21007" spans="27:29" x14ac:dyDescent="0.2">
      <c r="AA21007" s="59"/>
      <c r="AB21007" s="59"/>
      <c r="AC21007" s="59"/>
    </row>
    <row r="21008" spans="27:29" x14ac:dyDescent="0.2">
      <c r="AA21008" s="59"/>
      <c r="AB21008" s="59"/>
      <c r="AC21008" s="59"/>
    </row>
    <row r="21009" spans="27:29" x14ac:dyDescent="0.2">
      <c r="AA21009" s="59"/>
      <c r="AB21009" s="59"/>
      <c r="AC21009" s="59"/>
    </row>
    <row r="21010" spans="27:29" x14ac:dyDescent="0.2">
      <c r="AA21010" s="59"/>
      <c r="AB21010" s="59"/>
      <c r="AC21010" s="59"/>
    </row>
    <row r="21011" spans="27:29" x14ac:dyDescent="0.2">
      <c r="AA21011" s="59"/>
      <c r="AB21011" s="59"/>
      <c r="AC21011" s="59"/>
    </row>
    <row r="21012" spans="27:29" x14ac:dyDescent="0.2">
      <c r="AA21012" s="59"/>
      <c r="AB21012" s="59"/>
      <c r="AC21012" s="59"/>
    </row>
    <row r="21013" spans="27:29" x14ac:dyDescent="0.2">
      <c r="AA21013" s="59"/>
      <c r="AB21013" s="59"/>
      <c r="AC21013" s="59"/>
    </row>
    <row r="21014" spans="27:29" x14ac:dyDescent="0.2">
      <c r="AA21014" s="59"/>
      <c r="AB21014" s="59"/>
      <c r="AC21014" s="59"/>
    </row>
    <row r="21015" spans="27:29" x14ac:dyDescent="0.2">
      <c r="AA21015" s="59"/>
      <c r="AB21015" s="59"/>
      <c r="AC21015" s="59"/>
    </row>
    <row r="21016" spans="27:29" x14ac:dyDescent="0.2">
      <c r="AA21016" s="59"/>
      <c r="AB21016" s="59"/>
      <c r="AC21016" s="59"/>
    </row>
    <row r="21017" spans="27:29" x14ac:dyDescent="0.2">
      <c r="AA21017" s="59"/>
      <c r="AB21017" s="59"/>
      <c r="AC21017" s="59"/>
    </row>
    <row r="21018" spans="27:29" x14ac:dyDescent="0.2">
      <c r="AA21018" s="59"/>
      <c r="AB21018" s="59"/>
      <c r="AC21018" s="59"/>
    </row>
    <row r="21019" spans="27:29" x14ac:dyDescent="0.2">
      <c r="AA21019" s="59"/>
      <c r="AB21019" s="59"/>
      <c r="AC21019" s="59"/>
    </row>
    <row r="21020" spans="27:29" x14ac:dyDescent="0.2">
      <c r="AA21020" s="59"/>
      <c r="AB21020" s="59"/>
      <c r="AC21020" s="59"/>
    </row>
    <row r="21021" spans="27:29" x14ac:dyDescent="0.2">
      <c r="AA21021" s="59"/>
      <c r="AB21021" s="59"/>
      <c r="AC21021" s="59"/>
    </row>
    <row r="21022" spans="27:29" x14ac:dyDescent="0.2">
      <c r="AA21022" s="59"/>
      <c r="AB21022" s="59"/>
      <c r="AC21022" s="59"/>
    </row>
    <row r="21023" spans="27:29" x14ac:dyDescent="0.2">
      <c r="AA21023" s="59"/>
      <c r="AB21023" s="59"/>
      <c r="AC21023" s="59"/>
    </row>
    <row r="21024" spans="27:29" x14ac:dyDescent="0.2">
      <c r="AA21024" s="59"/>
      <c r="AB21024" s="59"/>
      <c r="AC21024" s="59"/>
    </row>
    <row r="21025" spans="27:29" x14ac:dyDescent="0.2">
      <c r="AA21025" s="59"/>
      <c r="AB21025" s="59"/>
      <c r="AC21025" s="59"/>
    </row>
    <row r="21026" spans="27:29" x14ac:dyDescent="0.2">
      <c r="AA21026" s="59"/>
      <c r="AB21026" s="59"/>
      <c r="AC21026" s="59"/>
    </row>
    <row r="21027" spans="27:29" x14ac:dyDescent="0.2">
      <c r="AA21027" s="59"/>
      <c r="AB21027" s="59"/>
      <c r="AC21027" s="59"/>
    </row>
    <row r="21028" spans="27:29" x14ac:dyDescent="0.2">
      <c r="AA21028" s="59"/>
      <c r="AB21028" s="59"/>
      <c r="AC21028" s="59"/>
    </row>
    <row r="21029" spans="27:29" x14ac:dyDescent="0.2">
      <c r="AA21029" s="59"/>
      <c r="AB21029" s="59"/>
      <c r="AC21029" s="59"/>
    </row>
    <row r="21030" spans="27:29" x14ac:dyDescent="0.2">
      <c r="AA21030" s="59"/>
      <c r="AB21030" s="59"/>
      <c r="AC21030" s="59"/>
    </row>
    <row r="21031" spans="27:29" x14ac:dyDescent="0.2">
      <c r="AA21031" s="59"/>
      <c r="AB21031" s="59"/>
      <c r="AC21031" s="59"/>
    </row>
    <row r="21032" spans="27:29" x14ac:dyDescent="0.2">
      <c r="AA21032" s="59"/>
      <c r="AB21032" s="59"/>
      <c r="AC21032" s="59"/>
    </row>
    <row r="21033" spans="27:29" x14ac:dyDescent="0.2">
      <c r="AA21033" s="59"/>
      <c r="AB21033" s="59"/>
      <c r="AC21033" s="59"/>
    </row>
    <row r="21034" spans="27:29" x14ac:dyDescent="0.2">
      <c r="AA21034" s="59"/>
      <c r="AB21034" s="59"/>
      <c r="AC21034" s="59"/>
    </row>
    <row r="21035" spans="27:29" x14ac:dyDescent="0.2">
      <c r="AA21035" s="59"/>
      <c r="AB21035" s="59"/>
      <c r="AC21035" s="59"/>
    </row>
    <row r="21036" spans="27:29" x14ac:dyDescent="0.2">
      <c r="AA21036" s="59"/>
      <c r="AB21036" s="59"/>
      <c r="AC21036" s="59"/>
    </row>
    <row r="21037" spans="27:29" x14ac:dyDescent="0.2">
      <c r="AA21037" s="59"/>
      <c r="AB21037" s="59"/>
      <c r="AC21037" s="59"/>
    </row>
    <row r="21038" spans="27:29" x14ac:dyDescent="0.2">
      <c r="AA21038" s="59"/>
      <c r="AB21038" s="59"/>
      <c r="AC21038" s="59"/>
    </row>
    <row r="21039" spans="27:29" x14ac:dyDescent="0.2">
      <c r="AA21039" s="59"/>
      <c r="AB21039" s="59"/>
      <c r="AC21039" s="59"/>
    </row>
    <row r="21040" spans="27:29" x14ac:dyDescent="0.2">
      <c r="AA21040" s="59"/>
      <c r="AB21040" s="59"/>
      <c r="AC21040" s="59"/>
    </row>
    <row r="21041" spans="27:29" x14ac:dyDescent="0.2">
      <c r="AA21041" s="59"/>
      <c r="AB21041" s="59"/>
      <c r="AC21041" s="59"/>
    </row>
    <row r="21042" spans="27:29" x14ac:dyDescent="0.2">
      <c r="AA21042" s="59"/>
      <c r="AB21042" s="59"/>
      <c r="AC21042" s="59"/>
    </row>
    <row r="21043" spans="27:29" x14ac:dyDescent="0.2">
      <c r="AA21043" s="59"/>
      <c r="AB21043" s="59"/>
      <c r="AC21043" s="59"/>
    </row>
    <row r="21044" spans="27:29" x14ac:dyDescent="0.2">
      <c r="AA21044" s="59"/>
      <c r="AB21044" s="59"/>
      <c r="AC21044" s="59"/>
    </row>
    <row r="21045" spans="27:29" x14ac:dyDescent="0.2">
      <c r="AA21045" s="59"/>
      <c r="AB21045" s="59"/>
      <c r="AC21045" s="59"/>
    </row>
    <row r="21046" spans="27:29" x14ac:dyDescent="0.2">
      <c r="AA21046" s="59"/>
      <c r="AB21046" s="59"/>
      <c r="AC21046" s="59"/>
    </row>
    <row r="21047" spans="27:29" x14ac:dyDescent="0.2">
      <c r="AA21047" s="59"/>
      <c r="AB21047" s="59"/>
      <c r="AC21047" s="59"/>
    </row>
    <row r="21048" spans="27:29" x14ac:dyDescent="0.2">
      <c r="AA21048" s="59"/>
      <c r="AB21048" s="59"/>
      <c r="AC21048" s="59"/>
    </row>
    <row r="21049" spans="27:29" x14ac:dyDescent="0.2">
      <c r="AA21049" s="59"/>
      <c r="AB21049" s="59"/>
      <c r="AC21049" s="59"/>
    </row>
    <row r="21050" spans="27:29" x14ac:dyDescent="0.2">
      <c r="AA21050" s="59"/>
      <c r="AB21050" s="59"/>
      <c r="AC21050" s="59"/>
    </row>
    <row r="21051" spans="27:29" x14ac:dyDescent="0.2">
      <c r="AA21051" s="59"/>
      <c r="AB21051" s="59"/>
      <c r="AC21051" s="59"/>
    </row>
    <row r="21052" spans="27:29" x14ac:dyDescent="0.2">
      <c r="AA21052" s="59"/>
      <c r="AB21052" s="59"/>
      <c r="AC21052" s="59"/>
    </row>
    <row r="21053" spans="27:29" x14ac:dyDescent="0.2">
      <c r="AA21053" s="59"/>
      <c r="AB21053" s="59"/>
      <c r="AC21053" s="59"/>
    </row>
    <row r="21054" spans="27:29" x14ac:dyDescent="0.2">
      <c r="AA21054" s="59"/>
      <c r="AB21054" s="59"/>
      <c r="AC21054" s="59"/>
    </row>
    <row r="21055" spans="27:29" x14ac:dyDescent="0.2">
      <c r="AA21055" s="59"/>
      <c r="AB21055" s="59"/>
      <c r="AC21055" s="59"/>
    </row>
    <row r="21056" spans="27:29" x14ac:dyDescent="0.2">
      <c r="AA21056" s="59"/>
      <c r="AB21056" s="59"/>
      <c r="AC21056" s="59"/>
    </row>
    <row r="21057" spans="27:29" x14ac:dyDescent="0.2">
      <c r="AA21057" s="59"/>
      <c r="AB21057" s="59"/>
      <c r="AC21057" s="59"/>
    </row>
    <row r="21058" spans="27:29" x14ac:dyDescent="0.2">
      <c r="AA21058" s="59"/>
      <c r="AB21058" s="59"/>
      <c r="AC21058" s="59"/>
    </row>
    <row r="21059" spans="27:29" x14ac:dyDescent="0.2">
      <c r="AA21059" s="59"/>
      <c r="AB21059" s="59"/>
      <c r="AC21059" s="59"/>
    </row>
    <row r="21060" spans="27:29" x14ac:dyDescent="0.2">
      <c r="AA21060" s="59"/>
      <c r="AB21060" s="59"/>
      <c r="AC21060" s="59"/>
    </row>
    <row r="21061" spans="27:29" x14ac:dyDescent="0.2">
      <c r="AA21061" s="59"/>
      <c r="AB21061" s="59"/>
      <c r="AC21061" s="59"/>
    </row>
    <row r="21062" spans="27:29" x14ac:dyDescent="0.2">
      <c r="AA21062" s="59"/>
      <c r="AB21062" s="59"/>
      <c r="AC21062" s="59"/>
    </row>
    <row r="21063" spans="27:29" x14ac:dyDescent="0.2">
      <c r="AA21063" s="59"/>
      <c r="AB21063" s="59"/>
      <c r="AC21063" s="59"/>
    </row>
    <row r="21064" spans="27:29" x14ac:dyDescent="0.2">
      <c r="AA21064" s="59"/>
      <c r="AB21064" s="59"/>
      <c r="AC21064" s="59"/>
    </row>
    <row r="21065" spans="27:29" x14ac:dyDescent="0.2">
      <c r="AA21065" s="59"/>
      <c r="AB21065" s="59"/>
      <c r="AC21065" s="59"/>
    </row>
    <row r="21066" spans="27:29" x14ac:dyDescent="0.2">
      <c r="AA21066" s="59"/>
      <c r="AB21066" s="59"/>
      <c r="AC21066" s="59"/>
    </row>
    <row r="21067" spans="27:29" x14ac:dyDescent="0.2">
      <c r="AA21067" s="59"/>
      <c r="AB21067" s="59"/>
      <c r="AC21067" s="59"/>
    </row>
    <row r="21068" spans="27:29" x14ac:dyDescent="0.2">
      <c r="AA21068" s="59"/>
      <c r="AB21068" s="59"/>
      <c r="AC21068" s="59"/>
    </row>
    <row r="21069" spans="27:29" x14ac:dyDescent="0.2">
      <c r="AA21069" s="59"/>
      <c r="AB21069" s="59"/>
      <c r="AC21069" s="59"/>
    </row>
    <row r="21070" spans="27:29" x14ac:dyDescent="0.2">
      <c r="AA21070" s="59"/>
      <c r="AB21070" s="59"/>
      <c r="AC21070" s="59"/>
    </row>
    <row r="21071" spans="27:29" x14ac:dyDescent="0.2">
      <c r="AA21071" s="59"/>
      <c r="AB21071" s="59"/>
      <c r="AC21071" s="59"/>
    </row>
    <row r="21072" spans="27:29" x14ac:dyDescent="0.2">
      <c r="AA21072" s="59"/>
      <c r="AB21072" s="59"/>
      <c r="AC21072" s="59"/>
    </row>
    <row r="21073" spans="27:29" x14ac:dyDescent="0.2">
      <c r="AA21073" s="59"/>
      <c r="AB21073" s="59"/>
      <c r="AC21073" s="59"/>
    </row>
    <row r="21074" spans="27:29" x14ac:dyDescent="0.2">
      <c r="AA21074" s="59"/>
      <c r="AB21074" s="59"/>
      <c r="AC21074" s="59"/>
    </row>
    <row r="21075" spans="27:29" x14ac:dyDescent="0.2">
      <c r="AA21075" s="59"/>
      <c r="AB21075" s="59"/>
      <c r="AC21075" s="59"/>
    </row>
    <row r="21076" spans="27:29" x14ac:dyDescent="0.2">
      <c r="AA21076" s="59"/>
      <c r="AB21076" s="59"/>
      <c r="AC21076" s="59"/>
    </row>
    <row r="21077" spans="27:29" x14ac:dyDescent="0.2">
      <c r="AA21077" s="59"/>
      <c r="AB21077" s="59"/>
      <c r="AC21077" s="59"/>
    </row>
    <row r="21078" spans="27:29" x14ac:dyDescent="0.2">
      <c r="AA21078" s="59"/>
      <c r="AB21078" s="59"/>
      <c r="AC21078" s="59"/>
    </row>
    <row r="21079" spans="27:29" x14ac:dyDescent="0.2">
      <c r="AA21079" s="59"/>
      <c r="AB21079" s="59"/>
      <c r="AC21079" s="59"/>
    </row>
    <row r="21080" spans="27:29" x14ac:dyDescent="0.2">
      <c r="AA21080" s="59"/>
      <c r="AB21080" s="59"/>
      <c r="AC21080" s="59"/>
    </row>
    <row r="21081" spans="27:29" x14ac:dyDescent="0.2">
      <c r="AA21081" s="59"/>
      <c r="AB21081" s="59"/>
      <c r="AC21081" s="59"/>
    </row>
    <row r="21082" spans="27:29" x14ac:dyDescent="0.2">
      <c r="AA21082" s="59"/>
      <c r="AB21082" s="59"/>
      <c r="AC21082" s="59"/>
    </row>
    <row r="21083" spans="27:29" x14ac:dyDescent="0.2">
      <c r="AA21083" s="59"/>
      <c r="AB21083" s="59"/>
      <c r="AC21083" s="59"/>
    </row>
    <row r="21084" spans="27:29" x14ac:dyDescent="0.2">
      <c r="AA21084" s="59"/>
      <c r="AB21084" s="59"/>
      <c r="AC21084" s="59"/>
    </row>
    <row r="21085" spans="27:29" x14ac:dyDescent="0.2">
      <c r="AA21085" s="59"/>
      <c r="AB21085" s="59"/>
      <c r="AC21085" s="59"/>
    </row>
    <row r="21086" spans="27:29" x14ac:dyDescent="0.2">
      <c r="AA21086" s="59"/>
      <c r="AB21086" s="59"/>
      <c r="AC21086" s="59"/>
    </row>
    <row r="21087" spans="27:29" x14ac:dyDescent="0.2">
      <c r="AA21087" s="59"/>
      <c r="AB21087" s="59"/>
      <c r="AC21087" s="59"/>
    </row>
    <row r="21088" spans="27:29" x14ac:dyDescent="0.2">
      <c r="AA21088" s="59"/>
      <c r="AB21088" s="59"/>
      <c r="AC21088" s="59"/>
    </row>
    <row r="21089" spans="27:29" x14ac:dyDescent="0.2">
      <c r="AA21089" s="59"/>
      <c r="AB21089" s="59"/>
      <c r="AC21089" s="59"/>
    </row>
    <row r="21090" spans="27:29" x14ac:dyDescent="0.2">
      <c r="AA21090" s="59"/>
      <c r="AB21090" s="59"/>
      <c r="AC21090" s="59"/>
    </row>
    <row r="21091" spans="27:29" x14ac:dyDescent="0.2">
      <c r="AA21091" s="59"/>
      <c r="AB21091" s="59"/>
      <c r="AC21091" s="59"/>
    </row>
    <row r="21092" spans="27:29" x14ac:dyDescent="0.2">
      <c r="AA21092" s="59"/>
      <c r="AB21092" s="59"/>
      <c r="AC21092" s="59"/>
    </row>
    <row r="21093" spans="27:29" x14ac:dyDescent="0.2">
      <c r="AA21093" s="59"/>
      <c r="AB21093" s="59"/>
      <c r="AC21093" s="59"/>
    </row>
    <row r="21094" spans="27:29" x14ac:dyDescent="0.2">
      <c r="AA21094" s="59"/>
      <c r="AB21094" s="59"/>
      <c r="AC21094" s="59"/>
    </row>
    <row r="21095" spans="27:29" x14ac:dyDescent="0.2">
      <c r="AA21095" s="59"/>
      <c r="AB21095" s="59"/>
      <c r="AC21095" s="59"/>
    </row>
    <row r="21096" spans="27:29" x14ac:dyDescent="0.2">
      <c r="AA21096" s="59"/>
      <c r="AB21096" s="59"/>
      <c r="AC21096" s="59"/>
    </row>
    <row r="21097" spans="27:29" x14ac:dyDescent="0.2">
      <c r="AA21097" s="59"/>
      <c r="AB21097" s="59"/>
      <c r="AC21097" s="59"/>
    </row>
    <row r="21098" spans="27:29" x14ac:dyDescent="0.2">
      <c r="AA21098" s="59"/>
      <c r="AB21098" s="59"/>
      <c r="AC21098" s="59"/>
    </row>
    <row r="21099" spans="27:29" x14ac:dyDescent="0.2">
      <c r="AA21099" s="59"/>
      <c r="AB21099" s="59"/>
      <c r="AC21099" s="59"/>
    </row>
    <row r="21100" spans="27:29" x14ac:dyDescent="0.2">
      <c r="AA21100" s="59"/>
      <c r="AB21100" s="59"/>
      <c r="AC21100" s="59"/>
    </row>
    <row r="21101" spans="27:29" x14ac:dyDescent="0.2">
      <c r="AA21101" s="59"/>
      <c r="AB21101" s="59"/>
      <c r="AC21101" s="59"/>
    </row>
    <row r="21102" spans="27:29" x14ac:dyDescent="0.2">
      <c r="AA21102" s="59"/>
      <c r="AB21102" s="59"/>
      <c r="AC21102" s="59"/>
    </row>
    <row r="21103" spans="27:29" x14ac:dyDescent="0.2">
      <c r="AA21103" s="59"/>
      <c r="AB21103" s="59"/>
      <c r="AC21103" s="59"/>
    </row>
    <row r="21104" spans="27:29" x14ac:dyDescent="0.2">
      <c r="AA21104" s="59"/>
      <c r="AB21104" s="59"/>
      <c r="AC21104" s="59"/>
    </row>
    <row r="21105" spans="27:29" x14ac:dyDescent="0.2">
      <c r="AA21105" s="59"/>
      <c r="AB21105" s="59"/>
      <c r="AC21105" s="59"/>
    </row>
    <row r="21106" spans="27:29" x14ac:dyDescent="0.2">
      <c r="AA21106" s="59"/>
      <c r="AB21106" s="59"/>
      <c r="AC21106" s="59"/>
    </row>
    <row r="21107" spans="27:29" x14ac:dyDescent="0.2">
      <c r="AA21107" s="59"/>
      <c r="AB21107" s="59"/>
      <c r="AC21107" s="59"/>
    </row>
    <row r="21108" spans="27:29" x14ac:dyDescent="0.2">
      <c r="AA21108" s="59"/>
      <c r="AB21108" s="59"/>
      <c r="AC21108" s="59"/>
    </row>
    <row r="21109" spans="27:29" x14ac:dyDescent="0.2">
      <c r="AA21109" s="59"/>
      <c r="AB21109" s="59"/>
      <c r="AC21109" s="59"/>
    </row>
    <row r="21110" spans="27:29" x14ac:dyDescent="0.2">
      <c r="AA21110" s="59"/>
      <c r="AB21110" s="59"/>
      <c r="AC21110" s="59"/>
    </row>
    <row r="21111" spans="27:29" x14ac:dyDescent="0.2">
      <c r="AA21111" s="59"/>
      <c r="AB21111" s="59"/>
      <c r="AC21111" s="59"/>
    </row>
    <row r="21112" spans="27:29" x14ac:dyDescent="0.2">
      <c r="AA21112" s="59"/>
      <c r="AB21112" s="59"/>
      <c r="AC21112" s="59"/>
    </row>
    <row r="21113" spans="27:29" x14ac:dyDescent="0.2">
      <c r="AA21113" s="59"/>
      <c r="AB21113" s="59"/>
      <c r="AC21113" s="59"/>
    </row>
    <row r="21114" spans="27:29" x14ac:dyDescent="0.2">
      <c r="AA21114" s="59"/>
      <c r="AB21114" s="59"/>
      <c r="AC21114" s="59"/>
    </row>
    <row r="21115" spans="27:29" x14ac:dyDescent="0.2">
      <c r="AA21115" s="59"/>
      <c r="AB21115" s="59"/>
      <c r="AC21115" s="59"/>
    </row>
    <row r="21116" spans="27:29" x14ac:dyDescent="0.2">
      <c r="AA21116" s="59"/>
      <c r="AB21116" s="59"/>
      <c r="AC21116" s="59"/>
    </row>
    <row r="21117" spans="27:29" x14ac:dyDescent="0.2">
      <c r="AA21117" s="59"/>
      <c r="AB21117" s="59"/>
      <c r="AC21117" s="59"/>
    </row>
    <row r="21118" spans="27:29" x14ac:dyDescent="0.2">
      <c r="AA21118" s="59"/>
      <c r="AB21118" s="59"/>
      <c r="AC21118" s="59"/>
    </row>
    <row r="21119" spans="27:29" x14ac:dyDescent="0.2">
      <c r="AA21119" s="59"/>
      <c r="AB21119" s="59"/>
      <c r="AC21119" s="59"/>
    </row>
    <row r="21120" spans="27:29" x14ac:dyDescent="0.2">
      <c r="AA21120" s="59"/>
      <c r="AB21120" s="59"/>
      <c r="AC21120" s="59"/>
    </row>
    <row r="21121" spans="27:29" x14ac:dyDescent="0.2">
      <c r="AA21121" s="59"/>
      <c r="AB21121" s="59"/>
      <c r="AC21121" s="59"/>
    </row>
    <row r="21122" spans="27:29" x14ac:dyDescent="0.2">
      <c r="AA21122" s="59"/>
      <c r="AB21122" s="59"/>
      <c r="AC21122" s="59"/>
    </row>
    <row r="21123" spans="27:29" x14ac:dyDescent="0.2">
      <c r="AA21123" s="59"/>
      <c r="AB21123" s="59"/>
      <c r="AC21123" s="59"/>
    </row>
    <row r="21124" spans="27:29" x14ac:dyDescent="0.2">
      <c r="AA21124" s="59"/>
      <c r="AB21124" s="59"/>
      <c r="AC21124" s="59"/>
    </row>
    <row r="21125" spans="27:29" x14ac:dyDescent="0.2">
      <c r="AA21125" s="59"/>
      <c r="AB21125" s="59"/>
      <c r="AC21125" s="59"/>
    </row>
    <row r="21126" spans="27:29" x14ac:dyDescent="0.2">
      <c r="AA21126" s="59"/>
      <c r="AB21126" s="59"/>
      <c r="AC21126" s="59"/>
    </row>
    <row r="21127" spans="27:29" x14ac:dyDescent="0.2">
      <c r="AA21127" s="59"/>
      <c r="AB21127" s="59"/>
      <c r="AC21127" s="59"/>
    </row>
    <row r="21128" spans="27:29" x14ac:dyDescent="0.2">
      <c r="AA21128" s="59"/>
      <c r="AB21128" s="59"/>
      <c r="AC21128" s="59"/>
    </row>
    <row r="21129" spans="27:29" x14ac:dyDescent="0.2">
      <c r="AA21129" s="59"/>
      <c r="AB21129" s="59"/>
      <c r="AC21129" s="59"/>
    </row>
    <row r="21130" spans="27:29" x14ac:dyDescent="0.2">
      <c r="AA21130" s="59"/>
      <c r="AB21130" s="59"/>
      <c r="AC21130" s="59"/>
    </row>
    <row r="21131" spans="27:29" x14ac:dyDescent="0.2">
      <c r="AA21131" s="59"/>
      <c r="AB21131" s="59"/>
      <c r="AC21131" s="59"/>
    </row>
    <row r="21132" spans="27:29" x14ac:dyDescent="0.2">
      <c r="AA21132" s="59"/>
      <c r="AB21132" s="59"/>
      <c r="AC21132" s="59"/>
    </row>
    <row r="21133" spans="27:29" x14ac:dyDescent="0.2">
      <c r="AA21133" s="59"/>
      <c r="AB21133" s="59"/>
      <c r="AC21133" s="59"/>
    </row>
    <row r="21134" spans="27:29" x14ac:dyDescent="0.2">
      <c r="AA21134" s="59"/>
      <c r="AB21134" s="59"/>
      <c r="AC21134" s="59"/>
    </row>
    <row r="21135" spans="27:29" x14ac:dyDescent="0.2">
      <c r="AA21135" s="59"/>
      <c r="AB21135" s="59"/>
      <c r="AC21135" s="59"/>
    </row>
    <row r="21136" spans="27:29" x14ac:dyDescent="0.2">
      <c r="AA21136" s="59"/>
      <c r="AB21136" s="59"/>
      <c r="AC21136" s="59"/>
    </row>
    <row r="21137" spans="27:29" x14ac:dyDescent="0.2">
      <c r="AA21137" s="59"/>
      <c r="AB21137" s="59"/>
      <c r="AC21137" s="59"/>
    </row>
    <row r="21138" spans="27:29" x14ac:dyDescent="0.2">
      <c r="AA21138" s="59"/>
      <c r="AB21138" s="59"/>
      <c r="AC21138" s="59"/>
    </row>
    <row r="21139" spans="27:29" x14ac:dyDescent="0.2">
      <c r="AA21139" s="59"/>
      <c r="AB21139" s="59"/>
      <c r="AC21139" s="59"/>
    </row>
    <row r="21140" spans="27:29" x14ac:dyDescent="0.2">
      <c r="AA21140" s="59"/>
      <c r="AB21140" s="59"/>
      <c r="AC21140" s="59"/>
    </row>
    <row r="21141" spans="27:29" x14ac:dyDescent="0.2">
      <c r="AA21141" s="59"/>
      <c r="AB21141" s="59"/>
      <c r="AC21141" s="59"/>
    </row>
    <row r="21142" spans="27:29" x14ac:dyDescent="0.2">
      <c r="AA21142" s="59"/>
      <c r="AB21142" s="59"/>
      <c r="AC21142" s="59"/>
    </row>
    <row r="21143" spans="27:29" x14ac:dyDescent="0.2">
      <c r="AA21143" s="59"/>
      <c r="AB21143" s="59"/>
      <c r="AC21143" s="59"/>
    </row>
    <row r="21144" spans="27:29" x14ac:dyDescent="0.2">
      <c r="AA21144" s="59"/>
      <c r="AB21144" s="59"/>
      <c r="AC21144" s="59"/>
    </row>
    <row r="21145" spans="27:29" x14ac:dyDescent="0.2">
      <c r="AA21145" s="59"/>
      <c r="AB21145" s="59"/>
      <c r="AC21145" s="59"/>
    </row>
    <row r="21146" spans="27:29" x14ac:dyDescent="0.2">
      <c r="AA21146" s="59"/>
      <c r="AB21146" s="59"/>
      <c r="AC21146" s="59"/>
    </row>
    <row r="21147" spans="27:29" x14ac:dyDescent="0.2">
      <c r="AA21147" s="59"/>
      <c r="AB21147" s="59"/>
      <c r="AC21147" s="59"/>
    </row>
    <row r="21148" spans="27:29" x14ac:dyDescent="0.2">
      <c r="AA21148" s="59"/>
      <c r="AB21148" s="59"/>
      <c r="AC21148" s="59"/>
    </row>
    <row r="21149" spans="27:29" x14ac:dyDescent="0.2">
      <c r="AA21149" s="59"/>
      <c r="AB21149" s="59"/>
      <c r="AC21149" s="59"/>
    </row>
    <row r="21150" spans="27:29" x14ac:dyDescent="0.2">
      <c r="AA21150" s="59"/>
      <c r="AB21150" s="59"/>
      <c r="AC21150" s="59"/>
    </row>
    <row r="21151" spans="27:29" x14ac:dyDescent="0.2">
      <c r="AA21151" s="59"/>
      <c r="AB21151" s="59"/>
      <c r="AC21151" s="59"/>
    </row>
    <row r="21152" spans="27:29" x14ac:dyDescent="0.2">
      <c r="AA21152" s="59"/>
      <c r="AB21152" s="59"/>
      <c r="AC21152" s="59"/>
    </row>
    <row r="21153" spans="27:29" x14ac:dyDescent="0.2">
      <c r="AA21153" s="59"/>
      <c r="AB21153" s="59"/>
      <c r="AC21153" s="59"/>
    </row>
    <row r="21154" spans="27:29" x14ac:dyDescent="0.2">
      <c r="AA21154" s="59"/>
      <c r="AB21154" s="59"/>
      <c r="AC21154" s="59"/>
    </row>
    <row r="21155" spans="27:29" x14ac:dyDescent="0.2">
      <c r="AA21155" s="59"/>
      <c r="AB21155" s="59"/>
      <c r="AC21155" s="59"/>
    </row>
    <row r="21156" spans="27:29" x14ac:dyDescent="0.2">
      <c r="AA21156" s="59"/>
      <c r="AB21156" s="59"/>
      <c r="AC21156" s="59"/>
    </row>
    <row r="21157" spans="27:29" x14ac:dyDescent="0.2">
      <c r="AA21157" s="59"/>
      <c r="AB21157" s="59"/>
      <c r="AC21157" s="59"/>
    </row>
    <row r="21158" spans="27:29" x14ac:dyDescent="0.2">
      <c r="AA21158" s="59"/>
      <c r="AB21158" s="59"/>
      <c r="AC21158" s="59"/>
    </row>
    <row r="21159" spans="27:29" x14ac:dyDescent="0.2">
      <c r="AA21159" s="59"/>
      <c r="AB21159" s="59"/>
      <c r="AC21159" s="59"/>
    </row>
    <row r="21160" spans="27:29" x14ac:dyDescent="0.2">
      <c r="AA21160" s="59"/>
      <c r="AB21160" s="59"/>
      <c r="AC21160" s="59"/>
    </row>
    <row r="21161" spans="27:29" x14ac:dyDescent="0.2">
      <c r="AA21161" s="59"/>
      <c r="AB21161" s="59"/>
      <c r="AC21161" s="59"/>
    </row>
    <row r="21162" spans="27:29" x14ac:dyDescent="0.2">
      <c r="AA21162" s="59"/>
      <c r="AB21162" s="59"/>
      <c r="AC21162" s="59"/>
    </row>
    <row r="21163" spans="27:29" x14ac:dyDescent="0.2">
      <c r="AA21163" s="59"/>
      <c r="AB21163" s="59"/>
      <c r="AC21163" s="59"/>
    </row>
    <row r="21164" spans="27:29" x14ac:dyDescent="0.2">
      <c r="AA21164" s="59"/>
      <c r="AB21164" s="59"/>
      <c r="AC21164" s="59"/>
    </row>
    <row r="21165" spans="27:29" x14ac:dyDescent="0.2">
      <c r="AA21165" s="59"/>
      <c r="AB21165" s="59"/>
      <c r="AC21165" s="59"/>
    </row>
    <row r="21166" spans="27:29" x14ac:dyDescent="0.2">
      <c r="AA21166" s="59"/>
      <c r="AB21166" s="59"/>
      <c r="AC21166" s="59"/>
    </row>
    <row r="21167" spans="27:29" x14ac:dyDescent="0.2">
      <c r="AA21167" s="59"/>
      <c r="AB21167" s="59"/>
      <c r="AC21167" s="59"/>
    </row>
    <row r="21168" spans="27:29" x14ac:dyDescent="0.2">
      <c r="AA21168" s="59"/>
      <c r="AB21168" s="59"/>
      <c r="AC21168" s="59"/>
    </row>
    <row r="21169" spans="27:29" x14ac:dyDescent="0.2">
      <c r="AA21169" s="59"/>
      <c r="AB21169" s="59"/>
      <c r="AC21169" s="59"/>
    </row>
    <row r="21170" spans="27:29" x14ac:dyDescent="0.2">
      <c r="AA21170" s="59"/>
      <c r="AB21170" s="59"/>
      <c r="AC21170" s="59"/>
    </row>
    <row r="21171" spans="27:29" x14ac:dyDescent="0.2">
      <c r="AA21171" s="59"/>
      <c r="AB21171" s="59"/>
      <c r="AC21171" s="59"/>
    </row>
    <row r="21172" spans="27:29" x14ac:dyDescent="0.2">
      <c r="AA21172" s="59"/>
      <c r="AB21172" s="59"/>
      <c r="AC21172" s="59"/>
    </row>
    <row r="21173" spans="27:29" x14ac:dyDescent="0.2">
      <c r="AA21173" s="59"/>
      <c r="AB21173" s="59"/>
      <c r="AC21173" s="59"/>
    </row>
    <row r="21174" spans="27:29" x14ac:dyDescent="0.2">
      <c r="AA21174" s="59"/>
      <c r="AB21174" s="59"/>
      <c r="AC21174" s="59"/>
    </row>
    <row r="21175" spans="27:29" x14ac:dyDescent="0.2">
      <c r="AA21175" s="59"/>
      <c r="AB21175" s="59"/>
      <c r="AC21175" s="59"/>
    </row>
    <row r="21176" spans="27:29" x14ac:dyDescent="0.2">
      <c r="AA21176" s="59"/>
      <c r="AB21176" s="59"/>
      <c r="AC21176" s="59"/>
    </row>
    <row r="21177" spans="27:29" x14ac:dyDescent="0.2">
      <c r="AA21177" s="59"/>
      <c r="AB21177" s="59"/>
      <c r="AC21177" s="59"/>
    </row>
    <row r="21178" spans="27:29" x14ac:dyDescent="0.2">
      <c r="AA21178" s="59"/>
      <c r="AB21178" s="59"/>
      <c r="AC21178" s="59"/>
    </row>
    <row r="21179" spans="27:29" x14ac:dyDescent="0.2">
      <c r="AA21179" s="59"/>
      <c r="AB21179" s="59"/>
      <c r="AC21179" s="59"/>
    </row>
    <row r="21180" spans="27:29" x14ac:dyDescent="0.2">
      <c r="AA21180" s="59"/>
      <c r="AB21180" s="59"/>
      <c r="AC21180" s="59"/>
    </row>
    <row r="21181" spans="27:29" x14ac:dyDescent="0.2">
      <c r="AA21181" s="59"/>
      <c r="AB21181" s="59"/>
      <c r="AC21181" s="59"/>
    </row>
    <row r="21182" spans="27:29" x14ac:dyDescent="0.2">
      <c r="AA21182" s="59"/>
      <c r="AB21182" s="59"/>
      <c r="AC21182" s="59"/>
    </row>
    <row r="21183" spans="27:29" x14ac:dyDescent="0.2">
      <c r="AA21183" s="59"/>
      <c r="AB21183" s="59"/>
      <c r="AC21183" s="59"/>
    </row>
    <row r="21184" spans="27:29" x14ac:dyDescent="0.2">
      <c r="AA21184" s="59"/>
      <c r="AB21184" s="59"/>
      <c r="AC21184" s="59"/>
    </row>
    <row r="21185" spans="27:29" x14ac:dyDescent="0.2">
      <c r="AA21185" s="59"/>
      <c r="AB21185" s="59"/>
      <c r="AC21185" s="59"/>
    </row>
    <row r="21186" spans="27:29" x14ac:dyDescent="0.2">
      <c r="AA21186" s="59"/>
      <c r="AB21186" s="59"/>
      <c r="AC21186" s="59"/>
    </row>
    <row r="21187" spans="27:29" x14ac:dyDescent="0.2">
      <c r="AA21187" s="59"/>
      <c r="AB21187" s="59"/>
      <c r="AC21187" s="59"/>
    </row>
    <row r="21188" spans="27:29" x14ac:dyDescent="0.2">
      <c r="AA21188" s="59"/>
      <c r="AB21188" s="59"/>
      <c r="AC21188" s="59"/>
    </row>
    <row r="21189" spans="27:29" x14ac:dyDescent="0.2">
      <c r="AA21189" s="59"/>
      <c r="AB21189" s="59"/>
      <c r="AC21189" s="59"/>
    </row>
    <row r="21190" spans="27:29" x14ac:dyDescent="0.2">
      <c r="AA21190" s="59"/>
      <c r="AB21190" s="59"/>
      <c r="AC21190" s="59"/>
    </row>
    <row r="21191" spans="27:29" x14ac:dyDescent="0.2">
      <c r="AA21191" s="59"/>
      <c r="AB21191" s="59"/>
      <c r="AC21191" s="59"/>
    </row>
    <row r="21192" spans="27:29" x14ac:dyDescent="0.2">
      <c r="AA21192" s="59"/>
      <c r="AB21192" s="59"/>
      <c r="AC21192" s="59"/>
    </row>
    <row r="21193" spans="27:29" x14ac:dyDescent="0.2">
      <c r="AA21193" s="59"/>
      <c r="AB21193" s="59"/>
      <c r="AC21193" s="59"/>
    </row>
    <row r="21194" spans="27:29" x14ac:dyDescent="0.2">
      <c r="AA21194" s="59"/>
      <c r="AB21194" s="59"/>
      <c r="AC21194" s="59"/>
    </row>
    <row r="21195" spans="27:29" x14ac:dyDescent="0.2">
      <c r="AA21195" s="59"/>
      <c r="AB21195" s="59"/>
      <c r="AC21195" s="59"/>
    </row>
    <row r="21196" spans="27:29" x14ac:dyDescent="0.2">
      <c r="AA21196" s="59"/>
      <c r="AB21196" s="59"/>
      <c r="AC21196" s="59"/>
    </row>
    <row r="21197" spans="27:29" x14ac:dyDescent="0.2">
      <c r="AA21197" s="59"/>
      <c r="AB21197" s="59"/>
      <c r="AC21197" s="59"/>
    </row>
    <row r="21198" spans="27:29" x14ac:dyDescent="0.2">
      <c r="AA21198" s="59"/>
      <c r="AB21198" s="59"/>
      <c r="AC21198" s="59"/>
    </row>
    <row r="21199" spans="27:29" x14ac:dyDescent="0.2">
      <c r="AA21199" s="59"/>
      <c r="AB21199" s="59"/>
      <c r="AC21199" s="59"/>
    </row>
    <row r="21200" spans="27:29" x14ac:dyDescent="0.2">
      <c r="AA21200" s="59"/>
      <c r="AB21200" s="59"/>
      <c r="AC21200" s="59"/>
    </row>
    <row r="21201" spans="27:29" x14ac:dyDescent="0.2">
      <c r="AA21201" s="59"/>
      <c r="AB21201" s="59"/>
      <c r="AC21201" s="59"/>
    </row>
    <row r="21202" spans="27:29" x14ac:dyDescent="0.2">
      <c r="AA21202" s="59"/>
      <c r="AB21202" s="59"/>
      <c r="AC21202" s="59"/>
    </row>
    <row r="21203" spans="27:29" x14ac:dyDescent="0.2">
      <c r="AA21203" s="59"/>
      <c r="AB21203" s="59"/>
      <c r="AC21203" s="59"/>
    </row>
    <row r="21204" spans="27:29" x14ac:dyDescent="0.2">
      <c r="AA21204" s="59"/>
      <c r="AB21204" s="59"/>
      <c r="AC21204" s="59"/>
    </row>
    <row r="21205" spans="27:29" x14ac:dyDescent="0.2">
      <c r="AA21205" s="59"/>
      <c r="AB21205" s="59"/>
      <c r="AC21205" s="59"/>
    </row>
    <row r="21206" spans="27:29" x14ac:dyDescent="0.2">
      <c r="AA21206" s="59"/>
      <c r="AB21206" s="59"/>
      <c r="AC21206" s="59"/>
    </row>
    <row r="21207" spans="27:29" x14ac:dyDescent="0.2">
      <c r="AA21207" s="59"/>
      <c r="AB21207" s="59"/>
      <c r="AC21207" s="59"/>
    </row>
    <row r="21208" spans="27:29" x14ac:dyDescent="0.2">
      <c r="AA21208" s="59"/>
      <c r="AB21208" s="59"/>
      <c r="AC21208" s="59"/>
    </row>
    <row r="21209" spans="27:29" x14ac:dyDescent="0.2">
      <c r="AA21209" s="59"/>
      <c r="AB21209" s="59"/>
      <c r="AC21209" s="59"/>
    </row>
    <row r="21210" spans="27:29" x14ac:dyDescent="0.2">
      <c r="AA21210" s="59"/>
      <c r="AB21210" s="59"/>
      <c r="AC21210" s="59"/>
    </row>
    <row r="21211" spans="27:29" x14ac:dyDescent="0.2">
      <c r="AA21211" s="59"/>
      <c r="AB21211" s="59"/>
      <c r="AC21211" s="59"/>
    </row>
    <row r="21212" spans="27:29" x14ac:dyDescent="0.2">
      <c r="AA21212" s="59"/>
      <c r="AB21212" s="59"/>
      <c r="AC21212" s="59"/>
    </row>
    <row r="21213" spans="27:29" x14ac:dyDescent="0.2">
      <c r="AA21213" s="59"/>
      <c r="AB21213" s="59"/>
      <c r="AC21213" s="59"/>
    </row>
    <row r="21214" spans="27:29" x14ac:dyDescent="0.2">
      <c r="AA21214" s="59"/>
      <c r="AB21214" s="59"/>
      <c r="AC21214" s="59"/>
    </row>
    <row r="21215" spans="27:29" x14ac:dyDescent="0.2">
      <c r="AA21215" s="59"/>
      <c r="AB21215" s="59"/>
      <c r="AC21215" s="59"/>
    </row>
    <row r="21216" spans="27:29" x14ac:dyDescent="0.2">
      <c r="AA21216" s="59"/>
      <c r="AB21216" s="59"/>
      <c r="AC21216" s="59"/>
    </row>
    <row r="21217" spans="27:29" x14ac:dyDescent="0.2">
      <c r="AA21217" s="59"/>
      <c r="AB21217" s="59"/>
      <c r="AC21217" s="59"/>
    </row>
    <row r="21218" spans="27:29" x14ac:dyDescent="0.2">
      <c r="AA21218" s="59"/>
      <c r="AB21218" s="59"/>
      <c r="AC21218" s="59"/>
    </row>
    <row r="21219" spans="27:29" x14ac:dyDescent="0.2">
      <c r="AA21219" s="59"/>
      <c r="AB21219" s="59"/>
      <c r="AC21219" s="59"/>
    </row>
    <row r="21220" spans="27:29" x14ac:dyDescent="0.2">
      <c r="AA21220" s="59"/>
      <c r="AB21220" s="59"/>
      <c r="AC21220" s="59"/>
    </row>
    <row r="21221" spans="27:29" x14ac:dyDescent="0.2">
      <c r="AA21221" s="59"/>
      <c r="AB21221" s="59"/>
      <c r="AC21221" s="59"/>
    </row>
    <row r="21222" spans="27:29" x14ac:dyDescent="0.2">
      <c r="AA21222" s="59"/>
      <c r="AB21222" s="59"/>
      <c r="AC21222" s="59"/>
    </row>
    <row r="21223" spans="27:29" x14ac:dyDescent="0.2">
      <c r="AA21223" s="59"/>
      <c r="AB21223" s="59"/>
      <c r="AC21223" s="59"/>
    </row>
    <row r="21224" spans="27:29" x14ac:dyDescent="0.2">
      <c r="AA21224" s="59"/>
      <c r="AB21224" s="59"/>
      <c r="AC21224" s="59"/>
    </row>
    <row r="21225" spans="27:29" x14ac:dyDescent="0.2">
      <c r="AA21225" s="59"/>
      <c r="AB21225" s="59"/>
      <c r="AC21225" s="59"/>
    </row>
    <row r="21226" spans="27:29" x14ac:dyDescent="0.2">
      <c r="AA21226" s="59"/>
      <c r="AB21226" s="59"/>
      <c r="AC21226" s="59"/>
    </row>
    <row r="21227" spans="27:29" x14ac:dyDescent="0.2">
      <c r="AA21227" s="59"/>
      <c r="AB21227" s="59"/>
      <c r="AC21227" s="59"/>
    </row>
    <row r="21228" spans="27:29" x14ac:dyDescent="0.2">
      <c r="AA21228" s="59"/>
      <c r="AB21228" s="59"/>
      <c r="AC21228" s="59"/>
    </row>
    <row r="21229" spans="27:29" x14ac:dyDescent="0.2">
      <c r="AA21229" s="59"/>
      <c r="AB21229" s="59"/>
      <c r="AC21229" s="59"/>
    </row>
    <row r="21230" spans="27:29" x14ac:dyDescent="0.2">
      <c r="AA21230" s="59"/>
      <c r="AB21230" s="59"/>
      <c r="AC21230" s="59"/>
    </row>
    <row r="21231" spans="27:29" x14ac:dyDescent="0.2">
      <c r="AA21231" s="59"/>
      <c r="AB21231" s="59"/>
      <c r="AC21231" s="59"/>
    </row>
    <row r="21232" spans="27:29" x14ac:dyDescent="0.2">
      <c r="AA21232" s="59"/>
      <c r="AB21232" s="59"/>
      <c r="AC21232" s="59"/>
    </row>
    <row r="21233" spans="27:29" x14ac:dyDescent="0.2">
      <c r="AA21233" s="59"/>
      <c r="AB21233" s="59"/>
      <c r="AC21233" s="59"/>
    </row>
    <row r="21234" spans="27:29" x14ac:dyDescent="0.2">
      <c r="AA21234" s="59"/>
      <c r="AB21234" s="59"/>
      <c r="AC21234" s="59"/>
    </row>
    <row r="21235" spans="27:29" x14ac:dyDescent="0.2">
      <c r="AA21235" s="59"/>
      <c r="AB21235" s="59"/>
      <c r="AC21235" s="59"/>
    </row>
    <row r="21236" spans="27:29" x14ac:dyDescent="0.2">
      <c r="AA21236" s="59"/>
      <c r="AB21236" s="59"/>
      <c r="AC21236" s="59"/>
    </row>
    <row r="21237" spans="27:29" x14ac:dyDescent="0.2">
      <c r="AA21237" s="59"/>
      <c r="AB21237" s="59"/>
      <c r="AC21237" s="59"/>
    </row>
    <row r="21238" spans="27:29" x14ac:dyDescent="0.2">
      <c r="AA21238" s="59"/>
      <c r="AB21238" s="59"/>
      <c r="AC21238" s="59"/>
    </row>
    <row r="21239" spans="27:29" x14ac:dyDescent="0.2">
      <c r="AA21239" s="59"/>
      <c r="AB21239" s="59"/>
      <c r="AC21239" s="59"/>
    </row>
    <row r="21240" spans="27:29" x14ac:dyDescent="0.2">
      <c r="AA21240" s="59"/>
      <c r="AB21240" s="59"/>
      <c r="AC21240" s="59"/>
    </row>
    <row r="21241" spans="27:29" x14ac:dyDescent="0.2">
      <c r="AA21241" s="59"/>
      <c r="AB21241" s="59"/>
      <c r="AC21241" s="59"/>
    </row>
    <row r="21242" spans="27:29" x14ac:dyDescent="0.2">
      <c r="AA21242" s="59"/>
      <c r="AB21242" s="59"/>
      <c r="AC21242" s="59"/>
    </row>
    <row r="21243" spans="27:29" x14ac:dyDescent="0.2">
      <c r="AA21243" s="59"/>
      <c r="AB21243" s="59"/>
      <c r="AC21243" s="59"/>
    </row>
    <row r="21244" spans="27:29" x14ac:dyDescent="0.2">
      <c r="AA21244" s="59"/>
      <c r="AB21244" s="59"/>
      <c r="AC21244" s="59"/>
    </row>
    <row r="21245" spans="27:29" x14ac:dyDescent="0.2">
      <c r="AA21245" s="59"/>
      <c r="AB21245" s="59"/>
      <c r="AC21245" s="59"/>
    </row>
    <row r="21246" spans="27:29" x14ac:dyDescent="0.2">
      <c r="AA21246" s="59"/>
      <c r="AB21246" s="59"/>
      <c r="AC21246" s="59"/>
    </row>
    <row r="21247" spans="27:29" x14ac:dyDescent="0.2">
      <c r="AA21247" s="59"/>
      <c r="AB21247" s="59"/>
      <c r="AC21247" s="59"/>
    </row>
    <row r="21248" spans="27:29" x14ac:dyDescent="0.2">
      <c r="AA21248" s="59"/>
      <c r="AB21248" s="59"/>
      <c r="AC21248" s="59"/>
    </row>
    <row r="21249" spans="27:29" x14ac:dyDescent="0.2">
      <c r="AA21249" s="59"/>
      <c r="AB21249" s="59"/>
      <c r="AC21249" s="59"/>
    </row>
    <row r="21250" spans="27:29" x14ac:dyDescent="0.2">
      <c r="AA21250" s="59"/>
      <c r="AB21250" s="59"/>
      <c r="AC21250" s="59"/>
    </row>
    <row r="21251" spans="27:29" x14ac:dyDescent="0.2">
      <c r="AA21251" s="59"/>
      <c r="AB21251" s="59"/>
      <c r="AC21251" s="59"/>
    </row>
    <row r="21252" spans="27:29" x14ac:dyDescent="0.2">
      <c r="AA21252" s="59"/>
      <c r="AB21252" s="59"/>
      <c r="AC21252" s="59"/>
    </row>
    <row r="21253" spans="27:29" x14ac:dyDescent="0.2">
      <c r="AA21253" s="59"/>
      <c r="AB21253" s="59"/>
      <c r="AC21253" s="59"/>
    </row>
    <row r="21254" spans="27:29" x14ac:dyDescent="0.2">
      <c r="AA21254" s="59"/>
      <c r="AB21254" s="59"/>
      <c r="AC21254" s="59"/>
    </row>
    <row r="21255" spans="27:29" x14ac:dyDescent="0.2">
      <c r="AA21255" s="59"/>
      <c r="AB21255" s="59"/>
      <c r="AC21255" s="59"/>
    </row>
    <row r="21256" spans="27:29" x14ac:dyDescent="0.2">
      <c r="AA21256" s="59"/>
      <c r="AB21256" s="59"/>
      <c r="AC21256" s="59"/>
    </row>
    <row r="21257" spans="27:29" x14ac:dyDescent="0.2">
      <c r="AA21257" s="59"/>
      <c r="AB21257" s="59"/>
      <c r="AC21257" s="59"/>
    </row>
    <row r="21258" spans="27:29" x14ac:dyDescent="0.2">
      <c r="AA21258" s="59"/>
      <c r="AB21258" s="59"/>
      <c r="AC21258" s="59"/>
    </row>
    <row r="21259" spans="27:29" x14ac:dyDescent="0.2">
      <c r="AA21259" s="59"/>
      <c r="AB21259" s="59"/>
      <c r="AC21259" s="59"/>
    </row>
    <row r="21260" spans="27:29" x14ac:dyDescent="0.2">
      <c r="AA21260" s="59"/>
      <c r="AB21260" s="59"/>
      <c r="AC21260" s="59"/>
    </row>
    <row r="21261" spans="27:29" x14ac:dyDescent="0.2">
      <c r="AA21261" s="59"/>
      <c r="AB21261" s="59"/>
      <c r="AC21261" s="59"/>
    </row>
    <row r="21262" spans="27:29" x14ac:dyDescent="0.2">
      <c r="AA21262" s="59"/>
      <c r="AB21262" s="59"/>
      <c r="AC21262" s="59"/>
    </row>
    <row r="21263" spans="27:29" x14ac:dyDescent="0.2">
      <c r="AA21263" s="59"/>
      <c r="AB21263" s="59"/>
      <c r="AC21263" s="59"/>
    </row>
    <row r="21264" spans="27:29" x14ac:dyDescent="0.2">
      <c r="AA21264" s="59"/>
      <c r="AB21264" s="59"/>
      <c r="AC21264" s="59"/>
    </row>
    <row r="21265" spans="27:29" x14ac:dyDescent="0.2">
      <c r="AA21265" s="59"/>
      <c r="AB21265" s="59"/>
      <c r="AC21265" s="59"/>
    </row>
    <row r="21266" spans="27:29" x14ac:dyDescent="0.2">
      <c r="AA21266" s="59"/>
      <c r="AB21266" s="59"/>
      <c r="AC21266" s="59"/>
    </row>
    <row r="21267" spans="27:29" x14ac:dyDescent="0.2">
      <c r="AA21267" s="59"/>
      <c r="AB21267" s="59"/>
      <c r="AC21267" s="59"/>
    </row>
    <row r="21268" spans="27:29" x14ac:dyDescent="0.2">
      <c r="AA21268" s="59"/>
      <c r="AB21268" s="59"/>
      <c r="AC21268" s="59"/>
    </row>
    <row r="21269" spans="27:29" x14ac:dyDescent="0.2">
      <c r="AA21269" s="59"/>
      <c r="AB21269" s="59"/>
      <c r="AC21269" s="59"/>
    </row>
    <row r="21270" spans="27:29" x14ac:dyDescent="0.2">
      <c r="AA21270" s="59"/>
      <c r="AB21270" s="59"/>
      <c r="AC21270" s="59"/>
    </row>
    <row r="21271" spans="27:29" x14ac:dyDescent="0.2">
      <c r="AA21271" s="59"/>
      <c r="AB21271" s="59"/>
      <c r="AC21271" s="59"/>
    </row>
    <row r="21272" spans="27:29" x14ac:dyDescent="0.2">
      <c r="AA21272" s="59"/>
      <c r="AB21272" s="59"/>
      <c r="AC21272" s="59"/>
    </row>
    <row r="21273" spans="27:29" x14ac:dyDescent="0.2">
      <c r="AA21273" s="59"/>
      <c r="AB21273" s="59"/>
      <c r="AC21273" s="59"/>
    </row>
    <row r="21274" spans="27:29" x14ac:dyDescent="0.2">
      <c r="AA21274" s="59"/>
      <c r="AB21274" s="59"/>
      <c r="AC21274" s="59"/>
    </row>
    <row r="21275" spans="27:29" x14ac:dyDescent="0.2">
      <c r="AA21275" s="59"/>
      <c r="AB21275" s="59"/>
      <c r="AC21275" s="59"/>
    </row>
    <row r="21276" spans="27:29" x14ac:dyDescent="0.2">
      <c r="AA21276" s="59"/>
      <c r="AB21276" s="59"/>
      <c r="AC21276" s="59"/>
    </row>
    <row r="21277" spans="27:29" x14ac:dyDescent="0.2">
      <c r="AA21277" s="59"/>
      <c r="AB21277" s="59"/>
      <c r="AC21277" s="59"/>
    </row>
    <row r="21278" spans="27:29" x14ac:dyDescent="0.2">
      <c r="AA21278" s="59"/>
      <c r="AB21278" s="59"/>
      <c r="AC21278" s="59"/>
    </row>
    <row r="21279" spans="27:29" x14ac:dyDescent="0.2">
      <c r="AA21279" s="59"/>
      <c r="AB21279" s="59"/>
      <c r="AC21279" s="59"/>
    </row>
    <row r="21280" spans="27:29" x14ac:dyDescent="0.2">
      <c r="AA21280" s="59"/>
      <c r="AB21280" s="59"/>
      <c r="AC21280" s="59"/>
    </row>
    <row r="21281" spans="27:29" x14ac:dyDescent="0.2">
      <c r="AA21281" s="59"/>
      <c r="AB21281" s="59"/>
      <c r="AC21281" s="59"/>
    </row>
    <row r="21282" spans="27:29" x14ac:dyDescent="0.2">
      <c r="AA21282" s="59"/>
      <c r="AB21282" s="59"/>
      <c r="AC21282" s="59"/>
    </row>
    <row r="21283" spans="27:29" x14ac:dyDescent="0.2">
      <c r="AA21283" s="59"/>
      <c r="AB21283" s="59"/>
      <c r="AC21283" s="59"/>
    </row>
    <row r="21284" spans="27:29" x14ac:dyDescent="0.2">
      <c r="AA21284" s="59"/>
      <c r="AB21284" s="59"/>
      <c r="AC21284" s="59"/>
    </row>
    <row r="21285" spans="27:29" x14ac:dyDescent="0.2">
      <c r="AA21285" s="59"/>
      <c r="AB21285" s="59"/>
      <c r="AC21285" s="59"/>
    </row>
    <row r="21286" spans="27:29" x14ac:dyDescent="0.2">
      <c r="AA21286" s="59"/>
      <c r="AB21286" s="59"/>
      <c r="AC21286" s="59"/>
    </row>
    <row r="21287" spans="27:29" x14ac:dyDescent="0.2">
      <c r="AA21287" s="59"/>
      <c r="AB21287" s="59"/>
      <c r="AC21287" s="59"/>
    </row>
    <row r="21288" spans="27:29" x14ac:dyDescent="0.2">
      <c r="AA21288" s="59"/>
      <c r="AB21288" s="59"/>
      <c r="AC21288" s="59"/>
    </row>
    <row r="21289" spans="27:29" x14ac:dyDescent="0.2">
      <c r="AA21289" s="59"/>
      <c r="AB21289" s="59"/>
      <c r="AC21289" s="59"/>
    </row>
    <row r="21290" spans="27:29" x14ac:dyDescent="0.2">
      <c r="AA21290" s="59"/>
      <c r="AB21290" s="59"/>
      <c r="AC21290" s="59"/>
    </row>
    <row r="21291" spans="27:29" x14ac:dyDescent="0.2">
      <c r="AA21291" s="59"/>
      <c r="AB21291" s="59"/>
      <c r="AC21291" s="59"/>
    </row>
    <row r="21292" spans="27:29" x14ac:dyDescent="0.2">
      <c r="AA21292" s="59"/>
      <c r="AB21292" s="59"/>
      <c r="AC21292" s="59"/>
    </row>
    <row r="21293" spans="27:29" x14ac:dyDescent="0.2">
      <c r="AA21293" s="59"/>
      <c r="AB21293" s="59"/>
      <c r="AC21293" s="59"/>
    </row>
    <row r="21294" spans="27:29" x14ac:dyDescent="0.2">
      <c r="AA21294" s="59"/>
      <c r="AB21294" s="59"/>
      <c r="AC21294" s="59"/>
    </row>
    <row r="21295" spans="27:29" x14ac:dyDescent="0.2">
      <c r="AA21295" s="59"/>
      <c r="AB21295" s="59"/>
      <c r="AC21295" s="59"/>
    </row>
    <row r="21296" spans="27:29" x14ac:dyDescent="0.2">
      <c r="AA21296" s="59"/>
      <c r="AB21296" s="59"/>
      <c r="AC21296" s="59"/>
    </row>
    <row r="21297" spans="27:29" x14ac:dyDescent="0.2">
      <c r="AA21297" s="59"/>
      <c r="AB21297" s="59"/>
      <c r="AC21297" s="59"/>
    </row>
    <row r="21298" spans="27:29" x14ac:dyDescent="0.2">
      <c r="AA21298" s="59"/>
      <c r="AB21298" s="59"/>
      <c r="AC21298" s="59"/>
    </row>
    <row r="21299" spans="27:29" x14ac:dyDescent="0.2">
      <c r="AA21299" s="59"/>
      <c r="AB21299" s="59"/>
      <c r="AC21299" s="59"/>
    </row>
    <row r="21300" spans="27:29" x14ac:dyDescent="0.2">
      <c r="AA21300" s="59"/>
      <c r="AB21300" s="59"/>
      <c r="AC21300" s="59"/>
    </row>
    <row r="21301" spans="27:29" x14ac:dyDescent="0.2">
      <c r="AA21301" s="59"/>
      <c r="AB21301" s="59"/>
      <c r="AC21301" s="59"/>
    </row>
    <row r="21302" spans="27:29" x14ac:dyDescent="0.2">
      <c r="AA21302" s="59"/>
      <c r="AB21302" s="59"/>
      <c r="AC21302" s="59"/>
    </row>
    <row r="21303" spans="27:29" x14ac:dyDescent="0.2">
      <c r="AA21303" s="59"/>
      <c r="AB21303" s="59"/>
      <c r="AC21303" s="59"/>
    </row>
    <row r="21304" spans="27:29" x14ac:dyDescent="0.2">
      <c r="AA21304" s="59"/>
      <c r="AB21304" s="59"/>
      <c r="AC21304" s="59"/>
    </row>
    <row r="21305" spans="27:29" x14ac:dyDescent="0.2">
      <c r="AA21305" s="59"/>
      <c r="AB21305" s="59"/>
      <c r="AC21305" s="59"/>
    </row>
    <row r="21306" spans="27:29" x14ac:dyDescent="0.2">
      <c r="AA21306" s="59"/>
      <c r="AB21306" s="59"/>
      <c r="AC21306" s="59"/>
    </row>
    <row r="21307" spans="27:29" x14ac:dyDescent="0.2">
      <c r="AA21307" s="59"/>
      <c r="AB21307" s="59"/>
      <c r="AC21307" s="59"/>
    </row>
    <row r="21308" spans="27:29" x14ac:dyDescent="0.2">
      <c r="AA21308" s="59"/>
      <c r="AB21308" s="59"/>
      <c r="AC21308" s="59"/>
    </row>
    <row r="21309" spans="27:29" x14ac:dyDescent="0.2">
      <c r="AA21309" s="59"/>
      <c r="AB21309" s="59"/>
      <c r="AC21309" s="59"/>
    </row>
    <row r="21310" spans="27:29" x14ac:dyDescent="0.2">
      <c r="AA21310" s="59"/>
      <c r="AB21310" s="59"/>
      <c r="AC21310" s="59"/>
    </row>
    <row r="21311" spans="27:29" x14ac:dyDescent="0.2">
      <c r="AA21311" s="59"/>
      <c r="AB21311" s="59"/>
      <c r="AC21311" s="59"/>
    </row>
    <row r="21312" spans="27:29" x14ac:dyDescent="0.2">
      <c r="AA21312" s="59"/>
      <c r="AB21312" s="59"/>
      <c r="AC21312" s="59"/>
    </row>
    <row r="21313" spans="27:29" x14ac:dyDescent="0.2">
      <c r="AA21313" s="59"/>
      <c r="AB21313" s="59"/>
      <c r="AC21313" s="59"/>
    </row>
    <row r="21314" spans="27:29" x14ac:dyDescent="0.2">
      <c r="AA21314" s="59"/>
      <c r="AB21314" s="59"/>
      <c r="AC21314" s="59"/>
    </row>
    <row r="21315" spans="27:29" x14ac:dyDescent="0.2">
      <c r="AA21315" s="59"/>
      <c r="AB21315" s="59"/>
      <c r="AC21315" s="59"/>
    </row>
    <row r="21316" spans="27:29" x14ac:dyDescent="0.2">
      <c r="AA21316" s="59"/>
      <c r="AB21316" s="59"/>
      <c r="AC21316" s="59"/>
    </row>
    <row r="21317" spans="27:29" x14ac:dyDescent="0.2">
      <c r="AA21317" s="59"/>
      <c r="AB21317" s="59"/>
      <c r="AC21317" s="59"/>
    </row>
    <row r="21318" spans="27:29" x14ac:dyDescent="0.2">
      <c r="AA21318" s="59"/>
      <c r="AB21318" s="59"/>
      <c r="AC21318" s="59"/>
    </row>
    <row r="21319" spans="27:29" x14ac:dyDescent="0.2">
      <c r="AA21319" s="59"/>
      <c r="AB21319" s="59"/>
      <c r="AC21319" s="59"/>
    </row>
    <row r="21320" spans="27:29" x14ac:dyDescent="0.2">
      <c r="AA21320" s="59"/>
      <c r="AB21320" s="59"/>
      <c r="AC21320" s="59"/>
    </row>
    <row r="21321" spans="27:29" x14ac:dyDescent="0.2">
      <c r="AA21321" s="59"/>
      <c r="AB21321" s="59"/>
      <c r="AC21321" s="59"/>
    </row>
    <row r="21322" spans="27:29" x14ac:dyDescent="0.2">
      <c r="AA21322" s="59"/>
      <c r="AB21322" s="59"/>
      <c r="AC21322" s="59"/>
    </row>
    <row r="21323" spans="27:29" x14ac:dyDescent="0.2">
      <c r="AA21323" s="59"/>
      <c r="AB21323" s="59"/>
      <c r="AC21323" s="59"/>
    </row>
    <row r="21324" spans="27:29" x14ac:dyDescent="0.2">
      <c r="AA21324" s="59"/>
      <c r="AB21324" s="59"/>
      <c r="AC21324" s="59"/>
    </row>
    <row r="21325" spans="27:29" x14ac:dyDescent="0.2">
      <c r="AA21325" s="59"/>
      <c r="AB21325" s="59"/>
      <c r="AC21325" s="59"/>
    </row>
    <row r="21326" spans="27:29" x14ac:dyDescent="0.2">
      <c r="AA21326" s="59"/>
      <c r="AB21326" s="59"/>
      <c r="AC21326" s="59"/>
    </row>
    <row r="21327" spans="27:29" x14ac:dyDescent="0.2">
      <c r="AA21327" s="59"/>
      <c r="AB21327" s="59"/>
      <c r="AC21327" s="59"/>
    </row>
    <row r="21328" spans="27:29" x14ac:dyDescent="0.2">
      <c r="AA21328" s="59"/>
      <c r="AB21328" s="59"/>
      <c r="AC21328" s="59"/>
    </row>
    <row r="21329" spans="27:29" x14ac:dyDescent="0.2">
      <c r="AA21329" s="59"/>
      <c r="AB21329" s="59"/>
      <c r="AC21329" s="59"/>
    </row>
    <row r="21330" spans="27:29" x14ac:dyDescent="0.2">
      <c r="AA21330" s="59"/>
      <c r="AB21330" s="59"/>
      <c r="AC21330" s="59"/>
    </row>
    <row r="21331" spans="27:29" x14ac:dyDescent="0.2">
      <c r="AA21331" s="59"/>
      <c r="AB21331" s="59"/>
      <c r="AC21331" s="59"/>
    </row>
    <row r="21332" spans="27:29" x14ac:dyDescent="0.2">
      <c r="AA21332" s="59"/>
      <c r="AB21332" s="59"/>
      <c r="AC21332" s="59"/>
    </row>
    <row r="21333" spans="27:29" x14ac:dyDescent="0.2">
      <c r="AA21333" s="59"/>
      <c r="AB21333" s="59"/>
      <c r="AC21333" s="59"/>
    </row>
    <row r="21334" spans="27:29" x14ac:dyDescent="0.2">
      <c r="AA21334" s="59"/>
      <c r="AB21334" s="59"/>
      <c r="AC21334" s="59"/>
    </row>
    <row r="21335" spans="27:29" x14ac:dyDescent="0.2">
      <c r="AA21335" s="59"/>
      <c r="AB21335" s="59"/>
      <c r="AC21335" s="59"/>
    </row>
    <row r="21336" spans="27:29" x14ac:dyDescent="0.2">
      <c r="AA21336" s="59"/>
      <c r="AB21336" s="59"/>
      <c r="AC21336" s="59"/>
    </row>
    <row r="21337" spans="27:29" x14ac:dyDescent="0.2">
      <c r="AA21337" s="59"/>
      <c r="AB21337" s="59"/>
      <c r="AC21337" s="59"/>
    </row>
    <row r="21338" spans="27:29" x14ac:dyDescent="0.2">
      <c r="AA21338" s="59"/>
      <c r="AB21338" s="59"/>
      <c r="AC21338" s="59"/>
    </row>
    <row r="21339" spans="27:29" x14ac:dyDescent="0.2">
      <c r="AA21339" s="59"/>
      <c r="AB21339" s="59"/>
      <c r="AC21339" s="59"/>
    </row>
    <row r="21340" spans="27:29" x14ac:dyDescent="0.2">
      <c r="AA21340" s="59"/>
      <c r="AB21340" s="59"/>
      <c r="AC21340" s="59"/>
    </row>
    <row r="21341" spans="27:29" x14ac:dyDescent="0.2">
      <c r="AA21341" s="59"/>
      <c r="AB21341" s="59"/>
      <c r="AC21341" s="59"/>
    </row>
    <row r="21342" spans="27:29" x14ac:dyDescent="0.2">
      <c r="AA21342" s="59"/>
      <c r="AB21342" s="59"/>
      <c r="AC21342" s="59"/>
    </row>
    <row r="21343" spans="27:29" x14ac:dyDescent="0.2">
      <c r="AA21343" s="59"/>
      <c r="AB21343" s="59"/>
      <c r="AC21343" s="59"/>
    </row>
    <row r="21344" spans="27:29" x14ac:dyDescent="0.2">
      <c r="AA21344" s="59"/>
      <c r="AB21344" s="59"/>
      <c r="AC21344" s="59"/>
    </row>
    <row r="21345" spans="27:29" x14ac:dyDescent="0.2">
      <c r="AA21345" s="59"/>
      <c r="AB21345" s="59"/>
      <c r="AC21345" s="59"/>
    </row>
    <row r="21346" spans="27:29" x14ac:dyDescent="0.2">
      <c r="AA21346" s="59"/>
      <c r="AB21346" s="59"/>
      <c r="AC21346" s="59"/>
    </row>
    <row r="21347" spans="27:29" x14ac:dyDescent="0.2">
      <c r="AA21347" s="59"/>
      <c r="AB21347" s="59"/>
      <c r="AC21347" s="59"/>
    </row>
    <row r="21348" spans="27:29" x14ac:dyDescent="0.2">
      <c r="AA21348" s="59"/>
      <c r="AB21348" s="59"/>
      <c r="AC21348" s="59"/>
    </row>
    <row r="21349" spans="27:29" x14ac:dyDescent="0.2">
      <c r="AA21349" s="59"/>
      <c r="AB21349" s="59"/>
      <c r="AC21349" s="59"/>
    </row>
    <row r="21350" spans="27:29" x14ac:dyDescent="0.2">
      <c r="AA21350" s="59"/>
      <c r="AB21350" s="59"/>
      <c r="AC21350" s="59"/>
    </row>
    <row r="21351" spans="27:29" x14ac:dyDescent="0.2">
      <c r="AA21351" s="59"/>
      <c r="AB21351" s="59"/>
      <c r="AC21351" s="59"/>
    </row>
    <row r="21352" spans="27:29" x14ac:dyDescent="0.2">
      <c r="AA21352" s="59"/>
      <c r="AB21352" s="59"/>
      <c r="AC21352" s="59"/>
    </row>
    <row r="21353" spans="27:29" x14ac:dyDescent="0.2">
      <c r="AA21353" s="59"/>
      <c r="AB21353" s="59"/>
      <c r="AC21353" s="59"/>
    </row>
    <row r="21354" spans="27:29" x14ac:dyDescent="0.2">
      <c r="AA21354" s="59"/>
      <c r="AB21354" s="59"/>
      <c r="AC21354" s="59"/>
    </row>
    <row r="21355" spans="27:29" x14ac:dyDescent="0.2">
      <c r="AA21355" s="59"/>
      <c r="AB21355" s="59"/>
      <c r="AC21355" s="59"/>
    </row>
    <row r="21356" spans="27:29" x14ac:dyDescent="0.2">
      <c r="AA21356" s="59"/>
      <c r="AB21356" s="59"/>
      <c r="AC21356" s="59"/>
    </row>
    <row r="21357" spans="27:29" x14ac:dyDescent="0.2">
      <c r="AA21357" s="59"/>
      <c r="AB21357" s="59"/>
      <c r="AC21357" s="59"/>
    </row>
    <row r="21358" spans="27:29" x14ac:dyDescent="0.2">
      <c r="AA21358" s="59"/>
      <c r="AB21358" s="59"/>
      <c r="AC21358" s="59"/>
    </row>
    <row r="21359" spans="27:29" x14ac:dyDescent="0.2">
      <c r="AA21359" s="59"/>
      <c r="AB21359" s="59"/>
      <c r="AC21359" s="59"/>
    </row>
    <row r="21360" spans="27:29" x14ac:dyDescent="0.2">
      <c r="AA21360" s="59"/>
      <c r="AB21360" s="59"/>
      <c r="AC21360" s="59"/>
    </row>
    <row r="21361" spans="27:29" x14ac:dyDescent="0.2">
      <c r="AA21361" s="59"/>
      <c r="AB21361" s="59"/>
      <c r="AC21361" s="59"/>
    </row>
    <row r="21362" spans="27:29" x14ac:dyDescent="0.2">
      <c r="AA21362" s="59"/>
      <c r="AB21362" s="59"/>
      <c r="AC21362" s="59"/>
    </row>
    <row r="21363" spans="27:29" x14ac:dyDescent="0.2">
      <c r="AA21363" s="59"/>
      <c r="AB21363" s="59"/>
      <c r="AC21363" s="59"/>
    </row>
    <row r="21364" spans="27:29" x14ac:dyDescent="0.2">
      <c r="AA21364" s="59"/>
      <c r="AB21364" s="59"/>
      <c r="AC21364" s="59"/>
    </row>
    <row r="21365" spans="27:29" x14ac:dyDescent="0.2">
      <c r="AA21365" s="59"/>
      <c r="AB21365" s="59"/>
      <c r="AC21365" s="59"/>
    </row>
    <row r="21366" spans="27:29" x14ac:dyDescent="0.2">
      <c r="AA21366" s="59"/>
      <c r="AB21366" s="59"/>
      <c r="AC21366" s="59"/>
    </row>
    <row r="21367" spans="27:29" x14ac:dyDescent="0.2">
      <c r="AA21367" s="59"/>
      <c r="AB21367" s="59"/>
      <c r="AC21367" s="59"/>
    </row>
    <row r="21368" spans="27:29" x14ac:dyDescent="0.2">
      <c r="AA21368" s="59"/>
      <c r="AB21368" s="59"/>
      <c r="AC21368" s="59"/>
    </row>
    <row r="21369" spans="27:29" x14ac:dyDescent="0.2">
      <c r="AA21369" s="59"/>
      <c r="AB21369" s="59"/>
      <c r="AC21369" s="59"/>
    </row>
    <row r="21370" spans="27:29" x14ac:dyDescent="0.2">
      <c r="AA21370" s="59"/>
      <c r="AB21370" s="59"/>
      <c r="AC21370" s="59"/>
    </row>
    <row r="21371" spans="27:29" x14ac:dyDescent="0.2">
      <c r="AA21371" s="59"/>
      <c r="AB21371" s="59"/>
      <c r="AC21371" s="59"/>
    </row>
    <row r="21372" spans="27:29" x14ac:dyDescent="0.2">
      <c r="AA21372" s="59"/>
      <c r="AB21372" s="59"/>
      <c r="AC21372" s="59"/>
    </row>
    <row r="21373" spans="27:29" x14ac:dyDescent="0.2">
      <c r="AA21373" s="59"/>
      <c r="AB21373" s="59"/>
      <c r="AC21373" s="59"/>
    </row>
    <row r="21374" spans="27:29" x14ac:dyDescent="0.2">
      <c r="AA21374" s="59"/>
      <c r="AB21374" s="59"/>
      <c r="AC21374" s="59"/>
    </row>
    <row r="21375" spans="27:29" x14ac:dyDescent="0.2">
      <c r="AA21375" s="59"/>
      <c r="AB21375" s="59"/>
      <c r="AC21375" s="59"/>
    </row>
    <row r="21376" spans="27:29" x14ac:dyDescent="0.2">
      <c r="AA21376" s="59"/>
      <c r="AB21376" s="59"/>
      <c r="AC21376" s="59"/>
    </row>
    <row r="21377" spans="27:29" x14ac:dyDescent="0.2">
      <c r="AA21377" s="59"/>
      <c r="AB21377" s="59"/>
      <c r="AC21377" s="59"/>
    </row>
    <row r="21378" spans="27:29" x14ac:dyDescent="0.2">
      <c r="AA21378" s="59"/>
      <c r="AB21378" s="59"/>
      <c r="AC21378" s="59"/>
    </row>
    <row r="21379" spans="27:29" x14ac:dyDescent="0.2">
      <c r="AA21379" s="59"/>
      <c r="AB21379" s="59"/>
      <c r="AC21379" s="59"/>
    </row>
    <row r="21380" spans="27:29" x14ac:dyDescent="0.2">
      <c r="AA21380" s="59"/>
      <c r="AB21380" s="59"/>
      <c r="AC21380" s="59"/>
    </row>
    <row r="21381" spans="27:29" x14ac:dyDescent="0.2">
      <c r="AA21381" s="59"/>
      <c r="AB21381" s="59"/>
      <c r="AC21381" s="59"/>
    </row>
    <row r="21382" spans="27:29" x14ac:dyDescent="0.2">
      <c r="AA21382" s="59"/>
      <c r="AB21382" s="59"/>
      <c r="AC21382" s="59"/>
    </row>
    <row r="21383" spans="27:29" x14ac:dyDescent="0.2">
      <c r="AA21383" s="59"/>
      <c r="AB21383" s="59"/>
      <c r="AC21383" s="59"/>
    </row>
    <row r="21384" spans="27:29" x14ac:dyDescent="0.2">
      <c r="AA21384" s="59"/>
      <c r="AB21384" s="59"/>
      <c r="AC21384" s="59"/>
    </row>
    <row r="21385" spans="27:29" x14ac:dyDescent="0.2">
      <c r="AA21385" s="59"/>
      <c r="AB21385" s="59"/>
      <c r="AC21385" s="59"/>
    </row>
    <row r="21386" spans="27:29" x14ac:dyDescent="0.2">
      <c r="AA21386" s="59"/>
      <c r="AB21386" s="59"/>
      <c r="AC21386" s="59"/>
    </row>
    <row r="21387" spans="27:29" x14ac:dyDescent="0.2">
      <c r="AA21387" s="59"/>
      <c r="AB21387" s="59"/>
      <c r="AC21387" s="59"/>
    </row>
    <row r="21388" spans="27:29" x14ac:dyDescent="0.2">
      <c r="AA21388" s="59"/>
      <c r="AB21388" s="59"/>
      <c r="AC21388" s="59"/>
    </row>
    <row r="21389" spans="27:29" x14ac:dyDescent="0.2">
      <c r="AA21389" s="59"/>
      <c r="AB21389" s="59"/>
      <c r="AC21389" s="59"/>
    </row>
    <row r="21390" spans="27:29" x14ac:dyDescent="0.2">
      <c r="AA21390" s="59"/>
      <c r="AB21390" s="59"/>
      <c r="AC21390" s="59"/>
    </row>
    <row r="21391" spans="27:29" x14ac:dyDescent="0.2">
      <c r="AA21391" s="59"/>
      <c r="AB21391" s="59"/>
      <c r="AC21391" s="59"/>
    </row>
    <row r="21392" spans="27:29" x14ac:dyDescent="0.2">
      <c r="AA21392" s="59"/>
      <c r="AB21392" s="59"/>
      <c r="AC21392" s="59"/>
    </row>
    <row r="21393" spans="27:29" x14ac:dyDescent="0.2">
      <c r="AA21393" s="59"/>
      <c r="AB21393" s="59"/>
      <c r="AC21393" s="59"/>
    </row>
    <row r="21394" spans="27:29" x14ac:dyDescent="0.2">
      <c r="AA21394" s="59"/>
      <c r="AB21394" s="59"/>
      <c r="AC21394" s="59"/>
    </row>
    <row r="21395" spans="27:29" x14ac:dyDescent="0.2">
      <c r="AA21395" s="59"/>
      <c r="AB21395" s="59"/>
      <c r="AC21395" s="59"/>
    </row>
    <row r="21396" spans="27:29" x14ac:dyDescent="0.2">
      <c r="AA21396" s="59"/>
      <c r="AB21396" s="59"/>
      <c r="AC21396" s="59"/>
    </row>
    <row r="21397" spans="27:29" x14ac:dyDescent="0.2">
      <c r="AA21397" s="59"/>
      <c r="AB21397" s="59"/>
      <c r="AC21397" s="59"/>
    </row>
    <row r="21398" spans="27:29" x14ac:dyDescent="0.2">
      <c r="AA21398" s="59"/>
      <c r="AB21398" s="59"/>
      <c r="AC21398" s="59"/>
    </row>
    <row r="21399" spans="27:29" x14ac:dyDescent="0.2">
      <c r="AA21399" s="59"/>
      <c r="AB21399" s="59"/>
      <c r="AC21399" s="59"/>
    </row>
    <row r="21400" spans="27:29" x14ac:dyDescent="0.2">
      <c r="AA21400" s="59"/>
      <c r="AB21400" s="59"/>
      <c r="AC21400" s="59"/>
    </row>
    <row r="21401" spans="27:29" x14ac:dyDescent="0.2">
      <c r="AA21401" s="59"/>
      <c r="AB21401" s="59"/>
      <c r="AC21401" s="59"/>
    </row>
    <row r="21402" spans="27:29" x14ac:dyDescent="0.2">
      <c r="AA21402" s="59"/>
      <c r="AB21402" s="59"/>
      <c r="AC21402" s="59"/>
    </row>
    <row r="21403" spans="27:29" x14ac:dyDescent="0.2">
      <c r="AA21403" s="59"/>
      <c r="AB21403" s="59"/>
      <c r="AC21403" s="59"/>
    </row>
    <row r="21404" spans="27:29" x14ac:dyDescent="0.2">
      <c r="AA21404" s="59"/>
      <c r="AB21404" s="59"/>
      <c r="AC21404" s="59"/>
    </row>
    <row r="21405" spans="27:29" x14ac:dyDescent="0.2">
      <c r="AA21405" s="59"/>
      <c r="AB21405" s="59"/>
      <c r="AC21405" s="59"/>
    </row>
    <row r="21406" spans="27:29" x14ac:dyDescent="0.2">
      <c r="AA21406" s="59"/>
      <c r="AB21406" s="59"/>
      <c r="AC21406" s="59"/>
    </row>
    <row r="21407" spans="27:29" x14ac:dyDescent="0.2">
      <c r="AA21407" s="59"/>
      <c r="AB21407" s="59"/>
      <c r="AC21407" s="59"/>
    </row>
    <row r="21408" spans="27:29" x14ac:dyDescent="0.2">
      <c r="AA21408" s="59"/>
      <c r="AB21408" s="59"/>
      <c r="AC21408" s="59"/>
    </row>
    <row r="21409" spans="27:29" x14ac:dyDescent="0.2">
      <c r="AA21409" s="59"/>
      <c r="AB21409" s="59"/>
      <c r="AC21409" s="59"/>
    </row>
    <row r="21410" spans="27:29" x14ac:dyDescent="0.2">
      <c r="AA21410" s="59"/>
      <c r="AB21410" s="59"/>
      <c r="AC21410" s="59"/>
    </row>
    <row r="21411" spans="27:29" x14ac:dyDescent="0.2">
      <c r="AA21411" s="59"/>
      <c r="AB21411" s="59"/>
      <c r="AC21411" s="59"/>
    </row>
    <row r="21412" spans="27:29" x14ac:dyDescent="0.2">
      <c r="AA21412" s="59"/>
      <c r="AB21412" s="59"/>
      <c r="AC21412" s="59"/>
    </row>
    <row r="21413" spans="27:29" x14ac:dyDescent="0.2">
      <c r="AA21413" s="59"/>
      <c r="AB21413" s="59"/>
      <c r="AC21413" s="59"/>
    </row>
    <row r="21414" spans="27:29" x14ac:dyDescent="0.2">
      <c r="AA21414" s="59"/>
      <c r="AB21414" s="59"/>
      <c r="AC21414" s="59"/>
    </row>
    <row r="21415" spans="27:29" x14ac:dyDescent="0.2">
      <c r="AA21415" s="59"/>
      <c r="AB21415" s="59"/>
      <c r="AC21415" s="59"/>
    </row>
    <row r="21416" spans="27:29" x14ac:dyDescent="0.2">
      <c r="AA21416" s="59"/>
      <c r="AB21416" s="59"/>
      <c r="AC21416" s="59"/>
    </row>
    <row r="21417" spans="27:29" x14ac:dyDescent="0.2">
      <c r="AA21417" s="59"/>
      <c r="AB21417" s="59"/>
      <c r="AC21417" s="59"/>
    </row>
    <row r="21418" spans="27:29" x14ac:dyDescent="0.2">
      <c r="AA21418" s="59"/>
      <c r="AB21418" s="59"/>
      <c r="AC21418" s="59"/>
    </row>
    <row r="21419" spans="27:29" x14ac:dyDescent="0.2">
      <c r="AA21419" s="59"/>
      <c r="AB21419" s="59"/>
      <c r="AC21419" s="59"/>
    </row>
    <row r="21420" spans="27:29" x14ac:dyDescent="0.2">
      <c r="AA21420" s="59"/>
      <c r="AB21420" s="59"/>
      <c r="AC21420" s="59"/>
    </row>
    <row r="21421" spans="27:29" x14ac:dyDescent="0.2">
      <c r="AA21421" s="59"/>
      <c r="AB21421" s="59"/>
      <c r="AC21421" s="59"/>
    </row>
    <row r="21422" spans="27:29" x14ac:dyDescent="0.2">
      <c r="AA21422" s="59"/>
      <c r="AB21422" s="59"/>
      <c r="AC21422" s="59"/>
    </row>
    <row r="21423" spans="27:29" x14ac:dyDescent="0.2">
      <c r="AA21423" s="59"/>
      <c r="AB21423" s="59"/>
      <c r="AC21423" s="59"/>
    </row>
    <row r="21424" spans="27:29" x14ac:dyDescent="0.2">
      <c r="AA21424" s="59"/>
      <c r="AB21424" s="59"/>
      <c r="AC21424" s="59"/>
    </row>
    <row r="21425" spans="27:29" x14ac:dyDescent="0.2">
      <c r="AA21425" s="59"/>
      <c r="AB21425" s="59"/>
      <c r="AC21425" s="59"/>
    </row>
    <row r="21426" spans="27:29" x14ac:dyDescent="0.2">
      <c r="AA21426" s="59"/>
      <c r="AB21426" s="59"/>
      <c r="AC21426" s="59"/>
    </row>
    <row r="21427" spans="27:29" x14ac:dyDescent="0.2">
      <c r="AA21427" s="59"/>
      <c r="AB21427" s="59"/>
      <c r="AC21427" s="59"/>
    </row>
    <row r="21428" spans="27:29" x14ac:dyDescent="0.2">
      <c r="AA21428" s="59"/>
      <c r="AB21428" s="59"/>
      <c r="AC21428" s="59"/>
    </row>
    <row r="21429" spans="27:29" x14ac:dyDescent="0.2">
      <c r="AA21429" s="59"/>
      <c r="AB21429" s="59"/>
      <c r="AC21429" s="59"/>
    </row>
    <row r="21430" spans="27:29" x14ac:dyDescent="0.2">
      <c r="AA21430" s="59"/>
      <c r="AB21430" s="59"/>
      <c r="AC21430" s="59"/>
    </row>
    <row r="21431" spans="27:29" x14ac:dyDescent="0.2">
      <c r="AA21431" s="59"/>
      <c r="AB21431" s="59"/>
      <c r="AC21431" s="59"/>
    </row>
    <row r="21432" spans="27:29" x14ac:dyDescent="0.2">
      <c r="AA21432" s="59"/>
      <c r="AB21432" s="59"/>
      <c r="AC21432" s="59"/>
    </row>
    <row r="21433" spans="27:29" x14ac:dyDescent="0.2">
      <c r="AA21433" s="59"/>
      <c r="AB21433" s="59"/>
      <c r="AC21433" s="59"/>
    </row>
    <row r="21434" spans="27:29" x14ac:dyDescent="0.2">
      <c r="AA21434" s="59"/>
      <c r="AB21434" s="59"/>
      <c r="AC21434" s="59"/>
    </row>
    <row r="21435" spans="27:29" x14ac:dyDescent="0.2">
      <c r="AA21435" s="59"/>
      <c r="AB21435" s="59"/>
      <c r="AC21435" s="59"/>
    </row>
    <row r="21436" spans="27:29" x14ac:dyDescent="0.2">
      <c r="AA21436" s="59"/>
      <c r="AB21436" s="59"/>
      <c r="AC21436" s="59"/>
    </row>
    <row r="21437" spans="27:29" x14ac:dyDescent="0.2">
      <c r="AA21437" s="59"/>
      <c r="AB21437" s="59"/>
      <c r="AC21437" s="59"/>
    </row>
    <row r="21438" spans="27:29" x14ac:dyDescent="0.2">
      <c r="AA21438" s="59"/>
      <c r="AB21438" s="59"/>
      <c r="AC21438" s="59"/>
    </row>
    <row r="21439" spans="27:29" x14ac:dyDescent="0.2">
      <c r="AA21439" s="59"/>
      <c r="AB21439" s="59"/>
      <c r="AC21439" s="59"/>
    </row>
    <row r="21440" spans="27:29" x14ac:dyDescent="0.2">
      <c r="AA21440" s="59"/>
      <c r="AB21440" s="59"/>
      <c r="AC21440" s="59"/>
    </row>
    <row r="21441" spans="27:29" x14ac:dyDescent="0.2">
      <c r="AA21441" s="59"/>
      <c r="AB21441" s="59"/>
      <c r="AC21441" s="59"/>
    </row>
    <row r="21442" spans="27:29" x14ac:dyDescent="0.2">
      <c r="AA21442" s="59"/>
      <c r="AB21442" s="59"/>
      <c r="AC21442" s="59"/>
    </row>
    <row r="21443" spans="27:29" x14ac:dyDescent="0.2">
      <c r="AA21443" s="59"/>
      <c r="AB21443" s="59"/>
      <c r="AC21443" s="59"/>
    </row>
    <row r="21444" spans="27:29" x14ac:dyDescent="0.2">
      <c r="AA21444" s="59"/>
      <c r="AB21444" s="59"/>
      <c r="AC21444" s="59"/>
    </row>
    <row r="21445" spans="27:29" x14ac:dyDescent="0.2">
      <c r="AA21445" s="59"/>
      <c r="AB21445" s="59"/>
      <c r="AC21445" s="59"/>
    </row>
    <row r="21446" spans="27:29" x14ac:dyDescent="0.2">
      <c r="AA21446" s="59"/>
      <c r="AB21446" s="59"/>
      <c r="AC21446" s="59"/>
    </row>
    <row r="21447" spans="27:29" x14ac:dyDescent="0.2">
      <c r="AA21447" s="59"/>
      <c r="AB21447" s="59"/>
      <c r="AC21447" s="59"/>
    </row>
    <row r="21448" spans="27:29" x14ac:dyDescent="0.2">
      <c r="AA21448" s="59"/>
      <c r="AB21448" s="59"/>
      <c r="AC21448" s="59"/>
    </row>
    <row r="21449" spans="27:29" x14ac:dyDescent="0.2">
      <c r="AA21449" s="59"/>
      <c r="AB21449" s="59"/>
      <c r="AC21449" s="59"/>
    </row>
    <row r="21450" spans="27:29" x14ac:dyDescent="0.2">
      <c r="AA21450" s="59"/>
      <c r="AB21450" s="59"/>
      <c r="AC21450" s="59"/>
    </row>
    <row r="21451" spans="27:29" x14ac:dyDescent="0.2">
      <c r="AA21451" s="59"/>
      <c r="AB21451" s="59"/>
      <c r="AC21451" s="59"/>
    </row>
    <row r="21452" spans="27:29" x14ac:dyDescent="0.2">
      <c r="AA21452" s="59"/>
      <c r="AB21452" s="59"/>
      <c r="AC21452" s="59"/>
    </row>
    <row r="21453" spans="27:29" x14ac:dyDescent="0.2">
      <c r="AA21453" s="59"/>
      <c r="AB21453" s="59"/>
      <c r="AC21453" s="59"/>
    </row>
    <row r="21454" spans="27:29" x14ac:dyDescent="0.2">
      <c r="AA21454" s="59"/>
      <c r="AB21454" s="59"/>
      <c r="AC21454" s="59"/>
    </row>
    <row r="21455" spans="27:29" x14ac:dyDescent="0.2">
      <c r="AA21455" s="59"/>
      <c r="AB21455" s="59"/>
      <c r="AC21455" s="59"/>
    </row>
    <row r="21456" spans="27:29" x14ac:dyDescent="0.2">
      <c r="AA21456" s="59"/>
      <c r="AB21456" s="59"/>
      <c r="AC21456" s="59"/>
    </row>
    <row r="21457" spans="27:29" x14ac:dyDescent="0.2">
      <c r="AA21457" s="59"/>
      <c r="AB21457" s="59"/>
      <c r="AC21457" s="59"/>
    </row>
    <row r="21458" spans="27:29" x14ac:dyDescent="0.2">
      <c r="AA21458" s="59"/>
      <c r="AB21458" s="59"/>
      <c r="AC21458" s="59"/>
    </row>
    <row r="21459" spans="27:29" x14ac:dyDescent="0.2">
      <c r="AA21459" s="59"/>
      <c r="AB21459" s="59"/>
      <c r="AC21459" s="59"/>
    </row>
    <row r="21460" spans="27:29" x14ac:dyDescent="0.2">
      <c r="AA21460" s="59"/>
      <c r="AB21460" s="59"/>
      <c r="AC21460" s="59"/>
    </row>
    <row r="21461" spans="27:29" x14ac:dyDescent="0.2">
      <c r="AA21461" s="59"/>
      <c r="AB21461" s="59"/>
      <c r="AC21461" s="59"/>
    </row>
    <row r="21462" spans="27:29" x14ac:dyDescent="0.2">
      <c r="AA21462" s="59"/>
      <c r="AB21462" s="59"/>
      <c r="AC21462" s="59"/>
    </row>
    <row r="21463" spans="27:29" x14ac:dyDescent="0.2">
      <c r="AA21463" s="59"/>
      <c r="AB21463" s="59"/>
      <c r="AC21463" s="59"/>
    </row>
    <row r="21464" spans="27:29" x14ac:dyDescent="0.2">
      <c r="AA21464" s="59"/>
      <c r="AB21464" s="59"/>
      <c r="AC21464" s="59"/>
    </row>
    <row r="21465" spans="27:29" x14ac:dyDescent="0.2">
      <c r="AA21465" s="59"/>
      <c r="AB21465" s="59"/>
      <c r="AC21465" s="59"/>
    </row>
    <row r="21466" spans="27:29" x14ac:dyDescent="0.2">
      <c r="AA21466" s="59"/>
      <c r="AB21466" s="59"/>
      <c r="AC21466" s="59"/>
    </row>
    <row r="21467" spans="27:29" x14ac:dyDescent="0.2">
      <c r="AA21467" s="59"/>
      <c r="AB21467" s="59"/>
      <c r="AC21467" s="59"/>
    </row>
    <row r="21468" spans="27:29" x14ac:dyDescent="0.2">
      <c r="AA21468" s="59"/>
      <c r="AB21468" s="59"/>
      <c r="AC21468" s="59"/>
    </row>
    <row r="21469" spans="27:29" x14ac:dyDescent="0.2">
      <c r="AA21469" s="59"/>
      <c r="AB21469" s="59"/>
      <c r="AC21469" s="59"/>
    </row>
    <row r="21470" spans="27:29" x14ac:dyDescent="0.2">
      <c r="AA21470" s="59"/>
      <c r="AB21470" s="59"/>
      <c r="AC21470" s="59"/>
    </row>
    <row r="21471" spans="27:29" x14ac:dyDescent="0.2">
      <c r="AA21471" s="59"/>
      <c r="AB21471" s="59"/>
      <c r="AC21471" s="59"/>
    </row>
    <row r="21472" spans="27:29" x14ac:dyDescent="0.2">
      <c r="AA21472" s="59"/>
      <c r="AB21472" s="59"/>
      <c r="AC21472" s="59"/>
    </row>
    <row r="21473" spans="27:29" x14ac:dyDescent="0.2">
      <c r="AA21473" s="59"/>
      <c r="AB21473" s="59"/>
      <c r="AC21473" s="59"/>
    </row>
    <row r="21474" spans="27:29" x14ac:dyDescent="0.2">
      <c r="AA21474" s="59"/>
      <c r="AB21474" s="59"/>
      <c r="AC21474" s="59"/>
    </row>
    <row r="21475" spans="27:29" x14ac:dyDescent="0.2">
      <c r="AA21475" s="59"/>
      <c r="AB21475" s="59"/>
      <c r="AC21475" s="59"/>
    </row>
    <row r="21476" spans="27:29" x14ac:dyDescent="0.2">
      <c r="AA21476" s="59"/>
      <c r="AB21476" s="59"/>
      <c r="AC21476" s="59"/>
    </row>
    <row r="21477" spans="27:29" x14ac:dyDescent="0.2">
      <c r="AA21477" s="59"/>
      <c r="AB21477" s="59"/>
      <c r="AC21477" s="59"/>
    </row>
    <row r="21478" spans="27:29" x14ac:dyDescent="0.2">
      <c r="AA21478" s="59"/>
      <c r="AB21478" s="59"/>
      <c r="AC21478" s="59"/>
    </row>
    <row r="21479" spans="27:29" x14ac:dyDescent="0.2">
      <c r="AA21479" s="59"/>
      <c r="AB21479" s="59"/>
      <c r="AC21479" s="59"/>
    </row>
    <row r="21480" spans="27:29" x14ac:dyDescent="0.2">
      <c r="AA21480" s="59"/>
      <c r="AB21480" s="59"/>
      <c r="AC21480" s="59"/>
    </row>
    <row r="21481" spans="27:29" x14ac:dyDescent="0.2">
      <c r="AA21481" s="59"/>
      <c r="AB21481" s="59"/>
      <c r="AC21481" s="59"/>
    </row>
    <row r="21482" spans="27:29" x14ac:dyDescent="0.2">
      <c r="AA21482" s="59"/>
      <c r="AB21482" s="59"/>
      <c r="AC21482" s="59"/>
    </row>
    <row r="21483" spans="27:29" x14ac:dyDescent="0.2">
      <c r="AA21483" s="59"/>
      <c r="AB21483" s="59"/>
      <c r="AC21483" s="59"/>
    </row>
    <row r="21484" spans="27:29" x14ac:dyDescent="0.2">
      <c r="AA21484" s="59"/>
      <c r="AB21484" s="59"/>
      <c r="AC21484" s="59"/>
    </row>
    <row r="21485" spans="27:29" x14ac:dyDescent="0.2">
      <c r="AA21485" s="59"/>
      <c r="AB21485" s="59"/>
      <c r="AC21485" s="59"/>
    </row>
    <row r="21486" spans="27:29" x14ac:dyDescent="0.2">
      <c r="AA21486" s="59"/>
      <c r="AB21486" s="59"/>
      <c r="AC21486" s="59"/>
    </row>
    <row r="21487" spans="27:29" x14ac:dyDescent="0.2">
      <c r="AA21487" s="59"/>
      <c r="AB21487" s="59"/>
      <c r="AC21487" s="59"/>
    </row>
    <row r="21488" spans="27:29" x14ac:dyDescent="0.2">
      <c r="AA21488" s="59"/>
      <c r="AB21488" s="59"/>
      <c r="AC21488" s="59"/>
    </row>
    <row r="21489" spans="27:29" x14ac:dyDescent="0.2">
      <c r="AA21489" s="59"/>
      <c r="AB21489" s="59"/>
      <c r="AC21489" s="59"/>
    </row>
    <row r="21490" spans="27:29" x14ac:dyDescent="0.2">
      <c r="AA21490" s="59"/>
      <c r="AB21490" s="59"/>
      <c r="AC21490" s="59"/>
    </row>
    <row r="21491" spans="27:29" x14ac:dyDescent="0.2">
      <c r="AA21491" s="59"/>
      <c r="AB21491" s="59"/>
      <c r="AC21491" s="59"/>
    </row>
    <row r="21492" spans="27:29" x14ac:dyDescent="0.2">
      <c r="AA21492" s="59"/>
      <c r="AB21492" s="59"/>
      <c r="AC21492" s="59"/>
    </row>
    <row r="21493" spans="27:29" x14ac:dyDescent="0.2">
      <c r="AA21493" s="59"/>
      <c r="AB21493" s="59"/>
      <c r="AC21493" s="59"/>
    </row>
    <row r="21494" spans="27:29" x14ac:dyDescent="0.2">
      <c r="AA21494" s="59"/>
      <c r="AB21494" s="59"/>
      <c r="AC21494" s="59"/>
    </row>
    <row r="21495" spans="27:29" x14ac:dyDescent="0.2">
      <c r="AA21495" s="59"/>
      <c r="AB21495" s="59"/>
      <c r="AC21495" s="59"/>
    </row>
    <row r="21496" spans="27:29" x14ac:dyDescent="0.2">
      <c r="AA21496" s="59"/>
      <c r="AB21496" s="59"/>
      <c r="AC21496" s="59"/>
    </row>
    <row r="21497" spans="27:29" x14ac:dyDescent="0.2">
      <c r="AA21497" s="59"/>
      <c r="AB21497" s="59"/>
      <c r="AC21497" s="59"/>
    </row>
    <row r="21498" spans="27:29" x14ac:dyDescent="0.2">
      <c r="AA21498" s="59"/>
      <c r="AB21498" s="59"/>
      <c r="AC21498" s="59"/>
    </row>
    <row r="21499" spans="27:29" x14ac:dyDescent="0.2">
      <c r="AA21499" s="59"/>
      <c r="AB21499" s="59"/>
      <c r="AC21499" s="59"/>
    </row>
    <row r="21500" spans="27:29" x14ac:dyDescent="0.2">
      <c r="AA21500" s="59"/>
      <c r="AB21500" s="59"/>
      <c r="AC21500" s="59"/>
    </row>
    <row r="21501" spans="27:29" x14ac:dyDescent="0.2">
      <c r="AA21501" s="59"/>
      <c r="AB21501" s="59"/>
      <c r="AC21501" s="59"/>
    </row>
    <row r="21502" spans="27:29" x14ac:dyDescent="0.2">
      <c r="AA21502" s="59"/>
      <c r="AB21502" s="59"/>
      <c r="AC21502" s="59"/>
    </row>
    <row r="21503" spans="27:29" x14ac:dyDescent="0.2">
      <c r="AA21503" s="59"/>
      <c r="AB21503" s="59"/>
      <c r="AC21503" s="59"/>
    </row>
    <row r="21504" spans="27:29" x14ac:dyDescent="0.2">
      <c r="AA21504" s="59"/>
      <c r="AB21504" s="59"/>
      <c r="AC21504" s="59"/>
    </row>
    <row r="21505" spans="27:29" x14ac:dyDescent="0.2">
      <c r="AA21505" s="59"/>
      <c r="AB21505" s="59"/>
      <c r="AC21505" s="59"/>
    </row>
    <row r="21506" spans="27:29" x14ac:dyDescent="0.2">
      <c r="AA21506" s="59"/>
      <c r="AB21506" s="59"/>
      <c r="AC21506" s="59"/>
    </row>
    <row r="21507" spans="27:29" x14ac:dyDescent="0.2">
      <c r="AA21507" s="59"/>
      <c r="AB21507" s="59"/>
      <c r="AC21507" s="59"/>
    </row>
    <row r="21508" spans="27:29" x14ac:dyDescent="0.2">
      <c r="AA21508" s="59"/>
      <c r="AB21508" s="59"/>
      <c r="AC21508" s="59"/>
    </row>
    <row r="21509" spans="27:29" x14ac:dyDescent="0.2">
      <c r="AA21509" s="59"/>
      <c r="AB21509" s="59"/>
      <c r="AC21509" s="59"/>
    </row>
    <row r="21510" spans="27:29" x14ac:dyDescent="0.2">
      <c r="AA21510" s="59"/>
      <c r="AB21510" s="59"/>
      <c r="AC21510" s="59"/>
    </row>
    <row r="21511" spans="27:29" x14ac:dyDescent="0.2">
      <c r="AA21511" s="59"/>
      <c r="AB21511" s="59"/>
      <c r="AC21511" s="59"/>
    </row>
    <row r="21512" spans="27:29" x14ac:dyDescent="0.2">
      <c r="AA21512" s="59"/>
      <c r="AB21512" s="59"/>
      <c r="AC21512" s="59"/>
    </row>
    <row r="21513" spans="27:29" x14ac:dyDescent="0.2">
      <c r="AA21513" s="59"/>
      <c r="AB21513" s="59"/>
      <c r="AC21513" s="59"/>
    </row>
    <row r="21514" spans="27:29" x14ac:dyDescent="0.2">
      <c r="AA21514" s="59"/>
      <c r="AB21514" s="59"/>
      <c r="AC21514" s="59"/>
    </row>
    <row r="21515" spans="27:29" x14ac:dyDescent="0.2">
      <c r="AA21515" s="59"/>
      <c r="AB21515" s="59"/>
      <c r="AC21515" s="59"/>
    </row>
    <row r="21516" spans="27:29" x14ac:dyDescent="0.2">
      <c r="AA21516" s="59"/>
      <c r="AB21516" s="59"/>
      <c r="AC21516" s="59"/>
    </row>
    <row r="21517" spans="27:29" x14ac:dyDescent="0.2">
      <c r="AA21517" s="59"/>
      <c r="AB21517" s="59"/>
      <c r="AC21517" s="59"/>
    </row>
    <row r="21518" spans="27:29" x14ac:dyDescent="0.2">
      <c r="AA21518" s="59"/>
      <c r="AB21518" s="59"/>
      <c r="AC21518" s="59"/>
    </row>
    <row r="21519" spans="27:29" x14ac:dyDescent="0.2">
      <c r="AA21519" s="59"/>
      <c r="AB21519" s="59"/>
      <c r="AC21519" s="59"/>
    </row>
    <row r="21520" spans="27:29" x14ac:dyDescent="0.2">
      <c r="AA21520" s="59"/>
      <c r="AB21520" s="59"/>
      <c r="AC21520" s="59"/>
    </row>
    <row r="21521" spans="27:29" x14ac:dyDescent="0.2">
      <c r="AA21521" s="59"/>
      <c r="AB21521" s="59"/>
      <c r="AC21521" s="59"/>
    </row>
    <row r="21522" spans="27:29" x14ac:dyDescent="0.2">
      <c r="AA21522" s="59"/>
      <c r="AB21522" s="59"/>
      <c r="AC21522" s="59"/>
    </row>
    <row r="21523" spans="27:29" x14ac:dyDescent="0.2">
      <c r="AA21523" s="59"/>
      <c r="AB21523" s="59"/>
      <c r="AC21523" s="59"/>
    </row>
    <row r="21524" spans="27:29" x14ac:dyDescent="0.2">
      <c r="AA21524" s="59"/>
      <c r="AB21524" s="59"/>
      <c r="AC21524" s="59"/>
    </row>
    <row r="21525" spans="27:29" x14ac:dyDescent="0.2">
      <c r="AA21525" s="59"/>
      <c r="AB21525" s="59"/>
      <c r="AC21525" s="59"/>
    </row>
    <row r="21526" spans="27:29" x14ac:dyDescent="0.2">
      <c r="AA21526" s="59"/>
      <c r="AB21526" s="59"/>
      <c r="AC21526" s="59"/>
    </row>
    <row r="21527" spans="27:29" x14ac:dyDescent="0.2">
      <c r="AA21527" s="59"/>
      <c r="AB21527" s="59"/>
      <c r="AC21527" s="59"/>
    </row>
    <row r="21528" spans="27:29" x14ac:dyDescent="0.2">
      <c r="AA21528" s="59"/>
      <c r="AB21528" s="59"/>
      <c r="AC21528" s="59"/>
    </row>
    <row r="21529" spans="27:29" x14ac:dyDescent="0.2">
      <c r="AA21529" s="59"/>
      <c r="AB21529" s="59"/>
      <c r="AC21529" s="59"/>
    </row>
    <row r="21530" spans="27:29" x14ac:dyDescent="0.2">
      <c r="AA21530" s="59"/>
      <c r="AB21530" s="59"/>
      <c r="AC21530" s="59"/>
    </row>
    <row r="21531" spans="27:29" x14ac:dyDescent="0.2">
      <c r="AA21531" s="59"/>
      <c r="AB21531" s="59"/>
      <c r="AC21531" s="59"/>
    </row>
    <row r="21532" spans="27:29" x14ac:dyDescent="0.2">
      <c r="AA21532" s="59"/>
      <c r="AB21532" s="59"/>
      <c r="AC21532" s="59"/>
    </row>
    <row r="21533" spans="27:29" x14ac:dyDescent="0.2">
      <c r="AA21533" s="59"/>
      <c r="AB21533" s="59"/>
      <c r="AC21533" s="59"/>
    </row>
    <row r="21534" spans="27:29" x14ac:dyDescent="0.2">
      <c r="AA21534" s="59"/>
      <c r="AB21534" s="59"/>
      <c r="AC21534" s="59"/>
    </row>
    <row r="21535" spans="27:29" x14ac:dyDescent="0.2">
      <c r="AA21535" s="59"/>
      <c r="AB21535" s="59"/>
      <c r="AC21535" s="59"/>
    </row>
    <row r="21536" spans="27:29" x14ac:dyDescent="0.2">
      <c r="AA21536" s="59"/>
      <c r="AB21536" s="59"/>
      <c r="AC21536" s="59"/>
    </row>
    <row r="21537" spans="27:29" x14ac:dyDescent="0.2">
      <c r="AA21537" s="59"/>
      <c r="AB21537" s="59"/>
      <c r="AC21537" s="59"/>
    </row>
    <row r="21538" spans="27:29" x14ac:dyDescent="0.2">
      <c r="AA21538" s="59"/>
      <c r="AB21538" s="59"/>
      <c r="AC21538" s="59"/>
    </row>
    <row r="21539" spans="27:29" x14ac:dyDescent="0.2">
      <c r="AA21539" s="59"/>
      <c r="AB21539" s="59"/>
      <c r="AC21539" s="59"/>
    </row>
    <row r="21540" spans="27:29" x14ac:dyDescent="0.2">
      <c r="AA21540" s="59"/>
      <c r="AB21540" s="59"/>
      <c r="AC21540" s="59"/>
    </row>
    <row r="21541" spans="27:29" x14ac:dyDescent="0.2">
      <c r="AA21541" s="59"/>
      <c r="AB21541" s="59"/>
      <c r="AC21541" s="59"/>
    </row>
    <row r="21542" spans="27:29" x14ac:dyDescent="0.2">
      <c r="AA21542" s="59"/>
      <c r="AB21542" s="59"/>
      <c r="AC21542" s="59"/>
    </row>
    <row r="21543" spans="27:29" x14ac:dyDescent="0.2">
      <c r="AA21543" s="59"/>
      <c r="AB21543" s="59"/>
      <c r="AC21543" s="59"/>
    </row>
    <row r="21544" spans="27:29" x14ac:dyDescent="0.2">
      <c r="AA21544" s="59"/>
      <c r="AB21544" s="59"/>
      <c r="AC21544" s="59"/>
    </row>
    <row r="21545" spans="27:29" x14ac:dyDescent="0.2">
      <c r="AA21545" s="59"/>
      <c r="AB21545" s="59"/>
      <c r="AC21545" s="59"/>
    </row>
    <row r="21546" spans="27:29" x14ac:dyDescent="0.2">
      <c r="AA21546" s="59"/>
      <c r="AB21546" s="59"/>
      <c r="AC21546" s="59"/>
    </row>
    <row r="21547" spans="27:29" x14ac:dyDescent="0.2">
      <c r="AA21547" s="59"/>
      <c r="AB21547" s="59"/>
      <c r="AC21547" s="59"/>
    </row>
    <row r="21548" spans="27:29" x14ac:dyDescent="0.2">
      <c r="AA21548" s="59"/>
      <c r="AB21548" s="59"/>
      <c r="AC21548" s="59"/>
    </row>
    <row r="21549" spans="27:29" x14ac:dyDescent="0.2">
      <c r="AA21549" s="59"/>
      <c r="AB21549" s="59"/>
      <c r="AC21549" s="59"/>
    </row>
    <row r="21550" spans="27:29" x14ac:dyDescent="0.2">
      <c r="AA21550" s="59"/>
      <c r="AB21550" s="59"/>
      <c r="AC21550" s="59"/>
    </row>
    <row r="21551" spans="27:29" x14ac:dyDescent="0.2">
      <c r="AA21551" s="59"/>
      <c r="AB21551" s="59"/>
      <c r="AC21551" s="59"/>
    </row>
    <row r="21552" spans="27:29" x14ac:dyDescent="0.2">
      <c r="AA21552" s="59"/>
      <c r="AB21552" s="59"/>
      <c r="AC21552" s="59"/>
    </row>
    <row r="21553" spans="27:29" x14ac:dyDescent="0.2">
      <c r="AA21553" s="59"/>
      <c r="AB21553" s="59"/>
      <c r="AC21553" s="59"/>
    </row>
    <row r="21554" spans="27:29" x14ac:dyDescent="0.2">
      <c r="AA21554" s="59"/>
      <c r="AB21554" s="59"/>
      <c r="AC21554" s="59"/>
    </row>
    <row r="21555" spans="27:29" x14ac:dyDescent="0.2">
      <c r="AA21555" s="59"/>
      <c r="AB21555" s="59"/>
      <c r="AC21555" s="59"/>
    </row>
    <row r="21556" spans="27:29" x14ac:dyDescent="0.2">
      <c r="AA21556" s="59"/>
      <c r="AB21556" s="59"/>
      <c r="AC21556" s="59"/>
    </row>
    <row r="21557" spans="27:29" x14ac:dyDescent="0.2">
      <c r="AA21557" s="59"/>
      <c r="AB21557" s="59"/>
      <c r="AC21557" s="59"/>
    </row>
    <row r="21558" spans="27:29" x14ac:dyDescent="0.2">
      <c r="AA21558" s="59"/>
      <c r="AB21558" s="59"/>
      <c r="AC21558" s="59"/>
    </row>
    <row r="21559" spans="27:29" x14ac:dyDescent="0.2">
      <c r="AA21559" s="59"/>
      <c r="AB21559" s="59"/>
      <c r="AC21559" s="59"/>
    </row>
    <row r="21560" spans="27:29" x14ac:dyDescent="0.2">
      <c r="AA21560" s="59"/>
      <c r="AB21560" s="59"/>
      <c r="AC21560" s="59"/>
    </row>
    <row r="21561" spans="27:29" x14ac:dyDescent="0.2">
      <c r="AA21561" s="59"/>
      <c r="AB21561" s="59"/>
      <c r="AC21561" s="59"/>
    </row>
    <row r="21562" spans="27:29" x14ac:dyDescent="0.2">
      <c r="AA21562" s="59"/>
      <c r="AB21562" s="59"/>
      <c r="AC21562" s="59"/>
    </row>
    <row r="21563" spans="27:29" x14ac:dyDescent="0.2">
      <c r="AA21563" s="59"/>
      <c r="AB21563" s="59"/>
      <c r="AC21563" s="59"/>
    </row>
    <row r="21564" spans="27:29" x14ac:dyDescent="0.2">
      <c r="AA21564" s="59"/>
      <c r="AB21564" s="59"/>
      <c r="AC21564" s="59"/>
    </row>
    <row r="21565" spans="27:29" x14ac:dyDescent="0.2">
      <c r="AA21565" s="59"/>
      <c r="AB21565" s="59"/>
      <c r="AC21565" s="59"/>
    </row>
    <row r="21566" spans="27:29" x14ac:dyDescent="0.2">
      <c r="AA21566" s="59"/>
      <c r="AB21566" s="59"/>
      <c r="AC21566" s="59"/>
    </row>
    <row r="21567" spans="27:29" x14ac:dyDescent="0.2">
      <c r="AA21567" s="59"/>
      <c r="AB21567" s="59"/>
      <c r="AC21567" s="59"/>
    </row>
    <row r="21568" spans="27:29" x14ac:dyDescent="0.2">
      <c r="AA21568" s="59"/>
      <c r="AB21568" s="59"/>
      <c r="AC21568" s="59"/>
    </row>
    <row r="21569" spans="27:29" x14ac:dyDescent="0.2">
      <c r="AA21569" s="59"/>
      <c r="AB21569" s="59"/>
      <c r="AC21569" s="59"/>
    </row>
    <row r="21570" spans="27:29" x14ac:dyDescent="0.2">
      <c r="AA21570" s="59"/>
      <c r="AB21570" s="59"/>
      <c r="AC21570" s="59"/>
    </row>
    <row r="21571" spans="27:29" x14ac:dyDescent="0.2">
      <c r="AA21571" s="59"/>
      <c r="AB21571" s="59"/>
      <c r="AC21571" s="59"/>
    </row>
    <row r="21572" spans="27:29" x14ac:dyDescent="0.2">
      <c r="AA21572" s="59"/>
      <c r="AB21572" s="59"/>
      <c r="AC21572" s="59"/>
    </row>
    <row r="21573" spans="27:29" x14ac:dyDescent="0.2">
      <c r="AA21573" s="59"/>
      <c r="AB21573" s="59"/>
      <c r="AC21573" s="59"/>
    </row>
    <row r="21574" spans="27:29" x14ac:dyDescent="0.2">
      <c r="AA21574" s="59"/>
      <c r="AB21574" s="59"/>
      <c r="AC21574" s="59"/>
    </row>
    <row r="21575" spans="27:29" x14ac:dyDescent="0.2">
      <c r="AA21575" s="59"/>
      <c r="AB21575" s="59"/>
      <c r="AC21575" s="59"/>
    </row>
    <row r="21576" spans="27:29" x14ac:dyDescent="0.2">
      <c r="AA21576" s="59"/>
      <c r="AB21576" s="59"/>
      <c r="AC21576" s="59"/>
    </row>
    <row r="21577" spans="27:29" x14ac:dyDescent="0.2">
      <c r="AA21577" s="59"/>
      <c r="AB21577" s="59"/>
      <c r="AC21577" s="59"/>
    </row>
    <row r="21578" spans="27:29" x14ac:dyDescent="0.2">
      <c r="AA21578" s="59"/>
      <c r="AB21578" s="59"/>
      <c r="AC21578" s="59"/>
    </row>
    <row r="21579" spans="27:29" x14ac:dyDescent="0.2">
      <c r="AA21579" s="59"/>
      <c r="AB21579" s="59"/>
      <c r="AC21579" s="59"/>
    </row>
    <row r="21580" spans="27:29" x14ac:dyDescent="0.2">
      <c r="AA21580" s="59"/>
      <c r="AB21580" s="59"/>
      <c r="AC21580" s="59"/>
    </row>
    <row r="21581" spans="27:29" x14ac:dyDescent="0.2">
      <c r="AA21581" s="59"/>
      <c r="AB21581" s="59"/>
      <c r="AC21581" s="59"/>
    </row>
    <row r="21582" spans="27:29" x14ac:dyDescent="0.2">
      <c r="AA21582" s="59"/>
      <c r="AB21582" s="59"/>
      <c r="AC21582" s="59"/>
    </row>
    <row r="21583" spans="27:29" x14ac:dyDescent="0.2">
      <c r="AA21583" s="59"/>
      <c r="AB21583" s="59"/>
      <c r="AC21583" s="59"/>
    </row>
    <row r="21584" spans="27:29" x14ac:dyDescent="0.2">
      <c r="AA21584" s="59"/>
      <c r="AB21584" s="59"/>
      <c r="AC21584" s="59"/>
    </row>
    <row r="21585" spans="27:29" x14ac:dyDescent="0.2">
      <c r="AA21585" s="59"/>
      <c r="AB21585" s="59"/>
      <c r="AC21585" s="59"/>
    </row>
    <row r="21586" spans="27:29" x14ac:dyDescent="0.2">
      <c r="AA21586" s="59"/>
      <c r="AB21586" s="59"/>
      <c r="AC21586" s="59"/>
    </row>
    <row r="21587" spans="27:29" x14ac:dyDescent="0.2">
      <c r="AA21587" s="59"/>
      <c r="AB21587" s="59"/>
      <c r="AC21587" s="59"/>
    </row>
    <row r="21588" spans="27:29" x14ac:dyDescent="0.2">
      <c r="AA21588" s="59"/>
      <c r="AB21588" s="59"/>
      <c r="AC21588" s="59"/>
    </row>
    <row r="21589" spans="27:29" x14ac:dyDescent="0.2">
      <c r="AA21589" s="59"/>
      <c r="AB21589" s="59"/>
      <c r="AC21589" s="59"/>
    </row>
    <row r="21590" spans="27:29" x14ac:dyDescent="0.2">
      <c r="AA21590" s="59"/>
      <c r="AB21590" s="59"/>
      <c r="AC21590" s="59"/>
    </row>
    <row r="21591" spans="27:29" x14ac:dyDescent="0.2">
      <c r="AA21591" s="59"/>
      <c r="AB21591" s="59"/>
      <c r="AC21591" s="59"/>
    </row>
    <row r="21592" spans="27:29" x14ac:dyDescent="0.2">
      <c r="AA21592" s="59"/>
      <c r="AB21592" s="59"/>
      <c r="AC21592" s="59"/>
    </row>
    <row r="21593" spans="27:29" x14ac:dyDescent="0.2">
      <c r="AA21593" s="59"/>
      <c r="AB21593" s="59"/>
      <c r="AC21593" s="59"/>
    </row>
    <row r="21594" spans="27:29" x14ac:dyDescent="0.2">
      <c r="AA21594" s="59"/>
      <c r="AB21594" s="59"/>
      <c r="AC21594" s="59"/>
    </row>
    <row r="21595" spans="27:29" x14ac:dyDescent="0.2">
      <c r="AA21595" s="59"/>
      <c r="AB21595" s="59"/>
      <c r="AC21595" s="59"/>
    </row>
    <row r="21596" spans="27:29" x14ac:dyDescent="0.2">
      <c r="AA21596" s="59"/>
      <c r="AB21596" s="59"/>
      <c r="AC21596" s="59"/>
    </row>
    <row r="21597" spans="27:29" x14ac:dyDescent="0.2">
      <c r="AA21597" s="59"/>
      <c r="AB21597" s="59"/>
      <c r="AC21597" s="59"/>
    </row>
    <row r="21598" spans="27:29" x14ac:dyDescent="0.2">
      <c r="AA21598" s="59"/>
      <c r="AB21598" s="59"/>
      <c r="AC21598" s="59"/>
    </row>
    <row r="21599" spans="27:29" x14ac:dyDescent="0.2">
      <c r="AA21599" s="59"/>
      <c r="AB21599" s="59"/>
      <c r="AC21599" s="59"/>
    </row>
    <row r="21600" spans="27:29" x14ac:dyDescent="0.2">
      <c r="AA21600" s="59"/>
      <c r="AB21600" s="59"/>
      <c r="AC21600" s="59"/>
    </row>
    <row r="21601" spans="27:29" x14ac:dyDescent="0.2">
      <c r="AA21601" s="59"/>
      <c r="AB21601" s="59"/>
      <c r="AC21601" s="59"/>
    </row>
    <row r="21602" spans="27:29" x14ac:dyDescent="0.2">
      <c r="AA21602" s="59"/>
      <c r="AB21602" s="59"/>
      <c r="AC21602" s="59"/>
    </row>
    <row r="21603" spans="27:29" x14ac:dyDescent="0.2">
      <c r="AA21603" s="59"/>
      <c r="AB21603" s="59"/>
      <c r="AC21603" s="59"/>
    </row>
    <row r="21604" spans="27:29" x14ac:dyDescent="0.2">
      <c r="AA21604" s="59"/>
      <c r="AB21604" s="59"/>
      <c r="AC21604" s="59"/>
    </row>
    <row r="21605" spans="27:29" x14ac:dyDescent="0.2">
      <c r="AA21605" s="59"/>
      <c r="AB21605" s="59"/>
      <c r="AC21605" s="59"/>
    </row>
    <row r="21606" spans="27:29" x14ac:dyDescent="0.2">
      <c r="AA21606" s="59"/>
      <c r="AB21606" s="59"/>
      <c r="AC21606" s="59"/>
    </row>
    <row r="21607" spans="27:29" x14ac:dyDescent="0.2">
      <c r="AA21607" s="59"/>
      <c r="AB21607" s="59"/>
      <c r="AC21607" s="59"/>
    </row>
    <row r="21608" spans="27:29" x14ac:dyDescent="0.2">
      <c r="AA21608" s="59"/>
      <c r="AB21608" s="59"/>
      <c r="AC21608" s="59"/>
    </row>
    <row r="21609" spans="27:29" x14ac:dyDescent="0.2">
      <c r="AA21609" s="59"/>
      <c r="AB21609" s="59"/>
      <c r="AC21609" s="59"/>
    </row>
    <row r="21610" spans="27:29" x14ac:dyDescent="0.2">
      <c r="AA21610" s="59"/>
      <c r="AB21610" s="59"/>
      <c r="AC21610" s="59"/>
    </row>
    <row r="21611" spans="27:29" x14ac:dyDescent="0.2">
      <c r="AA21611" s="59"/>
      <c r="AB21611" s="59"/>
      <c r="AC21611" s="59"/>
    </row>
    <row r="21612" spans="27:29" x14ac:dyDescent="0.2">
      <c r="AA21612" s="59"/>
      <c r="AB21612" s="59"/>
      <c r="AC21612" s="59"/>
    </row>
    <row r="21613" spans="27:29" x14ac:dyDescent="0.2">
      <c r="AA21613" s="59"/>
      <c r="AB21613" s="59"/>
      <c r="AC21613" s="59"/>
    </row>
    <row r="21614" spans="27:29" x14ac:dyDescent="0.2">
      <c r="AA21614" s="59"/>
      <c r="AB21614" s="59"/>
      <c r="AC21614" s="59"/>
    </row>
    <row r="21615" spans="27:29" x14ac:dyDescent="0.2">
      <c r="AA21615" s="59"/>
      <c r="AB21615" s="59"/>
      <c r="AC21615" s="59"/>
    </row>
    <row r="21616" spans="27:29" x14ac:dyDescent="0.2">
      <c r="AA21616" s="59"/>
      <c r="AB21616" s="59"/>
      <c r="AC21616" s="59"/>
    </row>
    <row r="21617" spans="27:29" x14ac:dyDescent="0.2">
      <c r="AA21617" s="59"/>
      <c r="AB21617" s="59"/>
      <c r="AC21617" s="59"/>
    </row>
    <row r="21618" spans="27:29" x14ac:dyDescent="0.2">
      <c r="AA21618" s="59"/>
      <c r="AB21618" s="59"/>
      <c r="AC21618" s="59"/>
    </row>
    <row r="21619" spans="27:29" x14ac:dyDescent="0.2">
      <c r="AA21619" s="59"/>
      <c r="AB21619" s="59"/>
      <c r="AC21619" s="59"/>
    </row>
    <row r="21620" spans="27:29" x14ac:dyDescent="0.2">
      <c r="AA21620" s="59"/>
      <c r="AB21620" s="59"/>
      <c r="AC21620" s="59"/>
    </row>
    <row r="21621" spans="27:29" x14ac:dyDescent="0.2">
      <c r="AA21621" s="59"/>
      <c r="AB21621" s="59"/>
      <c r="AC21621" s="59"/>
    </row>
    <row r="21622" spans="27:29" x14ac:dyDescent="0.2">
      <c r="AA21622" s="59"/>
      <c r="AB21622" s="59"/>
      <c r="AC21622" s="59"/>
    </row>
    <row r="21623" spans="27:29" x14ac:dyDescent="0.2">
      <c r="AA21623" s="59"/>
      <c r="AB21623" s="59"/>
      <c r="AC21623" s="59"/>
    </row>
    <row r="21624" spans="27:29" x14ac:dyDescent="0.2">
      <c r="AA21624" s="59"/>
      <c r="AB21624" s="59"/>
      <c r="AC21624" s="59"/>
    </row>
    <row r="21625" spans="27:29" x14ac:dyDescent="0.2">
      <c r="AA21625" s="59"/>
      <c r="AB21625" s="59"/>
      <c r="AC21625" s="59"/>
    </row>
    <row r="21626" spans="27:29" x14ac:dyDescent="0.2">
      <c r="AA21626" s="59"/>
      <c r="AB21626" s="59"/>
      <c r="AC21626" s="59"/>
    </row>
    <row r="21627" spans="27:29" x14ac:dyDescent="0.2">
      <c r="AA21627" s="59"/>
      <c r="AB21627" s="59"/>
      <c r="AC21627" s="59"/>
    </row>
    <row r="21628" spans="27:29" x14ac:dyDescent="0.2">
      <c r="AA21628" s="59"/>
      <c r="AB21628" s="59"/>
      <c r="AC21628" s="59"/>
    </row>
    <row r="21629" spans="27:29" x14ac:dyDescent="0.2">
      <c r="AA21629" s="59"/>
      <c r="AB21629" s="59"/>
      <c r="AC21629" s="59"/>
    </row>
    <row r="21630" spans="27:29" x14ac:dyDescent="0.2">
      <c r="AA21630" s="59"/>
      <c r="AB21630" s="59"/>
      <c r="AC21630" s="59"/>
    </row>
    <row r="21631" spans="27:29" x14ac:dyDescent="0.2">
      <c r="AA21631" s="59"/>
      <c r="AB21631" s="59"/>
      <c r="AC21631" s="59"/>
    </row>
    <row r="21632" spans="27:29" x14ac:dyDescent="0.2">
      <c r="AA21632" s="59"/>
      <c r="AB21632" s="59"/>
      <c r="AC21632" s="59"/>
    </row>
    <row r="21633" spans="27:29" x14ac:dyDescent="0.2">
      <c r="AA21633" s="59"/>
      <c r="AB21633" s="59"/>
      <c r="AC21633" s="59"/>
    </row>
    <row r="21634" spans="27:29" x14ac:dyDescent="0.2">
      <c r="AA21634" s="59"/>
      <c r="AB21634" s="59"/>
      <c r="AC21634" s="59"/>
    </row>
    <row r="21635" spans="27:29" x14ac:dyDescent="0.2">
      <c r="AA21635" s="59"/>
      <c r="AB21635" s="59"/>
      <c r="AC21635" s="59"/>
    </row>
    <row r="21636" spans="27:29" x14ac:dyDescent="0.2">
      <c r="AA21636" s="59"/>
      <c r="AB21636" s="59"/>
      <c r="AC21636" s="59"/>
    </row>
    <row r="21637" spans="27:29" x14ac:dyDescent="0.2">
      <c r="AA21637" s="59"/>
      <c r="AB21637" s="59"/>
      <c r="AC21637" s="59"/>
    </row>
    <row r="21638" spans="27:29" x14ac:dyDescent="0.2">
      <c r="AA21638" s="59"/>
      <c r="AB21638" s="59"/>
      <c r="AC21638" s="59"/>
    </row>
    <row r="21639" spans="27:29" x14ac:dyDescent="0.2">
      <c r="AA21639" s="59"/>
      <c r="AB21639" s="59"/>
      <c r="AC21639" s="59"/>
    </row>
    <row r="21640" spans="27:29" x14ac:dyDescent="0.2">
      <c r="AA21640" s="59"/>
      <c r="AB21640" s="59"/>
      <c r="AC21640" s="59"/>
    </row>
    <row r="21641" spans="27:29" x14ac:dyDescent="0.2">
      <c r="AA21641" s="59"/>
      <c r="AB21641" s="59"/>
      <c r="AC21641" s="59"/>
    </row>
    <row r="21642" spans="27:29" x14ac:dyDescent="0.2">
      <c r="AA21642" s="59"/>
      <c r="AB21642" s="59"/>
      <c r="AC21642" s="59"/>
    </row>
    <row r="21643" spans="27:29" x14ac:dyDescent="0.2">
      <c r="AA21643" s="59"/>
      <c r="AB21643" s="59"/>
      <c r="AC21643" s="59"/>
    </row>
    <row r="21644" spans="27:29" x14ac:dyDescent="0.2">
      <c r="AA21644" s="59"/>
      <c r="AB21644" s="59"/>
      <c r="AC21644" s="59"/>
    </row>
    <row r="21645" spans="27:29" x14ac:dyDescent="0.2">
      <c r="AA21645" s="59"/>
      <c r="AB21645" s="59"/>
      <c r="AC21645" s="59"/>
    </row>
    <row r="21646" spans="27:29" x14ac:dyDescent="0.2">
      <c r="AA21646" s="59"/>
      <c r="AB21646" s="59"/>
      <c r="AC21646" s="59"/>
    </row>
    <row r="21647" spans="27:29" x14ac:dyDescent="0.2">
      <c r="AA21647" s="59"/>
      <c r="AB21647" s="59"/>
      <c r="AC21647" s="59"/>
    </row>
    <row r="21648" spans="27:29" x14ac:dyDescent="0.2">
      <c r="AA21648" s="59"/>
      <c r="AB21648" s="59"/>
      <c r="AC21648" s="59"/>
    </row>
    <row r="21649" spans="27:29" x14ac:dyDescent="0.2">
      <c r="AA21649" s="59"/>
      <c r="AB21649" s="59"/>
      <c r="AC21649" s="59"/>
    </row>
    <row r="21650" spans="27:29" x14ac:dyDescent="0.2">
      <c r="AA21650" s="59"/>
      <c r="AB21650" s="59"/>
      <c r="AC21650" s="59"/>
    </row>
    <row r="21651" spans="27:29" x14ac:dyDescent="0.2">
      <c r="AA21651" s="59"/>
      <c r="AB21651" s="59"/>
      <c r="AC21651" s="59"/>
    </row>
    <row r="21652" spans="27:29" x14ac:dyDescent="0.2">
      <c r="AA21652" s="59"/>
      <c r="AB21652" s="59"/>
      <c r="AC21652" s="59"/>
    </row>
    <row r="21653" spans="27:29" x14ac:dyDescent="0.2">
      <c r="AA21653" s="59"/>
      <c r="AB21653" s="59"/>
      <c r="AC21653" s="59"/>
    </row>
    <row r="21654" spans="27:29" x14ac:dyDescent="0.2">
      <c r="AA21654" s="59"/>
      <c r="AB21654" s="59"/>
      <c r="AC21654" s="59"/>
    </row>
    <row r="21655" spans="27:29" x14ac:dyDescent="0.2">
      <c r="AA21655" s="59"/>
      <c r="AB21655" s="59"/>
      <c r="AC21655" s="59"/>
    </row>
    <row r="21656" spans="27:29" x14ac:dyDescent="0.2">
      <c r="AA21656" s="59"/>
      <c r="AB21656" s="59"/>
      <c r="AC21656" s="59"/>
    </row>
    <row r="21657" spans="27:29" x14ac:dyDescent="0.2">
      <c r="AA21657" s="59"/>
      <c r="AB21657" s="59"/>
      <c r="AC21657" s="59"/>
    </row>
    <row r="21658" spans="27:29" x14ac:dyDescent="0.2">
      <c r="AA21658" s="59"/>
      <c r="AB21658" s="59"/>
      <c r="AC21658" s="59"/>
    </row>
    <row r="21659" spans="27:29" x14ac:dyDescent="0.2">
      <c r="AA21659" s="59"/>
      <c r="AB21659" s="59"/>
      <c r="AC21659" s="59"/>
    </row>
    <row r="21660" spans="27:29" x14ac:dyDescent="0.2">
      <c r="AA21660" s="59"/>
      <c r="AB21660" s="59"/>
      <c r="AC21660" s="59"/>
    </row>
    <row r="21661" spans="27:29" x14ac:dyDescent="0.2">
      <c r="AA21661" s="59"/>
      <c r="AB21661" s="59"/>
      <c r="AC21661" s="59"/>
    </row>
    <row r="21662" spans="27:29" x14ac:dyDescent="0.2">
      <c r="AA21662" s="59"/>
      <c r="AB21662" s="59"/>
      <c r="AC21662" s="59"/>
    </row>
    <row r="21663" spans="27:29" x14ac:dyDescent="0.2">
      <c r="AA21663" s="59"/>
      <c r="AB21663" s="59"/>
      <c r="AC21663" s="59"/>
    </row>
    <row r="21664" spans="27:29" x14ac:dyDescent="0.2">
      <c r="AA21664" s="59"/>
      <c r="AB21664" s="59"/>
      <c r="AC21664" s="59"/>
    </row>
    <row r="21665" spans="27:29" x14ac:dyDescent="0.2">
      <c r="AA21665" s="59"/>
      <c r="AB21665" s="59"/>
      <c r="AC21665" s="59"/>
    </row>
    <row r="21666" spans="27:29" x14ac:dyDescent="0.2">
      <c r="AA21666" s="59"/>
      <c r="AB21666" s="59"/>
      <c r="AC21666" s="59"/>
    </row>
    <row r="21667" spans="27:29" x14ac:dyDescent="0.2">
      <c r="AA21667" s="59"/>
      <c r="AB21667" s="59"/>
      <c r="AC21667" s="59"/>
    </row>
    <row r="21668" spans="27:29" x14ac:dyDescent="0.2">
      <c r="AA21668" s="59"/>
      <c r="AB21668" s="59"/>
      <c r="AC21668" s="59"/>
    </row>
    <row r="21669" spans="27:29" x14ac:dyDescent="0.2">
      <c r="AA21669" s="59"/>
      <c r="AB21669" s="59"/>
      <c r="AC21669" s="59"/>
    </row>
    <row r="21670" spans="27:29" x14ac:dyDescent="0.2">
      <c r="AA21670" s="59"/>
      <c r="AB21670" s="59"/>
      <c r="AC21670" s="59"/>
    </row>
    <row r="21671" spans="27:29" x14ac:dyDescent="0.2">
      <c r="AA21671" s="59"/>
      <c r="AB21671" s="59"/>
      <c r="AC21671" s="59"/>
    </row>
    <row r="21672" spans="27:29" x14ac:dyDescent="0.2">
      <c r="AA21672" s="59"/>
      <c r="AB21672" s="59"/>
      <c r="AC21672" s="59"/>
    </row>
    <row r="21673" spans="27:29" x14ac:dyDescent="0.2">
      <c r="AA21673" s="59"/>
      <c r="AB21673" s="59"/>
      <c r="AC21673" s="59"/>
    </row>
    <row r="21674" spans="27:29" x14ac:dyDescent="0.2">
      <c r="AA21674" s="59"/>
      <c r="AB21674" s="59"/>
      <c r="AC21674" s="59"/>
    </row>
    <row r="21675" spans="27:29" x14ac:dyDescent="0.2">
      <c r="AA21675" s="59"/>
      <c r="AB21675" s="59"/>
      <c r="AC21675" s="59"/>
    </row>
    <row r="21676" spans="27:29" x14ac:dyDescent="0.2">
      <c r="AA21676" s="59"/>
      <c r="AB21676" s="59"/>
      <c r="AC21676" s="59"/>
    </row>
    <row r="21677" spans="27:29" x14ac:dyDescent="0.2">
      <c r="AA21677" s="59"/>
      <c r="AB21677" s="59"/>
      <c r="AC21677" s="59"/>
    </row>
    <row r="21678" spans="27:29" x14ac:dyDescent="0.2">
      <c r="AA21678" s="59"/>
      <c r="AB21678" s="59"/>
      <c r="AC21678" s="59"/>
    </row>
    <row r="21679" spans="27:29" x14ac:dyDescent="0.2">
      <c r="AA21679" s="59"/>
      <c r="AB21679" s="59"/>
      <c r="AC21679" s="59"/>
    </row>
    <row r="21680" spans="27:29" x14ac:dyDescent="0.2">
      <c r="AA21680" s="59"/>
      <c r="AB21680" s="59"/>
      <c r="AC21680" s="59"/>
    </row>
    <row r="21681" spans="27:29" x14ac:dyDescent="0.2">
      <c r="AA21681" s="59"/>
      <c r="AB21681" s="59"/>
      <c r="AC21681" s="59"/>
    </row>
    <row r="21682" spans="27:29" x14ac:dyDescent="0.2">
      <c r="AA21682" s="59"/>
      <c r="AB21682" s="59"/>
      <c r="AC21682" s="59"/>
    </row>
    <row r="21683" spans="27:29" x14ac:dyDescent="0.2">
      <c r="AA21683" s="59"/>
      <c r="AB21683" s="59"/>
      <c r="AC21683" s="59"/>
    </row>
    <row r="21684" spans="27:29" x14ac:dyDescent="0.2">
      <c r="AA21684" s="59"/>
      <c r="AB21684" s="59"/>
      <c r="AC21684" s="59"/>
    </row>
    <row r="21685" spans="27:29" x14ac:dyDescent="0.2">
      <c r="AA21685" s="59"/>
      <c r="AB21685" s="59"/>
      <c r="AC21685" s="59"/>
    </row>
    <row r="21686" spans="27:29" x14ac:dyDescent="0.2">
      <c r="AA21686" s="59"/>
      <c r="AB21686" s="59"/>
      <c r="AC21686" s="59"/>
    </row>
    <row r="21687" spans="27:29" x14ac:dyDescent="0.2">
      <c r="AA21687" s="59"/>
      <c r="AB21687" s="59"/>
      <c r="AC21687" s="59"/>
    </row>
    <row r="21688" spans="27:29" x14ac:dyDescent="0.2">
      <c r="AA21688" s="59"/>
      <c r="AB21688" s="59"/>
      <c r="AC21688" s="59"/>
    </row>
    <row r="21689" spans="27:29" x14ac:dyDescent="0.2">
      <c r="AA21689" s="59"/>
      <c r="AB21689" s="59"/>
      <c r="AC21689" s="59"/>
    </row>
    <row r="21690" spans="27:29" x14ac:dyDescent="0.2">
      <c r="AA21690" s="59"/>
      <c r="AB21690" s="59"/>
      <c r="AC21690" s="59"/>
    </row>
    <row r="21691" spans="27:29" x14ac:dyDescent="0.2">
      <c r="AA21691" s="59"/>
      <c r="AB21691" s="59"/>
      <c r="AC21691" s="59"/>
    </row>
    <row r="21692" spans="27:29" x14ac:dyDescent="0.2">
      <c r="AA21692" s="59"/>
      <c r="AB21692" s="59"/>
      <c r="AC21692" s="59"/>
    </row>
    <row r="21693" spans="27:29" x14ac:dyDescent="0.2">
      <c r="AA21693" s="59"/>
      <c r="AB21693" s="59"/>
      <c r="AC21693" s="59"/>
    </row>
    <row r="21694" spans="27:29" x14ac:dyDescent="0.2">
      <c r="AA21694" s="59"/>
      <c r="AB21694" s="59"/>
      <c r="AC21694" s="59"/>
    </row>
    <row r="21695" spans="27:29" x14ac:dyDescent="0.2">
      <c r="AA21695" s="59"/>
      <c r="AB21695" s="59"/>
      <c r="AC21695" s="59"/>
    </row>
    <row r="21696" spans="27:29" x14ac:dyDescent="0.2">
      <c r="AA21696" s="59"/>
      <c r="AB21696" s="59"/>
      <c r="AC21696" s="59"/>
    </row>
    <row r="21697" spans="27:29" x14ac:dyDescent="0.2">
      <c r="AA21697" s="59"/>
      <c r="AB21697" s="59"/>
      <c r="AC21697" s="59"/>
    </row>
    <row r="21698" spans="27:29" x14ac:dyDescent="0.2">
      <c r="AA21698" s="59"/>
      <c r="AB21698" s="59"/>
      <c r="AC21698" s="59"/>
    </row>
    <row r="21699" spans="27:29" x14ac:dyDescent="0.2">
      <c r="AA21699" s="59"/>
      <c r="AB21699" s="59"/>
      <c r="AC21699" s="59"/>
    </row>
    <row r="21700" spans="27:29" x14ac:dyDescent="0.2">
      <c r="AA21700" s="59"/>
      <c r="AB21700" s="59"/>
      <c r="AC21700" s="59"/>
    </row>
    <row r="21701" spans="27:29" x14ac:dyDescent="0.2">
      <c r="AA21701" s="59"/>
      <c r="AB21701" s="59"/>
      <c r="AC21701" s="59"/>
    </row>
    <row r="21702" spans="27:29" x14ac:dyDescent="0.2">
      <c r="AA21702" s="59"/>
      <c r="AB21702" s="59"/>
      <c r="AC21702" s="59"/>
    </row>
    <row r="21703" spans="27:29" x14ac:dyDescent="0.2">
      <c r="AA21703" s="59"/>
      <c r="AB21703" s="59"/>
      <c r="AC21703" s="59"/>
    </row>
    <row r="21704" spans="27:29" x14ac:dyDescent="0.2">
      <c r="AA21704" s="59"/>
      <c r="AB21704" s="59"/>
      <c r="AC21704" s="59"/>
    </row>
    <row r="21705" spans="27:29" x14ac:dyDescent="0.2">
      <c r="AA21705" s="59"/>
      <c r="AB21705" s="59"/>
      <c r="AC21705" s="59"/>
    </row>
    <row r="21706" spans="27:29" x14ac:dyDescent="0.2">
      <c r="AA21706" s="59"/>
      <c r="AB21706" s="59"/>
      <c r="AC21706" s="59"/>
    </row>
    <row r="21707" spans="27:29" x14ac:dyDescent="0.2">
      <c r="AA21707" s="59"/>
      <c r="AB21707" s="59"/>
      <c r="AC21707" s="59"/>
    </row>
    <row r="21708" spans="27:29" x14ac:dyDescent="0.2">
      <c r="AA21708" s="59"/>
      <c r="AB21708" s="59"/>
      <c r="AC21708" s="59"/>
    </row>
    <row r="21709" spans="27:29" x14ac:dyDescent="0.2">
      <c r="AA21709" s="59"/>
      <c r="AB21709" s="59"/>
      <c r="AC21709" s="59"/>
    </row>
    <row r="21710" spans="27:29" x14ac:dyDescent="0.2">
      <c r="AA21710" s="59"/>
      <c r="AB21710" s="59"/>
      <c r="AC21710" s="59"/>
    </row>
    <row r="21711" spans="27:29" x14ac:dyDescent="0.2">
      <c r="AA21711" s="59"/>
      <c r="AB21711" s="59"/>
      <c r="AC21711" s="59"/>
    </row>
    <row r="21712" spans="27:29" x14ac:dyDescent="0.2">
      <c r="AA21712" s="59"/>
      <c r="AB21712" s="59"/>
      <c r="AC21712" s="59"/>
    </row>
    <row r="21713" spans="27:29" x14ac:dyDescent="0.2">
      <c r="AA21713" s="59"/>
      <c r="AB21713" s="59"/>
      <c r="AC21713" s="59"/>
    </row>
    <row r="21714" spans="27:29" x14ac:dyDescent="0.2">
      <c r="AA21714" s="59"/>
      <c r="AB21714" s="59"/>
      <c r="AC21714" s="59"/>
    </row>
    <row r="21715" spans="27:29" x14ac:dyDescent="0.2">
      <c r="AA21715" s="59"/>
      <c r="AB21715" s="59"/>
      <c r="AC21715" s="59"/>
    </row>
    <row r="21716" spans="27:29" x14ac:dyDescent="0.2">
      <c r="AA21716" s="59"/>
      <c r="AB21716" s="59"/>
      <c r="AC21716" s="59"/>
    </row>
    <row r="21717" spans="27:29" x14ac:dyDescent="0.2">
      <c r="AA21717" s="59"/>
      <c r="AB21717" s="59"/>
      <c r="AC21717" s="59"/>
    </row>
    <row r="21718" spans="27:29" x14ac:dyDescent="0.2">
      <c r="AA21718" s="59"/>
      <c r="AB21718" s="59"/>
      <c r="AC21718" s="59"/>
    </row>
    <row r="21719" spans="27:29" x14ac:dyDescent="0.2">
      <c r="AA21719" s="59"/>
      <c r="AB21719" s="59"/>
      <c r="AC21719" s="59"/>
    </row>
    <row r="21720" spans="27:29" x14ac:dyDescent="0.2">
      <c r="AA21720" s="59"/>
      <c r="AB21720" s="59"/>
      <c r="AC21720" s="59"/>
    </row>
    <row r="21721" spans="27:29" x14ac:dyDescent="0.2">
      <c r="AA21721" s="59"/>
      <c r="AB21721" s="59"/>
      <c r="AC21721" s="59"/>
    </row>
    <row r="21722" spans="27:29" x14ac:dyDescent="0.2">
      <c r="AA21722" s="59"/>
      <c r="AB21722" s="59"/>
      <c r="AC21722" s="59"/>
    </row>
    <row r="21723" spans="27:29" x14ac:dyDescent="0.2">
      <c r="AA21723" s="59"/>
      <c r="AB21723" s="59"/>
      <c r="AC21723" s="59"/>
    </row>
    <row r="21724" spans="27:29" x14ac:dyDescent="0.2">
      <c r="AA21724" s="59"/>
      <c r="AB21724" s="59"/>
      <c r="AC21724" s="59"/>
    </row>
    <row r="21725" spans="27:29" x14ac:dyDescent="0.2">
      <c r="AA21725" s="59"/>
      <c r="AB21725" s="59"/>
      <c r="AC21725" s="59"/>
    </row>
    <row r="21726" spans="27:29" x14ac:dyDescent="0.2">
      <c r="AA21726" s="59"/>
      <c r="AB21726" s="59"/>
      <c r="AC21726" s="59"/>
    </row>
    <row r="21727" spans="27:29" x14ac:dyDescent="0.2">
      <c r="AA21727" s="59"/>
      <c r="AB21727" s="59"/>
      <c r="AC21727" s="59"/>
    </row>
    <row r="21728" spans="27:29" x14ac:dyDescent="0.2">
      <c r="AA21728" s="59"/>
      <c r="AB21728" s="59"/>
      <c r="AC21728" s="59"/>
    </row>
    <row r="21729" spans="27:29" x14ac:dyDescent="0.2">
      <c r="AA21729" s="59"/>
      <c r="AB21729" s="59"/>
      <c r="AC21729" s="59"/>
    </row>
    <row r="21730" spans="27:29" x14ac:dyDescent="0.2">
      <c r="AA21730" s="59"/>
      <c r="AB21730" s="59"/>
      <c r="AC21730" s="59"/>
    </row>
    <row r="21731" spans="27:29" x14ac:dyDescent="0.2">
      <c r="AA21731" s="59"/>
      <c r="AB21731" s="59"/>
      <c r="AC21731" s="59"/>
    </row>
    <row r="21732" spans="27:29" x14ac:dyDescent="0.2">
      <c r="AA21732" s="59"/>
      <c r="AB21732" s="59"/>
      <c r="AC21732" s="59"/>
    </row>
    <row r="21733" spans="27:29" x14ac:dyDescent="0.2">
      <c r="AA21733" s="59"/>
      <c r="AB21733" s="59"/>
      <c r="AC21733" s="59"/>
    </row>
    <row r="21734" spans="27:29" x14ac:dyDescent="0.2">
      <c r="AA21734" s="59"/>
      <c r="AB21734" s="59"/>
      <c r="AC21734" s="59"/>
    </row>
    <row r="21735" spans="27:29" x14ac:dyDescent="0.2">
      <c r="AA21735" s="59"/>
      <c r="AB21735" s="59"/>
      <c r="AC21735" s="59"/>
    </row>
    <row r="21736" spans="27:29" x14ac:dyDescent="0.2">
      <c r="AA21736" s="59"/>
      <c r="AB21736" s="59"/>
      <c r="AC21736" s="59"/>
    </row>
    <row r="21737" spans="27:29" x14ac:dyDescent="0.2">
      <c r="AA21737" s="59"/>
      <c r="AB21737" s="59"/>
      <c r="AC21737" s="59"/>
    </row>
    <row r="21738" spans="27:29" x14ac:dyDescent="0.2">
      <c r="AA21738" s="59"/>
      <c r="AB21738" s="59"/>
      <c r="AC21738" s="59"/>
    </row>
    <row r="21739" spans="27:29" x14ac:dyDescent="0.2">
      <c r="AA21739" s="59"/>
      <c r="AB21739" s="59"/>
      <c r="AC21739" s="59"/>
    </row>
    <row r="21740" spans="27:29" x14ac:dyDescent="0.2">
      <c r="AA21740" s="59"/>
      <c r="AB21740" s="59"/>
      <c r="AC21740" s="59"/>
    </row>
    <row r="21741" spans="27:29" x14ac:dyDescent="0.2">
      <c r="AA21741" s="59"/>
      <c r="AB21741" s="59"/>
      <c r="AC21741" s="59"/>
    </row>
    <row r="21742" spans="27:29" x14ac:dyDescent="0.2">
      <c r="AA21742" s="59"/>
      <c r="AB21742" s="59"/>
      <c r="AC21742" s="59"/>
    </row>
    <row r="21743" spans="27:29" x14ac:dyDescent="0.2">
      <c r="AA21743" s="59"/>
      <c r="AB21743" s="59"/>
      <c r="AC21743" s="59"/>
    </row>
    <row r="21744" spans="27:29" x14ac:dyDescent="0.2">
      <c r="AA21744" s="59"/>
      <c r="AB21744" s="59"/>
      <c r="AC21744" s="59"/>
    </row>
    <row r="21745" spans="27:29" x14ac:dyDescent="0.2">
      <c r="AA21745" s="59"/>
      <c r="AB21745" s="59"/>
      <c r="AC21745" s="59"/>
    </row>
    <row r="21746" spans="27:29" x14ac:dyDescent="0.2">
      <c r="AA21746" s="59"/>
      <c r="AB21746" s="59"/>
      <c r="AC21746" s="59"/>
    </row>
    <row r="21747" spans="27:29" x14ac:dyDescent="0.2">
      <c r="AA21747" s="59"/>
      <c r="AB21747" s="59"/>
      <c r="AC21747" s="59"/>
    </row>
    <row r="21748" spans="27:29" x14ac:dyDescent="0.2">
      <c r="AA21748" s="59"/>
      <c r="AB21748" s="59"/>
      <c r="AC21748" s="59"/>
    </row>
    <row r="21749" spans="27:29" x14ac:dyDescent="0.2">
      <c r="AA21749" s="59"/>
      <c r="AB21749" s="59"/>
      <c r="AC21749" s="59"/>
    </row>
    <row r="21750" spans="27:29" x14ac:dyDescent="0.2">
      <c r="AA21750" s="59"/>
      <c r="AB21750" s="59"/>
      <c r="AC21750" s="59"/>
    </row>
    <row r="21751" spans="27:29" x14ac:dyDescent="0.2">
      <c r="AA21751" s="59"/>
      <c r="AB21751" s="59"/>
      <c r="AC21751" s="59"/>
    </row>
    <row r="21752" spans="27:29" x14ac:dyDescent="0.2">
      <c r="AA21752" s="59"/>
      <c r="AB21752" s="59"/>
      <c r="AC21752" s="59"/>
    </row>
    <row r="21753" spans="27:29" x14ac:dyDescent="0.2">
      <c r="AA21753" s="59"/>
      <c r="AB21753" s="59"/>
      <c r="AC21753" s="59"/>
    </row>
    <row r="21754" spans="27:29" x14ac:dyDescent="0.2">
      <c r="AA21754" s="59"/>
      <c r="AB21754" s="59"/>
      <c r="AC21754" s="59"/>
    </row>
    <row r="21755" spans="27:29" x14ac:dyDescent="0.2">
      <c r="AA21755" s="59"/>
      <c r="AB21755" s="59"/>
      <c r="AC21755" s="59"/>
    </row>
    <row r="21756" spans="27:29" x14ac:dyDescent="0.2">
      <c r="AA21756" s="59"/>
      <c r="AB21756" s="59"/>
      <c r="AC21756" s="59"/>
    </row>
    <row r="21757" spans="27:29" x14ac:dyDescent="0.2">
      <c r="AA21757" s="59"/>
      <c r="AB21757" s="59"/>
      <c r="AC21757" s="59"/>
    </row>
    <row r="21758" spans="27:29" x14ac:dyDescent="0.2">
      <c r="AA21758" s="59"/>
      <c r="AB21758" s="59"/>
      <c r="AC21758" s="59"/>
    </row>
    <row r="21759" spans="27:29" x14ac:dyDescent="0.2">
      <c r="AA21759" s="59"/>
      <c r="AB21759" s="59"/>
      <c r="AC21759" s="59"/>
    </row>
    <row r="21760" spans="27:29" x14ac:dyDescent="0.2">
      <c r="AA21760" s="59"/>
      <c r="AB21760" s="59"/>
      <c r="AC21760" s="59"/>
    </row>
    <row r="21761" spans="27:29" x14ac:dyDescent="0.2">
      <c r="AA21761" s="59"/>
      <c r="AB21761" s="59"/>
      <c r="AC21761" s="59"/>
    </row>
    <row r="21762" spans="27:29" x14ac:dyDescent="0.2">
      <c r="AA21762" s="59"/>
      <c r="AB21762" s="59"/>
      <c r="AC21762" s="59"/>
    </row>
    <row r="21763" spans="27:29" x14ac:dyDescent="0.2">
      <c r="AA21763" s="59"/>
      <c r="AB21763" s="59"/>
      <c r="AC21763" s="59"/>
    </row>
    <row r="21764" spans="27:29" x14ac:dyDescent="0.2">
      <c r="AA21764" s="59"/>
      <c r="AB21764" s="59"/>
      <c r="AC21764" s="59"/>
    </row>
    <row r="21765" spans="27:29" x14ac:dyDescent="0.2">
      <c r="AA21765" s="59"/>
      <c r="AB21765" s="59"/>
      <c r="AC21765" s="59"/>
    </row>
    <row r="21766" spans="27:29" x14ac:dyDescent="0.2">
      <c r="AA21766" s="59"/>
      <c r="AB21766" s="59"/>
      <c r="AC21766" s="59"/>
    </row>
    <row r="21767" spans="27:29" x14ac:dyDescent="0.2">
      <c r="AA21767" s="59"/>
      <c r="AB21767" s="59"/>
      <c r="AC21767" s="59"/>
    </row>
    <row r="21768" spans="27:29" x14ac:dyDescent="0.2">
      <c r="AA21768" s="59"/>
      <c r="AB21768" s="59"/>
      <c r="AC21768" s="59"/>
    </row>
    <row r="21769" spans="27:29" x14ac:dyDescent="0.2">
      <c r="AA21769" s="59"/>
      <c r="AB21769" s="59"/>
      <c r="AC21769" s="59"/>
    </row>
    <row r="21770" spans="27:29" x14ac:dyDescent="0.2">
      <c r="AA21770" s="59"/>
      <c r="AB21770" s="59"/>
      <c r="AC21770" s="59"/>
    </row>
    <row r="21771" spans="27:29" x14ac:dyDescent="0.2">
      <c r="AA21771" s="59"/>
      <c r="AB21771" s="59"/>
      <c r="AC21771" s="59"/>
    </row>
    <row r="21772" spans="27:29" x14ac:dyDescent="0.2">
      <c r="AA21772" s="59"/>
      <c r="AB21772" s="59"/>
      <c r="AC21772" s="59"/>
    </row>
    <row r="21773" spans="27:29" x14ac:dyDescent="0.2">
      <c r="AA21773" s="59"/>
      <c r="AB21773" s="59"/>
      <c r="AC21773" s="59"/>
    </row>
    <row r="21774" spans="27:29" x14ac:dyDescent="0.2">
      <c r="AA21774" s="59"/>
      <c r="AB21774" s="59"/>
      <c r="AC21774" s="59"/>
    </row>
    <row r="21775" spans="27:29" x14ac:dyDescent="0.2">
      <c r="AA21775" s="59"/>
      <c r="AB21775" s="59"/>
      <c r="AC21775" s="59"/>
    </row>
    <row r="21776" spans="27:29" x14ac:dyDescent="0.2">
      <c r="AA21776" s="59"/>
      <c r="AB21776" s="59"/>
      <c r="AC21776" s="59"/>
    </row>
    <row r="21777" spans="27:29" x14ac:dyDescent="0.2">
      <c r="AA21777" s="59"/>
      <c r="AB21777" s="59"/>
      <c r="AC21777" s="59"/>
    </row>
    <row r="21778" spans="27:29" x14ac:dyDescent="0.2">
      <c r="AA21778" s="59"/>
      <c r="AB21778" s="59"/>
      <c r="AC21778" s="59"/>
    </row>
    <row r="21779" spans="27:29" x14ac:dyDescent="0.2">
      <c r="AA21779" s="59"/>
      <c r="AB21779" s="59"/>
      <c r="AC21779" s="59"/>
    </row>
    <row r="21780" spans="27:29" x14ac:dyDescent="0.2">
      <c r="AA21780" s="59"/>
      <c r="AB21780" s="59"/>
      <c r="AC21780" s="59"/>
    </row>
    <row r="21781" spans="27:29" x14ac:dyDescent="0.2">
      <c r="AA21781" s="59"/>
      <c r="AB21781" s="59"/>
      <c r="AC21781" s="59"/>
    </row>
    <row r="21782" spans="27:29" x14ac:dyDescent="0.2">
      <c r="AA21782" s="59"/>
      <c r="AB21782" s="59"/>
      <c r="AC21782" s="59"/>
    </row>
    <row r="21783" spans="27:29" x14ac:dyDescent="0.2">
      <c r="AA21783" s="59"/>
      <c r="AB21783" s="59"/>
      <c r="AC21783" s="59"/>
    </row>
    <row r="21784" spans="27:29" x14ac:dyDescent="0.2">
      <c r="AA21784" s="59"/>
      <c r="AB21784" s="59"/>
      <c r="AC21784" s="59"/>
    </row>
    <row r="21785" spans="27:29" x14ac:dyDescent="0.2">
      <c r="AA21785" s="59"/>
      <c r="AB21785" s="59"/>
      <c r="AC21785" s="59"/>
    </row>
    <row r="21786" spans="27:29" x14ac:dyDescent="0.2">
      <c r="AA21786" s="59"/>
      <c r="AB21786" s="59"/>
      <c r="AC21786" s="59"/>
    </row>
    <row r="21787" spans="27:29" x14ac:dyDescent="0.2">
      <c r="AA21787" s="59"/>
      <c r="AB21787" s="59"/>
      <c r="AC21787" s="59"/>
    </row>
    <row r="21788" spans="27:29" x14ac:dyDescent="0.2">
      <c r="AA21788" s="59"/>
      <c r="AB21788" s="59"/>
      <c r="AC21788" s="59"/>
    </row>
    <row r="21789" spans="27:29" x14ac:dyDescent="0.2">
      <c r="AA21789" s="59"/>
      <c r="AB21789" s="59"/>
      <c r="AC21789" s="59"/>
    </row>
    <row r="21790" spans="27:29" x14ac:dyDescent="0.2">
      <c r="AA21790" s="59"/>
      <c r="AB21790" s="59"/>
      <c r="AC21790" s="59"/>
    </row>
    <row r="21791" spans="27:29" x14ac:dyDescent="0.2">
      <c r="AA21791" s="59"/>
      <c r="AB21791" s="59"/>
      <c r="AC21791" s="59"/>
    </row>
    <row r="21792" spans="27:29" x14ac:dyDescent="0.2">
      <c r="AA21792" s="59"/>
      <c r="AB21792" s="59"/>
      <c r="AC21792" s="59"/>
    </row>
    <row r="21793" spans="27:29" x14ac:dyDescent="0.2">
      <c r="AA21793" s="59"/>
      <c r="AB21793" s="59"/>
      <c r="AC21793" s="59"/>
    </row>
    <row r="21794" spans="27:29" x14ac:dyDescent="0.2">
      <c r="AA21794" s="59"/>
      <c r="AB21794" s="59"/>
      <c r="AC21794" s="59"/>
    </row>
    <row r="21795" spans="27:29" x14ac:dyDescent="0.2">
      <c r="AA21795" s="59"/>
      <c r="AB21795" s="59"/>
      <c r="AC21795" s="59"/>
    </row>
    <row r="21796" spans="27:29" x14ac:dyDescent="0.2">
      <c r="AA21796" s="59"/>
      <c r="AB21796" s="59"/>
      <c r="AC21796" s="59"/>
    </row>
    <row r="21797" spans="27:29" x14ac:dyDescent="0.2">
      <c r="AA21797" s="59"/>
      <c r="AB21797" s="59"/>
      <c r="AC21797" s="59"/>
    </row>
    <row r="21798" spans="27:29" x14ac:dyDescent="0.2">
      <c r="AA21798" s="59"/>
      <c r="AB21798" s="59"/>
      <c r="AC21798" s="59"/>
    </row>
    <row r="21799" spans="27:29" x14ac:dyDescent="0.2">
      <c r="AA21799" s="59"/>
      <c r="AB21799" s="59"/>
      <c r="AC21799" s="59"/>
    </row>
    <row r="21800" spans="27:29" x14ac:dyDescent="0.2">
      <c r="AA21800" s="59"/>
      <c r="AB21800" s="59"/>
      <c r="AC21800" s="59"/>
    </row>
    <row r="21801" spans="27:29" x14ac:dyDescent="0.2">
      <c r="AA21801" s="59"/>
      <c r="AB21801" s="59"/>
      <c r="AC21801" s="59"/>
    </row>
    <row r="21802" spans="27:29" x14ac:dyDescent="0.2">
      <c r="AA21802" s="59"/>
      <c r="AB21802" s="59"/>
      <c r="AC21802" s="59"/>
    </row>
    <row r="21803" spans="27:29" x14ac:dyDescent="0.2">
      <c r="AA21803" s="59"/>
      <c r="AB21803" s="59"/>
      <c r="AC21803" s="59"/>
    </row>
    <row r="21804" spans="27:29" x14ac:dyDescent="0.2">
      <c r="AA21804" s="59"/>
      <c r="AB21804" s="59"/>
      <c r="AC21804" s="59"/>
    </row>
    <row r="21805" spans="27:29" x14ac:dyDescent="0.2">
      <c r="AA21805" s="59"/>
      <c r="AB21805" s="59"/>
      <c r="AC21805" s="59"/>
    </row>
    <row r="21806" spans="27:29" x14ac:dyDescent="0.2">
      <c r="AA21806" s="59"/>
      <c r="AB21806" s="59"/>
      <c r="AC21806" s="59"/>
    </row>
    <row r="21807" spans="27:29" x14ac:dyDescent="0.2">
      <c r="AA21807" s="59"/>
      <c r="AB21807" s="59"/>
      <c r="AC21807" s="59"/>
    </row>
    <row r="21808" spans="27:29" x14ac:dyDescent="0.2">
      <c r="AA21808" s="59"/>
      <c r="AB21808" s="59"/>
      <c r="AC21808" s="59"/>
    </row>
    <row r="21809" spans="27:29" x14ac:dyDescent="0.2">
      <c r="AA21809" s="59"/>
      <c r="AB21809" s="59"/>
      <c r="AC21809" s="59"/>
    </row>
    <row r="21810" spans="27:29" x14ac:dyDescent="0.2">
      <c r="AA21810" s="59"/>
      <c r="AB21810" s="59"/>
      <c r="AC21810" s="59"/>
    </row>
    <row r="21811" spans="27:29" x14ac:dyDescent="0.2">
      <c r="AA21811" s="59"/>
      <c r="AB21811" s="59"/>
      <c r="AC21811" s="59"/>
    </row>
    <row r="21812" spans="27:29" x14ac:dyDescent="0.2">
      <c r="AA21812" s="59"/>
      <c r="AB21812" s="59"/>
      <c r="AC21812" s="59"/>
    </row>
    <row r="21813" spans="27:29" x14ac:dyDescent="0.2">
      <c r="AA21813" s="59"/>
      <c r="AB21813" s="59"/>
      <c r="AC21813" s="59"/>
    </row>
    <row r="21814" spans="27:29" x14ac:dyDescent="0.2">
      <c r="AA21814" s="59"/>
      <c r="AB21814" s="59"/>
      <c r="AC21814" s="59"/>
    </row>
    <row r="21815" spans="27:29" x14ac:dyDescent="0.2">
      <c r="AA21815" s="59"/>
      <c r="AB21815" s="59"/>
      <c r="AC21815" s="59"/>
    </row>
    <row r="21816" spans="27:29" x14ac:dyDescent="0.2">
      <c r="AA21816" s="59"/>
      <c r="AB21816" s="59"/>
      <c r="AC21816" s="59"/>
    </row>
    <row r="21817" spans="27:29" x14ac:dyDescent="0.2">
      <c r="AA21817" s="59"/>
      <c r="AB21817" s="59"/>
      <c r="AC21817" s="59"/>
    </row>
    <row r="21818" spans="27:29" x14ac:dyDescent="0.2">
      <c r="AA21818" s="59"/>
      <c r="AB21818" s="59"/>
      <c r="AC21818" s="59"/>
    </row>
    <row r="21819" spans="27:29" x14ac:dyDescent="0.2">
      <c r="AA21819" s="59"/>
      <c r="AB21819" s="59"/>
      <c r="AC21819" s="59"/>
    </row>
    <row r="21820" spans="27:29" x14ac:dyDescent="0.2">
      <c r="AA21820" s="59"/>
      <c r="AB21820" s="59"/>
      <c r="AC21820" s="59"/>
    </row>
    <row r="21821" spans="27:29" x14ac:dyDescent="0.2">
      <c r="AA21821" s="59"/>
      <c r="AB21821" s="59"/>
      <c r="AC21821" s="59"/>
    </row>
    <row r="21822" spans="27:29" x14ac:dyDescent="0.2">
      <c r="AA21822" s="59"/>
      <c r="AB21822" s="59"/>
      <c r="AC21822" s="59"/>
    </row>
    <row r="21823" spans="27:29" x14ac:dyDescent="0.2">
      <c r="AA21823" s="59"/>
      <c r="AB21823" s="59"/>
      <c r="AC21823" s="59"/>
    </row>
    <row r="21824" spans="27:29" x14ac:dyDescent="0.2">
      <c r="AA21824" s="59"/>
      <c r="AB21824" s="59"/>
      <c r="AC21824" s="59"/>
    </row>
    <row r="21825" spans="27:29" x14ac:dyDescent="0.2">
      <c r="AA21825" s="59"/>
      <c r="AB21825" s="59"/>
      <c r="AC21825" s="59"/>
    </row>
    <row r="21826" spans="27:29" x14ac:dyDescent="0.2">
      <c r="AA21826" s="59"/>
      <c r="AB21826" s="59"/>
      <c r="AC21826" s="59"/>
    </row>
    <row r="21827" spans="27:29" x14ac:dyDescent="0.2">
      <c r="AA21827" s="59"/>
      <c r="AB21827" s="59"/>
      <c r="AC21827" s="59"/>
    </row>
    <row r="21828" spans="27:29" x14ac:dyDescent="0.2">
      <c r="AA21828" s="59"/>
      <c r="AB21828" s="59"/>
      <c r="AC21828" s="59"/>
    </row>
    <row r="21829" spans="27:29" x14ac:dyDescent="0.2">
      <c r="AA21829" s="59"/>
      <c r="AB21829" s="59"/>
      <c r="AC21829" s="59"/>
    </row>
    <row r="21830" spans="27:29" x14ac:dyDescent="0.2">
      <c r="AA21830" s="59"/>
      <c r="AB21830" s="59"/>
      <c r="AC21830" s="59"/>
    </row>
    <row r="21831" spans="27:29" x14ac:dyDescent="0.2">
      <c r="AA21831" s="59"/>
      <c r="AB21831" s="59"/>
      <c r="AC21831" s="59"/>
    </row>
    <row r="21832" spans="27:29" x14ac:dyDescent="0.2">
      <c r="AA21832" s="59"/>
      <c r="AB21832" s="59"/>
      <c r="AC21832" s="59"/>
    </row>
    <row r="21833" spans="27:29" x14ac:dyDescent="0.2">
      <c r="AA21833" s="59"/>
      <c r="AB21833" s="59"/>
      <c r="AC21833" s="59"/>
    </row>
    <row r="21834" spans="27:29" x14ac:dyDescent="0.2">
      <c r="AA21834" s="59"/>
      <c r="AB21834" s="59"/>
      <c r="AC21834" s="59"/>
    </row>
    <row r="21835" spans="27:29" x14ac:dyDescent="0.2">
      <c r="AA21835" s="59"/>
      <c r="AB21835" s="59"/>
      <c r="AC21835" s="59"/>
    </row>
    <row r="21836" spans="27:29" x14ac:dyDescent="0.2">
      <c r="AA21836" s="59"/>
      <c r="AB21836" s="59"/>
      <c r="AC21836" s="59"/>
    </row>
    <row r="21837" spans="27:29" x14ac:dyDescent="0.2">
      <c r="AA21837" s="59"/>
      <c r="AB21837" s="59"/>
      <c r="AC21837" s="59"/>
    </row>
    <row r="21838" spans="27:29" x14ac:dyDescent="0.2">
      <c r="AA21838" s="59"/>
      <c r="AB21838" s="59"/>
      <c r="AC21838" s="59"/>
    </row>
    <row r="21839" spans="27:29" x14ac:dyDescent="0.2">
      <c r="AA21839" s="59"/>
      <c r="AB21839" s="59"/>
      <c r="AC21839" s="59"/>
    </row>
    <row r="21840" spans="27:29" x14ac:dyDescent="0.2">
      <c r="AA21840" s="59"/>
      <c r="AB21840" s="59"/>
      <c r="AC21840" s="59"/>
    </row>
    <row r="21841" spans="27:29" x14ac:dyDescent="0.2">
      <c r="AA21841" s="59"/>
      <c r="AB21841" s="59"/>
      <c r="AC21841" s="59"/>
    </row>
    <row r="21842" spans="27:29" x14ac:dyDescent="0.2">
      <c r="AA21842" s="59"/>
      <c r="AB21842" s="59"/>
      <c r="AC21842" s="59"/>
    </row>
    <row r="21843" spans="27:29" x14ac:dyDescent="0.2">
      <c r="AA21843" s="59"/>
      <c r="AB21843" s="59"/>
      <c r="AC21843" s="59"/>
    </row>
    <row r="21844" spans="27:29" x14ac:dyDescent="0.2">
      <c r="AA21844" s="59"/>
      <c r="AB21844" s="59"/>
      <c r="AC21844" s="59"/>
    </row>
    <row r="21845" spans="27:29" x14ac:dyDescent="0.2">
      <c r="AA21845" s="59"/>
      <c r="AB21845" s="59"/>
      <c r="AC21845" s="59"/>
    </row>
    <row r="21846" spans="27:29" x14ac:dyDescent="0.2">
      <c r="AA21846" s="59"/>
      <c r="AB21846" s="59"/>
      <c r="AC21846" s="59"/>
    </row>
    <row r="21847" spans="27:29" x14ac:dyDescent="0.2">
      <c r="AA21847" s="59"/>
      <c r="AB21847" s="59"/>
      <c r="AC21847" s="59"/>
    </row>
    <row r="21848" spans="27:29" x14ac:dyDescent="0.2">
      <c r="AA21848" s="59"/>
      <c r="AB21848" s="59"/>
      <c r="AC21848" s="59"/>
    </row>
    <row r="21849" spans="27:29" x14ac:dyDescent="0.2">
      <c r="AA21849" s="59"/>
      <c r="AB21849" s="59"/>
      <c r="AC21849" s="59"/>
    </row>
    <row r="21850" spans="27:29" x14ac:dyDescent="0.2">
      <c r="AA21850" s="59"/>
      <c r="AB21850" s="59"/>
      <c r="AC21850" s="59"/>
    </row>
    <row r="21851" spans="27:29" x14ac:dyDescent="0.2">
      <c r="AA21851" s="59"/>
      <c r="AB21851" s="59"/>
      <c r="AC21851" s="59"/>
    </row>
    <row r="21852" spans="27:29" x14ac:dyDescent="0.2">
      <c r="AA21852" s="59"/>
      <c r="AB21852" s="59"/>
      <c r="AC21852" s="59"/>
    </row>
    <row r="21853" spans="27:29" x14ac:dyDescent="0.2">
      <c r="AA21853" s="59"/>
      <c r="AB21853" s="59"/>
      <c r="AC21853" s="59"/>
    </row>
    <row r="21854" spans="27:29" x14ac:dyDescent="0.2">
      <c r="AA21854" s="59"/>
      <c r="AB21854" s="59"/>
      <c r="AC21854" s="59"/>
    </row>
    <row r="21855" spans="27:29" x14ac:dyDescent="0.2">
      <c r="AA21855" s="59"/>
      <c r="AB21855" s="59"/>
      <c r="AC21855" s="59"/>
    </row>
    <row r="21856" spans="27:29" x14ac:dyDescent="0.2">
      <c r="AA21856" s="59"/>
      <c r="AB21856" s="59"/>
      <c r="AC21856" s="59"/>
    </row>
    <row r="21857" spans="27:29" x14ac:dyDescent="0.2">
      <c r="AA21857" s="59"/>
      <c r="AB21857" s="59"/>
      <c r="AC21857" s="59"/>
    </row>
    <row r="21858" spans="27:29" x14ac:dyDescent="0.2">
      <c r="AA21858" s="59"/>
      <c r="AB21858" s="59"/>
      <c r="AC21858" s="59"/>
    </row>
    <row r="21859" spans="27:29" x14ac:dyDescent="0.2">
      <c r="AA21859" s="59"/>
      <c r="AB21859" s="59"/>
      <c r="AC21859" s="59"/>
    </row>
    <row r="21860" spans="27:29" x14ac:dyDescent="0.2">
      <c r="AA21860" s="59"/>
      <c r="AB21860" s="59"/>
      <c r="AC21860" s="59"/>
    </row>
    <row r="21861" spans="27:29" x14ac:dyDescent="0.2">
      <c r="AA21861" s="59"/>
      <c r="AB21861" s="59"/>
      <c r="AC21861" s="59"/>
    </row>
    <row r="21862" spans="27:29" x14ac:dyDescent="0.2">
      <c r="AA21862" s="59"/>
      <c r="AB21862" s="59"/>
      <c r="AC21862" s="59"/>
    </row>
    <row r="21863" spans="27:29" x14ac:dyDescent="0.2">
      <c r="AA21863" s="59"/>
      <c r="AB21863" s="59"/>
      <c r="AC21863" s="59"/>
    </row>
    <row r="21864" spans="27:29" x14ac:dyDescent="0.2">
      <c r="AA21864" s="59"/>
      <c r="AB21864" s="59"/>
      <c r="AC21864" s="59"/>
    </row>
    <row r="21865" spans="27:29" x14ac:dyDescent="0.2">
      <c r="AA21865" s="59"/>
      <c r="AB21865" s="59"/>
      <c r="AC21865" s="59"/>
    </row>
    <row r="21866" spans="27:29" x14ac:dyDescent="0.2">
      <c r="AA21866" s="59"/>
      <c r="AB21866" s="59"/>
      <c r="AC21866" s="59"/>
    </row>
    <row r="21867" spans="27:29" x14ac:dyDescent="0.2">
      <c r="AA21867" s="59"/>
      <c r="AB21867" s="59"/>
      <c r="AC21867" s="59"/>
    </row>
    <row r="21868" spans="27:29" x14ac:dyDescent="0.2">
      <c r="AA21868" s="59"/>
      <c r="AB21868" s="59"/>
      <c r="AC21868" s="59"/>
    </row>
    <row r="21869" spans="27:29" x14ac:dyDescent="0.2">
      <c r="AA21869" s="59"/>
      <c r="AB21869" s="59"/>
      <c r="AC21869" s="59"/>
    </row>
    <row r="21870" spans="27:29" x14ac:dyDescent="0.2">
      <c r="AA21870" s="59"/>
      <c r="AB21870" s="59"/>
      <c r="AC21870" s="59"/>
    </row>
    <row r="21871" spans="27:29" x14ac:dyDescent="0.2">
      <c r="AA21871" s="59"/>
      <c r="AB21871" s="59"/>
      <c r="AC21871" s="59"/>
    </row>
    <row r="21872" spans="27:29" x14ac:dyDescent="0.2">
      <c r="AA21872" s="59"/>
      <c r="AB21872" s="59"/>
      <c r="AC21872" s="59"/>
    </row>
    <row r="21873" spans="27:29" x14ac:dyDescent="0.2">
      <c r="AA21873" s="59"/>
      <c r="AB21873" s="59"/>
      <c r="AC21873" s="59"/>
    </row>
    <row r="21874" spans="27:29" x14ac:dyDescent="0.2">
      <c r="AA21874" s="59"/>
      <c r="AB21874" s="59"/>
      <c r="AC21874" s="59"/>
    </row>
    <row r="21875" spans="27:29" x14ac:dyDescent="0.2">
      <c r="AA21875" s="59"/>
      <c r="AB21875" s="59"/>
      <c r="AC21875" s="59"/>
    </row>
    <row r="21876" spans="27:29" x14ac:dyDescent="0.2">
      <c r="AA21876" s="59"/>
      <c r="AB21876" s="59"/>
      <c r="AC21876" s="59"/>
    </row>
    <row r="21877" spans="27:29" x14ac:dyDescent="0.2">
      <c r="AA21877" s="59"/>
      <c r="AB21877" s="59"/>
      <c r="AC21877" s="59"/>
    </row>
    <row r="21878" spans="27:29" x14ac:dyDescent="0.2">
      <c r="AA21878" s="59"/>
      <c r="AB21878" s="59"/>
      <c r="AC21878" s="59"/>
    </row>
    <row r="21879" spans="27:29" x14ac:dyDescent="0.2">
      <c r="AA21879" s="59"/>
      <c r="AB21879" s="59"/>
      <c r="AC21879" s="59"/>
    </row>
    <row r="21880" spans="27:29" x14ac:dyDescent="0.2">
      <c r="AA21880" s="59"/>
      <c r="AB21880" s="59"/>
      <c r="AC21880" s="59"/>
    </row>
    <row r="21881" spans="27:29" x14ac:dyDescent="0.2">
      <c r="AA21881" s="59"/>
      <c r="AB21881" s="59"/>
      <c r="AC21881" s="59"/>
    </row>
    <row r="21882" spans="27:29" x14ac:dyDescent="0.2">
      <c r="AA21882" s="59"/>
      <c r="AB21882" s="59"/>
      <c r="AC21882" s="59"/>
    </row>
    <row r="21883" spans="27:29" x14ac:dyDescent="0.2">
      <c r="AA21883" s="59"/>
      <c r="AB21883" s="59"/>
      <c r="AC21883" s="59"/>
    </row>
    <row r="21884" spans="27:29" x14ac:dyDescent="0.2">
      <c r="AA21884" s="59"/>
      <c r="AB21884" s="59"/>
      <c r="AC21884" s="59"/>
    </row>
    <row r="21885" spans="27:29" x14ac:dyDescent="0.2">
      <c r="AA21885" s="59"/>
      <c r="AB21885" s="59"/>
      <c r="AC21885" s="59"/>
    </row>
    <row r="21886" spans="27:29" x14ac:dyDescent="0.2">
      <c r="AA21886" s="59"/>
      <c r="AB21886" s="59"/>
      <c r="AC21886" s="59"/>
    </row>
    <row r="21887" spans="27:29" x14ac:dyDescent="0.2">
      <c r="AA21887" s="59"/>
      <c r="AB21887" s="59"/>
      <c r="AC21887" s="59"/>
    </row>
    <row r="21888" spans="27:29" x14ac:dyDescent="0.2">
      <c r="AA21888" s="59"/>
      <c r="AB21888" s="59"/>
      <c r="AC21888" s="59"/>
    </row>
    <row r="21889" spans="27:29" x14ac:dyDescent="0.2">
      <c r="AA21889" s="59"/>
      <c r="AB21889" s="59"/>
      <c r="AC21889" s="59"/>
    </row>
    <row r="21890" spans="27:29" x14ac:dyDescent="0.2">
      <c r="AA21890" s="59"/>
      <c r="AB21890" s="59"/>
      <c r="AC21890" s="59"/>
    </row>
    <row r="21891" spans="27:29" x14ac:dyDescent="0.2">
      <c r="AA21891" s="59"/>
      <c r="AB21891" s="59"/>
      <c r="AC21891" s="59"/>
    </row>
    <row r="21892" spans="27:29" x14ac:dyDescent="0.2">
      <c r="AA21892" s="59"/>
      <c r="AB21892" s="59"/>
      <c r="AC21892" s="59"/>
    </row>
    <row r="21893" spans="27:29" x14ac:dyDescent="0.2">
      <c r="AA21893" s="59"/>
      <c r="AB21893" s="59"/>
      <c r="AC21893" s="59"/>
    </row>
    <row r="21894" spans="27:29" x14ac:dyDescent="0.2">
      <c r="AA21894" s="59"/>
      <c r="AB21894" s="59"/>
      <c r="AC21894" s="59"/>
    </row>
    <row r="21895" spans="27:29" x14ac:dyDescent="0.2">
      <c r="AA21895" s="59"/>
      <c r="AB21895" s="59"/>
      <c r="AC21895" s="59"/>
    </row>
    <row r="21896" spans="27:29" x14ac:dyDescent="0.2">
      <c r="AA21896" s="59"/>
      <c r="AB21896" s="59"/>
      <c r="AC21896" s="59"/>
    </row>
    <row r="21897" spans="27:29" x14ac:dyDescent="0.2">
      <c r="AA21897" s="59"/>
      <c r="AB21897" s="59"/>
      <c r="AC21897" s="59"/>
    </row>
    <row r="21898" spans="27:29" x14ac:dyDescent="0.2">
      <c r="AA21898" s="59"/>
      <c r="AB21898" s="59"/>
      <c r="AC21898" s="59"/>
    </row>
    <row r="21899" spans="27:29" x14ac:dyDescent="0.2">
      <c r="AA21899" s="59"/>
      <c r="AB21899" s="59"/>
      <c r="AC21899" s="59"/>
    </row>
    <row r="21900" spans="27:29" x14ac:dyDescent="0.2">
      <c r="AA21900" s="59"/>
      <c r="AB21900" s="59"/>
      <c r="AC21900" s="59"/>
    </row>
    <row r="21901" spans="27:29" x14ac:dyDescent="0.2">
      <c r="AA21901" s="59"/>
      <c r="AB21901" s="59"/>
      <c r="AC21901" s="59"/>
    </row>
    <row r="21902" spans="27:29" x14ac:dyDescent="0.2">
      <c r="AA21902" s="59"/>
      <c r="AB21902" s="59"/>
      <c r="AC21902" s="59"/>
    </row>
    <row r="21903" spans="27:29" x14ac:dyDescent="0.2">
      <c r="AA21903" s="59"/>
      <c r="AB21903" s="59"/>
      <c r="AC21903" s="59"/>
    </row>
    <row r="21904" spans="27:29" x14ac:dyDescent="0.2">
      <c r="AA21904" s="59"/>
      <c r="AB21904" s="59"/>
      <c r="AC21904" s="59"/>
    </row>
    <row r="21905" spans="27:29" x14ac:dyDescent="0.2">
      <c r="AA21905" s="59"/>
      <c r="AB21905" s="59"/>
      <c r="AC21905" s="59"/>
    </row>
    <row r="21906" spans="27:29" x14ac:dyDescent="0.2">
      <c r="AA21906" s="59"/>
      <c r="AB21906" s="59"/>
      <c r="AC21906" s="59"/>
    </row>
    <row r="21907" spans="27:29" x14ac:dyDescent="0.2">
      <c r="AA21907" s="59"/>
      <c r="AB21907" s="59"/>
      <c r="AC21907" s="59"/>
    </row>
    <row r="21908" spans="27:29" x14ac:dyDescent="0.2">
      <c r="AA21908" s="59"/>
      <c r="AB21908" s="59"/>
      <c r="AC21908" s="59"/>
    </row>
    <row r="21909" spans="27:29" x14ac:dyDescent="0.2">
      <c r="AA21909" s="59"/>
      <c r="AB21909" s="59"/>
      <c r="AC21909" s="59"/>
    </row>
    <row r="21910" spans="27:29" x14ac:dyDescent="0.2">
      <c r="AA21910" s="59"/>
      <c r="AB21910" s="59"/>
      <c r="AC21910" s="59"/>
    </row>
    <row r="21911" spans="27:29" x14ac:dyDescent="0.2">
      <c r="AA21911" s="59"/>
      <c r="AB21911" s="59"/>
      <c r="AC21911" s="59"/>
    </row>
    <row r="21912" spans="27:29" x14ac:dyDescent="0.2">
      <c r="AA21912" s="59"/>
      <c r="AB21912" s="59"/>
      <c r="AC21912" s="59"/>
    </row>
    <row r="21913" spans="27:29" x14ac:dyDescent="0.2">
      <c r="AA21913" s="59"/>
      <c r="AB21913" s="59"/>
      <c r="AC21913" s="59"/>
    </row>
    <row r="21914" spans="27:29" x14ac:dyDescent="0.2">
      <c r="AA21914" s="59"/>
      <c r="AB21914" s="59"/>
      <c r="AC21914" s="59"/>
    </row>
    <row r="21915" spans="27:29" x14ac:dyDescent="0.2">
      <c r="AA21915" s="59"/>
      <c r="AB21915" s="59"/>
      <c r="AC21915" s="59"/>
    </row>
    <row r="21916" spans="27:29" x14ac:dyDescent="0.2">
      <c r="AA21916" s="59"/>
      <c r="AB21916" s="59"/>
      <c r="AC21916" s="59"/>
    </row>
    <row r="21917" spans="27:29" x14ac:dyDescent="0.2">
      <c r="AA21917" s="59"/>
      <c r="AB21917" s="59"/>
      <c r="AC21917" s="59"/>
    </row>
    <row r="21918" spans="27:29" x14ac:dyDescent="0.2">
      <c r="AA21918" s="59"/>
      <c r="AB21918" s="59"/>
      <c r="AC21918" s="59"/>
    </row>
    <row r="21919" spans="27:29" x14ac:dyDescent="0.2">
      <c r="AA21919" s="59"/>
      <c r="AB21919" s="59"/>
      <c r="AC21919" s="59"/>
    </row>
    <row r="21920" spans="27:29" x14ac:dyDescent="0.2">
      <c r="AA21920" s="59"/>
      <c r="AB21920" s="59"/>
      <c r="AC21920" s="59"/>
    </row>
    <row r="21921" spans="27:29" x14ac:dyDescent="0.2">
      <c r="AA21921" s="59"/>
      <c r="AB21921" s="59"/>
      <c r="AC21921" s="59"/>
    </row>
    <row r="21922" spans="27:29" x14ac:dyDescent="0.2">
      <c r="AA21922" s="59"/>
      <c r="AB21922" s="59"/>
      <c r="AC21922" s="59"/>
    </row>
    <row r="21923" spans="27:29" x14ac:dyDescent="0.2">
      <c r="AA21923" s="59"/>
      <c r="AB21923" s="59"/>
      <c r="AC21923" s="59"/>
    </row>
    <row r="21924" spans="27:29" x14ac:dyDescent="0.2">
      <c r="AA21924" s="59"/>
      <c r="AB21924" s="59"/>
      <c r="AC21924" s="59"/>
    </row>
    <row r="21925" spans="27:29" x14ac:dyDescent="0.2">
      <c r="AA21925" s="59"/>
      <c r="AB21925" s="59"/>
      <c r="AC21925" s="59"/>
    </row>
    <row r="21926" spans="27:29" x14ac:dyDescent="0.2">
      <c r="AA21926" s="59"/>
      <c r="AB21926" s="59"/>
      <c r="AC21926" s="59"/>
    </row>
    <row r="21927" spans="27:29" x14ac:dyDescent="0.2">
      <c r="AA21927" s="59"/>
      <c r="AB21927" s="59"/>
      <c r="AC21927" s="59"/>
    </row>
    <row r="21928" spans="27:29" x14ac:dyDescent="0.2">
      <c r="AA21928" s="59"/>
      <c r="AB21928" s="59"/>
      <c r="AC21928" s="59"/>
    </row>
    <row r="21929" spans="27:29" x14ac:dyDescent="0.2">
      <c r="AA21929" s="59"/>
      <c r="AB21929" s="59"/>
      <c r="AC21929" s="59"/>
    </row>
    <row r="21930" spans="27:29" x14ac:dyDescent="0.2">
      <c r="AA21930" s="59"/>
      <c r="AB21930" s="59"/>
      <c r="AC21930" s="59"/>
    </row>
    <row r="21931" spans="27:29" x14ac:dyDescent="0.2">
      <c r="AA21931" s="59"/>
      <c r="AB21931" s="59"/>
      <c r="AC21931" s="59"/>
    </row>
    <row r="21932" spans="27:29" x14ac:dyDescent="0.2">
      <c r="AA21932" s="59"/>
      <c r="AB21932" s="59"/>
      <c r="AC21932" s="59"/>
    </row>
    <row r="21933" spans="27:29" x14ac:dyDescent="0.2">
      <c r="AA21933" s="59"/>
      <c r="AB21933" s="59"/>
      <c r="AC21933" s="59"/>
    </row>
    <row r="21934" spans="27:29" x14ac:dyDescent="0.2">
      <c r="AA21934" s="59"/>
      <c r="AB21934" s="59"/>
      <c r="AC21934" s="59"/>
    </row>
    <row r="21935" spans="27:29" x14ac:dyDescent="0.2">
      <c r="AA21935" s="59"/>
      <c r="AB21935" s="59"/>
      <c r="AC21935" s="59"/>
    </row>
    <row r="21936" spans="27:29" x14ac:dyDescent="0.2">
      <c r="AA21936" s="59"/>
      <c r="AB21936" s="59"/>
      <c r="AC21936" s="59"/>
    </row>
    <row r="21937" spans="27:29" x14ac:dyDescent="0.2">
      <c r="AA21937" s="59"/>
      <c r="AB21937" s="59"/>
      <c r="AC21937" s="59"/>
    </row>
    <row r="21938" spans="27:29" x14ac:dyDescent="0.2">
      <c r="AA21938" s="59"/>
      <c r="AB21938" s="59"/>
      <c r="AC21938" s="59"/>
    </row>
    <row r="21939" spans="27:29" x14ac:dyDescent="0.2">
      <c r="AA21939" s="59"/>
      <c r="AB21939" s="59"/>
      <c r="AC21939" s="59"/>
    </row>
    <row r="21940" spans="27:29" x14ac:dyDescent="0.2">
      <c r="AA21940" s="59"/>
      <c r="AB21940" s="59"/>
      <c r="AC21940" s="59"/>
    </row>
    <row r="21941" spans="27:29" x14ac:dyDescent="0.2">
      <c r="AA21941" s="59"/>
      <c r="AB21941" s="59"/>
      <c r="AC21941" s="59"/>
    </row>
    <row r="21942" spans="27:29" x14ac:dyDescent="0.2">
      <c r="AA21942" s="59"/>
      <c r="AB21942" s="59"/>
      <c r="AC21942" s="59"/>
    </row>
    <row r="21943" spans="27:29" x14ac:dyDescent="0.2">
      <c r="AA21943" s="59"/>
      <c r="AB21943" s="59"/>
      <c r="AC21943" s="59"/>
    </row>
    <row r="21944" spans="27:29" x14ac:dyDescent="0.2">
      <c r="AA21944" s="59"/>
      <c r="AB21944" s="59"/>
      <c r="AC21944" s="59"/>
    </row>
    <row r="21945" spans="27:29" x14ac:dyDescent="0.2">
      <c r="AA21945" s="59"/>
      <c r="AB21945" s="59"/>
      <c r="AC21945" s="59"/>
    </row>
    <row r="21946" spans="27:29" x14ac:dyDescent="0.2">
      <c r="AA21946" s="59"/>
      <c r="AB21946" s="59"/>
      <c r="AC21946" s="59"/>
    </row>
    <row r="21947" spans="27:29" x14ac:dyDescent="0.2">
      <c r="AA21947" s="59"/>
      <c r="AB21947" s="59"/>
      <c r="AC21947" s="59"/>
    </row>
    <row r="21948" spans="27:29" x14ac:dyDescent="0.2">
      <c r="AA21948" s="59"/>
      <c r="AB21948" s="59"/>
      <c r="AC21948" s="59"/>
    </row>
    <row r="21949" spans="27:29" x14ac:dyDescent="0.2">
      <c r="AA21949" s="59"/>
      <c r="AB21949" s="59"/>
      <c r="AC21949" s="59"/>
    </row>
    <row r="21950" spans="27:29" x14ac:dyDescent="0.2">
      <c r="AA21950" s="59"/>
      <c r="AB21950" s="59"/>
      <c r="AC21950" s="59"/>
    </row>
    <row r="21951" spans="27:29" x14ac:dyDescent="0.2">
      <c r="AA21951" s="59"/>
      <c r="AB21951" s="59"/>
      <c r="AC21951" s="59"/>
    </row>
    <row r="21952" spans="27:29" x14ac:dyDescent="0.2">
      <c r="AA21952" s="59"/>
      <c r="AB21952" s="59"/>
      <c r="AC21952" s="59"/>
    </row>
    <row r="21953" spans="27:29" x14ac:dyDescent="0.2">
      <c r="AA21953" s="59"/>
      <c r="AB21953" s="59"/>
      <c r="AC21953" s="59"/>
    </row>
    <row r="21954" spans="27:29" x14ac:dyDescent="0.2">
      <c r="AA21954" s="59"/>
      <c r="AB21954" s="59"/>
      <c r="AC21954" s="59"/>
    </row>
    <row r="21955" spans="27:29" x14ac:dyDescent="0.2">
      <c r="AA21955" s="59"/>
      <c r="AB21955" s="59"/>
      <c r="AC21955" s="59"/>
    </row>
    <row r="21956" spans="27:29" x14ac:dyDescent="0.2">
      <c r="AA21956" s="59"/>
      <c r="AB21956" s="59"/>
      <c r="AC21956" s="59"/>
    </row>
    <row r="21957" spans="27:29" x14ac:dyDescent="0.2">
      <c r="AA21957" s="59"/>
      <c r="AB21957" s="59"/>
      <c r="AC21957" s="59"/>
    </row>
    <row r="21958" spans="27:29" x14ac:dyDescent="0.2">
      <c r="AA21958" s="59"/>
      <c r="AB21958" s="59"/>
      <c r="AC21958" s="59"/>
    </row>
    <row r="21959" spans="27:29" x14ac:dyDescent="0.2">
      <c r="AA21959" s="59"/>
      <c r="AB21959" s="59"/>
      <c r="AC21959" s="59"/>
    </row>
    <row r="21960" spans="27:29" x14ac:dyDescent="0.2">
      <c r="AA21960" s="59"/>
      <c r="AB21960" s="59"/>
      <c r="AC21960" s="59"/>
    </row>
    <row r="21961" spans="27:29" x14ac:dyDescent="0.2">
      <c r="AA21961" s="59"/>
      <c r="AB21961" s="59"/>
      <c r="AC21961" s="59"/>
    </row>
    <row r="21962" spans="27:29" x14ac:dyDescent="0.2">
      <c r="AA21962" s="59"/>
      <c r="AB21962" s="59"/>
      <c r="AC21962" s="59"/>
    </row>
    <row r="21963" spans="27:29" x14ac:dyDescent="0.2">
      <c r="AA21963" s="59"/>
      <c r="AB21963" s="59"/>
      <c r="AC21963" s="59"/>
    </row>
    <row r="21964" spans="27:29" x14ac:dyDescent="0.2">
      <c r="AA21964" s="59"/>
      <c r="AB21964" s="59"/>
      <c r="AC21964" s="59"/>
    </row>
    <row r="21965" spans="27:29" x14ac:dyDescent="0.2">
      <c r="AA21965" s="59"/>
      <c r="AB21965" s="59"/>
      <c r="AC21965" s="59"/>
    </row>
    <row r="21966" spans="27:29" x14ac:dyDescent="0.2">
      <c r="AA21966" s="59"/>
      <c r="AB21966" s="59"/>
      <c r="AC21966" s="59"/>
    </row>
    <row r="21967" spans="27:29" x14ac:dyDescent="0.2">
      <c r="AA21967" s="59"/>
      <c r="AB21967" s="59"/>
      <c r="AC21967" s="59"/>
    </row>
    <row r="21968" spans="27:29" x14ac:dyDescent="0.2">
      <c r="AA21968" s="59"/>
      <c r="AB21968" s="59"/>
      <c r="AC21968" s="59"/>
    </row>
    <row r="21969" spans="27:29" x14ac:dyDescent="0.2">
      <c r="AA21969" s="59"/>
      <c r="AB21969" s="59"/>
      <c r="AC21969" s="59"/>
    </row>
    <row r="21970" spans="27:29" x14ac:dyDescent="0.2">
      <c r="AA21970" s="59"/>
      <c r="AB21970" s="59"/>
      <c r="AC21970" s="59"/>
    </row>
    <row r="21971" spans="27:29" x14ac:dyDescent="0.2">
      <c r="AA21971" s="59"/>
      <c r="AB21971" s="59"/>
      <c r="AC21971" s="59"/>
    </row>
    <row r="21972" spans="27:29" x14ac:dyDescent="0.2">
      <c r="AA21972" s="59"/>
      <c r="AB21972" s="59"/>
      <c r="AC21972" s="59"/>
    </row>
    <row r="21973" spans="27:29" x14ac:dyDescent="0.2">
      <c r="AA21973" s="59"/>
      <c r="AB21973" s="59"/>
      <c r="AC21973" s="59"/>
    </row>
    <row r="21974" spans="27:29" x14ac:dyDescent="0.2">
      <c r="AA21974" s="59"/>
      <c r="AB21974" s="59"/>
      <c r="AC21974" s="59"/>
    </row>
    <row r="21975" spans="27:29" x14ac:dyDescent="0.2">
      <c r="AA21975" s="59"/>
      <c r="AB21975" s="59"/>
      <c r="AC21975" s="59"/>
    </row>
    <row r="21976" spans="27:29" x14ac:dyDescent="0.2">
      <c r="AA21976" s="59"/>
      <c r="AB21976" s="59"/>
      <c r="AC21976" s="59"/>
    </row>
    <row r="21977" spans="27:29" x14ac:dyDescent="0.2">
      <c r="AA21977" s="59"/>
      <c r="AB21977" s="59"/>
      <c r="AC21977" s="59"/>
    </row>
    <row r="21978" spans="27:29" x14ac:dyDescent="0.2">
      <c r="AA21978" s="59"/>
      <c r="AB21978" s="59"/>
      <c r="AC21978" s="59"/>
    </row>
    <row r="21979" spans="27:29" x14ac:dyDescent="0.2">
      <c r="AA21979" s="59"/>
      <c r="AB21979" s="59"/>
      <c r="AC21979" s="59"/>
    </row>
    <row r="21980" spans="27:29" x14ac:dyDescent="0.2">
      <c r="AA21980" s="59"/>
      <c r="AB21980" s="59"/>
      <c r="AC21980" s="59"/>
    </row>
    <row r="21981" spans="27:29" x14ac:dyDescent="0.2">
      <c r="AA21981" s="59"/>
      <c r="AB21981" s="59"/>
      <c r="AC21981" s="59"/>
    </row>
    <row r="21982" spans="27:29" x14ac:dyDescent="0.2">
      <c r="AA21982" s="59"/>
      <c r="AB21982" s="59"/>
      <c r="AC21982" s="59"/>
    </row>
    <row r="21983" spans="27:29" x14ac:dyDescent="0.2">
      <c r="AA21983" s="59"/>
      <c r="AB21983" s="59"/>
      <c r="AC21983" s="59"/>
    </row>
    <row r="21984" spans="27:29" x14ac:dyDescent="0.2">
      <c r="AA21984" s="59"/>
      <c r="AB21984" s="59"/>
      <c r="AC21984" s="59"/>
    </row>
    <row r="21985" spans="27:29" x14ac:dyDescent="0.2">
      <c r="AA21985" s="59"/>
      <c r="AB21985" s="59"/>
      <c r="AC21985" s="59"/>
    </row>
    <row r="21986" spans="27:29" x14ac:dyDescent="0.2">
      <c r="AA21986" s="59"/>
      <c r="AB21986" s="59"/>
      <c r="AC21986" s="59"/>
    </row>
    <row r="21987" spans="27:29" x14ac:dyDescent="0.2">
      <c r="AA21987" s="59"/>
      <c r="AB21987" s="59"/>
      <c r="AC21987" s="59"/>
    </row>
    <row r="21988" spans="27:29" x14ac:dyDescent="0.2">
      <c r="AA21988" s="59"/>
      <c r="AB21988" s="59"/>
      <c r="AC21988" s="59"/>
    </row>
    <row r="21989" spans="27:29" x14ac:dyDescent="0.2">
      <c r="AA21989" s="59"/>
      <c r="AB21989" s="59"/>
      <c r="AC21989" s="59"/>
    </row>
    <row r="21990" spans="27:29" x14ac:dyDescent="0.2">
      <c r="AA21990" s="59"/>
      <c r="AB21990" s="59"/>
      <c r="AC21990" s="59"/>
    </row>
    <row r="21991" spans="27:29" x14ac:dyDescent="0.2">
      <c r="AA21991" s="59"/>
      <c r="AB21991" s="59"/>
      <c r="AC21991" s="59"/>
    </row>
    <row r="21992" spans="27:29" x14ac:dyDescent="0.2">
      <c r="AA21992" s="59"/>
      <c r="AB21992" s="59"/>
      <c r="AC21992" s="59"/>
    </row>
    <row r="21993" spans="27:29" x14ac:dyDescent="0.2">
      <c r="AA21993" s="59"/>
      <c r="AB21993" s="59"/>
      <c r="AC21993" s="59"/>
    </row>
    <row r="21994" spans="27:29" x14ac:dyDescent="0.2">
      <c r="AA21994" s="59"/>
      <c r="AB21994" s="59"/>
      <c r="AC21994" s="59"/>
    </row>
    <row r="21995" spans="27:29" x14ac:dyDescent="0.2">
      <c r="AA21995" s="59"/>
      <c r="AB21995" s="59"/>
      <c r="AC21995" s="59"/>
    </row>
    <row r="21996" spans="27:29" x14ac:dyDescent="0.2">
      <c r="AA21996" s="59"/>
      <c r="AB21996" s="59"/>
      <c r="AC21996" s="59"/>
    </row>
    <row r="21997" spans="27:29" x14ac:dyDescent="0.2">
      <c r="AA21997" s="59"/>
      <c r="AB21997" s="59"/>
      <c r="AC21997" s="59"/>
    </row>
    <row r="21998" spans="27:29" x14ac:dyDescent="0.2">
      <c r="AA21998" s="59"/>
      <c r="AB21998" s="59"/>
      <c r="AC21998" s="59"/>
    </row>
    <row r="21999" spans="27:29" x14ac:dyDescent="0.2">
      <c r="AA21999" s="59"/>
      <c r="AB21999" s="59"/>
      <c r="AC21999" s="59"/>
    </row>
    <row r="22000" spans="27:29" x14ac:dyDescent="0.2">
      <c r="AA22000" s="59"/>
      <c r="AB22000" s="59"/>
      <c r="AC22000" s="59"/>
    </row>
    <row r="22001" spans="27:29" x14ac:dyDescent="0.2">
      <c r="AA22001" s="59"/>
      <c r="AB22001" s="59"/>
      <c r="AC22001" s="59"/>
    </row>
    <row r="22002" spans="27:29" x14ac:dyDescent="0.2">
      <c r="AA22002" s="59"/>
      <c r="AB22002" s="59"/>
      <c r="AC22002" s="59"/>
    </row>
    <row r="22003" spans="27:29" x14ac:dyDescent="0.2">
      <c r="AA22003" s="59"/>
      <c r="AB22003" s="59"/>
      <c r="AC22003" s="59"/>
    </row>
    <row r="22004" spans="27:29" x14ac:dyDescent="0.2">
      <c r="AA22004" s="59"/>
      <c r="AB22004" s="59"/>
      <c r="AC22004" s="59"/>
    </row>
    <row r="22005" spans="27:29" x14ac:dyDescent="0.2">
      <c r="AA22005" s="59"/>
      <c r="AB22005" s="59"/>
      <c r="AC22005" s="59"/>
    </row>
    <row r="22006" spans="27:29" x14ac:dyDescent="0.2">
      <c r="AA22006" s="59"/>
      <c r="AB22006" s="59"/>
      <c r="AC22006" s="59"/>
    </row>
    <row r="22007" spans="27:29" x14ac:dyDescent="0.2">
      <c r="AA22007" s="59"/>
      <c r="AB22007" s="59"/>
      <c r="AC22007" s="59"/>
    </row>
    <row r="22008" spans="27:29" x14ac:dyDescent="0.2">
      <c r="AA22008" s="59"/>
      <c r="AB22008" s="59"/>
      <c r="AC22008" s="59"/>
    </row>
    <row r="22009" spans="27:29" x14ac:dyDescent="0.2">
      <c r="AA22009" s="59"/>
      <c r="AB22009" s="59"/>
      <c r="AC22009" s="59"/>
    </row>
    <row r="22010" spans="27:29" x14ac:dyDescent="0.2">
      <c r="AA22010" s="59"/>
      <c r="AB22010" s="59"/>
      <c r="AC22010" s="59"/>
    </row>
    <row r="22011" spans="27:29" x14ac:dyDescent="0.2">
      <c r="AA22011" s="59"/>
      <c r="AB22011" s="59"/>
      <c r="AC22011" s="59"/>
    </row>
    <row r="22012" spans="27:29" x14ac:dyDescent="0.2">
      <c r="AA22012" s="59"/>
      <c r="AB22012" s="59"/>
      <c r="AC22012" s="59"/>
    </row>
    <row r="22013" spans="27:29" x14ac:dyDescent="0.2">
      <c r="AA22013" s="59"/>
      <c r="AB22013" s="59"/>
      <c r="AC22013" s="59"/>
    </row>
    <row r="22014" spans="27:29" x14ac:dyDescent="0.2">
      <c r="AA22014" s="59"/>
      <c r="AB22014" s="59"/>
      <c r="AC22014" s="59"/>
    </row>
    <row r="22015" spans="27:29" x14ac:dyDescent="0.2">
      <c r="AA22015" s="59"/>
      <c r="AB22015" s="59"/>
      <c r="AC22015" s="59"/>
    </row>
    <row r="22016" spans="27:29" x14ac:dyDescent="0.2">
      <c r="AA22016" s="59"/>
      <c r="AB22016" s="59"/>
      <c r="AC22016" s="59"/>
    </row>
    <row r="22017" spans="27:29" x14ac:dyDescent="0.2">
      <c r="AA22017" s="59"/>
      <c r="AB22017" s="59"/>
      <c r="AC22017" s="59"/>
    </row>
    <row r="22018" spans="27:29" x14ac:dyDescent="0.2">
      <c r="AA22018" s="59"/>
      <c r="AB22018" s="59"/>
      <c r="AC22018" s="59"/>
    </row>
    <row r="22019" spans="27:29" x14ac:dyDescent="0.2">
      <c r="AA22019" s="59"/>
      <c r="AB22019" s="59"/>
      <c r="AC22019" s="59"/>
    </row>
    <row r="22020" spans="27:29" x14ac:dyDescent="0.2">
      <c r="AA22020" s="59"/>
      <c r="AB22020" s="59"/>
      <c r="AC22020" s="59"/>
    </row>
    <row r="22021" spans="27:29" x14ac:dyDescent="0.2">
      <c r="AA22021" s="59"/>
      <c r="AB22021" s="59"/>
      <c r="AC22021" s="59"/>
    </row>
    <row r="22022" spans="27:29" x14ac:dyDescent="0.2">
      <c r="AA22022" s="59"/>
      <c r="AB22022" s="59"/>
      <c r="AC22022" s="59"/>
    </row>
    <row r="22023" spans="27:29" x14ac:dyDescent="0.2">
      <c r="AA22023" s="59"/>
      <c r="AB22023" s="59"/>
      <c r="AC22023" s="59"/>
    </row>
    <row r="22024" spans="27:29" x14ac:dyDescent="0.2">
      <c r="AA22024" s="59"/>
      <c r="AB22024" s="59"/>
      <c r="AC22024" s="59"/>
    </row>
    <row r="22025" spans="27:29" x14ac:dyDescent="0.2">
      <c r="AA22025" s="59"/>
      <c r="AB22025" s="59"/>
      <c r="AC22025" s="59"/>
    </row>
    <row r="22026" spans="27:29" x14ac:dyDescent="0.2">
      <c r="AA22026" s="59"/>
      <c r="AB22026" s="59"/>
      <c r="AC22026" s="59"/>
    </row>
    <row r="22027" spans="27:29" x14ac:dyDescent="0.2">
      <c r="AA22027" s="59"/>
      <c r="AB22027" s="59"/>
      <c r="AC22027" s="59"/>
    </row>
    <row r="22028" spans="27:29" x14ac:dyDescent="0.2">
      <c r="AA22028" s="59"/>
      <c r="AB22028" s="59"/>
      <c r="AC22028" s="59"/>
    </row>
    <row r="22029" spans="27:29" x14ac:dyDescent="0.2">
      <c r="AA22029" s="59"/>
      <c r="AB22029" s="59"/>
      <c r="AC22029" s="59"/>
    </row>
    <row r="22030" spans="27:29" x14ac:dyDescent="0.2">
      <c r="AA22030" s="59"/>
      <c r="AB22030" s="59"/>
      <c r="AC22030" s="59"/>
    </row>
    <row r="22031" spans="27:29" x14ac:dyDescent="0.2">
      <c r="AA22031" s="59"/>
      <c r="AB22031" s="59"/>
      <c r="AC22031" s="59"/>
    </row>
    <row r="22032" spans="27:29" x14ac:dyDescent="0.2">
      <c r="AA22032" s="59"/>
      <c r="AB22032" s="59"/>
      <c r="AC22032" s="59"/>
    </row>
    <row r="22033" spans="27:29" x14ac:dyDescent="0.2">
      <c r="AA22033" s="59"/>
      <c r="AB22033" s="59"/>
      <c r="AC22033" s="59"/>
    </row>
    <row r="22034" spans="27:29" x14ac:dyDescent="0.2">
      <c r="AA22034" s="59"/>
      <c r="AB22034" s="59"/>
      <c r="AC22034" s="59"/>
    </row>
    <row r="22035" spans="27:29" x14ac:dyDescent="0.2">
      <c r="AA22035" s="59"/>
      <c r="AB22035" s="59"/>
      <c r="AC22035" s="59"/>
    </row>
    <row r="22036" spans="27:29" x14ac:dyDescent="0.2">
      <c r="AA22036" s="59"/>
      <c r="AB22036" s="59"/>
      <c r="AC22036" s="59"/>
    </row>
    <row r="22037" spans="27:29" x14ac:dyDescent="0.2">
      <c r="AA22037" s="59"/>
      <c r="AB22037" s="59"/>
      <c r="AC22037" s="59"/>
    </row>
    <row r="22038" spans="27:29" x14ac:dyDescent="0.2">
      <c r="AA22038" s="59"/>
      <c r="AB22038" s="59"/>
      <c r="AC22038" s="59"/>
    </row>
    <row r="22039" spans="27:29" x14ac:dyDescent="0.2">
      <c r="AA22039" s="59"/>
      <c r="AB22039" s="59"/>
      <c r="AC22039" s="59"/>
    </row>
    <row r="22040" spans="27:29" x14ac:dyDescent="0.2">
      <c r="AA22040" s="59"/>
      <c r="AB22040" s="59"/>
      <c r="AC22040" s="59"/>
    </row>
    <row r="22041" spans="27:29" x14ac:dyDescent="0.2">
      <c r="AA22041" s="59"/>
      <c r="AB22041" s="59"/>
      <c r="AC22041" s="59"/>
    </row>
    <row r="22042" spans="27:29" x14ac:dyDescent="0.2">
      <c r="AA22042" s="59"/>
      <c r="AB22042" s="59"/>
      <c r="AC22042" s="59"/>
    </row>
    <row r="22043" spans="27:29" x14ac:dyDescent="0.2">
      <c r="AA22043" s="59"/>
      <c r="AB22043" s="59"/>
      <c r="AC22043" s="59"/>
    </row>
    <row r="22044" spans="27:29" x14ac:dyDescent="0.2">
      <c r="AA22044" s="59"/>
      <c r="AB22044" s="59"/>
      <c r="AC22044" s="59"/>
    </row>
    <row r="22045" spans="27:29" x14ac:dyDescent="0.2">
      <c r="AA22045" s="59"/>
      <c r="AB22045" s="59"/>
      <c r="AC22045" s="59"/>
    </row>
    <row r="22046" spans="27:29" x14ac:dyDescent="0.2">
      <c r="AA22046" s="59"/>
      <c r="AB22046" s="59"/>
      <c r="AC22046" s="59"/>
    </row>
    <row r="22047" spans="27:29" x14ac:dyDescent="0.2">
      <c r="AA22047" s="59"/>
      <c r="AB22047" s="59"/>
      <c r="AC22047" s="59"/>
    </row>
    <row r="22048" spans="27:29" x14ac:dyDescent="0.2">
      <c r="AA22048" s="59"/>
      <c r="AB22048" s="59"/>
      <c r="AC22048" s="59"/>
    </row>
    <row r="22049" spans="27:29" x14ac:dyDescent="0.2">
      <c r="AA22049" s="59"/>
      <c r="AB22049" s="59"/>
      <c r="AC22049" s="59"/>
    </row>
    <row r="22050" spans="27:29" x14ac:dyDescent="0.2">
      <c r="AA22050" s="59"/>
      <c r="AB22050" s="59"/>
      <c r="AC22050" s="59"/>
    </row>
    <row r="22051" spans="27:29" x14ac:dyDescent="0.2">
      <c r="AA22051" s="59"/>
      <c r="AB22051" s="59"/>
      <c r="AC22051" s="59"/>
    </row>
    <row r="22052" spans="27:29" x14ac:dyDescent="0.2">
      <c r="AA22052" s="59"/>
      <c r="AB22052" s="59"/>
      <c r="AC22052" s="59"/>
    </row>
    <row r="22053" spans="27:29" x14ac:dyDescent="0.2">
      <c r="AA22053" s="59"/>
      <c r="AB22053" s="59"/>
      <c r="AC22053" s="59"/>
    </row>
    <row r="22054" spans="27:29" x14ac:dyDescent="0.2">
      <c r="AA22054" s="59"/>
      <c r="AB22054" s="59"/>
      <c r="AC22054" s="59"/>
    </row>
    <row r="22055" spans="27:29" x14ac:dyDescent="0.2">
      <c r="AA22055" s="59"/>
      <c r="AB22055" s="59"/>
      <c r="AC22055" s="59"/>
    </row>
    <row r="22056" spans="27:29" x14ac:dyDescent="0.2">
      <c r="AA22056" s="59"/>
      <c r="AB22056" s="59"/>
      <c r="AC22056" s="59"/>
    </row>
    <row r="22057" spans="27:29" x14ac:dyDescent="0.2">
      <c r="AA22057" s="59"/>
      <c r="AB22057" s="59"/>
      <c r="AC22057" s="59"/>
    </row>
    <row r="22058" spans="27:29" x14ac:dyDescent="0.2">
      <c r="AA22058" s="59"/>
      <c r="AB22058" s="59"/>
      <c r="AC22058" s="59"/>
    </row>
    <row r="22059" spans="27:29" x14ac:dyDescent="0.2">
      <c r="AA22059" s="59"/>
      <c r="AB22059" s="59"/>
      <c r="AC22059" s="59"/>
    </row>
    <row r="22060" spans="27:29" x14ac:dyDescent="0.2">
      <c r="AA22060" s="59"/>
      <c r="AB22060" s="59"/>
      <c r="AC22060" s="59"/>
    </row>
    <row r="22061" spans="27:29" x14ac:dyDescent="0.2">
      <c r="AA22061" s="59"/>
      <c r="AB22061" s="59"/>
      <c r="AC22061" s="59"/>
    </row>
    <row r="22062" spans="27:29" x14ac:dyDescent="0.2">
      <c r="AA22062" s="59"/>
      <c r="AB22062" s="59"/>
      <c r="AC22062" s="59"/>
    </row>
    <row r="22063" spans="27:29" x14ac:dyDescent="0.2">
      <c r="AA22063" s="59"/>
      <c r="AB22063" s="59"/>
      <c r="AC22063" s="59"/>
    </row>
    <row r="22064" spans="27:29" x14ac:dyDescent="0.2">
      <c r="AA22064" s="59"/>
      <c r="AB22064" s="59"/>
      <c r="AC22064" s="59"/>
    </row>
    <row r="22065" spans="27:29" x14ac:dyDescent="0.2">
      <c r="AA22065" s="59"/>
      <c r="AB22065" s="59"/>
      <c r="AC22065" s="59"/>
    </row>
    <row r="22066" spans="27:29" x14ac:dyDescent="0.2">
      <c r="AA22066" s="59"/>
      <c r="AB22066" s="59"/>
      <c r="AC22066" s="59"/>
    </row>
    <row r="22067" spans="27:29" x14ac:dyDescent="0.2">
      <c r="AA22067" s="59"/>
      <c r="AB22067" s="59"/>
      <c r="AC22067" s="59"/>
    </row>
    <row r="22068" spans="27:29" x14ac:dyDescent="0.2">
      <c r="AA22068" s="59"/>
      <c r="AB22068" s="59"/>
      <c r="AC22068" s="59"/>
    </row>
    <row r="22069" spans="27:29" x14ac:dyDescent="0.2">
      <c r="AA22069" s="59"/>
      <c r="AB22069" s="59"/>
      <c r="AC22069" s="59"/>
    </row>
    <row r="22070" spans="27:29" x14ac:dyDescent="0.2">
      <c r="AA22070" s="59"/>
      <c r="AB22070" s="59"/>
      <c r="AC22070" s="59"/>
    </row>
    <row r="22071" spans="27:29" x14ac:dyDescent="0.2">
      <c r="AA22071" s="59"/>
      <c r="AB22071" s="59"/>
      <c r="AC22071" s="59"/>
    </row>
    <row r="22072" spans="27:29" x14ac:dyDescent="0.2">
      <c r="AA22072" s="59"/>
      <c r="AB22072" s="59"/>
      <c r="AC22072" s="59"/>
    </row>
    <row r="22073" spans="27:29" x14ac:dyDescent="0.2">
      <c r="AA22073" s="59"/>
      <c r="AB22073" s="59"/>
      <c r="AC22073" s="59"/>
    </row>
    <row r="22074" spans="27:29" x14ac:dyDescent="0.2">
      <c r="AA22074" s="59"/>
      <c r="AB22074" s="59"/>
      <c r="AC22074" s="59"/>
    </row>
    <row r="22075" spans="27:29" x14ac:dyDescent="0.2">
      <c r="AA22075" s="59"/>
      <c r="AB22075" s="59"/>
      <c r="AC22075" s="59"/>
    </row>
    <row r="22076" spans="27:29" x14ac:dyDescent="0.2">
      <c r="AA22076" s="59"/>
      <c r="AB22076" s="59"/>
      <c r="AC22076" s="59"/>
    </row>
    <row r="22077" spans="27:29" x14ac:dyDescent="0.2">
      <c r="AA22077" s="59"/>
      <c r="AB22077" s="59"/>
      <c r="AC22077" s="59"/>
    </row>
    <row r="22078" spans="27:29" x14ac:dyDescent="0.2">
      <c r="AA22078" s="59"/>
      <c r="AB22078" s="59"/>
      <c r="AC22078" s="59"/>
    </row>
    <row r="22079" spans="27:29" x14ac:dyDescent="0.2">
      <c r="AA22079" s="59"/>
      <c r="AB22079" s="59"/>
      <c r="AC22079" s="59"/>
    </row>
    <row r="22080" spans="27:29" x14ac:dyDescent="0.2">
      <c r="AA22080" s="59"/>
      <c r="AB22080" s="59"/>
      <c r="AC22080" s="59"/>
    </row>
    <row r="22081" spans="27:29" x14ac:dyDescent="0.2">
      <c r="AA22081" s="59"/>
      <c r="AB22081" s="59"/>
      <c r="AC22081" s="59"/>
    </row>
    <row r="22082" spans="27:29" x14ac:dyDescent="0.2">
      <c r="AA22082" s="59"/>
      <c r="AB22082" s="59"/>
      <c r="AC22082" s="59"/>
    </row>
    <row r="22083" spans="27:29" x14ac:dyDescent="0.2">
      <c r="AA22083" s="59"/>
      <c r="AB22083" s="59"/>
      <c r="AC22083" s="59"/>
    </row>
    <row r="22084" spans="27:29" x14ac:dyDescent="0.2">
      <c r="AA22084" s="59"/>
      <c r="AB22084" s="59"/>
      <c r="AC22084" s="59"/>
    </row>
    <row r="22085" spans="27:29" x14ac:dyDescent="0.2">
      <c r="AA22085" s="59"/>
      <c r="AB22085" s="59"/>
      <c r="AC22085" s="59"/>
    </row>
    <row r="22086" spans="27:29" x14ac:dyDescent="0.2">
      <c r="AA22086" s="59"/>
      <c r="AB22086" s="59"/>
      <c r="AC22086" s="59"/>
    </row>
    <row r="22087" spans="27:29" x14ac:dyDescent="0.2">
      <c r="AA22087" s="59"/>
      <c r="AB22087" s="59"/>
      <c r="AC22087" s="59"/>
    </row>
    <row r="22088" spans="27:29" x14ac:dyDescent="0.2">
      <c r="AA22088" s="59"/>
      <c r="AB22088" s="59"/>
      <c r="AC22088" s="59"/>
    </row>
    <row r="22089" spans="27:29" x14ac:dyDescent="0.2">
      <c r="AA22089" s="59"/>
      <c r="AB22089" s="59"/>
      <c r="AC22089" s="59"/>
    </row>
    <row r="22090" spans="27:29" x14ac:dyDescent="0.2">
      <c r="AA22090" s="59"/>
      <c r="AB22090" s="59"/>
      <c r="AC22090" s="59"/>
    </row>
    <row r="22091" spans="27:29" x14ac:dyDescent="0.2">
      <c r="AA22091" s="59"/>
      <c r="AB22091" s="59"/>
      <c r="AC22091" s="59"/>
    </row>
    <row r="22092" spans="27:29" x14ac:dyDescent="0.2">
      <c r="AA22092" s="59"/>
      <c r="AB22092" s="59"/>
      <c r="AC22092" s="59"/>
    </row>
    <row r="22093" spans="27:29" x14ac:dyDescent="0.2">
      <c r="AA22093" s="59"/>
      <c r="AB22093" s="59"/>
      <c r="AC22093" s="59"/>
    </row>
    <row r="22094" spans="27:29" x14ac:dyDescent="0.2">
      <c r="AA22094" s="59"/>
      <c r="AB22094" s="59"/>
      <c r="AC22094" s="59"/>
    </row>
    <row r="22095" spans="27:29" x14ac:dyDescent="0.2">
      <c r="AA22095" s="59"/>
      <c r="AB22095" s="59"/>
      <c r="AC22095" s="59"/>
    </row>
    <row r="22096" spans="27:29" x14ac:dyDescent="0.2">
      <c r="AA22096" s="59"/>
      <c r="AB22096" s="59"/>
      <c r="AC22096" s="59"/>
    </row>
    <row r="22097" spans="27:29" x14ac:dyDescent="0.2">
      <c r="AA22097" s="59"/>
      <c r="AB22097" s="59"/>
      <c r="AC22097" s="59"/>
    </row>
    <row r="22098" spans="27:29" x14ac:dyDescent="0.2">
      <c r="AA22098" s="59"/>
      <c r="AB22098" s="59"/>
      <c r="AC22098" s="59"/>
    </row>
    <row r="22099" spans="27:29" x14ac:dyDescent="0.2">
      <c r="AA22099" s="59"/>
      <c r="AB22099" s="59"/>
      <c r="AC22099" s="59"/>
    </row>
    <row r="22100" spans="27:29" x14ac:dyDescent="0.2">
      <c r="AA22100" s="59"/>
      <c r="AB22100" s="59"/>
      <c r="AC22100" s="59"/>
    </row>
    <row r="22101" spans="27:29" x14ac:dyDescent="0.2">
      <c r="AA22101" s="59"/>
      <c r="AB22101" s="59"/>
      <c r="AC22101" s="59"/>
    </row>
    <row r="22102" spans="27:29" x14ac:dyDescent="0.2">
      <c r="AA22102" s="59"/>
      <c r="AB22102" s="59"/>
      <c r="AC22102" s="59"/>
    </row>
    <row r="22103" spans="27:29" x14ac:dyDescent="0.2">
      <c r="AA22103" s="59"/>
      <c r="AB22103" s="59"/>
      <c r="AC22103" s="59"/>
    </row>
    <row r="22104" spans="27:29" x14ac:dyDescent="0.2">
      <c r="AA22104" s="59"/>
      <c r="AB22104" s="59"/>
      <c r="AC22104" s="59"/>
    </row>
    <row r="22105" spans="27:29" x14ac:dyDescent="0.2">
      <c r="AA22105" s="59"/>
      <c r="AB22105" s="59"/>
      <c r="AC22105" s="59"/>
    </row>
    <row r="22106" spans="27:29" x14ac:dyDescent="0.2">
      <c r="AA22106" s="59"/>
      <c r="AB22106" s="59"/>
      <c r="AC22106" s="59"/>
    </row>
    <row r="22107" spans="27:29" x14ac:dyDescent="0.2">
      <c r="AA22107" s="59"/>
      <c r="AB22107" s="59"/>
      <c r="AC22107" s="59"/>
    </row>
    <row r="22108" spans="27:29" x14ac:dyDescent="0.2">
      <c r="AA22108" s="59"/>
      <c r="AB22108" s="59"/>
      <c r="AC22108" s="59"/>
    </row>
    <row r="22109" spans="27:29" x14ac:dyDescent="0.2">
      <c r="AA22109" s="59"/>
      <c r="AB22109" s="59"/>
      <c r="AC22109" s="59"/>
    </row>
    <row r="22110" spans="27:29" x14ac:dyDescent="0.2">
      <c r="AA22110" s="59"/>
      <c r="AB22110" s="59"/>
      <c r="AC22110" s="59"/>
    </row>
    <row r="22111" spans="27:29" x14ac:dyDescent="0.2">
      <c r="AA22111" s="59"/>
      <c r="AB22111" s="59"/>
      <c r="AC22111" s="59"/>
    </row>
    <row r="22112" spans="27:29" x14ac:dyDescent="0.2">
      <c r="AA22112" s="59"/>
      <c r="AB22112" s="59"/>
      <c r="AC22112" s="59"/>
    </row>
    <row r="22113" spans="27:29" x14ac:dyDescent="0.2">
      <c r="AA22113" s="59"/>
      <c r="AB22113" s="59"/>
      <c r="AC22113" s="59"/>
    </row>
    <row r="22114" spans="27:29" x14ac:dyDescent="0.2">
      <c r="AA22114" s="59"/>
      <c r="AB22114" s="59"/>
      <c r="AC22114" s="59"/>
    </row>
    <row r="22115" spans="27:29" x14ac:dyDescent="0.2">
      <c r="AA22115" s="59"/>
      <c r="AB22115" s="59"/>
      <c r="AC22115" s="59"/>
    </row>
    <row r="22116" spans="27:29" x14ac:dyDescent="0.2">
      <c r="AA22116" s="59"/>
      <c r="AB22116" s="59"/>
      <c r="AC22116" s="59"/>
    </row>
    <row r="22117" spans="27:29" x14ac:dyDescent="0.2">
      <c r="AA22117" s="59"/>
      <c r="AB22117" s="59"/>
      <c r="AC22117" s="59"/>
    </row>
    <row r="22118" spans="27:29" x14ac:dyDescent="0.2">
      <c r="AA22118" s="59"/>
      <c r="AB22118" s="59"/>
      <c r="AC22118" s="59"/>
    </row>
    <row r="22119" spans="27:29" x14ac:dyDescent="0.2">
      <c r="AA22119" s="59"/>
      <c r="AB22119" s="59"/>
      <c r="AC22119" s="59"/>
    </row>
    <row r="22120" spans="27:29" x14ac:dyDescent="0.2">
      <c r="AA22120" s="59"/>
      <c r="AB22120" s="59"/>
      <c r="AC22120" s="59"/>
    </row>
    <row r="22121" spans="27:29" x14ac:dyDescent="0.2">
      <c r="AA22121" s="59"/>
      <c r="AB22121" s="59"/>
      <c r="AC22121" s="59"/>
    </row>
    <row r="22122" spans="27:29" x14ac:dyDescent="0.2">
      <c r="AA22122" s="59"/>
      <c r="AB22122" s="59"/>
      <c r="AC22122" s="59"/>
    </row>
    <row r="22123" spans="27:29" x14ac:dyDescent="0.2">
      <c r="AA22123" s="59"/>
      <c r="AB22123" s="59"/>
      <c r="AC22123" s="59"/>
    </row>
    <row r="22124" spans="27:29" x14ac:dyDescent="0.2">
      <c r="AA22124" s="59"/>
      <c r="AB22124" s="59"/>
      <c r="AC22124" s="59"/>
    </row>
    <row r="22125" spans="27:29" x14ac:dyDescent="0.2">
      <c r="AA22125" s="59"/>
      <c r="AB22125" s="59"/>
      <c r="AC22125" s="59"/>
    </row>
    <row r="22126" spans="27:29" x14ac:dyDescent="0.2">
      <c r="AA22126" s="59"/>
      <c r="AB22126" s="59"/>
      <c r="AC22126" s="59"/>
    </row>
    <row r="22127" spans="27:29" x14ac:dyDescent="0.2">
      <c r="AA22127" s="59"/>
      <c r="AB22127" s="59"/>
      <c r="AC22127" s="59"/>
    </row>
    <row r="22128" spans="27:29" x14ac:dyDescent="0.2">
      <c r="AA22128" s="59"/>
      <c r="AB22128" s="59"/>
      <c r="AC22128" s="59"/>
    </row>
    <row r="22129" spans="27:29" x14ac:dyDescent="0.2">
      <c r="AA22129" s="59"/>
      <c r="AB22129" s="59"/>
      <c r="AC22129" s="59"/>
    </row>
    <row r="22130" spans="27:29" x14ac:dyDescent="0.2">
      <c r="AA22130" s="59"/>
      <c r="AB22130" s="59"/>
      <c r="AC22130" s="59"/>
    </row>
    <row r="22131" spans="27:29" x14ac:dyDescent="0.2">
      <c r="AA22131" s="59"/>
      <c r="AB22131" s="59"/>
      <c r="AC22131" s="59"/>
    </row>
    <row r="22132" spans="27:29" x14ac:dyDescent="0.2">
      <c r="AA22132" s="59"/>
      <c r="AB22132" s="59"/>
      <c r="AC22132" s="59"/>
    </row>
    <row r="22133" spans="27:29" x14ac:dyDescent="0.2">
      <c r="AA22133" s="59"/>
      <c r="AB22133" s="59"/>
      <c r="AC22133" s="59"/>
    </row>
    <row r="22134" spans="27:29" x14ac:dyDescent="0.2">
      <c r="AA22134" s="59"/>
      <c r="AB22134" s="59"/>
      <c r="AC22134" s="59"/>
    </row>
    <row r="22135" spans="27:29" x14ac:dyDescent="0.2">
      <c r="AA22135" s="59"/>
      <c r="AB22135" s="59"/>
      <c r="AC22135" s="59"/>
    </row>
    <row r="22136" spans="27:29" x14ac:dyDescent="0.2">
      <c r="AA22136" s="59"/>
      <c r="AB22136" s="59"/>
      <c r="AC22136" s="59"/>
    </row>
    <row r="22137" spans="27:29" x14ac:dyDescent="0.2">
      <c r="AA22137" s="59"/>
      <c r="AB22137" s="59"/>
      <c r="AC22137" s="59"/>
    </row>
    <row r="22138" spans="27:29" x14ac:dyDescent="0.2">
      <c r="AA22138" s="59"/>
      <c r="AB22138" s="59"/>
      <c r="AC22138" s="59"/>
    </row>
    <row r="22139" spans="27:29" x14ac:dyDescent="0.2">
      <c r="AA22139" s="59"/>
      <c r="AB22139" s="59"/>
      <c r="AC22139" s="59"/>
    </row>
    <row r="22140" spans="27:29" x14ac:dyDescent="0.2">
      <c r="AA22140" s="59"/>
      <c r="AB22140" s="59"/>
      <c r="AC22140" s="59"/>
    </row>
    <row r="22141" spans="27:29" x14ac:dyDescent="0.2">
      <c r="AA22141" s="59"/>
      <c r="AB22141" s="59"/>
      <c r="AC22141" s="59"/>
    </row>
    <row r="22142" spans="27:29" x14ac:dyDescent="0.2">
      <c r="AA22142" s="59"/>
      <c r="AB22142" s="59"/>
      <c r="AC22142" s="59"/>
    </row>
    <row r="22143" spans="27:29" x14ac:dyDescent="0.2">
      <c r="AA22143" s="59"/>
      <c r="AB22143" s="59"/>
      <c r="AC22143" s="59"/>
    </row>
    <row r="22144" spans="27:29" x14ac:dyDescent="0.2">
      <c r="AA22144" s="59"/>
      <c r="AB22144" s="59"/>
      <c r="AC22144" s="59"/>
    </row>
    <row r="22145" spans="27:29" x14ac:dyDescent="0.2">
      <c r="AA22145" s="59"/>
      <c r="AB22145" s="59"/>
      <c r="AC22145" s="59"/>
    </row>
    <row r="22146" spans="27:29" x14ac:dyDescent="0.2">
      <c r="AA22146" s="59"/>
      <c r="AB22146" s="59"/>
      <c r="AC22146" s="59"/>
    </row>
    <row r="22147" spans="27:29" x14ac:dyDescent="0.2">
      <c r="AA22147" s="59"/>
      <c r="AB22147" s="59"/>
      <c r="AC22147" s="59"/>
    </row>
    <row r="22148" spans="27:29" x14ac:dyDescent="0.2">
      <c r="AA22148" s="59"/>
      <c r="AB22148" s="59"/>
      <c r="AC22148" s="59"/>
    </row>
    <row r="22149" spans="27:29" x14ac:dyDescent="0.2">
      <c r="AA22149" s="59"/>
      <c r="AB22149" s="59"/>
      <c r="AC22149" s="59"/>
    </row>
    <row r="22150" spans="27:29" x14ac:dyDescent="0.2">
      <c r="AA22150" s="59"/>
      <c r="AB22150" s="59"/>
      <c r="AC22150" s="59"/>
    </row>
    <row r="22151" spans="27:29" x14ac:dyDescent="0.2">
      <c r="AA22151" s="59"/>
      <c r="AB22151" s="59"/>
      <c r="AC22151" s="59"/>
    </row>
    <row r="22152" spans="27:29" x14ac:dyDescent="0.2">
      <c r="AA22152" s="59"/>
      <c r="AB22152" s="59"/>
      <c r="AC22152" s="59"/>
    </row>
    <row r="22153" spans="27:29" x14ac:dyDescent="0.2">
      <c r="AA22153" s="59"/>
      <c r="AB22153" s="59"/>
      <c r="AC22153" s="59"/>
    </row>
    <row r="22154" spans="27:29" x14ac:dyDescent="0.2">
      <c r="AA22154" s="59"/>
      <c r="AB22154" s="59"/>
      <c r="AC22154" s="59"/>
    </row>
    <row r="22155" spans="27:29" x14ac:dyDescent="0.2">
      <c r="AA22155" s="59"/>
      <c r="AB22155" s="59"/>
      <c r="AC22155" s="59"/>
    </row>
    <row r="22156" spans="27:29" x14ac:dyDescent="0.2">
      <c r="AA22156" s="59"/>
      <c r="AB22156" s="59"/>
      <c r="AC22156" s="59"/>
    </row>
    <row r="22157" spans="27:29" x14ac:dyDescent="0.2">
      <c r="AA22157" s="59"/>
      <c r="AB22157" s="59"/>
      <c r="AC22157" s="59"/>
    </row>
    <row r="22158" spans="27:29" x14ac:dyDescent="0.2">
      <c r="AA22158" s="59"/>
      <c r="AB22158" s="59"/>
      <c r="AC22158" s="59"/>
    </row>
    <row r="22159" spans="27:29" x14ac:dyDescent="0.2">
      <c r="AA22159" s="59"/>
      <c r="AB22159" s="59"/>
      <c r="AC22159" s="59"/>
    </row>
    <row r="22160" spans="27:29" x14ac:dyDescent="0.2">
      <c r="AA22160" s="59"/>
      <c r="AB22160" s="59"/>
      <c r="AC22160" s="59"/>
    </row>
    <row r="22161" spans="27:29" x14ac:dyDescent="0.2">
      <c r="AA22161" s="59"/>
      <c r="AB22161" s="59"/>
      <c r="AC22161" s="59"/>
    </row>
    <row r="22162" spans="27:29" x14ac:dyDescent="0.2">
      <c r="AA22162" s="59"/>
      <c r="AB22162" s="59"/>
      <c r="AC22162" s="59"/>
    </row>
    <row r="22163" spans="27:29" x14ac:dyDescent="0.2">
      <c r="AA22163" s="59"/>
      <c r="AB22163" s="59"/>
      <c r="AC22163" s="59"/>
    </row>
    <row r="22164" spans="27:29" x14ac:dyDescent="0.2">
      <c r="AA22164" s="59"/>
      <c r="AB22164" s="59"/>
      <c r="AC22164" s="59"/>
    </row>
    <row r="22165" spans="27:29" x14ac:dyDescent="0.2">
      <c r="AA22165" s="59"/>
      <c r="AB22165" s="59"/>
      <c r="AC22165" s="59"/>
    </row>
    <row r="22166" spans="27:29" x14ac:dyDescent="0.2">
      <c r="AA22166" s="59"/>
      <c r="AB22166" s="59"/>
      <c r="AC22166" s="59"/>
    </row>
    <row r="22167" spans="27:29" x14ac:dyDescent="0.2">
      <c r="AA22167" s="59"/>
      <c r="AB22167" s="59"/>
      <c r="AC22167" s="59"/>
    </row>
    <row r="22168" spans="27:29" x14ac:dyDescent="0.2">
      <c r="AA22168" s="59"/>
      <c r="AB22168" s="59"/>
      <c r="AC22168" s="59"/>
    </row>
    <row r="22169" spans="27:29" x14ac:dyDescent="0.2">
      <c r="AA22169" s="59"/>
      <c r="AB22169" s="59"/>
      <c r="AC22169" s="59"/>
    </row>
    <row r="22170" spans="27:29" x14ac:dyDescent="0.2">
      <c r="AA22170" s="59"/>
      <c r="AB22170" s="59"/>
      <c r="AC22170" s="59"/>
    </row>
    <row r="22171" spans="27:29" x14ac:dyDescent="0.2">
      <c r="AA22171" s="59"/>
      <c r="AB22171" s="59"/>
      <c r="AC22171" s="59"/>
    </row>
    <row r="22172" spans="27:29" x14ac:dyDescent="0.2">
      <c r="AA22172" s="59"/>
      <c r="AB22172" s="59"/>
      <c r="AC22172" s="59"/>
    </row>
    <row r="22173" spans="27:29" x14ac:dyDescent="0.2">
      <c r="AA22173" s="59"/>
      <c r="AB22173" s="59"/>
      <c r="AC22173" s="59"/>
    </row>
    <row r="22174" spans="27:29" x14ac:dyDescent="0.2">
      <c r="AA22174" s="59"/>
      <c r="AB22174" s="59"/>
      <c r="AC22174" s="59"/>
    </row>
    <row r="22175" spans="27:29" x14ac:dyDescent="0.2">
      <c r="AA22175" s="59"/>
      <c r="AB22175" s="59"/>
      <c r="AC22175" s="59"/>
    </row>
    <row r="22176" spans="27:29" x14ac:dyDescent="0.2">
      <c r="AA22176" s="59"/>
      <c r="AB22176" s="59"/>
      <c r="AC22176" s="59"/>
    </row>
    <row r="22177" spans="27:29" x14ac:dyDescent="0.2">
      <c r="AA22177" s="59"/>
      <c r="AB22177" s="59"/>
      <c r="AC22177" s="59"/>
    </row>
    <row r="22178" spans="27:29" x14ac:dyDescent="0.2">
      <c r="AA22178" s="59"/>
      <c r="AB22178" s="59"/>
      <c r="AC22178" s="59"/>
    </row>
    <row r="22179" spans="27:29" x14ac:dyDescent="0.2">
      <c r="AA22179" s="59"/>
      <c r="AB22179" s="59"/>
      <c r="AC22179" s="59"/>
    </row>
    <row r="22180" spans="27:29" x14ac:dyDescent="0.2">
      <c r="AA22180" s="59"/>
      <c r="AB22180" s="59"/>
      <c r="AC22180" s="59"/>
    </row>
    <row r="22181" spans="27:29" x14ac:dyDescent="0.2">
      <c r="AA22181" s="59"/>
      <c r="AB22181" s="59"/>
      <c r="AC22181" s="59"/>
    </row>
    <row r="22182" spans="27:29" x14ac:dyDescent="0.2">
      <c r="AA22182" s="59"/>
      <c r="AB22182" s="59"/>
      <c r="AC22182" s="59"/>
    </row>
    <row r="22183" spans="27:29" x14ac:dyDescent="0.2">
      <c r="AA22183" s="59"/>
      <c r="AB22183" s="59"/>
      <c r="AC22183" s="59"/>
    </row>
    <row r="22184" spans="27:29" x14ac:dyDescent="0.2">
      <c r="AA22184" s="59"/>
      <c r="AB22184" s="59"/>
      <c r="AC22184" s="59"/>
    </row>
    <row r="22185" spans="27:29" x14ac:dyDescent="0.2">
      <c r="AA22185" s="59"/>
      <c r="AB22185" s="59"/>
      <c r="AC22185" s="59"/>
    </row>
    <row r="22186" spans="27:29" x14ac:dyDescent="0.2">
      <c r="AA22186" s="59"/>
      <c r="AB22186" s="59"/>
      <c r="AC22186" s="59"/>
    </row>
    <row r="22187" spans="27:29" x14ac:dyDescent="0.2">
      <c r="AA22187" s="59"/>
      <c r="AB22187" s="59"/>
      <c r="AC22187" s="59"/>
    </row>
    <row r="22188" spans="27:29" x14ac:dyDescent="0.2">
      <c r="AA22188" s="59"/>
      <c r="AB22188" s="59"/>
      <c r="AC22188" s="59"/>
    </row>
    <row r="22189" spans="27:29" x14ac:dyDescent="0.2">
      <c r="AA22189" s="59"/>
      <c r="AB22189" s="59"/>
      <c r="AC22189" s="59"/>
    </row>
    <row r="22190" spans="27:29" x14ac:dyDescent="0.2">
      <c r="AA22190" s="59"/>
      <c r="AB22190" s="59"/>
      <c r="AC22190" s="59"/>
    </row>
    <row r="22191" spans="27:29" x14ac:dyDescent="0.2">
      <c r="AA22191" s="59"/>
      <c r="AB22191" s="59"/>
      <c r="AC22191" s="59"/>
    </row>
    <row r="22192" spans="27:29" x14ac:dyDescent="0.2">
      <c r="AA22192" s="59"/>
      <c r="AB22192" s="59"/>
      <c r="AC22192" s="59"/>
    </row>
    <row r="22193" spans="27:29" x14ac:dyDescent="0.2">
      <c r="AA22193" s="59"/>
      <c r="AB22193" s="59"/>
      <c r="AC22193" s="59"/>
    </row>
    <row r="22194" spans="27:29" x14ac:dyDescent="0.2">
      <c r="AA22194" s="59"/>
      <c r="AB22194" s="59"/>
      <c r="AC22194" s="59"/>
    </row>
    <row r="22195" spans="27:29" x14ac:dyDescent="0.2">
      <c r="AA22195" s="59"/>
      <c r="AB22195" s="59"/>
      <c r="AC22195" s="59"/>
    </row>
    <row r="22196" spans="27:29" x14ac:dyDescent="0.2">
      <c r="AA22196" s="59"/>
      <c r="AB22196" s="59"/>
      <c r="AC22196" s="59"/>
    </row>
    <row r="22197" spans="27:29" x14ac:dyDescent="0.2">
      <c r="AA22197" s="59"/>
      <c r="AB22197" s="59"/>
      <c r="AC22197" s="59"/>
    </row>
    <row r="22198" spans="27:29" x14ac:dyDescent="0.2">
      <c r="AA22198" s="59"/>
      <c r="AB22198" s="59"/>
      <c r="AC22198" s="59"/>
    </row>
    <row r="22199" spans="27:29" x14ac:dyDescent="0.2">
      <c r="AA22199" s="59"/>
      <c r="AB22199" s="59"/>
      <c r="AC22199" s="59"/>
    </row>
    <row r="22200" spans="27:29" x14ac:dyDescent="0.2">
      <c r="AA22200" s="59"/>
      <c r="AB22200" s="59"/>
      <c r="AC22200" s="59"/>
    </row>
    <row r="22201" spans="27:29" x14ac:dyDescent="0.2">
      <c r="AA22201" s="59"/>
      <c r="AB22201" s="59"/>
      <c r="AC22201" s="59"/>
    </row>
    <row r="22202" spans="27:29" x14ac:dyDescent="0.2">
      <c r="AA22202" s="59"/>
      <c r="AB22202" s="59"/>
      <c r="AC22202" s="59"/>
    </row>
    <row r="22203" spans="27:29" x14ac:dyDescent="0.2">
      <c r="AA22203" s="59"/>
      <c r="AB22203" s="59"/>
      <c r="AC22203" s="59"/>
    </row>
    <row r="22204" spans="27:29" x14ac:dyDescent="0.2">
      <c r="AA22204" s="59"/>
      <c r="AB22204" s="59"/>
      <c r="AC22204" s="59"/>
    </row>
    <row r="22205" spans="27:29" x14ac:dyDescent="0.2">
      <c r="AA22205" s="59"/>
      <c r="AB22205" s="59"/>
      <c r="AC22205" s="59"/>
    </row>
    <row r="22206" spans="27:29" x14ac:dyDescent="0.2">
      <c r="AA22206" s="59"/>
      <c r="AB22206" s="59"/>
      <c r="AC22206" s="59"/>
    </row>
    <row r="22207" spans="27:29" x14ac:dyDescent="0.2">
      <c r="AA22207" s="59"/>
      <c r="AB22207" s="59"/>
      <c r="AC22207" s="59"/>
    </row>
    <row r="22208" spans="27:29" x14ac:dyDescent="0.2">
      <c r="AA22208" s="59"/>
      <c r="AB22208" s="59"/>
      <c r="AC22208" s="59"/>
    </row>
    <row r="22209" spans="27:29" x14ac:dyDescent="0.2">
      <c r="AA22209" s="59"/>
      <c r="AB22209" s="59"/>
      <c r="AC22209" s="59"/>
    </row>
    <row r="22210" spans="27:29" x14ac:dyDescent="0.2">
      <c r="AA22210" s="59"/>
      <c r="AB22210" s="59"/>
      <c r="AC22210" s="59"/>
    </row>
    <row r="22211" spans="27:29" x14ac:dyDescent="0.2">
      <c r="AA22211" s="59"/>
      <c r="AB22211" s="59"/>
      <c r="AC22211" s="59"/>
    </row>
    <row r="22212" spans="27:29" x14ac:dyDescent="0.2">
      <c r="AA22212" s="59"/>
      <c r="AB22212" s="59"/>
      <c r="AC22212" s="59"/>
    </row>
    <row r="22213" spans="27:29" x14ac:dyDescent="0.2">
      <c r="AA22213" s="59"/>
      <c r="AB22213" s="59"/>
      <c r="AC22213" s="59"/>
    </row>
    <row r="22214" spans="27:29" x14ac:dyDescent="0.2">
      <c r="AA22214" s="59"/>
      <c r="AB22214" s="59"/>
      <c r="AC22214" s="59"/>
    </row>
    <row r="22215" spans="27:29" x14ac:dyDescent="0.2">
      <c r="AA22215" s="59"/>
      <c r="AB22215" s="59"/>
      <c r="AC22215" s="59"/>
    </row>
    <row r="22216" spans="27:29" x14ac:dyDescent="0.2">
      <c r="AA22216" s="59"/>
      <c r="AB22216" s="59"/>
      <c r="AC22216" s="59"/>
    </row>
    <row r="22217" spans="27:29" x14ac:dyDescent="0.2">
      <c r="AA22217" s="59"/>
      <c r="AB22217" s="59"/>
      <c r="AC22217" s="59"/>
    </row>
    <row r="22218" spans="27:29" x14ac:dyDescent="0.2">
      <c r="AA22218" s="59"/>
      <c r="AB22218" s="59"/>
      <c r="AC22218" s="59"/>
    </row>
    <row r="22219" spans="27:29" x14ac:dyDescent="0.2">
      <c r="AA22219" s="59"/>
      <c r="AB22219" s="59"/>
      <c r="AC22219" s="59"/>
    </row>
    <row r="22220" spans="27:29" x14ac:dyDescent="0.2">
      <c r="AA22220" s="59"/>
      <c r="AB22220" s="59"/>
      <c r="AC22220" s="59"/>
    </row>
    <row r="22221" spans="27:29" x14ac:dyDescent="0.2">
      <c r="AA22221" s="59"/>
      <c r="AB22221" s="59"/>
      <c r="AC22221" s="59"/>
    </row>
    <row r="22222" spans="27:29" x14ac:dyDescent="0.2">
      <c r="AA22222" s="59"/>
      <c r="AB22222" s="59"/>
      <c r="AC22222" s="59"/>
    </row>
    <row r="22223" spans="27:29" x14ac:dyDescent="0.2">
      <c r="AA22223" s="59"/>
      <c r="AB22223" s="59"/>
      <c r="AC22223" s="59"/>
    </row>
    <row r="22224" spans="27:29" x14ac:dyDescent="0.2">
      <c r="AA22224" s="59"/>
      <c r="AB22224" s="59"/>
      <c r="AC22224" s="59"/>
    </row>
    <row r="22225" spans="27:29" x14ac:dyDescent="0.2">
      <c r="AA22225" s="59"/>
      <c r="AB22225" s="59"/>
      <c r="AC22225" s="59"/>
    </row>
    <row r="22226" spans="27:29" x14ac:dyDescent="0.2">
      <c r="AA22226" s="59"/>
      <c r="AB22226" s="59"/>
      <c r="AC22226" s="59"/>
    </row>
    <row r="22227" spans="27:29" x14ac:dyDescent="0.2">
      <c r="AA22227" s="59"/>
      <c r="AB22227" s="59"/>
      <c r="AC22227" s="59"/>
    </row>
    <row r="22228" spans="27:29" x14ac:dyDescent="0.2">
      <c r="AA22228" s="59"/>
      <c r="AB22228" s="59"/>
      <c r="AC22228" s="59"/>
    </row>
    <row r="22229" spans="27:29" x14ac:dyDescent="0.2">
      <c r="AA22229" s="59"/>
      <c r="AB22229" s="59"/>
      <c r="AC22229" s="59"/>
    </row>
    <row r="22230" spans="27:29" x14ac:dyDescent="0.2">
      <c r="AA22230" s="59"/>
      <c r="AB22230" s="59"/>
      <c r="AC22230" s="59"/>
    </row>
    <row r="22231" spans="27:29" x14ac:dyDescent="0.2">
      <c r="AA22231" s="59"/>
      <c r="AB22231" s="59"/>
      <c r="AC22231" s="59"/>
    </row>
    <row r="22232" spans="27:29" x14ac:dyDescent="0.2">
      <c r="AA22232" s="59"/>
      <c r="AB22232" s="59"/>
      <c r="AC22232" s="59"/>
    </row>
    <row r="22233" spans="27:29" x14ac:dyDescent="0.2">
      <c r="AA22233" s="59"/>
      <c r="AB22233" s="59"/>
      <c r="AC22233" s="59"/>
    </row>
    <row r="22234" spans="27:29" x14ac:dyDescent="0.2">
      <c r="AA22234" s="59"/>
      <c r="AB22234" s="59"/>
      <c r="AC22234" s="59"/>
    </row>
    <row r="22235" spans="27:29" x14ac:dyDescent="0.2">
      <c r="AA22235" s="59"/>
      <c r="AB22235" s="59"/>
      <c r="AC22235" s="59"/>
    </row>
    <row r="22236" spans="27:29" x14ac:dyDescent="0.2">
      <c r="AA22236" s="59"/>
      <c r="AB22236" s="59"/>
      <c r="AC22236" s="59"/>
    </row>
    <row r="22237" spans="27:29" x14ac:dyDescent="0.2">
      <c r="AA22237" s="59"/>
      <c r="AB22237" s="59"/>
      <c r="AC22237" s="59"/>
    </row>
    <row r="22238" spans="27:29" x14ac:dyDescent="0.2">
      <c r="AA22238" s="59"/>
      <c r="AB22238" s="59"/>
      <c r="AC22238" s="59"/>
    </row>
    <row r="22239" spans="27:29" x14ac:dyDescent="0.2">
      <c r="AA22239" s="59"/>
      <c r="AB22239" s="59"/>
      <c r="AC22239" s="59"/>
    </row>
    <row r="22240" spans="27:29" x14ac:dyDescent="0.2">
      <c r="AA22240" s="59"/>
      <c r="AB22240" s="59"/>
      <c r="AC22240" s="59"/>
    </row>
    <row r="22241" spans="27:29" x14ac:dyDescent="0.2">
      <c r="AA22241" s="59"/>
      <c r="AB22241" s="59"/>
      <c r="AC22241" s="59"/>
    </row>
    <row r="22242" spans="27:29" x14ac:dyDescent="0.2">
      <c r="AA22242" s="59"/>
      <c r="AB22242" s="59"/>
      <c r="AC22242" s="59"/>
    </row>
    <row r="22243" spans="27:29" x14ac:dyDescent="0.2">
      <c r="AA22243" s="59"/>
      <c r="AB22243" s="59"/>
      <c r="AC22243" s="59"/>
    </row>
    <row r="22244" spans="27:29" x14ac:dyDescent="0.2">
      <c r="AA22244" s="59"/>
      <c r="AB22244" s="59"/>
      <c r="AC22244" s="59"/>
    </row>
    <row r="22245" spans="27:29" x14ac:dyDescent="0.2">
      <c r="AA22245" s="59"/>
      <c r="AB22245" s="59"/>
      <c r="AC22245" s="59"/>
    </row>
    <row r="22246" spans="27:29" x14ac:dyDescent="0.2">
      <c r="AA22246" s="59"/>
      <c r="AB22246" s="59"/>
      <c r="AC22246" s="59"/>
    </row>
    <row r="22247" spans="27:29" x14ac:dyDescent="0.2">
      <c r="AA22247" s="59"/>
      <c r="AB22247" s="59"/>
      <c r="AC22247" s="59"/>
    </row>
    <row r="22248" spans="27:29" x14ac:dyDescent="0.2">
      <c r="AA22248" s="59"/>
      <c r="AB22248" s="59"/>
      <c r="AC22248" s="59"/>
    </row>
    <row r="22249" spans="27:29" x14ac:dyDescent="0.2">
      <c r="AA22249" s="59"/>
      <c r="AB22249" s="59"/>
      <c r="AC22249" s="59"/>
    </row>
    <row r="22250" spans="27:29" x14ac:dyDescent="0.2">
      <c r="AA22250" s="59"/>
      <c r="AB22250" s="59"/>
      <c r="AC22250" s="59"/>
    </row>
    <row r="22251" spans="27:29" x14ac:dyDescent="0.2">
      <c r="AA22251" s="59"/>
      <c r="AB22251" s="59"/>
      <c r="AC22251" s="59"/>
    </row>
    <row r="22252" spans="27:29" x14ac:dyDescent="0.2">
      <c r="AA22252" s="59"/>
      <c r="AB22252" s="59"/>
      <c r="AC22252" s="59"/>
    </row>
    <row r="22253" spans="27:29" x14ac:dyDescent="0.2">
      <c r="AA22253" s="59"/>
      <c r="AB22253" s="59"/>
      <c r="AC22253" s="59"/>
    </row>
    <row r="22254" spans="27:29" x14ac:dyDescent="0.2">
      <c r="AA22254" s="59"/>
      <c r="AB22254" s="59"/>
      <c r="AC22254" s="59"/>
    </row>
    <row r="22255" spans="27:29" x14ac:dyDescent="0.2">
      <c r="AA22255" s="59"/>
      <c r="AB22255" s="59"/>
      <c r="AC22255" s="59"/>
    </row>
    <row r="22256" spans="27:29" x14ac:dyDescent="0.2">
      <c r="AA22256" s="59"/>
      <c r="AB22256" s="59"/>
      <c r="AC22256" s="59"/>
    </row>
    <row r="22257" spans="27:29" x14ac:dyDescent="0.2">
      <c r="AA22257" s="59"/>
      <c r="AB22257" s="59"/>
      <c r="AC22257" s="59"/>
    </row>
    <row r="22258" spans="27:29" x14ac:dyDescent="0.2">
      <c r="AA22258" s="59"/>
      <c r="AB22258" s="59"/>
      <c r="AC22258" s="59"/>
    </row>
    <row r="22259" spans="27:29" x14ac:dyDescent="0.2">
      <c r="AA22259" s="59"/>
      <c r="AB22259" s="59"/>
      <c r="AC22259" s="59"/>
    </row>
    <row r="22260" spans="27:29" x14ac:dyDescent="0.2">
      <c r="AA22260" s="59"/>
      <c r="AB22260" s="59"/>
      <c r="AC22260" s="59"/>
    </row>
    <row r="22261" spans="27:29" x14ac:dyDescent="0.2">
      <c r="AA22261" s="59"/>
      <c r="AB22261" s="59"/>
      <c r="AC22261" s="59"/>
    </row>
    <row r="22262" spans="27:29" x14ac:dyDescent="0.2">
      <c r="AA22262" s="59"/>
      <c r="AB22262" s="59"/>
      <c r="AC22262" s="59"/>
    </row>
    <row r="22263" spans="27:29" x14ac:dyDescent="0.2">
      <c r="AA22263" s="59"/>
      <c r="AB22263" s="59"/>
      <c r="AC22263" s="59"/>
    </row>
    <row r="22264" spans="27:29" x14ac:dyDescent="0.2">
      <c r="AA22264" s="59"/>
      <c r="AB22264" s="59"/>
      <c r="AC22264" s="59"/>
    </row>
    <row r="22265" spans="27:29" x14ac:dyDescent="0.2">
      <c r="AA22265" s="59"/>
      <c r="AB22265" s="59"/>
      <c r="AC22265" s="59"/>
    </row>
    <row r="22266" spans="27:29" x14ac:dyDescent="0.2">
      <c r="AA22266" s="59"/>
      <c r="AB22266" s="59"/>
      <c r="AC22266" s="59"/>
    </row>
    <row r="22267" spans="27:29" x14ac:dyDescent="0.2">
      <c r="AA22267" s="59"/>
      <c r="AB22267" s="59"/>
      <c r="AC22267" s="59"/>
    </row>
    <row r="22268" spans="27:29" x14ac:dyDescent="0.2">
      <c r="AA22268" s="59"/>
      <c r="AB22268" s="59"/>
      <c r="AC22268" s="59"/>
    </row>
    <row r="22269" spans="27:29" x14ac:dyDescent="0.2">
      <c r="AA22269" s="59"/>
      <c r="AB22269" s="59"/>
      <c r="AC22269" s="59"/>
    </row>
    <row r="22270" spans="27:29" x14ac:dyDescent="0.2">
      <c r="AA22270" s="59"/>
      <c r="AB22270" s="59"/>
      <c r="AC22270" s="59"/>
    </row>
    <row r="22271" spans="27:29" x14ac:dyDescent="0.2">
      <c r="AA22271" s="59"/>
      <c r="AB22271" s="59"/>
      <c r="AC22271" s="59"/>
    </row>
    <row r="22272" spans="27:29" x14ac:dyDescent="0.2">
      <c r="AA22272" s="59"/>
      <c r="AB22272" s="59"/>
      <c r="AC22272" s="59"/>
    </row>
    <row r="22273" spans="27:29" x14ac:dyDescent="0.2">
      <c r="AA22273" s="59"/>
      <c r="AB22273" s="59"/>
      <c r="AC22273" s="59"/>
    </row>
    <row r="22274" spans="27:29" x14ac:dyDescent="0.2">
      <c r="AA22274" s="59"/>
      <c r="AB22274" s="59"/>
      <c r="AC22274" s="59"/>
    </row>
    <row r="22275" spans="27:29" x14ac:dyDescent="0.2">
      <c r="AA22275" s="59"/>
      <c r="AB22275" s="59"/>
      <c r="AC22275" s="59"/>
    </row>
    <row r="22276" spans="27:29" x14ac:dyDescent="0.2">
      <c r="AA22276" s="59"/>
      <c r="AB22276" s="59"/>
      <c r="AC22276" s="59"/>
    </row>
    <row r="22277" spans="27:29" x14ac:dyDescent="0.2">
      <c r="AA22277" s="59"/>
      <c r="AB22277" s="59"/>
      <c r="AC22277" s="59"/>
    </row>
    <row r="22278" spans="27:29" x14ac:dyDescent="0.2">
      <c r="AA22278" s="59"/>
      <c r="AB22278" s="59"/>
      <c r="AC22278" s="59"/>
    </row>
    <row r="22279" spans="27:29" x14ac:dyDescent="0.2">
      <c r="AA22279" s="59"/>
      <c r="AB22279" s="59"/>
      <c r="AC22279" s="59"/>
    </row>
    <row r="22280" spans="27:29" x14ac:dyDescent="0.2">
      <c r="AA22280" s="59"/>
      <c r="AB22280" s="59"/>
      <c r="AC22280" s="59"/>
    </row>
    <row r="22281" spans="27:29" x14ac:dyDescent="0.2">
      <c r="AA22281" s="59"/>
      <c r="AB22281" s="59"/>
      <c r="AC22281" s="59"/>
    </row>
    <row r="22282" spans="27:29" x14ac:dyDescent="0.2">
      <c r="AA22282" s="59"/>
      <c r="AB22282" s="59"/>
      <c r="AC22282" s="59"/>
    </row>
    <row r="22283" spans="27:29" x14ac:dyDescent="0.2">
      <c r="AA22283" s="59"/>
      <c r="AB22283" s="59"/>
      <c r="AC22283" s="59"/>
    </row>
    <row r="22284" spans="27:29" x14ac:dyDescent="0.2">
      <c r="AA22284" s="59"/>
      <c r="AB22284" s="59"/>
      <c r="AC22284" s="59"/>
    </row>
    <row r="22285" spans="27:29" x14ac:dyDescent="0.2">
      <c r="AA22285" s="59"/>
      <c r="AB22285" s="59"/>
      <c r="AC22285" s="59"/>
    </row>
    <row r="22286" spans="27:29" x14ac:dyDescent="0.2">
      <c r="AA22286" s="59"/>
      <c r="AB22286" s="59"/>
      <c r="AC22286" s="59"/>
    </row>
    <row r="22287" spans="27:29" x14ac:dyDescent="0.2">
      <c r="AA22287" s="59"/>
      <c r="AB22287" s="59"/>
      <c r="AC22287" s="59"/>
    </row>
    <row r="22288" spans="27:29" x14ac:dyDescent="0.2">
      <c r="AA22288" s="59"/>
      <c r="AB22288" s="59"/>
      <c r="AC22288" s="59"/>
    </row>
    <row r="22289" spans="27:29" x14ac:dyDescent="0.2">
      <c r="AA22289" s="59"/>
      <c r="AB22289" s="59"/>
      <c r="AC22289" s="59"/>
    </row>
    <row r="22290" spans="27:29" x14ac:dyDescent="0.2">
      <c r="AA22290" s="59"/>
      <c r="AB22290" s="59"/>
      <c r="AC22290" s="59"/>
    </row>
    <row r="22291" spans="27:29" x14ac:dyDescent="0.2">
      <c r="AA22291" s="59"/>
      <c r="AB22291" s="59"/>
      <c r="AC22291" s="59"/>
    </row>
    <row r="22292" spans="27:29" x14ac:dyDescent="0.2">
      <c r="AA22292" s="59"/>
      <c r="AB22292" s="59"/>
      <c r="AC22292" s="59"/>
    </row>
    <row r="22293" spans="27:29" x14ac:dyDescent="0.2">
      <c r="AA22293" s="59"/>
      <c r="AB22293" s="59"/>
      <c r="AC22293" s="59"/>
    </row>
    <row r="22294" spans="27:29" x14ac:dyDescent="0.2">
      <c r="AA22294" s="59"/>
      <c r="AB22294" s="59"/>
      <c r="AC22294" s="59"/>
    </row>
    <row r="22295" spans="27:29" x14ac:dyDescent="0.2">
      <c r="AA22295" s="59"/>
      <c r="AB22295" s="59"/>
      <c r="AC22295" s="59"/>
    </row>
    <row r="22296" spans="27:29" x14ac:dyDescent="0.2">
      <c r="AA22296" s="59"/>
      <c r="AB22296" s="59"/>
      <c r="AC22296" s="59"/>
    </row>
    <row r="22297" spans="27:29" x14ac:dyDescent="0.2">
      <c r="AA22297" s="59"/>
      <c r="AB22297" s="59"/>
      <c r="AC22297" s="59"/>
    </row>
    <row r="22298" spans="27:29" x14ac:dyDescent="0.2">
      <c r="AA22298" s="59"/>
      <c r="AB22298" s="59"/>
      <c r="AC22298" s="59"/>
    </row>
    <row r="22299" spans="27:29" x14ac:dyDescent="0.2">
      <c r="AA22299" s="59"/>
      <c r="AB22299" s="59"/>
      <c r="AC22299" s="59"/>
    </row>
    <row r="22300" spans="27:29" x14ac:dyDescent="0.2">
      <c r="AA22300" s="59"/>
      <c r="AB22300" s="59"/>
      <c r="AC22300" s="59"/>
    </row>
    <row r="22301" spans="27:29" x14ac:dyDescent="0.2">
      <c r="AA22301" s="59"/>
      <c r="AB22301" s="59"/>
      <c r="AC22301" s="59"/>
    </row>
    <row r="22302" spans="27:29" x14ac:dyDescent="0.2">
      <c r="AA22302" s="59"/>
      <c r="AB22302" s="59"/>
      <c r="AC22302" s="59"/>
    </row>
    <row r="22303" spans="27:29" x14ac:dyDescent="0.2">
      <c r="AA22303" s="59"/>
      <c r="AB22303" s="59"/>
      <c r="AC22303" s="59"/>
    </row>
    <row r="22304" spans="27:29" x14ac:dyDescent="0.2">
      <c r="AA22304" s="59"/>
      <c r="AB22304" s="59"/>
      <c r="AC22304" s="59"/>
    </row>
    <row r="22305" spans="27:29" x14ac:dyDescent="0.2">
      <c r="AA22305" s="59"/>
      <c r="AB22305" s="59"/>
      <c r="AC22305" s="59"/>
    </row>
    <row r="22306" spans="27:29" x14ac:dyDescent="0.2">
      <c r="AA22306" s="59"/>
      <c r="AB22306" s="59"/>
      <c r="AC22306" s="59"/>
    </row>
    <row r="22307" spans="27:29" x14ac:dyDescent="0.2">
      <c r="AA22307" s="59"/>
      <c r="AB22307" s="59"/>
      <c r="AC22307" s="59"/>
    </row>
    <row r="22308" spans="27:29" x14ac:dyDescent="0.2">
      <c r="AA22308" s="59"/>
      <c r="AB22308" s="59"/>
      <c r="AC22308" s="59"/>
    </row>
    <row r="22309" spans="27:29" x14ac:dyDescent="0.2">
      <c r="AA22309" s="59"/>
      <c r="AB22309" s="59"/>
      <c r="AC22309" s="59"/>
    </row>
    <row r="22310" spans="27:29" x14ac:dyDescent="0.2">
      <c r="AA22310" s="59"/>
      <c r="AB22310" s="59"/>
      <c r="AC22310" s="59"/>
    </row>
    <row r="22311" spans="27:29" x14ac:dyDescent="0.2">
      <c r="AA22311" s="59"/>
      <c r="AB22311" s="59"/>
      <c r="AC22311" s="59"/>
    </row>
    <row r="22312" spans="27:29" x14ac:dyDescent="0.2">
      <c r="AA22312" s="59"/>
      <c r="AB22312" s="59"/>
      <c r="AC22312" s="59"/>
    </row>
    <row r="22313" spans="27:29" x14ac:dyDescent="0.2">
      <c r="AA22313" s="59"/>
      <c r="AB22313" s="59"/>
      <c r="AC22313" s="59"/>
    </row>
    <row r="22314" spans="27:29" x14ac:dyDescent="0.2">
      <c r="AA22314" s="59"/>
      <c r="AB22314" s="59"/>
      <c r="AC22314" s="59"/>
    </row>
    <row r="22315" spans="27:29" x14ac:dyDescent="0.2">
      <c r="AA22315" s="59"/>
      <c r="AB22315" s="59"/>
      <c r="AC22315" s="59"/>
    </row>
    <row r="22316" spans="27:29" x14ac:dyDescent="0.2">
      <c r="AA22316" s="59"/>
      <c r="AB22316" s="59"/>
      <c r="AC22316" s="59"/>
    </row>
    <row r="22317" spans="27:29" x14ac:dyDescent="0.2">
      <c r="AA22317" s="59"/>
      <c r="AB22317" s="59"/>
      <c r="AC22317" s="59"/>
    </row>
    <row r="22318" spans="27:29" x14ac:dyDescent="0.2">
      <c r="AA22318" s="59"/>
      <c r="AB22318" s="59"/>
      <c r="AC22318" s="59"/>
    </row>
    <row r="22319" spans="27:29" x14ac:dyDescent="0.2">
      <c r="AA22319" s="59"/>
      <c r="AB22319" s="59"/>
      <c r="AC22319" s="59"/>
    </row>
    <row r="22320" spans="27:29" x14ac:dyDescent="0.2">
      <c r="AA22320" s="59"/>
      <c r="AB22320" s="59"/>
      <c r="AC22320" s="59"/>
    </row>
    <row r="22321" spans="27:29" x14ac:dyDescent="0.2">
      <c r="AA22321" s="59"/>
      <c r="AB22321" s="59"/>
      <c r="AC22321" s="59"/>
    </row>
    <row r="22322" spans="27:29" x14ac:dyDescent="0.2">
      <c r="AA22322" s="59"/>
      <c r="AB22322" s="59"/>
      <c r="AC22322" s="59"/>
    </row>
    <row r="22323" spans="27:29" x14ac:dyDescent="0.2">
      <c r="AA22323" s="59"/>
      <c r="AB22323" s="59"/>
      <c r="AC22323" s="59"/>
    </row>
    <row r="22324" spans="27:29" x14ac:dyDescent="0.2">
      <c r="AA22324" s="59"/>
      <c r="AB22324" s="59"/>
      <c r="AC22324" s="59"/>
    </row>
    <row r="22325" spans="27:29" x14ac:dyDescent="0.2">
      <c r="AA22325" s="59"/>
      <c r="AB22325" s="59"/>
      <c r="AC22325" s="59"/>
    </row>
    <row r="22326" spans="27:29" x14ac:dyDescent="0.2">
      <c r="AA22326" s="59"/>
      <c r="AB22326" s="59"/>
      <c r="AC22326" s="59"/>
    </row>
    <row r="22327" spans="27:29" x14ac:dyDescent="0.2">
      <c r="AA22327" s="59"/>
      <c r="AB22327" s="59"/>
      <c r="AC22327" s="59"/>
    </row>
    <row r="22328" spans="27:29" x14ac:dyDescent="0.2">
      <c r="AA22328" s="59"/>
      <c r="AB22328" s="59"/>
      <c r="AC22328" s="59"/>
    </row>
    <row r="22329" spans="27:29" x14ac:dyDescent="0.2">
      <c r="AA22329" s="59"/>
      <c r="AB22329" s="59"/>
      <c r="AC22329" s="59"/>
    </row>
    <row r="22330" spans="27:29" x14ac:dyDescent="0.2">
      <c r="AA22330" s="59"/>
      <c r="AB22330" s="59"/>
      <c r="AC22330" s="59"/>
    </row>
    <row r="22331" spans="27:29" x14ac:dyDescent="0.2">
      <c r="AA22331" s="59"/>
      <c r="AB22331" s="59"/>
      <c r="AC22331" s="59"/>
    </row>
    <row r="22332" spans="27:29" x14ac:dyDescent="0.2">
      <c r="AA22332" s="59"/>
      <c r="AB22332" s="59"/>
      <c r="AC22332" s="59"/>
    </row>
    <row r="22333" spans="27:29" x14ac:dyDescent="0.2">
      <c r="AA22333" s="59"/>
      <c r="AB22333" s="59"/>
      <c r="AC22333" s="59"/>
    </row>
    <row r="22334" spans="27:29" x14ac:dyDescent="0.2">
      <c r="AA22334" s="59"/>
      <c r="AB22334" s="59"/>
      <c r="AC22334" s="59"/>
    </row>
    <row r="22335" spans="27:29" x14ac:dyDescent="0.2">
      <c r="AA22335" s="59"/>
      <c r="AB22335" s="59"/>
      <c r="AC22335" s="59"/>
    </row>
    <row r="22336" spans="27:29" x14ac:dyDescent="0.2">
      <c r="AA22336" s="59"/>
      <c r="AB22336" s="59"/>
      <c r="AC22336" s="59"/>
    </row>
    <row r="22337" spans="27:29" x14ac:dyDescent="0.2">
      <c r="AA22337" s="59"/>
      <c r="AB22337" s="59"/>
      <c r="AC22337" s="59"/>
    </row>
    <row r="22338" spans="27:29" x14ac:dyDescent="0.2">
      <c r="AA22338" s="59"/>
      <c r="AB22338" s="59"/>
      <c r="AC22338" s="59"/>
    </row>
    <row r="22339" spans="27:29" x14ac:dyDescent="0.2">
      <c r="AA22339" s="59"/>
      <c r="AB22339" s="59"/>
      <c r="AC22339" s="59"/>
    </row>
    <row r="22340" spans="27:29" x14ac:dyDescent="0.2">
      <c r="AA22340" s="59"/>
      <c r="AB22340" s="59"/>
      <c r="AC22340" s="59"/>
    </row>
    <row r="22341" spans="27:29" x14ac:dyDescent="0.2">
      <c r="AA22341" s="59"/>
      <c r="AB22341" s="59"/>
      <c r="AC22341" s="59"/>
    </row>
    <row r="22342" spans="27:29" x14ac:dyDescent="0.2">
      <c r="AA22342" s="59"/>
      <c r="AB22342" s="59"/>
      <c r="AC22342" s="59"/>
    </row>
    <row r="22343" spans="27:29" x14ac:dyDescent="0.2">
      <c r="AA22343" s="59"/>
      <c r="AB22343" s="59"/>
      <c r="AC22343" s="59"/>
    </row>
    <row r="22344" spans="27:29" x14ac:dyDescent="0.2">
      <c r="AA22344" s="59"/>
      <c r="AB22344" s="59"/>
      <c r="AC22344" s="59"/>
    </row>
    <row r="22345" spans="27:29" x14ac:dyDescent="0.2">
      <c r="AA22345" s="59"/>
      <c r="AB22345" s="59"/>
      <c r="AC22345" s="59"/>
    </row>
    <row r="22346" spans="27:29" x14ac:dyDescent="0.2">
      <c r="AA22346" s="59"/>
      <c r="AB22346" s="59"/>
      <c r="AC22346" s="59"/>
    </row>
    <row r="22347" spans="27:29" x14ac:dyDescent="0.2">
      <c r="AA22347" s="59"/>
      <c r="AB22347" s="59"/>
      <c r="AC22347" s="59"/>
    </row>
    <row r="22348" spans="27:29" x14ac:dyDescent="0.2">
      <c r="AA22348" s="59"/>
      <c r="AB22348" s="59"/>
      <c r="AC22348" s="59"/>
    </row>
    <row r="22349" spans="27:29" x14ac:dyDescent="0.2">
      <c r="AA22349" s="59"/>
      <c r="AB22349" s="59"/>
      <c r="AC22349" s="59"/>
    </row>
    <row r="22350" spans="27:29" x14ac:dyDescent="0.2">
      <c r="AA22350" s="59"/>
      <c r="AB22350" s="59"/>
      <c r="AC22350" s="59"/>
    </row>
    <row r="22351" spans="27:29" x14ac:dyDescent="0.2">
      <c r="AA22351" s="59"/>
      <c r="AB22351" s="59"/>
      <c r="AC22351" s="59"/>
    </row>
    <row r="22352" spans="27:29" x14ac:dyDescent="0.2">
      <c r="AA22352" s="59"/>
      <c r="AB22352" s="59"/>
      <c r="AC22352" s="59"/>
    </row>
    <row r="22353" spans="27:29" x14ac:dyDescent="0.2">
      <c r="AA22353" s="59"/>
      <c r="AB22353" s="59"/>
      <c r="AC22353" s="59"/>
    </row>
    <row r="22354" spans="27:29" x14ac:dyDescent="0.2">
      <c r="AA22354" s="59"/>
      <c r="AB22354" s="59"/>
      <c r="AC22354" s="59"/>
    </row>
    <row r="22355" spans="27:29" x14ac:dyDescent="0.2">
      <c r="AA22355" s="59"/>
      <c r="AB22355" s="59"/>
      <c r="AC22355" s="59"/>
    </row>
    <row r="22356" spans="27:29" x14ac:dyDescent="0.2">
      <c r="AA22356" s="59"/>
      <c r="AB22356" s="59"/>
      <c r="AC22356" s="59"/>
    </row>
    <row r="22357" spans="27:29" x14ac:dyDescent="0.2">
      <c r="AA22357" s="59"/>
      <c r="AB22357" s="59"/>
      <c r="AC22357" s="59"/>
    </row>
    <row r="22358" spans="27:29" x14ac:dyDescent="0.2">
      <c r="AA22358" s="59"/>
      <c r="AB22358" s="59"/>
      <c r="AC22358" s="59"/>
    </row>
    <row r="22359" spans="27:29" x14ac:dyDescent="0.2">
      <c r="AA22359" s="59"/>
      <c r="AB22359" s="59"/>
      <c r="AC22359" s="59"/>
    </row>
    <row r="22360" spans="27:29" x14ac:dyDescent="0.2">
      <c r="AA22360" s="59"/>
      <c r="AB22360" s="59"/>
      <c r="AC22360" s="59"/>
    </row>
    <row r="22361" spans="27:29" x14ac:dyDescent="0.2">
      <c r="AA22361" s="59"/>
      <c r="AB22361" s="59"/>
      <c r="AC22361" s="59"/>
    </row>
    <row r="22362" spans="27:29" x14ac:dyDescent="0.2">
      <c r="AA22362" s="59"/>
      <c r="AB22362" s="59"/>
      <c r="AC22362" s="59"/>
    </row>
    <row r="22363" spans="27:29" x14ac:dyDescent="0.2">
      <c r="AA22363" s="59"/>
      <c r="AB22363" s="59"/>
      <c r="AC22363" s="59"/>
    </row>
    <row r="22364" spans="27:29" x14ac:dyDescent="0.2">
      <c r="AA22364" s="59"/>
      <c r="AB22364" s="59"/>
      <c r="AC22364" s="59"/>
    </row>
    <row r="22365" spans="27:29" x14ac:dyDescent="0.2">
      <c r="AA22365" s="59"/>
      <c r="AB22365" s="59"/>
      <c r="AC22365" s="59"/>
    </row>
    <row r="22366" spans="27:29" x14ac:dyDescent="0.2">
      <c r="AA22366" s="59"/>
      <c r="AB22366" s="59"/>
      <c r="AC22366" s="59"/>
    </row>
    <row r="22367" spans="27:29" x14ac:dyDescent="0.2">
      <c r="AA22367" s="59"/>
      <c r="AB22367" s="59"/>
      <c r="AC22367" s="59"/>
    </row>
    <row r="22368" spans="27:29" x14ac:dyDescent="0.2">
      <c r="AA22368" s="59"/>
      <c r="AB22368" s="59"/>
      <c r="AC22368" s="59"/>
    </row>
    <row r="22369" spans="27:29" x14ac:dyDescent="0.2">
      <c r="AA22369" s="59"/>
      <c r="AB22369" s="59"/>
      <c r="AC22369" s="59"/>
    </row>
    <row r="22370" spans="27:29" x14ac:dyDescent="0.2">
      <c r="AA22370" s="59"/>
      <c r="AB22370" s="59"/>
      <c r="AC22370" s="59"/>
    </row>
    <row r="22371" spans="27:29" x14ac:dyDescent="0.2">
      <c r="AA22371" s="59"/>
      <c r="AB22371" s="59"/>
      <c r="AC22371" s="59"/>
    </row>
    <row r="22372" spans="27:29" x14ac:dyDescent="0.2">
      <c r="AA22372" s="59"/>
      <c r="AB22372" s="59"/>
      <c r="AC22372" s="59"/>
    </row>
    <row r="22373" spans="27:29" x14ac:dyDescent="0.2">
      <c r="AA22373" s="59"/>
      <c r="AB22373" s="59"/>
      <c r="AC22373" s="59"/>
    </row>
    <row r="22374" spans="27:29" x14ac:dyDescent="0.2">
      <c r="AA22374" s="59"/>
      <c r="AB22374" s="59"/>
      <c r="AC22374" s="59"/>
    </row>
    <row r="22375" spans="27:29" x14ac:dyDescent="0.2">
      <c r="AA22375" s="59"/>
      <c r="AB22375" s="59"/>
      <c r="AC22375" s="59"/>
    </row>
    <row r="22376" spans="27:29" x14ac:dyDescent="0.2">
      <c r="AA22376" s="59"/>
      <c r="AB22376" s="59"/>
      <c r="AC22376" s="59"/>
    </row>
    <row r="22377" spans="27:29" x14ac:dyDescent="0.2">
      <c r="AA22377" s="59"/>
      <c r="AB22377" s="59"/>
      <c r="AC22377" s="59"/>
    </row>
    <row r="22378" spans="27:29" x14ac:dyDescent="0.2">
      <c r="AA22378" s="59"/>
      <c r="AB22378" s="59"/>
      <c r="AC22378" s="59"/>
    </row>
    <row r="22379" spans="27:29" x14ac:dyDescent="0.2">
      <c r="AA22379" s="59"/>
      <c r="AB22379" s="59"/>
      <c r="AC22379" s="59"/>
    </row>
    <row r="22380" spans="27:29" x14ac:dyDescent="0.2">
      <c r="AA22380" s="59"/>
      <c r="AB22380" s="59"/>
      <c r="AC22380" s="59"/>
    </row>
    <row r="22381" spans="27:29" x14ac:dyDescent="0.2">
      <c r="AA22381" s="59"/>
      <c r="AB22381" s="59"/>
      <c r="AC22381" s="59"/>
    </row>
    <row r="22382" spans="27:29" x14ac:dyDescent="0.2">
      <c r="AA22382" s="59"/>
      <c r="AB22382" s="59"/>
      <c r="AC22382" s="59"/>
    </row>
    <row r="22383" spans="27:29" x14ac:dyDescent="0.2">
      <c r="AA22383" s="59"/>
      <c r="AB22383" s="59"/>
      <c r="AC22383" s="59"/>
    </row>
    <row r="22384" spans="27:29" x14ac:dyDescent="0.2">
      <c r="AA22384" s="59"/>
      <c r="AB22384" s="59"/>
      <c r="AC22384" s="59"/>
    </row>
    <row r="22385" spans="27:29" x14ac:dyDescent="0.2">
      <c r="AA22385" s="59"/>
      <c r="AB22385" s="59"/>
      <c r="AC22385" s="59"/>
    </row>
    <row r="22386" spans="27:29" x14ac:dyDescent="0.2">
      <c r="AA22386" s="59"/>
      <c r="AB22386" s="59"/>
      <c r="AC22386" s="59"/>
    </row>
    <row r="22387" spans="27:29" x14ac:dyDescent="0.2">
      <c r="AA22387" s="59"/>
      <c r="AB22387" s="59"/>
      <c r="AC22387" s="59"/>
    </row>
    <row r="22388" spans="27:29" x14ac:dyDescent="0.2">
      <c r="AA22388" s="59"/>
      <c r="AB22388" s="59"/>
      <c r="AC22388" s="59"/>
    </row>
    <row r="22389" spans="27:29" x14ac:dyDescent="0.2">
      <c r="AA22389" s="59"/>
      <c r="AB22389" s="59"/>
      <c r="AC22389" s="59"/>
    </row>
    <row r="22390" spans="27:29" x14ac:dyDescent="0.2">
      <c r="AA22390" s="59"/>
      <c r="AB22390" s="59"/>
      <c r="AC22390" s="59"/>
    </row>
    <row r="22391" spans="27:29" x14ac:dyDescent="0.2">
      <c r="AA22391" s="59"/>
      <c r="AB22391" s="59"/>
      <c r="AC22391" s="59"/>
    </row>
    <row r="22392" spans="27:29" x14ac:dyDescent="0.2">
      <c r="AA22392" s="59"/>
      <c r="AB22392" s="59"/>
      <c r="AC22392" s="59"/>
    </row>
    <row r="22393" spans="27:29" x14ac:dyDescent="0.2">
      <c r="AA22393" s="59"/>
      <c r="AB22393" s="59"/>
      <c r="AC22393" s="59"/>
    </row>
    <row r="22394" spans="27:29" x14ac:dyDescent="0.2">
      <c r="AA22394" s="59"/>
      <c r="AB22394" s="59"/>
      <c r="AC22394" s="59"/>
    </row>
    <row r="22395" spans="27:29" x14ac:dyDescent="0.2">
      <c r="AA22395" s="59"/>
      <c r="AB22395" s="59"/>
      <c r="AC22395" s="59"/>
    </row>
    <row r="22396" spans="27:29" x14ac:dyDescent="0.2">
      <c r="AA22396" s="59"/>
      <c r="AB22396" s="59"/>
      <c r="AC22396" s="59"/>
    </row>
    <row r="22397" spans="27:29" x14ac:dyDescent="0.2">
      <c r="AA22397" s="59"/>
      <c r="AB22397" s="59"/>
      <c r="AC22397" s="59"/>
    </row>
    <row r="22398" spans="27:29" x14ac:dyDescent="0.2">
      <c r="AA22398" s="59"/>
      <c r="AB22398" s="59"/>
      <c r="AC22398" s="59"/>
    </row>
    <row r="22399" spans="27:29" x14ac:dyDescent="0.2">
      <c r="AA22399" s="59"/>
      <c r="AB22399" s="59"/>
      <c r="AC22399" s="59"/>
    </row>
    <row r="22400" spans="27:29" x14ac:dyDescent="0.2">
      <c r="AA22400" s="59"/>
      <c r="AB22400" s="59"/>
      <c r="AC22400" s="59"/>
    </row>
    <row r="22401" spans="27:29" x14ac:dyDescent="0.2">
      <c r="AA22401" s="59"/>
      <c r="AB22401" s="59"/>
      <c r="AC22401" s="59"/>
    </row>
    <row r="22402" spans="27:29" x14ac:dyDescent="0.2">
      <c r="AA22402" s="59"/>
      <c r="AB22402" s="59"/>
      <c r="AC22402" s="59"/>
    </row>
    <row r="22403" spans="27:29" x14ac:dyDescent="0.2">
      <c r="AA22403" s="59"/>
      <c r="AB22403" s="59"/>
      <c r="AC22403" s="59"/>
    </row>
    <row r="22404" spans="27:29" x14ac:dyDescent="0.2">
      <c r="AA22404" s="59"/>
      <c r="AB22404" s="59"/>
      <c r="AC22404" s="59"/>
    </row>
    <row r="22405" spans="27:29" x14ac:dyDescent="0.2">
      <c r="AA22405" s="59"/>
      <c r="AB22405" s="59"/>
      <c r="AC22405" s="59"/>
    </row>
    <row r="22406" spans="27:29" x14ac:dyDescent="0.2">
      <c r="AA22406" s="59"/>
      <c r="AB22406" s="59"/>
      <c r="AC22406" s="59"/>
    </row>
    <row r="22407" spans="27:29" x14ac:dyDescent="0.2">
      <c r="AA22407" s="59"/>
      <c r="AB22407" s="59"/>
      <c r="AC22407" s="59"/>
    </row>
    <row r="22408" spans="27:29" x14ac:dyDescent="0.2">
      <c r="AA22408" s="59"/>
      <c r="AB22408" s="59"/>
      <c r="AC22408" s="59"/>
    </row>
    <row r="22409" spans="27:29" x14ac:dyDescent="0.2">
      <c r="AA22409" s="59"/>
      <c r="AB22409" s="59"/>
      <c r="AC22409" s="59"/>
    </row>
    <row r="22410" spans="27:29" x14ac:dyDescent="0.2">
      <c r="AA22410" s="59"/>
      <c r="AB22410" s="59"/>
      <c r="AC22410" s="59"/>
    </row>
    <row r="22411" spans="27:29" x14ac:dyDescent="0.2">
      <c r="AA22411" s="59"/>
      <c r="AB22411" s="59"/>
      <c r="AC22411" s="59"/>
    </row>
    <row r="22412" spans="27:29" x14ac:dyDescent="0.2">
      <c r="AA22412" s="59"/>
      <c r="AB22412" s="59"/>
      <c r="AC22412" s="59"/>
    </row>
    <row r="22413" spans="27:29" x14ac:dyDescent="0.2">
      <c r="AA22413" s="59"/>
      <c r="AB22413" s="59"/>
      <c r="AC22413" s="59"/>
    </row>
    <row r="22414" spans="27:29" x14ac:dyDescent="0.2">
      <c r="AA22414" s="59"/>
      <c r="AB22414" s="59"/>
      <c r="AC22414" s="59"/>
    </row>
    <row r="22415" spans="27:29" x14ac:dyDescent="0.2">
      <c r="AA22415" s="59"/>
      <c r="AB22415" s="59"/>
      <c r="AC22415" s="59"/>
    </row>
    <row r="22416" spans="27:29" x14ac:dyDescent="0.2">
      <c r="AA22416" s="59"/>
      <c r="AB22416" s="59"/>
      <c r="AC22416" s="59"/>
    </row>
    <row r="22417" spans="27:29" x14ac:dyDescent="0.2">
      <c r="AA22417" s="59"/>
      <c r="AB22417" s="59"/>
      <c r="AC22417" s="59"/>
    </row>
    <row r="22418" spans="27:29" x14ac:dyDescent="0.2">
      <c r="AA22418" s="59"/>
      <c r="AB22418" s="59"/>
      <c r="AC22418" s="59"/>
    </row>
    <row r="22419" spans="27:29" x14ac:dyDescent="0.2">
      <c r="AA22419" s="59"/>
      <c r="AB22419" s="59"/>
      <c r="AC22419" s="59"/>
    </row>
    <row r="22420" spans="27:29" x14ac:dyDescent="0.2">
      <c r="AA22420" s="59"/>
      <c r="AB22420" s="59"/>
      <c r="AC22420" s="59"/>
    </row>
    <row r="22421" spans="27:29" x14ac:dyDescent="0.2">
      <c r="AA22421" s="59"/>
      <c r="AB22421" s="59"/>
      <c r="AC22421" s="59"/>
    </row>
    <row r="22422" spans="27:29" x14ac:dyDescent="0.2">
      <c r="AA22422" s="59"/>
      <c r="AB22422" s="59"/>
      <c r="AC22422" s="59"/>
    </row>
    <row r="22423" spans="27:29" x14ac:dyDescent="0.2">
      <c r="AA22423" s="59"/>
      <c r="AB22423" s="59"/>
      <c r="AC22423" s="59"/>
    </row>
    <row r="22424" spans="27:29" x14ac:dyDescent="0.2">
      <c r="AA22424" s="59"/>
      <c r="AB22424" s="59"/>
      <c r="AC22424" s="59"/>
    </row>
    <row r="22425" spans="27:29" x14ac:dyDescent="0.2">
      <c r="AA22425" s="59"/>
      <c r="AB22425" s="59"/>
      <c r="AC22425" s="59"/>
    </row>
    <row r="22426" spans="27:29" x14ac:dyDescent="0.2">
      <c r="AA22426" s="59"/>
      <c r="AB22426" s="59"/>
      <c r="AC22426" s="59"/>
    </row>
    <row r="22427" spans="27:29" x14ac:dyDescent="0.2">
      <c r="AA22427" s="59"/>
      <c r="AB22427" s="59"/>
      <c r="AC22427" s="59"/>
    </row>
    <row r="22428" spans="27:29" x14ac:dyDescent="0.2">
      <c r="AA22428" s="59"/>
      <c r="AB22428" s="59"/>
      <c r="AC22428" s="59"/>
    </row>
    <row r="22429" spans="27:29" x14ac:dyDescent="0.2">
      <c r="AA22429" s="59"/>
      <c r="AB22429" s="59"/>
      <c r="AC22429" s="59"/>
    </row>
    <row r="22430" spans="27:29" x14ac:dyDescent="0.2">
      <c r="AA22430" s="59"/>
      <c r="AB22430" s="59"/>
      <c r="AC22430" s="59"/>
    </row>
    <row r="22431" spans="27:29" x14ac:dyDescent="0.2">
      <c r="AA22431" s="59"/>
      <c r="AB22431" s="59"/>
      <c r="AC22431" s="59"/>
    </row>
    <row r="22432" spans="27:29" x14ac:dyDescent="0.2">
      <c r="AA22432" s="59"/>
      <c r="AB22432" s="59"/>
      <c r="AC22432" s="59"/>
    </row>
    <row r="22433" spans="27:29" x14ac:dyDescent="0.2">
      <c r="AA22433" s="59"/>
      <c r="AB22433" s="59"/>
      <c r="AC22433" s="59"/>
    </row>
    <row r="22434" spans="27:29" x14ac:dyDescent="0.2">
      <c r="AA22434" s="59"/>
      <c r="AB22434" s="59"/>
      <c r="AC22434" s="59"/>
    </row>
    <row r="22435" spans="27:29" x14ac:dyDescent="0.2">
      <c r="AA22435" s="59"/>
      <c r="AB22435" s="59"/>
      <c r="AC22435" s="59"/>
    </row>
    <row r="22436" spans="27:29" x14ac:dyDescent="0.2">
      <c r="AA22436" s="59"/>
      <c r="AB22436" s="59"/>
      <c r="AC22436" s="59"/>
    </row>
    <row r="22437" spans="27:29" x14ac:dyDescent="0.2">
      <c r="AA22437" s="59"/>
      <c r="AB22437" s="59"/>
      <c r="AC22437" s="59"/>
    </row>
    <row r="22438" spans="27:29" x14ac:dyDescent="0.2">
      <c r="AA22438" s="59"/>
      <c r="AB22438" s="59"/>
      <c r="AC22438" s="59"/>
    </row>
    <row r="22439" spans="27:29" x14ac:dyDescent="0.2">
      <c r="AA22439" s="59"/>
      <c r="AB22439" s="59"/>
      <c r="AC22439" s="59"/>
    </row>
    <row r="22440" spans="27:29" x14ac:dyDescent="0.2">
      <c r="AA22440" s="59"/>
      <c r="AB22440" s="59"/>
      <c r="AC22440" s="59"/>
    </row>
    <row r="22441" spans="27:29" x14ac:dyDescent="0.2">
      <c r="AA22441" s="59"/>
      <c r="AB22441" s="59"/>
      <c r="AC22441" s="59"/>
    </row>
    <row r="22442" spans="27:29" x14ac:dyDescent="0.2">
      <c r="AA22442" s="59"/>
      <c r="AB22442" s="59"/>
      <c r="AC22442" s="59"/>
    </row>
    <row r="22443" spans="27:29" x14ac:dyDescent="0.2">
      <c r="AA22443" s="59"/>
      <c r="AB22443" s="59"/>
      <c r="AC22443" s="59"/>
    </row>
    <row r="22444" spans="27:29" x14ac:dyDescent="0.2">
      <c r="AA22444" s="59"/>
      <c r="AB22444" s="59"/>
      <c r="AC22444" s="59"/>
    </row>
    <row r="22445" spans="27:29" x14ac:dyDescent="0.2">
      <c r="AA22445" s="59"/>
      <c r="AB22445" s="59"/>
      <c r="AC22445" s="59"/>
    </row>
    <row r="22446" spans="27:29" x14ac:dyDescent="0.2">
      <c r="AA22446" s="59"/>
      <c r="AB22446" s="59"/>
      <c r="AC22446" s="59"/>
    </row>
    <row r="22447" spans="27:29" x14ac:dyDescent="0.2">
      <c r="AA22447" s="59"/>
      <c r="AB22447" s="59"/>
      <c r="AC22447" s="59"/>
    </row>
    <row r="22448" spans="27:29" x14ac:dyDescent="0.2">
      <c r="AA22448" s="59"/>
      <c r="AB22448" s="59"/>
      <c r="AC22448" s="59"/>
    </row>
    <row r="22449" spans="27:29" x14ac:dyDescent="0.2">
      <c r="AA22449" s="59"/>
      <c r="AB22449" s="59"/>
      <c r="AC22449" s="59"/>
    </row>
    <row r="22450" spans="27:29" x14ac:dyDescent="0.2">
      <c r="AA22450" s="59"/>
      <c r="AB22450" s="59"/>
      <c r="AC22450" s="59"/>
    </row>
    <row r="22451" spans="27:29" x14ac:dyDescent="0.2">
      <c r="AA22451" s="59"/>
      <c r="AB22451" s="59"/>
      <c r="AC22451" s="59"/>
    </row>
    <row r="22452" spans="27:29" x14ac:dyDescent="0.2">
      <c r="AA22452" s="59"/>
      <c r="AB22452" s="59"/>
      <c r="AC22452" s="59"/>
    </row>
    <row r="22453" spans="27:29" x14ac:dyDescent="0.2">
      <c r="AA22453" s="59"/>
      <c r="AB22453" s="59"/>
      <c r="AC22453" s="59"/>
    </row>
    <row r="22454" spans="27:29" x14ac:dyDescent="0.2">
      <c r="AA22454" s="59"/>
      <c r="AB22454" s="59"/>
      <c r="AC22454" s="59"/>
    </row>
    <row r="22455" spans="27:29" x14ac:dyDescent="0.2">
      <c r="AA22455" s="59"/>
      <c r="AB22455" s="59"/>
      <c r="AC22455" s="59"/>
    </row>
    <row r="22456" spans="27:29" x14ac:dyDescent="0.2">
      <c r="AA22456" s="59"/>
      <c r="AB22456" s="59"/>
      <c r="AC22456" s="59"/>
    </row>
    <row r="22457" spans="27:29" x14ac:dyDescent="0.2">
      <c r="AA22457" s="59"/>
      <c r="AB22457" s="59"/>
      <c r="AC22457" s="59"/>
    </row>
    <row r="22458" spans="27:29" x14ac:dyDescent="0.2">
      <c r="AA22458" s="59"/>
      <c r="AB22458" s="59"/>
      <c r="AC22458" s="59"/>
    </row>
    <row r="22459" spans="27:29" x14ac:dyDescent="0.2">
      <c r="AA22459" s="59"/>
      <c r="AB22459" s="59"/>
      <c r="AC22459" s="59"/>
    </row>
    <row r="22460" spans="27:29" x14ac:dyDescent="0.2">
      <c r="AA22460" s="59"/>
      <c r="AB22460" s="59"/>
      <c r="AC22460" s="59"/>
    </row>
    <row r="22461" spans="27:29" x14ac:dyDescent="0.2">
      <c r="AA22461" s="59"/>
      <c r="AB22461" s="59"/>
      <c r="AC22461" s="59"/>
    </row>
    <row r="22462" spans="27:29" x14ac:dyDescent="0.2">
      <c r="AA22462" s="59"/>
      <c r="AB22462" s="59"/>
      <c r="AC22462" s="59"/>
    </row>
    <row r="22463" spans="27:29" x14ac:dyDescent="0.2">
      <c r="AA22463" s="59"/>
      <c r="AB22463" s="59"/>
      <c r="AC22463" s="59"/>
    </row>
    <row r="22464" spans="27:29" x14ac:dyDescent="0.2">
      <c r="AA22464" s="59"/>
      <c r="AB22464" s="59"/>
      <c r="AC22464" s="59"/>
    </row>
    <row r="22465" spans="27:29" x14ac:dyDescent="0.2">
      <c r="AA22465" s="59"/>
      <c r="AB22465" s="59"/>
      <c r="AC22465" s="59"/>
    </row>
    <row r="22466" spans="27:29" x14ac:dyDescent="0.2">
      <c r="AA22466" s="59"/>
      <c r="AB22466" s="59"/>
      <c r="AC22466" s="59"/>
    </row>
    <row r="22467" spans="27:29" x14ac:dyDescent="0.2">
      <c r="AA22467" s="59"/>
      <c r="AB22467" s="59"/>
      <c r="AC22467" s="59"/>
    </row>
    <row r="22468" spans="27:29" x14ac:dyDescent="0.2">
      <c r="AA22468" s="59"/>
      <c r="AB22468" s="59"/>
      <c r="AC22468" s="59"/>
    </row>
    <row r="22469" spans="27:29" x14ac:dyDescent="0.2">
      <c r="AA22469" s="59"/>
      <c r="AB22469" s="59"/>
      <c r="AC22469" s="59"/>
    </row>
    <row r="22470" spans="27:29" x14ac:dyDescent="0.2">
      <c r="AA22470" s="59"/>
      <c r="AB22470" s="59"/>
      <c r="AC22470" s="59"/>
    </row>
    <row r="22471" spans="27:29" x14ac:dyDescent="0.2">
      <c r="AA22471" s="59"/>
      <c r="AB22471" s="59"/>
      <c r="AC22471" s="59"/>
    </row>
    <row r="22472" spans="27:29" x14ac:dyDescent="0.2">
      <c r="AA22472" s="59"/>
      <c r="AB22472" s="59"/>
      <c r="AC22472" s="59"/>
    </row>
    <row r="22473" spans="27:29" x14ac:dyDescent="0.2">
      <c r="AA22473" s="59"/>
      <c r="AB22473" s="59"/>
      <c r="AC22473" s="59"/>
    </row>
    <row r="22474" spans="27:29" x14ac:dyDescent="0.2">
      <c r="AA22474" s="59"/>
      <c r="AB22474" s="59"/>
      <c r="AC22474" s="59"/>
    </row>
    <row r="22475" spans="27:29" x14ac:dyDescent="0.2">
      <c r="AA22475" s="59"/>
      <c r="AB22475" s="59"/>
      <c r="AC22475" s="59"/>
    </row>
    <row r="22476" spans="27:29" x14ac:dyDescent="0.2">
      <c r="AA22476" s="59"/>
      <c r="AB22476" s="59"/>
      <c r="AC22476" s="59"/>
    </row>
    <row r="22477" spans="27:29" x14ac:dyDescent="0.2">
      <c r="AA22477" s="59"/>
      <c r="AB22477" s="59"/>
      <c r="AC22477" s="59"/>
    </row>
    <row r="22478" spans="27:29" x14ac:dyDescent="0.2">
      <c r="AA22478" s="59"/>
      <c r="AB22478" s="59"/>
      <c r="AC22478" s="59"/>
    </row>
    <row r="22479" spans="27:29" x14ac:dyDescent="0.2">
      <c r="AA22479" s="59"/>
      <c r="AB22479" s="59"/>
      <c r="AC22479" s="59"/>
    </row>
    <row r="22480" spans="27:29" x14ac:dyDescent="0.2">
      <c r="AA22480" s="59"/>
      <c r="AB22480" s="59"/>
      <c r="AC22480" s="59"/>
    </row>
    <row r="22481" spans="27:29" x14ac:dyDescent="0.2">
      <c r="AA22481" s="59"/>
      <c r="AB22481" s="59"/>
      <c r="AC22481" s="59"/>
    </row>
    <row r="22482" spans="27:29" x14ac:dyDescent="0.2">
      <c r="AA22482" s="59"/>
      <c r="AB22482" s="59"/>
      <c r="AC22482" s="59"/>
    </row>
    <row r="22483" spans="27:29" x14ac:dyDescent="0.2">
      <c r="AA22483" s="59"/>
      <c r="AB22483" s="59"/>
      <c r="AC22483" s="59"/>
    </row>
    <row r="22484" spans="27:29" x14ac:dyDescent="0.2">
      <c r="AA22484" s="59"/>
      <c r="AB22484" s="59"/>
      <c r="AC22484" s="59"/>
    </row>
    <row r="22485" spans="27:29" x14ac:dyDescent="0.2">
      <c r="AA22485" s="59"/>
      <c r="AB22485" s="59"/>
      <c r="AC22485" s="59"/>
    </row>
    <row r="22486" spans="27:29" x14ac:dyDescent="0.2">
      <c r="AA22486" s="59"/>
      <c r="AB22486" s="59"/>
      <c r="AC22486" s="59"/>
    </row>
    <row r="22487" spans="27:29" x14ac:dyDescent="0.2">
      <c r="AA22487" s="59"/>
      <c r="AB22487" s="59"/>
      <c r="AC22487" s="59"/>
    </row>
    <row r="22488" spans="27:29" x14ac:dyDescent="0.2">
      <c r="AA22488" s="59"/>
      <c r="AB22488" s="59"/>
      <c r="AC22488" s="59"/>
    </row>
    <row r="22489" spans="27:29" x14ac:dyDescent="0.2">
      <c r="AA22489" s="59"/>
      <c r="AB22489" s="59"/>
      <c r="AC22489" s="59"/>
    </row>
    <row r="22490" spans="27:29" x14ac:dyDescent="0.2">
      <c r="AA22490" s="59"/>
      <c r="AB22490" s="59"/>
      <c r="AC22490" s="59"/>
    </row>
    <row r="22491" spans="27:29" x14ac:dyDescent="0.2">
      <c r="AA22491" s="59"/>
      <c r="AB22491" s="59"/>
      <c r="AC22491" s="59"/>
    </row>
    <row r="22492" spans="27:29" x14ac:dyDescent="0.2">
      <c r="AA22492" s="59"/>
      <c r="AB22492" s="59"/>
      <c r="AC22492" s="59"/>
    </row>
    <row r="22493" spans="27:29" x14ac:dyDescent="0.2">
      <c r="AA22493" s="59"/>
      <c r="AB22493" s="59"/>
      <c r="AC22493" s="59"/>
    </row>
    <row r="22494" spans="27:29" x14ac:dyDescent="0.2">
      <c r="AA22494" s="59"/>
      <c r="AB22494" s="59"/>
      <c r="AC22494" s="59"/>
    </row>
    <row r="22495" spans="27:29" x14ac:dyDescent="0.2">
      <c r="AA22495" s="59"/>
      <c r="AB22495" s="59"/>
      <c r="AC22495" s="59"/>
    </row>
    <row r="22496" spans="27:29" x14ac:dyDescent="0.2">
      <c r="AA22496" s="59"/>
      <c r="AB22496" s="59"/>
      <c r="AC22496" s="59"/>
    </row>
    <row r="22497" spans="27:29" x14ac:dyDescent="0.2">
      <c r="AA22497" s="59"/>
      <c r="AB22497" s="59"/>
      <c r="AC22497" s="59"/>
    </row>
    <row r="22498" spans="27:29" x14ac:dyDescent="0.2">
      <c r="AA22498" s="59"/>
      <c r="AB22498" s="59"/>
      <c r="AC22498" s="59"/>
    </row>
    <row r="22499" spans="27:29" x14ac:dyDescent="0.2">
      <c r="AA22499" s="59"/>
      <c r="AB22499" s="59"/>
      <c r="AC22499" s="59"/>
    </row>
    <row r="22500" spans="27:29" x14ac:dyDescent="0.2">
      <c r="AA22500" s="59"/>
      <c r="AB22500" s="59"/>
      <c r="AC22500" s="59"/>
    </row>
    <row r="22501" spans="27:29" x14ac:dyDescent="0.2">
      <c r="AA22501" s="59"/>
      <c r="AB22501" s="59"/>
      <c r="AC22501" s="59"/>
    </row>
    <row r="22502" spans="27:29" x14ac:dyDescent="0.2">
      <c r="AA22502" s="59"/>
      <c r="AB22502" s="59"/>
      <c r="AC22502" s="59"/>
    </row>
    <row r="22503" spans="27:29" x14ac:dyDescent="0.2">
      <c r="AA22503" s="59"/>
      <c r="AB22503" s="59"/>
      <c r="AC22503" s="59"/>
    </row>
    <row r="22504" spans="27:29" x14ac:dyDescent="0.2">
      <c r="AA22504" s="59"/>
      <c r="AB22504" s="59"/>
      <c r="AC22504" s="59"/>
    </row>
    <row r="22505" spans="27:29" x14ac:dyDescent="0.2">
      <c r="AA22505" s="59"/>
      <c r="AB22505" s="59"/>
      <c r="AC22505" s="59"/>
    </row>
    <row r="22506" spans="27:29" x14ac:dyDescent="0.2">
      <c r="AA22506" s="59"/>
      <c r="AB22506" s="59"/>
      <c r="AC22506" s="59"/>
    </row>
    <row r="22507" spans="27:29" x14ac:dyDescent="0.2">
      <c r="AA22507" s="59"/>
      <c r="AB22507" s="59"/>
      <c r="AC22507" s="59"/>
    </row>
    <row r="22508" spans="27:29" x14ac:dyDescent="0.2">
      <c r="AA22508" s="59"/>
      <c r="AB22508" s="59"/>
      <c r="AC22508" s="59"/>
    </row>
    <row r="22509" spans="27:29" x14ac:dyDescent="0.2">
      <c r="AA22509" s="59"/>
      <c r="AB22509" s="59"/>
      <c r="AC22509" s="59"/>
    </row>
    <row r="22510" spans="27:29" x14ac:dyDescent="0.2">
      <c r="AA22510" s="59"/>
      <c r="AB22510" s="59"/>
      <c r="AC22510" s="59"/>
    </row>
    <row r="22511" spans="27:29" x14ac:dyDescent="0.2">
      <c r="AA22511" s="59"/>
      <c r="AB22511" s="59"/>
      <c r="AC22511" s="59"/>
    </row>
    <row r="22512" spans="27:29" x14ac:dyDescent="0.2">
      <c r="AA22512" s="59"/>
      <c r="AB22512" s="59"/>
      <c r="AC22512" s="59"/>
    </row>
    <row r="22513" spans="27:29" x14ac:dyDescent="0.2">
      <c r="AA22513" s="59"/>
      <c r="AB22513" s="59"/>
      <c r="AC22513" s="59"/>
    </row>
    <row r="22514" spans="27:29" x14ac:dyDescent="0.2">
      <c r="AA22514" s="59"/>
      <c r="AB22514" s="59"/>
      <c r="AC22514" s="59"/>
    </row>
    <row r="22515" spans="27:29" x14ac:dyDescent="0.2">
      <c r="AA22515" s="59"/>
      <c r="AB22515" s="59"/>
      <c r="AC22515" s="59"/>
    </row>
    <row r="22516" spans="27:29" x14ac:dyDescent="0.2">
      <c r="AA22516" s="59"/>
      <c r="AB22516" s="59"/>
      <c r="AC22516" s="59"/>
    </row>
    <row r="22517" spans="27:29" x14ac:dyDescent="0.2">
      <c r="AA22517" s="59"/>
      <c r="AB22517" s="59"/>
      <c r="AC22517" s="59"/>
    </row>
    <row r="22518" spans="27:29" x14ac:dyDescent="0.2">
      <c r="AA22518" s="59"/>
      <c r="AB22518" s="59"/>
      <c r="AC22518" s="59"/>
    </row>
    <row r="22519" spans="27:29" x14ac:dyDescent="0.2">
      <c r="AA22519" s="59"/>
      <c r="AB22519" s="59"/>
      <c r="AC22519" s="59"/>
    </row>
    <row r="22520" spans="27:29" x14ac:dyDescent="0.2">
      <c r="AA22520" s="59"/>
      <c r="AB22520" s="59"/>
      <c r="AC22520" s="59"/>
    </row>
    <row r="22521" spans="27:29" x14ac:dyDescent="0.2">
      <c r="AA22521" s="59"/>
      <c r="AB22521" s="59"/>
      <c r="AC22521" s="59"/>
    </row>
    <row r="22522" spans="27:29" x14ac:dyDescent="0.2">
      <c r="AA22522" s="59"/>
      <c r="AB22522" s="59"/>
      <c r="AC22522" s="59"/>
    </row>
    <row r="22523" spans="27:29" x14ac:dyDescent="0.2">
      <c r="AA22523" s="59"/>
      <c r="AB22523" s="59"/>
      <c r="AC22523" s="59"/>
    </row>
    <row r="22524" spans="27:29" x14ac:dyDescent="0.2">
      <c r="AA22524" s="59"/>
      <c r="AB22524" s="59"/>
      <c r="AC22524" s="59"/>
    </row>
    <row r="22525" spans="27:29" x14ac:dyDescent="0.2">
      <c r="AA22525" s="59"/>
      <c r="AB22525" s="59"/>
      <c r="AC22525" s="59"/>
    </row>
    <row r="22526" spans="27:29" x14ac:dyDescent="0.2">
      <c r="AA22526" s="59"/>
      <c r="AB22526" s="59"/>
      <c r="AC22526" s="59"/>
    </row>
    <row r="22527" spans="27:29" x14ac:dyDescent="0.2">
      <c r="AA22527" s="59"/>
      <c r="AB22527" s="59"/>
      <c r="AC22527" s="59"/>
    </row>
    <row r="22528" spans="27:29" x14ac:dyDescent="0.2">
      <c r="AA22528" s="59"/>
      <c r="AB22528" s="59"/>
      <c r="AC22528" s="59"/>
    </row>
    <row r="22529" spans="27:29" x14ac:dyDescent="0.2">
      <c r="AA22529" s="59"/>
      <c r="AB22529" s="59"/>
      <c r="AC22529" s="59"/>
    </row>
    <row r="22530" spans="27:29" x14ac:dyDescent="0.2">
      <c r="AA22530" s="59"/>
      <c r="AB22530" s="59"/>
      <c r="AC22530" s="59"/>
    </row>
    <row r="22531" spans="27:29" x14ac:dyDescent="0.2">
      <c r="AA22531" s="59"/>
      <c r="AB22531" s="59"/>
      <c r="AC22531" s="59"/>
    </row>
    <row r="22532" spans="27:29" x14ac:dyDescent="0.2">
      <c r="AA22532" s="59"/>
      <c r="AB22532" s="59"/>
      <c r="AC22532" s="59"/>
    </row>
    <row r="22533" spans="27:29" x14ac:dyDescent="0.2">
      <c r="AA22533" s="59"/>
      <c r="AB22533" s="59"/>
      <c r="AC22533" s="59"/>
    </row>
    <row r="22534" spans="27:29" x14ac:dyDescent="0.2">
      <c r="AA22534" s="59"/>
      <c r="AB22534" s="59"/>
      <c r="AC22534" s="59"/>
    </row>
    <row r="22535" spans="27:29" x14ac:dyDescent="0.2">
      <c r="AA22535" s="59"/>
      <c r="AB22535" s="59"/>
      <c r="AC22535" s="59"/>
    </row>
    <row r="22536" spans="27:29" x14ac:dyDescent="0.2">
      <c r="AA22536" s="59"/>
      <c r="AB22536" s="59"/>
      <c r="AC22536" s="59"/>
    </row>
    <row r="22537" spans="27:29" x14ac:dyDescent="0.2">
      <c r="AA22537" s="59"/>
      <c r="AB22537" s="59"/>
      <c r="AC22537" s="59"/>
    </row>
    <row r="22538" spans="27:29" x14ac:dyDescent="0.2">
      <c r="AA22538" s="59"/>
      <c r="AB22538" s="59"/>
      <c r="AC22538" s="59"/>
    </row>
    <row r="22539" spans="27:29" x14ac:dyDescent="0.2">
      <c r="AA22539" s="59"/>
      <c r="AB22539" s="59"/>
      <c r="AC22539" s="59"/>
    </row>
    <row r="22540" spans="27:29" x14ac:dyDescent="0.2">
      <c r="AA22540" s="59"/>
      <c r="AB22540" s="59"/>
      <c r="AC22540" s="59"/>
    </row>
    <row r="22541" spans="27:29" x14ac:dyDescent="0.2">
      <c r="AA22541" s="59"/>
      <c r="AB22541" s="59"/>
      <c r="AC22541" s="59"/>
    </row>
    <row r="22542" spans="27:29" x14ac:dyDescent="0.2">
      <c r="AA22542" s="59"/>
      <c r="AB22542" s="59"/>
      <c r="AC22542" s="59"/>
    </row>
    <row r="22543" spans="27:29" x14ac:dyDescent="0.2">
      <c r="AA22543" s="59"/>
      <c r="AB22543" s="59"/>
      <c r="AC22543" s="59"/>
    </row>
    <row r="22544" spans="27:29" x14ac:dyDescent="0.2">
      <c r="AA22544" s="59"/>
      <c r="AB22544" s="59"/>
      <c r="AC22544" s="59"/>
    </row>
    <row r="22545" spans="27:29" x14ac:dyDescent="0.2">
      <c r="AA22545" s="59"/>
      <c r="AB22545" s="59"/>
      <c r="AC22545" s="59"/>
    </row>
    <row r="22546" spans="27:29" x14ac:dyDescent="0.2">
      <c r="AA22546" s="59"/>
      <c r="AB22546" s="59"/>
      <c r="AC22546" s="59"/>
    </row>
    <row r="22547" spans="27:29" x14ac:dyDescent="0.2">
      <c r="AA22547" s="59"/>
      <c r="AB22547" s="59"/>
      <c r="AC22547" s="59"/>
    </row>
    <row r="22548" spans="27:29" x14ac:dyDescent="0.2">
      <c r="AA22548" s="59"/>
      <c r="AB22548" s="59"/>
      <c r="AC22548" s="59"/>
    </row>
    <row r="22549" spans="27:29" x14ac:dyDescent="0.2">
      <c r="AA22549" s="59"/>
      <c r="AB22549" s="59"/>
      <c r="AC22549" s="59"/>
    </row>
    <row r="22550" spans="27:29" x14ac:dyDescent="0.2">
      <c r="AA22550" s="59"/>
      <c r="AB22550" s="59"/>
      <c r="AC22550" s="59"/>
    </row>
    <row r="22551" spans="27:29" x14ac:dyDescent="0.2">
      <c r="AA22551" s="59"/>
      <c r="AB22551" s="59"/>
      <c r="AC22551" s="59"/>
    </row>
    <row r="22552" spans="27:29" x14ac:dyDescent="0.2">
      <c r="AA22552" s="59"/>
      <c r="AB22552" s="59"/>
      <c r="AC22552" s="59"/>
    </row>
    <row r="22553" spans="27:29" x14ac:dyDescent="0.2">
      <c r="AA22553" s="59"/>
      <c r="AB22553" s="59"/>
      <c r="AC22553" s="59"/>
    </row>
    <row r="22554" spans="27:29" x14ac:dyDescent="0.2">
      <c r="AA22554" s="59"/>
      <c r="AB22554" s="59"/>
      <c r="AC22554" s="59"/>
    </row>
    <row r="22555" spans="27:29" x14ac:dyDescent="0.2">
      <c r="AA22555" s="59"/>
      <c r="AB22555" s="59"/>
      <c r="AC22555" s="59"/>
    </row>
    <row r="22556" spans="27:29" x14ac:dyDescent="0.2">
      <c r="AA22556" s="59"/>
      <c r="AB22556" s="59"/>
      <c r="AC22556" s="59"/>
    </row>
    <row r="22557" spans="27:29" x14ac:dyDescent="0.2">
      <c r="AA22557" s="59"/>
      <c r="AB22557" s="59"/>
      <c r="AC22557" s="59"/>
    </row>
    <row r="22558" spans="27:29" x14ac:dyDescent="0.2">
      <c r="AA22558" s="59"/>
      <c r="AB22558" s="59"/>
      <c r="AC22558" s="59"/>
    </row>
    <row r="22559" spans="27:29" x14ac:dyDescent="0.2">
      <c r="AA22559" s="59"/>
      <c r="AB22559" s="59"/>
      <c r="AC22559" s="59"/>
    </row>
    <row r="22560" spans="27:29" x14ac:dyDescent="0.2">
      <c r="AA22560" s="59"/>
      <c r="AB22560" s="59"/>
      <c r="AC22560" s="59"/>
    </row>
    <row r="22561" spans="27:29" x14ac:dyDescent="0.2">
      <c r="AA22561" s="59"/>
      <c r="AB22561" s="59"/>
      <c r="AC22561" s="59"/>
    </row>
    <row r="22562" spans="27:29" x14ac:dyDescent="0.2">
      <c r="AA22562" s="59"/>
      <c r="AB22562" s="59"/>
      <c r="AC22562" s="59"/>
    </row>
    <row r="22563" spans="27:29" x14ac:dyDescent="0.2">
      <c r="AA22563" s="59"/>
      <c r="AB22563" s="59"/>
      <c r="AC22563" s="59"/>
    </row>
    <row r="22564" spans="27:29" x14ac:dyDescent="0.2">
      <c r="AA22564" s="59"/>
      <c r="AB22564" s="59"/>
      <c r="AC22564" s="59"/>
    </row>
    <row r="22565" spans="27:29" x14ac:dyDescent="0.2">
      <c r="AA22565" s="59"/>
      <c r="AB22565" s="59"/>
      <c r="AC22565" s="59"/>
    </row>
    <row r="22566" spans="27:29" x14ac:dyDescent="0.2">
      <c r="AA22566" s="59"/>
      <c r="AB22566" s="59"/>
      <c r="AC22566" s="59"/>
    </row>
    <row r="22567" spans="27:29" x14ac:dyDescent="0.2">
      <c r="AA22567" s="59"/>
      <c r="AB22567" s="59"/>
      <c r="AC22567" s="59"/>
    </row>
    <row r="22568" spans="27:29" x14ac:dyDescent="0.2">
      <c r="AA22568" s="59"/>
      <c r="AB22568" s="59"/>
      <c r="AC22568" s="59"/>
    </row>
    <row r="22569" spans="27:29" x14ac:dyDescent="0.2">
      <c r="AA22569" s="59"/>
      <c r="AB22569" s="59"/>
      <c r="AC22569" s="59"/>
    </row>
    <row r="22570" spans="27:29" x14ac:dyDescent="0.2">
      <c r="AA22570" s="59"/>
      <c r="AB22570" s="59"/>
      <c r="AC22570" s="59"/>
    </row>
    <row r="22571" spans="27:29" x14ac:dyDescent="0.2">
      <c r="AA22571" s="59"/>
      <c r="AB22571" s="59"/>
      <c r="AC22571" s="59"/>
    </row>
    <row r="22572" spans="27:29" x14ac:dyDescent="0.2">
      <c r="AA22572" s="59"/>
      <c r="AB22572" s="59"/>
      <c r="AC22572" s="59"/>
    </row>
    <row r="22573" spans="27:29" x14ac:dyDescent="0.2">
      <c r="AA22573" s="59"/>
      <c r="AB22573" s="59"/>
      <c r="AC22573" s="59"/>
    </row>
    <row r="22574" spans="27:29" x14ac:dyDescent="0.2">
      <c r="AA22574" s="59"/>
      <c r="AB22574" s="59"/>
      <c r="AC22574" s="59"/>
    </row>
    <row r="22575" spans="27:29" x14ac:dyDescent="0.2">
      <c r="AA22575" s="59"/>
      <c r="AB22575" s="59"/>
      <c r="AC22575" s="59"/>
    </row>
    <row r="22576" spans="27:29" x14ac:dyDescent="0.2">
      <c r="AA22576" s="59"/>
      <c r="AB22576" s="59"/>
      <c r="AC22576" s="59"/>
    </row>
    <row r="22577" spans="27:29" x14ac:dyDescent="0.2">
      <c r="AA22577" s="59"/>
      <c r="AB22577" s="59"/>
      <c r="AC22577" s="59"/>
    </row>
    <row r="22578" spans="27:29" x14ac:dyDescent="0.2">
      <c r="AA22578" s="59"/>
      <c r="AB22578" s="59"/>
      <c r="AC22578" s="59"/>
    </row>
    <row r="22579" spans="27:29" x14ac:dyDescent="0.2">
      <c r="AA22579" s="59"/>
      <c r="AB22579" s="59"/>
      <c r="AC22579" s="59"/>
    </row>
    <row r="22580" spans="27:29" x14ac:dyDescent="0.2">
      <c r="AA22580" s="59"/>
      <c r="AB22580" s="59"/>
      <c r="AC22580" s="59"/>
    </row>
    <row r="22581" spans="27:29" x14ac:dyDescent="0.2">
      <c r="AA22581" s="59"/>
      <c r="AB22581" s="59"/>
      <c r="AC22581" s="59"/>
    </row>
    <row r="22582" spans="27:29" x14ac:dyDescent="0.2">
      <c r="AA22582" s="59"/>
      <c r="AB22582" s="59"/>
      <c r="AC22582" s="59"/>
    </row>
    <row r="22583" spans="27:29" x14ac:dyDescent="0.2">
      <c r="AA22583" s="59"/>
      <c r="AB22583" s="59"/>
      <c r="AC22583" s="59"/>
    </row>
    <row r="22584" spans="27:29" x14ac:dyDescent="0.2">
      <c r="AA22584" s="59"/>
      <c r="AB22584" s="59"/>
      <c r="AC22584" s="59"/>
    </row>
    <row r="22585" spans="27:29" x14ac:dyDescent="0.2">
      <c r="AA22585" s="59"/>
      <c r="AB22585" s="59"/>
      <c r="AC22585" s="59"/>
    </row>
    <row r="22586" spans="27:29" x14ac:dyDescent="0.2">
      <c r="AA22586" s="59"/>
      <c r="AB22586" s="59"/>
      <c r="AC22586" s="59"/>
    </row>
    <row r="22587" spans="27:29" x14ac:dyDescent="0.2">
      <c r="AA22587" s="59"/>
      <c r="AB22587" s="59"/>
      <c r="AC22587" s="59"/>
    </row>
    <row r="22588" spans="27:29" x14ac:dyDescent="0.2">
      <c r="AA22588" s="59"/>
      <c r="AB22588" s="59"/>
      <c r="AC22588" s="59"/>
    </row>
    <row r="22589" spans="27:29" x14ac:dyDescent="0.2">
      <c r="AA22589" s="59"/>
      <c r="AB22589" s="59"/>
      <c r="AC22589" s="59"/>
    </row>
    <row r="22590" spans="27:29" x14ac:dyDescent="0.2">
      <c r="AA22590" s="59"/>
      <c r="AB22590" s="59"/>
      <c r="AC22590" s="59"/>
    </row>
    <row r="22591" spans="27:29" x14ac:dyDescent="0.2">
      <c r="AA22591" s="59"/>
      <c r="AB22591" s="59"/>
      <c r="AC22591" s="59"/>
    </row>
    <row r="22592" spans="27:29" x14ac:dyDescent="0.2">
      <c r="AA22592" s="59"/>
      <c r="AB22592" s="59"/>
      <c r="AC22592" s="59"/>
    </row>
    <row r="22593" spans="27:29" x14ac:dyDescent="0.2">
      <c r="AA22593" s="59"/>
      <c r="AB22593" s="59"/>
      <c r="AC22593" s="59"/>
    </row>
    <row r="22594" spans="27:29" x14ac:dyDescent="0.2">
      <c r="AA22594" s="59"/>
      <c r="AB22594" s="59"/>
      <c r="AC22594" s="59"/>
    </row>
    <row r="22595" spans="27:29" x14ac:dyDescent="0.2">
      <c r="AA22595" s="59"/>
      <c r="AB22595" s="59"/>
      <c r="AC22595" s="59"/>
    </row>
    <row r="22596" spans="27:29" x14ac:dyDescent="0.2">
      <c r="AA22596" s="59"/>
      <c r="AB22596" s="59"/>
      <c r="AC22596" s="59"/>
    </row>
    <row r="22597" spans="27:29" x14ac:dyDescent="0.2">
      <c r="AA22597" s="59"/>
      <c r="AB22597" s="59"/>
      <c r="AC22597" s="59"/>
    </row>
    <row r="22598" spans="27:29" x14ac:dyDescent="0.2">
      <c r="AA22598" s="59"/>
      <c r="AB22598" s="59"/>
      <c r="AC22598" s="59"/>
    </row>
    <row r="22599" spans="27:29" x14ac:dyDescent="0.2">
      <c r="AA22599" s="59"/>
      <c r="AB22599" s="59"/>
      <c r="AC22599" s="59"/>
    </row>
    <row r="22600" spans="27:29" x14ac:dyDescent="0.2">
      <c r="AA22600" s="59"/>
      <c r="AB22600" s="59"/>
      <c r="AC22600" s="59"/>
    </row>
    <row r="22601" spans="27:29" x14ac:dyDescent="0.2">
      <c r="AA22601" s="59"/>
      <c r="AB22601" s="59"/>
      <c r="AC22601" s="59"/>
    </row>
    <row r="22602" spans="27:29" x14ac:dyDescent="0.2">
      <c r="AA22602" s="59"/>
      <c r="AB22602" s="59"/>
      <c r="AC22602" s="59"/>
    </row>
    <row r="22603" spans="27:29" x14ac:dyDescent="0.2">
      <c r="AA22603" s="59"/>
      <c r="AB22603" s="59"/>
      <c r="AC22603" s="59"/>
    </row>
    <row r="22604" spans="27:29" x14ac:dyDescent="0.2">
      <c r="AA22604" s="59"/>
      <c r="AB22604" s="59"/>
      <c r="AC22604" s="59"/>
    </row>
    <row r="22605" spans="27:29" x14ac:dyDescent="0.2">
      <c r="AA22605" s="59"/>
      <c r="AB22605" s="59"/>
      <c r="AC22605" s="59"/>
    </row>
    <row r="22606" spans="27:29" x14ac:dyDescent="0.2">
      <c r="AA22606" s="59"/>
      <c r="AB22606" s="59"/>
      <c r="AC22606" s="59"/>
    </row>
    <row r="22607" spans="27:29" x14ac:dyDescent="0.2">
      <c r="AA22607" s="59"/>
      <c r="AB22607" s="59"/>
      <c r="AC22607" s="59"/>
    </row>
    <row r="22608" spans="27:29" x14ac:dyDescent="0.2">
      <c r="AA22608" s="59"/>
      <c r="AB22608" s="59"/>
      <c r="AC22608" s="59"/>
    </row>
    <row r="22609" spans="27:29" x14ac:dyDescent="0.2">
      <c r="AA22609" s="59"/>
      <c r="AB22609" s="59"/>
      <c r="AC22609" s="59"/>
    </row>
    <row r="22610" spans="27:29" x14ac:dyDescent="0.2">
      <c r="AA22610" s="59"/>
      <c r="AB22610" s="59"/>
      <c r="AC22610" s="59"/>
    </row>
    <row r="22611" spans="27:29" x14ac:dyDescent="0.2">
      <c r="AA22611" s="59"/>
      <c r="AB22611" s="59"/>
      <c r="AC22611" s="59"/>
    </row>
    <row r="22612" spans="27:29" x14ac:dyDescent="0.2">
      <c r="AA22612" s="59"/>
      <c r="AB22612" s="59"/>
      <c r="AC22612" s="59"/>
    </row>
    <row r="22613" spans="27:29" x14ac:dyDescent="0.2">
      <c r="AA22613" s="59"/>
      <c r="AB22613" s="59"/>
      <c r="AC22613" s="59"/>
    </row>
    <row r="22614" spans="27:29" x14ac:dyDescent="0.2">
      <c r="AA22614" s="59"/>
      <c r="AB22614" s="59"/>
      <c r="AC22614" s="59"/>
    </row>
    <row r="22615" spans="27:29" x14ac:dyDescent="0.2">
      <c r="AA22615" s="59"/>
      <c r="AB22615" s="59"/>
      <c r="AC22615" s="59"/>
    </row>
    <row r="22616" spans="27:29" x14ac:dyDescent="0.2">
      <c r="AA22616" s="59"/>
      <c r="AB22616" s="59"/>
      <c r="AC22616" s="59"/>
    </row>
    <row r="22617" spans="27:29" x14ac:dyDescent="0.2">
      <c r="AA22617" s="59"/>
      <c r="AB22617" s="59"/>
      <c r="AC22617" s="59"/>
    </row>
    <row r="22618" spans="27:29" x14ac:dyDescent="0.2">
      <c r="AA22618" s="59"/>
      <c r="AB22618" s="59"/>
      <c r="AC22618" s="59"/>
    </row>
    <row r="22619" spans="27:29" x14ac:dyDescent="0.2">
      <c r="AA22619" s="59"/>
      <c r="AB22619" s="59"/>
      <c r="AC22619" s="59"/>
    </row>
    <row r="22620" spans="27:29" x14ac:dyDescent="0.2">
      <c r="AA22620" s="59"/>
      <c r="AB22620" s="59"/>
      <c r="AC22620" s="59"/>
    </row>
    <row r="22621" spans="27:29" x14ac:dyDescent="0.2">
      <c r="AA22621" s="59"/>
      <c r="AB22621" s="59"/>
      <c r="AC22621" s="59"/>
    </row>
    <row r="22622" spans="27:29" x14ac:dyDescent="0.2">
      <c r="AA22622" s="59"/>
      <c r="AB22622" s="59"/>
      <c r="AC22622" s="59"/>
    </row>
    <row r="22623" spans="27:29" x14ac:dyDescent="0.2">
      <c r="AA22623" s="59"/>
      <c r="AB22623" s="59"/>
      <c r="AC22623" s="59"/>
    </row>
    <row r="22624" spans="27:29" x14ac:dyDescent="0.2">
      <c r="AA22624" s="59"/>
      <c r="AB22624" s="59"/>
      <c r="AC22624" s="59"/>
    </row>
    <row r="22625" spans="27:29" x14ac:dyDescent="0.2">
      <c r="AA22625" s="59"/>
      <c r="AB22625" s="59"/>
      <c r="AC22625" s="59"/>
    </row>
    <row r="22626" spans="27:29" x14ac:dyDescent="0.2">
      <c r="AA22626" s="59"/>
      <c r="AB22626" s="59"/>
      <c r="AC22626" s="59"/>
    </row>
    <row r="22627" spans="27:29" x14ac:dyDescent="0.2">
      <c r="AA22627" s="59"/>
      <c r="AB22627" s="59"/>
      <c r="AC22627" s="59"/>
    </row>
    <row r="22628" spans="27:29" x14ac:dyDescent="0.2">
      <c r="AA22628" s="59"/>
      <c r="AB22628" s="59"/>
      <c r="AC22628" s="59"/>
    </row>
    <row r="22629" spans="27:29" x14ac:dyDescent="0.2">
      <c r="AA22629" s="59"/>
      <c r="AB22629" s="59"/>
      <c r="AC22629" s="59"/>
    </row>
    <row r="22630" spans="27:29" x14ac:dyDescent="0.2">
      <c r="AA22630" s="59"/>
      <c r="AB22630" s="59"/>
      <c r="AC22630" s="59"/>
    </row>
    <row r="22631" spans="27:29" x14ac:dyDescent="0.2">
      <c r="AA22631" s="59"/>
      <c r="AB22631" s="59"/>
      <c r="AC22631" s="59"/>
    </row>
    <row r="22632" spans="27:29" x14ac:dyDescent="0.2">
      <c r="AA22632" s="59"/>
      <c r="AB22632" s="59"/>
      <c r="AC22632" s="59"/>
    </row>
    <row r="22633" spans="27:29" x14ac:dyDescent="0.2">
      <c r="AA22633" s="59"/>
      <c r="AB22633" s="59"/>
      <c r="AC22633" s="59"/>
    </row>
    <row r="22634" spans="27:29" x14ac:dyDescent="0.2">
      <c r="AA22634" s="59"/>
      <c r="AB22634" s="59"/>
      <c r="AC22634" s="59"/>
    </row>
    <row r="22635" spans="27:29" x14ac:dyDescent="0.2">
      <c r="AA22635" s="59"/>
      <c r="AB22635" s="59"/>
      <c r="AC22635" s="59"/>
    </row>
    <row r="22636" spans="27:29" x14ac:dyDescent="0.2">
      <c r="AA22636" s="59"/>
      <c r="AB22636" s="59"/>
      <c r="AC22636" s="59"/>
    </row>
    <row r="22637" spans="27:29" x14ac:dyDescent="0.2">
      <c r="AA22637" s="59"/>
      <c r="AB22637" s="59"/>
      <c r="AC22637" s="59"/>
    </row>
    <row r="22638" spans="27:29" x14ac:dyDescent="0.2">
      <c r="AA22638" s="59"/>
      <c r="AB22638" s="59"/>
      <c r="AC22638" s="59"/>
    </row>
    <row r="22639" spans="27:29" x14ac:dyDescent="0.2">
      <c r="AA22639" s="59"/>
      <c r="AB22639" s="59"/>
      <c r="AC22639" s="59"/>
    </row>
    <row r="22640" spans="27:29" x14ac:dyDescent="0.2">
      <c r="AA22640" s="59"/>
      <c r="AB22640" s="59"/>
      <c r="AC22640" s="59"/>
    </row>
    <row r="22641" spans="27:29" x14ac:dyDescent="0.2">
      <c r="AA22641" s="59"/>
      <c r="AB22641" s="59"/>
      <c r="AC22641" s="59"/>
    </row>
    <row r="22642" spans="27:29" x14ac:dyDescent="0.2">
      <c r="AA22642" s="59"/>
      <c r="AB22642" s="59"/>
      <c r="AC22642" s="59"/>
    </row>
    <row r="22643" spans="27:29" x14ac:dyDescent="0.2">
      <c r="AA22643" s="59"/>
      <c r="AB22643" s="59"/>
      <c r="AC22643" s="59"/>
    </row>
    <row r="22644" spans="27:29" x14ac:dyDescent="0.2">
      <c r="AA22644" s="59"/>
      <c r="AB22644" s="59"/>
      <c r="AC22644" s="59"/>
    </row>
    <row r="22645" spans="27:29" x14ac:dyDescent="0.2">
      <c r="AA22645" s="59"/>
      <c r="AB22645" s="59"/>
      <c r="AC22645" s="59"/>
    </row>
    <row r="22646" spans="27:29" x14ac:dyDescent="0.2">
      <c r="AA22646" s="59"/>
      <c r="AB22646" s="59"/>
      <c r="AC22646" s="59"/>
    </row>
    <row r="22647" spans="27:29" x14ac:dyDescent="0.2">
      <c r="AA22647" s="59"/>
      <c r="AB22647" s="59"/>
      <c r="AC22647" s="59"/>
    </row>
    <row r="22648" spans="27:29" x14ac:dyDescent="0.2">
      <c r="AA22648" s="59"/>
      <c r="AB22648" s="59"/>
      <c r="AC22648" s="59"/>
    </row>
    <row r="22649" spans="27:29" x14ac:dyDescent="0.2">
      <c r="AA22649" s="59"/>
      <c r="AB22649" s="59"/>
      <c r="AC22649" s="59"/>
    </row>
    <row r="22650" spans="27:29" x14ac:dyDescent="0.2">
      <c r="AA22650" s="59"/>
      <c r="AB22650" s="59"/>
      <c r="AC22650" s="59"/>
    </row>
    <row r="22651" spans="27:29" x14ac:dyDescent="0.2">
      <c r="AA22651" s="59"/>
      <c r="AB22651" s="59"/>
      <c r="AC22651" s="59"/>
    </row>
    <row r="22652" spans="27:29" x14ac:dyDescent="0.2">
      <c r="AA22652" s="59"/>
      <c r="AB22652" s="59"/>
      <c r="AC22652" s="59"/>
    </row>
    <row r="22653" spans="27:29" x14ac:dyDescent="0.2">
      <c r="AA22653" s="59"/>
      <c r="AB22653" s="59"/>
      <c r="AC22653" s="59"/>
    </row>
    <row r="22654" spans="27:29" x14ac:dyDescent="0.2">
      <c r="AA22654" s="59"/>
      <c r="AB22654" s="59"/>
      <c r="AC22654" s="59"/>
    </row>
    <row r="22655" spans="27:29" x14ac:dyDescent="0.2">
      <c r="AA22655" s="59"/>
      <c r="AB22655" s="59"/>
      <c r="AC22655" s="59"/>
    </row>
    <row r="22656" spans="27:29" x14ac:dyDescent="0.2">
      <c r="AA22656" s="59"/>
      <c r="AB22656" s="59"/>
      <c r="AC22656" s="59"/>
    </row>
    <row r="22657" spans="27:29" x14ac:dyDescent="0.2">
      <c r="AA22657" s="59"/>
      <c r="AB22657" s="59"/>
      <c r="AC22657" s="59"/>
    </row>
    <row r="22658" spans="27:29" x14ac:dyDescent="0.2">
      <c r="AA22658" s="59"/>
      <c r="AB22658" s="59"/>
      <c r="AC22658" s="59"/>
    </row>
    <row r="22659" spans="27:29" x14ac:dyDescent="0.2">
      <c r="AA22659" s="59"/>
      <c r="AB22659" s="59"/>
      <c r="AC22659" s="59"/>
    </row>
    <row r="22660" spans="27:29" x14ac:dyDescent="0.2">
      <c r="AA22660" s="59"/>
      <c r="AB22660" s="59"/>
      <c r="AC22660" s="59"/>
    </row>
    <row r="22661" spans="27:29" x14ac:dyDescent="0.2">
      <c r="AA22661" s="59"/>
      <c r="AB22661" s="59"/>
      <c r="AC22661" s="59"/>
    </row>
    <row r="22662" spans="27:29" x14ac:dyDescent="0.2">
      <c r="AA22662" s="59"/>
      <c r="AB22662" s="59"/>
      <c r="AC22662" s="59"/>
    </row>
    <row r="22663" spans="27:29" x14ac:dyDescent="0.2">
      <c r="AA22663" s="59"/>
      <c r="AB22663" s="59"/>
      <c r="AC22663" s="59"/>
    </row>
    <row r="22664" spans="27:29" x14ac:dyDescent="0.2">
      <c r="AA22664" s="59"/>
      <c r="AB22664" s="59"/>
      <c r="AC22664" s="59"/>
    </row>
    <row r="22665" spans="27:29" x14ac:dyDescent="0.2">
      <c r="AA22665" s="59"/>
      <c r="AB22665" s="59"/>
      <c r="AC22665" s="59"/>
    </row>
    <row r="22666" spans="27:29" x14ac:dyDescent="0.2">
      <c r="AA22666" s="59"/>
      <c r="AB22666" s="59"/>
      <c r="AC22666" s="59"/>
    </row>
    <row r="22667" spans="27:29" x14ac:dyDescent="0.2">
      <c r="AA22667" s="59"/>
      <c r="AB22667" s="59"/>
      <c r="AC22667" s="59"/>
    </row>
    <row r="22668" spans="27:29" x14ac:dyDescent="0.2">
      <c r="AA22668" s="59"/>
      <c r="AB22668" s="59"/>
      <c r="AC22668" s="59"/>
    </row>
    <row r="22669" spans="27:29" x14ac:dyDescent="0.2">
      <c r="AA22669" s="59"/>
      <c r="AB22669" s="59"/>
      <c r="AC22669" s="59"/>
    </row>
    <row r="22670" spans="27:29" x14ac:dyDescent="0.2">
      <c r="AA22670" s="59"/>
      <c r="AB22670" s="59"/>
      <c r="AC22670" s="59"/>
    </row>
    <row r="22671" spans="27:29" x14ac:dyDescent="0.2">
      <c r="AA22671" s="59"/>
      <c r="AB22671" s="59"/>
      <c r="AC22671" s="59"/>
    </row>
    <row r="22672" spans="27:29" x14ac:dyDescent="0.2">
      <c r="AA22672" s="59"/>
      <c r="AB22672" s="59"/>
      <c r="AC22672" s="59"/>
    </row>
    <row r="22673" spans="27:29" x14ac:dyDescent="0.2">
      <c r="AA22673" s="59"/>
      <c r="AB22673" s="59"/>
      <c r="AC22673" s="59"/>
    </row>
    <row r="22674" spans="27:29" x14ac:dyDescent="0.2">
      <c r="AA22674" s="59"/>
      <c r="AB22674" s="59"/>
      <c r="AC22674" s="59"/>
    </row>
    <row r="22675" spans="27:29" x14ac:dyDescent="0.2">
      <c r="AA22675" s="59"/>
      <c r="AB22675" s="59"/>
      <c r="AC22675" s="59"/>
    </row>
    <row r="22676" spans="27:29" x14ac:dyDescent="0.2">
      <c r="AA22676" s="59"/>
      <c r="AB22676" s="59"/>
      <c r="AC22676" s="59"/>
    </row>
    <row r="22677" spans="27:29" x14ac:dyDescent="0.2">
      <c r="AA22677" s="59"/>
      <c r="AB22677" s="59"/>
      <c r="AC22677" s="59"/>
    </row>
    <row r="22678" spans="27:29" x14ac:dyDescent="0.2">
      <c r="AA22678" s="59"/>
      <c r="AB22678" s="59"/>
      <c r="AC22678" s="59"/>
    </row>
    <row r="22679" spans="27:29" x14ac:dyDescent="0.2">
      <c r="AA22679" s="59"/>
      <c r="AB22679" s="59"/>
      <c r="AC22679" s="59"/>
    </row>
    <row r="22680" spans="27:29" x14ac:dyDescent="0.2">
      <c r="AA22680" s="59"/>
      <c r="AB22680" s="59"/>
      <c r="AC22680" s="59"/>
    </row>
    <row r="22681" spans="27:29" x14ac:dyDescent="0.2">
      <c r="AA22681" s="59"/>
      <c r="AB22681" s="59"/>
      <c r="AC22681" s="59"/>
    </row>
    <row r="22682" spans="27:29" x14ac:dyDescent="0.2">
      <c r="AA22682" s="59"/>
      <c r="AB22682" s="59"/>
      <c r="AC22682" s="59"/>
    </row>
    <row r="22683" spans="27:29" x14ac:dyDescent="0.2">
      <c r="AA22683" s="59"/>
      <c r="AB22683" s="59"/>
      <c r="AC22683" s="59"/>
    </row>
    <row r="22684" spans="27:29" x14ac:dyDescent="0.2">
      <c r="AA22684" s="59"/>
      <c r="AB22684" s="59"/>
      <c r="AC22684" s="59"/>
    </row>
    <row r="22685" spans="27:29" x14ac:dyDescent="0.2">
      <c r="AA22685" s="59"/>
      <c r="AB22685" s="59"/>
      <c r="AC22685" s="59"/>
    </row>
    <row r="22686" spans="27:29" x14ac:dyDescent="0.2">
      <c r="AA22686" s="59"/>
      <c r="AB22686" s="59"/>
      <c r="AC22686" s="59"/>
    </row>
    <row r="22687" spans="27:29" x14ac:dyDescent="0.2">
      <c r="AA22687" s="59"/>
      <c r="AB22687" s="59"/>
      <c r="AC22687" s="59"/>
    </row>
    <row r="22688" spans="27:29" x14ac:dyDescent="0.2">
      <c r="AA22688" s="59"/>
      <c r="AB22688" s="59"/>
      <c r="AC22688" s="59"/>
    </row>
    <row r="22689" spans="27:29" x14ac:dyDescent="0.2">
      <c r="AA22689" s="59"/>
      <c r="AB22689" s="59"/>
      <c r="AC22689" s="59"/>
    </row>
    <row r="22690" spans="27:29" x14ac:dyDescent="0.2">
      <c r="AA22690" s="59"/>
      <c r="AB22690" s="59"/>
      <c r="AC22690" s="59"/>
    </row>
    <row r="22691" spans="27:29" x14ac:dyDescent="0.2">
      <c r="AA22691" s="59"/>
      <c r="AB22691" s="59"/>
      <c r="AC22691" s="59"/>
    </row>
    <row r="22692" spans="27:29" x14ac:dyDescent="0.2">
      <c r="AA22692" s="59"/>
      <c r="AB22692" s="59"/>
      <c r="AC22692" s="59"/>
    </row>
    <row r="22693" spans="27:29" x14ac:dyDescent="0.2">
      <c r="AA22693" s="59"/>
      <c r="AB22693" s="59"/>
      <c r="AC22693" s="59"/>
    </row>
    <row r="22694" spans="27:29" x14ac:dyDescent="0.2">
      <c r="AA22694" s="59"/>
      <c r="AB22694" s="59"/>
      <c r="AC22694" s="59"/>
    </row>
    <row r="22695" spans="27:29" x14ac:dyDescent="0.2">
      <c r="AA22695" s="59"/>
      <c r="AB22695" s="59"/>
      <c r="AC22695" s="59"/>
    </row>
    <row r="22696" spans="27:29" x14ac:dyDescent="0.2">
      <c r="AA22696" s="59"/>
      <c r="AB22696" s="59"/>
      <c r="AC22696" s="59"/>
    </row>
    <row r="22697" spans="27:29" x14ac:dyDescent="0.2">
      <c r="AA22697" s="59"/>
      <c r="AB22697" s="59"/>
      <c r="AC22697" s="59"/>
    </row>
    <row r="22698" spans="27:29" x14ac:dyDescent="0.2">
      <c r="AA22698" s="59"/>
      <c r="AB22698" s="59"/>
      <c r="AC22698" s="59"/>
    </row>
    <row r="22699" spans="27:29" x14ac:dyDescent="0.2">
      <c r="AA22699" s="59"/>
      <c r="AB22699" s="59"/>
      <c r="AC22699" s="59"/>
    </row>
    <row r="22700" spans="27:29" x14ac:dyDescent="0.2">
      <c r="AA22700" s="59"/>
      <c r="AB22700" s="59"/>
      <c r="AC22700" s="59"/>
    </row>
    <row r="22701" spans="27:29" x14ac:dyDescent="0.2">
      <c r="AA22701" s="59"/>
      <c r="AB22701" s="59"/>
      <c r="AC22701" s="59"/>
    </row>
    <row r="22702" spans="27:29" x14ac:dyDescent="0.2">
      <c r="AA22702" s="59"/>
      <c r="AB22702" s="59"/>
      <c r="AC22702" s="59"/>
    </row>
    <row r="22703" spans="27:29" x14ac:dyDescent="0.2">
      <c r="AA22703" s="59"/>
      <c r="AB22703" s="59"/>
      <c r="AC22703" s="59"/>
    </row>
    <row r="22704" spans="27:29" x14ac:dyDescent="0.2">
      <c r="AA22704" s="59"/>
      <c r="AB22704" s="59"/>
      <c r="AC22704" s="59"/>
    </row>
    <row r="22705" spans="27:29" x14ac:dyDescent="0.2">
      <c r="AA22705" s="59"/>
      <c r="AB22705" s="59"/>
      <c r="AC22705" s="59"/>
    </row>
    <row r="22706" spans="27:29" x14ac:dyDescent="0.2">
      <c r="AA22706" s="59"/>
      <c r="AB22706" s="59"/>
      <c r="AC22706" s="59"/>
    </row>
    <row r="22707" spans="27:29" x14ac:dyDescent="0.2">
      <c r="AA22707" s="59"/>
      <c r="AB22707" s="59"/>
      <c r="AC22707" s="59"/>
    </row>
    <row r="22708" spans="27:29" x14ac:dyDescent="0.2">
      <c r="AA22708" s="59"/>
      <c r="AB22708" s="59"/>
      <c r="AC22708" s="59"/>
    </row>
    <row r="22709" spans="27:29" x14ac:dyDescent="0.2">
      <c r="AA22709" s="59"/>
      <c r="AB22709" s="59"/>
      <c r="AC22709" s="59"/>
    </row>
    <row r="22710" spans="27:29" x14ac:dyDescent="0.2">
      <c r="AA22710" s="59"/>
      <c r="AB22710" s="59"/>
      <c r="AC22710" s="59"/>
    </row>
    <row r="22711" spans="27:29" x14ac:dyDescent="0.2">
      <c r="AA22711" s="59"/>
      <c r="AB22711" s="59"/>
      <c r="AC22711" s="59"/>
    </row>
    <row r="22712" spans="27:29" x14ac:dyDescent="0.2">
      <c r="AA22712" s="59"/>
      <c r="AB22712" s="59"/>
      <c r="AC22712" s="59"/>
    </row>
    <row r="22713" spans="27:29" x14ac:dyDescent="0.2">
      <c r="AA22713" s="59"/>
      <c r="AB22713" s="59"/>
      <c r="AC22713" s="59"/>
    </row>
    <row r="22714" spans="27:29" x14ac:dyDescent="0.2">
      <c r="AA22714" s="59"/>
      <c r="AB22714" s="59"/>
      <c r="AC22714" s="59"/>
    </row>
    <row r="22715" spans="27:29" x14ac:dyDescent="0.2">
      <c r="AA22715" s="59"/>
      <c r="AB22715" s="59"/>
      <c r="AC22715" s="59"/>
    </row>
    <row r="22716" spans="27:29" x14ac:dyDescent="0.2">
      <c r="AA22716" s="59"/>
      <c r="AB22716" s="59"/>
      <c r="AC22716" s="59"/>
    </row>
    <row r="22717" spans="27:29" x14ac:dyDescent="0.2">
      <c r="AA22717" s="59"/>
      <c r="AB22717" s="59"/>
      <c r="AC22717" s="59"/>
    </row>
    <row r="22718" spans="27:29" x14ac:dyDescent="0.2">
      <c r="AA22718" s="59"/>
      <c r="AB22718" s="59"/>
      <c r="AC22718" s="59"/>
    </row>
    <row r="22719" spans="27:29" x14ac:dyDescent="0.2">
      <c r="AA22719" s="59"/>
      <c r="AB22719" s="59"/>
      <c r="AC22719" s="59"/>
    </row>
    <row r="22720" spans="27:29" x14ac:dyDescent="0.2">
      <c r="AA22720" s="59"/>
      <c r="AB22720" s="59"/>
      <c r="AC22720" s="59"/>
    </row>
    <row r="22721" spans="27:29" x14ac:dyDescent="0.2">
      <c r="AA22721" s="59"/>
      <c r="AB22721" s="59"/>
      <c r="AC22721" s="59"/>
    </row>
    <row r="22722" spans="27:29" x14ac:dyDescent="0.2">
      <c r="AA22722" s="59"/>
      <c r="AB22722" s="59"/>
      <c r="AC22722" s="59"/>
    </row>
    <row r="22723" spans="27:29" x14ac:dyDescent="0.2">
      <c r="AA22723" s="59"/>
      <c r="AB22723" s="59"/>
      <c r="AC22723" s="59"/>
    </row>
    <row r="22724" spans="27:29" x14ac:dyDescent="0.2">
      <c r="AA22724" s="59"/>
      <c r="AB22724" s="59"/>
      <c r="AC22724" s="59"/>
    </row>
    <row r="22725" spans="27:29" x14ac:dyDescent="0.2">
      <c r="AA22725" s="59"/>
      <c r="AB22725" s="59"/>
      <c r="AC22725" s="59"/>
    </row>
    <row r="22726" spans="27:29" x14ac:dyDescent="0.2">
      <c r="AA22726" s="59"/>
      <c r="AB22726" s="59"/>
      <c r="AC22726" s="59"/>
    </row>
    <row r="22727" spans="27:29" x14ac:dyDescent="0.2">
      <c r="AA22727" s="59"/>
      <c r="AB22727" s="59"/>
      <c r="AC22727" s="59"/>
    </row>
    <row r="22728" spans="27:29" x14ac:dyDescent="0.2">
      <c r="AA22728" s="59"/>
      <c r="AB22728" s="59"/>
      <c r="AC22728" s="59"/>
    </row>
    <row r="22729" spans="27:29" x14ac:dyDescent="0.2">
      <c r="AA22729" s="59"/>
      <c r="AB22729" s="59"/>
      <c r="AC22729" s="59"/>
    </row>
    <row r="22730" spans="27:29" x14ac:dyDescent="0.2">
      <c r="AA22730" s="59"/>
      <c r="AB22730" s="59"/>
      <c r="AC22730" s="59"/>
    </row>
    <row r="22731" spans="27:29" x14ac:dyDescent="0.2">
      <c r="AA22731" s="59"/>
      <c r="AB22731" s="59"/>
      <c r="AC22731" s="59"/>
    </row>
    <row r="22732" spans="27:29" x14ac:dyDescent="0.2">
      <c r="AA22732" s="59"/>
      <c r="AB22732" s="59"/>
      <c r="AC22732" s="59"/>
    </row>
    <row r="22733" spans="27:29" x14ac:dyDescent="0.2">
      <c r="AA22733" s="59"/>
      <c r="AB22733" s="59"/>
      <c r="AC22733" s="59"/>
    </row>
    <row r="22734" spans="27:29" x14ac:dyDescent="0.2">
      <c r="AA22734" s="59"/>
      <c r="AB22734" s="59"/>
      <c r="AC22734" s="59"/>
    </row>
    <row r="22735" spans="27:29" x14ac:dyDescent="0.2">
      <c r="AA22735" s="59"/>
      <c r="AB22735" s="59"/>
      <c r="AC22735" s="59"/>
    </row>
    <row r="22736" spans="27:29" x14ac:dyDescent="0.2">
      <c r="AA22736" s="59"/>
      <c r="AB22736" s="59"/>
      <c r="AC22736" s="59"/>
    </row>
    <row r="22737" spans="27:29" x14ac:dyDescent="0.2">
      <c r="AA22737" s="59"/>
      <c r="AB22737" s="59"/>
      <c r="AC22737" s="59"/>
    </row>
    <row r="22738" spans="27:29" x14ac:dyDescent="0.2">
      <c r="AA22738" s="59"/>
      <c r="AB22738" s="59"/>
      <c r="AC22738" s="59"/>
    </row>
    <row r="22739" spans="27:29" x14ac:dyDescent="0.2">
      <c r="AA22739" s="59"/>
      <c r="AB22739" s="59"/>
      <c r="AC22739" s="59"/>
    </row>
    <row r="22740" spans="27:29" x14ac:dyDescent="0.2">
      <c r="AA22740" s="59"/>
      <c r="AB22740" s="59"/>
      <c r="AC22740" s="59"/>
    </row>
    <row r="22741" spans="27:29" x14ac:dyDescent="0.2">
      <c r="AA22741" s="59"/>
      <c r="AB22741" s="59"/>
      <c r="AC22741" s="59"/>
    </row>
    <row r="22742" spans="27:29" x14ac:dyDescent="0.2">
      <c r="AA22742" s="59"/>
      <c r="AB22742" s="59"/>
      <c r="AC22742" s="59"/>
    </row>
    <row r="22743" spans="27:29" x14ac:dyDescent="0.2">
      <c r="AA22743" s="59"/>
      <c r="AB22743" s="59"/>
      <c r="AC22743" s="59"/>
    </row>
    <row r="22744" spans="27:29" x14ac:dyDescent="0.2">
      <c r="AA22744" s="59"/>
      <c r="AB22744" s="59"/>
      <c r="AC22744" s="59"/>
    </row>
    <row r="22745" spans="27:29" x14ac:dyDescent="0.2">
      <c r="AA22745" s="59"/>
      <c r="AB22745" s="59"/>
      <c r="AC22745" s="59"/>
    </row>
    <row r="22746" spans="27:29" x14ac:dyDescent="0.2">
      <c r="AA22746" s="59"/>
      <c r="AB22746" s="59"/>
      <c r="AC22746" s="59"/>
    </row>
    <row r="22747" spans="27:29" x14ac:dyDescent="0.2">
      <c r="AA22747" s="59"/>
      <c r="AB22747" s="59"/>
      <c r="AC22747" s="59"/>
    </row>
    <row r="22748" spans="27:29" x14ac:dyDescent="0.2">
      <c r="AA22748" s="59"/>
      <c r="AB22748" s="59"/>
      <c r="AC22748" s="59"/>
    </row>
    <row r="22749" spans="27:29" x14ac:dyDescent="0.2">
      <c r="AA22749" s="59"/>
      <c r="AB22749" s="59"/>
      <c r="AC22749" s="59"/>
    </row>
    <row r="22750" spans="27:29" x14ac:dyDescent="0.2">
      <c r="AA22750" s="59"/>
      <c r="AB22750" s="59"/>
      <c r="AC22750" s="59"/>
    </row>
    <row r="22751" spans="27:29" x14ac:dyDescent="0.2">
      <c r="AA22751" s="59"/>
      <c r="AB22751" s="59"/>
      <c r="AC22751" s="59"/>
    </row>
    <row r="22752" spans="27:29" x14ac:dyDescent="0.2">
      <c r="AA22752" s="59"/>
      <c r="AB22752" s="59"/>
      <c r="AC22752" s="59"/>
    </row>
    <row r="22753" spans="27:29" x14ac:dyDescent="0.2">
      <c r="AA22753" s="59"/>
      <c r="AB22753" s="59"/>
      <c r="AC22753" s="59"/>
    </row>
    <row r="22754" spans="27:29" x14ac:dyDescent="0.2">
      <c r="AA22754" s="59"/>
      <c r="AB22754" s="59"/>
      <c r="AC22754" s="59"/>
    </row>
    <row r="22755" spans="27:29" x14ac:dyDescent="0.2">
      <c r="AA22755" s="59"/>
      <c r="AB22755" s="59"/>
      <c r="AC22755" s="59"/>
    </row>
    <row r="22756" spans="27:29" x14ac:dyDescent="0.2">
      <c r="AA22756" s="59"/>
      <c r="AB22756" s="59"/>
      <c r="AC22756" s="59"/>
    </row>
    <row r="22757" spans="27:29" x14ac:dyDescent="0.2">
      <c r="AA22757" s="59"/>
      <c r="AB22757" s="59"/>
      <c r="AC22757" s="59"/>
    </row>
    <row r="22758" spans="27:29" x14ac:dyDescent="0.2">
      <c r="AA22758" s="59"/>
      <c r="AB22758" s="59"/>
      <c r="AC22758" s="59"/>
    </row>
    <row r="22759" spans="27:29" x14ac:dyDescent="0.2">
      <c r="AA22759" s="59"/>
      <c r="AB22759" s="59"/>
      <c r="AC22759" s="59"/>
    </row>
    <row r="22760" spans="27:29" x14ac:dyDescent="0.2">
      <c r="AA22760" s="59"/>
      <c r="AB22760" s="59"/>
      <c r="AC22760" s="59"/>
    </row>
    <row r="22761" spans="27:29" x14ac:dyDescent="0.2">
      <c r="AA22761" s="59"/>
      <c r="AB22761" s="59"/>
      <c r="AC22761" s="59"/>
    </row>
    <row r="22762" spans="27:29" x14ac:dyDescent="0.2">
      <c r="AA22762" s="59"/>
      <c r="AB22762" s="59"/>
      <c r="AC22762" s="59"/>
    </row>
    <row r="22763" spans="27:29" x14ac:dyDescent="0.2">
      <c r="AA22763" s="59"/>
      <c r="AB22763" s="59"/>
      <c r="AC22763" s="59"/>
    </row>
    <row r="22764" spans="27:29" x14ac:dyDescent="0.2">
      <c r="AA22764" s="59"/>
      <c r="AB22764" s="59"/>
      <c r="AC22764" s="59"/>
    </row>
    <row r="22765" spans="27:29" x14ac:dyDescent="0.2">
      <c r="AA22765" s="59"/>
      <c r="AB22765" s="59"/>
      <c r="AC22765" s="59"/>
    </row>
    <row r="22766" spans="27:29" x14ac:dyDescent="0.2">
      <c r="AA22766" s="59"/>
      <c r="AB22766" s="59"/>
      <c r="AC22766" s="59"/>
    </row>
    <row r="22767" spans="27:29" x14ac:dyDescent="0.2">
      <c r="AA22767" s="59"/>
      <c r="AB22767" s="59"/>
      <c r="AC22767" s="59"/>
    </row>
    <row r="22768" spans="27:29" x14ac:dyDescent="0.2">
      <c r="AA22768" s="59"/>
      <c r="AB22768" s="59"/>
      <c r="AC22768" s="59"/>
    </row>
    <row r="22769" spans="27:29" x14ac:dyDescent="0.2">
      <c r="AA22769" s="59"/>
      <c r="AB22769" s="59"/>
      <c r="AC22769" s="59"/>
    </row>
    <row r="22770" spans="27:29" x14ac:dyDescent="0.2">
      <c r="AA22770" s="59"/>
      <c r="AB22770" s="59"/>
      <c r="AC22770" s="59"/>
    </row>
    <row r="22771" spans="27:29" x14ac:dyDescent="0.2">
      <c r="AA22771" s="59"/>
      <c r="AB22771" s="59"/>
      <c r="AC22771" s="59"/>
    </row>
    <row r="22772" spans="27:29" x14ac:dyDescent="0.2">
      <c r="AA22772" s="59"/>
      <c r="AB22772" s="59"/>
      <c r="AC22772" s="59"/>
    </row>
    <row r="22773" spans="27:29" x14ac:dyDescent="0.2">
      <c r="AA22773" s="59"/>
      <c r="AB22773" s="59"/>
      <c r="AC22773" s="59"/>
    </row>
    <row r="22774" spans="27:29" x14ac:dyDescent="0.2">
      <c r="AA22774" s="59"/>
      <c r="AB22774" s="59"/>
      <c r="AC22774" s="59"/>
    </row>
    <row r="22775" spans="27:29" x14ac:dyDescent="0.2">
      <c r="AA22775" s="59"/>
      <c r="AB22775" s="59"/>
      <c r="AC22775" s="59"/>
    </row>
    <row r="22776" spans="27:29" x14ac:dyDescent="0.2">
      <c r="AA22776" s="59"/>
      <c r="AB22776" s="59"/>
      <c r="AC22776" s="59"/>
    </row>
    <row r="22777" spans="27:29" x14ac:dyDescent="0.2">
      <c r="AA22777" s="59"/>
      <c r="AB22777" s="59"/>
      <c r="AC22777" s="59"/>
    </row>
    <row r="22778" spans="27:29" x14ac:dyDescent="0.2">
      <c r="AA22778" s="59"/>
      <c r="AB22778" s="59"/>
      <c r="AC22778" s="59"/>
    </row>
    <row r="22779" spans="27:29" x14ac:dyDescent="0.2">
      <c r="AA22779" s="59"/>
      <c r="AB22779" s="59"/>
      <c r="AC22779" s="59"/>
    </row>
    <row r="22780" spans="27:29" x14ac:dyDescent="0.2">
      <c r="AA22780" s="59"/>
      <c r="AB22780" s="59"/>
      <c r="AC22780" s="59"/>
    </row>
    <row r="22781" spans="27:29" x14ac:dyDescent="0.2">
      <c r="AA22781" s="59"/>
      <c r="AB22781" s="59"/>
      <c r="AC22781" s="59"/>
    </row>
    <row r="22782" spans="27:29" x14ac:dyDescent="0.2">
      <c r="AA22782" s="59"/>
      <c r="AB22782" s="59"/>
      <c r="AC22782" s="59"/>
    </row>
    <row r="22783" spans="27:29" x14ac:dyDescent="0.2">
      <c r="AA22783" s="59"/>
      <c r="AB22783" s="59"/>
      <c r="AC22783" s="59"/>
    </row>
    <row r="22784" spans="27:29" x14ac:dyDescent="0.2">
      <c r="AA22784" s="59"/>
      <c r="AB22784" s="59"/>
      <c r="AC22784" s="59"/>
    </row>
    <row r="22785" spans="27:29" x14ac:dyDescent="0.2">
      <c r="AA22785" s="59"/>
      <c r="AB22785" s="59"/>
      <c r="AC22785" s="59"/>
    </row>
    <row r="22786" spans="27:29" x14ac:dyDescent="0.2">
      <c r="AA22786" s="59"/>
      <c r="AB22786" s="59"/>
      <c r="AC22786" s="59"/>
    </row>
    <row r="22787" spans="27:29" x14ac:dyDescent="0.2">
      <c r="AA22787" s="59"/>
      <c r="AB22787" s="59"/>
      <c r="AC22787" s="59"/>
    </row>
    <row r="22788" spans="27:29" x14ac:dyDescent="0.2">
      <c r="AA22788" s="59"/>
      <c r="AB22788" s="59"/>
      <c r="AC22788" s="59"/>
    </row>
    <row r="22789" spans="27:29" x14ac:dyDescent="0.2">
      <c r="AA22789" s="59"/>
      <c r="AB22789" s="59"/>
      <c r="AC22789" s="59"/>
    </row>
    <row r="22790" spans="27:29" x14ac:dyDescent="0.2">
      <c r="AA22790" s="59"/>
      <c r="AB22790" s="59"/>
      <c r="AC22790" s="59"/>
    </row>
    <row r="22791" spans="27:29" x14ac:dyDescent="0.2">
      <c r="AA22791" s="59"/>
      <c r="AB22791" s="59"/>
      <c r="AC22791" s="59"/>
    </row>
    <row r="22792" spans="27:29" x14ac:dyDescent="0.2">
      <c r="AA22792" s="59"/>
      <c r="AB22792" s="59"/>
      <c r="AC22792" s="59"/>
    </row>
    <row r="22793" spans="27:29" x14ac:dyDescent="0.2">
      <c r="AA22793" s="59"/>
      <c r="AB22793" s="59"/>
      <c r="AC22793" s="59"/>
    </row>
    <row r="22794" spans="27:29" x14ac:dyDescent="0.2">
      <c r="AA22794" s="59"/>
      <c r="AB22794" s="59"/>
      <c r="AC22794" s="59"/>
    </row>
    <row r="22795" spans="27:29" x14ac:dyDescent="0.2">
      <c r="AA22795" s="59"/>
      <c r="AB22795" s="59"/>
      <c r="AC22795" s="59"/>
    </row>
    <row r="22796" spans="27:29" x14ac:dyDescent="0.2">
      <c r="AA22796" s="59"/>
      <c r="AB22796" s="59"/>
      <c r="AC22796" s="59"/>
    </row>
    <row r="22797" spans="27:29" x14ac:dyDescent="0.2">
      <c r="AA22797" s="59"/>
      <c r="AB22797" s="59"/>
      <c r="AC22797" s="59"/>
    </row>
    <row r="22798" spans="27:29" x14ac:dyDescent="0.2">
      <c r="AA22798" s="59"/>
      <c r="AB22798" s="59"/>
      <c r="AC22798" s="59"/>
    </row>
    <row r="22799" spans="27:29" x14ac:dyDescent="0.2">
      <c r="AA22799" s="59"/>
      <c r="AB22799" s="59"/>
      <c r="AC22799" s="59"/>
    </row>
    <row r="22800" spans="27:29" x14ac:dyDescent="0.2">
      <c r="AA22800" s="59"/>
      <c r="AB22800" s="59"/>
      <c r="AC22800" s="59"/>
    </row>
    <row r="22801" spans="27:29" x14ac:dyDescent="0.2">
      <c r="AA22801" s="59"/>
      <c r="AB22801" s="59"/>
      <c r="AC22801" s="59"/>
    </row>
    <row r="22802" spans="27:29" x14ac:dyDescent="0.2">
      <c r="AA22802" s="59"/>
      <c r="AB22802" s="59"/>
      <c r="AC22802" s="59"/>
    </row>
    <row r="22803" spans="27:29" x14ac:dyDescent="0.2">
      <c r="AA22803" s="59"/>
      <c r="AB22803" s="59"/>
      <c r="AC22803" s="59"/>
    </row>
    <row r="22804" spans="27:29" x14ac:dyDescent="0.2">
      <c r="AA22804" s="59"/>
      <c r="AB22804" s="59"/>
      <c r="AC22804" s="59"/>
    </row>
    <row r="22805" spans="27:29" x14ac:dyDescent="0.2">
      <c r="AA22805" s="59"/>
      <c r="AB22805" s="59"/>
      <c r="AC22805" s="59"/>
    </row>
    <row r="22806" spans="27:29" x14ac:dyDescent="0.2">
      <c r="AA22806" s="59"/>
      <c r="AB22806" s="59"/>
      <c r="AC22806" s="59"/>
    </row>
    <row r="22807" spans="27:29" x14ac:dyDescent="0.2">
      <c r="AA22807" s="59"/>
      <c r="AB22807" s="59"/>
      <c r="AC22807" s="59"/>
    </row>
    <row r="22808" spans="27:29" x14ac:dyDescent="0.2">
      <c r="AA22808" s="59"/>
      <c r="AB22808" s="59"/>
      <c r="AC22808" s="59"/>
    </row>
    <row r="22809" spans="27:29" x14ac:dyDescent="0.2">
      <c r="AA22809" s="59"/>
      <c r="AB22809" s="59"/>
      <c r="AC22809" s="59"/>
    </row>
    <row r="22810" spans="27:29" x14ac:dyDescent="0.2">
      <c r="AA22810" s="59"/>
      <c r="AB22810" s="59"/>
      <c r="AC22810" s="59"/>
    </row>
    <row r="22811" spans="27:29" x14ac:dyDescent="0.2">
      <c r="AA22811" s="59"/>
      <c r="AB22811" s="59"/>
      <c r="AC22811" s="59"/>
    </row>
    <row r="22812" spans="27:29" x14ac:dyDescent="0.2">
      <c r="AA22812" s="59"/>
      <c r="AB22812" s="59"/>
      <c r="AC22812" s="59"/>
    </row>
    <row r="22813" spans="27:29" x14ac:dyDescent="0.2">
      <c r="AA22813" s="59"/>
      <c r="AB22813" s="59"/>
      <c r="AC22813" s="59"/>
    </row>
    <row r="22814" spans="27:29" x14ac:dyDescent="0.2">
      <c r="AA22814" s="59"/>
      <c r="AB22814" s="59"/>
      <c r="AC22814" s="59"/>
    </row>
    <row r="22815" spans="27:29" x14ac:dyDescent="0.2">
      <c r="AA22815" s="59"/>
      <c r="AB22815" s="59"/>
      <c r="AC22815" s="59"/>
    </row>
    <row r="22816" spans="27:29" x14ac:dyDescent="0.2">
      <c r="AA22816" s="59"/>
      <c r="AB22816" s="59"/>
      <c r="AC22816" s="59"/>
    </row>
    <row r="22817" spans="27:29" x14ac:dyDescent="0.2">
      <c r="AA22817" s="59"/>
      <c r="AB22817" s="59"/>
      <c r="AC22817" s="59"/>
    </row>
    <row r="22818" spans="27:29" x14ac:dyDescent="0.2">
      <c r="AA22818" s="59"/>
      <c r="AB22818" s="59"/>
      <c r="AC22818" s="59"/>
    </row>
    <row r="22819" spans="27:29" x14ac:dyDescent="0.2">
      <c r="AA22819" s="59"/>
      <c r="AB22819" s="59"/>
      <c r="AC22819" s="59"/>
    </row>
    <row r="22820" spans="27:29" x14ac:dyDescent="0.2">
      <c r="AA22820" s="59"/>
      <c r="AB22820" s="59"/>
      <c r="AC22820" s="59"/>
    </row>
    <row r="22821" spans="27:29" x14ac:dyDescent="0.2">
      <c r="AA22821" s="59"/>
      <c r="AB22821" s="59"/>
      <c r="AC22821" s="59"/>
    </row>
    <row r="22822" spans="27:29" x14ac:dyDescent="0.2">
      <c r="AA22822" s="59"/>
      <c r="AB22822" s="59"/>
      <c r="AC22822" s="59"/>
    </row>
    <row r="22823" spans="27:29" x14ac:dyDescent="0.2">
      <c r="AA22823" s="59"/>
      <c r="AB22823" s="59"/>
      <c r="AC22823" s="59"/>
    </row>
    <row r="22824" spans="27:29" x14ac:dyDescent="0.2">
      <c r="AA22824" s="59"/>
      <c r="AB22824" s="59"/>
      <c r="AC22824" s="59"/>
    </row>
    <row r="22825" spans="27:29" x14ac:dyDescent="0.2">
      <c r="AA22825" s="59"/>
      <c r="AB22825" s="59"/>
      <c r="AC22825" s="59"/>
    </row>
    <row r="22826" spans="27:29" x14ac:dyDescent="0.2">
      <c r="AA22826" s="59"/>
      <c r="AB22826" s="59"/>
      <c r="AC22826" s="59"/>
    </row>
    <row r="22827" spans="27:29" x14ac:dyDescent="0.2">
      <c r="AA22827" s="59"/>
      <c r="AB22827" s="59"/>
      <c r="AC22827" s="59"/>
    </row>
    <row r="22828" spans="27:29" x14ac:dyDescent="0.2">
      <c r="AA22828" s="59"/>
      <c r="AB22828" s="59"/>
      <c r="AC22828" s="59"/>
    </row>
    <row r="22829" spans="27:29" x14ac:dyDescent="0.2">
      <c r="AA22829" s="59"/>
      <c r="AB22829" s="59"/>
      <c r="AC22829" s="59"/>
    </row>
    <row r="22830" spans="27:29" x14ac:dyDescent="0.2">
      <c r="AA22830" s="59"/>
      <c r="AB22830" s="59"/>
      <c r="AC22830" s="59"/>
    </row>
    <row r="22831" spans="27:29" x14ac:dyDescent="0.2">
      <c r="AA22831" s="59"/>
      <c r="AB22831" s="59"/>
      <c r="AC22831" s="59"/>
    </row>
    <row r="22832" spans="27:29" x14ac:dyDescent="0.2">
      <c r="AA22832" s="59"/>
      <c r="AB22832" s="59"/>
      <c r="AC22832" s="59"/>
    </row>
    <row r="22833" spans="27:29" x14ac:dyDescent="0.2">
      <c r="AA22833" s="59"/>
      <c r="AB22833" s="59"/>
      <c r="AC22833" s="59"/>
    </row>
    <row r="22834" spans="27:29" x14ac:dyDescent="0.2">
      <c r="AA22834" s="59"/>
      <c r="AB22834" s="59"/>
      <c r="AC22834" s="59"/>
    </row>
    <row r="22835" spans="27:29" x14ac:dyDescent="0.2">
      <c r="AA22835" s="59"/>
      <c r="AB22835" s="59"/>
      <c r="AC22835" s="59"/>
    </row>
    <row r="22836" spans="27:29" x14ac:dyDescent="0.2">
      <c r="AA22836" s="59"/>
      <c r="AB22836" s="59"/>
      <c r="AC22836" s="59"/>
    </row>
    <row r="22837" spans="27:29" x14ac:dyDescent="0.2">
      <c r="AA22837" s="59"/>
      <c r="AB22837" s="59"/>
      <c r="AC22837" s="59"/>
    </row>
    <row r="22838" spans="27:29" x14ac:dyDescent="0.2">
      <c r="AA22838" s="59"/>
      <c r="AB22838" s="59"/>
      <c r="AC22838" s="59"/>
    </row>
    <row r="22839" spans="27:29" x14ac:dyDescent="0.2">
      <c r="AA22839" s="59"/>
      <c r="AB22839" s="59"/>
      <c r="AC22839" s="59"/>
    </row>
    <row r="22840" spans="27:29" x14ac:dyDescent="0.2">
      <c r="AA22840" s="59"/>
      <c r="AB22840" s="59"/>
      <c r="AC22840" s="59"/>
    </row>
    <row r="22841" spans="27:29" x14ac:dyDescent="0.2">
      <c r="AA22841" s="59"/>
      <c r="AB22841" s="59"/>
      <c r="AC22841" s="59"/>
    </row>
    <row r="22842" spans="27:29" x14ac:dyDescent="0.2">
      <c r="AA22842" s="59"/>
      <c r="AB22842" s="59"/>
      <c r="AC22842" s="59"/>
    </row>
    <row r="22843" spans="27:29" x14ac:dyDescent="0.2">
      <c r="AA22843" s="59"/>
      <c r="AB22843" s="59"/>
      <c r="AC22843" s="59"/>
    </row>
    <row r="22844" spans="27:29" x14ac:dyDescent="0.2">
      <c r="AA22844" s="59"/>
      <c r="AB22844" s="59"/>
      <c r="AC22844" s="59"/>
    </row>
    <row r="22845" spans="27:29" x14ac:dyDescent="0.2">
      <c r="AA22845" s="59"/>
      <c r="AB22845" s="59"/>
      <c r="AC22845" s="59"/>
    </row>
    <row r="22846" spans="27:29" x14ac:dyDescent="0.2">
      <c r="AA22846" s="59"/>
      <c r="AB22846" s="59"/>
      <c r="AC22846" s="59"/>
    </row>
    <row r="22847" spans="27:29" x14ac:dyDescent="0.2">
      <c r="AA22847" s="59"/>
      <c r="AB22847" s="59"/>
      <c r="AC22847" s="59"/>
    </row>
    <row r="22848" spans="27:29" x14ac:dyDescent="0.2">
      <c r="AA22848" s="59"/>
      <c r="AB22848" s="59"/>
      <c r="AC22848" s="59"/>
    </row>
    <row r="22849" spans="27:29" x14ac:dyDescent="0.2">
      <c r="AA22849" s="59"/>
      <c r="AB22849" s="59"/>
      <c r="AC22849" s="59"/>
    </row>
    <row r="22850" spans="27:29" x14ac:dyDescent="0.2">
      <c r="AA22850" s="59"/>
      <c r="AB22850" s="59"/>
      <c r="AC22850" s="59"/>
    </row>
    <row r="22851" spans="27:29" x14ac:dyDescent="0.2">
      <c r="AA22851" s="59"/>
      <c r="AB22851" s="59"/>
      <c r="AC22851" s="59"/>
    </row>
    <row r="22852" spans="27:29" x14ac:dyDescent="0.2">
      <c r="AA22852" s="59"/>
      <c r="AB22852" s="59"/>
      <c r="AC22852" s="59"/>
    </row>
    <row r="22853" spans="27:29" x14ac:dyDescent="0.2">
      <c r="AA22853" s="59"/>
      <c r="AB22853" s="59"/>
      <c r="AC22853" s="59"/>
    </row>
    <row r="22854" spans="27:29" x14ac:dyDescent="0.2">
      <c r="AA22854" s="59"/>
      <c r="AB22854" s="59"/>
      <c r="AC22854" s="59"/>
    </row>
    <row r="22855" spans="27:29" x14ac:dyDescent="0.2">
      <c r="AA22855" s="59"/>
      <c r="AB22855" s="59"/>
      <c r="AC22855" s="59"/>
    </row>
    <row r="22856" spans="27:29" x14ac:dyDescent="0.2">
      <c r="AA22856" s="59"/>
      <c r="AB22856" s="59"/>
      <c r="AC22856" s="59"/>
    </row>
    <row r="22857" spans="27:29" x14ac:dyDescent="0.2">
      <c r="AA22857" s="59"/>
      <c r="AB22857" s="59"/>
      <c r="AC22857" s="59"/>
    </row>
    <row r="22858" spans="27:29" x14ac:dyDescent="0.2">
      <c r="AA22858" s="59"/>
      <c r="AB22858" s="59"/>
      <c r="AC22858" s="59"/>
    </row>
    <row r="22859" spans="27:29" x14ac:dyDescent="0.2">
      <c r="AA22859" s="59"/>
      <c r="AB22859" s="59"/>
      <c r="AC22859" s="59"/>
    </row>
    <row r="22860" spans="27:29" x14ac:dyDescent="0.2">
      <c r="AA22860" s="59"/>
      <c r="AB22860" s="59"/>
      <c r="AC22860" s="59"/>
    </row>
    <row r="22861" spans="27:29" x14ac:dyDescent="0.2">
      <c r="AA22861" s="59"/>
      <c r="AB22861" s="59"/>
      <c r="AC22861" s="59"/>
    </row>
    <row r="22862" spans="27:29" x14ac:dyDescent="0.2">
      <c r="AA22862" s="59"/>
      <c r="AB22862" s="59"/>
      <c r="AC22862" s="59"/>
    </row>
    <row r="22863" spans="27:29" x14ac:dyDescent="0.2">
      <c r="AA22863" s="59"/>
      <c r="AB22863" s="59"/>
      <c r="AC22863" s="59"/>
    </row>
    <row r="22864" spans="27:29" x14ac:dyDescent="0.2">
      <c r="AA22864" s="59"/>
      <c r="AB22864" s="59"/>
      <c r="AC22864" s="59"/>
    </row>
    <row r="22865" spans="27:29" x14ac:dyDescent="0.2">
      <c r="AA22865" s="59"/>
      <c r="AB22865" s="59"/>
      <c r="AC22865" s="59"/>
    </row>
    <row r="22866" spans="27:29" x14ac:dyDescent="0.2">
      <c r="AA22866" s="59"/>
      <c r="AB22866" s="59"/>
      <c r="AC22866" s="59"/>
    </row>
    <row r="22867" spans="27:29" x14ac:dyDescent="0.2">
      <c r="AA22867" s="59"/>
      <c r="AB22867" s="59"/>
      <c r="AC22867" s="59"/>
    </row>
    <row r="22868" spans="27:29" x14ac:dyDescent="0.2">
      <c r="AA22868" s="59"/>
      <c r="AB22868" s="59"/>
      <c r="AC22868" s="59"/>
    </row>
    <row r="22869" spans="27:29" x14ac:dyDescent="0.2">
      <c r="AA22869" s="59"/>
      <c r="AB22869" s="59"/>
      <c r="AC22869" s="59"/>
    </row>
    <row r="22870" spans="27:29" x14ac:dyDescent="0.2">
      <c r="AA22870" s="59"/>
      <c r="AB22870" s="59"/>
      <c r="AC22870" s="59"/>
    </row>
    <row r="22871" spans="27:29" x14ac:dyDescent="0.2">
      <c r="AA22871" s="59"/>
      <c r="AB22871" s="59"/>
      <c r="AC22871" s="59"/>
    </row>
    <row r="22872" spans="27:29" x14ac:dyDescent="0.2">
      <c r="AA22872" s="59"/>
      <c r="AB22872" s="59"/>
      <c r="AC22872" s="59"/>
    </row>
    <row r="22873" spans="27:29" x14ac:dyDescent="0.2">
      <c r="AA22873" s="59"/>
      <c r="AB22873" s="59"/>
      <c r="AC22873" s="59"/>
    </row>
    <row r="22874" spans="27:29" x14ac:dyDescent="0.2">
      <c r="AA22874" s="59"/>
      <c r="AB22874" s="59"/>
      <c r="AC22874" s="59"/>
    </row>
    <row r="22875" spans="27:29" x14ac:dyDescent="0.2">
      <c r="AA22875" s="59"/>
      <c r="AB22875" s="59"/>
      <c r="AC22875" s="59"/>
    </row>
    <row r="22876" spans="27:29" x14ac:dyDescent="0.2">
      <c r="AA22876" s="59"/>
      <c r="AB22876" s="59"/>
      <c r="AC22876" s="59"/>
    </row>
    <row r="22877" spans="27:29" x14ac:dyDescent="0.2">
      <c r="AA22877" s="59"/>
      <c r="AB22877" s="59"/>
      <c r="AC22877" s="59"/>
    </row>
    <row r="22878" spans="27:29" x14ac:dyDescent="0.2">
      <c r="AA22878" s="59"/>
      <c r="AB22878" s="59"/>
      <c r="AC22878" s="59"/>
    </row>
    <row r="22879" spans="27:29" x14ac:dyDescent="0.2">
      <c r="AA22879" s="59"/>
      <c r="AB22879" s="59"/>
      <c r="AC22879" s="59"/>
    </row>
    <row r="22880" spans="27:29" x14ac:dyDescent="0.2">
      <c r="AA22880" s="59"/>
      <c r="AB22880" s="59"/>
      <c r="AC22880" s="59"/>
    </row>
    <row r="22881" spans="27:29" x14ac:dyDescent="0.2">
      <c r="AA22881" s="59"/>
      <c r="AB22881" s="59"/>
      <c r="AC22881" s="59"/>
    </row>
    <row r="22882" spans="27:29" x14ac:dyDescent="0.2">
      <c r="AA22882" s="59"/>
      <c r="AB22882" s="59"/>
      <c r="AC22882" s="59"/>
    </row>
    <row r="22883" spans="27:29" x14ac:dyDescent="0.2">
      <c r="AA22883" s="59"/>
      <c r="AB22883" s="59"/>
      <c r="AC22883" s="59"/>
    </row>
    <row r="22884" spans="27:29" x14ac:dyDescent="0.2">
      <c r="AA22884" s="59"/>
      <c r="AB22884" s="59"/>
      <c r="AC22884" s="59"/>
    </row>
    <row r="22885" spans="27:29" x14ac:dyDescent="0.2">
      <c r="AA22885" s="59"/>
      <c r="AB22885" s="59"/>
      <c r="AC22885" s="59"/>
    </row>
    <row r="22886" spans="27:29" x14ac:dyDescent="0.2">
      <c r="AA22886" s="59"/>
      <c r="AB22886" s="59"/>
      <c r="AC22886" s="59"/>
    </row>
    <row r="22887" spans="27:29" x14ac:dyDescent="0.2">
      <c r="AA22887" s="59"/>
      <c r="AB22887" s="59"/>
      <c r="AC22887" s="59"/>
    </row>
    <row r="22888" spans="27:29" x14ac:dyDescent="0.2">
      <c r="AA22888" s="59"/>
      <c r="AB22888" s="59"/>
      <c r="AC22888" s="59"/>
    </row>
    <row r="22889" spans="27:29" x14ac:dyDescent="0.2">
      <c r="AA22889" s="59"/>
      <c r="AB22889" s="59"/>
      <c r="AC22889" s="59"/>
    </row>
    <row r="22890" spans="27:29" x14ac:dyDescent="0.2">
      <c r="AA22890" s="59"/>
      <c r="AB22890" s="59"/>
      <c r="AC22890" s="59"/>
    </row>
    <row r="22891" spans="27:29" x14ac:dyDescent="0.2">
      <c r="AA22891" s="59"/>
      <c r="AB22891" s="59"/>
      <c r="AC22891" s="59"/>
    </row>
    <row r="22892" spans="27:29" x14ac:dyDescent="0.2">
      <c r="AA22892" s="59"/>
      <c r="AB22892" s="59"/>
      <c r="AC22892" s="59"/>
    </row>
    <row r="22893" spans="27:29" x14ac:dyDescent="0.2">
      <c r="AA22893" s="59"/>
      <c r="AB22893" s="59"/>
      <c r="AC22893" s="59"/>
    </row>
    <row r="22894" spans="27:29" x14ac:dyDescent="0.2">
      <c r="AA22894" s="59"/>
      <c r="AB22894" s="59"/>
      <c r="AC22894" s="59"/>
    </row>
    <row r="22895" spans="27:29" x14ac:dyDescent="0.2">
      <c r="AA22895" s="59"/>
      <c r="AB22895" s="59"/>
      <c r="AC22895" s="59"/>
    </row>
    <row r="22896" spans="27:29" x14ac:dyDescent="0.2">
      <c r="AA22896" s="59"/>
      <c r="AB22896" s="59"/>
      <c r="AC22896" s="59"/>
    </row>
    <row r="22897" spans="27:29" x14ac:dyDescent="0.2">
      <c r="AA22897" s="59"/>
      <c r="AB22897" s="59"/>
      <c r="AC22897" s="59"/>
    </row>
    <row r="22898" spans="27:29" x14ac:dyDescent="0.2">
      <c r="AA22898" s="59"/>
      <c r="AB22898" s="59"/>
      <c r="AC22898" s="59"/>
    </row>
    <row r="22899" spans="27:29" x14ac:dyDescent="0.2">
      <c r="AA22899" s="59"/>
      <c r="AB22899" s="59"/>
      <c r="AC22899" s="59"/>
    </row>
    <row r="22900" spans="27:29" x14ac:dyDescent="0.2">
      <c r="AA22900" s="59"/>
      <c r="AB22900" s="59"/>
      <c r="AC22900" s="59"/>
    </row>
    <row r="22901" spans="27:29" x14ac:dyDescent="0.2">
      <c r="AA22901" s="59"/>
      <c r="AB22901" s="59"/>
      <c r="AC22901" s="59"/>
    </row>
    <row r="22902" spans="27:29" x14ac:dyDescent="0.2">
      <c r="AA22902" s="59"/>
      <c r="AB22902" s="59"/>
      <c r="AC22902" s="59"/>
    </row>
    <row r="22903" spans="27:29" x14ac:dyDescent="0.2">
      <c r="AA22903" s="59"/>
      <c r="AB22903" s="59"/>
      <c r="AC22903" s="59"/>
    </row>
    <row r="22904" spans="27:29" x14ac:dyDescent="0.2">
      <c r="AA22904" s="59"/>
      <c r="AB22904" s="59"/>
      <c r="AC22904" s="59"/>
    </row>
    <row r="22905" spans="27:29" x14ac:dyDescent="0.2">
      <c r="AA22905" s="59"/>
      <c r="AB22905" s="59"/>
      <c r="AC22905" s="59"/>
    </row>
    <row r="22906" spans="27:29" x14ac:dyDescent="0.2">
      <c r="AA22906" s="59"/>
      <c r="AB22906" s="59"/>
      <c r="AC22906" s="59"/>
    </row>
    <row r="22907" spans="27:29" x14ac:dyDescent="0.2">
      <c r="AA22907" s="59"/>
      <c r="AB22907" s="59"/>
      <c r="AC22907" s="59"/>
    </row>
    <row r="22908" spans="27:29" x14ac:dyDescent="0.2">
      <c r="AA22908" s="59"/>
      <c r="AB22908" s="59"/>
      <c r="AC22908" s="59"/>
    </row>
    <row r="22909" spans="27:29" x14ac:dyDescent="0.2">
      <c r="AA22909" s="59"/>
      <c r="AB22909" s="59"/>
      <c r="AC22909" s="59"/>
    </row>
    <row r="22910" spans="27:29" x14ac:dyDescent="0.2">
      <c r="AA22910" s="59"/>
      <c r="AB22910" s="59"/>
      <c r="AC22910" s="59"/>
    </row>
    <row r="22911" spans="27:29" x14ac:dyDescent="0.2">
      <c r="AA22911" s="59"/>
      <c r="AB22911" s="59"/>
      <c r="AC22911" s="59"/>
    </row>
    <row r="22912" spans="27:29" x14ac:dyDescent="0.2">
      <c r="AA22912" s="59"/>
      <c r="AB22912" s="59"/>
      <c r="AC22912" s="59"/>
    </row>
    <row r="22913" spans="27:29" x14ac:dyDescent="0.2">
      <c r="AA22913" s="59"/>
      <c r="AB22913" s="59"/>
      <c r="AC22913" s="59"/>
    </row>
    <row r="22914" spans="27:29" x14ac:dyDescent="0.2">
      <c r="AA22914" s="59"/>
      <c r="AB22914" s="59"/>
      <c r="AC22914" s="59"/>
    </row>
    <row r="22915" spans="27:29" x14ac:dyDescent="0.2">
      <c r="AA22915" s="59"/>
      <c r="AB22915" s="59"/>
      <c r="AC22915" s="59"/>
    </row>
    <row r="22916" spans="27:29" x14ac:dyDescent="0.2">
      <c r="AA22916" s="59"/>
      <c r="AB22916" s="59"/>
      <c r="AC22916" s="59"/>
    </row>
    <row r="22917" spans="27:29" x14ac:dyDescent="0.2">
      <c r="AA22917" s="59"/>
      <c r="AB22917" s="59"/>
      <c r="AC22917" s="59"/>
    </row>
    <row r="22918" spans="27:29" x14ac:dyDescent="0.2">
      <c r="AA22918" s="59"/>
      <c r="AB22918" s="59"/>
      <c r="AC22918" s="59"/>
    </row>
    <row r="22919" spans="27:29" x14ac:dyDescent="0.2">
      <c r="AA22919" s="59"/>
      <c r="AB22919" s="59"/>
      <c r="AC22919" s="59"/>
    </row>
    <row r="22920" spans="27:29" x14ac:dyDescent="0.2">
      <c r="AA22920" s="59"/>
      <c r="AB22920" s="59"/>
      <c r="AC22920" s="59"/>
    </row>
    <row r="22921" spans="27:29" x14ac:dyDescent="0.2">
      <c r="AA22921" s="59"/>
      <c r="AB22921" s="59"/>
      <c r="AC22921" s="59"/>
    </row>
    <row r="22922" spans="27:29" x14ac:dyDescent="0.2">
      <c r="AA22922" s="59"/>
      <c r="AB22922" s="59"/>
      <c r="AC22922" s="59"/>
    </row>
    <row r="22923" spans="27:29" x14ac:dyDescent="0.2">
      <c r="AA22923" s="59"/>
      <c r="AB22923" s="59"/>
      <c r="AC22923" s="59"/>
    </row>
    <row r="22924" spans="27:29" x14ac:dyDescent="0.2">
      <c r="AA22924" s="59"/>
      <c r="AB22924" s="59"/>
      <c r="AC22924" s="59"/>
    </row>
    <row r="22925" spans="27:29" x14ac:dyDescent="0.2">
      <c r="AA22925" s="59"/>
      <c r="AB22925" s="59"/>
      <c r="AC22925" s="59"/>
    </row>
    <row r="22926" spans="27:29" x14ac:dyDescent="0.2">
      <c r="AA22926" s="59"/>
      <c r="AB22926" s="59"/>
      <c r="AC22926" s="59"/>
    </row>
    <row r="22927" spans="27:29" x14ac:dyDescent="0.2">
      <c r="AA22927" s="59"/>
      <c r="AB22927" s="59"/>
      <c r="AC22927" s="59"/>
    </row>
    <row r="22928" spans="27:29" x14ac:dyDescent="0.2">
      <c r="AA22928" s="59"/>
      <c r="AB22928" s="59"/>
      <c r="AC22928" s="59"/>
    </row>
    <row r="22929" spans="27:29" x14ac:dyDescent="0.2">
      <c r="AA22929" s="59"/>
      <c r="AB22929" s="59"/>
      <c r="AC22929" s="59"/>
    </row>
    <row r="22930" spans="27:29" x14ac:dyDescent="0.2">
      <c r="AA22930" s="59"/>
      <c r="AB22930" s="59"/>
      <c r="AC22930" s="59"/>
    </row>
    <row r="22931" spans="27:29" x14ac:dyDescent="0.2">
      <c r="AA22931" s="59"/>
      <c r="AB22931" s="59"/>
      <c r="AC22931" s="59"/>
    </row>
    <row r="22932" spans="27:29" x14ac:dyDescent="0.2">
      <c r="AA22932" s="59"/>
      <c r="AB22932" s="59"/>
      <c r="AC22932" s="59"/>
    </row>
    <row r="22933" spans="27:29" x14ac:dyDescent="0.2">
      <c r="AA22933" s="59"/>
      <c r="AB22933" s="59"/>
      <c r="AC22933" s="59"/>
    </row>
    <row r="22934" spans="27:29" x14ac:dyDescent="0.2">
      <c r="AA22934" s="59"/>
      <c r="AB22934" s="59"/>
      <c r="AC22934" s="59"/>
    </row>
    <row r="22935" spans="27:29" x14ac:dyDescent="0.2">
      <c r="AA22935" s="59"/>
      <c r="AB22935" s="59"/>
      <c r="AC22935" s="59"/>
    </row>
    <row r="22936" spans="27:29" x14ac:dyDescent="0.2">
      <c r="AA22936" s="59"/>
      <c r="AB22936" s="59"/>
      <c r="AC22936" s="59"/>
    </row>
    <row r="22937" spans="27:29" x14ac:dyDescent="0.2">
      <c r="AA22937" s="59"/>
      <c r="AB22937" s="59"/>
      <c r="AC22937" s="59"/>
    </row>
    <row r="22938" spans="27:29" x14ac:dyDescent="0.2">
      <c r="AA22938" s="59"/>
      <c r="AB22938" s="59"/>
      <c r="AC22938" s="59"/>
    </row>
    <row r="22939" spans="27:29" x14ac:dyDescent="0.2">
      <c r="AA22939" s="59"/>
      <c r="AB22939" s="59"/>
      <c r="AC22939" s="59"/>
    </row>
    <row r="22940" spans="27:29" x14ac:dyDescent="0.2">
      <c r="AA22940" s="59"/>
      <c r="AB22940" s="59"/>
      <c r="AC22940" s="59"/>
    </row>
    <row r="22941" spans="27:29" x14ac:dyDescent="0.2">
      <c r="AA22941" s="59"/>
      <c r="AB22941" s="59"/>
      <c r="AC22941" s="59"/>
    </row>
    <row r="22942" spans="27:29" x14ac:dyDescent="0.2">
      <c r="AA22942" s="59"/>
      <c r="AB22942" s="59"/>
      <c r="AC22942" s="59"/>
    </row>
    <row r="22943" spans="27:29" x14ac:dyDescent="0.2">
      <c r="AA22943" s="59"/>
      <c r="AB22943" s="59"/>
      <c r="AC22943" s="59"/>
    </row>
    <row r="22944" spans="27:29" x14ac:dyDescent="0.2">
      <c r="AA22944" s="59"/>
      <c r="AB22944" s="59"/>
      <c r="AC22944" s="59"/>
    </row>
    <row r="22945" spans="27:29" x14ac:dyDescent="0.2">
      <c r="AA22945" s="59"/>
      <c r="AB22945" s="59"/>
      <c r="AC22945" s="59"/>
    </row>
    <row r="22946" spans="27:29" x14ac:dyDescent="0.2">
      <c r="AA22946" s="59"/>
      <c r="AB22946" s="59"/>
      <c r="AC22946" s="59"/>
    </row>
    <row r="22947" spans="27:29" x14ac:dyDescent="0.2">
      <c r="AA22947" s="59"/>
      <c r="AB22947" s="59"/>
      <c r="AC22947" s="59"/>
    </row>
    <row r="22948" spans="27:29" x14ac:dyDescent="0.2">
      <c r="AA22948" s="59"/>
      <c r="AB22948" s="59"/>
      <c r="AC22948" s="59"/>
    </row>
    <row r="22949" spans="27:29" x14ac:dyDescent="0.2">
      <c r="AA22949" s="59"/>
      <c r="AB22949" s="59"/>
      <c r="AC22949" s="59"/>
    </row>
    <row r="22950" spans="27:29" x14ac:dyDescent="0.2">
      <c r="AA22950" s="59"/>
      <c r="AB22950" s="59"/>
      <c r="AC22950" s="59"/>
    </row>
    <row r="22951" spans="27:29" x14ac:dyDescent="0.2">
      <c r="AA22951" s="59"/>
      <c r="AB22951" s="59"/>
      <c r="AC22951" s="59"/>
    </row>
    <row r="22952" spans="27:29" x14ac:dyDescent="0.2">
      <c r="AA22952" s="59"/>
      <c r="AB22952" s="59"/>
      <c r="AC22952" s="59"/>
    </row>
    <row r="22953" spans="27:29" x14ac:dyDescent="0.2">
      <c r="AA22953" s="59"/>
      <c r="AB22953" s="59"/>
      <c r="AC22953" s="59"/>
    </row>
    <row r="22954" spans="27:29" x14ac:dyDescent="0.2">
      <c r="AA22954" s="59"/>
      <c r="AB22954" s="59"/>
      <c r="AC22954" s="59"/>
    </row>
    <row r="22955" spans="27:29" x14ac:dyDescent="0.2">
      <c r="AA22955" s="59"/>
      <c r="AB22955" s="59"/>
      <c r="AC22955" s="59"/>
    </row>
    <row r="22956" spans="27:29" x14ac:dyDescent="0.2">
      <c r="AA22956" s="59"/>
      <c r="AB22956" s="59"/>
      <c r="AC22956" s="59"/>
    </row>
    <row r="22957" spans="27:29" x14ac:dyDescent="0.2">
      <c r="AA22957" s="59"/>
      <c r="AB22957" s="59"/>
      <c r="AC22957" s="59"/>
    </row>
    <row r="22958" spans="27:29" x14ac:dyDescent="0.2">
      <c r="AA22958" s="59"/>
      <c r="AB22958" s="59"/>
      <c r="AC22958" s="59"/>
    </row>
    <row r="22959" spans="27:29" x14ac:dyDescent="0.2">
      <c r="AA22959" s="59"/>
      <c r="AB22959" s="59"/>
      <c r="AC22959" s="59"/>
    </row>
    <row r="22960" spans="27:29" x14ac:dyDescent="0.2">
      <c r="AA22960" s="59"/>
      <c r="AB22960" s="59"/>
      <c r="AC22960" s="59"/>
    </row>
    <row r="22961" spans="27:29" x14ac:dyDescent="0.2">
      <c r="AA22961" s="59"/>
      <c r="AB22961" s="59"/>
      <c r="AC22961" s="59"/>
    </row>
    <row r="22962" spans="27:29" x14ac:dyDescent="0.2">
      <c r="AA22962" s="59"/>
      <c r="AB22962" s="59"/>
      <c r="AC22962" s="59"/>
    </row>
    <row r="22963" spans="27:29" x14ac:dyDescent="0.2">
      <c r="AA22963" s="59"/>
      <c r="AB22963" s="59"/>
      <c r="AC22963" s="59"/>
    </row>
    <row r="22964" spans="27:29" x14ac:dyDescent="0.2">
      <c r="AA22964" s="59"/>
      <c r="AB22964" s="59"/>
      <c r="AC22964" s="59"/>
    </row>
    <row r="22965" spans="27:29" x14ac:dyDescent="0.2">
      <c r="AA22965" s="59"/>
      <c r="AB22965" s="59"/>
      <c r="AC22965" s="59"/>
    </row>
    <row r="22966" spans="27:29" x14ac:dyDescent="0.2">
      <c r="AA22966" s="59"/>
      <c r="AB22966" s="59"/>
      <c r="AC22966" s="59"/>
    </row>
    <row r="22967" spans="27:29" x14ac:dyDescent="0.2">
      <c r="AA22967" s="59"/>
      <c r="AB22967" s="59"/>
      <c r="AC22967" s="59"/>
    </row>
    <row r="22968" spans="27:29" x14ac:dyDescent="0.2">
      <c r="AA22968" s="59"/>
      <c r="AB22968" s="59"/>
      <c r="AC22968" s="59"/>
    </row>
    <row r="22969" spans="27:29" x14ac:dyDescent="0.2">
      <c r="AA22969" s="59"/>
      <c r="AB22969" s="59"/>
      <c r="AC22969" s="59"/>
    </row>
    <row r="22970" spans="27:29" x14ac:dyDescent="0.2">
      <c r="AA22970" s="59"/>
      <c r="AB22970" s="59"/>
      <c r="AC22970" s="59"/>
    </row>
    <row r="22971" spans="27:29" x14ac:dyDescent="0.2">
      <c r="AA22971" s="59"/>
      <c r="AB22971" s="59"/>
      <c r="AC22971" s="59"/>
    </row>
    <row r="22972" spans="27:29" x14ac:dyDescent="0.2">
      <c r="AA22972" s="59"/>
      <c r="AB22972" s="59"/>
      <c r="AC22972" s="59"/>
    </row>
    <row r="22973" spans="27:29" x14ac:dyDescent="0.2">
      <c r="AA22973" s="59"/>
      <c r="AB22973" s="59"/>
      <c r="AC22973" s="59"/>
    </row>
    <row r="22974" spans="27:29" x14ac:dyDescent="0.2">
      <c r="AA22974" s="59"/>
      <c r="AB22974" s="59"/>
      <c r="AC22974" s="59"/>
    </row>
    <row r="22975" spans="27:29" x14ac:dyDescent="0.2">
      <c r="AA22975" s="59"/>
      <c r="AB22975" s="59"/>
      <c r="AC22975" s="59"/>
    </row>
    <row r="22976" spans="27:29" x14ac:dyDescent="0.2">
      <c r="AA22976" s="59"/>
      <c r="AB22976" s="59"/>
      <c r="AC22976" s="59"/>
    </row>
    <row r="22977" spans="27:29" x14ac:dyDescent="0.2">
      <c r="AA22977" s="59"/>
      <c r="AB22977" s="59"/>
      <c r="AC22977" s="59"/>
    </row>
    <row r="22978" spans="27:29" x14ac:dyDescent="0.2">
      <c r="AA22978" s="59"/>
      <c r="AB22978" s="59"/>
      <c r="AC22978" s="59"/>
    </row>
    <row r="22979" spans="27:29" x14ac:dyDescent="0.2">
      <c r="AA22979" s="59"/>
      <c r="AB22979" s="59"/>
      <c r="AC22979" s="59"/>
    </row>
    <row r="22980" spans="27:29" x14ac:dyDescent="0.2">
      <c r="AA22980" s="59"/>
      <c r="AB22980" s="59"/>
      <c r="AC22980" s="59"/>
    </row>
    <row r="22981" spans="27:29" x14ac:dyDescent="0.2">
      <c r="AA22981" s="59"/>
      <c r="AB22981" s="59"/>
      <c r="AC22981" s="59"/>
    </row>
    <row r="22982" spans="27:29" x14ac:dyDescent="0.2">
      <c r="AA22982" s="59"/>
      <c r="AB22982" s="59"/>
      <c r="AC22982" s="59"/>
    </row>
    <row r="22983" spans="27:29" x14ac:dyDescent="0.2">
      <c r="AA22983" s="59"/>
      <c r="AB22983" s="59"/>
      <c r="AC22983" s="59"/>
    </row>
    <row r="22984" spans="27:29" x14ac:dyDescent="0.2">
      <c r="AA22984" s="59"/>
      <c r="AB22984" s="59"/>
      <c r="AC22984" s="59"/>
    </row>
    <row r="22985" spans="27:29" x14ac:dyDescent="0.2">
      <c r="AA22985" s="59"/>
      <c r="AB22985" s="59"/>
      <c r="AC22985" s="59"/>
    </row>
    <row r="22986" spans="27:29" x14ac:dyDescent="0.2">
      <c r="AA22986" s="59"/>
      <c r="AB22986" s="59"/>
      <c r="AC22986" s="59"/>
    </row>
    <row r="22987" spans="27:29" x14ac:dyDescent="0.2">
      <c r="AA22987" s="59"/>
      <c r="AB22987" s="59"/>
      <c r="AC22987" s="59"/>
    </row>
    <row r="22988" spans="27:29" x14ac:dyDescent="0.2">
      <c r="AA22988" s="59"/>
      <c r="AB22988" s="59"/>
      <c r="AC22988" s="59"/>
    </row>
    <row r="22989" spans="27:29" x14ac:dyDescent="0.2">
      <c r="AA22989" s="59"/>
      <c r="AB22989" s="59"/>
      <c r="AC22989" s="59"/>
    </row>
    <row r="22990" spans="27:29" x14ac:dyDescent="0.2">
      <c r="AA22990" s="59"/>
      <c r="AB22990" s="59"/>
      <c r="AC22990" s="59"/>
    </row>
    <row r="22991" spans="27:29" x14ac:dyDescent="0.2">
      <c r="AA22991" s="59"/>
      <c r="AB22991" s="59"/>
      <c r="AC22991" s="59"/>
    </row>
    <row r="22992" spans="27:29" x14ac:dyDescent="0.2">
      <c r="AA22992" s="59"/>
      <c r="AB22992" s="59"/>
      <c r="AC22992" s="59"/>
    </row>
    <row r="22993" spans="27:29" x14ac:dyDescent="0.2">
      <c r="AA22993" s="59"/>
      <c r="AB22993" s="59"/>
      <c r="AC22993" s="59"/>
    </row>
    <row r="22994" spans="27:29" x14ac:dyDescent="0.2">
      <c r="AA22994" s="59"/>
      <c r="AB22994" s="59"/>
      <c r="AC22994" s="59"/>
    </row>
    <row r="22995" spans="27:29" x14ac:dyDescent="0.2">
      <c r="AA22995" s="59"/>
      <c r="AB22995" s="59"/>
      <c r="AC22995" s="59"/>
    </row>
    <row r="22996" spans="27:29" x14ac:dyDescent="0.2">
      <c r="AA22996" s="59"/>
      <c r="AB22996" s="59"/>
      <c r="AC22996" s="59"/>
    </row>
    <row r="22997" spans="27:29" x14ac:dyDescent="0.2">
      <c r="AA22997" s="59"/>
      <c r="AB22997" s="59"/>
      <c r="AC22997" s="59"/>
    </row>
    <row r="22998" spans="27:29" x14ac:dyDescent="0.2">
      <c r="AA22998" s="59"/>
      <c r="AB22998" s="59"/>
      <c r="AC22998" s="59"/>
    </row>
    <row r="22999" spans="27:29" x14ac:dyDescent="0.2">
      <c r="AA22999" s="59"/>
      <c r="AB22999" s="59"/>
      <c r="AC22999" s="59"/>
    </row>
    <row r="23000" spans="27:29" x14ac:dyDescent="0.2">
      <c r="AA23000" s="59"/>
      <c r="AB23000" s="59"/>
      <c r="AC23000" s="59"/>
    </row>
    <row r="23001" spans="27:29" x14ac:dyDescent="0.2">
      <c r="AA23001" s="59"/>
      <c r="AB23001" s="59"/>
      <c r="AC23001" s="59"/>
    </row>
    <row r="23002" spans="27:29" x14ac:dyDescent="0.2">
      <c r="AA23002" s="59"/>
      <c r="AB23002" s="59"/>
      <c r="AC23002" s="59"/>
    </row>
    <row r="23003" spans="27:29" x14ac:dyDescent="0.2">
      <c r="AA23003" s="59"/>
      <c r="AB23003" s="59"/>
      <c r="AC23003" s="59"/>
    </row>
    <row r="23004" spans="27:29" x14ac:dyDescent="0.2">
      <c r="AA23004" s="59"/>
      <c r="AB23004" s="59"/>
      <c r="AC23004" s="59"/>
    </row>
    <row r="23005" spans="27:29" x14ac:dyDescent="0.2">
      <c r="AA23005" s="59"/>
      <c r="AB23005" s="59"/>
      <c r="AC23005" s="59"/>
    </row>
    <row r="23006" spans="27:29" x14ac:dyDescent="0.2">
      <c r="AA23006" s="59"/>
      <c r="AB23006" s="59"/>
      <c r="AC23006" s="59"/>
    </row>
    <row r="23007" spans="27:29" x14ac:dyDescent="0.2">
      <c r="AA23007" s="59"/>
      <c r="AB23007" s="59"/>
      <c r="AC23007" s="59"/>
    </row>
    <row r="23008" spans="27:29" x14ac:dyDescent="0.2">
      <c r="AA23008" s="59"/>
      <c r="AB23008" s="59"/>
      <c r="AC23008" s="59"/>
    </row>
    <row r="23009" spans="27:29" x14ac:dyDescent="0.2">
      <c r="AA23009" s="59"/>
      <c r="AB23009" s="59"/>
      <c r="AC23009" s="59"/>
    </row>
    <row r="23010" spans="27:29" x14ac:dyDescent="0.2">
      <c r="AA23010" s="59"/>
      <c r="AB23010" s="59"/>
      <c r="AC23010" s="59"/>
    </row>
    <row r="23011" spans="27:29" x14ac:dyDescent="0.2">
      <c r="AA23011" s="59"/>
      <c r="AB23011" s="59"/>
      <c r="AC23011" s="59"/>
    </row>
    <row r="23012" spans="27:29" x14ac:dyDescent="0.2">
      <c r="AA23012" s="59"/>
      <c r="AB23012" s="59"/>
      <c r="AC23012" s="59"/>
    </row>
    <row r="23013" spans="27:29" x14ac:dyDescent="0.2">
      <c r="AA23013" s="59"/>
      <c r="AB23013" s="59"/>
      <c r="AC23013" s="59"/>
    </row>
    <row r="23014" spans="27:29" x14ac:dyDescent="0.2">
      <c r="AA23014" s="59"/>
      <c r="AB23014" s="59"/>
      <c r="AC23014" s="59"/>
    </row>
    <row r="23015" spans="27:29" x14ac:dyDescent="0.2">
      <c r="AA23015" s="59"/>
      <c r="AB23015" s="59"/>
      <c r="AC23015" s="59"/>
    </row>
    <row r="23016" spans="27:29" x14ac:dyDescent="0.2">
      <c r="AA23016" s="59"/>
      <c r="AB23016" s="59"/>
      <c r="AC23016" s="59"/>
    </row>
    <row r="23017" spans="27:29" x14ac:dyDescent="0.2">
      <c r="AA23017" s="59"/>
      <c r="AB23017" s="59"/>
      <c r="AC23017" s="59"/>
    </row>
    <row r="23018" spans="27:29" x14ac:dyDescent="0.2">
      <c r="AA23018" s="59"/>
      <c r="AB23018" s="59"/>
      <c r="AC23018" s="59"/>
    </row>
    <row r="23019" spans="27:29" x14ac:dyDescent="0.2">
      <c r="AA23019" s="59"/>
      <c r="AB23019" s="59"/>
      <c r="AC23019" s="59"/>
    </row>
    <row r="23020" spans="27:29" x14ac:dyDescent="0.2">
      <c r="AA23020" s="59"/>
      <c r="AB23020" s="59"/>
      <c r="AC23020" s="59"/>
    </row>
    <row r="23021" spans="27:29" x14ac:dyDescent="0.2">
      <c r="AA23021" s="59"/>
      <c r="AB23021" s="59"/>
      <c r="AC23021" s="59"/>
    </row>
    <row r="23022" spans="27:29" x14ac:dyDescent="0.2">
      <c r="AA23022" s="59"/>
      <c r="AB23022" s="59"/>
      <c r="AC23022" s="59"/>
    </row>
    <row r="23023" spans="27:29" x14ac:dyDescent="0.2">
      <c r="AA23023" s="59"/>
      <c r="AB23023" s="59"/>
      <c r="AC23023" s="59"/>
    </row>
    <row r="23024" spans="27:29" x14ac:dyDescent="0.2">
      <c r="AA23024" s="59"/>
      <c r="AB23024" s="59"/>
      <c r="AC23024" s="59"/>
    </row>
    <row r="23025" spans="27:29" x14ac:dyDescent="0.2">
      <c r="AA23025" s="59"/>
      <c r="AB23025" s="59"/>
      <c r="AC23025" s="59"/>
    </row>
    <row r="23026" spans="27:29" x14ac:dyDescent="0.2">
      <c r="AA23026" s="59"/>
      <c r="AB23026" s="59"/>
      <c r="AC23026" s="59"/>
    </row>
    <row r="23027" spans="27:29" x14ac:dyDescent="0.2">
      <c r="AA23027" s="59"/>
      <c r="AB23027" s="59"/>
      <c r="AC23027" s="59"/>
    </row>
    <row r="23028" spans="27:29" x14ac:dyDescent="0.2">
      <c r="AA23028" s="59"/>
      <c r="AB23028" s="59"/>
      <c r="AC23028" s="59"/>
    </row>
    <row r="23029" spans="27:29" x14ac:dyDescent="0.2">
      <c r="AA23029" s="59"/>
      <c r="AB23029" s="59"/>
      <c r="AC23029" s="59"/>
    </row>
    <row r="23030" spans="27:29" x14ac:dyDescent="0.2">
      <c r="AA23030" s="59"/>
      <c r="AB23030" s="59"/>
      <c r="AC23030" s="59"/>
    </row>
    <row r="23031" spans="27:29" x14ac:dyDescent="0.2">
      <c r="AA23031" s="59"/>
      <c r="AB23031" s="59"/>
      <c r="AC23031" s="59"/>
    </row>
    <row r="23032" spans="27:29" x14ac:dyDescent="0.2">
      <c r="AA23032" s="59"/>
      <c r="AB23032" s="59"/>
      <c r="AC23032" s="59"/>
    </row>
    <row r="23033" spans="27:29" x14ac:dyDescent="0.2">
      <c r="AA23033" s="59"/>
      <c r="AB23033" s="59"/>
      <c r="AC23033" s="59"/>
    </row>
    <row r="23034" spans="27:29" x14ac:dyDescent="0.2">
      <c r="AA23034" s="59"/>
      <c r="AB23034" s="59"/>
      <c r="AC23034" s="59"/>
    </row>
    <row r="23035" spans="27:29" x14ac:dyDescent="0.2">
      <c r="AA23035" s="59"/>
      <c r="AB23035" s="59"/>
      <c r="AC23035" s="59"/>
    </row>
    <row r="23036" spans="27:29" x14ac:dyDescent="0.2">
      <c r="AA23036" s="59"/>
      <c r="AB23036" s="59"/>
      <c r="AC23036" s="59"/>
    </row>
    <row r="23037" spans="27:29" x14ac:dyDescent="0.2">
      <c r="AA23037" s="59"/>
      <c r="AB23037" s="59"/>
      <c r="AC23037" s="59"/>
    </row>
    <row r="23038" spans="27:29" x14ac:dyDescent="0.2">
      <c r="AA23038" s="59"/>
      <c r="AB23038" s="59"/>
      <c r="AC23038" s="59"/>
    </row>
    <row r="23039" spans="27:29" x14ac:dyDescent="0.2">
      <c r="AA23039" s="59"/>
      <c r="AB23039" s="59"/>
      <c r="AC23039" s="59"/>
    </row>
    <row r="23040" spans="27:29" x14ac:dyDescent="0.2">
      <c r="AA23040" s="59"/>
      <c r="AB23040" s="59"/>
      <c r="AC23040" s="59"/>
    </row>
    <row r="23041" spans="27:29" x14ac:dyDescent="0.2">
      <c r="AA23041" s="59"/>
      <c r="AB23041" s="59"/>
      <c r="AC23041" s="59"/>
    </row>
    <row r="23042" spans="27:29" x14ac:dyDescent="0.2">
      <c r="AA23042" s="59"/>
      <c r="AB23042" s="59"/>
      <c r="AC23042" s="59"/>
    </row>
    <row r="23043" spans="27:29" x14ac:dyDescent="0.2">
      <c r="AA23043" s="59"/>
      <c r="AB23043" s="59"/>
      <c r="AC23043" s="59"/>
    </row>
    <row r="23044" spans="27:29" x14ac:dyDescent="0.2">
      <c r="AA23044" s="59"/>
      <c r="AB23044" s="59"/>
      <c r="AC23044" s="59"/>
    </row>
    <row r="23045" spans="27:29" x14ac:dyDescent="0.2">
      <c r="AA23045" s="59"/>
      <c r="AB23045" s="59"/>
      <c r="AC23045" s="59"/>
    </row>
    <row r="23046" spans="27:29" x14ac:dyDescent="0.2">
      <c r="AA23046" s="59"/>
      <c r="AB23046" s="59"/>
      <c r="AC23046" s="59"/>
    </row>
    <row r="23047" spans="27:29" x14ac:dyDescent="0.2">
      <c r="AA23047" s="59"/>
      <c r="AB23047" s="59"/>
      <c r="AC23047" s="59"/>
    </row>
    <row r="23048" spans="27:29" x14ac:dyDescent="0.2">
      <c r="AA23048" s="59"/>
      <c r="AB23048" s="59"/>
      <c r="AC23048" s="59"/>
    </row>
    <row r="23049" spans="27:29" x14ac:dyDescent="0.2">
      <c r="AA23049" s="59"/>
      <c r="AB23049" s="59"/>
      <c r="AC23049" s="59"/>
    </row>
    <row r="23050" spans="27:29" x14ac:dyDescent="0.2">
      <c r="AA23050" s="59"/>
      <c r="AB23050" s="59"/>
      <c r="AC23050" s="59"/>
    </row>
    <row r="23051" spans="27:29" x14ac:dyDescent="0.2">
      <c r="AA23051" s="59"/>
      <c r="AB23051" s="59"/>
      <c r="AC23051" s="59"/>
    </row>
    <row r="23052" spans="27:29" x14ac:dyDescent="0.2">
      <c r="AA23052" s="59"/>
      <c r="AB23052" s="59"/>
      <c r="AC23052" s="59"/>
    </row>
    <row r="23053" spans="27:29" x14ac:dyDescent="0.2">
      <c r="AA23053" s="59"/>
      <c r="AB23053" s="59"/>
      <c r="AC23053" s="59"/>
    </row>
    <row r="23054" spans="27:29" x14ac:dyDescent="0.2">
      <c r="AA23054" s="59"/>
      <c r="AB23054" s="59"/>
      <c r="AC23054" s="59"/>
    </row>
    <row r="23055" spans="27:29" x14ac:dyDescent="0.2">
      <c r="AA23055" s="59"/>
      <c r="AB23055" s="59"/>
      <c r="AC23055" s="59"/>
    </row>
    <row r="23056" spans="27:29" x14ac:dyDescent="0.2">
      <c r="AA23056" s="59"/>
      <c r="AB23056" s="59"/>
      <c r="AC23056" s="59"/>
    </row>
    <row r="23057" spans="27:29" x14ac:dyDescent="0.2">
      <c r="AA23057" s="59"/>
      <c r="AB23057" s="59"/>
      <c r="AC23057" s="59"/>
    </row>
    <row r="23058" spans="27:29" x14ac:dyDescent="0.2">
      <c r="AA23058" s="59"/>
      <c r="AB23058" s="59"/>
      <c r="AC23058" s="59"/>
    </row>
    <row r="23059" spans="27:29" x14ac:dyDescent="0.2">
      <c r="AA23059" s="59"/>
      <c r="AB23059" s="59"/>
      <c r="AC23059" s="59"/>
    </row>
    <row r="23060" spans="27:29" x14ac:dyDescent="0.2">
      <c r="AA23060" s="59"/>
      <c r="AB23060" s="59"/>
      <c r="AC23060" s="59"/>
    </row>
    <row r="23061" spans="27:29" x14ac:dyDescent="0.2">
      <c r="AA23061" s="59"/>
      <c r="AB23061" s="59"/>
      <c r="AC23061" s="59"/>
    </row>
    <row r="23062" spans="27:29" x14ac:dyDescent="0.2">
      <c r="AA23062" s="59"/>
      <c r="AB23062" s="59"/>
      <c r="AC23062" s="59"/>
    </row>
    <row r="23063" spans="27:29" x14ac:dyDescent="0.2">
      <c r="AA23063" s="59"/>
      <c r="AB23063" s="59"/>
      <c r="AC23063" s="59"/>
    </row>
    <row r="23064" spans="27:29" x14ac:dyDescent="0.2">
      <c r="AA23064" s="59"/>
      <c r="AB23064" s="59"/>
      <c r="AC23064" s="59"/>
    </row>
    <row r="23065" spans="27:29" x14ac:dyDescent="0.2">
      <c r="AA23065" s="59"/>
      <c r="AB23065" s="59"/>
      <c r="AC23065" s="59"/>
    </row>
    <row r="23066" spans="27:29" x14ac:dyDescent="0.2">
      <c r="AA23066" s="59"/>
      <c r="AB23066" s="59"/>
      <c r="AC23066" s="59"/>
    </row>
    <row r="23067" spans="27:29" x14ac:dyDescent="0.2">
      <c r="AA23067" s="59"/>
      <c r="AB23067" s="59"/>
      <c r="AC23067" s="59"/>
    </row>
    <row r="23068" spans="27:29" x14ac:dyDescent="0.2">
      <c r="AA23068" s="59"/>
      <c r="AB23068" s="59"/>
      <c r="AC23068" s="59"/>
    </row>
    <row r="23069" spans="27:29" x14ac:dyDescent="0.2">
      <c r="AA23069" s="59"/>
      <c r="AB23069" s="59"/>
      <c r="AC23069" s="59"/>
    </row>
    <row r="23070" spans="27:29" x14ac:dyDescent="0.2">
      <c r="AA23070" s="59"/>
      <c r="AB23070" s="59"/>
      <c r="AC23070" s="59"/>
    </row>
    <row r="23071" spans="27:29" x14ac:dyDescent="0.2">
      <c r="AA23071" s="59"/>
      <c r="AB23071" s="59"/>
      <c r="AC23071" s="59"/>
    </row>
    <row r="23072" spans="27:29" x14ac:dyDescent="0.2">
      <c r="AA23072" s="59"/>
      <c r="AB23072" s="59"/>
      <c r="AC23072" s="59"/>
    </row>
    <row r="23073" spans="27:29" x14ac:dyDescent="0.2">
      <c r="AA23073" s="59"/>
      <c r="AB23073" s="59"/>
      <c r="AC23073" s="59"/>
    </row>
    <row r="23074" spans="27:29" x14ac:dyDescent="0.2">
      <c r="AA23074" s="59"/>
      <c r="AB23074" s="59"/>
      <c r="AC23074" s="59"/>
    </row>
    <row r="23075" spans="27:29" x14ac:dyDescent="0.2">
      <c r="AA23075" s="59"/>
      <c r="AB23075" s="59"/>
      <c r="AC23075" s="59"/>
    </row>
    <row r="23076" spans="27:29" x14ac:dyDescent="0.2">
      <c r="AA23076" s="59"/>
      <c r="AB23076" s="59"/>
      <c r="AC23076" s="59"/>
    </row>
    <row r="23077" spans="27:29" x14ac:dyDescent="0.2">
      <c r="AA23077" s="59"/>
      <c r="AB23077" s="59"/>
      <c r="AC23077" s="59"/>
    </row>
    <row r="23078" spans="27:29" x14ac:dyDescent="0.2">
      <c r="AA23078" s="59"/>
      <c r="AB23078" s="59"/>
      <c r="AC23078" s="59"/>
    </row>
    <row r="23079" spans="27:29" x14ac:dyDescent="0.2">
      <c r="AA23079" s="59"/>
      <c r="AB23079" s="59"/>
      <c r="AC23079" s="59"/>
    </row>
    <row r="23080" spans="27:29" x14ac:dyDescent="0.2">
      <c r="AA23080" s="59"/>
      <c r="AB23080" s="59"/>
      <c r="AC23080" s="59"/>
    </row>
    <row r="23081" spans="27:29" x14ac:dyDescent="0.2">
      <c r="AA23081" s="59"/>
      <c r="AB23081" s="59"/>
      <c r="AC23081" s="59"/>
    </row>
    <row r="23082" spans="27:29" x14ac:dyDescent="0.2">
      <c r="AA23082" s="59"/>
      <c r="AB23082" s="59"/>
      <c r="AC23082" s="59"/>
    </row>
    <row r="23083" spans="27:29" x14ac:dyDescent="0.2">
      <c r="AA23083" s="59"/>
      <c r="AB23083" s="59"/>
      <c r="AC23083" s="59"/>
    </row>
    <row r="23084" spans="27:29" x14ac:dyDescent="0.2">
      <c r="AA23084" s="59"/>
      <c r="AB23084" s="59"/>
      <c r="AC23084" s="59"/>
    </row>
    <row r="23085" spans="27:29" x14ac:dyDescent="0.2">
      <c r="AA23085" s="59"/>
      <c r="AB23085" s="59"/>
      <c r="AC23085" s="59"/>
    </row>
    <row r="23086" spans="27:29" x14ac:dyDescent="0.2">
      <c r="AA23086" s="59"/>
      <c r="AB23086" s="59"/>
      <c r="AC23086" s="59"/>
    </row>
    <row r="23087" spans="27:29" x14ac:dyDescent="0.2">
      <c r="AA23087" s="59"/>
      <c r="AB23087" s="59"/>
      <c r="AC23087" s="59"/>
    </row>
    <row r="23088" spans="27:29" x14ac:dyDescent="0.2">
      <c r="AA23088" s="59"/>
      <c r="AB23088" s="59"/>
      <c r="AC23088" s="59"/>
    </row>
    <row r="23089" spans="27:29" x14ac:dyDescent="0.2">
      <c r="AA23089" s="59"/>
      <c r="AB23089" s="59"/>
      <c r="AC23089" s="59"/>
    </row>
    <row r="23090" spans="27:29" x14ac:dyDescent="0.2">
      <c r="AA23090" s="59"/>
      <c r="AB23090" s="59"/>
      <c r="AC23090" s="59"/>
    </row>
    <row r="23091" spans="27:29" x14ac:dyDescent="0.2">
      <c r="AA23091" s="59"/>
      <c r="AB23091" s="59"/>
      <c r="AC23091" s="59"/>
    </row>
    <row r="23092" spans="27:29" x14ac:dyDescent="0.2">
      <c r="AA23092" s="59"/>
      <c r="AB23092" s="59"/>
      <c r="AC23092" s="59"/>
    </row>
    <row r="23093" spans="27:29" x14ac:dyDescent="0.2">
      <c r="AA23093" s="59"/>
      <c r="AB23093" s="59"/>
      <c r="AC23093" s="59"/>
    </row>
    <row r="23094" spans="27:29" x14ac:dyDescent="0.2">
      <c r="AA23094" s="59"/>
      <c r="AB23094" s="59"/>
      <c r="AC23094" s="59"/>
    </row>
    <row r="23095" spans="27:29" x14ac:dyDescent="0.2">
      <c r="AA23095" s="59"/>
      <c r="AB23095" s="59"/>
      <c r="AC23095" s="59"/>
    </row>
    <row r="23096" spans="27:29" x14ac:dyDescent="0.2">
      <c r="AA23096" s="59"/>
      <c r="AB23096" s="59"/>
      <c r="AC23096" s="59"/>
    </row>
    <row r="23097" spans="27:29" x14ac:dyDescent="0.2">
      <c r="AA23097" s="59"/>
      <c r="AB23097" s="59"/>
      <c r="AC23097" s="59"/>
    </row>
    <row r="23098" spans="27:29" x14ac:dyDescent="0.2">
      <c r="AA23098" s="59"/>
      <c r="AB23098" s="59"/>
      <c r="AC23098" s="59"/>
    </row>
    <row r="23099" spans="27:29" x14ac:dyDescent="0.2">
      <c r="AA23099" s="59"/>
      <c r="AB23099" s="59"/>
      <c r="AC23099" s="59"/>
    </row>
    <row r="23100" spans="27:29" x14ac:dyDescent="0.2">
      <c r="AA23100" s="59"/>
      <c r="AB23100" s="59"/>
      <c r="AC23100" s="59"/>
    </row>
    <row r="23101" spans="27:29" x14ac:dyDescent="0.2">
      <c r="AA23101" s="59"/>
      <c r="AB23101" s="59"/>
      <c r="AC23101" s="59"/>
    </row>
    <row r="23102" spans="27:29" x14ac:dyDescent="0.2">
      <c r="AA23102" s="59"/>
      <c r="AB23102" s="59"/>
      <c r="AC23102" s="59"/>
    </row>
    <row r="23103" spans="27:29" x14ac:dyDescent="0.2">
      <c r="AA23103" s="59"/>
      <c r="AB23103" s="59"/>
      <c r="AC23103" s="59"/>
    </row>
    <row r="23104" spans="27:29" x14ac:dyDescent="0.2">
      <c r="AA23104" s="59"/>
      <c r="AB23104" s="59"/>
      <c r="AC23104" s="59"/>
    </row>
    <row r="23105" spans="27:29" x14ac:dyDescent="0.2">
      <c r="AA23105" s="59"/>
      <c r="AB23105" s="59"/>
      <c r="AC23105" s="59"/>
    </row>
    <row r="23106" spans="27:29" x14ac:dyDescent="0.2">
      <c r="AA23106" s="59"/>
      <c r="AB23106" s="59"/>
      <c r="AC23106" s="59"/>
    </row>
    <row r="23107" spans="27:29" x14ac:dyDescent="0.2">
      <c r="AA23107" s="59"/>
      <c r="AB23107" s="59"/>
      <c r="AC23107" s="59"/>
    </row>
    <row r="23108" spans="27:29" x14ac:dyDescent="0.2">
      <c r="AA23108" s="59"/>
      <c r="AB23108" s="59"/>
      <c r="AC23108" s="59"/>
    </row>
    <row r="23109" spans="27:29" x14ac:dyDescent="0.2">
      <c r="AA23109" s="59"/>
      <c r="AB23109" s="59"/>
      <c r="AC23109" s="59"/>
    </row>
    <row r="23110" spans="27:29" x14ac:dyDescent="0.2">
      <c r="AA23110" s="59"/>
      <c r="AB23110" s="59"/>
      <c r="AC23110" s="59"/>
    </row>
    <row r="23111" spans="27:29" x14ac:dyDescent="0.2">
      <c r="AA23111" s="59"/>
      <c r="AB23111" s="59"/>
      <c r="AC23111" s="59"/>
    </row>
    <row r="23112" spans="27:29" x14ac:dyDescent="0.2">
      <c r="AA23112" s="59"/>
      <c r="AB23112" s="59"/>
      <c r="AC23112" s="59"/>
    </row>
    <row r="23113" spans="27:29" x14ac:dyDescent="0.2">
      <c r="AA23113" s="59"/>
      <c r="AB23113" s="59"/>
      <c r="AC23113" s="59"/>
    </row>
    <row r="23114" spans="27:29" x14ac:dyDescent="0.2">
      <c r="AA23114" s="59"/>
      <c r="AB23114" s="59"/>
      <c r="AC23114" s="59"/>
    </row>
    <row r="23115" spans="27:29" x14ac:dyDescent="0.2">
      <c r="AA23115" s="59"/>
      <c r="AB23115" s="59"/>
      <c r="AC23115" s="59"/>
    </row>
    <row r="23116" spans="27:29" x14ac:dyDescent="0.2">
      <c r="AA23116" s="59"/>
      <c r="AB23116" s="59"/>
      <c r="AC23116" s="59"/>
    </row>
    <row r="23117" spans="27:29" x14ac:dyDescent="0.2">
      <c r="AA23117" s="59"/>
      <c r="AB23117" s="59"/>
      <c r="AC23117" s="59"/>
    </row>
    <row r="23118" spans="27:29" x14ac:dyDescent="0.2">
      <c r="AA23118" s="59"/>
      <c r="AB23118" s="59"/>
      <c r="AC23118" s="59"/>
    </row>
    <row r="23119" spans="27:29" x14ac:dyDescent="0.2">
      <c r="AA23119" s="59"/>
      <c r="AB23119" s="59"/>
      <c r="AC23119" s="59"/>
    </row>
    <row r="23120" spans="27:29" x14ac:dyDescent="0.2">
      <c r="AA23120" s="59"/>
      <c r="AB23120" s="59"/>
      <c r="AC23120" s="59"/>
    </row>
    <row r="23121" spans="27:29" x14ac:dyDescent="0.2">
      <c r="AA23121" s="59"/>
      <c r="AB23121" s="59"/>
      <c r="AC23121" s="59"/>
    </row>
    <row r="23122" spans="27:29" x14ac:dyDescent="0.2">
      <c r="AA23122" s="59"/>
      <c r="AB23122" s="59"/>
      <c r="AC23122" s="59"/>
    </row>
    <row r="23123" spans="27:29" x14ac:dyDescent="0.2">
      <c r="AA23123" s="59"/>
      <c r="AB23123" s="59"/>
      <c r="AC23123" s="59"/>
    </row>
    <row r="23124" spans="27:29" x14ac:dyDescent="0.2">
      <c r="AA23124" s="59"/>
      <c r="AB23124" s="59"/>
      <c r="AC23124" s="59"/>
    </row>
    <row r="23125" spans="27:29" x14ac:dyDescent="0.2">
      <c r="AA23125" s="59"/>
      <c r="AB23125" s="59"/>
      <c r="AC23125" s="59"/>
    </row>
    <row r="23126" spans="27:29" x14ac:dyDescent="0.2">
      <c r="AA23126" s="59"/>
      <c r="AB23126" s="59"/>
      <c r="AC23126" s="59"/>
    </row>
    <row r="23127" spans="27:29" x14ac:dyDescent="0.2">
      <c r="AA23127" s="59"/>
      <c r="AB23127" s="59"/>
      <c r="AC23127" s="59"/>
    </row>
    <row r="23128" spans="27:29" x14ac:dyDescent="0.2">
      <c r="AA23128" s="59"/>
      <c r="AB23128" s="59"/>
      <c r="AC23128" s="59"/>
    </row>
    <row r="23129" spans="27:29" x14ac:dyDescent="0.2">
      <c r="AA23129" s="59"/>
      <c r="AB23129" s="59"/>
      <c r="AC23129" s="59"/>
    </row>
    <row r="23130" spans="27:29" x14ac:dyDescent="0.2">
      <c r="AA23130" s="59"/>
      <c r="AB23130" s="59"/>
      <c r="AC23130" s="59"/>
    </row>
    <row r="23131" spans="27:29" x14ac:dyDescent="0.2">
      <c r="AA23131" s="59"/>
      <c r="AB23131" s="59"/>
      <c r="AC23131" s="59"/>
    </row>
    <row r="23132" spans="27:29" x14ac:dyDescent="0.2">
      <c r="AA23132" s="59"/>
      <c r="AB23132" s="59"/>
      <c r="AC23132" s="59"/>
    </row>
    <row r="23133" spans="27:29" x14ac:dyDescent="0.2">
      <c r="AA23133" s="59"/>
      <c r="AB23133" s="59"/>
      <c r="AC23133" s="59"/>
    </row>
    <row r="23134" spans="27:29" x14ac:dyDescent="0.2">
      <c r="AA23134" s="59"/>
      <c r="AB23134" s="59"/>
      <c r="AC23134" s="59"/>
    </row>
    <row r="23135" spans="27:29" x14ac:dyDescent="0.2">
      <c r="AA23135" s="59"/>
      <c r="AB23135" s="59"/>
      <c r="AC23135" s="59"/>
    </row>
    <row r="23136" spans="27:29" x14ac:dyDescent="0.2">
      <c r="AA23136" s="59"/>
      <c r="AB23136" s="59"/>
      <c r="AC23136" s="59"/>
    </row>
    <row r="23137" spans="27:29" x14ac:dyDescent="0.2">
      <c r="AA23137" s="59"/>
      <c r="AB23137" s="59"/>
      <c r="AC23137" s="59"/>
    </row>
    <row r="23138" spans="27:29" x14ac:dyDescent="0.2">
      <c r="AA23138" s="59"/>
      <c r="AB23138" s="59"/>
      <c r="AC23138" s="59"/>
    </row>
    <row r="23139" spans="27:29" x14ac:dyDescent="0.2">
      <c r="AA23139" s="59"/>
      <c r="AB23139" s="59"/>
      <c r="AC23139" s="59"/>
    </row>
    <row r="23140" spans="27:29" x14ac:dyDescent="0.2">
      <c r="AA23140" s="59"/>
      <c r="AB23140" s="59"/>
      <c r="AC23140" s="59"/>
    </row>
    <row r="23141" spans="27:29" x14ac:dyDescent="0.2">
      <c r="AA23141" s="59"/>
      <c r="AB23141" s="59"/>
      <c r="AC23141" s="59"/>
    </row>
    <row r="23142" spans="27:29" x14ac:dyDescent="0.2">
      <c r="AA23142" s="59"/>
      <c r="AB23142" s="59"/>
      <c r="AC23142" s="59"/>
    </row>
    <row r="23143" spans="27:29" x14ac:dyDescent="0.2">
      <c r="AA23143" s="59"/>
      <c r="AB23143" s="59"/>
      <c r="AC23143" s="59"/>
    </row>
    <row r="23144" spans="27:29" x14ac:dyDescent="0.2">
      <c r="AA23144" s="59"/>
      <c r="AB23144" s="59"/>
      <c r="AC23144" s="59"/>
    </row>
    <row r="23145" spans="27:29" x14ac:dyDescent="0.2">
      <c r="AA23145" s="59"/>
      <c r="AB23145" s="59"/>
      <c r="AC23145" s="59"/>
    </row>
    <row r="23146" spans="27:29" x14ac:dyDescent="0.2">
      <c r="AA23146" s="59"/>
      <c r="AB23146" s="59"/>
      <c r="AC23146" s="59"/>
    </row>
    <row r="23147" spans="27:29" x14ac:dyDescent="0.2">
      <c r="AA23147" s="59"/>
      <c r="AB23147" s="59"/>
      <c r="AC23147" s="59"/>
    </row>
    <row r="23148" spans="27:29" x14ac:dyDescent="0.2">
      <c r="AA23148" s="59"/>
      <c r="AB23148" s="59"/>
      <c r="AC23148" s="59"/>
    </row>
    <row r="23149" spans="27:29" x14ac:dyDescent="0.2">
      <c r="AA23149" s="59"/>
      <c r="AB23149" s="59"/>
      <c r="AC23149" s="59"/>
    </row>
    <row r="23150" spans="27:29" x14ac:dyDescent="0.2">
      <c r="AA23150" s="59"/>
      <c r="AB23150" s="59"/>
      <c r="AC23150" s="59"/>
    </row>
    <row r="23151" spans="27:29" x14ac:dyDescent="0.2">
      <c r="AA23151" s="59"/>
      <c r="AB23151" s="59"/>
      <c r="AC23151" s="59"/>
    </row>
    <row r="23152" spans="27:29" x14ac:dyDescent="0.2">
      <c r="AA23152" s="59"/>
      <c r="AB23152" s="59"/>
      <c r="AC23152" s="59"/>
    </row>
    <row r="23153" spans="27:29" x14ac:dyDescent="0.2">
      <c r="AA23153" s="59"/>
      <c r="AB23153" s="59"/>
      <c r="AC23153" s="59"/>
    </row>
    <row r="23154" spans="27:29" x14ac:dyDescent="0.2">
      <c r="AA23154" s="59"/>
      <c r="AB23154" s="59"/>
      <c r="AC23154" s="59"/>
    </row>
    <row r="23155" spans="27:29" x14ac:dyDescent="0.2">
      <c r="AA23155" s="59"/>
      <c r="AB23155" s="59"/>
      <c r="AC23155" s="59"/>
    </row>
    <row r="23156" spans="27:29" x14ac:dyDescent="0.2">
      <c r="AA23156" s="59"/>
      <c r="AB23156" s="59"/>
      <c r="AC23156" s="59"/>
    </row>
    <row r="23157" spans="27:29" x14ac:dyDescent="0.2">
      <c r="AA23157" s="59"/>
      <c r="AB23157" s="59"/>
      <c r="AC23157" s="59"/>
    </row>
    <row r="23158" spans="27:29" x14ac:dyDescent="0.2">
      <c r="AA23158" s="59"/>
      <c r="AB23158" s="59"/>
      <c r="AC23158" s="59"/>
    </row>
    <row r="23159" spans="27:29" x14ac:dyDescent="0.2">
      <c r="AA23159" s="59"/>
      <c r="AB23159" s="59"/>
      <c r="AC23159" s="59"/>
    </row>
    <row r="23160" spans="27:29" x14ac:dyDescent="0.2">
      <c r="AA23160" s="59"/>
      <c r="AB23160" s="59"/>
      <c r="AC23160" s="59"/>
    </row>
    <row r="23161" spans="27:29" x14ac:dyDescent="0.2">
      <c r="AA23161" s="59"/>
      <c r="AB23161" s="59"/>
      <c r="AC23161" s="59"/>
    </row>
    <row r="23162" spans="27:29" x14ac:dyDescent="0.2">
      <c r="AA23162" s="59"/>
      <c r="AB23162" s="59"/>
      <c r="AC23162" s="59"/>
    </row>
    <row r="23163" spans="27:29" x14ac:dyDescent="0.2">
      <c r="AA23163" s="59"/>
      <c r="AB23163" s="59"/>
      <c r="AC23163" s="59"/>
    </row>
    <row r="23164" spans="27:29" x14ac:dyDescent="0.2">
      <c r="AA23164" s="59"/>
      <c r="AB23164" s="59"/>
      <c r="AC23164" s="59"/>
    </row>
    <row r="23165" spans="27:29" x14ac:dyDescent="0.2">
      <c r="AA23165" s="59"/>
      <c r="AB23165" s="59"/>
      <c r="AC23165" s="59"/>
    </row>
    <row r="23166" spans="27:29" x14ac:dyDescent="0.2">
      <c r="AA23166" s="59"/>
      <c r="AB23166" s="59"/>
      <c r="AC23166" s="59"/>
    </row>
    <row r="23167" spans="27:29" x14ac:dyDescent="0.2">
      <c r="AA23167" s="59"/>
      <c r="AB23167" s="59"/>
      <c r="AC23167" s="59"/>
    </row>
    <row r="23168" spans="27:29" x14ac:dyDescent="0.2">
      <c r="AA23168" s="59"/>
      <c r="AB23168" s="59"/>
      <c r="AC23168" s="59"/>
    </row>
    <row r="23169" spans="27:29" x14ac:dyDescent="0.2">
      <c r="AA23169" s="59"/>
      <c r="AB23169" s="59"/>
      <c r="AC23169" s="59"/>
    </row>
    <row r="23170" spans="27:29" x14ac:dyDescent="0.2">
      <c r="AA23170" s="59"/>
      <c r="AB23170" s="59"/>
      <c r="AC23170" s="59"/>
    </row>
    <row r="23171" spans="27:29" x14ac:dyDescent="0.2">
      <c r="AA23171" s="59"/>
      <c r="AB23171" s="59"/>
      <c r="AC23171" s="59"/>
    </row>
    <row r="23172" spans="27:29" x14ac:dyDescent="0.2">
      <c r="AA23172" s="59"/>
      <c r="AB23172" s="59"/>
      <c r="AC23172" s="59"/>
    </row>
    <row r="23173" spans="27:29" x14ac:dyDescent="0.2">
      <c r="AA23173" s="59"/>
      <c r="AB23173" s="59"/>
      <c r="AC23173" s="59"/>
    </row>
    <row r="23174" spans="27:29" x14ac:dyDescent="0.2">
      <c r="AA23174" s="59"/>
      <c r="AB23174" s="59"/>
      <c r="AC23174" s="59"/>
    </row>
    <row r="23175" spans="27:29" x14ac:dyDescent="0.2">
      <c r="AA23175" s="59"/>
      <c r="AB23175" s="59"/>
      <c r="AC23175" s="59"/>
    </row>
    <row r="23176" spans="27:29" x14ac:dyDescent="0.2">
      <c r="AA23176" s="59"/>
      <c r="AB23176" s="59"/>
      <c r="AC23176" s="59"/>
    </row>
    <row r="23177" spans="27:29" x14ac:dyDescent="0.2">
      <c r="AA23177" s="59"/>
      <c r="AB23177" s="59"/>
      <c r="AC23177" s="59"/>
    </row>
    <row r="23178" spans="27:29" x14ac:dyDescent="0.2">
      <c r="AA23178" s="59"/>
      <c r="AB23178" s="59"/>
      <c r="AC23178" s="59"/>
    </row>
    <row r="23179" spans="27:29" x14ac:dyDescent="0.2">
      <c r="AA23179" s="59"/>
      <c r="AB23179" s="59"/>
      <c r="AC23179" s="59"/>
    </row>
    <row r="23180" spans="27:29" x14ac:dyDescent="0.2">
      <c r="AA23180" s="59"/>
      <c r="AB23180" s="59"/>
      <c r="AC23180" s="59"/>
    </row>
    <row r="23181" spans="27:29" x14ac:dyDescent="0.2">
      <c r="AA23181" s="59"/>
      <c r="AB23181" s="59"/>
      <c r="AC23181" s="59"/>
    </row>
    <row r="23182" spans="27:29" x14ac:dyDescent="0.2">
      <c r="AA23182" s="59"/>
      <c r="AB23182" s="59"/>
      <c r="AC23182" s="59"/>
    </row>
    <row r="23183" spans="27:29" x14ac:dyDescent="0.2">
      <c r="AA23183" s="59"/>
      <c r="AB23183" s="59"/>
      <c r="AC23183" s="59"/>
    </row>
    <row r="23184" spans="27:29" x14ac:dyDescent="0.2">
      <c r="AA23184" s="59"/>
      <c r="AB23184" s="59"/>
      <c r="AC23184" s="59"/>
    </row>
    <row r="23185" spans="27:29" x14ac:dyDescent="0.2">
      <c r="AA23185" s="59"/>
      <c r="AB23185" s="59"/>
      <c r="AC23185" s="59"/>
    </row>
    <row r="23186" spans="27:29" x14ac:dyDescent="0.2">
      <c r="AA23186" s="59"/>
      <c r="AB23186" s="59"/>
      <c r="AC23186" s="59"/>
    </row>
    <row r="23187" spans="27:29" x14ac:dyDescent="0.2">
      <c r="AA23187" s="59"/>
      <c r="AB23187" s="59"/>
      <c r="AC23187" s="59"/>
    </row>
    <row r="23188" spans="27:29" x14ac:dyDescent="0.2">
      <c r="AA23188" s="59"/>
      <c r="AB23188" s="59"/>
      <c r="AC23188" s="59"/>
    </row>
    <row r="23189" spans="27:29" x14ac:dyDescent="0.2">
      <c r="AA23189" s="59"/>
      <c r="AB23189" s="59"/>
      <c r="AC23189" s="59"/>
    </row>
    <row r="23190" spans="27:29" x14ac:dyDescent="0.2">
      <c r="AA23190" s="59"/>
      <c r="AB23190" s="59"/>
      <c r="AC23190" s="59"/>
    </row>
    <row r="23191" spans="27:29" x14ac:dyDescent="0.2">
      <c r="AA23191" s="59"/>
      <c r="AB23191" s="59"/>
      <c r="AC23191" s="59"/>
    </row>
    <row r="23192" spans="27:29" x14ac:dyDescent="0.2">
      <c r="AA23192" s="59"/>
      <c r="AB23192" s="59"/>
      <c r="AC23192" s="59"/>
    </row>
    <row r="23193" spans="27:29" x14ac:dyDescent="0.2">
      <c r="AA23193" s="59"/>
      <c r="AB23193" s="59"/>
      <c r="AC23193" s="59"/>
    </row>
    <row r="23194" spans="27:29" x14ac:dyDescent="0.2">
      <c r="AA23194" s="59"/>
      <c r="AB23194" s="59"/>
      <c r="AC23194" s="59"/>
    </row>
    <row r="23195" spans="27:29" x14ac:dyDescent="0.2">
      <c r="AA23195" s="59"/>
      <c r="AB23195" s="59"/>
      <c r="AC23195" s="59"/>
    </row>
    <row r="23196" spans="27:29" x14ac:dyDescent="0.2">
      <c r="AA23196" s="59"/>
      <c r="AB23196" s="59"/>
      <c r="AC23196" s="59"/>
    </row>
    <row r="23197" spans="27:29" x14ac:dyDescent="0.2">
      <c r="AA23197" s="59"/>
      <c r="AB23197" s="59"/>
      <c r="AC23197" s="59"/>
    </row>
    <row r="23198" spans="27:29" x14ac:dyDescent="0.2">
      <c r="AA23198" s="59"/>
      <c r="AB23198" s="59"/>
      <c r="AC23198" s="59"/>
    </row>
    <row r="23199" spans="27:29" x14ac:dyDescent="0.2">
      <c r="AA23199" s="59"/>
      <c r="AB23199" s="59"/>
      <c r="AC23199" s="59"/>
    </row>
    <row r="23200" spans="27:29" x14ac:dyDescent="0.2">
      <c r="AA23200" s="59"/>
      <c r="AB23200" s="59"/>
      <c r="AC23200" s="59"/>
    </row>
    <row r="23201" spans="27:29" x14ac:dyDescent="0.2">
      <c r="AA23201" s="59"/>
      <c r="AB23201" s="59"/>
      <c r="AC23201" s="59"/>
    </row>
    <row r="23202" spans="27:29" x14ac:dyDescent="0.2">
      <c r="AA23202" s="59"/>
      <c r="AB23202" s="59"/>
      <c r="AC23202" s="59"/>
    </row>
    <row r="23203" spans="27:29" x14ac:dyDescent="0.2">
      <c r="AA23203" s="59"/>
      <c r="AB23203" s="59"/>
      <c r="AC23203" s="59"/>
    </row>
    <row r="23204" spans="27:29" x14ac:dyDescent="0.2">
      <c r="AA23204" s="59"/>
      <c r="AB23204" s="59"/>
      <c r="AC23204" s="59"/>
    </row>
    <row r="23205" spans="27:29" x14ac:dyDescent="0.2">
      <c r="AA23205" s="59"/>
      <c r="AB23205" s="59"/>
      <c r="AC23205" s="59"/>
    </row>
    <row r="23206" spans="27:29" x14ac:dyDescent="0.2">
      <c r="AA23206" s="59"/>
      <c r="AB23206" s="59"/>
      <c r="AC23206" s="59"/>
    </row>
    <row r="23207" spans="27:29" x14ac:dyDescent="0.2">
      <c r="AA23207" s="59"/>
      <c r="AB23207" s="59"/>
      <c r="AC23207" s="59"/>
    </row>
    <row r="23208" spans="27:29" x14ac:dyDescent="0.2">
      <c r="AA23208" s="59"/>
      <c r="AB23208" s="59"/>
      <c r="AC23208" s="59"/>
    </row>
    <row r="23209" spans="27:29" x14ac:dyDescent="0.2">
      <c r="AA23209" s="59"/>
      <c r="AB23209" s="59"/>
      <c r="AC23209" s="59"/>
    </row>
    <row r="23210" spans="27:29" x14ac:dyDescent="0.2">
      <c r="AA23210" s="59"/>
      <c r="AB23210" s="59"/>
      <c r="AC23210" s="59"/>
    </row>
    <row r="23211" spans="27:29" x14ac:dyDescent="0.2">
      <c r="AA23211" s="59"/>
      <c r="AB23211" s="59"/>
      <c r="AC23211" s="59"/>
    </row>
    <row r="23212" spans="27:29" x14ac:dyDescent="0.2">
      <c r="AA23212" s="59"/>
      <c r="AB23212" s="59"/>
      <c r="AC23212" s="59"/>
    </row>
    <row r="23213" spans="27:29" x14ac:dyDescent="0.2">
      <c r="AA23213" s="59"/>
      <c r="AB23213" s="59"/>
      <c r="AC23213" s="59"/>
    </row>
    <row r="23214" spans="27:29" x14ac:dyDescent="0.2">
      <c r="AA23214" s="59"/>
      <c r="AB23214" s="59"/>
      <c r="AC23214" s="59"/>
    </row>
    <row r="23215" spans="27:29" x14ac:dyDescent="0.2">
      <c r="AA23215" s="59"/>
      <c r="AB23215" s="59"/>
      <c r="AC23215" s="59"/>
    </row>
    <row r="23216" spans="27:29" x14ac:dyDescent="0.2">
      <c r="AA23216" s="59"/>
      <c r="AB23216" s="59"/>
      <c r="AC23216" s="59"/>
    </row>
    <row r="23217" spans="27:29" x14ac:dyDescent="0.2">
      <c r="AA23217" s="59"/>
      <c r="AB23217" s="59"/>
      <c r="AC23217" s="59"/>
    </row>
    <row r="23218" spans="27:29" x14ac:dyDescent="0.2">
      <c r="AA23218" s="59"/>
      <c r="AB23218" s="59"/>
      <c r="AC23218" s="59"/>
    </row>
    <row r="23219" spans="27:29" x14ac:dyDescent="0.2">
      <c r="AA23219" s="59"/>
      <c r="AB23219" s="59"/>
      <c r="AC23219" s="59"/>
    </row>
    <row r="23220" spans="27:29" x14ac:dyDescent="0.2">
      <c r="AA23220" s="59"/>
      <c r="AB23220" s="59"/>
      <c r="AC23220" s="59"/>
    </row>
    <row r="23221" spans="27:29" x14ac:dyDescent="0.2">
      <c r="AA23221" s="59"/>
      <c r="AB23221" s="59"/>
      <c r="AC23221" s="59"/>
    </row>
    <row r="23222" spans="27:29" x14ac:dyDescent="0.2">
      <c r="AA23222" s="59"/>
      <c r="AB23222" s="59"/>
      <c r="AC23222" s="59"/>
    </row>
    <row r="23223" spans="27:29" x14ac:dyDescent="0.2">
      <c r="AA23223" s="59"/>
      <c r="AB23223" s="59"/>
      <c r="AC23223" s="59"/>
    </row>
    <row r="23224" spans="27:29" x14ac:dyDescent="0.2">
      <c r="AA23224" s="59"/>
      <c r="AB23224" s="59"/>
      <c r="AC23224" s="59"/>
    </row>
    <row r="23225" spans="27:29" x14ac:dyDescent="0.2">
      <c r="AA23225" s="59"/>
      <c r="AB23225" s="59"/>
      <c r="AC23225" s="59"/>
    </row>
    <row r="23226" spans="27:29" x14ac:dyDescent="0.2">
      <c r="AA23226" s="59"/>
      <c r="AB23226" s="59"/>
      <c r="AC23226" s="59"/>
    </row>
    <row r="23227" spans="27:29" x14ac:dyDescent="0.2">
      <c r="AA23227" s="59"/>
      <c r="AB23227" s="59"/>
      <c r="AC23227" s="59"/>
    </row>
    <row r="23228" spans="27:29" x14ac:dyDescent="0.2">
      <c r="AA23228" s="59"/>
      <c r="AB23228" s="59"/>
      <c r="AC23228" s="59"/>
    </row>
    <row r="23229" spans="27:29" x14ac:dyDescent="0.2">
      <c r="AA23229" s="59"/>
      <c r="AB23229" s="59"/>
      <c r="AC23229" s="59"/>
    </row>
    <row r="23230" spans="27:29" x14ac:dyDescent="0.2">
      <c r="AA23230" s="59"/>
      <c r="AB23230" s="59"/>
      <c r="AC23230" s="59"/>
    </row>
    <row r="23231" spans="27:29" x14ac:dyDescent="0.2">
      <c r="AA23231" s="59"/>
      <c r="AB23231" s="59"/>
      <c r="AC23231" s="59"/>
    </row>
    <row r="23232" spans="27:29" x14ac:dyDescent="0.2">
      <c r="AA23232" s="59"/>
      <c r="AB23232" s="59"/>
      <c r="AC23232" s="59"/>
    </row>
    <row r="23233" spans="27:29" x14ac:dyDescent="0.2">
      <c r="AA23233" s="59"/>
      <c r="AB23233" s="59"/>
      <c r="AC23233" s="59"/>
    </row>
    <row r="23234" spans="27:29" x14ac:dyDescent="0.2">
      <c r="AA23234" s="59"/>
      <c r="AB23234" s="59"/>
      <c r="AC23234" s="59"/>
    </row>
    <row r="23235" spans="27:29" x14ac:dyDescent="0.2">
      <c r="AA23235" s="59"/>
      <c r="AB23235" s="59"/>
      <c r="AC23235" s="59"/>
    </row>
    <row r="23236" spans="27:29" x14ac:dyDescent="0.2">
      <c r="AA23236" s="59"/>
      <c r="AB23236" s="59"/>
      <c r="AC23236" s="59"/>
    </row>
    <row r="23237" spans="27:29" x14ac:dyDescent="0.2">
      <c r="AA23237" s="59"/>
      <c r="AB23237" s="59"/>
      <c r="AC23237" s="59"/>
    </row>
    <row r="23238" spans="27:29" x14ac:dyDescent="0.2">
      <c r="AA23238" s="59"/>
      <c r="AB23238" s="59"/>
      <c r="AC23238" s="59"/>
    </row>
    <row r="23239" spans="27:29" x14ac:dyDescent="0.2">
      <c r="AA23239" s="59"/>
      <c r="AB23239" s="59"/>
      <c r="AC23239" s="59"/>
    </row>
    <row r="23240" spans="27:29" x14ac:dyDescent="0.2">
      <c r="AA23240" s="59"/>
      <c r="AB23240" s="59"/>
      <c r="AC23240" s="59"/>
    </row>
    <row r="23241" spans="27:29" x14ac:dyDescent="0.2">
      <c r="AA23241" s="59"/>
      <c r="AB23241" s="59"/>
      <c r="AC23241" s="59"/>
    </row>
    <row r="23242" spans="27:29" x14ac:dyDescent="0.2">
      <c r="AA23242" s="59"/>
      <c r="AB23242" s="59"/>
      <c r="AC23242" s="59"/>
    </row>
    <row r="23243" spans="27:29" x14ac:dyDescent="0.2">
      <c r="AA23243" s="59"/>
      <c r="AB23243" s="59"/>
      <c r="AC23243" s="59"/>
    </row>
    <row r="23244" spans="27:29" x14ac:dyDescent="0.2">
      <c r="AA23244" s="59"/>
      <c r="AB23244" s="59"/>
      <c r="AC23244" s="59"/>
    </row>
    <row r="23245" spans="27:29" x14ac:dyDescent="0.2">
      <c r="AA23245" s="59"/>
      <c r="AB23245" s="59"/>
      <c r="AC23245" s="59"/>
    </row>
    <row r="23246" spans="27:29" x14ac:dyDescent="0.2">
      <c r="AA23246" s="59"/>
      <c r="AB23246" s="59"/>
      <c r="AC23246" s="59"/>
    </row>
    <row r="23247" spans="27:29" x14ac:dyDescent="0.2">
      <c r="AA23247" s="59"/>
      <c r="AB23247" s="59"/>
      <c r="AC23247" s="59"/>
    </row>
    <row r="23248" spans="27:29" x14ac:dyDescent="0.2">
      <c r="AA23248" s="59"/>
      <c r="AB23248" s="59"/>
      <c r="AC23248" s="59"/>
    </row>
    <row r="23249" spans="27:29" x14ac:dyDescent="0.2">
      <c r="AA23249" s="59"/>
      <c r="AB23249" s="59"/>
      <c r="AC23249" s="59"/>
    </row>
    <row r="23250" spans="27:29" x14ac:dyDescent="0.2">
      <c r="AA23250" s="59"/>
      <c r="AB23250" s="59"/>
      <c r="AC23250" s="59"/>
    </row>
    <row r="23251" spans="27:29" x14ac:dyDescent="0.2">
      <c r="AA23251" s="59"/>
      <c r="AB23251" s="59"/>
      <c r="AC23251" s="59"/>
    </row>
    <row r="23252" spans="27:29" x14ac:dyDescent="0.2">
      <c r="AA23252" s="59"/>
      <c r="AB23252" s="59"/>
      <c r="AC23252" s="59"/>
    </row>
    <row r="23253" spans="27:29" x14ac:dyDescent="0.2">
      <c r="AA23253" s="59"/>
      <c r="AB23253" s="59"/>
      <c r="AC23253" s="59"/>
    </row>
    <row r="23254" spans="27:29" x14ac:dyDescent="0.2">
      <c r="AA23254" s="59"/>
      <c r="AB23254" s="59"/>
      <c r="AC23254" s="59"/>
    </row>
    <row r="23255" spans="27:29" x14ac:dyDescent="0.2">
      <c r="AA23255" s="59"/>
      <c r="AB23255" s="59"/>
      <c r="AC23255" s="59"/>
    </row>
    <row r="23256" spans="27:29" x14ac:dyDescent="0.2">
      <c r="AA23256" s="59"/>
      <c r="AB23256" s="59"/>
      <c r="AC23256" s="59"/>
    </row>
    <row r="23257" spans="27:29" x14ac:dyDescent="0.2">
      <c r="AA23257" s="59"/>
      <c r="AB23257" s="59"/>
      <c r="AC23257" s="59"/>
    </row>
    <row r="23258" spans="27:29" x14ac:dyDescent="0.2">
      <c r="AA23258" s="59"/>
      <c r="AB23258" s="59"/>
      <c r="AC23258" s="59"/>
    </row>
    <row r="23259" spans="27:29" x14ac:dyDescent="0.2">
      <c r="AA23259" s="59"/>
      <c r="AB23259" s="59"/>
      <c r="AC23259" s="59"/>
    </row>
    <row r="23260" spans="27:29" x14ac:dyDescent="0.2">
      <c r="AA23260" s="59"/>
      <c r="AB23260" s="59"/>
      <c r="AC23260" s="59"/>
    </row>
    <row r="23261" spans="27:29" x14ac:dyDescent="0.2">
      <c r="AA23261" s="59"/>
      <c r="AB23261" s="59"/>
      <c r="AC23261" s="59"/>
    </row>
    <row r="23262" spans="27:29" x14ac:dyDescent="0.2">
      <c r="AA23262" s="59"/>
      <c r="AB23262" s="59"/>
      <c r="AC23262" s="59"/>
    </row>
    <row r="23263" spans="27:29" x14ac:dyDescent="0.2">
      <c r="AA23263" s="59"/>
      <c r="AB23263" s="59"/>
      <c r="AC23263" s="59"/>
    </row>
    <row r="23264" spans="27:29" x14ac:dyDescent="0.2">
      <c r="AA23264" s="59"/>
      <c r="AB23264" s="59"/>
      <c r="AC23264" s="59"/>
    </row>
    <row r="23265" spans="27:29" x14ac:dyDescent="0.2">
      <c r="AA23265" s="59"/>
      <c r="AB23265" s="59"/>
      <c r="AC23265" s="59"/>
    </row>
    <row r="23266" spans="27:29" x14ac:dyDescent="0.2">
      <c r="AA23266" s="59"/>
      <c r="AB23266" s="59"/>
      <c r="AC23266" s="59"/>
    </row>
    <row r="23267" spans="27:29" x14ac:dyDescent="0.2">
      <c r="AA23267" s="59"/>
      <c r="AB23267" s="59"/>
      <c r="AC23267" s="59"/>
    </row>
    <row r="23268" spans="27:29" x14ac:dyDescent="0.2">
      <c r="AA23268" s="59"/>
      <c r="AB23268" s="59"/>
      <c r="AC23268" s="59"/>
    </row>
    <row r="23269" spans="27:29" x14ac:dyDescent="0.2">
      <c r="AA23269" s="59"/>
      <c r="AB23269" s="59"/>
      <c r="AC23269" s="59"/>
    </row>
    <row r="23270" spans="27:29" x14ac:dyDescent="0.2">
      <c r="AA23270" s="59"/>
      <c r="AB23270" s="59"/>
      <c r="AC23270" s="59"/>
    </row>
    <row r="23271" spans="27:29" x14ac:dyDescent="0.2">
      <c r="AA23271" s="59"/>
      <c r="AB23271" s="59"/>
      <c r="AC23271" s="59"/>
    </row>
    <row r="23272" spans="27:29" x14ac:dyDescent="0.2">
      <c r="AA23272" s="59"/>
      <c r="AB23272" s="59"/>
      <c r="AC23272" s="59"/>
    </row>
    <row r="23273" spans="27:29" x14ac:dyDescent="0.2">
      <c r="AA23273" s="59"/>
      <c r="AB23273" s="59"/>
      <c r="AC23273" s="59"/>
    </row>
    <row r="23274" spans="27:29" x14ac:dyDescent="0.2">
      <c r="AA23274" s="59"/>
      <c r="AB23274" s="59"/>
      <c r="AC23274" s="59"/>
    </row>
    <row r="23275" spans="27:29" x14ac:dyDescent="0.2">
      <c r="AA23275" s="59"/>
      <c r="AB23275" s="59"/>
      <c r="AC23275" s="59"/>
    </row>
    <row r="23276" spans="27:29" x14ac:dyDescent="0.2">
      <c r="AA23276" s="59"/>
      <c r="AB23276" s="59"/>
      <c r="AC23276" s="59"/>
    </row>
    <row r="23277" spans="27:29" x14ac:dyDescent="0.2">
      <c r="AA23277" s="59"/>
      <c r="AB23277" s="59"/>
      <c r="AC23277" s="59"/>
    </row>
    <row r="23278" spans="27:29" x14ac:dyDescent="0.2">
      <c r="AA23278" s="59"/>
      <c r="AB23278" s="59"/>
      <c r="AC23278" s="59"/>
    </row>
    <row r="23279" spans="27:29" x14ac:dyDescent="0.2">
      <c r="AA23279" s="59"/>
      <c r="AB23279" s="59"/>
      <c r="AC23279" s="59"/>
    </row>
    <row r="23280" spans="27:29" x14ac:dyDescent="0.2">
      <c r="AA23280" s="59"/>
      <c r="AB23280" s="59"/>
      <c r="AC23280" s="59"/>
    </row>
    <row r="23281" spans="27:29" x14ac:dyDescent="0.2">
      <c r="AA23281" s="59"/>
      <c r="AB23281" s="59"/>
      <c r="AC23281" s="59"/>
    </row>
    <row r="23282" spans="27:29" x14ac:dyDescent="0.2">
      <c r="AA23282" s="59"/>
      <c r="AB23282" s="59"/>
      <c r="AC23282" s="59"/>
    </row>
    <row r="23283" spans="27:29" x14ac:dyDescent="0.2">
      <c r="AA23283" s="59"/>
      <c r="AB23283" s="59"/>
      <c r="AC23283" s="59"/>
    </row>
    <row r="23284" spans="27:29" x14ac:dyDescent="0.2">
      <c r="AA23284" s="59"/>
      <c r="AB23284" s="59"/>
      <c r="AC23284" s="59"/>
    </row>
    <row r="23285" spans="27:29" x14ac:dyDescent="0.2">
      <c r="AA23285" s="59"/>
      <c r="AB23285" s="59"/>
      <c r="AC23285" s="59"/>
    </row>
    <row r="23286" spans="27:29" x14ac:dyDescent="0.2">
      <c r="AA23286" s="59"/>
      <c r="AB23286" s="59"/>
      <c r="AC23286" s="59"/>
    </row>
    <row r="23287" spans="27:29" x14ac:dyDescent="0.2">
      <c r="AA23287" s="59"/>
      <c r="AB23287" s="59"/>
      <c r="AC23287" s="59"/>
    </row>
    <row r="23288" spans="27:29" x14ac:dyDescent="0.2">
      <c r="AA23288" s="59"/>
      <c r="AB23288" s="59"/>
      <c r="AC23288" s="59"/>
    </row>
    <row r="23289" spans="27:29" x14ac:dyDescent="0.2">
      <c r="AA23289" s="59"/>
      <c r="AB23289" s="59"/>
      <c r="AC23289" s="59"/>
    </row>
    <row r="23290" spans="27:29" x14ac:dyDescent="0.2">
      <c r="AA23290" s="59"/>
      <c r="AB23290" s="59"/>
      <c r="AC23290" s="59"/>
    </row>
    <row r="23291" spans="27:29" x14ac:dyDescent="0.2">
      <c r="AA23291" s="59"/>
      <c r="AB23291" s="59"/>
      <c r="AC23291" s="59"/>
    </row>
    <row r="23292" spans="27:29" x14ac:dyDescent="0.2">
      <c r="AA23292" s="59"/>
      <c r="AB23292" s="59"/>
      <c r="AC23292" s="59"/>
    </row>
    <row r="23293" spans="27:29" x14ac:dyDescent="0.2">
      <c r="AA23293" s="59"/>
      <c r="AB23293" s="59"/>
      <c r="AC23293" s="59"/>
    </row>
    <row r="23294" spans="27:29" x14ac:dyDescent="0.2">
      <c r="AA23294" s="59"/>
      <c r="AB23294" s="59"/>
      <c r="AC23294" s="59"/>
    </row>
    <row r="23295" spans="27:29" x14ac:dyDescent="0.2">
      <c r="AA23295" s="59"/>
      <c r="AB23295" s="59"/>
      <c r="AC23295" s="59"/>
    </row>
    <row r="23296" spans="27:29" x14ac:dyDescent="0.2">
      <c r="AA23296" s="59"/>
      <c r="AB23296" s="59"/>
      <c r="AC23296" s="59"/>
    </row>
    <row r="23297" spans="27:29" x14ac:dyDescent="0.2">
      <c r="AA23297" s="59"/>
      <c r="AB23297" s="59"/>
      <c r="AC23297" s="59"/>
    </row>
    <row r="23298" spans="27:29" x14ac:dyDescent="0.2">
      <c r="AA23298" s="59"/>
      <c r="AB23298" s="59"/>
      <c r="AC23298" s="59"/>
    </row>
    <row r="23299" spans="27:29" x14ac:dyDescent="0.2">
      <c r="AA23299" s="59"/>
      <c r="AB23299" s="59"/>
      <c r="AC23299" s="59"/>
    </row>
    <row r="23300" spans="27:29" x14ac:dyDescent="0.2">
      <c r="AA23300" s="59"/>
      <c r="AB23300" s="59"/>
      <c r="AC23300" s="59"/>
    </row>
    <row r="23301" spans="27:29" x14ac:dyDescent="0.2">
      <c r="AA23301" s="59"/>
      <c r="AB23301" s="59"/>
      <c r="AC23301" s="59"/>
    </row>
    <row r="23302" spans="27:29" x14ac:dyDescent="0.2">
      <c r="AA23302" s="59"/>
      <c r="AB23302" s="59"/>
      <c r="AC23302" s="59"/>
    </row>
    <row r="23303" spans="27:29" x14ac:dyDescent="0.2">
      <c r="AA23303" s="59"/>
      <c r="AB23303" s="59"/>
      <c r="AC23303" s="59"/>
    </row>
    <row r="23304" spans="27:29" x14ac:dyDescent="0.2">
      <c r="AA23304" s="59"/>
      <c r="AB23304" s="59"/>
      <c r="AC23304" s="59"/>
    </row>
    <row r="23305" spans="27:29" x14ac:dyDescent="0.2">
      <c r="AA23305" s="59"/>
      <c r="AB23305" s="59"/>
      <c r="AC23305" s="59"/>
    </row>
    <row r="23306" spans="27:29" x14ac:dyDescent="0.2">
      <c r="AA23306" s="59"/>
      <c r="AB23306" s="59"/>
      <c r="AC23306" s="59"/>
    </row>
    <row r="23307" spans="27:29" x14ac:dyDescent="0.2">
      <c r="AA23307" s="59"/>
      <c r="AB23307" s="59"/>
      <c r="AC23307" s="59"/>
    </row>
    <row r="23308" spans="27:29" x14ac:dyDescent="0.2">
      <c r="AA23308" s="59"/>
      <c r="AB23308" s="59"/>
      <c r="AC23308" s="59"/>
    </row>
    <row r="23309" spans="27:29" x14ac:dyDescent="0.2">
      <c r="AA23309" s="59"/>
      <c r="AB23309" s="59"/>
      <c r="AC23309" s="59"/>
    </row>
    <row r="23310" spans="27:29" x14ac:dyDescent="0.2">
      <c r="AA23310" s="59"/>
      <c r="AB23310" s="59"/>
      <c r="AC23310" s="59"/>
    </row>
    <row r="23311" spans="27:29" x14ac:dyDescent="0.2">
      <c r="AA23311" s="59"/>
      <c r="AB23311" s="59"/>
      <c r="AC23311" s="59"/>
    </row>
    <row r="23312" spans="27:29" x14ac:dyDescent="0.2">
      <c r="AA23312" s="59"/>
      <c r="AB23312" s="59"/>
      <c r="AC23312" s="59"/>
    </row>
    <row r="23313" spans="27:29" x14ac:dyDescent="0.2">
      <c r="AA23313" s="59"/>
      <c r="AB23313" s="59"/>
      <c r="AC23313" s="59"/>
    </row>
    <row r="23314" spans="27:29" x14ac:dyDescent="0.2">
      <c r="AA23314" s="59"/>
      <c r="AB23314" s="59"/>
      <c r="AC23314" s="59"/>
    </row>
    <row r="23315" spans="27:29" x14ac:dyDescent="0.2">
      <c r="AA23315" s="59"/>
      <c r="AB23315" s="59"/>
      <c r="AC23315" s="59"/>
    </row>
    <row r="23316" spans="27:29" x14ac:dyDescent="0.2">
      <c r="AA23316" s="59"/>
      <c r="AB23316" s="59"/>
      <c r="AC23316" s="59"/>
    </row>
    <row r="23317" spans="27:29" x14ac:dyDescent="0.2">
      <c r="AA23317" s="59"/>
      <c r="AB23317" s="59"/>
      <c r="AC23317" s="59"/>
    </row>
    <row r="23318" spans="27:29" x14ac:dyDescent="0.2">
      <c r="AA23318" s="59"/>
      <c r="AB23318" s="59"/>
      <c r="AC23318" s="59"/>
    </row>
    <row r="23319" spans="27:29" x14ac:dyDescent="0.2">
      <c r="AA23319" s="59"/>
      <c r="AB23319" s="59"/>
      <c r="AC23319" s="59"/>
    </row>
    <row r="23320" spans="27:29" x14ac:dyDescent="0.2">
      <c r="AA23320" s="59"/>
      <c r="AB23320" s="59"/>
      <c r="AC23320" s="59"/>
    </row>
    <row r="23321" spans="27:29" x14ac:dyDescent="0.2">
      <c r="AA23321" s="59"/>
      <c r="AB23321" s="59"/>
      <c r="AC23321" s="59"/>
    </row>
    <row r="23322" spans="27:29" x14ac:dyDescent="0.2">
      <c r="AA23322" s="59"/>
      <c r="AB23322" s="59"/>
      <c r="AC23322" s="59"/>
    </row>
    <row r="23323" spans="27:29" x14ac:dyDescent="0.2">
      <c r="AA23323" s="59"/>
      <c r="AB23323" s="59"/>
      <c r="AC23323" s="59"/>
    </row>
    <row r="23324" spans="27:29" x14ac:dyDescent="0.2">
      <c r="AA23324" s="59"/>
      <c r="AB23324" s="59"/>
      <c r="AC23324" s="59"/>
    </row>
    <row r="23325" spans="27:29" x14ac:dyDescent="0.2">
      <c r="AA23325" s="59"/>
      <c r="AB23325" s="59"/>
      <c r="AC23325" s="59"/>
    </row>
    <row r="23326" spans="27:29" x14ac:dyDescent="0.2">
      <c r="AA23326" s="59"/>
      <c r="AB23326" s="59"/>
      <c r="AC23326" s="59"/>
    </row>
    <row r="23327" spans="27:29" x14ac:dyDescent="0.2">
      <c r="AA23327" s="59"/>
      <c r="AB23327" s="59"/>
      <c r="AC23327" s="59"/>
    </row>
    <row r="23328" spans="27:29" x14ac:dyDescent="0.2">
      <c r="AA23328" s="59"/>
      <c r="AB23328" s="59"/>
      <c r="AC23328" s="59"/>
    </row>
    <row r="23329" spans="27:29" x14ac:dyDescent="0.2">
      <c r="AA23329" s="59"/>
      <c r="AB23329" s="59"/>
      <c r="AC23329" s="59"/>
    </row>
    <row r="23330" spans="27:29" x14ac:dyDescent="0.2">
      <c r="AA23330" s="59"/>
      <c r="AB23330" s="59"/>
      <c r="AC23330" s="59"/>
    </row>
    <row r="23331" spans="27:29" x14ac:dyDescent="0.2">
      <c r="AA23331" s="59"/>
      <c r="AB23331" s="59"/>
      <c r="AC23331" s="59"/>
    </row>
    <row r="23332" spans="27:29" x14ac:dyDescent="0.2">
      <c r="AA23332" s="59"/>
      <c r="AB23332" s="59"/>
      <c r="AC23332" s="59"/>
    </row>
    <row r="23333" spans="27:29" x14ac:dyDescent="0.2">
      <c r="AA23333" s="59"/>
      <c r="AB23333" s="59"/>
      <c r="AC23333" s="59"/>
    </row>
    <row r="23334" spans="27:29" x14ac:dyDescent="0.2">
      <c r="AA23334" s="59"/>
      <c r="AB23334" s="59"/>
      <c r="AC23334" s="59"/>
    </row>
    <row r="23335" spans="27:29" x14ac:dyDescent="0.2">
      <c r="AA23335" s="59"/>
      <c r="AB23335" s="59"/>
      <c r="AC23335" s="59"/>
    </row>
    <row r="23336" spans="27:29" x14ac:dyDescent="0.2">
      <c r="AA23336" s="59"/>
      <c r="AB23336" s="59"/>
      <c r="AC23336" s="59"/>
    </row>
    <row r="23337" spans="27:29" x14ac:dyDescent="0.2">
      <c r="AA23337" s="59"/>
      <c r="AB23337" s="59"/>
      <c r="AC23337" s="59"/>
    </row>
    <row r="23338" spans="27:29" x14ac:dyDescent="0.2">
      <c r="AA23338" s="59"/>
      <c r="AB23338" s="59"/>
      <c r="AC23338" s="59"/>
    </row>
    <row r="23339" spans="27:29" x14ac:dyDescent="0.2">
      <c r="AA23339" s="59"/>
      <c r="AB23339" s="59"/>
      <c r="AC23339" s="59"/>
    </row>
    <row r="23340" spans="27:29" x14ac:dyDescent="0.2">
      <c r="AA23340" s="59"/>
      <c r="AB23340" s="59"/>
      <c r="AC23340" s="59"/>
    </row>
    <row r="23341" spans="27:29" x14ac:dyDescent="0.2">
      <c r="AA23341" s="59"/>
      <c r="AB23341" s="59"/>
      <c r="AC23341" s="59"/>
    </row>
    <row r="23342" spans="27:29" x14ac:dyDescent="0.2">
      <c r="AA23342" s="59"/>
      <c r="AB23342" s="59"/>
      <c r="AC23342" s="59"/>
    </row>
    <row r="23343" spans="27:29" x14ac:dyDescent="0.2">
      <c r="AA23343" s="59"/>
      <c r="AB23343" s="59"/>
      <c r="AC23343" s="59"/>
    </row>
    <row r="23344" spans="27:29" x14ac:dyDescent="0.2">
      <c r="AA23344" s="59"/>
      <c r="AB23344" s="59"/>
      <c r="AC23344" s="59"/>
    </row>
    <row r="23345" spans="27:29" x14ac:dyDescent="0.2">
      <c r="AA23345" s="59"/>
      <c r="AB23345" s="59"/>
      <c r="AC23345" s="59"/>
    </row>
    <row r="23346" spans="27:29" x14ac:dyDescent="0.2">
      <c r="AA23346" s="59"/>
      <c r="AB23346" s="59"/>
      <c r="AC23346" s="59"/>
    </row>
    <row r="23347" spans="27:29" x14ac:dyDescent="0.2">
      <c r="AA23347" s="59"/>
      <c r="AB23347" s="59"/>
      <c r="AC23347" s="59"/>
    </row>
    <row r="23348" spans="27:29" x14ac:dyDescent="0.2">
      <c r="AA23348" s="59"/>
      <c r="AB23348" s="59"/>
      <c r="AC23348" s="59"/>
    </row>
    <row r="23349" spans="27:29" x14ac:dyDescent="0.2">
      <c r="AA23349" s="59"/>
      <c r="AB23349" s="59"/>
      <c r="AC23349" s="59"/>
    </row>
    <row r="23350" spans="27:29" x14ac:dyDescent="0.2">
      <c r="AA23350" s="59"/>
      <c r="AB23350" s="59"/>
      <c r="AC23350" s="59"/>
    </row>
    <row r="23351" spans="27:29" x14ac:dyDescent="0.2">
      <c r="AA23351" s="59"/>
      <c r="AB23351" s="59"/>
      <c r="AC23351" s="59"/>
    </row>
    <row r="23352" spans="27:29" x14ac:dyDescent="0.2">
      <c r="AA23352" s="59"/>
      <c r="AB23352" s="59"/>
      <c r="AC23352" s="59"/>
    </row>
    <row r="23353" spans="27:29" x14ac:dyDescent="0.2">
      <c r="AA23353" s="59"/>
      <c r="AB23353" s="59"/>
      <c r="AC23353" s="59"/>
    </row>
    <row r="23354" spans="27:29" x14ac:dyDescent="0.2">
      <c r="AA23354" s="59"/>
      <c r="AB23354" s="59"/>
      <c r="AC23354" s="59"/>
    </row>
    <row r="23355" spans="27:29" x14ac:dyDescent="0.2">
      <c r="AA23355" s="59"/>
      <c r="AB23355" s="59"/>
      <c r="AC23355" s="59"/>
    </row>
    <row r="23356" spans="27:29" x14ac:dyDescent="0.2">
      <c r="AA23356" s="59"/>
      <c r="AB23356" s="59"/>
      <c r="AC23356" s="59"/>
    </row>
    <row r="23357" spans="27:29" x14ac:dyDescent="0.2">
      <c r="AA23357" s="59"/>
      <c r="AB23357" s="59"/>
      <c r="AC23357" s="59"/>
    </row>
    <row r="23358" spans="27:29" x14ac:dyDescent="0.2">
      <c r="AA23358" s="59"/>
      <c r="AB23358" s="59"/>
      <c r="AC23358" s="59"/>
    </row>
    <row r="23359" spans="27:29" x14ac:dyDescent="0.2">
      <c r="AA23359" s="59"/>
      <c r="AB23359" s="59"/>
      <c r="AC23359" s="59"/>
    </row>
    <row r="23360" spans="27:29" x14ac:dyDescent="0.2">
      <c r="AA23360" s="59"/>
      <c r="AB23360" s="59"/>
      <c r="AC23360" s="59"/>
    </row>
    <row r="23361" spans="27:29" x14ac:dyDescent="0.2">
      <c r="AA23361" s="59"/>
      <c r="AB23361" s="59"/>
      <c r="AC23361" s="59"/>
    </row>
    <row r="23362" spans="27:29" x14ac:dyDescent="0.2">
      <c r="AA23362" s="59"/>
      <c r="AB23362" s="59"/>
      <c r="AC23362" s="59"/>
    </row>
    <row r="23363" spans="27:29" x14ac:dyDescent="0.2">
      <c r="AA23363" s="59"/>
      <c r="AB23363" s="59"/>
      <c r="AC23363" s="59"/>
    </row>
    <row r="23364" spans="27:29" x14ac:dyDescent="0.2">
      <c r="AA23364" s="59"/>
      <c r="AB23364" s="59"/>
      <c r="AC23364" s="59"/>
    </row>
    <row r="23365" spans="27:29" x14ac:dyDescent="0.2">
      <c r="AA23365" s="59"/>
      <c r="AB23365" s="59"/>
      <c r="AC23365" s="59"/>
    </row>
    <row r="23366" spans="27:29" x14ac:dyDescent="0.2">
      <c r="AA23366" s="59"/>
      <c r="AB23366" s="59"/>
      <c r="AC23366" s="59"/>
    </row>
    <row r="23367" spans="27:29" x14ac:dyDescent="0.2">
      <c r="AA23367" s="59"/>
      <c r="AB23367" s="59"/>
      <c r="AC23367" s="59"/>
    </row>
    <row r="23368" spans="27:29" x14ac:dyDescent="0.2">
      <c r="AA23368" s="59"/>
      <c r="AB23368" s="59"/>
      <c r="AC23368" s="59"/>
    </row>
    <row r="23369" spans="27:29" x14ac:dyDescent="0.2">
      <c r="AA23369" s="59"/>
      <c r="AB23369" s="59"/>
      <c r="AC23369" s="59"/>
    </row>
    <row r="23370" spans="27:29" x14ac:dyDescent="0.2">
      <c r="AA23370" s="59"/>
      <c r="AB23370" s="59"/>
      <c r="AC23370" s="59"/>
    </row>
    <row r="23371" spans="27:29" x14ac:dyDescent="0.2">
      <c r="AA23371" s="59"/>
      <c r="AB23371" s="59"/>
      <c r="AC23371" s="59"/>
    </row>
    <row r="23372" spans="27:29" x14ac:dyDescent="0.2">
      <c r="AA23372" s="59"/>
      <c r="AB23372" s="59"/>
      <c r="AC23372" s="59"/>
    </row>
    <row r="23373" spans="27:29" x14ac:dyDescent="0.2">
      <c r="AA23373" s="59"/>
      <c r="AB23373" s="59"/>
      <c r="AC23373" s="59"/>
    </row>
    <row r="23374" spans="27:29" x14ac:dyDescent="0.2">
      <c r="AA23374" s="59"/>
      <c r="AB23374" s="59"/>
      <c r="AC23374" s="59"/>
    </row>
    <row r="23375" spans="27:29" x14ac:dyDescent="0.2">
      <c r="AA23375" s="59"/>
      <c r="AB23375" s="59"/>
      <c r="AC23375" s="59"/>
    </row>
    <row r="23376" spans="27:29" x14ac:dyDescent="0.2">
      <c r="AA23376" s="59"/>
      <c r="AB23376" s="59"/>
      <c r="AC23376" s="59"/>
    </row>
    <row r="23377" spans="27:29" x14ac:dyDescent="0.2">
      <c r="AA23377" s="59"/>
      <c r="AB23377" s="59"/>
      <c r="AC23377" s="59"/>
    </row>
    <row r="23378" spans="27:29" x14ac:dyDescent="0.2">
      <c r="AA23378" s="59"/>
      <c r="AB23378" s="59"/>
      <c r="AC23378" s="59"/>
    </row>
    <row r="23379" spans="27:29" x14ac:dyDescent="0.2">
      <c r="AA23379" s="59"/>
      <c r="AB23379" s="59"/>
      <c r="AC23379" s="59"/>
    </row>
    <row r="23380" spans="27:29" x14ac:dyDescent="0.2">
      <c r="AA23380" s="59"/>
      <c r="AB23380" s="59"/>
      <c r="AC23380" s="59"/>
    </row>
    <row r="23381" spans="27:29" x14ac:dyDescent="0.2">
      <c r="AA23381" s="59"/>
      <c r="AB23381" s="59"/>
      <c r="AC23381" s="59"/>
    </row>
    <row r="23382" spans="27:29" x14ac:dyDescent="0.2">
      <c r="AA23382" s="59"/>
      <c r="AB23382" s="59"/>
      <c r="AC23382" s="59"/>
    </row>
    <row r="23383" spans="27:29" x14ac:dyDescent="0.2">
      <c r="AA23383" s="59"/>
      <c r="AB23383" s="59"/>
      <c r="AC23383" s="59"/>
    </row>
    <row r="23384" spans="27:29" x14ac:dyDescent="0.2">
      <c r="AA23384" s="59"/>
      <c r="AB23384" s="59"/>
      <c r="AC23384" s="59"/>
    </row>
    <row r="23385" spans="27:29" x14ac:dyDescent="0.2">
      <c r="AA23385" s="59"/>
      <c r="AB23385" s="59"/>
      <c r="AC23385" s="59"/>
    </row>
    <row r="23386" spans="27:29" x14ac:dyDescent="0.2">
      <c r="AA23386" s="59"/>
      <c r="AB23386" s="59"/>
      <c r="AC23386" s="59"/>
    </row>
    <row r="23387" spans="27:29" x14ac:dyDescent="0.2">
      <c r="AA23387" s="59"/>
      <c r="AB23387" s="59"/>
      <c r="AC23387" s="59"/>
    </row>
    <row r="23388" spans="27:29" x14ac:dyDescent="0.2">
      <c r="AA23388" s="59"/>
      <c r="AB23388" s="59"/>
      <c r="AC23388" s="59"/>
    </row>
    <row r="23389" spans="27:29" x14ac:dyDescent="0.2">
      <c r="AA23389" s="59"/>
      <c r="AB23389" s="59"/>
      <c r="AC23389" s="59"/>
    </row>
    <row r="23390" spans="27:29" x14ac:dyDescent="0.2">
      <c r="AA23390" s="59"/>
      <c r="AB23390" s="59"/>
      <c r="AC23390" s="59"/>
    </row>
    <row r="23391" spans="27:29" x14ac:dyDescent="0.2">
      <c r="AA23391" s="59"/>
      <c r="AB23391" s="59"/>
      <c r="AC23391" s="59"/>
    </row>
    <row r="23392" spans="27:29" x14ac:dyDescent="0.2">
      <c r="AA23392" s="59"/>
      <c r="AB23392" s="59"/>
      <c r="AC23392" s="59"/>
    </row>
    <row r="23393" spans="27:29" x14ac:dyDescent="0.2">
      <c r="AA23393" s="59"/>
      <c r="AB23393" s="59"/>
      <c r="AC23393" s="59"/>
    </row>
    <row r="23394" spans="27:29" x14ac:dyDescent="0.2">
      <c r="AA23394" s="59"/>
      <c r="AB23394" s="59"/>
      <c r="AC23394" s="59"/>
    </row>
    <row r="23395" spans="27:29" x14ac:dyDescent="0.2">
      <c r="AA23395" s="59"/>
      <c r="AB23395" s="59"/>
      <c r="AC23395" s="59"/>
    </row>
    <row r="23396" spans="27:29" x14ac:dyDescent="0.2">
      <c r="AA23396" s="59"/>
      <c r="AB23396" s="59"/>
      <c r="AC23396" s="59"/>
    </row>
    <row r="23397" spans="27:29" x14ac:dyDescent="0.2">
      <c r="AA23397" s="59"/>
      <c r="AB23397" s="59"/>
      <c r="AC23397" s="59"/>
    </row>
    <row r="23398" spans="27:29" x14ac:dyDescent="0.2">
      <c r="AA23398" s="59"/>
      <c r="AB23398" s="59"/>
      <c r="AC23398" s="59"/>
    </row>
    <row r="23399" spans="27:29" x14ac:dyDescent="0.2">
      <c r="AA23399" s="59"/>
      <c r="AB23399" s="59"/>
      <c r="AC23399" s="59"/>
    </row>
    <row r="23400" spans="27:29" x14ac:dyDescent="0.2">
      <c r="AA23400" s="59"/>
      <c r="AB23400" s="59"/>
      <c r="AC23400" s="59"/>
    </row>
    <row r="23401" spans="27:29" x14ac:dyDescent="0.2">
      <c r="AA23401" s="59"/>
      <c r="AB23401" s="59"/>
      <c r="AC23401" s="59"/>
    </row>
    <row r="23402" spans="27:29" x14ac:dyDescent="0.2">
      <c r="AA23402" s="59"/>
      <c r="AB23402" s="59"/>
      <c r="AC23402" s="59"/>
    </row>
    <row r="23403" spans="27:29" x14ac:dyDescent="0.2">
      <c r="AA23403" s="59"/>
      <c r="AB23403" s="59"/>
      <c r="AC23403" s="59"/>
    </row>
    <row r="23404" spans="27:29" x14ac:dyDescent="0.2">
      <c r="AA23404" s="59"/>
      <c r="AB23404" s="59"/>
      <c r="AC23404" s="59"/>
    </row>
    <row r="23405" spans="27:29" x14ac:dyDescent="0.2">
      <c r="AA23405" s="59"/>
      <c r="AB23405" s="59"/>
      <c r="AC23405" s="59"/>
    </row>
    <row r="23406" spans="27:29" x14ac:dyDescent="0.2">
      <c r="AA23406" s="59"/>
      <c r="AB23406" s="59"/>
      <c r="AC23406" s="59"/>
    </row>
    <row r="23407" spans="27:29" x14ac:dyDescent="0.2">
      <c r="AA23407" s="59"/>
      <c r="AB23407" s="59"/>
      <c r="AC23407" s="59"/>
    </row>
    <row r="23408" spans="27:29" x14ac:dyDescent="0.2">
      <c r="AA23408" s="59"/>
      <c r="AB23408" s="59"/>
      <c r="AC23408" s="59"/>
    </row>
    <row r="23409" spans="27:29" x14ac:dyDescent="0.2">
      <c r="AA23409" s="59"/>
      <c r="AB23409" s="59"/>
      <c r="AC23409" s="59"/>
    </row>
    <row r="23410" spans="27:29" x14ac:dyDescent="0.2">
      <c r="AA23410" s="59"/>
      <c r="AB23410" s="59"/>
      <c r="AC23410" s="59"/>
    </row>
    <row r="23411" spans="27:29" x14ac:dyDescent="0.2">
      <c r="AA23411" s="59"/>
      <c r="AB23411" s="59"/>
      <c r="AC23411" s="59"/>
    </row>
    <row r="23412" spans="27:29" x14ac:dyDescent="0.2">
      <c r="AA23412" s="59"/>
      <c r="AB23412" s="59"/>
      <c r="AC23412" s="59"/>
    </row>
    <row r="23413" spans="27:29" x14ac:dyDescent="0.2">
      <c r="AA23413" s="59"/>
      <c r="AB23413" s="59"/>
      <c r="AC23413" s="59"/>
    </row>
    <row r="23414" spans="27:29" x14ac:dyDescent="0.2">
      <c r="AA23414" s="59"/>
      <c r="AB23414" s="59"/>
      <c r="AC23414" s="59"/>
    </row>
    <row r="23415" spans="27:29" x14ac:dyDescent="0.2">
      <c r="AA23415" s="59"/>
      <c r="AB23415" s="59"/>
      <c r="AC23415" s="59"/>
    </row>
    <row r="23416" spans="27:29" x14ac:dyDescent="0.2">
      <c r="AA23416" s="59"/>
      <c r="AB23416" s="59"/>
      <c r="AC23416" s="59"/>
    </row>
    <row r="23417" spans="27:29" x14ac:dyDescent="0.2">
      <c r="AA23417" s="59"/>
      <c r="AB23417" s="59"/>
      <c r="AC23417" s="59"/>
    </row>
    <row r="23418" spans="27:29" x14ac:dyDescent="0.2">
      <c r="AA23418" s="59"/>
      <c r="AB23418" s="59"/>
      <c r="AC23418" s="59"/>
    </row>
    <row r="23419" spans="27:29" x14ac:dyDescent="0.2">
      <c r="AA23419" s="59"/>
      <c r="AB23419" s="59"/>
      <c r="AC23419" s="59"/>
    </row>
    <row r="23420" spans="27:29" x14ac:dyDescent="0.2">
      <c r="AA23420" s="59"/>
      <c r="AB23420" s="59"/>
      <c r="AC23420" s="59"/>
    </row>
    <row r="23421" spans="27:29" x14ac:dyDescent="0.2">
      <c r="AA23421" s="59"/>
      <c r="AB23421" s="59"/>
      <c r="AC23421" s="59"/>
    </row>
    <row r="23422" spans="27:29" x14ac:dyDescent="0.2">
      <c r="AA23422" s="59"/>
      <c r="AB23422" s="59"/>
      <c r="AC23422" s="59"/>
    </row>
    <row r="23423" spans="27:29" x14ac:dyDescent="0.2">
      <c r="AA23423" s="59"/>
      <c r="AB23423" s="59"/>
      <c r="AC23423" s="59"/>
    </row>
    <row r="23424" spans="27:29" x14ac:dyDescent="0.2">
      <c r="AA23424" s="59"/>
      <c r="AB23424" s="59"/>
      <c r="AC23424" s="59"/>
    </row>
    <row r="23425" spans="27:29" x14ac:dyDescent="0.2">
      <c r="AA23425" s="59"/>
      <c r="AB23425" s="59"/>
      <c r="AC23425" s="59"/>
    </row>
    <row r="23426" spans="27:29" x14ac:dyDescent="0.2">
      <c r="AA23426" s="59"/>
      <c r="AB23426" s="59"/>
      <c r="AC23426" s="59"/>
    </row>
    <row r="23427" spans="27:29" x14ac:dyDescent="0.2">
      <c r="AA23427" s="59"/>
      <c r="AB23427" s="59"/>
      <c r="AC23427" s="59"/>
    </row>
    <row r="23428" spans="27:29" x14ac:dyDescent="0.2">
      <c r="AA23428" s="59"/>
      <c r="AB23428" s="59"/>
      <c r="AC23428" s="59"/>
    </row>
    <row r="23429" spans="27:29" x14ac:dyDescent="0.2">
      <c r="AA23429" s="59"/>
      <c r="AB23429" s="59"/>
      <c r="AC23429" s="59"/>
    </row>
    <row r="23430" spans="27:29" x14ac:dyDescent="0.2">
      <c r="AA23430" s="59"/>
      <c r="AB23430" s="59"/>
      <c r="AC23430" s="59"/>
    </row>
    <row r="23431" spans="27:29" x14ac:dyDescent="0.2">
      <c r="AA23431" s="59"/>
      <c r="AB23431" s="59"/>
      <c r="AC23431" s="59"/>
    </row>
    <row r="23432" spans="27:29" x14ac:dyDescent="0.2">
      <c r="AA23432" s="59"/>
      <c r="AB23432" s="59"/>
      <c r="AC23432" s="59"/>
    </row>
    <row r="23433" spans="27:29" x14ac:dyDescent="0.2">
      <c r="AA23433" s="59"/>
      <c r="AB23433" s="59"/>
      <c r="AC23433" s="59"/>
    </row>
    <row r="23434" spans="27:29" x14ac:dyDescent="0.2">
      <c r="AA23434" s="59"/>
      <c r="AB23434" s="59"/>
      <c r="AC23434" s="59"/>
    </row>
    <row r="23435" spans="27:29" x14ac:dyDescent="0.2">
      <c r="AA23435" s="59"/>
      <c r="AB23435" s="59"/>
      <c r="AC23435" s="59"/>
    </row>
    <row r="23436" spans="27:29" x14ac:dyDescent="0.2">
      <c r="AA23436" s="59"/>
      <c r="AB23436" s="59"/>
      <c r="AC23436" s="59"/>
    </row>
    <row r="23437" spans="27:29" x14ac:dyDescent="0.2">
      <c r="AA23437" s="59"/>
      <c r="AB23437" s="59"/>
      <c r="AC23437" s="59"/>
    </row>
    <row r="23438" spans="27:29" x14ac:dyDescent="0.2">
      <c r="AA23438" s="59"/>
      <c r="AB23438" s="59"/>
      <c r="AC23438" s="59"/>
    </row>
    <row r="23439" spans="27:29" x14ac:dyDescent="0.2">
      <c r="AA23439" s="59"/>
      <c r="AB23439" s="59"/>
      <c r="AC23439" s="59"/>
    </row>
    <row r="23440" spans="27:29" x14ac:dyDescent="0.2">
      <c r="AA23440" s="59"/>
      <c r="AB23440" s="59"/>
      <c r="AC23440" s="59"/>
    </row>
    <row r="23441" spans="27:29" x14ac:dyDescent="0.2">
      <c r="AA23441" s="59"/>
      <c r="AB23441" s="59"/>
      <c r="AC23441" s="59"/>
    </row>
    <row r="23442" spans="27:29" x14ac:dyDescent="0.2">
      <c r="AA23442" s="59"/>
      <c r="AB23442" s="59"/>
      <c r="AC23442" s="59"/>
    </row>
    <row r="23443" spans="27:29" x14ac:dyDescent="0.2">
      <c r="AA23443" s="59"/>
      <c r="AB23443" s="59"/>
      <c r="AC23443" s="59"/>
    </row>
    <row r="23444" spans="27:29" x14ac:dyDescent="0.2">
      <c r="AA23444" s="59"/>
      <c r="AB23444" s="59"/>
      <c r="AC23444" s="59"/>
    </row>
    <row r="23445" spans="27:29" x14ac:dyDescent="0.2">
      <c r="AA23445" s="59"/>
      <c r="AB23445" s="59"/>
      <c r="AC23445" s="59"/>
    </row>
    <row r="23446" spans="27:29" x14ac:dyDescent="0.2">
      <c r="AA23446" s="59"/>
      <c r="AB23446" s="59"/>
      <c r="AC23446" s="59"/>
    </row>
    <row r="23447" spans="27:29" x14ac:dyDescent="0.2">
      <c r="AA23447" s="59"/>
      <c r="AB23447" s="59"/>
      <c r="AC23447" s="59"/>
    </row>
    <row r="23448" spans="27:29" x14ac:dyDescent="0.2">
      <c r="AA23448" s="59"/>
      <c r="AB23448" s="59"/>
      <c r="AC23448" s="59"/>
    </row>
    <row r="23449" spans="27:29" x14ac:dyDescent="0.2">
      <c r="AA23449" s="59"/>
      <c r="AB23449" s="59"/>
      <c r="AC23449" s="59"/>
    </row>
    <row r="23450" spans="27:29" x14ac:dyDescent="0.2">
      <c r="AA23450" s="59"/>
      <c r="AB23450" s="59"/>
      <c r="AC23450" s="59"/>
    </row>
    <row r="23451" spans="27:29" x14ac:dyDescent="0.2">
      <c r="AA23451" s="59"/>
      <c r="AB23451" s="59"/>
      <c r="AC23451" s="59"/>
    </row>
    <row r="23452" spans="27:29" x14ac:dyDescent="0.2">
      <c r="AA23452" s="59"/>
      <c r="AB23452" s="59"/>
      <c r="AC23452" s="59"/>
    </row>
    <row r="23453" spans="27:29" x14ac:dyDescent="0.2">
      <c r="AA23453" s="59"/>
      <c r="AB23453" s="59"/>
      <c r="AC23453" s="59"/>
    </row>
    <row r="23454" spans="27:29" x14ac:dyDescent="0.2">
      <c r="AA23454" s="59"/>
      <c r="AB23454" s="59"/>
      <c r="AC23454" s="59"/>
    </row>
    <row r="23455" spans="27:29" x14ac:dyDescent="0.2">
      <c r="AA23455" s="59"/>
      <c r="AB23455" s="59"/>
      <c r="AC23455" s="59"/>
    </row>
    <row r="23456" spans="27:29" x14ac:dyDescent="0.2">
      <c r="AA23456" s="59"/>
      <c r="AB23456" s="59"/>
      <c r="AC23456" s="59"/>
    </row>
    <row r="23457" spans="27:29" x14ac:dyDescent="0.2">
      <c r="AA23457" s="59"/>
      <c r="AB23457" s="59"/>
      <c r="AC23457" s="59"/>
    </row>
    <row r="23458" spans="27:29" x14ac:dyDescent="0.2">
      <c r="AA23458" s="59"/>
      <c r="AB23458" s="59"/>
      <c r="AC23458" s="59"/>
    </row>
    <row r="23459" spans="27:29" x14ac:dyDescent="0.2">
      <c r="AA23459" s="59"/>
      <c r="AB23459" s="59"/>
      <c r="AC23459" s="59"/>
    </row>
    <row r="23460" spans="27:29" x14ac:dyDescent="0.2">
      <c r="AA23460" s="59"/>
      <c r="AB23460" s="59"/>
      <c r="AC23460" s="59"/>
    </row>
    <row r="23461" spans="27:29" x14ac:dyDescent="0.2">
      <c r="AA23461" s="59"/>
      <c r="AB23461" s="59"/>
      <c r="AC23461" s="59"/>
    </row>
    <row r="23462" spans="27:29" x14ac:dyDescent="0.2">
      <c r="AA23462" s="59"/>
      <c r="AB23462" s="59"/>
      <c r="AC23462" s="59"/>
    </row>
    <row r="23463" spans="27:29" x14ac:dyDescent="0.2">
      <c r="AA23463" s="59"/>
      <c r="AB23463" s="59"/>
      <c r="AC23463" s="59"/>
    </row>
    <row r="23464" spans="27:29" x14ac:dyDescent="0.2">
      <c r="AA23464" s="59"/>
      <c r="AB23464" s="59"/>
      <c r="AC23464" s="59"/>
    </row>
    <row r="23465" spans="27:29" x14ac:dyDescent="0.2">
      <c r="AA23465" s="59"/>
      <c r="AB23465" s="59"/>
      <c r="AC23465" s="59"/>
    </row>
    <row r="23466" spans="27:29" x14ac:dyDescent="0.2">
      <c r="AA23466" s="59"/>
      <c r="AB23466" s="59"/>
      <c r="AC23466" s="59"/>
    </row>
    <row r="23467" spans="27:29" x14ac:dyDescent="0.2">
      <c r="AA23467" s="59"/>
      <c r="AB23467" s="59"/>
      <c r="AC23467" s="59"/>
    </row>
    <row r="23468" spans="27:29" x14ac:dyDescent="0.2">
      <c r="AA23468" s="59"/>
      <c r="AB23468" s="59"/>
      <c r="AC23468" s="59"/>
    </row>
    <row r="23469" spans="27:29" x14ac:dyDescent="0.2">
      <c r="AA23469" s="59"/>
      <c r="AB23469" s="59"/>
      <c r="AC23469" s="59"/>
    </row>
    <row r="23470" spans="27:29" x14ac:dyDescent="0.2">
      <c r="AA23470" s="59"/>
      <c r="AB23470" s="59"/>
      <c r="AC23470" s="59"/>
    </row>
    <row r="23471" spans="27:29" x14ac:dyDescent="0.2">
      <c r="AA23471" s="59"/>
      <c r="AB23471" s="59"/>
      <c r="AC23471" s="59"/>
    </row>
    <row r="23472" spans="27:29" x14ac:dyDescent="0.2">
      <c r="AA23472" s="59"/>
      <c r="AB23472" s="59"/>
      <c r="AC23472" s="59"/>
    </row>
    <row r="23473" spans="27:29" x14ac:dyDescent="0.2">
      <c r="AA23473" s="59"/>
      <c r="AB23473" s="59"/>
      <c r="AC23473" s="59"/>
    </row>
    <row r="23474" spans="27:29" x14ac:dyDescent="0.2">
      <c r="AA23474" s="59"/>
      <c r="AB23474" s="59"/>
      <c r="AC23474" s="59"/>
    </row>
    <row r="23475" spans="27:29" x14ac:dyDescent="0.2">
      <c r="AA23475" s="59"/>
      <c r="AB23475" s="59"/>
      <c r="AC23475" s="59"/>
    </row>
    <row r="23476" spans="27:29" x14ac:dyDescent="0.2">
      <c r="AA23476" s="59"/>
      <c r="AB23476" s="59"/>
      <c r="AC23476" s="59"/>
    </row>
    <row r="23477" spans="27:29" x14ac:dyDescent="0.2">
      <c r="AA23477" s="59"/>
      <c r="AB23477" s="59"/>
      <c r="AC23477" s="59"/>
    </row>
    <row r="23478" spans="27:29" x14ac:dyDescent="0.2">
      <c r="AA23478" s="59"/>
      <c r="AB23478" s="59"/>
      <c r="AC23478" s="59"/>
    </row>
    <row r="23479" spans="27:29" x14ac:dyDescent="0.2">
      <c r="AA23479" s="59"/>
      <c r="AB23479" s="59"/>
      <c r="AC23479" s="59"/>
    </row>
    <row r="23480" spans="27:29" x14ac:dyDescent="0.2">
      <c r="AA23480" s="59"/>
      <c r="AB23480" s="59"/>
      <c r="AC23480" s="59"/>
    </row>
    <row r="23481" spans="27:29" x14ac:dyDescent="0.2">
      <c r="AA23481" s="59"/>
      <c r="AB23481" s="59"/>
      <c r="AC23481" s="59"/>
    </row>
    <row r="23482" spans="27:29" x14ac:dyDescent="0.2">
      <c r="AA23482" s="59"/>
      <c r="AB23482" s="59"/>
      <c r="AC23482" s="59"/>
    </row>
    <row r="23483" spans="27:29" x14ac:dyDescent="0.2">
      <c r="AA23483" s="59"/>
      <c r="AB23483" s="59"/>
      <c r="AC23483" s="59"/>
    </row>
    <row r="23484" spans="27:29" x14ac:dyDescent="0.2">
      <c r="AA23484" s="59"/>
      <c r="AB23484" s="59"/>
      <c r="AC23484" s="59"/>
    </row>
    <row r="23485" spans="27:29" x14ac:dyDescent="0.2">
      <c r="AA23485" s="59"/>
      <c r="AB23485" s="59"/>
      <c r="AC23485" s="59"/>
    </row>
    <row r="23486" spans="27:29" x14ac:dyDescent="0.2">
      <c r="AA23486" s="59"/>
      <c r="AB23486" s="59"/>
      <c r="AC23486" s="59"/>
    </row>
    <row r="23487" spans="27:29" x14ac:dyDescent="0.2">
      <c r="AA23487" s="59"/>
      <c r="AB23487" s="59"/>
      <c r="AC23487" s="59"/>
    </row>
    <row r="23488" spans="27:29" x14ac:dyDescent="0.2">
      <c r="AA23488" s="59"/>
      <c r="AB23488" s="59"/>
      <c r="AC23488" s="59"/>
    </row>
    <row r="23489" spans="27:29" x14ac:dyDescent="0.2">
      <c r="AA23489" s="59"/>
      <c r="AB23489" s="59"/>
      <c r="AC23489" s="59"/>
    </row>
    <row r="23490" spans="27:29" x14ac:dyDescent="0.2">
      <c r="AA23490" s="59"/>
      <c r="AB23490" s="59"/>
      <c r="AC23490" s="59"/>
    </row>
    <row r="23491" spans="27:29" x14ac:dyDescent="0.2">
      <c r="AA23491" s="59"/>
      <c r="AB23491" s="59"/>
      <c r="AC23491" s="59"/>
    </row>
    <row r="23492" spans="27:29" x14ac:dyDescent="0.2">
      <c r="AA23492" s="59"/>
      <c r="AB23492" s="59"/>
      <c r="AC23492" s="59"/>
    </row>
    <row r="23493" spans="27:29" x14ac:dyDescent="0.2">
      <c r="AA23493" s="59"/>
      <c r="AB23493" s="59"/>
      <c r="AC23493" s="59"/>
    </row>
    <row r="23494" spans="27:29" x14ac:dyDescent="0.2">
      <c r="AA23494" s="59"/>
      <c r="AB23494" s="59"/>
      <c r="AC23494" s="59"/>
    </row>
    <row r="23495" spans="27:29" x14ac:dyDescent="0.2">
      <c r="AA23495" s="59"/>
      <c r="AB23495" s="59"/>
      <c r="AC23495" s="59"/>
    </row>
    <row r="23496" spans="27:29" x14ac:dyDescent="0.2">
      <c r="AA23496" s="59"/>
      <c r="AB23496" s="59"/>
      <c r="AC23496" s="59"/>
    </row>
    <row r="23497" spans="27:29" x14ac:dyDescent="0.2">
      <c r="AA23497" s="59"/>
      <c r="AB23497" s="59"/>
      <c r="AC23497" s="59"/>
    </row>
    <row r="23498" spans="27:29" x14ac:dyDescent="0.2">
      <c r="AA23498" s="59"/>
      <c r="AB23498" s="59"/>
      <c r="AC23498" s="59"/>
    </row>
    <row r="23499" spans="27:29" x14ac:dyDescent="0.2">
      <c r="AA23499" s="59"/>
      <c r="AB23499" s="59"/>
      <c r="AC23499" s="59"/>
    </row>
    <row r="23500" spans="27:29" x14ac:dyDescent="0.2">
      <c r="AA23500" s="59"/>
      <c r="AB23500" s="59"/>
      <c r="AC23500" s="59"/>
    </row>
    <row r="23501" spans="27:29" x14ac:dyDescent="0.2">
      <c r="AA23501" s="59"/>
      <c r="AB23501" s="59"/>
      <c r="AC23501" s="59"/>
    </row>
    <row r="23502" spans="27:29" x14ac:dyDescent="0.2">
      <c r="AA23502" s="59"/>
      <c r="AB23502" s="59"/>
      <c r="AC23502" s="59"/>
    </row>
    <row r="23503" spans="27:29" x14ac:dyDescent="0.2">
      <c r="AA23503" s="59"/>
      <c r="AB23503" s="59"/>
      <c r="AC23503" s="59"/>
    </row>
    <row r="23504" spans="27:29" x14ac:dyDescent="0.2">
      <c r="AA23504" s="59"/>
      <c r="AB23504" s="59"/>
      <c r="AC23504" s="59"/>
    </row>
    <row r="23505" spans="27:29" x14ac:dyDescent="0.2">
      <c r="AA23505" s="59"/>
      <c r="AB23505" s="59"/>
      <c r="AC23505" s="59"/>
    </row>
    <row r="23506" spans="27:29" x14ac:dyDescent="0.2">
      <c r="AA23506" s="59"/>
      <c r="AB23506" s="59"/>
      <c r="AC23506" s="59"/>
    </row>
    <row r="23507" spans="27:29" x14ac:dyDescent="0.2">
      <c r="AA23507" s="59"/>
      <c r="AB23507" s="59"/>
      <c r="AC23507" s="59"/>
    </row>
    <row r="23508" spans="27:29" x14ac:dyDescent="0.2">
      <c r="AA23508" s="59"/>
      <c r="AB23508" s="59"/>
      <c r="AC23508" s="59"/>
    </row>
    <row r="23509" spans="27:29" x14ac:dyDescent="0.2">
      <c r="AA23509" s="59"/>
      <c r="AB23509" s="59"/>
      <c r="AC23509" s="59"/>
    </row>
    <row r="23510" spans="27:29" x14ac:dyDescent="0.2">
      <c r="AA23510" s="59"/>
      <c r="AB23510" s="59"/>
      <c r="AC23510" s="59"/>
    </row>
    <row r="23511" spans="27:29" x14ac:dyDescent="0.2">
      <c r="AA23511" s="59"/>
      <c r="AB23511" s="59"/>
      <c r="AC23511" s="59"/>
    </row>
    <row r="23512" spans="27:29" x14ac:dyDescent="0.2">
      <c r="AA23512" s="59"/>
      <c r="AB23512" s="59"/>
      <c r="AC23512" s="59"/>
    </row>
    <row r="23513" spans="27:29" x14ac:dyDescent="0.2">
      <c r="AA23513" s="59"/>
      <c r="AB23513" s="59"/>
      <c r="AC23513" s="59"/>
    </row>
    <row r="23514" spans="27:29" x14ac:dyDescent="0.2">
      <c r="AA23514" s="59"/>
      <c r="AB23514" s="59"/>
      <c r="AC23514" s="59"/>
    </row>
    <row r="23515" spans="27:29" x14ac:dyDescent="0.2">
      <c r="AA23515" s="59"/>
      <c r="AB23515" s="59"/>
      <c r="AC23515" s="59"/>
    </row>
    <row r="23516" spans="27:29" x14ac:dyDescent="0.2">
      <c r="AA23516" s="59"/>
      <c r="AB23516" s="59"/>
      <c r="AC23516" s="59"/>
    </row>
    <row r="23517" spans="27:29" x14ac:dyDescent="0.2">
      <c r="AA23517" s="59"/>
      <c r="AB23517" s="59"/>
      <c r="AC23517" s="59"/>
    </row>
    <row r="23518" spans="27:29" x14ac:dyDescent="0.2">
      <c r="AA23518" s="59"/>
      <c r="AB23518" s="59"/>
      <c r="AC23518" s="59"/>
    </row>
    <row r="23519" spans="27:29" x14ac:dyDescent="0.2">
      <c r="AA23519" s="59"/>
      <c r="AB23519" s="59"/>
      <c r="AC23519" s="59"/>
    </row>
    <row r="23520" spans="27:29" x14ac:dyDescent="0.2">
      <c r="AA23520" s="59"/>
      <c r="AB23520" s="59"/>
      <c r="AC23520" s="59"/>
    </row>
    <row r="23521" spans="27:29" x14ac:dyDescent="0.2">
      <c r="AA23521" s="59"/>
      <c r="AB23521" s="59"/>
      <c r="AC23521" s="59"/>
    </row>
    <row r="23522" spans="27:29" x14ac:dyDescent="0.2">
      <c r="AA23522" s="59"/>
      <c r="AB23522" s="59"/>
      <c r="AC23522" s="59"/>
    </row>
    <row r="23523" spans="27:29" x14ac:dyDescent="0.2">
      <c r="AA23523" s="59"/>
      <c r="AB23523" s="59"/>
      <c r="AC23523" s="59"/>
    </row>
    <row r="23524" spans="27:29" x14ac:dyDescent="0.2">
      <c r="AA23524" s="59"/>
      <c r="AB23524" s="59"/>
      <c r="AC23524" s="59"/>
    </row>
    <row r="23525" spans="27:29" x14ac:dyDescent="0.2">
      <c r="AA23525" s="59"/>
      <c r="AB23525" s="59"/>
      <c r="AC23525" s="59"/>
    </row>
    <row r="23526" spans="27:29" x14ac:dyDescent="0.2">
      <c r="AA23526" s="59"/>
      <c r="AB23526" s="59"/>
      <c r="AC23526" s="59"/>
    </row>
    <row r="23527" spans="27:29" x14ac:dyDescent="0.2">
      <c r="AA23527" s="59"/>
      <c r="AB23527" s="59"/>
      <c r="AC23527" s="59"/>
    </row>
    <row r="23528" spans="27:29" x14ac:dyDescent="0.2">
      <c r="AA23528" s="59"/>
      <c r="AB23528" s="59"/>
      <c r="AC23528" s="59"/>
    </row>
    <row r="23529" spans="27:29" x14ac:dyDescent="0.2">
      <c r="AA23529" s="59"/>
      <c r="AB23529" s="59"/>
      <c r="AC23529" s="59"/>
    </row>
    <row r="23530" spans="27:29" x14ac:dyDescent="0.2">
      <c r="AA23530" s="59"/>
      <c r="AB23530" s="59"/>
      <c r="AC23530" s="59"/>
    </row>
    <row r="23531" spans="27:29" x14ac:dyDescent="0.2">
      <c r="AA23531" s="59"/>
      <c r="AB23531" s="59"/>
      <c r="AC23531" s="59"/>
    </row>
    <row r="23532" spans="27:29" x14ac:dyDescent="0.2">
      <c r="AA23532" s="59"/>
      <c r="AB23532" s="59"/>
      <c r="AC23532" s="59"/>
    </row>
    <row r="23533" spans="27:29" x14ac:dyDescent="0.2">
      <c r="AA23533" s="59"/>
      <c r="AB23533" s="59"/>
      <c r="AC23533" s="59"/>
    </row>
    <row r="23534" spans="27:29" x14ac:dyDescent="0.2">
      <c r="AA23534" s="59"/>
      <c r="AB23534" s="59"/>
      <c r="AC23534" s="59"/>
    </row>
    <row r="23535" spans="27:29" x14ac:dyDescent="0.2">
      <c r="AA23535" s="59"/>
      <c r="AB23535" s="59"/>
      <c r="AC23535" s="59"/>
    </row>
    <row r="23536" spans="27:29" x14ac:dyDescent="0.2">
      <c r="AA23536" s="59"/>
      <c r="AB23536" s="59"/>
      <c r="AC23536" s="59"/>
    </row>
    <row r="23537" spans="27:29" x14ac:dyDescent="0.2">
      <c r="AA23537" s="59"/>
      <c r="AB23537" s="59"/>
      <c r="AC23537" s="59"/>
    </row>
    <row r="23538" spans="27:29" x14ac:dyDescent="0.2">
      <c r="AA23538" s="59"/>
      <c r="AB23538" s="59"/>
      <c r="AC23538" s="59"/>
    </row>
    <row r="23539" spans="27:29" x14ac:dyDescent="0.2">
      <c r="AA23539" s="59"/>
      <c r="AB23539" s="59"/>
      <c r="AC23539" s="59"/>
    </row>
    <row r="23540" spans="27:29" x14ac:dyDescent="0.2">
      <c r="AA23540" s="59"/>
      <c r="AB23540" s="59"/>
      <c r="AC23540" s="59"/>
    </row>
    <row r="23541" spans="27:29" x14ac:dyDescent="0.2">
      <c r="AA23541" s="59"/>
      <c r="AB23541" s="59"/>
      <c r="AC23541" s="59"/>
    </row>
    <row r="23542" spans="27:29" x14ac:dyDescent="0.2">
      <c r="AA23542" s="59"/>
      <c r="AB23542" s="59"/>
      <c r="AC23542" s="59"/>
    </row>
    <row r="23543" spans="27:29" x14ac:dyDescent="0.2">
      <c r="AA23543" s="59"/>
      <c r="AB23543" s="59"/>
      <c r="AC23543" s="59"/>
    </row>
    <row r="23544" spans="27:29" x14ac:dyDescent="0.2">
      <c r="AA23544" s="59"/>
      <c r="AB23544" s="59"/>
      <c r="AC23544" s="59"/>
    </row>
    <row r="23545" spans="27:29" x14ac:dyDescent="0.2">
      <c r="AA23545" s="59"/>
      <c r="AB23545" s="59"/>
      <c r="AC23545" s="59"/>
    </row>
    <row r="23546" spans="27:29" x14ac:dyDescent="0.2">
      <c r="AA23546" s="59"/>
      <c r="AB23546" s="59"/>
      <c r="AC23546" s="59"/>
    </row>
    <row r="23547" spans="27:29" x14ac:dyDescent="0.2">
      <c r="AA23547" s="59"/>
      <c r="AB23547" s="59"/>
      <c r="AC23547" s="59"/>
    </row>
    <row r="23548" spans="27:29" x14ac:dyDescent="0.2">
      <c r="AA23548" s="59"/>
      <c r="AB23548" s="59"/>
      <c r="AC23548" s="59"/>
    </row>
    <row r="23549" spans="27:29" x14ac:dyDescent="0.2">
      <c r="AA23549" s="59"/>
      <c r="AB23549" s="59"/>
      <c r="AC23549" s="59"/>
    </row>
    <row r="23550" spans="27:29" x14ac:dyDescent="0.2">
      <c r="AA23550" s="59"/>
      <c r="AB23550" s="59"/>
      <c r="AC23550" s="59"/>
    </row>
    <row r="23551" spans="27:29" x14ac:dyDescent="0.2">
      <c r="AA23551" s="59"/>
      <c r="AB23551" s="59"/>
      <c r="AC23551" s="59"/>
    </row>
    <row r="23552" spans="27:29" x14ac:dyDescent="0.2">
      <c r="AA23552" s="59"/>
      <c r="AB23552" s="59"/>
      <c r="AC23552" s="59"/>
    </row>
    <row r="23553" spans="27:29" x14ac:dyDescent="0.2">
      <c r="AA23553" s="59"/>
      <c r="AB23553" s="59"/>
      <c r="AC23553" s="59"/>
    </row>
    <row r="23554" spans="27:29" x14ac:dyDescent="0.2">
      <c r="AA23554" s="59"/>
      <c r="AB23554" s="59"/>
      <c r="AC23554" s="59"/>
    </row>
    <row r="23555" spans="27:29" x14ac:dyDescent="0.2">
      <c r="AA23555" s="59"/>
      <c r="AB23555" s="59"/>
      <c r="AC23555" s="59"/>
    </row>
    <row r="23556" spans="27:29" x14ac:dyDescent="0.2">
      <c r="AA23556" s="59"/>
      <c r="AB23556" s="59"/>
      <c r="AC23556" s="59"/>
    </row>
    <row r="23557" spans="27:29" x14ac:dyDescent="0.2">
      <c r="AA23557" s="59"/>
      <c r="AB23557" s="59"/>
      <c r="AC23557" s="59"/>
    </row>
    <row r="23558" spans="27:29" x14ac:dyDescent="0.2">
      <c r="AA23558" s="59"/>
      <c r="AB23558" s="59"/>
      <c r="AC23558" s="59"/>
    </row>
    <row r="23559" spans="27:29" x14ac:dyDescent="0.2">
      <c r="AA23559" s="59"/>
      <c r="AB23559" s="59"/>
      <c r="AC23559" s="59"/>
    </row>
    <row r="23560" spans="27:29" x14ac:dyDescent="0.2">
      <c r="AA23560" s="59"/>
      <c r="AB23560" s="59"/>
      <c r="AC23560" s="59"/>
    </row>
    <row r="23561" spans="27:29" x14ac:dyDescent="0.2">
      <c r="AA23561" s="59"/>
      <c r="AB23561" s="59"/>
      <c r="AC23561" s="59"/>
    </row>
    <row r="23562" spans="27:29" x14ac:dyDescent="0.2">
      <c r="AA23562" s="59"/>
      <c r="AB23562" s="59"/>
      <c r="AC23562" s="59"/>
    </row>
    <row r="23563" spans="27:29" x14ac:dyDescent="0.2">
      <c r="AA23563" s="59"/>
      <c r="AB23563" s="59"/>
      <c r="AC23563" s="59"/>
    </row>
    <row r="23564" spans="27:29" x14ac:dyDescent="0.2">
      <c r="AA23564" s="59"/>
      <c r="AB23564" s="59"/>
      <c r="AC23564" s="59"/>
    </row>
    <row r="23565" spans="27:29" x14ac:dyDescent="0.2">
      <c r="AA23565" s="59"/>
      <c r="AB23565" s="59"/>
      <c r="AC23565" s="59"/>
    </row>
    <row r="23566" spans="27:29" x14ac:dyDescent="0.2">
      <c r="AA23566" s="59"/>
      <c r="AB23566" s="59"/>
      <c r="AC23566" s="59"/>
    </row>
    <row r="23567" spans="27:29" x14ac:dyDescent="0.2">
      <c r="AA23567" s="59"/>
      <c r="AB23567" s="59"/>
      <c r="AC23567" s="59"/>
    </row>
    <row r="23568" spans="27:29" x14ac:dyDescent="0.2">
      <c r="AA23568" s="59"/>
      <c r="AB23568" s="59"/>
      <c r="AC23568" s="59"/>
    </row>
    <row r="23569" spans="27:29" x14ac:dyDescent="0.2">
      <c r="AA23569" s="59"/>
      <c r="AB23569" s="59"/>
      <c r="AC23569" s="59"/>
    </row>
    <row r="23570" spans="27:29" x14ac:dyDescent="0.2">
      <c r="AA23570" s="59"/>
      <c r="AB23570" s="59"/>
      <c r="AC23570" s="59"/>
    </row>
    <row r="23571" spans="27:29" x14ac:dyDescent="0.2">
      <c r="AA23571" s="59"/>
      <c r="AB23571" s="59"/>
      <c r="AC23571" s="59"/>
    </row>
    <row r="23572" spans="27:29" x14ac:dyDescent="0.2">
      <c r="AA23572" s="59"/>
      <c r="AB23572" s="59"/>
      <c r="AC23572" s="59"/>
    </row>
    <row r="23573" spans="27:29" x14ac:dyDescent="0.2">
      <c r="AA23573" s="59"/>
      <c r="AB23573" s="59"/>
      <c r="AC23573" s="59"/>
    </row>
    <row r="23574" spans="27:29" x14ac:dyDescent="0.2">
      <c r="AA23574" s="59"/>
      <c r="AB23574" s="59"/>
      <c r="AC23574" s="59"/>
    </row>
    <row r="23575" spans="27:29" x14ac:dyDescent="0.2">
      <c r="AA23575" s="59"/>
      <c r="AB23575" s="59"/>
      <c r="AC23575" s="59"/>
    </row>
    <row r="23576" spans="27:29" x14ac:dyDescent="0.2">
      <c r="AA23576" s="59"/>
      <c r="AB23576" s="59"/>
      <c r="AC23576" s="59"/>
    </row>
    <row r="23577" spans="27:29" x14ac:dyDescent="0.2">
      <c r="AA23577" s="59"/>
      <c r="AB23577" s="59"/>
      <c r="AC23577" s="59"/>
    </row>
    <row r="23578" spans="27:29" x14ac:dyDescent="0.2">
      <c r="AA23578" s="59"/>
      <c r="AB23578" s="59"/>
      <c r="AC23578" s="59"/>
    </row>
    <row r="23579" spans="27:29" x14ac:dyDescent="0.2">
      <c r="AA23579" s="59"/>
      <c r="AB23579" s="59"/>
      <c r="AC23579" s="59"/>
    </row>
    <row r="23580" spans="27:29" x14ac:dyDescent="0.2">
      <c r="AA23580" s="59"/>
      <c r="AB23580" s="59"/>
      <c r="AC23580" s="59"/>
    </row>
    <row r="23581" spans="27:29" x14ac:dyDescent="0.2">
      <c r="AA23581" s="59"/>
      <c r="AB23581" s="59"/>
      <c r="AC23581" s="59"/>
    </row>
    <row r="23582" spans="27:29" x14ac:dyDescent="0.2">
      <c r="AA23582" s="59"/>
      <c r="AB23582" s="59"/>
      <c r="AC23582" s="59"/>
    </row>
    <row r="23583" spans="27:29" x14ac:dyDescent="0.2">
      <c r="AA23583" s="59"/>
      <c r="AB23583" s="59"/>
      <c r="AC23583" s="59"/>
    </row>
    <row r="23584" spans="27:29" x14ac:dyDescent="0.2">
      <c r="AA23584" s="59"/>
      <c r="AB23584" s="59"/>
      <c r="AC23584" s="59"/>
    </row>
    <row r="23585" spans="27:29" x14ac:dyDescent="0.2">
      <c r="AA23585" s="59"/>
      <c r="AB23585" s="59"/>
      <c r="AC23585" s="59"/>
    </row>
    <row r="23586" spans="27:29" x14ac:dyDescent="0.2">
      <c r="AA23586" s="59"/>
      <c r="AB23586" s="59"/>
      <c r="AC23586" s="59"/>
    </row>
    <row r="23587" spans="27:29" x14ac:dyDescent="0.2">
      <c r="AA23587" s="59"/>
      <c r="AB23587" s="59"/>
      <c r="AC23587" s="59"/>
    </row>
    <row r="23588" spans="27:29" x14ac:dyDescent="0.2">
      <c r="AA23588" s="59"/>
      <c r="AB23588" s="59"/>
      <c r="AC23588" s="59"/>
    </row>
    <row r="23589" spans="27:29" x14ac:dyDescent="0.2">
      <c r="AA23589" s="59"/>
      <c r="AB23589" s="59"/>
      <c r="AC23589" s="59"/>
    </row>
    <row r="23590" spans="27:29" x14ac:dyDescent="0.2">
      <c r="AA23590" s="59"/>
      <c r="AB23590" s="59"/>
      <c r="AC23590" s="59"/>
    </row>
    <row r="23591" spans="27:29" x14ac:dyDescent="0.2">
      <c r="AA23591" s="59"/>
      <c r="AB23591" s="59"/>
      <c r="AC23591" s="59"/>
    </row>
    <row r="23592" spans="27:29" x14ac:dyDescent="0.2">
      <c r="AA23592" s="59"/>
      <c r="AB23592" s="59"/>
      <c r="AC23592" s="59"/>
    </row>
    <row r="23593" spans="27:29" x14ac:dyDescent="0.2">
      <c r="AA23593" s="59"/>
      <c r="AB23593" s="59"/>
      <c r="AC23593" s="59"/>
    </row>
    <row r="23594" spans="27:29" x14ac:dyDescent="0.2">
      <c r="AA23594" s="59"/>
      <c r="AB23594" s="59"/>
      <c r="AC23594" s="59"/>
    </row>
    <row r="23595" spans="27:29" x14ac:dyDescent="0.2">
      <c r="AA23595" s="59"/>
      <c r="AB23595" s="59"/>
      <c r="AC23595" s="59"/>
    </row>
    <row r="23596" spans="27:29" x14ac:dyDescent="0.2">
      <c r="AA23596" s="59"/>
      <c r="AB23596" s="59"/>
      <c r="AC23596" s="59"/>
    </row>
    <row r="23597" spans="27:29" x14ac:dyDescent="0.2">
      <c r="AA23597" s="59"/>
      <c r="AB23597" s="59"/>
      <c r="AC23597" s="59"/>
    </row>
    <row r="23598" spans="27:29" x14ac:dyDescent="0.2">
      <c r="AA23598" s="59"/>
      <c r="AB23598" s="59"/>
      <c r="AC23598" s="59"/>
    </row>
    <row r="23599" spans="27:29" x14ac:dyDescent="0.2">
      <c r="AA23599" s="59"/>
      <c r="AB23599" s="59"/>
      <c r="AC23599" s="59"/>
    </row>
    <row r="23600" spans="27:29" x14ac:dyDescent="0.2">
      <c r="AA23600" s="59"/>
      <c r="AB23600" s="59"/>
      <c r="AC23600" s="59"/>
    </row>
    <row r="23601" spans="27:29" x14ac:dyDescent="0.2">
      <c r="AA23601" s="59"/>
      <c r="AB23601" s="59"/>
      <c r="AC23601" s="59"/>
    </row>
    <row r="23602" spans="27:29" x14ac:dyDescent="0.2">
      <c r="AA23602" s="59"/>
      <c r="AB23602" s="59"/>
      <c r="AC23602" s="59"/>
    </row>
    <row r="23603" spans="27:29" x14ac:dyDescent="0.2">
      <c r="AA23603" s="59"/>
      <c r="AB23603" s="59"/>
      <c r="AC23603" s="59"/>
    </row>
    <row r="23604" spans="27:29" x14ac:dyDescent="0.2">
      <c r="AA23604" s="59"/>
      <c r="AB23604" s="59"/>
      <c r="AC23604" s="59"/>
    </row>
    <row r="23605" spans="27:29" x14ac:dyDescent="0.2">
      <c r="AA23605" s="59"/>
      <c r="AB23605" s="59"/>
      <c r="AC23605" s="59"/>
    </row>
    <row r="23606" spans="27:29" x14ac:dyDescent="0.2">
      <c r="AA23606" s="59"/>
      <c r="AB23606" s="59"/>
      <c r="AC23606" s="59"/>
    </row>
    <row r="23607" spans="27:29" x14ac:dyDescent="0.2">
      <c r="AA23607" s="59"/>
      <c r="AB23607" s="59"/>
      <c r="AC23607" s="59"/>
    </row>
    <row r="23608" spans="27:29" x14ac:dyDescent="0.2">
      <c r="AA23608" s="59"/>
      <c r="AB23608" s="59"/>
      <c r="AC23608" s="59"/>
    </row>
    <row r="23609" spans="27:29" x14ac:dyDescent="0.2">
      <c r="AA23609" s="59"/>
      <c r="AB23609" s="59"/>
      <c r="AC23609" s="59"/>
    </row>
    <row r="23610" spans="27:29" x14ac:dyDescent="0.2">
      <c r="AA23610" s="59"/>
      <c r="AB23610" s="59"/>
      <c r="AC23610" s="59"/>
    </row>
    <row r="23611" spans="27:29" x14ac:dyDescent="0.2">
      <c r="AA23611" s="59"/>
      <c r="AB23611" s="59"/>
      <c r="AC23611" s="59"/>
    </row>
    <row r="23612" spans="27:29" x14ac:dyDescent="0.2">
      <c r="AA23612" s="59"/>
      <c r="AB23612" s="59"/>
      <c r="AC23612" s="59"/>
    </row>
    <row r="23613" spans="27:29" x14ac:dyDescent="0.2">
      <c r="AA23613" s="59"/>
      <c r="AB23613" s="59"/>
      <c r="AC23613" s="59"/>
    </row>
    <row r="23614" spans="27:29" x14ac:dyDescent="0.2">
      <c r="AA23614" s="59"/>
      <c r="AB23614" s="59"/>
      <c r="AC23614" s="59"/>
    </row>
    <row r="23615" spans="27:29" x14ac:dyDescent="0.2">
      <c r="AA23615" s="59"/>
      <c r="AB23615" s="59"/>
      <c r="AC23615" s="59"/>
    </row>
    <row r="23616" spans="27:29" x14ac:dyDescent="0.2">
      <c r="AA23616" s="59"/>
      <c r="AB23616" s="59"/>
      <c r="AC23616" s="59"/>
    </row>
    <row r="23617" spans="27:29" x14ac:dyDescent="0.2">
      <c r="AA23617" s="59"/>
      <c r="AB23617" s="59"/>
      <c r="AC23617" s="59"/>
    </row>
    <row r="23618" spans="27:29" x14ac:dyDescent="0.2">
      <c r="AA23618" s="59"/>
      <c r="AB23618" s="59"/>
      <c r="AC23618" s="59"/>
    </row>
    <row r="23619" spans="27:29" x14ac:dyDescent="0.2">
      <c r="AA23619" s="59"/>
      <c r="AB23619" s="59"/>
      <c r="AC23619" s="59"/>
    </row>
    <row r="23620" spans="27:29" x14ac:dyDescent="0.2">
      <c r="AA23620" s="59"/>
      <c r="AB23620" s="59"/>
      <c r="AC23620" s="59"/>
    </row>
    <row r="23621" spans="27:29" x14ac:dyDescent="0.2">
      <c r="AA23621" s="59"/>
      <c r="AB23621" s="59"/>
      <c r="AC23621" s="59"/>
    </row>
    <row r="23622" spans="27:29" x14ac:dyDescent="0.2">
      <c r="AA23622" s="59"/>
      <c r="AB23622" s="59"/>
      <c r="AC23622" s="59"/>
    </row>
    <row r="23623" spans="27:29" x14ac:dyDescent="0.2">
      <c r="AA23623" s="59"/>
      <c r="AB23623" s="59"/>
      <c r="AC23623" s="59"/>
    </row>
    <row r="23624" spans="27:29" x14ac:dyDescent="0.2">
      <c r="AA23624" s="59"/>
      <c r="AB23624" s="59"/>
      <c r="AC23624" s="59"/>
    </row>
    <row r="23625" spans="27:29" x14ac:dyDescent="0.2">
      <c r="AA23625" s="59"/>
      <c r="AB23625" s="59"/>
      <c r="AC23625" s="59"/>
    </row>
    <row r="23626" spans="27:29" x14ac:dyDescent="0.2">
      <c r="AA23626" s="59"/>
      <c r="AB23626" s="59"/>
      <c r="AC23626" s="59"/>
    </row>
    <row r="23627" spans="27:29" x14ac:dyDescent="0.2">
      <c r="AA23627" s="59"/>
      <c r="AB23627" s="59"/>
      <c r="AC23627" s="59"/>
    </row>
    <row r="23628" spans="27:29" x14ac:dyDescent="0.2">
      <c r="AA23628" s="59"/>
      <c r="AB23628" s="59"/>
      <c r="AC23628" s="59"/>
    </row>
    <row r="23629" spans="27:29" x14ac:dyDescent="0.2">
      <c r="AA23629" s="59"/>
      <c r="AB23629" s="59"/>
      <c r="AC23629" s="59"/>
    </row>
    <row r="23630" spans="27:29" x14ac:dyDescent="0.2">
      <c r="AA23630" s="59"/>
      <c r="AB23630" s="59"/>
      <c r="AC23630" s="59"/>
    </row>
    <row r="23631" spans="27:29" x14ac:dyDescent="0.2">
      <c r="AA23631" s="59"/>
      <c r="AB23631" s="59"/>
      <c r="AC23631" s="59"/>
    </row>
    <row r="23632" spans="27:29" x14ac:dyDescent="0.2">
      <c r="AA23632" s="59"/>
      <c r="AB23632" s="59"/>
      <c r="AC23632" s="59"/>
    </row>
    <row r="23633" spans="27:29" x14ac:dyDescent="0.2">
      <c r="AA23633" s="59"/>
      <c r="AB23633" s="59"/>
      <c r="AC23633" s="59"/>
    </row>
    <row r="23634" spans="27:29" x14ac:dyDescent="0.2">
      <c r="AA23634" s="59"/>
      <c r="AB23634" s="59"/>
      <c r="AC23634" s="59"/>
    </row>
    <row r="23635" spans="27:29" x14ac:dyDescent="0.2">
      <c r="AA23635" s="59"/>
      <c r="AB23635" s="59"/>
      <c r="AC23635" s="59"/>
    </row>
    <row r="23636" spans="27:29" x14ac:dyDescent="0.2">
      <c r="AA23636" s="59"/>
      <c r="AB23636" s="59"/>
      <c r="AC23636" s="59"/>
    </row>
    <row r="23637" spans="27:29" x14ac:dyDescent="0.2">
      <c r="AA23637" s="59"/>
      <c r="AB23637" s="59"/>
      <c r="AC23637" s="59"/>
    </row>
    <row r="23638" spans="27:29" x14ac:dyDescent="0.2">
      <c r="AA23638" s="59"/>
      <c r="AB23638" s="59"/>
      <c r="AC23638" s="59"/>
    </row>
    <row r="23639" spans="27:29" x14ac:dyDescent="0.2">
      <c r="AA23639" s="59"/>
      <c r="AB23639" s="59"/>
      <c r="AC23639" s="59"/>
    </row>
    <row r="23640" spans="27:29" x14ac:dyDescent="0.2">
      <c r="AA23640" s="59"/>
      <c r="AB23640" s="59"/>
      <c r="AC23640" s="59"/>
    </row>
    <row r="23641" spans="27:29" x14ac:dyDescent="0.2">
      <c r="AA23641" s="59"/>
      <c r="AB23641" s="59"/>
      <c r="AC23641" s="59"/>
    </row>
    <row r="23642" spans="27:29" x14ac:dyDescent="0.2">
      <c r="AA23642" s="59"/>
      <c r="AB23642" s="59"/>
      <c r="AC23642" s="59"/>
    </row>
    <row r="23643" spans="27:29" x14ac:dyDescent="0.2">
      <c r="AA23643" s="59"/>
      <c r="AB23643" s="59"/>
      <c r="AC23643" s="59"/>
    </row>
    <row r="23644" spans="27:29" x14ac:dyDescent="0.2">
      <c r="AA23644" s="59"/>
      <c r="AB23644" s="59"/>
      <c r="AC23644" s="59"/>
    </row>
    <row r="23645" spans="27:29" x14ac:dyDescent="0.2">
      <c r="AA23645" s="59"/>
      <c r="AB23645" s="59"/>
      <c r="AC23645" s="59"/>
    </row>
    <row r="23646" spans="27:29" x14ac:dyDescent="0.2">
      <c r="AA23646" s="59"/>
      <c r="AB23646" s="59"/>
      <c r="AC23646" s="59"/>
    </row>
    <row r="23647" spans="27:29" x14ac:dyDescent="0.2">
      <c r="AA23647" s="59"/>
      <c r="AB23647" s="59"/>
      <c r="AC23647" s="59"/>
    </row>
    <row r="23648" spans="27:29" x14ac:dyDescent="0.2">
      <c r="AA23648" s="59"/>
      <c r="AB23648" s="59"/>
      <c r="AC23648" s="59"/>
    </row>
    <row r="23649" spans="27:29" x14ac:dyDescent="0.2">
      <c r="AA23649" s="59"/>
      <c r="AB23649" s="59"/>
      <c r="AC23649" s="59"/>
    </row>
    <row r="23650" spans="27:29" x14ac:dyDescent="0.2">
      <c r="AA23650" s="59"/>
      <c r="AB23650" s="59"/>
      <c r="AC23650" s="59"/>
    </row>
    <row r="23651" spans="27:29" x14ac:dyDescent="0.2">
      <c r="AA23651" s="59"/>
      <c r="AB23651" s="59"/>
      <c r="AC23651" s="59"/>
    </row>
    <row r="23652" spans="27:29" x14ac:dyDescent="0.2">
      <c r="AA23652" s="59"/>
      <c r="AB23652" s="59"/>
      <c r="AC23652" s="59"/>
    </row>
    <row r="23653" spans="27:29" x14ac:dyDescent="0.2">
      <c r="AA23653" s="59"/>
      <c r="AB23653" s="59"/>
      <c r="AC23653" s="59"/>
    </row>
    <row r="23654" spans="27:29" x14ac:dyDescent="0.2">
      <c r="AA23654" s="59"/>
      <c r="AB23654" s="59"/>
      <c r="AC23654" s="59"/>
    </row>
    <row r="23655" spans="27:29" x14ac:dyDescent="0.2">
      <c r="AA23655" s="59"/>
      <c r="AB23655" s="59"/>
      <c r="AC23655" s="59"/>
    </row>
    <row r="23656" spans="27:29" x14ac:dyDescent="0.2">
      <c r="AA23656" s="59"/>
      <c r="AB23656" s="59"/>
      <c r="AC23656" s="59"/>
    </row>
    <row r="23657" spans="27:29" x14ac:dyDescent="0.2">
      <c r="AA23657" s="59"/>
      <c r="AB23657" s="59"/>
      <c r="AC23657" s="59"/>
    </row>
    <row r="23658" spans="27:29" x14ac:dyDescent="0.2">
      <c r="AA23658" s="59"/>
      <c r="AB23658" s="59"/>
      <c r="AC23658" s="59"/>
    </row>
    <row r="23659" spans="27:29" x14ac:dyDescent="0.2">
      <c r="AA23659" s="59"/>
      <c r="AB23659" s="59"/>
      <c r="AC23659" s="59"/>
    </row>
    <row r="23660" spans="27:29" x14ac:dyDescent="0.2">
      <c r="AA23660" s="59"/>
      <c r="AB23660" s="59"/>
      <c r="AC23660" s="59"/>
    </row>
    <row r="23661" spans="27:29" x14ac:dyDescent="0.2">
      <c r="AA23661" s="59"/>
      <c r="AB23661" s="59"/>
      <c r="AC23661" s="59"/>
    </row>
    <row r="23662" spans="27:29" x14ac:dyDescent="0.2">
      <c r="AA23662" s="59"/>
      <c r="AB23662" s="59"/>
      <c r="AC23662" s="59"/>
    </row>
    <row r="23663" spans="27:29" x14ac:dyDescent="0.2">
      <c r="AA23663" s="59"/>
      <c r="AB23663" s="59"/>
      <c r="AC23663" s="59"/>
    </row>
    <row r="23664" spans="27:29" x14ac:dyDescent="0.2">
      <c r="AA23664" s="59"/>
      <c r="AB23664" s="59"/>
      <c r="AC23664" s="59"/>
    </row>
    <row r="23665" spans="27:29" x14ac:dyDescent="0.2">
      <c r="AA23665" s="59"/>
      <c r="AB23665" s="59"/>
      <c r="AC23665" s="59"/>
    </row>
    <row r="23666" spans="27:29" x14ac:dyDescent="0.2">
      <c r="AA23666" s="59"/>
      <c r="AB23666" s="59"/>
      <c r="AC23666" s="59"/>
    </row>
    <row r="23667" spans="27:29" x14ac:dyDescent="0.2">
      <c r="AA23667" s="59"/>
      <c r="AB23667" s="59"/>
      <c r="AC23667" s="59"/>
    </row>
    <row r="23668" spans="27:29" x14ac:dyDescent="0.2">
      <c r="AA23668" s="59"/>
      <c r="AB23668" s="59"/>
      <c r="AC23668" s="59"/>
    </row>
    <row r="23669" spans="27:29" x14ac:dyDescent="0.2">
      <c r="AA23669" s="59"/>
      <c r="AB23669" s="59"/>
      <c r="AC23669" s="59"/>
    </row>
    <row r="23670" spans="27:29" x14ac:dyDescent="0.2">
      <c r="AA23670" s="59"/>
      <c r="AB23670" s="59"/>
      <c r="AC23670" s="59"/>
    </row>
    <row r="23671" spans="27:29" x14ac:dyDescent="0.2">
      <c r="AA23671" s="59"/>
      <c r="AB23671" s="59"/>
      <c r="AC23671" s="59"/>
    </row>
    <row r="23672" spans="27:29" x14ac:dyDescent="0.2">
      <c r="AA23672" s="59"/>
      <c r="AB23672" s="59"/>
      <c r="AC23672" s="59"/>
    </row>
    <row r="23673" spans="27:29" x14ac:dyDescent="0.2">
      <c r="AA23673" s="59"/>
      <c r="AB23673" s="59"/>
      <c r="AC23673" s="59"/>
    </row>
    <row r="23674" spans="27:29" x14ac:dyDescent="0.2">
      <c r="AA23674" s="59"/>
      <c r="AB23674" s="59"/>
      <c r="AC23674" s="59"/>
    </row>
    <row r="23675" spans="27:29" x14ac:dyDescent="0.2">
      <c r="AA23675" s="59"/>
      <c r="AB23675" s="59"/>
      <c r="AC23675" s="59"/>
    </row>
    <row r="23676" spans="27:29" x14ac:dyDescent="0.2">
      <c r="AA23676" s="59"/>
      <c r="AB23676" s="59"/>
      <c r="AC23676" s="59"/>
    </row>
    <row r="23677" spans="27:29" x14ac:dyDescent="0.2">
      <c r="AA23677" s="59"/>
      <c r="AB23677" s="59"/>
      <c r="AC23677" s="59"/>
    </row>
    <row r="23678" spans="27:29" x14ac:dyDescent="0.2">
      <c r="AA23678" s="59"/>
      <c r="AB23678" s="59"/>
      <c r="AC23678" s="59"/>
    </row>
    <row r="23679" spans="27:29" x14ac:dyDescent="0.2">
      <c r="AA23679" s="59"/>
      <c r="AB23679" s="59"/>
      <c r="AC23679" s="59"/>
    </row>
    <row r="23680" spans="27:29" x14ac:dyDescent="0.2">
      <c r="AA23680" s="59"/>
      <c r="AB23680" s="59"/>
      <c r="AC23680" s="59"/>
    </row>
    <row r="23681" spans="27:29" x14ac:dyDescent="0.2">
      <c r="AA23681" s="59"/>
      <c r="AB23681" s="59"/>
      <c r="AC23681" s="59"/>
    </row>
    <row r="23682" spans="27:29" x14ac:dyDescent="0.2">
      <c r="AA23682" s="59"/>
      <c r="AB23682" s="59"/>
      <c r="AC23682" s="59"/>
    </row>
    <row r="23683" spans="27:29" x14ac:dyDescent="0.2">
      <c r="AA23683" s="59"/>
      <c r="AB23683" s="59"/>
      <c r="AC23683" s="59"/>
    </row>
    <row r="23684" spans="27:29" x14ac:dyDescent="0.2">
      <c r="AA23684" s="59"/>
      <c r="AB23684" s="59"/>
      <c r="AC23684" s="59"/>
    </row>
    <row r="23685" spans="27:29" x14ac:dyDescent="0.2">
      <c r="AA23685" s="59"/>
      <c r="AB23685" s="59"/>
      <c r="AC23685" s="59"/>
    </row>
    <row r="23686" spans="27:29" x14ac:dyDescent="0.2">
      <c r="AA23686" s="59"/>
      <c r="AB23686" s="59"/>
      <c r="AC23686" s="59"/>
    </row>
    <row r="23687" spans="27:29" x14ac:dyDescent="0.2">
      <c r="AA23687" s="59"/>
      <c r="AB23687" s="59"/>
      <c r="AC23687" s="59"/>
    </row>
    <row r="23688" spans="27:29" x14ac:dyDescent="0.2">
      <c r="AA23688" s="59"/>
      <c r="AB23688" s="59"/>
      <c r="AC23688" s="59"/>
    </row>
    <row r="23689" spans="27:29" x14ac:dyDescent="0.2">
      <c r="AA23689" s="59"/>
      <c r="AB23689" s="59"/>
      <c r="AC23689" s="59"/>
    </row>
    <row r="23690" spans="27:29" x14ac:dyDescent="0.2">
      <c r="AA23690" s="59"/>
      <c r="AB23690" s="59"/>
      <c r="AC23690" s="59"/>
    </row>
    <row r="23691" spans="27:29" x14ac:dyDescent="0.2">
      <c r="AA23691" s="59"/>
      <c r="AB23691" s="59"/>
      <c r="AC23691" s="59"/>
    </row>
    <row r="23692" spans="27:29" x14ac:dyDescent="0.2">
      <c r="AA23692" s="59"/>
      <c r="AB23692" s="59"/>
      <c r="AC23692" s="59"/>
    </row>
    <row r="23693" spans="27:29" x14ac:dyDescent="0.2">
      <c r="AA23693" s="59"/>
      <c r="AB23693" s="59"/>
      <c r="AC23693" s="59"/>
    </row>
    <row r="23694" spans="27:29" x14ac:dyDescent="0.2">
      <c r="AA23694" s="59"/>
      <c r="AB23694" s="59"/>
      <c r="AC23694" s="59"/>
    </row>
    <row r="23695" spans="27:29" x14ac:dyDescent="0.2">
      <c r="AA23695" s="59"/>
      <c r="AB23695" s="59"/>
      <c r="AC23695" s="59"/>
    </row>
    <row r="23696" spans="27:29" x14ac:dyDescent="0.2">
      <c r="AA23696" s="59"/>
      <c r="AB23696" s="59"/>
      <c r="AC23696" s="59"/>
    </row>
    <row r="23697" spans="27:29" x14ac:dyDescent="0.2">
      <c r="AA23697" s="59"/>
      <c r="AB23697" s="59"/>
      <c r="AC23697" s="59"/>
    </row>
    <row r="23698" spans="27:29" x14ac:dyDescent="0.2">
      <c r="AA23698" s="59"/>
      <c r="AB23698" s="59"/>
      <c r="AC23698" s="59"/>
    </row>
    <row r="23699" spans="27:29" x14ac:dyDescent="0.2">
      <c r="AA23699" s="59"/>
      <c r="AB23699" s="59"/>
      <c r="AC23699" s="59"/>
    </row>
    <row r="23700" spans="27:29" x14ac:dyDescent="0.2">
      <c r="AA23700" s="59"/>
      <c r="AB23700" s="59"/>
      <c r="AC23700" s="59"/>
    </row>
    <row r="23701" spans="27:29" x14ac:dyDescent="0.2">
      <c r="AA23701" s="59"/>
      <c r="AB23701" s="59"/>
      <c r="AC23701" s="59"/>
    </row>
    <row r="23702" spans="27:29" x14ac:dyDescent="0.2">
      <c r="AA23702" s="59"/>
      <c r="AB23702" s="59"/>
      <c r="AC23702" s="59"/>
    </row>
    <row r="23703" spans="27:29" x14ac:dyDescent="0.2">
      <c r="AA23703" s="59"/>
      <c r="AB23703" s="59"/>
      <c r="AC23703" s="59"/>
    </row>
    <row r="23704" spans="27:29" x14ac:dyDescent="0.2">
      <c r="AA23704" s="59"/>
      <c r="AB23704" s="59"/>
      <c r="AC23704" s="59"/>
    </row>
    <row r="23705" spans="27:29" x14ac:dyDescent="0.2">
      <c r="AA23705" s="59"/>
      <c r="AB23705" s="59"/>
      <c r="AC23705" s="59"/>
    </row>
    <row r="23706" spans="27:29" x14ac:dyDescent="0.2">
      <c r="AA23706" s="59"/>
      <c r="AB23706" s="59"/>
      <c r="AC23706" s="59"/>
    </row>
    <row r="23707" spans="27:29" x14ac:dyDescent="0.2">
      <c r="AA23707" s="59"/>
      <c r="AB23707" s="59"/>
      <c r="AC23707" s="59"/>
    </row>
    <row r="23708" spans="27:29" x14ac:dyDescent="0.2">
      <c r="AA23708" s="59"/>
      <c r="AB23708" s="59"/>
      <c r="AC23708" s="59"/>
    </row>
    <row r="23709" spans="27:29" x14ac:dyDescent="0.2">
      <c r="AA23709" s="59"/>
      <c r="AB23709" s="59"/>
      <c r="AC23709" s="59"/>
    </row>
    <row r="23710" spans="27:29" x14ac:dyDescent="0.2">
      <c r="AA23710" s="59"/>
      <c r="AB23710" s="59"/>
      <c r="AC23710" s="59"/>
    </row>
    <row r="23711" spans="27:29" x14ac:dyDescent="0.2">
      <c r="AA23711" s="59"/>
      <c r="AB23711" s="59"/>
      <c r="AC23711" s="59"/>
    </row>
    <row r="23712" spans="27:29" x14ac:dyDescent="0.2">
      <c r="AA23712" s="59"/>
      <c r="AB23712" s="59"/>
      <c r="AC23712" s="59"/>
    </row>
    <row r="23713" spans="27:29" x14ac:dyDescent="0.2">
      <c r="AA23713" s="59"/>
      <c r="AB23713" s="59"/>
      <c r="AC23713" s="59"/>
    </row>
    <row r="23714" spans="27:29" x14ac:dyDescent="0.2">
      <c r="AA23714" s="59"/>
      <c r="AB23714" s="59"/>
      <c r="AC23714" s="59"/>
    </row>
    <row r="23715" spans="27:29" x14ac:dyDescent="0.2">
      <c r="AA23715" s="59"/>
      <c r="AB23715" s="59"/>
      <c r="AC23715" s="59"/>
    </row>
    <row r="23716" spans="27:29" x14ac:dyDescent="0.2">
      <c r="AA23716" s="59"/>
      <c r="AB23716" s="59"/>
      <c r="AC23716" s="59"/>
    </row>
    <row r="23717" spans="27:29" x14ac:dyDescent="0.2">
      <c r="AA23717" s="59"/>
      <c r="AB23717" s="59"/>
      <c r="AC23717" s="59"/>
    </row>
    <row r="23718" spans="27:29" x14ac:dyDescent="0.2">
      <c r="AA23718" s="59"/>
      <c r="AB23718" s="59"/>
      <c r="AC23718" s="59"/>
    </row>
    <row r="23719" spans="27:29" x14ac:dyDescent="0.2">
      <c r="AA23719" s="59"/>
      <c r="AB23719" s="59"/>
      <c r="AC23719" s="59"/>
    </row>
    <row r="23720" spans="27:29" x14ac:dyDescent="0.2">
      <c r="AA23720" s="59"/>
      <c r="AB23720" s="59"/>
      <c r="AC23720" s="59"/>
    </row>
    <row r="23721" spans="27:29" x14ac:dyDescent="0.2">
      <c r="AA23721" s="59"/>
      <c r="AB23721" s="59"/>
      <c r="AC23721" s="59"/>
    </row>
    <row r="23722" spans="27:29" x14ac:dyDescent="0.2">
      <c r="AA23722" s="59"/>
      <c r="AB23722" s="59"/>
      <c r="AC23722" s="59"/>
    </row>
    <row r="23723" spans="27:29" x14ac:dyDescent="0.2">
      <c r="AA23723" s="59"/>
      <c r="AB23723" s="59"/>
      <c r="AC23723" s="59"/>
    </row>
    <row r="23724" spans="27:29" x14ac:dyDescent="0.2">
      <c r="AA23724" s="59"/>
      <c r="AB23724" s="59"/>
      <c r="AC23724" s="59"/>
    </row>
    <row r="23725" spans="27:29" x14ac:dyDescent="0.2">
      <c r="AA23725" s="59"/>
      <c r="AB23725" s="59"/>
      <c r="AC23725" s="59"/>
    </row>
    <row r="23726" spans="27:29" x14ac:dyDescent="0.2">
      <c r="AA23726" s="59"/>
      <c r="AB23726" s="59"/>
      <c r="AC23726" s="59"/>
    </row>
    <row r="23727" spans="27:29" x14ac:dyDescent="0.2">
      <c r="AA23727" s="59"/>
      <c r="AB23727" s="59"/>
      <c r="AC23727" s="59"/>
    </row>
    <row r="23728" spans="27:29" x14ac:dyDescent="0.2">
      <c r="AA23728" s="59"/>
      <c r="AB23728" s="59"/>
      <c r="AC23728" s="59"/>
    </row>
    <row r="23729" spans="27:29" x14ac:dyDescent="0.2">
      <c r="AA23729" s="59"/>
      <c r="AB23729" s="59"/>
      <c r="AC23729" s="59"/>
    </row>
    <row r="23730" spans="27:29" x14ac:dyDescent="0.2">
      <c r="AA23730" s="59"/>
      <c r="AB23730" s="59"/>
      <c r="AC23730" s="59"/>
    </row>
    <row r="23731" spans="27:29" x14ac:dyDescent="0.2">
      <c r="AA23731" s="59"/>
      <c r="AB23731" s="59"/>
      <c r="AC23731" s="59"/>
    </row>
    <row r="23732" spans="27:29" x14ac:dyDescent="0.2">
      <c r="AA23732" s="59"/>
      <c r="AB23732" s="59"/>
      <c r="AC23732" s="59"/>
    </row>
    <row r="23733" spans="27:29" x14ac:dyDescent="0.2">
      <c r="AA23733" s="59"/>
      <c r="AB23733" s="59"/>
      <c r="AC23733" s="59"/>
    </row>
    <row r="23734" spans="27:29" x14ac:dyDescent="0.2">
      <c r="AA23734" s="59"/>
      <c r="AB23734" s="59"/>
      <c r="AC23734" s="59"/>
    </row>
    <row r="23735" spans="27:29" x14ac:dyDescent="0.2">
      <c r="AA23735" s="59"/>
      <c r="AB23735" s="59"/>
      <c r="AC23735" s="59"/>
    </row>
    <row r="23736" spans="27:29" x14ac:dyDescent="0.2">
      <c r="AA23736" s="59"/>
      <c r="AB23736" s="59"/>
      <c r="AC23736" s="59"/>
    </row>
    <row r="23737" spans="27:29" x14ac:dyDescent="0.2">
      <c r="AA23737" s="59"/>
      <c r="AB23737" s="59"/>
      <c r="AC23737" s="59"/>
    </row>
    <row r="23738" spans="27:29" x14ac:dyDescent="0.2">
      <c r="AA23738" s="59"/>
      <c r="AB23738" s="59"/>
      <c r="AC23738" s="59"/>
    </row>
    <row r="23739" spans="27:29" x14ac:dyDescent="0.2">
      <c r="AA23739" s="59"/>
      <c r="AB23739" s="59"/>
      <c r="AC23739" s="59"/>
    </row>
    <row r="23740" spans="27:29" x14ac:dyDescent="0.2">
      <c r="AA23740" s="59"/>
      <c r="AB23740" s="59"/>
      <c r="AC23740" s="59"/>
    </row>
    <row r="23741" spans="27:29" x14ac:dyDescent="0.2">
      <c r="AA23741" s="59"/>
      <c r="AB23741" s="59"/>
      <c r="AC23741" s="59"/>
    </row>
    <row r="23742" spans="27:29" x14ac:dyDescent="0.2">
      <c r="AA23742" s="59"/>
      <c r="AB23742" s="59"/>
      <c r="AC23742" s="59"/>
    </row>
    <row r="23743" spans="27:29" x14ac:dyDescent="0.2">
      <c r="AA23743" s="59"/>
      <c r="AB23743" s="59"/>
      <c r="AC23743" s="59"/>
    </row>
    <row r="23744" spans="27:29" x14ac:dyDescent="0.2">
      <c r="AA23744" s="59"/>
      <c r="AB23744" s="59"/>
      <c r="AC23744" s="59"/>
    </row>
    <row r="23745" spans="27:29" x14ac:dyDescent="0.2">
      <c r="AA23745" s="59"/>
      <c r="AB23745" s="59"/>
      <c r="AC23745" s="59"/>
    </row>
    <row r="23746" spans="27:29" x14ac:dyDescent="0.2">
      <c r="AA23746" s="59"/>
      <c r="AB23746" s="59"/>
      <c r="AC23746" s="59"/>
    </row>
    <row r="23747" spans="27:29" x14ac:dyDescent="0.2">
      <c r="AA23747" s="59"/>
      <c r="AB23747" s="59"/>
      <c r="AC23747" s="59"/>
    </row>
    <row r="23748" spans="27:29" x14ac:dyDescent="0.2">
      <c r="AA23748" s="59"/>
      <c r="AB23748" s="59"/>
      <c r="AC23748" s="59"/>
    </row>
    <row r="23749" spans="27:29" x14ac:dyDescent="0.2">
      <c r="AA23749" s="59"/>
      <c r="AB23749" s="59"/>
      <c r="AC23749" s="59"/>
    </row>
    <row r="23750" spans="27:29" x14ac:dyDescent="0.2">
      <c r="AA23750" s="59"/>
      <c r="AB23750" s="59"/>
      <c r="AC23750" s="59"/>
    </row>
    <row r="23751" spans="27:29" x14ac:dyDescent="0.2">
      <c r="AA23751" s="59"/>
      <c r="AB23751" s="59"/>
      <c r="AC23751" s="59"/>
    </row>
    <row r="23752" spans="27:29" x14ac:dyDescent="0.2">
      <c r="AA23752" s="59"/>
      <c r="AB23752" s="59"/>
      <c r="AC23752" s="59"/>
    </row>
    <row r="23753" spans="27:29" x14ac:dyDescent="0.2">
      <c r="AA23753" s="59"/>
      <c r="AB23753" s="59"/>
      <c r="AC23753" s="59"/>
    </row>
    <row r="23754" spans="27:29" x14ac:dyDescent="0.2">
      <c r="AA23754" s="59"/>
      <c r="AB23754" s="59"/>
      <c r="AC23754" s="59"/>
    </row>
    <row r="23755" spans="27:29" x14ac:dyDescent="0.2">
      <c r="AA23755" s="59"/>
      <c r="AB23755" s="59"/>
      <c r="AC23755" s="59"/>
    </row>
    <row r="23756" spans="27:29" x14ac:dyDescent="0.2">
      <c r="AA23756" s="59"/>
      <c r="AB23756" s="59"/>
      <c r="AC23756" s="59"/>
    </row>
    <row r="23757" spans="27:29" x14ac:dyDescent="0.2">
      <c r="AA23757" s="59"/>
      <c r="AB23757" s="59"/>
      <c r="AC23757" s="59"/>
    </row>
    <row r="23758" spans="27:29" x14ac:dyDescent="0.2">
      <c r="AA23758" s="59"/>
      <c r="AB23758" s="59"/>
      <c r="AC23758" s="59"/>
    </row>
    <row r="23759" spans="27:29" x14ac:dyDescent="0.2">
      <c r="AA23759" s="59"/>
      <c r="AB23759" s="59"/>
      <c r="AC23759" s="59"/>
    </row>
    <row r="23760" spans="27:29" x14ac:dyDescent="0.2">
      <c r="AA23760" s="59"/>
      <c r="AB23760" s="59"/>
      <c r="AC23760" s="59"/>
    </row>
    <row r="23761" spans="27:29" x14ac:dyDescent="0.2">
      <c r="AA23761" s="59"/>
      <c r="AB23761" s="59"/>
      <c r="AC23761" s="59"/>
    </row>
    <row r="23762" spans="27:29" x14ac:dyDescent="0.2">
      <c r="AA23762" s="59"/>
      <c r="AB23762" s="59"/>
      <c r="AC23762" s="59"/>
    </row>
    <row r="23763" spans="27:29" x14ac:dyDescent="0.2">
      <c r="AA23763" s="59"/>
      <c r="AB23763" s="59"/>
      <c r="AC23763" s="59"/>
    </row>
    <row r="23764" spans="27:29" x14ac:dyDescent="0.2">
      <c r="AA23764" s="59"/>
      <c r="AB23764" s="59"/>
      <c r="AC23764" s="59"/>
    </row>
    <row r="23765" spans="27:29" x14ac:dyDescent="0.2">
      <c r="AA23765" s="59"/>
      <c r="AB23765" s="59"/>
      <c r="AC23765" s="59"/>
    </row>
    <row r="23766" spans="27:29" x14ac:dyDescent="0.2">
      <c r="AA23766" s="59"/>
      <c r="AB23766" s="59"/>
      <c r="AC23766" s="59"/>
    </row>
    <row r="23767" spans="27:29" x14ac:dyDescent="0.2">
      <c r="AA23767" s="59"/>
      <c r="AB23767" s="59"/>
      <c r="AC23767" s="59"/>
    </row>
    <row r="23768" spans="27:29" x14ac:dyDescent="0.2">
      <c r="AA23768" s="59"/>
      <c r="AB23768" s="59"/>
      <c r="AC23768" s="59"/>
    </row>
    <row r="23769" spans="27:29" x14ac:dyDescent="0.2">
      <c r="AA23769" s="59"/>
      <c r="AB23769" s="59"/>
      <c r="AC23769" s="59"/>
    </row>
    <row r="23770" spans="27:29" x14ac:dyDescent="0.2">
      <c r="AA23770" s="59"/>
      <c r="AB23770" s="59"/>
      <c r="AC23770" s="59"/>
    </row>
    <row r="23771" spans="27:29" x14ac:dyDescent="0.2">
      <c r="AA23771" s="59"/>
      <c r="AB23771" s="59"/>
      <c r="AC23771" s="59"/>
    </row>
    <row r="23772" spans="27:29" x14ac:dyDescent="0.2">
      <c r="AA23772" s="59"/>
      <c r="AB23772" s="59"/>
      <c r="AC23772" s="59"/>
    </row>
    <row r="23773" spans="27:29" x14ac:dyDescent="0.2">
      <c r="AA23773" s="59"/>
      <c r="AB23773" s="59"/>
      <c r="AC23773" s="59"/>
    </row>
    <row r="23774" spans="27:29" x14ac:dyDescent="0.2">
      <c r="AA23774" s="59"/>
      <c r="AB23774" s="59"/>
      <c r="AC23774" s="59"/>
    </row>
    <row r="23775" spans="27:29" x14ac:dyDescent="0.2">
      <c r="AA23775" s="59"/>
      <c r="AB23775" s="59"/>
      <c r="AC23775" s="59"/>
    </row>
    <row r="23776" spans="27:29" x14ac:dyDescent="0.2">
      <c r="AA23776" s="59"/>
      <c r="AB23776" s="59"/>
      <c r="AC23776" s="59"/>
    </row>
    <row r="23777" spans="27:29" x14ac:dyDescent="0.2">
      <c r="AA23777" s="59"/>
      <c r="AB23777" s="59"/>
      <c r="AC23777" s="59"/>
    </row>
    <row r="23778" spans="27:29" x14ac:dyDescent="0.2">
      <c r="AA23778" s="59"/>
      <c r="AB23778" s="59"/>
      <c r="AC23778" s="59"/>
    </row>
    <row r="23779" spans="27:29" x14ac:dyDescent="0.2">
      <c r="AA23779" s="59"/>
      <c r="AB23779" s="59"/>
      <c r="AC23779" s="59"/>
    </row>
    <row r="23780" spans="27:29" x14ac:dyDescent="0.2">
      <c r="AA23780" s="59"/>
      <c r="AB23780" s="59"/>
      <c r="AC23780" s="59"/>
    </row>
    <row r="23781" spans="27:29" x14ac:dyDescent="0.2">
      <c r="AA23781" s="59"/>
      <c r="AB23781" s="59"/>
      <c r="AC23781" s="59"/>
    </row>
    <row r="23782" spans="27:29" x14ac:dyDescent="0.2">
      <c r="AA23782" s="59"/>
      <c r="AB23782" s="59"/>
      <c r="AC23782" s="59"/>
    </row>
    <row r="23783" spans="27:29" x14ac:dyDescent="0.2">
      <c r="AA23783" s="59"/>
      <c r="AB23783" s="59"/>
      <c r="AC23783" s="59"/>
    </row>
    <row r="23784" spans="27:29" x14ac:dyDescent="0.2">
      <c r="AA23784" s="59"/>
      <c r="AB23784" s="59"/>
      <c r="AC23784" s="59"/>
    </row>
    <row r="23785" spans="27:29" x14ac:dyDescent="0.2">
      <c r="AA23785" s="59"/>
      <c r="AB23785" s="59"/>
      <c r="AC23785" s="59"/>
    </row>
    <row r="23786" spans="27:29" x14ac:dyDescent="0.2">
      <c r="AA23786" s="59"/>
      <c r="AB23786" s="59"/>
      <c r="AC23786" s="59"/>
    </row>
    <row r="23787" spans="27:29" x14ac:dyDescent="0.2">
      <c r="AA23787" s="59"/>
      <c r="AB23787" s="59"/>
      <c r="AC23787" s="59"/>
    </row>
    <row r="23788" spans="27:29" x14ac:dyDescent="0.2">
      <c r="AA23788" s="59"/>
      <c r="AB23788" s="59"/>
      <c r="AC23788" s="59"/>
    </row>
    <row r="23789" spans="27:29" x14ac:dyDescent="0.2">
      <c r="AA23789" s="59"/>
      <c r="AB23789" s="59"/>
      <c r="AC23789" s="59"/>
    </row>
    <row r="23790" spans="27:29" x14ac:dyDescent="0.2">
      <c r="AA23790" s="59"/>
      <c r="AB23790" s="59"/>
      <c r="AC23790" s="59"/>
    </row>
    <row r="23791" spans="27:29" x14ac:dyDescent="0.2">
      <c r="AA23791" s="59"/>
      <c r="AB23791" s="59"/>
      <c r="AC23791" s="59"/>
    </row>
    <row r="23792" spans="27:29" x14ac:dyDescent="0.2">
      <c r="AA23792" s="59"/>
      <c r="AB23792" s="59"/>
      <c r="AC23792" s="59"/>
    </row>
    <row r="23793" spans="27:29" x14ac:dyDescent="0.2">
      <c r="AA23793" s="59"/>
      <c r="AB23793" s="59"/>
      <c r="AC23793" s="59"/>
    </row>
    <row r="23794" spans="27:29" x14ac:dyDescent="0.2">
      <c r="AA23794" s="59"/>
      <c r="AB23794" s="59"/>
      <c r="AC23794" s="59"/>
    </row>
    <row r="23795" spans="27:29" x14ac:dyDescent="0.2">
      <c r="AA23795" s="59"/>
      <c r="AB23795" s="59"/>
      <c r="AC23795" s="59"/>
    </row>
    <row r="23796" spans="27:29" x14ac:dyDescent="0.2">
      <c r="AA23796" s="59"/>
      <c r="AB23796" s="59"/>
      <c r="AC23796" s="59"/>
    </row>
    <row r="23797" spans="27:29" x14ac:dyDescent="0.2">
      <c r="AA23797" s="59"/>
      <c r="AB23797" s="59"/>
      <c r="AC23797" s="59"/>
    </row>
    <row r="23798" spans="27:29" x14ac:dyDescent="0.2">
      <c r="AA23798" s="59"/>
      <c r="AB23798" s="59"/>
      <c r="AC23798" s="59"/>
    </row>
    <row r="23799" spans="27:29" x14ac:dyDescent="0.2">
      <c r="AA23799" s="59"/>
      <c r="AB23799" s="59"/>
      <c r="AC23799" s="59"/>
    </row>
    <row r="23800" spans="27:29" x14ac:dyDescent="0.2">
      <c r="AA23800" s="59"/>
      <c r="AB23800" s="59"/>
      <c r="AC23800" s="59"/>
    </row>
    <row r="23801" spans="27:29" x14ac:dyDescent="0.2">
      <c r="AA23801" s="59"/>
      <c r="AB23801" s="59"/>
      <c r="AC23801" s="59"/>
    </row>
    <row r="23802" spans="27:29" x14ac:dyDescent="0.2">
      <c r="AA23802" s="59"/>
      <c r="AB23802" s="59"/>
      <c r="AC23802" s="59"/>
    </row>
    <row r="23803" spans="27:29" x14ac:dyDescent="0.2">
      <c r="AA23803" s="59"/>
      <c r="AB23803" s="59"/>
      <c r="AC23803" s="59"/>
    </row>
    <row r="23804" spans="27:29" x14ac:dyDescent="0.2">
      <c r="AA23804" s="59"/>
      <c r="AB23804" s="59"/>
      <c r="AC23804" s="59"/>
    </row>
    <row r="23805" spans="27:29" x14ac:dyDescent="0.2">
      <c r="AA23805" s="59"/>
      <c r="AB23805" s="59"/>
      <c r="AC23805" s="59"/>
    </row>
    <row r="23806" spans="27:29" x14ac:dyDescent="0.2">
      <c r="AA23806" s="59"/>
      <c r="AB23806" s="59"/>
      <c r="AC23806" s="59"/>
    </row>
    <row r="23807" spans="27:29" x14ac:dyDescent="0.2">
      <c r="AA23807" s="59"/>
      <c r="AB23807" s="59"/>
      <c r="AC23807" s="59"/>
    </row>
    <row r="23808" spans="27:29" x14ac:dyDescent="0.2">
      <c r="AA23808" s="59"/>
      <c r="AB23808" s="59"/>
      <c r="AC23808" s="59"/>
    </row>
    <row r="23809" spans="27:29" x14ac:dyDescent="0.2">
      <c r="AA23809" s="59"/>
      <c r="AB23809" s="59"/>
      <c r="AC23809" s="59"/>
    </row>
    <row r="23810" spans="27:29" x14ac:dyDescent="0.2">
      <c r="AA23810" s="59"/>
      <c r="AB23810" s="59"/>
      <c r="AC23810" s="59"/>
    </row>
    <row r="23811" spans="27:29" x14ac:dyDescent="0.2">
      <c r="AA23811" s="59"/>
      <c r="AB23811" s="59"/>
      <c r="AC23811" s="59"/>
    </row>
    <row r="23812" spans="27:29" x14ac:dyDescent="0.2">
      <c r="AA23812" s="59"/>
      <c r="AB23812" s="59"/>
      <c r="AC23812" s="59"/>
    </row>
    <row r="23813" spans="27:29" x14ac:dyDescent="0.2">
      <c r="AA23813" s="59"/>
      <c r="AB23813" s="59"/>
      <c r="AC23813" s="59"/>
    </row>
    <row r="23814" spans="27:29" x14ac:dyDescent="0.2">
      <c r="AA23814" s="59"/>
      <c r="AB23814" s="59"/>
      <c r="AC23814" s="59"/>
    </row>
    <row r="23815" spans="27:29" x14ac:dyDescent="0.2">
      <c r="AA23815" s="59"/>
      <c r="AB23815" s="59"/>
      <c r="AC23815" s="59"/>
    </row>
    <row r="23816" spans="27:29" x14ac:dyDescent="0.2">
      <c r="AA23816" s="59"/>
      <c r="AB23816" s="59"/>
      <c r="AC23816" s="59"/>
    </row>
    <row r="23817" spans="27:29" x14ac:dyDescent="0.2">
      <c r="AA23817" s="59"/>
      <c r="AB23817" s="59"/>
      <c r="AC23817" s="59"/>
    </row>
    <row r="23818" spans="27:29" x14ac:dyDescent="0.2">
      <c r="AA23818" s="59"/>
      <c r="AB23818" s="59"/>
      <c r="AC23818" s="59"/>
    </row>
    <row r="23819" spans="27:29" x14ac:dyDescent="0.2">
      <c r="AA23819" s="59"/>
      <c r="AB23819" s="59"/>
      <c r="AC23819" s="59"/>
    </row>
    <row r="23820" spans="27:29" x14ac:dyDescent="0.2">
      <c r="AA23820" s="59"/>
      <c r="AB23820" s="59"/>
      <c r="AC23820" s="59"/>
    </row>
    <row r="23821" spans="27:29" x14ac:dyDescent="0.2">
      <c r="AA23821" s="59"/>
      <c r="AB23821" s="59"/>
      <c r="AC23821" s="59"/>
    </row>
    <row r="23822" spans="27:29" x14ac:dyDescent="0.2">
      <c r="AA23822" s="59"/>
      <c r="AB23822" s="59"/>
      <c r="AC23822" s="59"/>
    </row>
    <row r="23823" spans="27:29" x14ac:dyDescent="0.2">
      <c r="AA23823" s="59"/>
      <c r="AB23823" s="59"/>
      <c r="AC23823" s="59"/>
    </row>
    <row r="23824" spans="27:29" x14ac:dyDescent="0.2">
      <c r="AA23824" s="59"/>
      <c r="AB23824" s="59"/>
      <c r="AC23824" s="59"/>
    </row>
    <row r="23825" spans="27:29" x14ac:dyDescent="0.2">
      <c r="AA23825" s="59"/>
      <c r="AB23825" s="59"/>
      <c r="AC23825" s="59"/>
    </row>
    <row r="23826" spans="27:29" x14ac:dyDescent="0.2">
      <c r="AA23826" s="59"/>
      <c r="AB23826" s="59"/>
      <c r="AC23826" s="59"/>
    </row>
    <row r="23827" spans="27:29" x14ac:dyDescent="0.2">
      <c r="AA23827" s="59"/>
      <c r="AB23827" s="59"/>
      <c r="AC23827" s="59"/>
    </row>
    <row r="23828" spans="27:29" x14ac:dyDescent="0.2">
      <c r="AA23828" s="59"/>
      <c r="AB23828" s="59"/>
      <c r="AC23828" s="59"/>
    </row>
    <row r="23829" spans="27:29" x14ac:dyDescent="0.2">
      <c r="AA23829" s="59"/>
      <c r="AB23829" s="59"/>
      <c r="AC23829" s="59"/>
    </row>
    <row r="23830" spans="27:29" x14ac:dyDescent="0.2">
      <c r="AA23830" s="59"/>
      <c r="AB23830" s="59"/>
      <c r="AC23830" s="59"/>
    </row>
    <row r="23831" spans="27:29" x14ac:dyDescent="0.2">
      <c r="AA23831" s="59"/>
      <c r="AB23831" s="59"/>
      <c r="AC23831" s="59"/>
    </row>
    <row r="23832" spans="27:29" x14ac:dyDescent="0.2">
      <c r="AA23832" s="59"/>
      <c r="AB23832" s="59"/>
      <c r="AC23832" s="59"/>
    </row>
    <row r="23833" spans="27:29" x14ac:dyDescent="0.2">
      <c r="AA23833" s="59"/>
      <c r="AB23833" s="59"/>
      <c r="AC23833" s="59"/>
    </row>
    <row r="23834" spans="27:29" x14ac:dyDescent="0.2">
      <c r="AA23834" s="59"/>
      <c r="AB23834" s="59"/>
      <c r="AC23834" s="59"/>
    </row>
    <row r="23835" spans="27:29" x14ac:dyDescent="0.2">
      <c r="AA23835" s="59"/>
      <c r="AB23835" s="59"/>
      <c r="AC23835" s="59"/>
    </row>
    <row r="23836" spans="27:29" x14ac:dyDescent="0.2">
      <c r="AA23836" s="59"/>
      <c r="AB23836" s="59"/>
      <c r="AC23836" s="59"/>
    </row>
    <row r="23837" spans="27:29" x14ac:dyDescent="0.2">
      <c r="AA23837" s="59"/>
      <c r="AB23837" s="59"/>
      <c r="AC23837" s="59"/>
    </row>
    <row r="23838" spans="27:29" x14ac:dyDescent="0.2">
      <c r="AA23838" s="59"/>
      <c r="AB23838" s="59"/>
      <c r="AC23838" s="59"/>
    </row>
    <row r="23839" spans="27:29" x14ac:dyDescent="0.2">
      <c r="AA23839" s="59"/>
      <c r="AB23839" s="59"/>
      <c r="AC23839" s="59"/>
    </row>
    <row r="23840" spans="27:29" x14ac:dyDescent="0.2">
      <c r="AA23840" s="59"/>
      <c r="AB23840" s="59"/>
      <c r="AC23840" s="59"/>
    </row>
    <row r="23841" spans="27:29" x14ac:dyDescent="0.2">
      <c r="AA23841" s="59"/>
      <c r="AB23841" s="59"/>
      <c r="AC23841" s="59"/>
    </row>
    <row r="23842" spans="27:29" x14ac:dyDescent="0.2">
      <c r="AA23842" s="59"/>
      <c r="AB23842" s="59"/>
      <c r="AC23842" s="59"/>
    </row>
    <row r="23843" spans="27:29" x14ac:dyDescent="0.2">
      <c r="AA23843" s="59"/>
      <c r="AB23843" s="59"/>
      <c r="AC23843" s="59"/>
    </row>
    <row r="23844" spans="27:29" x14ac:dyDescent="0.2">
      <c r="AA23844" s="59"/>
      <c r="AB23844" s="59"/>
      <c r="AC23844" s="59"/>
    </row>
    <row r="23845" spans="27:29" x14ac:dyDescent="0.2">
      <c r="AA23845" s="59"/>
      <c r="AB23845" s="59"/>
      <c r="AC23845" s="59"/>
    </row>
    <row r="23846" spans="27:29" x14ac:dyDescent="0.2">
      <c r="AA23846" s="59"/>
      <c r="AB23846" s="59"/>
      <c r="AC23846" s="59"/>
    </row>
    <row r="23847" spans="27:29" x14ac:dyDescent="0.2">
      <c r="AA23847" s="59"/>
      <c r="AB23847" s="59"/>
      <c r="AC23847" s="59"/>
    </row>
    <row r="23848" spans="27:29" x14ac:dyDescent="0.2">
      <c r="AA23848" s="59"/>
      <c r="AB23848" s="59"/>
      <c r="AC23848" s="59"/>
    </row>
    <row r="23849" spans="27:29" x14ac:dyDescent="0.2">
      <c r="AA23849" s="59"/>
      <c r="AB23849" s="59"/>
      <c r="AC23849" s="59"/>
    </row>
    <row r="23850" spans="27:29" x14ac:dyDescent="0.2">
      <c r="AA23850" s="59"/>
      <c r="AB23850" s="59"/>
      <c r="AC23850" s="59"/>
    </row>
    <row r="23851" spans="27:29" x14ac:dyDescent="0.2">
      <c r="AA23851" s="59"/>
      <c r="AB23851" s="59"/>
      <c r="AC23851" s="59"/>
    </row>
    <row r="23852" spans="27:29" x14ac:dyDescent="0.2">
      <c r="AA23852" s="59"/>
      <c r="AB23852" s="59"/>
      <c r="AC23852" s="59"/>
    </row>
    <row r="23853" spans="27:29" x14ac:dyDescent="0.2">
      <c r="AA23853" s="59"/>
      <c r="AB23853" s="59"/>
      <c r="AC23853" s="59"/>
    </row>
    <row r="23854" spans="27:29" x14ac:dyDescent="0.2">
      <c r="AA23854" s="59"/>
      <c r="AB23854" s="59"/>
      <c r="AC23854" s="59"/>
    </row>
    <row r="23855" spans="27:29" x14ac:dyDescent="0.2">
      <c r="AA23855" s="59"/>
      <c r="AB23855" s="59"/>
      <c r="AC23855" s="59"/>
    </row>
    <row r="23856" spans="27:29" x14ac:dyDescent="0.2">
      <c r="AA23856" s="59"/>
      <c r="AB23856" s="59"/>
      <c r="AC23856" s="59"/>
    </row>
    <row r="23857" spans="27:29" x14ac:dyDescent="0.2">
      <c r="AA23857" s="59"/>
      <c r="AB23857" s="59"/>
      <c r="AC23857" s="59"/>
    </row>
    <row r="23858" spans="27:29" x14ac:dyDescent="0.2">
      <c r="AA23858" s="59"/>
      <c r="AB23858" s="59"/>
      <c r="AC23858" s="59"/>
    </row>
    <row r="23859" spans="27:29" x14ac:dyDescent="0.2">
      <c r="AA23859" s="59"/>
      <c r="AB23859" s="59"/>
      <c r="AC23859" s="59"/>
    </row>
    <row r="23860" spans="27:29" x14ac:dyDescent="0.2">
      <c r="AA23860" s="59"/>
      <c r="AB23860" s="59"/>
      <c r="AC23860" s="59"/>
    </row>
    <row r="23861" spans="27:29" x14ac:dyDescent="0.2">
      <c r="AA23861" s="59"/>
      <c r="AB23861" s="59"/>
      <c r="AC23861" s="59"/>
    </row>
    <row r="23862" spans="27:29" x14ac:dyDescent="0.2">
      <c r="AA23862" s="59"/>
      <c r="AB23862" s="59"/>
      <c r="AC23862" s="59"/>
    </row>
    <row r="23863" spans="27:29" x14ac:dyDescent="0.2">
      <c r="AA23863" s="59"/>
      <c r="AB23863" s="59"/>
      <c r="AC23863" s="59"/>
    </row>
    <row r="23864" spans="27:29" x14ac:dyDescent="0.2">
      <c r="AA23864" s="59"/>
      <c r="AB23864" s="59"/>
      <c r="AC23864" s="59"/>
    </row>
    <row r="23865" spans="27:29" x14ac:dyDescent="0.2">
      <c r="AA23865" s="59"/>
      <c r="AB23865" s="59"/>
      <c r="AC23865" s="59"/>
    </row>
    <row r="23866" spans="27:29" x14ac:dyDescent="0.2">
      <c r="AA23866" s="59"/>
      <c r="AB23866" s="59"/>
      <c r="AC23866" s="59"/>
    </row>
    <row r="23867" spans="27:29" x14ac:dyDescent="0.2">
      <c r="AA23867" s="59"/>
      <c r="AB23867" s="59"/>
      <c r="AC23867" s="59"/>
    </row>
    <row r="23868" spans="27:29" x14ac:dyDescent="0.2">
      <c r="AA23868" s="59"/>
      <c r="AB23868" s="59"/>
      <c r="AC23868" s="59"/>
    </row>
    <row r="23869" spans="27:29" x14ac:dyDescent="0.2">
      <c r="AA23869" s="59"/>
      <c r="AB23869" s="59"/>
      <c r="AC23869" s="59"/>
    </row>
    <row r="23870" spans="27:29" x14ac:dyDescent="0.2">
      <c r="AA23870" s="59"/>
      <c r="AB23870" s="59"/>
      <c r="AC23870" s="59"/>
    </row>
    <row r="23871" spans="27:29" x14ac:dyDescent="0.2">
      <c r="AA23871" s="59"/>
      <c r="AB23871" s="59"/>
      <c r="AC23871" s="59"/>
    </row>
    <row r="23872" spans="27:29" x14ac:dyDescent="0.2">
      <c r="AA23872" s="59"/>
      <c r="AB23872" s="59"/>
      <c r="AC23872" s="59"/>
    </row>
    <row r="23873" spans="27:29" x14ac:dyDescent="0.2">
      <c r="AA23873" s="59"/>
      <c r="AB23873" s="59"/>
      <c r="AC23873" s="59"/>
    </row>
    <row r="23874" spans="27:29" x14ac:dyDescent="0.2">
      <c r="AA23874" s="59"/>
      <c r="AB23874" s="59"/>
      <c r="AC23874" s="59"/>
    </row>
    <row r="23875" spans="27:29" x14ac:dyDescent="0.2">
      <c r="AA23875" s="59"/>
      <c r="AB23875" s="59"/>
      <c r="AC23875" s="59"/>
    </row>
    <row r="23876" spans="27:29" x14ac:dyDescent="0.2">
      <c r="AA23876" s="59"/>
      <c r="AB23876" s="59"/>
      <c r="AC23876" s="59"/>
    </row>
    <row r="23877" spans="27:29" x14ac:dyDescent="0.2">
      <c r="AA23877" s="59"/>
      <c r="AB23877" s="59"/>
      <c r="AC23877" s="59"/>
    </row>
    <row r="23878" spans="27:29" x14ac:dyDescent="0.2">
      <c r="AA23878" s="59"/>
      <c r="AB23878" s="59"/>
      <c r="AC23878" s="59"/>
    </row>
    <row r="23879" spans="27:29" x14ac:dyDescent="0.2">
      <c r="AA23879" s="59"/>
      <c r="AB23879" s="59"/>
      <c r="AC23879" s="59"/>
    </row>
    <row r="23880" spans="27:29" x14ac:dyDescent="0.2">
      <c r="AA23880" s="59"/>
      <c r="AB23880" s="59"/>
      <c r="AC23880" s="59"/>
    </row>
    <row r="23881" spans="27:29" x14ac:dyDescent="0.2">
      <c r="AA23881" s="59"/>
      <c r="AB23881" s="59"/>
      <c r="AC23881" s="59"/>
    </row>
    <row r="23882" spans="27:29" x14ac:dyDescent="0.2">
      <c r="AA23882" s="59"/>
      <c r="AB23882" s="59"/>
      <c r="AC23882" s="59"/>
    </row>
    <row r="23883" spans="27:29" x14ac:dyDescent="0.2">
      <c r="AA23883" s="59"/>
      <c r="AB23883" s="59"/>
      <c r="AC23883" s="59"/>
    </row>
    <row r="23884" spans="27:29" x14ac:dyDescent="0.2">
      <c r="AA23884" s="59"/>
      <c r="AB23884" s="59"/>
      <c r="AC23884" s="59"/>
    </row>
    <row r="23885" spans="27:29" x14ac:dyDescent="0.2">
      <c r="AA23885" s="59"/>
      <c r="AB23885" s="59"/>
      <c r="AC23885" s="59"/>
    </row>
    <row r="23886" spans="27:29" x14ac:dyDescent="0.2">
      <c r="AA23886" s="59"/>
      <c r="AB23886" s="59"/>
      <c r="AC23886" s="59"/>
    </row>
    <row r="23887" spans="27:29" x14ac:dyDescent="0.2">
      <c r="AA23887" s="59"/>
      <c r="AB23887" s="59"/>
      <c r="AC23887" s="59"/>
    </row>
    <row r="23888" spans="27:29" x14ac:dyDescent="0.2">
      <c r="AA23888" s="59"/>
      <c r="AB23888" s="59"/>
      <c r="AC23888" s="59"/>
    </row>
    <row r="23889" spans="27:29" x14ac:dyDescent="0.2">
      <c r="AA23889" s="59"/>
      <c r="AB23889" s="59"/>
      <c r="AC23889" s="59"/>
    </row>
    <row r="23890" spans="27:29" x14ac:dyDescent="0.2">
      <c r="AA23890" s="59"/>
      <c r="AB23890" s="59"/>
      <c r="AC23890" s="59"/>
    </row>
    <row r="23891" spans="27:29" x14ac:dyDescent="0.2">
      <c r="AA23891" s="59"/>
      <c r="AB23891" s="59"/>
      <c r="AC23891" s="59"/>
    </row>
    <row r="23892" spans="27:29" x14ac:dyDescent="0.2">
      <c r="AA23892" s="59"/>
      <c r="AB23892" s="59"/>
      <c r="AC23892" s="59"/>
    </row>
    <row r="23893" spans="27:29" x14ac:dyDescent="0.2">
      <c r="AA23893" s="59"/>
      <c r="AB23893" s="59"/>
      <c r="AC23893" s="59"/>
    </row>
    <row r="23894" spans="27:29" x14ac:dyDescent="0.2">
      <c r="AA23894" s="59"/>
      <c r="AB23894" s="59"/>
      <c r="AC23894" s="59"/>
    </row>
    <row r="23895" spans="27:29" x14ac:dyDescent="0.2">
      <c r="AA23895" s="59"/>
      <c r="AB23895" s="59"/>
      <c r="AC23895" s="59"/>
    </row>
    <row r="23896" spans="27:29" x14ac:dyDescent="0.2">
      <c r="AA23896" s="59"/>
      <c r="AB23896" s="59"/>
      <c r="AC23896" s="59"/>
    </row>
    <row r="23897" spans="27:29" x14ac:dyDescent="0.2">
      <c r="AA23897" s="59"/>
      <c r="AB23897" s="59"/>
      <c r="AC23897" s="59"/>
    </row>
    <row r="23898" spans="27:29" x14ac:dyDescent="0.2">
      <c r="AA23898" s="59"/>
      <c r="AB23898" s="59"/>
      <c r="AC23898" s="59"/>
    </row>
    <row r="23899" spans="27:29" x14ac:dyDescent="0.2">
      <c r="AA23899" s="59"/>
      <c r="AB23899" s="59"/>
      <c r="AC23899" s="59"/>
    </row>
    <row r="23900" spans="27:29" x14ac:dyDescent="0.2">
      <c r="AA23900" s="59"/>
      <c r="AB23900" s="59"/>
      <c r="AC23900" s="59"/>
    </row>
    <row r="23901" spans="27:29" x14ac:dyDescent="0.2">
      <c r="AA23901" s="59"/>
      <c r="AB23901" s="59"/>
      <c r="AC23901" s="59"/>
    </row>
    <row r="23902" spans="27:29" x14ac:dyDescent="0.2">
      <c r="AA23902" s="59"/>
      <c r="AB23902" s="59"/>
      <c r="AC23902" s="59"/>
    </row>
    <row r="23903" spans="27:29" x14ac:dyDescent="0.2">
      <c r="AA23903" s="59"/>
      <c r="AB23903" s="59"/>
      <c r="AC23903" s="59"/>
    </row>
    <row r="23904" spans="27:29" x14ac:dyDescent="0.2">
      <c r="AA23904" s="59"/>
      <c r="AB23904" s="59"/>
      <c r="AC23904" s="59"/>
    </row>
    <row r="23905" spans="27:29" x14ac:dyDescent="0.2">
      <c r="AA23905" s="59"/>
      <c r="AB23905" s="59"/>
      <c r="AC23905" s="59"/>
    </row>
    <row r="23906" spans="27:29" x14ac:dyDescent="0.2">
      <c r="AA23906" s="59"/>
      <c r="AB23906" s="59"/>
      <c r="AC23906" s="59"/>
    </row>
    <row r="23907" spans="27:29" x14ac:dyDescent="0.2">
      <c r="AA23907" s="59"/>
      <c r="AB23907" s="59"/>
      <c r="AC23907" s="59"/>
    </row>
    <row r="23908" spans="27:29" x14ac:dyDescent="0.2">
      <c r="AA23908" s="59"/>
      <c r="AB23908" s="59"/>
      <c r="AC23908" s="59"/>
    </row>
    <row r="23909" spans="27:29" x14ac:dyDescent="0.2">
      <c r="AA23909" s="59"/>
      <c r="AB23909" s="59"/>
      <c r="AC23909" s="59"/>
    </row>
    <row r="23910" spans="27:29" x14ac:dyDescent="0.2">
      <c r="AA23910" s="59"/>
      <c r="AB23910" s="59"/>
      <c r="AC23910" s="59"/>
    </row>
    <row r="23911" spans="27:29" x14ac:dyDescent="0.2">
      <c r="AA23911" s="59"/>
      <c r="AB23911" s="59"/>
      <c r="AC23911" s="59"/>
    </row>
    <row r="23912" spans="27:29" x14ac:dyDescent="0.2">
      <c r="AA23912" s="59"/>
      <c r="AB23912" s="59"/>
      <c r="AC23912" s="59"/>
    </row>
    <row r="23913" spans="27:29" x14ac:dyDescent="0.2">
      <c r="AA23913" s="59"/>
      <c r="AB23913" s="59"/>
      <c r="AC23913" s="59"/>
    </row>
    <row r="23914" spans="27:29" x14ac:dyDescent="0.2">
      <c r="AA23914" s="59"/>
      <c r="AB23914" s="59"/>
      <c r="AC23914" s="59"/>
    </row>
    <row r="23915" spans="27:29" x14ac:dyDescent="0.2">
      <c r="AA23915" s="59"/>
      <c r="AB23915" s="59"/>
      <c r="AC23915" s="59"/>
    </row>
    <row r="23916" spans="27:29" x14ac:dyDescent="0.2">
      <c r="AA23916" s="59"/>
      <c r="AB23916" s="59"/>
      <c r="AC23916" s="59"/>
    </row>
    <row r="23917" spans="27:29" x14ac:dyDescent="0.2">
      <c r="AA23917" s="59"/>
      <c r="AB23917" s="59"/>
      <c r="AC23917" s="59"/>
    </row>
    <row r="23918" spans="27:29" x14ac:dyDescent="0.2">
      <c r="AA23918" s="59"/>
      <c r="AB23918" s="59"/>
      <c r="AC23918" s="59"/>
    </row>
    <row r="23919" spans="27:29" x14ac:dyDescent="0.2">
      <c r="AA23919" s="59"/>
      <c r="AB23919" s="59"/>
      <c r="AC23919" s="59"/>
    </row>
    <row r="23920" spans="27:29" x14ac:dyDescent="0.2">
      <c r="AA23920" s="59"/>
      <c r="AB23920" s="59"/>
      <c r="AC23920" s="59"/>
    </row>
    <row r="23921" spans="27:29" x14ac:dyDescent="0.2">
      <c r="AA23921" s="59"/>
      <c r="AB23921" s="59"/>
      <c r="AC23921" s="59"/>
    </row>
    <row r="23922" spans="27:29" x14ac:dyDescent="0.2">
      <c r="AA23922" s="59"/>
      <c r="AB23922" s="59"/>
      <c r="AC23922" s="59"/>
    </row>
    <row r="23923" spans="27:29" x14ac:dyDescent="0.2">
      <c r="AA23923" s="59"/>
      <c r="AB23923" s="59"/>
      <c r="AC23923" s="59"/>
    </row>
    <row r="23924" spans="27:29" x14ac:dyDescent="0.2">
      <c r="AA23924" s="59"/>
      <c r="AB23924" s="59"/>
      <c r="AC23924" s="59"/>
    </row>
    <row r="23925" spans="27:29" x14ac:dyDescent="0.2">
      <c r="AA23925" s="59"/>
      <c r="AB23925" s="59"/>
      <c r="AC23925" s="59"/>
    </row>
    <row r="23926" spans="27:29" x14ac:dyDescent="0.2">
      <c r="AA23926" s="59"/>
      <c r="AB23926" s="59"/>
      <c r="AC23926" s="59"/>
    </row>
    <row r="23927" spans="27:29" x14ac:dyDescent="0.2">
      <c r="AA23927" s="59"/>
      <c r="AB23927" s="59"/>
      <c r="AC23927" s="59"/>
    </row>
    <row r="23928" spans="27:29" x14ac:dyDescent="0.2">
      <c r="AA23928" s="59"/>
      <c r="AB23928" s="59"/>
      <c r="AC23928" s="59"/>
    </row>
    <row r="23929" spans="27:29" x14ac:dyDescent="0.2">
      <c r="AA23929" s="59"/>
      <c r="AB23929" s="59"/>
      <c r="AC23929" s="59"/>
    </row>
    <row r="23930" spans="27:29" x14ac:dyDescent="0.2">
      <c r="AA23930" s="59"/>
      <c r="AB23930" s="59"/>
      <c r="AC23930" s="59"/>
    </row>
    <row r="23931" spans="27:29" x14ac:dyDescent="0.2">
      <c r="AA23931" s="59"/>
      <c r="AB23931" s="59"/>
      <c r="AC23931" s="59"/>
    </row>
    <row r="23932" spans="27:29" x14ac:dyDescent="0.2">
      <c r="AA23932" s="59"/>
      <c r="AB23932" s="59"/>
      <c r="AC23932" s="59"/>
    </row>
    <row r="23933" spans="27:29" x14ac:dyDescent="0.2">
      <c r="AA23933" s="59"/>
      <c r="AB23933" s="59"/>
      <c r="AC23933" s="59"/>
    </row>
    <row r="23934" spans="27:29" x14ac:dyDescent="0.2">
      <c r="AA23934" s="59"/>
      <c r="AB23934" s="59"/>
      <c r="AC23934" s="59"/>
    </row>
    <row r="23935" spans="27:29" x14ac:dyDescent="0.2">
      <c r="AA23935" s="59"/>
      <c r="AB23935" s="59"/>
      <c r="AC23935" s="59"/>
    </row>
    <row r="23936" spans="27:29" x14ac:dyDescent="0.2">
      <c r="AA23936" s="59"/>
      <c r="AB23936" s="59"/>
      <c r="AC23936" s="59"/>
    </row>
    <row r="23937" spans="27:29" x14ac:dyDescent="0.2">
      <c r="AA23937" s="59"/>
      <c r="AB23937" s="59"/>
      <c r="AC23937" s="59"/>
    </row>
    <row r="23938" spans="27:29" x14ac:dyDescent="0.2">
      <c r="AA23938" s="59"/>
      <c r="AB23938" s="59"/>
      <c r="AC23938" s="59"/>
    </row>
    <row r="23939" spans="27:29" x14ac:dyDescent="0.2">
      <c r="AA23939" s="59"/>
      <c r="AB23939" s="59"/>
      <c r="AC23939" s="59"/>
    </row>
    <row r="23940" spans="27:29" x14ac:dyDescent="0.2">
      <c r="AA23940" s="59"/>
      <c r="AB23940" s="59"/>
      <c r="AC23940" s="59"/>
    </row>
    <row r="23941" spans="27:29" x14ac:dyDescent="0.2">
      <c r="AA23941" s="59"/>
      <c r="AB23941" s="59"/>
      <c r="AC23941" s="59"/>
    </row>
    <row r="23942" spans="27:29" x14ac:dyDescent="0.2">
      <c r="AA23942" s="59"/>
      <c r="AB23942" s="59"/>
      <c r="AC23942" s="59"/>
    </row>
    <row r="23943" spans="27:29" x14ac:dyDescent="0.2">
      <c r="AA23943" s="59"/>
      <c r="AB23943" s="59"/>
      <c r="AC23943" s="59"/>
    </row>
    <row r="23944" spans="27:29" x14ac:dyDescent="0.2">
      <c r="AA23944" s="59"/>
      <c r="AB23944" s="59"/>
      <c r="AC23944" s="59"/>
    </row>
    <row r="23945" spans="27:29" x14ac:dyDescent="0.2">
      <c r="AA23945" s="59"/>
      <c r="AB23945" s="59"/>
      <c r="AC23945" s="59"/>
    </row>
    <row r="23946" spans="27:29" x14ac:dyDescent="0.2">
      <c r="AA23946" s="59"/>
      <c r="AB23946" s="59"/>
      <c r="AC23946" s="59"/>
    </row>
    <row r="23947" spans="27:29" x14ac:dyDescent="0.2">
      <c r="AA23947" s="59"/>
      <c r="AB23947" s="59"/>
      <c r="AC23947" s="59"/>
    </row>
    <row r="23948" spans="27:29" x14ac:dyDescent="0.2">
      <c r="AA23948" s="59"/>
      <c r="AB23948" s="59"/>
      <c r="AC23948" s="59"/>
    </row>
    <row r="23949" spans="27:29" x14ac:dyDescent="0.2">
      <c r="AA23949" s="59"/>
      <c r="AB23949" s="59"/>
      <c r="AC23949" s="59"/>
    </row>
    <row r="23950" spans="27:29" x14ac:dyDescent="0.2">
      <c r="AA23950" s="59"/>
      <c r="AB23950" s="59"/>
      <c r="AC23950" s="59"/>
    </row>
    <row r="23951" spans="27:29" x14ac:dyDescent="0.2">
      <c r="AA23951" s="59"/>
      <c r="AB23951" s="59"/>
      <c r="AC23951" s="59"/>
    </row>
    <row r="23952" spans="27:29" x14ac:dyDescent="0.2">
      <c r="AA23952" s="59"/>
      <c r="AB23952" s="59"/>
      <c r="AC23952" s="59"/>
    </row>
    <row r="23953" spans="27:29" x14ac:dyDescent="0.2">
      <c r="AA23953" s="59"/>
      <c r="AB23953" s="59"/>
      <c r="AC23953" s="59"/>
    </row>
    <row r="23954" spans="27:29" x14ac:dyDescent="0.2">
      <c r="AA23954" s="59"/>
      <c r="AB23954" s="59"/>
      <c r="AC23954" s="59"/>
    </row>
    <row r="23955" spans="27:29" x14ac:dyDescent="0.2">
      <c r="AA23955" s="59"/>
      <c r="AB23955" s="59"/>
      <c r="AC23955" s="59"/>
    </row>
    <row r="23956" spans="27:29" x14ac:dyDescent="0.2">
      <c r="AA23956" s="59"/>
      <c r="AB23956" s="59"/>
      <c r="AC23956" s="59"/>
    </row>
    <row r="23957" spans="27:29" x14ac:dyDescent="0.2">
      <c r="AA23957" s="59"/>
      <c r="AB23957" s="59"/>
      <c r="AC23957" s="59"/>
    </row>
    <row r="23958" spans="27:29" x14ac:dyDescent="0.2">
      <c r="AA23958" s="59"/>
      <c r="AB23958" s="59"/>
      <c r="AC23958" s="59"/>
    </row>
    <row r="23959" spans="27:29" x14ac:dyDescent="0.2">
      <c r="AA23959" s="59"/>
      <c r="AB23959" s="59"/>
      <c r="AC23959" s="59"/>
    </row>
    <row r="23960" spans="27:29" x14ac:dyDescent="0.2">
      <c r="AA23960" s="59"/>
      <c r="AB23960" s="59"/>
      <c r="AC23960" s="59"/>
    </row>
    <row r="23961" spans="27:29" x14ac:dyDescent="0.2">
      <c r="AA23961" s="59"/>
      <c r="AB23961" s="59"/>
      <c r="AC23961" s="59"/>
    </row>
    <row r="23962" spans="27:29" x14ac:dyDescent="0.2">
      <c r="AA23962" s="59"/>
      <c r="AB23962" s="59"/>
      <c r="AC23962" s="59"/>
    </row>
    <row r="23963" spans="27:29" x14ac:dyDescent="0.2">
      <c r="AA23963" s="59"/>
      <c r="AB23963" s="59"/>
      <c r="AC23963" s="59"/>
    </row>
    <row r="23964" spans="27:29" x14ac:dyDescent="0.2">
      <c r="AA23964" s="59"/>
      <c r="AB23964" s="59"/>
      <c r="AC23964" s="59"/>
    </row>
    <row r="23965" spans="27:29" x14ac:dyDescent="0.2">
      <c r="AA23965" s="59"/>
      <c r="AB23965" s="59"/>
      <c r="AC23965" s="59"/>
    </row>
    <row r="23966" spans="27:29" x14ac:dyDescent="0.2">
      <c r="AA23966" s="59"/>
      <c r="AB23966" s="59"/>
      <c r="AC23966" s="59"/>
    </row>
    <row r="23967" spans="27:29" x14ac:dyDescent="0.2">
      <c r="AA23967" s="59"/>
      <c r="AB23967" s="59"/>
      <c r="AC23967" s="59"/>
    </row>
    <row r="23968" spans="27:29" x14ac:dyDescent="0.2">
      <c r="AA23968" s="59"/>
      <c r="AB23968" s="59"/>
      <c r="AC23968" s="59"/>
    </row>
    <row r="23969" spans="27:29" x14ac:dyDescent="0.2">
      <c r="AA23969" s="59"/>
      <c r="AB23969" s="59"/>
      <c r="AC23969" s="59"/>
    </row>
    <row r="23970" spans="27:29" x14ac:dyDescent="0.2">
      <c r="AA23970" s="59"/>
      <c r="AB23970" s="59"/>
      <c r="AC23970" s="59"/>
    </row>
    <row r="23971" spans="27:29" x14ac:dyDescent="0.2">
      <c r="AA23971" s="59"/>
      <c r="AB23971" s="59"/>
      <c r="AC23971" s="59"/>
    </row>
    <row r="23972" spans="27:29" x14ac:dyDescent="0.2">
      <c r="AA23972" s="59"/>
      <c r="AB23972" s="59"/>
      <c r="AC23972" s="59"/>
    </row>
    <row r="23973" spans="27:29" x14ac:dyDescent="0.2">
      <c r="AA23973" s="59"/>
      <c r="AB23973" s="59"/>
      <c r="AC23973" s="59"/>
    </row>
    <row r="23974" spans="27:29" x14ac:dyDescent="0.2">
      <c r="AA23974" s="59"/>
      <c r="AB23974" s="59"/>
      <c r="AC23974" s="59"/>
    </row>
    <row r="23975" spans="27:29" x14ac:dyDescent="0.2">
      <c r="AA23975" s="59"/>
      <c r="AB23975" s="59"/>
      <c r="AC23975" s="59"/>
    </row>
    <row r="23976" spans="27:29" x14ac:dyDescent="0.2">
      <c r="AA23976" s="59"/>
      <c r="AB23976" s="59"/>
      <c r="AC23976" s="59"/>
    </row>
    <row r="23977" spans="27:29" x14ac:dyDescent="0.2">
      <c r="AA23977" s="59"/>
      <c r="AB23977" s="59"/>
      <c r="AC23977" s="59"/>
    </row>
    <row r="23978" spans="27:29" x14ac:dyDescent="0.2">
      <c r="AA23978" s="59"/>
      <c r="AB23978" s="59"/>
      <c r="AC23978" s="59"/>
    </row>
    <row r="23979" spans="27:29" x14ac:dyDescent="0.2">
      <c r="AA23979" s="59"/>
      <c r="AB23979" s="59"/>
      <c r="AC23979" s="59"/>
    </row>
    <row r="23980" spans="27:29" x14ac:dyDescent="0.2">
      <c r="AA23980" s="59"/>
      <c r="AB23980" s="59"/>
      <c r="AC23980" s="59"/>
    </row>
    <row r="23981" spans="27:29" x14ac:dyDescent="0.2">
      <c r="AA23981" s="59"/>
      <c r="AB23981" s="59"/>
      <c r="AC23981" s="59"/>
    </row>
    <row r="23982" spans="27:29" x14ac:dyDescent="0.2">
      <c r="AA23982" s="59"/>
      <c r="AB23982" s="59"/>
      <c r="AC23982" s="59"/>
    </row>
    <row r="23983" spans="27:29" x14ac:dyDescent="0.2">
      <c r="AA23983" s="59"/>
      <c r="AB23983" s="59"/>
      <c r="AC23983" s="59"/>
    </row>
    <row r="23984" spans="27:29" x14ac:dyDescent="0.2">
      <c r="AA23984" s="59"/>
      <c r="AB23984" s="59"/>
      <c r="AC23984" s="59"/>
    </row>
    <row r="23985" spans="27:29" x14ac:dyDescent="0.2">
      <c r="AA23985" s="59"/>
      <c r="AB23985" s="59"/>
      <c r="AC23985" s="59"/>
    </row>
    <row r="23986" spans="27:29" x14ac:dyDescent="0.2">
      <c r="AA23986" s="59"/>
      <c r="AB23986" s="59"/>
      <c r="AC23986" s="59"/>
    </row>
    <row r="23987" spans="27:29" x14ac:dyDescent="0.2">
      <c r="AA23987" s="59"/>
      <c r="AB23987" s="59"/>
      <c r="AC23987" s="59"/>
    </row>
    <row r="23988" spans="27:29" x14ac:dyDescent="0.2">
      <c r="AA23988" s="59"/>
      <c r="AB23988" s="59"/>
      <c r="AC23988" s="59"/>
    </row>
    <row r="23989" spans="27:29" x14ac:dyDescent="0.2">
      <c r="AA23989" s="59"/>
      <c r="AB23989" s="59"/>
      <c r="AC23989" s="59"/>
    </row>
    <row r="23990" spans="27:29" x14ac:dyDescent="0.2">
      <c r="AA23990" s="59"/>
      <c r="AB23990" s="59"/>
      <c r="AC23990" s="59"/>
    </row>
    <row r="23991" spans="27:29" x14ac:dyDescent="0.2">
      <c r="AA23991" s="59"/>
      <c r="AB23991" s="59"/>
      <c r="AC23991" s="59"/>
    </row>
    <row r="23992" spans="27:29" x14ac:dyDescent="0.2">
      <c r="AA23992" s="59"/>
      <c r="AB23992" s="59"/>
      <c r="AC23992" s="59"/>
    </row>
    <row r="23993" spans="27:29" x14ac:dyDescent="0.2">
      <c r="AA23993" s="59"/>
      <c r="AB23993" s="59"/>
      <c r="AC23993" s="59"/>
    </row>
    <row r="23994" spans="27:29" x14ac:dyDescent="0.2">
      <c r="AA23994" s="59"/>
      <c r="AB23994" s="59"/>
      <c r="AC23994" s="59"/>
    </row>
    <row r="23995" spans="27:29" x14ac:dyDescent="0.2">
      <c r="AA23995" s="59"/>
      <c r="AB23995" s="59"/>
      <c r="AC23995" s="59"/>
    </row>
    <row r="23996" spans="27:29" x14ac:dyDescent="0.2">
      <c r="AA23996" s="59"/>
      <c r="AB23996" s="59"/>
      <c r="AC23996" s="59"/>
    </row>
    <row r="23997" spans="27:29" x14ac:dyDescent="0.2">
      <c r="AA23997" s="59"/>
      <c r="AB23997" s="59"/>
      <c r="AC23997" s="59"/>
    </row>
    <row r="23998" spans="27:29" x14ac:dyDescent="0.2">
      <c r="AA23998" s="59"/>
      <c r="AB23998" s="59"/>
      <c r="AC23998" s="59"/>
    </row>
    <row r="23999" spans="27:29" x14ac:dyDescent="0.2">
      <c r="AA23999" s="59"/>
      <c r="AB23999" s="59"/>
      <c r="AC23999" s="59"/>
    </row>
    <row r="24000" spans="27:29" x14ac:dyDescent="0.2">
      <c r="AA24000" s="59"/>
      <c r="AB24000" s="59"/>
      <c r="AC24000" s="59"/>
    </row>
    <row r="24001" spans="27:29" x14ac:dyDescent="0.2">
      <c r="AA24001" s="59"/>
      <c r="AB24001" s="59"/>
      <c r="AC24001" s="59"/>
    </row>
    <row r="24002" spans="27:29" x14ac:dyDescent="0.2">
      <c r="AA24002" s="59"/>
      <c r="AB24002" s="59"/>
      <c r="AC24002" s="59"/>
    </row>
    <row r="24003" spans="27:29" x14ac:dyDescent="0.2">
      <c r="AA24003" s="59"/>
      <c r="AB24003" s="59"/>
      <c r="AC24003" s="59"/>
    </row>
    <row r="24004" spans="27:29" x14ac:dyDescent="0.2">
      <c r="AA24004" s="59"/>
      <c r="AB24004" s="59"/>
      <c r="AC24004" s="59"/>
    </row>
    <row r="24005" spans="27:29" x14ac:dyDescent="0.2">
      <c r="AA24005" s="59"/>
      <c r="AB24005" s="59"/>
      <c r="AC24005" s="59"/>
    </row>
    <row r="24006" spans="27:29" x14ac:dyDescent="0.2">
      <c r="AA24006" s="59"/>
      <c r="AB24006" s="59"/>
      <c r="AC24006" s="59"/>
    </row>
    <row r="24007" spans="27:29" x14ac:dyDescent="0.2">
      <c r="AA24007" s="59"/>
      <c r="AB24007" s="59"/>
      <c r="AC24007" s="59"/>
    </row>
    <row r="24008" spans="27:29" x14ac:dyDescent="0.2">
      <c r="AA24008" s="59"/>
      <c r="AB24008" s="59"/>
      <c r="AC24008" s="59"/>
    </row>
    <row r="24009" spans="27:29" x14ac:dyDescent="0.2">
      <c r="AA24009" s="59"/>
      <c r="AB24009" s="59"/>
      <c r="AC24009" s="59"/>
    </row>
    <row r="24010" spans="27:29" x14ac:dyDescent="0.2">
      <c r="AA24010" s="59"/>
      <c r="AB24010" s="59"/>
      <c r="AC24010" s="59"/>
    </row>
    <row r="24011" spans="27:29" x14ac:dyDescent="0.2">
      <c r="AA24011" s="59"/>
      <c r="AB24011" s="59"/>
      <c r="AC24011" s="59"/>
    </row>
    <row r="24012" spans="27:29" x14ac:dyDescent="0.2">
      <c r="AA24012" s="59"/>
      <c r="AB24012" s="59"/>
      <c r="AC24012" s="59"/>
    </row>
    <row r="24013" spans="27:29" x14ac:dyDescent="0.2">
      <c r="AA24013" s="59"/>
      <c r="AB24013" s="59"/>
      <c r="AC24013" s="59"/>
    </row>
    <row r="24014" spans="27:29" x14ac:dyDescent="0.2">
      <c r="AA24014" s="59"/>
      <c r="AB24014" s="59"/>
      <c r="AC24014" s="59"/>
    </row>
    <row r="24015" spans="27:29" x14ac:dyDescent="0.2">
      <c r="AA24015" s="59"/>
      <c r="AB24015" s="59"/>
      <c r="AC24015" s="59"/>
    </row>
    <row r="24016" spans="27:29" x14ac:dyDescent="0.2">
      <c r="AA24016" s="59"/>
      <c r="AB24016" s="59"/>
      <c r="AC24016" s="59"/>
    </row>
    <row r="24017" spans="27:29" x14ac:dyDescent="0.2">
      <c r="AA24017" s="59"/>
      <c r="AB24017" s="59"/>
      <c r="AC24017" s="59"/>
    </row>
    <row r="24018" spans="27:29" x14ac:dyDescent="0.2">
      <c r="AA24018" s="59"/>
      <c r="AB24018" s="59"/>
      <c r="AC24018" s="59"/>
    </row>
    <row r="24019" spans="27:29" x14ac:dyDescent="0.2">
      <c r="AA24019" s="59"/>
      <c r="AB24019" s="59"/>
      <c r="AC24019" s="59"/>
    </row>
    <row r="24020" spans="27:29" x14ac:dyDescent="0.2">
      <c r="AA24020" s="59"/>
      <c r="AB24020" s="59"/>
      <c r="AC24020" s="59"/>
    </row>
    <row r="24021" spans="27:29" x14ac:dyDescent="0.2">
      <c r="AA24021" s="59"/>
      <c r="AB24021" s="59"/>
      <c r="AC24021" s="59"/>
    </row>
    <row r="24022" spans="27:29" x14ac:dyDescent="0.2">
      <c r="AA24022" s="59"/>
      <c r="AB24022" s="59"/>
      <c r="AC24022" s="59"/>
    </row>
    <row r="24023" spans="27:29" x14ac:dyDescent="0.2">
      <c r="AA24023" s="59"/>
      <c r="AB24023" s="59"/>
      <c r="AC24023" s="59"/>
    </row>
    <row r="24024" spans="27:29" x14ac:dyDescent="0.2">
      <c r="AA24024" s="59"/>
      <c r="AB24024" s="59"/>
      <c r="AC24024" s="59"/>
    </row>
    <row r="24025" spans="27:29" x14ac:dyDescent="0.2">
      <c r="AA24025" s="59"/>
      <c r="AB24025" s="59"/>
      <c r="AC24025" s="59"/>
    </row>
    <row r="24026" spans="27:29" x14ac:dyDescent="0.2">
      <c r="AA24026" s="59"/>
      <c r="AB24026" s="59"/>
      <c r="AC24026" s="59"/>
    </row>
    <row r="24027" spans="27:29" x14ac:dyDescent="0.2">
      <c r="AA24027" s="59"/>
      <c r="AB24027" s="59"/>
      <c r="AC24027" s="59"/>
    </row>
    <row r="24028" spans="27:29" x14ac:dyDescent="0.2">
      <c r="AA24028" s="59"/>
      <c r="AB24028" s="59"/>
      <c r="AC24028" s="59"/>
    </row>
    <row r="24029" spans="27:29" x14ac:dyDescent="0.2">
      <c r="AA24029" s="59"/>
      <c r="AB24029" s="59"/>
      <c r="AC24029" s="59"/>
    </row>
    <row r="24030" spans="27:29" x14ac:dyDescent="0.2">
      <c r="AA24030" s="59"/>
      <c r="AB24030" s="59"/>
      <c r="AC24030" s="59"/>
    </row>
    <row r="24031" spans="27:29" x14ac:dyDescent="0.2">
      <c r="AA24031" s="59"/>
      <c r="AB24031" s="59"/>
      <c r="AC24031" s="59"/>
    </row>
    <row r="24032" spans="27:29" x14ac:dyDescent="0.2">
      <c r="AA24032" s="59"/>
      <c r="AB24032" s="59"/>
      <c r="AC24032" s="59"/>
    </row>
    <row r="24033" spans="27:29" x14ac:dyDescent="0.2">
      <c r="AA24033" s="59"/>
      <c r="AB24033" s="59"/>
      <c r="AC24033" s="59"/>
    </row>
    <row r="24034" spans="27:29" x14ac:dyDescent="0.2">
      <c r="AA24034" s="59"/>
      <c r="AB24034" s="59"/>
      <c r="AC24034" s="59"/>
    </row>
    <row r="24035" spans="27:29" x14ac:dyDescent="0.2">
      <c r="AA24035" s="59"/>
      <c r="AB24035" s="59"/>
      <c r="AC24035" s="59"/>
    </row>
    <row r="24036" spans="27:29" x14ac:dyDescent="0.2">
      <c r="AA24036" s="59"/>
      <c r="AB24036" s="59"/>
      <c r="AC24036" s="59"/>
    </row>
    <row r="24037" spans="27:29" x14ac:dyDescent="0.2">
      <c r="AA24037" s="59"/>
      <c r="AB24037" s="59"/>
      <c r="AC24037" s="59"/>
    </row>
    <row r="24038" spans="27:29" x14ac:dyDescent="0.2">
      <c r="AA24038" s="59"/>
      <c r="AB24038" s="59"/>
      <c r="AC24038" s="59"/>
    </row>
    <row r="24039" spans="27:29" x14ac:dyDescent="0.2">
      <c r="AA24039" s="59"/>
      <c r="AB24039" s="59"/>
      <c r="AC24039" s="59"/>
    </row>
    <row r="24040" spans="27:29" x14ac:dyDescent="0.2">
      <c r="AA24040" s="59"/>
      <c r="AB24040" s="59"/>
      <c r="AC24040" s="59"/>
    </row>
    <row r="24041" spans="27:29" x14ac:dyDescent="0.2">
      <c r="AA24041" s="59"/>
      <c r="AB24041" s="59"/>
      <c r="AC24041" s="59"/>
    </row>
    <row r="24042" spans="27:29" x14ac:dyDescent="0.2">
      <c r="AA24042" s="59"/>
      <c r="AB24042" s="59"/>
      <c r="AC24042" s="59"/>
    </row>
    <row r="24043" spans="27:29" x14ac:dyDescent="0.2">
      <c r="AA24043" s="59"/>
      <c r="AB24043" s="59"/>
      <c r="AC24043" s="59"/>
    </row>
    <row r="24044" spans="27:29" x14ac:dyDescent="0.2">
      <c r="AA24044" s="59"/>
      <c r="AB24044" s="59"/>
      <c r="AC24044" s="59"/>
    </row>
    <row r="24045" spans="27:29" x14ac:dyDescent="0.2">
      <c r="AA24045" s="59"/>
      <c r="AB24045" s="59"/>
      <c r="AC24045" s="59"/>
    </row>
    <row r="24046" spans="27:29" x14ac:dyDescent="0.2">
      <c r="AA24046" s="59"/>
      <c r="AB24046" s="59"/>
      <c r="AC24046" s="59"/>
    </row>
    <row r="24047" spans="27:29" x14ac:dyDescent="0.2">
      <c r="AA24047" s="59"/>
      <c r="AB24047" s="59"/>
      <c r="AC24047" s="59"/>
    </row>
    <row r="24048" spans="27:29" x14ac:dyDescent="0.2">
      <c r="AA24048" s="59"/>
      <c r="AB24048" s="59"/>
      <c r="AC24048" s="59"/>
    </row>
    <row r="24049" spans="27:29" x14ac:dyDescent="0.2">
      <c r="AA24049" s="59"/>
      <c r="AB24049" s="59"/>
      <c r="AC24049" s="59"/>
    </row>
    <row r="24050" spans="27:29" x14ac:dyDescent="0.2">
      <c r="AA24050" s="59"/>
      <c r="AB24050" s="59"/>
      <c r="AC24050" s="59"/>
    </row>
    <row r="24051" spans="27:29" x14ac:dyDescent="0.2">
      <c r="AA24051" s="59"/>
      <c r="AB24051" s="59"/>
      <c r="AC24051" s="59"/>
    </row>
    <row r="24052" spans="27:29" x14ac:dyDescent="0.2">
      <c r="AA24052" s="59"/>
      <c r="AB24052" s="59"/>
      <c r="AC24052" s="59"/>
    </row>
    <row r="24053" spans="27:29" x14ac:dyDescent="0.2">
      <c r="AA24053" s="59"/>
      <c r="AB24053" s="59"/>
      <c r="AC24053" s="59"/>
    </row>
    <row r="24054" spans="27:29" x14ac:dyDescent="0.2">
      <c r="AA24054" s="59"/>
      <c r="AB24054" s="59"/>
      <c r="AC24054" s="59"/>
    </row>
    <row r="24055" spans="27:29" x14ac:dyDescent="0.2">
      <c r="AA24055" s="59"/>
      <c r="AB24055" s="59"/>
      <c r="AC24055" s="59"/>
    </row>
    <row r="24056" spans="27:29" x14ac:dyDescent="0.2">
      <c r="AA24056" s="59"/>
      <c r="AB24056" s="59"/>
      <c r="AC24056" s="59"/>
    </row>
    <row r="24057" spans="27:29" x14ac:dyDescent="0.2">
      <c r="AA24057" s="59"/>
      <c r="AB24057" s="59"/>
      <c r="AC24057" s="59"/>
    </row>
    <row r="24058" spans="27:29" x14ac:dyDescent="0.2">
      <c r="AA24058" s="59"/>
      <c r="AB24058" s="59"/>
      <c r="AC24058" s="59"/>
    </row>
    <row r="24059" spans="27:29" x14ac:dyDescent="0.2">
      <c r="AA24059" s="59"/>
      <c r="AB24059" s="59"/>
      <c r="AC24059" s="59"/>
    </row>
    <row r="24060" spans="27:29" x14ac:dyDescent="0.2">
      <c r="AA24060" s="59"/>
      <c r="AB24060" s="59"/>
      <c r="AC24060" s="59"/>
    </row>
    <row r="24061" spans="27:29" x14ac:dyDescent="0.2">
      <c r="AA24061" s="59"/>
      <c r="AB24061" s="59"/>
      <c r="AC24061" s="59"/>
    </row>
    <row r="24062" spans="27:29" x14ac:dyDescent="0.2">
      <c r="AA24062" s="59"/>
      <c r="AB24062" s="59"/>
      <c r="AC24062" s="59"/>
    </row>
    <row r="24063" spans="27:29" x14ac:dyDescent="0.2">
      <c r="AA24063" s="59"/>
      <c r="AB24063" s="59"/>
      <c r="AC24063" s="59"/>
    </row>
    <row r="24064" spans="27:29" x14ac:dyDescent="0.2">
      <c r="AA24064" s="59"/>
      <c r="AB24064" s="59"/>
      <c r="AC24064" s="59"/>
    </row>
    <row r="24065" spans="27:29" x14ac:dyDescent="0.2">
      <c r="AA24065" s="59"/>
      <c r="AB24065" s="59"/>
      <c r="AC24065" s="59"/>
    </row>
    <row r="24066" spans="27:29" x14ac:dyDescent="0.2">
      <c r="AA24066" s="59"/>
      <c r="AB24066" s="59"/>
      <c r="AC24066" s="59"/>
    </row>
    <row r="24067" spans="27:29" x14ac:dyDescent="0.2">
      <c r="AA24067" s="59"/>
      <c r="AB24067" s="59"/>
      <c r="AC24067" s="59"/>
    </row>
    <row r="24068" spans="27:29" x14ac:dyDescent="0.2">
      <c r="AA24068" s="59"/>
      <c r="AB24068" s="59"/>
      <c r="AC24068" s="59"/>
    </row>
    <row r="24069" spans="27:29" x14ac:dyDescent="0.2">
      <c r="AA24069" s="59"/>
      <c r="AB24069" s="59"/>
      <c r="AC24069" s="59"/>
    </row>
    <row r="24070" spans="27:29" x14ac:dyDescent="0.2">
      <c r="AA24070" s="59"/>
      <c r="AB24070" s="59"/>
      <c r="AC24070" s="59"/>
    </row>
    <row r="24071" spans="27:29" x14ac:dyDescent="0.2">
      <c r="AA24071" s="59"/>
      <c r="AB24071" s="59"/>
      <c r="AC24071" s="59"/>
    </row>
    <row r="24072" spans="27:29" x14ac:dyDescent="0.2">
      <c r="AA24072" s="59"/>
      <c r="AB24072" s="59"/>
      <c r="AC24072" s="59"/>
    </row>
    <row r="24073" spans="27:29" x14ac:dyDescent="0.2">
      <c r="AA24073" s="59"/>
      <c r="AB24073" s="59"/>
      <c r="AC24073" s="59"/>
    </row>
    <row r="24074" spans="27:29" x14ac:dyDescent="0.2">
      <c r="AA24074" s="59"/>
      <c r="AB24074" s="59"/>
      <c r="AC24074" s="59"/>
    </row>
    <row r="24075" spans="27:29" x14ac:dyDescent="0.2">
      <c r="AA24075" s="59"/>
      <c r="AB24075" s="59"/>
      <c r="AC24075" s="59"/>
    </row>
    <row r="24076" spans="27:29" x14ac:dyDescent="0.2">
      <c r="AA24076" s="59"/>
      <c r="AB24076" s="59"/>
      <c r="AC24076" s="59"/>
    </row>
    <row r="24077" spans="27:29" x14ac:dyDescent="0.2">
      <c r="AA24077" s="59"/>
      <c r="AB24077" s="59"/>
      <c r="AC24077" s="59"/>
    </row>
    <row r="24078" spans="27:29" x14ac:dyDescent="0.2">
      <c r="AA24078" s="59"/>
      <c r="AB24078" s="59"/>
      <c r="AC24078" s="59"/>
    </row>
    <row r="24079" spans="27:29" x14ac:dyDescent="0.2">
      <c r="AA24079" s="59"/>
      <c r="AB24079" s="59"/>
      <c r="AC24079" s="59"/>
    </row>
    <row r="24080" spans="27:29" x14ac:dyDescent="0.2">
      <c r="AA24080" s="59"/>
      <c r="AB24080" s="59"/>
      <c r="AC24080" s="59"/>
    </row>
    <row r="24081" spans="27:29" x14ac:dyDescent="0.2">
      <c r="AA24081" s="59"/>
      <c r="AB24081" s="59"/>
      <c r="AC24081" s="59"/>
    </row>
    <row r="24082" spans="27:29" x14ac:dyDescent="0.2">
      <c r="AA24082" s="59"/>
      <c r="AB24082" s="59"/>
      <c r="AC24082" s="59"/>
    </row>
    <row r="24083" spans="27:29" x14ac:dyDescent="0.2">
      <c r="AA24083" s="59"/>
      <c r="AB24083" s="59"/>
      <c r="AC24083" s="59"/>
    </row>
    <row r="24084" spans="27:29" x14ac:dyDescent="0.2">
      <c r="AA24084" s="59"/>
      <c r="AB24084" s="59"/>
      <c r="AC24084" s="59"/>
    </row>
    <row r="24085" spans="27:29" x14ac:dyDescent="0.2">
      <c r="AA24085" s="59"/>
      <c r="AB24085" s="59"/>
      <c r="AC24085" s="59"/>
    </row>
    <row r="24086" spans="27:29" x14ac:dyDescent="0.2">
      <c r="AA24086" s="59"/>
      <c r="AB24086" s="59"/>
      <c r="AC24086" s="59"/>
    </row>
    <row r="24087" spans="27:29" x14ac:dyDescent="0.2">
      <c r="AA24087" s="59"/>
      <c r="AB24087" s="59"/>
      <c r="AC24087" s="59"/>
    </row>
    <row r="24088" spans="27:29" x14ac:dyDescent="0.2">
      <c r="AA24088" s="59"/>
      <c r="AB24088" s="59"/>
      <c r="AC24088" s="59"/>
    </row>
    <row r="24089" spans="27:29" x14ac:dyDescent="0.2">
      <c r="AA24089" s="59"/>
      <c r="AB24089" s="59"/>
      <c r="AC24089" s="59"/>
    </row>
    <row r="24090" spans="27:29" x14ac:dyDescent="0.2">
      <c r="AA24090" s="59"/>
      <c r="AB24090" s="59"/>
      <c r="AC24090" s="59"/>
    </row>
    <row r="24091" spans="27:29" x14ac:dyDescent="0.2">
      <c r="AA24091" s="59"/>
      <c r="AB24091" s="59"/>
      <c r="AC24091" s="59"/>
    </row>
    <row r="24092" spans="27:29" x14ac:dyDescent="0.2">
      <c r="AA24092" s="59"/>
      <c r="AB24092" s="59"/>
      <c r="AC24092" s="59"/>
    </row>
    <row r="24093" spans="27:29" x14ac:dyDescent="0.2">
      <c r="AA24093" s="59"/>
      <c r="AB24093" s="59"/>
      <c r="AC24093" s="59"/>
    </row>
    <row r="24094" spans="27:29" x14ac:dyDescent="0.2">
      <c r="AA24094" s="59"/>
      <c r="AB24094" s="59"/>
      <c r="AC24094" s="59"/>
    </row>
    <row r="24095" spans="27:29" x14ac:dyDescent="0.2">
      <c r="AA24095" s="59"/>
      <c r="AB24095" s="59"/>
      <c r="AC24095" s="59"/>
    </row>
    <row r="24096" spans="27:29" x14ac:dyDescent="0.2">
      <c r="AA24096" s="59"/>
      <c r="AB24096" s="59"/>
      <c r="AC24096" s="59"/>
    </row>
    <row r="24097" spans="27:29" x14ac:dyDescent="0.2">
      <c r="AA24097" s="59"/>
      <c r="AB24097" s="59"/>
      <c r="AC24097" s="59"/>
    </row>
    <row r="24098" spans="27:29" x14ac:dyDescent="0.2">
      <c r="AA24098" s="59"/>
      <c r="AB24098" s="59"/>
      <c r="AC24098" s="59"/>
    </row>
    <row r="24099" spans="27:29" x14ac:dyDescent="0.2">
      <c r="AA24099" s="59"/>
      <c r="AB24099" s="59"/>
      <c r="AC24099" s="59"/>
    </row>
    <row r="24100" spans="27:29" x14ac:dyDescent="0.2">
      <c r="AA24100" s="59"/>
      <c r="AB24100" s="59"/>
      <c r="AC24100" s="59"/>
    </row>
    <row r="24101" spans="27:29" x14ac:dyDescent="0.2">
      <c r="AA24101" s="59"/>
      <c r="AB24101" s="59"/>
      <c r="AC24101" s="59"/>
    </row>
    <row r="24102" spans="27:29" x14ac:dyDescent="0.2">
      <c r="AA24102" s="59"/>
      <c r="AB24102" s="59"/>
      <c r="AC24102" s="59"/>
    </row>
    <row r="24103" spans="27:29" x14ac:dyDescent="0.2">
      <c r="AA24103" s="59"/>
      <c r="AB24103" s="59"/>
      <c r="AC24103" s="59"/>
    </row>
    <row r="24104" spans="27:29" x14ac:dyDescent="0.2">
      <c r="AA24104" s="59"/>
      <c r="AB24104" s="59"/>
      <c r="AC24104" s="59"/>
    </row>
    <row r="24105" spans="27:29" x14ac:dyDescent="0.2">
      <c r="AA24105" s="59"/>
      <c r="AB24105" s="59"/>
      <c r="AC24105" s="59"/>
    </row>
    <row r="24106" spans="27:29" x14ac:dyDescent="0.2">
      <c r="AA24106" s="59"/>
      <c r="AB24106" s="59"/>
      <c r="AC24106" s="59"/>
    </row>
    <row r="24107" spans="27:29" x14ac:dyDescent="0.2">
      <c r="AA24107" s="59"/>
      <c r="AB24107" s="59"/>
      <c r="AC24107" s="59"/>
    </row>
    <row r="24108" spans="27:29" x14ac:dyDescent="0.2">
      <c r="AA24108" s="59"/>
      <c r="AB24108" s="59"/>
      <c r="AC24108" s="59"/>
    </row>
    <row r="24109" spans="27:29" x14ac:dyDescent="0.2">
      <c r="AA24109" s="59"/>
      <c r="AB24109" s="59"/>
      <c r="AC24109" s="59"/>
    </row>
    <row r="24110" spans="27:29" x14ac:dyDescent="0.2">
      <c r="AA24110" s="59"/>
      <c r="AB24110" s="59"/>
      <c r="AC24110" s="59"/>
    </row>
    <row r="24111" spans="27:29" x14ac:dyDescent="0.2">
      <c r="AA24111" s="59"/>
      <c r="AB24111" s="59"/>
      <c r="AC24111" s="59"/>
    </row>
    <row r="24112" spans="27:29" x14ac:dyDescent="0.2">
      <c r="AA24112" s="59"/>
      <c r="AB24112" s="59"/>
      <c r="AC24112" s="59"/>
    </row>
    <row r="24113" spans="27:29" x14ac:dyDescent="0.2">
      <c r="AA24113" s="59"/>
      <c r="AB24113" s="59"/>
      <c r="AC24113" s="59"/>
    </row>
    <row r="24114" spans="27:29" x14ac:dyDescent="0.2">
      <c r="AA24114" s="59"/>
      <c r="AB24114" s="59"/>
      <c r="AC24114" s="59"/>
    </row>
    <row r="24115" spans="27:29" x14ac:dyDescent="0.2">
      <c r="AA24115" s="59"/>
      <c r="AB24115" s="59"/>
      <c r="AC24115" s="59"/>
    </row>
    <row r="24116" spans="27:29" x14ac:dyDescent="0.2">
      <c r="AA24116" s="59"/>
      <c r="AB24116" s="59"/>
      <c r="AC24116" s="59"/>
    </row>
    <row r="24117" spans="27:29" x14ac:dyDescent="0.2">
      <c r="AA24117" s="59"/>
      <c r="AB24117" s="59"/>
      <c r="AC24117" s="59"/>
    </row>
    <row r="24118" spans="27:29" x14ac:dyDescent="0.2">
      <c r="AA24118" s="59"/>
      <c r="AB24118" s="59"/>
      <c r="AC24118" s="59"/>
    </row>
    <row r="24119" spans="27:29" x14ac:dyDescent="0.2">
      <c r="AA24119" s="59"/>
      <c r="AB24119" s="59"/>
      <c r="AC24119" s="59"/>
    </row>
    <row r="24120" spans="27:29" x14ac:dyDescent="0.2">
      <c r="AA24120" s="59"/>
      <c r="AB24120" s="59"/>
      <c r="AC24120" s="59"/>
    </row>
    <row r="24121" spans="27:29" x14ac:dyDescent="0.2">
      <c r="AA24121" s="59"/>
      <c r="AB24121" s="59"/>
      <c r="AC24121" s="59"/>
    </row>
    <row r="24122" spans="27:29" x14ac:dyDescent="0.2">
      <c r="AA24122" s="59"/>
      <c r="AB24122" s="59"/>
      <c r="AC24122" s="59"/>
    </row>
    <row r="24123" spans="27:29" x14ac:dyDescent="0.2">
      <c r="AA24123" s="59"/>
      <c r="AB24123" s="59"/>
      <c r="AC24123" s="59"/>
    </row>
    <row r="24124" spans="27:29" x14ac:dyDescent="0.2">
      <c r="AA24124" s="59"/>
      <c r="AB24124" s="59"/>
      <c r="AC24124" s="59"/>
    </row>
    <row r="24125" spans="27:29" x14ac:dyDescent="0.2">
      <c r="AA24125" s="59"/>
      <c r="AB24125" s="59"/>
      <c r="AC24125" s="59"/>
    </row>
    <row r="24126" spans="27:29" x14ac:dyDescent="0.2">
      <c r="AA24126" s="59"/>
      <c r="AB24126" s="59"/>
      <c r="AC24126" s="59"/>
    </row>
    <row r="24127" spans="27:29" x14ac:dyDescent="0.2">
      <c r="AA24127" s="59"/>
      <c r="AB24127" s="59"/>
      <c r="AC24127" s="59"/>
    </row>
    <row r="24128" spans="27:29" x14ac:dyDescent="0.2">
      <c r="AA24128" s="59"/>
      <c r="AB24128" s="59"/>
      <c r="AC24128" s="59"/>
    </row>
    <row r="24129" spans="27:29" x14ac:dyDescent="0.2">
      <c r="AA24129" s="59"/>
      <c r="AB24129" s="59"/>
      <c r="AC24129" s="59"/>
    </row>
    <row r="24130" spans="27:29" x14ac:dyDescent="0.2">
      <c r="AA24130" s="59"/>
      <c r="AB24130" s="59"/>
      <c r="AC24130" s="59"/>
    </row>
    <row r="24131" spans="27:29" x14ac:dyDescent="0.2">
      <c r="AA24131" s="59"/>
      <c r="AB24131" s="59"/>
      <c r="AC24131" s="59"/>
    </row>
    <row r="24132" spans="27:29" x14ac:dyDescent="0.2">
      <c r="AA24132" s="59"/>
      <c r="AB24132" s="59"/>
      <c r="AC24132" s="59"/>
    </row>
    <row r="24133" spans="27:29" x14ac:dyDescent="0.2">
      <c r="AA24133" s="59"/>
      <c r="AB24133" s="59"/>
      <c r="AC24133" s="59"/>
    </row>
    <row r="24134" spans="27:29" x14ac:dyDescent="0.2">
      <c r="AA24134" s="59"/>
      <c r="AB24134" s="59"/>
      <c r="AC24134" s="59"/>
    </row>
    <row r="24135" spans="27:29" x14ac:dyDescent="0.2">
      <c r="AA24135" s="59"/>
      <c r="AB24135" s="59"/>
      <c r="AC24135" s="59"/>
    </row>
    <row r="24136" spans="27:29" x14ac:dyDescent="0.2">
      <c r="AA24136" s="59"/>
      <c r="AB24136" s="59"/>
      <c r="AC24136" s="59"/>
    </row>
    <row r="24137" spans="27:29" x14ac:dyDescent="0.2">
      <c r="AA24137" s="59"/>
      <c r="AB24137" s="59"/>
      <c r="AC24137" s="59"/>
    </row>
    <row r="24138" spans="27:29" x14ac:dyDescent="0.2">
      <c r="AA24138" s="59"/>
      <c r="AB24138" s="59"/>
      <c r="AC24138" s="59"/>
    </row>
    <row r="24139" spans="27:29" x14ac:dyDescent="0.2">
      <c r="AA24139" s="59"/>
      <c r="AB24139" s="59"/>
      <c r="AC24139" s="59"/>
    </row>
    <row r="24140" spans="27:29" x14ac:dyDescent="0.2">
      <c r="AA24140" s="59"/>
      <c r="AB24140" s="59"/>
      <c r="AC24140" s="59"/>
    </row>
    <row r="24141" spans="27:29" x14ac:dyDescent="0.2">
      <c r="AA24141" s="59"/>
      <c r="AB24141" s="59"/>
      <c r="AC24141" s="59"/>
    </row>
    <row r="24142" spans="27:29" x14ac:dyDescent="0.2">
      <c r="AA24142" s="59"/>
      <c r="AB24142" s="59"/>
      <c r="AC24142" s="59"/>
    </row>
    <row r="24143" spans="27:29" x14ac:dyDescent="0.2">
      <c r="AA24143" s="59"/>
      <c r="AB24143" s="59"/>
      <c r="AC24143" s="59"/>
    </row>
    <row r="24144" spans="27:29" x14ac:dyDescent="0.2">
      <c r="AA24144" s="59"/>
      <c r="AB24144" s="59"/>
      <c r="AC24144" s="59"/>
    </row>
    <row r="24145" spans="27:29" x14ac:dyDescent="0.2">
      <c r="AA24145" s="59"/>
      <c r="AB24145" s="59"/>
      <c r="AC24145" s="59"/>
    </row>
    <row r="24146" spans="27:29" x14ac:dyDescent="0.2">
      <c r="AA24146" s="59"/>
      <c r="AB24146" s="59"/>
      <c r="AC24146" s="59"/>
    </row>
    <row r="24147" spans="27:29" x14ac:dyDescent="0.2">
      <c r="AA24147" s="59"/>
      <c r="AB24147" s="59"/>
      <c r="AC24147" s="59"/>
    </row>
    <row r="24148" spans="27:29" x14ac:dyDescent="0.2">
      <c r="AA24148" s="59"/>
      <c r="AB24148" s="59"/>
      <c r="AC24148" s="59"/>
    </row>
    <row r="24149" spans="27:29" x14ac:dyDescent="0.2">
      <c r="AA24149" s="59"/>
      <c r="AB24149" s="59"/>
      <c r="AC24149" s="59"/>
    </row>
    <row r="24150" spans="27:29" x14ac:dyDescent="0.2">
      <c r="AA24150" s="59"/>
      <c r="AB24150" s="59"/>
      <c r="AC24150" s="59"/>
    </row>
    <row r="24151" spans="27:29" x14ac:dyDescent="0.2">
      <c r="AA24151" s="59"/>
      <c r="AB24151" s="59"/>
      <c r="AC24151" s="59"/>
    </row>
    <row r="24152" spans="27:29" x14ac:dyDescent="0.2">
      <c r="AA24152" s="59"/>
      <c r="AB24152" s="59"/>
      <c r="AC24152" s="59"/>
    </row>
    <row r="24153" spans="27:29" x14ac:dyDescent="0.2">
      <c r="AA24153" s="59"/>
      <c r="AB24153" s="59"/>
      <c r="AC24153" s="59"/>
    </row>
    <row r="24154" spans="27:29" x14ac:dyDescent="0.2">
      <c r="AA24154" s="59"/>
      <c r="AB24154" s="59"/>
      <c r="AC24154" s="59"/>
    </row>
    <row r="24155" spans="27:29" x14ac:dyDescent="0.2">
      <c r="AA24155" s="59"/>
      <c r="AB24155" s="59"/>
      <c r="AC24155" s="59"/>
    </row>
    <row r="24156" spans="27:29" x14ac:dyDescent="0.2">
      <c r="AA24156" s="59"/>
      <c r="AB24156" s="59"/>
      <c r="AC24156" s="59"/>
    </row>
    <row r="24157" spans="27:29" x14ac:dyDescent="0.2">
      <c r="AA24157" s="59"/>
      <c r="AB24157" s="59"/>
      <c r="AC24157" s="59"/>
    </row>
    <row r="24158" spans="27:29" x14ac:dyDescent="0.2">
      <c r="AA24158" s="59"/>
      <c r="AB24158" s="59"/>
      <c r="AC24158" s="59"/>
    </row>
    <row r="24159" spans="27:29" x14ac:dyDescent="0.2">
      <c r="AA24159" s="59"/>
      <c r="AB24159" s="59"/>
      <c r="AC24159" s="59"/>
    </row>
    <row r="24160" spans="27:29" x14ac:dyDescent="0.2">
      <c r="AA24160" s="59"/>
      <c r="AB24160" s="59"/>
      <c r="AC24160" s="59"/>
    </row>
    <row r="24161" spans="27:29" x14ac:dyDescent="0.2">
      <c r="AA24161" s="59"/>
      <c r="AB24161" s="59"/>
      <c r="AC24161" s="59"/>
    </row>
    <row r="24162" spans="27:29" x14ac:dyDescent="0.2">
      <c r="AA24162" s="59"/>
      <c r="AB24162" s="59"/>
      <c r="AC24162" s="59"/>
    </row>
    <row r="24163" spans="27:29" x14ac:dyDescent="0.2">
      <c r="AA24163" s="59"/>
      <c r="AB24163" s="59"/>
      <c r="AC24163" s="59"/>
    </row>
    <row r="24164" spans="27:29" x14ac:dyDescent="0.2">
      <c r="AA24164" s="59"/>
      <c r="AB24164" s="59"/>
      <c r="AC24164" s="59"/>
    </row>
    <row r="24165" spans="27:29" x14ac:dyDescent="0.2">
      <c r="AA24165" s="59"/>
      <c r="AB24165" s="59"/>
      <c r="AC24165" s="59"/>
    </row>
    <row r="24166" spans="27:29" x14ac:dyDescent="0.2">
      <c r="AA24166" s="59"/>
      <c r="AB24166" s="59"/>
      <c r="AC24166" s="59"/>
    </row>
    <row r="24167" spans="27:29" x14ac:dyDescent="0.2">
      <c r="AA24167" s="59"/>
      <c r="AB24167" s="59"/>
      <c r="AC24167" s="59"/>
    </row>
    <row r="24168" spans="27:29" x14ac:dyDescent="0.2">
      <c r="AA24168" s="59"/>
      <c r="AB24168" s="59"/>
      <c r="AC24168" s="59"/>
    </row>
    <row r="24169" spans="27:29" x14ac:dyDescent="0.2">
      <c r="AA24169" s="59"/>
      <c r="AB24169" s="59"/>
      <c r="AC24169" s="59"/>
    </row>
    <row r="24170" spans="27:29" x14ac:dyDescent="0.2">
      <c r="AA24170" s="59"/>
      <c r="AB24170" s="59"/>
      <c r="AC24170" s="59"/>
    </row>
    <row r="24171" spans="27:29" x14ac:dyDescent="0.2">
      <c r="AA24171" s="59"/>
      <c r="AB24171" s="59"/>
      <c r="AC24171" s="59"/>
    </row>
    <row r="24172" spans="27:29" x14ac:dyDescent="0.2">
      <c r="AA24172" s="59"/>
      <c r="AB24172" s="59"/>
      <c r="AC24172" s="59"/>
    </row>
    <row r="24173" spans="27:29" x14ac:dyDescent="0.2">
      <c r="AA24173" s="59"/>
      <c r="AB24173" s="59"/>
      <c r="AC24173" s="59"/>
    </row>
    <row r="24174" spans="27:29" x14ac:dyDescent="0.2">
      <c r="AA24174" s="59"/>
      <c r="AB24174" s="59"/>
      <c r="AC24174" s="59"/>
    </row>
    <row r="24175" spans="27:29" x14ac:dyDescent="0.2">
      <c r="AA24175" s="59"/>
      <c r="AB24175" s="59"/>
      <c r="AC24175" s="59"/>
    </row>
    <row r="24176" spans="27:29" x14ac:dyDescent="0.2">
      <c r="AA24176" s="59"/>
      <c r="AB24176" s="59"/>
      <c r="AC24176" s="59"/>
    </row>
    <row r="24177" spans="27:29" x14ac:dyDescent="0.2">
      <c r="AA24177" s="59"/>
      <c r="AB24177" s="59"/>
      <c r="AC24177" s="59"/>
    </row>
    <row r="24178" spans="27:29" x14ac:dyDescent="0.2">
      <c r="AA24178" s="59"/>
      <c r="AB24178" s="59"/>
      <c r="AC24178" s="59"/>
    </row>
    <row r="24179" spans="27:29" x14ac:dyDescent="0.2">
      <c r="AA24179" s="59"/>
      <c r="AB24179" s="59"/>
      <c r="AC24179" s="59"/>
    </row>
    <row r="24180" spans="27:29" x14ac:dyDescent="0.2">
      <c r="AA24180" s="59"/>
      <c r="AB24180" s="59"/>
      <c r="AC24180" s="59"/>
    </row>
    <row r="24181" spans="27:29" x14ac:dyDescent="0.2">
      <c r="AA24181" s="59"/>
      <c r="AB24181" s="59"/>
      <c r="AC24181" s="59"/>
    </row>
    <row r="24182" spans="27:29" x14ac:dyDescent="0.2">
      <c r="AA24182" s="59"/>
      <c r="AB24182" s="59"/>
      <c r="AC24182" s="59"/>
    </row>
    <row r="24183" spans="27:29" x14ac:dyDescent="0.2">
      <c r="AA24183" s="59"/>
      <c r="AB24183" s="59"/>
      <c r="AC24183" s="59"/>
    </row>
    <row r="24184" spans="27:29" x14ac:dyDescent="0.2">
      <c r="AA24184" s="59"/>
      <c r="AB24184" s="59"/>
      <c r="AC24184" s="59"/>
    </row>
    <row r="24185" spans="27:29" x14ac:dyDescent="0.2">
      <c r="AA24185" s="59"/>
      <c r="AB24185" s="59"/>
      <c r="AC24185" s="59"/>
    </row>
    <row r="24186" spans="27:29" x14ac:dyDescent="0.2">
      <c r="AA24186" s="59"/>
      <c r="AB24186" s="59"/>
      <c r="AC24186" s="59"/>
    </row>
    <row r="24187" spans="27:29" x14ac:dyDescent="0.2">
      <c r="AA24187" s="59"/>
      <c r="AB24187" s="59"/>
      <c r="AC24187" s="59"/>
    </row>
    <row r="24188" spans="27:29" x14ac:dyDescent="0.2">
      <c r="AA24188" s="59"/>
      <c r="AB24188" s="59"/>
      <c r="AC24188" s="59"/>
    </row>
    <row r="24189" spans="27:29" x14ac:dyDescent="0.2">
      <c r="AA24189" s="59"/>
      <c r="AB24189" s="59"/>
      <c r="AC24189" s="59"/>
    </row>
    <row r="24190" spans="27:29" x14ac:dyDescent="0.2">
      <c r="AA24190" s="59"/>
      <c r="AB24190" s="59"/>
      <c r="AC24190" s="59"/>
    </row>
    <row r="24191" spans="27:29" x14ac:dyDescent="0.2">
      <c r="AA24191" s="59"/>
      <c r="AB24191" s="59"/>
      <c r="AC24191" s="59"/>
    </row>
    <row r="24192" spans="27:29" x14ac:dyDescent="0.2">
      <c r="AA24192" s="59"/>
      <c r="AB24192" s="59"/>
      <c r="AC24192" s="59"/>
    </row>
    <row r="24193" spans="27:29" x14ac:dyDescent="0.2">
      <c r="AA24193" s="59"/>
      <c r="AB24193" s="59"/>
      <c r="AC24193" s="59"/>
    </row>
    <row r="24194" spans="27:29" x14ac:dyDescent="0.2">
      <c r="AA24194" s="59"/>
      <c r="AB24194" s="59"/>
      <c r="AC24194" s="59"/>
    </row>
    <row r="24195" spans="27:29" x14ac:dyDescent="0.2">
      <c r="AA24195" s="59"/>
      <c r="AB24195" s="59"/>
      <c r="AC24195" s="59"/>
    </row>
    <row r="24196" spans="27:29" x14ac:dyDescent="0.2">
      <c r="AA24196" s="59"/>
      <c r="AB24196" s="59"/>
      <c r="AC24196" s="59"/>
    </row>
    <row r="24197" spans="27:29" x14ac:dyDescent="0.2">
      <c r="AA24197" s="59"/>
      <c r="AB24197" s="59"/>
      <c r="AC24197" s="59"/>
    </row>
    <row r="24198" spans="27:29" x14ac:dyDescent="0.2">
      <c r="AA24198" s="59"/>
      <c r="AB24198" s="59"/>
      <c r="AC24198" s="59"/>
    </row>
    <row r="24199" spans="27:29" x14ac:dyDescent="0.2">
      <c r="AA24199" s="59"/>
      <c r="AB24199" s="59"/>
      <c r="AC24199" s="59"/>
    </row>
    <row r="24200" spans="27:29" x14ac:dyDescent="0.2">
      <c r="AA24200" s="59"/>
      <c r="AB24200" s="59"/>
      <c r="AC24200" s="59"/>
    </row>
    <row r="24201" spans="27:29" x14ac:dyDescent="0.2">
      <c r="AA24201" s="59"/>
      <c r="AB24201" s="59"/>
      <c r="AC24201" s="59"/>
    </row>
    <row r="24202" spans="27:29" x14ac:dyDescent="0.2">
      <c r="AA24202" s="59"/>
      <c r="AB24202" s="59"/>
      <c r="AC24202" s="59"/>
    </row>
    <row r="24203" spans="27:29" x14ac:dyDescent="0.2">
      <c r="AA24203" s="59"/>
      <c r="AB24203" s="59"/>
      <c r="AC24203" s="59"/>
    </row>
    <row r="24204" spans="27:29" x14ac:dyDescent="0.2">
      <c r="AA24204" s="59"/>
      <c r="AB24204" s="59"/>
      <c r="AC24204" s="59"/>
    </row>
    <row r="24205" spans="27:29" x14ac:dyDescent="0.2">
      <c r="AA24205" s="59"/>
      <c r="AB24205" s="59"/>
      <c r="AC24205" s="59"/>
    </row>
    <row r="24206" spans="27:29" x14ac:dyDescent="0.2">
      <c r="AA24206" s="59"/>
      <c r="AB24206" s="59"/>
      <c r="AC24206" s="59"/>
    </row>
    <row r="24207" spans="27:29" x14ac:dyDescent="0.2">
      <c r="AA24207" s="59"/>
      <c r="AB24207" s="59"/>
      <c r="AC24207" s="59"/>
    </row>
    <row r="24208" spans="27:29" x14ac:dyDescent="0.2">
      <c r="AA24208" s="59"/>
      <c r="AB24208" s="59"/>
      <c r="AC24208" s="59"/>
    </row>
    <row r="24209" spans="27:29" x14ac:dyDescent="0.2">
      <c r="AA24209" s="59"/>
      <c r="AB24209" s="59"/>
      <c r="AC24209" s="59"/>
    </row>
    <row r="24210" spans="27:29" x14ac:dyDescent="0.2">
      <c r="AA24210" s="59"/>
      <c r="AB24210" s="59"/>
      <c r="AC24210" s="59"/>
    </row>
    <row r="24211" spans="27:29" x14ac:dyDescent="0.2">
      <c r="AA24211" s="59"/>
      <c r="AB24211" s="59"/>
      <c r="AC24211" s="59"/>
    </row>
    <row r="24212" spans="27:29" x14ac:dyDescent="0.2">
      <c r="AA24212" s="59"/>
      <c r="AB24212" s="59"/>
      <c r="AC24212" s="59"/>
    </row>
    <row r="24213" spans="27:29" x14ac:dyDescent="0.2">
      <c r="AA24213" s="59"/>
      <c r="AB24213" s="59"/>
      <c r="AC24213" s="59"/>
    </row>
    <row r="24214" spans="27:29" x14ac:dyDescent="0.2">
      <c r="AA24214" s="59"/>
      <c r="AB24214" s="59"/>
      <c r="AC24214" s="59"/>
    </row>
    <row r="24215" spans="27:29" x14ac:dyDescent="0.2">
      <c r="AA24215" s="59"/>
      <c r="AB24215" s="59"/>
      <c r="AC24215" s="59"/>
    </row>
    <row r="24216" spans="27:29" x14ac:dyDescent="0.2">
      <c r="AA24216" s="59"/>
      <c r="AB24216" s="59"/>
      <c r="AC24216" s="59"/>
    </row>
    <row r="24217" spans="27:29" x14ac:dyDescent="0.2">
      <c r="AA24217" s="59"/>
      <c r="AB24217" s="59"/>
      <c r="AC24217" s="59"/>
    </row>
    <row r="24218" spans="27:29" x14ac:dyDescent="0.2">
      <c r="AA24218" s="59"/>
      <c r="AB24218" s="59"/>
      <c r="AC24218" s="59"/>
    </row>
    <row r="24219" spans="27:29" x14ac:dyDescent="0.2">
      <c r="AA24219" s="59"/>
      <c r="AB24219" s="59"/>
      <c r="AC24219" s="59"/>
    </row>
    <row r="24220" spans="27:29" x14ac:dyDescent="0.2">
      <c r="AA24220" s="59"/>
      <c r="AB24220" s="59"/>
      <c r="AC24220" s="59"/>
    </row>
    <row r="24221" spans="27:29" x14ac:dyDescent="0.2">
      <c r="AA24221" s="59"/>
      <c r="AB24221" s="59"/>
      <c r="AC24221" s="59"/>
    </row>
    <row r="24222" spans="27:29" x14ac:dyDescent="0.2">
      <c r="AA24222" s="59"/>
      <c r="AB24222" s="59"/>
      <c r="AC24222" s="59"/>
    </row>
    <row r="24223" spans="27:29" x14ac:dyDescent="0.2">
      <c r="AA24223" s="59"/>
      <c r="AB24223" s="59"/>
      <c r="AC24223" s="59"/>
    </row>
    <row r="24224" spans="27:29" x14ac:dyDescent="0.2">
      <c r="AA24224" s="59"/>
      <c r="AB24224" s="59"/>
      <c r="AC24224" s="59"/>
    </row>
    <row r="24225" spans="27:29" x14ac:dyDescent="0.2">
      <c r="AA24225" s="59"/>
      <c r="AB24225" s="59"/>
      <c r="AC24225" s="59"/>
    </row>
    <row r="24226" spans="27:29" x14ac:dyDescent="0.2">
      <c r="AA24226" s="59"/>
      <c r="AB24226" s="59"/>
      <c r="AC24226" s="59"/>
    </row>
    <row r="24227" spans="27:29" x14ac:dyDescent="0.2">
      <c r="AA24227" s="59"/>
      <c r="AB24227" s="59"/>
      <c r="AC24227" s="59"/>
    </row>
    <row r="24228" spans="27:29" x14ac:dyDescent="0.2">
      <c r="AA24228" s="59"/>
      <c r="AB24228" s="59"/>
      <c r="AC24228" s="59"/>
    </row>
    <row r="24229" spans="27:29" x14ac:dyDescent="0.2">
      <c r="AA24229" s="59"/>
      <c r="AB24229" s="59"/>
      <c r="AC24229" s="59"/>
    </row>
    <row r="24230" spans="27:29" x14ac:dyDescent="0.2">
      <c r="AA24230" s="59"/>
      <c r="AB24230" s="59"/>
      <c r="AC24230" s="59"/>
    </row>
    <row r="24231" spans="27:29" x14ac:dyDescent="0.2">
      <c r="AA24231" s="59"/>
      <c r="AB24231" s="59"/>
      <c r="AC24231" s="59"/>
    </row>
    <row r="24232" spans="27:29" x14ac:dyDescent="0.2">
      <c r="AA24232" s="59"/>
      <c r="AB24232" s="59"/>
      <c r="AC24232" s="59"/>
    </row>
    <row r="24233" spans="27:29" x14ac:dyDescent="0.2">
      <c r="AA24233" s="59"/>
      <c r="AB24233" s="59"/>
      <c r="AC24233" s="59"/>
    </row>
    <row r="24234" spans="27:29" x14ac:dyDescent="0.2">
      <c r="AA24234" s="59"/>
      <c r="AB24234" s="59"/>
      <c r="AC24234" s="59"/>
    </row>
    <row r="24235" spans="27:29" x14ac:dyDescent="0.2">
      <c r="AA24235" s="59"/>
      <c r="AB24235" s="59"/>
      <c r="AC24235" s="59"/>
    </row>
    <row r="24236" spans="27:29" x14ac:dyDescent="0.2">
      <c r="AA24236" s="59"/>
      <c r="AB24236" s="59"/>
      <c r="AC24236" s="59"/>
    </row>
    <row r="24237" spans="27:29" x14ac:dyDescent="0.2">
      <c r="AA24237" s="59"/>
      <c r="AB24237" s="59"/>
      <c r="AC24237" s="59"/>
    </row>
    <row r="24238" spans="27:29" x14ac:dyDescent="0.2">
      <c r="AA24238" s="59"/>
      <c r="AB24238" s="59"/>
      <c r="AC24238" s="59"/>
    </row>
    <row r="24239" spans="27:29" x14ac:dyDescent="0.2">
      <c r="AA24239" s="59"/>
      <c r="AB24239" s="59"/>
      <c r="AC24239" s="59"/>
    </row>
    <row r="24240" spans="27:29" x14ac:dyDescent="0.2">
      <c r="AA24240" s="59"/>
      <c r="AB24240" s="59"/>
      <c r="AC24240" s="59"/>
    </row>
    <row r="24241" spans="27:29" x14ac:dyDescent="0.2">
      <c r="AA24241" s="59"/>
      <c r="AB24241" s="59"/>
      <c r="AC24241" s="59"/>
    </row>
    <row r="24242" spans="27:29" x14ac:dyDescent="0.2">
      <c r="AA24242" s="59"/>
      <c r="AB24242" s="59"/>
      <c r="AC24242" s="59"/>
    </row>
    <row r="24243" spans="27:29" x14ac:dyDescent="0.2">
      <c r="AA24243" s="59"/>
      <c r="AB24243" s="59"/>
      <c r="AC24243" s="59"/>
    </row>
    <row r="24244" spans="27:29" x14ac:dyDescent="0.2">
      <c r="AA24244" s="59"/>
      <c r="AB24244" s="59"/>
      <c r="AC24244" s="59"/>
    </row>
    <row r="24245" spans="27:29" x14ac:dyDescent="0.2">
      <c r="AA24245" s="59"/>
      <c r="AB24245" s="59"/>
      <c r="AC24245" s="59"/>
    </row>
    <row r="24246" spans="27:29" x14ac:dyDescent="0.2">
      <c r="AA24246" s="59"/>
      <c r="AB24246" s="59"/>
      <c r="AC24246" s="59"/>
    </row>
    <row r="24247" spans="27:29" x14ac:dyDescent="0.2">
      <c r="AA24247" s="59"/>
      <c r="AB24247" s="59"/>
      <c r="AC24247" s="59"/>
    </row>
    <row r="24248" spans="27:29" x14ac:dyDescent="0.2">
      <c r="AA24248" s="59"/>
      <c r="AB24248" s="59"/>
      <c r="AC24248" s="59"/>
    </row>
    <row r="24249" spans="27:29" x14ac:dyDescent="0.2">
      <c r="AA24249" s="59"/>
      <c r="AB24249" s="59"/>
      <c r="AC24249" s="59"/>
    </row>
    <row r="24250" spans="27:29" x14ac:dyDescent="0.2">
      <c r="AA24250" s="59"/>
      <c r="AB24250" s="59"/>
      <c r="AC24250" s="59"/>
    </row>
    <row r="24251" spans="27:29" x14ac:dyDescent="0.2">
      <c r="AA24251" s="59"/>
      <c r="AB24251" s="59"/>
      <c r="AC24251" s="59"/>
    </row>
    <row r="24252" spans="27:29" x14ac:dyDescent="0.2">
      <c r="AA24252" s="59"/>
      <c r="AB24252" s="59"/>
      <c r="AC24252" s="59"/>
    </row>
    <row r="24253" spans="27:29" x14ac:dyDescent="0.2">
      <c r="AA24253" s="59"/>
      <c r="AB24253" s="59"/>
      <c r="AC24253" s="59"/>
    </row>
    <row r="24254" spans="27:29" x14ac:dyDescent="0.2">
      <c r="AA24254" s="59"/>
      <c r="AB24254" s="59"/>
      <c r="AC24254" s="59"/>
    </row>
    <row r="24255" spans="27:29" x14ac:dyDescent="0.2">
      <c r="AA24255" s="59"/>
      <c r="AB24255" s="59"/>
      <c r="AC24255" s="59"/>
    </row>
    <row r="24256" spans="27:29" x14ac:dyDescent="0.2">
      <c r="AA24256" s="59"/>
      <c r="AB24256" s="59"/>
      <c r="AC24256" s="59"/>
    </row>
    <row r="24257" spans="27:29" x14ac:dyDescent="0.2">
      <c r="AA24257" s="59"/>
      <c r="AB24257" s="59"/>
      <c r="AC24257" s="59"/>
    </row>
    <row r="24258" spans="27:29" x14ac:dyDescent="0.2">
      <c r="AA24258" s="59"/>
      <c r="AB24258" s="59"/>
      <c r="AC24258" s="59"/>
    </row>
    <row r="24259" spans="27:29" x14ac:dyDescent="0.2">
      <c r="AA24259" s="59"/>
      <c r="AB24259" s="59"/>
      <c r="AC24259" s="59"/>
    </row>
    <row r="24260" spans="27:29" x14ac:dyDescent="0.2">
      <c r="AA24260" s="59"/>
      <c r="AB24260" s="59"/>
      <c r="AC24260" s="59"/>
    </row>
    <row r="24261" spans="27:29" x14ac:dyDescent="0.2">
      <c r="AA24261" s="59"/>
      <c r="AB24261" s="59"/>
      <c r="AC24261" s="59"/>
    </row>
    <row r="24262" spans="27:29" x14ac:dyDescent="0.2">
      <c r="AA24262" s="59"/>
      <c r="AB24262" s="59"/>
      <c r="AC24262" s="59"/>
    </row>
    <row r="24263" spans="27:29" x14ac:dyDescent="0.2">
      <c r="AA24263" s="59"/>
      <c r="AB24263" s="59"/>
      <c r="AC24263" s="59"/>
    </row>
    <row r="24264" spans="27:29" x14ac:dyDescent="0.2">
      <c r="AA24264" s="59"/>
      <c r="AB24264" s="59"/>
      <c r="AC24264" s="59"/>
    </row>
    <row r="24265" spans="27:29" x14ac:dyDescent="0.2">
      <c r="AA24265" s="59"/>
      <c r="AB24265" s="59"/>
      <c r="AC24265" s="59"/>
    </row>
    <row r="24266" spans="27:29" x14ac:dyDescent="0.2">
      <c r="AA24266" s="59"/>
      <c r="AB24266" s="59"/>
      <c r="AC24266" s="59"/>
    </row>
    <row r="24267" spans="27:29" x14ac:dyDescent="0.2">
      <c r="AA24267" s="59"/>
      <c r="AB24267" s="59"/>
      <c r="AC24267" s="59"/>
    </row>
    <row r="24268" spans="27:29" x14ac:dyDescent="0.2">
      <c r="AA24268" s="59"/>
      <c r="AB24268" s="59"/>
      <c r="AC24268" s="59"/>
    </row>
    <row r="24269" spans="27:29" x14ac:dyDescent="0.2">
      <c r="AA24269" s="59"/>
      <c r="AB24269" s="59"/>
      <c r="AC24269" s="59"/>
    </row>
    <row r="24270" spans="27:29" x14ac:dyDescent="0.2">
      <c r="AA24270" s="59"/>
      <c r="AB24270" s="59"/>
      <c r="AC24270" s="59"/>
    </row>
    <row r="24271" spans="27:29" x14ac:dyDescent="0.2">
      <c r="AA24271" s="59"/>
      <c r="AB24271" s="59"/>
      <c r="AC24271" s="59"/>
    </row>
    <row r="24272" spans="27:29" x14ac:dyDescent="0.2">
      <c r="AA24272" s="59"/>
      <c r="AB24272" s="59"/>
      <c r="AC24272" s="59"/>
    </row>
    <row r="24273" spans="27:29" x14ac:dyDescent="0.2">
      <c r="AA24273" s="59"/>
      <c r="AB24273" s="59"/>
      <c r="AC24273" s="59"/>
    </row>
    <row r="24274" spans="27:29" x14ac:dyDescent="0.2">
      <c r="AA24274" s="59"/>
      <c r="AB24274" s="59"/>
      <c r="AC24274" s="59"/>
    </row>
    <row r="24275" spans="27:29" x14ac:dyDescent="0.2">
      <c r="AA24275" s="59"/>
      <c r="AB24275" s="59"/>
      <c r="AC24275" s="59"/>
    </row>
    <row r="24276" spans="27:29" x14ac:dyDescent="0.2">
      <c r="AA24276" s="59"/>
      <c r="AB24276" s="59"/>
      <c r="AC24276" s="59"/>
    </row>
    <row r="24277" spans="27:29" x14ac:dyDescent="0.2">
      <c r="AA24277" s="59"/>
      <c r="AB24277" s="59"/>
      <c r="AC24277" s="59"/>
    </row>
    <row r="24278" spans="27:29" x14ac:dyDescent="0.2">
      <c r="AA24278" s="59"/>
      <c r="AB24278" s="59"/>
      <c r="AC24278" s="59"/>
    </row>
    <row r="24279" spans="27:29" x14ac:dyDescent="0.2">
      <c r="AA24279" s="59"/>
      <c r="AB24279" s="59"/>
      <c r="AC24279" s="59"/>
    </row>
    <row r="24280" spans="27:29" x14ac:dyDescent="0.2">
      <c r="AA24280" s="59"/>
      <c r="AB24280" s="59"/>
      <c r="AC24280" s="59"/>
    </row>
    <row r="24281" spans="27:29" x14ac:dyDescent="0.2">
      <c r="AA24281" s="59"/>
      <c r="AB24281" s="59"/>
      <c r="AC24281" s="59"/>
    </row>
    <row r="24282" spans="27:29" x14ac:dyDescent="0.2">
      <c r="AA24282" s="59"/>
      <c r="AB24282" s="59"/>
      <c r="AC24282" s="59"/>
    </row>
    <row r="24283" spans="27:29" x14ac:dyDescent="0.2">
      <c r="AA24283" s="59"/>
      <c r="AB24283" s="59"/>
      <c r="AC24283" s="59"/>
    </row>
    <row r="24284" spans="27:29" x14ac:dyDescent="0.2">
      <c r="AA24284" s="59"/>
      <c r="AB24284" s="59"/>
      <c r="AC24284" s="59"/>
    </row>
    <row r="24285" spans="27:29" x14ac:dyDescent="0.2">
      <c r="AA24285" s="59"/>
      <c r="AB24285" s="59"/>
      <c r="AC24285" s="59"/>
    </row>
    <row r="24286" spans="27:29" x14ac:dyDescent="0.2">
      <c r="AA24286" s="59"/>
      <c r="AB24286" s="59"/>
      <c r="AC24286" s="59"/>
    </row>
    <row r="24287" spans="27:29" x14ac:dyDescent="0.2">
      <c r="AA24287" s="59"/>
      <c r="AB24287" s="59"/>
      <c r="AC24287" s="59"/>
    </row>
    <row r="24288" spans="27:29" x14ac:dyDescent="0.2">
      <c r="AA24288" s="59"/>
      <c r="AB24288" s="59"/>
      <c r="AC24288" s="59"/>
    </row>
    <row r="24289" spans="27:29" x14ac:dyDescent="0.2">
      <c r="AA24289" s="59"/>
      <c r="AB24289" s="59"/>
      <c r="AC24289" s="59"/>
    </row>
    <row r="24290" spans="27:29" x14ac:dyDescent="0.2">
      <c r="AA24290" s="59"/>
      <c r="AB24290" s="59"/>
      <c r="AC24290" s="59"/>
    </row>
    <row r="24291" spans="27:29" x14ac:dyDescent="0.2">
      <c r="AA24291" s="59"/>
      <c r="AB24291" s="59"/>
      <c r="AC24291" s="59"/>
    </row>
    <row r="24292" spans="27:29" x14ac:dyDescent="0.2">
      <c r="AA24292" s="59"/>
      <c r="AB24292" s="59"/>
      <c r="AC24292" s="59"/>
    </row>
    <row r="24293" spans="27:29" x14ac:dyDescent="0.2">
      <c r="AA24293" s="59"/>
      <c r="AB24293" s="59"/>
      <c r="AC24293" s="59"/>
    </row>
    <row r="24294" spans="27:29" x14ac:dyDescent="0.2">
      <c r="AA24294" s="59"/>
      <c r="AB24294" s="59"/>
      <c r="AC24294" s="59"/>
    </row>
    <row r="24295" spans="27:29" x14ac:dyDescent="0.2">
      <c r="AA24295" s="59"/>
      <c r="AB24295" s="59"/>
      <c r="AC24295" s="59"/>
    </row>
    <row r="24296" spans="27:29" x14ac:dyDescent="0.2">
      <c r="AA24296" s="59"/>
      <c r="AB24296" s="59"/>
      <c r="AC24296" s="59"/>
    </row>
    <row r="24297" spans="27:29" x14ac:dyDescent="0.2">
      <c r="AA24297" s="59"/>
      <c r="AB24297" s="59"/>
      <c r="AC24297" s="59"/>
    </row>
    <row r="24298" spans="27:29" x14ac:dyDescent="0.2">
      <c r="AA24298" s="59"/>
      <c r="AB24298" s="59"/>
      <c r="AC24298" s="59"/>
    </row>
    <row r="24299" spans="27:29" x14ac:dyDescent="0.2">
      <c r="AA24299" s="59"/>
      <c r="AB24299" s="59"/>
      <c r="AC24299" s="59"/>
    </row>
    <row r="24300" spans="27:29" x14ac:dyDescent="0.2">
      <c r="AA24300" s="59"/>
      <c r="AB24300" s="59"/>
      <c r="AC24300" s="59"/>
    </row>
    <row r="24301" spans="27:29" x14ac:dyDescent="0.2">
      <c r="AA24301" s="59"/>
      <c r="AB24301" s="59"/>
      <c r="AC24301" s="59"/>
    </row>
    <row r="24302" spans="27:29" x14ac:dyDescent="0.2">
      <c r="AA24302" s="59"/>
      <c r="AB24302" s="59"/>
      <c r="AC24302" s="59"/>
    </row>
    <row r="24303" spans="27:29" x14ac:dyDescent="0.2">
      <c r="AA24303" s="59"/>
      <c r="AB24303" s="59"/>
      <c r="AC24303" s="59"/>
    </row>
    <row r="24304" spans="27:29" x14ac:dyDescent="0.2">
      <c r="AA24304" s="59"/>
      <c r="AB24304" s="59"/>
      <c r="AC24304" s="59"/>
    </row>
    <row r="24305" spans="27:29" x14ac:dyDescent="0.2">
      <c r="AA24305" s="59"/>
      <c r="AB24305" s="59"/>
      <c r="AC24305" s="59"/>
    </row>
    <row r="24306" spans="27:29" x14ac:dyDescent="0.2">
      <c r="AA24306" s="59"/>
      <c r="AB24306" s="59"/>
      <c r="AC24306" s="59"/>
    </row>
    <row r="24307" spans="27:29" x14ac:dyDescent="0.2">
      <c r="AA24307" s="59"/>
      <c r="AB24307" s="59"/>
      <c r="AC24307" s="59"/>
    </row>
    <row r="24308" spans="27:29" x14ac:dyDescent="0.2">
      <c r="AA24308" s="59"/>
      <c r="AB24308" s="59"/>
      <c r="AC24308" s="59"/>
    </row>
    <row r="24309" spans="27:29" x14ac:dyDescent="0.2">
      <c r="AA24309" s="59"/>
      <c r="AB24309" s="59"/>
      <c r="AC24309" s="59"/>
    </row>
    <row r="24310" spans="27:29" x14ac:dyDescent="0.2">
      <c r="AA24310" s="59"/>
      <c r="AB24310" s="59"/>
      <c r="AC24310" s="59"/>
    </row>
    <row r="24311" spans="27:29" x14ac:dyDescent="0.2">
      <c r="AA24311" s="59"/>
      <c r="AB24311" s="59"/>
      <c r="AC24311" s="59"/>
    </row>
    <row r="24312" spans="27:29" x14ac:dyDescent="0.2">
      <c r="AA24312" s="59"/>
      <c r="AB24312" s="59"/>
      <c r="AC24312" s="59"/>
    </row>
    <row r="24313" spans="27:29" x14ac:dyDescent="0.2">
      <c r="AA24313" s="59"/>
      <c r="AB24313" s="59"/>
      <c r="AC24313" s="59"/>
    </row>
    <row r="24314" spans="27:29" x14ac:dyDescent="0.2">
      <c r="AA24314" s="59"/>
      <c r="AB24314" s="59"/>
      <c r="AC24314" s="59"/>
    </row>
    <row r="24315" spans="27:29" x14ac:dyDescent="0.2">
      <c r="AA24315" s="59"/>
      <c r="AB24315" s="59"/>
      <c r="AC24315" s="59"/>
    </row>
    <row r="24316" spans="27:29" x14ac:dyDescent="0.2">
      <c r="AA24316" s="59"/>
      <c r="AB24316" s="59"/>
      <c r="AC24316" s="59"/>
    </row>
    <row r="24317" spans="27:29" x14ac:dyDescent="0.2">
      <c r="AA24317" s="59"/>
      <c r="AB24317" s="59"/>
      <c r="AC24317" s="59"/>
    </row>
    <row r="24318" spans="27:29" x14ac:dyDescent="0.2">
      <c r="AA24318" s="59"/>
      <c r="AB24318" s="59"/>
      <c r="AC24318" s="59"/>
    </row>
    <row r="24319" spans="27:29" x14ac:dyDescent="0.2">
      <c r="AA24319" s="59"/>
      <c r="AB24319" s="59"/>
      <c r="AC24319" s="59"/>
    </row>
    <row r="24320" spans="27:29" x14ac:dyDescent="0.2">
      <c r="AA24320" s="59"/>
      <c r="AB24320" s="59"/>
      <c r="AC24320" s="59"/>
    </row>
    <row r="24321" spans="27:29" x14ac:dyDescent="0.2">
      <c r="AA24321" s="59"/>
      <c r="AB24321" s="59"/>
      <c r="AC24321" s="59"/>
    </row>
    <row r="24322" spans="27:29" x14ac:dyDescent="0.2">
      <c r="AA24322" s="59"/>
      <c r="AB24322" s="59"/>
      <c r="AC24322" s="59"/>
    </row>
    <row r="24323" spans="27:29" x14ac:dyDescent="0.2">
      <c r="AA24323" s="59"/>
      <c r="AB24323" s="59"/>
      <c r="AC24323" s="59"/>
    </row>
    <row r="24324" spans="27:29" x14ac:dyDescent="0.2">
      <c r="AA24324" s="59"/>
      <c r="AB24324" s="59"/>
      <c r="AC24324" s="59"/>
    </row>
    <row r="24325" spans="27:29" x14ac:dyDescent="0.2">
      <c r="AA24325" s="59"/>
      <c r="AB24325" s="59"/>
      <c r="AC24325" s="59"/>
    </row>
    <row r="24326" spans="27:29" x14ac:dyDescent="0.2">
      <c r="AA24326" s="59"/>
      <c r="AB24326" s="59"/>
      <c r="AC24326" s="59"/>
    </row>
    <row r="24327" spans="27:29" x14ac:dyDescent="0.2">
      <c r="AA24327" s="59"/>
      <c r="AB24327" s="59"/>
      <c r="AC24327" s="59"/>
    </row>
    <row r="24328" spans="27:29" x14ac:dyDescent="0.2">
      <c r="AA24328" s="59"/>
      <c r="AB24328" s="59"/>
      <c r="AC24328" s="59"/>
    </row>
    <row r="24329" spans="27:29" x14ac:dyDescent="0.2">
      <c r="AA24329" s="59"/>
      <c r="AB24329" s="59"/>
      <c r="AC24329" s="59"/>
    </row>
    <row r="24330" spans="27:29" x14ac:dyDescent="0.2">
      <c r="AA24330" s="59"/>
      <c r="AB24330" s="59"/>
      <c r="AC24330" s="59"/>
    </row>
    <row r="24331" spans="27:29" x14ac:dyDescent="0.2">
      <c r="AA24331" s="59"/>
      <c r="AB24331" s="59"/>
      <c r="AC24331" s="59"/>
    </row>
    <row r="24332" spans="27:29" x14ac:dyDescent="0.2">
      <c r="AA24332" s="59"/>
      <c r="AB24332" s="59"/>
      <c r="AC24332" s="59"/>
    </row>
    <row r="24333" spans="27:29" x14ac:dyDescent="0.2">
      <c r="AA24333" s="59"/>
      <c r="AB24333" s="59"/>
      <c r="AC24333" s="59"/>
    </row>
    <row r="24334" spans="27:29" x14ac:dyDescent="0.2">
      <c r="AA24334" s="59"/>
      <c r="AB24334" s="59"/>
      <c r="AC24334" s="59"/>
    </row>
    <row r="24335" spans="27:29" x14ac:dyDescent="0.2">
      <c r="AA24335" s="59"/>
      <c r="AB24335" s="59"/>
      <c r="AC24335" s="59"/>
    </row>
    <row r="24336" spans="27:29" x14ac:dyDescent="0.2">
      <c r="AA24336" s="59"/>
      <c r="AB24336" s="59"/>
      <c r="AC24336" s="59"/>
    </row>
    <row r="24337" spans="27:29" x14ac:dyDescent="0.2">
      <c r="AA24337" s="59"/>
      <c r="AB24337" s="59"/>
      <c r="AC24337" s="59"/>
    </row>
    <row r="24338" spans="27:29" x14ac:dyDescent="0.2">
      <c r="AA24338" s="59"/>
      <c r="AB24338" s="59"/>
      <c r="AC24338" s="59"/>
    </row>
    <row r="24339" spans="27:29" x14ac:dyDescent="0.2">
      <c r="AA24339" s="59"/>
      <c r="AB24339" s="59"/>
      <c r="AC24339" s="59"/>
    </row>
    <row r="24340" spans="27:29" x14ac:dyDescent="0.2">
      <c r="AA24340" s="59"/>
      <c r="AB24340" s="59"/>
      <c r="AC24340" s="59"/>
    </row>
    <row r="24341" spans="27:29" x14ac:dyDescent="0.2">
      <c r="AA24341" s="59"/>
      <c r="AB24341" s="59"/>
      <c r="AC24341" s="59"/>
    </row>
    <row r="24342" spans="27:29" x14ac:dyDescent="0.2">
      <c r="AA24342" s="59"/>
      <c r="AB24342" s="59"/>
      <c r="AC24342" s="59"/>
    </row>
    <row r="24343" spans="27:29" x14ac:dyDescent="0.2">
      <c r="AA24343" s="59"/>
      <c r="AB24343" s="59"/>
      <c r="AC24343" s="59"/>
    </row>
    <row r="24344" spans="27:29" x14ac:dyDescent="0.2">
      <c r="AA24344" s="59"/>
      <c r="AB24344" s="59"/>
      <c r="AC24344" s="59"/>
    </row>
    <row r="24345" spans="27:29" x14ac:dyDescent="0.2">
      <c r="AA24345" s="59"/>
      <c r="AB24345" s="59"/>
      <c r="AC24345" s="59"/>
    </row>
    <row r="24346" spans="27:29" x14ac:dyDescent="0.2">
      <c r="AA24346" s="59"/>
      <c r="AB24346" s="59"/>
      <c r="AC24346" s="59"/>
    </row>
    <row r="24347" spans="27:29" x14ac:dyDescent="0.2">
      <c r="AA24347" s="59"/>
      <c r="AB24347" s="59"/>
      <c r="AC24347" s="59"/>
    </row>
    <row r="24348" spans="27:29" x14ac:dyDescent="0.2">
      <c r="AA24348" s="59"/>
      <c r="AB24348" s="59"/>
      <c r="AC24348" s="59"/>
    </row>
    <row r="24349" spans="27:29" x14ac:dyDescent="0.2">
      <c r="AA24349" s="59"/>
      <c r="AB24349" s="59"/>
      <c r="AC24349" s="59"/>
    </row>
    <row r="24350" spans="27:29" x14ac:dyDescent="0.2">
      <c r="AA24350" s="59"/>
      <c r="AB24350" s="59"/>
      <c r="AC24350" s="59"/>
    </row>
    <row r="24351" spans="27:29" x14ac:dyDescent="0.2">
      <c r="AA24351" s="59"/>
      <c r="AB24351" s="59"/>
      <c r="AC24351" s="59"/>
    </row>
    <row r="24352" spans="27:29" x14ac:dyDescent="0.2">
      <c r="AA24352" s="59"/>
      <c r="AB24352" s="59"/>
      <c r="AC24352" s="59"/>
    </row>
    <row r="24353" spans="27:29" x14ac:dyDescent="0.2">
      <c r="AA24353" s="59"/>
      <c r="AB24353" s="59"/>
      <c r="AC24353" s="59"/>
    </row>
    <row r="24354" spans="27:29" x14ac:dyDescent="0.2">
      <c r="AA24354" s="59"/>
      <c r="AB24354" s="59"/>
      <c r="AC24354" s="59"/>
    </row>
    <row r="24355" spans="27:29" x14ac:dyDescent="0.2">
      <c r="AA24355" s="59"/>
      <c r="AB24355" s="59"/>
      <c r="AC24355" s="59"/>
    </row>
    <row r="24356" spans="27:29" x14ac:dyDescent="0.2">
      <c r="AA24356" s="59"/>
      <c r="AB24356" s="59"/>
      <c r="AC24356" s="59"/>
    </row>
    <row r="24357" spans="27:29" x14ac:dyDescent="0.2">
      <c r="AA24357" s="59"/>
      <c r="AB24357" s="59"/>
      <c r="AC24357" s="59"/>
    </row>
    <row r="24358" spans="27:29" x14ac:dyDescent="0.2">
      <c r="AA24358" s="59"/>
      <c r="AB24358" s="59"/>
      <c r="AC24358" s="59"/>
    </row>
    <row r="24359" spans="27:29" x14ac:dyDescent="0.2">
      <c r="AA24359" s="59"/>
      <c r="AB24359" s="59"/>
      <c r="AC24359" s="59"/>
    </row>
    <row r="24360" spans="27:29" x14ac:dyDescent="0.2">
      <c r="AA24360" s="59"/>
      <c r="AB24360" s="59"/>
      <c r="AC24360" s="59"/>
    </row>
    <row r="24361" spans="27:29" x14ac:dyDescent="0.2">
      <c r="AA24361" s="59"/>
      <c r="AB24361" s="59"/>
      <c r="AC24361" s="59"/>
    </row>
    <row r="24362" spans="27:29" x14ac:dyDescent="0.2">
      <c r="AA24362" s="59"/>
      <c r="AB24362" s="59"/>
      <c r="AC24362" s="59"/>
    </row>
    <row r="24363" spans="27:29" x14ac:dyDescent="0.2">
      <c r="AA24363" s="59"/>
      <c r="AB24363" s="59"/>
      <c r="AC24363" s="59"/>
    </row>
    <row r="24364" spans="27:29" x14ac:dyDescent="0.2">
      <c r="AA24364" s="59"/>
      <c r="AB24364" s="59"/>
      <c r="AC24364" s="59"/>
    </row>
    <row r="24365" spans="27:29" x14ac:dyDescent="0.2">
      <c r="AA24365" s="59"/>
      <c r="AB24365" s="59"/>
      <c r="AC24365" s="59"/>
    </row>
    <row r="24366" spans="27:29" x14ac:dyDescent="0.2">
      <c r="AA24366" s="59"/>
      <c r="AB24366" s="59"/>
      <c r="AC24366" s="59"/>
    </row>
    <row r="24367" spans="27:29" x14ac:dyDescent="0.2">
      <c r="AA24367" s="59"/>
      <c r="AB24367" s="59"/>
      <c r="AC24367" s="59"/>
    </row>
    <row r="24368" spans="27:29" x14ac:dyDescent="0.2">
      <c r="AA24368" s="59"/>
      <c r="AB24368" s="59"/>
      <c r="AC24368" s="59"/>
    </row>
    <row r="24369" spans="27:29" x14ac:dyDescent="0.2">
      <c r="AA24369" s="59"/>
      <c r="AB24369" s="59"/>
      <c r="AC24369" s="59"/>
    </row>
    <row r="24370" spans="27:29" x14ac:dyDescent="0.2">
      <c r="AA24370" s="59"/>
      <c r="AB24370" s="59"/>
      <c r="AC24370" s="59"/>
    </row>
    <row r="24371" spans="27:29" x14ac:dyDescent="0.2">
      <c r="AA24371" s="59"/>
      <c r="AB24371" s="59"/>
      <c r="AC24371" s="59"/>
    </row>
    <row r="24372" spans="27:29" x14ac:dyDescent="0.2">
      <c r="AA24372" s="59"/>
      <c r="AB24372" s="59"/>
      <c r="AC24372" s="59"/>
    </row>
    <row r="24373" spans="27:29" x14ac:dyDescent="0.2">
      <c r="AA24373" s="59"/>
      <c r="AB24373" s="59"/>
      <c r="AC24373" s="59"/>
    </row>
    <row r="24374" spans="27:29" x14ac:dyDescent="0.2">
      <c r="AA24374" s="59"/>
      <c r="AB24374" s="59"/>
      <c r="AC24374" s="59"/>
    </row>
    <row r="24375" spans="27:29" x14ac:dyDescent="0.2">
      <c r="AA24375" s="59"/>
      <c r="AB24375" s="59"/>
      <c r="AC24375" s="59"/>
    </row>
    <row r="24376" spans="27:29" x14ac:dyDescent="0.2">
      <c r="AA24376" s="59"/>
      <c r="AB24376" s="59"/>
      <c r="AC24376" s="59"/>
    </row>
    <row r="24377" spans="27:29" x14ac:dyDescent="0.2">
      <c r="AA24377" s="59"/>
      <c r="AB24377" s="59"/>
      <c r="AC24377" s="59"/>
    </row>
    <row r="24378" spans="27:29" x14ac:dyDescent="0.2">
      <c r="AA24378" s="59"/>
      <c r="AB24378" s="59"/>
      <c r="AC24378" s="59"/>
    </row>
    <row r="24379" spans="27:29" x14ac:dyDescent="0.2">
      <c r="AA24379" s="59"/>
      <c r="AB24379" s="59"/>
      <c r="AC24379" s="59"/>
    </row>
    <row r="24380" spans="27:29" x14ac:dyDescent="0.2">
      <c r="AA24380" s="59"/>
      <c r="AB24380" s="59"/>
      <c r="AC24380" s="59"/>
    </row>
    <row r="24381" spans="27:29" x14ac:dyDescent="0.2">
      <c r="AA24381" s="59"/>
      <c r="AB24381" s="59"/>
      <c r="AC24381" s="59"/>
    </row>
    <row r="24382" spans="27:29" x14ac:dyDescent="0.2">
      <c r="AA24382" s="59"/>
      <c r="AB24382" s="59"/>
      <c r="AC24382" s="59"/>
    </row>
    <row r="24383" spans="27:29" x14ac:dyDescent="0.2">
      <c r="AA24383" s="59"/>
      <c r="AB24383" s="59"/>
      <c r="AC24383" s="59"/>
    </row>
    <row r="24384" spans="27:29" x14ac:dyDescent="0.2">
      <c r="AA24384" s="59"/>
      <c r="AB24384" s="59"/>
      <c r="AC24384" s="59"/>
    </row>
    <row r="24385" spans="27:29" x14ac:dyDescent="0.2">
      <c r="AA24385" s="59"/>
      <c r="AB24385" s="59"/>
      <c r="AC24385" s="59"/>
    </row>
    <row r="24386" spans="27:29" x14ac:dyDescent="0.2">
      <c r="AA24386" s="59"/>
      <c r="AB24386" s="59"/>
      <c r="AC24386" s="59"/>
    </row>
    <row r="24387" spans="27:29" x14ac:dyDescent="0.2">
      <c r="AA24387" s="59"/>
      <c r="AB24387" s="59"/>
      <c r="AC24387" s="59"/>
    </row>
    <row r="24388" spans="27:29" x14ac:dyDescent="0.2">
      <c r="AA24388" s="59"/>
      <c r="AB24388" s="59"/>
      <c r="AC24388" s="59"/>
    </row>
    <row r="24389" spans="27:29" x14ac:dyDescent="0.2">
      <c r="AA24389" s="59"/>
      <c r="AB24389" s="59"/>
      <c r="AC24389" s="59"/>
    </row>
    <row r="24390" spans="27:29" x14ac:dyDescent="0.2">
      <c r="AA24390" s="59"/>
      <c r="AB24390" s="59"/>
      <c r="AC24390" s="59"/>
    </row>
    <row r="24391" spans="27:29" x14ac:dyDescent="0.2">
      <c r="AA24391" s="59"/>
      <c r="AB24391" s="59"/>
      <c r="AC24391" s="59"/>
    </row>
    <row r="24392" spans="27:29" x14ac:dyDescent="0.2">
      <c r="AA24392" s="59"/>
      <c r="AB24392" s="59"/>
      <c r="AC24392" s="59"/>
    </row>
    <row r="24393" spans="27:29" x14ac:dyDescent="0.2">
      <c r="AA24393" s="59"/>
      <c r="AB24393" s="59"/>
      <c r="AC24393" s="59"/>
    </row>
    <row r="24394" spans="27:29" x14ac:dyDescent="0.2">
      <c r="AA24394" s="59"/>
      <c r="AB24394" s="59"/>
      <c r="AC24394" s="59"/>
    </row>
    <row r="24395" spans="27:29" x14ac:dyDescent="0.2">
      <c r="AA24395" s="59"/>
      <c r="AB24395" s="59"/>
      <c r="AC24395" s="59"/>
    </row>
    <row r="24396" spans="27:29" x14ac:dyDescent="0.2">
      <c r="AA24396" s="59"/>
      <c r="AB24396" s="59"/>
      <c r="AC24396" s="59"/>
    </row>
    <row r="24397" spans="27:29" x14ac:dyDescent="0.2">
      <c r="AA24397" s="59"/>
      <c r="AB24397" s="59"/>
      <c r="AC24397" s="59"/>
    </row>
    <row r="24398" spans="27:29" x14ac:dyDescent="0.2">
      <c r="AA24398" s="59"/>
      <c r="AB24398" s="59"/>
      <c r="AC24398" s="59"/>
    </row>
    <row r="24399" spans="27:29" x14ac:dyDescent="0.2">
      <c r="AA24399" s="59"/>
      <c r="AB24399" s="59"/>
      <c r="AC24399" s="59"/>
    </row>
    <row r="24400" spans="27:29" x14ac:dyDescent="0.2">
      <c r="AA24400" s="59"/>
      <c r="AB24400" s="59"/>
      <c r="AC24400" s="59"/>
    </row>
    <row r="24401" spans="27:29" x14ac:dyDescent="0.2">
      <c r="AA24401" s="59"/>
      <c r="AB24401" s="59"/>
      <c r="AC24401" s="59"/>
    </row>
    <row r="24402" spans="27:29" x14ac:dyDescent="0.2">
      <c r="AA24402" s="59"/>
      <c r="AB24402" s="59"/>
      <c r="AC24402" s="59"/>
    </row>
    <row r="24403" spans="27:29" x14ac:dyDescent="0.2">
      <c r="AA24403" s="59"/>
      <c r="AB24403" s="59"/>
      <c r="AC24403" s="59"/>
    </row>
    <row r="24404" spans="27:29" x14ac:dyDescent="0.2">
      <c r="AA24404" s="59"/>
      <c r="AB24404" s="59"/>
      <c r="AC24404" s="59"/>
    </row>
    <row r="24405" spans="27:29" x14ac:dyDescent="0.2">
      <c r="AA24405" s="59"/>
      <c r="AB24405" s="59"/>
      <c r="AC24405" s="59"/>
    </row>
    <row r="24406" spans="27:29" x14ac:dyDescent="0.2">
      <c r="AA24406" s="59"/>
      <c r="AB24406" s="59"/>
      <c r="AC24406" s="59"/>
    </row>
    <row r="24407" spans="27:29" x14ac:dyDescent="0.2">
      <c r="AA24407" s="59"/>
      <c r="AB24407" s="59"/>
      <c r="AC24407" s="59"/>
    </row>
    <row r="24408" spans="27:29" x14ac:dyDescent="0.2">
      <c r="AA24408" s="59"/>
      <c r="AB24408" s="59"/>
      <c r="AC24408" s="59"/>
    </row>
    <row r="24409" spans="27:29" x14ac:dyDescent="0.2">
      <c r="AA24409" s="59"/>
      <c r="AB24409" s="59"/>
      <c r="AC24409" s="59"/>
    </row>
    <row r="24410" spans="27:29" x14ac:dyDescent="0.2">
      <c r="AA24410" s="59"/>
      <c r="AB24410" s="59"/>
      <c r="AC24410" s="59"/>
    </row>
    <row r="24411" spans="27:29" x14ac:dyDescent="0.2">
      <c r="AA24411" s="59"/>
      <c r="AB24411" s="59"/>
      <c r="AC24411" s="59"/>
    </row>
    <row r="24412" spans="27:29" x14ac:dyDescent="0.2">
      <c r="AA24412" s="59"/>
      <c r="AB24412" s="59"/>
      <c r="AC24412" s="59"/>
    </row>
    <row r="24413" spans="27:29" x14ac:dyDescent="0.2">
      <c r="AA24413" s="59"/>
      <c r="AB24413" s="59"/>
      <c r="AC24413" s="59"/>
    </row>
    <row r="24414" spans="27:29" x14ac:dyDescent="0.2">
      <c r="AA24414" s="59"/>
      <c r="AB24414" s="59"/>
      <c r="AC24414" s="59"/>
    </row>
    <row r="24415" spans="27:29" x14ac:dyDescent="0.2">
      <c r="AA24415" s="59"/>
      <c r="AB24415" s="59"/>
      <c r="AC24415" s="59"/>
    </row>
    <row r="24416" spans="27:29" x14ac:dyDescent="0.2">
      <c r="AA24416" s="59"/>
      <c r="AB24416" s="59"/>
      <c r="AC24416" s="59"/>
    </row>
    <row r="24417" spans="27:29" x14ac:dyDescent="0.2">
      <c r="AA24417" s="59"/>
      <c r="AB24417" s="59"/>
      <c r="AC24417" s="59"/>
    </row>
    <row r="24418" spans="27:29" x14ac:dyDescent="0.2">
      <c r="AA24418" s="59"/>
      <c r="AB24418" s="59"/>
      <c r="AC24418" s="59"/>
    </row>
    <row r="24419" spans="27:29" x14ac:dyDescent="0.2">
      <c r="AA24419" s="59"/>
      <c r="AB24419" s="59"/>
      <c r="AC24419" s="59"/>
    </row>
    <row r="24420" spans="27:29" x14ac:dyDescent="0.2">
      <c r="AA24420" s="59"/>
      <c r="AB24420" s="59"/>
      <c r="AC24420" s="59"/>
    </row>
    <row r="24421" spans="27:29" x14ac:dyDescent="0.2">
      <c r="AA24421" s="59"/>
      <c r="AB24421" s="59"/>
      <c r="AC24421" s="59"/>
    </row>
    <row r="24422" spans="27:29" x14ac:dyDescent="0.2">
      <c r="AA24422" s="59"/>
      <c r="AB24422" s="59"/>
      <c r="AC24422" s="59"/>
    </row>
    <row r="24423" spans="27:29" x14ac:dyDescent="0.2">
      <c r="AA24423" s="59"/>
      <c r="AB24423" s="59"/>
      <c r="AC24423" s="59"/>
    </row>
    <row r="24424" spans="27:29" x14ac:dyDescent="0.2">
      <c r="AA24424" s="59"/>
      <c r="AB24424" s="59"/>
      <c r="AC24424" s="59"/>
    </row>
    <row r="24425" spans="27:29" x14ac:dyDescent="0.2">
      <c r="AA24425" s="59"/>
      <c r="AB24425" s="59"/>
      <c r="AC24425" s="59"/>
    </row>
    <row r="24426" spans="27:29" x14ac:dyDescent="0.2">
      <c r="AA24426" s="59"/>
      <c r="AB24426" s="59"/>
      <c r="AC24426" s="59"/>
    </row>
    <row r="24427" spans="27:29" x14ac:dyDescent="0.2">
      <c r="AA24427" s="59"/>
      <c r="AB24427" s="59"/>
      <c r="AC24427" s="59"/>
    </row>
    <row r="24428" spans="27:29" x14ac:dyDescent="0.2">
      <c r="AA24428" s="59"/>
      <c r="AB24428" s="59"/>
      <c r="AC24428" s="59"/>
    </row>
    <row r="24429" spans="27:29" x14ac:dyDescent="0.2">
      <c r="AA24429" s="59"/>
      <c r="AB24429" s="59"/>
      <c r="AC24429" s="59"/>
    </row>
    <row r="24430" spans="27:29" x14ac:dyDescent="0.2">
      <c r="AA24430" s="59"/>
      <c r="AB24430" s="59"/>
      <c r="AC24430" s="59"/>
    </row>
    <row r="24431" spans="27:29" x14ac:dyDescent="0.2">
      <c r="AA24431" s="59"/>
      <c r="AB24431" s="59"/>
      <c r="AC24431" s="59"/>
    </row>
    <row r="24432" spans="27:29" x14ac:dyDescent="0.2">
      <c r="AA24432" s="59"/>
      <c r="AB24432" s="59"/>
      <c r="AC24432" s="59"/>
    </row>
    <row r="24433" spans="27:29" x14ac:dyDescent="0.2">
      <c r="AA24433" s="59"/>
      <c r="AB24433" s="59"/>
      <c r="AC24433" s="59"/>
    </row>
    <row r="24434" spans="27:29" x14ac:dyDescent="0.2">
      <c r="AA24434" s="59"/>
      <c r="AB24434" s="59"/>
      <c r="AC24434" s="59"/>
    </row>
    <row r="24435" spans="27:29" x14ac:dyDescent="0.2">
      <c r="AA24435" s="59"/>
      <c r="AB24435" s="59"/>
      <c r="AC24435" s="59"/>
    </row>
    <row r="24436" spans="27:29" x14ac:dyDescent="0.2">
      <c r="AA24436" s="59"/>
      <c r="AB24436" s="59"/>
      <c r="AC24436" s="59"/>
    </row>
    <row r="24437" spans="27:29" x14ac:dyDescent="0.2">
      <c r="AA24437" s="59"/>
      <c r="AB24437" s="59"/>
      <c r="AC24437" s="59"/>
    </row>
    <row r="24438" spans="27:29" x14ac:dyDescent="0.2">
      <c r="AA24438" s="59"/>
      <c r="AB24438" s="59"/>
      <c r="AC24438" s="59"/>
    </row>
    <row r="24439" spans="27:29" x14ac:dyDescent="0.2">
      <c r="AA24439" s="59"/>
      <c r="AB24439" s="59"/>
      <c r="AC24439" s="59"/>
    </row>
    <row r="24440" spans="27:29" x14ac:dyDescent="0.2">
      <c r="AA24440" s="59"/>
      <c r="AB24440" s="59"/>
      <c r="AC24440" s="59"/>
    </row>
    <row r="24441" spans="27:29" x14ac:dyDescent="0.2">
      <c r="AA24441" s="59"/>
      <c r="AB24441" s="59"/>
      <c r="AC24441" s="59"/>
    </row>
    <row r="24442" spans="27:29" x14ac:dyDescent="0.2">
      <c r="AA24442" s="59"/>
      <c r="AB24442" s="59"/>
      <c r="AC24442" s="59"/>
    </row>
    <row r="24443" spans="27:29" x14ac:dyDescent="0.2">
      <c r="AA24443" s="59"/>
      <c r="AB24443" s="59"/>
      <c r="AC24443" s="59"/>
    </row>
    <row r="24444" spans="27:29" x14ac:dyDescent="0.2">
      <c r="AA24444" s="59"/>
      <c r="AB24444" s="59"/>
      <c r="AC24444" s="59"/>
    </row>
    <row r="24445" spans="27:29" x14ac:dyDescent="0.2">
      <c r="AA24445" s="59"/>
      <c r="AB24445" s="59"/>
      <c r="AC24445" s="59"/>
    </row>
    <row r="24446" spans="27:29" x14ac:dyDescent="0.2">
      <c r="AA24446" s="59"/>
      <c r="AB24446" s="59"/>
      <c r="AC24446" s="59"/>
    </row>
    <row r="24447" spans="27:29" x14ac:dyDescent="0.2">
      <c r="AA24447" s="59"/>
      <c r="AB24447" s="59"/>
      <c r="AC24447" s="59"/>
    </row>
    <row r="24448" spans="27:29" x14ac:dyDescent="0.2">
      <c r="AA24448" s="59"/>
      <c r="AB24448" s="59"/>
      <c r="AC24448" s="59"/>
    </row>
    <row r="24449" spans="27:29" x14ac:dyDescent="0.2">
      <c r="AA24449" s="59"/>
      <c r="AB24449" s="59"/>
      <c r="AC24449" s="59"/>
    </row>
    <row r="24450" spans="27:29" x14ac:dyDescent="0.2">
      <c r="AA24450" s="59"/>
      <c r="AB24450" s="59"/>
      <c r="AC24450" s="59"/>
    </row>
    <row r="24451" spans="27:29" x14ac:dyDescent="0.2">
      <c r="AA24451" s="59"/>
      <c r="AB24451" s="59"/>
      <c r="AC24451" s="59"/>
    </row>
    <row r="24452" spans="27:29" x14ac:dyDescent="0.2">
      <c r="AA24452" s="59"/>
      <c r="AB24452" s="59"/>
      <c r="AC24452" s="59"/>
    </row>
    <row r="24453" spans="27:29" x14ac:dyDescent="0.2">
      <c r="AA24453" s="59"/>
      <c r="AB24453" s="59"/>
      <c r="AC24453" s="59"/>
    </row>
    <row r="24454" spans="27:29" x14ac:dyDescent="0.2">
      <c r="AA24454" s="59"/>
      <c r="AB24454" s="59"/>
      <c r="AC24454" s="59"/>
    </row>
    <row r="24455" spans="27:29" x14ac:dyDescent="0.2">
      <c r="AA24455" s="59"/>
      <c r="AB24455" s="59"/>
      <c r="AC24455" s="59"/>
    </row>
    <row r="24456" spans="27:29" x14ac:dyDescent="0.2">
      <c r="AA24456" s="59"/>
      <c r="AB24456" s="59"/>
      <c r="AC24456" s="59"/>
    </row>
    <row r="24457" spans="27:29" x14ac:dyDescent="0.2">
      <c r="AA24457" s="59"/>
      <c r="AB24457" s="59"/>
      <c r="AC24457" s="59"/>
    </row>
    <row r="24458" spans="27:29" x14ac:dyDescent="0.2">
      <c r="AA24458" s="59"/>
      <c r="AB24458" s="59"/>
      <c r="AC24458" s="59"/>
    </row>
    <row r="24459" spans="27:29" x14ac:dyDescent="0.2">
      <c r="AA24459" s="59"/>
      <c r="AB24459" s="59"/>
      <c r="AC24459" s="59"/>
    </row>
    <row r="24460" spans="27:29" x14ac:dyDescent="0.2">
      <c r="AA24460" s="59"/>
      <c r="AB24460" s="59"/>
      <c r="AC24460" s="59"/>
    </row>
    <row r="24461" spans="27:29" x14ac:dyDescent="0.2">
      <c r="AA24461" s="59"/>
      <c r="AB24461" s="59"/>
      <c r="AC24461" s="59"/>
    </row>
    <row r="24462" spans="27:29" x14ac:dyDescent="0.2">
      <c r="AA24462" s="59"/>
      <c r="AB24462" s="59"/>
      <c r="AC24462" s="59"/>
    </row>
    <row r="24463" spans="27:29" x14ac:dyDescent="0.2">
      <c r="AA24463" s="59"/>
      <c r="AB24463" s="59"/>
      <c r="AC24463" s="59"/>
    </row>
    <row r="24464" spans="27:29" x14ac:dyDescent="0.2">
      <c r="AA24464" s="59"/>
      <c r="AB24464" s="59"/>
      <c r="AC24464" s="59"/>
    </row>
    <row r="24465" spans="27:29" x14ac:dyDescent="0.2">
      <c r="AA24465" s="59"/>
      <c r="AB24465" s="59"/>
      <c r="AC24465" s="59"/>
    </row>
    <row r="24466" spans="27:29" x14ac:dyDescent="0.2">
      <c r="AA24466" s="59"/>
      <c r="AB24466" s="59"/>
      <c r="AC24466" s="59"/>
    </row>
    <row r="24467" spans="27:29" x14ac:dyDescent="0.2">
      <c r="AA24467" s="59"/>
      <c r="AB24467" s="59"/>
      <c r="AC24467" s="59"/>
    </row>
    <row r="24468" spans="27:29" x14ac:dyDescent="0.2">
      <c r="AA24468" s="59"/>
      <c r="AB24468" s="59"/>
      <c r="AC24468" s="59"/>
    </row>
    <row r="24469" spans="27:29" x14ac:dyDescent="0.2">
      <c r="AA24469" s="59"/>
      <c r="AB24469" s="59"/>
      <c r="AC24469" s="59"/>
    </row>
    <row r="24470" spans="27:29" x14ac:dyDescent="0.2">
      <c r="AA24470" s="59"/>
      <c r="AB24470" s="59"/>
      <c r="AC24470" s="59"/>
    </row>
    <row r="24471" spans="27:29" x14ac:dyDescent="0.2">
      <c r="AA24471" s="59"/>
      <c r="AB24471" s="59"/>
      <c r="AC24471" s="59"/>
    </row>
    <row r="24472" spans="27:29" x14ac:dyDescent="0.2">
      <c r="AA24472" s="59"/>
      <c r="AB24472" s="59"/>
      <c r="AC24472" s="59"/>
    </row>
    <row r="24473" spans="27:29" x14ac:dyDescent="0.2">
      <c r="AA24473" s="59"/>
      <c r="AB24473" s="59"/>
      <c r="AC24473" s="59"/>
    </row>
    <row r="24474" spans="27:29" x14ac:dyDescent="0.2">
      <c r="AA24474" s="59"/>
      <c r="AB24474" s="59"/>
      <c r="AC24474" s="59"/>
    </row>
    <row r="24475" spans="27:29" x14ac:dyDescent="0.2">
      <c r="AA24475" s="59"/>
      <c r="AB24475" s="59"/>
      <c r="AC24475" s="59"/>
    </row>
    <row r="24476" spans="27:29" x14ac:dyDescent="0.2">
      <c r="AA24476" s="59"/>
      <c r="AB24476" s="59"/>
      <c r="AC24476" s="59"/>
    </row>
    <row r="24477" spans="27:29" x14ac:dyDescent="0.2">
      <c r="AA24477" s="59"/>
      <c r="AB24477" s="59"/>
      <c r="AC24477" s="59"/>
    </row>
    <row r="24478" spans="27:29" x14ac:dyDescent="0.2">
      <c r="AA24478" s="59"/>
      <c r="AB24478" s="59"/>
      <c r="AC24478" s="59"/>
    </row>
    <row r="24479" spans="27:29" x14ac:dyDescent="0.2">
      <c r="AA24479" s="59"/>
      <c r="AB24479" s="59"/>
      <c r="AC24479" s="59"/>
    </row>
    <row r="24480" spans="27:29" x14ac:dyDescent="0.2">
      <c r="AA24480" s="59"/>
      <c r="AB24480" s="59"/>
      <c r="AC24480" s="59"/>
    </row>
    <row r="24481" spans="27:29" x14ac:dyDescent="0.2">
      <c r="AA24481" s="59"/>
      <c r="AB24481" s="59"/>
      <c r="AC24481" s="59"/>
    </row>
    <row r="24482" spans="27:29" x14ac:dyDescent="0.2">
      <c r="AA24482" s="59"/>
      <c r="AB24482" s="59"/>
      <c r="AC24482" s="59"/>
    </row>
    <row r="24483" spans="27:29" x14ac:dyDescent="0.2">
      <c r="AA24483" s="59"/>
      <c r="AB24483" s="59"/>
      <c r="AC24483" s="59"/>
    </row>
    <row r="24484" spans="27:29" x14ac:dyDescent="0.2">
      <c r="AA24484" s="59"/>
      <c r="AB24484" s="59"/>
      <c r="AC24484" s="59"/>
    </row>
    <row r="24485" spans="27:29" x14ac:dyDescent="0.2">
      <c r="AA24485" s="59"/>
      <c r="AB24485" s="59"/>
      <c r="AC24485" s="59"/>
    </row>
    <row r="24486" spans="27:29" x14ac:dyDescent="0.2">
      <c r="AA24486" s="59"/>
      <c r="AB24486" s="59"/>
      <c r="AC24486" s="59"/>
    </row>
    <row r="24487" spans="27:29" x14ac:dyDescent="0.2">
      <c r="AA24487" s="59"/>
      <c r="AB24487" s="59"/>
      <c r="AC24487" s="59"/>
    </row>
    <row r="24488" spans="27:29" x14ac:dyDescent="0.2">
      <c r="AA24488" s="59"/>
      <c r="AB24488" s="59"/>
      <c r="AC24488" s="59"/>
    </row>
    <row r="24489" spans="27:29" x14ac:dyDescent="0.2">
      <c r="AA24489" s="59"/>
      <c r="AB24489" s="59"/>
      <c r="AC24489" s="59"/>
    </row>
    <row r="24490" spans="27:29" x14ac:dyDescent="0.2">
      <c r="AA24490" s="59"/>
      <c r="AB24490" s="59"/>
      <c r="AC24490" s="59"/>
    </row>
    <row r="24491" spans="27:29" x14ac:dyDescent="0.2">
      <c r="AA24491" s="59"/>
      <c r="AB24491" s="59"/>
      <c r="AC24491" s="59"/>
    </row>
    <row r="24492" spans="27:29" x14ac:dyDescent="0.2">
      <c r="AA24492" s="59"/>
      <c r="AB24492" s="59"/>
      <c r="AC24492" s="59"/>
    </row>
    <row r="24493" spans="27:29" x14ac:dyDescent="0.2">
      <c r="AA24493" s="59"/>
      <c r="AB24493" s="59"/>
      <c r="AC24493" s="59"/>
    </row>
    <row r="24494" spans="27:29" x14ac:dyDescent="0.2">
      <c r="AA24494" s="59"/>
      <c r="AB24494" s="59"/>
      <c r="AC24494" s="59"/>
    </row>
    <row r="24495" spans="27:29" x14ac:dyDescent="0.2">
      <c r="AA24495" s="59"/>
      <c r="AB24495" s="59"/>
      <c r="AC24495" s="59"/>
    </row>
    <row r="24496" spans="27:29" x14ac:dyDescent="0.2">
      <c r="AA24496" s="59"/>
      <c r="AB24496" s="59"/>
      <c r="AC24496" s="59"/>
    </row>
    <row r="24497" spans="27:29" x14ac:dyDescent="0.2">
      <c r="AA24497" s="59"/>
      <c r="AB24497" s="59"/>
      <c r="AC24497" s="59"/>
    </row>
    <row r="24498" spans="27:29" x14ac:dyDescent="0.2">
      <c r="AA24498" s="59"/>
      <c r="AB24498" s="59"/>
      <c r="AC24498" s="59"/>
    </row>
    <row r="24499" spans="27:29" x14ac:dyDescent="0.2">
      <c r="AA24499" s="59"/>
      <c r="AB24499" s="59"/>
      <c r="AC24499" s="59"/>
    </row>
    <row r="24500" spans="27:29" x14ac:dyDescent="0.2">
      <c r="AA24500" s="59"/>
      <c r="AB24500" s="59"/>
      <c r="AC24500" s="59"/>
    </row>
    <row r="24501" spans="27:29" x14ac:dyDescent="0.2">
      <c r="AA24501" s="59"/>
      <c r="AB24501" s="59"/>
      <c r="AC24501" s="59"/>
    </row>
    <row r="24502" spans="27:29" x14ac:dyDescent="0.2">
      <c r="AA24502" s="59"/>
      <c r="AB24502" s="59"/>
      <c r="AC24502" s="59"/>
    </row>
    <row r="24503" spans="27:29" x14ac:dyDescent="0.2">
      <c r="AA24503" s="59"/>
      <c r="AB24503" s="59"/>
      <c r="AC24503" s="59"/>
    </row>
    <row r="24504" spans="27:29" x14ac:dyDescent="0.2">
      <c r="AA24504" s="59"/>
      <c r="AB24504" s="59"/>
      <c r="AC24504" s="59"/>
    </row>
    <row r="24505" spans="27:29" x14ac:dyDescent="0.2">
      <c r="AA24505" s="59"/>
      <c r="AB24505" s="59"/>
      <c r="AC24505" s="59"/>
    </row>
    <row r="24506" spans="27:29" x14ac:dyDescent="0.2">
      <c r="AA24506" s="59"/>
      <c r="AB24506" s="59"/>
      <c r="AC24506" s="59"/>
    </row>
    <row r="24507" spans="27:29" x14ac:dyDescent="0.2">
      <c r="AA24507" s="59"/>
      <c r="AB24507" s="59"/>
      <c r="AC24507" s="59"/>
    </row>
    <row r="24508" spans="27:29" x14ac:dyDescent="0.2">
      <c r="AA24508" s="59"/>
      <c r="AB24508" s="59"/>
      <c r="AC24508" s="59"/>
    </row>
    <row r="24509" spans="27:29" x14ac:dyDescent="0.2">
      <c r="AA24509" s="59"/>
      <c r="AB24509" s="59"/>
      <c r="AC24509" s="59"/>
    </row>
    <row r="24510" spans="27:29" x14ac:dyDescent="0.2">
      <c r="AA24510" s="59"/>
      <c r="AB24510" s="59"/>
      <c r="AC24510" s="59"/>
    </row>
    <row r="24511" spans="27:29" x14ac:dyDescent="0.2">
      <c r="AA24511" s="59"/>
      <c r="AB24511" s="59"/>
      <c r="AC24511" s="59"/>
    </row>
    <row r="24512" spans="27:29" x14ac:dyDescent="0.2">
      <c r="AA24512" s="59"/>
      <c r="AB24512" s="59"/>
      <c r="AC24512" s="59"/>
    </row>
    <row r="24513" spans="27:29" x14ac:dyDescent="0.2">
      <c r="AA24513" s="59"/>
      <c r="AB24513" s="59"/>
      <c r="AC24513" s="59"/>
    </row>
    <row r="24514" spans="27:29" x14ac:dyDescent="0.2">
      <c r="AA24514" s="59"/>
      <c r="AB24514" s="59"/>
      <c r="AC24514" s="59"/>
    </row>
    <row r="24515" spans="27:29" x14ac:dyDescent="0.2">
      <c r="AA24515" s="59"/>
      <c r="AB24515" s="59"/>
      <c r="AC24515" s="59"/>
    </row>
    <row r="24516" spans="27:29" x14ac:dyDescent="0.2">
      <c r="AA24516" s="59"/>
      <c r="AB24516" s="59"/>
      <c r="AC24516" s="59"/>
    </row>
    <row r="24517" spans="27:29" x14ac:dyDescent="0.2">
      <c r="AA24517" s="59"/>
      <c r="AB24517" s="59"/>
      <c r="AC24517" s="59"/>
    </row>
    <row r="24518" spans="27:29" x14ac:dyDescent="0.2">
      <c r="AA24518" s="59"/>
      <c r="AB24518" s="59"/>
      <c r="AC24518" s="59"/>
    </row>
    <row r="24519" spans="27:29" x14ac:dyDescent="0.2">
      <c r="AA24519" s="59"/>
      <c r="AB24519" s="59"/>
      <c r="AC24519" s="59"/>
    </row>
    <row r="24520" spans="27:29" x14ac:dyDescent="0.2">
      <c r="AA24520" s="59"/>
      <c r="AB24520" s="59"/>
      <c r="AC24520" s="59"/>
    </row>
    <row r="24521" spans="27:29" x14ac:dyDescent="0.2">
      <c r="AA24521" s="59"/>
      <c r="AB24521" s="59"/>
      <c r="AC24521" s="59"/>
    </row>
    <row r="24522" spans="27:29" x14ac:dyDescent="0.2">
      <c r="AA24522" s="59"/>
      <c r="AB24522" s="59"/>
      <c r="AC24522" s="59"/>
    </row>
    <row r="24523" spans="27:29" x14ac:dyDescent="0.2">
      <c r="AA24523" s="59"/>
      <c r="AB24523" s="59"/>
      <c r="AC24523" s="59"/>
    </row>
    <row r="24524" spans="27:29" x14ac:dyDescent="0.2">
      <c r="AA24524" s="59"/>
      <c r="AB24524" s="59"/>
      <c r="AC24524" s="59"/>
    </row>
    <row r="24525" spans="27:29" x14ac:dyDescent="0.2">
      <c r="AA24525" s="59"/>
      <c r="AB24525" s="59"/>
      <c r="AC24525" s="59"/>
    </row>
    <row r="24526" spans="27:29" x14ac:dyDescent="0.2">
      <c r="AA24526" s="59"/>
      <c r="AB24526" s="59"/>
      <c r="AC24526" s="59"/>
    </row>
    <row r="24527" spans="27:29" x14ac:dyDescent="0.2">
      <c r="AA24527" s="59"/>
      <c r="AB24527" s="59"/>
      <c r="AC24527" s="59"/>
    </row>
    <row r="24528" spans="27:29" x14ac:dyDescent="0.2">
      <c r="AA24528" s="59"/>
      <c r="AB24528" s="59"/>
      <c r="AC24528" s="59"/>
    </row>
    <row r="24529" spans="27:29" x14ac:dyDescent="0.2">
      <c r="AA24529" s="59"/>
      <c r="AB24529" s="59"/>
      <c r="AC24529" s="59"/>
    </row>
    <row r="24530" spans="27:29" x14ac:dyDescent="0.2">
      <c r="AA24530" s="59"/>
      <c r="AB24530" s="59"/>
      <c r="AC24530" s="59"/>
    </row>
    <row r="24531" spans="27:29" x14ac:dyDescent="0.2">
      <c r="AA24531" s="59"/>
      <c r="AB24531" s="59"/>
      <c r="AC24531" s="59"/>
    </row>
    <row r="24532" spans="27:29" x14ac:dyDescent="0.2">
      <c r="AA24532" s="59"/>
      <c r="AB24532" s="59"/>
      <c r="AC24532" s="59"/>
    </row>
    <row r="24533" spans="27:29" x14ac:dyDescent="0.2">
      <c r="AA24533" s="59"/>
      <c r="AB24533" s="59"/>
      <c r="AC24533" s="59"/>
    </row>
    <row r="24534" spans="27:29" x14ac:dyDescent="0.2">
      <c r="AA24534" s="59"/>
      <c r="AB24534" s="59"/>
      <c r="AC24534" s="59"/>
    </row>
    <row r="24535" spans="27:29" x14ac:dyDescent="0.2">
      <c r="AA24535" s="59"/>
      <c r="AB24535" s="59"/>
      <c r="AC24535" s="59"/>
    </row>
    <row r="24536" spans="27:29" x14ac:dyDescent="0.2">
      <c r="AA24536" s="59"/>
      <c r="AB24536" s="59"/>
      <c r="AC24536" s="59"/>
    </row>
    <row r="24537" spans="27:29" x14ac:dyDescent="0.2">
      <c r="AA24537" s="59"/>
      <c r="AB24537" s="59"/>
      <c r="AC24537" s="59"/>
    </row>
    <row r="24538" spans="27:29" x14ac:dyDescent="0.2">
      <c r="AA24538" s="59"/>
      <c r="AB24538" s="59"/>
      <c r="AC24538" s="59"/>
    </row>
    <row r="24539" spans="27:29" x14ac:dyDescent="0.2">
      <c r="AA24539" s="59"/>
      <c r="AB24539" s="59"/>
      <c r="AC24539" s="59"/>
    </row>
    <row r="24540" spans="27:29" x14ac:dyDescent="0.2">
      <c r="AA24540" s="59"/>
      <c r="AB24540" s="59"/>
      <c r="AC24540" s="59"/>
    </row>
    <row r="24541" spans="27:29" x14ac:dyDescent="0.2">
      <c r="AA24541" s="59"/>
      <c r="AB24541" s="59"/>
      <c r="AC24541" s="59"/>
    </row>
    <row r="24542" spans="27:29" x14ac:dyDescent="0.2">
      <c r="AA24542" s="59"/>
      <c r="AB24542" s="59"/>
      <c r="AC24542" s="59"/>
    </row>
    <row r="24543" spans="27:29" x14ac:dyDescent="0.2">
      <c r="AA24543" s="59"/>
      <c r="AB24543" s="59"/>
      <c r="AC24543" s="59"/>
    </row>
    <row r="24544" spans="27:29" x14ac:dyDescent="0.2">
      <c r="AA24544" s="59"/>
      <c r="AB24544" s="59"/>
      <c r="AC24544" s="59"/>
    </row>
    <row r="24545" spans="27:29" x14ac:dyDescent="0.2">
      <c r="AA24545" s="59"/>
      <c r="AB24545" s="59"/>
      <c r="AC24545" s="59"/>
    </row>
    <row r="24546" spans="27:29" x14ac:dyDescent="0.2">
      <c r="AA24546" s="59"/>
      <c r="AB24546" s="59"/>
      <c r="AC24546" s="59"/>
    </row>
    <row r="24547" spans="27:29" x14ac:dyDescent="0.2">
      <c r="AA24547" s="59"/>
      <c r="AB24547" s="59"/>
      <c r="AC24547" s="59"/>
    </row>
    <row r="24548" spans="27:29" x14ac:dyDescent="0.2">
      <c r="AA24548" s="59"/>
      <c r="AB24548" s="59"/>
      <c r="AC24548" s="59"/>
    </row>
    <row r="24549" spans="27:29" x14ac:dyDescent="0.2">
      <c r="AA24549" s="59"/>
      <c r="AB24549" s="59"/>
      <c r="AC24549" s="59"/>
    </row>
    <row r="24550" spans="27:29" x14ac:dyDescent="0.2">
      <c r="AA24550" s="59"/>
      <c r="AB24550" s="59"/>
      <c r="AC24550" s="59"/>
    </row>
    <row r="24551" spans="27:29" x14ac:dyDescent="0.2">
      <c r="AA24551" s="59"/>
      <c r="AB24551" s="59"/>
      <c r="AC24551" s="59"/>
    </row>
    <row r="24552" spans="27:29" x14ac:dyDescent="0.2">
      <c r="AA24552" s="59"/>
      <c r="AB24552" s="59"/>
      <c r="AC24552" s="59"/>
    </row>
    <row r="24553" spans="27:29" x14ac:dyDescent="0.2">
      <c r="AA24553" s="59"/>
      <c r="AB24553" s="59"/>
      <c r="AC24553" s="59"/>
    </row>
    <row r="24554" spans="27:29" x14ac:dyDescent="0.2">
      <c r="AA24554" s="59"/>
      <c r="AB24554" s="59"/>
      <c r="AC24554" s="59"/>
    </row>
    <row r="24555" spans="27:29" x14ac:dyDescent="0.2">
      <c r="AA24555" s="59"/>
      <c r="AB24555" s="59"/>
      <c r="AC24555" s="59"/>
    </row>
    <row r="24556" spans="27:29" x14ac:dyDescent="0.2">
      <c r="AA24556" s="59"/>
      <c r="AB24556" s="59"/>
      <c r="AC24556" s="59"/>
    </row>
    <row r="24557" spans="27:29" x14ac:dyDescent="0.2">
      <c r="AA24557" s="59"/>
      <c r="AB24557" s="59"/>
      <c r="AC24557" s="59"/>
    </row>
    <row r="24558" spans="27:29" x14ac:dyDescent="0.2">
      <c r="AA24558" s="59"/>
      <c r="AB24558" s="59"/>
      <c r="AC24558" s="59"/>
    </row>
    <row r="24559" spans="27:29" x14ac:dyDescent="0.2">
      <c r="AA24559" s="59"/>
      <c r="AB24559" s="59"/>
      <c r="AC24559" s="59"/>
    </row>
    <row r="24560" spans="27:29" x14ac:dyDescent="0.2">
      <c r="AA24560" s="59"/>
      <c r="AB24560" s="59"/>
      <c r="AC24560" s="59"/>
    </row>
    <row r="24561" spans="27:29" x14ac:dyDescent="0.2">
      <c r="AA24561" s="59"/>
      <c r="AB24561" s="59"/>
      <c r="AC24561" s="59"/>
    </row>
    <row r="24562" spans="27:29" x14ac:dyDescent="0.2">
      <c r="AA24562" s="59"/>
      <c r="AB24562" s="59"/>
      <c r="AC24562" s="59"/>
    </row>
    <row r="24563" spans="27:29" x14ac:dyDescent="0.2">
      <c r="AA24563" s="59"/>
      <c r="AB24563" s="59"/>
      <c r="AC24563" s="59"/>
    </row>
    <row r="24564" spans="27:29" x14ac:dyDescent="0.2">
      <c r="AA24564" s="59"/>
      <c r="AB24564" s="59"/>
      <c r="AC24564" s="59"/>
    </row>
    <row r="24565" spans="27:29" x14ac:dyDescent="0.2">
      <c r="AA24565" s="59"/>
      <c r="AB24565" s="59"/>
      <c r="AC24565" s="59"/>
    </row>
    <row r="24566" spans="27:29" x14ac:dyDescent="0.2">
      <c r="AA24566" s="59"/>
      <c r="AB24566" s="59"/>
      <c r="AC24566" s="59"/>
    </row>
    <row r="24567" spans="27:29" x14ac:dyDescent="0.2">
      <c r="AA24567" s="59"/>
      <c r="AB24567" s="59"/>
      <c r="AC24567" s="59"/>
    </row>
    <row r="24568" spans="27:29" x14ac:dyDescent="0.2">
      <c r="AA24568" s="59"/>
      <c r="AB24568" s="59"/>
      <c r="AC24568" s="59"/>
    </row>
    <row r="24569" spans="27:29" x14ac:dyDescent="0.2">
      <c r="AA24569" s="59"/>
      <c r="AB24569" s="59"/>
      <c r="AC24569" s="59"/>
    </row>
    <row r="24570" spans="27:29" x14ac:dyDescent="0.2">
      <c r="AA24570" s="59"/>
      <c r="AB24570" s="59"/>
      <c r="AC24570" s="59"/>
    </row>
    <row r="24571" spans="27:29" x14ac:dyDescent="0.2">
      <c r="AA24571" s="59"/>
      <c r="AB24571" s="59"/>
      <c r="AC24571" s="59"/>
    </row>
    <row r="24572" spans="27:29" x14ac:dyDescent="0.2">
      <c r="AA24572" s="59"/>
      <c r="AB24572" s="59"/>
      <c r="AC24572" s="59"/>
    </row>
    <row r="24573" spans="27:29" x14ac:dyDescent="0.2">
      <c r="AA24573" s="59"/>
      <c r="AB24573" s="59"/>
      <c r="AC24573" s="59"/>
    </row>
    <row r="24574" spans="27:29" x14ac:dyDescent="0.2">
      <c r="AA24574" s="59"/>
      <c r="AB24574" s="59"/>
      <c r="AC24574" s="59"/>
    </row>
    <row r="24575" spans="27:29" x14ac:dyDescent="0.2">
      <c r="AA24575" s="59"/>
      <c r="AB24575" s="59"/>
      <c r="AC24575" s="59"/>
    </row>
    <row r="24576" spans="27:29" x14ac:dyDescent="0.2">
      <c r="AA24576" s="59"/>
      <c r="AB24576" s="59"/>
      <c r="AC24576" s="59"/>
    </row>
    <row r="24577" spans="27:29" x14ac:dyDescent="0.2">
      <c r="AA24577" s="59"/>
      <c r="AB24577" s="59"/>
      <c r="AC24577" s="59"/>
    </row>
    <row r="24578" spans="27:29" x14ac:dyDescent="0.2">
      <c r="AA24578" s="59"/>
      <c r="AB24578" s="59"/>
      <c r="AC24578" s="59"/>
    </row>
    <row r="24579" spans="27:29" x14ac:dyDescent="0.2">
      <c r="AA24579" s="59"/>
      <c r="AB24579" s="59"/>
      <c r="AC24579" s="59"/>
    </row>
    <row r="24580" spans="27:29" x14ac:dyDescent="0.2">
      <c r="AA24580" s="59"/>
      <c r="AB24580" s="59"/>
      <c r="AC24580" s="59"/>
    </row>
    <row r="24581" spans="27:29" x14ac:dyDescent="0.2">
      <c r="AA24581" s="59"/>
      <c r="AB24581" s="59"/>
      <c r="AC24581" s="59"/>
    </row>
    <row r="24582" spans="27:29" x14ac:dyDescent="0.2">
      <c r="AA24582" s="59"/>
      <c r="AB24582" s="59"/>
      <c r="AC24582" s="59"/>
    </row>
    <row r="24583" spans="27:29" x14ac:dyDescent="0.2">
      <c r="AA24583" s="59"/>
      <c r="AB24583" s="59"/>
      <c r="AC24583" s="59"/>
    </row>
    <row r="24584" spans="27:29" x14ac:dyDescent="0.2">
      <c r="AA24584" s="59"/>
      <c r="AB24584" s="59"/>
      <c r="AC24584" s="59"/>
    </row>
    <row r="24585" spans="27:29" x14ac:dyDescent="0.2">
      <c r="AA24585" s="59"/>
      <c r="AB24585" s="59"/>
      <c r="AC24585" s="59"/>
    </row>
    <row r="24586" spans="27:29" x14ac:dyDescent="0.2">
      <c r="AA24586" s="59"/>
      <c r="AB24586" s="59"/>
      <c r="AC24586" s="59"/>
    </row>
    <row r="24587" spans="27:29" x14ac:dyDescent="0.2">
      <c r="AA24587" s="59"/>
      <c r="AB24587" s="59"/>
      <c r="AC24587" s="59"/>
    </row>
    <row r="24588" spans="27:29" x14ac:dyDescent="0.2">
      <c r="AA24588" s="59"/>
      <c r="AB24588" s="59"/>
      <c r="AC24588" s="59"/>
    </row>
    <row r="24589" spans="27:29" x14ac:dyDescent="0.2">
      <c r="AA24589" s="59"/>
      <c r="AB24589" s="59"/>
      <c r="AC24589" s="59"/>
    </row>
    <row r="24590" spans="27:29" x14ac:dyDescent="0.2">
      <c r="AA24590" s="59"/>
      <c r="AB24590" s="59"/>
      <c r="AC24590" s="59"/>
    </row>
    <row r="24591" spans="27:29" x14ac:dyDescent="0.2">
      <c r="AA24591" s="59"/>
      <c r="AB24591" s="59"/>
      <c r="AC24591" s="59"/>
    </row>
    <row r="24592" spans="27:29" x14ac:dyDescent="0.2">
      <c r="AA24592" s="59"/>
      <c r="AB24592" s="59"/>
      <c r="AC24592" s="59"/>
    </row>
    <row r="24593" spans="27:29" x14ac:dyDescent="0.2">
      <c r="AA24593" s="59"/>
      <c r="AB24593" s="59"/>
      <c r="AC24593" s="59"/>
    </row>
    <row r="24594" spans="27:29" x14ac:dyDescent="0.2">
      <c r="AA24594" s="59"/>
      <c r="AB24594" s="59"/>
      <c r="AC24594" s="59"/>
    </row>
    <row r="24595" spans="27:29" x14ac:dyDescent="0.2">
      <c r="AA24595" s="59"/>
      <c r="AB24595" s="59"/>
      <c r="AC24595" s="59"/>
    </row>
    <row r="24596" spans="27:29" x14ac:dyDescent="0.2">
      <c r="AA24596" s="59"/>
      <c r="AB24596" s="59"/>
      <c r="AC24596" s="59"/>
    </row>
    <row r="24597" spans="27:29" x14ac:dyDescent="0.2">
      <c r="AA24597" s="59"/>
      <c r="AB24597" s="59"/>
      <c r="AC24597" s="59"/>
    </row>
    <row r="24598" spans="27:29" x14ac:dyDescent="0.2">
      <c r="AA24598" s="59"/>
      <c r="AB24598" s="59"/>
      <c r="AC24598" s="59"/>
    </row>
    <row r="24599" spans="27:29" x14ac:dyDescent="0.2">
      <c r="AA24599" s="59"/>
      <c r="AB24599" s="59"/>
      <c r="AC24599" s="59"/>
    </row>
    <row r="24600" spans="27:29" x14ac:dyDescent="0.2">
      <c r="AA24600" s="59"/>
      <c r="AB24600" s="59"/>
      <c r="AC24600" s="59"/>
    </row>
    <row r="24601" spans="27:29" x14ac:dyDescent="0.2">
      <c r="AA24601" s="59"/>
      <c r="AB24601" s="59"/>
      <c r="AC24601" s="59"/>
    </row>
    <row r="24602" spans="27:29" x14ac:dyDescent="0.2">
      <c r="AA24602" s="59"/>
      <c r="AB24602" s="59"/>
      <c r="AC24602" s="59"/>
    </row>
    <row r="24603" spans="27:29" x14ac:dyDescent="0.2">
      <c r="AA24603" s="59"/>
      <c r="AB24603" s="59"/>
      <c r="AC24603" s="59"/>
    </row>
    <row r="24604" spans="27:29" x14ac:dyDescent="0.2">
      <c r="AA24604" s="59"/>
      <c r="AB24604" s="59"/>
      <c r="AC24604" s="59"/>
    </row>
    <row r="24605" spans="27:29" x14ac:dyDescent="0.2">
      <c r="AA24605" s="59"/>
      <c r="AB24605" s="59"/>
      <c r="AC24605" s="59"/>
    </row>
    <row r="24606" spans="27:29" x14ac:dyDescent="0.2">
      <c r="AA24606" s="59"/>
      <c r="AB24606" s="59"/>
      <c r="AC24606" s="59"/>
    </row>
    <row r="24607" spans="27:29" x14ac:dyDescent="0.2">
      <c r="AA24607" s="59"/>
      <c r="AB24607" s="59"/>
      <c r="AC24607" s="59"/>
    </row>
    <row r="24608" spans="27:29" x14ac:dyDescent="0.2">
      <c r="AA24608" s="59"/>
      <c r="AB24608" s="59"/>
      <c r="AC24608" s="59"/>
    </row>
    <row r="24609" spans="27:29" x14ac:dyDescent="0.2">
      <c r="AA24609" s="59"/>
      <c r="AB24609" s="59"/>
      <c r="AC24609" s="59"/>
    </row>
    <row r="24610" spans="27:29" x14ac:dyDescent="0.2">
      <c r="AA24610" s="59"/>
      <c r="AB24610" s="59"/>
      <c r="AC24610" s="59"/>
    </row>
    <row r="24611" spans="27:29" x14ac:dyDescent="0.2">
      <c r="AA24611" s="59"/>
      <c r="AB24611" s="59"/>
      <c r="AC24611" s="59"/>
    </row>
    <row r="24612" spans="27:29" x14ac:dyDescent="0.2">
      <c r="AA24612" s="59"/>
      <c r="AB24612" s="59"/>
      <c r="AC24612" s="59"/>
    </row>
    <row r="24613" spans="27:29" x14ac:dyDescent="0.2">
      <c r="AA24613" s="59"/>
      <c r="AB24613" s="59"/>
      <c r="AC24613" s="59"/>
    </row>
    <row r="24614" spans="27:29" x14ac:dyDescent="0.2">
      <c r="AA24614" s="59"/>
      <c r="AB24614" s="59"/>
      <c r="AC24614" s="59"/>
    </row>
    <row r="24615" spans="27:29" x14ac:dyDescent="0.2">
      <c r="AA24615" s="59"/>
      <c r="AB24615" s="59"/>
      <c r="AC24615" s="59"/>
    </row>
    <row r="24616" spans="27:29" x14ac:dyDescent="0.2">
      <c r="AA24616" s="59"/>
      <c r="AB24616" s="59"/>
      <c r="AC24616" s="59"/>
    </row>
    <row r="24617" spans="27:29" x14ac:dyDescent="0.2">
      <c r="AA24617" s="59"/>
      <c r="AB24617" s="59"/>
      <c r="AC24617" s="59"/>
    </row>
    <row r="24618" spans="27:29" x14ac:dyDescent="0.2">
      <c r="AA24618" s="59"/>
      <c r="AB24618" s="59"/>
      <c r="AC24618" s="59"/>
    </row>
    <row r="24619" spans="27:29" x14ac:dyDescent="0.2">
      <c r="AA24619" s="59"/>
      <c r="AB24619" s="59"/>
      <c r="AC24619" s="59"/>
    </row>
    <row r="24620" spans="27:29" x14ac:dyDescent="0.2">
      <c r="AA24620" s="59"/>
      <c r="AB24620" s="59"/>
      <c r="AC24620" s="59"/>
    </row>
    <row r="24621" spans="27:29" x14ac:dyDescent="0.2">
      <c r="AA24621" s="59"/>
      <c r="AB24621" s="59"/>
      <c r="AC24621" s="59"/>
    </row>
    <row r="24622" spans="27:29" x14ac:dyDescent="0.2">
      <c r="AA24622" s="59"/>
      <c r="AB24622" s="59"/>
      <c r="AC24622" s="59"/>
    </row>
    <row r="24623" spans="27:29" x14ac:dyDescent="0.2">
      <c r="AA24623" s="59"/>
      <c r="AB24623" s="59"/>
      <c r="AC24623" s="59"/>
    </row>
    <row r="24624" spans="27:29" x14ac:dyDescent="0.2">
      <c r="AA24624" s="59"/>
      <c r="AB24624" s="59"/>
      <c r="AC24624" s="59"/>
    </row>
    <row r="24625" spans="27:29" x14ac:dyDescent="0.2">
      <c r="AA24625" s="59"/>
      <c r="AB24625" s="59"/>
      <c r="AC24625" s="59"/>
    </row>
    <row r="24626" spans="27:29" x14ac:dyDescent="0.2">
      <c r="AA24626" s="59"/>
      <c r="AB24626" s="59"/>
      <c r="AC24626" s="59"/>
    </row>
    <row r="24627" spans="27:29" x14ac:dyDescent="0.2">
      <c r="AA24627" s="59"/>
      <c r="AB24627" s="59"/>
      <c r="AC24627" s="59"/>
    </row>
    <row r="24628" spans="27:29" x14ac:dyDescent="0.2">
      <c r="AA24628" s="59"/>
      <c r="AB24628" s="59"/>
      <c r="AC24628" s="59"/>
    </row>
    <row r="24629" spans="27:29" x14ac:dyDescent="0.2">
      <c r="AA24629" s="59"/>
      <c r="AB24629" s="59"/>
      <c r="AC24629" s="59"/>
    </row>
    <row r="24630" spans="27:29" x14ac:dyDescent="0.2">
      <c r="AA24630" s="59"/>
      <c r="AB24630" s="59"/>
      <c r="AC24630" s="59"/>
    </row>
    <row r="24631" spans="27:29" x14ac:dyDescent="0.2">
      <c r="AA24631" s="59"/>
      <c r="AB24631" s="59"/>
      <c r="AC24631" s="59"/>
    </row>
    <row r="24632" spans="27:29" x14ac:dyDescent="0.2">
      <c r="AA24632" s="59"/>
      <c r="AB24632" s="59"/>
      <c r="AC24632" s="59"/>
    </row>
    <row r="24633" spans="27:29" x14ac:dyDescent="0.2">
      <c r="AA24633" s="59"/>
      <c r="AB24633" s="59"/>
      <c r="AC24633" s="59"/>
    </row>
    <row r="24634" spans="27:29" x14ac:dyDescent="0.2">
      <c r="AA24634" s="59"/>
      <c r="AB24634" s="59"/>
      <c r="AC24634" s="59"/>
    </row>
    <row r="24635" spans="27:29" x14ac:dyDescent="0.2">
      <c r="AA24635" s="59"/>
      <c r="AB24635" s="59"/>
      <c r="AC24635" s="59"/>
    </row>
    <row r="24636" spans="27:29" x14ac:dyDescent="0.2">
      <c r="AA24636" s="59"/>
      <c r="AB24636" s="59"/>
      <c r="AC24636" s="59"/>
    </row>
    <row r="24637" spans="27:29" x14ac:dyDescent="0.2">
      <c r="AA24637" s="59"/>
      <c r="AB24637" s="59"/>
      <c r="AC24637" s="59"/>
    </row>
    <row r="24638" spans="27:29" x14ac:dyDescent="0.2">
      <c r="AA24638" s="59"/>
      <c r="AB24638" s="59"/>
      <c r="AC24638" s="59"/>
    </row>
    <row r="24639" spans="27:29" x14ac:dyDescent="0.2">
      <c r="AA24639" s="59"/>
      <c r="AB24639" s="59"/>
      <c r="AC24639" s="59"/>
    </row>
    <row r="24640" spans="27:29" x14ac:dyDescent="0.2">
      <c r="AA24640" s="59"/>
      <c r="AB24640" s="59"/>
      <c r="AC24640" s="59"/>
    </row>
    <row r="24641" spans="27:29" x14ac:dyDescent="0.2">
      <c r="AA24641" s="59"/>
      <c r="AB24641" s="59"/>
      <c r="AC24641" s="59"/>
    </row>
    <row r="24642" spans="27:29" x14ac:dyDescent="0.2">
      <c r="AA24642" s="59"/>
      <c r="AB24642" s="59"/>
      <c r="AC24642" s="59"/>
    </row>
    <row r="24643" spans="27:29" x14ac:dyDescent="0.2">
      <c r="AA24643" s="59"/>
      <c r="AB24643" s="59"/>
      <c r="AC24643" s="59"/>
    </row>
    <row r="24644" spans="27:29" x14ac:dyDescent="0.2">
      <c r="AA24644" s="59"/>
      <c r="AB24644" s="59"/>
      <c r="AC24644" s="59"/>
    </row>
    <row r="24645" spans="27:29" x14ac:dyDescent="0.2">
      <c r="AA24645" s="59"/>
      <c r="AB24645" s="59"/>
      <c r="AC24645" s="59"/>
    </row>
    <row r="24646" spans="27:29" x14ac:dyDescent="0.2">
      <c r="AA24646" s="59"/>
      <c r="AB24646" s="59"/>
      <c r="AC24646" s="59"/>
    </row>
    <row r="24647" spans="27:29" x14ac:dyDescent="0.2">
      <c r="AA24647" s="59"/>
      <c r="AB24647" s="59"/>
      <c r="AC24647" s="59"/>
    </row>
    <row r="24648" spans="27:29" x14ac:dyDescent="0.2">
      <c r="AA24648" s="59"/>
      <c r="AB24648" s="59"/>
      <c r="AC24648" s="59"/>
    </row>
    <row r="24649" spans="27:29" x14ac:dyDescent="0.2">
      <c r="AA24649" s="59"/>
      <c r="AB24649" s="59"/>
      <c r="AC24649" s="59"/>
    </row>
    <row r="24650" spans="27:29" x14ac:dyDescent="0.2">
      <c r="AA24650" s="59"/>
      <c r="AB24650" s="59"/>
      <c r="AC24650" s="59"/>
    </row>
    <row r="24651" spans="27:29" x14ac:dyDescent="0.2">
      <c r="AA24651" s="59"/>
      <c r="AB24651" s="59"/>
      <c r="AC24651" s="59"/>
    </row>
    <row r="24652" spans="27:29" x14ac:dyDescent="0.2">
      <c r="AA24652" s="59"/>
      <c r="AB24652" s="59"/>
      <c r="AC24652" s="59"/>
    </row>
    <row r="24653" spans="27:29" x14ac:dyDescent="0.2">
      <c r="AA24653" s="59"/>
      <c r="AB24653" s="59"/>
      <c r="AC24653" s="59"/>
    </row>
    <row r="24654" spans="27:29" x14ac:dyDescent="0.2">
      <c r="AA24654" s="59"/>
      <c r="AB24654" s="59"/>
      <c r="AC24654" s="59"/>
    </row>
    <row r="24655" spans="27:29" x14ac:dyDescent="0.2">
      <c r="AA24655" s="59"/>
      <c r="AB24655" s="59"/>
      <c r="AC24655" s="59"/>
    </row>
    <row r="24656" spans="27:29" x14ac:dyDescent="0.2">
      <c r="AA24656" s="59"/>
      <c r="AB24656" s="59"/>
      <c r="AC24656" s="59"/>
    </row>
    <row r="24657" spans="27:29" x14ac:dyDescent="0.2">
      <c r="AA24657" s="59"/>
      <c r="AB24657" s="59"/>
      <c r="AC24657" s="59"/>
    </row>
    <row r="24658" spans="27:29" x14ac:dyDescent="0.2">
      <c r="AA24658" s="59"/>
      <c r="AB24658" s="59"/>
      <c r="AC24658" s="59"/>
    </row>
    <row r="24659" spans="27:29" x14ac:dyDescent="0.2">
      <c r="AA24659" s="59"/>
      <c r="AB24659" s="59"/>
      <c r="AC24659" s="59"/>
    </row>
    <row r="24660" spans="27:29" x14ac:dyDescent="0.2">
      <c r="AA24660" s="59"/>
      <c r="AB24660" s="59"/>
      <c r="AC24660" s="59"/>
    </row>
    <row r="24661" spans="27:29" x14ac:dyDescent="0.2">
      <c r="AA24661" s="59"/>
      <c r="AB24661" s="59"/>
      <c r="AC24661" s="59"/>
    </row>
    <row r="24662" spans="27:29" x14ac:dyDescent="0.2">
      <c r="AA24662" s="59"/>
      <c r="AB24662" s="59"/>
      <c r="AC24662" s="59"/>
    </row>
    <row r="24663" spans="27:29" x14ac:dyDescent="0.2">
      <c r="AA24663" s="59"/>
      <c r="AB24663" s="59"/>
      <c r="AC24663" s="59"/>
    </row>
    <row r="24664" spans="27:29" x14ac:dyDescent="0.2">
      <c r="AA24664" s="59"/>
      <c r="AB24664" s="59"/>
      <c r="AC24664" s="59"/>
    </row>
    <row r="24665" spans="27:29" x14ac:dyDescent="0.2">
      <c r="AA24665" s="59"/>
      <c r="AB24665" s="59"/>
      <c r="AC24665" s="59"/>
    </row>
    <row r="24666" spans="27:29" x14ac:dyDescent="0.2">
      <c r="AA24666" s="59"/>
      <c r="AB24666" s="59"/>
      <c r="AC24666" s="59"/>
    </row>
    <row r="24667" spans="27:29" x14ac:dyDescent="0.2">
      <c r="AA24667" s="59"/>
      <c r="AB24667" s="59"/>
      <c r="AC24667" s="59"/>
    </row>
    <row r="24668" spans="27:29" x14ac:dyDescent="0.2">
      <c r="AA24668" s="59"/>
      <c r="AB24668" s="59"/>
      <c r="AC24668" s="59"/>
    </row>
    <row r="24669" spans="27:29" x14ac:dyDescent="0.2">
      <c r="AA24669" s="59"/>
      <c r="AB24669" s="59"/>
      <c r="AC24669" s="59"/>
    </row>
    <row r="24670" spans="27:29" x14ac:dyDescent="0.2">
      <c r="AA24670" s="59"/>
      <c r="AB24670" s="59"/>
      <c r="AC24670" s="59"/>
    </row>
    <row r="24671" spans="27:29" x14ac:dyDescent="0.2">
      <c r="AA24671" s="59"/>
      <c r="AB24671" s="59"/>
      <c r="AC24671" s="59"/>
    </row>
    <row r="24672" spans="27:29" x14ac:dyDescent="0.2">
      <c r="AA24672" s="59"/>
      <c r="AB24672" s="59"/>
      <c r="AC24672" s="59"/>
    </row>
    <row r="24673" spans="27:29" x14ac:dyDescent="0.2">
      <c r="AA24673" s="59"/>
      <c r="AB24673" s="59"/>
      <c r="AC24673" s="59"/>
    </row>
    <row r="24674" spans="27:29" x14ac:dyDescent="0.2">
      <c r="AA24674" s="59"/>
      <c r="AB24674" s="59"/>
      <c r="AC24674" s="59"/>
    </row>
    <row r="24675" spans="27:29" x14ac:dyDescent="0.2">
      <c r="AA24675" s="59"/>
      <c r="AB24675" s="59"/>
      <c r="AC24675" s="59"/>
    </row>
    <row r="24676" spans="27:29" x14ac:dyDescent="0.2">
      <c r="AA24676" s="59"/>
      <c r="AB24676" s="59"/>
      <c r="AC24676" s="59"/>
    </row>
    <row r="24677" spans="27:29" x14ac:dyDescent="0.2">
      <c r="AA24677" s="59"/>
      <c r="AB24677" s="59"/>
      <c r="AC24677" s="59"/>
    </row>
    <row r="24678" spans="27:29" x14ac:dyDescent="0.2">
      <c r="AA24678" s="59"/>
      <c r="AB24678" s="59"/>
      <c r="AC24678" s="59"/>
    </row>
    <row r="24679" spans="27:29" x14ac:dyDescent="0.2">
      <c r="AA24679" s="59"/>
      <c r="AB24679" s="59"/>
      <c r="AC24679" s="59"/>
    </row>
    <row r="24680" spans="27:29" x14ac:dyDescent="0.2">
      <c r="AA24680" s="59"/>
      <c r="AB24680" s="59"/>
      <c r="AC24680" s="59"/>
    </row>
    <row r="24681" spans="27:29" x14ac:dyDescent="0.2">
      <c r="AA24681" s="59"/>
      <c r="AB24681" s="59"/>
      <c r="AC24681" s="59"/>
    </row>
    <row r="24682" spans="27:29" x14ac:dyDescent="0.2">
      <c r="AA24682" s="59"/>
      <c r="AB24682" s="59"/>
      <c r="AC24682" s="59"/>
    </row>
    <row r="24683" spans="27:29" x14ac:dyDescent="0.2">
      <c r="AA24683" s="59"/>
      <c r="AB24683" s="59"/>
      <c r="AC24683" s="59"/>
    </row>
    <row r="24684" spans="27:29" x14ac:dyDescent="0.2">
      <c r="AA24684" s="59"/>
      <c r="AB24684" s="59"/>
      <c r="AC24684" s="59"/>
    </row>
    <row r="24685" spans="27:29" x14ac:dyDescent="0.2">
      <c r="AA24685" s="59"/>
      <c r="AB24685" s="59"/>
      <c r="AC24685" s="59"/>
    </row>
    <row r="24686" spans="27:29" x14ac:dyDescent="0.2">
      <c r="AA24686" s="59"/>
      <c r="AB24686" s="59"/>
      <c r="AC24686" s="59"/>
    </row>
    <row r="24687" spans="27:29" x14ac:dyDescent="0.2">
      <c r="AA24687" s="59"/>
      <c r="AB24687" s="59"/>
      <c r="AC24687" s="59"/>
    </row>
    <row r="24688" spans="27:29" x14ac:dyDescent="0.2">
      <c r="AA24688" s="59"/>
      <c r="AB24688" s="59"/>
      <c r="AC24688" s="59"/>
    </row>
    <row r="24689" spans="27:29" x14ac:dyDescent="0.2">
      <c r="AA24689" s="59"/>
      <c r="AB24689" s="59"/>
      <c r="AC24689" s="59"/>
    </row>
    <row r="24690" spans="27:29" x14ac:dyDescent="0.2">
      <c r="AA24690" s="59"/>
      <c r="AB24690" s="59"/>
      <c r="AC24690" s="59"/>
    </row>
    <row r="24691" spans="27:29" x14ac:dyDescent="0.2">
      <c r="AA24691" s="59"/>
      <c r="AB24691" s="59"/>
      <c r="AC24691" s="59"/>
    </row>
    <row r="24692" spans="27:29" x14ac:dyDescent="0.2">
      <c r="AA24692" s="59"/>
      <c r="AB24692" s="59"/>
      <c r="AC24692" s="59"/>
    </row>
    <row r="24693" spans="27:29" x14ac:dyDescent="0.2">
      <c r="AA24693" s="59"/>
      <c r="AB24693" s="59"/>
      <c r="AC24693" s="59"/>
    </row>
    <row r="24694" spans="27:29" x14ac:dyDescent="0.2">
      <c r="AA24694" s="59"/>
      <c r="AB24694" s="59"/>
      <c r="AC24694" s="59"/>
    </row>
    <row r="24695" spans="27:29" x14ac:dyDescent="0.2">
      <c r="AA24695" s="59"/>
      <c r="AB24695" s="59"/>
      <c r="AC24695" s="59"/>
    </row>
    <row r="24696" spans="27:29" x14ac:dyDescent="0.2">
      <c r="AA24696" s="59"/>
      <c r="AB24696" s="59"/>
      <c r="AC24696" s="59"/>
    </row>
    <row r="24697" spans="27:29" x14ac:dyDescent="0.2">
      <c r="AA24697" s="59"/>
      <c r="AB24697" s="59"/>
      <c r="AC24697" s="59"/>
    </row>
    <row r="24698" spans="27:29" x14ac:dyDescent="0.2">
      <c r="AA24698" s="59"/>
      <c r="AB24698" s="59"/>
      <c r="AC24698" s="59"/>
    </row>
    <row r="24699" spans="27:29" x14ac:dyDescent="0.2">
      <c r="AA24699" s="59"/>
      <c r="AB24699" s="59"/>
      <c r="AC24699" s="59"/>
    </row>
    <row r="24700" spans="27:29" x14ac:dyDescent="0.2">
      <c r="AA24700" s="59"/>
      <c r="AB24700" s="59"/>
      <c r="AC24700" s="59"/>
    </row>
    <row r="24701" spans="27:29" x14ac:dyDescent="0.2">
      <c r="AA24701" s="59"/>
      <c r="AB24701" s="59"/>
      <c r="AC24701" s="59"/>
    </row>
    <row r="24702" spans="27:29" x14ac:dyDescent="0.2">
      <c r="AA24702" s="59"/>
      <c r="AB24702" s="59"/>
      <c r="AC24702" s="59"/>
    </row>
    <row r="24703" spans="27:29" x14ac:dyDescent="0.2">
      <c r="AA24703" s="59"/>
      <c r="AB24703" s="59"/>
      <c r="AC24703" s="59"/>
    </row>
    <row r="24704" spans="27:29" x14ac:dyDescent="0.2">
      <c r="AA24704" s="59"/>
      <c r="AB24704" s="59"/>
      <c r="AC24704" s="59"/>
    </row>
    <row r="24705" spans="27:29" x14ac:dyDescent="0.2">
      <c r="AA24705" s="59"/>
      <c r="AB24705" s="59"/>
      <c r="AC24705" s="59"/>
    </row>
    <row r="24706" spans="27:29" x14ac:dyDescent="0.2">
      <c r="AA24706" s="59"/>
      <c r="AB24706" s="59"/>
      <c r="AC24706" s="59"/>
    </row>
    <row r="24707" spans="27:29" x14ac:dyDescent="0.2">
      <c r="AA24707" s="59"/>
      <c r="AB24707" s="59"/>
      <c r="AC24707" s="59"/>
    </row>
    <row r="24708" spans="27:29" x14ac:dyDescent="0.2">
      <c r="AA24708" s="59"/>
      <c r="AB24708" s="59"/>
      <c r="AC24708" s="59"/>
    </row>
    <row r="24709" spans="27:29" x14ac:dyDescent="0.2">
      <c r="AA24709" s="59"/>
      <c r="AB24709" s="59"/>
      <c r="AC24709" s="59"/>
    </row>
    <row r="24710" spans="27:29" x14ac:dyDescent="0.2">
      <c r="AA24710" s="59"/>
      <c r="AB24710" s="59"/>
      <c r="AC24710" s="59"/>
    </row>
    <row r="24711" spans="27:29" x14ac:dyDescent="0.2">
      <c r="AA24711" s="59"/>
      <c r="AB24711" s="59"/>
      <c r="AC24711" s="59"/>
    </row>
    <row r="24712" spans="27:29" x14ac:dyDescent="0.2">
      <c r="AA24712" s="59"/>
      <c r="AB24712" s="59"/>
      <c r="AC24712" s="59"/>
    </row>
    <row r="24713" spans="27:29" x14ac:dyDescent="0.2">
      <c r="AA24713" s="59"/>
      <c r="AB24713" s="59"/>
      <c r="AC24713" s="59"/>
    </row>
    <row r="24714" spans="27:29" x14ac:dyDescent="0.2">
      <c r="AA24714" s="59"/>
      <c r="AB24714" s="59"/>
      <c r="AC24714" s="59"/>
    </row>
    <row r="24715" spans="27:29" x14ac:dyDescent="0.2">
      <c r="AA24715" s="59"/>
      <c r="AB24715" s="59"/>
      <c r="AC24715" s="59"/>
    </row>
    <row r="24716" spans="27:29" x14ac:dyDescent="0.2">
      <c r="AA24716" s="59"/>
      <c r="AB24716" s="59"/>
      <c r="AC24716" s="59"/>
    </row>
    <row r="24717" spans="27:29" x14ac:dyDescent="0.2">
      <c r="AA24717" s="59"/>
      <c r="AB24717" s="59"/>
      <c r="AC24717" s="59"/>
    </row>
    <row r="24718" spans="27:29" x14ac:dyDescent="0.2">
      <c r="AA24718" s="59"/>
      <c r="AB24718" s="59"/>
      <c r="AC24718" s="59"/>
    </row>
    <row r="24719" spans="27:29" x14ac:dyDescent="0.2">
      <c r="AA24719" s="59"/>
      <c r="AB24719" s="59"/>
      <c r="AC24719" s="59"/>
    </row>
    <row r="24720" spans="27:29" x14ac:dyDescent="0.2">
      <c r="AA24720" s="59"/>
      <c r="AB24720" s="59"/>
      <c r="AC24720" s="59"/>
    </row>
    <row r="24721" spans="27:29" x14ac:dyDescent="0.2">
      <c r="AA24721" s="59"/>
      <c r="AB24721" s="59"/>
      <c r="AC24721" s="59"/>
    </row>
    <row r="24722" spans="27:29" x14ac:dyDescent="0.2">
      <c r="AA24722" s="59"/>
      <c r="AB24722" s="59"/>
      <c r="AC24722" s="59"/>
    </row>
    <row r="24723" spans="27:29" x14ac:dyDescent="0.2">
      <c r="AA24723" s="59"/>
      <c r="AB24723" s="59"/>
      <c r="AC24723" s="59"/>
    </row>
    <row r="24724" spans="27:29" x14ac:dyDescent="0.2">
      <c r="AA24724" s="59"/>
      <c r="AB24724" s="59"/>
      <c r="AC24724" s="59"/>
    </row>
    <row r="24725" spans="27:29" x14ac:dyDescent="0.2">
      <c r="AA24725" s="59"/>
      <c r="AB24725" s="59"/>
      <c r="AC24725" s="59"/>
    </row>
    <row r="24726" spans="27:29" x14ac:dyDescent="0.2">
      <c r="AA24726" s="59"/>
      <c r="AB24726" s="59"/>
      <c r="AC24726" s="59"/>
    </row>
    <row r="24727" spans="27:29" x14ac:dyDescent="0.2">
      <c r="AA24727" s="59"/>
      <c r="AB24727" s="59"/>
      <c r="AC24727" s="59"/>
    </row>
    <row r="24728" spans="27:29" x14ac:dyDescent="0.2">
      <c r="AA24728" s="59"/>
      <c r="AB24728" s="59"/>
      <c r="AC24728" s="59"/>
    </row>
    <row r="24729" spans="27:29" x14ac:dyDescent="0.2">
      <c r="AA24729" s="59"/>
      <c r="AB24729" s="59"/>
      <c r="AC24729" s="59"/>
    </row>
    <row r="24730" spans="27:29" x14ac:dyDescent="0.2">
      <c r="AA24730" s="59"/>
      <c r="AB24730" s="59"/>
      <c r="AC24730" s="59"/>
    </row>
    <row r="24731" spans="27:29" x14ac:dyDescent="0.2">
      <c r="AA24731" s="59"/>
      <c r="AB24731" s="59"/>
      <c r="AC24731" s="59"/>
    </row>
    <row r="24732" spans="27:29" x14ac:dyDescent="0.2">
      <c r="AA24732" s="59"/>
      <c r="AB24732" s="59"/>
      <c r="AC24732" s="59"/>
    </row>
    <row r="24733" spans="27:29" x14ac:dyDescent="0.2">
      <c r="AA24733" s="59"/>
      <c r="AB24733" s="59"/>
      <c r="AC24733" s="59"/>
    </row>
    <row r="24734" spans="27:29" x14ac:dyDescent="0.2">
      <c r="AA24734" s="59"/>
      <c r="AB24734" s="59"/>
      <c r="AC24734" s="59"/>
    </row>
    <row r="24735" spans="27:29" x14ac:dyDescent="0.2">
      <c r="AA24735" s="59"/>
      <c r="AB24735" s="59"/>
      <c r="AC24735" s="59"/>
    </row>
    <row r="24736" spans="27:29" x14ac:dyDescent="0.2">
      <c r="AA24736" s="59"/>
      <c r="AB24736" s="59"/>
      <c r="AC24736" s="59"/>
    </row>
    <row r="24737" spans="27:29" x14ac:dyDescent="0.2">
      <c r="AA24737" s="59"/>
      <c r="AB24737" s="59"/>
      <c r="AC24737" s="59"/>
    </row>
    <row r="24738" spans="27:29" x14ac:dyDescent="0.2">
      <c r="AA24738" s="59"/>
      <c r="AB24738" s="59"/>
      <c r="AC24738" s="59"/>
    </row>
    <row r="24739" spans="27:29" x14ac:dyDescent="0.2">
      <c r="AA24739" s="59"/>
      <c r="AB24739" s="59"/>
      <c r="AC24739" s="59"/>
    </row>
    <row r="24740" spans="27:29" x14ac:dyDescent="0.2">
      <c r="AA24740" s="59"/>
      <c r="AB24740" s="59"/>
      <c r="AC24740" s="59"/>
    </row>
    <row r="24741" spans="27:29" x14ac:dyDescent="0.2">
      <c r="AA24741" s="59"/>
      <c r="AB24741" s="59"/>
      <c r="AC24741" s="59"/>
    </row>
    <row r="24742" spans="27:29" x14ac:dyDescent="0.2">
      <c r="AA24742" s="59"/>
      <c r="AB24742" s="59"/>
      <c r="AC24742" s="59"/>
    </row>
    <row r="24743" spans="27:29" x14ac:dyDescent="0.2">
      <c r="AA24743" s="59"/>
      <c r="AB24743" s="59"/>
      <c r="AC24743" s="59"/>
    </row>
    <row r="24744" spans="27:29" x14ac:dyDescent="0.2">
      <c r="AA24744" s="59"/>
      <c r="AB24744" s="59"/>
      <c r="AC24744" s="59"/>
    </row>
    <row r="24745" spans="27:29" x14ac:dyDescent="0.2">
      <c r="AA24745" s="59"/>
      <c r="AB24745" s="59"/>
      <c r="AC24745" s="59"/>
    </row>
    <row r="24746" spans="27:29" x14ac:dyDescent="0.2">
      <c r="AA24746" s="59"/>
      <c r="AB24746" s="59"/>
      <c r="AC24746" s="59"/>
    </row>
    <row r="24747" spans="27:29" x14ac:dyDescent="0.2">
      <c r="AA24747" s="59"/>
      <c r="AB24747" s="59"/>
      <c r="AC24747" s="59"/>
    </row>
    <row r="24748" spans="27:29" x14ac:dyDescent="0.2">
      <c r="AA24748" s="59"/>
      <c r="AB24748" s="59"/>
      <c r="AC24748" s="59"/>
    </row>
    <row r="24749" spans="27:29" x14ac:dyDescent="0.2">
      <c r="AA24749" s="59"/>
      <c r="AB24749" s="59"/>
      <c r="AC24749" s="59"/>
    </row>
    <row r="24750" spans="27:29" x14ac:dyDescent="0.2">
      <c r="AA24750" s="59"/>
      <c r="AB24750" s="59"/>
      <c r="AC24750" s="59"/>
    </row>
    <row r="24751" spans="27:29" x14ac:dyDescent="0.2">
      <c r="AA24751" s="59"/>
      <c r="AB24751" s="59"/>
      <c r="AC24751" s="59"/>
    </row>
    <row r="24752" spans="27:29" x14ac:dyDescent="0.2">
      <c r="AA24752" s="59"/>
      <c r="AB24752" s="59"/>
      <c r="AC24752" s="59"/>
    </row>
    <row r="24753" spans="27:29" x14ac:dyDescent="0.2">
      <c r="AA24753" s="59"/>
      <c r="AB24753" s="59"/>
      <c r="AC24753" s="59"/>
    </row>
    <row r="24754" spans="27:29" x14ac:dyDescent="0.2">
      <c r="AA24754" s="59"/>
      <c r="AB24754" s="59"/>
      <c r="AC24754" s="59"/>
    </row>
    <row r="24755" spans="27:29" x14ac:dyDescent="0.2">
      <c r="AA24755" s="59"/>
      <c r="AB24755" s="59"/>
      <c r="AC24755" s="59"/>
    </row>
    <row r="24756" spans="27:29" x14ac:dyDescent="0.2">
      <c r="AA24756" s="59"/>
      <c r="AB24756" s="59"/>
      <c r="AC24756" s="59"/>
    </row>
    <row r="24757" spans="27:29" x14ac:dyDescent="0.2">
      <c r="AA24757" s="59"/>
      <c r="AB24757" s="59"/>
      <c r="AC24757" s="59"/>
    </row>
    <row r="24758" spans="27:29" x14ac:dyDescent="0.2">
      <c r="AA24758" s="59"/>
      <c r="AB24758" s="59"/>
      <c r="AC24758" s="59"/>
    </row>
    <row r="24759" spans="27:29" x14ac:dyDescent="0.2">
      <c r="AA24759" s="59"/>
      <c r="AB24759" s="59"/>
      <c r="AC24759" s="59"/>
    </row>
    <row r="24760" spans="27:29" x14ac:dyDescent="0.2">
      <c r="AA24760" s="59"/>
      <c r="AB24760" s="59"/>
      <c r="AC24760" s="59"/>
    </row>
    <row r="24761" spans="27:29" x14ac:dyDescent="0.2">
      <c r="AA24761" s="59"/>
      <c r="AB24761" s="59"/>
      <c r="AC24761" s="59"/>
    </row>
    <row r="24762" spans="27:29" x14ac:dyDescent="0.2">
      <c r="AA24762" s="59"/>
      <c r="AB24762" s="59"/>
      <c r="AC24762" s="59"/>
    </row>
    <row r="24763" spans="27:29" x14ac:dyDescent="0.2">
      <c r="AA24763" s="59"/>
      <c r="AB24763" s="59"/>
      <c r="AC24763" s="59"/>
    </row>
    <row r="24764" spans="27:29" x14ac:dyDescent="0.2">
      <c r="AA24764" s="59"/>
      <c r="AB24764" s="59"/>
      <c r="AC24764" s="59"/>
    </row>
    <row r="24765" spans="27:29" x14ac:dyDescent="0.2">
      <c r="AA24765" s="59"/>
      <c r="AB24765" s="59"/>
      <c r="AC24765" s="59"/>
    </row>
    <row r="24766" spans="27:29" x14ac:dyDescent="0.2">
      <c r="AA24766" s="59"/>
      <c r="AB24766" s="59"/>
      <c r="AC24766" s="59"/>
    </row>
    <row r="24767" spans="27:29" x14ac:dyDescent="0.2">
      <c r="AA24767" s="59"/>
      <c r="AB24767" s="59"/>
      <c r="AC24767" s="59"/>
    </row>
    <row r="24768" spans="27:29" x14ac:dyDescent="0.2">
      <c r="AA24768" s="59"/>
      <c r="AB24768" s="59"/>
      <c r="AC24768" s="59"/>
    </row>
    <row r="24769" spans="27:29" x14ac:dyDescent="0.2">
      <c r="AA24769" s="59"/>
      <c r="AB24769" s="59"/>
      <c r="AC24769" s="59"/>
    </row>
    <row r="24770" spans="27:29" x14ac:dyDescent="0.2">
      <c r="AA24770" s="59"/>
      <c r="AB24770" s="59"/>
      <c r="AC24770" s="59"/>
    </row>
    <row r="24771" spans="27:29" x14ac:dyDescent="0.2">
      <c r="AA24771" s="59"/>
      <c r="AB24771" s="59"/>
      <c r="AC24771" s="59"/>
    </row>
    <row r="24772" spans="27:29" x14ac:dyDescent="0.2">
      <c r="AA24772" s="59"/>
      <c r="AB24772" s="59"/>
      <c r="AC24772" s="59"/>
    </row>
    <row r="24773" spans="27:29" x14ac:dyDescent="0.2">
      <c r="AA24773" s="59"/>
      <c r="AB24773" s="59"/>
      <c r="AC24773" s="59"/>
    </row>
    <row r="24774" spans="27:29" x14ac:dyDescent="0.2">
      <c r="AA24774" s="59"/>
      <c r="AB24774" s="59"/>
      <c r="AC24774" s="59"/>
    </row>
    <row r="24775" spans="27:29" x14ac:dyDescent="0.2">
      <c r="AA24775" s="59"/>
      <c r="AB24775" s="59"/>
      <c r="AC24775" s="59"/>
    </row>
    <row r="24776" spans="27:29" x14ac:dyDescent="0.2">
      <c r="AA24776" s="59"/>
      <c r="AB24776" s="59"/>
      <c r="AC24776" s="59"/>
    </row>
    <row r="24777" spans="27:29" x14ac:dyDescent="0.2">
      <c r="AA24777" s="59"/>
      <c r="AB24777" s="59"/>
      <c r="AC24777" s="59"/>
    </row>
    <row r="24778" spans="27:29" x14ac:dyDescent="0.2">
      <c r="AA24778" s="59"/>
      <c r="AB24778" s="59"/>
      <c r="AC24778" s="59"/>
    </row>
    <row r="24779" spans="27:29" x14ac:dyDescent="0.2">
      <c r="AA24779" s="59"/>
      <c r="AB24779" s="59"/>
      <c r="AC24779" s="59"/>
    </row>
    <row r="24780" spans="27:29" x14ac:dyDescent="0.2">
      <c r="AA24780" s="59"/>
      <c r="AB24780" s="59"/>
      <c r="AC24780" s="59"/>
    </row>
    <row r="24781" spans="27:29" x14ac:dyDescent="0.2">
      <c r="AA24781" s="59"/>
      <c r="AB24781" s="59"/>
      <c r="AC24781" s="59"/>
    </row>
    <row r="24782" spans="27:29" x14ac:dyDescent="0.2">
      <c r="AA24782" s="59"/>
      <c r="AB24782" s="59"/>
      <c r="AC24782" s="59"/>
    </row>
    <row r="24783" spans="27:29" x14ac:dyDescent="0.2">
      <c r="AA24783" s="59"/>
      <c r="AB24783" s="59"/>
      <c r="AC24783" s="59"/>
    </row>
    <row r="24784" spans="27:29" x14ac:dyDescent="0.2">
      <c r="AA24784" s="59"/>
      <c r="AB24784" s="59"/>
      <c r="AC24784" s="59"/>
    </row>
    <row r="24785" spans="27:29" x14ac:dyDescent="0.2">
      <c r="AA24785" s="59"/>
      <c r="AB24785" s="59"/>
      <c r="AC24785" s="59"/>
    </row>
    <row r="24786" spans="27:29" x14ac:dyDescent="0.2">
      <c r="AA24786" s="59"/>
      <c r="AB24786" s="59"/>
      <c r="AC24786" s="59"/>
    </row>
    <row r="24787" spans="27:29" x14ac:dyDescent="0.2">
      <c r="AA24787" s="59"/>
      <c r="AB24787" s="59"/>
      <c r="AC24787" s="59"/>
    </row>
    <row r="24788" spans="27:29" x14ac:dyDescent="0.2">
      <c r="AA24788" s="59"/>
      <c r="AB24788" s="59"/>
      <c r="AC24788" s="59"/>
    </row>
    <row r="24789" spans="27:29" x14ac:dyDescent="0.2">
      <c r="AA24789" s="59"/>
      <c r="AB24789" s="59"/>
      <c r="AC24789" s="59"/>
    </row>
    <row r="24790" spans="27:29" x14ac:dyDescent="0.2">
      <c r="AA24790" s="59"/>
      <c r="AB24790" s="59"/>
      <c r="AC24790" s="59"/>
    </row>
    <row r="24791" spans="27:29" x14ac:dyDescent="0.2">
      <c r="AA24791" s="59"/>
      <c r="AB24791" s="59"/>
      <c r="AC24791" s="59"/>
    </row>
    <row r="24792" spans="27:29" x14ac:dyDescent="0.2">
      <c r="AA24792" s="59"/>
      <c r="AB24792" s="59"/>
      <c r="AC24792" s="59"/>
    </row>
    <row r="24793" spans="27:29" x14ac:dyDescent="0.2">
      <c r="AA24793" s="59"/>
      <c r="AB24793" s="59"/>
      <c r="AC24793" s="59"/>
    </row>
    <row r="24794" spans="27:29" x14ac:dyDescent="0.2">
      <c r="AA24794" s="59"/>
      <c r="AB24794" s="59"/>
      <c r="AC24794" s="59"/>
    </row>
    <row r="24795" spans="27:29" x14ac:dyDescent="0.2">
      <c r="AA24795" s="59"/>
      <c r="AB24795" s="59"/>
      <c r="AC24795" s="59"/>
    </row>
    <row r="24796" spans="27:29" x14ac:dyDescent="0.2">
      <c r="AA24796" s="59"/>
      <c r="AB24796" s="59"/>
      <c r="AC24796" s="59"/>
    </row>
    <row r="24797" spans="27:29" x14ac:dyDescent="0.2">
      <c r="AA24797" s="59"/>
      <c r="AB24797" s="59"/>
      <c r="AC24797" s="59"/>
    </row>
    <row r="24798" spans="27:29" x14ac:dyDescent="0.2">
      <c r="AA24798" s="59"/>
      <c r="AB24798" s="59"/>
      <c r="AC24798" s="59"/>
    </row>
    <row r="24799" spans="27:29" x14ac:dyDescent="0.2">
      <c r="AA24799" s="59"/>
      <c r="AB24799" s="59"/>
      <c r="AC24799" s="59"/>
    </row>
    <row r="24800" spans="27:29" x14ac:dyDescent="0.2">
      <c r="AA24800" s="59"/>
      <c r="AB24800" s="59"/>
      <c r="AC24800" s="59"/>
    </row>
    <row r="24801" spans="27:29" x14ac:dyDescent="0.2">
      <c r="AA24801" s="59"/>
      <c r="AB24801" s="59"/>
      <c r="AC24801" s="59"/>
    </row>
    <row r="24802" spans="27:29" x14ac:dyDescent="0.2">
      <c r="AA24802" s="59"/>
      <c r="AB24802" s="59"/>
      <c r="AC24802" s="59"/>
    </row>
    <row r="24803" spans="27:29" x14ac:dyDescent="0.2">
      <c r="AA24803" s="59"/>
      <c r="AB24803" s="59"/>
      <c r="AC24803" s="59"/>
    </row>
    <row r="24804" spans="27:29" x14ac:dyDescent="0.2">
      <c r="AA24804" s="59"/>
      <c r="AB24804" s="59"/>
      <c r="AC24804" s="59"/>
    </row>
    <row r="24805" spans="27:29" x14ac:dyDescent="0.2">
      <c r="AA24805" s="59"/>
      <c r="AB24805" s="59"/>
      <c r="AC24805" s="59"/>
    </row>
    <row r="24806" spans="27:29" x14ac:dyDescent="0.2">
      <c r="AA24806" s="59"/>
      <c r="AB24806" s="59"/>
      <c r="AC24806" s="59"/>
    </row>
    <row r="24807" spans="27:29" x14ac:dyDescent="0.2">
      <c r="AA24807" s="59"/>
      <c r="AB24807" s="59"/>
      <c r="AC24807" s="59"/>
    </row>
    <row r="24808" spans="27:29" x14ac:dyDescent="0.2">
      <c r="AA24808" s="59"/>
      <c r="AB24808" s="59"/>
      <c r="AC24808" s="59"/>
    </row>
    <row r="24809" spans="27:29" x14ac:dyDescent="0.2">
      <c r="AA24809" s="59"/>
      <c r="AB24809" s="59"/>
      <c r="AC24809" s="59"/>
    </row>
    <row r="24810" spans="27:29" x14ac:dyDescent="0.2">
      <c r="AA24810" s="59"/>
      <c r="AB24810" s="59"/>
      <c r="AC24810" s="59"/>
    </row>
    <row r="24811" spans="27:29" x14ac:dyDescent="0.2">
      <c r="AA24811" s="59"/>
      <c r="AB24811" s="59"/>
      <c r="AC24811" s="59"/>
    </row>
    <row r="24812" spans="27:29" x14ac:dyDescent="0.2">
      <c r="AA24812" s="59"/>
      <c r="AB24812" s="59"/>
      <c r="AC24812" s="59"/>
    </row>
    <row r="24813" spans="27:29" x14ac:dyDescent="0.2">
      <c r="AA24813" s="59"/>
      <c r="AB24813" s="59"/>
      <c r="AC24813" s="59"/>
    </row>
    <row r="24814" spans="27:29" x14ac:dyDescent="0.2">
      <c r="AA24814" s="59"/>
      <c r="AB24814" s="59"/>
      <c r="AC24814" s="59"/>
    </row>
    <row r="24815" spans="27:29" x14ac:dyDescent="0.2">
      <c r="AA24815" s="59"/>
      <c r="AB24815" s="59"/>
      <c r="AC24815" s="59"/>
    </row>
    <row r="24816" spans="27:29" x14ac:dyDescent="0.2">
      <c r="AA24816" s="59"/>
      <c r="AB24816" s="59"/>
      <c r="AC24816" s="59"/>
    </row>
    <row r="24817" spans="27:29" x14ac:dyDescent="0.2">
      <c r="AA24817" s="59"/>
      <c r="AB24817" s="59"/>
      <c r="AC24817" s="59"/>
    </row>
    <row r="24818" spans="27:29" x14ac:dyDescent="0.2">
      <c r="AA24818" s="59"/>
      <c r="AB24818" s="59"/>
      <c r="AC24818" s="59"/>
    </row>
    <row r="24819" spans="27:29" x14ac:dyDescent="0.2">
      <c r="AA24819" s="59"/>
      <c r="AB24819" s="59"/>
      <c r="AC24819" s="59"/>
    </row>
    <row r="24820" spans="27:29" x14ac:dyDescent="0.2">
      <c r="AA24820" s="59"/>
      <c r="AB24820" s="59"/>
      <c r="AC24820" s="59"/>
    </row>
    <row r="24821" spans="27:29" x14ac:dyDescent="0.2">
      <c r="AA24821" s="59"/>
      <c r="AB24821" s="59"/>
      <c r="AC24821" s="59"/>
    </row>
    <row r="24822" spans="27:29" x14ac:dyDescent="0.2">
      <c r="AA24822" s="59"/>
      <c r="AB24822" s="59"/>
      <c r="AC24822" s="59"/>
    </row>
    <row r="24823" spans="27:29" x14ac:dyDescent="0.2">
      <c r="AA24823" s="59"/>
      <c r="AB24823" s="59"/>
      <c r="AC24823" s="59"/>
    </row>
    <row r="24824" spans="27:29" x14ac:dyDescent="0.2">
      <c r="AA24824" s="59"/>
      <c r="AB24824" s="59"/>
      <c r="AC24824" s="59"/>
    </row>
    <row r="24825" spans="27:29" x14ac:dyDescent="0.2">
      <c r="AA24825" s="59"/>
      <c r="AB24825" s="59"/>
      <c r="AC24825" s="59"/>
    </row>
    <row r="24826" spans="27:29" x14ac:dyDescent="0.2">
      <c r="AA24826" s="59"/>
      <c r="AB24826" s="59"/>
      <c r="AC24826" s="59"/>
    </row>
    <row r="24827" spans="27:29" x14ac:dyDescent="0.2">
      <c r="AA24827" s="59"/>
      <c r="AB24827" s="59"/>
      <c r="AC24827" s="59"/>
    </row>
    <row r="24828" spans="27:29" x14ac:dyDescent="0.2">
      <c r="AA24828" s="59"/>
      <c r="AB24828" s="59"/>
      <c r="AC24828" s="59"/>
    </row>
    <row r="24829" spans="27:29" x14ac:dyDescent="0.2">
      <c r="AA24829" s="59"/>
      <c r="AB24829" s="59"/>
      <c r="AC24829" s="59"/>
    </row>
    <row r="24830" spans="27:29" x14ac:dyDescent="0.2">
      <c r="AA24830" s="59"/>
      <c r="AB24830" s="59"/>
      <c r="AC24830" s="59"/>
    </row>
    <row r="24831" spans="27:29" x14ac:dyDescent="0.2">
      <c r="AA24831" s="59"/>
      <c r="AB24831" s="59"/>
      <c r="AC24831" s="59"/>
    </row>
    <row r="24832" spans="27:29" x14ac:dyDescent="0.2">
      <c r="AA24832" s="59"/>
      <c r="AB24832" s="59"/>
      <c r="AC24832" s="59"/>
    </row>
    <row r="24833" spans="27:29" x14ac:dyDescent="0.2">
      <c r="AA24833" s="59"/>
      <c r="AB24833" s="59"/>
      <c r="AC24833" s="59"/>
    </row>
    <row r="24834" spans="27:29" x14ac:dyDescent="0.2">
      <c r="AA24834" s="59"/>
      <c r="AB24834" s="59"/>
      <c r="AC24834" s="59"/>
    </row>
    <row r="24835" spans="27:29" x14ac:dyDescent="0.2">
      <c r="AA24835" s="59"/>
      <c r="AB24835" s="59"/>
      <c r="AC24835" s="59"/>
    </row>
    <row r="24836" spans="27:29" x14ac:dyDescent="0.2">
      <c r="AA24836" s="59"/>
      <c r="AB24836" s="59"/>
      <c r="AC24836" s="59"/>
    </row>
    <row r="24837" spans="27:29" x14ac:dyDescent="0.2">
      <c r="AA24837" s="59"/>
      <c r="AB24837" s="59"/>
      <c r="AC24837" s="59"/>
    </row>
    <row r="24838" spans="27:29" x14ac:dyDescent="0.2">
      <c r="AA24838" s="59"/>
      <c r="AB24838" s="59"/>
      <c r="AC24838" s="59"/>
    </row>
    <row r="24839" spans="27:29" x14ac:dyDescent="0.2">
      <c r="AA24839" s="59"/>
      <c r="AB24839" s="59"/>
      <c r="AC24839" s="59"/>
    </row>
    <row r="24840" spans="27:29" x14ac:dyDescent="0.2">
      <c r="AA24840" s="59"/>
      <c r="AB24840" s="59"/>
      <c r="AC24840" s="59"/>
    </row>
    <row r="24841" spans="27:29" x14ac:dyDescent="0.2">
      <c r="AA24841" s="59"/>
      <c r="AB24841" s="59"/>
      <c r="AC24841" s="59"/>
    </row>
    <row r="24842" spans="27:29" x14ac:dyDescent="0.2">
      <c r="AA24842" s="59"/>
      <c r="AB24842" s="59"/>
      <c r="AC24842" s="59"/>
    </row>
    <row r="24843" spans="27:29" x14ac:dyDescent="0.2">
      <c r="AA24843" s="59"/>
      <c r="AB24843" s="59"/>
      <c r="AC24843" s="59"/>
    </row>
    <row r="24844" spans="27:29" x14ac:dyDescent="0.2">
      <c r="AA24844" s="59"/>
      <c r="AB24844" s="59"/>
      <c r="AC24844" s="59"/>
    </row>
    <row r="24845" spans="27:29" x14ac:dyDescent="0.2">
      <c r="AA24845" s="59"/>
      <c r="AB24845" s="59"/>
      <c r="AC24845" s="59"/>
    </row>
    <row r="24846" spans="27:29" x14ac:dyDescent="0.2">
      <c r="AA24846" s="59"/>
      <c r="AB24846" s="59"/>
      <c r="AC24846" s="59"/>
    </row>
    <row r="24847" spans="27:29" x14ac:dyDescent="0.2">
      <c r="AA24847" s="59"/>
      <c r="AB24847" s="59"/>
      <c r="AC24847" s="59"/>
    </row>
    <row r="24848" spans="27:29" x14ac:dyDescent="0.2">
      <c r="AA24848" s="59"/>
      <c r="AB24848" s="59"/>
      <c r="AC24848" s="59"/>
    </row>
    <row r="24849" spans="27:29" x14ac:dyDescent="0.2">
      <c r="AA24849" s="59"/>
      <c r="AB24849" s="59"/>
      <c r="AC24849" s="59"/>
    </row>
    <row r="24850" spans="27:29" x14ac:dyDescent="0.2">
      <c r="AA24850" s="59"/>
      <c r="AB24850" s="59"/>
      <c r="AC24850" s="59"/>
    </row>
    <row r="24851" spans="27:29" x14ac:dyDescent="0.2">
      <c r="AA24851" s="59"/>
      <c r="AB24851" s="59"/>
      <c r="AC24851" s="59"/>
    </row>
    <row r="24852" spans="27:29" x14ac:dyDescent="0.2">
      <c r="AA24852" s="59"/>
      <c r="AB24852" s="59"/>
      <c r="AC24852" s="59"/>
    </row>
    <row r="24853" spans="27:29" x14ac:dyDescent="0.2">
      <c r="AA24853" s="59"/>
      <c r="AB24853" s="59"/>
      <c r="AC24853" s="59"/>
    </row>
    <row r="24854" spans="27:29" x14ac:dyDescent="0.2">
      <c r="AA24854" s="59"/>
      <c r="AB24854" s="59"/>
      <c r="AC24854" s="59"/>
    </row>
    <row r="24855" spans="27:29" x14ac:dyDescent="0.2">
      <c r="AA24855" s="59"/>
      <c r="AB24855" s="59"/>
      <c r="AC24855" s="59"/>
    </row>
    <row r="24856" spans="27:29" x14ac:dyDescent="0.2">
      <c r="AA24856" s="59"/>
      <c r="AB24856" s="59"/>
      <c r="AC24856" s="59"/>
    </row>
    <row r="24857" spans="27:29" x14ac:dyDescent="0.2">
      <c r="AA24857" s="59"/>
      <c r="AB24857" s="59"/>
      <c r="AC24857" s="59"/>
    </row>
    <row r="24858" spans="27:29" x14ac:dyDescent="0.2">
      <c r="AA24858" s="59"/>
      <c r="AB24858" s="59"/>
      <c r="AC24858" s="59"/>
    </row>
    <row r="24859" spans="27:29" x14ac:dyDescent="0.2">
      <c r="AA24859" s="59"/>
      <c r="AB24859" s="59"/>
      <c r="AC24859" s="59"/>
    </row>
    <row r="24860" spans="27:29" x14ac:dyDescent="0.2">
      <c r="AA24860" s="59"/>
      <c r="AB24860" s="59"/>
      <c r="AC24860" s="59"/>
    </row>
    <row r="24861" spans="27:29" x14ac:dyDescent="0.2">
      <c r="AA24861" s="59"/>
      <c r="AB24861" s="59"/>
      <c r="AC24861" s="59"/>
    </row>
    <row r="24862" spans="27:29" x14ac:dyDescent="0.2">
      <c r="AA24862" s="59"/>
      <c r="AB24862" s="59"/>
      <c r="AC24862" s="59"/>
    </row>
    <row r="24863" spans="27:29" x14ac:dyDescent="0.2">
      <c r="AA24863" s="59"/>
      <c r="AB24863" s="59"/>
      <c r="AC24863" s="59"/>
    </row>
    <row r="24864" spans="27:29" x14ac:dyDescent="0.2">
      <c r="AA24864" s="59"/>
      <c r="AB24864" s="59"/>
      <c r="AC24864" s="59"/>
    </row>
    <row r="24865" spans="27:29" x14ac:dyDescent="0.2">
      <c r="AA24865" s="59"/>
      <c r="AB24865" s="59"/>
      <c r="AC24865" s="59"/>
    </row>
    <row r="24866" spans="27:29" x14ac:dyDescent="0.2">
      <c r="AA24866" s="59"/>
      <c r="AB24866" s="59"/>
      <c r="AC24866" s="59"/>
    </row>
    <row r="24867" spans="27:29" x14ac:dyDescent="0.2">
      <c r="AA24867" s="59"/>
      <c r="AB24867" s="59"/>
      <c r="AC24867" s="59"/>
    </row>
    <row r="24868" spans="27:29" x14ac:dyDescent="0.2">
      <c r="AA24868" s="59"/>
      <c r="AB24868" s="59"/>
      <c r="AC24868" s="59"/>
    </row>
    <row r="24869" spans="27:29" x14ac:dyDescent="0.2">
      <c r="AA24869" s="59"/>
      <c r="AB24869" s="59"/>
      <c r="AC24869" s="59"/>
    </row>
    <row r="24870" spans="27:29" x14ac:dyDescent="0.2">
      <c r="AA24870" s="59"/>
      <c r="AB24870" s="59"/>
      <c r="AC24870" s="59"/>
    </row>
    <row r="24871" spans="27:29" x14ac:dyDescent="0.2">
      <c r="AA24871" s="59"/>
      <c r="AB24871" s="59"/>
      <c r="AC24871" s="59"/>
    </row>
    <row r="24872" spans="27:29" x14ac:dyDescent="0.2">
      <c r="AA24872" s="59"/>
      <c r="AB24872" s="59"/>
      <c r="AC24872" s="59"/>
    </row>
    <row r="24873" spans="27:29" x14ac:dyDescent="0.2">
      <c r="AA24873" s="59"/>
      <c r="AB24873" s="59"/>
      <c r="AC24873" s="59"/>
    </row>
    <row r="24874" spans="27:29" x14ac:dyDescent="0.2">
      <c r="AA24874" s="59"/>
      <c r="AB24874" s="59"/>
      <c r="AC24874" s="59"/>
    </row>
    <row r="24875" spans="27:29" x14ac:dyDescent="0.2">
      <c r="AA24875" s="59"/>
      <c r="AB24875" s="59"/>
      <c r="AC24875" s="59"/>
    </row>
    <row r="24876" spans="27:29" x14ac:dyDescent="0.2">
      <c r="AA24876" s="59"/>
      <c r="AB24876" s="59"/>
      <c r="AC24876" s="59"/>
    </row>
    <row r="24877" spans="27:29" x14ac:dyDescent="0.2">
      <c r="AA24877" s="59"/>
      <c r="AB24877" s="59"/>
      <c r="AC24877" s="59"/>
    </row>
    <row r="24878" spans="27:29" x14ac:dyDescent="0.2">
      <c r="AA24878" s="59"/>
      <c r="AB24878" s="59"/>
      <c r="AC24878" s="59"/>
    </row>
    <row r="24879" spans="27:29" x14ac:dyDescent="0.2">
      <c r="AA24879" s="59"/>
      <c r="AB24879" s="59"/>
      <c r="AC24879" s="59"/>
    </row>
    <row r="24880" spans="27:29" x14ac:dyDescent="0.2">
      <c r="AA24880" s="59"/>
      <c r="AB24880" s="59"/>
      <c r="AC24880" s="59"/>
    </row>
    <row r="24881" spans="27:29" x14ac:dyDescent="0.2">
      <c r="AA24881" s="59"/>
      <c r="AB24881" s="59"/>
      <c r="AC24881" s="59"/>
    </row>
    <row r="24882" spans="27:29" x14ac:dyDescent="0.2">
      <c r="AA24882" s="59"/>
      <c r="AB24882" s="59"/>
      <c r="AC24882" s="59"/>
    </row>
    <row r="24883" spans="27:29" x14ac:dyDescent="0.2">
      <c r="AA24883" s="59"/>
      <c r="AB24883" s="59"/>
      <c r="AC24883" s="59"/>
    </row>
    <row r="24884" spans="27:29" x14ac:dyDescent="0.2">
      <c r="AA24884" s="59"/>
      <c r="AB24884" s="59"/>
      <c r="AC24884" s="59"/>
    </row>
    <row r="24885" spans="27:29" x14ac:dyDescent="0.2">
      <c r="AA24885" s="59"/>
      <c r="AB24885" s="59"/>
      <c r="AC24885" s="59"/>
    </row>
    <row r="24886" spans="27:29" x14ac:dyDescent="0.2">
      <c r="AA24886" s="59"/>
      <c r="AB24886" s="59"/>
      <c r="AC24886" s="59"/>
    </row>
    <row r="24887" spans="27:29" x14ac:dyDescent="0.2">
      <c r="AA24887" s="59"/>
      <c r="AB24887" s="59"/>
      <c r="AC24887" s="59"/>
    </row>
    <row r="24888" spans="27:29" x14ac:dyDescent="0.2">
      <c r="AA24888" s="59"/>
      <c r="AB24888" s="59"/>
      <c r="AC24888" s="59"/>
    </row>
    <row r="24889" spans="27:29" x14ac:dyDescent="0.2">
      <c r="AA24889" s="59"/>
      <c r="AB24889" s="59"/>
      <c r="AC24889" s="59"/>
    </row>
    <row r="24890" spans="27:29" x14ac:dyDescent="0.2">
      <c r="AA24890" s="59"/>
      <c r="AB24890" s="59"/>
      <c r="AC24890" s="59"/>
    </row>
    <row r="24891" spans="27:29" x14ac:dyDescent="0.2">
      <c r="AA24891" s="59"/>
      <c r="AB24891" s="59"/>
      <c r="AC24891" s="59"/>
    </row>
    <row r="24892" spans="27:29" x14ac:dyDescent="0.2">
      <c r="AA24892" s="59"/>
      <c r="AB24892" s="59"/>
      <c r="AC24892" s="59"/>
    </row>
    <row r="24893" spans="27:29" x14ac:dyDescent="0.2">
      <c r="AA24893" s="59"/>
      <c r="AB24893" s="59"/>
      <c r="AC24893" s="59"/>
    </row>
    <row r="24894" spans="27:29" x14ac:dyDescent="0.2">
      <c r="AA24894" s="59"/>
      <c r="AB24894" s="59"/>
      <c r="AC24894" s="59"/>
    </row>
    <row r="24895" spans="27:29" x14ac:dyDescent="0.2">
      <c r="AA24895" s="59"/>
      <c r="AB24895" s="59"/>
      <c r="AC24895" s="59"/>
    </row>
    <row r="24896" spans="27:29" x14ac:dyDescent="0.2">
      <c r="AA24896" s="59"/>
      <c r="AB24896" s="59"/>
      <c r="AC24896" s="59"/>
    </row>
    <row r="24897" spans="27:29" x14ac:dyDescent="0.2">
      <c r="AA24897" s="59"/>
      <c r="AB24897" s="59"/>
      <c r="AC24897" s="59"/>
    </row>
    <row r="24898" spans="27:29" x14ac:dyDescent="0.2">
      <c r="AA24898" s="59"/>
      <c r="AB24898" s="59"/>
      <c r="AC24898" s="59"/>
    </row>
    <row r="24899" spans="27:29" x14ac:dyDescent="0.2">
      <c r="AA24899" s="59"/>
      <c r="AB24899" s="59"/>
      <c r="AC24899" s="59"/>
    </row>
    <row r="24900" spans="27:29" x14ac:dyDescent="0.2">
      <c r="AA24900" s="59"/>
      <c r="AB24900" s="59"/>
      <c r="AC24900" s="59"/>
    </row>
    <row r="24901" spans="27:29" x14ac:dyDescent="0.2">
      <c r="AA24901" s="59"/>
      <c r="AB24901" s="59"/>
      <c r="AC24901" s="59"/>
    </row>
    <row r="24902" spans="27:29" x14ac:dyDescent="0.2">
      <c r="AA24902" s="59"/>
      <c r="AB24902" s="59"/>
      <c r="AC24902" s="59"/>
    </row>
    <row r="24903" spans="27:29" x14ac:dyDescent="0.2">
      <c r="AA24903" s="59"/>
      <c r="AB24903" s="59"/>
      <c r="AC24903" s="59"/>
    </row>
    <row r="24904" spans="27:29" x14ac:dyDescent="0.2">
      <c r="AA24904" s="59"/>
      <c r="AB24904" s="59"/>
      <c r="AC24904" s="59"/>
    </row>
    <row r="24905" spans="27:29" x14ac:dyDescent="0.2">
      <c r="AA24905" s="59"/>
      <c r="AB24905" s="59"/>
      <c r="AC24905" s="59"/>
    </row>
    <row r="24906" spans="27:29" x14ac:dyDescent="0.2">
      <c r="AA24906" s="59"/>
      <c r="AB24906" s="59"/>
      <c r="AC24906" s="59"/>
    </row>
    <row r="24907" spans="27:29" x14ac:dyDescent="0.2">
      <c r="AA24907" s="59"/>
      <c r="AB24907" s="59"/>
      <c r="AC24907" s="59"/>
    </row>
    <row r="24908" spans="27:29" x14ac:dyDescent="0.2">
      <c r="AA24908" s="59"/>
      <c r="AB24908" s="59"/>
      <c r="AC24908" s="59"/>
    </row>
    <row r="24909" spans="27:29" x14ac:dyDescent="0.2">
      <c r="AA24909" s="59"/>
      <c r="AB24909" s="59"/>
      <c r="AC24909" s="59"/>
    </row>
    <row r="24910" spans="27:29" x14ac:dyDescent="0.2">
      <c r="AA24910" s="59"/>
      <c r="AB24910" s="59"/>
      <c r="AC24910" s="59"/>
    </row>
    <row r="24911" spans="27:29" x14ac:dyDescent="0.2">
      <c r="AA24911" s="59"/>
      <c r="AB24911" s="59"/>
      <c r="AC24911" s="59"/>
    </row>
    <row r="24912" spans="27:29" x14ac:dyDescent="0.2">
      <c r="AA24912" s="59"/>
      <c r="AB24912" s="59"/>
      <c r="AC24912" s="59"/>
    </row>
    <row r="24913" spans="27:29" x14ac:dyDescent="0.2">
      <c r="AA24913" s="59"/>
      <c r="AB24913" s="59"/>
      <c r="AC24913" s="59"/>
    </row>
    <row r="24914" spans="27:29" x14ac:dyDescent="0.2">
      <c r="AA24914" s="59"/>
      <c r="AB24914" s="59"/>
      <c r="AC24914" s="59"/>
    </row>
    <row r="24915" spans="27:29" x14ac:dyDescent="0.2">
      <c r="AA24915" s="59"/>
      <c r="AB24915" s="59"/>
      <c r="AC24915" s="59"/>
    </row>
    <row r="24916" spans="27:29" x14ac:dyDescent="0.2">
      <c r="AA24916" s="59"/>
      <c r="AB24916" s="59"/>
      <c r="AC24916" s="59"/>
    </row>
    <row r="24917" spans="27:29" x14ac:dyDescent="0.2">
      <c r="AA24917" s="59"/>
      <c r="AB24917" s="59"/>
      <c r="AC24917" s="59"/>
    </row>
    <row r="24918" spans="27:29" x14ac:dyDescent="0.2">
      <c r="AA24918" s="59"/>
      <c r="AB24918" s="59"/>
      <c r="AC24918" s="59"/>
    </row>
    <row r="24919" spans="27:29" x14ac:dyDescent="0.2">
      <c r="AA24919" s="59"/>
      <c r="AB24919" s="59"/>
      <c r="AC24919" s="59"/>
    </row>
    <row r="24920" spans="27:29" x14ac:dyDescent="0.2">
      <c r="AA24920" s="59"/>
      <c r="AB24920" s="59"/>
      <c r="AC24920" s="59"/>
    </row>
    <row r="24921" spans="27:29" x14ac:dyDescent="0.2">
      <c r="AA24921" s="59"/>
      <c r="AB24921" s="59"/>
      <c r="AC24921" s="59"/>
    </row>
    <row r="24922" spans="27:29" x14ac:dyDescent="0.2">
      <c r="AA24922" s="59"/>
      <c r="AB24922" s="59"/>
      <c r="AC24922" s="59"/>
    </row>
    <row r="24923" spans="27:29" x14ac:dyDescent="0.2">
      <c r="AA24923" s="59"/>
      <c r="AB24923" s="59"/>
      <c r="AC24923" s="59"/>
    </row>
    <row r="24924" spans="27:29" x14ac:dyDescent="0.2">
      <c r="AA24924" s="59"/>
      <c r="AB24924" s="59"/>
      <c r="AC24924" s="59"/>
    </row>
    <row r="24925" spans="27:29" x14ac:dyDescent="0.2">
      <c r="AA24925" s="59"/>
      <c r="AB24925" s="59"/>
      <c r="AC24925" s="59"/>
    </row>
    <row r="24926" spans="27:29" x14ac:dyDescent="0.2">
      <c r="AA24926" s="59"/>
      <c r="AB24926" s="59"/>
      <c r="AC24926" s="59"/>
    </row>
    <row r="24927" spans="27:29" x14ac:dyDescent="0.2">
      <c r="AA24927" s="59"/>
      <c r="AB24927" s="59"/>
      <c r="AC24927" s="59"/>
    </row>
    <row r="24928" spans="27:29" x14ac:dyDescent="0.2">
      <c r="AA24928" s="59"/>
      <c r="AB24928" s="59"/>
      <c r="AC24928" s="59"/>
    </row>
    <row r="24929" spans="27:29" x14ac:dyDescent="0.2">
      <c r="AA24929" s="59"/>
      <c r="AB24929" s="59"/>
      <c r="AC24929" s="59"/>
    </row>
    <row r="24930" spans="27:29" x14ac:dyDescent="0.2">
      <c r="AA24930" s="59"/>
      <c r="AB24930" s="59"/>
      <c r="AC24930" s="59"/>
    </row>
    <row r="24931" spans="27:29" x14ac:dyDescent="0.2">
      <c r="AA24931" s="59"/>
      <c r="AB24931" s="59"/>
      <c r="AC24931" s="59"/>
    </row>
    <row r="24932" spans="27:29" x14ac:dyDescent="0.2">
      <c r="AA24932" s="59"/>
      <c r="AB24932" s="59"/>
      <c r="AC24932" s="59"/>
    </row>
    <row r="24933" spans="27:29" x14ac:dyDescent="0.2">
      <c r="AA24933" s="59"/>
      <c r="AB24933" s="59"/>
      <c r="AC24933" s="59"/>
    </row>
    <row r="24934" spans="27:29" x14ac:dyDescent="0.2">
      <c r="AA24934" s="59"/>
      <c r="AB24934" s="59"/>
      <c r="AC24934" s="59"/>
    </row>
    <row r="24935" spans="27:29" x14ac:dyDescent="0.2">
      <c r="AA24935" s="59"/>
      <c r="AB24935" s="59"/>
      <c r="AC24935" s="59"/>
    </row>
    <row r="24936" spans="27:29" x14ac:dyDescent="0.2">
      <c r="AA24936" s="59"/>
      <c r="AB24936" s="59"/>
      <c r="AC24936" s="59"/>
    </row>
    <row r="24937" spans="27:29" x14ac:dyDescent="0.2">
      <c r="AA24937" s="59"/>
      <c r="AB24937" s="59"/>
      <c r="AC24937" s="59"/>
    </row>
    <row r="24938" spans="27:29" x14ac:dyDescent="0.2">
      <c r="AA24938" s="59"/>
      <c r="AB24938" s="59"/>
      <c r="AC24938" s="59"/>
    </row>
    <row r="24939" spans="27:29" x14ac:dyDescent="0.2">
      <c r="AA24939" s="59"/>
      <c r="AB24939" s="59"/>
      <c r="AC24939" s="59"/>
    </row>
    <row r="24940" spans="27:29" x14ac:dyDescent="0.2">
      <c r="AA24940" s="59"/>
      <c r="AB24940" s="59"/>
      <c r="AC24940" s="59"/>
    </row>
    <row r="24941" spans="27:29" x14ac:dyDescent="0.2">
      <c r="AA24941" s="59"/>
      <c r="AB24941" s="59"/>
      <c r="AC24941" s="59"/>
    </row>
    <row r="24942" spans="27:29" x14ac:dyDescent="0.2">
      <c r="AA24942" s="59"/>
      <c r="AB24942" s="59"/>
      <c r="AC24942" s="59"/>
    </row>
    <row r="24943" spans="27:29" x14ac:dyDescent="0.2">
      <c r="AA24943" s="59"/>
      <c r="AB24943" s="59"/>
      <c r="AC24943" s="59"/>
    </row>
    <row r="24944" spans="27:29" x14ac:dyDescent="0.2">
      <c r="AA24944" s="59"/>
      <c r="AB24944" s="59"/>
      <c r="AC24944" s="59"/>
    </row>
    <row r="24945" spans="27:29" x14ac:dyDescent="0.2">
      <c r="AA24945" s="59"/>
      <c r="AB24945" s="59"/>
      <c r="AC24945" s="59"/>
    </row>
    <row r="24946" spans="27:29" x14ac:dyDescent="0.2">
      <c r="AA24946" s="59"/>
      <c r="AB24946" s="59"/>
      <c r="AC24946" s="59"/>
    </row>
    <row r="24947" spans="27:29" x14ac:dyDescent="0.2">
      <c r="AA24947" s="59"/>
      <c r="AB24947" s="59"/>
      <c r="AC24947" s="59"/>
    </row>
    <row r="24948" spans="27:29" x14ac:dyDescent="0.2">
      <c r="AA24948" s="59"/>
      <c r="AB24948" s="59"/>
      <c r="AC24948" s="59"/>
    </row>
    <row r="24949" spans="27:29" x14ac:dyDescent="0.2">
      <c r="AA24949" s="59"/>
      <c r="AB24949" s="59"/>
      <c r="AC24949" s="59"/>
    </row>
    <row r="24950" spans="27:29" x14ac:dyDescent="0.2">
      <c r="AA24950" s="59"/>
      <c r="AB24950" s="59"/>
      <c r="AC24950" s="59"/>
    </row>
    <row r="24951" spans="27:29" x14ac:dyDescent="0.2">
      <c r="AA24951" s="59"/>
      <c r="AB24951" s="59"/>
      <c r="AC24951" s="59"/>
    </row>
    <row r="24952" spans="27:29" x14ac:dyDescent="0.2">
      <c r="AA24952" s="59"/>
      <c r="AB24952" s="59"/>
      <c r="AC24952" s="59"/>
    </row>
    <row r="24953" spans="27:29" x14ac:dyDescent="0.2">
      <c r="AA24953" s="59"/>
      <c r="AB24953" s="59"/>
      <c r="AC24953" s="59"/>
    </row>
    <row r="24954" spans="27:29" x14ac:dyDescent="0.2">
      <c r="AA24954" s="59"/>
      <c r="AB24954" s="59"/>
      <c r="AC24954" s="59"/>
    </row>
    <row r="24955" spans="27:29" x14ac:dyDescent="0.2">
      <c r="AA24955" s="59"/>
      <c r="AB24955" s="59"/>
      <c r="AC24955" s="59"/>
    </row>
    <row r="24956" spans="27:29" x14ac:dyDescent="0.2">
      <c r="AA24956" s="59"/>
      <c r="AB24956" s="59"/>
      <c r="AC24956" s="59"/>
    </row>
    <row r="24957" spans="27:29" x14ac:dyDescent="0.2">
      <c r="AA24957" s="59"/>
      <c r="AB24957" s="59"/>
      <c r="AC24957" s="59"/>
    </row>
    <row r="24958" spans="27:29" x14ac:dyDescent="0.2">
      <c r="AA24958" s="59"/>
      <c r="AB24958" s="59"/>
      <c r="AC24958" s="59"/>
    </row>
    <row r="24959" spans="27:29" x14ac:dyDescent="0.2">
      <c r="AA24959" s="59"/>
      <c r="AB24959" s="59"/>
      <c r="AC24959" s="59"/>
    </row>
    <row r="24960" spans="27:29" x14ac:dyDescent="0.2">
      <c r="AA24960" s="59"/>
      <c r="AB24960" s="59"/>
      <c r="AC24960" s="59"/>
    </row>
    <row r="24961" spans="27:29" x14ac:dyDescent="0.2">
      <c r="AA24961" s="59"/>
      <c r="AB24961" s="59"/>
      <c r="AC24961" s="59"/>
    </row>
    <row r="24962" spans="27:29" x14ac:dyDescent="0.2">
      <c r="AA24962" s="59"/>
      <c r="AB24962" s="59"/>
      <c r="AC24962" s="59"/>
    </row>
    <row r="24963" spans="27:29" x14ac:dyDescent="0.2">
      <c r="AA24963" s="59"/>
      <c r="AB24963" s="59"/>
      <c r="AC24963" s="59"/>
    </row>
    <row r="24964" spans="27:29" x14ac:dyDescent="0.2">
      <c r="AA24964" s="59"/>
      <c r="AB24964" s="59"/>
      <c r="AC24964" s="59"/>
    </row>
    <row r="24965" spans="27:29" x14ac:dyDescent="0.2">
      <c r="AA24965" s="59"/>
      <c r="AB24965" s="59"/>
      <c r="AC24965" s="59"/>
    </row>
    <row r="24966" spans="27:29" x14ac:dyDescent="0.2">
      <c r="AA24966" s="59"/>
      <c r="AB24966" s="59"/>
      <c r="AC24966" s="59"/>
    </row>
    <row r="24967" spans="27:29" x14ac:dyDescent="0.2">
      <c r="AA24967" s="59"/>
      <c r="AB24967" s="59"/>
      <c r="AC24967" s="59"/>
    </row>
    <row r="24968" spans="27:29" x14ac:dyDescent="0.2">
      <c r="AA24968" s="59"/>
      <c r="AB24968" s="59"/>
      <c r="AC24968" s="59"/>
    </row>
    <row r="24969" spans="27:29" x14ac:dyDescent="0.2">
      <c r="AA24969" s="59"/>
      <c r="AB24969" s="59"/>
      <c r="AC24969" s="59"/>
    </row>
    <row r="24970" spans="27:29" x14ac:dyDescent="0.2">
      <c r="AA24970" s="59"/>
      <c r="AB24970" s="59"/>
      <c r="AC24970" s="59"/>
    </row>
    <row r="24971" spans="27:29" x14ac:dyDescent="0.2">
      <c r="AA24971" s="59"/>
      <c r="AB24971" s="59"/>
      <c r="AC24971" s="59"/>
    </row>
    <row r="24972" spans="27:29" x14ac:dyDescent="0.2">
      <c r="AA24972" s="59"/>
      <c r="AB24972" s="59"/>
      <c r="AC24972" s="59"/>
    </row>
    <row r="24973" spans="27:29" x14ac:dyDescent="0.2">
      <c r="AA24973" s="59"/>
      <c r="AB24973" s="59"/>
      <c r="AC24973" s="59"/>
    </row>
    <row r="24974" spans="27:29" x14ac:dyDescent="0.2">
      <c r="AA24974" s="59"/>
      <c r="AB24974" s="59"/>
      <c r="AC24974" s="59"/>
    </row>
    <row r="24975" spans="27:29" x14ac:dyDescent="0.2">
      <c r="AA24975" s="59"/>
      <c r="AB24975" s="59"/>
      <c r="AC24975" s="59"/>
    </row>
    <row r="24976" spans="27:29" x14ac:dyDescent="0.2">
      <c r="AA24976" s="59"/>
      <c r="AB24976" s="59"/>
      <c r="AC24976" s="59"/>
    </row>
    <row r="24977" spans="27:29" x14ac:dyDescent="0.2">
      <c r="AA24977" s="59"/>
      <c r="AB24977" s="59"/>
      <c r="AC24977" s="59"/>
    </row>
    <row r="24978" spans="27:29" x14ac:dyDescent="0.2">
      <c r="AA24978" s="59"/>
      <c r="AB24978" s="59"/>
      <c r="AC24978" s="59"/>
    </row>
    <row r="24979" spans="27:29" x14ac:dyDescent="0.2">
      <c r="AA24979" s="59"/>
      <c r="AB24979" s="59"/>
      <c r="AC24979" s="59"/>
    </row>
    <row r="24980" spans="27:29" x14ac:dyDescent="0.2">
      <c r="AA24980" s="59"/>
      <c r="AB24980" s="59"/>
      <c r="AC24980" s="59"/>
    </row>
    <row r="24981" spans="27:29" x14ac:dyDescent="0.2">
      <c r="AA24981" s="59"/>
      <c r="AB24981" s="59"/>
      <c r="AC24981" s="59"/>
    </row>
    <row r="24982" spans="27:29" x14ac:dyDescent="0.2">
      <c r="AA24982" s="59"/>
      <c r="AB24982" s="59"/>
      <c r="AC24982" s="59"/>
    </row>
    <row r="24983" spans="27:29" x14ac:dyDescent="0.2">
      <c r="AA24983" s="59"/>
      <c r="AB24983" s="59"/>
      <c r="AC24983" s="59"/>
    </row>
    <row r="24984" spans="27:29" x14ac:dyDescent="0.2">
      <c r="AA24984" s="59"/>
      <c r="AB24984" s="59"/>
      <c r="AC24984" s="59"/>
    </row>
    <row r="24985" spans="27:29" x14ac:dyDescent="0.2">
      <c r="AA24985" s="59"/>
      <c r="AB24985" s="59"/>
      <c r="AC24985" s="59"/>
    </row>
    <row r="24986" spans="27:29" x14ac:dyDescent="0.2">
      <c r="AA24986" s="59"/>
      <c r="AB24986" s="59"/>
      <c r="AC24986" s="59"/>
    </row>
    <row r="24987" spans="27:29" x14ac:dyDescent="0.2">
      <c r="AA24987" s="59"/>
      <c r="AB24987" s="59"/>
      <c r="AC24987" s="59"/>
    </row>
    <row r="24988" spans="27:29" x14ac:dyDescent="0.2">
      <c r="AA24988" s="59"/>
      <c r="AB24988" s="59"/>
      <c r="AC24988" s="59"/>
    </row>
    <row r="24989" spans="27:29" x14ac:dyDescent="0.2">
      <c r="AA24989" s="59"/>
      <c r="AB24989" s="59"/>
      <c r="AC24989" s="59"/>
    </row>
    <row r="24990" spans="27:29" x14ac:dyDescent="0.2">
      <c r="AA24990" s="59"/>
      <c r="AB24990" s="59"/>
      <c r="AC24990" s="59"/>
    </row>
    <row r="24991" spans="27:29" x14ac:dyDescent="0.2">
      <c r="AA24991" s="59"/>
      <c r="AB24991" s="59"/>
      <c r="AC24991" s="59"/>
    </row>
    <row r="24992" spans="27:29" x14ac:dyDescent="0.2">
      <c r="AA24992" s="59"/>
      <c r="AB24992" s="59"/>
      <c r="AC24992" s="59"/>
    </row>
    <row r="24993" spans="27:29" x14ac:dyDescent="0.2">
      <c r="AA24993" s="59"/>
      <c r="AB24993" s="59"/>
      <c r="AC24993" s="59"/>
    </row>
    <row r="24994" spans="27:29" x14ac:dyDescent="0.2">
      <c r="AA24994" s="59"/>
      <c r="AB24994" s="59"/>
      <c r="AC24994" s="59"/>
    </row>
    <row r="24995" spans="27:29" x14ac:dyDescent="0.2">
      <c r="AA24995" s="59"/>
      <c r="AB24995" s="59"/>
      <c r="AC24995" s="59"/>
    </row>
    <row r="24996" spans="27:29" x14ac:dyDescent="0.2">
      <c r="AA24996" s="59"/>
      <c r="AB24996" s="59"/>
      <c r="AC24996" s="59"/>
    </row>
    <row r="24997" spans="27:29" x14ac:dyDescent="0.2">
      <c r="AA24997" s="59"/>
      <c r="AB24997" s="59"/>
      <c r="AC24997" s="59"/>
    </row>
    <row r="24998" spans="27:29" x14ac:dyDescent="0.2">
      <c r="AA24998" s="59"/>
      <c r="AB24998" s="59"/>
      <c r="AC24998" s="59"/>
    </row>
    <row r="24999" spans="27:29" x14ac:dyDescent="0.2">
      <c r="AA24999" s="59"/>
      <c r="AB24999" s="59"/>
      <c r="AC24999" s="59"/>
    </row>
    <row r="25000" spans="27:29" x14ac:dyDescent="0.2">
      <c r="AA25000" s="59"/>
      <c r="AB25000" s="59"/>
      <c r="AC25000" s="59"/>
    </row>
    <row r="25001" spans="27:29" x14ac:dyDescent="0.2">
      <c r="AA25001" s="59"/>
      <c r="AB25001" s="59"/>
      <c r="AC25001" s="59"/>
    </row>
    <row r="25002" spans="27:29" x14ac:dyDescent="0.2">
      <c r="AA25002" s="59"/>
      <c r="AB25002" s="59"/>
      <c r="AC25002" s="59"/>
    </row>
    <row r="25003" spans="27:29" x14ac:dyDescent="0.2">
      <c r="AA25003" s="59"/>
      <c r="AB25003" s="59"/>
      <c r="AC25003" s="59"/>
    </row>
    <row r="25004" spans="27:29" x14ac:dyDescent="0.2">
      <c r="AA25004" s="59"/>
      <c r="AB25004" s="59"/>
      <c r="AC25004" s="59"/>
    </row>
    <row r="25005" spans="27:29" x14ac:dyDescent="0.2">
      <c r="AA25005" s="59"/>
      <c r="AB25005" s="59"/>
      <c r="AC25005" s="59"/>
    </row>
    <row r="25006" spans="27:29" x14ac:dyDescent="0.2">
      <c r="AA25006" s="59"/>
      <c r="AB25006" s="59"/>
      <c r="AC25006" s="59"/>
    </row>
    <row r="25007" spans="27:29" x14ac:dyDescent="0.2">
      <c r="AA25007" s="59"/>
      <c r="AB25007" s="59"/>
      <c r="AC25007" s="59"/>
    </row>
    <row r="25008" spans="27:29" x14ac:dyDescent="0.2">
      <c r="AA25008" s="59"/>
      <c r="AB25008" s="59"/>
      <c r="AC25008" s="59"/>
    </row>
    <row r="25009" spans="27:29" x14ac:dyDescent="0.2">
      <c r="AA25009" s="59"/>
      <c r="AB25009" s="59"/>
      <c r="AC25009" s="59"/>
    </row>
    <row r="25010" spans="27:29" x14ac:dyDescent="0.2">
      <c r="AA25010" s="59"/>
      <c r="AB25010" s="59"/>
      <c r="AC25010" s="59"/>
    </row>
    <row r="25011" spans="27:29" x14ac:dyDescent="0.2">
      <c r="AA25011" s="59"/>
      <c r="AB25011" s="59"/>
      <c r="AC25011" s="59"/>
    </row>
    <row r="25012" spans="27:29" x14ac:dyDescent="0.2">
      <c r="AA25012" s="59"/>
      <c r="AB25012" s="59"/>
      <c r="AC25012" s="59"/>
    </row>
    <row r="25013" spans="27:29" x14ac:dyDescent="0.2">
      <c r="AA25013" s="59"/>
      <c r="AB25013" s="59"/>
      <c r="AC25013" s="59"/>
    </row>
    <row r="25014" spans="27:29" x14ac:dyDescent="0.2">
      <c r="AA25014" s="59"/>
      <c r="AB25014" s="59"/>
      <c r="AC25014" s="59"/>
    </row>
    <row r="25015" spans="27:29" x14ac:dyDescent="0.2">
      <c r="AA25015" s="59"/>
      <c r="AB25015" s="59"/>
      <c r="AC25015" s="59"/>
    </row>
    <row r="25016" spans="27:29" x14ac:dyDescent="0.2">
      <c r="AA25016" s="59"/>
      <c r="AB25016" s="59"/>
      <c r="AC25016" s="59"/>
    </row>
    <row r="25017" spans="27:29" x14ac:dyDescent="0.2">
      <c r="AA25017" s="59"/>
      <c r="AB25017" s="59"/>
      <c r="AC25017" s="59"/>
    </row>
    <row r="25018" spans="27:29" x14ac:dyDescent="0.2">
      <c r="AA25018" s="59"/>
      <c r="AB25018" s="59"/>
      <c r="AC25018" s="59"/>
    </row>
    <row r="25019" spans="27:29" x14ac:dyDescent="0.2">
      <c r="AA25019" s="59"/>
      <c r="AB25019" s="59"/>
      <c r="AC25019" s="59"/>
    </row>
    <row r="25020" spans="27:29" x14ac:dyDescent="0.2">
      <c r="AA25020" s="59"/>
      <c r="AB25020" s="59"/>
      <c r="AC25020" s="59"/>
    </row>
    <row r="25021" spans="27:29" x14ac:dyDescent="0.2">
      <c r="AA25021" s="59"/>
      <c r="AB25021" s="59"/>
      <c r="AC25021" s="59"/>
    </row>
    <row r="25022" spans="27:29" x14ac:dyDescent="0.2">
      <c r="AA25022" s="59"/>
      <c r="AB25022" s="59"/>
      <c r="AC25022" s="59"/>
    </row>
    <row r="25023" spans="27:29" x14ac:dyDescent="0.2">
      <c r="AA25023" s="59"/>
      <c r="AB25023" s="59"/>
      <c r="AC25023" s="59"/>
    </row>
    <row r="25024" spans="27:29" x14ac:dyDescent="0.2">
      <c r="AA25024" s="59"/>
      <c r="AB25024" s="59"/>
      <c r="AC25024" s="59"/>
    </row>
    <row r="25025" spans="27:29" x14ac:dyDescent="0.2">
      <c r="AA25025" s="59"/>
      <c r="AB25025" s="59"/>
      <c r="AC25025" s="59"/>
    </row>
    <row r="25026" spans="27:29" x14ac:dyDescent="0.2">
      <c r="AA25026" s="59"/>
      <c r="AB25026" s="59"/>
      <c r="AC25026" s="59"/>
    </row>
    <row r="25027" spans="27:29" x14ac:dyDescent="0.2">
      <c r="AA25027" s="59"/>
      <c r="AB25027" s="59"/>
      <c r="AC25027" s="59"/>
    </row>
    <row r="25028" spans="27:29" x14ac:dyDescent="0.2">
      <c r="AA25028" s="59"/>
      <c r="AB25028" s="59"/>
      <c r="AC25028" s="59"/>
    </row>
    <row r="25029" spans="27:29" x14ac:dyDescent="0.2">
      <c r="AA25029" s="59"/>
      <c r="AB25029" s="59"/>
      <c r="AC25029" s="59"/>
    </row>
    <row r="25030" spans="27:29" x14ac:dyDescent="0.2">
      <c r="AA25030" s="59"/>
      <c r="AB25030" s="59"/>
      <c r="AC25030" s="59"/>
    </row>
    <row r="25031" spans="27:29" x14ac:dyDescent="0.2">
      <c r="AA25031" s="59"/>
      <c r="AB25031" s="59"/>
      <c r="AC25031" s="59"/>
    </row>
    <row r="25032" spans="27:29" x14ac:dyDescent="0.2">
      <c r="AA25032" s="59"/>
      <c r="AB25032" s="59"/>
      <c r="AC25032" s="59"/>
    </row>
    <row r="25033" spans="27:29" x14ac:dyDescent="0.2">
      <c r="AA25033" s="59"/>
      <c r="AB25033" s="59"/>
      <c r="AC25033" s="59"/>
    </row>
    <row r="25034" spans="27:29" x14ac:dyDescent="0.2">
      <c r="AA25034" s="59"/>
      <c r="AB25034" s="59"/>
      <c r="AC25034" s="59"/>
    </row>
    <row r="25035" spans="27:29" x14ac:dyDescent="0.2">
      <c r="AA25035" s="59"/>
      <c r="AB25035" s="59"/>
      <c r="AC25035" s="59"/>
    </row>
    <row r="25036" spans="27:29" x14ac:dyDescent="0.2">
      <c r="AA25036" s="59"/>
      <c r="AB25036" s="59"/>
      <c r="AC25036" s="59"/>
    </row>
    <row r="25037" spans="27:29" x14ac:dyDescent="0.2">
      <c r="AA25037" s="59"/>
      <c r="AB25037" s="59"/>
      <c r="AC25037" s="59"/>
    </row>
    <row r="25038" spans="27:29" x14ac:dyDescent="0.2">
      <c r="AA25038" s="59"/>
      <c r="AB25038" s="59"/>
      <c r="AC25038" s="59"/>
    </row>
    <row r="25039" spans="27:29" x14ac:dyDescent="0.2">
      <c r="AA25039" s="59"/>
      <c r="AB25039" s="59"/>
      <c r="AC25039" s="59"/>
    </row>
    <row r="25040" spans="27:29" x14ac:dyDescent="0.2">
      <c r="AA25040" s="59"/>
      <c r="AB25040" s="59"/>
      <c r="AC25040" s="59"/>
    </row>
    <row r="25041" spans="27:29" x14ac:dyDescent="0.2">
      <c r="AA25041" s="59"/>
      <c r="AB25041" s="59"/>
      <c r="AC25041" s="59"/>
    </row>
    <row r="25042" spans="27:29" x14ac:dyDescent="0.2">
      <c r="AA25042" s="59"/>
      <c r="AB25042" s="59"/>
      <c r="AC25042" s="59"/>
    </row>
    <row r="25043" spans="27:29" x14ac:dyDescent="0.2">
      <c r="AA25043" s="59"/>
      <c r="AB25043" s="59"/>
      <c r="AC25043" s="59"/>
    </row>
    <row r="25044" spans="27:29" x14ac:dyDescent="0.2">
      <c r="AA25044" s="59"/>
      <c r="AB25044" s="59"/>
      <c r="AC25044" s="59"/>
    </row>
    <row r="25045" spans="27:29" x14ac:dyDescent="0.2">
      <c r="AA25045" s="59"/>
      <c r="AB25045" s="59"/>
      <c r="AC25045" s="59"/>
    </row>
    <row r="25046" spans="27:29" x14ac:dyDescent="0.2">
      <c r="AA25046" s="59"/>
      <c r="AB25046" s="59"/>
      <c r="AC25046" s="59"/>
    </row>
    <row r="25047" spans="27:29" x14ac:dyDescent="0.2">
      <c r="AA25047" s="59"/>
      <c r="AB25047" s="59"/>
      <c r="AC25047" s="59"/>
    </row>
    <row r="25048" spans="27:29" x14ac:dyDescent="0.2">
      <c r="AA25048" s="59"/>
      <c r="AB25048" s="59"/>
      <c r="AC25048" s="59"/>
    </row>
    <row r="25049" spans="27:29" x14ac:dyDescent="0.2">
      <c r="AA25049" s="59"/>
      <c r="AB25049" s="59"/>
      <c r="AC25049" s="59"/>
    </row>
    <row r="25050" spans="27:29" x14ac:dyDescent="0.2">
      <c r="AA25050" s="59"/>
      <c r="AB25050" s="59"/>
      <c r="AC25050" s="59"/>
    </row>
    <row r="25051" spans="27:29" x14ac:dyDescent="0.2">
      <c r="AA25051" s="59"/>
      <c r="AB25051" s="59"/>
      <c r="AC25051" s="59"/>
    </row>
    <row r="25052" spans="27:29" x14ac:dyDescent="0.2">
      <c r="AA25052" s="59"/>
      <c r="AB25052" s="59"/>
      <c r="AC25052" s="59"/>
    </row>
    <row r="25053" spans="27:29" x14ac:dyDescent="0.2">
      <c r="AA25053" s="59"/>
      <c r="AB25053" s="59"/>
      <c r="AC25053" s="59"/>
    </row>
    <row r="25054" spans="27:29" x14ac:dyDescent="0.2">
      <c r="AA25054" s="59"/>
      <c r="AB25054" s="59"/>
      <c r="AC25054" s="59"/>
    </row>
    <row r="25055" spans="27:29" x14ac:dyDescent="0.2">
      <c r="AA25055" s="59"/>
      <c r="AB25055" s="59"/>
      <c r="AC25055" s="59"/>
    </row>
    <row r="25056" spans="27:29" x14ac:dyDescent="0.2">
      <c r="AA25056" s="59"/>
      <c r="AB25056" s="59"/>
      <c r="AC25056" s="59"/>
    </row>
    <row r="25057" spans="27:29" x14ac:dyDescent="0.2">
      <c r="AA25057" s="59"/>
      <c r="AB25057" s="59"/>
      <c r="AC25057" s="59"/>
    </row>
    <row r="25058" spans="27:29" x14ac:dyDescent="0.2">
      <c r="AA25058" s="59"/>
      <c r="AB25058" s="59"/>
      <c r="AC25058" s="59"/>
    </row>
    <row r="25059" spans="27:29" x14ac:dyDescent="0.2">
      <c r="AA25059" s="59"/>
      <c r="AB25059" s="59"/>
      <c r="AC25059" s="59"/>
    </row>
    <row r="25060" spans="27:29" x14ac:dyDescent="0.2">
      <c r="AA25060" s="59"/>
      <c r="AB25060" s="59"/>
      <c r="AC25060" s="59"/>
    </row>
    <row r="25061" spans="27:29" x14ac:dyDescent="0.2">
      <c r="AA25061" s="59"/>
      <c r="AB25061" s="59"/>
      <c r="AC25061" s="59"/>
    </row>
    <row r="25062" spans="27:29" x14ac:dyDescent="0.2">
      <c r="AA25062" s="59"/>
      <c r="AB25062" s="59"/>
      <c r="AC25062" s="59"/>
    </row>
    <row r="25063" spans="27:29" x14ac:dyDescent="0.2">
      <c r="AA25063" s="59"/>
      <c r="AB25063" s="59"/>
      <c r="AC25063" s="59"/>
    </row>
    <row r="25064" spans="27:29" x14ac:dyDescent="0.2">
      <c r="AA25064" s="59"/>
      <c r="AB25064" s="59"/>
      <c r="AC25064" s="59"/>
    </row>
    <row r="25065" spans="27:29" x14ac:dyDescent="0.2">
      <c r="AA25065" s="59"/>
      <c r="AB25065" s="59"/>
      <c r="AC25065" s="59"/>
    </row>
    <row r="25066" spans="27:29" x14ac:dyDescent="0.2">
      <c r="AA25066" s="59"/>
      <c r="AB25066" s="59"/>
      <c r="AC25066" s="59"/>
    </row>
    <row r="25067" spans="27:29" x14ac:dyDescent="0.2">
      <c r="AA25067" s="59"/>
      <c r="AB25067" s="59"/>
      <c r="AC25067" s="59"/>
    </row>
    <row r="25068" spans="27:29" x14ac:dyDescent="0.2">
      <c r="AA25068" s="59"/>
      <c r="AB25068" s="59"/>
      <c r="AC25068" s="59"/>
    </row>
    <row r="25069" spans="27:29" x14ac:dyDescent="0.2">
      <c r="AA25069" s="59"/>
      <c r="AB25069" s="59"/>
      <c r="AC25069" s="59"/>
    </row>
    <row r="25070" spans="27:29" x14ac:dyDescent="0.2">
      <c r="AA25070" s="59"/>
      <c r="AB25070" s="59"/>
      <c r="AC25070" s="59"/>
    </row>
    <row r="25071" spans="27:29" x14ac:dyDescent="0.2">
      <c r="AA25071" s="59"/>
      <c r="AB25071" s="59"/>
      <c r="AC25071" s="59"/>
    </row>
    <row r="25072" spans="27:29" x14ac:dyDescent="0.2">
      <c r="AA25072" s="59"/>
      <c r="AB25072" s="59"/>
      <c r="AC25072" s="59"/>
    </row>
    <row r="25073" spans="27:29" x14ac:dyDescent="0.2">
      <c r="AA25073" s="59"/>
      <c r="AB25073" s="59"/>
      <c r="AC25073" s="59"/>
    </row>
    <row r="25074" spans="27:29" x14ac:dyDescent="0.2">
      <c r="AA25074" s="59"/>
      <c r="AB25074" s="59"/>
      <c r="AC25074" s="59"/>
    </row>
    <row r="25075" spans="27:29" x14ac:dyDescent="0.2">
      <c r="AA25075" s="59"/>
      <c r="AB25075" s="59"/>
      <c r="AC25075" s="59"/>
    </row>
    <row r="25076" spans="27:29" x14ac:dyDescent="0.2">
      <c r="AA25076" s="59"/>
      <c r="AB25076" s="59"/>
      <c r="AC25076" s="59"/>
    </row>
    <row r="25077" spans="27:29" x14ac:dyDescent="0.2">
      <c r="AA25077" s="59"/>
      <c r="AB25077" s="59"/>
      <c r="AC25077" s="59"/>
    </row>
    <row r="25078" spans="27:29" x14ac:dyDescent="0.2">
      <c r="AA25078" s="59"/>
      <c r="AB25078" s="59"/>
      <c r="AC25078" s="59"/>
    </row>
    <row r="25079" spans="27:29" x14ac:dyDescent="0.2">
      <c r="AA25079" s="59"/>
      <c r="AB25079" s="59"/>
      <c r="AC25079" s="59"/>
    </row>
    <row r="25080" spans="27:29" x14ac:dyDescent="0.2">
      <c r="AA25080" s="59"/>
      <c r="AB25080" s="59"/>
      <c r="AC25080" s="59"/>
    </row>
    <row r="25081" spans="27:29" x14ac:dyDescent="0.2">
      <c r="AA25081" s="59"/>
      <c r="AB25081" s="59"/>
      <c r="AC25081" s="59"/>
    </row>
    <row r="25082" spans="27:29" x14ac:dyDescent="0.2">
      <c r="AA25082" s="59"/>
      <c r="AB25082" s="59"/>
      <c r="AC25082" s="59"/>
    </row>
    <row r="25083" spans="27:29" x14ac:dyDescent="0.2">
      <c r="AA25083" s="59"/>
      <c r="AB25083" s="59"/>
      <c r="AC25083" s="59"/>
    </row>
    <row r="25084" spans="27:29" x14ac:dyDescent="0.2">
      <c r="AA25084" s="59"/>
      <c r="AB25084" s="59"/>
      <c r="AC25084" s="59"/>
    </row>
    <row r="25085" spans="27:29" x14ac:dyDescent="0.2">
      <c r="AA25085" s="59"/>
      <c r="AB25085" s="59"/>
      <c r="AC25085" s="59"/>
    </row>
    <row r="25086" spans="27:29" x14ac:dyDescent="0.2">
      <c r="AA25086" s="59"/>
      <c r="AB25086" s="59"/>
      <c r="AC25086" s="59"/>
    </row>
    <row r="25087" spans="27:29" x14ac:dyDescent="0.2">
      <c r="AA25087" s="59"/>
      <c r="AB25087" s="59"/>
      <c r="AC25087" s="59"/>
    </row>
    <row r="25088" spans="27:29" x14ac:dyDescent="0.2">
      <c r="AA25088" s="59"/>
      <c r="AB25088" s="59"/>
      <c r="AC25088" s="59"/>
    </row>
    <row r="25089" spans="27:29" x14ac:dyDescent="0.2">
      <c r="AA25089" s="59"/>
      <c r="AB25089" s="59"/>
      <c r="AC25089" s="59"/>
    </row>
    <row r="25090" spans="27:29" x14ac:dyDescent="0.2">
      <c r="AA25090" s="59"/>
      <c r="AB25090" s="59"/>
      <c r="AC25090" s="59"/>
    </row>
    <row r="25091" spans="27:29" x14ac:dyDescent="0.2">
      <c r="AA25091" s="59"/>
      <c r="AB25091" s="59"/>
      <c r="AC25091" s="59"/>
    </row>
    <row r="25092" spans="27:29" x14ac:dyDescent="0.2">
      <c r="AA25092" s="59"/>
      <c r="AB25092" s="59"/>
      <c r="AC25092" s="59"/>
    </row>
    <row r="25093" spans="27:29" x14ac:dyDescent="0.2">
      <c r="AA25093" s="59"/>
      <c r="AB25093" s="59"/>
      <c r="AC25093" s="59"/>
    </row>
    <row r="25094" spans="27:29" x14ac:dyDescent="0.2">
      <c r="AA25094" s="59"/>
      <c r="AB25094" s="59"/>
      <c r="AC25094" s="59"/>
    </row>
    <row r="25095" spans="27:29" x14ac:dyDescent="0.2">
      <c r="AA25095" s="59"/>
      <c r="AB25095" s="59"/>
      <c r="AC25095" s="59"/>
    </row>
    <row r="25096" spans="27:29" x14ac:dyDescent="0.2">
      <c r="AA25096" s="59"/>
      <c r="AB25096" s="59"/>
      <c r="AC25096" s="59"/>
    </row>
    <row r="25097" spans="27:29" x14ac:dyDescent="0.2">
      <c r="AA25097" s="59"/>
      <c r="AB25097" s="59"/>
      <c r="AC25097" s="59"/>
    </row>
    <row r="25098" spans="27:29" x14ac:dyDescent="0.2">
      <c r="AA25098" s="59"/>
      <c r="AB25098" s="59"/>
      <c r="AC25098" s="59"/>
    </row>
    <row r="25099" spans="27:29" x14ac:dyDescent="0.2">
      <c r="AA25099" s="59"/>
      <c r="AB25099" s="59"/>
      <c r="AC25099" s="59"/>
    </row>
    <row r="25100" spans="27:29" x14ac:dyDescent="0.2">
      <c r="AA25100" s="59"/>
      <c r="AB25100" s="59"/>
      <c r="AC25100" s="59"/>
    </row>
    <row r="25101" spans="27:29" x14ac:dyDescent="0.2">
      <c r="AA25101" s="59"/>
      <c r="AB25101" s="59"/>
      <c r="AC25101" s="59"/>
    </row>
    <row r="25102" spans="27:29" x14ac:dyDescent="0.2">
      <c r="AA25102" s="59"/>
      <c r="AB25102" s="59"/>
      <c r="AC25102" s="59"/>
    </row>
    <row r="25103" spans="27:29" x14ac:dyDescent="0.2">
      <c r="AA25103" s="59"/>
      <c r="AB25103" s="59"/>
      <c r="AC25103" s="59"/>
    </row>
    <row r="25104" spans="27:29" x14ac:dyDescent="0.2">
      <c r="AA25104" s="59"/>
      <c r="AB25104" s="59"/>
      <c r="AC25104" s="59"/>
    </row>
    <row r="25105" spans="27:29" x14ac:dyDescent="0.2">
      <c r="AA25105" s="59"/>
      <c r="AB25105" s="59"/>
      <c r="AC25105" s="59"/>
    </row>
    <row r="25106" spans="27:29" x14ac:dyDescent="0.2">
      <c r="AA25106" s="59"/>
      <c r="AB25106" s="59"/>
      <c r="AC25106" s="59"/>
    </row>
    <row r="25107" spans="27:29" x14ac:dyDescent="0.2">
      <c r="AA25107" s="59"/>
      <c r="AB25107" s="59"/>
      <c r="AC25107" s="59"/>
    </row>
    <row r="25108" spans="27:29" x14ac:dyDescent="0.2">
      <c r="AA25108" s="59"/>
      <c r="AB25108" s="59"/>
      <c r="AC25108" s="59"/>
    </row>
    <row r="25109" spans="27:29" x14ac:dyDescent="0.2">
      <c r="AA25109" s="59"/>
      <c r="AB25109" s="59"/>
      <c r="AC25109" s="59"/>
    </row>
    <row r="25110" spans="27:29" x14ac:dyDescent="0.2">
      <c r="AA25110" s="59"/>
      <c r="AB25110" s="59"/>
      <c r="AC25110" s="59"/>
    </row>
    <row r="25111" spans="27:29" x14ac:dyDescent="0.2">
      <c r="AA25111" s="59"/>
      <c r="AB25111" s="59"/>
      <c r="AC25111" s="59"/>
    </row>
    <row r="25112" spans="27:29" x14ac:dyDescent="0.2">
      <c r="AA25112" s="59"/>
      <c r="AB25112" s="59"/>
      <c r="AC25112" s="59"/>
    </row>
    <row r="25113" spans="27:29" x14ac:dyDescent="0.2">
      <c r="AA25113" s="59"/>
      <c r="AB25113" s="59"/>
      <c r="AC25113" s="59"/>
    </row>
    <row r="25114" spans="27:29" x14ac:dyDescent="0.2">
      <c r="AA25114" s="59"/>
      <c r="AB25114" s="59"/>
      <c r="AC25114" s="59"/>
    </row>
    <row r="25115" spans="27:29" x14ac:dyDescent="0.2">
      <c r="AA25115" s="59"/>
      <c r="AB25115" s="59"/>
      <c r="AC25115" s="59"/>
    </row>
    <row r="25116" spans="27:29" x14ac:dyDescent="0.2">
      <c r="AA25116" s="59"/>
      <c r="AB25116" s="59"/>
      <c r="AC25116" s="59"/>
    </row>
    <row r="25117" spans="27:29" x14ac:dyDescent="0.2">
      <c r="AA25117" s="59"/>
      <c r="AB25117" s="59"/>
      <c r="AC25117" s="59"/>
    </row>
    <row r="25118" spans="27:29" x14ac:dyDescent="0.2">
      <c r="AA25118" s="59"/>
      <c r="AB25118" s="59"/>
      <c r="AC25118" s="59"/>
    </row>
    <row r="25119" spans="27:29" x14ac:dyDescent="0.2">
      <c r="AA25119" s="59"/>
      <c r="AB25119" s="59"/>
      <c r="AC25119" s="59"/>
    </row>
    <row r="25120" spans="27:29" x14ac:dyDescent="0.2">
      <c r="AA25120" s="59"/>
      <c r="AB25120" s="59"/>
      <c r="AC25120" s="59"/>
    </row>
    <row r="25121" spans="27:29" x14ac:dyDescent="0.2">
      <c r="AA25121" s="59"/>
      <c r="AB25121" s="59"/>
      <c r="AC25121" s="59"/>
    </row>
    <row r="25122" spans="27:29" x14ac:dyDescent="0.2">
      <c r="AA25122" s="59"/>
      <c r="AB25122" s="59"/>
      <c r="AC25122" s="59"/>
    </row>
    <row r="25123" spans="27:29" x14ac:dyDescent="0.2">
      <c r="AA25123" s="59"/>
      <c r="AB25123" s="59"/>
      <c r="AC25123" s="59"/>
    </row>
    <row r="25124" spans="27:29" x14ac:dyDescent="0.2">
      <c r="AA25124" s="59"/>
      <c r="AB25124" s="59"/>
      <c r="AC25124" s="59"/>
    </row>
    <row r="25125" spans="27:29" x14ac:dyDescent="0.2">
      <c r="AA25125" s="59"/>
      <c r="AB25125" s="59"/>
      <c r="AC25125" s="59"/>
    </row>
    <row r="25126" spans="27:29" x14ac:dyDescent="0.2">
      <c r="AA25126" s="59"/>
      <c r="AB25126" s="59"/>
      <c r="AC25126" s="59"/>
    </row>
    <row r="25127" spans="27:29" x14ac:dyDescent="0.2">
      <c r="AA25127" s="59"/>
      <c r="AB25127" s="59"/>
      <c r="AC25127" s="59"/>
    </row>
    <row r="25128" spans="27:29" x14ac:dyDescent="0.2">
      <c r="AA25128" s="59"/>
      <c r="AB25128" s="59"/>
      <c r="AC25128" s="59"/>
    </row>
    <row r="25129" spans="27:29" x14ac:dyDescent="0.2">
      <c r="AA25129" s="59"/>
      <c r="AB25129" s="59"/>
      <c r="AC25129" s="59"/>
    </row>
    <row r="25130" spans="27:29" x14ac:dyDescent="0.2">
      <c r="AA25130" s="59"/>
      <c r="AB25130" s="59"/>
      <c r="AC25130" s="59"/>
    </row>
    <row r="25131" spans="27:29" x14ac:dyDescent="0.2">
      <c r="AA25131" s="59"/>
      <c r="AB25131" s="59"/>
      <c r="AC25131" s="59"/>
    </row>
    <row r="25132" spans="27:29" x14ac:dyDescent="0.2">
      <c r="AA25132" s="59"/>
      <c r="AB25132" s="59"/>
      <c r="AC25132" s="59"/>
    </row>
    <row r="25133" spans="27:29" x14ac:dyDescent="0.2">
      <c r="AA25133" s="59"/>
      <c r="AB25133" s="59"/>
      <c r="AC25133" s="59"/>
    </row>
    <row r="25134" spans="27:29" x14ac:dyDescent="0.2">
      <c r="AA25134" s="59"/>
      <c r="AB25134" s="59"/>
      <c r="AC25134" s="59"/>
    </row>
    <row r="25135" spans="27:29" x14ac:dyDescent="0.2">
      <c r="AA25135" s="59"/>
      <c r="AB25135" s="59"/>
      <c r="AC25135" s="59"/>
    </row>
    <row r="25136" spans="27:29" x14ac:dyDescent="0.2">
      <c r="AA25136" s="59"/>
      <c r="AB25136" s="59"/>
      <c r="AC25136" s="59"/>
    </row>
    <row r="25137" spans="27:29" x14ac:dyDescent="0.2">
      <c r="AA25137" s="59"/>
      <c r="AB25137" s="59"/>
      <c r="AC25137" s="59"/>
    </row>
    <row r="25138" spans="27:29" x14ac:dyDescent="0.2">
      <c r="AA25138" s="59"/>
      <c r="AB25138" s="59"/>
      <c r="AC25138" s="59"/>
    </row>
    <row r="25139" spans="27:29" x14ac:dyDescent="0.2">
      <c r="AA25139" s="59"/>
      <c r="AB25139" s="59"/>
      <c r="AC25139" s="59"/>
    </row>
    <row r="25140" spans="27:29" x14ac:dyDescent="0.2">
      <c r="AA25140" s="59"/>
      <c r="AB25140" s="59"/>
      <c r="AC25140" s="59"/>
    </row>
    <row r="25141" spans="27:29" x14ac:dyDescent="0.2">
      <c r="AA25141" s="59"/>
      <c r="AB25141" s="59"/>
      <c r="AC25141" s="59"/>
    </row>
    <row r="25142" spans="27:29" x14ac:dyDescent="0.2">
      <c r="AA25142" s="59"/>
      <c r="AB25142" s="59"/>
      <c r="AC25142" s="59"/>
    </row>
    <row r="25143" spans="27:29" x14ac:dyDescent="0.2">
      <c r="AA25143" s="59"/>
      <c r="AB25143" s="59"/>
      <c r="AC25143" s="59"/>
    </row>
    <row r="25144" spans="27:29" x14ac:dyDescent="0.2">
      <c r="AA25144" s="59"/>
      <c r="AB25144" s="59"/>
      <c r="AC25144" s="59"/>
    </row>
    <row r="25145" spans="27:29" x14ac:dyDescent="0.2">
      <c r="AA25145" s="59"/>
      <c r="AB25145" s="59"/>
      <c r="AC25145" s="59"/>
    </row>
    <row r="25146" spans="27:29" x14ac:dyDescent="0.2">
      <c r="AA25146" s="59"/>
      <c r="AB25146" s="59"/>
      <c r="AC25146" s="59"/>
    </row>
    <row r="25147" spans="27:29" x14ac:dyDescent="0.2">
      <c r="AA25147" s="59"/>
      <c r="AB25147" s="59"/>
      <c r="AC25147" s="59"/>
    </row>
    <row r="25148" spans="27:29" x14ac:dyDescent="0.2">
      <c r="AA25148" s="59"/>
      <c r="AB25148" s="59"/>
      <c r="AC25148" s="59"/>
    </row>
    <row r="25149" spans="27:29" x14ac:dyDescent="0.2">
      <c r="AA25149" s="59"/>
      <c r="AB25149" s="59"/>
      <c r="AC25149" s="59"/>
    </row>
    <row r="25150" spans="27:29" x14ac:dyDescent="0.2">
      <c r="AA25150" s="59"/>
      <c r="AB25150" s="59"/>
      <c r="AC25150" s="59"/>
    </row>
    <row r="25151" spans="27:29" x14ac:dyDescent="0.2">
      <c r="AA25151" s="59"/>
      <c r="AB25151" s="59"/>
      <c r="AC25151" s="59"/>
    </row>
    <row r="25152" spans="27:29" x14ac:dyDescent="0.2">
      <c r="AA25152" s="59"/>
      <c r="AB25152" s="59"/>
      <c r="AC25152" s="59"/>
    </row>
    <row r="25153" spans="27:29" x14ac:dyDescent="0.2">
      <c r="AA25153" s="59"/>
      <c r="AB25153" s="59"/>
      <c r="AC25153" s="59"/>
    </row>
    <row r="25154" spans="27:29" x14ac:dyDescent="0.2">
      <c r="AA25154" s="59"/>
      <c r="AB25154" s="59"/>
      <c r="AC25154" s="59"/>
    </row>
    <row r="25155" spans="27:29" x14ac:dyDescent="0.2">
      <c r="AA25155" s="59"/>
      <c r="AB25155" s="59"/>
      <c r="AC25155" s="59"/>
    </row>
    <row r="25156" spans="27:29" x14ac:dyDescent="0.2">
      <c r="AA25156" s="59"/>
      <c r="AB25156" s="59"/>
      <c r="AC25156" s="59"/>
    </row>
    <row r="25157" spans="27:29" x14ac:dyDescent="0.2">
      <c r="AA25157" s="59"/>
      <c r="AB25157" s="59"/>
      <c r="AC25157" s="59"/>
    </row>
    <row r="25158" spans="27:29" x14ac:dyDescent="0.2">
      <c r="AA25158" s="59"/>
      <c r="AB25158" s="59"/>
      <c r="AC25158" s="59"/>
    </row>
    <row r="25159" spans="27:29" x14ac:dyDescent="0.2">
      <c r="AA25159" s="59"/>
      <c r="AB25159" s="59"/>
      <c r="AC25159" s="59"/>
    </row>
    <row r="25160" spans="27:29" x14ac:dyDescent="0.2">
      <c r="AA25160" s="59"/>
      <c r="AB25160" s="59"/>
      <c r="AC25160" s="59"/>
    </row>
    <row r="25161" spans="27:29" x14ac:dyDescent="0.2">
      <c r="AA25161" s="59"/>
      <c r="AB25161" s="59"/>
      <c r="AC25161" s="59"/>
    </row>
    <row r="25162" spans="27:29" x14ac:dyDescent="0.2">
      <c r="AA25162" s="59"/>
      <c r="AB25162" s="59"/>
      <c r="AC25162" s="59"/>
    </row>
    <row r="25163" spans="27:29" x14ac:dyDescent="0.2">
      <c r="AA25163" s="59"/>
      <c r="AB25163" s="59"/>
      <c r="AC25163" s="59"/>
    </row>
    <row r="25164" spans="27:29" x14ac:dyDescent="0.2">
      <c r="AA25164" s="59"/>
      <c r="AB25164" s="59"/>
      <c r="AC25164" s="59"/>
    </row>
    <row r="25165" spans="27:29" x14ac:dyDescent="0.2">
      <c r="AA25165" s="59"/>
      <c r="AB25165" s="59"/>
      <c r="AC25165" s="59"/>
    </row>
    <row r="25166" spans="27:29" x14ac:dyDescent="0.2">
      <c r="AA25166" s="59"/>
      <c r="AB25166" s="59"/>
      <c r="AC25166" s="59"/>
    </row>
    <row r="25167" spans="27:29" x14ac:dyDescent="0.2">
      <c r="AA25167" s="59"/>
      <c r="AB25167" s="59"/>
      <c r="AC25167" s="59"/>
    </row>
    <row r="25168" spans="27:29" x14ac:dyDescent="0.2">
      <c r="AA25168" s="59"/>
      <c r="AB25168" s="59"/>
      <c r="AC25168" s="59"/>
    </row>
    <row r="25169" spans="27:29" x14ac:dyDescent="0.2">
      <c r="AA25169" s="59"/>
      <c r="AB25169" s="59"/>
      <c r="AC25169" s="59"/>
    </row>
    <row r="25170" spans="27:29" x14ac:dyDescent="0.2">
      <c r="AA25170" s="59"/>
      <c r="AB25170" s="59"/>
      <c r="AC25170" s="59"/>
    </row>
    <row r="25171" spans="27:29" x14ac:dyDescent="0.2">
      <c r="AA25171" s="59"/>
      <c r="AB25171" s="59"/>
      <c r="AC25171" s="59"/>
    </row>
    <row r="25172" spans="27:29" x14ac:dyDescent="0.2">
      <c r="AA25172" s="59"/>
      <c r="AB25172" s="59"/>
      <c r="AC25172" s="59"/>
    </row>
    <row r="25173" spans="27:29" x14ac:dyDescent="0.2">
      <c r="AA25173" s="59"/>
      <c r="AB25173" s="59"/>
      <c r="AC25173" s="59"/>
    </row>
    <row r="25174" spans="27:29" x14ac:dyDescent="0.2">
      <c r="AA25174" s="59"/>
      <c r="AB25174" s="59"/>
      <c r="AC25174" s="59"/>
    </row>
    <row r="25175" spans="27:29" x14ac:dyDescent="0.2">
      <c r="AA25175" s="59"/>
      <c r="AB25175" s="59"/>
      <c r="AC25175" s="59"/>
    </row>
    <row r="25176" spans="27:29" x14ac:dyDescent="0.2">
      <c r="AA25176" s="59"/>
      <c r="AB25176" s="59"/>
      <c r="AC25176" s="59"/>
    </row>
    <row r="25177" spans="27:29" x14ac:dyDescent="0.2">
      <c r="AA25177" s="59"/>
      <c r="AB25177" s="59"/>
      <c r="AC25177" s="59"/>
    </row>
    <row r="25178" spans="27:29" x14ac:dyDescent="0.2">
      <c r="AA25178" s="59"/>
      <c r="AB25178" s="59"/>
      <c r="AC25178" s="59"/>
    </row>
    <row r="25179" spans="27:29" x14ac:dyDescent="0.2">
      <c r="AA25179" s="59"/>
      <c r="AB25179" s="59"/>
      <c r="AC25179" s="59"/>
    </row>
    <row r="25180" spans="27:29" x14ac:dyDescent="0.2">
      <c r="AA25180" s="59"/>
      <c r="AB25180" s="59"/>
      <c r="AC25180" s="59"/>
    </row>
    <row r="25181" spans="27:29" x14ac:dyDescent="0.2">
      <c r="AA25181" s="59"/>
      <c r="AB25181" s="59"/>
      <c r="AC25181" s="59"/>
    </row>
    <row r="25182" spans="27:29" x14ac:dyDescent="0.2">
      <c r="AA25182" s="59"/>
      <c r="AB25182" s="59"/>
      <c r="AC25182" s="59"/>
    </row>
    <row r="25183" spans="27:29" x14ac:dyDescent="0.2">
      <c r="AA25183" s="59"/>
      <c r="AB25183" s="59"/>
      <c r="AC25183" s="59"/>
    </row>
    <row r="25184" spans="27:29" x14ac:dyDescent="0.2">
      <c r="AA25184" s="59"/>
      <c r="AB25184" s="59"/>
      <c r="AC25184" s="59"/>
    </row>
    <row r="25185" spans="27:29" x14ac:dyDescent="0.2">
      <c r="AA25185" s="59"/>
      <c r="AB25185" s="59"/>
      <c r="AC25185" s="59"/>
    </row>
    <row r="25186" spans="27:29" x14ac:dyDescent="0.2">
      <c r="AA25186" s="59"/>
      <c r="AB25186" s="59"/>
      <c r="AC25186" s="59"/>
    </row>
    <row r="25187" spans="27:29" x14ac:dyDescent="0.2">
      <c r="AA25187" s="59"/>
      <c r="AB25187" s="59"/>
      <c r="AC25187" s="59"/>
    </row>
    <row r="25188" spans="27:29" x14ac:dyDescent="0.2">
      <c r="AA25188" s="59"/>
      <c r="AB25188" s="59"/>
      <c r="AC25188" s="59"/>
    </row>
    <row r="25189" spans="27:29" x14ac:dyDescent="0.2">
      <c r="AA25189" s="59"/>
      <c r="AB25189" s="59"/>
      <c r="AC25189" s="59"/>
    </row>
    <row r="25190" spans="27:29" x14ac:dyDescent="0.2">
      <c r="AA25190" s="59"/>
      <c r="AB25190" s="59"/>
      <c r="AC25190" s="59"/>
    </row>
    <row r="25191" spans="27:29" x14ac:dyDescent="0.2">
      <c r="AA25191" s="59"/>
      <c r="AB25191" s="59"/>
      <c r="AC25191" s="59"/>
    </row>
    <row r="25192" spans="27:29" x14ac:dyDescent="0.2">
      <c r="AA25192" s="59"/>
      <c r="AB25192" s="59"/>
      <c r="AC25192" s="59"/>
    </row>
    <row r="25193" spans="27:29" x14ac:dyDescent="0.2">
      <c r="AA25193" s="59"/>
      <c r="AB25193" s="59"/>
      <c r="AC25193" s="59"/>
    </row>
    <row r="25194" spans="27:29" x14ac:dyDescent="0.2">
      <c r="AA25194" s="59"/>
      <c r="AB25194" s="59"/>
      <c r="AC25194" s="59"/>
    </row>
    <row r="25195" spans="27:29" x14ac:dyDescent="0.2">
      <c r="AA25195" s="59"/>
      <c r="AB25195" s="59"/>
      <c r="AC25195" s="59"/>
    </row>
    <row r="25196" spans="27:29" x14ac:dyDescent="0.2">
      <c r="AA25196" s="59"/>
      <c r="AB25196" s="59"/>
      <c r="AC25196" s="59"/>
    </row>
    <row r="25197" spans="27:29" x14ac:dyDescent="0.2">
      <c r="AA25197" s="59"/>
      <c r="AB25197" s="59"/>
      <c r="AC25197" s="59"/>
    </row>
    <row r="25198" spans="27:29" x14ac:dyDescent="0.2">
      <c r="AA25198" s="59"/>
      <c r="AB25198" s="59"/>
      <c r="AC25198" s="59"/>
    </row>
    <row r="25199" spans="27:29" x14ac:dyDescent="0.2">
      <c r="AA25199" s="59"/>
      <c r="AB25199" s="59"/>
      <c r="AC25199" s="59"/>
    </row>
    <row r="25200" spans="27:29" x14ac:dyDescent="0.2">
      <c r="AA25200" s="59"/>
      <c r="AB25200" s="59"/>
      <c r="AC25200" s="59"/>
    </row>
    <row r="25201" spans="27:29" x14ac:dyDescent="0.2">
      <c r="AA25201" s="59"/>
      <c r="AB25201" s="59"/>
      <c r="AC25201" s="59"/>
    </row>
    <row r="25202" spans="27:29" x14ac:dyDescent="0.2">
      <c r="AA25202" s="59"/>
      <c r="AB25202" s="59"/>
      <c r="AC25202" s="59"/>
    </row>
    <row r="25203" spans="27:29" x14ac:dyDescent="0.2">
      <c r="AA25203" s="59"/>
      <c r="AB25203" s="59"/>
      <c r="AC25203" s="59"/>
    </row>
    <row r="25204" spans="27:29" x14ac:dyDescent="0.2">
      <c r="AA25204" s="59"/>
      <c r="AB25204" s="59"/>
      <c r="AC25204" s="59"/>
    </row>
    <row r="25205" spans="27:29" x14ac:dyDescent="0.2">
      <c r="AA25205" s="59"/>
      <c r="AB25205" s="59"/>
      <c r="AC25205" s="59"/>
    </row>
    <row r="25206" spans="27:29" x14ac:dyDescent="0.2">
      <c r="AA25206" s="59"/>
      <c r="AB25206" s="59"/>
      <c r="AC25206" s="59"/>
    </row>
    <row r="25207" spans="27:29" x14ac:dyDescent="0.2">
      <c r="AA25207" s="59"/>
      <c r="AB25207" s="59"/>
      <c r="AC25207" s="59"/>
    </row>
    <row r="25208" spans="27:29" x14ac:dyDescent="0.2">
      <c r="AA25208" s="59"/>
      <c r="AB25208" s="59"/>
      <c r="AC25208" s="59"/>
    </row>
    <row r="25209" spans="27:29" x14ac:dyDescent="0.2">
      <c r="AA25209" s="59"/>
      <c r="AB25209" s="59"/>
      <c r="AC25209" s="59"/>
    </row>
    <row r="25210" spans="27:29" x14ac:dyDescent="0.2">
      <c r="AA25210" s="59"/>
      <c r="AB25210" s="59"/>
      <c r="AC25210" s="59"/>
    </row>
    <row r="25211" spans="27:29" x14ac:dyDescent="0.2">
      <c r="AA25211" s="59"/>
      <c r="AB25211" s="59"/>
      <c r="AC25211" s="59"/>
    </row>
    <row r="25212" spans="27:29" x14ac:dyDescent="0.2">
      <c r="AA25212" s="59"/>
      <c r="AB25212" s="59"/>
      <c r="AC25212" s="59"/>
    </row>
    <row r="25213" spans="27:29" x14ac:dyDescent="0.2">
      <c r="AA25213" s="59"/>
      <c r="AB25213" s="59"/>
      <c r="AC25213" s="59"/>
    </row>
    <row r="25214" spans="27:29" x14ac:dyDescent="0.2">
      <c r="AA25214" s="59"/>
      <c r="AB25214" s="59"/>
      <c r="AC25214" s="59"/>
    </row>
    <row r="25215" spans="27:29" x14ac:dyDescent="0.2">
      <c r="AA25215" s="59"/>
      <c r="AB25215" s="59"/>
      <c r="AC25215" s="59"/>
    </row>
    <row r="25216" spans="27:29" x14ac:dyDescent="0.2">
      <c r="AA25216" s="59"/>
      <c r="AB25216" s="59"/>
      <c r="AC25216" s="59"/>
    </row>
    <row r="25217" spans="27:29" x14ac:dyDescent="0.2">
      <c r="AA25217" s="59"/>
      <c r="AB25217" s="59"/>
      <c r="AC25217" s="59"/>
    </row>
    <row r="25218" spans="27:29" x14ac:dyDescent="0.2">
      <c r="AA25218" s="59"/>
      <c r="AB25218" s="59"/>
      <c r="AC25218" s="59"/>
    </row>
    <row r="25219" spans="27:29" x14ac:dyDescent="0.2">
      <c r="AA25219" s="59"/>
      <c r="AB25219" s="59"/>
      <c r="AC25219" s="59"/>
    </row>
    <row r="25220" spans="27:29" x14ac:dyDescent="0.2">
      <c r="AA25220" s="59"/>
      <c r="AB25220" s="59"/>
      <c r="AC25220" s="59"/>
    </row>
    <row r="25221" spans="27:29" x14ac:dyDescent="0.2">
      <c r="AA25221" s="59"/>
      <c r="AB25221" s="59"/>
      <c r="AC25221" s="59"/>
    </row>
    <row r="25222" spans="27:29" x14ac:dyDescent="0.2">
      <c r="AA25222" s="59"/>
      <c r="AB25222" s="59"/>
      <c r="AC25222" s="59"/>
    </row>
    <row r="25223" spans="27:29" x14ac:dyDescent="0.2">
      <c r="AA25223" s="59"/>
      <c r="AB25223" s="59"/>
      <c r="AC25223" s="59"/>
    </row>
    <row r="25224" spans="27:29" x14ac:dyDescent="0.2">
      <c r="AA25224" s="59"/>
      <c r="AB25224" s="59"/>
      <c r="AC25224" s="59"/>
    </row>
    <row r="25225" spans="27:29" x14ac:dyDescent="0.2">
      <c r="AA25225" s="59"/>
      <c r="AB25225" s="59"/>
      <c r="AC25225" s="59"/>
    </row>
    <row r="25226" spans="27:29" x14ac:dyDescent="0.2">
      <c r="AA25226" s="59"/>
      <c r="AB25226" s="59"/>
      <c r="AC25226" s="59"/>
    </row>
    <row r="25227" spans="27:29" x14ac:dyDescent="0.2">
      <c r="AA25227" s="59"/>
      <c r="AB25227" s="59"/>
      <c r="AC25227" s="59"/>
    </row>
    <row r="25228" spans="27:29" x14ac:dyDescent="0.2">
      <c r="AA25228" s="59"/>
      <c r="AB25228" s="59"/>
      <c r="AC25228" s="59"/>
    </row>
    <row r="25229" spans="27:29" x14ac:dyDescent="0.2">
      <c r="AA25229" s="59"/>
      <c r="AB25229" s="59"/>
      <c r="AC25229" s="59"/>
    </row>
    <row r="25230" spans="27:29" x14ac:dyDescent="0.2">
      <c r="AA25230" s="59"/>
      <c r="AB25230" s="59"/>
      <c r="AC25230" s="59"/>
    </row>
    <row r="25231" spans="27:29" x14ac:dyDescent="0.2">
      <c r="AA25231" s="59"/>
      <c r="AB25231" s="59"/>
      <c r="AC25231" s="59"/>
    </row>
    <row r="25232" spans="27:29" x14ac:dyDescent="0.2">
      <c r="AA25232" s="59"/>
      <c r="AB25232" s="59"/>
      <c r="AC25232" s="59"/>
    </row>
    <row r="25233" spans="27:29" x14ac:dyDescent="0.2">
      <c r="AA25233" s="59"/>
      <c r="AB25233" s="59"/>
      <c r="AC25233" s="59"/>
    </row>
    <row r="25234" spans="27:29" x14ac:dyDescent="0.2">
      <c r="AA25234" s="59"/>
      <c r="AB25234" s="59"/>
      <c r="AC25234" s="59"/>
    </row>
    <row r="25235" spans="27:29" x14ac:dyDescent="0.2">
      <c r="AA25235" s="59"/>
      <c r="AB25235" s="59"/>
      <c r="AC25235" s="59"/>
    </row>
    <row r="25236" spans="27:29" x14ac:dyDescent="0.2">
      <c r="AA25236" s="59"/>
      <c r="AB25236" s="59"/>
      <c r="AC25236" s="59"/>
    </row>
    <row r="25237" spans="27:29" x14ac:dyDescent="0.2">
      <c r="AA25237" s="59"/>
      <c r="AB25237" s="59"/>
      <c r="AC25237" s="59"/>
    </row>
    <row r="25238" spans="27:29" x14ac:dyDescent="0.2">
      <c r="AA25238" s="59"/>
      <c r="AB25238" s="59"/>
      <c r="AC25238" s="59"/>
    </row>
    <row r="25239" spans="27:29" x14ac:dyDescent="0.2">
      <c r="AA25239" s="59"/>
      <c r="AB25239" s="59"/>
      <c r="AC25239" s="59"/>
    </row>
    <row r="25240" spans="27:29" x14ac:dyDescent="0.2">
      <c r="AA25240" s="59"/>
      <c r="AB25240" s="59"/>
      <c r="AC25240" s="59"/>
    </row>
    <row r="25241" spans="27:29" x14ac:dyDescent="0.2">
      <c r="AA25241" s="59"/>
      <c r="AB25241" s="59"/>
      <c r="AC25241" s="59"/>
    </row>
    <row r="25242" spans="27:29" x14ac:dyDescent="0.2">
      <c r="AA25242" s="59"/>
      <c r="AB25242" s="59"/>
      <c r="AC25242" s="59"/>
    </row>
    <row r="25243" spans="27:29" x14ac:dyDescent="0.2">
      <c r="AA25243" s="59"/>
      <c r="AB25243" s="59"/>
      <c r="AC25243" s="59"/>
    </row>
    <row r="25244" spans="27:29" x14ac:dyDescent="0.2">
      <c r="AA25244" s="59"/>
      <c r="AB25244" s="59"/>
      <c r="AC25244" s="59"/>
    </row>
    <row r="25245" spans="27:29" x14ac:dyDescent="0.2">
      <c r="AA25245" s="59"/>
      <c r="AB25245" s="59"/>
      <c r="AC25245" s="59"/>
    </row>
    <row r="25246" spans="27:29" x14ac:dyDescent="0.2">
      <c r="AA25246" s="59"/>
      <c r="AB25246" s="59"/>
      <c r="AC25246" s="59"/>
    </row>
    <row r="25247" spans="27:29" x14ac:dyDescent="0.2">
      <c r="AA25247" s="59"/>
      <c r="AB25247" s="59"/>
      <c r="AC25247" s="59"/>
    </row>
    <row r="25248" spans="27:29" x14ac:dyDescent="0.2">
      <c r="AA25248" s="59"/>
      <c r="AB25248" s="59"/>
      <c r="AC25248" s="59"/>
    </row>
    <row r="25249" spans="27:29" x14ac:dyDescent="0.2">
      <c r="AA25249" s="59"/>
      <c r="AB25249" s="59"/>
      <c r="AC25249" s="59"/>
    </row>
    <row r="25250" spans="27:29" x14ac:dyDescent="0.2">
      <c r="AA25250" s="59"/>
      <c r="AB25250" s="59"/>
      <c r="AC25250" s="59"/>
    </row>
    <row r="25251" spans="27:29" x14ac:dyDescent="0.2">
      <c r="AA25251" s="59"/>
      <c r="AB25251" s="59"/>
      <c r="AC25251" s="59"/>
    </row>
    <row r="25252" spans="27:29" x14ac:dyDescent="0.2">
      <c r="AA25252" s="59"/>
      <c r="AB25252" s="59"/>
      <c r="AC25252" s="59"/>
    </row>
    <row r="25253" spans="27:29" x14ac:dyDescent="0.2">
      <c r="AA25253" s="59"/>
      <c r="AB25253" s="59"/>
      <c r="AC25253" s="59"/>
    </row>
    <row r="25254" spans="27:29" x14ac:dyDescent="0.2">
      <c r="AA25254" s="59"/>
      <c r="AB25254" s="59"/>
      <c r="AC25254" s="59"/>
    </row>
    <row r="25255" spans="27:29" x14ac:dyDescent="0.2">
      <c r="AA25255" s="59"/>
      <c r="AB25255" s="59"/>
      <c r="AC25255" s="59"/>
    </row>
    <row r="25256" spans="27:29" x14ac:dyDescent="0.2">
      <c r="AA25256" s="59"/>
      <c r="AB25256" s="59"/>
      <c r="AC25256" s="59"/>
    </row>
    <row r="25257" spans="27:29" x14ac:dyDescent="0.2">
      <c r="AA25257" s="59"/>
      <c r="AB25257" s="59"/>
      <c r="AC25257" s="59"/>
    </row>
    <row r="25258" spans="27:29" x14ac:dyDescent="0.2">
      <c r="AA25258" s="59"/>
      <c r="AB25258" s="59"/>
      <c r="AC25258" s="59"/>
    </row>
    <row r="25259" spans="27:29" x14ac:dyDescent="0.2">
      <c r="AA25259" s="59"/>
      <c r="AB25259" s="59"/>
      <c r="AC25259" s="59"/>
    </row>
    <row r="25260" spans="27:29" x14ac:dyDescent="0.2">
      <c r="AA25260" s="59"/>
      <c r="AB25260" s="59"/>
      <c r="AC25260" s="59"/>
    </row>
    <row r="25261" spans="27:29" x14ac:dyDescent="0.2">
      <c r="AA25261" s="59"/>
      <c r="AB25261" s="59"/>
      <c r="AC25261" s="59"/>
    </row>
    <row r="25262" spans="27:29" x14ac:dyDescent="0.2">
      <c r="AA25262" s="59"/>
      <c r="AB25262" s="59"/>
      <c r="AC25262" s="59"/>
    </row>
    <row r="25263" spans="27:29" x14ac:dyDescent="0.2">
      <c r="AA25263" s="59"/>
      <c r="AB25263" s="59"/>
      <c r="AC25263" s="59"/>
    </row>
    <row r="25264" spans="27:29" x14ac:dyDescent="0.2">
      <c r="AA25264" s="59"/>
      <c r="AB25264" s="59"/>
      <c r="AC25264" s="59"/>
    </row>
    <row r="25265" spans="27:29" x14ac:dyDescent="0.2">
      <c r="AA25265" s="59"/>
      <c r="AB25265" s="59"/>
      <c r="AC25265" s="59"/>
    </row>
    <row r="25266" spans="27:29" x14ac:dyDescent="0.2">
      <c r="AA25266" s="59"/>
      <c r="AB25266" s="59"/>
      <c r="AC25266" s="59"/>
    </row>
    <row r="25267" spans="27:29" x14ac:dyDescent="0.2">
      <c r="AA25267" s="59"/>
      <c r="AB25267" s="59"/>
      <c r="AC25267" s="59"/>
    </row>
    <row r="25268" spans="27:29" x14ac:dyDescent="0.2">
      <c r="AA25268" s="59"/>
      <c r="AB25268" s="59"/>
      <c r="AC25268" s="59"/>
    </row>
    <row r="25269" spans="27:29" x14ac:dyDescent="0.2">
      <c r="AA25269" s="59"/>
      <c r="AB25269" s="59"/>
      <c r="AC25269" s="59"/>
    </row>
    <row r="25270" spans="27:29" x14ac:dyDescent="0.2">
      <c r="AA25270" s="59"/>
      <c r="AB25270" s="59"/>
      <c r="AC25270" s="59"/>
    </row>
    <row r="25271" spans="27:29" x14ac:dyDescent="0.2">
      <c r="AA25271" s="59"/>
      <c r="AB25271" s="59"/>
      <c r="AC25271" s="59"/>
    </row>
    <row r="25272" spans="27:29" x14ac:dyDescent="0.2">
      <c r="AA25272" s="59"/>
      <c r="AB25272" s="59"/>
      <c r="AC25272" s="59"/>
    </row>
    <row r="25273" spans="27:29" x14ac:dyDescent="0.2">
      <c r="AA25273" s="59"/>
      <c r="AB25273" s="59"/>
      <c r="AC25273" s="59"/>
    </row>
    <row r="25274" spans="27:29" x14ac:dyDescent="0.2">
      <c r="AA25274" s="59"/>
      <c r="AB25274" s="59"/>
      <c r="AC25274" s="59"/>
    </row>
    <row r="25275" spans="27:29" x14ac:dyDescent="0.2">
      <c r="AA25275" s="59"/>
      <c r="AB25275" s="59"/>
      <c r="AC25275" s="59"/>
    </row>
    <row r="25276" spans="27:29" x14ac:dyDescent="0.2">
      <c r="AA25276" s="59"/>
      <c r="AB25276" s="59"/>
      <c r="AC25276" s="59"/>
    </row>
    <row r="25277" spans="27:29" x14ac:dyDescent="0.2">
      <c r="AA25277" s="59"/>
      <c r="AB25277" s="59"/>
      <c r="AC25277" s="59"/>
    </row>
    <row r="25278" spans="27:29" x14ac:dyDescent="0.2">
      <c r="AA25278" s="59"/>
      <c r="AB25278" s="59"/>
      <c r="AC25278" s="59"/>
    </row>
    <row r="25279" spans="27:29" x14ac:dyDescent="0.2">
      <c r="AA25279" s="59"/>
      <c r="AB25279" s="59"/>
      <c r="AC25279" s="59"/>
    </row>
    <row r="25280" spans="27:29" x14ac:dyDescent="0.2">
      <c r="AA25280" s="59"/>
      <c r="AB25280" s="59"/>
      <c r="AC25280" s="59"/>
    </row>
    <row r="25281" spans="27:29" x14ac:dyDescent="0.2">
      <c r="AA25281" s="59"/>
      <c r="AB25281" s="59"/>
      <c r="AC25281" s="59"/>
    </row>
    <row r="25282" spans="27:29" x14ac:dyDescent="0.2">
      <c r="AA25282" s="59"/>
      <c r="AB25282" s="59"/>
      <c r="AC25282" s="59"/>
    </row>
    <row r="25283" spans="27:29" x14ac:dyDescent="0.2">
      <c r="AA25283" s="59"/>
      <c r="AB25283" s="59"/>
      <c r="AC25283" s="59"/>
    </row>
    <row r="25284" spans="27:29" x14ac:dyDescent="0.2">
      <c r="AA25284" s="59"/>
      <c r="AB25284" s="59"/>
      <c r="AC25284" s="59"/>
    </row>
    <row r="25285" spans="27:29" x14ac:dyDescent="0.2">
      <c r="AA25285" s="59"/>
      <c r="AB25285" s="59"/>
      <c r="AC25285" s="59"/>
    </row>
    <row r="25286" spans="27:29" x14ac:dyDescent="0.2">
      <c r="AA25286" s="59"/>
      <c r="AB25286" s="59"/>
      <c r="AC25286" s="59"/>
    </row>
    <row r="25287" spans="27:29" x14ac:dyDescent="0.2">
      <c r="AA25287" s="59"/>
      <c r="AB25287" s="59"/>
      <c r="AC25287" s="59"/>
    </row>
    <row r="25288" spans="27:29" x14ac:dyDescent="0.2">
      <c r="AA25288" s="59"/>
      <c r="AB25288" s="59"/>
      <c r="AC25288" s="59"/>
    </row>
    <row r="25289" spans="27:29" x14ac:dyDescent="0.2">
      <c r="AA25289" s="59"/>
      <c r="AB25289" s="59"/>
      <c r="AC25289" s="59"/>
    </row>
    <row r="25290" spans="27:29" x14ac:dyDescent="0.2">
      <c r="AA25290" s="59"/>
      <c r="AB25290" s="59"/>
      <c r="AC25290" s="59"/>
    </row>
    <row r="25291" spans="27:29" x14ac:dyDescent="0.2">
      <c r="AA25291" s="59"/>
      <c r="AB25291" s="59"/>
      <c r="AC25291" s="59"/>
    </row>
    <row r="25292" spans="27:29" x14ac:dyDescent="0.2">
      <c r="AA25292" s="59"/>
      <c r="AB25292" s="59"/>
      <c r="AC25292" s="59"/>
    </row>
    <row r="25293" spans="27:29" x14ac:dyDescent="0.2">
      <c r="AA25293" s="59"/>
      <c r="AB25293" s="59"/>
      <c r="AC25293" s="59"/>
    </row>
    <row r="25294" spans="27:29" x14ac:dyDescent="0.2">
      <c r="AA25294" s="59"/>
      <c r="AB25294" s="59"/>
      <c r="AC25294" s="59"/>
    </row>
    <row r="25295" spans="27:29" x14ac:dyDescent="0.2">
      <c r="AA25295" s="59"/>
      <c r="AB25295" s="59"/>
      <c r="AC25295" s="59"/>
    </row>
    <row r="25296" spans="27:29" x14ac:dyDescent="0.2">
      <c r="AA25296" s="59"/>
      <c r="AB25296" s="59"/>
      <c r="AC25296" s="59"/>
    </row>
    <row r="25297" spans="27:29" x14ac:dyDescent="0.2">
      <c r="AA25297" s="59"/>
      <c r="AB25297" s="59"/>
      <c r="AC25297" s="59"/>
    </row>
    <row r="25298" spans="27:29" x14ac:dyDescent="0.2">
      <c r="AA25298" s="59"/>
      <c r="AB25298" s="59"/>
      <c r="AC25298" s="59"/>
    </row>
    <row r="25299" spans="27:29" x14ac:dyDescent="0.2">
      <c r="AA25299" s="59"/>
      <c r="AB25299" s="59"/>
      <c r="AC25299" s="59"/>
    </row>
    <row r="25300" spans="27:29" x14ac:dyDescent="0.2">
      <c r="AA25300" s="59"/>
      <c r="AB25300" s="59"/>
      <c r="AC25300" s="59"/>
    </row>
    <row r="25301" spans="27:29" x14ac:dyDescent="0.2">
      <c r="AA25301" s="59"/>
      <c r="AB25301" s="59"/>
      <c r="AC25301" s="59"/>
    </row>
    <row r="25302" spans="27:29" x14ac:dyDescent="0.2">
      <c r="AA25302" s="59"/>
      <c r="AB25302" s="59"/>
      <c r="AC25302" s="59"/>
    </row>
    <row r="25303" spans="27:29" x14ac:dyDescent="0.2">
      <c r="AA25303" s="59"/>
      <c r="AB25303" s="59"/>
      <c r="AC25303" s="59"/>
    </row>
    <row r="25304" spans="27:29" x14ac:dyDescent="0.2">
      <c r="AA25304" s="59"/>
      <c r="AB25304" s="59"/>
      <c r="AC25304" s="59"/>
    </row>
    <row r="25305" spans="27:29" x14ac:dyDescent="0.2">
      <c r="AA25305" s="59"/>
      <c r="AB25305" s="59"/>
      <c r="AC25305" s="59"/>
    </row>
    <row r="25306" spans="27:29" x14ac:dyDescent="0.2">
      <c r="AA25306" s="59"/>
      <c r="AB25306" s="59"/>
      <c r="AC25306" s="59"/>
    </row>
    <row r="25307" spans="27:29" x14ac:dyDescent="0.2">
      <c r="AA25307" s="59"/>
      <c r="AB25307" s="59"/>
      <c r="AC25307" s="59"/>
    </row>
    <row r="25308" spans="27:29" x14ac:dyDescent="0.2">
      <c r="AA25308" s="59"/>
      <c r="AB25308" s="59"/>
      <c r="AC25308" s="59"/>
    </row>
    <row r="25309" spans="27:29" x14ac:dyDescent="0.2">
      <c r="AA25309" s="59"/>
      <c r="AB25309" s="59"/>
      <c r="AC25309" s="59"/>
    </row>
    <row r="25310" spans="27:29" x14ac:dyDescent="0.2">
      <c r="AA25310" s="59"/>
      <c r="AB25310" s="59"/>
      <c r="AC25310" s="59"/>
    </row>
    <row r="25311" spans="27:29" x14ac:dyDescent="0.2">
      <c r="AA25311" s="59"/>
      <c r="AB25311" s="59"/>
      <c r="AC25311" s="59"/>
    </row>
    <row r="25312" spans="27:29" x14ac:dyDescent="0.2">
      <c r="AA25312" s="59"/>
      <c r="AB25312" s="59"/>
      <c r="AC25312" s="59"/>
    </row>
    <row r="25313" spans="27:29" x14ac:dyDescent="0.2">
      <c r="AA25313" s="59"/>
      <c r="AB25313" s="59"/>
      <c r="AC25313" s="59"/>
    </row>
    <row r="25314" spans="27:29" x14ac:dyDescent="0.2">
      <c r="AA25314" s="59"/>
      <c r="AB25314" s="59"/>
      <c r="AC25314" s="59"/>
    </row>
    <row r="25315" spans="27:29" x14ac:dyDescent="0.2">
      <c r="AA25315" s="59"/>
      <c r="AB25315" s="59"/>
      <c r="AC25315" s="59"/>
    </row>
    <row r="25316" spans="27:29" x14ac:dyDescent="0.2">
      <c r="AA25316" s="59"/>
      <c r="AB25316" s="59"/>
      <c r="AC25316" s="59"/>
    </row>
    <row r="25317" spans="27:29" x14ac:dyDescent="0.2">
      <c r="AA25317" s="59"/>
      <c r="AB25317" s="59"/>
      <c r="AC25317" s="59"/>
    </row>
    <row r="25318" spans="27:29" x14ac:dyDescent="0.2">
      <c r="AA25318" s="59"/>
      <c r="AB25318" s="59"/>
      <c r="AC25318" s="59"/>
    </row>
    <row r="25319" spans="27:29" x14ac:dyDescent="0.2">
      <c r="AA25319" s="59"/>
      <c r="AB25319" s="59"/>
      <c r="AC25319" s="59"/>
    </row>
    <row r="25320" spans="27:29" x14ac:dyDescent="0.2">
      <c r="AA25320" s="59"/>
      <c r="AB25320" s="59"/>
      <c r="AC25320" s="59"/>
    </row>
    <row r="25321" spans="27:29" x14ac:dyDescent="0.2">
      <c r="AA25321" s="59"/>
      <c r="AB25321" s="59"/>
      <c r="AC25321" s="59"/>
    </row>
    <row r="25322" spans="27:29" x14ac:dyDescent="0.2">
      <c r="AA25322" s="59"/>
      <c r="AB25322" s="59"/>
      <c r="AC25322" s="59"/>
    </row>
    <row r="25323" spans="27:29" x14ac:dyDescent="0.2">
      <c r="AA25323" s="59"/>
      <c r="AB25323" s="59"/>
      <c r="AC25323" s="59"/>
    </row>
    <row r="25324" spans="27:29" x14ac:dyDescent="0.2">
      <c r="AA25324" s="59"/>
      <c r="AB25324" s="59"/>
      <c r="AC25324" s="59"/>
    </row>
    <row r="25325" spans="27:29" x14ac:dyDescent="0.2">
      <c r="AA25325" s="59"/>
      <c r="AB25325" s="59"/>
      <c r="AC25325" s="59"/>
    </row>
    <row r="25326" spans="27:29" x14ac:dyDescent="0.2">
      <c r="AA25326" s="59"/>
      <c r="AB25326" s="59"/>
      <c r="AC25326" s="59"/>
    </row>
    <row r="25327" spans="27:29" x14ac:dyDescent="0.2">
      <c r="AA25327" s="59"/>
      <c r="AB25327" s="59"/>
      <c r="AC25327" s="59"/>
    </row>
    <row r="25328" spans="27:29" x14ac:dyDescent="0.2">
      <c r="AA25328" s="59"/>
      <c r="AB25328" s="59"/>
      <c r="AC25328" s="59"/>
    </row>
    <row r="25329" spans="27:29" x14ac:dyDescent="0.2">
      <c r="AA25329" s="59"/>
      <c r="AB25329" s="59"/>
      <c r="AC25329" s="59"/>
    </row>
    <row r="25330" spans="27:29" x14ac:dyDescent="0.2">
      <c r="AA25330" s="59"/>
      <c r="AB25330" s="59"/>
      <c r="AC25330" s="59"/>
    </row>
    <row r="25331" spans="27:29" x14ac:dyDescent="0.2">
      <c r="AA25331" s="59"/>
      <c r="AB25331" s="59"/>
      <c r="AC25331" s="59"/>
    </row>
    <row r="25332" spans="27:29" x14ac:dyDescent="0.2">
      <c r="AA25332" s="59"/>
      <c r="AB25332" s="59"/>
      <c r="AC25332" s="59"/>
    </row>
    <row r="25333" spans="27:29" x14ac:dyDescent="0.2">
      <c r="AA25333" s="59"/>
      <c r="AB25333" s="59"/>
      <c r="AC25333" s="59"/>
    </row>
    <row r="25334" spans="27:29" x14ac:dyDescent="0.2">
      <c r="AA25334" s="59"/>
      <c r="AB25334" s="59"/>
      <c r="AC25334" s="59"/>
    </row>
    <row r="25335" spans="27:29" x14ac:dyDescent="0.2">
      <c r="AA25335" s="59"/>
      <c r="AB25335" s="59"/>
      <c r="AC25335" s="59"/>
    </row>
    <row r="25336" spans="27:29" x14ac:dyDescent="0.2">
      <c r="AA25336" s="59"/>
      <c r="AB25336" s="59"/>
      <c r="AC25336" s="59"/>
    </row>
    <row r="25337" spans="27:29" x14ac:dyDescent="0.2">
      <c r="AA25337" s="59"/>
      <c r="AB25337" s="59"/>
      <c r="AC25337" s="59"/>
    </row>
    <row r="25338" spans="27:29" x14ac:dyDescent="0.2">
      <c r="AA25338" s="59"/>
      <c r="AB25338" s="59"/>
      <c r="AC25338" s="59"/>
    </row>
    <row r="25339" spans="27:29" x14ac:dyDescent="0.2">
      <c r="AA25339" s="59"/>
      <c r="AB25339" s="59"/>
      <c r="AC25339" s="59"/>
    </row>
    <row r="25340" spans="27:29" x14ac:dyDescent="0.2">
      <c r="AA25340" s="59"/>
      <c r="AB25340" s="59"/>
      <c r="AC25340" s="59"/>
    </row>
    <row r="25341" spans="27:29" x14ac:dyDescent="0.2">
      <c r="AA25341" s="59"/>
      <c r="AB25341" s="59"/>
      <c r="AC25341" s="59"/>
    </row>
    <row r="25342" spans="27:29" x14ac:dyDescent="0.2">
      <c r="AA25342" s="59"/>
      <c r="AB25342" s="59"/>
      <c r="AC25342" s="59"/>
    </row>
    <row r="25343" spans="27:29" x14ac:dyDescent="0.2">
      <c r="AA25343" s="59"/>
      <c r="AB25343" s="59"/>
      <c r="AC25343" s="59"/>
    </row>
    <row r="25344" spans="27:29" x14ac:dyDescent="0.2">
      <c r="AA25344" s="59"/>
      <c r="AB25344" s="59"/>
      <c r="AC25344" s="59"/>
    </row>
    <row r="25345" spans="27:29" x14ac:dyDescent="0.2">
      <c r="AA25345" s="59"/>
      <c r="AB25345" s="59"/>
      <c r="AC25345" s="59"/>
    </row>
    <row r="25346" spans="27:29" x14ac:dyDescent="0.2">
      <c r="AA25346" s="59"/>
      <c r="AB25346" s="59"/>
      <c r="AC25346" s="59"/>
    </row>
    <row r="25347" spans="27:29" x14ac:dyDescent="0.2">
      <c r="AA25347" s="59"/>
      <c r="AB25347" s="59"/>
      <c r="AC25347" s="59"/>
    </row>
    <row r="25348" spans="27:29" x14ac:dyDescent="0.2">
      <c r="AA25348" s="59"/>
      <c r="AB25348" s="59"/>
      <c r="AC25348" s="59"/>
    </row>
    <row r="25349" spans="27:29" x14ac:dyDescent="0.2">
      <c r="AA25349" s="59"/>
      <c r="AB25349" s="59"/>
      <c r="AC25349" s="59"/>
    </row>
    <row r="25350" spans="27:29" x14ac:dyDescent="0.2">
      <c r="AA25350" s="59"/>
      <c r="AB25350" s="59"/>
      <c r="AC25350" s="59"/>
    </row>
    <row r="25351" spans="27:29" x14ac:dyDescent="0.2">
      <c r="AA25351" s="59"/>
      <c r="AB25351" s="59"/>
      <c r="AC25351" s="59"/>
    </row>
    <row r="25352" spans="27:29" x14ac:dyDescent="0.2">
      <c r="AA25352" s="59"/>
      <c r="AB25352" s="59"/>
      <c r="AC25352" s="59"/>
    </row>
    <row r="25353" spans="27:29" x14ac:dyDescent="0.2">
      <c r="AA25353" s="59"/>
      <c r="AB25353" s="59"/>
      <c r="AC25353" s="59"/>
    </row>
    <row r="25354" spans="27:29" x14ac:dyDescent="0.2">
      <c r="AA25354" s="59"/>
      <c r="AB25354" s="59"/>
      <c r="AC25354" s="59"/>
    </row>
    <row r="25355" spans="27:29" x14ac:dyDescent="0.2">
      <c r="AA25355" s="59"/>
      <c r="AB25355" s="59"/>
      <c r="AC25355" s="59"/>
    </row>
    <row r="25356" spans="27:29" x14ac:dyDescent="0.2">
      <c r="AA25356" s="59"/>
      <c r="AB25356" s="59"/>
      <c r="AC25356" s="59"/>
    </row>
    <row r="25357" spans="27:29" x14ac:dyDescent="0.2">
      <c r="AA25357" s="59"/>
      <c r="AB25357" s="59"/>
      <c r="AC25357" s="59"/>
    </row>
    <row r="25358" spans="27:29" x14ac:dyDescent="0.2">
      <c r="AA25358" s="59"/>
      <c r="AB25358" s="59"/>
      <c r="AC25358" s="59"/>
    </row>
    <row r="25359" spans="27:29" x14ac:dyDescent="0.2">
      <c r="AA25359" s="59"/>
      <c r="AB25359" s="59"/>
      <c r="AC25359" s="59"/>
    </row>
    <row r="25360" spans="27:29" x14ac:dyDescent="0.2">
      <c r="AA25360" s="59"/>
      <c r="AB25360" s="59"/>
      <c r="AC25360" s="59"/>
    </row>
    <row r="25361" spans="27:29" x14ac:dyDescent="0.2">
      <c r="AA25361" s="59"/>
      <c r="AB25361" s="59"/>
      <c r="AC25361" s="59"/>
    </row>
    <row r="25362" spans="27:29" x14ac:dyDescent="0.2">
      <c r="AA25362" s="59"/>
      <c r="AB25362" s="59"/>
      <c r="AC25362" s="59"/>
    </row>
    <row r="25363" spans="27:29" x14ac:dyDescent="0.2">
      <c r="AA25363" s="59"/>
      <c r="AB25363" s="59"/>
      <c r="AC25363" s="59"/>
    </row>
    <row r="25364" spans="27:29" x14ac:dyDescent="0.2">
      <c r="AA25364" s="59"/>
      <c r="AB25364" s="59"/>
      <c r="AC25364" s="59"/>
    </row>
    <row r="25365" spans="27:29" x14ac:dyDescent="0.2">
      <c r="AA25365" s="59"/>
      <c r="AB25365" s="59"/>
      <c r="AC25365" s="59"/>
    </row>
    <row r="25366" spans="27:29" x14ac:dyDescent="0.2">
      <c r="AA25366" s="59"/>
      <c r="AB25366" s="59"/>
      <c r="AC25366" s="59"/>
    </row>
    <row r="25367" spans="27:29" x14ac:dyDescent="0.2">
      <c r="AA25367" s="59"/>
      <c r="AB25367" s="59"/>
      <c r="AC25367" s="59"/>
    </row>
    <row r="25368" spans="27:29" x14ac:dyDescent="0.2">
      <c r="AA25368" s="59"/>
      <c r="AB25368" s="59"/>
      <c r="AC25368" s="59"/>
    </row>
    <row r="25369" spans="27:29" x14ac:dyDescent="0.2">
      <c r="AA25369" s="59"/>
      <c r="AB25369" s="59"/>
      <c r="AC25369" s="59"/>
    </row>
    <row r="25370" spans="27:29" x14ac:dyDescent="0.2">
      <c r="AA25370" s="59"/>
      <c r="AB25370" s="59"/>
      <c r="AC25370" s="59"/>
    </row>
    <row r="25371" spans="27:29" x14ac:dyDescent="0.2">
      <c r="AA25371" s="59"/>
      <c r="AB25371" s="59"/>
      <c r="AC25371" s="59"/>
    </row>
    <row r="25372" spans="27:29" x14ac:dyDescent="0.2">
      <c r="AA25372" s="59"/>
      <c r="AB25372" s="59"/>
      <c r="AC25372" s="59"/>
    </row>
    <row r="25373" spans="27:29" x14ac:dyDescent="0.2">
      <c r="AA25373" s="59"/>
      <c r="AB25373" s="59"/>
      <c r="AC25373" s="59"/>
    </row>
    <row r="25374" spans="27:29" x14ac:dyDescent="0.2">
      <c r="AA25374" s="59"/>
      <c r="AB25374" s="59"/>
      <c r="AC25374" s="59"/>
    </row>
    <row r="25375" spans="27:29" x14ac:dyDescent="0.2">
      <c r="AA25375" s="59"/>
      <c r="AB25375" s="59"/>
      <c r="AC25375" s="59"/>
    </row>
    <row r="25376" spans="27:29" x14ac:dyDescent="0.2">
      <c r="AA25376" s="59"/>
      <c r="AB25376" s="59"/>
      <c r="AC25376" s="59"/>
    </row>
    <row r="25377" spans="27:29" x14ac:dyDescent="0.2">
      <c r="AA25377" s="59"/>
      <c r="AB25377" s="59"/>
      <c r="AC25377" s="59"/>
    </row>
    <row r="25378" spans="27:29" x14ac:dyDescent="0.2">
      <c r="AA25378" s="59"/>
      <c r="AB25378" s="59"/>
      <c r="AC25378" s="59"/>
    </row>
    <row r="25379" spans="27:29" x14ac:dyDescent="0.2">
      <c r="AA25379" s="59"/>
      <c r="AB25379" s="59"/>
      <c r="AC25379" s="59"/>
    </row>
    <row r="25380" spans="27:29" x14ac:dyDescent="0.2">
      <c r="AA25380" s="59"/>
      <c r="AB25380" s="59"/>
      <c r="AC25380" s="59"/>
    </row>
    <row r="25381" spans="27:29" x14ac:dyDescent="0.2">
      <c r="AA25381" s="59"/>
      <c r="AB25381" s="59"/>
      <c r="AC25381" s="59"/>
    </row>
    <row r="25382" spans="27:29" x14ac:dyDescent="0.2">
      <c r="AA25382" s="59"/>
      <c r="AB25382" s="59"/>
      <c r="AC25382" s="59"/>
    </row>
    <row r="25383" spans="27:29" x14ac:dyDescent="0.2">
      <c r="AA25383" s="59"/>
      <c r="AB25383" s="59"/>
      <c r="AC25383" s="59"/>
    </row>
    <row r="25384" spans="27:29" x14ac:dyDescent="0.2">
      <c r="AA25384" s="59"/>
      <c r="AB25384" s="59"/>
      <c r="AC25384" s="59"/>
    </row>
    <row r="25385" spans="27:29" x14ac:dyDescent="0.2">
      <c r="AA25385" s="59"/>
      <c r="AB25385" s="59"/>
      <c r="AC25385" s="59"/>
    </row>
    <row r="25386" spans="27:29" x14ac:dyDescent="0.2">
      <c r="AA25386" s="59"/>
      <c r="AB25386" s="59"/>
      <c r="AC25386" s="59"/>
    </row>
    <row r="25387" spans="27:29" x14ac:dyDescent="0.2">
      <c r="AA25387" s="59"/>
      <c r="AB25387" s="59"/>
      <c r="AC25387" s="59"/>
    </row>
    <row r="25388" spans="27:29" x14ac:dyDescent="0.2">
      <c r="AA25388" s="59"/>
      <c r="AB25388" s="59"/>
      <c r="AC25388" s="59"/>
    </row>
    <row r="25389" spans="27:29" x14ac:dyDescent="0.2">
      <c r="AA25389" s="59"/>
      <c r="AB25389" s="59"/>
      <c r="AC25389" s="59"/>
    </row>
    <row r="25390" spans="27:29" x14ac:dyDescent="0.2">
      <c r="AA25390" s="59"/>
      <c r="AB25390" s="59"/>
      <c r="AC25390" s="59"/>
    </row>
    <row r="25391" spans="27:29" x14ac:dyDescent="0.2">
      <c r="AA25391" s="59"/>
      <c r="AB25391" s="59"/>
      <c r="AC25391" s="59"/>
    </row>
    <row r="25392" spans="27:29" x14ac:dyDescent="0.2">
      <c r="AA25392" s="59"/>
      <c r="AB25392" s="59"/>
      <c r="AC25392" s="59"/>
    </row>
    <row r="25393" spans="27:29" x14ac:dyDescent="0.2">
      <c r="AA25393" s="59"/>
      <c r="AB25393" s="59"/>
      <c r="AC25393" s="59"/>
    </row>
    <row r="25394" spans="27:29" x14ac:dyDescent="0.2">
      <c r="AA25394" s="59"/>
      <c r="AB25394" s="59"/>
      <c r="AC25394" s="59"/>
    </row>
    <row r="25395" spans="27:29" x14ac:dyDescent="0.2">
      <c r="AA25395" s="59"/>
      <c r="AB25395" s="59"/>
      <c r="AC25395" s="59"/>
    </row>
    <row r="25396" spans="27:29" x14ac:dyDescent="0.2">
      <c r="AA25396" s="59"/>
      <c r="AB25396" s="59"/>
      <c r="AC25396" s="59"/>
    </row>
    <row r="25397" spans="27:29" x14ac:dyDescent="0.2">
      <c r="AA25397" s="59"/>
      <c r="AB25397" s="59"/>
      <c r="AC25397" s="59"/>
    </row>
    <row r="25398" spans="27:29" x14ac:dyDescent="0.2">
      <c r="AA25398" s="59"/>
      <c r="AB25398" s="59"/>
      <c r="AC25398" s="59"/>
    </row>
    <row r="25399" spans="27:29" x14ac:dyDescent="0.2">
      <c r="AA25399" s="59"/>
      <c r="AB25399" s="59"/>
      <c r="AC25399" s="59"/>
    </row>
    <row r="25400" spans="27:29" x14ac:dyDescent="0.2">
      <c r="AA25400" s="59"/>
      <c r="AB25400" s="59"/>
      <c r="AC25400" s="59"/>
    </row>
    <row r="25401" spans="27:29" x14ac:dyDescent="0.2">
      <c r="AA25401" s="59"/>
      <c r="AB25401" s="59"/>
      <c r="AC25401" s="59"/>
    </row>
    <row r="25402" spans="27:29" x14ac:dyDescent="0.2">
      <c r="AA25402" s="59"/>
      <c r="AB25402" s="59"/>
      <c r="AC25402" s="59"/>
    </row>
    <row r="25403" spans="27:29" x14ac:dyDescent="0.2">
      <c r="AA25403" s="59"/>
      <c r="AB25403" s="59"/>
      <c r="AC25403" s="59"/>
    </row>
    <row r="25404" spans="27:29" x14ac:dyDescent="0.2">
      <c r="AA25404" s="59"/>
      <c r="AB25404" s="59"/>
      <c r="AC25404" s="59"/>
    </row>
    <row r="25405" spans="27:29" x14ac:dyDescent="0.2">
      <c r="AA25405" s="59"/>
      <c r="AB25405" s="59"/>
      <c r="AC25405" s="59"/>
    </row>
    <row r="25406" spans="27:29" x14ac:dyDescent="0.2">
      <c r="AA25406" s="59"/>
      <c r="AB25406" s="59"/>
      <c r="AC25406" s="59"/>
    </row>
    <row r="25407" spans="27:29" x14ac:dyDescent="0.2">
      <c r="AA25407" s="59"/>
      <c r="AB25407" s="59"/>
      <c r="AC25407" s="59"/>
    </row>
    <row r="25408" spans="27:29" x14ac:dyDescent="0.2">
      <c r="AA25408" s="59"/>
      <c r="AB25408" s="59"/>
      <c r="AC25408" s="59"/>
    </row>
    <row r="25409" spans="27:29" x14ac:dyDescent="0.2">
      <c r="AA25409" s="59"/>
      <c r="AB25409" s="59"/>
      <c r="AC25409" s="59"/>
    </row>
    <row r="25410" spans="27:29" x14ac:dyDescent="0.2">
      <c r="AA25410" s="59"/>
      <c r="AB25410" s="59"/>
      <c r="AC25410" s="59"/>
    </row>
    <row r="25411" spans="27:29" x14ac:dyDescent="0.2">
      <c r="AA25411" s="59"/>
      <c r="AB25411" s="59"/>
      <c r="AC25411" s="59"/>
    </row>
    <row r="25412" spans="27:29" x14ac:dyDescent="0.2">
      <c r="AA25412" s="59"/>
      <c r="AB25412" s="59"/>
      <c r="AC25412" s="59"/>
    </row>
    <row r="25413" spans="27:29" x14ac:dyDescent="0.2">
      <c r="AA25413" s="59"/>
      <c r="AB25413" s="59"/>
      <c r="AC25413" s="59"/>
    </row>
    <row r="25414" spans="27:29" x14ac:dyDescent="0.2">
      <c r="AA25414" s="59"/>
      <c r="AB25414" s="59"/>
      <c r="AC25414" s="59"/>
    </row>
    <row r="25415" spans="27:29" x14ac:dyDescent="0.2">
      <c r="AA25415" s="59"/>
      <c r="AB25415" s="59"/>
      <c r="AC25415" s="59"/>
    </row>
    <row r="25416" spans="27:29" x14ac:dyDescent="0.2">
      <c r="AA25416" s="59"/>
      <c r="AB25416" s="59"/>
      <c r="AC25416" s="59"/>
    </row>
    <row r="25417" spans="27:29" x14ac:dyDescent="0.2">
      <c r="AA25417" s="59"/>
      <c r="AB25417" s="59"/>
      <c r="AC25417" s="59"/>
    </row>
    <row r="25418" spans="27:29" x14ac:dyDescent="0.2">
      <c r="AA25418" s="59"/>
      <c r="AB25418" s="59"/>
      <c r="AC25418" s="59"/>
    </row>
    <row r="25419" spans="27:29" x14ac:dyDescent="0.2">
      <c r="AA25419" s="59"/>
      <c r="AB25419" s="59"/>
      <c r="AC25419" s="59"/>
    </row>
    <row r="25420" spans="27:29" x14ac:dyDescent="0.2">
      <c r="AA25420" s="59"/>
      <c r="AB25420" s="59"/>
      <c r="AC25420" s="59"/>
    </row>
    <row r="25421" spans="27:29" x14ac:dyDescent="0.2">
      <c r="AA25421" s="59"/>
      <c r="AB25421" s="59"/>
      <c r="AC25421" s="59"/>
    </row>
    <row r="25422" spans="27:29" x14ac:dyDescent="0.2">
      <c r="AA25422" s="59"/>
      <c r="AB25422" s="59"/>
      <c r="AC25422" s="59"/>
    </row>
    <row r="25423" spans="27:29" x14ac:dyDescent="0.2">
      <c r="AA25423" s="59"/>
      <c r="AB25423" s="59"/>
      <c r="AC25423" s="59"/>
    </row>
    <row r="25424" spans="27:29" x14ac:dyDescent="0.2">
      <c r="AA25424" s="59"/>
      <c r="AB25424" s="59"/>
      <c r="AC25424" s="59"/>
    </row>
    <row r="25425" spans="27:29" x14ac:dyDescent="0.2">
      <c r="AA25425" s="59"/>
      <c r="AB25425" s="59"/>
      <c r="AC25425" s="59"/>
    </row>
    <row r="25426" spans="27:29" x14ac:dyDescent="0.2">
      <c r="AA25426" s="59"/>
      <c r="AB25426" s="59"/>
      <c r="AC25426" s="59"/>
    </row>
    <row r="25427" spans="27:29" x14ac:dyDescent="0.2">
      <c r="AA25427" s="59"/>
      <c r="AB25427" s="59"/>
      <c r="AC25427" s="59"/>
    </row>
    <row r="25428" spans="27:29" x14ac:dyDescent="0.2">
      <c r="AA25428" s="59"/>
      <c r="AB25428" s="59"/>
      <c r="AC25428" s="59"/>
    </row>
    <row r="25429" spans="27:29" x14ac:dyDescent="0.2">
      <c r="AA25429" s="59"/>
      <c r="AB25429" s="59"/>
      <c r="AC25429" s="59"/>
    </row>
    <row r="25430" spans="27:29" x14ac:dyDescent="0.2">
      <c r="AA25430" s="59"/>
      <c r="AB25430" s="59"/>
      <c r="AC25430" s="59"/>
    </row>
    <row r="25431" spans="27:29" x14ac:dyDescent="0.2">
      <c r="AA25431" s="59"/>
      <c r="AB25431" s="59"/>
      <c r="AC25431" s="59"/>
    </row>
    <row r="25432" spans="27:29" x14ac:dyDescent="0.2">
      <c r="AA25432" s="59"/>
      <c r="AB25432" s="59"/>
      <c r="AC25432" s="59"/>
    </row>
    <row r="25433" spans="27:29" x14ac:dyDescent="0.2">
      <c r="AA25433" s="59"/>
      <c r="AB25433" s="59"/>
      <c r="AC25433" s="59"/>
    </row>
    <row r="25434" spans="27:29" x14ac:dyDescent="0.2">
      <c r="AA25434" s="59"/>
      <c r="AB25434" s="59"/>
      <c r="AC25434" s="59"/>
    </row>
    <row r="25435" spans="27:29" x14ac:dyDescent="0.2">
      <c r="AA25435" s="59"/>
      <c r="AB25435" s="59"/>
      <c r="AC25435" s="59"/>
    </row>
    <row r="25436" spans="27:29" x14ac:dyDescent="0.2">
      <c r="AA25436" s="59"/>
      <c r="AB25436" s="59"/>
      <c r="AC25436" s="59"/>
    </row>
    <row r="25437" spans="27:29" x14ac:dyDescent="0.2">
      <c r="AA25437" s="59"/>
      <c r="AB25437" s="59"/>
      <c r="AC25437" s="59"/>
    </row>
    <row r="25438" spans="27:29" x14ac:dyDescent="0.2">
      <c r="AA25438" s="59"/>
      <c r="AB25438" s="59"/>
      <c r="AC25438" s="59"/>
    </row>
    <row r="25439" spans="27:29" x14ac:dyDescent="0.2">
      <c r="AA25439" s="59"/>
      <c r="AB25439" s="59"/>
      <c r="AC25439" s="59"/>
    </row>
    <row r="25440" spans="27:29" x14ac:dyDescent="0.2">
      <c r="AA25440" s="59"/>
      <c r="AB25440" s="59"/>
      <c r="AC25440" s="59"/>
    </row>
    <row r="25441" spans="27:29" x14ac:dyDescent="0.2">
      <c r="AA25441" s="59"/>
      <c r="AB25441" s="59"/>
      <c r="AC25441" s="59"/>
    </row>
    <row r="25442" spans="27:29" x14ac:dyDescent="0.2">
      <c r="AA25442" s="59"/>
      <c r="AB25442" s="59"/>
      <c r="AC25442" s="59"/>
    </row>
    <row r="25443" spans="27:29" x14ac:dyDescent="0.2">
      <c r="AA25443" s="59"/>
      <c r="AB25443" s="59"/>
      <c r="AC25443" s="59"/>
    </row>
    <row r="25444" spans="27:29" x14ac:dyDescent="0.2">
      <c r="AA25444" s="59"/>
      <c r="AB25444" s="59"/>
      <c r="AC25444" s="59"/>
    </row>
    <row r="25445" spans="27:29" x14ac:dyDescent="0.2">
      <c r="AA25445" s="59"/>
      <c r="AB25445" s="59"/>
      <c r="AC25445" s="59"/>
    </row>
    <row r="25446" spans="27:29" x14ac:dyDescent="0.2">
      <c r="AA25446" s="59"/>
      <c r="AB25446" s="59"/>
      <c r="AC25446" s="59"/>
    </row>
    <row r="25447" spans="27:29" x14ac:dyDescent="0.2">
      <c r="AA25447" s="59"/>
      <c r="AB25447" s="59"/>
      <c r="AC25447" s="59"/>
    </row>
    <row r="25448" spans="27:29" x14ac:dyDescent="0.2">
      <c r="AA25448" s="59"/>
      <c r="AB25448" s="59"/>
      <c r="AC25448" s="59"/>
    </row>
    <row r="25449" spans="27:29" x14ac:dyDescent="0.2">
      <c r="AA25449" s="59"/>
      <c r="AB25449" s="59"/>
      <c r="AC25449" s="59"/>
    </row>
    <row r="25450" spans="27:29" x14ac:dyDescent="0.2">
      <c r="AA25450" s="59"/>
      <c r="AB25450" s="59"/>
      <c r="AC25450" s="59"/>
    </row>
    <row r="25451" spans="27:29" x14ac:dyDescent="0.2">
      <c r="AA25451" s="59"/>
      <c r="AB25451" s="59"/>
      <c r="AC25451" s="59"/>
    </row>
    <row r="25452" spans="27:29" x14ac:dyDescent="0.2">
      <c r="AA25452" s="59"/>
      <c r="AB25452" s="59"/>
      <c r="AC25452" s="59"/>
    </row>
    <row r="25453" spans="27:29" x14ac:dyDescent="0.2">
      <c r="AA25453" s="59"/>
      <c r="AB25453" s="59"/>
      <c r="AC25453" s="59"/>
    </row>
    <row r="25454" spans="27:29" x14ac:dyDescent="0.2">
      <c r="AA25454" s="59"/>
      <c r="AB25454" s="59"/>
      <c r="AC25454" s="59"/>
    </row>
    <row r="25455" spans="27:29" x14ac:dyDescent="0.2">
      <c r="AA25455" s="59"/>
      <c r="AB25455" s="59"/>
      <c r="AC25455" s="59"/>
    </row>
    <row r="25456" spans="27:29" x14ac:dyDescent="0.2">
      <c r="AA25456" s="59"/>
      <c r="AB25456" s="59"/>
      <c r="AC25456" s="59"/>
    </row>
    <row r="25457" spans="27:29" x14ac:dyDescent="0.2">
      <c r="AA25457" s="59"/>
      <c r="AB25457" s="59"/>
      <c r="AC25457" s="59"/>
    </row>
    <row r="25458" spans="27:29" x14ac:dyDescent="0.2">
      <c r="AA25458" s="59"/>
      <c r="AB25458" s="59"/>
      <c r="AC25458" s="59"/>
    </row>
    <row r="25459" spans="27:29" x14ac:dyDescent="0.2">
      <c r="AA25459" s="59"/>
      <c r="AB25459" s="59"/>
      <c r="AC25459" s="59"/>
    </row>
    <row r="25460" spans="27:29" x14ac:dyDescent="0.2">
      <c r="AA25460" s="59"/>
      <c r="AB25460" s="59"/>
      <c r="AC25460" s="59"/>
    </row>
    <row r="25461" spans="27:29" x14ac:dyDescent="0.2">
      <c r="AA25461" s="59"/>
      <c r="AB25461" s="59"/>
      <c r="AC25461" s="59"/>
    </row>
    <row r="25462" spans="27:29" x14ac:dyDescent="0.2">
      <c r="AA25462" s="59"/>
      <c r="AB25462" s="59"/>
      <c r="AC25462" s="59"/>
    </row>
    <row r="25463" spans="27:29" x14ac:dyDescent="0.2">
      <c r="AA25463" s="59"/>
      <c r="AB25463" s="59"/>
      <c r="AC25463" s="59"/>
    </row>
    <row r="25464" spans="27:29" x14ac:dyDescent="0.2">
      <c r="AA25464" s="59"/>
      <c r="AB25464" s="59"/>
      <c r="AC25464" s="59"/>
    </row>
    <row r="25465" spans="27:29" x14ac:dyDescent="0.2">
      <c r="AA25465" s="59"/>
      <c r="AB25465" s="59"/>
      <c r="AC25465" s="59"/>
    </row>
    <row r="25466" spans="27:29" x14ac:dyDescent="0.2">
      <c r="AA25466" s="59"/>
      <c r="AB25466" s="59"/>
      <c r="AC25466" s="59"/>
    </row>
    <row r="25467" spans="27:29" x14ac:dyDescent="0.2">
      <c r="AA25467" s="59"/>
      <c r="AB25467" s="59"/>
      <c r="AC25467" s="59"/>
    </row>
    <row r="25468" spans="27:29" x14ac:dyDescent="0.2">
      <c r="AA25468" s="59"/>
      <c r="AB25468" s="59"/>
      <c r="AC25468" s="59"/>
    </row>
    <row r="25469" spans="27:29" x14ac:dyDescent="0.2">
      <c r="AA25469" s="59"/>
      <c r="AB25469" s="59"/>
      <c r="AC25469" s="59"/>
    </row>
    <row r="25470" spans="27:29" x14ac:dyDescent="0.2">
      <c r="AA25470" s="59"/>
      <c r="AB25470" s="59"/>
      <c r="AC25470" s="59"/>
    </row>
    <row r="25471" spans="27:29" x14ac:dyDescent="0.2">
      <c r="AA25471" s="59"/>
      <c r="AB25471" s="59"/>
      <c r="AC25471" s="59"/>
    </row>
    <row r="25472" spans="27:29" x14ac:dyDescent="0.2">
      <c r="AA25472" s="59"/>
      <c r="AB25472" s="59"/>
      <c r="AC25472" s="59"/>
    </row>
    <row r="25473" spans="27:29" x14ac:dyDescent="0.2">
      <c r="AA25473" s="59"/>
      <c r="AB25473" s="59"/>
      <c r="AC25473" s="59"/>
    </row>
    <row r="25474" spans="27:29" x14ac:dyDescent="0.2">
      <c r="AA25474" s="59"/>
      <c r="AB25474" s="59"/>
      <c r="AC25474" s="59"/>
    </row>
    <row r="25475" spans="27:29" x14ac:dyDescent="0.2">
      <c r="AA25475" s="59"/>
      <c r="AB25475" s="59"/>
      <c r="AC25475" s="59"/>
    </row>
    <row r="25476" spans="27:29" x14ac:dyDescent="0.2">
      <c r="AA25476" s="59"/>
      <c r="AB25476" s="59"/>
      <c r="AC25476" s="59"/>
    </row>
    <row r="25477" spans="27:29" x14ac:dyDescent="0.2">
      <c r="AA25477" s="59"/>
      <c r="AB25477" s="59"/>
      <c r="AC25477" s="59"/>
    </row>
    <row r="25478" spans="27:29" x14ac:dyDescent="0.2">
      <c r="AA25478" s="59"/>
      <c r="AB25478" s="59"/>
      <c r="AC25478" s="59"/>
    </row>
    <row r="25479" spans="27:29" x14ac:dyDescent="0.2">
      <c r="AA25479" s="59"/>
      <c r="AB25479" s="59"/>
      <c r="AC25479" s="59"/>
    </row>
    <row r="25480" spans="27:29" x14ac:dyDescent="0.2">
      <c r="AA25480" s="59"/>
      <c r="AB25480" s="59"/>
      <c r="AC25480" s="59"/>
    </row>
    <row r="25481" spans="27:29" x14ac:dyDescent="0.2">
      <c r="AA25481" s="59"/>
      <c r="AB25481" s="59"/>
      <c r="AC25481" s="59"/>
    </row>
    <row r="25482" spans="27:29" x14ac:dyDescent="0.2">
      <c r="AA25482" s="59"/>
      <c r="AB25482" s="59"/>
      <c r="AC25482" s="59"/>
    </row>
    <row r="25483" spans="27:29" x14ac:dyDescent="0.2">
      <c r="AA25483" s="59"/>
      <c r="AB25483" s="59"/>
      <c r="AC25483" s="59"/>
    </row>
    <row r="25484" spans="27:29" x14ac:dyDescent="0.2">
      <c r="AA25484" s="59"/>
      <c r="AB25484" s="59"/>
      <c r="AC25484" s="59"/>
    </row>
    <row r="25485" spans="27:29" x14ac:dyDescent="0.2">
      <c r="AA25485" s="59"/>
      <c r="AB25485" s="59"/>
      <c r="AC25485" s="59"/>
    </row>
    <row r="25486" spans="27:29" x14ac:dyDescent="0.2">
      <c r="AA25486" s="59"/>
      <c r="AB25486" s="59"/>
      <c r="AC25486" s="59"/>
    </row>
    <row r="25487" spans="27:29" x14ac:dyDescent="0.2">
      <c r="AA25487" s="59"/>
      <c r="AB25487" s="59"/>
      <c r="AC25487" s="59"/>
    </row>
    <row r="25488" spans="27:29" x14ac:dyDescent="0.2">
      <c r="AA25488" s="59"/>
      <c r="AB25488" s="59"/>
      <c r="AC25488" s="59"/>
    </row>
    <row r="25489" spans="27:29" x14ac:dyDescent="0.2">
      <c r="AA25489" s="59"/>
      <c r="AB25489" s="59"/>
      <c r="AC25489" s="59"/>
    </row>
    <row r="25490" spans="27:29" x14ac:dyDescent="0.2">
      <c r="AA25490" s="59"/>
      <c r="AB25490" s="59"/>
      <c r="AC25490" s="59"/>
    </row>
    <row r="25491" spans="27:29" x14ac:dyDescent="0.2">
      <c r="AA25491" s="59"/>
      <c r="AB25491" s="59"/>
      <c r="AC25491" s="59"/>
    </row>
    <row r="25492" spans="27:29" x14ac:dyDescent="0.2">
      <c r="AA25492" s="59"/>
      <c r="AB25492" s="59"/>
      <c r="AC25492" s="59"/>
    </row>
    <row r="25493" spans="27:29" x14ac:dyDescent="0.2">
      <c r="AA25493" s="59"/>
      <c r="AB25493" s="59"/>
      <c r="AC25493" s="59"/>
    </row>
    <row r="25494" spans="27:29" x14ac:dyDescent="0.2">
      <c r="AA25494" s="59"/>
      <c r="AB25494" s="59"/>
      <c r="AC25494" s="59"/>
    </row>
    <row r="25495" spans="27:29" x14ac:dyDescent="0.2">
      <c r="AA25495" s="59"/>
      <c r="AB25495" s="59"/>
      <c r="AC25495" s="59"/>
    </row>
    <row r="25496" spans="27:29" x14ac:dyDescent="0.2">
      <c r="AA25496" s="59"/>
      <c r="AB25496" s="59"/>
      <c r="AC25496" s="59"/>
    </row>
    <row r="25497" spans="27:29" x14ac:dyDescent="0.2">
      <c r="AA25497" s="59"/>
      <c r="AB25497" s="59"/>
      <c r="AC25497" s="59"/>
    </row>
    <row r="25498" spans="27:29" x14ac:dyDescent="0.2">
      <c r="AA25498" s="59"/>
      <c r="AB25498" s="59"/>
      <c r="AC25498" s="59"/>
    </row>
    <row r="25499" spans="27:29" x14ac:dyDescent="0.2">
      <c r="AA25499" s="59"/>
      <c r="AB25499" s="59"/>
      <c r="AC25499" s="59"/>
    </row>
    <row r="25500" spans="27:29" x14ac:dyDescent="0.2">
      <c r="AA25500" s="59"/>
      <c r="AB25500" s="59"/>
      <c r="AC25500" s="59"/>
    </row>
    <row r="25501" spans="27:29" x14ac:dyDescent="0.2">
      <c r="AA25501" s="59"/>
      <c r="AB25501" s="59"/>
      <c r="AC25501" s="59"/>
    </row>
    <row r="25502" spans="27:29" x14ac:dyDescent="0.2">
      <c r="AA25502" s="59"/>
      <c r="AB25502" s="59"/>
      <c r="AC25502" s="59"/>
    </row>
    <row r="25503" spans="27:29" x14ac:dyDescent="0.2">
      <c r="AA25503" s="59"/>
      <c r="AB25503" s="59"/>
      <c r="AC25503" s="59"/>
    </row>
    <row r="25504" spans="27:29" x14ac:dyDescent="0.2">
      <c r="AA25504" s="59"/>
      <c r="AB25504" s="59"/>
      <c r="AC25504" s="59"/>
    </row>
    <row r="25505" spans="27:29" x14ac:dyDescent="0.2">
      <c r="AA25505" s="59"/>
      <c r="AB25505" s="59"/>
      <c r="AC25505" s="59"/>
    </row>
    <row r="25506" spans="27:29" x14ac:dyDescent="0.2">
      <c r="AA25506" s="59"/>
      <c r="AB25506" s="59"/>
      <c r="AC25506" s="59"/>
    </row>
    <row r="25507" spans="27:29" x14ac:dyDescent="0.2">
      <c r="AA25507" s="59"/>
      <c r="AB25507" s="59"/>
      <c r="AC25507" s="59"/>
    </row>
    <row r="25508" spans="27:29" x14ac:dyDescent="0.2">
      <c r="AA25508" s="59"/>
      <c r="AB25508" s="59"/>
      <c r="AC25508" s="59"/>
    </row>
    <row r="25509" spans="27:29" x14ac:dyDescent="0.2">
      <c r="AA25509" s="59"/>
      <c r="AB25509" s="59"/>
      <c r="AC25509" s="59"/>
    </row>
    <row r="25510" spans="27:29" x14ac:dyDescent="0.2">
      <c r="AA25510" s="59"/>
      <c r="AB25510" s="59"/>
      <c r="AC25510" s="59"/>
    </row>
    <row r="25511" spans="27:29" x14ac:dyDescent="0.2">
      <c r="AA25511" s="59"/>
      <c r="AB25511" s="59"/>
      <c r="AC25511" s="59"/>
    </row>
    <row r="25512" spans="27:29" x14ac:dyDescent="0.2">
      <c r="AA25512" s="59"/>
      <c r="AB25512" s="59"/>
      <c r="AC25512" s="59"/>
    </row>
    <row r="25513" spans="27:29" x14ac:dyDescent="0.2">
      <c r="AA25513" s="59"/>
      <c r="AB25513" s="59"/>
      <c r="AC25513" s="59"/>
    </row>
    <row r="25514" spans="27:29" x14ac:dyDescent="0.2">
      <c r="AA25514" s="59"/>
      <c r="AB25514" s="59"/>
      <c r="AC25514" s="59"/>
    </row>
    <row r="25515" spans="27:29" x14ac:dyDescent="0.2">
      <c r="AA25515" s="59"/>
      <c r="AB25515" s="59"/>
      <c r="AC25515" s="59"/>
    </row>
    <row r="25516" spans="27:29" x14ac:dyDescent="0.2">
      <c r="AA25516" s="59"/>
      <c r="AB25516" s="59"/>
      <c r="AC25516" s="59"/>
    </row>
    <row r="25517" spans="27:29" x14ac:dyDescent="0.2">
      <c r="AA25517" s="59"/>
      <c r="AB25517" s="59"/>
      <c r="AC25517" s="59"/>
    </row>
    <row r="25518" spans="27:29" x14ac:dyDescent="0.2">
      <c r="AA25518" s="59"/>
      <c r="AB25518" s="59"/>
      <c r="AC25518" s="59"/>
    </row>
    <row r="25519" spans="27:29" x14ac:dyDescent="0.2">
      <c r="AA25519" s="59"/>
      <c r="AB25519" s="59"/>
      <c r="AC25519" s="59"/>
    </row>
    <row r="25520" spans="27:29" x14ac:dyDescent="0.2">
      <c r="AA25520" s="59"/>
      <c r="AB25520" s="59"/>
      <c r="AC25520" s="59"/>
    </row>
    <row r="25521" spans="27:29" x14ac:dyDescent="0.2">
      <c r="AA25521" s="59"/>
      <c r="AB25521" s="59"/>
      <c r="AC25521" s="59"/>
    </row>
    <row r="25522" spans="27:29" x14ac:dyDescent="0.2">
      <c r="AA25522" s="59"/>
      <c r="AB25522" s="59"/>
      <c r="AC25522" s="59"/>
    </row>
    <row r="25523" spans="27:29" x14ac:dyDescent="0.2">
      <c r="AA25523" s="59"/>
      <c r="AB25523" s="59"/>
      <c r="AC25523" s="59"/>
    </row>
    <row r="25524" spans="27:29" x14ac:dyDescent="0.2">
      <c r="AA25524" s="59"/>
      <c r="AB25524" s="59"/>
      <c r="AC25524" s="59"/>
    </row>
    <row r="25525" spans="27:29" x14ac:dyDescent="0.2">
      <c r="AA25525" s="59"/>
      <c r="AB25525" s="59"/>
      <c r="AC25525" s="59"/>
    </row>
    <row r="25526" spans="27:29" x14ac:dyDescent="0.2">
      <c r="AA25526" s="59"/>
      <c r="AB25526" s="59"/>
      <c r="AC25526" s="59"/>
    </row>
    <row r="25527" spans="27:29" x14ac:dyDescent="0.2">
      <c r="AA25527" s="59"/>
      <c r="AB25527" s="59"/>
      <c r="AC25527" s="59"/>
    </row>
    <row r="25528" spans="27:29" x14ac:dyDescent="0.2">
      <c r="AA25528" s="59"/>
      <c r="AB25528" s="59"/>
      <c r="AC25528" s="59"/>
    </row>
    <row r="25529" spans="27:29" x14ac:dyDescent="0.2">
      <c r="AA25529" s="59"/>
      <c r="AB25529" s="59"/>
      <c r="AC25529" s="59"/>
    </row>
    <row r="25530" spans="27:29" x14ac:dyDescent="0.2">
      <c r="AA25530" s="59"/>
      <c r="AB25530" s="59"/>
      <c r="AC25530" s="59"/>
    </row>
    <row r="25531" spans="27:29" x14ac:dyDescent="0.2">
      <c r="AA25531" s="59"/>
      <c r="AB25531" s="59"/>
      <c r="AC25531" s="59"/>
    </row>
    <row r="25532" spans="27:29" x14ac:dyDescent="0.2">
      <c r="AA25532" s="59"/>
      <c r="AB25532" s="59"/>
      <c r="AC25532" s="59"/>
    </row>
    <row r="25533" spans="27:29" x14ac:dyDescent="0.2">
      <c r="AA25533" s="59"/>
      <c r="AB25533" s="59"/>
      <c r="AC25533" s="59"/>
    </row>
    <row r="25534" spans="27:29" x14ac:dyDescent="0.2">
      <c r="AA25534" s="59"/>
      <c r="AB25534" s="59"/>
      <c r="AC25534" s="59"/>
    </row>
    <row r="25535" spans="27:29" x14ac:dyDescent="0.2">
      <c r="AA25535" s="59"/>
      <c r="AB25535" s="59"/>
      <c r="AC25535" s="59"/>
    </row>
    <row r="25536" spans="27:29" x14ac:dyDescent="0.2">
      <c r="AA25536" s="59"/>
      <c r="AB25536" s="59"/>
      <c r="AC25536" s="59"/>
    </row>
    <row r="25537" spans="27:29" x14ac:dyDescent="0.2">
      <c r="AA25537" s="59"/>
      <c r="AB25537" s="59"/>
      <c r="AC25537" s="59"/>
    </row>
    <row r="25538" spans="27:29" x14ac:dyDescent="0.2">
      <c r="AA25538" s="59"/>
      <c r="AB25538" s="59"/>
      <c r="AC25538" s="59"/>
    </row>
    <row r="25539" spans="27:29" x14ac:dyDescent="0.2">
      <c r="AA25539" s="59"/>
      <c r="AB25539" s="59"/>
      <c r="AC25539" s="59"/>
    </row>
    <row r="25540" spans="27:29" x14ac:dyDescent="0.2">
      <c r="AA25540" s="59"/>
      <c r="AB25540" s="59"/>
      <c r="AC25540" s="59"/>
    </row>
    <row r="25541" spans="27:29" x14ac:dyDescent="0.2">
      <c r="AA25541" s="59"/>
      <c r="AB25541" s="59"/>
      <c r="AC25541" s="59"/>
    </row>
    <row r="25542" spans="27:29" x14ac:dyDescent="0.2">
      <c r="AA25542" s="59"/>
      <c r="AB25542" s="59"/>
      <c r="AC25542" s="59"/>
    </row>
    <row r="25543" spans="27:29" x14ac:dyDescent="0.2">
      <c r="AA25543" s="59"/>
      <c r="AB25543" s="59"/>
      <c r="AC25543" s="59"/>
    </row>
    <row r="25544" spans="27:29" x14ac:dyDescent="0.2">
      <c r="AA25544" s="59"/>
      <c r="AB25544" s="59"/>
      <c r="AC25544" s="59"/>
    </row>
    <row r="25545" spans="27:29" x14ac:dyDescent="0.2">
      <c r="AA25545" s="59"/>
      <c r="AB25545" s="59"/>
      <c r="AC25545" s="59"/>
    </row>
    <row r="25546" spans="27:29" x14ac:dyDescent="0.2">
      <c r="AA25546" s="59"/>
      <c r="AB25546" s="59"/>
      <c r="AC25546" s="59"/>
    </row>
    <row r="25547" spans="27:29" x14ac:dyDescent="0.2">
      <c r="AA25547" s="59"/>
      <c r="AB25547" s="59"/>
      <c r="AC25547" s="59"/>
    </row>
    <row r="25548" spans="27:29" x14ac:dyDescent="0.2">
      <c r="AA25548" s="59"/>
      <c r="AB25548" s="59"/>
      <c r="AC25548" s="59"/>
    </row>
    <row r="25549" spans="27:29" x14ac:dyDescent="0.2">
      <c r="AA25549" s="59"/>
      <c r="AB25549" s="59"/>
      <c r="AC25549" s="59"/>
    </row>
    <row r="25550" spans="27:29" x14ac:dyDescent="0.2">
      <c r="AA25550" s="59"/>
      <c r="AB25550" s="59"/>
      <c r="AC25550" s="59"/>
    </row>
    <row r="25551" spans="27:29" x14ac:dyDescent="0.2">
      <c r="AA25551" s="59"/>
      <c r="AB25551" s="59"/>
      <c r="AC25551" s="59"/>
    </row>
    <row r="25552" spans="27:29" x14ac:dyDescent="0.2">
      <c r="AA25552" s="59"/>
      <c r="AB25552" s="59"/>
      <c r="AC25552" s="59"/>
    </row>
    <row r="25553" spans="27:29" x14ac:dyDescent="0.2">
      <c r="AA25553" s="59"/>
      <c r="AB25553" s="59"/>
      <c r="AC25553" s="59"/>
    </row>
    <row r="25554" spans="27:29" x14ac:dyDescent="0.2">
      <c r="AA25554" s="59"/>
      <c r="AB25554" s="59"/>
      <c r="AC25554" s="59"/>
    </row>
    <row r="25555" spans="27:29" x14ac:dyDescent="0.2">
      <c r="AA25555" s="59"/>
      <c r="AB25555" s="59"/>
      <c r="AC25555" s="59"/>
    </row>
    <row r="25556" spans="27:29" x14ac:dyDescent="0.2">
      <c r="AA25556" s="59"/>
      <c r="AB25556" s="59"/>
      <c r="AC25556" s="59"/>
    </row>
    <row r="25557" spans="27:29" x14ac:dyDescent="0.2">
      <c r="AA25557" s="59"/>
      <c r="AB25557" s="59"/>
      <c r="AC25557" s="59"/>
    </row>
    <row r="25558" spans="27:29" x14ac:dyDescent="0.2">
      <c r="AA25558" s="59"/>
      <c r="AB25558" s="59"/>
      <c r="AC25558" s="59"/>
    </row>
    <row r="25559" spans="27:29" x14ac:dyDescent="0.2">
      <c r="AA25559" s="59"/>
      <c r="AB25559" s="59"/>
      <c r="AC25559" s="59"/>
    </row>
    <row r="25560" spans="27:29" x14ac:dyDescent="0.2">
      <c r="AA25560" s="59"/>
      <c r="AB25560" s="59"/>
      <c r="AC25560" s="59"/>
    </row>
    <row r="25561" spans="27:29" x14ac:dyDescent="0.2">
      <c r="AA25561" s="59"/>
      <c r="AB25561" s="59"/>
      <c r="AC25561" s="59"/>
    </row>
    <row r="25562" spans="27:29" x14ac:dyDescent="0.2">
      <c r="AA25562" s="59"/>
      <c r="AB25562" s="59"/>
      <c r="AC25562" s="59"/>
    </row>
    <row r="25563" spans="27:29" x14ac:dyDescent="0.2">
      <c r="AA25563" s="59"/>
      <c r="AB25563" s="59"/>
      <c r="AC25563" s="59"/>
    </row>
    <row r="25564" spans="27:29" x14ac:dyDescent="0.2">
      <c r="AA25564" s="59"/>
      <c r="AB25564" s="59"/>
      <c r="AC25564" s="59"/>
    </row>
    <row r="25565" spans="27:29" x14ac:dyDescent="0.2">
      <c r="AA25565" s="59"/>
      <c r="AB25565" s="59"/>
      <c r="AC25565" s="59"/>
    </row>
    <row r="25566" spans="27:29" x14ac:dyDescent="0.2">
      <c r="AA25566" s="59"/>
      <c r="AB25566" s="59"/>
      <c r="AC25566" s="59"/>
    </row>
    <row r="25567" spans="27:29" x14ac:dyDescent="0.2">
      <c r="AA25567" s="59"/>
      <c r="AB25567" s="59"/>
      <c r="AC25567" s="59"/>
    </row>
    <row r="25568" spans="27:29" x14ac:dyDescent="0.2">
      <c r="AA25568" s="59"/>
      <c r="AB25568" s="59"/>
      <c r="AC25568" s="59"/>
    </row>
    <row r="25569" spans="27:29" x14ac:dyDescent="0.2">
      <c r="AA25569" s="59"/>
      <c r="AB25569" s="59"/>
      <c r="AC25569" s="59"/>
    </row>
    <row r="25570" spans="27:29" x14ac:dyDescent="0.2">
      <c r="AA25570" s="59"/>
      <c r="AB25570" s="59"/>
      <c r="AC25570" s="59"/>
    </row>
    <row r="25571" spans="27:29" x14ac:dyDescent="0.2">
      <c r="AA25571" s="59"/>
      <c r="AB25571" s="59"/>
      <c r="AC25571" s="59"/>
    </row>
    <row r="25572" spans="27:29" x14ac:dyDescent="0.2">
      <c r="AA25572" s="59"/>
      <c r="AB25572" s="59"/>
      <c r="AC25572" s="59"/>
    </row>
    <row r="25573" spans="27:29" x14ac:dyDescent="0.2">
      <c r="AA25573" s="59"/>
      <c r="AB25573" s="59"/>
      <c r="AC25573" s="59"/>
    </row>
    <row r="25574" spans="27:29" x14ac:dyDescent="0.2">
      <c r="AA25574" s="59"/>
      <c r="AB25574" s="59"/>
      <c r="AC25574" s="59"/>
    </row>
    <row r="25575" spans="27:29" x14ac:dyDescent="0.2">
      <c r="AA25575" s="59"/>
      <c r="AB25575" s="59"/>
      <c r="AC25575" s="59"/>
    </row>
    <row r="25576" spans="27:29" x14ac:dyDescent="0.2">
      <c r="AA25576" s="59"/>
      <c r="AB25576" s="59"/>
      <c r="AC25576" s="59"/>
    </row>
    <row r="25577" spans="27:29" x14ac:dyDescent="0.2">
      <c r="AA25577" s="59"/>
      <c r="AB25577" s="59"/>
      <c r="AC25577" s="59"/>
    </row>
    <row r="25578" spans="27:29" x14ac:dyDescent="0.2">
      <c r="AA25578" s="59"/>
      <c r="AB25578" s="59"/>
      <c r="AC25578" s="59"/>
    </row>
    <row r="25579" spans="27:29" x14ac:dyDescent="0.2">
      <c r="AA25579" s="59"/>
      <c r="AB25579" s="59"/>
      <c r="AC25579" s="59"/>
    </row>
    <row r="25580" spans="27:29" x14ac:dyDescent="0.2">
      <c r="AA25580" s="59"/>
      <c r="AB25580" s="59"/>
      <c r="AC25580" s="59"/>
    </row>
    <row r="25581" spans="27:29" x14ac:dyDescent="0.2">
      <c r="AA25581" s="59"/>
      <c r="AB25581" s="59"/>
      <c r="AC25581" s="59"/>
    </row>
    <row r="25582" spans="27:29" x14ac:dyDescent="0.2">
      <c r="AA25582" s="59"/>
      <c r="AB25582" s="59"/>
      <c r="AC25582" s="59"/>
    </row>
    <row r="25583" spans="27:29" x14ac:dyDescent="0.2">
      <c r="AA25583" s="59"/>
      <c r="AB25583" s="59"/>
      <c r="AC25583" s="59"/>
    </row>
    <row r="25584" spans="27:29" x14ac:dyDescent="0.2">
      <c r="AA25584" s="59"/>
      <c r="AB25584" s="59"/>
      <c r="AC25584" s="59"/>
    </row>
    <row r="25585" spans="27:29" x14ac:dyDescent="0.2">
      <c r="AA25585" s="59"/>
      <c r="AB25585" s="59"/>
      <c r="AC25585" s="59"/>
    </row>
    <row r="25586" spans="27:29" x14ac:dyDescent="0.2">
      <c r="AA25586" s="59"/>
      <c r="AB25586" s="59"/>
      <c r="AC25586" s="59"/>
    </row>
    <row r="25587" spans="27:29" x14ac:dyDescent="0.2">
      <c r="AA25587" s="59"/>
      <c r="AB25587" s="59"/>
      <c r="AC25587" s="59"/>
    </row>
    <row r="25588" spans="27:29" x14ac:dyDescent="0.2">
      <c r="AA25588" s="59"/>
      <c r="AB25588" s="59"/>
      <c r="AC25588" s="59"/>
    </row>
    <row r="25589" spans="27:29" x14ac:dyDescent="0.2">
      <c r="AA25589" s="59"/>
      <c r="AB25589" s="59"/>
      <c r="AC25589" s="59"/>
    </row>
    <row r="25590" spans="27:29" x14ac:dyDescent="0.2">
      <c r="AA25590" s="59"/>
      <c r="AB25590" s="59"/>
      <c r="AC25590" s="59"/>
    </row>
    <row r="25591" spans="27:29" x14ac:dyDescent="0.2">
      <c r="AA25591" s="59"/>
      <c r="AB25591" s="59"/>
      <c r="AC25591" s="59"/>
    </row>
    <row r="25592" spans="27:29" x14ac:dyDescent="0.2">
      <c r="AA25592" s="59"/>
      <c r="AB25592" s="59"/>
      <c r="AC25592" s="59"/>
    </row>
    <row r="25593" spans="27:29" x14ac:dyDescent="0.2">
      <c r="AA25593" s="59"/>
      <c r="AB25593" s="59"/>
      <c r="AC25593" s="59"/>
    </row>
    <row r="25594" spans="27:29" x14ac:dyDescent="0.2">
      <c r="AA25594" s="59"/>
      <c r="AB25594" s="59"/>
      <c r="AC25594" s="59"/>
    </row>
    <row r="25595" spans="27:29" x14ac:dyDescent="0.2">
      <c r="AA25595" s="59"/>
      <c r="AB25595" s="59"/>
      <c r="AC25595" s="59"/>
    </row>
    <row r="25596" spans="27:29" x14ac:dyDescent="0.2">
      <c r="AA25596" s="59"/>
      <c r="AB25596" s="59"/>
      <c r="AC25596" s="59"/>
    </row>
    <row r="25597" spans="27:29" x14ac:dyDescent="0.2">
      <c r="AA25597" s="59"/>
      <c r="AB25597" s="59"/>
      <c r="AC25597" s="59"/>
    </row>
    <row r="25598" spans="27:29" x14ac:dyDescent="0.2">
      <c r="AA25598" s="59"/>
      <c r="AB25598" s="59"/>
      <c r="AC25598" s="59"/>
    </row>
    <row r="25599" spans="27:29" x14ac:dyDescent="0.2">
      <c r="AA25599" s="59"/>
      <c r="AB25599" s="59"/>
      <c r="AC25599" s="59"/>
    </row>
    <row r="25600" spans="27:29" x14ac:dyDescent="0.2">
      <c r="AA25600" s="59"/>
      <c r="AB25600" s="59"/>
      <c r="AC25600" s="59"/>
    </row>
    <row r="25601" spans="27:29" x14ac:dyDescent="0.2">
      <c r="AA25601" s="59"/>
      <c r="AB25601" s="59"/>
      <c r="AC25601" s="59"/>
    </row>
    <row r="25602" spans="27:29" x14ac:dyDescent="0.2">
      <c r="AA25602" s="59"/>
      <c r="AB25602" s="59"/>
      <c r="AC25602" s="59"/>
    </row>
    <row r="25603" spans="27:29" x14ac:dyDescent="0.2">
      <c r="AA25603" s="59"/>
      <c r="AB25603" s="59"/>
      <c r="AC25603" s="59"/>
    </row>
    <row r="25604" spans="27:29" x14ac:dyDescent="0.2">
      <c r="AA25604" s="59"/>
      <c r="AB25604" s="59"/>
      <c r="AC25604" s="59"/>
    </row>
    <row r="25605" spans="27:29" x14ac:dyDescent="0.2">
      <c r="AA25605" s="59"/>
      <c r="AB25605" s="59"/>
      <c r="AC25605" s="59"/>
    </row>
    <row r="25606" spans="27:29" x14ac:dyDescent="0.2">
      <c r="AA25606" s="59"/>
      <c r="AB25606" s="59"/>
      <c r="AC25606" s="59"/>
    </row>
    <row r="25607" spans="27:29" x14ac:dyDescent="0.2">
      <c r="AA25607" s="59"/>
      <c r="AB25607" s="59"/>
      <c r="AC25607" s="59"/>
    </row>
    <row r="25608" spans="27:29" x14ac:dyDescent="0.2">
      <c r="AA25608" s="59"/>
      <c r="AB25608" s="59"/>
      <c r="AC25608" s="59"/>
    </row>
    <row r="25609" spans="27:29" x14ac:dyDescent="0.2">
      <c r="AA25609" s="59"/>
      <c r="AB25609" s="59"/>
      <c r="AC25609" s="59"/>
    </row>
    <row r="25610" spans="27:29" x14ac:dyDescent="0.2">
      <c r="AA25610" s="59"/>
      <c r="AB25610" s="59"/>
      <c r="AC25610" s="59"/>
    </row>
    <row r="25611" spans="27:29" x14ac:dyDescent="0.2">
      <c r="AA25611" s="59"/>
      <c r="AB25611" s="59"/>
      <c r="AC25611" s="59"/>
    </row>
    <row r="25612" spans="27:29" x14ac:dyDescent="0.2">
      <c r="AA25612" s="59"/>
      <c r="AB25612" s="59"/>
      <c r="AC25612" s="59"/>
    </row>
    <row r="25613" spans="27:29" x14ac:dyDescent="0.2">
      <c r="AA25613" s="59"/>
      <c r="AB25613" s="59"/>
      <c r="AC25613" s="59"/>
    </row>
    <row r="25614" spans="27:29" x14ac:dyDescent="0.2">
      <c r="AA25614" s="59"/>
      <c r="AB25614" s="59"/>
      <c r="AC25614" s="59"/>
    </row>
    <row r="25615" spans="27:29" x14ac:dyDescent="0.2">
      <c r="AA25615" s="59"/>
      <c r="AB25615" s="59"/>
      <c r="AC25615" s="59"/>
    </row>
    <row r="25616" spans="27:29" x14ac:dyDescent="0.2">
      <c r="AA25616" s="59"/>
      <c r="AB25616" s="59"/>
      <c r="AC25616" s="59"/>
    </row>
    <row r="25617" spans="27:29" x14ac:dyDescent="0.2">
      <c r="AA25617" s="59"/>
      <c r="AB25617" s="59"/>
      <c r="AC25617" s="59"/>
    </row>
    <row r="25618" spans="27:29" x14ac:dyDescent="0.2">
      <c r="AA25618" s="59"/>
      <c r="AB25618" s="59"/>
      <c r="AC25618" s="59"/>
    </row>
    <row r="25619" spans="27:29" x14ac:dyDescent="0.2">
      <c r="AA25619" s="59"/>
      <c r="AB25619" s="59"/>
      <c r="AC25619" s="59"/>
    </row>
    <row r="25620" spans="27:29" x14ac:dyDescent="0.2">
      <c r="AA25620" s="59"/>
      <c r="AB25620" s="59"/>
      <c r="AC25620" s="59"/>
    </row>
    <row r="25621" spans="27:29" x14ac:dyDescent="0.2">
      <c r="AA25621" s="59"/>
      <c r="AB25621" s="59"/>
      <c r="AC25621" s="59"/>
    </row>
    <row r="25622" spans="27:29" x14ac:dyDescent="0.2">
      <c r="AA25622" s="59"/>
      <c r="AB25622" s="59"/>
      <c r="AC25622" s="59"/>
    </row>
    <row r="25623" spans="27:29" x14ac:dyDescent="0.2">
      <c r="AA25623" s="59"/>
      <c r="AB25623" s="59"/>
      <c r="AC25623" s="59"/>
    </row>
    <row r="25624" spans="27:29" x14ac:dyDescent="0.2">
      <c r="AA25624" s="59"/>
      <c r="AB25624" s="59"/>
      <c r="AC25624" s="59"/>
    </row>
    <row r="25625" spans="27:29" x14ac:dyDescent="0.2">
      <c r="AA25625" s="59"/>
      <c r="AB25625" s="59"/>
      <c r="AC25625" s="59"/>
    </row>
    <row r="25626" spans="27:29" x14ac:dyDescent="0.2">
      <c r="AA25626" s="59"/>
      <c r="AB25626" s="59"/>
      <c r="AC25626" s="59"/>
    </row>
    <row r="25627" spans="27:29" x14ac:dyDescent="0.2">
      <c r="AA25627" s="59"/>
      <c r="AB25627" s="59"/>
      <c r="AC25627" s="59"/>
    </row>
    <row r="25628" spans="27:29" x14ac:dyDescent="0.2">
      <c r="AA25628" s="59"/>
      <c r="AB25628" s="59"/>
      <c r="AC25628" s="59"/>
    </row>
    <row r="25629" spans="27:29" x14ac:dyDescent="0.2">
      <c r="AA25629" s="59"/>
      <c r="AB25629" s="59"/>
      <c r="AC25629" s="59"/>
    </row>
    <row r="25630" spans="27:29" x14ac:dyDescent="0.2">
      <c r="AA25630" s="59"/>
      <c r="AB25630" s="59"/>
      <c r="AC25630" s="59"/>
    </row>
    <row r="25631" spans="27:29" x14ac:dyDescent="0.2">
      <c r="AA25631" s="59"/>
      <c r="AB25631" s="59"/>
      <c r="AC25631" s="59"/>
    </row>
    <row r="25632" spans="27:29" x14ac:dyDescent="0.2">
      <c r="AA25632" s="59"/>
      <c r="AB25632" s="59"/>
      <c r="AC25632" s="59"/>
    </row>
    <row r="25633" spans="27:29" x14ac:dyDescent="0.2">
      <c r="AA25633" s="59"/>
      <c r="AB25633" s="59"/>
      <c r="AC25633" s="59"/>
    </row>
    <row r="25634" spans="27:29" x14ac:dyDescent="0.2">
      <c r="AA25634" s="59"/>
      <c r="AB25634" s="59"/>
      <c r="AC25634" s="59"/>
    </row>
    <row r="25635" spans="27:29" x14ac:dyDescent="0.2">
      <c r="AA25635" s="59"/>
      <c r="AB25635" s="59"/>
      <c r="AC25635" s="59"/>
    </row>
    <row r="25636" spans="27:29" x14ac:dyDescent="0.2">
      <c r="AA25636" s="59"/>
      <c r="AB25636" s="59"/>
      <c r="AC25636" s="59"/>
    </row>
    <row r="25637" spans="27:29" x14ac:dyDescent="0.2">
      <c r="AA25637" s="59"/>
      <c r="AB25637" s="59"/>
      <c r="AC25637" s="59"/>
    </row>
    <row r="25638" spans="27:29" x14ac:dyDescent="0.2">
      <c r="AA25638" s="59"/>
      <c r="AB25638" s="59"/>
      <c r="AC25638" s="59"/>
    </row>
    <row r="25639" spans="27:29" x14ac:dyDescent="0.2">
      <c r="AA25639" s="59"/>
      <c r="AB25639" s="59"/>
      <c r="AC25639" s="59"/>
    </row>
    <row r="25640" spans="27:29" x14ac:dyDescent="0.2">
      <c r="AA25640" s="59"/>
      <c r="AB25640" s="59"/>
      <c r="AC25640" s="59"/>
    </row>
    <row r="25641" spans="27:29" x14ac:dyDescent="0.2">
      <c r="AA25641" s="59"/>
      <c r="AB25641" s="59"/>
      <c r="AC25641" s="59"/>
    </row>
    <row r="25642" spans="27:29" x14ac:dyDescent="0.2">
      <c r="AA25642" s="59"/>
      <c r="AB25642" s="59"/>
      <c r="AC25642" s="59"/>
    </row>
    <row r="25643" spans="27:29" x14ac:dyDescent="0.2">
      <c r="AA25643" s="59"/>
      <c r="AB25643" s="59"/>
      <c r="AC25643" s="59"/>
    </row>
    <row r="25644" spans="27:29" x14ac:dyDescent="0.2">
      <c r="AA25644" s="59"/>
      <c r="AB25644" s="59"/>
      <c r="AC25644" s="59"/>
    </row>
    <row r="25645" spans="27:29" x14ac:dyDescent="0.2">
      <c r="AA25645" s="59"/>
      <c r="AB25645" s="59"/>
      <c r="AC25645" s="59"/>
    </row>
    <row r="25646" spans="27:29" x14ac:dyDescent="0.2">
      <c r="AA25646" s="59"/>
      <c r="AB25646" s="59"/>
      <c r="AC25646" s="59"/>
    </row>
    <row r="25647" spans="27:29" x14ac:dyDescent="0.2">
      <c r="AA25647" s="59"/>
      <c r="AB25647" s="59"/>
      <c r="AC25647" s="59"/>
    </row>
    <row r="25648" spans="27:29" x14ac:dyDescent="0.2">
      <c r="AA25648" s="59"/>
      <c r="AB25648" s="59"/>
      <c r="AC25648" s="59"/>
    </row>
    <row r="25649" spans="27:29" x14ac:dyDescent="0.2">
      <c r="AA25649" s="59"/>
      <c r="AB25649" s="59"/>
      <c r="AC25649" s="59"/>
    </row>
    <row r="25650" spans="27:29" x14ac:dyDescent="0.2">
      <c r="AA25650" s="59"/>
      <c r="AB25650" s="59"/>
      <c r="AC25650" s="59"/>
    </row>
    <row r="25651" spans="27:29" x14ac:dyDescent="0.2">
      <c r="AA25651" s="59"/>
      <c r="AB25651" s="59"/>
      <c r="AC25651" s="59"/>
    </row>
    <row r="25652" spans="27:29" x14ac:dyDescent="0.2">
      <c r="AA25652" s="59"/>
      <c r="AB25652" s="59"/>
      <c r="AC25652" s="59"/>
    </row>
    <row r="25653" spans="27:29" x14ac:dyDescent="0.2">
      <c r="AA25653" s="59"/>
      <c r="AB25653" s="59"/>
      <c r="AC25653" s="59"/>
    </row>
    <row r="25654" spans="27:29" x14ac:dyDescent="0.2">
      <c r="AA25654" s="59"/>
      <c r="AB25654" s="59"/>
      <c r="AC25654" s="59"/>
    </row>
    <row r="25655" spans="27:29" x14ac:dyDescent="0.2">
      <c r="AA25655" s="59"/>
      <c r="AB25655" s="59"/>
      <c r="AC25655" s="59"/>
    </row>
    <row r="25656" spans="27:29" x14ac:dyDescent="0.2">
      <c r="AA25656" s="59"/>
      <c r="AB25656" s="59"/>
      <c r="AC25656" s="59"/>
    </row>
    <row r="25657" spans="27:29" x14ac:dyDescent="0.2">
      <c r="AA25657" s="59"/>
      <c r="AB25657" s="59"/>
      <c r="AC25657" s="59"/>
    </row>
    <row r="25658" spans="27:29" x14ac:dyDescent="0.2">
      <c r="AA25658" s="59"/>
      <c r="AB25658" s="59"/>
      <c r="AC25658" s="59"/>
    </row>
    <row r="25659" spans="27:29" x14ac:dyDescent="0.2">
      <c r="AA25659" s="59"/>
      <c r="AB25659" s="59"/>
      <c r="AC25659" s="59"/>
    </row>
    <row r="25660" spans="27:29" x14ac:dyDescent="0.2">
      <c r="AA25660" s="59"/>
      <c r="AB25660" s="59"/>
      <c r="AC25660" s="59"/>
    </row>
    <row r="25661" spans="27:29" x14ac:dyDescent="0.2">
      <c r="AA25661" s="59"/>
      <c r="AB25661" s="59"/>
      <c r="AC25661" s="59"/>
    </row>
    <row r="25662" spans="27:29" x14ac:dyDescent="0.2">
      <c r="AA25662" s="59"/>
      <c r="AB25662" s="59"/>
      <c r="AC25662" s="59"/>
    </row>
    <row r="25663" spans="27:29" x14ac:dyDescent="0.2">
      <c r="AA25663" s="59"/>
      <c r="AB25663" s="59"/>
      <c r="AC25663" s="59"/>
    </row>
    <row r="25664" spans="27:29" x14ac:dyDescent="0.2">
      <c r="AA25664" s="59"/>
      <c r="AB25664" s="59"/>
      <c r="AC25664" s="59"/>
    </row>
    <row r="25665" spans="27:29" x14ac:dyDescent="0.2">
      <c r="AA25665" s="59"/>
      <c r="AB25665" s="59"/>
      <c r="AC25665" s="59"/>
    </row>
    <row r="25666" spans="27:29" x14ac:dyDescent="0.2">
      <c r="AA25666" s="59"/>
      <c r="AB25666" s="59"/>
      <c r="AC25666" s="59"/>
    </row>
    <row r="25667" spans="27:29" x14ac:dyDescent="0.2">
      <c r="AA25667" s="59"/>
      <c r="AB25667" s="59"/>
      <c r="AC25667" s="59"/>
    </row>
    <row r="25668" spans="27:29" x14ac:dyDescent="0.2">
      <c r="AA25668" s="59"/>
      <c r="AB25668" s="59"/>
      <c r="AC25668" s="59"/>
    </row>
    <row r="25669" spans="27:29" x14ac:dyDescent="0.2">
      <c r="AA25669" s="59"/>
      <c r="AB25669" s="59"/>
      <c r="AC25669" s="59"/>
    </row>
    <row r="25670" spans="27:29" x14ac:dyDescent="0.2">
      <c r="AA25670" s="59"/>
      <c r="AB25670" s="59"/>
      <c r="AC25670" s="59"/>
    </row>
    <row r="25671" spans="27:29" x14ac:dyDescent="0.2">
      <c r="AA25671" s="59"/>
      <c r="AB25671" s="59"/>
      <c r="AC25671" s="59"/>
    </row>
    <row r="25672" spans="27:29" x14ac:dyDescent="0.2">
      <c r="AA25672" s="59"/>
      <c r="AB25672" s="59"/>
      <c r="AC25672" s="59"/>
    </row>
    <row r="25673" spans="27:29" x14ac:dyDescent="0.2">
      <c r="AA25673" s="59"/>
      <c r="AB25673" s="59"/>
      <c r="AC25673" s="59"/>
    </row>
    <row r="25674" spans="27:29" x14ac:dyDescent="0.2">
      <c r="AA25674" s="59"/>
      <c r="AB25674" s="59"/>
      <c r="AC25674" s="59"/>
    </row>
    <row r="25675" spans="27:29" x14ac:dyDescent="0.2">
      <c r="AA25675" s="59"/>
      <c r="AB25675" s="59"/>
      <c r="AC25675" s="59"/>
    </row>
    <row r="25676" spans="27:29" x14ac:dyDescent="0.2">
      <c r="AA25676" s="59"/>
      <c r="AB25676" s="59"/>
      <c r="AC25676" s="59"/>
    </row>
    <row r="25677" spans="27:29" x14ac:dyDescent="0.2">
      <c r="AA25677" s="59"/>
      <c r="AB25677" s="59"/>
      <c r="AC25677" s="59"/>
    </row>
    <row r="25678" spans="27:29" x14ac:dyDescent="0.2">
      <c r="AA25678" s="59"/>
      <c r="AB25678" s="59"/>
      <c r="AC25678" s="59"/>
    </row>
    <row r="25679" spans="27:29" x14ac:dyDescent="0.2">
      <c r="AA25679" s="59"/>
      <c r="AB25679" s="59"/>
      <c r="AC25679" s="59"/>
    </row>
    <row r="25680" spans="27:29" x14ac:dyDescent="0.2">
      <c r="AA25680" s="59"/>
      <c r="AB25680" s="59"/>
      <c r="AC25680" s="59"/>
    </row>
    <row r="25681" spans="27:29" x14ac:dyDescent="0.2">
      <c r="AA25681" s="59"/>
      <c r="AB25681" s="59"/>
      <c r="AC25681" s="59"/>
    </row>
    <row r="25682" spans="27:29" x14ac:dyDescent="0.2">
      <c r="AA25682" s="59"/>
      <c r="AB25682" s="59"/>
      <c r="AC25682" s="59"/>
    </row>
    <row r="25683" spans="27:29" x14ac:dyDescent="0.2">
      <c r="AA25683" s="59"/>
      <c r="AB25683" s="59"/>
      <c r="AC25683" s="59"/>
    </row>
    <row r="25684" spans="27:29" x14ac:dyDescent="0.2">
      <c r="AA25684" s="59"/>
      <c r="AB25684" s="59"/>
      <c r="AC25684" s="59"/>
    </row>
    <row r="25685" spans="27:29" x14ac:dyDescent="0.2">
      <c r="AA25685" s="59"/>
      <c r="AB25685" s="59"/>
      <c r="AC25685" s="59"/>
    </row>
    <row r="25686" spans="27:29" x14ac:dyDescent="0.2">
      <c r="AA25686" s="59"/>
      <c r="AB25686" s="59"/>
      <c r="AC25686" s="59"/>
    </row>
    <row r="25687" spans="27:29" x14ac:dyDescent="0.2">
      <c r="AA25687" s="59"/>
      <c r="AB25687" s="59"/>
      <c r="AC25687" s="59"/>
    </row>
    <row r="25688" spans="27:29" x14ac:dyDescent="0.2">
      <c r="AA25688" s="59"/>
      <c r="AB25688" s="59"/>
      <c r="AC25688" s="59"/>
    </row>
    <row r="25689" spans="27:29" x14ac:dyDescent="0.2">
      <c r="AA25689" s="59"/>
      <c r="AB25689" s="59"/>
      <c r="AC25689" s="59"/>
    </row>
    <row r="25690" spans="27:29" x14ac:dyDescent="0.2">
      <c r="AA25690" s="59"/>
      <c r="AB25690" s="59"/>
      <c r="AC25690" s="59"/>
    </row>
    <row r="25691" spans="27:29" x14ac:dyDescent="0.2">
      <c r="AA25691" s="59"/>
      <c r="AB25691" s="59"/>
      <c r="AC25691" s="59"/>
    </row>
    <row r="25692" spans="27:29" x14ac:dyDescent="0.2">
      <c r="AA25692" s="59"/>
      <c r="AB25692" s="59"/>
      <c r="AC25692" s="59"/>
    </row>
    <row r="25693" spans="27:29" x14ac:dyDescent="0.2">
      <c r="AA25693" s="59"/>
      <c r="AB25693" s="59"/>
      <c r="AC25693" s="59"/>
    </row>
    <row r="25694" spans="27:29" x14ac:dyDescent="0.2">
      <c r="AA25694" s="59"/>
      <c r="AB25694" s="59"/>
      <c r="AC25694" s="59"/>
    </row>
    <row r="25695" spans="27:29" x14ac:dyDescent="0.2">
      <c r="AA25695" s="59"/>
      <c r="AB25695" s="59"/>
      <c r="AC25695" s="59"/>
    </row>
    <row r="25696" spans="27:29" x14ac:dyDescent="0.2">
      <c r="AA25696" s="59"/>
      <c r="AB25696" s="59"/>
      <c r="AC25696" s="59"/>
    </row>
    <row r="25697" spans="27:29" x14ac:dyDescent="0.2">
      <c r="AA25697" s="59"/>
      <c r="AB25697" s="59"/>
      <c r="AC25697" s="59"/>
    </row>
    <row r="25698" spans="27:29" x14ac:dyDescent="0.2">
      <c r="AA25698" s="59"/>
      <c r="AB25698" s="59"/>
      <c r="AC25698" s="59"/>
    </row>
    <row r="25699" spans="27:29" x14ac:dyDescent="0.2">
      <c r="AA25699" s="59"/>
      <c r="AB25699" s="59"/>
      <c r="AC25699" s="59"/>
    </row>
    <row r="25700" spans="27:29" x14ac:dyDescent="0.2">
      <c r="AA25700" s="59"/>
      <c r="AB25700" s="59"/>
      <c r="AC25700" s="59"/>
    </row>
    <row r="25701" spans="27:29" x14ac:dyDescent="0.2">
      <c r="AA25701" s="59"/>
      <c r="AB25701" s="59"/>
      <c r="AC25701" s="59"/>
    </row>
    <row r="25702" spans="27:29" x14ac:dyDescent="0.2">
      <c r="AA25702" s="59"/>
      <c r="AB25702" s="59"/>
      <c r="AC25702" s="59"/>
    </row>
    <row r="25703" spans="27:29" x14ac:dyDescent="0.2">
      <c r="AA25703" s="59"/>
      <c r="AB25703" s="59"/>
      <c r="AC25703" s="59"/>
    </row>
    <row r="25704" spans="27:29" x14ac:dyDescent="0.2">
      <c r="AA25704" s="59"/>
      <c r="AB25704" s="59"/>
      <c r="AC25704" s="59"/>
    </row>
    <row r="25705" spans="27:29" x14ac:dyDescent="0.2">
      <c r="AA25705" s="59"/>
      <c r="AB25705" s="59"/>
      <c r="AC25705" s="59"/>
    </row>
    <row r="25706" spans="27:29" x14ac:dyDescent="0.2">
      <c r="AA25706" s="59"/>
      <c r="AB25706" s="59"/>
      <c r="AC25706" s="59"/>
    </row>
    <row r="25707" spans="27:29" x14ac:dyDescent="0.2">
      <c r="AA25707" s="59"/>
      <c r="AB25707" s="59"/>
      <c r="AC25707" s="59"/>
    </row>
    <row r="25708" spans="27:29" x14ac:dyDescent="0.2">
      <c r="AA25708" s="59"/>
      <c r="AB25708" s="59"/>
      <c r="AC25708" s="59"/>
    </row>
    <row r="25709" spans="27:29" x14ac:dyDescent="0.2">
      <c r="AA25709" s="59"/>
      <c r="AB25709" s="59"/>
      <c r="AC25709" s="59"/>
    </row>
    <row r="25710" spans="27:29" x14ac:dyDescent="0.2">
      <c r="AA25710" s="59"/>
      <c r="AB25710" s="59"/>
      <c r="AC25710" s="59"/>
    </row>
    <row r="25711" spans="27:29" x14ac:dyDescent="0.2">
      <c r="AA25711" s="59"/>
      <c r="AB25711" s="59"/>
      <c r="AC25711" s="59"/>
    </row>
    <row r="25712" spans="27:29" x14ac:dyDescent="0.2">
      <c r="AA25712" s="59"/>
      <c r="AB25712" s="59"/>
      <c r="AC25712" s="59"/>
    </row>
    <row r="25713" spans="27:29" x14ac:dyDescent="0.2">
      <c r="AA25713" s="59"/>
      <c r="AB25713" s="59"/>
      <c r="AC25713" s="59"/>
    </row>
    <row r="25714" spans="27:29" x14ac:dyDescent="0.2">
      <c r="AA25714" s="59"/>
      <c r="AB25714" s="59"/>
      <c r="AC25714" s="59"/>
    </row>
    <row r="25715" spans="27:29" x14ac:dyDescent="0.2">
      <c r="AA25715" s="59"/>
      <c r="AB25715" s="59"/>
      <c r="AC25715" s="59"/>
    </row>
    <row r="25716" spans="27:29" x14ac:dyDescent="0.2">
      <c r="AA25716" s="59"/>
      <c r="AB25716" s="59"/>
      <c r="AC25716" s="59"/>
    </row>
    <row r="25717" spans="27:29" x14ac:dyDescent="0.2">
      <c r="AA25717" s="59"/>
      <c r="AB25717" s="59"/>
      <c r="AC25717" s="59"/>
    </row>
    <row r="25718" spans="27:29" x14ac:dyDescent="0.2">
      <c r="AA25718" s="59"/>
      <c r="AB25718" s="59"/>
      <c r="AC25718" s="59"/>
    </row>
    <row r="25719" spans="27:29" x14ac:dyDescent="0.2">
      <c r="AA25719" s="59"/>
      <c r="AB25719" s="59"/>
      <c r="AC25719" s="59"/>
    </row>
    <row r="25720" spans="27:29" x14ac:dyDescent="0.2">
      <c r="AA25720" s="59"/>
      <c r="AB25720" s="59"/>
      <c r="AC25720" s="59"/>
    </row>
    <row r="25721" spans="27:29" x14ac:dyDescent="0.2">
      <c r="AA25721" s="59"/>
      <c r="AB25721" s="59"/>
      <c r="AC25721" s="59"/>
    </row>
    <row r="25722" spans="27:29" x14ac:dyDescent="0.2">
      <c r="AA25722" s="59"/>
      <c r="AB25722" s="59"/>
      <c r="AC25722" s="59"/>
    </row>
    <row r="25723" spans="27:29" x14ac:dyDescent="0.2">
      <c r="AA25723" s="59"/>
      <c r="AB25723" s="59"/>
      <c r="AC25723" s="59"/>
    </row>
    <row r="25724" spans="27:29" x14ac:dyDescent="0.2">
      <c r="AA25724" s="59"/>
      <c r="AB25724" s="59"/>
      <c r="AC25724" s="59"/>
    </row>
    <row r="25725" spans="27:29" x14ac:dyDescent="0.2">
      <c r="AA25725" s="59"/>
      <c r="AB25725" s="59"/>
      <c r="AC25725" s="59"/>
    </row>
    <row r="25726" spans="27:29" x14ac:dyDescent="0.2">
      <c r="AA25726" s="59"/>
      <c r="AB25726" s="59"/>
      <c r="AC25726" s="59"/>
    </row>
    <row r="25727" spans="27:29" x14ac:dyDescent="0.2">
      <c r="AA25727" s="59"/>
      <c r="AB25727" s="59"/>
      <c r="AC25727" s="59"/>
    </row>
    <row r="25728" spans="27:29" x14ac:dyDescent="0.2">
      <c r="AA25728" s="59"/>
      <c r="AB25728" s="59"/>
      <c r="AC25728" s="59"/>
    </row>
    <row r="25729" spans="27:29" x14ac:dyDescent="0.2">
      <c r="AA25729" s="59"/>
      <c r="AB25729" s="59"/>
      <c r="AC25729" s="59"/>
    </row>
    <row r="25730" spans="27:29" x14ac:dyDescent="0.2">
      <c r="AA25730" s="59"/>
      <c r="AB25730" s="59"/>
      <c r="AC25730" s="59"/>
    </row>
    <row r="25731" spans="27:29" x14ac:dyDescent="0.2">
      <c r="AA25731" s="59"/>
      <c r="AB25731" s="59"/>
      <c r="AC25731" s="59"/>
    </row>
    <row r="25732" spans="27:29" x14ac:dyDescent="0.2">
      <c r="AA25732" s="59"/>
      <c r="AB25732" s="59"/>
      <c r="AC25732" s="59"/>
    </row>
    <row r="25733" spans="27:29" x14ac:dyDescent="0.2">
      <c r="AA25733" s="59"/>
      <c r="AB25733" s="59"/>
      <c r="AC25733" s="59"/>
    </row>
    <row r="25734" spans="27:29" x14ac:dyDescent="0.2">
      <c r="AA25734" s="59"/>
      <c r="AB25734" s="59"/>
      <c r="AC25734" s="59"/>
    </row>
    <row r="25735" spans="27:29" x14ac:dyDescent="0.2">
      <c r="AA25735" s="59"/>
      <c r="AB25735" s="59"/>
      <c r="AC25735" s="59"/>
    </row>
    <row r="25736" spans="27:29" x14ac:dyDescent="0.2">
      <c r="AA25736" s="59"/>
      <c r="AB25736" s="59"/>
      <c r="AC25736" s="59"/>
    </row>
    <row r="25737" spans="27:29" x14ac:dyDescent="0.2">
      <c r="AA25737" s="59"/>
      <c r="AB25737" s="59"/>
      <c r="AC25737" s="59"/>
    </row>
    <row r="25738" spans="27:29" x14ac:dyDescent="0.2">
      <c r="AA25738" s="59"/>
      <c r="AB25738" s="59"/>
      <c r="AC25738" s="59"/>
    </row>
    <row r="25739" spans="27:29" x14ac:dyDescent="0.2">
      <c r="AA25739" s="59"/>
      <c r="AB25739" s="59"/>
      <c r="AC25739" s="59"/>
    </row>
    <row r="25740" spans="27:29" x14ac:dyDescent="0.2">
      <c r="AA25740" s="59"/>
      <c r="AB25740" s="59"/>
      <c r="AC25740" s="59"/>
    </row>
    <row r="25741" spans="27:29" x14ac:dyDescent="0.2">
      <c r="AA25741" s="59"/>
      <c r="AB25741" s="59"/>
      <c r="AC25741" s="59"/>
    </row>
    <row r="25742" spans="27:29" x14ac:dyDescent="0.2">
      <c r="AA25742" s="59"/>
      <c r="AB25742" s="59"/>
      <c r="AC25742" s="59"/>
    </row>
    <row r="25743" spans="27:29" x14ac:dyDescent="0.2">
      <c r="AA25743" s="59"/>
      <c r="AB25743" s="59"/>
      <c r="AC25743" s="59"/>
    </row>
    <row r="25744" spans="27:29" x14ac:dyDescent="0.2">
      <c r="AA25744" s="59"/>
      <c r="AB25744" s="59"/>
      <c r="AC25744" s="59"/>
    </row>
    <row r="25745" spans="27:29" x14ac:dyDescent="0.2">
      <c r="AA25745" s="59"/>
      <c r="AB25745" s="59"/>
      <c r="AC25745" s="59"/>
    </row>
    <row r="25746" spans="27:29" x14ac:dyDescent="0.2">
      <c r="AA25746" s="59"/>
      <c r="AB25746" s="59"/>
      <c r="AC25746" s="59"/>
    </row>
    <row r="25747" spans="27:29" x14ac:dyDescent="0.2">
      <c r="AA25747" s="59"/>
      <c r="AB25747" s="59"/>
      <c r="AC25747" s="59"/>
    </row>
    <row r="25748" spans="27:29" x14ac:dyDescent="0.2">
      <c r="AA25748" s="59"/>
      <c r="AB25748" s="59"/>
      <c r="AC25748" s="59"/>
    </row>
    <row r="25749" spans="27:29" x14ac:dyDescent="0.2">
      <c r="AA25749" s="59"/>
      <c r="AB25749" s="59"/>
      <c r="AC25749" s="59"/>
    </row>
    <row r="25750" spans="27:29" x14ac:dyDescent="0.2">
      <c r="AA25750" s="59"/>
      <c r="AB25750" s="59"/>
      <c r="AC25750" s="59"/>
    </row>
    <row r="25751" spans="27:29" x14ac:dyDescent="0.2">
      <c r="AA25751" s="59"/>
      <c r="AB25751" s="59"/>
      <c r="AC25751" s="59"/>
    </row>
    <row r="25752" spans="27:29" x14ac:dyDescent="0.2">
      <c r="AA25752" s="59"/>
      <c r="AB25752" s="59"/>
      <c r="AC25752" s="59"/>
    </row>
    <row r="25753" spans="27:29" x14ac:dyDescent="0.2">
      <c r="AA25753" s="59"/>
      <c r="AB25753" s="59"/>
      <c r="AC25753" s="59"/>
    </row>
    <row r="25754" spans="27:29" x14ac:dyDescent="0.2">
      <c r="AA25754" s="59"/>
      <c r="AB25754" s="59"/>
      <c r="AC25754" s="59"/>
    </row>
    <row r="25755" spans="27:29" x14ac:dyDescent="0.2">
      <c r="AA25755" s="59"/>
      <c r="AB25755" s="59"/>
      <c r="AC25755" s="59"/>
    </row>
    <row r="25756" spans="27:29" x14ac:dyDescent="0.2">
      <c r="AA25756" s="59"/>
      <c r="AB25756" s="59"/>
      <c r="AC25756" s="59"/>
    </row>
    <row r="25757" spans="27:29" x14ac:dyDescent="0.2">
      <c r="AA25757" s="59"/>
      <c r="AB25757" s="59"/>
      <c r="AC25757" s="59"/>
    </row>
    <row r="25758" spans="27:29" x14ac:dyDescent="0.2">
      <c r="AA25758" s="59"/>
      <c r="AB25758" s="59"/>
      <c r="AC25758" s="59"/>
    </row>
    <row r="25759" spans="27:29" x14ac:dyDescent="0.2">
      <c r="AA25759" s="59"/>
      <c r="AB25759" s="59"/>
      <c r="AC25759" s="59"/>
    </row>
    <row r="25760" spans="27:29" x14ac:dyDescent="0.2">
      <c r="AA25760" s="59"/>
      <c r="AB25760" s="59"/>
      <c r="AC25760" s="59"/>
    </row>
    <row r="25761" spans="27:29" x14ac:dyDescent="0.2">
      <c r="AA25761" s="59"/>
      <c r="AB25761" s="59"/>
      <c r="AC25761" s="59"/>
    </row>
    <row r="25762" spans="27:29" x14ac:dyDescent="0.2">
      <c r="AA25762" s="59"/>
      <c r="AB25762" s="59"/>
      <c r="AC25762" s="59"/>
    </row>
    <row r="25763" spans="27:29" x14ac:dyDescent="0.2">
      <c r="AA25763" s="59"/>
      <c r="AB25763" s="59"/>
      <c r="AC25763" s="59"/>
    </row>
    <row r="25764" spans="27:29" x14ac:dyDescent="0.2">
      <c r="AA25764" s="59"/>
      <c r="AB25764" s="59"/>
      <c r="AC25764" s="59"/>
    </row>
    <row r="25765" spans="27:29" x14ac:dyDescent="0.2">
      <c r="AA25765" s="59"/>
      <c r="AB25765" s="59"/>
      <c r="AC25765" s="59"/>
    </row>
    <row r="25766" spans="27:29" x14ac:dyDescent="0.2">
      <c r="AA25766" s="59"/>
      <c r="AB25766" s="59"/>
      <c r="AC25766" s="59"/>
    </row>
    <row r="25767" spans="27:29" x14ac:dyDescent="0.2">
      <c r="AA25767" s="59"/>
      <c r="AB25767" s="59"/>
      <c r="AC25767" s="59"/>
    </row>
    <row r="25768" spans="27:29" x14ac:dyDescent="0.2">
      <c r="AA25768" s="59"/>
      <c r="AB25768" s="59"/>
      <c r="AC25768" s="59"/>
    </row>
    <row r="25769" spans="27:29" x14ac:dyDescent="0.2">
      <c r="AA25769" s="59"/>
      <c r="AB25769" s="59"/>
      <c r="AC25769" s="59"/>
    </row>
    <row r="25770" spans="27:29" x14ac:dyDescent="0.2">
      <c r="AA25770" s="59"/>
      <c r="AB25770" s="59"/>
      <c r="AC25770" s="59"/>
    </row>
    <row r="25771" spans="27:29" x14ac:dyDescent="0.2">
      <c r="AA25771" s="59"/>
      <c r="AB25771" s="59"/>
      <c r="AC25771" s="59"/>
    </row>
    <row r="25772" spans="27:29" x14ac:dyDescent="0.2">
      <c r="AA25772" s="59"/>
      <c r="AB25772" s="59"/>
      <c r="AC25772" s="59"/>
    </row>
    <row r="25773" spans="27:29" x14ac:dyDescent="0.2">
      <c r="AA25773" s="59"/>
      <c r="AB25773" s="59"/>
      <c r="AC25773" s="59"/>
    </row>
    <row r="25774" spans="27:29" x14ac:dyDescent="0.2">
      <c r="AA25774" s="59"/>
      <c r="AB25774" s="59"/>
      <c r="AC25774" s="59"/>
    </row>
    <row r="25775" spans="27:29" x14ac:dyDescent="0.2">
      <c r="AA25775" s="59"/>
      <c r="AB25775" s="59"/>
      <c r="AC25775" s="59"/>
    </row>
    <row r="25776" spans="27:29" x14ac:dyDescent="0.2">
      <c r="AA25776" s="59"/>
      <c r="AB25776" s="59"/>
      <c r="AC25776" s="59"/>
    </row>
    <row r="25777" spans="27:29" x14ac:dyDescent="0.2">
      <c r="AA25777" s="59"/>
      <c r="AB25777" s="59"/>
      <c r="AC25777" s="59"/>
    </row>
    <row r="25778" spans="27:29" x14ac:dyDescent="0.2">
      <c r="AA25778" s="59"/>
      <c r="AB25778" s="59"/>
      <c r="AC25778" s="59"/>
    </row>
    <row r="25779" spans="27:29" x14ac:dyDescent="0.2">
      <c r="AA25779" s="59"/>
      <c r="AB25779" s="59"/>
      <c r="AC25779" s="59"/>
    </row>
    <row r="25780" spans="27:29" x14ac:dyDescent="0.2">
      <c r="AA25780" s="59"/>
      <c r="AB25780" s="59"/>
      <c r="AC25780" s="59"/>
    </row>
    <row r="25781" spans="27:29" x14ac:dyDescent="0.2">
      <c r="AA25781" s="59"/>
      <c r="AB25781" s="59"/>
      <c r="AC25781" s="59"/>
    </row>
    <row r="25782" spans="27:29" x14ac:dyDescent="0.2">
      <c r="AA25782" s="59"/>
      <c r="AB25782" s="59"/>
      <c r="AC25782" s="59"/>
    </row>
    <row r="25783" spans="27:29" x14ac:dyDescent="0.2">
      <c r="AA25783" s="59"/>
      <c r="AB25783" s="59"/>
      <c r="AC25783" s="59"/>
    </row>
    <row r="25784" spans="27:29" x14ac:dyDescent="0.2">
      <c r="AA25784" s="59"/>
      <c r="AB25784" s="59"/>
      <c r="AC25784" s="59"/>
    </row>
    <row r="25785" spans="27:29" x14ac:dyDescent="0.2">
      <c r="AA25785" s="59"/>
      <c r="AB25785" s="59"/>
      <c r="AC25785" s="59"/>
    </row>
    <row r="25786" spans="27:29" x14ac:dyDescent="0.2">
      <c r="AA25786" s="59"/>
      <c r="AB25786" s="59"/>
      <c r="AC25786" s="59"/>
    </row>
    <row r="25787" spans="27:29" x14ac:dyDescent="0.2">
      <c r="AA25787" s="59"/>
      <c r="AB25787" s="59"/>
      <c r="AC25787" s="59"/>
    </row>
    <row r="25788" spans="27:29" x14ac:dyDescent="0.2">
      <c r="AA25788" s="59"/>
      <c r="AB25788" s="59"/>
      <c r="AC25788" s="59"/>
    </row>
    <row r="25789" spans="27:29" x14ac:dyDescent="0.2">
      <c r="AA25789" s="59"/>
      <c r="AB25789" s="59"/>
      <c r="AC25789" s="59"/>
    </row>
    <row r="25790" spans="27:29" x14ac:dyDescent="0.2">
      <c r="AA25790" s="59"/>
      <c r="AB25790" s="59"/>
      <c r="AC25790" s="59"/>
    </row>
    <row r="25791" spans="27:29" x14ac:dyDescent="0.2">
      <c r="AA25791" s="59"/>
      <c r="AB25791" s="59"/>
      <c r="AC25791" s="59"/>
    </row>
    <row r="25792" spans="27:29" x14ac:dyDescent="0.2">
      <c r="AA25792" s="59"/>
      <c r="AB25792" s="59"/>
      <c r="AC25792" s="59"/>
    </row>
    <row r="25793" spans="27:29" x14ac:dyDescent="0.2">
      <c r="AA25793" s="59"/>
      <c r="AB25793" s="59"/>
      <c r="AC25793" s="59"/>
    </row>
    <row r="25794" spans="27:29" x14ac:dyDescent="0.2">
      <c r="AA25794" s="59"/>
      <c r="AB25794" s="59"/>
      <c r="AC25794" s="59"/>
    </row>
    <row r="25795" spans="27:29" x14ac:dyDescent="0.2">
      <c r="AA25795" s="59"/>
      <c r="AB25795" s="59"/>
      <c r="AC25795" s="59"/>
    </row>
    <row r="25796" spans="27:29" x14ac:dyDescent="0.2">
      <c r="AA25796" s="59"/>
      <c r="AB25796" s="59"/>
      <c r="AC25796" s="59"/>
    </row>
    <row r="25797" spans="27:29" x14ac:dyDescent="0.2">
      <c r="AA25797" s="59"/>
      <c r="AB25797" s="59"/>
      <c r="AC25797" s="59"/>
    </row>
    <row r="25798" spans="27:29" x14ac:dyDescent="0.2">
      <c r="AA25798" s="59"/>
      <c r="AB25798" s="59"/>
      <c r="AC25798" s="59"/>
    </row>
    <row r="25799" spans="27:29" x14ac:dyDescent="0.2">
      <c r="AA25799" s="59"/>
      <c r="AB25799" s="59"/>
      <c r="AC25799" s="59"/>
    </row>
    <row r="25800" spans="27:29" x14ac:dyDescent="0.2">
      <c r="AA25800" s="59"/>
      <c r="AB25800" s="59"/>
      <c r="AC25800" s="59"/>
    </row>
    <row r="25801" spans="27:29" x14ac:dyDescent="0.2">
      <c r="AA25801" s="59"/>
      <c r="AB25801" s="59"/>
      <c r="AC25801" s="59"/>
    </row>
    <row r="25802" spans="27:29" x14ac:dyDescent="0.2">
      <c r="AA25802" s="59"/>
      <c r="AB25802" s="59"/>
      <c r="AC25802" s="59"/>
    </row>
    <row r="25803" spans="27:29" x14ac:dyDescent="0.2">
      <c r="AA25803" s="59"/>
      <c r="AB25803" s="59"/>
      <c r="AC25803" s="59"/>
    </row>
    <row r="25804" spans="27:29" x14ac:dyDescent="0.2">
      <c r="AA25804" s="59"/>
      <c r="AB25804" s="59"/>
      <c r="AC25804" s="59"/>
    </row>
    <row r="25805" spans="27:29" x14ac:dyDescent="0.2">
      <c r="AA25805" s="59"/>
      <c r="AB25805" s="59"/>
      <c r="AC25805" s="59"/>
    </row>
    <row r="25806" spans="27:29" x14ac:dyDescent="0.2">
      <c r="AA25806" s="59"/>
      <c r="AB25806" s="59"/>
      <c r="AC25806" s="59"/>
    </row>
    <row r="25807" spans="27:29" x14ac:dyDescent="0.2">
      <c r="AA25807" s="59"/>
      <c r="AB25807" s="59"/>
      <c r="AC25807" s="59"/>
    </row>
    <row r="25808" spans="27:29" x14ac:dyDescent="0.2">
      <c r="AA25808" s="59"/>
      <c r="AB25808" s="59"/>
      <c r="AC25808" s="59"/>
    </row>
    <row r="25809" spans="27:29" x14ac:dyDescent="0.2">
      <c r="AA25809" s="59"/>
      <c r="AB25809" s="59"/>
      <c r="AC25809" s="59"/>
    </row>
    <row r="25810" spans="27:29" x14ac:dyDescent="0.2">
      <c r="AA25810" s="59"/>
      <c r="AB25810" s="59"/>
      <c r="AC25810" s="59"/>
    </row>
    <row r="25811" spans="27:29" x14ac:dyDescent="0.2">
      <c r="AA25811" s="59"/>
      <c r="AB25811" s="59"/>
      <c r="AC25811" s="59"/>
    </row>
    <row r="25812" spans="27:29" x14ac:dyDescent="0.2">
      <c r="AA25812" s="59"/>
      <c r="AB25812" s="59"/>
      <c r="AC25812" s="59"/>
    </row>
    <row r="25813" spans="27:29" x14ac:dyDescent="0.2">
      <c r="AA25813" s="59"/>
      <c r="AB25813" s="59"/>
      <c r="AC25813" s="59"/>
    </row>
    <row r="25814" spans="27:29" x14ac:dyDescent="0.2">
      <c r="AA25814" s="59"/>
      <c r="AB25814" s="59"/>
      <c r="AC25814" s="59"/>
    </row>
    <row r="25815" spans="27:29" x14ac:dyDescent="0.2">
      <c r="AA25815" s="59"/>
      <c r="AB25815" s="59"/>
      <c r="AC25815" s="59"/>
    </row>
    <row r="25816" spans="27:29" x14ac:dyDescent="0.2">
      <c r="AA25816" s="59"/>
      <c r="AB25816" s="59"/>
      <c r="AC25816" s="59"/>
    </row>
    <row r="25817" spans="27:29" x14ac:dyDescent="0.2">
      <c r="AA25817" s="59"/>
      <c r="AB25817" s="59"/>
      <c r="AC25817" s="59"/>
    </row>
    <row r="25818" spans="27:29" x14ac:dyDescent="0.2">
      <c r="AA25818" s="59"/>
      <c r="AB25818" s="59"/>
      <c r="AC25818" s="59"/>
    </row>
    <row r="25819" spans="27:29" x14ac:dyDescent="0.2">
      <c r="AA25819" s="59"/>
      <c r="AB25819" s="59"/>
      <c r="AC25819" s="59"/>
    </row>
    <row r="25820" spans="27:29" x14ac:dyDescent="0.2">
      <c r="AA25820" s="59"/>
      <c r="AB25820" s="59"/>
      <c r="AC25820" s="59"/>
    </row>
    <row r="25821" spans="27:29" x14ac:dyDescent="0.2">
      <c r="AA25821" s="59"/>
      <c r="AB25821" s="59"/>
      <c r="AC25821" s="59"/>
    </row>
    <row r="25822" spans="27:29" x14ac:dyDescent="0.2">
      <c r="AA25822" s="59"/>
      <c r="AB25822" s="59"/>
      <c r="AC25822" s="59"/>
    </row>
    <row r="25823" spans="27:29" x14ac:dyDescent="0.2">
      <c r="AA25823" s="59"/>
      <c r="AB25823" s="59"/>
      <c r="AC25823" s="59"/>
    </row>
    <row r="25824" spans="27:29" x14ac:dyDescent="0.2">
      <c r="AA25824" s="59"/>
      <c r="AB25824" s="59"/>
      <c r="AC25824" s="59"/>
    </row>
    <row r="25825" spans="27:29" x14ac:dyDescent="0.2">
      <c r="AA25825" s="59"/>
      <c r="AB25825" s="59"/>
      <c r="AC25825" s="59"/>
    </row>
    <row r="25826" spans="27:29" x14ac:dyDescent="0.2">
      <c r="AA25826" s="59"/>
      <c r="AB25826" s="59"/>
      <c r="AC25826" s="59"/>
    </row>
    <row r="25827" spans="27:29" x14ac:dyDescent="0.2">
      <c r="AA25827" s="59"/>
      <c r="AB25827" s="59"/>
      <c r="AC25827" s="59"/>
    </row>
    <row r="25828" spans="27:29" x14ac:dyDescent="0.2">
      <c r="AA25828" s="59"/>
      <c r="AB25828" s="59"/>
      <c r="AC25828" s="59"/>
    </row>
    <row r="25829" spans="27:29" x14ac:dyDescent="0.2">
      <c r="AA25829" s="59"/>
      <c r="AB25829" s="59"/>
      <c r="AC25829" s="59"/>
    </row>
    <row r="25830" spans="27:29" x14ac:dyDescent="0.2">
      <c r="AA25830" s="59"/>
      <c r="AB25830" s="59"/>
      <c r="AC25830" s="59"/>
    </row>
    <row r="25831" spans="27:29" x14ac:dyDescent="0.2">
      <c r="AA25831" s="59"/>
      <c r="AB25831" s="59"/>
      <c r="AC25831" s="59"/>
    </row>
    <row r="25832" spans="27:29" x14ac:dyDescent="0.2">
      <c r="AA25832" s="59"/>
      <c r="AB25832" s="59"/>
      <c r="AC25832" s="59"/>
    </row>
    <row r="25833" spans="27:29" x14ac:dyDescent="0.2">
      <c r="AA25833" s="59"/>
      <c r="AB25833" s="59"/>
      <c r="AC25833" s="59"/>
    </row>
    <row r="25834" spans="27:29" x14ac:dyDescent="0.2">
      <c r="AA25834" s="59"/>
      <c r="AB25834" s="59"/>
      <c r="AC25834" s="59"/>
    </row>
    <row r="25835" spans="27:29" x14ac:dyDescent="0.2">
      <c r="AA25835" s="59"/>
      <c r="AB25835" s="59"/>
      <c r="AC25835" s="59"/>
    </row>
    <row r="25836" spans="27:29" x14ac:dyDescent="0.2">
      <c r="AA25836" s="59"/>
      <c r="AB25836" s="59"/>
      <c r="AC25836" s="59"/>
    </row>
    <row r="25837" spans="27:29" x14ac:dyDescent="0.2">
      <c r="AA25837" s="59"/>
      <c r="AB25837" s="59"/>
      <c r="AC25837" s="59"/>
    </row>
    <row r="25838" spans="27:29" x14ac:dyDescent="0.2">
      <c r="AA25838" s="59"/>
      <c r="AB25838" s="59"/>
      <c r="AC25838" s="59"/>
    </row>
    <row r="25839" spans="27:29" x14ac:dyDescent="0.2">
      <c r="AA25839" s="59"/>
      <c r="AB25839" s="59"/>
      <c r="AC25839" s="59"/>
    </row>
    <row r="25840" spans="27:29" x14ac:dyDescent="0.2">
      <c r="AA25840" s="59"/>
      <c r="AB25840" s="59"/>
      <c r="AC25840" s="59"/>
    </row>
    <row r="25841" spans="27:29" x14ac:dyDescent="0.2">
      <c r="AA25841" s="59"/>
      <c r="AB25841" s="59"/>
      <c r="AC25841" s="59"/>
    </row>
    <row r="25842" spans="27:29" x14ac:dyDescent="0.2">
      <c r="AA25842" s="59"/>
      <c r="AB25842" s="59"/>
      <c r="AC25842" s="59"/>
    </row>
    <row r="25843" spans="27:29" x14ac:dyDescent="0.2">
      <c r="AA25843" s="59"/>
      <c r="AB25843" s="59"/>
      <c r="AC25843" s="59"/>
    </row>
    <row r="25844" spans="27:29" x14ac:dyDescent="0.2">
      <c r="AA25844" s="59"/>
      <c r="AB25844" s="59"/>
      <c r="AC25844" s="59"/>
    </row>
    <row r="25845" spans="27:29" x14ac:dyDescent="0.2">
      <c r="AA25845" s="59"/>
      <c r="AB25845" s="59"/>
      <c r="AC25845" s="59"/>
    </row>
    <row r="25846" spans="27:29" x14ac:dyDescent="0.2">
      <c r="AA25846" s="59"/>
      <c r="AB25846" s="59"/>
      <c r="AC25846" s="59"/>
    </row>
    <row r="25847" spans="27:29" x14ac:dyDescent="0.2">
      <c r="AA25847" s="59"/>
      <c r="AB25847" s="59"/>
      <c r="AC25847" s="59"/>
    </row>
    <row r="25848" spans="27:29" x14ac:dyDescent="0.2">
      <c r="AA25848" s="59"/>
      <c r="AB25848" s="59"/>
      <c r="AC25848" s="59"/>
    </row>
    <row r="25849" spans="27:29" x14ac:dyDescent="0.2">
      <c r="AA25849" s="59"/>
      <c r="AB25849" s="59"/>
      <c r="AC25849" s="59"/>
    </row>
    <row r="25850" spans="27:29" x14ac:dyDescent="0.2">
      <c r="AA25850" s="59"/>
      <c r="AB25850" s="59"/>
      <c r="AC25850" s="59"/>
    </row>
    <row r="25851" spans="27:29" x14ac:dyDescent="0.2">
      <c r="AA25851" s="59"/>
      <c r="AB25851" s="59"/>
      <c r="AC25851" s="59"/>
    </row>
    <row r="25852" spans="27:29" x14ac:dyDescent="0.2">
      <c r="AA25852" s="59"/>
      <c r="AB25852" s="59"/>
      <c r="AC25852" s="59"/>
    </row>
    <row r="25853" spans="27:29" x14ac:dyDescent="0.2">
      <c r="AA25853" s="59"/>
      <c r="AB25853" s="59"/>
      <c r="AC25853" s="59"/>
    </row>
    <row r="25854" spans="27:29" x14ac:dyDescent="0.2">
      <c r="AA25854" s="59"/>
      <c r="AB25854" s="59"/>
      <c r="AC25854" s="59"/>
    </row>
    <row r="25855" spans="27:29" x14ac:dyDescent="0.2">
      <c r="AA25855" s="59"/>
      <c r="AB25855" s="59"/>
      <c r="AC25855" s="59"/>
    </row>
    <row r="25856" spans="27:29" x14ac:dyDescent="0.2">
      <c r="AA25856" s="59"/>
      <c r="AB25856" s="59"/>
      <c r="AC25856" s="59"/>
    </row>
    <row r="25857" spans="27:29" x14ac:dyDescent="0.2">
      <c r="AA25857" s="59"/>
      <c r="AB25857" s="59"/>
      <c r="AC25857" s="59"/>
    </row>
    <row r="25858" spans="27:29" x14ac:dyDescent="0.2">
      <c r="AA25858" s="59"/>
      <c r="AB25858" s="59"/>
      <c r="AC25858" s="59"/>
    </row>
    <row r="25859" spans="27:29" x14ac:dyDescent="0.2">
      <c r="AA25859" s="59"/>
      <c r="AB25859" s="59"/>
      <c r="AC25859" s="59"/>
    </row>
    <row r="25860" spans="27:29" x14ac:dyDescent="0.2">
      <c r="AA25860" s="59"/>
      <c r="AB25860" s="59"/>
      <c r="AC25860" s="59"/>
    </row>
    <row r="25861" spans="27:29" x14ac:dyDescent="0.2">
      <c r="AA25861" s="59"/>
      <c r="AB25861" s="59"/>
      <c r="AC25861" s="59"/>
    </row>
    <row r="25862" spans="27:29" x14ac:dyDescent="0.2">
      <c r="AA25862" s="59"/>
      <c r="AB25862" s="59"/>
      <c r="AC25862" s="59"/>
    </row>
    <row r="25863" spans="27:29" x14ac:dyDescent="0.2">
      <c r="AA25863" s="59"/>
      <c r="AB25863" s="59"/>
      <c r="AC25863" s="59"/>
    </row>
    <row r="25864" spans="27:29" x14ac:dyDescent="0.2">
      <c r="AA25864" s="59"/>
      <c r="AB25864" s="59"/>
      <c r="AC25864" s="59"/>
    </row>
    <row r="25865" spans="27:29" x14ac:dyDescent="0.2">
      <c r="AA25865" s="59"/>
      <c r="AB25865" s="59"/>
      <c r="AC25865" s="59"/>
    </row>
    <row r="25866" spans="27:29" x14ac:dyDescent="0.2">
      <c r="AA25866" s="59"/>
      <c r="AB25866" s="59"/>
      <c r="AC25866" s="59"/>
    </row>
    <row r="25867" spans="27:29" x14ac:dyDescent="0.2">
      <c r="AA25867" s="59"/>
      <c r="AB25867" s="59"/>
      <c r="AC25867" s="59"/>
    </row>
    <row r="25868" spans="27:29" x14ac:dyDescent="0.2">
      <c r="AA25868" s="59"/>
      <c r="AB25868" s="59"/>
      <c r="AC25868" s="59"/>
    </row>
    <row r="25869" spans="27:29" x14ac:dyDescent="0.2">
      <c r="AA25869" s="59"/>
      <c r="AB25869" s="59"/>
      <c r="AC25869" s="59"/>
    </row>
    <row r="25870" spans="27:29" x14ac:dyDescent="0.2">
      <c r="AA25870" s="59"/>
      <c r="AB25870" s="59"/>
      <c r="AC25870" s="59"/>
    </row>
    <row r="25871" spans="27:29" x14ac:dyDescent="0.2">
      <c r="AA25871" s="59"/>
      <c r="AB25871" s="59"/>
      <c r="AC25871" s="59"/>
    </row>
    <row r="25872" spans="27:29" x14ac:dyDescent="0.2">
      <c r="AA25872" s="59"/>
      <c r="AB25872" s="59"/>
      <c r="AC25872" s="59"/>
    </row>
    <row r="25873" spans="27:29" x14ac:dyDescent="0.2">
      <c r="AA25873" s="59"/>
      <c r="AB25873" s="59"/>
      <c r="AC25873" s="59"/>
    </row>
    <row r="25874" spans="27:29" x14ac:dyDescent="0.2">
      <c r="AA25874" s="59"/>
      <c r="AB25874" s="59"/>
      <c r="AC25874" s="59"/>
    </row>
    <row r="25875" spans="27:29" x14ac:dyDescent="0.2">
      <c r="AA25875" s="59"/>
      <c r="AB25875" s="59"/>
      <c r="AC25875" s="59"/>
    </row>
    <row r="25876" spans="27:29" x14ac:dyDescent="0.2">
      <c r="AA25876" s="59"/>
      <c r="AB25876" s="59"/>
      <c r="AC25876" s="59"/>
    </row>
    <row r="25877" spans="27:29" x14ac:dyDescent="0.2">
      <c r="AA25877" s="59"/>
      <c r="AB25877" s="59"/>
      <c r="AC25877" s="59"/>
    </row>
    <row r="25878" spans="27:29" x14ac:dyDescent="0.2">
      <c r="AA25878" s="59"/>
      <c r="AB25878" s="59"/>
      <c r="AC25878" s="59"/>
    </row>
    <row r="25879" spans="27:29" x14ac:dyDescent="0.2">
      <c r="AA25879" s="59"/>
      <c r="AB25879" s="59"/>
      <c r="AC25879" s="59"/>
    </row>
    <row r="25880" spans="27:29" x14ac:dyDescent="0.2">
      <c r="AA25880" s="59"/>
      <c r="AB25880" s="59"/>
      <c r="AC25880" s="59"/>
    </row>
    <row r="25881" spans="27:29" x14ac:dyDescent="0.2">
      <c r="AA25881" s="59"/>
      <c r="AB25881" s="59"/>
      <c r="AC25881" s="59"/>
    </row>
    <row r="25882" spans="27:29" x14ac:dyDescent="0.2">
      <c r="AA25882" s="59"/>
      <c r="AB25882" s="59"/>
      <c r="AC25882" s="59"/>
    </row>
    <row r="25883" spans="27:29" x14ac:dyDescent="0.2">
      <c r="AA25883" s="59"/>
      <c r="AB25883" s="59"/>
      <c r="AC25883" s="59"/>
    </row>
    <row r="25884" spans="27:29" x14ac:dyDescent="0.2">
      <c r="AA25884" s="59"/>
      <c r="AB25884" s="59"/>
      <c r="AC25884" s="59"/>
    </row>
    <row r="25885" spans="27:29" x14ac:dyDescent="0.2">
      <c r="AA25885" s="59"/>
      <c r="AB25885" s="59"/>
      <c r="AC25885" s="59"/>
    </row>
    <row r="25886" spans="27:29" x14ac:dyDescent="0.2">
      <c r="AA25886" s="59"/>
      <c r="AB25886" s="59"/>
      <c r="AC25886" s="59"/>
    </row>
    <row r="25887" spans="27:29" x14ac:dyDescent="0.2">
      <c r="AA25887" s="59"/>
      <c r="AB25887" s="59"/>
      <c r="AC25887" s="59"/>
    </row>
    <row r="25888" spans="27:29" x14ac:dyDescent="0.2">
      <c r="AA25888" s="59"/>
      <c r="AB25888" s="59"/>
      <c r="AC25888" s="59"/>
    </row>
    <row r="25889" spans="27:29" x14ac:dyDescent="0.2">
      <c r="AA25889" s="59"/>
      <c r="AB25889" s="59"/>
      <c r="AC25889" s="59"/>
    </row>
    <row r="25890" spans="27:29" x14ac:dyDescent="0.2">
      <c r="AA25890" s="59"/>
      <c r="AB25890" s="59"/>
      <c r="AC25890" s="59"/>
    </row>
    <row r="25891" spans="27:29" x14ac:dyDescent="0.2">
      <c r="AA25891" s="59"/>
      <c r="AB25891" s="59"/>
      <c r="AC25891" s="59"/>
    </row>
    <row r="25892" spans="27:29" x14ac:dyDescent="0.2">
      <c r="AA25892" s="59"/>
      <c r="AB25892" s="59"/>
      <c r="AC25892" s="59"/>
    </row>
    <row r="25893" spans="27:29" x14ac:dyDescent="0.2">
      <c r="AA25893" s="59"/>
      <c r="AB25893" s="59"/>
      <c r="AC25893" s="59"/>
    </row>
    <row r="25894" spans="27:29" x14ac:dyDescent="0.2">
      <c r="AA25894" s="59"/>
      <c r="AB25894" s="59"/>
      <c r="AC25894" s="59"/>
    </row>
    <row r="25895" spans="27:29" x14ac:dyDescent="0.2">
      <c r="AA25895" s="59"/>
      <c r="AB25895" s="59"/>
      <c r="AC25895" s="59"/>
    </row>
    <row r="25896" spans="27:29" x14ac:dyDescent="0.2">
      <c r="AA25896" s="59"/>
      <c r="AB25896" s="59"/>
      <c r="AC25896" s="59"/>
    </row>
    <row r="25897" spans="27:29" x14ac:dyDescent="0.2">
      <c r="AA25897" s="59"/>
      <c r="AB25897" s="59"/>
      <c r="AC25897" s="59"/>
    </row>
    <row r="25898" spans="27:29" x14ac:dyDescent="0.2">
      <c r="AA25898" s="59"/>
      <c r="AB25898" s="59"/>
      <c r="AC25898" s="59"/>
    </row>
    <row r="25899" spans="27:29" x14ac:dyDescent="0.2">
      <c r="AA25899" s="59"/>
      <c r="AB25899" s="59"/>
      <c r="AC25899" s="59"/>
    </row>
    <row r="25900" spans="27:29" x14ac:dyDescent="0.2">
      <c r="AA25900" s="59"/>
      <c r="AB25900" s="59"/>
      <c r="AC25900" s="59"/>
    </row>
    <row r="25901" spans="27:29" x14ac:dyDescent="0.2">
      <c r="AA25901" s="59"/>
      <c r="AB25901" s="59"/>
      <c r="AC25901" s="59"/>
    </row>
    <row r="25902" spans="27:29" x14ac:dyDescent="0.2">
      <c r="AA25902" s="59"/>
      <c r="AB25902" s="59"/>
      <c r="AC25902" s="59"/>
    </row>
    <row r="25903" spans="27:29" x14ac:dyDescent="0.2">
      <c r="AA25903" s="59"/>
      <c r="AB25903" s="59"/>
      <c r="AC25903" s="59"/>
    </row>
    <row r="25904" spans="27:29" x14ac:dyDescent="0.2">
      <c r="AA25904" s="59"/>
      <c r="AB25904" s="59"/>
      <c r="AC25904" s="59"/>
    </row>
    <row r="25905" spans="27:29" x14ac:dyDescent="0.2">
      <c r="AA25905" s="59"/>
      <c r="AB25905" s="59"/>
      <c r="AC25905" s="59"/>
    </row>
    <row r="25906" spans="27:29" x14ac:dyDescent="0.2">
      <c r="AA25906" s="59"/>
      <c r="AB25906" s="59"/>
      <c r="AC25906" s="59"/>
    </row>
    <row r="25907" spans="27:29" x14ac:dyDescent="0.2">
      <c r="AA25907" s="59"/>
      <c r="AB25907" s="59"/>
      <c r="AC25907" s="59"/>
    </row>
    <row r="25908" spans="27:29" x14ac:dyDescent="0.2">
      <c r="AA25908" s="59"/>
      <c r="AB25908" s="59"/>
      <c r="AC25908" s="59"/>
    </row>
    <row r="25909" spans="27:29" x14ac:dyDescent="0.2">
      <c r="AA25909" s="59"/>
      <c r="AB25909" s="59"/>
      <c r="AC25909" s="59"/>
    </row>
    <row r="25910" spans="27:29" x14ac:dyDescent="0.2">
      <c r="AA25910" s="59"/>
      <c r="AB25910" s="59"/>
      <c r="AC25910" s="59"/>
    </row>
    <row r="25911" spans="27:29" x14ac:dyDescent="0.2">
      <c r="AA25911" s="59"/>
      <c r="AB25911" s="59"/>
      <c r="AC25911" s="59"/>
    </row>
    <row r="25912" spans="27:29" x14ac:dyDescent="0.2">
      <c r="AA25912" s="59"/>
      <c r="AB25912" s="59"/>
      <c r="AC25912" s="59"/>
    </row>
    <row r="25913" spans="27:29" x14ac:dyDescent="0.2">
      <c r="AA25913" s="59"/>
      <c r="AB25913" s="59"/>
      <c r="AC25913" s="59"/>
    </row>
    <row r="25914" spans="27:29" x14ac:dyDescent="0.2">
      <c r="AA25914" s="59"/>
      <c r="AB25914" s="59"/>
      <c r="AC25914" s="59"/>
    </row>
    <row r="25915" spans="27:29" x14ac:dyDescent="0.2">
      <c r="AA25915" s="59"/>
      <c r="AB25915" s="59"/>
      <c r="AC25915" s="59"/>
    </row>
    <row r="25916" spans="27:29" x14ac:dyDescent="0.2">
      <c r="AA25916" s="59"/>
      <c r="AB25916" s="59"/>
      <c r="AC25916" s="59"/>
    </row>
    <row r="25917" spans="27:29" x14ac:dyDescent="0.2">
      <c r="AA25917" s="59"/>
      <c r="AB25917" s="59"/>
      <c r="AC25917" s="59"/>
    </row>
    <row r="25918" spans="27:29" x14ac:dyDescent="0.2">
      <c r="AA25918" s="59"/>
      <c r="AB25918" s="59"/>
      <c r="AC25918" s="59"/>
    </row>
    <row r="25919" spans="27:29" x14ac:dyDescent="0.2">
      <c r="AA25919" s="59"/>
      <c r="AB25919" s="59"/>
      <c r="AC25919" s="59"/>
    </row>
    <row r="25920" spans="27:29" x14ac:dyDescent="0.2">
      <c r="AA25920" s="59"/>
      <c r="AB25920" s="59"/>
      <c r="AC25920" s="59"/>
    </row>
    <row r="25921" spans="27:29" x14ac:dyDescent="0.2">
      <c r="AA25921" s="59"/>
      <c r="AB25921" s="59"/>
      <c r="AC25921" s="59"/>
    </row>
    <row r="25922" spans="27:29" x14ac:dyDescent="0.2">
      <c r="AA25922" s="59"/>
      <c r="AB25922" s="59"/>
      <c r="AC25922" s="59"/>
    </row>
    <row r="25923" spans="27:29" x14ac:dyDescent="0.2">
      <c r="AA25923" s="59"/>
      <c r="AB25923" s="59"/>
      <c r="AC25923" s="59"/>
    </row>
    <row r="25924" spans="27:29" x14ac:dyDescent="0.2">
      <c r="AA25924" s="59"/>
      <c r="AB25924" s="59"/>
      <c r="AC25924" s="59"/>
    </row>
    <row r="25925" spans="27:29" x14ac:dyDescent="0.2">
      <c r="AA25925" s="59"/>
      <c r="AB25925" s="59"/>
      <c r="AC25925" s="59"/>
    </row>
    <row r="25926" spans="27:29" x14ac:dyDescent="0.2">
      <c r="AA25926" s="59"/>
      <c r="AB25926" s="59"/>
      <c r="AC25926" s="59"/>
    </row>
    <row r="25927" spans="27:29" x14ac:dyDescent="0.2">
      <c r="AA25927" s="59"/>
      <c r="AB25927" s="59"/>
      <c r="AC25927" s="59"/>
    </row>
    <row r="25928" spans="27:29" x14ac:dyDescent="0.2">
      <c r="AA25928" s="59"/>
      <c r="AB25928" s="59"/>
      <c r="AC25928" s="59"/>
    </row>
    <row r="25929" spans="27:29" x14ac:dyDescent="0.2">
      <c r="AA25929" s="59"/>
      <c r="AB25929" s="59"/>
      <c r="AC25929" s="59"/>
    </row>
    <row r="25930" spans="27:29" x14ac:dyDescent="0.2">
      <c r="AA25930" s="59"/>
      <c r="AB25930" s="59"/>
      <c r="AC25930" s="59"/>
    </row>
    <row r="25931" spans="27:29" x14ac:dyDescent="0.2">
      <c r="AA25931" s="59"/>
      <c r="AB25931" s="59"/>
      <c r="AC25931" s="59"/>
    </row>
    <row r="25932" spans="27:29" x14ac:dyDescent="0.2">
      <c r="AA25932" s="59"/>
      <c r="AB25932" s="59"/>
      <c r="AC25932" s="59"/>
    </row>
    <row r="25933" spans="27:29" x14ac:dyDescent="0.2">
      <c r="AA25933" s="59"/>
      <c r="AB25933" s="59"/>
      <c r="AC25933" s="59"/>
    </row>
    <row r="25934" spans="27:29" x14ac:dyDescent="0.2">
      <c r="AA25934" s="59"/>
      <c r="AB25934" s="59"/>
      <c r="AC25934" s="59"/>
    </row>
    <row r="25935" spans="27:29" x14ac:dyDescent="0.2">
      <c r="AA25935" s="59"/>
      <c r="AB25935" s="59"/>
      <c r="AC25935" s="59"/>
    </row>
    <row r="25936" spans="27:29" x14ac:dyDescent="0.2">
      <c r="AA25936" s="59"/>
      <c r="AB25936" s="59"/>
      <c r="AC25936" s="59"/>
    </row>
    <row r="25937" spans="27:29" x14ac:dyDescent="0.2">
      <c r="AA25937" s="59"/>
      <c r="AB25937" s="59"/>
      <c r="AC25937" s="59"/>
    </row>
    <row r="25938" spans="27:29" x14ac:dyDescent="0.2">
      <c r="AA25938" s="59"/>
      <c r="AB25938" s="59"/>
      <c r="AC25938" s="59"/>
    </row>
    <row r="25939" spans="27:29" x14ac:dyDescent="0.2">
      <c r="AA25939" s="59"/>
      <c r="AB25939" s="59"/>
      <c r="AC25939" s="59"/>
    </row>
    <row r="25940" spans="27:29" x14ac:dyDescent="0.2">
      <c r="AA25940" s="59"/>
      <c r="AB25940" s="59"/>
      <c r="AC25940" s="59"/>
    </row>
    <row r="25941" spans="27:29" x14ac:dyDescent="0.2">
      <c r="AA25941" s="59"/>
      <c r="AB25941" s="59"/>
      <c r="AC25941" s="59"/>
    </row>
    <row r="25942" spans="27:29" x14ac:dyDescent="0.2">
      <c r="AA25942" s="59"/>
      <c r="AB25942" s="59"/>
      <c r="AC25942" s="59"/>
    </row>
    <row r="25943" spans="27:29" x14ac:dyDescent="0.2">
      <c r="AA25943" s="59"/>
      <c r="AB25943" s="59"/>
      <c r="AC25943" s="59"/>
    </row>
    <row r="25944" spans="27:29" x14ac:dyDescent="0.2">
      <c r="AA25944" s="59"/>
      <c r="AB25944" s="59"/>
      <c r="AC25944" s="59"/>
    </row>
    <row r="25945" spans="27:29" x14ac:dyDescent="0.2">
      <c r="AA25945" s="59"/>
      <c r="AB25945" s="59"/>
      <c r="AC25945" s="59"/>
    </row>
    <row r="25946" spans="27:29" x14ac:dyDescent="0.2">
      <c r="AA25946" s="59"/>
      <c r="AB25946" s="59"/>
      <c r="AC25946" s="59"/>
    </row>
    <row r="25947" spans="27:29" x14ac:dyDescent="0.2">
      <c r="AA25947" s="59"/>
      <c r="AB25947" s="59"/>
      <c r="AC25947" s="59"/>
    </row>
    <row r="25948" spans="27:29" x14ac:dyDescent="0.2">
      <c r="AA25948" s="59"/>
      <c r="AB25948" s="59"/>
      <c r="AC25948" s="59"/>
    </row>
    <row r="25949" spans="27:29" x14ac:dyDescent="0.2">
      <c r="AA25949" s="59"/>
      <c r="AB25949" s="59"/>
      <c r="AC25949" s="59"/>
    </row>
    <row r="25950" spans="27:29" x14ac:dyDescent="0.2">
      <c r="AA25950" s="59"/>
      <c r="AB25950" s="59"/>
      <c r="AC25950" s="59"/>
    </row>
    <row r="25951" spans="27:29" x14ac:dyDescent="0.2">
      <c r="AA25951" s="59"/>
      <c r="AB25951" s="59"/>
      <c r="AC25951" s="59"/>
    </row>
    <row r="25952" spans="27:29" x14ac:dyDescent="0.2">
      <c r="AA25952" s="59"/>
      <c r="AB25952" s="59"/>
      <c r="AC25952" s="59"/>
    </row>
    <row r="25953" spans="27:29" x14ac:dyDescent="0.2">
      <c r="AA25953" s="59"/>
      <c r="AB25953" s="59"/>
      <c r="AC25953" s="59"/>
    </row>
    <row r="25954" spans="27:29" x14ac:dyDescent="0.2">
      <c r="AA25954" s="59"/>
      <c r="AB25954" s="59"/>
      <c r="AC25954" s="59"/>
    </row>
    <row r="25955" spans="27:29" x14ac:dyDescent="0.2">
      <c r="AA25955" s="59"/>
      <c r="AB25955" s="59"/>
      <c r="AC25955" s="59"/>
    </row>
    <row r="25956" spans="27:29" x14ac:dyDescent="0.2">
      <c r="AA25956" s="59"/>
      <c r="AB25956" s="59"/>
      <c r="AC25956" s="59"/>
    </row>
    <row r="25957" spans="27:29" x14ac:dyDescent="0.2">
      <c r="AA25957" s="59"/>
      <c r="AB25957" s="59"/>
      <c r="AC25957" s="59"/>
    </row>
    <row r="25958" spans="27:29" x14ac:dyDescent="0.2">
      <c r="AA25958" s="59"/>
      <c r="AB25958" s="59"/>
      <c r="AC25958" s="59"/>
    </row>
    <row r="25959" spans="27:29" x14ac:dyDescent="0.2">
      <c r="AA25959" s="59"/>
      <c r="AB25959" s="59"/>
      <c r="AC25959" s="59"/>
    </row>
    <row r="25960" spans="27:29" x14ac:dyDescent="0.2">
      <c r="AA25960" s="59"/>
      <c r="AB25960" s="59"/>
      <c r="AC25960" s="59"/>
    </row>
    <row r="25961" spans="27:29" x14ac:dyDescent="0.2">
      <c r="AA25961" s="59"/>
      <c r="AB25961" s="59"/>
      <c r="AC25961" s="59"/>
    </row>
    <row r="25962" spans="27:29" x14ac:dyDescent="0.2">
      <c r="AA25962" s="59"/>
      <c r="AB25962" s="59"/>
      <c r="AC25962" s="59"/>
    </row>
    <row r="25963" spans="27:29" x14ac:dyDescent="0.2">
      <c r="AA25963" s="59"/>
      <c r="AB25963" s="59"/>
      <c r="AC25963" s="59"/>
    </row>
    <row r="25964" spans="27:29" x14ac:dyDescent="0.2">
      <c r="AA25964" s="59"/>
      <c r="AB25964" s="59"/>
      <c r="AC25964" s="59"/>
    </row>
    <row r="25965" spans="27:29" x14ac:dyDescent="0.2">
      <c r="AA25965" s="59"/>
      <c r="AB25965" s="59"/>
      <c r="AC25965" s="59"/>
    </row>
    <row r="25966" spans="27:29" x14ac:dyDescent="0.2">
      <c r="AA25966" s="59"/>
      <c r="AB25966" s="59"/>
      <c r="AC25966" s="59"/>
    </row>
    <row r="25967" spans="27:29" x14ac:dyDescent="0.2">
      <c r="AA25967" s="59"/>
      <c r="AB25967" s="59"/>
      <c r="AC25967" s="59"/>
    </row>
    <row r="25968" spans="27:29" x14ac:dyDescent="0.2">
      <c r="AA25968" s="59"/>
      <c r="AB25968" s="59"/>
      <c r="AC25968" s="59"/>
    </row>
    <row r="25969" spans="27:29" x14ac:dyDescent="0.2">
      <c r="AA25969" s="59"/>
      <c r="AB25969" s="59"/>
      <c r="AC25969" s="59"/>
    </row>
    <row r="25970" spans="27:29" x14ac:dyDescent="0.2">
      <c r="AA25970" s="59"/>
      <c r="AB25970" s="59"/>
      <c r="AC25970" s="59"/>
    </row>
    <row r="25971" spans="27:29" x14ac:dyDescent="0.2">
      <c r="AA25971" s="59"/>
      <c r="AB25971" s="59"/>
      <c r="AC25971" s="59"/>
    </row>
    <row r="25972" spans="27:29" x14ac:dyDescent="0.2">
      <c r="AA25972" s="59"/>
      <c r="AB25972" s="59"/>
      <c r="AC25972" s="59"/>
    </row>
    <row r="25973" spans="27:29" x14ac:dyDescent="0.2">
      <c r="AA25973" s="59"/>
      <c r="AB25973" s="59"/>
      <c r="AC25973" s="59"/>
    </row>
    <row r="25974" spans="27:29" x14ac:dyDescent="0.2">
      <c r="AA25974" s="59"/>
      <c r="AB25974" s="59"/>
      <c r="AC25974" s="59"/>
    </row>
    <row r="25975" spans="27:29" x14ac:dyDescent="0.2">
      <c r="AA25975" s="59"/>
      <c r="AB25975" s="59"/>
      <c r="AC25975" s="59"/>
    </row>
    <row r="25976" spans="27:29" x14ac:dyDescent="0.2">
      <c r="AA25976" s="59"/>
      <c r="AB25976" s="59"/>
      <c r="AC25976" s="59"/>
    </row>
    <row r="25977" spans="27:29" x14ac:dyDescent="0.2">
      <c r="AA25977" s="59"/>
      <c r="AB25977" s="59"/>
      <c r="AC25977" s="59"/>
    </row>
    <row r="25978" spans="27:29" x14ac:dyDescent="0.2">
      <c r="AA25978" s="59"/>
      <c r="AB25978" s="59"/>
      <c r="AC25978" s="59"/>
    </row>
    <row r="25979" spans="27:29" x14ac:dyDescent="0.2">
      <c r="AA25979" s="59"/>
      <c r="AB25979" s="59"/>
      <c r="AC25979" s="59"/>
    </row>
    <row r="25980" spans="27:29" x14ac:dyDescent="0.2">
      <c r="AA25980" s="59"/>
      <c r="AB25980" s="59"/>
      <c r="AC25980" s="59"/>
    </row>
    <row r="25981" spans="27:29" x14ac:dyDescent="0.2">
      <c r="AA25981" s="59"/>
      <c r="AB25981" s="59"/>
      <c r="AC25981" s="59"/>
    </row>
    <row r="25982" spans="27:29" x14ac:dyDescent="0.2">
      <c r="AA25982" s="59"/>
      <c r="AB25982" s="59"/>
      <c r="AC25982" s="59"/>
    </row>
    <row r="25983" spans="27:29" x14ac:dyDescent="0.2">
      <c r="AA25983" s="59"/>
      <c r="AB25983" s="59"/>
      <c r="AC25983" s="59"/>
    </row>
    <row r="25984" spans="27:29" x14ac:dyDescent="0.2">
      <c r="AA25984" s="59"/>
      <c r="AB25984" s="59"/>
      <c r="AC25984" s="59"/>
    </row>
    <row r="25985" spans="27:29" x14ac:dyDescent="0.2">
      <c r="AA25985" s="59"/>
      <c r="AB25985" s="59"/>
      <c r="AC25985" s="59"/>
    </row>
    <row r="25986" spans="27:29" x14ac:dyDescent="0.2">
      <c r="AA25986" s="59"/>
      <c r="AB25986" s="59"/>
      <c r="AC25986" s="59"/>
    </row>
    <row r="25987" spans="27:29" x14ac:dyDescent="0.2">
      <c r="AA25987" s="59"/>
      <c r="AB25987" s="59"/>
      <c r="AC25987" s="59"/>
    </row>
    <row r="25988" spans="27:29" x14ac:dyDescent="0.2">
      <c r="AA25988" s="59"/>
      <c r="AB25988" s="59"/>
      <c r="AC25988" s="59"/>
    </row>
    <row r="25989" spans="27:29" x14ac:dyDescent="0.2">
      <c r="AA25989" s="59"/>
      <c r="AB25989" s="59"/>
      <c r="AC25989" s="59"/>
    </row>
    <row r="25990" spans="27:29" x14ac:dyDescent="0.2">
      <c r="AA25990" s="59"/>
      <c r="AB25990" s="59"/>
      <c r="AC25990" s="59"/>
    </row>
    <row r="25991" spans="27:29" x14ac:dyDescent="0.2">
      <c r="AA25991" s="59"/>
      <c r="AB25991" s="59"/>
      <c r="AC25991" s="59"/>
    </row>
    <row r="25992" spans="27:29" x14ac:dyDescent="0.2">
      <c r="AA25992" s="59"/>
      <c r="AB25992" s="59"/>
      <c r="AC25992" s="59"/>
    </row>
    <row r="25993" spans="27:29" x14ac:dyDescent="0.2">
      <c r="AA25993" s="59"/>
      <c r="AB25993" s="59"/>
      <c r="AC25993" s="59"/>
    </row>
    <row r="25994" spans="27:29" x14ac:dyDescent="0.2">
      <c r="AA25994" s="59"/>
      <c r="AB25994" s="59"/>
      <c r="AC25994" s="59"/>
    </row>
    <row r="25995" spans="27:29" x14ac:dyDescent="0.2">
      <c r="AA25995" s="59"/>
      <c r="AB25995" s="59"/>
      <c r="AC25995" s="59"/>
    </row>
    <row r="25996" spans="27:29" x14ac:dyDescent="0.2">
      <c r="AA25996" s="59"/>
      <c r="AB25996" s="59"/>
      <c r="AC25996" s="59"/>
    </row>
    <row r="25997" spans="27:29" x14ac:dyDescent="0.2">
      <c r="AA25997" s="59"/>
      <c r="AB25997" s="59"/>
      <c r="AC25997" s="59"/>
    </row>
    <row r="25998" spans="27:29" x14ac:dyDescent="0.2">
      <c r="AA25998" s="59"/>
      <c r="AB25998" s="59"/>
      <c r="AC25998" s="59"/>
    </row>
    <row r="25999" spans="27:29" x14ac:dyDescent="0.2">
      <c r="AA25999" s="59"/>
      <c r="AB25999" s="59"/>
      <c r="AC25999" s="59"/>
    </row>
    <row r="26000" spans="27:29" x14ac:dyDescent="0.2">
      <c r="AA26000" s="59"/>
      <c r="AB26000" s="59"/>
      <c r="AC26000" s="59"/>
    </row>
    <row r="26001" spans="27:29" x14ac:dyDescent="0.2">
      <c r="AA26001" s="59"/>
      <c r="AB26001" s="59"/>
      <c r="AC26001" s="59"/>
    </row>
    <row r="26002" spans="27:29" x14ac:dyDescent="0.2">
      <c r="AA26002" s="59"/>
      <c r="AB26002" s="59"/>
      <c r="AC26002" s="59"/>
    </row>
    <row r="26003" spans="27:29" x14ac:dyDescent="0.2">
      <c r="AA26003" s="59"/>
      <c r="AB26003" s="59"/>
      <c r="AC26003" s="59"/>
    </row>
    <row r="26004" spans="27:29" x14ac:dyDescent="0.2">
      <c r="AA26004" s="59"/>
      <c r="AB26004" s="59"/>
      <c r="AC26004" s="59"/>
    </row>
    <row r="26005" spans="27:29" x14ac:dyDescent="0.2">
      <c r="AA26005" s="59"/>
      <c r="AB26005" s="59"/>
      <c r="AC26005" s="59"/>
    </row>
    <row r="26006" spans="27:29" x14ac:dyDescent="0.2">
      <c r="AA26006" s="59"/>
      <c r="AB26006" s="59"/>
      <c r="AC26006" s="59"/>
    </row>
    <row r="26007" spans="27:29" x14ac:dyDescent="0.2">
      <c r="AA26007" s="59"/>
      <c r="AB26007" s="59"/>
      <c r="AC26007" s="59"/>
    </row>
    <row r="26008" spans="27:29" x14ac:dyDescent="0.2">
      <c r="AA26008" s="59"/>
      <c r="AB26008" s="59"/>
      <c r="AC26008" s="59"/>
    </row>
    <row r="26009" spans="27:29" x14ac:dyDescent="0.2">
      <c r="AA26009" s="59"/>
      <c r="AB26009" s="59"/>
      <c r="AC26009" s="59"/>
    </row>
    <row r="26010" spans="27:29" x14ac:dyDescent="0.2">
      <c r="AA26010" s="59"/>
      <c r="AB26010" s="59"/>
      <c r="AC26010" s="59"/>
    </row>
    <row r="26011" spans="27:29" x14ac:dyDescent="0.2">
      <c r="AA26011" s="59"/>
      <c r="AB26011" s="59"/>
      <c r="AC26011" s="59"/>
    </row>
    <row r="26012" spans="27:29" x14ac:dyDescent="0.2">
      <c r="AA26012" s="59"/>
      <c r="AB26012" s="59"/>
      <c r="AC26012" s="59"/>
    </row>
    <row r="26013" spans="27:29" x14ac:dyDescent="0.2">
      <c r="AA26013" s="59"/>
      <c r="AB26013" s="59"/>
      <c r="AC26013" s="59"/>
    </row>
    <row r="26014" spans="27:29" x14ac:dyDescent="0.2">
      <c r="AA26014" s="59"/>
      <c r="AB26014" s="59"/>
      <c r="AC26014" s="59"/>
    </row>
    <row r="26015" spans="27:29" x14ac:dyDescent="0.2">
      <c r="AA26015" s="59"/>
      <c r="AB26015" s="59"/>
      <c r="AC26015" s="59"/>
    </row>
    <row r="26016" spans="27:29" x14ac:dyDescent="0.2">
      <c r="AA26016" s="59"/>
      <c r="AB26016" s="59"/>
      <c r="AC26016" s="59"/>
    </row>
    <row r="26017" spans="27:29" x14ac:dyDescent="0.2">
      <c r="AA26017" s="59"/>
      <c r="AB26017" s="59"/>
      <c r="AC26017" s="59"/>
    </row>
    <row r="26018" spans="27:29" x14ac:dyDescent="0.2">
      <c r="AA26018" s="59"/>
      <c r="AB26018" s="59"/>
      <c r="AC26018" s="59"/>
    </row>
    <row r="26019" spans="27:29" x14ac:dyDescent="0.2">
      <c r="AA26019" s="59"/>
      <c r="AB26019" s="59"/>
      <c r="AC26019" s="59"/>
    </row>
    <row r="26020" spans="27:29" x14ac:dyDescent="0.2">
      <c r="AA26020" s="59"/>
      <c r="AB26020" s="59"/>
      <c r="AC26020" s="59"/>
    </row>
    <row r="26021" spans="27:29" x14ac:dyDescent="0.2">
      <c r="AA26021" s="59"/>
      <c r="AB26021" s="59"/>
      <c r="AC26021" s="59"/>
    </row>
    <row r="26022" spans="27:29" x14ac:dyDescent="0.2">
      <c r="AA26022" s="59"/>
      <c r="AB26022" s="59"/>
      <c r="AC26022" s="59"/>
    </row>
    <row r="26023" spans="27:29" x14ac:dyDescent="0.2">
      <c r="AA26023" s="59"/>
      <c r="AB26023" s="59"/>
      <c r="AC26023" s="59"/>
    </row>
    <row r="26024" spans="27:29" x14ac:dyDescent="0.2">
      <c r="AA26024" s="59"/>
      <c r="AB26024" s="59"/>
      <c r="AC26024" s="59"/>
    </row>
    <row r="26025" spans="27:29" x14ac:dyDescent="0.2">
      <c r="AA26025" s="59"/>
      <c r="AB26025" s="59"/>
      <c r="AC26025" s="59"/>
    </row>
    <row r="26026" spans="27:29" x14ac:dyDescent="0.2">
      <c r="AA26026" s="59"/>
      <c r="AB26026" s="59"/>
      <c r="AC26026" s="59"/>
    </row>
    <row r="26027" spans="27:29" x14ac:dyDescent="0.2">
      <c r="AA26027" s="59"/>
      <c r="AB26027" s="59"/>
      <c r="AC26027" s="59"/>
    </row>
    <row r="26028" spans="27:29" x14ac:dyDescent="0.2">
      <c r="AA26028" s="59"/>
      <c r="AB26028" s="59"/>
      <c r="AC26028" s="59"/>
    </row>
    <row r="26029" spans="27:29" x14ac:dyDescent="0.2">
      <c r="AA26029" s="59"/>
      <c r="AB26029" s="59"/>
      <c r="AC26029" s="59"/>
    </row>
    <row r="26030" spans="27:29" x14ac:dyDescent="0.2">
      <c r="AA26030" s="59"/>
      <c r="AB26030" s="59"/>
      <c r="AC26030" s="59"/>
    </row>
    <row r="26031" spans="27:29" x14ac:dyDescent="0.2">
      <c r="AA26031" s="59"/>
      <c r="AB26031" s="59"/>
      <c r="AC26031" s="59"/>
    </row>
    <row r="26032" spans="27:29" x14ac:dyDescent="0.2">
      <c r="AA26032" s="59"/>
      <c r="AB26032" s="59"/>
      <c r="AC26032" s="59"/>
    </row>
    <row r="26033" spans="27:29" x14ac:dyDescent="0.2">
      <c r="AA26033" s="59"/>
      <c r="AB26033" s="59"/>
      <c r="AC26033" s="59"/>
    </row>
    <row r="26034" spans="27:29" x14ac:dyDescent="0.2">
      <c r="AA26034" s="59"/>
      <c r="AB26034" s="59"/>
      <c r="AC26034" s="59"/>
    </row>
    <row r="26035" spans="27:29" x14ac:dyDescent="0.2">
      <c r="AA26035" s="59"/>
      <c r="AB26035" s="59"/>
      <c r="AC26035" s="59"/>
    </row>
    <row r="26036" spans="27:29" x14ac:dyDescent="0.2">
      <c r="AA26036" s="59"/>
      <c r="AB26036" s="59"/>
      <c r="AC26036" s="59"/>
    </row>
    <row r="26037" spans="27:29" x14ac:dyDescent="0.2">
      <c r="AA26037" s="59"/>
      <c r="AB26037" s="59"/>
      <c r="AC26037" s="59"/>
    </row>
    <row r="26038" spans="27:29" x14ac:dyDescent="0.2">
      <c r="AA26038" s="59"/>
      <c r="AB26038" s="59"/>
      <c r="AC26038" s="59"/>
    </row>
    <row r="26039" spans="27:29" x14ac:dyDescent="0.2">
      <c r="AA26039" s="59"/>
      <c r="AB26039" s="59"/>
      <c r="AC26039" s="59"/>
    </row>
    <row r="26040" spans="27:29" x14ac:dyDescent="0.2">
      <c r="AA26040" s="59"/>
      <c r="AB26040" s="59"/>
      <c r="AC26040" s="59"/>
    </row>
    <row r="26041" spans="27:29" x14ac:dyDescent="0.2">
      <c r="AA26041" s="59"/>
      <c r="AB26041" s="59"/>
      <c r="AC26041" s="59"/>
    </row>
    <row r="26042" spans="27:29" x14ac:dyDescent="0.2">
      <c r="AA26042" s="59"/>
      <c r="AB26042" s="59"/>
      <c r="AC26042" s="59"/>
    </row>
    <row r="26043" spans="27:29" x14ac:dyDescent="0.2">
      <c r="AA26043" s="59"/>
      <c r="AB26043" s="59"/>
      <c r="AC26043" s="59"/>
    </row>
    <row r="26044" spans="27:29" x14ac:dyDescent="0.2">
      <c r="AA26044" s="59"/>
      <c r="AB26044" s="59"/>
      <c r="AC26044" s="59"/>
    </row>
    <row r="26045" spans="27:29" x14ac:dyDescent="0.2">
      <c r="AA26045" s="59"/>
      <c r="AB26045" s="59"/>
      <c r="AC26045" s="59"/>
    </row>
    <row r="26046" spans="27:29" x14ac:dyDescent="0.2">
      <c r="AA26046" s="59"/>
      <c r="AB26046" s="59"/>
      <c r="AC26046" s="59"/>
    </row>
    <row r="26047" spans="27:29" x14ac:dyDescent="0.2">
      <c r="AA26047" s="59"/>
      <c r="AB26047" s="59"/>
      <c r="AC26047" s="59"/>
    </row>
    <row r="26048" spans="27:29" x14ac:dyDescent="0.2">
      <c r="AA26048" s="59"/>
      <c r="AB26048" s="59"/>
      <c r="AC26048" s="59"/>
    </row>
    <row r="26049" spans="27:29" x14ac:dyDescent="0.2">
      <c r="AA26049" s="59"/>
      <c r="AB26049" s="59"/>
      <c r="AC26049" s="59"/>
    </row>
    <row r="26050" spans="27:29" x14ac:dyDescent="0.2">
      <c r="AA26050" s="59"/>
      <c r="AB26050" s="59"/>
      <c r="AC26050" s="59"/>
    </row>
    <row r="26051" spans="27:29" x14ac:dyDescent="0.2">
      <c r="AA26051" s="59"/>
      <c r="AB26051" s="59"/>
      <c r="AC26051" s="59"/>
    </row>
    <row r="26052" spans="27:29" x14ac:dyDescent="0.2">
      <c r="AA26052" s="59"/>
      <c r="AB26052" s="59"/>
      <c r="AC26052" s="59"/>
    </row>
    <row r="26053" spans="27:29" x14ac:dyDescent="0.2">
      <c r="AA26053" s="59"/>
      <c r="AB26053" s="59"/>
      <c r="AC26053" s="59"/>
    </row>
    <row r="26054" spans="27:29" x14ac:dyDescent="0.2">
      <c r="AA26054" s="59"/>
      <c r="AB26054" s="59"/>
      <c r="AC26054" s="59"/>
    </row>
    <row r="26055" spans="27:29" x14ac:dyDescent="0.2">
      <c r="AA26055" s="59"/>
      <c r="AB26055" s="59"/>
      <c r="AC26055" s="59"/>
    </row>
    <row r="26056" spans="27:29" x14ac:dyDescent="0.2">
      <c r="AA26056" s="59"/>
      <c r="AB26056" s="59"/>
      <c r="AC26056" s="59"/>
    </row>
    <row r="26057" spans="27:29" x14ac:dyDescent="0.2">
      <c r="AA26057" s="59"/>
      <c r="AB26057" s="59"/>
      <c r="AC26057" s="59"/>
    </row>
    <row r="26058" spans="27:29" x14ac:dyDescent="0.2">
      <c r="AA26058" s="59"/>
      <c r="AB26058" s="59"/>
      <c r="AC26058" s="59"/>
    </row>
    <row r="26059" spans="27:29" x14ac:dyDescent="0.2">
      <c r="AA26059" s="59"/>
      <c r="AB26059" s="59"/>
      <c r="AC26059" s="59"/>
    </row>
    <row r="26060" spans="27:29" x14ac:dyDescent="0.2">
      <c r="AA26060" s="59"/>
      <c r="AB26060" s="59"/>
      <c r="AC26060" s="59"/>
    </row>
    <row r="26061" spans="27:29" x14ac:dyDescent="0.2">
      <c r="AA26061" s="59"/>
      <c r="AB26061" s="59"/>
      <c r="AC26061" s="59"/>
    </row>
    <row r="26062" spans="27:29" x14ac:dyDescent="0.2">
      <c r="AA26062" s="59"/>
      <c r="AB26062" s="59"/>
      <c r="AC26062" s="59"/>
    </row>
    <row r="26063" spans="27:29" x14ac:dyDescent="0.2">
      <c r="AA26063" s="59"/>
      <c r="AB26063" s="59"/>
      <c r="AC26063" s="59"/>
    </row>
    <row r="26064" spans="27:29" x14ac:dyDescent="0.2">
      <c r="AA26064" s="59"/>
      <c r="AB26064" s="59"/>
      <c r="AC26064" s="59"/>
    </row>
    <row r="26065" spans="27:29" x14ac:dyDescent="0.2">
      <c r="AA26065" s="59"/>
      <c r="AB26065" s="59"/>
      <c r="AC26065" s="59"/>
    </row>
    <row r="26066" spans="27:29" x14ac:dyDescent="0.2">
      <c r="AA26066" s="59"/>
      <c r="AB26066" s="59"/>
      <c r="AC26066" s="59"/>
    </row>
    <row r="26067" spans="27:29" x14ac:dyDescent="0.2">
      <c r="AA26067" s="59"/>
      <c r="AB26067" s="59"/>
      <c r="AC26067" s="59"/>
    </row>
    <row r="26068" spans="27:29" x14ac:dyDescent="0.2">
      <c r="AA26068" s="59"/>
      <c r="AB26068" s="59"/>
      <c r="AC26068" s="59"/>
    </row>
    <row r="26069" spans="27:29" x14ac:dyDescent="0.2">
      <c r="AA26069" s="59"/>
      <c r="AB26069" s="59"/>
      <c r="AC26069" s="59"/>
    </row>
    <row r="26070" spans="27:29" x14ac:dyDescent="0.2">
      <c r="AA26070" s="59"/>
      <c r="AB26070" s="59"/>
      <c r="AC26070" s="59"/>
    </row>
    <row r="26071" spans="27:29" x14ac:dyDescent="0.2">
      <c r="AA26071" s="59"/>
      <c r="AB26071" s="59"/>
      <c r="AC26071" s="59"/>
    </row>
    <row r="26072" spans="27:29" x14ac:dyDescent="0.2">
      <c r="AA26072" s="59"/>
      <c r="AB26072" s="59"/>
      <c r="AC26072" s="59"/>
    </row>
    <row r="26073" spans="27:29" x14ac:dyDescent="0.2">
      <c r="AA26073" s="59"/>
      <c r="AB26073" s="59"/>
      <c r="AC26073" s="59"/>
    </row>
    <row r="26074" spans="27:29" x14ac:dyDescent="0.2">
      <c r="AA26074" s="59"/>
      <c r="AB26074" s="59"/>
      <c r="AC26074" s="59"/>
    </row>
    <row r="26075" spans="27:29" x14ac:dyDescent="0.2">
      <c r="AA26075" s="59"/>
      <c r="AB26075" s="59"/>
      <c r="AC26075" s="59"/>
    </row>
    <row r="26076" spans="27:29" x14ac:dyDescent="0.2">
      <c r="AA26076" s="59"/>
      <c r="AB26076" s="59"/>
      <c r="AC26076" s="59"/>
    </row>
    <row r="26077" spans="27:29" x14ac:dyDescent="0.2">
      <c r="AA26077" s="59"/>
      <c r="AB26077" s="59"/>
      <c r="AC26077" s="59"/>
    </row>
    <row r="26078" spans="27:29" x14ac:dyDescent="0.2">
      <c r="AA26078" s="59"/>
      <c r="AB26078" s="59"/>
      <c r="AC26078" s="59"/>
    </row>
    <row r="26079" spans="27:29" x14ac:dyDescent="0.2">
      <c r="AA26079" s="59"/>
      <c r="AB26079" s="59"/>
      <c r="AC26079" s="59"/>
    </row>
    <row r="26080" spans="27:29" x14ac:dyDescent="0.2">
      <c r="AA26080" s="59"/>
      <c r="AB26080" s="59"/>
      <c r="AC26080" s="59"/>
    </row>
    <row r="26081" spans="27:29" x14ac:dyDescent="0.2">
      <c r="AA26081" s="59"/>
      <c r="AB26081" s="59"/>
      <c r="AC26081" s="59"/>
    </row>
    <row r="26082" spans="27:29" x14ac:dyDescent="0.2">
      <c r="AA26082" s="59"/>
      <c r="AB26082" s="59"/>
      <c r="AC26082" s="59"/>
    </row>
    <row r="26083" spans="27:29" x14ac:dyDescent="0.2">
      <c r="AA26083" s="59"/>
      <c r="AB26083" s="59"/>
      <c r="AC26083" s="59"/>
    </row>
    <row r="26084" spans="27:29" x14ac:dyDescent="0.2">
      <c r="AA26084" s="59"/>
      <c r="AB26084" s="59"/>
      <c r="AC26084" s="59"/>
    </row>
    <row r="26085" spans="27:29" x14ac:dyDescent="0.2">
      <c r="AA26085" s="59"/>
      <c r="AB26085" s="59"/>
      <c r="AC26085" s="59"/>
    </row>
    <row r="26086" spans="27:29" x14ac:dyDescent="0.2">
      <c r="AA26086" s="59"/>
      <c r="AB26086" s="59"/>
      <c r="AC26086" s="59"/>
    </row>
    <row r="26087" spans="27:29" x14ac:dyDescent="0.2">
      <c r="AA26087" s="59"/>
      <c r="AB26087" s="59"/>
      <c r="AC26087" s="59"/>
    </row>
    <row r="26088" spans="27:29" x14ac:dyDescent="0.2">
      <c r="AA26088" s="59"/>
      <c r="AB26088" s="59"/>
      <c r="AC26088" s="59"/>
    </row>
    <row r="26089" spans="27:29" x14ac:dyDescent="0.2">
      <c r="AA26089" s="59"/>
      <c r="AB26089" s="59"/>
      <c r="AC26089" s="59"/>
    </row>
    <row r="26090" spans="27:29" x14ac:dyDescent="0.2">
      <c r="AA26090" s="59"/>
      <c r="AB26090" s="59"/>
      <c r="AC26090" s="59"/>
    </row>
    <row r="26091" spans="27:29" x14ac:dyDescent="0.2">
      <c r="AA26091" s="59"/>
      <c r="AB26091" s="59"/>
      <c r="AC26091" s="59"/>
    </row>
    <row r="26092" spans="27:29" x14ac:dyDescent="0.2">
      <c r="AA26092" s="59"/>
      <c r="AB26092" s="59"/>
      <c r="AC26092" s="59"/>
    </row>
    <row r="26093" spans="27:29" x14ac:dyDescent="0.2">
      <c r="AA26093" s="59"/>
      <c r="AB26093" s="59"/>
      <c r="AC26093" s="59"/>
    </row>
    <row r="26094" spans="27:29" x14ac:dyDescent="0.2">
      <c r="AA26094" s="59"/>
      <c r="AB26094" s="59"/>
      <c r="AC26094" s="59"/>
    </row>
    <row r="26095" spans="27:29" x14ac:dyDescent="0.2">
      <c r="AA26095" s="59"/>
      <c r="AB26095" s="59"/>
      <c r="AC26095" s="59"/>
    </row>
    <row r="26096" spans="27:29" x14ac:dyDescent="0.2">
      <c r="AA26096" s="59"/>
      <c r="AB26096" s="59"/>
      <c r="AC26096" s="59"/>
    </row>
    <row r="26097" spans="27:29" x14ac:dyDescent="0.2">
      <c r="AA26097" s="59"/>
      <c r="AB26097" s="59"/>
      <c r="AC26097" s="59"/>
    </row>
    <row r="26098" spans="27:29" x14ac:dyDescent="0.2">
      <c r="AA26098" s="59"/>
      <c r="AB26098" s="59"/>
      <c r="AC26098" s="59"/>
    </row>
    <row r="26099" spans="27:29" x14ac:dyDescent="0.2">
      <c r="AA26099" s="59"/>
      <c r="AB26099" s="59"/>
      <c r="AC26099" s="59"/>
    </row>
    <row r="26100" spans="27:29" x14ac:dyDescent="0.2">
      <c r="AA26100" s="59"/>
      <c r="AB26100" s="59"/>
      <c r="AC26100" s="59"/>
    </row>
    <row r="26101" spans="27:29" x14ac:dyDescent="0.2">
      <c r="AA26101" s="59"/>
      <c r="AB26101" s="59"/>
      <c r="AC26101" s="59"/>
    </row>
    <row r="26102" spans="27:29" x14ac:dyDescent="0.2">
      <c r="AA26102" s="59"/>
      <c r="AB26102" s="59"/>
      <c r="AC26102" s="59"/>
    </row>
    <row r="26103" spans="27:29" x14ac:dyDescent="0.2">
      <c r="AA26103" s="59"/>
      <c r="AB26103" s="59"/>
      <c r="AC26103" s="59"/>
    </row>
    <row r="26104" spans="27:29" x14ac:dyDescent="0.2">
      <c r="AA26104" s="59"/>
      <c r="AB26104" s="59"/>
      <c r="AC26104" s="59"/>
    </row>
    <row r="26105" spans="27:29" x14ac:dyDescent="0.2">
      <c r="AA26105" s="59"/>
      <c r="AB26105" s="59"/>
      <c r="AC26105" s="59"/>
    </row>
    <row r="26106" spans="27:29" x14ac:dyDescent="0.2">
      <c r="AA26106" s="59"/>
      <c r="AB26106" s="59"/>
      <c r="AC26106" s="59"/>
    </row>
    <row r="26107" spans="27:29" x14ac:dyDescent="0.2">
      <c r="AA26107" s="59"/>
      <c r="AB26107" s="59"/>
      <c r="AC26107" s="59"/>
    </row>
    <row r="26108" spans="27:29" x14ac:dyDescent="0.2">
      <c r="AA26108" s="59"/>
      <c r="AB26108" s="59"/>
      <c r="AC26108" s="59"/>
    </row>
    <row r="26109" spans="27:29" x14ac:dyDescent="0.2">
      <c r="AA26109" s="59"/>
      <c r="AB26109" s="59"/>
      <c r="AC26109" s="59"/>
    </row>
    <row r="26110" spans="27:29" x14ac:dyDescent="0.2">
      <c r="AA26110" s="59"/>
      <c r="AB26110" s="59"/>
      <c r="AC26110" s="59"/>
    </row>
    <row r="26111" spans="27:29" x14ac:dyDescent="0.2">
      <c r="AA26111" s="59"/>
      <c r="AB26111" s="59"/>
      <c r="AC26111" s="59"/>
    </row>
    <row r="26112" spans="27:29" x14ac:dyDescent="0.2">
      <c r="AA26112" s="59"/>
      <c r="AB26112" s="59"/>
      <c r="AC26112" s="59"/>
    </row>
    <row r="26113" spans="27:29" x14ac:dyDescent="0.2">
      <c r="AA26113" s="59"/>
      <c r="AB26113" s="59"/>
      <c r="AC26113" s="59"/>
    </row>
    <row r="26114" spans="27:29" x14ac:dyDescent="0.2">
      <c r="AA26114" s="59"/>
      <c r="AB26114" s="59"/>
      <c r="AC26114" s="59"/>
    </row>
    <row r="26115" spans="27:29" x14ac:dyDescent="0.2">
      <c r="AA26115" s="59"/>
      <c r="AB26115" s="59"/>
      <c r="AC26115" s="59"/>
    </row>
    <row r="26116" spans="27:29" x14ac:dyDescent="0.2">
      <c r="AA26116" s="59"/>
      <c r="AB26116" s="59"/>
      <c r="AC26116" s="59"/>
    </row>
    <row r="26117" spans="27:29" x14ac:dyDescent="0.2">
      <c r="AA26117" s="59"/>
      <c r="AB26117" s="59"/>
      <c r="AC26117" s="59"/>
    </row>
    <row r="26118" spans="27:29" x14ac:dyDescent="0.2">
      <c r="AA26118" s="59"/>
      <c r="AB26118" s="59"/>
      <c r="AC26118" s="59"/>
    </row>
    <row r="26119" spans="27:29" x14ac:dyDescent="0.2">
      <c r="AA26119" s="59"/>
      <c r="AB26119" s="59"/>
      <c r="AC26119" s="59"/>
    </row>
    <row r="26120" spans="27:29" x14ac:dyDescent="0.2">
      <c r="AA26120" s="59"/>
      <c r="AB26120" s="59"/>
      <c r="AC26120" s="59"/>
    </row>
    <row r="26121" spans="27:29" x14ac:dyDescent="0.2">
      <c r="AA26121" s="59"/>
      <c r="AB26121" s="59"/>
      <c r="AC26121" s="59"/>
    </row>
    <row r="26122" spans="27:29" x14ac:dyDescent="0.2">
      <c r="AA26122" s="59"/>
      <c r="AB26122" s="59"/>
      <c r="AC26122" s="59"/>
    </row>
    <row r="26123" spans="27:29" x14ac:dyDescent="0.2">
      <c r="AA26123" s="59"/>
      <c r="AB26123" s="59"/>
      <c r="AC26123" s="59"/>
    </row>
    <row r="26124" spans="27:29" x14ac:dyDescent="0.2">
      <c r="AA26124" s="59"/>
      <c r="AB26124" s="59"/>
      <c r="AC26124" s="59"/>
    </row>
    <row r="26125" spans="27:29" x14ac:dyDescent="0.2">
      <c r="AA26125" s="59"/>
      <c r="AB26125" s="59"/>
      <c r="AC26125" s="59"/>
    </row>
    <row r="26126" spans="27:29" x14ac:dyDescent="0.2">
      <c r="AA26126" s="59"/>
      <c r="AB26126" s="59"/>
      <c r="AC26126" s="59"/>
    </row>
    <row r="26127" spans="27:29" x14ac:dyDescent="0.2">
      <c r="AA26127" s="59"/>
      <c r="AB26127" s="59"/>
      <c r="AC26127" s="59"/>
    </row>
    <row r="26128" spans="27:29" x14ac:dyDescent="0.2">
      <c r="AA26128" s="59"/>
      <c r="AB26128" s="59"/>
      <c r="AC26128" s="59"/>
    </row>
    <row r="26129" spans="27:29" x14ac:dyDescent="0.2">
      <c r="AA26129" s="59"/>
      <c r="AB26129" s="59"/>
      <c r="AC26129" s="59"/>
    </row>
    <row r="26130" spans="27:29" x14ac:dyDescent="0.2">
      <c r="AA26130" s="59"/>
      <c r="AB26130" s="59"/>
      <c r="AC26130" s="59"/>
    </row>
    <row r="26131" spans="27:29" x14ac:dyDescent="0.2">
      <c r="AA26131" s="59"/>
      <c r="AB26131" s="59"/>
      <c r="AC26131" s="59"/>
    </row>
    <row r="26132" spans="27:29" x14ac:dyDescent="0.2">
      <c r="AA26132" s="59"/>
      <c r="AB26132" s="59"/>
      <c r="AC26132" s="59"/>
    </row>
    <row r="26133" spans="27:29" x14ac:dyDescent="0.2">
      <c r="AA26133" s="59"/>
      <c r="AB26133" s="59"/>
      <c r="AC26133" s="59"/>
    </row>
    <row r="26134" spans="27:29" x14ac:dyDescent="0.2">
      <c r="AA26134" s="59"/>
      <c r="AB26134" s="59"/>
      <c r="AC26134" s="59"/>
    </row>
    <row r="26135" spans="27:29" x14ac:dyDescent="0.2">
      <c r="AA26135" s="59"/>
      <c r="AB26135" s="59"/>
      <c r="AC26135" s="59"/>
    </row>
    <row r="26136" spans="27:29" x14ac:dyDescent="0.2">
      <c r="AA26136" s="59"/>
      <c r="AB26136" s="59"/>
      <c r="AC26136" s="59"/>
    </row>
    <row r="26137" spans="27:29" x14ac:dyDescent="0.2">
      <c r="AA26137" s="59"/>
      <c r="AB26137" s="59"/>
      <c r="AC26137" s="59"/>
    </row>
    <row r="26138" spans="27:29" x14ac:dyDescent="0.2">
      <c r="AA26138" s="59"/>
      <c r="AB26138" s="59"/>
      <c r="AC26138" s="59"/>
    </row>
    <row r="26139" spans="27:29" x14ac:dyDescent="0.2">
      <c r="AA26139" s="59"/>
      <c r="AB26139" s="59"/>
      <c r="AC26139" s="59"/>
    </row>
    <row r="26140" spans="27:29" x14ac:dyDescent="0.2">
      <c r="AA26140" s="59"/>
      <c r="AB26140" s="59"/>
      <c r="AC26140" s="59"/>
    </row>
    <row r="26141" spans="27:29" x14ac:dyDescent="0.2">
      <c r="AA26141" s="59"/>
      <c r="AB26141" s="59"/>
      <c r="AC26141" s="59"/>
    </row>
    <row r="26142" spans="27:29" x14ac:dyDescent="0.2">
      <c r="AA26142" s="59"/>
      <c r="AB26142" s="59"/>
      <c r="AC26142" s="59"/>
    </row>
    <row r="26143" spans="27:29" x14ac:dyDescent="0.2">
      <c r="AA26143" s="59"/>
      <c r="AB26143" s="59"/>
      <c r="AC26143" s="59"/>
    </row>
    <row r="26144" spans="27:29" x14ac:dyDescent="0.2">
      <c r="AA26144" s="59"/>
      <c r="AB26144" s="59"/>
      <c r="AC26144" s="59"/>
    </row>
    <row r="26145" spans="27:29" x14ac:dyDescent="0.2">
      <c r="AA26145" s="59"/>
      <c r="AB26145" s="59"/>
      <c r="AC26145" s="59"/>
    </row>
    <row r="26146" spans="27:29" x14ac:dyDescent="0.2">
      <c r="AA26146" s="59"/>
      <c r="AB26146" s="59"/>
      <c r="AC26146" s="59"/>
    </row>
    <row r="26147" spans="27:29" x14ac:dyDescent="0.2">
      <c r="AA26147" s="59"/>
      <c r="AB26147" s="59"/>
      <c r="AC26147" s="59"/>
    </row>
    <row r="26148" spans="27:29" x14ac:dyDescent="0.2">
      <c r="AA26148" s="59"/>
      <c r="AB26148" s="59"/>
      <c r="AC26148" s="59"/>
    </row>
    <row r="26149" spans="27:29" x14ac:dyDescent="0.2">
      <c r="AA26149" s="59"/>
      <c r="AB26149" s="59"/>
      <c r="AC26149" s="59"/>
    </row>
    <row r="26150" spans="27:29" x14ac:dyDescent="0.2">
      <c r="AA26150" s="59"/>
      <c r="AB26150" s="59"/>
      <c r="AC26150" s="59"/>
    </row>
    <row r="26151" spans="27:29" x14ac:dyDescent="0.2">
      <c r="AA26151" s="59"/>
      <c r="AB26151" s="59"/>
      <c r="AC26151" s="59"/>
    </row>
    <row r="26152" spans="27:29" x14ac:dyDescent="0.2">
      <c r="AA26152" s="59"/>
      <c r="AB26152" s="59"/>
      <c r="AC26152" s="59"/>
    </row>
    <row r="26153" spans="27:29" x14ac:dyDescent="0.2">
      <c r="AA26153" s="59"/>
      <c r="AB26153" s="59"/>
      <c r="AC26153" s="59"/>
    </row>
    <row r="26154" spans="27:29" x14ac:dyDescent="0.2">
      <c r="AA26154" s="59"/>
      <c r="AB26154" s="59"/>
      <c r="AC26154" s="59"/>
    </row>
    <row r="26155" spans="27:29" x14ac:dyDescent="0.2">
      <c r="AA26155" s="59"/>
      <c r="AB26155" s="59"/>
      <c r="AC26155" s="59"/>
    </row>
    <row r="26156" spans="27:29" x14ac:dyDescent="0.2">
      <c r="AA26156" s="59"/>
      <c r="AB26156" s="59"/>
      <c r="AC26156" s="59"/>
    </row>
    <row r="26157" spans="27:29" x14ac:dyDescent="0.2">
      <c r="AA26157" s="59"/>
      <c r="AB26157" s="59"/>
      <c r="AC26157" s="59"/>
    </row>
    <row r="26158" spans="27:29" x14ac:dyDescent="0.2">
      <c r="AA26158" s="59"/>
      <c r="AB26158" s="59"/>
      <c r="AC26158" s="59"/>
    </row>
    <row r="26159" spans="27:29" x14ac:dyDescent="0.2">
      <c r="AA26159" s="59"/>
      <c r="AB26159" s="59"/>
      <c r="AC26159" s="59"/>
    </row>
    <row r="26160" spans="27:29" x14ac:dyDescent="0.2">
      <c r="AA26160" s="59"/>
      <c r="AB26160" s="59"/>
      <c r="AC26160" s="59"/>
    </row>
    <row r="26161" spans="27:29" x14ac:dyDescent="0.2">
      <c r="AA26161" s="59"/>
      <c r="AB26161" s="59"/>
      <c r="AC26161" s="59"/>
    </row>
    <row r="26162" spans="27:29" x14ac:dyDescent="0.2">
      <c r="AA26162" s="59"/>
      <c r="AB26162" s="59"/>
      <c r="AC26162" s="59"/>
    </row>
    <row r="26163" spans="27:29" x14ac:dyDescent="0.2">
      <c r="AA26163" s="59"/>
      <c r="AB26163" s="59"/>
      <c r="AC26163" s="59"/>
    </row>
    <row r="26164" spans="27:29" x14ac:dyDescent="0.2">
      <c r="AA26164" s="59"/>
      <c r="AB26164" s="59"/>
      <c r="AC26164" s="59"/>
    </row>
    <row r="26165" spans="27:29" x14ac:dyDescent="0.2">
      <c r="AA26165" s="59"/>
      <c r="AB26165" s="59"/>
      <c r="AC26165" s="59"/>
    </row>
    <row r="26166" spans="27:29" x14ac:dyDescent="0.2">
      <c r="AA26166" s="59"/>
      <c r="AB26166" s="59"/>
      <c r="AC26166" s="59"/>
    </row>
    <row r="26167" spans="27:29" x14ac:dyDescent="0.2">
      <c r="AA26167" s="59"/>
      <c r="AB26167" s="59"/>
      <c r="AC26167" s="59"/>
    </row>
    <row r="26168" spans="27:29" x14ac:dyDescent="0.2">
      <c r="AA26168" s="59"/>
      <c r="AB26168" s="59"/>
      <c r="AC26168" s="59"/>
    </row>
    <row r="26169" spans="27:29" x14ac:dyDescent="0.2">
      <c r="AA26169" s="59"/>
      <c r="AB26169" s="59"/>
      <c r="AC26169" s="59"/>
    </row>
    <row r="26170" spans="27:29" x14ac:dyDescent="0.2">
      <c r="AA26170" s="59"/>
      <c r="AB26170" s="59"/>
      <c r="AC26170" s="59"/>
    </row>
    <row r="26171" spans="27:29" x14ac:dyDescent="0.2">
      <c r="AA26171" s="59"/>
      <c r="AB26171" s="59"/>
      <c r="AC26171" s="59"/>
    </row>
    <row r="26172" spans="27:29" x14ac:dyDescent="0.2">
      <c r="AA26172" s="59"/>
      <c r="AB26172" s="59"/>
      <c r="AC26172" s="59"/>
    </row>
    <row r="26173" spans="27:29" x14ac:dyDescent="0.2">
      <c r="AA26173" s="59"/>
      <c r="AB26173" s="59"/>
      <c r="AC26173" s="59"/>
    </row>
    <row r="26174" spans="27:29" x14ac:dyDescent="0.2">
      <c r="AA26174" s="59"/>
      <c r="AB26174" s="59"/>
      <c r="AC26174" s="59"/>
    </row>
    <row r="26175" spans="27:29" x14ac:dyDescent="0.2">
      <c r="AA26175" s="59"/>
      <c r="AB26175" s="59"/>
      <c r="AC26175" s="59"/>
    </row>
    <row r="26176" spans="27:29" x14ac:dyDescent="0.2">
      <c r="AA26176" s="59"/>
      <c r="AB26176" s="59"/>
      <c r="AC26176" s="59"/>
    </row>
    <row r="26177" spans="27:29" x14ac:dyDescent="0.2">
      <c r="AA26177" s="59"/>
      <c r="AB26177" s="59"/>
      <c r="AC26177" s="59"/>
    </row>
    <row r="26178" spans="27:29" x14ac:dyDescent="0.2">
      <c r="AA26178" s="59"/>
      <c r="AB26178" s="59"/>
      <c r="AC26178" s="59"/>
    </row>
    <row r="26179" spans="27:29" x14ac:dyDescent="0.2">
      <c r="AA26179" s="59"/>
      <c r="AB26179" s="59"/>
      <c r="AC26179" s="59"/>
    </row>
    <row r="26180" spans="27:29" x14ac:dyDescent="0.2">
      <c r="AA26180" s="59"/>
      <c r="AB26180" s="59"/>
      <c r="AC26180" s="59"/>
    </row>
    <row r="26181" spans="27:29" x14ac:dyDescent="0.2">
      <c r="AA26181" s="59"/>
      <c r="AB26181" s="59"/>
      <c r="AC26181" s="59"/>
    </row>
    <row r="26182" spans="27:29" x14ac:dyDescent="0.2">
      <c r="AA26182" s="59"/>
      <c r="AB26182" s="59"/>
      <c r="AC26182" s="59"/>
    </row>
    <row r="26183" spans="27:29" x14ac:dyDescent="0.2">
      <c r="AA26183" s="59"/>
      <c r="AB26183" s="59"/>
      <c r="AC26183" s="59"/>
    </row>
    <row r="26184" spans="27:29" x14ac:dyDescent="0.2">
      <c r="AA26184" s="59"/>
      <c r="AB26184" s="59"/>
      <c r="AC26184" s="59"/>
    </row>
    <row r="26185" spans="27:29" x14ac:dyDescent="0.2">
      <c r="AA26185" s="59"/>
      <c r="AB26185" s="59"/>
      <c r="AC26185" s="59"/>
    </row>
    <row r="26186" spans="27:29" x14ac:dyDescent="0.2">
      <c r="AA26186" s="59"/>
      <c r="AB26186" s="59"/>
      <c r="AC26186" s="59"/>
    </row>
    <row r="26187" spans="27:29" x14ac:dyDescent="0.2">
      <c r="AA26187" s="59"/>
      <c r="AB26187" s="59"/>
      <c r="AC26187" s="59"/>
    </row>
    <row r="26188" spans="27:29" x14ac:dyDescent="0.2">
      <c r="AA26188" s="59"/>
      <c r="AB26188" s="59"/>
      <c r="AC26188" s="59"/>
    </row>
    <row r="26189" spans="27:29" x14ac:dyDescent="0.2">
      <c r="AA26189" s="59"/>
      <c r="AB26189" s="59"/>
      <c r="AC26189" s="59"/>
    </row>
    <row r="26190" spans="27:29" x14ac:dyDescent="0.2">
      <c r="AA26190" s="59"/>
      <c r="AB26190" s="59"/>
      <c r="AC26190" s="59"/>
    </row>
    <row r="26191" spans="27:29" x14ac:dyDescent="0.2">
      <c r="AA26191" s="59"/>
      <c r="AB26191" s="59"/>
      <c r="AC26191" s="59"/>
    </row>
    <row r="26192" spans="27:29" x14ac:dyDescent="0.2">
      <c r="AA26192" s="59"/>
      <c r="AB26192" s="59"/>
      <c r="AC26192" s="59"/>
    </row>
    <row r="26193" spans="27:29" x14ac:dyDescent="0.2">
      <c r="AA26193" s="59"/>
      <c r="AB26193" s="59"/>
      <c r="AC26193" s="59"/>
    </row>
    <row r="26194" spans="27:29" x14ac:dyDescent="0.2">
      <c r="AA26194" s="59"/>
      <c r="AB26194" s="59"/>
      <c r="AC26194" s="59"/>
    </row>
    <row r="26195" spans="27:29" x14ac:dyDescent="0.2">
      <c r="AA26195" s="59"/>
      <c r="AB26195" s="59"/>
      <c r="AC26195" s="59"/>
    </row>
    <row r="26196" spans="27:29" x14ac:dyDescent="0.2">
      <c r="AA26196" s="59"/>
      <c r="AB26196" s="59"/>
      <c r="AC26196" s="59"/>
    </row>
    <row r="26197" spans="27:29" x14ac:dyDescent="0.2">
      <c r="AA26197" s="59"/>
      <c r="AB26197" s="59"/>
      <c r="AC26197" s="59"/>
    </row>
    <row r="26198" spans="27:29" x14ac:dyDescent="0.2">
      <c r="AA26198" s="59"/>
      <c r="AB26198" s="59"/>
      <c r="AC26198" s="59"/>
    </row>
    <row r="26199" spans="27:29" x14ac:dyDescent="0.2">
      <c r="AA26199" s="59"/>
      <c r="AB26199" s="59"/>
      <c r="AC26199" s="59"/>
    </row>
    <row r="26200" spans="27:29" x14ac:dyDescent="0.2">
      <c r="AA26200" s="59"/>
      <c r="AB26200" s="59"/>
      <c r="AC26200" s="59"/>
    </row>
    <row r="26201" spans="27:29" x14ac:dyDescent="0.2">
      <c r="AA26201" s="59"/>
      <c r="AB26201" s="59"/>
      <c r="AC26201" s="59"/>
    </row>
    <row r="26202" spans="27:29" x14ac:dyDescent="0.2">
      <c r="AA26202" s="59"/>
      <c r="AB26202" s="59"/>
      <c r="AC26202" s="59"/>
    </row>
    <row r="26203" spans="27:29" x14ac:dyDescent="0.2">
      <c r="AA26203" s="59"/>
      <c r="AB26203" s="59"/>
      <c r="AC26203" s="59"/>
    </row>
    <row r="26204" spans="27:29" x14ac:dyDescent="0.2">
      <c r="AA26204" s="59"/>
      <c r="AB26204" s="59"/>
      <c r="AC26204" s="59"/>
    </row>
    <row r="26205" spans="27:29" x14ac:dyDescent="0.2">
      <c r="AA26205" s="59"/>
      <c r="AB26205" s="59"/>
      <c r="AC26205" s="59"/>
    </row>
    <row r="26206" spans="27:29" x14ac:dyDescent="0.2">
      <c r="AA26206" s="59"/>
      <c r="AB26206" s="59"/>
      <c r="AC26206" s="59"/>
    </row>
    <row r="26207" spans="27:29" x14ac:dyDescent="0.2">
      <c r="AA26207" s="59"/>
      <c r="AB26207" s="59"/>
      <c r="AC26207" s="59"/>
    </row>
    <row r="26208" spans="27:29" x14ac:dyDescent="0.2">
      <c r="AA26208" s="59"/>
      <c r="AB26208" s="59"/>
      <c r="AC26208" s="59"/>
    </row>
    <row r="26209" spans="27:29" x14ac:dyDescent="0.2">
      <c r="AA26209" s="59"/>
      <c r="AB26209" s="59"/>
      <c r="AC26209" s="59"/>
    </row>
    <row r="26210" spans="27:29" x14ac:dyDescent="0.2">
      <c r="AA26210" s="59"/>
      <c r="AB26210" s="59"/>
      <c r="AC26210" s="59"/>
    </row>
    <row r="26211" spans="27:29" x14ac:dyDescent="0.2">
      <c r="AA26211" s="59"/>
      <c r="AB26211" s="59"/>
      <c r="AC26211" s="59"/>
    </row>
    <row r="26212" spans="27:29" x14ac:dyDescent="0.2">
      <c r="AA26212" s="59"/>
      <c r="AB26212" s="59"/>
      <c r="AC26212" s="59"/>
    </row>
    <row r="26213" spans="27:29" x14ac:dyDescent="0.2">
      <c r="AA26213" s="59"/>
      <c r="AB26213" s="59"/>
      <c r="AC26213" s="59"/>
    </row>
    <row r="26214" spans="27:29" x14ac:dyDescent="0.2">
      <c r="AA26214" s="59"/>
      <c r="AB26214" s="59"/>
      <c r="AC26214" s="59"/>
    </row>
    <row r="26215" spans="27:29" x14ac:dyDescent="0.2">
      <c r="AA26215" s="59"/>
      <c r="AB26215" s="59"/>
      <c r="AC26215" s="59"/>
    </row>
    <row r="26216" spans="27:29" x14ac:dyDescent="0.2">
      <c r="AA26216" s="59"/>
      <c r="AB26216" s="59"/>
      <c r="AC26216" s="59"/>
    </row>
    <row r="26217" spans="27:29" x14ac:dyDescent="0.2">
      <c r="AA26217" s="59"/>
      <c r="AB26217" s="59"/>
      <c r="AC26217" s="59"/>
    </row>
    <row r="26218" spans="27:29" x14ac:dyDescent="0.2">
      <c r="AA26218" s="59"/>
      <c r="AB26218" s="59"/>
      <c r="AC26218" s="59"/>
    </row>
    <row r="26219" spans="27:29" x14ac:dyDescent="0.2">
      <c r="AA26219" s="59"/>
      <c r="AB26219" s="59"/>
      <c r="AC26219" s="59"/>
    </row>
    <row r="26220" spans="27:29" x14ac:dyDescent="0.2">
      <c r="AA26220" s="59"/>
      <c r="AB26220" s="59"/>
      <c r="AC26220" s="59"/>
    </row>
    <row r="26221" spans="27:29" x14ac:dyDescent="0.2">
      <c r="AA26221" s="59"/>
      <c r="AB26221" s="59"/>
      <c r="AC26221" s="59"/>
    </row>
    <row r="26222" spans="27:29" x14ac:dyDescent="0.2">
      <c r="AA26222" s="59"/>
      <c r="AB26222" s="59"/>
      <c r="AC26222" s="59"/>
    </row>
    <row r="26223" spans="27:29" x14ac:dyDescent="0.2">
      <c r="AA26223" s="59"/>
      <c r="AB26223" s="59"/>
      <c r="AC26223" s="59"/>
    </row>
    <row r="26224" spans="27:29" x14ac:dyDescent="0.2">
      <c r="AA26224" s="59"/>
      <c r="AB26224" s="59"/>
      <c r="AC26224" s="59"/>
    </row>
    <row r="26225" spans="27:29" x14ac:dyDescent="0.2">
      <c r="AA26225" s="59"/>
      <c r="AB26225" s="59"/>
      <c r="AC26225" s="59"/>
    </row>
    <row r="26226" spans="27:29" x14ac:dyDescent="0.2">
      <c r="AA26226" s="59"/>
      <c r="AB26226" s="59"/>
      <c r="AC26226" s="59"/>
    </row>
    <row r="26227" spans="27:29" x14ac:dyDescent="0.2">
      <c r="AA26227" s="59"/>
      <c r="AB26227" s="59"/>
      <c r="AC26227" s="59"/>
    </row>
    <row r="26228" spans="27:29" x14ac:dyDescent="0.2">
      <c r="AA26228" s="59"/>
      <c r="AB26228" s="59"/>
      <c r="AC26228" s="59"/>
    </row>
    <row r="26229" spans="27:29" x14ac:dyDescent="0.2">
      <c r="AA26229" s="59"/>
      <c r="AB26229" s="59"/>
      <c r="AC26229" s="59"/>
    </row>
    <row r="26230" spans="27:29" x14ac:dyDescent="0.2">
      <c r="AA26230" s="59"/>
      <c r="AB26230" s="59"/>
      <c r="AC26230" s="59"/>
    </row>
    <row r="26231" spans="27:29" x14ac:dyDescent="0.2">
      <c r="AA26231" s="59"/>
      <c r="AB26231" s="59"/>
      <c r="AC26231" s="59"/>
    </row>
    <row r="26232" spans="27:29" x14ac:dyDescent="0.2">
      <c r="AA26232" s="59"/>
      <c r="AB26232" s="59"/>
      <c r="AC26232" s="59"/>
    </row>
    <row r="26233" spans="27:29" x14ac:dyDescent="0.2">
      <c r="AA26233" s="59"/>
      <c r="AB26233" s="59"/>
      <c r="AC26233" s="59"/>
    </row>
    <row r="26234" spans="27:29" x14ac:dyDescent="0.2">
      <c r="AA26234" s="59"/>
      <c r="AB26234" s="59"/>
      <c r="AC26234" s="59"/>
    </row>
    <row r="26235" spans="27:29" x14ac:dyDescent="0.2">
      <c r="AA26235" s="59"/>
      <c r="AB26235" s="59"/>
      <c r="AC26235" s="59"/>
    </row>
    <row r="26236" spans="27:29" x14ac:dyDescent="0.2">
      <c r="AA26236" s="59"/>
      <c r="AB26236" s="59"/>
      <c r="AC26236" s="59"/>
    </row>
    <row r="26237" spans="27:29" x14ac:dyDescent="0.2">
      <c r="AA26237" s="59"/>
      <c r="AB26237" s="59"/>
      <c r="AC26237" s="59"/>
    </row>
    <row r="26238" spans="27:29" x14ac:dyDescent="0.2">
      <c r="AA26238" s="59"/>
      <c r="AB26238" s="59"/>
      <c r="AC26238" s="59"/>
    </row>
    <row r="26239" spans="27:29" x14ac:dyDescent="0.2">
      <c r="AA26239" s="59"/>
      <c r="AB26239" s="59"/>
      <c r="AC26239" s="59"/>
    </row>
    <row r="26240" spans="27:29" x14ac:dyDescent="0.2">
      <c r="AA26240" s="59"/>
      <c r="AB26240" s="59"/>
      <c r="AC26240" s="59"/>
    </row>
    <row r="26241" spans="27:29" x14ac:dyDescent="0.2">
      <c r="AA26241" s="59"/>
      <c r="AB26241" s="59"/>
      <c r="AC26241" s="59"/>
    </row>
    <row r="26242" spans="27:29" x14ac:dyDescent="0.2">
      <c r="AA26242" s="59"/>
      <c r="AB26242" s="59"/>
      <c r="AC26242" s="59"/>
    </row>
    <row r="26243" spans="27:29" x14ac:dyDescent="0.2">
      <c r="AA26243" s="59"/>
      <c r="AB26243" s="59"/>
      <c r="AC26243" s="59"/>
    </row>
    <row r="26244" spans="27:29" x14ac:dyDescent="0.2">
      <c r="AA26244" s="59"/>
      <c r="AB26244" s="59"/>
      <c r="AC26244" s="59"/>
    </row>
    <row r="26245" spans="27:29" x14ac:dyDescent="0.2">
      <c r="AA26245" s="59"/>
      <c r="AB26245" s="59"/>
      <c r="AC26245" s="59"/>
    </row>
    <row r="26246" spans="27:29" x14ac:dyDescent="0.2">
      <c r="AA26246" s="59"/>
      <c r="AB26246" s="59"/>
      <c r="AC26246" s="59"/>
    </row>
    <row r="26247" spans="27:29" x14ac:dyDescent="0.2">
      <c r="AA26247" s="59"/>
      <c r="AB26247" s="59"/>
      <c r="AC26247" s="59"/>
    </row>
    <row r="26248" spans="27:29" x14ac:dyDescent="0.2">
      <c r="AA26248" s="59"/>
      <c r="AB26248" s="59"/>
      <c r="AC26248" s="59"/>
    </row>
    <row r="26249" spans="27:29" x14ac:dyDescent="0.2">
      <c r="AA26249" s="59"/>
      <c r="AB26249" s="59"/>
      <c r="AC26249" s="59"/>
    </row>
    <row r="26250" spans="27:29" x14ac:dyDescent="0.2">
      <c r="AA26250" s="59"/>
      <c r="AB26250" s="59"/>
      <c r="AC26250" s="59"/>
    </row>
    <row r="26251" spans="27:29" x14ac:dyDescent="0.2">
      <c r="AA26251" s="59"/>
      <c r="AB26251" s="59"/>
      <c r="AC26251" s="59"/>
    </row>
    <row r="26252" spans="27:29" x14ac:dyDescent="0.2">
      <c r="AA26252" s="59"/>
      <c r="AB26252" s="59"/>
      <c r="AC26252" s="59"/>
    </row>
    <row r="26253" spans="27:29" x14ac:dyDescent="0.2">
      <c r="AA26253" s="59"/>
      <c r="AB26253" s="59"/>
      <c r="AC26253" s="59"/>
    </row>
    <row r="26254" spans="27:29" x14ac:dyDescent="0.2">
      <c r="AA26254" s="59"/>
      <c r="AB26254" s="59"/>
      <c r="AC26254" s="59"/>
    </row>
    <row r="26255" spans="27:29" x14ac:dyDescent="0.2">
      <c r="AA26255" s="59"/>
      <c r="AB26255" s="59"/>
      <c r="AC26255" s="59"/>
    </row>
    <row r="26256" spans="27:29" x14ac:dyDescent="0.2">
      <c r="AA26256" s="59"/>
      <c r="AB26256" s="59"/>
      <c r="AC26256" s="59"/>
    </row>
    <row r="26257" spans="27:29" x14ac:dyDescent="0.2">
      <c r="AA26257" s="59"/>
      <c r="AB26257" s="59"/>
      <c r="AC26257" s="59"/>
    </row>
    <row r="26258" spans="27:29" x14ac:dyDescent="0.2">
      <c r="AA26258" s="59"/>
      <c r="AB26258" s="59"/>
      <c r="AC26258" s="59"/>
    </row>
    <row r="26259" spans="27:29" x14ac:dyDescent="0.2">
      <c r="AA26259" s="59"/>
      <c r="AB26259" s="59"/>
      <c r="AC26259" s="59"/>
    </row>
    <row r="26260" spans="27:29" x14ac:dyDescent="0.2">
      <c r="AA26260" s="59"/>
      <c r="AB26260" s="59"/>
      <c r="AC26260" s="59"/>
    </row>
    <row r="26261" spans="27:29" x14ac:dyDescent="0.2">
      <c r="AA26261" s="59"/>
      <c r="AB26261" s="59"/>
      <c r="AC26261" s="59"/>
    </row>
    <row r="26262" spans="27:29" x14ac:dyDescent="0.2">
      <c r="AA26262" s="59"/>
      <c r="AB26262" s="59"/>
      <c r="AC26262" s="59"/>
    </row>
    <row r="26263" spans="27:29" x14ac:dyDescent="0.2">
      <c r="AA26263" s="59"/>
      <c r="AB26263" s="59"/>
      <c r="AC26263" s="59"/>
    </row>
    <row r="26264" spans="27:29" x14ac:dyDescent="0.2">
      <c r="AA26264" s="59"/>
      <c r="AB26264" s="59"/>
      <c r="AC26264" s="59"/>
    </row>
    <row r="26265" spans="27:29" x14ac:dyDescent="0.2">
      <c r="AA26265" s="59"/>
      <c r="AB26265" s="59"/>
      <c r="AC26265" s="59"/>
    </row>
    <row r="26266" spans="27:29" x14ac:dyDescent="0.2">
      <c r="AA26266" s="59"/>
      <c r="AB26266" s="59"/>
      <c r="AC26266" s="59"/>
    </row>
    <row r="26267" spans="27:29" x14ac:dyDescent="0.2">
      <c r="AA26267" s="59"/>
      <c r="AB26267" s="59"/>
      <c r="AC26267" s="59"/>
    </row>
    <row r="26268" spans="27:29" x14ac:dyDescent="0.2">
      <c r="AA26268" s="59"/>
      <c r="AB26268" s="59"/>
      <c r="AC26268" s="59"/>
    </row>
    <row r="26269" spans="27:29" x14ac:dyDescent="0.2">
      <c r="AA26269" s="59"/>
      <c r="AB26269" s="59"/>
      <c r="AC26269" s="59"/>
    </row>
    <row r="26270" spans="27:29" x14ac:dyDescent="0.2">
      <c r="AA26270" s="59"/>
      <c r="AB26270" s="59"/>
      <c r="AC26270" s="59"/>
    </row>
    <row r="26271" spans="27:29" x14ac:dyDescent="0.2">
      <c r="AA26271" s="59"/>
      <c r="AB26271" s="59"/>
      <c r="AC26271" s="59"/>
    </row>
    <row r="26272" spans="27:29" x14ac:dyDescent="0.2">
      <c r="AA26272" s="59"/>
      <c r="AB26272" s="59"/>
      <c r="AC26272" s="59"/>
    </row>
    <row r="26273" spans="27:29" x14ac:dyDescent="0.2">
      <c r="AA26273" s="59"/>
      <c r="AB26273" s="59"/>
      <c r="AC26273" s="59"/>
    </row>
    <row r="26274" spans="27:29" x14ac:dyDescent="0.2">
      <c r="AA26274" s="59"/>
      <c r="AB26274" s="59"/>
      <c r="AC26274" s="59"/>
    </row>
    <row r="26275" spans="27:29" x14ac:dyDescent="0.2">
      <c r="AA26275" s="59"/>
      <c r="AB26275" s="59"/>
      <c r="AC26275" s="59"/>
    </row>
    <row r="26276" spans="27:29" x14ac:dyDescent="0.2">
      <c r="AA26276" s="59"/>
      <c r="AB26276" s="59"/>
      <c r="AC26276" s="59"/>
    </row>
    <row r="26277" spans="27:29" x14ac:dyDescent="0.2">
      <c r="AA26277" s="59"/>
      <c r="AB26277" s="59"/>
      <c r="AC26277" s="59"/>
    </row>
    <row r="26278" spans="27:29" x14ac:dyDescent="0.2">
      <c r="AA26278" s="59"/>
      <c r="AB26278" s="59"/>
      <c r="AC26278" s="59"/>
    </row>
    <row r="26279" spans="27:29" x14ac:dyDescent="0.2">
      <c r="AA26279" s="59"/>
      <c r="AB26279" s="59"/>
      <c r="AC26279" s="59"/>
    </row>
    <row r="26280" spans="27:29" x14ac:dyDescent="0.2">
      <c r="AA26280" s="59"/>
      <c r="AB26280" s="59"/>
      <c r="AC26280" s="59"/>
    </row>
    <row r="26281" spans="27:29" x14ac:dyDescent="0.2">
      <c r="AA26281" s="59"/>
      <c r="AB26281" s="59"/>
      <c r="AC26281" s="59"/>
    </row>
    <row r="26282" spans="27:29" x14ac:dyDescent="0.2">
      <c r="AA26282" s="59"/>
      <c r="AB26282" s="59"/>
      <c r="AC26282" s="59"/>
    </row>
    <row r="26283" spans="27:29" x14ac:dyDescent="0.2">
      <c r="AA26283" s="59"/>
      <c r="AB26283" s="59"/>
      <c r="AC26283" s="59"/>
    </row>
    <row r="26284" spans="27:29" x14ac:dyDescent="0.2">
      <c r="AA26284" s="59"/>
      <c r="AB26284" s="59"/>
      <c r="AC26284" s="59"/>
    </row>
    <row r="26285" spans="27:29" x14ac:dyDescent="0.2">
      <c r="AA26285" s="59"/>
      <c r="AB26285" s="59"/>
      <c r="AC26285" s="59"/>
    </row>
    <row r="26286" spans="27:29" x14ac:dyDescent="0.2">
      <c r="AA26286" s="59"/>
      <c r="AB26286" s="59"/>
      <c r="AC26286" s="59"/>
    </row>
    <row r="26287" spans="27:29" x14ac:dyDescent="0.2">
      <c r="AA26287" s="59"/>
      <c r="AB26287" s="59"/>
      <c r="AC26287" s="59"/>
    </row>
    <row r="26288" spans="27:29" x14ac:dyDescent="0.2">
      <c r="AA26288" s="59"/>
      <c r="AB26288" s="59"/>
      <c r="AC26288" s="59"/>
    </row>
    <row r="26289" spans="27:29" x14ac:dyDescent="0.2">
      <c r="AA26289" s="59"/>
      <c r="AB26289" s="59"/>
      <c r="AC26289" s="59"/>
    </row>
    <row r="26290" spans="27:29" x14ac:dyDescent="0.2">
      <c r="AA26290" s="59"/>
      <c r="AB26290" s="59"/>
      <c r="AC26290" s="59"/>
    </row>
    <row r="26291" spans="27:29" x14ac:dyDescent="0.2">
      <c r="AA26291" s="59"/>
      <c r="AB26291" s="59"/>
      <c r="AC26291" s="59"/>
    </row>
    <row r="26292" spans="27:29" x14ac:dyDescent="0.2">
      <c r="AA26292" s="59"/>
      <c r="AB26292" s="59"/>
      <c r="AC26292" s="59"/>
    </row>
    <row r="26293" spans="27:29" x14ac:dyDescent="0.2">
      <c r="AA26293" s="59"/>
      <c r="AB26293" s="59"/>
      <c r="AC26293" s="59"/>
    </row>
    <row r="26294" spans="27:29" x14ac:dyDescent="0.2">
      <c r="AA26294" s="59"/>
      <c r="AB26294" s="59"/>
      <c r="AC26294" s="59"/>
    </row>
    <row r="26295" spans="27:29" x14ac:dyDescent="0.2">
      <c r="AA26295" s="59"/>
      <c r="AB26295" s="59"/>
      <c r="AC26295" s="59"/>
    </row>
    <row r="26296" spans="27:29" x14ac:dyDescent="0.2">
      <c r="AA26296" s="59"/>
      <c r="AB26296" s="59"/>
      <c r="AC26296" s="59"/>
    </row>
    <row r="26297" spans="27:29" x14ac:dyDescent="0.2">
      <c r="AA26297" s="59"/>
      <c r="AB26297" s="59"/>
      <c r="AC26297" s="59"/>
    </row>
    <row r="26298" spans="27:29" x14ac:dyDescent="0.2">
      <c r="AA26298" s="59"/>
      <c r="AB26298" s="59"/>
      <c r="AC26298" s="59"/>
    </row>
    <row r="26299" spans="27:29" x14ac:dyDescent="0.2">
      <c r="AA26299" s="59"/>
      <c r="AB26299" s="59"/>
      <c r="AC26299" s="59"/>
    </row>
    <row r="26300" spans="27:29" x14ac:dyDescent="0.2">
      <c r="AA26300" s="59"/>
      <c r="AB26300" s="59"/>
      <c r="AC26300" s="59"/>
    </row>
    <row r="26301" spans="27:29" x14ac:dyDescent="0.2">
      <c r="AA26301" s="59"/>
      <c r="AB26301" s="59"/>
      <c r="AC26301" s="59"/>
    </row>
    <row r="26302" spans="27:29" x14ac:dyDescent="0.2">
      <c r="AA26302" s="59"/>
      <c r="AB26302" s="59"/>
      <c r="AC26302" s="59"/>
    </row>
    <row r="26303" spans="27:29" x14ac:dyDescent="0.2">
      <c r="AA26303" s="59"/>
      <c r="AB26303" s="59"/>
      <c r="AC26303" s="59"/>
    </row>
    <row r="26304" spans="27:29" x14ac:dyDescent="0.2">
      <c r="AA26304" s="59"/>
      <c r="AB26304" s="59"/>
      <c r="AC26304" s="59"/>
    </row>
    <row r="26305" spans="27:29" x14ac:dyDescent="0.2">
      <c r="AA26305" s="59"/>
      <c r="AB26305" s="59"/>
      <c r="AC26305" s="59"/>
    </row>
    <row r="26306" spans="27:29" x14ac:dyDescent="0.2">
      <c r="AA26306" s="59"/>
      <c r="AB26306" s="59"/>
      <c r="AC26306" s="59"/>
    </row>
    <row r="26307" spans="27:29" x14ac:dyDescent="0.2">
      <c r="AA26307" s="59"/>
      <c r="AB26307" s="59"/>
      <c r="AC26307" s="59"/>
    </row>
    <row r="26308" spans="27:29" x14ac:dyDescent="0.2">
      <c r="AA26308" s="59"/>
      <c r="AB26308" s="59"/>
      <c r="AC26308" s="59"/>
    </row>
    <row r="26309" spans="27:29" x14ac:dyDescent="0.2">
      <c r="AA26309" s="59"/>
      <c r="AB26309" s="59"/>
      <c r="AC26309" s="59"/>
    </row>
    <row r="26310" spans="27:29" x14ac:dyDescent="0.2">
      <c r="AA26310" s="59"/>
      <c r="AB26310" s="59"/>
      <c r="AC26310" s="59"/>
    </row>
    <row r="26311" spans="27:29" x14ac:dyDescent="0.2">
      <c r="AA26311" s="59"/>
      <c r="AB26311" s="59"/>
      <c r="AC26311" s="59"/>
    </row>
    <row r="26312" spans="27:29" x14ac:dyDescent="0.2">
      <c r="AA26312" s="59"/>
      <c r="AB26312" s="59"/>
      <c r="AC26312" s="59"/>
    </row>
    <row r="26313" spans="27:29" x14ac:dyDescent="0.2">
      <c r="AA26313" s="59"/>
      <c r="AB26313" s="59"/>
      <c r="AC26313" s="59"/>
    </row>
    <row r="26314" spans="27:29" x14ac:dyDescent="0.2">
      <c r="AA26314" s="59"/>
      <c r="AB26314" s="59"/>
      <c r="AC26314" s="59"/>
    </row>
    <row r="26315" spans="27:29" x14ac:dyDescent="0.2">
      <c r="AA26315" s="59"/>
      <c r="AB26315" s="59"/>
      <c r="AC26315" s="59"/>
    </row>
    <row r="26316" spans="27:29" x14ac:dyDescent="0.2">
      <c r="AA26316" s="59"/>
      <c r="AB26316" s="59"/>
      <c r="AC26316" s="59"/>
    </row>
    <row r="26317" spans="27:29" x14ac:dyDescent="0.2">
      <c r="AA26317" s="59"/>
      <c r="AB26317" s="59"/>
      <c r="AC26317" s="59"/>
    </row>
    <row r="26318" spans="27:29" x14ac:dyDescent="0.2">
      <c r="AA26318" s="59"/>
      <c r="AB26318" s="59"/>
      <c r="AC26318" s="59"/>
    </row>
    <row r="26319" spans="27:29" x14ac:dyDescent="0.2">
      <c r="AA26319" s="59"/>
      <c r="AB26319" s="59"/>
      <c r="AC26319" s="59"/>
    </row>
    <row r="26320" spans="27:29" x14ac:dyDescent="0.2">
      <c r="AA26320" s="59"/>
      <c r="AB26320" s="59"/>
      <c r="AC26320" s="59"/>
    </row>
    <row r="26321" spans="27:29" x14ac:dyDescent="0.2">
      <c r="AA26321" s="59"/>
      <c r="AB26321" s="59"/>
      <c r="AC26321" s="59"/>
    </row>
    <row r="26322" spans="27:29" x14ac:dyDescent="0.2">
      <c r="AA26322" s="59"/>
      <c r="AB26322" s="59"/>
      <c r="AC26322" s="59"/>
    </row>
    <row r="26323" spans="27:29" x14ac:dyDescent="0.2">
      <c r="AA26323" s="59"/>
      <c r="AB26323" s="59"/>
      <c r="AC26323" s="59"/>
    </row>
    <row r="26324" spans="27:29" x14ac:dyDescent="0.2">
      <c r="AA26324" s="59"/>
      <c r="AB26324" s="59"/>
      <c r="AC26324" s="59"/>
    </row>
    <row r="26325" spans="27:29" x14ac:dyDescent="0.2">
      <c r="AA26325" s="59"/>
      <c r="AB26325" s="59"/>
      <c r="AC26325" s="59"/>
    </row>
    <row r="26326" spans="27:29" x14ac:dyDescent="0.2">
      <c r="AA26326" s="59"/>
      <c r="AB26326" s="59"/>
      <c r="AC26326" s="59"/>
    </row>
    <row r="26327" spans="27:29" x14ac:dyDescent="0.2">
      <c r="AA26327" s="59"/>
      <c r="AB26327" s="59"/>
      <c r="AC26327" s="59"/>
    </row>
    <row r="26328" spans="27:29" x14ac:dyDescent="0.2">
      <c r="AA26328" s="59"/>
      <c r="AB26328" s="59"/>
      <c r="AC26328" s="59"/>
    </row>
    <row r="26329" spans="27:29" x14ac:dyDescent="0.2">
      <c r="AA26329" s="59"/>
      <c r="AB26329" s="59"/>
      <c r="AC26329" s="59"/>
    </row>
    <row r="26330" spans="27:29" x14ac:dyDescent="0.2">
      <c r="AA26330" s="59"/>
      <c r="AB26330" s="59"/>
      <c r="AC26330" s="59"/>
    </row>
    <row r="26331" spans="27:29" x14ac:dyDescent="0.2">
      <c r="AA26331" s="59"/>
      <c r="AB26331" s="59"/>
      <c r="AC26331" s="59"/>
    </row>
    <row r="26332" spans="27:29" x14ac:dyDescent="0.2">
      <c r="AA26332" s="59"/>
      <c r="AB26332" s="59"/>
      <c r="AC26332" s="59"/>
    </row>
    <row r="26333" spans="27:29" x14ac:dyDescent="0.2">
      <c r="AA26333" s="59"/>
      <c r="AB26333" s="59"/>
      <c r="AC26333" s="59"/>
    </row>
    <row r="26334" spans="27:29" x14ac:dyDescent="0.2">
      <c r="AA26334" s="59"/>
      <c r="AB26334" s="59"/>
      <c r="AC26334" s="59"/>
    </row>
    <row r="26335" spans="27:29" x14ac:dyDescent="0.2">
      <c r="AA26335" s="59"/>
      <c r="AB26335" s="59"/>
      <c r="AC26335" s="59"/>
    </row>
    <row r="26336" spans="27:29" x14ac:dyDescent="0.2">
      <c r="AA26336" s="59"/>
      <c r="AB26336" s="59"/>
      <c r="AC26336" s="59"/>
    </row>
    <row r="26337" spans="27:29" x14ac:dyDescent="0.2">
      <c r="AA26337" s="59"/>
      <c r="AB26337" s="59"/>
      <c r="AC26337" s="59"/>
    </row>
    <row r="26338" spans="27:29" x14ac:dyDescent="0.2">
      <c r="AA26338" s="59"/>
      <c r="AB26338" s="59"/>
      <c r="AC26338" s="59"/>
    </row>
    <row r="26339" spans="27:29" x14ac:dyDescent="0.2">
      <c r="AA26339" s="59"/>
      <c r="AB26339" s="59"/>
      <c r="AC26339" s="59"/>
    </row>
    <row r="26340" spans="27:29" x14ac:dyDescent="0.2">
      <c r="AA26340" s="59"/>
      <c r="AB26340" s="59"/>
      <c r="AC26340" s="59"/>
    </row>
    <row r="26341" spans="27:29" x14ac:dyDescent="0.2">
      <c r="AA26341" s="59"/>
      <c r="AB26341" s="59"/>
      <c r="AC26341" s="59"/>
    </row>
    <row r="26342" spans="27:29" x14ac:dyDescent="0.2">
      <c r="AA26342" s="59"/>
      <c r="AB26342" s="59"/>
      <c r="AC26342" s="59"/>
    </row>
    <row r="26343" spans="27:29" x14ac:dyDescent="0.2">
      <c r="AA26343" s="59"/>
      <c r="AB26343" s="59"/>
      <c r="AC26343" s="59"/>
    </row>
    <row r="26344" spans="27:29" x14ac:dyDescent="0.2">
      <c r="AA26344" s="59"/>
      <c r="AB26344" s="59"/>
      <c r="AC26344" s="59"/>
    </row>
    <row r="26345" spans="27:29" x14ac:dyDescent="0.2">
      <c r="AA26345" s="59"/>
      <c r="AB26345" s="59"/>
      <c r="AC26345" s="59"/>
    </row>
    <row r="26346" spans="27:29" x14ac:dyDescent="0.2">
      <c r="AA26346" s="59"/>
      <c r="AB26346" s="59"/>
      <c r="AC26346" s="59"/>
    </row>
    <row r="26347" spans="27:29" x14ac:dyDescent="0.2">
      <c r="AA26347" s="59"/>
      <c r="AB26347" s="59"/>
      <c r="AC26347" s="59"/>
    </row>
    <row r="26348" spans="27:29" x14ac:dyDescent="0.2">
      <c r="AA26348" s="59"/>
      <c r="AB26348" s="59"/>
      <c r="AC26348" s="59"/>
    </row>
    <row r="26349" spans="27:29" x14ac:dyDescent="0.2">
      <c r="AA26349" s="59"/>
      <c r="AB26349" s="59"/>
      <c r="AC26349" s="59"/>
    </row>
    <row r="26350" spans="27:29" x14ac:dyDescent="0.2">
      <c r="AA26350" s="59"/>
      <c r="AB26350" s="59"/>
      <c r="AC26350" s="59"/>
    </row>
    <row r="26351" spans="27:29" x14ac:dyDescent="0.2">
      <c r="AA26351" s="59"/>
      <c r="AB26351" s="59"/>
      <c r="AC26351" s="59"/>
    </row>
    <row r="26352" spans="27:29" x14ac:dyDescent="0.2">
      <c r="AA26352" s="59"/>
      <c r="AB26352" s="59"/>
      <c r="AC26352" s="59"/>
    </row>
    <row r="26353" spans="27:29" x14ac:dyDescent="0.2">
      <c r="AA26353" s="59"/>
      <c r="AB26353" s="59"/>
      <c r="AC26353" s="59"/>
    </row>
    <row r="26354" spans="27:29" x14ac:dyDescent="0.2">
      <c r="AA26354" s="59"/>
      <c r="AB26354" s="59"/>
      <c r="AC26354" s="59"/>
    </row>
    <row r="26355" spans="27:29" x14ac:dyDescent="0.2">
      <c r="AA26355" s="59"/>
      <c r="AB26355" s="59"/>
      <c r="AC26355" s="59"/>
    </row>
    <row r="26356" spans="27:29" x14ac:dyDescent="0.2">
      <c r="AA26356" s="59"/>
      <c r="AB26356" s="59"/>
      <c r="AC26356" s="59"/>
    </row>
    <row r="26357" spans="27:29" x14ac:dyDescent="0.2">
      <c r="AA26357" s="59"/>
      <c r="AB26357" s="59"/>
      <c r="AC26357" s="59"/>
    </row>
    <row r="26358" spans="27:29" x14ac:dyDescent="0.2">
      <c r="AA26358" s="59"/>
      <c r="AB26358" s="59"/>
      <c r="AC26358" s="59"/>
    </row>
    <row r="26359" spans="27:29" x14ac:dyDescent="0.2">
      <c r="AA26359" s="59"/>
      <c r="AB26359" s="59"/>
      <c r="AC26359" s="59"/>
    </row>
    <row r="26360" spans="27:29" x14ac:dyDescent="0.2">
      <c r="AA26360" s="59"/>
      <c r="AB26360" s="59"/>
      <c r="AC26360" s="59"/>
    </row>
    <row r="26361" spans="27:29" x14ac:dyDescent="0.2">
      <c r="AA26361" s="59"/>
      <c r="AB26361" s="59"/>
      <c r="AC26361" s="59"/>
    </row>
    <row r="26362" spans="27:29" x14ac:dyDescent="0.2">
      <c r="AA26362" s="59"/>
      <c r="AB26362" s="59"/>
      <c r="AC26362" s="59"/>
    </row>
    <row r="26363" spans="27:29" x14ac:dyDescent="0.2">
      <c r="AA26363" s="59"/>
      <c r="AB26363" s="59"/>
      <c r="AC26363" s="59"/>
    </row>
    <row r="26364" spans="27:29" x14ac:dyDescent="0.2">
      <c r="AA26364" s="59"/>
      <c r="AB26364" s="59"/>
      <c r="AC26364" s="59"/>
    </row>
    <row r="26365" spans="27:29" x14ac:dyDescent="0.2">
      <c r="AA26365" s="59"/>
      <c r="AB26365" s="59"/>
      <c r="AC26365" s="59"/>
    </row>
    <row r="26366" spans="27:29" x14ac:dyDescent="0.2">
      <c r="AA26366" s="59"/>
      <c r="AB26366" s="59"/>
      <c r="AC26366" s="59"/>
    </row>
    <row r="26367" spans="27:29" x14ac:dyDescent="0.2">
      <c r="AA26367" s="59"/>
      <c r="AB26367" s="59"/>
      <c r="AC26367" s="59"/>
    </row>
    <row r="26368" spans="27:29" x14ac:dyDescent="0.2">
      <c r="AA26368" s="59"/>
      <c r="AB26368" s="59"/>
      <c r="AC26368" s="59"/>
    </row>
    <row r="26369" spans="27:29" x14ac:dyDescent="0.2">
      <c r="AA26369" s="59"/>
      <c r="AB26369" s="59"/>
      <c r="AC26369" s="59"/>
    </row>
    <row r="26370" spans="27:29" x14ac:dyDescent="0.2">
      <c r="AA26370" s="59"/>
      <c r="AB26370" s="59"/>
      <c r="AC26370" s="59"/>
    </row>
    <row r="26371" spans="27:29" x14ac:dyDescent="0.2">
      <c r="AA26371" s="59"/>
      <c r="AB26371" s="59"/>
      <c r="AC26371" s="59"/>
    </row>
    <row r="26372" spans="27:29" x14ac:dyDescent="0.2">
      <c r="AA26372" s="59"/>
      <c r="AB26372" s="59"/>
      <c r="AC26372" s="59"/>
    </row>
    <row r="26373" spans="27:29" x14ac:dyDescent="0.2">
      <c r="AA26373" s="59"/>
      <c r="AB26373" s="59"/>
      <c r="AC26373" s="59"/>
    </row>
    <row r="26374" spans="27:29" x14ac:dyDescent="0.2">
      <c r="AA26374" s="59"/>
      <c r="AB26374" s="59"/>
      <c r="AC26374" s="59"/>
    </row>
    <row r="26375" spans="27:29" x14ac:dyDescent="0.2">
      <c r="AA26375" s="59"/>
      <c r="AB26375" s="59"/>
      <c r="AC26375" s="59"/>
    </row>
    <row r="26376" spans="27:29" x14ac:dyDescent="0.2">
      <c r="AA26376" s="59"/>
      <c r="AB26376" s="59"/>
      <c r="AC26376" s="59"/>
    </row>
    <row r="26377" spans="27:29" x14ac:dyDescent="0.2">
      <c r="AA26377" s="59"/>
      <c r="AB26377" s="59"/>
      <c r="AC26377" s="59"/>
    </row>
    <row r="26378" spans="27:29" x14ac:dyDescent="0.2">
      <c r="AA26378" s="59"/>
      <c r="AB26378" s="59"/>
      <c r="AC26378" s="59"/>
    </row>
    <row r="26379" spans="27:29" x14ac:dyDescent="0.2">
      <c r="AA26379" s="59"/>
      <c r="AB26379" s="59"/>
      <c r="AC26379" s="59"/>
    </row>
    <row r="26380" spans="27:29" x14ac:dyDescent="0.2">
      <c r="AA26380" s="59"/>
      <c r="AB26380" s="59"/>
      <c r="AC26380" s="59"/>
    </row>
    <row r="26381" spans="27:29" x14ac:dyDescent="0.2">
      <c r="AA26381" s="59"/>
      <c r="AB26381" s="59"/>
      <c r="AC26381" s="59"/>
    </row>
    <row r="26382" spans="27:29" x14ac:dyDescent="0.2">
      <c r="AA26382" s="59"/>
      <c r="AB26382" s="59"/>
      <c r="AC26382" s="59"/>
    </row>
    <row r="26383" spans="27:29" x14ac:dyDescent="0.2">
      <c r="AA26383" s="59"/>
      <c r="AB26383" s="59"/>
      <c r="AC26383" s="59"/>
    </row>
    <row r="26384" spans="27:29" x14ac:dyDescent="0.2">
      <c r="AA26384" s="59"/>
      <c r="AB26384" s="59"/>
      <c r="AC26384" s="59"/>
    </row>
    <row r="26385" spans="27:29" x14ac:dyDescent="0.2">
      <c r="AA26385" s="59"/>
      <c r="AB26385" s="59"/>
      <c r="AC26385" s="59"/>
    </row>
    <row r="26386" spans="27:29" x14ac:dyDescent="0.2">
      <c r="AA26386" s="59"/>
      <c r="AB26386" s="59"/>
      <c r="AC26386" s="59"/>
    </row>
    <row r="26387" spans="27:29" x14ac:dyDescent="0.2">
      <c r="AA26387" s="59"/>
      <c r="AB26387" s="59"/>
      <c r="AC26387" s="59"/>
    </row>
    <row r="26388" spans="27:29" x14ac:dyDescent="0.2">
      <c r="AA26388" s="59"/>
      <c r="AB26388" s="59"/>
      <c r="AC26388" s="59"/>
    </row>
    <row r="26389" spans="27:29" x14ac:dyDescent="0.2">
      <c r="AA26389" s="59"/>
      <c r="AB26389" s="59"/>
      <c r="AC26389" s="59"/>
    </row>
    <row r="26390" spans="27:29" x14ac:dyDescent="0.2">
      <c r="AA26390" s="59"/>
      <c r="AB26390" s="59"/>
      <c r="AC26390" s="59"/>
    </row>
    <row r="26391" spans="27:29" x14ac:dyDescent="0.2">
      <c r="AA26391" s="59"/>
      <c r="AB26391" s="59"/>
      <c r="AC26391" s="59"/>
    </row>
    <row r="26392" spans="27:29" x14ac:dyDescent="0.2">
      <c r="AA26392" s="59"/>
      <c r="AB26392" s="59"/>
      <c r="AC26392" s="59"/>
    </row>
    <row r="26393" spans="27:29" x14ac:dyDescent="0.2">
      <c r="AA26393" s="59"/>
      <c r="AB26393" s="59"/>
      <c r="AC26393" s="59"/>
    </row>
    <row r="26394" spans="27:29" x14ac:dyDescent="0.2">
      <c r="AA26394" s="59"/>
      <c r="AB26394" s="59"/>
      <c r="AC26394" s="59"/>
    </row>
    <row r="26395" spans="27:29" x14ac:dyDescent="0.2">
      <c r="AA26395" s="59"/>
      <c r="AB26395" s="59"/>
      <c r="AC26395" s="59"/>
    </row>
    <row r="26396" spans="27:29" x14ac:dyDescent="0.2">
      <c r="AA26396" s="59"/>
      <c r="AB26396" s="59"/>
      <c r="AC26396" s="59"/>
    </row>
    <row r="26397" spans="27:29" x14ac:dyDescent="0.2">
      <c r="AA26397" s="59"/>
      <c r="AB26397" s="59"/>
      <c r="AC26397" s="59"/>
    </row>
    <row r="26398" spans="27:29" x14ac:dyDescent="0.2">
      <c r="AA26398" s="59"/>
      <c r="AB26398" s="59"/>
      <c r="AC26398" s="59"/>
    </row>
    <row r="26399" spans="27:29" x14ac:dyDescent="0.2">
      <c r="AA26399" s="59"/>
      <c r="AB26399" s="59"/>
      <c r="AC26399" s="59"/>
    </row>
    <row r="26400" spans="27:29" x14ac:dyDescent="0.2">
      <c r="AA26400" s="59"/>
      <c r="AB26400" s="59"/>
      <c r="AC26400" s="59"/>
    </row>
    <row r="26401" spans="27:29" x14ac:dyDescent="0.2">
      <c r="AA26401" s="59"/>
      <c r="AB26401" s="59"/>
      <c r="AC26401" s="59"/>
    </row>
    <row r="26402" spans="27:29" x14ac:dyDescent="0.2">
      <c r="AA26402" s="59"/>
      <c r="AB26402" s="59"/>
      <c r="AC26402" s="59"/>
    </row>
    <row r="26403" spans="27:29" x14ac:dyDescent="0.2">
      <c r="AA26403" s="59"/>
      <c r="AB26403" s="59"/>
      <c r="AC26403" s="59"/>
    </row>
    <row r="26404" spans="27:29" x14ac:dyDescent="0.2">
      <c r="AA26404" s="59"/>
      <c r="AB26404" s="59"/>
      <c r="AC26404" s="59"/>
    </row>
    <row r="26405" spans="27:29" x14ac:dyDescent="0.2">
      <c r="AA26405" s="59"/>
      <c r="AB26405" s="59"/>
      <c r="AC26405" s="59"/>
    </row>
    <row r="26406" spans="27:29" x14ac:dyDescent="0.2">
      <c r="AA26406" s="59"/>
      <c r="AB26406" s="59"/>
      <c r="AC26406" s="59"/>
    </row>
    <row r="26407" spans="27:29" x14ac:dyDescent="0.2">
      <c r="AA26407" s="59"/>
      <c r="AB26407" s="59"/>
      <c r="AC26407" s="59"/>
    </row>
    <row r="26408" spans="27:29" x14ac:dyDescent="0.2">
      <c r="AA26408" s="59"/>
      <c r="AB26408" s="59"/>
      <c r="AC26408" s="59"/>
    </row>
    <row r="26409" spans="27:29" x14ac:dyDescent="0.2">
      <c r="AA26409" s="59"/>
      <c r="AB26409" s="59"/>
      <c r="AC26409" s="59"/>
    </row>
    <row r="26410" spans="27:29" x14ac:dyDescent="0.2">
      <c r="AA26410" s="59"/>
      <c r="AB26410" s="59"/>
      <c r="AC26410" s="59"/>
    </row>
    <row r="26411" spans="27:29" x14ac:dyDescent="0.2">
      <c r="AA26411" s="59"/>
      <c r="AB26411" s="59"/>
      <c r="AC26411" s="59"/>
    </row>
    <row r="26412" spans="27:29" x14ac:dyDescent="0.2">
      <c r="AA26412" s="59"/>
      <c r="AB26412" s="59"/>
      <c r="AC26412" s="59"/>
    </row>
    <row r="26413" spans="27:29" x14ac:dyDescent="0.2">
      <c r="AA26413" s="59"/>
      <c r="AB26413" s="59"/>
      <c r="AC26413" s="59"/>
    </row>
    <row r="26414" spans="27:29" x14ac:dyDescent="0.2">
      <c r="AA26414" s="59"/>
      <c r="AB26414" s="59"/>
      <c r="AC26414" s="59"/>
    </row>
    <row r="26415" spans="27:29" x14ac:dyDescent="0.2">
      <c r="AA26415" s="59"/>
      <c r="AB26415" s="59"/>
      <c r="AC26415" s="59"/>
    </row>
    <row r="26416" spans="27:29" x14ac:dyDescent="0.2">
      <c r="AA26416" s="59"/>
      <c r="AB26416" s="59"/>
      <c r="AC26416" s="59"/>
    </row>
    <row r="26417" spans="27:29" x14ac:dyDescent="0.2">
      <c r="AA26417" s="59"/>
      <c r="AB26417" s="59"/>
      <c r="AC26417" s="59"/>
    </row>
    <row r="26418" spans="27:29" x14ac:dyDescent="0.2">
      <c r="AA26418" s="59"/>
      <c r="AB26418" s="59"/>
      <c r="AC26418" s="59"/>
    </row>
    <row r="26419" spans="27:29" x14ac:dyDescent="0.2">
      <c r="AA26419" s="59"/>
      <c r="AB26419" s="59"/>
      <c r="AC26419" s="59"/>
    </row>
    <row r="26420" spans="27:29" x14ac:dyDescent="0.2">
      <c r="AA26420" s="59"/>
      <c r="AB26420" s="59"/>
      <c r="AC26420" s="59"/>
    </row>
    <row r="26421" spans="27:29" x14ac:dyDescent="0.2">
      <c r="AA26421" s="59"/>
      <c r="AB26421" s="59"/>
      <c r="AC26421" s="59"/>
    </row>
    <row r="26422" spans="27:29" x14ac:dyDescent="0.2">
      <c r="AA26422" s="59"/>
      <c r="AB26422" s="59"/>
      <c r="AC26422" s="59"/>
    </row>
    <row r="26423" spans="27:29" x14ac:dyDescent="0.2">
      <c r="AA26423" s="59"/>
      <c r="AB26423" s="59"/>
      <c r="AC26423" s="59"/>
    </row>
    <row r="26424" spans="27:29" x14ac:dyDescent="0.2">
      <c r="AA26424" s="59"/>
      <c r="AB26424" s="59"/>
      <c r="AC26424" s="59"/>
    </row>
    <row r="26425" spans="27:29" x14ac:dyDescent="0.2">
      <c r="AA26425" s="59"/>
      <c r="AB26425" s="59"/>
      <c r="AC26425" s="59"/>
    </row>
    <row r="26426" spans="27:29" x14ac:dyDescent="0.2">
      <c r="AA26426" s="59"/>
      <c r="AB26426" s="59"/>
      <c r="AC26426" s="59"/>
    </row>
    <row r="26427" spans="27:29" x14ac:dyDescent="0.2">
      <c r="AA26427" s="59"/>
      <c r="AB26427" s="59"/>
      <c r="AC26427" s="59"/>
    </row>
    <row r="26428" spans="27:29" x14ac:dyDescent="0.2">
      <c r="AA26428" s="59"/>
      <c r="AB26428" s="59"/>
      <c r="AC26428" s="59"/>
    </row>
    <row r="26429" spans="27:29" x14ac:dyDescent="0.2">
      <c r="AA26429" s="59"/>
      <c r="AB26429" s="59"/>
      <c r="AC26429" s="59"/>
    </row>
    <row r="26430" spans="27:29" x14ac:dyDescent="0.2">
      <c r="AA26430" s="59"/>
      <c r="AB26430" s="59"/>
      <c r="AC26430" s="59"/>
    </row>
    <row r="26431" spans="27:29" x14ac:dyDescent="0.2">
      <c r="AA26431" s="59"/>
      <c r="AB26431" s="59"/>
      <c r="AC26431" s="59"/>
    </row>
    <row r="26432" spans="27:29" x14ac:dyDescent="0.2">
      <c r="AA26432" s="59"/>
      <c r="AB26432" s="59"/>
      <c r="AC26432" s="59"/>
    </row>
    <row r="26433" spans="27:29" x14ac:dyDescent="0.2">
      <c r="AA26433" s="59"/>
      <c r="AB26433" s="59"/>
      <c r="AC26433" s="59"/>
    </row>
    <row r="26434" spans="27:29" x14ac:dyDescent="0.2">
      <c r="AA26434" s="59"/>
      <c r="AB26434" s="59"/>
      <c r="AC26434" s="59"/>
    </row>
    <row r="26435" spans="27:29" x14ac:dyDescent="0.2">
      <c r="AA26435" s="59"/>
      <c r="AB26435" s="59"/>
      <c r="AC26435" s="59"/>
    </row>
    <row r="26436" spans="27:29" x14ac:dyDescent="0.2">
      <c r="AA26436" s="59"/>
      <c r="AB26436" s="59"/>
      <c r="AC26436" s="59"/>
    </row>
    <row r="26437" spans="27:29" x14ac:dyDescent="0.2">
      <c r="AA26437" s="59"/>
      <c r="AB26437" s="59"/>
      <c r="AC26437" s="59"/>
    </row>
    <row r="26438" spans="27:29" x14ac:dyDescent="0.2">
      <c r="AA26438" s="59"/>
      <c r="AB26438" s="59"/>
      <c r="AC26438" s="59"/>
    </row>
    <row r="26439" spans="27:29" x14ac:dyDescent="0.2">
      <c r="AA26439" s="59"/>
      <c r="AB26439" s="59"/>
      <c r="AC26439" s="59"/>
    </row>
    <row r="26440" spans="27:29" x14ac:dyDescent="0.2">
      <c r="AA26440" s="59"/>
      <c r="AB26440" s="59"/>
      <c r="AC26440" s="59"/>
    </row>
    <row r="26441" spans="27:29" x14ac:dyDescent="0.2">
      <c r="AA26441" s="59"/>
      <c r="AB26441" s="59"/>
      <c r="AC26441" s="59"/>
    </row>
    <row r="26442" spans="27:29" x14ac:dyDescent="0.2">
      <c r="AA26442" s="59"/>
      <c r="AB26442" s="59"/>
      <c r="AC26442" s="59"/>
    </row>
    <row r="26443" spans="27:29" x14ac:dyDescent="0.2">
      <c r="AA26443" s="59"/>
      <c r="AB26443" s="59"/>
      <c r="AC26443" s="59"/>
    </row>
    <row r="26444" spans="27:29" x14ac:dyDescent="0.2">
      <c r="AA26444" s="59"/>
      <c r="AB26444" s="59"/>
      <c r="AC26444" s="59"/>
    </row>
    <row r="26445" spans="27:29" x14ac:dyDescent="0.2">
      <c r="AA26445" s="59"/>
      <c r="AB26445" s="59"/>
      <c r="AC26445" s="59"/>
    </row>
    <row r="26446" spans="27:29" x14ac:dyDescent="0.2">
      <c r="AA26446" s="59"/>
      <c r="AB26446" s="59"/>
      <c r="AC26446" s="59"/>
    </row>
    <row r="26447" spans="27:29" x14ac:dyDescent="0.2">
      <c r="AA26447" s="59"/>
      <c r="AB26447" s="59"/>
      <c r="AC26447" s="59"/>
    </row>
    <row r="26448" spans="27:29" x14ac:dyDescent="0.2">
      <c r="AA26448" s="59"/>
      <c r="AB26448" s="59"/>
      <c r="AC26448" s="59"/>
    </row>
    <row r="26449" spans="27:29" x14ac:dyDescent="0.2">
      <c r="AA26449" s="59"/>
      <c r="AB26449" s="59"/>
      <c r="AC26449" s="59"/>
    </row>
    <row r="26450" spans="27:29" x14ac:dyDescent="0.2">
      <c r="AA26450" s="59"/>
      <c r="AB26450" s="59"/>
      <c r="AC26450" s="59"/>
    </row>
    <row r="26451" spans="27:29" x14ac:dyDescent="0.2">
      <c r="AA26451" s="59"/>
      <c r="AB26451" s="59"/>
      <c r="AC26451" s="59"/>
    </row>
    <row r="26452" spans="27:29" x14ac:dyDescent="0.2">
      <c r="AA26452" s="59"/>
      <c r="AB26452" s="59"/>
      <c r="AC26452" s="59"/>
    </row>
    <row r="26453" spans="27:29" x14ac:dyDescent="0.2">
      <c r="AA26453" s="59"/>
      <c r="AB26453" s="59"/>
      <c r="AC26453" s="59"/>
    </row>
    <row r="26454" spans="27:29" x14ac:dyDescent="0.2">
      <c r="AA26454" s="59"/>
      <c r="AB26454" s="59"/>
      <c r="AC26454" s="59"/>
    </row>
    <row r="26455" spans="27:29" x14ac:dyDescent="0.2">
      <c r="AA26455" s="59"/>
      <c r="AB26455" s="59"/>
      <c r="AC26455" s="59"/>
    </row>
    <row r="26456" spans="27:29" x14ac:dyDescent="0.2">
      <c r="AA26456" s="59"/>
      <c r="AB26456" s="59"/>
      <c r="AC26456" s="59"/>
    </row>
    <row r="26457" spans="27:29" x14ac:dyDescent="0.2">
      <c r="AA26457" s="59"/>
      <c r="AB26457" s="59"/>
      <c r="AC26457" s="59"/>
    </row>
    <row r="26458" spans="27:29" x14ac:dyDescent="0.2">
      <c r="AA26458" s="59"/>
      <c r="AB26458" s="59"/>
      <c r="AC26458" s="59"/>
    </row>
    <row r="26459" spans="27:29" x14ac:dyDescent="0.2">
      <c r="AA26459" s="59"/>
      <c r="AB26459" s="59"/>
      <c r="AC26459" s="59"/>
    </row>
    <row r="26460" spans="27:29" x14ac:dyDescent="0.2">
      <c r="AA26460" s="59"/>
      <c r="AB26460" s="59"/>
      <c r="AC26460" s="59"/>
    </row>
    <row r="26461" spans="27:29" x14ac:dyDescent="0.2">
      <c r="AA26461" s="59"/>
      <c r="AB26461" s="59"/>
      <c r="AC26461" s="59"/>
    </row>
    <row r="26462" spans="27:29" x14ac:dyDescent="0.2">
      <c r="AA26462" s="59"/>
      <c r="AB26462" s="59"/>
      <c r="AC26462" s="59"/>
    </row>
    <row r="26463" spans="27:29" x14ac:dyDescent="0.2">
      <c r="AA26463" s="59"/>
      <c r="AB26463" s="59"/>
      <c r="AC26463" s="59"/>
    </row>
    <row r="26464" spans="27:29" x14ac:dyDescent="0.2">
      <c r="AA26464" s="59"/>
      <c r="AB26464" s="59"/>
      <c r="AC26464" s="59"/>
    </row>
    <row r="26465" spans="27:29" x14ac:dyDescent="0.2">
      <c r="AA26465" s="59"/>
      <c r="AB26465" s="59"/>
      <c r="AC26465" s="59"/>
    </row>
    <row r="26466" spans="27:29" x14ac:dyDescent="0.2">
      <c r="AA26466" s="59"/>
      <c r="AB26466" s="59"/>
      <c r="AC26466" s="59"/>
    </row>
    <row r="26467" spans="27:29" x14ac:dyDescent="0.2">
      <c r="AA26467" s="59"/>
      <c r="AB26467" s="59"/>
      <c r="AC26467" s="59"/>
    </row>
    <row r="26468" spans="27:29" x14ac:dyDescent="0.2">
      <c r="AA26468" s="59"/>
      <c r="AB26468" s="59"/>
      <c r="AC26468" s="59"/>
    </row>
    <row r="26469" spans="27:29" x14ac:dyDescent="0.2">
      <c r="AA26469" s="59"/>
      <c r="AB26469" s="59"/>
      <c r="AC26469" s="59"/>
    </row>
    <row r="26470" spans="27:29" x14ac:dyDescent="0.2">
      <c r="AA26470" s="59"/>
      <c r="AB26470" s="59"/>
      <c r="AC26470" s="59"/>
    </row>
    <row r="26471" spans="27:29" x14ac:dyDescent="0.2">
      <c r="AA26471" s="59"/>
      <c r="AB26471" s="59"/>
      <c r="AC26471" s="59"/>
    </row>
    <row r="26472" spans="27:29" x14ac:dyDescent="0.2">
      <c r="AA26472" s="59"/>
      <c r="AB26472" s="59"/>
      <c r="AC26472" s="59"/>
    </row>
    <row r="26473" spans="27:29" x14ac:dyDescent="0.2">
      <c r="AA26473" s="59"/>
      <c r="AB26473" s="59"/>
      <c r="AC26473" s="59"/>
    </row>
    <row r="26474" spans="27:29" x14ac:dyDescent="0.2">
      <c r="AA26474" s="59"/>
      <c r="AB26474" s="59"/>
      <c r="AC26474" s="59"/>
    </row>
    <row r="26475" spans="27:29" x14ac:dyDescent="0.2">
      <c r="AA26475" s="59"/>
      <c r="AB26475" s="59"/>
      <c r="AC26475" s="59"/>
    </row>
    <row r="26476" spans="27:29" x14ac:dyDescent="0.2">
      <c r="AA26476" s="59"/>
      <c r="AB26476" s="59"/>
      <c r="AC26476" s="59"/>
    </row>
    <row r="26477" spans="27:29" x14ac:dyDescent="0.2">
      <c r="AA26477" s="59"/>
      <c r="AB26477" s="59"/>
      <c r="AC26477" s="59"/>
    </row>
    <row r="26478" spans="27:29" x14ac:dyDescent="0.2">
      <c r="AA26478" s="59"/>
      <c r="AB26478" s="59"/>
      <c r="AC26478" s="59"/>
    </row>
    <row r="26479" spans="27:29" x14ac:dyDescent="0.2">
      <c r="AA26479" s="59"/>
      <c r="AB26479" s="59"/>
      <c r="AC26479" s="59"/>
    </row>
    <row r="26480" spans="27:29" x14ac:dyDescent="0.2">
      <c r="AA26480" s="59"/>
      <c r="AB26480" s="59"/>
      <c r="AC26480" s="59"/>
    </row>
    <row r="26481" spans="27:29" x14ac:dyDescent="0.2">
      <c r="AA26481" s="59"/>
      <c r="AB26481" s="59"/>
      <c r="AC26481" s="59"/>
    </row>
    <row r="26482" spans="27:29" x14ac:dyDescent="0.2">
      <c r="AA26482" s="59"/>
      <c r="AB26482" s="59"/>
      <c r="AC26482" s="59"/>
    </row>
    <row r="26483" spans="27:29" x14ac:dyDescent="0.2">
      <c r="AA26483" s="59"/>
      <c r="AB26483" s="59"/>
      <c r="AC26483" s="59"/>
    </row>
    <row r="26484" spans="27:29" x14ac:dyDescent="0.2">
      <c r="AA26484" s="59"/>
      <c r="AB26484" s="59"/>
      <c r="AC26484" s="59"/>
    </row>
    <row r="26485" spans="27:29" x14ac:dyDescent="0.2">
      <c r="AA26485" s="59"/>
      <c r="AB26485" s="59"/>
      <c r="AC26485" s="59"/>
    </row>
    <row r="26486" spans="27:29" x14ac:dyDescent="0.2">
      <c r="AA26486" s="59"/>
      <c r="AB26486" s="59"/>
      <c r="AC26486" s="59"/>
    </row>
    <row r="26487" spans="27:29" x14ac:dyDescent="0.2">
      <c r="AA26487" s="59"/>
      <c r="AB26487" s="59"/>
      <c r="AC26487" s="59"/>
    </row>
    <row r="26488" spans="27:29" x14ac:dyDescent="0.2">
      <c r="AA26488" s="59"/>
      <c r="AB26488" s="59"/>
      <c r="AC26488" s="59"/>
    </row>
    <row r="26489" spans="27:29" x14ac:dyDescent="0.2">
      <c r="AA26489" s="59"/>
      <c r="AB26489" s="59"/>
      <c r="AC26489" s="59"/>
    </row>
    <row r="26490" spans="27:29" x14ac:dyDescent="0.2">
      <c r="AA26490" s="59"/>
      <c r="AB26490" s="59"/>
      <c r="AC26490" s="59"/>
    </row>
    <row r="26491" spans="27:29" x14ac:dyDescent="0.2">
      <c r="AA26491" s="59"/>
      <c r="AB26491" s="59"/>
      <c r="AC26491" s="59"/>
    </row>
    <row r="26492" spans="27:29" x14ac:dyDescent="0.2">
      <c r="AA26492" s="59"/>
      <c r="AB26492" s="59"/>
      <c r="AC26492" s="59"/>
    </row>
    <row r="26493" spans="27:29" x14ac:dyDescent="0.2">
      <c r="AA26493" s="59"/>
      <c r="AB26493" s="59"/>
      <c r="AC26493" s="59"/>
    </row>
    <row r="26494" spans="27:29" x14ac:dyDescent="0.2">
      <c r="AA26494" s="59"/>
      <c r="AB26494" s="59"/>
      <c r="AC26494" s="59"/>
    </row>
    <row r="26495" spans="27:29" x14ac:dyDescent="0.2">
      <c r="AA26495" s="59"/>
      <c r="AB26495" s="59"/>
      <c r="AC26495" s="59"/>
    </row>
    <row r="26496" spans="27:29" x14ac:dyDescent="0.2">
      <c r="AA26496" s="59"/>
      <c r="AB26496" s="59"/>
      <c r="AC26496" s="59"/>
    </row>
    <row r="26497" spans="27:29" x14ac:dyDescent="0.2">
      <c r="AA26497" s="59"/>
      <c r="AB26497" s="59"/>
      <c r="AC26497" s="59"/>
    </row>
    <row r="26498" spans="27:29" x14ac:dyDescent="0.2">
      <c r="AA26498" s="59"/>
      <c r="AB26498" s="59"/>
      <c r="AC26498" s="59"/>
    </row>
    <row r="26499" spans="27:29" x14ac:dyDescent="0.2">
      <c r="AA26499" s="59"/>
      <c r="AB26499" s="59"/>
      <c r="AC26499" s="59"/>
    </row>
    <row r="26500" spans="27:29" x14ac:dyDescent="0.2">
      <c r="AA26500" s="59"/>
      <c r="AB26500" s="59"/>
      <c r="AC26500" s="59"/>
    </row>
    <row r="26501" spans="27:29" x14ac:dyDescent="0.2">
      <c r="AA26501" s="59"/>
      <c r="AB26501" s="59"/>
      <c r="AC26501" s="59"/>
    </row>
    <row r="26502" spans="27:29" x14ac:dyDescent="0.2">
      <c r="AA26502" s="59"/>
      <c r="AB26502" s="59"/>
      <c r="AC26502" s="59"/>
    </row>
    <row r="26503" spans="27:29" x14ac:dyDescent="0.2">
      <c r="AA26503" s="59"/>
      <c r="AB26503" s="59"/>
      <c r="AC26503" s="59"/>
    </row>
    <row r="26504" spans="27:29" x14ac:dyDescent="0.2">
      <c r="AA26504" s="59"/>
      <c r="AB26504" s="59"/>
      <c r="AC26504" s="59"/>
    </row>
    <row r="26505" spans="27:29" x14ac:dyDescent="0.2">
      <c r="AA26505" s="59"/>
      <c r="AB26505" s="59"/>
      <c r="AC26505" s="59"/>
    </row>
    <row r="26506" spans="27:29" x14ac:dyDescent="0.2">
      <c r="AA26506" s="59"/>
      <c r="AB26506" s="59"/>
      <c r="AC26506" s="59"/>
    </row>
    <row r="26507" spans="27:29" x14ac:dyDescent="0.2">
      <c r="AA26507" s="59"/>
      <c r="AB26507" s="59"/>
      <c r="AC26507" s="59"/>
    </row>
    <row r="26508" spans="27:29" x14ac:dyDescent="0.2">
      <c r="AA26508" s="59"/>
      <c r="AB26508" s="59"/>
      <c r="AC26508" s="59"/>
    </row>
    <row r="26509" spans="27:29" x14ac:dyDescent="0.2">
      <c r="AA26509" s="59"/>
      <c r="AB26509" s="59"/>
      <c r="AC26509" s="59"/>
    </row>
    <row r="26510" spans="27:29" x14ac:dyDescent="0.2">
      <c r="AA26510" s="59"/>
      <c r="AB26510" s="59"/>
      <c r="AC26510" s="59"/>
    </row>
    <row r="26511" spans="27:29" x14ac:dyDescent="0.2">
      <c r="AA26511" s="59"/>
      <c r="AB26511" s="59"/>
      <c r="AC26511" s="59"/>
    </row>
    <row r="26512" spans="27:29" x14ac:dyDescent="0.2">
      <c r="AA26512" s="59"/>
      <c r="AB26512" s="59"/>
      <c r="AC26512" s="59"/>
    </row>
    <row r="26513" spans="27:29" x14ac:dyDescent="0.2">
      <c r="AA26513" s="59"/>
      <c r="AB26513" s="59"/>
      <c r="AC26513" s="59"/>
    </row>
    <row r="26514" spans="27:29" x14ac:dyDescent="0.2">
      <c r="AA26514" s="59"/>
      <c r="AB26514" s="59"/>
      <c r="AC26514" s="59"/>
    </row>
    <row r="26515" spans="27:29" x14ac:dyDescent="0.2">
      <c r="AA26515" s="59"/>
      <c r="AB26515" s="59"/>
      <c r="AC26515" s="59"/>
    </row>
    <row r="26516" spans="27:29" x14ac:dyDescent="0.2">
      <c r="AA26516" s="59"/>
      <c r="AB26516" s="59"/>
      <c r="AC26516" s="59"/>
    </row>
    <row r="26517" spans="27:29" x14ac:dyDescent="0.2">
      <c r="AA26517" s="59"/>
      <c r="AB26517" s="59"/>
      <c r="AC26517" s="59"/>
    </row>
    <row r="26518" spans="27:29" x14ac:dyDescent="0.2">
      <c r="AA26518" s="59"/>
      <c r="AB26518" s="59"/>
      <c r="AC26518" s="59"/>
    </row>
    <row r="26519" spans="27:29" x14ac:dyDescent="0.2">
      <c r="AA26519" s="59"/>
      <c r="AB26519" s="59"/>
      <c r="AC26519" s="59"/>
    </row>
    <row r="26520" spans="27:29" x14ac:dyDescent="0.2">
      <c r="AA26520" s="59"/>
      <c r="AB26520" s="59"/>
      <c r="AC26520" s="59"/>
    </row>
    <row r="26521" spans="27:29" x14ac:dyDescent="0.2">
      <c r="AA26521" s="59"/>
      <c r="AB26521" s="59"/>
      <c r="AC26521" s="59"/>
    </row>
    <row r="26522" spans="27:29" x14ac:dyDescent="0.2">
      <c r="AA26522" s="59"/>
      <c r="AB26522" s="59"/>
      <c r="AC26522" s="59"/>
    </row>
    <row r="26523" spans="27:29" x14ac:dyDescent="0.2">
      <c r="AA26523" s="59"/>
      <c r="AB26523" s="59"/>
      <c r="AC26523" s="59"/>
    </row>
    <row r="26524" spans="27:29" x14ac:dyDescent="0.2">
      <c r="AA26524" s="59"/>
      <c r="AB26524" s="59"/>
      <c r="AC26524" s="59"/>
    </row>
    <row r="26525" spans="27:29" x14ac:dyDescent="0.2">
      <c r="AA26525" s="59"/>
      <c r="AB26525" s="59"/>
      <c r="AC26525" s="59"/>
    </row>
    <row r="26526" spans="27:29" x14ac:dyDescent="0.2">
      <c r="AA26526" s="59"/>
      <c r="AB26526" s="59"/>
      <c r="AC26526" s="59"/>
    </row>
    <row r="26527" spans="27:29" x14ac:dyDescent="0.2">
      <c r="AA26527" s="59"/>
      <c r="AB26527" s="59"/>
      <c r="AC26527" s="59"/>
    </row>
    <row r="26528" spans="27:29" x14ac:dyDescent="0.2">
      <c r="AA26528" s="59"/>
      <c r="AB26528" s="59"/>
      <c r="AC26528" s="59"/>
    </row>
    <row r="26529" spans="27:29" x14ac:dyDescent="0.2">
      <c r="AA26529" s="59"/>
      <c r="AB26529" s="59"/>
      <c r="AC26529" s="59"/>
    </row>
    <row r="26530" spans="27:29" x14ac:dyDescent="0.2">
      <c r="AA26530" s="59"/>
      <c r="AB26530" s="59"/>
      <c r="AC26530" s="59"/>
    </row>
    <row r="26531" spans="27:29" x14ac:dyDescent="0.2">
      <c r="AA26531" s="59"/>
      <c r="AB26531" s="59"/>
      <c r="AC26531" s="59"/>
    </row>
    <row r="26532" spans="27:29" x14ac:dyDescent="0.2">
      <c r="AA26532" s="59"/>
      <c r="AB26532" s="59"/>
      <c r="AC26532" s="59"/>
    </row>
    <row r="26533" spans="27:29" x14ac:dyDescent="0.2">
      <c r="AA26533" s="59"/>
      <c r="AB26533" s="59"/>
      <c r="AC26533" s="59"/>
    </row>
    <row r="26534" spans="27:29" x14ac:dyDescent="0.2">
      <c r="AA26534" s="59"/>
      <c r="AB26534" s="59"/>
      <c r="AC26534" s="59"/>
    </row>
    <row r="26535" spans="27:29" x14ac:dyDescent="0.2">
      <c r="AA26535" s="59"/>
      <c r="AB26535" s="59"/>
      <c r="AC26535" s="59"/>
    </row>
    <row r="26536" spans="27:29" x14ac:dyDescent="0.2">
      <c r="AA26536" s="59"/>
      <c r="AB26536" s="59"/>
      <c r="AC26536" s="59"/>
    </row>
    <row r="26537" spans="27:29" x14ac:dyDescent="0.2">
      <c r="AA26537" s="59"/>
      <c r="AB26537" s="59"/>
      <c r="AC26537" s="59"/>
    </row>
    <row r="26538" spans="27:29" x14ac:dyDescent="0.2">
      <c r="AA26538" s="59"/>
      <c r="AB26538" s="59"/>
      <c r="AC26538" s="59"/>
    </row>
    <row r="26539" spans="27:29" x14ac:dyDescent="0.2">
      <c r="AA26539" s="59"/>
      <c r="AB26539" s="59"/>
      <c r="AC26539" s="59"/>
    </row>
    <row r="26540" spans="27:29" x14ac:dyDescent="0.2">
      <c r="AA26540" s="59"/>
      <c r="AB26540" s="59"/>
      <c r="AC26540" s="59"/>
    </row>
    <row r="26541" spans="27:29" x14ac:dyDescent="0.2">
      <c r="AA26541" s="59"/>
      <c r="AB26541" s="59"/>
      <c r="AC26541" s="59"/>
    </row>
    <row r="26542" spans="27:29" x14ac:dyDescent="0.2">
      <c r="AA26542" s="59"/>
      <c r="AB26542" s="59"/>
      <c r="AC26542" s="59"/>
    </row>
    <row r="26543" spans="27:29" x14ac:dyDescent="0.2">
      <c r="AA26543" s="59"/>
      <c r="AB26543" s="59"/>
      <c r="AC26543" s="59"/>
    </row>
    <row r="26544" spans="27:29" x14ac:dyDescent="0.2">
      <c r="AA26544" s="59"/>
      <c r="AB26544" s="59"/>
      <c r="AC26544" s="59"/>
    </row>
    <row r="26545" spans="27:29" x14ac:dyDescent="0.2">
      <c r="AA26545" s="59"/>
      <c r="AB26545" s="59"/>
      <c r="AC26545" s="59"/>
    </row>
    <row r="26546" spans="27:29" x14ac:dyDescent="0.2">
      <c r="AA26546" s="59"/>
      <c r="AB26546" s="59"/>
      <c r="AC26546" s="59"/>
    </row>
    <row r="26547" spans="27:29" x14ac:dyDescent="0.2">
      <c r="AA26547" s="59"/>
      <c r="AB26547" s="59"/>
      <c r="AC26547" s="59"/>
    </row>
    <row r="26548" spans="27:29" x14ac:dyDescent="0.2">
      <c r="AA26548" s="59"/>
      <c r="AB26548" s="59"/>
      <c r="AC26548" s="59"/>
    </row>
    <row r="26549" spans="27:29" x14ac:dyDescent="0.2">
      <c r="AA26549" s="59"/>
      <c r="AB26549" s="59"/>
      <c r="AC26549" s="59"/>
    </row>
    <row r="26550" spans="27:29" x14ac:dyDescent="0.2">
      <c r="AA26550" s="59"/>
      <c r="AB26550" s="59"/>
      <c r="AC26550" s="59"/>
    </row>
    <row r="26551" spans="27:29" x14ac:dyDescent="0.2">
      <c r="AA26551" s="59"/>
      <c r="AB26551" s="59"/>
      <c r="AC26551" s="59"/>
    </row>
    <row r="26552" spans="27:29" x14ac:dyDescent="0.2">
      <c r="AA26552" s="59"/>
      <c r="AB26552" s="59"/>
      <c r="AC26552" s="59"/>
    </row>
    <row r="26553" spans="27:29" x14ac:dyDescent="0.2">
      <c r="AA26553" s="59"/>
      <c r="AB26553" s="59"/>
      <c r="AC26553" s="59"/>
    </row>
    <row r="26554" spans="27:29" x14ac:dyDescent="0.2">
      <c r="AA26554" s="59"/>
      <c r="AB26554" s="59"/>
      <c r="AC26554" s="59"/>
    </row>
    <row r="26555" spans="27:29" x14ac:dyDescent="0.2">
      <c r="AA26555" s="59"/>
      <c r="AB26555" s="59"/>
      <c r="AC26555" s="59"/>
    </row>
    <row r="26556" spans="27:29" x14ac:dyDescent="0.2">
      <c r="AA26556" s="59"/>
      <c r="AB26556" s="59"/>
      <c r="AC26556" s="59"/>
    </row>
    <row r="26557" spans="27:29" x14ac:dyDescent="0.2">
      <c r="AA26557" s="59"/>
      <c r="AB26557" s="59"/>
      <c r="AC26557" s="59"/>
    </row>
    <row r="26558" spans="27:29" x14ac:dyDescent="0.2">
      <c r="AA26558" s="59"/>
      <c r="AB26558" s="59"/>
      <c r="AC26558" s="59"/>
    </row>
    <row r="26559" spans="27:29" x14ac:dyDescent="0.2">
      <c r="AA26559" s="59"/>
      <c r="AB26559" s="59"/>
      <c r="AC26559" s="59"/>
    </row>
    <row r="26560" spans="27:29" x14ac:dyDescent="0.2">
      <c r="AA26560" s="59"/>
      <c r="AB26560" s="59"/>
      <c r="AC26560" s="59"/>
    </row>
    <row r="26561" spans="27:29" x14ac:dyDescent="0.2">
      <c r="AA26561" s="59"/>
      <c r="AB26561" s="59"/>
      <c r="AC26561" s="59"/>
    </row>
    <row r="26562" spans="27:29" x14ac:dyDescent="0.2">
      <c r="AA26562" s="59"/>
      <c r="AB26562" s="59"/>
      <c r="AC26562" s="59"/>
    </row>
    <row r="26563" spans="27:29" x14ac:dyDescent="0.2">
      <c r="AA26563" s="59"/>
      <c r="AB26563" s="59"/>
      <c r="AC26563" s="59"/>
    </row>
    <row r="26564" spans="27:29" x14ac:dyDescent="0.2">
      <c r="AA26564" s="59"/>
      <c r="AB26564" s="59"/>
      <c r="AC26564" s="59"/>
    </row>
    <row r="26565" spans="27:29" x14ac:dyDescent="0.2">
      <c r="AA26565" s="59"/>
      <c r="AB26565" s="59"/>
      <c r="AC26565" s="59"/>
    </row>
    <row r="26566" spans="27:29" x14ac:dyDescent="0.2">
      <c r="AA26566" s="59"/>
      <c r="AB26566" s="59"/>
      <c r="AC26566" s="59"/>
    </row>
    <row r="26567" spans="27:29" x14ac:dyDescent="0.2">
      <c r="AA26567" s="59"/>
      <c r="AB26567" s="59"/>
      <c r="AC26567" s="59"/>
    </row>
    <row r="26568" spans="27:29" x14ac:dyDescent="0.2">
      <c r="AA26568" s="59"/>
      <c r="AB26568" s="59"/>
      <c r="AC26568" s="59"/>
    </row>
    <row r="26569" spans="27:29" x14ac:dyDescent="0.2">
      <c r="AA26569" s="59"/>
      <c r="AB26569" s="59"/>
      <c r="AC26569" s="59"/>
    </row>
    <row r="26570" spans="27:29" x14ac:dyDescent="0.2">
      <c r="AA26570" s="59"/>
      <c r="AB26570" s="59"/>
      <c r="AC26570" s="59"/>
    </row>
    <row r="26571" spans="27:29" x14ac:dyDescent="0.2">
      <c r="AA26571" s="59"/>
      <c r="AB26571" s="59"/>
      <c r="AC26571" s="59"/>
    </row>
    <row r="26572" spans="27:29" x14ac:dyDescent="0.2">
      <c r="AA26572" s="59"/>
      <c r="AB26572" s="59"/>
      <c r="AC26572" s="59"/>
    </row>
    <row r="26573" spans="27:29" x14ac:dyDescent="0.2">
      <c r="AA26573" s="59"/>
      <c r="AB26573" s="59"/>
      <c r="AC26573" s="59"/>
    </row>
    <row r="26574" spans="27:29" x14ac:dyDescent="0.2">
      <c r="AA26574" s="59"/>
      <c r="AB26574" s="59"/>
      <c r="AC26574" s="59"/>
    </row>
    <row r="26575" spans="27:29" x14ac:dyDescent="0.2">
      <c r="AA26575" s="59"/>
      <c r="AB26575" s="59"/>
      <c r="AC26575" s="59"/>
    </row>
    <row r="26576" spans="27:29" x14ac:dyDescent="0.2">
      <c r="AA26576" s="59"/>
      <c r="AB26576" s="59"/>
      <c r="AC26576" s="59"/>
    </row>
    <row r="26577" spans="27:29" x14ac:dyDescent="0.2">
      <c r="AA26577" s="59"/>
      <c r="AB26577" s="59"/>
      <c r="AC26577" s="59"/>
    </row>
    <row r="26578" spans="27:29" x14ac:dyDescent="0.2">
      <c r="AA26578" s="59"/>
      <c r="AB26578" s="59"/>
      <c r="AC26578" s="59"/>
    </row>
    <row r="26579" spans="27:29" x14ac:dyDescent="0.2">
      <c r="AA26579" s="59"/>
      <c r="AB26579" s="59"/>
      <c r="AC26579" s="59"/>
    </row>
    <row r="26580" spans="27:29" x14ac:dyDescent="0.2">
      <c r="AA26580" s="59"/>
      <c r="AB26580" s="59"/>
      <c r="AC26580" s="59"/>
    </row>
    <row r="26581" spans="27:29" x14ac:dyDescent="0.2">
      <c r="AA26581" s="59"/>
      <c r="AB26581" s="59"/>
      <c r="AC26581" s="59"/>
    </row>
    <row r="26582" spans="27:29" x14ac:dyDescent="0.2">
      <c r="AA26582" s="59"/>
      <c r="AB26582" s="59"/>
      <c r="AC26582" s="59"/>
    </row>
    <row r="26583" spans="27:29" x14ac:dyDescent="0.2">
      <c r="AA26583" s="59"/>
      <c r="AB26583" s="59"/>
      <c r="AC26583" s="59"/>
    </row>
    <row r="26584" spans="27:29" x14ac:dyDescent="0.2">
      <c r="AA26584" s="59"/>
      <c r="AB26584" s="59"/>
      <c r="AC26584" s="59"/>
    </row>
    <row r="26585" spans="27:29" x14ac:dyDescent="0.2">
      <c r="AA26585" s="59"/>
      <c r="AB26585" s="59"/>
      <c r="AC26585" s="59"/>
    </row>
    <row r="26586" spans="27:29" x14ac:dyDescent="0.2">
      <c r="AA26586" s="59"/>
      <c r="AB26586" s="59"/>
      <c r="AC26586" s="59"/>
    </row>
    <row r="26587" spans="27:29" x14ac:dyDescent="0.2">
      <c r="AA26587" s="59"/>
      <c r="AB26587" s="59"/>
      <c r="AC26587" s="59"/>
    </row>
    <row r="26588" spans="27:29" x14ac:dyDescent="0.2">
      <c r="AA26588" s="59"/>
      <c r="AB26588" s="59"/>
      <c r="AC26588" s="59"/>
    </row>
    <row r="26589" spans="27:29" x14ac:dyDescent="0.2">
      <c r="AA26589" s="59"/>
      <c r="AB26589" s="59"/>
      <c r="AC26589" s="59"/>
    </row>
    <row r="26590" spans="27:29" x14ac:dyDescent="0.2">
      <c r="AA26590" s="59"/>
      <c r="AB26590" s="59"/>
      <c r="AC26590" s="59"/>
    </row>
    <row r="26591" spans="27:29" x14ac:dyDescent="0.2">
      <c r="AA26591" s="59"/>
      <c r="AB26591" s="59"/>
      <c r="AC26591" s="59"/>
    </row>
    <row r="26592" spans="27:29" x14ac:dyDescent="0.2">
      <c r="AA26592" s="59"/>
      <c r="AB26592" s="59"/>
      <c r="AC26592" s="59"/>
    </row>
    <row r="26593" spans="27:29" x14ac:dyDescent="0.2">
      <c r="AA26593" s="59"/>
      <c r="AB26593" s="59"/>
      <c r="AC26593" s="59"/>
    </row>
    <row r="26594" spans="27:29" x14ac:dyDescent="0.2">
      <c r="AA26594" s="59"/>
      <c r="AB26594" s="59"/>
      <c r="AC26594" s="59"/>
    </row>
    <row r="26595" spans="27:29" x14ac:dyDescent="0.2">
      <c r="AA26595" s="59"/>
      <c r="AB26595" s="59"/>
      <c r="AC26595" s="59"/>
    </row>
    <row r="26596" spans="27:29" x14ac:dyDescent="0.2">
      <c r="AA26596" s="59"/>
      <c r="AB26596" s="59"/>
      <c r="AC26596" s="59"/>
    </row>
    <row r="26597" spans="27:29" x14ac:dyDescent="0.2">
      <c r="AA26597" s="59"/>
      <c r="AB26597" s="59"/>
      <c r="AC26597" s="59"/>
    </row>
    <row r="26598" spans="27:29" x14ac:dyDescent="0.2">
      <c r="AA26598" s="59"/>
      <c r="AB26598" s="59"/>
      <c r="AC26598" s="59"/>
    </row>
    <row r="26599" spans="27:29" x14ac:dyDescent="0.2">
      <c r="AA26599" s="59"/>
      <c r="AB26599" s="59"/>
      <c r="AC26599" s="59"/>
    </row>
    <row r="26600" spans="27:29" x14ac:dyDescent="0.2">
      <c r="AA26600" s="59"/>
      <c r="AB26600" s="59"/>
      <c r="AC26600" s="59"/>
    </row>
    <row r="26601" spans="27:29" x14ac:dyDescent="0.2">
      <c r="AA26601" s="59"/>
      <c r="AB26601" s="59"/>
      <c r="AC26601" s="59"/>
    </row>
    <row r="26602" spans="27:29" x14ac:dyDescent="0.2">
      <c r="AA26602" s="59"/>
      <c r="AB26602" s="59"/>
      <c r="AC26602" s="59"/>
    </row>
    <row r="26603" spans="27:29" x14ac:dyDescent="0.2">
      <c r="AA26603" s="59"/>
      <c r="AB26603" s="59"/>
      <c r="AC26603" s="59"/>
    </row>
    <row r="26604" spans="27:29" x14ac:dyDescent="0.2">
      <c r="AA26604" s="59"/>
      <c r="AB26604" s="59"/>
      <c r="AC26604" s="59"/>
    </row>
    <row r="26605" spans="27:29" x14ac:dyDescent="0.2">
      <c r="AA26605" s="59"/>
      <c r="AB26605" s="59"/>
      <c r="AC26605" s="59"/>
    </row>
    <row r="26606" spans="27:29" x14ac:dyDescent="0.2">
      <c r="AA26606" s="59"/>
      <c r="AB26606" s="59"/>
      <c r="AC26606" s="59"/>
    </row>
    <row r="26607" spans="27:29" x14ac:dyDescent="0.2">
      <c r="AA26607" s="59"/>
      <c r="AB26607" s="59"/>
      <c r="AC26607" s="59"/>
    </row>
    <row r="26608" spans="27:29" x14ac:dyDescent="0.2">
      <c r="AA26608" s="59"/>
      <c r="AB26608" s="59"/>
      <c r="AC26608" s="59"/>
    </row>
    <row r="26609" spans="27:29" x14ac:dyDescent="0.2">
      <c r="AA26609" s="59"/>
      <c r="AB26609" s="59"/>
      <c r="AC26609" s="59"/>
    </row>
    <row r="26610" spans="27:29" x14ac:dyDescent="0.2">
      <c r="AA26610" s="59"/>
      <c r="AB26610" s="59"/>
      <c r="AC26610" s="59"/>
    </row>
    <row r="26611" spans="27:29" x14ac:dyDescent="0.2">
      <c r="AA26611" s="59"/>
      <c r="AB26611" s="59"/>
      <c r="AC26611" s="59"/>
    </row>
    <row r="26612" spans="27:29" x14ac:dyDescent="0.2">
      <c r="AA26612" s="59"/>
      <c r="AB26612" s="59"/>
      <c r="AC26612" s="59"/>
    </row>
    <row r="26613" spans="27:29" x14ac:dyDescent="0.2">
      <c r="AA26613" s="59"/>
      <c r="AB26613" s="59"/>
      <c r="AC26613" s="59"/>
    </row>
    <row r="26614" spans="27:29" x14ac:dyDescent="0.2">
      <c r="AA26614" s="59"/>
      <c r="AB26614" s="59"/>
      <c r="AC26614" s="59"/>
    </row>
    <row r="26615" spans="27:29" x14ac:dyDescent="0.2">
      <c r="AA26615" s="59"/>
      <c r="AB26615" s="59"/>
      <c r="AC26615" s="59"/>
    </row>
    <row r="26616" spans="27:29" x14ac:dyDescent="0.2">
      <c r="AA26616" s="59"/>
      <c r="AB26616" s="59"/>
      <c r="AC26616" s="59"/>
    </row>
    <row r="26617" spans="27:29" x14ac:dyDescent="0.2">
      <c r="AA26617" s="59"/>
      <c r="AB26617" s="59"/>
      <c r="AC26617" s="59"/>
    </row>
    <row r="26618" spans="27:29" x14ac:dyDescent="0.2">
      <c r="AA26618" s="59"/>
      <c r="AB26618" s="59"/>
      <c r="AC26618" s="59"/>
    </row>
    <row r="26619" spans="27:29" x14ac:dyDescent="0.2">
      <c r="AA26619" s="59"/>
      <c r="AB26619" s="59"/>
      <c r="AC26619" s="59"/>
    </row>
    <row r="26620" spans="27:29" x14ac:dyDescent="0.2">
      <c r="AA26620" s="59"/>
      <c r="AB26620" s="59"/>
      <c r="AC26620" s="59"/>
    </row>
    <row r="26621" spans="27:29" x14ac:dyDescent="0.2">
      <c r="AA26621" s="59"/>
      <c r="AB26621" s="59"/>
      <c r="AC26621" s="59"/>
    </row>
    <row r="26622" spans="27:29" x14ac:dyDescent="0.2">
      <c r="AA26622" s="59"/>
      <c r="AB26622" s="59"/>
      <c r="AC26622" s="59"/>
    </row>
    <row r="26623" spans="27:29" x14ac:dyDescent="0.2">
      <c r="AA26623" s="59"/>
      <c r="AB26623" s="59"/>
      <c r="AC26623" s="59"/>
    </row>
    <row r="26624" spans="27:29" x14ac:dyDescent="0.2">
      <c r="AA26624" s="59"/>
      <c r="AB26624" s="59"/>
      <c r="AC26624" s="59"/>
    </row>
    <row r="26625" spans="27:29" x14ac:dyDescent="0.2">
      <c r="AA26625" s="59"/>
      <c r="AB26625" s="59"/>
      <c r="AC26625" s="59"/>
    </row>
    <row r="26626" spans="27:29" x14ac:dyDescent="0.2">
      <c r="AA26626" s="59"/>
      <c r="AB26626" s="59"/>
      <c r="AC26626" s="59"/>
    </row>
    <row r="26627" spans="27:29" x14ac:dyDescent="0.2">
      <c r="AA26627" s="59"/>
      <c r="AB26627" s="59"/>
      <c r="AC26627" s="59"/>
    </row>
    <row r="26628" spans="27:29" x14ac:dyDescent="0.2">
      <c r="AA26628" s="59"/>
      <c r="AB26628" s="59"/>
      <c r="AC26628" s="59"/>
    </row>
    <row r="26629" spans="27:29" x14ac:dyDescent="0.2">
      <c r="AA26629" s="59"/>
      <c r="AB26629" s="59"/>
      <c r="AC26629" s="59"/>
    </row>
    <row r="26630" spans="27:29" x14ac:dyDescent="0.2">
      <c r="AA26630" s="59"/>
      <c r="AB26630" s="59"/>
      <c r="AC26630" s="59"/>
    </row>
    <row r="26631" spans="27:29" x14ac:dyDescent="0.2">
      <c r="AA26631" s="59"/>
      <c r="AB26631" s="59"/>
      <c r="AC26631" s="59"/>
    </row>
    <row r="26632" spans="27:29" x14ac:dyDescent="0.2">
      <c r="AA26632" s="59"/>
      <c r="AB26632" s="59"/>
      <c r="AC26632" s="59"/>
    </row>
    <row r="26633" spans="27:29" x14ac:dyDescent="0.2">
      <c r="AA26633" s="59"/>
      <c r="AB26633" s="59"/>
      <c r="AC26633" s="59"/>
    </row>
    <row r="26634" spans="27:29" x14ac:dyDescent="0.2">
      <c r="AA26634" s="59"/>
      <c r="AB26634" s="59"/>
      <c r="AC26634" s="59"/>
    </row>
    <row r="26635" spans="27:29" x14ac:dyDescent="0.2">
      <c r="AA26635" s="59"/>
      <c r="AB26635" s="59"/>
      <c r="AC26635" s="59"/>
    </row>
    <row r="26636" spans="27:29" x14ac:dyDescent="0.2">
      <c r="AA26636" s="59"/>
      <c r="AB26636" s="59"/>
      <c r="AC26636" s="59"/>
    </row>
    <row r="26637" spans="27:29" x14ac:dyDescent="0.2">
      <c r="AA26637" s="59"/>
      <c r="AB26637" s="59"/>
      <c r="AC26637" s="59"/>
    </row>
    <row r="26638" spans="27:29" x14ac:dyDescent="0.2">
      <c r="AA26638" s="59"/>
      <c r="AB26638" s="59"/>
      <c r="AC26638" s="59"/>
    </row>
    <row r="26639" spans="27:29" x14ac:dyDescent="0.2">
      <c r="AA26639" s="59"/>
      <c r="AB26639" s="59"/>
      <c r="AC26639" s="59"/>
    </row>
    <row r="26640" spans="27:29" x14ac:dyDescent="0.2">
      <c r="AA26640" s="59"/>
      <c r="AB26640" s="59"/>
      <c r="AC26640" s="59"/>
    </row>
    <row r="26641" spans="27:29" x14ac:dyDescent="0.2">
      <c r="AA26641" s="59"/>
      <c r="AB26641" s="59"/>
      <c r="AC26641" s="59"/>
    </row>
    <row r="26642" spans="27:29" x14ac:dyDescent="0.2">
      <c r="AA26642" s="59"/>
      <c r="AB26642" s="59"/>
      <c r="AC26642" s="59"/>
    </row>
    <row r="26643" spans="27:29" x14ac:dyDescent="0.2">
      <c r="AA26643" s="59"/>
      <c r="AB26643" s="59"/>
      <c r="AC26643" s="59"/>
    </row>
    <row r="26644" spans="27:29" x14ac:dyDescent="0.2">
      <c r="AA26644" s="59"/>
      <c r="AB26644" s="59"/>
      <c r="AC26644" s="59"/>
    </row>
    <row r="26645" spans="27:29" x14ac:dyDescent="0.2">
      <c r="AA26645" s="59"/>
      <c r="AB26645" s="59"/>
      <c r="AC26645" s="59"/>
    </row>
    <row r="26646" spans="27:29" x14ac:dyDescent="0.2">
      <c r="AA26646" s="59"/>
      <c r="AB26646" s="59"/>
      <c r="AC26646" s="59"/>
    </row>
    <row r="26647" spans="27:29" x14ac:dyDescent="0.2">
      <c r="AA26647" s="59"/>
      <c r="AB26647" s="59"/>
      <c r="AC26647" s="59"/>
    </row>
    <row r="26648" spans="27:29" x14ac:dyDescent="0.2">
      <c r="AA26648" s="59"/>
      <c r="AB26648" s="59"/>
      <c r="AC26648" s="59"/>
    </row>
    <row r="26649" spans="27:29" x14ac:dyDescent="0.2">
      <c r="AA26649" s="59"/>
      <c r="AB26649" s="59"/>
      <c r="AC26649" s="59"/>
    </row>
    <row r="26650" spans="27:29" x14ac:dyDescent="0.2">
      <c r="AA26650" s="59"/>
      <c r="AB26650" s="59"/>
      <c r="AC26650" s="59"/>
    </row>
    <row r="26651" spans="27:29" x14ac:dyDescent="0.2">
      <c r="AA26651" s="59"/>
      <c r="AB26651" s="59"/>
      <c r="AC26651" s="59"/>
    </row>
    <row r="26652" spans="27:29" x14ac:dyDescent="0.2">
      <c r="AA26652" s="59"/>
      <c r="AB26652" s="59"/>
      <c r="AC26652" s="59"/>
    </row>
    <row r="26653" spans="27:29" x14ac:dyDescent="0.2">
      <c r="AA26653" s="59"/>
      <c r="AB26653" s="59"/>
      <c r="AC26653" s="59"/>
    </row>
    <row r="26654" spans="27:29" x14ac:dyDescent="0.2">
      <c r="AA26654" s="59"/>
      <c r="AB26654" s="59"/>
      <c r="AC26654" s="59"/>
    </row>
    <row r="26655" spans="27:29" x14ac:dyDescent="0.2">
      <c r="AA26655" s="59"/>
      <c r="AB26655" s="59"/>
      <c r="AC26655" s="59"/>
    </row>
    <row r="26656" spans="27:29" x14ac:dyDescent="0.2">
      <c r="AA26656" s="59"/>
      <c r="AB26656" s="59"/>
      <c r="AC26656" s="59"/>
    </row>
    <row r="26657" spans="27:29" x14ac:dyDescent="0.2">
      <c r="AA26657" s="59"/>
      <c r="AB26657" s="59"/>
      <c r="AC26657" s="59"/>
    </row>
    <row r="26658" spans="27:29" x14ac:dyDescent="0.2">
      <c r="AA26658" s="59"/>
      <c r="AB26658" s="59"/>
      <c r="AC26658" s="59"/>
    </row>
    <row r="26659" spans="27:29" x14ac:dyDescent="0.2">
      <c r="AA26659" s="59"/>
      <c r="AB26659" s="59"/>
      <c r="AC26659" s="59"/>
    </row>
    <row r="26660" spans="27:29" x14ac:dyDescent="0.2">
      <c r="AA26660" s="59"/>
      <c r="AB26660" s="59"/>
      <c r="AC26660" s="59"/>
    </row>
    <row r="26661" spans="27:29" x14ac:dyDescent="0.2">
      <c r="AA26661" s="59"/>
      <c r="AB26661" s="59"/>
      <c r="AC26661" s="59"/>
    </row>
    <row r="26662" spans="27:29" x14ac:dyDescent="0.2">
      <c r="AA26662" s="59"/>
      <c r="AB26662" s="59"/>
      <c r="AC26662" s="59"/>
    </row>
    <row r="26663" spans="27:29" x14ac:dyDescent="0.2">
      <c r="AA26663" s="59"/>
      <c r="AB26663" s="59"/>
      <c r="AC26663" s="59"/>
    </row>
    <row r="26664" spans="27:29" x14ac:dyDescent="0.2">
      <c r="AA26664" s="59"/>
      <c r="AB26664" s="59"/>
      <c r="AC26664" s="59"/>
    </row>
    <row r="26665" spans="27:29" x14ac:dyDescent="0.2">
      <c r="AA26665" s="59"/>
      <c r="AB26665" s="59"/>
      <c r="AC26665" s="59"/>
    </row>
    <row r="26666" spans="27:29" x14ac:dyDescent="0.2">
      <c r="AA26666" s="59"/>
      <c r="AB26666" s="59"/>
      <c r="AC26666" s="59"/>
    </row>
    <row r="26667" spans="27:29" x14ac:dyDescent="0.2">
      <c r="AA26667" s="59"/>
      <c r="AB26667" s="59"/>
      <c r="AC26667" s="59"/>
    </row>
    <row r="26668" spans="27:29" x14ac:dyDescent="0.2">
      <c r="AA26668" s="59"/>
      <c r="AB26668" s="59"/>
      <c r="AC26668" s="59"/>
    </row>
    <row r="26669" spans="27:29" x14ac:dyDescent="0.2">
      <c r="AA26669" s="59"/>
      <c r="AB26669" s="59"/>
      <c r="AC26669" s="59"/>
    </row>
    <row r="26670" spans="27:29" x14ac:dyDescent="0.2">
      <c r="AA26670" s="59"/>
      <c r="AB26670" s="59"/>
      <c r="AC26670" s="59"/>
    </row>
    <row r="26671" spans="27:29" x14ac:dyDescent="0.2">
      <c r="AA26671" s="59"/>
      <c r="AB26671" s="59"/>
      <c r="AC26671" s="59"/>
    </row>
    <row r="26672" spans="27:29" x14ac:dyDescent="0.2">
      <c r="AA26672" s="59"/>
      <c r="AB26672" s="59"/>
      <c r="AC26672" s="59"/>
    </row>
    <row r="26673" spans="27:29" x14ac:dyDescent="0.2">
      <c r="AA26673" s="59"/>
      <c r="AB26673" s="59"/>
      <c r="AC26673" s="59"/>
    </row>
    <row r="26674" spans="27:29" x14ac:dyDescent="0.2">
      <c r="AA26674" s="59"/>
      <c r="AB26674" s="59"/>
      <c r="AC26674" s="59"/>
    </row>
    <row r="26675" spans="27:29" x14ac:dyDescent="0.2">
      <c r="AA26675" s="59"/>
      <c r="AB26675" s="59"/>
      <c r="AC26675" s="59"/>
    </row>
    <row r="26676" spans="27:29" x14ac:dyDescent="0.2">
      <c r="AA26676" s="59"/>
      <c r="AB26676" s="59"/>
      <c r="AC26676" s="59"/>
    </row>
    <row r="26677" spans="27:29" x14ac:dyDescent="0.2">
      <c r="AA26677" s="59"/>
      <c r="AB26677" s="59"/>
      <c r="AC26677" s="59"/>
    </row>
    <row r="26678" spans="27:29" x14ac:dyDescent="0.2">
      <c r="AA26678" s="59"/>
      <c r="AB26678" s="59"/>
      <c r="AC26678" s="59"/>
    </row>
    <row r="26679" spans="27:29" x14ac:dyDescent="0.2">
      <c r="AA26679" s="59"/>
      <c r="AB26679" s="59"/>
      <c r="AC26679" s="59"/>
    </row>
    <row r="26680" spans="27:29" x14ac:dyDescent="0.2">
      <c r="AA26680" s="59"/>
      <c r="AB26680" s="59"/>
      <c r="AC26680" s="59"/>
    </row>
    <row r="26681" spans="27:29" x14ac:dyDescent="0.2">
      <c r="AA26681" s="59"/>
      <c r="AB26681" s="59"/>
      <c r="AC26681" s="59"/>
    </row>
    <row r="26682" spans="27:29" x14ac:dyDescent="0.2">
      <c r="AA26682" s="59"/>
      <c r="AB26682" s="59"/>
      <c r="AC26682" s="59"/>
    </row>
    <row r="26683" spans="27:29" x14ac:dyDescent="0.2">
      <c r="AA26683" s="59"/>
      <c r="AB26683" s="59"/>
      <c r="AC26683" s="59"/>
    </row>
    <row r="26684" spans="27:29" x14ac:dyDescent="0.2">
      <c r="AA26684" s="59"/>
      <c r="AB26684" s="59"/>
      <c r="AC26684" s="59"/>
    </row>
    <row r="26685" spans="27:29" x14ac:dyDescent="0.2">
      <c r="AA26685" s="59"/>
      <c r="AB26685" s="59"/>
      <c r="AC26685" s="59"/>
    </row>
    <row r="26686" spans="27:29" x14ac:dyDescent="0.2">
      <c r="AA26686" s="59"/>
      <c r="AB26686" s="59"/>
      <c r="AC26686" s="59"/>
    </row>
    <row r="26687" spans="27:29" x14ac:dyDescent="0.2">
      <c r="AA26687" s="59"/>
      <c r="AB26687" s="59"/>
      <c r="AC26687" s="59"/>
    </row>
    <row r="26688" spans="27:29" x14ac:dyDescent="0.2">
      <c r="AA26688" s="59"/>
      <c r="AB26688" s="59"/>
      <c r="AC26688" s="59"/>
    </row>
    <row r="26689" spans="27:29" x14ac:dyDescent="0.2">
      <c r="AA26689" s="59"/>
      <c r="AB26689" s="59"/>
      <c r="AC26689" s="59"/>
    </row>
    <row r="26690" spans="27:29" x14ac:dyDescent="0.2">
      <c r="AA26690" s="59"/>
      <c r="AB26690" s="59"/>
      <c r="AC26690" s="59"/>
    </row>
    <row r="26691" spans="27:29" x14ac:dyDescent="0.2">
      <c r="AA26691" s="59"/>
      <c r="AB26691" s="59"/>
      <c r="AC26691" s="59"/>
    </row>
    <row r="26692" spans="27:29" x14ac:dyDescent="0.2">
      <c r="AA26692" s="59"/>
      <c r="AB26692" s="59"/>
      <c r="AC26692" s="59"/>
    </row>
    <row r="26693" spans="27:29" x14ac:dyDescent="0.2">
      <c r="AA26693" s="59"/>
      <c r="AB26693" s="59"/>
      <c r="AC26693" s="59"/>
    </row>
    <row r="26694" spans="27:29" x14ac:dyDescent="0.2">
      <c r="AA26694" s="59"/>
      <c r="AB26694" s="59"/>
      <c r="AC26694" s="59"/>
    </row>
    <row r="26695" spans="27:29" x14ac:dyDescent="0.2">
      <c r="AA26695" s="59"/>
      <c r="AB26695" s="59"/>
      <c r="AC26695" s="59"/>
    </row>
    <row r="26696" spans="27:29" x14ac:dyDescent="0.2">
      <c r="AA26696" s="59"/>
      <c r="AB26696" s="59"/>
      <c r="AC26696" s="59"/>
    </row>
    <row r="26697" spans="27:29" x14ac:dyDescent="0.2">
      <c r="AA26697" s="59"/>
      <c r="AB26697" s="59"/>
      <c r="AC26697" s="59"/>
    </row>
    <row r="26698" spans="27:29" x14ac:dyDescent="0.2">
      <c r="AA26698" s="59"/>
      <c r="AB26698" s="59"/>
      <c r="AC26698" s="59"/>
    </row>
    <row r="26699" spans="27:29" x14ac:dyDescent="0.2">
      <c r="AA26699" s="59"/>
      <c r="AB26699" s="59"/>
      <c r="AC26699" s="59"/>
    </row>
    <row r="26700" spans="27:29" x14ac:dyDescent="0.2">
      <c r="AA26700" s="59"/>
      <c r="AB26700" s="59"/>
      <c r="AC26700" s="59"/>
    </row>
    <row r="26701" spans="27:29" x14ac:dyDescent="0.2">
      <c r="AA26701" s="59"/>
      <c r="AB26701" s="59"/>
      <c r="AC26701" s="59"/>
    </row>
    <row r="26702" spans="27:29" x14ac:dyDescent="0.2">
      <c r="AA26702" s="59"/>
      <c r="AB26702" s="59"/>
      <c r="AC26702" s="59"/>
    </row>
    <row r="26703" spans="27:29" x14ac:dyDescent="0.2">
      <c r="AA26703" s="59"/>
      <c r="AB26703" s="59"/>
      <c r="AC26703" s="59"/>
    </row>
    <row r="26704" spans="27:29" x14ac:dyDescent="0.2">
      <c r="AA26704" s="59"/>
      <c r="AB26704" s="59"/>
      <c r="AC26704" s="59"/>
    </row>
    <row r="26705" spans="27:29" x14ac:dyDescent="0.2">
      <c r="AA26705" s="59"/>
      <c r="AB26705" s="59"/>
      <c r="AC26705" s="59"/>
    </row>
    <row r="26706" spans="27:29" x14ac:dyDescent="0.2">
      <c r="AA26706" s="59"/>
      <c r="AB26706" s="59"/>
      <c r="AC26706" s="59"/>
    </row>
    <row r="26707" spans="27:29" x14ac:dyDescent="0.2">
      <c r="AA26707" s="59"/>
      <c r="AB26707" s="59"/>
      <c r="AC26707" s="59"/>
    </row>
    <row r="26708" spans="27:29" x14ac:dyDescent="0.2">
      <c r="AA26708" s="59"/>
      <c r="AB26708" s="59"/>
      <c r="AC26708" s="59"/>
    </row>
    <row r="26709" spans="27:29" x14ac:dyDescent="0.2">
      <c r="AA26709" s="59"/>
      <c r="AB26709" s="59"/>
      <c r="AC26709" s="59"/>
    </row>
    <row r="26710" spans="27:29" x14ac:dyDescent="0.2">
      <c r="AA26710" s="59"/>
      <c r="AB26710" s="59"/>
      <c r="AC26710" s="59"/>
    </row>
    <row r="26711" spans="27:29" x14ac:dyDescent="0.2">
      <c r="AA26711" s="59"/>
      <c r="AB26711" s="59"/>
      <c r="AC26711" s="59"/>
    </row>
    <row r="26712" spans="27:29" x14ac:dyDescent="0.2">
      <c r="AA26712" s="59"/>
      <c r="AB26712" s="59"/>
      <c r="AC26712" s="59"/>
    </row>
    <row r="26713" spans="27:29" x14ac:dyDescent="0.2">
      <c r="AA26713" s="59"/>
      <c r="AB26713" s="59"/>
      <c r="AC26713" s="59"/>
    </row>
    <row r="26714" spans="27:29" x14ac:dyDescent="0.2">
      <c r="AA26714" s="59"/>
      <c r="AB26714" s="59"/>
      <c r="AC26714" s="59"/>
    </row>
    <row r="26715" spans="27:29" x14ac:dyDescent="0.2">
      <c r="AA26715" s="59"/>
      <c r="AB26715" s="59"/>
      <c r="AC26715" s="59"/>
    </row>
    <row r="26716" spans="27:29" x14ac:dyDescent="0.2">
      <c r="AA26716" s="59"/>
      <c r="AB26716" s="59"/>
      <c r="AC26716" s="59"/>
    </row>
    <row r="26717" spans="27:29" x14ac:dyDescent="0.2">
      <c r="AA26717" s="59"/>
      <c r="AB26717" s="59"/>
      <c r="AC26717" s="59"/>
    </row>
    <row r="26718" spans="27:29" x14ac:dyDescent="0.2">
      <c r="AA26718" s="59"/>
      <c r="AB26718" s="59"/>
      <c r="AC26718" s="59"/>
    </row>
    <row r="26719" spans="27:29" x14ac:dyDescent="0.2">
      <c r="AA26719" s="59"/>
      <c r="AB26719" s="59"/>
      <c r="AC26719" s="59"/>
    </row>
    <row r="26720" spans="27:29" x14ac:dyDescent="0.2">
      <c r="AA26720" s="59"/>
      <c r="AB26720" s="59"/>
      <c r="AC26720" s="59"/>
    </row>
    <row r="26721" spans="27:29" x14ac:dyDescent="0.2">
      <c r="AA26721" s="59"/>
      <c r="AB26721" s="59"/>
      <c r="AC26721" s="59"/>
    </row>
    <row r="26722" spans="27:29" x14ac:dyDescent="0.2">
      <c r="AA26722" s="59"/>
      <c r="AB26722" s="59"/>
      <c r="AC26722" s="59"/>
    </row>
    <row r="26723" spans="27:29" x14ac:dyDescent="0.2">
      <c r="AA26723" s="59"/>
      <c r="AB26723" s="59"/>
      <c r="AC26723" s="59"/>
    </row>
    <row r="26724" spans="27:29" x14ac:dyDescent="0.2">
      <c r="AA26724" s="59"/>
      <c r="AB26724" s="59"/>
      <c r="AC26724" s="59"/>
    </row>
    <row r="26725" spans="27:29" x14ac:dyDescent="0.2">
      <c r="AA26725" s="59"/>
      <c r="AB26725" s="59"/>
      <c r="AC26725" s="59"/>
    </row>
    <row r="26726" spans="27:29" x14ac:dyDescent="0.2">
      <c r="AA26726" s="59"/>
      <c r="AB26726" s="59"/>
      <c r="AC26726" s="59"/>
    </row>
    <row r="26727" spans="27:29" x14ac:dyDescent="0.2">
      <c r="AA26727" s="59"/>
      <c r="AB26727" s="59"/>
      <c r="AC26727" s="59"/>
    </row>
    <row r="26728" spans="27:29" x14ac:dyDescent="0.2">
      <c r="AA26728" s="59"/>
      <c r="AB26728" s="59"/>
      <c r="AC26728" s="59"/>
    </row>
    <row r="26729" spans="27:29" x14ac:dyDescent="0.2">
      <c r="AA26729" s="59"/>
      <c r="AB26729" s="59"/>
      <c r="AC26729" s="59"/>
    </row>
    <row r="26730" spans="27:29" x14ac:dyDescent="0.2">
      <c r="AA26730" s="59"/>
      <c r="AB26730" s="59"/>
      <c r="AC26730" s="59"/>
    </row>
    <row r="26731" spans="27:29" x14ac:dyDescent="0.2">
      <c r="AA26731" s="59"/>
      <c r="AB26731" s="59"/>
      <c r="AC26731" s="59"/>
    </row>
    <row r="26732" spans="27:29" x14ac:dyDescent="0.2">
      <c r="AA26732" s="59"/>
      <c r="AB26732" s="59"/>
      <c r="AC26732" s="59"/>
    </row>
    <row r="26733" spans="27:29" x14ac:dyDescent="0.2">
      <c r="AA26733" s="59"/>
      <c r="AB26733" s="59"/>
      <c r="AC26733" s="59"/>
    </row>
    <row r="26734" spans="27:29" x14ac:dyDescent="0.2">
      <c r="AA26734" s="59"/>
      <c r="AB26734" s="59"/>
      <c r="AC26734" s="59"/>
    </row>
    <row r="26735" spans="27:29" x14ac:dyDescent="0.2">
      <c r="AA26735" s="59"/>
      <c r="AB26735" s="59"/>
      <c r="AC26735" s="59"/>
    </row>
    <row r="26736" spans="27:29" x14ac:dyDescent="0.2">
      <c r="AA26736" s="59"/>
      <c r="AB26736" s="59"/>
      <c r="AC26736" s="59"/>
    </row>
    <row r="26737" spans="27:29" x14ac:dyDescent="0.2">
      <c r="AA26737" s="59"/>
      <c r="AB26737" s="59"/>
      <c r="AC26737" s="59"/>
    </row>
    <row r="26738" spans="27:29" x14ac:dyDescent="0.2">
      <c r="AA26738" s="59"/>
      <c r="AB26738" s="59"/>
      <c r="AC26738" s="59"/>
    </row>
    <row r="26739" spans="27:29" x14ac:dyDescent="0.2">
      <c r="AA26739" s="59"/>
      <c r="AB26739" s="59"/>
      <c r="AC26739" s="59"/>
    </row>
    <row r="26740" spans="27:29" x14ac:dyDescent="0.2">
      <c r="AA26740" s="59"/>
      <c r="AB26740" s="59"/>
      <c r="AC26740" s="59"/>
    </row>
    <row r="26741" spans="27:29" x14ac:dyDescent="0.2">
      <c r="AA26741" s="59"/>
      <c r="AB26741" s="59"/>
      <c r="AC26741" s="59"/>
    </row>
    <row r="26742" spans="27:29" x14ac:dyDescent="0.2">
      <c r="AA26742" s="59"/>
      <c r="AB26742" s="59"/>
      <c r="AC26742" s="59"/>
    </row>
    <row r="26743" spans="27:29" x14ac:dyDescent="0.2">
      <c r="AA26743" s="59"/>
      <c r="AB26743" s="59"/>
      <c r="AC26743" s="59"/>
    </row>
    <row r="26744" spans="27:29" x14ac:dyDescent="0.2">
      <c r="AA26744" s="59"/>
      <c r="AB26744" s="59"/>
      <c r="AC26744" s="59"/>
    </row>
    <row r="26745" spans="27:29" x14ac:dyDescent="0.2">
      <c r="AA26745" s="59"/>
      <c r="AB26745" s="59"/>
      <c r="AC26745" s="59"/>
    </row>
    <row r="26746" spans="27:29" x14ac:dyDescent="0.2">
      <c r="AA26746" s="59"/>
      <c r="AB26746" s="59"/>
      <c r="AC26746" s="59"/>
    </row>
    <row r="26747" spans="27:29" x14ac:dyDescent="0.2">
      <c r="AA26747" s="59"/>
      <c r="AB26747" s="59"/>
      <c r="AC26747" s="59"/>
    </row>
    <row r="26748" spans="27:29" x14ac:dyDescent="0.2">
      <c r="AA26748" s="59"/>
      <c r="AB26748" s="59"/>
      <c r="AC26748" s="59"/>
    </row>
    <row r="26749" spans="27:29" x14ac:dyDescent="0.2">
      <c r="AA26749" s="59"/>
      <c r="AB26749" s="59"/>
      <c r="AC26749" s="59"/>
    </row>
    <row r="26750" spans="27:29" x14ac:dyDescent="0.2">
      <c r="AA26750" s="59"/>
      <c r="AB26750" s="59"/>
      <c r="AC26750" s="59"/>
    </row>
    <row r="26751" spans="27:29" x14ac:dyDescent="0.2">
      <c r="AA26751" s="59"/>
      <c r="AB26751" s="59"/>
      <c r="AC26751" s="59"/>
    </row>
    <row r="26752" spans="27:29" x14ac:dyDescent="0.2">
      <c r="AA26752" s="59"/>
      <c r="AB26752" s="59"/>
      <c r="AC26752" s="59"/>
    </row>
    <row r="26753" spans="27:29" x14ac:dyDescent="0.2">
      <c r="AA26753" s="59"/>
      <c r="AB26753" s="59"/>
      <c r="AC26753" s="59"/>
    </row>
    <row r="26754" spans="27:29" x14ac:dyDescent="0.2">
      <c r="AA26754" s="59"/>
      <c r="AB26754" s="59"/>
      <c r="AC26754" s="59"/>
    </row>
    <row r="26755" spans="27:29" x14ac:dyDescent="0.2">
      <c r="AA26755" s="59"/>
      <c r="AB26755" s="59"/>
      <c r="AC26755" s="59"/>
    </row>
    <row r="26756" spans="27:29" x14ac:dyDescent="0.2">
      <c r="AA26756" s="59"/>
      <c r="AB26756" s="59"/>
      <c r="AC26756" s="59"/>
    </row>
    <row r="26757" spans="27:29" x14ac:dyDescent="0.2">
      <c r="AA26757" s="59"/>
      <c r="AB26757" s="59"/>
      <c r="AC26757" s="59"/>
    </row>
    <row r="26758" spans="27:29" x14ac:dyDescent="0.2">
      <c r="AA26758" s="59"/>
      <c r="AB26758" s="59"/>
      <c r="AC26758" s="59"/>
    </row>
    <row r="26759" spans="27:29" x14ac:dyDescent="0.2">
      <c r="AA26759" s="59"/>
      <c r="AB26759" s="59"/>
      <c r="AC26759" s="59"/>
    </row>
    <row r="26760" spans="27:29" x14ac:dyDescent="0.2">
      <c r="AA26760" s="59"/>
      <c r="AB26760" s="59"/>
      <c r="AC26760" s="59"/>
    </row>
    <row r="26761" spans="27:29" x14ac:dyDescent="0.2">
      <c r="AA26761" s="59"/>
      <c r="AB26761" s="59"/>
      <c r="AC26761" s="59"/>
    </row>
    <row r="26762" spans="27:29" x14ac:dyDescent="0.2">
      <c r="AA26762" s="59"/>
      <c r="AB26762" s="59"/>
      <c r="AC26762" s="59"/>
    </row>
    <row r="26763" spans="27:29" x14ac:dyDescent="0.2">
      <c r="AA26763" s="59"/>
      <c r="AB26763" s="59"/>
      <c r="AC26763" s="59"/>
    </row>
    <row r="26764" spans="27:29" x14ac:dyDescent="0.2">
      <c r="AA26764" s="59"/>
      <c r="AB26764" s="59"/>
      <c r="AC26764" s="59"/>
    </row>
    <row r="26765" spans="27:29" x14ac:dyDescent="0.2">
      <c r="AA26765" s="59"/>
      <c r="AB26765" s="59"/>
      <c r="AC26765" s="59"/>
    </row>
    <row r="26766" spans="27:29" x14ac:dyDescent="0.2">
      <c r="AA26766" s="59"/>
      <c r="AB26766" s="59"/>
      <c r="AC26766" s="59"/>
    </row>
    <row r="26767" spans="27:29" x14ac:dyDescent="0.2">
      <c r="AA26767" s="59"/>
      <c r="AB26767" s="59"/>
      <c r="AC26767" s="59"/>
    </row>
    <row r="26768" spans="27:29" x14ac:dyDescent="0.2">
      <c r="AA26768" s="59"/>
      <c r="AB26768" s="59"/>
      <c r="AC26768" s="59"/>
    </row>
    <row r="26769" spans="27:29" x14ac:dyDescent="0.2">
      <c r="AA26769" s="59"/>
      <c r="AB26769" s="59"/>
      <c r="AC26769" s="59"/>
    </row>
    <row r="26770" spans="27:29" x14ac:dyDescent="0.2">
      <c r="AA26770" s="59"/>
      <c r="AB26770" s="59"/>
      <c r="AC26770" s="59"/>
    </row>
    <row r="26771" spans="27:29" x14ac:dyDescent="0.2">
      <c r="AA26771" s="59"/>
      <c r="AB26771" s="59"/>
      <c r="AC26771" s="59"/>
    </row>
    <row r="26772" spans="27:29" x14ac:dyDescent="0.2">
      <c r="AA26772" s="59"/>
      <c r="AB26772" s="59"/>
      <c r="AC26772" s="59"/>
    </row>
    <row r="26773" spans="27:29" x14ac:dyDescent="0.2">
      <c r="AA26773" s="59"/>
      <c r="AB26773" s="59"/>
      <c r="AC26773" s="59"/>
    </row>
    <row r="26774" spans="27:29" x14ac:dyDescent="0.2">
      <c r="AA26774" s="59"/>
      <c r="AB26774" s="59"/>
      <c r="AC26774" s="59"/>
    </row>
    <row r="26775" spans="27:29" x14ac:dyDescent="0.2">
      <c r="AA26775" s="59"/>
      <c r="AB26775" s="59"/>
      <c r="AC26775" s="59"/>
    </row>
    <row r="26776" spans="27:29" x14ac:dyDescent="0.2">
      <c r="AA26776" s="59"/>
      <c r="AB26776" s="59"/>
      <c r="AC26776" s="59"/>
    </row>
    <row r="26777" spans="27:29" x14ac:dyDescent="0.2">
      <c r="AA26777" s="59"/>
      <c r="AB26777" s="59"/>
      <c r="AC26777" s="59"/>
    </row>
    <row r="26778" spans="27:29" x14ac:dyDescent="0.2">
      <c r="AA26778" s="59"/>
      <c r="AB26778" s="59"/>
      <c r="AC26778" s="59"/>
    </row>
    <row r="26779" spans="27:29" x14ac:dyDescent="0.2">
      <c r="AA26779" s="59"/>
      <c r="AB26779" s="59"/>
      <c r="AC26779" s="59"/>
    </row>
    <row r="26780" spans="27:29" x14ac:dyDescent="0.2">
      <c r="AA26780" s="59"/>
      <c r="AB26780" s="59"/>
      <c r="AC26780" s="59"/>
    </row>
    <row r="26781" spans="27:29" x14ac:dyDescent="0.2">
      <c r="AA26781" s="59"/>
      <c r="AB26781" s="59"/>
      <c r="AC26781" s="59"/>
    </row>
    <row r="26782" spans="27:29" x14ac:dyDescent="0.2">
      <c r="AA26782" s="59"/>
      <c r="AB26782" s="59"/>
      <c r="AC26782" s="59"/>
    </row>
    <row r="26783" spans="27:29" x14ac:dyDescent="0.2">
      <c r="AA26783" s="59"/>
      <c r="AB26783" s="59"/>
      <c r="AC26783" s="59"/>
    </row>
    <row r="26784" spans="27:29" x14ac:dyDescent="0.2">
      <c r="AA26784" s="59"/>
      <c r="AB26784" s="59"/>
      <c r="AC26784" s="59"/>
    </row>
    <row r="26785" spans="27:29" x14ac:dyDescent="0.2">
      <c r="AA26785" s="59"/>
      <c r="AB26785" s="59"/>
      <c r="AC26785" s="59"/>
    </row>
    <row r="26786" spans="27:29" x14ac:dyDescent="0.2">
      <c r="AA26786" s="59"/>
      <c r="AB26786" s="59"/>
      <c r="AC26786" s="59"/>
    </row>
    <row r="26787" spans="27:29" x14ac:dyDescent="0.2">
      <c r="AA26787" s="59"/>
      <c r="AB26787" s="59"/>
      <c r="AC26787" s="59"/>
    </row>
    <row r="26788" spans="27:29" x14ac:dyDescent="0.2">
      <c r="AA26788" s="59"/>
      <c r="AB26788" s="59"/>
      <c r="AC26788" s="59"/>
    </row>
    <row r="26789" spans="27:29" x14ac:dyDescent="0.2">
      <c r="AA26789" s="59"/>
      <c r="AB26789" s="59"/>
      <c r="AC26789" s="59"/>
    </row>
    <row r="26790" spans="27:29" x14ac:dyDescent="0.2">
      <c r="AA26790" s="59"/>
      <c r="AB26790" s="59"/>
      <c r="AC26790" s="59"/>
    </row>
    <row r="26791" spans="27:29" x14ac:dyDescent="0.2">
      <c r="AA26791" s="59"/>
      <c r="AB26791" s="59"/>
      <c r="AC26791" s="59"/>
    </row>
    <row r="26792" spans="27:29" x14ac:dyDescent="0.2">
      <c r="AA26792" s="59"/>
      <c r="AB26792" s="59"/>
      <c r="AC26792" s="59"/>
    </row>
    <row r="26793" spans="27:29" x14ac:dyDescent="0.2">
      <c r="AA26793" s="59"/>
      <c r="AB26793" s="59"/>
      <c r="AC26793" s="59"/>
    </row>
    <row r="26794" spans="27:29" x14ac:dyDescent="0.2">
      <c r="AA26794" s="59"/>
      <c r="AB26794" s="59"/>
      <c r="AC26794" s="59"/>
    </row>
    <row r="26795" spans="27:29" x14ac:dyDescent="0.2">
      <c r="AA26795" s="59"/>
      <c r="AB26795" s="59"/>
      <c r="AC26795" s="59"/>
    </row>
    <row r="26796" spans="27:29" x14ac:dyDescent="0.2">
      <c r="AA26796" s="59"/>
      <c r="AB26796" s="59"/>
      <c r="AC26796" s="59"/>
    </row>
    <row r="26797" spans="27:29" x14ac:dyDescent="0.2">
      <c r="AA26797" s="59"/>
      <c r="AB26797" s="59"/>
      <c r="AC26797" s="59"/>
    </row>
    <row r="26798" spans="27:29" x14ac:dyDescent="0.2">
      <c r="AA26798" s="59"/>
      <c r="AB26798" s="59"/>
      <c r="AC26798" s="59"/>
    </row>
    <row r="26799" spans="27:29" x14ac:dyDescent="0.2">
      <c r="AA26799" s="59"/>
      <c r="AB26799" s="59"/>
      <c r="AC26799" s="59"/>
    </row>
    <row r="26800" spans="27:29" x14ac:dyDescent="0.2">
      <c r="AA26800" s="59"/>
      <c r="AB26800" s="59"/>
      <c r="AC26800" s="59"/>
    </row>
    <row r="26801" spans="27:29" x14ac:dyDescent="0.2">
      <c r="AA26801" s="59"/>
      <c r="AB26801" s="59"/>
      <c r="AC26801" s="59"/>
    </row>
    <row r="26802" spans="27:29" x14ac:dyDescent="0.2">
      <c r="AA26802" s="59"/>
      <c r="AB26802" s="59"/>
      <c r="AC26802" s="59"/>
    </row>
    <row r="26803" spans="27:29" x14ac:dyDescent="0.2">
      <c r="AA26803" s="59"/>
      <c r="AB26803" s="59"/>
      <c r="AC26803" s="59"/>
    </row>
    <row r="26804" spans="27:29" x14ac:dyDescent="0.2">
      <c r="AA26804" s="59"/>
      <c r="AB26804" s="59"/>
      <c r="AC26804" s="59"/>
    </row>
    <row r="26805" spans="27:29" x14ac:dyDescent="0.2">
      <c r="AA26805" s="59"/>
      <c r="AB26805" s="59"/>
      <c r="AC26805" s="59"/>
    </row>
    <row r="26806" spans="27:29" x14ac:dyDescent="0.2">
      <c r="AA26806" s="59"/>
      <c r="AB26806" s="59"/>
      <c r="AC26806" s="59"/>
    </row>
    <row r="26807" spans="27:29" x14ac:dyDescent="0.2">
      <c r="AA26807" s="59"/>
      <c r="AB26807" s="59"/>
      <c r="AC26807" s="59"/>
    </row>
    <row r="26808" spans="27:29" x14ac:dyDescent="0.2">
      <c r="AA26808" s="59"/>
      <c r="AB26808" s="59"/>
      <c r="AC26808" s="59"/>
    </row>
    <row r="26809" spans="27:29" x14ac:dyDescent="0.2">
      <c r="AA26809" s="59"/>
      <c r="AB26809" s="59"/>
      <c r="AC26809" s="59"/>
    </row>
    <row r="26810" spans="27:29" x14ac:dyDescent="0.2">
      <c r="AA26810" s="59"/>
      <c r="AB26810" s="59"/>
      <c r="AC26810" s="59"/>
    </row>
    <row r="26811" spans="27:29" x14ac:dyDescent="0.2">
      <c r="AA26811" s="59"/>
      <c r="AB26811" s="59"/>
      <c r="AC26811" s="59"/>
    </row>
    <row r="26812" spans="27:29" x14ac:dyDescent="0.2">
      <c r="AA26812" s="59"/>
      <c r="AB26812" s="59"/>
      <c r="AC26812" s="59"/>
    </row>
    <row r="26813" spans="27:29" x14ac:dyDescent="0.2">
      <c r="AA26813" s="59"/>
      <c r="AB26813" s="59"/>
      <c r="AC26813" s="59"/>
    </row>
    <row r="26814" spans="27:29" x14ac:dyDescent="0.2">
      <c r="AA26814" s="59"/>
      <c r="AB26814" s="59"/>
      <c r="AC26814" s="59"/>
    </row>
    <row r="26815" spans="27:29" x14ac:dyDescent="0.2">
      <c r="AA26815" s="59"/>
      <c r="AB26815" s="59"/>
      <c r="AC26815" s="59"/>
    </row>
    <row r="26816" spans="27:29" x14ac:dyDescent="0.2">
      <c r="AA26816" s="59"/>
      <c r="AB26816" s="59"/>
      <c r="AC26816" s="59"/>
    </row>
    <row r="26817" spans="27:29" x14ac:dyDescent="0.2">
      <c r="AA26817" s="59"/>
      <c r="AB26817" s="59"/>
      <c r="AC26817" s="59"/>
    </row>
    <row r="26818" spans="27:29" x14ac:dyDescent="0.2">
      <c r="AA26818" s="59"/>
      <c r="AB26818" s="59"/>
      <c r="AC26818" s="59"/>
    </row>
    <row r="26819" spans="27:29" x14ac:dyDescent="0.2">
      <c r="AA26819" s="59"/>
      <c r="AB26819" s="59"/>
      <c r="AC26819" s="59"/>
    </row>
    <row r="26820" spans="27:29" x14ac:dyDescent="0.2">
      <c r="AA26820" s="59"/>
      <c r="AB26820" s="59"/>
      <c r="AC26820" s="59"/>
    </row>
    <row r="26821" spans="27:29" x14ac:dyDescent="0.2">
      <c r="AA26821" s="59"/>
      <c r="AB26821" s="59"/>
      <c r="AC26821" s="59"/>
    </row>
    <row r="26822" spans="27:29" x14ac:dyDescent="0.2">
      <c r="AA26822" s="59"/>
      <c r="AB26822" s="59"/>
      <c r="AC26822" s="59"/>
    </row>
    <row r="26823" spans="27:29" x14ac:dyDescent="0.2">
      <c r="AA26823" s="59"/>
      <c r="AB26823" s="59"/>
      <c r="AC26823" s="59"/>
    </row>
    <row r="26824" spans="27:29" x14ac:dyDescent="0.2">
      <c r="AA26824" s="59"/>
      <c r="AB26824" s="59"/>
      <c r="AC26824" s="59"/>
    </row>
    <row r="26825" spans="27:29" x14ac:dyDescent="0.2">
      <c r="AA26825" s="59"/>
      <c r="AB26825" s="59"/>
      <c r="AC26825" s="59"/>
    </row>
    <row r="26826" spans="27:29" x14ac:dyDescent="0.2">
      <c r="AA26826" s="59"/>
      <c r="AB26826" s="59"/>
      <c r="AC26826" s="59"/>
    </row>
    <row r="26827" spans="27:29" x14ac:dyDescent="0.2">
      <c r="AA26827" s="59"/>
      <c r="AB26827" s="59"/>
      <c r="AC26827" s="59"/>
    </row>
    <row r="26828" spans="27:29" x14ac:dyDescent="0.2">
      <c r="AA26828" s="59"/>
      <c r="AB26828" s="59"/>
      <c r="AC26828" s="59"/>
    </row>
    <row r="26829" spans="27:29" x14ac:dyDescent="0.2">
      <c r="AA26829" s="59"/>
      <c r="AB26829" s="59"/>
      <c r="AC26829" s="59"/>
    </row>
    <row r="26830" spans="27:29" x14ac:dyDescent="0.2">
      <c r="AA26830" s="59"/>
      <c r="AB26830" s="59"/>
      <c r="AC26830" s="59"/>
    </row>
    <row r="26831" spans="27:29" x14ac:dyDescent="0.2">
      <c r="AA26831" s="59"/>
      <c r="AB26831" s="59"/>
      <c r="AC26831" s="59"/>
    </row>
    <row r="26832" spans="27:29" x14ac:dyDescent="0.2">
      <c r="AA26832" s="59"/>
      <c r="AB26832" s="59"/>
      <c r="AC26832" s="59"/>
    </row>
    <row r="26833" spans="27:29" x14ac:dyDescent="0.2">
      <c r="AA26833" s="59"/>
      <c r="AB26833" s="59"/>
      <c r="AC26833" s="59"/>
    </row>
    <row r="26834" spans="27:29" x14ac:dyDescent="0.2">
      <c r="AA26834" s="59"/>
      <c r="AB26834" s="59"/>
      <c r="AC26834" s="59"/>
    </row>
    <row r="26835" spans="27:29" x14ac:dyDescent="0.2">
      <c r="AA26835" s="59"/>
      <c r="AB26835" s="59"/>
      <c r="AC26835" s="59"/>
    </row>
    <row r="26836" spans="27:29" x14ac:dyDescent="0.2">
      <c r="AA26836" s="59"/>
      <c r="AB26836" s="59"/>
      <c r="AC26836" s="59"/>
    </row>
    <row r="26837" spans="27:29" x14ac:dyDescent="0.2">
      <c r="AA26837" s="59"/>
      <c r="AB26837" s="59"/>
      <c r="AC26837" s="59"/>
    </row>
    <row r="26838" spans="27:29" x14ac:dyDescent="0.2">
      <c r="AA26838" s="59"/>
      <c r="AB26838" s="59"/>
      <c r="AC26838" s="59"/>
    </row>
    <row r="26839" spans="27:29" x14ac:dyDescent="0.2">
      <c r="AA26839" s="59"/>
      <c r="AB26839" s="59"/>
      <c r="AC26839" s="59"/>
    </row>
    <row r="26840" spans="27:29" x14ac:dyDescent="0.2">
      <c r="AA26840" s="59"/>
      <c r="AB26840" s="59"/>
      <c r="AC26840" s="59"/>
    </row>
    <row r="26841" spans="27:29" x14ac:dyDescent="0.2">
      <c r="AA26841" s="59"/>
      <c r="AB26841" s="59"/>
      <c r="AC26841" s="59"/>
    </row>
    <row r="26842" spans="27:29" x14ac:dyDescent="0.2">
      <c r="AA26842" s="59"/>
      <c r="AB26842" s="59"/>
      <c r="AC26842" s="59"/>
    </row>
    <row r="26843" spans="27:29" x14ac:dyDescent="0.2">
      <c r="AA26843" s="59"/>
      <c r="AB26843" s="59"/>
      <c r="AC26843" s="59"/>
    </row>
    <row r="26844" spans="27:29" x14ac:dyDescent="0.2">
      <c r="AA26844" s="59"/>
      <c r="AB26844" s="59"/>
      <c r="AC26844" s="59"/>
    </row>
    <row r="26845" spans="27:29" x14ac:dyDescent="0.2">
      <c r="AA26845" s="59"/>
      <c r="AB26845" s="59"/>
      <c r="AC26845" s="59"/>
    </row>
    <row r="26846" spans="27:29" x14ac:dyDescent="0.2">
      <c r="AA26846" s="59"/>
      <c r="AB26846" s="59"/>
      <c r="AC26846" s="59"/>
    </row>
    <row r="26847" spans="27:29" x14ac:dyDescent="0.2">
      <c r="AA26847" s="59"/>
      <c r="AB26847" s="59"/>
      <c r="AC26847" s="59"/>
    </row>
    <row r="26848" spans="27:29" x14ac:dyDescent="0.2">
      <c r="AA26848" s="59"/>
      <c r="AB26848" s="59"/>
      <c r="AC26848" s="59"/>
    </row>
    <row r="26849" spans="27:29" x14ac:dyDescent="0.2">
      <c r="AA26849" s="59"/>
      <c r="AB26849" s="59"/>
      <c r="AC26849" s="59"/>
    </row>
    <row r="26850" spans="27:29" x14ac:dyDescent="0.2">
      <c r="AA26850" s="59"/>
      <c r="AB26850" s="59"/>
      <c r="AC26850" s="59"/>
    </row>
    <row r="26851" spans="27:29" x14ac:dyDescent="0.2">
      <c r="AA26851" s="59"/>
      <c r="AB26851" s="59"/>
      <c r="AC26851" s="59"/>
    </row>
    <row r="26852" spans="27:29" x14ac:dyDescent="0.2">
      <c r="AA26852" s="59"/>
      <c r="AB26852" s="59"/>
      <c r="AC26852" s="59"/>
    </row>
    <row r="26853" spans="27:29" x14ac:dyDescent="0.2">
      <c r="AA26853" s="59"/>
      <c r="AB26853" s="59"/>
      <c r="AC26853" s="59"/>
    </row>
    <row r="26854" spans="27:29" x14ac:dyDescent="0.2">
      <c r="AA26854" s="59"/>
      <c r="AB26854" s="59"/>
      <c r="AC26854" s="59"/>
    </row>
    <row r="26855" spans="27:29" x14ac:dyDescent="0.2">
      <c r="AA26855" s="59"/>
      <c r="AB26855" s="59"/>
      <c r="AC26855" s="59"/>
    </row>
    <row r="26856" spans="27:29" x14ac:dyDescent="0.2">
      <c r="AA26856" s="59"/>
      <c r="AB26856" s="59"/>
      <c r="AC26856" s="59"/>
    </row>
    <row r="26857" spans="27:29" x14ac:dyDescent="0.2">
      <c r="AA26857" s="59"/>
      <c r="AB26857" s="59"/>
      <c r="AC26857" s="59"/>
    </row>
    <row r="26858" spans="27:29" x14ac:dyDescent="0.2">
      <c r="AA26858" s="59"/>
      <c r="AB26858" s="59"/>
      <c r="AC26858" s="59"/>
    </row>
    <row r="26859" spans="27:29" x14ac:dyDescent="0.2">
      <c r="AA26859" s="59"/>
      <c r="AB26859" s="59"/>
      <c r="AC26859" s="59"/>
    </row>
    <row r="26860" spans="27:29" x14ac:dyDescent="0.2">
      <c r="AA26860" s="59"/>
      <c r="AB26860" s="59"/>
      <c r="AC26860" s="59"/>
    </row>
    <row r="26861" spans="27:29" x14ac:dyDescent="0.2">
      <c r="AA26861" s="59"/>
      <c r="AB26861" s="59"/>
      <c r="AC26861" s="59"/>
    </row>
    <row r="26862" spans="27:29" x14ac:dyDescent="0.2">
      <c r="AA26862" s="59"/>
      <c r="AB26862" s="59"/>
      <c r="AC26862" s="59"/>
    </row>
    <row r="26863" spans="27:29" x14ac:dyDescent="0.2">
      <c r="AA26863" s="59"/>
      <c r="AB26863" s="59"/>
      <c r="AC26863" s="59"/>
    </row>
    <row r="26864" spans="27:29" x14ac:dyDescent="0.2">
      <c r="AA26864" s="59"/>
      <c r="AB26864" s="59"/>
      <c r="AC26864" s="59"/>
    </row>
    <row r="26865" spans="27:29" x14ac:dyDescent="0.2">
      <c r="AA26865" s="59"/>
      <c r="AB26865" s="59"/>
      <c r="AC26865" s="59"/>
    </row>
    <row r="26866" spans="27:29" x14ac:dyDescent="0.2">
      <c r="AA26866" s="59"/>
      <c r="AB26866" s="59"/>
      <c r="AC26866" s="59"/>
    </row>
    <row r="26867" spans="27:29" x14ac:dyDescent="0.2">
      <c r="AA26867" s="59"/>
      <c r="AB26867" s="59"/>
      <c r="AC26867" s="59"/>
    </row>
    <row r="26868" spans="27:29" x14ac:dyDescent="0.2">
      <c r="AA26868" s="59"/>
      <c r="AB26868" s="59"/>
      <c r="AC26868" s="59"/>
    </row>
    <row r="26869" spans="27:29" x14ac:dyDescent="0.2">
      <c r="AA26869" s="59"/>
      <c r="AB26869" s="59"/>
      <c r="AC26869" s="59"/>
    </row>
    <row r="26870" spans="27:29" x14ac:dyDescent="0.2">
      <c r="AA26870" s="59"/>
      <c r="AB26870" s="59"/>
      <c r="AC26870" s="59"/>
    </row>
    <row r="26871" spans="27:29" x14ac:dyDescent="0.2">
      <c r="AA26871" s="59"/>
      <c r="AB26871" s="59"/>
      <c r="AC26871" s="59"/>
    </row>
    <row r="26872" spans="27:29" x14ac:dyDescent="0.2">
      <c r="AA26872" s="59"/>
      <c r="AB26872" s="59"/>
      <c r="AC26872" s="59"/>
    </row>
    <row r="26873" spans="27:29" x14ac:dyDescent="0.2">
      <c r="AA26873" s="59"/>
      <c r="AB26873" s="59"/>
      <c r="AC26873" s="59"/>
    </row>
    <row r="26874" spans="27:29" x14ac:dyDescent="0.2">
      <c r="AA26874" s="59"/>
      <c r="AB26874" s="59"/>
      <c r="AC26874" s="59"/>
    </row>
    <row r="26875" spans="27:29" x14ac:dyDescent="0.2">
      <c r="AA26875" s="59"/>
      <c r="AB26875" s="59"/>
      <c r="AC26875" s="59"/>
    </row>
    <row r="26876" spans="27:29" x14ac:dyDescent="0.2">
      <c r="AA26876" s="59"/>
      <c r="AB26876" s="59"/>
      <c r="AC26876" s="59"/>
    </row>
    <row r="26877" spans="27:29" x14ac:dyDescent="0.2">
      <c r="AA26877" s="59"/>
      <c r="AB26877" s="59"/>
      <c r="AC26877" s="59"/>
    </row>
    <row r="26878" spans="27:29" x14ac:dyDescent="0.2">
      <c r="AA26878" s="59"/>
      <c r="AB26878" s="59"/>
      <c r="AC26878" s="59"/>
    </row>
    <row r="26879" spans="27:29" x14ac:dyDescent="0.2">
      <c r="AA26879" s="59"/>
      <c r="AB26879" s="59"/>
      <c r="AC26879" s="59"/>
    </row>
    <row r="26880" spans="27:29" x14ac:dyDescent="0.2">
      <c r="AA26880" s="59"/>
      <c r="AB26880" s="59"/>
      <c r="AC26880" s="59"/>
    </row>
    <row r="26881" spans="27:29" x14ac:dyDescent="0.2">
      <c r="AA26881" s="59"/>
      <c r="AB26881" s="59"/>
      <c r="AC26881" s="59"/>
    </row>
    <row r="26882" spans="27:29" x14ac:dyDescent="0.2">
      <c r="AA26882" s="59"/>
      <c r="AB26882" s="59"/>
      <c r="AC26882" s="59"/>
    </row>
    <row r="26883" spans="27:29" x14ac:dyDescent="0.2">
      <c r="AA26883" s="59"/>
      <c r="AB26883" s="59"/>
      <c r="AC26883" s="59"/>
    </row>
    <row r="26884" spans="27:29" x14ac:dyDescent="0.2">
      <c r="AA26884" s="59"/>
      <c r="AB26884" s="59"/>
      <c r="AC26884" s="59"/>
    </row>
    <row r="26885" spans="27:29" x14ac:dyDescent="0.2">
      <c r="AA26885" s="59"/>
      <c r="AB26885" s="59"/>
      <c r="AC26885" s="59"/>
    </row>
    <row r="26886" spans="27:29" x14ac:dyDescent="0.2">
      <c r="AA26886" s="59"/>
      <c r="AB26886" s="59"/>
      <c r="AC26886" s="59"/>
    </row>
    <row r="26887" spans="27:29" x14ac:dyDescent="0.2">
      <c r="AA26887" s="59"/>
      <c r="AB26887" s="59"/>
      <c r="AC26887" s="59"/>
    </row>
    <row r="26888" spans="27:29" x14ac:dyDescent="0.2">
      <c r="AA26888" s="59"/>
      <c r="AB26888" s="59"/>
      <c r="AC26888" s="59"/>
    </row>
    <row r="26889" spans="27:29" x14ac:dyDescent="0.2">
      <c r="AA26889" s="59"/>
      <c r="AB26889" s="59"/>
      <c r="AC26889" s="59"/>
    </row>
    <row r="26890" spans="27:29" x14ac:dyDescent="0.2">
      <c r="AA26890" s="59"/>
      <c r="AB26890" s="59"/>
      <c r="AC26890" s="59"/>
    </row>
    <row r="26891" spans="27:29" x14ac:dyDescent="0.2">
      <c r="AA26891" s="59"/>
      <c r="AB26891" s="59"/>
      <c r="AC26891" s="59"/>
    </row>
    <row r="26892" spans="27:29" x14ac:dyDescent="0.2">
      <c r="AA26892" s="59"/>
      <c r="AB26892" s="59"/>
      <c r="AC26892" s="59"/>
    </row>
    <row r="26893" spans="27:29" x14ac:dyDescent="0.2">
      <c r="AA26893" s="59"/>
      <c r="AB26893" s="59"/>
      <c r="AC26893" s="59"/>
    </row>
    <row r="26894" spans="27:29" x14ac:dyDescent="0.2">
      <c r="AA26894" s="59"/>
      <c r="AB26894" s="59"/>
      <c r="AC26894" s="59"/>
    </row>
    <row r="26895" spans="27:29" x14ac:dyDescent="0.2">
      <c r="AA26895" s="59"/>
      <c r="AB26895" s="59"/>
      <c r="AC26895" s="59"/>
    </row>
    <row r="26896" spans="27:29" x14ac:dyDescent="0.2">
      <c r="AA26896" s="59"/>
      <c r="AB26896" s="59"/>
      <c r="AC26896" s="59"/>
    </row>
    <row r="26897" spans="27:29" x14ac:dyDescent="0.2">
      <c r="AA26897" s="59"/>
      <c r="AB26897" s="59"/>
      <c r="AC26897" s="59"/>
    </row>
    <row r="26898" spans="27:29" x14ac:dyDescent="0.2">
      <c r="AA26898" s="59"/>
      <c r="AB26898" s="59"/>
      <c r="AC26898" s="59"/>
    </row>
    <row r="26899" spans="27:29" x14ac:dyDescent="0.2">
      <c r="AA26899" s="59"/>
      <c r="AB26899" s="59"/>
      <c r="AC26899" s="59"/>
    </row>
    <row r="26900" spans="27:29" x14ac:dyDescent="0.2">
      <c r="AA26900" s="59"/>
      <c r="AB26900" s="59"/>
      <c r="AC26900" s="59"/>
    </row>
    <row r="26901" spans="27:29" x14ac:dyDescent="0.2">
      <c r="AA26901" s="59"/>
      <c r="AB26901" s="59"/>
      <c r="AC26901" s="59"/>
    </row>
    <row r="26902" spans="27:29" x14ac:dyDescent="0.2">
      <c r="AA26902" s="59"/>
      <c r="AB26902" s="59"/>
      <c r="AC26902" s="59"/>
    </row>
    <row r="26903" spans="27:29" x14ac:dyDescent="0.2">
      <c r="AA26903" s="59"/>
      <c r="AB26903" s="59"/>
      <c r="AC26903" s="59"/>
    </row>
    <row r="26904" spans="27:29" x14ac:dyDescent="0.2">
      <c r="AA26904" s="59"/>
      <c r="AB26904" s="59"/>
      <c r="AC26904" s="59"/>
    </row>
    <row r="26905" spans="27:29" x14ac:dyDescent="0.2">
      <c r="AA26905" s="59"/>
      <c r="AB26905" s="59"/>
      <c r="AC26905" s="59"/>
    </row>
    <row r="26906" spans="27:29" x14ac:dyDescent="0.2">
      <c r="AA26906" s="59"/>
      <c r="AB26906" s="59"/>
      <c r="AC26906" s="59"/>
    </row>
    <row r="26907" spans="27:29" x14ac:dyDescent="0.2">
      <c r="AA26907" s="59"/>
      <c r="AB26907" s="59"/>
      <c r="AC26907" s="59"/>
    </row>
    <row r="26908" spans="27:29" x14ac:dyDescent="0.2">
      <c r="AA26908" s="59"/>
      <c r="AB26908" s="59"/>
      <c r="AC26908" s="59"/>
    </row>
    <row r="26909" spans="27:29" x14ac:dyDescent="0.2">
      <c r="AA26909" s="59"/>
      <c r="AB26909" s="59"/>
      <c r="AC26909" s="59"/>
    </row>
    <row r="26910" spans="27:29" x14ac:dyDescent="0.2">
      <c r="AA26910" s="59"/>
      <c r="AB26910" s="59"/>
      <c r="AC26910" s="59"/>
    </row>
    <row r="26911" spans="27:29" x14ac:dyDescent="0.2">
      <c r="AA26911" s="59"/>
      <c r="AB26911" s="59"/>
      <c r="AC26911" s="59"/>
    </row>
    <row r="26912" spans="27:29" x14ac:dyDescent="0.2">
      <c r="AA26912" s="59"/>
      <c r="AB26912" s="59"/>
      <c r="AC26912" s="59"/>
    </row>
    <row r="26913" spans="27:29" x14ac:dyDescent="0.2">
      <c r="AA26913" s="59"/>
      <c r="AB26913" s="59"/>
      <c r="AC26913" s="59"/>
    </row>
    <row r="26914" spans="27:29" x14ac:dyDescent="0.2">
      <c r="AA26914" s="59"/>
      <c r="AB26914" s="59"/>
      <c r="AC26914" s="59"/>
    </row>
    <row r="26915" spans="27:29" x14ac:dyDescent="0.2">
      <c r="AA26915" s="59"/>
      <c r="AB26915" s="59"/>
      <c r="AC26915" s="59"/>
    </row>
    <row r="26916" spans="27:29" x14ac:dyDescent="0.2">
      <c r="AA26916" s="59"/>
      <c r="AB26916" s="59"/>
      <c r="AC26916" s="59"/>
    </row>
    <row r="26917" spans="27:29" x14ac:dyDescent="0.2">
      <c r="AA26917" s="59"/>
      <c r="AB26917" s="59"/>
      <c r="AC26917" s="59"/>
    </row>
    <row r="26918" spans="27:29" x14ac:dyDescent="0.2">
      <c r="AA26918" s="59"/>
      <c r="AB26918" s="59"/>
      <c r="AC26918" s="59"/>
    </row>
    <row r="26919" spans="27:29" x14ac:dyDescent="0.2">
      <c r="AA26919" s="59"/>
      <c r="AB26919" s="59"/>
      <c r="AC26919" s="59"/>
    </row>
    <row r="26920" spans="27:29" x14ac:dyDescent="0.2">
      <c r="AA26920" s="59"/>
      <c r="AB26920" s="59"/>
      <c r="AC26920" s="59"/>
    </row>
    <row r="26921" spans="27:29" x14ac:dyDescent="0.2">
      <c r="AA26921" s="59"/>
      <c r="AB26921" s="59"/>
      <c r="AC26921" s="59"/>
    </row>
    <row r="26922" spans="27:29" x14ac:dyDescent="0.2">
      <c r="AA26922" s="59"/>
      <c r="AB26922" s="59"/>
      <c r="AC26922" s="59"/>
    </row>
    <row r="26923" spans="27:29" x14ac:dyDescent="0.2">
      <c r="AA26923" s="59"/>
      <c r="AB26923" s="59"/>
      <c r="AC26923" s="59"/>
    </row>
    <row r="26924" spans="27:29" x14ac:dyDescent="0.2">
      <c r="AA26924" s="59"/>
      <c r="AB26924" s="59"/>
      <c r="AC26924" s="59"/>
    </row>
    <row r="26925" spans="27:29" x14ac:dyDescent="0.2">
      <c r="AA26925" s="59"/>
      <c r="AB26925" s="59"/>
      <c r="AC26925" s="59"/>
    </row>
    <row r="26926" spans="27:29" x14ac:dyDescent="0.2">
      <c r="AA26926" s="59"/>
      <c r="AB26926" s="59"/>
      <c r="AC26926" s="59"/>
    </row>
    <row r="26927" spans="27:29" x14ac:dyDescent="0.2">
      <c r="AA26927" s="59"/>
      <c r="AB26927" s="59"/>
      <c r="AC26927" s="59"/>
    </row>
    <row r="26928" spans="27:29" x14ac:dyDescent="0.2">
      <c r="AA26928" s="59"/>
      <c r="AB26928" s="59"/>
      <c r="AC26928" s="59"/>
    </row>
    <row r="26929" spans="27:29" x14ac:dyDescent="0.2">
      <c r="AA26929" s="59"/>
      <c r="AB26929" s="59"/>
      <c r="AC26929" s="59"/>
    </row>
    <row r="26930" spans="27:29" x14ac:dyDescent="0.2">
      <c r="AA26930" s="59"/>
      <c r="AB26930" s="59"/>
      <c r="AC26930" s="59"/>
    </row>
    <row r="26931" spans="27:29" x14ac:dyDescent="0.2">
      <c r="AA26931" s="59"/>
      <c r="AB26931" s="59"/>
      <c r="AC26931" s="59"/>
    </row>
    <row r="26932" spans="27:29" x14ac:dyDescent="0.2">
      <c r="AA26932" s="59"/>
      <c r="AB26932" s="59"/>
      <c r="AC26932" s="59"/>
    </row>
    <row r="26933" spans="27:29" x14ac:dyDescent="0.2">
      <c r="AA26933" s="59"/>
      <c r="AB26933" s="59"/>
      <c r="AC26933" s="59"/>
    </row>
    <row r="26934" spans="27:29" x14ac:dyDescent="0.2">
      <c r="AA26934" s="59"/>
      <c r="AB26934" s="59"/>
      <c r="AC26934" s="59"/>
    </row>
    <row r="26935" spans="27:29" x14ac:dyDescent="0.2">
      <c r="AA26935" s="59"/>
      <c r="AB26935" s="59"/>
      <c r="AC26935" s="59"/>
    </row>
    <row r="26936" spans="27:29" x14ac:dyDescent="0.2">
      <c r="AA26936" s="59"/>
      <c r="AB26936" s="59"/>
      <c r="AC26936" s="59"/>
    </row>
    <row r="26937" spans="27:29" x14ac:dyDescent="0.2">
      <c r="AA26937" s="59"/>
      <c r="AB26937" s="59"/>
      <c r="AC26937" s="59"/>
    </row>
    <row r="26938" spans="27:29" x14ac:dyDescent="0.2">
      <c r="AA26938" s="59"/>
      <c r="AB26938" s="59"/>
      <c r="AC26938" s="59"/>
    </row>
    <row r="26939" spans="27:29" x14ac:dyDescent="0.2">
      <c r="AA26939" s="59"/>
      <c r="AB26939" s="59"/>
      <c r="AC26939" s="59"/>
    </row>
    <row r="26940" spans="27:29" x14ac:dyDescent="0.2">
      <c r="AA26940" s="59"/>
      <c r="AB26940" s="59"/>
      <c r="AC26940" s="59"/>
    </row>
    <row r="26941" spans="27:29" x14ac:dyDescent="0.2">
      <c r="AA26941" s="59"/>
      <c r="AB26941" s="59"/>
      <c r="AC26941" s="59"/>
    </row>
    <row r="26942" spans="27:29" x14ac:dyDescent="0.2">
      <c r="AA26942" s="59"/>
      <c r="AB26942" s="59"/>
      <c r="AC26942" s="59"/>
    </row>
    <row r="26943" spans="27:29" x14ac:dyDescent="0.2">
      <c r="AA26943" s="59"/>
      <c r="AB26943" s="59"/>
      <c r="AC26943" s="59"/>
    </row>
    <row r="26944" spans="27:29" x14ac:dyDescent="0.2">
      <c r="AA26944" s="59"/>
      <c r="AB26944" s="59"/>
      <c r="AC26944" s="59"/>
    </row>
    <row r="26945" spans="27:29" x14ac:dyDescent="0.2">
      <c r="AA26945" s="59"/>
      <c r="AB26945" s="59"/>
      <c r="AC26945" s="59"/>
    </row>
    <row r="26946" spans="27:29" x14ac:dyDescent="0.2">
      <c r="AA26946" s="59"/>
      <c r="AB26946" s="59"/>
      <c r="AC26946" s="59"/>
    </row>
    <row r="26947" spans="27:29" x14ac:dyDescent="0.2">
      <c r="AA26947" s="59"/>
      <c r="AB26947" s="59"/>
      <c r="AC26947" s="59"/>
    </row>
    <row r="26948" spans="27:29" x14ac:dyDescent="0.2">
      <c r="AA26948" s="59"/>
      <c r="AB26948" s="59"/>
      <c r="AC26948" s="59"/>
    </row>
    <row r="26949" spans="27:29" x14ac:dyDescent="0.2">
      <c r="AA26949" s="59"/>
      <c r="AB26949" s="59"/>
      <c r="AC26949" s="59"/>
    </row>
    <row r="26950" spans="27:29" x14ac:dyDescent="0.2">
      <c r="AA26950" s="59"/>
      <c r="AB26950" s="59"/>
      <c r="AC26950" s="59"/>
    </row>
    <row r="26951" spans="27:29" x14ac:dyDescent="0.2">
      <c r="AA26951" s="59"/>
      <c r="AB26951" s="59"/>
      <c r="AC26951" s="59"/>
    </row>
    <row r="26952" spans="27:29" x14ac:dyDescent="0.2">
      <c r="AA26952" s="59"/>
      <c r="AB26952" s="59"/>
      <c r="AC26952" s="59"/>
    </row>
    <row r="26953" spans="27:29" x14ac:dyDescent="0.2">
      <c r="AA26953" s="59"/>
      <c r="AB26953" s="59"/>
      <c r="AC26953" s="59"/>
    </row>
    <row r="26954" spans="27:29" x14ac:dyDescent="0.2">
      <c r="AA26954" s="59"/>
      <c r="AB26954" s="59"/>
      <c r="AC26954" s="59"/>
    </row>
    <row r="26955" spans="27:29" x14ac:dyDescent="0.2">
      <c r="AA26955" s="59"/>
      <c r="AB26955" s="59"/>
      <c r="AC26955" s="59"/>
    </row>
    <row r="26956" spans="27:29" x14ac:dyDescent="0.2">
      <c r="AA26956" s="59"/>
      <c r="AB26956" s="59"/>
      <c r="AC26956" s="59"/>
    </row>
    <row r="26957" spans="27:29" x14ac:dyDescent="0.2">
      <c r="AA26957" s="59"/>
      <c r="AB26957" s="59"/>
      <c r="AC26957" s="59"/>
    </row>
    <row r="26958" spans="27:29" x14ac:dyDescent="0.2">
      <c r="AA26958" s="59"/>
      <c r="AB26958" s="59"/>
      <c r="AC26958" s="59"/>
    </row>
    <row r="26959" spans="27:29" x14ac:dyDescent="0.2">
      <c r="AA26959" s="59"/>
      <c r="AB26959" s="59"/>
      <c r="AC26959" s="59"/>
    </row>
    <row r="26960" spans="27:29" x14ac:dyDescent="0.2">
      <c r="AA26960" s="59"/>
      <c r="AB26960" s="59"/>
      <c r="AC26960" s="59"/>
    </row>
    <row r="26961" spans="27:29" x14ac:dyDescent="0.2">
      <c r="AA26961" s="59"/>
      <c r="AB26961" s="59"/>
      <c r="AC26961" s="59"/>
    </row>
    <row r="26962" spans="27:29" x14ac:dyDescent="0.2">
      <c r="AA26962" s="59"/>
      <c r="AB26962" s="59"/>
      <c r="AC26962" s="59"/>
    </row>
    <row r="26963" spans="27:29" x14ac:dyDescent="0.2">
      <c r="AA26963" s="59"/>
      <c r="AB26963" s="59"/>
      <c r="AC26963" s="59"/>
    </row>
    <row r="26964" spans="27:29" x14ac:dyDescent="0.2">
      <c r="AA26964" s="59"/>
      <c r="AB26964" s="59"/>
      <c r="AC26964" s="59"/>
    </row>
    <row r="26965" spans="27:29" x14ac:dyDescent="0.2">
      <c r="AA26965" s="59"/>
      <c r="AB26965" s="59"/>
      <c r="AC26965" s="59"/>
    </row>
    <row r="26966" spans="27:29" x14ac:dyDescent="0.2">
      <c r="AA26966" s="59"/>
      <c r="AB26966" s="59"/>
      <c r="AC26966" s="59"/>
    </row>
    <row r="26967" spans="27:29" x14ac:dyDescent="0.2">
      <c r="AA26967" s="59"/>
      <c r="AB26967" s="59"/>
      <c r="AC26967" s="59"/>
    </row>
    <row r="26968" spans="27:29" x14ac:dyDescent="0.2">
      <c r="AA26968" s="59"/>
      <c r="AB26968" s="59"/>
      <c r="AC26968" s="59"/>
    </row>
    <row r="26969" spans="27:29" x14ac:dyDescent="0.2">
      <c r="AA26969" s="59"/>
      <c r="AB26969" s="59"/>
      <c r="AC26969" s="59"/>
    </row>
    <row r="26970" spans="27:29" x14ac:dyDescent="0.2">
      <c r="AA26970" s="59"/>
      <c r="AB26970" s="59"/>
      <c r="AC26970" s="59"/>
    </row>
    <row r="26971" spans="27:29" x14ac:dyDescent="0.2">
      <c r="AA26971" s="59"/>
      <c r="AB26971" s="59"/>
      <c r="AC26971" s="59"/>
    </row>
    <row r="26972" spans="27:29" x14ac:dyDescent="0.2">
      <c r="AA26972" s="59"/>
      <c r="AB26972" s="59"/>
      <c r="AC26972" s="59"/>
    </row>
    <row r="26973" spans="27:29" x14ac:dyDescent="0.2">
      <c r="AA26973" s="59"/>
      <c r="AB26973" s="59"/>
      <c r="AC26973" s="59"/>
    </row>
    <row r="26974" spans="27:29" x14ac:dyDescent="0.2">
      <c r="AA26974" s="59"/>
      <c r="AB26974" s="59"/>
      <c r="AC26974" s="59"/>
    </row>
    <row r="26975" spans="27:29" x14ac:dyDescent="0.2">
      <c r="AA26975" s="59"/>
      <c r="AB26975" s="59"/>
      <c r="AC26975" s="59"/>
    </row>
    <row r="26976" spans="27:29" x14ac:dyDescent="0.2">
      <c r="AA26976" s="59"/>
      <c r="AB26976" s="59"/>
      <c r="AC26976" s="59"/>
    </row>
    <row r="26977" spans="27:29" x14ac:dyDescent="0.2">
      <c r="AA26977" s="59"/>
      <c r="AB26977" s="59"/>
      <c r="AC26977" s="59"/>
    </row>
    <row r="26978" spans="27:29" x14ac:dyDescent="0.2">
      <c r="AA26978" s="59"/>
      <c r="AB26978" s="59"/>
      <c r="AC26978" s="59"/>
    </row>
    <row r="26979" spans="27:29" x14ac:dyDescent="0.2">
      <c r="AA26979" s="59"/>
      <c r="AB26979" s="59"/>
      <c r="AC26979" s="59"/>
    </row>
    <row r="26980" spans="27:29" x14ac:dyDescent="0.2">
      <c r="AA26980" s="59"/>
      <c r="AB26980" s="59"/>
      <c r="AC26980" s="59"/>
    </row>
    <row r="26981" spans="27:29" x14ac:dyDescent="0.2">
      <c r="AA26981" s="59"/>
      <c r="AB26981" s="59"/>
      <c r="AC26981" s="59"/>
    </row>
    <row r="26982" spans="27:29" x14ac:dyDescent="0.2">
      <c r="AA26982" s="59"/>
      <c r="AB26982" s="59"/>
      <c r="AC26982" s="59"/>
    </row>
    <row r="26983" spans="27:29" x14ac:dyDescent="0.2">
      <c r="AA26983" s="59"/>
      <c r="AB26983" s="59"/>
      <c r="AC26983" s="59"/>
    </row>
    <row r="26984" spans="27:29" x14ac:dyDescent="0.2">
      <c r="AA26984" s="59"/>
      <c r="AB26984" s="59"/>
      <c r="AC26984" s="59"/>
    </row>
    <row r="26985" spans="27:29" x14ac:dyDescent="0.2">
      <c r="AA26985" s="59"/>
      <c r="AB26985" s="59"/>
      <c r="AC26985" s="59"/>
    </row>
    <row r="26986" spans="27:29" x14ac:dyDescent="0.2">
      <c r="AA26986" s="59"/>
      <c r="AB26986" s="59"/>
      <c r="AC26986" s="59"/>
    </row>
    <row r="26987" spans="27:29" x14ac:dyDescent="0.2">
      <c r="AA26987" s="59"/>
      <c r="AB26987" s="59"/>
      <c r="AC26987" s="59"/>
    </row>
    <row r="26988" spans="27:29" x14ac:dyDescent="0.2">
      <c r="AA26988" s="59"/>
      <c r="AB26988" s="59"/>
      <c r="AC26988" s="59"/>
    </row>
    <row r="26989" spans="27:29" x14ac:dyDescent="0.2">
      <c r="AA26989" s="59"/>
      <c r="AB26989" s="59"/>
      <c r="AC26989" s="59"/>
    </row>
    <row r="26990" spans="27:29" x14ac:dyDescent="0.2">
      <c r="AA26990" s="59"/>
      <c r="AB26990" s="59"/>
      <c r="AC26990" s="59"/>
    </row>
    <row r="26991" spans="27:29" x14ac:dyDescent="0.2">
      <c r="AA26991" s="59"/>
      <c r="AB26991" s="59"/>
      <c r="AC26991" s="59"/>
    </row>
    <row r="26992" spans="27:29" x14ac:dyDescent="0.2">
      <c r="AA26992" s="59"/>
      <c r="AB26992" s="59"/>
      <c r="AC26992" s="59"/>
    </row>
    <row r="26993" spans="27:29" x14ac:dyDescent="0.2">
      <c r="AA26993" s="59"/>
      <c r="AB26993" s="59"/>
      <c r="AC26993" s="59"/>
    </row>
    <row r="26994" spans="27:29" x14ac:dyDescent="0.2">
      <c r="AA26994" s="59"/>
      <c r="AB26994" s="59"/>
      <c r="AC26994" s="59"/>
    </row>
    <row r="26995" spans="27:29" x14ac:dyDescent="0.2">
      <c r="AA26995" s="59"/>
      <c r="AB26995" s="59"/>
      <c r="AC26995" s="59"/>
    </row>
    <row r="26996" spans="27:29" x14ac:dyDescent="0.2">
      <c r="AA26996" s="59"/>
      <c r="AB26996" s="59"/>
      <c r="AC26996" s="59"/>
    </row>
    <row r="26997" spans="27:29" x14ac:dyDescent="0.2">
      <c r="AA26997" s="59"/>
      <c r="AB26997" s="59"/>
      <c r="AC26997" s="59"/>
    </row>
    <row r="26998" spans="27:29" x14ac:dyDescent="0.2">
      <c r="AA26998" s="59"/>
      <c r="AB26998" s="59"/>
      <c r="AC26998" s="59"/>
    </row>
    <row r="26999" spans="27:29" x14ac:dyDescent="0.2">
      <c r="AA26999" s="59"/>
      <c r="AB26999" s="59"/>
      <c r="AC26999" s="59"/>
    </row>
    <row r="27000" spans="27:29" x14ac:dyDescent="0.2">
      <c r="AA27000" s="59"/>
      <c r="AB27000" s="59"/>
      <c r="AC27000" s="59"/>
    </row>
    <row r="27001" spans="27:29" x14ac:dyDescent="0.2">
      <c r="AA27001" s="59"/>
      <c r="AB27001" s="59"/>
      <c r="AC27001" s="59"/>
    </row>
    <row r="27002" spans="27:29" x14ac:dyDescent="0.2">
      <c r="AA27002" s="59"/>
      <c r="AB27002" s="59"/>
      <c r="AC27002" s="59"/>
    </row>
    <row r="27003" spans="27:29" x14ac:dyDescent="0.2">
      <c r="AA27003" s="59"/>
      <c r="AB27003" s="59"/>
      <c r="AC27003" s="59"/>
    </row>
    <row r="27004" spans="27:29" x14ac:dyDescent="0.2">
      <c r="AA27004" s="59"/>
      <c r="AB27004" s="59"/>
      <c r="AC27004" s="59"/>
    </row>
    <row r="27005" spans="27:29" x14ac:dyDescent="0.2">
      <c r="AA27005" s="59"/>
      <c r="AB27005" s="59"/>
      <c r="AC27005" s="59"/>
    </row>
    <row r="27006" spans="27:29" x14ac:dyDescent="0.2">
      <c r="AA27006" s="59"/>
      <c r="AB27006" s="59"/>
      <c r="AC27006" s="59"/>
    </row>
    <row r="27007" spans="27:29" x14ac:dyDescent="0.2">
      <c r="AA27007" s="59"/>
      <c r="AB27007" s="59"/>
      <c r="AC27007" s="59"/>
    </row>
    <row r="27008" spans="27:29" x14ac:dyDescent="0.2">
      <c r="AA27008" s="59"/>
      <c r="AB27008" s="59"/>
      <c r="AC27008" s="59"/>
    </row>
    <row r="27009" spans="27:29" x14ac:dyDescent="0.2">
      <c r="AA27009" s="59"/>
      <c r="AB27009" s="59"/>
      <c r="AC27009" s="59"/>
    </row>
    <row r="27010" spans="27:29" x14ac:dyDescent="0.2">
      <c r="AA27010" s="59"/>
      <c r="AB27010" s="59"/>
      <c r="AC27010" s="59"/>
    </row>
    <row r="27011" spans="27:29" x14ac:dyDescent="0.2">
      <c r="AA27011" s="59"/>
      <c r="AB27011" s="59"/>
      <c r="AC27011" s="59"/>
    </row>
    <row r="27012" spans="27:29" x14ac:dyDescent="0.2">
      <c r="AA27012" s="59"/>
      <c r="AB27012" s="59"/>
      <c r="AC27012" s="59"/>
    </row>
    <row r="27013" spans="27:29" x14ac:dyDescent="0.2">
      <c r="AA27013" s="59"/>
      <c r="AB27013" s="59"/>
      <c r="AC27013" s="59"/>
    </row>
    <row r="27014" spans="27:29" x14ac:dyDescent="0.2">
      <c r="AA27014" s="59"/>
      <c r="AB27014" s="59"/>
      <c r="AC27014" s="59"/>
    </row>
    <row r="27015" spans="27:29" x14ac:dyDescent="0.2">
      <c r="AA27015" s="59"/>
      <c r="AB27015" s="59"/>
      <c r="AC27015" s="59"/>
    </row>
    <row r="27016" spans="27:29" x14ac:dyDescent="0.2">
      <c r="AA27016" s="59"/>
      <c r="AB27016" s="59"/>
      <c r="AC27016" s="59"/>
    </row>
    <row r="27017" spans="27:29" x14ac:dyDescent="0.2">
      <c r="AA27017" s="59"/>
      <c r="AB27017" s="59"/>
      <c r="AC27017" s="59"/>
    </row>
    <row r="27018" spans="27:29" x14ac:dyDescent="0.2">
      <c r="AA27018" s="59"/>
      <c r="AB27018" s="59"/>
      <c r="AC27018" s="59"/>
    </row>
    <row r="27019" spans="27:29" x14ac:dyDescent="0.2">
      <c r="AA27019" s="59"/>
      <c r="AB27019" s="59"/>
      <c r="AC27019" s="59"/>
    </row>
    <row r="27020" spans="27:29" x14ac:dyDescent="0.2">
      <c r="AA27020" s="59"/>
      <c r="AB27020" s="59"/>
      <c r="AC27020" s="59"/>
    </row>
    <row r="27021" spans="27:29" x14ac:dyDescent="0.2">
      <c r="AA27021" s="59"/>
      <c r="AB27021" s="59"/>
      <c r="AC27021" s="59"/>
    </row>
    <row r="27022" spans="27:29" x14ac:dyDescent="0.2">
      <c r="AA27022" s="59"/>
      <c r="AB27022" s="59"/>
      <c r="AC27022" s="59"/>
    </row>
    <row r="27023" spans="27:29" x14ac:dyDescent="0.2">
      <c r="AA27023" s="59"/>
      <c r="AB27023" s="59"/>
      <c r="AC27023" s="59"/>
    </row>
    <row r="27024" spans="27:29" x14ac:dyDescent="0.2">
      <c r="AA27024" s="59"/>
      <c r="AB27024" s="59"/>
      <c r="AC27024" s="59"/>
    </row>
    <row r="27025" spans="27:29" x14ac:dyDescent="0.2">
      <c r="AA27025" s="59"/>
      <c r="AB27025" s="59"/>
      <c r="AC27025" s="59"/>
    </row>
    <row r="27026" spans="27:29" x14ac:dyDescent="0.2">
      <c r="AA27026" s="59"/>
      <c r="AB27026" s="59"/>
      <c r="AC27026" s="59"/>
    </row>
    <row r="27027" spans="27:29" x14ac:dyDescent="0.2">
      <c r="AA27027" s="59"/>
      <c r="AB27027" s="59"/>
      <c r="AC27027" s="59"/>
    </row>
    <row r="27028" spans="27:29" x14ac:dyDescent="0.2">
      <c r="AA27028" s="59"/>
      <c r="AB27028" s="59"/>
      <c r="AC27028" s="59"/>
    </row>
    <row r="27029" spans="27:29" x14ac:dyDescent="0.2">
      <c r="AA27029" s="59"/>
      <c r="AB27029" s="59"/>
      <c r="AC27029" s="59"/>
    </row>
    <row r="27030" spans="27:29" x14ac:dyDescent="0.2">
      <c r="AA27030" s="59"/>
      <c r="AB27030" s="59"/>
      <c r="AC27030" s="59"/>
    </row>
    <row r="27031" spans="27:29" x14ac:dyDescent="0.2">
      <c r="AA27031" s="59"/>
      <c r="AB27031" s="59"/>
      <c r="AC27031" s="59"/>
    </row>
    <row r="27032" spans="27:29" x14ac:dyDescent="0.2">
      <c r="AA27032" s="59"/>
      <c r="AB27032" s="59"/>
      <c r="AC27032" s="59"/>
    </row>
    <row r="27033" spans="27:29" x14ac:dyDescent="0.2">
      <c r="AA27033" s="59"/>
      <c r="AB27033" s="59"/>
      <c r="AC27033" s="59"/>
    </row>
    <row r="27034" spans="27:29" x14ac:dyDescent="0.2">
      <c r="AA27034" s="59"/>
      <c r="AB27034" s="59"/>
      <c r="AC27034" s="59"/>
    </row>
    <row r="27035" spans="27:29" x14ac:dyDescent="0.2">
      <c r="AA27035" s="59"/>
      <c r="AB27035" s="59"/>
      <c r="AC27035" s="59"/>
    </row>
    <row r="27036" spans="27:29" x14ac:dyDescent="0.2">
      <c r="AA27036" s="59"/>
      <c r="AB27036" s="59"/>
      <c r="AC27036" s="59"/>
    </row>
    <row r="27037" spans="27:29" x14ac:dyDescent="0.2">
      <c r="AA27037" s="59"/>
      <c r="AB27037" s="59"/>
      <c r="AC27037" s="59"/>
    </row>
    <row r="27038" spans="27:29" x14ac:dyDescent="0.2">
      <c r="AA27038" s="59"/>
      <c r="AB27038" s="59"/>
      <c r="AC27038" s="59"/>
    </row>
    <row r="27039" spans="27:29" x14ac:dyDescent="0.2">
      <c r="AA27039" s="59"/>
      <c r="AB27039" s="59"/>
      <c r="AC27039" s="59"/>
    </row>
    <row r="27040" spans="27:29" x14ac:dyDescent="0.2">
      <c r="AA27040" s="59"/>
      <c r="AB27040" s="59"/>
      <c r="AC27040" s="59"/>
    </row>
    <row r="27041" spans="27:29" x14ac:dyDescent="0.2">
      <c r="AA27041" s="59"/>
      <c r="AB27041" s="59"/>
      <c r="AC27041" s="59"/>
    </row>
    <row r="27042" spans="27:29" x14ac:dyDescent="0.2">
      <c r="AA27042" s="59"/>
      <c r="AB27042" s="59"/>
      <c r="AC27042" s="59"/>
    </row>
    <row r="27043" spans="27:29" x14ac:dyDescent="0.2">
      <c r="AA27043" s="59"/>
      <c r="AB27043" s="59"/>
      <c r="AC27043" s="59"/>
    </row>
    <row r="27044" spans="27:29" x14ac:dyDescent="0.2">
      <c r="AA27044" s="59"/>
      <c r="AB27044" s="59"/>
      <c r="AC27044" s="59"/>
    </row>
    <row r="27045" spans="27:29" x14ac:dyDescent="0.2">
      <c r="AA27045" s="59"/>
      <c r="AB27045" s="59"/>
      <c r="AC27045" s="59"/>
    </row>
    <row r="27046" spans="27:29" x14ac:dyDescent="0.2">
      <c r="AA27046" s="59"/>
      <c r="AB27046" s="59"/>
      <c r="AC27046" s="59"/>
    </row>
    <row r="27047" spans="27:29" x14ac:dyDescent="0.2">
      <c r="AA27047" s="59"/>
      <c r="AB27047" s="59"/>
      <c r="AC27047" s="59"/>
    </row>
    <row r="27048" spans="27:29" x14ac:dyDescent="0.2">
      <c r="AA27048" s="59"/>
      <c r="AB27048" s="59"/>
      <c r="AC27048" s="59"/>
    </row>
    <row r="27049" spans="27:29" x14ac:dyDescent="0.2">
      <c r="AA27049" s="59"/>
      <c r="AB27049" s="59"/>
      <c r="AC27049" s="59"/>
    </row>
    <row r="27050" spans="27:29" x14ac:dyDescent="0.2">
      <c r="AA27050" s="59"/>
      <c r="AB27050" s="59"/>
      <c r="AC27050" s="59"/>
    </row>
    <row r="27051" spans="27:29" x14ac:dyDescent="0.2">
      <c r="AA27051" s="59"/>
      <c r="AB27051" s="59"/>
      <c r="AC27051" s="59"/>
    </row>
    <row r="27052" spans="27:29" x14ac:dyDescent="0.2">
      <c r="AA27052" s="59"/>
      <c r="AB27052" s="59"/>
      <c r="AC27052" s="59"/>
    </row>
    <row r="27053" spans="27:29" x14ac:dyDescent="0.2">
      <c r="AA27053" s="59"/>
      <c r="AB27053" s="59"/>
      <c r="AC27053" s="59"/>
    </row>
    <row r="27054" spans="27:29" x14ac:dyDescent="0.2">
      <c r="AA27054" s="59"/>
      <c r="AB27054" s="59"/>
      <c r="AC27054" s="59"/>
    </row>
    <row r="27055" spans="27:29" x14ac:dyDescent="0.2">
      <c r="AA27055" s="59"/>
      <c r="AB27055" s="59"/>
      <c r="AC27055" s="59"/>
    </row>
    <row r="27056" spans="27:29" x14ac:dyDescent="0.2">
      <c r="AA27056" s="59"/>
      <c r="AB27056" s="59"/>
      <c r="AC27056" s="59"/>
    </row>
    <row r="27057" spans="27:29" x14ac:dyDescent="0.2">
      <c r="AA27057" s="59"/>
      <c r="AB27057" s="59"/>
      <c r="AC27057" s="59"/>
    </row>
    <row r="27058" spans="27:29" x14ac:dyDescent="0.2">
      <c r="AA27058" s="59"/>
      <c r="AB27058" s="59"/>
      <c r="AC27058" s="59"/>
    </row>
    <row r="27059" spans="27:29" x14ac:dyDescent="0.2">
      <c r="AA27059" s="59"/>
      <c r="AB27059" s="59"/>
      <c r="AC27059" s="59"/>
    </row>
    <row r="27060" spans="27:29" x14ac:dyDescent="0.2">
      <c r="AA27060" s="59"/>
      <c r="AB27060" s="59"/>
      <c r="AC27060" s="59"/>
    </row>
    <row r="27061" spans="27:29" x14ac:dyDescent="0.2">
      <c r="AA27061" s="59"/>
      <c r="AB27061" s="59"/>
      <c r="AC27061" s="59"/>
    </row>
    <row r="27062" spans="27:29" x14ac:dyDescent="0.2">
      <c r="AA27062" s="59"/>
      <c r="AB27062" s="59"/>
      <c r="AC27062" s="59"/>
    </row>
    <row r="27063" spans="27:29" x14ac:dyDescent="0.2">
      <c r="AA27063" s="59"/>
      <c r="AB27063" s="59"/>
      <c r="AC27063" s="59"/>
    </row>
    <row r="27064" spans="27:29" x14ac:dyDescent="0.2">
      <c r="AA27064" s="59"/>
      <c r="AB27064" s="59"/>
      <c r="AC27064" s="59"/>
    </row>
    <row r="27065" spans="27:29" x14ac:dyDescent="0.2">
      <c r="AA27065" s="59"/>
      <c r="AB27065" s="59"/>
      <c r="AC27065" s="59"/>
    </row>
    <row r="27066" spans="27:29" x14ac:dyDescent="0.2">
      <c r="AA27066" s="59"/>
      <c r="AB27066" s="59"/>
      <c r="AC27066" s="59"/>
    </row>
    <row r="27067" spans="27:29" x14ac:dyDescent="0.2">
      <c r="AA27067" s="59"/>
      <c r="AB27067" s="59"/>
      <c r="AC27067" s="59"/>
    </row>
    <row r="27068" spans="27:29" x14ac:dyDescent="0.2">
      <c r="AA27068" s="59"/>
      <c r="AB27068" s="59"/>
      <c r="AC27068" s="59"/>
    </row>
    <row r="27069" spans="27:29" x14ac:dyDescent="0.2">
      <c r="AA27069" s="59"/>
      <c r="AB27069" s="59"/>
      <c r="AC27069" s="59"/>
    </row>
    <row r="27070" spans="27:29" x14ac:dyDescent="0.2">
      <c r="AA27070" s="59"/>
      <c r="AB27070" s="59"/>
      <c r="AC27070" s="59"/>
    </row>
    <row r="27071" spans="27:29" x14ac:dyDescent="0.2">
      <c r="AA27071" s="59"/>
      <c r="AB27071" s="59"/>
      <c r="AC27071" s="59"/>
    </row>
    <row r="27072" spans="27:29" x14ac:dyDescent="0.2">
      <c r="AA27072" s="59"/>
      <c r="AB27072" s="59"/>
      <c r="AC27072" s="59"/>
    </row>
    <row r="27073" spans="27:29" x14ac:dyDescent="0.2">
      <c r="AA27073" s="59"/>
      <c r="AB27073" s="59"/>
      <c r="AC27073" s="59"/>
    </row>
    <row r="27074" spans="27:29" x14ac:dyDescent="0.2">
      <c r="AA27074" s="59"/>
      <c r="AB27074" s="59"/>
      <c r="AC27074" s="59"/>
    </row>
    <row r="27075" spans="27:29" x14ac:dyDescent="0.2">
      <c r="AA27075" s="59"/>
      <c r="AB27075" s="59"/>
      <c r="AC27075" s="59"/>
    </row>
    <row r="27076" spans="27:29" x14ac:dyDescent="0.2">
      <c r="AA27076" s="59"/>
      <c r="AB27076" s="59"/>
      <c r="AC27076" s="59"/>
    </row>
    <row r="27077" spans="27:29" x14ac:dyDescent="0.2">
      <c r="AA27077" s="59"/>
      <c r="AB27077" s="59"/>
      <c r="AC27077" s="59"/>
    </row>
    <row r="27078" spans="27:29" x14ac:dyDescent="0.2">
      <c r="AA27078" s="59"/>
      <c r="AB27078" s="59"/>
      <c r="AC27078" s="59"/>
    </row>
    <row r="27079" spans="27:29" x14ac:dyDescent="0.2">
      <c r="AA27079" s="59"/>
      <c r="AB27079" s="59"/>
      <c r="AC27079" s="59"/>
    </row>
    <row r="27080" spans="27:29" x14ac:dyDescent="0.2">
      <c r="AA27080" s="59"/>
      <c r="AB27080" s="59"/>
      <c r="AC27080" s="59"/>
    </row>
    <row r="27081" spans="27:29" x14ac:dyDescent="0.2">
      <c r="AA27081" s="59"/>
      <c r="AB27081" s="59"/>
      <c r="AC27081" s="59"/>
    </row>
    <row r="27082" spans="27:29" x14ac:dyDescent="0.2">
      <c r="AA27082" s="59"/>
      <c r="AB27082" s="59"/>
      <c r="AC27082" s="59"/>
    </row>
    <row r="27083" spans="27:29" x14ac:dyDescent="0.2">
      <c r="AA27083" s="59"/>
      <c r="AB27083" s="59"/>
      <c r="AC27083" s="59"/>
    </row>
    <row r="27084" spans="27:29" x14ac:dyDescent="0.2">
      <c r="AA27084" s="59"/>
      <c r="AB27084" s="59"/>
      <c r="AC27084" s="59"/>
    </row>
    <row r="27085" spans="27:29" x14ac:dyDescent="0.2">
      <c r="AA27085" s="59"/>
      <c r="AB27085" s="59"/>
      <c r="AC27085" s="59"/>
    </row>
    <row r="27086" spans="27:29" x14ac:dyDescent="0.2">
      <c r="AA27086" s="59"/>
      <c r="AB27086" s="59"/>
      <c r="AC27086" s="59"/>
    </row>
    <row r="27087" spans="27:29" x14ac:dyDescent="0.2">
      <c r="AA27087" s="59"/>
      <c r="AB27087" s="59"/>
      <c r="AC27087" s="59"/>
    </row>
    <row r="27088" spans="27:29" x14ac:dyDescent="0.2">
      <c r="AA27088" s="59"/>
      <c r="AB27088" s="59"/>
      <c r="AC27088" s="59"/>
    </row>
    <row r="27089" spans="27:29" x14ac:dyDescent="0.2">
      <c r="AA27089" s="59"/>
      <c r="AB27089" s="59"/>
      <c r="AC27089" s="59"/>
    </row>
    <row r="27090" spans="27:29" x14ac:dyDescent="0.2">
      <c r="AA27090" s="59"/>
      <c r="AB27090" s="59"/>
      <c r="AC27090" s="59"/>
    </row>
    <row r="27091" spans="27:29" x14ac:dyDescent="0.2">
      <c r="AA27091" s="59"/>
      <c r="AB27091" s="59"/>
      <c r="AC27091" s="59"/>
    </row>
    <row r="27092" spans="27:29" x14ac:dyDescent="0.2">
      <c r="AA27092" s="59"/>
      <c r="AB27092" s="59"/>
      <c r="AC27092" s="59"/>
    </row>
    <row r="27093" spans="27:29" x14ac:dyDescent="0.2">
      <c r="AA27093" s="59"/>
      <c r="AB27093" s="59"/>
      <c r="AC27093" s="59"/>
    </row>
    <row r="27094" spans="27:29" x14ac:dyDescent="0.2">
      <c r="AA27094" s="59"/>
      <c r="AB27094" s="59"/>
      <c r="AC27094" s="59"/>
    </row>
    <row r="27095" spans="27:29" x14ac:dyDescent="0.2">
      <c r="AA27095" s="59"/>
      <c r="AB27095" s="59"/>
      <c r="AC27095" s="59"/>
    </row>
    <row r="27096" spans="27:29" x14ac:dyDescent="0.2">
      <c r="AA27096" s="59"/>
      <c r="AB27096" s="59"/>
      <c r="AC27096" s="59"/>
    </row>
    <row r="27097" spans="27:29" x14ac:dyDescent="0.2">
      <c r="AA27097" s="59"/>
      <c r="AB27097" s="59"/>
      <c r="AC27097" s="59"/>
    </row>
    <row r="27098" spans="27:29" x14ac:dyDescent="0.2">
      <c r="AA27098" s="59"/>
      <c r="AB27098" s="59"/>
      <c r="AC27098" s="59"/>
    </row>
    <row r="27099" spans="27:29" x14ac:dyDescent="0.2">
      <c r="AA27099" s="59"/>
      <c r="AB27099" s="59"/>
      <c r="AC27099" s="59"/>
    </row>
    <row r="27100" spans="27:29" x14ac:dyDescent="0.2">
      <c r="AA27100" s="59"/>
      <c r="AB27100" s="59"/>
      <c r="AC27100" s="59"/>
    </row>
    <row r="27101" spans="27:29" x14ac:dyDescent="0.2">
      <c r="AA27101" s="59"/>
      <c r="AB27101" s="59"/>
      <c r="AC27101" s="59"/>
    </row>
    <row r="27102" spans="27:29" x14ac:dyDescent="0.2">
      <c r="AA27102" s="59"/>
      <c r="AB27102" s="59"/>
      <c r="AC27102" s="59"/>
    </row>
    <row r="27103" spans="27:29" x14ac:dyDescent="0.2">
      <c r="AA27103" s="59"/>
      <c r="AB27103" s="59"/>
      <c r="AC27103" s="59"/>
    </row>
    <row r="27104" spans="27:29" x14ac:dyDescent="0.2">
      <c r="AA27104" s="59"/>
      <c r="AB27104" s="59"/>
      <c r="AC27104" s="59"/>
    </row>
    <row r="27105" spans="27:29" x14ac:dyDescent="0.2">
      <c r="AA27105" s="59"/>
      <c r="AB27105" s="59"/>
      <c r="AC27105" s="59"/>
    </row>
    <row r="27106" spans="27:29" x14ac:dyDescent="0.2">
      <c r="AA27106" s="59"/>
      <c r="AB27106" s="59"/>
      <c r="AC27106" s="59"/>
    </row>
    <row r="27107" spans="27:29" x14ac:dyDescent="0.2">
      <c r="AA27107" s="59"/>
      <c r="AB27107" s="59"/>
      <c r="AC27107" s="59"/>
    </row>
    <row r="27108" spans="27:29" x14ac:dyDescent="0.2">
      <c r="AA27108" s="59"/>
      <c r="AB27108" s="59"/>
      <c r="AC27108" s="59"/>
    </row>
    <row r="27109" spans="27:29" x14ac:dyDescent="0.2">
      <c r="AA27109" s="59"/>
      <c r="AB27109" s="59"/>
      <c r="AC27109" s="59"/>
    </row>
    <row r="27110" spans="27:29" x14ac:dyDescent="0.2">
      <c r="AA27110" s="59"/>
      <c r="AB27110" s="59"/>
      <c r="AC27110" s="59"/>
    </row>
    <row r="27111" spans="27:29" x14ac:dyDescent="0.2">
      <c r="AA27111" s="59"/>
      <c r="AB27111" s="59"/>
      <c r="AC27111" s="59"/>
    </row>
    <row r="27112" spans="27:29" x14ac:dyDescent="0.2">
      <c r="AA27112" s="59"/>
      <c r="AB27112" s="59"/>
      <c r="AC27112" s="59"/>
    </row>
    <row r="27113" spans="27:29" x14ac:dyDescent="0.2">
      <c r="AA27113" s="59"/>
      <c r="AB27113" s="59"/>
      <c r="AC27113" s="59"/>
    </row>
    <row r="27114" spans="27:29" x14ac:dyDescent="0.2">
      <c r="AA27114" s="59"/>
      <c r="AB27114" s="59"/>
      <c r="AC27114" s="59"/>
    </row>
    <row r="27115" spans="27:29" x14ac:dyDescent="0.2">
      <c r="AA27115" s="59"/>
      <c r="AB27115" s="59"/>
      <c r="AC27115" s="59"/>
    </row>
    <row r="27116" spans="27:29" x14ac:dyDescent="0.2">
      <c r="AA27116" s="59"/>
      <c r="AB27116" s="59"/>
      <c r="AC27116" s="59"/>
    </row>
    <row r="27117" spans="27:29" x14ac:dyDescent="0.2">
      <c r="AA27117" s="59"/>
      <c r="AB27117" s="59"/>
      <c r="AC27117" s="59"/>
    </row>
    <row r="27118" spans="27:29" x14ac:dyDescent="0.2">
      <c r="AA27118" s="59"/>
      <c r="AB27118" s="59"/>
      <c r="AC27118" s="59"/>
    </row>
    <row r="27119" spans="27:29" x14ac:dyDescent="0.2">
      <c r="AA27119" s="59"/>
      <c r="AB27119" s="59"/>
      <c r="AC27119" s="59"/>
    </row>
    <row r="27120" spans="27:29" x14ac:dyDescent="0.2">
      <c r="AA27120" s="59"/>
      <c r="AB27120" s="59"/>
      <c r="AC27120" s="59"/>
    </row>
    <row r="27121" spans="27:29" x14ac:dyDescent="0.2">
      <c r="AA27121" s="59"/>
      <c r="AB27121" s="59"/>
      <c r="AC27121" s="59"/>
    </row>
    <row r="27122" spans="27:29" x14ac:dyDescent="0.2">
      <c r="AA27122" s="59"/>
      <c r="AB27122" s="59"/>
      <c r="AC27122" s="59"/>
    </row>
    <row r="27123" spans="27:29" x14ac:dyDescent="0.2">
      <c r="AA27123" s="59"/>
      <c r="AB27123" s="59"/>
      <c r="AC27123" s="59"/>
    </row>
    <row r="27124" spans="27:29" x14ac:dyDescent="0.2">
      <c r="AA27124" s="59"/>
      <c r="AB27124" s="59"/>
      <c r="AC27124" s="59"/>
    </row>
    <row r="27125" spans="27:29" x14ac:dyDescent="0.2">
      <c r="AA27125" s="59"/>
      <c r="AB27125" s="59"/>
      <c r="AC27125" s="59"/>
    </row>
    <row r="27126" spans="27:29" x14ac:dyDescent="0.2">
      <c r="AA27126" s="59"/>
      <c r="AB27126" s="59"/>
      <c r="AC27126" s="59"/>
    </row>
    <row r="27127" spans="27:29" x14ac:dyDescent="0.2">
      <c r="AA27127" s="59"/>
      <c r="AB27127" s="59"/>
      <c r="AC27127" s="59"/>
    </row>
    <row r="27128" spans="27:29" x14ac:dyDescent="0.2">
      <c r="AA27128" s="59"/>
      <c r="AB27128" s="59"/>
      <c r="AC27128" s="59"/>
    </row>
    <row r="27129" spans="27:29" x14ac:dyDescent="0.2">
      <c r="AA27129" s="59"/>
      <c r="AB27129" s="59"/>
      <c r="AC27129" s="59"/>
    </row>
    <row r="27130" spans="27:29" x14ac:dyDescent="0.2">
      <c r="AA27130" s="59"/>
      <c r="AB27130" s="59"/>
      <c r="AC27130" s="59"/>
    </row>
    <row r="27131" spans="27:29" x14ac:dyDescent="0.2">
      <c r="AA27131" s="59"/>
      <c r="AB27131" s="59"/>
      <c r="AC27131" s="59"/>
    </row>
    <row r="27132" spans="27:29" x14ac:dyDescent="0.2">
      <c r="AA27132" s="59"/>
      <c r="AB27132" s="59"/>
      <c r="AC27132" s="59"/>
    </row>
    <row r="27133" spans="27:29" x14ac:dyDescent="0.2">
      <c r="AA27133" s="59"/>
      <c r="AB27133" s="59"/>
      <c r="AC27133" s="59"/>
    </row>
    <row r="27134" spans="27:29" x14ac:dyDescent="0.2">
      <c r="AA27134" s="59"/>
      <c r="AB27134" s="59"/>
      <c r="AC27134" s="59"/>
    </row>
    <row r="27135" spans="27:29" x14ac:dyDescent="0.2">
      <c r="AA27135" s="59"/>
      <c r="AB27135" s="59"/>
      <c r="AC27135" s="59"/>
    </row>
    <row r="27136" spans="27:29" x14ac:dyDescent="0.2">
      <c r="AA27136" s="59"/>
      <c r="AB27136" s="59"/>
      <c r="AC27136" s="59"/>
    </row>
    <row r="27137" spans="27:29" x14ac:dyDescent="0.2">
      <c r="AA27137" s="59"/>
      <c r="AB27137" s="59"/>
      <c r="AC27137" s="59"/>
    </row>
    <row r="27138" spans="27:29" x14ac:dyDescent="0.2">
      <c r="AA27138" s="59"/>
      <c r="AB27138" s="59"/>
      <c r="AC27138" s="59"/>
    </row>
    <row r="27139" spans="27:29" x14ac:dyDescent="0.2">
      <c r="AA27139" s="59"/>
      <c r="AB27139" s="59"/>
      <c r="AC27139" s="59"/>
    </row>
    <row r="27140" spans="27:29" x14ac:dyDescent="0.2">
      <c r="AA27140" s="59"/>
      <c r="AB27140" s="59"/>
      <c r="AC27140" s="59"/>
    </row>
    <row r="27141" spans="27:29" x14ac:dyDescent="0.2">
      <c r="AA27141" s="59"/>
      <c r="AB27141" s="59"/>
      <c r="AC27141" s="59"/>
    </row>
    <row r="27142" spans="27:29" x14ac:dyDescent="0.2">
      <c r="AA27142" s="59"/>
      <c r="AB27142" s="59"/>
      <c r="AC27142" s="59"/>
    </row>
    <row r="27143" spans="27:29" x14ac:dyDescent="0.2">
      <c r="AA27143" s="59"/>
      <c r="AB27143" s="59"/>
      <c r="AC27143" s="59"/>
    </row>
    <row r="27144" spans="27:29" x14ac:dyDescent="0.2">
      <c r="AA27144" s="59"/>
      <c r="AB27144" s="59"/>
      <c r="AC27144" s="59"/>
    </row>
    <row r="27145" spans="27:29" x14ac:dyDescent="0.2">
      <c r="AA27145" s="59"/>
      <c r="AB27145" s="59"/>
      <c r="AC27145" s="59"/>
    </row>
    <row r="27146" spans="27:29" x14ac:dyDescent="0.2">
      <c r="AA27146" s="59"/>
      <c r="AB27146" s="59"/>
      <c r="AC27146" s="59"/>
    </row>
    <row r="27147" spans="27:29" x14ac:dyDescent="0.2">
      <c r="AA27147" s="59"/>
      <c r="AB27147" s="59"/>
      <c r="AC27147" s="59"/>
    </row>
    <row r="27148" spans="27:29" x14ac:dyDescent="0.2">
      <c r="AA27148" s="59"/>
      <c r="AB27148" s="59"/>
      <c r="AC27148" s="59"/>
    </row>
    <row r="27149" spans="27:29" x14ac:dyDescent="0.2">
      <c r="AA27149" s="59"/>
      <c r="AB27149" s="59"/>
      <c r="AC27149" s="59"/>
    </row>
    <row r="27150" spans="27:29" x14ac:dyDescent="0.2">
      <c r="AA27150" s="59"/>
      <c r="AB27150" s="59"/>
      <c r="AC27150" s="59"/>
    </row>
    <row r="27151" spans="27:29" x14ac:dyDescent="0.2">
      <c r="AA27151" s="59"/>
      <c r="AB27151" s="59"/>
      <c r="AC27151" s="59"/>
    </row>
    <row r="27152" spans="27:29" x14ac:dyDescent="0.2">
      <c r="AA27152" s="59"/>
      <c r="AB27152" s="59"/>
      <c r="AC27152" s="59"/>
    </row>
    <row r="27153" spans="27:29" x14ac:dyDescent="0.2">
      <c r="AA27153" s="59"/>
      <c r="AB27153" s="59"/>
      <c r="AC27153" s="59"/>
    </row>
    <row r="27154" spans="27:29" x14ac:dyDescent="0.2">
      <c r="AA27154" s="59"/>
      <c r="AB27154" s="59"/>
      <c r="AC27154" s="59"/>
    </row>
    <row r="27155" spans="27:29" x14ac:dyDescent="0.2">
      <c r="AA27155" s="59"/>
      <c r="AB27155" s="59"/>
      <c r="AC27155" s="59"/>
    </row>
    <row r="27156" spans="27:29" x14ac:dyDescent="0.2">
      <c r="AA27156" s="59"/>
      <c r="AB27156" s="59"/>
      <c r="AC27156" s="59"/>
    </row>
    <row r="27157" spans="27:29" x14ac:dyDescent="0.2">
      <c r="AA27157" s="59"/>
      <c r="AB27157" s="59"/>
      <c r="AC27157" s="59"/>
    </row>
    <row r="27158" spans="27:29" x14ac:dyDescent="0.2">
      <c r="AA27158" s="59"/>
      <c r="AB27158" s="59"/>
      <c r="AC27158" s="59"/>
    </row>
    <row r="27159" spans="27:29" x14ac:dyDescent="0.2">
      <c r="AA27159" s="59"/>
      <c r="AB27159" s="59"/>
      <c r="AC27159" s="59"/>
    </row>
    <row r="27160" spans="27:29" x14ac:dyDescent="0.2">
      <c r="AA27160" s="59"/>
      <c r="AB27160" s="59"/>
      <c r="AC27160" s="59"/>
    </row>
    <row r="27161" spans="27:29" x14ac:dyDescent="0.2">
      <c r="AA27161" s="59"/>
      <c r="AB27161" s="59"/>
      <c r="AC27161" s="59"/>
    </row>
    <row r="27162" spans="27:29" x14ac:dyDescent="0.2">
      <c r="AA27162" s="59"/>
      <c r="AB27162" s="59"/>
      <c r="AC27162" s="59"/>
    </row>
    <row r="27163" spans="27:29" x14ac:dyDescent="0.2">
      <c r="AA27163" s="59"/>
      <c r="AB27163" s="59"/>
      <c r="AC27163" s="59"/>
    </row>
    <row r="27164" spans="27:29" x14ac:dyDescent="0.2">
      <c r="AA27164" s="59"/>
      <c r="AB27164" s="59"/>
      <c r="AC27164" s="59"/>
    </row>
    <row r="27165" spans="27:29" x14ac:dyDescent="0.2">
      <c r="AA27165" s="59"/>
      <c r="AB27165" s="59"/>
      <c r="AC27165" s="59"/>
    </row>
    <row r="27166" spans="27:29" x14ac:dyDescent="0.2">
      <c r="AA27166" s="59"/>
      <c r="AB27166" s="59"/>
      <c r="AC27166" s="59"/>
    </row>
    <row r="27167" spans="27:29" x14ac:dyDescent="0.2">
      <c r="AA27167" s="59"/>
      <c r="AB27167" s="59"/>
      <c r="AC27167" s="59"/>
    </row>
    <row r="27168" spans="27:29" x14ac:dyDescent="0.2">
      <c r="AA27168" s="59"/>
      <c r="AB27168" s="59"/>
      <c r="AC27168" s="59"/>
    </row>
    <row r="27169" spans="27:29" x14ac:dyDescent="0.2">
      <c r="AA27169" s="59"/>
      <c r="AB27169" s="59"/>
      <c r="AC27169" s="59"/>
    </row>
    <row r="27170" spans="27:29" x14ac:dyDescent="0.2">
      <c r="AA27170" s="59"/>
      <c r="AB27170" s="59"/>
      <c r="AC27170" s="59"/>
    </row>
    <row r="27171" spans="27:29" x14ac:dyDescent="0.2">
      <c r="AA27171" s="59"/>
      <c r="AB27171" s="59"/>
      <c r="AC27171" s="59"/>
    </row>
    <row r="27172" spans="27:29" x14ac:dyDescent="0.2">
      <c r="AA27172" s="59"/>
      <c r="AB27172" s="59"/>
      <c r="AC27172" s="59"/>
    </row>
    <row r="27173" spans="27:29" x14ac:dyDescent="0.2">
      <c r="AA27173" s="59"/>
      <c r="AB27173" s="59"/>
      <c r="AC27173" s="59"/>
    </row>
    <row r="27174" spans="27:29" x14ac:dyDescent="0.2">
      <c r="AA27174" s="59"/>
      <c r="AB27174" s="59"/>
      <c r="AC27174" s="59"/>
    </row>
    <row r="27175" spans="27:29" x14ac:dyDescent="0.2">
      <c r="AA27175" s="59"/>
      <c r="AB27175" s="59"/>
      <c r="AC27175" s="59"/>
    </row>
    <row r="27176" spans="27:29" x14ac:dyDescent="0.2">
      <c r="AA27176" s="59"/>
      <c r="AB27176" s="59"/>
      <c r="AC27176" s="59"/>
    </row>
    <row r="27177" spans="27:29" x14ac:dyDescent="0.2">
      <c r="AA27177" s="59"/>
      <c r="AB27177" s="59"/>
      <c r="AC27177" s="59"/>
    </row>
    <row r="27178" spans="27:29" x14ac:dyDescent="0.2">
      <c r="AA27178" s="59"/>
      <c r="AB27178" s="59"/>
      <c r="AC27178" s="59"/>
    </row>
    <row r="27179" spans="27:29" x14ac:dyDescent="0.2">
      <c r="AA27179" s="59"/>
      <c r="AB27179" s="59"/>
      <c r="AC27179" s="59"/>
    </row>
    <row r="27180" spans="27:29" x14ac:dyDescent="0.2">
      <c r="AA27180" s="59"/>
      <c r="AB27180" s="59"/>
      <c r="AC27180" s="59"/>
    </row>
    <row r="27181" spans="27:29" x14ac:dyDescent="0.2">
      <c r="AA27181" s="59"/>
      <c r="AB27181" s="59"/>
      <c r="AC27181" s="59"/>
    </row>
    <row r="27182" spans="27:29" x14ac:dyDescent="0.2">
      <c r="AA27182" s="59"/>
      <c r="AB27182" s="59"/>
      <c r="AC27182" s="59"/>
    </row>
    <row r="27183" spans="27:29" x14ac:dyDescent="0.2">
      <c r="AA27183" s="59"/>
      <c r="AB27183" s="59"/>
      <c r="AC27183" s="59"/>
    </row>
    <row r="27184" spans="27:29" x14ac:dyDescent="0.2">
      <c r="AA27184" s="59"/>
      <c r="AB27184" s="59"/>
      <c r="AC27184" s="59"/>
    </row>
    <row r="27185" spans="27:29" x14ac:dyDescent="0.2">
      <c r="AA27185" s="59"/>
      <c r="AB27185" s="59"/>
      <c r="AC27185" s="59"/>
    </row>
    <row r="27186" spans="27:29" x14ac:dyDescent="0.2">
      <c r="AA27186" s="59"/>
      <c r="AB27186" s="59"/>
      <c r="AC27186" s="59"/>
    </row>
    <row r="27187" spans="27:29" x14ac:dyDescent="0.2">
      <c r="AA27187" s="59"/>
      <c r="AB27187" s="59"/>
      <c r="AC27187" s="59"/>
    </row>
    <row r="27188" spans="27:29" x14ac:dyDescent="0.2">
      <c r="AA27188" s="59"/>
      <c r="AB27188" s="59"/>
      <c r="AC27188" s="59"/>
    </row>
    <row r="27189" spans="27:29" x14ac:dyDescent="0.2">
      <c r="AA27189" s="59"/>
      <c r="AB27189" s="59"/>
      <c r="AC27189" s="59"/>
    </row>
    <row r="27190" spans="27:29" x14ac:dyDescent="0.2">
      <c r="AA27190" s="59"/>
      <c r="AB27190" s="59"/>
      <c r="AC27190" s="59"/>
    </row>
    <row r="27191" spans="27:29" x14ac:dyDescent="0.2">
      <c r="AA27191" s="59"/>
      <c r="AB27191" s="59"/>
      <c r="AC27191" s="59"/>
    </row>
    <row r="27192" spans="27:29" x14ac:dyDescent="0.2">
      <c r="AA27192" s="59"/>
      <c r="AB27192" s="59"/>
      <c r="AC27192" s="59"/>
    </row>
    <row r="27193" spans="27:29" x14ac:dyDescent="0.2">
      <c r="AA27193" s="59"/>
      <c r="AB27193" s="59"/>
      <c r="AC27193" s="59"/>
    </row>
    <row r="27194" spans="27:29" x14ac:dyDescent="0.2">
      <c r="AA27194" s="59"/>
      <c r="AB27194" s="59"/>
      <c r="AC27194" s="59"/>
    </row>
    <row r="27195" spans="27:29" x14ac:dyDescent="0.2">
      <c r="AA27195" s="59"/>
      <c r="AB27195" s="59"/>
      <c r="AC27195" s="59"/>
    </row>
    <row r="27196" spans="27:29" x14ac:dyDescent="0.2">
      <c r="AA27196" s="59"/>
      <c r="AB27196" s="59"/>
      <c r="AC27196" s="59"/>
    </row>
    <row r="27197" spans="27:29" x14ac:dyDescent="0.2">
      <c r="AA27197" s="59"/>
      <c r="AB27197" s="59"/>
      <c r="AC27197" s="59"/>
    </row>
    <row r="27198" spans="27:29" x14ac:dyDescent="0.2">
      <c r="AA27198" s="59"/>
      <c r="AB27198" s="59"/>
      <c r="AC27198" s="59"/>
    </row>
    <row r="27199" spans="27:29" x14ac:dyDescent="0.2">
      <c r="AA27199" s="59"/>
      <c r="AB27199" s="59"/>
      <c r="AC27199" s="59"/>
    </row>
    <row r="27200" spans="27:29" x14ac:dyDescent="0.2">
      <c r="AA27200" s="59"/>
      <c r="AB27200" s="59"/>
      <c r="AC27200" s="59"/>
    </row>
    <row r="27201" spans="27:29" x14ac:dyDescent="0.2">
      <c r="AA27201" s="59"/>
      <c r="AB27201" s="59"/>
      <c r="AC27201" s="59"/>
    </row>
    <row r="27202" spans="27:29" x14ac:dyDescent="0.2">
      <c r="AA27202" s="59"/>
      <c r="AB27202" s="59"/>
      <c r="AC27202" s="59"/>
    </row>
    <row r="27203" spans="27:29" x14ac:dyDescent="0.2">
      <c r="AA27203" s="59"/>
      <c r="AB27203" s="59"/>
      <c r="AC27203" s="59"/>
    </row>
    <row r="27204" spans="27:29" x14ac:dyDescent="0.2">
      <c r="AA27204" s="59"/>
      <c r="AB27204" s="59"/>
      <c r="AC27204" s="59"/>
    </row>
    <row r="27205" spans="27:29" x14ac:dyDescent="0.2">
      <c r="AA27205" s="59"/>
      <c r="AB27205" s="59"/>
      <c r="AC27205" s="59"/>
    </row>
    <row r="27206" spans="27:29" x14ac:dyDescent="0.2">
      <c r="AA27206" s="59"/>
      <c r="AB27206" s="59"/>
      <c r="AC27206" s="59"/>
    </row>
    <row r="27207" spans="27:29" x14ac:dyDescent="0.2">
      <c r="AA27207" s="59"/>
      <c r="AB27207" s="59"/>
      <c r="AC27207" s="59"/>
    </row>
    <row r="27208" spans="27:29" x14ac:dyDescent="0.2">
      <c r="AA27208" s="59"/>
      <c r="AB27208" s="59"/>
      <c r="AC27208" s="59"/>
    </row>
    <row r="27209" spans="27:29" x14ac:dyDescent="0.2">
      <c r="AA27209" s="59"/>
      <c r="AB27209" s="59"/>
      <c r="AC27209" s="59"/>
    </row>
    <row r="27210" spans="27:29" x14ac:dyDescent="0.2">
      <c r="AA27210" s="59"/>
      <c r="AB27210" s="59"/>
      <c r="AC27210" s="59"/>
    </row>
    <row r="27211" spans="27:29" x14ac:dyDescent="0.2">
      <c r="AA27211" s="59"/>
      <c r="AB27211" s="59"/>
      <c r="AC27211" s="59"/>
    </row>
    <row r="27212" spans="27:29" x14ac:dyDescent="0.2">
      <c r="AA27212" s="59"/>
      <c r="AB27212" s="59"/>
      <c r="AC27212" s="59"/>
    </row>
    <row r="27213" spans="27:29" x14ac:dyDescent="0.2">
      <c r="AA27213" s="59"/>
      <c r="AB27213" s="59"/>
      <c r="AC27213" s="59"/>
    </row>
    <row r="27214" spans="27:29" x14ac:dyDescent="0.2">
      <c r="AA27214" s="59"/>
      <c r="AB27214" s="59"/>
      <c r="AC27214" s="59"/>
    </row>
    <row r="27215" spans="27:29" x14ac:dyDescent="0.2">
      <c r="AA27215" s="59"/>
      <c r="AB27215" s="59"/>
      <c r="AC27215" s="59"/>
    </row>
    <row r="27216" spans="27:29" x14ac:dyDescent="0.2">
      <c r="AA27216" s="59"/>
      <c r="AB27216" s="59"/>
      <c r="AC27216" s="59"/>
    </row>
    <row r="27217" spans="27:29" x14ac:dyDescent="0.2">
      <c r="AA27217" s="59"/>
      <c r="AB27217" s="59"/>
      <c r="AC27217" s="59"/>
    </row>
    <row r="27218" spans="27:29" x14ac:dyDescent="0.2">
      <c r="AA27218" s="59"/>
      <c r="AB27218" s="59"/>
      <c r="AC27218" s="59"/>
    </row>
    <row r="27219" spans="27:29" x14ac:dyDescent="0.2">
      <c r="AA27219" s="59"/>
      <c r="AB27219" s="59"/>
      <c r="AC27219" s="59"/>
    </row>
    <row r="27220" spans="27:29" x14ac:dyDescent="0.2">
      <c r="AA27220" s="59"/>
      <c r="AB27220" s="59"/>
      <c r="AC27220" s="59"/>
    </row>
    <row r="27221" spans="27:29" x14ac:dyDescent="0.2">
      <c r="AA27221" s="59"/>
      <c r="AB27221" s="59"/>
      <c r="AC27221" s="59"/>
    </row>
    <row r="27222" spans="27:29" x14ac:dyDescent="0.2">
      <c r="AA27222" s="59"/>
      <c r="AB27222" s="59"/>
      <c r="AC27222" s="59"/>
    </row>
    <row r="27223" spans="27:29" x14ac:dyDescent="0.2">
      <c r="AA27223" s="59"/>
      <c r="AB27223" s="59"/>
      <c r="AC27223" s="59"/>
    </row>
    <row r="27224" spans="27:29" x14ac:dyDescent="0.2">
      <c r="AA27224" s="59"/>
      <c r="AB27224" s="59"/>
      <c r="AC27224" s="59"/>
    </row>
    <row r="27225" spans="27:29" x14ac:dyDescent="0.2">
      <c r="AA27225" s="59"/>
      <c r="AB27225" s="59"/>
      <c r="AC27225" s="59"/>
    </row>
    <row r="27226" spans="27:29" x14ac:dyDescent="0.2">
      <c r="AA27226" s="59"/>
      <c r="AB27226" s="59"/>
      <c r="AC27226" s="59"/>
    </row>
    <row r="27227" spans="27:29" x14ac:dyDescent="0.2">
      <c r="AA27227" s="59"/>
      <c r="AB27227" s="59"/>
      <c r="AC27227" s="59"/>
    </row>
    <row r="27228" spans="27:29" x14ac:dyDescent="0.2">
      <c r="AA27228" s="59"/>
      <c r="AB27228" s="59"/>
      <c r="AC27228" s="59"/>
    </row>
    <row r="27229" spans="27:29" x14ac:dyDescent="0.2">
      <c r="AA27229" s="59"/>
      <c r="AB27229" s="59"/>
      <c r="AC27229" s="59"/>
    </row>
    <row r="27230" spans="27:29" x14ac:dyDescent="0.2">
      <c r="AA27230" s="59"/>
      <c r="AB27230" s="59"/>
      <c r="AC27230" s="59"/>
    </row>
    <row r="27231" spans="27:29" x14ac:dyDescent="0.2">
      <c r="AA27231" s="59"/>
      <c r="AB27231" s="59"/>
      <c r="AC27231" s="59"/>
    </row>
    <row r="27232" spans="27:29" x14ac:dyDescent="0.2">
      <c r="AA27232" s="59"/>
      <c r="AB27232" s="59"/>
      <c r="AC27232" s="59"/>
    </row>
    <row r="27233" spans="27:29" x14ac:dyDescent="0.2">
      <c r="AA27233" s="59"/>
      <c r="AB27233" s="59"/>
      <c r="AC27233" s="59"/>
    </row>
    <row r="27234" spans="27:29" x14ac:dyDescent="0.2">
      <c r="AA27234" s="59"/>
      <c r="AB27234" s="59"/>
      <c r="AC27234" s="59"/>
    </row>
    <row r="27235" spans="27:29" x14ac:dyDescent="0.2">
      <c r="AA27235" s="59"/>
      <c r="AB27235" s="59"/>
      <c r="AC27235" s="59"/>
    </row>
    <row r="27236" spans="27:29" x14ac:dyDescent="0.2">
      <c r="AA27236" s="59"/>
      <c r="AB27236" s="59"/>
      <c r="AC27236" s="59"/>
    </row>
    <row r="27237" spans="27:29" x14ac:dyDescent="0.2">
      <c r="AA27237" s="59"/>
      <c r="AB27237" s="59"/>
      <c r="AC27237" s="59"/>
    </row>
    <row r="27238" spans="27:29" x14ac:dyDescent="0.2">
      <c r="AA27238" s="59"/>
      <c r="AB27238" s="59"/>
      <c r="AC27238" s="59"/>
    </row>
    <row r="27239" spans="27:29" x14ac:dyDescent="0.2">
      <c r="AA27239" s="59"/>
      <c r="AB27239" s="59"/>
      <c r="AC27239" s="59"/>
    </row>
    <row r="27240" spans="27:29" x14ac:dyDescent="0.2">
      <c r="AA27240" s="59"/>
      <c r="AB27240" s="59"/>
      <c r="AC27240" s="59"/>
    </row>
    <row r="27241" spans="27:29" x14ac:dyDescent="0.2">
      <c r="AA27241" s="59"/>
      <c r="AB27241" s="59"/>
      <c r="AC27241" s="59"/>
    </row>
    <row r="27242" spans="27:29" x14ac:dyDescent="0.2">
      <c r="AA27242" s="59"/>
      <c r="AB27242" s="59"/>
      <c r="AC27242" s="59"/>
    </row>
    <row r="27243" spans="27:29" x14ac:dyDescent="0.2">
      <c r="AA27243" s="59"/>
      <c r="AB27243" s="59"/>
      <c r="AC27243" s="59"/>
    </row>
    <row r="27244" spans="27:29" x14ac:dyDescent="0.2">
      <c r="AA27244" s="59"/>
      <c r="AB27244" s="59"/>
      <c r="AC27244" s="59"/>
    </row>
    <row r="27245" spans="27:29" x14ac:dyDescent="0.2">
      <c r="AA27245" s="59"/>
      <c r="AB27245" s="59"/>
      <c r="AC27245" s="59"/>
    </row>
    <row r="27246" spans="27:29" x14ac:dyDescent="0.2">
      <c r="AA27246" s="59"/>
      <c r="AB27246" s="59"/>
      <c r="AC27246" s="59"/>
    </row>
    <row r="27247" spans="27:29" x14ac:dyDescent="0.2">
      <c r="AA27247" s="59"/>
      <c r="AB27247" s="59"/>
      <c r="AC27247" s="59"/>
    </row>
    <row r="27248" spans="27:29" x14ac:dyDescent="0.2">
      <c r="AA27248" s="59"/>
      <c r="AB27248" s="59"/>
      <c r="AC27248" s="59"/>
    </row>
    <row r="27249" spans="27:29" x14ac:dyDescent="0.2">
      <c r="AA27249" s="59"/>
      <c r="AB27249" s="59"/>
      <c r="AC27249" s="59"/>
    </row>
    <row r="27250" spans="27:29" x14ac:dyDescent="0.2">
      <c r="AA27250" s="59"/>
      <c r="AB27250" s="59"/>
      <c r="AC27250" s="59"/>
    </row>
    <row r="27251" spans="27:29" x14ac:dyDescent="0.2">
      <c r="AA27251" s="59"/>
      <c r="AB27251" s="59"/>
      <c r="AC27251" s="59"/>
    </row>
    <row r="27252" spans="27:29" x14ac:dyDescent="0.2">
      <c r="AA27252" s="59"/>
      <c r="AB27252" s="59"/>
      <c r="AC27252" s="59"/>
    </row>
    <row r="27253" spans="27:29" x14ac:dyDescent="0.2">
      <c r="AA27253" s="59"/>
      <c r="AB27253" s="59"/>
      <c r="AC27253" s="59"/>
    </row>
    <row r="27254" spans="27:29" x14ac:dyDescent="0.2">
      <c r="AA27254" s="59"/>
      <c r="AB27254" s="59"/>
      <c r="AC27254" s="59"/>
    </row>
    <row r="27255" spans="27:29" x14ac:dyDescent="0.2">
      <c r="AA27255" s="59"/>
      <c r="AB27255" s="59"/>
      <c r="AC27255" s="59"/>
    </row>
    <row r="27256" spans="27:29" x14ac:dyDescent="0.2">
      <c r="AA27256" s="59"/>
      <c r="AB27256" s="59"/>
      <c r="AC27256" s="59"/>
    </row>
    <row r="27257" spans="27:29" x14ac:dyDescent="0.2">
      <c r="AA27257" s="59"/>
      <c r="AB27257" s="59"/>
      <c r="AC27257" s="59"/>
    </row>
    <row r="27258" spans="27:29" x14ac:dyDescent="0.2">
      <c r="AA27258" s="59"/>
      <c r="AB27258" s="59"/>
      <c r="AC27258" s="59"/>
    </row>
    <row r="27259" spans="27:29" x14ac:dyDescent="0.2">
      <c r="AA27259" s="59"/>
      <c r="AB27259" s="59"/>
      <c r="AC27259" s="59"/>
    </row>
    <row r="27260" spans="27:29" x14ac:dyDescent="0.2">
      <c r="AA27260" s="59"/>
      <c r="AB27260" s="59"/>
      <c r="AC27260" s="59"/>
    </row>
    <row r="27261" spans="27:29" x14ac:dyDescent="0.2">
      <c r="AA27261" s="59"/>
      <c r="AB27261" s="59"/>
      <c r="AC27261" s="59"/>
    </row>
    <row r="27262" spans="27:29" x14ac:dyDescent="0.2">
      <c r="AA27262" s="59"/>
      <c r="AB27262" s="59"/>
      <c r="AC27262" s="59"/>
    </row>
    <row r="27263" spans="27:29" x14ac:dyDescent="0.2">
      <c r="AA27263" s="59"/>
      <c r="AB27263" s="59"/>
      <c r="AC27263" s="59"/>
    </row>
    <row r="27264" spans="27:29" x14ac:dyDescent="0.2">
      <c r="AA27264" s="59"/>
      <c r="AB27264" s="59"/>
      <c r="AC27264" s="59"/>
    </row>
    <row r="27265" spans="27:29" x14ac:dyDescent="0.2">
      <c r="AA27265" s="59"/>
      <c r="AB27265" s="59"/>
      <c r="AC27265" s="59"/>
    </row>
    <row r="27266" spans="27:29" x14ac:dyDescent="0.2">
      <c r="AA27266" s="59"/>
      <c r="AB27266" s="59"/>
      <c r="AC27266" s="59"/>
    </row>
    <row r="27267" spans="27:29" x14ac:dyDescent="0.2">
      <c r="AA27267" s="59"/>
      <c r="AB27267" s="59"/>
      <c r="AC27267" s="59"/>
    </row>
    <row r="27268" spans="27:29" x14ac:dyDescent="0.2">
      <c r="AA27268" s="59"/>
      <c r="AB27268" s="59"/>
      <c r="AC27268" s="59"/>
    </row>
    <row r="27269" spans="27:29" x14ac:dyDescent="0.2">
      <c r="AA27269" s="59"/>
      <c r="AB27269" s="59"/>
      <c r="AC27269" s="59"/>
    </row>
    <row r="27270" spans="27:29" x14ac:dyDescent="0.2">
      <c r="AA27270" s="59"/>
      <c r="AB27270" s="59"/>
      <c r="AC27270" s="59"/>
    </row>
    <row r="27271" spans="27:29" x14ac:dyDescent="0.2">
      <c r="AA27271" s="59"/>
      <c r="AB27271" s="59"/>
      <c r="AC27271" s="59"/>
    </row>
    <row r="27272" spans="27:29" x14ac:dyDescent="0.2">
      <c r="AA27272" s="59"/>
      <c r="AB27272" s="59"/>
      <c r="AC27272" s="59"/>
    </row>
    <row r="27273" spans="27:29" x14ac:dyDescent="0.2">
      <c r="AA27273" s="59"/>
      <c r="AB27273" s="59"/>
      <c r="AC27273" s="59"/>
    </row>
    <row r="27274" spans="27:29" x14ac:dyDescent="0.2">
      <c r="AA27274" s="59"/>
      <c r="AB27274" s="59"/>
      <c r="AC27274" s="59"/>
    </row>
    <row r="27275" spans="27:29" x14ac:dyDescent="0.2">
      <c r="AA27275" s="59"/>
      <c r="AB27275" s="59"/>
      <c r="AC27275" s="59"/>
    </row>
    <row r="27276" spans="27:29" x14ac:dyDescent="0.2">
      <c r="AA27276" s="59"/>
      <c r="AB27276" s="59"/>
      <c r="AC27276" s="59"/>
    </row>
    <row r="27277" spans="27:29" x14ac:dyDescent="0.2">
      <c r="AA27277" s="59"/>
      <c r="AB27277" s="59"/>
      <c r="AC27277" s="59"/>
    </row>
    <row r="27278" spans="27:29" x14ac:dyDescent="0.2">
      <c r="AA27278" s="59"/>
      <c r="AB27278" s="59"/>
      <c r="AC27278" s="59"/>
    </row>
    <row r="27279" spans="27:29" x14ac:dyDescent="0.2">
      <c r="AA27279" s="59"/>
      <c r="AB27279" s="59"/>
      <c r="AC27279" s="59"/>
    </row>
    <row r="27280" spans="27:29" x14ac:dyDescent="0.2">
      <c r="AA27280" s="59"/>
      <c r="AB27280" s="59"/>
      <c r="AC27280" s="59"/>
    </row>
    <row r="27281" spans="27:29" x14ac:dyDescent="0.2">
      <c r="AA27281" s="59"/>
      <c r="AB27281" s="59"/>
      <c r="AC27281" s="59"/>
    </row>
    <row r="27282" spans="27:29" x14ac:dyDescent="0.2">
      <c r="AA27282" s="59"/>
      <c r="AB27282" s="59"/>
      <c r="AC27282" s="59"/>
    </row>
    <row r="27283" spans="27:29" x14ac:dyDescent="0.2">
      <c r="AA27283" s="59"/>
      <c r="AB27283" s="59"/>
      <c r="AC27283" s="59"/>
    </row>
    <row r="27284" spans="27:29" x14ac:dyDescent="0.2">
      <c r="AA27284" s="59"/>
      <c r="AB27284" s="59"/>
      <c r="AC27284" s="59"/>
    </row>
    <row r="27285" spans="27:29" x14ac:dyDescent="0.2">
      <c r="AA27285" s="59"/>
      <c r="AB27285" s="59"/>
      <c r="AC27285" s="59"/>
    </row>
    <row r="27286" spans="27:29" x14ac:dyDescent="0.2">
      <c r="AA27286" s="59"/>
      <c r="AB27286" s="59"/>
      <c r="AC27286" s="59"/>
    </row>
    <row r="27287" spans="27:29" x14ac:dyDescent="0.2">
      <c r="AA27287" s="59"/>
      <c r="AB27287" s="59"/>
      <c r="AC27287" s="59"/>
    </row>
    <row r="27288" spans="27:29" x14ac:dyDescent="0.2">
      <c r="AA27288" s="59"/>
      <c r="AB27288" s="59"/>
      <c r="AC27288" s="59"/>
    </row>
    <row r="27289" spans="27:29" x14ac:dyDescent="0.2">
      <c r="AA27289" s="59"/>
      <c r="AB27289" s="59"/>
      <c r="AC27289" s="59"/>
    </row>
    <row r="27290" spans="27:29" x14ac:dyDescent="0.2">
      <c r="AA27290" s="59"/>
      <c r="AB27290" s="59"/>
      <c r="AC27290" s="59"/>
    </row>
    <row r="27291" spans="27:29" x14ac:dyDescent="0.2">
      <c r="AA27291" s="59"/>
      <c r="AB27291" s="59"/>
      <c r="AC27291" s="59"/>
    </row>
    <row r="27292" spans="27:29" x14ac:dyDescent="0.2">
      <c r="AA27292" s="59"/>
      <c r="AB27292" s="59"/>
      <c r="AC27292" s="59"/>
    </row>
    <row r="27293" spans="27:29" x14ac:dyDescent="0.2">
      <c r="AA27293" s="59"/>
      <c r="AB27293" s="59"/>
      <c r="AC27293" s="59"/>
    </row>
    <row r="27294" spans="27:29" x14ac:dyDescent="0.2">
      <c r="AA27294" s="59"/>
      <c r="AB27294" s="59"/>
      <c r="AC27294" s="59"/>
    </row>
    <row r="27295" spans="27:29" x14ac:dyDescent="0.2">
      <c r="AA27295" s="59"/>
      <c r="AB27295" s="59"/>
      <c r="AC27295" s="59"/>
    </row>
    <row r="27296" spans="27:29" x14ac:dyDescent="0.2">
      <c r="AA27296" s="59"/>
      <c r="AB27296" s="59"/>
      <c r="AC27296" s="59"/>
    </row>
    <row r="27297" spans="27:29" x14ac:dyDescent="0.2">
      <c r="AA27297" s="59"/>
      <c r="AB27297" s="59"/>
      <c r="AC27297" s="59"/>
    </row>
    <row r="27298" spans="27:29" x14ac:dyDescent="0.2">
      <c r="AA27298" s="59"/>
      <c r="AB27298" s="59"/>
      <c r="AC27298" s="59"/>
    </row>
    <row r="27299" spans="27:29" x14ac:dyDescent="0.2">
      <c r="AA27299" s="59"/>
      <c r="AB27299" s="59"/>
      <c r="AC27299" s="59"/>
    </row>
    <row r="27300" spans="27:29" x14ac:dyDescent="0.2">
      <c r="AA27300" s="59"/>
      <c r="AB27300" s="59"/>
      <c r="AC27300" s="59"/>
    </row>
    <row r="27301" spans="27:29" x14ac:dyDescent="0.2">
      <c r="AA27301" s="59"/>
      <c r="AB27301" s="59"/>
      <c r="AC27301" s="59"/>
    </row>
    <row r="27302" spans="27:29" x14ac:dyDescent="0.2">
      <c r="AA27302" s="59"/>
      <c r="AB27302" s="59"/>
      <c r="AC27302" s="59"/>
    </row>
    <row r="27303" spans="27:29" x14ac:dyDescent="0.2">
      <c r="AA27303" s="59"/>
      <c r="AB27303" s="59"/>
      <c r="AC27303" s="59"/>
    </row>
    <row r="27304" spans="27:29" x14ac:dyDescent="0.2">
      <c r="AA27304" s="59"/>
      <c r="AB27304" s="59"/>
      <c r="AC27304" s="59"/>
    </row>
    <row r="27305" spans="27:29" x14ac:dyDescent="0.2">
      <c r="AA27305" s="59"/>
      <c r="AB27305" s="59"/>
      <c r="AC27305" s="59"/>
    </row>
    <row r="27306" spans="27:29" x14ac:dyDescent="0.2">
      <c r="AA27306" s="59"/>
      <c r="AB27306" s="59"/>
      <c r="AC27306" s="59"/>
    </row>
    <row r="27307" spans="27:29" x14ac:dyDescent="0.2">
      <c r="AA27307" s="59"/>
      <c r="AB27307" s="59"/>
      <c r="AC27307" s="59"/>
    </row>
    <row r="27308" spans="27:29" x14ac:dyDescent="0.2">
      <c r="AA27308" s="59"/>
      <c r="AB27308" s="59"/>
      <c r="AC27308" s="59"/>
    </row>
    <row r="27309" spans="27:29" x14ac:dyDescent="0.2">
      <c r="AA27309" s="59"/>
      <c r="AB27309" s="59"/>
      <c r="AC27309" s="59"/>
    </row>
    <row r="27310" spans="27:29" x14ac:dyDescent="0.2">
      <c r="AA27310" s="59"/>
      <c r="AB27310" s="59"/>
      <c r="AC27310" s="59"/>
    </row>
    <row r="27311" spans="27:29" x14ac:dyDescent="0.2">
      <c r="AA27311" s="59"/>
      <c r="AB27311" s="59"/>
      <c r="AC27311" s="59"/>
    </row>
    <row r="27312" spans="27:29" x14ac:dyDescent="0.2">
      <c r="AA27312" s="59"/>
      <c r="AB27312" s="59"/>
      <c r="AC27312" s="59"/>
    </row>
    <row r="27313" spans="27:29" x14ac:dyDescent="0.2">
      <c r="AA27313" s="59"/>
      <c r="AB27313" s="59"/>
      <c r="AC27313" s="59"/>
    </row>
    <row r="27314" spans="27:29" x14ac:dyDescent="0.2">
      <c r="AA27314" s="59"/>
      <c r="AB27314" s="59"/>
      <c r="AC27314" s="59"/>
    </row>
    <row r="27315" spans="27:29" x14ac:dyDescent="0.2">
      <c r="AA27315" s="59"/>
      <c r="AB27315" s="59"/>
      <c r="AC27315" s="59"/>
    </row>
    <row r="27316" spans="27:29" x14ac:dyDescent="0.2">
      <c r="AA27316" s="59"/>
      <c r="AB27316" s="59"/>
      <c r="AC27316" s="59"/>
    </row>
    <row r="27317" spans="27:29" x14ac:dyDescent="0.2">
      <c r="AA27317" s="59"/>
      <c r="AB27317" s="59"/>
      <c r="AC27317" s="59"/>
    </row>
    <row r="27318" spans="27:29" x14ac:dyDescent="0.2">
      <c r="AA27318" s="59"/>
      <c r="AB27318" s="59"/>
      <c r="AC27318" s="59"/>
    </row>
    <row r="27319" spans="27:29" x14ac:dyDescent="0.2">
      <c r="AA27319" s="59"/>
      <c r="AB27319" s="59"/>
      <c r="AC27319" s="59"/>
    </row>
    <row r="27320" spans="27:29" x14ac:dyDescent="0.2">
      <c r="AA27320" s="59"/>
      <c r="AB27320" s="59"/>
      <c r="AC27320" s="59"/>
    </row>
    <row r="27321" spans="27:29" x14ac:dyDescent="0.2">
      <c r="AA27321" s="59"/>
      <c r="AB27321" s="59"/>
      <c r="AC27321" s="59"/>
    </row>
    <row r="27322" spans="27:29" x14ac:dyDescent="0.2">
      <c r="AA27322" s="59"/>
      <c r="AB27322" s="59"/>
      <c r="AC27322" s="59"/>
    </row>
    <row r="27323" spans="27:29" x14ac:dyDescent="0.2">
      <c r="AA27323" s="59"/>
      <c r="AB27323" s="59"/>
      <c r="AC27323" s="59"/>
    </row>
    <row r="27324" spans="27:29" x14ac:dyDescent="0.2">
      <c r="AA27324" s="59"/>
      <c r="AB27324" s="59"/>
      <c r="AC27324" s="59"/>
    </row>
    <row r="27325" spans="27:29" x14ac:dyDescent="0.2">
      <c r="AA27325" s="59"/>
      <c r="AB27325" s="59"/>
      <c r="AC27325" s="59"/>
    </row>
    <row r="27326" spans="27:29" x14ac:dyDescent="0.2">
      <c r="AA27326" s="59"/>
      <c r="AB27326" s="59"/>
      <c r="AC27326" s="59"/>
    </row>
    <row r="27327" spans="27:29" x14ac:dyDescent="0.2">
      <c r="AA27327" s="59"/>
      <c r="AB27327" s="59"/>
      <c r="AC27327" s="59"/>
    </row>
    <row r="27328" spans="27:29" x14ac:dyDescent="0.2">
      <c r="AA27328" s="59"/>
      <c r="AB27328" s="59"/>
      <c r="AC27328" s="59"/>
    </row>
    <row r="27329" spans="27:29" x14ac:dyDescent="0.2">
      <c r="AA27329" s="59"/>
      <c r="AB27329" s="59"/>
      <c r="AC27329" s="59"/>
    </row>
    <row r="27330" spans="27:29" x14ac:dyDescent="0.2">
      <c r="AA27330" s="59"/>
      <c r="AB27330" s="59"/>
      <c r="AC27330" s="59"/>
    </row>
    <row r="27331" spans="27:29" x14ac:dyDescent="0.2">
      <c r="AA27331" s="59"/>
      <c r="AB27331" s="59"/>
      <c r="AC27331" s="59"/>
    </row>
    <row r="27332" spans="27:29" x14ac:dyDescent="0.2">
      <c r="AA27332" s="59"/>
      <c r="AB27332" s="59"/>
      <c r="AC27332" s="59"/>
    </row>
    <row r="27333" spans="27:29" x14ac:dyDescent="0.2">
      <c r="AA27333" s="59"/>
      <c r="AB27333" s="59"/>
      <c r="AC27333" s="59"/>
    </row>
    <row r="27334" spans="27:29" x14ac:dyDescent="0.2">
      <c r="AA27334" s="59"/>
      <c r="AB27334" s="59"/>
      <c r="AC27334" s="59"/>
    </row>
    <row r="27335" spans="27:29" x14ac:dyDescent="0.2">
      <c r="AA27335" s="59"/>
      <c r="AB27335" s="59"/>
      <c r="AC27335" s="59"/>
    </row>
    <row r="27336" spans="27:29" x14ac:dyDescent="0.2">
      <c r="AA27336" s="59"/>
      <c r="AB27336" s="59"/>
      <c r="AC27336" s="59"/>
    </row>
    <row r="27337" spans="27:29" x14ac:dyDescent="0.2">
      <c r="AA27337" s="59"/>
      <c r="AB27337" s="59"/>
      <c r="AC27337" s="59"/>
    </row>
    <row r="27338" spans="27:29" x14ac:dyDescent="0.2">
      <c r="AA27338" s="59"/>
      <c r="AB27338" s="59"/>
      <c r="AC27338" s="59"/>
    </row>
    <row r="27339" spans="27:29" x14ac:dyDescent="0.2">
      <c r="AA27339" s="59"/>
      <c r="AB27339" s="59"/>
      <c r="AC27339" s="59"/>
    </row>
    <row r="27340" spans="27:29" x14ac:dyDescent="0.2">
      <c r="AA27340" s="59"/>
      <c r="AB27340" s="59"/>
      <c r="AC27340" s="59"/>
    </row>
    <row r="27341" spans="27:29" x14ac:dyDescent="0.2">
      <c r="AA27341" s="59"/>
      <c r="AB27341" s="59"/>
      <c r="AC27341" s="59"/>
    </row>
    <row r="27342" spans="27:29" x14ac:dyDescent="0.2">
      <c r="AA27342" s="59"/>
      <c r="AB27342" s="59"/>
      <c r="AC27342" s="59"/>
    </row>
    <row r="27343" spans="27:29" x14ac:dyDescent="0.2">
      <c r="AA27343" s="59"/>
      <c r="AB27343" s="59"/>
      <c r="AC27343" s="59"/>
    </row>
    <row r="27344" spans="27:29" x14ac:dyDescent="0.2">
      <c r="AA27344" s="59"/>
      <c r="AB27344" s="59"/>
      <c r="AC27344" s="59"/>
    </row>
    <row r="27345" spans="27:29" x14ac:dyDescent="0.2">
      <c r="AA27345" s="59"/>
      <c r="AB27345" s="59"/>
      <c r="AC27345" s="59"/>
    </row>
    <row r="27346" spans="27:29" x14ac:dyDescent="0.2">
      <c r="AA27346" s="59"/>
      <c r="AB27346" s="59"/>
      <c r="AC27346" s="59"/>
    </row>
    <row r="27347" spans="27:29" x14ac:dyDescent="0.2">
      <c r="AA27347" s="59"/>
      <c r="AB27347" s="59"/>
      <c r="AC27347" s="59"/>
    </row>
    <row r="27348" spans="27:29" x14ac:dyDescent="0.2">
      <c r="AA27348" s="59"/>
      <c r="AB27348" s="59"/>
      <c r="AC27348" s="59"/>
    </row>
    <row r="27349" spans="27:29" x14ac:dyDescent="0.2">
      <c r="AA27349" s="59"/>
      <c r="AB27349" s="59"/>
      <c r="AC27349" s="59"/>
    </row>
    <row r="27350" spans="27:29" x14ac:dyDescent="0.2">
      <c r="AA27350" s="59"/>
      <c r="AB27350" s="59"/>
      <c r="AC27350" s="59"/>
    </row>
    <row r="27351" spans="27:29" x14ac:dyDescent="0.2">
      <c r="AA27351" s="59"/>
      <c r="AB27351" s="59"/>
      <c r="AC27351" s="59"/>
    </row>
    <row r="27352" spans="27:29" x14ac:dyDescent="0.2">
      <c r="AA27352" s="59"/>
      <c r="AB27352" s="59"/>
      <c r="AC27352" s="59"/>
    </row>
    <row r="27353" spans="27:29" x14ac:dyDescent="0.2">
      <c r="AA27353" s="59"/>
      <c r="AB27353" s="59"/>
      <c r="AC27353" s="59"/>
    </row>
    <row r="27354" spans="27:29" x14ac:dyDescent="0.2">
      <c r="AA27354" s="59"/>
      <c r="AB27354" s="59"/>
      <c r="AC27354" s="59"/>
    </row>
    <row r="27355" spans="27:29" x14ac:dyDescent="0.2">
      <c r="AA27355" s="59"/>
      <c r="AB27355" s="59"/>
      <c r="AC27355" s="59"/>
    </row>
    <row r="27356" spans="27:29" x14ac:dyDescent="0.2">
      <c r="AA27356" s="59"/>
      <c r="AB27356" s="59"/>
      <c r="AC27356" s="59"/>
    </row>
    <row r="27357" spans="27:29" x14ac:dyDescent="0.2">
      <c r="AA27357" s="59"/>
      <c r="AB27357" s="59"/>
      <c r="AC27357" s="59"/>
    </row>
    <row r="27358" spans="27:29" x14ac:dyDescent="0.2">
      <c r="AA27358" s="59"/>
      <c r="AB27358" s="59"/>
      <c r="AC27358" s="59"/>
    </row>
    <row r="27359" spans="27:29" x14ac:dyDescent="0.2">
      <c r="AA27359" s="59"/>
      <c r="AB27359" s="59"/>
      <c r="AC27359" s="59"/>
    </row>
    <row r="27360" spans="27:29" x14ac:dyDescent="0.2">
      <c r="AA27360" s="59"/>
      <c r="AB27360" s="59"/>
      <c r="AC27360" s="59"/>
    </row>
    <row r="27361" spans="27:29" x14ac:dyDescent="0.2">
      <c r="AA27361" s="59"/>
      <c r="AB27361" s="59"/>
      <c r="AC27361" s="59"/>
    </row>
    <row r="27362" spans="27:29" x14ac:dyDescent="0.2">
      <c r="AA27362" s="59"/>
      <c r="AB27362" s="59"/>
      <c r="AC27362" s="59"/>
    </row>
    <row r="27363" spans="27:29" x14ac:dyDescent="0.2">
      <c r="AA27363" s="59"/>
      <c r="AB27363" s="59"/>
      <c r="AC27363" s="59"/>
    </row>
    <row r="27364" spans="27:29" x14ac:dyDescent="0.2">
      <c r="AA27364" s="59"/>
      <c r="AB27364" s="59"/>
      <c r="AC27364" s="59"/>
    </row>
    <row r="27365" spans="27:29" x14ac:dyDescent="0.2">
      <c r="AA27365" s="59"/>
      <c r="AB27365" s="59"/>
      <c r="AC27365" s="59"/>
    </row>
    <row r="27366" spans="27:29" x14ac:dyDescent="0.2">
      <c r="AA27366" s="59"/>
      <c r="AB27366" s="59"/>
      <c r="AC27366" s="59"/>
    </row>
    <row r="27367" spans="27:29" x14ac:dyDescent="0.2">
      <c r="AA27367" s="59"/>
      <c r="AB27367" s="59"/>
      <c r="AC27367" s="59"/>
    </row>
    <row r="27368" spans="27:29" x14ac:dyDescent="0.2">
      <c r="AA27368" s="59"/>
      <c r="AB27368" s="59"/>
      <c r="AC27368" s="59"/>
    </row>
    <row r="27369" spans="27:29" x14ac:dyDescent="0.2">
      <c r="AA27369" s="59"/>
      <c r="AB27369" s="59"/>
      <c r="AC27369" s="59"/>
    </row>
    <row r="27370" spans="27:29" x14ac:dyDescent="0.2">
      <c r="AA27370" s="59"/>
      <c r="AB27370" s="59"/>
      <c r="AC27370" s="59"/>
    </row>
    <row r="27371" spans="27:29" x14ac:dyDescent="0.2">
      <c r="AA27371" s="59"/>
      <c r="AB27371" s="59"/>
      <c r="AC27371" s="59"/>
    </row>
    <row r="27372" spans="27:29" x14ac:dyDescent="0.2">
      <c r="AA27372" s="59"/>
      <c r="AB27372" s="59"/>
      <c r="AC27372" s="59"/>
    </row>
    <row r="27373" spans="27:29" x14ac:dyDescent="0.2">
      <c r="AA27373" s="59"/>
      <c r="AB27373" s="59"/>
      <c r="AC27373" s="59"/>
    </row>
    <row r="27374" spans="27:29" x14ac:dyDescent="0.2">
      <c r="AA27374" s="59"/>
      <c r="AB27374" s="59"/>
      <c r="AC27374" s="59"/>
    </row>
    <row r="27375" spans="27:29" x14ac:dyDescent="0.2">
      <c r="AA27375" s="59"/>
      <c r="AB27375" s="59"/>
      <c r="AC27375" s="59"/>
    </row>
    <row r="27376" spans="27:29" x14ac:dyDescent="0.2">
      <c r="AA27376" s="59"/>
      <c r="AB27376" s="59"/>
      <c r="AC27376" s="59"/>
    </row>
    <row r="27377" spans="27:29" x14ac:dyDescent="0.2">
      <c r="AA27377" s="59"/>
      <c r="AB27377" s="59"/>
      <c r="AC27377" s="59"/>
    </row>
    <row r="27378" spans="27:29" x14ac:dyDescent="0.2">
      <c r="AA27378" s="59"/>
      <c r="AB27378" s="59"/>
      <c r="AC27378" s="59"/>
    </row>
    <row r="27379" spans="27:29" x14ac:dyDescent="0.2">
      <c r="AA27379" s="59"/>
      <c r="AB27379" s="59"/>
      <c r="AC27379" s="59"/>
    </row>
    <row r="27380" spans="27:29" x14ac:dyDescent="0.2">
      <c r="AA27380" s="59"/>
      <c r="AB27380" s="59"/>
      <c r="AC27380" s="59"/>
    </row>
    <row r="27381" spans="27:29" x14ac:dyDescent="0.2">
      <c r="AA27381" s="59"/>
      <c r="AB27381" s="59"/>
      <c r="AC27381" s="59"/>
    </row>
    <row r="27382" spans="27:29" x14ac:dyDescent="0.2">
      <c r="AA27382" s="59"/>
      <c r="AB27382" s="59"/>
      <c r="AC27382" s="59"/>
    </row>
    <row r="27383" spans="27:29" x14ac:dyDescent="0.2">
      <c r="AA27383" s="59"/>
      <c r="AB27383" s="59"/>
      <c r="AC27383" s="59"/>
    </row>
    <row r="27384" spans="27:29" x14ac:dyDescent="0.2">
      <c r="AA27384" s="59"/>
      <c r="AB27384" s="59"/>
      <c r="AC27384" s="59"/>
    </row>
    <row r="27385" spans="27:29" x14ac:dyDescent="0.2">
      <c r="AA27385" s="59"/>
      <c r="AB27385" s="59"/>
      <c r="AC27385" s="59"/>
    </row>
    <row r="27386" spans="27:29" x14ac:dyDescent="0.2">
      <c r="AA27386" s="59"/>
      <c r="AB27386" s="59"/>
      <c r="AC27386" s="59"/>
    </row>
    <row r="27387" spans="27:29" x14ac:dyDescent="0.2">
      <c r="AA27387" s="59"/>
      <c r="AB27387" s="59"/>
      <c r="AC27387" s="59"/>
    </row>
    <row r="27388" spans="27:29" x14ac:dyDescent="0.2">
      <c r="AA27388" s="59"/>
      <c r="AB27388" s="59"/>
      <c r="AC27388" s="59"/>
    </row>
    <row r="27389" spans="27:29" x14ac:dyDescent="0.2">
      <c r="AA27389" s="59"/>
      <c r="AB27389" s="59"/>
      <c r="AC27389" s="59"/>
    </row>
    <row r="27390" spans="27:29" x14ac:dyDescent="0.2">
      <c r="AA27390" s="59"/>
      <c r="AB27390" s="59"/>
      <c r="AC27390" s="59"/>
    </row>
    <row r="27391" spans="27:29" x14ac:dyDescent="0.2">
      <c r="AA27391" s="59"/>
      <c r="AB27391" s="59"/>
      <c r="AC27391" s="59"/>
    </row>
    <row r="27392" spans="27:29" x14ac:dyDescent="0.2">
      <c r="AA27392" s="59"/>
      <c r="AB27392" s="59"/>
      <c r="AC27392" s="59"/>
    </row>
    <row r="27393" spans="27:29" x14ac:dyDescent="0.2">
      <c r="AA27393" s="59"/>
      <c r="AB27393" s="59"/>
      <c r="AC27393" s="59"/>
    </row>
    <row r="27394" spans="27:29" x14ac:dyDescent="0.2">
      <c r="AA27394" s="59"/>
      <c r="AB27394" s="59"/>
      <c r="AC27394" s="59"/>
    </row>
    <row r="27395" spans="27:29" x14ac:dyDescent="0.2">
      <c r="AA27395" s="59"/>
      <c r="AB27395" s="59"/>
      <c r="AC27395" s="59"/>
    </row>
    <row r="27396" spans="27:29" x14ac:dyDescent="0.2">
      <c r="AA27396" s="59"/>
      <c r="AB27396" s="59"/>
      <c r="AC27396" s="59"/>
    </row>
    <row r="27397" spans="27:29" x14ac:dyDescent="0.2">
      <c r="AA27397" s="59"/>
      <c r="AB27397" s="59"/>
      <c r="AC27397" s="59"/>
    </row>
    <row r="27398" spans="27:29" x14ac:dyDescent="0.2">
      <c r="AA27398" s="59"/>
      <c r="AB27398" s="59"/>
      <c r="AC27398" s="59"/>
    </row>
    <row r="27399" spans="27:29" x14ac:dyDescent="0.2">
      <c r="AA27399" s="59"/>
      <c r="AB27399" s="59"/>
      <c r="AC27399" s="59"/>
    </row>
    <row r="27400" spans="27:29" x14ac:dyDescent="0.2">
      <c r="AA27400" s="59"/>
      <c r="AB27400" s="59"/>
      <c r="AC27400" s="59"/>
    </row>
    <row r="27401" spans="27:29" x14ac:dyDescent="0.2">
      <c r="AA27401" s="59"/>
      <c r="AB27401" s="59"/>
      <c r="AC27401" s="59"/>
    </row>
    <row r="27402" spans="27:29" x14ac:dyDescent="0.2">
      <c r="AA27402" s="59"/>
      <c r="AB27402" s="59"/>
      <c r="AC27402" s="59"/>
    </row>
    <row r="27403" spans="27:29" x14ac:dyDescent="0.2">
      <c r="AA27403" s="59"/>
      <c r="AB27403" s="59"/>
      <c r="AC27403" s="59"/>
    </row>
    <row r="27404" spans="27:29" x14ac:dyDescent="0.2">
      <c r="AA27404" s="59"/>
      <c r="AB27404" s="59"/>
      <c r="AC27404" s="59"/>
    </row>
    <row r="27405" spans="27:29" x14ac:dyDescent="0.2">
      <c r="AA27405" s="59"/>
      <c r="AB27405" s="59"/>
      <c r="AC27405" s="59"/>
    </row>
    <row r="27406" spans="27:29" x14ac:dyDescent="0.2">
      <c r="AA27406" s="59"/>
      <c r="AB27406" s="59"/>
      <c r="AC27406" s="59"/>
    </row>
    <row r="27407" spans="27:29" x14ac:dyDescent="0.2">
      <c r="AA27407" s="59"/>
      <c r="AB27407" s="59"/>
      <c r="AC27407" s="59"/>
    </row>
    <row r="27408" spans="27:29" x14ac:dyDescent="0.2">
      <c r="AA27408" s="59"/>
      <c r="AB27408" s="59"/>
      <c r="AC27408" s="59"/>
    </row>
    <row r="27409" spans="27:29" x14ac:dyDescent="0.2">
      <c r="AA27409" s="59"/>
      <c r="AB27409" s="59"/>
      <c r="AC27409" s="59"/>
    </row>
    <row r="27410" spans="27:29" x14ac:dyDescent="0.2">
      <c r="AA27410" s="59"/>
      <c r="AB27410" s="59"/>
      <c r="AC27410" s="59"/>
    </row>
    <row r="27411" spans="27:29" x14ac:dyDescent="0.2">
      <c r="AA27411" s="59"/>
      <c r="AB27411" s="59"/>
      <c r="AC27411" s="59"/>
    </row>
    <row r="27412" spans="27:29" x14ac:dyDescent="0.2">
      <c r="AA27412" s="59"/>
      <c r="AB27412" s="59"/>
      <c r="AC27412" s="59"/>
    </row>
    <row r="27413" spans="27:29" x14ac:dyDescent="0.2">
      <c r="AA27413" s="59"/>
      <c r="AB27413" s="59"/>
      <c r="AC27413" s="59"/>
    </row>
    <row r="27414" spans="27:29" x14ac:dyDescent="0.2">
      <c r="AA27414" s="59"/>
      <c r="AB27414" s="59"/>
      <c r="AC27414" s="59"/>
    </row>
    <row r="27415" spans="27:29" x14ac:dyDescent="0.2">
      <c r="AA27415" s="59"/>
      <c r="AB27415" s="59"/>
      <c r="AC27415" s="59"/>
    </row>
    <row r="27416" spans="27:29" x14ac:dyDescent="0.2">
      <c r="AA27416" s="59"/>
      <c r="AB27416" s="59"/>
      <c r="AC27416" s="59"/>
    </row>
    <row r="27417" spans="27:29" x14ac:dyDescent="0.2">
      <c r="AA27417" s="59"/>
      <c r="AB27417" s="59"/>
      <c r="AC27417" s="59"/>
    </row>
    <row r="27418" spans="27:29" x14ac:dyDescent="0.2">
      <c r="AA27418" s="59"/>
      <c r="AB27418" s="59"/>
      <c r="AC27418" s="59"/>
    </row>
    <row r="27419" spans="27:29" x14ac:dyDescent="0.2">
      <c r="AA27419" s="59"/>
      <c r="AB27419" s="59"/>
      <c r="AC27419" s="59"/>
    </row>
    <row r="27420" spans="27:29" x14ac:dyDescent="0.2">
      <c r="AA27420" s="59"/>
      <c r="AB27420" s="59"/>
      <c r="AC27420" s="59"/>
    </row>
    <row r="27421" spans="27:29" x14ac:dyDescent="0.2">
      <c r="AA27421" s="59"/>
      <c r="AB27421" s="59"/>
      <c r="AC27421" s="59"/>
    </row>
    <row r="27422" spans="27:29" x14ac:dyDescent="0.2">
      <c r="AA27422" s="59"/>
      <c r="AB27422" s="59"/>
      <c r="AC27422" s="59"/>
    </row>
    <row r="27423" spans="27:29" x14ac:dyDescent="0.2">
      <c r="AA27423" s="59"/>
      <c r="AB27423" s="59"/>
      <c r="AC27423" s="59"/>
    </row>
    <row r="27424" spans="27:29" x14ac:dyDescent="0.2">
      <c r="AA27424" s="59"/>
      <c r="AB27424" s="59"/>
      <c r="AC27424" s="59"/>
    </row>
    <row r="27425" spans="27:29" x14ac:dyDescent="0.2">
      <c r="AA27425" s="59"/>
      <c r="AB27425" s="59"/>
      <c r="AC27425" s="59"/>
    </row>
    <row r="27426" spans="27:29" x14ac:dyDescent="0.2">
      <c r="AA27426" s="59"/>
      <c r="AB27426" s="59"/>
      <c r="AC27426" s="59"/>
    </row>
    <row r="27427" spans="27:29" x14ac:dyDescent="0.2">
      <c r="AA27427" s="59"/>
      <c r="AB27427" s="59"/>
      <c r="AC27427" s="59"/>
    </row>
    <row r="27428" spans="27:29" x14ac:dyDescent="0.2">
      <c r="AA27428" s="59"/>
      <c r="AB27428" s="59"/>
      <c r="AC27428" s="59"/>
    </row>
    <row r="27429" spans="27:29" x14ac:dyDescent="0.2">
      <c r="AA27429" s="59"/>
      <c r="AB27429" s="59"/>
      <c r="AC27429" s="59"/>
    </row>
    <row r="27430" spans="27:29" x14ac:dyDescent="0.2">
      <c r="AA27430" s="59"/>
      <c r="AB27430" s="59"/>
      <c r="AC27430" s="59"/>
    </row>
    <row r="27431" spans="27:29" x14ac:dyDescent="0.2">
      <c r="AA27431" s="59"/>
      <c r="AB27431" s="59"/>
      <c r="AC27431" s="59"/>
    </row>
    <row r="27432" spans="27:29" x14ac:dyDescent="0.2">
      <c r="AA27432" s="59"/>
      <c r="AB27432" s="59"/>
      <c r="AC27432" s="59"/>
    </row>
    <row r="27433" spans="27:29" x14ac:dyDescent="0.2">
      <c r="AA27433" s="59"/>
      <c r="AB27433" s="59"/>
      <c r="AC27433" s="59"/>
    </row>
    <row r="27434" spans="27:29" x14ac:dyDescent="0.2">
      <c r="AA27434" s="59"/>
      <c r="AB27434" s="59"/>
      <c r="AC27434" s="59"/>
    </row>
    <row r="27435" spans="27:29" x14ac:dyDescent="0.2">
      <c r="AA27435" s="59"/>
      <c r="AB27435" s="59"/>
      <c r="AC27435" s="59"/>
    </row>
    <row r="27436" spans="27:29" x14ac:dyDescent="0.2">
      <c r="AA27436" s="59"/>
      <c r="AB27436" s="59"/>
      <c r="AC27436" s="59"/>
    </row>
    <row r="27437" spans="27:29" x14ac:dyDescent="0.2">
      <c r="AA27437" s="59"/>
      <c r="AB27437" s="59"/>
      <c r="AC27437" s="59"/>
    </row>
    <row r="27438" spans="27:29" x14ac:dyDescent="0.2">
      <c r="AA27438" s="59"/>
      <c r="AB27438" s="59"/>
      <c r="AC27438" s="59"/>
    </row>
    <row r="27439" spans="27:29" x14ac:dyDescent="0.2">
      <c r="AA27439" s="59"/>
      <c r="AB27439" s="59"/>
      <c r="AC27439" s="59"/>
    </row>
    <row r="27440" spans="27:29" x14ac:dyDescent="0.2">
      <c r="AA27440" s="59"/>
      <c r="AB27440" s="59"/>
      <c r="AC27440" s="59"/>
    </row>
    <row r="27441" spans="27:29" x14ac:dyDescent="0.2">
      <c r="AA27441" s="59"/>
      <c r="AB27441" s="59"/>
      <c r="AC27441" s="59"/>
    </row>
    <row r="27442" spans="27:29" x14ac:dyDescent="0.2">
      <c r="AA27442" s="59"/>
      <c r="AB27442" s="59"/>
      <c r="AC27442" s="59"/>
    </row>
    <row r="27443" spans="27:29" x14ac:dyDescent="0.2">
      <c r="AA27443" s="59"/>
      <c r="AB27443" s="59"/>
      <c r="AC27443" s="59"/>
    </row>
    <row r="27444" spans="27:29" x14ac:dyDescent="0.2">
      <c r="AA27444" s="59"/>
      <c r="AB27444" s="59"/>
      <c r="AC27444" s="59"/>
    </row>
    <row r="27445" spans="27:29" x14ac:dyDescent="0.2">
      <c r="AA27445" s="59"/>
      <c r="AB27445" s="59"/>
      <c r="AC27445" s="59"/>
    </row>
    <row r="27446" spans="27:29" x14ac:dyDescent="0.2">
      <c r="AA27446" s="59"/>
      <c r="AB27446" s="59"/>
      <c r="AC27446" s="59"/>
    </row>
    <row r="27447" spans="27:29" x14ac:dyDescent="0.2">
      <c r="AA27447" s="59"/>
      <c r="AB27447" s="59"/>
      <c r="AC27447" s="59"/>
    </row>
    <row r="27448" spans="27:29" x14ac:dyDescent="0.2">
      <c r="AA27448" s="59"/>
      <c r="AB27448" s="59"/>
      <c r="AC27448" s="59"/>
    </row>
    <row r="27449" spans="27:29" x14ac:dyDescent="0.2">
      <c r="AA27449" s="59"/>
      <c r="AB27449" s="59"/>
      <c r="AC27449" s="59"/>
    </row>
    <row r="27450" spans="27:29" x14ac:dyDescent="0.2">
      <c r="AA27450" s="59"/>
      <c r="AB27450" s="59"/>
      <c r="AC27450" s="59"/>
    </row>
    <row r="27451" spans="27:29" x14ac:dyDescent="0.2">
      <c r="AA27451" s="59"/>
      <c r="AB27451" s="59"/>
      <c r="AC27451" s="59"/>
    </row>
    <row r="27452" spans="27:29" x14ac:dyDescent="0.2">
      <c r="AA27452" s="59"/>
      <c r="AB27452" s="59"/>
      <c r="AC27452" s="59"/>
    </row>
    <row r="27453" spans="27:29" x14ac:dyDescent="0.2">
      <c r="AA27453" s="59"/>
      <c r="AB27453" s="59"/>
      <c r="AC27453" s="59"/>
    </row>
    <row r="27454" spans="27:29" x14ac:dyDescent="0.2">
      <c r="AA27454" s="59"/>
      <c r="AB27454" s="59"/>
      <c r="AC27454" s="59"/>
    </row>
    <row r="27455" spans="27:29" x14ac:dyDescent="0.2">
      <c r="AA27455" s="59"/>
      <c r="AB27455" s="59"/>
      <c r="AC27455" s="59"/>
    </row>
    <row r="27456" spans="27:29" x14ac:dyDescent="0.2">
      <c r="AA27456" s="59"/>
      <c r="AB27456" s="59"/>
      <c r="AC27456" s="59"/>
    </row>
    <row r="27457" spans="27:29" x14ac:dyDescent="0.2">
      <c r="AA27457" s="59"/>
      <c r="AB27457" s="59"/>
      <c r="AC27457" s="59"/>
    </row>
    <row r="27458" spans="27:29" x14ac:dyDescent="0.2">
      <c r="AA27458" s="59"/>
      <c r="AB27458" s="59"/>
      <c r="AC27458" s="59"/>
    </row>
    <row r="27459" spans="27:29" x14ac:dyDescent="0.2">
      <c r="AA27459" s="59"/>
      <c r="AB27459" s="59"/>
      <c r="AC27459" s="59"/>
    </row>
    <row r="27460" spans="27:29" x14ac:dyDescent="0.2">
      <c r="AA27460" s="59"/>
      <c r="AB27460" s="59"/>
      <c r="AC27460" s="59"/>
    </row>
    <row r="27461" spans="27:29" x14ac:dyDescent="0.2">
      <c r="AA27461" s="59"/>
      <c r="AB27461" s="59"/>
      <c r="AC27461" s="59"/>
    </row>
    <row r="27462" spans="27:29" x14ac:dyDescent="0.2">
      <c r="AA27462" s="59"/>
      <c r="AB27462" s="59"/>
      <c r="AC27462" s="59"/>
    </row>
    <row r="27463" spans="27:29" x14ac:dyDescent="0.2">
      <c r="AA27463" s="59"/>
      <c r="AB27463" s="59"/>
      <c r="AC27463" s="59"/>
    </row>
    <row r="27464" spans="27:29" x14ac:dyDescent="0.2">
      <c r="AA27464" s="59"/>
      <c r="AB27464" s="59"/>
      <c r="AC27464" s="59"/>
    </row>
    <row r="27465" spans="27:29" x14ac:dyDescent="0.2">
      <c r="AA27465" s="59"/>
      <c r="AB27465" s="59"/>
      <c r="AC27465" s="59"/>
    </row>
    <row r="27466" spans="27:29" x14ac:dyDescent="0.2">
      <c r="AA27466" s="59"/>
      <c r="AB27466" s="59"/>
      <c r="AC27466" s="59"/>
    </row>
    <row r="27467" spans="27:29" x14ac:dyDescent="0.2">
      <c r="AA27467" s="59"/>
      <c r="AB27467" s="59"/>
      <c r="AC27467" s="59"/>
    </row>
    <row r="27468" spans="27:29" x14ac:dyDescent="0.2">
      <c r="AA27468" s="59"/>
      <c r="AB27468" s="59"/>
      <c r="AC27468" s="59"/>
    </row>
    <row r="27469" spans="27:29" x14ac:dyDescent="0.2">
      <c r="AA27469" s="59"/>
      <c r="AB27469" s="59"/>
      <c r="AC27469" s="59"/>
    </row>
    <row r="27470" spans="27:29" x14ac:dyDescent="0.2">
      <c r="AA27470" s="59"/>
      <c r="AB27470" s="59"/>
      <c r="AC27470" s="59"/>
    </row>
    <row r="27471" spans="27:29" x14ac:dyDescent="0.2">
      <c r="AA27471" s="59"/>
      <c r="AB27471" s="59"/>
      <c r="AC27471" s="59"/>
    </row>
    <row r="27472" spans="27:29" x14ac:dyDescent="0.2">
      <c r="AA27472" s="59"/>
      <c r="AB27472" s="59"/>
      <c r="AC27472" s="59"/>
    </row>
    <row r="27473" spans="27:29" x14ac:dyDescent="0.2">
      <c r="AA27473" s="59"/>
      <c r="AB27473" s="59"/>
      <c r="AC27473" s="59"/>
    </row>
    <row r="27474" spans="27:29" x14ac:dyDescent="0.2">
      <c r="AA27474" s="59"/>
      <c r="AB27474" s="59"/>
      <c r="AC27474" s="59"/>
    </row>
    <row r="27475" spans="27:29" x14ac:dyDescent="0.2">
      <c r="AA27475" s="59"/>
      <c r="AB27475" s="59"/>
      <c r="AC27475" s="59"/>
    </row>
    <row r="27476" spans="27:29" x14ac:dyDescent="0.2">
      <c r="AA27476" s="59"/>
      <c r="AB27476" s="59"/>
      <c r="AC27476" s="59"/>
    </row>
    <row r="27477" spans="27:29" x14ac:dyDescent="0.2">
      <c r="AA27477" s="59"/>
      <c r="AB27477" s="59"/>
      <c r="AC27477" s="59"/>
    </row>
    <row r="27478" spans="27:29" x14ac:dyDescent="0.2">
      <c r="AA27478" s="59"/>
      <c r="AB27478" s="59"/>
      <c r="AC27478" s="59"/>
    </row>
    <row r="27479" spans="27:29" x14ac:dyDescent="0.2">
      <c r="AA27479" s="59"/>
      <c r="AB27479" s="59"/>
      <c r="AC27479" s="59"/>
    </row>
    <row r="27480" spans="27:29" x14ac:dyDescent="0.2">
      <c r="AA27480" s="59"/>
      <c r="AB27480" s="59"/>
      <c r="AC27480" s="59"/>
    </row>
    <row r="27481" spans="27:29" x14ac:dyDescent="0.2">
      <c r="AA27481" s="59"/>
      <c r="AB27481" s="59"/>
      <c r="AC27481" s="59"/>
    </row>
    <row r="27482" spans="27:29" x14ac:dyDescent="0.2">
      <c r="AA27482" s="59"/>
      <c r="AB27482" s="59"/>
      <c r="AC27482" s="59"/>
    </row>
    <row r="27483" spans="27:29" x14ac:dyDescent="0.2">
      <c r="AA27483" s="59"/>
      <c r="AB27483" s="59"/>
      <c r="AC27483" s="59"/>
    </row>
    <row r="27484" spans="27:29" x14ac:dyDescent="0.2">
      <c r="AA27484" s="59"/>
      <c r="AB27484" s="59"/>
      <c r="AC27484" s="59"/>
    </row>
    <row r="27485" spans="27:29" x14ac:dyDescent="0.2">
      <c r="AA27485" s="59"/>
      <c r="AB27485" s="59"/>
      <c r="AC27485" s="59"/>
    </row>
    <row r="27486" spans="27:29" x14ac:dyDescent="0.2">
      <c r="AA27486" s="59"/>
      <c r="AB27486" s="59"/>
      <c r="AC27486" s="59"/>
    </row>
    <row r="27487" spans="27:29" x14ac:dyDescent="0.2">
      <c r="AA27487" s="59"/>
      <c r="AB27487" s="59"/>
      <c r="AC27487" s="59"/>
    </row>
    <row r="27488" spans="27:29" x14ac:dyDescent="0.2">
      <c r="AA27488" s="59"/>
      <c r="AB27488" s="59"/>
      <c r="AC27488" s="59"/>
    </row>
    <row r="27489" spans="27:29" x14ac:dyDescent="0.2">
      <c r="AA27489" s="59"/>
      <c r="AB27489" s="59"/>
      <c r="AC27489" s="59"/>
    </row>
    <row r="27490" spans="27:29" x14ac:dyDescent="0.2">
      <c r="AA27490" s="59"/>
      <c r="AB27490" s="59"/>
      <c r="AC27490" s="59"/>
    </row>
    <row r="27491" spans="27:29" x14ac:dyDescent="0.2">
      <c r="AA27491" s="59"/>
      <c r="AB27491" s="59"/>
      <c r="AC27491" s="59"/>
    </row>
    <row r="27492" spans="27:29" x14ac:dyDescent="0.2">
      <c r="AA27492" s="59"/>
      <c r="AB27492" s="59"/>
      <c r="AC27492" s="59"/>
    </row>
    <row r="27493" spans="27:29" x14ac:dyDescent="0.2">
      <c r="AA27493" s="59"/>
      <c r="AB27493" s="59"/>
      <c r="AC27493" s="59"/>
    </row>
    <row r="27494" spans="27:29" x14ac:dyDescent="0.2">
      <c r="AA27494" s="59"/>
      <c r="AB27494" s="59"/>
      <c r="AC27494" s="59"/>
    </row>
    <row r="27495" spans="27:29" x14ac:dyDescent="0.2">
      <c r="AA27495" s="59"/>
      <c r="AB27495" s="59"/>
      <c r="AC27495" s="59"/>
    </row>
    <row r="27496" spans="27:29" x14ac:dyDescent="0.2">
      <c r="AA27496" s="59"/>
      <c r="AB27496" s="59"/>
      <c r="AC27496" s="59"/>
    </row>
    <row r="27497" spans="27:29" x14ac:dyDescent="0.2">
      <c r="AA27497" s="59"/>
      <c r="AB27497" s="59"/>
      <c r="AC27497" s="59"/>
    </row>
    <row r="27498" spans="27:29" x14ac:dyDescent="0.2">
      <c r="AA27498" s="59"/>
      <c r="AB27498" s="59"/>
      <c r="AC27498" s="59"/>
    </row>
    <row r="27499" spans="27:29" x14ac:dyDescent="0.2">
      <c r="AA27499" s="59"/>
      <c r="AB27499" s="59"/>
      <c r="AC27499" s="59"/>
    </row>
    <row r="27500" spans="27:29" x14ac:dyDescent="0.2">
      <c r="AA27500" s="59"/>
      <c r="AB27500" s="59"/>
      <c r="AC27500" s="59"/>
    </row>
    <row r="27501" spans="27:29" x14ac:dyDescent="0.2">
      <c r="AA27501" s="59"/>
      <c r="AB27501" s="59"/>
      <c r="AC27501" s="59"/>
    </row>
    <row r="27502" spans="27:29" x14ac:dyDescent="0.2">
      <c r="AA27502" s="59"/>
      <c r="AB27502" s="59"/>
      <c r="AC27502" s="59"/>
    </row>
    <row r="27503" spans="27:29" x14ac:dyDescent="0.2">
      <c r="AA27503" s="59"/>
      <c r="AB27503" s="59"/>
      <c r="AC27503" s="59"/>
    </row>
    <row r="27504" spans="27:29" x14ac:dyDescent="0.2">
      <c r="AA27504" s="59"/>
      <c r="AB27504" s="59"/>
      <c r="AC27504" s="59"/>
    </row>
    <row r="27505" spans="27:29" x14ac:dyDescent="0.2">
      <c r="AA27505" s="59"/>
      <c r="AB27505" s="59"/>
      <c r="AC27505" s="59"/>
    </row>
    <row r="27506" spans="27:29" x14ac:dyDescent="0.2">
      <c r="AA27506" s="59"/>
      <c r="AB27506" s="59"/>
      <c r="AC27506" s="59"/>
    </row>
    <row r="27507" spans="27:29" x14ac:dyDescent="0.2">
      <c r="AA27507" s="59"/>
      <c r="AB27507" s="59"/>
      <c r="AC27507" s="59"/>
    </row>
    <row r="27508" spans="27:29" x14ac:dyDescent="0.2">
      <c r="AA27508" s="59"/>
      <c r="AB27508" s="59"/>
      <c r="AC27508" s="59"/>
    </row>
    <row r="27509" spans="27:29" x14ac:dyDescent="0.2">
      <c r="AA27509" s="59"/>
      <c r="AB27509" s="59"/>
      <c r="AC27509" s="59"/>
    </row>
    <row r="27510" spans="27:29" x14ac:dyDescent="0.2">
      <c r="AA27510" s="59"/>
      <c r="AB27510" s="59"/>
      <c r="AC27510" s="59"/>
    </row>
    <row r="27511" spans="27:29" x14ac:dyDescent="0.2">
      <c r="AA27511" s="59"/>
      <c r="AB27511" s="59"/>
      <c r="AC27511" s="59"/>
    </row>
    <row r="27512" spans="27:29" x14ac:dyDescent="0.2">
      <c r="AA27512" s="59"/>
      <c r="AB27512" s="59"/>
      <c r="AC27512" s="59"/>
    </row>
    <row r="27513" spans="27:29" x14ac:dyDescent="0.2">
      <c r="AA27513" s="59"/>
      <c r="AB27513" s="59"/>
      <c r="AC27513" s="59"/>
    </row>
    <row r="27514" spans="27:29" x14ac:dyDescent="0.2">
      <c r="AA27514" s="59"/>
      <c r="AB27514" s="59"/>
      <c r="AC27514" s="59"/>
    </row>
    <row r="27515" spans="27:29" x14ac:dyDescent="0.2">
      <c r="AA27515" s="59"/>
      <c r="AB27515" s="59"/>
      <c r="AC27515" s="59"/>
    </row>
    <row r="27516" spans="27:29" x14ac:dyDescent="0.2">
      <c r="AA27516" s="59"/>
      <c r="AB27516" s="59"/>
      <c r="AC27516" s="59"/>
    </row>
    <row r="27517" spans="27:29" x14ac:dyDescent="0.2">
      <c r="AA27517" s="59"/>
      <c r="AB27517" s="59"/>
      <c r="AC27517" s="59"/>
    </row>
    <row r="27518" spans="27:29" x14ac:dyDescent="0.2">
      <c r="AA27518" s="59"/>
      <c r="AB27518" s="59"/>
      <c r="AC27518" s="59"/>
    </row>
    <row r="27519" spans="27:29" x14ac:dyDescent="0.2">
      <c r="AA27519" s="59"/>
      <c r="AB27519" s="59"/>
      <c r="AC27519" s="59"/>
    </row>
    <row r="27520" spans="27:29" x14ac:dyDescent="0.2">
      <c r="AA27520" s="59"/>
      <c r="AB27520" s="59"/>
      <c r="AC27520" s="59"/>
    </row>
    <row r="27521" spans="27:29" x14ac:dyDescent="0.2">
      <c r="AA27521" s="59"/>
      <c r="AB27521" s="59"/>
      <c r="AC27521" s="59"/>
    </row>
    <row r="27522" spans="27:29" x14ac:dyDescent="0.2">
      <c r="AA27522" s="59"/>
      <c r="AB27522" s="59"/>
      <c r="AC27522" s="59"/>
    </row>
    <row r="27523" spans="27:29" x14ac:dyDescent="0.2">
      <c r="AA27523" s="59"/>
      <c r="AB27523" s="59"/>
      <c r="AC27523" s="59"/>
    </row>
    <row r="27524" spans="27:29" x14ac:dyDescent="0.2">
      <c r="AA27524" s="59"/>
      <c r="AB27524" s="59"/>
      <c r="AC27524" s="59"/>
    </row>
    <row r="27525" spans="27:29" x14ac:dyDescent="0.2">
      <c r="AA27525" s="59"/>
      <c r="AB27525" s="59"/>
      <c r="AC27525" s="59"/>
    </row>
    <row r="27526" spans="27:29" x14ac:dyDescent="0.2">
      <c r="AA27526" s="59"/>
      <c r="AB27526" s="59"/>
      <c r="AC27526" s="59"/>
    </row>
    <row r="27527" spans="27:29" x14ac:dyDescent="0.2">
      <c r="AA27527" s="59"/>
      <c r="AB27527" s="59"/>
      <c r="AC27527" s="59"/>
    </row>
    <row r="27528" spans="27:29" x14ac:dyDescent="0.2">
      <c r="AA27528" s="59"/>
      <c r="AB27528" s="59"/>
      <c r="AC27528" s="59"/>
    </row>
    <row r="27529" spans="27:29" x14ac:dyDescent="0.2">
      <c r="AA27529" s="59"/>
      <c r="AB27529" s="59"/>
      <c r="AC27529" s="59"/>
    </row>
    <row r="27530" spans="27:29" x14ac:dyDescent="0.2">
      <c r="AA27530" s="59"/>
      <c r="AB27530" s="59"/>
      <c r="AC27530" s="59"/>
    </row>
    <row r="27531" spans="27:29" x14ac:dyDescent="0.2">
      <c r="AA27531" s="59"/>
      <c r="AB27531" s="59"/>
      <c r="AC27531" s="59"/>
    </row>
    <row r="27532" spans="27:29" x14ac:dyDescent="0.2">
      <c r="AA27532" s="59"/>
      <c r="AB27532" s="59"/>
      <c r="AC27532" s="59"/>
    </row>
    <row r="27533" spans="27:29" x14ac:dyDescent="0.2">
      <c r="AA27533" s="59"/>
      <c r="AB27533" s="59"/>
      <c r="AC27533" s="59"/>
    </row>
    <row r="27534" spans="27:29" x14ac:dyDescent="0.2">
      <c r="AA27534" s="59"/>
      <c r="AB27534" s="59"/>
      <c r="AC27534" s="59"/>
    </row>
    <row r="27535" spans="27:29" x14ac:dyDescent="0.2">
      <c r="AA27535" s="59"/>
      <c r="AB27535" s="59"/>
      <c r="AC27535" s="59"/>
    </row>
    <row r="27536" spans="27:29" x14ac:dyDescent="0.2">
      <c r="AA27536" s="59"/>
      <c r="AB27536" s="59"/>
      <c r="AC27536" s="59"/>
    </row>
    <row r="27537" spans="27:29" x14ac:dyDescent="0.2">
      <c r="AA27537" s="59"/>
      <c r="AB27537" s="59"/>
      <c r="AC27537" s="59"/>
    </row>
    <row r="27538" spans="27:29" x14ac:dyDescent="0.2">
      <c r="AA27538" s="59"/>
      <c r="AB27538" s="59"/>
      <c r="AC27538" s="59"/>
    </row>
    <row r="27539" spans="27:29" x14ac:dyDescent="0.2">
      <c r="AA27539" s="59"/>
      <c r="AB27539" s="59"/>
      <c r="AC27539" s="59"/>
    </row>
    <row r="27540" spans="27:29" x14ac:dyDescent="0.2">
      <c r="AA27540" s="59"/>
      <c r="AB27540" s="59"/>
      <c r="AC27540" s="59"/>
    </row>
    <row r="27541" spans="27:29" x14ac:dyDescent="0.2">
      <c r="AA27541" s="59"/>
      <c r="AB27541" s="59"/>
      <c r="AC27541" s="59"/>
    </row>
    <row r="27542" spans="27:29" x14ac:dyDescent="0.2">
      <c r="AA27542" s="59"/>
      <c r="AB27542" s="59"/>
      <c r="AC27542" s="59"/>
    </row>
    <row r="27543" spans="27:29" x14ac:dyDescent="0.2">
      <c r="AA27543" s="59"/>
      <c r="AB27543" s="59"/>
      <c r="AC27543" s="59"/>
    </row>
    <row r="27544" spans="27:29" x14ac:dyDescent="0.2">
      <c r="AA27544" s="59"/>
      <c r="AB27544" s="59"/>
      <c r="AC27544" s="59"/>
    </row>
    <row r="27545" spans="27:29" x14ac:dyDescent="0.2">
      <c r="AA27545" s="59"/>
      <c r="AB27545" s="59"/>
      <c r="AC27545" s="59"/>
    </row>
    <row r="27546" spans="27:29" x14ac:dyDescent="0.2">
      <c r="AA27546" s="59"/>
      <c r="AB27546" s="59"/>
      <c r="AC27546" s="59"/>
    </row>
    <row r="27547" spans="27:29" x14ac:dyDescent="0.2">
      <c r="AA27547" s="59"/>
      <c r="AB27547" s="59"/>
      <c r="AC27547" s="59"/>
    </row>
    <row r="27548" spans="27:29" x14ac:dyDescent="0.2">
      <c r="AA27548" s="59"/>
      <c r="AB27548" s="59"/>
      <c r="AC27548" s="59"/>
    </row>
    <row r="27549" spans="27:29" x14ac:dyDescent="0.2">
      <c r="AA27549" s="59"/>
      <c r="AB27549" s="59"/>
      <c r="AC27549" s="59"/>
    </row>
    <row r="27550" spans="27:29" x14ac:dyDescent="0.2">
      <c r="AA27550" s="59"/>
      <c r="AB27550" s="59"/>
      <c r="AC27550" s="59"/>
    </row>
    <row r="27551" spans="27:29" x14ac:dyDescent="0.2">
      <c r="AA27551" s="59"/>
      <c r="AB27551" s="59"/>
      <c r="AC27551" s="59"/>
    </row>
    <row r="27552" spans="27:29" x14ac:dyDescent="0.2">
      <c r="AA27552" s="59"/>
      <c r="AB27552" s="59"/>
      <c r="AC27552" s="59"/>
    </row>
    <row r="27553" spans="27:29" x14ac:dyDescent="0.2">
      <c r="AA27553" s="59"/>
      <c r="AB27553" s="59"/>
      <c r="AC27553" s="59"/>
    </row>
    <row r="27554" spans="27:29" x14ac:dyDescent="0.2">
      <c r="AA27554" s="59"/>
      <c r="AB27554" s="59"/>
      <c r="AC27554" s="59"/>
    </row>
    <row r="27555" spans="27:29" x14ac:dyDescent="0.2">
      <c r="AA27555" s="59"/>
      <c r="AB27555" s="59"/>
      <c r="AC27555" s="59"/>
    </row>
    <row r="27556" spans="27:29" x14ac:dyDescent="0.2">
      <c r="AA27556" s="59"/>
      <c r="AB27556" s="59"/>
      <c r="AC27556" s="59"/>
    </row>
    <row r="27557" spans="27:29" x14ac:dyDescent="0.2">
      <c r="AA27557" s="59"/>
      <c r="AB27557" s="59"/>
      <c r="AC27557" s="59"/>
    </row>
    <row r="27558" spans="27:29" x14ac:dyDescent="0.2">
      <c r="AA27558" s="59"/>
      <c r="AB27558" s="59"/>
      <c r="AC27558" s="59"/>
    </row>
    <row r="27559" spans="27:29" x14ac:dyDescent="0.2">
      <c r="AA27559" s="59"/>
      <c r="AB27559" s="59"/>
      <c r="AC27559" s="59"/>
    </row>
    <row r="27560" spans="27:29" x14ac:dyDescent="0.2">
      <c r="AA27560" s="59"/>
      <c r="AB27560" s="59"/>
      <c r="AC27560" s="59"/>
    </row>
    <row r="27561" spans="27:29" x14ac:dyDescent="0.2">
      <c r="AA27561" s="59"/>
      <c r="AB27561" s="59"/>
      <c r="AC27561" s="59"/>
    </row>
    <row r="27562" spans="27:29" x14ac:dyDescent="0.2">
      <c r="AA27562" s="59"/>
      <c r="AB27562" s="59"/>
      <c r="AC27562" s="59"/>
    </row>
    <row r="27563" spans="27:29" x14ac:dyDescent="0.2">
      <c r="AA27563" s="59"/>
      <c r="AB27563" s="59"/>
      <c r="AC27563" s="59"/>
    </row>
    <row r="27564" spans="27:29" x14ac:dyDescent="0.2">
      <c r="AA27564" s="59"/>
      <c r="AB27564" s="59"/>
      <c r="AC27564" s="59"/>
    </row>
    <row r="27565" spans="27:29" x14ac:dyDescent="0.2">
      <c r="AA27565" s="59"/>
      <c r="AB27565" s="59"/>
      <c r="AC27565" s="59"/>
    </row>
    <row r="27566" spans="27:29" x14ac:dyDescent="0.2">
      <c r="AA27566" s="59"/>
      <c r="AB27566" s="59"/>
      <c r="AC27566" s="59"/>
    </row>
    <row r="27567" spans="27:29" x14ac:dyDescent="0.2">
      <c r="AA27567" s="59"/>
      <c r="AB27567" s="59"/>
      <c r="AC27567" s="59"/>
    </row>
    <row r="27568" spans="27:29" x14ac:dyDescent="0.2">
      <c r="AA27568" s="59"/>
      <c r="AB27568" s="59"/>
      <c r="AC27568" s="59"/>
    </row>
    <row r="27569" spans="27:29" x14ac:dyDescent="0.2">
      <c r="AA27569" s="59"/>
      <c r="AB27569" s="59"/>
      <c r="AC27569" s="59"/>
    </row>
    <row r="27570" spans="27:29" x14ac:dyDescent="0.2">
      <c r="AA27570" s="59"/>
      <c r="AB27570" s="59"/>
      <c r="AC27570" s="59"/>
    </row>
    <row r="27571" spans="27:29" x14ac:dyDescent="0.2">
      <c r="AA27571" s="59"/>
      <c r="AB27571" s="59"/>
      <c r="AC27571" s="59"/>
    </row>
    <row r="27572" spans="27:29" x14ac:dyDescent="0.2">
      <c r="AA27572" s="59"/>
      <c r="AB27572" s="59"/>
      <c r="AC27572" s="59"/>
    </row>
    <row r="27573" spans="27:29" x14ac:dyDescent="0.2">
      <c r="AA27573" s="59"/>
      <c r="AB27573" s="59"/>
      <c r="AC27573" s="59"/>
    </row>
    <row r="27574" spans="27:29" x14ac:dyDescent="0.2">
      <c r="AA27574" s="59"/>
      <c r="AB27574" s="59"/>
      <c r="AC27574" s="59"/>
    </row>
    <row r="27575" spans="27:29" x14ac:dyDescent="0.2">
      <c r="AA27575" s="59"/>
      <c r="AB27575" s="59"/>
      <c r="AC27575" s="59"/>
    </row>
    <row r="27576" spans="27:29" x14ac:dyDescent="0.2">
      <c r="AA27576" s="59"/>
      <c r="AB27576" s="59"/>
      <c r="AC27576" s="59"/>
    </row>
    <row r="27577" spans="27:29" x14ac:dyDescent="0.2">
      <c r="AA27577" s="59"/>
      <c r="AB27577" s="59"/>
      <c r="AC27577" s="59"/>
    </row>
    <row r="27578" spans="27:29" x14ac:dyDescent="0.2">
      <c r="AA27578" s="59"/>
      <c r="AB27578" s="59"/>
      <c r="AC27578" s="59"/>
    </row>
    <row r="27579" spans="27:29" x14ac:dyDescent="0.2">
      <c r="AA27579" s="59"/>
      <c r="AB27579" s="59"/>
      <c r="AC27579" s="59"/>
    </row>
    <row r="27580" spans="27:29" x14ac:dyDescent="0.2">
      <c r="AA27580" s="59"/>
      <c r="AB27580" s="59"/>
      <c r="AC27580" s="59"/>
    </row>
    <row r="27581" spans="27:29" x14ac:dyDescent="0.2">
      <c r="AA27581" s="59"/>
      <c r="AB27581" s="59"/>
      <c r="AC27581" s="59"/>
    </row>
    <row r="27582" spans="27:29" x14ac:dyDescent="0.2">
      <c r="AA27582" s="59"/>
      <c r="AB27582" s="59"/>
      <c r="AC27582" s="59"/>
    </row>
    <row r="27583" spans="27:29" x14ac:dyDescent="0.2">
      <c r="AA27583" s="59"/>
      <c r="AB27583" s="59"/>
      <c r="AC27583" s="59"/>
    </row>
    <row r="27584" spans="27:29" x14ac:dyDescent="0.2">
      <c r="AA27584" s="59"/>
      <c r="AB27584" s="59"/>
      <c r="AC27584" s="59"/>
    </row>
    <row r="27585" spans="27:29" x14ac:dyDescent="0.2">
      <c r="AA27585" s="59"/>
      <c r="AB27585" s="59"/>
      <c r="AC27585" s="59"/>
    </row>
    <row r="27586" spans="27:29" x14ac:dyDescent="0.2">
      <c r="AA27586" s="59"/>
      <c r="AB27586" s="59"/>
      <c r="AC27586" s="59"/>
    </row>
    <row r="27587" spans="27:29" x14ac:dyDescent="0.2">
      <c r="AA27587" s="59"/>
      <c r="AB27587" s="59"/>
      <c r="AC27587" s="59"/>
    </row>
    <row r="27588" spans="27:29" x14ac:dyDescent="0.2">
      <c r="AA27588" s="59"/>
      <c r="AB27588" s="59"/>
      <c r="AC27588" s="59"/>
    </row>
    <row r="27589" spans="27:29" x14ac:dyDescent="0.2">
      <c r="AA27589" s="59"/>
      <c r="AB27589" s="59"/>
      <c r="AC27589" s="59"/>
    </row>
    <row r="27590" spans="27:29" x14ac:dyDescent="0.2">
      <c r="AA27590" s="59"/>
      <c r="AB27590" s="59"/>
      <c r="AC27590" s="59"/>
    </row>
    <row r="27591" spans="27:29" x14ac:dyDescent="0.2">
      <c r="AA27591" s="59"/>
      <c r="AB27591" s="59"/>
      <c r="AC27591" s="59"/>
    </row>
    <row r="27592" spans="27:29" x14ac:dyDescent="0.2">
      <c r="AA27592" s="59"/>
      <c r="AB27592" s="59"/>
      <c r="AC27592" s="59"/>
    </row>
    <row r="27593" spans="27:29" x14ac:dyDescent="0.2">
      <c r="AA27593" s="59"/>
      <c r="AB27593" s="59"/>
      <c r="AC27593" s="59"/>
    </row>
    <row r="27594" spans="27:29" x14ac:dyDescent="0.2">
      <c r="AA27594" s="59"/>
      <c r="AB27594" s="59"/>
      <c r="AC27594" s="59"/>
    </row>
    <row r="27595" spans="27:29" x14ac:dyDescent="0.2">
      <c r="AA27595" s="59"/>
      <c r="AB27595" s="59"/>
      <c r="AC27595" s="59"/>
    </row>
    <row r="27596" spans="27:29" x14ac:dyDescent="0.2">
      <c r="AA27596" s="59"/>
      <c r="AB27596" s="59"/>
      <c r="AC27596" s="59"/>
    </row>
    <row r="27597" spans="27:29" x14ac:dyDescent="0.2">
      <c r="AA27597" s="59"/>
      <c r="AB27597" s="59"/>
      <c r="AC27597" s="59"/>
    </row>
    <row r="27598" spans="27:29" x14ac:dyDescent="0.2">
      <c r="AA27598" s="59"/>
      <c r="AB27598" s="59"/>
      <c r="AC27598" s="59"/>
    </row>
    <row r="27599" spans="27:29" x14ac:dyDescent="0.2">
      <c r="AA27599" s="59"/>
      <c r="AB27599" s="59"/>
      <c r="AC27599" s="59"/>
    </row>
    <row r="27600" spans="27:29" x14ac:dyDescent="0.2">
      <c r="AA27600" s="59"/>
      <c r="AB27600" s="59"/>
      <c r="AC27600" s="59"/>
    </row>
    <row r="27601" spans="27:29" x14ac:dyDescent="0.2">
      <c r="AA27601" s="59"/>
      <c r="AB27601" s="59"/>
      <c r="AC27601" s="59"/>
    </row>
    <row r="27602" spans="27:29" x14ac:dyDescent="0.2">
      <c r="AA27602" s="59"/>
      <c r="AB27602" s="59"/>
      <c r="AC27602" s="59"/>
    </row>
    <row r="27603" spans="27:29" x14ac:dyDescent="0.2">
      <c r="AA27603" s="59"/>
      <c r="AB27603" s="59"/>
      <c r="AC27603" s="59"/>
    </row>
    <row r="27604" spans="27:29" x14ac:dyDescent="0.2">
      <c r="AA27604" s="59"/>
      <c r="AB27604" s="59"/>
      <c r="AC27604" s="59"/>
    </row>
    <row r="27605" spans="27:29" x14ac:dyDescent="0.2">
      <c r="AA27605" s="59"/>
      <c r="AB27605" s="59"/>
      <c r="AC27605" s="59"/>
    </row>
    <row r="27606" spans="27:29" x14ac:dyDescent="0.2">
      <c r="AA27606" s="59"/>
      <c r="AB27606" s="59"/>
      <c r="AC27606" s="59"/>
    </row>
    <row r="27607" spans="27:29" x14ac:dyDescent="0.2">
      <c r="AA27607" s="59"/>
      <c r="AB27607" s="59"/>
      <c r="AC27607" s="59"/>
    </row>
    <row r="27608" spans="27:29" x14ac:dyDescent="0.2">
      <c r="AA27608" s="59"/>
      <c r="AB27608" s="59"/>
      <c r="AC27608" s="59"/>
    </row>
    <row r="27609" spans="27:29" x14ac:dyDescent="0.2">
      <c r="AA27609" s="59"/>
      <c r="AB27609" s="59"/>
      <c r="AC27609" s="59"/>
    </row>
    <row r="27610" spans="27:29" x14ac:dyDescent="0.2">
      <c r="AA27610" s="59"/>
      <c r="AB27610" s="59"/>
      <c r="AC27610" s="59"/>
    </row>
    <row r="27611" spans="27:29" x14ac:dyDescent="0.2">
      <c r="AA27611" s="59"/>
      <c r="AB27611" s="59"/>
      <c r="AC27611" s="59"/>
    </row>
    <row r="27612" spans="27:29" x14ac:dyDescent="0.2">
      <c r="AA27612" s="59"/>
      <c r="AB27612" s="59"/>
      <c r="AC27612" s="59"/>
    </row>
    <row r="27613" spans="27:29" x14ac:dyDescent="0.2">
      <c r="AA27613" s="59"/>
      <c r="AB27613" s="59"/>
      <c r="AC27613" s="59"/>
    </row>
    <row r="27614" spans="27:29" x14ac:dyDescent="0.2">
      <c r="AA27614" s="59"/>
      <c r="AB27614" s="59"/>
      <c r="AC27614" s="59"/>
    </row>
    <row r="27615" spans="27:29" x14ac:dyDescent="0.2">
      <c r="AA27615" s="59"/>
      <c r="AB27615" s="59"/>
      <c r="AC27615" s="59"/>
    </row>
    <row r="27616" spans="27:29" x14ac:dyDescent="0.2">
      <c r="AA27616" s="59"/>
      <c r="AB27616" s="59"/>
      <c r="AC27616" s="59"/>
    </row>
    <row r="27617" spans="27:29" x14ac:dyDescent="0.2">
      <c r="AA27617" s="59"/>
      <c r="AB27617" s="59"/>
      <c r="AC27617" s="59"/>
    </row>
    <row r="27618" spans="27:29" x14ac:dyDescent="0.2">
      <c r="AA27618" s="59"/>
      <c r="AB27618" s="59"/>
      <c r="AC27618" s="59"/>
    </row>
    <row r="27619" spans="27:29" x14ac:dyDescent="0.2">
      <c r="AA27619" s="59"/>
      <c r="AB27619" s="59"/>
      <c r="AC27619" s="59"/>
    </row>
    <row r="27620" spans="27:29" x14ac:dyDescent="0.2">
      <c r="AA27620" s="59"/>
      <c r="AB27620" s="59"/>
      <c r="AC27620" s="59"/>
    </row>
    <row r="27621" spans="27:29" x14ac:dyDescent="0.2">
      <c r="AA27621" s="59"/>
      <c r="AB27621" s="59"/>
      <c r="AC27621" s="59"/>
    </row>
    <row r="27622" spans="27:29" x14ac:dyDescent="0.2">
      <c r="AA27622" s="59"/>
      <c r="AB27622" s="59"/>
      <c r="AC27622" s="59"/>
    </row>
    <row r="27623" spans="27:29" x14ac:dyDescent="0.2">
      <c r="AA27623" s="59"/>
      <c r="AB27623" s="59"/>
      <c r="AC27623" s="59"/>
    </row>
    <row r="27624" spans="27:29" x14ac:dyDescent="0.2">
      <c r="AA27624" s="59"/>
      <c r="AB27624" s="59"/>
      <c r="AC27624" s="59"/>
    </row>
    <row r="27625" spans="27:29" x14ac:dyDescent="0.2">
      <c r="AA27625" s="59"/>
      <c r="AB27625" s="59"/>
      <c r="AC27625" s="59"/>
    </row>
    <row r="27626" spans="27:29" x14ac:dyDescent="0.2">
      <c r="AA27626" s="59"/>
      <c r="AB27626" s="59"/>
      <c r="AC27626" s="59"/>
    </row>
    <row r="27627" spans="27:29" x14ac:dyDescent="0.2">
      <c r="AA27627" s="59"/>
      <c r="AB27627" s="59"/>
      <c r="AC27627" s="59"/>
    </row>
    <row r="27628" spans="27:29" x14ac:dyDescent="0.2">
      <c r="AA27628" s="59"/>
      <c r="AB27628" s="59"/>
      <c r="AC27628" s="59"/>
    </row>
    <row r="27629" spans="27:29" x14ac:dyDescent="0.2">
      <c r="AA27629" s="59"/>
      <c r="AB27629" s="59"/>
      <c r="AC27629" s="59"/>
    </row>
    <row r="27630" spans="27:29" x14ac:dyDescent="0.2">
      <c r="AA27630" s="59"/>
      <c r="AB27630" s="59"/>
      <c r="AC27630" s="59"/>
    </row>
    <row r="27631" spans="27:29" x14ac:dyDescent="0.2">
      <c r="AA27631" s="59"/>
      <c r="AB27631" s="59"/>
      <c r="AC27631" s="59"/>
    </row>
    <row r="27632" spans="27:29" x14ac:dyDescent="0.2">
      <c r="AA27632" s="59"/>
      <c r="AB27632" s="59"/>
      <c r="AC27632" s="59"/>
    </row>
    <row r="27633" spans="27:29" x14ac:dyDescent="0.2">
      <c r="AA27633" s="59"/>
      <c r="AB27633" s="59"/>
      <c r="AC27633" s="59"/>
    </row>
    <row r="27634" spans="27:29" x14ac:dyDescent="0.2">
      <c r="AA27634" s="59"/>
      <c r="AB27634" s="59"/>
      <c r="AC27634" s="59"/>
    </row>
    <row r="27635" spans="27:29" x14ac:dyDescent="0.2">
      <c r="AA27635" s="59"/>
      <c r="AB27635" s="59"/>
      <c r="AC27635" s="59"/>
    </row>
    <row r="27636" spans="27:29" x14ac:dyDescent="0.2">
      <c r="AA27636" s="59"/>
      <c r="AB27636" s="59"/>
      <c r="AC27636" s="59"/>
    </row>
    <row r="27637" spans="27:29" x14ac:dyDescent="0.2">
      <c r="AA27637" s="59"/>
      <c r="AB27637" s="59"/>
      <c r="AC27637" s="59"/>
    </row>
    <row r="27638" spans="27:29" x14ac:dyDescent="0.2">
      <c r="AA27638" s="59"/>
      <c r="AB27638" s="59"/>
      <c r="AC27638" s="59"/>
    </row>
    <row r="27639" spans="27:29" x14ac:dyDescent="0.2">
      <c r="AA27639" s="59"/>
      <c r="AB27639" s="59"/>
      <c r="AC27639" s="59"/>
    </row>
    <row r="27640" spans="27:29" x14ac:dyDescent="0.2">
      <c r="AA27640" s="59"/>
      <c r="AB27640" s="59"/>
      <c r="AC27640" s="59"/>
    </row>
    <row r="27641" spans="27:29" x14ac:dyDescent="0.2">
      <c r="AA27641" s="59"/>
      <c r="AB27641" s="59"/>
      <c r="AC27641" s="59"/>
    </row>
    <row r="27642" spans="27:29" x14ac:dyDescent="0.2">
      <c r="AA27642" s="59"/>
      <c r="AB27642" s="59"/>
      <c r="AC27642" s="59"/>
    </row>
    <row r="27643" spans="27:29" x14ac:dyDescent="0.2">
      <c r="AA27643" s="59"/>
      <c r="AB27643" s="59"/>
      <c r="AC27643" s="59"/>
    </row>
    <row r="27644" spans="27:29" x14ac:dyDescent="0.2">
      <c r="AA27644" s="59"/>
      <c r="AB27644" s="59"/>
      <c r="AC27644" s="59"/>
    </row>
    <row r="27645" spans="27:29" x14ac:dyDescent="0.2">
      <c r="AA27645" s="59"/>
      <c r="AB27645" s="59"/>
      <c r="AC27645" s="59"/>
    </row>
    <row r="27646" spans="27:29" x14ac:dyDescent="0.2">
      <c r="AA27646" s="59"/>
      <c r="AB27646" s="59"/>
      <c r="AC27646" s="59"/>
    </row>
    <row r="27647" spans="27:29" x14ac:dyDescent="0.2">
      <c r="AA27647" s="59"/>
      <c r="AB27647" s="59"/>
      <c r="AC27647" s="59"/>
    </row>
    <row r="27648" spans="27:29" x14ac:dyDescent="0.2">
      <c r="AA27648" s="59"/>
      <c r="AB27648" s="59"/>
      <c r="AC27648" s="59"/>
    </row>
    <row r="27649" spans="27:29" x14ac:dyDescent="0.2">
      <c r="AA27649" s="59"/>
      <c r="AB27649" s="59"/>
      <c r="AC27649" s="59"/>
    </row>
    <row r="27650" spans="27:29" x14ac:dyDescent="0.2">
      <c r="AA27650" s="59"/>
      <c r="AB27650" s="59"/>
      <c r="AC27650" s="59"/>
    </row>
    <row r="27651" spans="27:29" x14ac:dyDescent="0.2">
      <c r="AA27651" s="59"/>
      <c r="AB27651" s="59"/>
      <c r="AC27651" s="59"/>
    </row>
    <row r="27652" spans="27:29" x14ac:dyDescent="0.2">
      <c r="AA27652" s="59"/>
      <c r="AB27652" s="59"/>
      <c r="AC27652" s="59"/>
    </row>
    <row r="27653" spans="27:29" x14ac:dyDescent="0.2">
      <c r="AA27653" s="59"/>
      <c r="AB27653" s="59"/>
      <c r="AC27653" s="59"/>
    </row>
    <row r="27654" spans="27:29" x14ac:dyDescent="0.2">
      <c r="AA27654" s="59"/>
      <c r="AB27654" s="59"/>
      <c r="AC27654" s="59"/>
    </row>
    <row r="27655" spans="27:29" x14ac:dyDescent="0.2">
      <c r="AA27655" s="59"/>
      <c r="AB27655" s="59"/>
      <c r="AC27655" s="59"/>
    </row>
    <row r="27656" spans="27:29" x14ac:dyDescent="0.2">
      <c r="AA27656" s="59"/>
      <c r="AB27656" s="59"/>
      <c r="AC27656" s="59"/>
    </row>
    <row r="27657" spans="27:29" x14ac:dyDescent="0.2">
      <c r="AA27657" s="59"/>
      <c r="AB27657" s="59"/>
      <c r="AC27657" s="59"/>
    </row>
    <row r="27658" spans="27:29" x14ac:dyDescent="0.2">
      <c r="AA27658" s="59"/>
      <c r="AB27658" s="59"/>
      <c r="AC27658" s="59"/>
    </row>
    <row r="27659" spans="27:29" x14ac:dyDescent="0.2">
      <c r="AA27659" s="59"/>
      <c r="AB27659" s="59"/>
      <c r="AC27659" s="59"/>
    </row>
    <row r="27660" spans="27:29" x14ac:dyDescent="0.2">
      <c r="AA27660" s="59"/>
      <c r="AB27660" s="59"/>
      <c r="AC27660" s="59"/>
    </row>
    <row r="27661" spans="27:29" x14ac:dyDescent="0.2">
      <c r="AA27661" s="59"/>
      <c r="AB27661" s="59"/>
      <c r="AC27661" s="59"/>
    </row>
    <row r="27662" spans="27:29" x14ac:dyDescent="0.2">
      <c r="AA27662" s="59"/>
      <c r="AB27662" s="59"/>
      <c r="AC27662" s="59"/>
    </row>
    <row r="27663" spans="27:29" x14ac:dyDescent="0.2">
      <c r="AA27663" s="59"/>
      <c r="AB27663" s="59"/>
      <c r="AC27663" s="59"/>
    </row>
    <row r="27664" spans="27:29" x14ac:dyDescent="0.2">
      <c r="AA27664" s="59"/>
      <c r="AB27664" s="59"/>
      <c r="AC27664" s="59"/>
    </row>
    <row r="27665" spans="27:29" x14ac:dyDescent="0.2">
      <c r="AA27665" s="59"/>
      <c r="AB27665" s="59"/>
      <c r="AC27665" s="59"/>
    </row>
    <row r="27666" spans="27:29" x14ac:dyDescent="0.2">
      <c r="AA27666" s="59"/>
      <c r="AB27666" s="59"/>
      <c r="AC27666" s="59"/>
    </row>
    <row r="27667" spans="27:29" x14ac:dyDescent="0.2">
      <c r="AA27667" s="59"/>
      <c r="AB27667" s="59"/>
      <c r="AC27667" s="59"/>
    </row>
    <row r="27668" spans="27:29" x14ac:dyDescent="0.2">
      <c r="AA27668" s="59"/>
      <c r="AB27668" s="59"/>
      <c r="AC27668" s="59"/>
    </row>
    <row r="27669" spans="27:29" x14ac:dyDescent="0.2">
      <c r="AA27669" s="59"/>
      <c r="AB27669" s="59"/>
      <c r="AC27669" s="59"/>
    </row>
    <row r="27670" spans="27:29" x14ac:dyDescent="0.2">
      <c r="AA27670" s="59"/>
      <c r="AB27670" s="59"/>
      <c r="AC27670" s="59"/>
    </row>
    <row r="27671" spans="27:29" x14ac:dyDescent="0.2">
      <c r="AA27671" s="59"/>
      <c r="AB27671" s="59"/>
      <c r="AC27671" s="59"/>
    </row>
    <row r="27672" spans="27:29" x14ac:dyDescent="0.2">
      <c r="AA27672" s="59"/>
      <c r="AB27672" s="59"/>
      <c r="AC27672" s="59"/>
    </row>
    <row r="27673" spans="27:29" x14ac:dyDescent="0.2">
      <c r="AA27673" s="59"/>
      <c r="AB27673" s="59"/>
      <c r="AC27673" s="59"/>
    </row>
    <row r="27674" spans="27:29" x14ac:dyDescent="0.2">
      <c r="AA27674" s="59"/>
      <c r="AB27674" s="59"/>
      <c r="AC27674" s="59"/>
    </row>
    <row r="27675" spans="27:29" x14ac:dyDescent="0.2">
      <c r="AA27675" s="59"/>
      <c r="AB27675" s="59"/>
      <c r="AC27675" s="59"/>
    </row>
    <row r="27676" spans="27:29" x14ac:dyDescent="0.2">
      <c r="AA27676" s="59"/>
      <c r="AB27676" s="59"/>
      <c r="AC27676" s="59"/>
    </row>
    <row r="27677" spans="27:29" x14ac:dyDescent="0.2">
      <c r="AA27677" s="59"/>
      <c r="AB27677" s="59"/>
      <c r="AC27677" s="59"/>
    </row>
    <row r="27678" spans="27:29" x14ac:dyDescent="0.2">
      <c r="AA27678" s="59"/>
      <c r="AB27678" s="59"/>
      <c r="AC27678" s="59"/>
    </row>
    <row r="27679" spans="27:29" x14ac:dyDescent="0.2">
      <c r="AA27679" s="59"/>
      <c r="AB27679" s="59"/>
      <c r="AC27679" s="59"/>
    </row>
    <row r="27680" spans="27:29" x14ac:dyDescent="0.2">
      <c r="AA27680" s="59"/>
      <c r="AB27680" s="59"/>
      <c r="AC27680" s="59"/>
    </row>
    <row r="27681" spans="27:29" x14ac:dyDescent="0.2">
      <c r="AA27681" s="59"/>
      <c r="AB27681" s="59"/>
      <c r="AC27681" s="59"/>
    </row>
    <row r="27682" spans="27:29" x14ac:dyDescent="0.2">
      <c r="AA27682" s="59"/>
      <c r="AB27682" s="59"/>
      <c r="AC27682" s="59"/>
    </row>
    <row r="27683" spans="27:29" x14ac:dyDescent="0.2">
      <c r="AA27683" s="59"/>
      <c r="AB27683" s="59"/>
      <c r="AC27683" s="59"/>
    </row>
    <row r="27684" spans="27:29" x14ac:dyDescent="0.2">
      <c r="AA27684" s="59"/>
      <c r="AB27684" s="59"/>
      <c r="AC27684" s="59"/>
    </row>
    <row r="27685" spans="27:29" x14ac:dyDescent="0.2">
      <c r="AA27685" s="59"/>
      <c r="AB27685" s="59"/>
      <c r="AC27685" s="59"/>
    </row>
    <row r="27686" spans="27:29" x14ac:dyDescent="0.2">
      <c r="AA27686" s="59"/>
      <c r="AB27686" s="59"/>
      <c r="AC27686" s="59"/>
    </row>
    <row r="27687" spans="27:29" x14ac:dyDescent="0.2">
      <c r="AA27687" s="59"/>
      <c r="AB27687" s="59"/>
      <c r="AC27687" s="59"/>
    </row>
    <row r="27688" spans="27:29" x14ac:dyDescent="0.2">
      <c r="AA27688" s="59"/>
      <c r="AB27688" s="59"/>
      <c r="AC27688" s="59"/>
    </row>
    <row r="27689" spans="27:29" x14ac:dyDescent="0.2">
      <c r="AA27689" s="59"/>
      <c r="AB27689" s="59"/>
      <c r="AC27689" s="59"/>
    </row>
    <row r="27690" spans="27:29" x14ac:dyDescent="0.2">
      <c r="AA27690" s="59"/>
      <c r="AB27690" s="59"/>
      <c r="AC27690" s="59"/>
    </row>
    <row r="27691" spans="27:29" x14ac:dyDescent="0.2">
      <c r="AA27691" s="59"/>
      <c r="AB27691" s="59"/>
      <c r="AC27691" s="59"/>
    </row>
    <row r="27692" spans="27:29" x14ac:dyDescent="0.2">
      <c r="AA27692" s="59"/>
      <c r="AB27692" s="59"/>
      <c r="AC27692" s="59"/>
    </row>
    <row r="27693" spans="27:29" x14ac:dyDescent="0.2">
      <c r="AA27693" s="59"/>
      <c r="AB27693" s="59"/>
      <c r="AC27693" s="59"/>
    </row>
    <row r="27694" spans="27:29" x14ac:dyDescent="0.2">
      <c r="AA27694" s="59"/>
      <c r="AB27694" s="59"/>
      <c r="AC27694" s="59"/>
    </row>
    <row r="27695" spans="27:29" x14ac:dyDescent="0.2">
      <c r="AA27695" s="59"/>
      <c r="AB27695" s="59"/>
      <c r="AC27695" s="59"/>
    </row>
    <row r="27696" spans="27:29" x14ac:dyDescent="0.2">
      <c r="AA27696" s="59"/>
      <c r="AB27696" s="59"/>
      <c r="AC27696" s="59"/>
    </row>
    <row r="27697" spans="27:29" x14ac:dyDescent="0.2">
      <c r="AA27697" s="59"/>
      <c r="AB27697" s="59"/>
      <c r="AC27697" s="59"/>
    </row>
    <row r="27698" spans="27:29" x14ac:dyDescent="0.2">
      <c r="AA27698" s="59"/>
      <c r="AB27698" s="59"/>
      <c r="AC27698" s="59"/>
    </row>
    <row r="27699" spans="27:29" x14ac:dyDescent="0.2">
      <c r="AA27699" s="59"/>
      <c r="AB27699" s="59"/>
      <c r="AC27699" s="59"/>
    </row>
    <row r="27700" spans="27:29" x14ac:dyDescent="0.2">
      <c r="AA27700" s="59"/>
      <c r="AB27700" s="59"/>
      <c r="AC27700" s="59"/>
    </row>
    <row r="27701" spans="27:29" x14ac:dyDescent="0.2">
      <c r="AA27701" s="59"/>
      <c r="AB27701" s="59"/>
      <c r="AC27701" s="59"/>
    </row>
    <row r="27702" spans="27:29" x14ac:dyDescent="0.2">
      <c r="AA27702" s="59"/>
      <c r="AB27702" s="59"/>
      <c r="AC27702" s="59"/>
    </row>
    <row r="27703" spans="27:29" x14ac:dyDescent="0.2">
      <c r="AA27703" s="59"/>
      <c r="AB27703" s="59"/>
      <c r="AC27703" s="59"/>
    </row>
    <row r="27704" spans="27:29" x14ac:dyDescent="0.2">
      <c r="AA27704" s="59"/>
      <c r="AB27704" s="59"/>
      <c r="AC27704" s="59"/>
    </row>
    <row r="27705" spans="27:29" x14ac:dyDescent="0.2">
      <c r="AA27705" s="59"/>
      <c r="AB27705" s="59"/>
      <c r="AC27705" s="59"/>
    </row>
    <row r="27706" spans="27:29" x14ac:dyDescent="0.2">
      <c r="AA27706" s="59"/>
      <c r="AB27706" s="59"/>
      <c r="AC27706" s="59"/>
    </row>
    <row r="27707" spans="27:29" x14ac:dyDescent="0.2">
      <c r="AA27707" s="59"/>
      <c r="AB27707" s="59"/>
      <c r="AC27707" s="59"/>
    </row>
    <row r="27708" spans="27:29" x14ac:dyDescent="0.2">
      <c r="AA27708" s="59"/>
      <c r="AB27708" s="59"/>
      <c r="AC27708" s="59"/>
    </row>
    <row r="27709" spans="27:29" x14ac:dyDescent="0.2">
      <c r="AA27709" s="59"/>
      <c r="AB27709" s="59"/>
      <c r="AC27709" s="59"/>
    </row>
    <row r="27710" spans="27:29" x14ac:dyDescent="0.2">
      <c r="AA27710" s="59"/>
      <c r="AB27710" s="59"/>
      <c r="AC27710" s="59"/>
    </row>
    <row r="27711" spans="27:29" x14ac:dyDescent="0.2">
      <c r="AA27711" s="59"/>
      <c r="AB27711" s="59"/>
      <c r="AC27711" s="59"/>
    </row>
    <row r="27712" spans="27:29" x14ac:dyDescent="0.2">
      <c r="AA27712" s="59"/>
      <c r="AB27712" s="59"/>
      <c r="AC27712" s="59"/>
    </row>
    <row r="27713" spans="27:29" x14ac:dyDescent="0.2">
      <c r="AA27713" s="59"/>
      <c r="AB27713" s="59"/>
      <c r="AC27713" s="59"/>
    </row>
    <row r="27714" spans="27:29" x14ac:dyDescent="0.2">
      <c r="AA27714" s="59"/>
      <c r="AB27714" s="59"/>
      <c r="AC27714" s="59"/>
    </row>
    <row r="27715" spans="27:29" x14ac:dyDescent="0.2">
      <c r="AA27715" s="59"/>
      <c r="AB27715" s="59"/>
      <c r="AC27715" s="59"/>
    </row>
    <row r="27716" spans="27:29" x14ac:dyDescent="0.2">
      <c r="AA27716" s="59"/>
      <c r="AB27716" s="59"/>
      <c r="AC27716" s="59"/>
    </row>
    <row r="27717" spans="27:29" x14ac:dyDescent="0.2">
      <c r="AA27717" s="59"/>
      <c r="AB27717" s="59"/>
      <c r="AC27717" s="59"/>
    </row>
    <row r="27718" spans="27:29" x14ac:dyDescent="0.2">
      <c r="AA27718" s="59"/>
      <c r="AB27718" s="59"/>
      <c r="AC27718" s="59"/>
    </row>
    <row r="27719" spans="27:29" x14ac:dyDescent="0.2">
      <c r="AA27719" s="59"/>
      <c r="AB27719" s="59"/>
      <c r="AC27719" s="59"/>
    </row>
    <row r="27720" spans="27:29" x14ac:dyDescent="0.2">
      <c r="AA27720" s="59"/>
      <c r="AB27720" s="59"/>
      <c r="AC27720" s="59"/>
    </row>
    <row r="27721" spans="27:29" x14ac:dyDescent="0.2">
      <c r="AA27721" s="59"/>
      <c r="AB27721" s="59"/>
      <c r="AC27721" s="59"/>
    </row>
    <row r="27722" spans="27:29" x14ac:dyDescent="0.2">
      <c r="AA27722" s="59"/>
      <c r="AB27722" s="59"/>
      <c r="AC27722" s="59"/>
    </row>
    <row r="27723" spans="27:29" x14ac:dyDescent="0.2">
      <c r="AA27723" s="59"/>
      <c r="AB27723" s="59"/>
      <c r="AC27723" s="59"/>
    </row>
    <row r="27724" spans="27:29" x14ac:dyDescent="0.2">
      <c r="AA27724" s="59"/>
      <c r="AB27724" s="59"/>
      <c r="AC27724" s="59"/>
    </row>
    <row r="27725" spans="27:29" x14ac:dyDescent="0.2">
      <c r="AA27725" s="59"/>
      <c r="AB27725" s="59"/>
      <c r="AC27725" s="59"/>
    </row>
    <row r="27726" spans="27:29" x14ac:dyDescent="0.2">
      <c r="AA27726" s="59"/>
      <c r="AB27726" s="59"/>
      <c r="AC27726" s="59"/>
    </row>
    <row r="27727" spans="27:29" x14ac:dyDescent="0.2">
      <c r="AA27727" s="59"/>
      <c r="AB27727" s="59"/>
      <c r="AC27727" s="59"/>
    </row>
    <row r="27728" spans="27:29" x14ac:dyDescent="0.2">
      <c r="AA27728" s="59"/>
      <c r="AB27728" s="59"/>
      <c r="AC27728" s="59"/>
    </row>
    <row r="27729" spans="27:29" x14ac:dyDescent="0.2">
      <c r="AA27729" s="59"/>
      <c r="AB27729" s="59"/>
      <c r="AC27729" s="59"/>
    </row>
    <row r="27730" spans="27:29" x14ac:dyDescent="0.2">
      <c r="AA27730" s="59"/>
      <c r="AB27730" s="59"/>
      <c r="AC27730" s="59"/>
    </row>
    <row r="27731" spans="27:29" x14ac:dyDescent="0.2">
      <c r="AA27731" s="59"/>
      <c r="AB27731" s="59"/>
      <c r="AC27731" s="59"/>
    </row>
    <row r="27732" spans="27:29" x14ac:dyDescent="0.2">
      <c r="AA27732" s="59"/>
      <c r="AB27732" s="59"/>
      <c r="AC27732" s="59"/>
    </row>
    <row r="27733" spans="27:29" x14ac:dyDescent="0.2">
      <c r="AA27733" s="59"/>
      <c r="AB27733" s="59"/>
      <c r="AC27733" s="59"/>
    </row>
    <row r="27734" spans="27:29" x14ac:dyDescent="0.2">
      <c r="AA27734" s="59"/>
      <c r="AB27734" s="59"/>
      <c r="AC27734" s="59"/>
    </row>
    <row r="27735" spans="27:29" x14ac:dyDescent="0.2">
      <c r="AA27735" s="59"/>
      <c r="AB27735" s="59"/>
      <c r="AC27735" s="59"/>
    </row>
    <row r="27736" spans="27:29" x14ac:dyDescent="0.2">
      <c r="AA27736" s="59"/>
      <c r="AB27736" s="59"/>
      <c r="AC27736" s="59"/>
    </row>
    <row r="27737" spans="27:29" x14ac:dyDescent="0.2">
      <c r="AA27737" s="59"/>
      <c r="AB27737" s="59"/>
      <c r="AC27737" s="59"/>
    </row>
    <row r="27738" spans="27:29" x14ac:dyDescent="0.2">
      <c r="AA27738" s="59"/>
      <c r="AB27738" s="59"/>
      <c r="AC27738" s="59"/>
    </row>
    <row r="27739" spans="27:29" x14ac:dyDescent="0.2">
      <c r="AA27739" s="59"/>
      <c r="AB27739" s="59"/>
      <c r="AC27739" s="59"/>
    </row>
    <row r="27740" spans="27:29" x14ac:dyDescent="0.2">
      <c r="AA27740" s="59"/>
      <c r="AB27740" s="59"/>
      <c r="AC27740" s="59"/>
    </row>
    <row r="27741" spans="27:29" x14ac:dyDescent="0.2">
      <c r="AA27741" s="59"/>
      <c r="AB27741" s="59"/>
      <c r="AC27741" s="59"/>
    </row>
    <row r="27742" spans="27:29" x14ac:dyDescent="0.2">
      <c r="AA27742" s="59"/>
      <c r="AB27742" s="59"/>
      <c r="AC27742" s="59"/>
    </row>
    <row r="27743" spans="27:29" x14ac:dyDescent="0.2">
      <c r="AA27743" s="59"/>
      <c r="AB27743" s="59"/>
      <c r="AC27743" s="59"/>
    </row>
    <row r="27744" spans="27:29" x14ac:dyDescent="0.2">
      <c r="AA27744" s="59"/>
      <c r="AB27744" s="59"/>
      <c r="AC27744" s="59"/>
    </row>
    <row r="27745" spans="27:29" x14ac:dyDescent="0.2">
      <c r="AA27745" s="59"/>
      <c r="AB27745" s="59"/>
      <c r="AC27745" s="59"/>
    </row>
    <row r="27746" spans="27:29" x14ac:dyDescent="0.2">
      <c r="AA27746" s="59"/>
      <c r="AB27746" s="59"/>
      <c r="AC27746" s="59"/>
    </row>
    <row r="27747" spans="27:29" x14ac:dyDescent="0.2">
      <c r="AA27747" s="59"/>
      <c r="AB27747" s="59"/>
      <c r="AC27747" s="59"/>
    </row>
    <row r="27748" spans="27:29" x14ac:dyDescent="0.2">
      <c r="AA27748" s="59"/>
      <c r="AB27748" s="59"/>
      <c r="AC27748" s="59"/>
    </row>
    <row r="27749" spans="27:29" x14ac:dyDescent="0.2">
      <c r="AA27749" s="59"/>
      <c r="AB27749" s="59"/>
      <c r="AC27749" s="59"/>
    </row>
    <row r="27750" spans="27:29" x14ac:dyDescent="0.2">
      <c r="AA27750" s="59"/>
      <c r="AB27750" s="59"/>
      <c r="AC27750" s="59"/>
    </row>
    <row r="27751" spans="27:29" x14ac:dyDescent="0.2">
      <c r="AA27751" s="59"/>
      <c r="AB27751" s="59"/>
      <c r="AC27751" s="59"/>
    </row>
    <row r="27752" spans="27:29" x14ac:dyDescent="0.2">
      <c r="AA27752" s="59"/>
      <c r="AB27752" s="59"/>
      <c r="AC27752" s="59"/>
    </row>
    <row r="27753" spans="27:29" x14ac:dyDescent="0.2">
      <c r="AA27753" s="59"/>
      <c r="AB27753" s="59"/>
      <c r="AC27753" s="59"/>
    </row>
    <row r="27754" spans="27:29" x14ac:dyDescent="0.2">
      <c r="AA27754" s="59"/>
      <c r="AB27754" s="59"/>
      <c r="AC27754" s="59"/>
    </row>
    <row r="27755" spans="27:29" x14ac:dyDescent="0.2">
      <c r="AA27755" s="59"/>
      <c r="AB27755" s="59"/>
      <c r="AC27755" s="59"/>
    </row>
    <row r="27756" spans="27:29" x14ac:dyDescent="0.2">
      <c r="AA27756" s="59"/>
      <c r="AB27756" s="59"/>
      <c r="AC27756" s="59"/>
    </row>
    <row r="27757" spans="27:29" x14ac:dyDescent="0.2">
      <c r="AA27757" s="59"/>
      <c r="AB27757" s="59"/>
      <c r="AC27757" s="59"/>
    </row>
    <row r="27758" spans="27:29" x14ac:dyDescent="0.2">
      <c r="AA27758" s="59"/>
      <c r="AB27758" s="59"/>
      <c r="AC27758" s="59"/>
    </row>
    <row r="27759" spans="27:29" x14ac:dyDescent="0.2">
      <c r="AA27759" s="59"/>
      <c r="AB27759" s="59"/>
      <c r="AC27759" s="59"/>
    </row>
    <row r="27760" spans="27:29" x14ac:dyDescent="0.2">
      <c r="AA27760" s="59"/>
      <c r="AB27760" s="59"/>
      <c r="AC27760" s="59"/>
    </row>
    <row r="27761" spans="27:29" x14ac:dyDescent="0.2">
      <c r="AA27761" s="59"/>
      <c r="AB27761" s="59"/>
      <c r="AC27761" s="59"/>
    </row>
    <row r="27762" spans="27:29" x14ac:dyDescent="0.2">
      <c r="AA27762" s="59"/>
      <c r="AB27762" s="59"/>
      <c r="AC27762" s="59"/>
    </row>
    <row r="27763" spans="27:29" x14ac:dyDescent="0.2">
      <c r="AA27763" s="59"/>
      <c r="AB27763" s="59"/>
      <c r="AC27763" s="59"/>
    </row>
    <row r="27764" spans="27:29" x14ac:dyDescent="0.2">
      <c r="AA27764" s="59"/>
      <c r="AB27764" s="59"/>
      <c r="AC27764" s="59"/>
    </row>
    <row r="27765" spans="27:29" x14ac:dyDescent="0.2">
      <c r="AA27765" s="59"/>
      <c r="AB27765" s="59"/>
      <c r="AC27765" s="59"/>
    </row>
    <row r="27766" spans="27:29" x14ac:dyDescent="0.2">
      <c r="AA27766" s="59"/>
      <c r="AB27766" s="59"/>
      <c r="AC27766" s="59"/>
    </row>
    <row r="27767" spans="27:29" x14ac:dyDescent="0.2">
      <c r="AA27767" s="59"/>
      <c r="AB27767" s="59"/>
      <c r="AC27767" s="59"/>
    </row>
    <row r="27768" spans="27:29" x14ac:dyDescent="0.2">
      <c r="AA27768" s="59"/>
      <c r="AB27768" s="59"/>
      <c r="AC27768" s="59"/>
    </row>
    <row r="27769" spans="27:29" x14ac:dyDescent="0.2">
      <c r="AA27769" s="59"/>
      <c r="AB27769" s="59"/>
      <c r="AC27769" s="59"/>
    </row>
    <row r="27770" spans="27:29" x14ac:dyDescent="0.2">
      <c r="AA27770" s="59"/>
      <c r="AB27770" s="59"/>
      <c r="AC27770" s="59"/>
    </row>
    <row r="27771" spans="27:29" x14ac:dyDescent="0.2">
      <c r="AA27771" s="59"/>
      <c r="AB27771" s="59"/>
      <c r="AC27771" s="59"/>
    </row>
    <row r="27772" spans="27:29" x14ac:dyDescent="0.2">
      <c r="AA27772" s="59"/>
      <c r="AB27772" s="59"/>
      <c r="AC27772" s="59"/>
    </row>
    <row r="27773" spans="27:29" x14ac:dyDescent="0.2">
      <c r="AA27773" s="59"/>
      <c r="AB27773" s="59"/>
      <c r="AC27773" s="59"/>
    </row>
    <row r="27774" spans="27:29" x14ac:dyDescent="0.2">
      <c r="AA27774" s="59"/>
      <c r="AB27774" s="59"/>
      <c r="AC27774" s="59"/>
    </row>
    <row r="27775" spans="27:29" x14ac:dyDescent="0.2">
      <c r="AA27775" s="59"/>
      <c r="AB27775" s="59"/>
      <c r="AC27775" s="59"/>
    </row>
    <row r="27776" spans="27:29" x14ac:dyDescent="0.2">
      <c r="AA27776" s="59"/>
      <c r="AB27776" s="59"/>
      <c r="AC27776" s="59"/>
    </row>
    <row r="27777" spans="27:29" x14ac:dyDescent="0.2">
      <c r="AA27777" s="59"/>
      <c r="AB27777" s="59"/>
      <c r="AC27777" s="59"/>
    </row>
    <row r="27778" spans="27:29" x14ac:dyDescent="0.2">
      <c r="AA27778" s="59"/>
      <c r="AB27778" s="59"/>
      <c r="AC27778" s="59"/>
    </row>
    <row r="27779" spans="27:29" x14ac:dyDescent="0.2">
      <c r="AA27779" s="59"/>
      <c r="AB27779" s="59"/>
      <c r="AC27779" s="59"/>
    </row>
    <row r="27780" spans="27:29" x14ac:dyDescent="0.2">
      <c r="AA27780" s="59"/>
      <c r="AB27780" s="59"/>
      <c r="AC27780" s="59"/>
    </row>
    <row r="27781" spans="27:29" x14ac:dyDescent="0.2">
      <c r="AA27781" s="59"/>
      <c r="AB27781" s="59"/>
      <c r="AC27781" s="59"/>
    </row>
    <row r="27782" spans="27:29" x14ac:dyDescent="0.2">
      <c r="AA27782" s="59"/>
      <c r="AB27782" s="59"/>
      <c r="AC27782" s="59"/>
    </row>
    <row r="27783" spans="27:29" x14ac:dyDescent="0.2">
      <c r="AA27783" s="59"/>
      <c r="AB27783" s="59"/>
      <c r="AC27783" s="59"/>
    </row>
    <row r="27784" spans="27:29" x14ac:dyDescent="0.2">
      <c r="AA27784" s="59"/>
      <c r="AB27784" s="59"/>
      <c r="AC27784" s="59"/>
    </row>
    <row r="27785" spans="27:29" x14ac:dyDescent="0.2">
      <c r="AA27785" s="59"/>
      <c r="AB27785" s="59"/>
      <c r="AC27785" s="59"/>
    </row>
    <row r="27786" spans="27:29" x14ac:dyDescent="0.2">
      <c r="AA27786" s="59"/>
      <c r="AB27786" s="59"/>
      <c r="AC27786" s="59"/>
    </row>
    <row r="27787" spans="27:29" x14ac:dyDescent="0.2">
      <c r="AA27787" s="59"/>
      <c r="AB27787" s="59"/>
      <c r="AC27787" s="59"/>
    </row>
    <row r="27788" spans="27:29" x14ac:dyDescent="0.2">
      <c r="AA27788" s="59"/>
      <c r="AB27788" s="59"/>
      <c r="AC27788" s="59"/>
    </row>
    <row r="27789" spans="27:29" x14ac:dyDescent="0.2">
      <c r="AA27789" s="59"/>
      <c r="AB27789" s="59"/>
      <c r="AC27789" s="59"/>
    </row>
    <row r="27790" spans="27:29" x14ac:dyDescent="0.2">
      <c r="AA27790" s="59"/>
      <c r="AB27790" s="59"/>
      <c r="AC27790" s="59"/>
    </row>
    <row r="27791" spans="27:29" x14ac:dyDescent="0.2">
      <c r="AA27791" s="59"/>
      <c r="AB27791" s="59"/>
      <c r="AC27791" s="59"/>
    </row>
    <row r="27792" spans="27:29" x14ac:dyDescent="0.2">
      <c r="AA27792" s="59"/>
      <c r="AB27792" s="59"/>
      <c r="AC27792" s="59"/>
    </row>
    <row r="27793" spans="27:29" x14ac:dyDescent="0.2">
      <c r="AA27793" s="59"/>
      <c r="AB27793" s="59"/>
      <c r="AC27793" s="59"/>
    </row>
    <row r="27794" spans="27:29" x14ac:dyDescent="0.2">
      <c r="AA27794" s="59"/>
      <c r="AB27794" s="59"/>
      <c r="AC27794" s="59"/>
    </row>
    <row r="27795" spans="27:29" x14ac:dyDescent="0.2">
      <c r="AA27795" s="59"/>
      <c r="AB27795" s="59"/>
      <c r="AC27795" s="59"/>
    </row>
    <row r="27796" spans="27:29" x14ac:dyDescent="0.2">
      <c r="AA27796" s="59"/>
      <c r="AB27796" s="59"/>
      <c r="AC27796" s="59"/>
    </row>
    <row r="27797" spans="27:29" x14ac:dyDescent="0.2">
      <c r="AA27797" s="59"/>
      <c r="AB27797" s="59"/>
      <c r="AC27797" s="59"/>
    </row>
    <row r="27798" spans="27:29" x14ac:dyDescent="0.2">
      <c r="AA27798" s="59"/>
      <c r="AB27798" s="59"/>
      <c r="AC27798" s="59"/>
    </row>
    <row r="27799" spans="27:29" x14ac:dyDescent="0.2">
      <c r="AA27799" s="59"/>
      <c r="AB27799" s="59"/>
      <c r="AC27799" s="59"/>
    </row>
    <row r="27800" spans="27:29" x14ac:dyDescent="0.2">
      <c r="AA27800" s="59"/>
      <c r="AB27800" s="59"/>
      <c r="AC27800" s="59"/>
    </row>
    <row r="27801" spans="27:29" x14ac:dyDescent="0.2">
      <c r="AA27801" s="59"/>
      <c r="AB27801" s="59"/>
      <c r="AC27801" s="59"/>
    </row>
    <row r="27802" spans="27:29" x14ac:dyDescent="0.2">
      <c r="AA27802" s="59"/>
      <c r="AB27802" s="59"/>
      <c r="AC27802" s="59"/>
    </row>
    <row r="27803" spans="27:29" x14ac:dyDescent="0.2">
      <c r="AA27803" s="59"/>
      <c r="AB27803" s="59"/>
      <c r="AC27803" s="59"/>
    </row>
    <row r="27804" spans="27:29" x14ac:dyDescent="0.2">
      <c r="AA27804" s="59"/>
      <c r="AB27804" s="59"/>
      <c r="AC27804" s="59"/>
    </row>
    <row r="27805" spans="27:29" x14ac:dyDescent="0.2">
      <c r="AA27805" s="59"/>
      <c r="AB27805" s="59"/>
      <c r="AC27805" s="59"/>
    </row>
    <row r="27806" spans="27:29" x14ac:dyDescent="0.2">
      <c r="AA27806" s="59"/>
      <c r="AB27806" s="59"/>
      <c r="AC27806" s="59"/>
    </row>
    <row r="27807" spans="27:29" x14ac:dyDescent="0.2">
      <c r="AA27807" s="59"/>
      <c r="AB27807" s="59"/>
      <c r="AC27807" s="59"/>
    </row>
    <row r="27808" spans="27:29" x14ac:dyDescent="0.2">
      <c r="AA27808" s="59"/>
      <c r="AB27808" s="59"/>
      <c r="AC27808" s="59"/>
    </row>
    <row r="27809" spans="27:29" x14ac:dyDescent="0.2">
      <c r="AA27809" s="59"/>
      <c r="AB27809" s="59"/>
      <c r="AC27809" s="59"/>
    </row>
    <row r="27810" spans="27:29" x14ac:dyDescent="0.2">
      <c r="AA27810" s="59"/>
      <c r="AB27810" s="59"/>
      <c r="AC27810" s="59"/>
    </row>
    <row r="27811" spans="27:29" x14ac:dyDescent="0.2">
      <c r="AA27811" s="59"/>
      <c r="AB27811" s="59"/>
      <c r="AC27811" s="59"/>
    </row>
    <row r="27812" spans="27:29" x14ac:dyDescent="0.2">
      <c r="AA27812" s="59"/>
      <c r="AB27812" s="59"/>
      <c r="AC27812" s="59"/>
    </row>
    <row r="27813" spans="27:29" x14ac:dyDescent="0.2">
      <c r="AA27813" s="59"/>
      <c r="AB27813" s="59"/>
      <c r="AC27813" s="59"/>
    </row>
    <row r="27814" spans="27:29" x14ac:dyDescent="0.2">
      <c r="AA27814" s="59"/>
      <c r="AB27814" s="59"/>
      <c r="AC27814" s="59"/>
    </row>
    <row r="27815" spans="27:29" x14ac:dyDescent="0.2">
      <c r="AA27815" s="59"/>
      <c r="AB27815" s="59"/>
      <c r="AC27815" s="59"/>
    </row>
    <row r="27816" spans="27:29" x14ac:dyDescent="0.2">
      <c r="AA27816" s="59"/>
      <c r="AB27816" s="59"/>
      <c r="AC27816" s="59"/>
    </row>
    <row r="27817" spans="27:29" x14ac:dyDescent="0.2">
      <c r="AA27817" s="59"/>
      <c r="AB27817" s="59"/>
      <c r="AC27817" s="59"/>
    </row>
    <row r="27818" spans="27:29" x14ac:dyDescent="0.2">
      <c r="AA27818" s="59"/>
      <c r="AB27818" s="59"/>
      <c r="AC27818" s="59"/>
    </row>
    <row r="27819" spans="27:29" x14ac:dyDescent="0.2">
      <c r="AA27819" s="59"/>
      <c r="AB27819" s="59"/>
      <c r="AC27819" s="59"/>
    </row>
    <row r="27820" spans="27:29" x14ac:dyDescent="0.2">
      <c r="AA27820" s="59"/>
      <c r="AB27820" s="59"/>
      <c r="AC27820" s="59"/>
    </row>
    <row r="27821" spans="27:29" x14ac:dyDescent="0.2">
      <c r="AA27821" s="59"/>
      <c r="AB27821" s="59"/>
      <c r="AC27821" s="59"/>
    </row>
    <row r="27822" spans="27:29" x14ac:dyDescent="0.2">
      <c r="AA27822" s="59"/>
      <c r="AB27822" s="59"/>
      <c r="AC27822" s="59"/>
    </row>
    <row r="27823" spans="27:29" x14ac:dyDescent="0.2">
      <c r="AA27823" s="59"/>
      <c r="AB27823" s="59"/>
      <c r="AC27823" s="59"/>
    </row>
    <row r="27824" spans="27:29" x14ac:dyDescent="0.2">
      <c r="AA27824" s="59"/>
      <c r="AB27824" s="59"/>
      <c r="AC27824" s="59"/>
    </row>
    <row r="27825" spans="27:29" x14ac:dyDescent="0.2">
      <c r="AA27825" s="59"/>
      <c r="AB27825" s="59"/>
      <c r="AC27825" s="59"/>
    </row>
    <row r="27826" spans="27:29" x14ac:dyDescent="0.2">
      <c r="AA27826" s="59"/>
      <c r="AB27826" s="59"/>
      <c r="AC27826" s="59"/>
    </row>
    <row r="27827" spans="27:29" x14ac:dyDescent="0.2">
      <c r="AA27827" s="59"/>
      <c r="AB27827" s="59"/>
      <c r="AC27827" s="59"/>
    </row>
    <row r="27828" spans="27:29" x14ac:dyDescent="0.2">
      <c r="AA27828" s="59"/>
      <c r="AB27828" s="59"/>
      <c r="AC27828" s="59"/>
    </row>
    <row r="27829" spans="27:29" x14ac:dyDescent="0.2">
      <c r="AA27829" s="59"/>
      <c r="AB27829" s="59"/>
      <c r="AC27829" s="59"/>
    </row>
    <row r="27830" spans="27:29" x14ac:dyDescent="0.2">
      <c r="AA27830" s="59"/>
      <c r="AB27830" s="59"/>
      <c r="AC27830" s="59"/>
    </row>
    <row r="27831" spans="27:29" x14ac:dyDescent="0.2">
      <c r="AA27831" s="59"/>
      <c r="AB27831" s="59"/>
      <c r="AC27831" s="59"/>
    </row>
    <row r="27832" spans="27:29" x14ac:dyDescent="0.2">
      <c r="AA27832" s="59"/>
      <c r="AB27832" s="59"/>
      <c r="AC27832" s="59"/>
    </row>
    <row r="27833" spans="27:29" x14ac:dyDescent="0.2">
      <c r="AA27833" s="59"/>
      <c r="AB27833" s="59"/>
      <c r="AC27833" s="59"/>
    </row>
    <row r="27834" spans="27:29" x14ac:dyDescent="0.2">
      <c r="AA27834" s="59"/>
      <c r="AB27834" s="59"/>
      <c r="AC27834" s="59"/>
    </row>
    <row r="27835" spans="27:29" x14ac:dyDescent="0.2">
      <c r="AA27835" s="59"/>
      <c r="AB27835" s="59"/>
      <c r="AC27835" s="59"/>
    </row>
    <row r="27836" spans="27:29" x14ac:dyDescent="0.2">
      <c r="AA27836" s="59"/>
      <c r="AB27836" s="59"/>
      <c r="AC27836" s="59"/>
    </row>
    <row r="27837" spans="27:29" x14ac:dyDescent="0.2">
      <c r="AA27837" s="59"/>
      <c r="AB27837" s="59"/>
      <c r="AC27837" s="59"/>
    </row>
    <row r="27838" spans="27:29" x14ac:dyDescent="0.2">
      <c r="AA27838" s="59"/>
      <c r="AB27838" s="59"/>
      <c r="AC27838" s="59"/>
    </row>
    <row r="27839" spans="27:29" x14ac:dyDescent="0.2">
      <c r="AA27839" s="59"/>
      <c r="AB27839" s="59"/>
      <c r="AC27839" s="59"/>
    </row>
    <row r="27840" spans="27:29" x14ac:dyDescent="0.2">
      <c r="AA27840" s="59"/>
      <c r="AB27840" s="59"/>
      <c r="AC27840" s="59"/>
    </row>
    <row r="27841" spans="27:29" x14ac:dyDescent="0.2">
      <c r="AA27841" s="59"/>
      <c r="AB27841" s="59"/>
      <c r="AC27841" s="59"/>
    </row>
    <row r="27842" spans="27:29" x14ac:dyDescent="0.2">
      <c r="AA27842" s="59"/>
      <c r="AB27842" s="59"/>
      <c r="AC27842" s="59"/>
    </row>
    <row r="27843" spans="27:29" x14ac:dyDescent="0.2">
      <c r="AA27843" s="59"/>
      <c r="AB27843" s="59"/>
      <c r="AC27843" s="59"/>
    </row>
    <row r="27844" spans="27:29" x14ac:dyDescent="0.2">
      <c r="AA27844" s="59"/>
      <c r="AB27844" s="59"/>
      <c r="AC27844" s="59"/>
    </row>
    <row r="27845" spans="27:29" x14ac:dyDescent="0.2">
      <c r="AA27845" s="59"/>
      <c r="AB27845" s="59"/>
      <c r="AC27845" s="59"/>
    </row>
    <row r="27846" spans="27:29" x14ac:dyDescent="0.2">
      <c r="AA27846" s="59"/>
      <c r="AB27846" s="59"/>
      <c r="AC27846" s="59"/>
    </row>
    <row r="27847" spans="27:29" x14ac:dyDescent="0.2">
      <c r="AA27847" s="59"/>
      <c r="AB27847" s="59"/>
      <c r="AC27847" s="59"/>
    </row>
    <row r="27848" spans="27:29" x14ac:dyDescent="0.2">
      <c r="AA27848" s="59"/>
      <c r="AB27848" s="59"/>
      <c r="AC27848" s="59"/>
    </row>
    <row r="27849" spans="27:29" x14ac:dyDescent="0.2">
      <c r="AA27849" s="59"/>
      <c r="AB27849" s="59"/>
      <c r="AC27849" s="59"/>
    </row>
    <row r="27850" spans="27:29" x14ac:dyDescent="0.2">
      <c r="AA27850" s="59"/>
      <c r="AB27850" s="59"/>
      <c r="AC27850" s="59"/>
    </row>
    <row r="27851" spans="27:29" x14ac:dyDescent="0.2">
      <c r="AA27851" s="59"/>
      <c r="AB27851" s="59"/>
      <c r="AC27851" s="59"/>
    </row>
    <row r="27852" spans="27:29" x14ac:dyDescent="0.2">
      <c r="AA27852" s="59"/>
      <c r="AB27852" s="59"/>
      <c r="AC27852" s="59"/>
    </row>
    <row r="27853" spans="27:29" x14ac:dyDescent="0.2">
      <c r="AA27853" s="59"/>
      <c r="AB27853" s="59"/>
      <c r="AC27853" s="59"/>
    </row>
    <row r="27854" spans="27:29" x14ac:dyDescent="0.2">
      <c r="AA27854" s="59"/>
      <c r="AB27854" s="59"/>
      <c r="AC27854" s="59"/>
    </row>
    <row r="27855" spans="27:29" x14ac:dyDescent="0.2">
      <c r="AA27855" s="59"/>
      <c r="AB27855" s="59"/>
      <c r="AC27855" s="59"/>
    </row>
    <row r="27856" spans="27:29" x14ac:dyDescent="0.2">
      <c r="AA27856" s="59"/>
      <c r="AB27856" s="59"/>
      <c r="AC27856" s="59"/>
    </row>
    <row r="27857" spans="27:29" x14ac:dyDescent="0.2">
      <c r="AA27857" s="59"/>
      <c r="AB27857" s="59"/>
      <c r="AC27857" s="59"/>
    </row>
    <row r="27858" spans="27:29" x14ac:dyDescent="0.2">
      <c r="AA27858" s="59"/>
      <c r="AB27858" s="59"/>
      <c r="AC27858" s="59"/>
    </row>
    <row r="27859" spans="27:29" x14ac:dyDescent="0.2">
      <c r="AA27859" s="59"/>
      <c r="AB27859" s="59"/>
      <c r="AC27859" s="59"/>
    </row>
    <row r="27860" spans="27:29" x14ac:dyDescent="0.2">
      <c r="AA27860" s="59"/>
      <c r="AB27860" s="59"/>
      <c r="AC27860" s="59"/>
    </row>
    <row r="27861" spans="27:29" x14ac:dyDescent="0.2">
      <c r="AA27861" s="59"/>
      <c r="AB27861" s="59"/>
      <c r="AC27861" s="59"/>
    </row>
    <row r="27862" spans="27:29" x14ac:dyDescent="0.2">
      <c r="AA27862" s="59"/>
      <c r="AB27862" s="59"/>
      <c r="AC27862" s="59"/>
    </row>
    <row r="27863" spans="27:29" x14ac:dyDescent="0.2">
      <c r="AA27863" s="59"/>
      <c r="AB27863" s="59"/>
      <c r="AC27863" s="59"/>
    </row>
    <row r="27864" spans="27:29" x14ac:dyDescent="0.2">
      <c r="AA27864" s="59"/>
      <c r="AB27864" s="59"/>
      <c r="AC27864" s="59"/>
    </row>
    <row r="27865" spans="27:29" x14ac:dyDescent="0.2">
      <c r="AA27865" s="59"/>
      <c r="AB27865" s="59"/>
      <c r="AC27865" s="59"/>
    </row>
    <row r="27866" spans="27:29" x14ac:dyDescent="0.2">
      <c r="AA27866" s="59"/>
      <c r="AB27866" s="59"/>
      <c r="AC27866" s="59"/>
    </row>
    <row r="27867" spans="27:29" x14ac:dyDescent="0.2">
      <c r="AA27867" s="59"/>
      <c r="AB27867" s="59"/>
      <c r="AC27867" s="59"/>
    </row>
    <row r="27868" spans="27:29" x14ac:dyDescent="0.2">
      <c r="AA27868" s="59"/>
      <c r="AB27868" s="59"/>
      <c r="AC27868" s="59"/>
    </row>
    <row r="27869" spans="27:29" x14ac:dyDescent="0.2">
      <c r="AA27869" s="59"/>
      <c r="AB27869" s="59"/>
      <c r="AC27869" s="59"/>
    </row>
    <row r="27870" spans="27:29" x14ac:dyDescent="0.2">
      <c r="AA27870" s="59"/>
      <c r="AB27870" s="59"/>
      <c r="AC27870" s="59"/>
    </row>
    <row r="27871" spans="27:29" x14ac:dyDescent="0.2">
      <c r="AA27871" s="59"/>
      <c r="AB27871" s="59"/>
      <c r="AC27871" s="59"/>
    </row>
    <row r="27872" spans="27:29" x14ac:dyDescent="0.2">
      <c r="AA27872" s="59"/>
      <c r="AB27872" s="59"/>
      <c r="AC27872" s="59"/>
    </row>
    <row r="27873" spans="27:29" x14ac:dyDescent="0.2">
      <c r="AA27873" s="59"/>
      <c r="AB27873" s="59"/>
      <c r="AC27873" s="59"/>
    </row>
    <row r="27874" spans="27:29" x14ac:dyDescent="0.2">
      <c r="AA27874" s="59"/>
      <c r="AB27874" s="59"/>
      <c r="AC27874" s="59"/>
    </row>
    <row r="27875" spans="27:29" x14ac:dyDescent="0.2">
      <c r="AA27875" s="59"/>
      <c r="AB27875" s="59"/>
      <c r="AC27875" s="59"/>
    </row>
    <row r="27876" spans="27:29" x14ac:dyDescent="0.2">
      <c r="AA27876" s="59"/>
      <c r="AB27876" s="59"/>
      <c r="AC27876" s="59"/>
    </row>
    <row r="27877" spans="27:29" x14ac:dyDescent="0.2">
      <c r="AA27877" s="59"/>
      <c r="AB27877" s="59"/>
      <c r="AC27877" s="59"/>
    </row>
    <row r="27878" spans="27:29" x14ac:dyDescent="0.2">
      <c r="AA27878" s="59"/>
      <c r="AB27878" s="59"/>
      <c r="AC27878" s="59"/>
    </row>
    <row r="27879" spans="27:29" x14ac:dyDescent="0.2">
      <c r="AA27879" s="59"/>
      <c r="AB27879" s="59"/>
      <c r="AC27879" s="59"/>
    </row>
    <row r="27880" spans="27:29" x14ac:dyDescent="0.2">
      <c r="AA27880" s="59"/>
      <c r="AB27880" s="59"/>
      <c r="AC27880" s="59"/>
    </row>
    <row r="27881" spans="27:29" x14ac:dyDescent="0.2">
      <c r="AA27881" s="59"/>
      <c r="AB27881" s="59"/>
      <c r="AC27881" s="59"/>
    </row>
    <row r="27882" spans="27:29" x14ac:dyDescent="0.2">
      <c r="AA27882" s="59"/>
      <c r="AB27882" s="59"/>
      <c r="AC27882" s="59"/>
    </row>
    <row r="27883" spans="27:29" x14ac:dyDescent="0.2">
      <c r="AA27883" s="59"/>
      <c r="AB27883" s="59"/>
      <c r="AC27883" s="59"/>
    </row>
    <row r="27884" spans="27:29" x14ac:dyDescent="0.2">
      <c r="AA27884" s="59"/>
      <c r="AB27884" s="59"/>
      <c r="AC27884" s="59"/>
    </row>
    <row r="27885" spans="27:29" x14ac:dyDescent="0.2">
      <c r="AA27885" s="59"/>
      <c r="AB27885" s="59"/>
      <c r="AC27885" s="59"/>
    </row>
    <row r="27886" spans="27:29" x14ac:dyDescent="0.2">
      <c r="AA27886" s="59"/>
      <c r="AB27886" s="59"/>
      <c r="AC27886" s="59"/>
    </row>
    <row r="27887" spans="27:29" x14ac:dyDescent="0.2">
      <c r="AA27887" s="59"/>
      <c r="AB27887" s="59"/>
      <c r="AC27887" s="59"/>
    </row>
    <row r="27888" spans="27:29" x14ac:dyDescent="0.2">
      <c r="AA27888" s="59"/>
      <c r="AB27888" s="59"/>
      <c r="AC27888" s="59"/>
    </row>
    <row r="27889" spans="27:29" x14ac:dyDescent="0.2">
      <c r="AA27889" s="59"/>
      <c r="AB27889" s="59"/>
      <c r="AC27889" s="59"/>
    </row>
    <row r="27890" spans="27:29" x14ac:dyDescent="0.2">
      <c r="AA27890" s="59"/>
      <c r="AB27890" s="59"/>
      <c r="AC27890" s="59"/>
    </row>
    <row r="27891" spans="27:29" x14ac:dyDescent="0.2">
      <c r="AA27891" s="59"/>
      <c r="AB27891" s="59"/>
      <c r="AC27891" s="59"/>
    </row>
    <row r="27892" spans="27:29" x14ac:dyDescent="0.2">
      <c r="AA27892" s="59"/>
      <c r="AB27892" s="59"/>
      <c r="AC27892" s="59"/>
    </row>
    <row r="27893" spans="27:29" x14ac:dyDescent="0.2">
      <c r="AA27893" s="59"/>
      <c r="AB27893" s="59"/>
      <c r="AC27893" s="59"/>
    </row>
    <row r="27894" spans="27:29" x14ac:dyDescent="0.2">
      <c r="AA27894" s="59"/>
      <c r="AB27894" s="59"/>
      <c r="AC27894" s="59"/>
    </row>
    <row r="27895" spans="27:29" x14ac:dyDescent="0.2">
      <c r="AA27895" s="59"/>
      <c r="AB27895" s="59"/>
      <c r="AC27895" s="59"/>
    </row>
    <row r="27896" spans="27:29" x14ac:dyDescent="0.2">
      <c r="AA27896" s="59"/>
      <c r="AB27896" s="59"/>
      <c r="AC27896" s="59"/>
    </row>
    <row r="27897" spans="27:29" x14ac:dyDescent="0.2">
      <c r="AA27897" s="59"/>
      <c r="AB27897" s="59"/>
      <c r="AC27897" s="59"/>
    </row>
    <row r="27898" spans="27:29" x14ac:dyDescent="0.2">
      <c r="AA27898" s="59"/>
      <c r="AB27898" s="59"/>
      <c r="AC27898" s="59"/>
    </row>
    <row r="27899" spans="27:29" x14ac:dyDescent="0.2">
      <c r="AA27899" s="59"/>
      <c r="AB27899" s="59"/>
      <c r="AC27899" s="59"/>
    </row>
    <row r="27900" spans="27:29" x14ac:dyDescent="0.2">
      <c r="AA27900" s="59"/>
      <c r="AB27900" s="59"/>
      <c r="AC27900" s="59"/>
    </row>
    <row r="27901" spans="27:29" x14ac:dyDescent="0.2">
      <c r="AA27901" s="59"/>
      <c r="AB27901" s="59"/>
      <c r="AC27901" s="59"/>
    </row>
    <row r="27902" spans="27:29" x14ac:dyDescent="0.2">
      <c r="AA27902" s="59"/>
      <c r="AB27902" s="59"/>
      <c r="AC27902" s="59"/>
    </row>
    <row r="27903" spans="27:29" x14ac:dyDescent="0.2">
      <c r="AA27903" s="59"/>
      <c r="AB27903" s="59"/>
      <c r="AC27903" s="59"/>
    </row>
    <row r="27904" spans="27:29" x14ac:dyDescent="0.2">
      <c r="AA27904" s="59"/>
      <c r="AB27904" s="59"/>
      <c r="AC27904" s="59"/>
    </row>
    <row r="27905" spans="27:29" x14ac:dyDescent="0.2">
      <c r="AA27905" s="59"/>
      <c r="AB27905" s="59"/>
      <c r="AC27905" s="59"/>
    </row>
    <row r="27906" spans="27:29" x14ac:dyDescent="0.2">
      <c r="AA27906" s="59"/>
      <c r="AB27906" s="59"/>
      <c r="AC27906" s="59"/>
    </row>
    <row r="27907" spans="27:29" x14ac:dyDescent="0.2">
      <c r="AA27907" s="59"/>
      <c r="AB27907" s="59"/>
      <c r="AC27907" s="59"/>
    </row>
    <row r="27908" spans="27:29" x14ac:dyDescent="0.2">
      <c r="AA27908" s="59"/>
      <c r="AB27908" s="59"/>
      <c r="AC27908" s="59"/>
    </row>
    <row r="27909" spans="27:29" x14ac:dyDescent="0.2">
      <c r="AA27909" s="59"/>
      <c r="AB27909" s="59"/>
      <c r="AC27909" s="59"/>
    </row>
    <row r="27910" spans="27:29" x14ac:dyDescent="0.2">
      <c r="AA27910" s="59"/>
      <c r="AB27910" s="59"/>
      <c r="AC27910" s="59"/>
    </row>
    <row r="27911" spans="27:29" x14ac:dyDescent="0.2">
      <c r="AA27911" s="59"/>
      <c r="AB27911" s="59"/>
      <c r="AC27911" s="59"/>
    </row>
    <row r="27912" spans="27:29" x14ac:dyDescent="0.2">
      <c r="AA27912" s="59"/>
      <c r="AB27912" s="59"/>
      <c r="AC27912" s="59"/>
    </row>
    <row r="27913" spans="27:29" x14ac:dyDescent="0.2">
      <c r="AA27913" s="59"/>
      <c r="AB27913" s="59"/>
      <c r="AC27913" s="59"/>
    </row>
    <row r="27914" spans="27:29" x14ac:dyDescent="0.2">
      <c r="AA27914" s="59"/>
      <c r="AB27914" s="59"/>
      <c r="AC27914" s="59"/>
    </row>
    <row r="27915" spans="27:29" x14ac:dyDescent="0.2">
      <c r="AA27915" s="59"/>
      <c r="AB27915" s="59"/>
      <c r="AC27915" s="59"/>
    </row>
    <row r="27916" spans="27:29" x14ac:dyDescent="0.2">
      <c r="AA27916" s="59"/>
      <c r="AB27916" s="59"/>
      <c r="AC27916" s="59"/>
    </row>
    <row r="27917" spans="27:29" x14ac:dyDescent="0.2">
      <c r="AA27917" s="59"/>
      <c r="AB27917" s="59"/>
      <c r="AC27917" s="59"/>
    </row>
    <row r="27918" spans="27:29" x14ac:dyDescent="0.2">
      <c r="AA27918" s="59"/>
      <c r="AB27918" s="59"/>
      <c r="AC27918" s="59"/>
    </row>
    <row r="27919" spans="27:29" x14ac:dyDescent="0.2">
      <c r="AA27919" s="59"/>
      <c r="AB27919" s="59"/>
      <c r="AC27919" s="59"/>
    </row>
    <row r="27920" spans="27:29" x14ac:dyDescent="0.2">
      <c r="AA27920" s="59"/>
      <c r="AB27920" s="59"/>
      <c r="AC27920" s="59"/>
    </row>
    <row r="27921" spans="27:29" x14ac:dyDescent="0.2">
      <c r="AA27921" s="59"/>
      <c r="AB27921" s="59"/>
      <c r="AC27921" s="59"/>
    </row>
    <row r="27922" spans="27:29" x14ac:dyDescent="0.2">
      <c r="AA27922" s="59"/>
      <c r="AB27922" s="59"/>
      <c r="AC27922" s="59"/>
    </row>
    <row r="27923" spans="27:29" x14ac:dyDescent="0.2">
      <c r="AA27923" s="59"/>
      <c r="AB27923" s="59"/>
      <c r="AC27923" s="59"/>
    </row>
    <row r="27924" spans="27:29" x14ac:dyDescent="0.2">
      <c r="AA27924" s="59"/>
      <c r="AB27924" s="59"/>
      <c r="AC27924" s="59"/>
    </row>
    <row r="27925" spans="27:29" x14ac:dyDescent="0.2">
      <c r="AA27925" s="59"/>
      <c r="AB27925" s="59"/>
      <c r="AC27925" s="59"/>
    </row>
    <row r="27926" spans="27:29" x14ac:dyDescent="0.2">
      <c r="AA27926" s="59"/>
      <c r="AB27926" s="59"/>
      <c r="AC27926" s="59"/>
    </row>
    <row r="27927" spans="27:29" x14ac:dyDescent="0.2">
      <c r="AA27927" s="59"/>
      <c r="AB27927" s="59"/>
      <c r="AC27927" s="59"/>
    </row>
    <row r="27928" spans="27:29" x14ac:dyDescent="0.2">
      <c r="AA27928" s="59"/>
      <c r="AB27928" s="59"/>
      <c r="AC27928" s="59"/>
    </row>
    <row r="27929" spans="27:29" x14ac:dyDescent="0.2">
      <c r="AA27929" s="59"/>
      <c r="AB27929" s="59"/>
      <c r="AC27929" s="59"/>
    </row>
    <row r="27930" spans="27:29" x14ac:dyDescent="0.2">
      <c r="AA27930" s="59"/>
      <c r="AB27930" s="59"/>
      <c r="AC27930" s="59"/>
    </row>
    <row r="27931" spans="27:29" x14ac:dyDescent="0.2">
      <c r="AA27931" s="59"/>
      <c r="AB27931" s="59"/>
      <c r="AC27931" s="59"/>
    </row>
    <row r="27932" spans="27:29" x14ac:dyDescent="0.2">
      <c r="AA27932" s="59"/>
      <c r="AB27932" s="59"/>
      <c r="AC27932" s="59"/>
    </row>
    <row r="27933" spans="27:29" x14ac:dyDescent="0.2">
      <c r="AA27933" s="59"/>
      <c r="AB27933" s="59"/>
      <c r="AC27933" s="59"/>
    </row>
    <row r="27934" spans="27:29" x14ac:dyDescent="0.2">
      <c r="AA27934" s="59"/>
      <c r="AB27934" s="59"/>
      <c r="AC27934" s="59"/>
    </row>
    <row r="27935" spans="27:29" x14ac:dyDescent="0.2">
      <c r="AA27935" s="59"/>
      <c r="AB27935" s="59"/>
      <c r="AC27935" s="59"/>
    </row>
    <row r="27936" spans="27:29" x14ac:dyDescent="0.2">
      <c r="AA27936" s="59"/>
      <c r="AB27936" s="59"/>
      <c r="AC27936" s="59"/>
    </row>
    <row r="27937" spans="27:29" x14ac:dyDescent="0.2">
      <c r="AA27937" s="59"/>
      <c r="AB27937" s="59"/>
      <c r="AC27937" s="59"/>
    </row>
    <row r="27938" spans="27:29" x14ac:dyDescent="0.2">
      <c r="AA27938" s="59"/>
      <c r="AB27938" s="59"/>
      <c r="AC27938" s="59"/>
    </row>
    <row r="27939" spans="27:29" x14ac:dyDescent="0.2">
      <c r="AA27939" s="59"/>
      <c r="AB27939" s="59"/>
      <c r="AC27939" s="59"/>
    </row>
    <row r="27940" spans="27:29" x14ac:dyDescent="0.2">
      <c r="AA27940" s="59"/>
      <c r="AB27940" s="59"/>
      <c r="AC27940" s="59"/>
    </row>
    <row r="27941" spans="27:29" x14ac:dyDescent="0.2">
      <c r="AA27941" s="59"/>
      <c r="AB27941" s="59"/>
      <c r="AC27941" s="59"/>
    </row>
    <row r="27942" spans="27:29" x14ac:dyDescent="0.2">
      <c r="AA27942" s="59"/>
      <c r="AB27942" s="59"/>
      <c r="AC27942" s="59"/>
    </row>
    <row r="27943" spans="27:29" x14ac:dyDescent="0.2">
      <c r="AA27943" s="59"/>
      <c r="AB27943" s="59"/>
      <c r="AC27943" s="59"/>
    </row>
    <row r="27944" spans="27:29" x14ac:dyDescent="0.2">
      <c r="AA27944" s="59"/>
      <c r="AB27944" s="59"/>
      <c r="AC27944" s="59"/>
    </row>
    <row r="27945" spans="27:29" x14ac:dyDescent="0.2">
      <c r="AA27945" s="59"/>
      <c r="AB27945" s="59"/>
      <c r="AC27945" s="59"/>
    </row>
    <row r="27946" spans="27:29" x14ac:dyDescent="0.2">
      <c r="AA27946" s="59"/>
      <c r="AB27946" s="59"/>
      <c r="AC27946" s="59"/>
    </row>
    <row r="27947" spans="27:29" x14ac:dyDescent="0.2">
      <c r="AA27947" s="59"/>
      <c r="AB27947" s="59"/>
      <c r="AC27947" s="59"/>
    </row>
    <row r="27948" spans="27:29" x14ac:dyDescent="0.2">
      <c r="AA27948" s="59"/>
      <c r="AB27948" s="59"/>
      <c r="AC27948" s="59"/>
    </row>
    <row r="27949" spans="27:29" x14ac:dyDescent="0.2">
      <c r="AA27949" s="59"/>
      <c r="AB27949" s="59"/>
      <c r="AC27949" s="59"/>
    </row>
    <row r="27950" spans="27:29" x14ac:dyDescent="0.2">
      <c r="AA27950" s="59"/>
      <c r="AB27950" s="59"/>
      <c r="AC27950" s="59"/>
    </row>
    <row r="27951" spans="27:29" x14ac:dyDescent="0.2">
      <c r="AA27951" s="59"/>
      <c r="AB27951" s="59"/>
      <c r="AC27951" s="59"/>
    </row>
    <row r="27952" spans="27:29" x14ac:dyDescent="0.2">
      <c r="AA27952" s="59"/>
      <c r="AB27952" s="59"/>
      <c r="AC27952" s="59"/>
    </row>
    <row r="27953" spans="27:29" x14ac:dyDescent="0.2">
      <c r="AA27953" s="59"/>
      <c r="AB27953" s="59"/>
      <c r="AC27953" s="59"/>
    </row>
    <row r="27954" spans="27:29" x14ac:dyDescent="0.2">
      <c r="AA27954" s="59"/>
      <c r="AB27954" s="59"/>
      <c r="AC27954" s="59"/>
    </row>
    <row r="27955" spans="27:29" x14ac:dyDescent="0.2">
      <c r="AA27955" s="59"/>
      <c r="AB27955" s="59"/>
      <c r="AC27955" s="59"/>
    </row>
    <row r="27956" spans="27:29" x14ac:dyDescent="0.2">
      <c r="AA27956" s="59"/>
      <c r="AB27956" s="59"/>
      <c r="AC27956" s="59"/>
    </row>
    <row r="27957" spans="27:29" x14ac:dyDescent="0.2">
      <c r="AA27957" s="59"/>
      <c r="AB27957" s="59"/>
      <c r="AC27957" s="59"/>
    </row>
    <row r="27958" spans="27:29" x14ac:dyDescent="0.2">
      <c r="AA27958" s="59"/>
      <c r="AB27958" s="59"/>
      <c r="AC27958" s="59"/>
    </row>
    <row r="27959" spans="27:29" x14ac:dyDescent="0.2">
      <c r="AA27959" s="59"/>
      <c r="AB27959" s="59"/>
      <c r="AC27959" s="59"/>
    </row>
    <row r="27960" spans="27:29" x14ac:dyDescent="0.2">
      <c r="AA27960" s="59"/>
      <c r="AB27960" s="59"/>
      <c r="AC27960" s="59"/>
    </row>
    <row r="27961" spans="27:29" x14ac:dyDescent="0.2">
      <c r="AA27961" s="59"/>
      <c r="AB27961" s="59"/>
      <c r="AC27961" s="59"/>
    </row>
    <row r="27962" spans="27:29" x14ac:dyDescent="0.2">
      <c r="AA27962" s="59"/>
      <c r="AB27962" s="59"/>
      <c r="AC27962" s="59"/>
    </row>
    <row r="27963" spans="27:29" x14ac:dyDescent="0.2">
      <c r="AA27963" s="59"/>
      <c r="AB27963" s="59"/>
      <c r="AC27963" s="59"/>
    </row>
    <row r="27964" spans="27:29" x14ac:dyDescent="0.2">
      <c r="AA27964" s="59"/>
      <c r="AB27964" s="59"/>
      <c r="AC27964" s="59"/>
    </row>
    <row r="27965" spans="27:29" x14ac:dyDescent="0.2">
      <c r="AA27965" s="59"/>
      <c r="AB27965" s="59"/>
      <c r="AC27965" s="59"/>
    </row>
    <row r="27966" spans="27:29" x14ac:dyDescent="0.2">
      <c r="AA27966" s="59"/>
      <c r="AB27966" s="59"/>
      <c r="AC27966" s="59"/>
    </row>
    <row r="27967" spans="27:29" x14ac:dyDescent="0.2">
      <c r="AA27967" s="59"/>
      <c r="AB27967" s="59"/>
      <c r="AC27967" s="59"/>
    </row>
    <row r="27968" spans="27:29" x14ac:dyDescent="0.2">
      <c r="AA27968" s="59"/>
      <c r="AB27968" s="59"/>
      <c r="AC27968" s="59"/>
    </row>
    <row r="27969" spans="27:29" x14ac:dyDescent="0.2">
      <c r="AA27969" s="59"/>
      <c r="AB27969" s="59"/>
      <c r="AC27969" s="59"/>
    </row>
    <row r="27970" spans="27:29" x14ac:dyDescent="0.2">
      <c r="AA27970" s="59"/>
      <c r="AB27970" s="59"/>
      <c r="AC27970" s="59"/>
    </row>
    <row r="27971" spans="27:29" x14ac:dyDescent="0.2">
      <c r="AA27971" s="59"/>
      <c r="AB27971" s="59"/>
      <c r="AC27971" s="59"/>
    </row>
    <row r="27972" spans="27:29" x14ac:dyDescent="0.2">
      <c r="AA27972" s="59"/>
      <c r="AB27972" s="59"/>
      <c r="AC27972" s="59"/>
    </row>
    <row r="27973" spans="27:29" x14ac:dyDescent="0.2">
      <c r="AA27973" s="59"/>
      <c r="AB27973" s="59"/>
      <c r="AC27973" s="59"/>
    </row>
    <row r="27974" spans="27:29" x14ac:dyDescent="0.2">
      <c r="AA27974" s="59"/>
      <c r="AB27974" s="59"/>
      <c r="AC27974" s="59"/>
    </row>
    <row r="27975" spans="27:29" x14ac:dyDescent="0.2">
      <c r="AA27975" s="59"/>
      <c r="AB27975" s="59"/>
      <c r="AC27975" s="59"/>
    </row>
    <row r="27976" spans="27:29" x14ac:dyDescent="0.2">
      <c r="AA27976" s="59"/>
      <c r="AB27976" s="59"/>
      <c r="AC27976" s="59"/>
    </row>
    <row r="27977" spans="27:29" x14ac:dyDescent="0.2">
      <c r="AA27977" s="59"/>
      <c r="AB27977" s="59"/>
      <c r="AC27977" s="59"/>
    </row>
    <row r="27978" spans="27:29" x14ac:dyDescent="0.2">
      <c r="AA27978" s="59"/>
      <c r="AB27978" s="59"/>
      <c r="AC27978" s="59"/>
    </row>
    <row r="27979" spans="27:29" x14ac:dyDescent="0.2">
      <c r="AA27979" s="59"/>
      <c r="AB27979" s="59"/>
      <c r="AC27979" s="59"/>
    </row>
    <row r="27980" spans="27:29" x14ac:dyDescent="0.2">
      <c r="AA27980" s="59"/>
      <c r="AB27980" s="59"/>
      <c r="AC27980" s="59"/>
    </row>
    <row r="27981" spans="27:29" x14ac:dyDescent="0.2">
      <c r="AA27981" s="59"/>
      <c r="AB27981" s="59"/>
      <c r="AC27981" s="59"/>
    </row>
    <row r="27982" spans="27:29" x14ac:dyDescent="0.2">
      <c r="AA27982" s="59"/>
      <c r="AB27982" s="59"/>
      <c r="AC27982" s="59"/>
    </row>
    <row r="27983" spans="27:29" x14ac:dyDescent="0.2">
      <c r="AA27983" s="59"/>
      <c r="AB27983" s="59"/>
      <c r="AC27983" s="59"/>
    </row>
    <row r="27984" spans="27:29" x14ac:dyDescent="0.2">
      <c r="AA27984" s="59"/>
      <c r="AB27984" s="59"/>
      <c r="AC27984" s="59"/>
    </row>
    <row r="27985" spans="27:29" x14ac:dyDescent="0.2">
      <c r="AA27985" s="59"/>
      <c r="AB27985" s="59"/>
      <c r="AC27985" s="59"/>
    </row>
    <row r="27986" spans="27:29" x14ac:dyDescent="0.2">
      <c r="AA27986" s="59"/>
      <c r="AB27986" s="59"/>
      <c r="AC27986" s="59"/>
    </row>
    <row r="27987" spans="27:29" x14ac:dyDescent="0.2">
      <c r="AA27987" s="59"/>
      <c r="AB27987" s="59"/>
      <c r="AC27987" s="59"/>
    </row>
    <row r="27988" spans="27:29" x14ac:dyDescent="0.2">
      <c r="AA27988" s="59"/>
      <c r="AB27988" s="59"/>
      <c r="AC27988" s="59"/>
    </row>
    <row r="27989" spans="27:29" x14ac:dyDescent="0.2">
      <c r="AA27989" s="59"/>
      <c r="AB27989" s="59"/>
      <c r="AC27989" s="59"/>
    </row>
    <row r="27990" spans="27:29" x14ac:dyDescent="0.2">
      <c r="AA27990" s="59"/>
      <c r="AB27990" s="59"/>
      <c r="AC27990" s="59"/>
    </row>
    <row r="27991" spans="27:29" x14ac:dyDescent="0.2">
      <c r="AA27991" s="59"/>
      <c r="AB27991" s="59"/>
      <c r="AC27991" s="59"/>
    </row>
    <row r="27992" spans="27:29" x14ac:dyDescent="0.2">
      <c r="AA27992" s="59"/>
      <c r="AB27992" s="59"/>
      <c r="AC27992" s="59"/>
    </row>
    <row r="27993" spans="27:29" x14ac:dyDescent="0.2">
      <c r="AA27993" s="59"/>
      <c r="AB27993" s="59"/>
      <c r="AC27993" s="59"/>
    </row>
    <row r="27994" spans="27:29" x14ac:dyDescent="0.2">
      <c r="AA27994" s="59"/>
      <c r="AB27994" s="59"/>
      <c r="AC27994" s="59"/>
    </row>
    <row r="27995" spans="27:29" x14ac:dyDescent="0.2">
      <c r="AA27995" s="59"/>
      <c r="AB27995" s="59"/>
      <c r="AC27995" s="59"/>
    </row>
    <row r="27996" spans="27:29" x14ac:dyDescent="0.2">
      <c r="AA27996" s="59"/>
      <c r="AB27996" s="59"/>
      <c r="AC27996" s="59"/>
    </row>
    <row r="27997" spans="27:29" x14ac:dyDescent="0.2">
      <c r="AA27997" s="59"/>
      <c r="AB27997" s="59"/>
      <c r="AC27997" s="59"/>
    </row>
    <row r="27998" spans="27:29" x14ac:dyDescent="0.2">
      <c r="AA27998" s="59"/>
      <c r="AB27998" s="59"/>
      <c r="AC27998" s="59"/>
    </row>
    <row r="27999" spans="27:29" x14ac:dyDescent="0.2">
      <c r="AA27999" s="59"/>
      <c r="AB27999" s="59"/>
      <c r="AC27999" s="59"/>
    </row>
    <row r="28000" spans="27:29" x14ac:dyDescent="0.2">
      <c r="AA28000" s="59"/>
      <c r="AB28000" s="59"/>
      <c r="AC28000" s="59"/>
    </row>
    <row r="28001" spans="27:29" x14ac:dyDescent="0.2">
      <c r="AA28001" s="59"/>
      <c r="AB28001" s="59"/>
      <c r="AC28001" s="59"/>
    </row>
    <row r="28002" spans="27:29" x14ac:dyDescent="0.2">
      <c r="AA28002" s="59"/>
      <c r="AB28002" s="59"/>
      <c r="AC28002" s="59"/>
    </row>
    <row r="28003" spans="27:29" x14ac:dyDescent="0.2">
      <c r="AA28003" s="59"/>
      <c r="AB28003" s="59"/>
      <c r="AC28003" s="59"/>
    </row>
    <row r="28004" spans="27:29" x14ac:dyDescent="0.2">
      <c r="AA28004" s="59"/>
      <c r="AB28004" s="59"/>
      <c r="AC28004" s="59"/>
    </row>
    <row r="28005" spans="27:29" x14ac:dyDescent="0.2">
      <c r="AA28005" s="59"/>
      <c r="AB28005" s="59"/>
      <c r="AC28005" s="59"/>
    </row>
    <row r="28006" spans="27:29" x14ac:dyDescent="0.2">
      <c r="AA28006" s="59"/>
      <c r="AB28006" s="59"/>
      <c r="AC28006" s="59"/>
    </row>
    <row r="28007" spans="27:29" x14ac:dyDescent="0.2">
      <c r="AA28007" s="59"/>
      <c r="AB28007" s="59"/>
      <c r="AC28007" s="59"/>
    </row>
    <row r="28008" spans="27:29" x14ac:dyDescent="0.2">
      <c r="AA28008" s="59"/>
      <c r="AB28008" s="59"/>
      <c r="AC28008" s="59"/>
    </row>
    <row r="28009" spans="27:29" x14ac:dyDescent="0.2">
      <c r="AA28009" s="59"/>
      <c r="AB28009" s="59"/>
      <c r="AC28009" s="59"/>
    </row>
    <row r="28010" spans="27:29" x14ac:dyDescent="0.2">
      <c r="AA28010" s="59"/>
      <c r="AB28010" s="59"/>
      <c r="AC28010" s="59"/>
    </row>
    <row r="28011" spans="27:29" x14ac:dyDescent="0.2">
      <c r="AA28011" s="59"/>
      <c r="AB28011" s="59"/>
      <c r="AC28011" s="59"/>
    </row>
    <row r="28012" spans="27:29" x14ac:dyDescent="0.2">
      <c r="AA28012" s="59"/>
      <c r="AB28012" s="59"/>
      <c r="AC28012" s="59"/>
    </row>
    <row r="28013" spans="27:29" x14ac:dyDescent="0.2">
      <c r="AA28013" s="59"/>
      <c r="AB28013" s="59"/>
      <c r="AC28013" s="59"/>
    </row>
    <row r="28014" spans="27:29" x14ac:dyDescent="0.2">
      <c r="AA28014" s="59"/>
      <c r="AB28014" s="59"/>
      <c r="AC28014" s="59"/>
    </row>
    <row r="28015" spans="27:29" x14ac:dyDescent="0.2">
      <c r="AA28015" s="59"/>
      <c r="AB28015" s="59"/>
      <c r="AC28015" s="59"/>
    </row>
    <row r="28016" spans="27:29" x14ac:dyDescent="0.2">
      <c r="AA28016" s="59"/>
      <c r="AB28016" s="59"/>
      <c r="AC28016" s="59"/>
    </row>
    <row r="28017" spans="27:29" x14ac:dyDescent="0.2">
      <c r="AA28017" s="59"/>
      <c r="AB28017" s="59"/>
      <c r="AC28017" s="59"/>
    </row>
    <row r="28018" spans="27:29" x14ac:dyDescent="0.2">
      <c r="AA28018" s="59"/>
      <c r="AB28018" s="59"/>
      <c r="AC28018" s="59"/>
    </row>
    <row r="28019" spans="27:29" x14ac:dyDescent="0.2">
      <c r="AA28019" s="59"/>
      <c r="AB28019" s="59"/>
      <c r="AC28019" s="59"/>
    </row>
    <row r="28020" spans="27:29" x14ac:dyDescent="0.2">
      <c r="AA28020" s="59"/>
      <c r="AB28020" s="59"/>
      <c r="AC28020" s="59"/>
    </row>
    <row r="28021" spans="27:29" x14ac:dyDescent="0.2">
      <c r="AA28021" s="59"/>
      <c r="AB28021" s="59"/>
      <c r="AC28021" s="59"/>
    </row>
    <row r="28022" spans="27:29" x14ac:dyDescent="0.2">
      <c r="AA28022" s="59"/>
      <c r="AB28022" s="59"/>
      <c r="AC28022" s="59"/>
    </row>
    <row r="28023" spans="27:29" x14ac:dyDescent="0.2">
      <c r="AA28023" s="59"/>
      <c r="AB28023" s="59"/>
      <c r="AC28023" s="59"/>
    </row>
    <row r="28024" spans="27:29" x14ac:dyDescent="0.2">
      <c r="AA28024" s="59"/>
      <c r="AB28024" s="59"/>
      <c r="AC28024" s="59"/>
    </row>
    <row r="28025" spans="27:29" x14ac:dyDescent="0.2">
      <c r="AA28025" s="59"/>
      <c r="AB28025" s="59"/>
      <c r="AC28025" s="59"/>
    </row>
    <row r="28026" spans="27:29" x14ac:dyDescent="0.2">
      <c r="AA28026" s="59"/>
      <c r="AB28026" s="59"/>
      <c r="AC28026" s="59"/>
    </row>
    <row r="28027" spans="27:29" x14ac:dyDescent="0.2">
      <c r="AA28027" s="59"/>
      <c r="AB28027" s="59"/>
      <c r="AC28027" s="59"/>
    </row>
    <row r="28028" spans="27:29" x14ac:dyDescent="0.2">
      <c r="AA28028" s="59"/>
      <c r="AB28028" s="59"/>
      <c r="AC28028" s="59"/>
    </row>
    <row r="28029" spans="27:29" x14ac:dyDescent="0.2">
      <c r="AA28029" s="59"/>
      <c r="AB28029" s="59"/>
      <c r="AC28029" s="59"/>
    </row>
    <row r="28030" spans="27:29" x14ac:dyDescent="0.2">
      <c r="AA28030" s="59"/>
      <c r="AB28030" s="59"/>
      <c r="AC28030" s="59"/>
    </row>
    <row r="28031" spans="27:29" x14ac:dyDescent="0.2">
      <c r="AA28031" s="59"/>
      <c r="AB28031" s="59"/>
      <c r="AC28031" s="59"/>
    </row>
    <row r="28032" spans="27:29" x14ac:dyDescent="0.2">
      <c r="AA28032" s="59"/>
      <c r="AB28032" s="59"/>
      <c r="AC28032" s="59"/>
    </row>
    <row r="28033" spans="27:29" x14ac:dyDescent="0.2">
      <c r="AA28033" s="59"/>
      <c r="AB28033" s="59"/>
      <c r="AC28033" s="59"/>
    </row>
    <row r="28034" spans="27:29" x14ac:dyDescent="0.2">
      <c r="AA28034" s="59"/>
      <c r="AB28034" s="59"/>
      <c r="AC28034" s="59"/>
    </row>
    <row r="28035" spans="27:29" x14ac:dyDescent="0.2">
      <c r="AA28035" s="59"/>
      <c r="AB28035" s="59"/>
      <c r="AC28035" s="59"/>
    </row>
    <row r="28036" spans="27:29" x14ac:dyDescent="0.2">
      <c r="AA28036" s="59"/>
      <c r="AB28036" s="59"/>
      <c r="AC28036" s="59"/>
    </row>
    <row r="28037" spans="27:29" x14ac:dyDescent="0.2">
      <c r="AA28037" s="59"/>
      <c r="AB28037" s="59"/>
      <c r="AC28037" s="59"/>
    </row>
    <row r="28038" spans="27:29" x14ac:dyDescent="0.2">
      <c r="AA28038" s="59"/>
      <c r="AB28038" s="59"/>
      <c r="AC28038" s="59"/>
    </row>
    <row r="28039" spans="27:29" x14ac:dyDescent="0.2">
      <c r="AA28039" s="59"/>
      <c r="AB28039" s="59"/>
      <c r="AC28039" s="59"/>
    </row>
    <row r="28040" spans="27:29" x14ac:dyDescent="0.2">
      <c r="AA28040" s="59"/>
      <c r="AB28040" s="59"/>
      <c r="AC28040" s="59"/>
    </row>
    <row r="28041" spans="27:29" x14ac:dyDescent="0.2">
      <c r="AA28041" s="59"/>
      <c r="AB28041" s="59"/>
      <c r="AC28041" s="59"/>
    </row>
    <row r="28042" spans="27:29" x14ac:dyDescent="0.2">
      <c r="AA28042" s="59"/>
      <c r="AB28042" s="59"/>
      <c r="AC28042" s="59"/>
    </row>
    <row r="28043" spans="27:29" x14ac:dyDescent="0.2">
      <c r="AA28043" s="59"/>
      <c r="AB28043" s="59"/>
      <c r="AC28043" s="59"/>
    </row>
    <row r="28044" spans="27:29" x14ac:dyDescent="0.2">
      <c r="AA28044" s="59"/>
      <c r="AB28044" s="59"/>
      <c r="AC28044" s="59"/>
    </row>
    <row r="28045" spans="27:29" x14ac:dyDescent="0.2">
      <c r="AA28045" s="59"/>
      <c r="AB28045" s="59"/>
      <c r="AC28045" s="59"/>
    </row>
    <row r="28046" spans="27:29" x14ac:dyDescent="0.2">
      <c r="AA28046" s="59"/>
      <c r="AB28046" s="59"/>
      <c r="AC28046" s="59"/>
    </row>
    <row r="28047" spans="27:29" x14ac:dyDescent="0.2">
      <c r="AA28047" s="59"/>
      <c r="AB28047" s="59"/>
      <c r="AC28047" s="59"/>
    </row>
    <row r="28048" spans="27:29" x14ac:dyDescent="0.2">
      <c r="AA28048" s="59"/>
      <c r="AB28048" s="59"/>
      <c r="AC28048" s="59"/>
    </row>
    <row r="28049" spans="27:29" x14ac:dyDescent="0.2">
      <c r="AA28049" s="59"/>
      <c r="AB28049" s="59"/>
      <c r="AC28049" s="59"/>
    </row>
    <row r="28050" spans="27:29" x14ac:dyDescent="0.2">
      <c r="AA28050" s="59"/>
      <c r="AB28050" s="59"/>
      <c r="AC28050" s="59"/>
    </row>
    <row r="28051" spans="27:29" x14ac:dyDescent="0.2">
      <c r="AA28051" s="59"/>
      <c r="AB28051" s="59"/>
      <c r="AC28051" s="59"/>
    </row>
    <row r="28052" spans="27:29" x14ac:dyDescent="0.2">
      <c r="AA28052" s="59"/>
      <c r="AB28052" s="59"/>
      <c r="AC28052" s="59"/>
    </row>
    <row r="28053" spans="27:29" x14ac:dyDescent="0.2">
      <c r="AA28053" s="59"/>
      <c r="AB28053" s="59"/>
      <c r="AC28053" s="59"/>
    </row>
    <row r="28054" spans="27:29" x14ac:dyDescent="0.2">
      <c r="AA28054" s="59"/>
      <c r="AB28054" s="59"/>
      <c r="AC28054" s="59"/>
    </row>
    <row r="28055" spans="27:29" x14ac:dyDescent="0.2">
      <c r="AA28055" s="59"/>
      <c r="AB28055" s="59"/>
      <c r="AC28055" s="59"/>
    </row>
    <row r="28056" spans="27:29" x14ac:dyDescent="0.2">
      <c r="AA28056" s="59"/>
      <c r="AB28056" s="59"/>
      <c r="AC28056" s="59"/>
    </row>
    <row r="28057" spans="27:29" x14ac:dyDescent="0.2">
      <c r="AA28057" s="59"/>
      <c r="AB28057" s="59"/>
      <c r="AC28057" s="59"/>
    </row>
    <row r="28058" spans="27:29" x14ac:dyDescent="0.2">
      <c r="AA28058" s="59"/>
      <c r="AB28058" s="59"/>
      <c r="AC28058" s="59"/>
    </row>
    <row r="28059" spans="27:29" x14ac:dyDescent="0.2">
      <c r="AA28059" s="59"/>
      <c r="AB28059" s="59"/>
      <c r="AC28059" s="59"/>
    </row>
    <row r="28060" spans="27:29" x14ac:dyDescent="0.2">
      <c r="AA28060" s="59"/>
      <c r="AB28060" s="59"/>
      <c r="AC28060" s="59"/>
    </row>
    <row r="28061" spans="27:29" x14ac:dyDescent="0.2">
      <c r="AA28061" s="59"/>
      <c r="AB28061" s="59"/>
      <c r="AC28061" s="59"/>
    </row>
    <row r="28062" spans="27:29" x14ac:dyDescent="0.2">
      <c r="AA28062" s="59"/>
      <c r="AB28062" s="59"/>
      <c r="AC28062" s="59"/>
    </row>
    <row r="28063" spans="27:29" x14ac:dyDescent="0.2">
      <c r="AA28063" s="59"/>
      <c r="AB28063" s="59"/>
      <c r="AC28063" s="59"/>
    </row>
    <row r="28064" spans="27:29" x14ac:dyDescent="0.2">
      <c r="AA28064" s="59"/>
      <c r="AB28064" s="59"/>
      <c r="AC28064" s="59"/>
    </row>
    <row r="28065" spans="27:29" x14ac:dyDescent="0.2">
      <c r="AA28065" s="59"/>
      <c r="AB28065" s="59"/>
      <c r="AC28065" s="59"/>
    </row>
    <row r="28066" spans="27:29" x14ac:dyDescent="0.2">
      <c r="AA28066" s="59"/>
      <c r="AB28066" s="59"/>
      <c r="AC28066" s="59"/>
    </row>
    <row r="28067" spans="27:29" x14ac:dyDescent="0.2">
      <c r="AA28067" s="59"/>
      <c r="AB28067" s="59"/>
      <c r="AC28067" s="59"/>
    </row>
    <row r="28068" spans="27:29" x14ac:dyDescent="0.2">
      <c r="AA28068" s="59"/>
      <c r="AB28068" s="59"/>
      <c r="AC28068" s="59"/>
    </row>
    <row r="28069" spans="27:29" x14ac:dyDescent="0.2">
      <c r="AA28069" s="59"/>
      <c r="AB28069" s="59"/>
      <c r="AC28069" s="59"/>
    </row>
    <row r="28070" spans="27:29" x14ac:dyDescent="0.2">
      <c r="AA28070" s="59"/>
      <c r="AB28070" s="59"/>
      <c r="AC28070" s="59"/>
    </row>
    <row r="28071" spans="27:29" x14ac:dyDescent="0.2">
      <c r="AA28071" s="59"/>
      <c r="AB28071" s="59"/>
      <c r="AC28071" s="59"/>
    </row>
    <row r="28072" spans="27:29" x14ac:dyDescent="0.2">
      <c r="AA28072" s="59"/>
      <c r="AB28072" s="59"/>
      <c r="AC28072" s="59"/>
    </row>
    <row r="28073" spans="27:29" x14ac:dyDescent="0.2">
      <c r="AA28073" s="59"/>
      <c r="AB28073" s="59"/>
      <c r="AC28073" s="59"/>
    </row>
    <row r="28074" spans="27:29" x14ac:dyDescent="0.2">
      <c r="AA28074" s="59"/>
      <c r="AB28074" s="59"/>
      <c r="AC28074" s="59"/>
    </row>
    <row r="28075" spans="27:29" x14ac:dyDescent="0.2">
      <c r="AA28075" s="59"/>
      <c r="AB28075" s="59"/>
      <c r="AC28075" s="59"/>
    </row>
    <row r="28076" spans="27:29" x14ac:dyDescent="0.2">
      <c r="AA28076" s="59"/>
      <c r="AB28076" s="59"/>
      <c r="AC28076" s="59"/>
    </row>
    <row r="28077" spans="27:29" x14ac:dyDescent="0.2">
      <c r="AA28077" s="59"/>
      <c r="AB28077" s="59"/>
      <c r="AC28077" s="59"/>
    </row>
    <row r="28078" spans="27:29" x14ac:dyDescent="0.2">
      <c r="AA28078" s="59"/>
      <c r="AB28078" s="59"/>
      <c r="AC28078" s="59"/>
    </row>
    <row r="28079" spans="27:29" x14ac:dyDescent="0.2">
      <c r="AA28079" s="59"/>
      <c r="AB28079" s="59"/>
      <c r="AC28079" s="59"/>
    </row>
    <row r="28080" spans="27:29" x14ac:dyDescent="0.2">
      <c r="AA28080" s="59"/>
      <c r="AB28080" s="59"/>
      <c r="AC28080" s="59"/>
    </row>
    <row r="28081" spans="27:29" x14ac:dyDescent="0.2">
      <c r="AA28081" s="59"/>
      <c r="AB28081" s="59"/>
      <c r="AC28081" s="59"/>
    </row>
    <row r="28082" spans="27:29" x14ac:dyDescent="0.2">
      <c r="AA28082" s="59"/>
      <c r="AB28082" s="59"/>
      <c r="AC28082" s="59"/>
    </row>
    <row r="28083" spans="27:29" x14ac:dyDescent="0.2">
      <c r="AA28083" s="59"/>
      <c r="AB28083" s="59"/>
      <c r="AC28083" s="59"/>
    </row>
    <row r="28084" spans="27:29" x14ac:dyDescent="0.2">
      <c r="AA28084" s="59"/>
      <c r="AB28084" s="59"/>
      <c r="AC28084" s="59"/>
    </row>
    <row r="28085" spans="27:29" x14ac:dyDescent="0.2">
      <c r="AA28085" s="59"/>
      <c r="AB28085" s="59"/>
      <c r="AC28085" s="59"/>
    </row>
    <row r="28086" spans="27:29" x14ac:dyDescent="0.2">
      <c r="AA28086" s="59"/>
      <c r="AB28086" s="59"/>
      <c r="AC28086" s="59"/>
    </row>
    <row r="28087" spans="27:29" x14ac:dyDescent="0.2">
      <c r="AA28087" s="59"/>
      <c r="AB28087" s="59"/>
      <c r="AC28087" s="59"/>
    </row>
    <row r="28088" spans="27:29" x14ac:dyDescent="0.2">
      <c r="AA28088" s="59"/>
      <c r="AB28088" s="59"/>
      <c r="AC28088" s="59"/>
    </row>
    <row r="28089" spans="27:29" x14ac:dyDescent="0.2">
      <c r="AA28089" s="59"/>
      <c r="AB28089" s="59"/>
      <c r="AC28089" s="59"/>
    </row>
    <row r="28090" spans="27:29" x14ac:dyDescent="0.2">
      <c r="AA28090" s="59"/>
      <c r="AB28090" s="59"/>
      <c r="AC28090" s="59"/>
    </row>
    <row r="28091" spans="27:29" x14ac:dyDescent="0.2">
      <c r="AA28091" s="59"/>
      <c r="AB28091" s="59"/>
      <c r="AC28091" s="59"/>
    </row>
    <row r="28092" spans="27:29" x14ac:dyDescent="0.2">
      <c r="AA28092" s="59"/>
      <c r="AB28092" s="59"/>
      <c r="AC28092" s="59"/>
    </row>
    <row r="28093" spans="27:29" x14ac:dyDescent="0.2">
      <c r="AA28093" s="59"/>
      <c r="AB28093" s="59"/>
      <c r="AC28093" s="59"/>
    </row>
    <row r="28094" spans="27:29" x14ac:dyDescent="0.2">
      <c r="AA28094" s="59"/>
      <c r="AB28094" s="59"/>
      <c r="AC28094" s="59"/>
    </row>
    <row r="28095" spans="27:29" x14ac:dyDescent="0.2">
      <c r="AA28095" s="59"/>
      <c r="AB28095" s="59"/>
      <c r="AC28095" s="59"/>
    </row>
    <row r="28096" spans="27:29" x14ac:dyDescent="0.2">
      <c r="AA28096" s="59"/>
      <c r="AB28096" s="59"/>
      <c r="AC28096" s="59"/>
    </row>
    <row r="28097" spans="27:29" x14ac:dyDescent="0.2">
      <c r="AA28097" s="59"/>
      <c r="AB28097" s="59"/>
      <c r="AC28097" s="59"/>
    </row>
    <row r="28098" spans="27:29" x14ac:dyDescent="0.2">
      <c r="AA28098" s="59"/>
      <c r="AB28098" s="59"/>
      <c r="AC28098" s="59"/>
    </row>
    <row r="28099" spans="27:29" x14ac:dyDescent="0.2">
      <c r="AA28099" s="59"/>
      <c r="AB28099" s="59"/>
      <c r="AC28099" s="59"/>
    </row>
    <row r="28100" spans="27:29" x14ac:dyDescent="0.2">
      <c r="AA28100" s="59"/>
      <c r="AB28100" s="59"/>
      <c r="AC28100" s="59"/>
    </row>
    <row r="28101" spans="27:29" x14ac:dyDescent="0.2">
      <c r="AA28101" s="59"/>
      <c r="AB28101" s="59"/>
      <c r="AC28101" s="59"/>
    </row>
    <row r="28102" spans="27:29" x14ac:dyDescent="0.2">
      <c r="AA28102" s="59"/>
      <c r="AB28102" s="59"/>
      <c r="AC28102" s="59"/>
    </row>
    <row r="28103" spans="27:29" x14ac:dyDescent="0.2">
      <c r="AA28103" s="59"/>
      <c r="AB28103" s="59"/>
      <c r="AC28103" s="59"/>
    </row>
    <row r="28104" spans="27:29" x14ac:dyDescent="0.2">
      <c r="AA28104" s="59"/>
      <c r="AB28104" s="59"/>
      <c r="AC28104" s="59"/>
    </row>
    <row r="28105" spans="27:29" x14ac:dyDescent="0.2">
      <c r="AA28105" s="59"/>
      <c r="AB28105" s="59"/>
      <c r="AC28105" s="59"/>
    </row>
    <row r="28106" spans="27:29" x14ac:dyDescent="0.2">
      <c r="AA28106" s="59"/>
      <c r="AB28106" s="59"/>
      <c r="AC28106" s="59"/>
    </row>
    <row r="28107" spans="27:29" x14ac:dyDescent="0.2">
      <c r="AA28107" s="59"/>
      <c r="AB28107" s="59"/>
      <c r="AC28107" s="59"/>
    </row>
    <row r="28108" spans="27:29" x14ac:dyDescent="0.2">
      <c r="AA28108" s="59"/>
      <c r="AB28108" s="59"/>
      <c r="AC28108" s="59"/>
    </row>
    <row r="28109" spans="27:29" x14ac:dyDescent="0.2">
      <c r="AA28109" s="59"/>
      <c r="AB28109" s="59"/>
      <c r="AC28109" s="59"/>
    </row>
    <row r="28110" spans="27:29" x14ac:dyDescent="0.2">
      <c r="AA28110" s="59"/>
      <c r="AB28110" s="59"/>
      <c r="AC28110" s="59"/>
    </row>
    <row r="28111" spans="27:29" x14ac:dyDescent="0.2">
      <c r="AA28111" s="59"/>
      <c r="AB28111" s="59"/>
      <c r="AC28111" s="59"/>
    </row>
    <row r="28112" spans="27:29" x14ac:dyDescent="0.2">
      <c r="AA28112" s="59"/>
      <c r="AB28112" s="59"/>
      <c r="AC28112" s="59"/>
    </row>
    <row r="28113" spans="27:29" x14ac:dyDescent="0.2">
      <c r="AA28113" s="59"/>
      <c r="AB28113" s="59"/>
      <c r="AC28113" s="59"/>
    </row>
    <row r="28114" spans="27:29" x14ac:dyDescent="0.2">
      <c r="AA28114" s="59"/>
      <c r="AB28114" s="59"/>
      <c r="AC28114" s="59"/>
    </row>
    <row r="28115" spans="27:29" x14ac:dyDescent="0.2">
      <c r="AA28115" s="59"/>
      <c r="AB28115" s="59"/>
      <c r="AC28115" s="59"/>
    </row>
    <row r="28116" spans="27:29" x14ac:dyDescent="0.2">
      <c r="AA28116" s="59"/>
      <c r="AB28116" s="59"/>
      <c r="AC28116" s="59"/>
    </row>
    <row r="28117" spans="27:29" x14ac:dyDescent="0.2">
      <c r="AA28117" s="59"/>
      <c r="AB28117" s="59"/>
      <c r="AC28117" s="59"/>
    </row>
    <row r="28118" spans="27:29" x14ac:dyDescent="0.2">
      <c r="AA28118" s="59"/>
      <c r="AB28118" s="59"/>
      <c r="AC28118" s="59"/>
    </row>
    <row r="28119" spans="27:29" x14ac:dyDescent="0.2">
      <c r="AA28119" s="59"/>
      <c r="AB28119" s="59"/>
      <c r="AC28119" s="59"/>
    </row>
    <row r="28120" spans="27:29" x14ac:dyDescent="0.2">
      <c r="AA28120" s="59"/>
      <c r="AB28120" s="59"/>
      <c r="AC28120" s="59"/>
    </row>
    <row r="28121" spans="27:29" x14ac:dyDescent="0.2">
      <c r="AA28121" s="59"/>
      <c r="AB28121" s="59"/>
      <c r="AC28121" s="59"/>
    </row>
    <row r="28122" spans="27:29" x14ac:dyDescent="0.2">
      <c r="AA28122" s="59"/>
      <c r="AB28122" s="59"/>
      <c r="AC28122" s="59"/>
    </row>
    <row r="28123" spans="27:29" x14ac:dyDescent="0.2">
      <c r="AA28123" s="59"/>
      <c r="AB28123" s="59"/>
      <c r="AC28123" s="59"/>
    </row>
    <row r="28124" spans="27:29" x14ac:dyDescent="0.2">
      <c r="AA28124" s="59"/>
      <c r="AB28124" s="59"/>
      <c r="AC28124" s="59"/>
    </row>
    <row r="28125" spans="27:29" x14ac:dyDescent="0.2">
      <c r="AA28125" s="59"/>
      <c r="AB28125" s="59"/>
      <c r="AC28125" s="59"/>
    </row>
    <row r="28126" spans="27:29" x14ac:dyDescent="0.2">
      <c r="AA28126" s="59"/>
      <c r="AB28126" s="59"/>
      <c r="AC28126" s="59"/>
    </row>
    <row r="28127" spans="27:29" x14ac:dyDescent="0.2">
      <c r="AA28127" s="59"/>
      <c r="AB28127" s="59"/>
      <c r="AC28127" s="59"/>
    </row>
    <row r="28128" spans="27:29" x14ac:dyDescent="0.2">
      <c r="AA28128" s="59"/>
      <c r="AB28128" s="59"/>
      <c r="AC28128" s="59"/>
    </row>
    <row r="28129" spans="27:29" x14ac:dyDescent="0.2">
      <c r="AA28129" s="59"/>
      <c r="AB28129" s="59"/>
      <c r="AC28129" s="59"/>
    </row>
    <row r="28130" spans="27:29" x14ac:dyDescent="0.2">
      <c r="AA28130" s="59"/>
      <c r="AB28130" s="59"/>
      <c r="AC28130" s="59"/>
    </row>
    <row r="28131" spans="27:29" x14ac:dyDescent="0.2">
      <c r="AA28131" s="59"/>
      <c r="AB28131" s="59"/>
      <c r="AC28131" s="59"/>
    </row>
    <row r="28132" spans="27:29" x14ac:dyDescent="0.2">
      <c r="AA28132" s="59"/>
      <c r="AB28132" s="59"/>
      <c r="AC28132" s="59"/>
    </row>
    <row r="28133" spans="27:29" x14ac:dyDescent="0.2">
      <c r="AA28133" s="59"/>
      <c r="AB28133" s="59"/>
      <c r="AC28133" s="59"/>
    </row>
    <row r="28134" spans="27:29" x14ac:dyDescent="0.2">
      <c r="AA28134" s="59"/>
      <c r="AB28134" s="59"/>
      <c r="AC28134" s="59"/>
    </row>
    <row r="28135" spans="27:29" x14ac:dyDescent="0.2">
      <c r="AA28135" s="59"/>
      <c r="AB28135" s="59"/>
      <c r="AC28135" s="59"/>
    </row>
    <row r="28136" spans="27:29" x14ac:dyDescent="0.2">
      <c r="AA28136" s="59"/>
      <c r="AB28136" s="59"/>
      <c r="AC28136" s="59"/>
    </row>
    <row r="28137" spans="27:29" x14ac:dyDescent="0.2">
      <c r="AA28137" s="59"/>
      <c r="AB28137" s="59"/>
      <c r="AC28137" s="59"/>
    </row>
    <row r="28138" spans="27:29" x14ac:dyDescent="0.2">
      <c r="AA28138" s="59"/>
      <c r="AB28138" s="59"/>
      <c r="AC28138" s="59"/>
    </row>
    <row r="28139" spans="27:29" x14ac:dyDescent="0.2">
      <c r="AA28139" s="59"/>
      <c r="AB28139" s="59"/>
      <c r="AC28139" s="59"/>
    </row>
    <row r="28140" spans="27:29" x14ac:dyDescent="0.2">
      <c r="AA28140" s="59"/>
      <c r="AB28140" s="59"/>
      <c r="AC28140" s="59"/>
    </row>
    <row r="28141" spans="27:29" x14ac:dyDescent="0.2">
      <c r="AA28141" s="59"/>
      <c r="AB28141" s="59"/>
      <c r="AC28141" s="59"/>
    </row>
    <row r="28142" spans="27:29" x14ac:dyDescent="0.2">
      <c r="AA28142" s="59"/>
      <c r="AB28142" s="59"/>
      <c r="AC28142" s="59"/>
    </row>
    <row r="28143" spans="27:29" x14ac:dyDescent="0.2">
      <c r="AA28143" s="59"/>
      <c r="AB28143" s="59"/>
      <c r="AC28143" s="59"/>
    </row>
    <row r="28144" spans="27:29" x14ac:dyDescent="0.2">
      <c r="AA28144" s="59"/>
      <c r="AB28144" s="59"/>
      <c r="AC28144" s="59"/>
    </row>
    <row r="28145" spans="27:29" x14ac:dyDescent="0.2">
      <c r="AA28145" s="59"/>
      <c r="AB28145" s="59"/>
      <c r="AC28145" s="59"/>
    </row>
    <row r="28146" spans="27:29" x14ac:dyDescent="0.2">
      <c r="AA28146" s="59"/>
      <c r="AB28146" s="59"/>
      <c r="AC28146" s="59"/>
    </row>
    <row r="28147" spans="27:29" x14ac:dyDescent="0.2">
      <c r="AA28147" s="59"/>
      <c r="AB28147" s="59"/>
      <c r="AC28147" s="59"/>
    </row>
    <row r="28148" spans="27:29" x14ac:dyDescent="0.2">
      <c r="AA28148" s="59"/>
      <c r="AB28148" s="59"/>
      <c r="AC28148" s="59"/>
    </row>
    <row r="28149" spans="27:29" x14ac:dyDescent="0.2">
      <c r="AA28149" s="59"/>
      <c r="AB28149" s="59"/>
      <c r="AC28149" s="59"/>
    </row>
    <row r="28150" spans="27:29" x14ac:dyDescent="0.2">
      <c r="AA28150" s="59"/>
      <c r="AB28150" s="59"/>
      <c r="AC28150" s="59"/>
    </row>
    <row r="28151" spans="27:29" x14ac:dyDescent="0.2">
      <c r="AA28151" s="59"/>
      <c r="AB28151" s="59"/>
      <c r="AC28151" s="59"/>
    </row>
    <row r="28152" spans="27:29" x14ac:dyDescent="0.2">
      <c r="AA28152" s="59"/>
      <c r="AB28152" s="59"/>
      <c r="AC28152" s="59"/>
    </row>
    <row r="28153" spans="27:29" x14ac:dyDescent="0.2">
      <c r="AA28153" s="59"/>
      <c r="AB28153" s="59"/>
      <c r="AC28153" s="59"/>
    </row>
    <row r="28154" spans="27:29" x14ac:dyDescent="0.2">
      <c r="AA28154" s="59"/>
      <c r="AB28154" s="59"/>
      <c r="AC28154" s="59"/>
    </row>
    <row r="28155" spans="27:29" x14ac:dyDescent="0.2">
      <c r="AA28155" s="59"/>
      <c r="AB28155" s="59"/>
      <c r="AC28155" s="59"/>
    </row>
    <row r="28156" spans="27:29" x14ac:dyDescent="0.2">
      <c r="AA28156" s="59"/>
      <c r="AB28156" s="59"/>
      <c r="AC28156" s="59"/>
    </row>
    <row r="28157" spans="27:29" x14ac:dyDescent="0.2">
      <c r="AA28157" s="59"/>
      <c r="AB28157" s="59"/>
      <c r="AC28157" s="59"/>
    </row>
    <row r="28158" spans="27:29" x14ac:dyDescent="0.2">
      <c r="AA28158" s="59"/>
      <c r="AB28158" s="59"/>
      <c r="AC28158" s="59"/>
    </row>
    <row r="28159" spans="27:29" x14ac:dyDescent="0.2">
      <c r="AA28159" s="59"/>
      <c r="AB28159" s="59"/>
      <c r="AC28159" s="59"/>
    </row>
    <row r="28160" spans="27:29" x14ac:dyDescent="0.2">
      <c r="AA28160" s="59"/>
      <c r="AB28160" s="59"/>
      <c r="AC28160" s="59"/>
    </row>
    <row r="28161" spans="27:29" x14ac:dyDescent="0.2">
      <c r="AA28161" s="59"/>
      <c r="AB28161" s="59"/>
      <c r="AC28161" s="59"/>
    </row>
    <row r="28162" spans="27:29" x14ac:dyDescent="0.2">
      <c r="AA28162" s="59"/>
      <c r="AB28162" s="59"/>
      <c r="AC28162" s="59"/>
    </row>
    <row r="28163" spans="27:29" x14ac:dyDescent="0.2">
      <c r="AA28163" s="59"/>
      <c r="AB28163" s="59"/>
      <c r="AC28163" s="59"/>
    </row>
    <row r="28164" spans="27:29" x14ac:dyDescent="0.2">
      <c r="AA28164" s="59"/>
      <c r="AB28164" s="59"/>
      <c r="AC28164" s="59"/>
    </row>
    <row r="28165" spans="27:29" x14ac:dyDescent="0.2">
      <c r="AA28165" s="59"/>
      <c r="AB28165" s="59"/>
      <c r="AC28165" s="59"/>
    </row>
    <row r="28166" spans="27:29" x14ac:dyDescent="0.2">
      <c r="AA28166" s="59"/>
      <c r="AB28166" s="59"/>
      <c r="AC28166" s="59"/>
    </row>
    <row r="28167" spans="27:29" x14ac:dyDescent="0.2">
      <c r="AA28167" s="59"/>
      <c r="AB28167" s="59"/>
      <c r="AC28167" s="59"/>
    </row>
    <row r="28168" spans="27:29" x14ac:dyDescent="0.2">
      <c r="AA28168" s="59"/>
      <c r="AB28168" s="59"/>
      <c r="AC28168" s="59"/>
    </row>
    <row r="28169" spans="27:29" x14ac:dyDescent="0.2">
      <c r="AA28169" s="59"/>
      <c r="AB28169" s="59"/>
      <c r="AC28169" s="59"/>
    </row>
    <row r="28170" spans="27:29" x14ac:dyDescent="0.2">
      <c r="AA28170" s="59"/>
      <c r="AB28170" s="59"/>
      <c r="AC28170" s="59"/>
    </row>
    <row r="28171" spans="27:29" x14ac:dyDescent="0.2">
      <c r="AA28171" s="59"/>
      <c r="AB28171" s="59"/>
      <c r="AC28171" s="59"/>
    </row>
    <row r="28172" spans="27:29" x14ac:dyDescent="0.2">
      <c r="AA28172" s="59"/>
      <c r="AB28172" s="59"/>
      <c r="AC28172" s="59"/>
    </row>
    <row r="28173" spans="27:29" x14ac:dyDescent="0.2">
      <c r="AA28173" s="59"/>
      <c r="AB28173" s="59"/>
      <c r="AC28173" s="59"/>
    </row>
    <row r="28174" spans="27:29" x14ac:dyDescent="0.2">
      <c r="AA28174" s="59"/>
      <c r="AB28174" s="59"/>
      <c r="AC28174" s="59"/>
    </row>
    <row r="28175" spans="27:29" x14ac:dyDescent="0.2">
      <c r="AA28175" s="59"/>
      <c r="AB28175" s="59"/>
      <c r="AC28175" s="59"/>
    </row>
    <row r="28176" spans="27:29" x14ac:dyDescent="0.2">
      <c r="AA28176" s="59"/>
      <c r="AB28176" s="59"/>
      <c r="AC28176" s="59"/>
    </row>
    <row r="28177" spans="27:29" x14ac:dyDescent="0.2">
      <c r="AA28177" s="59"/>
      <c r="AB28177" s="59"/>
      <c r="AC28177" s="59"/>
    </row>
    <row r="28178" spans="27:29" x14ac:dyDescent="0.2">
      <c r="AA28178" s="59"/>
      <c r="AB28178" s="59"/>
      <c r="AC28178" s="59"/>
    </row>
    <row r="28179" spans="27:29" x14ac:dyDescent="0.2">
      <c r="AA28179" s="59"/>
      <c r="AB28179" s="59"/>
      <c r="AC28179" s="59"/>
    </row>
    <row r="28180" spans="27:29" x14ac:dyDescent="0.2">
      <c r="AA28180" s="59"/>
      <c r="AB28180" s="59"/>
      <c r="AC28180" s="59"/>
    </row>
    <row r="28181" spans="27:29" x14ac:dyDescent="0.2">
      <c r="AA28181" s="59"/>
      <c r="AB28181" s="59"/>
      <c r="AC28181" s="59"/>
    </row>
    <row r="28182" spans="27:29" x14ac:dyDescent="0.2">
      <c r="AA28182" s="59"/>
      <c r="AB28182" s="59"/>
      <c r="AC28182" s="59"/>
    </row>
    <row r="28183" spans="27:29" x14ac:dyDescent="0.2">
      <c r="AA28183" s="59"/>
      <c r="AB28183" s="59"/>
      <c r="AC28183" s="59"/>
    </row>
    <row r="28184" spans="27:29" x14ac:dyDescent="0.2">
      <c r="AA28184" s="59"/>
      <c r="AB28184" s="59"/>
      <c r="AC28184" s="59"/>
    </row>
    <row r="28185" spans="27:29" x14ac:dyDescent="0.2">
      <c r="AA28185" s="59"/>
      <c r="AB28185" s="59"/>
      <c r="AC28185" s="59"/>
    </row>
    <row r="28186" spans="27:29" x14ac:dyDescent="0.2">
      <c r="AA28186" s="59"/>
      <c r="AB28186" s="59"/>
      <c r="AC28186" s="59"/>
    </row>
    <row r="28187" spans="27:29" x14ac:dyDescent="0.2">
      <c r="AA28187" s="59"/>
      <c r="AB28187" s="59"/>
      <c r="AC28187" s="59"/>
    </row>
    <row r="28188" spans="27:29" x14ac:dyDescent="0.2">
      <c r="AA28188" s="59"/>
      <c r="AB28188" s="59"/>
      <c r="AC28188" s="59"/>
    </row>
    <row r="28189" spans="27:29" x14ac:dyDescent="0.2">
      <c r="AA28189" s="59"/>
      <c r="AB28189" s="59"/>
      <c r="AC28189" s="59"/>
    </row>
    <row r="28190" spans="27:29" x14ac:dyDescent="0.2">
      <c r="AA28190" s="59"/>
      <c r="AB28190" s="59"/>
      <c r="AC28190" s="59"/>
    </row>
    <row r="28191" spans="27:29" x14ac:dyDescent="0.2">
      <c r="AA28191" s="59"/>
      <c r="AB28191" s="59"/>
      <c r="AC28191" s="59"/>
    </row>
    <row r="28192" spans="27:29" x14ac:dyDescent="0.2">
      <c r="AA28192" s="59"/>
      <c r="AB28192" s="59"/>
      <c r="AC28192" s="59"/>
    </row>
    <row r="28193" spans="27:29" x14ac:dyDescent="0.2">
      <c r="AA28193" s="59"/>
      <c r="AB28193" s="59"/>
      <c r="AC28193" s="59"/>
    </row>
    <row r="28194" spans="27:29" x14ac:dyDescent="0.2">
      <c r="AA28194" s="59"/>
      <c r="AB28194" s="59"/>
      <c r="AC28194" s="59"/>
    </row>
    <row r="28195" spans="27:29" x14ac:dyDescent="0.2">
      <c r="AA28195" s="59"/>
      <c r="AB28195" s="59"/>
      <c r="AC28195" s="59"/>
    </row>
    <row r="28196" spans="27:29" x14ac:dyDescent="0.2">
      <c r="AA28196" s="59"/>
      <c r="AB28196" s="59"/>
      <c r="AC28196" s="59"/>
    </row>
    <row r="28197" spans="27:29" x14ac:dyDescent="0.2">
      <c r="AA28197" s="59"/>
      <c r="AB28197" s="59"/>
      <c r="AC28197" s="59"/>
    </row>
    <row r="28198" spans="27:29" x14ac:dyDescent="0.2">
      <c r="AA28198" s="59"/>
      <c r="AB28198" s="59"/>
      <c r="AC28198" s="59"/>
    </row>
    <row r="28199" spans="27:29" x14ac:dyDescent="0.2">
      <c r="AA28199" s="59"/>
      <c r="AB28199" s="59"/>
      <c r="AC28199" s="59"/>
    </row>
    <row r="28200" spans="27:29" x14ac:dyDescent="0.2">
      <c r="AA28200" s="59"/>
      <c r="AB28200" s="59"/>
      <c r="AC28200" s="59"/>
    </row>
    <row r="28201" spans="27:29" x14ac:dyDescent="0.2">
      <c r="AA28201" s="59"/>
      <c r="AB28201" s="59"/>
      <c r="AC28201" s="59"/>
    </row>
    <row r="28202" spans="27:29" x14ac:dyDescent="0.2">
      <c r="AA28202" s="59"/>
      <c r="AB28202" s="59"/>
      <c r="AC28202" s="59"/>
    </row>
    <row r="28203" spans="27:29" x14ac:dyDescent="0.2">
      <c r="AA28203" s="59"/>
      <c r="AB28203" s="59"/>
      <c r="AC28203" s="59"/>
    </row>
    <row r="28204" spans="27:29" x14ac:dyDescent="0.2">
      <c r="AA28204" s="59"/>
      <c r="AB28204" s="59"/>
      <c r="AC28204" s="59"/>
    </row>
    <row r="28205" spans="27:29" x14ac:dyDescent="0.2">
      <c r="AA28205" s="59"/>
      <c r="AB28205" s="59"/>
      <c r="AC28205" s="59"/>
    </row>
    <row r="28206" spans="27:29" x14ac:dyDescent="0.2">
      <c r="AA28206" s="59"/>
      <c r="AB28206" s="59"/>
      <c r="AC28206" s="59"/>
    </row>
    <row r="28207" spans="27:29" x14ac:dyDescent="0.2">
      <c r="AA28207" s="59"/>
      <c r="AB28207" s="59"/>
      <c r="AC28207" s="59"/>
    </row>
    <row r="28208" spans="27:29" x14ac:dyDescent="0.2">
      <c r="AA28208" s="59"/>
      <c r="AB28208" s="59"/>
      <c r="AC28208" s="59"/>
    </row>
    <row r="28209" spans="27:29" x14ac:dyDescent="0.2">
      <c r="AA28209" s="59"/>
      <c r="AB28209" s="59"/>
      <c r="AC28209" s="59"/>
    </row>
    <row r="28210" spans="27:29" x14ac:dyDescent="0.2">
      <c r="AA28210" s="59"/>
      <c r="AB28210" s="59"/>
      <c r="AC28210" s="59"/>
    </row>
    <row r="28211" spans="27:29" x14ac:dyDescent="0.2">
      <c r="AA28211" s="59"/>
      <c r="AB28211" s="59"/>
      <c r="AC28211" s="59"/>
    </row>
    <row r="28212" spans="27:29" x14ac:dyDescent="0.2">
      <c r="AA28212" s="59"/>
      <c r="AB28212" s="59"/>
      <c r="AC28212" s="59"/>
    </row>
    <row r="28213" spans="27:29" x14ac:dyDescent="0.2">
      <c r="AA28213" s="59"/>
      <c r="AB28213" s="59"/>
      <c r="AC28213" s="59"/>
    </row>
    <row r="28214" spans="27:29" x14ac:dyDescent="0.2">
      <c r="AA28214" s="59"/>
      <c r="AB28214" s="59"/>
      <c r="AC28214" s="59"/>
    </row>
    <row r="28215" spans="27:29" x14ac:dyDescent="0.2">
      <c r="AA28215" s="59"/>
      <c r="AB28215" s="59"/>
      <c r="AC28215" s="59"/>
    </row>
    <row r="28216" spans="27:29" x14ac:dyDescent="0.2">
      <c r="AA28216" s="59"/>
      <c r="AB28216" s="59"/>
      <c r="AC28216" s="59"/>
    </row>
    <row r="28217" spans="27:29" x14ac:dyDescent="0.2">
      <c r="AA28217" s="59"/>
      <c r="AB28217" s="59"/>
      <c r="AC28217" s="59"/>
    </row>
    <row r="28218" spans="27:29" x14ac:dyDescent="0.2">
      <c r="AA28218" s="59"/>
      <c r="AB28218" s="59"/>
      <c r="AC28218" s="59"/>
    </row>
    <row r="28219" spans="27:29" x14ac:dyDescent="0.2">
      <c r="AA28219" s="59"/>
      <c r="AB28219" s="59"/>
      <c r="AC28219" s="59"/>
    </row>
    <row r="28220" spans="27:29" x14ac:dyDescent="0.2">
      <c r="AA28220" s="59"/>
      <c r="AB28220" s="59"/>
      <c r="AC28220" s="59"/>
    </row>
    <row r="28221" spans="27:29" x14ac:dyDescent="0.2">
      <c r="AA28221" s="59"/>
      <c r="AB28221" s="59"/>
      <c r="AC28221" s="59"/>
    </row>
    <row r="28222" spans="27:29" x14ac:dyDescent="0.2">
      <c r="AA28222" s="59"/>
      <c r="AB28222" s="59"/>
      <c r="AC28222" s="59"/>
    </row>
    <row r="28223" spans="27:29" x14ac:dyDescent="0.2">
      <c r="AA28223" s="59"/>
      <c r="AB28223" s="59"/>
      <c r="AC28223" s="59"/>
    </row>
    <row r="28224" spans="27:29" x14ac:dyDescent="0.2">
      <c r="AA28224" s="59"/>
      <c r="AB28224" s="59"/>
      <c r="AC28224" s="59"/>
    </row>
    <row r="28225" spans="27:29" x14ac:dyDescent="0.2">
      <c r="AA28225" s="59"/>
      <c r="AB28225" s="59"/>
      <c r="AC28225" s="59"/>
    </row>
    <row r="28226" spans="27:29" x14ac:dyDescent="0.2">
      <c r="AA28226" s="59"/>
      <c r="AB28226" s="59"/>
      <c r="AC28226" s="59"/>
    </row>
    <row r="28227" spans="27:29" x14ac:dyDescent="0.2">
      <c r="AA28227" s="59"/>
      <c r="AB28227" s="59"/>
      <c r="AC28227" s="59"/>
    </row>
    <row r="28228" spans="27:29" x14ac:dyDescent="0.2">
      <c r="AA28228" s="59"/>
      <c r="AB28228" s="59"/>
      <c r="AC28228" s="59"/>
    </row>
    <row r="28229" spans="27:29" x14ac:dyDescent="0.2">
      <c r="AA28229" s="59"/>
      <c r="AB28229" s="59"/>
      <c r="AC28229" s="59"/>
    </row>
    <row r="28230" spans="27:29" x14ac:dyDescent="0.2">
      <c r="AA28230" s="59"/>
      <c r="AB28230" s="59"/>
      <c r="AC28230" s="59"/>
    </row>
    <row r="28231" spans="27:29" x14ac:dyDescent="0.2">
      <c r="AA28231" s="59"/>
      <c r="AB28231" s="59"/>
      <c r="AC28231" s="59"/>
    </row>
    <row r="28232" spans="27:29" x14ac:dyDescent="0.2">
      <c r="AA28232" s="59"/>
      <c r="AB28232" s="59"/>
      <c r="AC28232" s="59"/>
    </row>
    <row r="28233" spans="27:29" x14ac:dyDescent="0.2">
      <c r="AA28233" s="59"/>
      <c r="AB28233" s="59"/>
      <c r="AC28233" s="59"/>
    </row>
    <row r="28234" spans="27:29" x14ac:dyDescent="0.2">
      <c r="AA28234" s="59"/>
      <c r="AB28234" s="59"/>
      <c r="AC28234" s="59"/>
    </row>
    <row r="28235" spans="27:29" x14ac:dyDescent="0.2">
      <c r="AA28235" s="59"/>
      <c r="AB28235" s="59"/>
      <c r="AC28235" s="59"/>
    </row>
    <row r="28236" spans="27:29" x14ac:dyDescent="0.2">
      <c r="AA28236" s="59"/>
      <c r="AB28236" s="59"/>
      <c r="AC28236" s="59"/>
    </row>
    <row r="28237" spans="27:29" x14ac:dyDescent="0.2">
      <c r="AA28237" s="59"/>
      <c r="AB28237" s="59"/>
      <c r="AC28237" s="59"/>
    </row>
    <row r="28238" spans="27:29" x14ac:dyDescent="0.2">
      <c r="AA28238" s="59"/>
      <c r="AB28238" s="59"/>
      <c r="AC28238" s="59"/>
    </row>
    <row r="28239" spans="27:29" x14ac:dyDescent="0.2">
      <c r="AA28239" s="59"/>
      <c r="AB28239" s="59"/>
      <c r="AC28239" s="59"/>
    </row>
    <row r="28240" spans="27:29" x14ac:dyDescent="0.2">
      <c r="AA28240" s="59"/>
      <c r="AB28240" s="59"/>
      <c r="AC28240" s="59"/>
    </row>
    <row r="28241" spans="27:29" x14ac:dyDescent="0.2">
      <c r="AA28241" s="59"/>
      <c r="AB28241" s="59"/>
      <c r="AC28241" s="59"/>
    </row>
    <row r="28242" spans="27:29" x14ac:dyDescent="0.2">
      <c r="AA28242" s="59"/>
      <c r="AB28242" s="59"/>
      <c r="AC28242" s="59"/>
    </row>
    <row r="28243" spans="27:29" x14ac:dyDescent="0.2">
      <c r="AA28243" s="59"/>
      <c r="AB28243" s="59"/>
      <c r="AC28243" s="59"/>
    </row>
    <row r="28244" spans="27:29" x14ac:dyDescent="0.2">
      <c r="AA28244" s="59"/>
      <c r="AB28244" s="59"/>
      <c r="AC28244" s="59"/>
    </row>
    <row r="28245" spans="27:29" x14ac:dyDescent="0.2">
      <c r="AA28245" s="59"/>
      <c r="AB28245" s="59"/>
      <c r="AC28245" s="59"/>
    </row>
    <row r="28246" spans="27:29" x14ac:dyDescent="0.2">
      <c r="AA28246" s="59"/>
      <c r="AB28246" s="59"/>
      <c r="AC28246" s="59"/>
    </row>
    <row r="28247" spans="27:29" x14ac:dyDescent="0.2">
      <c r="AA28247" s="59"/>
      <c r="AB28247" s="59"/>
      <c r="AC28247" s="59"/>
    </row>
    <row r="28248" spans="27:29" x14ac:dyDescent="0.2">
      <c r="AA28248" s="59"/>
      <c r="AB28248" s="59"/>
      <c r="AC28248" s="59"/>
    </row>
    <row r="28249" spans="27:29" x14ac:dyDescent="0.2">
      <c r="AA28249" s="59"/>
      <c r="AB28249" s="59"/>
      <c r="AC28249" s="59"/>
    </row>
    <row r="28250" spans="27:29" x14ac:dyDescent="0.2">
      <c r="AA28250" s="59"/>
      <c r="AB28250" s="59"/>
      <c r="AC28250" s="59"/>
    </row>
    <row r="28251" spans="27:29" x14ac:dyDescent="0.2">
      <c r="AA28251" s="59"/>
      <c r="AB28251" s="59"/>
      <c r="AC28251" s="59"/>
    </row>
    <row r="28252" spans="27:29" x14ac:dyDescent="0.2">
      <c r="AA28252" s="59"/>
      <c r="AB28252" s="59"/>
      <c r="AC28252" s="59"/>
    </row>
    <row r="28253" spans="27:29" x14ac:dyDescent="0.2">
      <c r="AA28253" s="59"/>
      <c r="AB28253" s="59"/>
      <c r="AC28253" s="59"/>
    </row>
    <row r="28254" spans="27:29" x14ac:dyDescent="0.2">
      <c r="AA28254" s="59"/>
      <c r="AB28254" s="59"/>
      <c r="AC28254" s="59"/>
    </row>
    <row r="28255" spans="27:29" x14ac:dyDescent="0.2">
      <c r="AA28255" s="59"/>
      <c r="AB28255" s="59"/>
      <c r="AC28255" s="59"/>
    </row>
    <row r="28256" spans="27:29" x14ac:dyDescent="0.2">
      <c r="AA28256" s="59"/>
      <c r="AB28256" s="59"/>
      <c r="AC28256" s="59"/>
    </row>
    <row r="28257" spans="27:29" x14ac:dyDescent="0.2">
      <c r="AA28257" s="59"/>
      <c r="AB28257" s="59"/>
      <c r="AC28257" s="59"/>
    </row>
    <row r="28258" spans="27:29" x14ac:dyDescent="0.2">
      <c r="AA28258" s="59"/>
      <c r="AB28258" s="59"/>
      <c r="AC28258" s="59"/>
    </row>
    <row r="28259" spans="27:29" x14ac:dyDescent="0.2">
      <c r="AA28259" s="59"/>
      <c r="AB28259" s="59"/>
      <c r="AC28259" s="59"/>
    </row>
    <row r="28260" spans="27:29" x14ac:dyDescent="0.2">
      <c r="AA28260" s="59"/>
      <c r="AB28260" s="59"/>
      <c r="AC28260" s="59"/>
    </row>
    <row r="28261" spans="27:29" x14ac:dyDescent="0.2">
      <c r="AA28261" s="59"/>
      <c r="AB28261" s="59"/>
      <c r="AC28261" s="59"/>
    </row>
    <row r="28262" spans="27:29" x14ac:dyDescent="0.2">
      <c r="AA28262" s="59"/>
      <c r="AB28262" s="59"/>
      <c r="AC28262" s="59"/>
    </row>
    <row r="28263" spans="27:29" x14ac:dyDescent="0.2">
      <c r="AA28263" s="59"/>
      <c r="AB28263" s="59"/>
      <c r="AC28263" s="59"/>
    </row>
    <row r="28264" spans="27:29" x14ac:dyDescent="0.2">
      <c r="AA28264" s="59"/>
      <c r="AB28264" s="59"/>
      <c r="AC28264" s="59"/>
    </row>
    <row r="28265" spans="27:29" x14ac:dyDescent="0.2">
      <c r="AA28265" s="59"/>
      <c r="AB28265" s="59"/>
      <c r="AC28265" s="59"/>
    </row>
    <row r="28266" spans="27:29" x14ac:dyDescent="0.2">
      <c r="AA28266" s="59"/>
      <c r="AB28266" s="59"/>
      <c r="AC28266" s="59"/>
    </row>
    <row r="28267" spans="27:29" x14ac:dyDescent="0.2">
      <c r="AA28267" s="59"/>
      <c r="AB28267" s="59"/>
      <c r="AC28267" s="59"/>
    </row>
    <row r="28268" spans="27:29" x14ac:dyDescent="0.2">
      <c r="AA28268" s="59"/>
      <c r="AB28268" s="59"/>
      <c r="AC28268" s="59"/>
    </row>
    <row r="28269" spans="27:29" x14ac:dyDescent="0.2">
      <c r="AA28269" s="59"/>
      <c r="AB28269" s="59"/>
      <c r="AC28269" s="59"/>
    </row>
    <row r="28270" spans="27:29" x14ac:dyDescent="0.2">
      <c r="AA28270" s="59"/>
      <c r="AB28270" s="59"/>
      <c r="AC28270" s="59"/>
    </row>
    <row r="28271" spans="27:29" x14ac:dyDescent="0.2">
      <c r="AA28271" s="59"/>
      <c r="AB28271" s="59"/>
      <c r="AC28271" s="59"/>
    </row>
    <row r="28272" spans="27:29" x14ac:dyDescent="0.2">
      <c r="AA28272" s="59"/>
      <c r="AB28272" s="59"/>
      <c r="AC28272" s="59"/>
    </row>
    <row r="28273" spans="27:29" x14ac:dyDescent="0.2">
      <c r="AA28273" s="59"/>
      <c r="AB28273" s="59"/>
      <c r="AC28273" s="59"/>
    </row>
    <row r="28274" spans="27:29" x14ac:dyDescent="0.2">
      <c r="AA28274" s="59"/>
      <c r="AB28274" s="59"/>
      <c r="AC28274" s="59"/>
    </row>
    <row r="28275" spans="27:29" x14ac:dyDescent="0.2">
      <c r="AA28275" s="59"/>
      <c r="AB28275" s="59"/>
      <c r="AC28275" s="59"/>
    </row>
    <row r="28276" spans="27:29" x14ac:dyDescent="0.2">
      <c r="AA28276" s="59"/>
      <c r="AB28276" s="59"/>
      <c r="AC28276" s="59"/>
    </row>
    <row r="28277" spans="27:29" x14ac:dyDescent="0.2">
      <c r="AA28277" s="59"/>
      <c r="AB28277" s="59"/>
      <c r="AC28277" s="59"/>
    </row>
    <row r="28278" spans="27:29" x14ac:dyDescent="0.2">
      <c r="AA28278" s="59"/>
      <c r="AB28278" s="59"/>
      <c r="AC28278" s="59"/>
    </row>
    <row r="28279" spans="27:29" x14ac:dyDescent="0.2">
      <c r="AA28279" s="59"/>
      <c r="AB28279" s="59"/>
      <c r="AC28279" s="59"/>
    </row>
    <row r="28280" spans="27:29" x14ac:dyDescent="0.2">
      <c r="AA28280" s="59"/>
      <c r="AB28280" s="59"/>
      <c r="AC28280" s="59"/>
    </row>
    <row r="28281" spans="27:29" x14ac:dyDescent="0.2">
      <c r="AA28281" s="59"/>
      <c r="AB28281" s="59"/>
      <c r="AC28281" s="59"/>
    </row>
    <row r="28282" spans="27:29" x14ac:dyDescent="0.2">
      <c r="AA28282" s="59"/>
      <c r="AB28282" s="59"/>
      <c r="AC28282" s="59"/>
    </row>
    <row r="28283" spans="27:29" x14ac:dyDescent="0.2">
      <c r="AA28283" s="59"/>
      <c r="AB28283" s="59"/>
      <c r="AC28283" s="59"/>
    </row>
    <row r="28284" spans="27:29" x14ac:dyDescent="0.2">
      <c r="AA28284" s="59"/>
      <c r="AB28284" s="59"/>
      <c r="AC28284" s="59"/>
    </row>
    <row r="28285" spans="27:29" x14ac:dyDescent="0.2">
      <c r="AA28285" s="59"/>
      <c r="AB28285" s="59"/>
      <c r="AC28285" s="59"/>
    </row>
    <row r="28286" spans="27:29" x14ac:dyDescent="0.2">
      <c r="AA28286" s="59"/>
      <c r="AB28286" s="59"/>
      <c r="AC28286" s="59"/>
    </row>
    <row r="28287" spans="27:29" x14ac:dyDescent="0.2">
      <c r="AA28287" s="59"/>
      <c r="AB28287" s="59"/>
      <c r="AC28287" s="59"/>
    </row>
    <row r="28288" spans="27:29" x14ac:dyDescent="0.2">
      <c r="AA28288" s="59"/>
      <c r="AB28288" s="59"/>
      <c r="AC28288" s="59"/>
    </row>
    <row r="28289" spans="27:29" x14ac:dyDescent="0.2">
      <c r="AA28289" s="59"/>
      <c r="AB28289" s="59"/>
      <c r="AC28289" s="59"/>
    </row>
    <row r="28290" spans="27:29" x14ac:dyDescent="0.2">
      <c r="AA28290" s="59"/>
      <c r="AB28290" s="59"/>
      <c r="AC28290" s="59"/>
    </row>
    <row r="28291" spans="27:29" x14ac:dyDescent="0.2">
      <c r="AA28291" s="59"/>
      <c r="AB28291" s="59"/>
      <c r="AC28291" s="59"/>
    </row>
    <row r="28292" spans="27:29" x14ac:dyDescent="0.2">
      <c r="AA28292" s="59"/>
      <c r="AB28292" s="59"/>
      <c r="AC28292" s="59"/>
    </row>
    <row r="28293" spans="27:29" x14ac:dyDescent="0.2">
      <c r="AA28293" s="59"/>
      <c r="AB28293" s="59"/>
      <c r="AC28293" s="59"/>
    </row>
    <row r="28294" spans="27:29" x14ac:dyDescent="0.2">
      <c r="AA28294" s="59"/>
      <c r="AB28294" s="59"/>
      <c r="AC28294" s="59"/>
    </row>
    <row r="28295" spans="27:29" x14ac:dyDescent="0.2">
      <c r="AA28295" s="59"/>
      <c r="AB28295" s="59"/>
      <c r="AC28295" s="59"/>
    </row>
    <row r="28296" spans="27:29" x14ac:dyDescent="0.2">
      <c r="AA28296" s="59"/>
      <c r="AB28296" s="59"/>
      <c r="AC28296" s="59"/>
    </row>
    <row r="28297" spans="27:29" x14ac:dyDescent="0.2">
      <c r="AA28297" s="59"/>
      <c r="AB28297" s="59"/>
      <c r="AC28297" s="59"/>
    </row>
    <row r="28298" spans="27:29" x14ac:dyDescent="0.2">
      <c r="AA28298" s="59"/>
      <c r="AB28298" s="59"/>
      <c r="AC28298" s="59"/>
    </row>
    <row r="28299" spans="27:29" x14ac:dyDescent="0.2">
      <c r="AA28299" s="59"/>
      <c r="AB28299" s="59"/>
      <c r="AC28299" s="59"/>
    </row>
    <row r="28300" spans="27:29" x14ac:dyDescent="0.2">
      <c r="AA28300" s="59"/>
      <c r="AB28300" s="59"/>
      <c r="AC28300" s="59"/>
    </row>
    <row r="28301" spans="27:29" x14ac:dyDescent="0.2">
      <c r="AA28301" s="59"/>
      <c r="AB28301" s="59"/>
      <c r="AC28301" s="59"/>
    </row>
    <row r="28302" spans="27:29" x14ac:dyDescent="0.2">
      <c r="AA28302" s="59"/>
      <c r="AB28302" s="59"/>
      <c r="AC28302" s="59"/>
    </row>
    <row r="28303" spans="27:29" x14ac:dyDescent="0.2">
      <c r="AA28303" s="59"/>
      <c r="AB28303" s="59"/>
      <c r="AC28303" s="59"/>
    </row>
    <row r="28304" spans="27:29" x14ac:dyDescent="0.2">
      <c r="AA28304" s="59"/>
      <c r="AB28304" s="59"/>
      <c r="AC28304" s="59"/>
    </row>
    <row r="28305" spans="27:29" x14ac:dyDescent="0.2">
      <c r="AA28305" s="59"/>
      <c r="AB28305" s="59"/>
      <c r="AC28305" s="59"/>
    </row>
    <row r="28306" spans="27:29" x14ac:dyDescent="0.2">
      <c r="AA28306" s="59"/>
      <c r="AB28306" s="59"/>
      <c r="AC28306" s="59"/>
    </row>
    <row r="28307" spans="27:29" x14ac:dyDescent="0.2">
      <c r="AA28307" s="59"/>
      <c r="AB28307" s="59"/>
      <c r="AC28307" s="59"/>
    </row>
    <row r="28308" spans="27:29" x14ac:dyDescent="0.2">
      <c r="AA28308" s="59"/>
      <c r="AB28308" s="59"/>
      <c r="AC28308" s="59"/>
    </row>
    <row r="28309" spans="27:29" x14ac:dyDescent="0.2">
      <c r="AA28309" s="59"/>
      <c r="AB28309" s="59"/>
      <c r="AC28309" s="59"/>
    </row>
    <row r="28310" spans="27:29" x14ac:dyDescent="0.2">
      <c r="AA28310" s="59"/>
      <c r="AB28310" s="59"/>
      <c r="AC28310" s="59"/>
    </row>
    <row r="28311" spans="27:29" x14ac:dyDescent="0.2">
      <c r="AA28311" s="59"/>
      <c r="AB28311" s="59"/>
      <c r="AC28311" s="59"/>
    </row>
    <row r="28312" spans="27:29" x14ac:dyDescent="0.2">
      <c r="AA28312" s="59"/>
      <c r="AB28312" s="59"/>
      <c r="AC28312" s="59"/>
    </row>
    <row r="28313" spans="27:29" x14ac:dyDescent="0.2">
      <c r="AA28313" s="59"/>
      <c r="AB28313" s="59"/>
      <c r="AC28313" s="59"/>
    </row>
    <row r="28314" spans="27:29" x14ac:dyDescent="0.2">
      <c r="AA28314" s="59"/>
      <c r="AB28314" s="59"/>
      <c r="AC28314" s="59"/>
    </row>
    <row r="28315" spans="27:29" x14ac:dyDescent="0.2">
      <c r="AA28315" s="59"/>
      <c r="AB28315" s="59"/>
      <c r="AC28315" s="59"/>
    </row>
    <row r="28316" spans="27:29" x14ac:dyDescent="0.2">
      <c r="AA28316" s="59"/>
      <c r="AB28316" s="59"/>
      <c r="AC28316" s="59"/>
    </row>
    <row r="28317" spans="27:29" x14ac:dyDescent="0.2">
      <c r="AA28317" s="59"/>
      <c r="AB28317" s="59"/>
      <c r="AC28317" s="59"/>
    </row>
    <row r="28318" spans="27:29" x14ac:dyDescent="0.2">
      <c r="AA28318" s="59"/>
      <c r="AB28318" s="59"/>
      <c r="AC28318" s="59"/>
    </row>
    <row r="28319" spans="27:29" x14ac:dyDescent="0.2">
      <c r="AA28319" s="59"/>
      <c r="AB28319" s="59"/>
      <c r="AC28319" s="59"/>
    </row>
    <row r="28320" spans="27:29" x14ac:dyDescent="0.2">
      <c r="AA28320" s="59"/>
      <c r="AB28320" s="59"/>
      <c r="AC28320" s="59"/>
    </row>
    <row r="28321" spans="27:29" x14ac:dyDescent="0.2">
      <c r="AA28321" s="59"/>
      <c r="AB28321" s="59"/>
      <c r="AC28321" s="59"/>
    </row>
    <row r="28322" spans="27:29" x14ac:dyDescent="0.2">
      <c r="AA28322" s="59"/>
      <c r="AB28322" s="59"/>
      <c r="AC28322" s="59"/>
    </row>
    <row r="28323" spans="27:29" x14ac:dyDescent="0.2">
      <c r="AA28323" s="59"/>
      <c r="AB28323" s="59"/>
      <c r="AC28323" s="59"/>
    </row>
    <row r="28324" spans="27:29" x14ac:dyDescent="0.2">
      <c r="AA28324" s="59"/>
      <c r="AB28324" s="59"/>
      <c r="AC28324" s="59"/>
    </row>
    <row r="28325" spans="27:29" x14ac:dyDescent="0.2">
      <c r="AA28325" s="59"/>
      <c r="AB28325" s="59"/>
      <c r="AC28325" s="59"/>
    </row>
    <row r="28326" spans="27:29" x14ac:dyDescent="0.2">
      <c r="AA28326" s="59"/>
      <c r="AB28326" s="59"/>
      <c r="AC28326" s="59"/>
    </row>
    <row r="28327" spans="27:29" x14ac:dyDescent="0.2">
      <c r="AA28327" s="59"/>
      <c r="AB28327" s="59"/>
      <c r="AC28327" s="59"/>
    </row>
    <row r="28328" spans="27:29" x14ac:dyDescent="0.2">
      <c r="AA28328" s="59"/>
      <c r="AB28328" s="59"/>
      <c r="AC28328" s="59"/>
    </row>
    <row r="28329" spans="27:29" x14ac:dyDescent="0.2">
      <c r="AA28329" s="59"/>
      <c r="AB28329" s="59"/>
      <c r="AC28329" s="59"/>
    </row>
    <row r="28330" spans="27:29" x14ac:dyDescent="0.2">
      <c r="AA28330" s="59"/>
      <c r="AB28330" s="59"/>
      <c r="AC28330" s="59"/>
    </row>
    <row r="28331" spans="27:29" x14ac:dyDescent="0.2">
      <c r="AA28331" s="59"/>
      <c r="AB28331" s="59"/>
      <c r="AC28331" s="59"/>
    </row>
    <row r="28332" spans="27:29" x14ac:dyDescent="0.2">
      <c r="AA28332" s="59"/>
      <c r="AB28332" s="59"/>
      <c r="AC28332" s="59"/>
    </row>
    <row r="28333" spans="27:29" x14ac:dyDescent="0.2">
      <c r="AA28333" s="59"/>
      <c r="AB28333" s="59"/>
      <c r="AC28333" s="59"/>
    </row>
    <row r="28334" spans="27:29" x14ac:dyDescent="0.2">
      <c r="AA28334" s="59"/>
      <c r="AB28334" s="59"/>
      <c r="AC28334" s="59"/>
    </row>
    <row r="28335" spans="27:29" x14ac:dyDescent="0.2">
      <c r="AA28335" s="59"/>
      <c r="AB28335" s="59"/>
      <c r="AC28335" s="59"/>
    </row>
    <row r="28336" spans="27:29" x14ac:dyDescent="0.2">
      <c r="AA28336" s="59"/>
      <c r="AB28336" s="59"/>
      <c r="AC28336" s="59"/>
    </row>
    <row r="28337" spans="27:29" x14ac:dyDescent="0.2">
      <c r="AA28337" s="59"/>
      <c r="AB28337" s="59"/>
      <c r="AC28337" s="59"/>
    </row>
    <row r="28338" spans="27:29" x14ac:dyDescent="0.2">
      <c r="AA28338" s="59"/>
      <c r="AB28338" s="59"/>
      <c r="AC28338" s="59"/>
    </row>
    <row r="28339" spans="27:29" x14ac:dyDescent="0.2">
      <c r="AA28339" s="59"/>
      <c r="AB28339" s="59"/>
      <c r="AC28339" s="59"/>
    </row>
    <row r="28340" spans="27:29" x14ac:dyDescent="0.2">
      <c r="AA28340" s="59"/>
      <c r="AB28340" s="59"/>
      <c r="AC28340" s="59"/>
    </row>
    <row r="28341" spans="27:29" x14ac:dyDescent="0.2">
      <c r="AA28341" s="59"/>
      <c r="AB28341" s="59"/>
      <c r="AC28341" s="59"/>
    </row>
    <row r="28342" spans="27:29" x14ac:dyDescent="0.2">
      <c r="AA28342" s="59"/>
      <c r="AB28342" s="59"/>
      <c r="AC28342" s="59"/>
    </row>
    <row r="28343" spans="27:29" x14ac:dyDescent="0.2">
      <c r="AA28343" s="59"/>
      <c r="AB28343" s="59"/>
      <c r="AC28343" s="59"/>
    </row>
    <row r="28344" spans="27:29" x14ac:dyDescent="0.2">
      <c r="AA28344" s="59"/>
      <c r="AB28344" s="59"/>
      <c r="AC28344" s="59"/>
    </row>
    <row r="28345" spans="27:29" x14ac:dyDescent="0.2">
      <c r="AA28345" s="59"/>
      <c r="AB28345" s="59"/>
      <c r="AC28345" s="59"/>
    </row>
    <row r="28346" spans="27:29" x14ac:dyDescent="0.2">
      <c r="AA28346" s="59"/>
      <c r="AB28346" s="59"/>
      <c r="AC28346" s="59"/>
    </row>
    <row r="28347" spans="27:29" x14ac:dyDescent="0.2">
      <c r="AA28347" s="59"/>
      <c r="AB28347" s="59"/>
      <c r="AC28347" s="59"/>
    </row>
    <row r="28348" spans="27:29" x14ac:dyDescent="0.2">
      <c r="AA28348" s="59"/>
      <c r="AB28348" s="59"/>
      <c r="AC28348" s="59"/>
    </row>
    <row r="28349" spans="27:29" x14ac:dyDescent="0.2">
      <c r="AA28349" s="59"/>
      <c r="AB28349" s="59"/>
      <c r="AC28349" s="59"/>
    </row>
    <row r="28350" spans="27:29" x14ac:dyDescent="0.2">
      <c r="AA28350" s="59"/>
      <c r="AB28350" s="59"/>
      <c r="AC28350" s="59"/>
    </row>
    <row r="28351" spans="27:29" x14ac:dyDescent="0.2">
      <c r="AA28351" s="59"/>
      <c r="AB28351" s="59"/>
      <c r="AC28351" s="59"/>
    </row>
    <row r="28352" spans="27:29" x14ac:dyDescent="0.2">
      <c r="AA28352" s="59"/>
      <c r="AB28352" s="59"/>
      <c r="AC28352" s="59"/>
    </row>
    <row r="28353" spans="27:29" x14ac:dyDescent="0.2">
      <c r="AA28353" s="59"/>
      <c r="AB28353" s="59"/>
      <c r="AC28353" s="59"/>
    </row>
    <row r="28354" spans="27:29" x14ac:dyDescent="0.2">
      <c r="AA28354" s="59"/>
      <c r="AB28354" s="59"/>
      <c r="AC28354" s="59"/>
    </row>
    <row r="28355" spans="27:29" x14ac:dyDescent="0.2">
      <c r="AA28355" s="59"/>
      <c r="AB28355" s="59"/>
      <c r="AC28355" s="59"/>
    </row>
    <row r="28356" spans="27:29" x14ac:dyDescent="0.2">
      <c r="AA28356" s="59"/>
      <c r="AB28356" s="59"/>
      <c r="AC28356" s="59"/>
    </row>
    <row r="28357" spans="27:29" x14ac:dyDescent="0.2">
      <c r="AA28357" s="59"/>
      <c r="AB28357" s="59"/>
      <c r="AC28357" s="59"/>
    </row>
    <row r="28358" spans="27:29" x14ac:dyDescent="0.2">
      <c r="AA28358" s="59"/>
      <c r="AB28358" s="59"/>
      <c r="AC28358" s="59"/>
    </row>
    <row r="28359" spans="27:29" x14ac:dyDescent="0.2">
      <c r="AA28359" s="59"/>
      <c r="AB28359" s="59"/>
      <c r="AC28359" s="59"/>
    </row>
    <row r="28360" spans="27:29" x14ac:dyDescent="0.2">
      <c r="AA28360" s="59"/>
      <c r="AB28360" s="59"/>
      <c r="AC28360" s="59"/>
    </row>
    <row r="28361" spans="27:29" x14ac:dyDescent="0.2">
      <c r="AA28361" s="59"/>
      <c r="AB28361" s="59"/>
      <c r="AC28361" s="59"/>
    </row>
    <row r="28362" spans="27:29" x14ac:dyDescent="0.2">
      <c r="AA28362" s="59"/>
      <c r="AB28362" s="59"/>
      <c r="AC28362" s="59"/>
    </row>
    <row r="28363" spans="27:29" x14ac:dyDescent="0.2">
      <c r="AA28363" s="59"/>
      <c r="AB28363" s="59"/>
      <c r="AC28363" s="59"/>
    </row>
    <row r="28364" spans="27:29" x14ac:dyDescent="0.2">
      <c r="AA28364" s="59"/>
      <c r="AB28364" s="59"/>
      <c r="AC28364" s="59"/>
    </row>
    <row r="28365" spans="27:29" x14ac:dyDescent="0.2">
      <c r="AA28365" s="59"/>
      <c r="AB28365" s="59"/>
      <c r="AC28365" s="59"/>
    </row>
    <row r="28366" spans="27:29" x14ac:dyDescent="0.2">
      <c r="AA28366" s="59"/>
      <c r="AB28366" s="59"/>
      <c r="AC28366" s="59"/>
    </row>
    <row r="28367" spans="27:29" x14ac:dyDescent="0.2">
      <c r="AA28367" s="59"/>
      <c r="AB28367" s="59"/>
      <c r="AC28367" s="59"/>
    </row>
    <row r="28368" spans="27:29" x14ac:dyDescent="0.2">
      <c r="AA28368" s="59"/>
      <c r="AB28368" s="59"/>
      <c r="AC28368" s="59"/>
    </row>
    <row r="28369" spans="27:29" x14ac:dyDescent="0.2">
      <c r="AA28369" s="59"/>
      <c r="AB28369" s="59"/>
      <c r="AC28369" s="59"/>
    </row>
    <row r="28370" spans="27:29" x14ac:dyDescent="0.2">
      <c r="AA28370" s="59"/>
      <c r="AB28370" s="59"/>
      <c r="AC28370" s="59"/>
    </row>
    <row r="28371" spans="27:29" x14ac:dyDescent="0.2">
      <c r="AA28371" s="59"/>
      <c r="AB28371" s="59"/>
      <c r="AC28371" s="59"/>
    </row>
    <row r="28372" spans="27:29" x14ac:dyDescent="0.2">
      <c r="AA28372" s="59"/>
      <c r="AB28372" s="59"/>
      <c r="AC28372" s="59"/>
    </row>
    <row r="28373" spans="27:29" x14ac:dyDescent="0.2">
      <c r="AA28373" s="59"/>
      <c r="AB28373" s="59"/>
      <c r="AC28373" s="59"/>
    </row>
    <row r="28374" spans="27:29" x14ac:dyDescent="0.2">
      <c r="AA28374" s="59"/>
      <c r="AB28374" s="59"/>
      <c r="AC28374" s="59"/>
    </row>
    <row r="28375" spans="27:29" x14ac:dyDescent="0.2">
      <c r="AA28375" s="59"/>
      <c r="AB28375" s="59"/>
      <c r="AC28375" s="59"/>
    </row>
    <row r="28376" spans="27:29" x14ac:dyDescent="0.2">
      <c r="AA28376" s="59"/>
      <c r="AB28376" s="59"/>
      <c r="AC28376" s="59"/>
    </row>
    <row r="28377" spans="27:29" x14ac:dyDescent="0.2">
      <c r="AA28377" s="59"/>
      <c r="AB28377" s="59"/>
      <c r="AC28377" s="59"/>
    </row>
    <row r="28378" spans="27:29" x14ac:dyDescent="0.2">
      <c r="AA28378" s="59"/>
      <c r="AB28378" s="59"/>
      <c r="AC28378" s="59"/>
    </row>
    <row r="28379" spans="27:29" x14ac:dyDescent="0.2">
      <c r="AA28379" s="59"/>
      <c r="AB28379" s="59"/>
      <c r="AC28379" s="59"/>
    </row>
    <row r="28380" spans="27:29" x14ac:dyDescent="0.2">
      <c r="AA28380" s="59"/>
      <c r="AB28380" s="59"/>
      <c r="AC28380" s="59"/>
    </row>
    <row r="28381" spans="27:29" x14ac:dyDescent="0.2">
      <c r="AA28381" s="59"/>
      <c r="AB28381" s="59"/>
      <c r="AC28381" s="59"/>
    </row>
    <row r="28382" spans="27:29" x14ac:dyDescent="0.2">
      <c r="AA28382" s="59"/>
      <c r="AB28382" s="59"/>
      <c r="AC28382" s="59"/>
    </row>
    <row r="28383" spans="27:29" x14ac:dyDescent="0.2">
      <c r="AA28383" s="59"/>
      <c r="AB28383" s="59"/>
      <c r="AC28383" s="59"/>
    </row>
    <row r="28384" spans="27:29" x14ac:dyDescent="0.2">
      <c r="AA28384" s="59"/>
      <c r="AB28384" s="59"/>
      <c r="AC28384" s="59"/>
    </row>
    <row r="28385" spans="27:29" x14ac:dyDescent="0.2">
      <c r="AA28385" s="59"/>
      <c r="AB28385" s="59"/>
      <c r="AC28385" s="59"/>
    </row>
    <row r="28386" spans="27:29" x14ac:dyDescent="0.2">
      <c r="AA28386" s="59"/>
      <c r="AB28386" s="59"/>
      <c r="AC28386" s="59"/>
    </row>
    <row r="28387" spans="27:29" x14ac:dyDescent="0.2">
      <c r="AA28387" s="59"/>
      <c r="AB28387" s="59"/>
      <c r="AC28387" s="59"/>
    </row>
    <row r="28388" spans="27:29" x14ac:dyDescent="0.2">
      <c r="AA28388" s="59"/>
      <c r="AB28388" s="59"/>
      <c r="AC28388" s="59"/>
    </row>
    <row r="28389" spans="27:29" x14ac:dyDescent="0.2">
      <c r="AA28389" s="59"/>
      <c r="AB28389" s="59"/>
      <c r="AC28389" s="59"/>
    </row>
    <row r="28390" spans="27:29" x14ac:dyDescent="0.2">
      <c r="AA28390" s="59"/>
      <c r="AB28390" s="59"/>
      <c r="AC28390" s="59"/>
    </row>
    <row r="28391" spans="27:29" x14ac:dyDescent="0.2">
      <c r="AA28391" s="59"/>
      <c r="AB28391" s="59"/>
      <c r="AC28391" s="59"/>
    </row>
    <row r="28392" spans="27:29" x14ac:dyDescent="0.2">
      <c r="AA28392" s="59"/>
      <c r="AB28392" s="59"/>
      <c r="AC28392" s="59"/>
    </row>
    <row r="28393" spans="27:29" x14ac:dyDescent="0.2">
      <c r="AA28393" s="59"/>
      <c r="AB28393" s="59"/>
      <c r="AC28393" s="59"/>
    </row>
    <row r="28394" spans="27:29" x14ac:dyDescent="0.2">
      <c r="AA28394" s="59"/>
      <c r="AB28394" s="59"/>
      <c r="AC28394" s="59"/>
    </row>
    <row r="28395" spans="27:29" x14ac:dyDescent="0.2">
      <c r="AA28395" s="59"/>
      <c r="AB28395" s="59"/>
      <c r="AC28395" s="59"/>
    </row>
    <row r="28396" spans="27:29" x14ac:dyDescent="0.2">
      <c r="AA28396" s="59"/>
      <c r="AB28396" s="59"/>
      <c r="AC28396" s="59"/>
    </row>
    <row r="28397" spans="27:29" x14ac:dyDescent="0.2">
      <c r="AA28397" s="59"/>
      <c r="AB28397" s="59"/>
      <c r="AC28397" s="59"/>
    </row>
    <row r="28398" spans="27:29" x14ac:dyDescent="0.2">
      <c r="AA28398" s="59"/>
      <c r="AB28398" s="59"/>
      <c r="AC28398" s="59"/>
    </row>
    <row r="28399" spans="27:29" x14ac:dyDescent="0.2">
      <c r="AA28399" s="59"/>
      <c r="AB28399" s="59"/>
      <c r="AC28399" s="59"/>
    </row>
    <row r="28400" spans="27:29" x14ac:dyDescent="0.2">
      <c r="AA28400" s="59"/>
      <c r="AB28400" s="59"/>
      <c r="AC28400" s="59"/>
    </row>
    <row r="28401" spans="27:29" x14ac:dyDescent="0.2">
      <c r="AA28401" s="59"/>
      <c r="AB28401" s="59"/>
      <c r="AC28401" s="59"/>
    </row>
    <row r="28402" spans="27:29" x14ac:dyDescent="0.2">
      <c r="AA28402" s="59"/>
      <c r="AB28402" s="59"/>
      <c r="AC28402" s="59"/>
    </row>
    <row r="28403" spans="27:29" x14ac:dyDescent="0.2">
      <c r="AA28403" s="59"/>
      <c r="AB28403" s="59"/>
      <c r="AC28403" s="59"/>
    </row>
    <row r="28404" spans="27:29" x14ac:dyDescent="0.2">
      <c r="AA28404" s="59"/>
      <c r="AB28404" s="59"/>
      <c r="AC28404" s="59"/>
    </row>
    <row r="28405" spans="27:29" x14ac:dyDescent="0.2">
      <c r="AA28405" s="59"/>
      <c r="AB28405" s="59"/>
      <c r="AC28405" s="59"/>
    </row>
    <row r="28406" spans="27:29" x14ac:dyDescent="0.2">
      <c r="AA28406" s="59"/>
      <c r="AB28406" s="59"/>
      <c r="AC28406" s="59"/>
    </row>
    <row r="28407" spans="27:29" x14ac:dyDescent="0.2">
      <c r="AA28407" s="59"/>
      <c r="AB28407" s="59"/>
      <c r="AC28407" s="59"/>
    </row>
    <row r="28408" spans="27:29" x14ac:dyDescent="0.2">
      <c r="AA28408" s="59"/>
      <c r="AB28408" s="59"/>
      <c r="AC28408" s="59"/>
    </row>
    <row r="28409" spans="27:29" x14ac:dyDescent="0.2">
      <c r="AA28409" s="59"/>
      <c r="AB28409" s="59"/>
      <c r="AC28409" s="59"/>
    </row>
    <row r="28410" spans="27:29" x14ac:dyDescent="0.2">
      <c r="AA28410" s="59"/>
      <c r="AB28410" s="59"/>
      <c r="AC28410" s="59"/>
    </row>
    <row r="28411" spans="27:29" x14ac:dyDescent="0.2">
      <c r="AA28411" s="59"/>
      <c r="AB28411" s="59"/>
      <c r="AC28411" s="59"/>
    </row>
    <row r="28412" spans="27:29" x14ac:dyDescent="0.2">
      <c r="AA28412" s="59"/>
      <c r="AB28412" s="59"/>
      <c r="AC28412" s="59"/>
    </row>
    <row r="28413" spans="27:29" x14ac:dyDescent="0.2">
      <c r="AA28413" s="59"/>
      <c r="AB28413" s="59"/>
      <c r="AC28413" s="59"/>
    </row>
    <row r="28414" spans="27:29" x14ac:dyDescent="0.2">
      <c r="AA28414" s="59"/>
      <c r="AB28414" s="59"/>
      <c r="AC28414" s="59"/>
    </row>
    <row r="28415" spans="27:29" x14ac:dyDescent="0.2">
      <c r="AA28415" s="59"/>
      <c r="AB28415" s="59"/>
      <c r="AC28415" s="59"/>
    </row>
    <row r="28416" spans="27:29" x14ac:dyDescent="0.2">
      <c r="AA28416" s="59"/>
      <c r="AB28416" s="59"/>
      <c r="AC28416" s="59"/>
    </row>
    <row r="28417" spans="27:29" x14ac:dyDescent="0.2">
      <c r="AA28417" s="59"/>
      <c r="AB28417" s="59"/>
      <c r="AC28417" s="59"/>
    </row>
    <row r="28418" spans="27:29" x14ac:dyDescent="0.2">
      <c r="AA28418" s="59"/>
      <c r="AB28418" s="59"/>
      <c r="AC28418" s="59"/>
    </row>
    <row r="28419" spans="27:29" x14ac:dyDescent="0.2">
      <c r="AA28419" s="59"/>
      <c r="AB28419" s="59"/>
      <c r="AC28419" s="59"/>
    </row>
    <row r="28420" spans="27:29" x14ac:dyDescent="0.2">
      <c r="AA28420" s="59"/>
      <c r="AB28420" s="59"/>
      <c r="AC28420" s="59"/>
    </row>
    <row r="28421" spans="27:29" x14ac:dyDescent="0.2">
      <c r="AA28421" s="59"/>
      <c r="AB28421" s="59"/>
      <c r="AC28421" s="59"/>
    </row>
    <row r="28422" spans="27:29" x14ac:dyDescent="0.2">
      <c r="AA28422" s="59"/>
      <c r="AB28422" s="59"/>
      <c r="AC28422" s="59"/>
    </row>
    <row r="28423" spans="27:29" x14ac:dyDescent="0.2">
      <c r="AA28423" s="59"/>
      <c r="AB28423" s="59"/>
      <c r="AC28423" s="59"/>
    </row>
    <row r="28424" spans="27:29" x14ac:dyDescent="0.2">
      <c r="AA28424" s="59"/>
      <c r="AB28424" s="59"/>
      <c r="AC28424" s="59"/>
    </row>
    <row r="28425" spans="27:29" x14ac:dyDescent="0.2">
      <c r="AA28425" s="59"/>
      <c r="AB28425" s="59"/>
      <c r="AC28425" s="59"/>
    </row>
    <row r="28426" spans="27:29" x14ac:dyDescent="0.2">
      <c r="AA28426" s="59"/>
      <c r="AB28426" s="59"/>
      <c r="AC28426" s="59"/>
    </row>
    <row r="28427" spans="27:29" x14ac:dyDescent="0.2">
      <c r="AA28427" s="59"/>
      <c r="AB28427" s="59"/>
      <c r="AC28427" s="59"/>
    </row>
    <row r="28428" spans="27:29" x14ac:dyDescent="0.2">
      <c r="AA28428" s="59"/>
      <c r="AB28428" s="59"/>
      <c r="AC28428" s="59"/>
    </row>
    <row r="28429" spans="27:29" x14ac:dyDescent="0.2">
      <c r="AA28429" s="59"/>
      <c r="AB28429" s="59"/>
      <c r="AC28429" s="59"/>
    </row>
    <row r="28430" spans="27:29" x14ac:dyDescent="0.2">
      <c r="AA28430" s="59"/>
      <c r="AB28430" s="59"/>
      <c r="AC28430" s="59"/>
    </row>
    <row r="28431" spans="27:29" x14ac:dyDescent="0.2">
      <c r="AA28431" s="59"/>
      <c r="AB28431" s="59"/>
      <c r="AC28431" s="59"/>
    </row>
    <row r="28432" spans="27:29" x14ac:dyDescent="0.2">
      <c r="AA28432" s="59"/>
      <c r="AB28432" s="59"/>
      <c r="AC28432" s="59"/>
    </row>
    <row r="28433" spans="27:29" x14ac:dyDescent="0.2">
      <c r="AA28433" s="59"/>
      <c r="AB28433" s="59"/>
      <c r="AC28433" s="59"/>
    </row>
    <row r="28434" spans="27:29" x14ac:dyDescent="0.2">
      <c r="AA28434" s="59"/>
      <c r="AB28434" s="59"/>
      <c r="AC28434" s="59"/>
    </row>
    <row r="28435" spans="27:29" x14ac:dyDescent="0.2">
      <c r="AA28435" s="59"/>
      <c r="AB28435" s="59"/>
      <c r="AC28435" s="59"/>
    </row>
    <row r="28436" spans="27:29" x14ac:dyDescent="0.2">
      <c r="AA28436" s="59"/>
      <c r="AB28436" s="59"/>
      <c r="AC28436" s="59"/>
    </row>
    <row r="28437" spans="27:29" x14ac:dyDescent="0.2">
      <c r="AA28437" s="59"/>
      <c r="AB28437" s="59"/>
      <c r="AC28437" s="59"/>
    </row>
    <row r="28438" spans="27:29" x14ac:dyDescent="0.2">
      <c r="AA28438" s="59"/>
      <c r="AB28438" s="59"/>
      <c r="AC28438" s="59"/>
    </row>
    <row r="28439" spans="27:29" x14ac:dyDescent="0.2">
      <c r="AA28439" s="59"/>
      <c r="AB28439" s="59"/>
      <c r="AC28439" s="59"/>
    </row>
    <row r="28440" spans="27:29" x14ac:dyDescent="0.2">
      <c r="AA28440" s="59"/>
      <c r="AB28440" s="59"/>
      <c r="AC28440" s="59"/>
    </row>
    <row r="28441" spans="27:29" x14ac:dyDescent="0.2">
      <c r="AA28441" s="59"/>
      <c r="AB28441" s="59"/>
      <c r="AC28441" s="59"/>
    </row>
    <row r="28442" spans="27:29" x14ac:dyDescent="0.2">
      <c r="AA28442" s="59"/>
      <c r="AB28442" s="59"/>
      <c r="AC28442" s="59"/>
    </row>
    <row r="28443" spans="27:29" x14ac:dyDescent="0.2">
      <c r="AA28443" s="59"/>
      <c r="AB28443" s="59"/>
      <c r="AC28443" s="59"/>
    </row>
    <row r="28444" spans="27:29" x14ac:dyDescent="0.2">
      <c r="AA28444" s="59"/>
      <c r="AB28444" s="59"/>
      <c r="AC28444" s="59"/>
    </row>
    <row r="28445" spans="27:29" x14ac:dyDescent="0.2">
      <c r="AA28445" s="59"/>
      <c r="AB28445" s="59"/>
      <c r="AC28445" s="59"/>
    </row>
    <row r="28446" spans="27:29" x14ac:dyDescent="0.2">
      <c r="AA28446" s="59"/>
      <c r="AB28446" s="59"/>
      <c r="AC28446" s="59"/>
    </row>
    <row r="28447" spans="27:29" x14ac:dyDescent="0.2">
      <c r="AA28447" s="59"/>
      <c r="AB28447" s="59"/>
      <c r="AC28447" s="59"/>
    </row>
    <row r="28448" spans="27:29" x14ac:dyDescent="0.2">
      <c r="AA28448" s="59"/>
      <c r="AB28448" s="59"/>
      <c r="AC28448" s="59"/>
    </row>
    <row r="28449" spans="27:29" x14ac:dyDescent="0.2">
      <c r="AA28449" s="59"/>
      <c r="AB28449" s="59"/>
      <c r="AC28449" s="59"/>
    </row>
    <row r="28450" spans="27:29" x14ac:dyDescent="0.2">
      <c r="AA28450" s="59"/>
      <c r="AB28450" s="59"/>
      <c r="AC28450" s="59"/>
    </row>
    <row r="28451" spans="27:29" x14ac:dyDescent="0.2">
      <c r="AA28451" s="59"/>
      <c r="AB28451" s="59"/>
      <c r="AC28451" s="59"/>
    </row>
    <row r="28452" spans="27:29" x14ac:dyDescent="0.2">
      <c r="AA28452" s="59"/>
      <c r="AB28452" s="59"/>
      <c r="AC28452" s="59"/>
    </row>
    <row r="28453" spans="27:29" x14ac:dyDescent="0.2">
      <c r="AA28453" s="59"/>
      <c r="AB28453" s="59"/>
      <c r="AC28453" s="59"/>
    </row>
    <row r="28454" spans="27:29" x14ac:dyDescent="0.2">
      <c r="AA28454" s="59"/>
      <c r="AB28454" s="59"/>
      <c r="AC28454" s="59"/>
    </row>
    <row r="28455" spans="27:29" x14ac:dyDescent="0.2">
      <c r="AA28455" s="59"/>
      <c r="AB28455" s="59"/>
      <c r="AC28455" s="59"/>
    </row>
    <row r="28456" spans="27:29" x14ac:dyDescent="0.2">
      <c r="AA28456" s="59"/>
      <c r="AB28456" s="59"/>
      <c r="AC28456" s="59"/>
    </row>
    <row r="28457" spans="27:29" x14ac:dyDescent="0.2">
      <c r="AA28457" s="59"/>
      <c r="AB28457" s="59"/>
      <c r="AC28457" s="59"/>
    </row>
    <row r="28458" spans="27:29" x14ac:dyDescent="0.2">
      <c r="AA28458" s="59"/>
      <c r="AB28458" s="59"/>
      <c r="AC28458" s="59"/>
    </row>
    <row r="28459" spans="27:29" x14ac:dyDescent="0.2">
      <c r="AA28459" s="59"/>
      <c r="AB28459" s="59"/>
      <c r="AC28459" s="59"/>
    </row>
    <row r="28460" spans="27:29" x14ac:dyDescent="0.2">
      <c r="AA28460" s="59"/>
      <c r="AB28460" s="59"/>
      <c r="AC28460" s="59"/>
    </row>
    <row r="28461" spans="27:29" x14ac:dyDescent="0.2">
      <c r="AA28461" s="59"/>
      <c r="AB28461" s="59"/>
      <c r="AC28461" s="59"/>
    </row>
    <row r="28462" spans="27:29" x14ac:dyDescent="0.2">
      <c r="AA28462" s="59"/>
      <c r="AB28462" s="59"/>
      <c r="AC28462" s="59"/>
    </row>
    <row r="28463" spans="27:29" x14ac:dyDescent="0.2">
      <c r="AA28463" s="59"/>
      <c r="AB28463" s="59"/>
      <c r="AC28463" s="59"/>
    </row>
    <row r="28464" spans="27:29" x14ac:dyDescent="0.2">
      <c r="AA28464" s="59"/>
      <c r="AB28464" s="59"/>
      <c r="AC28464" s="59"/>
    </row>
    <row r="28465" spans="27:29" x14ac:dyDescent="0.2">
      <c r="AA28465" s="59"/>
      <c r="AB28465" s="59"/>
      <c r="AC28465" s="59"/>
    </row>
    <row r="28466" spans="27:29" x14ac:dyDescent="0.2">
      <c r="AA28466" s="59"/>
      <c r="AB28466" s="59"/>
      <c r="AC28466" s="59"/>
    </row>
    <row r="28467" spans="27:29" x14ac:dyDescent="0.2">
      <c r="AA28467" s="59"/>
      <c r="AB28467" s="59"/>
      <c r="AC28467" s="59"/>
    </row>
    <row r="28468" spans="27:29" x14ac:dyDescent="0.2">
      <c r="AA28468" s="59"/>
      <c r="AB28468" s="59"/>
      <c r="AC28468" s="59"/>
    </row>
    <row r="28469" spans="27:29" x14ac:dyDescent="0.2">
      <c r="AA28469" s="59"/>
      <c r="AB28469" s="59"/>
      <c r="AC28469" s="59"/>
    </row>
    <row r="28470" spans="27:29" x14ac:dyDescent="0.2">
      <c r="AA28470" s="59"/>
      <c r="AB28470" s="59"/>
      <c r="AC28470" s="59"/>
    </row>
    <row r="28471" spans="27:29" x14ac:dyDescent="0.2">
      <c r="AA28471" s="59"/>
      <c r="AB28471" s="59"/>
      <c r="AC28471" s="59"/>
    </row>
    <row r="28472" spans="27:29" x14ac:dyDescent="0.2">
      <c r="AA28472" s="59"/>
      <c r="AB28472" s="59"/>
      <c r="AC28472" s="59"/>
    </row>
    <row r="28473" spans="27:29" x14ac:dyDescent="0.2">
      <c r="AA28473" s="59"/>
      <c r="AB28473" s="59"/>
      <c r="AC28473" s="59"/>
    </row>
    <row r="28474" spans="27:29" x14ac:dyDescent="0.2">
      <c r="AA28474" s="59"/>
      <c r="AB28474" s="59"/>
      <c r="AC28474" s="59"/>
    </row>
    <row r="28475" spans="27:29" x14ac:dyDescent="0.2">
      <c r="AA28475" s="59"/>
      <c r="AB28475" s="59"/>
      <c r="AC28475" s="59"/>
    </row>
    <row r="28476" spans="27:29" x14ac:dyDescent="0.2">
      <c r="AA28476" s="59"/>
      <c r="AB28476" s="59"/>
      <c r="AC28476" s="59"/>
    </row>
    <row r="28477" spans="27:29" x14ac:dyDescent="0.2">
      <c r="AA28477" s="59"/>
      <c r="AB28477" s="59"/>
      <c r="AC28477" s="59"/>
    </row>
    <row r="28478" spans="27:29" x14ac:dyDescent="0.2">
      <c r="AA28478" s="59"/>
      <c r="AB28478" s="59"/>
      <c r="AC28478" s="59"/>
    </row>
    <row r="28479" spans="27:29" x14ac:dyDescent="0.2">
      <c r="AA28479" s="59"/>
      <c r="AB28479" s="59"/>
      <c r="AC28479" s="59"/>
    </row>
    <row r="28480" spans="27:29" x14ac:dyDescent="0.2">
      <c r="AA28480" s="59"/>
      <c r="AB28480" s="59"/>
      <c r="AC28480" s="59"/>
    </row>
    <row r="28481" spans="27:29" x14ac:dyDescent="0.2">
      <c r="AA28481" s="59"/>
      <c r="AB28481" s="59"/>
      <c r="AC28481" s="59"/>
    </row>
    <row r="28482" spans="27:29" x14ac:dyDescent="0.2">
      <c r="AA28482" s="59"/>
      <c r="AB28482" s="59"/>
      <c r="AC28482" s="59"/>
    </row>
    <row r="28483" spans="27:29" x14ac:dyDescent="0.2">
      <c r="AA28483" s="59"/>
      <c r="AB28483" s="59"/>
      <c r="AC28483" s="59"/>
    </row>
    <row r="28484" spans="27:29" x14ac:dyDescent="0.2">
      <c r="AA28484" s="59"/>
      <c r="AB28484" s="59"/>
      <c r="AC28484" s="59"/>
    </row>
    <row r="28485" spans="27:29" x14ac:dyDescent="0.2">
      <c r="AA28485" s="59"/>
      <c r="AB28485" s="59"/>
      <c r="AC28485" s="59"/>
    </row>
    <row r="28486" spans="27:29" x14ac:dyDescent="0.2">
      <c r="AA28486" s="59"/>
      <c r="AB28486" s="59"/>
      <c r="AC28486" s="59"/>
    </row>
    <row r="28487" spans="27:29" x14ac:dyDescent="0.2">
      <c r="AA28487" s="59"/>
      <c r="AB28487" s="59"/>
      <c r="AC28487" s="59"/>
    </row>
    <row r="28488" spans="27:29" x14ac:dyDescent="0.2">
      <c r="AA28488" s="59"/>
      <c r="AB28488" s="59"/>
      <c r="AC28488" s="59"/>
    </row>
    <row r="28489" spans="27:29" x14ac:dyDescent="0.2">
      <c r="AA28489" s="59"/>
      <c r="AB28489" s="59"/>
      <c r="AC28489" s="59"/>
    </row>
    <row r="28490" spans="27:29" x14ac:dyDescent="0.2">
      <c r="AA28490" s="59"/>
      <c r="AB28490" s="59"/>
      <c r="AC28490" s="59"/>
    </row>
    <row r="28491" spans="27:29" x14ac:dyDescent="0.2">
      <c r="AA28491" s="59"/>
      <c r="AB28491" s="59"/>
      <c r="AC28491" s="59"/>
    </row>
    <row r="28492" spans="27:29" x14ac:dyDescent="0.2">
      <c r="AA28492" s="59"/>
      <c r="AB28492" s="59"/>
      <c r="AC28492" s="59"/>
    </row>
    <row r="28493" spans="27:29" x14ac:dyDescent="0.2">
      <c r="AA28493" s="59"/>
      <c r="AB28493" s="59"/>
      <c r="AC28493" s="59"/>
    </row>
    <row r="28494" spans="27:29" x14ac:dyDescent="0.2">
      <c r="AA28494" s="59"/>
      <c r="AB28494" s="59"/>
      <c r="AC28494" s="59"/>
    </row>
    <row r="28495" spans="27:29" x14ac:dyDescent="0.2">
      <c r="AA28495" s="59"/>
      <c r="AB28495" s="59"/>
      <c r="AC28495" s="59"/>
    </row>
    <row r="28496" spans="27:29" x14ac:dyDescent="0.2">
      <c r="AA28496" s="59"/>
      <c r="AB28496" s="59"/>
      <c r="AC28496" s="59"/>
    </row>
    <row r="28497" spans="27:29" x14ac:dyDescent="0.2">
      <c r="AA28497" s="59"/>
      <c r="AB28497" s="59"/>
      <c r="AC28497" s="59"/>
    </row>
    <row r="28498" spans="27:29" x14ac:dyDescent="0.2">
      <c r="AA28498" s="59"/>
      <c r="AB28498" s="59"/>
      <c r="AC28498" s="59"/>
    </row>
    <row r="28499" spans="27:29" x14ac:dyDescent="0.2">
      <c r="AA28499" s="59"/>
      <c r="AB28499" s="59"/>
      <c r="AC28499" s="59"/>
    </row>
    <row r="28500" spans="27:29" x14ac:dyDescent="0.2">
      <c r="AA28500" s="59"/>
      <c r="AB28500" s="59"/>
      <c r="AC28500" s="59"/>
    </row>
    <row r="28501" spans="27:29" x14ac:dyDescent="0.2">
      <c r="AA28501" s="59"/>
      <c r="AB28501" s="59"/>
      <c r="AC28501" s="59"/>
    </row>
    <row r="28502" spans="27:29" x14ac:dyDescent="0.2">
      <c r="AA28502" s="59"/>
      <c r="AB28502" s="59"/>
      <c r="AC28502" s="59"/>
    </row>
    <row r="28503" spans="27:29" x14ac:dyDescent="0.2">
      <c r="AA28503" s="59"/>
      <c r="AB28503" s="59"/>
      <c r="AC28503" s="59"/>
    </row>
    <row r="28504" spans="27:29" x14ac:dyDescent="0.2">
      <c r="AA28504" s="59"/>
      <c r="AB28504" s="59"/>
      <c r="AC28504" s="59"/>
    </row>
    <row r="28505" spans="27:29" x14ac:dyDescent="0.2">
      <c r="AA28505" s="59"/>
      <c r="AB28505" s="59"/>
      <c r="AC28505" s="59"/>
    </row>
    <row r="28506" spans="27:29" x14ac:dyDescent="0.2">
      <c r="AA28506" s="59"/>
      <c r="AB28506" s="59"/>
      <c r="AC28506" s="59"/>
    </row>
    <row r="28507" spans="27:29" x14ac:dyDescent="0.2">
      <c r="AA28507" s="59"/>
      <c r="AB28507" s="59"/>
      <c r="AC28507" s="59"/>
    </row>
    <row r="28508" spans="27:29" x14ac:dyDescent="0.2">
      <c r="AA28508" s="59"/>
      <c r="AB28508" s="59"/>
      <c r="AC28508" s="59"/>
    </row>
    <row r="28509" spans="27:29" x14ac:dyDescent="0.2">
      <c r="AA28509" s="59"/>
      <c r="AB28509" s="59"/>
      <c r="AC28509" s="59"/>
    </row>
    <row r="28510" spans="27:29" x14ac:dyDescent="0.2">
      <c r="AA28510" s="59"/>
      <c r="AB28510" s="59"/>
      <c r="AC28510" s="59"/>
    </row>
    <row r="28511" spans="27:29" x14ac:dyDescent="0.2">
      <c r="AA28511" s="59"/>
      <c r="AB28511" s="59"/>
      <c r="AC28511" s="59"/>
    </row>
    <row r="28512" spans="27:29" x14ac:dyDescent="0.2">
      <c r="AA28512" s="59"/>
      <c r="AB28512" s="59"/>
      <c r="AC28512" s="59"/>
    </row>
    <row r="28513" spans="27:29" x14ac:dyDescent="0.2">
      <c r="AA28513" s="59"/>
      <c r="AB28513" s="59"/>
      <c r="AC28513" s="59"/>
    </row>
    <row r="28514" spans="27:29" x14ac:dyDescent="0.2">
      <c r="AA28514" s="59"/>
      <c r="AB28514" s="59"/>
      <c r="AC28514" s="59"/>
    </row>
    <row r="28515" spans="27:29" x14ac:dyDescent="0.2">
      <c r="AA28515" s="59"/>
      <c r="AB28515" s="59"/>
      <c r="AC28515" s="59"/>
    </row>
    <row r="28516" spans="27:29" x14ac:dyDescent="0.2">
      <c r="AA28516" s="59"/>
      <c r="AB28516" s="59"/>
      <c r="AC28516" s="59"/>
    </row>
    <row r="28517" spans="27:29" x14ac:dyDescent="0.2">
      <c r="AA28517" s="59"/>
      <c r="AB28517" s="59"/>
      <c r="AC28517" s="59"/>
    </row>
    <row r="28518" spans="27:29" x14ac:dyDescent="0.2">
      <c r="AA28518" s="59"/>
      <c r="AB28518" s="59"/>
      <c r="AC28518" s="59"/>
    </row>
    <row r="28519" spans="27:29" x14ac:dyDescent="0.2">
      <c r="AA28519" s="59"/>
      <c r="AB28519" s="59"/>
      <c r="AC28519" s="59"/>
    </row>
    <row r="28520" spans="27:29" x14ac:dyDescent="0.2">
      <c r="AA28520" s="59"/>
      <c r="AB28520" s="59"/>
      <c r="AC28520" s="59"/>
    </row>
    <row r="28521" spans="27:29" x14ac:dyDescent="0.2">
      <c r="AA28521" s="59"/>
      <c r="AB28521" s="59"/>
      <c r="AC28521" s="59"/>
    </row>
    <row r="28522" spans="27:29" x14ac:dyDescent="0.2">
      <c r="AA28522" s="59"/>
      <c r="AB28522" s="59"/>
      <c r="AC28522" s="59"/>
    </row>
    <row r="28523" spans="27:29" x14ac:dyDescent="0.2">
      <c r="AA28523" s="59"/>
      <c r="AB28523" s="59"/>
      <c r="AC28523" s="59"/>
    </row>
    <row r="28524" spans="27:29" x14ac:dyDescent="0.2">
      <c r="AA28524" s="59"/>
      <c r="AB28524" s="59"/>
      <c r="AC28524" s="59"/>
    </row>
    <row r="28525" spans="27:29" x14ac:dyDescent="0.2">
      <c r="AA28525" s="59"/>
      <c r="AB28525" s="59"/>
      <c r="AC28525" s="59"/>
    </row>
    <row r="28526" spans="27:29" x14ac:dyDescent="0.2">
      <c r="AA28526" s="59"/>
      <c r="AB28526" s="59"/>
      <c r="AC28526" s="59"/>
    </row>
    <row r="28527" spans="27:29" x14ac:dyDescent="0.2">
      <c r="AA28527" s="59"/>
      <c r="AB28527" s="59"/>
      <c r="AC28527" s="59"/>
    </row>
    <row r="28528" spans="27:29" x14ac:dyDescent="0.2">
      <c r="AA28528" s="59"/>
      <c r="AB28528" s="59"/>
      <c r="AC28528" s="59"/>
    </row>
    <row r="28529" spans="27:29" x14ac:dyDescent="0.2">
      <c r="AA28529" s="59"/>
      <c r="AB28529" s="59"/>
      <c r="AC28529" s="59"/>
    </row>
    <row r="28530" spans="27:29" x14ac:dyDescent="0.2">
      <c r="AA28530" s="59"/>
      <c r="AB28530" s="59"/>
      <c r="AC28530" s="59"/>
    </row>
    <row r="28531" spans="27:29" x14ac:dyDescent="0.2">
      <c r="AA28531" s="59"/>
      <c r="AB28531" s="59"/>
      <c r="AC28531" s="59"/>
    </row>
    <row r="28532" spans="27:29" x14ac:dyDescent="0.2">
      <c r="AA28532" s="59"/>
      <c r="AB28532" s="59"/>
      <c r="AC28532" s="59"/>
    </row>
    <row r="28533" spans="27:29" x14ac:dyDescent="0.2">
      <c r="AA28533" s="59"/>
      <c r="AB28533" s="59"/>
      <c r="AC28533" s="59"/>
    </row>
    <row r="28534" spans="27:29" x14ac:dyDescent="0.2">
      <c r="AA28534" s="59"/>
      <c r="AB28534" s="59"/>
      <c r="AC28534" s="59"/>
    </row>
    <row r="28535" spans="27:29" x14ac:dyDescent="0.2">
      <c r="AA28535" s="59"/>
      <c r="AB28535" s="59"/>
      <c r="AC28535" s="59"/>
    </row>
    <row r="28536" spans="27:29" x14ac:dyDescent="0.2">
      <c r="AA28536" s="59"/>
      <c r="AB28536" s="59"/>
      <c r="AC28536" s="59"/>
    </row>
    <row r="28537" spans="27:29" x14ac:dyDescent="0.2">
      <c r="AA28537" s="59"/>
      <c r="AB28537" s="59"/>
      <c r="AC28537" s="59"/>
    </row>
    <row r="28538" spans="27:29" x14ac:dyDescent="0.2">
      <c r="AA28538" s="59"/>
      <c r="AB28538" s="59"/>
      <c r="AC28538" s="59"/>
    </row>
    <row r="28539" spans="27:29" x14ac:dyDescent="0.2">
      <c r="AA28539" s="59"/>
      <c r="AB28539" s="59"/>
      <c r="AC28539" s="59"/>
    </row>
    <row r="28540" spans="27:29" x14ac:dyDescent="0.2">
      <c r="AA28540" s="59"/>
      <c r="AB28540" s="59"/>
      <c r="AC28540" s="59"/>
    </row>
    <row r="28541" spans="27:29" x14ac:dyDescent="0.2">
      <c r="AA28541" s="59"/>
      <c r="AB28541" s="59"/>
      <c r="AC28541" s="59"/>
    </row>
    <row r="28542" spans="27:29" x14ac:dyDescent="0.2">
      <c r="AA28542" s="59"/>
      <c r="AB28542" s="59"/>
      <c r="AC28542" s="59"/>
    </row>
    <row r="28543" spans="27:29" x14ac:dyDescent="0.2">
      <c r="AA28543" s="59"/>
      <c r="AB28543" s="59"/>
      <c r="AC28543" s="59"/>
    </row>
    <row r="28544" spans="27:29" x14ac:dyDescent="0.2">
      <c r="AA28544" s="59"/>
      <c r="AB28544" s="59"/>
      <c r="AC28544" s="59"/>
    </row>
    <row r="28545" spans="27:29" x14ac:dyDescent="0.2">
      <c r="AA28545" s="59"/>
      <c r="AB28545" s="59"/>
      <c r="AC28545" s="59"/>
    </row>
    <row r="28546" spans="27:29" x14ac:dyDescent="0.2">
      <c r="AA28546" s="59"/>
      <c r="AB28546" s="59"/>
      <c r="AC28546" s="59"/>
    </row>
    <row r="28547" spans="27:29" x14ac:dyDescent="0.2">
      <c r="AA28547" s="59"/>
      <c r="AB28547" s="59"/>
      <c r="AC28547" s="59"/>
    </row>
    <row r="28548" spans="27:29" x14ac:dyDescent="0.2">
      <c r="AA28548" s="59"/>
      <c r="AB28548" s="59"/>
      <c r="AC28548" s="59"/>
    </row>
    <row r="28549" spans="27:29" x14ac:dyDescent="0.2">
      <c r="AA28549" s="59"/>
      <c r="AB28549" s="59"/>
      <c r="AC28549" s="59"/>
    </row>
    <row r="28550" spans="27:29" x14ac:dyDescent="0.2">
      <c r="AA28550" s="59"/>
      <c r="AB28550" s="59"/>
      <c r="AC28550" s="59"/>
    </row>
    <row r="28551" spans="27:29" x14ac:dyDescent="0.2">
      <c r="AA28551" s="59"/>
      <c r="AB28551" s="59"/>
      <c r="AC28551" s="59"/>
    </row>
    <row r="28552" spans="27:29" x14ac:dyDescent="0.2">
      <c r="AA28552" s="59"/>
      <c r="AB28552" s="59"/>
      <c r="AC28552" s="59"/>
    </row>
    <row r="28553" spans="27:29" x14ac:dyDescent="0.2">
      <c r="AA28553" s="59"/>
      <c r="AB28553" s="59"/>
      <c r="AC28553" s="59"/>
    </row>
    <row r="28554" spans="27:29" x14ac:dyDescent="0.2">
      <c r="AA28554" s="59"/>
      <c r="AB28554" s="59"/>
      <c r="AC28554" s="59"/>
    </row>
    <row r="28555" spans="27:29" x14ac:dyDescent="0.2">
      <c r="AA28555" s="59"/>
      <c r="AB28555" s="59"/>
      <c r="AC28555" s="59"/>
    </row>
    <row r="28556" spans="27:29" x14ac:dyDescent="0.2">
      <c r="AA28556" s="59"/>
      <c r="AB28556" s="59"/>
      <c r="AC28556" s="59"/>
    </row>
    <row r="28557" spans="27:29" x14ac:dyDescent="0.2">
      <c r="AA28557" s="59"/>
      <c r="AB28557" s="59"/>
      <c r="AC28557" s="59"/>
    </row>
    <row r="28558" spans="27:29" x14ac:dyDescent="0.2">
      <c r="AA28558" s="59"/>
      <c r="AB28558" s="59"/>
      <c r="AC28558" s="59"/>
    </row>
    <row r="28559" spans="27:29" x14ac:dyDescent="0.2">
      <c r="AA28559" s="59"/>
      <c r="AB28559" s="59"/>
      <c r="AC28559" s="59"/>
    </row>
    <row r="28560" spans="27:29" x14ac:dyDescent="0.2">
      <c r="AA28560" s="59"/>
      <c r="AB28560" s="59"/>
      <c r="AC28560" s="59"/>
    </row>
    <row r="28561" spans="27:29" x14ac:dyDescent="0.2">
      <c r="AA28561" s="59"/>
      <c r="AB28561" s="59"/>
      <c r="AC28561" s="59"/>
    </row>
    <row r="28562" spans="27:29" x14ac:dyDescent="0.2">
      <c r="AA28562" s="59"/>
      <c r="AB28562" s="59"/>
      <c r="AC28562" s="59"/>
    </row>
    <row r="28563" spans="27:29" x14ac:dyDescent="0.2">
      <c r="AA28563" s="59"/>
      <c r="AB28563" s="59"/>
      <c r="AC28563" s="59"/>
    </row>
    <row r="28564" spans="27:29" x14ac:dyDescent="0.2">
      <c r="AA28564" s="59"/>
      <c r="AB28564" s="59"/>
      <c r="AC28564" s="59"/>
    </row>
    <row r="28565" spans="27:29" x14ac:dyDescent="0.2">
      <c r="AA28565" s="59"/>
      <c r="AB28565" s="59"/>
      <c r="AC28565" s="59"/>
    </row>
    <row r="28566" spans="27:29" x14ac:dyDescent="0.2">
      <c r="AA28566" s="59"/>
      <c r="AB28566" s="59"/>
      <c r="AC28566" s="59"/>
    </row>
    <row r="28567" spans="27:29" x14ac:dyDescent="0.2">
      <c r="AA28567" s="59"/>
      <c r="AB28567" s="59"/>
      <c r="AC28567" s="59"/>
    </row>
    <row r="28568" spans="27:29" x14ac:dyDescent="0.2">
      <c r="AA28568" s="59"/>
      <c r="AB28568" s="59"/>
      <c r="AC28568" s="59"/>
    </row>
    <row r="28569" spans="27:29" x14ac:dyDescent="0.2">
      <c r="AA28569" s="59"/>
      <c r="AB28569" s="59"/>
      <c r="AC28569" s="59"/>
    </row>
    <row r="28570" spans="27:29" x14ac:dyDescent="0.2">
      <c r="AA28570" s="59"/>
      <c r="AB28570" s="59"/>
      <c r="AC28570" s="59"/>
    </row>
    <row r="28571" spans="27:29" x14ac:dyDescent="0.2">
      <c r="AA28571" s="59"/>
      <c r="AB28571" s="59"/>
      <c r="AC28571" s="59"/>
    </row>
    <row r="28572" spans="27:29" x14ac:dyDescent="0.2">
      <c r="AA28572" s="59"/>
      <c r="AB28572" s="59"/>
      <c r="AC28572" s="59"/>
    </row>
    <row r="28573" spans="27:29" x14ac:dyDescent="0.2">
      <c r="AA28573" s="59"/>
      <c r="AB28573" s="59"/>
      <c r="AC28573" s="59"/>
    </row>
    <row r="28574" spans="27:29" x14ac:dyDescent="0.2">
      <c r="AA28574" s="59"/>
      <c r="AB28574" s="59"/>
      <c r="AC28574" s="59"/>
    </row>
    <row r="28575" spans="27:29" x14ac:dyDescent="0.2">
      <c r="AA28575" s="59"/>
      <c r="AB28575" s="59"/>
      <c r="AC28575" s="59"/>
    </row>
    <row r="28576" spans="27:29" x14ac:dyDescent="0.2">
      <c r="AA28576" s="59"/>
      <c r="AB28576" s="59"/>
      <c r="AC28576" s="59"/>
    </row>
    <row r="28577" spans="27:29" x14ac:dyDescent="0.2">
      <c r="AA28577" s="59"/>
      <c r="AB28577" s="59"/>
      <c r="AC28577" s="59"/>
    </row>
    <row r="28578" spans="27:29" x14ac:dyDescent="0.2">
      <c r="AA28578" s="59"/>
      <c r="AB28578" s="59"/>
      <c r="AC28578" s="59"/>
    </row>
    <row r="28579" spans="27:29" x14ac:dyDescent="0.2">
      <c r="AA28579" s="59"/>
      <c r="AB28579" s="59"/>
      <c r="AC28579" s="59"/>
    </row>
    <row r="28580" spans="27:29" x14ac:dyDescent="0.2">
      <c r="AA28580" s="59"/>
      <c r="AB28580" s="59"/>
      <c r="AC28580" s="59"/>
    </row>
    <row r="28581" spans="27:29" x14ac:dyDescent="0.2">
      <c r="AA28581" s="59"/>
      <c r="AB28581" s="59"/>
      <c r="AC28581" s="59"/>
    </row>
    <row r="28582" spans="27:29" x14ac:dyDescent="0.2">
      <c r="AA28582" s="59"/>
      <c r="AB28582" s="59"/>
      <c r="AC28582" s="59"/>
    </row>
    <row r="28583" spans="27:29" x14ac:dyDescent="0.2">
      <c r="AA28583" s="59"/>
      <c r="AB28583" s="59"/>
      <c r="AC28583" s="59"/>
    </row>
    <row r="28584" spans="27:29" x14ac:dyDescent="0.2">
      <c r="AA28584" s="59"/>
      <c r="AB28584" s="59"/>
      <c r="AC28584" s="59"/>
    </row>
    <row r="28585" spans="27:29" x14ac:dyDescent="0.2">
      <c r="AA28585" s="59"/>
      <c r="AB28585" s="59"/>
      <c r="AC28585" s="59"/>
    </row>
    <row r="28586" spans="27:29" x14ac:dyDescent="0.2">
      <c r="AA28586" s="59"/>
      <c r="AB28586" s="59"/>
      <c r="AC28586" s="59"/>
    </row>
    <row r="28587" spans="27:29" x14ac:dyDescent="0.2">
      <c r="AA28587" s="59"/>
      <c r="AB28587" s="59"/>
      <c r="AC28587" s="59"/>
    </row>
    <row r="28588" spans="27:29" x14ac:dyDescent="0.2">
      <c r="AA28588" s="59"/>
      <c r="AB28588" s="59"/>
      <c r="AC28588" s="59"/>
    </row>
    <row r="28589" spans="27:29" x14ac:dyDescent="0.2">
      <c r="AA28589" s="59"/>
      <c r="AB28589" s="59"/>
      <c r="AC28589" s="59"/>
    </row>
    <row r="28590" spans="27:29" x14ac:dyDescent="0.2">
      <c r="AA28590" s="59"/>
      <c r="AB28590" s="59"/>
      <c r="AC28590" s="59"/>
    </row>
    <row r="28591" spans="27:29" x14ac:dyDescent="0.2">
      <c r="AA28591" s="59"/>
      <c r="AB28591" s="59"/>
      <c r="AC28591" s="59"/>
    </row>
    <row r="28592" spans="27:29" x14ac:dyDescent="0.2">
      <c r="AA28592" s="59"/>
      <c r="AB28592" s="59"/>
      <c r="AC28592" s="59"/>
    </row>
    <row r="28593" spans="27:29" x14ac:dyDescent="0.2">
      <c r="AA28593" s="59"/>
      <c r="AB28593" s="59"/>
      <c r="AC28593" s="59"/>
    </row>
    <row r="28594" spans="27:29" x14ac:dyDescent="0.2">
      <c r="AA28594" s="59"/>
      <c r="AB28594" s="59"/>
      <c r="AC28594" s="59"/>
    </row>
    <row r="28595" spans="27:29" x14ac:dyDescent="0.2">
      <c r="AA28595" s="59"/>
      <c r="AB28595" s="59"/>
      <c r="AC28595" s="59"/>
    </row>
    <row r="28596" spans="27:29" x14ac:dyDescent="0.2">
      <c r="AA28596" s="59"/>
      <c r="AB28596" s="59"/>
      <c r="AC28596" s="59"/>
    </row>
    <row r="28597" spans="27:29" x14ac:dyDescent="0.2">
      <c r="AA28597" s="59"/>
      <c r="AB28597" s="59"/>
      <c r="AC28597" s="59"/>
    </row>
    <row r="28598" spans="27:29" x14ac:dyDescent="0.2">
      <c r="AA28598" s="59"/>
      <c r="AB28598" s="59"/>
      <c r="AC28598" s="59"/>
    </row>
    <row r="28599" spans="27:29" x14ac:dyDescent="0.2">
      <c r="AA28599" s="59"/>
      <c r="AB28599" s="59"/>
      <c r="AC28599" s="59"/>
    </row>
    <row r="28600" spans="27:29" x14ac:dyDescent="0.2">
      <c r="AA28600" s="59"/>
      <c r="AB28600" s="59"/>
      <c r="AC28600" s="59"/>
    </row>
    <row r="28601" spans="27:29" x14ac:dyDescent="0.2">
      <c r="AA28601" s="59"/>
      <c r="AB28601" s="59"/>
      <c r="AC28601" s="59"/>
    </row>
    <row r="28602" spans="27:29" x14ac:dyDescent="0.2">
      <c r="AA28602" s="59"/>
      <c r="AB28602" s="59"/>
      <c r="AC28602" s="59"/>
    </row>
    <row r="28603" spans="27:29" x14ac:dyDescent="0.2">
      <c r="AA28603" s="59"/>
      <c r="AB28603" s="59"/>
      <c r="AC28603" s="59"/>
    </row>
    <row r="28604" spans="27:29" x14ac:dyDescent="0.2">
      <c r="AA28604" s="59"/>
      <c r="AB28604" s="59"/>
      <c r="AC28604" s="59"/>
    </row>
    <row r="28605" spans="27:29" x14ac:dyDescent="0.2">
      <c r="AA28605" s="59"/>
      <c r="AB28605" s="59"/>
      <c r="AC28605" s="59"/>
    </row>
    <row r="28606" spans="27:29" x14ac:dyDescent="0.2">
      <c r="AA28606" s="59"/>
      <c r="AB28606" s="59"/>
      <c r="AC28606" s="59"/>
    </row>
    <row r="28607" spans="27:29" x14ac:dyDescent="0.2">
      <c r="AA28607" s="59"/>
      <c r="AB28607" s="59"/>
      <c r="AC28607" s="59"/>
    </row>
    <row r="28608" spans="27:29" x14ac:dyDescent="0.2">
      <c r="AA28608" s="59"/>
      <c r="AB28608" s="59"/>
      <c r="AC28608" s="59"/>
    </row>
    <row r="28609" spans="27:29" x14ac:dyDescent="0.2">
      <c r="AA28609" s="59"/>
      <c r="AB28609" s="59"/>
      <c r="AC28609" s="59"/>
    </row>
    <row r="28610" spans="27:29" x14ac:dyDescent="0.2">
      <c r="AA28610" s="59"/>
      <c r="AB28610" s="59"/>
      <c r="AC28610" s="59"/>
    </row>
    <row r="28611" spans="27:29" x14ac:dyDescent="0.2">
      <c r="AA28611" s="59"/>
      <c r="AB28611" s="59"/>
      <c r="AC28611" s="59"/>
    </row>
    <row r="28612" spans="27:29" x14ac:dyDescent="0.2">
      <c r="AA28612" s="59"/>
      <c r="AB28612" s="59"/>
      <c r="AC28612" s="59"/>
    </row>
    <row r="28613" spans="27:29" x14ac:dyDescent="0.2">
      <c r="AA28613" s="59"/>
      <c r="AB28613" s="59"/>
      <c r="AC28613" s="59"/>
    </row>
    <row r="28614" spans="27:29" x14ac:dyDescent="0.2">
      <c r="AA28614" s="59"/>
      <c r="AB28614" s="59"/>
      <c r="AC28614" s="59"/>
    </row>
    <row r="28615" spans="27:29" x14ac:dyDescent="0.2">
      <c r="AA28615" s="59"/>
      <c r="AB28615" s="59"/>
      <c r="AC28615" s="59"/>
    </row>
    <row r="28616" spans="27:29" x14ac:dyDescent="0.2">
      <c r="AA28616" s="59"/>
      <c r="AB28616" s="59"/>
      <c r="AC28616" s="59"/>
    </row>
    <row r="28617" spans="27:29" x14ac:dyDescent="0.2">
      <c r="AA28617" s="59"/>
      <c r="AB28617" s="59"/>
      <c r="AC28617" s="59"/>
    </row>
    <row r="28618" spans="27:29" x14ac:dyDescent="0.2">
      <c r="AA28618" s="59"/>
      <c r="AB28618" s="59"/>
      <c r="AC28618" s="59"/>
    </row>
    <row r="28619" spans="27:29" x14ac:dyDescent="0.2">
      <c r="AA28619" s="59"/>
      <c r="AB28619" s="59"/>
      <c r="AC28619" s="59"/>
    </row>
    <row r="28620" spans="27:29" x14ac:dyDescent="0.2">
      <c r="AA28620" s="59"/>
      <c r="AB28620" s="59"/>
      <c r="AC28620" s="59"/>
    </row>
    <row r="28621" spans="27:29" x14ac:dyDescent="0.2">
      <c r="AA28621" s="59"/>
      <c r="AB28621" s="59"/>
      <c r="AC28621" s="59"/>
    </row>
    <row r="28622" spans="27:29" x14ac:dyDescent="0.2">
      <c r="AA28622" s="59"/>
      <c r="AB28622" s="59"/>
      <c r="AC28622" s="59"/>
    </row>
    <row r="28623" spans="27:29" x14ac:dyDescent="0.2">
      <c r="AA28623" s="59"/>
      <c r="AB28623" s="59"/>
      <c r="AC28623" s="59"/>
    </row>
    <row r="28624" spans="27:29" x14ac:dyDescent="0.2">
      <c r="AA28624" s="59"/>
      <c r="AB28624" s="59"/>
      <c r="AC28624" s="59"/>
    </row>
    <row r="28625" spans="27:29" x14ac:dyDescent="0.2">
      <c r="AA28625" s="59"/>
      <c r="AB28625" s="59"/>
      <c r="AC28625" s="59"/>
    </row>
    <row r="28626" spans="27:29" x14ac:dyDescent="0.2">
      <c r="AA28626" s="59"/>
      <c r="AB28626" s="59"/>
      <c r="AC28626" s="59"/>
    </row>
    <row r="28627" spans="27:29" x14ac:dyDescent="0.2">
      <c r="AA28627" s="59"/>
      <c r="AB28627" s="59"/>
      <c r="AC28627" s="59"/>
    </row>
    <row r="28628" spans="27:29" x14ac:dyDescent="0.2">
      <c r="AA28628" s="59"/>
      <c r="AB28628" s="59"/>
      <c r="AC28628" s="59"/>
    </row>
    <row r="28629" spans="27:29" x14ac:dyDescent="0.2">
      <c r="AA28629" s="59"/>
      <c r="AB28629" s="59"/>
      <c r="AC28629" s="59"/>
    </row>
    <row r="28630" spans="27:29" x14ac:dyDescent="0.2">
      <c r="AA28630" s="59"/>
      <c r="AB28630" s="59"/>
      <c r="AC28630" s="59"/>
    </row>
    <row r="28631" spans="27:29" x14ac:dyDescent="0.2">
      <c r="AA28631" s="59"/>
      <c r="AB28631" s="59"/>
      <c r="AC28631" s="59"/>
    </row>
    <row r="28632" spans="27:29" x14ac:dyDescent="0.2">
      <c r="AA28632" s="59"/>
      <c r="AB28632" s="59"/>
      <c r="AC28632" s="59"/>
    </row>
    <row r="28633" spans="27:29" x14ac:dyDescent="0.2">
      <c r="AA28633" s="59"/>
      <c r="AB28633" s="59"/>
      <c r="AC28633" s="59"/>
    </row>
    <row r="28634" spans="27:29" x14ac:dyDescent="0.2">
      <c r="AA28634" s="59"/>
      <c r="AB28634" s="59"/>
      <c r="AC28634" s="59"/>
    </row>
    <row r="28635" spans="27:29" x14ac:dyDescent="0.2">
      <c r="AA28635" s="59"/>
      <c r="AB28635" s="59"/>
      <c r="AC28635" s="59"/>
    </row>
    <row r="28636" spans="27:29" x14ac:dyDescent="0.2">
      <c r="AA28636" s="59"/>
      <c r="AB28636" s="59"/>
      <c r="AC28636" s="59"/>
    </row>
    <row r="28637" spans="27:29" x14ac:dyDescent="0.2">
      <c r="AA28637" s="59"/>
      <c r="AB28637" s="59"/>
      <c r="AC28637" s="59"/>
    </row>
    <row r="28638" spans="27:29" x14ac:dyDescent="0.2">
      <c r="AA28638" s="59"/>
      <c r="AB28638" s="59"/>
      <c r="AC28638" s="59"/>
    </row>
    <row r="28639" spans="27:29" x14ac:dyDescent="0.2">
      <c r="AA28639" s="59"/>
      <c r="AB28639" s="59"/>
      <c r="AC28639" s="59"/>
    </row>
    <row r="28640" spans="27:29" x14ac:dyDescent="0.2">
      <c r="AA28640" s="59"/>
      <c r="AB28640" s="59"/>
      <c r="AC28640" s="59"/>
    </row>
    <row r="28641" spans="27:29" x14ac:dyDescent="0.2">
      <c r="AA28641" s="59"/>
      <c r="AB28641" s="59"/>
      <c r="AC28641" s="59"/>
    </row>
    <row r="28642" spans="27:29" x14ac:dyDescent="0.2">
      <c r="AA28642" s="59"/>
      <c r="AB28642" s="59"/>
      <c r="AC28642" s="59"/>
    </row>
    <row r="28643" spans="27:29" x14ac:dyDescent="0.2">
      <c r="AA28643" s="59"/>
      <c r="AB28643" s="59"/>
      <c r="AC28643" s="59"/>
    </row>
    <row r="28644" spans="27:29" x14ac:dyDescent="0.2">
      <c r="AA28644" s="59"/>
      <c r="AB28644" s="59"/>
      <c r="AC28644" s="59"/>
    </row>
    <row r="28645" spans="27:29" x14ac:dyDescent="0.2">
      <c r="AA28645" s="59"/>
      <c r="AB28645" s="59"/>
      <c r="AC28645" s="59"/>
    </row>
    <row r="28646" spans="27:29" x14ac:dyDescent="0.2">
      <c r="AA28646" s="59"/>
      <c r="AB28646" s="59"/>
      <c r="AC28646" s="59"/>
    </row>
    <row r="28647" spans="27:29" x14ac:dyDescent="0.2">
      <c r="AA28647" s="59"/>
      <c r="AB28647" s="59"/>
      <c r="AC28647" s="59"/>
    </row>
    <row r="28648" spans="27:29" x14ac:dyDescent="0.2">
      <c r="AA28648" s="59"/>
      <c r="AB28648" s="59"/>
      <c r="AC28648" s="59"/>
    </row>
    <row r="28649" spans="27:29" x14ac:dyDescent="0.2">
      <c r="AA28649" s="59"/>
      <c r="AB28649" s="59"/>
      <c r="AC28649" s="59"/>
    </row>
    <row r="28650" spans="27:29" x14ac:dyDescent="0.2">
      <c r="AA28650" s="59"/>
      <c r="AB28650" s="59"/>
      <c r="AC28650" s="59"/>
    </row>
    <row r="28651" spans="27:29" x14ac:dyDescent="0.2">
      <c r="AA28651" s="59"/>
      <c r="AB28651" s="59"/>
      <c r="AC28651" s="59"/>
    </row>
    <row r="28652" spans="27:29" x14ac:dyDescent="0.2">
      <c r="AA28652" s="59"/>
      <c r="AB28652" s="59"/>
      <c r="AC28652" s="59"/>
    </row>
    <row r="28653" spans="27:29" x14ac:dyDescent="0.2">
      <c r="AA28653" s="59"/>
      <c r="AB28653" s="59"/>
      <c r="AC28653" s="59"/>
    </row>
    <row r="28654" spans="27:29" x14ac:dyDescent="0.2">
      <c r="AA28654" s="59"/>
      <c r="AB28654" s="59"/>
      <c r="AC28654" s="59"/>
    </row>
    <row r="28655" spans="27:29" x14ac:dyDescent="0.2">
      <c r="AA28655" s="59"/>
      <c r="AB28655" s="59"/>
      <c r="AC28655" s="59"/>
    </row>
    <row r="28656" spans="27:29" x14ac:dyDescent="0.2">
      <c r="AA28656" s="59"/>
      <c r="AB28656" s="59"/>
      <c r="AC28656" s="59"/>
    </row>
    <row r="28657" spans="27:29" x14ac:dyDescent="0.2">
      <c r="AA28657" s="59"/>
      <c r="AB28657" s="59"/>
      <c r="AC28657" s="59"/>
    </row>
    <row r="28658" spans="27:29" x14ac:dyDescent="0.2">
      <c r="AA28658" s="59"/>
      <c r="AB28658" s="59"/>
      <c r="AC28658" s="59"/>
    </row>
    <row r="28659" spans="27:29" x14ac:dyDescent="0.2">
      <c r="AA28659" s="59"/>
      <c r="AB28659" s="59"/>
      <c r="AC28659" s="59"/>
    </row>
    <row r="28660" spans="27:29" x14ac:dyDescent="0.2">
      <c r="AA28660" s="59"/>
      <c r="AB28660" s="59"/>
      <c r="AC28660" s="59"/>
    </row>
    <row r="28661" spans="27:29" x14ac:dyDescent="0.2">
      <c r="AA28661" s="59"/>
      <c r="AB28661" s="59"/>
      <c r="AC28661" s="59"/>
    </row>
    <row r="28662" spans="27:29" x14ac:dyDescent="0.2">
      <c r="AA28662" s="59"/>
      <c r="AB28662" s="59"/>
      <c r="AC28662" s="59"/>
    </row>
    <row r="28663" spans="27:29" x14ac:dyDescent="0.2">
      <c r="AA28663" s="59"/>
      <c r="AB28663" s="59"/>
      <c r="AC28663" s="59"/>
    </row>
    <row r="28664" spans="27:29" x14ac:dyDescent="0.2">
      <c r="AA28664" s="59"/>
      <c r="AB28664" s="59"/>
      <c r="AC28664" s="59"/>
    </row>
    <row r="28665" spans="27:29" x14ac:dyDescent="0.2">
      <c r="AA28665" s="59"/>
      <c r="AB28665" s="59"/>
      <c r="AC28665" s="59"/>
    </row>
    <row r="28666" spans="27:29" x14ac:dyDescent="0.2">
      <c r="AA28666" s="59"/>
      <c r="AB28666" s="59"/>
      <c r="AC28666" s="59"/>
    </row>
    <row r="28667" spans="27:29" x14ac:dyDescent="0.2">
      <c r="AA28667" s="59"/>
      <c r="AB28667" s="59"/>
      <c r="AC28667" s="59"/>
    </row>
    <row r="28668" spans="27:29" x14ac:dyDescent="0.2">
      <c r="AA28668" s="59"/>
      <c r="AB28668" s="59"/>
      <c r="AC28668" s="59"/>
    </row>
    <row r="28669" spans="27:29" x14ac:dyDescent="0.2">
      <c r="AA28669" s="59"/>
      <c r="AB28669" s="59"/>
      <c r="AC28669" s="59"/>
    </row>
    <row r="28670" spans="27:29" x14ac:dyDescent="0.2">
      <c r="AA28670" s="59"/>
      <c r="AB28670" s="59"/>
      <c r="AC28670" s="59"/>
    </row>
    <row r="28671" spans="27:29" x14ac:dyDescent="0.2">
      <c r="AA28671" s="59"/>
      <c r="AB28671" s="59"/>
      <c r="AC28671" s="59"/>
    </row>
    <row r="28672" spans="27:29" x14ac:dyDescent="0.2">
      <c r="AA28672" s="59"/>
      <c r="AB28672" s="59"/>
      <c r="AC28672" s="59"/>
    </row>
    <row r="28673" spans="27:29" x14ac:dyDescent="0.2">
      <c r="AA28673" s="59"/>
      <c r="AB28673" s="59"/>
      <c r="AC28673" s="59"/>
    </row>
    <row r="28674" spans="27:29" x14ac:dyDescent="0.2">
      <c r="AA28674" s="59"/>
      <c r="AB28674" s="59"/>
      <c r="AC28674" s="59"/>
    </row>
    <row r="28675" spans="27:29" x14ac:dyDescent="0.2">
      <c r="AA28675" s="59"/>
      <c r="AB28675" s="59"/>
      <c r="AC28675" s="59"/>
    </row>
    <row r="28676" spans="27:29" x14ac:dyDescent="0.2">
      <c r="AA28676" s="59"/>
      <c r="AB28676" s="59"/>
      <c r="AC28676" s="59"/>
    </row>
    <row r="28677" spans="27:29" x14ac:dyDescent="0.2">
      <c r="AA28677" s="59"/>
      <c r="AB28677" s="59"/>
      <c r="AC28677" s="59"/>
    </row>
    <row r="28678" spans="27:29" x14ac:dyDescent="0.2">
      <c r="AA28678" s="59"/>
      <c r="AB28678" s="59"/>
      <c r="AC28678" s="59"/>
    </row>
    <row r="28679" spans="27:29" x14ac:dyDescent="0.2">
      <c r="AA28679" s="59"/>
      <c r="AB28679" s="59"/>
      <c r="AC28679" s="59"/>
    </row>
    <row r="28680" spans="27:29" x14ac:dyDescent="0.2">
      <c r="AA28680" s="59"/>
      <c r="AB28680" s="59"/>
      <c r="AC28680" s="59"/>
    </row>
    <row r="28681" spans="27:29" x14ac:dyDescent="0.2">
      <c r="AA28681" s="59"/>
      <c r="AB28681" s="59"/>
      <c r="AC28681" s="59"/>
    </row>
    <row r="28682" spans="27:29" x14ac:dyDescent="0.2">
      <c r="AA28682" s="59"/>
      <c r="AB28682" s="59"/>
      <c r="AC28682" s="59"/>
    </row>
    <row r="28683" spans="27:29" x14ac:dyDescent="0.2">
      <c r="AA28683" s="59"/>
      <c r="AB28683" s="59"/>
      <c r="AC28683" s="59"/>
    </row>
    <row r="28684" spans="27:29" x14ac:dyDescent="0.2">
      <c r="AA28684" s="59"/>
      <c r="AB28684" s="59"/>
      <c r="AC28684" s="59"/>
    </row>
    <row r="28685" spans="27:29" x14ac:dyDescent="0.2">
      <c r="AA28685" s="59"/>
      <c r="AB28685" s="59"/>
      <c r="AC28685" s="59"/>
    </row>
    <row r="28686" spans="27:29" x14ac:dyDescent="0.2">
      <c r="AA28686" s="59"/>
      <c r="AB28686" s="59"/>
      <c r="AC28686" s="59"/>
    </row>
    <row r="28687" spans="27:29" x14ac:dyDescent="0.2">
      <c r="AA28687" s="59"/>
      <c r="AB28687" s="59"/>
      <c r="AC28687" s="59"/>
    </row>
    <row r="28688" spans="27:29" x14ac:dyDescent="0.2">
      <c r="AA28688" s="59"/>
      <c r="AB28688" s="59"/>
      <c r="AC28688" s="59"/>
    </row>
    <row r="28689" spans="27:29" x14ac:dyDescent="0.2">
      <c r="AA28689" s="59"/>
      <c r="AB28689" s="59"/>
      <c r="AC28689" s="59"/>
    </row>
    <row r="28690" spans="27:29" x14ac:dyDescent="0.2">
      <c r="AA28690" s="59"/>
      <c r="AB28690" s="59"/>
      <c r="AC28690" s="59"/>
    </row>
    <row r="28691" spans="27:29" x14ac:dyDescent="0.2">
      <c r="AA28691" s="59"/>
      <c r="AB28691" s="59"/>
      <c r="AC28691" s="59"/>
    </row>
    <row r="28692" spans="27:29" x14ac:dyDescent="0.2">
      <c r="AA28692" s="59"/>
      <c r="AB28692" s="59"/>
      <c r="AC28692" s="59"/>
    </row>
    <row r="28693" spans="27:29" x14ac:dyDescent="0.2">
      <c r="AA28693" s="59"/>
      <c r="AB28693" s="59"/>
      <c r="AC28693" s="59"/>
    </row>
    <row r="28694" spans="27:29" x14ac:dyDescent="0.2">
      <c r="AA28694" s="59"/>
      <c r="AB28694" s="59"/>
      <c r="AC28694" s="59"/>
    </row>
    <row r="28695" spans="27:29" x14ac:dyDescent="0.2">
      <c r="AA28695" s="59"/>
      <c r="AB28695" s="59"/>
      <c r="AC28695" s="59"/>
    </row>
    <row r="28696" spans="27:29" x14ac:dyDescent="0.2">
      <c r="AA28696" s="59"/>
      <c r="AB28696" s="59"/>
      <c r="AC28696" s="59"/>
    </row>
    <row r="28697" spans="27:29" x14ac:dyDescent="0.2">
      <c r="AA28697" s="59"/>
      <c r="AB28697" s="59"/>
      <c r="AC28697" s="59"/>
    </row>
    <row r="28698" spans="27:29" x14ac:dyDescent="0.2">
      <c r="AA28698" s="59"/>
      <c r="AB28698" s="59"/>
      <c r="AC28698" s="59"/>
    </row>
    <row r="28699" spans="27:29" x14ac:dyDescent="0.2">
      <c r="AA28699" s="59"/>
      <c r="AB28699" s="59"/>
      <c r="AC28699" s="59"/>
    </row>
    <row r="28700" spans="27:29" x14ac:dyDescent="0.2">
      <c r="AA28700" s="59"/>
      <c r="AB28700" s="59"/>
      <c r="AC28700" s="59"/>
    </row>
    <row r="28701" spans="27:29" x14ac:dyDescent="0.2">
      <c r="AA28701" s="59"/>
      <c r="AB28701" s="59"/>
      <c r="AC28701" s="59"/>
    </row>
    <row r="28702" spans="27:29" x14ac:dyDescent="0.2">
      <c r="AA28702" s="59"/>
      <c r="AB28702" s="59"/>
      <c r="AC28702" s="59"/>
    </row>
    <row r="28703" spans="27:29" x14ac:dyDescent="0.2">
      <c r="AA28703" s="59"/>
      <c r="AB28703" s="59"/>
      <c r="AC28703" s="59"/>
    </row>
    <row r="28704" spans="27:29" x14ac:dyDescent="0.2">
      <c r="AA28704" s="59"/>
      <c r="AB28704" s="59"/>
      <c r="AC28704" s="59"/>
    </row>
    <row r="28705" spans="27:29" x14ac:dyDescent="0.2">
      <c r="AA28705" s="59"/>
      <c r="AB28705" s="59"/>
      <c r="AC28705" s="59"/>
    </row>
    <row r="28706" spans="27:29" x14ac:dyDescent="0.2">
      <c r="AA28706" s="59"/>
      <c r="AB28706" s="59"/>
      <c r="AC28706" s="59"/>
    </row>
    <row r="28707" spans="27:29" x14ac:dyDescent="0.2">
      <c r="AA28707" s="59"/>
      <c r="AB28707" s="59"/>
      <c r="AC28707" s="59"/>
    </row>
    <row r="28708" spans="27:29" x14ac:dyDescent="0.2">
      <c r="AA28708" s="59"/>
      <c r="AB28708" s="59"/>
      <c r="AC28708" s="59"/>
    </row>
    <row r="28709" spans="27:29" x14ac:dyDescent="0.2">
      <c r="AA28709" s="59"/>
      <c r="AB28709" s="59"/>
      <c r="AC28709" s="59"/>
    </row>
    <row r="28710" spans="27:29" x14ac:dyDescent="0.2">
      <c r="AA28710" s="59"/>
      <c r="AB28710" s="59"/>
      <c r="AC28710" s="59"/>
    </row>
    <row r="28711" spans="27:29" x14ac:dyDescent="0.2">
      <c r="AA28711" s="59"/>
      <c r="AB28711" s="59"/>
      <c r="AC28711" s="59"/>
    </row>
    <row r="28712" spans="27:29" x14ac:dyDescent="0.2">
      <c r="AA28712" s="59"/>
      <c r="AB28712" s="59"/>
      <c r="AC28712" s="59"/>
    </row>
    <row r="28713" spans="27:29" x14ac:dyDescent="0.2">
      <c r="AA28713" s="59"/>
      <c r="AB28713" s="59"/>
      <c r="AC28713" s="59"/>
    </row>
    <row r="28714" spans="27:29" x14ac:dyDescent="0.2">
      <c r="AA28714" s="59"/>
      <c r="AB28714" s="59"/>
      <c r="AC28714" s="59"/>
    </row>
    <row r="28715" spans="27:29" x14ac:dyDescent="0.2">
      <c r="AA28715" s="59"/>
      <c r="AB28715" s="59"/>
      <c r="AC28715" s="59"/>
    </row>
    <row r="28716" spans="27:29" x14ac:dyDescent="0.2">
      <c r="AA28716" s="59"/>
      <c r="AB28716" s="59"/>
      <c r="AC28716" s="59"/>
    </row>
    <row r="28717" spans="27:29" x14ac:dyDescent="0.2">
      <c r="AA28717" s="59"/>
      <c r="AB28717" s="59"/>
      <c r="AC28717" s="59"/>
    </row>
    <row r="28718" spans="27:29" x14ac:dyDescent="0.2">
      <c r="AA28718" s="59"/>
      <c r="AB28718" s="59"/>
      <c r="AC28718" s="59"/>
    </row>
    <row r="28719" spans="27:29" x14ac:dyDescent="0.2">
      <c r="AA28719" s="59"/>
      <c r="AB28719" s="59"/>
      <c r="AC28719" s="59"/>
    </row>
    <row r="28720" spans="27:29" x14ac:dyDescent="0.2">
      <c r="AA28720" s="59"/>
      <c r="AB28720" s="59"/>
      <c r="AC28720" s="59"/>
    </row>
    <row r="28721" spans="27:29" x14ac:dyDescent="0.2">
      <c r="AA28721" s="59"/>
      <c r="AB28721" s="59"/>
      <c r="AC28721" s="59"/>
    </row>
    <row r="28722" spans="27:29" x14ac:dyDescent="0.2">
      <c r="AA28722" s="59"/>
      <c r="AB28722" s="59"/>
      <c r="AC28722" s="59"/>
    </row>
    <row r="28723" spans="27:29" x14ac:dyDescent="0.2">
      <c r="AA28723" s="59"/>
      <c r="AB28723" s="59"/>
      <c r="AC28723" s="59"/>
    </row>
    <row r="28724" spans="27:29" x14ac:dyDescent="0.2">
      <c r="AA28724" s="59"/>
      <c r="AB28724" s="59"/>
      <c r="AC28724" s="59"/>
    </row>
    <row r="28725" spans="27:29" x14ac:dyDescent="0.2">
      <c r="AA28725" s="59"/>
      <c r="AB28725" s="59"/>
      <c r="AC28725" s="59"/>
    </row>
    <row r="28726" spans="27:29" x14ac:dyDescent="0.2">
      <c r="AA28726" s="59"/>
      <c r="AB28726" s="59"/>
      <c r="AC28726" s="59"/>
    </row>
    <row r="28727" spans="27:29" x14ac:dyDescent="0.2">
      <c r="AA28727" s="59"/>
      <c r="AB28727" s="59"/>
      <c r="AC28727" s="59"/>
    </row>
    <row r="28728" spans="27:29" x14ac:dyDescent="0.2">
      <c r="AA28728" s="59"/>
      <c r="AB28728" s="59"/>
      <c r="AC28728" s="59"/>
    </row>
    <row r="28729" spans="27:29" x14ac:dyDescent="0.2">
      <c r="AA28729" s="59"/>
      <c r="AB28729" s="59"/>
      <c r="AC28729" s="59"/>
    </row>
    <row r="28730" spans="27:29" x14ac:dyDescent="0.2">
      <c r="AA28730" s="59"/>
      <c r="AB28730" s="59"/>
      <c r="AC28730" s="59"/>
    </row>
    <row r="28731" spans="27:29" x14ac:dyDescent="0.2">
      <c r="AA28731" s="59"/>
      <c r="AB28731" s="59"/>
      <c r="AC28731" s="59"/>
    </row>
    <row r="28732" spans="27:29" x14ac:dyDescent="0.2">
      <c r="AA28732" s="59"/>
      <c r="AB28732" s="59"/>
      <c r="AC28732" s="59"/>
    </row>
    <row r="28733" spans="27:29" x14ac:dyDescent="0.2">
      <c r="AA28733" s="59"/>
      <c r="AB28733" s="59"/>
      <c r="AC28733" s="59"/>
    </row>
    <row r="28734" spans="27:29" x14ac:dyDescent="0.2">
      <c r="AA28734" s="59"/>
      <c r="AB28734" s="59"/>
      <c r="AC28734" s="59"/>
    </row>
    <row r="28735" spans="27:29" x14ac:dyDescent="0.2">
      <c r="AA28735" s="59"/>
      <c r="AB28735" s="59"/>
      <c r="AC28735" s="59"/>
    </row>
    <row r="28736" spans="27:29" x14ac:dyDescent="0.2">
      <c r="AA28736" s="59"/>
      <c r="AB28736" s="59"/>
      <c r="AC28736" s="59"/>
    </row>
    <row r="28737" spans="27:29" x14ac:dyDescent="0.2">
      <c r="AA28737" s="59"/>
      <c r="AB28737" s="59"/>
      <c r="AC28737" s="59"/>
    </row>
    <row r="28738" spans="27:29" x14ac:dyDescent="0.2">
      <c r="AA28738" s="59"/>
      <c r="AB28738" s="59"/>
      <c r="AC28738" s="59"/>
    </row>
    <row r="28739" spans="27:29" x14ac:dyDescent="0.2">
      <c r="AA28739" s="59"/>
      <c r="AB28739" s="59"/>
      <c r="AC28739" s="59"/>
    </row>
    <row r="28740" spans="27:29" x14ac:dyDescent="0.2">
      <c r="AA28740" s="59"/>
      <c r="AB28740" s="59"/>
      <c r="AC28740" s="59"/>
    </row>
    <row r="28741" spans="27:29" x14ac:dyDescent="0.2">
      <c r="AA28741" s="59"/>
      <c r="AB28741" s="59"/>
      <c r="AC28741" s="59"/>
    </row>
    <row r="28742" spans="27:29" x14ac:dyDescent="0.2">
      <c r="AA28742" s="59"/>
      <c r="AB28742" s="59"/>
      <c r="AC28742" s="59"/>
    </row>
    <row r="28743" spans="27:29" x14ac:dyDescent="0.2">
      <c r="AA28743" s="59"/>
      <c r="AB28743" s="59"/>
      <c r="AC28743" s="59"/>
    </row>
    <row r="28744" spans="27:29" x14ac:dyDescent="0.2">
      <c r="AA28744" s="59"/>
      <c r="AB28744" s="59"/>
      <c r="AC28744" s="59"/>
    </row>
    <row r="28745" spans="27:29" x14ac:dyDescent="0.2">
      <c r="AA28745" s="59"/>
      <c r="AB28745" s="59"/>
      <c r="AC28745" s="59"/>
    </row>
    <row r="28746" spans="27:29" x14ac:dyDescent="0.2">
      <c r="AA28746" s="59"/>
      <c r="AB28746" s="59"/>
      <c r="AC28746" s="59"/>
    </row>
    <row r="28747" spans="27:29" x14ac:dyDescent="0.2">
      <c r="AA28747" s="59"/>
      <c r="AB28747" s="59"/>
      <c r="AC28747" s="59"/>
    </row>
    <row r="28748" spans="27:29" x14ac:dyDescent="0.2">
      <c r="AA28748" s="59"/>
      <c r="AB28748" s="59"/>
      <c r="AC28748" s="59"/>
    </row>
    <row r="28749" spans="27:29" x14ac:dyDescent="0.2">
      <c r="AA28749" s="59"/>
      <c r="AB28749" s="59"/>
      <c r="AC28749" s="59"/>
    </row>
    <row r="28750" spans="27:29" x14ac:dyDescent="0.2">
      <c r="AA28750" s="59"/>
      <c r="AB28750" s="59"/>
      <c r="AC28750" s="59"/>
    </row>
    <row r="28751" spans="27:29" x14ac:dyDescent="0.2">
      <c r="AA28751" s="59"/>
      <c r="AB28751" s="59"/>
      <c r="AC28751" s="59"/>
    </row>
    <row r="28752" spans="27:29" x14ac:dyDescent="0.2">
      <c r="AA28752" s="59"/>
      <c r="AB28752" s="59"/>
      <c r="AC28752" s="59"/>
    </row>
    <row r="28753" spans="27:29" x14ac:dyDescent="0.2">
      <c r="AA28753" s="59"/>
      <c r="AB28753" s="59"/>
      <c r="AC28753" s="59"/>
    </row>
    <row r="28754" spans="27:29" x14ac:dyDescent="0.2">
      <c r="AA28754" s="59"/>
      <c r="AB28754" s="59"/>
      <c r="AC28754" s="59"/>
    </row>
    <row r="28755" spans="27:29" x14ac:dyDescent="0.2">
      <c r="AA28755" s="59"/>
      <c r="AB28755" s="59"/>
      <c r="AC28755" s="59"/>
    </row>
    <row r="28756" spans="27:29" x14ac:dyDescent="0.2">
      <c r="AA28756" s="59"/>
      <c r="AB28756" s="59"/>
      <c r="AC28756" s="59"/>
    </row>
    <row r="28757" spans="27:29" x14ac:dyDescent="0.2">
      <c r="AA28757" s="59"/>
      <c r="AB28757" s="59"/>
      <c r="AC28757" s="59"/>
    </row>
    <row r="28758" spans="27:29" x14ac:dyDescent="0.2">
      <c r="AA28758" s="59"/>
      <c r="AB28758" s="59"/>
      <c r="AC28758" s="59"/>
    </row>
    <row r="28759" spans="27:29" x14ac:dyDescent="0.2">
      <c r="AA28759" s="59"/>
      <c r="AB28759" s="59"/>
      <c r="AC28759" s="59"/>
    </row>
    <row r="28760" spans="27:29" x14ac:dyDescent="0.2">
      <c r="AA28760" s="59"/>
      <c r="AB28760" s="59"/>
      <c r="AC28760" s="59"/>
    </row>
    <row r="28761" spans="27:29" x14ac:dyDescent="0.2">
      <c r="AA28761" s="59"/>
      <c r="AB28761" s="59"/>
      <c r="AC28761" s="59"/>
    </row>
    <row r="28762" spans="27:29" x14ac:dyDescent="0.2">
      <c r="AA28762" s="59"/>
      <c r="AB28762" s="59"/>
      <c r="AC28762" s="59"/>
    </row>
    <row r="28763" spans="27:29" x14ac:dyDescent="0.2">
      <c r="AA28763" s="59"/>
      <c r="AB28763" s="59"/>
      <c r="AC28763" s="59"/>
    </row>
    <row r="28764" spans="27:29" x14ac:dyDescent="0.2">
      <c r="AA28764" s="59"/>
      <c r="AB28764" s="59"/>
      <c r="AC28764" s="59"/>
    </row>
    <row r="28765" spans="27:29" x14ac:dyDescent="0.2">
      <c r="AA28765" s="59"/>
      <c r="AB28765" s="59"/>
      <c r="AC28765" s="59"/>
    </row>
    <row r="28766" spans="27:29" x14ac:dyDescent="0.2">
      <c r="AA28766" s="59"/>
      <c r="AB28766" s="59"/>
      <c r="AC28766" s="59"/>
    </row>
    <row r="28767" spans="27:29" x14ac:dyDescent="0.2">
      <c r="AA28767" s="59"/>
      <c r="AB28767" s="59"/>
      <c r="AC28767" s="59"/>
    </row>
    <row r="28768" spans="27:29" x14ac:dyDescent="0.2">
      <c r="AA28768" s="59"/>
      <c r="AB28768" s="59"/>
      <c r="AC28768" s="59"/>
    </row>
    <row r="28769" spans="27:29" x14ac:dyDescent="0.2">
      <c r="AA28769" s="59"/>
      <c r="AB28769" s="59"/>
      <c r="AC28769" s="59"/>
    </row>
    <row r="28770" spans="27:29" x14ac:dyDescent="0.2">
      <c r="AA28770" s="59"/>
      <c r="AB28770" s="59"/>
      <c r="AC28770" s="59"/>
    </row>
    <row r="28771" spans="27:29" x14ac:dyDescent="0.2">
      <c r="AA28771" s="59"/>
      <c r="AB28771" s="59"/>
      <c r="AC28771" s="59"/>
    </row>
    <row r="28772" spans="27:29" x14ac:dyDescent="0.2">
      <c r="AA28772" s="59"/>
      <c r="AB28772" s="59"/>
      <c r="AC28772" s="59"/>
    </row>
    <row r="28773" spans="27:29" x14ac:dyDescent="0.2">
      <c r="AA28773" s="59"/>
      <c r="AB28773" s="59"/>
      <c r="AC28773" s="59"/>
    </row>
    <row r="28774" spans="27:29" x14ac:dyDescent="0.2">
      <c r="AA28774" s="59"/>
      <c r="AB28774" s="59"/>
      <c r="AC28774" s="59"/>
    </row>
    <row r="28775" spans="27:29" x14ac:dyDescent="0.2">
      <c r="AA28775" s="59"/>
      <c r="AB28775" s="59"/>
      <c r="AC28775" s="59"/>
    </row>
    <row r="28776" spans="27:29" x14ac:dyDescent="0.2">
      <c r="AA28776" s="59"/>
      <c r="AB28776" s="59"/>
      <c r="AC28776" s="59"/>
    </row>
    <row r="28777" spans="27:29" x14ac:dyDescent="0.2">
      <c r="AA28777" s="59"/>
      <c r="AB28777" s="59"/>
      <c r="AC28777" s="59"/>
    </row>
    <row r="28778" spans="27:29" x14ac:dyDescent="0.2">
      <c r="AA28778" s="59"/>
      <c r="AB28778" s="59"/>
      <c r="AC28778" s="59"/>
    </row>
    <row r="28779" spans="27:29" x14ac:dyDescent="0.2">
      <c r="AA28779" s="59"/>
      <c r="AB28779" s="59"/>
      <c r="AC28779" s="59"/>
    </row>
    <row r="28780" spans="27:29" x14ac:dyDescent="0.2">
      <c r="AA28780" s="59"/>
      <c r="AB28780" s="59"/>
      <c r="AC28780" s="59"/>
    </row>
    <row r="28781" spans="27:29" x14ac:dyDescent="0.2">
      <c r="AA28781" s="59"/>
      <c r="AB28781" s="59"/>
      <c r="AC28781" s="59"/>
    </row>
    <row r="28782" spans="27:29" x14ac:dyDescent="0.2">
      <c r="AA28782" s="59"/>
      <c r="AB28782" s="59"/>
      <c r="AC28782" s="59"/>
    </row>
    <row r="28783" spans="27:29" x14ac:dyDescent="0.2">
      <c r="AA28783" s="59"/>
      <c r="AB28783" s="59"/>
      <c r="AC28783" s="59"/>
    </row>
    <row r="28784" spans="27:29" x14ac:dyDescent="0.2">
      <c r="AA28784" s="59"/>
      <c r="AB28784" s="59"/>
      <c r="AC28784" s="59"/>
    </row>
    <row r="28785" spans="27:29" x14ac:dyDescent="0.2">
      <c r="AA28785" s="59"/>
      <c r="AB28785" s="59"/>
      <c r="AC28785" s="59"/>
    </row>
    <row r="28786" spans="27:29" x14ac:dyDescent="0.2">
      <c r="AA28786" s="59"/>
      <c r="AB28786" s="59"/>
      <c r="AC28786" s="59"/>
    </row>
    <row r="28787" spans="27:29" x14ac:dyDescent="0.2">
      <c r="AA28787" s="59"/>
      <c r="AB28787" s="59"/>
      <c r="AC28787" s="59"/>
    </row>
    <row r="28788" spans="27:29" x14ac:dyDescent="0.2">
      <c r="AA28788" s="59"/>
      <c r="AB28788" s="59"/>
      <c r="AC28788" s="59"/>
    </row>
    <row r="28789" spans="27:29" x14ac:dyDescent="0.2">
      <c r="AA28789" s="59"/>
      <c r="AB28789" s="59"/>
      <c r="AC28789" s="59"/>
    </row>
    <row r="28790" spans="27:29" x14ac:dyDescent="0.2">
      <c r="AA28790" s="59"/>
      <c r="AB28790" s="59"/>
      <c r="AC28790" s="59"/>
    </row>
    <row r="28791" spans="27:29" x14ac:dyDescent="0.2">
      <c r="AA28791" s="59"/>
      <c r="AB28791" s="59"/>
      <c r="AC28791" s="59"/>
    </row>
    <row r="28792" spans="27:29" x14ac:dyDescent="0.2">
      <c r="AA28792" s="59"/>
      <c r="AB28792" s="59"/>
      <c r="AC28792" s="59"/>
    </row>
    <row r="28793" spans="27:29" x14ac:dyDescent="0.2">
      <c r="AA28793" s="59"/>
      <c r="AB28793" s="59"/>
      <c r="AC28793" s="59"/>
    </row>
    <row r="28794" spans="27:29" x14ac:dyDescent="0.2">
      <c r="AA28794" s="59"/>
      <c r="AB28794" s="59"/>
      <c r="AC28794" s="59"/>
    </row>
    <row r="28795" spans="27:29" x14ac:dyDescent="0.2">
      <c r="AA28795" s="59"/>
      <c r="AB28795" s="59"/>
      <c r="AC28795" s="59"/>
    </row>
    <row r="28796" spans="27:29" x14ac:dyDescent="0.2">
      <c r="AA28796" s="59"/>
      <c r="AB28796" s="59"/>
      <c r="AC28796" s="59"/>
    </row>
    <row r="28797" spans="27:29" x14ac:dyDescent="0.2">
      <c r="AA28797" s="59"/>
      <c r="AB28797" s="59"/>
      <c r="AC28797" s="59"/>
    </row>
    <row r="28798" spans="27:29" x14ac:dyDescent="0.2">
      <c r="AA28798" s="59"/>
      <c r="AB28798" s="59"/>
      <c r="AC28798" s="59"/>
    </row>
    <row r="28799" spans="27:29" x14ac:dyDescent="0.2">
      <c r="AA28799" s="59"/>
      <c r="AB28799" s="59"/>
      <c r="AC28799" s="59"/>
    </row>
    <row r="28800" spans="27:29" x14ac:dyDescent="0.2">
      <c r="AA28800" s="59"/>
      <c r="AB28800" s="59"/>
      <c r="AC28800" s="59"/>
    </row>
    <row r="28801" spans="27:29" x14ac:dyDescent="0.2">
      <c r="AA28801" s="59"/>
      <c r="AB28801" s="59"/>
      <c r="AC28801" s="59"/>
    </row>
    <row r="28802" spans="27:29" x14ac:dyDescent="0.2">
      <c r="AA28802" s="59"/>
      <c r="AB28802" s="59"/>
      <c r="AC28802" s="59"/>
    </row>
    <row r="28803" spans="27:29" x14ac:dyDescent="0.2">
      <c r="AA28803" s="59"/>
      <c r="AB28803" s="59"/>
      <c r="AC28803" s="59"/>
    </row>
    <row r="28804" spans="27:29" x14ac:dyDescent="0.2">
      <c r="AA28804" s="59"/>
      <c r="AB28804" s="59"/>
      <c r="AC28804" s="59"/>
    </row>
    <row r="28805" spans="27:29" x14ac:dyDescent="0.2">
      <c r="AA28805" s="59"/>
      <c r="AB28805" s="59"/>
      <c r="AC28805" s="59"/>
    </row>
    <row r="28806" spans="27:29" x14ac:dyDescent="0.2">
      <c r="AA28806" s="59"/>
      <c r="AB28806" s="59"/>
      <c r="AC28806" s="59"/>
    </row>
    <row r="28807" spans="27:29" x14ac:dyDescent="0.2">
      <c r="AA28807" s="59"/>
      <c r="AB28807" s="59"/>
      <c r="AC28807" s="59"/>
    </row>
    <row r="28808" spans="27:29" x14ac:dyDescent="0.2">
      <c r="AA28808" s="59"/>
      <c r="AB28808" s="59"/>
      <c r="AC28808" s="59"/>
    </row>
    <row r="28809" spans="27:29" x14ac:dyDescent="0.2">
      <c r="AA28809" s="59"/>
      <c r="AB28809" s="59"/>
      <c r="AC28809" s="59"/>
    </row>
    <row r="28810" spans="27:29" x14ac:dyDescent="0.2">
      <c r="AA28810" s="59"/>
      <c r="AB28810" s="59"/>
      <c r="AC28810" s="59"/>
    </row>
    <row r="28811" spans="27:29" x14ac:dyDescent="0.2">
      <c r="AA28811" s="59"/>
      <c r="AB28811" s="59"/>
      <c r="AC28811" s="59"/>
    </row>
    <row r="28812" spans="27:29" x14ac:dyDescent="0.2">
      <c r="AA28812" s="59"/>
      <c r="AB28812" s="59"/>
      <c r="AC28812" s="59"/>
    </row>
    <row r="28813" spans="27:29" x14ac:dyDescent="0.2">
      <c r="AA28813" s="59"/>
      <c r="AB28813" s="59"/>
      <c r="AC28813" s="59"/>
    </row>
    <row r="28814" spans="27:29" x14ac:dyDescent="0.2">
      <c r="AA28814" s="59"/>
      <c r="AB28814" s="59"/>
      <c r="AC28814" s="59"/>
    </row>
    <row r="28815" spans="27:29" x14ac:dyDescent="0.2">
      <c r="AA28815" s="59"/>
      <c r="AB28815" s="59"/>
      <c r="AC28815" s="59"/>
    </row>
    <row r="28816" spans="27:29" x14ac:dyDescent="0.2">
      <c r="AA28816" s="59"/>
      <c r="AB28816" s="59"/>
      <c r="AC28816" s="59"/>
    </row>
    <row r="28817" spans="27:29" x14ac:dyDescent="0.2">
      <c r="AA28817" s="59"/>
      <c r="AB28817" s="59"/>
      <c r="AC28817" s="59"/>
    </row>
    <row r="28818" spans="27:29" x14ac:dyDescent="0.2">
      <c r="AA28818" s="59"/>
      <c r="AB28818" s="59"/>
      <c r="AC28818" s="59"/>
    </row>
    <row r="28819" spans="27:29" x14ac:dyDescent="0.2">
      <c r="AA28819" s="59"/>
      <c r="AB28819" s="59"/>
      <c r="AC28819" s="59"/>
    </row>
    <row r="28820" spans="27:29" x14ac:dyDescent="0.2">
      <c r="AA28820" s="59"/>
      <c r="AB28820" s="59"/>
      <c r="AC28820" s="59"/>
    </row>
    <row r="28821" spans="27:29" x14ac:dyDescent="0.2">
      <c r="AA28821" s="59"/>
      <c r="AB28821" s="59"/>
      <c r="AC28821" s="59"/>
    </row>
    <row r="28822" spans="27:29" x14ac:dyDescent="0.2">
      <c r="AA28822" s="59"/>
      <c r="AB28822" s="59"/>
      <c r="AC28822" s="59"/>
    </row>
    <row r="28823" spans="27:29" x14ac:dyDescent="0.2">
      <c r="AA28823" s="59"/>
      <c r="AB28823" s="59"/>
      <c r="AC28823" s="59"/>
    </row>
    <row r="28824" spans="27:29" x14ac:dyDescent="0.2">
      <c r="AA28824" s="59"/>
      <c r="AB28824" s="59"/>
      <c r="AC28824" s="59"/>
    </row>
    <row r="28825" spans="27:29" x14ac:dyDescent="0.2">
      <c r="AA28825" s="59"/>
      <c r="AB28825" s="59"/>
      <c r="AC28825" s="59"/>
    </row>
    <row r="28826" spans="27:29" x14ac:dyDescent="0.2">
      <c r="AA28826" s="59"/>
      <c r="AB28826" s="59"/>
      <c r="AC28826" s="59"/>
    </row>
    <row r="28827" spans="27:29" x14ac:dyDescent="0.2">
      <c r="AA28827" s="59"/>
      <c r="AB28827" s="59"/>
      <c r="AC28827" s="59"/>
    </row>
    <row r="28828" spans="27:29" x14ac:dyDescent="0.2">
      <c r="AA28828" s="59"/>
      <c r="AB28828" s="59"/>
      <c r="AC28828" s="59"/>
    </row>
    <row r="28829" spans="27:29" x14ac:dyDescent="0.2">
      <c r="AA28829" s="59"/>
      <c r="AB28829" s="59"/>
      <c r="AC28829" s="59"/>
    </row>
    <row r="28830" spans="27:29" x14ac:dyDescent="0.2">
      <c r="AA28830" s="59"/>
      <c r="AB28830" s="59"/>
      <c r="AC28830" s="59"/>
    </row>
    <row r="28831" spans="27:29" x14ac:dyDescent="0.2">
      <c r="AA28831" s="59"/>
      <c r="AB28831" s="59"/>
      <c r="AC28831" s="59"/>
    </row>
    <row r="28832" spans="27:29" x14ac:dyDescent="0.2">
      <c r="AA28832" s="59"/>
      <c r="AB28832" s="59"/>
      <c r="AC28832" s="59"/>
    </row>
    <row r="28833" spans="27:29" x14ac:dyDescent="0.2">
      <c r="AA28833" s="59"/>
      <c r="AB28833" s="59"/>
      <c r="AC28833" s="59"/>
    </row>
    <row r="28834" spans="27:29" x14ac:dyDescent="0.2">
      <c r="AA28834" s="59"/>
      <c r="AB28834" s="59"/>
      <c r="AC28834" s="59"/>
    </row>
    <row r="28835" spans="27:29" x14ac:dyDescent="0.2">
      <c r="AA28835" s="59"/>
      <c r="AB28835" s="59"/>
      <c r="AC28835" s="59"/>
    </row>
    <row r="28836" spans="27:29" x14ac:dyDescent="0.2">
      <c r="AA28836" s="59"/>
      <c r="AB28836" s="59"/>
      <c r="AC28836" s="59"/>
    </row>
    <row r="28837" spans="27:29" x14ac:dyDescent="0.2">
      <c r="AA28837" s="59"/>
      <c r="AB28837" s="59"/>
      <c r="AC28837" s="59"/>
    </row>
    <row r="28838" spans="27:29" x14ac:dyDescent="0.2">
      <c r="AA28838" s="59"/>
      <c r="AB28838" s="59"/>
      <c r="AC28838" s="59"/>
    </row>
    <row r="28839" spans="27:29" x14ac:dyDescent="0.2">
      <c r="AA28839" s="59"/>
      <c r="AB28839" s="59"/>
      <c r="AC28839" s="59"/>
    </row>
    <row r="28840" spans="27:29" x14ac:dyDescent="0.2">
      <c r="AA28840" s="59"/>
      <c r="AB28840" s="59"/>
      <c r="AC28840" s="59"/>
    </row>
    <row r="28841" spans="27:29" x14ac:dyDescent="0.2">
      <c r="AA28841" s="59"/>
      <c r="AB28841" s="59"/>
      <c r="AC28841" s="59"/>
    </row>
    <row r="28842" spans="27:29" x14ac:dyDescent="0.2">
      <c r="AA28842" s="59"/>
      <c r="AB28842" s="59"/>
      <c r="AC28842" s="59"/>
    </row>
    <row r="28843" spans="27:29" x14ac:dyDescent="0.2">
      <c r="AA28843" s="59"/>
      <c r="AB28843" s="59"/>
      <c r="AC28843" s="59"/>
    </row>
    <row r="28844" spans="27:29" x14ac:dyDescent="0.2">
      <c r="AA28844" s="59"/>
      <c r="AB28844" s="59"/>
      <c r="AC28844" s="59"/>
    </row>
    <row r="28845" spans="27:29" x14ac:dyDescent="0.2">
      <c r="AA28845" s="59"/>
      <c r="AB28845" s="59"/>
      <c r="AC28845" s="59"/>
    </row>
    <row r="28846" spans="27:29" x14ac:dyDescent="0.2">
      <c r="AA28846" s="59"/>
      <c r="AB28846" s="59"/>
      <c r="AC28846" s="59"/>
    </row>
    <row r="28847" spans="27:29" x14ac:dyDescent="0.2">
      <c r="AA28847" s="59"/>
      <c r="AB28847" s="59"/>
      <c r="AC28847" s="59"/>
    </row>
    <row r="28848" spans="27:29" x14ac:dyDescent="0.2">
      <c r="AA28848" s="59"/>
      <c r="AB28848" s="59"/>
      <c r="AC28848" s="59"/>
    </row>
    <row r="28849" spans="27:29" x14ac:dyDescent="0.2">
      <c r="AA28849" s="59"/>
      <c r="AB28849" s="59"/>
      <c r="AC28849" s="59"/>
    </row>
    <row r="28850" spans="27:29" x14ac:dyDescent="0.2">
      <c r="AA28850" s="59"/>
      <c r="AB28850" s="59"/>
      <c r="AC28850" s="59"/>
    </row>
    <row r="28851" spans="27:29" x14ac:dyDescent="0.2">
      <c r="AA28851" s="59"/>
      <c r="AB28851" s="59"/>
      <c r="AC28851" s="59"/>
    </row>
    <row r="28852" spans="27:29" x14ac:dyDescent="0.2">
      <c r="AA28852" s="59"/>
      <c r="AB28852" s="59"/>
      <c r="AC28852" s="59"/>
    </row>
    <row r="28853" spans="27:29" x14ac:dyDescent="0.2">
      <c r="AA28853" s="59"/>
      <c r="AB28853" s="59"/>
      <c r="AC28853" s="59"/>
    </row>
    <row r="28854" spans="27:29" x14ac:dyDescent="0.2">
      <c r="AA28854" s="59"/>
      <c r="AB28854" s="59"/>
      <c r="AC28854" s="59"/>
    </row>
    <row r="28855" spans="27:29" x14ac:dyDescent="0.2">
      <c r="AA28855" s="59"/>
      <c r="AB28855" s="59"/>
      <c r="AC28855" s="59"/>
    </row>
    <row r="28856" spans="27:29" x14ac:dyDescent="0.2">
      <c r="AA28856" s="59"/>
      <c r="AB28856" s="59"/>
      <c r="AC28856" s="59"/>
    </row>
    <row r="28857" spans="27:29" x14ac:dyDescent="0.2">
      <c r="AA28857" s="59"/>
      <c r="AB28857" s="59"/>
      <c r="AC28857" s="59"/>
    </row>
    <row r="28858" spans="27:29" x14ac:dyDescent="0.2">
      <c r="AA28858" s="59"/>
      <c r="AB28858" s="59"/>
      <c r="AC28858" s="59"/>
    </row>
    <row r="28859" spans="27:29" x14ac:dyDescent="0.2">
      <c r="AA28859" s="59"/>
      <c r="AB28859" s="59"/>
      <c r="AC28859" s="59"/>
    </row>
    <row r="28860" spans="27:29" x14ac:dyDescent="0.2">
      <c r="AA28860" s="59"/>
      <c r="AB28860" s="59"/>
      <c r="AC28860" s="59"/>
    </row>
    <row r="28861" spans="27:29" x14ac:dyDescent="0.2">
      <c r="AA28861" s="59"/>
      <c r="AB28861" s="59"/>
      <c r="AC28861" s="59"/>
    </row>
    <row r="28862" spans="27:29" x14ac:dyDescent="0.2">
      <c r="AA28862" s="59"/>
      <c r="AB28862" s="59"/>
      <c r="AC28862" s="59"/>
    </row>
    <row r="28863" spans="27:29" x14ac:dyDescent="0.2">
      <c r="AA28863" s="59"/>
      <c r="AB28863" s="59"/>
      <c r="AC28863" s="59"/>
    </row>
    <row r="28864" spans="27:29" x14ac:dyDescent="0.2">
      <c r="AA28864" s="59"/>
      <c r="AB28864" s="59"/>
      <c r="AC28864" s="59"/>
    </row>
    <row r="28865" spans="27:29" x14ac:dyDescent="0.2">
      <c r="AA28865" s="59"/>
      <c r="AB28865" s="59"/>
      <c r="AC28865" s="59"/>
    </row>
    <row r="28866" spans="27:29" x14ac:dyDescent="0.2">
      <c r="AA28866" s="59"/>
      <c r="AB28866" s="59"/>
      <c r="AC28866" s="59"/>
    </row>
    <row r="28867" spans="27:29" x14ac:dyDescent="0.2">
      <c r="AA28867" s="59"/>
      <c r="AB28867" s="59"/>
      <c r="AC28867" s="59"/>
    </row>
    <row r="28868" spans="27:29" x14ac:dyDescent="0.2">
      <c r="AA28868" s="59"/>
      <c r="AB28868" s="59"/>
      <c r="AC28868" s="59"/>
    </row>
    <row r="28869" spans="27:29" x14ac:dyDescent="0.2">
      <c r="AA28869" s="59"/>
      <c r="AB28869" s="59"/>
      <c r="AC28869" s="59"/>
    </row>
    <row r="28870" spans="27:29" x14ac:dyDescent="0.2">
      <c r="AA28870" s="59"/>
      <c r="AB28870" s="59"/>
      <c r="AC28870" s="59"/>
    </row>
    <row r="28871" spans="27:29" x14ac:dyDescent="0.2">
      <c r="AA28871" s="59"/>
      <c r="AB28871" s="59"/>
      <c r="AC28871" s="59"/>
    </row>
    <row r="28872" spans="27:29" x14ac:dyDescent="0.2">
      <c r="AA28872" s="59"/>
      <c r="AB28872" s="59"/>
      <c r="AC28872" s="59"/>
    </row>
    <row r="28873" spans="27:29" x14ac:dyDescent="0.2">
      <c r="AA28873" s="59"/>
      <c r="AB28873" s="59"/>
      <c r="AC28873" s="59"/>
    </row>
    <row r="28874" spans="27:29" x14ac:dyDescent="0.2">
      <c r="AA28874" s="59"/>
      <c r="AB28874" s="59"/>
      <c r="AC28874" s="59"/>
    </row>
    <row r="28875" spans="27:29" x14ac:dyDescent="0.2">
      <c r="AA28875" s="59"/>
      <c r="AB28875" s="59"/>
      <c r="AC28875" s="59"/>
    </row>
    <row r="28876" spans="27:29" x14ac:dyDescent="0.2">
      <c r="AA28876" s="59"/>
      <c r="AB28876" s="59"/>
      <c r="AC28876" s="59"/>
    </row>
    <row r="28877" spans="27:29" x14ac:dyDescent="0.2">
      <c r="AA28877" s="59"/>
      <c r="AB28877" s="59"/>
      <c r="AC28877" s="59"/>
    </row>
    <row r="28878" spans="27:29" x14ac:dyDescent="0.2">
      <c r="AA28878" s="59"/>
      <c r="AB28878" s="59"/>
      <c r="AC28878" s="59"/>
    </row>
    <row r="28879" spans="27:29" x14ac:dyDescent="0.2">
      <c r="AA28879" s="59"/>
      <c r="AB28879" s="59"/>
      <c r="AC28879" s="59"/>
    </row>
    <row r="28880" spans="27:29" x14ac:dyDescent="0.2">
      <c r="AA28880" s="59"/>
      <c r="AB28880" s="59"/>
      <c r="AC28880" s="59"/>
    </row>
    <row r="28881" spans="27:29" x14ac:dyDescent="0.2">
      <c r="AA28881" s="59"/>
      <c r="AB28881" s="59"/>
      <c r="AC28881" s="59"/>
    </row>
    <row r="28882" spans="27:29" x14ac:dyDescent="0.2">
      <c r="AA28882" s="59"/>
      <c r="AB28882" s="59"/>
      <c r="AC28882" s="59"/>
    </row>
    <row r="28883" spans="27:29" x14ac:dyDescent="0.2">
      <c r="AA28883" s="59"/>
      <c r="AB28883" s="59"/>
      <c r="AC28883" s="59"/>
    </row>
    <row r="28884" spans="27:29" x14ac:dyDescent="0.2">
      <c r="AA28884" s="59"/>
      <c r="AB28884" s="59"/>
      <c r="AC28884" s="59"/>
    </row>
    <row r="28885" spans="27:29" x14ac:dyDescent="0.2">
      <c r="AA28885" s="59"/>
      <c r="AB28885" s="59"/>
      <c r="AC28885" s="59"/>
    </row>
    <row r="28886" spans="27:29" x14ac:dyDescent="0.2">
      <c r="AA28886" s="59"/>
      <c r="AB28886" s="59"/>
      <c r="AC28886" s="59"/>
    </row>
    <row r="28887" spans="27:29" x14ac:dyDescent="0.2">
      <c r="AA28887" s="59"/>
      <c r="AB28887" s="59"/>
      <c r="AC28887" s="59"/>
    </row>
    <row r="28888" spans="27:29" x14ac:dyDescent="0.2">
      <c r="AA28888" s="59"/>
      <c r="AB28888" s="59"/>
      <c r="AC28888" s="59"/>
    </row>
    <row r="28889" spans="27:29" x14ac:dyDescent="0.2">
      <c r="AA28889" s="59"/>
      <c r="AB28889" s="59"/>
      <c r="AC28889" s="59"/>
    </row>
    <row r="28890" spans="27:29" x14ac:dyDescent="0.2">
      <c r="AA28890" s="59"/>
      <c r="AB28890" s="59"/>
      <c r="AC28890" s="59"/>
    </row>
    <row r="28891" spans="27:29" x14ac:dyDescent="0.2">
      <c r="AA28891" s="59"/>
      <c r="AB28891" s="59"/>
      <c r="AC28891" s="59"/>
    </row>
    <row r="28892" spans="27:29" x14ac:dyDescent="0.2">
      <c r="AA28892" s="59"/>
      <c r="AB28892" s="59"/>
      <c r="AC28892" s="59"/>
    </row>
    <row r="28893" spans="27:29" x14ac:dyDescent="0.2">
      <c r="AA28893" s="59"/>
      <c r="AB28893" s="59"/>
      <c r="AC28893" s="59"/>
    </row>
    <row r="28894" spans="27:29" x14ac:dyDescent="0.2">
      <c r="AA28894" s="59"/>
      <c r="AB28894" s="59"/>
      <c r="AC28894" s="59"/>
    </row>
    <row r="28895" spans="27:29" x14ac:dyDescent="0.2">
      <c r="AA28895" s="59"/>
      <c r="AB28895" s="59"/>
      <c r="AC28895" s="59"/>
    </row>
    <row r="28896" spans="27:29" x14ac:dyDescent="0.2">
      <c r="AA28896" s="59"/>
      <c r="AB28896" s="59"/>
      <c r="AC28896" s="59"/>
    </row>
    <row r="28897" spans="27:29" x14ac:dyDescent="0.2">
      <c r="AA28897" s="59"/>
      <c r="AB28897" s="59"/>
      <c r="AC28897" s="59"/>
    </row>
    <row r="28898" spans="27:29" x14ac:dyDescent="0.2">
      <c r="AA28898" s="59"/>
      <c r="AB28898" s="59"/>
      <c r="AC28898" s="59"/>
    </row>
    <row r="28899" spans="27:29" x14ac:dyDescent="0.2">
      <c r="AA28899" s="59"/>
      <c r="AB28899" s="59"/>
      <c r="AC28899" s="59"/>
    </row>
    <row r="28900" spans="27:29" x14ac:dyDescent="0.2">
      <c r="AA28900" s="59"/>
      <c r="AB28900" s="59"/>
      <c r="AC28900" s="59"/>
    </row>
    <row r="28901" spans="27:29" x14ac:dyDescent="0.2">
      <c r="AA28901" s="59"/>
      <c r="AB28901" s="59"/>
      <c r="AC28901" s="59"/>
    </row>
    <row r="28902" spans="27:29" x14ac:dyDescent="0.2">
      <c r="AA28902" s="59"/>
      <c r="AB28902" s="59"/>
      <c r="AC28902" s="59"/>
    </row>
    <row r="28903" spans="27:29" x14ac:dyDescent="0.2">
      <c r="AA28903" s="59"/>
      <c r="AB28903" s="59"/>
      <c r="AC28903" s="59"/>
    </row>
    <row r="28904" spans="27:29" x14ac:dyDescent="0.2">
      <c r="AA28904" s="59"/>
      <c r="AB28904" s="59"/>
      <c r="AC28904" s="59"/>
    </row>
    <row r="28905" spans="27:29" x14ac:dyDescent="0.2">
      <c r="AA28905" s="59"/>
      <c r="AB28905" s="59"/>
      <c r="AC28905" s="59"/>
    </row>
    <row r="28906" spans="27:29" x14ac:dyDescent="0.2">
      <c r="AA28906" s="59"/>
      <c r="AB28906" s="59"/>
      <c r="AC28906" s="59"/>
    </row>
    <row r="28907" spans="27:29" x14ac:dyDescent="0.2">
      <c r="AA28907" s="59"/>
      <c r="AB28907" s="59"/>
      <c r="AC28907" s="59"/>
    </row>
    <row r="28908" spans="27:29" x14ac:dyDescent="0.2">
      <c r="AA28908" s="59"/>
      <c r="AB28908" s="59"/>
      <c r="AC28908" s="59"/>
    </row>
    <row r="28909" spans="27:29" x14ac:dyDescent="0.2">
      <c r="AA28909" s="59"/>
      <c r="AB28909" s="59"/>
      <c r="AC28909" s="59"/>
    </row>
    <row r="28910" spans="27:29" x14ac:dyDescent="0.2">
      <c r="AA28910" s="59"/>
      <c r="AB28910" s="59"/>
      <c r="AC28910" s="59"/>
    </row>
    <row r="28911" spans="27:29" x14ac:dyDescent="0.2">
      <c r="AA28911" s="59"/>
      <c r="AB28911" s="59"/>
      <c r="AC28911" s="59"/>
    </row>
    <row r="28912" spans="27:29" x14ac:dyDescent="0.2">
      <c r="AA28912" s="59"/>
      <c r="AB28912" s="59"/>
      <c r="AC28912" s="59"/>
    </row>
    <row r="28913" spans="27:29" x14ac:dyDescent="0.2">
      <c r="AA28913" s="59"/>
      <c r="AB28913" s="59"/>
      <c r="AC28913" s="59"/>
    </row>
    <row r="28914" spans="27:29" x14ac:dyDescent="0.2">
      <c r="AA28914" s="59"/>
      <c r="AB28914" s="59"/>
      <c r="AC28914" s="59"/>
    </row>
    <row r="28915" spans="27:29" x14ac:dyDescent="0.2">
      <c r="AA28915" s="59"/>
      <c r="AB28915" s="59"/>
      <c r="AC28915" s="59"/>
    </row>
    <row r="28916" spans="27:29" x14ac:dyDescent="0.2">
      <c r="AA28916" s="59"/>
      <c r="AB28916" s="59"/>
      <c r="AC28916" s="59"/>
    </row>
    <row r="28917" spans="27:29" x14ac:dyDescent="0.2">
      <c r="AA28917" s="59"/>
      <c r="AB28917" s="59"/>
      <c r="AC28917" s="59"/>
    </row>
    <row r="28918" spans="27:29" x14ac:dyDescent="0.2">
      <c r="AA28918" s="59"/>
      <c r="AB28918" s="59"/>
      <c r="AC28918" s="59"/>
    </row>
    <row r="28919" spans="27:29" x14ac:dyDescent="0.2">
      <c r="AA28919" s="59"/>
      <c r="AB28919" s="59"/>
      <c r="AC28919" s="59"/>
    </row>
    <row r="28920" spans="27:29" x14ac:dyDescent="0.2">
      <c r="AA28920" s="59"/>
      <c r="AB28920" s="59"/>
      <c r="AC28920" s="59"/>
    </row>
    <row r="28921" spans="27:29" x14ac:dyDescent="0.2">
      <c r="AA28921" s="59"/>
      <c r="AB28921" s="59"/>
      <c r="AC28921" s="59"/>
    </row>
    <row r="28922" spans="27:29" x14ac:dyDescent="0.2">
      <c r="AA28922" s="59"/>
      <c r="AB28922" s="59"/>
      <c r="AC28922" s="59"/>
    </row>
    <row r="28923" spans="27:29" x14ac:dyDescent="0.2">
      <c r="AA28923" s="59"/>
      <c r="AB28923" s="59"/>
      <c r="AC28923" s="59"/>
    </row>
    <row r="28924" spans="27:29" x14ac:dyDescent="0.2">
      <c r="AA28924" s="59"/>
      <c r="AB28924" s="59"/>
      <c r="AC28924" s="59"/>
    </row>
    <row r="28925" spans="27:29" x14ac:dyDescent="0.2">
      <c r="AA28925" s="59"/>
      <c r="AB28925" s="59"/>
      <c r="AC28925" s="59"/>
    </row>
    <row r="28926" spans="27:29" x14ac:dyDescent="0.2">
      <c r="AA28926" s="59"/>
      <c r="AB28926" s="59"/>
      <c r="AC28926" s="59"/>
    </row>
    <row r="28927" spans="27:29" x14ac:dyDescent="0.2">
      <c r="AA28927" s="59"/>
      <c r="AB28927" s="59"/>
      <c r="AC28927" s="59"/>
    </row>
    <row r="28928" spans="27:29" x14ac:dyDescent="0.2">
      <c r="AA28928" s="59"/>
      <c r="AB28928" s="59"/>
      <c r="AC28928" s="59"/>
    </row>
    <row r="28929" spans="27:29" x14ac:dyDescent="0.2">
      <c r="AA28929" s="59"/>
      <c r="AB28929" s="59"/>
      <c r="AC28929" s="59"/>
    </row>
    <row r="28930" spans="27:29" x14ac:dyDescent="0.2">
      <c r="AA28930" s="59"/>
      <c r="AB28930" s="59"/>
      <c r="AC28930" s="59"/>
    </row>
    <row r="28931" spans="27:29" x14ac:dyDescent="0.2">
      <c r="AA28931" s="59"/>
      <c r="AB28931" s="59"/>
      <c r="AC28931" s="59"/>
    </row>
    <row r="28932" spans="27:29" x14ac:dyDescent="0.2">
      <c r="AA28932" s="59"/>
      <c r="AB28932" s="59"/>
      <c r="AC28932" s="59"/>
    </row>
    <row r="28933" spans="27:29" x14ac:dyDescent="0.2">
      <c r="AA28933" s="59"/>
      <c r="AB28933" s="59"/>
      <c r="AC28933" s="59"/>
    </row>
    <row r="28934" spans="27:29" x14ac:dyDescent="0.2">
      <c r="AA28934" s="59"/>
      <c r="AB28934" s="59"/>
      <c r="AC28934" s="59"/>
    </row>
    <row r="28935" spans="27:29" x14ac:dyDescent="0.2">
      <c r="AA28935" s="59"/>
      <c r="AB28935" s="59"/>
      <c r="AC28935" s="59"/>
    </row>
    <row r="28936" spans="27:29" x14ac:dyDescent="0.2">
      <c r="AA28936" s="59"/>
      <c r="AB28936" s="59"/>
      <c r="AC28936" s="59"/>
    </row>
    <row r="28937" spans="27:29" x14ac:dyDescent="0.2">
      <c r="AA28937" s="59"/>
      <c r="AB28937" s="59"/>
      <c r="AC28937" s="59"/>
    </row>
    <row r="28938" spans="27:29" x14ac:dyDescent="0.2">
      <c r="AA28938" s="59"/>
      <c r="AB28938" s="59"/>
      <c r="AC28938" s="59"/>
    </row>
    <row r="28939" spans="27:29" x14ac:dyDescent="0.2">
      <c r="AA28939" s="59"/>
      <c r="AB28939" s="59"/>
      <c r="AC28939" s="59"/>
    </row>
    <row r="28940" spans="27:29" x14ac:dyDescent="0.2">
      <c r="AA28940" s="59"/>
      <c r="AB28940" s="59"/>
      <c r="AC28940" s="59"/>
    </row>
    <row r="28941" spans="27:29" x14ac:dyDescent="0.2">
      <c r="AA28941" s="59"/>
      <c r="AB28941" s="59"/>
      <c r="AC28941" s="59"/>
    </row>
    <row r="28942" spans="27:29" x14ac:dyDescent="0.2">
      <c r="AA28942" s="59"/>
      <c r="AB28942" s="59"/>
      <c r="AC28942" s="59"/>
    </row>
    <row r="28943" spans="27:29" x14ac:dyDescent="0.2">
      <c r="AA28943" s="59"/>
      <c r="AB28943" s="59"/>
      <c r="AC28943" s="59"/>
    </row>
    <row r="28944" spans="27:29" x14ac:dyDescent="0.2">
      <c r="AA28944" s="59"/>
      <c r="AB28944" s="59"/>
      <c r="AC28944" s="59"/>
    </row>
    <row r="28945" spans="27:29" x14ac:dyDescent="0.2">
      <c r="AA28945" s="59"/>
      <c r="AB28945" s="59"/>
      <c r="AC28945" s="59"/>
    </row>
    <row r="28946" spans="27:29" x14ac:dyDescent="0.2">
      <c r="AA28946" s="59"/>
      <c r="AB28946" s="59"/>
      <c r="AC28946" s="59"/>
    </row>
    <row r="28947" spans="27:29" x14ac:dyDescent="0.2">
      <c r="AA28947" s="59"/>
      <c r="AB28947" s="59"/>
      <c r="AC28947" s="59"/>
    </row>
    <row r="28948" spans="27:29" x14ac:dyDescent="0.2">
      <c r="AA28948" s="59"/>
      <c r="AB28948" s="59"/>
      <c r="AC28948" s="59"/>
    </row>
    <row r="28949" spans="27:29" x14ac:dyDescent="0.2">
      <c r="AA28949" s="59"/>
      <c r="AB28949" s="59"/>
      <c r="AC28949" s="59"/>
    </row>
    <row r="28950" spans="27:29" x14ac:dyDescent="0.2">
      <c r="AA28950" s="59"/>
      <c r="AB28950" s="59"/>
      <c r="AC28950" s="59"/>
    </row>
    <row r="28951" spans="27:29" x14ac:dyDescent="0.2">
      <c r="AA28951" s="59"/>
      <c r="AB28951" s="59"/>
      <c r="AC28951" s="59"/>
    </row>
    <row r="28952" spans="27:29" x14ac:dyDescent="0.2">
      <c r="AA28952" s="59"/>
      <c r="AB28952" s="59"/>
      <c r="AC28952" s="59"/>
    </row>
    <row r="28953" spans="27:29" x14ac:dyDescent="0.2">
      <c r="AA28953" s="59"/>
      <c r="AB28953" s="59"/>
      <c r="AC28953" s="59"/>
    </row>
    <row r="28954" spans="27:29" x14ac:dyDescent="0.2">
      <c r="AA28954" s="59"/>
      <c r="AB28954" s="59"/>
      <c r="AC28954" s="59"/>
    </row>
    <row r="28955" spans="27:29" x14ac:dyDescent="0.2">
      <c r="AA28955" s="59"/>
      <c r="AB28955" s="59"/>
      <c r="AC28955" s="59"/>
    </row>
    <row r="28956" spans="27:29" x14ac:dyDescent="0.2">
      <c r="AA28956" s="59"/>
      <c r="AB28956" s="59"/>
      <c r="AC28956" s="59"/>
    </row>
    <row r="28957" spans="27:29" x14ac:dyDescent="0.2">
      <c r="AA28957" s="59"/>
      <c r="AB28957" s="59"/>
      <c r="AC28957" s="59"/>
    </row>
    <row r="28958" spans="27:29" x14ac:dyDescent="0.2">
      <c r="AA28958" s="59"/>
      <c r="AB28958" s="59"/>
      <c r="AC28958" s="59"/>
    </row>
    <row r="28959" spans="27:29" x14ac:dyDescent="0.2">
      <c r="AA28959" s="59"/>
      <c r="AB28959" s="59"/>
      <c r="AC28959" s="59"/>
    </row>
    <row r="28960" spans="27:29" x14ac:dyDescent="0.2">
      <c r="AA28960" s="59"/>
      <c r="AB28960" s="59"/>
      <c r="AC28960" s="59"/>
    </row>
    <row r="28961" spans="27:29" x14ac:dyDescent="0.2">
      <c r="AA28961" s="59"/>
      <c r="AB28961" s="59"/>
      <c r="AC28961" s="59"/>
    </row>
    <row r="28962" spans="27:29" x14ac:dyDescent="0.2">
      <c r="AA28962" s="59"/>
      <c r="AB28962" s="59"/>
      <c r="AC28962" s="59"/>
    </row>
    <row r="28963" spans="27:29" x14ac:dyDescent="0.2">
      <c r="AA28963" s="59"/>
      <c r="AB28963" s="59"/>
      <c r="AC28963" s="59"/>
    </row>
    <row r="28964" spans="27:29" x14ac:dyDescent="0.2">
      <c r="AA28964" s="59"/>
      <c r="AB28964" s="59"/>
      <c r="AC28964" s="59"/>
    </row>
    <row r="28965" spans="27:29" x14ac:dyDescent="0.2">
      <c r="AA28965" s="59"/>
      <c r="AB28965" s="59"/>
      <c r="AC28965" s="59"/>
    </row>
    <row r="28966" spans="27:29" x14ac:dyDescent="0.2">
      <c r="AA28966" s="59"/>
      <c r="AB28966" s="59"/>
      <c r="AC28966" s="59"/>
    </row>
    <row r="28967" spans="27:29" x14ac:dyDescent="0.2">
      <c r="AA28967" s="59"/>
      <c r="AB28967" s="59"/>
      <c r="AC28967" s="59"/>
    </row>
    <row r="28968" spans="27:29" x14ac:dyDescent="0.2">
      <c r="AA28968" s="59"/>
      <c r="AB28968" s="59"/>
      <c r="AC28968" s="59"/>
    </row>
    <row r="28969" spans="27:29" x14ac:dyDescent="0.2">
      <c r="AA28969" s="59"/>
      <c r="AB28969" s="59"/>
      <c r="AC28969" s="59"/>
    </row>
    <row r="28970" spans="27:29" x14ac:dyDescent="0.2">
      <c r="AA28970" s="59"/>
      <c r="AB28970" s="59"/>
      <c r="AC28970" s="59"/>
    </row>
    <row r="28971" spans="27:29" x14ac:dyDescent="0.2">
      <c r="AA28971" s="59"/>
      <c r="AB28971" s="59"/>
      <c r="AC28971" s="59"/>
    </row>
    <row r="28972" spans="27:29" x14ac:dyDescent="0.2">
      <c r="AA28972" s="59"/>
      <c r="AB28972" s="59"/>
      <c r="AC28972" s="59"/>
    </row>
    <row r="28973" spans="27:29" x14ac:dyDescent="0.2">
      <c r="AA28973" s="59"/>
      <c r="AB28973" s="59"/>
      <c r="AC28973" s="59"/>
    </row>
    <row r="28974" spans="27:29" x14ac:dyDescent="0.2">
      <c r="AA28974" s="59"/>
      <c r="AB28974" s="59"/>
      <c r="AC28974" s="59"/>
    </row>
    <row r="28975" spans="27:29" x14ac:dyDescent="0.2">
      <c r="AA28975" s="59"/>
      <c r="AB28975" s="59"/>
      <c r="AC28975" s="59"/>
    </row>
    <row r="28976" spans="27:29" x14ac:dyDescent="0.2">
      <c r="AA28976" s="59"/>
      <c r="AB28976" s="59"/>
      <c r="AC28976" s="59"/>
    </row>
    <row r="28977" spans="27:29" x14ac:dyDescent="0.2">
      <c r="AA28977" s="59"/>
      <c r="AB28977" s="59"/>
      <c r="AC28977" s="59"/>
    </row>
    <row r="28978" spans="27:29" x14ac:dyDescent="0.2">
      <c r="AA28978" s="59"/>
      <c r="AB28978" s="59"/>
      <c r="AC28978" s="59"/>
    </row>
    <row r="28979" spans="27:29" x14ac:dyDescent="0.2">
      <c r="AA28979" s="59"/>
      <c r="AB28979" s="59"/>
      <c r="AC28979" s="59"/>
    </row>
    <row r="28980" spans="27:29" x14ac:dyDescent="0.2">
      <c r="AA28980" s="59"/>
      <c r="AB28980" s="59"/>
      <c r="AC28980" s="59"/>
    </row>
    <row r="28981" spans="27:29" x14ac:dyDescent="0.2">
      <c r="AA28981" s="59"/>
      <c r="AB28981" s="59"/>
      <c r="AC28981" s="59"/>
    </row>
    <row r="28982" spans="27:29" x14ac:dyDescent="0.2">
      <c r="AA28982" s="59"/>
      <c r="AB28982" s="59"/>
      <c r="AC28982" s="59"/>
    </row>
    <row r="28983" spans="27:29" x14ac:dyDescent="0.2">
      <c r="AA28983" s="59"/>
      <c r="AB28983" s="59"/>
      <c r="AC28983" s="59"/>
    </row>
    <row r="28984" spans="27:29" x14ac:dyDescent="0.2">
      <c r="AA28984" s="59"/>
      <c r="AB28984" s="59"/>
      <c r="AC28984" s="59"/>
    </row>
    <row r="28985" spans="27:29" x14ac:dyDescent="0.2">
      <c r="AA28985" s="59"/>
      <c r="AB28985" s="59"/>
      <c r="AC28985" s="59"/>
    </row>
    <row r="28986" spans="27:29" x14ac:dyDescent="0.2">
      <c r="AA28986" s="59"/>
      <c r="AB28986" s="59"/>
      <c r="AC28986" s="59"/>
    </row>
    <row r="28987" spans="27:29" x14ac:dyDescent="0.2">
      <c r="AA28987" s="59"/>
      <c r="AB28987" s="59"/>
      <c r="AC28987" s="59"/>
    </row>
    <row r="28988" spans="27:29" x14ac:dyDescent="0.2">
      <c r="AA28988" s="59"/>
      <c r="AB28988" s="59"/>
      <c r="AC28988" s="59"/>
    </row>
    <row r="28989" spans="27:29" x14ac:dyDescent="0.2">
      <c r="AA28989" s="59"/>
      <c r="AB28989" s="59"/>
      <c r="AC28989" s="59"/>
    </row>
    <row r="28990" spans="27:29" x14ac:dyDescent="0.2">
      <c r="AA28990" s="59"/>
      <c r="AB28990" s="59"/>
      <c r="AC28990" s="59"/>
    </row>
    <row r="28991" spans="27:29" x14ac:dyDescent="0.2">
      <c r="AA28991" s="59"/>
      <c r="AB28991" s="59"/>
      <c r="AC28991" s="59"/>
    </row>
    <row r="28992" spans="27:29" x14ac:dyDescent="0.2">
      <c r="AA28992" s="59"/>
      <c r="AB28992" s="59"/>
      <c r="AC28992" s="59"/>
    </row>
    <row r="28993" spans="27:29" x14ac:dyDescent="0.2">
      <c r="AA28993" s="59"/>
      <c r="AB28993" s="59"/>
      <c r="AC28993" s="59"/>
    </row>
    <row r="28994" spans="27:29" x14ac:dyDescent="0.2">
      <c r="AA28994" s="59"/>
      <c r="AB28994" s="59"/>
      <c r="AC28994" s="59"/>
    </row>
    <row r="28995" spans="27:29" x14ac:dyDescent="0.2">
      <c r="AA28995" s="59"/>
      <c r="AB28995" s="59"/>
      <c r="AC28995" s="59"/>
    </row>
    <row r="28996" spans="27:29" x14ac:dyDescent="0.2">
      <c r="AA28996" s="59"/>
      <c r="AB28996" s="59"/>
      <c r="AC28996" s="59"/>
    </row>
    <row r="28997" spans="27:29" x14ac:dyDescent="0.2">
      <c r="AA28997" s="59"/>
      <c r="AB28997" s="59"/>
      <c r="AC28997" s="59"/>
    </row>
    <row r="28998" spans="27:29" x14ac:dyDescent="0.2">
      <c r="AA28998" s="59"/>
      <c r="AB28998" s="59"/>
      <c r="AC28998" s="59"/>
    </row>
    <row r="28999" spans="27:29" x14ac:dyDescent="0.2">
      <c r="AA28999" s="59"/>
      <c r="AB28999" s="59"/>
      <c r="AC28999" s="59"/>
    </row>
    <row r="29000" spans="27:29" x14ac:dyDescent="0.2">
      <c r="AA29000" s="59"/>
      <c r="AB29000" s="59"/>
      <c r="AC29000" s="59"/>
    </row>
    <row r="29001" spans="27:29" x14ac:dyDescent="0.2">
      <c r="AA29001" s="59"/>
      <c r="AB29001" s="59"/>
      <c r="AC29001" s="59"/>
    </row>
    <row r="29002" spans="27:29" x14ac:dyDescent="0.2">
      <c r="AA29002" s="59"/>
      <c r="AB29002" s="59"/>
      <c r="AC29002" s="59"/>
    </row>
    <row r="29003" spans="27:29" x14ac:dyDescent="0.2">
      <c r="AA29003" s="59"/>
      <c r="AB29003" s="59"/>
      <c r="AC29003" s="59"/>
    </row>
    <row r="29004" spans="27:29" x14ac:dyDescent="0.2">
      <c r="AA29004" s="59"/>
      <c r="AB29004" s="59"/>
      <c r="AC29004" s="59"/>
    </row>
    <row r="29005" spans="27:29" x14ac:dyDescent="0.2">
      <c r="AA29005" s="59"/>
      <c r="AB29005" s="59"/>
      <c r="AC29005" s="59"/>
    </row>
    <row r="29006" spans="27:29" x14ac:dyDescent="0.2">
      <c r="AA29006" s="59"/>
      <c r="AB29006" s="59"/>
      <c r="AC29006" s="59"/>
    </row>
    <row r="29007" spans="27:29" x14ac:dyDescent="0.2">
      <c r="AA29007" s="59"/>
      <c r="AB29007" s="59"/>
      <c r="AC29007" s="59"/>
    </row>
    <row r="29008" spans="27:29" x14ac:dyDescent="0.2">
      <c r="AA29008" s="59"/>
      <c r="AB29008" s="59"/>
      <c r="AC29008" s="59"/>
    </row>
    <row r="29009" spans="27:29" x14ac:dyDescent="0.2">
      <c r="AA29009" s="59"/>
      <c r="AB29009" s="59"/>
      <c r="AC29009" s="59"/>
    </row>
    <row r="29010" spans="27:29" x14ac:dyDescent="0.2">
      <c r="AA29010" s="59"/>
      <c r="AB29010" s="59"/>
      <c r="AC29010" s="59"/>
    </row>
    <row r="29011" spans="27:29" x14ac:dyDescent="0.2">
      <c r="AA29011" s="59"/>
      <c r="AB29011" s="59"/>
      <c r="AC29011" s="59"/>
    </row>
    <row r="29012" spans="27:29" x14ac:dyDescent="0.2">
      <c r="AA29012" s="59"/>
      <c r="AB29012" s="59"/>
      <c r="AC29012" s="59"/>
    </row>
    <row r="29013" spans="27:29" x14ac:dyDescent="0.2">
      <c r="AA29013" s="59"/>
      <c r="AB29013" s="59"/>
      <c r="AC29013" s="59"/>
    </row>
    <row r="29014" spans="27:29" x14ac:dyDescent="0.2">
      <c r="AA29014" s="59"/>
      <c r="AB29014" s="59"/>
      <c r="AC29014" s="59"/>
    </row>
    <row r="29015" spans="27:29" x14ac:dyDescent="0.2">
      <c r="AA29015" s="59"/>
      <c r="AB29015" s="59"/>
      <c r="AC29015" s="59"/>
    </row>
    <row r="29016" spans="27:29" x14ac:dyDescent="0.2">
      <c r="AA29016" s="59"/>
      <c r="AB29016" s="59"/>
      <c r="AC29016" s="59"/>
    </row>
    <row r="29017" spans="27:29" x14ac:dyDescent="0.2">
      <c r="AA29017" s="59"/>
      <c r="AB29017" s="59"/>
      <c r="AC29017" s="59"/>
    </row>
    <row r="29018" spans="27:29" x14ac:dyDescent="0.2">
      <c r="AA29018" s="59"/>
      <c r="AB29018" s="59"/>
      <c r="AC29018" s="59"/>
    </row>
    <row r="29019" spans="27:29" x14ac:dyDescent="0.2">
      <c r="AA29019" s="59"/>
      <c r="AB29019" s="59"/>
      <c r="AC29019" s="59"/>
    </row>
    <row r="29020" spans="27:29" x14ac:dyDescent="0.2">
      <c r="AA29020" s="59"/>
      <c r="AB29020" s="59"/>
      <c r="AC29020" s="59"/>
    </row>
    <row r="29021" spans="27:29" x14ac:dyDescent="0.2">
      <c r="AA29021" s="59"/>
      <c r="AB29021" s="59"/>
      <c r="AC29021" s="59"/>
    </row>
    <row r="29022" spans="27:29" x14ac:dyDescent="0.2">
      <c r="AA29022" s="59"/>
      <c r="AB29022" s="59"/>
      <c r="AC29022" s="59"/>
    </row>
    <row r="29023" spans="27:29" x14ac:dyDescent="0.2">
      <c r="AA29023" s="59"/>
      <c r="AB29023" s="59"/>
      <c r="AC29023" s="59"/>
    </row>
    <row r="29024" spans="27:29" x14ac:dyDescent="0.2">
      <c r="AA29024" s="59"/>
      <c r="AB29024" s="59"/>
      <c r="AC29024" s="59"/>
    </row>
    <row r="29025" spans="27:29" x14ac:dyDescent="0.2">
      <c r="AA29025" s="59"/>
      <c r="AB29025" s="59"/>
      <c r="AC29025" s="59"/>
    </row>
    <row r="29026" spans="27:29" x14ac:dyDescent="0.2">
      <c r="AA29026" s="59"/>
      <c r="AB29026" s="59"/>
      <c r="AC29026" s="59"/>
    </row>
    <row r="29027" spans="27:29" x14ac:dyDescent="0.2">
      <c r="AA29027" s="59"/>
      <c r="AB29027" s="59"/>
      <c r="AC29027" s="59"/>
    </row>
    <row r="29028" spans="27:29" x14ac:dyDescent="0.2">
      <c r="AA29028" s="59"/>
      <c r="AB29028" s="59"/>
      <c r="AC29028" s="59"/>
    </row>
    <row r="29029" spans="27:29" x14ac:dyDescent="0.2">
      <c r="AA29029" s="59"/>
      <c r="AB29029" s="59"/>
      <c r="AC29029" s="59"/>
    </row>
    <row r="29030" spans="27:29" x14ac:dyDescent="0.2">
      <c r="AA29030" s="59"/>
      <c r="AB29030" s="59"/>
      <c r="AC29030" s="59"/>
    </row>
    <row r="29031" spans="27:29" x14ac:dyDescent="0.2">
      <c r="AA29031" s="59"/>
      <c r="AB29031" s="59"/>
      <c r="AC29031" s="59"/>
    </row>
    <row r="29032" spans="27:29" x14ac:dyDescent="0.2">
      <c r="AA29032" s="59"/>
      <c r="AB29032" s="59"/>
      <c r="AC29032" s="59"/>
    </row>
    <row r="29033" spans="27:29" x14ac:dyDescent="0.2">
      <c r="AA29033" s="59"/>
      <c r="AB29033" s="59"/>
      <c r="AC29033" s="59"/>
    </row>
    <row r="29034" spans="27:29" x14ac:dyDescent="0.2">
      <c r="AA29034" s="59"/>
      <c r="AB29034" s="59"/>
      <c r="AC29034" s="59"/>
    </row>
    <row r="29035" spans="27:29" x14ac:dyDescent="0.2">
      <c r="AA29035" s="59"/>
      <c r="AB29035" s="59"/>
      <c r="AC29035" s="59"/>
    </row>
    <row r="29036" spans="27:29" x14ac:dyDescent="0.2">
      <c r="AA29036" s="59"/>
      <c r="AB29036" s="59"/>
      <c r="AC29036" s="59"/>
    </row>
    <row r="29037" spans="27:29" x14ac:dyDescent="0.2">
      <c r="AA29037" s="59"/>
      <c r="AB29037" s="59"/>
      <c r="AC29037" s="59"/>
    </row>
    <row r="29038" spans="27:29" x14ac:dyDescent="0.2">
      <c r="AA29038" s="59"/>
      <c r="AB29038" s="59"/>
      <c r="AC29038" s="59"/>
    </row>
    <row r="29039" spans="27:29" x14ac:dyDescent="0.2">
      <c r="AA29039" s="59"/>
      <c r="AB29039" s="59"/>
      <c r="AC29039" s="59"/>
    </row>
    <row r="29040" spans="27:29" x14ac:dyDescent="0.2">
      <c r="AA29040" s="59"/>
      <c r="AB29040" s="59"/>
      <c r="AC29040" s="59"/>
    </row>
    <row r="29041" spans="27:29" x14ac:dyDescent="0.2">
      <c r="AA29041" s="59"/>
      <c r="AB29041" s="59"/>
      <c r="AC29041" s="59"/>
    </row>
    <row r="29042" spans="27:29" x14ac:dyDescent="0.2">
      <c r="AA29042" s="59"/>
      <c r="AB29042" s="59"/>
      <c r="AC29042" s="59"/>
    </row>
    <row r="29043" spans="27:29" x14ac:dyDescent="0.2">
      <c r="AA29043" s="59"/>
      <c r="AB29043" s="59"/>
      <c r="AC29043" s="59"/>
    </row>
    <row r="29044" spans="27:29" x14ac:dyDescent="0.2">
      <c r="AA29044" s="59"/>
      <c r="AB29044" s="59"/>
      <c r="AC29044" s="59"/>
    </row>
    <row r="29045" spans="27:29" x14ac:dyDescent="0.2">
      <c r="AA29045" s="59"/>
      <c r="AB29045" s="59"/>
      <c r="AC29045" s="59"/>
    </row>
    <row r="29046" spans="27:29" x14ac:dyDescent="0.2">
      <c r="AA29046" s="59"/>
      <c r="AB29046" s="59"/>
      <c r="AC29046" s="59"/>
    </row>
    <row r="29047" spans="27:29" x14ac:dyDescent="0.2">
      <c r="AA29047" s="59"/>
      <c r="AB29047" s="59"/>
      <c r="AC29047" s="59"/>
    </row>
    <row r="29048" spans="27:29" x14ac:dyDescent="0.2">
      <c r="AA29048" s="59"/>
      <c r="AB29048" s="59"/>
      <c r="AC29048" s="59"/>
    </row>
    <row r="29049" spans="27:29" x14ac:dyDescent="0.2">
      <c r="AA29049" s="59"/>
      <c r="AB29049" s="59"/>
      <c r="AC29049" s="59"/>
    </row>
    <row r="29050" spans="27:29" x14ac:dyDescent="0.2">
      <c r="AA29050" s="59"/>
      <c r="AB29050" s="59"/>
      <c r="AC29050" s="59"/>
    </row>
    <row r="29051" spans="27:29" x14ac:dyDescent="0.2">
      <c r="AA29051" s="59"/>
      <c r="AB29051" s="59"/>
      <c r="AC29051" s="59"/>
    </row>
    <row r="29052" spans="27:29" x14ac:dyDescent="0.2">
      <c r="AA29052" s="59"/>
      <c r="AB29052" s="59"/>
      <c r="AC29052" s="59"/>
    </row>
    <row r="29053" spans="27:29" x14ac:dyDescent="0.2">
      <c r="AA29053" s="59"/>
      <c r="AB29053" s="59"/>
      <c r="AC29053" s="59"/>
    </row>
    <row r="29054" spans="27:29" x14ac:dyDescent="0.2">
      <c r="AA29054" s="59"/>
      <c r="AB29054" s="59"/>
      <c r="AC29054" s="59"/>
    </row>
    <row r="29055" spans="27:29" x14ac:dyDescent="0.2">
      <c r="AA29055" s="59"/>
      <c r="AB29055" s="59"/>
      <c r="AC29055" s="59"/>
    </row>
    <row r="29056" spans="27:29" x14ac:dyDescent="0.2">
      <c r="AA29056" s="59"/>
      <c r="AB29056" s="59"/>
      <c r="AC29056" s="59"/>
    </row>
    <row r="29057" spans="27:29" x14ac:dyDescent="0.2">
      <c r="AA29057" s="59"/>
      <c r="AB29057" s="59"/>
      <c r="AC29057" s="59"/>
    </row>
    <row r="29058" spans="27:29" x14ac:dyDescent="0.2">
      <c r="AA29058" s="59"/>
      <c r="AB29058" s="59"/>
      <c r="AC29058" s="59"/>
    </row>
    <row r="29059" spans="27:29" x14ac:dyDescent="0.2">
      <c r="AA29059" s="59"/>
      <c r="AB29059" s="59"/>
      <c r="AC29059" s="59"/>
    </row>
    <row r="29060" spans="27:29" x14ac:dyDescent="0.2">
      <c r="AA29060" s="59"/>
      <c r="AB29060" s="59"/>
      <c r="AC29060" s="59"/>
    </row>
    <row r="29061" spans="27:29" x14ac:dyDescent="0.2">
      <c r="AA29061" s="59"/>
      <c r="AB29061" s="59"/>
      <c r="AC29061" s="59"/>
    </row>
    <row r="29062" spans="27:29" x14ac:dyDescent="0.2">
      <c r="AA29062" s="59"/>
      <c r="AB29062" s="59"/>
      <c r="AC29062" s="59"/>
    </row>
    <row r="29063" spans="27:29" x14ac:dyDescent="0.2">
      <c r="AA29063" s="59"/>
      <c r="AB29063" s="59"/>
      <c r="AC29063" s="59"/>
    </row>
    <row r="29064" spans="27:29" x14ac:dyDescent="0.2">
      <c r="AA29064" s="59"/>
      <c r="AB29064" s="59"/>
      <c r="AC29064" s="59"/>
    </row>
    <row r="29065" spans="27:29" x14ac:dyDescent="0.2">
      <c r="AA29065" s="59"/>
      <c r="AB29065" s="59"/>
      <c r="AC29065" s="59"/>
    </row>
    <row r="29066" spans="27:29" x14ac:dyDescent="0.2">
      <c r="AA29066" s="59"/>
      <c r="AB29066" s="59"/>
      <c r="AC29066" s="59"/>
    </row>
    <row r="29067" spans="27:29" x14ac:dyDescent="0.2">
      <c r="AA29067" s="59"/>
      <c r="AB29067" s="59"/>
      <c r="AC29067" s="59"/>
    </row>
    <row r="29068" spans="27:29" x14ac:dyDescent="0.2">
      <c r="AA29068" s="59"/>
      <c r="AB29068" s="59"/>
      <c r="AC29068" s="59"/>
    </row>
    <row r="29069" spans="27:29" x14ac:dyDescent="0.2">
      <c r="AA29069" s="59"/>
      <c r="AB29069" s="59"/>
      <c r="AC29069" s="59"/>
    </row>
    <row r="29070" spans="27:29" x14ac:dyDescent="0.2">
      <c r="AA29070" s="59"/>
      <c r="AB29070" s="59"/>
      <c r="AC29070" s="59"/>
    </row>
    <row r="29071" spans="27:29" x14ac:dyDescent="0.2">
      <c r="AA29071" s="59"/>
      <c r="AB29071" s="59"/>
      <c r="AC29071" s="59"/>
    </row>
    <row r="29072" spans="27:29" x14ac:dyDescent="0.2">
      <c r="AA29072" s="59"/>
      <c r="AB29072" s="59"/>
      <c r="AC29072" s="59"/>
    </row>
    <row r="29073" spans="27:29" x14ac:dyDescent="0.2">
      <c r="AA29073" s="59"/>
      <c r="AB29073" s="59"/>
      <c r="AC29073" s="59"/>
    </row>
    <row r="29074" spans="27:29" x14ac:dyDescent="0.2">
      <c r="AA29074" s="59"/>
      <c r="AB29074" s="59"/>
      <c r="AC29074" s="59"/>
    </row>
    <row r="29075" spans="27:29" x14ac:dyDescent="0.2">
      <c r="AA29075" s="59"/>
      <c r="AB29075" s="59"/>
      <c r="AC29075" s="59"/>
    </row>
    <row r="29076" spans="27:29" x14ac:dyDescent="0.2">
      <c r="AA29076" s="59"/>
      <c r="AB29076" s="59"/>
      <c r="AC29076" s="59"/>
    </row>
    <row r="29077" spans="27:29" x14ac:dyDescent="0.2">
      <c r="AA29077" s="59"/>
      <c r="AB29077" s="59"/>
      <c r="AC29077" s="59"/>
    </row>
    <row r="29078" spans="27:29" x14ac:dyDescent="0.2">
      <c r="AA29078" s="59"/>
      <c r="AB29078" s="59"/>
      <c r="AC29078" s="59"/>
    </row>
    <row r="29079" spans="27:29" x14ac:dyDescent="0.2">
      <c r="AA29079" s="59"/>
      <c r="AB29079" s="59"/>
      <c r="AC29079" s="59"/>
    </row>
    <row r="29080" spans="27:29" x14ac:dyDescent="0.2">
      <c r="AA29080" s="59"/>
      <c r="AB29080" s="59"/>
      <c r="AC29080" s="59"/>
    </row>
    <row r="29081" spans="27:29" x14ac:dyDescent="0.2">
      <c r="AA29081" s="59"/>
      <c r="AB29081" s="59"/>
      <c r="AC29081" s="59"/>
    </row>
    <row r="29082" spans="27:29" x14ac:dyDescent="0.2">
      <c r="AA29082" s="59"/>
      <c r="AB29082" s="59"/>
      <c r="AC29082" s="59"/>
    </row>
    <row r="29083" spans="27:29" x14ac:dyDescent="0.2">
      <c r="AA29083" s="59"/>
      <c r="AB29083" s="59"/>
      <c r="AC29083" s="59"/>
    </row>
    <row r="29084" spans="27:29" x14ac:dyDescent="0.2">
      <c r="AA29084" s="59"/>
      <c r="AB29084" s="59"/>
      <c r="AC29084" s="59"/>
    </row>
    <row r="29085" spans="27:29" x14ac:dyDescent="0.2">
      <c r="AA29085" s="59"/>
      <c r="AB29085" s="59"/>
      <c r="AC29085" s="59"/>
    </row>
    <row r="29086" spans="27:29" x14ac:dyDescent="0.2">
      <c r="AA29086" s="59"/>
      <c r="AB29086" s="59"/>
      <c r="AC29086" s="59"/>
    </row>
    <row r="29087" spans="27:29" x14ac:dyDescent="0.2">
      <c r="AA29087" s="59"/>
      <c r="AB29087" s="59"/>
      <c r="AC29087" s="59"/>
    </row>
    <row r="29088" spans="27:29" x14ac:dyDescent="0.2">
      <c r="AA29088" s="59"/>
      <c r="AB29088" s="59"/>
      <c r="AC29088" s="59"/>
    </row>
    <row r="29089" spans="27:29" x14ac:dyDescent="0.2">
      <c r="AA29089" s="59"/>
      <c r="AB29089" s="59"/>
      <c r="AC29089" s="59"/>
    </row>
    <row r="29090" spans="27:29" x14ac:dyDescent="0.2">
      <c r="AA29090" s="59"/>
      <c r="AB29090" s="59"/>
      <c r="AC29090" s="59"/>
    </row>
    <row r="29091" spans="27:29" x14ac:dyDescent="0.2">
      <c r="AA29091" s="59"/>
      <c r="AB29091" s="59"/>
      <c r="AC29091" s="59"/>
    </row>
    <row r="29092" spans="27:29" x14ac:dyDescent="0.2">
      <c r="AA29092" s="59"/>
      <c r="AB29092" s="59"/>
      <c r="AC29092" s="59"/>
    </row>
    <row r="29093" spans="27:29" x14ac:dyDescent="0.2">
      <c r="AA29093" s="59"/>
      <c r="AB29093" s="59"/>
      <c r="AC29093" s="59"/>
    </row>
    <row r="29094" spans="27:29" x14ac:dyDescent="0.2">
      <c r="AA29094" s="59"/>
      <c r="AB29094" s="59"/>
      <c r="AC29094" s="59"/>
    </row>
    <row r="29095" spans="27:29" x14ac:dyDescent="0.2">
      <c r="AA29095" s="59"/>
      <c r="AB29095" s="59"/>
      <c r="AC29095" s="59"/>
    </row>
    <row r="29096" spans="27:29" x14ac:dyDescent="0.2">
      <c r="AA29096" s="59"/>
      <c r="AB29096" s="59"/>
      <c r="AC29096" s="59"/>
    </row>
    <row r="29097" spans="27:29" x14ac:dyDescent="0.2">
      <c r="AA29097" s="59"/>
      <c r="AB29097" s="59"/>
      <c r="AC29097" s="59"/>
    </row>
    <row r="29098" spans="27:29" x14ac:dyDescent="0.2">
      <c r="AA29098" s="59"/>
      <c r="AB29098" s="59"/>
      <c r="AC29098" s="59"/>
    </row>
    <row r="29099" spans="27:29" x14ac:dyDescent="0.2">
      <c r="AA29099" s="59"/>
      <c r="AB29099" s="59"/>
      <c r="AC29099" s="59"/>
    </row>
    <row r="29100" spans="27:29" x14ac:dyDescent="0.2">
      <c r="AA29100" s="59"/>
      <c r="AB29100" s="59"/>
      <c r="AC29100" s="59"/>
    </row>
    <row r="29101" spans="27:29" x14ac:dyDescent="0.2">
      <c r="AA29101" s="59"/>
      <c r="AB29101" s="59"/>
      <c r="AC29101" s="59"/>
    </row>
    <row r="29102" spans="27:29" x14ac:dyDescent="0.2">
      <c r="AA29102" s="59"/>
      <c r="AB29102" s="59"/>
      <c r="AC29102" s="59"/>
    </row>
    <row r="29103" spans="27:29" x14ac:dyDescent="0.2">
      <c r="AA29103" s="59"/>
      <c r="AB29103" s="59"/>
      <c r="AC29103" s="59"/>
    </row>
    <row r="29104" spans="27:29" x14ac:dyDescent="0.2">
      <c r="AA29104" s="59"/>
      <c r="AB29104" s="59"/>
      <c r="AC29104" s="59"/>
    </row>
    <row r="29105" spans="27:29" x14ac:dyDescent="0.2">
      <c r="AA29105" s="59"/>
      <c r="AB29105" s="59"/>
      <c r="AC29105" s="59"/>
    </row>
    <row r="29106" spans="27:29" x14ac:dyDescent="0.2">
      <c r="AA29106" s="59"/>
      <c r="AB29106" s="59"/>
      <c r="AC29106" s="59"/>
    </row>
    <row r="29107" spans="27:29" x14ac:dyDescent="0.2">
      <c r="AA29107" s="59"/>
      <c r="AB29107" s="59"/>
      <c r="AC29107" s="59"/>
    </row>
    <row r="29108" spans="27:29" x14ac:dyDescent="0.2">
      <c r="AA29108" s="59"/>
      <c r="AB29108" s="59"/>
      <c r="AC29108" s="59"/>
    </row>
    <row r="29109" spans="27:29" x14ac:dyDescent="0.2">
      <c r="AA29109" s="59"/>
      <c r="AB29109" s="59"/>
      <c r="AC29109" s="59"/>
    </row>
    <row r="29110" spans="27:29" x14ac:dyDescent="0.2">
      <c r="AA29110" s="59"/>
      <c r="AB29110" s="59"/>
      <c r="AC29110" s="59"/>
    </row>
    <row r="29111" spans="27:29" x14ac:dyDescent="0.2">
      <c r="AA29111" s="59"/>
      <c r="AB29111" s="59"/>
      <c r="AC29111" s="59"/>
    </row>
    <row r="29112" spans="27:29" x14ac:dyDescent="0.2">
      <c r="AA29112" s="59"/>
      <c r="AB29112" s="59"/>
      <c r="AC29112" s="59"/>
    </row>
    <row r="29113" spans="27:29" x14ac:dyDescent="0.2">
      <c r="AA29113" s="59"/>
      <c r="AB29113" s="59"/>
      <c r="AC29113" s="59"/>
    </row>
    <row r="29114" spans="27:29" x14ac:dyDescent="0.2">
      <c r="AA29114" s="59"/>
      <c r="AB29114" s="59"/>
      <c r="AC29114" s="59"/>
    </row>
    <row r="29115" spans="27:29" x14ac:dyDescent="0.2">
      <c r="AA29115" s="59"/>
      <c r="AB29115" s="59"/>
      <c r="AC29115" s="59"/>
    </row>
    <row r="29116" spans="27:29" x14ac:dyDescent="0.2">
      <c r="AA29116" s="59"/>
      <c r="AB29116" s="59"/>
      <c r="AC29116" s="59"/>
    </row>
    <row r="29117" spans="27:29" x14ac:dyDescent="0.2">
      <c r="AA29117" s="59"/>
      <c r="AB29117" s="59"/>
      <c r="AC29117" s="59"/>
    </row>
    <row r="29118" spans="27:29" x14ac:dyDescent="0.2">
      <c r="AA29118" s="59"/>
      <c r="AB29118" s="59"/>
      <c r="AC29118" s="59"/>
    </row>
    <row r="29119" spans="27:29" x14ac:dyDescent="0.2">
      <c r="AA29119" s="59"/>
      <c r="AB29119" s="59"/>
      <c r="AC29119" s="59"/>
    </row>
    <row r="29120" spans="27:29" x14ac:dyDescent="0.2">
      <c r="AA29120" s="59"/>
      <c r="AB29120" s="59"/>
      <c r="AC29120" s="59"/>
    </row>
    <row r="29121" spans="27:29" x14ac:dyDescent="0.2">
      <c r="AA29121" s="59"/>
      <c r="AB29121" s="59"/>
      <c r="AC29121" s="59"/>
    </row>
    <row r="29122" spans="27:29" x14ac:dyDescent="0.2">
      <c r="AA29122" s="59"/>
      <c r="AB29122" s="59"/>
      <c r="AC29122" s="59"/>
    </row>
    <row r="29123" spans="27:29" x14ac:dyDescent="0.2">
      <c r="AA29123" s="59"/>
      <c r="AB29123" s="59"/>
      <c r="AC29123" s="59"/>
    </row>
    <row r="29124" spans="27:29" x14ac:dyDescent="0.2">
      <c r="AA29124" s="59"/>
      <c r="AB29124" s="59"/>
      <c r="AC29124" s="59"/>
    </row>
    <row r="29125" spans="27:29" x14ac:dyDescent="0.2">
      <c r="AA29125" s="59"/>
      <c r="AB29125" s="59"/>
      <c r="AC29125" s="59"/>
    </row>
    <row r="29126" spans="27:29" x14ac:dyDescent="0.2">
      <c r="AA29126" s="59"/>
      <c r="AB29126" s="59"/>
      <c r="AC29126" s="59"/>
    </row>
    <row r="29127" spans="27:29" x14ac:dyDescent="0.2">
      <c r="AA29127" s="59"/>
      <c r="AB29127" s="59"/>
      <c r="AC29127" s="59"/>
    </row>
    <row r="29128" spans="27:29" x14ac:dyDescent="0.2">
      <c r="AA29128" s="59"/>
      <c r="AB29128" s="59"/>
      <c r="AC29128" s="59"/>
    </row>
    <row r="29129" spans="27:29" x14ac:dyDescent="0.2">
      <c r="AA29129" s="59"/>
      <c r="AB29129" s="59"/>
      <c r="AC29129" s="59"/>
    </row>
    <row r="29130" spans="27:29" x14ac:dyDescent="0.2">
      <c r="AA29130" s="59"/>
      <c r="AB29130" s="59"/>
      <c r="AC29130" s="59"/>
    </row>
    <row r="29131" spans="27:29" x14ac:dyDescent="0.2">
      <c r="AA29131" s="59"/>
      <c r="AB29131" s="59"/>
      <c r="AC29131" s="59"/>
    </row>
    <row r="29132" spans="27:29" x14ac:dyDescent="0.2">
      <c r="AA29132" s="59"/>
      <c r="AB29132" s="59"/>
      <c r="AC29132" s="59"/>
    </row>
    <row r="29133" spans="27:29" x14ac:dyDescent="0.2">
      <c r="AA29133" s="59"/>
      <c r="AB29133" s="59"/>
      <c r="AC29133" s="59"/>
    </row>
    <row r="29134" spans="27:29" x14ac:dyDescent="0.2">
      <c r="AA29134" s="59"/>
      <c r="AB29134" s="59"/>
      <c r="AC29134" s="59"/>
    </row>
    <row r="29135" spans="27:29" x14ac:dyDescent="0.2">
      <c r="AA29135" s="59"/>
      <c r="AB29135" s="59"/>
      <c r="AC29135" s="59"/>
    </row>
    <row r="29136" spans="27:29" x14ac:dyDescent="0.2">
      <c r="AA29136" s="59"/>
      <c r="AB29136" s="59"/>
      <c r="AC29136" s="59"/>
    </row>
    <row r="29137" spans="27:29" x14ac:dyDescent="0.2">
      <c r="AA29137" s="59"/>
      <c r="AB29137" s="59"/>
      <c r="AC29137" s="59"/>
    </row>
    <row r="29138" spans="27:29" x14ac:dyDescent="0.2">
      <c r="AA29138" s="59"/>
      <c r="AB29138" s="59"/>
      <c r="AC29138" s="59"/>
    </row>
    <row r="29139" spans="27:29" x14ac:dyDescent="0.2">
      <c r="AA29139" s="59"/>
      <c r="AB29139" s="59"/>
      <c r="AC29139" s="59"/>
    </row>
    <row r="29140" spans="27:29" x14ac:dyDescent="0.2">
      <c r="AA29140" s="59"/>
      <c r="AB29140" s="59"/>
      <c r="AC29140" s="59"/>
    </row>
    <row r="29141" spans="27:29" x14ac:dyDescent="0.2">
      <c r="AA29141" s="59"/>
      <c r="AB29141" s="59"/>
      <c r="AC29141" s="59"/>
    </row>
    <row r="29142" spans="27:29" x14ac:dyDescent="0.2">
      <c r="AA29142" s="59"/>
      <c r="AB29142" s="59"/>
      <c r="AC29142" s="59"/>
    </row>
    <row r="29143" spans="27:29" x14ac:dyDescent="0.2">
      <c r="AA29143" s="59"/>
      <c r="AB29143" s="59"/>
      <c r="AC29143" s="59"/>
    </row>
    <row r="29144" spans="27:29" x14ac:dyDescent="0.2">
      <c r="AA29144" s="59"/>
      <c r="AB29144" s="59"/>
      <c r="AC29144" s="59"/>
    </row>
    <row r="29145" spans="27:29" x14ac:dyDescent="0.2">
      <c r="AA29145" s="59"/>
      <c r="AB29145" s="59"/>
      <c r="AC29145" s="59"/>
    </row>
    <row r="29146" spans="27:29" x14ac:dyDescent="0.2">
      <c r="AA29146" s="59"/>
      <c r="AB29146" s="59"/>
      <c r="AC29146" s="59"/>
    </row>
    <row r="29147" spans="27:29" x14ac:dyDescent="0.2">
      <c r="AA29147" s="59"/>
      <c r="AB29147" s="59"/>
      <c r="AC29147" s="59"/>
    </row>
    <row r="29148" spans="27:29" x14ac:dyDescent="0.2">
      <c r="AA29148" s="59"/>
      <c r="AB29148" s="59"/>
      <c r="AC29148" s="59"/>
    </row>
    <row r="29149" spans="27:29" x14ac:dyDescent="0.2">
      <c r="AA29149" s="59"/>
      <c r="AB29149" s="59"/>
      <c r="AC29149" s="59"/>
    </row>
    <row r="29150" spans="27:29" x14ac:dyDescent="0.2">
      <c r="AA29150" s="59"/>
      <c r="AB29150" s="59"/>
      <c r="AC29150" s="59"/>
    </row>
    <row r="29151" spans="27:29" x14ac:dyDescent="0.2">
      <c r="AA29151" s="59"/>
      <c r="AB29151" s="59"/>
      <c r="AC29151" s="59"/>
    </row>
    <row r="29152" spans="27:29" x14ac:dyDescent="0.2">
      <c r="AA29152" s="59"/>
      <c r="AB29152" s="59"/>
      <c r="AC29152" s="59"/>
    </row>
    <row r="29153" spans="27:29" x14ac:dyDescent="0.2">
      <c r="AA29153" s="59"/>
      <c r="AB29153" s="59"/>
      <c r="AC29153" s="59"/>
    </row>
    <row r="29154" spans="27:29" x14ac:dyDescent="0.2">
      <c r="AA29154" s="59"/>
      <c r="AB29154" s="59"/>
      <c r="AC29154" s="59"/>
    </row>
    <row r="29155" spans="27:29" x14ac:dyDescent="0.2">
      <c r="AA29155" s="59"/>
      <c r="AB29155" s="59"/>
      <c r="AC29155" s="59"/>
    </row>
    <row r="29156" spans="27:29" x14ac:dyDescent="0.2">
      <c r="AA29156" s="59"/>
      <c r="AB29156" s="59"/>
      <c r="AC29156" s="59"/>
    </row>
    <row r="29157" spans="27:29" x14ac:dyDescent="0.2">
      <c r="AA29157" s="59"/>
      <c r="AB29157" s="59"/>
      <c r="AC29157" s="59"/>
    </row>
    <row r="29158" spans="27:29" x14ac:dyDescent="0.2">
      <c r="AA29158" s="59"/>
      <c r="AB29158" s="59"/>
      <c r="AC29158" s="59"/>
    </row>
    <row r="29159" spans="27:29" x14ac:dyDescent="0.2">
      <c r="AA29159" s="59"/>
      <c r="AB29159" s="59"/>
      <c r="AC29159" s="59"/>
    </row>
    <row r="29160" spans="27:29" x14ac:dyDescent="0.2">
      <c r="AA29160" s="59"/>
      <c r="AB29160" s="59"/>
      <c r="AC29160" s="59"/>
    </row>
    <row r="29161" spans="27:29" x14ac:dyDescent="0.2">
      <c r="AA29161" s="59"/>
      <c r="AB29161" s="59"/>
      <c r="AC29161" s="59"/>
    </row>
    <row r="29162" spans="27:29" x14ac:dyDescent="0.2">
      <c r="AA29162" s="59"/>
      <c r="AB29162" s="59"/>
      <c r="AC29162" s="59"/>
    </row>
    <row r="29163" spans="27:29" x14ac:dyDescent="0.2">
      <c r="AA29163" s="59"/>
      <c r="AB29163" s="59"/>
      <c r="AC29163" s="59"/>
    </row>
    <row r="29164" spans="27:29" x14ac:dyDescent="0.2">
      <c r="AA29164" s="59"/>
      <c r="AB29164" s="59"/>
      <c r="AC29164" s="59"/>
    </row>
    <row r="29165" spans="27:29" x14ac:dyDescent="0.2">
      <c r="AA29165" s="59"/>
      <c r="AB29165" s="59"/>
      <c r="AC29165" s="59"/>
    </row>
    <row r="29166" spans="27:29" x14ac:dyDescent="0.2">
      <c r="AA29166" s="59"/>
      <c r="AB29166" s="59"/>
      <c r="AC29166" s="59"/>
    </row>
    <row r="29167" spans="27:29" x14ac:dyDescent="0.2">
      <c r="AA29167" s="59"/>
      <c r="AB29167" s="59"/>
      <c r="AC29167" s="59"/>
    </row>
    <row r="29168" spans="27:29" x14ac:dyDescent="0.2">
      <c r="AA29168" s="59"/>
      <c r="AB29168" s="59"/>
      <c r="AC29168" s="59"/>
    </row>
    <row r="29169" spans="27:29" x14ac:dyDescent="0.2">
      <c r="AA29169" s="59"/>
      <c r="AB29169" s="59"/>
      <c r="AC29169" s="59"/>
    </row>
    <row r="29170" spans="27:29" x14ac:dyDescent="0.2">
      <c r="AA29170" s="59"/>
      <c r="AB29170" s="59"/>
      <c r="AC29170" s="59"/>
    </row>
    <row r="29171" spans="27:29" x14ac:dyDescent="0.2">
      <c r="AA29171" s="59"/>
      <c r="AB29171" s="59"/>
      <c r="AC29171" s="59"/>
    </row>
    <row r="29172" spans="27:29" x14ac:dyDescent="0.2">
      <c r="AA29172" s="59"/>
      <c r="AB29172" s="59"/>
      <c r="AC29172" s="59"/>
    </row>
    <row r="29173" spans="27:29" x14ac:dyDescent="0.2">
      <c r="AA29173" s="59"/>
      <c r="AB29173" s="59"/>
      <c r="AC29173" s="59"/>
    </row>
    <row r="29174" spans="27:29" x14ac:dyDescent="0.2">
      <c r="AA29174" s="59"/>
      <c r="AB29174" s="59"/>
      <c r="AC29174" s="59"/>
    </row>
    <row r="29175" spans="27:29" x14ac:dyDescent="0.2">
      <c r="AA29175" s="59"/>
      <c r="AB29175" s="59"/>
      <c r="AC29175" s="59"/>
    </row>
    <row r="29176" spans="27:29" x14ac:dyDescent="0.2">
      <c r="AA29176" s="59"/>
      <c r="AB29176" s="59"/>
      <c r="AC29176" s="59"/>
    </row>
    <row r="29177" spans="27:29" x14ac:dyDescent="0.2">
      <c r="AA29177" s="59"/>
      <c r="AB29177" s="59"/>
      <c r="AC29177" s="59"/>
    </row>
    <row r="29178" spans="27:29" x14ac:dyDescent="0.2">
      <c r="AA29178" s="59"/>
      <c r="AB29178" s="59"/>
      <c r="AC29178" s="59"/>
    </row>
    <row r="29179" spans="27:29" x14ac:dyDescent="0.2">
      <c r="AA29179" s="59"/>
      <c r="AB29179" s="59"/>
      <c r="AC29179" s="59"/>
    </row>
    <row r="29180" spans="27:29" x14ac:dyDescent="0.2">
      <c r="AA29180" s="59"/>
      <c r="AB29180" s="59"/>
      <c r="AC29180" s="59"/>
    </row>
    <row r="29181" spans="27:29" x14ac:dyDescent="0.2">
      <c r="AA29181" s="59"/>
      <c r="AB29181" s="59"/>
      <c r="AC29181" s="59"/>
    </row>
    <row r="29182" spans="27:29" x14ac:dyDescent="0.2">
      <c r="AA29182" s="59"/>
      <c r="AB29182" s="59"/>
      <c r="AC29182" s="59"/>
    </row>
    <row r="29183" spans="27:29" x14ac:dyDescent="0.2">
      <c r="AA29183" s="59"/>
      <c r="AB29183" s="59"/>
      <c r="AC29183" s="59"/>
    </row>
    <row r="29184" spans="27:29" x14ac:dyDescent="0.2">
      <c r="AA29184" s="59"/>
      <c r="AB29184" s="59"/>
      <c r="AC29184" s="59"/>
    </row>
    <row r="29185" spans="27:29" x14ac:dyDescent="0.2">
      <c r="AA29185" s="59"/>
      <c r="AB29185" s="59"/>
      <c r="AC29185" s="59"/>
    </row>
    <row r="29186" spans="27:29" x14ac:dyDescent="0.2">
      <c r="AA29186" s="59"/>
      <c r="AB29186" s="59"/>
      <c r="AC29186" s="59"/>
    </row>
    <row r="29187" spans="27:29" x14ac:dyDescent="0.2">
      <c r="AA29187" s="59"/>
      <c r="AB29187" s="59"/>
      <c r="AC29187" s="59"/>
    </row>
    <row r="29188" spans="27:29" x14ac:dyDescent="0.2">
      <c r="AA29188" s="59"/>
      <c r="AB29188" s="59"/>
      <c r="AC29188" s="59"/>
    </row>
    <row r="29189" spans="27:29" x14ac:dyDescent="0.2">
      <c r="AA29189" s="59"/>
      <c r="AB29189" s="59"/>
      <c r="AC29189" s="59"/>
    </row>
    <row r="29190" spans="27:29" x14ac:dyDescent="0.2">
      <c r="AA29190" s="59"/>
      <c r="AB29190" s="59"/>
      <c r="AC29190" s="59"/>
    </row>
    <row r="29191" spans="27:29" x14ac:dyDescent="0.2">
      <c r="AA29191" s="59"/>
      <c r="AB29191" s="59"/>
      <c r="AC29191" s="59"/>
    </row>
    <row r="29192" spans="27:29" x14ac:dyDescent="0.2">
      <c r="AA29192" s="59"/>
      <c r="AB29192" s="59"/>
      <c r="AC29192" s="59"/>
    </row>
    <row r="29193" spans="27:29" x14ac:dyDescent="0.2">
      <c r="AA29193" s="59"/>
      <c r="AB29193" s="59"/>
      <c r="AC29193" s="59"/>
    </row>
    <row r="29194" spans="27:29" x14ac:dyDescent="0.2">
      <c r="AA29194" s="59"/>
      <c r="AB29194" s="59"/>
      <c r="AC29194" s="59"/>
    </row>
    <row r="29195" spans="27:29" x14ac:dyDescent="0.2">
      <c r="AA29195" s="59"/>
      <c r="AB29195" s="59"/>
      <c r="AC29195" s="59"/>
    </row>
    <row r="29196" spans="27:29" x14ac:dyDescent="0.2">
      <c r="AA29196" s="59"/>
      <c r="AB29196" s="59"/>
      <c r="AC29196" s="59"/>
    </row>
    <row r="29197" spans="27:29" x14ac:dyDescent="0.2">
      <c r="AA29197" s="59"/>
      <c r="AB29197" s="59"/>
      <c r="AC29197" s="59"/>
    </row>
    <row r="29198" spans="27:29" x14ac:dyDescent="0.2">
      <c r="AA29198" s="59"/>
      <c r="AB29198" s="59"/>
      <c r="AC29198" s="59"/>
    </row>
    <row r="29199" spans="27:29" x14ac:dyDescent="0.2">
      <c r="AA29199" s="59"/>
      <c r="AB29199" s="59"/>
      <c r="AC29199" s="59"/>
    </row>
    <row r="29200" spans="27:29" x14ac:dyDescent="0.2">
      <c r="AA29200" s="59"/>
      <c r="AB29200" s="59"/>
      <c r="AC29200" s="59"/>
    </row>
    <row r="29201" spans="27:29" x14ac:dyDescent="0.2">
      <c r="AA29201" s="59"/>
      <c r="AB29201" s="59"/>
      <c r="AC29201" s="59"/>
    </row>
    <row r="29202" spans="27:29" x14ac:dyDescent="0.2">
      <c r="AA29202" s="59"/>
      <c r="AB29202" s="59"/>
      <c r="AC29202" s="59"/>
    </row>
    <row r="29203" spans="27:29" x14ac:dyDescent="0.2">
      <c r="AA29203" s="59"/>
      <c r="AB29203" s="59"/>
      <c r="AC29203" s="59"/>
    </row>
    <row r="29204" spans="27:29" x14ac:dyDescent="0.2">
      <c r="AA29204" s="59"/>
      <c r="AB29204" s="59"/>
      <c r="AC29204" s="59"/>
    </row>
    <row r="29205" spans="27:29" x14ac:dyDescent="0.2">
      <c r="AA29205" s="59"/>
      <c r="AB29205" s="59"/>
      <c r="AC29205" s="59"/>
    </row>
    <row r="29206" spans="27:29" x14ac:dyDescent="0.2">
      <c r="AA29206" s="59"/>
      <c r="AB29206" s="59"/>
      <c r="AC29206" s="59"/>
    </row>
    <row r="29207" spans="27:29" x14ac:dyDescent="0.2">
      <c r="AA29207" s="59"/>
      <c r="AB29207" s="59"/>
      <c r="AC29207" s="59"/>
    </row>
    <row r="29208" spans="27:29" x14ac:dyDescent="0.2">
      <c r="AA29208" s="59"/>
      <c r="AB29208" s="59"/>
      <c r="AC29208" s="59"/>
    </row>
    <row r="29209" spans="27:29" x14ac:dyDescent="0.2">
      <c r="AA29209" s="59"/>
      <c r="AB29209" s="59"/>
      <c r="AC29209" s="59"/>
    </row>
    <row r="29210" spans="27:29" x14ac:dyDescent="0.2">
      <c r="AA29210" s="59"/>
      <c r="AB29210" s="59"/>
      <c r="AC29210" s="59"/>
    </row>
    <row r="29211" spans="27:29" x14ac:dyDescent="0.2">
      <c r="AA29211" s="59"/>
      <c r="AB29211" s="59"/>
      <c r="AC29211" s="59"/>
    </row>
    <row r="29212" spans="27:29" x14ac:dyDescent="0.2">
      <c r="AA29212" s="59"/>
      <c r="AB29212" s="59"/>
      <c r="AC29212" s="59"/>
    </row>
    <row r="29213" spans="27:29" x14ac:dyDescent="0.2">
      <c r="AA29213" s="59"/>
      <c r="AB29213" s="59"/>
      <c r="AC29213" s="59"/>
    </row>
    <row r="29214" spans="27:29" x14ac:dyDescent="0.2">
      <c r="AA29214" s="59"/>
      <c r="AB29214" s="59"/>
      <c r="AC29214" s="59"/>
    </row>
    <row r="29215" spans="27:29" x14ac:dyDescent="0.2">
      <c r="AA29215" s="59"/>
      <c r="AB29215" s="59"/>
      <c r="AC29215" s="59"/>
    </row>
    <row r="29216" spans="27:29" x14ac:dyDescent="0.2">
      <c r="AA29216" s="59"/>
      <c r="AB29216" s="59"/>
      <c r="AC29216" s="59"/>
    </row>
    <row r="29217" spans="27:29" x14ac:dyDescent="0.2">
      <c r="AA29217" s="59"/>
      <c r="AB29217" s="59"/>
      <c r="AC29217" s="59"/>
    </row>
    <row r="29218" spans="27:29" x14ac:dyDescent="0.2">
      <c r="AA29218" s="59"/>
      <c r="AB29218" s="59"/>
      <c r="AC29218" s="59"/>
    </row>
    <row r="29219" spans="27:29" x14ac:dyDescent="0.2">
      <c r="AA29219" s="59"/>
      <c r="AB29219" s="59"/>
      <c r="AC29219" s="59"/>
    </row>
    <row r="29220" spans="27:29" x14ac:dyDescent="0.2">
      <c r="AA29220" s="59"/>
      <c r="AB29220" s="59"/>
      <c r="AC29220" s="59"/>
    </row>
    <row r="29221" spans="27:29" x14ac:dyDescent="0.2">
      <c r="AA29221" s="59"/>
      <c r="AB29221" s="59"/>
      <c r="AC29221" s="59"/>
    </row>
    <row r="29222" spans="27:29" x14ac:dyDescent="0.2">
      <c r="AA29222" s="59"/>
      <c r="AB29222" s="59"/>
      <c r="AC29222" s="59"/>
    </row>
    <row r="29223" spans="27:29" x14ac:dyDescent="0.2">
      <c r="AA29223" s="59"/>
      <c r="AB29223" s="59"/>
      <c r="AC29223" s="59"/>
    </row>
    <row r="29224" spans="27:29" x14ac:dyDescent="0.2">
      <c r="AA29224" s="59"/>
      <c r="AB29224" s="59"/>
      <c r="AC29224" s="59"/>
    </row>
    <row r="29225" spans="27:29" x14ac:dyDescent="0.2">
      <c r="AA29225" s="59"/>
      <c r="AB29225" s="59"/>
      <c r="AC29225" s="59"/>
    </row>
    <row r="29226" spans="27:29" x14ac:dyDescent="0.2">
      <c r="AA29226" s="59"/>
      <c r="AB29226" s="59"/>
      <c r="AC29226" s="59"/>
    </row>
    <row r="29227" spans="27:29" x14ac:dyDescent="0.2">
      <c r="AA29227" s="59"/>
      <c r="AB29227" s="59"/>
      <c r="AC29227" s="59"/>
    </row>
    <row r="29228" spans="27:29" x14ac:dyDescent="0.2">
      <c r="AA29228" s="59"/>
      <c r="AB29228" s="59"/>
      <c r="AC29228" s="59"/>
    </row>
    <row r="29229" spans="27:29" x14ac:dyDescent="0.2">
      <c r="AA29229" s="59"/>
      <c r="AB29229" s="59"/>
      <c r="AC29229" s="59"/>
    </row>
    <row r="29230" spans="27:29" x14ac:dyDescent="0.2">
      <c r="AA29230" s="59"/>
      <c r="AB29230" s="59"/>
      <c r="AC29230" s="59"/>
    </row>
    <row r="29231" spans="27:29" x14ac:dyDescent="0.2">
      <c r="AA29231" s="59"/>
      <c r="AB29231" s="59"/>
      <c r="AC29231" s="59"/>
    </row>
    <row r="29232" spans="27:29" x14ac:dyDescent="0.2">
      <c r="AA29232" s="59"/>
      <c r="AB29232" s="59"/>
      <c r="AC29232" s="59"/>
    </row>
    <row r="29233" spans="27:29" x14ac:dyDescent="0.2">
      <c r="AA29233" s="59"/>
      <c r="AB29233" s="59"/>
      <c r="AC29233" s="59"/>
    </row>
    <row r="29234" spans="27:29" x14ac:dyDescent="0.2">
      <c r="AA29234" s="59"/>
      <c r="AB29234" s="59"/>
      <c r="AC29234" s="59"/>
    </row>
    <row r="29235" spans="27:29" x14ac:dyDescent="0.2">
      <c r="AA29235" s="59"/>
      <c r="AB29235" s="59"/>
      <c r="AC29235" s="59"/>
    </row>
    <row r="29236" spans="27:29" x14ac:dyDescent="0.2">
      <c r="AA29236" s="59"/>
      <c r="AB29236" s="59"/>
      <c r="AC29236" s="59"/>
    </row>
    <row r="29237" spans="27:29" x14ac:dyDescent="0.2">
      <c r="AA29237" s="59"/>
      <c r="AB29237" s="59"/>
      <c r="AC29237" s="59"/>
    </row>
    <row r="29238" spans="27:29" x14ac:dyDescent="0.2">
      <c r="AA29238" s="59"/>
      <c r="AB29238" s="59"/>
      <c r="AC29238" s="59"/>
    </row>
    <row r="29239" spans="27:29" x14ac:dyDescent="0.2">
      <c r="AA29239" s="59"/>
      <c r="AB29239" s="59"/>
      <c r="AC29239" s="59"/>
    </row>
    <row r="29240" spans="27:29" x14ac:dyDescent="0.2">
      <c r="AA29240" s="59"/>
      <c r="AB29240" s="59"/>
      <c r="AC29240" s="59"/>
    </row>
    <row r="29241" spans="27:29" x14ac:dyDescent="0.2">
      <c r="AA29241" s="59"/>
      <c r="AB29241" s="59"/>
      <c r="AC29241" s="59"/>
    </row>
    <row r="29242" spans="27:29" x14ac:dyDescent="0.2">
      <c r="AA29242" s="59"/>
      <c r="AB29242" s="59"/>
      <c r="AC29242" s="59"/>
    </row>
    <row r="29243" spans="27:29" x14ac:dyDescent="0.2">
      <c r="AA29243" s="59"/>
      <c r="AB29243" s="59"/>
      <c r="AC29243" s="59"/>
    </row>
    <row r="29244" spans="27:29" x14ac:dyDescent="0.2">
      <c r="AA29244" s="59"/>
      <c r="AB29244" s="59"/>
      <c r="AC29244" s="59"/>
    </row>
    <row r="29245" spans="27:29" x14ac:dyDescent="0.2">
      <c r="AA29245" s="59"/>
      <c r="AB29245" s="59"/>
      <c r="AC29245" s="59"/>
    </row>
    <row r="29246" spans="27:29" x14ac:dyDescent="0.2">
      <c r="AA29246" s="59"/>
      <c r="AB29246" s="59"/>
      <c r="AC29246" s="59"/>
    </row>
    <row r="29247" spans="27:29" x14ac:dyDescent="0.2">
      <c r="AA29247" s="59"/>
      <c r="AB29247" s="59"/>
      <c r="AC29247" s="59"/>
    </row>
    <row r="29248" spans="27:29" x14ac:dyDescent="0.2">
      <c r="AA29248" s="59"/>
      <c r="AB29248" s="59"/>
      <c r="AC29248" s="59"/>
    </row>
    <row r="29249" spans="27:29" x14ac:dyDescent="0.2">
      <c r="AA29249" s="59"/>
      <c r="AB29249" s="59"/>
      <c r="AC29249" s="59"/>
    </row>
    <row r="29250" spans="27:29" x14ac:dyDescent="0.2">
      <c r="AA29250" s="59"/>
      <c r="AB29250" s="59"/>
      <c r="AC29250" s="59"/>
    </row>
    <row r="29251" spans="27:29" x14ac:dyDescent="0.2">
      <c r="AA29251" s="59"/>
      <c r="AB29251" s="59"/>
      <c r="AC29251" s="59"/>
    </row>
    <row r="29252" spans="27:29" x14ac:dyDescent="0.2">
      <c r="AA29252" s="59"/>
      <c r="AB29252" s="59"/>
      <c r="AC29252" s="59"/>
    </row>
    <row r="29253" spans="27:29" x14ac:dyDescent="0.2">
      <c r="AA29253" s="59"/>
      <c r="AB29253" s="59"/>
      <c r="AC29253" s="59"/>
    </row>
    <row r="29254" spans="27:29" x14ac:dyDescent="0.2">
      <c r="AA29254" s="59"/>
      <c r="AB29254" s="59"/>
      <c r="AC29254" s="59"/>
    </row>
    <row r="29255" spans="27:29" x14ac:dyDescent="0.2">
      <c r="AA29255" s="59"/>
      <c r="AB29255" s="59"/>
      <c r="AC29255" s="59"/>
    </row>
    <row r="29256" spans="27:29" x14ac:dyDescent="0.2">
      <c r="AA29256" s="59"/>
      <c r="AB29256" s="59"/>
      <c r="AC29256" s="59"/>
    </row>
    <row r="29257" spans="27:29" x14ac:dyDescent="0.2">
      <c r="AA29257" s="59"/>
      <c r="AB29257" s="59"/>
      <c r="AC29257" s="59"/>
    </row>
    <row r="29258" spans="27:29" x14ac:dyDescent="0.2">
      <c r="AA29258" s="59"/>
      <c r="AB29258" s="59"/>
      <c r="AC29258" s="59"/>
    </row>
    <row r="29259" spans="27:29" x14ac:dyDescent="0.2">
      <c r="AA29259" s="59"/>
      <c r="AB29259" s="59"/>
      <c r="AC29259" s="59"/>
    </row>
    <row r="29260" spans="27:29" x14ac:dyDescent="0.2">
      <c r="AA29260" s="59"/>
      <c r="AB29260" s="59"/>
      <c r="AC29260" s="59"/>
    </row>
    <row r="29261" spans="27:29" x14ac:dyDescent="0.2">
      <c r="AA29261" s="59"/>
      <c r="AB29261" s="59"/>
      <c r="AC29261" s="59"/>
    </row>
    <row r="29262" spans="27:29" x14ac:dyDescent="0.2">
      <c r="AA29262" s="59"/>
      <c r="AB29262" s="59"/>
      <c r="AC29262" s="59"/>
    </row>
    <row r="29263" spans="27:29" x14ac:dyDescent="0.2">
      <c r="AA29263" s="59"/>
      <c r="AB29263" s="59"/>
      <c r="AC29263" s="59"/>
    </row>
    <row r="29264" spans="27:29" x14ac:dyDescent="0.2">
      <c r="AA29264" s="59"/>
      <c r="AB29264" s="59"/>
      <c r="AC29264" s="59"/>
    </row>
    <row r="29265" spans="27:29" x14ac:dyDescent="0.2">
      <c r="AA29265" s="59"/>
      <c r="AB29265" s="59"/>
      <c r="AC29265" s="59"/>
    </row>
    <row r="29266" spans="27:29" x14ac:dyDescent="0.2">
      <c r="AA29266" s="59"/>
      <c r="AB29266" s="59"/>
      <c r="AC29266" s="59"/>
    </row>
    <row r="29267" spans="27:29" x14ac:dyDescent="0.2">
      <c r="AA29267" s="59"/>
      <c r="AB29267" s="59"/>
      <c r="AC29267" s="59"/>
    </row>
    <row r="29268" spans="27:29" x14ac:dyDescent="0.2">
      <c r="AA29268" s="59"/>
      <c r="AB29268" s="59"/>
      <c r="AC29268" s="59"/>
    </row>
    <row r="29269" spans="27:29" x14ac:dyDescent="0.2">
      <c r="AA29269" s="59"/>
      <c r="AB29269" s="59"/>
      <c r="AC29269" s="59"/>
    </row>
    <row r="29270" spans="27:29" x14ac:dyDescent="0.2">
      <c r="AA29270" s="59"/>
      <c r="AB29270" s="59"/>
      <c r="AC29270" s="59"/>
    </row>
    <row r="29271" spans="27:29" x14ac:dyDescent="0.2">
      <c r="AA29271" s="59"/>
      <c r="AB29271" s="59"/>
      <c r="AC29271" s="59"/>
    </row>
    <row r="29272" spans="27:29" x14ac:dyDescent="0.2">
      <c r="AA29272" s="59"/>
      <c r="AB29272" s="59"/>
      <c r="AC29272" s="59"/>
    </row>
    <row r="29273" spans="27:29" x14ac:dyDescent="0.2">
      <c r="AA29273" s="59"/>
      <c r="AB29273" s="59"/>
      <c r="AC29273" s="59"/>
    </row>
    <row r="29274" spans="27:29" x14ac:dyDescent="0.2">
      <c r="AA29274" s="59"/>
      <c r="AB29274" s="59"/>
      <c r="AC29274" s="59"/>
    </row>
    <row r="29275" spans="27:29" x14ac:dyDescent="0.2">
      <c r="AA29275" s="59"/>
      <c r="AB29275" s="59"/>
      <c r="AC29275" s="59"/>
    </row>
    <row r="29276" spans="27:29" x14ac:dyDescent="0.2">
      <c r="AA29276" s="59"/>
      <c r="AB29276" s="59"/>
      <c r="AC29276" s="59"/>
    </row>
    <row r="29277" spans="27:29" x14ac:dyDescent="0.2">
      <c r="AA29277" s="59"/>
      <c r="AB29277" s="59"/>
      <c r="AC29277" s="59"/>
    </row>
    <row r="29278" spans="27:29" x14ac:dyDescent="0.2">
      <c r="AA29278" s="59"/>
      <c r="AB29278" s="59"/>
      <c r="AC29278" s="59"/>
    </row>
    <row r="29279" spans="27:29" x14ac:dyDescent="0.2">
      <c r="AA29279" s="59"/>
      <c r="AB29279" s="59"/>
      <c r="AC29279" s="59"/>
    </row>
    <row r="29280" spans="27:29" x14ac:dyDescent="0.2">
      <c r="AA29280" s="59"/>
      <c r="AB29280" s="59"/>
      <c r="AC29280" s="59"/>
    </row>
    <row r="29281" spans="27:29" x14ac:dyDescent="0.2">
      <c r="AA29281" s="59"/>
      <c r="AB29281" s="59"/>
      <c r="AC29281" s="59"/>
    </row>
    <row r="29282" spans="27:29" x14ac:dyDescent="0.2">
      <c r="AA29282" s="59"/>
      <c r="AB29282" s="59"/>
      <c r="AC29282" s="59"/>
    </row>
    <row r="29283" spans="27:29" x14ac:dyDescent="0.2">
      <c r="AA29283" s="59"/>
      <c r="AB29283" s="59"/>
      <c r="AC29283" s="59"/>
    </row>
    <row r="29284" spans="27:29" x14ac:dyDescent="0.2">
      <c r="AA29284" s="59"/>
      <c r="AB29284" s="59"/>
      <c r="AC29284" s="59"/>
    </row>
    <row r="29285" spans="27:29" x14ac:dyDescent="0.2">
      <c r="AA29285" s="59"/>
      <c r="AB29285" s="59"/>
      <c r="AC29285" s="59"/>
    </row>
    <row r="29286" spans="27:29" x14ac:dyDescent="0.2">
      <c r="AA29286" s="59"/>
      <c r="AB29286" s="59"/>
      <c r="AC29286" s="59"/>
    </row>
    <row r="29287" spans="27:29" x14ac:dyDescent="0.2">
      <c r="AA29287" s="59"/>
      <c r="AB29287" s="59"/>
      <c r="AC29287" s="59"/>
    </row>
    <row r="29288" spans="27:29" x14ac:dyDescent="0.2">
      <c r="AA29288" s="59"/>
      <c r="AB29288" s="59"/>
      <c r="AC29288" s="59"/>
    </row>
    <row r="29289" spans="27:29" x14ac:dyDescent="0.2">
      <c r="AA29289" s="59"/>
      <c r="AB29289" s="59"/>
      <c r="AC29289" s="59"/>
    </row>
    <row r="29290" spans="27:29" x14ac:dyDescent="0.2">
      <c r="AA29290" s="59"/>
      <c r="AB29290" s="59"/>
      <c r="AC29290" s="59"/>
    </row>
    <row r="29291" spans="27:29" x14ac:dyDescent="0.2">
      <c r="AA29291" s="59"/>
      <c r="AB29291" s="59"/>
      <c r="AC29291" s="59"/>
    </row>
    <row r="29292" spans="27:29" x14ac:dyDescent="0.2">
      <c r="AA29292" s="59"/>
      <c r="AB29292" s="59"/>
      <c r="AC29292" s="59"/>
    </row>
    <row r="29293" spans="27:29" x14ac:dyDescent="0.2">
      <c r="AA29293" s="59"/>
      <c r="AB29293" s="59"/>
      <c r="AC29293" s="59"/>
    </row>
    <row r="29294" spans="27:29" x14ac:dyDescent="0.2">
      <c r="AA29294" s="59"/>
      <c r="AB29294" s="59"/>
      <c r="AC29294" s="59"/>
    </row>
    <row r="29295" spans="27:29" x14ac:dyDescent="0.2">
      <c r="AA29295" s="59"/>
      <c r="AB29295" s="59"/>
      <c r="AC29295" s="59"/>
    </row>
    <row r="29296" spans="27:29" x14ac:dyDescent="0.2">
      <c r="AA29296" s="59"/>
      <c r="AB29296" s="59"/>
      <c r="AC29296" s="59"/>
    </row>
    <row r="29297" spans="27:29" x14ac:dyDescent="0.2">
      <c r="AA29297" s="59"/>
      <c r="AB29297" s="59"/>
      <c r="AC29297" s="59"/>
    </row>
    <row r="29298" spans="27:29" x14ac:dyDescent="0.2">
      <c r="AA29298" s="59"/>
      <c r="AB29298" s="59"/>
      <c r="AC29298" s="59"/>
    </row>
    <row r="29299" spans="27:29" x14ac:dyDescent="0.2">
      <c r="AA29299" s="59"/>
      <c r="AB29299" s="59"/>
      <c r="AC29299" s="59"/>
    </row>
    <row r="29300" spans="27:29" x14ac:dyDescent="0.2">
      <c r="AA29300" s="59"/>
      <c r="AB29300" s="59"/>
      <c r="AC29300" s="59"/>
    </row>
    <row r="29301" spans="27:29" x14ac:dyDescent="0.2">
      <c r="AA29301" s="59"/>
      <c r="AB29301" s="59"/>
      <c r="AC29301" s="59"/>
    </row>
    <row r="29302" spans="27:29" x14ac:dyDescent="0.2">
      <c r="AA29302" s="59"/>
      <c r="AB29302" s="59"/>
      <c r="AC29302" s="59"/>
    </row>
    <row r="29303" spans="27:29" x14ac:dyDescent="0.2">
      <c r="AA29303" s="59"/>
      <c r="AB29303" s="59"/>
      <c r="AC29303" s="59"/>
    </row>
    <row r="29304" spans="27:29" x14ac:dyDescent="0.2">
      <c r="AA29304" s="59"/>
      <c r="AB29304" s="59"/>
      <c r="AC29304" s="59"/>
    </row>
    <row r="29305" spans="27:29" x14ac:dyDescent="0.2">
      <c r="AA29305" s="59"/>
      <c r="AB29305" s="59"/>
      <c r="AC29305" s="59"/>
    </row>
    <row r="29306" spans="27:29" x14ac:dyDescent="0.2">
      <c r="AA29306" s="59"/>
      <c r="AB29306" s="59"/>
      <c r="AC29306" s="59"/>
    </row>
    <row r="29307" spans="27:29" x14ac:dyDescent="0.2">
      <c r="AA29307" s="59"/>
      <c r="AB29307" s="59"/>
      <c r="AC29307" s="59"/>
    </row>
    <row r="29308" spans="27:29" x14ac:dyDescent="0.2">
      <c r="AA29308" s="59"/>
      <c r="AB29308" s="59"/>
      <c r="AC29308" s="59"/>
    </row>
    <row r="29309" spans="27:29" x14ac:dyDescent="0.2">
      <c r="AA29309" s="59"/>
      <c r="AB29309" s="59"/>
      <c r="AC29309" s="59"/>
    </row>
    <row r="29310" spans="27:29" x14ac:dyDescent="0.2">
      <c r="AA29310" s="59"/>
      <c r="AB29310" s="59"/>
      <c r="AC29310" s="59"/>
    </row>
    <row r="29311" spans="27:29" x14ac:dyDescent="0.2">
      <c r="AA29311" s="59"/>
      <c r="AB29311" s="59"/>
      <c r="AC29311" s="59"/>
    </row>
    <row r="29312" spans="27:29" x14ac:dyDescent="0.2">
      <c r="AA29312" s="59"/>
      <c r="AB29312" s="59"/>
      <c r="AC29312" s="59"/>
    </row>
    <row r="29313" spans="27:29" x14ac:dyDescent="0.2">
      <c r="AA29313" s="59"/>
      <c r="AB29313" s="59"/>
      <c r="AC29313" s="59"/>
    </row>
    <row r="29314" spans="27:29" x14ac:dyDescent="0.2">
      <c r="AA29314" s="59"/>
      <c r="AB29314" s="59"/>
      <c r="AC29314" s="59"/>
    </row>
    <row r="29315" spans="27:29" x14ac:dyDescent="0.2">
      <c r="AA29315" s="59"/>
      <c r="AB29315" s="59"/>
      <c r="AC29315" s="59"/>
    </row>
    <row r="29316" spans="27:29" x14ac:dyDescent="0.2">
      <c r="AA29316" s="59"/>
      <c r="AB29316" s="59"/>
      <c r="AC29316" s="59"/>
    </row>
    <row r="29317" spans="27:29" x14ac:dyDescent="0.2">
      <c r="AA29317" s="59"/>
      <c r="AB29317" s="59"/>
      <c r="AC29317" s="59"/>
    </row>
    <row r="29318" spans="27:29" x14ac:dyDescent="0.2">
      <c r="AA29318" s="59"/>
      <c r="AB29318" s="59"/>
      <c r="AC29318" s="59"/>
    </row>
    <row r="29319" spans="27:29" x14ac:dyDescent="0.2">
      <c r="AA29319" s="59"/>
      <c r="AB29319" s="59"/>
      <c r="AC29319" s="59"/>
    </row>
    <row r="29320" spans="27:29" x14ac:dyDescent="0.2">
      <c r="AA29320" s="59"/>
      <c r="AB29320" s="59"/>
      <c r="AC29320" s="59"/>
    </row>
    <row r="29321" spans="27:29" x14ac:dyDescent="0.2">
      <c r="AA29321" s="59"/>
      <c r="AB29321" s="59"/>
      <c r="AC29321" s="59"/>
    </row>
    <row r="29322" spans="27:29" x14ac:dyDescent="0.2">
      <c r="AA29322" s="59"/>
      <c r="AB29322" s="59"/>
      <c r="AC29322" s="59"/>
    </row>
    <row r="29323" spans="27:29" x14ac:dyDescent="0.2">
      <c r="AA29323" s="59"/>
      <c r="AB29323" s="59"/>
      <c r="AC29323" s="59"/>
    </row>
    <row r="29324" spans="27:29" x14ac:dyDescent="0.2">
      <c r="AA29324" s="59"/>
      <c r="AB29324" s="59"/>
      <c r="AC29324" s="59"/>
    </row>
    <row r="29325" spans="27:29" x14ac:dyDescent="0.2">
      <c r="AA29325" s="59"/>
      <c r="AB29325" s="59"/>
      <c r="AC29325" s="59"/>
    </row>
    <row r="29326" spans="27:29" x14ac:dyDescent="0.2">
      <c r="AA29326" s="59"/>
      <c r="AB29326" s="59"/>
      <c r="AC29326" s="59"/>
    </row>
    <row r="29327" spans="27:29" x14ac:dyDescent="0.2">
      <c r="AA29327" s="59"/>
      <c r="AB29327" s="59"/>
      <c r="AC29327" s="59"/>
    </row>
    <row r="29328" spans="27:29" x14ac:dyDescent="0.2">
      <c r="AA29328" s="59"/>
      <c r="AB29328" s="59"/>
      <c r="AC29328" s="59"/>
    </row>
    <row r="29329" spans="27:29" x14ac:dyDescent="0.2">
      <c r="AA29329" s="59"/>
      <c r="AB29329" s="59"/>
      <c r="AC29329" s="59"/>
    </row>
    <row r="29330" spans="27:29" x14ac:dyDescent="0.2">
      <c r="AA29330" s="59"/>
      <c r="AB29330" s="59"/>
      <c r="AC29330" s="59"/>
    </row>
    <row r="29331" spans="27:29" x14ac:dyDescent="0.2">
      <c r="AA29331" s="59"/>
      <c r="AB29331" s="59"/>
      <c r="AC29331" s="59"/>
    </row>
    <row r="29332" spans="27:29" x14ac:dyDescent="0.2">
      <c r="AA29332" s="59"/>
      <c r="AB29332" s="59"/>
      <c r="AC29332" s="59"/>
    </row>
    <row r="29333" spans="27:29" x14ac:dyDescent="0.2">
      <c r="AA29333" s="59"/>
      <c r="AB29333" s="59"/>
      <c r="AC29333" s="59"/>
    </row>
    <row r="29334" spans="27:29" x14ac:dyDescent="0.2">
      <c r="AA29334" s="59"/>
      <c r="AB29334" s="59"/>
      <c r="AC29334" s="59"/>
    </row>
    <row r="29335" spans="27:29" x14ac:dyDescent="0.2">
      <c r="AA29335" s="59"/>
      <c r="AB29335" s="59"/>
      <c r="AC29335" s="59"/>
    </row>
    <row r="29336" spans="27:29" x14ac:dyDescent="0.2">
      <c r="AA29336" s="59"/>
      <c r="AB29336" s="59"/>
      <c r="AC29336" s="59"/>
    </row>
    <row r="29337" spans="27:29" x14ac:dyDescent="0.2">
      <c r="AA29337" s="59"/>
      <c r="AB29337" s="59"/>
      <c r="AC29337" s="59"/>
    </row>
    <row r="29338" spans="27:29" x14ac:dyDescent="0.2">
      <c r="AA29338" s="59"/>
      <c r="AB29338" s="59"/>
      <c r="AC29338" s="59"/>
    </row>
    <row r="29339" spans="27:29" x14ac:dyDescent="0.2">
      <c r="AA29339" s="59"/>
      <c r="AB29339" s="59"/>
      <c r="AC29339" s="59"/>
    </row>
    <row r="29340" spans="27:29" x14ac:dyDescent="0.2">
      <c r="AA29340" s="59"/>
      <c r="AB29340" s="59"/>
      <c r="AC29340" s="59"/>
    </row>
    <row r="29341" spans="27:29" x14ac:dyDescent="0.2">
      <c r="AA29341" s="59"/>
      <c r="AB29341" s="59"/>
      <c r="AC29341" s="59"/>
    </row>
    <row r="29342" spans="27:29" x14ac:dyDescent="0.2">
      <c r="AA29342" s="59"/>
      <c r="AB29342" s="59"/>
      <c r="AC29342" s="59"/>
    </row>
    <row r="29343" spans="27:29" x14ac:dyDescent="0.2">
      <c r="AA29343" s="59"/>
      <c r="AB29343" s="59"/>
      <c r="AC29343" s="59"/>
    </row>
    <row r="29344" spans="27:29" x14ac:dyDescent="0.2">
      <c r="AA29344" s="59"/>
      <c r="AB29344" s="59"/>
      <c r="AC29344" s="59"/>
    </row>
    <row r="29345" spans="27:29" x14ac:dyDescent="0.2">
      <c r="AA29345" s="59"/>
      <c r="AB29345" s="59"/>
      <c r="AC29345" s="59"/>
    </row>
    <row r="29346" spans="27:29" x14ac:dyDescent="0.2">
      <c r="AA29346" s="59"/>
      <c r="AB29346" s="59"/>
      <c r="AC29346" s="59"/>
    </row>
    <row r="29347" spans="27:29" x14ac:dyDescent="0.2">
      <c r="AA29347" s="59"/>
      <c r="AB29347" s="59"/>
      <c r="AC29347" s="59"/>
    </row>
    <row r="29348" spans="27:29" x14ac:dyDescent="0.2">
      <c r="AA29348" s="59"/>
      <c r="AB29348" s="59"/>
      <c r="AC29348" s="59"/>
    </row>
    <row r="29349" spans="27:29" x14ac:dyDescent="0.2">
      <c r="AA29349" s="59"/>
      <c r="AB29349" s="59"/>
      <c r="AC29349" s="59"/>
    </row>
    <row r="29350" spans="27:29" x14ac:dyDescent="0.2">
      <c r="AA29350" s="59"/>
      <c r="AB29350" s="59"/>
      <c r="AC29350" s="59"/>
    </row>
    <row r="29351" spans="27:29" x14ac:dyDescent="0.2">
      <c r="AA29351" s="59"/>
      <c r="AB29351" s="59"/>
      <c r="AC29351" s="59"/>
    </row>
    <row r="29352" spans="27:29" x14ac:dyDescent="0.2">
      <c r="AA29352" s="59"/>
      <c r="AB29352" s="59"/>
      <c r="AC29352" s="59"/>
    </row>
    <row r="29353" spans="27:29" x14ac:dyDescent="0.2">
      <c r="AA29353" s="59"/>
      <c r="AB29353" s="59"/>
      <c r="AC29353" s="59"/>
    </row>
    <row r="29354" spans="27:29" x14ac:dyDescent="0.2">
      <c r="AA29354" s="59"/>
      <c r="AB29354" s="59"/>
      <c r="AC29354" s="59"/>
    </row>
    <row r="29355" spans="27:29" x14ac:dyDescent="0.2">
      <c r="AA29355" s="59"/>
      <c r="AB29355" s="59"/>
      <c r="AC29355" s="59"/>
    </row>
    <row r="29356" spans="27:29" x14ac:dyDescent="0.2">
      <c r="AA29356" s="59"/>
      <c r="AB29356" s="59"/>
      <c r="AC29356" s="59"/>
    </row>
    <row r="29357" spans="27:29" x14ac:dyDescent="0.2">
      <c r="AA29357" s="59"/>
      <c r="AB29357" s="59"/>
      <c r="AC29357" s="59"/>
    </row>
    <row r="29358" spans="27:29" x14ac:dyDescent="0.2">
      <c r="AA29358" s="59"/>
      <c r="AB29358" s="59"/>
      <c r="AC29358" s="59"/>
    </row>
    <row r="29359" spans="27:29" x14ac:dyDescent="0.2">
      <c r="AA29359" s="59"/>
      <c r="AB29359" s="59"/>
      <c r="AC29359" s="59"/>
    </row>
    <row r="29360" spans="27:29" x14ac:dyDescent="0.2">
      <c r="AA29360" s="59"/>
      <c r="AB29360" s="59"/>
      <c r="AC29360" s="59"/>
    </row>
    <row r="29361" spans="27:29" x14ac:dyDescent="0.2">
      <c r="AA29361" s="59"/>
      <c r="AB29361" s="59"/>
      <c r="AC29361" s="59"/>
    </row>
    <row r="29362" spans="27:29" x14ac:dyDescent="0.2">
      <c r="AA29362" s="59"/>
      <c r="AB29362" s="59"/>
      <c r="AC29362" s="59"/>
    </row>
    <row r="29363" spans="27:29" x14ac:dyDescent="0.2">
      <c r="AA29363" s="59"/>
      <c r="AB29363" s="59"/>
      <c r="AC29363" s="59"/>
    </row>
    <row r="29364" spans="27:29" x14ac:dyDescent="0.2">
      <c r="AA29364" s="59"/>
      <c r="AB29364" s="59"/>
      <c r="AC29364" s="59"/>
    </row>
    <row r="29365" spans="27:29" x14ac:dyDescent="0.2">
      <c r="AA29365" s="59"/>
      <c r="AB29365" s="59"/>
      <c r="AC29365" s="59"/>
    </row>
    <row r="29366" spans="27:29" x14ac:dyDescent="0.2">
      <c r="AA29366" s="59"/>
      <c r="AB29366" s="59"/>
      <c r="AC29366" s="59"/>
    </row>
    <row r="29367" spans="27:29" x14ac:dyDescent="0.2">
      <c r="AA29367" s="59"/>
      <c r="AB29367" s="59"/>
      <c r="AC29367" s="59"/>
    </row>
    <row r="29368" spans="27:29" x14ac:dyDescent="0.2">
      <c r="AA29368" s="59"/>
      <c r="AB29368" s="59"/>
      <c r="AC29368" s="59"/>
    </row>
    <row r="29369" spans="27:29" x14ac:dyDescent="0.2">
      <c r="AA29369" s="59"/>
      <c r="AB29369" s="59"/>
      <c r="AC29369" s="59"/>
    </row>
    <row r="29370" spans="27:29" x14ac:dyDescent="0.2">
      <c r="AA29370" s="59"/>
      <c r="AB29370" s="59"/>
      <c r="AC29370" s="59"/>
    </row>
    <row r="29371" spans="27:29" x14ac:dyDescent="0.2">
      <c r="AA29371" s="59"/>
      <c r="AB29371" s="59"/>
      <c r="AC29371" s="59"/>
    </row>
    <row r="29372" spans="27:29" x14ac:dyDescent="0.2">
      <c r="AA29372" s="59"/>
      <c r="AB29372" s="59"/>
      <c r="AC29372" s="59"/>
    </row>
    <row r="29373" spans="27:29" x14ac:dyDescent="0.2">
      <c r="AA29373" s="59"/>
      <c r="AB29373" s="59"/>
      <c r="AC29373" s="59"/>
    </row>
    <row r="29374" spans="27:29" x14ac:dyDescent="0.2">
      <c r="AA29374" s="59"/>
      <c r="AB29374" s="59"/>
      <c r="AC29374" s="59"/>
    </row>
    <row r="29375" spans="27:29" x14ac:dyDescent="0.2">
      <c r="AA29375" s="59"/>
      <c r="AB29375" s="59"/>
      <c r="AC29375" s="59"/>
    </row>
    <row r="29376" spans="27:29" x14ac:dyDescent="0.2">
      <c r="AA29376" s="59"/>
      <c r="AB29376" s="59"/>
      <c r="AC29376" s="59"/>
    </row>
    <row r="29377" spans="27:29" x14ac:dyDescent="0.2">
      <c r="AA29377" s="59"/>
      <c r="AB29377" s="59"/>
      <c r="AC29377" s="59"/>
    </row>
    <row r="29378" spans="27:29" x14ac:dyDescent="0.2">
      <c r="AA29378" s="59"/>
      <c r="AB29378" s="59"/>
      <c r="AC29378" s="59"/>
    </row>
    <row r="29379" spans="27:29" x14ac:dyDescent="0.2">
      <c r="AA29379" s="59"/>
      <c r="AB29379" s="59"/>
      <c r="AC29379" s="59"/>
    </row>
    <row r="29380" spans="27:29" x14ac:dyDescent="0.2">
      <c r="AA29380" s="59"/>
      <c r="AB29380" s="59"/>
      <c r="AC29380" s="59"/>
    </row>
    <row r="29381" spans="27:29" x14ac:dyDescent="0.2">
      <c r="AA29381" s="59"/>
      <c r="AB29381" s="59"/>
      <c r="AC29381" s="59"/>
    </row>
    <row r="29382" spans="27:29" x14ac:dyDescent="0.2">
      <c r="AA29382" s="59"/>
      <c r="AB29382" s="59"/>
      <c r="AC29382" s="59"/>
    </row>
    <row r="29383" spans="27:29" x14ac:dyDescent="0.2">
      <c r="AA29383" s="59"/>
      <c r="AB29383" s="59"/>
      <c r="AC29383" s="59"/>
    </row>
    <row r="29384" spans="27:29" x14ac:dyDescent="0.2">
      <c r="AA29384" s="59"/>
      <c r="AB29384" s="59"/>
      <c r="AC29384" s="59"/>
    </row>
    <row r="29385" spans="27:29" x14ac:dyDescent="0.2">
      <c r="AA29385" s="59"/>
      <c r="AB29385" s="59"/>
      <c r="AC29385" s="59"/>
    </row>
    <row r="29386" spans="27:29" x14ac:dyDescent="0.2">
      <c r="AA29386" s="59"/>
      <c r="AB29386" s="59"/>
      <c r="AC29386" s="59"/>
    </row>
    <row r="29387" spans="27:29" x14ac:dyDescent="0.2">
      <c r="AA29387" s="59"/>
      <c r="AB29387" s="59"/>
      <c r="AC29387" s="59"/>
    </row>
    <row r="29388" spans="27:29" x14ac:dyDescent="0.2">
      <c r="AA29388" s="59"/>
      <c r="AB29388" s="59"/>
      <c r="AC29388" s="59"/>
    </row>
    <row r="29389" spans="27:29" x14ac:dyDescent="0.2">
      <c r="AA29389" s="59"/>
      <c r="AB29389" s="59"/>
      <c r="AC29389" s="59"/>
    </row>
    <row r="29390" spans="27:29" x14ac:dyDescent="0.2">
      <c r="AA29390" s="59"/>
      <c r="AB29390" s="59"/>
      <c r="AC29390" s="59"/>
    </row>
    <row r="29391" spans="27:29" x14ac:dyDescent="0.2">
      <c r="AA29391" s="59"/>
      <c r="AB29391" s="59"/>
      <c r="AC29391" s="59"/>
    </row>
    <row r="29392" spans="27:29" x14ac:dyDescent="0.2">
      <c r="AA29392" s="59"/>
      <c r="AB29392" s="59"/>
      <c r="AC29392" s="59"/>
    </row>
    <row r="29393" spans="27:29" x14ac:dyDescent="0.2">
      <c r="AA29393" s="59"/>
      <c r="AB29393" s="59"/>
      <c r="AC29393" s="59"/>
    </row>
    <row r="29394" spans="27:29" x14ac:dyDescent="0.2">
      <c r="AA29394" s="59"/>
      <c r="AB29394" s="59"/>
      <c r="AC29394" s="59"/>
    </row>
    <row r="29395" spans="27:29" x14ac:dyDescent="0.2">
      <c r="AA29395" s="59"/>
      <c r="AB29395" s="59"/>
      <c r="AC29395" s="59"/>
    </row>
    <row r="29396" spans="27:29" x14ac:dyDescent="0.2">
      <c r="AA29396" s="59"/>
      <c r="AB29396" s="59"/>
      <c r="AC29396" s="59"/>
    </row>
    <row r="29397" spans="27:29" x14ac:dyDescent="0.2">
      <c r="AA29397" s="59"/>
      <c r="AB29397" s="59"/>
      <c r="AC29397" s="59"/>
    </row>
    <row r="29398" spans="27:29" x14ac:dyDescent="0.2">
      <c r="AA29398" s="59"/>
      <c r="AB29398" s="59"/>
      <c r="AC29398" s="59"/>
    </row>
    <row r="29399" spans="27:29" x14ac:dyDescent="0.2">
      <c r="AA29399" s="59"/>
      <c r="AB29399" s="59"/>
      <c r="AC29399" s="59"/>
    </row>
    <row r="29400" spans="27:29" x14ac:dyDescent="0.2">
      <c r="AA29400" s="59"/>
      <c r="AB29400" s="59"/>
      <c r="AC29400" s="59"/>
    </row>
    <row r="29401" spans="27:29" x14ac:dyDescent="0.2">
      <c r="AA29401" s="59"/>
      <c r="AB29401" s="59"/>
      <c r="AC29401" s="59"/>
    </row>
    <row r="29402" spans="27:29" x14ac:dyDescent="0.2">
      <c r="AA29402" s="59"/>
      <c r="AB29402" s="59"/>
      <c r="AC29402" s="59"/>
    </row>
    <row r="29403" spans="27:29" x14ac:dyDescent="0.2">
      <c r="AA29403" s="59"/>
      <c r="AB29403" s="59"/>
      <c r="AC29403" s="59"/>
    </row>
    <row r="29404" spans="27:29" x14ac:dyDescent="0.2">
      <c r="AA29404" s="59"/>
      <c r="AB29404" s="59"/>
      <c r="AC29404" s="59"/>
    </row>
    <row r="29405" spans="27:29" x14ac:dyDescent="0.2">
      <c r="AA29405" s="59"/>
      <c r="AB29405" s="59"/>
      <c r="AC29405" s="59"/>
    </row>
    <row r="29406" spans="27:29" x14ac:dyDescent="0.2">
      <c r="AA29406" s="59"/>
      <c r="AB29406" s="59"/>
      <c r="AC29406" s="59"/>
    </row>
    <row r="29407" spans="27:29" x14ac:dyDescent="0.2">
      <c r="AA29407" s="59"/>
      <c r="AB29407" s="59"/>
      <c r="AC29407" s="59"/>
    </row>
    <row r="29408" spans="27:29" x14ac:dyDescent="0.2">
      <c r="AA29408" s="59"/>
      <c r="AB29408" s="59"/>
      <c r="AC29408" s="59"/>
    </row>
    <row r="29409" spans="27:29" x14ac:dyDescent="0.2">
      <c r="AA29409" s="59"/>
      <c r="AB29409" s="59"/>
      <c r="AC29409" s="59"/>
    </row>
    <row r="29410" spans="27:29" x14ac:dyDescent="0.2">
      <c r="AA29410" s="59"/>
      <c r="AB29410" s="59"/>
      <c r="AC29410" s="59"/>
    </row>
    <row r="29411" spans="27:29" x14ac:dyDescent="0.2">
      <c r="AA29411" s="59"/>
      <c r="AB29411" s="59"/>
      <c r="AC29411" s="59"/>
    </row>
    <row r="29412" spans="27:29" x14ac:dyDescent="0.2">
      <c r="AA29412" s="59"/>
      <c r="AB29412" s="59"/>
      <c r="AC29412" s="59"/>
    </row>
    <row r="29413" spans="27:29" x14ac:dyDescent="0.2">
      <c r="AA29413" s="59"/>
      <c r="AB29413" s="59"/>
      <c r="AC29413" s="59"/>
    </row>
    <row r="29414" spans="27:29" x14ac:dyDescent="0.2">
      <c r="AA29414" s="59"/>
      <c r="AB29414" s="59"/>
      <c r="AC29414" s="59"/>
    </row>
    <row r="29415" spans="27:29" x14ac:dyDescent="0.2">
      <c r="AA29415" s="59"/>
      <c r="AB29415" s="59"/>
      <c r="AC29415" s="59"/>
    </row>
    <row r="29416" spans="27:29" x14ac:dyDescent="0.2">
      <c r="AA29416" s="59"/>
      <c r="AB29416" s="59"/>
      <c r="AC29416" s="59"/>
    </row>
    <row r="29417" spans="27:29" x14ac:dyDescent="0.2">
      <c r="AA29417" s="59"/>
      <c r="AB29417" s="59"/>
      <c r="AC29417" s="59"/>
    </row>
    <row r="29418" spans="27:29" x14ac:dyDescent="0.2">
      <c r="AA29418" s="59"/>
      <c r="AB29418" s="59"/>
      <c r="AC29418" s="59"/>
    </row>
    <row r="29419" spans="27:29" x14ac:dyDescent="0.2">
      <c r="AA29419" s="59"/>
      <c r="AB29419" s="59"/>
      <c r="AC29419" s="59"/>
    </row>
    <row r="29420" spans="27:29" x14ac:dyDescent="0.2">
      <c r="AA29420" s="59"/>
      <c r="AB29420" s="59"/>
      <c r="AC29420" s="59"/>
    </row>
    <row r="29421" spans="27:29" x14ac:dyDescent="0.2">
      <c r="AA29421" s="59"/>
      <c r="AB29421" s="59"/>
      <c r="AC29421" s="59"/>
    </row>
    <row r="29422" spans="27:29" x14ac:dyDescent="0.2">
      <c r="AA29422" s="59"/>
      <c r="AB29422" s="59"/>
      <c r="AC29422" s="59"/>
    </row>
    <row r="29423" spans="27:29" x14ac:dyDescent="0.2">
      <c r="AA29423" s="59"/>
      <c r="AB29423" s="59"/>
      <c r="AC29423" s="59"/>
    </row>
    <row r="29424" spans="27:29" x14ac:dyDescent="0.2">
      <c r="AA29424" s="59"/>
      <c r="AB29424" s="59"/>
      <c r="AC29424" s="59"/>
    </row>
    <row r="29425" spans="27:29" x14ac:dyDescent="0.2">
      <c r="AA29425" s="59"/>
      <c r="AB29425" s="59"/>
      <c r="AC29425" s="59"/>
    </row>
    <row r="29426" spans="27:29" x14ac:dyDescent="0.2">
      <c r="AA29426" s="59"/>
      <c r="AB29426" s="59"/>
      <c r="AC29426" s="59"/>
    </row>
    <row r="29427" spans="27:29" x14ac:dyDescent="0.2">
      <c r="AA29427" s="59"/>
      <c r="AB29427" s="59"/>
      <c r="AC29427" s="59"/>
    </row>
    <row r="29428" spans="27:29" x14ac:dyDescent="0.2">
      <c r="AA29428" s="59"/>
      <c r="AB29428" s="59"/>
      <c r="AC29428" s="59"/>
    </row>
    <row r="29429" spans="27:29" x14ac:dyDescent="0.2">
      <c r="AA29429" s="59"/>
      <c r="AB29429" s="59"/>
      <c r="AC29429" s="59"/>
    </row>
    <row r="29430" spans="27:29" x14ac:dyDescent="0.2">
      <c r="AA29430" s="59"/>
      <c r="AB29430" s="59"/>
      <c r="AC29430" s="59"/>
    </row>
    <row r="29431" spans="27:29" x14ac:dyDescent="0.2">
      <c r="AA29431" s="59"/>
      <c r="AB29431" s="59"/>
      <c r="AC29431" s="59"/>
    </row>
    <row r="29432" spans="27:29" x14ac:dyDescent="0.2">
      <c r="AA29432" s="59"/>
      <c r="AB29432" s="59"/>
      <c r="AC29432" s="59"/>
    </row>
    <row r="29433" spans="27:29" x14ac:dyDescent="0.2">
      <c r="AA29433" s="59"/>
      <c r="AB29433" s="59"/>
      <c r="AC29433" s="59"/>
    </row>
    <row r="29434" spans="27:29" x14ac:dyDescent="0.2">
      <c r="AA29434" s="59"/>
      <c r="AB29434" s="59"/>
      <c r="AC29434" s="59"/>
    </row>
    <row r="29435" spans="27:29" x14ac:dyDescent="0.2">
      <c r="AA29435" s="59"/>
      <c r="AB29435" s="59"/>
      <c r="AC29435" s="59"/>
    </row>
    <row r="29436" spans="27:29" x14ac:dyDescent="0.2">
      <c r="AA29436" s="59"/>
      <c r="AB29436" s="59"/>
      <c r="AC29436" s="59"/>
    </row>
    <row r="29437" spans="27:29" x14ac:dyDescent="0.2">
      <c r="AA29437" s="59"/>
      <c r="AB29437" s="59"/>
      <c r="AC29437" s="59"/>
    </row>
    <row r="29438" spans="27:29" x14ac:dyDescent="0.2">
      <c r="AA29438" s="59"/>
      <c r="AB29438" s="59"/>
      <c r="AC29438" s="59"/>
    </row>
    <row r="29439" spans="27:29" x14ac:dyDescent="0.2">
      <c r="AA29439" s="59"/>
      <c r="AB29439" s="59"/>
      <c r="AC29439" s="59"/>
    </row>
    <row r="29440" spans="27:29" x14ac:dyDescent="0.2">
      <c r="AA29440" s="59"/>
      <c r="AB29440" s="59"/>
      <c r="AC29440" s="59"/>
    </row>
    <row r="29441" spans="27:29" x14ac:dyDescent="0.2">
      <c r="AA29441" s="59"/>
      <c r="AB29441" s="59"/>
      <c r="AC29441" s="59"/>
    </row>
    <row r="29442" spans="27:29" x14ac:dyDescent="0.2">
      <c r="AA29442" s="59"/>
      <c r="AB29442" s="59"/>
      <c r="AC29442" s="59"/>
    </row>
    <row r="29443" spans="27:29" x14ac:dyDescent="0.2">
      <c r="AA29443" s="59"/>
      <c r="AB29443" s="59"/>
      <c r="AC29443" s="59"/>
    </row>
    <row r="29444" spans="27:29" x14ac:dyDescent="0.2">
      <c r="AA29444" s="59"/>
      <c r="AB29444" s="59"/>
      <c r="AC29444" s="59"/>
    </row>
    <row r="29445" spans="27:29" x14ac:dyDescent="0.2">
      <c r="AA29445" s="59"/>
      <c r="AB29445" s="59"/>
      <c r="AC29445" s="59"/>
    </row>
    <row r="29446" spans="27:29" x14ac:dyDescent="0.2">
      <c r="AA29446" s="59"/>
      <c r="AB29446" s="59"/>
      <c r="AC29446" s="59"/>
    </row>
    <row r="29447" spans="27:29" x14ac:dyDescent="0.2">
      <c r="AA29447" s="59"/>
      <c r="AB29447" s="59"/>
      <c r="AC29447" s="59"/>
    </row>
    <row r="29448" spans="27:29" x14ac:dyDescent="0.2">
      <c r="AA29448" s="59"/>
      <c r="AB29448" s="59"/>
      <c r="AC29448" s="59"/>
    </row>
    <row r="29449" spans="27:29" x14ac:dyDescent="0.2">
      <c r="AA29449" s="59"/>
      <c r="AB29449" s="59"/>
      <c r="AC29449" s="59"/>
    </row>
    <row r="29450" spans="27:29" x14ac:dyDescent="0.2">
      <c r="AA29450" s="59"/>
      <c r="AB29450" s="59"/>
      <c r="AC29450" s="59"/>
    </row>
    <row r="29451" spans="27:29" x14ac:dyDescent="0.2">
      <c r="AA29451" s="59"/>
      <c r="AB29451" s="59"/>
      <c r="AC29451" s="59"/>
    </row>
    <row r="29452" spans="27:29" x14ac:dyDescent="0.2">
      <c r="AA29452" s="59"/>
      <c r="AB29452" s="59"/>
      <c r="AC29452" s="59"/>
    </row>
    <row r="29453" spans="27:29" x14ac:dyDescent="0.2">
      <c r="AA29453" s="59"/>
      <c r="AB29453" s="59"/>
      <c r="AC29453" s="59"/>
    </row>
    <row r="29454" spans="27:29" x14ac:dyDescent="0.2">
      <c r="AA29454" s="59"/>
      <c r="AB29454" s="59"/>
      <c r="AC29454" s="59"/>
    </row>
    <row r="29455" spans="27:29" x14ac:dyDescent="0.2">
      <c r="AA29455" s="59"/>
      <c r="AB29455" s="59"/>
      <c r="AC29455" s="59"/>
    </row>
    <row r="29456" spans="27:29" x14ac:dyDescent="0.2">
      <c r="AA29456" s="59"/>
      <c r="AB29456" s="59"/>
      <c r="AC29456" s="59"/>
    </row>
    <row r="29457" spans="27:29" x14ac:dyDescent="0.2">
      <c r="AA29457" s="59"/>
      <c r="AB29457" s="59"/>
      <c r="AC29457" s="59"/>
    </row>
    <row r="29458" spans="27:29" x14ac:dyDescent="0.2">
      <c r="AA29458" s="59"/>
      <c r="AB29458" s="59"/>
      <c r="AC29458" s="59"/>
    </row>
    <row r="29459" spans="27:29" x14ac:dyDescent="0.2">
      <c r="AA29459" s="59"/>
      <c r="AB29459" s="59"/>
      <c r="AC29459" s="59"/>
    </row>
    <row r="29460" spans="27:29" x14ac:dyDescent="0.2">
      <c r="AA29460" s="59"/>
      <c r="AB29460" s="59"/>
      <c r="AC29460" s="59"/>
    </row>
    <row r="29461" spans="27:29" x14ac:dyDescent="0.2">
      <c r="AA29461" s="59"/>
      <c r="AB29461" s="59"/>
      <c r="AC29461" s="59"/>
    </row>
    <row r="29462" spans="27:29" x14ac:dyDescent="0.2">
      <c r="AA29462" s="59"/>
      <c r="AB29462" s="59"/>
      <c r="AC29462" s="59"/>
    </row>
    <row r="29463" spans="27:29" x14ac:dyDescent="0.2">
      <c r="AA29463" s="59"/>
      <c r="AB29463" s="59"/>
      <c r="AC29463" s="59"/>
    </row>
    <row r="29464" spans="27:29" x14ac:dyDescent="0.2">
      <c r="AA29464" s="59"/>
      <c r="AB29464" s="59"/>
      <c r="AC29464" s="59"/>
    </row>
    <row r="29465" spans="27:29" x14ac:dyDescent="0.2">
      <c r="AA29465" s="59"/>
      <c r="AB29465" s="59"/>
      <c r="AC29465" s="59"/>
    </row>
    <row r="29466" spans="27:29" x14ac:dyDescent="0.2">
      <c r="AA29466" s="59"/>
      <c r="AB29466" s="59"/>
      <c r="AC29466" s="59"/>
    </row>
    <row r="29467" spans="27:29" x14ac:dyDescent="0.2">
      <c r="AA29467" s="59"/>
      <c r="AB29467" s="59"/>
      <c r="AC29467" s="59"/>
    </row>
    <row r="29468" spans="27:29" x14ac:dyDescent="0.2">
      <c r="AA29468" s="59"/>
      <c r="AB29468" s="59"/>
      <c r="AC29468" s="59"/>
    </row>
    <row r="29469" spans="27:29" x14ac:dyDescent="0.2">
      <c r="AA29469" s="59"/>
      <c r="AB29469" s="59"/>
      <c r="AC29469" s="59"/>
    </row>
    <row r="29470" spans="27:29" x14ac:dyDescent="0.2">
      <c r="AA29470" s="59"/>
      <c r="AB29470" s="59"/>
      <c r="AC29470" s="59"/>
    </row>
    <row r="29471" spans="27:29" x14ac:dyDescent="0.2">
      <c r="AA29471" s="59"/>
      <c r="AB29471" s="59"/>
      <c r="AC29471" s="59"/>
    </row>
    <row r="29472" spans="27:29" x14ac:dyDescent="0.2">
      <c r="AA29472" s="59"/>
      <c r="AB29472" s="59"/>
      <c r="AC29472" s="59"/>
    </row>
    <row r="29473" spans="27:29" x14ac:dyDescent="0.2">
      <c r="AA29473" s="59"/>
      <c r="AB29473" s="59"/>
      <c r="AC29473" s="59"/>
    </row>
    <row r="29474" spans="27:29" x14ac:dyDescent="0.2">
      <c r="AA29474" s="59"/>
      <c r="AB29474" s="59"/>
      <c r="AC29474" s="59"/>
    </row>
    <row r="29475" spans="27:29" x14ac:dyDescent="0.2">
      <c r="AA29475" s="59"/>
      <c r="AB29475" s="59"/>
      <c r="AC29475" s="59"/>
    </row>
    <row r="29476" spans="27:29" x14ac:dyDescent="0.2">
      <c r="AA29476" s="59"/>
      <c r="AB29476" s="59"/>
      <c r="AC29476" s="59"/>
    </row>
    <row r="29477" spans="27:29" x14ac:dyDescent="0.2">
      <c r="AA29477" s="59"/>
      <c r="AB29477" s="59"/>
      <c r="AC29477" s="59"/>
    </row>
    <row r="29478" spans="27:29" x14ac:dyDescent="0.2">
      <c r="AA29478" s="59"/>
      <c r="AB29478" s="59"/>
      <c r="AC29478" s="59"/>
    </row>
    <row r="29479" spans="27:29" x14ac:dyDescent="0.2">
      <c r="AA29479" s="59"/>
      <c r="AB29479" s="59"/>
      <c r="AC29479" s="59"/>
    </row>
    <row r="29480" spans="27:29" x14ac:dyDescent="0.2">
      <c r="AA29480" s="59"/>
      <c r="AB29480" s="59"/>
      <c r="AC29480" s="59"/>
    </row>
    <row r="29481" spans="27:29" x14ac:dyDescent="0.2">
      <c r="AA29481" s="59"/>
      <c r="AB29481" s="59"/>
      <c r="AC29481" s="59"/>
    </row>
    <row r="29482" spans="27:29" x14ac:dyDescent="0.2">
      <c r="AA29482" s="59"/>
      <c r="AB29482" s="59"/>
      <c r="AC29482" s="59"/>
    </row>
    <row r="29483" spans="27:29" x14ac:dyDescent="0.2">
      <c r="AA29483" s="59"/>
      <c r="AB29483" s="59"/>
      <c r="AC29483" s="59"/>
    </row>
    <row r="29484" spans="27:29" x14ac:dyDescent="0.2">
      <c r="AA29484" s="59"/>
      <c r="AB29484" s="59"/>
      <c r="AC29484" s="59"/>
    </row>
    <row r="29485" spans="27:29" x14ac:dyDescent="0.2">
      <c r="AA29485" s="59"/>
      <c r="AB29485" s="59"/>
      <c r="AC29485" s="59"/>
    </row>
    <row r="29486" spans="27:29" x14ac:dyDescent="0.2">
      <c r="AA29486" s="59"/>
      <c r="AB29486" s="59"/>
      <c r="AC29486" s="59"/>
    </row>
    <row r="29487" spans="27:29" x14ac:dyDescent="0.2">
      <c r="AA29487" s="59"/>
      <c r="AB29487" s="59"/>
      <c r="AC29487" s="59"/>
    </row>
    <row r="29488" spans="27:29" x14ac:dyDescent="0.2">
      <c r="AA29488" s="59"/>
      <c r="AB29488" s="59"/>
      <c r="AC29488" s="59"/>
    </row>
    <row r="29489" spans="27:29" x14ac:dyDescent="0.2">
      <c r="AA29489" s="59"/>
      <c r="AB29489" s="59"/>
      <c r="AC29489" s="59"/>
    </row>
    <row r="29490" spans="27:29" x14ac:dyDescent="0.2">
      <c r="AA29490" s="59"/>
      <c r="AB29490" s="59"/>
      <c r="AC29490" s="59"/>
    </row>
    <row r="29491" spans="27:29" x14ac:dyDescent="0.2">
      <c r="AA29491" s="59"/>
      <c r="AB29491" s="59"/>
      <c r="AC29491" s="59"/>
    </row>
    <row r="29492" spans="27:29" x14ac:dyDescent="0.2">
      <c r="AA29492" s="59"/>
      <c r="AB29492" s="59"/>
      <c r="AC29492" s="59"/>
    </row>
    <row r="29493" spans="27:29" x14ac:dyDescent="0.2">
      <c r="AA29493" s="59"/>
      <c r="AB29493" s="59"/>
      <c r="AC29493" s="59"/>
    </row>
    <row r="29494" spans="27:29" x14ac:dyDescent="0.2">
      <c r="AA29494" s="59"/>
      <c r="AB29494" s="59"/>
      <c r="AC29494" s="59"/>
    </row>
    <row r="29495" spans="27:29" x14ac:dyDescent="0.2">
      <c r="AA29495" s="59"/>
      <c r="AB29495" s="59"/>
      <c r="AC29495" s="59"/>
    </row>
    <row r="29496" spans="27:29" x14ac:dyDescent="0.2">
      <c r="AA29496" s="59"/>
      <c r="AB29496" s="59"/>
      <c r="AC29496" s="59"/>
    </row>
    <row r="29497" spans="27:29" x14ac:dyDescent="0.2">
      <c r="AA29497" s="59"/>
      <c r="AB29497" s="59"/>
      <c r="AC29497" s="59"/>
    </row>
    <row r="29498" spans="27:29" x14ac:dyDescent="0.2">
      <c r="AA29498" s="59"/>
      <c r="AB29498" s="59"/>
      <c r="AC29498" s="59"/>
    </row>
    <row r="29499" spans="27:29" x14ac:dyDescent="0.2">
      <c r="AA29499" s="59"/>
      <c r="AB29499" s="59"/>
      <c r="AC29499" s="59"/>
    </row>
    <row r="29500" spans="27:29" x14ac:dyDescent="0.2">
      <c r="AA29500" s="59"/>
      <c r="AB29500" s="59"/>
      <c r="AC29500" s="59"/>
    </row>
    <row r="29501" spans="27:29" x14ac:dyDescent="0.2">
      <c r="AA29501" s="59"/>
      <c r="AB29501" s="59"/>
      <c r="AC29501" s="59"/>
    </row>
    <row r="29502" spans="27:29" x14ac:dyDescent="0.2">
      <c r="AA29502" s="59"/>
      <c r="AB29502" s="59"/>
      <c r="AC29502" s="59"/>
    </row>
    <row r="29503" spans="27:29" x14ac:dyDescent="0.2">
      <c r="AA29503" s="59"/>
      <c r="AB29503" s="59"/>
      <c r="AC29503" s="59"/>
    </row>
    <row r="29504" spans="27:29" x14ac:dyDescent="0.2">
      <c r="AA29504" s="59"/>
      <c r="AB29504" s="59"/>
      <c r="AC29504" s="59"/>
    </row>
    <row r="29505" spans="27:29" x14ac:dyDescent="0.2">
      <c r="AA29505" s="59"/>
      <c r="AB29505" s="59"/>
      <c r="AC29505" s="59"/>
    </row>
    <row r="29506" spans="27:29" x14ac:dyDescent="0.2">
      <c r="AA29506" s="59"/>
      <c r="AB29506" s="59"/>
      <c r="AC29506" s="59"/>
    </row>
    <row r="29507" spans="27:29" x14ac:dyDescent="0.2">
      <c r="AA29507" s="59"/>
      <c r="AB29507" s="59"/>
      <c r="AC29507" s="59"/>
    </row>
    <row r="29508" spans="27:29" x14ac:dyDescent="0.2">
      <c r="AA29508" s="59"/>
      <c r="AB29508" s="59"/>
      <c r="AC29508" s="59"/>
    </row>
    <row r="29509" spans="27:29" x14ac:dyDescent="0.2">
      <c r="AA29509" s="59"/>
      <c r="AB29509" s="59"/>
      <c r="AC29509" s="59"/>
    </row>
    <row r="29510" spans="27:29" x14ac:dyDescent="0.2">
      <c r="AA29510" s="59"/>
      <c r="AB29510" s="59"/>
      <c r="AC29510" s="59"/>
    </row>
    <row r="29511" spans="27:29" x14ac:dyDescent="0.2">
      <c r="AA29511" s="59"/>
      <c r="AB29511" s="59"/>
      <c r="AC29511" s="59"/>
    </row>
    <row r="29512" spans="27:29" x14ac:dyDescent="0.2">
      <c r="AA29512" s="59"/>
      <c r="AB29512" s="59"/>
      <c r="AC29512" s="59"/>
    </row>
    <row r="29513" spans="27:29" x14ac:dyDescent="0.2">
      <c r="AA29513" s="59"/>
      <c r="AB29513" s="59"/>
      <c r="AC29513" s="59"/>
    </row>
    <row r="29514" spans="27:29" x14ac:dyDescent="0.2">
      <c r="AA29514" s="59"/>
      <c r="AB29514" s="59"/>
      <c r="AC29514" s="59"/>
    </row>
    <row r="29515" spans="27:29" x14ac:dyDescent="0.2">
      <c r="AA29515" s="59"/>
      <c r="AB29515" s="59"/>
      <c r="AC29515" s="59"/>
    </row>
    <row r="29516" spans="27:29" x14ac:dyDescent="0.2">
      <c r="AA29516" s="59"/>
      <c r="AB29516" s="59"/>
      <c r="AC29516" s="59"/>
    </row>
    <row r="29517" spans="27:29" x14ac:dyDescent="0.2">
      <c r="AA29517" s="59"/>
      <c r="AB29517" s="59"/>
      <c r="AC29517" s="59"/>
    </row>
    <row r="29518" spans="27:29" x14ac:dyDescent="0.2">
      <c r="AA29518" s="59"/>
      <c r="AB29518" s="59"/>
      <c r="AC29518" s="59"/>
    </row>
    <row r="29519" spans="27:29" x14ac:dyDescent="0.2">
      <c r="AA29519" s="59"/>
      <c r="AB29519" s="59"/>
      <c r="AC29519" s="59"/>
    </row>
    <row r="29520" spans="27:29" x14ac:dyDescent="0.2">
      <c r="AA29520" s="59"/>
      <c r="AB29520" s="59"/>
      <c r="AC29520" s="59"/>
    </row>
    <row r="29521" spans="27:29" x14ac:dyDescent="0.2">
      <c r="AA29521" s="59"/>
      <c r="AB29521" s="59"/>
      <c r="AC29521" s="59"/>
    </row>
    <row r="29522" spans="27:29" x14ac:dyDescent="0.2">
      <c r="AA29522" s="59"/>
      <c r="AB29522" s="59"/>
      <c r="AC29522" s="59"/>
    </row>
    <row r="29523" spans="27:29" x14ac:dyDescent="0.2">
      <c r="AA29523" s="59"/>
      <c r="AB29523" s="59"/>
      <c r="AC29523" s="59"/>
    </row>
    <row r="29524" spans="27:29" x14ac:dyDescent="0.2">
      <c r="AA29524" s="59"/>
      <c r="AB29524" s="59"/>
      <c r="AC29524" s="59"/>
    </row>
    <row r="29525" spans="27:29" x14ac:dyDescent="0.2">
      <c r="AA29525" s="59"/>
      <c r="AB29525" s="59"/>
      <c r="AC29525" s="59"/>
    </row>
    <row r="29526" spans="27:29" x14ac:dyDescent="0.2">
      <c r="AA29526" s="59"/>
      <c r="AB29526" s="59"/>
      <c r="AC29526" s="59"/>
    </row>
    <row r="29527" spans="27:29" x14ac:dyDescent="0.2">
      <c r="AA29527" s="59"/>
      <c r="AB29527" s="59"/>
      <c r="AC29527" s="59"/>
    </row>
    <row r="29528" spans="27:29" x14ac:dyDescent="0.2">
      <c r="AA29528" s="59"/>
      <c r="AB29528" s="59"/>
      <c r="AC29528" s="59"/>
    </row>
    <row r="29529" spans="27:29" x14ac:dyDescent="0.2">
      <c r="AA29529" s="59"/>
      <c r="AB29529" s="59"/>
      <c r="AC29529" s="59"/>
    </row>
    <row r="29530" spans="27:29" x14ac:dyDescent="0.2">
      <c r="AA29530" s="59"/>
      <c r="AB29530" s="59"/>
      <c r="AC29530" s="59"/>
    </row>
    <row r="29531" spans="27:29" x14ac:dyDescent="0.2">
      <c r="AA29531" s="59"/>
      <c r="AB29531" s="59"/>
      <c r="AC29531" s="59"/>
    </row>
    <row r="29532" spans="27:29" x14ac:dyDescent="0.2">
      <c r="AA29532" s="59"/>
      <c r="AB29532" s="59"/>
      <c r="AC29532" s="59"/>
    </row>
    <row r="29533" spans="27:29" x14ac:dyDescent="0.2">
      <c r="AA29533" s="59"/>
      <c r="AB29533" s="59"/>
      <c r="AC29533" s="59"/>
    </row>
    <row r="29534" spans="27:29" x14ac:dyDescent="0.2">
      <c r="AA29534" s="59"/>
      <c r="AB29534" s="59"/>
      <c r="AC29534" s="59"/>
    </row>
    <row r="29535" spans="27:29" x14ac:dyDescent="0.2">
      <c r="AA29535" s="59"/>
      <c r="AB29535" s="59"/>
      <c r="AC29535" s="59"/>
    </row>
    <row r="29536" spans="27:29" x14ac:dyDescent="0.2">
      <c r="AA29536" s="59"/>
      <c r="AB29536" s="59"/>
      <c r="AC29536" s="59"/>
    </row>
    <row r="29537" spans="27:29" x14ac:dyDescent="0.2">
      <c r="AA29537" s="59"/>
      <c r="AB29537" s="59"/>
      <c r="AC29537" s="59"/>
    </row>
    <row r="29538" spans="27:29" x14ac:dyDescent="0.2">
      <c r="AA29538" s="59"/>
      <c r="AB29538" s="59"/>
      <c r="AC29538" s="59"/>
    </row>
    <row r="29539" spans="27:29" x14ac:dyDescent="0.2">
      <c r="AA29539" s="59"/>
      <c r="AB29539" s="59"/>
      <c r="AC29539" s="59"/>
    </row>
    <row r="29540" spans="27:29" x14ac:dyDescent="0.2">
      <c r="AA29540" s="59"/>
      <c r="AB29540" s="59"/>
      <c r="AC29540" s="59"/>
    </row>
    <row r="29541" spans="27:29" x14ac:dyDescent="0.2">
      <c r="AA29541" s="59"/>
      <c r="AB29541" s="59"/>
      <c r="AC29541" s="59"/>
    </row>
    <row r="29542" spans="27:29" x14ac:dyDescent="0.2">
      <c r="AA29542" s="59"/>
      <c r="AB29542" s="59"/>
      <c r="AC29542" s="59"/>
    </row>
    <row r="29543" spans="27:29" x14ac:dyDescent="0.2">
      <c r="AA29543" s="59"/>
      <c r="AB29543" s="59"/>
      <c r="AC29543" s="59"/>
    </row>
    <row r="29544" spans="27:29" x14ac:dyDescent="0.2">
      <c r="AA29544" s="59"/>
      <c r="AB29544" s="59"/>
      <c r="AC29544" s="59"/>
    </row>
    <row r="29545" spans="27:29" x14ac:dyDescent="0.2">
      <c r="AA29545" s="59"/>
      <c r="AB29545" s="59"/>
      <c r="AC29545" s="59"/>
    </row>
    <row r="29546" spans="27:29" x14ac:dyDescent="0.2">
      <c r="AA29546" s="59"/>
      <c r="AB29546" s="59"/>
      <c r="AC29546" s="59"/>
    </row>
    <row r="29547" spans="27:29" x14ac:dyDescent="0.2">
      <c r="AA29547" s="59"/>
      <c r="AB29547" s="59"/>
      <c r="AC29547" s="59"/>
    </row>
    <row r="29548" spans="27:29" x14ac:dyDescent="0.2">
      <c r="AA29548" s="59"/>
      <c r="AB29548" s="59"/>
      <c r="AC29548" s="59"/>
    </row>
    <row r="29549" spans="27:29" x14ac:dyDescent="0.2">
      <c r="AA29549" s="59"/>
      <c r="AB29549" s="59"/>
      <c r="AC29549" s="59"/>
    </row>
    <row r="29550" spans="27:29" x14ac:dyDescent="0.2">
      <c r="AA29550" s="59"/>
      <c r="AB29550" s="59"/>
      <c r="AC29550" s="59"/>
    </row>
    <row r="29551" spans="27:29" x14ac:dyDescent="0.2">
      <c r="AA29551" s="59"/>
      <c r="AB29551" s="59"/>
      <c r="AC29551" s="59"/>
    </row>
    <row r="29552" spans="27:29" x14ac:dyDescent="0.2">
      <c r="AA29552" s="59"/>
      <c r="AB29552" s="59"/>
      <c r="AC29552" s="59"/>
    </row>
    <row r="29553" spans="27:29" x14ac:dyDescent="0.2">
      <c r="AA29553" s="59"/>
      <c r="AB29553" s="59"/>
      <c r="AC29553" s="59"/>
    </row>
    <row r="29554" spans="27:29" x14ac:dyDescent="0.2">
      <c r="AA29554" s="59"/>
      <c r="AB29554" s="59"/>
      <c r="AC29554" s="59"/>
    </row>
    <row r="29555" spans="27:29" x14ac:dyDescent="0.2">
      <c r="AA29555" s="59"/>
      <c r="AB29555" s="59"/>
      <c r="AC29555" s="59"/>
    </row>
    <row r="29556" spans="27:29" x14ac:dyDescent="0.2">
      <c r="AA29556" s="59"/>
      <c r="AB29556" s="59"/>
      <c r="AC29556" s="59"/>
    </row>
    <row r="29557" spans="27:29" x14ac:dyDescent="0.2">
      <c r="AA29557" s="59"/>
      <c r="AB29557" s="59"/>
      <c r="AC29557" s="59"/>
    </row>
    <row r="29558" spans="27:29" x14ac:dyDescent="0.2">
      <c r="AA29558" s="59"/>
      <c r="AB29558" s="59"/>
      <c r="AC29558" s="59"/>
    </row>
    <row r="29559" spans="27:29" x14ac:dyDescent="0.2">
      <c r="AA29559" s="59"/>
      <c r="AB29559" s="59"/>
      <c r="AC29559" s="59"/>
    </row>
    <row r="29560" spans="27:29" x14ac:dyDescent="0.2">
      <c r="AA29560" s="59"/>
      <c r="AB29560" s="59"/>
      <c r="AC29560" s="59"/>
    </row>
    <row r="29561" spans="27:29" x14ac:dyDescent="0.2">
      <c r="AA29561" s="59"/>
      <c r="AB29561" s="59"/>
      <c r="AC29561" s="59"/>
    </row>
    <row r="29562" spans="27:29" x14ac:dyDescent="0.2">
      <c r="AA29562" s="59"/>
      <c r="AB29562" s="59"/>
      <c r="AC29562" s="59"/>
    </row>
    <row r="29563" spans="27:29" x14ac:dyDescent="0.2">
      <c r="AA29563" s="59"/>
      <c r="AB29563" s="59"/>
      <c r="AC29563" s="59"/>
    </row>
    <row r="29564" spans="27:29" x14ac:dyDescent="0.2">
      <c r="AA29564" s="59"/>
      <c r="AB29564" s="59"/>
      <c r="AC29564" s="59"/>
    </row>
    <row r="29565" spans="27:29" x14ac:dyDescent="0.2">
      <c r="AA29565" s="59"/>
      <c r="AB29565" s="59"/>
      <c r="AC29565" s="59"/>
    </row>
    <row r="29566" spans="27:29" x14ac:dyDescent="0.2">
      <c r="AA29566" s="59"/>
      <c r="AB29566" s="59"/>
      <c r="AC29566" s="59"/>
    </row>
    <row r="29567" spans="27:29" x14ac:dyDescent="0.2">
      <c r="AA29567" s="59"/>
      <c r="AB29567" s="59"/>
      <c r="AC29567" s="59"/>
    </row>
    <row r="29568" spans="27:29" x14ac:dyDescent="0.2">
      <c r="AA29568" s="59"/>
      <c r="AB29568" s="59"/>
      <c r="AC29568" s="59"/>
    </row>
    <row r="29569" spans="27:29" x14ac:dyDescent="0.2">
      <c r="AA29569" s="59"/>
      <c r="AB29569" s="59"/>
      <c r="AC29569" s="59"/>
    </row>
    <row r="29570" spans="27:29" x14ac:dyDescent="0.2">
      <c r="AA29570" s="59"/>
      <c r="AB29570" s="59"/>
      <c r="AC29570" s="59"/>
    </row>
    <row r="29571" spans="27:29" x14ac:dyDescent="0.2">
      <c r="AA29571" s="59"/>
      <c r="AB29571" s="59"/>
      <c r="AC29571" s="59"/>
    </row>
    <row r="29572" spans="27:29" x14ac:dyDescent="0.2">
      <c r="AA29572" s="59"/>
      <c r="AB29572" s="59"/>
      <c r="AC29572" s="59"/>
    </row>
    <row r="29573" spans="27:29" x14ac:dyDescent="0.2">
      <c r="AA29573" s="59"/>
      <c r="AB29573" s="59"/>
      <c r="AC29573" s="59"/>
    </row>
    <row r="29574" spans="27:29" x14ac:dyDescent="0.2">
      <c r="AA29574" s="59"/>
      <c r="AB29574" s="59"/>
      <c r="AC29574" s="59"/>
    </row>
    <row r="29575" spans="27:29" x14ac:dyDescent="0.2">
      <c r="AA29575" s="59"/>
      <c r="AB29575" s="59"/>
      <c r="AC29575" s="59"/>
    </row>
    <row r="29576" spans="27:29" x14ac:dyDescent="0.2">
      <c r="AA29576" s="59"/>
      <c r="AB29576" s="59"/>
      <c r="AC29576" s="59"/>
    </row>
    <row r="29577" spans="27:29" x14ac:dyDescent="0.2">
      <c r="AA29577" s="59"/>
      <c r="AB29577" s="59"/>
      <c r="AC29577" s="59"/>
    </row>
    <row r="29578" spans="27:29" x14ac:dyDescent="0.2">
      <c r="AA29578" s="59"/>
      <c r="AB29578" s="59"/>
      <c r="AC29578" s="59"/>
    </row>
    <row r="29579" spans="27:29" x14ac:dyDescent="0.2">
      <c r="AA29579" s="59"/>
      <c r="AB29579" s="59"/>
      <c r="AC29579" s="59"/>
    </row>
    <row r="29580" spans="27:29" x14ac:dyDescent="0.2">
      <c r="AA29580" s="59"/>
      <c r="AB29580" s="59"/>
      <c r="AC29580" s="59"/>
    </row>
    <row r="29581" spans="27:29" x14ac:dyDescent="0.2">
      <c r="AA29581" s="59"/>
      <c r="AB29581" s="59"/>
      <c r="AC29581" s="59"/>
    </row>
    <row r="29582" spans="27:29" x14ac:dyDescent="0.2">
      <c r="AA29582" s="59"/>
      <c r="AB29582" s="59"/>
      <c r="AC29582" s="59"/>
    </row>
    <row r="29583" spans="27:29" x14ac:dyDescent="0.2">
      <c r="AA29583" s="59"/>
      <c r="AB29583" s="59"/>
      <c r="AC29583" s="59"/>
    </row>
    <row r="29584" spans="27:29" x14ac:dyDescent="0.2">
      <c r="AA29584" s="59"/>
      <c r="AB29584" s="59"/>
      <c r="AC29584" s="59"/>
    </row>
    <row r="29585" spans="27:29" x14ac:dyDescent="0.2">
      <c r="AA29585" s="59"/>
      <c r="AB29585" s="59"/>
      <c r="AC29585" s="59"/>
    </row>
    <row r="29586" spans="27:29" x14ac:dyDescent="0.2">
      <c r="AA29586" s="59"/>
      <c r="AB29586" s="59"/>
      <c r="AC29586" s="59"/>
    </row>
    <row r="29587" spans="27:29" x14ac:dyDescent="0.2">
      <c r="AA29587" s="59"/>
      <c r="AB29587" s="59"/>
      <c r="AC29587" s="59"/>
    </row>
    <row r="29588" spans="27:29" x14ac:dyDescent="0.2">
      <c r="AA29588" s="59"/>
      <c r="AB29588" s="59"/>
      <c r="AC29588" s="59"/>
    </row>
    <row r="29589" spans="27:29" x14ac:dyDescent="0.2">
      <c r="AA29589" s="59"/>
      <c r="AB29589" s="59"/>
      <c r="AC29589" s="59"/>
    </row>
    <row r="29590" spans="27:29" x14ac:dyDescent="0.2">
      <c r="AA29590" s="59"/>
      <c r="AB29590" s="59"/>
      <c r="AC29590" s="59"/>
    </row>
    <row r="29591" spans="27:29" x14ac:dyDescent="0.2">
      <c r="AA29591" s="59"/>
      <c r="AB29591" s="59"/>
      <c r="AC29591" s="59"/>
    </row>
    <row r="29592" spans="27:29" x14ac:dyDescent="0.2">
      <c r="AA29592" s="59"/>
      <c r="AB29592" s="59"/>
      <c r="AC29592" s="59"/>
    </row>
    <row r="29593" spans="27:29" x14ac:dyDescent="0.2">
      <c r="AA29593" s="59"/>
      <c r="AB29593" s="59"/>
      <c r="AC29593" s="59"/>
    </row>
    <row r="29594" spans="27:29" x14ac:dyDescent="0.2">
      <c r="AA29594" s="59"/>
      <c r="AB29594" s="59"/>
      <c r="AC29594" s="59"/>
    </row>
    <row r="29595" spans="27:29" x14ac:dyDescent="0.2">
      <c r="AA29595" s="59"/>
      <c r="AB29595" s="59"/>
      <c r="AC29595" s="59"/>
    </row>
    <row r="29596" spans="27:29" x14ac:dyDescent="0.2">
      <c r="AA29596" s="59"/>
      <c r="AB29596" s="59"/>
      <c r="AC29596" s="59"/>
    </row>
    <row r="29597" spans="27:29" x14ac:dyDescent="0.2">
      <c r="AA29597" s="59"/>
      <c r="AB29597" s="59"/>
      <c r="AC29597" s="59"/>
    </row>
    <row r="29598" spans="27:29" x14ac:dyDescent="0.2">
      <c r="AA29598" s="59"/>
      <c r="AB29598" s="59"/>
      <c r="AC29598" s="59"/>
    </row>
    <row r="29599" spans="27:29" x14ac:dyDescent="0.2">
      <c r="AA29599" s="59"/>
      <c r="AB29599" s="59"/>
      <c r="AC29599" s="59"/>
    </row>
    <row r="29600" spans="27:29" x14ac:dyDescent="0.2">
      <c r="AA29600" s="59"/>
      <c r="AB29600" s="59"/>
      <c r="AC29600" s="59"/>
    </row>
    <row r="29601" spans="27:29" x14ac:dyDescent="0.2">
      <c r="AA29601" s="59"/>
      <c r="AB29601" s="59"/>
      <c r="AC29601" s="59"/>
    </row>
    <row r="29602" spans="27:29" x14ac:dyDescent="0.2">
      <c r="AA29602" s="59"/>
      <c r="AB29602" s="59"/>
      <c r="AC29602" s="59"/>
    </row>
    <row r="29603" spans="27:29" x14ac:dyDescent="0.2">
      <c r="AA29603" s="59"/>
      <c r="AB29603" s="59"/>
      <c r="AC29603" s="59"/>
    </row>
    <row r="29604" spans="27:29" x14ac:dyDescent="0.2">
      <c r="AA29604" s="59"/>
      <c r="AB29604" s="59"/>
      <c r="AC29604" s="59"/>
    </row>
    <row r="29605" spans="27:29" x14ac:dyDescent="0.2">
      <c r="AA29605" s="59"/>
      <c r="AB29605" s="59"/>
      <c r="AC29605" s="59"/>
    </row>
    <row r="29606" spans="27:29" x14ac:dyDescent="0.2">
      <c r="AA29606" s="59"/>
      <c r="AB29606" s="59"/>
      <c r="AC29606" s="59"/>
    </row>
    <row r="29607" spans="27:29" x14ac:dyDescent="0.2">
      <c r="AA29607" s="59"/>
      <c r="AB29607" s="59"/>
      <c r="AC29607" s="59"/>
    </row>
    <row r="29608" spans="27:29" x14ac:dyDescent="0.2">
      <c r="AA29608" s="59"/>
      <c r="AB29608" s="59"/>
      <c r="AC29608" s="59"/>
    </row>
    <row r="29609" spans="27:29" x14ac:dyDescent="0.2">
      <c r="AA29609" s="59"/>
      <c r="AB29609" s="59"/>
      <c r="AC29609" s="59"/>
    </row>
    <row r="29610" spans="27:29" x14ac:dyDescent="0.2">
      <c r="AA29610" s="59"/>
      <c r="AB29610" s="59"/>
      <c r="AC29610" s="59"/>
    </row>
    <row r="29611" spans="27:29" x14ac:dyDescent="0.2">
      <c r="AA29611" s="59"/>
      <c r="AB29611" s="59"/>
      <c r="AC29611" s="59"/>
    </row>
    <row r="29612" spans="27:29" x14ac:dyDescent="0.2">
      <c r="AA29612" s="59"/>
      <c r="AB29612" s="59"/>
      <c r="AC29612" s="59"/>
    </row>
    <row r="29613" spans="27:29" x14ac:dyDescent="0.2">
      <c r="AA29613" s="59"/>
      <c r="AB29613" s="59"/>
      <c r="AC29613" s="59"/>
    </row>
    <row r="29614" spans="27:29" x14ac:dyDescent="0.2">
      <c r="AA29614" s="59"/>
      <c r="AB29614" s="59"/>
      <c r="AC29614" s="59"/>
    </row>
    <row r="29615" spans="27:29" x14ac:dyDescent="0.2">
      <c r="AA29615" s="59"/>
      <c r="AB29615" s="59"/>
      <c r="AC29615" s="59"/>
    </row>
    <row r="29616" spans="27:29" x14ac:dyDescent="0.2">
      <c r="AA29616" s="59"/>
      <c r="AB29616" s="59"/>
      <c r="AC29616" s="59"/>
    </row>
    <row r="29617" spans="27:29" x14ac:dyDescent="0.2">
      <c r="AA29617" s="59"/>
      <c r="AB29617" s="59"/>
      <c r="AC29617" s="59"/>
    </row>
    <row r="29618" spans="27:29" x14ac:dyDescent="0.2">
      <c r="AA29618" s="59"/>
      <c r="AB29618" s="59"/>
      <c r="AC29618" s="59"/>
    </row>
    <row r="29619" spans="27:29" x14ac:dyDescent="0.2">
      <c r="AA29619" s="59"/>
      <c r="AB29619" s="59"/>
      <c r="AC29619" s="59"/>
    </row>
    <row r="29620" spans="27:29" x14ac:dyDescent="0.2">
      <c r="AA29620" s="59"/>
      <c r="AB29620" s="59"/>
      <c r="AC29620" s="59"/>
    </row>
    <row r="29621" spans="27:29" x14ac:dyDescent="0.2">
      <c r="AA29621" s="59"/>
      <c r="AB29621" s="59"/>
      <c r="AC29621" s="59"/>
    </row>
    <row r="29622" spans="27:29" x14ac:dyDescent="0.2">
      <c r="AA29622" s="59"/>
      <c r="AB29622" s="59"/>
      <c r="AC29622" s="59"/>
    </row>
    <row r="29623" spans="27:29" x14ac:dyDescent="0.2">
      <c r="AA29623" s="59"/>
      <c r="AB29623" s="59"/>
      <c r="AC29623" s="59"/>
    </row>
    <row r="29624" spans="27:29" x14ac:dyDescent="0.2">
      <c r="AA29624" s="59"/>
      <c r="AB29624" s="59"/>
      <c r="AC29624" s="59"/>
    </row>
    <row r="29625" spans="27:29" x14ac:dyDescent="0.2">
      <c r="AA29625" s="59"/>
      <c r="AB29625" s="59"/>
      <c r="AC29625" s="59"/>
    </row>
    <row r="29626" spans="27:29" x14ac:dyDescent="0.2">
      <c r="AA29626" s="59"/>
      <c r="AB29626" s="59"/>
      <c r="AC29626" s="59"/>
    </row>
    <row r="29627" spans="27:29" x14ac:dyDescent="0.2">
      <c r="AA29627" s="59"/>
      <c r="AB29627" s="59"/>
      <c r="AC29627" s="59"/>
    </row>
    <row r="29628" spans="27:29" x14ac:dyDescent="0.2">
      <c r="AA29628" s="59"/>
      <c r="AB29628" s="59"/>
      <c r="AC29628" s="59"/>
    </row>
    <row r="29629" spans="27:29" x14ac:dyDescent="0.2">
      <c r="AA29629" s="59"/>
      <c r="AB29629" s="59"/>
      <c r="AC29629" s="59"/>
    </row>
    <row r="29630" spans="27:29" x14ac:dyDescent="0.2">
      <c r="AA29630" s="59"/>
      <c r="AB29630" s="59"/>
      <c r="AC29630" s="59"/>
    </row>
    <row r="29631" spans="27:29" x14ac:dyDescent="0.2">
      <c r="AA29631" s="59"/>
      <c r="AB29631" s="59"/>
      <c r="AC29631" s="59"/>
    </row>
    <row r="29632" spans="27:29" x14ac:dyDescent="0.2">
      <c r="AA29632" s="59"/>
      <c r="AB29632" s="59"/>
      <c r="AC29632" s="59"/>
    </row>
    <row r="29633" spans="27:29" x14ac:dyDescent="0.2">
      <c r="AA29633" s="59"/>
      <c r="AB29633" s="59"/>
      <c r="AC29633" s="59"/>
    </row>
    <row r="29634" spans="27:29" x14ac:dyDescent="0.2">
      <c r="AA29634" s="59"/>
      <c r="AB29634" s="59"/>
      <c r="AC29634" s="59"/>
    </row>
    <row r="29635" spans="27:29" x14ac:dyDescent="0.2">
      <c r="AA29635" s="59"/>
      <c r="AB29635" s="59"/>
      <c r="AC29635" s="59"/>
    </row>
    <row r="29636" spans="27:29" x14ac:dyDescent="0.2">
      <c r="AA29636" s="59"/>
      <c r="AB29636" s="59"/>
      <c r="AC29636" s="59"/>
    </row>
    <row r="29637" spans="27:29" x14ac:dyDescent="0.2">
      <c r="AA29637" s="59"/>
      <c r="AB29637" s="59"/>
      <c r="AC29637" s="59"/>
    </row>
    <row r="29638" spans="27:29" x14ac:dyDescent="0.2">
      <c r="AA29638" s="59"/>
      <c r="AB29638" s="59"/>
      <c r="AC29638" s="59"/>
    </row>
    <row r="29639" spans="27:29" x14ac:dyDescent="0.2">
      <c r="AA29639" s="59"/>
      <c r="AB29639" s="59"/>
      <c r="AC29639" s="59"/>
    </row>
    <row r="29640" spans="27:29" x14ac:dyDescent="0.2">
      <c r="AA29640" s="59"/>
      <c r="AB29640" s="59"/>
      <c r="AC29640" s="59"/>
    </row>
    <row r="29641" spans="27:29" x14ac:dyDescent="0.2">
      <c r="AA29641" s="59"/>
      <c r="AB29641" s="59"/>
      <c r="AC29641" s="59"/>
    </row>
    <row r="29642" spans="27:29" x14ac:dyDescent="0.2">
      <c r="AA29642" s="59"/>
      <c r="AB29642" s="59"/>
      <c r="AC29642" s="59"/>
    </row>
    <row r="29643" spans="27:29" x14ac:dyDescent="0.2">
      <c r="AA29643" s="59"/>
      <c r="AB29643" s="59"/>
      <c r="AC29643" s="59"/>
    </row>
    <row r="29644" spans="27:29" x14ac:dyDescent="0.2">
      <c r="AA29644" s="59"/>
      <c r="AB29644" s="59"/>
      <c r="AC29644" s="59"/>
    </row>
    <row r="29645" spans="27:29" x14ac:dyDescent="0.2">
      <c r="AA29645" s="59"/>
      <c r="AB29645" s="59"/>
      <c r="AC29645" s="59"/>
    </row>
    <row r="29646" spans="27:29" x14ac:dyDescent="0.2">
      <c r="AA29646" s="59"/>
      <c r="AB29646" s="59"/>
      <c r="AC29646" s="59"/>
    </row>
    <row r="29647" spans="27:29" x14ac:dyDescent="0.2">
      <c r="AA29647" s="59"/>
      <c r="AB29647" s="59"/>
      <c r="AC29647" s="59"/>
    </row>
    <row r="29648" spans="27:29" x14ac:dyDescent="0.2">
      <c r="AA29648" s="59"/>
      <c r="AB29648" s="59"/>
      <c r="AC29648" s="59"/>
    </row>
    <row r="29649" spans="27:29" x14ac:dyDescent="0.2">
      <c r="AA29649" s="59"/>
      <c r="AB29649" s="59"/>
      <c r="AC29649" s="59"/>
    </row>
    <row r="29650" spans="27:29" x14ac:dyDescent="0.2">
      <c r="AA29650" s="59"/>
      <c r="AB29650" s="59"/>
      <c r="AC29650" s="59"/>
    </row>
    <row r="29651" spans="27:29" x14ac:dyDescent="0.2">
      <c r="AA29651" s="59"/>
      <c r="AB29651" s="59"/>
      <c r="AC29651" s="59"/>
    </row>
    <row r="29652" spans="27:29" x14ac:dyDescent="0.2">
      <c r="AA29652" s="59"/>
      <c r="AB29652" s="59"/>
      <c r="AC29652" s="59"/>
    </row>
    <row r="29653" spans="27:29" x14ac:dyDescent="0.2">
      <c r="AA29653" s="59"/>
      <c r="AB29653" s="59"/>
      <c r="AC29653" s="59"/>
    </row>
    <row r="29654" spans="27:29" x14ac:dyDescent="0.2">
      <c r="AA29654" s="59"/>
      <c r="AB29654" s="59"/>
      <c r="AC29654" s="59"/>
    </row>
    <row r="29655" spans="27:29" x14ac:dyDescent="0.2">
      <c r="AA29655" s="59"/>
      <c r="AB29655" s="59"/>
      <c r="AC29655" s="59"/>
    </row>
    <row r="29656" spans="27:29" x14ac:dyDescent="0.2">
      <c r="AA29656" s="59"/>
      <c r="AB29656" s="59"/>
      <c r="AC29656" s="59"/>
    </row>
    <row r="29657" spans="27:29" x14ac:dyDescent="0.2">
      <c r="AA29657" s="59"/>
      <c r="AB29657" s="59"/>
      <c r="AC29657" s="59"/>
    </row>
    <row r="29658" spans="27:29" x14ac:dyDescent="0.2">
      <c r="AA29658" s="59"/>
      <c r="AB29658" s="59"/>
      <c r="AC29658" s="59"/>
    </row>
    <row r="29659" spans="27:29" x14ac:dyDescent="0.2">
      <c r="AA29659" s="59"/>
      <c r="AB29659" s="59"/>
      <c r="AC29659" s="59"/>
    </row>
    <row r="29660" spans="27:29" x14ac:dyDescent="0.2">
      <c r="AA29660" s="59"/>
      <c r="AB29660" s="59"/>
      <c r="AC29660" s="59"/>
    </row>
    <row r="29661" spans="27:29" x14ac:dyDescent="0.2">
      <c r="AA29661" s="59"/>
      <c r="AB29661" s="59"/>
      <c r="AC29661" s="59"/>
    </row>
    <row r="29662" spans="27:29" x14ac:dyDescent="0.2">
      <c r="AA29662" s="59"/>
      <c r="AB29662" s="59"/>
      <c r="AC29662" s="59"/>
    </row>
    <row r="29663" spans="27:29" x14ac:dyDescent="0.2">
      <c r="AA29663" s="59"/>
      <c r="AB29663" s="59"/>
      <c r="AC29663" s="59"/>
    </row>
    <row r="29664" spans="27:29" x14ac:dyDescent="0.2">
      <c r="AA29664" s="59"/>
      <c r="AB29664" s="59"/>
      <c r="AC29664" s="59"/>
    </row>
    <row r="29665" spans="27:29" x14ac:dyDescent="0.2">
      <c r="AA29665" s="59"/>
      <c r="AB29665" s="59"/>
      <c r="AC29665" s="59"/>
    </row>
    <row r="29666" spans="27:29" x14ac:dyDescent="0.2">
      <c r="AA29666" s="59"/>
      <c r="AB29666" s="59"/>
      <c r="AC29666" s="59"/>
    </row>
    <row r="29667" spans="27:29" x14ac:dyDescent="0.2">
      <c r="AA29667" s="59"/>
      <c r="AB29667" s="59"/>
      <c r="AC29667" s="59"/>
    </row>
    <row r="29668" spans="27:29" x14ac:dyDescent="0.2">
      <c r="AA29668" s="59"/>
      <c r="AB29668" s="59"/>
      <c r="AC29668" s="59"/>
    </row>
    <row r="29669" spans="27:29" x14ac:dyDescent="0.2">
      <c r="AA29669" s="59"/>
      <c r="AB29669" s="59"/>
      <c r="AC29669" s="59"/>
    </row>
    <row r="29670" spans="27:29" x14ac:dyDescent="0.2">
      <c r="AA29670" s="59"/>
      <c r="AB29670" s="59"/>
      <c r="AC29670" s="59"/>
    </row>
    <row r="29671" spans="27:29" x14ac:dyDescent="0.2">
      <c r="AA29671" s="59"/>
      <c r="AB29671" s="59"/>
      <c r="AC29671" s="59"/>
    </row>
    <row r="29672" spans="27:29" x14ac:dyDescent="0.2">
      <c r="AA29672" s="59"/>
      <c r="AB29672" s="59"/>
      <c r="AC29672" s="59"/>
    </row>
    <row r="29673" spans="27:29" x14ac:dyDescent="0.2">
      <c r="AA29673" s="59"/>
      <c r="AB29673" s="59"/>
      <c r="AC29673" s="59"/>
    </row>
    <row r="29674" spans="27:29" x14ac:dyDescent="0.2">
      <c r="AA29674" s="59"/>
      <c r="AB29674" s="59"/>
      <c r="AC29674" s="59"/>
    </row>
    <row r="29675" spans="27:29" x14ac:dyDescent="0.2">
      <c r="AA29675" s="59"/>
      <c r="AB29675" s="59"/>
      <c r="AC29675" s="59"/>
    </row>
    <row r="29676" spans="27:29" x14ac:dyDescent="0.2">
      <c r="AA29676" s="59"/>
      <c r="AB29676" s="59"/>
      <c r="AC29676" s="59"/>
    </row>
    <row r="29677" spans="27:29" x14ac:dyDescent="0.2">
      <c r="AA29677" s="59"/>
      <c r="AB29677" s="59"/>
      <c r="AC29677" s="59"/>
    </row>
    <row r="29678" spans="27:29" x14ac:dyDescent="0.2">
      <c r="AA29678" s="59"/>
      <c r="AB29678" s="59"/>
      <c r="AC29678" s="59"/>
    </row>
    <row r="29679" spans="27:29" x14ac:dyDescent="0.2">
      <c r="AA29679" s="59"/>
      <c r="AB29679" s="59"/>
      <c r="AC29679" s="59"/>
    </row>
    <row r="29680" spans="27:29" x14ac:dyDescent="0.2">
      <c r="AA29680" s="59"/>
      <c r="AB29680" s="59"/>
      <c r="AC29680" s="59"/>
    </row>
    <row r="29681" spans="27:29" x14ac:dyDescent="0.2">
      <c r="AA29681" s="59"/>
      <c r="AB29681" s="59"/>
      <c r="AC29681" s="59"/>
    </row>
    <row r="29682" spans="27:29" x14ac:dyDescent="0.2">
      <c r="AA29682" s="59"/>
      <c r="AB29682" s="59"/>
      <c r="AC29682" s="59"/>
    </row>
    <row r="29683" spans="27:29" x14ac:dyDescent="0.2">
      <c r="AA29683" s="59"/>
      <c r="AB29683" s="59"/>
      <c r="AC29683" s="59"/>
    </row>
    <row r="29684" spans="27:29" x14ac:dyDescent="0.2">
      <c r="AA29684" s="59"/>
      <c r="AB29684" s="59"/>
      <c r="AC29684" s="59"/>
    </row>
    <row r="29685" spans="27:29" x14ac:dyDescent="0.2">
      <c r="AA29685" s="59"/>
      <c r="AB29685" s="59"/>
      <c r="AC29685" s="59"/>
    </row>
    <row r="29686" spans="27:29" x14ac:dyDescent="0.2">
      <c r="AA29686" s="59"/>
      <c r="AB29686" s="59"/>
      <c r="AC29686" s="59"/>
    </row>
    <row r="29687" spans="27:29" x14ac:dyDescent="0.2">
      <c r="AA29687" s="59"/>
      <c r="AB29687" s="59"/>
      <c r="AC29687" s="59"/>
    </row>
    <row r="29688" spans="27:29" x14ac:dyDescent="0.2">
      <c r="AA29688" s="59"/>
      <c r="AB29688" s="59"/>
      <c r="AC29688" s="59"/>
    </row>
    <row r="29689" spans="27:29" x14ac:dyDescent="0.2">
      <c r="AA29689" s="59"/>
      <c r="AB29689" s="59"/>
      <c r="AC29689" s="59"/>
    </row>
    <row r="29690" spans="27:29" x14ac:dyDescent="0.2">
      <c r="AA29690" s="59"/>
      <c r="AB29690" s="59"/>
      <c r="AC29690" s="59"/>
    </row>
    <row r="29691" spans="27:29" x14ac:dyDescent="0.2">
      <c r="AA29691" s="59"/>
      <c r="AB29691" s="59"/>
      <c r="AC29691" s="59"/>
    </row>
    <row r="29692" spans="27:29" x14ac:dyDescent="0.2">
      <c r="AA29692" s="59"/>
      <c r="AB29692" s="59"/>
      <c r="AC29692" s="59"/>
    </row>
    <row r="29693" spans="27:29" x14ac:dyDescent="0.2">
      <c r="AA29693" s="59"/>
      <c r="AB29693" s="59"/>
      <c r="AC29693" s="59"/>
    </row>
    <row r="29694" spans="27:29" x14ac:dyDescent="0.2">
      <c r="AA29694" s="59"/>
      <c r="AB29694" s="59"/>
      <c r="AC29694" s="59"/>
    </row>
    <row r="29695" spans="27:29" x14ac:dyDescent="0.2">
      <c r="AA29695" s="59"/>
      <c r="AB29695" s="59"/>
      <c r="AC29695" s="59"/>
    </row>
    <row r="29696" spans="27:29" x14ac:dyDescent="0.2">
      <c r="AA29696" s="59"/>
      <c r="AB29696" s="59"/>
      <c r="AC29696" s="59"/>
    </row>
    <row r="29697" spans="27:29" x14ac:dyDescent="0.2">
      <c r="AA29697" s="59"/>
      <c r="AB29697" s="59"/>
      <c r="AC29697" s="59"/>
    </row>
    <row r="29698" spans="27:29" x14ac:dyDescent="0.2">
      <c r="AA29698" s="59"/>
      <c r="AB29698" s="59"/>
      <c r="AC29698" s="59"/>
    </row>
    <row r="29699" spans="27:29" x14ac:dyDescent="0.2">
      <c r="AA29699" s="59"/>
      <c r="AB29699" s="59"/>
      <c r="AC29699" s="59"/>
    </row>
    <row r="29700" spans="27:29" x14ac:dyDescent="0.2">
      <c r="AA29700" s="59"/>
      <c r="AB29700" s="59"/>
      <c r="AC29700" s="59"/>
    </row>
    <row r="29701" spans="27:29" x14ac:dyDescent="0.2">
      <c r="AA29701" s="59"/>
      <c r="AB29701" s="59"/>
      <c r="AC29701" s="59"/>
    </row>
    <row r="29702" spans="27:29" x14ac:dyDescent="0.2">
      <c r="AA29702" s="59"/>
      <c r="AB29702" s="59"/>
      <c r="AC29702" s="59"/>
    </row>
    <row r="29703" spans="27:29" x14ac:dyDescent="0.2">
      <c r="AA29703" s="59"/>
      <c r="AB29703" s="59"/>
      <c r="AC29703" s="59"/>
    </row>
    <row r="29704" spans="27:29" x14ac:dyDescent="0.2">
      <c r="AA29704" s="59"/>
      <c r="AB29704" s="59"/>
      <c r="AC29704" s="59"/>
    </row>
    <row r="29705" spans="27:29" x14ac:dyDescent="0.2">
      <c r="AA29705" s="59"/>
      <c r="AB29705" s="59"/>
      <c r="AC29705" s="59"/>
    </row>
    <row r="29706" spans="27:29" x14ac:dyDescent="0.2">
      <c r="AA29706" s="59"/>
      <c r="AB29706" s="59"/>
      <c r="AC29706" s="59"/>
    </row>
    <row r="29707" spans="27:29" x14ac:dyDescent="0.2">
      <c r="AA29707" s="59"/>
      <c r="AB29707" s="59"/>
      <c r="AC29707" s="59"/>
    </row>
    <row r="29708" spans="27:29" x14ac:dyDescent="0.2">
      <c r="AA29708" s="59"/>
      <c r="AB29708" s="59"/>
      <c r="AC29708" s="59"/>
    </row>
    <row r="29709" spans="27:29" x14ac:dyDescent="0.2">
      <c r="AA29709" s="59"/>
      <c r="AB29709" s="59"/>
      <c r="AC29709" s="59"/>
    </row>
    <row r="29710" spans="27:29" x14ac:dyDescent="0.2">
      <c r="AA29710" s="59"/>
      <c r="AB29710" s="59"/>
      <c r="AC29710" s="59"/>
    </row>
    <row r="29711" spans="27:29" x14ac:dyDescent="0.2">
      <c r="AA29711" s="59"/>
      <c r="AB29711" s="59"/>
      <c r="AC29711" s="59"/>
    </row>
    <row r="29712" spans="27:29" x14ac:dyDescent="0.2">
      <c r="AA29712" s="59"/>
      <c r="AB29712" s="59"/>
      <c r="AC29712" s="59"/>
    </row>
    <row r="29713" spans="27:29" x14ac:dyDescent="0.2">
      <c r="AA29713" s="59"/>
      <c r="AB29713" s="59"/>
      <c r="AC29713" s="59"/>
    </row>
    <row r="29714" spans="27:29" x14ac:dyDescent="0.2">
      <c r="AA29714" s="59"/>
      <c r="AB29714" s="59"/>
      <c r="AC29714" s="59"/>
    </row>
    <row r="29715" spans="27:29" x14ac:dyDescent="0.2">
      <c r="AA29715" s="59"/>
      <c r="AB29715" s="59"/>
      <c r="AC29715" s="59"/>
    </row>
    <row r="29716" spans="27:29" x14ac:dyDescent="0.2">
      <c r="AA29716" s="59"/>
      <c r="AB29716" s="59"/>
      <c r="AC29716" s="59"/>
    </row>
    <row r="29717" spans="27:29" x14ac:dyDescent="0.2">
      <c r="AA29717" s="59"/>
      <c r="AB29717" s="59"/>
      <c r="AC29717" s="59"/>
    </row>
    <row r="29718" spans="27:29" x14ac:dyDescent="0.2">
      <c r="AA29718" s="59"/>
      <c r="AB29718" s="59"/>
      <c r="AC29718" s="59"/>
    </row>
    <row r="29719" spans="27:29" x14ac:dyDescent="0.2">
      <c r="AA29719" s="59"/>
      <c r="AB29719" s="59"/>
      <c r="AC29719" s="59"/>
    </row>
    <row r="29720" spans="27:29" x14ac:dyDescent="0.2">
      <c r="AA29720" s="59"/>
      <c r="AB29720" s="59"/>
      <c r="AC29720" s="59"/>
    </row>
    <row r="29721" spans="27:29" x14ac:dyDescent="0.2">
      <c r="AA29721" s="59"/>
      <c r="AB29721" s="59"/>
      <c r="AC29721" s="59"/>
    </row>
    <row r="29722" spans="27:29" x14ac:dyDescent="0.2">
      <c r="AA29722" s="59"/>
      <c r="AB29722" s="59"/>
      <c r="AC29722" s="59"/>
    </row>
    <row r="29723" spans="27:29" x14ac:dyDescent="0.2">
      <c r="AA29723" s="59"/>
      <c r="AB29723" s="59"/>
      <c r="AC29723" s="59"/>
    </row>
    <row r="29724" spans="27:29" x14ac:dyDescent="0.2">
      <c r="AA29724" s="59"/>
      <c r="AB29724" s="59"/>
      <c r="AC29724" s="59"/>
    </row>
    <row r="29725" spans="27:29" x14ac:dyDescent="0.2">
      <c r="AA29725" s="59"/>
      <c r="AB29725" s="59"/>
      <c r="AC29725" s="59"/>
    </row>
    <row r="29726" spans="27:29" x14ac:dyDescent="0.2">
      <c r="AA29726" s="59"/>
      <c r="AB29726" s="59"/>
      <c r="AC29726" s="59"/>
    </row>
    <row r="29727" spans="27:29" x14ac:dyDescent="0.2">
      <c r="AA29727" s="59"/>
      <c r="AB29727" s="59"/>
      <c r="AC29727" s="59"/>
    </row>
    <row r="29728" spans="27:29" x14ac:dyDescent="0.2">
      <c r="AA29728" s="59"/>
      <c r="AB29728" s="59"/>
      <c r="AC29728" s="59"/>
    </row>
    <row r="29729" spans="27:29" x14ac:dyDescent="0.2">
      <c r="AA29729" s="59"/>
      <c r="AB29729" s="59"/>
      <c r="AC29729" s="59"/>
    </row>
    <row r="29730" spans="27:29" x14ac:dyDescent="0.2">
      <c r="AA29730" s="59"/>
      <c r="AB29730" s="59"/>
      <c r="AC29730" s="59"/>
    </row>
    <row r="29731" spans="27:29" x14ac:dyDescent="0.2">
      <c r="AA29731" s="59"/>
      <c r="AB29731" s="59"/>
      <c r="AC29731" s="59"/>
    </row>
    <row r="29732" spans="27:29" x14ac:dyDescent="0.2">
      <c r="AA29732" s="59"/>
      <c r="AB29732" s="59"/>
      <c r="AC29732" s="59"/>
    </row>
    <row r="29733" spans="27:29" x14ac:dyDescent="0.2">
      <c r="AA29733" s="59"/>
      <c r="AB29733" s="59"/>
      <c r="AC29733" s="59"/>
    </row>
    <row r="29734" spans="27:29" x14ac:dyDescent="0.2">
      <c r="AA29734" s="59"/>
      <c r="AB29734" s="59"/>
      <c r="AC29734" s="59"/>
    </row>
    <row r="29735" spans="27:29" x14ac:dyDescent="0.2">
      <c r="AA29735" s="59"/>
      <c r="AB29735" s="59"/>
      <c r="AC29735" s="59"/>
    </row>
    <row r="29736" spans="27:29" x14ac:dyDescent="0.2">
      <c r="AA29736" s="59"/>
      <c r="AB29736" s="59"/>
      <c r="AC29736" s="59"/>
    </row>
    <row r="29737" spans="27:29" x14ac:dyDescent="0.2">
      <c r="AA29737" s="59"/>
      <c r="AB29737" s="59"/>
      <c r="AC29737" s="59"/>
    </row>
    <row r="29738" spans="27:29" x14ac:dyDescent="0.2">
      <c r="AA29738" s="59"/>
      <c r="AB29738" s="59"/>
      <c r="AC29738" s="59"/>
    </row>
    <row r="29739" spans="27:29" x14ac:dyDescent="0.2">
      <c r="AA29739" s="59"/>
      <c r="AB29739" s="59"/>
      <c r="AC29739" s="59"/>
    </row>
    <row r="29740" spans="27:29" x14ac:dyDescent="0.2">
      <c r="AA29740" s="59"/>
      <c r="AB29740" s="59"/>
      <c r="AC29740" s="59"/>
    </row>
    <row r="29741" spans="27:29" x14ac:dyDescent="0.2">
      <c r="AA29741" s="59"/>
      <c r="AB29741" s="59"/>
      <c r="AC29741" s="59"/>
    </row>
    <row r="29742" spans="27:29" x14ac:dyDescent="0.2">
      <c r="AA29742" s="59"/>
      <c r="AB29742" s="59"/>
      <c r="AC29742" s="59"/>
    </row>
    <row r="29743" spans="27:29" x14ac:dyDescent="0.2">
      <c r="AA29743" s="59"/>
      <c r="AB29743" s="59"/>
      <c r="AC29743" s="59"/>
    </row>
    <row r="29744" spans="27:29" x14ac:dyDescent="0.2">
      <c r="AA29744" s="59"/>
      <c r="AB29744" s="59"/>
      <c r="AC29744" s="59"/>
    </row>
    <row r="29745" spans="27:29" x14ac:dyDescent="0.2">
      <c r="AA29745" s="59"/>
      <c r="AB29745" s="59"/>
      <c r="AC29745" s="59"/>
    </row>
    <row r="29746" spans="27:29" x14ac:dyDescent="0.2">
      <c r="AA29746" s="59"/>
      <c r="AB29746" s="59"/>
      <c r="AC29746" s="59"/>
    </row>
    <row r="29747" spans="27:29" x14ac:dyDescent="0.2">
      <c r="AA29747" s="59"/>
      <c r="AB29747" s="59"/>
      <c r="AC29747" s="59"/>
    </row>
    <row r="29748" spans="27:29" x14ac:dyDescent="0.2">
      <c r="AA29748" s="59"/>
      <c r="AB29748" s="59"/>
      <c r="AC29748" s="59"/>
    </row>
    <row r="29749" spans="27:29" x14ac:dyDescent="0.2">
      <c r="AA29749" s="59"/>
      <c r="AB29749" s="59"/>
      <c r="AC29749" s="59"/>
    </row>
    <row r="29750" spans="27:29" x14ac:dyDescent="0.2">
      <c r="AA29750" s="59"/>
      <c r="AB29750" s="59"/>
      <c r="AC29750" s="59"/>
    </row>
    <row r="29751" spans="27:29" x14ac:dyDescent="0.2">
      <c r="AA29751" s="59"/>
      <c r="AB29751" s="59"/>
      <c r="AC29751" s="59"/>
    </row>
    <row r="29752" spans="27:29" x14ac:dyDescent="0.2">
      <c r="AA29752" s="59"/>
      <c r="AB29752" s="59"/>
      <c r="AC29752" s="59"/>
    </row>
    <row r="29753" spans="27:29" x14ac:dyDescent="0.2">
      <c r="AA29753" s="59"/>
      <c r="AB29753" s="59"/>
      <c r="AC29753" s="59"/>
    </row>
    <row r="29754" spans="27:29" x14ac:dyDescent="0.2">
      <c r="AA29754" s="59"/>
      <c r="AB29754" s="59"/>
      <c r="AC29754" s="59"/>
    </row>
    <row r="29755" spans="27:29" x14ac:dyDescent="0.2">
      <c r="AA29755" s="59"/>
      <c r="AB29755" s="59"/>
      <c r="AC29755" s="59"/>
    </row>
    <row r="29756" spans="27:29" x14ac:dyDescent="0.2">
      <c r="AA29756" s="59"/>
      <c r="AB29756" s="59"/>
      <c r="AC29756" s="59"/>
    </row>
    <row r="29757" spans="27:29" x14ac:dyDescent="0.2">
      <c r="AA29757" s="59"/>
      <c r="AB29757" s="59"/>
      <c r="AC29757" s="59"/>
    </row>
    <row r="29758" spans="27:29" x14ac:dyDescent="0.2">
      <c r="AA29758" s="59"/>
      <c r="AB29758" s="59"/>
      <c r="AC29758" s="59"/>
    </row>
    <row r="29759" spans="27:29" x14ac:dyDescent="0.2">
      <c r="AA29759" s="59"/>
      <c r="AB29759" s="59"/>
      <c r="AC29759" s="59"/>
    </row>
    <row r="29760" spans="27:29" x14ac:dyDescent="0.2">
      <c r="AA29760" s="59"/>
      <c r="AB29760" s="59"/>
      <c r="AC29760" s="59"/>
    </row>
    <row r="29761" spans="27:29" x14ac:dyDescent="0.2">
      <c r="AA29761" s="59"/>
      <c r="AB29761" s="59"/>
      <c r="AC29761" s="59"/>
    </row>
    <row r="29762" spans="27:29" x14ac:dyDescent="0.2">
      <c r="AA29762" s="59"/>
      <c r="AB29762" s="59"/>
      <c r="AC29762" s="59"/>
    </row>
    <row r="29763" spans="27:29" x14ac:dyDescent="0.2">
      <c r="AA29763" s="59"/>
      <c r="AB29763" s="59"/>
      <c r="AC29763" s="59"/>
    </row>
    <row r="29764" spans="27:29" x14ac:dyDescent="0.2">
      <c r="AA29764" s="59"/>
      <c r="AB29764" s="59"/>
      <c r="AC29764" s="59"/>
    </row>
    <row r="29765" spans="27:29" x14ac:dyDescent="0.2">
      <c r="AA29765" s="59"/>
      <c r="AB29765" s="59"/>
      <c r="AC29765" s="59"/>
    </row>
    <row r="29766" spans="27:29" x14ac:dyDescent="0.2">
      <c r="AA29766" s="59"/>
      <c r="AB29766" s="59"/>
      <c r="AC29766" s="59"/>
    </row>
    <row r="29767" spans="27:29" x14ac:dyDescent="0.2">
      <c r="AA29767" s="59"/>
      <c r="AB29767" s="59"/>
      <c r="AC29767" s="59"/>
    </row>
    <row r="29768" spans="27:29" x14ac:dyDescent="0.2">
      <c r="AA29768" s="59"/>
      <c r="AB29768" s="59"/>
      <c r="AC29768" s="59"/>
    </row>
    <row r="29769" spans="27:29" x14ac:dyDescent="0.2">
      <c r="AA29769" s="59"/>
      <c r="AB29769" s="59"/>
      <c r="AC29769" s="59"/>
    </row>
    <row r="29770" spans="27:29" x14ac:dyDescent="0.2">
      <c r="AA29770" s="59"/>
      <c r="AB29770" s="59"/>
      <c r="AC29770" s="59"/>
    </row>
    <row r="29771" spans="27:29" x14ac:dyDescent="0.2">
      <c r="AA29771" s="59"/>
      <c r="AB29771" s="59"/>
      <c r="AC29771" s="59"/>
    </row>
    <row r="29772" spans="27:29" x14ac:dyDescent="0.2">
      <c r="AA29772" s="59"/>
      <c r="AB29772" s="59"/>
      <c r="AC29772" s="59"/>
    </row>
    <row r="29773" spans="27:29" x14ac:dyDescent="0.2">
      <c r="AA29773" s="59"/>
      <c r="AB29773" s="59"/>
      <c r="AC29773" s="59"/>
    </row>
    <row r="29774" spans="27:29" x14ac:dyDescent="0.2">
      <c r="AA29774" s="59"/>
      <c r="AB29774" s="59"/>
      <c r="AC29774" s="59"/>
    </row>
    <row r="29775" spans="27:29" x14ac:dyDescent="0.2">
      <c r="AA29775" s="59"/>
      <c r="AB29775" s="59"/>
      <c r="AC29775" s="59"/>
    </row>
    <row r="29776" spans="27:29" x14ac:dyDescent="0.2">
      <c r="AA29776" s="59"/>
      <c r="AB29776" s="59"/>
      <c r="AC29776" s="59"/>
    </row>
    <row r="29777" spans="27:29" x14ac:dyDescent="0.2">
      <c r="AA29777" s="59"/>
      <c r="AB29777" s="59"/>
      <c r="AC29777" s="59"/>
    </row>
    <row r="29778" spans="27:29" x14ac:dyDescent="0.2">
      <c r="AA29778" s="59"/>
      <c r="AB29778" s="59"/>
      <c r="AC29778" s="59"/>
    </row>
    <row r="29779" spans="27:29" x14ac:dyDescent="0.2">
      <c r="AA29779" s="59"/>
      <c r="AB29779" s="59"/>
      <c r="AC29779" s="59"/>
    </row>
    <row r="29780" spans="27:29" x14ac:dyDescent="0.2">
      <c r="AA29780" s="59"/>
      <c r="AB29780" s="59"/>
      <c r="AC29780" s="59"/>
    </row>
    <row r="29781" spans="27:29" x14ac:dyDescent="0.2">
      <c r="AA29781" s="59"/>
      <c r="AB29781" s="59"/>
      <c r="AC29781" s="59"/>
    </row>
    <row r="29782" spans="27:29" x14ac:dyDescent="0.2">
      <c r="AA29782" s="59"/>
      <c r="AB29782" s="59"/>
      <c r="AC29782" s="59"/>
    </row>
    <row r="29783" spans="27:29" x14ac:dyDescent="0.2">
      <c r="AA29783" s="59"/>
      <c r="AB29783" s="59"/>
      <c r="AC29783" s="59"/>
    </row>
    <row r="29784" spans="27:29" x14ac:dyDescent="0.2">
      <c r="AA29784" s="59"/>
      <c r="AB29784" s="59"/>
      <c r="AC29784" s="59"/>
    </row>
    <row r="29785" spans="27:29" x14ac:dyDescent="0.2">
      <c r="AA29785" s="59"/>
      <c r="AB29785" s="59"/>
      <c r="AC29785" s="59"/>
    </row>
    <row r="29786" spans="27:29" x14ac:dyDescent="0.2">
      <c r="AA29786" s="59"/>
      <c r="AB29786" s="59"/>
      <c r="AC29786" s="59"/>
    </row>
    <row r="29787" spans="27:29" x14ac:dyDescent="0.2">
      <c r="AA29787" s="59"/>
      <c r="AB29787" s="59"/>
      <c r="AC29787" s="59"/>
    </row>
    <row r="29788" spans="27:29" x14ac:dyDescent="0.2">
      <c r="AA29788" s="59"/>
      <c r="AB29788" s="59"/>
      <c r="AC29788" s="59"/>
    </row>
    <row r="29789" spans="27:29" x14ac:dyDescent="0.2">
      <c r="AA29789" s="59"/>
      <c r="AB29789" s="59"/>
      <c r="AC29789" s="59"/>
    </row>
    <row r="29790" spans="27:29" x14ac:dyDescent="0.2">
      <c r="AA29790" s="59"/>
      <c r="AB29790" s="59"/>
      <c r="AC29790" s="59"/>
    </row>
    <row r="29791" spans="27:29" x14ac:dyDescent="0.2">
      <c r="AA29791" s="59"/>
      <c r="AB29791" s="59"/>
      <c r="AC29791" s="59"/>
    </row>
    <row r="29792" spans="27:29" x14ac:dyDescent="0.2">
      <c r="AA29792" s="59"/>
      <c r="AB29792" s="59"/>
      <c r="AC29792" s="59"/>
    </row>
    <row r="29793" spans="27:29" x14ac:dyDescent="0.2">
      <c r="AA29793" s="59"/>
      <c r="AB29793" s="59"/>
      <c r="AC29793" s="59"/>
    </row>
    <row r="29794" spans="27:29" x14ac:dyDescent="0.2">
      <c r="AA29794" s="59"/>
      <c r="AB29794" s="59"/>
      <c r="AC29794" s="59"/>
    </row>
    <row r="29795" spans="27:29" x14ac:dyDescent="0.2">
      <c r="AA29795" s="59"/>
      <c r="AB29795" s="59"/>
      <c r="AC29795" s="59"/>
    </row>
    <row r="29796" spans="27:29" x14ac:dyDescent="0.2">
      <c r="AA29796" s="59"/>
      <c r="AB29796" s="59"/>
      <c r="AC29796" s="59"/>
    </row>
    <row r="29797" spans="27:29" x14ac:dyDescent="0.2">
      <c r="AA29797" s="59"/>
      <c r="AB29797" s="59"/>
      <c r="AC29797" s="59"/>
    </row>
    <row r="29798" spans="27:29" x14ac:dyDescent="0.2">
      <c r="AA29798" s="59"/>
      <c r="AB29798" s="59"/>
      <c r="AC29798" s="59"/>
    </row>
    <row r="29799" spans="27:29" x14ac:dyDescent="0.2">
      <c r="AA29799" s="59"/>
      <c r="AB29799" s="59"/>
      <c r="AC29799" s="59"/>
    </row>
    <row r="29800" spans="27:29" x14ac:dyDescent="0.2">
      <c r="AA29800" s="59"/>
      <c r="AB29800" s="59"/>
      <c r="AC29800" s="59"/>
    </row>
    <row r="29801" spans="27:29" x14ac:dyDescent="0.2">
      <c r="AA29801" s="59"/>
      <c r="AB29801" s="59"/>
      <c r="AC29801" s="59"/>
    </row>
    <row r="29802" spans="27:29" x14ac:dyDescent="0.2">
      <c r="AA29802" s="59"/>
      <c r="AB29802" s="59"/>
      <c r="AC29802" s="59"/>
    </row>
    <row r="29803" spans="27:29" x14ac:dyDescent="0.2">
      <c r="AA29803" s="59"/>
      <c r="AB29803" s="59"/>
      <c r="AC29803" s="59"/>
    </row>
    <row r="29804" spans="27:29" x14ac:dyDescent="0.2">
      <c r="AA29804" s="59"/>
      <c r="AB29804" s="59"/>
      <c r="AC29804" s="59"/>
    </row>
    <row r="29805" spans="27:29" x14ac:dyDescent="0.2">
      <c r="AA29805" s="59"/>
      <c r="AB29805" s="59"/>
      <c r="AC29805" s="59"/>
    </row>
    <row r="29806" spans="27:29" x14ac:dyDescent="0.2">
      <c r="AA29806" s="59"/>
      <c r="AB29806" s="59"/>
      <c r="AC29806" s="59"/>
    </row>
    <row r="29807" spans="27:29" x14ac:dyDescent="0.2">
      <c r="AA29807" s="59"/>
      <c r="AB29807" s="59"/>
      <c r="AC29807" s="59"/>
    </row>
    <row r="29808" spans="27:29" x14ac:dyDescent="0.2">
      <c r="AA29808" s="59"/>
      <c r="AB29808" s="59"/>
      <c r="AC29808" s="59"/>
    </row>
    <row r="29809" spans="27:29" x14ac:dyDescent="0.2">
      <c r="AA29809" s="59"/>
      <c r="AB29809" s="59"/>
      <c r="AC29809" s="59"/>
    </row>
    <row r="29810" spans="27:29" x14ac:dyDescent="0.2">
      <c r="AA29810" s="59"/>
      <c r="AB29810" s="59"/>
      <c r="AC29810" s="59"/>
    </row>
    <row r="29811" spans="27:29" x14ac:dyDescent="0.2">
      <c r="AA29811" s="59"/>
      <c r="AB29811" s="59"/>
      <c r="AC29811" s="59"/>
    </row>
    <row r="29812" spans="27:29" x14ac:dyDescent="0.2">
      <c r="AA29812" s="59"/>
      <c r="AB29812" s="59"/>
      <c r="AC29812" s="59"/>
    </row>
    <row r="29813" spans="27:29" x14ac:dyDescent="0.2">
      <c r="AA29813" s="59"/>
      <c r="AB29813" s="59"/>
      <c r="AC29813" s="59"/>
    </row>
    <row r="29814" spans="27:29" x14ac:dyDescent="0.2">
      <c r="AA29814" s="59"/>
      <c r="AB29814" s="59"/>
      <c r="AC29814" s="59"/>
    </row>
    <row r="29815" spans="27:29" x14ac:dyDescent="0.2">
      <c r="AA29815" s="59"/>
      <c r="AB29815" s="59"/>
      <c r="AC29815" s="59"/>
    </row>
    <row r="29816" spans="27:29" x14ac:dyDescent="0.2">
      <c r="AA29816" s="59"/>
      <c r="AB29816" s="59"/>
      <c r="AC29816" s="59"/>
    </row>
    <row r="29817" spans="27:29" x14ac:dyDescent="0.2">
      <c r="AA29817" s="59"/>
      <c r="AB29817" s="59"/>
      <c r="AC29817" s="59"/>
    </row>
    <row r="29818" spans="27:29" x14ac:dyDescent="0.2">
      <c r="AA29818" s="59"/>
      <c r="AB29818" s="59"/>
      <c r="AC29818" s="59"/>
    </row>
    <row r="29819" spans="27:29" x14ac:dyDescent="0.2">
      <c r="AA29819" s="59"/>
      <c r="AB29819" s="59"/>
      <c r="AC29819" s="59"/>
    </row>
    <row r="29820" spans="27:29" x14ac:dyDescent="0.2">
      <c r="AA29820" s="59"/>
      <c r="AB29820" s="59"/>
      <c r="AC29820" s="59"/>
    </row>
    <row r="29821" spans="27:29" x14ac:dyDescent="0.2">
      <c r="AA29821" s="59"/>
      <c r="AB29821" s="59"/>
      <c r="AC29821" s="59"/>
    </row>
    <row r="29822" spans="27:29" x14ac:dyDescent="0.2">
      <c r="AA29822" s="59"/>
      <c r="AB29822" s="59"/>
      <c r="AC29822" s="59"/>
    </row>
    <row r="29823" spans="27:29" x14ac:dyDescent="0.2">
      <c r="AA29823" s="59"/>
      <c r="AB29823" s="59"/>
      <c r="AC29823" s="59"/>
    </row>
    <row r="29824" spans="27:29" x14ac:dyDescent="0.2">
      <c r="AA29824" s="59"/>
      <c r="AB29824" s="59"/>
      <c r="AC29824" s="59"/>
    </row>
    <row r="29825" spans="27:29" x14ac:dyDescent="0.2">
      <c r="AA29825" s="59"/>
      <c r="AB29825" s="59"/>
      <c r="AC29825" s="59"/>
    </row>
    <row r="29826" spans="27:29" x14ac:dyDescent="0.2">
      <c r="AA29826" s="59"/>
      <c r="AB29826" s="59"/>
      <c r="AC29826" s="59"/>
    </row>
    <row r="29827" spans="27:29" x14ac:dyDescent="0.2">
      <c r="AA29827" s="59"/>
      <c r="AB29827" s="59"/>
      <c r="AC29827" s="59"/>
    </row>
    <row r="29828" spans="27:29" x14ac:dyDescent="0.2">
      <c r="AA29828" s="59"/>
      <c r="AB29828" s="59"/>
      <c r="AC29828" s="59"/>
    </row>
    <row r="29829" spans="27:29" x14ac:dyDescent="0.2">
      <c r="AA29829" s="59"/>
      <c r="AB29829" s="59"/>
      <c r="AC29829" s="59"/>
    </row>
    <row r="29830" spans="27:29" x14ac:dyDescent="0.2">
      <c r="AA29830" s="59"/>
      <c r="AB29830" s="59"/>
      <c r="AC29830" s="59"/>
    </row>
    <row r="29831" spans="27:29" x14ac:dyDescent="0.2">
      <c r="AA29831" s="59"/>
      <c r="AB29831" s="59"/>
      <c r="AC29831" s="59"/>
    </row>
    <row r="29832" spans="27:29" x14ac:dyDescent="0.2">
      <c r="AA29832" s="59"/>
      <c r="AB29832" s="59"/>
      <c r="AC29832" s="59"/>
    </row>
    <row r="29833" spans="27:29" x14ac:dyDescent="0.2">
      <c r="AA29833" s="59"/>
      <c r="AB29833" s="59"/>
      <c r="AC29833" s="59"/>
    </row>
    <row r="29834" spans="27:29" x14ac:dyDescent="0.2">
      <c r="AA29834" s="59"/>
      <c r="AB29834" s="59"/>
      <c r="AC29834" s="59"/>
    </row>
    <row r="29835" spans="27:29" x14ac:dyDescent="0.2">
      <c r="AA29835" s="59"/>
      <c r="AB29835" s="59"/>
      <c r="AC29835" s="59"/>
    </row>
    <row r="29836" spans="27:29" x14ac:dyDescent="0.2">
      <c r="AA29836" s="59"/>
      <c r="AB29836" s="59"/>
      <c r="AC29836" s="59"/>
    </row>
    <row r="29837" spans="27:29" x14ac:dyDescent="0.2">
      <c r="AA29837" s="59"/>
      <c r="AB29837" s="59"/>
      <c r="AC29837" s="59"/>
    </row>
    <row r="29838" spans="27:29" x14ac:dyDescent="0.2">
      <c r="AA29838" s="59"/>
      <c r="AB29838" s="59"/>
      <c r="AC29838" s="59"/>
    </row>
    <row r="29839" spans="27:29" x14ac:dyDescent="0.2">
      <c r="AA29839" s="59"/>
      <c r="AB29839" s="59"/>
      <c r="AC29839" s="59"/>
    </row>
    <row r="29840" spans="27:29" x14ac:dyDescent="0.2">
      <c r="AA29840" s="59"/>
      <c r="AB29840" s="59"/>
      <c r="AC29840" s="59"/>
    </row>
    <row r="29841" spans="27:29" x14ac:dyDescent="0.2">
      <c r="AA29841" s="59"/>
      <c r="AB29841" s="59"/>
      <c r="AC29841" s="59"/>
    </row>
    <row r="29842" spans="27:29" x14ac:dyDescent="0.2">
      <c r="AA29842" s="59"/>
      <c r="AB29842" s="59"/>
      <c r="AC29842" s="59"/>
    </row>
    <row r="29843" spans="27:29" x14ac:dyDescent="0.2">
      <c r="AA29843" s="59"/>
      <c r="AB29843" s="59"/>
      <c r="AC29843" s="59"/>
    </row>
    <row r="29844" spans="27:29" x14ac:dyDescent="0.2">
      <c r="AA29844" s="59"/>
      <c r="AB29844" s="59"/>
      <c r="AC29844" s="59"/>
    </row>
    <row r="29845" spans="27:29" x14ac:dyDescent="0.2">
      <c r="AA29845" s="59"/>
      <c r="AB29845" s="59"/>
      <c r="AC29845" s="59"/>
    </row>
    <row r="29846" spans="27:29" x14ac:dyDescent="0.2">
      <c r="AA29846" s="59"/>
      <c r="AB29846" s="59"/>
      <c r="AC29846" s="59"/>
    </row>
    <row r="29847" spans="27:29" x14ac:dyDescent="0.2">
      <c r="AA29847" s="59"/>
      <c r="AB29847" s="59"/>
      <c r="AC29847" s="59"/>
    </row>
    <row r="29848" spans="27:29" x14ac:dyDescent="0.2">
      <c r="AA29848" s="59"/>
      <c r="AB29848" s="59"/>
      <c r="AC29848" s="59"/>
    </row>
    <row r="29849" spans="27:29" x14ac:dyDescent="0.2">
      <c r="AA29849" s="59"/>
      <c r="AB29849" s="59"/>
      <c r="AC29849" s="59"/>
    </row>
    <row r="29850" spans="27:29" x14ac:dyDescent="0.2">
      <c r="AA29850" s="59"/>
      <c r="AB29850" s="59"/>
      <c r="AC29850" s="59"/>
    </row>
    <row r="29851" spans="27:29" x14ac:dyDescent="0.2">
      <c r="AA29851" s="59"/>
      <c r="AB29851" s="59"/>
      <c r="AC29851" s="59"/>
    </row>
    <row r="29852" spans="27:29" x14ac:dyDescent="0.2">
      <c r="AA29852" s="59"/>
      <c r="AB29852" s="59"/>
      <c r="AC29852" s="59"/>
    </row>
    <row r="29853" spans="27:29" x14ac:dyDescent="0.2">
      <c r="AA29853" s="59"/>
      <c r="AB29853" s="59"/>
      <c r="AC29853" s="59"/>
    </row>
    <row r="29854" spans="27:29" x14ac:dyDescent="0.2">
      <c r="AA29854" s="59"/>
      <c r="AB29854" s="59"/>
      <c r="AC29854" s="59"/>
    </row>
    <row r="29855" spans="27:29" x14ac:dyDescent="0.2">
      <c r="AA29855" s="59"/>
      <c r="AB29855" s="59"/>
      <c r="AC29855" s="59"/>
    </row>
    <row r="29856" spans="27:29" x14ac:dyDescent="0.2">
      <c r="AA29856" s="59"/>
      <c r="AB29856" s="59"/>
      <c r="AC29856" s="59"/>
    </row>
    <row r="29857" spans="27:29" x14ac:dyDescent="0.2">
      <c r="AA29857" s="59"/>
      <c r="AB29857" s="59"/>
      <c r="AC29857" s="59"/>
    </row>
    <row r="29858" spans="27:29" x14ac:dyDescent="0.2">
      <c r="AA29858" s="59"/>
      <c r="AB29858" s="59"/>
      <c r="AC29858" s="59"/>
    </row>
    <row r="29859" spans="27:29" x14ac:dyDescent="0.2">
      <c r="AA29859" s="59"/>
      <c r="AB29859" s="59"/>
      <c r="AC29859" s="59"/>
    </row>
    <row r="29860" spans="27:29" x14ac:dyDescent="0.2">
      <c r="AA29860" s="59"/>
      <c r="AB29860" s="59"/>
      <c r="AC29860" s="59"/>
    </row>
    <row r="29861" spans="27:29" x14ac:dyDescent="0.2">
      <c r="AA29861" s="59"/>
      <c r="AB29861" s="59"/>
      <c r="AC29861" s="59"/>
    </row>
    <row r="29862" spans="27:29" x14ac:dyDescent="0.2">
      <c r="AA29862" s="59"/>
      <c r="AB29862" s="59"/>
      <c r="AC29862" s="59"/>
    </row>
    <row r="29863" spans="27:29" x14ac:dyDescent="0.2">
      <c r="AA29863" s="59"/>
      <c r="AB29863" s="59"/>
      <c r="AC29863" s="59"/>
    </row>
    <row r="29864" spans="27:29" x14ac:dyDescent="0.2">
      <c r="AA29864" s="59"/>
      <c r="AB29864" s="59"/>
      <c r="AC29864" s="59"/>
    </row>
    <row r="29865" spans="27:29" x14ac:dyDescent="0.2">
      <c r="AA29865" s="59"/>
      <c r="AB29865" s="59"/>
      <c r="AC29865" s="59"/>
    </row>
    <row r="29866" spans="27:29" x14ac:dyDescent="0.2">
      <c r="AA29866" s="59"/>
      <c r="AB29866" s="59"/>
      <c r="AC29866" s="59"/>
    </row>
    <row r="29867" spans="27:29" x14ac:dyDescent="0.2">
      <c r="AA29867" s="59"/>
      <c r="AB29867" s="59"/>
      <c r="AC29867" s="59"/>
    </row>
    <row r="29868" spans="27:29" x14ac:dyDescent="0.2">
      <c r="AA29868" s="59"/>
      <c r="AB29868" s="59"/>
      <c r="AC29868" s="59"/>
    </row>
    <row r="29869" spans="27:29" x14ac:dyDescent="0.2">
      <c r="AA29869" s="59"/>
      <c r="AB29869" s="59"/>
      <c r="AC29869" s="59"/>
    </row>
    <row r="29870" spans="27:29" x14ac:dyDescent="0.2">
      <c r="AA29870" s="59"/>
      <c r="AB29870" s="59"/>
      <c r="AC29870" s="59"/>
    </row>
    <row r="29871" spans="27:29" x14ac:dyDescent="0.2">
      <c r="AA29871" s="59"/>
      <c r="AB29871" s="59"/>
      <c r="AC29871" s="59"/>
    </row>
    <row r="29872" spans="27:29" x14ac:dyDescent="0.2">
      <c r="AA29872" s="59"/>
      <c r="AB29872" s="59"/>
      <c r="AC29872" s="59"/>
    </row>
    <row r="29873" spans="27:29" x14ac:dyDescent="0.2">
      <c r="AA29873" s="59"/>
      <c r="AB29873" s="59"/>
      <c r="AC29873" s="59"/>
    </row>
    <row r="29874" spans="27:29" x14ac:dyDescent="0.2">
      <c r="AA29874" s="59"/>
      <c r="AB29874" s="59"/>
      <c r="AC29874" s="59"/>
    </row>
    <row r="29875" spans="27:29" x14ac:dyDescent="0.2">
      <c r="AA29875" s="59"/>
      <c r="AB29875" s="59"/>
      <c r="AC29875" s="59"/>
    </row>
    <row r="29876" spans="27:29" x14ac:dyDescent="0.2">
      <c r="AA29876" s="59"/>
      <c r="AB29876" s="59"/>
      <c r="AC29876" s="59"/>
    </row>
    <row r="29877" spans="27:29" x14ac:dyDescent="0.2">
      <c r="AA29877" s="59"/>
      <c r="AB29877" s="59"/>
      <c r="AC29877" s="59"/>
    </row>
    <row r="29878" spans="27:29" x14ac:dyDescent="0.2">
      <c r="AA29878" s="59"/>
      <c r="AB29878" s="59"/>
      <c r="AC29878" s="59"/>
    </row>
    <row r="29879" spans="27:29" x14ac:dyDescent="0.2">
      <c r="AA29879" s="59"/>
      <c r="AB29879" s="59"/>
      <c r="AC29879" s="59"/>
    </row>
    <row r="29880" spans="27:29" x14ac:dyDescent="0.2">
      <c r="AA29880" s="59"/>
      <c r="AB29880" s="59"/>
      <c r="AC29880" s="59"/>
    </row>
    <row r="29881" spans="27:29" x14ac:dyDescent="0.2">
      <c r="AA29881" s="59"/>
      <c r="AB29881" s="59"/>
      <c r="AC29881" s="59"/>
    </row>
    <row r="29882" spans="27:29" x14ac:dyDescent="0.2">
      <c r="AA29882" s="59"/>
      <c r="AB29882" s="59"/>
      <c r="AC29882" s="59"/>
    </row>
    <row r="29883" spans="27:29" x14ac:dyDescent="0.2">
      <c r="AA29883" s="59"/>
      <c r="AB29883" s="59"/>
      <c r="AC29883" s="59"/>
    </row>
    <row r="29884" spans="27:29" x14ac:dyDescent="0.2">
      <c r="AA29884" s="59"/>
      <c r="AB29884" s="59"/>
      <c r="AC29884" s="59"/>
    </row>
    <row r="29885" spans="27:29" x14ac:dyDescent="0.2">
      <c r="AA29885" s="59"/>
      <c r="AB29885" s="59"/>
      <c r="AC29885" s="59"/>
    </row>
    <row r="29886" spans="27:29" x14ac:dyDescent="0.2">
      <c r="AA29886" s="59"/>
      <c r="AB29886" s="59"/>
      <c r="AC29886" s="59"/>
    </row>
    <row r="29887" spans="27:29" x14ac:dyDescent="0.2">
      <c r="AA29887" s="59"/>
      <c r="AB29887" s="59"/>
      <c r="AC29887" s="59"/>
    </row>
    <row r="29888" spans="27:29" x14ac:dyDescent="0.2">
      <c r="AA29888" s="59"/>
      <c r="AB29888" s="59"/>
      <c r="AC29888" s="59"/>
    </row>
    <row r="29889" spans="27:29" x14ac:dyDescent="0.2">
      <c r="AA29889" s="59"/>
      <c r="AB29889" s="59"/>
      <c r="AC29889" s="59"/>
    </row>
    <row r="29890" spans="27:29" x14ac:dyDescent="0.2">
      <c r="AA29890" s="59"/>
      <c r="AB29890" s="59"/>
      <c r="AC29890" s="59"/>
    </row>
    <row r="29891" spans="27:29" x14ac:dyDescent="0.2">
      <c r="AA29891" s="59"/>
      <c r="AB29891" s="59"/>
      <c r="AC29891" s="59"/>
    </row>
    <row r="29892" spans="27:29" x14ac:dyDescent="0.2">
      <c r="AA29892" s="59"/>
      <c r="AB29892" s="59"/>
      <c r="AC29892" s="59"/>
    </row>
    <row r="29893" spans="27:29" x14ac:dyDescent="0.2">
      <c r="AA29893" s="59"/>
      <c r="AB29893" s="59"/>
      <c r="AC29893" s="59"/>
    </row>
    <row r="29894" spans="27:29" x14ac:dyDescent="0.2">
      <c r="AA29894" s="59"/>
      <c r="AB29894" s="59"/>
      <c r="AC29894" s="59"/>
    </row>
    <row r="29895" spans="27:29" x14ac:dyDescent="0.2">
      <c r="AA29895" s="59"/>
      <c r="AB29895" s="59"/>
      <c r="AC29895" s="59"/>
    </row>
    <row r="29896" spans="27:29" x14ac:dyDescent="0.2">
      <c r="AA29896" s="59"/>
      <c r="AB29896" s="59"/>
      <c r="AC29896" s="59"/>
    </row>
    <row r="29897" spans="27:29" x14ac:dyDescent="0.2">
      <c r="AA29897" s="59"/>
      <c r="AB29897" s="59"/>
      <c r="AC29897" s="59"/>
    </row>
    <row r="29898" spans="27:29" x14ac:dyDescent="0.2">
      <c r="AA29898" s="59"/>
      <c r="AB29898" s="59"/>
      <c r="AC29898" s="59"/>
    </row>
    <row r="29899" spans="27:29" x14ac:dyDescent="0.2">
      <c r="AA29899" s="59"/>
      <c r="AB29899" s="59"/>
      <c r="AC29899" s="59"/>
    </row>
    <row r="29900" spans="27:29" x14ac:dyDescent="0.2">
      <c r="AA29900" s="59"/>
      <c r="AB29900" s="59"/>
      <c r="AC29900" s="59"/>
    </row>
    <row r="29901" spans="27:29" x14ac:dyDescent="0.2">
      <c r="AA29901" s="59"/>
      <c r="AB29901" s="59"/>
      <c r="AC29901" s="59"/>
    </row>
    <row r="29902" spans="27:29" x14ac:dyDescent="0.2">
      <c r="AA29902" s="59"/>
      <c r="AB29902" s="59"/>
      <c r="AC29902" s="59"/>
    </row>
    <row r="29903" spans="27:29" x14ac:dyDescent="0.2">
      <c r="AA29903" s="59"/>
      <c r="AB29903" s="59"/>
      <c r="AC29903" s="59"/>
    </row>
    <row r="29904" spans="27:29" x14ac:dyDescent="0.2">
      <c r="AA29904" s="59"/>
      <c r="AB29904" s="59"/>
      <c r="AC29904" s="59"/>
    </row>
    <row r="29905" spans="27:29" x14ac:dyDescent="0.2">
      <c r="AA29905" s="59"/>
      <c r="AB29905" s="59"/>
      <c r="AC29905" s="59"/>
    </row>
    <row r="29906" spans="27:29" x14ac:dyDescent="0.2">
      <c r="AA29906" s="59"/>
      <c r="AB29906" s="59"/>
      <c r="AC29906" s="59"/>
    </row>
    <row r="29907" spans="27:29" x14ac:dyDescent="0.2">
      <c r="AA29907" s="59"/>
      <c r="AB29907" s="59"/>
      <c r="AC29907" s="59"/>
    </row>
    <row r="29908" spans="27:29" x14ac:dyDescent="0.2">
      <c r="AA29908" s="59"/>
      <c r="AB29908" s="59"/>
      <c r="AC29908" s="59"/>
    </row>
    <row r="29909" spans="27:29" x14ac:dyDescent="0.2">
      <c r="AA29909" s="59"/>
      <c r="AB29909" s="59"/>
      <c r="AC29909" s="59"/>
    </row>
    <row r="29910" spans="27:29" x14ac:dyDescent="0.2">
      <c r="AA29910" s="59"/>
      <c r="AB29910" s="59"/>
      <c r="AC29910" s="59"/>
    </row>
    <row r="29911" spans="27:29" x14ac:dyDescent="0.2">
      <c r="AA29911" s="59"/>
      <c r="AB29911" s="59"/>
      <c r="AC29911" s="59"/>
    </row>
    <row r="29912" spans="27:29" x14ac:dyDescent="0.2">
      <c r="AA29912" s="59"/>
      <c r="AB29912" s="59"/>
      <c r="AC29912" s="59"/>
    </row>
    <row r="29913" spans="27:29" x14ac:dyDescent="0.2">
      <c r="AA29913" s="59"/>
      <c r="AB29913" s="59"/>
      <c r="AC29913" s="59"/>
    </row>
    <row r="29914" spans="27:29" x14ac:dyDescent="0.2">
      <c r="AA29914" s="59"/>
      <c r="AB29914" s="59"/>
      <c r="AC29914" s="59"/>
    </row>
    <row r="29915" spans="27:29" x14ac:dyDescent="0.2">
      <c r="AA29915" s="59"/>
      <c r="AB29915" s="59"/>
      <c r="AC29915" s="59"/>
    </row>
    <row r="29916" spans="27:29" x14ac:dyDescent="0.2">
      <c r="AA29916" s="59"/>
      <c r="AB29916" s="59"/>
      <c r="AC29916" s="59"/>
    </row>
    <row r="29917" spans="27:29" x14ac:dyDescent="0.2">
      <c r="AA29917" s="59"/>
      <c r="AB29917" s="59"/>
      <c r="AC29917" s="59"/>
    </row>
    <row r="29918" spans="27:29" x14ac:dyDescent="0.2">
      <c r="AA29918" s="59"/>
      <c r="AB29918" s="59"/>
      <c r="AC29918" s="59"/>
    </row>
    <row r="29919" spans="27:29" x14ac:dyDescent="0.2">
      <c r="AA29919" s="59"/>
      <c r="AB29919" s="59"/>
      <c r="AC29919" s="59"/>
    </row>
    <row r="29920" spans="27:29" x14ac:dyDescent="0.2">
      <c r="AA29920" s="59"/>
      <c r="AB29920" s="59"/>
      <c r="AC29920" s="59"/>
    </row>
    <row r="29921" spans="27:29" x14ac:dyDescent="0.2">
      <c r="AA29921" s="59"/>
      <c r="AB29921" s="59"/>
      <c r="AC29921" s="59"/>
    </row>
    <row r="29922" spans="27:29" x14ac:dyDescent="0.2">
      <c r="AA29922" s="59"/>
      <c r="AB29922" s="59"/>
      <c r="AC29922" s="59"/>
    </row>
    <row r="29923" spans="27:29" x14ac:dyDescent="0.2">
      <c r="AA29923" s="59"/>
      <c r="AB29923" s="59"/>
      <c r="AC29923" s="59"/>
    </row>
    <row r="29924" spans="27:29" x14ac:dyDescent="0.2">
      <c r="AA29924" s="59"/>
      <c r="AB29924" s="59"/>
      <c r="AC29924" s="59"/>
    </row>
    <row r="29925" spans="27:29" x14ac:dyDescent="0.2">
      <c r="AA29925" s="59"/>
      <c r="AB29925" s="59"/>
      <c r="AC29925" s="59"/>
    </row>
    <row r="29926" spans="27:29" x14ac:dyDescent="0.2">
      <c r="AA29926" s="59"/>
      <c r="AB29926" s="59"/>
      <c r="AC29926" s="59"/>
    </row>
    <row r="29927" spans="27:29" x14ac:dyDescent="0.2">
      <c r="AA29927" s="59"/>
      <c r="AB29927" s="59"/>
      <c r="AC29927" s="59"/>
    </row>
    <row r="29928" spans="27:29" x14ac:dyDescent="0.2">
      <c r="AA29928" s="59"/>
      <c r="AB29928" s="59"/>
      <c r="AC29928" s="59"/>
    </row>
    <row r="29929" spans="27:29" x14ac:dyDescent="0.2">
      <c r="AA29929" s="59"/>
      <c r="AB29929" s="59"/>
      <c r="AC29929" s="59"/>
    </row>
    <row r="29930" spans="27:29" x14ac:dyDescent="0.2">
      <c r="AA29930" s="59"/>
      <c r="AB29930" s="59"/>
      <c r="AC29930" s="59"/>
    </row>
    <row r="29931" spans="27:29" x14ac:dyDescent="0.2">
      <c r="AA29931" s="59"/>
      <c r="AB29931" s="59"/>
      <c r="AC29931" s="59"/>
    </row>
    <row r="29932" spans="27:29" x14ac:dyDescent="0.2">
      <c r="AA29932" s="59"/>
      <c r="AB29932" s="59"/>
      <c r="AC29932" s="59"/>
    </row>
    <row r="29933" spans="27:29" x14ac:dyDescent="0.2">
      <c r="AA29933" s="59"/>
      <c r="AB29933" s="59"/>
      <c r="AC29933" s="59"/>
    </row>
    <row r="29934" spans="27:29" x14ac:dyDescent="0.2">
      <c r="AA29934" s="59"/>
      <c r="AB29934" s="59"/>
      <c r="AC29934" s="59"/>
    </row>
    <row r="29935" spans="27:29" x14ac:dyDescent="0.2">
      <c r="AA29935" s="59"/>
      <c r="AB29935" s="59"/>
      <c r="AC29935" s="59"/>
    </row>
    <row r="29936" spans="27:29" x14ac:dyDescent="0.2">
      <c r="AA29936" s="59"/>
      <c r="AB29936" s="59"/>
      <c r="AC29936" s="59"/>
    </row>
    <row r="29937" spans="27:29" x14ac:dyDescent="0.2">
      <c r="AA29937" s="59"/>
      <c r="AB29937" s="59"/>
      <c r="AC29937" s="59"/>
    </row>
    <row r="29938" spans="27:29" x14ac:dyDescent="0.2">
      <c r="AA29938" s="59"/>
      <c r="AB29938" s="59"/>
      <c r="AC29938" s="59"/>
    </row>
    <row r="29939" spans="27:29" x14ac:dyDescent="0.2">
      <c r="AA29939" s="59"/>
      <c r="AB29939" s="59"/>
      <c r="AC29939" s="59"/>
    </row>
    <row r="29940" spans="27:29" x14ac:dyDescent="0.2">
      <c r="AA29940" s="59"/>
      <c r="AB29940" s="59"/>
      <c r="AC29940" s="59"/>
    </row>
    <row r="29941" spans="27:29" x14ac:dyDescent="0.2">
      <c r="AA29941" s="59"/>
      <c r="AB29941" s="59"/>
      <c r="AC29941" s="59"/>
    </row>
    <row r="29942" spans="27:29" x14ac:dyDescent="0.2">
      <c r="AA29942" s="59"/>
      <c r="AB29942" s="59"/>
      <c r="AC29942" s="59"/>
    </row>
    <row r="29943" spans="27:29" x14ac:dyDescent="0.2">
      <c r="AA29943" s="59"/>
      <c r="AB29943" s="59"/>
      <c r="AC29943" s="59"/>
    </row>
    <row r="29944" spans="27:29" x14ac:dyDescent="0.2">
      <c r="AA29944" s="59"/>
      <c r="AB29944" s="59"/>
      <c r="AC29944" s="59"/>
    </row>
    <row r="29945" spans="27:29" x14ac:dyDescent="0.2">
      <c r="AA29945" s="59"/>
      <c r="AB29945" s="59"/>
      <c r="AC29945" s="59"/>
    </row>
    <row r="29946" spans="27:29" x14ac:dyDescent="0.2">
      <c r="AA29946" s="59"/>
      <c r="AB29946" s="59"/>
      <c r="AC29946" s="59"/>
    </row>
    <row r="29947" spans="27:29" x14ac:dyDescent="0.2">
      <c r="AA29947" s="59"/>
      <c r="AB29947" s="59"/>
      <c r="AC29947" s="59"/>
    </row>
    <row r="29948" spans="27:29" x14ac:dyDescent="0.2">
      <c r="AA29948" s="59"/>
      <c r="AB29948" s="59"/>
      <c r="AC29948" s="59"/>
    </row>
    <row r="29949" spans="27:29" x14ac:dyDescent="0.2">
      <c r="AA29949" s="59"/>
      <c r="AB29949" s="59"/>
      <c r="AC29949" s="59"/>
    </row>
    <row r="29950" spans="27:29" x14ac:dyDescent="0.2">
      <c r="AA29950" s="59"/>
      <c r="AB29950" s="59"/>
      <c r="AC29950" s="59"/>
    </row>
    <row r="29951" spans="27:29" x14ac:dyDescent="0.2">
      <c r="AA29951" s="59"/>
      <c r="AB29951" s="59"/>
      <c r="AC29951" s="59"/>
    </row>
    <row r="29952" spans="27:29" x14ac:dyDescent="0.2">
      <c r="AA29952" s="59"/>
      <c r="AB29952" s="59"/>
      <c r="AC29952" s="59"/>
    </row>
    <row r="29953" spans="27:29" x14ac:dyDescent="0.2">
      <c r="AA29953" s="59"/>
      <c r="AB29953" s="59"/>
      <c r="AC29953" s="59"/>
    </row>
    <row r="29954" spans="27:29" x14ac:dyDescent="0.2">
      <c r="AA29954" s="59"/>
      <c r="AB29954" s="59"/>
      <c r="AC29954" s="59"/>
    </row>
    <row r="29955" spans="27:29" x14ac:dyDescent="0.2">
      <c r="AA29955" s="59"/>
      <c r="AB29955" s="59"/>
      <c r="AC29955" s="59"/>
    </row>
    <row r="29956" spans="27:29" x14ac:dyDescent="0.2">
      <c r="AA29956" s="59"/>
      <c r="AB29956" s="59"/>
      <c r="AC29956" s="59"/>
    </row>
    <row r="29957" spans="27:29" x14ac:dyDescent="0.2">
      <c r="AA29957" s="59"/>
      <c r="AB29957" s="59"/>
      <c r="AC29957" s="59"/>
    </row>
    <row r="29958" spans="27:29" x14ac:dyDescent="0.2">
      <c r="AA29958" s="59"/>
      <c r="AB29958" s="59"/>
      <c r="AC29958" s="59"/>
    </row>
    <row r="29959" spans="27:29" x14ac:dyDescent="0.2">
      <c r="AA29959" s="59"/>
      <c r="AB29959" s="59"/>
      <c r="AC29959" s="59"/>
    </row>
    <row r="29960" spans="27:29" x14ac:dyDescent="0.2">
      <c r="AA29960" s="59"/>
      <c r="AB29960" s="59"/>
      <c r="AC29960" s="59"/>
    </row>
    <row r="29961" spans="27:29" x14ac:dyDescent="0.2">
      <c r="AA29961" s="59"/>
      <c r="AB29961" s="59"/>
      <c r="AC29961" s="59"/>
    </row>
    <row r="29962" spans="27:29" x14ac:dyDescent="0.2">
      <c r="AA29962" s="59"/>
      <c r="AB29962" s="59"/>
      <c r="AC29962" s="59"/>
    </row>
    <row r="29963" spans="27:29" x14ac:dyDescent="0.2">
      <c r="AA29963" s="59"/>
      <c r="AB29963" s="59"/>
      <c r="AC29963" s="59"/>
    </row>
    <row r="29964" spans="27:29" x14ac:dyDescent="0.2">
      <c r="AA29964" s="59"/>
      <c r="AB29964" s="59"/>
      <c r="AC29964" s="59"/>
    </row>
    <row r="29965" spans="27:29" x14ac:dyDescent="0.2">
      <c r="AA29965" s="59"/>
      <c r="AB29965" s="59"/>
      <c r="AC29965" s="59"/>
    </row>
    <row r="29966" spans="27:29" x14ac:dyDescent="0.2">
      <c r="AA29966" s="59"/>
      <c r="AB29966" s="59"/>
      <c r="AC29966" s="59"/>
    </row>
    <row r="29967" spans="27:29" x14ac:dyDescent="0.2">
      <c r="AA29967" s="59"/>
      <c r="AB29967" s="59"/>
      <c r="AC29967" s="59"/>
    </row>
    <row r="29968" spans="27:29" x14ac:dyDescent="0.2">
      <c r="AA29968" s="59"/>
      <c r="AB29968" s="59"/>
      <c r="AC29968" s="59"/>
    </row>
    <row r="29969" spans="27:29" x14ac:dyDescent="0.2">
      <c r="AA29969" s="59"/>
      <c r="AB29969" s="59"/>
      <c r="AC29969" s="59"/>
    </row>
    <row r="29970" spans="27:29" x14ac:dyDescent="0.2">
      <c r="AA29970" s="59"/>
      <c r="AB29970" s="59"/>
      <c r="AC29970" s="59"/>
    </row>
    <row r="29971" spans="27:29" x14ac:dyDescent="0.2">
      <c r="AA29971" s="59"/>
      <c r="AB29971" s="59"/>
      <c r="AC29971" s="59"/>
    </row>
    <row r="29972" spans="27:29" x14ac:dyDescent="0.2">
      <c r="AA29972" s="59"/>
      <c r="AB29972" s="59"/>
      <c r="AC29972" s="59"/>
    </row>
    <row r="29973" spans="27:29" x14ac:dyDescent="0.2">
      <c r="AA29973" s="59"/>
      <c r="AB29973" s="59"/>
      <c r="AC29973" s="59"/>
    </row>
    <row r="29974" spans="27:29" x14ac:dyDescent="0.2">
      <c r="AA29974" s="59"/>
      <c r="AB29974" s="59"/>
      <c r="AC29974" s="59"/>
    </row>
    <row r="29975" spans="27:29" x14ac:dyDescent="0.2">
      <c r="AA29975" s="59"/>
      <c r="AB29975" s="59"/>
      <c r="AC29975" s="59"/>
    </row>
    <row r="29976" spans="27:29" x14ac:dyDescent="0.2">
      <c r="AA29976" s="59"/>
      <c r="AB29976" s="59"/>
      <c r="AC29976" s="59"/>
    </row>
    <row r="29977" spans="27:29" x14ac:dyDescent="0.2">
      <c r="AA29977" s="59"/>
      <c r="AB29977" s="59"/>
      <c r="AC29977" s="59"/>
    </row>
    <row r="29978" spans="27:29" x14ac:dyDescent="0.2">
      <c r="AA29978" s="59"/>
      <c r="AB29978" s="59"/>
      <c r="AC29978" s="59"/>
    </row>
    <row r="29979" spans="27:29" x14ac:dyDescent="0.2">
      <c r="AA29979" s="59"/>
      <c r="AB29979" s="59"/>
      <c r="AC29979" s="59"/>
    </row>
    <row r="29980" spans="27:29" x14ac:dyDescent="0.2">
      <c r="AA29980" s="59"/>
      <c r="AB29980" s="59"/>
      <c r="AC29980" s="59"/>
    </row>
    <row r="29981" spans="27:29" x14ac:dyDescent="0.2">
      <c r="AA29981" s="59"/>
      <c r="AB29981" s="59"/>
      <c r="AC29981" s="59"/>
    </row>
    <row r="29982" spans="27:29" x14ac:dyDescent="0.2">
      <c r="AA29982" s="59"/>
      <c r="AB29982" s="59"/>
      <c r="AC29982" s="59"/>
    </row>
    <row r="29983" spans="27:29" x14ac:dyDescent="0.2">
      <c r="AA29983" s="59"/>
      <c r="AB29983" s="59"/>
      <c r="AC29983" s="59"/>
    </row>
    <row r="29984" spans="27:29" x14ac:dyDescent="0.2">
      <c r="AA29984" s="59"/>
      <c r="AB29984" s="59"/>
      <c r="AC29984" s="59"/>
    </row>
    <row r="29985" spans="27:29" x14ac:dyDescent="0.2">
      <c r="AA29985" s="59"/>
      <c r="AB29985" s="59"/>
      <c r="AC29985" s="59"/>
    </row>
    <row r="29986" spans="27:29" x14ac:dyDescent="0.2">
      <c r="AA29986" s="59"/>
      <c r="AB29986" s="59"/>
      <c r="AC29986" s="59"/>
    </row>
    <row r="29987" spans="27:29" x14ac:dyDescent="0.2">
      <c r="AA29987" s="59"/>
      <c r="AB29987" s="59"/>
      <c r="AC29987" s="59"/>
    </row>
    <row r="29988" spans="27:29" x14ac:dyDescent="0.2">
      <c r="AA29988" s="59"/>
      <c r="AB29988" s="59"/>
      <c r="AC29988" s="59"/>
    </row>
    <row r="29989" spans="27:29" x14ac:dyDescent="0.2">
      <c r="AA29989" s="59"/>
      <c r="AB29989" s="59"/>
      <c r="AC29989" s="59"/>
    </row>
    <row r="29990" spans="27:29" x14ac:dyDescent="0.2">
      <c r="AA29990" s="59"/>
      <c r="AB29990" s="59"/>
      <c r="AC29990" s="59"/>
    </row>
    <row r="29991" spans="27:29" x14ac:dyDescent="0.2">
      <c r="AA29991" s="59"/>
      <c r="AB29991" s="59"/>
      <c r="AC29991" s="59"/>
    </row>
    <row r="29992" spans="27:29" x14ac:dyDescent="0.2">
      <c r="AA29992" s="59"/>
      <c r="AB29992" s="59"/>
      <c r="AC29992" s="59"/>
    </row>
    <row r="29993" spans="27:29" x14ac:dyDescent="0.2">
      <c r="AA29993" s="59"/>
      <c r="AB29993" s="59"/>
      <c r="AC29993" s="59"/>
    </row>
    <row r="29994" spans="27:29" x14ac:dyDescent="0.2">
      <c r="AA29994" s="59"/>
      <c r="AB29994" s="59"/>
      <c r="AC29994" s="59"/>
    </row>
    <row r="29995" spans="27:29" x14ac:dyDescent="0.2">
      <c r="AA29995" s="59"/>
      <c r="AB29995" s="59"/>
      <c r="AC29995" s="59"/>
    </row>
    <row r="29996" spans="27:29" x14ac:dyDescent="0.2">
      <c r="AA29996" s="59"/>
      <c r="AB29996" s="59"/>
      <c r="AC29996" s="59"/>
    </row>
    <row r="29997" spans="27:29" x14ac:dyDescent="0.2">
      <c r="AA29997" s="59"/>
      <c r="AB29997" s="59"/>
      <c r="AC29997" s="59"/>
    </row>
    <row r="29998" spans="27:29" x14ac:dyDescent="0.2">
      <c r="AA29998" s="59"/>
      <c r="AB29998" s="59"/>
      <c r="AC29998" s="59"/>
    </row>
    <row r="29999" spans="27:29" x14ac:dyDescent="0.2">
      <c r="AA29999" s="59"/>
      <c r="AB29999" s="59"/>
      <c r="AC29999" s="59"/>
    </row>
    <row r="30000" spans="27:29" x14ac:dyDescent="0.2">
      <c r="AA30000" s="59"/>
      <c r="AB30000" s="59"/>
      <c r="AC30000" s="59"/>
    </row>
    <row r="30001" spans="27:29" x14ac:dyDescent="0.2">
      <c r="AA30001" s="59"/>
      <c r="AB30001" s="59"/>
      <c r="AC30001" s="59"/>
    </row>
    <row r="30002" spans="27:29" x14ac:dyDescent="0.2">
      <c r="AA30002" s="59"/>
      <c r="AB30002" s="59"/>
      <c r="AC30002" s="59"/>
    </row>
    <row r="30003" spans="27:29" x14ac:dyDescent="0.2">
      <c r="AA30003" s="59"/>
      <c r="AB30003" s="59"/>
      <c r="AC30003" s="59"/>
    </row>
    <row r="30004" spans="27:29" x14ac:dyDescent="0.2">
      <c r="AA30004" s="59"/>
      <c r="AB30004" s="59"/>
      <c r="AC30004" s="59"/>
    </row>
    <row r="30005" spans="27:29" x14ac:dyDescent="0.2">
      <c r="AA30005" s="59"/>
      <c r="AB30005" s="59"/>
      <c r="AC30005" s="59"/>
    </row>
    <row r="30006" spans="27:29" x14ac:dyDescent="0.2">
      <c r="AA30006" s="59"/>
      <c r="AB30006" s="59"/>
      <c r="AC30006" s="59"/>
    </row>
    <row r="30007" spans="27:29" x14ac:dyDescent="0.2">
      <c r="AA30007" s="59"/>
      <c r="AB30007" s="59"/>
      <c r="AC30007" s="59"/>
    </row>
    <row r="30008" spans="27:29" x14ac:dyDescent="0.2">
      <c r="AA30008" s="59"/>
      <c r="AB30008" s="59"/>
      <c r="AC30008" s="59"/>
    </row>
    <row r="30009" spans="27:29" x14ac:dyDescent="0.2">
      <c r="AA30009" s="59"/>
      <c r="AB30009" s="59"/>
      <c r="AC30009" s="59"/>
    </row>
    <row r="30010" spans="27:29" x14ac:dyDescent="0.2">
      <c r="AA30010" s="59"/>
      <c r="AB30010" s="59"/>
      <c r="AC30010" s="59"/>
    </row>
    <row r="30011" spans="27:29" x14ac:dyDescent="0.2">
      <c r="AA30011" s="59"/>
      <c r="AB30011" s="59"/>
      <c r="AC30011" s="59"/>
    </row>
    <row r="30012" spans="27:29" x14ac:dyDescent="0.2">
      <c r="AA30012" s="59"/>
      <c r="AB30012" s="59"/>
      <c r="AC30012" s="59"/>
    </row>
    <row r="30013" spans="27:29" x14ac:dyDescent="0.2">
      <c r="AA30013" s="59"/>
      <c r="AB30013" s="59"/>
      <c r="AC30013" s="59"/>
    </row>
    <row r="30014" spans="27:29" x14ac:dyDescent="0.2">
      <c r="AA30014" s="59"/>
      <c r="AB30014" s="59"/>
      <c r="AC30014" s="59"/>
    </row>
    <row r="30015" spans="27:29" x14ac:dyDescent="0.2">
      <c r="AA30015" s="59"/>
      <c r="AB30015" s="59"/>
      <c r="AC30015" s="59"/>
    </row>
    <row r="30016" spans="27:29" x14ac:dyDescent="0.2">
      <c r="AA30016" s="59"/>
      <c r="AB30016" s="59"/>
      <c r="AC30016" s="59"/>
    </row>
    <row r="30017" spans="27:29" x14ac:dyDescent="0.2">
      <c r="AA30017" s="59"/>
      <c r="AB30017" s="59"/>
      <c r="AC30017" s="59"/>
    </row>
    <row r="30018" spans="27:29" x14ac:dyDescent="0.2">
      <c r="AA30018" s="59"/>
      <c r="AB30018" s="59"/>
      <c r="AC30018" s="59"/>
    </row>
    <row r="30019" spans="27:29" x14ac:dyDescent="0.2">
      <c r="AA30019" s="59"/>
      <c r="AB30019" s="59"/>
      <c r="AC30019" s="59"/>
    </row>
    <row r="30020" spans="27:29" x14ac:dyDescent="0.2">
      <c r="AA30020" s="59"/>
      <c r="AB30020" s="59"/>
      <c r="AC30020" s="59"/>
    </row>
    <row r="30021" spans="27:29" x14ac:dyDescent="0.2">
      <c r="AA30021" s="59"/>
      <c r="AB30021" s="59"/>
      <c r="AC30021" s="59"/>
    </row>
    <row r="30022" spans="27:29" x14ac:dyDescent="0.2">
      <c r="AA30022" s="59"/>
      <c r="AB30022" s="59"/>
      <c r="AC30022" s="59"/>
    </row>
    <row r="30023" spans="27:29" x14ac:dyDescent="0.2">
      <c r="AA30023" s="59"/>
      <c r="AB30023" s="59"/>
      <c r="AC30023" s="59"/>
    </row>
    <row r="30024" spans="27:29" x14ac:dyDescent="0.2">
      <c r="AA30024" s="59"/>
      <c r="AB30024" s="59"/>
      <c r="AC30024" s="59"/>
    </row>
    <row r="30025" spans="27:29" x14ac:dyDescent="0.2">
      <c r="AA30025" s="59"/>
      <c r="AB30025" s="59"/>
      <c r="AC30025" s="59"/>
    </row>
    <row r="30026" spans="27:29" x14ac:dyDescent="0.2">
      <c r="AA30026" s="59"/>
      <c r="AB30026" s="59"/>
      <c r="AC30026" s="59"/>
    </row>
    <row r="30027" spans="27:29" x14ac:dyDescent="0.2">
      <c r="AA30027" s="59"/>
      <c r="AB30027" s="59"/>
      <c r="AC30027" s="59"/>
    </row>
    <row r="30028" spans="27:29" x14ac:dyDescent="0.2">
      <c r="AA30028" s="59"/>
      <c r="AB30028" s="59"/>
      <c r="AC30028" s="59"/>
    </row>
    <row r="30029" spans="27:29" x14ac:dyDescent="0.2">
      <c r="AA30029" s="59"/>
      <c r="AB30029" s="59"/>
      <c r="AC30029" s="59"/>
    </row>
    <row r="30030" spans="27:29" x14ac:dyDescent="0.2">
      <c r="AA30030" s="59"/>
      <c r="AB30030" s="59"/>
      <c r="AC30030" s="59"/>
    </row>
    <row r="30031" spans="27:29" x14ac:dyDescent="0.2">
      <c r="AA30031" s="59"/>
      <c r="AB30031" s="59"/>
      <c r="AC30031" s="59"/>
    </row>
    <row r="30032" spans="27:29" x14ac:dyDescent="0.2">
      <c r="AA30032" s="59"/>
      <c r="AB30032" s="59"/>
      <c r="AC30032" s="59"/>
    </row>
    <row r="30033" spans="27:29" x14ac:dyDescent="0.2">
      <c r="AA30033" s="59"/>
      <c r="AB30033" s="59"/>
      <c r="AC30033" s="59"/>
    </row>
    <row r="30034" spans="27:29" x14ac:dyDescent="0.2">
      <c r="AA30034" s="59"/>
      <c r="AB30034" s="59"/>
      <c r="AC30034" s="59"/>
    </row>
    <row r="30035" spans="27:29" x14ac:dyDescent="0.2">
      <c r="AA30035" s="59"/>
      <c r="AB30035" s="59"/>
      <c r="AC30035" s="59"/>
    </row>
    <row r="30036" spans="27:29" x14ac:dyDescent="0.2">
      <c r="AA30036" s="59"/>
      <c r="AB30036" s="59"/>
      <c r="AC30036" s="59"/>
    </row>
    <row r="30037" spans="27:29" x14ac:dyDescent="0.2">
      <c r="AA30037" s="59"/>
      <c r="AB30037" s="59"/>
      <c r="AC30037" s="59"/>
    </row>
    <row r="30038" spans="27:29" x14ac:dyDescent="0.2">
      <c r="AA30038" s="59"/>
      <c r="AB30038" s="59"/>
      <c r="AC30038" s="59"/>
    </row>
    <row r="30039" spans="27:29" x14ac:dyDescent="0.2">
      <c r="AA30039" s="59"/>
      <c r="AB30039" s="59"/>
      <c r="AC30039" s="59"/>
    </row>
    <row r="30040" spans="27:29" x14ac:dyDescent="0.2">
      <c r="AA30040" s="59"/>
      <c r="AB30040" s="59"/>
      <c r="AC30040" s="59"/>
    </row>
    <row r="30041" spans="27:29" x14ac:dyDescent="0.2">
      <c r="AA30041" s="59"/>
      <c r="AB30041" s="59"/>
      <c r="AC30041" s="59"/>
    </row>
    <row r="30042" spans="27:29" x14ac:dyDescent="0.2">
      <c r="AA30042" s="59"/>
      <c r="AB30042" s="59"/>
      <c r="AC30042" s="59"/>
    </row>
    <row r="30043" spans="27:29" x14ac:dyDescent="0.2">
      <c r="AA30043" s="59"/>
      <c r="AB30043" s="59"/>
      <c r="AC30043" s="59"/>
    </row>
    <row r="30044" spans="27:29" x14ac:dyDescent="0.2">
      <c r="AA30044" s="59"/>
      <c r="AB30044" s="59"/>
      <c r="AC30044" s="59"/>
    </row>
    <row r="30045" spans="27:29" x14ac:dyDescent="0.2">
      <c r="AA30045" s="59"/>
      <c r="AB30045" s="59"/>
      <c r="AC30045" s="59"/>
    </row>
    <row r="30046" spans="27:29" x14ac:dyDescent="0.2">
      <c r="AA30046" s="59"/>
      <c r="AB30046" s="59"/>
      <c r="AC30046" s="59"/>
    </row>
    <row r="30047" spans="27:29" x14ac:dyDescent="0.2">
      <c r="AA30047" s="59"/>
      <c r="AB30047" s="59"/>
      <c r="AC30047" s="59"/>
    </row>
    <row r="30048" spans="27:29" x14ac:dyDescent="0.2">
      <c r="AA30048" s="59"/>
      <c r="AB30048" s="59"/>
      <c r="AC30048" s="59"/>
    </row>
    <row r="30049" spans="27:29" x14ac:dyDescent="0.2">
      <c r="AA30049" s="59"/>
      <c r="AB30049" s="59"/>
      <c r="AC30049" s="59"/>
    </row>
    <row r="30050" spans="27:29" x14ac:dyDescent="0.2">
      <c r="AA30050" s="59"/>
      <c r="AB30050" s="59"/>
      <c r="AC30050" s="59"/>
    </row>
    <row r="30051" spans="27:29" x14ac:dyDescent="0.2">
      <c r="AA30051" s="59"/>
      <c r="AB30051" s="59"/>
      <c r="AC30051" s="59"/>
    </row>
    <row r="30052" spans="27:29" x14ac:dyDescent="0.2">
      <c r="AA30052" s="59"/>
      <c r="AB30052" s="59"/>
      <c r="AC30052" s="59"/>
    </row>
    <row r="30053" spans="27:29" x14ac:dyDescent="0.2">
      <c r="AA30053" s="59"/>
      <c r="AB30053" s="59"/>
      <c r="AC30053" s="59"/>
    </row>
    <row r="30054" spans="27:29" x14ac:dyDescent="0.2">
      <c r="AA30054" s="59"/>
      <c r="AB30054" s="59"/>
      <c r="AC30054" s="59"/>
    </row>
    <row r="30055" spans="27:29" x14ac:dyDescent="0.2">
      <c r="AA30055" s="59"/>
      <c r="AB30055" s="59"/>
      <c r="AC30055" s="59"/>
    </row>
    <row r="30056" spans="27:29" x14ac:dyDescent="0.2">
      <c r="AA30056" s="59"/>
      <c r="AB30056" s="59"/>
      <c r="AC30056" s="59"/>
    </row>
    <row r="30057" spans="27:29" x14ac:dyDescent="0.2">
      <c r="AA30057" s="59"/>
      <c r="AB30057" s="59"/>
      <c r="AC30057" s="59"/>
    </row>
    <row r="30058" spans="27:29" x14ac:dyDescent="0.2">
      <c r="AA30058" s="59"/>
      <c r="AB30058" s="59"/>
      <c r="AC30058" s="59"/>
    </row>
    <row r="30059" spans="27:29" x14ac:dyDescent="0.2">
      <c r="AA30059" s="59"/>
      <c r="AB30059" s="59"/>
      <c r="AC30059" s="59"/>
    </row>
    <row r="30060" spans="27:29" x14ac:dyDescent="0.2">
      <c r="AA30060" s="59"/>
      <c r="AB30060" s="59"/>
      <c r="AC30060" s="59"/>
    </row>
    <row r="30061" spans="27:29" x14ac:dyDescent="0.2">
      <c r="AA30061" s="59"/>
      <c r="AB30061" s="59"/>
      <c r="AC30061" s="59"/>
    </row>
    <row r="30062" spans="27:29" x14ac:dyDescent="0.2">
      <c r="AA30062" s="59"/>
      <c r="AB30062" s="59"/>
      <c r="AC30062" s="59"/>
    </row>
    <row r="30063" spans="27:29" x14ac:dyDescent="0.2">
      <c r="AA30063" s="59"/>
      <c r="AB30063" s="59"/>
      <c r="AC30063" s="59"/>
    </row>
    <row r="30064" spans="27:29" x14ac:dyDescent="0.2">
      <c r="AA30064" s="59"/>
      <c r="AB30064" s="59"/>
      <c r="AC30064" s="59"/>
    </row>
    <row r="30065" spans="27:29" x14ac:dyDescent="0.2">
      <c r="AA30065" s="59"/>
      <c r="AB30065" s="59"/>
      <c r="AC30065" s="59"/>
    </row>
    <row r="30066" spans="27:29" x14ac:dyDescent="0.2">
      <c r="AA30066" s="59"/>
      <c r="AB30066" s="59"/>
      <c r="AC30066" s="59"/>
    </row>
    <row r="30067" spans="27:29" x14ac:dyDescent="0.2">
      <c r="AA30067" s="59"/>
      <c r="AB30067" s="59"/>
      <c r="AC30067" s="59"/>
    </row>
    <row r="30068" spans="27:29" x14ac:dyDescent="0.2">
      <c r="AA30068" s="59"/>
      <c r="AB30068" s="59"/>
      <c r="AC30068" s="59"/>
    </row>
    <row r="30069" spans="27:29" x14ac:dyDescent="0.2">
      <c r="AA30069" s="59"/>
      <c r="AB30069" s="59"/>
      <c r="AC30069" s="59"/>
    </row>
    <row r="30070" spans="27:29" x14ac:dyDescent="0.2">
      <c r="AA30070" s="59"/>
      <c r="AB30070" s="59"/>
      <c r="AC30070" s="59"/>
    </row>
    <row r="30071" spans="27:29" x14ac:dyDescent="0.2">
      <c r="AA30071" s="59"/>
      <c r="AB30071" s="59"/>
      <c r="AC30071" s="59"/>
    </row>
    <row r="30072" spans="27:29" x14ac:dyDescent="0.2">
      <c r="AA30072" s="59"/>
      <c r="AB30072" s="59"/>
      <c r="AC30072" s="59"/>
    </row>
    <row r="30073" spans="27:29" x14ac:dyDescent="0.2">
      <c r="AA30073" s="59"/>
      <c r="AB30073" s="59"/>
      <c r="AC30073" s="59"/>
    </row>
    <row r="30074" spans="27:29" x14ac:dyDescent="0.2">
      <c r="AA30074" s="59"/>
      <c r="AB30074" s="59"/>
      <c r="AC30074" s="59"/>
    </row>
    <row r="30075" spans="27:29" x14ac:dyDescent="0.2">
      <c r="AA30075" s="59"/>
      <c r="AB30075" s="59"/>
      <c r="AC30075" s="59"/>
    </row>
    <row r="30076" spans="27:29" x14ac:dyDescent="0.2">
      <c r="AA30076" s="59"/>
      <c r="AB30076" s="59"/>
      <c r="AC30076" s="59"/>
    </row>
    <row r="30077" spans="27:29" x14ac:dyDescent="0.2">
      <c r="AA30077" s="59"/>
      <c r="AB30077" s="59"/>
      <c r="AC30077" s="59"/>
    </row>
    <row r="30078" spans="27:29" x14ac:dyDescent="0.2">
      <c r="AA30078" s="59"/>
      <c r="AB30078" s="59"/>
      <c r="AC30078" s="59"/>
    </row>
    <row r="30079" spans="27:29" x14ac:dyDescent="0.2">
      <c r="AA30079" s="59"/>
      <c r="AB30079" s="59"/>
      <c r="AC30079" s="59"/>
    </row>
    <row r="30080" spans="27:29" x14ac:dyDescent="0.2">
      <c r="AA30080" s="59"/>
      <c r="AB30080" s="59"/>
      <c r="AC30080" s="59"/>
    </row>
    <row r="30081" spans="27:29" x14ac:dyDescent="0.2">
      <c r="AA30081" s="59"/>
      <c r="AB30081" s="59"/>
      <c r="AC30081" s="59"/>
    </row>
    <row r="30082" spans="27:29" x14ac:dyDescent="0.2">
      <c r="AA30082" s="59"/>
      <c r="AB30082" s="59"/>
      <c r="AC30082" s="59"/>
    </row>
    <row r="30083" spans="27:29" x14ac:dyDescent="0.2">
      <c r="AA30083" s="59"/>
      <c r="AB30083" s="59"/>
      <c r="AC30083" s="59"/>
    </row>
    <row r="30084" spans="27:29" x14ac:dyDescent="0.2">
      <c r="AA30084" s="59"/>
      <c r="AB30084" s="59"/>
      <c r="AC30084" s="59"/>
    </row>
    <row r="30085" spans="27:29" x14ac:dyDescent="0.2">
      <c r="AA30085" s="59"/>
      <c r="AB30085" s="59"/>
      <c r="AC30085" s="59"/>
    </row>
    <row r="30086" spans="27:29" x14ac:dyDescent="0.2">
      <c r="AA30086" s="59"/>
      <c r="AB30086" s="59"/>
      <c r="AC30086" s="59"/>
    </row>
    <row r="30087" spans="27:29" x14ac:dyDescent="0.2">
      <c r="AA30087" s="59"/>
      <c r="AB30087" s="59"/>
      <c r="AC30087" s="59"/>
    </row>
    <row r="30088" spans="27:29" x14ac:dyDescent="0.2">
      <c r="AA30088" s="59"/>
      <c r="AB30088" s="59"/>
      <c r="AC30088" s="59"/>
    </row>
    <row r="30089" spans="27:29" x14ac:dyDescent="0.2">
      <c r="AA30089" s="59"/>
      <c r="AB30089" s="59"/>
      <c r="AC30089" s="59"/>
    </row>
    <row r="30090" spans="27:29" x14ac:dyDescent="0.2">
      <c r="AA30090" s="59"/>
      <c r="AB30090" s="59"/>
      <c r="AC30090" s="59"/>
    </row>
    <row r="30091" spans="27:29" x14ac:dyDescent="0.2">
      <c r="AA30091" s="59"/>
      <c r="AB30091" s="59"/>
      <c r="AC30091" s="59"/>
    </row>
    <row r="30092" spans="27:29" x14ac:dyDescent="0.2">
      <c r="AA30092" s="59"/>
      <c r="AB30092" s="59"/>
      <c r="AC30092" s="59"/>
    </row>
    <row r="30093" spans="27:29" x14ac:dyDescent="0.2">
      <c r="AA30093" s="59"/>
      <c r="AB30093" s="59"/>
      <c r="AC30093" s="59"/>
    </row>
    <row r="30094" spans="27:29" x14ac:dyDescent="0.2">
      <c r="AA30094" s="59"/>
      <c r="AB30094" s="59"/>
      <c r="AC30094" s="59"/>
    </row>
    <row r="30095" spans="27:29" x14ac:dyDescent="0.2">
      <c r="AA30095" s="59"/>
      <c r="AB30095" s="59"/>
      <c r="AC30095" s="59"/>
    </row>
    <row r="30096" spans="27:29" x14ac:dyDescent="0.2">
      <c r="AA30096" s="59"/>
      <c r="AB30096" s="59"/>
      <c r="AC30096" s="59"/>
    </row>
    <row r="30097" spans="27:29" x14ac:dyDescent="0.2">
      <c r="AA30097" s="59"/>
      <c r="AB30097" s="59"/>
      <c r="AC30097" s="59"/>
    </row>
    <row r="30098" spans="27:29" x14ac:dyDescent="0.2">
      <c r="AA30098" s="59"/>
      <c r="AB30098" s="59"/>
      <c r="AC30098" s="59"/>
    </row>
    <row r="30099" spans="27:29" x14ac:dyDescent="0.2">
      <c r="AA30099" s="59"/>
      <c r="AB30099" s="59"/>
      <c r="AC30099" s="59"/>
    </row>
    <row r="30100" spans="27:29" x14ac:dyDescent="0.2">
      <c r="AA30100" s="59"/>
      <c r="AB30100" s="59"/>
      <c r="AC30100" s="59"/>
    </row>
    <row r="30101" spans="27:29" x14ac:dyDescent="0.2">
      <c r="AA30101" s="59"/>
      <c r="AB30101" s="59"/>
      <c r="AC30101" s="59"/>
    </row>
    <row r="30102" spans="27:29" x14ac:dyDescent="0.2">
      <c r="AA30102" s="59"/>
      <c r="AB30102" s="59"/>
      <c r="AC30102" s="59"/>
    </row>
    <row r="30103" spans="27:29" x14ac:dyDescent="0.2">
      <c r="AA30103" s="59"/>
      <c r="AB30103" s="59"/>
      <c r="AC30103" s="59"/>
    </row>
    <row r="30104" spans="27:29" x14ac:dyDescent="0.2">
      <c r="AA30104" s="59"/>
      <c r="AB30104" s="59"/>
      <c r="AC30104" s="59"/>
    </row>
    <row r="30105" spans="27:29" x14ac:dyDescent="0.2">
      <c r="AA30105" s="59"/>
      <c r="AB30105" s="59"/>
      <c r="AC30105" s="59"/>
    </row>
    <row r="30106" spans="27:29" x14ac:dyDescent="0.2">
      <c r="AA30106" s="59"/>
      <c r="AB30106" s="59"/>
      <c r="AC30106" s="59"/>
    </row>
    <row r="30107" spans="27:29" x14ac:dyDescent="0.2">
      <c r="AA30107" s="59"/>
      <c r="AB30107" s="59"/>
      <c r="AC30107" s="59"/>
    </row>
    <row r="30108" spans="27:29" x14ac:dyDescent="0.2">
      <c r="AA30108" s="59"/>
      <c r="AB30108" s="59"/>
      <c r="AC30108" s="59"/>
    </row>
    <row r="30109" spans="27:29" x14ac:dyDescent="0.2">
      <c r="AA30109" s="59"/>
      <c r="AB30109" s="59"/>
      <c r="AC30109" s="59"/>
    </row>
    <row r="30110" spans="27:29" x14ac:dyDescent="0.2">
      <c r="AA30110" s="59"/>
      <c r="AB30110" s="59"/>
      <c r="AC30110" s="59"/>
    </row>
    <row r="30111" spans="27:29" x14ac:dyDescent="0.2">
      <c r="AA30111" s="59"/>
      <c r="AB30111" s="59"/>
      <c r="AC30111" s="59"/>
    </row>
    <row r="30112" spans="27:29" x14ac:dyDescent="0.2">
      <c r="AA30112" s="59"/>
      <c r="AB30112" s="59"/>
      <c r="AC30112" s="59"/>
    </row>
    <row r="30113" spans="27:29" x14ac:dyDescent="0.2">
      <c r="AA30113" s="59"/>
      <c r="AB30113" s="59"/>
      <c r="AC30113" s="59"/>
    </row>
    <row r="30114" spans="27:29" x14ac:dyDescent="0.2">
      <c r="AA30114" s="59"/>
      <c r="AB30114" s="59"/>
      <c r="AC30114" s="59"/>
    </row>
    <row r="30115" spans="27:29" x14ac:dyDescent="0.2">
      <c r="AA30115" s="59"/>
      <c r="AB30115" s="59"/>
      <c r="AC30115" s="59"/>
    </row>
    <row r="30116" spans="27:29" x14ac:dyDescent="0.2">
      <c r="AA30116" s="59"/>
      <c r="AB30116" s="59"/>
      <c r="AC30116" s="59"/>
    </row>
    <row r="30117" spans="27:29" x14ac:dyDescent="0.2">
      <c r="AA30117" s="59"/>
      <c r="AB30117" s="59"/>
      <c r="AC30117" s="59"/>
    </row>
    <row r="30118" spans="27:29" x14ac:dyDescent="0.2">
      <c r="AA30118" s="59"/>
      <c r="AB30118" s="59"/>
      <c r="AC30118" s="59"/>
    </row>
    <row r="30119" spans="27:29" x14ac:dyDescent="0.2">
      <c r="AA30119" s="59"/>
      <c r="AB30119" s="59"/>
      <c r="AC30119" s="59"/>
    </row>
    <row r="30120" spans="27:29" x14ac:dyDescent="0.2">
      <c r="AA30120" s="59"/>
      <c r="AB30120" s="59"/>
      <c r="AC30120" s="59"/>
    </row>
    <row r="30121" spans="27:29" x14ac:dyDescent="0.2">
      <c r="AA30121" s="59"/>
      <c r="AB30121" s="59"/>
      <c r="AC30121" s="59"/>
    </row>
    <row r="30122" spans="27:29" x14ac:dyDescent="0.2">
      <c r="AA30122" s="59"/>
      <c r="AB30122" s="59"/>
      <c r="AC30122" s="59"/>
    </row>
    <row r="30123" spans="27:29" x14ac:dyDescent="0.2">
      <c r="AA30123" s="59"/>
      <c r="AB30123" s="59"/>
      <c r="AC30123" s="59"/>
    </row>
    <row r="30124" spans="27:29" x14ac:dyDescent="0.2">
      <c r="AA30124" s="59"/>
      <c r="AB30124" s="59"/>
      <c r="AC30124" s="59"/>
    </row>
    <row r="30125" spans="27:29" x14ac:dyDescent="0.2">
      <c r="AA30125" s="59"/>
      <c r="AB30125" s="59"/>
      <c r="AC30125" s="59"/>
    </row>
    <row r="30126" spans="27:29" x14ac:dyDescent="0.2">
      <c r="AA30126" s="59"/>
      <c r="AB30126" s="59"/>
      <c r="AC30126" s="59"/>
    </row>
    <row r="30127" spans="27:29" x14ac:dyDescent="0.2">
      <c r="AA30127" s="59"/>
      <c r="AB30127" s="59"/>
      <c r="AC30127" s="59"/>
    </row>
    <row r="30128" spans="27:29" x14ac:dyDescent="0.2">
      <c r="AA30128" s="59"/>
      <c r="AB30128" s="59"/>
      <c r="AC30128" s="59"/>
    </row>
    <row r="30129" spans="27:29" x14ac:dyDescent="0.2">
      <c r="AA30129" s="59"/>
      <c r="AB30129" s="59"/>
      <c r="AC30129" s="59"/>
    </row>
    <row r="30130" spans="27:29" x14ac:dyDescent="0.2">
      <c r="AA30130" s="59"/>
      <c r="AB30130" s="59"/>
      <c r="AC30130" s="59"/>
    </row>
    <row r="30131" spans="27:29" x14ac:dyDescent="0.2">
      <c r="AA30131" s="59"/>
      <c r="AB30131" s="59"/>
      <c r="AC30131" s="59"/>
    </row>
    <row r="30132" spans="27:29" x14ac:dyDescent="0.2">
      <c r="AA30132" s="59"/>
      <c r="AB30132" s="59"/>
      <c r="AC30132" s="59"/>
    </row>
    <row r="30133" spans="27:29" x14ac:dyDescent="0.2">
      <c r="AA30133" s="59"/>
      <c r="AB30133" s="59"/>
      <c r="AC30133" s="59"/>
    </row>
    <row r="30134" spans="27:29" x14ac:dyDescent="0.2">
      <c r="AA30134" s="59"/>
      <c r="AB30134" s="59"/>
      <c r="AC30134" s="59"/>
    </row>
    <row r="30135" spans="27:29" x14ac:dyDescent="0.2">
      <c r="AA30135" s="59"/>
      <c r="AB30135" s="59"/>
      <c r="AC30135" s="59"/>
    </row>
    <row r="30136" spans="27:29" x14ac:dyDescent="0.2">
      <c r="AA30136" s="59"/>
      <c r="AB30136" s="59"/>
      <c r="AC30136" s="59"/>
    </row>
    <row r="30137" spans="27:29" x14ac:dyDescent="0.2">
      <c r="AA30137" s="59"/>
      <c r="AB30137" s="59"/>
      <c r="AC30137" s="59"/>
    </row>
    <row r="30138" spans="27:29" x14ac:dyDescent="0.2">
      <c r="AA30138" s="59"/>
      <c r="AB30138" s="59"/>
      <c r="AC30138" s="59"/>
    </row>
    <row r="30139" spans="27:29" x14ac:dyDescent="0.2">
      <c r="AA30139" s="59"/>
      <c r="AB30139" s="59"/>
      <c r="AC30139" s="59"/>
    </row>
    <row r="30140" spans="27:29" x14ac:dyDescent="0.2">
      <c r="AA30140" s="59"/>
      <c r="AB30140" s="59"/>
      <c r="AC30140" s="59"/>
    </row>
    <row r="30141" spans="27:29" x14ac:dyDescent="0.2">
      <c r="AA30141" s="59"/>
      <c r="AB30141" s="59"/>
      <c r="AC30141" s="59"/>
    </row>
    <row r="30142" spans="27:29" x14ac:dyDescent="0.2">
      <c r="AA30142" s="59"/>
      <c r="AB30142" s="59"/>
      <c r="AC30142" s="59"/>
    </row>
    <row r="30143" spans="27:29" x14ac:dyDescent="0.2">
      <c r="AA30143" s="59"/>
      <c r="AB30143" s="59"/>
      <c r="AC30143" s="59"/>
    </row>
    <row r="30144" spans="27:29" x14ac:dyDescent="0.2">
      <c r="AA30144" s="59"/>
      <c r="AB30144" s="59"/>
      <c r="AC30144" s="59"/>
    </row>
    <row r="30145" spans="27:29" x14ac:dyDescent="0.2">
      <c r="AA30145" s="59"/>
      <c r="AB30145" s="59"/>
      <c r="AC30145" s="59"/>
    </row>
    <row r="30146" spans="27:29" x14ac:dyDescent="0.2">
      <c r="AA30146" s="59"/>
      <c r="AB30146" s="59"/>
      <c r="AC30146" s="59"/>
    </row>
    <row r="30147" spans="27:29" x14ac:dyDescent="0.2">
      <c r="AA30147" s="59"/>
      <c r="AB30147" s="59"/>
      <c r="AC30147" s="59"/>
    </row>
    <row r="30148" spans="27:29" x14ac:dyDescent="0.2">
      <c r="AA30148" s="59"/>
      <c r="AB30148" s="59"/>
      <c r="AC30148" s="59"/>
    </row>
    <row r="30149" spans="27:29" x14ac:dyDescent="0.2">
      <c r="AA30149" s="59"/>
      <c r="AB30149" s="59"/>
      <c r="AC30149" s="59"/>
    </row>
    <row r="30150" spans="27:29" x14ac:dyDescent="0.2">
      <c r="AA30150" s="59"/>
      <c r="AB30150" s="59"/>
      <c r="AC30150" s="59"/>
    </row>
    <row r="30151" spans="27:29" x14ac:dyDescent="0.2">
      <c r="AA30151" s="59"/>
      <c r="AB30151" s="59"/>
      <c r="AC30151" s="59"/>
    </row>
    <row r="30152" spans="27:29" x14ac:dyDescent="0.2">
      <c r="AA30152" s="59"/>
      <c r="AB30152" s="59"/>
      <c r="AC30152" s="59"/>
    </row>
    <row r="30153" spans="27:29" x14ac:dyDescent="0.2">
      <c r="AA30153" s="59"/>
      <c r="AB30153" s="59"/>
      <c r="AC30153" s="59"/>
    </row>
    <row r="30154" spans="27:29" x14ac:dyDescent="0.2">
      <c r="AA30154" s="59"/>
      <c r="AB30154" s="59"/>
      <c r="AC30154" s="59"/>
    </row>
    <row r="30155" spans="27:29" x14ac:dyDescent="0.2">
      <c r="AA30155" s="59"/>
      <c r="AB30155" s="59"/>
      <c r="AC30155" s="59"/>
    </row>
    <row r="30156" spans="27:29" x14ac:dyDescent="0.2">
      <c r="AA30156" s="59"/>
      <c r="AB30156" s="59"/>
      <c r="AC30156" s="59"/>
    </row>
    <row r="30157" spans="27:29" x14ac:dyDescent="0.2">
      <c r="AA30157" s="59"/>
      <c r="AB30157" s="59"/>
      <c r="AC30157" s="59"/>
    </row>
    <row r="30158" spans="27:29" x14ac:dyDescent="0.2">
      <c r="AA30158" s="59"/>
      <c r="AB30158" s="59"/>
      <c r="AC30158" s="59"/>
    </row>
    <row r="30159" spans="27:29" x14ac:dyDescent="0.2">
      <c r="AA30159" s="59"/>
      <c r="AB30159" s="59"/>
      <c r="AC30159" s="59"/>
    </row>
    <row r="30160" spans="27:29" x14ac:dyDescent="0.2">
      <c r="AA30160" s="59"/>
      <c r="AB30160" s="59"/>
      <c r="AC30160" s="59"/>
    </row>
    <row r="30161" spans="27:29" x14ac:dyDescent="0.2">
      <c r="AA30161" s="59"/>
      <c r="AB30161" s="59"/>
      <c r="AC30161" s="59"/>
    </row>
    <row r="30162" spans="27:29" x14ac:dyDescent="0.2">
      <c r="AA30162" s="59"/>
      <c r="AB30162" s="59"/>
      <c r="AC30162" s="59"/>
    </row>
    <row r="30163" spans="27:29" x14ac:dyDescent="0.2">
      <c r="AA30163" s="59"/>
      <c r="AB30163" s="59"/>
      <c r="AC30163" s="59"/>
    </row>
    <row r="30164" spans="27:29" x14ac:dyDescent="0.2">
      <c r="AA30164" s="59"/>
      <c r="AB30164" s="59"/>
      <c r="AC30164" s="59"/>
    </row>
    <row r="30165" spans="27:29" x14ac:dyDescent="0.2">
      <c r="AA30165" s="59"/>
      <c r="AB30165" s="59"/>
      <c r="AC30165" s="59"/>
    </row>
    <row r="30166" spans="27:29" x14ac:dyDescent="0.2">
      <c r="AA30166" s="59"/>
      <c r="AB30166" s="59"/>
      <c r="AC30166" s="59"/>
    </row>
    <row r="30167" spans="27:29" x14ac:dyDescent="0.2">
      <c r="AA30167" s="59"/>
      <c r="AB30167" s="59"/>
      <c r="AC30167" s="59"/>
    </row>
    <row r="30168" spans="27:29" x14ac:dyDescent="0.2">
      <c r="AA30168" s="59"/>
      <c r="AB30168" s="59"/>
      <c r="AC30168" s="59"/>
    </row>
    <row r="30169" spans="27:29" x14ac:dyDescent="0.2">
      <c r="AA30169" s="59"/>
      <c r="AB30169" s="59"/>
      <c r="AC30169" s="59"/>
    </row>
    <row r="30170" spans="27:29" x14ac:dyDescent="0.2">
      <c r="AA30170" s="59"/>
      <c r="AB30170" s="59"/>
      <c r="AC30170" s="59"/>
    </row>
    <row r="30171" spans="27:29" x14ac:dyDescent="0.2">
      <c r="AA30171" s="59"/>
      <c r="AB30171" s="59"/>
      <c r="AC30171" s="59"/>
    </row>
    <row r="30172" spans="27:29" x14ac:dyDescent="0.2">
      <c r="AA30172" s="59"/>
      <c r="AB30172" s="59"/>
      <c r="AC30172" s="59"/>
    </row>
    <row r="30173" spans="27:29" x14ac:dyDescent="0.2">
      <c r="AA30173" s="59"/>
      <c r="AB30173" s="59"/>
      <c r="AC30173" s="59"/>
    </row>
    <row r="30174" spans="27:29" x14ac:dyDescent="0.2">
      <c r="AA30174" s="59"/>
      <c r="AB30174" s="59"/>
      <c r="AC30174" s="59"/>
    </row>
    <row r="30175" spans="27:29" x14ac:dyDescent="0.2">
      <c r="AA30175" s="59"/>
      <c r="AB30175" s="59"/>
      <c r="AC30175" s="59"/>
    </row>
    <row r="30176" spans="27:29" x14ac:dyDescent="0.2">
      <c r="AA30176" s="59"/>
      <c r="AB30176" s="59"/>
      <c r="AC30176" s="59"/>
    </row>
    <row r="30177" spans="27:29" x14ac:dyDescent="0.2">
      <c r="AA30177" s="59"/>
      <c r="AB30177" s="59"/>
      <c r="AC30177" s="59"/>
    </row>
    <row r="30178" spans="27:29" x14ac:dyDescent="0.2">
      <c r="AA30178" s="59"/>
      <c r="AB30178" s="59"/>
      <c r="AC30178" s="59"/>
    </row>
    <row r="30179" spans="27:29" x14ac:dyDescent="0.2">
      <c r="AA30179" s="59"/>
      <c r="AB30179" s="59"/>
      <c r="AC30179" s="59"/>
    </row>
    <row r="30180" spans="27:29" x14ac:dyDescent="0.2">
      <c r="AA30180" s="59"/>
      <c r="AB30180" s="59"/>
      <c r="AC30180" s="59"/>
    </row>
    <row r="30181" spans="27:29" x14ac:dyDescent="0.2">
      <c r="AA30181" s="59"/>
      <c r="AB30181" s="59"/>
      <c r="AC30181" s="59"/>
    </row>
    <row r="30182" spans="27:29" x14ac:dyDescent="0.2">
      <c r="AA30182" s="59"/>
      <c r="AB30182" s="59"/>
      <c r="AC30182" s="59"/>
    </row>
    <row r="30183" spans="27:29" x14ac:dyDescent="0.2">
      <c r="AA30183" s="59"/>
      <c r="AB30183" s="59"/>
      <c r="AC30183" s="59"/>
    </row>
    <row r="30184" spans="27:29" x14ac:dyDescent="0.2">
      <c r="AA30184" s="59"/>
      <c r="AB30184" s="59"/>
      <c r="AC30184" s="59"/>
    </row>
    <row r="30185" spans="27:29" x14ac:dyDescent="0.2">
      <c r="AA30185" s="59"/>
      <c r="AB30185" s="59"/>
      <c r="AC30185" s="59"/>
    </row>
    <row r="30186" spans="27:29" x14ac:dyDescent="0.2">
      <c r="AA30186" s="59"/>
      <c r="AB30186" s="59"/>
      <c r="AC30186" s="59"/>
    </row>
    <row r="30187" spans="27:29" x14ac:dyDescent="0.2">
      <c r="AA30187" s="59"/>
      <c r="AB30187" s="59"/>
      <c r="AC30187" s="59"/>
    </row>
    <row r="30188" spans="27:29" x14ac:dyDescent="0.2">
      <c r="AA30188" s="59"/>
      <c r="AB30188" s="59"/>
      <c r="AC30188" s="59"/>
    </row>
    <row r="30189" spans="27:29" x14ac:dyDescent="0.2">
      <c r="AA30189" s="59"/>
      <c r="AB30189" s="59"/>
      <c r="AC30189" s="59"/>
    </row>
    <row r="30190" spans="27:29" x14ac:dyDescent="0.2">
      <c r="AA30190" s="59"/>
      <c r="AB30190" s="59"/>
      <c r="AC30190" s="59"/>
    </row>
    <row r="30191" spans="27:29" x14ac:dyDescent="0.2">
      <c r="AA30191" s="59"/>
      <c r="AB30191" s="59"/>
      <c r="AC30191" s="59"/>
    </row>
    <row r="30192" spans="27:29" x14ac:dyDescent="0.2">
      <c r="AA30192" s="59"/>
      <c r="AB30192" s="59"/>
      <c r="AC30192" s="59"/>
    </row>
    <row r="30193" spans="27:29" x14ac:dyDescent="0.2">
      <c r="AA30193" s="59"/>
      <c r="AB30193" s="59"/>
      <c r="AC30193" s="59"/>
    </row>
    <row r="30194" spans="27:29" x14ac:dyDescent="0.2">
      <c r="AA30194" s="59"/>
      <c r="AB30194" s="59"/>
      <c r="AC30194" s="59"/>
    </row>
    <row r="30195" spans="27:29" x14ac:dyDescent="0.2">
      <c r="AA30195" s="59"/>
      <c r="AB30195" s="59"/>
      <c r="AC30195" s="59"/>
    </row>
    <row r="30196" spans="27:29" x14ac:dyDescent="0.2">
      <c r="AA30196" s="59"/>
      <c r="AB30196" s="59"/>
      <c r="AC30196" s="59"/>
    </row>
    <row r="30197" spans="27:29" x14ac:dyDescent="0.2">
      <c r="AA30197" s="59"/>
      <c r="AB30197" s="59"/>
      <c r="AC30197" s="59"/>
    </row>
    <row r="30198" spans="27:29" x14ac:dyDescent="0.2">
      <c r="AA30198" s="59"/>
      <c r="AB30198" s="59"/>
      <c r="AC30198" s="59"/>
    </row>
    <row r="30199" spans="27:29" x14ac:dyDescent="0.2">
      <c r="AA30199" s="59"/>
      <c r="AB30199" s="59"/>
      <c r="AC30199" s="59"/>
    </row>
    <row r="30200" spans="27:29" x14ac:dyDescent="0.2">
      <c r="AA30200" s="59"/>
      <c r="AB30200" s="59"/>
      <c r="AC30200" s="59"/>
    </row>
    <row r="30201" spans="27:29" x14ac:dyDescent="0.2">
      <c r="AA30201" s="59"/>
      <c r="AB30201" s="59"/>
      <c r="AC30201" s="59"/>
    </row>
    <row r="30202" spans="27:29" x14ac:dyDescent="0.2">
      <c r="AA30202" s="59"/>
      <c r="AB30202" s="59"/>
      <c r="AC30202" s="59"/>
    </row>
    <row r="30203" spans="27:29" x14ac:dyDescent="0.2">
      <c r="AA30203" s="59"/>
      <c r="AB30203" s="59"/>
      <c r="AC30203" s="59"/>
    </row>
    <row r="30204" spans="27:29" x14ac:dyDescent="0.2">
      <c r="AA30204" s="59"/>
      <c r="AB30204" s="59"/>
      <c r="AC30204" s="59"/>
    </row>
    <row r="30205" spans="27:29" x14ac:dyDescent="0.2">
      <c r="AA30205" s="59"/>
      <c r="AB30205" s="59"/>
      <c r="AC30205" s="59"/>
    </row>
    <row r="30206" spans="27:29" x14ac:dyDescent="0.2">
      <c r="AA30206" s="59"/>
      <c r="AB30206" s="59"/>
      <c r="AC30206" s="59"/>
    </row>
    <row r="30207" spans="27:29" x14ac:dyDescent="0.2">
      <c r="AA30207" s="59"/>
      <c r="AB30207" s="59"/>
      <c r="AC30207" s="59"/>
    </row>
    <row r="30208" spans="27:29" x14ac:dyDescent="0.2">
      <c r="AA30208" s="59"/>
      <c r="AB30208" s="59"/>
      <c r="AC30208" s="59"/>
    </row>
    <row r="30209" spans="27:29" x14ac:dyDescent="0.2">
      <c r="AA30209" s="59"/>
      <c r="AB30209" s="59"/>
      <c r="AC30209" s="59"/>
    </row>
    <row r="30210" spans="27:29" x14ac:dyDescent="0.2">
      <c r="AA30210" s="59"/>
      <c r="AB30210" s="59"/>
      <c r="AC30210" s="59"/>
    </row>
    <row r="30211" spans="27:29" x14ac:dyDescent="0.2">
      <c r="AA30211" s="59"/>
      <c r="AB30211" s="59"/>
      <c r="AC30211" s="59"/>
    </row>
    <row r="30212" spans="27:29" x14ac:dyDescent="0.2">
      <c r="AA30212" s="59"/>
      <c r="AB30212" s="59"/>
      <c r="AC30212" s="59"/>
    </row>
    <row r="30213" spans="27:29" x14ac:dyDescent="0.2">
      <c r="AA30213" s="59"/>
      <c r="AB30213" s="59"/>
      <c r="AC30213" s="59"/>
    </row>
    <row r="30214" spans="27:29" x14ac:dyDescent="0.2">
      <c r="AA30214" s="59"/>
      <c r="AB30214" s="59"/>
      <c r="AC30214" s="59"/>
    </row>
    <row r="30215" spans="27:29" x14ac:dyDescent="0.2">
      <c r="AA30215" s="59"/>
      <c r="AB30215" s="59"/>
      <c r="AC30215" s="59"/>
    </row>
    <row r="30216" spans="27:29" x14ac:dyDescent="0.2">
      <c r="AA30216" s="59"/>
      <c r="AB30216" s="59"/>
      <c r="AC30216" s="59"/>
    </row>
    <row r="30217" spans="27:29" x14ac:dyDescent="0.2">
      <c r="AA30217" s="59"/>
      <c r="AB30217" s="59"/>
      <c r="AC30217" s="59"/>
    </row>
    <row r="30218" spans="27:29" x14ac:dyDescent="0.2">
      <c r="AA30218" s="59"/>
      <c r="AB30218" s="59"/>
      <c r="AC30218" s="59"/>
    </row>
    <row r="30219" spans="27:29" x14ac:dyDescent="0.2">
      <c r="AA30219" s="59"/>
      <c r="AB30219" s="59"/>
      <c r="AC30219" s="59"/>
    </row>
    <row r="30220" spans="27:29" x14ac:dyDescent="0.2">
      <c r="AA30220" s="59"/>
      <c r="AB30220" s="59"/>
      <c r="AC30220" s="59"/>
    </row>
    <row r="30221" spans="27:29" x14ac:dyDescent="0.2">
      <c r="AA30221" s="59"/>
      <c r="AB30221" s="59"/>
      <c r="AC30221" s="59"/>
    </row>
    <row r="30222" spans="27:29" x14ac:dyDescent="0.2">
      <c r="AA30222" s="59"/>
      <c r="AB30222" s="59"/>
      <c r="AC30222" s="59"/>
    </row>
    <row r="30223" spans="27:29" x14ac:dyDescent="0.2">
      <c r="AA30223" s="59"/>
      <c r="AB30223" s="59"/>
      <c r="AC30223" s="59"/>
    </row>
    <row r="30224" spans="27:29" x14ac:dyDescent="0.2">
      <c r="AA30224" s="59"/>
      <c r="AB30224" s="59"/>
      <c r="AC30224" s="59"/>
    </row>
    <row r="30225" spans="27:29" x14ac:dyDescent="0.2">
      <c r="AA30225" s="59"/>
      <c r="AB30225" s="59"/>
      <c r="AC30225" s="59"/>
    </row>
    <row r="30226" spans="27:29" x14ac:dyDescent="0.2">
      <c r="AA30226" s="59"/>
      <c r="AB30226" s="59"/>
      <c r="AC30226" s="59"/>
    </row>
    <row r="30227" spans="27:29" x14ac:dyDescent="0.2">
      <c r="AA30227" s="59"/>
      <c r="AB30227" s="59"/>
      <c r="AC30227" s="59"/>
    </row>
    <row r="30228" spans="27:29" x14ac:dyDescent="0.2">
      <c r="AA30228" s="59"/>
      <c r="AB30228" s="59"/>
      <c r="AC30228" s="59"/>
    </row>
    <row r="30229" spans="27:29" x14ac:dyDescent="0.2">
      <c r="AA30229" s="59"/>
      <c r="AB30229" s="59"/>
      <c r="AC30229" s="59"/>
    </row>
    <row r="30230" spans="27:29" x14ac:dyDescent="0.2">
      <c r="AA30230" s="59"/>
      <c r="AB30230" s="59"/>
      <c r="AC30230" s="59"/>
    </row>
    <row r="30231" spans="27:29" x14ac:dyDescent="0.2">
      <c r="AA30231" s="59"/>
      <c r="AB30231" s="59"/>
      <c r="AC30231" s="59"/>
    </row>
    <row r="30232" spans="27:29" x14ac:dyDescent="0.2">
      <c r="AA30232" s="59"/>
      <c r="AB30232" s="59"/>
      <c r="AC30232" s="59"/>
    </row>
    <row r="30233" spans="27:29" x14ac:dyDescent="0.2">
      <c r="AA30233" s="59"/>
      <c r="AB30233" s="59"/>
      <c r="AC30233" s="59"/>
    </row>
    <row r="30234" spans="27:29" x14ac:dyDescent="0.2">
      <c r="AA30234" s="59"/>
      <c r="AB30234" s="59"/>
      <c r="AC30234" s="59"/>
    </row>
    <row r="30235" spans="27:29" x14ac:dyDescent="0.2">
      <c r="AA30235" s="59"/>
      <c r="AB30235" s="59"/>
      <c r="AC30235" s="59"/>
    </row>
    <row r="30236" spans="27:29" x14ac:dyDescent="0.2">
      <c r="AA30236" s="59"/>
      <c r="AB30236" s="59"/>
      <c r="AC30236" s="59"/>
    </row>
    <row r="30237" spans="27:29" x14ac:dyDescent="0.2">
      <c r="AA30237" s="59"/>
      <c r="AB30237" s="59"/>
      <c r="AC30237" s="59"/>
    </row>
    <row r="30238" spans="27:29" x14ac:dyDescent="0.2">
      <c r="AA30238" s="59"/>
      <c r="AB30238" s="59"/>
      <c r="AC30238" s="59"/>
    </row>
    <row r="30239" spans="27:29" x14ac:dyDescent="0.2">
      <c r="AA30239" s="59"/>
      <c r="AB30239" s="59"/>
      <c r="AC30239" s="59"/>
    </row>
    <row r="30240" spans="27:29" x14ac:dyDescent="0.2">
      <c r="AA30240" s="59"/>
      <c r="AB30240" s="59"/>
      <c r="AC30240" s="59"/>
    </row>
    <row r="30241" spans="27:29" x14ac:dyDescent="0.2">
      <c r="AA30241" s="59"/>
      <c r="AB30241" s="59"/>
      <c r="AC30241" s="59"/>
    </row>
    <row r="30242" spans="27:29" x14ac:dyDescent="0.2">
      <c r="AA30242" s="59"/>
      <c r="AB30242" s="59"/>
      <c r="AC30242" s="59"/>
    </row>
    <row r="30243" spans="27:29" x14ac:dyDescent="0.2">
      <c r="AA30243" s="59"/>
      <c r="AB30243" s="59"/>
      <c r="AC30243" s="59"/>
    </row>
    <row r="30244" spans="27:29" x14ac:dyDescent="0.2">
      <c r="AA30244" s="59"/>
      <c r="AB30244" s="59"/>
      <c r="AC30244" s="59"/>
    </row>
    <row r="30245" spans="27:29" x14ac:dyDescent="0.2">
      <c r="AA30245" s="59"/>
      <c r="AB30245" s="59"/>
      <c r="AC30245" s="59"/>
    </row>
    <row r="30246" spans="27:29" x14ac:dyDescent="0.2">
      <c r="AA30246" s="59"/>
      <c r="AB30246" s="59"/>
      <c r="AC30246" s="59"/>
    </row>
    <row r="30247" spans="27:29" x14ac:dyDescent="0.2">
      <c r="AA30247" s="59"/>
      <c r="AB30247" s="59"/>
      <c r="AC30247" s="59"/>
    </row>
    <row r="30248" spans="27:29" x14ac:dyDescent="0.2">
      <c r="AA30248" s="59"/>
      <c r="AB30248" s="59"/>
      <c r="AC30248" s="59"/>
    </row>
    <row r="30249" spans="27:29" x14ac:dyDescent="0.2">
      <c r="AA30249" s="59"/>
      <c r="AB30249" s="59"/>
      <c r="AC30249" s="59"/>
    </row>
    <row r="30250" spans="27:29" x14ac:dyDescent="0.2">
      <c r="AA30250" s="59"/>
      <c r="AB30250" s="59"/>
      <c r="AC30250" s="59"/>
    </row>
    <row r="30251" spans="27:29" x14ac:dyDescent="0.2">
      <c r="AA30251" s="59"/>
      <c r="AB30251" s="59"/>
      <c r="AC30251" s="59"/>
    </row>
    <row r="30252" spans="27:29" x14ac:dyDescent="0.2">
      <c r="AA30252" s="59"/>
      <c r="AB30252" s="59"/>
      <c r="AC30252" s="59"/>
    </row>
    <row r="30253" spans="27:29" x14ac:dyDescent="0.2">
      <c r="AA30253" s="59"/>
      <c r="AB30253" s="59"/>
      <c r="AC30253" s="59"/>
    </row>
    <row r="30254" spans="27:29" x14ac:dyDescent="0.2">
      <c r="AA30254" s="59"/>
      <c r="AB30254" s="59"/>
      <c r="AC30254" s="59"/>
    </row>
    <row r="30255" spans="27:29" x14ac:dyDescent="0.2">
      <c r="AA30255" s="59"/>
      <c r="AB30255" s="59"/>
      <c r="AC30255" s="59"/>
    </row>
    <row r="30256" spans="27:29" x14ac:dyDescent="0.2">
      <c r="AA30256" s="59"/>
      <c r="AB30256" s="59"/>
      <c r="AC30256" s="59"/>
    </row>
    <row r="30257" spans="27:29" x14ac:dyDescent="0.2">
      <c r="AA30257" s="59"/>
      <c r="AB30257" s="59"/>
      <c r="AC30257" s="59"/>
    </row>
    <row r="30258" spans="27:29" x14ac:dyDescent="0.2">
      <c r="AA30258" s="59"/>
      <c r="AB30258" s="59"/>
      <c r="AC30258" s="59"/>
    </row>
    <row r="30259" spans="27:29" x14ac:dyDescent="0.2">
      <c r="AA30259" s="59"/>
      <c r="AB30259" s="59"/>
      <c r="AC30259" s="59"/>
    </row>
    <row r="30260" spans="27:29" x14ac:dyDescent="0.2">
      <c r="AA30260" s="59"/>
      <c r="AB30260" s="59"/>
      <c r="AC30260" s="59"/>
    </row>
    <row r="30261" spans="27:29" x14ac:dyDescent="0.2">
      <c r="AA30261" s="59"/>
      <c r="AB30261" s="59"/>
      <c r="AC30261" s="59"/>
    </row>
    <row r="30262" spans="27:29" x14ac:dyDescent="0.2">
      <c r="AA30262" s="59"/>
      <c r="AB30262" s="59"/>
      <c r="AC30262" s="59"/>
    </row>
    <row r="30263" spans="27:29" x14ac:dyDescent="0.2">
      <c r="AA30263" s="59"/>
      <c r="AB30263" s="59"/>
      <c r="AC30263" s="59"/>
    </row>
    <row r="30264" spans="27:29" x14ac:dyDescent="0.2">
      <c r="AA30264" s="59"/>
      <c r="AB30264" s="59"/>
      <c r="AC30264" s="59"/>
    </row>
    <row r="30265" spans="27:29" x14ac:dyDescent="0.2">
      <c r="AA30265" s="59"/>
      <c r="AB30265" s="59"/>
      <c r="AC30265" s="59"/>
    </row>
    <row r="30266" spans="27:29" x14ac:dyDescent="0.2">
      <c r="AA30266" s="59"/>
      <c r="AB30266" s="59"/>
      <c r="AC30266" s="59"/>
    </row>
    <row r="30267" spans="27:29" x14ac:dyDescent="0.2">
      <c r="AA30267" s="59"/>
      <c r="AB30267" s="59"/>
      <c r="AC30267" s="59"/>
    </row>
    <row r="30268" spans="27:29" x14ac:dyDescent="0.2">
      <c r="AA30268" s="59"/>
      <c r="AB30268" s="59"/>
      <c r="AC30268" s="59"/>
    </row>
    <row r="30269" spans="27:29" x14ac:dyDescent="0.2">
      <c r="AA30269" s="59"/>
      <c r="AB30269" s="59"/>
      <c r="AC30269" s="59"/>
    </row>
    <row r="30270" spans="27:29" x14ac:dyDescent="0.2">
      <c r="AA30270" s="59"/>
      <c r="AB30270" s="59"/>
      <c r="AC30270" s="59"/>
    </row>
    <row r="30271" spans="27:29" x14ac:dyDescent="0.2">
      <c r="AA30271" s="59"/>
      <c r="AB30271" s="59"/>
      <c r="AC30271" s="59"/>
    </row>
    <row r="30272" spans="27:29" x14ac:dyDescent="0.2">
      <c r="AA30272" s="59"/>
      <c r="AB30272" s="59"/>
      <c r="AC30272" s="59"/>
    </row>
    <row r="30273" spans="27:29" x14ac:dyDescent="0.2">
      <c r="AA30273" s="59"/>
      <c r="AB30273" s="59"/>
      <c r="AC30273" s="59"/>
    </row>
    <row r="30274" spans="27:29" x14ac:dyDescent="0.2">
      <c r="AA30274" s="59"/>
      <c r="AB30274" s="59"/>
      <c r="AC30274" s="59"/>
    </row>
    <row r="30275" spans="27:29" x14ac:dyDescent="0.2">
      <c r="AA30275" s="59"/>
      <c r="AB30275" s="59"/>
      <c r="AC30275" s="59"/>
    </row>
    <row r="30276" spans="27:29" x14ac:dyDescent="0.2">
      <c r="AA30276" s="59"/>
      <c r="AB30276" s="59"/>
      <c r="AC30276" s="59"/>
    </row>
    <row r="30277" spans="27:29" x14ac:dyDescent="0.2">
      <c r="AA30277" s="59"/>
      <c r="AB30277" s="59"/>
      <c r="AC30277" s="59"/>
    </row>
    <row r="30278" spans="27:29" x14ac:dyDescent="0.2">
      <c r="AA30278" s="59"/>
      <c r="AB30278" s="59"/>
      <c r="AC30278" s="59"/>
    </row>
    <row r="30279" spans="27:29" x14ac:dyDescent="0.2">
      <c r="AA30279" s="59"/>
      <c r="AB30279" s="59"/>
      <c r="AC30279" s="59"/>
    </row>
    <row r="30280" spans="27:29" x14ac:dyDescent="0.2">
      <c r="AA30280" s="59"/>
      <c r="AB30280" s="59"/>
      <c r="AC30280" s="59"/>
    </row>
    <row r="30281" spans="27:29" x14ac:dyDescent="0.2">
      <c r="AA30281" s="59"/>
      <c r="AB30281" s="59"/>
      <c r="AC30281" s="59"/>
    </row>
    <row r="30282" spans="27:29" x14ac:dyDescent="0.2">
      <c r="AA30282" s="59"/>
      <c r="AB30282" s="59"/>
      <c r="AC30282" s="59"/>
    </row>
    <row r="30283" spans="27:29" x14ac:dyDescent="0.2">
      <c r="AA30283" s="59"/>
      <c r="AB30283" s="59"/>
      <c r="AC30283" s="59"/>
    </row>
    <row r="30284" spans="27:29" x14ac:dyDescent="0.2">
      <c r="AA30284" s="59"/>
      <c r="AB30284" s="59"/>
      <c r="AC30284" s="59"/>
    </row>
    <row r="30285" spans="27:29" x14ac:dyDescent="0.2">
      <c r="AA30285" s="59"/>
      <c r="AB30285" s="59"/>
      <c r="AC30285" s="59"/>
    </row>
    <row r="30286" spans="27:29" x14ac:dyDescent="0.2">
      <c r="AA30286" s="59"/>
      <c r="AB30286" s="59"/>
      <c r="AC30286" s="59"/>
    </row>
    <row r="30287" spans="27:29" x14ac:dyDescent="0.2">
      <c r="AA30287" s="59"/>
      <c r="AB30287" s="59"/>
      <c r="AC30287" s="59"/>
    </row>
    <row r="30288" spans="27:29" x14ac:dyDescent="0.2">
      <c r="AA30288" s="59"/>
      <c r="AB30288" s="59"/>
      <c r="AC30288" s="59"/>
    </row>
    <row r="30289" spans="27:29" x14ac:dyDescent="0.2">
      <c r="AA30289" s="59"/>
      <c r="AB30289" s="59"/>
      <c r="AC30289" s="59"/>
    </row>
    <row r="30290" spans="27:29" x14ac:dyDescent="0.2">
      <c r="AA30290" s="59"/>
      <c r="AB30290" s="59"/>
      <c r="AC30290" s="59"/>
    </row>
    <row r="30291" spans="27:29" x14ac:dyDescent="0.2">
      <c r="AA30291" s="59"/>
      <c r="AB30291" s="59"/>
      <c r="AC30291" s="59"/>
    </row>
    <row r="30292" spans="27:29" x14ac:dyDescent="0.2">
      <c r="AA30292" s="59"/>
      <c r="AB30292" s="59"/>
      <c r="AC30292" s="59"/>
    </row>
    <row r="30293" spans="27:29" x14ac:dyDescent="0.2">
      <c r="AA30293" s="59"/>
      <c r="AB30293" s="59"/>
      <c r="AC30293" s="59"/>
    </row>
    <row r="30294" spans="27:29" x14ac:dyDescent="0.2">
      <c r="AA30294" s="59"/>
      <c r="AB30294" s="59"/>
      <c r="AC30294" s="59"/>
    </row>
    <row r="30295" spans="27:29" x14ac:dyDescent="0.2">
      <c r="AA30295" s="59"/>
      <c r="AB30295" s="59"/>
      <c r="AC30295" s="59"/>
    </row>
    <row r="30296" spans="27:29" x14ac:dyDescent="0.2">
      <c r="AA30296" s="59"/>
      <c r="AB30296" s="59"/>
      <c r="AC30296" s="59"/>
    </row>
    <row r="30297" spans="27:29" x14ac:dyDescent="0.2">
      <c r="AA30297" s="59"/>
      <c r="AB30297" s="59"/>
      <c r="AC30297" s="59"/>
    </row>
    <row r="30298" spans="27:29" x14ac:dyDescent="0.2">
      <c r="AA30298" s="59"/>
      <c r="AB30298" s="59"/>
      <c r="AC30298" s="59"/>
    </row>
    <row r="30299" spans="27:29" x14ac:dyDescent="0.2">
      <c r="AA30299" s="59"/>
      <c r="AB30299" s="59"/>
      <c r="AC30299" s="59"/>
    </row>
    <row r="30300" spans="27:29" x14ac:dyDescent="0.2">
      <c r="AA30300" s="59"/>
      <c r="AB30300" s="59"/>
      <c r="AC30300" s="59"/>
    </row>
    <row r="30301" spans="27:29" x14ac:dyDescent="0.2">
      <c r="AA30301" s="59"/>
      <c r="AB30301" s="59"/>
      <c r="AC30301" s="59"/>
    </row>
    <row r="30302" spans="27:29" x14ac:dyDescent="0.2">
      <c r="AA30302" s="59"/>
      <c r="AB30302" s="59"/>
      <c r="AC30302" s="59"/>
    </row>
    <row r="30303" spans="27:29" x14ac:dyDescent="0.2">
      <c r="AA30303" s="59"/>
      <c r="AB30303" s="59"/>
      <c r="AC30303" s="59"/>
    </row>
    <row r="30304" spans="27:29" x14ac:dyDescent="0.2">
      <c r="AA30304" s="59"/>
      <c r="AB30304" s="59"/>
      <c r="AC30304" s="59"/>
    </row>
    <row r="30305" spans="27:29" x14ac:dyDescent="0.2">
      <c r="AA30305" s="59"/>
      <c r="AB30305" s="59"/>
      <c r="AC30305" s="59"/>
    </row>
    <row r="30306" spans="27:29" x14ac:dyDescent="0.2">
      <c r="AA30306" s="59"/>
      <c r="AB30306" s="59"/>
      <c r="AC30306" s="59"/>
    </row>
    <row r="30307" spans="27:29" x14ac:dyDescent="0.2">
      <c r="AA30307" s="59"/>
      <c r="AB30307" s="59"/>
      <c r="AC30307" s="59"/>
    </row>
    <row r="30308" spans="27:29" x14ac:dyDescent="0.2">
      <c r="AA30308" s="59"/>
      <c r="AB30308" s="59"/>
      <c r="AC30308" s="59"/>
    </row>
    <row r="30309" spans="27:29" x14ac:dyDescent="0.2">
      <c r="AA30309" s="59"/>
      <c r="AB30309" s="59"/>
      <c r="AC30309" s="59"/>
    </row>
    <row r="30310" spans="27:29" x14ac:dyDescent="0.2">
      <c r="AA30310" s="59"/>
      <c r="AB30310" s="59"/>
      <c r="AC30310" s="59"/>
    </row>
    <row r="30311" spans="27:29" x14ac:dyDescent="0.2">
      <c r="AA30311" s="59"/>
      <c r="AB30311" s="59"/>
      <c r="AC30311" s="59"/>
    </row>
    <row r="30312" spans="27:29" x14ac:dyDescent="0.2">
      <c r="AA30312" s="59"/>
      <c r="AB30312" s="59"/>
      <c r="AC30312" s="59"/>
    </row>
    <row r="30313" spans="27:29" x14ac:dyDescent="0.2">
      <c r="AA30313" s="59"/>
      <c r="AB30313" s="59"/>
      <c r="AC30313" s="59"/>
    </row>
    <row r="30314" spans="27:29" x14ac:dyDescent="0.2">
      <c r="AA30314" s="59"/>
      <c r="AB30314" s="59"/>
      <c r="AC30314" s="59"/>
    </row>
    <row r="30315" spans="27:29" x14ac:dyDescent="0.2">
      <c r="AA30315" s="59"/>
      <c r="AB30315" s="59"/>
      <c r="AC30315" s="59"/>
    </row>
    <row r="30316" spans="27:29" x14ac:dyDescent="0.2">
      <c r="AA30316" s="59"/>
      <c r="AB30316" s="59"/>
      <c r="AC30316" s="59"/>
    </row>
    <row r="30317" spans="27:29" x14ac:dyDescent="0.2">
      <c r="AA30317" s="59"/>
      <c r="AB30317" s="59"/>
      <c r="AC30317" s="59"/>
    </row>
    <row r="30318" spans="27:29" x14ac:dyDescent="0.2">
      <c r="AA30318" s="59"/>
      <c r="AB30318" s="59"/>
      <c r="AC30318" s="59"/>
    </row>
    <row r="30319" spans="27:29" x14ac:dyDescent="0.2">
      <c r="AA30319" s="59"/>
      <c r="AB30319" s="59"/>
      <c r="AC30319" s="59"/>
    </row>
    <row r="30320" spans="27:29" x14ac:dyDescent="0.2">
      <c r="AA30320" s="59"/>
      <c r="AB30320" s="59"/>
      <c r="AC30320" s="59"/>
    </row>
    <row r="30321" spans="27:29" x14ac:dyDescent="0.2">
      <c r="AA30321" s="59"/>
      <c r="AB30321" s="59"/>
      <c r="AC30321" s="59"/>
    </row>
    <row r="30322" spans="27:29" x14ac:dyDescent="0.2">
      <c r="AA30322" s="59"/>
      <c r="AB30322" s="59"/>
      <c r="AC30322" s="59"/>
    </row>
    <row r="30323" spans="27:29" x14ac:dyDescent="0.2">
      <c r="AA30323" s="59"/>
      <c r="AB30323" s="59"/>
      <c r="AC30323" s="59"/>
    </row>
    <row r="30324" spans="27:29" x14ac:dyDescent="0.2">
      <c r="AA30324" s="59"/>
      <c r="AB30324" s="59"/>
      <c r="AC30324" s="59"/>
    </row>
    <row r="30325" spans="27:29" x14ac:dyDescent="0.2">
      <c r="AA30325" s="59"/>
      <c r="AB30325" s="59"/>
      <c r="AC30325" s="59"/>
    </row>
    <row r="30326" spans="27:29" x14ac:dyDescent="0.2">
      <c r="AA30326" s="59"/>
      <c r="AB30326" s="59"/>
      <c r="AC30326" s="59"/>
    </row>
    <row r="30327" spans="27:29" x14ac:dyDescent="0.2">
      <c r="AA30327" s="59"/>
      <c r="AB30327" s="59"/>
      <c r="AC30327" s="59"/>
    </row>
    <row r="30328" spans="27:29" x14ac:dyDescent="0.2">
      <c r="AA30328" s="59"/>
      <c r="AB30328" s="59"/>
      <c r="AC30328" s="59"/>
    </row>
    <row r="30329" spans="27:29" x14ac:dyDescent="0.2">
      <c r="AA30329" s="59"/>
      <c r="AB30329" s="59"/>
      <c r="AC30329" s="59"/>
    </row>
    <row r="30330" spans="27:29" x14ac:dyDescent="0.2">
      <c r="AA30330" s="59"/>
      <c r="AB30330" s="59"/>
      <c r="AC30330" s="59"/>
    </row>
    <row r="30331" spans="27:29" x14ac:dyDescent="0.2">
      <c r="AA30331" s="59"/>
      <c r="AB30331" s="59"/>
      <c r="AC30331" s="59"/>
    </row>
    <row r="30332" spans="27:29" x14ac:dyDescent="0.2">
      <c r="AA30332" s="59"/>
      <c r="AB30332" s="59"/>
      <c r="AC30332" s="59"/>
    </row>
    <row r="30333" spans="27:29" x14ac:dyDescent="0.2">
      <c r="AA30333" s="59"/>
      <c r="AB30333" s="59"/>
      <c r="AC30333" s="59"/>
    </row>
    <row r="30334" spans="27:29" x14ac:dyDescent="0.2">
      <c r="AA30334" s="59"/>
      <c r="AB30334" s="59"/>
      <c r="AC30334" s="59"/>
    </row>
    <row r="30335" spans="27:29" x14ac:dyDescent="0.2">
      <c r="AA30335" s="59"/>
      <c r="AB30335" s="59"/>
      <c r="AC30335" s="59"/>
    </row>
    <row r="30336" spans="27:29" x14ac:dyDescent="0.2">
      <c r="AA30336" s="59"/>
      <c r="AB30336" s="59"/>
      <c r="AC30336" s="59"/>
    </row>
    <row r="30337" spans="27:29" x14ac:dyDescent="0.2">
      <c r="AA30337" s="59"/>
      <c r="AB30337" s="59"/>
      <c r="AC30337" s="59"/>
    </row>
    <row r="30338" spans="27:29" x14ac:dyDescent="0.2">
      <c r="AA30338" s="59"/>
      <c r="AB30338" s="59"/>
      <c r="AC30338" s="59"/>
    </row>
    <row r="30339" spans="27:29" x14ac:dyDescent="0.2">
      <c r="AA30339" s="59"/>
      <c r="AB30339" s="59"/>
      <c r="AC30339" s="59"/>
    </row>
    <row r="30340" spans="27:29" x14ac:dyDescent="0.2">
      <c r="AA30340" s="59"/>
      <c r="AB30340" s="59"/>
      <c r="AC30340" s="59"/>
    </row>
    <row r="30341" spans="27:29" x14ac:dyDescent="0.2">
      <c r="AA30341" s="59"/>
      <c r="AB30341" s="59"/>
      <c r="AC30341" s="59"/>
    </row>
    <row r="30342" spans="27:29" x14ac:dyDescent="0.2">
      <c r="AA30342" s="59"/>
      <c r="AB30342" s="59"/>
      <c r="AC30342" s="59"/>
    </row>
    <row r="30343" spans="27:29" x14ac:dyDescent="0.2">
      <c r="AA30343" s="59"/>
      <c r="AB30343" s="59"/>
      <c r="AC30343" s="59"/>
    </row>
    <row r="30344" spans="27:29" x14ac:dyDescent="0.2">
      <c r="AA30344" s="59"/>
      <c r="AB30344" s="59"/>
      <c r="AC30344" s="59"/>
    </row>
    <row r="30345" spans="27:29" x14ac:dyDescent="0.2">
      <c r="AA30345" s="59"/>
      <c r="AB30345" s="59"/>
      <c r="AC30345" s="59"/>
    </row>
    <row r="30346" spans="27:29" x14ac:dyDescent="0.2">
      <c r="AA30346" s="59"/>
      <c r="AB30346" s="59"/>
      <c r="AC30346" s="59"/>
    </row>
    <row r="30347" spans="27:29" x14ac:dyDescent="0.2">
      <c r="AA30347" s="59"/>
      <c r="AB30347" s="59"/>
      <c r="AC30347" s="59"/>
    </row>
    <row r="30348" spans="27:29" x14ac:dyDescent="0.2">
      <c r="AA30348" s="59"/>
      <c r="AB30348" s="59"/>
      <c r="AC30348" s="59"/>
    </row>
    <row r="30349" spans="27:29" x14ac:dyDescent="0.2">
      <c r="AA30349" s="59"/>
      <c r="AB30349" s="59"/>
      <c r="AC30349" s="59"/>
    </row>
    <row r="30350" spans="27:29" x14ac:dyDescent="0.2">
      <c r="AA30350" s="59"/>
      <c r="AB30350" s="59"/>
      <c r="AC30350" s="59"/>
    </row>
    <row r="30351" spans="27:29" x14ac:dyDescent="0.2">
      <c r="AA30351" s="59"/>
      <c r="AB30351" s="59"/>
      <c r="AC30351" s="59"/>
    </row>
    <row r="30352" spans="27:29" x14ac:dyDescent="0.2">
      <c r="AA30352" s="59"/>
      <c r="AB30352" s="59"/>
      <c r="AC30352" s="59"/>
    </row>
    <row r="30353" spans="27:29" x14ac:dyDescent="0.2">
      <c r="AA30353" s="59"/>
      <c r="AB30353" s="59"/>
      <c r="AC30353" s="59"/>
    </row>
    <row r="30354" spans="27:29" x14ac:dyDescent="0.2">
      <c r="AA30354" s="59"/>
      <c r="AB30354" s="59"/>
      <c r="AC30354" s="59"/>
    </row>
    <row r="30355" spans="27:29" x14ac:dyDescent="0.2">
      <c r="AA30355" s="59"/>
      <c r="AB30355" s="59"/>
      <c r="AC30355" s="59"/>
    </row>
    <row r="30356" spans="27:29" x14ac:dyDescent="0.2">
      <c r="AA30356" s="59"/>
      <c r="AB30356" s="59"/>
      <c r="AC30356" s="59"/>
    </row>
    <row r="30357" spans="27:29" x14ac:dyDescent="0.2">
      <c r="AA30357" s="59"/>
      <c r="AB30357" s="59"/>
      <c r="AC30357" s="59"/>
    </row>
    <row r="30358" spans="27:29" x14ac:dyDescent="0.2">
      <c r="AA30358" s="59"/>
      <c r="AB30358" s="59"/>
      <c r="AC30358" s="59"/>
    </row>
    <row r="30359" spans="27:29" x14ac:dyDescent="0.2">
      <c r="AA30359" s="59"/>
      <c r="AB30359" s="59"/>
      <c r="AC30359" s="59"/>
    </row>
    <row r="30360" spans="27:29" x14ac:dyDescent="0.2">
      <c r="AA30360" s="59"/>
      <c r="AB30360" s="59"/>
      <c r="AC30360" s="59"/>
    </row>
    <row r="30361" spans="27:29" x14ac:dyDescent="0.2">
      <c r="AA30361" s="59"/>
      <c r="AB30361" s="59"/>
      <c r="AC30361" s="59"/>
    </row>
    <row r="30362" spans="27:29" x14ac:dyDescent="0.2">
      <c r="AA30362" s="59"/>
      <c r="AB30362" s="59"/>
      <c r="AC30362" s="59"/>
    </row>
    <row r="30363" spans="27:29" x14ac:dyDescent="0.2">
      <c r="AA30363" s="59"/>
      <c r="AB30363" s="59"/>
      <c r="AC30363" s="59"/>
    </row>
    <row r="30364" spans="27:29" x14ac:dyDescent="0.2">
      <c r="AA30364" s="59"/>
      <c r="AB30364" s="59"/>
      <c r="AC30364" s="59"/>
    </row>
    <row r="30365" spans="27:29" x14ac:dyDescent="0.2">
      <c r="AA30365" s="59"/>
      <c r="AB30365" s="59"/>
      <c r="AC30365" s="59"/>
    </row>
    <row r="30366" spans="27:29" x14ac:dyDescent="0.2">
      <c r="AA30366" s="59"/>
      <c r="AB30366" s="59"/>
      <c r="AC30366" s="59"/>
    </row>
    <row r="30367" spans="27:29" x14ac:dyDescent="0.2">
      <c r="AA30367" s="59"/>
      <c r="AB30367" s="59"/>
      <c r="AC30367" s="59"/>
    </row>
    <row r="30368" spans="27:29" x14ac:dyDescent="0.2">
      <c r="AA30368" s="59"/>
      <c r="AB30368" s="59"/>
      <c r="AC30368" s="59"/>
    </row>
    <row r="30369" spans="27:29" x14ac:dyDescent="0.2">
      <c r="AA30369" s="59"/>
      <c r="AB30369" s="59"/>
      <c r="AC30369" s="59"/>
    </row>
    <row r="30370" spans="27:29" x14ac:dyDescent="0.2">
      <c r="AA30370" s="59"/>
      <c r="AB30370" s="59"/>
      <c r="AC30370" s="59"/>
    </row>
    <row r="30371" spans="27:29" x14ac:dyDescent="0.2">
      <c r="AA30371" s="59"/>
      <c r="AB30371" s="59"/>
      <c r="AC30371" s="59"/>
    </row>
    <row r="30372" spans="27:29" x14ac:dyDescent="0.2">
      <c r="AA30372" s="59"/>
      <c r="AB30372" s="59"/>
      <c r="AC30372" s="59"/>
    </row>
    <row r="30373" spans="27:29" x14ac:dyDescent="0.2">
      <c r="AA30373" s="59"/>
      <c r="AB30373" s="59"/>
      <c r="AC30373" s="59"/>
    </row>
    <row r="30374" spans="27:29" x14ac:dyDescent="0.2">
      <c r="AA30374" s="59"/>
      <c r="AB30374" s="59"/>
      <c r="AC30374" s="59"/>
    </row>
    <row r="30375" spans="27:29" x14ac:dyDescent="0.2">
      <c r="AA30375" s="59"/>
      <c r="AB30375" s="59"/>
      <c r="AC30375" s="59"/>
    </row>
    <row r="30376" spans="27:29" x14ac:dyDescent="0.2">
      <c r="AA30376" s="59"/>
      <c r="AB30376" s="59"/>
      <c r="AC30376" s="59"/>
    </row>
    <row r="30377" spans="27:29" x14ac:dyDescent="0.2">
      <c r="AA30377" s="59"/>
      <c r="AB30377" s="59"/>
      <c r="AC30377" s="59"/>
    </row>
    <row r="30378" spans="27:29" x14ac:dyDescent="0.2">
      <c r="AA30378" s="59"/>
      <c r="AB30378" s="59"/>
      <c r="AC30378" s="59"/>
    </row>
    <row r="30379" spans="27:29" x14ac:dyDescent="0.2">
      <c r="AA30379" s="59"/>
      <c r="AB30379" s="59"/>
      <c r="AC30379" s="59"/>
    </row>
    <row r="30380" spans="27:29" x14ac:dyDescent="0.2">
      <c r="AA30380" s="59"/>
      <c r="AB30380" s="59"/>
      <c r="AC30380" s="59"/>
    </row>
    <row r="30381" spans="27:29" x14ac:dyDescent="0.2">
      <c r="AA30381" s="59"/>
      <c r="AB30381" s="59"/>
      <c r="AC30381" s="59"/>
    </row>
    <row r="30382" spans="27:29" x14ac:dyDescent="0.2">
      <c r="AA30382" s="59"/>
      <c r="AB30382" s="59"/>
      <c r="AC30382" s="59"/>
    </row>
    <row r="30383" spans="27:29" x14ac:dyDescent="0.2">
      <c r="AA30383" s="59"/>
      <c r="AB30383" s="59"/>
      <c r="AC30383" s="59"/>
    </row>
    <row r="30384" spans="27:29" x14ac:dyDescent="0.2">
      <c r="AA30384" s="59"/>
      <c r="AB30384" s="59"/>
      <c r="AC30384" s="59"/>
    </row>
    <row r="30385" spans="27:29" x14ac:dyDescent="0.2">
      <c r="AA30385" s="59"/>
      <c r="AB30385" s="59"/>
      <c r="AC30385" s="59"/>
    </row>
    <row r="30386" spans="27:29" x14ac:dyDescent="0.2">
      <c r="AA30386" s="59"/>
      <c r="AB30386" s="59"/>
      <c r="AC30386" s="59"/>
    </row>
    <row r="30387" spans="27:29" x14ac:dyDescent="0.2">
      <c r="AA30387" s="59"/>
      <c r="AB30387" s="59"/>
      <c r="AC30387" s="59"/>
    </row>
    <row r="30388" spans="27:29" x14ac:dyDescent="0.2">
      <c r="AA30388" s="59"/>
      <c r="AB30388" s="59"/>
      <c r="AC30388" s="59"/>
    </row>
    <row r="30389" spans="27:29" x14ac:dyDescent="0.2">
      <c r="AA30389" s="59"/>
      <c r="AB30389" s="59"/>
      <c r="AC30389" s="59"/>
    </row>
    <row r="30390" spans="27:29" x14ac:dyDescent="0.2">
      <c r="AA30390" s="59"/>
      <c r="AB30390" s="59"/>
      <c r="AC30390" s="59"/>
    </row>
    <row r="30391" spans="27:29" x14ac:dyDescent="0.2">
      <c r="AA30391" s="59"/>
      <c r="AB30391" s="59"/>
      <c r="AC30391" s="59"/>
    </row>
    <row r="30392" spans="27:29" x14ac:dyDescent="0.2">
      <c r="AA30392" s="59"/>
      <c r="AB30392" s="59"/>
      <c r="AC30392" s="59"/>
    </row>
    <row r="30393" spans="27:29" x14ac:dyDescent="0.2">
      <c r="AA30393" s="59"/>
      <c r="AB30393" s="59"/>
      <c r="AC30393" s="59"/>
    </row>
    <row r="30394" spans="27:29" x14ac:dyDescent="0.2">
      <c r="AA30394" s="59"/>
      <c r="AB30394" s="59"/>
      <c r="AC30394" s="59"/>
    </row>
    <row r="30395" spans="27:29" x14ac:dyDescent="0.2">
      <c r="AA30395" s="59"/>
      <c r="AB30395" s="59"/>
      <c r="AC30395" s="59"/>
    </row>
    <row r="30396" spans="27:29" x14ac:dyDescent="0.2">
      <c r="AA30396" s="59"/>
      <c r="AB30396" s="59"/>
      <c r="AC30396" s="59"/>
    </row>
    <row r="30397" spans="27:29" x14ac:dyDescent="0.2">
      <c r="AA30397" s="59"/>
      <c r="AB30397" s="59"/>
      <c r="AC30397" s="59"/>
    </row>
    <row r="30398" spans="27:29" x14ac:dyDescent="0.2">
      <c r="AA30398" s="59"/>
      <c r="AB30398" s="59"/>
      <c r="AC30398" s="59"/>
    </row>
    <row r="30399" spans="27:29" x14ac:dyDescent="0.2">
      <c r="AA30399" s="59"/>
      <c r="AB30399" s="59"/>
      <c r="AC30399" s="59"/>
    </row>
    <row r="30400" spans="27:29" x14ac:dyDescent="0.2">
      <c r="AA30400" s="59"/>
      <c r="AB30400" s="59"/>
      <c r="AC30400" s="59"/>
    </row>
    <row r="30401" spans="27:29" x14ac:dyDescent="0.2">
      <c r="AA30401" s="59"/>
      <c r="AB30401" s="59"/>
      <c r="AC30401" s="59"/>
    </row>
    <row r="30402" spans="27:29" x14ac:dyDescent="0.2">
      <c r="AA30402" s="59"/>
      <c r="AB30402" s="59"/>
      <c r="AC30402" s="59"/>
    </row>
    <row r="30403" spans="27:29" x14ac:dyDescent="0.2">
      <c r="AA30403" s="59"/>
      <c r="AB30403" s="59"/>
      <c r="AC30403" s="59"/>
    </row>
    <row r="30404" spans="27:29" x14ac:dyDescent="0.2">
      <c r="AA30404" s="59"/>
      <c r="AB30404" s="59"/>
      <c r="AC30404" s="59"/>
    </row>
    <row r="30405" spans="27:29" x14ac:dyDescent="0.2">
      <c r="AA30405" s="59"/>
      <c r="AB30405" s="59"/>
      <c r="AC30405" s="59"/>
    </row>
    <row r="30406" spans="27:29" x14ac:dyDescent="0.2">
      <c r="AA30406" s="59"/>
      <c r="AB30406" s="59"/>
      <c r="AC30406" s="59"/>
    </row>
    <row r="30407" spans="27:29" x14ac:dyDescent="0.2">
      <c r="AA30407" s="59"/>
      <c r="AB30407" s="59"/>
      <c r="AC30407" s="59"/>
    </row>
    <row r="30408" spans="27:29" x14ac:dyDescent="0.2">
      <c r="AA30408" s="59"/>
      <c r="AB30408" s="59"/>
      <c r="AC30408" s="59"/>
    </row>
    <row r="30409" spans="27:29" x14ac:dyDescent="0.2">
      <c r="AA30409" s="59"/>
      <c r="AB30409" s="59"/>
      <c r="AC30409" s="59"/>
    </row>
    <row r="30410" spans="27:29" x14ac:dyDescent="0.2">
      <c r="AA30410" s="59"/>
      <c r="AB30410" s="59"/>
      <c r="AC30410" s="59"/>
    </row>
    <row r="30411" spans="27:29" x14ac:dyDescent="0.2">
      <c r="AA30411" s="59"/>
      <c r="AB30411" s="59"/>
      <c r="AC30411" s="59"/>
    </row>
    <row r="30412" spans="27:29" x14ac:dyDescent="0.2">
      <c r="AA30412" s="59"/>
      <c r="AB30412" s="59"/>
      <c r="AC30412" s="59"/>
    </row>
    <row r="30413" spans="27:29" x14ac:dyDescent="0.2">
      <c r="AA30413" s="59"/>
      <c r="AB30413" s="59"/>
      <c r="AC30413" s="59"/>
    </row>
    <row r="30414" spans="27:29" x14ac:dyDescent="0.2">
      <c r="AA30414" s="59"/>
      <c r="AB30414" s="59"/>
      <c r="AC30414" s="59"/>
    </row>
    <row r="30415" spans="27:29" x14ac:dyDescent="0.2">
      <c r="AA30415" s="59"/>
      <c r="AB30415" s="59"/>
      <c r="AC30415" s="59"/>
    </row>
    <row r="30416" spans="27:29" x14ac:dyDescent="0.2">
      <c r="AA30416" s="59"/>
      <c r="AB30416" s="59"/>
      <c r="AC30416" s="59"/>
    </row>
    <row r="30417" spans="27:29" x14ac:dyDescent="0.2">
      <c r="AA30417" s="59"/>
      <c r="AB30417" s="59"/>
      <c r="AC30417" s="59"/>
    </row>
    <row r="30418" spans="27:29" x14ac:dyDescent="0.2">
      <c r="AA30418" s="59"/>
      <c r="AB30418" s="59"/>
      <c r="AC30418" s="59"/>
    </row>
    <row r="30419" spans="27:29" x14ac:dyDescent="0.2">
      <c r="AA30419" s="59"/>
      <c r="AB30419" s="59"/>
      <c r="AC30419" s="59"/>
    </row>
    <row r="30420" spans="27:29" x14ac:dyDescent="0.2">
      <c r="AA30420" s="59"/>
      <c r="AB30420" s="59"/>
      <c r="AC30420" s="59"/>
    </row>
    <row r="30421" spans="27:29" x14ac:dyDescent="0.2">
      <c r="AA30421" s="59"/>
      <c r="AB30421" s="59"/>
      <c r="AC30421" s="59"/>
    </row>
    <row r="30422" spans="27:29" x14ac:dyDescent="0.2">
      <c r="AA30422" s="59"/>
      <c r="AB30422" s="59"/>
      <c r="AC30422" s="59"/>
    </row>
    <row r="30423" spans="27:29" x14ac:dyDescent="0.2">
      <c r="AA30423" s="59"/>
      <c r="AB30423" s="59"/>
      <c r="AC30423" s="59"/>
    </row>
    <row r="30424" spans="27:29" x14ac:dyDescent="0.2">
      <c r="AA30424" s="59"/>
      <c r="AB30424" s="59"/>
      <c r="AC30424" s="59"/>
    </row>
    <row r="30425" spans="27:29" x14ac:dyDescent="0.2">
      <c r="AA30425" s="59"/>
      <c r="AB30425" s="59"/>
      <c r="AC30425" s="59"/>
    </row>
    <row r="30426" spans="27:29" x14ac:dyDescent="0.2">
      <c r="AA30426" s="59"/>
      <c r="AB30426" s="59"/>
      <c r="AC30426" s="59"/>
    </row>
    <row r="30427" spans="27:29" x14ac:dyDescent="0.2">
      <c r="AA30427" s="59"/>
      <c r="AB30427" s="59"/>
      <c r="AC30427" s="59"/>
    </row>
    <row r="30428" spans="27:29" x14ac:dyDescent="0.2">
      <c r="AA30428" s="59"/>
      <c r="AB30428" s="59"/>
      <c r="AC30428" s="59"/>
    </row>
    <row r="30429" spans="27:29" x14ac:dyDescent="0.2">
      <c r="AA30429" s="59"/>
      <c r="AB30429" s="59"/>
      <c r="AC30429" s="59"/>
    </row>
    <row r="30430" spans="27:29" x14ac:dyDescent="0.2">
      <c r="AA30430" s="59"/>
      <c r="AB30430" s="59"/>
      <c r="AC30430" s="59"/>
    </row>
    <row r="30431" spans="27:29" x14ac:dyDescent="0.2">
      <c r="AA30431" s="59"/>
      <c r="AB30431" s="59"/>
      <c r="AC30431" s="59"/>
    </row>
    <row r="30432" spans="27:29" x14ac:dyDescent="0.2">
      <c r="AA30432" s="59"/>
      <c r="AB30432" s="59"/>
      <c r="AC30432" s="59"/>
    </row>
    <row r="30433" spans="27:29" x14ac:dyDescent="0.2">
      <c r="AA30433" s="59"/>
      <c r="AB30433" s="59"/>
      <c r="AC30433" s="59"/>
    </row>
    <row r="30434" spans="27:29" x14ac:dyDescent="0.2">
      <c r="AA30434" s="59"/>
      <c r="AB30434" s="59"/>
      <c r="AC30434" s="59"/>
    </row>
    <row r="30435" spans="27:29" x14ac:dyDescent="0.2">
      <c r="AA30435" s="59"/>
      <c r="AB30435" s="59"/>
      <c r="AC30435" s="59"/>
    </row>
    <row r="30436" spans="27:29" x14ac:dyDescent="0.2">
      <c r="AA30436" s="59"/>
      <c r="AB30436" s="59"/>
      <c r="AC30436" s="59"/>
    </row>
    <row r="30437" spans="27:29" x14ac:dyDescent="0.2">
      <c r="AA30437" s="59"/>
      <c r="AB30437" s="59"/>
      <c r="AC30437" s="59"/>
    </row>
    <row r="30438" spans="27:29" x14ac:dyDescent="0.2">
      <c r="AA30438" s="59"/>
      <c r="AB30438" s="59"/>
      <c r="AC30438" s="59"/>
    </row>
    <row r="30439" spans="27:29" x14ac:dyDescent="0.2">
      <c r="AA30439" s="59"/>
      <c r="AB30439" s="59"/>
      <c r="AC30439" s="59"/>
    </row>
    <row r="30440" spans="27:29" x14ac:dyDescent="0.2">
      <c r="AA30440" s="59"/>
      <c r="AB30440" s="59"/>
      <c r="AC30440" s="59"/>
    </row>
    <row r="30441" spans="27:29" x14ac:dyDescent="0.2">
      <c r="AA30441" s="59"/>
      <c r="AB30441" s="59"/>
      <c r="AC30441" s="59"/>
    </row>
    <row r="30442" spans="27:29" x14ac:dyDescent="0.2">
      <c r="AA30442" s="59"/>
      <c r="AB30442" s="59"/>
      <c r="AC30442" s="59"/>
    </row>
    <row r="30443" spans="27:29" x14ac:dyDescent="0.2">
      <c r="AA30443" s="59"/>
      <c r="AB30443" s="59"/>
      <c r="AC30443" s="59"/>
    </row>
    <row r="30444" spans="27:29" x14ac:dyDescent="0.2">
      <c r="AA30444" s="59"/>
      <c r="AB30444" s="59"/>
      <c r="AC30444" s="59"/>
    </row>
    <row r="30445" spans="27:29" x14ac:dyDescent="0.2">
      <c r="AA30445" s="59"/>
      <c r="AB30445" s="59"/>
      <c r="AC30445" s="59"/>
    </row>
    <row r="30446" spans="27:29" x14ac:dyDescent="0.2">
      <c r="AA30446" s="59"/>
      <c r="AB30446" s="59"/>
      <c r="AC30446" s="59"/>
    </row>
    <row r="30447" spans="27:29" x14ac:dyDescent="0.2">
      <c r="AA30447" s="59"/>
      <c r="AB30447" s="59"/>
      <c r="AC30447" s="59"/>
    </row>
    <row r="30448" spans="27:29" x14ac:dyDescent="0.2">
      <c r="AA30448" s="59"/>
      <c r="AB30448" s="59"/>
      <c r="AC30448" s="59"/>
    </row>
    <row r="30449" spans="27:29" x14ac:dyDescent="0.2">
      <c r="AA30449" s="59"/>
      <c r="AB30449" s="59"/>
      <c r="AC30449" s="59"/>
    </row>
    <row r="30450" spans="27:29" x14ac:dyDescent="0.2">
      <c r="AA30450" s="59"/>
      <c r="AB30450" s="59"/>
      <c r="AC30450" s="59"/>
    </row>
    <row r="30451" spans="27:29" x14ac:dyDescent="0.2">
      <c r="AA30451" s="59"/>
      <c r="AB30451" s="59"/>
      <c r="AC30451" s="59"/>
    </row>
    <row r="30452" spans="27:29" x14ac:dyDescent="0.2">
      <c r="AA30452" s="59"/>
      <c r="AB30452" s="59"/>
      <c r="AC30452" s="59"/>
    </row>
    <row r="30453" spans="27:29" x14ac:dyDescent="0.2">
      <c r="AA30453" s="59"/>
      <c r="AB30453" s="59"/>
      <c r="AC30453" s="59"/>
    </row>
    <row r="30454" spans="27:29" x14ac:dyDescent="0.2">
      <c r="AA30454" s="59"/>
      <c r="AB30454" s="59"/>
      <c r="AC30454" s="59"/>
    </row>
    <row r="30455" spans="27:29" x14ac:dyDescent="0.2">
      <c r="AA30455" s="59"/>
      <c r="AB30455" s="59"/>
      <c r="AC30455" s="59"/>
    </row>
    <row r="30456" spans="27:29" x14ac:dyDescent="0.2">
      <c r="AA30456" s="59"/>
      <c r="AB30456" s="59"/>
      <c r="AC30456" s="59"/>
    </row>
    <row r="30457" spans="27:29" x14ac:dyDescent="0.2">
      <c r="AA30457" s="59"/>
      <c r="AB30457" s="59"/>
      <c r="AC30457" s="59"/>
    </row>
    <row r="30458" spans="27:29" x14ac:dyDescent="0.2">
      <c r="AA30458" s="59"/>
      <c r="AB30458" s="59"/>
      <c r="AC30458" s="59"/>
    </row>
    <row r="30459" spans="27:29" x14ac:dyDescent="0.2">
      <c r="AA30459" s="59"/>
      <c r="AB30459" s="59"/>
      <c r="AC30459" s="59"/>
    </row>
    <row r="30460" spans="27:29" x14ac:dyDescent="0.2">
      <c r="AA30460" s="59"/>
      <c r="AB30460" s="59"/>
      <c r="AC30460" s="59"/>
    </row>
    <row r="30461" spans="27:29" x14ac:dyDescent="0.2">
      <c r="AA30461" s="59"/>
      <c r="AB30461" s="59"/>
      <c r="AC30461" s="59"/>
    </row>
    <row r="30462" spans="27:29" x14ac:dyDescent="0.2">
      <c r="AA30462" s="59"/>
      <c r="AB30462" s="59"/>
      <c r="AC30462" s="59"/>
    </row>
    <row r="30463" spans="27:29" x14ac:dyDescent="0.2">
      <c r="AA30463" s="59"/>
      <c r="AB30463" s="59"/>
      <c r="AC30463" s="59"/>
    </row>
    <row r="30464" spans="27:29" x14ac:dyDescent="0.2">
      <c r="AA30464" s="59"/>
      <c r="AB30464" s="59"/>
      <c r="AC30464" s="59"/>
    </row>
    <row r="30465" spans="27:29" x14ac:dyDescent="0.2">
      <c r="AA30465" s="59"/>
      <c r="AB30465" s="59"/>
      <c r="AC30465" s="59"/>
    </row>
    <row r="30466" spans="27:29" x14ac:dyDescent="0.2">
      <c r="AA30466" s="59"/>
      <c r="AB30466" s="59"/>
      <c r="AC30466" s="59"/>
    </row>
    <row r="30467" spans="27:29" x14ac:dyDescent="0.2">
      <c r="AA30467" s="59"/>
      <c r="AB30467" s="59"/>
      <c r="AC30467" s="59"/>
    </row>
    <row r="30468" spans="27:29" x14ac:dyDescent="0.2">
      <c r="AA30468" s="59"/>
      <c r="AB30468" s="59"/>
      <c r="AC30468" s="59"/>
    </row>
    <row r="30469" spans="27:29" x14ac:dyDescent="0.2">
      <c r="AA30469" s="59"/>
      <c r="AB30469" s="59"/>
      <c r="AC30469" s="59"/>
    </row>
    <row r="30470" spans="27:29" x14ac:dyDescent="0.2">
      <c r="AA30470" s="59"/>
      <c r="AB30470" s="59"/>
      <c r="AC30470" s="59"/>
    </row>
    <row r="30471" spans="27:29" x14ac:dyDescent="0.2">
      <c r="AA30471" s="59"/>
      <c r="AB30471" s="59"/>
      <c r="AC30471" s="59"/>
    </row>
    <row r="30472" spans="27:29" x14ac:dyDescent="0.2">
      <c r="AA30472" s="59"/>
      <c r="AB30472" s="59"/>
      <c r="AC30472" s="59"/>
    </row>
    <row r="30473" spans="27:29" x14ac:dyDescent="0.2">
      <c r="AA30473" s="59"/>
      <c r="AB30473" s="59"/>
      <c r="AC30473" s="59"/>
    </row>
    <row r="30474" spans="27:29" x14ac:dyDescent="0.2">
      <c r="AA30474" s="59"/>
      <c r="AB30474" s="59"/>
      <c r="AC30474" s="59"/>
    </row>
    <row r="30475" spans="27:29" x14ac:dyDescent="0.2">
      <c r="AA30475" s="59"/>
      <c r="AB30475" s="59"/>
      <c r="AC30475" s="59"/>
    </row>
    <row r="30476" spans="27:29" x14ac:dyDescent="0.2">
      <c r="AA30476" s="59"/>
      <c r="AB30476" s="59"/>
      <c r="AC30476" s="59"/>
    </row>
    <row r="30477" spans="27:29" x14ac:dyDescent="0.2">
      <c r="AA30477" s="59"/>
      <c r="AB30477" s="59"/>
      <c r="AC30477" s="59"/>
    </row>
    <row r="30478" spans="27:29" x14ac:dyDescent="0.2">
      <c r="AA30478" s="59"/>
      <c r="AB30478" s="59"/>
      <c r="AC30478" s="59"/>
    </row>
    <row r="30479" spans="27:29" x14ac:dyDescent="0.2">
      <c r="AA30479" s="59"/>
      <c r="AB30479" s="59"/>
      <c r="AC30479" s="59"/>
    </row>
    <row r="30480" spans="27:29" x14ac:dyDescent="0.2">
      <c r="AA30480" s="59"/>
      <c r="AB30480" s="59"/>
      <c r="AC30480" s="59"/>
    </row>
    <row r="30481" spans="27:29" x14ac:dyDescent="0.2">
      <c r="AA30481" s="59"/>
      <c r="AB30481" s="59"/>
      <c r="AC30481" s="59"/>
    </row>
    <row r="30482" spans="27:29" x14ac:dyDescent="0.2">
      <c r="AA30482" s="59"/>
      <c r="AB30482" s="59"/>
      <c r="AC30482" s="59"/>
    </row>
    <row r="30483" spans="27:29" x14ac:dyDescent="0.2">
      <c r="AA30483" s="59"/>
      <c r="AB30483" s="59"/>
      <c r="AC30483" s="59"/>
    </row>
    <row r="30484" spans="27:29" x14ac:dyDescent="0.2">
      <c r="AA30484" s="59"/>
      <c r="AB30484" s="59"/>
      <c r="AC30484" s="59"/>
    </row>
    <row r="30485" spans="27:29" x14ac:dyDescent="0.2">
      <c r="AA30485" s="59"/>
      <c r="AB30485" s="59"/>
      <c r="AC30485" s="59"/>
    </row>
    <row r="30486" spans="27:29" x14ac:dyDescent="0.2">
      <c r="AA30486" s="59"/>
      <c r="AB30486" s="59"/>
      <c r="AC30486" s="59"/>
    </row>
    <row r="30487" spans="27:29" x14ac:dyDescent="0.2">
      <c r="AA30487" s="59"/>
      <c r="AB30487" s="59"/>
      <c r="AC30487" s="59"/>
    </row>
    <row r="30488" spans="27:29" x14ac:dyDescent="0.2">
      <c r="AA30488" s="59"/>
      <c r="AB30488" s="59"/>
      <c r="AC30488" s="59"/>
    </row>
    <row r="30489" spans="27:29" x14ac:dyDescent="0.2">
      <c r="AA30489" s="59"/>
      <c r="AB30489" s="59"/>
      <c r="AC30489" s="59"/>
    </row>
    <row r="30490" spans="27:29" x14ac:dyDescent="0.2">
      <c r="AA30490" s="59"/>
      <c r="AB30490" s="59"/>
      <c r="AC30490" s="59"/>
    </row>
    <row r="30491" spans="27:29" x14ac:dyDescent="0.2">
      <c r="AA30491" s="59"/>
      <c r="AB30491" s="59"/>
      <c r="AC30491" s="59"/>
    </row>
    <row r="30492" spans="27:29" x14ac:dyDescent="0.2">
      <c r="AA30492" s="59"/>
      <c r="AB30492" s="59"/>
      <c r="AC30492" s="59"/>
    </row>
    <row r="30493" spans="27:29" x14ac:dyDescent="0.2">
      <c r="AA30493" s="59"/>
      <c r="AB30493" s="59"/>
      <c r="AC30493" s="59"/>
    </row>
    <row r="30494" spans="27:29" x14ac:dyDescent="0.2">
      <c r="AA30494" s="59"/>
      <c r="AB30494" s="59"/>
      <c r="AC30494" s="59"/>
    </row>
    <row r="30495" spans="27:29" x14ac:dyDescent="0.2">
      <c r="AA30495" s="59"/>
      <c r="AB30495" s="59"/>
      <c r="AC30495" s="59"/>
    </row>
    <row r="30496" spans="27:29" x14ac:dyDescent="0.2">
      <c r="AA30496" s="59"/>
      <c r="AB30496" s="59"/>
      <c r="AC30496" s="59"/>
    </row>
    <row r="30497" spans="27:29" x14ac:dyDescent="0.2">
      <c r="AA30497" s="59"/>
      <c r="AB30497" s="59"/>
      <c r="AC30497" s="59"/>
    </row>
    <row r="30498" spans="27:29" x14ac:dyDescent="0.2">
      <c r="AA30498" s="59"/>
      <c r="AB30498" s="59"/>
      <c r="AC30498" s="59"/>
    </row>
    <row r="30499" spans="27:29" x14ac:dyDescent="0.2">
      <c r="AA30499" s="59"/>
      <c r="AB30499" s="59"/>
      <c r="AC30499" s="59"/>
    </row>
    <row r="30500" spans="27:29" x14ac:dyDescent="0.2">
      <c r="AA30500" s="59"/>
      <c r="AB30500" s="59"/>
      <c r="AC30500" s="59"/>
    </row>
    <row r="30501" spans="27:29" x14ac:dyDescent="0.2">
      <c r="AA30501" s="59"/>
      <c r="AB30501" s="59"/>
      <c r="AC30501" s="59"/>
    </row>
    <row r="30502" spans="27:29" x14ac:dyDescent="0.2">
      <c r="AA30502" s="59"/>
      <c r="AB30502" s="59"/>
      <c r="AC30502" s="59"/>
    </row>
    <row r="30503" spans="27:29" x14ac:dyDescent="0.2">
      <c r="AA30503" s="59"/>
      <c r="AB30503" s="59"/>
      <c r="AC30503" s="59"/>
    </row>
    <row r="30504" spans="27:29" x14ac:dyDescent="0.2">
      <c r="AA30504" s="59"/>
      <c r="AB30504" s="59"/>
      <c r="AC30504" s="59"/>
    </row>
    <row r="30505" spans="27:29" x14ac:dyDescent="0.2">
      <c r="AA30505" s="59"/>
      <c r="AB30505" s="59"/>
      <c r="AC30505" s="59"/>
    </row>
    <row r="30506" spans="27:29" x14ac:dyDescent="0.2">
      <c r="AA30506" s="59"/>
      <c r="AB30506" s="59"/>
      <c r="AC30506" s="59"/>
    </row>
    <row r="30507" spans="27:29" x14ac:dyDescent="0.2">
      <c r="AA30507" s="59"/>
      <c r="AB30507" s="59"/>
      <c r="AC30507" s="59"/>
    </row>
    <row r="30508" spans="27:29" x14ac:dyDescent="0.2">
      <c r="AA30508" s="59"/>
      <c r="AB30508" s="59"/>
      <c r="AC30508" s="59"/>
    </row>
    <row r="30509" spans="27:29" x14ac:dyDescent="0.2">
      <c r="AA30509" s="59"/>
      <c r="AB30509" s="59"/>
      <c r="AC30509" s="59"/>
    </row>
    <row r="30510" spans="27:29" x14ac:dyDescent="0.2">
      <c r="AA30510" s="59"/>
      <c r="AB30510" s="59"/>
      <c r="AC30510" s="59"/>
    </row>
    <row r="30511" spans="27:29" x14ac:dyDescent="0.2">
      <c r="AA30511" s="59"/>
      <c r="AB30511" s="59"/>
      <c r="AC30511" s="59"/>
    </row>
    <row r="30512" spans="27:29" x14ac:dyDescent="0.2">
      <c r="AA30512" s="59"/>
      <c r="AB30512" s="59"/>
      <c r="AC30512" s="59"/>
    </row>
    <row r="30513" spans="27:29" x14ac:dyDescent="0.2">
      <c r="AA30513" s="59"/>
      <c r="AB30513" s="59"/>
      <c r="AC30513" s="59"/>
    </row>
    <row r="30514" spans="27:29" x14ac:dyDescent="0.2">
      <c r="AA30514" s="59"/>
      <c r="AB30514" s="59"/>
      <c r="AC30514" s="59"/>
    </row>
    <row r="30515" spans="27:29" x14ac:dyDescent="0.2">
      <c r="AA30515" s="59"/>
      <c r="AB30515" s="59"/>
      <c r="AC30515" s="59"/>
    </row>
    <row r="30516" spans="27:29" x14ac:dyDescent="0.2">
      <c r="AA30516" s="59"/>
      <c r="AB30516" s="59"/>
      <c r="AC30516" s="59"/>
    </row>
    <row r="30517" spans="27:29" x14ac:dyDescent="0.2">
      <c r="AA30517" s="59"/>
      <c r="AB30517" s="59"/>
      <c r="AC30517" s="59"/>
    </row>
    <row r="30518" spans="27:29" x14ac:dyDescent="0.2">
      <c r="AA30518" s="59"/>
      <c r="AB30518" s="59"/>
      <c r="AC30518" s="59"/>
    </row>
    <row r="30519" spans="27:29" x14ac:dyDescent="0.2">
      <c r="AA30519" s="59"/>
      <c r="AB30519" s="59"/>
      <c r="AC30519" s="59"/>
    </row>
    <row r="30520" spans="27:29" x14ac:dyDescent="0.2">
      <c r="AA30520" s="59"/>
      <c r="AB30520" s="59"/>
      <c r="AC30520" s="59"/>
    </row>
    <row r="30521" spans="27:29" x14ac:dyDescent="0.2">
      <c r="AA30521" s="59"/>
      <c r="AB30521" s="59"/>
      <c r="AC30521" s="59"/>
    </row>
    <row r="30522" spans="27:29" x14ac:dyDescent="0.2">
      <c r="AA30522" s="59"/>
      <c r="AB30522" s="59"/>
      <c r="AC30522" s="59"/>
    </row>
    <row r="30523" spans="27:29" x14ac:dyDescent="0.2">
      <c r="AA30523" s="59"/>
      <c r="AB30523" s="59"/>
      <c r="AC30523" s="59"/>
    </row>
    <row r="30524" spans="27:29" x14ac:dyDescent="0.2">
      <c r="AA30524" s="59"/>
      <c r="AB30524" s="59"/>
      <c r="AC30524" s="59"/>
    </row>
    <row r="30525" spans="27:29" x14ac:dyDescent="0.2">
      <c r="AA30525" s="59"/>
      <c r="AB30525" s="59"/>
      <c r="AC30525" s="59"/>
    </row>
    <row r="30526" spans="27:29" x14ac:dyDescent="0.2">
      <c r="AA30526" s="59"/>
      <c r="AB30526" s="59"/>
      <c r="AC30526" s="59"/>
    </row>
    <row r="30527" spans="27:29" x14ac:dyDescent="0.2">
      <c r="AA30527" s="59"/>
      <c r="AB30527" s="59"/>
      <c r="AC30527" s="59"/>
    </row>
    <row r="30528" spans="27:29" x14ac:dyDescent="0.2">
      <c r="AA30528" s="59"/>
      <c r="AB30528" s="59"/>
      <c r="AC30528" s="59"/>
    </row>
    <row r="30529" spans="27:29" x14ac:dyDescent="0.2">
      <c r="AA30529" s="59"/>
      <c r="AB30529" s="59"/>
      <c r="AC30529" s="59"/>
    </row>
    <row r="30530" spans="27:29" x14ac:dyDescent="0.2">
      <c r="AA30530" s="59"/>
      <c r="AB30530" s="59"/>
      <c r="AC30530" s="59"/>
    </row>
    <row r="30531" spans="27:29" x14ac:dyDescent="0.2">
      <c r="AA30531" s="59"/>
      <c r="AB30531" s="59"/>
      <c r="AC30531" s="59"/>
    </row>
    <row r="30532" spans="27:29" x14ac:dyDescent="0.2">
      <c r="AA30532" s="59"/>
      <c r="AB30532" s="59"/>
      <c r="AC30532" s="59"/>
    </row>
    <row r="30533" spans="27:29" x14ac:dyDescent="0.2">
      <c r="AA30533" s="59"/>
      <c r="AB30533" s="59"/>
      <c r="AC30533" s="59"/>
    </row>
    <row r="30534" spans="27:29" x14ac:dyDescent="0.2">
      <c r="AA30534" s="59"/>
      <c r="AB30534" s="59"/>
      <c r="AC30534" s="59"/>
    </row>
    <row r="30535" spans="27:29" x14ac:dyDescent="0.2">
      <c r="AA30535" s="59"/>
      <c r="AB30535" s="59"/>
      <c r="AC30535" s="59"/>
    </row>
    <row r="30536" spans="27:29" x14ac:dyDescent="0.2">
      <c r="AA30536" s="59"/>
      <c r="AB30536" s="59"/>
      <c r="AC30536" s="59"/>
    </row>
    <row r="30537" spans="27:29" x14ac:dyDescent="0.2">
      <c r="AA30537" s="59"/>
      <c r="AB30537" s="59"/>
      <c r="AC30537" s="59"/>
    </row>
    <row r="30538" spans="27:29" x14ac:dyDescent="0.2">
      <c r="AA30538" s="59"/>
      <c r="AB30538" s="59"/>
      <c r="AC30538" s="59"/>
    </row>
    <row r="30539" spans="27:29" x14ac:dyDescent="0.2">
      <c r="AA30539" s="59"/>
      <c r="AB30539" s="59"/>
      <c r="AC30539" s="59"/>
    </row>
    <row r="30540" spans="27:29" x14ac:dyDescent="0.2">
      <c r="AA30540" s="59"/>
      <c r="AB30540" s="59"/>
      <c r="AC30540" s="59"/>
    </row>
    <row r="30541" spans="27:29" x14ac:dyDescent="0.2">
      <c r="AA30541" s="59"/>
      <c r="AB30541" s="59"/>
      <c r="AC30541" s="59"/>
    </row>
    <row r="30542" spans="27:29" x14ac:dyDescent="0.2">
      <c r="AA30542" s="59"/>
      <c r="AB30542" s="59"/>
      <c r="AC30542" s="59"/>
    </row>
    <row r="30543" spans="27:29" x14ac:dyDescent="0.2">
      <c r="AA30543" s="59"/>
      <c r="AB30543" s="59"/>
      <c r="AC30543" s="59"/>
    </row>
    <row r="30544" spans="27:29" x14ac:dyDescent="0.2">
      <c r="AA30544" s="59"/>
      <c r="AB30544" s="59"/>
      <c r="AC30544" s="59"/>
    </row>
    <row r="30545" spans="27:29" x14ac:dyDescent="0.2">
      <c r="AA30545" s="59"/>
      <c r="AB30545" s="59"/>
      <c r="AC30545" s="59"/>
    </row>
    <row r="30546" spans="27:29" x14ac:dyDescent="0.2">
      <c r="AA30546" s="59"/>
      <c r="AB30546" s="59"/>
      <c r="AC30546" s="59"/>
    </row>
    <row r="30547" spans="27:29" x14ac:dyDescent="0.2">
      <c r="AA30547" s="59"/>
      <c r="AB30547" s="59"/>
      <c r="AC30547" s="59"/>
    </row>
    <row r="30548" spans="27:29" x14ac:dyDescent="0.2">
      <c r="AA30548" s="59"/>
      <c r="AB30548" s="59"/>
      <c r="AC30548" s="59"/>
    </row>
    <row r="30549" spans="27:29" x14ac:dyDescent="0.2">
      <c r="AA30549" s="59"/>
      <c r="AB30549" s="59"/>
      <c r="AC30549" s="59"/>
    </row>
    <row r="30550" spans="27:29" x14ac:dyDescent="0.2">
      <c r="AA30550" s="59"/>
      <c r="AB30550" s="59"/>
      <c r="AC30550" s="59"/>
    </row>
    <row r="30551" spans="27:29" x14ac:dyDescent="0.2">
      <c r="AA30551" s="59"/>
      <c r="AB30551" s="59"/>
      <c r="AC30551" s="59"/>
    </row>
    <row r="30552" spans="27:29" x14ac:dyDescent="0.2">
      <c r="AA30552" s="59"/>
      <c r="AB30552" s="59"/>
      <c r="AC30552" s="59"/>
    </row>
    <row r="30553" spans="27:29" x14ac:dyDescent="0.2">
      <c r="AA30553" s="59"/>
      <c r="AB30553" s="59"/>
      <c r="AC30553" s="59"/>
    </row>
    <row r="30554" spans="27:29" x14ac:dyDescent="0.2">
      <c r="AA30554" s="59"/>
      <c r="AB30554" s="59"/>
      <c r="AC30554" s="59"/>
    </row>
    <row r="30555" spans="27:29" x14ac:dyDescent="0.2">
      <c r="AA30555" s="59"/>
      <c r="AB30555" s="59"/>
      <c r="AC30555" s="59"/>
    </row>
    <row r="30556" spans="27:29" x14ac:dyDescent="0.2">
      <c r="AA30556" s="59"/>
      <c r="AB30556" s="59"/>
      <c r="AC30556" s="59"/>
    </row>
    <row r="30557" spans="27:29" x14ac:dyDescent="0.2">
      <c r="AA30557" s="59"/>
      <c r="AB30557" s="59"/>
      <c r="AC30557" s="59"/>
    </row>
    <row r="30558" spans="27:29" x14ac:dyDescent="0.2">
      <c r="AA30558" s="59"/>
      <c r="AB30558" s="59"/>
      <c r="AC30558" s="59"/>
    </row>
    <row r="30559" spans="27:29" x14ac:dyDescent="0.2">
      <c r="AA30559" s="59"/>
      <c r="AB30559" s="59"/>
      <c r="AC30559" s="59"/>
    </row>
    <row r="30560" spans="27:29" x14ac:dyDescent="0.2">
      <c r="AA30560" s="59"/>
      <c r="AB30560" s="59"/>
      <c r="AC30560" s="59"/>
    </row>
    <row r="30561" spans="27:29" x14ac:dyDescent="0.2">
      <c r="AA30561" s="59"/>
      <c r="AB30561" s="59"/>
      <c r="AC30561" s="59"/>
    </row>
    <row r="30562" spans="27:29" x14ac:dyDescent="0.2">
      <c r="AA30562" s="59"/>
      <c r="AB30562" s="59"/>
      <c r="AC30562" s="59"/>
    </row>
    <row r="30563" spans="27:29" x14ac:dyDescent="0.2">
      <c r="AA30563" s="59"/>
      <c r="AB30563" s="59"/>
      <c r="AC30563" s="59"/>
    </row>
    <row r="30564" spans="27:29" x14ac:dyDescent="0.2">
      <c r="AA30564" s="59"/>
      <c r="AB30564" s="59"/>
      <c r="AC30564" s="59"/>
    </row>
    <row r="30565" spans="27:29" x14ac:dyDescent="0.2">
      <c r="AA30565" s="59"/>
      <c r="AB30565" s="59"/>
      <c r="AC30565" s="59"/>
    </row>
    <row r="30566" spans="27:29" x14ac:dyDescent="0.2">
      <c r="AA30566" s="59"/>
      <c r="AB30566" s="59"/>
      <c r="AC30566" s="59"/>
    </row>
    <row r="30567" spans="27:29" x14ac:dyDescent="0.2">
      <c r="AA30567" s="59"/>
      <c r="AB30567" s="59"/>
      <c r="AC30567" s="59"/>
    </row>
    <row r="30568" spans="27:29" x14ac:dyDescent="0.2">
      <c r="AA30568" s="59"/>
      <c r="AB30568" s="59"/>
      <c r="AC30568" s="59"/>
    </row>
    <row r="30569" spans="27:29" x14ac:dyDescent="0.2">
      <c r="AA30569" s="59"/>
      <c r="AB30569" s="59"/>
      <c r="AC30569" s="59"/>
    </row>
    <row r="30570" spans="27:29" x14ac:dyDescent="0.2">
      <c r="AA30570" s="59"/>
      <c r="AB30570" s="59"/>
      <c r="AC30570" s="59"/>
    </row>
    <row r="30571" spans="27:29" x14ac:dyDescent="0.2">
      <c r="AA30571" s="59"/>
      <c r="AB30571" s="59"/>
      <c r="AC30571" s="59"/>
    </row>
    <row r="30572" spans="27:29" x14ac:dyDescent="0.2">
      <c r="AA30572" s="59"/>
      <c r="AB30572" s="59"/>
      <c r="AC30572" s="59"/>
    </row>
    <row r="30573" spans="27:29" x14ac:dyDescent="0.2">
      <c r="AA30573" s="59"/>
      <c r="AB30573" s="59"/>
      <c r="AC30573" s="59"/>
    </row>
    <row r="30574" spans="27:29" x14ac:dyDescent="0.2">
      <c r="AA30574" s="59"/>
      <c r="AB30574" s="59"/>
      <c r="AC30574" s="59"/>
    </row>
    <row r="30575" spans="27:29" x14ac:dyDescent="0.2">
      <c r="AA30575" s="59"/>
      <c r="AB30575" s="59"/>
      <c r="AC30575" s="59"/>
    </row>
    <row r="30576" spans="27:29" x14ac:dyDescent="0.2">
      <c r="AA30576" s="59"/>
      <c r="AB30576" s="59"/>
      <c r="AC30576" s="59"/>
    </row>
    <row r="30577" spans="27:29" x14ac:dyDescent="0.2">
      <c r="AA30577" s="59"/>
      <c r="AB30577" s="59"/>
      <c r="AC30577" s="59"/>
    </row>
    <row r="30578" spans="27:29" x14ac:dyDescent="0.2">
      <c r="AA30578" s="59"/>
      <c r="AB30578" s="59"/>
      <c r="AC30578" s="59"/>
    </row>
    <row r="30579" spans="27:29" x14ac:dyDescent="0.2">
      <c r="AA30579" s="59"/>
      <c r="AB30579" s="59"/>
      <c r="AC30579" s="59"/>
    </row>
    <row r="30580" spans="27:29" x14ac:dyDescent="0.2">
      <c r="AA30580" s="59"/>
      <c r="AB30580" s="59"/>
      <c r="AC30580" s="59"/>
    </row>
    <row r="30581" spans="27:29" x14ac:dyDescent="0.2">
      <c r="AA30581" s="59"/>
      <c r="AB30581" s="59"/>
      <c r="AC30581" s="59"/>
    </row>
    <row r="30582" spans="27:29" x14ac:dyDescent="0.2">
      <c r="AA30582" s="59"/>
      <c r="AB30582" s="59"/>
      <c r="AC30582" s="59"/>
    </row>
    <row r="30583" spans="27:29" x14ac:dyDescent="0.2">
      <c r="AA30583" s="59"/>
      <c r="AB30583" s="59"/>
      <c r="AC30583" s="59"/>
    </row>
    <row r="30584" spans="27:29" x14ac:dyDescent="0.2">
      <c r="AA30584" s="59"/>
      <c r="AB30584" s="59"/>
      <c r="AC30584" s="59"/>
    </row>
    <row r="30585" spans="27:29" x14ac:dyDescent="0.2">
      <c r="AA30585" s="59"/>
      <c r="AB30585" s="59"/>
      <c r="AC30585" s="59"/>
    </row>
    <row r="30586" spans="27:29" x14ac:dyDescent="0.2">
      <c r="AA30586" s="59"/>
      <c r="AB30586" s="59"/>
      <c r="AC30586" s="59"/>
    </row>
    <row r="30587" spans="27:29" x14ac:dyDescent="0.2">
      <c r="AA30587" s="59"/>
      <c r="AB30587" s="59"/>
      <c r="AC30587" s="59"/>
    </row>
    <row r="30588" spans="27:29" x14ac:dyDescent="0.2">
      <c r="AA30588" s="59"/>
      <c r="AB30588" s="59"/>
      <c r="AC30588" s="59"/>
    </row>
    <row r="30589" spans="27:29" x14ac:dyDescent="0.2">
      <c r="AA30589" s="59"/>
      <c r="AB30589" s="59"/>
      <c r="AC30589" s="59"/>
    </row>
    <row r="30590" spans="27:29" x14ac:dyDescent="0.2">
      <c r="AA30590" s="59"/>
      <c r="AB30590" s="59"/>
      <c r="AC30590" s="59"/>
    </row>
    <row r="30591" spans="27:29" x14ac:dyDescent="0.2">
      <c r="AA30591" s="59"/>
      <c r="AB30591" s="59"/>
      <c r="AC30591" s="59"/>
    </row>
    <row r="30592" spans="27:29" x14ac:dyDescent="0.2">
      <c r="AA30592" s="59"/>
      <c r="AB30592" s="59"/>
      <c r="AC30592" s="59"/>
    </row>
    <row r="30593" spans="27:29" x14ac:dyDescent="0.2">
      <c r="AA30593" s="59"/>
      <c r="AB30593" s="59"/>
      <c r="AC30593" s="59"/>
    </row>
    <row r="30594" spans="27:29" x14ac:dyDescent="0.2">
      <c r="AA30594" s="59"/>
      <c r="AB30594" s="59"/>
      <c r="AC30594" s="59"/>
    </row>
    <row r="30595" spans="27:29" x14ac:dyDescent="0.2">
      <c r="AA30595" s="59"/>
      <c r="AB30595" s="59"/>
      <c r="AC30595" s="59"/>
    </row>
    <row r="30596" spans="27:29" x14ac:dyDescent="0.2">
      <c r="AA30596" s="59"/>
      <c r="AB30596" s="59"/>
      <c r="AC30596" s="59"/>
    </row>
    <row r="30597" spans="27:29" x14ac:dyDescent="0.2">
      <c r="AA30597" s="59"/>
      <c r="AB30597" s="59"/>
      <c r="AC30597" s="59"/>
    </row>
    <row r="30598" spans="27:29" x14ac:dyDescent="0.2">
      <c r="AA30598" s="59"/>
      <c r="AB30598" s="59"/>
      <c r="AC30598" s="59"/>
    </row>
    <row r="30599" spans="27:29" x14ac:dyDescent="0.2">
      <c r="AA30599" s="59"/>
      <c r="AB30599" s="59"/>
      <c r="AC30599" s="59"/>
    </row>
    <row r="30600" spans="27:29" x14ac:dyDescent="0.2">
      <c r="AA30600" s="59"/>
      <c r="AB30600" s="59"/>
      <c r="AC30600" s="59"/>
    </row>
    <row r="30601" spans="27:29" x14ac:dyDescent="0.2">
      <c r="AA30601" s="59"/>
      <c r="AB30601" s="59"/>
      <c r="AC30601" s="59"/>
    </row>
    <row r="30602" spans="27:29" x14ac:dyDescent="0.2">
      <c r="AA30602" s="59"/>
      <c r="AB30602" s="59"/>
      <c r="AC30602" s="59"/>
    </row>
    <row r="30603" spans="27:29" x14ac:dyDescent="0.2">
      <c r="AA30603" s="59"/>
      <c r="AB30603" s="59"/>
      <c r="AC30603" s="59"/>
    </row>
    <row r="30604" spans="27:29" x14ac:dyDescent="0.2">
      <c r="AA30604" s="59"/>
      <c r="AB30604" s="59"/>
      <c r="AC30604" s="59"/>
    </row>
    <row r="30605" spans="27:29" x14ac:dyDescent="0.2">
      <c r="AA30605" s="59"/>
      <c r="AB30605" s="59"/>
      <c r="AC30605" s="59"/>
    </row>
    <row r="30606" spans="27:29" x14ac:dyDescent="0.2">
      <c r="AA30606" s="59"/>
      <c r="AB30606" s="59"/>
      <c r="AC30606" s="59"/>
    </row>
    <row r="30607" spans="27:29" x14ac:dyDescent="0.2">
      <c r="AA30607" s="59"/>
      <c r="AB30607" s="59"/>
      <c r="AC30607" s="59"/>
    </row>
    <row r="30608" spans="27:29" x14ac:dyDescent="0.2">
      <c r="AA30608" s="59"/>
      <c r="AB30608" s="59"/>
      <c r="AC30608" s="59"/>
    </row>
    <row r="30609" spans="27:29" x14ac:dyDescent="0.2">
      <c r="AA30609" s="59"/>
      <c r="AB30609" s="59"/>
      <c r="AC30609" s="59"/>
    </row>
    <row r="30610" spans="27:29" x14ac:dyDescent="0.2">
      <c r="AA30610" s="59"/>
      <c r="AB30610" s="59"/>
      <c r="AC30610" s="59"/>
    </row>
    <row r="30611" spans="27:29" x14ac:dyDescent="0.2">
      <c r="AA30611" s="59"/>
      <c r="AB30611" s="59"/>
      <c r="AC30611" s="59"/>
    </row>
    <row r="30612" spans="27:29" x14ac:dyDescent="0.2">
      <c r="AA30612" s="59"/>
      <c r="AB30612" s="59"/>
      <c r="AC30612" s="59"/>
    </row>
    <row r="30613" spans="27:29" x14ac:dyDescent="0.2">
      <c r="AA30613" s="59"/>
      <c r="AB30613" s="59"/>
      <c r="AC30613" s="59"/>
    </row>
    <row r="30614" spans="27:29" x14ac:dyDescent="0.2">
      <c r="AA30614" s="59"/>
      <c r="AB30614" s="59"/>
      <c r="AC30614" s="59"/>
    </row>
    <row r="30615" spans="27:29" x14ac:dyDescent="0.2">
      <c r="AA30615" s="59"/>
      <c r="AB30615" s="59"/>
      <c r="AC30615" s="59"/>
    </row>
    <row r="30616" spans="27:29" x14ac:dyDescent="0.2">
      <c r="AA30616" s="59"/>
      <c r="AB30616" s="59"/>
      <c r="AC30616" s="59"/>
    </row>
    <row r="30617" spans="27:29" x14ac:dyDescent="0.2">
      <c r="AA30617" s="59"/>
      <c r="AB30617" s="59"/>
      <c r="AC30617" s="59"/>
    </row>
    <row r="30618" spans="27:29" x14ac:dyDescent="0.2">
      <c r="AA30618" s="59"/>
      <c r="AB30618" s="59"/>
      <c r="AC30618" s="59"/>
    </row>
    <row r="30619" spans="27:29" x14ac:dyDescent="0.2">
      <c r="AA30619" s="59"/>
      <c r="AB30619" s="59"/>
      <c r="AC30619" s="59"/>
    </row>
    <row r="30620" spans="27:29" x14ac:dyDescent="0.2">
      <c r="AA30620" s="59"/>
      <c r="AB30620" s="59"/>
      <c r="AC30620" s="59"/>
    </row>
    <row r="30621" spans="27:29" x14ac:dyDescent="0.2">
      <c r="AA30621" s="59"/>
      <c r="AB30621" s="59"/>
      <c r="AC30621" s="59"/>
    </row>
    <row r="30622" spans="27:29" x14ac:dyDescent="0.2">
      <c r="AA30622" s="59"/>
      <c r="AB30622" s="59"/>
      <c r="AC30622" s="59"/>
    </row>
    <row r="30623" spans="27:29" x14ac:dyDescent="0.2">
      <c r="AA30623" s="59"/>
      <c r="AB30623" s="59"/>
      <c r="AC30623" s="59"/>
    </row>
    <row r="30624" spans="27:29" x14ac:dyDescent="0.2">
      <c r="AA30624" s="59"/>
      <c r="AB30624" s="59"/>
      <c r="AC30624" s="59"/>
    </row>
    <row r="30625" spans="27:29" x14ac:dyDescent="0.2">
      <c r="AA30625" s="59"/>
      <c r="AB30625" s="59"/>
      <c r="AC30625" s="59"/>
    </row>
    <row r="30626" spans="27:29" x14ac:dyDescent="0.2">
      <c r="AA30626" s="59"/>
      <c r="AB30626" s="59"/>
      <c r="AC30626" s="59"/>
    </row>
    <row r="30627" spans="27:29" x14ac:dyDescent="0.2">
      <c r="AA30627" s="59"/>
      <c r="AB30627" s="59"/>
      <c r="AC30627" s="59"/>
    </row>
    <row r="30628" spans="27:29" x14ac:dyDescent="0.2">
      <c r="AA30628" s="59"/>
      <c r="AB30628" s="59"/>
      <c r="AC30628" s="59"/>
    </row>
    <row r="30629" spans="27:29" x14ac:dyDescent="0.2">
      <c r="AA30629" s="59"/>
      <c r="AB30629" s="59"/>
      <c r="AC30629" s="59"/>
    </row>
    <row r="30630" spans="27:29" x14ac:dyDescent="0.2">
      <c r="AA30630" s="59"/>
      <c r="AB30630" s="59"/>
      <c r="AC30630" s="59"/>
    </row>
    <row r="30631" spans="27:29" x14ac:dyDescent="0.2">
      <c r="AA30631" s="59"/>
      <c r="AB30631" s="59"/>
      <c r="AC30631" s="59"/>
    </row>
    <row r="30632" spans="27:29" x14ac:dyDescent="0.2">
      <c r="AA30632" s="59"/>
      <c r="AB30632" s="59"/>
      <c r="AC30632" s="59"/>
    </row>
    <row r="30633" spans="27:29" x14ac:dyDescent="0.2">
      <c r="AA30633" s="59"/>
      <c r="AB30633" s="59"/>
      <c r="AC30633" s="59"/>
    </row>
    <row r="30634" spans="27:29" x14ac:dyDescent="0.2">
      <c r="AA30634" s="59"/>
      <c r="AB30634" s="59"/>
      <c r="AC30634" s="59"/>
    </row>
    <row r="30635" spans="27:29" x14ac:dyDescent="0.2">
      <c r="AA30635" s="59"/>
      <c r="AB30635" s="59"/>
      <c r="AC30635" s="59"/>
    </row>
    <row r="30636" spans="27:29" x14ac:dyDescent="0.2">
      <c r="AA30636" s="59"/>
      <c r="AB30636" s="59"/>
      <c r="AC30636" s="59"/>
    </row>
    <row r="30637" spans="27:29" x14ac:dyDescent="0.2">
      <c r="AA30637" s="59"/>
      <c r="AB30637" s="59"/>
      <c r="AC30637" s="59"/>
    </row>
    <row r="30638" spans="27:29" x14ac:dyDescent="0.2">
      <c r="AA30638" s="59"/>
      <c r="AB30638" s="59"/>
      <c r="AC30638" s="59"/>
    </row>
    <row r="30639" spans="27:29" x14ac:dyDescent="0.2">
      <c r="AA30639" s="59"/>
      <c r="AB30639" s="59"/>
      <c r="AC30639" s="59"/>
    </row>
    <row r="30640" spans="27:29" x14ac:dyDescent="0.2">
      <c r="AA30640" s="59"/>
      <c r="AB30640" s="59"/>
      <c r="AC30640" s="59"/>
    </row>
    <row r="30641" spans="27:29" x14ac:dyDescent="0.2">
      <c r="AA30641" s="59"/>
      <c r="AB30641" s="59"/>
      <c r="AC30641" s="59"/>
    </row>
    <row r="30642" spans="27:29" x14ac:dyDescent="0.2">
      <c r="AA30642" s="59"/>
      <c r="AB30642" s="59"/>
      <c r="AC30642" s="59"/>
    </row>
    <row r="30643" spans="27:29" x14ac:dyDescent="0.2">
      <c r="AA30643" s="59"/>
      <c r="AB30643" s="59"/>
      <c r="AC30643" s="59"/>
    </row>
    <row r="30644" spans="27:29" x14ac:dyDescent="0.2">
      <c r="AA30644" s="59"/>
      <c r="AB30644" s="59"/>
      <c r="AC30644" s="59"/>
    </row>
    <row r="30645" spans="27:29" x14ac:dyDescent="0.2">
      <c r="AA30645" s="59"/>
      <c r="AB30645" s="59"/>
      <c r="AC30645" s="59"/>
    </row>
    <row r="30646" spans="27:29" x14ac:dyDescent="0.2">
      <c r="AA30646" s="59"/>
      <c r="AB30646" s="59"/>
      <c r="AC30646" s="59"/>
    </row>
    <row r="30647" spans="27:29" x14ac:dyDescent="0.2">
      <c r="AA30647" s="59"/>
      <c r="AB30647" s="59"/>
      <c r="AC30647" s="59"/>
    </row>
    <row r="30648" spans="27:29" x14ac:dyDescent="0.2">
      <c r="AA30648" s="59"/>
      <c r="AB30648" s="59"/>
      <c r="AC30648" s="59"/>
    </row>
    <row r="30649" spans="27:29" x14ac:dyDescent="0.2">
      <c r="AA30649" s="59"/>
      <c r="AB30649" s="59"/>
      <c r="AC30649" s="59"/>
    </row>
    <row r="30650" spans="27:29" x14ac:dyDescent="0.2">
      <c r="AA30650" s="59"/>
      <c r="AB30650" s="59"/>
      <c r="AC30650" s="59"/>
    </row>
    <row r="30651" spans="27:29" x14ac:dyDescent="0.2">
      <c r="AA30651" s="59"/>
      <c r="AB30651" s="59"/>
      <c r="AC30651" s="59"/>
    </row>
    <row r="30652" spans="27:29" x14ac:dyDescent="0.2">
      <c r="AA30652" s="59"/>
      <c r="AB30652" s="59"/>
      <c r="AC30652" s="59"/>
    </row>
    <row r="30653" spans="27:29" x14ac:dyDescent="0.2">
      <c r="AA30653" s="59"/>
      <c r="AB30653" s="59"/>
      <c r="AC30653" s="59"/>
    </row>
    <row r="30654" spans="27:29" x14ac:dyDescent="0.2">
      <c r="AA30654" s="59"/>
      <c r="AB30654" s="59"/>
      <c r="AC30654" s="59"/>
    </row>
    <row r="30655" spans="27:29" x14ac:dyDescent="0.2">
      <c r="AA30655" s="59"/>
      <c r="AB30655" s="59"/>
      <c r="AC30655" s="59"/>
    </row>
    <row r="30656" spans="27:29" x14ac:dyDescent="0.2">
      <c r="AA30656" s="59"/>
      <c r="AB30656" s="59"/>
      <c r="AC30656" s="59"/>
    </row>
    <row r="30657" spans="27:29" x14ac:dyDescent="0.2">
      <c r="AA30657" s="59"/>
      <c r="AB30657" s="59"/>
      <c r="AC30657" s="59"/>
    </row>
    <row r="30658" spans="27:29" x14ac:dyDescent="0.2">
      <c r="AA30658" s="59"/>
      <c r="AB30658" s="59"/>
      <c r="AC30658" s="59"/>
    </row>
    <row r="30659" spans="27:29" x14ac:dyDescent="0.2">
      <c r="AA30659" s="59"/>
      <c r="AB30659" s="59"/>
      <c r="AC30659" s="59"/>
    </row>
    <row r="30660" spans="27:29" x14ac:dyDescent="0.2">
      <c r="AA30660" s="59"/>
      <c r="AB30660" s="59"/>
      <c r="AC30660" s="59"/>
    </row>
    <row r="30661" spans="27:29" x14ac:dyDescent="0.2">
      <c r="AA30661" s="59"/>
      <c r="AB30661" s="59"/>
      <c r="AC30661" s="59"/>
    </row>
    <row r="30662" spans="27:29" x14ac:dyDescent="0.2">
      <c r="AA30662" s="59"/>
      <c r="AB30662" s="59"/>
      <c r="AC30662" s="59"/>
    </row>
    <row r="30663" spans="27:29" x14ac:dyDescent="0.2">
      <c r="AA30663" s="59"/>
      <c r="AB30663" s="59"/>
      <c r="AC30663" s="59"/>
    </row>
    <row r="30664" spans="27:29" x14ac:dyDescent="0.2">
      <c r="AA30664" s="59"/>
      <c r="AB30664" s="59"/>
      <c r="AC30664" s="59"/>
    </row>
    <row r="30665" spans="27:29" x14ac:dyDescent="0.2">
      <c r="AA30665" s="59"/>
      <c r="AB30665" s="59"/>
      <c r="AC30665" s="59"/>
    </row>
    <row r="30666" spans="27:29" x14ac:dyDescent="0.2">
      <c r="AA30666" s="59"/>
      <c r="AB30666" s="59"/>
      <c r="AC30666" s="59"/>
    </row>
    <row r="30667" spans="27:29" x14ac:dyDescent="0.2">
      <c r="AA30667" s="59"/>
      <c r="AB30667" s="59"/>
      <c r="AC30667" s="59"/>
    </row>
    <row r="30668" spans="27:29" x14ac:dyDescent="0.2">
      <c r="AA30668" s="59"/>
      <c r="AB30668" s="59"/>
      <c r="AC30668" s="59"/>
    </row>
    <row r="30669" spans="27:29" x14ac:dyDescent="0.2">
      <c r="AA30669" s="59"/>
      <c r="AB30669" s="59"/>
      <c r="AC30669" s="59"/>
    </row>
    <row r="30670" spans="27:29" x14ac:dyDescent="0.2">
      <c r="AA30670" s="59"/>
      <c r="AB30670" s="59"/>
      <c r="AC30670" s="59"/>
    </row>
    <row r="30671" spans="27:29" x14ac:dyDescent="0.2">
      <c r="AA30671" s="59"/>
      <c r="AB30671" s="59"/>
      <c r="AC30671" s="59"/>
    </row>
    <row r="30672" spans="27:29" x14ac:dyDescent="0.2">
      <c r="AA30672" s="59"/>
      <c r="AB30672" s="59"/>
      <c r="AC30672" s="59"/>
    </row>
    <row r="30673" spans="27:29" x14ac:dyDescent="0.2">
      <c r="AA30673" s="59"/>
      <c r="AB30673" s="59"/>
      <c r="AC30673" s="59"/>
    </row>
    <row r="30674" spans="27:29" x14ac:dyDescent="0.2">
      <c r="AA30674" s="59"/>
      <c r="AB30674" s="59"/>
      <c r="AC30674" s="59"/>
    </row>
    <row r="30675" spans="27:29" x14ac:dyDescent="0.2">
      <c r="AA30675" s="59"/>
      <c r="AB30675" s="59"/>
      <c r="AC30675" s="59"/>
    </row>
    <row r="30676" spans="27:29" x14ac:dyDescent="0.2">
      <c r="AA30676" s="59"/>
      <c r="AB30676" s="59"/>
      <c r="AC30676" s="59"/>
    </row>
    <row r="30677" spans="27:29" x14ac:dyDescent="0.2">
      <c r="AA30677" s="59"/>
      <c r="AB30677" s="59"/>
      <c r="AC30677" s="59"/>
    </row>
    <row r="30678" spans="27:29" x14ac:dyDescent="0.2">
      <c r="AA30678" s="59"/>
      <c r="AB30678" s="59"/>
      <c r="AC30678" s="59"/>
    </row>
    <row r="30679" spans="27:29" x14ac:dyDescent="0.2">
      <c r="AA30679" s="59"/>
      <c r="AB30679" s="59"/>
      <c r="AC30679" s="59"/>
    </row>
    <row r="30680" spans="27:29" x14ac:dyDescent="0.2">
      <c r="AA30680" s="59"/>
      <c r="AB30680" s="59"/>
      <c r="AC30680" s="59"/>
    </row>
    <row r="30681" spans="27:29" x14ac:dyDescent="0.2">
      <c r="AA30681" s="59"/>
      <c r="AB30681" s="59"/>
      <c r="AC30681" s="59"/>
    </row>
    <row r="30682" spans="27:29" x14ac:dyDescent="0.2">
      <c r="AA30682" s="59"/>
      <c r="AB30682" s="59"/>
      <c r="AC30682" s="59"/>
    </row>
    <row r="30683" spans="27:29" x14ac:dyDescent="0.2">
      <c r="AA30683" s="59"/>
      <c r="AB30683" s="59"/>
      <c r="AC30683" s="59"/>
    </row>
    <row r="30684" spans="27:29" x14ac:dyDescent="0.2">
      <c r="AA30684" s="59"/>
      <c r="AB30684" s="59"/>
      <c r="AC30684" s="59"/>
    </row>
    <row r="30685" spans="27:29" x14ac:dyDescent="0.2">
      <c r="AA30685" s="59"/>
      <c r="AB30685" s="59"/>
      <c r="AC30685" s="59"/>
    </row>
    <row r="30686" spans="27:29" x14ac:dyDescent="0.2">
      <c r="AA30686" s="59"/>
      <c r="AB30686" s="59"/>
      <c r="AC30686" s="59"/>
    </row>
    <row r="30687" spans="27:29" x14ac:dyDescent="0.2">
      <c r="AA30687" s="59"/>
      <c r="AB30687" s="59"/>
      <c r="AC30687" s="59"/>
    </row>
    <row r="30688" spans="27:29" x14ac:dyDescent="0.2">
      <c r="AA30688" s="59"/>
      <c r="AB30688" s="59"/>
      <c r="AC30688" s="59"/>
    </row>
    <row r="30689" spans="27:29" x14ac:dyDescent="0.2">
      <c r="AA30689" s="59"/>
      <c r="AB30689" s="59"/>
      <c r="AC30689" s="59"/>
    </row>
    <row r="30690" spans="27:29" x14ac:dyDescent="0.2">
      <c r="AA30690" s="59"/>
      <c r="AB30690" s="59"/>
      <c r="AC30690" s="59"/>
    </row>
    <row r="30691" spans="27:29" x14ac:dyDescent="0.2">
      <c r="AA30691" s="59"/>
      <c r="AB30691" s="59"/>
      <c r="AC30691" s="59"/>
    </row>
    <row r="30692" spans="27:29" x14ac:dyDescent="0.2">
      <c r="AA30692" s="59"/>
      <c r="AB30692" s="59"/>
      <c r="AC30692" s="59"/>
    </row>
    <row r="30693" spans="27:29" x14ac:dyDescent="0.2">
      <c r="AA30693" s="59"/>
      <c r="AB30693" s="59"/>
      <c r="AC30693" s="59"/>
    </row>
    <row r="30694" spans="27:29" x14ac:dyDescent="0.2">
      <c r="AA30694" s="59"/>
      <c r="AB30694" s="59"/>
      <c r="AC30694" s="59"/>
    </row>
    <row r="30695" spans="27:29" x14ac:dyDescent="0.2">
      <c r="AA30695" s="59"/>
      <c r="AB30695" s="59"/>
      <c r="AC30695" s="59"/>
    </row>
    <row r="30696" spans="27:29" x14ac:dyDescent="0.2">
      <c r="AA30696" s="59"/>
      <c r="AB30696" s="59"/>
      <c r="AC30696" s="59"/>
    </row>
    <row r="30697" spans="27:29" x14ac:dyDescent="0.2">
      <c r="AA30697" s="59"/>
      <c r="AB30697" s="59"/>
      <c r="AC30697" s="59"/>
    </row>
    <row r="30698" spans="27:29" x14ac:dyDescent="0.2">
      <c r="AA30698" s="59"/>
      <c r="AB30698" s="59"/>
      <c r="AC30698" s="59"/>
    </row>
    <row r="30699" spans="27:29" x14ac:dyDescent="0.2">
      <c r="AA30699" s="59"/>
      <c r="AB30699" s="59"/>
      <c r="AC30699" s="59"/>
    </row>
    <row r="30700" spans="27:29" x14ac:dyDescent="0.2">
      <c r="AA30700" s="59"/>
      <c r="AB30700" s="59"/>
      <c r="AC30700" s="59"/>
    </row>
    <row r="30701" spans="27:29" x14ac:dyDescent="0.2">
      <c r="AA30701" s="59"/>
      <c r="AB30701" s="59"/>
      <c r="AC30701" s="59"/>
    </row>
    <row r="30702" spans="27:29" x14ac:dyDescent="0.2">
      <c r="AA30702" s="59"/>
      <c r="AB30702" s="59"/>
      <c r="AC30702" s="59"/>
    </row>
    <row r="30703" spans="27:29" x14ac:dyDescent="0.2">
      <c r="AA30703" s="59"/>
      <c r="AB30703" s="59"/>
      <c r="AC30703" s="59"/>
    </row>
    <row r="30704" spans="27:29" x14ac:dyDescent="0.2">
      <c r="AA30704" s="59"/>
      <c r="AB30704" s="59"/>
      <c r="AC30704" s="59"/>
    </row>
    <row r="30705" spans="27:29" x14ac:dyDescent="0.2">
      <c r="AA30705" s="59"/>
      <c r="AB30705" s="59"/>
      <c r="AC30705" s="59"/>
    </row>
    <row r="30706" spans="27:29" x14ac:dyDescent="0.2">
      <c r="AA30706" s="59"/>
      <c r="AB30706" s="59"/>
      <c r="AC30706" s="59"/>
    </row>
    <row r="30707" spans="27:29" x14ac:dyDescent="0.2">
      <c r="AA30707" s="59"/>
      <c r="AB30707" s="59"/>
      <c r="AC30707" s="59"/>
    </row>
    <row r="30708" spans="27:29" x14ac:dyDescent="0.2">
      <c r="AA30708" s="59"/>
      <c r="AB30708" s="59"/>
      <c r="AC30708" s="59"/>
    </row>
    <row r="30709" spans="27:29" x14ac:dyDescent="0.2">
      <c r="AA30709" s="59"/>
      <c r="AB30709" s="59"/>
      <c r="AC30709" s="59"/>
    </row>
    <row r="30710" spans="27:29" x14ac:dyDescent="0.2">
      <c r="AA30710" s="59"/>
      <c r="AB30710" s="59"/>
      <c r="AC30710" s="59"/>
    </row>
    <row r="30711" spans="27:29" x14ac:dyDescent="0.2">
      <c r="AA30711" s="59"/>
      <c r="AB30711" s="59"/>
      <c r="AC30711" s="59"/>
    </row>
    <row r="30712" spans="27:29" x14ac:dyDescent="0.2">
      <c r="AA30712" s="59"/>
      <c r="AB30712" s="59"/>
      <c r="AC30712" s="59"/>
    </row>
    <row r="30713" spans="27:29" x14ac:dyDescent="0.2">
      <c r="AA30713" s="59"/>
      <c r="AB30713" s="59"/>
      <c r="AC30713" s="59"/>
    </row>
    <row r="30714" spans="27:29" x14ac:dyDescent="0.2">
      <c r="AA30714" s="59"/>
      <c r="AB30714" s="59"/>
      <c r="AC30714" s="59"/>
    </row>
    <row r="30715" spans="27:29" x14ac:dyDescent="0.2">
      <c r="AA30715" s="59"/>
      <c r="AB30715" s="59"/>
      <c r="AC30715" s="59"/>
    </row>
    <row r="30716" spans="27:29" x14ac:dyDescent="0.2">
      <c r="AA30716" s="59"/>
      <c r="AB30716" s="59"/>
      <c r="AC30716" s="59"/>
    </row>
    <row r="30717" spans="27:29" x14ac:dyDescent="0.2">
      <c r="AA30717" s="59"/>
      <c r="AB30717" s="59"/>
      <c r="AC30717" s="59"/>
    </row>
    <row r="30718" spans="27:29" x14ac:dyDescent="0.2">
      <c r="AA30718" s="59"/>
      <c r="AB30718" s="59"/>
      <c r="AC30718" s="59"/>
    </row>
    <row r="30719" spans="27:29" x14ac:dyDescent="0.2">
      <c r="AA30719" s="59"/>
      <c r="AB30719" s="59"/>
      <c r="AC30719" s="59"/>
    </row>
    <row r="30720" spans="27:29" x14ac:dyDescent="0.2">
      <c r="AA30720" s="59"/>
      <c r="AB30720" s="59"/>
      <c r="AC30720" s="59"/>
    </row>
    <row r="30721" spans="27:29" x14ac:dyDescent="0.2">
      <c r="AA30721" s="59"/>
      <c r="AB30721" s="59"/>
      <c r="AC30721" s="59"/>
    </row>
    <row r="30722" spans="27:29" x14ac:dyDescent="0.2">
      <c r="AA30722" s="59"/>
      <c r="AB30722" s="59"/>
      <c r="AC30722" s="59"/>
    </row>
    <row r="30723" spans="27:29" x14ac:dyDescent="0.2">
      <c r="AA30723" s="59"/>
      <c r="AB30723" s="59"/>
      <c r="AC30723" s="59"/>
    </row>
    <row r="30724" spans="27:29" x14ac:dyDescent="0.2">
      <c r="AA30724" s="59"/>
      <c r="AB30724" s="59"/>
      <c r="AC30724" s="59"/>
    </row>
    <row r="30725" spans="27:29" x14ac:dyDescent="0.2">
      <c r="AA30725" s="59"/>
      <c r="AB30725" s="59"/>
      <c r="AC30725" s="59"/>
    </row>
    <row r="30726" spans="27:29" x14ac:dyDescent="0.2">
      <c r="AA30726" s="59"/>
      <c r="AB30726" s="59"/>
      <c r="AC30726" s="59"/>
    </row>
    <row r="30727" spans="27:29" x14ac:dyDescent="0.2">
      <c r="AA30727" s="59"/>
      <c r="AB30727" s="59"/>
      <c r="AC30727" s="59"/>
    </row>
    <row r="30728" spans="27:29" x14ac:dyDescent="0.2">
      <c r="AA30728" s="59"/>
      <c r="AB30728" s="59"/>
      <c r="AC30728" s="59"/>
    </row>
    <row r="30729" spans="27:29" x14ac:dyDescent="0.2">
      <c r="AA30729" s="59"/>
      <c r="AB30729" s="59"/>
      <c r="AC30729" s="59"/>
    </row>
    <row r="30730" spans="27:29" x14ac:dyDescent="0.2">
      <c r="AA30730" s="59"/>
      <c r="AB30730" s="59"/>
      <c r="AC30730" s="59"/>
    </row>
    <row r="30731" spans="27:29" x14ac:dyDescent="0.2">
      <c r="AA30731" s="59"/>
      <c r="AB30731" s="59"/>
      <c r="AC30731" s="59"/>
    </row>
    <row r="30732" spans="27:29" x14ac:dyDescent="0.2">
      <c r="AA30732" s="59"/>
      <c r="AB30732" s="59"/>
      <c r="AC30732" s="59"/>
    </row>
    <row r="30733" spans="27:29" x14ac:dyDescent="0.2">
      <c r="AA30733" s="59"/>
      <c r="AB30733" s="59"/>
      <c r="AC30733" s="59"/>
    </row>
    <row r="30734" spans="27:29" x14ac:dyDescent="0.2">
      <c r="AA30734" s="59"/>
      <c r="AB30734" s="59"/>
      <c r="AC30734" s="59"/>
    </row>
    <row r="30735" spans="27:29" x14ac:dyDescent="0.2">
      <c r="AA30735" s="59"/>
      <c r="AB30735" s="59"/>
      <c r="AC30735" s="59"/>
    </row>
    <row r="30736" spans="27:29" x14ac:dyDescent="0.2">
      <c r="AA30736" s="59"/>
      <c r="AB30736" s="59"/>
      <c r="AC30736" s="59"/>
    </row>
    <row r="30737" spans="27:29" x14ac:dyDescent="0.2">
      <c r="AA30737" s="59"/>
      <c r="AB30737" s="59"/>
      <c r="AC30737" s="59"/>
    </row>
    <row r="30738" spans="27:29" x14ac:dyDescent="0.2">
      <c r="AA30738" s="59"/>
      <c r="AB30738" s="59"/>
      <c r="AC30738" s="59"/>
    </row>
    <row r="30739" spans="27:29" x14ac:dyDescent="0.2">
      <c r="AA30739" s="59"/>
      <c r="AB30739" s="59"/>
      <c r="AC30739" s="59"/>
    </row>
    <row r="30740" spans="27:29" x14ac:dyDescent="0.2">
      <c r="AA30740" s="59"/>
      <c r="AB30740" s="59"/>
      <c r="AC30740" s="59"/>
    </row>
    <row r="30741" spans="27:29" x14ac:dyDescent="0.2">
      <c r="AA30741" s="59"/>
      <c r="AB30741" s="59"/>
      <c r="AC30741" s="59"/>
    </row>
    <row r="30742" spans="27:29" x14ac:dyDescent="0.2">
      <c r="AA30742" s="59"/>
      <c r="AB30742" s="59"/>
      <c r="AC30742" s="59"/>
    </row>
    <row r="30743" spans="27:29" x14ac:dyDescent="0.2">
      <c r="AA30743" s="59"/>
      <c r="AB30743" s="59"/>
      <c r="AC30743" s="59"/>
    </row>
    <row r="30744" spans="27:29" x14ac:dyDescent="0.2">
      <c r="AA30744" s="59"/>
      <c r="AB30744" s="59"/>
      <c r="AC30744" s="59"/>
    </row>
    <row r="30745" spans="27:29" x14ac:dyDescent="0.2">
      <c r="AA30745" s="59"/>
      <c r="AB30745" s="59"/>
      <c r="AC30745" s="59"/>
    </row>
    <row r="30746" spans="27:29" x14ac:dyDescent="0.2">
      <c r="AA30746" s="59"/>
      <c r="AB30746" s="59"/>
      <c r="AC30746" s="59"/>
    </row>
    <row r="30747" spans="27:29" x14ac:dyDescent="0.2">
      <c r="AA30747" s="59"/>
      <c r="AB30747" s="59"/>
      <c r="AC30747" s="59"/>
    </row>
    <row r="30748" spans="27:29" x14ac:dyDescent="0.2">
      <c r="AA30748" s="59"/>
      <c r="AB30748" s="59"/>
      <c r="AC30748" s="59"/>
    </row>
    <row r="30749" spans="27:29" x14ac:dyDescent="0.2">
      <c r="AA30749" s="59"/>
      <c r="AB30749" s="59"/>
      <c r="AC30749" s="59"/>
    </row>
    <row r="30750" spans="27:29" x14ac:dyDescent="0.2">
      <c r="AA30750" s="59"/>
      <c r="AB30750" s="59"/>
      <c r="AC30750" s="59"/>
    </row>
    <row r="30751" spans="27:29" x14ac:dyDescent="0.2">
      <c r="AA30751" s="59"/>
      <c r="AB30751" s="59"/>
      <c r="AC30751" s="59"/>
    </row>
    <row r="30752" spans="27:29" x14ac:dyDescent="0.2">
      <c r="AA30752" s="59"/>
      <c r="AB30752" s="59"/>
      <c r="AC30752" s="59"/>
    </row>
    <row r="30753" spans="27:29" x14ac:dyDescent="0.2">
      <c r="AA30753" s="59"/>
      <c r="AB30753" s="59"/>
      <c r="AC30753" s="59"/>
    </row>
    <row r="30754" spans="27:29" x14ac:dyDescent="0.2">
      <c r="AA30754" s="59"/>
      <c r="AB30754" s="59"/>
      <c r="AC30754" s="59"/>
    </row>
    <row r="30755" spans="27:29" x14ac:dyDescent="0.2">
      <c r="AA30755" s="59"/>
      <c r="AB30755" s="59"/>
      <c r="AC30755" s="59"/>
    </row>
    <row r="30756" spans="27:29" x14ac:dyDescent="0.2">
      <c r="AA30756" s="59"/>
      <c r="AB30756" s="59"/>
      <c r="AC30756" s="59"/>
    </row>
    <row r="30757" spans="27:29" x14ac:dyDescent="0.2">
      <c r="AA30757" s="59"/>
      <c r="AB30757" s="59"/>
      <c r="AC30757" s="59"/>
    </row>
    <row r="30758" spans="27:29" x14ac:dyDescent="0.2">
      <c r="AA30758" s="59"/>
      <c r="AB30758" s="59"/>
      <c r="AC30758" s="59"/>
    </row>
    <row r="30759" spans="27:29" x14ac:dyDescent="0.2">
      <c r="AA30759" s="59"/>
      <c r="AB30759" s="59"/>
      <c r="AC30759" s="59"/>
    </row>
    <row r="30760" spans="27:29" x14ac:dyDescent="0.2">
      <c r="AA30760" s="59"/>
      <c r="AB30760" s="59"/>
      <c r="AC30760" s="59"/>
    </row>
    <row r="30761" spans="27:29" x14ac:dyDescent="0.2">
      <c r="AA30761" s="59"/>
      <c r="AB30761" s="59"/>
      <c r="AC30761" s="59"/>
    </row>
    <row r="30762" spans="27:29" x14ac:dyDescent="0.2">
      <c r="AA30762" s="59"/>
      <c r="AB30762" s="59"/>
      <c r="AC30762" s="59"/>
    </row>
    <row r="30763" spans="27:29" x14ac:dyDescent="0.2">
      <c r="AA30763" s="59"/>
      <c r="AB30763" s="59"/>
      <c r="AC30763" s="59"/>
    </row>
    <row r="30764" spans="27:29" x14ac:dyDescent="0.2">
      <c r="AA30764" s="59"/>
      <c r="AB30764" s="59"/>
      <c r="AC30764" s="59"/>
    </row>
    <row r="30765" spans="27:29" x14ac:dyDescent="0.2">
      <c r="AA30765" s="59"/>
      <c r="AB30765" s="59"/>
      <c r="AC30765" s="59"/>
    </row>
    <row r="30766" spans="27:29" x14ac:dyDescent="0.2">
      <c r="AA30766" s="59"/>
      <c r="AB30766" s="59"/>
      <c r="AC30766" s="59"/>
    </row>
    <row r="30767" spans="27:29" x14ac:dyDescent="0.2">
      <c r="AA30767" s="59"/>
      <c r="AB30767" s="59"/>
      <c r="AC30767" s="59"/>
    </row>
    <row r="30768" spans="27:29" x14ac:dyDescent="0.2">
      <c r="AA30768" s="59"/>
      <c r="AB30768" s="59"/>
      <c r="AC30768" s="59"/>
    </row>
    <row r="30769" spans="27:29" x14ac:dyDescent="0.2">
      <c r="AA30769" s="59"/>
      <c r="AB30769" s="59"/>
      <c r="AC30769" s="59"/>
    </row>
    <row r="30770" spans="27:29" x14ac:dyDescent="0.2">
      <c r="AA30770" s="59"/>
      <c r="AB30770" s="59"/>
      <c r="AC30770" s="59"/>
    </row>
    <row r="30771" spans="27:29" x14ac:dyDescent="0.2">
      <c r="AA30771" s="59"/>
      <c r="AB30771" s="59"/>
      <c r="AC30771" s="59"/>
    </row>
    <row r="30772" spans="27:29" x14ac:dyDescent="0.2">
      <c r="AA30772" s="59"/>
      <c r="AB30772" s="59"/>
      <c r="AC30772" s="59"/>
    </row>
    <row r="30773" spans="27:29" x14ac:dyDescent="0.2">
      <c r="AA30773" s="59"/>
      <c r="AB30773" s="59"/>
      <c r="AC30773" s="59"/>
    </row>
    <row r="30774" spans="27:29" x14ac:dyDescent="0.2">
      <c r="AA30774" s="59"/>
      <c r="AB30774" s="59"/>
      <c r="AC30774" s="59"/>
    </row>
    <row r="30775" spans="27:29" x14ac:dyDescent="0.2">
      <c r="AA30775" s="59"/>
      <c r="AB30775" s="59"/>
      <c r="AC30775" s="59"/>
    </row>
    <row r="30776" spans="27:29" x14ac:dyDescent="0.2">
      <c r="AA30776" s="59"/>
      <c r="AB30776" s="59"/>
      <c r="AC30776" s="59"/>
    </row>
    <row r="30777" spans="27:29" x14ac:dyDescent="0.2">
      <c r="AA30777" s="59"/>
      <c r="AB30777" s="59"/>
      <c r="AC30777" s="59"/>
    </row>
    <row r="30778" spans="27:29" x14ac:dyDescent="0.2">
      <c r="AA30778" s="59"/>
      <c r="AB30778" s="59"/>
      <c r="AC30778" s="59"/>
    </row>
    <row r="30779" spans="27:29" x14ac:dyDescent="0.2">
      <c r="AA30779" s="59"/>
      <c r="AB30779" s="59"/>
      <c r="AC30779" s="59"/>
    </row>
    <row r="30780" spans="27:29" x14ac:dyDescent="0.2">
      <c r="AA30780" s="59"/>
      <c r="AB30780" s="59"/>
      <c r="AC30780" s="59"/>
    </row>
    <row r="30781" spans="27:29" x14ac:dyDescent="0.2">
      <c r="AA30781" s="59"/>
      <c r="AB30781" s="59"/>
      <c r="AC30781" s="59"/>
    </row>
    <row r="30782" spans="27:29" x14ac:dyDescent="0.2">
      <c r="AA30782" s="59"/>
      <c r="AB30782" s="59"/>
      <c r="AC30782" s="59"/>
    </row>
    <row r="30783" spans="27:29" x14ac:dyDescent="0.2">
      <c r="AA30783" s="59"/>
      <c r="AB30783" s="59"/>
      <c r="AC30783" s="59"/>
    </row>
    <row r="30784" spans="27:29" x14ac:dyDescent="0.2">
      <c r="AA30784" s="59"/>
      <c r="AB30784" s="59"/>
      <c r="AC30784" s="59"/>
    </row>
    <row r="30785" spans="27:29" x14ac:dyDescent="0.2">
      <c r="AA30785" s="59"/>
      <c r="AB30785" s="59"/>
      <c r="AC30785" s="59"/>
    </row>
    <row r="30786" spans="27:29" x14ac:dyDescent="0.2">
      <c r="AA30786" s="59"/>
      <c r="AB30786" s="59"/>
      <c r="AC30786" s="59"/>
    </row>
    <row r="30787" spans="27:29" x14ac:dyDescent="0.2">
      <c r="AA30787" s="59"/>
      <c r="AB30787" s="59"/>
      <c r="AC30787" s="59"/>
    </row>
    <row r="30788" spans="27:29" x14ac:dyDescent="0.2">
      <c r="AA30788" s="59"/>
      <c r="AB30788" s="59"/>
      <c r="AC30788" s="59"/>
    </row>
    <row r="30789" spans="27:29" x14ac:dyDescent="0.2">
      <c r="AA30789" s="59"/>
      <c r="AB30789" s="59"/>
      <c r="AC30789" s="59"/>
    </row>
    <row r="30790" spans="27:29" x14ac:dyDescent="0.2">
      <c r="AA30790" s="59"/>
      <c r="AB30790" s="59"/>
      <c r="AC30790" s="59"/>
    </row>
    <row r="30791" spans="27:29" x14ac:dyDescent="0.2">
      <c r="AA30791" s="59"/>
      <c r="AB30791" s="59"/>
      <c r="AC30791" s="59"/>
    </row>
    <row r="30792" spans="27:29" x14ac:dyDescent="0.2">
      <c r="AA30792" s="59"/>
      <c r="AB30792" s="59"/>
      <c r="AC30792" s="59"/>
    </row>
    <row r="30793" spans="27:29" x14ac:dyDescent="0.2">
      <c r="AA30793" s="59"/>
      <c r="AB30793" s="59"/>
      <c r="AC30793" s="59"/>
    </row>
    <row r="30794" spans="27:29" x14ac:dyDescent="0.2">
      <c r="AA30794" s="59"/>
      <c r="AB30794" s="59"/>
      <c r="AC30794" s="59"/>
    </row>
    <row r="30795" spans="27:29" x14ac:dyDescent="0.2">
      <c r="AA30795" s="59"/>
      <c r="AB30795" s="59"/>
      <c r="AC30795" s="59"/>
    </row>
    <row r="30796" spans="27:29" x14ac:dyDescent="0.2">
      <c r="AA30796" s="59"/>
      <c r="AB30796" s="59"/>
      <c r="AC30796" s="59"/>
    </row>
    <row r="30797" spans="27:29" x14ac:dyDescent="0.2">
      <c r="AA30797" s="59"/>
      <c r="AB30797" s="59"/>
      <c r="AC30797" s="59"/>
    </row>
    <row r="30798" spans="27:29" x14ac:dyDescent="0.2">
      <c r="AA30798" s="59"/>
      <c r="AB30798" s="59"/>
      <c r="AC30798" s="59"/>
    </row>
    <row r="30799" spans="27:29" x14ac:dyDescent="0.2">
      <c r="AA30799" s="59"/>
      <c r="AB30799" s="59"/>
      <c r="AC30799" s="59"/>
    </row>
    <row r="30800" spans="27:29" x14ac:dyDescent="0.2">
      <c r="AA30800" s="59"/>
      <c r="AB30800" s="59"/>
      <c r="AC30800" s="59"/>
    </row>
    <row r="30801" spans="27:29" x14ac:dyDescent="0.2">
      <c r="AA30801" s="59"/>
      <c r="AB30801" s="59"/>
      <c r="AC30801" s="59"/>
    </row>
    <row r="30802" spans="27:29" x14ac:dyDescent="0.2">
      <c r="AA30802" s="59"/>
      <c r="AB30802" s="59"/>
      <c r="AC30802" s="59"/>
    </row>
    <row r="30803" spans="27:29" x14ac:dyDescent="0.2">
      <c r="AA30803" s="59"/>
      <c r="AB30803" s="59"/>
      <c r="AC30803" s="59"/>
    </row>
    <row r="30804" spans="27:29" x14ac:dyDescent="0.2">
      <c r="AA30804" s="59"/>
      <c r="AB30804" s="59"/>
      <c r="AC30804" s="59"/>
    </row>
    <row r="30805" spans="27:29" x14ac:dyDescent="0.2">
      <c r="AA30805" s="59"/>
      <c r="AB30805" s="59"/>
      <c r="AC30805" s="59"/>
    </row>
    <row r="30806" spans="27:29" x14ac:dyDescent="0.2">
      <c r="AA30806" s="59"/>
      <c r="AB30806" s="59"/>
      <c r="AC30806" s="59"/>
    </row>
    <row r="30807" spans="27:29" x14ac:dyDescent="0.2">
      <c r="AA30807" s="59"/>
      <c r="AB30807" s="59"/>
      <c r="AC30807" s="59"/>
    </row>
    <row r="30808" spans="27:29" x14ac:dyDescent="0.2">
      <c r="AA30808" s="59"/>
      <c r="AB30808" s="59"/>
      <c r="AC30808" s="59"/>
    </row>
    <row r="30809" spans="27:29" x14ac:dyDescent="0.2">
      <c r="AA30809" s="59"/>
      <c r="AB30809" s="59"/>
      <c r="AC30809" s="59"/>
    </row>
    <row r="30810" spans="27:29" x14ac:dyDescent="0.2">
      <c r="AA30810" s="59"/>
      <c r="AB30810" s="59"/>
      <c r="AC30810" s="59"/>
    </row>
    <row r="30811" spans="27:29" x14ac:dyDescent="0.2">
      <c r="AA30811" s="59"/>
      <c r="AB30811" s="59"/>
      <c r="AC30811" s="59"/>
    </row>
    <row r="30812" spans="27:29" x14ac:dyDescent="0.2">
      <c r="AA30812" s="59"/>
      <c r="AB30812" s="59"/>
      <c r="AC30812" s="59"/>
    </row>
    <row r="30813" spans="27:29" x14ac:dyDescent="0.2">
      <c r="AA30813" s="59"/>
      <c r="AB30813" s="59"/>
      <c r="AC30813" s="59"/>
    </row>
    <row r="30814" spans="27:29" x14ac:dyDescent="0.2">
      <c r="AA30814" s="59"/>
      <c r="AB30814" s="59"/>
      <c r="AC30814" s="59"/>
    </row>
    <row r="30815" spans="27:29" x14ac:dyDescent="0.2">
      <c r="AA30815" s="59"/>
      <c r="AB30815" s="59"/>
      <c r="AC30815" s="59"/>
    </row>
    <row r="30816" spans="27:29" x14ac:dyDescent="0.2">
      <c r="AA30816" s="59"/>
      <c r="AB30816" s="59"/>
      <c r="AC30816" s="59"/>
    </row>
    <row r="30817" spans="27:29" x14ac:dyDescent="0.2">
      <c r="AA30817" s="59"/>
      <c r="AB30817" s="59"/>
      <c r="AC30817" s="59"/>
    </row>
    <row r="30818" spans="27:29" x14ac:dyDescent="0.2">
      <c r="AA30818" s="59"/>
      <c r="AB30818" s="59"/>
      <c r="AC30818" s="59"/>
    </row>
    <row r="30819" spans="27:29" x14ac:dyDescent="0.2">
      <c r="AA30819" s="59"/>
      <c r="AB30819" s="59"/>
      <c r="AC30819" s="59"/>
    </row>
    <row r="30820" spans="27:29" x14ac:dyDescent="0.2">
      <c r="AA30820" s="59"/>
      <c r="AB30820" s="59"/>
      <c r="AC30820" s="59"/>
    </row>
    <row r="30821" spans="27:29" x14ac:dyDescent="0.2">
      <c r="AA30821" s="59"/>
      <c r="AB30821" s="59"/>
      <c r="AC30821" s="59"/>
    </row>
    <row r="30822" spans="27:29" x14ac:dyDescent="0.2">
      <c r="AA30822" s="59"/>
      <c r="AB30822" s="59"/>
      <c r="AC30822" s="59"/>
    </row>
    <row r="30823" spans="27:29" x14ac:dyDescent="0.2">
      <c r="AA30823" s="59"/>
      <c r="AB30823" s="59"/>
      <c r="AC30823" s="59"/>
    </row>
    <row r="30824" spans="27:29" x14ac:dyDescent="0.2">
      <c r="AA30824" s="59"/>
      <c r="AB30824" s="59"/>
      <c r="AC30824" s="59"/>
    </row>
    <row r="30825" spans="27:29" x14ac:dyDescent="0.2">
      <c r="AA30825" s="59"/>
      <c r="AB30825" s="59"/>
      <c r="AC30825" s="59"/>
    </row>
    <row r="30826" spans="27:29" x14ac:dyDescent="0.2">
      <c r="AA30826" s="59"/>
      <c r="AB30826" s="59"/>
      <c r="AC30826" s="59"/>
    </row>
    <row r="30827" spans="27:29" x14ac:dyDescent="0.2">
      <c r="AA30827" s="59"/>
      <c r="AB30827" s="59"/>
      <c r="AC30827" s="59"/>
    </row>
    <row r="30828" spans="27:29" x14ac:dyDescent="0.2">
      <c r="AA30828" s="59"/>
      <c r="AB30828" s="59"/>
      <c r="AC30828" s="59"/>
    </row>
    <row r="30829" spans="27:29" x14ac:dyDescent="0.2">
      <c r="AA30829" s="59"/>
      <c r="AB30829" s="59"/>
      <c r="AC30829" s="59"/>
    </row>
    <row r="30830" spans="27:29" x14ac:dyDescent="0.2">
      <c r="AA30830" s="59"/>
      <c r="AB30830" s="59"/>
      <c r="AC30830" s="59"/>
    </row>
    <row r="30831" spans="27:29" x14ac:dyDescent="0.2">
      <c r="AA30831" s="59"/>
      <c r="AB30831" s="59"/>
      <c r="AC30831" s="59"/>
    </row>
    <row r="30832" spans="27:29" x14ac:dyDescent="0.2">
      <c r="AA30832" s="59"/>
      <c r="AB30832" s="59"/>
      <c r="AC30832" s="59"/>
    </row>
    <row r="30833" spans="27:29" x14ac:dyDescent="0.2">
      <c r="AA30833" s="59"/>
      <c r="AB30833" s="59"/>
      <c r="AC30833" s="59"/>
    </row>
    <row r="30834" spans="27:29" x14ac:dyDescent="0.2">
      <c r="AA30834" s="59"/>
      <c r="AB30834" s="59"/>
      <c r="AC30834" s="59"/>
    </row>
    <row r="30835" spans="27:29" x14ac:dyDescent="0.2">
      <c r="AA30835" s="59"/>
      <c r="AB30835" s="59"/>
      <c r="AC30835" s="59"/>
    </row>
    <row r="30836" spans="27:29" x14ac:dyDescent="0.2">
      <c r="AA30836" s="59"/>
      <c r="AB30836" s="59"/>
      <c r="AC30836" s="59"/>
    </row>
    <row r="30837" spans="27:29" x14ac:dyDescent="0.2">
      <c r="AA30837" s="59"/>
      <c r="AB30837" s="59"/>
      <c r="AC30837" s="59"/>
    </row>
    <row r="30838" spans="27:29" x14ac:dyDescent="0.2">
      <c r="AA30838" s="59"/>
      <c r="AB30838" s="59"/>
      <c r="AC30838" s="59"/>
    </row>
    <row r="30839" spans="27:29" x14ac:dyDescent="0.2">
      <c r="AA30839" s="59"/>
      <c r="AB30839" s="59"/>
      <c r="AC30839" s="59"/>
    </row>
    <row r="30840" spans="27:29" x14ac:dyDescent="0.2">
      <c r="AA30840" s="59"/>
      <c r="AB30840" s="59"/>
      <c r="AC30840" s="59"/>
    </row>
    <row r="30841" spans="27:29" x14ac:dyDescent="0.2">
      <c r="AA30841" s="59"/>
      <c r="AB30841" s="59"/>
      <c r="AC30841" s="59"/>
    </row>
    <row r="30842" spans="27:29" x14ac:dyDescent="0.2">
      <c r="AA30842" s="59"/>
      <c r="AB30842" s="59"/>
      <c r="AC30842" s="59"/>
    </row>
    <row r="30843" spans="27:29" x14ac:dyDescent="0.2">
      <c r="AA30843" s="59"/>
      <c r="AB30843" s="59"/>
      <c r="AC30843" s="59"/>
    </row>
    <row r="30844" spans="27:29" x14ac:dyDescent="0.2">
      <c r="AA30844" s="59"/>
      <c r="AB30844" s="59"/>
      <c r="AC30844" s="59"/>
    </row>
    <row r="30845" spans="27:29" x14ac:dyDescent="0.2">
      <c r="AA30845" s="59"/>
      <c r="AB30845" s="59"/>
      <c r="AC30845" s="59"/>
    </row>
    <row r="30846" spans="27:29" x14ac:dyDescent="0.2">
      <c r="AA30846" s="59"/>
      <c r="AB30846" s="59"/>
      <c r="AC30846" s="59"/>
    </row>
    <row r="30847" spans="27:29" x14ac:dyDescent="0.2">
      <c r="AA30847" s="59"/>
      <c r="AB30847" s="59"/>
      <c r="AC30847" s="59"/>
    </row>
    <row r="30848" spans="27:29" x14ac:dyDescent="0.2">
      <c r="AA30848" s="59"/>
      <c r="AB30848" s="59"/>
      <c r="AC30848" s="59"/>
    </row>
    <row r="30849" spans="27:29" x14ac:dyDescent="0.2">
      <c r="AA30849" s="59"/>
      <c r="AB30849" s="59"/>
      <c r="AC30849" s="59"/>
    </row>
    <row r="30850" spans="27:29" x14ac:dyDescent="0.2">
      <c r="AA30850" s="59"/>
      <c r="AB30850" s="59"/>
      <c r="AC30850" s="59"/>
    </row>
    <row r="30851" spans="27:29" x14ac:dyDescent="0.2">
      <c r="AA30851" s="59"/>
      <c r="AB30851" s="59"/>
      <c r="AC30851" s="59"/>
    </row>
    <row r="30852" spans="27:29" x14ac:dyDescent="0.2">
      <c r="AA30852" s="59"/>
      <c r="AB30852" s="59"/>
      <c r="AC30852" s="59"/>
    </row>
    <row r="30853" spans="27:29" x14ac:dyDescent="0.2">
      <c r="AA30853" s="59"/>
      <c r="AB30853" s="59"/>
      <c r="AC30853" s="59"/>
    </row>
    <row r="30854" spans="27:29" x14ac:dyDescent="0.2">
      <c r="AA30854" s="59"/>
      <c r="AB30854" s="59"/>
      <c r="AC30854" s="59"/>
    </row>
    <row r="30855" spans="27:29" x14ac:dyDescent="0.2">
      <c r="AA30855" s="59"/>
      <c r="AB30855" s="59"/>
      <c r="AC30855" s="59"/>
    </row>
    <row r="30856" spans="27:29" x14ac:dyDescent="0.2">
      <c r="AA30856" s="59"/>
      <c r="AB30856" s="59"/>
      <c r="AC30856" s="59"/>
    </row>
    <row r="30857" spans="27:29" x14ac:dyDescent="0.2">
      <c r="AA30857" s="59"/>
      <c r="AB30857" s="59"/>
      <c r="AC30857" s="59"/>
    </row>
    <row r="30858" spans="27:29" x14ac:dyDescent="0.2">
      <c r="AA30858" s="59"/>
      <c r="AB30858" s="59"/>
      <c r="AC30858" s="59"/>
    </row>
    <row r="30859" spans="27:29" x14ac:dyDescent="0.2">
      <c r="AA30859" s="59"/>
      <c r="AB30859" s="59"/>
      <c r="AC30859" s="59"/>
    </row>
    <row r="30860" spans="27:29" x14ac:dyDescent="0.2">
      <c r="AA30860" s="59"/>
      <c r="AB30860" s="59"/>
      <c r="AC30860" s="59"/>
    </row>
    <row r="30861" spans="27:29" x14ac:dyDescent="0.2">
      <c r="AA30861" s="59"/>
      <c r="AB30861" s="59"/>
      <c r="AC30861" s="59"/>
    </row>
    <row r="30862" spans="27:29" x14ac:dyDescent="0.2">
      <c r="AA30862" s="59"/>
      <c r="AB30862" s="59"/>
      <c r="AC30862" s="59"/>
    </row>
    <row r="30863" spans="27:29" x14ac:dyDescent="0.2">
      <c r="AA30863" s="59"/>
      <c r="AB30863" s="59"/>
      <c r="AC30863" s="59"/>
    </row>
    <row r="30864" spans="27:29" x14ac:dyDescent="0.2">
      <c r="AA30864" s="59"/>
      <c r="AB30864" s="59"/>
      <c r="AC30864" s="59"/>
    </row>
    <row r="30865" spans="27:29" x14ac:dyDescent="0.2">
      <c r="AA30865" s="59"/>
      <c r="AB30865" s="59"/>
      <c r="AC30865" s="59"/>
    </row>
    <row r="30866" spans="27:29" x14ac:dyDescent="0.2">
      <c r="AA30866" s="59"/>
      <c r="AB30866" s="59"/>
      <c r="AC30866" s="59"/>
    </row>
    <row r="30867" spans="27:29" x14ac:dyDescent="0.2">
      <c r="AA30867" s="59"/>
      <c r="AB30867" s="59"/>
      <c r="AC30867" s="59"/>
    </row>
    <row r="30868" spans="27:29" x14ac:dyDescent="0.2">
      <c r="AA30868" s="59"/>
      <c r="AB30868" s="59"/>
      <c r="AC30868" s="59"/>
    </row>
    <row r="30869" spans="27:29" x14ac:dyDescent="0.2">
      <c r="AA30869" s="59"/>
      <c r="AB30869" s="59"/>
      <c r="AC30869" s="59"/>
    </row>
    <row r="30870" spans="27:29" x14ac:dyDescent="0.2">
      <c r="AA30870" s="59"/>
      <c r="AB30870" s="59"/>
      <c r="AC30870" s="59"/>
    </row>
    <row r="30871" spans="27:29" x14ac:dyDescent="0.2">
      <c r="AA30871" s="59"/>
      <c r="AB30871" s="59"/>
      <c r="AC30871" s="59"/>
    </row>
    <row r="30872" spans="27:29" x14ac:dyDescent="0.2">
      <c r="AA30872" s="59"/>
      <c r="AB30872" s="59"/>
      <c r="AC30872" s="59"/>
    </row>
    <row r="30873" spans="27:29" x14ac:dyDescent="0.2">
      <c r="AA30873" s="59"/>
      <c r="AB30873" s="59"/>
      <c r="AC30873" s="59"/>
    </row>
    <row r="30874" spans="27:29" x14ac:dyDescent="0.2">
      <c r="AA30874" s="59"/>
      <c r="AB30874" s="59"/>
      <c r="AC30874" s="59"/>
    </row>
    <row r="30875" spans="27:29" x14ac:dyDescent="0.2">
      <c r="AA30875" s="59"/>
      <c r="AB30875" s="59"/>
      <c r="AC30875" s="59"/>
    </row>
    <row r="30876" spans="27:29" x14ac:dyDescent="0.2">
      <c r="AA30876" s="59"/>
      <c r="AB30876" s="59"/>
      <c r="AC30876" s="59"/>
    </row>
    <row r="30877" spans="27:29" x14ac:dyDescent="0.2">
      <c r="AA30877" s="59"/>
      <c r="AB30877" s="59"/>
      <c r="AC30877" s="59"/>
    </row>
    <row r="30878" spans="27:29" x14ac:dyDescent="0.2">
      <c r="AA30878" s="59"/>
      <c r="AB30878" s="59"/>
      <c r="AC30878" s="59"/>
    </row>
    <row r="30879" spans="27:29" x14ac:dyDescent="0.2">
      <c r="AA30879" s="59"/>
      <c r="AB30879" s="59"/>
      <c r="AC30879" s="59"/>
    </row>
    <row r="30880" spans="27:29" x14ac:dyDescent="0.2">
      <c r="AA30880" s="59"/>
      <c r="AB30880" s="59"/>
      <c r="AC30880" s="59"/>
    </row>
    <row r="30881" spans="27:29" x14ac:dyDescent="0.2">
      <c r="AA30881" s="59"/>
      <c r="AB30881" s="59"/>
      <c r="AC30881" s="59"/>
    </row>
    <row r="30882" spans="27:29" x14ac:dyDescent="0.2">
      <c r="AA30882" s="59"/>
      <c r="AB30882" s="59"/>
      <c r="AC30882" s="59"/>
    </row>
    <row r="30883" spans="27:29" x14ac:dyDescent="0.2">
      <c r="AA30883" s="59"/>
      <c r="AB30883" s="59"/>
      <c r="AC30883" s="59"/>
    </row>
    <row r="30884" spans="27:29" x14ac:dyDescent="0.2">
      <c r="AA30884" s="59"/>
      <c r="AB30884" s="59"/>
      <c r="AC30884" s="59"/>
    </row>
    <row r="30885" spans="27:29" x14ac:dyDescent="0.2">
      <c r="AA30885" s="59"/>
      <c r="AB30885" s="59"/>
      <c r="AC30885" s="59"/>
    </row>
    <row r="30886" spans="27:29" x14ac:dyDescent="0.2">
      <c r="AA30886" s="59"/>
      <c r="AB30886" s="59"/>
      <c r="AC30886" s="59"/>
    </row>
    <row r="30887" spans="27:29" x14ac:dyDescent="0.2">
      <c r="AA30887" s="59"/>
      <c r="AB30887" s="59"/>
      <c r="AC30887" s="59"/>
    </row>
    <row r="30888" spans="27:29" x14ac:dyDescent="0.2">
      <c r="AA30888" s="59"/>
      <c r="AB30888" s="59"/>
      <c r="AC30888" s="59"/>
    </row>
    <row r="30889" spans="27:29" x14ac:dyDescent="0.2">
      <c r="AA30889" s="59"/>
      <c r="AB30889" s="59"/>
      <c r="AC30889" s="59"/>
    </row>
    <row r="30890" spans="27:29" x14ac:dyDescent="0.2">
      <c r="AA30890" s="59"/>
      <c r="AB30890" s="59"/>
      <c r="AC30890" s="59"/>
    </row>
    <row r="30891" spans="27:29" x14ac:dyDescent="0.2">
      <c r="AA30891" s="59"/>
      <c r="AB30891" s="59"/>
      <c r="AC30891" s="59"/>
    </row>
    <row r="30892" spans="27:29" x14ac:dyDescent="0.2">
      <c r="AA30892" s="59"/>
      <c r="AB30892" s="59"/>
      <c r="AC30892" s="59"/>
    </row>
    <row r="30893" spans="27:29" x14ac:dyDescent="0.2">
      <c r="AA30893" s="59"/>
      <c r="AB30893" s="59"/>
      <c r="AC30893" s="59"/>
    </row>
    <row r="30894" spans="27:29" x14ac:dyDescent="0.2">
      <c r="AA30894" s="59"/>
      <c r="AB30894" s="59"/>
      <c r="AC30894" s="59"/>
    </row>
    <row r="30895" spans="27:29" x14ac:dyDescent="0.2">
      <c r="AA30895" s="59"/>
      <c r="AB30895" s="59"/>
      <c r="AC30895" s="59"/>
    </row>
    <row r="30896" spans="27:29" x14ac:dyDescent="0.2">
      <c r="AA30896" s="59"/>
      <c r="AB30896" s="59"/>
      <c r="AC30896" s="59"/>
    </row>
    <row r="30897" spans="27:29" x14ac:dyDescent="0.2">
      <c r="AA30897" s="59"/>
      <c r="AB30897" s="59"/>
      <c r="AC30897" s="59"/>
    </row>
    <row r="30898" spans="27:29" x14ac:dyDescent="0.2">
      <c r="AA30898" s="59"/>
      <c r="AB30898" s="59"/>
      <c r="AC30898" s="59"/>
    </row>
    <row r="30899" spans="27:29" x14ac:dyDescent="0.2">
      <c r="AA30899" s="59"/>
      <c r="AB30899" s="59"/>
      <c r="AC30899" s="59"/>
    </row>
    <row r="30900" spans="27:29" x14ac:dyDescent="0.2">
      <c r="AA30900" s="59"/>
      <c r="AB30900" s="59"/>
      <c r="AC30900" s="59"/>
    </row>
    <row r="30901" spans="27:29" x14ac:dyDescent="0.2">
      <c r="AA30901" s="59"/>
      <c r="AB30901" s="59"/>
      <c r="AC30901" s="59"/>
    </row>
    <row r="30902" spans="27:29" x14ac:dyDescent="0.2">
      <c r="AA30902" s="59"/>
      <c r="AB30902" s="59"/>
      <c r="AC30902" s="59"/>
    </row>
    <row r="30903" spans="27:29" x14ac:dyDescent="0.2">
      <c r="AA30903" s="59"/>
      <c r="AB30903" s="59"/>
      <c r="AC30903" s="59"/>
    </row>
    <row r="30904" spans="27:29" x14ac:dyDescent="0.2">
      <c r="AA30904" s="59"/>
      <c r="AB30904" s="59"/>
      <c r="AC30904" s="59"/>
    </row>
    <row r="30905" spans="27:29" x14ac:dyDescent="0.2">
      <c r="AA30905" s="59"/>
      <c r="AB30905" s="59"/>
      <c r="AC30905" s="59"/>
    </row>
    <row r="30906" spans="27:29" x14ac:dyDescent="0.2">
      <c r="AA30906" s="59"/>
      <c r="AB30906" s="59"/>
      <c r="AC30906" s="59"/>
    </row>
    <row r="30907" spans="27:29" x14ac:dyDescent="0.2">
      <c r="AA30907" s="59"/>
      <c r="AB30907" s="59"/>
      <c r="AC30907" s="59"/>
    </row>
    <row r="30908" spans="27:29" x14ac:dyDescent="0.2">
      <c r="AA30908" s="59"/>
      <c r="AB30908" s="59"/>
      <c r="AC30908" s="59"/>
    </row>
    <row r="30909" spans="27:29" x14ac:dyDescent="0.2">
      <c r="AA30909" s="59"/>
      <c r="AB30909" s="59"/>
      <c r="AC30909" s="59"/>
    </row>
    <row r="30910" spans="27:29" x14ac:dyDescent="0.2">
      <c r="AA30910" s="59"/>
      <c r="AB30910" s="59"/>
      <c r="AC30910" s="59"/>
    </row>
    <row r="30911" spans="27:29" x14ac:dyDescent="0.2">
      <c r="AA30911" s="59"/>
      <c r="AB30911" s="59"/>
      <c r="AC30911" s="59"/>
    </row>
    <row r="30912" spans="27:29" x14ac:dyDescent="0.2">
      <c r="AA30912" s="59"/>
      <c r="AB30912" s="59"/>
      <c r="AC30912" s="59"/>
    </row>
    <row r="30913" spans="27:29" x14ac:dyDescent="0.2">
      <c r="AA30913" s="59"/>
      <c r="AB30913" s="59"/>
      <c r="AC30913" s="59"/>
    </row>
    <row r="30914" spans="27:29" x14ac:dyDescent="0.2">
      <c r="AA30914" s="59"/>
      <c r="AB30914" s="59"/>
      <c r="AC30914" s="59"/>
    </row>
    <row r="30915" spans="27:29" x14ac:dyDescent="0.2">
      <c r="AA30915" s="59"/>
      <c r="AB30915" s="59"/>
      <c r="AC30915" s="59"/>
    </row>
    <row r="30916" spans="27:29" x14ac:dyDescent="0.2">
      <c r="AA30916" s="59"/>
      <c r="AB30916" s="59"/>
      <c r="AC30916" s="59"/>
    </row>
    <row r="30917" spans="27:29" x14ac:dyDescent="0.2">
      <c r="AA30917" s="59"/>
      <c r="AB30917" s="59"/>
      <c r="AC30917" s="59"/>
    </row>
    <row r="30918" spans="27:29" x14ac:dyDescent="0.2">
      <c r="AA30918" s="59"/>
      <c r="AB30918" s="59"/>
      <c r="AC30918" s="59"/>
    </row>
    <row r="30919" spans="27:29" x14ac:dyDescent="0.2">
      <c r="AA30919" s="59"/>
      <c r="AB30919" s="59"/>
      <c r="AC30919" s="59"/>
    </row>
    <row r="30920" spans="27:29" x14ac:dyDescent="0.2">
      <c r="AA30920" s="59"/>
      <c r="AB30920" s="59"/>
      <c r="AC30920" s="59"/>
    </row>
    <row r="30921" spans="27:29" x14ac:dyDescent="0.2">
      <c r="AA30921" s="59"/>
      <c r="AB30921" s="59"/>
      <c r="AC30921" s="59"/>
    </row>
    <row r="30922" spans="27:29" x14ac:dyDescent="0.2">
      <c r="AA30922" s="59"/>
      <c r="AB30922" s="59"/>
      <c r="AC30922" s="59"/>
    </row>
    <row r="30923" spans="27:29" x14ac:dyDescent="0.2">
      <c r="AA30923" s="59"/>
      <c r="AB30923" s="59"/>
      <c r="AC30923" s="59"/>
    </row>
    <row r="30924" spans="27:29" x14ac:dyDescent="0.2">
      <c r="AA30924" s="59"/>
      <c r="AB30924" s="59"/>
      <c r="AC30924" s="59"/>
    </row>
    <row r="30925" spans="27:29" x14ac:dyDescent="0.2">
      <c r="AA30925" s="59"/>
      <c r="AB30925" s="59"/>
      <c r="AC30925" s="59"/>
    </row>
    <row r="30926" spans="27:29" x14ac:dyDescent="0.2">
      <c r="AA30926" s="59"/>
      <c r="AB30926" s="59"/>
      <c r="AC30926" s="59"/>
    </row>
    <row r="30927" spans="27:29" x14ac:dyDescent="0.2">
      <c r="AA30927" s="59"/>
      <c r="AB30927" s="59"/>
      <c r="AC30927" s="59"/>
    </row>
    <row r="30928" spans="27:29" x14ac:dyDescent="0.2">
      <c r="AA30928" s="59"/>
      <c r="AB30928" s="59"/>
      <c r="AC30928" s="59"/>
    </row>
    <row r="30929" spans="27:29" x14ac:dyDescent="0.2">
      <c r="AA30929" s="59"/>
      <c r="AB30929" s="59"/>
      <c r="AC30929" s="59"/>
    </row>
    <row r="30930" spans="27:29" x14ac:dyDescent="0.2">
      <c r="AA30930" s="59"/>
      <c r="AB30930" s="59"/>
      <c r="AC30930" s="59"/>
    </row>
    <row r="30931" spans="27:29" x14ac:dyDescent="0.2">
      <c r="AA30931" s="59"/>
      <c r="AB30931" s="59"/>
      <c r="AC30931" s="59"/>
    </row>
    <row r="30932" spans="27:29" x14ac:dyDescent="0.2">
      <c r="AA30932" s="59"/>
      <c r="AB30932" s="59"/>
      <c r="AC30932" s="59"/>
    </row>
    <row r="30933" spans="27:29" x14ac:dyDescent="0.2">
      <c r="AA30933" s="59"/>
      <c r="AB30933" s="59"/>
      <c r="AC30933" s="59"/>
    </row>
    <row r="30934" spans="27:29" x14ac:dyDescent="0.2">
      <c r="AA30934" s="59"/>
      <c r="AB30934" s="59"/>
      <c r="AC30934" s="59"/>
    </row>
    <row r="30935" spans="27:29" x14ac:dyDescent="0.2">
      <c r="AA30935" s="59"/>
      <c r="AB30935" s="59"/>
      <c r="AC30935" s="59"/>
    </row>
    <row r="30936" spans="27:29" x14ac:dyDescent="0.2">
      <c r="AA30936" s="59"/>
      <c r="AB30936" s="59"/>
      <c r="AC30936" s="59"/>
    </row>
    <row r="30937" spans="27:29" x14ac:dyDescent="0.2">
      <c r="AA30937" s="59"/>
      <c r="AB30937" s="59"/>
      <c r="AC30937" s="59"/>
    </row>
    <row r="30938" spans="27:29" x14ac:dyDescent="0.2">
      <c r="AA30938" s="59"/>
      <c r="AB30938" s="59"/>
      <c r="AC30938" s="59"/>
    </row>
    <row r="30939" spans="27:29" x14ac:dyDescent="0.2">
      <c r="AA30939" s="59"/>
      <c r="AB30939" s="59"/>
      <c r="AC30939" s="59"/>
    </row>
    <row r="30940" spans="27:29" x14ac:dyDescent="0.2">
      <c r="AA30940" s="59"/>
      <c r="AB30940" s="59"/>
      <c r="AC30940" s="59"/>
    </row>
    <row r="30941" spans="27:29" x14ac:dyDescent="0.2">
      <c r="AA30941" s="59"/>
      <c r="AB30941" s="59"/>
      <c r="AC30941" s="59"/>
    </row>
    <row r="30942" spans="27:29" x14ac:dyDescent="0.2">
      <c r="AA30942" s="59"/>
      <c r="AB30942" s="59"/>
      <c r="AC30942" s="59"/>
    </row>
    <row r="30943" spans="27:29" x14ac:dyDescent="0.2">
      <c r="AA30943" s="59"/>
      <c r="AB30943" s="59"/>
      <c r="AC30943" s="59"/>
    </row>
    <row r="30944" spans="27:29" x14ac:dyDescent="0.2">
      <c r="AA30944" s="59"/>
      <c r="AB30944" s="59"/>
      <c r="AC30944" s="59"/>
    </row>
    <row r="30945" spans="27:29" x14ac:dyDescent="0.2">
      <c r="AA30945" s="59"/>
      <c r="AB30945" s="59"/>
      <c r="AC30945" s="59"/>
    </row>
    <row r="30946" spans="27:29" x14ac:dyDescent="0.2">
      <c r="AA30946" s="59"/>
      <c r="AB30946" s="59"/>
      <c r="AC30946" s="59"/>
    </row>
    <row r="30947" spans="27:29" x14ac:dyDescent="0.2">
      <c r="AA30947" s="59"/>
      <c r="AB30947" s="59"/>
      <c r="AC30947" s="59"/>
    </row>
    <row r="30948" spans="27:29" x14ac:dyDescent="0.2">
      <c r="AA30948" s="59"/>
      <c r="AB30948" s="59"/>
      <c r="AC30948" s="59"/>
    </row>
    <row r="30949" spans="27:29" x14ac:dyDescent="0.2">
      <c r="AA30949" s="59"/>
      <c r="AB30949" s="59"/>
      <c r="AC30949" s="59"/>
    </row>
    <row r="30950" spans="27:29" x14ac:dyDescent="0.2">
      <c r="AA30950" s="59"/>
      <c r="AB30950" s="59"/>
      <c r="AC30950" s="59"/>
    </row>
    <row r="30951" spans="27:29" x14ac:dyDescent="0.2">
      <c r="AA30951" s="59"/>
      <c r="AB30951" s="59"/>
      <c r="AC30951" s="59"/>
    </row>
    <row r="30952" spans="27:29" x14ac:dyDescent="0.2">
      <c r="AA30952" s="59"/>
      <c r="AB30952" s="59"/>
      <c r="AC30952" s="59"/>
    </row>
    <row r="30953" spans="27:29" x14ac:dyDescent="0.2">
      <c r="AA30953" s="59"/>
      <c r="AB30953" s="59"/>
      <c r="AC30953" s="59"/>
    </row>
    <row r="30954" spans="27:29" x14ac:dyDescent="0.2">
      <c r="AA30954" s="59"/>
      <c r="AB30954" s="59"/>
      <c r="AC30954" s="59"/>
    </row>
    <row r="30955" spans="27:29" x14ac:dyDescent="0.2">
      <c r="AA30955" s="59"/>
      <c r="AB30955" s="59"/>
      <c r="AC30955" s="59"/>
    </row>
    <row r="30956" spans="27:29" x14ac:dyDescent="0.2">
      <c r="AA30956" s="59"/>
      <c r="AB30956" s="59"/>
      <c r="AC30956" s="59"/>
    </row>
    <row r="30957" spans="27:29" x14ac:dyDescent="0.2">
      <c r="AA30957" s="59"/>
      <c r="AB30957" s="59"/>
      <c r="AC30957" s="59"/>
    </row>
    <row r="30958" spans="27:29" x14ac:dyDescent="0.2">
      <c r="AA30958" s="59"/>
      <c r="AB30958" s="59"/>
      <c r="AC30958" s="59"/>
    </row>
    <row r="30959" spans="27:29" x14ac:dyDescent="0.2">
      <c r="AA30959" s="59"/>
      <c r="AB30959" s="59"/>
      <c r="AC30959" s="59"/>
    </row>
    <row r="30960" spans="27:29" x14ac:dyDescent="0.2">
      <c r="AA30960" s="59"/>
      <c r="AB30960" s="59"/>
      <c r="AC30960" s="59"/>
    </row>
    <row r="30961" spans="27:29" x14ac:dyDescent="0.2">
      <c r="AA30961" s="59"/>
      <c r="AB30961" s="59"/>
      <c r="AC30961" s="59"/>
    </row>
    <row r="30962" spans="27:29" x14ac:dyDescent="0.2">
      <c r="AA30962" s="59"/>
      <c r="AB30962" s="59"/>
      <c r="AC30962" s="59"/>
    </row>
    <row r="30963" spans="27:29" x14ac:dyDescent="0.2">
      <c r="AA30963" s="59"/>
      <c r="AB30963" s="59"/>
      <c r="AC30963" s="59"/>
    </row>
    <row r="30964" spans="27:29" x14ac:dyDescent="0.2">
      <c r="AA30964" s="59"/>
      <c r="AB30964" s="59"/>
      <c r="AC30964" s="59"/>
    </row>
    <row r="30965" spans="27:29" x14ac:dyDescent="0.2">
      <c r="AA30965" s="59"/>
      <c r="AB30965" s="59"/>
      <c r="AC30965" s="59"/>
    </row>
    <row r="30966" spans="27:29" x14ac:dyDescent="0.2">
      <c r="AA30966" s="59"/>
      <c r="AB30966" s="59"/>
      <c r="AC30966" s="59"/>
    </row>
    <row r="30967" spans="27:29" x14ac:dyDescent="0.2">
      <c r="AA30967" s="59"/>
      <c r="AB30967" s="59"/>
      <c r="AC30967" s="59"/>
    </row>
    <row r="30968" spans="27:29" x14ac:dyDescent="0.2">
      <c r="AA30968" s="59"/>
      <c r="AB30968" s="59"/>
      <c r="AC30968" s="59"/>
    </row>
    <row r="30969" spans="27:29" x14ac:dyDescent="0.2">
      <c r="AA30969" s="59"/>
      <c r="AB30969" s="59"/>
      <c r="AC30969" s="59"/>
    </row>
    <row r="30970" spans="27:29" x14ac:dyDescent="0.2">
      <c r="AA30970" s="59"/>
      <c r="AB30970" s="59"/>
      <c r="AC30970" s="59"/>
    </row>
    <row r="30971" spans="27:29" x14ac:dyDescent="0.2">
      <c r="AA30971" s="59"/>
      <c r="AB30971" s="59"/>
      <c r="AC30971" s="59"/>
    </row>
    <row r="30972" spans="27:29" x14ac:dyDescent="0.2">
      <c r="AA30972" s="59"/>
      <c r="AB30972" s="59"/>
      <c r="AC30972" s="59"/>
    </row>
    <row r="30973" spans="27:29" x14ac:dyDescent="0.2">
      <c r="AA30973" s="59"/>
      <c r="AB30973" s="59"/>
      <c r="AC30973" s="59"/>
    </row>
    <row r="30974" spans="27:29" x14ac:dyDescent="0.2">
      <c r="AA30974" s="59"/>
      <c r="AB30974" s="59"/>
      <c r="AC30974" s="59"/>
    </row>
    <row r="30975" spans="27:29" x14ac:dyDescent="0.2">
      <c r="AA30975" s="59"/>
      <c r="AB30975" s="59"/>
      <c r="AC30975" s="59"/>
    </row>
    <row r="30976" spans="27:29" x14ac:dyDescent="0.2">
      <c r="AA30976" s="59"/>
      <c r="AB30976" s="59"/>
      <c r="AC30976" s="59"/>
    </row>
    <row r="30977" spans="27:29" x14ac:dyDescent="0.2">
      <c r="AA30977" s="59"/>
      <c r="AB30977" s="59"/>
      <c r="AC30977" s="59"/>
    </row>
    <row r="30978" spans="27:29" x14ac:dyDescent="0.2">
      <c r="AA30978" s="59"/>
      <c r="AB30978" s="59"/>
      <c r="AC30978" s="59"/>
    </row>
    <row r="30979" spans="27:29" x14ac:dyDescent="0.2">
      <c r="AA30979" s="59"/>
      <c r="AB30979" s="59"/>
      <c r="AC30979" s="59"/>
    </row>
    <row r="30980" spans="27:29" x14ac:dyDescent="0.2">
      <c r="AA30980" s="59"/>
      <c r="AB30980" s="59"/>
      <c r="AC30980" s="59"/>
    </row>
    <row r="30981" spans="27:29" x14ac:dyDescent="0.2">
      <c r="AA30981" s="59"/>
      <c r="AB30981" s="59"/>
      <c r="AC30981" s="59"/>
    </row>
    <row r="30982" spans="27:29" x14ac:dyDescent="0.2">
      <c r="AA30982" s="59"/>
      <c r="AB30982" s="59"/>
      <c r="AC30982" s="59"/>
    </row>
    <row r="30983" spans="27:29" x14ac:dyDescent="0.2">
      <c r="AA30983" s="59"/>
      <c r="AB30983" s="59"/>
      <c r="AC30983" s="59"/>
    </row>
    <row r="30984" spans="27:29" x14ac:dyDescent="0.2">
      <c r="AA30984" s="59"/>
      <c r="AB30984" s="59"/>
      <c r="AC30984" s="59"/>
    </row>
    <row r="30985" spans="27:29" x14ac:dyDescent="0.2">
      <c r="AA30985" s="59"/>
      <c r="AB30985" s="59"/>
      <c r="AC30985" s="59"/>
    </row>
    <row r="30986" spans="27:29" x14ac:dyDescent="0.2">
      <c r="AA30986" s="59"/>
      <c r="AB30986" s="59"/>
      <c r="AC30986" s="59"/>
    </row>
    <row r="30987" spans="27:29" x14ac:dyDescent="0.2">
      <c r="AA30987" s="59"/>
      <c r="AB30987" s="59"/>
      <c r="AC30987" s="59"/>
    </row>
    <row r="30988" spans="27:29" x14ac:dyDescent="0.2">
      <c r="AA30988" s="59"/>
      <c r="AB30988" s="59"/>
      <c r="AC30988" s="59"/>
    </row>
    <row r="30989" spans="27:29" x14ac:dyDescent="0.2">
      <c r="AA30989" s="59"/>
      <c r="AB30989" s="59"/>
      <c r="AC30989" s="59"/>
    </row>
    <row r="30990" spans="27:29" x14ac:dyDescent="0.2">
      <c r="AA30990" s="59"/>
      <c r="AB30990" s="59"/>
      <c r="AC30990" s="59"/>
    </row>
    <row r="30991" spans="27:29" x14ac:dyDescent="0.2">
      <c r="AA30991" s="59"/>
      <c r="AB30991" s="59"/>
      <c r="AC30991" s="59"/>
    </row>
    <row r="30992" spans="27:29" x14ac:dyDescent="0.2">
      <c r="AA30992" s="59"/>
      <c r="AB30992" s="59"/>
      <c r="AC30992" s="59"/>
    </row>
    <row r="30993" spans="27:29" x14ac:dyDescent="0.2">
      <c r="AA30993" s="59"/>
      <c r="AB30993" s="59"/>
      <c r="AC30993" s="59"/>
    </row>
    <row r="30994" spans="27:29" x14ac:dyDescent="0.2">
      <c r="AA30994" s="59"/>
      <c r="AB30994" s="59"/>
      <c r="AC30994" s="59"/>
    </row>
    <row r="30995" spans="27:29" x14ac:dyDescent="0.2">
      <c r="AA30995" s="59"/>
      <c r="AB30995" s="59"/>
      <c r="AC30995" s="59"/>
    </row>
    <row r="30996" spans="27:29" x14ac:dyDescent="0.2">
      <c r="AA30996" s="59"/>
      <c r="AB30996" s="59"/>
      <c r="AC30996" s="59"/>
    </row>
    <row r="30997" spans="27:29" x14ac:dyDescent="0.2">
      <c r="AA30997" s="59"/>
      <c r="AB30997" s="59"/>
      <c r="AC30997" s="59"/>
    </row>
    <row r="30998" spans="27:29" x14ac:dyDescent="0.2">
      <c r="AA30998" s="59"/>
      <c r="AB30998" s="59"/>
      <c r="AC30998" s="59"/>
    </row>
    <row r="30999" spans="27:29" x14ac:dyDescent="0.2">
      <c r="AA30999" s="59"/>
      <c r="AB30999" s="59"/>
      <c r="AC30999" s="59"/>
    </row>
    <row r="31000" spans="27:29" x14ac:dyDescent="0.2">
      <c r="AA31000" s="59"/>
      <c r="AB31000" s="59"/>
      <c r="AC31000" s="59"/>
    </row>
    <row r="31001" spans="27:29" x14ac:dyDescent="0.2">
      <c r="AA31001" s="59"/>
      <c r="AB31001" s="59"/>
      <c r="AC31001" s="59"/>
    </row>
    <row r="31002" spans="27:29" x14ac:dyDescent="0.2">
      <c r="AA31002" s="59"/>
      <c r="AB31002" s="59"/>
      <c r="AC31002" s="59"/>
    </row>
    <row r="31003" spans="27:29" x14ac:dyDescent="0.2">
      <c r="AA31003" s="59"/>
      <c r="AB31003" s="59"/>
      <c r="AC31003" s="59"/>
    </row>
    <row r="31004" spans="27:29" x14ac:dyDescent="0.2">
      <c r="AA31004" s="59"/>
      <c r="AB31004" s="59"/>
      <c r="AC31004" s="59"/>
    </row>
    <row r="31005" spans="27:29" x14ac:dyDescent="0.2">
      <c r="AA31005" s="59"/>
      <c r="AB31005" s="59"/>
      <c r="AC31005" s="59"/>
    </row>
    <row r="31006" spans="27:29" x14ac:dyDescent="0.2">
      <c r="AA31006" s="59"/>
      <c r="AB31006" s="59"/>
      <c r="AC31006" s="59"/>
    </row>
    <row r="31007" spans="27:29" x14ac:dyDescent="0.2">
      <c r="AA31007" s="59"/>
      <c r="AB31007" s="59"/>
      <c r="AC31007" s="59"/>
    </row>
    <row r="31008" spans="27:29" x14ac:dyDescent="0.2">
      <c r="AA31008" s="59"/>
      <c r="AB31008" s="59"/>
      <c r="AC31008" s="59"/>
    </row>
    <row r="31009" spans="27:29" x14ac:dyDescent="0.2">
      <c r="AA31009" s="59"/>
      <c r="AB31009" s="59"/>
      <c r="AC31009" s="59"/>
    </row>
    <row r="31010" spans="27:29" x14ac:dyDescent="0.2">
      <c r="AA31010" s="59"/>
      <c r="AB31010" s="59"/>
      <c r="AC31010" s="59"/>
    </row>
    <row r="31011" spans="27:29" x14ac:dyDescent="0.2">
      <c r="AA31011" s="59"/>
      <c r="AB31011" s="59"/>
      <c r="AC31011" s="59"/>
    </row>
    <row r="31012" spans="27:29" x14ac:dyDescent="0.2">
      <c r="AA31012" s="59"/>
      <c r="AB31012" s="59"/>
      <c r="AC31012" s="59"/>
    </row>
    <row r="31013" spans="27:29" x14ac:dyDescent="0.2">
      <c r="AA31013" s="59"/>
      <c r="AB31013" s="59"/>
      <c r="AC31013" s="59"/>
    </row>
    <row r="31014" spans="27:29" x14ac:dyDescent="0.2">
      <c r="AA31014" s="59"/>
      <c r="AB31014" s="59"/>
      <c r="AC31014" s="59"/>
    </row>
    <row r="31015" spans="27:29" x14ac:dyDescent="0.2">
      <c r="AA31015" s="59"/>
      <c r="AB31015" s="59"/>
      <c r="AC31015" s="59"/>
    </row>
    <row r="31016" spans="27:29" x14ac:dyDescent="0.2">
      <c r="AA31016" s="59"/>
      <c r="AB31016" s="59"/>
      <c r="AC31016" s="59"/>
    </row>
    <row r="31017" spans="27:29" x14ac:dyDescent="0.2">
      <c r="AA31017" s="59"/>
      <c r="AB31017" s="59"/>
      <c r="AC31017" s="59"/>
    </row>
    <row r="31018" spans="27:29" x14ac:dyDescent="0.2">
      <c r="AA31018" s="59"/>
      <c r="AB31018" s="59"/>
      <c r="AC31018" s="59"/>
    </row>
    <row r="31019" spans="27:29" x14ac:dyDescent="0.2">
      <c r="AA31019" s="59"/>
      <c r="AB31019" s="59"/>
      <c r="AC31019" s="59"/>
    </row>
    <row r="31020" spans="27:29" x14ac:dyDescent="0.2">
      <c r="AA31020" s="59"/>
      <c r="AB31020" s="59"/>
      <c r="AC31020" s="59"/>
    </row>
    <row r="31021" spans="27:29" x14ac:dyDescent="0.2">
      <c r="AA31021" s="59"/>
      <c r="AB31021" s="59"/>
      <c r="AC31021" s="59"/>
    </row>
    <row r="31022" spans="27:29" x14ac:dyDescent="0.2">
      <c r="AA31022" s="59"/>
      <c r="AB31022" s="59"/>
      <c r="AC31022" s="59"/>
    </row>
    <row r="31023" spans="27:29" x14ac:dyDescent="0.2">
      <c r="AA31023" s="59"/>
      <c r="AB31023" s="59"/>
      <c r="AC31023" s="59"/>
    </row>
    <row r="31024" spans="27:29" x14ac:dyDescent="0.2">
      <c r="AA31024" s="59"/>
      <c r="AB31024" s="59"/>
      <c r="AC31024" s="59"/>
    </row>
    <row r="31025" spans="27:29" x14ac:dyDescent="0.2">
      <c r="AA31025" s="59"/>
      <c r="AB31025" s="59"/>
      <c r="AC31025" s="59"/>
    </row>
    <row r="31026" spans="27:29" x14ac:dyDescent="0.2">
      <c r="AA31026" s="59"/>
      <c r="AB31026" s="59"/>
      <c r="AC31026" s="59"/>
    </row>
    <row r="31027" spans="27:29" x14ac:dyDescent="0.2">
      <c r="AA31027" s="59"/>
      <c r="AB31027" s="59"/>
      <c r="AC31027" s="59"/>
    </row>
    <row r="31028" spans="27:29" x14ac:dyDescent="0.2">
      <c r="AA31028" s="59"/>
      <c r="AB31028" s="59"/>
      <c r="AC31028" s="59"/>
    </row>
    <row r="31029" spans="27:29" x14ac:dyDescent="0.2">
      <c r="AA31029" s="59"/>
      <c r="AB31029" s="59"/>
      <c r="AC31029" s="59"/>
    </row>
    <row r="31030" spans="27:29" x14ac:dyDescent="0.2">
      <c r="AA31030" s="59"/>
      <c r="AB31030" s="59"/>
      <c r="AC31030" s="59"/>
    </row>
    <row r="31031" spans="27:29" x14ac:dyDescent="0.2">
      <c r="AA31031" s="59"/>
      <c r="AB31031" s="59"/>
      <c r="AC31031" s="59"/>
    </row>
    <row r="31032" spans="27:29" x14ac:dyDescent="0.2">
      <c r="AA31032" s="59"/>
      <c r="AB31032" s="59"/>
      <c r="AC31032" s="59"/>
    </row>
    <row r="31033" spans="27:29" x14ac:dyDescent="0.2">
      <c r="AA31033" s="59"/>
      <c r="AB31033" s="59"/>
      <c r="AC31033" s="59"/>
    </row>
    <row r="31034" spans="27:29" x14ac:dyDescent="0.2">
      <c r="AA31034" s="59"/>
      <c r="AB31034" s="59"/>
      <c r="AC31034" s="59"/>
    </row>
    <row r="31035" spans="27:29" x14ac:dyDescent="0.2">
      <c r="AA31035" s="59"/>
      <c r="AB31035" s="59"/>
      <c r="AC31035" s="59"/>
    </row>
    <row r="31036" spans="27:29" x14ac:dyDescent="0.2">
      <c r="AA31036" s="59"/>
      <c r="AB31036" s="59"/>
      <c r="AC31036" s="59"/>
    </row>
    <row r="31037" spans="27:29" x14ac:dyDescent="0.2">
      <c r="AA31037" s="59"/>
      <c r="AB31037" s="59"/>
      <c r="AC31037" s="59"/>
    </row>
    <row r="31038" spans="27:29" x14ac:dyDescent="0.2">
      <c r="AA31038" s="59"/>
      <c r="AB31038" s="59"/>
      <c r="AC31038" s="59"/>
    </row>
    <row r="31039" spans="27:29" x14ac:dyDescent="0.2">
      <c r="AA31039" s="59"/>
      <c r="AB31039" s="59"/>
      <c r="AC31039" s="59"/>
    </row>
    <row r="31040" spans="27:29" x14ac:dyDescent="0.2">
      <c r="AA31040" s="59"/>
      <c r="AB31040" s="59"/>
      <c r="AC31040" s="59"/>
    </row>
    <row r="31041" spans="27:29" x14ac:dyDescent="0.2">
      <c r="AA31041" s="59"/>
      <c r="AB31041" s="59"/>
      <c r="AC31041" s="59"/>
    </row>
    <row r="31042" spans="27:29" x14ac:dyDescent="0.2">
      <c r="AA31042" s="59"/>
      <c r="AB31042" s="59"/>
      <c r="AC31042" s="59"/>
    </row>
    <row r="31043" spans="27:29" x14ac:dyDescent="0.2">
      <c r="AA31043" s="59"/>
      <c r="AB31043" s="59"/>
      <c r="AC31043" s="59"/>
    </row>
    <row r="31044" spans="27:29" x14ac:dyDescent="0.2">
      <c r="AA31044" s="59"/>
      <c r="AB31044" s="59"/>
      <c r="AC31044" s="59"/>
    </row>
    <row r="31045" spans="27:29" x14ac:dyDescent="0.2">
      <c r="AA31045" s="59"/>
      <c r="AB31045" s="59"/>
      <c r="AC31045" s="59"/>
    </row>
    <row r="31046" spans="27:29" x14ac:dyDescent="0.2">
      <c r="AA31046" s="59"/>
      <c r="AB31046" s="59"/>
      <c r="AC31046" s="59"/>
    </row>
    <row r="31047" spans="27:29" x14ac:dyDescent="0.2">
      <c r="AA31047" s="59"/>
      <c r="AB31047" s="59"/>
      <c r="AC31047" s="59"/>
    </row>
    <row r="31048" spans="27:29" x14ac:dyDescent="0.2">
      <c r="AA31048" s="59"/>
      <c r="AB31048" s="59"/>
      <c r="AC31048" s="59"/>
    </row>
    <row r="31049" spans="27:29" x14ac:dyDescent="0.2">
      <c r="AA31049" s="59"/>
      <c r="AB31049" s="59"/>
      <c r="AC31049" s="59"/>
    </row>
    <row r="31050" spans="27:29" x14ac:dyDescent="0.2">
      <c r="AA31050" s="59"/>
      <c r="AB31050" s="59"/>
      <c r="AC31050" s="59"/>
    </row>
    <row r="31051" spans="27:29" x14ac:dyDescent="0.2">
      <c r="AA31051" s="59"/>
      <c r="AB31051" s="59"/>
      <c r="AC31051" s="59"/>
    </row>
    <row r="31052" spans="27:29" x14ac:dyDescent="0.2">
      <c r="AA31052" s="59"/>
      <c r="AB31052" s="59"/>
      <c r="AC31052" s="59"/>
    </row>
    <row r="31053" spans="27:29" x14ac:dyDescent="0.2">
      <c r="AA31053" s="59"/>
      <c r="AB31053" s="59"/>
      <c r="AC31053" s="59"/>
    </row>
    <row r="31054" spans="27:29" x14ac:dyDescent="0.2">
      <c r="AA31054" s="59"/>
      <c r="AB31054" s="59"/>
      <c r="AC31054" s="59"/>
    </row>
    <row r="31055" spans="27:29" x14ac:dyDescent="0.2">
      <c r="AA31055" s="59"/>
      <c r="AB31055" s="59"/>
      <c r="AC31055" s="59"/>
    </row>
    <row r="31056" spans="27:29" x14ac:dyDescent="0.2">
      <c r="AA31056" s="59"/>
      <c r="AB31056" s="59"/>
      <c r="AC31056" s="59"/>
    </row>
    <row r="31057" spans="27:29" x14ac:dyDescent="0.2">
      <c r="AA31057" s="59"/>
      <c r="AB31057" s="59"/>
      <c r="AC31057" s="59"/>
    </row>
    <row r="31058" spans="27:29" x14ac:dyDescent="0.2">
      <c r="AA31058" s="59"/>
      <c r="AB31058" s="59"/>
      <c r="AC31058" s="59"/>
    </row>
    <row r="31059" spans="27:29" x14ac:dyDescent="0.2">
      <c r="AA31059" s="59"/>
      <c r="AB31059" s="59"/>
      <c r="AC31059" s="59"/>
    </row>
    <row r="31060" spans="27:29" x14ac:dyDescent="0.2">
      <c r="AA31060" s="59"/>
      <c r="AB31060" s="59"/>
      <c r="AC31060" s="59"/>
    </row>
    <row r="31061" spans="27:29" x14ac:dyDescent="0.2">
      <c r="AA31061" s="59"/>
      <c r="AB31061" s="59"/>
      <c r="AC31061" s="59"/>
    </row>
    <row r="31062" spans="27:29" x14ac:dyDescent="0.2">
      <c r="AA31062" s="59"/>
      <c r="AB31062" s="59"/>
      <c r="AC31062" s="59"/>
    </row>
    <row r="31063" spans="27:29" x14ac:dyDescent="0.2">
      <c r="AA31063" s="59"/>
      <c r="AB31063" s="59"/>
      <c r="AC31063" s="59"/>
    </row>
    <row r="31064" spans="27:29" x14ac:dyDescent="0.2">
      <c r="AA31064" s="59"/>
      <c r="AB31064" s="59"/>
      <c r="AC31064" s="59"/>
    </row>
    <row r="31065" spans="27:29" x14ac:dyDescent="0.2">
      <c r="AA31065" s="59"/>
      <c r="AB31065" s="59"/>
      <c r="AC31065" s="59"/>
    </row>
    <row r="31066" spans="27:29" x14ac:dyDescent="0.2">
      <c r="AA31066" s="59"/>
      <c r="AB31066" s="59"/>
      <c r="AC31066" s="59"/>
    </row>
    <row r="31067" spans="27:29" x14ac:dyDescent="0.2">
      <c r="AA31067" s="59"/>
      <c r="AB31067" s="59"/>
      <c r="AC31067" s="59"/>
    </row>
    <row r="31068" spans="27:29" x14ac:dyDescent="0.2">
      <c r="AA31068" s="59"/>
      <c r="AB31068" s="59"/>
      <c r="AC31068" s="59"/>
    </row>
    <row r="31069" spans="27:29" x14ac:dyDescent="0.2">
      <c r="AA31069" s="59"/>
      <c r="AB31069" s="59"/>
      <c r="AC31069" s="59"/>
    </row>
    <row r="31070" spans="27:29" x14ac:dyDescent="0.2">
      <c r="AA31070" s="59"/>
      <c r="AB31070" s="59"/>
      <c r="AC31070" s="59"/>
    </row>
    <row r="31071" spans="27:29" x14ac:dyDescent="0.2">
      <c r="AA31071" s="59"/>
      <c r="AB31071" s="59"/>
      <c r="AC31071" s="59"/>
    </row>
    <row r="31072" spans="27:29" x14ac:dyDescent="0.2">
      <c r="AA31072" s="59"/>
      <c r="AB31072" s="59"/>
      <c r="AC31072" s="59"/>
    </row>
    <row r="31073" spans="27:29" x14ac:dyDescent="0.2">
      <c r="AA31073" s="59"/>
      <c r="AB31073" s="59"/>
      <c r="AC31073" s="59"/>
    </row>
    <row r="31074" spans="27:29" x14ac:dyDescent="0.2">
      <c r="AA31074" s="59"/>
      <c r="AB31074" s="59"/>
      <c r="AC31074" s="59"/>
    </row>
    <row r="31075" spans="27:29" x14ac:dyDescent="0.2">
      <c r="AA31075" s="59"/>
      <c r="AB31075" s="59"/>
      <c r="AC31075" s="59"/>
    </row>
    <row r="31076" spans="27:29" x14ac:dyDescent="0.2">
      <c r="AA31076" s="59"/>
      <c r="AB31076" s="59"/>
      <c r="AC31076" s="59"/>
    </row>
    <row r="31077" spans="27:29" x14ac:dyDescent="0.2">
      <c r="AA31077" s="59"/>
      <c r="AB31077" s="59"/>
      <c r="AC31077" s="59"/>
    </row>
    <row r="31078" spans="27:29" x14ac:dyDescent="0.2">
      <c r="AA31078" s="59"/>
      <c r="AB31078" s="59"/>
      <c r="AC31078" s="59"/>
    </row>
    <row r="31079" spans="27:29" x14ac:dyDescent="0.2">
      <c r="AA31079" s="59"/>
      <c r="AB31079" s="59"/>
      <c r="AC31079" s="59"/>
    </row>
    <row r="31080" spans="27:29" x14ac:dyDescent="0.2">
      <c r="AA31080" s="59"/>
      <c r="AB31080" s="59"/>
      <c r="AC31080" s="59"/>
    </row>
    <row r="31081" spans="27:29" x14ac:dyDescent="0.2">
      <c r="AA31081" s="59"/>
      <c r="AB31081" s="59"/>
      <c r="AC31081" s="59"/>
    </row>
    <row r="31082" spans="27:29" x14ac:dyDescent="0.2">
      <c r="AA31082" s="59"/>
      <c r="AB31082" s="59"/>
      <c r="AC31082" s="59"/>
    </row>
    <row r="31083" spans="27:29" x14ac:dyDescent="0.2">
      <c r="AA31083" s="59"/>
      <c r="AB31083" s="59"/>
      <c r="AC31083" s="59"/>
    </row>
    <row r="31084" spans="27:29" x14ac:dyDescent="0.2">
      <c r="AA31084" s="59"/>
      <c r="AB31084" s="59"/>
      <c r="AC31084" s="59"/>
    </row>
    <row r="31085" spans="27:29" x14ac:dyDescent="0.2">
      <c r="AA31085" s="59"/>
      <c r="AB31085" s="59"/>
      <c r="AC31085" s="59"/>
    </row>
    <row r="31086" spans="27:29" x14ac:dyDescent="0.2">
      <c r="AA31086" s="59"/>
      <c r="AB31086" s="59"/>
      <c r="AC31086" s="59"/>
    </row>
    <row r="31087" spans="27:29" x14ac:dyDescent="0.2">
      <c r="AA31087" s="59"/>
      <c r="AB31087" s="59"/>
      <c r="AC31087" s="59"/>
    </row>
    <row r="31088" spans="27:29" x14ac:dyDescent="0.2">
      <c r="AA31088" s="59"/>
      <c r="AB31088" s="59"/>
      <c r="AC31088" s="59"/>
    </row>
    <row r="31089" spans="27:29" x14ac:dyDescent="0.2">
      <c r="AA31089" s="59"/>
      <c r="AB31089" s="59"/>
      <c r="AC31089" s="59"/>
    </row>
    <row r="31090" spans="27:29" x14ac:dyDescent="0.2">
      <c r="AA31090" s="59"/>
      <c r="AB31090" s="59"/>
      <c r="AC31090" s="59"/>
    </row>
    <row r="31091" spans="27:29" x14ac:dyDescent="0.2">
      <c r="AA31091" s="59"/>
      <c r="AB31091" s="59"/>
      <c r="AC31091" s="59"/>
    </row>
    <row r="31092" spans="27:29" x14ac:dyDescent="0.2">
      <c r="AA31092" s="59"/>
      <c r="AB31092" s="59"/>
      <c r="AC31092" s="59"/>
    </row>
    <row r="31093" spans="27:29" x14ac:dyDescent="0.2">
      <c r="AA31093" s="59"/>
      <c r="AB31093" s="59"/>
      <c r="AC31093" s="59"/>
    </row>
    <row r="31094" spans="27:29" x14ac:dyDescent="0.2">
      <c r="AA31094" s="59"/>
      <c r="AB31094" s="59"/>
      <c r="AC31094" s="59"/>
    </row>
    <row r="31095" spans="27:29" x14ac:dyDescent="0.2">
      <c r="AA31095" s="59"/>
      <c r="AB31095" s="59"/>
      <c r="AC31095" s="59"/>
    </row>
    <row r="31096" spans="27:29" x14ac:dyDescent="0.2">
      <c r="AA31096" s="59"/>
      <c r="AB31096" s="59"/>
      <c r="AC31096" s="59"/>
    </row>
    <row r="31097" spans="27:29" x14ac:dyDescent="0.2">
      <c r="AA31097" s="59"/>
      <c r="AB31097" s="59"/>
      <c r="AC31097" s="59"/>
    </row>
    <row r="31098" spans="27:29" x14ac:dyDescent="0.2">
      <c r="AA31098" s="59"/>
      <c r="AB31098" s="59"/>
      <c r="AC31098" s="59"/>
    </row>
    <row r="31099" spans="27:29" x14ac:dyDescent="0.2">
      <c r="AA31099" s="59"/>
      <c r="AB31099" s="59"/>
      <c r="AC31099" s="59"/>
    </row>
    <row r="31100" spans="27:29" x14ac:dyDescent="0.2">
      <c r="AA31100" s="59"/>
      <c r="AB31100" s="59"/>
      <c r="AC31100" s="59"/>
    </row>
    <row r="31101" spans="27:29" x14ac:dyDescent="0.2">
      <c r="AA31101" s="59"/>
      <c r="AB31101" s="59"/>
      <c r="AC31101" s="59"/>
    </row>
    <row r="31102" spans="27:29" x14ac:dyDescent="0.2">
      <c r="AA31102" s="59"/>
      <c r="AB31102" s="59"/>
      <c r="AC31102" s="59"/>
    </row>
    <row r="31103" spans="27:29" x14ac:dyDescent="0.2">
      <c r="AA31103" s="59"/>
      <c r="AB31103" s="59"/>
      <c r="AC31103" s="59"/>
    </row>
    <row r="31104" spans="27:29" x14ac:dyDescent="0.2">
      <c r="AA31104" s="59"/>
      <c r="AB31104" s="59"/>
      <c r="AC31104" s="59"/>
    </row>
    <row r="31105" spans="27:29" x14ac:dyDescent="0.2">
      <c r="AA31105" s="59"/>
      <c r="AB31105" s="59"/>
      <c r="AC31105" s="59"/>
    </row>
    <row r="31106" spans="27:29" x14ac:dyDescent="0.2">
      <c r="AA31106" s="59"/>
      <c r="AB31106" s="59"/>
      <c r="AC31106" s="59"/>
    </row>
    <row r="31107" spans="27:29" x14ac:dyDescent="0.2">
      <c r="AA31107" s="59"/>
      <c r="AB31107" s="59"/>
      <c r="AC31107" s="59"/>
    </row>
    <row r="31108" spans="27:29" x14ac:dyDescent="0.2">
      <c r="AA31108" s="59"/>
      <c r="AB31108" s="59"/>
      <c r="AC31108" s="59"/>
    </row>
    <row r="31109" spans="27:29" x14ac:dyDescent="0.2">
      <c r="AA31109" s="59"/>
      <c r="AB31109" s="59"/>
      <c r="AC31109" s="59"/>
    </row>
    <row r="31110" spans="27:29" x14ac:dyDescent="0.2">
      <c r="AA31110" s="59"/>
      <c r="AB31110" s="59"/>
      <c r="AC31110" s="59"/>
    </row>
    <row r="31111" spans="27:29" x14ac:dyDescent="0.2">
      <c r="AA31111" s="59"/>
      <c r="AB31111" s="59"/>
      <c r="AC31111" s="59"/>
    </row>
    <row r="31112" spans="27:29" x14ac:dyDescent="0.2">
      <c r="AA31112" s="59"/>
      <c r="AB31112" s="59"/>
      <c r="AC31112" s="59"/>
    </row>
    <row r="31113" spans="27:29" x14ac:dyDescent="0.2">
      <c r="AA31113" s="59"/>
      <c r="AB31113" s="59"/>
      <c r="AC31113" s="59"/>
    </row>
    <row r="31114" spans="27:29" x14ac:dyDescent="0.2">
      <c r="AA31114" s="59"/>
      <c r="AB31114" s="59"/>
      <c r="AC31114" s="59"/>
    </row>
    <row r="31115" spans="27:29" x14ac:dyDescent="0.2">
      <c r="AA31115" s="59"/>
      <c r="AB31115" s="59"/>
      <c r="AC31115" s="59"/>
    </row>
    <row r="31116" spans="27:29" x14ac:dyDescent="0.2">
      <c r="AA31116" s="59"/>
      <c r="AB31116" s="59"/>
      <c r="AC31116" s="59"/>
    </row>
    <row r="31117" spans="27:29" x14ac:dyDescent="0.2">
      <c r="AA31117" s="59"/>
      <c r="AB31117" s="59"/>
      <c r="AC31117" s="59"/>
    </row>
    <row r="31118" spans="27:29" x14ac:dyDescent="0.2">
      <c r="AA31118" s="59"/>
      <c r="AB31118" s="59"/>
      <c r="AC31118" s="59"/>
    </row>
    <row r="31119" spans="27:29" x14ac:dyDescent="0.2">
      <c r="AA31119" s="59"/>
      <c r="AB31119" s="59"/>
      <c r="AC31119" s="59"/>
    </row>
    <row r="31120" spans="27:29" x14ac:dyDescent="0.2">
      <c r="AA31120" s="59"/>
      <c r="AB31120" s="59"/>
      <c r="AC31120" s="59"/>
    </row>
    <row r="31121" spans="27:29" x14ac:dyDescent="0.2">
      <c r="AA31121" s="59"/>
      <c r="AB31121" s="59"/>
      <c r="AC31121" s="59"/>
    </row>
    <row r="31122" spans="27:29" x14ac:dyDescent="0.2">
      <c r="AA31122" s="59"/>
      <c r="AB31122" s="59"/>
      <c r="AC31122" s="59"/>
    </row>
    <row r="31123" spans="27:29" x14ac:dyDescent="0.2">
      <c r="AA31123" s="59"/>
      <c r="AB31123" s="59"/>
      <c r="AC31123" s="59"/>
    </row>
    <row r="31124" spans="27:29" x14ac:dyDescent="0.2">
      <c r="AA31124" s="59"/>
      <c r="AB31124" s="59"/>
      <c r="AC31124" s="59"/>
    </row>
    <row r="31125" spans="27:29" x14ac:dyDescent="0.2">
      <c r="AA31125" s="59"/>
      <c r="AB31125" s="59"/>
      <c r="AC31125" s="59"/>
    </row>
    <row r="31126" spans="27:29" x14ac:dyDescent="0.2">
      <c r="AA31126" s="59"/>
      <c r="AB31126" s="59"/>
      <c r="AC31126" s="59"/>
    </row>
    <row r="31127" spans="27:29" x14ac:dyDescent="0.2">
      <c r="AA31127" s="59"/>
      <c r="AB31127" s="59"/>
      <c r="AC31127" s="59"/>
    </row>
    <row r="31128" spans="27:29" x14ac:dyDescent="0.2">
      <c r="AA31128" s="59"/>
      <c r="AB31128" s="59"/>
      <c r="AC31128" s="59"/>
    </row>
    <row r="31129" spans="27:29" x14ac:dyDescent="0.2">
      <c r="AA31129" s="59"/>
      <c r="AB31129" s="59"/>
      <c r="AC31129" s="59"/>
    </row>
    <row r="31130" spans="27:29" x14ac:dyDescent="0.2">
      <c r="AA31130" s="59"/>
      <c r="AB31130" s="59"/>
      <c r="AC31130" s="59"/>
    </row>
    <row r="31131" spans="27:29" x14ac:dyDescent="0.2">
      <c r="AA31131" s="59"/>
      <c r="AB31131" s="59"/>
      <c r="AC31131" s="59"/>
    </row>
    <row r="31132" spans="27:29" x14ac:dyDescent="0.2">
      <c r="AA31132" s="59"/>
      <c r="AB31132" s="59"/>
      <c r="AC31132" s="59"/>
    </row>
    <row r="31133" spans="27:29" x14ac:dyDescent="0.2">
      <c r="AA31133" s="59"/>
      <c r="AB31133" s="59"/>
      <c r="AC31133" s="59"/>
    </row>
    <row r="31134" spans="27:29" x14ac:dyDescent="0.2">
      <c r="AA31134" s="59"/>
      <c r="AB31134" s="59"/>
      <c r="AC31134" s="59"/>
    </row>
    <row r="31135" spans="27:29" x14ac:dyDescent="0.2">
      <c r="AA31135" s="59"/>
      <c r="AB31135" s="59"/>
      <c r="AC31135" s="59"/>
    </row>
    <row r="31136" spans="27:29" x14ac:dyDescent="0.2">
      <c r="AA31136" s="59"/>
      <c r="AB31136" s="59"/>
      <c r="AC31136" s="59"/>
    </row>
    <row r="31137" spans="27:29" x14ac:dyDescent="0.2">
      <c r="AA31137" s="59"/>
      <c r="AB31137" s="59"/>
      <c r="AC31137" s="59"/>
    </row>
    <row r="31138" spans="27:29" x14ac:dyDescent="0.2">
      <c r="AA31138" s="59"/>
      <c r="AB31138" s="59"/>
      <c r="AC31138" s="59"/>
    </row>
    <row r="31139" spans="27:29" x14ac:dyDescent="0.2">
      <c r="AA31139" s="59"/>
      <c r="AB31139" s="59"/>
      <c r="AC31139" s="59"/>
    </row>
    <row r="31140" spans="27:29" x14ac:dyDescent="0.2">
      <c r="AA31140" s="59"/>
      <c r="AB31140" s="59"/>
      <c r="AC31140" s="59"/>
    </row>
    <row r="31141" spans="27:29" x14ac:dyDescent="0.2">
      <c r="AA31141" s="59"/>
      <c r="AB31141" s="59"/>
      <c r="AC31141" s="59"/>
    </row>
    <row r="31142" spans="27:29" x14ac:dyDescent="0.2">
      <c r="AA31142" s="59"/>
      <c r="AB31142" s="59"/>
      <c r="AC31142" s="59"/>
    </row>
    <row r="31143" spans="27:29" x14ac:dyDescent="0.2">
      <c r="AA31143" s="59"/>
      <c r="AB31143" s="59"/>
      <c r="AC31143" s="59"/>
    </row>
    <row r="31144" spans="27:29" x14ac:dyDescent="0.2">
      <c r="AA31144" s="59"/>
      <c r="AB31144" s="59"/>
      <c r="AC31144" s="59"/>
    </row>
    <row r="31145" spans="27:29" x14ac:dyDescent="0.2">
      <c r="AA31145" s="59"/>
      <c r="AB31145" s="59"/>
      <c r="AC31145" s="59"/>
    </row>
    <row r="31146" spans="27:29" x14ac:dyDescent="0.2">
      <c r="AA31146" s="59"/>
      <c r="AB31146" s="59"/>
      <c r="AC31146" s="59"/>
    </row>
    <row r="31147" spans="27:29" x14ac:dyDescent="0.2">
      <c r="AA31147" s="59"/>
      <c r="AB31147" s="59"/>
      <c r="AC31147" s="59"/>
    </row>
    <row r="31148" spans="27:29" x14ac:dyDescent="0.2">
      <c r="AA31148" s="59"/>
      <c r="AB31148" s="59"/>
      <c r="AC31148" s="59"/>
    </row>
    <row r="31149" spans="27:29" x14ac:dyDescent="0.2">
      <c r="AA31149" s="59"/>
      <c r="AB31149" s="59"/>
      <c r="AC31149" s="59"/>
    </row>
    <row r="31150" spans="27:29" x14ac:dyDescent="0.2">
      <c r="AA31150" s="59"/>
      <c r="AB31150" s="59"/>
      <c r="AC31150" s="59"/>
    </row>
    <row r="31151" spans="27:29" x14ac:dyDescent="0.2">
      <c r="AA31151" s="59"/>
      <c r="AB31151" s="59"/>
      <c r="AC31151" s="59"/>
    </row>
    <row r="31152" spans="27:29" x14ac:dyDescent="0.2">
      <c r="AA31152" s="59"/>
      <c r="AB31152" s="59"/>
      <c r="AC31152" s="59"/>
    </row>
    <row r="31153" spans="27:29" x14ac:dyDescent="0.2">
      <c r="AA31153" s="59"/>
      <c r="AB31153" s="59"/>
      <c r="AC31153" s="59"/>
    </row>
    <row r="31154" spans="27:29" x14ac:dyDescent="0.2">
      <c r="AA31154" s="59"/>
      <c r="AB31154" s="59"/>
      <c r="AC31154" s="59"/>
    </row>
    <row r="31155" spans="27:29" x14ac:dyDescent="0.2">
      <c r="AA31155" s="59"/>
      <c r="AB31155" s="59"/>
      <c r="AC31155" s="59"/>
    </row>
    <row r="31156" spans="27:29" x14ac:dyDescent="0.2">
      <c r="AA31156" s="59"/>
      <c r="AB31156" s="59"/>
      <c r="AC31156" s="59"/>
    </row>
    <row r="31157" spans="27:29" x14ac:dyDescent="0.2">
      <c r="AA31157" s="59"/>
      <c r="AB31157" s="59"/>
      <c r="AC31157" s="59"/>
    </row>
    <row r="31158" spans="27:29" x14ac:dyDescent="0.2">
      <c r="AA31158" s="59"/>
      <c r="AB31158" s="59"/>
      <c r="AC31158" s="59"/>
    </row>
    <row r="31159" spans="27:29" x14ac:dyDescent="0.2">
      <c r="AA31159" s="59"/>
      <c r="AB31159" s="59"/>
      <c r="AC31159" s="59"/>
    </row>
    <row r="31160" spans="27:29" x14ac:dyDescent="0.2">
      <c r="AA31160" s="59"/>
      <c r="AB31160" s="59"/>
      <c r="AC31160" s="59"/>
    </row>
    <row r="31161" spans="27:29" x14ac:dyDescent="0.2">
      <c r="AA31161" s="59"/>
      <c r="AB31161" s="59"/>
      <c r="AC31161" s="59"/>
    </row>
    <row r="31162" spans="27:29" x14ac:dyDescent="0.2">
      <c r="AA31162" s="59"/>
      <c r="AB31162" s="59"/>
      <c r="AC31162" s="59"/>
    </row>
    <row r="31163" spans="27:29" x14ac:dyDescent="0.2">
      <c r="AA31163" s="59"/>
      <c r="AB31163" s="59"/>
      <c r="AC31163" s="59"/>
    </row>
    <row r="31164" spans="27:29" x14ac:dyDescent="0.2">
      <c r="AA31164" s="59"/>
      <c r="AB31164" s="59"/>
      <c r="AC31164" s="59"/>
    </row>
    <row r="31165" spans="27:29" x14ac:dyDescent="0.2">
      <c r="AA31165" s="59"/>
      <c r="AB31165" s="59"/>
      <c r="AC31165" s="59"/>
    </row>
    <row r="31166" spans="27:29" x14ac:dyDescent="0.2">
      <c r="AA31166" s="59"/>
      <c r="AB31166" s="59"/>
      <c r="AC31166" s="59"/>
    </row>
    <row r="31167" spans="27:29" x14ac:dyDescent="0.2">
      <c r="AA31167" s="59"/>
      <c r="AB31167" s="59"/>
      <c r="AC31167" s="59"/>
    </row>
    <row r="31168" spans="27:29" x14ac:dyDescent="0.2">
      <c r="AA31168" s="59"/>
      <c r="AB31168" s="59"/>
      <c r="AC31168" s="59"/>
    </row>
    <row r="31169" spans="27:29" x14ac:dyDescent="0.2">
      <c r="AA31169" s="59"/>
      <c r="AB31169" s="59"/>
      <c r="AC31169" s="59"/>
    </row>
    <row r="31170" spans="27:29" x14ac:dyDescent="0.2">
      <c r="AA31170" s="59"/>
      <c r="AB31170" s="59"/>
      <c r="AC31170" s="59"/>
    </row>
    <row r="31171" spans="27:29" x14ac:dyDescent="0.2">
      <c r="AA31171" s="59"/>
      <c r="AB31171" s="59"/>
      <c r="AC31171" s="59"/>
    </row>
    <row r="31172" spans="27:29" x14ac:dyDescent="0.2">
      <c r="AA31172" s="59"/>
      <c r="AB31172" s="59"/>
      <c r="AC31172" s="59"/>
    </row>
    <row r="31173" spans="27:29" x14ac:dyDescent="0.2">
      <c r="AA31173" s="59"/>
      <c r="AB31173" s="59"/>
      <c r="AC31173" s="59"/>
    </row>
    <row r="31174" spans="27:29" x14ac:dyDescent="0.2">
      <c r="AA31174" s="59"/>
      <c r="AB31174" s="59"/>
      <c r="AC31174" s="59"/>
    </row>
    <row r="31175" spans="27:29" x14ac:dyDescent="0.2">
      <c r="AA31175" s="59"/>
      <c r="AB31175" s="59"/>
      <c r="AC31175" s="59"/>
    </row>
    <row r="31176" spans="27:29" x14ac:dyDescent="0.2">
      <c r="AA31176" s="59"/>
      <c r="AB31176" s="59"/>
      <c r="AC31176" s="59"/>
    </row>
    <row r="31177" spans="27:29" x14ac:dyDescent="0.2">
      <c r="AA31177" s="59"/>
      <c r="AB31177" s="59"/>
      <c r="AC31177" s="59"/>
    </row>
    <row r="31178" spans="27:29" x14ac:dyDescent="0.2">
      <c r="AA31178" s="59"/>
      <c r="AB31178" s="59"/>
      <c r="AC31178" s="59"/>
    </row>
    <row r="31179" spans="27:29" x14ac:dyDescent="0.2">
      <c r="AA31179" s="59"/>
      <c r="AB31179" s="59"/>
      <c r="AC31179" s="59"/>
    </row>
    <row r="31180" spans="27:29" x14ac:dyDescent="0.2">
      <c r="AA31180" s="59"/>
      <c r="AB31180" s="59"/>
      <c r="AC31180" s="59"/>
    </row>
    <row r="31181" spans="27:29" x14ac:dyDescent="0.2">
      <c r="AA31181" s="59"/>
      <c r="AB31181" s="59"/>
      <c r="AC31181" s="59"/>
    </row>
    <row r="31182" spans="27:29" x14ac:dyDescent="0.2">
      <c r="AA31182" s="59"/>
      <c r="AB31182" s="59"/>
      <c r="AC31182" s="59"/>
    </row>
    <row r="31183" spans="27:29" x14ac:dyDescent="0.2">
      <c r="AA31183" s="59"/>
      <c r="AB31183" s="59"/>
      <c r="AC31183" s="59"/>
    </row>
    <row r="31184" spans="27:29" x14ac:dyDescent="0.2">
      <c r="AA31184" s="59"/>
      <c r="AB31184" s="59"/>
      <c r="AC31184" s="59"/>
    </row>
    <row r="31185" spans="27:29" x14ac:dyDescent="0.2">
      <c r="AA31185" s="59"/>
      <c r="AB31185" s="59"/>
      <c r="AC31185" s="59"/>
    </row>
    <row r="31186" spans="27:29" x14ac:dyDescent="0.2">
      <c r="AA31186" s="59"/>
      <c r="AB31186" s="59"/>
      <c r="AC31186" s="59"/>
    </row>
    <row r="31187" spans="27:29" x14ac:dyDescent="0.2">
      <c r="AA31187" s="59"/>
      <c r="AB31187" s="59"/>
      <c r="AC31187" s="59"/>
    </row>
    <row r="31188" spans="27:29" x14ac:dyDescent="0.2">
      <c r="AA31188" s="59"/>
      <c r="AB31188" s="59"/>
      <c r="AC31188" s="59"/>
    </row>
    <row r="31189" spans="27:29" x14ac:dyDescent="0.2">
      <c r="AA31189" s="59"/>
      <c r="AB31189" s="59"/>
      <c r="AC31189" s="59"/>
    </row>
    <row r="31190" spans="27:29" x14ac:dyDescent="0.2">
      <c r="AA31190" s="59"/>
      <c r="AB31190" s="59"/>
      <c r="AC31190" s="59"/>
    </row>
    <row r="31191" spans="27:29" x14ac:dyDescent="0.2">
      <c r="AA31191" s="59"/>
      <c r="AB31191" s="59"/>
      <c r="AC31191" s="59"/>
    </row>
    <row r="31192" spans="27:29" x14ac:dyDescent="0.2">
      <c r="AA31192" s="59"/>
      <c r="AB31192" s="59"/>
      <c r="AC31192" s="59"/>
    </row>
    <row r="31193" spans="27:29" x14ac:dyDescent="0.2">
      <c r="AA31193" s="59"/>
      <c r="AB31193" s="59"/>
      <c r="AC31193" s="59"/>
    </row>
    <row r="31194" spans="27:29" x14ac:dyDescent="0.2">
      <c r="AA31194" s="59"/>
      <c r="AB31194" s="59"/>
      <c r="AC31194" s="59"/>
    </row>
    <row r="31195" spans="27:29" x14ac:dyDescent="0.2">
      <c r="AA31195" s="59"/>
      <c r="AB31195" s="59"/>
      <c r="AC31195" s="59"/>
    </row>
    <row r="31196" spans="27:29" x14ac:dyDescent="0.2">
      <c r="AA31196" s="59"/>
      <c r="AB31196" s="59"/>
      <c r="AC31196" s="59"/>
    </row>
    <row r="31197" spans="27:29" x14ac:dyDescent="0.2">
      <c r="AA31197" s="59"/>
      <c r="AB31197" s="59"/>
      <c r="AC31197" s="59"/>
    </row>
    <row r="31198" spans="27:29" x14ac:dyDescent="0.2">
      <c r="AA31198" s="59"/>
      <c r="AB31198" s="59"/>
      <c r="AC31198" s="59"/>
    </row>
    <row r="31199" spans="27:29" x14ac:dyDescent="0.2">
      <c r="AA31199" s="59"/>
      <c r="AB31199" s="59"/>
      <c r="AC31199" s="59"/>
    </row>
    <row r="31200" spans="27:29" x14ac:dyDescent="0.2">
      <c r="AA31200" s="59"/>
      <c r="AB31200" s="59"/>
      <c r="AC31200" s="59"/>
    </row>
    <row r="31201" spans="27:29" x14ac:dyDescent="0.2">
      <c r="AA31201" s="59"/>
      <c r="AB31201" s="59"/>
      <c r="AC31201" s="59"/>
    </row>
    <row r="31202" spans="27:29" x14ac:dyDescent="0.2">
      <c r="AA31202" s="59"/>
      <c r="AB31202" s="59"/>
      <c r="AC31202" s="59"/>
    </row>
    <row r="31203" spans="27:29" x14ac:dyDescent="0.2">
      <c r="AA31203" s="59"/>
      <c r="AB31203" s="59"/>
      <c r="AC31203" s="59"/>
    </row>
    <row r="31204" spans="27:29" x14ac:dyDescent="0.2">
      <c r="AA31204" s="59"/>
      <c r="AB31204" s="59"/>
      <c r="AC31204" s="59"/>
    </row>
    <row r="31205" spans="27:29" x14ac:dyDescent="0.2">
      <c r="AA31205" s="59"/>
      <c r="AB31205" s="59"/>
      <c r="AC31205" s="59"/>
    </row>
    <row r="31206" spans="27:29" x14ac:dyDescent="0.2">
      <c r="AA31206" s="59"/>
      <c r="AB31206" s="59"/>
      <c r="AC31206" s="59"/>
    </row>
    <row r="31207" spans="27:29" x14ac:dyDescent="0.2">
      <c r="AA31207" s="59"/>
      <c r="AB31207" s="59"/>
      <c r="AC31207" s="59"/>
    </row>
    <row r="31208" spans="27:29" x14ac:dyDescent="0.2">
      <c r="AA31208" s="59"/>
      <c r="AB31208" s="59"/>
      <c r="AC31208" s="59"/>
    </row>
    <row r="31209" spans="27:29" x14ac:dyDescent="0.2">
      <c r="AA31209" s="59"/>
      <c r="AB31209" s="59"/>
      <c r="AC31209" s="59"/>
    </row>
    <row r="31210" spans="27:29" x14ac:dyDescent="0.2">
      <c r="AA31210" s="59"/>
      <c r="AB31210" s="59"/>
      <c r="AC31210" s="59"/>
    </row>
    <row r="31211" spans="27:29" x14ac:dyDescent="0.2">
      <c r="AA31211" s="59"/>
      <c r="AB31211" s="59"/>
      <c r="AC31211" s="59"/>
    </row>
    <row r="31212" spans="27:29" x14ac:dyDescent="0.2">
      <c r="AA31212" s="59"/>
      <c r="AB31212" s="59"/>
      <c r="AC31212" s="59"/>
    </row>
    <row r="31213" spans="27:29" x14ac:dyDescent="0.2">
      <c r="AA31213" s="59"/>
      <c r="AB31213" s="59"/>
      <c r="AC31213" s="59"/>
    </row>
    <row r="31214" spans="27:29" x14ac:dyDescent="0.2">
      <c r="AA31214" s="59"/>
      <c r="AB31214" s="59"/>
      <c r="AC31214" s="59"/>
    </row>
    <row r="31215" spans="27:29" x14ac:dyDescent="0.2">
      <c r="AA31215" s="59"/>
      <c r="AB31215" s="59"/>
      <c r="AC31215" s="59"/>
    </row>
    <row r="31216" spans="27:29" x14ac:dyDescent="0.2">
      <c r="AA31216" s="59"/>
      <c r="AB31216" s="59"/>
      <c r="AC31216" s="59"/>
    </row>
    <row r="31217" spans="27:29" x14ac:dyDescent="0.2">
      <c r="AA31217" s="59"/>
      <c r="AB31217" s="59"/>
      <c r="AC31217" s="59"/>
    </row>
    <row r="31218" spans="27:29" x14ac:dyDescent="0.2">
      <c r="AA31218" s="59"/>
      <c r="AB31218" s="59"/>
      <c r="AC31218" s="59"/>
    </row>
    <row r="31219" spans="27:29" x14ac:dyDescent="0.2">
      <c r="AA31219" s="59"/>
      <c r="AB31219" s="59"/>
      <c r="AC31219" s="59"/>
    </row>
    <row r="31220" spans="27:29" x14ac:dyDescent="0.2">
      <c r="AA31220" s="59"/>
      <c r="AB31220" s="59"/>
      <c r="AC31220" s="59"/>
    </row>
    <row r="31221" spans="27:29" x14ac:dyDescent="0.2">
      <c r="AA31221" s="59"/>
      <c r="AB31221" s="59"/>
      <c r="AC31221" s="59"/>
    </row>
    <row r="31222" spans="27:29" x14ac:dyDescent="0.2">
      <c r="AA31222" s="59"/>
      <c r="AB31222" s="59"/>
      <c r="AC31222" s="59"/>
    </row>
    <row r="31223" spans="27:29" x14ac:dyDescent="0.2">
      <c r="AA31223" s="59"/>
      <c r="AB31223" s="59"/>
      <c r="AC31223" s="59"/>
    </row>
    <row r="31224" spans="27:29" x14ac:dyDescent="0.2">
      <c r="AA31224" s="59"/>
      <c r="AB31224" s="59"/>
      <c r="AC31224" s="59"/>
    </row>
    <row r="31225" spans="27:29" x14ac:dyDescent="0.2">
      <c r="AA31225" s="59"/>
      <c r="AB31225" s="59"/>
      <c r="AC31225" s="59"/>
    </row>
    <row r="31226" spans="27:29" x14ac:dyDescent="0.2">
      <c r="AA31226" s="59"/>
      <c r="AB31226" s="59"/>
      <c r="AC31226" s="59"/>
    </row>
    <row r="31227" spans="27:29" x14ac:dyDescent="0.2">
      <c r="AA31227" s="59"/>
      <c r="AB31227" s="59"/>
      <c r="AC31227" s="59"/>
    </row>
    <row r="31228" spans="27:29" x14ac:dyDescent="0.2">
      <c r="AA31228" s="59"/>
      <c r="AB31228" s="59"/>
      <c r="AC31228" s="59"/>
    </row>
    <row r="31229" spans="27:29" x14ac:dyDescent="0.2">
      <c r="AA31229" s="59"/>
      <c r="AB31229" s="59"/>
      <c r="AC31229" s="59"/>
    </row>
    <row r="31230" spans="27:29" x14ac:dyDescent="0.2">
      <c r="AA31230" s="59"/>
      <c r="AB31230" s="59"/>
      <c r="AC31230" s="59"/>
    </row>
    <row r="31231" spans="27:29" x14ac:dyDescent="0.2">
      <c r="AA31231" s="59"/>
      <c r="AB31231" s="59"/>
      <c r="AC31231" s="59"/>
    </row>
    <row r="31232" spans="27:29" x14ac:dyDescent="0.2">
      <c r="AA31232" s="59"/>
      <c r="AB31232" s="59"/>
      <c r="AC31232" s="59"/>
    </row>
    <row r="31233" spans="27:29" x14ac:dyDescent="0.2">
      <c r="AA31233" s="59"/>
      <c r="AB31233" s="59"/>
      <c r="AC31233" s="59"/>
    </row>
    <row r="31234" spans="27:29" x14ac:dyDescent="0.2">
      <c r="AA31234" s="59"/>
      <c r="AB31234" s="59"/>
      <c r="AC31234" s="59"/>
    </row>
    <row r="31235" spans="27:29" x14ac:dyDescent="0.2">
      <c r="AA31235" s="59"/>
      <c r="AB31235" s="59"/>
      <c r="AC31235" s="59"/>
    </row>
    <row r="31236" spans="27:29" x14ac:dyDescent="0.2">
      <c r="AA31236" s="59"/>
      <c r="AB31236" s="59"/>
      <c r="AC31236" s="59"/>
    </row>
    <row r="31237" spans="27:29" x14ac:dyDescent="0.2">
      <c r="AA31237" s="59"/>
      <c r="AB31237" s="59"/>
      <c r="AC31237" s="59"/>
    </row>
    <row r="31238" spans="27:29" x14ac:dyDescent="0.2">
      <c r="AA31238" s="59"/>
      <c r="AB31238" s="59"/>
      <c r="AC31238" s="59"/>
    </row>
    <row r="31239" spans="27:29" x14ac:dyDescent="0.2">
      <c r="AA31239" s="59"/>
      <c r="AB31239" s="59"/>
      <c r="AC31239" s="59"/>
    </row>
    <row r="31240" spans="27:29" x14ac:dyDescent="0.2">
      <c r="AA31240" s="59"/>
      <c r="AB31240" s="59"/>
      <c r="AC31240" s="59"/>
    </row>
    <row r="31241" spans="27:29" x14ac:dyDescent="0.2">
      <c r="AA31241" s="59"/>
      <c r="AB31241" s="59"/>
      <c r="AC31241" s="59"/>
    </row>
    <row r="31242" spans="27:29" x14ac:dyDescent="0.2">
      <c r="AA31242" s="59"/>
      <c r="AB31242" s="59"/>
      <c r="AC31242" s="59"/>
    </row>
    <row r="31243" spans="27:29" x14ac:dyDescent="0.2">
      <c r="AA31243" s="59"/>
      <c r="AB31243" s="59"/>
      <c r="AC31243" s="59"/>
    </row>
    <row r="31244" spans="27:29" x14ac:dyDescent="0.2">
      <c r="AA31244" s="59"/>
      <c r="AB31244" s="59"/>
      <c r="AC31244" s="59"/>
    </row>
    <row r="31245" spans="27:29" x14ac:dyDescent="0.2">
      <c r="AA31245" s="59"/>
      <c r="AB31245" s="59"/>
      <c r="AC31245" s="59"/>
    </row>
    <row r="31246" spans="27:29" x14ac:dyDescent="0.2">
      <c r="AA31246" s="59"/>
      <c r="AB31246" s="59"/>
      <c r="AC31246" s="59"/>
    </row>
    <row r="31247" spans="27:29" x14ac:dyDescent="0.2">
      <c r="AA31247" s="59"/>
      <c r="AB31247" s="59"/>
      <c r="AC31247" s="59"/>
    </row>
    <row r="31248" spans="27:29" x14ac:dyDescent="0.2">
      <c r="AA31248" s="59"/>
      <c r="AB31248" s="59"/>
      <c r="AC31248" s="59"/>
    </row>
    <row r="31249" spans="27:29" x14ac:dyDescent="0.2">
      <c r="AA31249" s="59"/>
      <c r="AB31249" s="59"/>
      <c r="AC31249" s="59"/>
    </row>
    <row r="31250" spans="27:29" x14ac:dyDescent="0.2">
      <c r="AA31250" s="59"/>
      <c r="AB31250" s="59"/>
      <c r="AC31250" s="59"/>
    </row>
    <row r="31251" spans="27:29" x14ac:dyDescent="0.2">
      <c r="AA31251" s="59"/>
      <c r="AB31251" s="59"/>
      <c r="AC31251" s="59"/>
    </row>
    <row r="31252" spans="27:29" x14ac:dyDescent="0.2">
      <c r="AA31252" s="59"/>
      <c r="AB31252" s="59"/>
      <c r="AC31252" s="59"/>
    </row>
    <row r="31253" spans="27:29" x14ac:dyDescent="0.2">
      <c r="AA31253" s="59"/>
      <c r="AB31253" s="59"/>
      <c r="AC31253" s="59"/>
    </row>
    <row r="31254" spans="27:29" x14ac:dyDescent="0.2">
      <c r="AA31254" s="59"/>
      <c r="AB31254" s="59"/>
      <c r="AC31254" s="59"/>
    </row>
    <row r="31255" spans="27:29" x14ac:dyDescent="0.2">
      <c r="AA31255" s="59"/>
      <c r="AB31255" s="59"/>
      <c r="AC31255" s="59"/>
    </row>
    <row r="31256" spans="27:29" x14ac:dyDescent="0.2">
      <c r="AA31256" s="59"/>
      <c r="AB31256" s="59"/>
      <c r="AC31256" s="59"/>
    </row>
    <row r="31257" spans="27:29" x14ac:dyDescent="0.2">
      <c r="AA31257" s="59"/>
      <c r="AB31257" s="59"/>
      <c r="AC31257" s="59"/>
    </row>
    <row r="31258" spans="27:29" x14ac:dyDescent="0.2">
      <c r="AA31258" s="59"/>
      <c r="AB31258" s="59"/>
      <c r="AC31258" s="59"/>
    </row>
    <row r="31259" spans="27:29" x14ac:dyDescent="0.2">
      <c r="AA31259" s="59"/>
      <c r="AB31259" s="59"/>
      <c r="AC31259" s="59"/>
    </row>
    <row r="31260" spans="27:29" x14ac:dyDescent="0.2">
      <c r="AA31260" s="59"/>
      <c r="AB31260" s="59"/>
      <c r="AC31260" s="59"/>
    </row>
    <row r="31261" spans="27:29" x14ac:dyDescent="0.2">
      <c r="AA31261" s="59"/>
      <c r="AB31261" s="59"/>
      <c r="AC31261" s="59"/>
    </row>
    <row r="31262" spans="27:29" x14ac:dyDescent="0.2">
      <c r="AA31262" s="59"/>
      <c r="AB31262" s="59"/>
      <c r="AC31262" s="59"/>
    </row>
    <row r="31263" spans="27:29" x14ac:dyDescent="0.2">
      <c r="AA31263" s="59"/>
      <c r="AB31263" s="59"/>
      <c r="AC31263" s="59"/>
    </row>
    <row r="31264" spans="27:29" x14ac:dyDescent="0.2">
      <c r="AA31264" s="59"/>
      <c r="AB31264" s="59"/>
      <c r="AC31264" s="59"/>
    </row>
    <row r="31265" spans="27:29" x14ac:dyDescent="0.2">
      <c r="AA31265" s="59"/>
      <c r="AB31265" s="59"/>
      <c r="AC31265" s="59"/>
    </row>
    <row r="31266" spans="27:29" x14ac:dyDescent="0.2">
      <c r="AA31266" s="59"/>
      <c r="AB31266" s="59"/>
      <c r="AC31266" s="59"/>
    </row>
    <row r="31267" spans="27:29" x14ac:dyDescent="0.2">
      <c r="AA31267" s="59"/>
      <c r="AB31267" s="59"/>
      <c r="AC31267" s="59"/>
    </row>
    <row r="31268" spans="27:29" x14ac:dyDescent="0.2">
      <c r="AA31268" s="59"/>
      <c r="AB31268" s="59"/>
      <c r="AC31268" s="59"/>
    </row>
    <row r="31269" spans="27:29" x14ac:dyDescent="0.2">
      <c r="AA31269" s="59"/>
      <c r="AB31269" s="59"/>
      <c r="AC31269" s="59"/>
    </row>
    <row r="31270" spans="27:29" x14ac:dyDescent="0.2">
      <c r="AA31270" s="59"/>
      <c r="AB31270" s="59"/>
      <c r="AC31270" s="59"/>
    </row>
    <row r="31271" spans="27:29" x14ac:dyDescent="0.2">
      <c r="AA31271" s="59"/>
      <c r="AB31271" s="59"/>
      <c r="AC31271" s="59"/>
    </row>
    <row r="31272" spans="27:29" x14ac:dyDescent="0.2">
      <c r="AA31272" s="59"/>
      <c r="AB31272" s="59"/>
      <c r="AC31272" s="59"/>
    </row>
    <row r="31273" spans="27:29" x14ac:dyDescent="0.2">
      <c r="AA31273" s="59"/>
      <c r="AB31273" s="59"/>
      <c r="AC31273" s="59"/>
    </row>
    <row r="31274" spans="27:29" x14ac:dyDescent="0.2">
      <c r="AA31274" s="59"/>
      <c r="AB31274" s="59"/>
      <c r="AC31274" s="59"/>
    </row>
    <row r="31275" spans="27:29" x14ac:dyDescent="0.2">
      <c r="AA31275" s="59"/>
      <c r="AB31275" s="59"/>
      <c r="AC31275" s="59"/>
    </row>
    <row r="31276" spans="27:29" x14ac:dyDescent="0.2">
      <c r="AA31276" s="59"/>
      <c r="AB31276" s="59"/>
      <c r="AC31276" s="59"/>
    </row>
    <row r="31277" spans="27:29" x14ac:dyDescent="0.2">
      <c r="AA31277" s="59"/>
      <c r="AB31277" s="59"/>
      <c r="AC31277" s="59"/>
    </row>
    <row r="31278" spans="27:29" x14ac:dyDescent="0.2">
      <c r="AA31278" s="59"/>
      <c r="AB31278" s="59"/>
      <c r="AC31278" s="59"/>
    </row>
    <row r="31279" spans="27:29" x14ac:dyDescent="0.2">
      <c r="AA31279" s="59"/>
      <c r="AB31279" s="59"/>
      <c r="AC31279" s="59"/>
    </row>
    <row r="31280" spans="27:29" x14ac:dyDescent="0.2">
      <c r="AA31280" s="59"/>
      <c r="AB31280" s="59"/>
      <c r="AC31280" s="59"/>
    </row>
    <row r="31281" spans="27:29" x14ac:dyDescent="0.2">
      <c r="AA31281" s="59"/>
      <c r="AB31281" s="59"/>
      <c r="AC31281" s="59"/>
    </row>
    <row r="31282" spans="27:29" x14ac:dyDescent="0.2">
      <c r="AA31282" s="59"/>
      <c r="AB31282" s="59"/>
      <c r="AC31282" s="59"/>
    </row>
    <row r="31283" spans="27:29" x14ac:dyDescent="0.2">
      <c r="AA31283" s="59"/>
      <c r="AB31283" s="59"/>
      <c r="AC31283" s="59"/>
    </row>
    <row r="31284" spans="27:29" x14ac:dyDescent="0.2">
      <c r="AA31284" s="59"/>
      <c r="AB31284" s="59"/>
      <c r="AC31284" s="59"/>
    </row>
    <row r="31285" spans="27:29" x14ac:dyDescent="0.2">
      <c r="AA31285" s="59"/>
      <c r="AB31285" s="59"/>
      <c r="AC31285" s="59"/>
    </row>
    <row r="31286" spans="27:29" x14ac:dyDescent="0.2">
      <c r="AA31286" s="59"/>
      <c r="AB31286" s="59"/>
      <c r="AC31286" s="59"/>
    </row>
    <row r="31287" spans="27:29" x14ac:dyDescent="0.2">
      <c r="AA31287" s="59"/>
      <c r="AB31287" s="59"/>
      <c r="AC31287" s="59"/>
    </row>
    <row r="31288" spans="27:29" x14ac:dyDescent="0.2">
      <c r="AA31288" s="59"/>
      <c r="AB31288" s="59"/>
      <c r="AC31288" s="59"/>
    </row>
    <row r="31289" spans="27:29" x14ac:dyDescent="0.2">
      <c r="AA31289" s="59"/>
      <c r="AB31289" s="59"/>
      <c r="AC31289" s="59"/>
    </row>
    <row r="31290" spans="27:29" x14ac:dyDescent="0.2">
      <c r="AA31290" s="59"/>
      <c r="AB31290" s="59"/>
      <c r="AC31290" s="59"/>
    </row>
    <row r="31291" spans="27:29" x14ac:dyDescent="0.2">
      <c r="AA31291" s="59"/>
      <c r="AB31291" s="59"/>
      <c r="AC31291" s="59"/>
    </row>
    <row r="31292" spans="27:29" x14ac:dyDescent="0.2">
      <c r="AA31292" s="59"/>
      <c r="AB31292" s="59"/>
      <c r="AC31292" s="59"/>
    </row>
    <row r="31293" spans="27:29" x14ac:dyDescent="0.2">
      <c r="AA31293" s="59"/>
      <c r="AB31293" s="59"/>
      <c r="AC31293" s="59"/>
    </row>
    <row r="31294" spans="27:29" x14ac:dyDescent="0.2">
      <c r="AA31294" s="59"/>
      <c r="AB31294" s="59"/>
      <c r="AC31294" s="59"/>
    </row>
    <row r="31295" spans="27:29" x14ac:dyDescent="0.2">
      <c r="AA31295" s="59"/>
      <c r="AB31295" s="59"/>
      <c r="AC31295" s="59"/>
    </row>
    <row r="31296" spans="27:29" x14ac:dyDescent="0.2">
      <c r="AA31296" s="59"/>
      <c r="AB31296" s="59"/>
      <c r="AC31296" s="59"/>
    </row>
    <row r="31297" spans="27:29" x14ac:dyDescent="0.2">
      <c r="AA31297" s="59"/>
      <c r="AB31297" s="59"/>
      <c r="AC31297" s="59"/>
    </row>
    <row r="31298" spans="27:29" x14ac:dyDescent="0.2">
      <c r="AA31298" s="59"/>
      <c r="AB31298" s="59"/>
      <c r="AC31298" s="59"/>
    </row>
    <row r="31299" spans="27:29" x14ac:dyDescent="0.2">
      <c r="AA31299" s="59"/>
      <c r="AB31299" s="59"/>
      <c r="AC31299" s="59"/>
    </row>
    <row r="31300" spans="27:29" x14ac:dyDescent="0.2">
      <c r="AA31300" s="59"/>
      <c r="AB31300" s="59"/>
      <c r="AC31300" s="59"/>
    </row>
    <row r="31301" spans="27:29" x14ac:dyDescent="0.2">
      <c r="AA31301" s="59"/>
      <c r="AB31301" s="59"/>
      <c r="AC31301" s="59"/>
    </row>
    <row r="31302" spans="27:29" x14ac:dyDescent="0.2">
      <c r="AA31302" s="59"/>
      <c r="AB31302" s="59"/>
      <c r="AC31302" s="59"/>
    </row>
    <row r="31303" spans="27:29" x14ac:dyDescent="0.2">
      <c r="AA31303" s="59"/>
      <c r="AB31303" s="59"/>
      <c r="AC31303" s="59"/>
    </row>
    <row r="31304" spans="27:29" x14ac:dyDescent="0.2">
      <c r="AA31304" s="59"/>
      <c r="AB31304" s="59"/>
      <c r="AC31304" s="59"/>
    </row>
    <row r="31305" spans="27:29" x14ac:dyDescent="0.2">
      <c r="AA31305" s="59"/>
      <c r="AB31305" s="59"/>
      <c r="AC31305" s="59"/>
    </row>
    <row r="31306" spans="27:29" x14ac:dyDescent="0.2">
      <c r="AA31306" s="59"/>
      <c r="AB31306" s="59"/>
      <c r="AC31306" s="59"/>
    </row>
    <row r="31307" spans="27:29" x14ac:dyDescent="0.2">
      <c r="AA31307" s="59"/>
      <c r="AB31307" s="59"/>
      <c r="AC31307" s="59"/>
    </row>
    <row r="31308" spans="27:29" x14ac:dyDescent="0.2">
      <c r="AA31308" s="59"/>
      <c r="AB31308" s="59"/>
      <c r="AC31308" s="59"/>
    </row>
    <row r="31309" spans="27:29" x14ac:dyDescent="0.2">
      <c r="AA31309" s="59"/>
      <c r="AB31309" s="59"/>
      <c r="AC31309" s="59"/>
    </row>
    <row r="31310" spans="27:29" x14ac:dyDescent="0.2">
      <c r="AA31310" s="59"/>
      <c r="AB31310" s="59"/>
      <c r="AC31310" s="59"/>
    </row>
    <row r="31311" spans="27:29" x14ac:dyDescent="0.2">
      <c r="AA31311" s="59"/>
      <c r="AB31311" s="59"/>
      <c r="AC31311" s="59"/>
    </row>
    <row r="31312" spans="27:29" x14ac:dyDescent="0.2">
      <c r="AA31312" s="59"/>
      <c r="AB31312" s="59"/>
      <c r="AC31312" s="59"/>
    </row>
    <row r="31313" spans="27:29" x14ac:dyDescent="0.2">
      <c r="AA31313" s="59"/>
      <c r="AB31313" s="59"/>
      <c r="AC31313" s="59"/>
    </row>
    <row r="31314" spans="27:29" x14ac:dyDescent="0.2">
      <c r="AA31314" s="59"/>
      <c r="AB31314" s="59"/>
      <c r="AC31314" s="59"/>
    </row>
    <row r="31315" spans="27:29" x14ac:dyDescent="0.2">
      <c r="AA31315" s="59"/>
      <c r="AB31315" s="59"/>
      <c r="AC31315" s="59"/>
    </row>
    <row r="31316" spans="27:29" x14ac:dyDescent="0.2">
      <c r="AA31316" s="59"/>
      <c r="AB31316" s="59"/>
      <c r="AC31316" s="59"/>
    </row>
    <row r="31317" spans="27:29" x14ac:dyDescent="0.2">
      <c r="AA31317" s="59"/>
      <c r="AB31317" s="59"/>
      <c r="AC31317" s="59"/>
    </row>
    <row r="31318" spans="27:29" x14ac:dyDescent="0.2">
      <c r="AA31318" s="59"/>
      <c r="AB31318" s="59"/>
      <c r="AC31318" s="59"/>
    </row>
    <row r="31319" spans="27:29" x14ac:dyDescent="0.2">
      <c r="AA31319" s="59"/>
      <c r="AB31319" s="59"/>
      <c r="AC31319" s="59"/>
    </row>
    <row r="31320" spans="27:29" x14ac:dyDescent="0.2">
      <c r="AA31320" s="59"/>
      <c r="AB31320" s="59"/>
      <c r="AC31320" s="59"/>
    </row>
    <row r="31321" spans="27:29" x14ac:dyDescent="0.2">
      <c r="AA31321" s="59"/>
      <c r="AB31321" s="59"/>
      <c r="AC31321" s="59"/>
    </row>
    <row r="31322" spans="27:29" x14ac:dyDescent="0.2">
      <c r="AA31322" s="59"/>
      <c r="AB31322" s="59"/>
      <c r="AC31322" s="59"/>
    </row>
    <row r="31323" spans="27:29" x14ac:dyDescent="0.2">
      <c r="AA31323" s="59"/>
      <c r="AB31323" s="59"/>
      <c r="AC31323" s="59"/>
    </row>
    <row r="31324" spans="27:29" x14ac:dyDescent="0.2">
      <c r="AA31324" s="59"/>
      <c r="AB31324" s="59"/>
      <c r="AC31324" s="59"/>
    </row>
    <row r="31325" spans="27:29" x14ac:dyDescent="0.2">
      <c r="AA31325" s="59"/>
      <c r="AB31325" s="59"/>
      <c r="AC31325" s="59"/>
    </row>
    <row r="31326" spans="27:29" x14ac:dyDescent="0.2">
      <c r="AA31326" s="59"/>
      <c r="AB31326" s="59"/>
      <c r="AC31326" s="59"/>
    </row>
    <row r="31327" spans="27:29" x14ac:dyDescent="0.2">
      <c r="AA31327" s="59"/>
      <c r="AB31327" s="59"/>
      <c r="AC31327" s="59"/>
    </row>
    <row r="31328" spans="27:29" x14ac:dyDescent="0.2">
      <c r="AA31328" s="59"/>
      <c r="AB31328" s="59"/>
      <c r="AC31328" s="59"/>
    </row>
    <row r="31329" spans="27:29" x14ac:dyDescent="0.2">
      <c r="AA31329" s="59"/>
      <c r="AB31329" s="59"/>
      <c r="AC31329" s="59"/>
    </row>
    <row r="31330" spans="27:29" x14ac:dyDescent="0.2">
      <c r="AA31330" s="59"/>
      <c r="AB31330" s="59"/>
      <c r="AC31330" s="59"/>
    </row>
    <row r="31331" spans="27:29" x14ac:dyDescent="0.2">
      <c r="AA31331" s="59"/>
      <c r="AB31331" s="59"/>
      <c r="AC31331" s="59"/>
    </row>
    <row r="31332" spans="27:29" x14ac:dyDescent="0.2">
      <c r="AA31332" s="59"/>
      <c r="AB31332" s="59"/>
      <c r="AC31332" s="59"/>
    </row>
    <row r="31333" spans="27:29" x14ac:dyDescent="0.2">
      <c r="AA31333" s="59"/>
      <c r="AB31333" s="59"/>
      <c r="AC31333" s="59"/>
    </row>
    <row r="31334" spans="27:29" x14ac:dyDescent="0.2">
      <c r="AA31334" s="59"/>
      <c r="AB31334" s="59"/>
      <c r="AC31334" s="59"/>
    </row>
    <row r="31335" spans="27:29" x14ac:dyDescent="0.2">
      <c r="AA31335" s="59"/>
      <c r="AB31335" s="59"/>
      <c r="AC31335" s="59"/>
    </row>
    <row r="31336" spans="27:29" x14ac:dyDescent="0.2">
      <c r="AA31336" s="59"/>
      <c r="AB31336" s="59"/>
      <c r="AC31336" s="59"/>
    </row>
    <row r="31337" spans="27:29" x14ac:dyDescent="0.2">
      <c r="AA31337" s="59"/>
      <c r="AB31337" s="59"/>
      <c r="AC31337" s="59"/>
    </row>
    <row r="31338" spans="27:29" x14ac:dyDescent="0.2">
      <c r="AA31338" s="59"/>
      <c r="AB31338" s="59"/>
      <c r="AC31338" s="59"/>
    </row>
    <row r="31339" spans="27:29" x14ac:dyDescent="0.2">
      <c r="AA31339" s="59"/>
      <c r="AB31339" s="59"/>
      <c r="AC31339" s="59"/>
    </row>
    <row r="31340" spans="27:29" x14ac:dyDescent="0.2">
      <c r="AA31340" s="59"/>
      <c r="AB31340" s="59"/>
      <c r="AC31340" s="59"/>
    </row>
    <row r="31341" spans="27:29" x14ac:dyDescent="0.2">
      <c r="AA31341" s="59"/>
      <c r="AB31341" s="59"/>
      <c r="AC31341" s="59"/>
    </row>
    <row r="31342" spans="27:29" x14ac:dyDescent="0.2">
      <c r="AA31342" s="59"/>
      <c r="AB31342" s="59"/>
      <c r="AC31342" s="59"/>
    </row>
    <row r="31343" spans="27:29" x14ac:dyDescent="0.2">
      <c r="AA31343" s="59"/>
      <c r="AB31343" s="59"/>
      <c r="AC31343" s="59"/>
    </row>
    <row r="31344" spans="27:29" x14ac:dyDescent="0.2">
      <c r="AA31344" s="59"/>
      <c r="AB31344" s="59"/>
      <c r="AC31344" s="59"/>
    </row>
    <row r="31345" spans="27:29" x14ac:dyDescent="0.2">
      <c r="AA31345" s="59"/>
      <c r="AB31345" s="59"/>
      <c r="AC31345" s="59"/>
    </row>
    <row r="31346" spans="27:29" x14ac:dyDescent="0.2">
      <c r="AA31346" s="59"/>
      <c r="AB31346" s="59"/>
      <c r="AC31346" s="59"/>
    </row>
    <row r="31347" spans="27:29" x14ac:dyDescent="0.2">
      <c r="AA31347" s="59"/>
      <c r="AB31347" s="59"/>
      <c r="AC31347" s="59"/>
    </row>
    <row r="31348" spans="27:29" x14ac:dyDescent="0.2">
      <c r="AA31348" s="59"/>
      <c r="AB31348" s="59"/>
      <c r="AC31348" s="59"/>
    </row>
    <row r="31349" spans="27:29" x14ac:dyDescent="0.2">
      <c r="AA31349" s="59"/>
      <c r="AB31349" s="59"/>
      <c r="AC31349" s="59"/>
    </row>
    <row r="31350" spans="27:29" x14ac:dyDescent="0.2">
      <c r="AA31350" s="59"/>
      <c r="AB31350" s="59"/>
      <c r="AC31350" s="59"/>
    </row>
    <row r="31351" spans="27:29" x14ac:dyDescent="0.2">
      <c r="AA31351" s="59"/>
      <c r="AB31351" s="59"/>
      <c r="AC31351" s="59"/>
    </row>
    <row r="31352" spans="27:29" x14ac:dyDescent="0.2">
      <c r="AA31352" s="59"/>
      <c r="AB31352" s="59"/>
      <c r="AC31352" s="59"/>
    </row>
    <row r="31353" spans="27:29" x14ac:dyDescent="0.2">
      <c r="AA31353" s="59"/>
      <c r="AB31353" s="59"/>
      <c r="AC31353" s="59"/>
    </row>
    <row r="31354" spans="27:29" x14ac:dyDescent="0.2">
      <c r="AA31354" s="59"/>
      <c r="AB31354" s="59"/>
      <c r="AC31354" s="59"/>
    </row>
    <row r="31355" spans="27:29" x14ac:dyDescent="0.2">
      <c r="AA31355" s="59"/>
      <c r="AB31355" s="59"/>
      <c r="AC31355" s="59"/>
    </row>
    <row r="31356" spans="27:29" x14ac:dyDescent="0.2">
      <c r="AA31356" s="59"/>
      <c r="AB31356" s="59"/>
      <c r="AC31356" s="59"/>
    </row>
    <row r="31357" spans="27:29" x14ac:dyDescent="0.2">
      <c r="AA31357" s="59"/>
      <c r="AB31357" s="59"/>
      <c r="AC31357" s="59"/>
    </row>
    <row r="31358" spans="27:29" x14ac:dyDescent="0.2">
      <c r="AA31358" s="59"/>
      <c r="AB31358" s="59"/>
      <c r="AC31358" s="59"/>
    </row>
    <row r="31359" spans="27:29" x14ac:dyDescent="0.2">
      <c r="AA31359" s="59"/>
      <c r="AB31359" s="59"/>
      <c r="AC31359" s="59"/>
    </row>
    <row r="31360" spans="27:29" x14ac:dyDescent="0.2">
      <c r="AA31360" s="59"/>
      <c r="AB31360" s="59"/>
      <c r="AC31360" s="59"/>
    </row>
    <row r="31361" spans="27:29" x14ac:dyDescent="0.2">
      <c r="AA31361" s="59"/>
      <c r="AB31361" s="59"/>
      <c r="AC31361" s="59"/>
    </row>
    <row r="31362" spans="27:29" x14ac:dyDescent="0.2">
      <c r="AA31362" s="59"/>
      <c r="AB31362" s="59"/>
      <c r="AC31362" s="59"/>
    </row>
    <row r="31363" spans="27:29" x14ac:dyDescent="0.2">
      <c r="AA31363" s="59"/>
      <c r="AB31363" s="59"/>
      <c r="AC31363" s="59"/>
    </row>
    <row r="31364" spans="27:29" x14ac:dyDescent="0.2">
      <c r="AA31364" s="59"/>
      <c r="AB31364" s="59"/>
      <c r="AC31364" s="59"/>
    </row>
    <row r="31365" spans="27:29" x14ac:dyDescent="0.2">
      <c r="AA31365" s="59"/>
      <c r="AB31365" s="59"/>
      <c r="AC31365" s="59"/>
    </row>
    <row r="31366" spans="27:29" x14ac:dyDescent="0.2">
      <c r="AA31366" s="59"/>
      <c r="AB31366" s="59"/>
      <c r="AC31366" s="59"/>
    </row>
    <row r="31367" spans="27:29" x14ac:dyDescent="0.2">
      <c r="AA31367" s="59"/>
      <c r="AB31367" s="59"/>
      <c r="AC31367" s="59"/>
    </row>
    <row r="31368" spans="27:29" x14ac:dyDescent="0.2">
      <c r="AA31368" s="59"/>
      <c r="AB31368" s="59"/>
      <c r="AC31368" s="59"/>
    </row>
    <row r="31369" spans="27:29" x14ac:dyDescent="0.2">
      <c r="AA31369" s="59"/>
      <c r="AB31369" s="59"/>
      <c r="AC31369" s="59"/>
    </row>
    <row r="31370" spans="27:29" x14ac:dyDescent="0.2">
      <c r="AA31370" s="59"/>
      <c r="AB31370" s="59"/>
      <c r="AC31370" s="59"/>
    </row>
    <row r="31371" spans="27:29" x14ac:dyDescent="0.2">
      <c r="AA31371" s="59"/>
      <c r="AB31371" s="59"/>
      <c r="AC31371" s="59"/>
    </row>
    <row r="31372" spans="27:29" x14ac:dyDescent="0.2">
      <c r="AA31372" s="59"/>
      <c r="AB31372" s="59"/>
      <c r="AC31372" s="59"/>
    </row>
    <row r="31373" spans="27:29" x14ac:dyDescent="0.2">
      <c r="AA31373" s="59"/>
      <c r="AB31373" s="59"/>
      <c r="AC31373" s="59"/>
    </row>
    <row r="31374" spans="27:29" x14ac:dyDescent="0.2">
      <c r="AA31374" s="59"/>
      <c r="AB31374" s="59"/>
      <c r="AC31374" s="59"/>
    </row>
    <row r="31375" spans="27:29" x14ac:dyDescent="0.2">
      <c r="AA31375" s="59"/>
      <c r="AB31375" s="59"/>
      <c r="AC31375" s="59"/>
    </row>
    <row r="31376" spans="27:29" x14ac:dyDescent="0.2">
      <c r="AA31376" s="59"/>
      <c r="AB31376" s="59"/>
      <c r="AC31376" s="59"/>
    </row>
    <row r="31377" spans="27:29" x14ac:dyDescent="0.2">
      <c r="AA31377" s="59"/>
      <c r="AB31377" s="59"/>
      <c r="AC31377" s="59"/>
    </row>
    <row r="31378" spans="27:29" x14ac:dyDescent="0.2">
      <c r="AA31378" s="59"/>
      <c r="AB31378" s="59"/>
      <c r="AC31378" s="59"/>
    </row>
    <row r="31379" spans="27:29" x14ac:dyDescent="0.2">
      <c r="AA31379" s="59"/>
      <c r="AB31379" s="59"/>
      <c r="AC31379" s="59"/>
    </row>
    <row r="31380" spans="27:29" x14ac:dyDescent="0.2">
      <c r="AA31380" s="59"/>
      <c r="AB31380" s="59"/>
      <c r="AC31380" s="59"/>
    </row>
    <row r="31381" spans="27:29" x14ac:dyDescent="0.2">
      <c r="AA31381" s="59"/>
      <c r="AB31381" s="59"/>
      <c r="AC31381" s="59"/>
    </row>
    <row r="31382" spans="27:29" x14ac:dyDescent="0.2">
      <c r="AA31382" s="59"/>
      <c r="AB31382" s="59"/>
      <c r="AC31382" s="59"/>
    </row>
    <row r="31383" spans="27:29" x14ac:dyDescent="0.2">
      <c r="AA31383" s="59"/>
      <c r="AB31383" s="59"/>
      <c r="AC31383" s="59"/>
    </row>
    <row r="31384" spans="27:29" x14ac:dyDescent="0.2">
      <c r="AA31384" s="59"/>
      <c r="AB31384" s="59"/>
      <c r="AC31384" s="59"/>
    </row>
    <row r="31385" spans="27:29" x14ac:dyDescent="0.2">
      <c r="AA31385" s="59"/>
      <c r="AB31385" s="59"/>
      <c r="AC31385" s="59"/>
    </row>
    <row r="31386" spans="27:29" x14ac:dyDescent="0.2">
      <c r="AA31386" s="59"/>
      <c r="AB31386" s="59"/>
      <c r="AC31386" s="59"/>
    </row>
    <row r="31387" spans="27:29" x14ac:dyDescent="0.2">
      <c r="AA31387" s="59"/>
      <c r="AB31387" s="59"/>
      <c r="AC31387" s="59"/>
    </row>
    <row r="31388" spans="27:29" x14ac:dyDescent="0.2">
      <c r="AA31388" s="59"/>
      <c r="AB31388" s="59"/>
      <c r="AC31388" s="59"/>
    </row>
    <row r="31389" spans="27:29" x14ac:dyDescent="0.2">
      <c r="AA31389" s="59"/>
      <c r="AB31389" s="59"/>
      <c r="AC31389" s="59"/>
    </row>
    <row r="31390" spans="27:29" x14ac:dyDescent="0.2">
      <c r="AA31390" s="59"/>
      <c r="AB31390" s="59"/>
      <c r="AC31390" s="59"/>
    </row>
    <row r="31391" spans="27:29" x14ac:dyDescent="0.2">
      <c r="AA31391" s="59"/>
      <c r="AB31391" s="59"/>
      <c r="AC31391" s="59"/>
    </row>
    <row r="31392" spans="27:29" x14ac:dyDescent="0.2">
      <c r="AA31392" s="59"/>
      <c r="AB31392" s="59"/>
      <c r="AC31392" s="59"/>
    </row>
    <row r="31393" spans="27:29" x14ac:dyDescent="0.2">
      <c r="AA31393" s="59"/>
      <c r="AB31393" s="59"/>
      <c r="AC31393" s="59"/>
    </row>
    <row r="31394" spans="27:29" x14ac:dyDescent="0.2">
      <c r="AA31394" s="59"/>
      <c r="AB31394" s="59"/>
      <c r="AC31394" s="59"/>
    </row>
    <row r="31395" spans="27:29" x14ac:dyDescent="0.2">
      <c r="AA31395" s="59"/>
      <c r="AB31395" s="59"/>
      <c r="AC31395" s="59"/>
    </row>
    <row r="31396" spans="27:29" x14ac:dyDescent="0.2">
      <c r="AA31396" s="59"/>
      <c r="AB31396" s="59"/>
      <c r="AC31396" s="59"/>
    </row>
    <row r="31397" spans="27:29" x14ac:dyDescent="0.2">
      <c r="AA31397" s="59"/>
      <c r="AB31397" s="59"/>
      <c r="AC31397" s="59"/>
    </row>
    <row r="31398" spans="27:29" x14ac:dyDescent="0.2">
      <c r="AA31398" s="59"/>
      <c r="AB31398" s="59"/>
      <c r="AC31398" s="59"/>
    </row>
    <row r="31399" spans="27:29" x14ac:dyDescent="0.2">
      <c r="AA31399" s="59"/>
      <c r="AB31399" s="59"/>
      <c r="AC31399" s="59"/>
    </row>
    <row r="31400" spans="27:29" x14ac:dyDescent="0.2">
      <c r="AA31400" s="59"/>
      <c r="AB31400" s="59"/>
      <c r="AC31400" s="59"/>
    </row>
    <row r="31401" spans="27:29" x14ac:dyDescent="0.2">
      <c r="AA31401" s="59"/>
      <c r="AB31401" s="59"/>
      <c r="AC31401" s="59"/>
    </row>
    <row r="31402" spans="27:29" x14ac:dyDescent="0.2">
      <c r="AA31402" s="59"/>
      <c r="AB31402" s="59"/>
      <c r="AC31402" s="59"/>
    </row>
    <row r="31403" spans="27:29" x14ac:dyDescent="0.2">
      <c r="AA31403" s="59"/>
      <c r="AB31403" s="59"/>
      <c r="AC31403" s="59"/>
    </row>
    <row r="31404" spans="27:29" x14ac:dyDescent="0.2">
      <c r="AA31404" s="59"/>
      <c r="AB31404" s="59"/>
      <c r="AC31404" s="59"/>
    </row>
    <row r="31405" spans="27:29" x14ac:dyDescent="0.2">
      <c r="AA31405" s="59"/>
      <c r="AB31405" s="59"/>
      <c r="AC31405" s="59"/>
    </row>
    <row r="31406" spans="27:29" x14ac:dyDescent="0.2">
      <c r="AA31406" s="59"/>
      <c r="AB31406" s="59"/>
      <c r="AC31406" s="59"/>
    </row>
    <row r="31407" spans="27:29" x14ac:dyDescent="0.2">
      <c r="AA31407" s="59"/>
      <c r="AB31407" s="59"/>
      <c r="AC31407" s="59"/>
    </row>
    <row r="31408" spans="27:29" x14ac:dyDescent="0.2">
      <c r="AA31408" s="59"/>
      <c r="AB31408" s="59"/>
      <c r="AC31408" s="59"/>
    </row>
    <row r="31409" spans="27:29" x14ac:dyDescent="0.2">
      <c r="AA31409" s="59"/>
      <c r="AB31409" s="59"/>
      <c r="AC31409" s="59"/>
    </row>
    <row r="31410" spans="27:29" x14ac:dyDescent="0.2">
      <c r="AA31410" s="59"/>
      <c r="AB31410" s="59"/>
      <c r="AC31410" s="59"/>
    </row>
    <row r="31411" spans="27:29" x14ac:dyDescent="0.2">
      <c r="AA31411" s="59"/>
      <c r="AB31411" s="59"/>
      <c r="AC31411" s="59"/>
    </row>
    <row r="31412" spans="27:29" x14ac:dyDescent="0.2">
      <c r="AA31412" s="59"/>
      <c r="AB31412" s="59"/>
      <c r="AC31412" s="59"/>
    </row>
    <row r="31413" spans="27:29" x14ac:dyDescent="0.2">
      <c r="AA31413" s="59"/>
      <c r="AB31413" s="59"/>
      <c r="AC31413" s="59"/>
    </row>
    <row r="31414" spans="27:29" x14ac:dyDescent="0.2">
      <c r="AA31414" s="59"/>
      <c r="AB31414" s="59"/>
      <c r="AC31414" s="59"/>
    </row>
    <row r="31415" spans="27:29" x14ac:dyDescent="0.2">
      <c r="AA31415" s="59"/>
      <c r="AB31415" s="59"/>
      <c r="AC31415" s="59"/>
    </row>
    <row r="31416" spans="27:29" x14ac:dyDescent="0.2">
      <c r="AA31416" s="59"/>
      <c r="AB31416" s="59"/>
      <c r="AC31416" s="59"/>
    </row>
    <row r="31417" spans="27:29" x14ac:dyDescent="0.2">
      <c r="AA31417" s="59"/>
      <c r="AB31417" s="59"/>
      <c r="AC31417" s="59"/>
    </row>
    <row r="31418" spans="27:29" x14ac:dyDescent="0.2">
      <c r="AA31418" s="59"/>
      <c r="AB31418" s="59"/>
      <c r="AC31418" s="59"/>
    </row>
    <row r="31419" spans="27:29" x14ac:dyDescent="0.2">
      <c r="AA31419" s="59"/>
      <c r="AB31419" s="59"/>
      <c r="AC31419" s="59"/>
    </row>
    <row r="31420" spans="27:29" x14ac:dyDescent="0.2">
      <c r="AA31420" s="59"/>
      <c r="AB31420" s="59"/>
      <c r="AC31420" s="59"/>
    </row>
    <row r="31421" spans="27:29" x14ac:dyDescent="0.2">
      <c r="AA31421" s="59"/>
      <c r="AB31421" s="59"/>
      <c r="AC31421" s="59"/>
    </row>
    <row r="31422" spans="27:29" x14ac:dyDescent="0.2">
      <c r="AA31422" s="59"/>
      <c r="AB31422" s="59"/>
      <c r="AC31422" s="59"/>
    </row>
    <row r="31423" spans="27:29" x14ac:dyDescent="0.2">
      <c r="AA31423" s="59"/>
      <c r="AB31423" s="59"/>
      <c r="AC31423" s="59"/>
    </row>
    <row r="31424" spans="27:29" x14ac:dyDescent="0.2">
      <c r="AA31424" s="59"/>
      <c r="AB31424" s="59"/>
      <c r="AC31424" s="59"/>
    </row>
    <row r="31425" spans="27:29" x14ac:dyDescent="0.2">
      <c r="AA31425" s="59"/>
      <c r="AB31425" s="59"/>
      <c r="AC31425" s="59"/>
    </row>
    <row r="31426" spans="27:29" x14ac:dyDescent="0.2">
      <c r="AA31426" s="59"/>
      <c r="AB31426" s="59"/>
      <c r="AC31426" s="59"/>
    </row>
    <row r="31427" spans="27:29" x14ac:dyDescent="0.2">
      <c r="AA31427" s="59"/>
      <c r="AB31427" s="59"/>
      <c r="AC31427" s="59"/>
    </row>
    <row r="31428" spans="27:29" x14ac:dyDescent="0.2">
      <c r="AA31428" s="59"/>
      <c r="AB31428" s="59"/>
      <c r="AC31428" s="59"/>
    </row>
    <row r="31429" spans="27:29" x14ac:dyDescent="0.2">
      <c r="AA31429" s="59"/>
      <c r="AB31429" s="59"/>
      <c r="AC31429" s="59"/>
    </row>
    <row r="31430" spans="27:29" x14ac:dyDescent="0.2">
      <c r="AA31430" s="59"/>
      <c r="AB31430" s="59"/>
      <c r="AC31430" s="59"/>
    </row>
    <row r="31431" spans="27:29" x14ac:dyDescent="0.2">
      <c r="AA31431" s="59"/>
      <c r="AB31431" s="59"/>
      <c r="AC31431" s="59"/>
    </row>
    <row r="31432" spans="27:29" x14ac:dyDescent="0.2">
      <c r="AA31432" s="59"/>
      <c r="AB31432" s="59"/>
      <c r="AC31432" s="59"/>
    </row>
    <row r="31433" spans="27:29" x14ac:dyDescent="0.2">
      <c r="AA31433" s="59"/>
      <c r="AB31433" s="59"/>
      <c r="AC31433" s="59"/>
    </row>
    <row r="31434" spans="27:29" x14ac:dyDescent="0.2">
      <c r="AA31434" s="59"/>
      <c r="AB31434" s="59"/>
      <c r="AC31434" s="59"/>
    </row>
    <row r="31435" spans="27:29" x14ac:dyDescent="0.2">
      <c r="AA31435" s="59"/>
      <c r="AB31435" s="59"/>
      <c r="AC31435" s="59"/>
    </row>
    <row r="31436" spans="27:29" x14ac:dyDescent="0.2">
      <c r="AA31436" s="59"/>
      <c r="AB31436" s="59"/>
      <c r="AC31436" s="59"/>
    </row>
    <row r="31437" spans="27:29" x14ac:dyDescent="0.2">
      <c r="AA31437" s="59"/>
      <c r="AB31437" s="59"/>
      <c r="AC31437" s="59"/>
    </row>
    <row r="31438" spans="27:29" x14ac:dyDescent="0.2">
      <c r="AA31438" s="59"/>
      <c r="AB31438" s="59"/>
      <c r="AC31438" s="59"/>
    </row>
    <row r="31439" spans="27:29" x14ac:dyDescent="0.2">
      <c r="AA31439" s="59"/>
      <c r="AB31439" s="59"/>
      <c r="AC31439" s="59"/>
    </row>
    <row r="31440" spans="27:29" x14ac:dyDescent="0.2">
      <c r="AA31440" s="59"/>
      <c r="AB31440" s="59"/>
      <c r="AC31440" s="59"/>
    </row>
    <row r="31441" spans="27:29" x14ac:dyDescent="0.2">
      <c r="AA31441" s="59"/>
      <c r="AB31441" s="59"/>
      <c r="AC31441" s="59"/>
    </row>
    <row r="31442" spans="27:29" x14ac:dyDescent="0.2">
      <c r="AA31442" s="59"/>
      <c r="AB31442" s="59"/>
      <c r="AC31442" s="59"/>
    </row>
    <row r="31443" spans="27:29" x14ac:dyDescent="0.2">
      <c r="AA31443" s="59"/>
      <c r="AB31443" s="59"/>
      <c r="AC31443" s="59"/>
    </row>
    <row r="31444" spans="27:29" x14ac:dyDescent="0.2">
      <c r="AA31444" s="59"/>
      <c r="AB31444" s="59"/>
      <c r="AC31444" s="59"/>
    </row>
    <row r="31445" spans="27:29" x14ac:dyDescent="0.2">
      <c r="AA31445" s="59"/>
      <c r="AB31445" s="59"/>
      <c r="AC31445" s="59"/>
    </row>
    <row r="31446" spans="27:29" x14ac:dyDescent="0.2">
      <c r="AA31446" s="59"/>
      <c r="AB31446" s="59"/>
      <c r="AC31446" s="59"/>
    </row>
    <row r="31447" spans="27:29" x14ac:dyDescent="0.2">
      <c r="AA31447" s="59"/>
      <c r="AB31447" s="59"/>
      <c r="AC31447" s="59"/>
    </row>
    <row r="31448" spans="27:29" x14ac:dyDescent="0.2">
      <c r="AA31448" s="59"/>
      <c r="AB31448" s="59"/>
      <c r="AC31448" s="59"/>
    </row>
    <row r="31449" spans="27:29" x14ac:dyDescent="0.2">
      <c r="AA31449" s="59"/>
      <c r="AB31449" s="59"/>
      <c r="AC31449" s="59"/>
    </row>
    <row r="31450" spans="27:29" x14ac:dyDescent="0.2">
      <c r="AA31450" s="59"/>
      <c r="AB31450" s="59"/>
      <c r="AC31450" s="59"/>
    </row>
    <row r="31451" spans="27:29" x14ac:dyDescent="0.2">
      <c r="AA31451" s="59"/>
      <c r="AB31451" s="59"/>
      <c r="AC31451" s="59"/>
    </row>
    <row r="31452" spans="27:29" x14ac:dyDescent="0.2">
      <c r="AA31452" s="59"/>
      <c r="AB31452" s="59"/>
      <c r="AC31452" s="59"/>
    </row>
    <row r="31453" spans="27:29" x14ac:dyDescent="0.2">
      <c r="AA31453" s="59"/>
      <c r="AB31453" s="59"/>
      <c r="AC31453" s="59"/>
    </row>
    <row r="31454" spans="27:29" x14ac:dyDescent="0.2">
      <c r="AA31454" s="59"/>
      <c r="AB31454" s="59"/>
      <c r="AC31454" s="59"/>
    </row>
    <row r="31455" spans="27:29" x14ac:dyDescent="0.2">
      <c r="AA31455" s="59"/>
      <c r="AB31455" s="59"/>
      <c r="AC31455" s="59"/>
    </row>
    <row r="31456" spans="27:29" x14ac:dyDescent="0.2">
      <c r="AA31456" s="59"/>
      <c r="AB31456" s="59"/>
      <c r="AC31456" s="59"/>
    </row>
    <row r="31457" spans="27:29" x14ac:dyDescent="0.2">
      <c r="AA31457" s="59"/>
      <c r="AB31457" s="59"/>
      <c r="AC31457" s="59"/>
    </row>
    <row r="31458" spans="27:29" x14ac:dyDescent="0.2">
      <c r="AA31458" s="59"/>
      <c r="AB31458" s="59"/>
      <c r="AC31458" s="59"/>
    </row>
    <row r="31459" spans="27:29" x14ac:dyDescent="0.2">
      <c r="AA31459" s="59"/>
      <c r="AB31459" s="59"/>
      <c r="AC31459" s="59"/>
    </row>
    <row r="31460" spans="27:29" x14ac:dyDescent="0.2">
      <c r="AA31460" s="59"/>
      <c r="AB31460" s="59"/>
      <c r="AC31460" s="59"/>
    </row>
    <row r="31461" spans="27:29" x14ac:dyDescent="0.2">
      <c r="AA31461" s="59"/>
      <c r="AB31461" s="59"/>
      <c r="AC31461" s="59"/>
    </row>
    <row r="31462" spans="27:29" x14ac:dyDescent="0.2">
      <c r="AA31462" s="59"/>
      <c r="AB31462" s="59"/>
      <c r="AC31462" s="59"/>
    </row>
    <row r="31463" spans="27:29" x14ac:dyDescent="0.2">
      <c r="AA31463" s="59"/>
      <c r="AB31463" s="59"/>
      <c r="AC31463" s="59"/>
    </row>
    <row r="31464" spans="27:29" x14ac:dyDescent="0.2">
      <c r="AA31464" s="59"/>
      <c r="AB31464" s="59"/>
      <c r="AC31464" s="59"/>
    </row>
    <row r="31465" spans="27:29" x14ac:dyDescent="0.2">
      <c r="AA31465" s="59"/>
      <c r="AB31465" s="59"/>
      <c r="AC31465" s="59"/>
    </row>
    <row r="31466" spans="27:29" x14ac:dyDescent="0.2">
      <c r="AA31466" s="59"/>
      <c r="AB31466" s="59"/>
      <c r="AC31466" s="59"/>
    </row>
    <row r="31467" spans="27:29" x14ac:dyDescent="0.2">
      <c r="AA31467" s="59"/>
      <c r="AB31467" s="59"/>
      <c r="AC31467" s="59"/>
    </row>
    <row r="31468" spans="27:29" x14ac:dyDescent="0.2">
      <c r="AA31468" s="59"/>
      <c r="AB31468" s="59"/>
      <c r="AC31468" s="59"/>
    </row>
    <row r="31469" spans="27:29" x14ac:dyDescent="0.2">
      <c r="AA31469" s="59"/>
      <c r="AB31469" s="59"/>
      <c r="AC31469" s="59"/>
    </row>
    <row r="31470" spans="27:29" x14ac:dyDescent="0.2">
      <c r="AA31470" s="59"/>
      <c r="AB31470" s="59"/>
      <c r="AC31470" s="59"/>
    </row>
    <row r="31471" spans="27:29" x14ac:dyDescent="0.2">
      <c r="AA31471" s="59"/>
      <c r="AB31471" s="59"/>
      <c r="AC31471" s="59"/>
    </row>
    <row r="31472" spans="27:29" x14ac:dyDescent="0.2">
      <c r="AA31472" s="59"/>
      <c r="AB31472" s="59"/>
      <c r="AC31472" s="59"/>
    </row>
    <row r="31473" spans="27:29" x14ac:dyDescent="0.2">
      <c r="AA31473" s="59"/>
      <c r="AB31473" s="59"/>
      <c r="AC31473" s="59"/>
    </row>
    <row r="31474" spans="27:29" x14ac:dyDescent="0.2">
      <c r="AA31474" s="59"/>
      <c r="AB31474" s="59"/>
      <c r="AC31474" s="59"/>
    </row>
    <row r="31475" spans="27:29" x14ac:dyDescent="0.2">
      <c r="AA31475" s="59"/>
      <c r="AB31475" s="59"/>
      <c r="AC31475" s="59"/>
    </row>
    <row r="31476" spans="27:29" x14ac:dyDescent="0.2">
      <c r="AA31476" s="59"/>
      <c r="AB31476" s="59"/>
      <c r="AC31476" s="59"/>
    </row>
    <row r="31477" spans="27:29" x14ac:dyDescent="0.2">
      <c r="AA31477" s="59"/>
      <c r="AB31477" s="59"/>
      <c r="AC31477" s="59"/>
    </row>
    <row r="31478" spans="27:29" x14ac:dyDescent="0.2">
      <c r="AA31478" s="59"/>
      <c r="AB31478" s="59"/>
      <c r="AC31478" s="59"/>
    </row>
    <row r="31479" spans="27:29" x14ac:dyDescent="0.2">
      <c r="AA31479" s="59"/>
      <c r="AB31479" s="59"/>
      <c r="AC31479" s="59"/>
    </row>
    <row r="31480" spans="27:29" x14ac:dyDescent="0.2">
      <c r="AA31480" s="59"/>
      <c r="AB31480" s="59"/>
      <c r="AC31480" s="59"/>
    </row>
    <row r="31481" spans="27:29" x14ac:dyDescent="0.2">
      <c r="AA31481" s="59"/>
      <c r="AB31481" s="59"/>
      <c r="AC31481" s="59"/>
    </row>
    <row r="31482" spans="27:29" x14ac:dyDescent="0.2">
      <c r="AA31482" s="59"/>
      <c r="AB31482" s="59"/>
      <c r="AC31482" s="59"/>
    </row>
    <row r="31483" spans="27:29" x14ac:dyDescent="0.2">
      <c r="AA31483" s="59"/>
      <c r="AB31483" s="59"/>
      <c r="AC31483" s="59"/>
    </row>
    <row r="31484" spans="27:29" x14ac:dyDescent="0.2">
      <c r="AA31484" s="59"/>
      <c r="AB31484" s="59"/>
      <c r="AC31484" s="59"/>
    </row>
    <row r="31485" spans="27:29" x14ac:dyDescent="0.2">
      <c r="AA31485" s="59"/>
      <c r="AB31485" s="59"/>
      <c r="AC31485" s="59"/>
    </row>
    <row r="31486" spans="27:29" x14ac:dyDescent="0.2">
      <c r="AA31486" s="59"/>
      <c r="AB31486" s="59"/>
      <c r="AC31486" s="59"/>
    </row>
    <row r="31487" spans="27:29" x14ac:dyDescent="0.2">
      <c r="AA31487" s="59"/>
      <c r="AB31487" s="59"/>
      <c r="AC31487" s="59"/>
    </row>
    <row r="31488" spans="27:29" x14ac:dyDescent="0.2">
      <c r="AA31488" s="59"/>
      <c r="AB31488" s="59"/>
      <c r="AC31488" s="59"/>
    </row>
    <row r="31489" spans="27:29" x14ac:dyDescent="0.2">
      <c r="AA31489" s="59"/>
      <c r="AB31489" s="59"/>
      <c r="AC31489" s="59"/>
    </row>
    <row r="31490" spans="27:29" x14ac:dyDescent="0.2">
      <c r="AA31490" s="59"/>
      <c r="AB31490" s="59"/>
      <c r="AC31490" s="59"/>
    </row>
    <row r="31491" spans="27:29" x14ac:dyDescent="0.2">
      <c r="AA31491" s="59"/>
      <c r="AB31491" s="59"/>
      <c r="AC31491" s="59"/>
    </row>
    <row r="31492" spans="27:29" x14ac:dyDescent="0.2">
      <c r="AA31492" s="59"/>
      <c r="AB31492" s="59"/>
      <c r="AC31492" s="59"/>
    </row>
    <row r="31493" spans="27:29" x14ac:dyDescent="0.2">
      <c r="AA31493" s="59"/>
      <c r="AB31493" s="59"/>
      <c r="AC31493" s="59"/>
    </row>
    <row r="31494" spans="27:29" x14ac:dyDescent="0.2">
      <c r="AA31494" s="59"/>
      <c r="AB31494" s="59"/>
      <c r="AC31494" s="59"/>
    </row>
    <row r="31495" spans="27:29" x14ac:dyDescent="0.2">
      <c r="AA31495" s="59"/>
      <c r="AB31495" s="59"/>
      <c r="AC31495" s="59"/>
    </row>
    <row r="31496" spans="27:29" x14ac:dyDescent="0.2">
      <c r="AA31496" s="59"/>
      <c r="AB31496" s="59"/>
      <c r="AC31496" s="59"/>
    </row>
    <row r="31497" spans="27:29" x14ac:dyDescent="0.2">
      <c r="AA31497" s="59"/>
      <c r="AB31497" s="59"/>
      <c r="AC31497" s="59"/>
    </row>
    <row r="31498" spans="27:29" x14ac:dyDescent="0.2">
      <c r="AA31498" s="59"/>
      <c r="AB31498" s="59"/>
      <c r="AC31498" s="59"/>
    </row>
    <row r="31499" spans="27:29" x14ac:dyDescent="0.2">
      <c r="AA31499" s="59"/>
      <c r="AB31499" s="59"/>
      <c r="AC31499" s="59"/>
    </row>
    <row r="31500" spans="27:29" x14ac:dyDescent="0.2">
      <c r="AA31500" s="59"/>
      <c r="AB31500" s="59"/>
      <c r="AC31500" s="59"/>
    </row>
    <row r="31501" spans="27:29" x14ac:dyDescent="0.2">
      <c r="AA31501" s="59"/>
      <c r="AB31501" s="59"/>
      <c r="AC31501" s="59"/>
    </row>
    <row r="31502" spans="27:29" x14ac:dyDescent="0.2">
      <c r="AA31502" s="59"/>
      <c r="AB31502" s="59"/>
      <c r="AC31502" s="59"/>
    </row>
    <row r="31503" spans="27:29" x14ac:dyDescent="0.2">
      <c r="AA31503" s="59"/>
      <c r="AB31503" s="59"/>
      <c r="AC31503" s="59"/>
    </row>
    <row r="31504" spans="27:29" x14ac:dyDescent="0.2">
      <c r="AA31504" s="59"/>
      <c r="AB31504" s="59"/>
      <c r="AC31504" s="59"/>
    </row>
    <row r="31505" spans="27:29" x14ac:dyDescent="0.2">
      <c r="AA31505" s="59"/>
      <c r="AB31505" s="59"/>
      <c r="AC31505" s="59"/>
    </row>
    <row r="31506" spans="27:29" x14ac:dyDescent="0.2">
      <c r="AA31506" s="59"/>
      <c r="AB31506" s="59"/>
      <c r="AC31506" s="59"/>
    </row>
    <row r="31507" spans="27:29" x14ac:dyDescent="0.2">
      <c r="AA31507" s="59"/>
      <c r="AB31507" s="59"/>
      <c r="AC31507" s="59"/>
    </row>
    <row r="31508" spans="27:29" x14ac:dyDescent="0.2">
      <c r="AA31508" s="59"/>
      <c r="AB31508" s="59"/>
      <c r="AC31508" s="59"/>
    </row>
    <row r="31509" spans="27:29" x14ac:dyDescent="0.2">
      <c r="AA31509" s="59"/>
      <c r="AB31509" s="59"/>
      <c r="AC31509" s="59"/>
    </row>
    <row r="31510" spans="27:29" x14ac:dyDescent="0.2">
      <c r="AA31510" s="59"/>
      <c r="AB31510" s="59"/>
      <c r="AC31510" s="59"/>
    </row>
    <row r="31511" spans="27:29" x14ac:dyDescent="0.2">
      <c r="AA31511" s="59"/>
      <c r="AB31511" s="59"/>
      <c r="AC31511" s="59"/>
    </row>
    <row r="31512" spans="27:29" x14ac:dyDescent="0.2">
      <c r="AA31512" s="59"/>
      <c r="AB31512" s="59"/>
      <c r="AC31512" s="59"/>
    </row>
    <row r="31513" spans="27:29" x14ac:dyDescent="0.2">
      <c r="AA31513" s="59"/>
      <c r="AB31513" s="59"/>
      <c r="AC31513" s="59"/>
    </row>
    <row r="31514" spans="27:29" x14ac:dyDescent="0.2">
      <c r="AA31514" s="59"/>
      <c r="AB31514" s="59"/>
      <c r="AC31514" s="59"/>
    </row>
    <row r="31515" spans="27:29" x14ac:dyDescent="0.2">
      <c r="AA31515" s="59"/>
      <c r="AB31515" s="59"/>
      <c r="AC31515" s="59"/>
    </row>
    <row r="31516" spans="27:29" x14ac:dyDescent="0.2">
      <c r="AA31516" s="59"/>
      <c r="AB31516" s="59"/>
      <c r="AC31516" s="59"/>
    </row>
    <row r="31517" spans="27:29" x14ac:dyDescent="0.2">
      <c r="AA31517" s="59"/>
      <c r="AB31517" s="59"/>
      <c r="AC31517" s="59"/>
    </row>
    <row r="31518" spans="27:29" x14ac:dyDescent="0.2">
      <c r="AA31518" s="59"/>
      <c r="AB31518" s="59"/>
      <c r="AC31518" s="59"/>
    </row>
    <row r="31519" spans="27:29" x14ac:dyDescent="0.2">
      <c r="AA31519" s="59"/>
      <c r="AB31519" s="59"/>
      <c r="AC31519" s="59"/>
    </row>
    <row r="31520" spans="27:29" x14ac:dyDescent="0.2">
      <c r="AA31520" s="59"/>
      <c r="AB31520" s="59"/>
      <c r="AC31520" s="59"/>
    </row>
    <row r="31521" spans="27:29" x14ac:dyDescent="0.2">
      <c r="AA31521" s="59"/>
      <c r="AB31521" s="59"/>
      <c r="AC31521" s="59"/>
    </row>
    <row r="31522" spans="27:29" x14ac:dyDescent="0.2">
      <c r="AA31522" s="59"/>
      <c r="AB31522" s="59"/>
      <c r="AC31522" s="59"/>
    </row>
    <row r="31523" spans="27:29" x14ac:dyDescent="0.2">
      <c r="AA31523" s="59"/>
      <c r="AB31523" s="59"/>
      <c r="AC31523" s="59"/>
    </row>
    <row r="31524" spans="27:29" x14ac:dyDescent="0.2">
      <c r="AA31524" s="59"/>
      <c r="AB31524" s="59"/>
      <c r="AC31524" s="59"/>
    </row>
    <row r="31525" spans="27:29" x14ac:dyDescent="0.2">
      <c r="AA31525" s="59"/>
      <c r="AB31525" s="59"/>
      <c r="AC31525" s="59"/>
    </row>
    <row r="31526" spans="27:29" x14ac:dyDescent="0.2">
      <c r="AA31526" s="59"/>
      <c r="AB31526" s="59"/>
      <c r="AC31526" s="59"/>
    </row>
    <row r="31527" spans="27:29" x14ac:dyDescent="0.2">
      <c r="AA31527" s="59"/>
      <c r="AB31527" s="59"/>
      <c r="AC31527" s="59"/>
    </row>
    <row r="31528" spans="27:29" x14ac:dyDescent="0.2">
      <c r="AA31528" s="59"/>
      <c r="AB31528" s="59"/>
      <c r="AC31528" s="59"/>
    </row>
    <row r="31529" spans="27:29" x14ac:dyDescent="0.2">
      <c r="AA31529" s="59"/>
      <c r="AB31529" s="59"/>
      <c r="AC31529" s="59"/>
    </row>
    <row r="31530" spans="27:29" x14ac:dyDescent="0.2">
      <c r="AA31530" s="59"/>
      <c r="AB31530" s="59"/>
      <c r="AC31530" s="59"/>
    </row>
    <row r="31531" spans="27:29" x14ac:dyDescent="0.2">
      <c r="AA31531" s="59"/>
      <c r="AB31531" s="59"/>
      <c r="AC31531" s="59"/>
    </row>
    <row r="31532" spans="27:29" x14ac:dyDescent="0.2">
      <c r="AA31532" s="59"/>
      <c r="AB31532" s="59"/>
      <c r="AC31532" s="59"/>
    </row>
    <row r="31533" spans="27:29" x14ac:dyDescent="0.2">
      <c r="AA31533" s="59"/>
      <c r="AB31533" s="59"/>
      <c r="AC31533" s="59"/>
    </row>
    <row r="31534" spans="27:29" x14ac:dyDescent="0.2">
      <c r="AA31534" s="59"/>
      <c r="AB31534" s="59"/>
      <c r="AC31534" s="59"/>
    </row>
    <row r="31535" spans="27:29" x14ac:dyDescent="0.2">
      <c r="AA31535" s="59"/>
      <c r="AB31535" s="59"/>
      <c r="AC31535" s="59"/>
    </row>
    <row r="31536" spans="27:29" x14ac:dyDescent="0.2">
      <c r="AA31536" s="59"/>
      <c r="AB31536" s="59"/>
      <c r="AC31536" s="59"/>
    </row>
    <row r="31537" spans="27:29" x14ac:dyDescent="0.2">
      <c r="AA31537" s="59"/>
      <c r="AB31537" s="59"/>
      <c r="AC31537" s="59"/>
    </row>
    <row r="31538" spans="27:29" x14ac:dyDescent="0.2">
      <c r="AA31538" s="59"/>
      <c r="AB31538" s="59"/>
      <c r="AC31538" s="59"/>
    </row>
    <row r="31539" spans="27:29" x14ac:dyDescent="0.2">
      <c r="AA31539" s="59"/>
      <c r="AB31539" s="59"/>
      <c r="AC31539" s="59"/>
    </row>
    <row r="31540" spans="27:29" x14ac:dyDescent="0.2">
      <c r="AA31540" s="59"/>
      <c r="AB31540" s="59"/>
      <c r="AC31540" s="59"/>
    </row>
    <row r="31541" spans="27:29" x14ac:dyDescent="0.2">
      <c r="AA31541" s="59"/>
      <c r="AB31541" s="59"/>
      <c r="AC31541" s="59"/>
    </row>
    <row r="31542" spans="27:29" x14ac:dyDescent="0.2">
      <c r="AA31542" s="59"/>
      <c r="AB31542" s="59"/>
      <c r="AC31542" s="59"/>
    </row>
    <row r="31543" spans="27:29" x14ac:dyDescent="0.2">
      <c r="AA31543" s="59"/>
      <c r="AB31543" s="59"/>
      <c r="AC31543" s="59"/>
    </row>
    <row r="31544" spans="27:29" x14ac:dyDescent="0.2">
      <c r="AA31544" s="59"/>
      <c r="AB31544" s="59"/>
      <c r="AC31544" s="59"/>
    </row>
    <row r="31545" spans="27:29" x14ac:dyDescent="0.2">
      <c r="AA31545" s="59"/>
      <c r="AB31545" s="59"/>
      <c r="AC31545" s="59"/>
    </row>
    <row r="31546" spans="27:29" x14ac:dyDescent="0.2">
      <c r="AA31546" s="59"/>
      <c r="AB31546" s="59"/>
      <c r="AC31546" s="59"/>
    </row>
    <row r="31547" spans="27:29" x14ac:dyDescent="0.2">
      <c r="AA31547" s="59"/>
      <c r="AB31547" s="59"/>
      <c r="AC31547" s="59"/>
    </row>
    <row r="31548" spans="27:29" x14ac:dyDescent="0.2">
      <c r="AA31548" s="59"/>
      <c r="AB31548" s="59"/>
      <c r="AC31548" s="59"/>
    </row>
    <row r="31549" spans="27:29" x14ac:dyDescent="0.2">
      <c r="AA31549" s="59"/>
      <c r="AB31549" s="59"/>
      <c r="AC31549" s="59"/>
    </row>
    <row r="31550" spans="27:29" x14ac:dyDescent="0.2">
      <c r="AA31550" s="59"/>
      <c r="AB31550" s="59"/>
      <c r="AC31550" s="59"/>
    </row>
    <row r="31551" spans="27:29" x14ac:dyDescent="0.2">
      <c r="AA31551" s="59"/>
      <c r="AB31551" s="59"/>
      <c r="AC31551" s="59"/>
    </row>
    <row r="31552" spans="27:29" x14ac:dyDescent="0.2">
      <c r="AA31552" s="59"/>
      <c r="AB31552" s="59"/>
      <c r="AC31552" s="59"/>
    </row>
    <row r="31553" spans="27:29" x14ac:dyDescent="0.2">
      <c r="AA31553" s="59"/>
      <c r="AB31553" s="59"/>
      <c r="AC31553" s="59"/>
    </row>
    <row r="31554" spans="27:29" x14ac:dyDescent="0.2">
      <c r="AA31554" s="59"/>
      <c r="AB31554" s="59"/>
      <c r="AC31554" s="59"/>
    </row>
    <row r="31555" spans="27:29" x14ac:dyDescent="0.2">
      <c r="AA31555" s="59"/>
      <c r="AB31555" s="59"/>
      <c r="AC31555" s="59"/>
    </row>
    <row r="31556" spans="27:29" x14ac:dyDescent="0.2">
      <c r="AA31556" s="59"/>
      <c r="AB31556" s="59"/>
      <c r="AC31556" s="59"/>
    </row>
    <row r="31557" spans="27:29" x14ac:dyDescent="0.2">
      <c r="AA31557" s="59"/>
      <c r="AB31557" s="59"/>
      <c r="AC31557" s="59"/>
    </row>
    <row r="31558" spans="27:29" x14ac:dyDescent="0.2">
      <c r="AA31558" s="59"/>
      <c r="AB31558" s="59"/>
      <c r="AC31558" s="59"/>
    </row>
    <row r="31559" spans="27:29" x14ac:dyDescent="0.2">
      <c r="AA31559" s="59"/>
      <c r="AB31559" s="59"/>
      <c r="AC31559" s="59"/>
    </row>
    <row r="31560" spans="27:29" x14ac:dyDescent="0.2">
      <c r="AA31560" s="59"/>
      <c r="AB31560" s="59"/>
      <c r="AC31560" s="59"/>
    </row>
    <row r="31561" spans="27:29" x14ac:dyDescent="0.2">
      <c r="AA31561" s="59"/>
      <c r="AB31561" s="59"/>
      <c r="AC31561" s="59"/>
    </row>
    <row r="31562" spans="27:29" x14ac:dyDescent="0.2">
      <c r="AA31562" s="59"/>
      <c r="AB31562" s="59"/>
      <c r="AC31562" s="59"/>
    </row>
    <row r="31563" spans="27:29" x14ac:dyDescent="0.2">
      <c r="AA31563" s="59"/>
      <c r="AB31563" s="59"/>
      <c r="AC31563" s="59"/>
    </row>
    <row r="31564" spans="27:29" x14ac:dyDescent="0.2">
      <c r="AA31564" s="59"/>
      <c r="AB31564" s="59"/>
      <c r="AC31564" s="59"/>
    </row>
    <row r="31565" spans="27:29" x14ac:dyDescent="0.2">
      <c r="AA31565" s="59"/>
      <c r="AB31565" s="59"/>
      <c r="AC31565" s="59"/>
    </row>
    <row r="31566" spans="27:29" x14ac:dyDescent="0.2">
      <c r="AA31566" s="59"/>
      <c r="AB31566" s="59"/>
      <c r="AC31566" s="59"/>
    </row>
    <row r="31567" spans="27:29" x14ac:dyDescent="0.2">
      <c r="AA31567" s="59"/>
      <c r="AB31567" s="59"/>
      <c r="AC31567" s="59"/>
    </row>
    <row r="31568" spans="27:29" x14ac:dyDescent="0.2">
      <c r="AA31568" s="59"/>
      <c r="AB31568" s="59"/>
      <c r="AC31568" s="59"/>
    </row>
    <row r="31569" spans="27:29" x14ac:dyDescent="0.2">
      <c r="AA31569" s="59"/>
      <c r="AB31569" s="59"/>
      <c r="AC31569" s="59"/>
    </row>
    <row r="31570" spans="27:29" x14ac:dyDescent="0.2">
      <c r="AA31570" s="59"/>
      <c r="AB31570" s="59"/>
      <c r="AC31570" s="59"/>
    </row>
    <row r="31571" spans="27:29" x14ac:dyDescent="0.2">
      <c r="AA31571" s="59"/>
      <c r="AB31571" s="59"/>
      <c r="AC31571" s="59"/>
    </row>
    <row r="31572" spans="27:29" x14ac:dyDescent="0.2">
      <c r="AA31572" s="59"/>
      <c r="AB31572" s="59"/>
      <c r="AC31572" s="59"/>
    </row>
    <row r="31573" spans="27:29" x14ac:dyDescent="0.2">
      <c r="AA31573" s="59"/>
      <c r="AB31573" s="59"/>
      <c r="AC31573" s="59"/>
    </row>
    <row r="31574" spans="27:29" x14ac:dyDescent="0.2">
      <c r="AA31574" s="59"/>
      <c r="AB31574" s="59"/>
      <c r="AC31574" s="59"/>
    </row>
    <row r="31575" spans="27:29" x14ac:dyDescent="0.2">
      <c r="AA31575" s="59"/>
      <c r="AB31575" s="59"/>
      <c r="AC31575" s="59"/>
    </row>
    <row r="31576" spans="27:29" x14ac:dyDescent="0.2">
      <c r="AA31576" s="59"/>
      <c r="AB31576" s="59"/>
      <c r="AC31576" s="59"/>
    </row>
    <row r="31577" spans="27:29" x14ac:dyDescent="0.2">
      <c r="AA31577" s="59"/>
      <c r="AB31577" s="59"/>
      <c r="AC31577" s="59"/>
    </row>
    <row r="31578" spans="27:29" x14ac:dyDescent="0.2">
      <c r="AA31578" s="59"/>
      <c r="AB31578" s="59"/>
      <c r="AC31578" s="59"/>
    </row>
    <row r="31579" spans="27:29" x14ac:dyDescent="0.2">
      <c r="AA31579" s="59"/>
      <c r="AB31579" s="59"/>
      <c r="AC31579" s="59"/>
    </row>
    <row r="31580" spans="27:29" x14ac:dyDescent="0.2">
      <c r="AA31580" s="59"/>
      <c r="AB31580" s="59"/>
      <c r="AC31580" s="59"/>
    </row>
    <row r="31581" spans="27:29" x14ac:dyDescent="0.2">
      <c r="AA31581" s="59"/>
      <c r="AB31581" s="59"/>
      <c r="AC31581" s="59"/>
    </row>
    <row r="31582" spans="27:29" x14ac:dyDescent="0.2">
      <c r="AA31582" s="59"/>
      <c r="AB31582" s="59"/>
      <c r="AC31582" s="59"/>
    </row>
    <row r="31583" spans="27:29" x14ac:dyDescent="0.2">
      <c r="AA31583" s="59"/>
      <c r="AB31583" s="59"/>
      <c r="AC31583" s="59"/>
    </row>
    <row r="31584" spans="27:29" x14ac:dyDescent="0.2">
      <c r="AA31584" s="59"/>
      <c r="AB31584" s="59"/>
      <c r="AC31584" s="59"/>
    </row>
    <row r="31585" spans="27:29" x14ac:dyDescent="0.2">
      <c r="AA31585" s="59"/>
      <c r="AB31585" s="59"/>
      <c r="AC31585" s="59"/>
    </row>
    <row r="31586" spans="27:29" x14ac:dyDescent="0.2">
      <c r="AA31586" s="59"/>
      <c r="AB31586" s="59"/>
      <c r="AC31586" s="59"/>
    </row>
    <row r="31587" spans="27:29" x14ac:dyDescent="0.2">
      <c r="AA31587" s="59"/>
      <c r="AB31587" s="59"/>
      <c r="AC31587" s="59"/>
    </row>
    <row r="31588" spans="27:29" x14ac:dyDescent="0.2">
      <c r="AA31588" s="59"/>
      <c r="AB31588" s="59"/>
      <c r="AC31588" s="59"/>
    </row>
    <row r="31589" spans="27:29" x14ac:dyDescent="0.2">
      <c r="AA31589" s="59"/>
      <c r="AB31589" s="59"/>
      <c r="AC31589" s="59"/>
    </row>
    <row r="31590" spans="27:29" x14ac:dyDescent="0.2">
      <c r="AA31590" s="59"/>
      <c r="AB31590" s="59"/>
      <c r="AC31590" s="59"/>
    </row>
    <row r="31591" spans="27:29" x14ac:dyDescent="0.2">
      <c r="AA31591" s="59"/>
      <c r="AB31591" s="59"/>
      <c r="AC31591" s="59"/>
    </row>
    <row r="31592" spans="27:29" x14ac:dyDescent="0.2">
      <c r="AA31592" s="59"/>
      <c r="AB31592" s="59"/>
      <c r="AC31592" s="59"/>
    </row>
    <row r="31593" spans="27:29" x14ac:dyDescent="0.2">
      <c r="AA31593" s="59"/>
      <c r="AB31593" s="59"/>
      <c r="AC31593" s="59"/>
    </row>
    <row r="31594" spans="27:29" x14ac:dyDescent="0.2">
      <c r="AA31594" s="59"/>
      <c r="AB31594" s="59"/>
      <c r="AC31594" s="59"/>
    </row>
    <row r="31595" spans="27:29" x14ac:dyDescent="0.2">
      <c r="AA31595" s="59"/>
      <c r="AB31595" s="59"/>
      <c r="AC31595" s="59"/>
    </row>
    <row r="31596" spans="27:29" x14ac:dyDescent="0.2">
      <c r="AA31596" s="59"/>
      <c r="AB31596" s="59"/>
      <c r="AC31596" s="59"/>
    </row>
    <row r="31597" spans="27:29" x14ac:dyDescent="0.2">
      <c r="AA31597" s="59"/>
      <c r="AB31597" s="59"/>
      <c r="AC31597" s="59"/>
    </row>
    <row r="31598" spans="27:29" x14ac:dyDescent="0.2">
      <c r="AA31598" s="59"/>
      <c r="AB31598" s="59"/>
      <c r="AC31598" s="59"/>
    </row>
    <row r="31599" spans="27:29" x14ac:dyDescent="0.2">
      <c r="AA31599" s="59"/>
      <c r="AB31599" s="59"/>
      <c r="AC31599" s="59"/>
    </row>
    <row r="31600" spans="27:29" x14ac:dyDescent="0.2">
      <c r="AA31600" s="59"/>
      <c r="AB31600" s="59"/>
      <c r="AC31600" s="59"/>
    </row>
    <row r="31601" spans="27:29" x14ac:dyDescent="0.2">
      <c r="AA31601" s="59"/>
      <c r="AB31601" s="59"/>
      <c r="AC31601" s="59"/>
    </row>
    <row r="31602" spans="27:29" x14ac:dyDescent="0.2">
      <c r="AA31602" s="59"/>
      <c r="AB31602" s="59"/>
      <c r="AC31602" s="59"/>
    </row>
    <row r="31603" spans="27:29" x14ac:dyDescent="0.2">
      <c r="AA31603" s="59"/>
      <c r="AB31603" s="59"/>
      <c r="AC31603" s="59"/>
    </row>
    <row r="31604" spans="27:29" x14ac:dyDescent="0.2">
      <c r="AA31604" s="59"/>
      <c r="AB31604" s="59"/>
      <c r="AC31604" s="59"/>
    </row>
    <row r="31605" spans="27:29" x14ac:dyDescent="0.2">
      <c r="AA31605" s="59"/>
      <c r="AB31605" s="59"/>
      <c r="AC31605" s="59"/>
    </row>
    <row r="31606" spans="27:29" x14ac:dyDescent="0.2">
      <c r="AA31606" s="59"/>
      <c r="AB31606" s="59"/>
      <c r="AC31606" s="59"/>
    </row>
    <row r="31607" spans="27:29" x14ac:dyDescent="0.2">
      <c r="AA31607" s="59"/>
      <c r="AB31607" s="59"/>
      <c r="AC31607" s="59"/>
    </row>
    <row r="31608" spans="27:29" x14ac:dyDescent="0.2">
      <c r="AA31608" s="59"/>
      <c r="AB31608" s="59"/>
      <c r="AC31608" s="59"/>
    </row>
    <row r="31609" spans="27:29" x14ac:dyDescent="0.2">
      <c r="AA31609" s="59"/>
      <c r="AB31609" s="59"/>
      <c r="AC31609" s="59"/>
    </row>
    <row r="31610" spans="27:29" x14ac:dyDescent="0.2">
      <c r="AA31610" s="59"/>
      <c r="AB31610" s="59"/>
      <c r="AC31610" s="59"/>
    </row>
    <row r="31611" spans="27:29" x14ac:dyDescent="0.2">
      <c r="AA31611" s="59"/>
      <c r="AB31611" s="59"/>
      <c r="AC31611" s="59"/>
    </row>
    <row r="31612" spans="27:29" x14ac:dyDescent="0.2">
      <c r="AA31612" s="59"/>
      <c r="AB31612" s="59"/>
      <c r="AC31612" s="59"/>
    </row>
    <row r="31613" spans="27:29" x14ac:dyDescent="0.2">
      <c r="AA31613" s="59"/>
      <c r="AB31613" s="59"/>
      <c r="AC31613" s="59"/>
    </row>
    <row r="31614" spans="27:29" x14ac:dyDescent="0.2">
      <c r="AA31614" s="59"/>
      <c r="AB31614" s="59"/>
      <c r="AC31614" s="59"/>
    </row>
    <row r="31615" spans="27:29" x14ac:dyDescent="0.2">
      <c r="AA31615" s="59"/>
      <c r="AB31615" s="59"/>
      <c r="AC31615" s="59"/>
    </row>
    <row r="31616" spans="27:29" x14ac:dyDescent="0.2">
      <c r="AA31616" s="59"/>
      <c r="AB31616" s="59"/>
      <c r="AC31616" s="59"/>
    </row>
    <row r="31617" spans="27:29" x14ac:dyDescent="0.2">
      <c r="AA31617" s="59"/>
      <c r="AB31617" s="59"/>
      <c r="AC31617" s="59"/>
    </row>
    <row r="31618" spans="27:29" x14ac:dyDescent="0.2">
      <c r="AA31618" s="59"/>
      <c r="AB31618" s="59"/>
      <c r="AC31618" s="59"/>
    </row>
    <row r="31619" spans="27:29" x14ac:dyDescent="0.2">
      <c r="AA31619" s="59"/>
      <c r="AB31619" s="59"/>
      <c r="AC31619" s="59"/>
    </row>
    <row r="31620" spans="27:29" x14ac:dyDescent="0.2">
      <c r="AA31620" s="59"/>
      <c r="AB31620" s="59"/>
      <c r="AC31620" s="59"/>
    </row>
    <row r="31621" spans="27:29" x14ac:dyDescent="0.2">
      <c r="AA31621" s="59"/>
      <c r="AB31621" s="59"/>
      <c r="AC31621" s="59"/>
    </row>
    <row r="31622" spans="27:29" x14ac:dyDescent="0.2">
      <c r="AA31622" s="59"/>
      <c r="AB31622" s="59"/>
      <c r="AC31622" s="59"/>
    </row>
    <row r="31623" spans="27:29" x14ac:dyDescent="0.2">
      <c r="AA31623" s="59"/>
      <c r="AB31623" s="59"/>
      <c r="AC31623" s="59"/>
    </row>
    <row r="31624" spans="27:29" x14ac:dyDescent="0.2">
      <c r="AA31624" s="59"/>
      <c r="AB31624" s="59"/>
      <c r="AC31624" s="59"/>
    </row>
    <row r="31625" spans="27:29" x14ac:dyDescent="0.2">
      <c r="AA31625" s="59"/>
      <c r="AB31625" s="59"/>
      <c r="AC31625" s="59"/>
    </row>
    <row r="31626" spans="27:29" x14ac:dyDescent="0.2">
      <c r="AA31626" s="59"/>
      <c r="AB31626" s="59"/>
      <c r="AC31626" s="59"/>
    </row>
    <row r="31627" spans="27:29" x14ac:dyDescent="0.2">
      <c r="AA31627" s="59"/>
      <c r="AB31627" s="59"/>
      <c r="AC31627" s="59"/>
    </row>
    <row r="31628" spans="27:29" x14ac:dyDescent="0.2">
      <c r="AA31628" s="59"/>
      <c r="AB31628" s="59"/>
      <c r="AC31628" s="59"/>
    </row>
    <row r="31629" spans="27:29" x14ac:dyDescent="0.2">
      <c r="AA31629" s="59"/>
      <c r="AB31629" s="59"/>
      <c r="AC31629" s="59"/>
    </row>
    <row r="31630" spans="27:29" x14ac:dyDescent="0.2">
      <c r="AA31630" s="59"/>
      <c r="AB31630" s="59"/>
      <c r="AC31630" s="59"/>
    </row>
    <row r="31631" spans="27:29" x14ac:dyDescent="0.2">
      <c r="AA31631" s="59"/>
      <c r="AB31631" s="59"/>
      <c r="AC31631" s="59"/>
    </row>
    <row r="31632" spans="27:29" x14ac:dyDescent="0.2">
      <c r="AA31632" s="59"/>
      <c r="AB31632" s="59"/>
      <c r="AC31632" s="59"/>
    </row>
    <row r="31633" spans="27:29" x14ac:dyDescent="0.2">
      <c r="AA31633" s="59"/>
      <c r="AB31633" s="59"/>
      <c r="AC31633" s="59"/>
    </row>
    <row r="31634" spans="27:29" x14ac:dyDescent="0.2">
      <c r="AA31634" s="59"/>
      <c r="AB31634" s="59"/>
      <c r="AC31634" s="59"/>
    </row>
    <row r="31635" spans="27:29" x14ac:dyDescent="0.2">
      <c r="AA31635" s="59"/>
      <c r="AB31635" s="59"/>
      <c r="AC31635" s="59"/>
    </row>
    <row r="31636" spans="27:29" x14ac:dyDescent="0.2">
      <c r="AA31636" s="59"/>
      <c r="AB31636" s="59"/>
      <c r="AC31636" s="59"/>
    </row>
    <row r="31637" spans="27:29" x14ac:dyDescent="0.2">
      <c r="AA31637" s="59"/>
      <c r="AB31637" s="59"/>
      <c r="AC31637" s="59"/>
    </row>
    <row r="31638" spans="27:29" x14ac:dyDescent="0.2">
      <c r="AA31638" s="59"/>
      <c r="AB31638" s="59"/>
      <c r="AC31638" s="59"/>
    </row>
    <row r="31639" spans="27:29" x14ac:dyDescent="0.2">
      <c r="AA31639" s="59"/>
      <c r="AB31639" s="59"/>
      <c r="AC31639" s="59"/>
    </row>
    <row r="31640" spans="27:29" x14ac:dyDescent="0.2">
      <c r="AA31640" s="59"/>
      <c r="AB31640" s="59"/>
      <c r="AC31640" s="59"/>
    </row>
    <row r="31641" spans="27:29" x14ac:dyDescent="0.2">
      <c r="AA31641" s="59"/>
      <c r="AB31641" s="59"/>
      <c r="AC31641" s="59"/>
    </row>
    <row r="31642" spans="27:29" x14ac:dyDescent="0.2">
      <c r="AA31642" s="59"/>
      <c r="AB31642" s="59"/>
      <c r="AC31642" s="59"/>
    </row>
    <row r="31643" spans="27:29" x14ac:dyDescent="0.2">
      <c r="AA31643" s="59"/>
      <c r="AB31643" s="59"/>
      <c r="AC31643" s="59"/>
    </row>
    <row r="31644" spans="27:29" x14ac:dyDescent="0.2">
      <c r="AA31644" s="59"/>
      <c r="AB31644" s="59"/>
      <c r="AC31644" s="59"/>
    </row>
    <row r="31645" spans="27:29" x14ac:dyDescent="0.2">
      <c r="AA31645" s="59"/>
      <c r="AB31645" s="59"/>
      <c r="AC31645" s="59"/>
    </row>
    <row r="31646" spans="27:29" x14ac:dyDescent="0.2">
      <c r="AA31646" s="59"/>
      <c r="AB31646" s="59"/>
      <c r="AC31646" s="59"/>
    </row>
    <row r="31647" spans="27:29" x14ac:dyDescent="0.2">
      <c r="AA31647" s="59"/>
      <c r="AB31647" s="59"/>
      <c r="AC31647" s="59"/>
    </row>
    <row r="31648" spans="27:29" x14ac:dyDescent="0.2">
      <c r="AA31648" s="59"/>
      <c r="AB31648" s="59"/>
      <c r="AC31648" s="59"/>
    </row>
    <row r="31649" spans="27:29" x14ac:dyDescent="0.2">
      <c r="AA31649" s="59"/>
      <c r="AB31649" s="59"/>
      <c r="AC31649" s="59"/>
    </row>
    <row r="31650" spans="27:29" x14ac:dyDescent="0.2">
      <c r="AA31650" s="59"/>
      <c r="AB31650" s="59"/>
      <c r="AC31650" s="59"/>
    </row>
    <row r="31651" spans="27:29" x14ac:dyDescent="0.2">
      <c r="AA31651" s="59"/>
      <c r="AB31651" s="59"/>
      <c r="AC31651" s="59"/>
    </row>
    <row r="31652" spans="27:29" x14ac:dyDescent="0.2">
      <c r="AA31652" s="59"/>
      <c r="AB31652" s="59"/>
      <c r="AC31652" s="59"/>
    </row>
    <row r="31653" spans="27:29" x14ac:dyDescent="0.2">
      <c r="AA31653" s="59"/>
      <c r="AB31653" s="59"/>
      <c r="AC31653" s="59"/>
    </row>
    <row r="31654" spans="27:29" x14ac:dyDescent="0.2">
      <c r="AA31654" s="59"/>
      <c r="AB31654" s="59"/>
      <c r="AC31654" s="59"/>
    </row>
    <row r="31655" spans="27:29" x14ac:dyDescent="0.2">
      <c r="AA31655" s="59"/>
      <c r="AB31655" s="59"/>
      <c r="AC31655" s="59"/>
    </row>
    <row r="31656" spans="27:29" x14ac:dyDescent="0.2">
      <c r="AA31656" s="59"/>
      <c r="AB31656" s="59"/>
      <c r="AC31656" s="59"/>
    </row>
    <row r="31657" spans="27:29" x14ac:dyDescent="0.2">
      <c r="AA31657" s="59"/>
      <c r="AB31657" s="59"/>
      <c r="AC31657" s="59"/>
    </row>
    <row r="31658" spans="27:29" x14ac:dyDescent="0.2">
      <c r="AA31658" s="59"/>
      <c r="AB31658" s="59"/>
      <c r="AC31658" s="59"/>
    </row>
    <row r="31659" spans="27:29" x14ac:dyDescent="0.2">
      <c r="AA31659" s="59"/>
      <c r="AB31659" s="59"/>
      <c r="AC31659" s="59"/>
    </row>
    <row r="31660" spans="27:29" x14ac:dyDescent="0.2">
      <c r="AA31660" s="59"/>
      <c r="AB31660" s="59"/>
      <c r="AC31660" s="59"/>
    </row>
    <row r="31661" spans="27:29" x14ac:dyDescent="0.2">
      <c r="AA31661" s="59"/>
      <c r="AB31661" s="59"/>
      <c r="AC31661" s="59"/>
    </row>
    <row r="31662" spans="27:29" x14ac:dyDescent="0.2">
      <c r="AA31662" s="59"/>
      <c r="AB31662" s="59"/>
      <c r="AC31662" s="59"/>
    </row>
    <row r="31663" spans="27:29" x14ac:dyDescent="0.2">
      <c r="AA31663" s="59"/>
      <c r="AB31663" s="59"/>
      <c r="AC31663" s="59"/>
    </row>
    <row r="31664" spans="27:29" x14ac:dyDescent="0.2">
      <c r="AA31664" s="59"/>
      <c r="AB31664" s="59"/>
      <c r="AC31664" s="59"/>
    </row>
    <row r="31665" spans="27:29" x14ac:dyDescent="0.2">
      <c r="AA31665" s="59"/>
      <c r="AB31665" s="59"/>
      <c r="AC31665" s="59"/>
    </row>
    <row r="31666" spans="27:29" x14ac:dyDescent="0.2">
      <c r="AA31666" s="59"/>
      <c r="AB31666" s="59"/>
      <c r="AC31666" s="59"/>
    </row>
    <row r="31667" spans="27:29" x14ac:dyDescent="0.2">
      <c r="AA31667" s="59"/>
      <c r="AB31667" s="59"/>
      <c r="AC31667" s="59"/>
    </row>
    <row r="31668" spans="27:29" x14ac:dyDescent="0.2">
      <c r="AA31668" s="59"/>
      <c r="AB31668" s="59"/>
      <c r="AC31668" s="59"/>
    </row>
    <row r="31669" spans="27:29" x14ac:dyDescent="0.2">
      <c r="AA31669" s="59"/>
      <c r="AB31669" s="59"/>
      <c r="AC31669" s="59"/>
    </row>
    <row r="31670" spans="27:29" x14ac:dyDescent="0.2">
      <c r="AA31670" s="59"/>
      <c r="AB31670" s="59"/>
      <c r="AC31670" s="59"/>
    </row>
    <row r="31671" spans="27:29" x14ac:dyDescent="0.2">
      <c r="AA31671" s="59"/>
      <c r="AB31671" s="59"/>
      <c r="AC31671" s="59"/>
    </row>
    <row r="31672" spans="27:29" x14ac:dyDescent="0.2">
      <c r="AA31672" s="59"/>
      <c r="AB31672" s="59"/>
      <c r="AC31672" s="59"/>
    </row>
    <row r="31673" spans="27:29" x14ac:dyDescent="0.2">
      <c r="AA31673" s="59"/>
      <c r="AB31673" s="59"/>
      <c r="AC31673" s="59"/>
    </row>
    <row r="31674" spans="27:29" x14ac:dyDescent="0.2">
      <c r="AA31674" s="59"/>
      <c r="AB31674" s="59"/>
      <c r="AC31674" s="59"/>
    </row>
    <row r="31675" spans="27:29" x14ac:dyDescent="0.2">
      <c r="AA31675" s="59"/>
      <c r="AB31675" s="59"/>
      <c r="AC31675" s="59"/>
    </row>
    <row r="31676" spans="27:29" x14ac:dyDescent="0.2">
      <c r="AA31676" s="59"/>
      <c r="AB31676" s="59"/>
      <c r="AC31676" s="59"/>
    </row>
    <row r="31677" spans="27:29" x14ac:dyDescent="0.2">
      <c r="AA31677" s="59"/>
      <c r="AB31677" s="59"/>
      <c r="AC31677" s="59"/>
    </row>
    <row r="31678" spans="27:29" x14ac:dyDescent="0.2">
      <c r="AA31678" s="59"/>
      <c r="AB31678" s="59"/>
      <c r="AC31678" s="59"/>
    </row>
    <row r="31679" spans="27:29" x14ac:dyDescent="0.2">
      <c r="AA31679" s="59"/>
      <c r="AB31679" s="59"/>
      <c r="AC31679" s="59"/>
    </row>
    <row r="31680" spans="27:29" x14ac:dyDescent="0.2">
      <c r="AA31680" s="59"/>
      <c r="AB31680" s="59"/>
      <c r="AC31680" s="59"/>
    </row>
    <row r="31681" spans="27:29" x14ac:dyDescent="0.2">
      <c r="AA31681" s="59"/>
      <c r="AB31681" s="59"/>
      <c r="AC31681" s="59"/>
    </row>
    <row r="31682" spans="27:29" x14ac:dyDescent="0.2">
      <c r="AA31682" s="59"/>
      <c r="AB31682" s="59"/>
      <c r="AC31682" s="59"/>
    </row>
    <row r="31683" spans="27:29" x14ac:dyDescent="0.2">
      <c r="AA31683" s="59"/>
      <c r="AB31683" s="59"/>
      <c r="AC31683" s="59"/>
    </row>
    <row r="31684" spans="27:29" x14ac:dyDescent="0.2">
      <c r="AA31684" s="59"/>
      <c r="AB31684" s="59"/>
      <c r="AC31684" s="59"/>
    </row>
    <row r="31685" spans="27:29" x14ac:dyDescent="0.2">
      <c r="AA31685" s="59"/>
      <c r="AB31685" s="59"/>
      <c r="AC31685" s="59"/>
    </row>
    <row r="31686" spans="27:29" x14ac:dyDescent="0.2">
      <c r="AA31686" s="59"/>
      <c r="AB31686" s="59"/>
      <c r="AC31686" s="59"/>
    </row>
    <row r="31687" spans="27:29" x14ac:dyDescent="0.2">
      <c r="AA31687" s="59"/>
      <c r="AB31687" s="59"/>
      <c r="AC31687" s="59"/>
    </row>
    <row r="31688" spans="27:29" x14ac:dyDescent="0.2">
      <c r="AA31688" s="59"/>
      <c r="AB31688" s="59"/>
      <c r="AC31688" s="59"/>
    </row>
    <row r="31689" spans="27:29" x14ac:dyDescent="0.2">
      <c r="AA31689" s="59"/>
      <c r="AB31689" s="59"/>
      <c r="AC31689" s="59"/>
    </row>
    <row r="31690" spans="27:29" x14ac:dyDescent="0.2">
      <c r="AA31690" s="59"/>
      <c r="AB31690" s="59"/>
      <c r="AC31690" s="59"/>
    </row>
    <row r="31691" spans="27:29" x14ac:dyDescent="0.2">
      <c r="AA31691" s="59"/>
      <c r="AB31691" s="59"/>
      <c r="AC31691" s="59"/>
    </row>
    <row r="31692" spans="27:29" x14ac:dyDescent="0.2">
      <c r="AA31692" s="59"/>
      <c r="AB31692" s="59"/>
      <c r="AC31692" s="59"/>
    </row>
    <row r="31693" spans="27:29" x14ac:dyDescent="0.2">
      <c r="AA31693" s="59"/>
      <c r="AB31693" s="59"/>
      <c r="AC31693" s="59"/>
    </row>
    <row r="31694" spans="27:29" x14ac:dyDescent="0.2">
      <c r="AA31694" s="59"/>
      <c r="AB31694" s="59"/>
      <c r="AC31694" s="59"/>
    </row>
    <row r="31695" spans="27:29" x14ac:dyDescent="0.2">
      <c r="AA31695" s="59"/>
      <c r="AB31695" s="59"/>
      <c r="AC31695" s="59"/>
    </row>
    <row r="31696" spans="27:29" x14ac:dyDescent="0.2">
      <c r="AA31696" s="59"/>
      <c r="AB31696" s="59"/>
      <c r="AC31696" s="59"/>
    </row>
    <row r="31697" spans="27:29" x14ac:dyDescent="0.2">
      <c r="AA31697" s="59"/>
      <c r="AB31697" s="59"/>
      <c r="AC31697" s="59"/>
    </row>
    <row r="31698" spans="27:29" x14ac:dyDescent="0.2">
      <c r="AA31698" s="59"/>
      <c r="AB31698" s="59"/>
      <c r="AC31698" s="59"/>
    </row>
    <row r="31699" spans="27:29" x14ac:dyDescent="0.2">
      <c r="AA31699" s="59"/>
      <c r="AB31699" s="59"/>
      <c r="AC31699" s="59"/>
    </row>
    <row r="31700" spans="27:29" x14ac:dyDescent="0.2">
      <c r="AA31700" s="59"/>
      <c r="AB31700" s="59"/>
      <c r="AC31700" s="59"/>
    </row>
    <row r="31701" spans="27:29" x14ac:dyDescent="0.2">
      <c r="AA31701" s="59"/>
      <c r="AB31701" s="59"/>
      <c r="AC31701" s="59"/>
    </row>
    <row r="31702" spans="27:29" x14ac:dyDescent="0.2">
      <c r="AA31702" s="59"/>
      <c r="AB31702" s="59"/>
      <c r="AC31702" s="59"/>
    </row>
    <row r="31703" spans="27:29" x14ac:dyDescent="0.2">
      <c r="AA31703" s="59"/>
      <c r="AB31703" s="59"/>
      <c r="AC31703" s="59"/>
    </row>
    <row r="31704" spans="27:29" x14ac:dyDescent="0.2">
      <c r="AA31704" s="59"/>
      <c r="AB31704" s="59"/>
      <c r="AC31704" s="59"/>
    </row>
    <row r="31705" spans="27:29" x14ac:dyDescent="0.2">
      <c r="AA31705" s="59"/>
      <c r="AB31705" s="59"/>
      <c r="AC31705" s="59"/>
    </row>
    <row r="31706" spans="27:29" x14ac:dyDescent="0.2">
      <c r="AA31706" s="59"/>
      <c r="AB31706" s="59"/>
      <c r="AC31706" s="59"/>
    </row>
    <row r="31707" spans="27:29" x14ac:dyDescent="0.2">
      <c r="AA31707" s="59"/>
      <c r="AB31707" s="59"/>
      <c r="AC31707" s="59"/>
    </row>
    <row r="31708" spans="27:29" x14ac:dyDescent="0.2">
      <c r="AA31708" s="59"/>
      <c r="AB31708" s="59"/>
      <c r="AC31708" s="59"/>
    </row>
    <row r="31709" spans="27:29" x14ac:dyDescent="0.2">
      <c r="AA31709" s="59"/>
      <c r="AB31709" s="59"/>
      <c r="AC31709" s="59"/>
    </row>
    <row r="31710" spans="27:29" x14ac:dyDescent="0.2">
      <c r="AA31710" s="59"/>
      <c r="AB31710" s="59"/>
      <c r="AC31710" s="59"/>
    </row>
    <row r="31711" spans="27:29" x14ac:dyDescent="0.2">
      <c r="AA31711" s="59"/>
      <c r="AB31711" s="59"/>
      <c r="AC31711" s="59"/>
    </row>
    <row r="31712" spans="27:29" x14ac:dyDescent="0.2">
      <c r="AA31712" s="59"/>
      <c r="AB31712" s="59"/>
      <c r="AC31712" s="59"/>
    </row>
    <row r="31713" spans="27:29" x14ac:dyDescent="0.2">
      <c r="AA31713" s="59"/>
      <c r="AB31713" s="59"/>
      <c r="AC31713" s="59"/>
    </row>
    <row r="31714" spans="27:29" x14ac:dyDescent="0.2">
      <c r="AA31714" s="59"/>
      <c r="AB31714" s="59"/>
      <c r="AC31714" s="59"/>
    </row>
    <row r="31715" spans="27:29" x14ac:dyDescent="0.2">
      <c r="AA31715" s="59"/>
      <c r="AB31715" s="59"/>
      <c r="AC31715" s="59"/>
    </row>
    <row r="31716" spans="27:29" x14ac:dyDescent="0.2">
      <c r="AA31716" s="59"/>
      <c r="AB31716" s="59"/>
      <c r="AC31716" s="59"/>
    </row>
    <row r="31717" spans="27:29" x14ac:dyDescent="0.2">
      <c r="AA31717" s="59"/>
      <c r="AB31717" s="59"/>
      <c r="AC31717" s="59"/>
    </row>
    <row r="31718" spans="27:29" x14ac:dyDescent="0.2">
      <c r="AA31718" s="59"/>
      <c r="AB31718" s="59"/>
      <c r="AC31718" s="59"/>
    </row>
    <row r="31719" spans="27:29" x14ac:dyDescent="0.2">
      <c r="AA31719" s="59"/>
      <c r="AB31719" s="59"/>
      <c r="AC31719" s="59"/>
    </row>
    <row r="31720" spans="27:29" x14ac:dyDescent="0.2">
      <c r="AA31720" s="59"/>
      <c r="AB31720" s="59"/>
      <c r="AC31720" s="59"/>
    </row>
    <row r="31721" spans="27:29" x14ac:dyDescent="0.2">
      <c r="AA31721" s="59"/>
      <c r="AB31721" s="59"/>
      <c r="AC31721" s="59"/>
    </row>
    <row r="31722" spans="27:29" x14ac:dyDescent="0.2">
      <c r="AA31722" s="59"/>
      <c r="AB31722" s="59"/>
      <c r="AC31722" s="59"/>
    </row>
    <row r="31723" spans="27:29" x14ac:dyDescent="0.2">
      <c r="AA31723" s="59"/>
      <c r="AB31723" s="59"/>
      <c r="AC31723" s="59"/>
    </row>
    <row r="31724" spans="27:29" x14ac:dyDescent="0.2">
      <c r="AA31724" s="59"/>
      <c r="AB31724" s="59"/>
      <c r="AC31724" s="59"/>
    </row>
    <row r="31725" spans="27:29" x14ac:dyDescent="0.2">
      <c r="AA31725" s="59"/>
      <c r="AB31725" s="59"/>
      <c r="AC31725" s="59"/>
    </row>
    <row r="31726" spans="27:29" x14ac:dyDescent="0.2">
      <c r="AA31726" s="59"/>
      <c r="AB31726" s="59"/>
      <c r="AC31726" s="59"/>
    </row>
    <row r="31727" spans="27:29" x14ac:dyDescent="0.2">
      <c r="AA31727" s="59"/>
      <c r="AB31727" s="59"/>
      <c r="AC31727" s="59"/>
    </row>
    <row r="31728" spans="27:29" x14ac:dyDescent="0.2">
      <c r="AA31728" s="59"/>
      <c r="AB31728" s="59"/>
      <c r="AC31728" s="59"/>
    </row>
    <row r="31729" spans="27:29" x14ac:dyDescent="0.2">
      <c r="AA31729" s="59"/>
      <c r="AB31729" s="59"/>
      <c r="AC31729" s="59"/>
    </row>
    <row r="31730" spans="27:29" x14ac:dyDescent="0.2">
      <c r="AA31730" s="59"/>
      <c r="AB31730" s="59"/>
      <c r="AC31730" s="59"/>
    </row>
    <row r="31731" spans="27:29" x14ac:dyDescent="0.2">
      <c r="AA31731" s="59"/>
      <c r="AB31731" s="59"/>
      <c r="AC31731" s="59"/>
    </row>
    <row r="31732" spans="27:29" x14ac:dyDescent="0.2">
      <c r="AA31732" s="59"/>
      <c r="AB31732" s="59"/>
      <c r="AC31732" s="59"/>
    </row>
    <row r="31733" spans="27:29" x14ac:dyDescent="0.2">
      <c r="AA31733" s="59"/>
      <c r="AB31733" s="59"/>
      <c r="AC31733" s="59"/>
    </row>
    <row r="31734" spans="27:29" x14ac:dyDescent="0.2">
      <c r="AA31734" s="59"/>
      <c r="AB31734" s="59"/>
      <c r="AC31734" s="59"/>
    </row>
    <row r="31735" spans="27:29" x14ac:dyDescent="0.2">
      <c r="AA31735" s="59"/>
      <c r="AB31735" s="59"/>
      <c r="AC31735" s="59"/>
    </row>
    <row r="31736" spans="27:29" x14ac:dyDescent="0.2">
      <c r="AA31736" s="59"/>
      <c r="AB31736" s="59"/>
      <c r="AC31736" s="59"/>
    </row>
    <row r="31737" spans="27:29" x14ac:dyDescent="0.2">
      <c r="AA31737" s="59"/>
      <c r="AB31737" s="59"/>
      <c r="AC31737" s="59"/>
    </row>
    <row r="31738" spans="27:29" x14ac:dyDescent="0.2">
      <c r="AA31738" s="59"/>
      <c r="AB31738" s="59"/>
      <c r="AC31738" s="59"/>
    </row>
    <row r="31739" spans="27:29" x14ac:dyDescent="0.2">
      <c r="AA31739" s="59"/>
      <c r="AB31739" s="59"/>
      <c r="AC31739" s="59"/>
    </row>
    <row r="31740" spans="27:29" x14ac:dyDescent="0.2">
      <c r="AA31740" s="59"/>
      <c r="AB31740" s="59"/>
      <c r="AC31740" s="59"/>
    </row>
    <row r="31741" spans="27:29" x14ac:dyDescent="0.2">
      <c r="AA31741" s="59"/>
      <c r="AB31741" s="59"/>
      <c r="AC31741" s="59"/>
    </row>
    <row r="31742" spans="27:29" x14ac:dyDescent="0.2">
      <c r="AA31742" s="59"/>
      <c r="AB31742" s="59"/>
      <c r="AC31742" s="59"/>
    </row>
    <row r="31743" spans="27:29" x14ac:dyDescent="0.2">
      <c r="AA31743" s="59"/>
      <c r="AB31743" s="59"/>
      <c r="AC31743" s="59"/>
    </row>
    <row r="31744" spans="27:29" x14ac:dyDescent="0.2">
      <c r="AA31744" s="59"/>
      <c r="AB31744" s="59"/>
      <c r="AC31744" s="59"/>
    </row>
    <row r="31745" spans="27:29" x14ac:dyDescent="0.2">
      <c r="AA31745" s="59"/>
      <c r="AB31745" s="59"/>
      <c r="AC31745" s="59"/>
    </row>
    <row r="31746" spans="27:29" x14ac:dyDescent="0.2">
      <c r="AA31746" s="59"/>
      <c r="AB31746" s="59"/>
      <c r="AC31746" s="59"/>
    </row>
    <row r="31747" spans="27:29" x14ac:dyDescent="0.2">
      <c r="AA31747" s="59"/>
      <c r="AB31747" s="59"/>
      <c r="AC31747" s="59"/>
    </row>
    <row r="31748" spans="27:29" x14ac:dyDescent="0.2">
      <c r="AA31748" s="59"/>
      <c r="AB31748" s="59"/>
      <c r="AC31748" s="59"/>
    </row>
    <row r="31749" spans="27:29" x14ac:dyDescent="0.2">
      <c r="AA31749" s="59"/>
      <c r="AB31749" s="59"/>
      <c r="AC31749" s="59"/>
    </row>
    <row r="31750" spans="27:29" x14ac:dyDescent="0.2">
      <c r="AA31750" s="59"/>
      <c r="AB31750" s="59"/>
      <c r="AC31750" s="59"/>
    </row>
    <row r="31751" spans="27:29" x14ac:dyDescent="0.2">
      <c r="AA31751" s="59"/>
      <c r="AB31751" s="59"/>
      <c r="AC31751" s="59"/>
    </row>
    <row r="31752" spans="27:29" x14ac:dyDescent="0.2">
      <c r="AA31752" s="59"/>
      <c r="AB31752" s="59"/>
      <c r="AC31752" s="59"/>
    </row>
    <row r="31753" spans="27:29" x14ac:dyDescent="0.2">
      <c r="AA31753" s="59"/>
      <c r="AB31753" s="59"/>
      <c r="AC31753" s="59"/>
    </row>
    <row r="31754" spans="27:29" x14ac:dyDescent="0.2">
      <c r="AA31754" s="59"/>
      <c r="AB31754" s="59"/>
      <c r="AC31754" s="59"/>
    </row>
    <row r="31755" spans="27:29" x14ac:dyDescent="0.2">
      <c r="AA31755" s="59"/>
      <c r="AB31755" s="59"/>
      <c r="AC31755" s="59"/>
    </row>
    <row r="31756" spans="27:29" x14ac:dyDescent="0.2">
      <c r="AA31756" s="59"/>
      <c r="AB31756" s="59"/>
      <c r="AC31756" s="59"/>
    </row>
    <row r="31757" spans="27:29" x14ac:dyDescent="0.2">
      <c r="AA31757" s="59"/>
      <c r="AB31757" s="59"/>
      <c r="AC31757" s="59"/>
    </row>
    <row r="31758" spans="27:29" x14ac:dyDescent="0.2">
      <c r="AA31758" s="59"/>
      <c r="AB31758" s="59"/>
      <c r="AC31758" s="59"/>
    </row>
    <row r="31759" spans="27:29" x14ac:dyDescent="0.2">
      <c r="AA31759" s="59"/>
      <c r="AB31759" s="59"/>
      <c r="AC31759" s="59"/>
    </row>
    <row r="31760" spans="27:29" x14ac:dyDescent="0.2">
      <c r="AA31760" s="59"/>
      <c r="AB31760" s="59"/>
      <c r="AC31760" s="59"/>
    </row>
    <row r="31761" spans="27:29" x14ac:dyDescent="0.2">
      <c r="AA31761" s="59"/>
      <c r="AB31761" s="59"/>
      <c r="AC31761" s="59"/>
    </row>
    <row r="31762" spans="27:29" x14ac:dyDescent="0.2">
      <c r="AA31762" s="59"/>
      <c r="AB31762" s="59"/>
      <c r="AC31762" s="59"/>
    </row>
    <row r="31763" spans="27:29" x14ac:dyDescent="0.2">
      <c r="AA31763" s="59"/>
      <c r="AB31763" s="59"/>
      <c r="AC31763" s="59"/>
    </row>
    <row r="31764" spans="27:29" x14ac:dyDescent="0.2">
      <c r="AA31764" s="59"/>
      <c r="AB31764" s="59"/>
      <c r="AC31764" s="59"/>
    </row>
    <row r="31765" spans="27:29" x14ac:dyDescent="0.2">
      <c r="AA31765" s="59"/>
      <c r="AB31765" s="59"/>
      <c r="AC31765" s="59"/>
    </row>
    <row r="31766" spans="27:29" x14ac:dyDescent="0.2">
      <c r="AA31766" s="59"/>
      <c r="AB31766" s="59"/>
      <c r="AC31766" s="59"/>
    </row>
    <row r="31767" spans="27:29" x14ac:dyDescent="0.2">
      <c r="AA31767" s="59"/>
      <c r="AB31767" s="59"/>
      <c r="AC31767" s="59"/>
    </row>
    <row r="31768" spans="27:29" x14ac:dyDescent="0.2">
      <c r="AA31768" s="59"/>
      <c r="AB31768" s="59"/>
      <c r="AC31768" s="59"/>
    </row>
    <row r="31769" spans="27:29" x14ac:dyDescent="0.2">
      <c r="AA31769" s="59"/>
      <c r="AB31769" s="59"/>
      <c r="AC31769" s="59"/>
    </row>
    <row r="31770" spans="27:29" x14ac:dyDescent="0.2">
      <c r="AA31770" s="59"/>
      <c r="AB31770" s="59"/>
      <c r="AC31770" s="59"/>
    </row>
    <row r="31771" spans="27:29" x14ac:dyDescent="0.2">
      <c r="AA31771" s="59"/>
      <c r="AB31771" s="59"/>
      <c r="AC31771" s="59"/>
    </row>
    <row r="31772" spans="27:29" x14ac:dyDescent="0.2">
      <c r="AA31772" s="59"/>
      <c r="AB31772" s="59"/>
      <c r="AC31772" s="59"/>
    </row>
    <row r="31773" spans="27:29" x14ac:dyDescent="0.2">
      <c r="AA31773" s="59"/>
      <c r="AB31773" s="59"/>
      <c r="AC31773" s="59"/>
    </row>
    <row r="31774" spans="27:29" x14ac:dyDescent="0.2">
      <c r="AA31774" s="59"/>
      <c r="AB31774" s="59"/>
      <c r="AC31774" s="59"/>
    </row>
    <row r="31775" spans="27:29" x14ac:dyDescent="0.2">
      <c r="AA31775" s="59"/>
      <c r="AB31775" s="59"/>
      <c r="AC31775" s="59"/>
    </row>
    <row r="31776" spans="27:29" x14ac:dyDescent="0.2">
      <c r="AA31776" s="59"/>
      <c r="AB31776" s="59"/>
      <c r="AC31776" s="59"/>
    </row>
    <row r="31777" spans="27:29" x14ac:dyDescent="0.2">
      <c r="AA31777" s="59"/>
      <c r="AB31777" s="59"/>
      <c r="AC31777" s="59"/>
    </row>
    <row r="31778" spans="27:29" x14ac:dyDescent="0.2">
      <c r="AA31778" s="59"/>
      <c r="AB31778" s="59"/>
      <c r="AC31778" s="59"/>
    </row>
    <row r="31779" spans="27:29" x14ac:dyDescent="0.2">
      <c r="AA31779" s="59"/>
      <c r="AB31779" s="59"/>
      <c r="AC31779" s="59"/>
    </row>
    <row r="31780" spans="27:29" x14ac:dyDescent="0.2">
      <c r="AA31780" s="59"/>
      <c r="AB31780" s="59"/>
      <c r="AC31780" s="59"/>
    </row>
    <row r="31781" spans="27:29" x14ac:dyDescent="0.2">
      <c r="AA31781" s="59"/>
      <c r="AB31781" s="59"/>
      <c r="AC31781" s="59"/>
    </row>
    <row r="31782" spans="27:29" x14ac:dyDescent="0.2">
      <c r="AA31782" s="59"/>
      <c r="AB31782" s="59"/>
      <c r="AC31782" s="59"/>
    </row>
    <row r="31783" spans="27:29" x14ac:dyDescent="0.2">
      <c r="AA31783" s="59"/>
      <c r="AB31783" s="59"/>
      <c r="AC31783" s="59"/>
    </row>
    <row r="31784" spans="27:29" x14ac:dyDescent="0.2">
      <c r="AA31784" s="59"/>
      <c r="AB31784" s="59"/>
      <c r="AC31784" s="59"/>
    </row>
    <row r="31785" spans="27:29" x14ac:dyDescent="0.2">
      <c r="AA31785" s="59"/>
      <c r="AB31785" s="59"/>
      <c r="AC31785" s="59"/>
    </row>
    <row r="31786" spans="27:29" x14ac:dyDescent="0.2">
      <c r="AA31786" s="59"/>
      <c r="AB31786" s="59"/>
      <c r="AC31786" s="59"/>
    </row>
    <row r="31787" spans="27:29" x14ac:dyDescent="0.2">
      <c r="AA31787" s="59"/>
      <c r="AB31787" s="59"/>
      <c r="AC31787" s="59"/>
    </row>
    <row r="31788" spans="27:29" x14ac:dyDescent="0.2">
      <c r="AA31788" s="59"/>
      <c r="AB31788" s="59"/>
      <c r="AC31788" s="59"/>
    </row>
    <row r="31789" spans="27:29" x14ac:dyDescent="0.2">
      <c r="AA31789" s="59"/>
      <c r="AB31789" s="59"/>
      <c r="AC31789" s="59"/>
    </row>
    <row r="31790" spans="27:29" x14ac:dyDescent="0.2">
      <c r="AA31790" s="59"/>
      <c r="AB31790" s="59"/>
      <c r="AC31790" s="59"/>
    </row>
    <row r="31791" spans="27:29" x14ac:dyDescent="0.2">
      <c r="AA31791" s="59"/>
      <c r="AB31791" s="59"/>
      <c r="AC31791" s="59"/>
    </row>
    <row r="31792" spans="27:29" x14ac:dyDescent="0.2">
      <c r="AA31792" s="59"/>
      <c r="AB31792" s="59"/>
      <c r="AC31792" s="59"/>
    </row>
    <row r="31793" spans="27:29" x14ac:dyDescent="0.2">
      <c r="AA31793" s="59"/>
      <c r="AB31793" s="59"/>
      <c r="AC31793" s="59"/>
    </row>
    <row r="31794" spans="27:29" x14ac:dyDescent="0.2">
      <c r="AA31794" s="59"/>
      <c r="AB31794" s="59"/>
      <c r="AC31794" s="59"/>
    </row>
    <row r="31795" spans="27:29" x14ac:dyDescent="0.2">
      <c r="AA31795" s="59"/>
      <c r="AB31795" s="59"/>
      <c r="AC31795" s="59"/>
    </row>
    <row r="31796" spans="27:29" x14ac:dyDescent="0.2">
      <c r="AA31796" s="59"/>
      <c r="AB31796" s="59"/>
      <c r="AC31796" s="59"/>
    </row>
    <row r="31797" spans="27:29" x14ac:dyDescent="0.2">
      <c r="AA31797" s="59"/>
      <c r="AB31797" s="59"/>
      <c r="AC31797" s="59"/>
    </row>
    <row r="31798" spans="27:29" x14ac:dyDescent="0.2">
      <c r="AA31798" s="59"/>
      <c r="AB31798" s="59"/>
      <c r="AC31798" s="59"/>
    </row>
    <row r="31799" spans="27:29" x14ac:dyDescent="0.2">
      <c r="AA31799" s="59"/>
      <c r="AB31799" s="59"/>
      <c r="AC31799" s="59"/>
    </row>
    <row r="31800" spans="27:29" x14ac:dyDescent="0.2">
      <c r="AA31800" s="59"/>
      <c r="AB31800" s="59"/>
      <c r="AC31800" s="59"/>
    </row>
    <row r="31801" spans="27:29" x14ac:dyDescent="0.2">
      <c r="AA31801" s="59"/>
      <c r="AB31801" s="59"/>
      <c r="AC31801" s="59"/>
    </row>
    <row r="31802" spans="27:29" x14ac:dyDescent="0.2">
      <c r="AA31802" s="59"/>
      <c r="AB31802" s="59"/>
      <c r="AC31802" s="59"/>
    </row>
    <row r="31803" spans="27:29" x14ac:dyDescent="0.2">
      <c r="AA31803" s="59"/>
      <c r="AB31803" s="59"/>
      <c r="AC31803" s="59"/>
    </row>
    <row r="31804" spans="27:29" x14ac:dyDescent="0.2">
      <c r="AA31804" s="59"/>
      <c r="AB31804" s="59"/>
      <c r="AC31804" s="59"/>
    </row>
    <row r="31805" spans="27:29" x14ac:dyDescent="0.2">
      <c r="AA31805" s="59"/>
      <c r="AB31805" s="59"/>
      <c r="AC31805" s="59"/>
    </row>
    <row r="31806" spans="27:29" x14ac:dyDescent="0.2">
      <c r="AA31806" s="59"/>
      <c r="AB31806" s="59"/>
      <c r="AC31806" s="59"/>
    </row>
    <row r="31807" spans="27:29" x14ac:dyDescent="0.2">
      <c r="AA31807" s="59"/>
      <c r="AB31807" s="59"/>
      <c r="AC31807" s="59"/>
    </row>
    <row r="31808" spans="27:29" x14ac:dyDescent="0.2">
      <c r="AA31808" s="59"/>
      <c r="AB31808" s="59"/>
      <c r="AC31808" s="59"/>
    </row>
    <row r="31809" spans="27:29" x14ac:dyDescent="0.2">
      <c r="AA31809" s="59"/>
      <c r="AB31809" s="59"/>
      <c r="AC31809" s="59"/>
    </row>
    <row r="31810" spans="27:29" x14ac:dyDescent="0.2">
      <c r="AA31810" s="59"/>
      <c r="AB31810" s="59"/>
      <c r="AC31810" s="59"/>
    </row>
    <row r="31811" spans="27:29" x14ac:dyDescent="0.2">
      <c r="AA31811" s="59"/>
      <c r="AB31811" s="59"/>
      <c r="AC31811" s="59"/>
    </row>
    <row r="31812" spans="27:29" x14ac:dyDescent="0.2">
      <c r="AA31812" s="59"/>
      <c r="AB31812" s="59"/>
      <c r="AC31812" s="59"/>
    </row>
    <row r="31813" spans="27:29" x14ac:dyDescent="0.2">
      <c r="AA31813" s="59"/>
      <c r="AB31813" s="59"/>
      <c r="AC31813" s="59"/>
    </row>
    <row r="31814" spans="27:29" x14ac:dyDescent="0.2">
      <c r="AA31814" s="59"/>
      <c r="AB31814" s="59"/>
      <c r="AC31814" s="59"/>
    </row>
    <row r="31815" spans="27:29" x14ac:dyDescent="0.2">
      <c r="AA31815" s="59"/>
      <c r="AB31815" s="59"/>
      <c r="AC31815" s="59"/>
    </row>
    <row r="31816" spans="27:29" x14ac:dyDescent="0.2">
      <c r="AA31816" s="59"/>
      <c r="AB31816" s="59"/>
      <c r="AC31816" s="59"/>
    </row>
    <row r="31817" spans="27:29" x14ac:dyDescent="0.2">
      <c r="AA31817" s="59"/>
      <c r="AB31817" s="59"/>
      <c r="AC31817" s="59"/>
    </row>
    <row r="31818" spans="27:29" x14ac:dyDescent="0.2">
      <c r="AA31818" s="59"/>
      <c r="AB31818" s="59"/>
      <c r="AC31818" s="59"/>
    </row>
    <row r="31819" spans="27:29" x14ac:dyDescent="0.2">
      <c r="AA31819" s="59"/>
      <c r="AB31819" s="59"/>
      <c r="AC31819" s="59"/>
    </row>
    <row r="31820" spans="27:29" x14ac:dyDescent="0.2">
      <c r="AA31820" s="59"/>
      <c r="AB31820" s="59"/>
      <c r="AC31820" s="59"/>
    </row>
    <row r="31821" spans="27:29" x14ac:dyDescent="0.2">
      <c r="AA31821" s="59"/>
      <c r="AB31821" s="59"/>
      <c r="AC31821" s="59"/>
    </row>
    <row r="31822" spans="27:29" x14ac:dyDescent="0.2">
      <c r="AA31822" s="59"/>
      <c r="AB31822" s="59"/>
      <c r="AC31822" s="59"/>
    </row>
    <row r="31823" spans="27:29" x14ac:dyDescent="0.2">
      <c r="AA31823" s="59"/>
      <c r="AB31823" s="59"/>
      <c r="AC31823" s="59"/>
    </row>
    <row r="31824" spans="27:29" x14ac:dyDescent="0.2">
      <c r="AA31824" s="59"/>
      <c r="AB31824" s="59"/>
      <c r="AC31824" s="59"/>
    </row>
    <row r="31825" spans="27:29" x14ac:dyDescent="0.2">
      <c r="AA31825" s="59"/>
      <c r="AB31825" s="59"/>
      <c r="AC31825" s="59"/>
    </row>
    <row r="31826" spans="27:29" x14ac:dyDescent="0.2">
      <c r="AA31826" s="59"/>
      <c r="AB31826" s="59"/>
      <c r="AC31826" s="59"/>
    </row>
    <row r="31827" spans="27:29" x14ac:dyDescent="0.2">
      <c r="AA31827" s="59"/>
      <c r="AB31827" s="59"/>
      <c r="AC31827" s="59"/>
    </row>
    <row r="31828" spans="27:29" x14ac:dyDescent="0.2">
      <c r="AA31828" s="59"/>
      <c r="AB31828" s="59"/>
      <c r="AC31828" s="59"/>
    </row>
    <row r="31829" spans="27:29" x14ac:dyDescent="0.2">
      <c r="AA31829" s="59"/>
      <c r="AB31829" s="59"/>
      <c r="AC31829" s="59"/>
    </row>
    <row r="31830" spans="27:29" x14ac:dyDescent="0.2">
      <c r="AA31830" s="59"/>
      <c r="AB31830" s="59"/>
      <c r="AC31830" s="59"/>
    </row>
    <row r="31831" spans="27:29" x14ac:dyDescent="0.2">
      <c r="AA31831" s="59"/>
      <c r="AB31831" s="59"/>
      <c r="AC31831" s="59"/>
    </row>
    <row r="31832" spans="27:29" x14ac:dyDescent="0.2">
      <c r="AA31832" s="59"/>
      <c r="AB31832" s="59"/>
      <c r="AC31832" s="59"/>
    </row>
    <row r="31833" spans="27:29" x14ac:dyDescent="0.2">
      <c r="AA31833" s="59"/>
      <c r="AB31833" s="59"/>
      <c r="AC31833" s="59"/>
    </row>
    <row r="31834" spans="27:29" x14ac:dyDescent="0.2">
      <c r="AA31834" s="59"/>
      <c r="AB31834" s="59"/>
      <c r="AC31834" s="59"/>
    </row>
    <row r="31835" spans="27:29" x14ac:dyDescent="0.2">
      <c r="AA31835" s="59"/>
      <c r="AB31835" s="59"/>
      <c r="AC31835" s="59"/>
    </row>
    <row r="31836" spans="27:29" x14ac:dyDescent="0.2">
      <c r="AA31836" s="59"/>
      <c r="AB31836" s="59"/>
      <c r="AC31836" s="59"/>
    </row>
    <row r="31837" spans="27:29" x14ac:dyDescent="0.2">
      <c r="AA31837" s="59"/>
      <c r="AB31837" s="59"/>
      <c r="AC31837" s="59"/>
    </row>
    <row r="31838" spans="27:29" x14ac:dyDescent="0.2">
      <c r="AA31838" s="59"/>
      <c r="AB31838" s="59"/>
      <c r="AC31838" s="59"/>
    </row>
    <row r="31839" spans="27:29" x14ac:dyDescent="0.2">
      <c r="AA31839" s="59"/>
      <c r="AB31839" s="59"/>
      <c r="AC31839" s="59"/>
    </row>
    <row r="31840" spans="27:29" x14ac:dyDescent="0.2">
      <c r="AA31840" s="59"/>
      <c r="AB31840" s="59"/>
      <c r="AC31840" s="59"/>
    </row>
    <row r="31841" spans="27:29" x14ac:dyDescent="0.2">
      <c r="AA31841" s="59"/>
      <c r="AB31841" s="59"/>
      <c r="AC31841" s="59"/>
    </row>
    <row r="31842" spans="27:29" x14ac:dyDescent="0.2">
      <c r="AA31842" s="59"/>
      <c r="AB31842" s="59"/>
      <c r="AC31842" s="59"/>
    </row>
    <row r="31843" spans="27:29" x14ac:dyDescent="0.2">
      <c r="AA31843" s="59"/>
      <c r="AB31843" s="59"/>
      <c r="AC31843" s="59"/>
    </row>
    <row r="31844" spans="27:29" x14ac:dyDescent="0.2">
      <c r="AA31844" s="59"/>
      <c r="AB31844" s="59"/>
      <c r="AC31844" s="59"/>
    </row>
    <row r="31845" spans="27:29" x14ac:dyDescent="0.2">
      <c r="AA31845" s="59"/>
      <c r="AB31845" s="59"/>
      <c r="AC31845" s="59"/>
    </row>
    <row r="31846" spans="27:29" x14ac:dyDescent="0.2">
      <c r="AA31846" s="59"/>
      <c r="AB31846" s="59"/>
      <c r="AC31846" s="59"/>
    </row>
    <row r="31847" spans="27:29" x14ac:dyDescent="0.2">
      <c r="AA31847" s="59"/>
      <c r="AB31847" s="59"/>
      <c r="AC31847" s="59"/>
    </row>
    <row r="31848" spans="27:29" x14ac:dyDescent="0.2">
      <c r="AA31848" s="59"/>
      <c r="AB31848" s="59"/>
      <c r="AC31848" s="59"/>
    </row>
    <row r="31849" spans="27:29" x14ac:dyDescent="0.2">
      <c r="AA31849" s="59"/>
      <c r="AB31849" s="59"/>
      <c r="AC31849" s="59"/>
    </row>
    <row r="31850" spans="27:29" x14ac:dyDescent="0.2">
      <c r="AA31850" s="59"/>
      <c r="AB31850" s="59"/>
      <c r="AC31850" s="59"/>
    </row>
    <row r="31851" spans="27:29" x14ac:dyDescent="0.2">
      <c r="AA31851" s="59"/>
      <c r="AB31851" s="59"/>
      <c r="AC31851" s="59"/>
    </row>
    <row r="31852" spans="27:29" x14ac:dyDescent="0.2">
      <c r="AA31852" s="59"/>
      <c r="AB31852" s="59"/>
      <c r="AC31852" s="59"/>
    </row>
    <row r="31853" spans="27:29" x14ac:dyDescent="0.2">
      <c r="AA31853" s="59"/>
      <c r="AB31853" s="59"/>
      <c r="AC31853" s="59"/>
    </row>
    <row r="31854" spans="27:29" x14ac:dyDescent="0.2">
      <c r="AA31854" s="59"/>
      <c r="AB31854" s="59"/>
      <c r="AC31854" s="59"/>
    </row>
    <row r="31855" spans="27:29" x14ac:dyDescent="0.2">
      <c r="AA31855" s="59"/>
      <c r="AB31855" s="59"/>
      <c r="AC31855" s="59"/>
    </row>
    <row r="31856" spans="27:29" x14ac:dyDescent="0.2">
      <c r="AA31856" s="59"/>
      <c r="AB31856" s="59"/>
      <c r="AC31856" s="59"/>
    </row>
    <row r="31857" spans="27:29" x14ac:dyDescent="0.2">
      <c r="AA31857" s="59"/>
      <c r="AB31857" s="59"/>
      <c r="AC31857" s="59"/>
    </row>
    <row r="31858" spans="27:29" x14ac:dyDescent="0.2">
      <c r="AA31858" s="59"/>
      <c r="AB31858" s="59"/>
      <c r="AC31858" s="59"/>
    </row>
    <row r="31859" spans="27:29" x14ac:dyDescent="0.2">
      <c r="AA31859" s="59"/>
      <c r="AB31859" s="59"/>
      <c r="AC31859" s="59"/>
    </row>
    <row r="31860" spans="27:29" x14ac:dyDescent="0.2">
      <c r="AA31860" s="59"/>
      <c r="AB31860" s="59"/>
      <c r="AC31860" s="59"/>
    </row>
    <row r="31861" spans="27:29" x14ac:dyDescent="0.2">
      <c r="AA31861" s="59"/>
      <c r="AB31861" s="59"/>
      <c r="AC31861" s="59"/>
    </row>
    <row r="31862" spans="27:29" x14ac:dyDescent="0.2">
      <c r="AA31862" s="59"/>
      <c r="AB31862" s="59"/>
      <c r="AC31862" s="59"/>
    </row>
    <row r="31863" spans="27:29" x14ac:dyDescent="0.2">
      <c r="AA31863" s="59"/>
      <c r="AB31863" s="59"/>
      <c r="AC31863" s="59"/>
    </row>
    <row r="31864" spans="27:29" x14ac:dyDescent="0.2">
      <c r="AA31864" s="59"/>
      <c r="AB31864" s="59"/>
      <c r="AC31864" s="59"/>
    </row>
    <row r="31865" spans="27:29" x14ac:dyDescent="0.2">
      <c r="AA31865" s="59"/>
      <c r="AB31865" s="59"/>
      <c r="AC31865" s="59"/>
    </row>
    <row r="31866" spans="27:29" x14ac:dyDescent="0.2">
      <c r="AA31866" s="59"/>
      <c r="AB31866" s="59"/>
      <c r="AC31866" s="59"/>
    </row>
    <row r="31867" spans="27:29" x14ac:dyDescent="0.2">
      <c r="AA31867" s="59"/>
      <c r="AB31867" s="59"/>
      <c r="AC31867" s="59"/>
    </row>
    <row r="31868" spans="27:29" x14ac:dyDescent="0.2">
      <c r="AA31868" s="59"/>
      <c r="AB31868" s="59"/>
      <c r="AC31868" s="59"/>
    </row>
    <row r="31869" spans="27:29" x14ac:dyDescent="0.2">
      <c r="AA31869" s="59"/>
      <c r="AB31869" s="59"/>
      <c r="AC31869" s="59"/>
    </row>
    <row r="31870" spans="27:29" x14ac:dyDescent="0.2">
      <c r="AA31870" s="59"/>
      <c r="AB31870" s="59"/>
      <c r="AC31870" s="59"/>
    </row>
    <row r="31871" spans="27:29" x14ac:dyDescent="0.2">
      <c r="AA31871" s="59"/>
      <c r="AB31871" s="59"/>
      <c r="AC31871" s="59"/>
    </row>
    <row r="31872" spans="27:29" x14ac:dyDescent="0.2">
      <c r="AA31872" s="59"/>
      <c r="AB31872" s="59"/>
      <c r="AC31872" s="59"/>
    </row>
    <row r="31873" spans="27:29" x14ac:dyDescent="0.2">
      <c r="AA31873" s="59"/>
      <c r="AB31873" s="59"/>
      <c r="AC31873" s="59"/>
    </row>
    <row r="31874" spans="27:29" x14ac:dyDescent="0.2">
      <c r="AA31874" s="59"/>
      <c r="AB31874" s="59"/>
      <c r="AC31874" s="59"/>
    </row>
    <row r="31875" spans="27:29" x14ac:dyDescent="0.2">
      <c r="AA31875" s="59"/>
      <c r="AB31875" s="59"/>
      <c r="AC31875" s="59"/>
    </row>
    <row r="31876" spans="27:29" x14ac:dyDescent="0.2">
      <c r="AA31876" s="59"/>
      <c r="AB31876" s="59"/>
      <c r="AC31876" s="59"/>
    </row>
    <row r="31877" spans="27:29" x14ac:dyDescent="0.2">
      <c r="AA31877" s="59"/>
      <c r="AB31877" s="59"/>
      <c r="AC31877" s="59"/>
    </row>
    <row r="31878" spans="27:29" x14ac:dyDescent="0.2">
      <c r="AA31878" s="59"/>
      <c r="AB31878" s="59"/>
      <c r="AC31878" s="59"/>
    </row>
    <row r="31879" spans="27:29" x14ac:dyDescent="0.2">
      <c r="AA31879" s="59"/>
      <c r="AB31879" s="59"/>
      <c r="AC31879" s="59"/>
    </row>
    <row r="31880" spans="27:29" x14ac:dyDescent="0.2">
      <c r="AA31880" s="59"/>
      <c r="AB31880" s="59"/>
      <c r="AC31880" s="59"/>
    </row>
    <row r="31881" spans="27:29" x14ac:dyDescent="0.2">
      <c r="AA31881" s="59"/>
      <c r="AB31881" s="59"/>
      <c r="AC31881" s="59"/>
    </row>
    <row r="31882" spans="27:29" x14ac:dyDescent="0.2">
      <c r="AA31882" s="59"/>
      <c r="AB31882" s="59"/>
      <c r="AC31882" s="59"/>
    </row>
    <row r="31883" spans="27:29" x14ac:dyDescent="0.2">
      <c r="AA31883" s="59"/>
      <c r="AB31883" s="59"/>
      <c r="AC31883" s="59"/>
    </row>
    <row r="31884" spans="27:29" x14ac:dyDescent="0.2">
      <c r="AA31884" s="59"/>
      <c r="AB31884" s="59"/>
      <c r="AC31884" s="59"/>
    </row>
    <row r="31885" spans="27:29" x14ac:dyDescent="0.2">
      <c r="AA31885" s="59"/>
      <c r="AB31885" s="59"/>
      <c r="AC31885" s="59"/>
    </row>
    <row r="31886" spans="27:29" x14ac:dyDescent="0.2">
      <c r="AA31886" s="59"/>
      <c r="AB31886" s="59"/>
      <c r="AC31886" s="59"/>
    </row>
    <row r="31887" spans="27:29" x14ac:dyDescent="0.2">
      <c r="AA31887" s="59"/>
      <c r="AB31887" s="59"/>
      <c r="AC31887" s="59"/>
    </row>
    <row r="31888" spans="27:29" x14ac:dyDescent="0.2">
      <c r="AA31888" s="59"/>
      <c r="AB31888" s="59"/>
      <c r="AC31888" s="59"/>
    </row>
    <row r="31889" spans="27:29" x14ac:dyDescent="0.2">
      <c r="AA31889" s="59"/>
      <c r="AB31889" s="59"/>
      <c r="AC31889" s="59"/>
    </row>
    <row r="31890" spans="27:29" x14ac:dyDescent="0.2">
      <c r="AA31890" s="59"/>
      <c r="AB31890" s="59"/>
      <c r="AC31890" s="59"/>
    </row>
    <row r="31891" spans="27:29" x14ac:dyDescent="0.2">
      <c r="AA31891" s="59"/>
      <c r="AB31891" s="59"/>
      <c r="AC31891" s="59"/>
    </row>
    <row r="31892" spans="27:29" x14ac:dyDescent="0.2">
      <c r="AA31892" s="59"/>
      <c r="AB31892" s="59"/>
      <c r="AC31892" s="59"/>
    </row>
    <row r="31893" spans="27:29" x14ac:dyDescent="0.2">
      <c r="AA31893" s="59"/>
      <c r="AB31893" s="59"/>
      <c r="AC31893" s="59"/>
    </row>
    <row r="31894" spans="27:29" x14ac:dyDescent="0.2">
      <c r="AA31894" s="59"/>
      <c r="AB31894" s="59"/>
      <c r="AC31894" s="59"/>
    </row>
    <row r="31895" spans="27:29" x14ac:dyDescent="0.2">
      <c r="AA31895" s="59"/>
      <c r="AB31895" s="59"/>
      <c r="AC31895" s="59"/>
    </row>
    <row r="31896" spans="27:29" x14ac:dyDescent="0.2">
      <c r="AA31896" s="59"/>
      <c r="AB31896" s="59"/>
      <c r="AC31896" s="59"/>
    </row>
    <row r="31897" spans="27:29" x14ac:dyDescent="0.2">
      <c r="AA31897" s="59"/>
      <c r="AB31897" s="59"/>
      <c r="AC31897" s="59"/>
    </row>
    <row r="31898" spans="27:29" x14ac:dyDescent="0.2">
      <c r="AA31898" s="59"/>
      <c r="AB31898" s="59"/>
      <c r="AC31898" s="59"/>
    </row>
    <row r="31899" spans="27:29" x14ac:dyDescent="0.2">
      <c r="AA31899" s="59"/>
      <c r="AB31899" s="59"/>
      <c r="AC31899" s="59"/>
    </row>
    <row r="31900" spans="27:29" x14ac:dyDescent="0.2">
      <c r="AA31900" s="59"/>
      <c r="AB31900" s="59"/>
      <c r="AC31900" s="59"/>
    </row>
    <row r="31901" spans="27:29" x14ac:dyDescent="0.2">
      <c r="AA31901" s="59"/>
      <c r="AB31901" s="59"/>
      <c r="AC31901" s="59"/>
    </row>
    <row r="31902" spans="27:29" x14ac:dyDescent="0.2">
      <c r="AA31902" s="59"/>
      <c r="AB31902" s="59"/>
      <c r="AC31902" s="59"/>
    </row>
    <row r="31903" spans="27:29" x14ac:dyDescent="0.2">
      <c r="AA31903" s="59"/>
      <c r="AB31903" s="59"/>
      <c r="AC31903" s="59"/>
    </row>
    <row r="31904" spans="27:29" x14ac:dyDescent="0.2">
      <c r="AA31904" s="59"/>
      <c r="AB31904" s="59"/>
      <c r="AC31904" s="59"/>
    </row>
    <row r="31905" spans="27:29" x14ac:dyDescent="0.2">
      <c r="AA31905" s="59"/>
      <c r="AB31905" s="59"/>
      <c r="AC31905" s="59"/>
    </row>
    <row r="31906" spans="27:29" x14ac:dyDescent="0.2">
      <c r="AA31906" s="59"/>
      <c r="AB31906" s="59"/>
      <c r="AC31906" s="59"/>
    </row>
    <row r="31907" spans="27:29" x14ac:dyDescent="0.2">
      <c r="AA31907" s="59"/>
      <c r="AB31907" s="59"/>
      <c r="AC31907" s="59"/>
    </row>
    <row r="31908" spans="27:29" x14ac:dyDescent="0.2">
      <c r="AA31908" s="59"/>
      <c r="AB31908" s="59"/>
      <c r="AC31908" s="59"/>
    </row>
    <row r="31909" spans="27:29" x14ac:dyDescent="0.2">
      <c r="AA31909" s="59"/>
      <c r="AB31909" s="59"/>
      <c r="AC31909" s="59"/>
    </row>
    <row r="31910" spans="27:29" x14ac:dyDescent="0.2">
      <c r="AA31910" s="59"/>
      <c r="AB31910" s="59"/>
      <c r="AC31910" s="59"/>
    </row>
    <row r="31911" spans="27:29" x14ac:dyDescent="0.2">
      <c r="AA31911" s="59"/>
      <c r="AB31911" s="59"/>
      <c r="AC31911" s="59"/>
    </row>
    <row r="31912" spans="27:29" x14ac:dyDescent="0.2">
      <c r="AA31912" s="59"/>
      <c r="AB31912" s="59"/>
      <c r="AC31912" s="59"/>
    </row>
    <row r="31913" spans="27:29" x14ac:dyDescent="0.2">
      <c r="AA31913" s="59"/>
      <c r="AB31913" s="59"/>
      <c r="AC31913" s="59"/>
    </row>
    <row r="31914" spans="27:29" x14ac:dyDescent="0.2">
      <c r="AA31914" s="59"/>
      <c r="AB31914" s="59"/>
      <c r="AC31914" s="59"/>
    </row>
    <row r="31915" spans="27:29" x14ac:dyDescent="0.2">
      <c r="AA31915" s="59"/>
      <c r="AB31915" s="59"/>
      <c r="AC31915" s="59"/>
    </row>
    <row r="31916" spans="27:29" x14ac:dyDescent="0.2">
      <c r="AA31916" s="59"/>
      <c r="AB31916" s="59"/>
      <c r="AC31916" s="59"/>
    </row>
    <row r="31917" spans="27:29" x14ac:dyDescent="0.2">
      <c r="AA31917" s="59"/>
      <c r="AB31917" s="59"/>
      <c r="AC31917" s="59"/>
    </row>
    <row r="31918" spans="27:29" x14ac:dyDescent="0.2">
      <c r="AA31918" s="59"/>
      <c r="AB31918" s="59"/>
      <c r="AC31918" s="59"/>
    </row>
    <row r="31919" spans="27:29" x14ac:dyDescent="0.2">
      <c r="AA31919" s="59"/>
      <c r="AB31919" s="59"/>
      <c r="AC31919" s="59"/>
    </row>
    <row r="31920" spans="27:29" x14ac:dyDescent="0.2">
      <c r="AA31920" s="59"/>
      <c r="AB31920" s="59"/>
      <c r="AC31920" s="59"/>
    </row>
    <row r="31921" spans="27:29" x14ac:dyDescent="0.2">
      <c r="AA31921" s="59"/>
      <c r="AB31921" s="59"/>
      <c r="AC31921" s="59"/>
    </row>
    <row r="31922" spans="27:29" x14ac:dyDescent="0.2">
      <c r="AA31922" s="59"/>
      <c r="AB31922" s="59"/>
      <c r="AC31922" s="59"/>
    </row>
    <row r="31923" spans="27:29" x14ac:dyDescent="0.2">
      <c r="AA31923" s="59"/>
      <c r="AB31923" s="59"/>
      <c r="AC31923" s="59"/>
    </row>
    <row r="31924" spans="27:29" x14ac:dyDescent="0.2">
      <c r="AA31924" s="59"/>
      <c r="AB31924" s="59"/>
      <c r="AC31924" s="59"/>
    </row>
    <row r="31925" spans="27:29" x14ac:dyDescent="0.2">
      <c r="AA31925" s="59"/>
      <c r="AB31925" s="59"/>
      <c r="AC31925" s="59"/>
    </row>
    <row r="31926" spans="27:29" x14ac:dyDescent="0.2">
      <c r="AA31926" s="59"/>
      <c r="AB31926" s="59"/>
      <c r="AC31926" s="59"/>
    </row>
    <row r="31927" spans="27:29" x14ac:dyDescent="0.2">
      <c r="AA31927" s="59"/>
      <c r="AB31927" s="59"/>
      <c r="AC31927" s="59"/>
    </row>
    <row r="31928" spans="27:29" x14ac:dyDescent="0.2">
      <c r="AA31928" s="59"/>
      <c r="AB31928" s="59"/>
      <c r="AC31928" s="59"/>
    </row>
    <row r="31929" spans="27:29" x14ac:dyDescent="0.2">
      <c r="AA31929" s="59"/>
      <c r="AB31929" s="59"/>
      <c r="AC31929" s="59"/>
    </row>
    <row r="31930" spans="27:29" x14ac:dyDescent="0.2">
      <c r="AA31930" s="59"/>
      <c r="AB31930" s="59"/>
      <c r="AC31930" s="59"/>
    </row>
    <row r="31931" spans="27:29" x14ac:dyDescent="0.2">
      <c r="AA31931" s="59"/>
      <c r="AB31931" s="59"/>
      <c r="AC31931" s="59"/>
    </row>
    <row r="31932" spans="27:29" x14ac:dyDescent="0.2">
      <c r="AA31932" s="59"/>
      <c r="AB31932" s="59"/>
      <c r="AC31932" s="59"/>
    </row>
    <row r="31933" spans="27:29" x14ac:dyDescent="0.2">
      <c r="AA31933" s="59"/>
      <c r="AB31933" s="59"/>
      <c r="AC31933" s="59"/>
    </row>
    <row r="31934" spans="27:29" x14ac:dyDescent="0.2">
      <c r="AA31934" s="59"/>
      <c r="AB31934" s="59"/>
      <c r="AC31934" s="59"/>
    </row>
    <row r="31935" spans="27:29" x14ac:dyDescent="0.2">
      <c r="AA31935" s="59"/>
      <c r="AB31935" s="59"/>
      <c r="AC31935" s="59"/>
    </row>
    <row r="31936" spans="27:29" x14ac:dyDescent="0.2">
      <c r="AA31936" s="59"/>
      <c r="AB31936" s="59"/>
      <c r="AC31936" s="59"/>
    </row>
    <row r="31937" spans="27:29" x14ac:dyDescent="0.2">
      <c r="AA31937" s="59"/>
      <c r="AB31937" s="59"/>
      <c r="AC31937" s="59"/>
    </row>
    <row r="31938" spans="27:29" x14ac:dyDescent="0.2">
      <c r="AA31938" s="59"/>
      <c r="AB31938" s="59"/>
      <c r="AC31938" s="59"/>
    </row>
    <row r="31939" spans="27:29" x14ac:dyDescent="0.2">
      <c r="AA31939" s="59"/>
      <c r="AB31939" s="59"/>
      <c r="AC31939" s="59"/>
    </row>
    <row r="31940" spans="27:29" x14ac:dyDescent="0.2">
      <c r="AA31940" s="59"/>
      <c r="AB31940" s="59"/>
      <c r="AC31940" s="59"/>
    </row>
    <row r="31941" spans="27:29" x14ac:dyDescent="0.2">
      <c r="AA31941" s="59"/>
      <c r="AB31941" s="59"/>
      <c r="AC31941" s="59"/>
    </row>
    <row r="31942" spans="27:29" x14ac:dyDescent="0.2">
      <c r="AA31942" s="59"/>
      <c r="AB31942" s="59"/>
      <c r="AC31942" s="59"/>
    </row>
    <row r="31943" spans="27:29" x14ac:dyDescent="0.2">
      <c r="AA31943" s="59"/>
      <c r="AB31943" s="59"/>
      <c r="AC31943" s="59"/>
    </row>
    <row r="31944" spans="27:29" x14ac:dyDescent="0.2">
      <c r="AA31944" s="59"/>
      <c r="AB31944" s="59"/>
      <c r="AC31944" s="59"/>
    </row>
    <row r="31945" spans="27:29" x14ac:dyDescent="0.2">
      <c r="AA31945" s="59"/>
      <c r="AB31945" s="59"/>
      <c r="AC31945" s="59"/>
    </row>
    <row r="31946" spans="27:29" x14ac:dyDescent="0.2">
      <c r="AA31946" s="59"/>
      <c r="AB31946" s="59"/>
      <c r="AC31946" s="59"/>
    </row>
    <row r="31947" spans="27:29" x14ac:dyDescent="0.2">
      <c r="AA31947" s="59"/>
      <c r="AB31947" s="59"/>
      <c r="AC31947" s="59"/>
    </row>
    <row r="31948" spans="27:29" x14ac:dyDescent="0.2">
      <c r="AA31948" s="59"/>
      <c r="AB31948" s="59"/>
      <c r="AC31948" s="59"/>
    </row>
    <row r="31949" spans="27:29" x14ac:dyDescent="0.2">
      <c r="AA31949" s="59"/>
      <c r="AB31949" s="59"/>
      <c r="AC31949" s="59"/>
    </row>
    <row r="31950" spans="27:29" x14ac:dyDescent="0.2">
      <c r="AA31950" s="59"/>
      <c r="AB31950" s="59"/>
      <c r="AC31950" s="59"/>
    </row>
    <row r="31951" spans="27:29" x14ac:dyDescent="0.2">
      <c r="AA31951" s="59"/>
      <c r="AB31951" s="59"/>
      <c r="AC31951" s="59"/>
    </row>
    <row r="31952" spans="27:29" x14ac:dyDescent="0.2">
      <c r="AA31952" s="59"/>
      <c r="AB31952" s="59"/>
      <c r="AC31952" s="59"/>
    </row>
    <row r="31953" spans="27:29" x14ac:dyDescent="0.2">
      <c r="AA31953" s="59"/>
      <c r="AB31953" s="59"/>
      <c r="AC31953" s="59"/>
    </row>
    <row r="31954" spans="27:29" x14ac:dyDescent="0.2">
      <c r="AA31954" s="59"/>
      <c r="AB31954" s="59"/>
      <c r="AC31954" s="59"/>
    </row>
    <row r="31955" spans="27:29" x14ac:dyDescent="0.2">
      <c r="AA31955" s="59"/>
      <c r="AB31955" s="59"/>
      <c r="AC31955" s="59"/>
    </row>
    <row r="31956" spans="27:29" x14ac:dyDescent="0.2">
      <c r="AA31956" s="59"/>
      <c r="AB31956" s="59"/>
      <c r="AC31956" s="59"/>
    </row>
    <row r="31957" spans="27:29" x14ac:dyDescent="0.2">
      <c r="AA31957" s="59"/>
      <c r="AB31957" s="59"/>
      <c r="AC31957" s="59"/>
    </row>
    <row r="31958" spans="27:29" x14ac:dyDescent="0.2">
      <c r="AA31958" s="59"/>
      <c r="AB31958" s="59"/>
      <c r="AC31958" s="59"/>
    </row>
    <row r="31959" spans="27:29" x14ac:dyDescent="0.2">
      <c r="AA31959" s="59"/>
      <c r="AB31959" s="59"/>
      <c r="AC31959" s="59"/>
    </row>
    <row r="31960" spans="27:29" x14ac:dyDescent="0.2">
      <c r="AA31960" s="59"/>
      <c r="AB31960" s="59"/>
      <c r="AC31960" s="59"/>
    </row>
    <row r="31961" spans="27:29" x14ac:dyDescent="0.2">
      <c r="AA31961" s="59"/>
      <c r="AB31961" s="59"/>
      <c r="AC31961" s="59"/>
    </row>
    <row r="31962" spans="27:29" x14ac:dyDescent="0.2">
      <c r="AA31962" s="59"/>
      <c r="AB31962" s="59"/>
      <c r="AC31962" s="59"/>
    </row>
    <row r="31963" spans="27:29" x14ac:dyDescent="0.2">
      <c r="AA31963" s="59"/>
      <c r="AB31963" s="59"/>
      <c r="AC31963" s="59"/>
    </row>
    <row r="31964" spans="27:29" x14ac:dyDescent="0.2">
      <c r="AA31964" s="59"/>
      <c r="AB31964" s="59"/>
      <c r="AC31964" s="59"/>
    </row>
    <row r="31965" spans="27:29" x14ac:dyDescent="0.2">
      <c r="AA31965" s="59"/>
      <c r="AB31965" s="59"/>
      <c r="AC31965" s="59"/>
    </row>
    <row r="31966" spans="27:29" x14ac:dyDescent="0.2">
      <c r="AA31966" s="59"/>
      <c r="AB31966" s="59"/>
      <c r="AC31966" s="59"/>
    </row>
    <row r="31967" spans="27:29" x14ac:dyDescent="0.2">
      <c r="AA31967" s="59"/>
      <c r="AB31967" s="59"/>
      <c r="AC31967" s="59"/>
    </row>
    <row r="31968" spans="27:29" x14ac:dyDescent="0.2">
      <c r="AA31968" s="59"/>
      <c r="AB31968" s="59"/>
      <c r="AC31968" s="59"/>
    </row>
    <row r="31969" spans="27:29" x14ac:dyDescent="0.2">
      <c r="AA31969" s="59"/>
      <c r="AB31969" s="59"/>
      <c r="AC31969" s="59"/>
    </row>
    <row r="31970" spans="27:29" x14ac:dyDescent="0.2">
      <c r="AA31970" s="59"/>
      <c r="AB31970" s="59"/>
      <c r="AC31970" s="59"/>
    </row>
    <row r="31971" spans="27:29" x14ac:dyDescent="0.2">
      <c r="AA31971" s="59"/>
      <c r="AB31971" s="59"/>
      <c r="AC31971" s="59"/>
    </row>
    <row r="31972" spans="27:29" x14ac:dyDescent="0.2">
      <c r="AA31972" s="59"/>
      <c r="AB31972" s="59"/>
      <c r="AC31972" s="59"/>
    </row>
    <row r="31973" spans="27:29" x14ac:dyDescent="0.2">
      <c r="AA31973" s="59"/>
      <c r="AB31973" s="59"/>
      <c r="AC31973" s="59"/>
    </row>
    <row r="31974" spans="27:29" x14ac:dyDescent="0.2">
      <c r="AA31974" s="59"/>
      <c r="AB31974" s="59"/>
      <c r="AC31974" s="59"/>
    </row>
    <row r="31975" spans="27:29" x14ac:dyDescent="0.2">
      <c r="AA31975" s="59"/>
      <c r="AB31975" s="59"/>
      <c r="AC31975" s="59"/>
    </row>
    <row r="31976" spans="27:29" x14ac:dyDescent="0.2">
      <c r="AA31976" s="59"/>
      <c r="AB31976" s="59"/>
      <c r="AC31976" s="59"/>
    </row>
    <row r="31977" spans="27:29" x14ac:dyDescent="0.2">
      <c r="AA31977" s="59"/>
      <c r="AB31977" s="59"/>
      <c r="AC31977" s="59"/>
    </row>
    <row r="31978" spans="27:29" x14ac:dyDescent="0.2">
      <c r="AA31978" s="59"/>
      <c r="AB31978" s="59"/>
      <c r="AC31978" s="59"/>
    </row>
    <row r="31979" spans="27:29" x14ac:dyDescent="0.2">
      <c r="AA31979" s="59"/>
      <c r="AB31979" s="59"/>
      <c r="AC31979" s="59"/>
    </row>
    <row r="31980" spans="27:29" x14ac:dyDescent="0.2">
      <c r="AA31980" s="59"/>
      <c r="AB31980" s="59"/>
      <c r="AC31980" s="59"/>
    </row>
    <row r="31981" spans="27:29" x14ac:dyDescent="0.2">
      <c r="AA31981" s="59"/>
      <c r="AB31981" s="59"/>
      <c r="AC31981" s="59"/>
    </row>
    <row r="31982" spans="27:29" x14ac:dyDescent="0.2">
      <c r="AA31982" s="59"/>
      <c r="AB31982" s="59"/>
      <c r="AC31982" s="59"/>
    </row>
    <row r="31983" spans="27:29" x14ac:dyDescent="0.2">
      <c r="AA31983" s="59"/>
      <c r="AB31983" s="59"/>
      <c r="AC31983" s="59"/>
    </row>
    <row r="31984" spans="27:29" x14ac:dyDescent="0.2">
      <c r="AA31984" s="59"/>
      <c r="AB31984" s="59"/>
      <c r="AC31984" s="59"/>
    </row>
    <row r="31985" spans="27:29" x14ac:dyDescent="0.2">
      <c r="AA31985" s="59"/>
      <c r="AB31985" s="59"/>
      <c r="AC31985" s="59"/>
    </row>
    <row r="31986" spans="27:29" x14ac:dyDescent="0.2">
      <c r="AA31986" s="59"/>
      <c r="AB31986" s="59"/>
      <c r="AC31986" s="59"/>
    </row>
    <row r="31987" spans="27:29" x14ac:dyDescent="0.2">
      <c r="AA31987" s="59"/>
      <c r="AB31987" s="59"/>
      <c r="AC31987" s="59"/>
    </row>
    <row r="31988" spans="27:29" x14ac:dyDescent="0.2">
      <c r="AA31988" s="59"/>
      <c r="AB31988" s="59"/>
      <c r="AC31988" s="59"/>
    </row>
    <row r="31989" spans="27:29" x14ac:dyDescent="0.2">
      <c r="AA31989" s="59"/>
      <c r="AB31989" s="59"/>
      <c r="AC31989" s="59"/>
    </row>
    <row r="31990" spans="27:29" x14ac:dyDescent="0.2">
      <c r="AA31990" s="59"/>
      <c r="AB31990" s="59"/>
      <c r="AC31990" s="59"/>
    </row>
    <row r="31991" spans="27:29" x14ac:dyDescent="0.2">
      <c r="AA31991" s="59"/>
      <c r="AB31991" s="59"/>
      <c r="AC31991" s="59"/>
    </row>
    <row r="31992" spans="27:29" x14ac:dyDescent="0.2">
      <c r="AA31992" s="59"/>
      <c r="AB31992" s="59"/>
      <c r="AC31992" s="59"/>
    </row>
    <row r="31993" spans="27:29" x14ac:dyDescent="0.2">
      <c r="AA31993" s="59"/>
      <c r="AB31993" s="59"/>
      <c r="AC31993" s="59"/>
    </row>
    <row r="31994" spans="27:29" x14ac:dyDescent="0.2">
      <c r="AA31994" s="59"/>
      <c r="AB31994" s="59"/>
      <c r="AC31994" s="59"/>
    </row>
    <row r="31995" spans="27:29" x14ac:dyDescent="0.2">
      <c r="AA31995" s="59"/>
      <c r="AB31995" s="59"/>
      <c r="AC31995" s="59"/>
    </row>
    <row r="31996" spans="27:29" x14ac:dyDescent="0.2">
      <c r="AA31996" s="59"/>
      <c r="AB31996" s="59"/>
      <c r="AC31996" s="59"/>
    </row>
    <row r="31997" spans="27:29" x14ac:dyDescent="0.2">
      <c r="AA31997" s="59"/>
      <c r="AB31997" s="59"/>
      <c r="AC31997" s="59"/>
    </row>
    <row r="31998" spans="27:29" x14ac:dyDescent="0.2">
      <c r="AA31998" s="59"/>
      <c r="AB31998" s="59"/>
      <c r="AC31998" s="59"/>
    </row>
    <row r="31999" spans="27:29" x14ac:dyDescent="0.2">
      <c r="AA31999" s="59"/>
      <c r="AB31999" s="59"/>
      <c r="AC31999" s="59"/>
    </row>
    <row r="32000" spans="27:29" x14ac:dyDescent="0.2">
      <c r="AA32000" s="59"/>
      <c r="AB32000" s="59"/>
      <c r="AC32000" s="59"/>
    </row>
    <row r="32001" spans="27:29" x14ac:dyDescent="0.2">
      <c r="AA32001" s="59"/>
      <c r="AB32001" s="59"/>
      <c r="AC32001" s="59"/>
    </row>
    <row r="32002" spans="27:29" x14ac:dyDescent="0.2">
      <c r="AA32002" s="59"/>
      <c r="AB32002" s="59"/>
      <c r="AC32002" s="59"/>
    </row>
    <row r="32003" spans="27:29" x14ac:dyDescent="0.2">
      <c r="AA32003" s="59"/>
      <c r="AB32003" s="59"/>
      <c r="AC32003" s="59"/>
    </row>
    <row r="32004" spans="27:29" x14ac:dyDescent="0.2">
      <c r="AA32004" s="59"/>
      <c r="AB32004" s="59"/>
      <c r="AC32004" s="59"/>
    </row>
    <row r="32005" spans="27:29" x14ac:dyDescent="0.2">
      <c r="AA32005" s="59"/>
      <c r="AB32005" s="59"/>
      <c r="AC32005" s="59"/>
    </row>
    <row r="32006" spans="27:29" x14ac:dyDescent="0.2">
      <c r="AA32006" s="59"/>
      <c r="AB32006" s="59"/>
      <c r="AC32006" s="59"/>
    </row>
    <row r="32007" spans="27:29" x14ac:dyDescent="0.2">
      <c r="AA32007" s="59"/>
      <c r="AB32007" s="59"/>
      <c r="AC32007" s="59"/>
    </row>
    <row r="32008" spans="27:29" x14ac:dyDescent="0.2">
      <c r="AA32008" s="59"/>
      <c r="AB32008" s="59"/>
      <c r="AC32008" s="59"/>
    </row>
    <row r="32009" spans="27:29" x14ac:dyDescent="0.2">
      <c r="AA32009" s="59"/>
      <c r="AB32009" s="59"/>
      <c r="AC32009" s="59"/>
    </row>
    <row r="32010" spans="27:29" x14ac:dyDescent="0.2">
      <c r="AA32010" s="59"/>
      <c r="AB32010" s="59"/>
      <c r="AC32010" s="59"/>
    </row>
    <row r="32011" spans="27:29" x14ac:dyDescent="0.2">
      <c r="AA32011" s="59"/>
      <c r="AB32011" s="59"/>
      <c r="AC32011" s="59"/>
    </row>
    <row r="32012" spans="27:29" x14ac:dyDescent="0.2">
      <c r="AA32012" s="59"/>
      <c r="AB32012" s="59"/>
      <c r="AC32012" s="59"/>
    </row>
    <row r="32013" spans="27:29" x14ac:dyDescent="0.2">
      <c r="AA32013" s="59"/>
      <c r="AB32013" s="59"/>
      <c r="AC32013" s="59"/>
    </row>
    <row r="32014" spans="27:29" x14ac:dyDescent="0.2">
      <c r="AA32014" s="59"/>
      <c r="AB32014" s="59"/>
      <c r="AC32014" s="59"/>
    </row>
    <row r="32015" spans="27:29" x14ac:dyDescent="0.2">
      <c r="AA32015" s="59"/>
      <c r="AB32015" s="59"/>
      <c r="AC32015" s="59"/>
    </row>
    <row r="32016" spans="27:29" x14ac:dyDescent="0.2">
      <c r="AA32016" s="59"/>
      <c r="AB32016" s="59"/>
      <c r="AC32016" s="59"/>
    </row>
    <row r="32017" spans="27:29" x14ac:dyDescent="0.2">
      <c r="AA32017" s="59"/>
      <c r="AB32017" s="59"/>
      <c r="AC32017" s="59"/>
    </row>
    <row r="32018" spans="27:29" x14ac:dyDescent="0.2">
      <c r="AA32018" s="59"/>
      <c r="AB32018" s="59"/>
      <c r="AC32018" s="59"/>
    </row>
    <row r="32019" spans="27:29" x14ac:dyDescent="0.2">
      <c r="AA32019" s="59"/>
      <c r="AB32019" s="59"/>
      <c r="AC32019" s="59"/>
    </row>
    <row r="32020" spans="27:29" x14ac:dyDescent="0.2">
      <c r="AA32020" s="59"/>
      <c r="AB32020" s="59"/>
      <c r="AC32020" s="59"/>
    </row>
    <row r="32021" spans="27:29" x14ac:dyDescent="0.2">
      <c r="AA32021" s="59"/>
      <c r="AB32021" s="59"/>
      <c r="AC32021" s="59"/>
    </row>
    <row r="32022" spans="27:29" x14ac:dyDescent="0.2">
      <c r="AA32022" s="59"/>
      <c r="AB32022" s="59"/>
      <c r="AC32022" s="59"/>
    </row>
    <row r="32023" spans="27:29" x14ac:dyDescent="0.2">
      <c r="AA32023" s="59"/>
      <c r="AB32023" s="59"/>
      <c r="AC32023" s="59"/>
    </row>
    <row r="32024" spans="27:29" x14ac:dyDescent="0.2">
      <c r="AA32024" s="59"/>
      <c r="AB32024" s="59"/>
      <c r="AC32024" s="59"/>
    </row>
    <row r="32025" spans="27:29" x14ac:dyDescent="0.2">
      <c r="AA32025" s="59"/>
      <c r="AB32025" s="59"/>
      <c r="AC32025" s="59"/>
    </row>
    <row r="32026" spans="27:29" x14ac:dyDescent="0.2">
      <c r="AA32026" s="59"/>
      <c r="AB32026" s="59"/>
      <c r="AC32026" s="59"/>
    </row>
    <row r="32027" spans="27:29" x14ac:dyDescent="0.2">
      <c r="AA32027" s="59"/>
      <c r="AB32027" s="59"/>
      <c r="AC32027" s="59"/>
    </row>
    <row r="32028" spans="27:29" x14ac:dyDescent="0.2">
      <c r="AA32028" s="59"/>
      <c r="AB32028" s="59"/>
      <c r="AC32028" s="59"/>
    </row>
    <row r="32029" spans="27:29" x14ac:dyDescent="0.2">
      <c r="AA32029" s="59"/>
      <c r="AB32029" s="59"/>
      <c r="AC32029" s="59"/>
    </row>
    <row r="32030" spans="27:29" x14ac:dyDescent="0.2">
      <c r="AA32030" s="59"/>
      <c r="AB32030" s="59"/>
      <c r="AC32030" s="59"/>
    </row>
    <row r="32031" spans="27:29" x14ac:dyDescent="0.2">
      <c r="AA32031" s="59"/>
      <c r="AB32031" s="59"/>
      <c r="AC32031" s="59"/>
    </row>
    <row r="32032" spans="27:29" x14ac:dyDescent="0.2">
      <c r="AA32032" s="59"/>
      <c r="AB32032" s="59"/>
      <c r="AC32032" s="59"/>
    </row>
    <row r="32033" spans="27:29" x14ac:dyDescent="0.2">
      <c r="AA32033" s="59"/>
      <c r="AB32033" s="59"/>
      <c r="AC32033" s="59"/>
    </row>
    <row r="32034" spans="27:29" x14ac:dyDescent="0.2">
      <c r="AA32034" s="59"/>
      <c r="AB32034" s="59"/>
      <c r="AC32034" s="59"/>
    </row>
    <row r="32035" spans="27:29" x14ac:dyDescent="0.2">
      <c r="AA32035" s="59"/>
      <c r="AB32035" s="59"/>
      <c r="AC32035" s="59"/>
    </row>
    <row r="32036" spans="27:29" x14ac:dyDescent="0.2">
      <c r="AA32036" s="59"/>
      <c r="AB32036" s="59"/>
      <c r="AC32036" s="59"/>
    </row>
    <row r="32037" spans="27:29" x14ac:dyDescent="0.2">
      <c r="AA32037" s="59"/>
      <c r="AB32037" s="59"/>
      <c r="AC32037" s="59"/>
    </row>
    <row r="32038" spans="27:29" x14ac:dyDescent="0.2">
      <c r="AA32038" s="59"/>
      <c r="AB32038" s="59"/>
      <c r="AC32038" s="59"/>
    </row>
    <row r="32039" spans="27:29" x14ac:dyDescent="0.2">
      <c r="AA32039" s="59"/>
      <c r="AB32039" s="59"/>
      <c r="AC32039" s="59"/>
    </row>
    <row r="32040" spans="27:29" x14ac:dyDescent="0.2">
      <c r="AA32040" s="59"/>
      <c r="AB32040" s="59"/>
      <c r="AC32040" s="59"/>
    </row>
    <row r="32041" spans="27:29" x14ac:dyDescent="0.2">
      <c r="AA32041" s="59"/>
      <c r="AB32041" s="59"/>
      <c r="AC32041" s="59"/>
    </row>
    <row r="32042" spans="27:29" x14ac:dyDescent="0.2">
      <c r="AA32042" s="59"/>
      <c r="AB32042" s="59"/>
      <c r="AC32042" s="59"/>
    </row>
    <row r="32043" spans="27:29" x14ac:dyDescent="0.2">
      <c r="AA32043" s="59"/>
      <c r="AB32043" s="59"/>
      <c r="AC32043" s="59"/>
    </row>
    <row r="32044" spans="27:29" x14ac:dyDescent="0.2">
      <c r="AA32044" s="59"/>
      <c r="AB32044" s="59"/>
      <c r="AC32044" s="59"/>
    </row>
    <row r="32045" spans="27:29" x14ac:dyDescent="0.2">
      <c r="AA32045" s="59"/>
      <c r="AB32045" s="59"/>
      <c r="AC32045" s="59"/>
    </row>
    <row r="32046" spans="27:29" x14ac:dyDescent="0.2">
      <c r="AA32046" s="59"/>
      <c r="AB32046" s="59"/>
      <c r="AC32046" s="59"/>
    </row>
    <row r="32047" spans="27:29" x14ac:dyDescent="0.2">
      <c r="AA32047" s="59"/>
      <c r="AB32047" s="59"/>
      <c r="AC32047" s="59"/>
    </row>
    <row r="32048" spans="27:29" x14ac:dyDescent="0.2">
      <c r="AA32048" s="59"/>
      <c r="AB32048" s="59"/>
      <c r="AC32048" s="59"/>
    </row>
    <row r="32049" spans="27:29" x14ac:dyDescent="0.2">
      <c r="AA32049" s="59"/>
      <c r="AB32049" s="59"/>
      <c r="AC32049" s="59"/>
    </row>
    <row r="32050" spans="27:29" x14ac:dyDescent="0.2">
      <c r="AA32050" s="59"/>
      <c r="AB32050" s="59"/>
      <c r="AC32050" s="59"/>
    </row>
    <row r="32051" spans="27:29" x14ac:dyDescent="0.2">
      <c r="AA32051" s="59"/>
      <c r="AB32051" s="59"/>
      <c r="AC32051" s="59"/>
    </row>
    <row r="32052" spans="27:29" x14ac:dyDescent="0.2">
      <c r="AA32052" s="59"/>
      <c r="AB32052" s="59"/>
      <c r="AC32052" s="59"/>
    </row>
    <row r="32053" spans="27:29" x14ac:dyDescent="0.2">
      <c r="AA32053" s="59"/>
      <c r="AB32053" s="59"/>
      <c r="AC32053" s="59"/>
    </row>
    <row r="32054" spans="27:29" x14ac:dyDescent="0.2">
      <c r="AA32054" s="59"/>
      <c r="AB32054" s="59"/>
      <c r="AC32054" s="59"/>
    </row>
    <row r="32055" spans="27:29" x14ac:dyDescent="0.2">
      <c r="AA32055" s="59"/>
      <c r="AB32055" s="59"/>
      <c r="AC32055" s="59"/>
    </row>
    <row r="32056" spans="27:29" x14ac:dyDescent="0.2">
      <c r="AA32056" s="59"/>
      <c r="AB32056" s="59"/>
      <c r="AC32056" s="59"/>
    </row>
    <row r="32057" spans="27:29" x14ac:dyDescent="0.2">
      <c r="AA32057" s="59"/>
      <c r="AB32057" s="59"/>
      <c r="AC32057" s="59"/>
    </row>
    <row r="32058" spans="27:29" x14ac:dyDescent="0.2">
      <c r="AA32058" s="59"/>
      <c r="AB32058" s="59"/>
      <c r="AC32058" s="59"/>
    </row>
    <row r="32059" spans="27:29" x14ac:dyDescent="0.2">
      <c r="AA32059" s="59"/>
      <c r="AB32059" s="59"/>
      <c r="AC32059" s="59"/>
    </row>
    <row r="32060" spans="27:29" x14ac:dyDescent="0.2">
      <c r="AA32060" s="59"/>
      <c r="AB32060" s="59"/>
      <c r="AC32060" s="59"/>
    </row>
    <row r="32061" spans="27:29" x14ac:dyDescent="0.2">
      <c r="AA32061" s="59"/>
      <c r="AB32061" s="59"/>
      <c r="AC32061" s="59"/>
    </row>
    <row r="32062" spans="27:29" x14ac:dyDescent="0.2">
      <c r="AA32062" s="59"/>
      <c r="AB32062" s="59"/>
      <c r="AC32062" s="59"/>
    </row>
    <row r="32063" spans="27:29" x14ac:dyDescent="0.2">
      <c r="AA32063" s="59"/>
      <c r="AB32063" s="59"/>
      <c r="AC32063" s="59"/>
    </row>
    <row r="32064" spans="27:29" x14ac:dyDescent="0.2">
      <c r="AA32064" s="59"/>
      <c r="AB32064" s="59"/>
      <c r="AC32064" s="59"/>
    </row>
    <row r="32065" spans="27:29" x14ac:dyDescent="0.2">
      <c r="AA32065" s="59"/>
      <c r="AB32065" s="59"/>
      <c r="AC32065" s="59"/>
    </row>
    <row r="32066" spans="27:29" x14ac:dyDescent="0.2">
      <c r="AA32066" s="59"/>
      <c r="AB32066" s="59"/>
      <c r="AC32066" s="59"/>
    </row>
    <row r="32067" spans="27:29" x14ac:dyDescent="0.2">
      <c r="AA32067" s="59"/>
      <c r="AB32067" s="59"/>
      <c r="AC32067" s="59"/>
    </row>
    <row r="32068" spans="27:29" x14ac:dyDescent="0.2">
      <c r="AA32068" s="59"/>
      <c r="AB32068" s="59"/>
      <c r="AC32068" s="59"/>
    </row>
    <row r="32069" spans="27:29" x14ac:dyDescent="0.2">
      <c r="AA32069" s="59"/>
      <c r="AB32069" s="59"/>
      <c r="AC32069" s="59"/>
    </row>
    <row r="32070" spans="27:29" x14ac:dyDescent="0.2">
      <c r="AA32070" s="59"/>
      <c r="AB32070" s="59"/>
      <c r="AC32070" s="59"/>
    </row>
    <row r="32071" spans="27:29" x14ac:dyDescent="0.2">
      <c r="AA32071" s="59"/>
      <c r="AB32071" s="59"/>
      <c r="AC32071" s="59"/>
    </row>
    <row r="32072" spans="27:29" x14ac:dyDescent="0.2">
      <c r="AA32072" s="59"/>
      <c r="AB32072" s="59"/>
      <c r="AC32072" s="59"/>
    </row>
    <row r="32073" spans="27:29" x14ac:dyDescent="0.2">
      <c r="AA32073" s="59"/>
      <c r="AB32073" s="59"/>
      <c r="AC32073" s="59"/>
    </row>
    <row r="32074" spans="27:29" x14ac:dyDescent="0.2">
      <c r="AA32074" s="59"/>
      <c r="AB32074" s="59"/>
      <c r="AC32074" s="59"/>
    </row>
    <row r="32075" spans="27:29" x14ac:dyDescent="0.2">
      <c r="AA32075" s="59"/>
      <c r="AB32075" s="59"/>
      <c r="AC32075" s="59"/>
    </row>
    <row r="32076" spans="27:29" x14ac:dyDescent="0.2">
      <c r="AA32076" s="59"/>
      <c r="AB32076" s="59"/>
      <c r="AC32076" s="59"/>
    </row>
    <row r="32077" spans="27:29" x14ac:dyDescent="0.2">
      <c r="AA32077" s="59"/>
      <c r="AB32077" s="59"/>
      <c r="AC32077" s="59"/>
    </row>
    <row r="32078" spans="27:29" x14ac:dyDescent="0.2">
      <c r="AA32078" s="59"/>
      <c r="AB32078" s="59"/>
      <c r="AC32078" s="59"/>
    </row>
    <row r="32079" spans="27:29" x14ac:dyDescent="0.2">
      <c r="AA32079" s="59"/>
      <c r="AB32079" s="59"/>
      <c r="AC32079" s="59"/>
    </row>
    <row r="32080" spans="27:29" x14ac:dyDescent="0.2">
      <c r="AA32080" s="59"/>
      <c r="AB32080" s="59"/>
      <c r="AC32080" s="59"/>
    </row>
    <row r="32081" spans="27:29" x14ac:dyDescent="0.2">
      <c r="AA32081" s="59"/>
      <c r="AB32081" s="59"/>
      <c r="AC32081" s="59"/>
    </row>
    <row r="32082" spans="27:29" x14ac:dyDescent="0.2">
      <c r="AA32082" s="59"/>
      <c r="AB32082" s="59"/>
      <c r="AC32082" s="59"/>
    </row>
    <row r="32083" spans="27:29" x14ac:dyDescent="0.2">
      <c r="AA32083" s="59"/>
      <c r="AB32083" s="59"/>
      <c r="AC32083" s="59"/>
    </row>
    <row r="32084" spans="27:29" x14ac:dyDescent="0.2">
      <c r="AA32084" s="59"/>
      <c r="AB32084" s="59"/>
      <c r="AC32084" s="59"/>
    </row>
    <row r="32085" spans="27:29" x14ac:dyDescent="0.2">
      <c r="AA32085" s="59"/>
      <c r="AB32085" s="59"/>
      <c r="AC32085" s="59"/>
    </row>
    <row r="32086" spans="27:29" x14ac:dyDescent="0.2">
      <c r="AA32086" s="59"/>
      <c r="AB32086" s="59"/>
      <c r="AC32086" s="59"/>
    </row>
    <row r="32087" spans="27:29" x14ac:dyDescent="0.2">
      <c r="AA32087" s="59"/>
      <c r="AB32087" s="59"/>
      <c r="AC32087" s="59"/>
    </row>
    <row r="32088" spans="27:29" x14ac:dyDescent="0.2">
      <c r="AA32088" s="59"/>
      <c r="AB32088" s="59"/>
      <c r="AC32088" s="59"/>
    </row>
    <row r="32089" spans="27:29" x14ac:dyDescent="0.2">
      <c r="AA32089" s="59"/>
      <c r="AB32089" s="59"/>
      <c r="AC32089" s="59"/>
    </row>
    <row r="32090" spans="27:29" x14ac:dyDescent="0.2">
      <c r="AA32090" s="59"/>
      <c r="AB32090" s="59"/>
      <c r="AC32090" s="59"/>
    </row>
    <row r="32091" spans="27:29" x14ac:dyDescent="0.2">
      <c r="AA32091" s="59"/>
      <c r="AB32091" s="59"/>
      <c r="AC32091" s="59"/>
    </row>
    <row r="32092" spans="27:29" x14ac:dyDescent="0.2">
      <c r="AA32092" s="59"/>
      <c r="AB32092" s="59"/>
      <c r="AC32092" s="59"/>
    </row>
    <row r="32093" spans="27:29" x14ac:dyDescent="0.2">
      <c r="AA32093" s="59"/>
      <c r="AB32093" s="59"/>
      <c r="AC32093" s="59"/>
    </row>
    <row r="32094" spans="27:29" x14ac:dyDescent="0.2">
      <c r="AA32094" s="59"/>
      <c r="AB32094" s="59"/>
      <c r="AC32094" s="59"/>
    </row>
    <row r="32095" spans="27:29" x14ac:dyDescent="0.2">
      <c r="AA32095" s="59"/>
      <c r="AB32095" s="59"/>
      <c r="AC32095" s="59"/>
    </row>
    <row r="32096" spans="27:29" x14ac:dyDescent="0.2">
      <c r="AA32096" s="59"/>
      <c r="AB32096" s="59"/>
      <c r="AC32096" s="59"/>
    </row>
    <row r="32097" spans="27:29" x14ac:dyDescent="0.2">
      <c r="AA32097" s="59"/>
      <c r="AB32097" s="59"/>
      <c r="AC32097" s="59"/>
    </row>
    <row r="32098" spans="27:29" x14ac:dyDescent="0.2">
      <c r="AA32098" s="59"/>
      <c r="AB32098" s="59"/>
      <c r="AC32098" s="59"/>
    </row>
    <row r="32099" spans="27:29" x14ac:dyDescent="0.2">
      <c r="AA32099" s="59"/>
      <c r="AB32099" s="59"/>
      <c r="AC32099" s="59"/>
    </row>
    <row r="32100" spans="27:29" x14ac:dyDescent="0.2">
      <c r="AA32100" s="59"/>
      <c r="AB32100" s="59"/>
      <c r="AC32100" s="59"/>
    </row>
    <row r="32101" spans="27:29" x14ac:dyDescent="0.2">
      <c r="AA32101" s="59"/>
      <c r="AB32101" s="59"/>
      <c r="AC32101" s="59"/>
    </row>
    <row r="32102" spans="27:29" x14ac:dyDescent="0.2">
      <c r="AA32102" s="59"/>
      <c r="AB32102" s="59"/>
      <c r="AC32102" s="59"/>
    </row>
    <row r="32103" spans="27:29" x14ac:dyDescent="0.2">
      <c r="AA32103" s="59"/>
      <c r="AB32103" s="59"/>
      <c r="AC32103" s="59"/>
    </row>
    <row r="32104" spans="27:29" x14ac:dyDescent="0.2">
      <c r="AA32104" s="59"/>
      <c r="AB32104" s="59"/>
      <c r="AC32104" s="59"/>
    </row>
    <row r="32105" spans="27:29" x14ac:dyDescent="0.2">
      <c r="AA32105" s="59"/>
      <c r="AB32105" s="59"/>
      <c r="AC32105" s="59"/>
    </row>
    <row r="32106" spans="27:29" x14ac:dyDescent="0.2">
      <c r="AA32106" s="59"/>
      <c r="AB32106" s="59"/>
      <c r="AC32106" s="59"/>
    </row>
    <row r="32107" spans="27:29" x14ac:dyDescent="0.2">
      <c r="AA32107" s="59"/>
      <c r="AB32107" s="59"/>
      <c r="AC32107" s="59"/>
    </row>
    <row r="32108" spans="27:29" x14ac:dyDescent="0.2">
      <c r="AA32108" s="59"/>
      <c r="AB32108" s="59"/>
      <c r="AC32108" s="59"/>
    </row>
    <row r="32109" spans="27:29" x14ac:dyDescent="0.2">
      <c r="AA32109" s="59"/>
      <c r="AB32109" s="59"/>
      <c r="AC32109" s="59"/>
    </row>
    <row r="32110" spans="27:29" x14ac:dyDescent="0.2">
      <c r="AA32110" s="59"/>
      <c r="AB32110" s="59"/>
      <c r="AC32110" s="59"/>
    </row>
    <row r="32111" spans="27:29" x14ac:dyDescent="0.2">
      <c r="AA32111" s="59"/>
      <c r="AB32111" s="59"/>
      <c r="AC32111" s="59"/>
    </row>
    <row r="32112" spans="27:29" x14ac:dyDescent="0.2">
      <c r="AA32112" s="59"/>
      <c r="AB32112" s="59"/>
      <c r="AC32112" s="59"/>
    </row>
    <row r="32113" spans="27:29" x14ac:dyDescent="0.2">
      <c r="AA32113" s="59"/>
      <c r="AB32113" s="59"/>
      <c r="AC32113" s="59"/>
    </row>
    <row r="32114" spans="27:29" x14ac:dyDescent="0.2">
      <c r="AA32114" s="59"/>
      <c r="AB32114" s="59"/>
      <c r="AC32114" s="59"/>
    </row>
    <row r="32115" spans="27:29" x14ac:dyDescent="0.2">
      <c r="AA32115" s="59"/>
      <c r="AB32115" s="59"/>
      <c r="AC32115" s="59"/>
    </row>
    <row r="32116" spans="27:29" x14ac:dyDescent="0.2">
      <c r="AA32116" s="59"/>
      <c r="AB32116" s="59"/>
      <c r="AC32116" s="59"/>
    </row>
    <row r="32117" spans="27:29" x14ac:dyDescent="0.2">
      <c r="AA32117" s="59"/>
      <c r="AB32117" s="59"/>
      <c r="AC32117" s="59"/>
    </row>
    <row r="32118" spans="27:29" x14ac:dyDescent="0.2">
      <c r="AA32118" s="59"/>
      <c r="AB32118" s="59"/>
      <c r="AC32118" s="59"/>
    </row>
    <row r="32119" spans="27:29" x14ac:dyDescent="0.2">
      <c r="AA32119" s="59"/>
      <c r="AB32119" s="59"/>
      <c r="AC32119" s="59"/>
    </row>
    <row r="32120" spans="27:29" x14ac:dyDescent="0.2">
      <c r="AA32120" s="59"/>
      <c r="AB32120" s="59"/>
      <c r="AC32120" s="59"/>
    </row>
    <row r="32121" spans="27:29" x14ac:dyDescent="0.2">
      <c r="AA32121" s="59"/>
      <c r="AB32121" s="59"/>
      <c r="AC32121" s="59"/>
    </row>
    <row r="32122" spans="27:29" x14ac:dyDescent="0.2">
      <c r="AA32122" s="59"/>
      <c r="AB32122" s="59"/>
      <c r="AC32122" s="59"/>
    </row>
    <row r="32123" spans="27:29" x14ac:dyDescent="0.2">
      <c r="AA32123" s="59"/>
      <c r="AB32123" s="59"/>
      <c r="AC32123" s="59"/>
    </row>
    <row r="32124" spans="27:29" x14ac:dyDescent="0.2">
      <c r="AA32124" s="59"/>
      <c r="AB32124" s="59"/>
      <c r="AC32124" s="59"/>
    </row>
    <row r="32125" spans="27:29" x14ac:dyDescent="0.2">
      <c r="AA32125" s="59"/>
      <c r="AB32125" s="59"/>
      <c r="AC32125" s="59"/>
    </row>
    <row r="32126" spans="27:29" x14ac:dyDescent="0.2">
      <c r="AA32126" s="59"/>
      <c r="AB32126" s="59"/>
      <c r="AC32126" s="59"/>
    </row>
    <row r="32127" spans="27:29" x14ac:dyDescent="0.2">
      <c r="AA32127" s="59"/>
      <c r="AB32127" s="59"/>
      <c r="AC32127" s="59"/>
    </row>
    <row r="32128" spans="27:29" x14ac:dyDescent="0.2">
      <c r="AA32128" s="59"/>
      <c r="AB32128" s="59"/>
      <c r="AC32128" s="59"/>
    </row>
    <row r="32129" spans="27:29" x14ac:dyDescent="0.2">
      <c r="AA32129" s="59"/>
      <c r="AB32129" s="59"/>
      <c r="AC32129" s="59"/>
    </row>
    <row r="32130" spans="27:29" x14ac:dyDescent="0.2">
      <c r="AA32130" s="59"/>
      <c r="AB32130" s="59"/>
      <c r="AC32130" s="59"/>
    </row>
    <row r="32131" spans="27:29" x14ac:dyDescent="0.2">
      <c r="AA32131" s="59"/>
      <c r="AB32131" s="59"/>
      <c r="AC32131" s="59"/>
    </row>
    <row r="32132" spans="27:29" x14ac:dyDescent="0.2">
      <c r="AA32132" s="59"/>
      <c r="AB32132" s="59"/>
      <c r="AC32132" s="59"/>
    </row>
    <row r="32133" spans="27:29" x14ac:dyDescent="0.2">
      <c r="AA32133" s="59"/>
      <c r="AB32133" s="59"/>
      <c r="AC32133" s="59"/>
    </row>
    <row r="32134" spans="27:29" x14ac:dyDescent="0.2">
      <c r="AA32134" s="59"/>
      <c r="AB32134" s="59"/>
      <c r="AC32134" s="59"/>
    </row>
    <row r="32135" spans="27:29" x14ac:dyDescent="0.2">
      <c r="AA32135" s="59"/>
      <c r="AB32135" s="59"/>
      <c r="AC32135" s="59"/>
    </row>
    <row r="32136" spans="27:29" x14ac:dyDescent="0.2">
      <c r="AA32136" s="59"/>
      <c r="AB32136" s="59"/>
      <c r="AC32136" s="59"/>
    </row>
    <row r="32137" spans="27:29" x14ac:dyDescent="0.2">
      <c r="AA32137" s="59"/>
      <c r="AB32137" s="59"/>
      <c r="AC32137" s="59"/>
    </row>
    <row r="32138" spans="27:29" x14ac:dyDescent="0.2">
      <c r="AA32138" s="59"/>
      <c r="AB32138" s="59"/>
      <c r="AC32138" s="59"/>
    </row>
    <row r="32139" spans="27:29" x14ac:dyDescent="0.2">
      <c r="AA32139" s="59"/>
      <c r="AB32139" s="59"/>
      <c r="AC32139" s="59"/>
    </row>
    <row r="32140" spans="27:29" x14ac:dyDescent="0.2">
      <c r="AA32140" s="59"/>
      <c r="AB32140" s="59"/>
      <c r="AC32140" s="59"/>
    </row>
    <row r="32141" spans="27:29" x14ac:dyDescent="0.2">
      <c r="AA32141" s="59"/>
      <c r="AB32141" s="59"/>
      <c r="AC32141" s="59"/>
    </row>
    <row r="32142" spans="27:29" x14ac:dyDescent="0.2">
      <c r="AA32142" s="59"/>
      <c r="AB32142" s="59"/>
      <c r="AC32142" s="59"/>
    </row>
    <row r="32143" spans="27:29" x14ac:dyDescent="0.2">
      <c r="AA32143" s="59"/>
      <c r="AB32143" s="59"/>
      <c r="AC32143" s="59"/>
    </row>
    <row r="32144" spans="27:29" x14ac:dyDescent="0.2">
      <c r="AA32144" s="59"/>
      <c r="AB32144" s="59"/>
      <c r="AC32144" s="59"/>
    </row>
    <row r="32145" spans="27:29" x14ac:dyDescent="0.2">
      <c r="AA32145" s="59"/>
      <c r="AB32145" s="59"/>
      <c r="AC32145" s="59"/>
    </row>
    <row r="32146" spans="27:29" x14ac:dyDescent="0.2">
      <c r="AA32146" s="59"/>
      <c r="AB32146" s="59"/>
      <c r="AC32146" s="59"/>
    </row>
    <row r="32147" spans="27:29" x14ac:dyDescent="0.2">
      <c r="AA32147" s="59"/>
      <c r="AB32147" s="59"/>
      <c r="AC32147" s="59"/>
    </row>
    <row r="32148" spans="27:29" x14ac:dyDescent="0.2">
      <c r="AA32148" s="59"/>
      <c r="AB32148" s="59"/>
      <c r="AC32148" s="59"/>
    </row>
    <row r="32149" spans="27:29" x14ac:dyDescent="0.2">
      <c r="AA32149" s="59"/>
      <c r="AB32149" s="59"/>
      <c r="AC32149" s="59"/>
    </row>
    <row r="32150" spans="27:29" x14ac:dyDescent="0.2">
      <c r="AA32150" s="59"/>
      <c r="AB32150" s="59"/>
      <c r="AC32150" s="59"/>
    </row>
    <row r="32151" spans="27:29" x14ac:dyDescent="0.2">
      <c r="AA32151" s="59"/>
      <c r="AB32151" s="59"/>
      <c r="AC32151" s="59"/>
    </row>
    <row r="32152" spans="27:29" x14ac:dyDescent="0.2">
      <c r="AA32152" s="59"/>
      <c r="AB32152" s="59"/>
      <c r="AC32152" s="59"/>
    </row>
    <row r="32153" spans="27:29" x14ac:dyDescent="0.2">
      <c r="AA32153" s="59"/>
      <c r="AB32153" s="59"/>
      <c r="AC32153" s="59"/>
    </row>
    <row r="32154" spans="27:29" x14ac:dyDescent="0.2">
      <c r="AA32154" s="59"/>
      <c r="AB32154" s="59"/>
      <c r="AC32154" s="59"/>
    </row>
    <row r="32155" spans="27:29" x14ac:dyDescent="0.2">
      <c r="AA32155" s="59"/>
      <c r="AB32155" s="59"/>
      <c r="AC32155" s="59"/>
    </row>
    <row r="32156" spans="27:29" x14ac:dyDescent="0.2">
      <c r="AA32156" s="59"/>
      <c r="AB32156" s="59"/>
      <c r="AC32156" s="59"/>
    </row>
    <row r="32157" spans="27:29" x14ac:dyDescent="0.2">
      <c r="AA32157" s="59"/>
      <c r="AB32157" s="59"/>
      <c r="AC32157" s="59"/>
    </row>
    <row r="32158" spans="27:29" x14ac:dyDescent="0.2">
      <c r="AA32158" s="59"/>
      <c r="AB32158" s="59"/>
      <c r="AC32158" s="59"/>
    </row>
    <row r="32159" spans="27:29" x14ac:dyDescent="0.2">
      <c r="AA32159" s="59"/>
      <c r="AB32159" s="59"/>
      <c r="AC32159" s="59"/>
    </row>
    <row r="32160" spans="27:29" x14ac:dyDescent="0.2">
      <c r="AA32160" s="59"/>
      <c r="AB32160" s="59"/>
      <c r="AC32160" s="59"/>
    </row>
    <row r="32161" spans="27:29" x14ac:dyDescent="0.2">
      <c r="AA32161" s="59"/>
      <c r="AB32161" s="59"/>
      <c r="AC32161" s="59"/>
    </row>
    <row r="32162" spans="27:29" x14ac:dyDescent="0.2">
      <c r="AA32162" s="59"/>
      <c r="AB32162" s="59"/>
      <c r="AC32162" s="59"/>
    </row>
    <row r="32163" spans="27:29" x14ac:dyDescent="0.2">
      <c r="AA32163" s="59"/>
      <c r="AB32163" s="59"/>
      <c r="AC32163" s="59"/>
    </row>
    <row r="32164" spans="27:29" x14ac:dyDescent="0.2">
      <c r="AA32164" s="59"/>
      <c r="AB32164" s="59"/>
      <c r="AC32164" s="59"/>
    </row>
    <row r="32165" spans="27:29" x14ac:dyDescent="0.2">
      <c r="AA32165" s="59"/>
      <c r="AB32165" s="59"/>
      <c r="AC32165" s="59"/>
    </row>
    <row r="32166" spans="27:29" x14ac:dyDescent="0.2">
      <c r="AA32166" s="59"/>
      <c r="AB32166" s="59"/>
      <c r="AC32166" s="59"/>
    </row>
    <row r="32167" spans="27:29" x14ac:dyDescent="0.2">
      <c r="AA32167" s="59"/>
      <c r="AB32167" s="59"/>
      <c r="AC32167" s="59"/>
    </row>
    <row r="32168" spans="27:29" x14ac:dyDescent="0.2">
      <c r="AA32168" s="59"/>
      <c r="AB32168" s="59"/>
      <c r="AC32168" s="59"/>
    </row>
    <row r="32169" spans="27:29" x14ac:dyDescent="0.2">
      <c r="AA32169" s="59"/>
      <c r="AB32169" s="59"/>
      <c r="AC32169" s="59"/>
    </row>
    <row r="32170" spans="27:29" x14ac:dyDescent="0.2">
      <c r="AA32170" s="59"/>
      <c r="AB32170" s="59"/>
      <c r="AC32170" s="59"/>
    </row>
    <row r="32171" spans="27:29" x14ac:dyDescent="0.2">
      <c r="AA32171" s="59"/>
      <c r="AB32171" s="59"/>
      <c r="AC32171" s="59"/>
    </row>
    <row r="32172" spans="27:29" x14ac:dyDescent="0.2">
      <c r="AA32172" s="59"/>
      <c r="AB32172" s="59"/>
      <c r="AC32172" s="59"/>
    </row>
    <row r="32173" spans="27:29" x14ac:dyDescent="0.2">
      <c r="AA32173" s="59"/>
      <c r="AB32173" s="59"/>
      <c r="AC32173" s="59"/>
    </row>
    <row r="32174" spans="27:29" x14ac:dyDescent="0.2">
      <c r="AA32174" s="59"/>
      <c r="AB32174" s="59"/>
      <c r="AC32174" s="59"/>
    </row>
    <row r="32175" spans="27:29" x14ac:dyDescent="0.2">
      <c r="AA32175" s="59"/>
      <c r="AB32175" s="59"/>
      <c r="AC32175" s="59"/>
    </row>
    <row r="32176" spans="27:29" x14ac:dyDescent="0.2">
      <c r="AA32176" s="59"/>
      <c r="AB32176" s="59"/>
      <c r="AC32176" s="59"/>
    </row>
    <row r="32177" spans="27:29" x14ac:dyDescent="0.2">
      <c r="AA32177" s="59"/>
      <c r="AB32177" s="59"/>
      <c r="AC32177" s="59"/>
    </row>
    <row r="32178" spans="27:29" x14ac:dyDescent="0.2">
      <c r="AA32178" s="59"/>
      <c r="AB32178" s="59"/>
      <c r="AC32178" s="59"/>
    </row>
    <row r="32179" spans="27:29" x14ac:dyDescent="0.2">
      <c r="AA32179" s="59"/>
      <c r="AB32179" s="59"/>
      <c r="AC32179" s="59"/>
    </row>
    <row r="32180" spans="27:29" x14ac:dyDescent="0.2">
      <c r="AA32180" s="59"/>
      <c r="AB32180" s="59"/>
      <c r="AC32180" s="59"/>
    </row>
    <row r="32181" spans="27:29" x14ac:dyDescent="0.2">
      <c r="AA32181" s="59"/>
      <c r="AB32181" s="59"/>
      <c r="AC32181" s="59"/>
    </row>
    <row r="32182" spans="27:29" x14ac:dyDescent="0.2">
      <c r="AA32182" s="59"/>
      <c r="AB32182" s="59"/>
      <c r="AC32182" s="59"/>
    </row>
    <row r="32183" spans="27:29" x14ac:dyDescent="0.2">
      <c r="AA32183" s="59"/>
      <c r="AB32183" s="59"/>
      <c r="AC32183" s="59"/>
    </row>
    <row r="32184" spans="27:29" x14ac:dyDescent="0.2">
      <c r="AA32184" s="59"/>
      <c r="AB32184" s="59"/>
      <c r="AC32184" s="59"/>
    </row>
    <row r="32185" spans="27:29" x14ac:dyDescent="0.2">
      <c r="AA32185" s="59"/>
      <c r="AB32185" s="59"/>
      <c r="AC32185" s="59"/>
    </row>
    <row r="32186" spans="27:29" x14ac:dyDescent="0.2">
      <c r="AA32186" s="59"/>
      <c r="AB32186" s="59"/>
      <c r="AC32186" s="59"/>
    </row>
    <row r="32187" spans="27:29" x14ac:dyDescent="0.2">
      <c r="AA32187" s="59"/>
      <c r="AB32187" s="59"/>
      <c r="AC32187" s="59"/>
    </row>
    <row r="32188" spans="27:29" x14ac:dyDescent="0.2">
      <c r="AA32188" s="59"/>
      <c r="AB32188" s="59"/>
      <c r="AC32188" s="59"/>
    </row>
    <row r="32189" spans="27:29" x14ac:dyDescent="0.2">
      <c r="AA32189" s="59"/>
      <c r="AB32189" s="59"/>
      <c r="AC32189" s="59"/>
    </row>
    <row r="32190" spans="27:29" x14ac:dyDescent="0.2">
      <c r="AA32190" s="59"/>
      <c r="AB32190" s="59"/>
      <c r="AC32190" s="59"/>
    </row>
    <row r="32191" spans="27:29" x14ac:dyDescent="0.2">
      <c r="AA32191" s="59"/>
      <c r="AB32191" s="59"/>
      <c r="AC32191" s="59"/>
    </row>
    <row r="32192" spans="27:29" x14ac:dyDescent="0.2">
      <c r="AA32192" s="59"/>
      <c r="AB32192" s="59"/>
      <c r="AC32192" s="59"/>
    </row>
    <row r="32193" spans="27:29" x14ac:dyDescent="0.2">
      <c r="AA32193" s="59"/>
      <c r="AB32193" s="59"/>
      <c r="AC32193" s="59"/>
    </row>
    <row r="32194" spans="27:29" x14ac:dyDescent="0.2">
      <c r="AA32194" s="59"/>
      <c r="AB32194" s="59"/>
      <c r="AC32194" s="59"/>
    </row>
    <row r="32195" spans="27:29" x14ac:dyDescent="0.2">
      <c r="AA32195" s="59"/>
      <c r="AB32195" s="59"/>
      <c r="AC32195" s="59"/>
    </row>
    <row r="32196" spans="27:29" x14ac:dyDescent="0.2">
      <c r="AA32196" s="59"/>
      <c r="AB32196" s="59"/>
      <c r="AC32196" s="59"/>
    </row>
    <row r="32197" spans="27:29" x14ac:dyDescent="0.2">
      <c r="AA32197" s="59"/>
      <c r="AB32197" s="59"/>
      <c r="AC32197" s="59"/>
    </row>
    <row r="32198" spans="27:29" x14ac:dyDescent="0.2">
      <c r="AA32198" s="59"/>
      <c r="AB32198" s="59"/>
      <c r="AC32198" s="59"/>
    </row>
    <row r="32199" spans="27:29" x14ac:dyDescent="0.2">
      <c r="AA32199" s="59"/>
      <c r="AB32199" s="59"/>
      <c r="AC32199" s="59"/>
    </row>
    <row r="32200" spans="27:29" x14ac:dyDescent="0.2">
      <c r="AA32200" s="59"/>
      <c r="AB32200" s="59"/>
      <c r="AC32200" s="59"/>
    </row>
    <row r="32201" spans="27:29" x14ac:dyDescent="0.2">
      <c r="AA32201" s="59"/>
      <c r="AB32201" s="59"/>
      <c r="AC32201" s="59"/>
    </row>
    <row r="32202" spans="27:29" x14ac:dyDescent="0.2">
      <c r="AA32202" s="59"/>
      <c r="AB32202" s="59"/>
      <c r="AC32202" s="59"/>
    </row>
    <row r="32203" spans="27:29" x14ac:dyDescent="0.2">
      <c r="AA32203" s="59"/>
      <c r="AB32203" s="59"/>
      <c r="AC32203" s="59"/>
    </row>
    <row r="32204" spans="27:29" x14ac:dyDescent="0.2">
      <c r="AA32204" s="59"/>
      <c r="AB32204" s="59"/>
      <c r="AC32204" s="59"/>
    </row>
    <row r="32205" spans="27:29" x14ac:dyDescent="0.2">
      <c r="AA32205" s="59"/>
      <c r="AB32205" s="59"/>
      <c r="AC32205" s="59"/>
    </row>
    <row r="32206" spans="27:29" x14ac:dyDescent="0.2">
      <c r="AA32206" s="59"/>
      <c r="AB32206" s="59"/>
      <c r="AC32206" s="59"/>
    </row>
    <row r="32207" spans="27:29" x14ac:dyDescent="0.2">
      <c r="AA32207" s="59"/>
      <c r="AB32207" s="59"/>
      <c r="AC32207" s="59"/>
    </row>
    <row r="32208" spans="27:29" x14ac:dyDescent="0.2">
      <c r="AA32208" s="59"/>
      <c r="AB32208" s="59"/>
      <c r="AC32208" s="59"/>
    </row>
    <row r="32209" spans="27:29" x14ac:dyDescent="0.2">
      <c r="AA32209" s="59"/>
      <c r="AB32209" s="59"/>
      <c r="AC32209" s="59"/>
    </row>
    <row r="32210" spans="27:29" x14ac:dyDescent="0.2">
      <c r="AA32210" s="59"/>
      <c r="AB32210" s="59"/>
      <c r="AC32210" s="59"/>
    </row>
    <row r="32211" spans="27:29" x14ac:dyDescent="0.2">
      <c r="AA32211" s="59"/>
      <c r="AB32211" s="59"/>
      <c r="AC32211" s="59"/>
    </row>
    <row r="32212" spans="27:29" x14ac:dyDescent="0.2">
      <c r="AA32212" s="59"/>
      <c r="AB32212" s="59"/>
      <c r="AC32212" s="59"/>
    </row>
    <row r="32213" spans="27:29" x14ac:dyDescent="0.2">
      <c r="AA32213" s="59"/>
      <c r="AB32213" s="59"/>
      <c r="AC32213" s="59"/>
    </row>
    <row r="32214" spans="27:29" x14ac:dyDescent="0.2">
      <c r="AA32214" s="59"/>
      <c r="AB32214" s="59"/>
      <c r="AC32214" s="59"/>
    </row>
    <row r="32215" spans="27:29" x14ac:dyDescent="0.2">
      <c r="AA32215" s="59"/>
      <c r="AB32215" s="59"/>
      <c r="AC32215" s="59"/>
    </row>
    <row r="32216" spans="27:29" x14ac:dyDescent="0.2">
      <c r="AA32216" s="59"/>
      <c r="AB32216" s="59"/>
      <c r="AC32216" s="59"/>
    </row>
    <row r="32217" spans="27:29" x14ac:dyDescent="0.2">
      <c r="AA32217" s="59"/>
      <c r="AB32217" s="59"/>
      <c r="AC32217" s="59"/>
    </row>
    <row r="32218" spans="27:29" x14ac:dyDescent="0.2">
      <c r="AA32218" s="59"/>
      <c r="AB32218" s="59"/>
      <c r="AC32218" s="59"/>
    </row>
    <row r="32219" spans="27:29" x14ac:dyDescent="0.2">
      <c r="AA32219" s="59"/>
      <c r="AB32219" s="59"/>
      <c r="AC32219" s="59"/>
    </row>
    <row r="32220" spans="27:29" x14ac:dyDescent="0.2">
      <c r="AA32220" s="59"/>
      <c r="AB32220" s="59"/>
      <c r="AC32220" s="59"/>
    </row>
    <row r="32221" spans="27:29" x14ac:dyDescent="0.2">
      <c r="AA32221" s="59"/>
      <c r="AB32221" s="59"/>
      <c r="AC32221" s="59"/>
    </row>
    <row r="32222" spans="27:29" x14ac:dyDescent="0.2">
      <c r="AA32222" s="59"/>
      <c r="AB32222" s="59"/>
      <c r="AC32222" s="59"/>
    </row>
    <row r="32223" spans="27:29" x14ac:dyDescent="0.2">
      <c r="AA32223" s="59"/>
      <c r="AB32223" s="59"/>
      <c r="AC32223" s="59"/>
    </row>
    <row r="32224" spans="27:29" x14ac:dyDescent="0.2">
      <c r="AA32224" s="59"/>
      <c r="AB32224" s="59"/>
      <c r="AC32224" s="59"/>
    </row>
    <row r="32225" spans="27:29" x14ac:dyDescent="0.2">
      <c r="AA32225" s="59"/>
      <c r="AB32225" s="59"/>
      <c r="AC32225" s="59"/>
    </row>
    <row r="32226" spans="27:29" x14ac:dyDescent="0.2">
      <c r="AA32226" s="59"/>
      <c r="AB32226" s="59"/>
      <c r="AC32226" s="59"/>
    </row>
    <row r="32227" spans="27:29" x14ac:dyDescent="0.2">
      <c r="AA32227" s="59"/>
      <c r="AB32227" s="59"/>
      <c r="AC32227" s="59"/>
    </row>
    <row r="32228" spans="27:29" x14ac:dyDescent="0.2">
      <c r="AA32228" s="59"/>
      <c r="AB32228" s="59"/>
      <c r="AC32228" s="59"/>
    </row>
    <row r="32229" spans="27:29" x14ac:dyDescent="0.2">
      <c r="AA32229" s="59"/>
      <c r="AB32229" s="59"/>
      <c r="AC32229" s="59"/>
    </row>
    <row r="32230" spans="27:29" x14ac:dyDescent="0.2">
      <c r="AA32230" s="59"/>
      <c r="AB32230" s="59"/>
      <c r="AC32230" s="59"/>
    </row>
    <row r="32231" spans="27:29" x14ac:dyDescent="0.2">
      <c r="AA32231" s="59"/>
      <c r="AB32231" s="59"/>
      <c r="AC32231" s="59"/>
    </row>
    <row r="32232" spans="27:29" x14ac:dyDescent="0.2">
      <c r="AA32232" s="59"/>
      <c r="AB32232" s="59"/>
      <c r="AC32232" s="59"/>
    </row>
    <row r="32233" spans="27:29" x14ac:dyDescent="0.2">
      <c r="AA32233" s="59"/>
      <c r="AB32233" s="59"/>
      <c r="AC32233" s="59"/>
    </row>
    <row r="32234" spans="27:29" x14ac:dyDescent="0.2">
      <c r="AA32234" s="59"/>
      <c r="AB32234" s="59"/>
      <c r="AC32234" s="59"/>
    </row>
    <row r="32235" spans="27:29" x14ac:dyDescent="0.2">
      <c r="AA32235" s="59"/>
      <c r="AB32235" s="59"/>
      <c r="AC32235" s="59"/>
    </row>
    <row r="32236" spans="27:29" x14ac:dyDescent="0.2">
      <c r="AA32236" s="59"/>
      <c r="AB32236" s="59"/>
      <c r="AC32236" s="59"/>
    </row>
    <row r="32237" spans="27:29" x14ac:dyDescent="0.2">
      <c r="AA32237" s="59"/>
      <c r="AB32237" s="59"/>
      <c r="AC32237" s="59"/>
    </row>
    <row r="32238" spans="27:29" x14ac:dyDescent="0.2">
      <c r="AA32238" s="59"/>
      <c r="AB32238" s="59"/>
      <c r="AC32238" s="59"/>
    </row>
    <row r="32239" spans="27:29" x14ac:dyDescent="0.2">
      <c r="AA32239" s="59"/>
      <c r="AB32239" s="59"/>
      <c r="AC32239" s="59"/>
    </row>
    <row r="32240" spans="27:29" x14ac:dyDescent="0.2">
      <c r="AA32240" s="59"/>
      <c r="AB32240" s="59"/>
      <c r="AC32240" s="59"/>
    </row>
    <row r="32241" spans="27:29" x14ac:dyDescent="0.2">
      <c r="AA32241" s="59"/>
      <c r="AB32241" s="59"/>
      <c r="AC32241" s="59"/>
    </row>
    <row r="32242" spans="27:29" x14ac:dyDescent="0.2">
      <c r="AA32242" s="59"/>
      <c r="AB32242" s="59"/>
      <c r="AC32242" s="59"/>
    </row>
    <row r="32243" spans="27:29" x14ac:dyDescent="0.2">
      <c r="AA32243" s="59"/>
      <c r="AB32243" s="59"/>
      <c r="AC32243" s="59"/>
    </row>
    <row r="32244" spans="27:29" x14ac:dyDescent="0.2">
      <c r="AA32244" s="59"/>
      <c r="AB32244" s="59"/>
      <c r="AC32244" s="59"/>
    </row>
    <row r="32245" spans="27:29" x14ac:dyDescent="0.2">
      <c r="AA32245" s="59"/>
      <c r="AB32245" s="59"/>
      <c r="AC32245" s="59"/>
    </row>
    <row r="32246" spans="27:29" x14ac:dyDescent="0.2">
      <c r="AA32246" s="59"/>
      <c r="AB32246" s="59"/>
      <c r="AC32246" s="59"/>
    </row>
    <row r="32247" spans="27:29" x14ac:dyDescent="0.2">
      <c r="AA32247" s="59"/>
      <c r="AB32247" s="59"/>
      <c r="AC32247" s="59"/>
    </row>
    <row r="32248" spans="27:29" x14ac:dyDescent="0.2">
      <c r="AA32248" s="59"/>
      <c r="AB32248" s="59"/>
      <c r="AC32248" s="59"/>
    </row>
    <row r="32249" spans="27:29" x14ac:dyDescent="0.2">
      <c r="AA32249" s="59"/>
      <c r="AB32249" s="59"/>
      <c r="AC32249" s="59"/>
    </row>
    <row r="32250" spans="27:29" x14ac:dyDescent="0.2">
      <c r="AA32250" s="59"/>
      <c r="AB32250" s="59"/>
      <c r="AC32250" s="59"/>
    </row>
    <row r="32251" spans="27:29" x14ac:dyDescent="0.2">
      <c r="AA32251" s="59"/>
      <c r="AB32251" s="59"/>
      <c r="AC32251" s="59"/>
    </row>
    <row r="32252" spans="27:29" x14ac:dyDescent="0.2">
      <c r="AA32252" s="59"/>
      <c r="AB32252" s="59"/>
      <c r="AC32252" s="59"/>
    </row>
    <row r="32253" spans="27:29" x14ac:dyDescent="0.2">
      <c r="AA32253" s="59"/>
      <c r="AB32253" s="59"/>
      <c r="AC32253" s="59"/>
    </row>
    <row r="32254" spans="27:29" x14ac:dyDescent="0.2">
      <c r="AA32254" s="59"/>
      <c r="AB32254" s="59"/>
      <c r="AC32254" s="59"/>
    </row>
    <row r="32255" spans="27:29" x14ac:dyDescent="0.2">
      <c r="AA32255" s="59"/>
      <c r="AB32255" s="59"/>
      <c r="AC32255" s="59"/>
    </row>
    <row r="32256" spans="27:29" x14ac:dyDescent="0.2">
      <c r="AA32256" s="59"/>
      <c r="AB32256" s="59"/>
      <c r="AC32256" s="59"/>
    </row>
    <row r="32257" spans="27:29" x14ac:dyDescent="0.2">
      <c r="AA32257" s="59"/>
      <c r="AB32257" s="59"/>
      <c r="AC32257" s="59"/>
    </row>
    <row r="32258" spans="27:29" x14ac:dyDescent="0.2">
      <c r="AA32258" s="59"/>
      <c r="AB32258" s="59"/>
      <c r="AC32258" s="59"/>
    </row>
    <row r="32259" spans="27:29" x14ac:dyDescent="0.2">
      <c r="AA32259" s="59"/>
      <c r="AB32259" s="59"/>
      <c r="AC32259" s="59"/>
    </row>
    <row r="32260" spans="27:29" x14ac:dyDescent="0.2">
      <c r="AA32260" s="59"/>
      <c r="AB32260" s="59"/>
      <c r="AC32260" s="59"/>
    </row>
    <row r="32261" spans="27:29" x14ac:dyDescent="0.2">
      <c r="AA32261" s="59"/>
      <c r="AB32261" s="59"/>
      <c r="AC32261" s="59"/>
    </row>
    <row r="32262" spans="27:29" x14ac:dyDescent="0.2">
      <c r="AA32262" s="59"/>
      <c r="AB32262" s="59"/>
      <c r="AC32262" s="59"/>
    </row>
    <row r="32263" spans="27:29" x14ac:dyDescent="0.2">
      <c r="AA32263" s="59"/>
      <c r="AB32263" s="59"/>
      <c r="AC32263" s="59"/>
    </row>
    <row r="32264" spans="27:29" x14ac:dyDescent="0.2">
      <c r="AA32264" s="59"/>
      <c r="AB32264" s="59"/>
      <c r="AC32264" s="59"/>
    </row>
    <row r="32265" spans="27:29" x14ac:dyDescent="0.2">
      <c r="AA32265" s="59"/>
      <c r="AB32265" s="59"/>
      <c r="AC32265" s="59"/>
    </row>
    <row r="32266" spans="27:29" x14ac:dyDescent="0.2">
      <c r="AA32266" s="59"/>
      <c r="AB32266" s="59"/>
      <c r="AC32266" s="59"/>
    </row>
    <row r="32267" spans="27:29" x14ac:dyDescent="0.2">
      <c r="AA32267" s="59"/>
      <c r="AB32267" s="59"/>
      <c r="AC32267" s="59"/>
    </row>
    <row r="32268" spans="27:29" x14ac:dyDescent="0.2">
      <c r="AA32268" s="59"/>
      <c r="AB32268" s="59"/>
      <c r="AC32268" s="59"/>
    </row>
    <row r="32269" spans="27:29" x14ac:dyDescent="0.2">
      <c r="AA32269" s="59"/>
      <c r="AB32269" s="59"/>
      <c r="AC32269" s="59"/>
    </row>
    <row r="32270" spans="27:29" x14ac:dyDescent="0.2">
      <c r="AA32270" s="59"/>
      <c r="AB32270" s="59"/>
      <c r="AC32270" s="59"/>
    </row>
    <row r="32271" spans="27:29" x14ac:dyDescent="0.2">
      <c r="AA32271" s="59"/>
      <c r="AB32271" s="59"/>
      <c r="AC32271" s="59"/>
    </row>
    <row r="32272" spans="27:29" x14ac:dyDescent="0.2">
      <c r="AA32272" s="59"/>
      <c r="AB32272" s="59"/>
      <c r="AC32272" s="59"/>
    </row>
    <row r="32273" spans="27:29" x14ac:dyDescent="0.2">
      <c r="AA32273" s="59"/>
      <c r="AB32273" s="59"/>
      <c r="AC32273" s="59"/>
    </row>
    <row r="32274" spans="27:29" x14ac:dyDescent="0.2">
      <c r="AA32274" s="59"/>
      <c r="AB32274" s="59"/>
      <c r="AC32274" s="59"/>
    </row>
    <row r="32275" spans="27:29" x14ac:dyDescent="0.2">
      <c r="AA32275" s="59"/>
      <c r="AB32275" s="59"/>
      <c r="AC32275" s="59"/>
    </row>
    <row r="32276" spans="27:29" x14ac:dyDescent="0.2">
      <c r="AA32276" s="59"/>
      <c r="AB32276" s="59"/>
      <c r="AC32276" s="59"/>
    </row>
    <row r="32277" spans="27:29" x14ac:dyDescent="0.2">
      <c r="AA32277" s="59"/>
      <c r="AB32277" s="59"/>
      <c r="AC32277" s="59"/>
    </row>
    <row r="32278" spans="27:29" x14ac:dyDescent="0.2">
      <c r="AA32278" s="59"/>
      <c r="AB32278" s="59"/>
      <c r="AC32278" s="59"/>
    </row>
    <row r="32279" spans="27:29" x14ac:dyDescent="0.2">
      <c r="AA32279" s="59"/>
      <c r="AB32279" s="59"/>
      <c r="AC32279" s="59"/>
    </row>
    <row r="32280" spans="27:29" x14ac:dyDescent="0.2">
      <c r="AA32280" s="59"/>
      <c r="AB32280" s="59"/>
      <c r="AC32280" s="59"/>
    </row>
    <row r="32281" spans="27:29" x14ac:dyDescent="0.2">
      <c r="AA32281" s="59"/>
      <c r="AB32281" s="59"/>
      <c r="AC32281" s="59"/>
    </row>
    <row r="32282" spans="27:29" x14ac:dyDescent="0.2">
      <c r="AA32282" s="59"/>
      <c r="AB32282" s="59"/>
      <c r="AC32282" s="59"/>
    </row>
    <row r="32283" spans="27:29" x14ac:dyDescent="0.2">
      <c r="AA32283" s="59"/>
      <c r="AB32283" s="59"/>
      <c r="AC32283" s="59"/>
    </row>
    <row r="32284" spans="27:29" x14ac:dyDescent="0.2">
      <c r="AA32284" s="59"/>
      <c r="AB32284" s="59"/>
      <c r="AC32284" s="59"/>
    </row>
    <row r="32285" spans="27:29" x14ac:dyDescent="0.2">
      <c r="AA32285" s="59"/>
      <c r="AB32285" s="59"/>
      <c r="AC32285" s="59"/>
    </row>
    <row r="32286" spans="27:29" x14ac:dyDescent="0.2">
      <c r="AA32286" s="59"/>
      <c r="AB32286" s="59"/>
      <c r="AC32286" s="59"/>
    </row>
    <row r="32287" spans="27:29" x14ac:dyDescent="0.2">
      <c r="AA32287" s="59"/>
      <c r="AB32287" s="59"/>
      <c r="AC32287" s="59"/>
    </row>
    <row r="32288" spans="27:29" x14ac:dyDescent="0.2">
      <c r="AA32288" s="59"/>
      <c r="AB32288" s="59"/>
      <c r="AC32288" s="59"/>
    </row>
    <row r="32289" spans="27:29" x14ac:dyDescent="0.2">
      <c r="AA32289" s="59"/>
      <c r="AB32289" s="59"/>
      <c r="AC32289" s="59"/>
    </row>
    <row r="32290" spans="27:29" x14ac:dyDescent="0.2">
      <c r="AA32290" s="59"/>
      <c r="AB32290" s="59"/>
      <c r="AC32290" s="59"/>
    </row>
    <row r="32291" spans="27:29" x14ac:dyDescent="0.2">
      <c r="AA32291" s="59"/>
      <c r="AB32291" s="59"/>
      <c r="AC32291" s="59"/>
    </row>
    <row r="32292" spans="27:29" x14ac:dyDescent="0.2">
      <c r="AA32292" s="59"/>
      <c r="AB32292" s="59"/>
      <c r="AC32292" s="59"/>
    </row>
    <row r="32293" spans="27:29" x14ac:dyDescent="0.2">
      <c r="AA32293" s="59"/>
      <c r="AB32293" s="59"/>
      <c r="AC32293" s="59"/>
    </row>
    <row r="32294" spans="27:29" x14ac:dyDescent="0.2">
      <c r="AA32294" s="59"/>
      <c r="AB32294" s="59"/>
      <c r="AC32294" s="59"/>
    </row>
    <row r="32295" spans="27:29" x14ac:dyDescent="0.2">
      <c r="AA32295" s="59"/>
      <c r="AB32295" s="59"/>
      <c r="AC32295" s="59"/>
    </row>
    <row r="32296" spans="27:29" x14ac:dyDescent="0.2">
      <c r="AA32296" s="59"/>
      <c r="AB32296" s="59"/>
      <c r="AC32296" s="59"/>
    </row>
    <row r="32297" spans="27:29" x14ac:dyDescent="0.2">
      <c r="AA32297" s="59"/>
      <c r="AB32297" s="59"/>
      <c r="AC32297" s="59"/>
    </row>
    <row r="32298" spans="27:29" x14ac:dyDescent="0.2">
      <c r="AA32298" s="59"/>
      <c r="AB32298" s="59"/>
      <c r="AC32298" s="59"/>
    </row>
    <row r="32299" spans="27:29" x14ac:dyDescent="0.2">
      <c r="AA32299" s="59"/>
      <c r="AB32299" s="59"/>
      <c r="AC32299" s="59"/>
    </row>
    <row r="32300" spans="27:29" x14ac:dyDescent="0.2">
      <c r="AA32300" s="59"/>
      <c r="AB32300" s="59"/>
      <c r="AC32300" s="59"/>
    </row>
    <row r="32301" spans="27:29" x14ac:dyDescent="0.2">
      <c r="AA32301" s="59"/>
      <c r="AB32301" s="59"/>
      <c r="AC32301" s="59"/>
    </row>
    <row r="32302" spans="27:29" x14ac:dyDescent="0.2">
      <c r="AA32302" s="59"/>
      <c r="AB32302" s="59"/>
      <c r="AC32302" s="59"/>
    </row>
    <row r="32303" spans="27:29" x14ac:dyDescent="0.2">
      <c r="AA32303" s="59"/>
      <c r="AB32303" s="59"/>
      <c r="AC32303" s="59"/>
    </row>
    <row r="32304" spans="27:29" x14ac:dyDescent="0.2">
      <c r="AA32304" s="59"/>
      <c r="AB32304" s="59"/>
      <c r="AC32304" s="59"/>
    </row>
    <row r="32305" spans="27:29" x14ac:dyDescent="0.2">
      <c r="AA32305" s="59"/>
      <c r="AB32305" s="59"/>
      <c r="AC32305" s="59"/>
    </row>
    <row r="32306" spans="27:29" x14ac:dyDescent="0.2">
      <c r="AA32306" s="59"/>
      <c r="AB32306" s="59"/>
      <c r="AC32306" s="59"/>
    </row>
    <row r="32307" spans="27:29" x14ac:dyDescent="0.2">
      <c r="AA32307" s="59"/>
      <c r="AB32307" s="59"/>
      <c r="AC32307" s="59"/>
    </row>
    <row r="32308" spans="27:29" x14ac:dyDescent="0.2">
      <c r="AA32308" s="59"/>
      <c r="AB32308" s="59"/>
      <c r="AC32308" s="59"/>
    </row>
    <row r="32309" spans="27:29" x14ac:dyDescent="0.2">
      <c r="AA32309" s="59"/>
      <c r="AB32309" s="59"/>
      <c r="AC32309" s="59"/>
    </row>
    <row r="32310" spans="27:29" x14ac:dyDescent="0.2">
      <c r="AA32310" s="59"/>
      <c r="AB32310" s="59"/>
      <c r="AC32310" s="59"/>
    </row>
    <row r="32311" spans="27:29" x14ac:dyDescent="0.2">
      <c r="AA32311" s="59"/>
      <c r="AB32311" s="59"/>
      <c r="AC32311" s="59"/>
    </row>
    <row r="32312" spans="27:29" x14ac:dyDescent="0.2">
      <c r="AA32312" s="59"/>
      <c r="AB32312" s="59"/>
      <c r="AC32312" s="59"/>
    </row>
    <row r="32313" spans="27:29" x14ac:dyDescent="0.2">
      <c r="AA32313" s="59"/>
      <c r="AB32313" s="59"/>
      <c r="AC32313" s="59"/>
    </row>
    <row r="32314" spans="27:29" x14ac:dyDescent="0.2">
      <c r="AA32314" s="59"/>
      <c r="AB32314" s="59"/>
      <c r="AC32314" s="59"/>
    </row>
    <row r="32315" spans="27:29" x14ac:dyDescent="0.2">
      <c r="AA32315" s="59"/>
      <c r="AB32315" s="59"/>
      <c r="AC32315" s="59"/>
    </row>
    <row r="32316" spans="27:29" x14ac:dyDescent="0.2">
      <c r="AA32316" s="59"/>
      <c r="AB32316" s="59"/>
      <c r="AC32316" s="59"/>
    </row>
    <row r="32317" spans="27:29" x14ac:dyDescent="0.2">
      <c r="AA32317" s="59"/>
      <c r="AB32317" s="59"/>
      <c r="AC32317" s="59"/>
    </row>
    <row r="32318" spans="27:29" x14ac:dyDescent="0.2">
      <c r="AA32318" s="59"/>
      <c r="AB32318" s="59"/>
      <c r="AC32318" s="59"/>
    </row>
    <row r="32319" spans="27:29" x14ac:dyDescent="0.2">
      <c r="AA32319" s="59"/>
      <c r="AB32319" s="59"/>
      <c r="AC32319" s="59"/>
    </row>
    <row r="32320" spans="27:29" x14ac:dyDescent="0.2">
      <c r="AA32320" s="59"/>
      <c r="AB32320" s="59"/>
      <c r="AC32320" s="59"/>
    </row>
    <row r="32321" spans="27:29" x14ac:dyDescent="0.2">
      <c r="AA32321" s="59"/>
      <c r="AB32321" s="59"/>
      <c r="AC32321" s="59"/>
    </row>
    <row r="32322" spans="27:29" x14ac:dyDescent="0.2">
      <c r="AA32322" s="59"/>
      <c r="AB32322" s="59"/>
      <c r="AC32322" s="59"/>
    </row>
    <row r="32323" spans="27:29" x14ac:dyDescent="0.2">
      <c r="AA32323" s="59"/>
      <c r="AB32323" s="59"/>
      <c r="AC32323" s="59"/>
    </row>
    <row r="32324" spans="27:29" x14ac:dyDescent="0.2">
      <c r="AA32324" s="59"/>
      <c r="AB32324" s="59"/>
      <c r="AC32324" s="59"/>
    </row>
    <row r="32325" spans="27:29" x14ac:dyDescent="0.2">
      <c r="AA32325" s="59"/>
      <c r="AB32325" s="59"/>
      <c r="AC32325" s="59"/>
    </row>
    <row r="32326" spans="27:29" x14ac:dyDescent="0.2">
      <c r="AA32326" s="59"/>
      <c r="AB32326" s="59"/>
      <c r="AC32326" s="59"/>
    </row>
    <row r="32327" spans="27:29" x14ac:dyDescent="0.2">
      <c r="AA32327" s="59"/>
      <c r="AB32327" s="59"/>
      <c r="AC32327" s="59"/>
    </row>
    <row r="32328" spans="27:29" x14ac:dyDescent="0.2">
      <c r="AA32328" s="59"/>
      <c r="AB32328" s="59"/>
      <c r="AC32328" s="59"/>
    </row>
    <row r="32329" spans="27:29" x14ac:dyDescent="0.2">
      <c r="AA32329" s="59"/>
      <c r="AB32329" s="59"/>
      <c r="AC32329" s="59"/>
    </row>
    <row r="32330" spans="27:29" x14ac:dyDescent="0.2">
      <c r="AA32330" s="59"/>
      <c r="AB32330" s="59"/>
      <c r="AC32330" s="59"/>
    </row>
    <row r="32331" spans="27:29" x14ac:dyDescent="0.2">
      <c r="AA32331" s="59"/>
      <c r="AB32331" s="59"/>
      <c r="AC32331" s="59"/>
    </row>
    <row r="32332" spans="27:29" x14ac:dyDescent="0.2">
      <c r="AA32332" s="59"/>
      <c r="AB32332" s="59"/>
      <c r="AC32332" s="59"/>
    </row>
    <row r="32333" spans="27:29" x14ac:dyDescent="0.2">
      <c r="AA32333" s="59"/>
      <c r="AB32333" s="59"/>
      <c r="AC32333" s="59"/>
    </row>
    <row r="32334" spans="27:29" x14ac:dyDescent="0.2">
      <c r="AA32334" s="59"/>
      <c r="AB32334" s="59"/>
      <c r="AC32334" s="59"/>
    </row>
    <row r="32335" spans="27:29" x14ac:dyDescent="0.2">
      <c r="AA32335" s="59"/>
      <c r="AB32335" s="59"/>
      <c r="AC32335" s="59"/>
    </row>
    <row r="32336" spans="27:29" x14ac:dyDescent="0.2">
      <c r="AA32336" s="59"/>
      <c r="AB32336" s="59"/>
      <c r="AC32336" s="59"/>
    </row>
    <row r="32337" spans="27:29" x14ac:dyDescent="0.2">
      <c r="AA32337" s="59"/>
      <c r="AB32337" s="59"/>
      <c r="AC32337" s="59"/>
    </row>
    <row r="32338" spans="27:29" x14ac:dyDescent="0.2">
      <c r="AA32338" s="59"/>
      <c r="AB32338" s="59"/>
      <c r="AC32338" s="59"/>
    </row>
    <row r="32339" spans="27:29" x14ac:dyDescent="0.2">
      <c r="AA32339" s="59"/>
      <c r="AB32339" s="59"/>
      <c r="AC32339" s="59"/>
    </row>
    <row r="32340" spans="27:29" x14ac:dyDescent="0.2">
      <c r="AA32340" s="59"/>
      <c r="AB32340" s="59"/>
      <c r="AC32340" s="59"/>
    </row>
    <row r="32341" spans="27:29" x14ac:dyDescent="0.2">
      <c r="AA32341" s="59"/>
      <c r="AB32341" s="59"/>
      <c r="AC32341" s="59"/>
    </row>
    <row r="32342" spans="27:29" x14ac:dyDescent="0.2">
      <c r="AA32342" s="59"/>
      <c r="AB32342" s="59"/>
      <c r="AC32342" s="59"/>
    </row>
    <row r="32343" spans="27:29" x14ac:dyDescent="0.2">
      <c r="AA32343" s="59"/>
      <c r="AB32343" s="59"/>
      <c r="AC32343" s="59"/>
    </row>
    <row r="32344" spans="27:29" x14ac:dyDescent="0.2">
      <c r="AA32344" s="59"/>
      <c r="AB32344" s="59"/>
      <c r="AC32344" s="59"/>
    </row>
    <row r="32345" spans="27:29" x14ac:dyDescent="0.2">
      <c r="AA32345" s="59"/>
      <c r="AB32345" s="59"/>
      <c r="AC32345" s="59"/>
    </row>
    <row r="32346" spans="27:29" x14ac:dyDescent="0.2">
      <c r="AA32346" s="59"/>
      <c r="AB32346" s="59"/>
      <c r="AC32346" s="59"/>
    </row>
    <row r="32347" spans="27:29" x14ac:dyDescent="0.2">
      <c r="AA32347" s="59"/>
      <c r="AB32347" s="59"/>
      <c r="AC32347" s="59"/>
    </row>
    <row r="32348" spans="27:29" x14ac:dyDescent="0.2">
      <c r="AA32348" s="59"/>
      <c r="AB32348" s="59"/>
      <c r="AC32348" s="59"/>
    </row>
    <row r="32349" spans="27:29" x14ac:dyDescent="0.2">
      <c r="AA32349" s="59"/>
      <c r="AB32349" s="59"/>
      <c r="AC32349" s="59"/>
    </row>
    <row r="32350" spans="27:29" x14ac:dyDescent="0.2">
      <c r="AA32350" s="59"/>
      <c r="AB32350" s="59"/>
      <c r="AC32350" s="59"/>
    </row>
    <row r="32351" spans="27:29" x14ac:dyDescent="0.2">
      <c r="AA32351" s="59"/>
      <c r="AB32351" s="59"/>
      <c r="AC32351" s="59"/>
    </row>
    <row r="32352" spans="27:29" x14ac:dyDescent="0.2">
      <c r="AA32352" s="59"/>
      <c r="AB32352" s="59"/>
      <c r="AC32352" s="59"/>
    </row>
    <row r="32353" spans="27:29" x14ac:dyDescent="0.2">
      <c r="AA32353" s="59"/>
      <c r="AB32353" s="59"/>
      <c r="AC32353" s="59"/>
    </row>
    <row r="32354" spans="27:29" x14ac:dyDescent="0.2">
      <c r="AA32354" s="59"/>
      <c r="AB32354" s="59"/>
      <c r="AC32354" s="59"/>
    </row>
    <row r="32355" spans="27:29" x14ac:dyDescent="0.2">
      <c r="AA32355" s="59"/>
      <c r="AB32355" s="59"/>
      <c r="AC32355" s="59"/>
    </row>
    <row r="32356" spans="27:29" x14ac:dyDescent="0.2">
      <c r="AA32356" s="59"/>
      <c r="AB32356" s="59"/>
      <c r="AC32356" s="59"/>
    </row>
    <row r="32357" spans="27:29" x14ac:dyDescent="0.2">
      <c r="AA32357" s="59"/>
      <c r="AB32357" s="59"/>
      <c r="AC32357" s="59"/>
    </row>
    <row r="32358" spans="27:29" x14ac:dyDescent="0.2">
      <c r="AA32358" s="59"/>
      <c r="AB32358" s="59"/>
      <c r="AC32358" s="59"/>
    </row>
    <row r="32359" spans="27:29" x14ac:dyDescent="0.2">
      <c r="AA32359" s="59"/>
      <c r="AB32359" s="59"/>
      <c r="AC32359" s="59"/>
    </row>
    <row r="32360" spans="27:29" x14ac:dyDescent="0.2">
      <c r="AA32360" s="59"/>
      <c r="AB32360" s="59"/>
      <c r="AC32360" s="59"/>
    </row>
    <row r="32361" spans="27:29" x14ac:dyDescent="0.2">
      <c r="AA32361" s="59"/>
      <c r="AB32361" s="59"/>
      <c r="AC32361" s="59"/>
    </row>
    <row r="32362" spans="27:29" x14ac:dyDescent="0.2">
      <c r="AA32362" s="59"/>
      <c r="AB32362" s="59"/>
      <c r="AC32362" s="59"/>
    </row>
    <row r="32363" spans="27:29" x14ac:dyDescent="0.2">
      <c r="AA32363" s="59"/>
      <c r="AB32363" s="59"/>
      <c r="AC32363" s="59"/>
    </row>
    <row r="32364" spans="27:29" x14ac:dyDescent="0.2">
      <c r="AA32364" s="59"/>
      <c r="AB32364" s="59"/>
      <c r="AC32364" s="59"/>
    </row>
    <row r="32365" spans="27:29" x14ac:dyDescent="0.2">
      <c r="AA32365" s="59"/>
      <c r="AB32365" s="59"/>
      <c r="AC32365" s="59"/>
    </row>
    <row r="32366" spans="27:29" x14ac:dyDescent="0.2">
      <c r="AA32366" s="59"/>
      <c r="AB32366" s="59"/>
      <c r="AC32366" s="59"/>
    </row>
    <row r="32367" spans="27:29" x14ac:dyDescent="0.2">
      <c r="AA32367" s="59"/>
      <c r="AB32367" s="59"/>
      <c r="AC32367" s="59"/>
    </row>
    <row r="32368" spans="27:29" x14ac:dyDescent="0.2">
      <c r="AA32368" s="59"/>
      <c r="AB32368" s="59"/>
      <c r="AC32368" s="59"/>
    </row>
    <row r="32369" spans="27:29" x14ac:dyDescent="0.2">
      <c r="AA32369" s="59"/>
      <c r="AB32369" s="59"/>
      <c r="AC32369" s="59"/>
    </row>
    <row r="32370" spans="27:29" x14ac:dyDescent="0.2">
      <c r="AA32370" s="59"/>
      <c r="AB32370" s="59"/>
      <c r="AC32370" s="59"/>
    </row>
    <row r="32371" spans="27:29" x14ac:dyDescent="0.2">
      <c r="AA32371" s="59"/>
      <c r="AB32371" s="59"/>
      <c r="AC32371" s="59"/>
    </row>
    <row r="32372" spans="27:29" x14ac:dyDescent="0.2">
      <c r="AA32372" s="59"/>
      <c r="AB32372" s="59"/>
      <c r="AC32372" s="59"/>
    </row>
    <row r="32373" spans="27:29" x14ac:dyDescent="0.2">
      <c r="AA32373" s="59"/>
      <c r="AB32373" s="59"/>
      <c r="AC32373" s="59"/>
    </row>
    <row r="32374" spans="27:29" x14ac:dyDescent="0.2">
      <c r="AA32374" s="59"/>
      <c r="AB32374" s="59"/>
      <c r="AC32374" s="59"/>
    </row>
    <row r="32375" spans="27:29" x14ac:dyDescent="0.2">
      <c r="AA32375" s="59"/>
      <c r="AB32375" s="59"/>
      <c r="AC32375" s="59"/>
    </row>
    <row r="32376" spans="27:29" x14ac:dyDescent="0.2">
      <c r="AA32376" s="59"/>
      <c r="AB32376" s="59"/>
      <c r="AC32376" s="59"/>
    </row>
    <row r="32377" spans="27:29" x14ac:dyDescent="0.2">
      <c r="AA32377" s="59"/>
      <c r="AB32377" s="59"/>
      <c r="AC32377" s="59"/>
    </row>
    <row r="32378" spans="27:29" x14ac:dyDescent="0.2">
      <c r="AA32378" s="59"/>
      <c r="AB32378" s="59"/>
      <c r="AC32378" s="59"/>
    </row>
    <row r="32379" spans="27:29" x14ac:dyDescent="0.2">
      <c r="AA32379" s="59"/>
      <c r="AB32379" s="59"/>
      <c r="AC32379" s="59"/>
    </row>
    <row r="32380" spans="27:29" x14ac:dyDescent="0.2">
      <c r="AA32380" s="59"/>
      <c r="AB32380" s="59"/>
      <c r="AC32380" s="59"/>
    </row>
    <row r="32381" spans="27:29" x14ac:dyDescent="0.2">
      <c r="AA32381" s="59"/>
      <c r="AB32381" s="59"/>
      <c r="AC32381" s="59"/>
    </row>
    <row r="32382" spans="27:29" x14ac:dyDescent="0.2">
      <c r="AA32382" s="59"/>
      <c r="AB32382" s="59"/>
      <c r="AC32382" s="59"/>
    </row>
    <row r="32383" spans="27:29" x14ac:dyDescent="0.2">
      <c r="AA32383" s="59"/>
      <c r="AB32383" s="59"/>
      <c r="AC32383" s="59"/>
    </row>
    <row r="32384" spans="27:29" x14ac:dyDescent="0.2">
      <c r="AA32384" s="59"/>
      <c r="AB32384" s="59"/>
      <c r="AC32384" s="59"/>
    </row>
    <row r="32385" spans="27:29" x14ac:dyDescent="0.2">
      <c r="AA32385" s="59"/>
      <c r="AB32385" s="59"/>
      <c r="AC32385" s="59"/>
    </row>
    <row r="32386" spans="27:29" x14ac:dyDescent="0.2">
      <c r="AA32386" s="59"/>
      <c r="AB32386" s="59"/>
      <c r="AC32386" s="59"/>
    </row>
    <row r="32387" spans="27:29" x14ac:dyDescent="0.2">
      <c r="AA32387" s="59"/>
      <c r="AB32387" s="59"/>
      <c r="AC32387" s="59"/>
    </row>
    <row r="32388" spans="27:29" x14ac:dyDescent="0.2">
      <c r="AA32388" s="59"/>
      <c r="AB32388" s="59"/>
      <c r="AC32388" s="59"/>
    </row>
    <row r="32389" spans="27:29" x14ac:dyDescent="0.2">
      <c r="AA32389" s="59"/>
      <c r="AB32389" s="59"/>
      <c r="AC32389" s="59"/>
    </row>
    <row r="32390" spans="27:29" x14ac:dyDescent="0.2">
      <c r="AA32390" s="59"/>
      <c r="AB32390" s="59"/>
      <c r="AC32390" s="59"/>
    </row>
    <row r="32391" spans="27:29" x14ac:dyDescent="0.2">
      <c r="AA32391" s="59"/>
      <c r="AB32391" s="59"/>
      <c r="AC32391" s="59"/>
    </row>
    <row r="32392" spans="27:29" x14ac:dyDescent="0.2">
      <c r="AA32392" s="59"/>
      <c r="AB32392" s="59"/>
      <c r="AC32392" s="59"/>
    </row>
    <row r="32393" spans="27:29" x14ac:dyDescent="0.2">
      <c r="AA32393" s="59"/>
      <c r="AB32393" s="59"/>
      <c r="AC32393" s="59"/>
    </row>
    <row r="32394" spans="27:29" x14ac:dyDescent="0.2">
      <c r="AA32394" s="59"/>
      <c r="AB32394" s="59"/>
      <c r="AC32394" s="59"/>
    </row>
    <row r="32395" spans="27:29" x14ac:dyDescent="0.2">
      <c r="AA32395" s="59"/>
      <c r="AB32395" s="59"/>
      <c r="AC32395" s="59"/>
    </row>
    <row r="32396" spans="27:29" x14ac:dyDescent="0.2">
      <c r="AA32396" s="59"/>
      <c r="AB32396" s="59"/>
      <c r="AC32396" s="59"/>
    </row>
    <row r="32397" spans="27:29" x14ac:dyDescent="0.2">
      <c r="AA32397" s="59"/>
      <c r="AB32397" s="59"/>
      <c r="AC32397" s="59"/>
    </row>
    <row r="32398" spans="27:29" x14ac:dyDescent="0.2">
      <c r="AA32398" s="59"/>
      <c r="AB32398" s="59"/>
      <c r="AC32398" s="59"/>
    </row>
    <row r="32399" spans="27:29" x14ac:dyDescent="0.2">
      <c r="AA32399" s="59"/>
      <c r="AB32399" s="59"/>
      <c r="AC32399" s="59"/>
    </row>
    <row r="32400" spans="27:29" x14ac:dyDescent="0.2">
      <c r="AA32400" s="59"/>
      <c r="AB32400" s="59"/>
      <c r="AC32400" s="59"/>
    </row>
    <row r="32401" spans="27:29" x14ac:dyDescent="0.2">
      <c r="AA32401" s="59"/>
      <c r="AB32401" s="59"/>
      <c r="AC32401" s="59"/>
    </row>
    <row r="32402" spans="27:29" x14ac:dyDescent="0.2">
      <c r="AA32402" s="59"/>
      <c r="AB32402" s="59"/>
      <c r="AC32402" s="59"/>
    </row>
    <row r="32403" spans="27:29" x14ac:dyDescent="0.2">
      <c r="AA32403" s="59"/>
      <c r="AB32403" s="59"/>
      <c r="AC32403" s="59"/>
    </row>
    <row r="32404" spans="27:29" x14ac:dyDescent="0.2">
      <c r="AA32404" s="59"/>
      <c r="AB32404" s="59"/>
      <c r="AC32404" s="59"/>
    </row>
    <row r="32405" spans="27:29" x14ac:dyDescent="0.2">
      <c r="AA32405" s="59"/>
      <c r="AB32405" s="59"/>
      <c r="AC32405" s="59"/>
    </row>
    <row r="32406" spans="27:29" x14ac:dyDescent="0.2">
      <c r="AA32406" s="59"/>
      <c r="AB32406" s="59"/>
      <c r="AC32406" s="59"/>
    </row>
    <row r="32407" spans="27:29" x14ac:dyDescent="0.2">
      <c r="AA32407" s="59"/>
      <c r="AB32407" s="59"/>
      <c r="AC32407" s="59"/>
    </row>
    <row r="32408" spans="27:29" x14ac:dyDescent="0.2">
      <c r="AA32408" s="59"/>
      <c r="AB32408" s="59"/>
      <c r="AC32408" s="59"/>
    </row>
    <row r="32409" spans="27:29" x14ac:dyDescent="0.2">
      <c r="AA32409" s="59"/>
      <c r="AB32409" s="59"/>
      <c r="AC32409" s="59"/>
    </row>
    <row r="32410" spans="27:29" x14ac:dyDescent="0.2">
      <c r="AA32410" s="59"/>
      <c r="AB32410" s="59"/>
      <c r="AC32410" s="59"/>
    </row>
    <row r="32411" spans="27:29" x14ac:dyDescent="0.2">
      <c r="AA32411" s="59"/>
      <c r="AB32411" s="59"/>
      <c r="AC32411" s="59"/>
    </row>
    <row r="32412" spans="27:29" x14ac:dyDescent="0.2">
      <c r="AA32412" s="59"/>
      <c r="AB32412" s="59"/>
      <c r="AC32412" s="59"/>
    </row>
    <row r="32413" spans="27:29" x14ac:dyDescent="0.2">
      <c r="AA32413" s="59"/>
      <c r="AB32413" s="59"/>
      <c r="AC32413" s="59"/>
    </row>
    <row r="32414" spans="27:29" x14ac:dyDescent="0.2">
      <c r="AA32414" s="59"/>
      <c r="AB32414" s="59"/>
      <c r="AC32414" s="59"/>
    </row>
    <row r="32415" spans="27:29" x14ac:dyDescent="0.2">
      <c r="AA32415" s="59"/>
      <c r="AB32415" s="59"/>
      <c r="AC32415" s="59"/>
    </row>
    <row r="32416" spans="27:29" x14ac:dyDescent="0.2">
      <c r="AA32416" s="59"/>
      <c r="AB32416" s="59"/>
      <c r="AC32416" s="59"/>
    </row>
    <row r="32417" spans="27:29" x14ac:dyDescent="0.2">
      <c r="AA32417" s="59"/>
      <c r="AB32417" s="59"/>
      <c r="AC32417" s="59"/>
    </row>
    <row r="32418" spans="27:29" x14ac:dyDescent="0.2">
      <c r="AA32418" s="59"/>
      <c r="AB32418" s="59"/>
      <c r="AC32418" s="59"/>
    </row>
    <row r="32419" spans="27:29" x14ac:dyDescent="0.2">
      <c r="AA32419" s="59"/>
      <c r="AB32419" s="59"/>
      <c r="AC32419" s="59"/>
    </row>
    <row r="32420" spans="27:29" x14ac:dyDescent="0.2">
      <c r="AA32420" s="59"/>
      <c r="AB32420" s="59"/>
      <c r="AC32420" s="59"/>
    </row>
    <row r="32421" spans="27:29" x14ac:dyDescent="0.2">
      <c r="AA32421" s="59"/>
      <c r="AB32421" s="59"/>
      <c r="AC32421" s="59"/>
    </row>
    <row r="32422" spans="27:29" x14ac:dyDescent="0.2">
      <c r="AA32422" s="59"/>
      <c r="AB32422" s="59"/>
      <c r="AC32422" s="59"/>
    </row>
    <row r="32423" spans="27:29" x14ac:dyDescent="0.2">
      <c r="AA32423" s="59"/>
      <c r="AB32423" s="59"/>
      <c r="AC32423" s="59"/>
    </row>
    <row r="32424" spans="27:29" x14ac:dyDescent="0.2">
      <c r="AA32424" s="59"/>
      <c r="AB32424" s="59"/>
      <c r="AC32424" s="59"/>
    </row>
    <row r="32425" spans="27:29" x14ac:dyDescent="0.2">
      <c r="AA32425" s="59"/>
      <c r="AB32425" s="59"/>
      <c r="AC32425" s="59"/>
    </row>
    <row r="32426" spans="27:29" x14ac:dyDescent="0.2">
      <c r="AA32426" s="59"/>
      <c r="AB32426" s="59"/>
      <c r="AC32426" s="59"/>
    </row>
    <row r="32427" spans="27:29" x14ac:dyDescent="0.2">
      <c r="AA32427" s="59"/>
      <c r="AB32427" s="59"/>
      <c r="AC32427" s="59"/>
    </row>
    <row r="32428" spans="27:29" x14ac:dyDescent="0.2">
      <c r="AA32428" s="59"/>
      <c r="AB32428" s="59"/>
      <c r="AC32428" s="59"/>
    </row>
    <row r="32429" spans="27:29" x14ac:dyDescent="0.2">
      <c r="AA32429" s="59"/>
      <c r="AB32429" s="59"/>
      <c r="AC32429" s="59"/>
    </row>
    <row r="32430" spans="27:29" x14ac:dyDescent="0.2">
      <c r="AA32430" s="59"/>
      <c r="AB32430" s="59"/>
      <c r="AC32430" s="59"/>
    </row>
    <row r="32431" spans="27:29" x14ac:dyDescent="0.2">
      <c r="AA32431" s="59"/>
      <c r="AB32431" s="59"/>
      <c r="AC32431" s="59"/>
    </row>
    <row r="32432" spans="27:29" x14ac:dyDescent="0.2">
      <c r="AA32432" s="59"/>
      <c r="AB32432" s="59"/>
      <c r="AC32432" s="59"/>
    </row>
    <row r="32433" spans="27:29" x14ac:dyDescent="0.2">
      <c r="AA32433" s="59"/>
      <c r="AB32433" s="59"/>
      <c r="AC32433" s="59"/>
    </row>
    <row r="32434" spans="27:29" x14ac:dyDescent="0.2">
      <c r="AA32434" s="59"/>
      <c r="AB32434" s="59"/>
      <c r="AC32434" s="59"/>
    </row>
    <row r="32435" spans="27:29" x14ac:dyDescent="0.2">
      <c r="AA32435" s="59"/>
      <c r="AB32435" s="59"/>
      <c r="AC32435" s="59"/>
    </row>
    <row r="32436" spans="27:29" x14ac:dyDescent="0.2">
      <c r="AA32436" s="59"/>
      <c r="AB32436" s="59"/>
      <c r="AC32436" s="59"/>
    </row>
    <row r="32437" spans="27:29" x14ac:dyDescent="0.2">
      <c r="AA32437" s="59"/>
      <c r="AB32437" s="59"/>
      <c r="AC32437" s="59"/>
    </row>
    <row r="32438" spans="27:29" x14ac:dyDescent="0.2">
      <c r="AA32438" s="59"/>
      <c r="AB32438" s="59"/>
      <c r="AC32438" s="59"/>
    </row>
    <row r="32439" spans="27:29" x14ac:dyDescent="0.2">
      <c r="AA32439" s="59"/>
      <c r="AB32439" s="59"/>
      <c r="AC32439" s="59"/>
    </row>
    <row r="32440" spans="27:29" x14ac:dyDescent="0.2">
      <c r="AA32440" s="59"/>
      <c r="AB32440" s="59"/>
      <c r="AC32440" s="59"/>
    </row>
    <row r="32441" spans="27:29" x14ac:dyDescent="0.2">
      <c r="AA32441" s="59"/>
      <c r="AB32441" s="59"/>
      <c r="AC32441" s="59"/>
    </row>
    <row r="32442" spans="27:29" x14ac:dyDescent="0.2">
      <c r="AA32442" s="59"/>
      <c r="AB32442" s="59"/>
      <c r="AC32442" s="59"/>
    </row>
    <row r="32443" spans="27:29" x14ac:dyDescent="0.2">
      <c r="AA32443" s="59"/>
      <c r="AB32443" s="59"/>
      <c r="AC32443" s="59"/>
    </row>
    <row r="32444" spans="27:29" x14ac:dyDescent="0.2">
      <c r="AA32444" s="59"/>
      <c r="AB32444" s="59"/>
      <c r="AC32444" s="59"/>
    </row>
    <row r="32445" spans="27:29" x14ac:dyDescent="0.2">
      <c r="AA32445" s="59"/>
      <c r="AB32445" s="59"/>
      <c r="AC32445" s="59"/>
    </row>
    <row r="32446" spans="27:29" x14ac:dyDescent="0.2">
      <c r="AA32446" s="59"/>
      <c r="AB32446" s="59"/>
      <c r="AC32446" s="59"/>
    </row>
    <row r="32447" spans="27:29" x14ac:dyDescent="0.2">
      <c r="AA32447" s="59"/>
      <c r="AB32447" s="59"/>
      <c r="AC32447" s="59"/>
    </row>
    <row r="32448" spans="27:29" x14ac:dyDescent="0.2">
      <c r="AA32448" s="59"/>
      <c r="AB32448" s="59"/>
      <c r="AC32448" s="59"/>
    </row>
    <row r="32449" spans="27:29" x14ac:dyDescent="0.2">
      <c r="AA32449" s="59"/>
      <c r="AB32449" s="59"/>
      <c r="AC32449" s="59"/>
    </row>
    <row r="32450" spans="27:29" x14ac:dyDescent="0.2">
      <c r="AA32450" s="59"/>
      <c r="AB32450" s="59"/>
      <c r="AC32450" s="59"/>
    </row>
    <row r="32451" spans="27:29" x14ac:dyDescent="0.2">
      <c r="AA32451" s="59"/>
      <c r="AB32451" s="59"/>
      <c r="AC32451" s="59"/>
    </row>
    <row r="32452" spans="27:29" x14ac:dyDescent="0.2">
      <c r="AA32452" s="59"/>
      <c r="AB32452" s="59"/>
      <c r="AC32452" s="59"/>
    </row>
    <row r="32453" spans="27:29" x14ac:dyDescent="0.2">
      <c r="AA32453" s="59"/>
      <c r="AB32453" s="59"/>
      <c r="AC32453" s="59"/>
    </row>
    <row r="32454" spans="27:29" x14ac:dyDescent="0.2">
      <c r="AA32454" s="59"/>
      <c r="AB32454" s="59"/>
      <c r="AC32454" s="59"/>
    </row>
    <row r="32455" spans="27:29" x14ac:dyDescent="0.2">
      <c r="AA32455" s="59"/>
      <c r="AB32455" s="59"/>
      <c r="AC32455" s="59"/>
    </row>
    <row r="32456" spans="27:29" x14ac:dyDescent="0.2">
      <c r="AA32456" s="59"/>
      <c r="AB32456" s="59"/>
      <c r="AC32456" s="59"/>
    </row>
    <row r="32457" spans="27:29" x14ac:dyDescent="0.2">
      <c r="AA32457" s="59"/>
      <c r="AB32457" s="59"/>
      <c r="AC32457" s="59"/>
    </row>
    <row r="32458" spans="27:29" x14ac:dyDescent="0.2">
      <c r="AA32458" s="59"/>
      <c r="AB32458" s="59"/>
      <c r="AC32458" s="59"/>
    </row>
    <row r="32459" spans="27:29" x14ac:dyDescent="0.2">
      <c r="AA32459" s="59"/>
      <c r="AB32459" s="59"/>
      <c r="AC32459" s="59"/>
    </row>
    <row r="32460" spans="27:29" x14ac:dyDescent="0.2">
      <c r="AA32460" s="59"/>
      <c r="AB32460" s="59"/>
      <c r="AC32460" s="59"/>
    </row>
    <row r="32461" spans="27:29" x14ac:dyDescent="0.2">
      <c r="AA32461" s="59"/>
      <c r="AB32461" s="59"/>
      <c r="AC32461" s="59"/>
    </row>
    <row r="32462" spans="27:29" x14ac:dyDescent="0.2">
      <c r="AA32462" s="59"/>
      <c r="AB32462" s="59"/>
      <c r="AC32462" s="59"/>
    </row>
    <row r="32463" spans="27:29" x14ac:dyDescent="0.2">
      <c r="AA32463" s="59"/>
      <c r="AB32463" s="59"/>
      <c r="AC32463" s="59"/>
    </row>
    <row r="32464" spans="27:29" x14ac:dyDescent="0.2">
      <c r="AA32464" s="59"/>
      <c r="AB32464" s="59"/>
      <c r="AC32464" s="59"/>
    </row>
    <row r="32465" spans="27:29" x14ac:dyDescent="0.2">
      <c r="AA32465" s="59"/>
      <c r="AB32465" s="59"/>
      <c r="AC32465" s="59"/>
    </row>
    <row r="32466" spans="27:29" x14ac:dyDescent="0.2">
      <c r="AA32466" s="59"/>
      <c r="AB32466" s="59"/>
      <c r="AC32466" s="59"/>
    </row>
    <row r="32467" spans="27:29" x14ac:dyDescent="0.2">
      <c r="AA32467" s="59"/>
      <c r="AB32467" s="59"/>
      <c r="AC32467" s="59"/>
    </row>
    <row r="32468" spans="27:29" x14ac:dyDescent="0.2">
      <c r="AA32468" s="59"/>
      <c r="AB32468" s="59"/>
      <c r="AC32468" s="59"/>
    </row>
    <row r="32469" spans="27:29" x14ac:dyDescent="0.2">
      <c r="AA32469" s="59"/>
      <c r="AB32469" s="59"/>
      <c r="AC32469" s="59"/>
    </row>
    <row r="32470" spans="27:29" x14ac:dyDescent="0.2">
      <c r="AA32470" s="59"/>
      <c r="AB32470" s="59"/>
      <c r="AC32470" s="59"/>
    </row>
    <row r="32471" spans="27:29" x14ac:dyDescent="0.2">
      <c r="AA32471" s="59"/>
      <c r="AB32471" s="59"/>
      <c r="AC32471" s="59"/>
    </row>
    <row r="32472" spans="27:29" x14ac:dyDescent="0.2">
      <c r="AA32472" s="59"/>
      <c r="AB32472" s="59"/>
      <c r="AC32472" s="59"/>
    </row>
    <row r="32473" spans="27:29" x14ac:dyDescent="0.2">
      <c r="AA32473" s="59"/>
      <c r="AB32473" s="59"/>
      <c r="AC32473" s="59"/>
    </row>
    <row r="32474" spans="27:29" x14ac:dyDescent="0.2">
      <c r="AA32474" s="59"/>
      <c r="AB32474" s="59"/>
      <c r="AC32474" s="59"/>
    </row>
    <row r="32475" spans="27:29" x14ac:dyDescent="0.2">
      <c r="AA32475" s="59"/>
      <c r="AB32475" s="59"/>
      <c r="AC32475" s="59"/>
    </row>
    <row r="32476" spans="27:29" x14ac:dyDescent="0.2">
      <c r="AA32476" s="59"/>
      <c r="AB32476" s="59"/>
      <c r="AC32476" s="59"/>
    </row>
    <row r="32477" spans="27:29" x14ac:dyDescent="0.2">
      <c r="AA32477" s="59"/>
      <c r="AB32477" s="59"/>
      <c r="AC32477" s="59"/>
    </row>
    <row r="32478" spans="27:29" x14ac:dyDescent="0.2">
      <c r="AA32478" s="59"/>
      <c r="AB32478" s="59"/>
      <c r="AC32478" s="59"/>
    </row>
    <row r="32479" spans="27:29" x14ac:dyDescent="0.2">
      <c r="AA32479" s="59"/>
      <c r="AB32479" s="59"/>
      <c r="AC32479" s="59"/>
    </row>
    <row r="32480" spans="27:29" x14ac:dyDescent="0.2">
      <c r="AA32480" s="59"/>
      <c r="AB32480" s="59"/>
      <c r="AC32480" s="59"/>
    </row>
    <row r="32481" spans="27:29" x14ac:dyDescent="0.2">
      <c r="AA32481" s="59"/>
      <c r="AB32481" s="59"/>
      <c r="AC32481" s="59"/>
    </row>
    <row r="32482" spans="27:29" x14ac:dyDescent="0.2">
      <c r="AA32482" s="59"/>
      <c r="AB32482" s="59"/>
      <c r="AC32482" s="59"/>
    </row>
    <row r="32483" spans="27:29" x14ac:dyDescent="0.2">
      <c r="AA32483" s="59"/>
      <c r="AB32483" s="59"/>
      <c r="AC32483" s="59"/>
    </row>
    <row r="32484" spans="27:29" x14ac:dyDescent="0.2">
      <c r="AA32484" s="59"/>
      <c r="AB32484" s="59"/>
      <c r="AC32484" s="59"/>
    </row>
    <row r="32485" spans="27:29" x14ac:dyDescent="0.2">
      <c r="AA32485" s="59"/>
      <c r="AB32485" s="59"/>
      <c r="AC32485" s="59"/>
    </row>
    <row r="32486" spans="27:29" x14ac:dyDescent="0.2">
      <c r="AA32486" s="59"/>
      <c r="AB32486" s="59"/>
      <c r="AC32486" s="59"/>
    </row>
    <row r="32487" spans="27:29" x14ac:dyDescent="0.2">
      <c r="AA32487" s="59"/>
      <c r="AB32487" s="59"/>
      <c r="AC32487" s="59"/>
    </row>
    <row r="32488" spans="27:29" x14ac:dyDescent="0.2">
      <c r="AA32488" s="59"/>
      <c r="AB32488" s="59"/>
      <c r="AC32488" s="59"/>
    </row>
    <row r="32489" spans="27:29" x14ac:dyDescent="0.2">
      <c r="AA32489" s="59"/>
      <c r="AB32489" s="59"/>
      <c r="AC32489" s="59"/>
    </row>
    <row r="32490" spans="27:29" x14ac:dyDescent="0.2">
      <c r="AA32490" s="59"/>
      <c r="AB32490" s="59"/>
      <c r="AC32490" s="59"/>
    </row>
    <row r="32491" spans="27:29" x14ac:dyDescent="0.2">
      <c r="AA32491" s="59"/>
      <c r="AB32491" s="59"/>
      <c r="AC32491" s="59"/>
    </row>
    <row r="32492" spans="27:29" x14ac:dyDescent="0.2">
      <c r="AA32492" s="59"/>
      <c r="AB32492" s="59"/>
      <c r="AC32492" s="59"/>
    </row>
    <row r="32493" spans="27:29" x14ac:dyDescent="0.2">
      <c r="AA32493" s="59"/>
      <c r="AB32493" s="59"/>
      <c r="AC32493" s="59"/>
    </row>
    <row r="32494" spans="27:29" x14ac:dyDescent="0.2">
      <c r="AA32494" s="59"/>
      <c r="AB32494" s="59"/>
      <c r="AC32494" s="59"/>
    </row>
    <row r="32495" spans="27:29" x14ac:dyDescent="0.2">
      <c r="AA32495" s="59"/>
      <c r="AB32495" s="59"/>
      <c r="AC32495" s="59"/>
    </row>
    <row r="32496" spans="27:29" x14ac:dyDescent="0.2">
      <c r="AA32496" s="59"/>
      <c r="AB32496" s="59"/>
      <c r="AC32496" s="59"/>
    </row>
    <row r="32497" spans="27:29" x14ac:dyDescent="0.2">
      <c r="AA32497" s="59"/>
      <c r="AB32497" s="59"/>
      <c r="AC32497" s="59"/>
    </row>
    <row r="32498" spans="27:29" x14ac:dyDescent="0.2">
      <c r="AA32498" s="59"/>
      <c r="AB32498" s="59"/>
      <c r="AC32498" s="59"/>
    </row>
    <row r="32499" spans="27:29" x14ac:dyDescent="0.2">
      <c r="AA32499" s="59"/>
      <c r="AB32499" s="59"/>
      <c r="AC32499" s="59"/>
    </row>
    <row r="32500" spans="27:29" x14ac:dyDescent="0.2">
      <c r="AA32500" s="59"/>
      <c r="AB32500" s="59"/>
      <c r="AC32500" s="59"/>
    </row>
    <row r="32501" spans="27:29" x14ac:dyDescent="0.2">
      <c r="AA32501" s="59"/>
      <c r="AB32501" s="59"/>
      <c r="AC32501" s="59"/>
    </row>
    <row r="32502" spans="27:29" x14ac:dyDescent="0.2">
      <c r="AA32502" s="59"/>
      <c r="AB32502" s="59"/>
      <c r="AC32502" s="59"/>
    </row>
    <row r="32503" spans="27:29" x14ac:dyDescent="0.2">
      <c r="AA32503" s="59"/>
      <c r="AB32503" s="59"/>
      <c r="AC32503" s="59"/>
    </row>
    <row r="32504" spans="27:29" x14ac:dyDescent="0.2">
      <c r="AA32504" s="59"/>
      <c r="AB32504" s="59"/>
      <c r="AC32504" s="59"/>
    </row>
    <row r="32505" spans="27:29" x14ac:dyDescent="0.2">
      <c r="AA32505" s="59"/>
      <c r="AB32505" s="59"/>
      <c r="AC32505" s="59"/>
    </row>
    <row r="32506" spans="27:29" x14ac:dyDescent="0.2">
      <c r="AA32506" s="59"/>
      <c r="AB32506" s="59"/>
      <c r="AC32506" s="59"/>
    </row>
    <row r="32507" spans="27:29" x14ac:dyDescent="0.2">
      <c r="AA32507" s="59"/>
      <c r="AB32507" s="59"/>
      <c r="AC32507" s="59"/>
    </row>
    <row r="32508" spans="27:29" x14ac:dyDescent="0.2">
      <c r="AA32508" s="59"/>
      <c r="AB32508" s="59"/>
      <c r="AC32508" s="59"/>
    </row>
    <row r="32509" spans="27:29" x14ac:dyDescent="0.2">
      <c r="AA32509" s="59"/>
      <c r="AB32509" s="59"/>
      <c r="AC32509" s="59"/>
    </row>
    <row r="32510" spans="27:29" x14ac:dyDescent="0.2">
      <c r="AA32510" s="59"/>
      <c r="AB32510" s="59"/>
      <c r="AC32510" s="59"/>
    </row>
    <row r="32511" spans="27:29" x14ac:dyDescent="0.2">
      <c r="AA32511" s="59"/>
      <c r="AB32511" s="59"/>
      <c r="AC32511" s="59"/>
    </row>
    <row r="32512" spans="27:29" x14ac:dyDescent="0.2">
      <c r="AA32512" s="59"/>
      <c r="AB32512" s="59"/>
      <c r="AC32512" s="59"/>
    </row>
    <row r="32513" spans="27:29" x14ac:dyDescent="0.2">
      <c r="AA32513" s="59"/>
      <c r="AB32513" s="59"/>
      <c r="AC32513" s="59"/>
    </row>
    <row r="32514" spans="27:29" x14ac:dyDescent="0.2">
      <c r="AA32514" s="59"/>
      <c r="AB32514" s="59"/>
      <c r="AC32514" s="59"/>
    </row>
    <row r="32515" spans="27:29" x14ac:dyDescent="0.2">
      <c r="AA32515" s="59"/>
      <c r="AB32515" s="59"/>
      <c r="AC32515" s="59"/>
    </row>
    <row r="32516" spans="27:29" x14ac:dyDescent="0.2">
      <c r="AA32516" s="59"/>
      <c r="AB32516" s="59"/>
      <c r="AC32516" s="59"/>
    </row>
    <row r="32517" spans="27:29" x14ac:dyDescent="0.2">
      <c r="AA32517" s="59"/>
      <c r="AB32517" s="59"/>
      <c r="AC32517" s="59"/>
    </row>
    <row r="32518" spans="27:29" x14ac:dyDescent="0.2">
      <c r="AA32518" s="59"/>
      <c r="AB32518" s="59"/>
      <c r="AC32518" s="59"/>
    </row>
    <row r="32519" spans="27:29" x14ac:dyDescent="0.2">
      <c r="AA32519" s="59"/>
      <c r="AB32519" s="59"/>
      <c r="AC32519" s="59"/>
    </row>
    <row r="32520" spans="27:29" x14ac:dyDescent="0.2">
      <c r="AA32520" s="59"/>
      <c r="AB32520" s="59"/>
      <c r="AC32520" s="59"/>
    </row>
    <row r="32521" spans="27:29" x14ac:dyDescent="0.2">
      <c r="AA32521" s="59"/>
      <c r="AB32521" s="59"/>
      <c r="AC32521" s="59"/>
    </row>
    <row r="32522" spans="27:29" x14ac:dyDescent="0.2">
      <c r="AA32522" s="59"/>
      <c r="AB32522" s="59"/>
      <c r="AC32522" s="59"/>
    </row>
    <row r="32523" spans="27:29" x14ac:dyDescent="0.2">
      <c r="AA32523" s="59"/>
      <c r="AB32523" s="59"/>
      <c r="AC32523" s="59"/>
    </row>
    <row r="32524" spans="27:29" x14ac:dyDescent="0.2">
      <c r="AA32524" s="59"/>
      <c r="AB32524" s="59"/>
      <c r="AC32524" s="59"/>
    </row>
    <row r="32525" spans="27:29" x14ac:dyDescent="0.2">
      <c r="AA32525" s="59"/>
      <c r="AB32525" s="59"/>
      <c r="AC32525" s="59"/>
    </row>
    <row r="32526" spans="27:29" x14ac:dyDescent="0.2">
      <c r="AA32526" s="59"/>
      <c r="AB32526" s="59"/>
      <c r="AC32526" s="59"/>
    </row>
    <row r="32527" spans="27:29" x14ac:dyDescent="0.2">
      <c r="AA32527" s="59"/>
      <c r="AB32527" s="59"/>
      <c r="AC32527" s="59"/>
    </row>
    <row r="32528" spans="27:29" x14ac:dyDescent="0.2">
      <c r="AA32528" s="59"/>
      <c r="AB32528" s="59"/>
      <c r="AC32528" s="59"/>
    </row>
    <row r="32529" spans="27:29" x14ac:dyDescent="0.2">
      <c r="AA32529" s="59"/>
      <c r="AB32529" s="59"/>
      <c r="AC32529" s="59"/>
    </row>
    <row r="32530" spans="27:29" x14ac:dyDescent="0.2">
      <c r="AA32530" s="59"/>
      <c r="AB32530" s="59"/>
      <c r="AC32530" s="59"/>
    </row>
    <row r="32531" spans="27:29" x14ac:dyDescent="0.2">
      <c r="AA32531" s="59"/>
      <c r="AB32531" s="59"/>
      <c r="AC32531" s="59"/>
    </row>
    <row r="32532" spans="27:29" x14ac:dyDescent="0.2">
      <c r="AA32532" s="59"/>
      <c r="AB32532" s="59"/>
      <c r="AC32532" s="59"/>
    </row>
    <row r="32533" spans="27:29" x14ac:dyDescent="0.2">
      <c r="AA32533" s="59"/>
      <c r="AB32533" s="59"/>
      <c r="AC32533" s="59"/>
    </row>
    <row r="32534" spans="27:29" x14ac:dyDescent="0.2">
      <c r="AA32534" s="59"/>
      <c r="AB32534" s="59"/>
      <c r="AC32534" s="59"/>
    </row>
    <row r="32535" spans="27:29" x14ac:dyDescent="0.2">
      <c r="AA32535" s="59"/>
      <c r="AB32535" s="59"/>
      <c r="AC32535" s="59"/>
    </row>
    <row r="32536" spans="27:29" x14ac:dyDescent="0.2">
      <c r="AA32536" s="59"/>
      <c r="AB32536" s="59"/>
      <c r="AC32536" s="59"/>
    </row>
    <row r="32537" spans="27:29" x14ac:dyDescent="0.2">
      <c r="AA32537" s="59"/>
      <c r="AB32537" s="59"/>
      <c r="AC32537" s="59"/>
    </row>
    <row r="32538" spans="27:29" x14ac:dyDescent="0.2">
      <c r="AA32538" s="59"/>
      <c r="AB32538" s="59"/>
      <c r="AC32538" s="59"/>
    </row>
    <row r="32539" spans="27:29" x14ac:dyDescent="0.2">
      <c r="AA32539" s="59"/>
      <c r="AB32539" s="59"/>
      <c r="AC32539" s="59"/>
    </row>
    <row r="32540" spans="27:29" x14ac:dyDescent="0.2">
      <c r="AA32540" s="59"/>
      <c r="AB32540" s="59"/>
      <c r="AC32540" s="59"/>
    </row>
    <row r="32541" spans="27:29" x14ac:dyDescent="0.2">
      <c r="AA32541" s="59"/>
      <c r="AB32541" s="59"/>
      <c r="AC32541" s="59"/>
    </row>
    <row r="32542" spans="27:29" x14ac:dyDescent="0.2">
      <c r="AA32542" s="59"/>
      <c r="AB32542" s="59"/>
      <c r="AC32542" s="59"/>
    </row>
    <row r="32543" spans="27:29" x14ac:dyDescent="0.2">
      <c r="AA32543" s="59"/>
      <c r="AB32543" s="59"/>
      <c r="AC32543" s="59"/>
    </row>
    <row r="32544" spans="27:29" x14ac:dyDescent="0.2">
      <c r="AA32544" s="59"/>
      <c r="AB32544" s="59"/>
      <c r="AC32544" s="59"/>
    </row>
    <row r="32545" spans="27:29" x14ac:dyDescent="0.2">
      <c r="AA32545" s="59"/>
      <c r="AB32545" s="59"/>
      <c r="AC32545" s="59"/>
    </row>
    <row r="32546" spans="27:29" x14ac:dyDescent="0.2">
      <c r="AA32546" s="59"/>
      <c r="AB32546" s="59"/>
      <c r="AC32546" s="59"/>
    </row>
    <row r="32547" spans="27:29" x14ac:dyDescent="0.2">
      <c r="AA32547" s="59"/>
      <c r="AB32547" s="59"/>
      <c r="AC32547" s="59"/>
    </row>
    <row r="32548" spans="27:29" x14ac:dyDescent="0.2">
      <c r="AA32548" s="59"/>
      <c r="AB32548" s="59"/>
      <c r="AC32548" s="59"/>
    </row>
    <row r="32549" spans="27:29" x14ac:dyDescent="0.2">
      <c r="AA32549" s="59"/>
      <c r="AB32549" s="59"/>
      <c r="AC32549" s="59"/>
    </row>
    <row r="32550" spans="27:29" x14ac:dyDescent="0.2">
      <c r="AA32550" s="59"/>
      <c r="AB32550" s="59"/>
      <c r="AC32550" s="59"/>
    </row>
    <row r="32551" spans="27:29" x14ac:dyDescent="0.2">
      <c r="AA32551" s="59"/>
      <c r="AB32551" s="59"/>
      <c r="AC32551" s="59"/>
    </row>
    <row r="32552" spans="27:29" x14ac:dyDescent="0.2">
      <c r="AA32552" s="59"/>
      <c r="AB32552" s="59"/>
      <c r="AC32552" s="59"/>
    </row>
    <row r="32553" spans="27:29" x14ac:dyDescent="0.2">
      <c r="AA32553" s="59"/>
      <c r="AB32553" s="59"/>
      <c r="AC32553" s="59"/>
    </row>
    <row r="32554" spans="27:29" x14ac:dyDescent="0.2">
      <c r="AA32554" s="59"/>
      <c r="AB32554" s="59"/>
      <c r="AC32554" s="59"/>
    </row>
    <row r="32555" spans="27:29" x14ac:dyDescent="0.2">
      <c r="AA32555" s="59"/>
      <c r="AB32555" s="59"/>
      <c r="AC32555" s="59"/>
    </row>
    <row r="32556" spans="27:29" x14ac:dyDescent="0.2">
      <c r="AA32556" s="59"/>
      <c r="AB32556" s="59"/>
      <c r="AC32556" s="59"/>
    </row>
    <row r="32557" spans="27:29" x14ac:dyDescent="0.2">
      <c r="AA32557" s="59"/>
      <c r="AB32557" s="59"/>
      <c r="AC32557" s="59"/>
    </row>
    <row r="32558" spans="27:29" x14ac:dyDescent="0.2">
      <c r="AA32558" s="59"/>
      <c r="AB32558" s="59"/>
      <c r="AC32558" s="59"/>
    </row>
    <row r="32559" spans="27:29" x14ac:dyDescent="0.2">
      <c r="AA32559" s="59"/>
      <c r="AB32559" s="59"/>
      <c r="AC32559" s="59"/>
    </row>
    <row r="32560" spans="27:29" x14ac:dyDescent="0.2">
      <c r="AA32560" s="59"/>
      <c r="AB32560" s="59"/>
      <c r="AC32560" s="59"/>
    </row>
    <row r="32561" spans="27:29" x14ac:dyDescent="0.2">
      <c r="AA32561" s="59"/>
      <c r="AB32561" s="59"/>
      <c r="AC32561" s="59"/>
    </row>
    <row r="32562" spans="27:29" x14ac:dyDescent="0.2">
      <c r="AA32562" s="59"/>
      <c r="AB32562" s="59"/>
      <c r="AC32562" s="59"/>
    </row>
    <row r="32563" spans="27:29" x14ac:dyDescent="0.2">
      <c r="AA32563" s="59"/>
      <c r="AB32563" s="59"/>
      <c r="AC32563" s="59"/>
    </row>
    <row r="32564" spans="27:29" x14ac:dyDescent="0.2">
      <c r="AA32564" s="59"/>
      <c r="AB32564" s="59"/>
      <c r="AC32564" s="59"/>
    </row>
    <row r="32565" spans="27:29" x14ac:dyDescent="0.2">
      <c r="AA32565" s="59"/>
      <c r="AB32565" s="59"/>
      <c r="AC32565" s="59"/>
    </row>
    <row r="32566" spans="27:29" x14ac:dyDescent="0.2">
      <c r="AA32566" s="59"/>
      <c r="AB32566" s="59"/>
      <c r="AC32566" s="59"/>
    </row>
    <row r="32567" spans="27:29" x14ac:dyDescent="0.2">
      <c r="AA32567" s="59"/>
      <c r="AB32567" s="59"/>
      <c r="AC32567" s="59"/>
    </row>
    <row r="32568" spans="27:29" x14ac:dyDescent="0.2">
      <c r="AA32568" s="59"/>
      <c r="AB32568" s="59"/>
      <c r="AC32568" s="59"/>
    </row>
    <row r="32569" spans="27:29" x14ac:dyDescent="0.2">
      <c r="AA32569" s="59"/>
      <c r="AB32569" s="59"/>
      <c r="AC32569" s="59"/>
    </row>
    <row r="32570" spans="27:29" x14ac:dyDescent="0.2">
      <c r="AA32570" s="59"/>
      <c r="AB32570" s="59"/>
      <c r="AC32570" s="59"/>
    </row>
    <row r="32571" spans="27:29" x14ac:dyDescent="0.2">
      <c r="AA32571" s="59"/>
      <c r="AB32571" s="59"/>
      <c r="AC32571" s="59"/>
    </row>
    <row r="32572" spans="27:29" x14ac:dyDescent="0.2">
      <c r="AA32572" s="59"/>
      <c r="AB32572" s="59"/>
      <c r="AC32572" s="59"/>
    </row>
    <row r="32573" spans="27:29" x14ac:dyDescent="0.2">
      <c r="AA32573" s="59"/>
      <c r="AB32573" s="59"/>
      <c r="AC32573" s="59"/>
    </row>
    <row r="32574" spans="27:29" x14ac:dyDescent="0.2">
      <c r="AA32574" s="59"/>
      <c r="AB32574" s="59"/>
      <c r="AC32574" s="59"/>
    </row>
    <row r="32575" spans="27:29" x14ac:dyDescent="0.2">
      <c r="AA32575" s="59"/>
      <c r="AB32575" s="59"/>
      <c r="AC32575" s="59"/>
    </row>
    <row r="32576" spans="27:29" x14ac:dyDescent="0.2">
      <c r="AA32576" s="59"/>
      <c r="AB32576" s="59"/>
      <c r="AC32576" s="59"/>
    </row>
    <row r="32577" spans="27:29" x14ac:dyDescent="0.2">
      <c r="AA32577" s="59"/>
      <c r="AB32577" s="59"/>
      <c r="AC32577" s="59"/>
    </row>
    <row r="32578" spans="27:29" x14ac:dyDescent="0.2">
      <c r="AA32578" s="59"/>
      <c r="AB32578" s="59"/>
      <c r="AC32578" s="59"/>
    </row>
    <row r="32579" spans="27:29" x14ac:dyDescent="0.2">
      <c r="AA32579" s="59"/>
      <c r="AB32579" s="59"/>
      <c r="AC32579" s="59"/>
    </row>
    <row r="32580" spans="27:29" x14ac:dyDescent="0.2">
      <c r="AA32580" s="59"/>
      <c r="AB32580" s="59"/>
      <c r="AC32580" s="59"/>
    </row>
    <row r="32581" spans="27:29" x14ac:dyDescent="0.2">
      <c r="AA32581" s="59"/>
      <c r="AB32581" s="59"/>
      <c r="AC32581" s="59"/>
    </row>
    <row r="32582" spans="27:29" x14ac:dyDescent="0.2">
      <c r="AA32582" s="59"/>
      <c r="AB32582" s="59"/>
      <c r="AC32582" s="59"/>
    </row>
    <row r="32583" spans="27:29" x14ac:dyDescent="0.2">
      <c r="AA32583" s="59"/>
      <c r="AB32583" s="59"/>
      <c r="AC32583" s="59"/>
    </row>
    <row r="32584" spans="27:29" x14ac:dyDescent="0.2">
      <c r="AA32584" s="59"/>
      <c r="AB32584" s="59"/>
      <c r="AC32584" s="59"/>
    </row>
    <row r="32585" spans="27:29" x14ac:dyDescent="0.2">
      <c r="AA32585" s="59"/>
      <c r="AB32585" s="59"/>
      <c r="AC32585" s="59"/>
    </row>
    <row r="32586" spans="27:29" x14ac:dyDescent="0.2">
      <c r="AA32586" s="59"/>
      <c r="AB32586" s="59"/>
      <c r="AC32586" s="59"/>
    </row>
    <row r="32587" spans="27:29" x14ac:dyDescent="0.2">
      <c r="AA32587" s="59"/>
      <c r="AB32587" s="59"/>
      <c r="AC32587" s="59"/>
    </row>
    <row r="32588" spans="27:29" x14ac:dyDescent="0.2">
      <c r="AA32588" s="59"/>
      <c r="AB32588" s="59"/>
      <c r="AC32588" s="59"/>
    </row>
    <row r="32589" spans="27:29" x14ac:dyDescent="0.2">
      <c r="AA32589" s="59"/>
      <c r="AB32589" s="59"/>
      <c r="AC32589" s="59"/>
    </row>
    <row r="32590" spans="27:29" x14ac:dyDescent="0.2">
      <c r="AA32590" s="59"/>
      <c r="AB32590" s="59"/>
      <c r="AC32590" s="59"/>
    </row>
    <row r="32591" spans="27:29" x14ac:dyDescent="0.2">
      <c r="AA32591" s="59"/>
      <c r="AB32591" s="59"/>
      <c r="AC32591" s="59"/>
    </row>
    <row r="32592" spans="27:29" x14ac:dyDescent="0.2">
      <c r="AA32592" s="59"/>
      <c r="AB32592" s="59"/>
      <c r="AC32592" s="59"/>
    </row>
    <row r="32593" spans="27:29" x14ac:dyDescent="0.2">
      <c r="AA32593" s="59"/>
      <c r="AB32593" s="59"/>
      <c r="AC32593" s="59"/>
    </row>
    <row r="32594" spans="27:29" x14ac:dyDescent="0.2">
      <c r="AA32594" s="59"/>
      <c r="AB32594" s="59"/>
      <c r="AC32594" s="59"/>
    </row>
    <row r="32595" spans="27:29" x14ac:dyDescent="0.2">
      <c r="AA32595" s="59"/>
      <c r="AB32595" s="59"/>
      <c r="AC32595" s="59"/>
    </row>
    <row r="32596" spans="27:29" x14ac:dyDescent="0.2">
      <c r="AA32596" s="59"/>
      <c r="AB32596" s="59"/>
      <c r="AC32596" s="59"/>
    </row>
    <row r="32597" spans="27:29" x14ac:dyDescent="0.2">
      <c r="AA32597" s="59"/>
      <c r="AB32597" s="59"/>
      <c r="AC32597" s="59"/>
    </row>
    <row r="32598" spans="27:29" x14ac:dyDescent="0.2">
      <c r="AA32598" s="59"/>
      <c r="AB32598" s="59"/>
      <c r="AC32598" s="59"/>
    </row>
    <row r="32599" spans="27:29" x14ac:dyDescent="0.2">
      <c r="AA32599" s="59"/>
      <c r="AB32599" s="59"/>
      <c r="AC32599" s="59"/>
    </row>
    <row r="32600" spans="27:29" x14ac:dyDescent="0.2">
      <c r="AA32600" s="59"/>
      <c r="AB32600" s="59"/>
      <c r="AC32600" s="59"/>
    </row>
    <row r="32601" spans="27:29" x14ac:dyDescent="0.2">
      <c r="AA32601" s="59"/>
      <c r="AB32601" s="59"/>
      <c r="AC32601" s="59"/>
    </row>
    <row r="32602" spans="27:29" x14ac:dyDescent="0.2">
      <c r="AA32602" s="59"/>
      <c r="AB32602" s="59"/>
      <c r="AC32602" s="59"/>
    </row>
    <row r="32603" spans="27:29" x14ac:dyDescent="0.2">
      <c r="AA32603" s="59"/>
      <c r="AB32603" s="59"/>
      <c r="AC32603" s="59"/>
    </row>
    <row r="32604" spans="27:29" x14ac:dyDescent="0.2">
      <c r="AA32604" s="59"/>
      <c r="AB32604" s="59"/>
      <c r="AC32604" s="59"/>
    </row>
    <row r="32605" spans="27:29" x14ac:dyDescent="0.2">
      <c r="AA32605" s="59"/>
      <c r="AB32605" s="59"/>
      <c r="AC32605" s="59"/>
    </row>
    <row r="32606" spans="27:29" x14ac:dyDescent="0.2">
      <c r="AA32606" s="59"/>
      <c r="AB32606" s="59"/>
      <c r="AC32606" s="59"/>
    </row>
    <row r="32607" spans="27:29" x14ac:dyDescent="0.2">
      <c r="AA32607" s="59"/>
      <c r="AB32607" s="59"/>
      <c r="AC32607" s="59"/>
    </row>
    <row r="32608" spans="27:29" x14ac:dyDescent="0.2">
      <c r="AA32608" s="59"/>
      <c r="AB32608" s="59"/>
      <c r="AC32608" s="59"/>
    </row>
    <row r="32609" spans="27:29" x14ac:dyDescent="0.2">
      <c r="AA32609" s="59"/>
      <c r="AB32609" s="59"/>
      <c r="AC32609" s="59"/>
    </row>
    <row r="32610" spans="27:29" x14ac:dyDescent="0.2">
      <c r="AA32610" s="59"/>
      <c r="AB32610" s="59"/>
      <c r="AC32610" s="59"/>
    </row>
    <row r="32611" spans="27:29" x14ac:dyDescent="0.2">
      <c r="AA32611" s="59"/>
      <c r="AB32611" s="59"/>
      <c r="AC32611" s="59"/>
    </row>
    <row r="32612" spans="27:29" x14ac:dyDescent="0.2">
      <c r="AA32612" s="59"/>
      <c r="AB32612" s="59"/>
      <c r="AC32612" s="59"/>
    </row>
    <row r="32613" spans="27:29" x14ac:dyDescent="0.2">
      <c r="AA32613" s="59"/>
      <c r="AB32613" s="59"/>
      <c r="AC32613" s="59"/>
    </row>
    <row r="32614" spans="27:29" x14ac:dyDescent="0.2">
      <c r="AA32614" s="59"/>
      <c r="AB32614" s="59"/>
      <c r="AC32614" s="59"/>
    </row>
    <row r="32615" spans="27:29" x14ac:dyDescent="0.2">
      <c r="AA32615" s="59"/>
      <c r="AB32615" s="59"/>
      <c r="AC32615" s="59"/>
    </row>
    <row r="32616" spans="27:29" x14ac:dyDescent="0.2">
      <c r="AA32616" s="59"/>
      <c r="AB32616" s="59"/>
      <c r="AC32616" s="59"/>
    </row>
    <row r="32617" spans="27:29" x14ac:dyDescent="0.2">
      <c r="AA32617" s="59"/>
      <c r="AB32617" s="59"/>
      <c r="AC32617" s="59"/>
    </row>
    <row r="32618" spans="27:29" x14ac:dyDescent="0.2">
      <c r="AA32618" s="59"/>
      <c r="AB32618" s="59"/>
      <c r="AC32618" s="59"/>
    </row>
    <row r="32619" spans="27:29" x14ac:dyDescent="0.2">
      <c r="AA32619" s="59"/>
      <c r="AB32619" s="59"/>
      <c r="AC32619" s="59"/>
    </row>
    <row r="32620" spans="27:29" x14ac:dyDescent="0.2">
      <c r="AA32620" s="59"/>
      <c r="AB32620" s="59"/>
      <c r="AC32620" s="59"/>
    </row>
    <row r="32621" spans="27:29" x14ac:dyDescent="0.2">
      <c r="AA32621" s="59"/>
      <c r="AB32621" s="59"/>
      <c r="AC32621" s="59"/>
    </row>
    <row r="32622" spans="27:29" x14ac:dyDescent="0.2">
      <c r="AA32622" s="59"/>
      <c r="AB32622" s="59"/>
      <c r="AC32622" s="59"/>
    </row>
    <row r="32623" spans="27:29" x14ac:dyDescent="0.2">
      <c r="AA32623" s="59"/>
      <c r="AB32623" s="59"/>
      <c r="AC32623" s="59"/>
    </row>
    <row r="32624" spans="27:29" x14ac:dyDescent="0.2">
      <c r="AA32624" s="59"/>
      <c r="AB32624" s="59"/>
      <c r="AC32624" s="59"/>
    </row>
    <row r="32625" spans="27:29" x14ac:dyDescent="0.2">
      <c r="AA32625" s="59"/>
      <c r="AB32625" s="59"/>
      <c r="AC32625" s="59"/>
    </row>
    <row r="32626" spans="27:29" x14ac:dyDescent="0.2">
      <c r="AA32626" s="59"/>
      <c r="AB32626" s="59"/>
      <c r="AC32626" s="59"/>
    </row>
    <row r="32627" spans="27:29" x14ac:dyDescent="0.2">
      <c r="AA32627" s="59"/>
      <c r="AB32627" s="59"/>
      <c r="AC32627" s="59"/>
    </row>
    <row r="32628" spans="27:29" x14ac:dyDescent="0.2">
      <c r="AA32628" s="59"/>
      <c r="AB32628" s="59"/>
      <c r="AC32628" s="59"/>
    </row>
    <row r="32629" spans="27:29" x14ac:dyDescent="0.2">
      <c r="AA32629" s="59"/>
      <c r="AB32629" s="59"/>
      <c r="AC32629" s="59"/>
    </row>
    <row r="32630" spans="27:29" x14ac:dyDescent="0.2">
      <c r="AA32630" s="59"/>
      <c r="AB32630" s="59"/>
      <c r="AC32630" s="59"/>
    </row>
    <row r="32631" spans="27:29" x14ac:dyDescent="0.2">
      <c r="AA32631" s="59"/>
      <c r="AB32631" s="59"/>
      <c r="AC32631" s="59"/>
    </row>
    <row r="32632" spans="27:29" x14ac:dyDescent="0.2">
      <c r="AA32632" s="59"/>
      <c r="AB32632" s="59"/>
      <c r="AC32632" s="59"/>
    </row>
    <row r="32633" spans="27:29" x14ac:dyDescent="0.2">
      <c r="AA32633" s="59"/>
      <c r="AB32633" s="59"/>
      <c r="AC32633" s="59"/>
    </row>
    <row r="32634" spans="27:29" x14ac:dyDescent="0.2">
      <c r="AA32634" s="59"/>
      <c r="AB32634" s="59"/>
      <c r="AC32634" s="59"/>
    </row>
    <row r="32635" spans="27:29" x14ac:dyDescent="0.2">
      <c r="AA32635" s="59"/>
      <c r="AB32635" s="59"/>
      <c r="AC32635" s="59"/>
    </row>
    <row r="32636" spans="27:29" x14ac:dyDescent="0.2">
      <c r="AA32636" s="59"/>
      <c r="AB32636" s="59"/>
      <c r="AC32636" s="59"/>
    </row>
    <row r="32637" spans="27:29" x14ac:dyDescent="0.2">
      <c r="AA32637" s="59"/>
      <c r="AB32637" s="59"/>
      <c r="AC32637" s="59"/>
    </row>
    <row r="32638" spans="27:29" x14ac:dyDescent="0.2">
      <c r="AA32638" s="59"/>
      <c r="AB32638" s="59"/>
      <c r="AC32638" s="59"/>
    </row>
    <row r="32639" spans="27:29" x14ac:dyDescent="0.2">
      <c r="AA32639" s="59"/>
      <c r="AB32639" s="59"/>
      <c r="AC32639" s="59"/>
    </row>
    <row r="32640" spans="27:29" x14ac:dyDescent="0.2">
      <c r="AA32640" s="59"/>
      <c r="AB32640" s="59"/>
      <c r="AC32640" s="59"/>
    </row>
    <row r="32641" spans="27:29" x14ac:dyDescent="0.2">
      <c r="AA32641" s="59"/>
      <c r="AB32641" s="59"/>
      <c r="AC32641" s="59"/>
    </row>
    <row r="32642" spans="27:29" x14ac:dyDescent="0.2">
      <c r="AA32642" s="59"/>
      <c r="AB32642" s="59"/>
      <c r="AC32642" s="59"/>
    </row>
    <row r="32643" spans="27:29" x14ac:dyDescent="0.2">
      <c r="AA32643" s="59"/>
      <c r="AB32643" s="59"/>
      <c r="AC32643" s="59"/>
    </row>
    <row r="32644" spans="27:29" x14ac:dyDescent="0.2">
      <c r="AA32644" s="59"/>
      <c r="AB32644" s="59"/>
      <c r="AC32644" s="59"/>
    </row>
    <row r="32645" spans="27:29" x14ac:dyDescent="0.2">
      <c r="AA32645" s="59"/>
      <c r="AB32645" s="59"/>
      <c r="AC32645" s="59"/>
    </row>
    <row r="32646" spans="27:29" x14ac:dyDescent="0.2">
      <c r="AA32646" s="59"/>
      <c r="AB32646" s="59"/>
      <c r="AC32646" s="59"/>
    </row>
    <row r="32647" spans="27:29" x14ac:dyDescent="0.2">
      <c r="AA32647" s="59"/>
      <c r="AB32647" s="59"/>
      <c r="AC32647" s="59"/>
    </row>
    <row r="32648" spans="27:29" x14ac:dyDescent="0.2">
      <c r="AA32648" s="59"/>
      <c r="AB32648" s="59"/>
      <c r="AC32648" s="59"/>
    </row>
    <row r="32649" spans="27:29" x14ac:dyDescent="0.2">
      <c r="AA32649" s="59"/>
      <c r="AB32649" s="59"/>
      <c r="AC32649" s="59"/>
    </row>
    <row r="32650" spans="27:29" x14ac:dyDescent="0.2">
      <c r="AA32650" s="59"/>
      <c r="AB32650" s="59"/>
      <c r="AC32650" s="59"/>
    </row>
    <row r="32651" spans="27:29" x14ac:dyDescent="0.2">
      <c r="AA32651" s="59"/>
      <c r="AB32651" s="59"/>
      <c r="AC32651" s="59"/>
    </row>
    <row r="32652" spans="27:29" x14ac:dyDescent="0.2">
      <c r="AA32652" s="59"/>
      <c r="AB32652" s="59"/>
      <c r="AC32652" s="59"/>
    </row>
    <row r="32653" spans="27:29" x14ac:dyDescent="0.2">
      <c r="AA32653" s="59"/>
      <c r="AB32653" s="59"/>
      <c r="AC32653" s="59"/>
    </row>
    <row r="32654" spans="27:29" x14ac:dyDescent="0.2">
      <c r="AA32654" s="59"/>
      <c r="AB32654" s="59"/>
      <c r="AC32654" s="59"/>
    </row>
    <row r="32655" spans="27:29" x14ac:dyDescent="0.2">
      <c r="AA32655" s="59"/>
      <c r="AB32655" s="59"/>
      <c r="AC32655" s="59"/>
    </row>
    <row r="32656" spans="27:29" x14ac:dyDescent="0.2">
      <c r="AA32656" s="59"/>
      <c r="AB32656" s="59"/>
      <c r="AC32656" s="59"/>
    </row>
    <row r="32657" spans="27:29" x14ac:dyDescent="0.2">
      <c r="AA32657" s="59"/>
      <c r="AB32657" s="59"/>
      <c r="AC32657" s="59"/>
    </row>
    <row r="32658" spans="27:29" x14ac:dyDescent="0.2">
      <c r="AA32658" s="59"/>
      <c r="AB32658" s="59"/>
      <c r="AC32658" s="59"/>
    </row>
    <row r="32659" spans="27:29" x14ac:dyDescent="0.2">
      <c r="AA32659" s="59"/>
      <c r="AB32659" s="59"/>
      <c r="AC32659" s="59"/>
    </row>
    <row r="32660" spans="27:29" x14ac:dyDescent="0.2">
      <c r="AA32660" s="59"/>
      <c r="AB32660" s="59"/>
      <c r="AC32660" s="59"/>
    </row>
    <row r="32661" spans="27:29" x14ac:dyDescent="0.2">
      <c r="AA32661" s="59"/>
      <c r="AB32661" s="59"/>
      <c r="AC32661" s="59"/>
    </row>
    <row r="32662" spans="27:29" x14ac:dyDescent="0.2">
      <c r="AA32662" s="59"/>
      <c r="AB32662" s="59"/>
      <c r="AC32662" s="59"/>
    </row>
    <row r="32663" spans="27:29" x14ac:dyDescent="0.2">
      <c r="AA32663" s="59"/>
      <c r="AB32663" s="59"/>
      <c r="AC32663" s="59"/>
    </row>
    <row r="32664" spans="27:29" x14ac:dyDescent="0.2">
      <c r="AA32664" s="59"/>
      <c r="AB32664" s="59"/>
      <c r="AC32664" s="59"/>
    </row>
    <row r="32665" spans="27:29" x14ac:dyDescent="0.2">
      <c r="AA32665" s="59"/>
      <c r="AB32665" s="59"/>
      <c r="AC32665" s="59"/>
    </row>
    <row r="32666" spans="27:29" x14ac:dyDescent="0.2">
      <c r="AA32666" s="59"/>
      <c r="AB32666" s="59"/>
      <c r="AC32666" s="59"/>
    </row>
    <row r="32667" spans="27:29" x14ac:dyDescent="0.2">
      <c r="AA32667" s="59"/>
      <c r="AB32667" s="59"/>
      <c r="AC32667" s="59"/>
    </row>
    <row r="32668" spans="27:29" x14ac:dyDescent="0.2">
      <c r="AA32668" s="59"/>
      <c r="AB32668" s="59"/>
      <c r="AC32668" s="59"/>
    </row>
    <row r="32669" spans="27:29" x14ac:dyDescent="0.2">
      <c r="AA32669" s="59"/>
      <c r="AB32669" s="59"/>
      <c r="AC32669" s="59"/>
    </row>
    <row r="32670" spans="27:29" x14ac:dyDescent="0.2">
      <c r="AA32670" s="59"/>
      <c r="AB32670" s="59"/>
      <c r="AC32670" s="59"/>
    </row>
    <row r="32671" spans="27:29" x14ac:dyDescent="0.2">
      <c r="AA32671" s="59"/>
      <c r="AB32671" s="59"/>
      <c r="AC32671" s="59"/>
    </row>
    <row r="32672" spans="27:29" x14ac:dyDescent="0.2">
      <c r="AA32672" s="59"/>
      <c r="AB32672" s="59"/>
      <c r="AC32672" s="59"/>
    </row>
    <row r="32673" spans="27:29" x14ac:dyDescent="0.2">
      <c r="AA32673" s="59"/>
      <c r="AB32673" s="59"/>
      <c r="AC32673" s="59"/>
    </row>
    <row r="32674" spans="27:29" x14ac:dyDescent="0.2">
      <c r="AA32674" s="59"/>
      <c r="AB32674" s="59"/>
      <c r="AC32674" s="59"/>
    </row>
    <row r="32675" spans="27:29" x14ac:dyDescent="0.2">
      <c r="AA32675" s="59"/>
      <c r="AB32675" s="59"/>
      <c r="AC32675" s="59"/>
    </row>
    <row r="32676" spans="27:29" x14ac:dyDescent="0.2">
      <c r="AA32676" s="59"/>
      <c r="AB32676" s="59"/>
      <c r="AC32676" s="59"/>
    </row>
    <row r="32677" spans="27:29" x14ac:dyDescent="0.2">
      <c r="AA32677" s="59"/>
      <c r="AB32677" s="59"/>
      <c r="AC32677" s="59"/>
    </row>
    <row r="32678" spans="27:29" x14ac:dyDescent="0.2">
      <c r="AA32678" s="59"/>
      <c r="AB32678" s="59"/>
      <c r="AC32678" s="59"/>
    </row>
    <row r="32679" spans="27:29" x14ac:dyDescent="0.2">
      <c r="AA32679" s="59"/>
      <c r="AB32679" s="59"/>
      <c r="AC32679" s="59"/>
    </row>
    <row r="32680" spans="27:29" x14ac:dyDescent="0.2">
      <c r="AA32680" s="59"/>
      <c r="AB32680" s="59"/>
      <c r="AC32680" s="59"/>
    </row>
    <row r="32681" spans="27:29" x14ac:dyDescent="0.2">
      <c r="AA32681" s="59"/>
      <c r="AB32681" s="59"/>
      <c r="AC32681" s="59"/>
    </row>
    <row r="32682" spans="27:29" x14ac:dyDescent="0.2">
      <c r="AA32682" s="59"/>
      <c r="AB32682" s="59"/>
      <c r="AC32682" s="59"/>
    </row>
    <row r="32683" spans="27:29" x14ac:dyDescent="0.2">
      <c r="AA32683" s="59"/>
      <c r="AB32683" s="59"/>
      <c r="AC32683" s="59"/>
    </row>
    <row r="32684" spans="27:29" x14ac:dyDescent="0.2">
      <c r="AA32684" s="59"/>
      <c r="AB32684" s="59"/>
      <c r="AC32684" s="59"/>
    </row>
    <row r="32685" spans="27:29" x14ac:dyDescent="0.2">
      <c r="AA32685" s="59"/>
      <c r="AB32685" s="59"/>
      <c r="AC32685" s="59"/>
    </row>
    <row r="32686" spans="27:29" x14ac:dyDescent="0.2">
      <c r="AA32686" s="59"/>
      <c r="AB32686" s="59"/>
      <c r="AC32686" s="59"/>
    </row>
    <row r="32687" spans="27:29" x14ac:dyDescent="0.2">
      <c r="AA32687" s="59"/>
      <c r="AB32687" s="59"/>
      <c r="AC32687" s="59"/>
    </row>
    <row r="32688" spans="27:29" x14ac:dyDescent="0.2">
      <c r="AA32688" s="59"/>
      <c r="AB32688" s="59"/>
      <c r="AC32688" s="59"/>
    </row>
    <row r="32689" spans="27:29" x14ac:dyDescent="0.2">
      <c r="AA32689" s="59"/>
      <c r="AB32689" s="59"/>
      <c r="AC32689" s="59"/>
    </row>
    <row r="32690" spans="27:29" x14ac:dyDescent="0.2">
      <c r="AA32690" s="59"/>
      <c r="AB32690" s="59"/>
      <c r="AC32690" s="59"/>
    </row>
    <row r="32691" spans="27:29" x14ac:dyDescent="0.2">
      <c r="AA32691" s="59"/>
      <c r="AB32691" s="59"/>
      <c r="AC32691" s="59"/>
    </row>
    <row r="32692" spans="27:29" x14ac:dyDescent="0.2">
      <c r="AA32692" s="59"/>
      <c r="AB32692" s="59"/>
      <c r="AC32692" s="59"/>
    </row>
    <row r="32693" spans="27:29" x14ac:dyDescent="0.2">
      <c r="AA32693" s="59"/>
      <c r="AB32693" s="59"/>
      <c r="AC32693" s="59"/>
    </row>
    <row r="32694" spans="27:29" x14ac:dyDescent="0.2">
      <c r="AA32694" s="59"/>
      <c r="AB32694" s="59"/>
      <c r="AC32694" s="59"/>
    </row>
    <row r="32695" spans="27:29" x14ac:dyDescent="0.2">
      <c r="AA32695" s="59"/>
      <c r="AB32695" s="59"/>
      <c r="AC32695" s="59"/>
    </row>
    <row r="32696" spans="27:29" x14ac:dyDescent="0.2">
      <c r="AA32696" s="59"/>
      <c r="AB32696" s="59"/>
      <c r="AC32696" s="59"/>
    </row>
    <row r="32697" spans="27:29" x14ac:dyDescent="0.2">
      <c r="AA32697" s="59"/>
      <c r="AB32697" s="59"/>
      <c r="AC32697" s="59"/>
    </row>
    <row r="32698" spans="27:29" x14ac:dyDescent="0.2">
      <c r="AA32698" s="59"/>
      <c r="AB32698" s="59"/>
      <c r="AC32698" s="59"/>
    </row>
    <row r="32699" spans="27:29" x14ac:dyDescent="0.2">
      <c r="AA32699" s="59"/>
      <c r="AB32699" s="59"/>
      <c r="AC32699" s="59"/>
    </row>
    <row r="32700" spans="27:29" x14ac:dyDescent="0.2">
      <c r="AA32700" s="59"/>
      <c r="AB32700" s="59"/>
      <c r="AC32700" s="59"/>
    </row>
    <row r="32701" spans="27:29" x14ac:dyDescent="0.2">
      <c r="AA32701" s="59"/>
      <c r="AB32701" s="59"/>
      <c r="AC32701" s="59"/>
    </row>
    <row r="32702" spans="27:29" x14ac:dyDescent="0.2">
      <c r="AA32702" s="59"/>
      <c r="AB32702" s="59"/>
      <c r="AC32702" s="59"/>
    </row>
    <row r="32703" spans="27:29" x14ac:dyDescent="0.2">
      <c r="AA32703" s="59"/>
      <c r="AB32703" s="59"/>
      <c r="AC32703" s="59"/>
    </row>
    <row r="32704" spans="27:29" x14ac:dyDescent="0.2">
      <c r="AA32704" s="59"/>
      <c r="AB32704" s="59"/>
      <c r="AC32704" s="59"/>
    </row>
    <row r="32705" spans="27:29" x14ac:dyDescent="0.2">
      <c r="AA32705" s="59"/>
      <c r="AB32705" s="59"/>
      <c r="AC32705" s="59"/>
    </row>
    <row r="32706" spans="27:29" x14ac:dyDescent="0.2">
      <c r="AA32706" s="59"/>
      <c r="AB32706" s="59"/>
      <c r="AC32706" s="59"/>
    </row>
    <row r="32707" spans="27:29" x14ac:dyDescent="0.2">
      <c r="AA32707" s="59"/>
      <c r="AB32707" s="59"/>
      <c r="AC32707" s="59"/>
    </row>
    <row r="32708" spans="27:29" x14ac:dyDescent="0.2">
      <c r="AA32708" s="59"/>
      <c r="AB32708" s="59"/>
      <c r="AC32708" s="59"/>
    </row>
    <row r="32709" spans="27:29" x14ac:dyDescent="0.2">
      <c r="AA32709" s="59"/>
      <c r="AB32709" s="59"/>
      <c r="AC32709" s="59"/>
    </row>
    <row r="32710" spans="27:29" x14ac:dyDescent="0.2">
      <c r="AA32710" s="59"/>
      <c r="AB32710" s="59"/>
      <c r="AC32710" s="59"/>
    </row>
    <row r="32711" spans="27:29" x14ac:dyDescent="0.2">
      <c r="AA32711" s="59"/>
      <c r="AB32711" s="59"/>
      <c r="AC32711" s="59"/>
    </row>
    <row r="32712" spans="27:29" x14ac:dyDescent="0.2">
      <c r="AA32712" s="59"/>
      <c r="AB32712" s="59"/>
      <c r="AC32712" s="59"/>
    </row>
    <row r="32713" spans="27:29" x14ac:dyDescent="0.2">
      <c r="AA32713" s="59"/>
      <c r="AB32713" s="59"/>
      <c r="AC32713" s="59"/>
    </row>
    <row r="32714" spans="27:29" x14ac:dyDescent="0.2">
      <c r="AA32714" s="59"/>
      <c r="AB32714" s="59"/>
      <c r="AC32714" s="59"/>
    </row>
    <row r="32715" spans="27:29" x14ac:dyDescent="0.2">
      <c r="AA32715" s="59"/>
      <c r="AB32715" s="59"/>
      <c r="AC32715" s="59"/>
    </row>
    <row r="32716" spans="27:29" x14ac:dyDescent="0.2">
      <c r="AA32716" s="59"/>
      <c r="AB32716" s="59"/>
      <c r="AC32716" s="59"/>
    </row>
    <row r="32717" spans="27:29" x14ac:dyDescent="0.2">
      <c r="AA32717" s="59"/>
      <c r="AB32717" s="59"/>
      <c r="AC32717" s="59"/>
    </row>
    <row r="32718" spans="27:29" x14ac:dyDescent="0.2">
      <c r="AA32718" s="59"/>
      <c r="AB32718" s="59"/>
      <c r="AC32718" s="59"/>
    </row>
    <row r="32719" spans="27:29" x14ac:dyDescent="0.2">
      <c r="AA32719" s="59"/>
      <c r="AB32719" s="59"/>
      <c r="AC32719" s="59"/>
    </row>
    <row r="32720" spans="27:29" x14ac:dyDescent="0.2">
      <c r="AA32720" s="59"/>
      <c r="AB32720" s="59"/>
      <c r="AC32720" s="59"/>
    </row>
    <row r="32721" spans="27:29" x14ac:dyDescent="0.2">
      <c r="AA32721" s="59"/>
      <c r="AB32721" s="59"/>
      <c r="AC32721" s="59"/>
    </row>
    <row r="32722" spans="27:29" x14ac:dyDescent="0.2">
      <c r="AA32722" s="59"/>
      <c r="AB32722" s="59"/>
      <c r="AC32722" s="59"/>
    </row>
    <row r="32723" spans="27:29" x14ac:dyDescent="0.2">
      <c r="AA32723" s="59"/>
      <c r="AB32723" s="59"/>
      <c r="AC32723" s="59"/>
    </row>
    <row r="32724" spans="27:29" x14ac:dyDescent="0.2">
      <c r="AA32724" s="59"/>
      <c r="AB32724" s="59"/>
      <c r="AC32724" s="59"/>
    </row>
    <row r="32725" spans="27:29" x14ac:dyDescent="0.2">
      <c r="AA32725" s="59"/>
      <c r="AB32725" s="59"/>
      <c r="AC32725" s="59"/>
    </row>
    <row r="32726" spans="27:29" x14ac:dyDescent="0.2">
      <c r="AA32726" s="59"/>
      <c r="AB32726" s="59"/>
      <c r="AC32726" s="59"/>
    </row>
    <row r="32727" spans="27:29" x14ac:dyDescent="0.2">
      <c r="AA32727" s="59"/>
      <c r="AB32727" s="59"/>
      <c r="AC32727" s="59"/>
    </row>
    <row r="32728" spans="27:29" x14ac:dyDescent="0.2">
      <c r="AA32728" s="59"/>
      <c r="AB32728" s="59"/>
      <c r="AC32728" s="59"/>
    </row>
    <row r="32729" spans="27:29" x14ac:dyDescent="0.2">
      <c r="AA32729" s="59"/>
      <c r="AB32729" s="59"/>
      <c r="AC32729" s="59"/>
    </row>
    <row r="32730" spans="27:29" x14ac:dyDescent="0.2">
      <c r="AA32730" s="59"/>
      <c r="AB32730" s="59"/>
      <c r="AC32730" s="59"/>
    </row>
    <row r="32731" spans="27:29" x14ac:dyDescent="0.2">
      <c r="AA32731" s="59"/>
      <c r="AB32731" s="59"/>
      <c r="AC32731" s="59"/>
    </row>
    <row r="32732" spans="27:29" x14ac:dyDescent="0.2">
      <c r="AA32732" s="59"/>
      <c r="AB32732" s="59"/>
      <c r="AC32732" s="59"/>
    </row>
    <row r="32733" spans="27:29" x14ac:dyDescent="0.2">
      <c r="AA32733" s="59"/>
      <c r="AB32733" s="59"/>
      <c r="AC32733" s="59"/>
    </row>
    <row r="32734" spans="27:29" x14ac:dyDescent="0.2">
      <c r="AA32734" s="59"/>
      <c r="AB32734" s="59"/>
      <c r="AC32734" s="59"/>
    </row>
    <row r="32735" spans="27:29" x14ac:dyDescent="0.2">
      <c r="AA32735" s="59"/>
      <c r="AB32735" s="59"/>
      <c r="AC32735" s="59"/>
    </row>
    <row r="32736" spans="27:29" x14ac:dyDescent="0.2">
      <c r="AA32736" s="59"/>
      <c r="AB32736" s="59"/>
      <c r="AC32736" s="59"/>
    </row>
    <row r="32737" spans="27:29" x14ac:dyDescent="0.2">
      <c r="AA32737" s="59"/>
      <c r="AB32737" s="59"/>
      <c r="AC32737" s="59"/>
    </row>
    <row r="32738" spans="27:29" x14ac:dyDescent="0.2">
      <c r="AA32738" s="59"/>
      <c r="AB32738" s="59"/>
      <c r="AC32738" s="59"/>
    </row>
    <row r="32739" spans="27:29" x14ac:dyDescent="0.2">
      <c r="AA32739" s="59"/>
      <c r="AB32739" s="59"/>
      <c r="AC32739" s="59"/>
    </row>
    <row r="32740" spans="27:29" x14ac:dyDescent="0.2">
      <c r="AA32740" s="59"/>
      <c r="AB32740" s="59"/>
      <c r="AC32740" s="59"/>
    </row>
    <row r="32741" spans="27:29" x14ac:dyDescent="0.2">
      <c r="AA32741" s="59"/>
      <c r="AB32741" s="59"/>
      <c r="AC32741" s="59"/>
    </row>
    <row r="32742" spans="27:29" x14ac:dyDescent="0.2">
      <c r="AA32742" s="59"/>
      <c r="AB32742" s="59"/>
      <c r="AC32742" s="59"/>
    </row>
    <row r="32743" spans="27:29" x14ac:dyDescent="0.2">
      <c r="AA32743" s="59"/>
      <c r="AB32743" s="59"/>
      <c r="AC32743" s="59"/>
    </row>
    <row r="32744" spans="27:29" x14ac:dyDescent="0.2">
      <c r="AA32744" s="59"/>
      <c r="AB32744" s="59"/>
      <c r="AC32744" s="59"/>
    </row>
    <row r="32745" spans="27:29" x14ac:dyDescent="0.2">
      <c r="AA32745" s="59"/>
      <c r="AB32745" s="59"/>
      <c r="AC32745" s="59"/>
    </row>
    <row r="32746" spans="27:29" x14ac:dyDescent="0.2">
      <c r="AA32746" s="59"/>
      <c r="AB32746" s="59"/>
      <c r="AC32746" s="59"/>
    </row>
    <row r="32747" spans="27:29" x14ac:dyDescent="0.2">
      <c r="AA32747" s="59"/>
      <c r="AB32747" s="59"/>
      <c r="AC32747" s="59"/>
    </row>
    <row r="32748" spans="27:29" x14ac:dyDescent="0.2">
      <c r="AA32748" s="59"/>
      <c r="AB32748" s="59"/>
      <c r="AC32748" s="59"/>
    </row>
    <row r="32749" spans="27:29" x14ac:dyDescent="0.2">
      <c r="AA32749" s="59"/>
      <c r="AB32749" s="59"/>
      <c r="AC32749" s="59"/>
    </row>
    <row r="32750" spans="27:29" x14ac:dyDescent="0.2">
      <c r="AA32750" s="59"/>
      <c r="AB32750" s="59"/>
      <c r="AC32750" s="59"/>
    </row>
    <row r="32751" spans="27:29" x14ac:dyDescent="0.2">
      <c r="AA32751" s="59"/>
      <c r="AB32751" s="59"/>
      <c r="AC32751" s="59"/>
    </row>
    <row r="32752" spans="27:29" x14ac:dyDescent="0.2">
      <c r="AA32752" s="59"/>
      <c r="AB32752" s="59"/>
      <c r="AC32752" s="59"/>
    </row>
    <row r="32753" spans="27:29" x14ac:dyDescent="0.2">
      <c r="AA32753" s="59"/>
      <c r="AB32753" s="59"/>
      <c r="AC32753" s="59"/>
    </row>
    <row r="32754" spans="27:29" x14ac:dyDescent="0.2">
      <c r="AA32754" s="59"/>
      <c r="AB32754" s="59"/>
      <c r="AC32754" s="59"/>
    </row>
    <row r="32755" spans="27:29" x14ac:dyDescent="0.2">
      <c r="AA32755" s="59"/>
      <c r="AB32755" s="59"/>
      <c r="AC32755" s="59"/>
    </row>
    <row r="32756" spans="27:29" x14ac:dyDescent="0.2">
      <c r="AA32756" s="59"/>
      <c r="AB32756" s="59"/>
      <c r="AC32756" s="59"/>
    </row>
    <row r="32757" spans="27:29" x14ac:dyDescent="0.2">
      <c r="AA32757" s="59"/>
      <c r="AB32757" s="59"/>
      <c r="AC32757" s="59"/>
    </row>
    <row r="32758" spans="27:29" x14ac:dyDescent="0.2">
      <c r="AA32758" s="59"/>
      <c r="AB32758" s="59"/>
      <c r="AC32758" s="59"/>
    </row>
    <row r="32759" spans="27:29" x14ac:dyDescent="0.2">
      <c r="AA32759" s="59"/>
      <c r="AB32759" s="59"/>
      <c r="AC32759" s="59"/>
    </row>
    <row r="32760" spans="27:29" x14ac:dyDescent="0.2">
      <c r="AA32760" s="59"/>
      <c r="AB32760" s="59"/>
      <c r="AC32760" s="59"/>
    </row>
    <row r="32761" spans="27:29" x14ac:dyDescent="0.2">
      <c r="AA32761" s="59"/>
      <c r="AB32761" s="59"/>
      <c r="AC32761" s="59"/>
    </row>
    <row r="32762" spans="27:29" x14ac:dyDescent="0.2">
      <c r="AA32762" s="59"/>
      <c r="AB32762" s="59"/>
      <c r="AC32762" s="59"/>
    </row>
    <row r="32763" spans="27:29" x14ac:dyDescent="0.2">
      <c r="AA32763" s="59"/>
      <c r="AB32763" s="59"/>
      <c r="AC32763" s="59"/>
    </row>
    <row r="32764" spans="27:29" x14ac:dyDescent="0.2">
      <c r="AA32764" s="59"/>
      <c r="AB32764" s="59"/>
      <c r="AC32764" s="59"/>
    </row>
    <row r="32765" spans="27:29" x14ac:dyDescent="0.2">
      <c r="AA32765" s="59"/>
      <c r="AB32765" s="59"/>
      <c r="AC32765" s="59"/>
    </row>
    <row r="32766" spans="27:29" x14ac:dyDescent="0.2">
      <c r="AA32766" s="59"/>
      <c r="AB32766" s="59"/>
      <c r="AC32766" s="59"/>
    </row>
    <row r="32767" spans="27:29" x14ac:dyDescent="0.2">
      <c r="AA32767" s="59"/>
      <c r="AB32767" s="59"/>
      <c r="AC32767" s="59"/>
    </row>
    <row r="32768" spans="27:29" x14ac:dyDescent="0.2">
      <c r="AA32768" s="59"/>
      <c r="AB32768" s="59"/>
      <c r="AC32768" s="59"/>
    </row>
    <row r="32769" spans="27:29" x14ac:dyDescent="0.2">
      <c r="AA32769" s="59"/>
      <c r="AB32769" s="59"/>
      <c r="AC32769" s="59"/>
    </row>
    <row r="32770" spans="27:29" x14ac:dyDescent="0.2">
      <c r="AA32770" s="59"/>
      <c r="AB32770" s="59"/>
      <c r="AC32770" s="59"/>
    </row>
    <row r="32771" spans="27:29" x14ac:dyDescent="0.2">
      <c r="AA32771" s="59"/>
      <c r="AB32771" s="59"/>
      <c r="AC32771" s="59"/>
    </row>
    <row r="32772" spans="27:29" x14ac:dyDescent="0.2">
      <c r="AA32772" s="59"/>
      <c r="AB32772" s="59"/>
      <c r="AC32772" s="59"/>
    </row>
    <row r="32773" spans="27:29" x14ac:dyDescent="0.2">
      <c r="AA32773" s="59"/>
      <c r="AB32773" s="59"/>
      <c r="AC32773" s="59"/>
    </row>
    <row r="32774" spans="27:29" x14ac:dyDescent="0.2">
      <c r="AA32774" s="59"/>
      <c r="AB32774" s="59"/>
      <c r="AC32774" s="59"/>
    </row>
    <row r="32775" spans="27:29" x14ac:dyDescent="0.2">
      <c r="AA32775" s="59"/>
      <c r="AB32775" s="59"/>
      <c r="AC32775" s="59"/>
    </row>
    <row r="32776" spans="27:29" x14ac:dyDescent="0.2">
      <c r="AA32776" s="59"/>
      <c r="AB32776" s="59"/>
      <c r="AC32776" s="59"/>
    </row>
    <row r="32777" spans="27:29" x14ac:dyDescent="0.2">
      <c r="AA32777" s="59"/>
      <c r="AB32777" s="59"/>
      <c r="AC32777" s="59"/>
    </row>
    <row r="32778" spans="27:29" x14ac:dyDescent="0.2">
      <c r="AA32778" s="59"/>
      <c r="AB32778" s="59"/>
      <c r="AC32778" s="59"/>
    </row>
    <row r="32779" spans="27:29" x14ac:dyDescent="0.2">
      <c r="AA32779" s="59"/>
      <c r="AB32779" s="59"/>
      <c r="AC32779" s="59"/>
    </row>
    <row r="32780" spans="27:29" x14ac:dyDescent="0.2">
      <c r="AA32780" s="59"/>
      <c r="AB32780" s="59"/>
      <c r="AC32780" s="59"/>
    </row>
    <row r="32781" spans="27:29" x14ac:dyDescent="0.2">
      <c r="AA32781" s="59"/>
      <c r="AB32781" s="59"/>
      <c r="AC32781" s="59"/>
    </row>
    <row r="32782" spans="27:29" x14ac:dyDescent="0.2">
      <c r="AA32782" s="59"/>
      <c r="AB32782" s="59"/>
      <c r="AC32782" s="59"/>
    </row>
    <row r="32783" spans="27:29" x14ac:dyDescent="0.2">
      <c r="AA32783" s="59"/>
      <c r="AB32783" s="59"/>
      <c r="AC32783" s="59"/>
    </row>
    <row r="32784" spans="27:29" x14ac:dyDescent="0.2">
      <c r="AA32784" s="59"/>
      <c r="AB32784" s="59"/>
      <c r="AC32784" s="59"/>
    </row>
    <row r="32785" spans="27:29" x14ac:dyDescent="0.2">
      <c r="AA32785" s="59"/>
      <c r="AB32785" s="59"/>
      <c r="AC32785" s="59"/>
    </row>
    <row r="32786" spans="27:29" x14ac:dyDescent="0.2">
      <c r="AA32786" s="59"/>
      <c r="AB32786" s="59"/>
      <c r="AC32786" s="59"/>
    </row>
    <row r="32787" spans="27:29" x14ac:dyDescent="0.2">
      <c r="AA32787" s="59"/>
      <c r="AB32787" s="59"/>
      <c r="AC32787" s="59"/>
    </row>
    <row r="32788" spans="27:29" x14ac:dyDescent="0.2">
      <c r="AA32788" s="59"/>
      <c r="AB32788" s="59"/>
      <c r="AC32788" s="59"/>
    </row>
    <row r="32789" spans="27:29" x14ac:dyDescent="0.2">
      <c r="AA32789" s="59"/>
      <c r="AB32789" s="59"/>
      <c r="AC32789" s="59"/>
    </row>
    <row r="32790" spans="27:29" x14ac:dyDescent="0.2">
      <c r="AA32790" s="59"/>
      <c r="AB32790" s="59"/>
      <c r="AC32790" s="59"/>
    </row>
    <row r="32791" spans="27:29" x14ac:dyDescent="0.2">
      <c r="AA32791" s="59"/>
      <c r="AB32791" s="59"/>
      <c r="AC32791" s="59"/>
    </row>
    <row r="32792" spans="27:29" x14ac:dyDescent="0.2">
      <c r="AA32792" s="59"/>
      <c r="AB32792" s="59"/>
      <c r="AC32792" s="59"/>
    </row>
    <row r="32793" spans="27:29" x14ac:dyDescent="0.2">
      <c r="AA32793" s="59"/>
      <c r="AB32793" s="59"/>
      <c r="AC32793" s="59"/>
    </row>
    <row r="32794" spans="27:29" x14ac:dyDescent="0.2">
      <c r="AA32794" s="59"/>
      <c r="AB32794" s="59"/>
      <c r="AC32794" s="59"/>
    </row>
    <row r="32795" spans="27:29" x14ac:dyDescent="0.2">
      <c r="AA32795" s="59"/>
      <c r="AB32795" s="59"/>
      <c r="AC32795" s="59"/>
    </row>
    <row r="32796" spans="27:29" x14ac:dyDescent="0.2">
      <c r="AA32796" s="59"/>
      <c r="AB32796" s="59"/>
      <c r="AC32796" s="59"/>
    </row>
    <row r="32797" spans="27:29" x14ac:dyDescent="0.2">
      <c r="AA32797" s="59"/>
      <c r="AB32797" s="59"/>
      <c r="AC32797" s="59"/>
    </row>
    <row r="32798" spans="27:29" x14ac:dyDescent="0.2">
      <c r="AA32798" s="59"/>
      <c r="AB32798" s="59"/>
      <c r="AC32798" s="59"/>
    </row>
    <row r="32799" spans="27:29" x14ac:dyDescent="0.2">
      <c r="AA32799" s="59"/>
      <c r="AB32799" s="59"/>
      <c r="AC32799" s="59"/>
    </row>
    <row r="32800" spans="27:29" x14ac:dyDescent="0.2">
      <c r="AA32800" s="59"/>
      <c r="AB32800" s="59"/>
      <c r="AC32800" s="59"/>
    </row>
    <row r="32801" spans="27:29" x14ac:dyDescent="0.2">
      <c r="AA32801" s="59"/>
      <c r="AB32801" s="59"/>
      <c r="AC32801" s="59"/>
    </row>
    <row r="32802" spans="27:29" x14ac:dyDescent="0.2">
      <c r="AA32802" s="59"/>
      <c r="AB32802" s="59"/>
      <c r="AC32802" s="59"/>
    </row>
    <row r="32803" spans="27:29" x14ac:dyDescent="0.2">
      <c r="AA32803" s="59"/>
      <c r="AB32803" s="59"/>
      <c r="AC32803" s="59"/>
    </row>
    <row r="32804" spans="27:29" x14ac:dyDescent="0.2">
      <c r="AA32804" s="59"/>
      <c r="AB32804" s="59"/>
      <c r="AC32804" s="59"/>
    </row>
    <row r="32805" spans="27:29" x14ac:dyDescent="0.2">
      <c r="AA32805" s="59"/>
      <c r="AB32805" s="59"/>
      <c r="AC32805" s="59"/>
    </row>
    <row r="32806" spans="27:29" x14ac:dyDescent="0.2">
      <c r="AA32806" s="59"/>
      <c r="AB32806" s="59"/>
      <c r="AC32806" s="59"/>
    </row>
    <row r="32807" spans="27:29" x14ac:dyDescent="0.2">
      <c r="AA32807" s="59"/>
      <c r="AB32807" s="59"/>
      <c r="AC32807" s="59"/>
    </row>
    <row r="32808" spans="27:29" x14ac:dyDescent="0.2">
      <c r="AA32808" s="59"/>
      <c r="AB32808" s="59"/>
      <c r="AC32808" s="59"/>
    </row>
    <row r="32809" spans="27:29" x14ac:dyDescent="0.2">
      <c r="AA32809" s="59"/>
      <c r="AB32809" s="59"/>
      <c r="AC32809" s="59"/>
    </row>
    <row r="32810" spans="27:29" x14ac:dyDescent="0.2">
      <c r="AA32810" s="59"/>
      <c r="AB32810" s="59"/>
      <c r="AC32810" s="59"/>
    </row>
    <row r="32811" spans="27:29" x14ac:dyDescent="0.2">
      <c r="AA32811" s="59"/>
      <c r="AB32811" s="59"/>
      <c r="AC32811" s="59"/>
    </row>
    <row r="32812" spans="27:29" x14ac:dyDescent="0.2">
      <c r="AA32812" s="59"/>
      <c r="AB32812" s="59"/>
      <c r="AC32812" s="59"/>
    </row>
    <row r="32813" spans="27:29" x14ac:dyDescent="0.2">
      <c r="AA32813" s="59"/>
      <c r="AB32813" s="59"/>
      <c r="AC32813" s="59"/>
    </row>
    <row r="32814" spans="27:29" x14ac:dyDescent="0.2">
      <c r="AA32814" s="59"/>
      <c r="AB32814" s="59"/>
      <c r="AC32814" s="59"/>
    </row>
    <row r="32815" spans="27:29" x14ac:dyDescent="0.2">
      <c r="AA32815" s="59"/>
      <c r="AB32815" s="59"/>
      <c r="AC32815" s="59"/>
    </row>
    <row r="32816" spans="27:29" x14ac:dyDescent="0.2">
      <c r="AA32816" s="59"/>
      <c r="AB32816" s="59"/>
      <c r="AC32816" s="59"/>
    </row>
    <row r="32817" spans="27:29" x14ac:dyDescent="0.2">
      <c r="AA32817" s="59"/>
      <c r="AB32817" s="59"/>
      <c r="AC32817" s="59"/>
    </row>
    <row r="32818" spans="27:29" x14ac:dyDescent="0.2">
      <c r="AA32818" s="59"/>
      <c r="AB32818" s="59"/>
      <c r="AC32818" s="59"/>
    </row>
    <row r="32819" spans="27:29" x14ac:dyDescent="0.2">
      <c r="AA32819" s="59"/>
      <c r="AB32819" s="59"/>
      <c r="AC32819" s="59"/>
    </row>
    <row r="32820" spans="27:29" x14ac:dyDescent="0.2">
      <c r="AA32820" s="59"/>
      <c r="AB32820" s="59"/>
      <c r="AC32820" s="59"/>
    </row>
    <row r="32821" spans="27:29" x14ac:dyDescent="0.2">
      <c r="AA32821" s="59"/>
      <c r="AB32821" s="59"/>
      <c r="AC32821" s="59"/>
    </row>
    <row r="32822" spans="27:29" x14ac:dyDescent="0.2">
      <c r="AA32822" s="59"/>
      <c r="AB32822" s="59"/>
      <c r="AC32822" s="59"/>
    </row>
    <row r="32823" spans="27:29" x14ac:dyDescent="0.2">
      <c r="AA32823" s="59"/>
      <c r="AB32823" s="59"/>
      <c r="AC32823" s="59"/>
    </row>
    <row r="32824" spans="27:29" x14ac:dyDescent="0.2">
      <c r="AA32824" s="59"/>
      <c r="AB32824" s="59"/>
      <c r="AC32824" s="59"/>
    </row>
    <row r="32825" spans="27:29" x14ac:dyDescent="0.2">
      <c r="AA32825" s="59"/>
      <c r="AB32825" s="59"/>
      <c r="AC32825" s="59"/>
    </row>
    <row r="32826" spans="27:29" x14ac:dyDescent="0.2">
      <c r="AA32826" s="59"/>
      <c r="AB32826" s="59"/>
      <c r="AC32826" s="59"/>
    </row>
    <row r="32827" spans="27:29" x14ac:dyDescent="0.2">
      <c r="AA32827" s="59"/>
      <c r="AB32827" s="59"/>
      <c r="AC32827" s="59"/>
    </row>
    <row r="32828" spans="27:29" x14ac:dyDescent="0.2">
      <c r="AA32828" s="59"/>
      <c r="AB32828" s="59"/>
      <c r="AC32828" s="59"/>
    </row>
    <row r="32829" spans="27:29" x14ac:dyDescent="0.2">
      <c r="AA32829" s="59"/>
      <c r="AB32829" s="59"/>
      <c r="AC32829" s="59"/>
    </row>
    <row r="32830" spans="27:29" x14ac:dyDescent="0.2">
      <c r="AA32830" s="59"/>
      <c r="AB32830" s="59"/>
      <c r="AC32830" s="59"/>
    </row>
    <row r="32831" spans="27:29" x14ac:dyDescent="0.2">
      <c r="AA32831" s="59"/>
      <c r="AB32831" s="59"/>
      <c r="AC32831" s="59"/>
    </row>
    <row r="32832" spans="27:29" x14ac:dyDescent="0.2">
      <c r="AA32832" s="59"/>
      <c r="AB32832" s="59"/>
      <c r="AC32832" s="59"/>
    </row>
    <row r="32833" spans="27:29" x14ac:dyDescent="0.2">
      <c r="AA32833" s="59"/>
      <c r="AB32833" s="59"/>
      <c r="AC32833" s="59"/>
    </row>
    <row r="32834" spans="27:29" x14ac:dyDescent="0.2">
      <c r="AA32834" s="59"/>
      <c r="AB32834" s="59"/>
      <c r="AC32834" s="59"/>
    </row>
    <row r="32835" spans="27:29" x14ac:dyDescent="0.2">
      <c r="AA32835" s="59"/>
      <c r="AB32835" s="59"/>
      <c r="AC32835" s="59"/>
    </row>
    <row r="32836" spans="27:29" x14ac:dyDescent="0.2">
      <c r="AA32836" s="59"/>
      <c r="AB32836" s="59"/>
      <c r="AC32836" s="59"/>
    </row>
    <row r="32837" spans="27:29" x14ac:dyDescent="0.2">
      <c r="AA32837" s="59"/>
      <c r="AB32837" s="59"/>
      <c r="AC32837" s="59"/>
    </row>
    <row r="32838" spans="27:29" x14ac:dyDescent="0.2">
      <c r="AA32838" s="59"/>
      <c r="AB32838" s="59"/>
      <c r="AC32838" s="59"/>
    </row>
    <row r="32839" spans="27:29" x14ac:dyDescent="0.2">
      <c r="AA32839" s="59"/>
      <c r="AB32839" s="59"/>
      <c r="AC32839" s="59"/>
    </row>
    <row r="32840" spans="27:29" x14ac:dyDescent="0.2">
      <c r="AA32840" s="59"/>
      <c r="AB32840" s="59"/>
      <c r="AC32840" s="59"/>
    </row>
    <row r="32841" spans="27:29" x14ac:dyDescent="0.2">
      <c r="AA32841" s="59"/>
      <c r="AB32841" s="59"/>
      <c r="AC32841" s="59"/>
    </row>
    <row r="32842" spans="27:29" x14ac:dyDescent="0.2">
      <c r="AA32842" s="59"/>
      <c r="AB32842" s="59"/>
      <c r="AC32842" s="59"/>
    </row>
    <row r="32843" spans="27:29" x14ac:dyDescent="0.2">
      <c r="AA32843" s="59"/>
      <c r="AB32843" s="59"/>
      <c r="AC32843" s="59"/>
    </row>
    <row r="32844" spans="27:29" x14ac:dyDescent="0.2">
      <c r="AA32844" s="59"/>
      <c r="AB32844" s="59"/>
      <c r="AC32844" s="59"/>
    </row>
    <row r="32845" spans="27:29" x14ac:dyDescent="0.2">
      <c r="AA32845" s="59"/>
      <c r="AB32845" s="59"/>
      <c r="AC32845" s="59"/>
    </row>
    <row r="32846" spans="27:29" x14ac:dyDescent="0.2">
      <c r="AA32846" s="59"/>
      <c r="AB32846" s="59"/>
      <c r="AC32846" s="59"/>
    </row>
    <row r="32847" spans="27:29" x14ac:dyDescent="0.2">
      <c r="AA32847" s="59"/>
      <c r="AB32847" s="59"/>
      <c r="AC32847" s="59"/>
    </row>
    <row r="32848" spans="27:29" x14ac:dyDescent="0.2">
      <c r="AA32848" s="59"/>
      <c r="AB32848" s="59"/>
      <c r="AC32848" s="59"/>
    </row>
    <row r="32849" spans="27:29" x14ac:dyDescent="0.2">
      <c r="AA32849" s="59"/>
      <c r="AB32849" s="59"/>
      <c r="AC32849" s="59"/>
    </row>
    <row r="32850" spans="27:29" x14ac:dyDescent="0.2">
      <c r="AA32850" s="59"/>
      <c r="AB32850" s="59"/>
      <c r="AC32850" s="59"/>
    </row>
    <row r="32851" spans="27:29" x14ac:dyDescent="0.2">
      <c r="AA32851" s="59"/>
      <c r="AB32851" s="59"/>
      <c r="AC32851" s="59"/>
    </row>
    <row r="32852" spans="27:29" x14ac:dyDescent="0.2">
      <c r="AA32852" s="59"/>
      <c r="AB32852" s="59"/>
      <c r="AC32852" s="59"/>
    </row>
    <row r="32853" spans="27:29" x14ac:dyDescent="0.2">
      <c r="AA32853" s="59"/>
      <c r="AB32853" s="59"/>
      <c r="AC32853" s="59"/>
    </row>
    <row r="32854" spans="27:29" x14ac:dyDescent="0.2">
      <c r="AA32854" s="59"/>
      <c r="AB32854" s="59"/>
      <c r="AC32854" s="59"/>
    </row>
    <row r="32855" spans="27:29" x14ac:dyDescent="0.2">
      <c r="AA32855" s="59"/>
      <c r="AB32855" s="59"/>
      <c r="AC32855" s="59"/>
    </row>
    <row r="32856" spans="27:29" x14ac:dyDescent="0.2">
      <c r="AA32856" s="59"/>
      <c r="AB32856" s="59"/>
      <c r="AC32856" s="59"/>
    </row>
    <row r="32857" spans="27:29" x14ac:dyDescent="0.2">
      <c r="AA32857" s="59"/>
      <c r="AB32857" s="59"/>
      <c r="AC32857" s="59"/>
    </row>
    <row r="32858" spans="27:29" x14ac:dyDescent="0.2">
      <c r="AA32858" s="59"/>
      <c r="AB32858" s="59"/>
      <c r="AC32858" s="59"/>
    </row>
    <row r="32859" spans="27:29" x14ac:dyDescent="0.2">
      <c r="AA32859" s="59"/>
      <c r="AB32859" s="59"/>
      <c r="AC32859" s="59"/>
    </row>
    <row r="32860" spans="27:29" x14ac:dyDescent="0.2">
      <c r="AA32860" s="59"/>
      <c r="AB32860" s="59"/>
      <c r="AC32860" s="59"/>
    </row>
    <row r="32861" spans="27:29" x14ac:dyDescent="0.2">
      <c r="AA32861" s="59"/>
      <c r="AB32861" s="59"/>
      <c r="AC32861" s="59"/>
    </row>
    <row r="32862" spans="27:29" x14ac:dyDescent="0.2">
      <c r="AA32862" s="59"/>
      <c r="AB32862" s="59"/>
      <c r="AC32862" s="59"/>
    </row>
    <row r="32863" spans="27:29" x14ac:dyDescent="0.2">
      <c r="AA32863" s="59"/>
      <c r="AB32863" s="59"/>
      <c r="AC32863" s="59"/>
    </row>
    <row r="32864" spans="27:29" x14ac:dyDescent="0.2">
      <c r="AA32864" s="59"/>
      <c r="AB32864" s="59"/>
      <c r="AC32864" s="59"/>
    </row>
    <row r="32865" spans="27:29" x14ac:dyDescent="0.2">
      <c r="AA32865" s="59"/>
      <c r="AB32865" s="59"/>
      <c r="AC32865" s="59"/>
    </row>
    <row r="32866" spans="27:29" x14ac:dyDescent="0.2">
      <c r="AA32866" s="59"/>
      <c r="AB32866" s="59"/>
      <c r="AC32866" s="59"/>
    </row>
    <row r="32867" spans="27:29" x14ac:dyDescent="0.2">
      <c r="AA32867" s="59"/>
      <c r="AB32867" s="59"/>
      <c r="AC32867" s="59"/>
    </row>
    <row r="32868" spans="27:29" x14ac:dyDescent="0.2">
      <c r="AA32868" s="59"/>
      <c r="AB32868" s="59"/>
      <c r="AC32868" s="59"/>
    </row>
    <row r="32869" spans="27:29" x14ac:dyDescent="0.2">
      <c r="AA32869" s="59"/>
      <c r="AB32869" s="59"/>
      <c r="AC32869" s="59"/>
    </row>
    <row r="32870" spans="27:29" x14ac:dyDescent="0.2">
      <c r="AA32870" s="59"/>
      <c r="AB32870" s="59"/>
      <c r="AC32870" s="59"/>
    </row>
    <row r="32871" spans="27:29" x14ac:dyDescent="0.2">
      <c r="AA32871" s="59"/>
      <c r="AB32871" s="59"/>
      <c r="AC32871" s="59"/>
    </row>
    <row r="32872" spans="27:29" x14ac:dyDescent="0.2">
      <c r="AA32872" s="59"/>
      <c r="AB32872" s="59"/>
      <c r="AC32872" s="59"/>
    </row>
    <row r="32873" spans="27:29" x14ac:dyDescent="0.2">
      <c r="AA32873" s="59"/>
      <c r="AB32873" s="59"/>
      <c r="AC32873" s="59"/>
    </row>
    <row r="32874" spans="27:29" x14ac:dyDescent="0.2">
      <c r="AA32874" s="59"/>
      <c r="AB32874" s="59"/>
      <c r="AC32874" s="59"/>
    </row>
    <row r="32875" spans="27:29" x14ac:dyDescent="0.2">
      <c r="AA32875" s="59"/>
      <c r="AB32875" s="59"/>
      <c r="AC32875" s="59"/>
    </row>
    <row r="32876" spans="27:29" x14ac:dyDescent="0.2">
      <c r="AA32876" s="59"/>
      <c r="AB32876" s="59"/>
      <c r="AC32876" s="59"/>
    </row>
    <row r="32877" spans="27:29" x14ac:dyDescent="0.2">
      <c r="AA32877" s="59"/>
      <c r="AB32877" s="59"/>
      <c r="AC32877" s="59"/>
    </row>
    <row r="32878" spans="27:29" x14ac:dyDescent="0.2">
      <c r="AA32878" s="59"/>
      <c r="AB32878" s="59"/>
      <c r="AC32878" s="59"/>
    </row>
    <row r="32879" spans="27:29" x14ac:dyDescent="0.2">
      <c r="AA32879" s="59"/>
      <c r="AB32879" s="59"/>
      <c r="AC32879" s="59"/>
    </row>
    <row r="32880" spans="27:29" x14ac:dyDescent="0.2">
      <c r="AA32880" s="59"/>
      <c r="AB32880" s="59"/>
      <c r="AC32880" s="59"/>
    </row>
    <row r="32881" spans="27:29" x14ac:dyDescent="0.2">
      <c r="AA32881" s="59"/>
      <c r="AB32881" s="59"/>
      <c r="AC32881" s="59"/>
    </row>
    <row r="32882" spans="27:29" x14ac:dyDescent="0.2">
      <c r="AA32882" s="59"/>
      <c r="AB32882" s="59"/>
      <c r="AC32882" s="59"/>
    </row>
    <row r="32883" spans="27:29" x14ac:dyDescent="0.2">
      <c r="AA32883" s="59"/>
      <c r="AB32883" s="59"/>
      <c r="AC32883" s="59"/>
    </row>
    <row r="32884" spans="27:29" x14ac:dyDescent="0.2">
      <c r="AA32884" s="59"/>
      <c r="AB32884" s="59"/>
      <c r="AC32884" s="59"/>
    </row>
    <row r="32885" spans="27:29" x14ac:dyDescent="0.2">
      <c r="AA32885" s="59"/>
      <c r="AB32885" s="59"/>
      <c r="AC32885" s="59"/>
    </row>
    <row r="32886" spans="27:29" x14ac:dyDescent="0.2">
      <c r="AA32886" s="59"/>
      <c r="AB32886" s="59"/>
      <c r="AC32886" s="59"/>
    </row>
    <row r="32887" spans="27:29" x14ac:dyDescent="0.2">
      <c r="AA32887" s="59"/>
      <c r="AB32887" s="59"/>
      <c r="AC32887" s="59"/>
    </row>
    <row r="32888" spans="27:29" x14ac:dyDescent="0.2">
      <c r="AA32888" s="59"/>
      <c r="AB32888" s="59"/>
      <c r="AC32888" s="59"/>
    </row>
    <row r="32889" spans="27:29" x14ac:dyDescent="0.2">
      <c r="AA32889" s="59"/>
      <c r="AB32889" s="59"/>
      <c r="AC32889" s="59"/>
    </row>
    <row r="32890" spans="27:29" x14ac:dyDescent="0.2">
      <c r="AA32890" s="59"/>
      <c r="AB32890" s="59"/>
      <c r="AC32890" s="59"/>
    </row>
    <row r="32891" spans="27:29" x14ac:dyDescent="0.2">
      <c r="AA32891" s="59"/>
      <c r="AB32891" s="59"/>
      <c r="AC32891" s="59"/>
    </row>
    <row r="32892" spans="27:29" x14ac:dyDescent="0.2">
      <c r="AA32892" s="59"/>
      <c r="AB32892" s="59"/>
      <c r="AC32892" s="59"/>
    </row>
    <row r="32893" spans="27:29" x14ac:dyDescent="0.2">
      <c r="AA32893" s="59"/>
      <c r="AB32893" s="59"/>
      <c r="AC32893" s="59"/>
    </row>
    <row r="32894" spans="27:29" x14ac:dyDescent="0.2">
      <c r="AA32894" s="59"/>
      <c r="AB32894" s="59"/>
      <c r="AC32894" s="59"/>
    </row>
    <row r="32895" spans="27:29" x14ac:dyDescent="0.2">
      <c r="AA32895" s="59"/>
      <c r="AB32895" s="59"/>
      <c r="AC32895" s="59"/>
    </row>
    <row r="32896" spans="27:29" x14ac:dyDescent="0.2">
      <c r="AA32896" s="59"/>
      <c r="AB32896" s="59"/>
      <c r="AC32896" s="59"/>
    </row>
    <row r="32897" spans="27:29" x14ac:dyDescent="0.2">
      <c r="AA32897" s="59"/>
      <c r="AB32897" s="59"/>
      <c r="AC32897" s="59"/>
    </row>
    <row r="32898" spans="27:29" x14ac:dyDescent="0.2">
      <c r="AA32898" s="59"/>
      <c r="AB32898" s="59"/>
      <c r="AC32898" s="59"/>
    </row>
    <row r="32899" spans="27:29" x14ac:dyDescent="0.2">
      <c r="AA32899" s="59"/>
      <c r="AB32899" s="59"/>
      <c r="AC32899" s="59"/>
    </row>
    <row r="32900" spans="27:29" x14ac:dyDescent="0.2">
      <c r="AA32900" s="59"/>
      <c r="AB32900" s="59"/>
      <c r="AC32900" s="59"/>
    </row>
    <row r="32901" spans="27:29" x14ac:dyDescent="0.2">
      <c r="AA32901" s="59"/>
      <c r="AB32901" s="59"/>
      <c r="AC32901" s="59"/>
    </row>
    <row r="32902" spans="27:29" x14ac:dyDescent="0.2">
      <c r="AA32902" s="59"/>
      <c r="AB32902" s="59"/>
      <c r="AC32902" s="59"/>
    </row>
    <row r="32903" spans="27:29" x14ac:dyDescent="0.2">
      <c r="AA32903" s="59"/>
      <c r="AB32903" s="59"/>
      <c r="AC32903" s="59"/>
    </row>
    <row r="32904" spans="27:29" x14ac:dyDescent="0.2">
      <c r="AA32904" s="59"/>
      <c r="AB32904" s="59"/>
      <c r="AC32904" s="59"/>
    </row>
    <row r="32905" spans="27:29" x14ac:dyDescent="0.2">
      <c r="AA32905" s="59"/>
      <c r="AB32905" s="59"/>
      <c r="AC32905" s="59"/>
    </row>
    <row r="32906" spans="27:29" x14ac:dyDescent="0.2">
      <c r="AA32906" s="59"/>
      <c r="AB32906" s="59"/>
      <c r="AC32906" s="59"/>
    </row>
    <row r="32907" spans="27:29" x14ac:dyDescent="0.2">
      <c r="AA32907" s="59"/>
      <c r="AB32907" s="59"/>
      <c r="AC32907" s="59"/>
    </row>
    <row r="32908" spans="27:29" x14ac:dyDescent="0.2">
      <c r="AA32908" s="59"/>
      <c r="AB32908" s="59"/>
      <c r="AC32908" s="59"/>
    </row>
    <row r="32909" spans="27:29" x14ac:dyDescent="0.2">
      <c r="AA32909" s="59"/>
      <c r="AB32909" s="59"/>
      <c r="AC32909" s="59"/>
    </row>
    <row r="32910" spans="27:29" x14ac:dyDescent="0.2">
      <c r="AA32910" s="59"/>
      <c r="AB32910" s="59"/>
      <c r="AC32910" s="59"/>
    </row>
    <row r="32911" spans="27:29" x14ac:dyDescent="0.2">
      <c r="AA32911" s="59"/>
      <c r="AB32911" s="59"/>
      <c r="AC32911" s="59"/>
    </row>
    <row r="32912" spans="27:29" x14ac:dyDescent="0.2">
      <c r="AA32912" s="59"/>
      <c r="AB32912" s="59"/>
      <c r="AC32912" s="59"/>
    </row>
    <row r="32913" spans="27:29" x14ac:dyDescent="0.2">
      <c r="AA32913" s="59"/>
      <c r="AB32913" s="59"/>
      <c r="AC32913" s="59"/>
    </row>
    <row r="32914" spans="27:29" x14ac:dyDescent="0.2">
      <c r="AA32914" s="59"/>
      <c r="AB32914" s="59"/>
      <c r="AC32914" s="59"/>
    </row>
    <row r="32915" spans="27:29" x14ac:dyDescent="0.2">
      <c r="AA32915" s="59"/>
      <c r="AB32915" s="59"/>
      <c r="AC32915" s="59"/>
    </row>
    <row r="32916" spans="27:29" x14ac:dyDescent="0.2">
      <c r="AA32916" s="59"/>
      <c r="AB32916" s="59"/>
      <c r="AC32916" s="59"/>
    </row>
    <row r="32917" spans="27:29" x14ac:dyDescent="0.2">
      <c r="AA32917" s="59"/>
      <c r="AB32917" s="59"/>
      <c r="AC32917" s="59"/>
    </row>
    <row r="32918" spans="27:29" x14ac:dyDescent="0.2">
      <c r="AA32918" s="59"/>
      <c r="AB32918" s="59"/>
      <c r="AC32918" s="59"/>
    </row>
    <row r="32919" spans="27:29" x14ac:dyDescent="0.2">
      <c r="AA32919" s="59"/>
      <c r="AB32919" s="59"/>
      <c r="AC32919" s="59"/>
    </row>
    <row r="32920" spans="27:29" x14ac:dyDescent="0.2">
      <c r="AA32920" s="59"/>
      <c r="AB32920" s="59"/>
      <c r="AC32920" s="59"/>
    </row>
    <row r="32921" spans="27:29" x14ac:dyDescent="0.2">
      <c r="AA32921" s="59"/>
      <c r="AB32921" s="59"/>
      <c r="AC32921" s="59"/>
    </row>
    <row r="32922" spans="27:29" x14ac:dyDescent="0.2">
      <c r="AA32922" s="59"/>
      <c r="AB32922" s="59"/>
      <c r="AC32922" s="59"/>
    </row>
    <row r="32923" spans="27:29" x14ac:dyDescent="0.2">
      <c r="AA32923" s="59"/>
      <c r="AB32923" s="59"/>
      <c r="AC32923" s="59"/>
    </row>
    <row r="32924" spans="27:29" x14ac:dyDescent="0.2">
      <c r="AA32924" s="59"/>
      <c r="AB32924" s="59"/>
      <c r="AC32924" s="59"/>
    </row>
    <row r="32925" spans="27:29" x14ac:dyDescent="0.2">
      <c r="AA32925" s="59"/>
      <c r="AB32925" s="59"/>
      <c r="AC32925" s="59"/>
    </row>
    <row r="32926" spans="27:29" x14ac:dyDescent="0.2">
      <c r="AA32926" s="59"/>
      <c r="AB32926" s="59"/>
      <c r="AC32926" s="59"/>
    </row>
    <row r="32927" spans="27:29" x14ac:dyDescent="0.2">
      <c r="AA32927" s="59"/>
      <c r="AB32927" s="59"/>
      <c r="AC32927" s="59"/>
    </row>
    <row r="32928" spans="27:29" x14ac:dyDescent="0.2">
      <c r="AA32928" s="59"/>
      <c r="AB32928" s="59"/>
      <c r="AC32928" s="59"/>
    </row>
    <row r="32929" spans="27:29" x14ac:dyDescent="0.2">
      <c r="AA32929" s="59"/>
      <c r="AB32929" s="59"/>
      <c r="AC32929" s="59"/>
    </row>
    <row r="32930" spans="27:29" x14ac:dyDescent="0.2">
      <c r="AA32930" s="59"/>
      <c r="AB32930" s="59"/>
      <c r="AC32930" s="59"/>
    </row>
    <row r="32931" spans="27:29" x14ac:dyDescent="0.2">
      <c r="AA32931" s="59"/>
      <c r="AB32931" s="59"/>
      <c r="AC32931" s="59"/>
    </row>
    <row r="32932" spans="27:29" x14ac:dyDescent="0.2">
      <c r="AA32932" s="59"/>
      <c r="AB32932" s="59"/>
      <c r="AC32932" s="59"/>
    </row>
    <row r="32933" spans="27:29" x14ac:dyDescent="0.2">
      <c r="AA32933" s="59"/>
      <c r="AB32933" s="59"/>
      <c r="AC32933" s="59"/>
    </row>
    <row r="32934" spans="27:29" x14ac:dyDescent="0.2">
      <c r="AA32934" s="59"/>
      <c r="AB32934" s="59"/>
      <c r="AC32934" s="59"/>
    </row>
    <row r="32935" spans="27:29" x14ac:dyDescent="0.2">
      <c r="AA32935" s="59"/>
      <c r="AB32935" s="59"/>
      <c r="AC32935" s="59"/>
    </row>
    <row r="32936" spans="27:29" x14ac:dyDescent="0.2">
      <c r="AA32936" s="59"/>
      <c r="AB32936" s="59"/>
      <c r="AC32936" s="59"/>
    </row>
    <row r="32937" spans="27:29" x14ac:dyDescent="0.2">
      <c r="AA32937" s="59"/>
      <c r="AB32937" s="59"/>
      <c r="AC32937" s="59"/>
    </row>
    <row r="32938" spans="27:29" x14ac:dyDescent="0.2">
      <c r="AA32938" s="59"/>
      <c r="AB32938" s="59"/>
      <c r="AC32938" s="59"/>
    </row>
    <row r="32939" spans="27:29" x14ac:dyDescent="0.2">
      <c r="AA32939" s="59"/>
      <c r="AB32939" s="59"/>
      <c r="AC32939" s="59"/>
    </row>
    <row r="32940" spans="27:29" x14ac:dyDescent="0.2">
      <c r="AA32940" s="59"/>
      <c r="AB32940" s="59"/>
      <c r="AC32940" s="59"/>
    </row>
    <row r="32941" spans="27:29" x14ac:dyDescent="0.2">
      <c r="AA32941" s="59"/>
      <c r="AB32941" s="59"/>
      <c r="AC32941" s="59"/>
    </row>
    <row r="32942" spans="27:29" x14ac:dyDescent="0.2">
      <c r="AA32942" s="59"/>
      <c r="AB32942" s="59"/>
      <c r="AC32942" s="59"/>
    </row>
    <row r="32943" spans="27:29" x14ac:dyDescent="0.2">
      <c r="AA32943" s="59"/>
      <c r="AB32943" s="59"/>
      <c r="AC32943" s="59"/>
    </row>
    <row r="32944" spans="27:29" x14ac:dyDescent="0.2">
      <c r="AA32944" s="59"/>
      <c r="AB32944" s="59"/>
      <c r="AC32944" s="59"/>
    </row>
    <row r="32945" spans="27:29" x14ac:dyDescent="0.2">
      <c r="AA32945" s="59"/>
      <c r="AB32945" s="59"/>
      <c r="AC32945" s="59"/>
    </row>
    <row r="32946" spans="27:29" x14ac:dyDescent="0.2">
      <c r="AA32946" s="59"/>
      <c r="AB32946" s="59"/>
      <c r="AC32946" s="59"/>
    </row>
    <row r="32947" spans="27:29" x14ac:dyDescent="0.2">
      <c r="AA32947" s="59"/>
      <c r="AB32947" s="59"/>
      <c r="AC32947" s="59"/>
    </row>
    <row r="32948" spans="27:29" x14ac:dyDescent="0.2">
      <c r="AA32948" s="59"/>
      <c r="AB32948" s="59"/>
      <c r="AC32948" s="59"/>
    </row>
    <row r="32949" spans="27:29" x14ac:dyDescent="0.2">
      <c r="AA32949" s="59"/>
      <c r="AB32949" s="59"/>
      <c r="AC32949" s="59"/>
    </row>
    <row r="32950" spans="27:29" x14ac:dyDescent="0.2">
      <c r="AA32950" s="59"/>
      <c r="AB32950" s="59"/>
      <c r="AC32950" s="59"/>
    </row>
    <row r="32951" spans="27:29" x14ac:dyDescent="0.2">
      <c r="AA32951" s="59"/>
      <c r="AB32951" s="59"/>
      <c r="AC32951" s="59"/>
    </row>
    <row r="32952" spans="27:29" x14ac:dyDescent="0.2">
      <c r="AA32952" s="59"/>
      <c r="AB32952" s="59"/>
      <c r="AC32952" s="59"/>
    </row>
    <row r="32953" spans="27:29" x14ac:dyDescent="0.2">
      <c r="AA32953" s="59"/>
      <c r="AB32953" s="59"/>
      <c r="AC32953" s="59"/>
    </row>
    <row r="32954" spans="27:29" x14ac:dyDescent="0.2">
      <c r="AA32954" s="59"/>
      <c r="AB32954" s="59"/>
      <c r="AC32954" s="59"/>
    </row>
    <row r="32955" spans="27:29" x14ac:dyDescent="0.2">
      <c r="AA32955" s="59"/>
      <c r="AB32955" s="59"/>
      <c r="AC32955" s="59"/>
    </row>
    <row r="32956" spans="27:29" x14ac:dyDescent="0.2">
      <c r="AA32956" s="59"/>
      <c r="AB32956" s="59"/>
      <c r="AC32956" s="59"/>
    </row>
    <row r="32957" spans="27:29" x14ac:dyDescent="0.2">
      <c r="AA32957" s="59"/>
      <c r="AB32957" s="59"/>
      <c r="AC32957" s="59"/>
    </row>
    <row r="32958" spans="27:29" x14ac:dyDescent="0.2">
      <c r="AA32958" s="59"/>
      <c r="AB32958" s="59"/>
      <c r="AC32958" s="59"/>
    </row>
    <row r="32959" spans="27:29" x14ac:dyDescent="0.2">
      <c r="AA32959" s="59"/>
      <c r="AB32959" s="59"/>
      <c r="AC32959" s="59"/>
    </row>
    <row r="32960" spans="27:29" x14ac:dyDescent="0.2">
      <c r="AA32960" s="59"/>
      <c r="AB32960" s="59"/>
      <c r="AC32960" s="59"/>
    </row>
    <row r="32961" spans="27:29" x14ac:dyDescent="0.2">
      <c r="AA32961" s="59"/>
      <c r="AB32961" s="59"/>
      <c r="AC32961" s="59"/>
    </row>
    <row r="32962" spans="27:29" x14ac:dyDescent="0.2">
      <c r="AA32962" s="59"/>
      <c r="AB32962" s="59"/>
      <c r="AC32962" s="59"/>
    </row>
    <row r="32963" spans="27:29" x14ac:dyDescent="0.2">
      <c r="AA32963" s="59"/>
      <c r="AB32963" s="59"/>
      <c r="AC32963" s="59"/>
    </row>
    <row r="32964" spans="27:29" x14ac:dyDescent="0.2">
      <c r="AA32964" s="59"/>
      <c r="AB32964" s="59"/>
      <c r="AC32964" s="59"/>
    </row>
    <row r="32965" spans="27:29" x14ac:dyDescent="0.2">
      <c r="AA32965" s="59"/>
      <c r="AB32965" s="59"/>
      <c r="AC32965" s="59"/>
    </row>
    <row r="32966" spans="27:29" x14ac:dyDescent="0.2">
      <c r="AA32966" s="59"/>
      <c r="AB32966" s="59"/>
      <c r="AC32966" s="59"/>
    </row>
    <row r="32967" spans="27:29" x14ac:dyDescent="0.2">
      <c r="AA32967" s="59"/>
      <c r="AB32967" s="59"/>
      <c r="AC32967" s="59"/>
    </row>
    <row r="32968" spans="27:29" x14ac:dyDescent="0.2">
      <c r="AA32968" s="59"/>
      <c r="AB32968" s="59"/>
      <c r="AC32968" s="59"/>
    </row>
    <row r="32969" spans="27:29" x14ac:dyDescent="0.2">
      <c r="AA32969" s="59"/>
      <c r="AB32969" s="59"/>
      <c r="AC32969" s="59"/>
    </row>
    <row r="32970" spans="27:29" x14ac:dyDescent="0.2">
      <c r="AA32970" s="59"/>
      <c r="AB32970" s="59"/>
      <c r="AC32970" s="59"/>
    </row>
    <row r="32971" spans="27:29" x14ac:dyDescent="0.2">
      <c r="AA32971" s="59"/>
      <c r="AB32971" s="59"/>
      <c r="AC32971" s="59"/>
    </row>
    <row r="32972" spans="27:29" x14ac:dyDescent="0.2">
      <c r="AA32972" s="59"/>
      <c r="AB32972" s="59"/>
      <c r="AC32972" s="59"/>
    </row>
    <row r="32973" spans="27:29" x14ac:dyDescent="0.2">
      <c r="AA32973" s="59"/>
      <c r="AB32973" s="59"/>
      <c r="AC32973" s="59"/>
    </row>
    <row r="32974" spans="27:29" x14ac:dyDescent="0.2">
      <c r="AA32974" s="59"/>
      <c r="AB32974" s="59"/>
      <c r="AC32974" s="59"/>
    </row>
    <row r="32975" spans="27:29" x14ac:dyDescent="0.2">
      <c r="AA32975" s="59"/>
      <c r="AB32975" s="59"/>
      <c r="AC32975" s="59"/>
    </row>
    <row r="32976" spans="27:29" x14ac:dyDescent="0.2">
      <c r="AA32976" s="59"/>
      <c r="AB32976" s="59"/>
      <c r="AC32976" s="59"/>
    </row>
    <row r="32977" spans="27:29" x14ac:dyDescent="0.2">
      <c r="AA32977" s="59"/>
      <c r="AB32977" s="59"/>
      <c r="AC32977" s="59"/>
    </row>
    <row r="32978" spans="27:29" x14ac:dyDescent="0.2">
      <c r="AA32978" s="59"/>
      <c r="AB32978" s="59"/>
      <c r="AC32978" s="59"/>
    </row>
    <row r="32979" spans="27:29" x14ac:dyDescent="0.2">
      <c r="AA32979" s="59"/>
      <c r="AB32979" s="59"/>
      <c r="AC32979" s="59"/>
    </row>
    <row r="32980" spans="27:29" x14ac:dyDescent="0.2">
      <c r="AA32980" s="59"/>
      <c r="AB32980" s="59"/>
      <c r="AC32980" s="59"/>
    </row>
    <row r="32981" spans="27:29" x14ac:dyDescent="0.2">
      <c r="AA32981" s="59"/>
      <c r="AB32981" s="59"/>
      <c r="AC32981" s="59"/>
    </row>
    <row r="32982" spans="27:29" x14ac:dyDescent="0.2">
      <c r="AA32982" s="59"/>
      <c r="AB32982" s="59"/>
      <c r="AC32982" s="59"/>
    </row>
    <row r="32983" spans="27:29" x14ac:dyDescent="0.2">
      <c r="AA32983" s="59"/>
      <c r="AB32983" s="59"/>
      <c r="AC32983" s="59"/>
    </row>
    <row r="32984" spans="27:29" x14ac:dyDescent="0.2">
      <c r="AA32984" s="59"/>
      <c r="AB32984" s="59"/>
      <c r="AC32984" s="59"/>
    </row>
    <row r="32985" spans="27:29" x14ac:dyDescent="0.2">
      <c r="AA32985" s="59"/>
      <c r="AB32985" s="59"/>
      <c r="AC32985" s="59"/>
    </row>
    <row r="32986" spans="27:29" x14ac:dyDescent="0.2">
      <c r="AA32986" s="59"/>
      <c r="AB32986" s="59"/>
      <c r="AC32986" s="59"/>
    </row>
    <row r="32987" spans="27:29" x14ac:dyDescent="0.2">
      <c r="AA32987" s="59"/>
      <c r="AB32987" s="59"/>
      <c r="AC32987" s="59"/>
    </row>
    <row r="32988" spans="27:29" x14ac:dyDescent="0.2">
      <c r="AA32988" s="59"/>
      <c r="AB32988" s="59"/>
      <c r="AC32988" s="59"/>
    </row>
    <row r="32989" spans="27:29" x14ac:dyDescent="0.2">
      <c r="AA32989" s="59"/>
      <c r="AB32989" s="59"/>
      <c r="AC32989" s="59"/>
    </row>
    <row r="32990" spans="27:29" x14ac:dyDescent="0.2">
      <c r="AA32990" s="59"/>
      <c r="AB32990" s="59"/>
      <c r="AC32990" s="59"/>
    </row>
    <row r="32991" spans="27:29" x14ac:dyDescent="0.2">
      <c r="AA32991" s="59"/>
      <c r="AB32991" s="59"/>
      <c r="AC32991" s="59"/>
    </row>
    <row r="32992" spans="27:29" x14ac:dyDescent="0.2">
      <c r="AA32992" s="59"/>
      <c r="AB32992" s="59"/>
      <c r="AC32992" s="59"/>
    </row>
    <row r="32993" spans="27:29" x14ac:dyDescent="0.2">
      <c r="AA32993" s="59"/>
      <c r="AB32993" s="59"/>
      <c r="AC32993" s="59"/>
    </row>
    <row r="32994" spans="27:29" x14ac:dyDescent="0.2">
      <c r="AA32994" s="59"/>
      <c r="AB32994" s="59"/>
      <c r="AC32994" s="59"/>
    </row>
    <row r="32995" spans="27:29" x14ac:dyDescent="0.2">
      <c r="AA32995" s="59"/>
      <c r="AB32995" s="59"/>
      <c r="AC32995" s="59"/>
    </row>
    <row r="32996" spans="27:29" x14ac:dyDescent="0.2">
      <c r="AA32996" s="59"/>
      <c r="AB32996" s="59"/>
      <c r="AC32996" s="59"/>
    </row>
    <row r="32997" spans="27:29" x14ac:dyDescent="0.2">
      <c r="AA32997" s="59"/>
      <c r="AB32997" s="59"/>
      <c r="AC32997" s="59"/>
    </row>
    <row r="32998" spans="27:29" x14ac:dyDescent="0.2">
      <c r="AA32998" s="59"/>
      <c r="AB32998" s="59"/>
      <c r="AC32998" s="59"/>
    </row>
    <row r="32999" spans="27:29" x14ac:dyDescent="0.2">
      <c r="AA32999" s="59"/>
      <c r="AB32999" s="59"/>
      <c r="AC32999" s="59"/>
    </row>
    <row r="33000" spans="27:29" x14ac:dyDescent="0.2">
      <c r="AA33000" s="59"/>
      <c r="AB33000" s="59"/>
      <c r="AC33000" s="59"/>
    </row>
    <row r="33001" spans="27:29" x14ac:dyDescent="0.2">
      <c r="AA33001" s="59"/>
      <c r="AB33001" s="59"/>
      <c r="AC33001" s="59"/>
    </row>
    <row r="33002" spans="27:29" x14ac:dyDescent="0.2">
      <c r="AA33002" s="59"/>
      <c r="AB33002" s="59"/>
      <c r="AC33002" s="59"/>
    </row>
    <row r="33003" spans="27:29" x14ac:dyDescent="0.2">
      <c r="AA33003" s="59"/>
      <c r="AB33003" s="59"/>
      <c r="AC33003" s="59"/>
    </row>
    <row r="33004" spans="27:29" x14ac:dyDescent="0.2">
      <c r="AA33004" s="59"/>
      <c r="AB33004" s="59"/>
      <c r="AC33004" s="59"/>
    </row>
    <row r="33005" spans="27:29" x14ac:dyDescent="0.2">
      <c r="AA33005" s="59"/>
      <c r="AB33005" s="59"/>
      <c r="AC33005" s="59"/>
    </row>
    <row r="33006" spans="27:29" x14ac:dyDescent="0.2">
      <c r="AA33006" s="59"/>
      <c r="AB33006" s="59"/>
      <c r="AC33006" s="59"/>
    </row>
    <row r="33007" spans="27:29" x14ac:dyDescent="0.2">
      <c r="AA33007" s="59"/>
      <c r="AB33007" s="59"/>
      <c r="AC33007" s="59"/>
    </row>
    <row r="33008" spans="27:29" x14ac:dyDescent="0.2">
      <c r="AA33008" s="59"/>
      <c r="AB33008" s="59"/>
      <c r="AC33008" s="59"/>
    </row>
    <row r="33009" spans="27:29" x14ac:dyDescent="0.2">
      <c r="AA33009" s="59"/>
      <c r="AB33009" s="59"/>
      <c r="AC33009" s="59"/>
    </row>
    <row r="33010" spans="27:29" x14ac:dyDescent="0.2">
      <c r="AA33010" s="59"/>
      <c r="AB33010" s="59"/>
      <c r="AC33010" s="59"/>
    </row>
    <row r="33011" spans="27:29" x14ac:dyDescent="0.2">
      <c r="AA33011" s="59"/>
      <c r="AB33011" s="59"/>
      <c r="AC33011" s="59"/>
    </row>
    <row r="33012" spans="27:29" x14ac:dyDescent="0.2">
      <c r="AA33012" s="59"/>
      <c r="AB33012" s="59"/>
      <c r="AC33012" s="59"/>
    </row>
    <row r="33013" spans="27:29" x14ac:dyDescent="0.2">
      <c r="AA33013" s="59"/>
      <c r="AB33013" s="59"/>
      <c r="AC33013" s="59"/>
    </row>
    <row r="33014" spans="27:29" x14ac:dyDescent="0.2">
      <c r="AA33014" s="59"/>
      <c r="AB33014" s="59"/>
      <c r="AC33014" s="59"/>
    </row>
    <row r="33015" spans="27:29" x14ac:dyDescent="0.2">
      <c r="AA33015" s="59"/>
      <c r="AB33015" s="59"/>
      <c r="AC33015" s="59"/>
    </row>
    <row r="33016" spans="27:29" x14ac:dyDescent="0.2">
      <c r="AA33016" s="59"/>
      <c r="AB33016" s="59"/>
      <c r="AC33016" s="59"/>
    </row>
    <row r="33017" spans="27:29" x14ac:dyDescent="0.2">
      <c r="AA33017" s="59"/>
      <c r="AB33017" s="59"/>
      <c r="AC33017" s="59"/>
    </row>
    <row r="33018" spans="27:29" x14ac:dyDescent="0.2">
      <c r="AA33018" s="59"/>
      <c r="AB33018" s="59"/>
      <c r="AC33018" s="59"/>
    </row>
    <row r="33019" spans="27:29" x14ac:dyDescent="0.2">
      <c r="AA33019" s="59"/>
      <c r="AB33019" s="59"/>
      <c r="AC33019" s="59"/>
    </row>
    <row r="33020" spans="27:29" x14ac:dyDescent="0.2">
      <c r="AA33020" s="59"/>
      <c r="AB33020" s="59"/>
      <c r="AC33020" s="59"/>
    </row>
    <row r="33021" spans="27:29" x14ac:dyDescent="0.2">
      <c r="AA33021" s="59"/>
      <c r="AB33021" s="59"/>
      <c r="AC33021" s="59"/>
    </row>
    <row r="33022" spans="27:29" x14ac:dyDescent="0.2">
      <c r="AA33022" s="59"/>
      <c r="AB33022" s="59"/>
      <c r="AC33022" s="59"/>
    </row>
    <row r="33023" spans="27:29" x14ac:dyDescent="0.2">
      <c r="AA33023" s="59"/>
      <c r="AB33023" s="59"/>
      <c r="AC33023" s="59"/>
    </row>
    <row r="33024" spans="27:29" x14ac:dyDescent="0.2">
      <c r="AA33024" s="59"/>
      <c r="AB33024" s="59"/>
      <c r="AC33024" s="59"/>
    </row>
    <row r="33025" spans="27:29" x14ac:dyDescent="0.2">
      <c r="AA33025" s="59"/>
      <c r="AB33025" s="59"/>
      <c r="AC33025" s="59"/>
    </row>
    <row r="33026" spans="27:29" x14ac:dyDescent="0.2">
      <c r="AA33026" s="59"/>
      <c r="AB33026" s="59"/>
      <c r="AC33026" s="59"/>
    </row>
    <row r="33027" spans="27:29" x14ac:dyDescent="0.2">
      <c r="AA33027" s="59"/>
      <c r="AB33027" s="59"/>
      <c r="AC33027" s="59"/>
    </row>
    <row r="33028" spans="27:29" x14ac:dyDescent="0.2">
      <c r="AA33028" s="59"/>
      <c r="AB33028" s="59"/>
      <c r="AC33028" s="59"/>
    </row>
    <row r="33029" spans="27:29" x14ac:dyDescent="0.2">
      <c r="AA33029" s="59"/>
      <c r="AB33029" s="59"/>
      <c r="AC33029" s="59"/>
    </row>
    <row r="33030" spans="27:29" x14ac:dyDescent="0.2">
      <c r="AA33030" s="59"/>
      <c r="AB33030" s="59"/>
      <c r="AC33030" s="59"/>
    </row>
    <row r="33031" spans="27:29" x14ac:dyDescent="0.2">
      <c r="AA33031" s="59"/>
      <c r="AB33031" s="59"/>
      <c r="AC33031" s="59"/>
    </row>
    <row r="33032" spans="27:29" x14ac:dyDescent="0.2">
      <c r="AA33032" s="59"/>
      <c r="AB33032" s="59"/>
      <c r="AC33032" s="59"/>
    </row>
    <row r="33033" spans="27:29" x14ac:dyDescent="0.2">
      <c r="AA33033" s="59"/>
      <c r="AB33033" s="59"/>
      <c r="AC33033" s="59"/>
    </row>
    <row r="33034" spans="27:29" x14ac:dyDescent="0.2">
      <c r="AA33034" s="59"/>
      <c r="AB33034" s="59"/>
      <c r="AC33034" s="59"/>
    </row>
    <row r="33035" spans="27:29" x14ac:dyDescent="0.2">
      <c r="AA33035" s="59"/>
      <c r="AB33035" s="59"/>
      <c r="AC33035" s="59"/>
    </row>
    <row r="33036" spans="27:29" x14ac:dyDescent="0.2">
      <c r="AA33036" s="59"/>
      <c r="AB33036" s="59"/>
      <c r="AC33036" s="59"/>
    </row>
    <row r="33037" spans="27:29" x14ac:dyDescent="0.2">
      <c r="AA33037" s="59"/>
      <c r="AB33037" s="59"/>
      <c r="AC33037" s="59"/>
    </row>
    <row r="33038" spans="27:29" x14ac:dyDescent="0.2">
      <c r="AA33038" s="59"/>
      <c r="AB33038" s="59"/>
      <c r="AC33038" s="59"/>
    </row>
    <row r="33039" spans="27:29" x14ac:dyDescent="0.2">
      <c r="AA33039" s="59"/>
      <c r="AB33039" s="59"/>
      <c r="AC33039" s="59"/>
    </row>
    <row r="33040" spans="27:29" x14ac:dyDescent="0.2">
      <c r="AA33040" s="59"/>
      <c r="AB33040" s="59"/>
      <c r="AC33040" s="59"/>
    </row>
    <row r="33041" spans="27:29" x14ac:dyDescent="0.2">
      <c r="AA33041" s="59"/>
      <c r="AB33041" s="59"/>
      <c r="AC33041" s="59"/>
    </row>
    <row r="33042" spans="27:29" x14ac:dyDescent="0.2">
      <c r="AA33042" s="59"/>
      <c r="AB33042" s="59"/>
      <c r="AC33042" s="59"/>
    </row>
    <row r="33043" spans="27:29" x14ac:dyDescent="0.2">
      <c r="AA33043" s="59"/>
      <c r="AB33043" s="59"/>
      <c r="AC33043" s="59"/>
    </row>
    <row r="33044" spans="27:29" x14ac:dyDescent="0.2">
      <c r="AA33044" s="59"/>
      <c r="AB33044" s="59"/>
      <c r="AC33044" s="59"/>
    </row>
    <row r="33045" spans="27:29" x14ac:dyDescent="0.2">
      <c r="AA33045" s="59"/>
      <c r="AB33045" s="59"/>
      <c r="AC33045" s="59"/>
    </row>
    <row r="33046" spans="27:29" x14ac:dyDescent="0.2">
      <c r="AA33046" s="59"/>
      <c r="AB33046" s="59"/>
      <c r="AC33046" s="59"/>
    </row>
    <row r="33047" spans="27:29" x14ac:dyDescent="0.2">
      <c r="AA33047" s="59"/>
      <c r="AB33047" s="59"/>
      <c r="AC33047" s="59"/>
    </row>
    <row r="33048" spans="27:29" x14ac:dyDescent="0.2">
      <c r="AA33048" s="59"/>
      <c r="AB33048" s="59"/>
      <c r="AC33048" s="59"/>
    </row>
    <row r="33049" spans="27:29" x14ac:dyDescent="0.2">
      <c r="AA33049" s="59"/>
      <c r="AB33049" s="59"/>
      <c r="AC33049" s="59"/>
    </row>
    <row r="33050" spans="27:29" x14ac:dyDescent="0.2">
      <c r="AA33050" s="59"/>
      <c r="AB33050" s="59"/>
      <c r="AC33050" s="59"/>
    </row>
    <row r="33051" spans="27:29" x14ac:dyDescent="0.2">
      <c r="AA33051" s="59"/>
      <c r="AB33051" s="59"/>
      <c r="AC33051" s="59"/>
    </row>
    <row r="33052" spans="27:29" x14ac:dyDescent="0.2">
      <c r="AA33052" s="59"/>
      <c r="AB33052" s="59"/>
      <c r="AC33052" s="59"/>
    </row>
    <row r="33053" spans="27:29" x14ac:dyDescent="0.2">
      <c r="AA33053" s="59"/>
      <c r="AB33053" s="59"/>
      <c r="AC33053" s="59"/>
    </row>
    <row r="33054" spans="27:29" x14ac:dyDescent="0.2">
      <c r="AA33054" s="59"/>
      <c r="AB33054" s="59"/>
      <c r="AC33054" s="59"/>
    </row>
    <row r="33055" spans="27:29" x14ac:dyDescent="0.2">
      <c r="AA33055" s="59"/>
      <c r="AB33055" s="59"/>
      <c r="AC33055" s="59"/>
    </row>
    <row r="33056" spans="27:29" x14ac:dyDescent="0.2">
      <c r="AA33056" s="59"/>
      <c r="AB33056" s="59"/>
      <c r="AC33056" s="59"/>
    </row>
    <row r="33057" spans="27:29" x14ac:dyDescent="0.2">
      <c r="AA33057" s="59"/>
      <c r="AB33057" s="59"/>
      <c r="AC33057" s="59"/>
    </row>
    <row r="33058" spans="27:29" x14ac:dyDescent="0.2">
      <c r="AA33058" s="59"/>
      <c r="AB33058" s="59"/>
      <c r="AC33058" s="59"/>
    </row>
    <row r="33059" spans="27:29" x14ac:dyDescent="0.2">
      <c r="AA33059" s="59"/>
      <c r="AB33059" s="59"/>
      <c r="AC33059" s="59"/>
    </row>
    <row r="33060" spans="27:29" x14ac:dyDescent="0.2">
      <c r="AA33060" s="59"/>
      <c r="AB33060" s="59"/>
      <c r="AC33060" s="59"/>
    </row>
    <row r="33061" spans="27:29" x14ac:dyDescent="0.2">
      <c r="AA33061" s="59"/>
      <c r="AB33061" s="59"/>
      <c r="AC33061" s="59"/>
    </row>
    <row r="33062" spans="27:29" x14ac:dyDescent="0.2">
      <c r="AA33062" s="59"/>
      <c r="AB33062" s="59"/>
      <c r="AC33062" s="59"/>
    </row>
    <row r="33063" spans="27:29" x14ac:dyDescent="0.2">
      <c r="AA33063" s="59"/>
      <c r="AB33063" s="59"/>
      <c r="AC33063" s="59"/>
    </row>
    <row r="33064" spans="27:29" x14ac:dyDescent="0.2">
      <c r="AA33064" s="59"/>
      <c r="AB33064" s="59"/>
      <c r="AC33064" s="59"/>
    </row>
    <row r="33065" spans="27:29" x14ac:dyDescent="0.2">
      <c r="AA33065" s="59"/>
      <c r="AB33065" s="59"/>
      <c r="AC33065" s="59"/>
    </row>
    <row r="33066" spans="27:29" x14ac:dyDescent="0.2">
      <c r="AA33066" s="59"/>
      <c r="AB33066" s="59"/>
      <c r="AC33066" s="59"/>
    </row>
    <row r="33067" spans="27:29" x14ac:dyDescent="0.2">
      <c r="AA33067" s="59"/>
      <c r="AB33067" s="59"/>
      <c r="AC33067" s="59"/>
    </row>
    <row r="33068" spans="27:29" x14ac:dyDescent="0.2">
      <c r="AA33068" s="59"/>
      <c r="AB33068" s="59"/>
      <c r="AC33068" s="59"/>
    </row>
    <row r="33069" spans="27:29" x14ac:dyDescent="0.2">
      <c r="AA33069" s="59"/>
      <c r="AB33069" s="59"/>
      <c r="AC33069" s="59"/>
    </row>
    <row r="33070" spans="27:29" x14ac:dyDescent="0.2">
      <c r="AA33070" s="59"/>
      <c r="AB33070" s="59"/>
      <c r="AC33070" s="59"/>
    </row>
    <row r="33071" spans="27:29" x14ac:dyDescent="0.2">
      <c r="AA33071" s="59"/>
      <c r="AB33071" s="59"/>
      <c r="AC33071" s="59"/>
    </row>
    <row r="33072" spans="27:29" x14ac:dyDescent="0.2">
      <c r="AA33072" s="59"/>
      <c r="AB33072" s="59"/>
      <c r="AC33072" s="59"/>
    </row>
    <row r="33073" spans="27:29" x14ac:dyDescent="0.2">
      <c r="AA33073" s="59"/>
      <c r="AB33073" s="59"/>
      <c r="AC33073" s="59"/>
    </row>
    <row r="33074" spans="27:29" x14ac:dyDescent="0.2">
      <c r="AA33074" s="59"/>
      <c r="AB33074" s="59"/>
      <c r="AC33074" s="59"/>
    </row>
    <row r="33075" spans="27:29" x14ac:dyDescent="0.2">
      <c r="AA33075" s="59"/>
      <c r="AB33075" s="59"/>
      <c r="AC33075" s="59"/>
    </row>
    <row r="33076" spans="27:29" x14ac:dyDescent="0.2">
      <c r="AA33076" s="59"/>
      <c r="AB33076" s="59"/>
      <c r="AC33076" s="59"/>
    </row>
    <row r="33077" spans="27:29" x14ac:dyDescent="0.2">
      <c r="AA33077" s="59"/>
      <c r="AB33077" s="59"/>
      <c r="AC33077" s="59"/>
    </row>
    <row r="33078" spans="27:29" x14ac:dyDescent="0.2">
      <c r="AA33078" s="59"/>
      <c r="AB33078" s="59"/>
      <c r="AC33078" s="59"/>
    </row>
    <row r="33079" spans="27:29" x14ac:dyDescent="0.2">
      <c r="AA33079" s="59"/>
      <c r="AB33079" s="59"/>
      <c r="AC33079" s="59"/>
    </row>
    <row r="33080" spans="27:29" x14ac:dyDescent="0.2">
      <c r="AA33080" s="59"/>
      <c r="AB33080" s="59"/>
      <c r="AC33080" s="59"/>
    </row>
    <row r="33081" spans="27:29" x14ac:dyDescent="0.2">
      <c r="AA33081" s="59"/>
      <c r="AB33081" s="59"/>
      <c r="AC33081" s="59"/>
    </row>
    <row r="33082" spans="27:29" x14ac:dyDescent="0.2">
      <c r="AA33082" s="59"/>
      <c r="AB33082" s="59"/>
      <c r="AC33082" s="59"/>
    </row>
    <row r="33083" spans="27:29" x14ac:dyDescent="0.2">
      <c r="AA33083" s="59"/>
      <c r="AB33083" s="59"/>
      <c r="AC33083" s="59"/>
    </row>
    <row r="33084" spans="27:29" x14ac:dyDescent="0.2">
      <c r="AA33084" s="59"/>
      <c r="AB33084" s="59"/>
      <c r="AC33084" s="59"/>
    </row>
    <row r="33085" spans="27:29" x14ac:dyDescent="0.2">
      <c r="AA33085" s="59"/>
      <c r="AB33085" s="59"/>
      <c r="AC33085" s="59"/>
    </row>
    <row r="33086" spans="27:29" x14ac:dyDescent="0.2">
      <c r="AA33086" s="59"/>
      <c r="AB33086" s="59"/>
      <c r="AC33086" s="59"/>
    </row>
    <row r="33087" spans="27:29" x14ac:dyDescent="0.2">
      <c r="AA33087" s="59"/>
      <c r="AB33087" s="59"/>
      <c r="AC33087" s="59"/>
    </row>
    <row r="33088" spans="27:29" x14ac:dyDescent="0.2">
      <c r="AA33088" s="59"/>
      <c r="AB33088" s="59"/>
      <c r="AC33088" s="59"/>
    </row>
    <row r="33089" spans="27:29" x14ac:dyDescent="0.2">
      <c r="AA33089" s="59"/>
      <c r="AB33089" s="59"/>
      <c r="AC33089" s="59"/>
    </row>
    <row r="33090" spans="27:29" x14ac:dyDescent="0.2">
      <c r="AA33090" s="59"/>
      <c r="AB33090" s="59"/>
      <c r="AC33090" s="59"/>
    </row>
    <row r="33091" spans="27:29" x14ac:dyDescent="0.2">
      <c r="AA33091" s="59"/>
      <c r="AB33091" s="59"/>
      <c r="AC33091" s="59"/>
    </row>
    <row r="33092" spans="27:29" x14ac:dyDescent="0.2">
      <c r="AA33092" s="59"/>
      <c r="AB33092" s="59"/>
      <c r="AC33092" s="59"/>
    </row>
    <row r="33093" spans="27:29" x14ac:dyDescent="0.2">
      <c r="AA33093" s="59"/>
      <c r="AB33093" s="59"/>
      <c r="AC33093" s="59"/>
    </row>
    <row r="33094" spans="27:29" x14ac:dyDescent="0.2">
      <c r="AA33094" s="59"/>
      <c r="AB33094" s="59"/>
      <c r="AC33094" s="59"/>
    </row>
    <row r="33095" spans="27:29" x14ac:dyDescent="0.2">
      <c r="AA33095" s="59"/>
      <c r="AB33095" s="59"/>
      <c r="AC33095" s="59"/>
    </row>
    <row r="33096" spans="27:29" x14ac:dyDescent="0.2">
      <c r="AA33096" s="59"/>
      <c r="AB33096" s="59"/>
      <c r="AC33096" s="59"/>
    </row>
    <row r="33097" spans="27:29" x14ac:dyDescent="0.2">
      <c r="AA33097" s="59"/>
      <c r="AB33097" s="59"/>
      <c r="AC33097" s="59"/>
    </row>
    <row r="33098" spans="27:29" x14ac:dyDescent="0.2">
      <c r="AA33098" s="59"/>
      <c r="AB33098" s="59"/>
      <c r="AC33098" s="59"/>
    </row>
    <row r="33099" spans="27:29" x14ac:dyDescent="0.2">
      <c r="AA33099" s="59"/>
      <c r="AB33099" s="59"/>
      <c r="AC33099" s="59"/>
    </row>
    <row r="33100" spans="27:29" x14ac:dyDescent="0.2">
      <c r="AA33100" s="59"/>
      <c r="AB33100" s="59"/>
      <c r="AC33100" s="59"/>
    </row>
    <row r="33101" spans="27:29" x14ac:dyDescent="0.2">
      <c r="AA33101" s="59"/>
      <c r="AB33101" s="59"/>
      <c r="AC33101" s="59"/>
    </row>
    <row r="33102" spans="27:29" x14ac:dyDescent="0.2">
      <c r="AA33102" s="59"/>
      <c r="AB33102" s="59"/>
      <c r="AC33102" s="59"/>
    </row>
    <row r="33103" spans="27:29" x14ac:dyDescent="0.2">
      <c r="AA33103" s="59"/>
      <c r="AB33103" s="59"/>
      <c r="AC33103" s="59"/>
    </row>
    <row r="33104" spans="27:29" x14ac:dyDescent="0.2">
      <c r="AA33104" s="59"/>
      <c r="AB33104" s="59"/>
      <c r="AC33104" s="59"/>
    </row>
    <row r="33105" spans="27:29" x14ac:dyDescent="0.2">
      <c r="AA33105" s="59"/>
      <c r="AB33105" s="59"/>
      <c r="AC33105" s="59"/>
    </row>
    <row r="33106" spans="27:29" x14ac:dyDescent="0.2">
      <c r="AA33106" s="59"/>
      <c r="AB33106" s="59"/>
      <c r="AC33106" s="59"/>
    </row>
    <row r="33107" spans="27:29" x14ac:dyDescent="0.2">
      <c r="AA33107" s="59"/>
      <c r="AB33107" s="59"/>
      <c r="AC33107" s="59"/>
    </row>
    <row r="33108" spans="27:29" x14ac:dyDescent="0.2">
      <c r="AA33108" s="59"/>
      <c r="AB33108" s="59"/>
      <c r="AC33108" s="59"/>
    </row>
    <row r="33109" spans="27:29" x14ac:dyDescent="0.2">
      <c r="AA33109" s="59"/>
      <c r="AB33109" s="59"/>
      <c r="AC33109" s="59"/>
    </row>
    <row r="33110" spans="27:29" x14ac:dyDescent="0.2">
      <c r="AA33110" s="59"/>
      <c r="AB33110" s="59"/>
      <c r="AC33110" s="59"/>
    </row>
    <row r="33111" spans="27:29" x14ac:dyDescent="0.2">
      <c r="AA33111" s="59"/>
      <c r="AB33111" s="59"/>
      <c r="AC33111" s="59"/>
    </row>
    <row r="33112" spans="27:29" x14ac:dyDescent="0.2">
      <c r="AA33112" s="59"/>
      <c r="AB33112" s="59"/>
      <c r="AC33112" s="59"/>
    </row>
    <row r="33113" spans="27:29" x14ac:dyDescent="0.2">
      <c r="AA33113" s="59"/>
      <c r="AB33113" s="59"/>
      <c r="AC33113" s="59"/>
    </row>
    <row r="33114" spans="27:29" x14ac:dyDescent="0.2">
      <c r="AA33114" s="59"/>
      <c r="AB33114" s="59"/>
      <c r="AC33114" s="59"/>
    </row>
    <row r="33115" spans="27:29" x14ac:dyDescent="0.2">
      <c r="AA33115" s="59"/>
      <c r="AB33115" s="59"/>
      <c r="AC33115" s="59"/>
    </row>
    <row r="33116" spans="27:29" x14ac:dyDescent="0.2">
      <c r="AA33116" s="59"/>
      <c r="AB33116" s="59"/>
      <c r="AC33116" s="59"/>
    </row>
    <row r="33117" spans="27:29" x14ac:dyDescent="0.2">
      <c r="AA33117" s="59"/>
      <c r="AB33117" s="59"/>
      <c r="AC33117" s="59"/>
    </row>
    <row r="33118" spans="27:29" x14ac:dyDescent="0.2">
      <c r="AA33118" s="59"/>
      <c r="AB33118" s="59"/>
      <c r="AC33118" s="59"/>
    </row>
    <row r="33119" spans="27:29" x14ac:dyDescent="0.2">
      <c r="AA33119" s="59"/>
      <c r="AB33119" s="59"/>
      <c r="AC33119" s="59"/>
    </row>
    <row r="33120" spans="27:29" x14ac:dyDescent="0.2">
      <c r="AA33120" s="59"/>
      <c r="AB33120" s="59"/>
      <c r="AC33120" s="59"/>
    </row>
    <row r="33121" spans="27:29" x14ac:dyDescent="0.2">
      <c r="AA33121" s="59"/>
      <c r="AB33121" s="59"/>
      <c r="AC33121" s="59"/>
    </row>
    <row r="33122" spans="27:29" x14ac:dyDescent="0.2">
      <c r="AA33122" s="59"/>
      <c r="AB33122" s="59"/>
      <c r="AC33122" s="59"/>
    </row>
    <row r="33123" spans="27:29" x14ac:dyDescent="0.2">
      <c r="AA33123" s="59"/>
      <c r="AB33123" s="59"/>
      <c r="AC33123" s="59"/>
    </row>
    <row r="33124" spans="27:29" x14ac:dyDescent="0.2">
      <c r="AA33124" s="59"/>
      <c r="AB33124" s="59"/>
      <c r="AC33124" s="59"/>
    </row>
    <row r="33125" spans="27:29" x14ac:dyDescent="0.2">
      <c r="AA33125" s="59"/>
      <c r="AB33125" s="59"/>
      <c r="AC33125" s="59"/>
    </row>
    <row r="33126" spans="27:29" x14ac:dyDescent="0.2">
      <c r="AA33126" s="59"/>
      <c r="AB33126" s="59"/>
      <c r="AC33126" s="59"/>
    </row>
    <row r="33127" spans="27:29" x14ac:dyDescent="0.2">
      <c r="AA33127" s="59"/>
      <c r="AB33127" s="59"/>
      <c r="AC33127" s="59"/>
    </row>
    <row r="33128" spans="27:29" x14ac:dyDescent="0.2">
      <c r="AA33128" s="59"/>
      <c r="AB33128" s="59"/>
      <c r="AC33128" s="59"/>
    </row>
    <row r="33129" spans="27:29" x14ac:dyDescent="0.2">
      <c r="AA33129" s="59"/>
      <c r="AB33129" s="59"/>
      <c r="AC33129" s="59"/>
    </row>
    <row r="33130" spans="27:29" x14ac:dyDescent="0.2">
      <c r="AA33130" s="59"/>
      <c r="AB33130" s="59"/>
      <c r="AC33130" s="59"/>
    </row>
    <row r="33131" spans="27:29" x14ac:dyDescent="0.2">
      <c r="AA33131" s="59"/>
      <c r="AB33131" s="59"/>
      <c r="AC33131" s="59"/>
    </row>
    <row r="33132" spans="27:29" x14ac:dyDescent="0.2">
      <c r="AA33132" s="59"/>
      <c r="AB33132" s="59"/>
      <c r="AC33132" s="59"/>
    </row>
    <row r="33133" spans="27:29" x14ac:dyDescent="0.2">
      <c r="AA33133" s="59"/>
      <c r="AB33133" s="59"/>
      <c r="AC33133" s="59"/>
    </row>
    <row r="33134" spans="27:29" x14ac:dyDescent="0.2">
      <c r="AA33134" s="59"/>
      <c r="AB33134" s="59"/>
      <c r="AC33134" s="59"/>
    </row>
    <row r="33135" spans="27:29" x14ac:dyDescent="0.2">
      <c r="AA33135" s="59"/>
      <c r="AB33135" s="59"/>
      <c r="AC33135" s="59"/>
    </row>
    <row r="33136" spans="27:29" x14ac:dyDescent="0.2">
      <c r="AA33136" s="59"/>
      <c r="AB33136" s="59"/>
      <c r="AC33136" s="59"/>
    </row>
    <row r="33137" spans="27:29" x14ac:dyDescent="0.2">
      <c r="AA33137" s="59"/>
      <c r="AB33137" s="59"/>
      <c r="AC33137" s="59"/>
    </row>
    <row r="33138" spans="27:29" x14ac:dyDescent="0.2">
      <c r="AA33138" s="59"/>
      <c r="AB33138" s="59"/>
      <c r="AC33138" s="59"/>
    </row>
    <row r="33139" spans="27:29" x14ac:dyDescent="0.2">
      <c r="AA33139" s="59"/>
      <c r="AB33139" s="59"/>
      <c r="AC33139" s="59"/>
    </row>
    <row r="33140" spans="27:29" x14ac:dyDescent="0.2">
      <c r="AA33140" s="59"/>
      <c r="AB33140" s="59"/>
      <c r="AC33140" s="59"/>
    </row>
    <row r="33141" spans="27:29" x14ac:dyDescent="0.2">
      <c r="AA33141" s="59"/>
      <c r="AB33141" s="59"/>
      <c r="AC33141" s="59"/>
    </row>
    <row r="33142" spans="27:29" x14ac:dyDescent="0.2">
      <c r="AA33142" s="59"/>
      <c r="AB33142" s="59"/>
      <c r="AC33142" s="59"/>
    </row>
    <row r="33143" spans="27:29" x14ac:dyDescent="0.2">
      <c r="AA33143" s="59"/>
      <c r="AB33143" s="59"/>
      <c r="AC33143" s="59"/>
    </row>
    <row r="33144" spans="27:29" x14ac:dyDescent="0.2">
      <c r="AA33144" s="59"/>
      <c r="AB33144" s="59"/>
      <c r="AC33144" s="59"/>
    </row>
    <row r="33145" spans="27:29" x14ac:dyDescent="0.2">
      <c r="AA33145" s="59"/>
      <c r="AB33145" s="59"/>
      <c r="AC33145" s="59"/>
    </row>
    <row r="33146" spans="27:29" x14ac:dyDescent="0.2">
      <c r="AA33146" s="59"/>
      <c r="AB33146" s="59"/>
      <c r="AC33146" s="59"/>
    </row>
    <row r="33147" spans="27:29" x14ac:dyDescent="0.2">
      <c r="AA33147" s="59"/>
      <c r="AB33147" s="59"/>
      <c r="AC33147" s="59"/>
    </row>
    <row r="33148" spans="27:29" x14ac:dyDescent="0.2">
      <c r="AA33148" s="59"/>
      <c r="AB33148" s="59"/>
      <c r="AC33148" s="59"/>
    </row>
    <row r="33149" spans="27:29" x14ac:dyDescent="0.2">
      <c r="AA33149" s="59"/>
      <c r="AB33149" s="59"/>
      <c r="AC33149" s="59"/>
    </row>
    <row r="33150" spans="27:29" x14ac:dyDescent="0.2">
      <c r="AA33150" s="59"/>
      <c r="AB33150" s="59"/>
      <c r="AC33150" s="59"/>
    </row>
    <row r="33151" spans="27:29" x14ac:dyDescent="0.2">
      <c r="AA33151" s="59"/>
      <c r="AB33151" s="59"/>
      <c r="AC33151" s="59"/>
    </row>
    <row r="33152" spans="27:29" x14ac:dyDescent="0.2">
      <c r="AA33152" s="59"/>
      <c r="AB33152" s="59"/>
      <c r="AC33152" s="59"/>
    </row>
    <row r="33153" spans="27:29" x14ac:dyDescent="0.2">
      <c r="AA33153" s="59"/>
      <c r="AB33153" s="59"/>
      <c r="AC33153" s="59"/>
    </row>
    <row r="33154" spans="27:29" x14ac:dyDescent="0.2">
      <c r="AA33154" s="59"/>
      <c r="AB33154" s="59"/>
      <c r="AC33154" s="59"/>
    </row>
    <row r="33155" spans="27:29" x14ac:dyDescent="0.2">
      <c r="AA33155" s="59"/>
      <c r="AB33155" s="59"/>
      <c r="AC33155" s="59"/>
    </row>
    <row r="33156" spans="27:29" x14ac:dyDescent="0.2">
      <c r="AA33156" s="59"/>
      <c r="AB33156" s="59"/>
      <c r="AC33156" s="59"/>
    </row>
    <row r="33157" spans="27:29" x14ac:dyDescent="0.2">
      <c r="AA33157" s="59"/>
      <c r="AB33157" s="59"/>
      <c r="AC33157" s="59"/>
    </row>
    <row r="33158" spans="27:29" x14ac:dyDescent="0.2">
      <c r="AA33158" s="59"/>
      <c r="AB33158" s="59"/>
      <c r="AC33158" s="59"/>
    </row>
    <row r="33159" spans="27:29" x14ac:dyDescent="0.2">
      <c r="AA33159" s="59"/>
      <c r="AB33159" s="59"/>
      <c r="AC33159" s="59"/>
    </row>
    <row r="33160" spans="27:29" x14ac:dyDescent="0.2">
      <c r="AA33160" s="59"/>
      <c r="AB33160" s="59"/>
      <c r="AC33160" s="59"/>
    </row>
    <row r="33161" spans="27:29" x14ac:dyDescent="0.2">
      <c r="AA33161" s="59"/>
      <c r="AB33161" s="59"/>
      <c r="AC33161" s="59"/>
    </row>
    <row r="33162" spans="27:29" x14ac:dyDescent="0.2">
      <c r="AA33162" s="59"/>
      <c r="AB33162" s="59"/>
      <c r="AC33162" s="59"/>
    </row>
    <row r="33163" spans="27:29" x14ac:dyDescent="0.2">
      <c r="AA33163" s="59"/>
      <c r="AB33163" s="59"/>
      <c r="AC33163" s="59"/>
    </row>
    <row r="33164" spans="27:29" x14ac:dyDescent="0.2">
      <c r="AA33164" s="59"/>
      <c r="AB33164" s="59"/>
      <c r="AC33164" s="59"/>
    </row>
    <row r="33165" spans="27:29" x14ac:dyDescent="0.2">
      <c r="AA33165" s="59"/>
      <c r="AB33165" s="59"/>
      <c r="AC33165" s="59"/>
    </row>
    <row r="33166" spans="27:29" x14ac:dyDescent="0.2">
      <c r="AA33166" s="59"/>
      <c r="AB33166" s="59"/>
      <c r="AC33166" s="59"/>
    </row>
    <row r="33167" spans="27:29" x14ac:dyDescent="0.2">
      <c r="AA33167" s="59"/>
      <c r="AB33167" s="59"/>
      <c r="AC33167" s="59"/>
    </row>
    <row r="33168" spans="27:29" x14ac:dyDescent="0.2">
      <c r="AA33168" s="59"/>
      <c r="AB33168" s="59"/>
      <c r="AC33168" s="59"/>
    </row>
    <row r="33169" spans="27:29" x14ac:dyDescent="0.2">
      <c r="AA33169" s="59"/>
      <c r="AB33169" s="59"/>
      <c r="AC33169" s="59"/>
    </row>
    <row r="33170" spans="27:29" x14ac:dyDescent="0.2">
      <c r="AA33170" s="59"/>
      <c r="AB33170" s="59"/>
      <c r="AC33170" s="59"/>
    </row>
    <row r="33171" spans="27:29" x14ac:dyDescent="0.2">
      <c r="AA33171" s="59"/>
      <c r="AB33171" s="59"/>
      <c r="AC33171" s="59"/>
    </row>
    <row r="33172" spans="27:29" x14ac:dyDescent="0.2">
      <c r="AA33172" s="59"/>
      <c r="AB33172" s="59"/>
      <c r="AC33172" s="59"/>
    </row>
    <row r="33173" spans="27:29" x14ac:dyDescent="0.2">
      <c r="AA33173" s="59"/>
      <c r="AB33173" s="59"/>
      <c r="AC33173" s="59"/>
    </row>
    <row r="33174" spans="27:29" x14ac:dyDescent="0.2">
      <c r="AA33174" s="59"/>
      <c r="AB33174" s="59"/>
      <c r="AC33174" s="59"/>
    </row>
    <row r="33175" spans="27:29" x14ac:dyDescent="0.2">
      <c r="AA33175" s="59"/>
      <c r="AB33175" s="59"/>
      <c r="AC33175" s="59"/>
    </row>
    <row r="33176" spans="27:29" x14ac:dyDescent="0.2">
      <c r="AA33176" s="59"/>
      <c r="AB33176" s="59"/>
      <c r="AC33176" s="59"/>
    </row>
    <row r="33177" spans="27:29" x14ac:dyDescent="0.2">
      <c r="AA33177" s="59"/>
      <c r="AB33177" s="59"/>
      <c r="AC33177" s="59"/>
    </row>
    <row r="33178" spans="27:29" x14ac:dyDescent="0.2">
      <c r="AA33178" s="59"/>
      <c r="AB33178" s="59"/>
      <c r="AC33178" s="59"/>
    </row>
    <row r="33179" spans="27:29" x14ac:dyDescent="0.2">
      <c r="AA33179" s="59"/>
      <c r="AB33179" s="59"/>
      <c r="AC33179" s="59"/>
    </row>
    <row r="33180" spans="27:29" x14ac:dyDescent="0.2">
      <c r="AA33180" s="59"/>
      <c r="AB33180" s="59"/>
      <c r="AC33180" s="59"/>
    </row>
    <row r="33181" spans="27:29" x14ac:dyDescent="0.2">
      <c r="AA33181" s="59"/>
      <c r="AB33181" s="59"/>
      <c r="AC33181" s="59"/>
    </row>
    <row r="33182" spans="27:29" x14ac:dyDescent="0.2">
      <c r="AA33182" s="59"/>
      <c r="AB33182" s="59"/>
      <c r="AC33182" s="59"/>
    </row>
    <row r="33183" spans="27:29" x14ac:dyDescent="0.2">
      <c r="AA33183" s="59"/>
      <c r="AB33183" s="59"/>
      <c r="AC33183" s="59"/>
    </row>
    <row r="33184" spans="27:29" x14ac:dyDescent="0.2">
      <c r="AA33184" s="59"/>
      <c r="AB33184" s="59"/>
      <c r="AC33184" s="59"/>
    </row>
    <row r="33185" spans="27:29" x14ac:dyDescent="0.2">
      <c r="AA33185" s="59"/>
      <c r="AB33185" s="59"/>
      <c r="AC33185" s="59"/>
    </row>
    <row r="33186" spans="27:29" x14ac:dyDescent="0.2">
      <c r="AA33186" s="59"/>
      <c r="AB33186" s="59"/>
      <c r="AC33186" s="59"/>
    </row>
    <row r="33187" spans="27:29" x14ac:dyDescent="0.2">
      <c r="AA33187" s="59"/>
      <c r="AB33187" s="59"/>
      <c r="AC33187" s="59"/>
    </row>
    <row r="33188" spans="27:29" x14ac:dyDescent="0.2">
      <c r="AA33188" s="59"/>
      <c r="AB33188" s="59"/>
      <c r="AC33188" s="59"/>
    </row>
    <row r="33189" spans="27:29" x14ac:dyDescent="0.2">
      <c r="AA33189" s="59"/>
      <c r="AB33189" s="59"/>
      <c r="AC33189" s="59"/>
    </row>
    <row r="33190" spans="27:29" x14ac:dyDescent="0.2">
      <c r="AA33190" s="59"/>
      <c r="AB33190" s="59"/>
      <c r="AC33190" s="59"/>
    </row>
    <row r="33191" spans="27:29" x14ac:dyDescent="0.2">
      <c r="AA33191" s="59"/>
      <c r="AB33191" s="59"/>
      <c r="AC33191" s="59"/>
    </row>
    <row r="33192" spans="27:29" x14ac:dyDescent="0.2">
      <c r="AA33192" s="59"/>
      <c r="AB33192" s="59"/>
      <c r="AC33192" s="59"/>
    </row>
    <row r="33193" spans="27:29" x14ac:dyDescent="0.2">
      <c r="AA33193" s="59"/>
      <c r="AB33193" s="59"/>
      <c r="AC33193" s="59"/>
    </row>
    <row r="33194" spans="27:29" x14ac:dyDescent="0.2">
      <c r="AA33194" s="59"/>
      <c r="AB33194" s="59"/>
      <c r="AC33194" s="59"/>
    </row>
    <row r="33195" spans="27:29" x14ac:dyDescent="0.2">
      <c r="AA33195" s="59"/>
      <c r="AB33195" s="59"/>
      <c r="AC33195" s="59"/>
    </row>
    <row r="33196" spans="27:29" x14ac:dyDescent="0.2">
      <c r="AA33196" s="59"/>
      <c r="AB33196" s="59"/>
      <c r="AC33196" s="59"/>
    </row>
    <row r="33197" spans="27:29" x14ac:dyDescent="0.2">
      <c r="AA33197" s="59"/>
      <c r="AB33197" s="59"/>
      <c r="AC33197" s="59"/>
    </row>
    <row r="33198" spans="27:29" x14ac:dyDescent="0.2">
      <c r="AA33198" s="59"/>
      <c r="AB33198" s="59"/>
      <c r="AC33198" s="59"/>
    </row>
    <row r="33199" spans="27:29" x14ac:dyDescent="0.2">
      <c r="AA33199" s="59"/>
      <c r="AB33199" s="59"/>
      <c r="AC33199" s="59"/>
    </row>
    <row r="33200" spans="27:29" x14ac:dyDescent="0.2">
      <c r="AA33200" s="59"/>
      <c r="AB33200" s="59"/>
      <c r="AC33200" s="59"/>
    </row>
    <row r="33201" spans="27:29" x14ac:dyDescent="0.2">
      <c r="AA33201" s="59"/>
      <c r="AB33201" s="59"/>
      <c r="AC33201" s="59"/>
    </row>
    <row r="33202" spans="27:29" x14ac:dyDescent="0.2">
      <c r="AA33202" s="59"/>
      <c r="AB33202" s="59"/>
      <c r="AC33202" s="59"/>
    </row>
    <row r="33203" spans="27:29" x14ac:dyDescent="0.2">
      <c r="AA33203" s="59"/>
      <c r="AB33203" s="59"/>
      <c r="AC33203" s="59"/>
    </row>
    <row r="33204" spans="27:29" x14ac:dyDescent="0.2">
      <c r="AA33204" s="59"/>
      <c r="AB33204" s="59"/>
      <c r="AC33204" s="59"/>
    </row>
    <row r="33205" spans="27:29" x14ac:dyDescent="0.2">
      <c r="AA33205" s="59"/>
      <c r="AB33205" s="59"/>
      <c r="AC33205" s="59"/>
    </row>
    <row r="33206" spans="27:29" x14ac:dyDescent="0.2">
      <c r="AA33206" s="59"/>
      <c r="AB33206" s="59"/>
      <c r="AC33206" s="59"/>
    </row>
    <row r="33207" spans="27:29" x14ac:dyDescent="0.2">
      <c r="AA33207" s="59"/>
      <c r="AB33207" s="59"/>
      <c r="AC33207" s="59"/>
    </row>
    <row r="33208" spans="27:29" x14ac:dyDescent="0.2">
      <c r="AA33208" s="59"/>
      <c r="AB33208" s="59"/>
      <c r="AC33208" s="59"/>
    </row>
    <row r="33209" spans="27:29" x14ac:dyDescent="0.2">
      <c r="AA33209" s="59"/>
      <c r="AB33209" s="59"/>
      <c r="AC33209" s="59"/>
    </row>
    <row r="33210" spans="27:29" x14ac:dyDescent="0.2">
      <c r="AA33210" s="59"/>
      <c r="AB33210" s="59"/>
      <c r="AC33210" s="59"/>
    </row>
    <row r="33211" spans="27:29" x14ac:dyDescent="0.2">
      <c r="AA33211" s="59"/>
      <c r="AB33211" s="59"/>
      <c r="AC33211" s="59"/>
    </row>
    <row r="33212" spans="27:29" x14ac:dyDescent="0.2">
      <c r="AA33212" s="59"/>
      <c r="AB33212" s="59"/>
      <c r="AC33212" s="59"/>
    </row>
    <row r="33213" spans="27:29" x14ac:dyDescent="0.2">
      <c r="AA33213" s="59"/>
      <c r="AB33213" s="59"/>
      <c r="AC33213" s="59"/>
    </row>
    <row r="33214" spans="27:29" x14ac:dyDescent="0.2">
      <c r="AA33214" s="59"/>
      <c r="AB33214" s="59"/>
      <c r="AC33214" s="59"/>
    </row>
    <row r="33215" spans="27:29" x14ac:dyDescent="0.2">
      <c r="AA33215" s="59"/>
      <c r="AB33215" s="59"/>
      <c r="AC33215" s="59"/>
    </row>
    <row r="33216" spans="27:29" x14ac:dyDescent="0.2">
      <c r="AA33216" s="59"/>
      <c r="AB33216" s="59"/>
      <c r="AC33216" s="59"/>
    </row>
    <row r="33217" spans="27:29" x14ac:dyDescent="0.2">
      <c r="AA33217" s="59"/>
      <c r="AB33217" s="59"/>
      <c r="AC33217" s="59"/>
    </row>
    <row r="33218" spans="27:29" x14ac:dyDescent="0.2">
      <c r="AA33218" s="59"/>
      <c r="AB33218" s="59"/>
      <c r="AC33218" s="59"/>
    </row>
    <row r="33219" spans="27:29" x14ac:dyDescent="0.2">
      <c r="AA33219" s="59"/>
      <c r="AB33219" s="59"/>
      <c r="AC33219" s="59"/>
    </row>
    <row r="33220" spans="27:29" x14ac:dyDescent="0.2">
      <c r="AA33220" s="59"/>
      <c r="AB33220" s="59"/>
      <c r="AC33220" s="59"/>
    </row>
    <row r="33221" spans="27:29" x14ac:dyDescent="0.2">
      <c r="AA33221" s="59"/>
      <c r="AB33221" s="59"/>
      <c r="AC33221" s="59"/>
    </row>
    <row r="33222" spans="27:29" x14ac:dyDescent="0.2">
      <c r="AA33222" s="59"/>
      <c r="AB33222" s="59"/>
      <c r="AC33222" s="59"/>
    </row>
    <row r="33223" spans="27:29" x14ac:dyDescent="0.2">
      <c r="AA33223" s="59"/>
      <c r="AB33223" s="59"/>
      <c r="AC33223" s="59"/>
    </row>
    <row r="33224" spans="27:29" x14ac:dyDescent="0.2">
      <c r="AA33224" s="59"/>
      <c r="AB33224" s="59"/>
      <c r="AC33224" s="59"/>
    </row>
    <row r="33225" spans="27:29" x14ac:dyDescent="0.2">
      <c r="AA33225" s="59"/>
      <c r="AB33225" s="59"/>
      <c r="AC33225" s="59"/>
    </row>
    <row r="33226" spans="27:29" x14ac:dyDescent="0.2">
      <c r="AA33226" s="59"/>
      <c r="AB33226" s="59"/>
      <c r="AC33226" s="59"/>
    </row>
    <row r="33227" spans="27:29" x14ac:dyDescent="0.2">
      <c r="AA33227" s="59"/>
      <c r="AB33227" s="59"/>
      <c r="AC33227" s="59"/>
    </row>
    <row r="33228" spans="27:29" x14ac:dyDescent="0.2">
      <c r="AA33228" s="59"/>
      <c r="AB33228" s="59"/>
      <c r="AC33228" s="59"/>
    </row>
    <row r="33229" spans="27:29" x14ac:dyDescent="0.2">
      <c r="AA33229" s="59"/>
      <c r="AB33229" s="59"/>
      <c r="AC33229" s="59"/>
    </row>
    <row r="33230" spans="27:29" x14ac:dyDescent="0.2">
      <c r="AA33230" s="59"/>
      <c r="AB33230" s="59"/>
      <c r="AC33230" s="59"/>
    </row>
    <row r="33231" spans="27:29" x14ac:dyDescent="0.2">
      <c r="AA33231" s="59"/>
      <c r="AB33231" s="59"/>
      <c r="AC33231" s="59"/>
    </row>
    <row r="33232" spans="27:29" x14ac:dyDescent="0.2">
      <c r="AA33232" s="59"/>
      <c r="AB33232" s="59"/>
      <c r="AC33232" s="59"/>
    </row>
    <row r="33233" spans="27:29" x14ac:dyDescent="0.2">
      <c r="AA33233" s="59"/>
      <c r="AB33233" s="59"/>
      <c r="AC33233" s="59"/>
    </row>
    <row r="33234" spans="27:29" x14ac:dyDescent="0.2">
      <c r="AA33234" s="59"/>
      <c r="AB33234" s="59"/>
      <c r="AC33234" s="59"/>
    </row>
    <row r="33235" spans="27:29" x14ac:dyDescent="0.2">
      <c r="AA33235" s="59"/>
      <c r="AB33235" s="59"/>
      <c r="AC33235" s="59"/>
    </row>
    <row r="33236" spans="27:29" x14ac:dyDescent="0.2">
      <c r="AA33236" s="59"/>
      <c r="AB33236" s="59"/>
      <c r="AC33236" s="59"/>
    </row>
    <row r="33237" spans="27:29" x14ac:dyDescent="0.2">
      <c r="AA33237" s="59"/>
      <c r="AB33237" s="59"/>
      <c r="AC33237" s="59"/>
    </row>
    <row r="33238" spans="27:29" x14ac:dyDescent="0.2">
      <c r="AA33238" s="59"/>
      <c r="AB33238" s="59"/>
      <c r="AC33238" s="59"/>
    </row>
    <row r="33239" spans="27:29" x14ac:dyDescent="0.2">
      <c r="AA33239" s="59"/>
      <c r="AB33239" s="59"/>
      <c r="AC33239" s="59"/>
    </row>
    <row r="33240" spans="27:29" x14ac:dyDescent="0.2">
      <c r="AA33240" s="59"/>
      <c r="AB33240" s="59"/>
      <c r="AC33240" s="59"/>
    </row>
    <row r="33241" spans="27:29" x14ac:dyDescent="0.2">
      <c r="AA33241" s="59"/>
      <c r="AB33241" s="59"/>
      <c r="AC33241" s="59"/>
    </row>
    <row r="33242" spans="27:29" x14ac:dyDescent="0.2">
      <c r="AA33242" s="59"/>
      <c r="AB33242" s="59"/>
      <c r="AC33242" s="59"/>
    </row>
    <row r="33243" spans="27:29" x14ac:dyDescent="0.2">
      <c r="AA33243" s="59"/>
      <c r="AB33243" s="59"/>
      <c r="AC33243" s="59"/>
    </row>
    <row r="33244" spans="27:29" x14ac:dyDescent="0.2">
      <c r="AA33244" s="59"/>
      <c r="AB33244" s="59"/>
      <c r="AC33244" s="59"/>
    </row>
    <row r="33245" spans="27:29" x14ac:dyDescent="0.2">
      <c r="AA33245" s="59"/>
      <c r="AB33245" s="59"/>
      <c r="AC33245" s="59"/>
    </row>
    <row r="33246" spans="27:29" x14ac:dyDescent="0.2">
      <c r="AA33246" s="59"/>
      <c r="AB33246" s="59"/>
      <c r="AC33246" s="59"/>
    </row>
    <row r="33247" spans="27:29" x14ac:dyDescent="0.2">
      <c r="AA33247" s="59"/>
      <c r="AB33247" s="59"/>
      <c r="AC33247" s="59"/>
    </row>
    <row r="33248" spans="27:29" x14ac:dyDescent="0.2">
      <c r="AA33248" s="59"/>
      <c r="AB33248" s="59"/>
      <c r="AC33248" s="59"/>
    </row>
    <row r="33249" spans="27:29" x14ac:dyDescent="0.2">
      <c r="AA33249" s="59"/>
      <c r="AB33249" s="59"/>
      <c r="AC33249" s="59"/>
    </row>
    <row r="33250" spans="27:29" x14ac:dyDescent="0.2">
      <c r="AA33250" s="59"/>
      <c r="AB33250" s="59"/>
      <c r="AC33250" s="59"/>
    </row>
    <row r="33251" spans="27:29" x14ac:dyDescent="0.2">
      <c r="AA33251" s="59"/>
      <c r="AB33251" s="59"/>
      <c r="AC33251" s="59"/>
    </row>
    <row r="33252" spans="27:29" x14ac:dyDescent="0.2">
      <c r="AA33252" s="59"/>
      <c r="AB33252" s="59"/>
      <c r="AC33252" s="59"/>
    </row>
    <row r="33253" spans="27:29" x14ac:dyDescent="0.2">
      <c r="AA33253" s="59"/>
      <c r="AB33253" s="59"/>
      <c r="AC33253" s="59"/>
    </row>
    <row r="33254" spans="27:29" x14ac:dyDescent="0.2">
      <c r="AA33254" s="59"/>
      <c r="AB33254" s="59"/>
      <c r="AC33254" s="59"/>
    </row>
    <row r="33255" spans="27:29" x14ac:dyDescent="0.2">
      <c r="AA33255" s="59"/>
      <c r="AB33255" s="59"/>
      <c r="AC33255" s="59"/>
    </row>
    <row r="33256" spans="27:29" x14ac:dyDescent="0.2">
      <c r="AA33256" s="59"/>
      <c r="AB33256" s="59"/>
      <c r="AC33256" s="59"/>
    </row>
    <row r="33257" spans="27:29" x14ac:dyDescent="0.2">
      <c r="AA33257" s="59"/>
      <c r="AB33257" s="59"/>
      <c r="AC33257" s="59"/>
    </row>
    <row r="33258" spans="27:29" x14ac:dyDescent="0.2">
      <c r="AA33258" s="59"/>
      <c r="AB33258" s="59"/>
      <c r="AC33258" s="59"/>
    </row>
    <row r="33259" spans="27:29" x14ac:dyDescent="0.2">
      <c r="AA33259" s="59"/>
      <c r="AB33259" s="59"/>
      <c r="AC33259" s="59"/>
    </row>
    <row r="33260" spans="27:29" x14ac:dyDescent="0.2">
      <c r="AA33260" s="59"/>
      <c r="AB33260" s="59"/>
      <c r="AC33260" s="59"/>
    </row>
    <row r="33261" spans="27:29" x14ac:dyDescent="0.2">
      <c r="AA33261" s="59"/>
      <c r="AB33261" s="59"/>
      <c r="AC33261" s="59"/>
    </row>
    <row r="33262" spans="27:29" x14ac:dyDescent="0.2">
      <c r="AA33262" s="59"/>
      <c r="AB33262" s="59"/>
      <c r="AC33262" s="59"/>
    </row>
    <row r="33263" spans="27:29" x14ac:dyDescent="0.2">
      <c r="AA33263" s="59"/>
      <c r="AB33263" s="59"/>
      <c r="AC33263" s="59"/>
    </row>
    <row r="33264" spans="27:29" x14ac:dyDescent="0.2">
      <c r="AA33264" s="59"/>
      <c r="AB33264" s="59"/>
      <c r="AC33264" s="59"/>
    </row>
    <row r="33265" spans="27:29" x14ac:dyDescent="0.2">
      <c r="AA33265" s="59"/>
      <c r="AB33265" s="59"/>
      <c r="AC33265" s="59"/>
    </row>
    <row r="33266" spans="27:29" x14ac:dyDescent="0.2">
      <c r="AA33266" s="59"/>
      <c r="AB33266" s="59"/>
      <c r="AC33266" s="59"/>
    </row>
    <row r="33267" spans="27:29" x14ac:dyDescent="0.2">
      <c r="AA33267" s="59"/>
      <c r="AB33267" s="59"/>
      <c r="AC33267" s="59"/>
    </row>
    <row r="33268" spans="27:29" x14ac:dyDescent="0.2">
      <c r="AA33268" s="59"/>
      <c r="AB33268" s="59"/>
      <c r="AC33268" s="59"/>
    </row>
    <row r="33269" spans="27:29" x14ac:dyDescent="0.2">
      <c r="AA33269" s="59"/>
      <c r="AB33269" s="59"/>
      <c r="AC33269" s="59"/>
    </row>
    <row r="33270" spans="27:29" x14ac:dyDescent="0.2">
      <c r="AA33270" s="59"/>
      <c r="AB33270" s="59"/>
      <c r="AC33270" s="59"/>
    </row>
    <row r="33271" spans="27:29" x14ac:dyDescent="0.2">
      <c r="AA33271" s="59"/>
      <c r="AB33271" s="59"/>
      <c r="AC33271" s="59"/>
    </row>
    <row r="33272" spans="27:29" x14ac:dyDescent="0.2">
      <c r="AA33272" s="59"/>
      <c r="AB33272" s="59"/>
      <c r="AC33272" s="59"/>
    </row>
    <row r="33273" spans="27:29" x14ac:dyDescent="0.2">
      <c r="AA33273" s="59"/>
      <c r="AB33273" s="59"/>
      <c r="AC33273" s="59"/>
    </row>
    <row r="33274" spans="27:29" x14ac:dyDescent="0.2">
      <c r="AA33274" s="59"/>
      <c r="AB33274" s="59"/>
      <c r="AC33274" s="59"/>
    </row>
    <row r="33275" spans="27:29" x14ac:dyDescent="0.2">
      <c r="AA33275" s="59"/>
      <c r="AB33275" s="59"/>
      <c r="AC33275" s="59"/>
    </row>
    <row r="33276" spans="27:29" x14ac:dyDescent="0.2">
      <c r="AA33276" s="59"/>
      <c r="AB33276" s="59"/>
      <c r="AC33276" s="59"/>
    </row>
    <row r="33277" spans="27:29" x14ac:dyDescent="0.2">
      <c r="AA33277" s="59"/>
      <c r="AB33277" s="59"/>
      <c r="AC33277" s="59"/>
    </row>
    <row r="33278" spans="27:29" x14ac:dyDescent="0.2">
      <c r="AA33278" s="59"/>
      <c r="AB33278" s="59"/>
      <c r="AC33278" s="59"/>
    </row>
    <row r="33279" spans="27:29" x14ac:dyDescent="0.2">
      <c r="AA33279" s="59"/>
      <c r="AB33279" s="59"/>
      <c r="AC33279" s="59"/>
    </row>
    <row r="33280" spans="27:29" x14ac:dyDescent="0.2">
      <c r="AA33280" s="59"/>
      <c r="AB33280" s="59"/>
      <c r="AC33280" s="59"/>
    </row>
    <row r="33281" spans="27:29" x14ac:dyDescent="0.2">
      <c r="AA33281" s="59"/>
      <c r="AB33281" s="59"/>
      <c r="AC33281" s="59"/>
    </row>
    <row r="33282" spans="27:29" x14ac:dyDescent="0.2">
      <c r="AA33282" s="59"/>
      <c r="AB33282" s="59"/>
      <c r="AC33282" s="59"/>
    </row>
    <row r="33283" spans="27:29" x14ac:dyDescent="0.2">
      <c r="AA33283" s="59"/>
      <c r="AB33283" s="59"/>
      <c r="AC33283" s="59"/>
    </row>
    <row r="33284" spans="27:29" x14ac:dyDescent="0.2">
      <c r="AA33284" s="59"/>
      <c r="AB33284" s="59"/>
      <c r="AC33284" s="59"/>
    </row>
    <row r="33285" spans="27:29" x14ac:dyDescent="0.2">
      <c r="AA33285" s="59"/>
      <c r="AB33285" s="59"/>
      <c r="AC33285" s="59"/>
    </row>
    <row r="33286" spans="27:29" x14ac:dyDescent="0.2">
      <c r="AA33286" s="59"/>
      <c r="AB33286" s="59"/>
      <c r="AC33286" s="59"/>
    </row>
    <row r="33287" spans="27:29" x14ac:dyDescent="0.2">
      <c r="AA33287" s="59"/>
      <c r="AB33287" s="59"/>
      <c r="AC33287" s="59"/>
    </row>
    <row r="33288" spans="27:29" x14ac:dyDescent="0.2">
      <c r="AA33288" s="59"/>
      <c r="AB33288" s="59"/>
      <c r="AC33288" s="59"/>
    </row>
    <row r="33289" spans="27:29" x14ac:dyDescent="0.2">
      <c r="AA33289" s="59"/>
      <c r="AB33289" s="59"/>
      <c r="AC33289" s="59"/>
    </row>
    <row r="33290" spans="27:29" x14ac:dyDescent="0.2">
      <c r="AA33290" s="59"/>
      <c r="AB33290" s="59"/>
      <c r="AC33290" s="59"/>
    </row>
    <row r="33291" spans="27:29" x14ac:dyDescent="0.2">
      <c r="AA33291" s="59"/>
      <c r="AB33291" s="59"/>
      <c r="AC33291" s="59"/>
    </row>
    <row r="33292" spans="27:29" x14ac:dyDescent="0.2">
      <c r="AA33292" s="59"/>
      <c r="AB33292" s="59"/>
      <c r="AC33292" s="59"/>
    </row>
    <row r="33293" spans="27:29" x14ac:dyDescent="0.2">
      <c r="AA33293" s="59"/>
      <c r="AB33293" s="59"/>
      <c r="AC33293" s="59"/>
    </row>
    <row r="33294" spans="27:29" x14ac:dyDescent="0.2">
      <c r="AA33294" s="59"/>
      <c r="AB33294" s="59"/>
      <c r="AC33294" s="59"/>
    </row>
    <row r="33295" spans="27:29" x14ac:dyDescent="0.2">
      <c r="AA33295" s="59"/>
      <c r="AB33295" s="59"/>
      <c r="AC33295" s="59"/>
    </row>
    <row r="33296" spans="27:29" x14ac:dyDescent="0.2">
      <c r="AA33296" s="59"/>
      <c r="AB33296" s="59"/>
      <c r="AC33296" s="59"/>
    </row>
    <row r="33297" spans="27:29" x14ac:dyDescent="0.2">
      <c r="AA33297" s="59"/>
      <c r="AB33297" s="59"/>
      <c r="AC33297" s="59"/>
    </row>
    <row r="33298" spans="27:29" x14ac:dyDescent="0.2">
      <c r="AA33298" s="59"/>
      <c r="AB33298" s="59"/>
      <c r="AC33298" s="59"/>
    </row>
    <row r="33299" spans="27:29" x14ac:dyDescent="0.2">
      <c r="AA33299" s="59"/>
      <c r="AB33299" s="59"/>
      <c r="AC33299" s="59"/>
    </row>
    <row r="33300" spans="27:29" x14ac:dyDescent="0.2">
      <c r="AA33300" s="59"/>
      <c r="AB33300" s="59"/>
      <c r="AC33300" s="59"/>
    </row>
    <row r="33301" spans="27:29" x14ac:dyDescent="0.2">
      <c r="AA33301" s="59"/>
      <c r="AB33301" s="59"/>
      <c r="AC33301" s="59"/>
    </row>
    <row r="33302" spans="27:29" x14ac:dyDescent="0.2">
      <c r="AA33302" s="59"/>
      <c r="AB33302" s="59"/>
      <c r="AC33302" s="59"/>
    </row>
    <row r="33303" spans="27:29" x14ac:dyDescent="0.2">
      <c r="AA33303" s="59"/>
      <c r="AB33303" s="59"/>
      <c r="AC33303" s="59"/>
    </row>
    <row r="33304" spans="27:29" x14ac:dyDescent="0.2">
      <c r="AA33304" s="59"/>
      <c r="AB33304" s="59"/>
      <c r="AC33304" s="59"/>
    </row>
    <row r="33305" spans="27:29" x14ac:dyDescent="0.2">
      <c r="AA33305" s="59"/>
      <c r="AB33305" s="59"/>
      <c r="AC33305" s="59"/>
    </row>
    <row r="33306" spans="27:29" x14ac:dyDescent="0.2">
      <c r="AA33306" s="59"/>
      <c r="AB33306" s="59"/>
      <c r="AC33306" s="59"/>
    </row>
    <row r="33307" spans="27:29" x14ac:dyDescent="0.2">
      <c r="AA33307" s="59"/>
      <c r="AB33307" s="59"/>
      <c r="AC33307" s="59"/>
    </row>
    <row r="33308" spans="27:29" x14ac:dyDescent="0.2">
      <c r="AA33308" s="59"/>
      <c r="AB33308" s="59"/>
      <c r="AC33308" s="59"/>
    </row>
    <row r="33309" spans="27:29" x14ac:dyDescent="0.2">
      <c r="AA33309" s="59"/>
      <c r="AB33309" s="59"/>
      <c r="AC33309" s="59"/>
    </row>
    <row r="33310" spans="27:29" x14ac:dyDescent="0.2">
      <c r="AA33310" s="59"/>
      <c r="AB33310" s="59"/>
      <c r="AC33310" s="59"/>
    </row>
    <row r="33311" spans="27:29" x14ac:dyDescent="0.2">
      <c r="AA33311" s="59"/>
      <c r="AB33311" s="59"/>
      <c r="AC33311" s="59"/>
    </row>
    <row r="33312" spans="27:29" x14ac:dyDescent="0.2">
      <c r="AA33312" s="59"/>
      <c r="AB33312" s="59"/>
      <c r="AC33312" s="59"/>
    </row>
    <row r="33313" spans="27:29" x14ac:dyDescent="0.2">
      <c r="AA33313" s="59"/>
      <c r="AB33313" s="59"/>
      <c r="AC33313" s="59"/>
    </row>
    <row r="33314" spans="27:29" x14ac:dyDescent="0.2">
      <c r="AA33314" s="59"/>
      <c r="AB33314" s="59"/>
      <c r="AC33314" s="59"/>
    </row>
    <row r="33315" spans="27:29" x14ac:dyDescent="0.2">
      <c r="AA33315" s="59"/>
      <c r="AB33315" s="59"/>
      <c r="AC33315" s="59"/>
    </row>
    <row r="33316" spans="27:29" x14ac:dyDescent="0.2">
      <c r="AA33316" s="59"/>
      <c r="AB33316" s="59"/>
      <c r="AC33316" s="59"/>
    </row>
    <row r="33317" spans="27:29" x14ac:dyDescent="0.2">
      <c r="AA33317" s="59"/>
      <c r="AB33317" s="59"/>
      <c r="AC33317" s="59"/>
    </row>
    <row r="33318" spans="27:29" x14ac:dyDescent="0.2">
      <c r="AA33318" s="59"/>
      <c r="AB33318" s="59"/>
      <c r="AC33318" s="59"/>
    </row>
    <row r="33319" spans="27:29" x14ac:dyDescent="0.2">
      <c r="AA33319" s="59"/>
      <c r="AB33319" s="59"/>
      <c r="AC33319" s="59"/>
    </row>
    <row r="33320" spans="27:29" x14ac:dyDescent="0.2">
      <c r="AA33320" s="59"/>
      <c r="AB33320" s="59"/>
      <c r="AC33320" s="59"/>
    </row>
    <row r="33321" spans="27:29" x14ac:dyDescent="0.2">
      <c r="AA33321" s="59"/>
      <c r="AB33321" s="59"/>
      <c r="AC33321" s="59"/>
    </row>
    <row r="33322" spans="27:29" x14ac:dyDescent="0.2">
      <c r="AA33322" s="59"/>
      <c r="AB33322" s="59"/>
      <c r="AC33322" s="59"/>
    </row>
    <row r="33323" spans="27:29" x14ac:dyDescent="0.2">
      <c r="AA33323" s="59"/>
      <c r="AB33323" s="59"/>
      <c r="AC33323" s="59"/>
    </row>
    <row r="33324" spans="27:29" x14ac:dyDescent="0.2">
      <c r="AA33324" s="59"/>
      <c r="AB33324" s="59"/>
      <c r="AC33324" s="59"/>
    </row>
    <row r="33325" spans="27:29" x14ac:dyDescent="0.2">
      <c r="AA33325" s="59"/>
      <c r="AB33325" s="59"/>
      <c r="AC33325" s="59"/>
    </row>
    <row r="33326" spans="27:29" x14ac:dyDescent="0.2">
      <c r="AA33326" s="59"/>
      <c r="AB33326" s="59"/>
      <c r="AC33326" s="59"/>
    </row>
    <row r="33327" spans="27:29" x14ac:dyDescent="0.2">
      <c r="AA33327" s="59"/>
      <c r="AB33327" s="59"/>
      <c r="AC33327" s="59"/>
    </row>
    <row r="33328" spans="27:29" x14ac:dyDescent="0.2">
      <c r="AA33328" s="59"/>
      <c r="AB33328" s="59"/>
      <c r="AC33328" s="59"/>
    </row>
    <row r="33329" spans="27:29" x14ac:dyDescent="0.2">
      <c r="AA33329" s="59"/>
      <c r="AB33329" s="59"/>
      <c r="AC33329" s="59"/>
    </row>
    <row r="33330" spans="27:29" x14ac:dyDescent="0.2">
      <c r="AA33330" s="59"/>
      <c r="AB33330" s="59"/>
      <c r="AC33330" s="59"/>
    </row>
    <row r="33331" spans="27:29" x14ac:dyDescent="0.2">
      <c r="AA33331" s="59"/>
      <c r="AB33331" s="59"/>
      <c r="AC33331" s="59"/>
    </row>
    <row r="33332" spans="27:29" x14ac:dyDescent="0.2">
      <c r="AA33332" s="59"/>
      <c r="AB33332" s="59"/>
      <c r="AC33332" s="59"/>
    </row>
    <row r="33333" spans="27:29" x14ac:dyDescent="0.2">
      <c r="AA33333" s="59"/>
      <c r="AB33333" s="59"/>
      <c r="AC33333" s="59"/>
    </row>
    <row r="33334" spans="27:29" x14ac:dyDescent="0.2">
      <c r="AA33334" s="59"/>
      <c r="AB33334" s="59"/>
      <c r="AC33334" s="59"/>
    </row>
    <row r="33335" spans="27:29" x14ac:dyDescent="0.2">
      <c r="AA33335" s="59"/>
      <c r="AB33335" s="59"/>
      <c r="AC33335" s="59"/>
    </row>
    <row r="33336" spans="27:29" x14ac:dyDescent="0.2">
      <c r="AA33336" s="59"/>
      <c r="AB33336" s="59"/>
      <c r="AC33336" s="59"/>
    </row>
    <row r="33337" spans="27:29" x14ac:dyDescent="0.2">
      <c r="AA33337" s="59"/>
      <c r="AB33337" s="59"/>
      <c r="AC33337" s="59"/>
    </row>
    <row r="33338" spans="27:29" x14ac:dyDescent="0.2">
      <c r="AA33338" s="59"/>
      <c r="AB33338" s="59"/>
      <c r="AC33338" s="59"/>
    </row>
    <row r="33339" spans="27:29" x14ac:dyDescent="0.2">
      <c r="AA33339" s="59"/>
      <c r="AB33339" s="59"/>
      <c r="AC33339" s="59"/>
    </row>
    <row r="33340" spans="27:29" x14ac:dyDescent="0.2">
      <c r="AA33340" s="59"/>
      <c r="AB33340" s="59"/>
      <c r="AC33340" s="59"/>
    </row>
    <row r="33341" spans="27:29" x14ac:dyDescent="0.2">
      <c r="AA33341" s="59"/>
      <c r="AB33341" s="59"/>
      <c r="AC33341" s="59"/>
    </row>
    <row r="33342" spans="27:29" x14ac:dyDescent="0.2">
      <c r="AA33342" s="59"/>
      <c r="AB33342" s="59"/>
      <c r="AC33342" s="59"/>
    </row>
    <row r="33343" spans="27:29" x14ac:dyDescent="0.2">
      <c r="AA33343" s="59"/>
      <c r="AB33343" s="59"/>
      <c r="AC33343" s="59"/>
    </row>
    <row r="33344" spans="27:29" x14ac:dyDescent="0.2">
      <c r="AA33344" s="59"/>
      <c r="AB33344" s="59"/>
      <c r="AC33344" s="59"/>
    </row>
    <row r="33345" spans="27:29" x14ac:dyDescent="0.2">
      <c r="AA33345" s="59"/>
      <c r="AB33345" s="59"/>
      <c r="AC33345" s="59"/>
    </row>
    <row r="33346" spans="27:29" x14ac:dyDescent="0.2">
      <c r="AA33346" s="59"/>
      <c r="AB33346" s="59"/>
      <c r="AC33346" s="59"/>
    </row>
    <row r="33347" spans="27:29" x14ac:dyDescent="0.2">
      <c r="AA33347" s="59"/>
      <c r="AB33347" s="59"/>
      <c r="AC33347" s="59"/>
    </row>
    <row r="33348" spans="27:29" x14ac:dyDescent="0.2">
      <c r="AA33348" s="59"/>
      <c r="AB33348" s="59"/>
      <c r="AC33348" s="59"/>
    </row>
    <row r="33349" spans="27:29" x14ac:dyDescent="0.2">
      <c r="AA33349" s="59"/>
      <c r="AB33349" s="59"/>
      <c r="AC33349" s="59"/>
    </row>
    <row r="33350" spans="27:29" x14ac:dyDescent="0.2">
      <c r="AA33350" s="59"/>
      <c r="AB33350" s="59"/>
      <c r="AC33350" s="59"/>
    </row>
    <row r="33351" spans="27:29" x14ac:dyDescent="0.2">
      <c r="AA33351" s="59"/>
      <c r="AB33351" s="59"/>
      <c r="AC33351" s="59"/>
    </row>
    <row r="33352" spans="27:29" x14ac:dyDescent="0.2">
      <c r="AA33352" s="59"/>
      <c r="AB33352" s="59"/>
      <c r="AC33352" s="59"/>
    </row>
    <row r="33353" spans="27:29" x14ac:dyDescent="0.2">
      <c r="AA33353" s="59"/>
      <c r="AB33353" s="59"/>
      <c r="AC33353" s="59"/>
    </row>
    <row r="33354" spans="27:29" x14ac:dyDescent="0.2">
      <c r="AA33354" s="59"/>
      <c r="AB33354" s="59"/>
      <c r="AC33354" s="59"/>
    </row>
    <row r="33355" spans="27:29" x14ac:dyDescent="0.2">
      <c r="AA33355" s="59"/>
      <c r="AB33355" s="59"/>
      <c r="AC33355" s="59"/>
    </row>
    <row r="33356" spans="27:29" x14ac:dyDescent="0.2">
      <c r="AA33356" s="59"/>
      <c r="AB33356" s="59"/>
      <c r="AC33356" s="59"/>
    </row>
    <row r="33357" spans="27:29" x14ac:dyDescent="0.2">
      <c r="AA33357" s="59"/>
      <c r="AB33357" s="59"/>
      <c r="AC33357" s="59"/>
    </row>
    <row r="33358" spans="27:29" x14ac:dyDescent="0.2">
      <c r="AA33358" s="59"/>
      <c r="AB33358" s="59"/>
      <c r="AC33358" s="59"/>
    </row>
    <row r="33359" spans="27:29" x14ac:dyDescent="0.2">
      <c r="AA33359" s="59"/>
      <c r="AB33359" s="59"/>
      <c r="AC33359" s="59"/>
    </row>
    <row r="33360" spans="27:29" x14ac:dyDescent="0.2">
      <c r="AA33360" s="59"/>
      <c r="AB33360" s="59"/>
      <c r="AC33360" s="59"/>
    </row>
    <row r="33361" spans="27:29" x14ac:dyDescent="0.2">
      <c r="AA33361" s="59"/>
      <c r="AB33361" s="59"/>
      <c r="AC33361" s="59"/>
    </row>
    <row r="33362" spans="27:29" x14ac:dyDescent="0.2">
      <c r="AA33362" s="59"/>
      <c r="AB33362" s="59"/>
      <c r="AC33362" s="59"/>
    </row>
    <row r="33363" spans="27:29" x14ac:dyDescent="0.2">
      <c r="AA33363" s="59"/>
      <c r="AB33363" s="59"/>
      <c r="AC33363" s="59"/>
    </row>
    <row r="33364" spans="27:29" x14ac:dyDescent="0.2">
      <c r="AA33364" s="59"/>
      <c r="AB33364" s="59"/>
      <c r="AC33364" s="59"/>
    </row>
    <row r="33365" spans="27:29" x14ac:dyDescent="0.2">
      <c r="AA33365" s="59"/>
      <c r="AB33365" s="59"/>
      <c r="AC33365" s="59"/>
    </row>
    <row r="33366" spans="27:29" x14ac:dyDescent="0.2">
      <c r="AA33366" s="59"/>
      <c r="AB33366" s="59"/>
      <c r="AC33366" s="59"/>
    </row>
    <row r="33367" spans="27:29" x14ac:dyDescent="0.2">
      <c r="AA33367" s="59"/>
      <c r="AB33367" s="59"/>
      <c r="AC33367" s="59"/>
    </row>
    <row r="33368" spans="27:29" x14ac:dyDescent="0.2">
      <c r="AA33368" s="59"/>
      <c r="AB33368" s="59"/>
      <c r="AC33368" s="59"/>
    </row>
    <row r="33369" spans="27:29" x14ac:dyDescent="0.2">
      <c r="AA33369" s="59"/>
      <c r="AB33369" s="59"/>
      <c r="AC33369" s="59"/>
    </row>
    <row r="33370" spans="27:29" x14ac:dyDescent="0.2">
      <c r="AA33370" s="59"/>
      <c r="AB33370" s="59"/>
      <c r="AC33370" s="59"/>
    </row>
    <row r="33371" spans="27:29" x14ac:dyDescent="0.2">
      <c r="AA33371" s="59"/>
      <c r="AB33371" s="59"/>
      <c r="AC33371" s="59"/>
    </row>
    <row r="33372" spans="27:29" x14ac:dyDescent="0.2">
      <c r="AA33372" s="59"/>
      <c r="AB33372" s="59"/>
      <c r="AC33372" s="59"/>
    </row>
    <row r="33373" spans="27:29" x14ac:dyDescent="0.2">
      <c r="AA33373" s="59"/>
      <c r="AB33373" s="59"/>
      <c r="AC33373" s="59"/>
    </row>
    <row r="33374" spans="27:29" x14ac:dyDescent="0.2">
      <c r="AA33374" s="59"/>
      <c r="AB33374" s="59"/>
      <c r="AC33374" s="59"/>
    </row>
    <row r="33375" spans="27:29" x14ac:dyDescent="0.2">
      <c r="AA33375" s="59"/>
      <c r="AB33375" s="59"/>
      <c r="AC33375" s="59"/>
    </row>
    <row r="33376" spans="27:29" x14ac:dyDescent="0.2">
      <c r="AA33376" s="59"/>
      <c r="AB33376" s="59"/>
      <c r="AC33376" s="59"/>
    </row>
    <row r="33377" spans="27:29" x14ac:dyDescent="0.2">
      <c r="AA33377" s="59"/>
      <c r="AB33377" s="59"/>
      <c r="AC33377" s="59"/>
    </row>
    <row r="33378" spans="27:29" x14ac:dyDescent="0.2">
      <c r="AA33378" s="59"/>
      <c r="AB33378" s="59"/>
      <c r="AC33378" s="59"/>
    </row>
    <row r="33379" spans="27:29" x14ac:dyDescent="0.2">
      <c r="AA33379" s="59"/>
      <c r="AB33379" s="59"/>
      <c r="AC33379" s="59"/>
    </row>
    <row r="33380" spans="27:29" x14ac:dyDescent="0.2">
      <c r="AA33380" s="59"/>
      <c r="AB33380" s="59"/>
      <c r="AC33380" s="59"/>
    </row>
    <row r="33381" spans="27:29" x14ac:dyDescent="0.2">
      <c r="AA33381" s="59"/>
      <c r="AB33381" s="59"/>
      <c r="AC33381" s="59"/>
    </row>
    <row r="33382" spans="27:29" x14ac:dyDescent="0.2">
      <c r="AA33382" s="59"/>
      <c r="AB33382" s="59"/>
      <c r="AC33382" s="59"/>
    </row>
    <row r="33383" spans="27:29" x14ac:dyDescent="0.2">
      <c r="AA33383" s="59"/>
      <c r="AB33383" s="59"/>
      <c r="AC33383" s="59"/>
    </row>
    <row r="33384" spans="27:29" x14ac:dyDescent="0.2">
      <c r="AA33384" s="59"/>
      <c r="AB33384" s="59"/>
      <c r="AC33384" s="59"/>
    </row>
    <row r="33385" spans="27:29" x14ac:dyDescent="0.2">
      <c r="AA33385" s="59"/>
      <c r="AB33385" s="59"/>
      <c r="AC33385" s="59"/>
    </row>
    <row r="33386" spans="27:29" x14ac:dyDescent="0.2">
      <c r="AA33386" s="59"/>
      <c r="AB33386" s="59"/>
      <c r="AC33386" s="59"/>
    </row>
    <row r="33387" spans="27:29" x14ac:dyDescent="0.2">
      <c r="AA33387" s="59"/>
      <c r="AB33387" s="59"/>
      <c r="AC33387" s="59"/>
    </row>
    <row r="33388" spans="27:29" x14ac:dyDescent="0.2">
      <c r="AA33388" s="59"/>
      <c r="AB33388" s="59"/>
      <c r="AC33388" s="59"/>
    </row>
    <row r="33389" spans="27:29" x14ac:dyDescent="0.2">
      <c r="AA33389" s="59"/>
      <c r="AB33389" s="59"/>
      <c r="AC33389" s="59"/>
    </row>
    <row r="33390" spans="27:29" x14ac:dyDescent="0.2">
      <c r="AA33390" s="59"/>
      <c r="AB33390" s="59"/>
      <c r="AC33390" s="59"/>
    </row>
    <row r="33391" spans="27:29" x14ac:dyDescent="0.2">
      <c r="AA33391" s="59"/>
      <c r="AB33391" s="59"/>
      <c r="AC33391" s="59"/>
    </row>
    <row r="33392" spans="27:29" x14ac:dyDescent="0.2">
      <c r="AA33392" s="59"/>
      <c r="AB33392" s="59"/>
      <c r="AC33392" s="59"/>
    </row>
    <row r="33393" spans="27:29" x14ac:dyDescent="0.2">
      <c r="AA33393" s="59"/>
      <c r="AB33393" s="59"/>
      <c r="AC33393" s="59"/>
    </row>
    <row r="33394" spans="27:29" x14ac:dyDescent="0.2">
      <c r="AA33394" s="59"/>
      <c r="AB33394" s="59"/>
      <c r="AC33394" s="59"/>
    </row>
    <row r="33395" spans="27:29" x14ac:dyDescent="0.2">
      <c r="AA33395" s="59"/>
      <c r="AB33395" s="59"/>
      <c r="AC33395" s="59"/>
    </row>
    <row r="33396" spans="27:29" x14ac:dyDescent="0.2">
      <c r="AA33396" s="59"/>
      <c r="AB33396" s="59"/>
      <c r="AC33396" s="59"/>
    </row>
    <row r="33397" spans="27:29" x14ac:dyDescent="0.2">
      <c r="AA33397" s="59"/>
      <c r="AB33397" s="59"/>
      <c r="AC33397" s="59"/>
    </row>
    <row r="33398" spans="27:29" x14ac:dyDescent="0.2">
      <c r="AA33398" s="59"/>
      <c r="AB33398" s="59"/>
      <c r="AC33398" s="59"/>
    </row>
    <row r="33399" spans="27:29" x14ac:dyDescent="0.2">
      <c r="AA33399" s="59"/>
      <c r="AB33399" s="59"/>
      <c r="AC33399" s="59"/>
    </row>
    <row r="33400" spans="27:29" x14ac:dyDescent="0.2">
      <c r="AA33400" s="59"/>
      <c r="AB33400" s="59"/>
      <c r="AC33400" s="59"/>
    </row>
    <row r="33401" spans="27:29" x14ac:dyDescent="0.2">
      <c r="AA33401" s="59"/>
      <c r="AB33401" s="59"/>
      <c r="AC33401" s="59"/>
    </row>
    <row r="33402" spans="27:29" x14ac:dyDescent="0.2">
      <c r="AA33402" s="59"/>
      <c r="AB33402" s="59"/>
      <c r="AC33402" s="59"/>
    </row>
    <row r="33403" spans="27:29" x14ac:dyDescent="0.2">
      <c r="AA33403" s="59"/>
      <c r="AB33403" s="59"/>
      <c r="AC33403" s="59"/>
    </row>
    <row r="33404" spans="27:29" x14ac:dyDescent="0.2">
      <c r="AA33404" s="59"/>
      <c r="AB33404" s="59"/>
      <c r="AC33404" s="59"/>
    </row>
    <row r="33405" spans="27:29" x14ac:dyDescent="0.2">
      <c r="AA33405" s="59"/>
      <c r="AB33405" s="59"/>
      <c r="AC33405" s="59"/>
    </row>
    <row r="33406" spans="27:29" x14ac:dyDescent="0.2">
      <c r="AA33406" s="59"/>
      <c r="AB33406" s="59"/>
      <c r="AC33406" s="59"/>
    </row>
    <row r="33407" spans="27:29" x14ac:dyDescent="0.2">
      <c r="AA33407" s="59"/>
      <c r="AB33407" s="59"/>
      <c r="AC33407" s="59"/>
    </row>
    <row r="33408" spans="27:29" x14ac:dyDescent="0.2">
      <c r="AA33408" s="59"/>
      <c r="AB33408" s="59"/>
      <c r="AC33408" s="59"/>
    </row>
    <row r="33409" spans="27:29" x14ac:dyDescent="0.2">
      <c r="AA33409" s="59"/>
      <c r="AB33409" s="59"/>
      <c r="AC33409" s="59"/>
    </row>
    <row r="33410" spans="27:29" x14ac:dyDescent="0.2">
      <c r="AA33410" s="59"/>
      <c r="AB33410" s="59"/>
      <c r="AC33410" s="59"/>
    </row>
    <row r="33411" spans="27:29" x14ac:dyDescent="0.2">
      <c r="AA33411" s="59"/>
      <c r="AB33411" s="59"/>
      <c r="AC33411" s="59"/>
    </row>
    <row r="33412" spans="27:29" x14ac:dyDescent="0.2">
      <c r="AA33412" s="59"/>
      <c r="AB33412" s="59"/>
      <c r="AC33412" s="59"/>
    </row>
    <row r="33413" spans="27:29" x14ac:dyDescent="0.2">
      <c r="AA33413" s="59"/>
      <c r="AB33413" s="59"/>
      <c r="AC33413" s="59"/>
    </row>
    <row r="33414" spans="27:29" x14ac:dyDescent="0.2">
      <c r="AA33414" s="59"/>
      <c r="AB33414" s="59"/>
      <c r="AC33414" s="59"/>
    </row>
    <row r="33415" spans="27:29" x14ac:dyDescent="0.2">
      <c r="AA33415" s="59"/>
      <c r="AB33415" s="59"/>
      <c r="AC33415" s="59"/>
    </row>
    <row r="33416" spans="27:29" x14ac:dyDescent="0.2">
      <c r="AA33416" s="59"/>
      <c r="AB33416" s="59"/>
      <c r="AC33416" s="59"/>
    </row>
    <row r="33417" spans="27:29" x14ac:dyDescent="0.2">
      <c r="AA33417" s="59"/>
      <c r="AB33417" s="59"/>
      <c r="AC33417" s="59"/>
    </row>
    <row r="33418" spans="27:29" x14ac:dyDescent="0.2">
      <c r="AA33418" s="59"/>
      <c r="AB33418" s="59"/>
      <c r="AC33418" s="59"/>
    </row>
    <row r="33419" spans="27:29" x14ac:dyDescent="0.2">
      <c r="AA33419" s="59"/>
      <c r="AB33419" s="59"/>
      <c r="AC33419" s="59"/>
    </row>
    <row r="33420" spans="27:29" x14ac:dyDescent="0.2">
      <c r="AA33420" s="59"/>
      <c r="AB33420" s="59"/>
      <c r="AC33420" s="59"/>
    </row>
    <row r="33421" spans="27:29" x14ac:dyDescent="0.2">
      <c r="AA33421" s="59"/>
      <c r="AB33421" s="59"/>
      <c r="AC33421" s="59"/>
    </row>
    <row r="33422" spans="27:29" x14ac:dyDescent="0.2">
      <c r="AA33422" s="59"/>
      <c r="AB33422" s="59"/>
      <c r="AC33422" s="59"/>
    </row>
    <row r="33423" spans="27:29" x14ac:dyDescent="0.2">
      <c r="AA33423" s="59"/>
      <c r="AB33423" s="59"/>
      <c r="AC33423" s="59"/>
    </row>
    <row r="33424" spans="27:29" x14ac:dyDescent="0.2">
      <c r="AA33424" s="59"/>
      <c r="AB33424" s="59"/>
      <c r="AC33424" s="59"/>
    </row>
    <row r="33425" spans="27:29" x14ac:dyDescent="0.2">
      <c r="AA33425" s="59"/>
      <c r="AB33425" s="59"/>
      <c r="AC33425" s="59"/>
    </row>
    <row r="33426" spans="27:29" x14ac:dyDescent="0.2">
      <c r="AA33426" s="59"/>
      <c r="AB33426" s="59"/>
      <c r="AC33426" s="59"/>
    </row>
    <row r="33427" spans="27:29" x14ac:dyDescent="0.2">
      <c r="AA33427" s="59"/>
      <c r="AB33427" s="59"/>
      <c r="AC33427" s="59"/>
    </row>
    <row r="33428" spans="27:29" x14ac:dyDescent="0.2">
      <c r="AA33428" s="59"/>
      <c r="AB33428" s="59"/>
      <c r="AC33428" s="59"/>
    </row>
    <row r="33429" spans="27:29" x14ac:dyDescent="0.2">
      <c r="AA33429" s="59"/>
      <c r="AB33429" s="59"/>
      <c r="AC33429" s="59"/>
    </row>
    <row r="33430" spans="27:29" x14ac:dyDescent="0.2">
      <c r="AA33430" s="59"/>
      <c r="AB33430" s="59"/>
      <c r="AC33430" s="59"/>
    </row>
    <row r="33431" spans="27:29" x14ac:dyDescent="0.2">
      <c r="AA33431" s="59"/>
      <c r="AB33431" s="59"/>
      <c r="AC33431" s="59"/>
    </row>
    <row r="33432" spans="27:29" x14ac:dyDescent="0.2">
      <c r="AA33432" s="59"/>
      <c r="AB33432" s="59"/>
      <c r="AC33432" s="59"/>
    </row>
    <row r="33433" spans="27:29" x14ac:dyDescent="0.2">
      <c r="AA33433" s="59"/>
      <c r="AB33433" s="59"/>
      <c r="AC33433" s="59"/>
    </row>
    <row r="33434" spans="27:29" x14ac:dyDescent="0.2">
      <c r="AA33434" s="59"/>
      <c r="AB33434" s="59"/>
      <c r="AC33434" s="59"/>
    </row>
    <row r="33435" spans="27:29" x14ac:dyDescent="0.2">
      <c r="AA33435" s="59"/>
      <c r="AB33435" s="59"/>
      <c r="AC33435" s="59"/>
    </row>
    <row r="33436" spans="27:29" x14ac:dyDescent="0.2">
      <c r="AA33436" s="59"/>
      <c r="AB33436" s="59"/>
      <c r="AC33436" s="59"/>
    </row>
    <row r="33437" spans="27:29" x14ac:dyDescent="0.2">
      <c r="AA33437" s="59"/>
      <c r="AB33437" s="59"/>
      <c r="AC33437" s="59"/>
    </row>
    <row r="33438" spans="27:29" x14ac:dyDescent="0.2">
      <c r="AA33438" s="59"/>
      <c r="AB33438" s="59"/>
      <c r="AC33438" s="59"/>
    </row>
    <row r="33439" spans="27:29" x14ac:dyDescent="0.2">
      <c r="AA33439" s="59"/>
      <c r="AB33439" s="59"/>
      <c r="AC33439" s="59"/>
    </row>
    <row r="33440" spans="27:29" x14ac:dyDescent="0.2">
      <c r="AA33440" s="59"/>
      <c r="AB33440" s="59"/>
      <c r="AC33440" s="59"/>
    </row>
    <row r="33441" spans="27:29" x14ac:dyDescent="0.2">
      <c r="AA33441" s="59"/>
      <c r="AB33441" s="59"/>
      <c r="AC33441" s="59"/>
    </row>
    <row r="33442" spans="27:29" x14ac:dyDescent="0.2">
      <c r="AA33442" s="59"/>
      <c r="AB33442" s="59"/>
      <c r="AC33442" s="59"/>
    </row>
    <row r="33443" spans="27:29" x14ac:dyDescent="0.2">
      <c r="AA33443" s="59"/>
      <c r="AB33443" s="59"/>
      <c r="AC33443" s="59"/>
    </row>
    <row r="33444" spans="27:29" x14ac:dyDescent="0.2">
      <c r="AA33444" s="59"/>
      <c r="AB33444" s="59"/>
      <c r="AC33444" s="59"/>
    </row>
    <row r="33445" spans="27:29" x14ac:dyDescent="0.2">
      <c r="AA33445" s="59"/>
      <c r="AB33445" s="59"/>
      <c r="AC33445" s="59"/>
    </row>
    <row r="33446" spans="27:29" x14ac:dyDescent="0.2">
      <c r="AA33446" s="59"/>
      <c r="AB33446" s="59"/>
      <c r="AC33446" s="59"/>
    </row>
    <row r="33447" spans="27:29" x14ac:dyDescent="0.2">
      <c r="AA33447" s="59"/>
      <c r="AB33447" s="59"/>
      <c r="AC33447" s="59"/>
    </row>
    <row r="33448" spans="27:29" x14ac:dyDescent="0.2">
      <c r="AA33448" s="59"/>
      <c r="AB33448" s="59"/>
      <c r="AC33448" s="59"/>
    </row>
    <row r="33449" spans="27:29" x14ac:dyDescent="0.2">
      <c r="AA33449" s="59"/>
      <c r="AB33449" s="59"/>
      <c r="AC33449" s="59"/>
    </row>
    <row r="33450" spans="27:29" x14ac:dyDescent="0.2">
      <c r="AA33450" s="59"/>
      <c r="AB33450" s="59"/>
      <c r="AC33450" s="59"/>
    </row>
    <row r="33451" spans="27:29" x14ac:dyDescent="0.2">
      <c r="AA33451" s="59"/>
      <c r="AB33451" s="59"/>
      <c r="AC33451" s="59"/>
    </row>
    <row r="33452" spans="27:29" x14ac:dyDescent="0.2">
      <c r="AA33452" s="59"/>
      <c r="AB33452" s="59"/>
      <c r="AC33452" s="59"/>
    </row>
    <row r="33453" spans="27:29" x14ac:dyDescent="0.2">
      <c r="AA33453" s="59"/>
      <c r="AB33453" s="59"/>
      <c r="AC33453" s="59"/>
    </row>
    <row r="33454" spans="27:29" x14ac:dyDescent="0.2">
      <c r="AA33454" s="59"/>
      <c r="AB33454" s="59"/>
      <c r="AC33454" s="59"/>
    </row>
    <row r="33455" spans="27:29" x14ac:dyDescent="0.2">
      <c r="AA33455" s="59"/>
      <c r="AB33455" s="59"/>
      <c r="AC33455" s="59"/>
    </row>
    <row r="33456" spans="27:29" x14ac:dyDescent="0.2">
      <c r="AA33456" s="59"/>
      <c r="AB33456" s="59"/>
      <c r="AC33456" s="59"/>
    </row>
    <row r="33457" spans="27:29" x14ac:dyDescent="0.2">
      <c r="AA33457" s="59"/>
      <c r="AB33457" s="59"/>
      <c r="AC33457" s="59"/>
    </row>
    <row r="33458" spans="27:29" x14ac:dyDescent="0.2">
      <c r="AA33458" s="59"/>
      <c r="AB33458" s="59"/>
      <c r="AC33458" s="59"/>
    </row>
    <row r="33459" spans="27:29" x14ac:dyDescent="0.2">
      <c r="AA33459" s="59"/>
      <c r="AB33459" s="59"/>
      <c r="AC33459" s="59"/>
    </row>
    <row r="33460" spans="27:29" x14ac:dyDescent="0.2">
      <c r="AA33460" s="59"/>
      <c r="AB33460" s="59"/>
      <c r="AC33460" s="59"/>
    </row>
    <row r="33461" spans="27:29" x14ac:dyDescent="0.2">
      <c r="AA33461" s="59"/>
      <c r="AB33461" s="59"/>
      <c r="AC33461" s="59"/>
    </row>
    <row r="33462" spans="27:29" x14ac:dyDescent="0.2">
      <c r="AA33462" s="59"/>
      <c r="AB33462" s="59"/>
      <c r="AC33462" s="59"/>
    </row>
    <row r="33463" spans="27:29" x14ac:dyDescent="0.2">
      <c r="AA33463" s="59"/>
      <c r="AB33463" s="59"/>
      <c r="AC33463" s="59"/>
    </row>
    <row r="33464" spans="27:29" x14ac:dyDescent="0.2">
      <c r="AA33464" s="59"/>
      <c r="AB33464" s="59"/>
      <c r="AC33464" s="59"/>
    </row>
    <row r="33465" spans="27:29" x14ac:dyDescent="0.2">
      <c r="AA33465" s="59"/>
      <c r="AB33465" s="59"/>
      <c r="AC33465" s="59"/>
    </row>
    <row r="33466" spans="27:29" x14ac:dyDescent="0.2">
      <c r="AA33466" s="59"/>
      <c r="AB33466" s="59"/>
      <c r="AC33466" s="59"/>
    </row>
    <row r="33467" spans="27:29" x14ac:dyDescent="0.2">
      <c r="AA33467" s="59"/>
      <c r="AB33467" s="59"/>
      <c r="AC33467" s="59"/>
    </row>
    <row r="33468" spans="27:29" x14ac:dyDescent="0.2">
      <c r="AA33468" s="59"/>
      <c r="AB33468" s="59"/>
      <c r="AC33468" s="59"/>
    </row>
    <row r="33469" spans="27:29" x14ac:dyDescent="0.2">
      <c r="AA33469" s="59"/>
      <c r="AB33469" s="59"/>
      <c r="AC33469" s="59"/>
    </row>
    <row r="33470" spans="27:29" x14ac:dyDescent="0.2">
      <c r="AA33470" s="59"/>
      <c r="AB33470" s="59"/>
      <c r="AC33470" s="59"/>
    </row>
    <row r="33471" spans="27:29" x14ac:dyDescent="0.2">
      <c r="AA33471" s="59"/>
      <c r="AB33471" s="59"/>
      <c r="AC33471" s="59"/>
    </row>
    <row r="33472" spans="27:29" x14ac:dyDescent="0.2">
      <c r="AA33472" s="59"/>
      <c r="AB33472" s="59"/>
      <c r="AC33472" s="59"/>
    </row>
    <row r="33473" spans="27:29" x14ac:dyDescent="0.2">
      <c r="AA33473" s="59"/>
      <c r="AB33473" s="59"/>
      <c r="AC33473" s="59"/>
    </row>
    <row r="33474" spans="27:29" x14ac:dyDescent="0.2">
      <c r="AA33474" s="59"/>
      <c r="AB33474" s="59"/>
      <c r="AC33474" s="59"/>
    </row>
    <row r="33475" spans="27:29" x14ac:dyDescent="0.2">
      <c r="AA33475" s="59"/>
      <c r="AB33475" s="59"/>
      <c r="AC33475" s="59"/>
    </row>
    <row r="33476" spans="27:29" x14ac:dyDescent="0.2">
      <c r="AA33476" s="59"/>
      <c r="AB33476" s="59"/>
      <c r="AC33476" s="59"/>
    </row>
    <row r="33477" spans="27:29" x14ac:dyDescent="0.2">
      <c r="AA33477" s="59"/>
      <c r="AB33477" s="59"/>
      <c r="AC33477" s="59"/>
    </row>
    <row r="33478" spans="27:29" x14ac:dyDescent="0.2">
      <c r="AA33478" s="59"/>
      <c r="AB33478" s="59"/>
      <c r="AC33478" s="59"/>
    </row>
    <row r="33479" spans="27:29" x14ac:dyDescent="0.2">
      <c r="AA33479" s="59"/>
      <c r="AB33479" s="59"/>
      <c r="AC33479" s="59"/>
    </row>
    <row r="33480" spans="27:29" x14ac:dyDescent="0.2">
      <c r="AA33480" s="59"/>
      <c r="AB33480" s="59"/>
      <c r="AC33480" s="59"/>
    </row>
    <row r="33481" spans="27:29" x14ac:dyDescent="0.2">
      <c r="AA33481" s="59"/>
      <c r="AB33481" s="59"/>
      <c r="AC33481" s="59"/>
    </row>
    <row r="33482" spans="27:29" x14ac:dyDescent="0.2">
      <c r="AA33482" s="59"/>
      <c r="AB33482" s="59"/>
      <c r="AC33482" s="59"/>
    </row>
    <row r="33483" spans="27:29" x14ac:dyDescent="0.2">
      <c r="AA33483" s="59"/>
      <c r="AB33483" s="59"/>
      <c r="AC33483" s="59"/>
    </row>
    <row r="33484" spans="27:29" x14ac:dyDescent="0.2">
      <c r="AA33484" s="59"/>
      <c r="AB33484" s="59"/>
      <c r="AC33484" s="59"/>
    </row>
    <row r="33485" spans="27:29" x14ac:dyDescent="0.2">
      <c r="AA33485" s="59"/>
      <c r="AB33485" s="59"/>
      <c r="AC33485" s="59"/>
    </row>
    <row r="33486" spans="27:29" x14ac:dyDescent="0.2">
      <c r="AA33486" s="59"/>
      <c r="AB33486" s="59"/>
      <c r="AC33486" s="59"/>
    </row>
    <row r="33487" spans="27:29" x14ac:dyDescent="0.2">
      <c r="AA33487" s="59"/>
      <c r="AB33487" s="59"/>
      <c r="AC33487" s="59"/>
    </row>
    <row r="33488" spans="27:29" x14ac:dyDescent="0.2">
      <c r="AA33488" s="59"/>
      <c r="AB33488" s="59"/>
      <c r="AC33488" s="59"/>
    </row>
    <row r="33489" spans="27:29" x14ac:dyDescent="0.2">
      <c r="AA33489" s="59"/>
      <c r="AB33489" s="59"/>
      <c r="AC33489" s="59"/>
    </row>
    <row r="33490" spans="27:29" x14ac:dyDescent="0.2">
      <c r="AA33490" s="59"/>
      <c r="AB33490" s="59"/>
      <c r="AC33490" s="59"/>
    </row>
    <row r="33491" spans="27:29" x14ac:dyDescent="0.2">
      <c r="AA33491" s="59"/>
      <c r="AB33491" s="59"/>
      <c r="AC33491" s="59"/>
    </row>
    <row r="33492" spans="27:29" x14ac:dyDescent="0.2">
      <c r="AA33492" s="59"/>
      <c r="AB33492" s="59"/>
      <c r="AC33492" s="59"/>
    </row>
    <row r="33493" spans="27:29" x14ac:dyDescent="0.2">
      <c r="AA33493" s="59"/>
      <c r="AB33493" s="59"/>
      <c r="AC33493" s="59"/>
    </row>
    <row r="33494" spans="27:29" x14ac:dyDescent="0.2">
      <c r="AA33494" s="59"/>
      <c r="AB33494" s="59"/>
      <c r="AC33494" s="59"/>
    </row>
    <row r="33495" spans="27:29" x14ac:dyDescent="0.2">
      <c r="AA33495" s="59"/>
      <c r="AB33495" s="59"/>
      <c r="AC33495" s="59"/>
    </row>
    <row r="33496" spans="27:29" x14ac:dyDescent="0.2">
      <c r="AA33496" s="59"/>
      <c r="AB33496" s="59"/>
      <c r="AC33496" s="59"/>
    </row>
    <row r="33497" spans="27:29" x14ac:dyDescent="0.2">
      <c r="AA33497" s="59"/>
      <c r="AB33497" s="59"/>
      <c r="AC33497" s="59"/>
    </row>
    <row r="33498" spans="27:29" x14ac:dyDescent="0.2">
      <c r="AA33498" s="59"/>
      <c r="AB33498" s="59"/>
      <c r="AC33498" s="59"/>
    </row>
    <row r="33499" spans="27:29" x14ac:dyDescent="0.2">
      <c r="AA33499" s="59"/>
      <c r="AB33499" s="59"/>
      <c r="AC33499" s="59"/>
    </row>
    <row r="33500" spans="27:29" x14ac:dyDescent="0.2">
      <c r="AA33500" s="59"/>
      <c r="AB33500" s="59"/>
      <c r="AC33500" s="59"/>
    </row>
    <row r="33501" spans="27:29" x14ac:dyDescent="0.2">
      <c r="AA33501" s="59"/>
      <c r="AB33501" s="59"/>
      <c r="AC33501" s="59"/>
    </row>
    <row r="33502" spans="27:29" x14ac:dyDescent="0.2">
      <c r="AA33502" s="59"/>
      <c r="AB33502" s="59"/>
      <c r="AC33502" s="59"/>
    </row>
    <row r="33503" spans="27:29" x14ac:dyDescent="0.2">
      <c r="AA33503" s="59"/>
      <c r="AB33503" s="59"/>
      <c r="AC33503" s="59"/>
    </row>
    <row r="33504" spans="27:29" x14ac:dyDescent="0.2">
      <c r="AA33504" s="59"/>
      <c r="AB33504" s="59"/>
      <c r="AC33504" s="59"/>
    </row>
    <row r="33505" spans="27:29" x14ac:dyDescent="0.2">
      <c r="AA33505" s="59"/>
      <c r="AB33505" s="59"/>
      <c r="AC33505" s="59"/>
    </row>
    <row r="33506" spans="27:29" x14ac:dyDescent="0.2">
      <c r="AA33506" s="59"/>
      <c r="AB33506" s="59"/>
      <c r="AC33506" s="59"/>
    </row>
    <row r="33507" spans="27:29" x14ac:dyDescent="0.2">
      <c r="AA33507" s="59"/>
      <c r="AB33507" s="59"/>
      <c r="AC33507" s="59"/>
    </row>
    <row r="33508" spans="27:29" x14ac:dyDescent="0.2">
      <c r="AA33508" s="59"/>
      <c r="AB33508" s="59"/>
      <c r="AC33508" s="59"/>
    </row>
    <row r="33509" spans="27:29" x14ac:dyDescent="0.2">
      <c r="AA33509" s="59"/>
      <c r="AB33509" s="59"/>
      <c r="AC33509" s="59"/>
    </row>
    <row r="33510" spans="27:29" x14ac:dyDescent="0.2">
      <c r="AA33510" s="59"/>
      <c r="AB33510" s="59"/>
      <c r="AC33510" s="59"/>
    </row>
    <row r="33511" spans="27:29" x14ac:dyDescent="0.2">
      <c r="AA33511" s="59"/>
      <c r="AB33511" s="59"/>
      <c r="AC33511" s="59"/>
    </row>
    <row r="33512" spans="27:29" x14ac:dyDescent="0.2">
      <c r="AA33512" s="59"/>
      <c r="AB33512" s="59"/>
      <c r="AC33512" s="59"/>
    </row>
    <row r="33513" spans="27:29" x14ac:dyDescent="0.2">
      <c r="AA33513" s="59"/>
      <c r="AB33513" s="59"/>
      <c r="AC33513" s="59"/>
    </row>
    <row r="33514" spans="27:29" x14ac:dyDescent="0.2">
      <c r="AA33514" s="59"/>
      <c r="AB33514" s="59"/>
      <c r="AC33514" s="59"/>
    </row>
    <row r="33515" spans="27:29" x14ac:dyDescent="0.2">
      <c r="AA33515" s="59"/>
      <c r="AB33515" s="59"/>
      <c r="AC33515" s="59"/>
    </row>
    <row r="33516" spans="27:29" x14ac:dyDescent="0.2">
      <c r="AA33516" s="59"/>
      <c r="AB33516" s="59"/>
      <c r="AC33516" s="59"/>
    </row>
    <row r="33517" spans="27:29" x14ac:dyDescent="0.2">
      <c r="AA33517" s="59"/>
      <c r="AB33517" s="59"/>
      <c r="AC33517" s="59"/>
    </row>
    <row r="33518" spans="27:29" x14ac:dyDescent="0.2">
      <c r="AA33518" s="59"/>
      <c r="AB33518" s="59"/>
      <c r="AC33518" s="59"/>
    </row>
    <row r="33519" spans="27:29" x14ac:dyDescent="0.2">
      <c r="AA33519" s="59"/>
      <c r="AB33519" s="59"/>
      <c r="AC33519" s="59"/>
    </row>
    <row r="33520" spans="27:29" x14ac:dyDescent="0.2">
      <c r="AA33520" s="59"/>
      <c r="AB33520" s="59"/>
      <c r="AC33520" s="59"/>
    </row>
    <row r="33521" spans="27:29" x14ac:dyDescent="0.2">
      <c r="AA33521" s="59"/>
      <c r="AB33521" s="59"/>
      <c r="AC33521" s="59"/>
    </row>
    <row r="33522" spans="27:29" x14ac:dyDescent="0.2">
      <c r="AA33522" s="59"/>
      <c r="AB33522" s="59"/>
      <c r="AC33522" s="59"/>
    </row>
    <row r="33523" spans="27:29" x14ac:dyDescent="0.2">
      <c r="AA33523" s="59"/>
      <c r="AB33523" s="59"/>
      <c r="AC33523" s="59"/>
    </row>
    <row r="33524" spans="27:29" x14ac:dyDescent="0.2">
      <c r="AA33524" s="59"/>
      <c r="AB33524" s="59"/>
      <c r="AC33524" s="59"/>
    </row>
    <row r="33525" spans="27:29" x14ac:dyDescent="0.2">
      <c r="AA33525" s="59"/>
      <c r="AB33525" s="59"/>
      <c r="AC33525" s="59"/>
    </row>
    <row r="33526" spans="27:29" x14ac:dyDescent="0.2">
      <c r="AA33526" s="59"/>
      <c r="AB33526" s="59"/>
      <c r="AC33526" s="59"/>
    </row>
    <row r="33527" spans="27:29" x14ac:dyDescent="0.2">
      <c r="AA33527" s="59"/>
      <c r="AB33527" s="59"/>
      <c r="AC33527" s="59"/>
    </row>
    <row r="33528" spans="27:29" x14ac:dyDescent="0.2">
      <c r="AA33528" s="59"/>
      <c r="AB33528" s="59"/>
      <c r="AC33528" s="59"/>
    </row>
    <row r="33529" spans="27:29" x14ac:dyDescent="0.2">
      <c r="AA33529" s="59"/>
      <c r="AB33529" s="59"/>
      <c r="AC33529" s="59"/>
    </row>
    <row r="33530" spans="27:29" x14ac:dyDescent="0.2">
      <c r="AA33530" s="59"/>
      <c r="AB33530" s="59"/>
      <c r="AC33530" s="59"/>
    </row>
    <row r="33531" spans="27:29" x14ac:dyDescent="0.2">
      <c r="AA33531" s="59"/>
      <c r="AB33531" s="59"/>
      <c r="AC33531" s="59"/>
    </row>
    <row r="33532" spans="27:29" x14ac:dyDescent="0.2">
      <c r="AA33532" s="59"/>
      <c r="AB33532" s="59"/>
      <c r="AC33532" s="59"/>
    </row>
    <row r="33533" spans="27:29" x14ac:dyDescent="0.2">
      <c r="AA33533" s="59"/>
      <c r="AB33533" s="59"/>
      <c r="AC33533" s="59"/>
    </row>
    <row r="33534" spans="27:29" x14ac:dyDescent="0.2">
      <c r="AA33534" s="59"/>
      <c r="AB33534" s="59"/>
      <c r="AC33534" s="59"/>
    </row>
    <row r="33535" spans="27:29" x14ac:dyDescent="0.2">
      <c r="AA33535" s="59"/>
      <c r="AB33535" s="59"/>
      <c r="AC33535" s="59"/>
    </row>
    <row r="33536" spans="27:29" x14ac:dyDescent="0.2">
      <c r="AA33536" s="59"/>
      <c r="AB33536" s="59"/>
      <c r="AC33536" s="59"/>
    </row>
    <row r="33537" spans="27:29" x14ac:dyDescent="0.2">
      <c r="AA33537" s="59"/>
      <c r="AB33537" s="59"/>
      <c r="AC33537" s="59"/>
    </row>
    <row r="33538" spans="27:29" x14ac:dyDescent="0.2">
      <c r="AA33538" s="59"/>
      <c r="AB33538" s="59"/>
      <c r="AC33538" s="59"/>
    </row>
    <row r="33539" spans="27:29" x14ac:dyDescent="0.2">
      <c r="AA33539" s="59"/>
      <c r="AB33539" s="59"/>
      <c r="AC33539" s="59"/>
    </row>
    <row r="33540" spans="27:29" x14ac:dyDescent="0.2">
      <c r="AA33540" s="59"/>
      <c r="AB33540" s="59"/>
      <c r="AC33540" s="59"/>
    </row>
    <row r="33541" spans="27:29" x14ac:dyDescent="0.2">
      <c r="AA33541" s="59"/>
      <c r="AB33541" s="59"/>
      <c r="AC33541" s="59"/>
    </row>
    <row r="33542" spans="27:29" x14ac:dyDescent="0.2">
      <c r="AA33542" s="59"/>
      <c r="AB33542" s="59"/>
      <c r="AC33542" s="59"/>
    </row>
    <row r="33543" spans="27:29" x14ac:dyDescent="0.2">
      <c r="AA33543" s="59"/>
      <c r="AB33543" s="59"/>
      <c r="AC33543" s="59"/>
    </row>
    <row r="33544" spans="27:29" x14ac:dyDescent="0.2">
      <c r="AA33544" s="59"/>
      <c r="AB33544" s="59"/>
      <c r="AC33544" s="59"/>
    </row>
    <row r="33545" spans="27:29" x14ac:dyDescent="0.2">
      <c r="AA33545" s="59"/>
      <c r="AB33545" s="59"/>
      <c r="AC33545" s="59"/>
    </row>
    <row r="33546" spans="27:29" x14ac:dyDescent="0.2">
      <c r="AA33546" s="59"/>
      <c r="AB33546" s="59"/>
      <c r="AC33546" s="59"/>
    </row>
    <row r="33547" spans="27:29" x14ac:dyDescent="0.2">
      <c r="AA33547" s="59"/>
      <c r="AB33547" s="59"/>
      <c r="AC33547" s="59"/>
    </row>
    <row r="33548" spans="27:29" x14ac:dyDescent="0.2">
      <c r="AA33548" s="59"/>
      <c r="AB33548" s="59"/>
      <c r="AC33548" s="59"/>
    </row>
    <row r="33549" spans="27:29" x14ac:dyDescent="0.2">
      <c r="AA33549" s="59"/>
      <c r="AB33549" s="59"/>
      <c r="AC33549" s="59"/>
    </row>
    <row r="33550" spans="27:29" x14ac:dyDescent="0.2">
      <c r="AA33550" s="59"/>
      <c r="AB33550" s="59"/>
      <c r="AC33550" s="59"/>
    </row>
    <row r="33551" spans="27:29" x14ac:dyDescent="0.2">
      <c r="AA33551" s="59"/>
      <c r="AB33551" s="59"/>
      <c r="AC33551" s="59"/>
    </row>
    <row r="33552" spans="27:29" x14ac:dyDescent="0.2">
      <c r="AA33552" s="59"/>
      <c r="AB33552" s="59"/>
      <c r="AC33552" s="59"/>
    </row>
    <row r="33553" spans="27:29" x14ac:dyDescent="0.2">
      <c r="AA33553" s="59"/>
      <c r="AB33553" s="59"/>
      <c r="AC33553" s="59"/>
    </row>
    <row r="33554" spans="27:29" x14ac:dyDescent="0.2">
      <c r="AA33554" s="59"/>
      <c r="AB33554" s="59"/>
      <c r="AC33554" s="59"/>
    </row>
    <row r="33555" spans="27:29" x14ac:dyDescent="0.2">
      <c r="AA33555" s="59"/>
      <c r="AB33555" s="59"/>
      <c r="AC33555" s="59"/>
    </row>
    <row r="33556" spans="27:29" x14ac:dyDescent="0.2">
      <c r="AA33556" s="59"/>
      <c r="AB33556" s="59"/>
      <c r="AC33556" s="59"/>
    </row>
    <row r="33557" spans="27:29" x14ac:dyDescent="0.2">
      <c r="AA33557" s="59"/>
      <c r="AB33557" s="59"/>
      <c r="AC33557" s="59"/>
    </row>
    <row r="33558" spans="27:29" x14ac:dyDescent="0.2">
      <c r="AA33558" s="59"/>
      <c r="AB33558" s="59"/>
      <c r="AC33558" s="59"/>
    </row>
    <row r="33559" spans="27:29" x14ac:dyDescent="0.2">
      <c r="AA33559" s="59"/>
      <c r="AB33559" s="59"/>
      <c r="AC33559" s="59"/>
    </row>
    <row r="33560" spans="27:29" x14ac:dyDescent="0.2">
      <c r="AA33560" s="59"/>
      <c r="AB33560" s="59"/>
      <c r="AC33560" s="59"/>
    </row>
    <row r="33561" spans="27:29" x14ac:dyDescent="0.2">
      <c r="AA33561" s="59"/>
      <c r="AB33561" s="59"/>
      <c r="AC33561" s="59"/>
    </row>
    <row r="33562" spans="27:29" x14ac:dyDescent="0.2">
      <c r="AA33562" s="59"/>
      <c r="AB33562" s="59"/>
      <c r="AC33562" s="59"/>
    </row>
    <row r="33563" spans="27:29" x14ac:dyDescent="0.2">
      <c r="AA33563" s="59"/>
      <c r="AB33563" s="59"/>
      <c r="AC33563" s="59"/>
    </row>
    <row r="33564" spans="27:29" x14ac:dyDescent="0.2">
      <c r="AA33564" s="59"/>
      <c r="AB33564" s="59"/>
      <c r="AC33564" s="59"/>
    </row>
    <row r="33565" spans="27:29" x14ac:dyDescent="0.2">
      <c r="AA33565" s="59"/>
      <c r="AB33565" s="59"/>
      <c r="AC33565" s="59"/>
    </row>
    <row r="33566" spans="27:29" x14ac:dyDescent="0.2">
      <c r="AA33566" s="59"/>
      <c r="AB33566" s="59"/>
      <c r="AC33566" s="59"/>
    </row>
    <row r="33567" spans="27:29" x14ac:dyDescent="0.2">
      <c r="AA33567" s="59"/>
      <c r="AB33567" s="59"/>
      <c r="AC33567" s="59"/>
    </row>
    <row r="33568" spans="27:29" x14ac:dyDescent="0.2">
      <c r="AA33568" s="59"/>
      <c r="AB33568" s="59"/>
      <c r="AC33568" s="59"/>
    </row>
    <row r="33569" spans="27:29" x14ac:dyDescent="0.2">
      <c r="AA33569" s="59"/>
      <c r="AB33569" s="59"/>
      <c r="AC33569" s="59"/>
    </row>
    <row r="33570" spans="27:29" x14ac:dyDescent="0.2">
      <c r="AA33570" s="59"/>
      <c r="AB33570" s="59"/>
      <c r="AC33570" s="59"/>
    </row>
    <row r="33571" spans="27:29" x14ac:dyDescent="0.2">
      <c r="AA33571" s="59"/>
      <c r="AB33571" s="59"/>
      <c r="AC33571" s="59"/>
    </row>
    <row r="33572" spans="27:29" x14ac:dyDescent="0.2">
      <c r="AA33572" s="59"/>
      <c r="AB33572" s="59"/>
      <c r="AC33572" s="59"/>
    </row>
    <row r="33573" spans="27:29" x14ac:dyDescent="0.2">
      <c r="AA33573" s="59"/>
      <c r="AB33573" s="59"/>
      <c r="AC33573" s="59"/>
    </row>
    <row r="33574" spans="27:29" x14ac:dyDescent="0.2">
      <c r="AA33574" s="59"/>
      <c r="AB33574" s="59"/>
      <c r="AC33574" s="59"/>
    </row>
    <row r="33575" spans="27:29" x14ac:dyDescent="0.2">
      <c r="AA33575" s="59"/>
      <c r="AB33575" s="59"/>
      <c r="AC33575" s="59"/>
    </row>
    <row r="33576" spans="27:29" x14ac:dyDescent="0.2">
      <c r="AA33576" s="59"/>
      <c r="AB33576" s="59"/>
      <c r="AC33576" s="59"/>
    </row>
    <row r="33577" spans="27:29" x14ac:dyDescent="0.2">
      <c r="AA33577" s="59"/>
      <c r="AB33577" s="59"/>
      <c r="AC33577" s="59"/>
    </row>
    <row r="33578" spans="27:29" x14ac:dyDescent="0.2">
      <c r="AA33578" s="59"/>
      <c r="AB33578" s="59"/>
      <c r="AC33578" s="59"/>
    </row>
    <row r="33579" spans="27:29" x14ac:dyDescent="0.2">
      <c r="AA33579" s="59"/>
      <c r="AB33579" s="59"/>
      <c r="AC33579" s="59"/>
    </row>
    <row r="33580" spans="27:29" x14ac:dyDescent="0.2">
      <c r="AA33580" s="59"/>
      <c r="AB33580" s="59"/>
      <c r="AC33580" s="59"/>
    </row>
    <row r="33581" spans="27:29" x14ac:dyDescent="0.2">
      <c r="AA33581" s="59"/>
      <c r="AB33581" s="59"/>
      <c r="AC33581" s="59"/>
    </row>
    <row r="33582" spans="27:29" x14ac:dyDescent="0.2">
      <c r="AA33582" s="59"/>
      <c r="AB33582" s="59"/>
      <c r="AC33582" s="59"/>
    </row>
    <row r="33583" spans="27:29" x14ac:dyDescent="0.2">
      <c r="AA33583" s="59"/>
      <c r="AB33583" s="59"/>
      <c r="AC33583" s="59"/>
    </row>
    <row r="33584" spans="27:29" x14ac:dyDescent="0.2">
      <c r="AA33584" s="59"/>
      <c r="AB33584" s="59"/>
      <c r="AC33584" s="59"/>
    </row>
    <row r="33585" spans="27:29" x14ac:dyDescent="0.2">
      <c r="AA33585" s="59"/>
      <c r="AB33585" s="59"/>
      <c r="AC33585" s="59"/>
    </row>
    <row r="33586" spans="27:29" x14ac:dyDescent="0.2">
      <c r="AA33586" s="59"/>
      <c r="AB33586" s="59"/>
      <c r="AC33586" s="59"/>
    </row>
    <row r="33587" spans="27:29" x14ac:dyDescent="0.2">
      <c r="AA33587" s="59"/>
      <c r="AB33587" s="59"/>
      <c r="AC33587" s="59"/>
    </row>
    <row r="33588" spans="27:29" x14ac:dyDescent="0.2">
      <c r="AA33588" s="59"/>
      <c r="AB33588" s="59"/>
      <c r="AC33588" s="59"/>
    </row>
    <row r="33589" spans="27:29" x14ac:dyDescent="0.2">
      <c r="AA33589" s="59"/>
      <c r="AB33589" s="59"/>
      <c r="AC33589" s="59"/>
    </row>
    <row r="33590" spans="27:29" x14ac:dyDescent="0.2">
      <c r="AA33590" s="59"/>
      <c r="AB33590" s="59"/>
      <c r="AC33590" s="59"/>
    </row>
    <row r="33591" spans="27:29" x14ac:dyDescent="0.2">
      <c r="AA33591" s="59"/>
      <c r="AB33591" s="59"/>
      <c r="AC33591" s="59"/>
    </row>
    <row r="33592" spans="27:29" x14ac:dyDescent="0.2">
      <c r="AA33592" s="59"/>
      <c r="AB33592" s="59"/>
      <c r="AC33592" s="59"/>
    </row>
    <row r="33593" spans="27:29" x14ac:dyDescent="0.2">
      <c r="AA33593" s="59"/>
      <c r="AB33593" s="59"/>
      <c r="AC33593" s="59"/>
    </row>
    <row r="33594" spans="27:29" x14ac:dyDescent="0.2">
      <c r="AA33594" s="59"/>
      <c r="AB33594" s="59"/>
      <c r="AC33594" s="59"/>
    </row>
    <row r="33595" spans="27:29" x14ac:dyDescent="0.2">
      <c r="AA33595" s="59"/>
      <c r="AB33595" s="59"/>
      <c r="AC33595" s="59"/>
    </row>
    <row r="33596" spans="27:29" x14ac:dyDescent="0.2">
      <c r="AA33596" s="59"/>
      <c r="AB33596" s="59"/>
      <c r="AC33596" s="59"/>
    </row>
    <row r="33597" spans="27:29" x14ac:dyDescent="0.2">
      <c r="AA33597" s="59"/>
      <c r="AB33597" s="59"/>
      <c r="AC33597" s="59"/>
    </row>
    <row r="33598" spans="27:29" x14ac:dyDescent="0.2">
      <c r="AA33598" s="59"/>
      <c r="AB33598" s="59"/>
      <c r="AC33598" s="59"/>
    </row>
    <row r="33599" spans="27:29" x14ac:dyDescent="0.2">
      <c r="AA33599" s="59"/>
      <c r="AB33599" s="59"/>
      <c r="AC33599" s="59"/>
    </row>
    <row r="33600" spans="27:29" x14ac:dyDescent="0.2">
      <c r="AA33600" s="59"/>
      <c r="AB33600" s="59"/>
      <c r="AC33600" s="59"/>
    </row>
    <row r="33601" spans="27:29" x14ac:dyDescent="0.2">
      <c r="AA33601" s="59"/>
      <c r="AB33601" s="59"/>
      <c r="AC33601" s="59"/>
    </row>
    <row r="33602" spans="27:29" x14ac:dyDescent="0.2">
      <c r="AA33602" s="59"/>
      <c r="AB33602" s="59"/>
      <c r="AC33602" s="59"/>
    </row>
    <row r="33603" spans="27:29" x14ac:dyDescent="0.2">
      <c r="AA33603" s="59"/>
      <c r="AB33603" s="59"/>
      <c r="AC33603" s="59"/>
    </row>
    <row r="33604" spans="27:29" x14ac:dyDescent="0.2">
      <c r="AA33604" s="59"/>
      <c r="AB33604" s="59"/>
      <c r="AC33604" s="59"/>
    </row>
    <row r="33605" spans="27:29" x14ac:dyDescent="0.2">
      <c r="AA33605" s="59"/>
      <c r="AB33605" s="59"/>
      <c r="AC33605" s="59"/>
    </row>
    <row r="33606" spans="27:29" x14ac:dyDescent="0.2">
      <c r="AA33606" s="59"/>
      <c r="AB33606" s="59"/>
      <c r="AC33606" s="59"/>
    </row>
    <row r="33607" spans="27:29" x14ac:dyDescent="0.2">
      <c r="AA33607" s="59"/>
      <c r="AB33607" s="59"/>
      <c r="AC33607" s="59"/>
    </row>
    <row r="33608" spans="27:29" x14ac:dyDescent="0.2">
      <c r="AA33608" s="59"/>
      <c r="AB33608" s="59"/>
      <c r="AC33608" s="59"/>
    </row>
    <row r="33609" spans="27:29" x14ac:dyDescent="0.2">
      <c r="AA33609" s="59"/>
      <c r="AB33609" s="59"/>
      <c r="AC33609" s="59"/>
    </row>
    <row r="33610" spans="27:29" x14ac:dyDescent="0.2">
      <c r="AA33610" s="59"/>
      <c r="AB33610" s="59"/>
      <c r="AC33610" s="59"/>
    </row>
    <row r="33611" spans="27:29" x14ac:dyDescent="0.2">
      <c r="AA33611" s="59"/>
      <c r="AB33611" s="59"/>
      <c r="AC33611" s="59"/>
    </row>
    <row r="33612" spans="27:29" x14ac:dyDescent="0.2">
      <c r="AA33612" s="59"/>
      <c r="AB33612" s="59"/>
      <c r="AC33612" s="59"/>
    </row>
    <row r="33613" spans="27:29" x14ac:dyDescent="0.2">
      <c r="AA33613" s="59"/>
      <c r="AB33613" s="59"/>
      <c r="AC33613" s="59"/>
    </row>
    <row r="33614" spans="27:29" x14ac:dyDescent="0.2">
      <c r="AA33614" s="59"/>
      <c r="AB33614" s="59"/>
      <c r="AC33614" s="59"/>
    </row>
    <row r="33615" spans="27:29" x14ac:dyDescent="0.2">
      <c r="AA33615" s="59"/>
      <c r="AB33615" s="59"/>
      <c r="AC33615" s="59"/>
    </row>
    <row r="33616" spans="27:29" x14ac:dyDescent="0.2">
      <c r="AA33616" s="59"/>
      <c r="AB33616" s="59"/>
      <c r="AC33616" s="59"/>
    </row>
    <row r="33617" spans="27:29" x14ac:dyDescent="0.2">
      <c r="AA33617" s="59"/>
      <c r="AB33617" s="59"/>
      <c r="AC33617" s="59"/>
    </row>
    <row r="33618" spans="27:29" x14ac:dyDescent="0.2">
      <c r="AA33618" s="59"/>
      <c r="AB33618" s="59"/>
      <c r="AC33618" s="59"/>
    </row>
    <row r="33619" spans="27:29" x14ac:dyDescent="0.2">
      <c r="AA33619" s="59"/>
      <c r="AB33619" s="59"/>
      <c r="AC33619" s="59"/>
    </row>
    <row r="33620" spans="27:29" x14ac:dyDescent="0.2">
      <c r="AA33620" s="59"/>
      <c r="AB33620" s="59"/>
      <c r="AC33620" s="59"/>
    </row>
    <row r="33621" spans="27:29" x14ac:dyDescent="0.2">
      <c r="AA33621" s="59"/>
      <c r="AB33621" s="59"/>
      <c r="AC33621" s="59"/>
    </row>
    <row r="33622" spans="27:29" x14ac:dyDescent="0.2">
      <c r="AA33622" s="59"/>
      <c r="AB33622" s="59"/>
      <c r="AC33622" s="59"/>
    </row>
    <row r="33623" spans="27:29" x14ac:dyDescent="0.2">
      <c r="AA33623" s="59"/>
      <c r="AB33623" s="59"/>
      <c r="AC33623" s="59"/>
    </row>
    <row r="33624" spans="27:29" x14ac:dyDescent="0.2">
      <c r="AA33624" s="59"/>
      <c r="AB33624" s="59"/>
      <c r="AC33624" s="59"/>
    </row>
    <row r="33625" spans="27:29" x14ac:dyDescent="0.2">
      <c r="AA33625" s="59"/>
      <c r="AB33625" s="59"/>
      <c r="AC33625" s="59"/>
    </row>
    <row r="33626" spans="27:29" x14ac:dyDescent="0.2">
      <c r="AA33626" s="59"/>
      <c r="AB33626" s="59"/>
      <c r="AC33626" s="59"/>
    </row>
    <row r="33627" spans="27:29" x14ac:dyDescent="0.2">
      <c r="AA33627" s="59"/>
      <c r="AB33627" s="59"/>
      <c r="AC33627" s="59"/>
    </row>
    <row r="33628" spans="27:29" x14ac:dyDescent="0.2">
      <c r="AA33628" s="59"/>
      <c r="AB33628" s="59"/>
      <c r="AC33628" s="59"/>
    </row>
    <row r="33629" spans="27:29" x14ac:dyDescent="0.2">
      <c r="AA33629" s="59"/>
      <c r="AB33629" s="59"/>
      <c r="AC33629" s="59"/>
    </row>
    <row r="33630" spans="27:29" x14ac:dyDescent="0.2">
      <c r="AA33630" s="59"/>
      <c r="AB33630" s="59"/>
      <c r="AC33630" s="59"/>
    </row>
    <row r="33631" spans="27:29" x14ac:dyDescent="0.2">
      <c r="AA33631" s="59"/>
      <c r="AB33631" s="59"/>
      <c r="AC33631" s="59"/>
    </row>
    <row r="33632" spans="27:29" x14ac:dyDescent="0.2">
      <c r="AA33632" s="59"/>
      <c r="AB33632" s="59"/>
      <c r="AC33632" s="59"/>
    </row>
    <row r="33633" spans="27:29" x14ac:dyDescent="0.2">
      <c r="AA33633" s="59"/>
      <c r="AB33633" s="59"/>
      <c r="AC33633" s="59"/>
    </row>
    <row r="33634" spans="27:29" x14ac:dyDescent="0.2">
      <c r="AA33634" s="59"/>
      <c r="AB33634" s="59"/>
      <c r="AC33634" s="59"/>
    </row>
    <row r="33635" spans="27:29" x14ac:dyDescent="0.2">
      <c r="AA33635" s="59"/>
      <c r="AB33635" s="59"/>
      <c r="AC33635" s="59"/>
    </row>
    <row r="33636" spans="27:29" x14ac:dyDescent="0.2">
      <c r="AA33636" s="59"/>
      <c r="AB33636" s="59"/>
      <c r="AC33636" s="59"/>
    </row>
    <row r="33637" spans="27:29" x14ac:dyDescent="0.2">
      <c r="AA33637" s="59"/>
      <c r="AB33637" s="59"/>
      <c r="AC33637" s="59"/>
    </row>
    <row r="33638" spans="27:29" x14ac:dyDescent="0.2">
      <c r="AA33638" s="59"/>
      <c r="AB33638" s="59"/>
      <c r="AC33638" s="59"/>
    </row>
    <row r="33639" spans="27:29" x14ac:dyDescent="0.2">
      <c r="AA33639" s="59"/>
      <c r="AB33639" s="59"/>
      <c r="AC33639" s="59"/>
    </row>
    <row r="33640" spans="27:29" x14ac:dyDescent="0.2">
      <c r="AA33640" s="59"/>
      <c r="AB33640" s="59"/>
      <c r="AC33640" s="59"/>
    </row>
    <row r="33641" spans="27:29" x14ac:dyDescent="0.2">
      <c r="AA33641" s="59"/>
      <c r="AB33641" s="59"/>
      <c r="AC33641" s="59"/>
    </row>
    <row r="33642" spans="27:29" x14ac:dyDescent="0.2">
      <c r="AA33642" s="59"/>
      <c r="AB33642" s="59"/>
      <c r="AC33642" s="59"/>
    </row>
    <row r="33643" spans="27:29" x14ac:dyDescent="0.2">
      <c r="AA33643" s="59"/>
      <c r="AB33643" s="59"/>
      <c r="AC33643" s="59"/>
    </row>
    <row r="33644" spans="27:29" x14ac:dyDescent="0.2">
      <c r="AA33644" s="59"/>
      <c r="AB33644" s="59"/>
      <c r="AC33644" s="59"/>
    </row>
    <row r="33645" spans="27:29" x14ac:dyDescent="0.2">
      <c r="AA33645" s="59"/>
      <c r="AB33645" s="59"/>
      <c r="AC33645" s="59"/>
    </row>
    <row r="33646" spans="27:29" x14ac:dyDescent="0.2">
      <c r="AA33646" s="59"/>
      <c r="AB33646" s="59"/>
      <c r="AC33646" s="59"/>
    </row>
    <row r="33647" spans="27:29" x14ac:dyDescent="0.2">
      <c r="AA33647" s="59"/>
      <c r="AB33647" s="59"/>
      <c r="AC33647" s="59"/>
    </row>
    <row r="33648" spans="27:29" x14ac:dyDescent="0.2">
      <c r="AA33648" s="59"/>
      <c r="AB33648" s="59"/>
      <c r="AC33648" s="59"/>
    </row>
    <row r="33649" spans="27:29" x14ac:dyDescent="0.2">
      <c r="AA33649" s="59"/>
      <c r="AB33649" s="59"/>
      <c r="AC33649" s="59"/>
    </row>
    <row r="33650" spans="27:29" x14ac:dyDescent="0.2">
      <c r="AA33650" s="59"/>
      <c r="AB33650" s="59"/>
      <c r="AC33650" s="59"/>
    </row>
    <row r="33651" spans="27:29" x14ac:dyDescent="0.2">
      <c r="AA33651" s="59"/>
      <c r="AB33651" s="59"/>
      <c r="AC33651" s="59"/>
    </row>
    <row r="33652" spans="27:29" x14ac:dyDescent="0.2">
      <c r="AA33652" s="59"/>
      <c r="AB33652" s="59"/>
      <c r="AC33652" s="59"/>
    </row>
    <row r="33653" spans="27:29" x14ac:dyDescent="0.2">
      <c r="AA33653" s="59"/>
      <c r="AB33653" s="59"/>
      <c r="AC33653" s="59"/>
    </row>
    <row r="33654" spans="27:29" x14ac:dyDescent="0.2">
      <c r="AA33654" s="59"/>
      <c r="AB33654" s="59"/>
      <c r="AC33654" s="59"/>
    </row>
    <row r="33655" spans="27:29" x14ac:dyDescent="0.2">
      <c r="AA33655" s="59"/>
      <c r="AB33655" s="59"/>
      <c r="AC33655" s="59"/>
    </row>
    <row r="33656" spans="27:29" x14ac:dyDescent="0.2">
      <c r="AA33656" s="59"/>
      <c r="AB33656" s="59"/>
      <c r="AC33656" s="59"/>
    </row>
    <row r="33657" spans="27:29" x14ac:dyDescent="0.2">
      <c r="AA33657" s="59"/>
      <c r="AB33657" s="59"/>
      <c r="AC33657" s="59"/>
    </row>
    <row r="33658" spans="27:29" x14ac:dyDescent="0.2">
      <c r="AA33658" s="59"/>
      <c r="AB33658" s="59"/>
      <c r="AC33658" s="59"/>
    </row>
    <row r="33659" spans="27:29" x14ac:dyDescent="0.2">
      <c r="AA33659" s="59"/>
      <c r="AB33659" s="59"/>
      <c r="AC33659" s="59"/>
    </row>
    <row r="33660" spans="27:29" x14ac:dyDescent="0.2">
      <c r="AA33660" s="59"/>
      <c r="AB33660" s="59"/>
      <c r="AC33660" s="59"/>
    </row>
    <row r="33661" spans="27:29" x14ac:dyDescent="0.2">
      <c r="AA33661" s="59"/>
      <c r="AB33661" s="59"/>
      <c r="AC33661" s="59"/>
    </row>
    <row r="33662" spans="27:29" x14ac:dyDescent="0.2">
      <c r="AA33662" s="59"/>
      <c r="AB33662" s="59"/>
      <c r="AC33662" s="59"/>
    </row>
    <row r="33663" spans="27:29" x14ac:dyDescent="0.2">
      <c r="AA33663" s="59"/>
      <c r="AB33663" s="59"/>
      <c r="AC33663" s="59"/>
    </row>
    <row r="33664" spans="27:29" x14ac:dyDescent="0.2">
      <c r="AA33664" s="59"/>
      <c r="AB33664" s="59"/>
      <c r="AC33664" s="59"/>
    </row>
    <row r="33665" spans="27:29" x14ac:dyDescent="0.2">
      <c r="AA33665" s="59"/>
      <c r="AB33665" s="59"/>
      <c r="AC33665" s="59"/>
    </row>
    <row r="33666" spans="27:29" x14ac:dyDescent="0.2">
      <c r="AA33666" s="59"/>
      <c r="AB33666" s="59"/>
      <c r="AC33666" s="59"/>
    </row>
    <row r="33667" spans="27:29" x14ac:dyDescent="0.2">
      <c r="AA33667" s="59"/>
      <c r="AB33667" s="59"/>
      <c r="AC33667" s="59"/>
    </row>
    <row r="33668" spans="27:29" x14ac:dyDescent="0.2">
      <c r="AA33668" s="59"/>
      <c r="AB33668" s="59"/>
      <c r="AC33668" s="59"/>
    </row>
    <row r="33669" spans="27:29" x14ac:dyDescent="0.2">
      <c r="AA33669" s="59"/>
      <c r="AB33669" s="59"/>
      <c r="AC33669" s="59"/>
    </row>
    <row r="33670" spans="27:29" x14ac:dyDescent="0.2">
      <c r="AA33670" s="59"/>
      <c r="AB33670" s="59"/>
      <c r="AC33670" s="59"/>
    </row>
    <row r="33671" spans="27:29" x14ac:dyDescent="0.2">
      <c r="AA33671" s="59"/>
      <c r="AB33671" s="59"/>
      <c r="AC33671" s="59"/>
    </row>
    <row r="33672" spans="27:29" x14ac:dyDescent="0.2">
      <c r="AA33672" s="59"/>
      <c r="AB33672" s="59"/>
      <c r="AC33672" s="59"/>
    </row>
    <row r="33673" spans="27:29" x14ac:dyDescent="0.2">
      <c r="AA33673" s="59"/>
      <c r="AB33673" s="59"/>
      <c r="AC33673" s="59"/>
    </row>
    <row r="33674" spans="27:29" x14ac:dyDescent="0.2">
      <c r="AA33674" s="59"/>
      <c r="AB33674" s="59"/>
      <c r="AC33674" s="59"/>
    </row>
    <row r="33675" spans="27:29" x14ac:dyDescent="0.2">
      <c r="AA33675" s="59"/>
      <c r="AB33675" s="59"/>
      <c r="AC33675" s="59"/>
    </row>
    <row r="33676" spans="27:29" x14ac:dyDescent="0.2">
      <c r="AA33676" s="59"/>
      <c r="AB33676" s="59"/>
      <c r="AC33676" s="59"/>
    </row>
    <row r="33677" spans="27:29" x14ac:dyDescent="0.2">
      <c r="AA33677" s="59"/>
      <c r="AB33677" s="59"/>
      <c r="AC33677" s="59"/>
    </row>
    <row r="33678" spans="27:29" x14ac:dyDescent="0.2">
      <c r="AA33678" s="59"/>
      <c r="AB33678" s="59"/>
      <c r="AC33678" s="59"/>
    </row>
    <row r="33679" spans="27:29" x14ac:dyDescent="0.2">
      <c r="AA33679" s="59"/>
      <c r="AB33679" s="59"/>
      <c r="AC33679" s="59"/>
    </row>
    <row r="33680" spans="27:29" x14ac:dyDescent="0.2">
      <c r="AA33680" s="59"/>
      <c r="AB33680" s="59"/>
      <c r="AC33680" s="59"/>
    </row>
    <row r="33681" spans="27:29" x14ac:dyDescent="0.2">
      <c r="AA33681" s="59"/>
      <c r="AB33681" s="59"/>
      <c r="AC33681" s="59"/>
    </row>
    <row r="33682" spans="27:29" x14ac:dyDescent="0.2">
      <c r="AA33682" s="59"/>
      <c r="AB33682" s="59"/>
      <c r="AC33682" s="59"/>
    </row>
    <row r="33683" spans="27:29" x14ac:dyDescent="0.2">
      <c r="AA33683" s="59"/>
      <c r="AB33683" s="59"/>
      <c r="AC33683" s="59"/>
    </row>
    <row r="33684" spans="27:29" x14ac:dyDescent="0.2">
      <c r="AA33684" s="59"/>
      <c r="AB33684" s="59"/>
      <c r="AC33684" s="59"/>
    </row>
    <row r="33685" spans="27:29" x14ac:dyDescent="0.2">
      <c r="AA33685" s="59"/>
      <c r="AB33685" s="59"/>
      <c r="AC33685" s="59"/>
    </row>
    <row r="33686" spans="27:29" x14ac:dyDescent="0.2">
      <c r="AA33686" s="59"/>
      <c r="AB33686" s="59"/>
      <c r="AC33686" s="59"/>
    </row>
    <row r="33687" spans="27:29" x14ac:dyDescent="0.2">
      <c r="AA33687" s="59"/>
      <c r="AB33687" s="59"/>
      <c r="AC33687" s="59"/>
    </row>
    <row r="33688" spans="27:29" x14ac:dyDescent="0.2">
      <c r="AA33688" s="59"/>
      <c r="AB33688" s="59"/>
      <c r="AC33688" s="59"/>
    </row>
    <row r="33689" spans="27:29" x14ac:dyDescent="0.2">
      <c r="AA33689" s="59"/>
      <c r="AB33689" s="59"/>
      <c r="AC33689" s="59"/>
    </row>
    <row r="33690" spans="27:29" x14ac:dyDescent="0.2">
      <c r="AA33690" s="59"/>
      <c r="AB33690" s="59"/>
      <c r="AC33690" s="59"/>
    </row>
    <row r="33691" spans="27:29" x14ac:dyDescent="0.2">
      <c r="AA33691" s="59"/>
      <c r="AB33691" s="59"/>
      <c r="AC33691" s="59"/>
    </row>
    <row r="33692" spans="27:29" x14ac:dyDescent="0.2">
      <c r="AA33692" s="59"/>
      <c r="AB33692" s="59"/>
      <c r="AC33692" s="59"/>
    </row>
    <row r="33693" spans="27:29" x14ac:dyDescent="0.2">
      <c r="AA33693" s="59"/>
      <c r="AB33693" s="59"/>
      <c r="AC33693" s="59"/>
    </row>
    <row r="33694" spans="27:29" x14ac:dyDescent="0.2">
      <c r="AA33694" s="59"/>
      <c r="AB33694" s="59"/>
      <c r="AC33694" s="59"/>
    </row>
    <row r="33695" spans="27:29" x14ac:dyDescent="0.2">
      <c r="AA33695" s="59"/>
      <c r="AB33695" s="59"/>
      <c r="AC33695" s="59"/>
    </row>
    <row r="33696" spans="27:29" x14ac:dyDescent="0.2">
      <c r="AA33696" s="59"/>
      <c r="AB33696" s="59"/>
      <c r="AC33696" s="59"/>
    </row>
    <row r="33697" spans="27:29" x14ac:dyDescent="0.2">
      <c r="AA33697" s="59"/>
      <c r="AB33697" s="59"/>
      <c r="AC33697" s="59"/>
    </row>
    <row r="33698" spans="27:29" x14ac:dyDescent="0.2">
      <c r="AA33698" s="59"/>
      <c r="AB33698" s="59"/>
      <c r="AC33698" s="59"/>
    </row>
    <row r="33699" spans="27:29" x14ac:dyDescent="0.2">
      <c r="AA33699" s="59"/>
      <c r="AB33699" s="59"/>
      <c r="AC33699" s="59"/>
    </row>
    <row r="33700" spans="27:29" x14ac:dyDescent="0.2">
      <c r="AA33700" s="59"/>
      <c r="AB33700" s="59"/>
      <c r="AC33700" s="59"/>
    </row>
    <row r="33701" spans="27:29" x14ac:dyDescent="0.2">
      <c r="AA33701" s="59"/>
      <c r="AB33701" s="59"/>
      <c r="AC33701" s="59"/>
    </row>
    <row r="33702" spans="27:29" x14ac:dyDescent="0.2">
      <c r="AA33702" s="59"/>
      <c r="AB33702" s="59"/>
      <c r="AC33702" s="59"/>
    </row>
    <row r="33703" spans="27:29" x14ac:dyDescent="0.2">
      <c r="AA33703" s="59"/>
      <c r="AB33703" s="59"/>
      <c r="AC33703" s="59"/>
    </row>
    <row r="33704" spans="27:29" x14ac:dyDescent="0.2">
      <c r="AA33704" s="59"/>
      <c r="AB33704" s="59"/>
      <c r="AC33704" s="59"/>
    </row>
    <row r="33705" spans="27:29" x14ac:dyDescent="0.2">
      <c r="AA33705" s="59"/>
      <c r="AB33705" s="59"/>
      <c r="AC33705" s="59"/>
    </row>
    <row r="33706" spans="27:29" x14ac:dyDescent="0.2">
      <c r="AA33706" s="59"/>
      <c r="AB33706" s="59"/>
      <c r="AC33706" s="59"/>
    </row>
    <row r="33707" spans="27:29" x14ac:dyDescent="0.2">
      <c r="AA33707" s="59"/>
      <c r="AB33707" s="59"/>
      <c r="AC33707" s="59"/>
    </row>
    <row r="33708" spans="27:29" x14ac:dyDescent="0.2">
      <c r="AA33708" s="59"/>
      <c r="AB33708" s="59"/>
      <c r="AC33708" s="59"/>
    </row>
    <row r="33709" spans="27:29" x14ac:dyDescent="0.2">
      <c r="AA33709" s="59"/>
      <c r="AB33709" s="59"/>
      <c r="AC33709" s="59"/>
    </row>
    <row r="33710" spans="27:29" x14ac:dyDescent="0.2">
      <c r="AA33710" s="59"/>
      <c r="AB33710" s="59"/>
      <c r="AC33710" s="59"/>
    </row>
    <row r="33711" spans="27:29" x14ac:dyDescent="0.2">
      <c r="AA33711" s="59"/>
      <c r="AB33711" s="59"/>
      <c r="AC33711" s="59"/>
    </row>
    <row r="33712" spans="27:29" x14ac:dyDescent="0.2">
      <c r="AA33712" s="59"/>
      <c r="AB33712" s="59"/>
      <c r="AC33712" s="59"/>
    </row>
    <row r="33713" spans="27:29" x14ac:dyDescent="0.2">
      <c r="AA33713" s="59"/>
      <c r="AB33713" s="59"/>
      <c r="AC33713" s="59"/>
    </row>
    <row r="33714" spans="27:29" x14ac:dyDescent="0.2">
      <c r="AA33714" s="59"/>
      <c r="AB33714" s="59"/>
      <c r="AC33714" s="59"/>
    </row>
    <row r="33715" spans="27:29" x14ac:dyDescent="0.2">
      <c r="AA33715" s="59"/>
      <c r="AB33715" s="59"/>
      <c r="AC33715" s="59"/>
    </row>
    <row r="33716" spans="27:29" x14ac:dyDescent="0.2">
      <c r="AA33716" s="59"/>
      <c r="AB33716" s="59"/>
      <c r="AC33716" s="59"/>
    </row>
    <row r="33717" spans="27:29" x14ac:dyDescent="0.2">
      <c r="AA33717" s="59"/>
      <c r="AB33717" s="59"/>
      <c r="AC33717" s="59"/>
    </row>
    <row r="33718" spans="27:29" x14ac:dyDescent="0.2">
      <c r="AA33718" s="59"/>
      <c r="AB33718" s="59"/>
      <c r="AC33718" s="59"/>
    </row>
    <row r="33719" spans="27:29" x14ac:dyDescent="0.2">
      <c r="AA33719" s="59"/>
      <c r="AB33719" s="59"/>
      <c r="AC33719" s="59"/>
    </row>
    <row r="33720" spans="27:29" x14ac:dyDescent="0.2">
      <c r="AA33720" s="59"/>
      <c r="AB33720" s="59"/>
      <c r="AC33720" s="59"/>
    </row>
    <row r="33721" spans="27:29" x14ac:dyDescent="0.2">
      <c r="AA33721" s="59"/>
      <c r="AB33721" s="59"/>
      <c r="AC33721" s="59"/>
    </row>
    <row r="33722" spans="27:29" x14ac:dyDescent="0.2">
      <c r="AA33722" s="59"/>
      <c r="AB33722" s="59"/>
      <c r="AC33722" s="59"/>
    </row>
    <row r="33723" spans="27:29" x14ac:dyDescent="0.2">
      <c r="AA33723" s="59"/>
      <c r="AB33723" s="59"/>
      <c r="AC33723" s="59"/>
    </row>
    <row r="33724" spans="27:29" x14ac:dyDescent="0.2">
      <c r="AA33724" s="59"/>
      <c r="AB33724" s="59"/>
      <c r="AC33724" s="59"/>
    </row>
    <row r="33725" spans="27:29" x14ac:dyDescent="0.2">
      <c r="AA33725" s="59"/>
      <c r="AB33725" s="59"/>
      <c r="AC33725" s="59"/>
    </row>
    <row r="33726" spans="27:29" x14ac:dyDescent="0.2">
      <c r="AA33726" s="59"/>
      <c r="AB33726" s="59"/>
      <c r="AC33726" s="59"/>
    </row>
    <row r="33727" spans="27:29" x14ac:dyDescent="0.2">
      <c r="AA33727" s="59"/>
      <c r="AB33727" s="59"/>
      <c r="AC33727" s="59"/>
    </row>
    <row r="33728" spans="27:29" x14ac:dyDescent="0.2">
      <c r="AA33728" s="59"/>
      <c r="AB33728" s="59"/>
      <c r="AC33728" s="59"/>
    </row>
    <row r="33729" spans="27:29" x14ac:dyDescent="0.2">
      <c r="AA33729" s="59"/>
      <c r="AB33729" s="59"/>
      <c r="AC33729" s="59"/>
    </row>
    <row r="33730" spans="27:29" x14ac:dyDescent="0.2">
      <c r="AA33730" s="59"/>
      <c r="AB33730" s="59"/>
      <c r="AC33730" s="59"/>
    </row>
    <row r="33731" spans="27:29" x14ac:dyDescent="0.2">
      <c r="AA33731" s="59"/>
      <c r="AB33731" s="59"/>
      <c r="AC33731" s="59"/>
    </row>
    <row r="33732" spans="27:29" x14ac:dyDescent="0.2">
      <c r="AA33732" s="59"/>
      <c r="AB33732" s="59"/>
      <c r="AC33732" s="59"/>
    </row>
    <row r="33733" spans="27:29" x14ac:dyDescent="0.2">
      <c r="AA33733" s="59"/>
      <c r="AB33733" s="59"/>
      <c r="AC33733" s="59"/>
    </row>
    <row r="33734" spans="27:29" x14ac:dyDescent="0.2">
      <c r="AA33734" s="59"/>
      <c r="AB33734" s="59"/>
      <c r="AC33734" s="59"/>
    </row>
    <row r="33735" spans="27:29" x14ac:dyDescent="0.2">
      <c r="AA33735" s="59"/>
      <c r="AB33735" s="59"/>
      <c r="AC33735" s="59"/>
    </row>
    <row r="33736" spans="27:29" x14ac:dyDescent="0.2">
      <c r="AA33736" s="59"/>
      <c r="AB33736" s="59"/>
      <c r="AC33736" s="59"/>
    </row>
    <row r="33737" spans="27:29" x14ac:dyDescent="0.2">
      <c r="AA33737" s="59"/>
      <c r="AB33737" s="59"/>
      <c r="AC33737" s="59"/>
    </row>
    <row r="33738" spans="27:29" x14ac:dyDescent="0.2">
      <c r="AA33738" s="59"/>
      <c r="AB33738" s="59"/>
      <c r="AC33738" s="59"/>
    </row>
    <row r="33739" spans="27:29" x14ac:dyDescent="0.2">
      <c r="AA33739" s="59"/>
      <c r="AB33739" s="59"/>
      <c r="AC33739" s="59"/>
    </row>
    <row r="33740" spans="27:29" x14ac:dyDescent="0.2">
      <c r="AA33740" s="59"/>
      <c r="AB33740" s="59"/>
      <c r="AC33740" s="59"/>
    </row>
    <row r="33741" spans="27:29" x14ac:dyDescent="0.2">
      <c r="AA33741" s="59"/>
      <c r="AB33741" s="59"/>
      <c r="AC33741" s="59"/>
    </row>
    <row r="33742" spans="27:29" x14ac:dyDescent="0.2">
      <c r="AA33742" s="59"/>
      <c r="AB33742" s="59"/>
      <c r="AC33742" s="59"/>
    </row>
    <row r="33743" spans="27:29" x14ac:dyDescent="0.2">
      <c r="AA33743" s="59"/>
      <c r="AB33743" s="59"/>
      <c r="AC33743" s="59"/>
    </row>
    <row r="33744" spans="27:29" x14ac:dyDescent="0.2">
      <c r="AA33744" s="59"/>
      <c r="AB33744" s="59"/>
      <c r="AC33744" s="59"/>
    </row>
    <row r="33745" spans="27:29" x14ac:dyDescent="0.2">
      <c r="AA33745" s="59"/>
      <c r="AB33745" s="59"/>
      <c r="AC33745" s="59"/>
    </row>
    <row r="33746" spans="27:29" x14ac:dyDescent="0.2">
      <c r="AA33746" s="59"/>
      <c r="AB33746" s="59"/>
      <c r="AC33746" s="59"/>
    </row>
    <row r="33747" spans="27:29" x14ac:dyDescent="0.2">
      <c r="AA33747" s="59"/>
      <c r="AB33747" s="59"/>
      <c r="AC33747" s="59"/>
    </row>
    <row r="33748" spans="27:29" x14ac:dyDescent="0.2">
      <c r="AA33748" s="59"/>
      <c r="AB33748" s="59"/>
      <c r="AC33748" s="59"/>
    </row>
    <row r="33749" spans="27:29" x14ac:dyDescent="0.2">
      <c r="AA33749" s="59"/>
      <c r="AB33749" s="59"/>
      <c r="AC33749" s="59"/>
    </row>
    <row r="33750" spans="27:29" x14ac:dyDescent="0.2">
      <c r="AA33750" s="59"/>
      <c r="AB33750" s="59"/>
      <c r="AC33750" s="59"/>
    </row>
    <row r="33751" spans="27:29" x14ac:dyDescent="0.2">
      <c r="AA33751" s="59"/>
      <c r="AB33751" s="59"/>
      <c r="AC33751" s="59"/>
    </row>
    <row r="33752" spans="27:29" x14ac:dyDescent="0.2">
      <c r="AA33752" s="59"/>
      <c r="AB33752" s="59"/>
      <c r="AC33752" s="59"/>
    </row>
    <row r="33753" spans="27:29" x14ac:dyDescent="0.2">
      <c r="AA33753" s="59"/>
      <c r="AB33753" s="59"/>
      <c r="AC33753" s="59"/>
    </row>
    <row r="33754" spans="27:29" x14ac:dyDescent="0.2">
      <c r="AA33754" s="59"/>
      <c r="AB33754" s="59"/>
      <c r="AC33754" s="59"/>
    </row>
    <row r="33755" spans="27:29" x14ac:dyDescent="0.2">
      <c r="AA33755" s="59"/>
      <c r="AB33755" s="59"/>
      <c r="AC33755" s="59"/>
    </row>
    <row r="33756" spans="27:29" x14ac:dyDescent="0.2">
      <c r="AA33756" s="59"/>
      <c r="AB33756" s="59"/>
      <c r="AC33756" s="59"/>
    </row>
    <row r="33757" spans="27:29" x14ac:dyDescent="0.2">
      <c r="AA33757" s="59"/>
      <c r="AB33757" s="59"/>
      <c r="AC33757" s="59"/>
    </row>
    <row r="33758" spans="27:29" x14ac:dyDescent="0.2">
      <c r="AA33758" s="59"/>
      <c r="AB33758" s="59"/>
      <c r="AC33758" s="59"/>
    </row>
    <row r="33759" spans="27:29" x14ac:dyDescent="0.2">
      <c r="AA33759" s="59"/>
      <c r="AB33759" s="59"/>
      <c r="AC33759" s="59"/>
    </row>
    <row r="33760" spans="27:29" x14ac:dyDescent="0.2">
      <c r="AA33760" s="59"/>
      <c r="AB33760" s="59"/>
      <c r="AC33760" s="59"/>
    </row>
    <row r="33761" spans="27:29" x14ac:dyDescent="0.2">
      <c r="AA33761" s="59"/>
      <c r="AB33761" s="59"/>
      <c r="AC33761" s="59"/>
    </row>
    <row r="33762" spans="27:29" x14ac:dyDescent="0.2">
      <c r="AA33762" s="59"/>
      <c r="AB33762" s="59"/>
      <c r="AC33762" s="59"/>
    </row>
    <row r="33763" spans="27:29" x14ac:dyDescent="0.2">
      <c r="AA33763" s="59"/>
      <c r="AB33763" s="59"/>
      <c r="AC33763" s="59"/>
    </row>
    <row r="33764" spans="27:29" x14ac:dyDescent="0.2">
      <c r="AA33764" s="59"/>
      <c r="AB33764" s="59"/>
      <c r="AC33764" s="59"/>
    </row>
    <row r="33765" spans="27:29" x14ac:dyDescent="0.2">
      <c r="AA33765" s="59"/>
      <c r="AB33765" s="59"/>
      <c r="AC33765" s="59"/>
    </row>
    <row r="33766" spans="27:29" x14ac:dyDescent="0.2">
      <c r="AA33766" s="59"/>
      <c r="AB33766" s="59"/>
      <c r="AC33766" s="59"/>
    </row>
    <row r="33767" spans="27:29" x14ac:dyDescent="0.2">
      <c r="AA33767" s="59"/>
      <c r="AB33767" s="59"/>
      <c r="AC33767" s="59"/>
    </row>
    <row r="33768" spans="27:29" x14ac:dyDescent="0.2">
      <c r="AA33768" s="59"/>
      <c r="AB33768" s="59"/>
      <c r="AC33768" s="59"/>
    </row>
    <row r="33769" spans="27:29" x14ac:dyDescent="0.2">
      <c r="AA33769" s="59"/>
      <c r="AB33769" s="59"/>
      <c r="AC33769" s="59"/>
    </row>
    <row r="33770" spans="27:29" x14ac:dyDescent="0.2">
      <c r="AA33770" s="59"/>
      <c r="AB33770" s="59"/>
      <c r="AC33770" s="59"/>
    </row>
    <row r="33771" spans="27:29" x14ac:dyDescent="0.2">
      <c r="AA33771" s="59"/>
      <c r="AB33771" s="59"/>
      <c r="AC33771" s="59"/>
    </row>
    <row r="33772" spans="27:29" x14ac:dyDescent="0.2">
      <c r="AA33772" s="59"/>
      <c r="AB33772" s="59"/>
      <c r="AC33772" s="59"/>
    </row>
    <row r="33773" spans="27:29" x14ac:dyDescent="0.2">
      <c r="AA33773" s="59"/>
      <c r="AB33773" s="59"/>
      <c r="AC33773" s="59"/>
    </row>
    <row r="33774" spans="27:29" x14ac:dyDescent="0.2">
      <c r="AA33774" s="59"/>
      <c r="AB33774" s="59"/>
      <c r="AC33774" s="59"/>
    </row>
    <row r="33775" spans="27:29" x14ac:dyDescent="0.2">
      <c r="AA33775" s="59"/>
      <c r="AB33775" s="59"/>
      <c r="AC33775" s="59"/>
    </row>
    <row r="33776" spans="27:29" x14ac:dyDescent="0.2">
      <c r="AA33776" s="59"/>
      <c r="AB33776" s="59"/>
      <c r="AC33776" s="59"/>
    </row>
    <row r="33777" spans="27:29" x14ac:dyDescent="0.2">
      <c r="AA33777" s="59"/>
      <c r="AB33777" s="59"/>
      <c r="AC33777" s="59"/>
    </row>
    <row r="33778" spans="27:29" x14ac:dyDescent="0.2">
      <c r="AA33778" s="59"/>
      <c r="AB33778" s="59"/>
      <c r="AC33778" s="59"/>
    </row>
    <row r="33779" spans="27:29" x14ac:dyDescent="0.2">
      <c r="AA33779" s="59"/>
      <c r="AB33779" s="59"/>
      <c r="AC33779" s="59"/>
    </row>
    <row r="33780" spans="27:29" x14ac:dyDescent="0.2">
      <c r="AA33780" s="59"/>
      <c r="AB33780" s="59"/>
      <c r="AC33780" s="59"/>
    </row>
    <row r="33781" spans="27:29" x14ac:dyDescent="0.2">
      <c r="AA33781" s="59"/>
      <c r="AB33781" s="59"/>
      <c r="AC33781" s="59"/>
    </row>
    <row r="33782" spans="27:29" x14ac:dyDescent="0.2">
      <c r="AA33782" s="59"/>
      <c r="AB33782" s="59"/>
      <c r="AC33782" s="59"/>
    </row>
    <row r="33783" spans="27:29" x14ac:dyDescent="0.2">
      <c r="AA33783" s="59"/>
      <c r="AB33783" s="59"/>
      <c r="AC33783" s="59"/>
    </row>
    <row r="33784" spans="27:29" x14ac:dyDescent="0.2">
      <c r="AA33784" s="59"/>
      <c r="AB33784" s="59"/>
      <c r="AC33784" s="59"/>
    </row>
    <row r="33785" spans="27:29" x14ac:dyDescent="0.2">
      <c r="AA33785" s="59"/>
      <c r="AB33785" s="59"/>
      <c r="AC33785" s="59"/>
    </row>
    <row r="33786" spans="27:29" x14ac:dyDescent="0.2">
      <c r="AA33786" s="59"/>
      <c r="AB33786" s="59"/>
      <c r="AC33786" s="59"/>
    </row>
    <row r="33787" spans="27:29" x14ac:dyDescent="0.2">
      <c r="AA33787" s="59"/>
      <c r="AB33787" s="59"/>
      <c r="AC33787" s="59"/>
    </row>
    <row r="33788" spans="27:29" x14ac:dyDescent="0.2">
      <c r="AA33788" s="59"/>
      <c r="AB33788" s="59"/>
      <c r="AC33788" s="59"/>
    </row>
    <row r="33789" spans="27:29" x14ac:dyDescent="0.2">
      <c r="AA33789" s="59"/>
      <c r="AB33789" s="59"/>
      <c r="AC33789" s="59"/>
    </row>
    <row r="33790" spans="27:29" x14ac:dyDescent="0.2">
      <c r="AA33790" s="59"/>
      <c r="AB33790" s="59"/>
      <c r="AC33790" s="59"/>
    </row>
    <row r="33791" spans="27:29" x14ac:dyDescent="0.2">
      <c r="AA33791" s="59"/>
      <c r="AB33791" s="59"/>
      <c r="AC33791" s="59"/>
    </row>
    <row r="33792" spans="27:29" x14ac:dyDescent="0.2">
      <c r="AA33792" s="59"/>
      <c r="AB33792" s="59"/>
      <c r="AC33792" s="59"/>
    </row>
    <row r="33793" spans="27:29" x14ac:dyDescent="0.2">
      <c r="AA33793" s="59"/>
      <c r="AB33793" s="59"/>
      <c r="AC33793" s="59"/>
    </row>
    <row r="33794" spans="27:29" x14ac:dyDescent="0.2">
      <c r="AA33794" s="59"/>
      <c r="AB33794" s="59"/>
      <c r="AC33794" s="59"/>
    </row>
    <row r="33795" spans="27:29" x14ac:dyDescent="0.2">
      <c r="AA33795" s="59"/>
      <c r="AB33795" s="59"/>
      <c r="AC33795" s="59"/>
    </row>
    <row r="33796" spans="27:29" x14ac:dyDescent="0.2">
      <c r="AA33796" s="59"/>
      <c r="AB33796" s="59"/>
      <c r="AC33796" s="59"/>
    </row>
    <row r="33797" spans="27:29" x14ac:dyDescent="0.2">
      <c r="AA33797" s="59"/>
      <c r="AB33797" s="59"/>
      <c r="AC33797" s="59"/>
    </row>
    <row r="33798" spans="27:29" x14ac:dyDescent="0.2">
      <c r="AA33798" s="59"/>
      <c r="AB33798" s="59"/>
      <c r="AC33798" s="59"/>
    </row>
    <row r="33799" spans="27:29" x14ac:dyDescent="0.2">
      <c r="AA33799" s="59"/>
      <c r="AB33799" s="59"/>
      <c r="AC33799" s="59"/>
    </row>
    <row r="33800" spans="27:29" x14ac:dyDescent="0.2">
      <c r="AA33800" s="59"/>
      <c r="AB33800" s="59"/>
      <c r="AC33800" s="59"/>
    </row>
    <row r="33801" spans="27:29" x14ac:dyDescent="0.2">
      <c r="AA33801" s="59"/>
      <c r="AB33801" s="59"/>
      <c r="AC33801" s="59"/>
    </row>
    <row r="33802" spans="27:29" x14ac:dyDescent="0.2">
      <c r="AA33802" s="59"/>
      <c r="AB33802" s="59"/>
      <c r="AC33802" s="59"/>
    </row>
    <row r="33803" spans="27:29" x14ac:dyDescent="0.2">
      <c r="AA33803" s="59"/>
      <c r="AB33803" s="59"/>
      <c r="AC33803" s="59"/>
    </row>
    <row r="33804" spans="27:29" x14ac:dyDescent="0.2">
      <c r="AA33804" s="59"/>
      <c r="AB33804" s="59"/>
      <c r="AC33804" s="59"/>
    </row>
    <row r="33805" spans="27:29" x14ac:dyDescent="0.2">
      <c r="AA33805" s="59"/>
      <c r="AB33805" s="59"/>
      <c r="AC33805" s="59"/>
    </row>
    <row r="33806" spans="27:29" x14ac:dyDescent="0.2">
      <c r="AA33806" s="59"/>
      <c r="AB33806" s="59"/>
      <c r="AC33806" s="59"/>
    </row>
    <row r="33807" spans="27:29" x14ac:dyDescent="0.2">
      <c r="AA33807" s="59"/>
      <c r="AB33807" s="59"/>
      <c r="AC33807" s="59"/>
    </row>
    <row r="33808" spans="27:29" x14ac:dyDescent="0.2">
      <c r="AA33808" s="59"/>
      <c r="AB33808" s="59"/>
      <c r="AC33808" s="59"/>
    </row>
    <row r="33809" spans="27:29" x14ac:dyDescent="0.2">
      <c r="AA33809" s="59"/>
      <c r="AB33809" s="59"/>
      <c r="AC33809" s="59"/>
    </row>
    <row r="33810" spans="27:29" x14ac:dyDescent="0.2">
      <c r="AA33810" s="59"/>
      <c r="AB33810" s="59"/>
      <c r="AC33810" s="59"/>
    </row>
    <row r="33811" spans="27:29" x14ac:dyDescent="0.2">
      <c r="AA33811" s="59"/>
      <c r="AB33811" s="59"/>
      <c r="AC33811" s="59"/>
    </row>
    <row r="33812" spans="27:29" x14ac:dyDescent="0.2">
      <c r="AA33812" s="59"/>
      <c r="AB33812" s="59"/>
      <c r="AC33812" s="59"/>
    </row>
    <row r="33813" spans="27:29" x14ac:dyDescent="0.2">
      <c r="AA33813" s="59"/>
      <c r="AB33813" s="59"/>
      <c r="AC33813" s="59"/>
    </row>
    <row r="33814" spans="27:29" x14ac:dyDescent="0.2">
      <c r="AA33814" s="59"/>
      <c r="AB33814" s="59"/>
      <c r="AC33814" s="59"/>
    </row>
    <row r="33815" spans="27:29" x14ac:dyDescent="0.2">
      <c r="AA33815" s="59"/>
      <c r="AB33815" s="59"/>
      <c r="AC33815" s="59"/>
    </row>
    <row r="33816" spans="27:29" x14ac:dyDescent="0.2">
      <c r="AA33816" s="59"/>
      <c r="AB33816" s="59"/>
      <c r="AC33816" s="59"/>
    </row>
    <row r="33817" spans="27:29" x14ac:dyDescent="0.2">
      <c r="AA33817" s="59"/>
      <c r="AB33817" s="59"/>
      <c r="AC33817" s="59"/>
    </row>
    <row r="33818" spans="27:29" x14ac:dyDescent="0.2">
      <c r="AA33818" s="59"/>
      <c r="AB33818" s="59"/>
      <c r="AC33818" s="59"/>
    </row>
    <row r="33819" spans="27:29" x14ac:dyDescent="0.2">
      <c r="AA33819" s="59"/>
      <c r="AB33819" s="59"/>
      <c r="AC33819" s="59"/>
    </row>
    <row r="33820" spans="27:29" x14ac:dyDescent="0.2">
      <c r="AA33820" s="59"/>
      <c r="AB33820" s="59"/>
      <c r="AC33820" s="59"/>
    </row>
    <row r="33821" spans="27:29" x14ac:dyDescent="0.2">
      <c r="AA33821" s="59"/>
      <c r="AB33821" s="59"/>
      <c r="AC33821" s="59"/>
    </row>
    <row r="33822" spans="27:29" x14ac:dyDescent="0.2">
      <c r="AA33822" s="59"/>
      <c r="AB33822" s="59"/>
      <c r="AC33822" s="59"/>
    </row>
    <row r="33823" spans="27:29" x14ac:dyDescent="0.2">
      <c r="AA33823" s="59"/>
      <c r="AB33823" s="59"/>
      <c r="AC33823" s="59"/>
    </row>
    <row r="33824" spans="27:29" x14ac:dyDescent="0.2">
      <c r="AA33824" s="59"/>
      <c r="AB33824" s="59"/>
      <c r="AC33824" s="59"/>
    </row>
    <row r="33825" spans="27:29" x14ac:dyDescent="0.2">
      <c r="AA33825" s="59"/>
      <c r="AB33825" s="59"/>
      <c r="AC33825" s="59"/>
    </row>
    <row r="33826" spans="27:29" x14ac:dyDescent="0.2">
      <c r="AA33826" s="59"/>
      <c r="AB33826" s="59"/>
      <c r="AC33826" s="59"/>
    </row>
    <row r="33827" spans="27:29" x14ac:dyDescent="0.2">
      <c r="AA33827" s="59"/>
      <c r="AB33827" s="59"/>
      <c r="AC33827" s="59"/>
    </row>
    <row r="33828" spans="27:29" x14ac:dyDescent="0.2">
      <c r="AA33828" s="59"/>
      <c r="AB33828" s="59"/>
      <c r="AC33828" s="59"/>
    </row>
    <row r="33829" spans="27:29" x14ac:dyDescent="0.2">
      <c r="AA33829" s="59"/>
      <c r="AB33829" s="59"/>
      <c r="AC33829" s="59"/>
    </row>
    <row r="33830" spans="27:29" x14ac:dyDescent="0.2">
      <c r="AA33830" s="59"/>
      <c r="AB33830" s="59"/>
      <c r="AC33830" s="59"/>
    </row>
    <row r="33831" spans="27:29" x14ac:dyDescent="0.2">
      <c r="AA33831" s="59"/>
      <c r="AB33831" s="59"/>
      <c r="AC33831" s="59"/>
    </row>
    <row r="33832" spans="27:29" x14ac:dyDescent="0.2">
      <c r="AA33832" s="59"/>
      <c r="AB33832" s="59"/>
      <c r="AC33832" s="59"/>
    </row>
    <row r="33833" spans="27:29" x14ac:dyDescent="0.2">
      <c r="AA33833" s="59"/>
      <c r="AB33833" s="59"/>
      <c r="AC33833" s="59"/>
    </row>
    <row r="33834" spans="27:29" x14ac:dyDescent="0.2">
      <c r="AA33834" s="59"/>
      <c r="AB33834" s="59"/>
      <c r="AC33834" s="59"/>
    </row>
    <row r="33835" spans="27:29" x14ac:dyDescent="0.2">
      <c r="AA33835" s="59"/>
      <c r="AB33835" s="59"/>
      <c r="AC33835" s="59"/>
    </row>
    <row r="33836" spans="27:29" x14ac:dyDescent="0.2">
      <c r="AA33836" s="59"/>
      <c r="AB33836" s="59"/>
      <c r="AC33836" s="59"/>
    </row>
    <row r="33837" spans="27:29" x14ac:dyDescent="0.2">
      <c r="AA33837" s="59"/>
      <c r="AB33837" s="59"/>
      <c r="AC33837" s="59"/>
    </row>
    <row r="33838" spans="27:29" x14ac:dyDescent="0.2">
      <c r="AA33838" s="59"/>
      <c r="AB33838" s="59"/>
      <c r="AC33838" s="59"/>
    </row>
    <row r="33839" spans="27:29" x14ac:dyDescent="0.2">
      <c r="AA33839" s="59"/>
      <c r="AB33839" s="59"/>
      <c r="AC33839" s="59"/>
    </row>
    <row r="33840" spans="27:29" x14ac:dyDescent="0.2">
      <c r="AA33840" s="59"/>
      <c r="AB33840" s="59"/>
      <c r="AC33840" s="59"/>
    </row>
    <row r="33841" spans="27:29" x14ac:dyDescent="0.2">
      <c r="AA33841" s="59"/>
      <c r="AB33841" s="59"/>
      <c r="AC33841" s="59"/>
    </row>
    <row r="33842" spans="27:29" x14ac:dyDescent="0.2">
      <c r="AA33842" s="59"/>
      <c r="AB33842" s="59"/>
      <c r="AC33842" s="59"/>
    </row>
    <row r="33843" spans="27:29" x14ac:dyDescent="0.2">
      <c r="AA33843" s="59"/>
      <c r="AB33843" s="59"/>
      <c r="AC33843" s="59"/>
    </row>
    <row r="33844" spans="27:29" x14ac:dyDescent="0.2">
      <c r="AA33844" s="59"/>
      <c r="AB33844" s="59"/>
      <c r="AC33844" s="59"/>
    </row>
    <row r="33845" spans="27:29" x14ac:dyDescent="0.2">
      <c r="AA33845" s="59"/>
      <c r="AB33845" s="59"/>
      <c r="AC33845" s="59"/>
    </row>
    <row r="33846" spans="27:29" x14ac:dyDescent="0.2">
      <c r="AA33846" s="59"/>
      <c r="AB33846" s="59"/>
      <c r="AC33846" s="59"/>
    </row>
    <row r="33847" spans="27:29" x14ac:dyDescent="0.2">
      <c r="AA33847" s="59"/>
      <c r="AB33847" s="59"/>
      <c r="AC33847" s="59"/>
    </row>
    <row r="33848" spans="27:29" x14ac:dyDescent="0.2">
      <c r="AA33848" s="59"/>
      <c r="AB33848" s="59"/>
      <c r="AC33848" s="59"/>
    </row>
    <row r="33849" spans="27:29" x14ac:dyDescent="0.2">
      <c r="AA33849" s="59"/>
      <c r="AB33849" s="59"/>
      <c r="AC33849" s="59"/>
    </row>
    <row r="33850" spans="27:29" x14ac:dyDescent="0.2">
      <c r="AA33850" s="59"/>
      <c r="AB33850" s="59"/>
      <c r="AC33850" s="59"/>
    </row>
    <row r="33851" spans="27:29" x14ac:dyDescent="0.2">
      <c r="AA33851" s="59"/>
      <c r="AB33851" s="59"/>
      <c r="AC33851" s="59"/>
    </row>
    <row r="33852" spans="27:29" x14ac:dyDescent="0.2">
      <c r="AA33852" s="59"/>
      <c r="AB33852" s="59"/>
      <c r="AC33852" s="59"/>
    </row>
    <row r="33853" spans="27:29" x14ac:dyDescent="0.2">
      <c r="AA33853" s="59"/>
      <c r="AB33853" s="59"/>
      <c r="AC33853" s="59"/>
    </row>
    <row r="33854" spans="27:29" x14ac:dyDescent="0.2">
      <c r="AA33854" s="59"/>
      <c r="AB33854" s="59"/>
      <c r="AC33854" s="59"/>
    </row>
    <row r="33855" spans="27:29" x14ac:dyDescent="0.2">
      <c r="AA33855" s="59"/>
      <c r="AB33855" s="59"/>
      <c r="AC33855" s="59"/>
    </row>
    <row r="33856" spans="27:29" x14ac:dyDescent="0.2">
      <c r="AA33856" s="59"/>
      <c r="AB33856" s="59"/>
      <c r="AC33856" s="59"/>
    </row>
    <row r="33857" spans="27:29" x14ac:dyDescent="0.2">
      <c r="AA33857" s="59"/>
      <c r="AB33857" s="59"/>
      <c r="AC33857" s="59"/>
    </row>
    <row r="33858" spans="27:29" x14ac:dyDescent="0.2">
      <c r="AA33858" s="59"/>
      <c r="AB33858" s="59"/>
      <c r="AC33858" s="59"/>
    </row>
    <row r="33859" spans="27:29" x14ac:dyDescent="0.2">
      <c r="AA33859" s="59"/>
      <c r="AB33859" s="59"/>
      <c r="AC33859" s="59"/>
    </row>
    <row r="33860" spans="27:29" x14ac:dyDescent="0.2">
      <c r="AA33860" s="59"/>
      <c r="AB33860" s="59"/>
      <c r="AC33860" s="59"/>
    </row>
    <row r="33861" spans="27:29" x14ac:dyDescent="0.2">
      <c r="AA33861" s="59"/>
      <c r="AB33861" s="59"/>
      <c r="AC33861" s="59"/>
    </row>
    <row r="33862" spans="27:29" x14ac:dyDescent="0.2">
      <c r="AA33862" s="59"/>
      <c r="AB33862" s="59"/>
      <c r="AC33862" s="59"/>
    </row>
    <row r="33863" spans="27:29" x14ac:dyDescent="0.2">
      <c r="AA33863" s="59"/>
      <c r="AB33863" s="59"/>
      <c r="AC33863" s="59"/>
    </row>
    <row r="33864" spans="27:29" x14ac:dyDescent="0.2">
      <c r="AA33864" s="59"/>
      <c r="AB33864" s="59"/>
      <c r="AC33864" s="59"/>
    </row>
    <row r="33865" spans="27:29" x14ac:dyDescent="0.2">
      <c r="AA33865" s="59"/>
      <c r="AB33865" s="59"/>
      <c r="AC33865" s="59"/>
    </row>
    <row r="33866" spans="27:29" x14ac:dyDescent="0.2">
      <c r="AA33866" s="59"/>
      <c r="AB33866" s="59"/>
      <c r="AC33866" s="59"/>
    </row>
    <row r="33867" spans="27:29" x14ac:dyDescent="0.2">
      <c r="AA33867" s="59"/>
      <c r="AB33867" s="59"/>
      <c r="AC33867" s="59"/>
    </row>
    <row r="33868" spans="27:29" x14ac:dyDescent="0.2">
      <c r="AA33868" s="59"/>
      <c r="AB33868" s="59"/>
      <c r="AC33868" s="59"/>
    </row>
    <row r="33869" spans="27:29" x14ac:dyDescent="0.2">
      <c r="AA33869" s="59"/>
      <c r="AB33869" s="59"/>
      <c r="AC33869" s="59"/>
    </row>
    <row r="33870" spans="27:29" x14ac:dyDescent="0.2">
      <c r="AA33870" s="59"/>
      <c r="AB33870" s="59"/>
      <c r="AC33870" s="59"/>
    </row>
    <row r="33871" spans="27:29" x14ac:dyDescent="0.2">
      <c r="AA33871" s="59"/>
      <c r="AB33871" s="59"/>
      <c r="AC33871" s="59"/>
    </row>
    <row r="33872" spans="27:29" x14ac:dyDescent="0.2">
      <c r="AA33872" s="59"/>
      <c r="AB33872" s="59"/>
      <c r="AC33872" s="59"/>
    </row>
    <row r="33873" spans="27:29" x14ac:dyDescent="0.2">
      <c r="AA33873" s="59"/>
      <c r="AB33873" s="59"/>
      <c r="AC33873" s="59"/>
    </row>
    <row r="33874" spans="27:29" x14ac:dyDescent="0.2">
      <c r="AA33874" s="59"/>
      <c r="AB33874" s="59"/>
      <c r="AC33874" s="59"/>
    </row>
    <row r="33875" spans="27:29" x14ac:dyDescent="0.2">
      <c r="AA33875" s="59"/>
      <c r="AB33875" s="59"/>
      <c r="AC33875" s="59"/>
    </row>
    <row r="33876" spans="27:29" x14ac:dyDescent="0.2">
      <c r="AA33876" s="59"/>
      <c r="AB33876" s="59"/>
      <c r="AC33876" s="59"/>
    </row>
    <row r="33877" spans="27:29" x14ac:dyDescent="0.2">
      <c r="AA33877" s="59"/>
      <c r="AB33877" s="59"/>
      <c r="AC33877" s="59"/>
    </row>
    <row r="33878" spans="27:29" x14ac:dyDescent="0.2">
      <c r="AA33878" s="59"/>
      <c r="AB33878" s="59"/>
      <c r="AC33878" s="59"/>
    </row>
    <row r="33879" spans="27:29" x14ac:dyDescent="0.2">
      <c r="AA33879" s="59"/>
      <c r="AB33879" s="59"/>
      <c r="AC33879" s="59"/>
    </row>
    <row r="33880" spans="27:29" x14ac:dyDescent="0.2">
      <c r="AA33880" s="59"/>
      <c r="AB33880" s="59"/>
      <c r="AC33880" s="59"/>
    </row>
    <row r="33881" spans="27:29" x14ac:dyDescent="0.2">
      <c r="AA33881" s="59"/>
      <c r="AB33881" s="59"/>
      <c r="AC33881" s="59"/>
    </row>
    <row r="33882" spans="27:29" x14ac:dyDescent="0.2">
      <c r="AA33882" s="59"/>
      <c r="AB33882" s="59"/>
      <c r="AC33882" s="59"/>
    </row>
    <row r="33883" spans="27:29" x14ac:dyDescent="0.2">
      <c r="AA33883" s="59"/>
      <c r="AB33883" s="59"/>
      <c r="AC33883" s="59"/>
    </row>
    <row r="33884" spans="27:29" x14ac:dyDescent="0.2">
      <c r="AA33884" s="59"/>
      <c r="AB33884" s="59"/>
      <c r="AC33884" s="59"/>
    </row>
    <row r="33885" spans="27:29" x14ac:dyDescent="0.2">
      <c r="AA33885" s="59"/>
      <c r="AB33885" s="59"/>
      <c r="AC33885" s="59"/>
    </row>
    <row r="33886" spans="27:29" x14ac:dyDescent="0.2">
      <c r="AA33886" s="59"/>
      <c r="AB33886" s="59"/>
      <c r="AC33886" s="59"/>
    </row>
    <row r="33887" spans="27:29" x14ac:dyDescent="0.2">
      <c r="AA33887" s="59"/>
      <c r="AB33887" s="59"/>
      <c r="AC33887" s="59"/>
    </row>
    <row r="33888" spans="27:29" x14ac:dyDescent="0.2">
      <c r="AA33888" s="59"/>
      <c r="AB33888" s="59"/>
      <c r="AC33888" s="59"/>
    </row>
    <row r="33889" spans="27:29" x14ac:dyDescent="0.2">
      <c r="AA33889" s="59"/>
      <c r="AB33889" s="59"/>
      <c r="AC33889" s="59"/>
    </row>
    <row r="33890" spans="27:29" x14ac:dyDescent="0.2">
      <c r="AA33890" s="59"/>
      <c r="AB33890" s="59"/>
      <c r="AC33890" s="59"/>
    </row>
    <row r="33891" spans="27:29" x14ac:dyDescent="0.2">
      <c r="AA33891" s="59"/>
      <c r="AB33891" s="59"/>
      <c r="AC33891" s="59"/>
    </row>
    <row r="33892" spans="27:29" x14ac:dyDescent="0.2">
      <c r="AA33892" s="59"/>
      <c r="AB33892" s="59"/>
      <c r="AC33892" s="59"/>
    </row>
    <row r="33893" spans="27:29" x14ac:dyDescent="0.2">
      <c r="AA33893" s="59"/>
      <c r="AB33893" s="59"/>
      <c r="AC33893" s="59"/>
    </row>
    <row r="33894" spans="27:29" x14ac:dyDescent="0.2">
      <c r="AA33894" s="59"/>
      <c r="AB33894" s="59"/>
      <c r="AC33894" s="59"/>
    </row>
    <row r="33895" spans="27:29" x14ac:dyDescent="0.2">
      <c r="AA33895" s="59"/>
      <c r="AB33895" s="59"/>
      <c r="AC33895" s="59"/>
    </row>
    <row r="33896" spans="27:29" x14ac:dyDescent="0.2">
      <c r="AA33896" s="59"/>
      <c r="AB33896" s="59"/>
      <c r="AC33896" s="59"/>
    </row>
    <row r="33897" spans="27:29" x14ac:dyDescent="0.2">
      <c r="AA33897" s="59"/>
      <c r="AB33897" s="59"/>
      <c r="AC33897" s="59"/>
    </row>
    <row r="33898" spans="27:29" x14ac:dyDescent="0.2">
      <c r="AA33898" s="59"/>
      <c r="AB33898" s="59"/>
      <c r="AC33898" s="59"/>
    </row>
    <row r="33899" spans="27:29" x14ac:dyDescent="0.2">
      <c r="AA33899" s="59"/>
      <c r="AB33899" s="59"/>
      <c r="AC33899" s="59"/>
    </row>
    <row r="33900" spans="27:29" x14ac:dyDescent="0.2">
      <c r="AA33900" s="59"/>
      <c r="AB33900" s="59"/>
      <c r="AC33900" s="59"/>
    </row>
    <row r="33901" spans="27:29" x14ac:dyDescent="0.2">
      <c r="AA33901" s="59"/>
      <c r="AB33901" s="59"/>
      <c r="AC33901" s="59"/>
    </row>
    <row r="33902" spans="27:29" x14ac:dyDescent="0.2">
      <c r="AA33902" s="59"/>
      <c r="AB33902" s="59"/>
      <c r="AC33902" s="59"/>
    </row>
    <row r="33903" spans="27:29" x14ac:dyDescent="0.2">
      <c r="AA33903" s="59"/>
      <c r="AB33903" s="59"/>
      <c r="AC33903" s="59"/>
    </row>
    <row r="33904" spans="27:29" x14ac:dyDescent="0.2">
      <c r="AA33904" s="59"/>
      <c r="AB33904" s="59"/>
      <c r="AC33904" s="59"/>
    </row>
    <row r="33905" spans="27:29" x14ac:dyDescent="0.2">
      <c r="AA33905" s="59"/>
      <c r="AB33905" s="59"/>
      <c r="AC33905" s="59"/>
    </row>
    <row r="33906" spans="27:29" x14ac:dyDescent="0.2">
      <c r="AA33906" s="59"/>
      <c r="AB33906" s="59"/>
      <c r="AC33906" s="59"/>
    </row>
    <row r="33907" spans="27:29" x14ac:dyDescent="0.2">
      <c r="AA33907" s="59"/>
      <c r="AB33907" s="59"/>
      <c r="AC33907" s="59"/>
    </row>
    <row r="33908" spans="27:29" x14ac:dyDescent="0.2">
      <c r="AA33908" s="59"/>
      <c r="AB33908" s="59"/>
      <c r="AC33908" s="59"/>
    </row>
    <row r="33909" spans="27:29" x14ac:dyDescent="0.2">
      <c r="AA33909" s="59"/>
      <c r="AB33909" s="59"/>
      <c r="AC33909" s="59"/>
    </row>
    <row r="33910" spans="27:29" x14ac:dyDescent="0.2">
      <c r="AA33910" s="59"/>
      <c r="AB33910" s="59"/>
      <c r="AC33910" s="59"/>
    </row>
    <row r="33911" spans="27:29" x14ac:dyDescent="0.2">
      <c r="AA33911" s="59"/>
      <c r="AB33911" s="59"/>
      <c r="AC33911" s="59"/>
    </row>
    <row r="33912" spans="27:29" x14ac:dyDescent="0.2">
      <c r="AA33912" s="59"/>
      <c r="AB33912" s="59"/>
      <c r="AC33912" s="59"/>
    </row>
    <row r="33913" spans="27:29" x14ac:dyDescent="0.2">
      <c r="AA33913" s="59"/>
      <c r="AB33913" s="59"/>
      <c r="AC33913" s="59"/>
    </row>
    <row r="33914" spans="27:29" x14ac:dyDescent="0.2">
      <c r="AA33914" s="59"/>
      <c r="AB33914" s="59"/>
      <c r="AC33914" s="59"/>
    </row>
    <row r="33915" spans="27:29" x14ac:dyDescent="0.2">
      <c r="AA33915" s="59"/>
      <c r="AB33915" s="59"/>
      <c r="AC33915" s="59"/>
    </row>
    <row r="33916" spans="27:29" x14ac:dyDescent="0.2">
      <c r="AA33916" s="59"/>
      <c r="AB33916" s="59"/>
      <c r="AC33916" s="59"/>
    </row>
    <row r="33917" spans="27:29" x14ac:dyDescent="0.2">
      <c r="AA33917" s="59"/>
      <c r="AB33917" s="59"/>
      <c r="AC33917" s="59"/>
    </row>
    <row r="33918" spans="27:29" x14ac:dyDescent="0.2">
      <c r="AA33918" s="59"/>
      <c r="AB33918" s="59"/>
      <c r="AC33918" s="59"/>
    </row>
    <row r="33919" spans="27:29" x14ac:dyDescent="0.2">
      <c r="AA33919" s="59"/>
      <c r="AB33919" s="59"/>
      <c r="AC33919" s="59"/>
    </row>
    <row r="33920" spans="27:29" x14ac:dyDescent="0.2">
      <c r="AA33920" s="59"/>
      <c r="AB33920" s="59"/>
      <c r="AC33920" s="59"/>
    </row>
    <row r="33921" spans="27:29" x14ac:dyDescent="0.2">
      <c r="AA33921" s="59"/>
      <c r="AB33921" s="59"/>
      <c r="AC33921" s="59"/>
    </row>
    <row r="33922" spans="27:29" x14ac:dyDescent="0.2">
      <c r="AA33922" s="59"/>
      <c r="AB33922" s="59"/>
      <c r="AC33922" s="59"/>
    </row>
    <row r="33923" spans="27:29" x14ac:dyDescent="0.2">
      <c r="AA33923" s="59"/>
      <c r="AB33923" s="59"/>
      <c r="AC33923" s="59"/>
    </row>
    <row r="33924" spans="27:29" x14ac:dyDescent="0.2">
      <c r="AA33924" s="59"/>
      <c r="AB33924" s="59"/>
      <c r="AC33924" s="59"/>
    </row>
    <row r="33925" spans="27:29" x14ac:dyDescent="0.2">
      <c r="AA33925" s="59"/>
      <c r="AB33925" s="59"/>
      <c r="AC33925" s="59"/>
    </row>
    <row r="33926" spans="27:29" x14ac:dyDescent="0.2">
      <c r="AA33926" s="59"/>
      <c r="AB33926" s="59"/>
      <c r="AC33926" s="59"/>
    </row>
    <row r="33927" spans="27:29" x14ac:dyDescent="0.2">
      <c r="AA33927" s="59"/>
      <c r="AB33927" s="59"/>
      <c r="AC33927" s="59"/>
    </row>
    <row r="33928" spans="27:29" x14ac:dyDescent="0.2">
      <c r="AA33928" s="59"/>
      <c r="AB33928" s="59"/>
      <c r="AC33928" s="59"/>
    </row>
    <row r="33929" spans="27:29" x14ac:dyDescent="0.2">
      <c r="AA33929" s="59"/>
      <c r="AB33929" s="59"/>
      <c r="AC33929" s="59"/>
    </row>
    <row r="33930" spans="27:29" x14ac:dyDescent="0.2">
      <c r="AA33930" s="59"/>
      <c r="AB33930" s="59"/>
      <c r="AC33930" s="59"/>
    </row>
    <row r="33931" spans="27:29" x14ac:dyDescent="0.2">
      <c r="AA33931" s="59"/>
      <c r="AB33931" s="59"/>
      <c r="AC33931" s="59"/>
    </row>
    <row r="33932" spans="27:29" x14ac:dyDescent="0.2">
      <c r="AA33932" s="59"/>
      <c r="AB33932" s="59"/>
      <c r="AC33932" s="59"/>
    </row>
    <row r="33933" spans="27:29" x14ac:dyDescent="0.2">
      <c r="AA33933" s="59"/>
      <c r="AB33933" s="59"/>
      <c r="AC33933" s="59"/>
    </row>
    <row r="33934" spans="27:29" x14ac:dyDescent="0.2">
      <c r="AA33934" s="59"/>
      <c r="AB33934" s="59"/>
      <c r="AC33934" s="59"/>
    </row>
    <row r="33935" spans="27:29" x14ac:dyDescent="0.2">
      <c r="AA33935" s="59"/>
      <c r="AB33935" s="59"/>
      <c r="AC33935" s="59"/>
    </row>
    <row r="33936" spans="27:29" x14ac:dyDescent="0.2">
      <c r="AA33936" s="59"/>
      <c r="AB33936" s="59"/>
      <c r="AC33936" s="59"/>
    </row>
    <row r="33937" spans="27:29" x14ac:dyDescent="0.2">
      <c r="AA33937" s="59"/>
      <c r="AB33937" s="59"/>
      <c r="AC33937" s="59"/>
    </row>
    <row r="33938" spans="27:29" x14ac:dyDescent="0.2">
      <c r="AA33938" s="59"/>
      <c r="AB33938" s="59"/>
      <c r="AC33938" s="59"/>
    </row>
    <row r="33939" spans="27:29" x14ac:dyDescent="0.2">
      <c r="AA33939" s="59"/>
      <c r="AB33939" s="59"/>
      <c r="AC33939" s="59"/>
    </row>
    <row r="33940" spans="27:29" x14ac:dyDescent="0.2">
      <c r="AA33940" s="59"/>
      <c r="AB33940" s="59"/>
      <c r="AC33940" s="59"/>
    </row>
    <row r="33941" spans="27:29" x14ac:dyDescent="0.2">
      <c r="AA33941" s="59"/>
      <c r="AB33941" s="59"/>
      <c r="AC33941" s="59"/>
    </row>
    <row r="33942" spans="27:29" x14ac:dyDescent="0.2">
      <c r="AA33942" s="59"/>
      <c r="AB33942" s="59"/>
      <c r="AC33942" s="59"/>
    </row>
    <row r="33943" spans="27:29" x14ac:dyDescent="0.2">
      <c r="AA33943" s="59"/>
      <c r="AB33943" s="59"/>
      <c r="AC33943" s="59"/>
    </row>
    <row r="33944" spans="27:29" x14ac:dyDescent="0.2">
      <c r="AA33944" s="59"/>
      <c r="AB33944" s="59"/>
      <c r="AC33944" s="59"/>
    </row>
    <row r="33945" spans="27:29" x14ac:dyDescent="0.2">
      <c r="AA33945" s="59"/>
      <c r="AB33945" s="59"/>
      <c r="AC33945" s="59"/>
    </row>
    <row r="33946" spans="27:29" x14ac:dyDescent="0.2">
      <c r="AA33946" s="59"/>
      <c r="AB33946" s="59"/>
      <c r="AC33946" s="59"/>
    </row>
    <row r="33947" spans="27:29" x14ac:dyDescent="0.2">
      <c r="AA33947" s="59"/>
      <c r="AB33947" s="59"/>
      <c r="AC33947" s="59"/>
    </row>
    <row r="33948" spans="27:29" x14ac:dyDescent="0.2">
      <c r="AA33948" s="59"/>
      <c r="AB33948" s="59"/>
      <c r="AC33948" s="59"/>
    </row>
    <row r="33949" spans="27:29" x14ac:dyDescent="0.2">
      <c r="AA33949" s="59"/>
      <c r="AB33949" s="59"/>
      <c r="AC33949" s="59"/>
    </row>
    <row r="33950" spans="27:29" x14ac:dyDescent="0.2">
      <c r="AA33950" s="59"/>
      <c r="AB33950" s="59"/>
      <c r="AC33950" s="59"/>
    </row>
    <row r="33951" spans="27:29" x14ac:dyDescent="0.2">
      <c r="AA33951" s="59"/>
      <c r="AB33951" s="59"/>
      <c r="AC33951" s="59"/>
    </row>
    <row r="33952" spans="27:29" x14ac:dyDescent="0.2">
      <c r="AA33952" s="59"/>
      <c r="AB33952" s="59"/>
      <c r="AC33952" s="59"/>
    </row>
    <row r="33953" spans="27:29" x14ac:dyDescent="0.2">
      <c r="AA33953" s="59"/>
      <c r="AB33953" s="59"/>
      <c r="AC33953" s="59"/>
    </row>
    <row r="33954" spans="27:29" x14ac:dyDescent="0.2">
      <c r="AA33954" s="59"/>
      <c r="AB33954" s="59"/>
      <c r="AC33954" s="59"/>
    </row>
    <row r="33955" spans="27:29" x14ac:dyDescent="0.2">
      <c r="AA33955" s="59"/>
      <c r="AB33955" s="59"/>
      <c r="AC33955" s="59"/>
    </row>
    <row r="33956" spans="27:29" x14ac:dyDescent="0.2">
      <c r="AA33956" s="59"/>
      <c r="AB33956" s="59"/>
      <c r="AC33956" s="59"/>
    </row>
    <row r="33957" spans="27:29" x14ac:dyDescent="0.2">
      <c r="AA33957" s="59"/>
      <c r="AB33957" s="59"/>
      <c r="AC33957" s="59"/>
    </row>
    <row r="33958" spans="27:29" x14ac:dyDescent="0.2">
      <c r="AA33958" s="59"/>
      <c r="AB33958" s="59"/>
      <c r="AC33958" s="59"/>
    </row>
    <row r="33959" spans="27:29" x14ac:dyDescent="0.2">
      <c r="AA33959" s="59"/>
      <c r="AB33959" s="59"/>
      <c r="AC33959" s="59"/>
    </row>
    <row r="33960" spans="27:29" x14ac:dyDescent="0.2">
      <c r="AA33960" s="59"/>
      <c r="AB33960" s="59"/>
      <c r="AC33960" s="59"/>
    </row>
    <row r="33961" spans="27:29" x14ac:dyDescent="0.2">
      <c r="AA33961" s="59"/>
      <c r="AB33961" s="59"/>
      <c r="AC33961" s="59"/>
    </row>
    <row r="33962" spans="27:29" x14ac:dyDescent="0.2">
      <c r="AA33962" s="59"/>
      <c r="AB33962" s="59"/>
      <c r="AC33962" s="59"/>
    </row>
    <row r="33963" spans="27:29" x14ac:dyDescent="0.2">
      <c r="AA33963" s="59"/>
      <c r="AB33963" s="59"/>
      <c r="AC33963" s="59"/>
    </row>
    <row r="33964" spans="27:29" x14ac:dyDescent="0.2">
      <c r="AA33964" s="59"/>
      <c r="AB33964" s="59"/>
      <c r="AC33964" s="59"/>
    </row>
    <row r="33965" spans="27:29" x14ac:dyDescent="0.2">
      <c r="AA33965" s="59"/>
      <c r="AB33965" s="59"/>
      <c r="AC33965" s="59"/>
    </row>
    <row r="33966" spans="27:29" x14ac:dyDescent="0.2">
      <c r="AA33966" s="59"/>
      <c r="AB33966" s="59"/>
      <c r="AC33966" s="59"/>
    </row>
    <row r="33967" spans="27:29" x14ac:dyDescent="0.2">
      <c r="AA33967" s="59"/>
      <c r="AB33967" s="59"/>
      <c r="AC33967" s="59"/>
    </row>
    <row r="33968" spans="27:29" x14ac:dyDescent="0.2">
      <c r="AA33968" s="59"/>
      <c r="AB33968" s="59"/>
      <c r="AC33968" s="59"/>
    </row>
    <row r="33969" spans="27:29" x14ac:dyDescent="0.2">
      <c r="AA33969" s="59"/>
      <c r="AB33969" s="59"/>
      <c r="AC33969" s="59"/>
    </row>
    <row r="33970" spans="27:29" x14ac:dyDescent="0.2">
      <c r="AA33970" s="59"/>
      <c r="AB33970" s="59"/>
      <c r="AC33970" s="59"/>
    </row>
    <row r="33971" spans="27:29" x14ac:dyDescent="0.2">
      <c r="AA33971" s="59"/>
      <c r="AB33971" s="59"/>
      <c r="AC33971" s="59"/>
    </row>
    <row r="33972" spans="27:29" x14ac:dyDescent="0.2">
      <c r="AA33972" s="59"/>
      <c r="AB33972" s="59"/>
      <c r="AC33972" s="59"/>
    </row>
    <row r="33973" spans="27:29" x14ac:dyDescent="0.2">
      <c r="AA33973" s="59"/>
      <c r="AB33973" s="59"/>
      <c r="AC33973" s="59"/>
    </row>
    <row r="33974" spans="27:29" x14ac:dyDescent="0.2">
      <c r="AA33974" s="59"/>
      <c r="AB33974" s="59"/>
      <c r="AC33974" s="59"/>
    </row>
    <row r="33975" spans="27:29" x14ac:dyDescent="0.2">
      <c r="AA33975" s="59"/>
      <c r="AB33975" s="59"/>
      <c r="AC33975" s="59"/>
    </row>
    <row r="33976" spans="27:29" x14ac:dyDescent="0.2">
      <c r="AA33976" s="59"/>
      <c r="AB33976" s="59"/>
      <c r="AC33976" s="59"/>
    </row>
    <row r="33977" spans="27:29" x14ac:dyDescent="0.2">
      <c r="AA33977" s="59"/>
      <c r="AB33977" s="59"/>
      <c r="AC33977" s="59"/>
    </row>
    <row r="33978" spans="27:29" x14ac:dyDescent="0.2">
      <c r="AA33978" s="59"/>
      <c r="AB33978" s="59"/>
      <c r="AC33978" s="59"/>
    </row>
    <row r="33979" spans="27:29" x14ac:dyDescent="0.2">
      <c r="AA33979" s="59"/>
      <c r="AB33979" s="59"/>
      <c r="AC33979" s="59"/>
    </row>
    <row r="33980" spans="27:29" x14ac:dyDescent="0.2">
      <c r="AA33980" s="59"/>
      <c r="AB33980" s="59"/>
      <c r="AC33980" s="59"/>
    </row>
    <row r="33981" spans="27:29" x14ac:dyDescent="0.2">
      <c r="AA33981" s="59"/>
      <c r="AB33981" s="59"/>
      <c r="AC33981" s="59"/>
    </row>
    <row r="33982" spans="27:29" x14ac:dyDescent="0.2">
      <c r="AA33982" s="59"/>
      <c r="AB33982" s="59"/>
      <c r="AC33982" s="59"/>
    </row>
    <row r="33983" spans="27:29" x14ac:dyDescent="0.2">
      <c r="AA33983" s="59"/>
      <c r="AB33983" s="59"/>
      <c r="AC33983" s="59"/>
    </row>
    <row r="33984" spans="27:29" x14ac:dyDescent="0.2">
      <c r="AA33984" s="59"/>
      <c r="AB33984" s="59"/>
      <c r="AC33984" s="59"/>
    </row>
    <row r="33985" spans="27:29" x14ac:dyDescent="0.2">
      <c r="AA33985" s="59"/>
      <c r="AB33985" s="59"/>
      <c r="AC33985" s="59"/>
    </row>
    <row r="33986" spans="27:29" x14ac:dyDescent="0.2">
      <c r="AA33986" s="59"/>
      <c r="AB33986" s="59"/>
      <c r="AC33986" s="59"/>
    </row>
    <row r="33987" spans="27:29" x14ac:dyDescent="0.2">
      <c r="AA33987" s="59"/>
      <c r="AB33987" s="59"/>
      <c r="AC33987" s="59"/>
    </row>
    <row r="33988" spans="27:29" x14ac:dyDescent="0.2">
      <c r="AA33988" s="59"/>
      <c r="AB33988" s="59"/>
      <c r="AC33988" s="59"/>
    </row>
    <row r="33989" spans="27:29" x14ac:dyDescent="0.2">
      <c r="AA33989" s="59"/>
      <c r="AB33989" s="59"/>
      <c r="AC33989" s="59"/>
    </row>
    <row r="33990" spans="27:29" x14ac:dyDescent="0.2">
      <c r="AA33990" s="59"/>
      <c r="AB33990" s="59"/>
      <c r="AC33990" s="59"/>
    </row>
    <row r="33991" spans="27:29" x14ac:dyDescent="0.2">
      <c r="AA33991" s="59"/>
      <c r="AB33991" s="59"/>
      <c r="AC33991" s="59"/>
    </row>
    <row r="33992" spans="27:29" x14ac:dyDescent="0.2">
      <c r="AA33992" s="59"/>
      <c r="AB33992" s="59"/>
      <c r="AC33992" s="59"/>
    </row>
    <row r="33993" spans="27:29" x14ac:dyDescent="0.2">
      <c r="AA33993" s="59"/>
      <c r="AB33993" s="59"/>
      <c r="AC33993" s="59"/>
    </row>
    <row r="33994" spans="27:29" x14ac:dyDescent="0.2">
      <c r="AA33994" s="59"/>
      <c r="AB33994" s="59"/>
      <c r="AC33994" s="59"/>
    </row>
    <row r="33995" spans="27:29" x14ac:dyDescent="0.2">
      <c r="AA33995" s="59"/>
      <c r="AB33995" s="59"/>
      <c r="AC33995" s="59"/>
    </row>
    <row r="33996" spans="27:29" x14ac:dyDescent="0.2">
      <c r="AA33996" s="59"/>
      <c r="AB33996" s="59"/>
      <c r="AC33996" s="59"/>
    </row>
    <row r="33997" spans="27:29" x14ac:dyDescent="0.2">
      <c r="AA33997" s="59"/>
      <c r="AB33997" s="59"/>
      <c r="AC33997" s="59"/>
    </row>
    <row r="33998" spans="27:29" x14ac:dyDescent="0.2">
      <c r="AA33998" s="59"/>
      <c r="AB33998" s="59"/>
      <c r="AC33998" s="59"/>
    </row>
    <row r="33999" spans="27:29" x14ac:dyDescent="0.2">
      <c r="AA33999" s="59"/>
      <c r="AB33999" s="59"/>
      <c r="AC33999" s="59"/>
    </row>
    <row r="34000" spans="27:29" x14ac:dyDescent="0.2">
      <c r="AA34000" s="59"/>
      <c r="AB34000" s="59"/>
      <c r="AC34000" s="59"/>
    </row>
    <row r="34001" spans="27:29" x14ac:dyDescent="0.2">
      <c r="AA34001" s="59"/>
      <c r="AB34001" s="59"/>
      <c r="AC34001" s="59"/>
    </row>
    <row r="34002" spans="27:29" x14ac:dyDescent="0.2">
      <c r="AA34002" s="59"/>
      <c r="AB34002" s="59"/>
      <c r="AC34002" s="59"/>
    </row>
    <row r="34003" spans="27:29" x14ac:dyDescent="0.2">
      <c r="AA34003" s="59"/>
      <c r="AB34003" s="59"/>
      <c r="AC34003" s="59"/>
    </row>
    <row r="34004" spans="27:29" x14ac:dyDescent="0.2">
      <c r="AA34004" s="59"/>
      <c r="AB34004" s="59"/>
      <c r="AC34004" s="59"/>
    </row>
    <row r="34005" spans="27:29" x14ac:dyDescent="0.2">
      <c r="AA34005" s="59"/>
      <c r="AB34005" s="59"/>
      <c r="AC34005" s="59"/>
    </row>
    <row r="34006" spans="27:29" x14ac:dyDescent="0.2">
      <c r="AA34006" s="59"/>
      <c r="AB34006" s="59"/>
      <c r="AC34006" s="59"/>
    </row>
    <row r="34007" spans="27:29" x14ac:dyDescent="0.2">
      <c r="AA34007" s="59"/>
      <c r="AB34007" s="59"/>
      <c r="AC34007" s="59"/>
    </row>
    <row r="34008" spans="27:29" x14ac:dyDescent="0.2">
      <c r="AA34008" s="59"/>
      <c r="AB34008" s="59"/>
      <c r="AC34008" s="59"/>
    </row>
    <row r="34009" spans="27:29" x14ac:dyDescent="0.2">
      <c r="AA34009" s="59"/>
      <c r="AB34009" s="59"/>
      <c r="AC34009" s="59"/>
    </row>
    <row r="34010" spans="27:29" x14ac:dyDescent="0.2">
      <c r="AA34010" s="59"/>
      <c r="AB34010" s="59"/>
      <c r="AC34010" s="59"/>
    </row>
    <row r="34011" spans="27:29" x14ac:dyDescent="0.2">
      <c r="AA34011" s="59"/>
      <c r="AB34011" s="59"/>
      <c r="AC34011" s="59"/>
    </row>
    <row r="34012" spans="27:29" x14ac:dyDescent="0.2">
      <c r="AA34012" s="59"/>
      <c r="AB34012" s="59"/>
      <c r="AC34012" s="59"/>
    </row>
    <row r="34013" spans="27:29" x14ac:dyDescent="0.2">
      <c r="AA34013" s="59"/>
      <c r="AB34013" s="59"/>
      <c r="AC34013" s="59"/>
    </row>
    <row r="34014" spans="27:29" x14ac:dyDescent="0.2">
      <c r="AA34014" s="59"/>
      <c r="AB34014" s="59"/>
      <c r="AC34014" s="59"/>
    </row>
    <row r="34015" spans="27:29" x14ac:dyDescent="0.2">
      <c r="AA34015" s="59"/>
      <c r="AB34015" s="59"/>
      <c r="AC34015" s="59"/>
    </row>
    <row r="34016" spans="27:29" x14ac:dyDescent="0.2">
      <c r="AA34016" s="59"/>
      <c r="AB34016" s="59"/>
      <c r="AC34016" s="59"/>
    </row>
    <row r="34017" spans="27:29" x14ac:dyDescent="0.2">
      <c r="AA34017" s="59"/>
      <c r="AB34017" s="59"/>
      <c r="AC34017" s="59"/>
    </row>
    <row r="34018" spans="27:29" x14ac:dyDescent="0.2">
      <c r="AA34018" s="59"/>
      <c r="AB34018" s="59"/>
      <c r="AC34018" s="59"/>
    </row>
    <row r="34019" spans="27:29" x14ac:dyDescent="0.2">
      <c r="AA34019" s="59"/>
      <c r="AB34019" s="59"/>
      <c r="AC34019" s="59"/>
    </row>
    <row r="34020" spans="27:29" x14ac:dyDescent="0.2">
      <c r="AA34020" s="59"/>
      <c r="AB34020" s="59"/>
      <c r="AC34020" s="59"/>
    </row>
    <row r="34021" spans="27:29" x14ac:dyDescent="0.2">
      <c r="AA34021" s="59"/>
      <c r="AB34021" s="59"/>
      <c r="AC34021" s="59"/>
    </row>
    <row r="34022" spans="27:29" x14ac:dyDescent="0.2">
      <c r="AA34022" s="59"/>
      <c r="AB34022" s="59"/>
      <c r="AC34022" s="59"/>
    </row>
    <row r="34023" spans="27:29" x14ac:dyDescent="0.2">
      <c r="AA34023" s="59"/>
      <c r="AB34023" s="59"/>
      <c r="AC34023" s="59"/>
    </row>
    <row r="34024" spans="27:29" x14ac:dyDescent="0.2">
      <c r="AA34024" s="59"/>
      <c r="AB34024" s="59"/>
      <c r="AC34024" s="59"/>
    </row>
    <row r="34025" spans="27:29" x14ac:dyDescent="0.2">
      <c r="AA34025" s="59"/>
      <c r="AB34025" s="59"/>
      <c r="AC34025" s="59"/>
    </row>
    <row r="34026" spans="27:29" x14ac:dyDescent="0.2">
      <c r="AA34026" s="59"/>
      <c r="AB34026" s="59"/>
      <c r="AC34026" s="59"/>
    </row>
    <row r="34027" spans="27:29" x14ac:dyDescent="0.2">
      <c r="AA34027" s="59"/>
      <c r="AB34027" s="59"/>
      <c r="AC34027" s="59"/>
    </row>
    <row r="34028" spans="27:29" x14ac:dyDescent="0.2">
      <c r="AA34028" s="59"/>
      <c r="AB34028" s="59"/>
      <c r="AC34028" s="59"/>
    </row>
    <row r="34029" spans="27:29" x14ac:dyDescent="0.2">
      <c r="AA34029" s="59"/>
      <c r="AB34029" s="59"/>
      <c r="AC34029" s="59"/>
    </row>
    <row r="34030" spans="27:29" x14ac:dyDescent="0.2">
      <c r="AA34030" s="59"/>
      <c r="AB34030" s="59"/>
      <c r="AC34030" s="59"/>
    </row>
    <row r="34031" spans="27:29" x14ac:dyDescent="0.2">
      <c r="AA34031" s="59"/>
      <c r="AB34031" s="59"/>
      <c r="AC34031" s="59"/>
    </row>
    <row r="34032" spans="27:29" x14ac:dyDescent="0.2">
      <c r="AA34032" s="59"/>
      <c r="AB34032" s="59"/>
      <c r="AC34032" s="59"/>
    </row>
    <row r="34033" spans="27:29" x14ac:dyDescent="0.2">
      <c r="AA34033" s="59"/>
      <c r="AB34033" s="59"/>
      <c r="AC34033" s="59"/>
    </row>
    <row r="34034" spans="27:29" x14ac:dyDescent="0.2">
      <c r="AA34034" s="59"/>
      <c r="AB34034" s="59"/>
      <c r="AC34034" s="59"/>
    </row>
    <row r="34035" spans="27:29" x14ac:dyDescent="0.2">
      <c r="AA34035" s="59"/>
      <c r="AB34035" s="59"/>
      <c r="AC34035" s="59"/>
    </row>
    <row r="34036" spans="27:29" x14ac:dyDescent="0.2">
      <c r="AA34036" s="59"/>
      <c r="AB34036" s="59"/>
      <c r="AC34036" s="59"/>
    </row>
    <row r="34037" spans="27:29" x14ac:dyDescent="0.2">
      <c r="AA34037" s="59"/>
      <c r="AB34037" s="59"/>
      <c r="AC34037" s="59"/>
    </row>
    <row r="34038" spans="27:29" x14ac:dyDescent="0.2">
      <c r="AA34038" s="59"/>
      <c r="AB34038" s="59"/>
      <c r="AC34038" s="59"/>
    </row>
    <row r="34039" spans="27:29" x14ac:dyDescent="0.2">
      <c r="AA34039" s="59"/>
      <c r="AB34039" s="59"/>
      <c r="AC34039" s="59"/>
    </row>
    <row r="34040" spans="27:29" x14ac:dyDescent="0.2">
      <c r="AA34040" s="59"/>
      <c r="AB34040" s="59"/>
      <c r="AC34040" s="59"/>
    </row>
    <row r="34041" spans="27:29" x14ac:dyDescent="0.2">
      <c r="AA34041" s="59"/>
      <c r="AB34041" s="59"/>
      <c r="AC34041" s="59"/>
    </row>
    <row r="34042" spans="27:29" x14ac:dyDescent="0.2">
      <c r="AA34042" s="59"/>
      <c r="AB34042" s="59"/>
      <c r="AC34042" s="59"/>
    </row>
    <row r="34043" spans="27:29" x14ac:dyDescent="0.2">
      <c r="AA34043" s="59"/>
      <c r="AB34043" s="59"/>
      <c r="AC34043" s="59"/>
    </row>
    <row r="34044" spans="27:29" x14ac:dyDescent="0.2">
      <c r="AA34044" s="59"/>
      <c r="AB34044" s="59"/>
      <c r="AC34044" s="59"/>
    </row>
    <row r="34045" spans="27:29" x14ac:dyDescent="0.2">
      <c r="AA34045" s="59"/>
      <c r="AB34045" s="59"/>
      <c r="AC34045" s="59"/>
    </row>
    <row r="34046" spans="27:29" x14ac:dyDescent="0.2">
      <c r="AA34046" s="59"/>
      <c r="AB34046" s="59"/>
      <c r="AC34046" s="59"/>
    </row>
    <row r="34047" spans="27:29" x14ac:dyDescent="0.2">
      <c r="AA34047" s="59"/>
      <c r="AB34047" s="59"/>
      <c r="AC34047" s="59"/>
    </row>
    <row r="34048" spans="27:29" x14ac:dyDescent="0.2">
      <c r="AA34048" s="59"/>
      <c r="AB34048" s="59"/>
      <c r="AC34048" s="59"/>
    </row>
    <row r="34049" spans="27:29" x14ac:dyDescent="0.2">
      <c r="AA34049" s="59"/>
      <c r="AB34049" s="59"/>
      <c r="AC34049" s="59"/>
    </row>
    <row r="34050" spans="27:29" x14ac:dyDescent="0.2">
      <c r="AA34050" s="59"/>
      <c r="AB34050" s="59"/>
      <c r="AC34050" s="59"/>
    </row>
    <row r="34051" spans="27:29" x14ac:dyDescent="0.2">
      <c r="AA34051" s="59"/>
      <c r="AB34051" s="59"/>
      <c r="AC34051" s="59"/>
    </row>
    <row r="34052" spans="27:29" x14ac:dyDescent="0.2">
      <c r="AA34052" s="59"/>
      <c r="AB34052" s="59"/>
      <c r="AC34052" s="59"/>
    </row>
    <row r="34053" spans="27:29" x14ac:dyDescent="0.2">
      <c r="AA34053" s="59"/>
      <c r="AB34053" s="59"/>
      <c r="AC34053" s="59"/>
    </row>
    <row r="34054" spans="27:29" x14ac:dyDescent="0.2">
      <c r="AA34054" s="59"/>
      <c r="AB34054" s="59"/>
      <c r="AC34054" s="59"/>
    </row>
    <row r="34055" spans="27:29" x14ac:dyDescent="0.2">
      <c r="AA34055" s="59"/>
      <c r="AB34055" s="59"/>
      <c r="AC34055" s="59"/>
    </row>
    <row r="34056" spans="27:29" x14ac:dyDescent="0.2">
      <c r="AA34056" s="59"/>
      <c r="AB34056" s="59"/>
      <c r="AC34056" s="59"/>
    </row>
    <row r="34057" spans="27:29" x14ac:dyDescent="0.2">
      <c r="AA34057" s="59"/>
      <c r="AB34057" s="59"/>
      <c r="AC34057" s="59"/>
    </row>
    <row r="34058" spans="27:29" x14ac:dyDescent="0.2">
      <c r="AA34058" s="59"/>
      <c r="AB34058" s="59"/>
      <c r="AC34058" s="59"/>
    </row>
    <row r="34059" spans="27:29" x14ac:dyDescent="0.2">
      <c r="AA34059" s="59"/>
      <c r="AB34059" s="59"/>
      <c r="AC34059" s="59"/>
    </row>
    <row r="34060" spans="27:29" x14ac:dyDescent="0.2">
      <c r="AA34060" s="59"/>
      <c r="AB34060" s="59"/>
      <c r="AC34060" s="59"/>
    </row>
    <row r="34061" spans="27:29" x14ac:dyDescent="0.2">
      <c r="AA34061" s="59"/>
      <c r="AB34061" s="59"/>
      <c r="AC34061" s="59"/>
    </row>
    <row r="34062" spans="27:29" x14ac:dyDescent="0.2">
      <c r="AA34062" s="59"/>
      <c r="AB34062" s="59"/>
      <c r="AC34062" s="59"/>
    </row>
    <row r="34063" spans="27:29" x14ac:dyDescent="0.2">
      <c r="AA34063" s="59"/>
      <c r="AB34063" s="59"/>
      <c r="AC34063" s="59"/>
    </row>
    <row r="34064" spans="27:29" x14ac:dyDescent="0.2">
      <c r="AA34064" s="59"/>
      <c r="AB34064" s="59"/>
      <c r="AC34064" s="59"/>
    </row>
    <row r="34065" spans="27:29" x14ac:dyDescent="0.2">
      <c r="AA34065" s="59"/>
      <c r="AB34065" s="59"/>
      <c r="AC34065" s="59"/>
    </row>
    <row r="34066" spans="27:29" x14ac:dyDescent="0.2">
      <c r="AA34066" s="59"/>
      <c r="AB34066" s="59"/>
      <c r="AC34066" s="59"/>
    </row>
    <row r="34067" spans="27:29" x14ac:dyDescent="0.2">
      <c r="AA34067" s="59"/>
      <c r="AB34067" s="59"/>
      <c r="AC34067" s="59"/>
    </row>
    <row r="34068" spans="27:29" x14ac:dyDescent="0.2">
      <c r="AA34068" s="59"/>
      <c r="AB34068" s="59"/>
      <c r="AC34068" s="59"/>
    </row>
    <row r="34069" spans="27:29" x14ac:dyDescent="0.2">
      <c r="AA34069" s="59"/>
      <c r="AB34069" s="59"/>
      <c r="AC34069" s="59"/>
    </row>
    <row r="34070" spans="27:29" x14ac:dyDescent="0.2">
      <c r="AA34070" s="59"/>
      <c r="AB34070" s="59"/>
      <c r="AC34070" s="59"/>
    </row>
    <row r="34071" spans="27:29" x14ac:dyDescent="0.2">
      <c r="AA34071" s="59"/>
      <c r="AB34071" s="59"/>
      <c r="AC34071" s="59"/>
    </row>
    <row r="34072" spans="27:29" x14ac:dyDescent="0.2">
      <c r="AA34072" s="59"/>
      <c r="AB34072" s="59"/>
      <c r="AC34072" s="59"/>
    </row>
    <row r="34073" spans="27:29" x14ac:dyDescent="0.2">
      <c r="AA34073" s="59"/>
      <c r="AB34073" s="59"/>
      <c r="AC34073" s="59"/>
    </row>
    <row r="34074" spans="27:29" x14ac:dyDescent="0.2">
      <c r="AA34074" s="59"/>
      <c r="AB34074" s="59"/>
      <c r="AC34074" s="59"/>
    </row>
    <row r="34075" spans="27:29" x14ac:dyDescent="0.2">
      <c r="AA34075" s="59"/>
      <c r="AB34075" s="59"/>
      <c r="AC34075" s="59"/>
    </row>
    <row r="34076" spans="27:29" x14ac:dyDescent="0.2">
      <c r="AA34076" s="59"/>
      <c r="AB34076" s="59"/>
      <c r="AC34076" s="59"/>
    </row>
    <row r="34077" spans="27:29" x14ac:dyDescent="0.2">
      <c r="AA34077" s="59"/>
      <c r="AB34077" s="59"/>
      <c r="AC34077" s="59"/>
    </row>
    <row r="34078" spans="27:29" x14ac:dyDescent="0.2">
      <c r="AA34078" s="59"/>
      <c r="AB34078" s="59"/>
      <c r="AC34078" s="59"/>
    </row>
    <row r="34079" spans="27:29" x14ac:dyDescent="0.2">
      <c r="AA34079" s="59"/>
      <c r="AB34079" s="59"/>
      <c r="AC34079" s="59"/>
    </row>
    <row r="34080" spans="27:29" x14ac:dyDescent="0.2">
      <c r="AA34080" s="59"/>
      <c r="AB34080" s="59"/>
      <c r="AC34080" s="59"/>
    </row>
    <row r="34081" spans="27:29" x14ac:dyDescent="0.2">
      <c r="AA34081" s="59"/>
      <c r="AB34081" s="59"/>
      <c r="AC34081" s="59"/>
    </row>
    <row r="34082" spans="27:29" x14ac:dyDescent="0.2">
      <c r="AA34082" s="59"/>
      <c r="AB34082" s="59"/>
      <c r="AC34082" s="59"/>
    </row>
    <row r="34083" spans="27:29" x14ac:dyDescent="0.2">
      <c r="AA34083" s="59"/>
      <c r="AB34083" s="59"/>
      <c r="AC34083" s="59"/>
    </row>
    <row r="34084" spans="27:29" x14ac:dyDescent="0.2">
      <c r="AA34084" s="59"/>
      <c r="AB34084" s="59"/>
      <c r="AC34084" s="59"/>
    </row>
    <row r="34085" spans="27:29" x14ac:dyDescent="0.2">
      <c r="AA34085" s="59"/>
      <c r="AB34085" s="59"/>
      <c r="AC34085" s="59"/>
    </row>
    <row r="34086" spans="27:29" x14ac:dyDescent="0.2">
      <c r="AA34086" s="59"/>
      <c r="AB34086" s="59"/>
      <c r="AC34086" s="59"/>
    </row>
    <row r="34087" spans="27:29" x14ac:dyDescent="0.2">
      <c r="AA34087" s="59"/>
      <c r="AB34087" s="59"/>
      <c r="AC34087" s="59"/>
    </row>
    <row r="34088" spans="27:29" x14ac:dyDescent="0.2">
      <c r="AA34088" s="59"/>
      <c r="AB34088" s="59"/>
      <c r="AC34088" s="59"/>
    </row>
    <row r="34089" spans="27:29" x14ac:dyDescent="0.2">
      <c r="AA34089" s="59"/>
      <c r="AB34089" s="59"/>
      <c r="AC34089" s="59"/>
    </row>
    <row r="34090" spans="27:29" x14ac:dyDescent="0.2">
      <c r="AA34090" s="59"/>
      <c r="AB34090" s="59"/>
      <c r="AC34090" s="59"/>
    </row>
    <row r="34091" spans="27:29" x14ac:dyDescent="0.2">
      <c r="AA34091" s="59"/>
      <c r="AB34091" s="59"/>
      <c r="AC34091" s="59"/>
    </row>
    <row r="34092" spans="27:29" x14ac:dyDescent="0.2">
      <c r="AA34092" s="59"/>
      <c r="AB34092" s="59"/>
      <c r="AC34092" s="59"/>
    </row>
    <row r="34093" spans="27:29" x14ac:dyDescent="0.2">
      <c r="AA34093" s="59"/>
      <c r="AB34093" s="59"/>
      <c r="AC34093" s="59"/>
    </row>
    <row r="34094" spans="27:29" x14ac:dyDescent="0.2">
      <c r="AA34094" s="59"/>
      <c r="AB34094" s="59"/>
      <c r="AC34094" s="59"/>
    </row>
    <row r="34095" spans="27:29" x14ac:dyDescent="0.2">
      <c r="AA34095" s="59"/>
      <c r="AB34095" s="59"/>
      <c r="AC34095" s="59"/>
    </row>
    <row r="34096" spans="27:29" x14ac:dyDescent="0.2">
      <c r="AA34096" s="59"/>
      <c r="AB34096" s="59"/>
      <c r="AC34096" s="59"/>
    </row>
    <row r="34097" spans="27:29" x14ac:dyDescent="0.2">
      <c r="AA34097" s="59"/>
      <c r="AB34097" s="59"/>
      <c r="AC34097" s="59"/>
    </row>
    <row r="34098" spans="27:29" x14ac:dyDescent="0.2">
      <c r="AA34098" s="59"/>
      <c r="AB34098" s="59"/>
      <c r="AC34098" s="59"/>
    </row>
    <row r="34099" spans="27:29" x14ac:dyDescent="0.2">
      <c r="AA34099" s="59"/>
      <c r="AB34099" s="59"/>
      <c r="AC34099" s="59"/>
    </row>
    <row r="34100" spans="27:29" x14ac:dyDescent="0.2">
      <c r="AA34100" s="59"/>
      <c r="AB34100" s="59"/>
      <c r="AC34100" s="59"/>
    </row>
    <row r="34101" spans="27:29" x14ac:dyDescent="0.2">
      <c r="AA34101" s="59"/>
      <c r="AB34101" s="59"/>
      <c r="AC34101" s="59"/>
    </row>
    <row r="34102" spans="27:29" x14ac:dyDescent="0.2">
      <c r="AA34102" s="59"/>
      <c r="AB34102" s="59"/>
      <c r="AC34102" s="59"/>
    </row>
    <row r="34103" spans="27:29" x14ac:dyDescent="0.2">
      <c r="AA34103" s="59"/>
      <c r="AB34103" s="59"/>
      <c r="AC34103" s="59"/>
    </row>
    <row r="34104" spans="27:29" x14ac:dyDescent="0.2">
      <c r="AA34104" s="59"/>
      <c r="AB34104" s="59"/>
      <c r="AC34104" s="59"/>
    </row>
    <row r="34105" spans="27:29" x14ac:dyDescent="0.2">
      <c r="AA34105" s="59"/>
      <c r="AB34105" s="59"/>
      <c r="AC34105" s="59"/>
    </row>
    <row r="34106" spans="27:29" x14ac:dyDescent="0.2">
      <c r="AA34106" s="59"/>
      <c r="AB34106" s="59"/>
      <c r="AC34106" s="59"/>
    </row>
    <row r="34107" spans="27:29" x14ac:dyDescent="0.2">
      <c r="AA34107" s="59"/>
      <c r="AB34107" s="59"/>
      <c r="AC34107" s="59"/>
    </row>
    <row r="34108" spans="27:29" x14ac:dyDescent="0.2">
      <c r="AA34108" s="59"/>
      <c r="AB34108" s="59"/>
      <c r="AC34108" s="59"/>
    </row>
    <row r="34109" spans="27:29" x14ac:dyDescent="0.2">
      <c r="AA34109" s="59"/>
      <c r="AB34109" s="59"/>
      <c r="AC34109" s="59"/>
    </row>
    <row r="34110" spans="27:29" x14ac:dyDescent="0.2">
      <c r="AA34110" s="59"/>
      <c r="AB34110" s="59"/>
      <c r="AC34110" s="59"/>
    </row>
    <row r="34111" spans="27:29" x14ac:dyDescent="0.2">
      <c r="AA34111" s="59"/>
      <c r="AB34111" s="59"/>
      <c r="AC34111" s="59"/>
    </row>
    <row r="34112" spans="27:29" x14ac:dyDescent="0.2">
      <c r="AA34112" s="59"/>
      <c r="AB34112" s="59"/>
      <c r="AC34112" s="59"/>
    </row>
    <row r="34113" spans="27:29" x14ac:dyDescent="0.2">
      <c r="AA34113" s="59"/>
      <c r="AB34113" s="59"/>
      <c r="AC34113" s="59"/>
    </row>
    <row r="34114" spans="27:29" x14ac:dyDescent="0.2">
      <c r="AA34114" s="59"/>
      <c r="AB34114" s="59"/>
      <c r="AC34114" s="59"/>
    </row>
    <row r="34115" spans="27:29" x14ac:dyDescent="0.2">
      <c r="AA34115" s="59"/>
      <c r="AB34115" s="59"/>
      <c r="AC34115" s="59"/>
    </row>
    <row r="34116" spans="27:29" x14ac:dyDescent="0.2">
      <c r="AA34116" s="59"/>
      <c r="AB34116" s="59"/>
      <c r="AC34116" s="59"/>
    </row>
    <row r="34117" spans="27:29" x14ac:dyDescent="0.2">
      <c r="AA34117" s="59"/>
      <c r="AB34117" s="59"/>
      <c r="AC34117" s="59"/>
    </row>
    <row r="34118" spans="27:29" x14ac:dyDescent="0.2">
      <c r="AA34118" s="59"/>
      <c r="AB34118" s="59"/>
      <c r="AC34118" s="59"/>
    </row>
    <row r="34119" spans="27:29" x14ac:dyDescent="0.2">
      <c r="AA34119" s="59"/>
      <c r="AB34119" s="59"/>
      <c r="AC34119" s="59"/>
    </row>
    <row r="34120" spans="27:29" x14ac:dyDescent="0.2">
      <c r="AA34120" s="59"/>
      <c r="AB34120" s="59"/>
      <c r="AC34120" s="59"/>
    </row>
    <row r="34121" spans="27:29" x14ac:dyDescent="0.2">
      <c r="AA34121" s="59"/>
      <c r="AB34121" s="59"/>
      <c r="AC34121" s="59"/>
    </row>
    <row r="34122" spans="27:29" x14ac:dyDescent="0.2">
      <c r="AA34122" s="59"/>
      <c r="AB34122" s="59"/>
      <c r="AC34122" s="59"/>
    </row>
    <row r="34123" spans="27:29" x14ac:dyDescent="0.2">
      <c r="AA34123" s="59"/>
      <c r="AB34123" s="59"/>
      <c r="AC34123" s="59"/>
    </row>
    <row r="34124" spans="27:29" x14ac:dyDescent="0.2">
      <c r="AA34124" s="59"/>
      <c r="AB34124" s="59"/>
      <c r="AC34124" s="59"/>
    </row>
    <row r="34125" spans="27:29" x14ac:dyDescent="0.2">
      <c r="AA34125" s="59"/>
      <c r="AB34125" s="59"/>
      <c r="AC34125" s="59"/>
    </row>
    <row r="34126" spans="27:29" x14ac:dyDescent="0.2">
      <c r="AA34126" s="59"/>
      <c r="AB34126" s="59"/>
      <c r="AC34126" s="59"/>
    </row>
    <row r="34127" spans="27:29" x14ac:dyDescent="0.2">
      <c r="AA34127" s="59"/>
      <c r="AB34127" s="59"/>
      <c r="AC34127" s="59"/>
    </row>
    <row r="34128" spans="27:29" x14ac:dyDescent="0.2">
      <c r="AA34128" s="59"/>
      <c r="AB34128" s="59"/>
      <c r="AC34128" s="59"/>
    </row>
    <row r="34129" spans="27:29" x14ac:dyDescent="0.2">
      <c r="AA34129" s="59"/>
      <c r="AB34129" s="59"/>
      <c r="AC34129" s="59"/>
    </row>
    <row r="34130" spans="27:29" x14ac:dyDescent="0.2">
      <c r="AA34130" s="59"/>
      <c r="AB34130" s="59"/>
      <c r="AC34130" s="59"/>
    </row>
    <row r="34131" spans="27:29" x14ac:dyDescent="0.2">
      <c r="AA34131" s="59"/>
      <c r="AB34131" s="59"/>
      <c r="AC34131" s="59"/>
    </row>
    <row r="34132" spans="27:29" x14ac:dyDescent="0.2">
      <c r="AA34132" s="59"/>
      <c r="AB34132" s="59"/>
      <c r="AC34132" s="59"/>
    </row>
    <row r="34133" spans="27:29" x14ac:dyDescent="0.2">
      <c r="AA34133" s="59"/>
      <c r="AB34133" s="59"/>
      <c r="AC34133" s="59"/>
    </row>
    <row r="34134" spans="27:29" x14ac:dyDescent="0.2">
      <c r="AA34134" s="59"/>
      <c r="AB34134" s="59"/>
      <c r="AC34134" s="59"/>
    </row>
    <row r="34135" spans="27:29" x14ac:dyDescent="0.2">
      <c r="AA34135" s="59"/>
      <c r="AB34135" s="59"/>
      <c r="AC34135" s="59"/>
    </row>
    <row r="34136" spans="27:29" x14ac:dyDescent="0.2">
      <c r="AA34136" s="59"/>
      <c r="AB34136" s="59"/>
      <c r="AC34136" s="59"/>
    </row>
    <row r="34137" spans="27:29" x14ac:dyDescent="0.2">
      <c r="AA34137" s="59"/>
      <c r="AB34137" s="59"/>
      <c r="AC34137" s="59"/>
    </row>
    <row r="34138" spans="27:29" x14ac:dyDescent="0.2">
      <c r="AA34138" s="59"/>
      <c r="AB34138" s="59"/>
      <c r="AC34138" s="59"/>
    </row>
    <row r="34139" spans="27:29" x14ac:dyDescent="0.2">
      <c r="AA34139" s="59"/>
      <c r="AB34139" s="59"/>
      <c r="AC34139" s="59"/>
    </row>
    <row r="34140" spans="27:29" x14ac:dyDescent="0.2">
      <c r="AA34140" s="59"/>
      <c r="AB34140" s="59"/>
      <c r="AC34140" s="59"/>
    </row>
    <row r="34141" spans="27:29" x14ac:dyDescent="0.2">
      <c r="AA34141" s="59"/>
      <c r="AB34141" s="59"/>
      <c r="AC34141" s="59"/>
    </row>
    <row r="34142" spans="27:29" x14ac:dyDescent="0.2">
      <c r="AA34142" s="59"/>
      <c r="AB34142" s="59"/>
      <c r="AC34142" s="59"/>
    </row>
    <row r="34143" spans="27:29" x14ac:dyDescent="0.2">
      <c r="AA34143" s="59"/>
      <c r="AB34143" s="59"/>
      <c r="AC34143" s="59"/>
    </row>
    <row r="34144" spans="27:29" x14ac:dyDescent="0.2">
      <c r="AA34144" s="59"/>
      <c r="AB34144" s="59"/>
      <c r="AC34144" s="59"/>
    </row>
    <row r="34145" spans="27:29" x14ac:dyDescent="0.2">
      <c r="AA34145" s="59"/>
      <c r="AB34145" s="59"/>
      <c r="AC34145" s="59"/>
    </row>
    <row r="34146" spans="27:29" x14ac:dyDescent="0.2">
      <c r="AA34146" s="59"/>
      <c r="AB34146" s="59"/>
      <c r="AC34146" s="59"/>
    </row>
    <row r="34147" spans="27:29" x14ac:dyDescent="0.2">
      <c r="AA34147" s="59"/>
      <c r="AB34147" s="59"/>
      <c r="AC34147" s="59"/>
    </row>
    <row r="34148" spans="27:29" x14ac:dyDescent="0.2">
      <c r="AA34148" s="59"/>
      <c r="AB34148" s="59"/>
      <c r="AC34148" s="59"/>
    </row>
    <row r="34149" spans="27:29" x14ac:dyDescent="0.2">
      <c r="AA34149" s="59"/>
      <c r="AB34149" s="59"/>
      <c r="AC34149" s="59"/>
    </row>
    <row r="34150" spans="27:29" x14ac:dyDescent="0.2">
      <c r="AA34150" s="59"/>
      <c r="AB34150" s="59"/>
      <c r="AC34150" s="59"/>
    </row>
    <row r="34151" spans="27:29" x14ac:dyDescent="0.2">
      <c r="AA34151" s="59"/>
      <c r="AB34151" s="59"/>
      <c r="AC34151" s="59"/>
    </row>
    <row r="34152" spans="27:29" x14ac:dyDescent="0.2">
      <c r="AA34152" s="59"/>
      <c r="AB34152" s="59"/>
      <c r="AC34152" s="59"/>
    </row>
    <row r="34153" spans="27:29" x14ac:dyDescent="0.2">
      <c r="AA34153" s="59"/>
      <c r="AB34153" s="59"/>
      <c r="AC34153" s="59"/>
    </row>
    <row r="34154" spans="27:29" x14ac:dyDescent="0.2">
      <c r="AA34154" s="59"/>
      <c r="AB34154" s="59"/>
      <c r="AC34154" s="59"/>
    </row>
    <row r="34155" spans="27:29" x14ac:dyDescent="0.2">
      <c r="AA34155" s="59"/>
      <c r="AB34155" s="59"/>
      <c r="AC34155" s="59"/>
    </row>
    <row r="34156" spans="27:29" x14ac:dyDescent="0.2">
      <c r="AA34156" s="59"/>
      <c r="AB34156" s="59"/>
      <c r="AC34156" s="59"/>
    </row>
    <row r="34157" spans="27:29" x14ac:dyDescent="0.2">
      <c r="AA34157" s="59"/>
      <c r="AB34157" s="59"/>
      <c r="AC34157" s="59"/>
    </row>
    <row r="34158" spans="27:29" x14ac:dyDescent="0.2">
      <c r="AA34158" s="59"/>
      <c r="AB34158" s="59"/>
      <c r="AC34158" s="59"/>
    </row>
    <row r="34159" spans="27:29" x14ac:dyDescent="0.2">
      <c r="AA34159" s="59"/>
      <c r="AB34159" s="59"/>
      <c r="AC34159" s="59"/>
    </row>
    <row r="34160" spans="27:29" x14ac:dyDescent="0.2">
      <c r="AA34160" s="59"/>
      <c r="AB34160" s="59"/>
      <c r="AC34160" s="59"/>
    </row>
    <row r="34161" spans="27:29" x14ac:dyDescent="0.2">
      <c r="AA34161" s="59"/>
      <c r="AB34161" s="59"/>
      <c r="AC34161" s="59"/>
    </row>
    <row r="34162" spans="27:29" x14ac:dyDescent="0.2">
      <c r="AA34162" s="59"/>
      <c r="AB34162" s="59"/>
      <c r="AC34162" s="59"/>
    </row>
    <row r="34163" spans="27:29" x14ac:dyDescent="0.2">
      <c r="AA34163" s="59"/>
      <c r="AB34163" s="59"/>
      <c r="AC34163" s="59"/>
    </row>
    <row r="34164" spans="27:29" x14ac:dyDescent="0.2">
      <c r="AA34164" s="59"/>
      <c r="AB34164" s="59"/>
      <c r="AC34164" s="59"/>
    </row>
    <row r="34165" spans="27:29" x14ac:dyDescent="0.2">
      <c r="AA34165" s="59"/>
      <c r="AB34165" s="59"/>
      <c r="AC34165" s="59"/>
    </row>
    <row r="34166" spans="27:29" x14ac:dyDescent="0.2">
      <c r="AA34166" s="59"/>
      <c r="AB34166" s="59"/>
      <c r="AC34166" s="59"/>
    </row>
    <row r="34167" spans="27:29" x14ac:dyDescent="0.2">
      <c r="AA34167" s="59"/>
      <c r="AB34167" s="59"/>
      <c r="AC34167" s="59"/>
    </row>
    <row r="34168" spans="27:29" x14ac:dyDescent="0.2">
      <c r="AA34168" s="59"/>
      <c r="AB34168" s="59"/>
      <c r="AC34168" s="59"/>
    </row>
    <row r="34169" spans="27:29" x14ac:dyDescent="0.2">
      <c r="AA34169" s="59"/>
      <c r="AB34169" s="59"/>
      <c r="AC34169" s="59"/>
    </row>
    <row r="34170" spans="27:29" x14ac:dyDescent="0.2">
      <c r="AA34170" s="59"/>
      <c r="AB34170" s="59"/>
      <c r="AC34170" s="59"/>
    </row>
    <row r="34171" spans="27:29" x14ac:dyDescent="0.2">
      <c r="AA34171" s="59"/>
      <c r="AB34171" s="59"/>
      <c r="AC34171" s="59"/>
    </row>
    <row r="34172" spans="27:29" x14ac:dyDescent="0.2">
      <c r="AA34172" s="59"/>
      <c r="AB34172" s="59"/>
      <c r="AC34172" s="59"/>
    </row>
    <row r="34173" spans="27:29" x14ac:dyDescent="0.2">
      <c r="AA34173" s="59"/>
      <c r="AB34173" s="59"/>
      <c r="AC34173" s="59"/>
    </row>
    <row r="34174" spans="27:29" x14ac:dyDescent="0.2">
      <c r="AA34174" s="59"/>
      <c r="AB34174" s="59"/>
      <c r="AC34174" s="59"/>
    </row>
    <row r="34175" spans="27:29" x14ac:dyDescent="0.2">
      <c r="AA34175" s="59"/>
      <c r="AB34175" s="59"/>
      <c r="AC34175" s="59"/>
    </row>
    <row r="34176" spans="27:29" x14ac:dyDescent="0.2">
      <c r="AA34176" s="59"/>
      <c r="AB34176" s="59"/>
      <c r="AC34176" s="59"/>
    </row>
    <row r="34177" spans="27:29" x14ac:dyDescent="0.2">
      <c r="AA34177" s="59"/>
      <c r="AB34177" s="59"/>
      <c r="AC34177" s="59"/>
    </row>
    <row r="34178" spans="27:29" x14ac:dyDescent="0.2">
      <c r="AA34178" s="59"/>
      <c r="AB34178" s="59"/>
      <c r="AC34178" s="59"/>
    </row>
    <row r="34179" spans="27:29" x14ac:dyDescent="0.2">
      <c r="AA34179" s="59"/>
      <c r="AB34179" s="59"/>
      <c r="AC34179" s="59"/>
    </row>
    <row r="34180" spans="27:29" x14ac:dyDescent="0.2">
      <c r="AA34180" s="59"/>
      <c r="AB34180" s="59"/>
      <c r="AC34180" s="59"/>
    </row>
    <row r="34181" spans="27:29" x14ac:dyDescent="0.2">
      <c r="AA34181" s="59"/>
      <c r="AB34181" s="59"/>
      <c r="AC34181" s="59"/>
    </row>
    <row r="34182" spans="27:29" x14ac:dyDescent="0.2">
      <c r="AA34182" s="59"/>
      <c r="AB34182" s="59"/>
      <c r="AC34182" s="59"/>
    </row>
    <row r="34183" spans="27:29" x14ac:dyDescent="0.2">
      <c r="AA34183" s="59"/>
      <c r="AB34183" s="59"/>
      <c r="AC34183" s="59"/>
    </row>
    <row r="34184" spans="27:29" x14ac:dyDescent="0.2">
      <c r="AA34184" s="59"/>
      <c r="AB34184" s="59"/>
      <c r="AC34184" s="59"/>
    </row>
    <row r="34185" spans="27:29" x14ac:dyDescent="0.2">
      <c r="AA34185" s="59"/>
      <c r="AB34185" s="59"/>
      <c r="AC34185" s="59"/>
    </row>
    <row r="34186" spans="27:29" x14ac:dyDescent="0.2">
      <c r="AA34186" s="59"/>
      <c r="AB34186" s="59"/>
      <c r="AC34186" s="59"/>
    </row>
    <row r="34187" spans="27:29" x14ac:dyDescent="0.2">
      <c r="AA34187" s="59"/>
      <c r="AB34187" s="59"/>
      <c r="AC34187" s="59"/>
    </row>
    <row r="34188" spans="27:29" x14ac:dyDescent="0.2">
      <c r="AA34188" s="59"/>
      <c r="AB34188" s="59"/>
      <c r="AC34188" s="59"/>
    </row>
    <row r="34189" spans="27:29" x14ac:dyDescent="0.2">
      <c r="AA34189" s="59"/>
      <c r="AB34189" s="59"/>
      <c r="AC34189" s="59"/>
    </row>
    <row r="34190" spans="27:29" x14ac:dyDescent="0.2">
      <c r="AA34190" s="59"/>
      <c r="AB34190" s="59"/>
      <c r="AC34190" s="59"/>
    </row>
    <row r="34191" spans="27:29" x14ac:dyDescent="0.2">
      <c r="AA34191" s="59"/>
      <c r="AB34191" s="59"/>
      <c r="AC34191" s="59"/>
    </row>
    <row r="34192" spans="27:29" x14ac:dyDescent="0.2">
      <c r="AA34192" s="59"/>
      <c r="AB34192" s="59"/>
      <c r="AC34192" s="59"/>
    </row>
    <row r="34193" spans="27:29" x14ac:dyDescent="0.2">
      <c r="AA34193" s="59"/>
      <c r="AB34193" s="59"/>
      <c r="AC34193" s="59"/>
    </row>
    <row r="34194" spans="27:29" x14ac:dyDescent="0.2">
      <c r="AA34194" s="59"/>
      <c r="AB34194" s="59"/>
      <c r="AC34194" s="59"/>
    </row>
    <row r="34195" spans="27:29" x14ac:dyDescent="0.2">
      <c r="AA34195" s="59"/>
      <c r="AB34195" s="59"/>
      <c r="AC34195" s="59"/>
    </row>
    <row r="34196" spans="27:29" x14ac:dyDescent="0.2">
      <c r="AA34196" s="59"/>
      <c r="AB34196" s="59"/>
      <c r="AC34196" s="59"/>
    </row>
    <row r="34197" spans="27:29" x14ac:dyDescent="0.2">
      <c r="AA34197" s="59"/>
      <c r="AB34197" s="59"/>
      <c r="AC34197" s="59"/>
    </row>
    <row r="34198" spans="27:29" x14ac:dyDescent="0.2">
      <c r="AA34198" s="59"/>
      <c r="AB34198" s="59"/>
      <c r="AC34198" s="59"/>
    </row>
    <row r="34199" spans="27:29" x14ac:dyDescent="0.2">
      <c r="AA34199" s="59"/>
      <c r="AB34199" s="59"/>
      <c r="AC34199" s="59"/>
    </row>
    <row r="34200" spans="27:29" x14ac:dyDescent="0.2">
      <c r="AA34200" s="59"/>
      <c r="AB34200" s="59"/>
      <c r="AC34200" s="59"/>
    </row>
    <row r="34201" spans="27:29" x14ac:dyDescent="0.2">
      <c r="AA34201" s="59"/>
      <c r="AB34201" s="59"/>
      <c r="AC34201" s="59"/>
    </row>
    <row r="34202" spans="27:29" x14ac:dyDescent="0.2">
      <c r="AA34202" s="59"/>
      <c r="AB34202" s="59"/>
      <c r="AC34202" s="59"/>
    </row>
    <row r="34203" spans="27:29" x14ac:dyDescent="0.2">
      <c r="AA34203" s="59"/>
      <c r="AB34203" s="59"/>
      <c r="AC34203" s="59"/>
    </row>
    <row r="34204" spans="27:29" x14ac:dyDescent="0.2">
      <c r="AA34204" s="59"/>
      <c r="AB34204" s="59"/>
      <c r="AC34204" s="59"/>
    </row>
    <row r="34205" spans="27:29" x14ac:dyDescent="0.2">
      <c r="AA34205" s="59"/>
      <c r="AB34205" s="59"/>
      <c r="AC34205" s="59"/>
    </row>
    <row r="34206" spans="27:29" x14ac:dyDescent="0.2">
      <c r="AA34206" s="59"/>
      <c r="AB34206" s="59"/>
      <c r="AC34206" s="59"/>
    </row>
    <row r="34207" spans="27:29" x14ac:dyDescent="0.2">
      <c r="AA34207" s="59"/>
      <c r="AB34207" s="59"/>
      <c r="AC34207" s="59"/>
    </row>
    <row r="34208" spans="27:29" x14ac:dyDescent="0.2">
      <c r="AA34208" s="59"/>
      <c r="AB34208" s="59"/>
      <c r="AC34208" s="59"/>
    </row>
    <row r="34209" spans="27:29" x14ac:dyDescent="0.2">
      <c r="AA34209" s="59"/>
      <c r="AB34209" s="59"/>
      <c r="AC34209" s="59"/>
    </row>
    <row r="34210" spans="27:29" x14ac:dyDescent="0.2">
      <c r="AA34210" s="59"/>
      <c r="AB34210" s="59"/>
      <c r="AC34210" s="59"/>
    </row>
    <row r="34211" spans="27:29" x14ac:dyDescent="0.2">
      <c r="AA34211" s="59"/>
      <c r="AB34211" s="59"/>
      <c r="AC34211" s="59"/>
    </row>
    <row r="34212" spans="27:29" x14ac:dyDescent="0.2">
      <c r="AA34212" s="59"/>
      <c r="AB34212" s="59"/>
      <c r="AC34212" s="59"/>
    </row>
    <row r="34213" spans="27:29" x14ac:dyDescent="0.2">
      <c r="AA34213" s="59"/>
      <c r="AB34213" s="59"/>
      <c r="AC34213" s="59"/>
    </row>
    <row r="34214" spans="27:29" x14ac:dyDescent="0.2">
      <c r="AA34214" s="59"/>
      <c r="AB34214" s="59"/>
      <c r="AC34214" s="59"/>
    </row>
    <row r="34215" spans="27:29" x14ac:dyDescent="0.2">
      <c r="AA34215" s="59"/>
      <c r="AB34215" s="59"/>
      <c r="AC34215" s="59"/>
    </row>
    <row r="34216" spans="27:29" x14ac:dyDescent="0.2">
      <c r="AA34216" s="59"/>
      <c r="AB34216" s="59"/>
      <c r="AC34216" s="59"/>
    </row>
    <row r="34217" spans="27:29" x14ac:dyDescent="0.2">
      <c r="AA34217" s="59"/>
      <c r="AB34217" s="59"/>
      <c r="AC34217" s="59"/>
    </row>
    <row r="34218" spans="27:29" x14ac:dyDescent="0.2">
      <c r="AA34218" s="59"/>
      <c r="AB34218" s="59"/>
      <c r="AC34218" s="59"/>
    </row>
    <row r="34219" spans="27:29" x14ac:dyDescent="0.2">
      <c r="AA34219" s="59"/>
      <c r="AB34219" s="59"/>
      <c r="AC34219" s="59"/>
    </row>
    <row r="34220" spans="27:29" x14ac:dyDescent="0.2">
      <c r="AA34220" s="59"/>
      <c r="AB34220" s="59"/>
      <c r="AC34220" s="59"/>
    </row>
    <row r="34221" spans="27:29" x14ac:dyDescent="0.2">
      <c r="AA34221" s="59"/>
      <c r="AB34221" s="59"/>
      <c r="AC34221" s="59"/>
    </row>
    <row r="34222" spans="27:29" x14ac:dyDescent="0.2">
      <c r="AA34222" s="59"/>
      <c r="AB34222" s="59"/>
      <c r="AC34222" s="59"/>
    </row>
    <row r="34223" spans="27:29" x14ac:dyDescent="0.2">
      <c r="AA34223" s="59"/>
      <c r="AB34223" s="59"/>
      <c r="AC34223" s="59"/>
    </row>
    <row r="34224" spans="27:29" x14ac:dyDescent="0.2">
      <c r="AA34224" s="59"/>
      <c r="AB34224" s="59"/>
      <c r="AC34224" s="59"/>
    </row>
    <row r="34225" spans="27:29" x14ac:dyDescent="0.2">
      <c r="AA34225" s="59"/>
      <c r="AB34225" s="59"/>
      <c r="AC34225" s="59"/>
    </row>
    <row r="34226" spans="27:29" x14ac:dyDescent="0.2">
      <c r="AA34226" s="59"/>
      <c r="AB34226" s="59"/>
      <c r="AC34226" s="59"/>
    </row>
    <row r="34227" spans="27:29" x14ac:dyDescent="0.2">
      <c r="AA34227" s="59"/>
      <c r="AB34227" s="59"/>
      <c r="AC34227" s="59"/>
    </row>
    <row r="34228" spans="27:29" x14ac:dyDescent="0.2">
      <c r="AA34228" s="59"/>
      <c r="AB34228" s="59"/>
      <c r="AC34228" s="59"/>
    </row>
    <row r="34229" spans="27:29" x14ac:dyDescent="0.2">
      <c r="AA34229" s="59"/>
      <c r="AB34229" s="59"/>
      <c r="AC34229" s="59"/>
    </row>
    <row r="34230" spans="27:29" x14ac:dyDescent="0.2">
      <c r="AA34230" s="59"/>
      <c r="AB34230" s="59"/>
      <c r="AC34230" s="59"/>
    </row>
    <row r="34231" spans="27:29" x14ac:dyDescent="0.2">
      <c r="AA34231" s="59"/>
      <c r="AB34231" s="59"/>
      <c r="AC34231" s="59"/>
    </row>
    <row r="34232" spans="27:29" x14ac:dyDescent="0.2">
      <c r="AA34232" s="59"/>
      <c r="AB34232" s="59"/>
      <c r="AC34232" s="59"/>
    </row>
    <row r="34233" spans="27:29" x14ac:dyDescent="0.2">
      <c r="AA34233" s="59"/>
      <c r="AB34233" s="59"/>
      <c r="AC34233" s="59"/>
    </row>
    <row r="34234" spans="27:29" x14ac:dyDescent="0.2">
      <c r="AA34234" s="59"/>
      <c r="AB34234" s="59"/>
      <c r="AC34234" s="59"/>
    </row>
    <row r="34235" spans="27:29" x14ac:dyDescent="0.2">
      <c r="AA34235" s="59"/>
      <c r="AB34235" s="59"/>
      <c r="AC34235" s="59"/>
    </row>
    <row r="34236" spans="27:29" x14ac:dyDescent="0.2">
      <c r="AA34236" s="59"/>
      <c r="AB34236" s="59"/>
      <c r="AC34236" s="59"/>
    </row>
    <row r="34237" spans="27:29" x14ac:dyDescent="0.2">
      <c r="AA34237" s="59"/>
      <c r="AB34237" s="59"/>
      <c r="AC34237" s="59"/>
    </row>
    <row r="34238" spans="27:29" x14ac:dyDescent="0.2">
      <c r="AA34238" s="59"/>
      <c r="AB34238" s="59"/>
      <c r="AC34238" s="59"/>
    </row>
    <row r="34239" spans="27:29" x14ac:dyDescent="0.2">
      <c r="AA34239" s="59"/>
      <c r="AB34239" s="59"/>
      <c r="AC34239" s="59"/>
    </row>
    <row r="34240" spans="27:29" x14ac:dyDescent="0.2">
      <c r="AA34240" s="59"/>
      <c r="AB34240" s="59"/>
      <c r="AC34240" s="59"/>
    </row>
    <row r="34241" spans="27:29" x14ac:dyDescent="0.2">
      <c r="AA34241" s="59"/>
      <c r="AB34241" s="59"/>
      <c r="AC34241" s="59"/>
    </row>
    <row r="34242" spans="27:29" x14ac:dyDescent="0.2">
      <c r="AA34242" s="59"/>
      <c r="AB34242" s="59"/>
      <c r="AC34242" s="59"/>
    </row>
    <row r="34243" spans="27:29" x14ac:dyDescent="0.2">
      <c r="AA34243" s="59"/>
      <c r="AB34243" s="59"/>
      <c r="AC34243" s="59"/>
    </row>
    <row r="34244" spans="27:29" x14ac:dyDescent="0.2">
      <c r="AA34244" s="59"/>
      <c r="AB34244" s="59"/>
      <c r="AC34244" s="59"/>
    </row>
    <row r="34245" spans="27:29" x14ac:dyDescent="0.2">
      <c r="AA34245" s="59"/>
      <c r="AB34245" s="59"/>
      <c r="AC34245" s="59"/>
    </row>
    <row r="34246" spans="27:29" x14ac:dyDescent="0.2">
      <c r="AA34246" s="59"/>
      <c r="AB34246" s="59"/>
      <c r="AC34246" s="59"/>
    </row>
    <row r="34247" spans="27:29" x14ac:dyDescent="0.2">
      <c r="AA34247" s="59"/>
      <c r="AB34247" s="59"/>
      <c r="AC34247" s="59"/>
    </row>
    <row r="34248" spans="27:29" x14ac:dyDescent="0.2">
      <c r="AA34248" s="59"/>
      <c r="AB34248" s="59"/>
      <c r="AC34248" s="59"/>
    </row>
    <row r="34249" spans="27:29" x14ac:dyDescent="0.2">
      <c r="AA34249" s="59"/>
      <c r="AB34249" s="59"/>
      <c r="AC34249" s="59"/>
    </row>
    <row r="34250" spans="27:29" x14ac:dyDescent="0.2">
      <c r="AA34250" s="59"/>
      <c r="AB34250" s="59"/>
      <c r="AC34250" s="59"/>
    </row>
    <row r="34251" spans="27:29" x14ac:dyDescent="0.2">
      <c r="AA34251" s="59"/>
      <c r="AB34251" s="59"/>
      <c r="AC34251" s="59"/>
    </row>
    <row r="34252" spans="27:29" x14ac:dyDescent="0.2">
      <c r="AA34252" s="59"/>
      <c r="AB34252" s="59"/>
      <c r="AC34252" s="59"/>
    </row>
    <row r="34253" spans="27:29" x14ac:dyDescent="0.2">
      <c r="AA34253" s="59"/>
      <c r="AB34253" s="59"/>
      <c r="AC34253" s="59"/>
    </row>
    <row r="34254" spans="27:29" x14ac:dyDescent="0.2">
      <c r="AA34254" s="59"/>
      <c r="AB34254" s="59"/>
      <c r="AC34254" s="59"/>
    </row>
    <row r="34255" spans="27:29" x14ac:dyDescent="0.2">
      <c r="AA34255" s="59"/>
      <c r="AB34255" s="59"/>
      <c r="AC34255" s="59"/>
    </row>
    <row r="34256" spans="27:29" x14ac:dyDescent="0.2">
      <c r="AA34256" s="59"/>
      <c r="AB34256" s="59"/>
      <c r="AC34256" s="59"/>
    </row>
    <row r="34257" spans="27:29" x14ac:dyDescent="0.2">
      <c r="AA34257" s="59"/>
      <c r="AB34257" s="59"/>
      <c r="AC34257" s="59"/>
    </row>
    <row r="34258" spans="27:29" x14ac:dyDescent="0.2">
      <c r="AA34258" s="59"/>
      <c r="AB34258" s="59"/>
      <c r="AC34258" s="59"/>
    </row>
    <row r="34259" spans="27:29" x14ac:dyDescent="0.2">
      <c r="AA34259" s="59"/>
      <c r="AB34259" s="59"/>
      <c r="AC34259" s="59"/>
    </row>
    <row r="34260" spans="27:29" x14ac:dyDescent="0.2">
      <c r="AA34260" s="59"/>
      <c r="AB34260" s="59"/>
      <c r="AC34260" s="59"/>
    </row>
    <row r="34261" spans="27:29" x14ac:dyDescent="0.2">
      <c r="AA34261" s="59"/>
      <c r="AB34261" s="59"/>
      <c r="AC34261" s="59"/>
    </row>
    <row r="34262" spans="27:29" x14ac:dyDescent="0.2">
      <c r="AA34262" s="59"/>
      <c r="AB34262" s="59"/>
      <c r="AC34262" s="59"/>
    </row>
    <row r="34263" spans="27:29" x14ac:dyDescent="0.2">
      <c r="AA34263" s="59"/>
      <c r="AB34263" s="59"/>
      <c r="AC34263" s="59"/>
    </row>
    <row r="34264" spans="27:29" x14ac:dyDescent="0.2">
      <c r="AA34264" s="59"/>
      <c r="AB34264" s="59"/>
      <c r="AC34264" s="59"/>
    </row>
    <row r="34265" spans="27:29" x14ac:dyDescent="0.2">
      <c r="AA34265" s="59"/>
      <c r="AB34265" s="59"/>
      <c r="AC34265" s="59"/>
    </row>
    <row r="34266" spans="27:29" x14ac:dyDescent="0.2">
      <c r="AA34266" s="59"/>
      <c r="AB34266" s="59"/>
      <c r="AC34266" s="59"/>
    </row>
    <row r="34267" spans="27:29" x14ac:dyDescent="0.2">
      <c r="AA34267" s="59"/>
      <c r="AB34267" s="59"/>
      <c r="AC34267" s="59"/>
    </row>
    <row r="34268" spans="27:29" x14ac:dyDescent="0.2">
      <c r="AA34268" s="59"/>
      <c r="AB34268" s="59"/>
      <c r="AC34268" s="59"/>
    </row>
    <row r="34269" spans="27:29" x14ac:dyDescent="0.2">
      <c r="AA34269" s="59"/>
      <c r="AB34269" s="59"/>
      <c r="AC34269" s="59"/>
    </row>
    <row r="34270" spans="27:29" x14ac:dyDescent="0.2">
      <c r="AA34270" s="59"/>
      <c r="AB34270" s="59"/>
      <c r="AC34270" s="59"/>
    </row>
    <row r="34271" spans="27:29" x14ac:dyDescent="0.2">
      <c r="AA34271" s="59"/>
      <c r="AB34271" s="59"/>
      <c r="AC34271" s="59"/>
    </row>
    <row r="34272" spans="27:29" x14ac:dyDescent="0.2">
      <c r="AA34272" s="59"/>
      <c r="AB34272" s="59"/>
      <c r="AC34272" s="59"/>
    </row>
    <row r="34273" spans="27:29" x14ac:dyDescent="0.2">
      <c r="AA34273" s="59"/>
      <c r="AB34273" s="59"/>
      <c r="AC34273" s="59"/>
    </row>
    <row r="34274" spans="27:29" x14ac:dyDescent="0.2">
      <c r="AA34274" s="59"/>
      <c r="AB34274" s="59"/>
      <c r="AC34274" s="59"/>
    </row>
    <row r="34275" spans="27:29" x14ac:dyDescent="0.2">
      <c r="AA34275" s="59"/>
      <c r="AB34275" s="59"/>
      <c r="AC34275" s="59"/>
    </row>
    <row r="34276" spans="27:29" x14ac:dyDescent="0.2">
      <c r="AA34276" s="59"/>
      <c r="AB34276" s="59"/>
      <c r="AC34276" s="59"/>
    </row>
    <row r="34277" spans="27:29" x14ac:dyDescent="0.2">
      <c r="AA34277" s="59"/>
      <c r="AB34277" s="59"/>
      <c r="AC34277" s="59"/>
    </row>
    <row r="34278" spans="27:29" x14ac:dyDescent="0.2">
      <c r="AA34278" s="59"/>
      <c r="AB34278" s="59"/>
      <c r="AC34278" s="59"/>
    </row>
    <row r="34279" spans="27:29" x14ac:dyDescent="0.2">
      <c r="AA34279" s="59"/>
      <c r="AB34279" s="59"/>
      <c r="AC34279" s="59"/>
    </row>
    <row r="34280" spans="27:29" x14ac:dyDescent="0.2">
      <c r="AA34280" s="59"/>
      <c r="AB34280" s="59"/>
      <c r="AC34280" s="59"/>
    </row>
    <row r="34281" spans="27:29" x14ac:dyDescent="0.2">
      <c r="AA34281" s="59"/>
      <c r="AB34281" s="59"/>
      <c r="AC34281" s="59"/>
    </row>
    <row r="34282" spans="27:29" x14ac:dyDescent="0.2">
      <c r="AA34282" s="59"/>
      <c r="AB34282" s="59"/>
      <c r="AC34282" s="59"/>
    </row>
    <row r="34283" spans="27:29" x14ac:dyDescent="0.2">
      <c r="AA34283" s="59"/>
      <c r="AB34283" s="59"/>
      <c r="AC34283" s="59"/>
    </row>
    <row r="34284" spans="27:29" x14ac:dyDescent="0.2">
      <c r="AA34284" s="59"/>
      <c r="AB34284" s="59"/>
      <c r="AC34284" s="59"/>
    </row>
    <row r="34285" spans="27:29" x14ac:dyDescent="0.2">
      <c r="AA34285" s="59"/>
      <c r="AB34285" s="59"/>
      <c r="AC34285" s="59"/>
    </row>
    <row r="34286" spans="27:29" x14ac:dyDescent="0.2">
      <c r="AA34286" s="59"/>
      <c r="AB34286" s="59"/>
      <c r="AC34286" s="59"/>
    </row>
    <row r="34287" spans="27:29" x14ac:dyDescent="0.2">
      <c r="AA34287" s="59"/>
      <c r="AB34287" s="59"/>
      <c r="AC34287" s="59"/>
    </row>
    <row r="34288" spans="27:29" x14ac:dyDescent="0.2">
      <c r="AA34288" s="59"/>
      <c r="AB34288" s="59"/>
      <c r="AC34288" s="59"/>
    </row>
    <row r="34289" spans="27:29" x14ac:dyDescent="0.2">
      <c r="AA34289" s="59"/>
      <c r="AB34289" s="59"/>
      <c r="AC34289" s="59"/>
    </row>
    <row r="34290" spans="27:29" x14ac:dyDescent="0.2">
      <c r="AA34290" s="59"/>
      <c r="AB34290" s="59"/>
      <c r="AC34290" s="59"/>
    </row>
    <row r="34291" spans="27:29" x14ac:dyDescent="0.2">
      <c r="AA34291" s="59"/>
      <c r="AB34291" s="59"/>
      <c r="AC34291" s="59"/>
    </row>
    <row r="34292" spans="27:29" x14ac:dyDescent="0.2">
      <c r="AA34292" s="59"/>
      <c r="AB34292" s="59"/>
      <c r="AC34292" s="59"/>
    </row>
    <row r="34293" spans="27:29" x14ac:dyDescent="0.2">
      <c r="AA34293" s="59"/>
      <c r="AB34293" s="59"/>
      <c r="AC34293" s="59"/>
    </row>
    <row r="34294" spans="27:29" x14ac:dyDescent="0.2">
      <c r="AA34294" s="59"/>
      <c r="AB34294" s="59"/>
      <c r="AC34294" s="59"/>
    </row>
    <row r="34295" spans="27:29" x14ac:dyDescent="0.2">
      <c r="AA34295" s="59"/>
      <c r="AB34295" s="59"/>
      <c r="AC34295" s="59"/>
    </row>
    <row r="34296" spans="27:29" x14ac:dyDescent="0.2">
      <c r="AA34296" s="59"/>
      <c r="AB34296" s="59"/>
      <c r="AC34296" s="59"/>
    </row>
    <row r="34297" spans="27:29" x14ac:dyDescent="0.2">
      <c r="AA34297" s="59"/>
      <c r="AB34297" s="59"/>
      <c r="AC34297" s="59"/>
    </row>
    <row r="34298" spans="27:29" x14ac:dyDescent="0.2">
      <c r="AA34298" s="59"/>
      <c r="AB34298" s="59"/>
      <c r="AC34298" s="59"/>
    </row>
    <row r="34299" spans="27:29" x14ac:dyDescent="0.2">
      <c r="AA34299" s="59"/>
      <c r="AB34299" s="59"/>
      <c r="AC34299" s="59"/>
    </row>
    <row r="34300" spans="27:29" x14ac:dyDescent="0.2">
      <c r="AA34300" s="59"/>
      <c r="AB34300" s="59"/>
      <c r="AC34300" s="59"/>
    </row>
    <row r="34301" spans="27:29" x14ac:dyDescent="0.2">
      <c r="AA34301" s="59"/>
      <c r="AB34301" s="59"/>
      <c r="AC34301" s="59"/>
    </row>
    <row r="34302" spans="27:29" x14ac:dyDescent="0.2">
      <c r="AA34302" s="59"/>
      <c r="AB34302" s="59"/>
      <c r="AC34302" s="59"/>
    </row>
    <row r="34303" spans="27:29" x14ac:dyDescent="0.2">
      <c r="AA34303" s="59"/>
      <c r="AB34303" s="59"/>
      <c r="AC34303" s="59"/>
    </row>
    <row r="34304" spans="27:29" x14ac:dyDescent="0.2">
      <c r="AA34304" s="59"/>
      <c r="AB34304" s="59"/>
      <c r="AC34304" s="59"/>
    </row>
    <row r="34305" spans="27:29" x14ac:dyDescent="0.2">
      <c r="AA34305" s="59"/>
      <c r="AB34305" s="59"/>
      <c r="AC34305" s="59"/>
    </row>
    <row r="34306" spans="27:29" x14ac:dyDescent="0.2">
      <c r="AA34306" s="59"/>
      <c r="AB34306" s="59"/>
      <c r="AC34306" s="59"/>
    </row>
    <row r="34307" spans="27:29" x14ac:dyDescent="0.2">
      <c r="AA34307" s="59"/>
      <c r="AB34307" s="59"/>
      <c r="AC34307" s="59"/>
    </row>
    <row r="34308" spans="27:29" x14ac:dyDescent="0.2">
      <c r="AA34308" s="59"/>
      <c r="AB34308" s="59"/>
      <c r="AC34308" s="59"/>
    </row>
    <row r="34309" spans="27:29" x14ac:dyDescent="0.2">
      <c r="AA34309" s="59"/>
      <c r="AB34309" s="59"/>
      <c r="AC34309" s="59"/>
    </row>
    <row r="34310" spans="27:29" x14ac:dyDescent="0.2">
      <c r="AA34310" s="59"/>
      <c r="AB34310" s="59"/>
      <c r="AC34310" s="59"/>
    </row>
    <row r="34311" spans="27:29" x14ac:dyDescent="0.2">
      <c r="AA34311" s="59"/>
      <c r="AB34311" s="59"/>
      <c r="AC34311" s="59"/>
    </row>
    <row r="34312" spans="27:29" x14ac:dyDescent="0.2">
      <c r="AA34312" s="59"/>
      <c r="AB34312" s="59"/>
      <c r="AC34312" s="59"/>
    </row>
    <row r="34313" spans="27:29" x14ac:dyDescent="0.2">
      <c r="AA34313" s="59"/>
      <c r="AB34313" s="59"/>
      <c r="AC34313" s="59"/>
    </row>
    <row r="34314" spans="27:29" x14ac:dyDescent="0.2">
      <c r="AA34314" s="59"/>
      <c r="AB34314" s="59"/>
      <c r="AC34314" s="59"/>
    </row>
    <row r="34315" spans="27:29" x14ac:dyDescent="0.2">
      <c r="AA34315" s="59"/>
      <c r="AB34315" s="59"/>
      <c r="AC34315" s="59"/>
    </row>
    <row r="34316" spans="27:29" x14ac:dyDescent="0.2">
      <c r="AA34316" s="59"/>
      <c r="AB34316" s="59"/>
      <c r="AC34316" s="59"/>
    </row>
    <row r="34317" spans="27:29" x14ac:dyDescent="0.2">
      <c r="AA34317" s="59"/>
      <c r="AB34317" s="59"/>
      <c r="AC34317" s="59"/>
    </row>
    <row r="34318" spans="27:29" x14ac:dyDescent="0.2">
      <c r="AA34318" s="59"/>
      <c r="AB34318" s="59"/>
      <c r="AC34318" s="59"/>
    </row>
    <row r="34319" spans="27:29" x14ac:dyDescent="0.2">
      <c r="AA34319" s="59"/>
      <c r="AB34319" s="59"/>
      <c r="AC34319" s="59"/>
    </row>
    <row r="34320" spans="27:29" x14ac:dyDescent="0.2">
      <c r="AA34320" s="59"/>
      <c r="AB34320" s="59"/>
      <c r="AC34320" s="59"/>
    </row>
    <row r="34321" spans="27:29" x14ac:dyDescent="0.2">
      <c r="AA34321" s="59"/>
      <c r="AB34321" s="59"/>
      <c r="AC34321" s="59"/>
    </row>
    <row r="34322" spans="27:29" x14ac:dyDescent="0.2">
      <c r="AA34322" s="59"/>
      <c r="AB34322" s="59"/>
      <c r="AC34322" s="59"/>
    </row>
    <row r="34323" spans="27:29" x14ac:dyDescent="0.2">
      <c r="AA34323" s="59"/>
      <c r="AB34323" s="59"/>
      <c r="AC34323" s="59"/>
    </row>
    <row r="34324" spans="27:29" x14ac:dyDescent="0.2">
      <c r="AA34324" s="59"/>
      <c r="AB34324" s="59"/>
      <c r="AC34324" s="59"/>
    </row>
    <row r="34325" spans="27:29" x14ac:dyDescent="0.2">
      <c r="AA34325" s="59"/>
      <c r="AB34325" s="59"/>
      <c r="AC34325" s="59"/>
    </row>
    <row r="34326" spans="27:29" x14ac:dyDescent="0.2">
      <c r="AA34326" s="59"/>
      <c r="AB34326" s="59"/>
      <c r="AC34326" s="59"/>
    </row>
    <row r="34327" spans="27:29" x14ac:dyDescent="0.2">
      <c r="AA34327" s="59"/>
      <c r="AB34327" s="59"/>
      <c r="AC34327" s="59"/>
    </row>
    <row r="34328" spans="27:29" x14ac:dyDescent="0.2">
      <c r="AA34328" s="59"/>
      <c r="AB34328" s="59"/>
      <c r="AC34328" s="59"/>
    </row>
    <row r="34329" spans="27:29" x14ac:dyDescent="0.2">
      <c r="AA34329" s="59"/>
      <c r="AB34329" s="59"/>
      <c r="AC34329" s="59"/>
    </row>
    <row r="34330" spans="27:29" x14ac:dyDescent="0.2">
      <c r="AA34330" s="59"/>
      <c r="AB34330" s="59"/>
      <c r="AC34330" s="59"/>
    </row>
    <row r="34331" spans="27:29" x14ac:dyDescent="0.2">
      <c r="AA34331" s="59"/>
      <c r="AB34331" s="59"/>
      <c r="AC34331" s="59"/>
    </row>
    <row r="34332" spans="27:29" x14ac:dyDescent="0.2">
      <c r="AA34332" s="59"/>
      <c r="AB34332" s="59"/>
      <c r="AC34332" s="59"/>
    </row>
    <row r="34333" spans="27:29" x14ac:dyDescent="0.2">
      <c r="AA34333" s="59"/>
      <c r="AB34333" s="59"/>
      <c r="AC34333" s="59"/>
    </row>
    <row r="34334" spans="27:29" x14ac:dyDescent="0.2">
      <c r="AA34334" s="59"/>
      <c r="AB34334" s="59"/>
      <c r="AC34334" s="59"/>
    </row>
    <row r="34335" spans="27:29" x14ac:dyDescent="0.2">
      <c r="AA34335" s="59"/>
      <c r="AB34335" s="59"/>
      <c r="AC34335" s="59"/>
    </row>
    <row r="34336" spans="27:29" x14ac:dyDescent="0.2">
      <c r="AA34336" s="59"/>
      <c r="AB34336" s="59"/>
      <c r="AC34336" s="59"/>
    </row>
    <row r="34337" spans="27:29" x14ac:dyDescent="0.2">
      <c r="AA34337" s="59"/>
      <c r="AB34337" s="59"/>
      <c r="AC34337" s="59"/>
    </row>
    <row r="34338" spans="27:29" x14ac:dyDescent="0.2">
      <c r="AA34338" s="59"/>
      <c r="AB34338" s="59"/>
      <c r="AC34338" s="59"/>
    </row>
    <row r="34339" spans="27:29" x14ac:dyDescent="0.2">
      <c r="AA34339" s="59"/>
      <c r="AB34339" s="59"/>
      <c r="AC34339" s="59"/>
    </row>
    <row r="34340" spans="27:29" x14ac:dyDescent="0.2">
      <c r="AA34340" s="59"/>
      <c r="AB34340" s="59"/>
      <c r="AC34340" s="59"/>
    </row>
    <row r="34341" spans="27:29" x14ac:dyDescent="0.2">
      <c r="AA34341" s="59"/>
      <c r="AB34341" s="59"/>
      <c r="AC34341" s="59"/>
    </row>
    <row r="34342" spans="27:29" x14ac:dyDescent="0.2">
      <c r="AA34342" s="59"/>
      <c r="AB34342" s="59"/>
      <c r="AC34342" s="59"/>
    </row>
    <row r="34343" spans="27:29" x14ac:dyDescent="0.2">
      <c r="AA34343" s="59"/>
      <c r="AB34343" s="59"/>
      <c r="AC34343" s="59"/>
    </row>
    <row r="34344" spans="27:29" x14ac:dyDescent="0.2">
      <c r="AA34344" s="59"/>
      <c r="AB34344" s="59"/>
      <c r="AC34344" s="59"/>
    </row>
    <row r="34345" spans="27:29" x14ac:dyDescent="0.2">
      <c r="AA34345" s="59"/>
      <c r="AB34345" s="59"/>
      <c r="AC34345" s="59"/>
    </row>
    <row r="34346" spans="27:29" x14ac:dyDescent="0.2">
      <c r="AA34346" s="59"/>
      <c r="AB34346" s="59"/>
      <c r="AC34346" s="59"/>
    </row>
    <row r="34347" spans="27:29" x14ac:dyDescent="0.2">
      <c r="AA34347" s="59"/>
      <c r="AB34347" s="59"/>
      <c r="AC34347" s="59"/>
    </row>
    <row r="34348" spans="27:29" x14ac:dyDescent="0.2">
      <c r="AA34348" s="59"/>
      <c r="AB34348" s="59"/>
      <c r="AC34348" s="59"/>
    </row>
    <row r="34349" spans="27:29" x14ac:dyDescent="0.2">
      <c r="AA34349" s="59"/>
      <c r="AB34349" s="59"/>
      <c r="AC34349" s="59"/>
    </row>
    <row r="34350" spans="27:29" x14ac:dyDescent="0.2">
      <c r="AA34350" s="59"/>
      <c r="AB34350" s="59"/>
      <c r="AC34350" s="59"/>
    </row>
    <row r="34351" spans="27:29" x14ac:dyDescent="0.2">
      <c r="AA34351" s="59"/>
      <c r="AB34351" s="59"/>
      <c r="AC34351" s="59"/>
    </row>
    <row r="34352" spans="27:29" x14ac:dyDescent="0.2">
      <c r="AA34352" s="59"/>
      <c r="AB34352" s="59"/>
      <c r="AC34352" s="59"/>
    </row>
    <row r="34353" spans="27:29" x14ac:dyDescent="0.2">
      <c r="AA34353" s="59"/>
      <c r="AB34353" s="59"/>
      <c r="AC34353" s="59"/>
    </row>
    <row r="34354" spans="27:29" x14ac:dyDescent="0.2">
      <c r="AA34354" s="59"/>
      <c r="AB34354" s="59"/>
      <c r="AC34354" s="59"/>
    </row>
    <row r="34355" spans="27:29" x14ac:dyDescent="0.2">
      <c r="AA34355" s="59"/>
      <c r="AB34355" s="59"/>
      <c r="AC34355" s="59"/>
    </row>
    <row r="34356" spans="27:29" x14ac:dyDescent="0.2">
      <c r="AA34356" s="59"/>
      <c r="AB34356" s="59"/>
      <c r="AC34356" s="59"/>
    </row>
    <row r="34357" spans="27:29" x14ac:dyDescent="0.2">
      <c r="AA34357" s="59"/>
      <c r="AB34357" s="59"/>
      <c r="AC34357" s="59"/>
    </row>
    <row r="34358" spans="27:29" x14ac:dyDescent="0.2">
      <c r="AA34358" s="59"/>
      <c r="AB34358" s="59"/>
      <c r="AC34358" s="59"/>
    </row>
    <row r="34359" spans="27:29" x14ac:dyDescent="0.2">
      <c r="AA34359" s="59"/>
      <c r="AB34359" s="59"/>
      <c r="AC34359" s="59"/>
    </row>
    <row r="34360" spans="27:29" x14ac:dyDescent="0.2">
      <c r="AA34360" s="59"/>
      <c r="AB34360" s="59"/>
      <c r="AC34360" s="59"/>
    </row>
    <row r="34361" spans="27:29" x14ac:dyDescent="0.2">
      <c r="AA34361" s="59"/>
      <c r="AB34361" s="59"/>
      <c r="AC34361" s="59"/>
    </row>
    <row r="34362" spans="27:29" x14ac:dyDescent="0.2">
      <c r="AA34362" s="59"/>
      <c r="AB34362" s="59"/>
      <c r="AC34362" s="59"/>
    </row>
    <row r="34363" spans="27:29" x14ac:dyDescent="0.2">
      <c r="AA34363" s="59"/>
      <c r="AB34363" s="59"/>
      <c r="AC34363" s="59"/>
    </row>
    <row r="34364" spans="27:29" x14ac:dyDescent="0.2">
      <c r="AA34364" s="59"/>
      <c r="AB34364" s="59"/>
      <c r="AC34364" s="59"/>
    </row>
    <row r="34365" spans="27:29" x14ac:dyDescent="0.2">
      <c r="AA34365" s="59"/>
      <c r="AB34365" s="59"/>
      <c r="AC34365" s="59"/>
    </row>
    <row r="34366" spans="27:29" x14ac:dyDescent="0.2">
      <c r="AA34366" s="59"/>
      <c r="AB34366" s="59"/>
      <c r="AC34366" s="59"/>
    </row>
    <row r="34367" spans="27:29" x14ac:dyDescent="0.2">
      <c r="AA34367" s="59"/>
      <c r="AB34367" s="59"/>
      <c r="AC34367" s="59"/>
    </row>
    <row r="34368" spans="27:29" x14ac:dyDescent="0.2">
      <c r="AA34368" s="59"/>
      <c r="AB34368" s="59"/>
      <c r="AC34368" s="59"/>
    </row>
    <row r="34369" spans="27:29" x14ac:dyDescent="0.2">
      <c r="AA34369" s="59"/>
      <c r="AB34369" s="59"/>
      <c r="AC34369" s="59"/>
    </row>
    <row r="34370" spans="27:29" x14ac:dyDescent="0.2">
      <c r="AA34370" s="59"/>
      <c r="AB34370" s="59"/>
      <c r="AC34370" s="59"/>
    </row>
    <row r="34371" spans="27:29" x14ac:dyDescent="0.2">
      <c r="AA34371" s="59"/>
      <c r="AB34371" s="59"/>
      <c r="AC34371" s="59"/>
    </row>
    <row r="34372" spans="27:29" x14ac:dyDescent="0.2">
      <c r="AA34372" s="59"/>
      <c r="AB34372" s="59"/>
      <c r="AC34372" s="59"/>
    </row>
    <row r="34373" spans="27:29" x14ac:dyDescent="0.2">
      <c r="AA34373" s="59"/>
      <c r="AB34373" s="59"/>
      <c r="AC34373" s="59"/>
    </row>
    <row r="34374" spans="27:29" x14ac:dyDescent="0.2">
      <c r="AA34374" s="59"/>
      <c r="AB34374" s="59"/>
      <c r="AC34374" s="59"/>
    </row>
    <row r="34375" spans="27:29" x14ac:dyDescent="0.2">
      <c r="AA34375" s="59"/>
      <c r="AB34375" s="59"/>
      <c r="AC34375" s="59"/>
    </row>
    <row r="34376" spans="27:29" x14ac:dyDescent="0.2">
      <c r="AA34376" s="59"/>
      <c r="AB34376" s="59"/>
      <c r="AC34376" s="59"/>
    </row>
    <row r="34377" spans="27:29" x14ac:dyDescent="0.2">
      <c r="AA34377" s="59"/>
      <c r="AB34377" s="59"/>
      <c r="AC34377" s="59"/>
    </row>
    <row r="34378" spans="27:29" x14ac:dyDescent="0.2">
      <c r="AA34378" s="59"/>
      <c r="AB34378" s="59"/>
      <c r="AC34378" s="59"/>
    </row>
    <row r="34379" spans="27:29" x14ac:dyDescent="0.2">
      <c r="AA34379" s="59"/>
      <c r="AB34379" s="59"/>
      <c r="AC34379" s="59"/>
    </row>
    <row r="34380" spans="27:29" x14ac:dyDescent="0.2">
      <c r="AA34380" s="59"/>
      <c r="AB34380" s="59"/>
      <c r="AC34380" s="59"/>
    </row>
    <row r="34381" spans="27:29" x14ac:dyDescent="0.2">
      <c r="AA34381" s="59"/>
      <c r="AB34381" s="59"/>
      <c r="AC34381" s="59"/>
    </row>
    <row r="34382" spans="27:29" x14ac:dyDescent="0.2">
      <c r="AA34382" s="59"/>
      <c r="AB34382" s="59"/>
      <c r="AC34382" s="59"/>
    </row>
    <row r="34383" spans="27:29" x14ac:dyDescent="0.2">
      <c r="AA34383" s="59"/>
      <c r="AB34383" s="59"/>
      <c r="AC34383" s="59"/>
    </row>
    <row r="34384" spans="27:29" x14ac:dyDescent="0.2">
      <c r="AA34384" s="59"/>
      <c r="AB34384" s="59"/>
      <c r="AC34384" s="59"/>
    </row>
    <row r="34385" spans="27:29" x14ac:dyDescent="0.2">
      <c r="AA34385" s="59"/>
      <c r="AB34385" s="59"/>
      <c r="AC34385" s="59"/>
    </row>
    <row r="34386" spans="27:29" x14ac:dyDescent="0.2">
      <c r="AA34386" s="59"/>
      <c r="AB34386" s="59"/>
      <c r="AC34386" s="59"/>
    </row>
    <row r="34387" spans="27:29" x14ac:dyDescent="0.2">
      <c r="AA34387" s="59"/>
      <c r="AB34387" s="59"/>
      <c r="AC34387" s="59"/>
    </row>
    <row r="34388" spans="27:29" x14ac:dyDescent="0.2">
      <c r="AA34388" s="59"/>
      <c r="AB34388" s="59"/>
      <c r="AC34388" s="59"/>
    </row>
    <row r="34389" spans="27:29" x14ac:dyDescent="0.2">
      <c r="AA34389" s="59"/>
      <c r="AB34389" s="59"/>
      <c r="AC34389" s="59"/>
    </row>
    <row r="34390" spans="27:29" x14ac:dyDescent="0.2">
      <c r="AA34390" s="59"/>
      <c r="AB34390" s="59"/>
      <c r="AC34390" s="59"/>
    </row>
    <row r="34391" spans="27:29" x14ac:dyDescent="0.2">
      <c r="AA34391" s="59"/>
      <c r="AB34391" s="59"/>
      <c r="AC34391" s="59"/>
    </row>
    <row r="34392" spans="27:29" x14ac:dyDescent="0.2">
      <c r="AA34392" s="59"/>
      <c r="AB34392" s="59"/>
      <c r="AC34392" s="59"/>
    </row>
    <row r="34393" spans="27:29" x14ac:dyDescent="0.2">
      <c r="AA34393" s="59"/>
      <c r="AB34393" s="59"/>
      <c r="AC34393" s="59"/>
    </row>
    <row r="34394" spans="27:29" x14ac:dyDescent="0.2">
      <c r="AA34394" s="59"/>
      <c r="AB34394" s="59"/>
      <c r="AC34394" s="59"/>
    </row>
    <row r="34395" spans="27:29" x14ac:dyDescent="0.2">
      <c r="AA34395" s="59"/>
      <c r="AB34395" s="59"/>
      <c r="AC34395" s="59"/>
    </row>
    <row r="34396" spans="27:29" x14ac:dyDescent="0.2">
      <c r="AA34396" s="59"/>
      <c r="AB34396" s="59"/>
      <c r="AC34396" s="59"/>
    </row>
    <row r="34397" spans="27:29" x14ac:dyDescent="0.2">
      <c r="AA34397" s="59"/>
      <c r="AB34397" s="59"/>
      <c r="AC34397" s="59"/>
    </row>
    <row r="34398" spans="27:29" x14ac:dyDescent="0.2">
      <c r="AA34398" s="59"/>
      <c r="AB34398" s="59"/>
      <c r="AC34398" s="59"/>
    </row>
    <row r="34399" spans="27:29" x14ac:dyDescent="0.2">
      <c r="AA34399" s="59"/>
      <c r="AB34399" s="59"/>
      <c r="AC34399" s="59"/>
    </row>
    <row r="34400" spans="27:29" x14ac:dyDescent="0.2">
      <c r="AA34400" s="59"/>
      <c r="AB34400" s="59"/>
      <c r="AC34400" s="59"/>
    </row>
    <row r="34401" spans="27:29" x14ac:dyDescent="0.2">
      <c r="AA34401" s="59"/>
      <c r="AB34401" s="59"/>
      <c r="AC34401" s="59"/>
    </row>
    <row r="34402" spans="27:29" x14ac:dyDescent="0.2">
      <c r="AA34402" s="59"/>
      <c r="AB34402" s="59"/>
      <c r="AC34402" s="59"/>
    </row>
    <row r="34403" spans="27:29" x14ac:dyDescent="0.2">
      <c r="AA34403" s="59"/>
      <c r="AB34403" s="59"/>
      <c r="AC34403" s="59"/>
    </row>
    <row r="34404" spans="27:29" x14ac:dyDescent="0.2">
      <c r="AA34404" s="59"/>
      <c r="AB34404" s="59"/>
      <c r="AC34404" s="59"/>
    </row>
    <row r="34405" spans="27:29" x14ac:dyDescent="0.2">
      <c r="AA34405" s="59"/>
      <c r="AB34405" s="59"/>
      <c r="AC34405" s="59"/>
    </row>
    <row r="34406" spans="27:29" x14ac:dyDescent="0.2">
      <c r="AA34406" s="59"/>
      <c r="AB34406" s="59"/>
      <c r="AC34406" s="59"/>
    </row>
    <row r="34407" spans="27:29" x14ac:dyDescent="0.2">
      <c r="AA34407" s="59"/>
      <c r="AB34407" s="59"/>
      <c r="AC34407" s="59"/>
    </row>
    <row r="34408" spans="27:29" x14ac:dyDescent="0.2">
      <c r="AA34408" s="59"/>
      <c r="AB34408" s="59"/>
      <c r="AC34408" s="59"/>
    </row>
    <row r="34409" spans="27:29" x14ac:dyDescent="0.2">
      <c r="AA34409" s="59"/>
      <c r="AB34409" s="59"/>
      <c r="AC34409" s="59"/>
    </row>
    <row r="34410" spans="27:29" x14ac:dyDescent="0.2">
      <c r="AA34410" s="59"/>
      <c r="AB34410" s="59"/>
      <c r="AC34410" s="59"/>
    </row>
    <row r="34411" spans="27:29" x14ac:dyDescent="0.2">
      <c r="AA34411" s="59"/>
      <c r="AB34411" s="59"/>
      <c r="AC34411" s="59"/>
    </row>
    <row r="34412" spans="27:29" x14ac:dyDescent="0.2">
      <c r="AA34412" s="59"/>
      <c r="AB34412" s="59"/>
      <c r="AC34412" s="59"/>
    </row>
    <row r="34413" spans="27:29" x14ac:dyDescent="0.2">
      <c r="AA34413" s="59"/>
      <c r="AB34413" s="59"/>
      <c r="AC34413" s="59"/>
    </row>
    <row r="34414" spans="27:29" x14ac:dyDescent="0.2">
      <c r="AA34414" s="59"/>
      <c r="AB34414" s="59"/>
      <c r="AC34414" s="59"/>
    </row>
    <row r="34415" spans="27:29" x14ac:dyDescent="0.2">
      <c r="AA34415" s="59"/>
      <c r="AB34415" s="59"/>
      <c r="AC34415" s="59"/>
    </row>
    <row r="34416" spans="27:29" x14ac:dyDescent="0.2">
      <c r="AA34416" s="59"/>
      <c r="AB34416" s="59"/>
      <c r="AC34416" s="59"/>
    </row>
    <row r="34417" spans="27:29" x14ac:dyDescent="0.2">
      <c r="AA34417" s="59"/>
      <c r="AB34417" s="59"/>
      <c r="AC34417" s="59"/>
    </row>
    <row r="34418" spans="27:29" x14ac:dyDescent="0.2">
      <c r="AA34418" s="59"/>
      <c r="AB34418" s="59"/>
      <c r="AC34418" s="59"/>
    </row>
    <row r="34419" spans="27:29" x14ac:dyDescent="0.2">
      <c r="AA34419" s="59"/>
      <c r="AB34419" s="59"/>
      <c r="AC34419" s="59"/>
    </row>
    <row r="34420" spans="27:29" x14ac:dyDescent="0.2">
      <c r="AA34420" s="59"/>
      <c r="AB34420" s="59"/>
      <c r="AC34420" s="59"/>
    </row>
    <row r="34421" spans="27:29" x14ac:dyDescent="0.2">
      <c r="AA34421" s="59"/>
      <c r="AB34421" s="59"/>
      <c r="AC34421" s="59"/>
    </row>
    <row r="34422" spans="27:29" x14ac:dyDescent="0.2">
      <c r="AA34422" s="59"/>
      <c r="AB34422" s="59"/>
      <c r="AC34422" s="59"/>
    </row>
    <row r="34423" spans="27:29" x14ac:dyDescent="0.2">
      <c r="AA34423" s="59"/>
      <c r="AB34423" s="59"/>
      <c r="AC34423" s="59"/>
    </row>
    <row r="34424" spans="27:29" x14ac:dyDescent="0.2">
      <c r="AA34424" s="59"/>
      <c r="AB34424" s="59"/>
      <c r="AC34424" s="59"/>
    </row>
    <row r="34425" spans="27:29" x14ac:dyDescent="0.2">
      <c r="AA34425" s="59"/>
      <c r="AB34425" s="59"/>
      <c r="AC34425" s="59"/>
    </row>
    <row r="34426" spans="27:29" x14ac:dyDescent="0.2">
      <c r="AA34426" s="59"/>
      <c r="AB34426" s="59"/>
      <c r="AC34426" s="59"/>
    </row>
    <row r="34427" spans="27:29" x14ac:dyDescent="0.2">
      <c r="AA34427" s="59"/>
      <c r="AB34427" s="59"/>
      <c r="AC34427" s="59"/>
    </row>
    <row r="34428" spans="27:29" x14ac:dyDescent="0.2">
      <c r="AA34428" s="59"/>
      <c r="AB34428" s="59"/>
      <c r="AC34428" s="59"/>
    </row>
    <row r="34429" spans="27:29" x14ac:dyDescent="0.2">
      <c r="AA34429" s="59"/>
      <c r="AB34429" s="59"/>
      <c r="AC34429" s="59"/>
    </row>
    <row r="34430" spans="27:29" x14ac:dyDescent="0.2">
      <c r="AA34430" s="59"/>
      <c r="AB34430" s="59"/>
      <c r="AC34430" s="59"/>
    </row>
    <row r="34431" spans="27:29" x14ac:dyDescent="0.2">
      <c r="AA34431" s="59"/>
      <c r="AB34431" s="59"/>
      <c r="AC34431" s="59"/>
    </row>
    <row r="34432" spans="27:29" x14ac:dyDescent="0.2">
      <c r="AA34432" s="59"/>
      <c r="AB34432" s="59"/>
      <c r="AC34432" s="59"/>
    </row>
    <row r="34433" spans="27:29" x14ac:dyDescent="0.2">
      <c r="AA34433" s="59"/>
      <c r="AB34433" s="59"/>
      <c r="AC34433" s="59"/>
    </row>
    <row r="34434" spans="27:29" x14ac:dyDescent="0.2">
      <c r="AA34434" s="59"/>
      <c r="AB34434" s="59"/>
      <c r="AC34434" s="59"/>
    </row>
    <row r="34435" spans="27:29" x14ac:dyDescent="0.2">
      <c r="AA34435" s="59"/>
      <c r="AB34435" s="59"/>
      <c r="AC34435" s="59"/>
    </row>
    <row r="34436" spans="27:29" x14ac:dyDescent="0.2">
      <c r="AA34436" s="59"/>
      <c r="AB34436" s="59"/>
      <c r="AC34436" s="59"/>
    </row>
    <row r="34437" spans="27:29" x14ac:dyDescent="0.2">
      <c r="AA34437" s="59"/>
      <c r="AB34437" s="59"/>
      <c r="AC34437" s="59"/>
    </row>
    <row r="34438" spans="27:29" x14ac:dyDescent="0.2">
      <c r="AA34438" s="59"/>
      <c r="AB34438" s="59"/>
      <c r="AC34438" s="59"/>
    </row>
    <row r="34439" spans="27:29" x14ac:dyDescent="0.2">
      <c r="AA34439" s="59"/>
      <c r="AB34439" s="59"/>
      <c r="AC34439" s="59"/>
    </row>
    <row r="34440" spans="27:29" x14ac:dyDescent="0.2">
      <c r="AA34440" s="59"/>
      <c r="AB34440" s="59"/>
      <c r="AC34440" s="59"/>
    </row>
    <row r="34441" spans="27:29" x14ac:dyDescent="0.2">
      <c r="AA34441" s="59"/>
      <c r="AB34441" s="59"/>
      <c r="AC34441" s="59"/>
    </row>
    <row r="34442" spans="27:29" x14ac:dyDescent="0.2">
      <c r="AA34442" s="59"/>
      <c r="AB34442" s="59"/>
      <c r="AC34442" s="59"/>
    </row>
    <row r="34443" spans="27:29" x14ac:dyDescent="0.2">
      <c r="AA34443" s="59"/>
      <c r="AB34443" s="59"/>
      <c r="AC34443" s="59"/>
    </row>
    <row r="34444" spans="27:29" x14ac:dyDescent="0.2">
      <c r="AA34444" s="59"/>
      <c r="AB34444" s="59"/>
      <c r="AC34444" s="59"/>
    </row>
    <row r="34445" spans="27:29" x14ac:dyDescent="0.2">
      <c r="AA34445" s="59"/>
      <c r="AB34445" s="59"/>
      <c r="AC34445" s="59"/>
    </row>
    <row r="34446" spans="27:29" x14ac:dyDescent="0.2">
      <c r="AA34446" s="59"/>
      <c r="AB34446" s="59"/>
      <c r="AC34446" s="59"/>
    </row>
    <row r="34447" spans="27:29" x14ac:dyDescent="0.2">
      <c r="AA34447" s="59"/>
      <c r="AB34447" s="59"/>
      <c r="AC34447" s="59"/>
    </row>
    <row r="34448" spans="27:29" x14ac:dyDescent="0.2">
      <c r="AA34448" s="59"/>
      <c r="AB34448" s="59"/>
      <c r="AC34448" s="59"/>
    </row>
    <row r="34449" spans="27:29" x14ac:dyDescent="0.2">
      <c r="AA34449" s="59"/>
      <c r="AB34449" s="59"/>
      <c r="AC34449" s="59"/>
    </row>
    <row r="34450" spans="27:29" x14ac:dyDescent="0.2">
      <c r="AA34450" s="59"/>
      <c r="AB34450" s="59"/>
      <c r="AC34450" s="59"/>
    </row>
    <row r="34451" spans="27:29" x14ac:dyDescent="0.2">
      <c r="AA34451" s="59"/>
      <c r="AB34451" s="59"/>
      <c r="AC34451" s="59"/>
    </row>
    <row r="34452" spans="27:29" x14ac:dyDescent="0.2">
      <c r="AA34452" s="59"/>
      <c r="AB34452" s="59"/>
      <c r="AC34452" s="59"/>
    </row>
    <row r="34453" spans="27:29" x14ac:dyDescent="0.2">
      <c r="AA34453" s="59"/>
      <c r="AB34453" s="59"/>
      <c r="AC34453" s="59"/>
    </row>
    <row r="34454" spans="27:29" x14ac:dyDescent="0.2">
      <c r="AA34454" s="59"/>
      <c r="AB34454" s="59"/>
      <c r="AC34454" s="59"/>
    </row>
    <row r="34455" spans="27:29" x14ac:dyDescent="0.2">
      <c r="AA34455" s="59"/>
      <c r="AB34455" s="59"/>
      <c r="AC34455" s="59"/>
    </row>
    <row r="34456" spans="27:29" x14ac:dyDescent="0.2">
      <c r="AA34456" s="59"/>
      <c r="AB34456" s="59"/>
      <c r="AC34456" s="59"/>
    </row>
    <row r="34457" spans="27:29" x14ac:dyDescent="0.2">
      <c r="AA34457" s="59"/>
      <c r="AB34457" s="59"/>
      <c r="AC34457" s="59"/>
    </row>
    <row r="34458" spans="27:29" x14ac:dyDescent="0.2">
      <c r="AA34458" s="59"/>
      <c r="AB34458" s="59"/>
      <c r="AC34458" s="59"/>
    </row>
    <row r="34459" spans="27:29" x14ac:dyDescent="0.2">
      <c r="AA34459" s="59"/>
      <c r="AB34459" s="59"/>
      <c r="AC34459" s="59"/>
    </row>
    <row r="34460" spans="27:29" x14ac:dyDescent="0.2">
      <c r="AA34460" s="59"/>
      <c r="AB34460" s="59"/>
      <c r="AC34460" s="59"/>
    </row>
    <row r="34461" spans="27:29" x14ac:dyDescent="0.2">
      <c r="AA34461" s="59"/>
      <c r="AB34461" s="59"/>
      <c r="AC34461" s="59"/>
    </row>
    <row r="34462" spans="27:29" x14ac:dyDescent="0.2">
      <c r="AA34462" s="59"/>
      <c r="AB34462" s="59"/>
      <c r="AC34462" s="59"/>
    </row>
    <row r="34463" spans="27:29" x14ac:dyDescent="0.2">
      <c r="AA34463" s="59"/>
      <c r="AB34463" s="59"/>
      <c r="AC34463" s="59"/>
    </row>
    <row r="34464" spans="27:29" x14ac:dyDescent="0.2">
      <c r="AA34464" s="59"/>
      <c r="AB34464" s="59"/>
      <c r="AC34464" s="59"/>
    </row>
    <row r="34465" spans="27:29" x14ac:dyDescent="0.2">
      <c r="AA34465" s="59"/>
      <c r="AB34465" s="59"/>
      <c r="AC34465" s="59"/>
    </row>
    <row r="34466" spans="27:29" x14ac:dyDescent="0.2">
      <c r="AA34466" s="59"/>
      <c r="AB34466" s="59"/>
      <c r="AC34466" s="59"/>
    </row>
    <row r="34467" spans="27:29" x14ac:dyDescent="0.2">
      <c r="AA34467" s="59"/>
      <c r="AB34467" s="59"/>
      <c r="AC34467" s="59"/>
    </row>
    <row r="34468" spans="27:29" x14ac:dyDescent="0.2">
      <c r="AA34468" s="59"/>
      <c r="AB34468" s="59"/>
      <c r="AC34468" s="59"/>
    </row>
    <row r="34469" spans="27:29" x14ac:dyDescent="0.2">
      <c r="AA34469" s="59"/>
      <c r="AB34469" s="59"/>
      <c r="AC34469" s="59"/>
    </row>
    <row r="34470" spans="27:29" x14ac:dyDescent="0.2">
      <c r="AA34470" s="59"/>
      <c r="AB34470" s="59"/>
      <c r="AC34470" s="59"/>
    </row>
    <row r="34471" spans="27:29" x14ac:dyDescent="0.2">
      <c r="AA34471" s="59"/>
      <c r="AB34471" s="59"/>
      <c r="AC34471" s="59"/>
    </row>
    <row r="34472" spans="27:29" x14ac:dyDescent="0.2">
      <c r="AA34472" s="59"/>
      <c r="AB34472" s="59"/>
      <c r="AC34472" s="59"/>
    </row>
    <row r="34473" spans="27:29" x14ac:dyDescent="0.2">
      <c r="AA34473" s="59"/>
      <c r="AB34473" s="59"/>
      <c r="AC34473" s="59"/>
    </row>
    <row r="34474" spans="27:29" x14ac:dyDescent="0.2">
      <c r="AA34474" s="59"/>
      <c r="AB34474" s="59"/>
      <c r="AC34474" s="59"/>
    </row>
    <row r="34475" spans="27:29" x14ac:dyDescent="0.2">
      <c r="AA34475" s="59"/>
      <c r="AB34475" s="59"/>
      <c r="AC34475" s="59"/>
    </row>
    <row r="34476" spans="27:29" x14ac:dyDescent="0.2">
      <c r="AA34476" s="59"/>
      <c r="AB34476" s="59"/>
      <c r="AC34476" s="59"/>
    </row>
    <row r="34477" spans="27:29" x14ac:dyDescent="0.2">
      <c r="AA34477" s="59"/>
      <c r="AB34477" s="59"/>
      <c r="AC34477" s="59"/>
    </row>
    <row r="34478" spans="27:29" x14ac:dyDescent="0.2">
      <c r="AA34478" s="59"/>
      <c r="AB34478" s="59"/>
      <c r="AC34478" s="59"/>
    </row>
    <row r="34479" spans="27:29" x14ac:dyDescent="0.2">
      <c r="AA34479" s="59"/>
      <c r="AB34479" s="59"/>
      <c r="AC34479" s="59"/>
    </row>
    <row r="34480" spans="27:29" x14ac:dyDescent="0.2">
      <c r="AA34480" s="59"/>
      <c r="AB34480" s="59"/>
      <c r="AC34480" s="59"/>
    </row>
    <row r="34481" spans="27:29" x14ac:dyDescent="0.2">
      <c r="AA34481" s="59"/>
      <c r="AB34481" s="59"/>
      <c r="AC34481" s="59"/>
    </row>
    <row r="34482" spans="27:29" x14ac:dyDescent="0.2">
      <c r="AA34482" s="59"/>
      <c r="AB34482" s="59"/>
      <c r="AC34482" s="59"/>
    </row>
    <row r="34483" spans="27:29" x14ac:dyDescent="0.2">
      <c r="AA34483" s="59"/>
      <c r="AB34483" s="59"/>
      <c r="AC34483" s="59"/>
    </row>
    <row r="34484" spans="27:29" x14ac:dyDescent="0.2">
      <c r="AA34484" s="59"/>
      <c r="AB34484" s="59"/>
      <c r="AC34484" s="59"/>
    </row>
    <row r="34485" spans="27:29" x14ac:dyDescent="0.2">
      <c r="AA34485" s="59"/>
      <c r="AB34485" s="59"/>
      <c r="AC34485" s="59"/>
    </row>
    <row r="34486" spans="27:29" x14ac:dyDescent="0.2">
      <c r="AA34486" s="59"/>
      <c r="AB34486" s="59"/>
      <c r="AC34486" s="59"/>
    </row>
    <row r="34487" spans="27:29" x14ac:dyDescent="0.2">
      <c r="AA34487" s="59"/>
      <c r="AB34487" s="59"/>
      <c r="AC34487" s="59"/>
    </row>
    <row r="34488" spans="27:29" x14ac:dyDescent="0.2">
      <c r="AA34488" s="59"/>
      <c r="AB34488" s="59"/>
      <c r="AC34488" s="59"/>
    </row>
    <row r="34489" spans="27:29" x14ac:dyDescent="0.2">
      <c r="AA34489" s="59"/>
      <c r="AB34489" s="59"/>
      <c r="AC34489" s="59"/>
    </row>
    <row r="34490" spans="27:29" x14ac:dyDescent="0.2">
      <c r="AA34490" s="59"/>
      <c r="AB34490" s="59"/>
      <c r="AC34490" s="59"/>
    </row>
    <row r="34491" spans="27:29" x14ac:dyDescent="0.2">
      <c r="AA34491" s="59"/>
      <c r="AB34491" s="59"/>
      <c r="AC34491" s="59"/>
    </row>
    <row r="34492" spans="27:29" x14ac:dyDescent="0.2">
      <c r="AA34492" s="59"/>
      <c r="AB34492" s="59"/>
      <c r="AC34492" s="59"/>
    </row>
    <row r="34493" spans="27:29" x14ac:dyDescent="0.2">
      <c r="AA34493" s="59"/>
      <c r="AB34493" s="59"/>
      <c r="AC34493" s="59"/>
    </row>
    <row r="34494" spans="27:29" x14ac:dyDescent="0.2">
      <c r="AA34494" s="59"/>
      <c r="AB34494" s="59"/>
      <c r="AC34494" s="59"/>
    </row>
    <row r="34495" spans="27:29" x14ac:dyDescent="0.2">
      <c r="AA34495" s="59"/>
      <c r="AB34495" s="59"/>
      <c r="AC34495" s="59"/>
    </row>
    <row r="34496" spans="27:29" x14ac:dyDescent="0.2">
      <c r="AA34496" s="59"/>
      <c r="AB34496" s="59"/>
      <c r="AC34496" s="59"/>
    </row>
    <row r="34497" spans="27:29" x14ac:dyDescent="0.2">
      <c r="AA34497" s="59"/>
      <c r="AB34497" s="59"/>
      <c r="AC34497" s="59"/>
    </row>
    <row r="34498" spans="27:29" x14ac:dyDescent="0.2">
      <c r="AA34498" s="59"/>
      <c r="AB34498" s="59"/>
      <c r="AC34498" s="59"/>
    </row>
    <row r="34499" spans="27:29" x14ac:dyDescent="0.2">
      <c r="AA34499" s="59"/>
      <c r="AB34499" s="59"/>
      <c r="AC34499" s="59"/>
    </row>
    <row r="34500" spans="27:29" x14ac:dyDescent="0.2">
      <c r="AA34500" s="59"/>
      <c r="AB34500" s="59"/>
      <c r="AC34500" s="59"/>
    </row>
    <row r="34501" spans="27:29" x14ac:dyDescent="0.2">
      <c r="AA34501" s="59"/>
      <c r="AB34501" s="59"/>
      <c r="AC34501" s="59"/>
    </row>
    <row r="34502" spans="27:29" x14ac:dyDescent="0.2">
      <c r="AA34502" s="59"/>
      <c r="AB34502" s="59"/>
      <c r="AC34502" s="59"/>
    </row>
    <row r="34503" spans="27:29" x14ac:dyDescent="0.2">
      <c r="AA34503" s="59"/>
      <c r="AB34503" s="59"/>
      <c r="AC34503" s="59"/>
    </row>
    <row r="34504" spans="27:29" x14ac:dyDescent="0.2">
      <c r="AA34504" s="59"/>
      <c r="AB34504" s="59"/>
      <c r="AC34504" s="59"/>
    </row>
    <row r="34505" spans="27:29" x14ac:dyDescent="0.2">
      <c r="AA34505" s="59"/>
      <c r="AB34505" s="59"/>
      <c r="AC34505" s="59"/>
    </row>
    <row r="34506" spans="27:29" x14ac:dyDescent="0.2">
      <c r="AA34506" s="59"/>
      <c r="AB34506" s="59"/>
      <c r="AC34506" s="59"/>
    </row>
    <row r="34507" spans="27:29" x14ac:dyDescent="0.2">
      <c r="AA34507" s="59"/>
      <c r="AB34507" s="59"/>
      <c r="AC34507" s="59"/>
    </row>
    <row r="34508" spans="27:29" x14ac:dyDescent="0.2">
      <c r="AA34508" s="59"/>
      <c r="AB34508" s="59"/>
      <c r="AC34508" s="59"/>
    </row>
    <row r="34509" spans="27:29" x14ac:dyDescent="0.2">
      <c r="AA34509" s="59"/>
      <c r="AB34509" s="59"/>
      <c r="AC34509" s="59"/>
    </row>
    <row r="34510" spans="27:29" x14ac:dyDescent="0.2">
      <c r="AA34510" s="59"/>
      <c r="AB34510" s="59"/>
      <c r="AC34510" s="59"/>
    </row>
    <row r="34511" spans="27:29" x14ac:dyDescent="0.2">
      <c r="AA34511" s="59"/>
      <c r="AB34511" s="59"/>
      <c r="AC34511" s="59"/>
    </row>
    <row r="34512" spans="27:29" x14ac:dyDescent="0.2">
      <c r="AA34512" s="59"/>
      <c r="AB34512" s="59"/>
      <c r="AC34512" s="59"/>
    </row>
    <row r="34513" spans="27:29" x14ac:dyDescent="0.2">
      <c r="AA34513" s="59"/>
      <c r="AB34513" s="59"/>
      <c r="AC34513" s="59"/>
    </row>
    <row r="34514" spans="27:29" x14ac:dyDescent="0.2">
      <c r="AA34514" s="59"/>
      <c r="AB34514" s="59"/>
      <c r="AC34514" s="59"/>
    </row>
    <row r="34515" spans="27:29" x14ac:dyDescent="0.2">
      <c r="AA34515" s="59"/>
      <c r="AB34515" s="59"/>
      <c r="AC34515" s="59"/>
    </row>
    <row r="34516" spans="27:29" x14ac:dyDescent="0.2">
      <c r="AA34516" s="59"/>
      <c r="AB34516" s="59"/>
      <c r="AC34516" s="59"/>
    </row>
    <row r="34517" spans="27:29" x14ac:dyDescent="0.2">
      <c r="AA34517" s="59"/>
      <c r="AB34517" s="59"/>
      <c r="AC34517" s="59"/>
    </row>
    <row r="34518" spans="27:29" x14ac:dyDescent="0.2">
      <c r="AA34518" s="59"/>
      <c r="AB34518" s="59"/>
      <c r="AC34518" s="59"/>
    </row>
    <row r="34519" spans="27:29" x14ac:dyDescent="0.2">
      <c r="AA34519" s="59"/>
      <c r="AB34519" s="59"/>
      <c r="AC34519" s="59"/>
    </row>
    <row r="34520" spans="27:29" x14ac:dyDescent="0.2">
      <c r="AA34520" s="59"/>
      <c r="AB34520" s="59"/>
      <c r="AC34520" s="59"/>
    </row>
    <row r="34521" spans="27:29" x14ac:dyDescent="0.2">
      <c r="AA34521" s="59"/>
      <c r="AB34521" s="59"/>
      <c r="AC34521" s="59"/>
    </row>
    <row r="34522" spans="27:29" x14ac:dyDescent="0.2">
      <c r="AA34522" s="59"/>
      <c r="AB34522" s="59"/>
      <c r="AC34522" s="59"/>
    </row>
    <row r="34523" spans="27:29" x14ac:dyDescent="0.2">
      <c r="AA34523" s="59"/>
      <c r="AB34523" s="59"/>
      <c r="AC34523" s="59"/>
    </row>
    <row r="34524" spans="27:29" x14ac:dyDescent="0.2">
      <c r="AA34524" s="59"/>
      <c r="AB34524" s="59"/>
      <c r="AC34524" s="59"/>
    </row>
    <row r="34525" spans="27:29" x14ac:dyDescent="0.2">
      <c r="AA34525" s="59"/>
      <c r="AB34525" s="59"/>
      <c r="AC34525" s="59"/>
    </row>
    <row r="34526" spans="27:29" x14ac:dyDescent="0.2">
      <c r="AA34526" s="59"/>
      <c r="AB34526" s="59"/>
      <c r="AC34526" s="59"/>
    </row>
    <row r="34527" spans="27:29" x14ac:dyDescent="0.2">
      <c r="AA34527" s="59"/>
      <c r="AB34527" s="59"/>
      <c r="AC34527" s="59"/>
    </row>
    <row r="34528" spans="27:29" x14ac:dyDescent="0.2">
      <c r="AA34528" s="59"/>
      <c r="AB34528" s="59"/>
      <c r="AC34528" s="59"/>
    </row>
    <row r="34529" spans="27:29" x14ac:dyDescent="0.2">
      <c r="AA34529" s="59"/>
      <c r="AB34529" s="59"/>
      <c r="AC34529" s="59"/>
    </row>
    <row r="34530" spans="27:29" x14ac:dyDescent="0.2">
      <c r="AA34530" s="59"/>
      <c r="AB34530" s="59"/>
      <c r="AC34530" s="59"/>
    </row>
    <row r="34531" spans="27:29" x14ac:dyDescent="0.2">
      <c r="AA34531" s="59"/>
      <c r="AB34531" s="59"/>
      <c r="AC34531" s="59"/>
    </row>
    <row r="34532" spans="27:29" x14ac:dyDescent="0.2">
      <c r="AA34532" s="59"/>
      <c r="AB34532" s="59"/>
      <c r="AC34532" s="59"/>
    </row>
    <row r="34533" spans="27:29" x14ac:dyDescent="0.2">
      <c r="AA34533" s="59"/>
      <c r="AB34533" s="59"/>
      <c r="AC34533" s="59"/>
    </row>
    <row r="34534" spans="27:29" x14ac:dyDescent="0.2">
      <c r="AA34534" s="59"/>
      <c r="AB34534" s="59"/>
      <c r="AC34534" s="59"/>
    </row>
    <row r="34535" spans="27:29" x14ac:dyDescent="0.2">
      <c r="AA34535" s="59"/>
      <c r="AB34535" s="59"/>
      <c r="AC34535" s="59"/>
    </row>
    <row r="34536" spans="27:29" x14ac:dyDescent="0.2">
      <c r="AA34536" s="59"/>
      <c r="AB34536" s="59"/>
      <c r="AC34536" s="59"/>
    </row>
    <row r="34537" spans="27:29" x14ac:dyDescent="0.2">
      <c r="AA34537" s="59"/>
      <c r="AB34537" s="59"/>
      <c r="AC34537" s="59"/>
    </row>
    <row r="34538" spans="27:29" x14ac:dyDescent="0.2">
      <c r="AA34538" s="59"/>
      <c r="AB34538" s="59"/>
      <c r="AC34538" s="59"/>
    </row>
    <row r="34539" spans="27:29" x14ac:dyDescent="0.2">
      <c r="AA34539" s="59"/>
      <c r="AB34539" s="59"/>
      <c r="AC34539" s="59"/>
    </row>
    <row r="34540" spans="27:29" x14ac:dyDescent="0.2">
      <c r="AA34540" s="59"/>
      <c r="AB34540" s="59"/>
      <c r="AC34540" s="59"/>
    </row>
    <row r="34541" spans="27:29" x14ac:dyDescent="0.2">
      <c r="AA34541" s="59"/>
      <c r="AB34541" s="59"/>
      <c r="AC34541" s="59"/>
    </row>
    <row r="34542" spans="27:29" x14ac:dyDescent="0.2">
      <c r="AA34542" s="59"/>
      <c r="AB34542" s="59"/>
      <c r="AC34542" s="59"/>
    </row>
    <row r="34543" spans="27:29" x14ac:dyDescent="0.2">
      <c r="AA34543" s="59"/>
      <c r="AB34543" s="59"/>
      <c r="AC34543" s="59"/>
    </row>
    <row r="34544" spans="27:29" x14ac:dyDescent="0.2">
      <c r="AA34544" s="59"/>
      <c r="AB34544" s="59"/>
      <c r="AC34544" s="59"/>
    </row>
    <row r="34545" spans="27:29" x14ac:dyDescent="0.2">
      <c r="AA34545" s="59"/>
      <c r="AB34545" s="59"/>
      <c r="AC34545" s="59"/>
    </row>
    <row r="34546" spans="27:29" x14ac:dyDescent="0.2">
      <c r="AA34546" s="59"/>
      <c r="AB34546" s="59"/>
      <c r="AC34546" s="59"/>
    </row>
    <row r="34547" spans="27:29" x14ac:dyDescent="0.2">
      <c r="AA34547" s="59"/>
      <c r="AB34547" s="59"/>
      <c r="AC34547" s="59"/>
    </row>
    <row r="34548" spans="27:29" x14ac:dyDescent="0.2">
      <c r="AA34548" s="59"/>
      <c r="AB34548" s="59"/>
      <c r="AC34548" s="59"/>
    </row>
    <row r="34549" spans="27:29" x14ac:dyDescent="0.2">
      <c r="AA34549" s="59"/>
      <c r="AB34549" s="59"/>
      <c r="AC34549" s="59"/>
    </row>
    <row r="34550" spans="27:29" x14ac:dyDescent="0.2">
      <c r="AA34550" s="59"/>
      <c r="AB34550" s="59"/>
      <c r="AC34550" s="59"/>
    </row>
    <row r="34551" spans="27:29" x14ac:dyDescent="0.2">
      <c r="AA34551" s="59"/>
      <c r="AB34551" s="59"/>
      <c r="AC34551" s="59"/>
    </row>
    <row r="34552" spans="27:29" x14ac:dyDescent="0.2">
      <c r="AA34552" s="59"/>
      <c r="AB34552" s="59"/>
      <c r="AC34552" s="59"/>
    </row>
    <row r="34553" spans="27:29" x14ac:dyDescent="0.2">
      <c r="AA34553" s="59"/>
      <c r="AB34553" s="59"/>
      <c r="AC34553" s="59"/>
    </row>
    <row r="34554" spans="27:29" x14ac:dyDescent="0.2">
      <c r="AA34554" s="59"/>
      <c r="AB34554" s="59"/>
      <c r="AC34554" s="59"/>
    </row>
    <row r="34555" spans="27:29" x14ac:dyDescent="0.2">
      <c r="AA34555" s="59"/>
      <c r="AB34555" s="59"/>
      <c r="AC34555" s="59"/>
    </row>
    <row r="34556" spans="27:29" x14ac:dyDescent="0.2">
      <c r="AA34556" s="59"/>
      <c r="AB34556" s="59"/>
      <c r="AC34556" s="59"/>
    </row>
    <row r="34557" spans="27:29" x14ac:dyDescent="0.2">
      <c r="AA34557" s="59"/>
      <c r="AB34557" s="59"/>
      <c r="AC34557" s="59"/>
    </row>
    <row r="34558" spans="27:29" x14ac:dyDescent="0.2">
      <c r="AA34558" s="59"/>
      <c r="AB34558" s="59"/>
      <c r="AC34558" s="59"/>
    </row>
    <row r="34559" spans="27:29" x14ac:dyDescent="0.2">
      <c r="AA34559" s="59"/>
      <c r="AB34559" s="59"/>
      <c r="AC34559" s="59"/>
    </row>
    <row r="34560" spans="27:29" x14ac:dyDescent="0.2">
      <c r="AA34560" s="59"/>
      <c r="AB34560" s="59"/>
      <c r="AC34560" s="59"/>
    </row>
    <row r="34561" spans="27:29" x14ac:dyDescent="0.2">
      <c r="AA34561" s="59"/>
      <c r="AB34561" s="59"/>
      <c r="AC34561" s="59"/>
    </row>
    <row r="34562" spans="27:29" x14ac:dyDescent="0.2">
      <c r="AA34562" s="59"/>
      <c r="AB34562" s="59"/>
      <c r="AC34562" s="59"/>
    </row>
    <row r="34563" spans="27:29" x14ac:dyDescent="0.2">
      <c r="AA34563" s="59"/>
      <c r="AB34563" s="59"/>
      <c r="AC34563" s="59"/>
    </row>
    <row r="34564" spans="27:29" x14ac:dyDescent="0.2">
      <c r="AA34564" s="59"/>
      <c r="AB34564" s="59"/>
      <c r="AC34564" s="59"/>
    </row>
    <row r="34565" spans="27:29" x14ac:dyDescent="0.2">
      <c r="AA34565" s="59"/>
      <c r="AB34565" s="59"/>
      <c r="AC34565" s="59"/>
    </row>
    <row r="34566" spans="27:29" x14ac:dyDescent="0.2">
      <c r="AA34566" s="59"/>
      <c r="AB34566" s="59"/>
      <c r="AC34566" s="59"/>
    </row>
    <row r="34567" spans="27:29" x14ac:dyDescent="0.2">
      <c r="AA34567" s="59"/>
      <c r="AB34567" s="59"/>
      <c r="AC34567" s="59"/>
    </row>
    <row r="34568" spans="27:29" x14ac:dyDescent="0.2">
      <c r="AA34568" s="59"/>
      <c r="AB34568" s="59"/>
      <c r="AC34568" s="59"/>
    </row>
    <row r="34569" spans="27:29" x14ac:dyDescent="0.2">
      <c r="AA34569" s="59"/>
      <c r="AB34569" s="59"/>
      <c r="AC34569" s="59"/>
    </row>
    <row r="34570" spans="27:29" x14ac:dyDescent="0.2">
      <c r="AA34570" s="59"/>
      <c r="AB34570" s="59"/>
      <c r="AC34570" s="59"/>
    </row>
    <row r="34571" spans="27:29" x14ac:dyDescent="0.2">
      <c r="AA34571" s="59"/>
      <c r="AB34571" s="59"/>
      <c r="AC34571" s="59"/>
    </row>
    <row r="34572" spans="27:29" x14ac:dyDescent="0.2">
      <c r="AA34572" s="59"/>
      <c r="AB34572" s="59"/>
      <c r="AC34572" s="59"/>
    </row>
    <row r="34573" spans="27:29" x14ac:dyDescent="0.2">
      <c r="AA34573" s="59"/>
      <c r="AB34573" s="59"/>
      <c r="AC34573" s="59"/>
    </row>
    <row r="34574" spans="27:29" x14ac:dyDescent="0.2">
      <c r="AA34574" s="59"/>
      <c r="AB34574" s="59"/>
      <c r="AC34574" s="59"/>
    </row>
    <row r="34575" spans="27:29" x14ac:dyDescent="0.2">
      <c r="AA34575" s="59"/>
      <c r="AB34575" s="59"/>
      <c r="AC34575" s="59"/>
    </row>
    <row r="34576" spans="27:29" x14ac:dyDescent="0.2">
      <c r="AA34576" s="59"/>
      <c r="AB34576" s="59"/>
      <c r="AC34576" s="59"/>
    </row>
    <row r="34577" spans="27:29" x14ac:dyDescent="0.2">
      <c r="AA34577" s="59"/>
      <c r="AB34577" s="59"/>
      <c r="AC34577" s="59"/>
    </row>
    <row r="34578" spans="27:29" x14ac:dyDescent="0.2">
      <c r="AA34578" s="59"/>
      <c r="AB34578" s="59"/>
      <c r="AC34578" s="59"/>
    </row>
    <row r="34579" spans="27:29" x14ac:dyDescent="0.2">
      <c r="AA34579" s="59"/>
      <c r="AB34579" s="59"/>
      <c r="AC34579" s="59"/>
    </row>
    <row r="34580" spans="27:29" x14ac:dyDescent="0.2">
      <c r="AA34580" s="59"/>
      <c r="AB34580" s="59"/>
      <c r="AC34580" s="59"/>
    </row>
    <row r="34581" spans="27:29" x14ac:dyDescent="0.2">
      <c r="AA34581" s="59"/>
      <c r="AB34581" s="59"/>
      <c r="AC34581" s="59"/>
    </row>
    <row r="34582" spans="27:29" x14ac:dyDescent="0.2">
      <c r="AA34582" s="59"/>
      <c r="AB34582" s="59"/>
      <c r="AC34582" s="59"/>
    </row>
    <row r="34583" spans="27:29" x14ac:dyDescent="0.2">
      <c r="AA34583" s="59"/>
      <c r="AB34583" s="59"/>
      <c r="AC34583" s="59"/>
    </row>
    <row r="34584" spans="27:29" x14ac:dyDescent="0.2">
      <c r="AA34584" s="59"/>
      <c r="AB34584" s="59"/>
      <c r="AC34584" s="59"/>
    </row>
    <row r="34585" spans="27:29" x14ac:dyDescent="0.2">
      <c r="AA34585" s="59"/>
      <c r="AB34585" s="59"/>
      <c r="AC34585" s="59"/>
    </row>
    <row r="34586" spans="27:29" x14ac:dyDescent="0.2">
      <c r="AA34586" s="59"/>
      <c r="AB34586" s="59"/>
      <c r="AC34586" s="59"/>
    </row>
    <row r="34587" spans="27:29" x14ac:dyDescent="0.2">
      <c r="AA34587" s="59"/>
      <c r="AB34587" s="59"/>
      <c r="AC34587" s="59"/>
    </row>
    <row r="34588" spans="27:29" x14ac:dyDescent="0.2">
      <c r="AA34588" s="59"/>
      <c r="AB34588" s="59"/>
      <c r="AC34588" s="59"/>
    </row>
    <row r="34589" spans="27:29" x14ac:dyDescent="0.2">
      <c r="AA34589" s="59"/>
      <c r="AB34589" s="59"/>
      <c r="AC34589" s="59"/>
    </row>
    <row r="34590" spans="27:29" x14ac:dyDescent="0.2">
      <c r="AA34590" s="59"/>
      <c r="AB34590" s="59"/>
      <c r="AC34590" s="59"/>
    </row>
    <row r="34591" spans="27:29" x14ac:dyDescent="0.2">
      <c r="AA34591" s="59"/>
      <c r="AB34591" s="59"/>
      <c r="AC34591" s="59"/>
    </row>
    <row r="34592" spans="27:29" x14ac:dyDescent="0.2">
      <c r="AA34592" s="59"/>
      <c r="AB34592" s="59"/>
      <c r="AC34592" s="59"/>
    </row>
    <row r="34593" spans="27:29" x14ac:dyDescent="0.2">
      <c r="AA34593" s="59"/>
      <c r="AB34593" s="59"/>
      <c r="AC34593" s="59"/>
    </row>
    <row r="34594" spans="27:29" x14ac:dyDescent="0.2">
      <c r="AA34594" s="59"/>
      <c r="AB34594" s="59"/>
      <c r="AC34594" s="59"/>
    </row>
    <row r="34595" spans="27:29" x14ac:dyDescent="0.2">
      <c r="AA34595" s="59"/>
      <c r="AB34595" s="59"/>
      <c r="AC34595" s="59"/>
    </row>
    <row r="34596" spans="27:29" x14ac:dyDescent="0.2">
      <c r="AA34596" s="59"/>
      <c r="AB34596" s="59"/>
      <c r="AC34596" s="59"/>
    </row>
    <row r="34597" spans="27:29" x14ac:dyDescent="0.2">
      <c r="AA34597" s="59"/>
      <c r="AB34597" s="59"/>
      <c r="AC34597" s="59"/>
    </row>
    <row r="34598" spans="27:29" x14ac:dyDescent="0.2">
      <c r="AA34598" s="59"/>
      <c r="AB34598" s="59"/>
      <c r="AC34598" s="59"/>
    </row>
    <row r="34599" spans="27:29" x14ac:dyDescent="0.2">
      <c r="AA34599" s="59"/>
      <c r="AB34599" s="59"/>
      <c r="AC34599" s="59"/>
    </row>
    <row r="34600" spans="27:29" x14ac:dyDescent="0.2">
      <c r="AA34600" s="59"/>
      <c r="AB34600" s="59"/>
      <c r="AC34600" s="59"/>
    </row>
    <row r="34601" spans="27:29" x14ac:dyDescent="0.2">
      <c r="AA34601" s="59"/>
      <c r="AB34601" s="59"/>
      <c r="AC34601" s="59"/>
    </row>
    <row r="34602" spans="27:29" x14ac:dyDescent="0.2">
      <c r="AA34602" s="59"/>
      <c r="AB34602" s="59"/>
      <c r="AC34602" s="59"/>
    </row>
    <row r="34603" spans="27:29" x14ac:dyDescent="0.2">
      <c r="AA34603" s="59"/>
      <c r="AB34603" s="59"/>
      <c r="AC34603" s="59"/>
    </row>
    <row r="34604" spans="27:29" x14ac:dyDescent="0.2">
      <c r="AA34604" s="59"/>
      <c r="AB34604" s="59"/>
      <c r="AC34604" s="59"/>
    </row>
    <row r="34605" spans="27:29" x14ac:dyDescent="0.2">
      <c r="AA34605" s="59"/>
      <c r="AB34605" s="59"/>
      <c r="AC34605" s="59"/>
    </row>
    <row r="34606" spans="27:29" x14ac:dyDescent="0.2">
      <c r="AA34606" s="59"/>
      <c r="AB34606" s="59"/>
      <c r="AC34606" s="59"/>
    </row>
    <row r="34607" spans="27:29" x14ac:dyDescent="0.2">
      <c r="AA34607" s="59"/>
      <c r="AB34607" s="59"/>
      <c r="AC34607" s="59"/>
    </row>
    <row r="34608" spans="27:29" x14ac:dyDescent="0.2">
      <c r="AA34608" s="59"/>
      <c r="AB34608" s="59"/>
      <c r="AC34608" s="59"/>
    </row>
    <row r="34609" spans="27:29" x14ac:dyDescent="0.2">
      <c r="AA34609" s="59"/>
      <c r="AB34609" s="59"/>
      <c r="AC34609" s="59"/>
    </row>
    <row r="34610" spans="27:29" x14ac:dyDescent="0.2">
      <c r="AA34610" s="59"/>
      <c r="AB34610" s="59"/>
      <c r="AC34610" s="59"/>
    </row>
    <row r="34611" spans="27:29" x14ac:dyDescent="0.2">
      <c r="AA34611" s="59"/>
      <c r="AB34611" s="59"/>
      <c r="AC34611" s="59"/>
    </row>
    <row r="34612" spans="27:29" x14ac:dyDescent="0.2">
      <c r="AA34612" s="59"/>
      <c r="AB34612" s="59"/>
      <c r="AC34612" s="59"/>
    </row>
    <row r="34613" spans="27:29" x14ac:dyDescent="0.2">
      <c r="AA34613" s="59"/>
      <c r="AB34613" s="59"/>
      <c r="AC34613" s="59"/>
    </row>
    <row r="34614" spans="27:29" x14ac:dyDescent="0.2">
      <c r="AA34614" s="59"/>
      <c r="AB34614" s="59"/>
      <c r="AC34614" s="59"/>
    </row>
    <row r="34615" spans="27:29" x14ac:dyDescent="0.2">
      <c r="AA34615" s="59"/>
      <c r="AB34615" s="59"/>
      <c r="AC34615" s="59"/>
    </row>
    <row r="34616" spans="27:29" x14ac:dyDescent="0.2">
      <c r="AA34616" s="59"/>
      <c r="AB34616" s="59"/>
      <c r="AC34616" s="59"/>
    </row>
    <row r="34617" spans="27:29" x14ac:dyDescent="0.2">
      <c r="AA34617" s="59"/>
      <c r="AB34617" s="59"/>
      <c r="AC34617" s="59"/>
    </row>
    <row r="34618" spans="27:29" x14ac:dyDescent="0.2">
      <c r="AA34618" s="59"/>
      <c r="AB34618" s="59"/>
      <c r="AC34618" s="59"/>
    </row>
    <row r="34619" spans="27:29" x14ac:dyDescent="0.2">
      <c r="AA34619" s="59"/>
      <c r="AB34619" s="59"/>
      <c r="AC34619" s="59"/>
    </row>
    <row r="34620" spans="27:29" x14ac:dyDescent="0.2">
      <c r="AA34620" s="59"/>
      <c r="AB34620" s="59"/>
      <c r="AC34620" s="59"/>
    </row>
    <row r="34621" spans="27:29" x14ac:dyDescent="0.2">
      <c r="AA34621" s="59"/>
      <c r="AB34621" s="59"/>
      <c r="AC34621" s="59"/>
    </row>
    <row r="34622" spans="27:29" x14ac:dyDescent="0.2">
      <c r="AA34622" s="59"/>
      <c r="AB34622" s="59"/>
      <c r="AC34622" s="59"/>
    </row>
    <row r="34623" spans="27:29" x14ac:dyDescent="0.2">
      <c r="AA34623" s="59"/>
      <c r="AB34623" s="59"/>
      <c r="AC34623" s="59"/>
    </row>
    <row r="34624" spans="27:29" x14ac:dyDescent="0.2">
      <c r="AA34624" s="59"/>
      <c r="AB34624" s="59"/>
      <c r="AC34624" s="59"/>
    </row>
    <row r="34625" spans="27:29" x14ac:dyDescent="0.2">
      <c r="AA34625" s="59"/>
      <c r="AB34625" s="59"/>
      <c r="AC34625" s="59"/>
    </row>
    <row r="34626" spans="27:29" x14ac:dyDescent="0.2">
      <c r="AA34626" s="59"/>
      <c r="AB34626" s="59"/>
      <c r="AC34626" s="59"/>
    </row>
    <row r="34627" spans="27:29" x14ac:dyDescent="0.2">
      <c r="AA34627" s="59"/>
      <c r="AB34627" s="59"/>
      <c r="AC34627" s="59"/>
    </row>
    <row r="34628" spans="27:29" x14ac:dyDescent="0.2">
      <c r="AA34628" s="59"/>
      <c r="AB34628" s="59"/>
      <c r="AC34628" s="59"/>
    </row>
    <row r="34629" spans="27:29" x14ac:dyDescent="0.2">
      <c r="AA34629" s="59"/>
      <c r="AB34629" s="59"/>
      <c r="AC34629" s="59"/>
    </row>
    <row r="34630" spans="27:29" x14ac:dyDescent="0.2">
      <c r="AA34630" s="59"/>
      <c r="AB34630" s="59"/>
      <c r="AC34630" s="59"/>
    </row>
    <row r="34631" spans="27:29" x14ac:dyDescent="0.2">
      <c r="AA34631" s="59"/>
      <c r="AB34631" s="59"/>
      <c r="AC34631" s="59"/>
    </row>
    <row r="34632" spans="27:29" x14ac:dyDescent="0.2">
      <c r="AA34632" s="59"/>
      <c r="AB34632" s="59"/>
      <c r="AC34632" s="59"/>
    </row>
    <row r="34633" spans="27:29" x14ac:dyDescent="0.2">
      <c r="AA34633" s="59"/>
      <c r="AB34633" s="59"/>
      <c r="AC34633" s="59"/>
    </row>
    <row r="34634" spans="27:29" x14ac:dyDescent="0.2">
      <c r="AA34634" s="59"/>
      <c r="AB34634" s="59"/>
      <c r="AC34634" s="59"/>
    </row>
    <row r="34635" spans="27:29" x14ac:dyDescent="0.2">
      <c r="AA34635" s="59"/>
      <c r="AB34635" s="59"/>
      <c r="AC34635" s="59"/>
    </row>
    <row r="34636" spans="27:29" x14ac:dyDescent="0.2">
      <c r="AA34636" s="59"/>
      <c r="AB34636" s="59"/>
      <c r="AC34636" s="59"/>
    </row>
    <row r="34637" spans="27:29" x14ac:dyDescent="0.2">
      <c r="AA34637" s="59"/>
      <c r="AB34637" s="59"/>
      <c r="AC34637" s="59"/>
    </row>
    <row r="34638" spans="27:29" x14ac:dyDescent="0.2">
      <c r="AA34638" s="59"/>
      <c r="AB34638" s="59"/>
      <c r="AC34638" s="59"/>
    </row>
    <row r="34639" spans="27:29" x14ac:dyDescent="0.2">
      <c r="AA34639" s="59"/>
      <c r="AB34639" s="59"/>
      <c r="AC34639" s="59"/>
    </row>
    <row r="34640" spans="27:29" x14ac:dyDescent="0.2">
      <c r="AA34640" s="59"/>
      <c r="AB34640" s="59"/>
      <c r="AC34640" s="59"/>
    </row>
    <row r="34641" spans="27:29" x14ac:dyDescent="0.2">
      <c r="AA34641" s="59"/>
      <c r="AB34641" s="59"/>
      <c r="AC34641" s="59"/>
    </row>
    <row r="34642" spans="27:29" x14ac:dyDescent="0.2">
      <c r="AA34642" s="59"/>
      <c r="AB34642" s="59"/>
      <c r="AC34642" s="59"/>
    </row>
    <row r="34643" spans="27:29" x14ac:dyDescent="0.2">
      <c r="AA34643" s="59"/>
      <c r="AB34643" s="59"/>
      <c r="AC34643" s="59"/>
    </row>
    <row r="34644" spans="27:29" x14ac:dyDescent="0.2">
      <c r="AA34644" s="59"/>
      <c r="AB34644" s="59"/>
      <c r="AC34644" s="59"/>
    </row>
    <row r="34645" spans="27:29" x14ac:dyDescent="0.2">
      <c r="AA34645" s="59"/>
      <c r="AB34645" s="59"/>
      <c r="AC34645" s="59"/>
    </row>
    <row r="34646" spans="27:29" x14ac:dyDescent="0.2">
      <c r="AA34646" s="59"/>
      <c r="AB34646" s="59"/>
      <c r="AC34646" s="59"/>
    </row>
    <row r="34647" spans="27:29" x14ac:dyDescent="0.2">
      <c r="AA34647" s="59"/>
      <c r="AB34647" s="59"/>
      <c r="AC34647" s="59"/>
    </row>
    <row r="34648" spans="27:29" x14ac:dyDescent="0.2">
      <c r="AA34648" s="59"/>
      <c r="AB34648" s="59"/>
      <c r="AC34648" s="59"/>
    </row>
    <row r="34649" spans="27:29" x14ac:dyDescent="0.2">
      <c r="AA34649" s="59"/>
      <c r="AB34649" s="59"/>
      <c r="AC34649" s="59"/>
    </row>
    <row r="34650" spans="27:29" x14ac:dyDescent="0.2">
      <c r="AA34650" s="59"/>
      <c r="AB34650" s="59"/>
      <c r="AC34650" s="59"/>
    </row>
    <row r="34651" spans="27:29" x14ac:dyDescent="0.2">
      <c r="AA34651" s="59"/>
      <c r="AB34651" s="59"/>
      <c r="AC34651" s="59"/>
    </row>
    <row r="34652" spans="27:29" x14ac:dyDescent="0.2">
      <c r="AA34652" s="59"/>
      <c r="AB34652" s="59"/>
      <c r="AC34652" s="59"/>
    </row>
    <row r="34653" spans="27:29" x14ac:dyDescent="0.2">
      <c r="AA34653" s="59"/>
      <c r="AB34653" s="59"/>
      <c r="AC34653" s="59"/>
    </row>
    <row r="34654" spans="27:29" x14ac:dyDescent="0.2">
      <c r="AA34654" s="59"/>
      <c r="AB34654" s="59"/>
      <c r="AC34654" s="59"/>
    </row>
    <row r="34655" spans="27:29" x14ac:dyDescent="0.2">
      <c r="AA34655" s="59"/>
      <c r="AB34655" s="59"/>
      <c r="AC34655" s="59"/>
    </row>
    <row r="34656" spans="27:29" x14ac:dyDescent="0.2">
      <c r="AA34656" s="59"/>
      <c r="AB34656" s="59"/>
      <c r="AC34656" s="59"/>
    </row>
    <row r="34657" spans="27:29" x14ac:dyDescent="0.2">
      <c r="AA34657" s="59"/>
      <c r="AB34657" s="59"/>
      <c r="AC34657" s="59"/>
    </row>
    <row r="34658" spans="27:29" x14ac:dyDescent="0.2">
      <c r="AA34658" s="59"/>
      <c r="AB34658" s="59"/>
      <c r="AC34658" s="59"/>
    </row>
    <row r="34659" spans="27:29" x14ac:dyDescent="0.2">
      <c r="AA34659" s="59"/>
      <c r="AB34659" s="59"/>
      <c r="AC34659" s="59"/>
    </row>
    <row r="34660" spans="27:29" x14ac:dyDescent="0.2">
      <c r="AA34660" s="59"/>
      <c r="AB34660" s="59"/>
      <c r="AC34660" s="59"/>
    </row>
    <row r="34661" spans="27:29" x14ac:dyDescent="0.2">
      <c r="AA34661" s="59"/>
      <c r="AB34661" s="59"/>
      <c r="AC34661" s="59"/>
    </row>
    <row r="34662" spans="27:29" x14ac:dyDescent="0.2">
      <c r="AA34662" s="59"/>
      <c r="AB34662" s="59"/>
      <c r="AC34662" s="59"/>
    </row>
    <row r="34663" spans="27:29" x14ac:dyDescent="0.2">
      <c r="AA34663" s="59"/>
      <c r="AB34663" s="59"/>
      <c r="AC34663" s="59"/>
    </row>
    <row r="34664" spans="27:29" x14ac:dyDescent="0.2">
      <c r="AA34664" s="59"/>
      <c r="AB34664" s="59"/>
      <c r="AC34664" s="59"/>
    </row>
    <row r="34665" spans="27:29" x14ac:dyDescent="0.2">
      <c r="AA34665" s="59"/>
      <c r="AB34665" s="59"/>
      <c r="AC34665" s="59"/>
    </row>
    <row r="34666" spans="27:29" x14ac:dyDescent="0.2">
      <c r="AA34666" s="59"/>
      <c r="AB34666" s="59"/>
      <c r="AC34666" s="59"/>
    </row>
    <row r="34667" spans="27:29" x14ac:dyDescent="0.2">
      <c r="AA34667" s="59"/>
      <c r="AB34667" s="59"/>
      <c r="AC34667" s="59"/>
    </row>
    <row r="34668" spans="27:29" x14ac:dyDescent="0.2">
      <c r="AA34668" s="59"/>
      <c r="AB34668" s="59"/>
      <c r="AC34668" s="59"/>
    </row>
    <row r="34669" spans="27:29" x14ac:dyDescent="0.2">
      <c r="AA34669" s="59"/>
      <c r="AB34669" s="59"/>
      <c r="AC34669" s="59"/>
    </row>
    <row r="34670" spans="27:29" x14ac:dyDescent="0.2">
      <c r="AA34670" s="59"/>
      <c r="AB34670" s="59"/>
      <c r="AC34670" s="59"/>
    </row>
    <row r="34671" spans="27:29" x14ac:dyDescent="0.2">
      <c r="AA34671" s="59"/>
      <c r="AB34671" s="59"/>
      <c r="AC34671" s="59"/>
    </row>
    <row r="34672" spans="27:29" x14ac:dyDescent="0.2">
      <c r="AA34672" s="59"/>
      <c r="AB34672" s="59"/>
      <c r="AC34672" s="59"/>
    </row>
    <row r="34673" spans="27:29" x14ac:dyDescent="0.2">
      <c r="AA34673" s="59"/>
      <c r="AB34673" s="59"/>
      <c r="AC34673" s="59"/>
    </row>
    <row r="34674" spans="27:29" x14ac:dyDescent="0.2">
      <c r="AA34674" s="59"/>
      <c r="AB34674" s="59"/>
      <c r="AC34674" s="59"/>
    </row>
    <row r="34675" spans="27:29" x14ac:dyDescent="0.2">
      <c r="AA34675" s="59"/>
      <c r="AB34675" s="59"/>
      <c r="AC34675" s="59"/>
    </row>
    <row r="34676" spans="27:29" x14ac:dyDescent="0.2">
      <c r="AA34676" s="59"/>
      <c r="AB34676" s="59"/>
      <c r="AC34676" s="59"/>
    </row>
    <row r="34677" spans="27:29" x14ac:dyDescent="0.2">
      <c r="AA34677" s="59"/>
      <c r="AB34677" s="59"/>
      <c r="AC34677" s="59"/>
    </row>
    <row r="34678" spans="27:29" x14ac:dyDescent="0.2">
      <c r="AA34678" s="59"/>
      <c r="AB34678" s="59"/>
      <c r="AC34678" s="59"/>
    </row>
    <row r="34679" spans="27:29" x14ac:dyDescent="0.2">
      <c r="AA34679" s="59"/>
      <c r="AB34679" s="59"/>
      <c r="AC34679" s="59"/>
    </row>
    <row r="34680" spans="27:29" x14ac:dyDescent="0.2">
      <c r="AA34680" s="59"/>
      <c r="AB34680" s="59"/>
      <c r="AC34680" s="59"/>
    </row>
    <row r="34681" spans="27:29" x14ac:dyDescent="0.2">
      <c r="AA34681" s="59"/>
      <c r="AB34681" s="59"/>
      <c r="AC34681" s="59"/>
    </row>
    <row r="34682" spans="27:29" x14ac:dyDescent="0.2">
      <c r="AA34682" s="59"/>
      <c r="AB34682" s="59"/>
      <c r="AC34682" s="59"/>
    </row>
    <row r="34683" spans="27:29" x14ac:dyDescent="0.2">
      <c r="AA34683" s="59"/>
      <c r="AB34683" s="59"/>
      <c r="AC34683" s="59"/>
    </row>
    <row r="34684" spans="27:29" x14ac:dyDescent="0.2">
      <c r="AA34684" s="59"/>
      <c r="AB34684" s="59"/>
      <c r="AC34684" s="59"/>
    </row>
    <row r="34685" spans="27:29" x14ac:dyDescent="0.2">
      <c r="AA34685" s="59"/>
      <c r="AB34685" s="59"/>
      <c r="AC34685" s="59"/>
    </row>
    <row r="34686" spans="27:29" x14ac:dyDescent="0.2">
      <c r="AA34686" s="59"/>
      <c r="AB34686" s="59"/>
      <c r="AC34686" s="59"/>
    </row>
    <row r="34687" spans="27:29" x14ac:dyDescent="0.2">
      <c r="AA34687" s="59"/>
      <c r="AB34687" s="59"/>
      <c r="AC34687" s="59"/>
    </row>
    <row r="34688" spans="27:29" x14ac:dyDescent="0.2">
      <c r="AA34688" s="59"/>
      <c r="AB34688" s="59"/>
      <c r="AC34688" s="59"/>
    </row>
    <row r="34689" spans="27:29" x14ac:dyDescent="0.2">
      <c r="AA34689" s="59"/>
      <c r="AB34689" s="59"/>
      <c r="AC34689" s="59"/>
    </row>
    <row r="34690" spans="27:29" x14ac:dyDescent="0.2">
      <c r="AA34690" s="59"/>
      <c r="AB34690" s="59"/>
      <c r="AC34690" s="59"/>
    </row>
    <row r="34691" spans="27:29" x14ac:dyDescent="0.2">
      <c r="AA34691" s="59"/>
      <c r="AB34691" s="59"/>
      <c r="AC34691" s="59"/>
    </row>
    <row r="34692" spans="27:29" x14ac:dyDescent="0.2">
      <c r="AA34692" s="59"/>
      <c r="AB34692" s="59"/>
      <c r="AC34692" s="59"/>
    </row>
    <row r="34693" spans="27:29" x14ac:dyDescent="0.2">
      <c r="AA34693" s="59"/>
      <c r="AB34693" s="59"/>
      <c r="AC34693" s="59"/>
    </row>
    <row r="34694" spans="27:29" x14ac:dyDescent="0.2">
      <c r="AA34694" s="59"/>
      <c r="AB34694" s="59"/>
      <c r="AC34694" s="59"/>
    </row>
    <row r="34695" spans="27:29" x14ac:dyDescent="0.2">
      <c r="AA34695" s="59"/>
      <c r="AB34695" s="59"/>
      <c r="AC34695" s="59"/>
    </row>
    <row r="34696" spans="27:29" x14ac:dyDescent="0.2">
      <c r="AA34696" s="59"/>
      <c r="AB34696" s="59"/>
      <c r="AC34696" s="59"/>
    </row>
    <row r="34697" spans="27:29" x14ac:dyDescent="0.2">
      <c r="AA34697" s="59"/>
      <c r="AB34697" s="59"/>
      <c r="AC34697" s="59"/>
    </row>
    <row r="34698" spans="27:29" x14ac:dyDescent="0.2">
      <c r="AA34698" s="59"/>
      <c r="AB34698" s="59"/>
      <c r="AC34698" s="59"/>
    </row>
    <row r="34699" spans="27:29" x14ac:dyDescent="0.2">
      <c r="AA34699" s="59"/>
      <c r="AB34699" s="59"/>
      <c r="AC34699" s="59"/>
    </row>
    <row r="34700" spans="27:29" x14ac:dyDescent="0.2">
      <c r="AA34700" s="59"/>
      <c r="AB34700" s="59"/>
      <c r="AC34700" s="59"/>
    </row>
    <row r="34701" spans="27:29" x14ac:dyDescent="0.2">
      <c r="AA34701" s="59"/>
      <c r="AB34701" s="59"/>
      <c r="AC34701" s="59"/>
    </row>
    <row r="34702" spans="27:29" x14ac:dyDescent="0.2">
      <c r="AA34702" s="59"/>
      <c r="AB34702" s="59"/>
      <c r="AC34702" s="59"/>
    </row>
    <row r="34703" spans="27:29" x14ac:dyDescent="0.2">
      <c r="AA34703" s="59"/>
      <c r="AB34703" s="59"/>
      <c r="AC34703" s="59"/>
    </row>
    <row r="34704" spans="27:29" x14ac:dyDescent="0.2">
      <c r="AA34704" s="59"/>
      <c r="AB34704" s="59"/>
      <c r="AC34704" s="59"/>
    </row>
    <row r="34705" spans="27:29" x14ac:dyDescent="0.2">
      <c r="AA34705" s="59"/>
      <c r="AB34705" s="59"/>
      <c r="AC34705" s="59"/>
    </row>
    <row r="34706" spans="27:29" x14ac:dyDescent="0.2">
      <c r="AA34706" s="59"/>
      <c r="AB34706" s="59"/>
      <c r="AC34706" s="59"/>
    </row>
    <row r="34707" spans="27:29" x14ac:dyDescent="0.2">
      <c r="AA34707" s="59"/>
      <c r="AB34707" s="59"/>
      <c r="AC34707" s="59"/>
    </row>
    <row r="34708" spans="27:29" x14ac:dyDescent="0.2">
      <c r="AA34708" s="59"/>
      <c r="AB34708" s="59"/>
      <c r="AC34708" s="59"/>
    </row>
    <row r="34709" spans="27:29" x14ac:dyDescent="0.2">
      <c r="AA34709" s="59"/>
      <c r="AB34709" s="59"/>
      <c r="AC34709" s="59"/>
    </row>
    <row r="34710" spans="27:29" x14ac:dyDescent="0.2">
      <c r="AA34710" s="59"/>
      <c r="AB34710" s="59"/>
      <c r="AC34710" s="59"/>
    </row>
    <row r="34711" spans="27:29" x14ac:dyDescent="0.2">
      <c r="AA34711" s="59"/>
      <c r="AB34711" s="59"/>
      <c r="AC34711" s="59"/>
    </row>
    <row r="34712" spans="27:29" x14ac:dyDescent="0.2">
      <c r="AA34712" s="59"/>
      <c r="AB34712" s="59"/>
      <c r="AC34712" s="59"/>
    </row>
    <row r="34713" spans="27:29" x14ac:dyDescent="0.2">
      <c r="AA34713" s="59"/>
      <c r="AB34713" s="59"/>
      <c r="AC34713" s="59"/>
    </row>
    <row r="34714" spans="27:29" x14ac:dyDescent="0.2">
      <c r="AA34714" s="59"/>
      <c r="AB34714" s="59"/>
      <c r="AC34714" s="59"/>
    </row>
    <row r="34715" spans="27:29" x14ac:dyDescent="0.2">
      <c r="AA34715" s="59"/>
      <c r="AB34715" s="59"/>
      <c r="AC34715" s="59"/>
    </row>
    <row r="34716" spans="27:29" x14ac:dyDescent="0.2">
      <c r="AA34716" s="59"/>
      <c r="AB34716" s="59"/>
      <c r="AC34716" s="59"/>
    </row>
    <row r="34717" spans="27:29" x14ac:dyDescent="0.2">
      <c r="AA34717" s="59"/>
      <c r="AB34717" s="59"/>
      <c r="AC34717" s="59"/>
    </row>
    <row r="34718" spans="27:29" x14ac:dyDescent="0.2">
      <c r="AA34718" s="59"/>
      <c r="AB34718" s="59"/>
      <c r="AC34718" s="59"/>
    </row>
    <row r="34719" spans="27:29" x14ac:dyDescent="0.2">
      <c r="AA34719" s="59"/>
      <c r="AB34719" s="59"/>
      <c r="AC34719" s="59"/>
    </row>
    <row r="34720" spans="27:29" x14ac:dyDescent="0.2">
      <c r="AA34720" s="59"/>
      <c r="AB34720" s="59"/>
      <c r="AC34720" s="59"/>
    </row>
    <row r="34721" spans="27:29" x14ac:dyDescent="0.2">
      <c r="AA34721" s="59"/>
      <c r="AB34721" s="59"/>
      <c r="AC34721" s="59"/>
    </row>
    <row r="34722" spans="27:29" x14ac:dyDescent="0.2">
      <c r="AA34722" s="59"/>
      <c r="AB34722" s="59"/>
      <c r="AC34722" s="59"/>
    </row>
    <row r="34723" spans="27:29" x14ac:dyDescent="0.2">
      <c r="AA34723" s="59"/>
      <c r="AB34723" s="59"/>
      <c r="AC34723" s="59"/>
    </row>
    <row r="34724" spans="27:29" x14ac:dyDescent="0.2">
      <c r="AA34724" s="59"/>
      <c r="AB34724" s="59"/>
      <c r="AC34724" s="59"/>
    </row>
    <row r="34725" spans="27:29" x14ac:dyDescent="0.2">
      <c r="AA34725" s="59"/>
      <c r="AB34725" s="59"/>
      <c r="AC34725" s="59"/>
    </row>
    <row r="34726" spans="27:29" x14ac:dyDescent="0.2">
      <c r="AA34726" s="59"/>
      <c r="AB34726" s="59"/>
      <c r="AC34726" s="59"/>
    </row>
    <row r="34727" spans="27:29" x14ac:dyDescent="0.2">
      <c r="AA34727" s="59"/>
      <c r="AB34727" s="59"/>
      <c r="AC34727" s="59"/>
    </row>
    <row r="34728" spans="27:29" x14ac:dyDescent="0.2">
      <c r="AA34728" s="59"/>
      <c r="AB34728" s="59"/>
      <c r="AC34728" s="59"/>
    </row>
    <row r="34729" spans="27:29" x14ac:dyDescent="0.2">
      <c r="AA34729" s="59"/>
      <c r="AB34729" s="59"/>
      <c r="AC34729" s="59"/>
    </row>
    <row r="34730" spans="27:29" x14ac:dyDescent="0.2">
      <c r="AA34730" s="59"/>
      <c r="AB34730" s="59"/>
      <c r="AC34730" s="59"/>
    </row>
    <row r="34731" spans="27:29" x14ac:dyDescent="0.2">
      <c r="AA34731" s="59"/>
      <c r="AB34731" s="59"/>
      <c r="AC34731" s="59"/>
    </row>
    <row r="34732" spans="27:29" x14ac:dyDescent="0.2">
      <c r="AA34732" s="59"/>
      <c r="AB34732" s="59"/>
      <c r="AC34732" s="59"/>
    </row>
    <row r="34733" spans="27:29" x14ac:dyDescent="0.2">
      <c r="AA34733" s="59"/>
      <c r="AB34733" s="59"/>
      <c r="AC34733" s="59"/>
    </row>
    <row r="34734" spans="27:29" x14ac:dyDescent="0.2">
      <c r="AA34734" s="59"/>
      <c r="AB34734" s="59"/>
      <c r="AC34734" s="59"/>
    </row>
    <row r="34735" spans="27:29" x14ac:dyDescent="0.2">
      <c r="AA34735" s="59"/>
      <c r="AB34735" s="59"/>
      <c r="AC34735" s="59"/>
    </row>
    <row r="34736" spans="27:29" x14ac:dyDescent="0.2">
      <c r="AA34736" s="59"/>
      <c r="AB34736" s="59"/>
      <c r="AC34736" s="59"/>
    </row>
    <row r="34737" spans="27:29" x14ac:dyDescent="0.2">
      <c r="AA34737" s="59"/>
      <c r="AB34737" s="59"/>
      <c r="AC34737" s="59"/>
    </row>
    <row r="34738" spans="27:29" x14ac:dyDescent="0.2">
      <c r="AA34738" s="59"/>
      <c r="AB34738" s="59"/>
      <c r="AC34738" s="59"/>
    </row>
    <row r="34739" spans="27:29" x14ac:dyDescent="0.2">
      <c r="AA34739" s="59"/>
      <c r="AB34739" s="59"/>
      <c r="AC34739" s="59"/>
    </row>
    <row r="34740" spans="27:29" x14ac:dyDescent="0.2">
      <c r="AA34740" s="59"/>
      <c r="AB34740" s="59"/>
      <c r="AC34740" s="59"/>
    </row>
    <row r="34741" spans="27:29" x14ac:dyDescent="0.2">
      <c r="AA34741" s="59"/>
      <c r="AB34741" s="59"/>
      <c r="AC34741" s="59"/>
    </row>
    <row r="34742" spans="27:29" x14ac:dyDescent="0.2">
      <c r="AA34742" s="59"/>
      <c r="AB34742" s="59"/>
      <c r="AC34742" s="59"/>
    </row>
    <row r="34743" spans="27:29" x14ac:dyDescent="0.2">
      <c r="AA34743" s="59"/>
      <c r="AB34743" s="59"/>
      <c r="AC34743" s="59"/>
    </row>
    <row r="34744" spans="27:29" x14ac:dyDescent="0.2">
      <c r="AA34744" s="59"/>
      <c r="AB34744" s="59"/>
      <c r="AC34744" s="59"/>
    </row>
    <row r="34745" spans="27:29" x14ac:dyDescent="0.2">
      <c r="AA34745" s="59"/>
      <c r="AB34745" s="59"/>
      <c r="AC34745" s="59"/>
    </row>
    <row r="34746" spans="27:29" x14ac:dyDescent="0.2">
      <c r="AA34746" s="59"/>
      <c r="AB34746" s="59"/>
      <c r="AC34746" s="59"/>
    </row>
    <row r="34747" spans="27:29" x14ac:dyDescent="0.2">
      <c r="AA34747" s="59"/>
      <c r="AB34747" s="59"/>
      <c r="AC34747" s="59"/>
    </row>
    <row r="34748" spans="27:29" x14ac:dyDescent="0.2">
      <c r="AA34748" s="59"/>
      <c r="AB34748" s="59"/>
      <c r="AC34748" s="59"/>
    </row>
    <row r="34749" spans="27:29" x14ac:dyDescent="0.2">
      <c r="AA34749" s="59"/>
      <c r="AB34749" s="59"/>
      <c r="AC34749" s="59"/>
    </row>
    <row r="34750" spans="27:29" x14ac:dyDescent="0.2">
      <c r="AA34750" s="59"/>
      <c r="AB34750" s="59"/>
      <c r="AC34750" s="59"/>
    </row>
    <row r="34751" spans="27:29" x14ac:dyDescent="0.2">
      <c r="AA34751" s="59"/>
      <c r="AB34751" s="59"/>
      <c r="AC34751" s="59"/>
    </row>
    <row r="34752" spans="27:29" x14ac:dyDescent="0.2">
      <c r="AA34752" s="59"/>
      <c r="AB34752" s="59"/>
      <c r="AC34752" s="59"/>
    </row>
    <row r="34753" spans="27:29" x14ac:dyDescent="0.2">
      <c r="AA34753" s="59"/>
      <c r="AB34753" s="59"/>
      <c r="AC34753" s="59"/>
    </row>
    <row r="34754" spans="27:29" x14ac:dyDescent="0.2">
      <c r="AA34754" s="59"/>
      <c r="AB34754" s="59"/>
      <c r="AC34754" s="59"/>
    </row>
    <row r="34755" spans="27:29" x14ac:dyDescent="0.2">
      <c r="AA34755" s="59"/>
      <c r="AB34755" s="59"/>
      <c r="AC34755" s="59"/>
    </row>
    <row r="34756" spans="27:29" x14ac:dyDescent="0.2">
      <c r="AA34756" s="59"/>
      <c r="AB34756" s="59"/>
      <c r="AC34756" s="59"/>
    </row>
    <row r="34757" spans="27:29" x14ac:dyDescent="0.2">
      <c r="AA34757" s="59"/>
      <c r="AB34757" s="59"/>
      <c r="AC34757" s="59"/>
    </row>
    <row r="34758" spans="27:29" x14ac:dyDescent="0.2">
      <c r="AA34758" s="59"/>
      <c r="AB34758" s="59"/>
      <c r="AC34758" s="59"/>
    </row>
    <row r="34759" spans="27:29" x14ac:dyDescent="0.2">
      <c r="AA34759" s="59"/>
      <c r="AB34759" s="59"/>
      <c r="AC34759" s="59"/>
    </row>
    <row r="34760" spans="27:29" x14ac:dyDescent="0.2">
      <c r="AA34760" s="59"/>
      <c r="AB34760" s="59"/>
      <c r="AC34760" s="59"/>
    </row>
    <row r="34761" spans="27:29" x14ac:dyDescent="0.2">
      <c r="AA34761" s="59"/>
      <c r="AB34761" s="59"/>
      <c r="AC34761" s="59"/>
    </row>
    <row r="34762" spans="27:29" x14ac:dyDescent="0.2">
      <c r="AA34762" s="59"/>
      <c r="AB34762" s="59"/>
      <c r="AC34762" s="59"/>
    </row>
    <row r="34763" spans="27:29" x14ac:dyDescent="0.2">
      <c r="AA34763" s="59"/>
      <c r="AB34763" s="59"/>
      <c r="AC34763" s="59"/>
    </row>
    <row r="34764" spans="27:29" x14ac:dyDescent="0.2">
      <c r="AA34764" s="59"/>
      <c r="AB34764" s="59"/>
      <c r="AC34764" s="59"/>
    </row>
    <row r="34765" spans="27:29" x14ac:dyDescent="0.2">
      <c r="AA34765" s="59"/>
      <c r="AB34765" s="59"/>
      <c r="AC34765" s="59"/>
    </row>
    <row r="34766" spans="27:29" x14ac:dyDescent="0.2">
      <c r="AA34766" s="59"/>
      <c r="AB34766" s="59"/>
      <c r="AC34766" s="59"/>
    </row>
    <row r="34767" spans="27:29" x14ac:dyDescent="0.2">
      <c r="AA34767" s="59"/>
      <c r="AB34767" s="59"/>
      <c r="AC34767" s="59"/>
    </row>
    <row r="34768" spans="27:29" x14ac:dyDescent="0.2">
      <c r="AA34768" s="59"/>
      <c r="AB34768" s="59"/>
      <c r="AC34768" s="59"/>
    </row>
    <row r="34769" spans="27:29" x14ac:dyDescent="0.2">
      <c r="AA34769" s="59"/>
      <c r="AB34769" s="59"/>
      <c r="AC34769" s="59"/>
    </row>
    <row r="34770" spans="27:29" x14ac:dyDescent="0.2">
      <c r="AA34770" s="59"/>
      <c r="AB34770" s="59"/>
      <c r="AC34770" s="59"/>
    </row>
    <row r="34771" spans="27:29" x14ac:dyDescent="0.2">
      <c r="AA34771" s="59"/>
      <c r="AB34771" s="59"/>
      <c r="AC34771" s="59"/>
    </row>
    <row r="34772" spans="27:29" x14ac:dyDescent="0.2">
      <c r="AA34772" s="59"/>
      <c r="AB34772" s="59"/>
      <c r="AC34772" s="59"/>
    </row>
    <row r="34773" spans="27:29" x14ac:dyDescent="0.2">
      <c r="AA34773" s="59"/>
      <c r="AB34773" s="59"/>
      <c r="AC34773" s="59"/>
    </row>
    <row r="34774" spans="27:29" x14ac:dyDescent="0.2">
      <c r="AA34774" s="59"/>
      <c r="AB34774" s="59"/>
      <c r="AC34774" s="59"/>
    </row>
    <row r="34775" spans="27:29" x14ac:dyDescent="0.2">
      <c r="AA34775" s="59"/>
      <c r="AB34775" s="59"/>
      <c r="AC34775" s="59"/>
    </row>
    <row r="34776" spans="27:29" x14ac:dyDescent="0.2">
      <c r="AA34776" s="59"/>
      <c r="AB34776" s="59"/>
      <c r="AC34776" s="59"/>
    </row>
    <row r="34777" spans="27:29" x14ac:dyDescent="0.2">
      <c r="AA34777" s="59"/>
      <c r="AB34777" s="59"/>
      <c r="AC34777" s="59"/>
    </row>
    <row r="34778" spans="27:29" x14ac:dyDescent="0.2">
      <c r="AA34778" s="59"/>
      <c r="AB34778" s="59"/>
      <c r="AC34778" s="59"/>
    </row>
    <row r="34779" spans="27:29" x14ac:dyDescent="0.2">
      <c r="AA34779" s="59"/>
      <c r="AB34779" s="59"/>
      <c r="AC34779" s="59"/>
    </row>
    <row r="34780" spans="27:29" x14ac:dyDescent="0.2">
      <c r="AA34780" s="59"/>
      <c r="AB34780" s="59"/>
      <c r="AC34780" s="59"/>
    </row>
    <row r="34781" spans="27:29" x14ac:dyDescent="0.2">
      <c r="AA34781" s="59"/>
      <c r="AB34781" s="59"/>
      <c r="AC34781" s="59"/>
    </row>
    <row r="34782" spans="27:29" x14ac:dyDescent="0.2">
      <c r="AA34782" s="59"/>
      <c r="AB34782" s="59"/>
      <c r="AC34782" s="59"/>
    </row>
    <row r="34783" spans="27:29" x14ac:dyDescent="0.2">
      <c r="AA34783" s="59"/>
      <c r="AB34783" s="59"/>
      <c r="AC34783" s="59"/>
    </row>
    <row r="34784" spans="27:29" x14ac:dyDescent="0.2">
      <c r="AA34784" s="59"/>
      <c r="AB34784" s="59"/>
      <c r="AC34784" s="59"/>
    </row>
    <row r="34785" spans="27:29" x14ac:dyDescent="0.2">
      <c r="AA34785" s="59"/>
      <c r="AB34785" s="59"/>
      <c r="AC34785" s="59"/>
    </row>
    <row r="34786" spans="27:29" x14ac:dyDescent="0.2">
      <c r="AA34786" s="59"/>
      <c r="AB34786" s="59"/>
      <c r="AC34786" s="59"/>
    </row>
    <row r="34787" spans="27:29" x14ac:dyDescent="0.2">
      <c r="AA34787" s="59"/>
      <c r="AB34787" s="59"/>
      <c r="AC34787" s="59"/>
    </row>
    <row r="34788" spans="27:29" x14ac:dyDescent="0.2">
      <c r="AA34788" s="59"/>
      <c r="AB34788" s="59"/>
      <c r="AC34788" s="59"/>
    </row>
    <row r="34789" spans="27:29" x14ac:dyDescent="0.2">
      <c r="AA34789" s="59"/>
      <c r="AB34789" s="59"/>
      <c r="AC34789" s="59"/>
    </row>
    <row r="34790" spans="27:29" x14ac:dyDescent="0.2">
      <c r="AA34790" s="59"/>
      <c r="AB34790" s="59"/>
      <c r="AC34790" s="59"/>
    </row>
    <row r="34791" spans="27:29" x14ac:dyDescent="0.2">
      <c r="AA34791" s="59"/>
      <c r="AB34791" s="59"/>
      <c r="AC34791" s="59"/>
    </row>
    <row r="34792" spans="27:29" x14ac:dyDescent="0.2">
      <c r="AA34792" s="59"/>
      <c r="AB34792" s="59"/>
      <c r="AC34792" s="59"/>
    </row>
    <row r="34793" spans="27:29" x14ac:dyDescent="0.2">
      <c r="AA34793" s="59"/>
      <c r="AB34793" s="59"/>
      <c r="AC34793" s="59"/>
    </row>
    <row r="34794" spans="27:29" x14ac:dyDescent="0.2">
      <c r="AA34794" s="59"/>
      <c r="AB34794" s="59"/>
      <c r="AC34794" s="59"/>
    </row>
    <row r="34795" spans="27:29" x14ac:dyDescent="0.2">
      <c r="AA34795" s="59"/>
      <c r="AB34795" s="59"/>
      <c r="AC34795" s="59"/>
    </row>
    <row r="34796" spans="27:29" x14ac:dyDescent="0.2">
      <c r="AA34796" s="59"/>
      <c r="AB34796" s="59"/>
      <c r="AC34796" s="59"/>
    </row>
    <row r="34797" spans="27:29" x14ac:dyDescent="0.2">
      <c r="AA34797" s="59"/>
      <c r="AB34797" s="59"/>
      <c r="AC34797" s="59"/>
    </row>
    <row r="34798" spans="27:29" x14ac:dyDescent="0.2">
      <c r="AA34798" s="59"/>
      <c r="AB34798" s="59"/>
      <c r="AC34798" s="59"/>
    </row>
    <row r="34799" spans="27:29" x14ac:dyDescent="0.2">
      <c r="AA34799" s="59"/>
      <c r="AB34799" s="59"/>
      <c r="AC34799" s="59"/>
    </row>
    <row r="34800" spans="27:29" x14ac:dyDescent="0.2">
      <c r="AA34800" s="59"/>
      <c r="AB34800" s="59"/>
      <c r="AC34800" s="59"/>
    </row>
    <row r="34801" spans="27:29" x14ac:dyDescent="0.2">
      <c r="AA34801" s="59"/>
      <c r="AB34801" s="59"/>
      <c r="AC34801" s="59"/>
    </row>
    <row r="34802" spans="27:29" x14ac:dyDescent="0.2">
      <c r="AA34802" s="59"/>
      <c r="AB34802" s="59"/>
      <c r="AC34802" s="59"/>
    </row>
    <row r="34803" spans="27:29" x14ac:dyDescent="0.2">
      <c r="AA34803" s="59"/>
      <c r="AB34803" s="59"/>
      <c r="AC34803" s="59"/>
    </row>
    <row r="34804" spans="27:29" x14ac:dyDescent="0.2">
      <c r="AA34804" s="59"/>
      <c r="AB34804" s="59"/>
      <c r="AC34804" s="59"/>
    </row>
    <row r="34805" spans="27:29" x14ac:dyDescent="0.2">
      <c r="AA34805" s="59"/>
      <c r="AB34805" s="59"/>
      <c r="AC34805" s="59"/>
    </row>
    <row r="34806" spans="27:29" x14ac:dyDescent="0.2">
      <c r="AA34806" s="59"/>
      <c r="AB34806" s="59"/>
      <c r="AC34806" s="59"/>
    </row>
    <row r="34807" spans="27:29" x14ac:dyDescent="0.2">
      <c r="AA34807" s="59"/>
      <c r="AB34807" s="59"/>
      <c r="AC34807" s="59"/>
    </row>
    <row r="34808" spans="27:29" x14ac:dyDescent="0.2">
      <c r="AA34808" s="59"/>
      <c r="AB34808" s="59"/>
      <c r="AC34808" s="59"/>
    </row>
    <row r="34809" spans="27:29" x14ac:dyDescent="0.2">
      <c r="AA34809" s="59"/>
      <c r="AB34809" s="59"/>
      <c r="AC34809" s="59"/>
    </row>
    <row r="34810" spans="27:29" x14ac:dyDescent="0.2">
      <c r="AA34810" s="59"/>
      <c r="AB34810" s="59"/>
      <c r="AC34810" s="59"/>
    </row>
    <row r="34811" spans="27:29" x14ac:dyDescent="0.2">
      <c r="AA34811" s="59"/>
      <c r="AB34811" s="59"/>
      <c r="AC34811" s="59"/>
    </row>
    <row r="34812" spans="27:29" x14ac:dyDescent="0.2">
      <c r="AA34812" s="59"/>
      <c r="AB34812" s="59"/>
      <c r="AC34812" s="59"/>
    </row>
    <row r="34813" spans="27:29" x14ac:dyDescent="0.2">
      <c r="AA34813" s="59"/>
      <c r="AB34813" s="59"/>
      <c r="AC34813" s="59"/>
    </row>
    <row r="34814" spans="27:29" x14ac:dyDescent="0.2">
      <c r="AA34814" s="59"/>
      <c r="AB34814" s="59"/>
      <c r="AC34814" s="59"/>
    </row>
    <row r="34815" spans="27:29" x14ac:dyDescent="0.2">
      <c r="AA34815" s="59"/>
      <c r="AB34815" s="59"/>
      <c r="AC34815" s="59"/>
    </row>
    <row r="34816" spans="27:29" x14ac:dyDescent="0.2">
      <c r="AA34816" s="59"/>
      <c r="AB34816" s="59"/>
      <c r="AC34816" s="59"/>
    </row>
    <row r="34817" spans="27:29" x14ac:dyDescent="0.2">
      <c r="AA34817" s="59"/>
      <c r="AB34817" s="59"/>
      <c r="AC34817" s="59"/>
    </row>
    <row r="34818" spans="27:29" x14ac:dyDescent="0.2">
      <c r="AA34818" s="59"/>
      <c r="AB34818" s="59"/>
      <c r="AC34818" s="59"/>
    </row>
    <row r="34819" spans="27:29" x14ac:dyDescent="0.2">
      <c r="AA34819" s="59"/>
      <c r="AB34819" s="59"/>
      <c r="AC34819" s="59"/>
    </row>
    <row r="34820" spans="27:29" x14ac:dyDescent="0.2">
      <c r="AA34820" s="59"/>
      <c r="AB34820" s="59"/>
      <c r="AC34820" s="59"/>
    </row>
    <row r="34821" spans="27:29" x14ac:dyDescent="0.2">
      <c r="AA34821" s="59"/>
      <c r="AB34821" s="59"/>
      <c r="AC34821" s="59"/>
    </row>
    <row r="34822" spans="27:29" x14ac:dyDescent="0.2">
      <c r="AA34822" s="59"/>
      <c r="AB34822" s="59"/>
      <c r="AC34822" s="59"/>
    </row>
    <row r="34823" spans="27:29" x14ac:dyDescent="0.2">
      <c r="AA34823" s="59"/>
      <c r="AB34823" s="59"/>
      <c r="AC34823" s="59"/>
    </row>
    <row r="34824" spans="27:29" x14ac:dyDescent="0.2">
      <c r="AA34824" s="59"/>
      <c r="AB34824" s="59"/>
      <c r="AC34824" s="59"/>
    </row>
    <row r="34825" spans="27:29" x14ac:dyDescent="0.2">
      <c r="AA34825" s="59"/>
      <c r="AB34825" s="59"/>
      <c r="AC34825" s="59"/>
    </row>
    <row r="34826" spans="27:29" x14ac:dyDescent="0.2">
      <c r="AA34826" s="59"/>
      <c r="AB34826" s="59"/>
      <c r="AC34826" s="59"/>
    </row>
    <row r="34827" spans="27:29" x14ac:dyDescent="0.2">
      <c r="AA34827" s="59"/>
      <c r="AB34827" s="59"/>
      <c r="AC34827" s="59"/>
    </row>
    <row r="34828" spans="27:29" x14ac:dyDescent="0.2">
      <c r="AA34828" s="59"/>
      <c r="AB34828" s="59"/>
      <c r="AC34828" s="59"/>
    </row>
    <row r="34829" spans="27:29" x14ac:dyDescent="0.2">
      <c r="AA34829" s="59"/>
      <c r="AB34829" s="59"/>
      <c r="AC34829" s="59"/>
    </row>
    <row r="34830" spans="27:29" x14ac:dyDescent="0.2">
      <c r="AA34830" s="59"/>
      <c r="AB34830" s="59"/>
      <c r="AC34830" s="59"/>
    </row>
    <row r="34831" spans="27:29" x14ac:dyDescent="0.2">
      <c r="AA34831" s="59"/>
      <c r="AB34831" s="59"/>
      <c r="AC34831" s="59"/>
    </row>
    <row r="34832" spans="27:29" x14ac:dyDescent="0.2">
      <c r="AA34832" s="59"/>
      <c r="AB34832" s="59"/>
      <c r="AC34832" s="59"/>
    </row>
    <row r="34833" spans="27:29" x14ac:dyDescent="0.2">
      <c r="AA34833" s="59"/>
      <c r="AB34833" s="59"/>
      <c r="AC34833" s="59"/>
    </row>
    <row r="34834" spans="27:29" x14ac:dyDescent="0.2">
      <c r="AA34834" s="59"/>
      <c r="AB34834" s="59"/>
      <c r="AC34834" s="59"/>
    </row>
    <row r="34835" spans="27:29" x14ac:dyDescent="0.2">
      <c r="AA34835" s="59"/>
      <c r="AB34835" s="59"/>
      <c r="AC34835" s="59"/>
    </row>
    <row r="34836" spans="27:29" x14ac:dyDescent="0.2">
      <c r="AA34836" s="59"/>
      <c r="AB34836" s="59"/>
      <c r="AC34836" s="59"/>
    </row>
    <row r="34837" spans="27:29" x14ac:dyDescent="0.2">
      <c r="AA34837" s="59"/>
      <c r="AB34837" s="59"/>
      <c r="AC34837" s="59"/>
    </row>
    <row r="34838" spans="27:29" x14ac:dyDescent="0.2">
      <c r="AA34838" s="59"/>
      <c r="AB34838" s="59"/>
      <c r="AC34838" s="59"/>
    </row>
    <row r="34839" spans="27:29" x14ac:dyDescent="0.2">
      <c r="AA34839" s="59"/>
      <c r="AB34839" s="59"/>
      <c r="AC34839" s="59"/>
    </row>
    <row r="34840" spans="27:29" x14ac:dyDescent="0.2">
      <c r="AA34840" s="59"/>
      <c r="AB34840" s="59"/>
      <c r="AC34840" s="59"/>
    </row>
    <row r="34841" spans="27:29" x14ac:dyDescent="0.2">
      <c r="AA34841" s="59"/>
      <c r="AB34841" s="59"/>
      <c r="AC34841" s="59"/>
    </row>
    <row r="34842" spans="27:29" x14ac:dyDescent="0.2">
      <c r="AA34842" s="59"/>
      <c r="AB34842" s="59"/>
      <c r="AC34842" s="59"/>
    </row>
    <row r="34843" spans="27:29" x14ac:dyDescent="0.2">
      <c r="AA34843" s="59"/>
      <c r="AB34843" s="59"/>
      <c r="AC34843" s="59"/>
    </row>
    <row r="34844" spans="27:29" x14ac:dyDescent="0.2">
      <c r="AA34844" s="59"/>
      <c r="AB34844" s="59"/>
      <c r="AC34844" s="59"/>
    </row>
    <row r="34845" spans="27:29" x14ac:dyDescent="0.2">
      <c r="AA34845" s="59"/>
      <c r="AB34845" s="59"/>
      <c r="AC34845" s="59"/>
    </row>
    <row r="34846" spans="27:29" x14ac:dyDescent="0.2">
      <c r="AA34846" s="59"/>
      <c r="AB34846" s="59"/>
      <c r="AC34846" s="59"/>
    </row>
    <row r="34847" spans="27:29" x14ac:dyDescent="0.2">
      <c r="AA34847" s="59"/>
      <c r="AB34847" s="59"/>
      <c r="AC34847" s="59"/>
    </row>
    <row r="34848" spans="27:29" x14ac:dyDescent="0.2">
      <c r="AA34848" s="59"/>
      <c r="AB34848" s="59"/>
      <c r="AC34848" s="59"/>
    </row>
    <row r="34849" spans="27:29" x14ac:dyDescent="0.2">
      <c r="AA34849" s="59"/>
      <c r="AB34849" s="59"/>
      <c r="AC34849" s="59"/>
    </row>
    <row r="34850" spans="27:29" x14ac:dyDescent="0.2">
      <c r="AA34850" s="59"/>
      <c r="AB34850" s="59"/>
      <c r="AC34850" s="59"/>
    </row>
    <row r="34851" spans="27:29" x14ac:dyDescent="0.2">
      <c r="AA34851" s="59"/>
      <c r="AB34851" s="59"/>
      <c r="AC34851" s="59"/>
    </row>
    <row r="34852" spans="27:29" x14ac:dyDescent="0.2">
      <c r="AA34852" s="59"/>
      <c r="AB34852" s="59"/>
      <c r="AC34852" s="59"/>
    </row>
    <row r="34853" spans="27:29" x14ac:dyDescent="0.2">
      <c r="AA34853" s="59"/>
      <c r="AB34853" s="59"/>
      <c r="AC34853" s="59"/>
    </row>
    <row r="34854" spans="27:29" x14ac:dyDescent="0.2">
      <c r="AA34854" s="59"/>
      <c r="AB34854" s="59"/>
      <c r="AC34854" s="59"/>
    </row>
    <row r="34855" spans="27:29" x14ac:dyDescent="0.2">
      <c r="AA34855" s="59"/>
      <c r="AB34855" s="59"/>
      <c r="AC34855" s="59"/>
    </row>
    <row r="34856" spans="27:29" x14ac:dyDescent="0.2">
      <c r="AA34856" s="59"/>
      <c r="AB34856" s="59"/>
      <c r="AC34856" s="59"/>
    </row>
    <row r="34857" spans="27:29" x14ac:dyDescent="0.2">
      <c r="AA34857" s="59"/>
      <c r="AB34857" s="59"/>
      <c r="AC34857" s="59"/>
    </row>
    <row r="34858" spans="27:29" x14ac:dyDescent="0.2">
      <c r="AA34858" s="59"/>
      <c r="AB34858" s="59"/>
      <c r="AC34858" s="59"/>
    </row>
    <row r="34859" spans="27:29" x14ac:dyDescent="0.2">
      <c r="AA34859" s="59"/>
      <c r="AB34859" s="59"/>
      <c r="AC34859" s="59"/>
    </row>
    <row r="34860" spans="27:29" x14ac:dyDescent="0.2">
      <c r="AA34860" s="59"/>
      <c r="AB34860" s="59"/>
      <c r="AC34860" s="59"/>
    </row>
    <row r="34861" spans="27:29" x14ac:dyDescent="0.2">
      <c r="AA34861" s="59"/>
      <c r="AB34861" s="59"/>
      <c r="AC34861" s="59"/>
    </row>
    <row r="34862" spans="27:29" x14ac:dyDescent="0.2">
      <c r="AA34862" s="59"/>
      <c r="AB34862" s="59"/>
      <c r="AC34862" s="59"/>
    </row>
    <row r="34863" spans="27:29" x14ac:dyDescent="0.2">
      <c r="AA34863" s="59"/>
      <c r="AB34863" s="59"/>
      <c r="AC34863" s="59"/>
    </row>
    <row r="34864" spans="27:29" x14ac:dyDescent="0.2">
      <c r="AA34864" s="59"/>
      <c r="AB34864" s="59"/>
      <c r="AC34864" s="59"/>
    </row>
    <row r="34865" spans="27:29" x14ac:dyDescent="0.2">
      <c r="AA34865" s="59"/>
      <c r="AB34865" s="59"/>
      <c r="AC34865" s="59"/>
    </row>
    <row r="34866" spans="27:29" x14ac:dyDescent="0.2">
      <c r="AA34866" s="59"/>
      <c r="AB34866" s="59"/>
      <c r="AC34866" s="59"/>
    </row>
    <row r="34867" spans="27:29" x14ac:dyDescent="0.2">
      <c r="AA34867" s="59"/>
      <c r="AB34867" s="59"/>
      <c r="AC34867" s="59"/>
    </row>
    <row r="34868" spans="27:29" x14ac:dyDescent="0.2">
      <c r="AA34868" s="59"/>
      <c r="AB34868" s="59"/>
      <c r="AC34868" s="59"/>
    </row>
    <row r="34869" spans="27:29" x14ac:dyDescent="0.2">
      <c r="AA34869" s="59"/>
      <c r="AB34869" s="59"/>
      <c r="AC34869" s="59"/>
    </row>
    <row r="34870" spans="27:29" x14ac:dyDescent="0.2">
      <c r="AA34870" s="59"/>
      <c r="AB34870" s="59"/>
      <c r="AC34870" s="59"/>
    </row>
    <row r="34871" spans="27:29" x14ac:dyDescent="0.2">
      <c r="AA34871" s="59"/>
      <c r="AB34871" s="59"/>
      <c r="AC34871" s="59"/>
    </row>
    <row r="34872" spans="27:29" x14ac:dyDescent="0.2">
      <c r="AA34872" s="59"/>
      <c r="AB34872" s="59"/>
      <c r="AC34872" s="59"/>
    </row>
    <row r="34873" spans="27:29" x14ac:dyDescent="0.2">
      <c r="AA34873" s="59"/>
      <c r="AB34873" s="59"/>
      <c r="AC34873" s="59"/>
    </row>
    <row r="34874" spans="27:29" x14ac:dyDescent="0.2">
      <c r="AA34874" s="59"/>
      <c r="AB34874" s="59"/>
      <c r="AC34874" s="59"/>
    </row>
    <row r="34875" spans="27:29" x14ac:dyDescent="0.2">
      <c r="AA34875" s="59"/>
      <c r="AB34875" s="59"/>
      <c r="AC34875" s="59"/>
    </row>
    <row r="34876" spans="27:29" x14ac:dyDescent="0.2">
      <c r="AA34876" s="59"/>
      <c r="AB34876" s="59"/>
      <c r="AC34876" s="59"/>
    </row>
    <row r="34877" spans="27:29" x14ac:dyDescent="0.2">
      <c r="AA34877" s="59"/>
      <c r="AB34877" s="59"/>
      <c r="AC34877" s="59"/>
    </row>
    <row r="34878" spans="27:29" x14ac:dyDescent="0.2">
      <c r="AA34878" s="59"/>
      <c r="AB34878" s="59"/>
      <c r="AC34878" s="59"/>
    </row>
    <row r="34879" spans="27:29" x14ac:dyDescent="0.2">
      <c r="AA34879" s="59"/>
      <c r="AB34879" s="59"/>
      <c r="AC34879" s="59"/>
    </row>
    <row r="34880" spans="27:29" x14ac:dyDescent="0.2">
      <c r="AA34880" s="59"/>
      <c r="AB34880" s="59"/>
      <c r="AC34880" s="59"/>
    </row>
    <row r="34881" spans="27:29" x14ac:dyDescent="0.2">
      <c r="AA34881" s="59"/>
      <c r="AB34881" s="59"/>
      <c r="AC34881" s="59"/>
    </row>
    <row r="34882" spans="27:29" x14ac:dyDescent="0.2">
      <c r="AA34882" s="59"/>
      <c r="AB34882" s="59"/>
      <c r="AC34882" s="59"/>
    </row>
    <row r="34883" spans="27:29" x14ac:dyDescent="0.2">
      <c r="AA34883" s="59"/>
      <c r="AB34883" s="59"/>
      <c r="AC34883" s="59"/>
    </row>
    <row r="34884" spans="27:29" x14ac:dyDescent="0.2">
      <c r="AA34884" s="59"/>
      <c r="AB34884" s="59"/>
      <c r="AC34884" s="59"/>
    </row>
    <row r="34885" spans="27:29" x14ac:dyDescent="0.2">
      <c r="AA34885" s="59"/>
      <c r="AB34885" s="59"/>
      <c r="AC34885" s="59"/>
    </row>
    <row r="34886" spans="27:29" x14ac:dyDescent="0.2">
      <c r="AA34886" s="59"/>
      <c r="AB34886" s="59"/>
      <c r="AC34886" s="59"/>
    </row>
    <row r="34887" spans="27:29" x14ac:dyDescent="0.2">
      <c r="AA34887" s="59"/>
      <c r="AB34887" s="59"/>
      <c r="AC34887" s="59"/>
    </row>
    <row r="34888" spans="27:29" x14ac:dyDescent="0.2">
      <c r="AA34888" s="59"/>
      <c r="AB34888" s="59"/>
      <c r="AC34888" s="59"/>
    </row>
    <row r="34889" spans="27:29" x14ac:dyDescent="0.2">
      <c r="AA34889" s="59"/>
      <c r="AB34889" s="59"/>
      <c r="AC34889" s="59"/>
    </row>
    <row r="34890" spans="27:29" x14ac:dyDescent="0.2">
      <c r="AA34890" s="59"/>
      <c r="AB34890" s="59"/>
      <c r="AC34890" s="59"/>
    </row>
    <row r="34891" spans="27:29" x14ac:dyDescent="0.2">
      <c r="AA34891" s="59"/>
      <c r="AB34891" s="59"/>
      <c r="AC34891" s="59"/>
    </row>
    <row r="34892" spans="27:29" x14ac:dyDescent="0.2">
      <c r="AA34892" s="59"/>
      <c r="AB34892" s="59"/>
      <c r="AC34892" s="59"/>
    </row>
    <row r="34893" spans="27:29" x14ac:dyDescent="0.2">
      <c r="AA34893" s="59"/>
      <c r="AB34893" s="59"/>
      <c r="AC34893" s="59"/>
    </row>
    <row r="34894" spans="27:29" x14ac:dyDescent="0.2">
      <c r="AA34894" s="59"/>
      <c r="AB34894" s="59"/>
      <c r="AC34894" s="59"/>
    </row>
    <row r="34895" spans="27:29" x14ac:dyDescent="0.2">
      <c r="AA34895" s="59"/>
      <c r="AB34895" s="59"/>
      <c r="AC34895" s="59"/>
    </row>
    <row r="34896" spans="27:29" x14ac:dyDescent="0.2">
      <c r="AA34896" s="59"/>
      <c r="AB34896" s="59"/>
      <c r="AC34896" s="59"/>
    </row>
    <row r="34897" spans="27:29" x14ac:dyDescent="0.2">
      <c r="AA34897" s="59"/>
      <c r="AB34897" s="59"/>
      <c r="AC34897" s="59"/>
    </row>
    <row r="34898" spans="27:29" x14ac:dyDescent="0.2">
      <c r="AA34898" s="59"/>
      <c r="AB34898" s="59"/>
      <c r="AC34898" s="59"/>
    </row>
    <row r="34899" spans="27:29" x14ac:dyDescent="0.2">
      <c r="AA34899" s="59"/>
      <c r="AB34899" s="59"/>
      <c r="AC34899" s="59"/>
    </row>
    <row r="34900" spans="27:29" x14ac:dyDescent="0.2">
      <c r="AA34900" s="59"/>
      <c r="AB34900" s="59"/>
      <c r="AC34900" s="59"/>
    </row>
    <row r="34901" spans="27:29" x14ac:dyDescent="0.2">
      <c r="AA34901" s="59"/>
      <c r="AB34901" s="59"/>
      <c r="AC34901" s="59"/>
    </row>
    <row r="34902" spans="27:29" x14ac:dyDescent="0.2">
      <c r="AA34902" s="59"/>
      <c r="AB34902" s="59"/>
      <c r="AC34902" s="59"/>
    </row>
    <row r="34903" spans="27:29" x14ac:dyDescent="0.2">
      <c r="AA34903" s="59"/>
      <c r="AB34903" s="59"/>
      <c r="AC34903" s="59"/>
    </row>
    <row r="34904" spans="27:29" x14ac:dyDescent="0.2">
      <c r="AA34904" s="59"/>
      <c r="AB34904" s="59"/>
      <c r="AC34904" s="59"/>
    </row>
    <row r="34905" spans="27:29" x14ac:dyDescent="0.2">
      <c r="AA34905" s="59"/>
      <c r="AB34905" s="59"/>
      <c r="AC34905" s="59"/>
    </row>
    <row r="34906" spans="27:29" x14ac:dyDescent="0.2">
      <c r="AA34906" s="59"/>
      <c r="AB34906" s="59"/>
      <c r="AC34906" s="59"/>
    </row>
    <row r="34907" spans="27:29" x14ac:dyDescent="0.2">
      <c r="AA34907" s="59"/>
      <c r="AB34907" s="59"/>
      <c r="AC34907" s="59"/>
    </row>
    <row r="34908" spans="27:29" x14ac:dyDescent="0.2">
      <c r="AA34908" s="59"/>
      <c r="AB34908" s="59"/>
      <c r="AC34908" s="59"/>
    </row>
    <row r="34909" spans="27:29" x14ac:dyDescent="0.2">
      <c r="AA34909" s="59"/>
      <c r="AB34909" s="59"/>
      <c r="AC34909" s="59"/>
    </row>
    <row r="34910" spans="27:29" x14ac:dyDescent="0.2">
      <c r="AA34910" s="59"/>
      <c r="AB34910" s="59"/>
      <c r="AC34910" s="59"/>
    </row>
    <row r="34911" spans="27:29" x14ac:dyDescent="0.2">
      <c r="AA34911" s="59"/>
      <c r="AB34911" s="59"/>
      <c r="AC34911" s="59"/>
    </row>
    <row r="34912" spans="27:29" x14ac:dyDescent="0.2">
      <c r="AA34912" s="59"/>
      <c r="AB34912" s="59"/>
      <c r="AC34912" s="59"/>
    </row>
    <row r="34913" spans="27:29" x14ac:dyDescent="0.2">
      <c r="AA34913" s="59"/>
      <c r="AB34913" s="59"/>
      <c r="AC34913" s="59"/>
    </row>
    <row r="34914" spans="27:29" x14ac:dyDescent="0.2">
      <c r="AA34914" s="59"/>
      <c r="AB34914" s="59"/>
      <c r="AC34914" s="59"/>
    </row>
    <row r="34915" spans="27:29" x14ac:dyDescent="0.2">
      <c r="AA34915" s="59"/>
      <c r="AB34915" s="59"/>
      <c r="AC34915" s="59"/>
    </row>
    <row r="34916" spans="27:29" x14ac:dyDescent="0.2">
      <c r="AA34916" s="59"/>
      <c r="AB34916" s="59"/>
      <c r="AC34916" s="59"/>
    </row>
    <row r="34917" spans="27:29" x14ac:dyDescent="0.2">
      <c r="AA34917" s="59"/>
      <c r="AB34917" s="59"/>
      <c r="AC34917" s="59"/>
    </row>
    <row r="34918" spans="27:29" x14ac:dyDescent="0.2">
      <c r="AA34918" s="59"/>
      <c r="AB34918" s="59"/>
      <c r="AC34918" s="59"/>
    </row>
    <row r="34919" spans="27:29" x14ac:dyDescent="0.2">
      <c r="AA34919" s="59"/>
      <c r="AB34919" s="59"/>
      <c r="AC34919" s="59"/>
    </row>
    <row r="34920" spans="27:29" x14ac:dyDescent="0.2">
      <c r="AA34920" s="59"/>
      <c r="AB34920" s="59"/>
      <c r="AC34920" s="59"/>
    </row>
    <row r="34921" spans="27:29" x14ac:dyDescent="0.2">
      <c r="AA34921" s="59"/>
      <c r="AB34921" s="59"/>
      <c r="AC34921" s="59"/>
    </row>
    <row r="34922" spans="27:29" x14ac:dyDescent="0.2">
      <c r="AA34922" s="59"/>
      <c r="AB34922" s="59"/>
      <c r="AC34922" s="59"/>
    </row>
    <row r="34923" spans="27:29" x14ac:dyDescent="0.2">
      <c r="AA34923" s="59"/>
      <c r="AB34923" s="59"/>
      <c r="AC34923" s="59"/>
    </row>
    <row r="34924" spans="27:29" x14ac:dyDescent="0.2">
      <c r="AA34924" s="59"/>
      <c r="AB34924" s="59"/>
      <c r="AC34924" s="59"/>
    </row>
    <row r="34925" spans="27:29" x14ac:dyDescent="0.2">
      <c r="AA34925" s="59"/>
      <c r="AB34925" s="59"/>
      <c r="AC34925" s="59"/>
    </row>
    <row r="34926" spans="27:29" x14ac:dyDescent="0.2">
      <c r="AA34926" s="59"/>
      <c r="AB34926" s="59"/>
      <c r="AC34926" s="59"/>
    </row>
    <row r="34927" spans="27:29" x14ac:dyDescent="0.2">
      <c r="AA34927" s="59"/>
      <c r="AB34927" s="59"/>
      <c r="AC34927" s="59"/>
    </row>
    <row r="34928" spans="27:29" x14ac:dyDescent="0.2">
      <c r="AA34928" s="59"/>
      <c r="AB34928" s="59"/>
      <c r="AC34928" s="59"/>
    </row>
    <row r="34929" spans="27:29" x14ac:dyDescent="0.2">
      <c r="AA34929" s="59"/>
      <c r="AB34929" s="59"/>
      <c r="AC34929" s="59"/>
    </row>
    <row r="34930" spans="27:29" x14ac:dyDescent="0.2">
      <c r="AA34930" s="59"/>
      <c r="AB34930" s="59"/>
      <c r="AC34930" s="59"/>
    </row>
    <row r="34931" spans="27:29" x14ac:dyDescent="0.2">
      <c r="AA34931" s="59"/>
      <c r="AB34931" s="59"/>
      <c r="AC34931" s="59"/>
    </row>
    <row r="34932" spans="27:29" x14ac:dyDescent="0.2">
      <c r="AA34932" s="59"/>
      <c r="AB34932" s="59"/>
      <c r="AC34932" s="59"/>
    </row>
    <row r="34933" spans="27:29" x14ac:dyDescent="0.2">
      <c r="AA34933" s="59"/>
      <c r="AB34933" s="59"/>
      <c r="AC34933" s="59"/>
    </row>
    <row r="34934" spans="27:29" x14ac:dyDescent="0.2">
      <c r="AA34934" s="59"/>
      <c r="AB34934" s="59"/>
      <c r="AC34934" s="59"/>
    </row>
    <row r="34935" spans="27:29" x14ac:dyDescent="0.2">
      <c r="AA34935" s="59"/>
      <c r="AB34935" s="59"/>
      <c r="AC34935" s="59"/>
    </row>
    <row r="34936" spans="27:29" x14ac:dyDescent="0.2">
      <c r="AA34936" s="59"/>
      <c r="AB34936" s="59"/>
      <c r="AC34936" s="59"/>
    </row>
    <row r="34937" spans="27:29" x14ac:dyDescent="0.2">
      <c r="AA34937" s="59"/>
      <c r="AB34937" s="59"/>
      <c r="AC34937" s="59"/>
    </row>
    <row r="34938" spans="27:29" x14ac:dyDescent="0.2">
      <c r="AA34938" s="59"/>
      <c r="AB34938" s="59"/>
      <c r="AC34938" s="59"/>
    </row>
    <row r="34939" spans="27:29" x14ac:dyDescent="0.2">
      <c r="AA34939" s="59"/>
      <c r="AB34939" s="59"/>
      <c r="AC34939" s="59"/>
    </row>
    <row r="34940" spans="27:29" x14ac:dyDescent="0.2">
      <c r="AA34940" s="59"/>
      <c r="AB34940" s="59"/>
      <c r="AC34940" s="59"/>
    </row>
    <row r="34941" spans="27:29" x14ac:dyDescent="0.2">
      <c r="AA34941" s="59"/>
      <c r="AB34941" s="59"/>
      <c r="AC34941" s="59"/>
    </row>
    <row r="34942" spans="27:29" x14ac:dyDescent="0.2">
      <c r="AA34942" s="59"/>
      <c r="AB34942" s="59"/>
      <c r="AC34942" s="59"/>
    </row>
    <row r="34943" spans="27:29" x14ac:dyDescent="0.2">
      <c r="AA34943" s="59"/>
      <c r="AB34943" s="59"/>
      <c r="AC34943" s="59"/>
    </row>
    <row r="34944" spans="27:29" x14ac:dyDescent="0.2">
      <c r="AA34944" s="59"/>
      <c r="AB34944" s="59"/>
      <c r="AC34944" s="59"/>
    </row>
    <row r="34945" spans="27:29" x14ac:dyDescent="0.2">
      <c r="AA34945" s="59"/>
      <c r="AB34945" s="59"/>
      <c r="AC34945" s="59"/>
    </row>
    <row r="34946" spans="27:29" x14ac:dyDescent="0.2">
      <c r="AA34946" s="59"/>
      <c r="AB34946" s="59"/>
      <c r="AC34946" s="59"/>
    </row>
    <row r="34947" spans="27:29" x14ac:dyDescent="0.2">
      <c r="AA34947" s="59"/>
      <c r="AB34947" s="59"/>
      <c r="AC34947" s="59"/>
    </row>
    <row r="34948" spans="27:29" x14ac:dyDescent="0.2">
      <c r="AA34948" s="59"/>
      <c r="AB34948" s="59"/>
      <c r="AC34948" s="59"/>
    </row>
    <row r="34949" spans="27:29" x14ac:dyDescent="0.2">
      <c r="AA34949" s="59"/>
      <c r="AB34949" s="59"/>
      <c r="AC34949" s="59"/>
    </row>
    <row r="34950" spans="27:29" x14ac:dyDescent="0.2">
      <c r="AA34950" s="59"/>
      <c r="AB34950" s="59"/>
      <c r="AC34950" s="59"/>
    </row>
    <row r="34951" spans="27:29" x14ac:dyDescent="0.2">
      <c r="AA34951" s="59"/>
      <c r="AB34951" s="59"/>
      <c r="AC34951" s="59"/>
    </row>
    <row r="34952" spans="27:29" x14ac:dyDescent="0.2">
      <c r="AA34952" s="59"/>
      <c r="AB34952" s="59"/>
      <c r="AC34952" s="59"/>
    </row>
    <row r="34953" spans="27:29" x14ac:dyDescent="0.2">
      <c r="AA34953" s="59"/>
      <c r="AB34953" s="59"/>
      <c r="AC34953" s="59"/>
    </row>
    <row r="34954" spans="27:29" x14ac:dyDescent="0.2">
      <c r="AA34954" s="59"/>
      <c r="AB34954" s="59"/>
      <c r="AC34954" s="59"/>
    </row>
    <row r="34955" spans="27:29" x14ac:dyDescent="0.2">
      <c r="AA34955" s="59"/>
      <c r="AB34955" s="59"/>
      <c r="AC34955" s="59"/>
    </row>
    <row r="34956" spans="27:29" x14ac:dyDescent="0.2">
      <c r="AA34956" s="59"/>
      <c r="AB34956" s="59"/>
      <c r="AC34956" s="59"/>
    </row>
    <row r="34957" spans="27:29" x14ac:dyDescent="0.2">
      <c r="AA34957" s="59"/>
      <c r="AB34957" s="59"/>
      <c r="AC34957" s="59"/>
    </row>
    <row r="34958" spans="27:29" x14ac:dyDescent="0.2">
      <c r="AA34958" s="59"/>
      <c r="AB34958" s="59"/>
      <c r="AC34958" s="59"/>
    </row>
    <row r="34959" spans="27:29" x14ac:dyDescent="0.2">
      <c r="AA34959" s="59"/>
      <c r="AB34959" s="59"/>
      <c r="AC34959" s="59"/>
    </row>
    <row r="34960" spans="27:29" x14ac:dyDescent="0.2">
      <c r="AA34960" s="59"/>
      <c r="AB34960" s="59"/>
      <c r="AC34960" s="59"/>
    </row>
    <row r="34961" spans="27:29" x14ac:dyDescent="0.2">
      <c r="AA34961" s="59"/>
      <c r="AB34961" s="59"/>
      <c r="AC34961" s="59"/>
    </row>
    <row r="34962" spans="27:29" x14ac:dyDescent="0.2">
      <c r="AA34962" s="59"/>
      <c r="AB34962" s="59"/>
      <c r="AC34962" s="59"/>
    </row>
    <row r="34963" spans="27:29" x14ac:dyDescent="0.2">
      <c r="AA34963" s="59"/>
      <c r="AB34963" s="59"/>
      <c r="AC34963" s="59"/>
    </row>
    <row r="34964" spans="27:29" x14ac:dyDescent="0.2">
      <c r="AA34964" s="59"/>
      <c r="AB34964" s="59"/>
      <c r="AC34964" s="59"/>
    </row>
    <row r="34965" spans="27:29" x14ac:dyDescent="0.2">
      <c r="AA34965" s="59"/>
      <c r="AB34965" s="59"/>
      <c r="AC34965" s="59"/>
    </row>
    <row r="34966" spans="27:29" x14ac:dyDescent="0.2">
      <c r="AA34966" s="59"/>
      <c r="AB34966" s="59"/>
      <c r="AC34966" s="59"/>
    </row>
    <row r="34967" spans="27:29" x14ac:dyDescent="0.2">
      <c r="AA34967" s="59"/>
      <c r="AB34967" s="59"/>
      <c r="AC34967" s="59"/>
    </row>
    <row r="34968" spans="27:29" x14ac:dyDescent="0.2">
      <c r="AA34968" s="59"/>
      <c r="AB34968" s="59"/>
      <c r="AC34968" s="59"/>
    </row>
    <row r="34969" spans="27:29" x14ac:dyDescent="0.2">
      <c r="AA34969" s="59"/>
      <c r="AB34969" s="59"/>
      <c r="AC34969" s="59"/>
    </row>
    <row r="34970" spans="27:29" x14ac:dyDescent="0.2">
      <c r="AA34970" s="59"/>
      <c r="AB34970" s="59"/>
      <c r="AC34970" s="59"/>
    </row>
    <row r="34971" spans="27:29" x14ac:dyDescent="0.2">
      <c r="AA34971" s="59"/>
      <c r="AB34971" s="59"/>
      <c r="AC34971" s="59"/>
    </row>
    <row r="34972" spans="27:29" x14ac:dyDescent="0.2">
      <c r="AA34972" s="59"/>
      <c r="AB34972" s="59"/>
      <c r="AC34972" s="59"/>
    </row>
    <row r="34973" spans="27:29" x14ac:dyDescent="0.2">
      <c r="AA34973" s="59"/>
      <c r="AB34973" s="59"/>
      <c r="AC34973" s="59"/>
    </row>
    <row r="34974" spans="27:29" x14ac:dyDescent="0.2">
      <c r="AA34974" s="59"/>
      <c r="AB34974" s="59"/>
      <c r="AC34974" s="59"/>
    </row>
    <row r="34975" spans="27:29" x14ac:dyDescent="0.2">
      <c r="AA34975" s="59"/>
      <c r="AB34975" s="59"/>
      <c r="AC34975" s="59"/>
    </row>
    <row r="34976" spans="27:29" x14ac:dyDescent="0.2">
      <c r="AA34976" s="59"/>
      <c r="AB34976" s="59"/>
      <c r="AC34976" s="59"/>
    </row>
    <row r="34977" spans="27:29" x14ac:dyDescent="0.2">
      <c r="AA34977" s="59"/>
      <c r="AB34977" s="59"/>
      <c r="AC34977" s="59"/>
    </row>
    <row r="34978" spans="27:29" x14ac:dyDescent="0.2">
      <c r="AA34978" s="59"/>
      <c r="AB34978" s="59"/>
      <c r="AC34978" s="59"/>
    </row>
    <row r="34979" spans="27:29" x14ac:dyDescent="0.2">
      <c r="AA34979" s="59"/>
      <c r="AB34979" s="59"/>
      <c r="AC34979" s="59"/>
    </row>
    <row r="34980" spans="27:29" x14ac:dyDescent="0.2">
      <c r="AA34980" s="59"/>
      <c r="AB34980" s="59"/>
      <c r="AC34980" s="59"/>
    </row>
    <row r="34981" spans="27:29" x14ac:dyDescent="0.2">
      <c r="AA34981" s="59"/>
      <c r="AB34981" s="59"/>
      <c r="AC34981" s="59"/>
    </row>
    <row r="34982" spans="27:29" x14ac:dyDescent="0.2">
      <c r="AA34982" s="59"/>
      <c r="AB34982" s="59"/>
      <c r="AC34982" s="59"/>
    </row>
    <row r="34983" spans="27:29" x14ac:dyDescent="0.2">
      <c r="AA34983" s="59"/>
      <c r="AB34983" s="59"/>
      <c r="AC34983" s="59"/>
    </row>
    <row r="34984" spans="27:29" x14ac:dyDescent="0.2">
      <c r="AA34984" s="59"/>
      <c r="AB34984" s="59"/>
      <c r="AC34984" s="59"/>
    </row>
    <row r="34985" spans="27:29" x14ac:dyDescent="0.2">
      <c r="AA34985" s="59"/>
      <c r="AB34985" s="59"/>
      <c r="AC34985" s="59"/>
    </row>
    <row r="34986" spans="27:29" x14ac:dyDescent="0.2">
      <c r="AA34986" s="59"/>
      <c r="AB34986" s="59"/>
      <c r="AC34986" s="59"/>
    </row>
    <row r="34987" spans="27:29" x14ac:dyDescent="0.2">
      <c r="AA34987" s="59"/>
      <c r="AB34987" s="59"/>
      <c r="AC34987" s="59"/>
    </row>
    <row r="34988" spans="27:29" x14ac:dyDescent="0.2">
      <c r="AA34988" s="59"/>
      <c r="AB34988" s="59"/>
      <c r="AC34988" s="59"/>
    </row>
    <row r="34989" spans="27:29" x14ac:dyDescent="0.2">
      <c r="AA34989" s="59"/>
      <c r="AB34989" s="59"/>
      <c r="AC34989" s="59"/>
    </row>
    <row r="34990" spans="27:29" x14ac:dyDescent="0.2">
      <c r="AA34990" s="59"/>
      <c r="AB34990" s="59"/>
      <c r="AC34990" s="59"/>
    </row>
    <row r="34991" spans="27:29" x14ac:dyDescent="0.2">
      <c r="AA34991" s="59"/>
      <c r="AB34991" s="59"/>
      <c r="AC34991" s="59"/>
    </row>
    <row r="34992" spans="27:29" x14ac:dyDescent="0.2">
      <c r="AA34992" s="59"/>
      <c r="AB34992" s="59"/>
      <c r="AC34992" s="59"/>
    </row>
    <row r="34993" spans="27:29" x14ac:dyDescent="0.2">
      <c r="AA34993" s="59"/>
      <c r="AB34993" s="59"/>
      <c r="AC34993" s="59"/>
    </row>
    <row r="34994" spans="27:29" x14ac:dyDescent="0.2">
      <c r="AA34994" s="59"/>
      <c r="AB34994" s="59"/>
      <c r="AC34994" s="59"/>
    </row>
    <row r="34995" spans="27:29" x14ac:dyDescent="0.2">
      <c r="AA34995" s="59"/>
      <c r="AB34995" s="59"/>
      <c r="AC34995" s="59"/>
    </row>
    <row r="34996" spans="27:29" x14ac:dyDescent="0.2">
      <c r="AA34996" s="59"/>
      <c r="AB34996" s="59"/>
      <c r="AC34996" s="59"/>
    </row>
    <row r="34997" spans="27:29" x14ac:dyDescent="0.2">
      <c r="AA34997" s="59"/>
      <c r="AB34997" s="59"/>
      <c r="AC34997" s="59"/>
    </row>
    <row r="34998" spans="27:29" x14ac:dyDescent="0.2">
      <c r="AA34998" s="59"/>
      <c r="AB34998" s="59"/>
      <c r="AC34998" s="59"/>
    </row>
    <row r="34999" spans="27:29" x14ac:dyDescent="0.2">
      <c r="AA34999" s="59"/>
      <c r="AB34999" s="59"/>
      <c r="AC34999" s="59"/>
    </row>
    <row r="35000" spans="27:29" x14ac:dyDescent="0.2">
      <c r="AA35000" s="59"/>
      <c r="AB35000" s="59"/>
      <c r="AC35000" s="59"/>
    </row>
    <row r="35001" spans="27:29" x14ac:dyDescent="0.2">
      <c r="AA35001" s="59"/>
      <c r="AB35001" s="59"/>
      <c r="AC35001" s="59"/>
    </row>
    <row r="35002" spans="27:29" x14ac:dyDescent="0.2">
      <c r="AA35002" s="59"/>
      <c r="AB35002" s="59"/>
      <c r="AC35002" s="59"/>
    </row>
    <row r="35003" spans="27:29" x14ac:dyDescent="0.2">
      <c r="AA35003" s="59"/>
      <c r="AB35003" s="59"/>
      <c r="AC35003" s="59"/>
    </row>
    <row r="35004" spans="27:29" x14ac:dyDescent="0.2">
      <c r="AA35004" s="59"/>
      <c r="AB35004" s="59"/>
      <c r="AC35004" s="59"/>
    </row>
    <row r="35005" spans="27:29" x14ac:dyDescent="0.2">
      <c r="AA35005" s="59"/>
      <c r="AB35005" s="59"/>
      <c r="AC35005" s="59"/>
    </row>
    <row r="35006" spans="27:29" x14ac:dyDescent="0.2">
      <c r="AA35006" s="59"/>
      <c r="AB35006" s="59"/>
      <c r="AC35006" s="59"/>
    </row>
    <row r="35007" spans="27:29" x14ac:dyDescent="0.2">
      <c r="AA35007" s="59"/>
      <c r="AB35007" s="59"/>
      <c r="AC35007" s="59"/>
    </row>
    <row r="35008" spans="27:29" x14ac:dyDescent="0.2">
      <c r="AA35008" s="59"/>
      <c r="AB35008" s="59"/>
      <c r="AC35008" s="59"/>
    </row>
    <row r="35009" spans="27:29" x14ac:dyDescent="0.2">
      <c r="AA35009" s="59"/>
      <c r="AB35009" s="59"/>
      <c r="AC35009" s="59"/>
    </row>
    <row r="35010" spans="27:29" x14ac:dyDescent="0.2">
      <c r="AA35010" s="59"/>
      <c r="AB35010" s="59"/>
      <c r="AC35010" s="59"/>
    </row>
    <row r="35011" spans="27:29" x14ac:dyDescent="0.2">
      <c r="AA35011" s="59"/>
      <c r="AB35011" s="59"/>
      <c r="AC35011" s="59"/>
    </row>
    <row r="35012" spans="27:29" x14ac:dyDescent="0.2">
      <c r="AA35012" s="59"/>
      <c r="AB35012" s="59"/>
      <c r="AC35012" s="59"/>
    </row>
    <row r="35013" spans="27:29" x14ac:dyDescent="0.2">
      <c r="AA35013" s="59"/>
      <c r="AB35013" s="59"/>
      <c r="AC35013" s="59"/>
    </row>
    <row r="35014" spans="27:29" x14ac:dyDescent="0.2">
      <c r="AA35014" s="59"/>
      <c r="AB35014" s="59"/>
      <c r="AC35014" s="59"/>
    </row>
    <row r="35015" spans="27:29" x14ac:dyDescent="0.2">
      <c r="AA35015" s="59"/>
      <c r="AB35015" s="59"/>
      <c r="AC35015" s="59"/>
    </row>
    <row r="35016" spans="27:29" x14ac:dyDescent="0.2">
      <c r="AA35016" s="59"/>
      <c r="AB35016" s="59"/>
      <c r="AC35016" s="59"/>
    </row>
    <row r="35017" spans="27:29" x14ac:dyDescent="0.2">
      <c r="AA35017" s="59"/>
      <c r="AB35017" s="59"/>
      <c r="AC35017" s="59"/>
    </row>
    <row r="35018" spans="27:29" x14ac:dyDescent="0.2">
      <c r="AA35018" s="59"/>
      <c r="AB35018" s="59"/>
      <c r="AC35018" s="59"/>
    </row>
    <row r="35019" spans="27:29" x14ac:dyDescent="0.2">
      <c r="AA35019" s="59"/>
      <c r="AB35019" s="59"/>
      <c r="AC35019" s="59"/>
    </row>
    <row r="35020" spans="27:29" x14ac:dyDescent="0.2">
      <c r="AA35020" s="59"/>
      <c r="AB35020" s="59"/>
      <c r="AC35020" s="59"/>
    </row>
    <row r="35021" spans="27:29" x14ac:dyDescent="0.2">
      <c r="AA35021" s="59"/>
      <c r="AB35021" s="59"/>
      <c r="AC35021" s="59"/>
    </row>
    <row r="35022" spans="27:29" x14ac:dyDescent="0.2">
      <c r="AA35022" s="59"/>
      <c r="AB35022" s="59"/>
      <c r="AC35022" s="59"/>
    </row>
    <row r="35023" spans="27:29" x14ac:dyDescent="0.2">
      <c r="AA35023" s="59"/>
      <c r="AB35023" s="59"/>
      <c r="AC35023" s="59"/>
    </row>
    <row r="35024" spans="27:29" x14ac:dyDescent="0.2">
      <c r="AA35024" s="59"/>
      <c r="AB35024" s="59"/>
      <c r="AC35024" s="59"/>
    </row>
    <row r="35025" spans="27:29" x14ac:dyDescent="0.2">
      <c r="AA35025" s="59"/>
      <c r="AB35025" s="59"/>
      <c r="AC35025" s="59"/>
    </row>
    <row r="35026" spans="27:29" x14ac:dyDescent="0.2">
      <c r="AA35026" s="59"/>
      <c r="AB35026" s="59"/>
      <c r="AC35026" s="59"/>
    </row>
    <row r="35027" spans="27:29" x14ac:dyDescent="0.2">
      <c r="AA35027" s="59"/>
      <c r="AB35027" s="59"/>
      <c r="AC35027" s="59"/>
    </row>
    <row r="35028" spans="27:29" x14ac:dyDescent="0.2">
      <c r="AA35028" s="59"/>
      <c r="AB35028" s="59"/>
      <c r="AC35028" s="59"/>
    </row>
    <row r="35029" spans="27:29" x14ac:dyDescent="0.2">
      <c r="AA35029" s="59"/>
      <c r="AB35029" s="59"/>
      <c r="AC35029" s="59"/>
    </row>
    <row r="35030" spans="27:29" x14ac:dyDescent="0.2">
      <c r="AA35030" s="59"/>
      <c r="AB35030" s="59"/>
      <c r="AC35030" s="59"/>
    </row>
    <row r="35031" spans="27:29" x14ac:dyDescent="0.2">
      <c r="AA35031" s="59"/>
      <c r="AB35031" s="59"/>
      <c r="AC35031" s="59"/>
    </row>
    <row r="35032" spans="27:29" x14ac:dyDescent="0.2">
      <c r="AA35032" s="59"/>
      <c r="AB35032" s="59"/>
      <c r="AC35032" s="59"/>
    </row>
    <row r="35033" spans="27:29" x14ac:dyDescent="0.2">
      <c r="AA35033" s="59"/>
      <c r="AB35033" s="59"/>
      <c r="AC35033" s="59"/>
    </row>
    <row r="35034" spans="27:29" x14ac:dyDescent="0.2">
      <c r="AA35034" s="59"/>
      <c r="AB35034" s="59"/>
      <c r="AC35034" s="59"/>
    </row>
    <row r="35035" spans="27:29" x14ac:dyDescent="0.2">
      <c r="AA35035" s="59"/>
      <c r="AB35035" s="59"/>
      <c r="AC35035" s="59"/>
    </row>
    <row r="35036" spans="27:29" x14ac:dyDescent="0.2">
      <c r="AA35036" s="59"/>
      <c r="AB35036" s="59"/>
      <c r="AC35036" s="59"/>
    </row>
    <row r="35037" spans="27:29" x14ac:dyDescent="0.2">
      <c r="AA35037" s="59"/>
      <c r="AB35037" s="59"/>
      <c r="AC35037" s="59"/>
    </row>
    <row r="35038" spans="27:29" x14ac:dyDescent="0.2">
      <c r="AA35038" s="59"/>
      <c r="AB35038" s="59"/>
      <c r="AC35038" s="59"/>
    </row>
    <row r="35039" spans="27:29" x14ac:dyDescent="0.2">
      <c r="AA35039" s="59"/>
      <c r="AB35039" s="59"/>
      <c r="AC35039" s="59"/>
    </row>
    <row r="35040" spans="27:29" x14ac:dyDescent="0.2">
      <c r="AA35040" s="59"/>
      <c r="AB35040" s="59"/>
      <c r="AC35040" s="59"/>
    </row>
    <row r="35041" spans="27:29" x14ac:dyDescent="0.2">
      <c r="AA35041" s="59"/>
      <c r="AB35041" s="59"/>
      <c r="AC35041" s="59"/>
    </row>
    <row r="35042" spans="27:29" x14ac:dyDescent="0.2">
      <c r="AA35042" s="59"/>
      <c r="AB35042" s="59"/>
      <c r="AC35042" s="59"/>
    </row>
    <row r="35043" spans="27:29" x14ac:dyDescent="0.2">
      <c r="AA35043" s="59"/>
      <c r="AB35043" s="59"/>
      <c r="AC35043" s="59"/>
    </row>
    <row r="35044" spans="27:29" x14ac:dyDescent="0.2">
      <c r="AA35044" s="59"/>
      <c r="AB35044" s="59"/>
      <c r="AC35044" s="59"/>
    </row>
    <row r="35045" spans="27:29" x14ac:dyDescent="0.2">
      <c r="AA35045" s="59"/>
      <c r="AB35045" s="59"/>
      <c r="AC35045" s="59"/>
    </row>
    <row r="35046" spans="27:29" x14ac:dyDescent="0.2">
      <c r="AA35046" s="59"/>
      <c r="AB35046" s="59"/>
      <c r="AC35046" s="59"/>
    </row>
    <row r="35047" spans="27:29" x14ac:dyDescent="0.2">
      <c r="AA35047" s="59"/>
      <c r="AB35047" s="59"/>
      <c r="AC35047" s="59"/>
    </row>
    <row r="35048" spans="27:29" x14ac:dyDescent="0.2">
      <c r="AA35048" s="59"/>
      <c r="AB35048" s="59"/>
      <c r="AC35048" s="59"/>
    </row>
    <row r="35049" spans="27:29" x14ac:dyDescent="0.2">
      <c r="AA35049" s="59"/>
      <c r="AB35049" s="59"/>
      <c r="AC35049" s="59"/>
    </row>
    <row r="35050" spans="27:29" x14ac:dyDescent="0.2">
      <c r="AA35050" s="59"/>
      <c r="AB35050" s="59"/>
      <c r="AC35050" s="59"/>
    </row>
    <row r="35051" spans="27:29" x14ac:dyDescent="0.2">
      <c r="AA35051" s="59"/>
      <c r="AB35051" s="59"/>
      <c r="AC35051" s="59"/>
    </row>
    <row r="35052" spans="27:29" x14ac:dyDescent="0.2">
      <c r="AA35052" s="59"/>
      <c r="AB35052" s="59"/>
      <c r="AC35052" s="59"/>
    </row>
    <row r="35053" spans="27:29" x14ac:dyDescent="0.2">
      <c r="AA35053" s="59"/>
      <c r="AB35053" s="59"/>
      <c r="AC35053" s="59"/>
    </row>
    <row r="35054" spans="27:29" x14ac:dyDescent="0.2">
      <c r="AA35054" s="59"/>
      <c r="AB35054" s="59"/>
      <c r="AC35054" s="59"/>
    </row>
    <row r="35055" spans="27:29" x14ac:dyDescent="0.2">
      <c r="AA35055" s="59"/>
      <c r="AB35055" s="59"/>
      <c r="AC35055" s="59"/>
    </row>
    <row r="35056" spans="27:29" x14ac:dyDescent="0.2">
      <c r="AA35056" s="59"/>
      <c r="AB35056" s="59"/>
      <c r="AC35056" s="59"/>
    </row>
    <row r="35057" spans="27:29" x14ac:dyDescent="0.2">
      <c r="AA35057" s="59"/>
      <c r="AB35057" s="59"/>
      <c r="AC35057" s="59"/>
    </row>
    <row r="35058" spans="27:29" x14ac:dyDescent="0.2">
      <c r="AA35058" s="59"/>
      <c r="AB35058" s="59"/>
      <c r="AC35058" s="59"/>
    </row>
    <row r="35059" spans="27:29" x14ac:dyDescent="0.2">
      <c r="AA35059" s="59"/>
      <c r="AB35059" s="59"/>
      <c r="AC35059" s="59"/>
    </row>
    <row r="35060" spans="27:29" x14ac:dyDescent="0.2">
      <c r="AA35060" s="59"/>
      <c r="AB35060" s="59"/>
      <c r="AC35060" s="59"/>
    </row>
    <row r="35061" spans="27:29" x14ac:dyDescent="0.2">
      <c r="AA35061" s="59"/>
      <c r="AB35061" s="59"/>
      <c r="AC35061" s="59"/>
    </row>
    <row r="35062" spans="27:29" x14ac:dyDescent="0.2">
      <c r="AA35062" s="59"/>
      <c r="AB35062" s="59"/>
      <c r="AC35062" s="59"/>
    </row>
    <row r="35063" spans="27:29" x14ac:dyDescent="0.2">
      <c r="AA35063" s="59"/>
      <c r="AB35063" s="59"/>
      <c r="AC35063" s="59"/>
    </row>
    <row r="35064" spans="27:29" x14ac:dyDescent="0.2">
      <c r="AA35064" s="59"/>
      <c r="AB35064" s="59"/>
      <c r="AC35064" s="59"/>
    </row>
    <row r="35065" spans="27:29" x14ac:dyDescent="0.2">
      <c r="AA35065" s="59"/>
      <c r="AB35065" s="59"/>
      <c r="AC35065" s="59"/>
    </row>
    <row r="35066" spans="27:29" x14ac:dyDescent="0.2">
      <c r="AA35066" s="59"/>
      <c r="AB35066" s="59"/>
      <c r="AC35066" s="59"/>
    </row>
    <row r="35067" spans="27:29" x14ac:dyDescent="0.2">
      <c r="AA35067" s="59"/>
      <c r="AB35067" s="59"/>
      <c r="AC35067" s="59"/>
    </row>
    <row r="35068" spans="27:29" x14ac:dyDescent="0.2">
      <c r="AA35068" s="59"/>
      <c r="AB35068" s="59"/>
      <c r="AC35068" s="59"/>
    </row>
    <row r="35069" spans="27:29" x14ac:dyDescent="0.2">
      <c r="AA35069" s="59"/>
      <c r="AB35069" s="59"/>
      <c r="AC35069" s="59"/>
    </row>
    <row r="35070" spans="27:29" x14ac:dyDescent="0.2">
      <c r="AA35070" s="59"/>
      <c r="AB35070" s="59"/>
      <c r="AC35070" s="59"/>
    </row>
    <row r="35071" spans="27:29" x14ac:dyDescent="0.2">
      <c r="AA35071" s="59"/>
      <c r="AB35071" s="59"/>
      <c r="AC35071" s="59"/>
    </row>
    <row r="35072" spans="27:29" x14ac:dyDescent="0.2">
      <c r="AA35072" s="59"/>
      <c r="AB35072" s="59"/>
      <c r="AC35072" s="59"/>
    </row>
    <row r="35073" spans="27:29" x14ac:dyDescent="0.2">
      <c r="AA35073" s="59"/>
      <c r="AB35073" s="59"/>
      <c r="AC35073" s="59"/>
    </row>
    <row r="35074" spans="27:29" x14ac:dyDescent="0.2">
      <c r="AA35074" s="59"/>
      <c r="AB35074" s="59"/>
      <c r="AC35074" s="59"/>
    </row>
    <row r="35075" spans="27:29" x14ac:dyDescent="0.2">
      <c r="AA35075" s="59"/>
      <c r="AB35075" s="59"/>
      <c r="AC35075" s="59"/>
    </row>
    <row r="35076" spans="27:29" x14ac:dyDescent="0.2">
      <c r="AA35076" s="59"/>
      <c r="AB35076" s="59"/>
      <c r="AC35076" s="59"/>
    </row>
    <row r="35077" spans="27:29" x14ac:dyDescent="0.2">
      <c r="AA35077" s="59"/>
      <c r="AB35077" s="59"/>
      <c r="AC35077" s="59"/>
    </row>
    <row r="35078" spans="27:29" x14ac:dyDescent="0.2">
      <c r="AA35078" s="59"/>
      <c r="AB35078" s="59"/>
      <c r="AC35078" s="59"/>
    </row>
    <row r="35079" spans="27:29" x14ac:dyDescent="0.2">
      <c r="AA35079" s="59"/>
      <c r="AB35079" s="59"/>
      <c r="AC35079" s="59"/>
    </row>
    <row r="35080" spans="27:29" x14ac:dyDescent="0.2">
      <c r="AA35080" s="59"/>
      <c r="AB35080" s="59"/>
      <c r="AC35080" s="59"/>
    </row>
    <row r="35081" spans="27:29" x14ac:dyDescent="0.2">
      <c r="AA35081" s="59"/>
      <c r="AB35081" s="59"/>
      <c r="AC35081" s="59"/>
    </row>
    <row r="35082" spans="27:29" x14ac:dyDescent="0.2">
      <c r="AA35082" s="59"/>
      <c r="AB35082" s="59"/>
      <c r="AC35082" s="59"/>
    </row>
    <row r="35083" spans="27:29" x14ac:dyDescent="0.2">
      <c r="AA35083" s="59"/>
      <c r="AB35083" s="59"/>
      <c r="AC35083" s="59"/>
    </row>
    <row r="35084" spans="27:29" x14ac:dyDescent="0.2">
      <c r="AA35084" s="59"/>
      <c r="AB35084" s="59"/>
      <c r="AC35084" s="59"/>
    </row>
    <row r="35085" spans="27:29" x14ac:dyDescent="0.2">
      <c r="AA35085" s="59"/>
      <c r="AB35085" s="59"/>
      <c r="AC35085" s="59"/>
    </row>
    <row r="35086" spans="27:29" x14ac:dyDescent="0.2">
      <c r="AA35086" s="59"/>
      <c r="AB35086" s="59"/>
      <c r="AC35086" s="59"/>
    </row>
    <row r="35087" spans="27:29" x14ac:dyDescent="0.2">
      <c r="AA35087" s="59"/>
      <c r="AB35087" s="59"/>
      <c r="AC35087" s="59"/>
    </row>
    <row r="35088" spans="27:29" x14ac:dyDescent="0.2">
      <c r="AA35088" s="59"/>
      <c r="AB35088" s="59"/>
      <c r="AC35088" s="59"/>
    </row>
    <row r="35089" spans="27:29" x14ac:dyDescent="0.2">
      <c r="AA35089" s="59"/>
      <c r="AB35089" s="59"/>
      <c r="AC35089" s="59"/>
    </row>
    <row r="35090" spans="27:29" x14ac:dyDescent="0.2">
      <c r="AA35090" s="59"/>
      <c r="AB35090" s="59"/>
      <c r="AC35090" s="59"/>
    </row>
    <row r="35091" spans="27:29" x14ac:dyDescent="0.2">
      <c r="AA35091" s="59"/>
      <c r="AB35091" s="59"/>
      <c r="AC35091" s="59"/>
    </row>
    <row r="35092" spans="27:29" x14ac:dyDescent="0.2">
      <c r="AA35092" s="59"/>
      <c r="AB35092" s="59"/>
      <c r="AC35092" s="59"/>
    </row>
    <row r="35093" spans="27:29" x14ac:dyDescent="0.2">
      <c r="AA35093" s="59"/>
      <c r="AB35093" s="59"/>
      <c r="AC35093" s="59"/>
    </row>
    <row r="35094" spans="27:29" x14ac:dyDescent="0.2">
      <c r="AA35094" s="59"/>
      <c r="AB35094" s="59"/>
      <c r="AC35094" s="59"/>
    </row>
    <row r="35095" spans="27:29" x14ac:dyDescent="0.2">
      <c r="AA35095" s="59"/>
      <c r="AB35095" s="59"/>
      <c r="AC35095" s="59"/>
    </row>
    <row r="35096" spans="27:29" x14ac:dyDescent="0.2">
      <c r="AA35096" s="59"/>
      <c r="AB35096" s="59"/>
      <c r="AC35096" s="59"/>
    </row>
    <row r="35097" spans="27:29" x14ac:dyDescent="0.2">
      <c r="AA35097" s="59"/>
      <c r="AB35097" s="59"/>
      <c r="AC35097" s="59"/>
    </row>
    <row r="35098" spans="27:29" x14ac:dyDescent="0.2">
      <c r="AA35098" s="59"/>
      <c r="AB35098" s="59"/>
      <c r="AC35098" s="59"/>
    </row>
    <row r="35099" spans="27:29" x14ac:dyDescent="0.2">
      <c r="AA35099" s="59"/>
      <c r="AB35099" s="59"/>
      <c r="AC35099" s="59"/>
    </row>
    <row r="35100" spans="27:29" x14ac:dyDescent="0.2">
      <c r="AA35100" s="59"/>
      <c r="AB35100" s="59"/>
      <c r="AC35100" s="59"/>
    </row>
    <row r="35101" spans="27:29" x14ac:dyDescent="0.2">
      <c r="AA35101" s="59"/>
      <c r="AB35101" s="59"/>
      <c r="AC35101" s="59"/>
    </row>
    <row r="35102" spans="27:29" x14ac:dyDescent="0.2">
      <c r="AA35102" s="59"/>
      <c r="AB35102" s="59"/>
      <c r="AC35102" s="59"/>
    </row>
    <row r="35103" spans="27:29" x14ac:dyDescent="0.2">
      <c r="AA35103" s="59"/>
      <c r="AB35103" s="59"/>
      <c r="AC35103" s="59"/>
    </row>
    <row r="35104" spans="27:29" x14ac:dyDescent="0.2">
      <c r="AA35104" s="59"/>
      <c r="AB35104" s="59"/>
      <c r="AC35104" s="59"/>
    </row>
    <row r="35105" spans="27:29" x14ac:dyDescent="0.2">
      <c r="AA35105" s="59"/>
      <c r="AB35105" s="59"/>
      <c r="AC35105" s="59"/>
    </row>
    <row r="35106" spans="27:29" x14ac:dyDescent="0.2">
      <c r="AA35106" s="59"/>
      <c r="AB35106" s="59"/>
      <c r="AC35106" s="59"/>
    </row>
    <row r="35107" spans="27:29" x14ac:dyDescent="0.2">
      <c r="AA35107" s="59"/>
      <c r="AB35107" s="59"/>
      <c r="AC35107" s="59"/>
    </row>
    <row r="35108" spans="27:29" x14ac:dyDescent="0.2">
      <c r="AA35108" s="59"/>
      <c r="AB35108" s="59"/>
      <c r="AC35108" s="59"/>
    </row>
    <row r="35109" spans="27:29" x14ac:dyDescent="0.2">
      <c r="AA35109" s="59"/>
      <c r="AB35109" s="59"/>
      <c r="AC35109" s="59"/>
    </row>
    <row r="35110" spans="27:29" x14ac:dyDescent="0.2">
      <c r="AA35110" s="59"/>
      <c r="AB35110" s="59"/>
      <c r="AC35110" s="59"/>
    </row>
    <row r="35111" spans="27:29" x14ac:dyDescent="0.2">
      <c r="AA35111" s="59"/>
      <c r="AB35111" s="59"/>
      <c r="AC35111" s="59"/>
    </row>
    <row r="35112" spans="27:29" x14ac:dyDescent="0.2">
      <c r="AA35112" s="59"/>
      <c r="AB35112" s="59"/>
      <c r="AC35112" s="59"/>
    </row>
    <row r="35113" spans="27:29" x14ac:dyDescent="0.2">
      <c r="AA35113" s="59"/>
      <c r="AB35113" s="59"/>
      <c r="AC35113" s="59"/>
    </row>
    <row r="35114" spans="27:29" x14ac:dyDescent="0.2">
      <c r="AA35114" s="59"/>
      <c r="AB35114" s="59"/>
      <c r="AC35114" s="59"/>
    </row>
    <row r="35115" spans="27:29" x14ac:dyDescent="0.2">
      <c r="AA35115" s="59"/>
      <c r="AB35115" s="59"/>
      <c r="AC35115" s="59"/>
    </row>
    <row r="35116" spans="27:29" x14ac:dyDescent="0.2">
      <c r="AA35116" s="59"/>
      <c r="AB35116" s="59"/>
      <c r="AC35116" s="59"/>
    </row>
    <row r="35117" spans="27:29" x14ac:dyDescent="0.2">
      <c r="AA35117" s="59"/>
      <c r="AB35117" s="59"/>
      <c r="AC35117" s="59"/>
    </row>
    <row r="35118" spans="27:29" x14ac:dyDescent="0.2">
      <c r="AA35118" s="59"/>
      <c r="AB35118" s="59"/>
      <c r="AC35118" s="59"/>
    </row>
    <row r="35119" spans="27:29" x14ac:dyDescent="0.2">
      <c r="AA35119" s="59"/>
      <c r="AB35119" s="59"/>
      <c r="AC35119" s="59"/>
    </row>
    <row r="35120" spans="27:29" x14ac:dyDescent="0.2">
      <c r="AA35120" s="59"/>
      <c r="AB35120" s="59"/>
      <c r="AC35120" s="59"/>
    </row>
    <row r="35121" spans="27:29" x14ac:dyDescent="0.2">
      <c r="AA35121" s="59"/>
      <c r="AB35121" s="59"/>
      <c r="AC35121" s="59"/>
    </row>
    <row r="35122" spans="27:29" x14ac:dyDescent="0.2">
      <c r="AA35122" s="59"/>
      <c r="AB35122" s="59"/>
      <c r="AC35122" s="59"/>
    </row>
    <row r="35123" spans="27:29" x14ac:dyDescent="0.2">
      <c r="AA35123" s="59"/>
      <c r="AB35123" s="59"/>
      <c r="AC35123" s="59"/>
    </row>
    <row r="35124" spans="27:29" x14ac:dyDescent="0.2">
      <c r="AA35124" s="59"/>
      <c r="AB35124" s="59"/>
      <c r="AC35124" s="59"/>
    </row>
    <row r="35125" spans="27:29" x14ac:dyDescent="0.2">
      <c r="AA35125" s="59"/>
      <c r="AB35125" s="59"/>
      <c r="AC35125" s="59"/>
    </row>
    <row r="35126" spans="27:29" x14ac:dyDescent="0.2">
      <c r="AA35126" s="59"/>
      <c r="AB35126" s="59"/>
      <c r="AC35126" s="59"/>
    </row>
    <row r="35127" spans="27:29" x14ac:dyDescent="0.2">
      <c r="AA35127" s="59"/>
      <c r="AB35127" s="59"/>
      <c r="AC35127" s="59"/>
    </row>
    <row r="35128" spans="27:29" x14ac:dyDescent="0.2">
      <c r="AA35128" s="59"/>
      <c r="AB35128" s="59"/>
      <c r="AC35128" s="59"/>
    </row>
    <row r="35129" spans="27:29" x14ac:dyDescent="0.2">
      <c r="AA35129" s="59"/>
      <c r="AB35129" s="59"/>
      <c r="AC35129" s="59"/>
    </row>
    <row r="35130" spans="27:29" x14ac:dyDescent="0.2">
      <c r="AA35130" s="59"/>
      <c r="AB35130" s="59"/>
      <c r="AC35130" s="59"/>
    </row>
    <row r="35131" spans="27:29" x14ac:dyDescent="0.2">
      <c r="AA35131" s="59"/>
      <c r="AB35131" s="59"/>
      <c r="AC35131" s="59"/>
    </row>
    <row r="35132" spans="27:29" x14ac:dyDescent="0.2">
      <c r="AA35132" s="59"/>
      <c r="AB35132" s="59"/>
      <c r="AC35132" s="59"/>
    </row>
    <row r="35133" spans="27:29" x14ac:dyDescent="0.2">
      <c r="AA35133" s="59"/>
      <c r="AB35133" s="59"/>
      <c r="AC35133" s="59"/>
    </row>
    <row r="35134" spans="27:29" x14ac:dyDescent="0.2">
      <c r="AA35134" s="59"/>
      <c r="AB35134" s="59"/>
      <c r="AC35134" s="59"/>
    </row>
    <row r="35135" spans="27:29" x14ac:dyDescent="0.2">
      <c r="AA35135" s="59"/>
      <c r="AB35135" s="59"/>
      <c r="AC35135" s="59"/>
    </row>
    <row r="35136" spans="27:29" x14ac:dyDescent="0.2">
      <c r="AA35136" s="59"/>
      <c r="AB35136" s="59"/>
      <c r="AC35136" s="59"/>
    </row>
    <row r="35137" spans="27:29" x14ac:dyDescent="0.2">
      <c r="AA35137" s="59"/>
      <c r="AB35137" s="59"/>
      <c r="AC35137" s="59"/>
    </row>
    <row r="35138" spans="27:29" x14ac:dyDescent="0.2">
      <c r="AA35138" s="59"/>
      <c r="AB35138" s="59"/>
      <c r="AC35138" s="59"/>
    </row>
    <row r="35139" spans="27:29" x14ac:dyDescent="0.2">
      <c r="AA35139" s="59"/>
      <c r="AB35139" s="59"/>
      <c r="AC35139" s="59"/>
    </row>
    <row r="35140" spans="27:29" x14ac:dyDescent="0.2">
      <c r="AA35140" s="59"/>
      <c r="AB35140" s="59"/>
      <c r="AC35140" s="59"/>
    </row>
    <row r="35141" spans="27:29" x14ac:dyDescent="0.2">
      <c r="AA35141" s="59"/>
      <c r="AB35141" s="59"/>
      <c r="AC35141" s="59"/>
    </row>
    <row r="35142" spans="27:29" x14ac:dyDescent="0.2">
      <c r="AA35142" s="59"/>
      <c r="AB35142" s="59"/>
      <c r="AC35142" s="59"/>
    </row>
    <row r="35143" spans="27:29" x14ac:dyDescent="0.2">
      <c r="AA35143" s="59"/>
      <c r="AB35143" s="59"/>
      <c r="AC35143" s="59"/>
    </row>
    <row r="35144" spans="27:29" x14ac:dyDescent="0.2">
      <c r="AA35144" s="59"/>
      <c r="AB35144" s="59"/>
      <c r="AC35144" s="59"/>
    </row>
    <row r="35145" spans="27:29" x14ac:dyDescent="0.2">
      <c r="AA35145" s="59"/>
      <c r="AB35145" s="59"/>
      <c r="AC35145" s="59"/>
    </row>
    <row r="35146" spans="27:29" x14ac:dyDescent="0.2">
      <c r="AA35146" s="59"/>
      <c r="AB35146" s="59"/>
      <c r="AC35146" s="59"/>
    </row>
    <row r="35147" spans="27:29" x14ac:dyDescent="0.2">
      <c r="AA35147" s="59"/>
      <c r="AB35147" s="59"/>
      <c r="AC35147" s="59"/>
    </row>
    <row r="35148" spans="27:29" x14ac:dyDescent="0.2">
      <c r="AA35148" s="59"/>
      <c r="AB35148" s="59"/>
      <c r="AC35148" s="59"/>
    </row>
    <row r="35149" spans="27:29" x14ac:dyDescent="0.2">
      <c r="AA35149" s="59"/>
      <c r="AB35149" s="59"/>
      <c r="AC35149" s="59"/>
    </row>
    <row r="35150" spans="27:29" x14ac:dyDescent="0.2">
      <c r="AA35150" s="59"/>
      <c r="AB35150" s="59"/>
      <c r="AC35150" s="59"/>
    </row>
    <row r="35151" spans="27:29" x14ac:dyDescent="0.2">
      <c r="AA35151" s="59"/>
      <c r="AB35151" s="59"/>
      <c r="AC35151" s="59"/>
    </row>
    <row r="35152" spans="27:29" x14ac:dyDescent="0.2">
      <c r="AA35152" s="59"/>
      <c r="AB35152" s="59"/>
      <c r="AC35152" s="59"/>
    </row>
    <row r="35153" spans="27:29" x14ac:dyDescent="0.2">
      <c r="AA35153" s="59"/>
      <c r="AB35153" s="59"/>
      <c r="AC35153" s="59"/>
    </row>
    <row r="35154" spans="27:29" x14ac:dyDescent="0.2">
      <c r="AA35154" s="59"/>
      <c r="AB35154" s="59"/>
      <c r="AC35154" s="59"/>
    </row>
    <row r="35155" spans="27:29" x14ac:dyDescent="0.2">
      <c r="AA35155" s="59"/>
      <c r="AB35155" s="59"/>
      <c r="AC35155" s="59"/>
    </row>
    <row r="35156" spans="27:29" x14ac:dyDescent="0.2">
      <c r="AA35156" s="59"/>
      <c r="AB35156" s="59"/>
      <c r="AC35156" s="59"/>
    </row>
    <row r="35157" spans="27:29" x14ac:dyDescent="0.2">
      <c r="AA35157" s="59"/>
      <c r="AB35157" s="59"/>
      <c r="AC35157" s="59"/>
    </row>
    <row r="35158" spans="27:29" x14ac:dyDescent="0.2">
      <c r="AA35158" s="59"/>
      <c r="AB35158" s="59"/>
      <c r="AC35158" s="59"/>
    </row>
    <row r="35159" spans="27:29" x14ac:dyDescent="0.2">
      <c r="AA35159" s="59"/>
      <c r="AB35159" s="59"/>
      <c r="AC35159" s="59"/>
    </row>
    <row r="35160" spans="27:29" x14ac:dyDescent="0.2">
      <c r="AA35160" s="59"/>
      <c r="AB35160" s="59"/>
      <c r="AC35160" s="59"/>
    </row>
    <row r="35161" spans="27:29" x14ac:dyDescent="0.2">
      <c r="AA35161" s="59"/>
      <c r="AB35161" s="59"/>
      <c r="AC35161" s="59"/>
    </row>
    <row r="35162" spans="27:29" x14ac:dyDescent="0.2">
      <c r="AA35162" s="59"/>
      <c r="AB35162" s="59"/>
      <c r="AC35162" s="59"/>
    </row>
    <row r="35163" spans="27:29" x14ac:dyDescent="0.2">
      <c r="AA35163" s="59"/>
      <c r="AB35163" s="59"/>
      <c r="AC35163" s="59"/>
    </row>
    <row r="35164" spans="27:29" x14ac:dyDescent="0.2">
      <c r="AA35164" s="59"/>
      <c r="AB35164" s="59"/>
      <c r="AC35164" s="59"/>
    </row>
    <row r="35165" spans="27:29" x14ac:dyDescent="0.2">
      <c r="AA35165" s="59"/>
      <c r="AB35165" s="59"/>
      <c r="AC35165" s="59"/>
    </row>
    <row r="35166" spans="27:29" x14ac:dyDescent="0.2">
      <c r="AA35166" s="59"/>
      <c r="AB35166" s="59"/>
      <c r="AC35166" s="59"/>
    </row>
    <row r="35167" spans="27:29" x14ac:dyDescent="0.2">
      <c r="AA35167" s="59"/>
      <c r="AB35167" s="59"/>
      <c r="AC35167" s="59"/>
    </row>
    <row r="35168" spans="27:29" x14ac:dyDescent="0.2">
      <c r="AA35168" s="59"/>
      <c r="AB35168" s="59"/>
      <c r="AC35168" s="59"/>
    </row>
    <row r="35169" spans="27:29" x14ac:dyDescent="0.2">
      <c r="AA35169" s="59"/>
      <c r="AB35169" s="59"/>
      <c r="AC35169" s="59"/>
    </row>
    <row r="35170" spans="27:29" x14ac:dyDescent="0.2">
      <c r="AA35170" s="59"/>
      <c r="AB35170" s="59"/>
      <c r="AC35170" s="59"/>
    </row>
    <row r="35171" spans="27:29" x14ac:dyDescent="0.2">
      <c r="AA35171" s="59"/>
      <c r="AB35171" s="59"/>
      <c r="AC35171" s="59"/>
    </row>
    <row r="35172" spans="27:29" x14ac:dyDescent="0.2">
      <c r="AA35172" s="59"/>
      <c r="AB35172" s="59"/>
      <c r="AC35172" s="59"/>
    </row>
    <row r="35173" spans="27:29" x14ac:dyDescent="0.2">
      <c r="AA35173" s="59"/>
      <c r="AB35173" s="59"/>
      <c r="AC35173" s="59"/>
    </row>
    <row r="35174" spans="27:29" x14ac:dyDescent="0.2">
      <c r="AA35174" s="59"/>
      <c r="AB35174" s="59"/>
      <c r="AC35174" s="59"/>
    </row>
    <row r="35175" spans="27:29" x14ac:dyDescent="0.2">
      <c r="AA35175" s="59"/>
      <c r="AB35175" s="59"/>
      <c r="AC35175" s="59"/>
    </row>
    <row r="35176" spans="27:29" x14ac:dyDescent="0.2">
      <c r="AA35176" s="59"/>
      <c r="AB35176" s="59"/>
      <c r="AC35176" s="59"/>
    </row>
    <row r="35177" spans="27:29" x14ac:dyDescent="0.2">
      <c r="AA35177" s="59"/>
      <c r="AB35177" s="59"/>
      <c r="AC35177" s="59"/>
    </row>
    <row r="35178" spans="27:29" x14ac:dyDescent="0.2">
      <c r="AA35178" s="59"/>
      <c r="AB35178" s="59"/>
      <c r="AC35178" s="59"/>
    </row>
    <row r="35179" spans="27:29" x14ac:dyDescent="0.2">
      <c r="AA35179" s="59"/>
      <c r="AB35179" s="59"/>
      <c r="AC35179" s="59"/>
    </row>
    <row r="35180" spans="27:29" x14ac:dyDescent="0.2">
      <c r="AA35180" s="59"/>
      <c r="AB35180" s="59"/>
      <c r="AC35180" s="59"/>
    </row>
    <row r="35181" spans="27:29" x14ac:dyDescent="0.2">
      <c r="AA35181" s="59"/>
      <c r="AB35181" s="59"/>
      <c r="AC35181" s="59"/>
    </row>
    <row r="35182" spans="27:29" x14ac:dyDescent="0.2">
      <c r="AA35182" s="59"/>
      <c r="AB35182" s="59"/>
      <c r="AC35182" s="59"/>
    </row>
    <row r="35183" spans="27:29" x14ac:dyDescent="0.2">
      <c r="AA35183" s="59"/>
      <c r="AB35183" s="59"/>
      <c r="AC35183" s="59"/>
    </row>
    <row r="35184" spans="27:29" x14ac:dyDescent="0.2">
      <c r="AA35184" s="59"/>
      <c r="AB35184" s="59"/>
      <c r="AC35184" s="59"/>
    </row>
    <row r="35185" spans="27:29" x14ac:dyDescent="0.2">
      <c r="AA35185" s="59"/>
      <c r="AB35185" s="59"/>
      <c r="AC35185" s="59"/>
    </row>
    <row r="35186" spans="27:29" x14ac:dyDescent="0.2">
      <c r="AA35186" s="59"/>
      <c r="AB35186" s="59"/>
      <c r="AC35186" s="59"/>
    </row>
    <row r="35187" spans="27:29" x14ac:dyDescent="0.2">
      <c r="AA35187" s="59"/>
      <c r="AB35187" s="59"/>
      <c r="AC35187" s="59"/>
    </row>
    <row r="35188" spans="27:29" x14ac:dyDescent="0.2">
      <c r="AA35188" s="59"/>
      <c r="AB35188" s="59"/>
      <c r="AC35188" s="59"/>
    </row>
    <row r="35189" spans="27:29" x14ac:dyDescent="0.2">
      <c r="AA35189" s="59"/>
      <c r="AB35189" s="59"/>
      <c r="AC35189" s="59"/>
    </row>
    <row r="35190" spans="27:29" x14ac:dyDescent="0.2">
      <c r="AA35190" s="59"/>
      <c r="AB35190" s="59"/>
      <c r="AC35190" s="59"/>
    </row>
    <row r="35191" spans="27:29" x14ac:dyDescent="0.2">
      <c r="AA35191" s="59"/>
      <c r="AB35191" s="59"/>
      <c r="AC35191" s="59"/>
    </row>
    <row r="35192" spans="27:29" x14ac:dyDescent="0.2">
      <c r="AA35192" s="59"/>
      <c r="AB35192" s="59"/>
      <c r="AC35192" s="59"/>
    </row>
    <row r="35193" spans="27:29" x14ac:dyDescent="0.2">
      <c r="AA35193" s="59"/>
      <c r="AB35193" s="59"/>
      <c r="AC35193" s="59"/>
    </row>
    <row r="35194" spans="27:29" x14ac:dyDescent="0.2">
      <c r="AA35194" s="59"/>
      <c r="AB35194" s="59"/>
      <c r="AC35194" s="59"/>
    </row>
    <row r="35195" spans="27:29" x14ac:dyDescent="0.2">
      <c r="AA35195" s="59"/>
      <c r="AB35195" s="59"/>
      <c r="AC35195" s="59"/>
    </row>
    <row r="35196" spans="27:29" x14ac:dyDescent="0.2">
      <c r="AA35196" s="59"/>
      <c r="AB35196" s="59"/>
      <c r="AC35196" s="59"/>
    </row>
    <row r="35197" spans="27:29" x14ac:dyDescent="0.2">
      <c r="AA35197" s="59"/>
      <c r="AB35197" s="59"/>
      <c r="AC35197" s="59"/>
    </row>
    <row r="35198" spans="27:29" x14ac:dyDescent="0.2">
      <c r="AA35198" s="59"/>
      <c r="AB35198" s="59"/>
      <c r="AC35198" s="59"/>
    </row>
    <row r="35199" spans="27:29" x14ac:dyDescent="0.2">
      <c r="AA35199" s="59"/>
      <c r="AB35199" s="59"/>
      <c r="AC35199" s="59"/>
    </row>
    <row r="35200" spans="27:29" x14ac:dyDescent="0.2">
      <c r="AA35200" s="59"/>
      <c r="AB35200" s="59"/>
      <c r="AC35200" s="59"/>
    </row>
    <row r="35201" spans="27:29" x14ac:dyDescent="0.2">
      <c r="AA35201" s="59"/>
      <c r="AB35201" s="59"/>
      <c r="AC35201" s="59"/>
    </row>
    <row r="35202" spans="27:29" x14ac:dyDescent="0.2">
      <c r="AA35202" s="59"/>
      <c r="AB35202" s="59"/>
      <c r="AC35202" s="59"/>
    </row>
    <row r="35203" spans="27:29" x14ac:dyDescent="0.2">
      <c r="AA35203" s="59"/>
      <c r="AB35203" s="59"/>
      <c r="AC35203" s="59"/>
    </row>
    <row r="35204" spans="27:29" x14ac:dyDescent="0.2">
      <c r="AA35204" s="59"/>
      <c r="AB35204" s="59"/>
      <c r="AC35204" s="59"/>
    </row>
    <row r="35205" spans="27:29" x14ac:dyDescent="0.2">
      <c r="AA35205" s="59"/>
      <c r="AB35205" s="59"/>
      <c r="AC35205" s="59"/>
    </row>
    <row r="35206" spans="27:29" x14ac:dyDescent="0.2">
      <c r="AA35206" s="59"/>
      <c r="AB35206" s="59"/>
      <c r="AC35206" s="59"/>
    </row>
    <row r="35207" spans="27:29" x14ac:dyDescent="0.2">
      <c r="AA35207" s="59"/>
      <c r="AB35207" s="59"/>
      <c r="AC35207" s="59"/>
    </row>
    <row r="35208" spans="27:29" x14ac:dyDescent="0.2">
      <c r="AA35208" s="59"/>
      <c r="AB35208" s="59"/>
      <c r="AC35208" s="59"/>
    </row>
    <row r="35209" spans="27:29" x14ac:dyDescent="0.2">
      <c r="AA35209" s="59"/>
      <c r="AB35209" s="59"/>
      <c r="AC35209" s="59"/>
    </row>
    <row r="35210" spans="27:29" x14ac:dyDescent="0.2">
      <c r="AA35210" s="59"/>
      <c r="AB35210" s="59"/>
      <c r="AC35210" s="59"/>
    </row>
    <row r="35211" spans="27:29" x14ac:dyDescent="0.2">
      <c r="AA35211" s="59"/>
      <c r="AB35211" s="59"/>
      <c r="AC35211" s="59"/>
    </row>
    <row r="35212" spans="27:29" x14ac:dyDescent="0.2">
      <c r="AA35212" s="59"/>
      <c r="AB35212" s="59"/>
      <c r="AC35212" s="59"/>
    </row>
    <row r="35213" spans="27:29" x14ac:dyDescent="0.2">
      <c r="AA35213" s="59"/>
      <c r="AB35213" s="59"/>
      <c r="AC35213" s="59"/>
    </row>
    <row r="35214" spans="27:29" x14ac:dyDescent="0.2">
      <c r="AA35214" s="59"/>
      <c r="AB35214" s="59"/>
      <c r="AC35214" s="59"/>
    </row>
    <row r="35215" spans="27:29" x14ac:dyDescent="0.2">
      <c r="AA35215" s="59"/>
      <c r="AB35215" s="59"/>
      <c r="AC35215" s="59"/>
    </row>
    <row r="35216" spans="27:29" x14ac:dyDescent="0.2">
      <c r="AA35216" s="59"/>
      <c r="AB35216" s="59"/>
      <c r="AC35216" s="59"/>
    </row>
    <row r="35217" spans="27:29" x14ac:dyDescent="0.2">
      <c r="AA35217" s="59"/>
      <c r="AB35217" s="59"/>
      <c r="AC35217" s="59"/>
    </row>
    <row r="35218" spans="27:29" x14ac:dyDescent="0.2">
      <c r="AA35218" s="59"/>
      <c r="AB35218" s="59"/>
      <c r="AC35218" s="59"/>
    </row>
    <row r="35219" spans="27:29" x14ac:dyDescent="0.2">
      <c r="AA35219" s="59"/>
      <c r="AB35219" s="59"/>
      <c r="AC35219" s="59"/>
    </row>
    <row r="35220" spans="27:29" x14ac:dyDescent="0.2">
      <c r="AA35220" s="59"/>
      <c r="AB35220" s="59"/>
      <c r="AC35220" s="59"/>
    </row>
    <row r="35221" spans="27:29" x14ac:dyDescent="0.2">
      <c r="AA35221" s="59"/>
      <c r="AB35221" s="59"/>
      <c r="AC35221" s="59"/>
    </row>
    <row r="35222" spans="27:29" x14ac:dyDescent="0.2">
      <c r="AA35222" s="59"/>
      <c r="AB35222" s="59"/>
      <c r="AC35222" s="59"/>
    </row>
    <row r="35223" spans="27:29" x14ac:dyDescent="0.2">
      <c r="AA35223" s="59"/>
      <c r="AB35223" s="59"/>
      <c r="AC35223" s="59"/>
    </row>
    <row r="35224" spans="27:29" x14ac:dyDescent="0.2">
      <c r="AA35224" s="59"/>
      <c r="AB35224" s="59"/>
      <c r="AC35224" s="59"/>
    </row>
    <row r="35225" spans="27:29" x14ac:dyDescent="0.2">
      <c r="AA35225" s="59"/>
      <c r="AB35225" s="59"/>
      <c r="AC35225" s="59"/>
    </row>
    <row r="35226" spans="27:29" x14ac:dyDescent="0.2">
      <c r="AA35226" s="59"/>
      <c r="AB35226" s="59"/>
      <c r="AC35226" s="59"/>
    </row>
    <row r="35227" spans="27:29" x14ac:dyDescent="0.2">
      <c r="AA35227" s="59"/>
      <c r="AB35227" s="59"/>
      <c r="AC35227" s="59"/>
    </row>
    <row r="35228" spans="27:29" x14ac:dyDescent="0.2">
      <c r="AA35228" s="59"/>
      <c r="AB35228" s="59"/>
      <c r="AC35228" s="59"/>
    </row>
    <row r="35229" spans="27:29" x14ac:dyDescent="0.2">
      <c r="AA35229" s="59"/>
      <c r="AB35229" s="59"/>
      <c r="AC35229" s="59"/>
    </row>
    <row r="35230" spans="27:29" x14ac:dyDescent="0.2">
      <c r="AA35230" s="59"/>
      <c r="AB35230" s="59"/>
      <c r="AC35230" s="59"/>
    </row>
    <row r="35231" spans="27:29" x14ac:dyDescent="0.2">
      <c r="AA35231" s="59"/>
      <c r="AB35231" s="59"/>
      <c r="AC35231" s="59"/>
    </row>
    <row r="35232" spans="27:29" x14ac:dyDescent="0.2">
      <c r="AA35232" s="59"/>
      <c r="AB35232" s="59"/>
      <c r="AC35232" s="59"/>
    </row>
    <row r="35233" spans="27:29" x14ac:dyDescent="0.2">
      <c r="AA35233" s="59"/>
      <c r="AB35233" s="59"/>
      <c r="AC35233" s="59"/>
    </row>
    <row r="35234" spans="27:29" x14ac:dyDescent="0.2">
      <c r="AA35234" s="59"/>
      <c r="AB35234" s="59"/>
      <c r="AC35234" s="59"/>
    </row>
    <row r="35235" spans="27:29" x14ac:dyDescent="0.2">
      <c r="AA35235" s="59"/>
      <c r="AB35235" s="59"/>
      <c r="AC35235" s="59"/>
    </row>
    <row r="35236" spans="27:29" x14ac:dyDescent="0.2">
      <c r="AA35236" s="59"/>
      <c r="AB35236" s="59"/>
      <c r="AC35236" s="59"/>
    </row>
    <row r="35237" spans="27:29" x14ac:dyDescent="0.2">
      <c r="AA35237" s="59"/>
      <c r="AB35237" s="59"/>
      <c r="AC35237" s="59"/>
    </row>
    <row r="35238" spans="27:29" x14ac:dyDescent="0.2">
      <c r="AA35238" s="59"/>
      <c r="AB35238" s="59"/>
      <c r="AC35238" s="59"/>
    </row>
    <row r="35239" spans="27:29" x14ac:dyDescent="0.2">
      <c r="AA35239" s="59"/>
      <c r="AB35239" s="59"/>
      <c r="AC35239" s="59"/>
    </row>
    <row r="35240" spans="27:29" x14ac:dyDescent="0.2">
      <c r="AA35240" s="59"/>
      <c r="AB35240" s="59"/>
      <c r="AC35240" s="59"/>
    </row>
    <row r="35241" spans="27:29" x14ac:dyDescent="0.2">
      <c r="AA35241" s="59"/>
      <c r="AB35241" s="59"/>
      <c r="AC35241" s="59"/>
    </row>
    <row r="35242" spans="27:29" x14ac:dyDescent="0.2">
      <c r="AA35242" s="59"/>
      <c r="AB35242" s="59"/>
      <c r="AC35242" s="59"/>
    </row>
    <row r="35243" spans="27:29" x14ac:dyDescent="0.2">
      <c r="AA35243" s="59"/>
      <c r="AB35243" s="59"/>
      <c r="AC35243" s="59"/>
    </row>
    <row r="35244" spans="27:29" x14ac:dyDescent="0.2">
      <c r="AA35244" s="59"/>
      <c r="AB35244" s="59"/>
      <c r="AC35244" s="59"/>
    </row>
    <row r="35245" spans="27:29" x14ac:dyDescent="0.2">
      <c r="AA35245" s="59"/>
      <c r="AB35245" s="59"/>
      <c r="AC35245" s="59"/>
    </row>
    <row r="35246" spans="27:29" x14ac:dyDescent="0.2">
      <c r="AA35246" s="59"/>
      <c r="AB35246" s="59"/>
      <c r="AC35246" s="59"/>
    </row>
    <row r="35247" spans="27:29" x14ac:dyDescent="0.2">
      <c r="AA35247" s="59"/>
      <c r="AB35247" s="59"/>
      <c r="AC35247" s="59"/>
    </row>
    <row r="35248" spans="27:29" x14ac:dyDescent="0.2">
      <c r="AA35248" s="59"/>
      <c r="AB35248" s="59"/>
      <c r="AC35248" s="59"/>
    </row>
    <row r="35249" spans="27:29" x14ac:dyDescent="0.2">
      <c r="AA35249" s="59"/>
      <c r="AB35249" s="59"/>
      <c r="AC35249" s="59"/>
    </row>
    <row r="35250" spans="27:29" x14ac:dyDescent="0.2">
      <c r="AA35250" s="59"/>
      <c r="AB35250" s="59"/>
      <c r="AC35250" s="59"/>
    </row>
    <row r="35251" spans="27:29" x14ac:dyDescent="0.2">
      <c r="AA35251" s="59"/>
      <c r="AB35251" s="59"/>
      <c r="AC35251" s="59"/>
    </row>
    <row r="35252" spans="27:29" x14ac:dyDescent="0.2">
      <c r="AA35252" s="59"/>
      <c r="AB35252" s="59"/>
      <c r="AC35252" s="59"/>
    </row>
    <row r="35253" spans="27:29" x14ac:dyDescent="0.2">
      <c r="AA35253" s="59"/>
      <c r="AB35253" s="59"/>
      <c r="AC35253" s="59"/>
    </row>
    <row r="35254" spans="27:29" x14ac:dyDescent="0.2">
      <c r="AA35254" s="59"/>
      <c r="AB35254" s="59"/>
      <c r="AC35254" s="59"/>
    </row>
    <row r="35255" spans="27:29" x14ac:dyDescent="0.2">
      <c r="AA35255" s="59"/>
      <c r="AB35255" s="59"/>
      <c r="AC35255" s="59"/>
    </row>
    <row r="35256" spans="27:29" x14ac:dyDescent="0.2">
      <c r="AA35256" s="59"/>
      <c r="AB35256" s="59"/>
      <c r="AC35256" s="59"/>
    </row>
    <row r="35257" spans="27:29" x14ac:dyDescent="0.2">
      <c r="AA35257" s="59"/>
      <c r="AB35257" s="59"/>
      <c r="AC35257" s="59"/>
    </row>
    <row r="35258" spans="27:29" x14ac:dyDescent="0.2">
      <c r="AA35258" s="59"/>
      <c r="AB35258" s="59"/>
      <c r="AC35258" s="59"/>
    </row>
    <row r="35259" spans="27:29" x14ac:dyDescent="0.2">
      <c r="AA35259" s="59"/>
      <c r="AB35259" s="59"/>
      <c r="AC35259" s="59"/>
    </row>
    <row r="35260" spans="27:29" x14ac:dyDescent="0.2">
      <c r="AA35260" s="59"/>
      <c r="AB35260" s="59"/>
      <c r="AC35260" s="59"/>
    </row>
    <row r="35261" spans="27:29" x14ac:dyDescent="0.2">
      <c r="AA35261" s="59"/>
      <c r="AB35261" s="59"/>
      <c r="AC35261" s="59"/>
    </row>
    <row r="35262" spans="27:29" x14ac:dyDescent="0.2">
      <c r="AA35262" s="59"/>
      <c r="AB35262" s="59"/>
      <c r="AC35262" s="59"/>
    </row>
    <row r="35263" spans="27:29" x14ac:dyDescent="0.2">
      <c r="AA35263" s="59"/>
      <c r="AB35263" s="59"/>
      <c r="AC35263" s="59"/>
    </row>
    <row r="35264" spans="27:29" x14ac:dyDescent="0.2">
      <c r="AA35264" s="59"/>
      <c r="AB35264" s="59"/>
      <c r="AC35264" s="59"/>
    </row>
    <row r="35265" spans="27:29" x14ac:dyDescent="0.2">
      <c r="AA35265" s="59"/>
      <c r="AB35265" s="59"/>
      <c r="AC35265" s="59"/>
    </row>
    <row r="35266" spans="27:29" x14ac:dyDescent="0.2">
      <c r="AA35266" s="59"/>
      <c r="AB35266" s="59"/>
      <c r="AC35266" s="59"/>
    </row>
    <row r="35267" spans="27:29" x14ac:dyDescent="0.2">
      <c r="AA35267" s="59"/>
      <c r="AB35267" s="59"/>
      <c r="AC35267" s="59"/>
    </row>
    <row r="35268" spans="27:29" x14ac:dyDescent="0.2">
      <c r="AA35268" s="59"/>
      <c r="AB35268" s="59"/>
      <c r="AC35268" s="59"/>
    </row>
    <row r="35269" spans="27:29" x14ac:dyDescent="0.2">
      <c r="AA35269" s="59"/>
      <c r="AB35269" s="59"/>
      <c r="AC35269" s="59"/>
    </row>
    <row r="35270" spans="27:29" x14ac:dyDescent="0.2">
      <c r="AA35270" s="59"/>
      <c r="AB35270" s="59"/>
      <c r="AC35270" s="59"/>
    </row>
    <row r="35271" spans="27:29" x14ac:dyDescent="0.2">
      <c r="AA35271" s="59"/>
      <c r="AB35271" s="59"/>
      <c r="AC35271" s="59"/>
    </row>
    <row r="35272" spans="27:29" x14ac:dyDescent="0.2">
      <c r="AA35272" s="59"/>
      <c r="AB35272" s="59"/>
      <c r="AC35272" s="59"/>
    </row>
    <row r="35273" spans="27:29" x14ac:dyDescent="0.2">
      <c r="AA35273" s="59"/>
      <c r="AB35273" s="59"/>
      <c r="AC35273" s="59"/>
    </row>
    <row r="35274" spans="27:29" x14ac:dyDescent="0.2">
      <c r="AA35274" s="59"/>
      <c r="AB35274" s="59"/>
      <c r="AC35274" s="59"/>
    </row>
    <row r="35275" spans="27:29" x14ac:dyDescent="0.2">
      <c r="AA35275" s="59"/>
      <c r="AB35275" s="59"/>
      <c r="AC35275" s="59"/>
    </row>
    <row r="35276" spans="27:29" x14ac:dyDescent="0.2">
      <c r="AA35276" s="59"/>
      <c r="AB35276" s="59"/>
      <c r="AC35276" s="59"/>
    </row>
    <row r="35277" spans="27:29" x14ac:dyDescent="0.2">
      <c r="AA35277" s="59"/>
      <c r="AB35277" s="59"/>
      <c r="AC35277" s="59"/>
    </row>
    <row r="35278" spans="27:29" x14ac:dyDescent="0.2">
      <c r="AA35278" s="59"/>
      <c r="AB35278" s="59"/>
      <c r="AC35278" s="59"/>
    </row>
    <row r="35279" spans="27:29" x14ac:dyDescent="0.2">
      <c r="AA35279" s="59"/>
      <c r="AB35279" s="59"/>
      <c r="AC35279" s="59"/>
    </row>
    <row r="35280" spans="27:29" x14ac:dyDescent="0.2">
      <c r="AA35280" s="59"/>
      <c r="AB35280" s="59"/>
      <c r="AC35280" s="59"/>
    </row>
    <row r="35281" spans="27:29" x14ac:dyDescent="0.2">
      <c r="AA35281" s="59"/>
      <c r="AB35281" s="59"/>
      <c r="AC35281" s="59"/>
    </row>
    <row r="35282" spans="27:29" x14ac:dyDescent="0.2">
      <c r="AA35282" s="59"/>
      <c r="AB35282" s="59"/>
      <c r="AC35282" s="59"/>
    </row>
    <row r="35283" spans="27:29" x14ac:dyDescent="0.2">
      <c r="AA35283" s="59"/>
      <c r="AB35283" s="59"/>
      <c r="AC35283" s="59"/>
    </row>
    <row r="35284" spans="27:29" x14ac:dyDescent="0.2">
      <c r="AA35284" s="59"/>
      <c r="AB35284" s="59"/>
      <c r="AC35284" s="59"/>
    </row>
    <row r="35285" spans="27:29" x14ac:dyDescent="0.2">
      <c r="AA35285" s="59"/>
      <c r="AB35285" s="59"/>
      <c r="AC35285" s="59"/>
    </row>
    <row r="35286" spans="27:29" x14ac:dyDescent="0.2">
      <c r="AA35286" s="59"/>
      <c r="AB35286" s="59"/>
      <c r="AC35286" s="59"/>
    </row>
    <row r="35287" spans="27:29" x14ac:dyDescent="0.2">
      <c r="AA35287" s="59"/>
      <c r="AB35287" s="59"/>
      <c r="AC35287" s="59"/>
    </row>
    <row r="35288" spans="27:29" x14ac:dyDescent="0.2">
      <c r="AA35288" s="59"/>
      <c r="AB35288" s="59"/>
      <c r="AC35288" s="59"/>
    </row>
    <row r="35289" spans="27:29" x14ac:dyDescent="0.2">
      <c r="AA35289" s="59"/>
      <c r="AB35289" s="59"/>
      <c r="AC35289" s="59"/>
    </row>
    <row r="35290" spans="27:29" x14ac:dyDescent="0.2">
      <c r="AA35290" s="59"/>
      <c r="AB35290" s="59"/>
      <c r="AC35290" s="59"/>
    </row>
    <row r="35291" spans="27:29" x14ac:dyDescent="0.2">
      <c r="AA35291" s="59"/>
      <c r="AB35291" s="59"/>
      <c r="AC35291" s="59"/>
    </row>
    <row r="35292" spans="27:29" x14ac:dyDescent="0.2">
      <c r="AA35292" s="59"/>
      <c r="AB35292" s="59"/>
      <c r="AC35292" s="59"/>
    </row>
    <row r="35293" spans="27:29" x14ac:dyDescent="0.2">
      <c r="AA35293" s="59"/>
      <c r="AB35293" s="59"/>
      <c r="AC35293" s="59"/>
    </row>
    <row r="35294" spans="27:29" x14ac:dyDescent="0.2">
      <c r="AA35294" s="59"/>
      <c r="AB35294" s="59"/>
      <c r="AC35294" s="59"/>
    </row>
    <row r="35295" spans="27:29" x14ac:dyDescent="0.2">
      <c r="AA35295" s="59"/>
      <c r="AB35295" s="59"/>
      <c r="AC35295" s="59"/>
    </row>
    <row r="35296" spans="27:29" x14ac:dyDescent="0.2">
      <c r="AA35296" s="59"/>
      <c r="AB35296" s="59"/>
      <c r="AC35296" s="59"/>
    </row>
    <row r="35297" spans="27:29" x14ac:dyDescent="0.2">
      <c r="AA35297" s="59"/>
      <c r="AB35297" s="59"/>
      <c r="AC35297" s="59"/>
    </row>
    <row r="35298" spans="27:29" x14ac:dyDescent="0.2">
      <c r="AA35298" s="59"/>
      <c r="AB35298" s="59"/>
      <c r="AC35298" s="59"/>
    </row>
    <row r="35299" spans="27:29" x14ac:dyDescent="0.2">
      <c r="AA35299" s="59"/>
      <c r="AB35299" s="59"/>
      <c r="AC35299" s="59"/>
    </row>
    <row r="35300" spans="27:29" x14ac:dyDescent="0.2">
      <c r="AA35300" s="59"/>
      <c r="AB35300" s="59"/>
      <c r="AC35300" s="59"/>
    </row>
    <row r="35301" spans="27:29" x14ac:dyDescent="0.2">
      <c r="AA35301" s="59"/>
      <c r="AB35301" s="59"/>
      <c r="AC35301" s="59"/>
    </row>
    <row r="35302" spans="27:29" x14ac:dyDescent="0.2">
      <c r="AA35302" s="59"/>
      <c r="AB35302" s="59"/>
      <c r="AC35302" s="59"/>
    </row>
    <row r="35303" spans="27:29" x14ac:dyDescent="0.2">
      <c r="AA35303" s="59"/>
      <c r="AB35303" s="59"/>
      <c r="AC35303" s="59"/>
    </row>
    <row r="35304" spans="27:29" x14ac:dyDescent="0.2">
      <c r="AA35304" s="59"/>
      <c r="AB35304" s="59"/>
      <c r="AC35304" s="59"/>
    </row>
    <row r="35305" spans="27:29" x14ac:dyDescent="0.2">
      <c r="AA35305" s="59"/>
      <c r="AB35305" s="59"/>
      <c r="AC35305" s="59"/>
    </row>
    <row r="35306" spans="27:29" x14ac:dyDescent="0.2">
      <c r="AA35306" s="59"/>
      <c r="AB35306" s="59"/>
      <c r="AC35306" s="59"/>
    </row>
    <row r="35307" spans="27:29" x14ac:dyDescent="0.2">
      <c r="AA35307" s="59"/>
      <c r="AB35307" s="59"/>
      <c r="AC35307" s="59"/>
    </row>
    <row r="35308" spans="27:29" x14ac:dyDescent="0.2">
      <c r="AA35308" s="59"/>
      <c r="AB35308" s="59"/>
      <c r="AC35308" s="59"/>
    </row>
    <row r="35309" spans="27:29" x14ac:dyDescent="0.2">
      <c r="AA35309" s="59"/>
      <c r="AB35309" s="59"/>
      <c r="AC35309" s="59"/>
    </row>
    <row r="35310" spans="27:29" x14ac:dyDescent="0.2">
      <c r="AA35310" s="59"/>
      <c r="AB35310" s="59"/>
      <c r="AC35310" s="59"/>
    </row>
    <row r="35311" spans="27:29" x14ac:dyDescent="0.2">
      <c r="AA35311" s="59"/>
      <c r="AB35311" s="59"/>
      <c r="AC35311" s="59"/>
    </row>
    <row r="35312" spans="27:29" x14ac:dyDescent="0.2">
      <c r="AA35312" s="59"/>
      <c r="AB35312" s="59"/>
      <c r="AC35312" s="59"/>
    </row>
    <row r="35313" spans="27:29" x14ac:dyDescent="0.2">
      <c r="AA35313" s="59"/>
      <c r="AB35313" s="59"/>
      <c r="AC35313" s="59"/>
    </row>
    <row r="35314" spans="27:29" x14ac:dyDescent="0.2">
      <c r="AA35314" s="59"/>
      <c r="AB35314" s="59"/>
      <c r="AC35314" s="59"/>
    </row>
    <row r="35315" spans="27:29" x14ac:dyDescent="0.2">
      <c r="AA35315" s="59"/>
      <c r="AB35315" s="59"/>
      <c r="AC35315" s="59"/>
    </row>
    <row r="35316" spans="27:29" x14ac:dyDescent="0.2">
      <c r="AA35316" s="59"/>
      <c r="AB35316" s="59"/>
      <c r="AC35316" s="59"/>
    </row>
    <row r="35317" spans="27:29" x14ac:dyDescent="0.2">
      <c r="AA35317" s="59"/>
      <c r="AB35317" s="59"/>
      <c r="AC35317" s="59"/>
    </row>
    <row r="35318" spans="27:29" x14ac:dyDescent="0.2">
      <c r="AA35318" s="59"/>
      <c r="AB35318" s="59"/>
      <c r="AC35318" s="59"/>
    </row>
    <row r="35319" spans="27:29" x14ac:dyDescent="0.2">
      <c r="AA35319" s="59"/>
      <c r="AB35319" s="59"/>
      <c r="AC35319" s="59"/>
    </row>
    <row r="35320" spans="27:29" x14ac:dyDescent="0.2">
      <c r="AA35320" s="59"/>
      <c r="AB35320" s="59"/>
      <c r="AC35320" s="59"/>
    </row>
    <row r="35321" spans="27:29" x14ac:dyDescent="0.2">
      <c r="AA35321" s="59"/>
      <c r="AB35321" s="59"/>
      <c r="AC35321" s="59"/>
    </row>
    <row r="35322" spans="27:29" x14ac:dyDescent="0.2">
      <c r="AA35322" s="59"/>
      <c r="AB35322" s="59"/>
      <c r="AC35322" s="59"/>
    </row>
    <row r="35323" spans="27:29" x14ac:dyDescent="0.2">
      <c r="AA35323" s="59"/>
      <c r="AB35323" s="59"/>
      <c r="AC35323" s="59"/>
    </row>
    <row r="35324" spans="27:29" x14ac:dyDescent="0.2">
      <c r="AA35324" s="59"/>
      <c r="AB35324" s="59"/>
      <c r="AC35324" s="59"/>
    </row>
    <row r="35325" spans="27:29" x14ac:dyDescent="0.2">
      <c r="AA35325" s="59"/>
      <c r="AB35325" s="59"/>
      <c r="AC35325" s="59"/>
    </row>
    <row r="35326" spans="27:29" x14ac:dyDescent="0.2">
      <c r="AA35326" s="59"/>
      <c r="AB35326" s="59"/>
      <c r="AC35326" s="59"/>
    </row>
    <row r="35327" spans="27:29" x14ac:dyDescent="0.2">
      <c r="AA35327" s="59"/>
      <c r="AB35327" s="59"/>
      <c r="AC35327" s="59"/>
    </row>
    <row r="35328" spans="27:29" x14ac:dyDescent="0.2">
      <c r="AA35328" s="59"/>
      <c r="AB35328" s="59"/>
      <c r="AC35328" s="59"/>
    </row>
    <row r="35329" spans="27:29" x14ac:dyDescent="0.2">
      <c r="AA35329" s="59"/>
      <c r="AB35329" s="59"/>
      <c r="AC35329" s="59"/>
    </row>
    <row r="35330" spans="27:29" x14ac:dyDescent="0.2">
      <c r="AA35330" s="59"/>
      <c r="AB35330" s="59"/>
      <c r="AC35330" s="59"/>
    </row>
    <row r="35331" spans="27:29" x14ac:dyDescent="0.2">
      <c r="AA35331" s="59"/>
      <c r="AB35331" s="59"/>
      <c r="AC35331" s="59"/>
    </row>
    <row r="35332" spans="27:29" x14ac:dyDescent="0.2">
      <c r="AA35332" s="59"/>
      <c r="AB35332" s="59"/>
      <c r="AC35332" s="59"/>
    </row>
    <row r="35333" spans="27:29" x14ac:dyDescent="0.2">
      <c r="AA35333" s="59"/>
      <c r="AB35333" s="59"/>
      <c r="AC35333" s="59"/>
    </row>
    <row r="35334" spans="27:29" x14ac:dyDescent="0.2">
      <c r="AA35334" s="59"/>
      <c r="AB35334" s="59"/>
      <c r="AC35334" s="59"/>
    </row>
    <row r="35335" spans="27:29" x14ac:dyDescent="0.2">
      <c r="AA35335" s="59"/>
      <c r="AB35335" s="59"/>
      <c r="AC35335" s="59"/>
    </row>
    <row r="35336" spans="27:29" x14ac:dyDescent="0.2">
      <c r="AA35336" s="59"/>
      <c r="AB35336" s="59"/>
      <c r="AC35336" s="59"/>
    </row>
    <row r="35337" spans="27:29" x14ac:dyDescent="0.2">
      <c r="AA35337" s="59"/>
      <c r="AB35337" s="59"/>
      <c r="AC35337" s="59"/>
    </row>
    <row r="35338" spans="27:29" x14ac:dyDescent="0.2">
      <c r="AA35338" s="59"/>
      <c r="AB35338" s="59"/>
      <c r="AC35338" s="59"/>
    </row>
    <row r="35339" spans="27:29" x14ac:dyDescent="0.2">
      <c r="AA35339" s="59"/>
      <c r="AB35339" s="59"/>
      <c r="AC35339" s="59"/>
    </row>
    <row r="35340" spans="27:29" x14ac:dyDescent="0.2">
      <c r="AA35340" s="59"/>
      <c r="AB35340" s="59"/>
      <c r="AC35340" s="59"/>
    </row>
    <row r="35341" spans="27:29" x14ac:dyDescent="0.2">
      <c r="AA35341" s="59"/>
      <c r="AB35341" s="59"/>
      <c r="AC35341" s="59"/>
    </row>
    <row r="35342" spans="27:29" x14ac:dyDescent="0.2">
      <c r="AA35342" s="59"/>
      <c r="AB35342" s="59"/>
      <c r="AC35342" s="59"/>
    </row>
    <row r="35343" spans="27:29" x14ac:dyDescent="0.2">
      <c r="AA35343" s="59"/>
      <c r="AB35343" s="59"/>
      <c r="AC35343" s="59"/>
    </row>
    <row r="35344" spans="27:29" x14ac:dyDescent="0.2">
      <c r="AA35344" s="59"/>
      <c r="AB35344" s="59"/>
      <c r="AC35344" s="59"/>
    </row>
    <row r="35345" spans="27:29" x14ac:dyDescent="0.2">
      <c r="AA35345" s="59"/>
      <c r="AB35345" s="59"/>
      <c r="AC35345" s="59"/>
    </row>
    <row r="35346" spans="27:29" x14ac:dyDescent="0.2">
      <c r="AA35346" s="59"/>
      <c r="AB35346" s="59"/>
      <c r="AC35346" s="59"/>
    </row>
    <row r="35347" spans="27:29" x14ac:dyDescent="0.2">
      <c r="AA35347" s="59"/>
      <c r="AB35347" s="59"/>
      <c r="AC35347" s="59"/>
    </row>
    <row r="35348" spans="27:29" x14ac:dyDescent="0.2">
      <c r="AA35348" s="59"/>
      <c r="AB35348" s="59"/>
      <c r="AC35348" s="59"/>
    </row>
    <row r="35349" spans="27:29" x14ac:dyDescent="0.2">
      <c r="AA35349" s="59"/>
      <c r="AB35349" s="59"/>
      <c r="AC35349" s="59"/>
    </row>
    <row r="35350" spans="27:29" x14ac:dyDescent="0.2">
      <c r="AA35350" s="59"/>
      <c r="AB35350" s="59"/>
      <c r="AC35350" s="59"/>
    </row>
    <row r="35351" spans="27:29" x14ac:dyDescent="0.2">
      <c r="AA35351" s="59"/>
      <c r="AB35351" s="59"/>
      <c r="AC35351" s="59"/>
    </row>
    <row r="35352" spans="27:29" x14ac:dyDescent="0.2">
      <c r="AA35352" s="59"/>
      <c r="AB35352" s="59"/>
      <c r="AC35352" s="59"/>
    </row>
    <row r="35353" spans="27:29" x14ac:dyDescent="0.2">
      <c r="AA35353" s="59"/>
      <c r="AB35353" s="59"/>
      <c r="AC35353" s="59"/>
    </row>
    <row r="35354" spans="27:29" x14ac:dyDescent="0.2">
      <c r="AA35354" s="59"/>
      <c r="AB35354" s="59"/>
      <c r="AC35354" s="59"/>
    </row>
    <row r="35355" spans="27:29" x14ac:dyDescent="0.2">
      <c r="AA35355" s="59"/>
      <c r="AB35355" s="59"/>
      <c r="AC35355" s="59"/>
    </row>
    <row r="35356" spans="27:29" x14ac:dyDescent="0.2">
      <c r="AA35356" s="59"/>
      <c r="AB35356" s="59"/>
      <c r="AC35356" s="59"/>
    </row>
    <row r="35357" spans="27:29" x14ac:dyDescent="0.2">
      <c r="AA35357" s="59"/>
      <c r="AB35357" s="59"/>
      <c r="AC35357" s="59"/>
    </row>
    <row r="35358" spans="27:29" x14ac:dyDescent="0.2">
      <c r="AA35358" s="59"/>
      <c r="AB35358" s="59"/>
      <c r="AC35358" s="59"/>
    </row>
    <row r="35359" spans="27:29" x14ac:dyDescent="0.2">
      <c r="AA35359" s="59"/>
      <c r="AB35359" s="59"/>
      <c r="AC35359" s="59"/>
    </row>
    <row r="35360" spans="27:29" x14ac:dyDescent="0.2">
      <c r="AA35360" s="59"/>
      <c r="AB35360" s="59"/>
      <c r="AC35360" s="59"/>
    </row>
    <row r="35361" spans="27:29" x14ac:dyDescent="0.2">
      <c r="AA35361" s="59"/>
      <c r="AB35361" s="59"/>
      <c r="AC35361" s="59"/>
    </row>
    <row r="35362" spans="27:29" x14ac:dyDescent="0.2">
      <c r="AA35362" s="59"/>
      <c r="AB35362" s="59"/>
      <c r="AC35362" s="59"/>
    </row>
    <row r="35363" spans="27:29" x14ac:dyDescent="0.2">
      <c r="AA35363" s="59"/>
      <c r="AB35363" s="59"/>
      <c r="AC35363" s="59"/>
    </row>
    <row r="35364" spans="27:29" x14ac:dyDescent="0.2">
      <c r="AA35364" s="59"/>
      <c r="AB35364" s="59"/>
      <c r="AC35364" s="59"/>
    </row>
    <row r="35365" spans="27:29" x14ac:dyDescent="0.2">
      <c r="AA35365" s="59"/>
      <c r="AB35365" s="59"/>
      <c r="AC35365" s="59"/>
    </row>
    <row r="35366" spans="27:29" x14ac:dyDescent="0.2">
      <c r="AA35366" s="59"/>
      <c r="AB35366" s="59"/>
      <c r="AC35366" s="59"/>
    </row>
    <row r="35367" spans="27:29" x14ac:dyDescent="0.2">
      <c r="AA35367" s="59"/>
      <c r="AB35367" s="59"/>
      <c r="AC35367" s="59"/>
    </row>
    <row r="35368" spans="27:29" x14ac:dyDescent="0.2">
      <c r="AA35368" s="59"/>
      <c r="AB35368" s="59"/>
      <c r="AC35368" s="59"/>
    </row>
    <row r="35369" spans="27:29" x14ac:dyDescent="0.2">
      <c r="AA35369" s="59"/>
      <c r="AB35369" s="59"/>
      <c r="AC35369" s="59"/>
    </row>
    <row r="35370" spans="27:29" x14ac:dyDescent="0.2">
      <c r="AA35370" s="59"/>
      <c r="AB35370" s="59"/>
      <c r="AC35370" s="59"/>
    </row>
    <row r="35371" spans="27:29" x14ac:dyDescent="0.2">
      <c r="AA35371" s="59"/>
      <c r="AB35371" s="59"/>
      <c r="AC35371" s="59"/>
    </row>
    <row r="35372" spans="27:29" x14ac:dyDescent="0.2">
      <c r="AA35372" s="59"/>
      <c r="AB35372" s="59"/>
      <c r="AC35372" s="59"/>
    </row>
    <row r="35373" spans="27:29" x14ac:dyDescent="0.2">
      <c r="AA35373" s="59"/>
      <c r="AB35373" s="59"/>
      <c r="AC35373" s="59"/>
    </row>
    <row r="35374" spans="27:29" x14ac:dyDescent="0.2">
      <c r="AA35374" s="59"/>
      <c r="AB35374" s="59"/>
      <c r="AC35374" s="59"/>
    </row>
    <row r="35375" spans="27:29" x14ac:dyDescent="0.2">
      <c r="AA35375" s="59"/>
      <c r="AB35375" s="59"/>
      <c r="AC35375" s="59"/>
    </row>
    <row r="35376" spans="27:29" x14ac:dyDescent="0.2">
      <c r="AA35376" s="59"/>
      <c r="AB35376" s="59"/>
      <c r="AC35376" s="59"/>
    </row>
    <row r="35377" spans="27:29" x14ac:dyDescent="0.2">
      <c r="AA35377" s="59"/>
      <c r="AB35377" s="59"/>
      <c r="AC35377" s="59"/>
    </row>
    <row r="35378" spans="27:29" x14ac:dyDescent="0.2">
      <c r="AA35378" s="59"/>
      <c r="AB35378" s="59"/>
      <c r="AC35378" s="59"/>
    </row>
    <row r="35379" spans="27:29" x14ac:dyDescent="0.2">
      <c r="AA35379" s="59"/>
      <c r="AB35379" s="59"/>
      <c r="AC35379" s="59"/>
    </row>
    <row r="35380" spans="27:29" x14ac:dyDescent="0.2">
      <c r="AA35380" s="59"/>
      <c r="AB35380" s="59"/>
      <c r="AC35380" s="59"/>
    </row>
    <row r="35381" spans="27:29" x14ac:dyDescent="0.2">
      <c r="AA35381" s="59"/>
      <c r="AB35381" s="59"/>
      <c r="AC35381" s="59"/>
    </row>
    <row r="35382" spans="27:29" x14ac:dyDescent="0.2">
      <c r="AA35382" s="59"/>
      <c r="AB35382" s="59"/>
      <c r="AC35382" s="59"/>
    </row>
    <row r="35383" spans="27:29" x14ac:dyDescent="0.2">
      <c r="AA35383" s="59"/>
      <c r="AB35383" s="59"/>
      <c r="AC35383" s="59"/>
    </row>
    <row r="35384" spans="27:29" x14ac:dyDescent="0.2">
      <c r="AA35384" s="59"/>
      <c r="AB35384" s="59"/>
      <c r="AC35384" s="59"/>
    </row>
    <row r="35385" spans="27:29" x14ac:dyDescent="0.2">
      <c r="AA35385" s="59"/>
      <c r="AB35385" s="59"/>
      <c r="AC35385" s="59"/>
    </row>
    <row r="35386" spans="27:29" x14ac:dyDescent="0.2">
      <c r="AA35386" s="59"/>
      <c r="AB35386" s="59"/>
      <c r="AC35386" s="59"/>
    </row>
    <row r="35387" spans="27:29" x14ac:dyDescent="0.2">
      <c r="AA35387" s="59"/>
      <c r="AB35387" s="59"/>
      <c r="AC35387" s="59"/>
    </row>
    <row r="35388" spans="27:29" x14ac:dyDescent="0.2">
      <c r="AA35388" s="59"/>
      <c r="AB35388" s="59"/>
      <c r="AC35388" s="59"/>
    </row>
    <row r="35389" spans="27:29" x14ac:dyDescent="0.2">
      <c r="AA35389" s="59"/>
      <c r="AB35389" s="59"/>
      <c r="AC35389" s="59"/>
    </row>
    <row r="35390" spans="27:29" x14ac:dyDescent="0.2">
      <c r="AA35390" s="59"/>
      <c r="AB35390" s="59"/>
      <c r="AC35390" s="59"/>
    </row>
    <row r="35391" spans="27:29" x14ac:dyDescent="0.2">
      <c r="AA35391" s="59"/>
      <c r="AB35391" s="59"/>
      <c r="AC35391" s="59"/>
    </row>
    <row r="35392" spans="27:29" x14ac:dyDescent="0.2">
      <c r="AA35392" s="59"/>
      <c r="AB35392" s="59"/>
      <c r="AC35392" s="59"/>
    </row>
    <row r="35393" spans="27:29" x14ac:dyDescent="0.2">
      <c r="AA35393" s="59"/>
      <c r="AB35393" s="59"/>
      <c r="AC35393" s="59"/>
    </row>
    <row r="35394" spans="27:29" x14ac:dyDescent="0.2">
      <c r="AA35394" s="59"/>
      <c r="AB35394" s="59"/>
      <c r="AC35394" s="59"/>
    </row>
    <row r="35395" spans="27:29" x14ac:dyDescent="0.2">
      <c r="AA35395" s="59"/>
      <c r="AB35395" s="59"/>
      <c r="AC35395" s="59"/>
    </row>
    <row r="35396" spans="27:29" x14ac:dyDescent="0.2">
      <c r="AA35396" s="59"/>
      <c r="AB35396" s="59"/>
      <c r="AC35396" s="59"/>
    </row>
    <row r="35397" spans="27:29" x14ac:dyDescent="0.2">
      <c r="AA35397" s="59"/>
      <c r="AB35397" s="59"/>
      <c r="AC35397" s="59"/>
    </row>
    <row r="35398" spans="27:29" x14ac:dyDescent="0.2">
      <c r="AA35398" s="59"/>
      <c r="AB35398" s="59"/>
      <c r="AC35398" s="59"/>
    </row>
    <row r="35399" spans="27:29" x14ac:dyDescent="0.2">
      <c r="AA35399" s="59"/>
      <c r="AB35399" s="59"/>
      <c r="AC35399" s="59"/>
    </row>
    <row r="35400" spans="27:29" x14ac:dyDescent="0.2">
      <c r="AA35400" s="59"/>
      <c r="AB35400" s="59"/>
      <c r="AC35400" s="59"/>
    </row>
    <row r="35401" spans="27:29" x14ac:dyDescent="0.2">
      <c r="AA35401" s="59"/>
      <c r="AB35401" s="59"/>
      <c r="AC35401" s="59"/>
    </row>
    <row r="35402" spans="27:29" x14ac:dyDescent="0.2">
      <c r="AA35402" s="59"/>
      <c r="AB35402" s="59"/>
      <c r="AC35402" s="59"/>
    </row>
    <row r="35403" spans="27:29" x14ac:dyDescent="0.2">
      <c r="AA35403" s="59"/>
      <c r="AB35403" s="59"/>
      <c r="AC35403" s="59"/>
    </row>
    <row r="35404" spans="27:29" x14ac:dyDescent="0.2">
      <c r="AA35404" s="59"/>
      <c r="AB35404" s="59"/>
      <c r="AC35404" s="59"/>
    </row>
    <row r="35405" spans="27:29" x14ac:dyDescent="0.2">
      <c r="AA35405" s="59"/>
      <c r="AB35405" s="59"/>
      <c r="AC35405" s="59"/>
    </row>
    <row r="35406" spans="27:29" x14ac:dyDescent="0.2">
      <c r="AA35406" s="59"/>
      <c r="AB35406" s="59"/>
      <c r="AC35406" s="59"/>
    </row>
    <row r="35407" spans="27:29" x14ac:dyDescent="0.2">
      <c r="AA35407" s="59"/>
      <c r="AB35407" s="59"/>
      <c r="AC35407" s="59"/>
    </row>
    <row r="35408" spans="27:29" x14ac:dyDescent="0.2">
      <c r="AA35408" s="59"/>
      <c r="AB35408" s="59"/>
      <c r="AC35408" s="59"/>
    </row>
    <row r="35409" spans="27:29" x14ac:dyDescent="0.2">
      <c r="AA35409" s="59"/>
      <c r="AB35409" s="59"/>
      <c r="AC35409" s="59"/>
    </row>
    <row r="35410" spans="27:29" x14ac:dyDescent="0.2">
      <c r="AA35410" s="59"/>
      <c r="AB35410" s="59"/>
      <c r="AC35410" s="59"/>
    </row>
    <row r="35411" spans="27:29" x14ac:dyDescent="0.2">
      <c r="AA35411" s="59"/>
      <c r="AB35411" s="59"/>
      <c r="AC35411" s="59"/>
    </row>
    <row r="35412" spans="27:29" x14ac:dyDescent="0.2">
      <c r="AA35412" s="59"/>
      <c r="AB35412" s="59"/>
      <c r="AC35412" s="59"/>
    </row>
    <row r="35413" spans="27:29" x14ac:dyDescent="0.2">
      <c r="AA35413" s="59"/>
      <c r="AB35413" s="59"/>
      <c r="AC35413" s="59"/>
    </row>
    <row r="35414" spans="27:29" x14ac:dyDescent="0.2">
      <c r="AA35414" s="59"/>
      <c r="AB35414" s="59"/>
      <c r="AC35414" s="59"/>
    </row>
    <row r="35415" spans="27:29" x14ac:dyDescent="0.2">
      <c r="AA35415" s="59"/>
      <c r="AB35415" s="59"/>
      <c r="AC35415" s="59"/>
    </row>
    <row r="35416" spans="27:29" x14ac:dyDescent="0.2">
      <c r="AA35416" s="59"/>
      <c r="AB35416" s="59"/>
      <c r="AC35416" s="59"/>
    </row>
    <row r="35417" spans="27:29" x14ac:dyDescent="0.2">
      <c r="AA35417" s="59"/>
      <c r="AB35417" s="59"/>
      <c r="AC35417" s="59"/>
    </row>
    <row r="35418" spans="27:29" x14ac:dyDescent="0.2">
      <c r="AA35418" s="59"/>
      <c r="AB35418" s="59"/>
      <c r="AC35418" s="59"/>
    </row>
    <row r="35419" spans="27:29" x14ac:dyDescent="0.2">
      <c r="AA35419" s="59"/>
      <c r="AB35419" s="59"/>
      <c r="AC35419" s="59"/>
    </row>
    <row r="35420" spans="27:29" x14ac:dyDescent="0.2">
      <c r="AA35420" s="59"/>
      <c r="AB35420" s="59"/>
      <c r="AC35420" s="59"/>
    </row>
    <row r="35421" spans="27:29" x14ac:dyDescent="0.2">
      <c r="AA35421" s="59"/>
      <c r="AB35421" s="59"/>
      <c r="AC35421" s="59"/>
    </row>
    <row r="35422" spans="27:29" x14ac:dyDescent="0.2">
      <c r="AA35422" s="59"/>
      <c r="AB35422" s="59"/>
      <c r="AC35422" s="59"/>
    </row>
    <row r="35423" spans="27:29" x14ac:dyDescent="0.2">
      <c r="AA35423" s="59"/>
      <c r="AB35423" s="59"/>
      <c r="AC35423" s="59"/>
    </row>
    <row r="35424" spans="27:29" x14ac:dyDescent="0.2">
      <c r="AA35424" s="59"/>
      <c r="AB35424" s="59"/>
      <c r="AC35424" s="59"/>
    </row>
    <row r="35425" spans="27:29" x14ac:dyDescent="0.2">
      <c r="AA35425" s="59"/>
      <c r="AB35425" s="59"/>
      <c r="AC35425" s="59"/>
    </row>
    <row r="35426" spans="27:29" x14ac:dyDescent="0.2">
      <c r="AA35426" s="59"/>
      <c r="AB35426" s="59"/>
      <c r="AC35426" s="59"/>
    </row>
    <row r="35427" spans="27:29" x14ac:dyDescent="0.2">
      <c r="AA35427" s="59"/>
      <c r="AB35427" s="59"/>
      <c r="AC35427" s="59"/>
    </row>
    <row r="35428" spans="27:29" x14ac:dyDescent="0.2">
      <c r="AA35428" s="59"/>
      <c r="AB35428" s="59"/>
      <c r="AC35428" s="59"/>
    </row>
    <row r="35429" spans="27:29" x14ac:dyDescent="0.2">
      <c r="AA35429" s="59"/>
      <c r="AB35429" s="59"/>
      <c r="AC35429" s="59"/>
    </row>
    <row r="35430" spans="27:29" x14ac:dyDescent="0.2">
      <c r="AA35430" s="59"/>
      <c r="AB35430" s="59"/>
      <c r="AC35430" s="59"/>
    </row>
    <row r="35431" spans="27:29" x14ac:dyDescent="0.2">
      <c r="AA35431" s="59"/>
      <c r="AB35431" s="59"/>
      <c r="AC35431" s="59"/>
    </row>
    <row r="35432" spans="27:29" x14ac:dyDescent="0.2">
      <c r="AA35432" s="59"/>
      <c r="AB35432" s="59"/>
      <c r="AC35432" s="59"/>
    </row>
    <row r="35433" spans="27:29" x14ac:dyDescent="0.2">
      <c r="AA35433" s="59"/>
      <c r="AB35433" s="59"/>
      <c r="AC35433" s="59"/>
    </row>
    <row r="35434" spans="27:29" x14ac:dyDescent="0.2">
      <c r="AA35434" s="59"/>
      <c r="AB35434" s="59"/>
      <c r="AC35434" s="59"/>
    </row>
    <row r="35435" spans="27:29" x14ac:dyDescent="0.2">
      <c r="AA35435" s="59"/>
      <c r="AB35435" s="59"/>
      <c r="AC35435" s="59"/>
    </row>
    <row r="35436" spans="27:29" x14ac:dyDescent="0.2">
      <c r="AA35436" s="59"/>
      <c r="AB35436" s="59"/>
      <c r="AC35436" s="59"/>
    </row>
    <row r="35437" spans="27:29" x14ac:dyDescent="0.2">
      <c r="AA35437" s="59"/>
      <c r="AB35437" s="59"/>
      <c r="AC35437" s="59"/>
    </row>
    <row r="35438" spans="27:29" x14ac:dyDescent="0.2">
      <c r="AA35438" s="59"/>
      <c r="AB35438" s="59"/>
      <c r="AC35438" s="59"/>
    </row>
    <row r="35439" spans="27:29" x14ac:dyDescent="0.2">
      <c r="AA35439" s="59"/>
      <c r="AB35439" s="59"/>
      <c r="AC35439" s="59"/>
    </row>
    <row r="35440" spans="27:29" x14ac:dyDescent="0.2">
      <c r="AA35440" s="59"/>
      <c r="AB35440" s="59"/>
      <c r="AC35440" s="59"/>
    </row>
    <row r="35441" spans="27:29" x14ac:dyDescent="0.2">
      <c r="AA35441" s="59"/>
      <c r="AB35441" s="59"/>
      <c r="AC35441" s="59"/>
    </row>
    <row r="35442" spans="27:29" x14ac:dyDescent="0.2">
      <c r="AA35442" s="59"/>
      <c r="AB35442" s="59"/>
      <c r="AC35442" s="59"/>
    </row>
    <row r="35443" spans="27:29" x14ac:dyDescent="0.2">
      <c r="AA35443" s="59"/>
      <c r="AB35443" s="59"/>
      <c r="AC35443" s="59"/>
    </row>
    <row r="35444" spans="27:29" x14ac:dyDescent="0.2">
      <c r="AA35444" s="59"/>
      <c r="AB35444" s="59"/>
      <c r="AC35444" s="59"/>
    </row>
    <row r="35445" spans="27:29" x14ac:dyDescent="0.2">
      <c r="AA35445" s="59"/>
      <c r="AB35445" s="59"/>
      <c r="AC35445" s="59"/>
    </row>
    <row r="35446" spans="27:29" x14ac:dyDescent="0.2">
      <c r="AA35446" s="59"/>
      <c r="AB35446" s="59"/>
      <c r="AC35446" s="59"/>
    </row>
    <row r="35447" spans="27:29" x14ac:dyDescent="0.2">
      <c r="AA35447" s="59"/>
      <c r="AB35447" s="59"/>
      <c r="AC35447" s="59"/>
    </row>
    <row r="35448" spans="27:29" x14ac:dyDescent="0.2">
      <c r="AA35448" s="59"/>
      <c r="AB35448" s="59"/>
      <c r="AC35448" s="59"/>
    </row>
    <row r="35449" spans="27:29" x14ac:dyDescent="0.2">
      <c r="AA35449" s="59"/>
      <c r="AB35449" s="59"/>
      <c r="AC35449" s="59"/>
    </row>
    <row r="35450" spans="27:29" x14ac:dyDescent="0.2">
      <c r="AA35450" s="59"/>
      <c r="AB35450" s="59"/>
      <c r="AC35450" s="59"/>
    </row>
    <row r="35451" spans="27:29" x14ac:dyDescent="0.2">
      <c r="AA35451" s="59"/>
      <c r="AB35451" s="59"/>
      <c r="AC35451" s="59"/>
    </row>
    <row r="35452" spans="27:29" x14ac:dyDescent="0.2">
      <c r="AA35452" s="59"/>
      <c r="AB35452" s="59"/>
      <c r="AC35452" s="59"/>
    </row>
    <row r="35453" spans="27:29" x14ac:dyDescent="0.2">
      <c r="AA35453" s="59"/>
      <c r="AB35453" s="59"/>
      <c r="AC35453" s="59"/>
    </row>
    <row r="35454" spans="27:29" x14ac:dyDescent="0.2">
      <c r="AA35454" s="59"/>
      <c r="AB35454" s="59"/>
      <c r="AC35454" s="59"/>
    </row>
    <row r="35455" spans="27:29" x14ac:dyDescent="0.2">
      <c r="AA35455" s="59"/>
      <c r="AB35455" s="59"/>
      <c r="AC35455" s="59"/>
    </row>
    <row r="35456" spans="27:29" x14ac:dyDescent="0.2">
      <c r="AA35456" s="59"/>
      <c r="AB35456" s="59"/>
      <c r="AC35456" s="59"/>
    </row>
    <row r="35457" spans="27:29" x14ac:dyDescent="0.2">
      <c r="AA35457" s="59"/>
      <c r="AB35457" s="59"/>
      <c r="AC35457" s="59"/>
    </row>
    <row r="35458" spans="27:29" x14ac:dyDescent="0.2">
      <c r="AA35458" s="59"/>
      <c r="AB35458" s="59"/>
      <c r="AC35458" s="59"/>
    </row>
    <row r="35459" spans="27:29" x14ac:dyDescent="0.2">
      <c r="AA35459" s="59"/>
      <c r="AB35459" s="59"/>
      <c r="AC35459" s="59"/>
    </row>
    <row r="35460" spans="27:29" x14ac:dyDescent="0.2">
      <c r="AA35460" s="59"/>
      <c r="AB35460" s="59"/>
      <c r="AC35460" s="59"/>
    </row>
    <row r="35461" spans="27:29" x14ac:dyDescent="0.2">
      <c r="AA35461" s="59"/>
      <c r="AB35461" s="59"/>
      <c r="AC35461" s="59"/>
    </row>
    <row r="35462" spans="27:29" x14ac:dyDescent="0.2">
      <c r="AA35462" s="59"/>
      <c r="AB35462" s="59"/>
      <c r="AC35462" s="59"/>
    </row>
    <row r="35463" spans="27:29" x14ac:dyDescent="0.2">
      <c r="AA35463" s="59"/>
      <c r="AB35463" s="59"/>
      <c r="AC35463" s="59"/>
    </row>
    <row r="35464" spans="27:29" x14ac:dyDescent="0.2">
      <c r="AA35464" s="59"/>
      <c r="AB35464" s="59"/>
      <c r="AC35464" s="59"/>
    </row>
    <row r="35465" spans="27:29" x14ac:dyDescent="0.2">
      <c r="AA35465" s="59"/>
      <c r="AB35465" s="59"/>
      <c r="AC35465" s="59"/>
    </row>
    <row r="35466" spans="27:29" x14ac:dyDescent="0.2">
      <c r="AA35466" s="59"/>
      <c r="AB35466" s="59"/>
      <c r="AC35466" s="59"/>
    </row>
    <row r="35467" spans="27:29" x14ac:dyDescent="0.2">
      <c r="AA35467" s="59"/>
      <c r="AB35467" s="59"/>
      <c r="AC35467" s="59"/>
    </row>
    <row r="35468" spans="27:29" x14ac:dyDescent="0.2">
      <c r="AA35468" s="59"/>
      <c r="AB35468" s="59"/>
      <c r="AC35468" s="59"/>
    </row>
    <row r="35469" spans="27:29" x14ac:dyDescent="0.2">
      <c r="AA35469" s="59"/>
      <c r="AB35469" s="59"/>
      <c r="AC35469" s="59"/>
    </row>
    <row r="35470" spans="27:29" x14ac:dyDescent="0.2">
      <c r="AA35470" s="59"/>
      <c r="AB35470" s="59"/>
      <c r="AC35470" s="59"/>
    </row>
    <row r="35471" spans="27:29" x14ac:dyDescent="0.2">
      <c r="AA35471" s="59"/>
      <c r="AB35471" s="59"/>
      <c r="AC35471" s="59"/>
    </row>
    <row r="35472" spans="27:29" x14ac:dyDescent="0.2">
      <c r="AA35472" s="59"/>
      <c r="AB35472" s="59"/>
      <c r="AC35472" s="59"/>
    </row>
    <row r="35473" spans="27:29" x14ac:dyDescent="0.2">
      <c r="AA35473" s="59"/>
      <c r="AB35473" s="59"/>
      <c r="AC35473" s="59"/>
    </row>
    <row r="35474" spans="27:29" x14ac:dyDescent="0.2">
      <c r="AA35474" s="59"/>
      <c r="AB35474" s="59"/>
      <c r="AC35474" s="59"/>
    </row>
    <row r="35475" spans="27:29" x14ac:dyDescent="0.2">
      <c r="AA35475" s="59"/>
      <c r="AB35475" s="59"/>
      <c r="AC35475" s="59"/>
    </row>
    <row r="35476" spans="27:29" x14ac:dyDescent="0.2">
      <c r="AA35476" s="59"/>
      <c r="AB35476" s="59"/>
      <c r="AC35476" s="59"/>
    </row>
    <row r="35477" spans="27:29" x14ac:dyDescent="0.2">
      <c r="AA35477" s="59"/>
      <c r="AB35477" s="59"/>
      <c r="AC35477" s="59"/>
    </row>
    <row r="35478" spans="27:29" x14ac:dyDescent="0.2">
      <c r="AA35478" s="59"/>
      <c r="AB35478" s="59"/>
      <c r="AC35478" s="59"/>
    </row>
    <row r="35479" spans="27:29" x14ac:dyDescent="0.2">
      <c r="AA35479" s="59"/>
      <c r="AB35479" s="59"/>
      <c r="AC35479" s="59"/>
    </row>
    <row r="35480" spans="27:29" x14ac:dyDescent="0.2">
      <c r="AA35480" s="59"/>
      <c r="AB35480" s="59"/>
      <c r="AC35480" s="59"/>
    </row>
    <row r="35481" spans="27:29" x14ac:dyDescent="0.2">
      <c r="AA35481" s="59"/>
      <c r="AB35481" s="59"/>
      <c r="AC35481" s="59"/>
    </row>
    <row r="35482" spans="27:29" x14ac:dyDescent="0.2">
      <c r="AA35482" s="59"/>
      <c r="AB35482" s="59"/>
      <c r="AC35482" s="59"/>
    </row>
    <row r="35483" spans="27:29" x14ac:dyDescent="0.2">
      <c r="AA35483" s="59"/>
      <c r="AB35483" s="59"/>
      <c r="AC35483" s="59"/>
    </row>
    <row r="35484" spans="27:29" x14ac:dyDescent="0.2">
      <c r="AA35484" s="59"/>
      <c r="AB35484" s="59"/>
      <c r="AC35484" s="59"/>
    </row>
    <row r="35485" spans="27:29" x14ac:dyDescent="0.2">
      <c r="AA35485" s="59"/>
      <c r="AB35485" s="59"/>
      <c r="AC35485" s="59"/>
    </row>
    <row r="35486" spans="27:29" x14ac:dyDescent="0.2">
      <c r="AA35486" s="59"/>
      <c r="AB35486" s="59"/>
      <c r="AC35486" s="59"/>
    </row>
    <row r="35487" spans="27:29" x14ac:dyDescent="0.2">
      <c r="AA35487" s="59"/>
      <c r="AB35487" s="59"/>
      <c r="AC35487" s="59"/>
    </row>
    <row r="35488" spans="27:29" x14ac:dyDescent="0.2">
      <c r="AA35488" s="59"/>
      <c r="AB35488" s="59"/>
      <c r="AC35488" s="59"/>
    </row>
    <row r="35489" spans="27:29" x14ac:dyDescent="0.2">
      <c r="AA35489" s="59"/>
      <c r="AB35489" s="59"/>
      <c r="AC35489" s="59"/>
    </row>
    <row r="35490" spans="27:29" x14ac:dyDescent="0.2">
      <c r="AA35490" s="59"/>
      <c r="AB35490" s="59"/>
      <c r="AC35490" s="59"/>
    </row>
    <row r="35491" spans="27:29" x14ac:dyDescent="0.2">
      <c r="AA35491" s="59"/>
      <c r="AB35491" s="59"/>
      <c r="AC35491" s="59"/>
    </row>
    <row r="35492" spans="27:29" x14ac:dyDescent="0.2">
      <c r="AA35492" s="59"/>
      <c r="AB35492" s="59"/>
      <c r="AC35492" s="59"/>
    </row>
    <row r="35493" spans="27:29" x14ac:dyDescent="0.2">
      <c r="AA35493" s="59"/>
      <c r="AB35493" s="59"/>
      <c r="AC35493" s="59"/>
    </row>
    <row r="35494" spans="27:29" x14ac:dyDescent="0.2">
      <c r="AA35494" s="59"/>
      <c r="AB35494" s="59"/>
      <c r="AC35494" s="59"/>
    </row>
    <row r="35495" spans="27:29" x14ac:dyDescent="0.2">
      <c r="AA35495" s="59"/>
      <c r="AB35495" s="59"/>
      <c r="AC35495" s="59"/>
    </row>
    <row r="35496" spans="27:29" x14ac:dyDescent="0.2">
      <c r="AA35496" s="59"/>
      <c r="AB35496" s="59"/>
      <c r="AC35496" s="59"/>
    </row>
    <row r="35497" spans="27:29" x14ac:dyDescent="0.2">
      <c r="AA35497" s="59"/>
      <c r="AB35497" s="59"/>
      <c r="AC35497" s="59"/>
    </row>
    <row r="35498" spans="27:29" x14ac:dyDescent="0.2">
      <c r="AA35498" s="59"/>
      <c r="AB35498" s="59"/>
      <c r="AC35498" s="59"/>
    </row>
    <row r="35499" spans="27:29" x14ac:dyDescent="0.2">
      <c r="AA35499" s="59"/>
      <c r="AB35499" s="59"/>
      <c r="AC35499" s="59"/>
    </row>
    <row r="35500" spans="27:29" x14ac:dyDescent="0.2">
      <c r="AA35500" s="59"/>
      <c r="AB35500" s="59"/>
      <c r="AC35500" s="59"/>
    </row>
    <row r="35501" spans="27:29" x14ac:dyDescent="0.2">
      <c r="AA35501" s="59"/>
      <c r="AB35501" s="59"/>
      <c r="AC35501" s="59"/>
    </row>
    <row r="35502" spans="27:29" x14ac:dyDescent="0.2">
      <c r="AA35502" s="59"/>
      <c r="AB35502" s="59"/>
      <c r="AC35502" s="59"/>
    </row>
    <row r="35503" spans="27:29" x14ac:dyDescent="0.2">
      <c r="AA35503" s="59"/>
      <c r="AB35503" s="59"/>
      <c r="AC35503" s="59"/>
    </row>
    <row r="35504" spans="27:29" x14ac:dyDescent="0.2">
      <c r="AA35504" s="59"/>
      <c r="AB35504" s="59"/>
      <c r="AC35504" s="59"/>
    </row>
    <row r="35505" spans="27:29" x14ac:dyDescent="0.2">
      <c r="AA35505" s="59"/>
      <c r="AB35505" s="59"/>
      <c r="AC35505" s="59"/>
    </row>
    <row r="35506" spans="27:29" x14ac:dyDescent="0.2">
      <c r="AA35506" s="59"/>
      <c r="AB35506" s="59"/>
      <c r="AC35506" s="59"/>
    </row>
    <row r="35507" spans="27:29" x14ac:dyDescent="0.2">
      <c r="AA35507" s="59"/>
      <c r="AB35507" s="59"/>
      <c r="AC35507" s="59"/>
    </row>
    <row r="35508" spans="27:29" x14ac:dyDescent="0.2">
      <c r="AA35508" s="59"/>
      <c r="AB35508" s="59"/>
      <c r="AC35508" s="59"/>
    </row>
    <row r="35509" spans="27:29" x14ac:dyDescent="0.2">
      <c r="AA35509" s="59"/>
      <c r="AB35509" s="59"/>
      <c r="AC35509" s="59"/>
    </row>
    <row r="35510" spans="27:29" x14ac:dyDescent="0.2">
      <c r="AA35510" s="59"/>
      <c r="AB35510" s="59"/>
      <c r="AC35510" s="59"/>
    </row>
    <row r="35511" spans="27:29" x14ac:dyDescent="0.2">
      <c r="AA35511" s="59"/>
      <c r="AB35511" s="59"/>
      <c r="AC35511" s="59"/>
    </row>
    <row r="35512" spans="27:29" x14ac:dyDescent="0.2">
      <c r="AA35512" s="59"/>
      <c r="AB35512" s="59"/>
      <c r="AC35512" s="59"/>
    </row>
    <row r="35513" spans="27:29" x14ac:dyDescent="0.2">
      <c r="AA35513" s="59"/>
      <c r="AB35513" s="59"/>
      <c r="AC35513" s="59"/>
    </row>
    <row r="35514" spans="27:29" x14ac:dyDescent="0.2">
      <c r="AA35514" s="59"/>
      <c r="AB35514" s="59"/>
      <c r="AC35514" s="59"/>
    </row>
    <row r="35515" spans="27:29" x14ac:dyDescent="0.2">
      <c r="AA35515" s="59"/>
      <c r="AB35515" s="59"/>
      <c r="AC35515" s="59"/>
    </row>
    <row r="35516" spans="27:29" x14ac:dyDescent="0.2">
      <c r="AA35516" s="59"/>
      <c r="AB35516" s="59"/>
      <c r="AC35516" s="59"/>
    </row>
    <row r="35517" spans="27:29" x14ac:dyDescent="0.2">
      <c r="AA35517" s="59"/>
      <c r="AB35517" s="59"/>
      <c r="AC35517" s="59"/>
    </row>
    <row r="35518" spans="27:29" x14ac:dyDescent="0.2">
      <c r="AA35518" s="59"/>
      <c r="AB35518" s="59"/>
      <c r="AC35518" s="59"/>
    </row>
    <row r="35519" spans="27:29" x14ac:dyDescent="0.2">
      <c r="AA35519" s="59"/>
      <c r="AB35519" s="59"/>
      <c r="AC35519" s="59"/>
    </row>
    <row r="35520" spans="27:29" x14ac:dyDescent="0.2">
      <c r="AA35520" s="59"/>
      <c r="AB35520" s="59"/>
      <c r="AC35520" s="59"/>
    </row>
    <row r="35521" spans="27:29" x14ac:dyDescent="0.2">
      <c r="AA35521" s="59"/>
      <c r="AB35521" s="59"/>
      <c r="AC35521" s="59"/>
    </row>
    <row r="35522" spans="27:29" x14ac:dyDescent="0.2">
      <c r="AA35522" s="59"/>
      <c r="AB35522" s="59"/>
      <c r="AC35522" s="59"/>
    </row>
    <row r="35523" spans="27:29" x14ac:dyDescent="0.2">
      <c r="AA35523" s="59"/>
      <c r="AB35523" s="59"/>
      <c r="AC35523" s="59"/>
    </row>
    <row r="35524" spans="27:29" x14ac:dyDescent="0.2">
      <c r="AA35524" s="59"/>
      <c r="AB35524" s="59"/>
      <c r="AC35524" s="59"/>
    </row>
    <row r="35525" spans="27:29" x14ac:dyDescent="0.2">
      <c r="AA35525" s="59"/>
      <c r="AB35525" s="59"/>
      <c r="AC35525" s="59"/>
    </row>
    <row r="35526" spans="27:29" x14ac:dyDescent="0.2">
      <c r="AA35526" s="59"/>
      <c r="AB35526" s="59"/>
      <c r="AC35526" s="59"/>
    </row>
    <row r="35527" spans="27:29" x14ac:dyDescent="0.2">
      <c r="AA35527" s="59"/>
      <c r="AB35527" s="59"/>
      <c r="AC35527" s="59"/>
    </row>
    <row r="35528" spans="27:29" x14ac:dyDescent="0.2">
      <c r="AA35528" s="59"/>
      <c r="AB35528" s="59"/>
      <c r="AC35528" s="59"/>
    </row>
    <row r="35529" spans="27:29" x14ac:dyDescent="0.2">
      <c r="AA35529" s="59"/>
      <c r="AB35529" s="59"/>
      <c r="AC35529" s="59"/>
    </row>
    <row r="35530" spans="27:29" x14ac:dyDescent="0.2">
      <c r="AA35530" s="59"/>
      <c r="AB35530" s="59"/>
      <c r="AC35530" s="59"/>
    </row>
    <row r="35531" spans="27:29" x14ac:dyDescent="0.2">
      <c r="AA35531" s="59"/>
      <c r="AB35531" s="59"/>
      <c r="AC35531" s="59"/>
    </row>
    <row r="35532" spans="27:29" x14ac:dyDescent="0.2">
      <c r="AA35532" s="59"/>
      <c r="AB35532" s="59"/>
      <c r="AC35532" s="59"/>
    </row>
    <row r="35533" spans="27:29" x14ac:dyDescent="0.2">
      <c r="AA35533" s="59"/>
      <c r="AB35533" s="59"/>
      <c r="AC35533" s="59"/>
    </row>
    <row r="35534" spans="27:29" x14ac:dyDescent="0.2">
      <c r="AA35534" s="59"/>
      <c r="AB35534" s="59"/>
      <c r="AC35534" s="59"/>
    </row>
    <row r="35535" spans="27:29" x14ac:dyDescent="0.2">
      <c r="AA35535" s="59"/>
      <c r="AB35535" s="59"/>
      <c r="AC35535" s="59"/>
    </row>
    <row r="35536" spans="27:29" x14ac:dyDescent="0.2">
      <c r="AA35536" s="59"/>
      <c r="AB35536" s="59"/>
      <c r="AC35536" s="59"/>
    </row>
    <row r="35537" spans="27:29" x14ac:dyDescent="0.2">
      <c r="AA35537" s="59"/>
      <c r="AB35537" s="59"/>
      <c r="AC35537" s="59"/>
    </row>
    <row r="35538" spans="27:29" x14ac:dyDescent="0.2">
      <c r="AA35538" s="59"/>
      <c r="AB35538" s="59"/>
      <c r="AC35538" s="59"/>
    </row>
    <row r="35539" spans="27:29" x14ac:dyDescent="0.2">
      <c r="AA35539" s="59"/>
      <c r="AB35539" s="59"/>
      <c r="AC35539" s="59"/>
    </row>
    <row r="35540" spans="27:29" x14ac:dyDescent="0.2">
      <c r="AA35540" s="59"/>
      <c r="AB35540" s="59"/>
      <c r="AC35540" s="59"/>
    </row>
    <row r="35541" spans="27:29" x14ac:dyDescent="0.2">
      <c r="AA35541" s="59"/>
      <c r="AB35541" s="59"/>
      <c r="AC35541" s="59"/>
    </row>
    <row r="35542" spans="27:29" x14ac:dyDescent="0.2">
      <c r="AA35542" s="59"/>
      <c r="AB35542" s="59"/>
      <c r="AC35542" s="59"/>
    </row>
    <row r="35543" spans="27:29" x14ac:dyDescent="0.2">
      <c r="AA35543" s="59"/>
      <c r="AB35543" s="59"/>
      <c r="AC35543" s="59"/>
    </row>
    <row r="35544" spans="27:29" x14ac:dyDescent="0.2">
      <c r="AA35544" s="59"/>
      <c r="AB35544" s="59"/>
      <c r="AC35544" s="59"/>
    </row>
    <row r="35545" spans="27:29" x14ac:dyDescent="0.2">
      <c r="AA35545" s="59"/>
      <c r="AB35545" s="59"/>
      <c r="AC35545" s="59"/>
    </row>
    <row r="35546" spans="27:29" x14ac:dyDescent="0.2">
      <c r="AA35546" s="59"/>
      <c r="AB35546" s="59"/>
      <c r="AC35546" s="59"/>
    </row>
    <row r="35547" spans="27:29" x14ac:dyDescent="0.2">
      <c r="AA35547" s="59"/>
      <c r="AB35547" s="59"/>
      <c r="AC35547" s="59"/>
    </row>
    <row r="35548" spans="27:29" x14ac:dyDescent="0.2">
      <c r="AA35548" s="59"/>
      <c r="AB35548" s="59"/>
      <c r="AC35548" s="59"/>
    </row>
    <row r="35549" spans="27:29" x14ac:dyDescent="0.2">
      <c r="AA35549" s="59"/>
      <c r="AB35549" s="59"/>
      <c r="AC35549" s="59"/>
    </row>
    <row r="35550" spans="27:29" x14ac:dyDescent="0.2">
      <c r="AA35550" s="59"/>
      <c r="AB35550" s="59"/>
      <c r="AC35550" s="59"/>
    </row>
    <row r="35551" spans="27:29" x14ac:dyDescent="0.2">
      <c r="AA35551" s="59"/>
      <c r="AB35551" s="59"/>
      <c r="AC35551" s="59"/>
    </row>
    <row r="35552" spans="27:29" x14ac:dyDescent="0.2">
      <c r="AA35552" s="59"/>
      <c r="AB35552" s="59"/>
      <c r="AC35552" s="59"/>
    </row>
    <row r="35553" spans="27:29" x14ac:dyDescent="0.2">
      <c r="AA35553" s="59"/>
      <c r="AB35553" s="59"/>
      <c r="AC35553" s="59"/>
    </row>
    <row r="35554" spans="27:29" x14ac:dyDescent="0.2">
      <c r="AA35554" s="59"/>
      <c r="AB35554" s="59"/>
      <c r="AC35554" s="59"/>
    </row>
    <row r="35555" spans="27:29" x14ac:dyDescent="0.2">
      <c r="AA35555" s="59"/>
      <c r="AB35555" s="59"/>
      <c r="AC35555" s="59"/>
    </row>
    <row r="35556" spans="27:29" x14ac:dyDescent="0.2">
      <c r="AA35556" s="59"/>
      <c r="AB35556" s="59"/>
      <c r="AC35556" s="59"/>
    </row>
    <row r="35557" spans="27:29" x14ac:dyDescent="0.2">
      <c r="AA35557" s="59"/>
      <c r="AB35557" s="59"/>
      <c r="AC35557" s="59"/>
    </row>
    <row r="35558" spans="27:29" x14ac:dyDescent="0.2">
      <c r="AA35558" s="59"/>
      <c r="AB35558" s="59"/>
      <c r="AC35558" s="59"/>
    </row>
    <row r="35559" spans="27:29" x14ac:dyDescent="0.2">
      <c r="AA35559" s="59"/>
      <c r="AB35559" s="59"/>
      <c r="AC35559" s="59"/>
    </row>
    <row r="35560" spans="27:29" x14ac:dyDescent="0.2">
      <c r="AA35560" s="59"/>
      <c r="AB35560" s="59"/>
      <c r="AC35560" s="59"/>
    </row>
    <row r="35561" spans="27:29" x14ac:dyDescent="0.2">
      <c r="AA35561" s="59"/>
      <c r="AB35561" s="59"/>
      <c r="AC35561" s="59"/>
    </row>
    <row r="35562" spans="27:29" x14ac:dyDescent="0.2">
      <c r="AA35562" s="59"/>
      <c r="AB35562" s="59"/>
      <c r="AC35562" s="59"/>
    </row>
    <row r="35563" spans="27:29" x14ac:dyDescent="0.2">
      <c r="AA35563" s="59"/>
      <c r="AB35563" s="59"/>
      <c r="AC35563" s="59"/>
    </row>
    <row r="35564" spans="27:29" x14ac:dyDescent="0.2">
      <c r="AA35564" s="59"/>
      <c r="AB35564" s="59"/>
      <c r="AC35564" s="59"/>
    </row>
    <row r="35565" spans="27:29" x14ac:dyDescent="0.2">
      <c r="AA35565" s="59"/>
      <c r="AB35565" s="59"/>
      <c r="AC35565" s="59"/>
    </row>
    <row r="35566" spans="27:29" x14ac:dyDescent="0.2">
      <c r="AA35566" s="59"/>
      <c r="AB35566" s="59"/>
      <c r="AC35566" s="59"/>
    </row>
    <row r="35567" spans="27:29" x14ac:dyDescent="0.2">
      <c r="AA35567" s="59"/>
      <c r="AB35567" s="59"/>
      <c r="AC35567" s="59"/>
    </row>
    <row r="35568" spans="27:29" x14ac:dyDescent="0.2">
      <c r="AA35568" s="59"/>
      <c r="AB35568" s="59"/>
      <c r="AC35568" s="59"/>
    </row>
    <row r="35569" spans="27:29" x14ac:dyDescent="0.2">
      <c r="AA35569" s="59"/>
      <c r="AB35569" s="59"/>
      <c r="AC35569" s="59"/>
    </row>
    <row r="35570" spans="27:29" x14ac:dyDescent="0.2">
      <c r="AA35570" s="59"/>
      <c r="AB35570" s="59"/>
      <c r="AC35570" s="59"/>
    </row>
    <row r="35571" spans="27:29" x14ac:dyDescent="0.2">
      <c r="AA35571" s="59"/>
      <c r="AB35571" s="59"/>
      <c r="AC35571" s="59"/>
    </row>
    <row r="35572" spans="27:29" x14ac:dyDescent="0.2">
      <c r="AA35572" s="59"/>
      <c r="AB35572" s="59"/>
      <c r="AC35572" s="59"/>
    </row>
    <row r="35573" spans="27:29" x14ac:dyDescent="0.2">
      <c r="AA35573" s="59"/>
      <c r="AB35573" s="59"/>
      <c r="AC35573" s="59"/>
    </row>
    <row r="35574" spans="27:29" x14ac:dyDescent="0.2">
      <c r="AA35574" s="59"/>
      <c r="AB35574" s="59"/>
      <c r="AC35574" s="59"/>
    </row>
    <row r="35575" spans="27:29" x14ac:dyDescent="0.2">
      <c r="AA35575" s="59"/>
      <c r="AB35575" s="59"/>
      <c r="AC35575" s="59"/>
    </row>
    <row r="35576" spans="27:29" x14ac:dyDescent="0.2">
      <c r="AA35576" s="59"/>
      <c r="AB35576" s="59"/>
      <c r="AC35576" s="59"/>
    </row>
    <row r="35577" spans="27:29" x14ac:dyDescent="0.2">
      <c r="AA35577" s="59"/>
      <c r="AB35577" s="59"/>
      <c r="AC35577" s="59"/>
    </row>
    <row r="35578" spans="27:29" x14ac:dyDescent="0.2">
      <c r="AA35578" s="59"/>
      <c r="AB35578" s="59"/>
      <c r="AC35578" s="59"/>
    </row>
    <row r="35579" spans="27:29" x14ac:dyDescent="0.2">
      <c r="AA35579" s="59"/>
      <c r="AB35579" s="59"/>
      <c r="AC35579" s="59"/>
    </row>
    <row r="35580" spans="27:29" x14ac:dyDescent="0.2">
      <c r="AA35580" s="59"/>
      <c r="AB35580" s="59"/>
      <c r="AC35580" s="59"/>
    </row>
    <row r="35581" spans="27:29" x14ac:dyDescent="0.2">
      <c r="AA35581" s="59"/>
      <c r="AB35581" s="59"/>
      <c r="AC35581" s="59"/>
    </row>
    <row r="35582" spans="27:29" x14ac:dyDescent="0.2">
      <c r="AA35582" s="59"/>
      <c r="AB35582" s="59"/>
      <c r="AC35582" s="59"/>
    </row>
    <row r="35583" spans="27:29" x14ac:dyDescent="0.2">
      <c r="AA35583" s="59"/>
      <c r="AB35583" s="59"/>
      <c r="AC35583" s="59"/>
    </row>
    <row r="35584" spans="27:29" x14ac:dyDescent="0.2">
      <c r="AA35584" s="59"/>
      <c r="AB35584" s="59"/>
      <c r="AC35584" s="59"/>
    </row>
    <row r="35585" spans="27:29" x14ac:dyDescent="0.2">
      <c r="AA35585" s="59"/>
      <c r="AB35585" s="59"/>
      <c r="AC35585" s="59"/>
    </row>
    <row r="35586" spans="27:29" x14ac:dyDescent="0.2">
      <c r="AA35586" s="59"/>
      <c r="AB35586" s="59"/>
      <c r="AC35586" s="59"/>
    </row>
    <row r="35587" spans="27:29" x14ac:dyDescent="0.2">
      <c r="AA35587" s="59"/>
      <c r="AB35587" s="59"/>
      <c r="AC35587" s="59"/>
    </row>
    <row r="35588" spans="27:29" x14ac:dyDescent="0.2">
      <c r="AA35588" s="59"/>
      <c r="AB35588" s="59"/>
      <c r="AC35588" s="59"/>
    </row>
    <row r="35589" spans="27:29" x14ac:dyDescent="0.2">
      <c r="AA35589" s="59"/>
      <c r="AB35589" s="59"/>
      <c r="AC35589" s="59"/>
    </row>
    <row r="35590" spans="27:29" x14ac:dyDescent="0.2">
      <c r="AA35590" s="59"/>
      <c r="AB35590" s="59"/>
      <c r="AC35590" s="59"/>
    </row>
    <row r="35591" spans="27:29" x14ac:dyDescent="0.2">
      <c r="AA35591" s="59"/>
      <c r="AB35591" s="59"/>
      <c r="AC35591" s="59"/>
    </row>
    <row r="35592" spans="27:29" x14ac:dyDescent="0.2">
      <c r="AA35592" s="59"/>
      <c r="AB35592" s="59"/>
      <c r="AC35592" s="59"/>
    </row>
    <row r="35593" spans="27:29" x14ac:dyDescent="0.2">
      <c r="AA35593" s="59"/>
      <c r="AB35593" s="59"/>
      <c r="AC35593" s="59"/>
    </row>
    <row r="35594" spans="27:29" x14ac:dyDescent="0.2">
      <c r="AA35594" s="59"/>
      <c r="AB35594" s="59"/>
      <c r="AC35594" s="59"/>
    </row>
    <row r="35595" spans="27:29" x14ac:dyDescent="0.2">
      <c r="AA35595" s="59"/>
      <c r="AB35595" s="59"/>
      <c r="AC35595" s="59"/>
    </row>
    <row r="35596" spans="27:29" x14ac:dyDescent="0.2">
      <c r="AA35596" s="59"/>
      <c r="AB35596" s="59"/>
      <c r="AC35596" s="59"/>
    </row>
    <row r="35597" spans="27:29" x14ac:dyDescent="0.2">
      <c r="AA35597" s="59"/>
      <c r="AB35597" s="59"/>
      <c r="AC35597" s="59"/>
    </row>
    <row r="35598" spans="27:29" x14ac:dyDescent="0.2">
      <c r="AA35598" s="59"/>
      <c r="AB35598" s="59"/>
      <c r="AC35598" s="59"/>
    </row>
    <row r="35599" spans="27:29" x14ac:dyDescent="0.2">
      <c r="AA35599" s="59"/>
      <c r="AB35599" s="59"/>
      <c r="AC35599" s="59"/>
    </row>
    <row r="35600" spans="27:29" x14ac:dyDescent="0.2">
      <c r="AA35600" s="59"/>
      <c r="AB35600" s="59"/>
      <c r="AC35600" s="59"/>
    </row>
    <row r="35601" spans="27:29" x14ac:dyDescent="0.2">
      <c r="AA35601" s="59"/>
      <c r="AB35601" s="59"/>
      <c r="AC35601" s="59"/>
    </row>
    <row r="35602" spans="27:29" x14ac:dyDescent="0.2">
      <c r="AA35602" s="59"/>
      <c r="AB35602" s="59"/>
      <c r="AC35602" s="59"/>
    </row>
    <row r="35603" spans="27:29" x14ac:dyDescent="0.2">
      <c r="AA35603" s="59"/>
      <c r="AB35603" s="59"/>
      <c r="AC35603" s="59"/>
    </row>
    <row r="35604" spans="27:29" x14ac:dyDescent="0.2">
      <c r="AA35604" s="59"/>
      <c r="AB35604" s="59"/>
      <c r="AC35604" s="59"/>
    </row>
    <row r="35605" spans="27:29" x14ac:dyDescent="0.2">
      <c r="AA35605" s="59"/>
      <c r="AB35605" s="59"/>
      <c r="AC35605" s="59"/>
    </row>
    <row r="35606" spans="27:29" x14ac:dyDescent="0.2">
      <c r="AA35606" s="59"/>
      <c r="AB35606" s="59"/>
      <c r="AC35606" s="59"/>
    </row>
    <row r="35607" spans="27:29" x14ac:dyDescent="0.2">
      <c r="AA35607" s="59"/>
      <c r="AB35607" s="59"/>
      <c r="AC35607" s="59"/>
    </row>
    <row r="35608" spans="27:29" x14ac:dyDescent="0.2">
      <c r="AA35608" s="59"/>
      <c r="AB35608" s="59"/>
      <c r="AC35608" s="59"/>
    </row>
    <row r="35609" spans="27:29" x14ac:dyDescent="0.2">
      <c r="AA35609" s="59"/>
      <c r="AB35609" s="59"/>
      <c r="AC35609" s="59"/>
    </row>
    <row r="35610" spans="27:29" x14ac:dyDescent="0.2">
      <c r="AA35610" s="59"/>
      <c r="AB35610" s="59"/>
      <c r="AC35610" s="59"/>
    </row>
    <row r="35611" spans="27:29" x14ac:dyDescent="0.2">
      <c r="AA35611" s="59"/>
      <c r="AB35611" s="59"/>
      <c r="AC35611" s="59"/>
    </row>
    <row r="35612" spans="27:29" x14ac:dyDescent="0.2">
      <c r="AA35612" s="59"/>
      <c r="AB35612" s="59"/>
      <c r="AC35612" s="59"/>
    </row>
    <row r="35613" spans="27:29" x14ac:dyDescent="0.2">
      <c r="AA35613" s="59"/>
      <c r="AB35613" s="59"/>
      <c r="AC35613" s="59"/>
    </row>
    <row r="35614" spans="27:29" x14ac:dyDescent="0.2">
      <c r="AA35614" s="59"/>
      <c r="AB35614" s="59"/>
      <c r="AC35614" s="59"/>
    </row>
    <row r="35615" spans="27:29" x14ac:dyDescent="0.2">
      <c r="AA35615" s="59"/>
      <c r="AB35615" s="59"/>
      <c r="AC35615" s="59"/>
    </row>
    <row r="35616" spans="27:29" x14ac:dyDescent="0.2">
      <c r="AA35616" s="59"/>
      <c r="AB35616" s="59"/>
      <c r="AC35616" s="59"/>
    </row>
    <row r="35617" spans="27:29" x14ac:dyDescent="0.2">
      <c r="AA35617" s="59"/>
      <c r="AB35617" s="59"/>
      <c r="AC35617" s="59"/>
    </row>
    <row r="35618" spans="27:29" x14ac:dyDescent="0.2">
      <c r="AA35618" s="59"/>
      <c r="AB35618" s="59"/>
      <c r="AC35618" s="59"/>
    </row>
    <row r="35619" spans="27:29" x14ac:dyDescent="0.2">
      <c r="AA35619" s="59"/>
      <c r="AB35619" s="59"/>
      <c r="AC35619" s="59"/>
    </row>
    <row r="35620" spans="27:29" x14ac:dyDescent="0.2">
      <c r="AA35620" s="59"/>
      <c r="AB35620" s="59"/>
      <c r="AC35620" s="59"/>
    </row>
    <row r="35621" spans="27:29" x14ac:dyDescent="0.2">
      <c r="AA35621" s="59"/>
      <c r="AB35621" s="59"/>
      <c r="AC35621" s="59"/>
    </row>
    <row r="35622" spans="27:29" x14ac:dyDescent="0.2">
      <c r="AA35622" s="59"/>
      <c r="AB35622" s="59"/>
      <c r="AC35622" s="59"/>
    </row>
    <row r="35623" spans="27:29" x14ac:dyDescent="0.2">
      <c r="AA35623" s="59"/>
      <c r="AB35623" s="59"/>
      <c r="AC35623" s="59"/>
    </row>
    <row r="35624" spans="27:29" x14ac:dyDescent="0.2">
      <c r="AA35624" s="59"/>
      <c r="AB35624" s="59"/>
      <c r="AC35624" s="59"/>
    </row>
    <row r="35625" spans="27:29" x14ac:dyDescent="0.2">
      <c r="AA35625" s="59"/>
      <c r="AB35625" s="59"/>
      <c r="AC35625" s="59"/>
    </row>
    <row r="35626" spans="27:29" x14ac:dyDescent="0.2">
      <c r="AA35626" s="59"/>
      <c r="AB35626" s="59"/>
      <c r="AC35626" s="59"/>
    </row>
    <row r="35627" spans="27:29" x14ac:dyDescent="0.2">
      <c r="AA35627" s="59"/>
      <c r="AB35627" s="59"/>
      <c r="AC35627" s="59"/>
    </row>
    <row r="35628" spans="27:29" x14ac:dyDescent="0.2">
      <c r="AA35628" s="59"/>
      <c r="AB35628" s="59"/>
      <c r="AC35628" s="59"/>
    </row>
    <row r="35629" spans="27:29" x14ac:dyDescent="0.2">
      <c r="AA35629" s="59"/>
      <c r="AB35629" s="59"/>
      <c r="AC35629" s="59"/>
    </row>
    <row r="35630" spans="27:29" x14ac:dyDescent="0.2">
      <c r="AA35630" s="59"/>
      <c r="AB35630" s="59"/>
      <c r="AC35630" s="59"/>
    </row>
    <row r="35631" spans="27:29" x14ac:dyDescent="0.2">
      <c r="AA35631" s="59"/>
      <c r="AB35631" s="59"/>
      <c r="AC35631" s="59"/>
    </row>
    <row r="35632" spans="27:29" x14ac:dyDescent="0.2">
      <c r="AA35632" s="59"/>
      <c r="AB35632" s="59"/>
      <c r="AC35632" s="59"/>
    </row>
    <row r="35633" spans="27:29" x14ac:dyDescent="0.2">
      <c r="AA35633" s="59"/>
      <c r="AB35633" s="59"/>
      <c r="AC35633" s="59"/>
    </row>
    <row r="35634" spans="27:29" x14ac:dyDescent="0.2">
      <c r="AA35634" s="59"/>
      <c r="AB35634" s="59"/>
      <c r="AC35634" s="59"/>
    </row>
    <row r="35635" spans="27:29" x14ac:dyDescent="0.2">
      <c r="AA35635" s="59"/>
      <c r="AB35635" s="59"/>
      <c r="AC35635" s="59"/>
    </row>
    <row r="35636" spans="27:29" x14ac:dyDescent="0.2">
      <c r="AA35636" s="59"/>
      <c r="AB35636" s="59"/>
      <c r="AC35636" s="59"/>
    </row>
    <row r="35637" spans="27:29" x14ac:dyDescent="0.2">
      <c r="AA35637" s="59"/>
      <c r="AB35637" s="59"/>
      <c r="AC35637" s="59"/>
    </row>
    <row r="35638" spans="27:29" x14ac:dyDescent="0.2">
      <c r="AA35638" s="59"/>
      <c r="AB35638" s="59"/>
      <c r="AC35638" s="59"/>
    </row>
    <row r="35639" spans="27:29" x14ac:dyDescent="0.2">
      <c r="AA35639" s="59"/>
      <c r="AB35639" s="59"/>
      <c r="AC35639" s="59"/>
    </row>
    <row r="35640" spans="27:29" x14ac:dyDescent="0.2">
      <c r="AA35640" s="59"/>
      <c r="AB35640" s="59"/>
      <c r="AC35640" s="59"/>
    </row>
    <row r="35641" spans="27:29" x14ac:dyDescent="0.2">
      <c r="AA35641" s="59"/>
      <c r="AB35641" s="59"/>
      <c r="AC35641" s="59"/>
    </row>
    <row r="35642" spans="27:29" x14ac:dyDescent="0.2">
      <c r="AA35642" s="59"/>
      <c r="AB35642" s="59"/>
      <c r="AC35642" s="59"/>
    </row>
    <row r="35643" spans="27:29" x14ac:dyDescent="0.2">
      <c r="AA35643" s="59"/>
      <c r="AB35643" s="59"/>
      <c r="AC35643" s="59"/>
    </row>
    <row r="35644" spans="27:29" x14ac:dyDescent="0.2">
      <c r="AA35644" s="59"/>
      <c r="AB35644" s="59"/>
      <c r="AC35644" s="59"/>
    </row>
    <row r="35645" spans="27:29" x14ac:dyDescent="0.2">
      <c r="AA35645" s="59"/>
      <c r="AB35645" s="59"/>
      <c r="AC35645" s="59"/>
    </row>
    <row r="35646" spans="27:29" x14ac:dyDescent="0.2">
      <c r="AA35646" s="59"/>
      <c r="AB35646" s="59"/>
      <c r="AC35646" s="59"/>
    </row>
    <row r="35647" spans="27:29" x14ac:dyDescent="0.2">
      <c r="AA35647" s="59"/>
      <c r="AB35647" s="59"/>
      <c r="AC35647" s="59"/>
    </row>
    <row r="35648" spans="27:29" x14ac:dyDescent="0.2">
      <c r="AA35648" s="59"/>
      <c r="AB35648" s="59"/>
      <c r="AC35648" s="59"/>
    </row>
    <row r="35649" spans="27:29" x14ac:dyDescent="0.2">
      <c r="AA35649" s="59"/>
      <c r="AB35649" s="59"/>
      <c r="AC35649" s="59"/>
    </row>
    <row r="35650" spans="27:29" x14ac:dyDescent="0.2">
      <c r="AA35650" s="59"/>
      <c r="AB35650" s="59"/>
      <c r="AC35650" s="59"/>
    </row>
    <row r="35651" spans="27:29" x14ac:dyDescent="0.2">
      <c r="AA35651" s="59"/>
      <c r="AB35651" s="59"/>
      <c r="AC35651" s="59"/>
    </row>
    <row r="35652" spans="27:29" x14ac:dyDescent="0.2">
      <c r="AA35652" s="59"/>
      <c r="AB35652" s="59"/>
      <c r="AC35652" s="59"/>
    </row>
    <row r="35653" spans="27:29" x14ac:dyDescent="0.2">
      <c r="AA35653" s="59"/>
      <c r="AB35653" s="59"/>
      <c r="AC35653" s="59"/>
    </row>
    <row r="35654" spans="27:29" x14ac:dyDescent="0.2">
      <c r="AA35654" s="59"/>
      <c r="AB35654" s="59"/>
      <c r="AC35654" s="59"/>
    </row>
    <row r="35655" spans="27:29" x14ac:dyDescent="0.2">
      <c r="AA35655" s="59"/>
      <c r="AB35655" s="59"/>
      <c r="AC35655" s="59"/>
    </row>
    <row r="35656" spans="27:29" x14ac:dyDescent="0.2">
      <c r="AA35656" s="59"/>
      <c r="AB35656" s="59"/>
      <c r="AC35656" s="59"/>
    </row>
    <row r="35657" spans="27:29" x14ac:dyDescent="0.2">
      <c r="AA35657" s="59"/>
      <c r="AB35657" s="59"/>
      <c r="AC35657" s="59"/>
    </row>
    <row r="35658" spans="27:29" x14ac:dyDescent="0.2">
      <c r="AA35658" s="59"/>
      <c r="AB35658" s="59"/>
      <c r="AC35658" s="59"/>
    </row>
    <row r="35659" spans="27:29" x14ac:dyDescent="0.2">
      <c r="AA35659" s="59"/>
      <c r="AB35659" s="59"/>
      <c r="AC35659" s="59"/>
    </row>
    <row r="35660" spans="27:29" x14ac:dyDescent="0.2">
      <c r="AA35660" s="59"/>
      <c r="AB35660" s="59"/>
      <c r="AC35660" s="59"/>
    </row>
    <row r="35661" spans="27:29" x14ac:dyDescent="0.2">
      <c r="AA35661" s="59"/>
      <c r="AB35661" s="59"/>
      <c r="AC35661" s="59"/>
    </row>
    <row r="35662" spans="27:29" x14ac:dyDescent="0.2">
      <c r="AA35662" s="59"/>
      <c r="AB35662" s="59"/>
      <c r="AC35662" s="59"/>
    </row>
    <row r="35663" spans="27:29" x14ac:dyDescent="0.2">
      <c r="AA35663" s="59"/>
      <c r="AB35663" s="59"/>
      <c r="AC35663" s="59"/>
    </row>
    <row r="35664" spans="27:29" x14ac:dyDescent="0.2">
      <c r="AA35664" s="59"/>
      <c r="AB35664" s="59"/>
      <c r="AC35664" s="59"/>
    </row>
    <row r="35665" spans="27:29" x14ac:dyDescent="0.2">
      <c r="AA35665" s="59"/>
      <c r="AB35665" s="59"/>
      <c r="AC35665" s="59"/>
    </row>
    <row r="35666" spans="27:29" x14ac:dyDescent="0.2">
      <c r="AA35666" s="59"/>
      <c r="AB35666" s="59"/>
      <c r="AC35666" s="59"/>
    </row>
    <row r="35667" spans="27:29" x14ac:dyDescent="0.2">
      <c r="AA35667" s="59"/>
      <c r="AB35667" s="59"/>
      <c r="AC35667" s="59"/>
    </row>
    <row r="35668" spans="27:29" x14ac:dyDescent="0.2">
      <c r="AA35668" s="59"/>
      <c r="AB35668" s="59"/>
      <c r="AC35668" s="59"/>
    </row>
    <row r="35669" spans="27:29" x14ac:dyDescent="0.2">
      <c r="AA35669" s="59"/>
      <c r="AB35669" s="59"/>
      <c r="AC35669" s="59"/>
    </row>
    <row r="35670" spans="27:29" x14ac:dyDescent="0.2">
      <c r="AA35670" s="59"/>
      <c r="AB35670" s="59"/>
      <c r="AC35670" s="59"/>
    </row>
    <row r="35671" spans="27:29" x14ac:dyDescent="0.2">
      <c r="AA35671" s="59"/>
      <c r="AB35671" s="59"/>
      <c r="AC35671" s="59"/>
    </row>
    <row r="35672" spans="27:29" x14ac:dyDescent="0.2">
      <c r="AA35672" s="59"/>
      <c r="AB35672" s="59"/>
      <c r="AC35672" s="59"/>
    </row>
    <row r="35673" spans="27:29" x14ac:dyDescent="0.2">
      <c r="AA35673" s="59"/>
      <c r="AB35673" s="59"/>
      <c r="AC35673" s="59"/>
    </row>
    <row r="35674" spans="27:29" x14ac:dyDescent="0.2">
      <c r="AA35674" s="59"/>
      <c r="AB35674" s="59"/>
      <c r="AC35674" s="59"/>
    </row>
    <row r="35675" spans="27:29" x14ac:dyDescent="0.2">
      <c r="AA35675" s="59"/>
      <c r="AB35675" s="59"/>
      <c r="AC35675" s="59"/>
    </row>
    <row r="35676" spans="27:29" x14ac:dyDescent="0.2">
      <c r="AA35676" s="59"/>
      <c r="AB35676" s="59"/>
      <c r="AC35676" s="59"/>
    </row>
    <row r="35677" spans="27:29" x14ac:dyDescent="0.2">
      <c r="AA35677" s="59"/>
      <c r="AB35677" s="59"/>
      <c r="AC35677" s="59"/>
    </row>
    <row r="35678" spans="27:29" x14ac:dyDescent="0.2">
      <c r="AA35678" s="59"/>
      <c r="AB35678" s="59"/>
      <c r="AC35678" s="59"/>
    </row>
    <row r="35679" spans="27:29" x14ac:dyDescent="0.2">
      <c r="AA35679" s="59"/>
      <c r="AB35679" s="59"/>
      <c r="AC35679" s="59"/>
    </row>
    <row r="35680" spans="27:29" x14ac:dyDescent="0.2">
      <c r="AA35680" s="59"/>
      <c r="AB35680" s="59"/>
      <c r="AC35680" s="59"/>
    </row>
    <row r="35681" spans="27:29" x14ac:dyDescent="0.2">
      <c r="AA35681" s="59"/>
      <c r="AB35681" s="59"/>
      <c r="AC35681" s="59"/>
    </row>
    <row r="35682" spans="27:29" x14ac:dyDescent="0.2">
      <c r="AA35682" s="59"/>
      <c r="AB35682" s="59"/>
      <c r="AC35682" s="59"/>
    </row>
    <row r="35683" spans="27:29" x14ac:dyDescent="0.2">
      <c r="AA35683" s="59"/>
      <c r="AB35683" s="59"/>
      <c r="AC35683" s="59"/>
    </row>
    <row r="35684" spans="27:29" x14ac:dyDescent="0.2">
      <c r="AA35684" s="59"/>
      <c r="AB35684" s="59"/>
      <c r="AC35684" s="59"/>
    </row>
    <row r="35685" spans="27:29" x14ac:dyDescent="0.2">
      <c r="AA35685" s="59"/>
      <c r="AB35685" s="59"/>
      <c r="AC35685" s="59"/>
    </row>
    <row r="35686" spans="27:29" x14ac:dyDescent="0.2">
      <c r="AA35686" s="59"/>
      <c r="AB35686" s="59"/>
      <c r="AC35686" s="59"/>
    </row>
    <row r="35687" spans="27:29" x14ac:dyDescent="0.2">
      <c r="AA35687" s="59"/>
      <c r="AB35687" s="59"/>
      <c r="AC35687" s="59"/>
    </row>
    <row r="35688" spans="27:29" x14ac:dyDescent="0.2">
      <c r="AA35688" s="59"/>
      <c r="AB35688" s="59"/>
      <c r="AC35688" s="59"/>
    </row>
    <row r="35689" spans="27:29" x14ac:dyDescent="0.2">
      <c r="AA35689" s="59"/>
      <c r="AB35689" s="59"/>
      <c r="AC35689" s="59"/>
    </row>
    <row r="35690" spans="27:29" x14ac:dyDescent="0.2">
      <c r="AA35690" s="59"/>
      <c r="AB35690" s="59"/>
      <c r="AC35690" s="59"/>
    </row>
    <row r="35691" spans="27:29" x14ac:dyDescent="0.2">
      <c r="AA35691" s="59"/>
      <c r="AB35691" s="59"/>
      <c r="AC35691" s="59"/>
    </row>
    <row r="35692" spans="27:29" x14ac:dyDescent="0.2">
      <c r="AA35692" s="59"/>
      <c r="AB35692" s="59"/>
      <c r="AC35692" s="59"/>
    </row>
    <row r="35693" spans="27:29" x14ac:dyDescent="0.2">
      <c r="AA35693" s="59"/>
      <c r="AB35693" s="59"/>
      <c r="AC35693" s="59"/>
    </row>
    <row r="35694" spans="27:29" x14ac:dyDescent="0.2">
      <c r="AA35694" s="59"/>
      <c r="AB35694" s="59"/>
      <c r="AC35694" s="59"/>
    </row>
    <row r="35695" spans="27:29" x14ac:dyDescent="0.2">
      <c r="AA35695" s="59"/>
      <c r="AB35695" s="59"/>
      <c r="AC35695" s="59"/>
    </row>
    <row r="35696" spans="27:29" x14ac:dyDescent="0.2">
      <c r="AA35696" s="59"/>
      <c r="AB35696" s="59"/>
      <c r="AC35696" s="59"/>
    </row>
    <row r="35697" spans="27:29" x14ac:dyDescent="0.2">
      <c r="AA35697" s="59"/>
      <c r="AB35697" s="59"/>
      <c r="AC35697" s="59"/>
    </row>
    <row r="35698" spans="27:29" x14ac:dyDescent="0.2">
      <c r="AA35698" s="59"/>
      <c r="AB35698" s="59"/>
      <c r="AC35698" s="59"/>
    </row>
    <row r="35699" spans="27:29" x14ac:dyDescent="0.2">
      <c r="AA35699" s="59"/>
      <c r="AB35699" s="59"/>
      <c r="AC35699" s="59"/>
    </row>
    <row r="35700" spans="27:29" x14ac:dyDescent="0.2">
      <c r="AA35700" s="59"/>
      <c r="AB35700" s="59"/>
      <c r="AC35700" s="59"/>
    </row>
    <row r="35701" spans="27:29" x14ac:dyDescent="0.2">
      <c r="AA35701" s="59"/>
      <c r="AB35701" s="59"/>
      <c r="AC35701" s="59"/>
    </row>
    <row r="35702" spans="27:29" x14ac:dyDescent="0.2">
      <c r="AA35702" s="59"/>
      <c r="AB35702" s="59"/>
      <c r="AC35702" s="59"/>
    </row>
    <row r="35703" spans="27:29" x14ac:dyDescent="0.2">
      <c r="AA35703" s="59"/>
      <c r="AB35703" s="59"/>
      <c r="AC35703" s="59"/>
    </row>
    <row r="35704" spans="27:29" x14ac:dyDescent="0.2">
      <c r="AA35704" s="59"/>
      <c r="AB35704" s="59"/>
      <c r="AC35704" s="59"/>
    </row>
    <row r="35705" spans="27:29" x14ac:dyDescent="0.2">
      <c r="AA35705" s="59"/>
      <c r="AB35705" s="59"/>
      <c r="AC35705" s="59"/>
    </row>
    <row r="35706" spans="27:29" x14ac:dyDescent="0.2">
      <c r="AA35706" s="59"/>
      <c r="AB35706" s="59"/>
      <c r="AC35706" s="59"/>
    </row>
    <row r="35707" spans="27:29" x14ac:dyDescent="0.2">
      <c r="AA35707" s="59"/>
      <c r="AB35707" s="59"/>
      <c r="AC35707" s="59"/>
    </row>
    <row r="35708" spans="27:29" x14ac:dyDescent="0.2">
      <c r="AA35708" s="59"/>
      <c r="AB35708" s="59"/>
      <c r="AC35708" s="59"/>
    </row>
    <row r="35709" spans="27:29" x14ac:dyDescent="0.2">
      <c r="AA35709" s="59"/>
      <c r="AB35709" s="59"/>
      <c r="AC35709" s="59"/>
    </row>
    <row r="35710" spans="27:29" x14ac:dyDescent="0.2">
      <c r="AA35710" s="59"/>
      <c r="AB35710" s="59"/>
      <c r="AC35710" s="59"/>
    </row>
    <row r="35711" spans="27:29" x14ac:dyDescent="0.2">
      <c r="AA35711" s="59"/>
      <c r="AB35711" s="59"/>
      <c r="AC35711" s="59"/>
    </row>
    <row r="35712" spans="27:29" x14ac:dyDescent="0.2">
      <c r="AA35712" s="59"/>
      <c r="AB35712" s="59"/>
      <c r="AC35712" s="59"/>
    </row>
    <row r="35713" spans="27:29" x14ac:dyDescent="0.2">
      <c r="AA35713" s="59"/>
      <c r="AB35713" s="59"/>
      <c r="AC35713" s="59"/>
    </row>
    <row r="35714" spans="27:29" x14ac:dyDescent="0.2">
      <c r="AA35714" s="59"/>
      <c r="AB35714" s="59"/>
      <c r="AC35714" s="59"/>
    </row>
    <row r="35715" spans="27:29" x14ac:dyDescent="0.2">
      <c r="AA35715" s="59"/>
      <c r="AB35715" s="59"/>
      <c r="AC35715" s="59"/>
    </row>
    <row r="35716" spans="27:29" x14ac:dyDescent="0.2">
      <c r="AA35716" s="59"/>
      <c r="AB35716" s="59"/>
      <c r="AC35716" s="59"/>
    </row>
    <row r="35717" spans="27:29" x14ac:dyDescent="0.2">
      <c r="AA35717" s="59"/>
      <c r="AB35717" s="59"/>
      <c r="AC35717" s="59"/>
    </row>
    <row r="35718" spans="27:29" x14ac:dyDescent="0.2">
      <c r="AA35718" s="59"/>
      <c r="AB35718" s="59"/>
      <c r="AC35718" s="59"/>
    </row>
    <row r="35719" spans="27:29" x14ac:dyDescent="0.2">
      <c r="AA35719" s="59"/>
      <c r="AB35719" s="59"/>
      <c r="AC35719" s="59"/>
    </row>
    <row r="35720" spans="27:29" x14ac:dyDescent="0.2">
      <c r="AA35720" s="59"/>
      <c r="AB35720" s="59"/>
      <c r="AC35720" s="59"/>
    </row>
    <row r="35721" spans="27:29" x14ac:dyDescent="0.2">
      <c r="AA35721" s="59"/>
      <c r="AB35721" s="59"/>
      <c r="AC35721" s="59"/>
    </row>
    <row r="35722" spans="27:29" x14ac:dyDescent="0.2">
      <c r="AA35722" s="59"/>
      <c r="AB35722" s="59"/>
      <c r="AC35722" s="59"/>
    </row>
    <row r="35723" spans="27:29" x14ac:dyDescent="0.2">
      <c r="AA35723" s="59"/>
      <c r="AB35723" s="59"/>
      <c r="AC35723" s="59"/>
    </row>
    <row r="35724" spans="27:29" x14ac:dyDescent="0.2">
      <c r="AA35724" s="59"/>
      <c r="AB35724" s="59"/>
      <c r="AC35724" s="59"/>
    </row>
    <row r="35725" spans="27:29" x14ac:dyDescent="0.2">
      <c r="AA35725" s="59"/>
      <c r="AB35725" s="59"/>
      <c r="AC35725" s="59"/>
    </row>
    <row r="35726" spans="27:29" x14ac:dyDescent="0.2">
      <c r="AA35726" s="59"/>
      <c r="AB35726" s="59"/>
      <c r="AC35726" s="59"/>
    </row>
    <row r="35727" spans="27:29" x14ac:dyDescent="0.2">
      <c r="AA35727" s="59"/>
      <c r="AB35727" s="59"/>
      <c r="AC35727" s="59"/>
    </row>
    <row r="35728" spans="27:29" x14ac:dyDescent="0.2">
      <c r="AA35728" s="59"/>
      <c r="AB35728" s="59"/>
      <c r="AC35728" s="59"/>
    </row>
    <row r="35729" spans="27:29" x14ac:dyDescent="0.2">
      <c r="AA35729" s="59"/>
      <c r="AB35729" s="59"/>
      <c r="AC35729" s="59"/>
    </row>
    <row r="35730" spans="27:29" x14ac:dyDescent="0.2">
      <c r="AA35730" s="59"/>
      <c r="AB35730" s="59"/>
      <c r="AC35730" s="59"/>
    </row>
    <row r="35731" spans="27:29" x14ac:dyDescent="0.2">
      <c r="AA35731" s="59"/>
      <c r="AB35731" s="59"/>
      <c r="AC35731" s="59"/>
    </row>
    <row r="35732" spans="27:29" x14ac:dyDescent="0.2">
      <c r="AA35732" s="59"/>
      <c r="AB35732" s="59"/>
      <c r="AC35732" s="59"/>
    </row>
    <row r="35733" spans="27:29" x14ac:dyDescent="0.2">
      <c r="AA35733" s="59"/>
      <c r="AB35733" s="59"/>
      <c r="AC35733" s="59"/>
    </row>
    <row r="35734" spans="27:29" x14ac:dyDescent="0.2">
      <c r="AA35734" s="59"/>
      <c r="AB35734" s="59"/>
      <c r="AC35734" s="59"/>
    </row>
    <row r="35735" spans="27:29" x14ac:dyDescent="0.2">
      <c r="AA35735" s="59"/>
      <c r="AB35735" s="59"/>
      <c r="AC35735" s="59"/>
    </row>
    <row r="35736" spans="27:29" x14ac:dyDescent="0.2">
      <c r="AA35736" s="59"/>
      <c r="AB35736" s="59"/>
      <c r="AC35736" s="59"/>
    </row>
    <row r="35737" spans="27:29" x14ac:dyDescent="0.2">
      <c r="AA35737" s="59"/>
      <c r="AB35737" s="59"/>
      <c r="AC35737" s="59"/>
    </row>
    <row r="35738" spans="27:29" x14ac:dyDescent="0.2">
      <c r="AA35738" s="59"/>
      <c r="AB35738" s="59"/>
      <c r="AC35738" s="59"/>
    </row>
    <row r="35739" spans="27:29" x14ac:dyDescent="0.2">
      <c r="AA35739" s="59"/>
      <c r="AB35739" s="59"/>
      <c r="AC35739" s="59"/>
    </row>
    <row r="35740" spans="27:29" x14ac:dyDescent="0.2">
      <c r="AA35740" s="59"/>
      <c r="AB35740" s="59"/>
      <c r="AC35740" s="59"/>
    </row>
    <row r="35741" spans="27:29" x14ac:dyDescent="0.2">
      <c r="AA35741" s="59"/>
      <c r="AB35741" s="59"/>
      <c r="AC35741" s="59"/>
    </row>
    <row r="35742" spans="27:29" x14ac:dyDescent="0.2">
      <c r="AA35742" s="59"/>
      <c r="AB35742" s="59"/>
      <c r="AC35742" s="59"/>
    </row>
    <row r="35743" spans="27:29" x14ac:dyDescent="0.2">
      <c r="AA35743" s="59"/>
      <c r="AB35743" s="59"/>
      <c r="AC35743" s="59"/>
    </row>
    <row r="35744" spans="27:29" x14ac:dyDescent="0.2">
      <c r="AA35744" s="59"/>
      <c r="AB35744" s="59"/>
      <c r="AC35744" s="59"/>
    </row>
    <row r="35745" spans="27:29" x14ac:dyDescent="0.2">
      <c r="AA35745" s="59"/>
      <c r="AB35745" s="59"/>
      <c r="AC35745" s="59"/>
    </row>
    <row r="35746" spans="27:29" x14ac:dyDescent="0.2">
      <c r="AA35746" s="59"/>
      <c r="AB35746" s="59"/>
      <c r="AC35746" s="59"/>
    </row>
    <row r="35747" spans="27:29" x14ac:dyDescent="0.2">
      <c r="AA35747" s="59"/>
      <c r="AB35747" s="59"/>
      <c r="AC35747" s="59"/>
    </row>
    <row r="35748" spans="27:29" x14ac:dyDescent="0.2">
      <c r="AA35748" s="59"/>
      <c r="AB35748" s="59"/>
      <c r="AC35748" s="59"/>
    </row>
    <row r="35749" spans="27:29" x14ac:dyDescent="0.2">
      <c r="AA35749" s="59"/>
      <c r="AB35749" s="59"/>
      <c r="AC35749" s="59"/>
    </row>
    <row r="35750" spans="27:29" x14ac:dyDescent="0.2">
      <c r="AA35750" s="59"/>
      <c r="AB35750" s="59"/>
      <c r="AC35750" s="59"/>
    </row>
    <row r="35751" spans="27:29" x14ac:dyDescent="0.2">
      <c r="AA35751" s="59"/>
      <c r="AB35751" s="59"/>
      <c r="AC35751" s="59"/>
    </row>
    <row r="35752" spans="27:29" x14ac:dyDescent="0.2">
      <c r="AA35752" s="59"/>
      <c r="AB35752" s="59"/>
      <c r="AC35752" s="59"/>
    </row>
    <row r="35753" spans="27:29" x14ac:dyDescent="0.2">
      <c r="AA35753" s="59"/>
      <c r="AB35753" s="59"/>
      <c r="AC35753" s="59"/>
    </row>
    <row r="35754" spans="27:29" x14ac:dyDescent="0.2">
      <c r="AA35754" s="59"/>
      <c r="AB35754" s="59"/>
      <c r="AC35754" s="59"/>
    </row>
    <row r="35755" spans="27:29" x14ac:dyDescent="0.2">
      <c r="AA35755" s="59"/>
      <c r="AB35755" s="59"/>
      <c r="AC35755" s="59"/>
    </row>
    <row r="35756" spans="27:29" x14ac:dyDescent="0.2">
      <c r="AA35756" s="59"/>
      <c r="AB35756" s="59"/>
      <c r="AC35756" s="59"/>
    </row>
    <row r="35757" spans="27:29" x14ac:dyDescent="0.2">
      <c r="AA35757" s="59"/>
      <c r="AB35757" s="59"/>
      <c r="AC35757" s="59"/>
    </row>
    <row r="35758" spans="27:29" x14ac:dyDescent="0.2">
      <c r="AA35758" s="59"/>
      <c r="AB35758" s="59"/>
      <c r="AC35758" s="59"/>
    </row>
    <row r="35759" spans="27:29" x14ac:dyDescent="0.2">
      <c r="AA35759" s="59"/>
      <c r="AB35759" s="59"/>
      <c r="AC35759" s="59"/>
    </row>
    <row r="35760" spans="27:29" x14ac:dyDescent="0.2">
      <c r="AA35760" s="59"/>
      <c r="AB35760" s="59"/>
      <c r="AC35760" s="59"/>
    </row>
    <row r="35761" spans="27:29" x14ac:dyDescent="0.2">
      <c r="AA35761" s="59"/>
      <c r="AB35761" s="59"/>
      <c r="AC35761" s="59"/>
    </row>
    <row r="35762" spans="27:29" x14ac:dyDescent="0.2">
      <c r="AA35762" s="59"/>
      <c r="AB35762" s="59"/>
      <c r="AC35762" s="59"/>
    </row>
    <row r="35763" spans="27:29" x14ac:dyDescent="0.2">
      <c r="AA35763" s="59"/>
      <c r="AB35763" s="59"/>
      <c r="AC35763" s="59"/>
    </row>
    <row r="35764" spans="27:29" x14ac:dyDescent="0.2">
      <c r="AA35764" s="59"/>
      <c r="AB35764" s="59"/>
      <c r="AC35764" s="59"/>
    </row>
    <row r="35765" spans="27:29" x14ac:dyDescent="0.2">
      <c r="AA35765" s="59"/>
      <c r="AB35765" s="59"/>
      <c r="AC35765" s="59"/>
    </row>
    <row r="35766" spans="27:29" x14ac:dyDescent="0.2">
      <c r="AA35766" s="59"/>
      <c r="AB35766" s="59"/>
      <c r="AC35766" s="59"/>
    </row>
    <row r="35767" spans="27:29" x14ac:dyDescent="0.2">
      <c r="AA35767" s="59"/>
      <c r="AB35767" s="59"/>
      <c r="AC35767" s="59"/>
    </row>
    <row r="35768" spans="27:29" x14ac:dyDescent="0.2">
      <c r="AA35768" s="59"/>
      <c r="AB35768" s="59"/>
      <c r="AC35768" s="59"/>
    </row>
    <row r="35769" spans="27:29" x14ac:dyDescent="0.2">
      <c r="AA35769" s="59"/>
      <c r="AB35769" s="59"/>
      <c r="AC35769" s="59"/>
    </row>
    <row r="35770" spans="27:29" x14ac:dyDescent="0.2">
      <c r="AA35770" s="59"/>
      <c r="AB35770" s="59"/>
      <c r="AC35770" s="59"/>
    </row>
    <row r="35771" spans="27:29" x14ac:dyDescent="0.2">
      <c r="AA35771" s="59"/>
      <c r="AB35771" s="59"/>
      <c r="AC35771" s="59"/>
    </row>
    <row r="35772" spans="27:29" x14ac:dyDescent="0.2">
      <c r="AA35772" s="59"/>
      <c r="AB35772" s="59"/>
      <c r="AC35772" s="59"/>
    </row>
    <row r="35773" spans="27:29" x14ac:dyDescent="0.2">
      <c r="AA35773" s="59"/>
      <c r="AB35773" s="59"/>
      <c r="AC35773" s="59"/>
    </row>
    <row r="35774" spans="27:29" x14ac:dyDescent="0.2">
      <c r="AA35774" s="59"/>
      <c r="AB35774" s="59"/>
      <c r="AC35774" s="59"/>
    </row>
    <row r="35775" spans="27:29" x14ac:dyDescent="0.2">
      <c r="AA35775" s="59"/>
      <c r="AB35775" s="59"/>
      <c r="AC35775" s="59"/>
    </row>
    <row r="35776" spans="27:29" x14ac:dyDescent="0.2">
      <c r="AA35776" s="59"/>
      <c r="AB35776" s="59"/>
      <c r="AC35776" s="59"/>
    </row>
    <row r="35777" spans="27:29" x14ac:dyDescent="0.2">
      <c r="AA35777" s="59"/>
      <c r="AB35777" s="59"/>
      <c r="AC35777" s="59"/>
    </row>
    <row r="35778" spans="27:29" x14ac:dyDescent="0.2">
      <c r="AA35778" s="59"/>
      <c r="AB35778" s="59"/>
      <c r="AC35778" s="59"/>
    </row>
    <row r="35779" spans="27:29" x14ac:dyDescent="0.2">
      <c r="AA35779" s="59"/>
      <c r="AB35779" s="59"/>
      <c r="AC35779" s="59"/>
    </row>
    <row r="35780" spans="27:29" x14ac:dyDescent="0.2">
      <c r="AA35780" s="59"/>
      <c r="AB35780" s="59"/>
      <c r="AC35780" s="59"/>
    </row>
    <row r="35781" spans="27:29" x14ac:dyDescent="0.2">
      <c r="AA35781" s="59"/>
      <c r="AB35781" s="59"/>
      <c r="AC35781" s="59"/>
    </row>
    <row r="35782" spans="27:29" x14ac:dyDescent="0.2">
      <c r="AA35782" s="59"/>
      <c r="AB35782" s="59"/>
      <c r="AC35782" s="59"/>
    </row>
    <row r="35783" spans="27:29" x14ac:dyDescent="0.2">
      <c r="AA35783" s="59"/>
      <c r="AB35783" s="59"/>
      <c r="AC35783" s="59"/>
    </row>
    <row r="35784" spans="27:29" x14ac:dyDescent="0.2">
      <c r="AA35784" s="59"/>
      <c r="AB35784" s="59"/>
      <c r="AC35784" s="59"/>
    </row>
    <row r="35785" spans="27:29" x14ac:dyDescent="0.2">
      <c r="AA35785" s="59"/>
      <c r="AB35785" s="59"/>
      <c r="AC35785" s="59"/>
    </row>
    <row r="35786" spans="27:29" x14ac:dyDescent="0.2">
      <c r="AA35786" s="59"/>
      <c r="AB35786" s="59"/>
      <c r="AC35786" s="59"/>
    </row>
    <row r="35787" spans="27:29" x14ac:dyDescent="0.2">
      <c r="AA35787" s="59"/>
      <c r="AB35787" s="59"/>
      <c r="AC35787" s="59"/>
    </row>
    <row r="35788" spans="27:29" x14ac:dyDescent="0.2">
      <c r="AA35788" s="59"/>
      <c r="AB35788" s="59"/>
      <c r="AC35788" s="59"/>
    </row>
    <row r="35789" spans="27:29" x14ac:dyDescent="0.2">
      <c r="AA35789" s="59"/>
      <c r="AB35789" s="59"/>
      <c r="AC35789" s="59"/>
    </row>
    <row r="35790" spans="27:29" x14ac:dyDescent="0.2">
      <c r="AA35790" s="59"/>
      <c r="AB35790" s="59"/>
      <c r="AC35790" s="59"/>
    </row>
    <row r="35791" spans="27:29" x14ac:dyDescent="0.2">
      <c r="AA35791" s="59"/>
      <c r="AB35791" s="59"/>
      <c r="AC35791" s="59"/>
    </row>
    <row r="35792" spans="27:29" x14ac:dyDescent="0.2">
      <c r="AA35792" s="59"/>
      <c r="AB35792" s="59"/>
      <c r="AC35792" s="59"/>
    </row>
    <row r="35793" spans="27:29" x14ac:dyDescent="0.2">
      <c r="AA35793" s="59"/>
      <c r="AB35793" s="59"/>
      <c r="AC35793" s="59"/>
    </row>
    <row r="35794" spans="27:29" x14ac:dyDescent="0.2">
      <c r="AA35794" s="59"/>
      <c r="AB35794" s="59"/>
      <c r="AC35794" s="59"/>
    </row>
    <row r="35795" spans="27:29" x14ac:dyDescent="0.2">
      <c r="AA35795" s="59"/>
      <c r="AB35795" s="59"/>
      <c r="AC35795" s="59"/>
    </row>
    <row r="35796" spans="27:29" x14ac:dyDescent="0.2">
      <c r="AA35796" s="59"/>
      <c r="AB35796" s="59"/>
      <c r="AC35796" s="59"/>
    </row>
    <row r="35797" spans="27:29" x14ac:dyDescent="0.2">
      <c r="AA35797" s="59"/>
      <c r="AB35797" s="59"/>
      <c r="AC35797" s="59"/>
    </row>
    <row r="35798" spans="27:29" x14ac:dyDescent="0.2">
      <c r="AA35798" s="59"/>
      <c r="AB35798" s="59"/>
      <c r="AC35798" s="59"/>
    </row>
    <row r="35799" spans="27:29" x14ac:dyDescent="0.2">
      <c r="AA35799" s="59"/>
      <c r="AB35799" s="59"/>
      <c r="AC35799" s="59"/>
    </row>
    <row r="35800" spans="27:29" x14ac:dyDescent="0.2">
      <c r="AA35800" s="59"/>
      <c r="AB35800" s="59"/>
      <c r="AC35800" s="59"/>
    </row>
    <row r="35801" spans="27:29" x14ac:dyDescent="0.2">
      <c r="AA35801" s="59"/>
      <c r="AB35801" s="59"/>
      <c r="AC35801" s="59"/>
    </row>
    <row r="35802" spans="27:29" x14ac:dyDescent="0.2">
      <c r="AA35802" s="59"/>
      <c r="AB35802" s="59"/>
      <c r="AC35802" s="59"/>
    </row>
    <row r="35803" spans="27:29" x14ac:dyDescent="0.2">
      <c r="AA35803" s="59"/>
      <c r="AB35803" s="59"/>
      <c r="AC35803" s="59"/>
    </row>
    <row r="35804" spans="27:29" x14ac:dyDescent="0.2">
      <c r="AA35804" s="59"/>
      <c r="AB35804" s="59"/>
      <c r="AC35804" s="59"/>
    </row>
    <row r="35805" spans="27:29" x14ac:dyDescent="0.2">
      <c r="AA35805" s="59"/>
      <c r="AB35805" s="59"/>
      <c r="AC35805" s="59"/>
    </row>
    <row r="35806" spans="27:29" x14ac:dyDescent="0.2">
      <c r="AA35806" s="59"/>
      <c r="AB35806" s="59"/>
      <c r="AC35806" s="59"/>
    </row>
    <row r="35807" spans="27:29" x14ac:dyDescent="0.2">
      <c r="AA35807" s="59"/>
      <c r="AB35807" s="59"/>
      <c r="AC35807" s="59"/>
    </row>
    <row r="35808" spans="27:29" x14ac:dyDescent="0.2">
      <c r="AA35808" s="59"/>
      <c r="AB35808" s="59"/>
      <c r="AC35808" s="59"/>
    </row>
    <row r="35809" spans="27:29" x14ac:dyDescent="0.2">
      <c r="AA35809" s="59"/>
      <c r="AB35809" s="59"/>
      <c r="AC35809" s="59"/>
    </row>
    <row r="35810" spans="27:29" x14ac:dyDescent="0.2">
      <c r="AA35810" s="59"/>
      <c r="AB35810" s="59"/>
      <c r="AC35810" s="59"/>
    </row>
    <row r="35811" spans="27:29" x14ac:dyDescent="0.2">
      <c r="AA35811" s="59"/>
      <c r="AB35811" s="59"/>
      <c r="AC35811" s="59"/>
    </row>
    <row r="35812" spans="27:29" x14ac:dyDescent="0.2">
      <c r="AA35812" s="59"/>
      <c r="AB35812" s="59"/>
      <c r="AC35812" s="59"/>
    </row>
    <row r="35813" spans="27:29" x14ac:dyDescent="0.2">
      <c r="AA35813" s="59"/>
      <c r="AB35813" s="59"/>
      <c r="AC35813" s="59"/>
    </row>
    <row r="35814" spans="27:29" x14ac:dyDescent="0.2">
      <c r="AA35814" s="59"/>
      <c r="AB35814" s="59"/>
      <c r="AC35814" s="59"/>
    </row>
    <row r="35815" spans="27:29" x14ac:dyDescent="0.2">
      <c r="AA35815" s="59"/>
      <c r="AB35815" s="59"/>
      <c r="AC35815" s="59"/>
    </row>
    <row r="35816" spans="27:29" x14ac:dyDescent="0.2">
      <c r="AA35816" s="59"/>
      <c r="AB35816" s="59"/>
      <c r="AC35816" s="59"/>
    </row>
    <row r="35817" spans="27:29" x14ac:dyDescent="0.2">
      <c r="AA35817" s="59"/>
      <c r="AB35817" s="59"/>
      <c r="AC35817" s="59"/>
    </row>
    <row r="35818" spans="27:29" x14ac:dyDescent="0.2">
      <c r="AA35818" s="59"/>
      <c r="AB35818" s="59"/>
      <c r="AC35818" s="59"/>
    </row>
    <row r="35819" spans="27:29" x14ac:dyDescent="0.2">
      <c r="AA35819" s="59"/>
      <c r="AB35819" s="59"/>
      <c r="AC35819" s="59"/>
    </row>
    <row r="35820" spans="27:29" x14ac:dyDescent="0.2">
      <c r="AA35820" s="59"/>
      <c r="AB35820" s="59"/>
      <c r="AC35820" s="59"/>
    </row>
    <row r="35821" spans="27:29" x14ac:dyDescent="0.2">
      <c r="AA35821" s="59"/>
      <c r="AB35821" s="59"/>
      <c r="AC35821" s="59"/>
    </row>
    <row r="35822" spans="27:29" x14ac:dyDescent="0.2">
      <c r="AA35822" s="59"/>
      <c r="AB35822" s="59"/>
      <c r="AC35822" s="59"/>
    </row>
    <row r="35823" spans="27:29" x14ac:dyDescent="0.2">
      <c r="AA35823" s="59"/>
      <c r="AB35823" s="59"/>
      <c r="AC35823" s="59"/>
    </row>
    <row r="35824" spans="27:29" x14ac:dyDescent="0.2">
      <c r="AA35824" s="59"/>
      <c r="AB35824" s="59"/>
      <c r="AC35824" s="59"/>
    </row>
    <row r="35825" spans="27:29" x14ac:dyDescent="0.2">
      <c r="AA35825" s="59"/>
      <c r="AB35825" s="59"/>
      <c r="AC35825" s="59"/>
    </row>
    <row r="35826" spans="27:29" x14ac:dyDescent="0.2">
      <c r="AA35826" s="59"/>
      <c r="AB35826" s="59"/>
      <c r="AC35826" s="59"/>
    </row>
    <row r="35827" spans="27:29" x14ac:dyDescent="0.2">
      <c r="AA35827" s="59"/>
      <c r="AB35827" s="59"/>
      <c r="AC35827" s="59"/>
    </row>
    <row r="35828" spans="27:29" x14ac:dyDescent="0.2">
      <c r="AA35828" s="59"/>
      <c r="AB35828" s="59"/>
      <c r="AC35828" s="59"/>
    </row>
    <row r="35829" spans="27:29" x14ac:dyDescent="0.2">
      <c r="AA35829" s="59"/>
      <c r="AB35829" s="59"/>
      <c r="AC35829" s="59"/>
    </row>
    <row r="35830" spans="27:29" x14ac:dyDescent="0.2">
      <c r="AA35830" s="59"/>
      <c r="AB35830" s="59"/>
      <c r="AC35830" s="59"/>
    </row>
    <row r="35831" spans="27:29" x14ac:dyDescent="0.2">
      <c r="AA35831" s="59"/>
      <c r="AB35831" s="59"/>
      <c r="AC35831" s="59"/>
    </row>
    <row r="35832" spans="27:29" x14ac:dyDescent="0.2">
      <c r="AA35832" s="59"/>
      <c r="AB35832" s="59"/>
      <c r="AC35832" s="59"/>
    </row>
    <row r="35833" spans="27:29" x14ac:dyDescent="0.2">
      <c r="AA35833" s="59"/>
      <c r="AB35833" s="59"/>
      <c r="AC35833" s="59"/>
    </row>
    <row r="35834" spans="27:29" x14ac:dyDescent="0.2">
      <c r="AA35834" s="59"/>
      <c r="AB35834" s="59"/>
      <c r="AC35834" s="59"/>
    </row>
    <row r="35835" spans="27:29" x14ac:dyDescent="0.2">
      <c r="AA35835" s="59"/>
      <c r="AB35835" s="59"/>
      <c r="AC35835" s="59"/>
    </row>
    <row r="35836" spans="27:29" x14ac:dyDescent="0.2">
      <c r="AA35836" s="59"/>
      <c r="AB35836" s="59"/>
      <c r="AC35836" s="59"/>
    </row>
    <row r="35837" spans="27:29" x14ac:dyDescent="0.2">
      <c r="AA35837" s="59"/>
      <c r="AB35837" s="59"/>
      <c r="AC35837" s="59"/>
    </row>
    <row r="35838" spans="27:29" x14ac:dyDescent="0.2">
      <c r="AA35838" s="59"/>
      <c r="AB35838" s="59"/>
      <c r="AC35838" s="59"/>
    </row>
    <row r="35839" spans="27:29" x14ac:dyDescent="0.2">
      <c r="AA35839" s="59"/>
      <c r="AB35839" s="59"/>
      <c r="AC35839" s="59"/>
    </row>
    <row r="35840" spans="27:29" x14ac:dyDescent="0.2">
      <c r="AA35840" s="59"/>
      <c r="AB35840" s="59"/>
      <c r="AC35840" s="59"/>
    </row>
    <row r="35841" spans="27:29" x14ac:dyDescent="0.2">
      <c r="AA35841" s="59"/>
      <c r="AB35841" s="59"/>
      <c r="AC35841" s="59"/>
    </row>
    <row r="35842" spans="27:29" x14ac:dyDescent="0.2">
      <c r="AA35842" s="59"/>
      <c r="AB35842" s="59"/>
      <c r="AC35842" s="59"/>
    </row>
    <row r="35843" spans="27:29" x14ac:dyDescent="0.2">
      <c r="AA35843" s="59"/>
      <c r="AB35843" s="59"/>
      <c r="AC35843" s="59"/>
    </row>
    <row r="35844" spans="27:29" x14ac:dyDescent="0.2">
      <c r="AA35844" s="59"/>
      <c r="AB35844" s="59"/>
      <c r="AC35844" s="59"/>
    </row>
    <row r="35845" spans="27:29" x14ac:dyDescent="0.2">
      <c r="AA35845" s="59"/>
      <c r="AB35845" s="59"/>
      <c r="AC35845" s="59"/>
    </row>
    <row r="35846" spans="27:29" x14ac:dyDescent="0.2">
      <c r="AA35846" s="59"/>
      <c r="AB35846" s="59"/>
      <c r="AC35846" s="59"/>
    </row>
    <row r="35847" spans="27:29" x14ac:dyDescent="0.2">
      <c r="AA35847" s="59"/>
      <c r="AB35847" s="59"/>
      <c r="AC35847" s="59"/>
    </row>
    <row r="35848" spans="27:29" x14ac:dyDescent="0.2">
      <c r="AA35848" s="59"/>
      <c r="AB35848" s="59"/>
      <c r="AC35848" s="59"/>
    </row>
    <row r="35849" spans="27:29" x14ac:dyDescent="0.2">
      <c r="AA35849" s="59"/>
      <c r="AB35849" s="59"/>
      <c r="AC35849" s="59"/>
    </row>
    <row r="35850" spans="27:29" x14ac:dyDescent="0.2">
      <c r="AA35850" s="59"/>
      <c r="AB35850" s="59"/>
      <c r="AC35850" s="59"/>
    </row>
    <row r="35851" spans="27:29" x14ac:dyDescent="0.2">
      <c r="AA35851" s="59"/>
      <c r="AB35851" s="59"/>
      <c r="AC35851" s="59"/>
    </row>
    <row r="35852" spans="27:29" x14ac:dyDescent="0.2">
      <c r="AA35852" s="59"/>
      <c r="AB35852" s="59"/>
      <c r="AC35852" s="59"/>
    </row>
    <row r="35853" spans="27:29" x14ac:dyDescent="0.2">
      <c r="AA35853" s="59"/>
      <c r="AB35853" s="59"/>
      <c r="AC35853" s="59"/>
    </row>
    <row r="35854" spans="27:29" x14ac:dyDescent="0.2">
      <c r="AA35854" s="59"/>
      <c r="AB35854" s="59"/>
      <c r="AC35854" s="59"/>
    </row>
    <row r="35855" spans="27:29" x14ac:dyDescent="0.2">
      <c r="AA35855" s="59"/>
      <c r="AB35855" s="59"/>
      <c r="AC35855" s="59"/>
    </row>
    <row r="35856" spans="27:29" x14ac:dyDescent="0.2">
      <c r="AA35856" s="59"/>
      <c r="AB35856" s="59"/>
      <c r="AC35856" s="59"/>
    </row>
    <row r="35857" spans="27:29" x14ac:dyDescent="0.2">
      <c r="AA35857" s="59"/>
      <c r="AB35857" s="59"/>
      <c r="AC35857" s="59"/>
    </row>
    <row r="35858" spans="27:29" x14ac:dyDescent="0.2">
      <c r="AA35858" s="59"/>
      <c r="AB35858" s="59"/>
      <c r="AC35858" s="59"/>
    </row>
    <row r="35859" spans="27:29" x14ac:dyDescent="0.2">
      <c r="AA35859" s="59"/>
      <c r="AB35859" s="59"/>
      <c r="AC35859" s="59"/>
    </row>
    <row r="35860" spans="27:29" x14ac:dyDescent="0.2">
      <c r="AA35860" s="59"/>
      <c r="AB35860" s="59"/>
      <c r="AC35860" s="59"/>
    </row>
    <row r="35861" spans="27:29" x14ac:dyDescent="0.2">
      <c r="AA35861" s="59"/>
      <c r="AB35861" s="59"/>
      <c r="AC35861" s="59"/>
    </row>
    <row r="35862" spans="27:29" x14ac:dyDescent="0.2">
      <c r="AA35862" s="59"/>
      <c r="AB35862" s="59"/>
      <c r="AC35862" s="59"/>
    </row>
    <row r="35863" spans="27:29" x14ac:dyDescent="0.2">
      <c r="AA35863" s="59"/>
      <c r="AB35863" s="59"/>
      <c r="AC35863" s="59"/>
    </row>
    <row r="35864" spans="27:29" x14ac:dyDescent="0.2">
      <c r="AA35864" s="59"/>
      <c r="AB35864" s="59"/>
      <c r="AC35864" s="59"/>
    </row>
    <row r="35865" spans="27:29" x14ac:dyDescent="0.2">
      <c r="AA35865" s="59"/>
      <c r="AB35865" s="59"/>
      <c r="AC35865" s="59"/>
    </row>
    <row r="35866" spans="27:29" x14ac:dyDescent="0.2">
      <c r="AA35866" s="59"/>
      <c r="AB35866" s="59"/>
      <c r="AC35866" s="59"/>
    </row>
    <row r="35867" spans="27:29" x14ac:dyDescent="0.2">
      <c r="AA35867" s="59"/>
      <c r="AB35867" s="59"/>
      <c r="AC35867" s="59"/>
    </row>
    <row r="35868" spans="27:29" x14ac:dyDescent="0.2">
      <c r="AA35868" s="59"/>
      <c r="AB35868" s="59"/>
      <c r="AC35868" s="59"/>
    </row>
    <row r="35869" spans="27:29" x14ac:dyDescent="0.2">
      <c r="AA35869" s="59"/>
      <c r="AB35869" s="59"/>
      <c r="AC35869" s="59"/>
    </row>
    <row r="35870" spans="27:29" x14ac:dyDescent="0.2">
      <c r="AA35870" s="59"/>
      <c r="AB35870" s="59"/>
      <c r="AC35870" s="59"/>
    </row>
    <row r="35871" spans="27:29" x14ac:dyDescent="0.2">
      <c r="AA35871" s="59"/>
      <c r="AB35871" s="59"/>
      <c r="AC35871" s="59"/>
    </row>
    <row r="35872" spans="27:29" x14ac:dyDescent="0.2">
      <c r="AA35872" s="59"/>
      <c r="AB35872" s="59"/>
      <c r="AC35872" s="59"/>
    </row>
    <row r="35873" spans="27:29" x14ac:dyDescent="0.2">
      <c r="AA35873" s="59"/>
      <c r="AB35873" s="59"/>
      <c r="AC35873" s="59"/>
    </row>
    <row r="35874" spans="27:29" x14ac:dyDescent="0.2">
      <c r="AA35874" s="59"/>
      <c r="AB35874" s="59"/>
      <c r="AC35874" s="59"/>
    </row>
    <row r="35875" spans="27:29" x14ac:dyDescent="0.2">
      <c r="AA35875" s="59"/>
      <c r="AB35875" s="59"/>
      <c r="AC35875" s="59"/>
    </row>
    <row r="35876" spans="27:29" x14ac:dyDescent="0.2">
      <c r="AA35876" s="59"/>
      <c r="AB35876" s="59"/>
      <c r="AC35876" s="59"/>
    </row>
    <row r="35877" spans="27:29" x14ac:dyDescent="0.2">
      <c r="AA35877" s="59"/>
      <c r="AB35877" s="59"/>
      <c r="AC35877" s="59"/>
    </row>
    <row r="35878" spans="27:29" x14ac:dyDescent="0.2">
      <c r="AA35878" s="59"/>
      <c r="AB35878" s="59"/>
      <c r="AC35878" s="59"/>
    </row>
    <row r="35879" spans="27:29" x14ac:dyDescent="0.2">
      <c r="AA35879" s="59"/>
      <c r="AB35879" s="59"/>
      <c r="AC35879" s="59"/>
    </row>
    <row r="35880" spans="27:29" x14ac:dyDescent="0.2">
      <c r="AA35880" s="59"/>
      <c r="AB35880" s="59"/>
      <c r="AC35880" s="59"/>
    </row>
    <row r="35881" spans="27:29" x14ac:dyDescent="0.2">
      <c r="AA35881" s="59"/>
      <c r="AB35881" s="59"/>
      <c r="AC35881" s="59"/>
    </row>
    <row r="35882" spans="27:29" x14ac:dyDescent="0.2">
      <c r="AA35882" s="59"/>
      <c r="AB35882" s="59"/>
      <c r="AC35882" s="59"/>
    </row>
    <row r="35883" spans="27:29" x14ac:dyDescent="0.2">
      <c r="AA35883" s="59"/>
      <c r="AB35883" s="59"/>
      <c r="AC35883" s="59"/>
    </row>
    <row r="35884" spans="27:29" x14ac:dyDescent="0.2">
      <c r="AA35884" s="59"/>
      <c r="AB35884" s="59"/>
      <c r="AC35884" s="59"/>
    </row>
    <row r="35885" spans="27:29" x14ac:dyDescent="0.2">
      <c r="AA35885" s="59"/>
      <c r="AB35885" s="59"/>
      <c r="AC35885" s="59"/>
    </row>
    <row r="35886" spans="27:29" x14ac:dyDescent="0.2">
      <c r="AA35886" s="59"/>
      <c r="AB35886" s="59"/>
      <c r="AC35886" s="59"/>
    </row>
    <row r="35887" spans="27:29" x14ac:dyDescent="0.2">
      <c r="AA35887" s="59"/>
      <c r="AB35887" s="59"/>
      <c r="AC35887" s="59"/>
    </row>
    <row r="35888" spans="27:29" x14ac:dyDescent="0.2">
      <c r="AA35888" s="59"/>
      <c r="AB35888" s="59"/>
      <c r="AC35888" s="59"/>
    </row>
    <row r="35889" spans="27:29" x14ac:dyDescent="0.2">
      <c r="AA35889" s="59"/>
      <c r="AB35889" s="59"/>
      <c r="AC35889" s="59"/>
    </row>
    <row r="35890" spans="27:29" x14ac:dyDescent="0.2">
      <c r="AA35890" s="59"/>
      <c r="AB35890" s="59"/>
      <c r="AC35890" s="59"/>
    </row>
    <row r="35891" spans="27:29" x14ac:dyDescent="0.2">
      <c r="AA35891" s="59"/>
      <c r="AB35891" s="59"/>
      <c r="AC35891" s="59"/>
    </row>
    <row r="35892" spans="27:29" x14ac:dyDescent="0.2">
      <c r="AA35892" s="59"/>
      <c r="AB35892" s="59"/>
      <c r="AC35892" s="59"/>
    </row>
    <row r="35893" spans="27:29" x14ac:dyDescent="0.2">
      <c r="AA35893" s="59"/>
      <c r="AB35893" s="59"/>
      <c r="AC35893" s="59"/>
    </row>
    <row r="35894" spans="27:29" x14ac:dyDescent="0.2">
      <c r="AA35894" s="59"/>
      <c r="AB35894" s="59"/>
      <c r="AC35894" s="59"/>
    </row>
    <row r="35895" spans="27:29" x14ac:dyDescent="0.2">
      <c r="AA35895" s="59"/>
      <c r="AB35895" s="59"/>
      <c r="AC35895" s="59"/>
    </row>
    <row r="35896" spans="27:29" x14ac:dyDescent="0.2">
      <c r="AA35896" s="59"/>
      <c r="AB35896" s="59"/>
      <c r="AC35896" s="59"/>
    </row>
    <row r="35897" spans="27:29" x14ac:dyDescent="0.2">
      <c r="AA35897" s="59"/>
      <c r="AB35897" s="59"/>
      <c r="AC35897" s="59"/>
    </row>
    <row r="35898" spans="27:29" x14ac:dyDescent="0.2">
      <c r="AA35898" s="59"/>
      <c r="AB35898" s="59"/>
      <c r="AC35898" s="59"/>
    </row>
    <row r="35899" spans="27:29" x14ac:dyDescent="0.2">
      <c r="AA35899" s="59"/>
      <c r="AB35899" s="59"/>
      <c r="AC35899" s="59"/>
    </row>
    <row r="35900" spans="27:29" x14ac:dyDescent="0.2">
      <c r="AA35900" s="59"/>
      <c r="AB35900" s="59"/>
      <c r="AC35900" s="59"/>
    </row>
    <row r="35901" spans="27:29" x14ac:dyDescent="0.2">
      <c r="AA35901" s="59"/>
      <c r="AB35901" s="59"/>
      <c r="AC35901" s="59"/>
    </row>
    <row r="35902" spans="27:29" x14ac:dyDescent="0.2">
      <c r="AA35902" s="59"/>
      <c r="AB35902" s="59"/>
      <c r="AC35902" s="59"/>
    </row>
    <row r="35903" spans="27:29" x14ac:dyDescent="0.2">
      <c r="AA35903" s="59"/>
      <c r="AB35903" s="59"/>
      <c r="AC35903" s="59"/>
    </row>
    <row r="35904" spans="27:29" x14ac:dyDescent="0.2">
      <c r="AA35904" s="59"/>
      <c r="AB35904" s="59"/>
      <c r="AC35904" s="59"/>
    </row>
    <row r="35905" spans="27:29" x14ac:dyDescent="0.2">
      <c r="AA35905" s="59"/>
      <c r="AB35905" s="59"/>
      <c r="AC35905" s="59"/>
    </row>
    <row r="35906" spans="27:29" x14ac:dyDescent="0.2">
      <c r="AA35906" s="59"/>
      <c r="AB35906" s="59"/>
      <c r="AC35906" s="59"/>
    </row>
    <row r="35907" spans="27:29" x14ac:dyDescent="0.2">
      <c r="AA35907" s="59"/>
      <c r="AB35907" s="59"/>
      <c r="AC35907" s="59"/>
    </row>
    <row r="35908" spans="27:29" x14ac:dyDescent="0.2">
      <c r="AA35908" s="59"/>
      <c r="AB35908" s="59"/>
      <c r="AC35908" s="59"/>
    </row>
    <row r="35909" spans="27:29" x14ac:dyDescent="0.2">
      <c r="AA35909" s="59"/>
      <c r="AB35909" s="59"/>
      <c r="AC35909" s="59"/>
    </row>
    <row r="35910" spans="27:29" x14ac:dyDescent="0.2">
      <c r="AA35910" s="59"/>
      <c r="AB35910" s="59"/>
      <c r="AC35910" s="59"/>
    </row>
    <row r="35911" spans="27:29" x14ac:dyDescent="0.2">
      <c r="AA35911" s="59"/>
      <c r="AB35911" s="59"/>
      <c r="AC35911" s="59"/>
    </row>
    <row r="35912" spans="27:29" x14ac:dyDescent="0.2">
      <c r="AA35912" s="59"/>
      <c r="AB35912" s="59"/>
      <c r="AC35912" s="59"/>
    </row>
    <row r="35913" spans="27:29" x14ac:dyDescent="0.2">
      <c r="AA35913" s="59"/>
      <c r="AB35913" s="59"/>
      <c r="AC35913" s="59"/>
    </row>
    <row r="35914" spans="27:29" x14ac:dyDescent="0.2">
      <c r="AA35914" s="59"/>
      <c r="AB35914" s="59"/>
      <c r="AC35914" s="59"/>
    </row>
    <row r="35915" spans="27:29" x14ac:dyDescent="0.2">
      <c r="AA35915" s="59"/>
      <c r="AB35915" s="59"/>
      <c r="AC35915" s="59"/>
    </row>
    <row r="35916" spans="27:29" x14ac:dyDescent="0.2">
      <c r="AA35916" s="59"/>
      <c r="AB35916" s="59"/>
      <c r="AC35916" s="59"/>
    </row>
    <row r="35917" spans="27:29" x14ac:dyDescent="0.2">
      <c r="AA35917" s="59"/>
      <c r="AB35917" s="59"/>
      <c r="AC35917" s="59"/>
    </row>
    <row r="35918" spans="27:29" x14ac:dyDescent="0.2">
      <c r="AA35918" s="59"/>
      <c r="AB35918" s="59"/>
      <c r="AC35918" s="59"/>
    </row>
    <row r="35919" spans="27:29" x14ac:dyDescent="0.2">
      <c r="AA35919" s="59"/>
      <c r="AB35919" s="59"/>
      <c r="AC35919" s="59"/>
    </row>
    <row r="35920" spans="27:29" x14ac:dyDescent="0.2">
      <c r="AA35920" s="59"/>
      <c r="AB35920" s="59"/>
      <c r="AC35920" s="59"/>
    </row>
    <row r="35921" spans="27:29" x14ac:dyDescent="0.2">
      <c r="AA35921" s="59"/>
      <c r="AB35921" s="59"/>
      <c r="AC35921" s="59"/>
    </row>
    <row r="35922" spans="27:29" x14ac:dyDescent="0.2">
      <c r="AA35922" s="59"/>
      <c r="AB35922" s="59"/>
      <c r="AC35922" s="59"/>
    </row>
    <row r="35923" spans="27:29" x14ac:dyDescent="0.2">
      <c r="AA35923" s="59"/>
      <c r="AB35923" s="59"/>
      <c r="AC35923" s="59"/>
    </row>
    <row r="35924" spans="27:29" x14ac:dyDescent="0.2">
      <c r="AA35924" s="59"/>
      <c r="AB35924" s="59"/>
      <c r="AC35924" s="59"/>
    </row>
    <row r="35925" spans="27:29" x14ac:dyDescent="0.2">
      <c r="AA35925" s="59"/>
      <c r="AB35925" s="59"/>
      <c r="AC35925" s="59"/>
    </row>
    <row r="35926" spans="27:29" x14ac:dyDescent="0.2">
      <c r="AA35926" s="59"/>
      <c r="AB35926" s="59"/>
      <c r="AC35926" s="59"/>
    </row>
    <row r="35927" spans="27:29" x14ac:dyDescent="0.2">
      <c r="AA35927" s="59"/>
      <c r="AB35927" s="59"/>
      <c r="AC35927" s="59"/>
    </row>
    <row r="35928" spans="27:29" x14ac:dyDescent="0.2">
      <c r="AA35928" s="59"/>
      <c r="AB35928" s="59"/>
      <c r="AC35928" s="59"/>
    </row>
    <row r="35929" spans="27:29" x14ac:dyDescent="0.2">
      <c r="AA35929" s="59"/>
      <c r="AB35929" s="59"/>
      <c r="AC35929" s="59"/>
    </row>
    <row r="35930" spans="27:29" x14ac:dyDescent="0.2">
      <c r="AA35930" s="59"/>
      <c r="AB35930" s="59"/>
      <c r="AC35930" s="59"/>
    </row>
    <row r="35931" spans="27:29" x14ac:dyDescent="0.2">
      <c r="AA35931" s="59"/>
      <c r="AB35931" s="59"/>
      <c r="AC35931" s="59"/>
    </row>
    <row r="35932" spans="27:29" x14ac:dyDescent="0.2">
      <c r="AA35932" s="59"/>
      <c r="AB35932" s="59"/>
      <c r="AC35932" s="59"/>
    </row>
    <row r="35933" spans="27:29" x14ac:dyDescent="0.2">
      <c r="AA35933" s="59"/>
      <c r="AB35933" s="59"/>
      <c r="AC35933" s="59"/>
    </row>
    <row r="35934" spans="27:29" x14ac:dyDescent="0.2">
      <c r="AA35934" s="59"/>
      <c r="AB35934" s="59"/>
      <c r="AC35934" s="59"/>
    </row>
    <row r="35935" spans="27:29" x14ac:dyDescent="0.2">
      <c r="AA35935" s="59"/>
      <c r="AB35935" s="59"/>
      <c r="AC35935" s="59"/>
    </row>
    <row r="35936" spans="27:29" x14ac:dyDescent="0.2">
      <c r="AA35936" s="59"/>
      <c r="AB35936" s="59"/>
      <c r="AC35936" s="59"/>
    </row>
    <row r="35937" spans="27:29" x14ac:dyDescent="0.2">
      <c r="AA35937" s="59"/>
      <c r="AB35937" s="59"/>
      <c r="AC35937" s="59"/>
    </row>
    <row r="35938" spans="27:29" x14ac:dyDescent="0.2">
      <c r="AA35938" s="59"/>
      <c r="AB35938" s="59"/>
      <c r="AC35938" s="59"/>
    </row>
    <row r="35939" spans="27:29" x14ac:dyDescent="0.2">
      <c r="AA35939" s="59"/>
      <c r="AB35939" s="59"/>
      <c r="AC35939" s="59"/>
    </row>
    <row r="35940" spans="27:29" x14ac:dyDescent="0.2">
      <c r="AA35940" s="59"/>
      <c r="AB35940" s="59"/>
      <c r="AC35940" s="59"/>
    </row>
    <row r="35941" spans="27:29" x14ac:dyDescent="0.2">
      <c r="AA35941" s="59"/>
      <c r="AB35941" s="59"/>
      <c r="AC35941" s="59"/>
    </row>
    <row r="35942" spans="27:29" x14ac:dyDescent="0.2">
      <c r="AA35942" s="59"/>
      <c r="AB35942" s="59"/>
      <c r="AC35942" s="59"/>
    </row>
    <row r="35943" spans="27:29" x14ac:dyDescent="0.2">
      <c r="AA35943" s="59"/>
      <c r="AB35943" s="59"/>
      <c r="AC35943" s="59"/>
    </row>
    <row r="35944" spans="27:29" x14ac:dyDescent="0.2">
      <c r="AA35944" s="59"/>
      <c r="AB35944" s="59"/>
      <c r="AC35944" s="59"/>
    </row>
    <row r="35945" spans="27:29" x14ac:dyDescent="0.2">
      <c r="AA35945" s="59"/>
      <c r="AB35945" s="59"/>
      <c r="AC35945" s="59"/>
    </row>
    <row r="35946" spans="27:29" x14ac:dyDescent="0.2">
      <c r="AA35946" s="59"/>
      <c r="AB35946" s="59"/>
      <c r="AC35946" s="59"/>
    </row>
    <row r="35947" spans="27:29" x14ac:dyDescent="0.2">
      <c r="AA35947" s="59"/>
      <c r="AB35947" s="59"/>
      <c r="AC35947" s="59"/>
    </row>
    <row r="35948" spans="27:29" x14ac:dyDescent="0.2">
      <c r="AA35948" s="59"/>
      <c r="AB35948" s="59"/>
      <c r="AC35948" s="59"/>
    </row>
    <row r="35949" spans="27:29" x14ac:dyDescent="0.2">
      <c r="AA35949" s="59"/>
      <c r="AB35949" s="59"/>
      <c r="AC35949" s="59"/>
    </row>
    <row r="35950" spans="27:29" x14ac:dyDescent="0.2">
      <c r="AA35950" s="59"/>
      <c r="AB35950" s="59"/>
      <c r="AC35950" s="59"/>
    </row>
    <row r="35951" spans="27:29" x14ac:dyDescent="0.2">
      <c r="AA35951" s="59"/>
      <c r="AB35951" s="59"/>
      <c r="AC35951" s="59"/>
    </row>
    <row r="35952" spans="27:29" x14ac:dyDescent="0.2">
      <c r="AA35952" s="59"/>
      <c r="AB35952" s="59"/>
      <c r="AC35952" s="59"/>
    </row>
    <row r="35953" spans="27:29" x14ac:dyDescent="0.2">
      <c r="AA35953" s="59"/>
      <c r="AB35953" s="59"/>
      <c r="AC35953" s="59"/>
    </row>
    <row r="35954" spans="27:29" x14ac:dyDescent="0.2">
      <c r="AA35954" s="59"/>
      <c r="AB35954" s="59"/>
      <c r="AC35954" s="59"/>
    </row>
    <row r="35955" spans="27:29" x14ac:dyDescent="0.2">
      <c r="AA35955" s="59"/>
      <c r="AB35955" s="59"/>
      <c r="AC35955" s="59"/>
    </row>
    <row r="35956" spans="27:29" x14ac:dyDescent="0.2">
      <c r="AA35956" s="59"/>
      <c r="AB35956" s="59"/>
      <c r="AC35956" s="59"/>
    </row>
    <row r="35957" spans="27:29" x14ac:dyDescent="0.2">
      <c r="AA35957" s="59"/>
      <c r="AB35957" s="59"/>
      <c r="AC35957" s="59"/>
    </row>
    <row r="35958" spans="27:29" x14ac:dyDescent="0.2">
      <c r="AA35958" s="59"/>
      <c r="AB35958" s="59"/>
      <c r="AC35958" s="59"/>
    </row>
    <row r="35959" spans="27:29" x14ac:dyDescent="0.2">
      <c r="AA35959" s="59"/>
      <c r="AB35959" s="59"/>
      <c r="AC35959" s="59"/>
    </row>
    <row r="35960" spans="27:29" x14ac:dyDescent="0.2">
      <c r="AA35960" s="59"/>
      <c r="AB35960" s="59"/>
      <c r="AC35960" s="59"/>
    </row>
    <row r="35961" spans="27:29" x14ac:dyDescent="0.2">
      <c r="AA35961" s="59"/>
      <c r="AB35961" s="59"/>
      <c r="AC35961" s="59"/>
    </row>
    <row r="35962" spans="27:29" x14ac:dyDescent="0.2">
      <c r="AA35962" s="59"/>
      <c r="AB35962" s="59"/>
      <c r="AC35962" s="59"/>
    </row>
    <row r="35963" spans="27:29" x14ac:dyDescent="0.2">
      <c r="AA35963" s="59"/>
      <c r="AB35963" s="59"/>
      <c r="AC35963" s="59"/>
    </row>
    <row r="35964" spans="27:29" x14ac:dyDescent="0.2">
      <c r="AA35964" s="59"/>
      <c r="AB35964" s="59"/>
      <c r="AC35964" s="59"/>
    </row>
    <row r="35965" spans="27:29" x14ac:dyDescent="0.2">
      <c r="AA35965" s="59"/>
      <c r="AB35965" s="59"/>
      <c r="AC35965" s="59"/>
    </row>
    <row r="35966" spans="27:29" x14ac:dyDescent="0.2">
      <c r="AA35966" s="59"/>
      <c r="AB35966" s="59"/>
      <c r="AC35966" s="59"/>
    </row>
    <row r="35967" spans="27:29" x14ac:dyDescent="0.2">
      <c r="AA35967" s="59"/>
      <c r="AB35967" s="59"/>
      <c r="AC35967" s="59"/>
    </row>
    <row r="35968" spans="27:29" x14ac:dyDescent="0.2">
      <c r="AA35968" s="59"/>
      <c r="AB35968" s="59"/>
      <c r="AC35968" s="59"/>
    </row>
    <row r="35969" spans="27:29" x14ac:dyDescent="0.2">
      <c r="AA35969" s="59"/>
      <c r="AB35969" s="59"/>
      <c r="AC35969" s="59"/>
    </row>
    <row r="35970" spans="27:29" x14ac:dyDescent="0.2">
      <c r="AA35970" s="59"/>
      <c r="AB35970" s="59"/>
      <c r="AC35970" s="59"/>
    </row>
    <row r="35971" spans="27:29" x14ac:dyDescent="0.2">
      <c r="AA35971" s="59"/>
      <c r="AB35971" s="59"/>
      <c r="AC35971" s="59"/>
    </row>
    <row r="35972" spans="27:29" x14ac:dyDescent="0.2">
      <c r="AA35972" s="59"/>
      <c r="AB35972" s="59"/>
      <c r="AC35972" s="59"/>
    </row>
    <row r="35973" spans="27:29" x14ac:dyDescent="0.2">
      <c r="AA35973" s="59"/>
      <c r="AB35973" s="59"/>
      <c r="AC35973" s="59"/>
    </row>
    <row r="35974" spans="27:29" x14ac:dyDescent="0.2">
      <c r="AA35974" s="59"/>
      <c r="AB35974" s="59"/>
      <c r="AC35974" s="59"/>
    </row>
    <row r="35975" spans="27:29" x14ac:dyDescent="0.2">
      <c r="AA35975" s="59"/>
      <c r="AB35975" s="59"/>
      <c r="AC35975" s="59"/>
    </row>
    <row r="35976" spans="27:29" x14ac:dyDescent="0.2">
      <c r="AA35976" s="59"/>
      <c r="AB35976" s="59"/>
      <c r="AC35976" s="59"/>
    </row>
    <row r="35977" spans="27:29" x14ac:dyDescent="0.2">
      <c r="AA35977" s="59"/>
      <c r="AB35977" s="59"/>
      <c r="AC35977" s="59"/>
    </row>
    <row r="35978" spans="27:29" x14ac:dyDescent="0.2">
      <c r="AA35978" s="59"/>
      <c r="AB35978" s="59"/>
      <c r="AC35978" s="59"/>
    </row>
    <row r="35979" spans="27:29" x14ac:dyDescent="0.2">
      <c r="AA35979" s="59"/>
      <c r="AB35979" s="59"/>
      <c r="AC35979" s="59"/>
    </row>
    <row r="35980" spans="27:29" x14ac:dyDescent="0.2">
      <c r="AA35980" s="59"/>
      <c r="AB35980" s="59"/>
      <c r="AC35980" s="59"/>
    </row>
    <row r="35981" spans="27:29" x14ac:dyDescent="0.2">
      <c r="AA35981" s="59"/>
      <c r="AB35981" s="59"/>
      <c r="AC35981" s="59"/>
    </row>
    <row r="35982" spans="27:29" x14ac:dyDescent="0.2">
      <c r="AA35982" s="59"/>
      <c r="AB35982" s="59"/>
      <c r="AC35982" s="59"/>
    </row>
    <row r="35983" spans="27:29" x14ac:dyDescent="0.2">
      <c r="AA35983" s="59"/>
      <c r="AB35983" s="59"/>
      <c r="AC35983" s="59"/>
    </row>
    <row r="35984" spans="27:29" x14ac:dyDescent="0.2">
      <c r="AA35984" s="59"/>
      <c r="AB35984" s="59"/>
      <c r="AC35984" s="59"/>
    </row>
    <row r="35985" spans="27:29" x14ac:dyDescent="0.2">
      <c r="AA35985" s="59"/>
      <c r="AB35985" s="59"/>
      <c r="AC35985" s="59"/>
    </row>
    <row r="35986" spans="27:29" x14ac:dyDescent="0.2">
      <c r="AA35986" s="59"/>
      <c r="AB35986" s="59"/>
      <c r="AC35986" s="59"/>
    </row>
    <row r="35987" spans="27:29" x14ac:dyDescent="0.2">
      <c r="AA35987" s="59"/>
      <c r="AB35987" s="59"/>
      <c r="AC35987" s="59"/>
    </row>
    <row r="35988" spans="27:29" x14ac:dyDescent="0.2">
      <c r="AA35988" s="59"/>
      <c r="AB35988" s="59"/>
      <c r="AC35988" s="59"/>
    </row>
    <row r="35989" spans="27:29" x14ac:dyDescent="0.2">
      <c r="AA35989" s="59"/>
      <c r="AB35989" s="59"/>
      <c r="AC35989" s="59"/>
    </row>
    <row r="35990" spans="27:29" x14ac:dyDescent="0.2">
      <c r="AA35990" s="59"/>
      <c r="AB35990" s="59"/>
      <c r="AC35990" s="59"/>
    </row>
    <row r="35991" spans="27:29" x14ac:dyDescent="0.2">
      <c r="AA35991" s="59"/>
      <c r="AB35991" s="59"/>
      <c r="AC35991" s="59"/>
    </row>
    <row r="35992" spans="27:29" x14ac:dyDescent="0.2">
      <c r="AA35992" s="59"/>
      <c r="AB35992" s="59"/>
      <c r="AC35992" s="59"/>
    </row>
    <row r="35993" spans="27:29" x14ac:dyDescent="0.2">
      <c r="AA35993" s="59"/>
      <c r="AB35993" s="59"/>
      <c r="AC35993" s="59"/>
    </row>
    <row r="35994" spans="27:29" x14ac:dyDescent="0.2">
      <c r="AA35994" s="59"/>
      <c r="AB35994" s="59"/>
      <c r="AC35994" s="59"/>
    </row>
    <row r="35995" spans="27:29" x14ac:dyDescent="0.2">
      <c r="AA35995" s="59"/>
      <c r="AB35995" s="59"/>
      <c r="AC35995" s="59"/>
    </row>
    <row r="35996" spans="27:29" x14ac:dyDescent="0.2">
      <c r="AA35996" s="59"/>
      <c r="AB35996" s="59"/>
      <c r="AC35996" s="59"/>
    </row>
    <row r="35997" spans="27:29" x14ac:dyDescent="0.2">
      <c r="AA35997" s="59"/>
      <c r="AB35997" s="59"/>
      <c r="AC35997" s="59"/>
    </row>
    <row r="35998" spans="27:29" x14ac:dyDescent="0.2">
      <c r="AA35998" s="59"/>
      <c r="AB35998" s="59"/>
      <c r="AC35998" s="59"/>
    </row>
    <row r="35999" spans="27:29" x14ac:dyDescent="0.2">
      <c r="AA35999" s="59"/>
      <c r="AB35999" s="59"/>
      <c r="AC35999" s="59"/>
    </row>
    <row r="36000" spans="27:29" x14ac:dyDescent="0.2">
      <c r="AA36000" s="59"/>
      <c r="AB36000" s="59"/>
      <c r="AC36000" s="59"/>
    </row>
    <row r="36001" spans="27:29" x14ac:dyDescent="0.2">
      <c r="AA36001" s="59"/>
      <c r="AB36001" s="59"/>
      <c r="AC36001" s="59"/>
    </row>
    <row r="36002" spans="27:29" x14ac:dyDescent="0.2">
      <c r="AA36002" s="59"/>
      <c r="AB36002" s="59"/>
      <c r="AC36002" s="59"/>
    </row>
    <row r="36003" spans="27:29" x14ac:dyDescent="0.2">
      <c r="AA36003" s="59"/>
      <c r="AB36003" s="59"/>
      <c r="AC36003" s="59"/>
    </row>
    <row r="36004" spans="27:29" x14ac:dyDescent="0.2">
      <c r="AA36004" s="59"/>
      <c r="AB36004" s="59"/>
      <c r="AC36004" s="59"/>
    </row>
    <row r="36005" spans="27:29" x14ac:dyDescent="0.2">
      <c r="AA36005" s="59"/>
      <c r="AB36005" s="59"/>
      <c r="AC36005" s="59"/>
    </row>
    <row r="36006" spans="27:29" x14ac:dyDescent="0.2">
      <c r="AA36006" s="59"/>
      <c r="AB36006" s="59"/>
      <c r="AC36006" s="59"/>
    </row>
    <row r="36007" spans="27:29" x14ac:dyDescent="0.2">
      <c r="AA36007" s="59"/>
      <c r="AB36007" s="59"/>
      <c r="AC36007" s="59"/>
    </row>
    <row r="36008" spans="27:29" x14ac:dyDescent="0.2">
      <c r="AA36008" s="59"/>
      <c r="AB36008" s="59"/>
      <c r="AC36008" s="59"/>
    </row>
    <row r="36009" spans="27:29" x14ac:dyDescent="0.2">
      <c r="AA36009" s="59"/>
      <c r="AB36009" s="59"/>
      <c r="AC36009" s="59"/>
    </row>
    <row r="36010" spans="27:29" x14ac:dyDescent="0.2">
      <c r="AA36010" s="59"/>
      <c r="AB36010" s="59"/>
      <c r="AC36010" s="59"/>
    </row>
    <row r="36011" spans="27:29" x14ac:dyDescent="0.2">
      <c r="AA36011" s="59"/>
      <c r="AB36011" s="59"/>
      <c r="AC36011" s="59"/>
    </row>
    <row r="36012" spans="27:29" x14ac:dyDescent="0.2">
      <c r="AA36012" s="59"/>
      <c r="AB36012" s="59"/>
      <c r="AC36012" s="59"/>
    </row>
    <row r="36013" spans="27:29" x14ac:dyDescent="0.2">
      <c r="AA36013" s="59"/>
      <c r="AB36013" s="59"/>
      <c r="AC36013" s="59"/>
    </row>
    <row r="36014" spans="27:29" x14ac:dyDescent="0.2">
      <c r="AA36014" s="59"/>
      <c r="AB36014" s="59"/>
      <c r="AC36014" s="59"/>
    </row>
    <row r="36015" spans="27:29" x14ac:dyDescent="0.2">
      <c r="AA36015" s="59"/>
      <c r="AB36015" s="59"/>
      <c r="AC36015" s="59"/>
    </row>
    <row r="36016" spans="27:29" x14ac:dyDescent="0.2">
      <c r="AA36016" s="59"/>
      <c r="AB36016" s="59"/>
      <c r="AC36016" s="59"/>
    </row>
    <row r="36017" spans="27:29" x14ac:dyDescent="0.2">
      <c r="AA36017" s="59"/>
      <c r="AB36017" s="59"/>
      <c r="AC36017" s="59"/>
    </row>
    <row r="36018" spans="27:29" x14ac:dyDescent="0.2">
      <c r="AA36018" s="59"/>
      <c r="AB36018" s="59"/>
      <c r="AC36018" s="59"/>
    </row>
    <row r="36019" spans="27:29" x14ac:dyDescent="0.2">
      <c r="AA36019" s="59"/>
      <c r="AB36019" s="59"/>
      <c r="AC36019" s="59"/>
    </row>
    <row r="36020" spans="27:29" x14ac:dyDescent="0.2">
      <c r="AA36020" s="59"/>
      <c r="AB36020" s="59"/>
      <c r="AC36020" s="59"/>
    </row>
    <row r="36021" spans="27:29" x14ac:dyDescent="0.2">
      <c r="AA36021" s="59"/>
      <c r="AB36021" s="59"/>
      <c r="AC36021" s="59"/>
    </row>
    <row r="36022" spans="27:29" x14ac:dyDescent="0.2">
      <c r="AA36022" s="59"/>
      <c r="AB36022" s="59"/>
      <c r="AC36022" s="59"/>
    </row>
    <row r="36023" spans="27:29" x14ac:dyDescent="0.2">
      <c r="AA36023" s="59"/>
      <c r="AB36023" s="59"/>
      <c r="AC36023" s="59"/>
    </row>
    <row r="36024" spans="27:29" x14ac:dyDescent="0.2">
      <c r="AA36024" s="59"/>
      <c r="AB36024" s="59"/>
      <c r="AC36024" s="59"/>
    </row>
    <row r="36025" spans="27:29" x14ac:dyDescent="0.2">
      <c r="AA36025" s="59"/>
      <c r="AB36025" s="59"/>
      <c r="AC36025" s="59"/>
    </row>
    <row r="36026" spans="27:29" x14ac:dyDescent="0.2">
      <c r="AA36026" s="59"/>
      <c r="AB36026" s="59"/>
      <c r="AC36026" s="59"/>
    </row>
    <row r="36027" spans="27:29" x14ac:dyDescent="0.2">
      <c r="AA36027" s="59"/>
      <c r="AB36027" s="59"/>
      <c r="AC36027" s="59"/>
    </row>
    <row r="36028" spans="27:29" x14ac:dyDescent="0.2">
      <c r="AA36028" s="59"/>
      <c r="AB36028" s="59"/>
      <c r="AC36028" s="59"/>
    </row>
    <row r="36029" spans="27:29" x14ac:dyDescent="0.2">
      <c r="AA36029" s="59"/>
      <c r="AB36029" s="59"/>
      <c r="AC36029" s="59"/>
    </row>
    <row r="36030" spans="27:29" x14ac:dyDescent="0.2">
      <c r="AA36030" s="59"/>
      <c r="AB36030" s="59"/>
      <c r="AC36030" s="59"/>
    </row>
    <row r="36031" spans="27:29" x14ac:dyDescent="0.2">
      <c r="AA36031" s="59"/>
      <c r="AB36031" s="59"/>
      <c r="AC36031" s="59"/>
    </row>
    <row r="36032" spans="27:29" x14ac:dyDescent="0.2">
      <c r="AA36032" s="59"/>
      <c r="AB36032" s="59"/>
      <c r="AC36032" s="59"/>
    </row>
    <row r="36033" spans="27:29" x14ac:dyDescent="0.2">
      <c r="AA36033" s="59"/>
      <c r="AB36033" s="59"/>
      <c r="AC36033" s="59"/>
    </row>
    <row r="36034" spans="27:29" x14ac:dyDescent="0.2">
      <c r="AA36034" s="59"/>
      <c r="AB36034" s="59"/>
      <c r="AC36034" s="59"/>
    </row>
    <row r="36035" spans="27:29" x14ac:dyDescent="0.2">
      <c r="AA36035" s="59"/>
      <c r="AB36035" s="59"/>
      <c r="AC36035" s="59"/>
    </row>
    <row r="36036" spans="27:29" x14ac:dyDescent="0.2">
      <c r="AA36036" s="59"/>
      <c r="AB36036" s="59"/>
      <c r="AC36036" s="59"/>
    </row>
    <row r="36037" spans="27:29" x14ac:dyDescent="0.2">
      <c r="AA36037" s="59"/>
      <c r="AB36037" s="59"/>
      <c r="AC36037" s="59"/>
    </row>
    <row r="36038" spans="27:29" x14ac:dyDescent="0.2">
      <c r="AA36038" s="59"/>
      <c r="AB36038" s="59"/>
      <c r="AC36038" s="59"/>
    </row>
    <row r="36039" spans="27:29" x14ac:dyDescent="0.2">
      <c r="AA36039" s="59"/>
      <c r="AB36039" s="59"/>
      <c r="AC36039" s="59"/>
    </row>
    <row r="36040" spans="27:29" x14ac:dyDescent="0.2">
      <c r="AA36040" s="59"/>
      <c r="AB36040" s="59"/>
      <c r="AC36040" s="59"/>
    </row>
    <row r="36041" spans="27:29" x14ac:dyDescent="0.2">
      <c r="AA36041" s="59"/>
      <c r="AB36041" s="59"/>
      <c r="AC36041" s="59"/>
    </row>
    <row r="36042" spans="27:29" x14ac:dyDescent="0.2">
      <c r="AA36042" s="59"/>
      <c r="AB36042" s="59"/>
      <c r="AC36042" s="59"/>
    </row>
    <row r="36043" spans="27:29" x14ac:dyDescent="0.2">
      <c r="AA36043" s="59"/>
      <c r="AB36043" s="59"/>
      <c r="AC36043" s="59"/>
    </row>
    <row r="36044" spans="27:29" x14ac:dyDescent="0.2">
      <c r="AA36044" s="59"/>
      <c r="AB36044" s="59"/>
      <c r="AC36044" s="59"/>
    </row>
    <row r="36045" spans="27:29" x14ac:dyDescent="0.2">
      <c r="AA36045" s="59"/>
      <c r="AB36045" s="59"/>
      <c r="AC36045" s="59"/>
    </row>
    <row r="36046" spans="27:29" x14ac:dyDescent="0.2">
      <c r="AA36046" s="59"/>
      <c r="AB36046" s="59"/>
      <c r="AC36046" s="59"/>
    </row>
    <row r="36047" spans="27:29" x14ac:dyDescent="0.2">
      <c r="AA36047" s="59"/>
      <c r="AB36047" s="59"/>
      <c r="AC36047" s="59"/>
    </row>
    <row r="36048" spans="27:29" x14ac:dyDescent="0.2">
      <c r="AA36048" s="59"/>
      <c r="AB36048" s="59"/>
      <c r="AC36048" s="59"/>
    </row>
    <row r="36049" spans="27:29" x14ac:dyDescent="0.2">
      <c r="AA36049" s="59"/>
      <c r="AB36049" s="59"/>
      <c r="AC36049" s="59"/>
    </row>
    <row r="36050" spans="27:29" x14ac:dyDescent="0.2">
      <c r="AA36050" s="59"/>
      <c r="AB36050" s="59"/>
      <c r="AC36050" s="59"/>
    </row>
    <row r="36051" spans="27:29" x14ac:dyDescent="0.2">
      <c r="AA36051" s="59"/>
      <c r="AB36051" s="59"/>
      <c r="AC36051" s="59"/>
    </row>
    <row r="36052" spans="27:29" x14ac:dyDescent="0.2">
      <c r="AA36052" s="59"/>
      <c r="AB36052" s="59"/>
      <c r="AC36052" s="59"/>
    </row>
    <row r="36053" spans="27:29" x14ac:dyDescent="0.2">
      <c r="AA36053" s="59"/>
      <c r="AB36053" s="59"/>
      <c r="AC36053" s="59"/>
    </row>
    <row r="36054" spans="27:29" x14ac:dyDescent="0.2">
      <c r="AA36054" s="59"/>
      <c r="AB36054" s="59"/>
      <c r="AC36054" s="59"/>
    </row>
    <row r="36055" spans="27:29" x14ac:dyDescent="0.2">
      <c r="AA36055" s="59"/>
      <c r="AB36055" s="59"/>
      <c r="AC36055" s="59"/>
    </row>
    <row r="36056" spans="27:29" x14ac:dyDescent="0.2">
      <c r="AA36056" s="59"/>
      <c r="AB36056" s="59"/>
      <c r="AC36056" s="59"/>
    </row>
    <row r="36057" spans="27:29" x14ac:dyDescent="0.2">
      <c r="AA36057" s="59"/>
      <c r="AB36057" s="59"/>
      <c r="AC36057" s="59"/>
    </row>
    <row r="36058" spans="27:29" x14ac:dyDescent="0.2">
      <c r="AA36058" s="59"/>
      <c r="AB36058" s="59"/>
      <c r="AC36058" s="59"/>
    </row>
    <row r="36059" spans="27:29" x14ac:dyDescent="0.2">
      <c r="AA36059" s="59"/>
      <c r="AB36059" s="59"/>
      <c r="AC36059" s="59"/>
    </row>
    <row r="36060" spans="27:29" x14ac:dyDescent="0.2">
      <c r="AA36060" s="59"/>
      <c r="AB36060" s="59"/>
      <c r="AC36060" s="59"/>
    </row>
    <row r="36061" spans="27:29" x14ac:dyDescent="0.2">
      <c r="AA36061" s="59"/>
      <c r="AB36061" s="59"/>
      <c r="AC36061" s="59"/>
    </row>
    <row r="36062" spans="27:29" x14ac:dyDescent="0.2">
      <c r="AA36062" s="59"/>
      <c r="AB36062" s="59"/>
      <c r="AC36062" s="59"/>
    </row>
    <row r="36063" spans="27:29" x14ac:dyDescent="0.2">
      <c r="AA36063" s="59"/>
      <c r="AB36063" s="59"/>
      <c r="AC36063" s="59"/>
    </row>
    <row r="36064" spans="27:29" x14ac:dyDescent="0.2">
      <c r="AA36064" s="59"/>
      <c r="AB36064" s="59"/>
      <c r="AC36064" s="59"/>
    </row>
    <row r="36065" spans="27:29" x14ac:dyDescent="0.2">
      <c r="AA36065" s="59"/>
      <c r="AB36065" s="59"/>
      <c r="AC36065" s="59"/>
    </row>
    <row r="36066" spans="27:29" x14ac:dyDescent="0.2">
      <c r="AA36066" s="59"/>
      <c r="AB36066" s="59"/>
      <c r="AC36066" s="59"/>
    </row>
    <row r="36067" spans="27:29" x14ac:dyDescent="0.2">
      <c r="AA36067" s="59"/>
      <c r="AB36067" s="59"/>
      <c r="AC36067" s="59"/>
    </row>
    <row r="36068" spans="27:29" x14ac:dyDescent="0.2">
      <c r="AA36068" s="59"/>
      <c r="AB36068" s="59"/>
      <c r="AC36068" s="59"/>
    </row>
    <row r="36069" spans="27:29" x14ac:dyDescent="0.2">
      <c r="AA36069" s="59"/>
      <c r="AB36069" s="59"/>
      <c r="AC36069" s="59"/>
    </row>
    <row r="36070" spans="27:29" x14ac:dyDescent="0.2">
      <c r="AA36070" s="59"/>
      <c r="AB36070" s="59"/>
      <c r="AC36070" s="59"/>
    </row>
    <row r="36071" spans="27:29" x14ac:dyDescent="0.2">
      <c r="AA36071" s="59"/>
      <c r="AB36071" s="59"/>
      <c r="AC36071" s="59"/>
    </row>
    <row r="36072" spans="27:29" x14ac:dyDescent="0.2">
      <c r="AA36072" s="59"/>
      <c r="AB36072" s="59"/>
      <c r="AC36072" s="59"/>
    </row>
    <row r="36073" spans="27:29" x14ac:dyDescent="0.2">
      <c r="AA36073" s="59"/>
      <c r="AB36073" s="59"/>
      <c r="AC36073" s="59"/>
    </row>
    <row r="36074" spans="27:29" x14ac:dyDescent="0.2">
      <c r="AA36074" s="59"/>
      <c r="AB36074" s="59"/>
      <c r="AC36074" s="59"/>
    </row>
    <row r="36075" spans="27:29" x14ac:dyDescent="0.2">
      <c r="AA36075" s="59"/>
      <c r="AB36075" s="59"/>
      <c r="AC36075" s="59"/>
    </row>
    <row r="36076" spans="27:29" x14ac:dyDescent="0.2">
      <c r="AA36076" s="59"/>
      <c r="AB36076" s="59"/>
      <c r="AC36076" s="59"/>
    </row>
    <row r="36077" spans="27:29" x14ac:dyDescent="0.2">
      <c r="AA36077" s="59"/>
      <c r="AB36077" s="59"/>
      <c r="AC36077" s="59"/>
    </row>
    <row r="36078" spans="27:29" x14ac:dyDescent="0.2">
      <c r="AA36078" s="59"/>
      <c r="AB36078" s="59"/>
      <c r="AC36078" s="59"/>
    </row>
    <row r="36079" spans="27:29" x14ac:dyDescent="0.2">
      <c r="AA36079" s="59"/>
      <c r="AB36079" s="59"/>
      <c r="AC36079" s="59"/>
    </row>
    <row r="36080" spans="27:29" x14ac:dyDescent="0.2">
      <c r="AA36080" s="59"/>
      <c r="AB36080" s="59"/>
      <c r="AC36080" s="59"/>
    </row>
    <row r="36081" spans="27:29" x14ac:dyDescent="0.2">
      <c r="AA36081" s="59"/>
      <c r="AB36081" s="59"/>
      <c r="AC36081" s="59"/>
    </row>
    <row r="36082" spans="27:29" x14ac:dyDescent="0.2">
      <c r="AA36082" s="59"/>
      <c r="AB36082" s="59"/>
      <c r="AC36082" s="59"/>
    </row>
    <row r="36083" spans="27:29" x14ac:dyDescent="0.2">
      <c r="AA36083" s="59"/>
      <c r="AB36083" s="59"/>
      <c r="AC36083" s="59"/>
    </row>
    <row r="36084" spans="27:29" x14ac:dyDescent="0.2">
      <c r="AA36084" s="59"/>
      <c r="AB36084" s="59"/>
      <c r="AC36084" s="59"/>
    </row>
    <row r="36085" spans="27:29" x14ac:dyDescent="0.2">
      <c r="AA36085" s="59"/>
      <c r="AB36085" s="59"/>
      <c r="AC36085" s="59"/>
    </row>
    <row r="36086" spans="27:29" x14ac:dyDescent="0.2">
      <c r="AA36086" s="59"/>
      <c r="AB36086" s="59"/>
      <c r="AC36086" s="59"/>
    </row>
    <row r="36087" spans="27:29" x14ac:dyDescent="0.2">
      <c r="AA36087" s="59"/>
      <c r="AB36087" s="59"/>
      <c r="AC36087" s="59"/>
    </row>
    <row r="36088" spans="27:29" x14ac:dyDescent="0.2">
      <c r="AA36088" s="59"/>
      <c r="AB36088" s="59"/>
      <c r="AC36088" s="59"/>
    </row>
    <row r="36089" spans="27:29" x14ac:dyDescent="0.2">
      <c r="AA36089" s="59"/>
      <c r="AB36089" s="59"/>
      <c r="AC36089" s="59"/>
    </row>
    <row r="36090" spans="27:29" x14ac:dyDescent="0.2">
      <c r="AA36090" s="59"/>
      <c r="AB36090" s="59"/>
      <c r="AC36090" s="59"/>
    </row>
    <row r="36091" spans="27:29" x14ac:dyDescent="0.2">
      <c r="AA36091" s="59"/>
      <c r="AB36091" s="59"/>
      <c r="AC36091" s="59"/>
    </row>
    <row r="36092" spans="27:29" x14ac:dyDescent="0.2">
      <c r="AA36092" s="59"/>
      <c r="AB36092" s="59"/>
      <c r="AC36092" s="59"/>
    </row>
    <row r="36093" spans="27:29" x14ac:dyDescent="0.2">
      <c r="AA36093" s="59"/>
      <c r="AB36093" s="59"/>
      <c r="AC36093" s="59"/>
    </row>
    <row r="36094" spans="27:29" x14ac:dyDescent="0.2">
      <c r="AA36094" s="59"/>
      <c r="AB36094" s="59"/>
      <c r="AC36094" s="59"/>
    </row>
    <row r="36095" spans="27:29" x14ac:dyDescent="0.2">
      <c r="AA36095" s="59"/>
      <c r="AB36095" s="59"/>
      <c r="AC36095" s="59"/>
    </row>
    <row r="36096" spans="27:29" x14ac:dyDescent="0.2">
      <c r="AA36096" s="59"/>
      <c r="AB36096" s="59"/>
      <c r="AC36096" s="59"/>
    </row>
    <row r="36097" spans="27:29" x14ac:dyDescent="0.2">
      <c r="AA36097" s="59"/>
      <c r="AB36097" s="59"/>
      <c r="AC36097" s="59"/>
    </row>
    <row r="36098" spans="27:29" x14ac:dyDescent="0.2">
      <c r="AA36098" s="59"/>
      <c r="AB36098" s="59"/>
      <c r="AC36098" s="59"/>
    </row>
    <row r="36099" spans="27:29" x14ac:dyDescent="0.2">
      <c r="AA36099" s="59"/>
      <c r="AB36099" s="59"/>
      <c r="AC36099" s="59"/>
    </row>
    <row r="36100" spans="27:29" x14ac:dyDescent="0.2">
      <c r="AA36100" s="59"/>
      <c r="AB36100" s="59"/>
      <c r="AC36100" s="59"/>
    </row>
    <row r="36101" spans="27:29" x14ac:dyDescent="0.2">
      <c r="AA36101" s="59"/>
      <c r="AB36101" s="59"/>
      <c r="AC36101" s="59"/>
    </row>
    <row r="36102" spans="27:29" x14ac:dyDescent="0.2">
      <c r="AA36102" s="59"/>
      <c r="AB36102" s="59"/>
      <c r="AC36102" s="59"/>
    </row>
    <row r="36103" spans="27:29" x14ac:dyDescent="0.2">
      <c r="AA36103" s="59"/>
      <c r="AB36103" s="59"/>
      <c r="AC36103" s="59"/>
    </row>
    <row r="36104" spans="27:29" x14ac:dyDescent="0.2">
      <c r="AA36104" s="59"/>
      <c r="AB36104" s="59"/>
      <c r="AC36104" s="59"/>
    </row>
    <row r="36105" spans="27:29" x14ac:dyDescent="0.2">
      <c r="AA36105" s="59"/>
      <c r="AB36105" s="59"/>
      <c r="AC36105" s="59"/>
    </row>
    <row r="36106" spans="27:29" x14ac:dyDescent="0.2">
      <c r="AA36106" s="59"/>
      <c r="AB36106" s="59"/>
      <c r="AC36106" s="59"/>
    </row>
    <row r="36107" spans="27:29" x14ac:dyDescent="0.2">
      <c r="AA36107" s="59"/>
      <c r="AB36107" s="59"/>
      <c r="AC36107" s="59"/>
    </row>
    <row r="36108" spans="27:29" x14ac:dyDescent="0.2">
      <c r="AA36108" s="59"/>
      <c r="AB36108" s="59"/>
      <c r="AC36108" s="59"/>
    </row>
    <row r="36109" spans="27:29" x14ac:dyDescent="0.2">
      <c r="AA36109" s="59"/>
      <c r="AB36109" s="59"/>
      <c r="AC36109" s="59"/>
    </row>
    <row r="36110" spans="27:29" x14ac:dyDescent="0.2">
      <c r="AA36110" s="59"/>
      <c r="AB36110" s="59"/>
      <c r="AC36110" s="59"/>
    </row>
    <row r="36111" spans="27:29" x14ac:dyDescent="0.2">
      <c r="AA36111" s="59"/>
      <c r="AB36111" s="59"/>
      <c r="AC36111" s="59"/>
    </row>
    <row r="36112" spans="27:29" x14ac:dyDescent="0.2">
      <c r="AA36112" s="59"/>
      <c r="AB36112" s="59"/>
      <c r="AC36112" s="59"/>
    </row>
    <row r="36113" spans="27:29" x14ac:dyDescent="0.2">
      <c r="AA36113" s="59"/>
      <c r="AB36113" s="59"/>
      <c r="AC36113" s="59"/>
    </row>
    <row r="36114" spans="27:29" x14ac:dyDescent="0.2">
      <c r="AA36114" s="59"/>
      <c r="AB36114" s="59"/>
      <c r="AC36114" s="59"/>
    </row>
    <row r="36115" spans="27:29" x14ac:dyDescent="0.2">
      <c r="AA36115" s="59"/>
      <c r="AB36115" s="59"/>
      <c r="AC36115" s="59"/>
    </row>
    <row r="36116" spans="27:29" x14ac:dyDescent="0.2">
      <c r="AA36116" s="59"/>
      <c r="AB36116" s="59"/>
      <c r="AC36116" s="59"/>
    </row>
    <row r="36117" spans="27:29" x14ac:dyDescent="0.2">
      <c r="AA36117" s="59"/>
      <c r="AB36117" s="59"/>
      <c r="AC36117" s="59"/>
    </row>
    <row r="36118" spans="27:29" x14ac:dyDescent="0.2">
      <c r="AA36118" s="59"/>
      <c r="AB36118" s="59"/>
      <c r="AC36118" s="59"/>
    </row>
    <row r="36119" spans="27:29" x14ac:dyDescent="0.2">
      <c r="AA36119" s="59"/>
      <c r="AB36119" s="59"/>
      <c r="AC36119" s="59"/>
    </row>
    <row r="36120" spans="27:29" x14ac:dyDescent="0.2">
      <c r="AA36120" s="59"/>
      <c r="AB36120" s="59"/>
      <c r="AC36120" s="59"/>
    </row>
    <row r="36121" spans="27:29" x14ac:dyDescent="0.2">
      <c r="AA36121" s="59"/>
      <c r="AB36121" s="59"/>
      <c r="AC36121" s="59"/>
    </row>
    <row r="36122" spans="27:29" x14ac:dyDescent="0.2">
      <c r="AA36122" s="59"/>
      <c r="AB36122" s="59"/>
      <c r="AC36122" s="59"/>
    </row>
    <row r="36123" spans="27:29" x14ac:dyDescent="0.2">
      <c r="AA36123" s="59"/>
      <c r="AB36123" s="59"/>
      <c r="AC36123" s="59"/>
    </row>
    <row r="36124" spans="27:29" x14ac:dyDescent="0.2">
      <c r="AA36124" s="59"/>
      <c r="AB36124" s="59"/>
      <c r="AC36124" s="59"/>
    </row>
    <row r="36125" spans="27:29" x14ac:dyDescent="0.2">
      <c r="AA36125" s="59"/>
      <c r="AB36125" s="59"/>
      <c r="AC36125" s="59"/>
    </row>
    <row r="36126" spans="27:29" x14ac:dyDescent="0.2">
      <c r="AA36126" s="59"/>
      <c r="AB36126" s="59"/>
      <c r="AC36126" s="59"/>
    </row>
    <row r="36127" spans="27:29" x14ac:dyDescent="0.2">
      <c r="AA36127" s="59"/>
      <c r="AB36127" s="59"/>
      <c r="AC36127" s="59"/>
    </row>
    <row r="36128" spans="27:29" x14ac:dyDescent="0.2">
      <c r="AA36128" s="59"/>
      <c r="AB36128" s="59"/>
      <c r="AC36128" s="59"/>
    </row>
    <row r="36129" spans="27:29" x14ac:dyDescent="0.2">
      <c r="AA36129" s="59"/>
      <c r="AB36129" s="59"/>
      <c r="AC36129" s="59"/>
    </row>
    <row r="36130" spans="27:29" x14ac:dyDescent="0.2">
      <c r="AA36130" s="59"/>
      <c r="AB36130" s="59"/>
      <c r="AC36130" s="59"/>
    </row>
    <row r="36131" spans="27:29" x14ac:dyDescent="0.2">
      <c r="AA36131" s="59"/>
      <c r="AB36131" s="59"/>
      <c r="AC36131" s="59"/>
    </row>
    <row r="36132" spans="27:29" x14ac:dyDescent="0.2">
      <c r="AA36132" s="59"/>
      <c r="AB36132" s="59"/>
      <c r="AC36132" s="59"/>
    </row>
    <row r="36133" spans="27:29" x14ac:dyDescent="0.2">
      <c r="AA36133" s="59"/>
      <c r="AB36133" s="59"/>
      <c r="AC36133" s="59"/>
    </row>
    <row r="36134" spans="27:29" x14ac:dyDescent="0.2">
      <c r="AA36134" s="59"/>
      <c r="AB36134" s="59"/>
      <c r="AC36134" s="59"/>
    </row>
    <row r="36135" spans="27:29" x14ac:dyDescent="0.2">
      <c r="AA36135" s="59"/>
      <c r="AB36135" s="59"/>
      <c r="AC36135" s="59"/>
    </row>
    <row r="36136" spans="27:29" x14ac:dyDescent="0.2">
      <c r="AA36136" s="59"/>
      <c r="AB36136" s="59"/>
      <c r="AC36136" s="59"/>
    </row>
    <row r="36137" spans="27:29" x14ac:dyDescent="0.2">
      <c r="AA36137" s="59"/>
      <c r="AB36137" s="59"/>
      <c r="AC36137" s="59"/>
    </row>
    <row r="36138" spans="27:29" x14ac:dyDescent="0.2">
      <c r="AA36138" s="59"/>
      <c r="AB36138" s="59"/>
      <c r="AC36138" s="59"/>
    </row>
    <row r="36139" spans="27:29" x14ac:dyDescent="0.2">
      <c r="AA36139" s="59"/>
      <c r="AB36139" s="59"/>
      <c r="AC36139" s="59"/>
    </row>
    <row r="36140" spans="27:29" x14ac:dyDescent="0.2">
      <c r="AA36140" s="59"/>
      <c r="AB36140" s="59"/>
      <c r="AC36140" s="59"/>
    </row>
    <row r="36141" spans="27:29" x14ac:dyDescent="0.2">
      <c r="AA36141" s="59"/>
      <c r="AB36141" s="59"/>
      <c r="AC36141" s="59"/>
    </row>
    <row r="36142" spans="27:29" x14ac:dyDescent="0.2">
      <c r="AA36142" s="59"/>
      <c r="AB36142" s="59"/>
      <c r="AC36142" s="59"/>
    </row>
    <row r="36143" spans="27:29" x14ac:dyDescent="0.2">
      <c r="AA36143" s="59"/>
      <c r="AB36143" s="59"/>
      <c r="AC36143" s="59"/>
    </row>
    <row r="36144" spans="27:29" x14ac:dyDescent="0.2">
      <c r="AA36144" s="59"/>
      <c r="AB36144" s="59"/>
      <c r="AC36144" s="59"/>
    </row>
    <row r="36145" spans="27:29" x14ac:dyDescent="0.2">
      <c r="AA36145" s="59"/>
      <c r="AB36145" s="59"/>
      <c r="AC36145" s="59"/>
    </row>
    <row r="36146" spans="27:29" x14ac:dyDescent="0.2">
      <c r="AA36146" s="59"/>
      <c r="AB36146" s="59"/>
      <c r="AC36146" s="59"/>
    </row>
    <row r="36147" spans="27:29" x14ac:dyDescent="0.2">
      <c r="AA36147" s="59"/>
      <c r="AB36147" s="59"/>
      <c r="AC36147" s="59"/>
    </row>
    <row r="36148" spans="27:29" x14ac:dyDescent="0.2">
      <c r="AA36148" s="59"/>
      <c r="AB36148" s="59"/>
      <c r="AC36148" s="59"/>
    </row>
    <row r="36149" spans="27:29" x14ac:dyDescent="0.2">
      <c r="AA36149" s="59"/>
      <c r="AB36149" s="59"/>
      <c r="AC36149" s="59"/>
    </row>
    <row r="36150" spans="27:29" x14ac:dyDescent="0.2">
      <c r="AA36150" s="59"/>
      <c r="AB36150" s="59"/>
      <c r="AC36150" s="59"/>
    </row>
    <row r="36151" spans="27:29" x14ac:dyDescent="0.2">
      <c r="AA36151" s="59"/>
      <c r="AB36151" s="59"/>
      <c r="AC36151" s="59"/>
    </row>
    <row r="36152" spans="27:29" x14ac:dyDescent="0.2">
      <c r="AA36152" s="59"/>
      <c r="AB36152" s="59"/>
      <c r="AC36152" s="59"/>
    </row>
    <row r="36153" spans="27:29" x14ac:dyDescent="0.2">
      <c r="AA36153" s="59"/>
      <c r="AB36153" s="59"/>
      <c r="AC36153" s="59"/>
    </row>
    <row r="36154" spans="27:29" x14ac:dyDescent="0.2">
      <c r="AA36154" s="59"/>
      <c r="AB36154" s="59"/>
      <c r="AC36154" s="59"/>
    </row>
    <row r="36155" spans="27:29" x14ac:dyDescent="0.2">
      <c r="AA36155" s="59"/>
      <c r="AB36155" s="59"/>
      <c r="AC36155" s="59"/>
    </row>
    <row r="36156" spans="27:29" x14ac:dyDescent="0.2">
      <c r="AA36156" s="59"/>
      <c r="AB36156" s="59"/>
      <c r="AC36156" s="59"/>
    </row>
    <row r="36157" spans="27:29" x14ac:dyDescent="0.2">
      <c r="AA36157" s="59"/>
      <c r="AB36157" s="59"/>
      <c r="AC36157" s="59"/>
    </row>
    <row r="36158" spans="27:29" x14ac:dyDescent="0.2">
      <c r="AA36158" s="59"/>
      <c r="AB36158" s="59"/>
      <c r="AC36158" s="59"/>
    </row>
    <row r="36159" spans="27:29" x14ac:dyDescent="0.2">
      <c r="AA36159" s="59"/>
      <c r="AB36159" s="59"/>
      <c r="AC36159" s="59"/>
    </row>
    <row r="36160" spans="27:29" x14ac:dyDescent="0.2">
      <c r="AA36160" s="59"/>
      <c r="AB36160" s="59"/>
      <c r="AC36160" s="59"/>
    </row>
    <row r="36161" spans="27:29" x14ac:dyDescent="0.2">
      <c r="AA36161" s="59"/>
      <c r="AB36161" s="59"/>
      <c r="AC36161" s="59"/>
    </row>
    <row r="36162" spans="27:29" x14ac:dyDescent="0.2">
      <c r="AA36162" s="59"/>
      <c r="AB36162" s="59"/>
      <c r="AC36162" s="59"/>
    </row>
    <row r="36163" spans="27:29" x14ac:dyDescent="0.2">
      <c r="AA36163" s="59"/>
      <c r="AB36163" s="59"/>
      <c r="AC36163" s="59"/>
    </row>
    <row r="36164" spans="27:29" x14ac:dyDescent="0.2">
      <c r="AA36164" s="59"/>
      <c r="AB36164" s="59"/>
      <c r="AC36164" s="59"/>
    </row>
    <row r="36165" spans="27:29" x14ac:dyDescent="0.2">
      <c r="AA36165" s="59"/>
      <c r="AB36165" s="59"/>
      <c r="AC36165" s="59"/>
    </row>
    <row r="36166" spans="27:29" x14ac:dyDescent="0.2">
      <c r="AA36166" s="59"/>
      <c r="AB36166" s="59"/>
      <c r="AC36166" s="59"/>
    </row>
    <row r="36167" spans="27:29" x14ac:dyDescent="0.2">
      <c r="AA36167" s="59"/>
      <c r="AB36167" s="59"/>
      <c r="AC36167" s="59"/>
    </row>
    <row r="36168" spans="27:29" x14ac:dyDescent="0.2">
      <c r="AA36168" s="59"/>
      <c r="AB36168" s="59"/>
      <c r="AC36168" s="59"/>
    </row>
    <row r="36169" spans="27:29" x14ac:dyDescent="0.2">
      <c r="AA36169" s="59"/>
      <c r="AB36169" s="59"/>
      <c r="AC36169" s="59"/>
    </row>
    <row r="36170" spans="27:29" x14ac:dyDescent="0.2">
      <c r="AA36170" s="59"/>
      <c r="AB36170" s="59"/>
      <c r="AC36170" s="59"/>
    </row>
    <row r="36171" spans="27:29" x14ac:dyDescent="0.2">
      <c r="AA36171" s="59"/>
      <c r="AB36171" s="59"/>
      <c r="AC36171" s="59"/>
    </row>
    <row r="36172" spans="27:29" x14ac:dyDescent="0.2">
      <c r="AA36172" s="59"/>
      <c r="AB36172" s="59"/>
      <c r="AC36172" s="59"/>
    </row>
    <row r="36173" spans="27:29" x14ac:dyDescent="0.2">
      <c r="AA36173" s="59"/>
      <c r="AB36173" s="59"/>
      <c r="AC36173" s="59"/>
    </row>
    <row r="36174" spans="27:29" x14ac:dyDescent="0.2">
      <c r="AA36174" s="59"/>
      <c r="AB36174" s="59"/>
      <c r="AC36174" s="59"/>
    </row>
    <row r="36175" spans="27:29" x14ac:dyDescent="0.2">
      <c r="AA36175" s="59"/>
      <c r="AB36175" s="59"/>
      <c r="AC36175" s="59"/>
    </row>
    <row r="36176" spans="27:29" x14ac:dyDescent="0.2">
      <c r="AA36176" s="59"/>
      <c r="AB36176" s="59"/>
      <c r="AC36176" s="59"/>
    </row>
    <row r="36177" spans="27:29" x14ac:dyDescent="0.2">
      <c r="AA36177" s="59"/>
      <c r="AB36177" s="59"/>
      <c r="AC36177" s="59"/>
    </row>
    <row r="36178" spans="27:29" x14ac:dyDescent="0.2">
      <c r="AA36178" s="59"/>
      <c r="AB36178" s="59"/>
      <c r="AC36178" s="59"/>
    </row>
    <row r="36179" spans="27:29" x14ac:dyDescent="0.2">
      <c r="AA36179" s="59"/>
      <c r="AB36179" s="59"/>
      <c r="AC36179" s="59"/>
    </row>
    <row r="36180" spans="27:29" x14ac:dyDescent="0.2">
      <c r="AA36180" s="59"/>
      <c r="AB36180" s="59"/>
      <c r="AC36180" s="59"/>
    </row>
    <row r="36181" spans="27:29" x14ac:dyDescent="0.2">
      <c r="AA36181" s="59"/>
      <c r="AB36181" s="59"/>
      <c r="AC36181" s="59"/>
    </row>
    <row r="36182" spans="27:29" x14ac:dyDescent="0.2">
      <c r="AA36182" s="59"/>
      <c r="AB36182" s="59"/>
      <c r="AC36182" s="59"/>
    </row>
    <row r="36183" spans="27:29" x14ac:dyDescent="0.2">
      <c r="AA36183" s="59"/>
      <c r="AB36183" s="59"/>
      <c r="AC36183" s="59"/>
    </row>
    <row r="36184" spans="27:29" x14ac:dyDescent="0.2">
      <c r="AA36184" s="59"/>
      <c r="AB36184" s="59"/>
      <c r="AC36184" s="59"/>
    </row>
    <row r="36185" spans="27:29" x14ac:dyDescent="0.2">
      <c r="AA36185" s="59"/>
      <c r="AB36185" s="59"/>
      <c r="AC36185" s="59"/>
    </row>
    <row r="36186" spans="27:29" x14ac:dyDescent="0.2">
      <c r="AA36186" s="59"/>
      <c r="AB36186" s="59"/>
      <c r="AC36186" s="59"/>
    </row>
    <row r="36187" spans="27:29" x14ac:dyDescent="0.2">
      <c r="AA36187" s="59"/>
      <c r="AB36187" s="59"/>
      <c r="AC36187" s="59"/>
    </row>
    <row r="36188" spans="27:29" x14ac:dyDescent="0.2">
      <c r="AA36188" s="59"/>
      <c r="AB36188" s="59"/>
      <c r="AC36188" s="59"/>
    </row>
    <row r="36189" spans="27:29" x14ac:dyDescent="0.2">
      <c r="AA36189" s="59"/>
      <c r="AB36189" s="59"/>
      <c r="AC36189" s="59"/>
    </row>
    <row r="36190" spans="27:29" x14ac:dyDescent="0.2">
      <c r="AA36190" s="59"/>
      <c r="AB36190" s="59"/>
      <c r="AC36190" s="59"/>
    </row>
    <row r="36191" spans="27:29" x14ac:dyDescent="0.2">
      <c r="AA36191" s="59"/>
      <c r="AB36191" s="59"/>
      <c r="AC36191" s="59"/>
    </row>
    <row r="36192" spans="27:29" x14ac:dyDescent="0.2">
      <c r="AA36192" s="59"/>
      <c r="AB36192" s="59"/>
      <c r="AC36192" s="59"/>
    </row>
    <row r="36193" spans="27:29" x14ac:dyDescent="0.2">
      <c r="AA36193" s="59"/>
      <c r="AB36193" s="59"/>
      <c r="AC36193" s="59"/>
    </row>
    <row r="36194" spans="27:29" x14ac:dyDescent="0.2">
      <c r="AA36194" s="59"/>
      <c r="AB36194" s="59"/>
      <c r="AC36194" s="59"/>
    </row>
    <row r="36195" spans="27:29" x14ac:dyDescent="0.2">
      <c r="AA36195" s="59"/>
      <c r="AB36195" s="59"/>
      <c r="AC36195" s="59"/>
    </row>
    <row r="36196" spans="27:29" x14ac:dyDescent="0.2">
      <c r="AA36196" s="59"/>
      <c r="AB36196" s="59"/>
      <c r="AC36196" s="59"/>
    </row>
    <row r="36197" spans="27:29" x14ac:dyDescent="0.2">
      <c r="AA36197" s="59"/>
      <c r="AB36197" s="59"/>
      <c r="AC36197" s="59"/>
    </row>
    <row r="36198" spans="27:29" x14ac:dyDescent="0.2">
      <c r="AA36198" s="59"/>
      <c r="AB36198" s="59"/>
      <c r="AC36198" s="59"/>
    </row>
    <row r="36199" spans="27:29" x14ac:dyDescent="0.2">
      <c r="AA36199" s="59"/>
      <c r="AB36199" s="59"/>
      <c r="AC36199" s="59"/>
    </row>
    <row r="36200" spans="27:29" x14ac:dyDescent="0.2">
      <c r="AA36200" s="59"/>
      <c r="AB36200" s="59"/>
      <c r="AC36200" s="59"/>
    </row>
    <row r="36201" spans="27:29" x14ac:dyDescent="0.2">
      <c r="AA36201" s="59"/>
      <c r="AB36201" s="59"/>
      <c r="AC36201" s="59"/>
    </row>
    <row r="36202" spans="27:29" x14ac:dyDescent="0.2">
      <c r="AA36202" s="59"/>
      <c r="AB36202" s="59"/>
      <c r="AC36202" s="59"/>
    </row>
    <row r="36203" spans="27:29" x14ac:dyDescent="0.2">
      <c r="AA36203" s="59"/>
      <c r="AB36203" s="59"/>
      <c r="AC36203" s="59"/>
    </row>
    <row r="36204" spans="27:29" x14ac:dyDescent="0.2">
      <c r="AA36204" s="59"/>
      <c r="AB36204" s="59"/>
      <c r="AC36204" s="59"/>
    </row>
    <row r="36205" spans="27:29" x14ac:dyDescent="0.2">
      <c r="AA36205" s="59"/>
      <c r="AB36205" s="59"/>
      <c r="AC36205" s="59"/>
    </row>
    <row r="36206" spans="27:29" x14ac:dyDescent="0.2">
      <c r="AA36206" s="59"/>
      <c r="AB36206" s="59"/>
      <c r="AC36206" s="59"/>
    </row>
    <row r="36207" spans="27:29" x14ac:dyDescent="0.2">
      <c r="AA36207" s="59"/>
      <c r="AB36207" s="59"/>
      <c r="AC36207" s="59"/>
    </row>
    <row r="36208" spans="27:29" x14ac:dyDescent="0.2">
      <c r="AA36208" s="59"/>
      <c r="AB36208" s="59"/>
      <c r="AC36208" s="59"/>
    </row>
    <row r="36209" spans="27:29" x14ac:dyDescent="0.2">
      <c r="AA36209" s="59"/>
      <c r="AB36209" s="59"/>
      <c r="AC36209" s="59"/>
    </row>
    <row r="36210" spans="27:29" x14ac:dyDescent="0.2">
      <c r="AA36210" s="59"/>
      <c r="AB36210" s="59"/>
      <c r="AC36210" s="59"/>
    </row>
    <row r="36211" spans="27:29" x14ac:dyDescent="0.2">
      <c r="AA36211" s="59"/>
      <c r="AB36211" s="59"/>
      <c r="AC36211" s="59"/>
    </row>
    <row r="36212" spans="27:29" x14ac:dyDescent="0.2">
      <c r="AA36212" s="59"/>
      <c r="AB36212" s="59"/>
      <c r="AC36212" s="59"/>
    </row>
    <row r="36213" spans="27:29" x14ac:dyDescent="0.2">
      <c r="AA36213" s="59"/>
      <c r="AB36213" s="59"/>
      <c r="AC36213" s="59"/>
    </row>
    <row r="36214" spans="27:29" x14ac:dyDescent="0.2">
      <c r="AA36214" s="59"/>
      <c r="AB36214" s="59"/>
      <c r="AC36214" s="59"/>
    </row>
    <row r="36215" spans="27:29" x14ac:dyDescent="0.2">
      <c r="AA36215" s="59"/>
      <c r="AB36215" s="59"/>
      <c r="AC36215" s="59"/>
    </row>
    <row r="36216" spans="27:29" x14ac:dyDescent="0.2">
      <c r="AA36216" s="59"/>
      <c r="AB36216" s="59"/>
      <c r="AC36216" s="59"/>
    </row>
    <row r="36217" spans="27:29" x14ac:dyDescent="0.2">
      <c r="AA36217" s="59"/>
      <c r="AB36217" s="59"/>
      <c r="AC36217" s="59"/>
    </row>
    <row r="36218" spans="27:29" x14ac:dyDescent="0.2">
      <c r="AA36218" s="59"/>
      <c r="AB36218" s="59"/>
      <c r="AC36218" s="59"/>
    </row>
    <row r="36219" spans="27:29" x14ac:dyDescent="0.2">
      <c r="AA36219" s="59"/>
      <c r="AB36219" s="59"/>
      <c r="AC36219" s="59"/>
    </row>
    <row r="36220" spans="27:29" x14ac:dyDescent="0.2">
      <c r="AA36220" s="59"/>
      <c r="AB36220" s="59"/>
      <c r="AC36220" s="59"/>
    </row>
    <row r="36221" spans="27:29" x14ac:dyDescent="0.2">
      <c r="AA36221" s="59"/>
      <c r="AB36221" s="59"/>
      <c r="AC36221" s="59"/>
    </row>
    <row r="36222" spans="27:29" x14ac:dyDescent="0.2">
      <c r="AA36222" s="59"/>
      <c r="AB36222" s="59"/>
      <c r="AC36222" s="59"/>
    </row>
    <row r="36223" spans="27:29" x14ac:dyDescent="0.2">
      <c r="AA36223" s="59"/>
      <c r="AB36223" s="59"/>
      <c r="AC36223" s="59"/>
    </row>
    <row r="36224" spans="27:29" x14ac:dyDescent="0.2">
      <c r="AA36224" s="59"/>
      <c r="AB36224" s="59"/>
      <c r="AC36224" s="59"/>
    </row>
    <row r="36225" spans="27:29" x14ac:dyDescent="0.2">
      <c r="AA36225" s="59"/>
      <c r="AB36225" s="59"/>
      <c r="AC36225" s="59"/>
    </row>
    <row r="36226" spans="27:29" x14ac:dyDescent="0.2">
      <c r="AA36226" s="59"/>
      <c r="AB36226" s="59"/>
      <c r="AC36226" s="59"/>
    </row>
    <row r="36227" spans="27:29" x14ac:dyDescent="0.2">
      <c r="AA36227" s="59"/>
      <c r="AB36227" s="59"/>
      <c r="AC36227" s="59"/>
    </row>
    <row r="36228" spans="27:29" x14ac:dyDescent="0.2">
      <c r="AA36228" s="59"/>
      <c r="AB36228" s="59"/>
      <c r="AC36228" s="59"/>
    </row>
    <row r="36229" spans="27:29" x14ac:dyDescent="0.2">
      <c r="AA36229" s="59"/>
      <c r="AB36229" s="59"/>
      <c r="AC36229" s="59"/>
    </row>
    <row r="36230" spans="27:29" x14ac:dyDescent="0.2">
      <c r="AA36230" s="59"/>
      <c r="AB36230" s="59"/>
      <c r="AC36230" s="59"/>
    </row>
    <row r="36231" spans="27:29" x14ac:dyDescent="0.2">
      <c r="AA36231" s="59"/>
      <c r="AB36231" s="59"/>
      <c r="AC36231" s="59"/>
    </row>
    <row r="36232" spans="27:29" x14ac:dyDescent="0.2">
      <c r="AA36232" s="59"/>
      <c r="AB36232" s="59"/>
      <c r="AC36232" s="59"/>
    </row>
    <row r="36233" spans="27:29" x14ac:dyDescent="0.2">
      <c r="AA36233" s="59"/>
      <c r="AB36233" s="59"/>
      <c r="AC36233" s="59"/>
    </row>
    <row r="36234" spans="27:29" x14ac:dyDescent="0.2">
      <c r="AA36234" s="59"/>
      <c r="AB36234" s="59"/>
      <c r="AC36234" s="59"/>
    </row>
    <row r="36235" spans="27:29" x14ac:dyDescent="0.2">
      <c r="AA36235" s="59"/>
      <c r="AB36235" s="59"/>
      <c r="AC36235" s="59"/>
    </row>
    <row r="36236" spans="27:29" x14ac:dyDescent="0.2">
      <c r="AA36236" s="59"/>
      <c r="AB36236" s="59"/>
      <c r="AC36236" s="59"/>
    </row>
    <row r="36237" spans="27:29" x14ac:dyDescent="0.2">
      <c r="AA36237" s="59"/>
      <c r="AB36237" s="59"/>
      <c r="AC36237" s="59"/>
    </row>
    <row r="36238" spans="27:29" x14ac:dyDescent="0.2">
      <c r="AA36238" s="59"/>
      <c r="AB36238" s="59"/>
      <c r="AC36238" s="59"/>
    </row>
    <row r="36239" spans="27:29" x14ac:dyDescent="0.2">
      <c r="AA36239" s="59"/>
      <c r="AB36239" s="59"/>
      <c r="AC36239" s="59"/>
    </row>
    <row r="36240" spans="27:29" x14ac:dyDescent="0.2">
      <c r="AA36240" s="59"/>
      <c r="AB36240" s="59"/>
      <c r="AC36240" s="59"/>
    </row>
    <row r="36241" spans="27:29" x14ac:dyDescent="0.2">
      <c r="AA36241" s="59"/>
      <c r="AB36241" s="59"/>
      <c r="AC36241" s="59"/>
    </row>
    <row r="36242" spans="27:29" x14ac:dyDescent="0.2">
      <c r="AA36242" s="59"/>
      <c r="AB36242" s="59"/>
      <c r="AC36242" s="59"/>
    </row>
    <row r="36243" spans="27:29" x14ac:dyDescent="0.2">
      <c r="AA36243" s="59"/>
      <c r="AB36243" s="59"/>
      <c r="AC36243" s="59"/>
    </row>
    <row r="36244" spans="27:29" x14ac:dyDescent="0.2">
      <c r="AA36244" s="59"/>
      <c r="AB36244" s="59"/>
      <c r="AC36244" s="59"/>
    </row>
    <row r="36245" spans="27:29" x14ac:dyDescent="0.2">
      <c r="AA36245" s="59"/>
      <c r="AB36245" s="59"/>
      <c r="AC36245" s="59"/>
    </row>
    <row r="36246" spans="27:29" x14ac:dyDescent="0.2">
      <c r="AA36246" s="59"/>
      <c r="AB36246" s="59"/>
      <c r="AC36246" s="59"/>
    </row>
    <row r="36247" spans="27:29" x14ac:dyDescent="0.2">
      <c r="AA36247" s="59"/>
      <c r="AB36247" s="59"/>
      <c r="AC36247" s="59"/>
    </row>
    <row r="36248" spans="27:29" x14ac:dyDescent="0.2">
      <c r="AA36248" s="59"/>
      <c r="AB36248" s="59"/>
      <c r="AC36248" s="59"/>
    </row>
    <row r="36249" spans="27:29" x14ac:dyDescent="0.2">
      <c r="AA36249" s="59"/>
      <c r="AB36249" s="59"/>
      <c r="AC36249" s="59"/>
    </row>
    <row r="36250" spans="27:29" x14ac:dyDescent="0.2">
      <c r="AA36250" s="59"/>
      <c r="AB36250" s="59"/>
      <c r="AC36250" s="59"/>
    </row>
    <row r="36251" spans="27:29" x14ac:dyDescent="0.2">
      <c r="AA36251" s="59"/>
      <c r="AB36251" s="59"/>
      <c r="AC36251" s="59"/>
    </row>
    <row r="36252" spans="27:29" x14ac:dyDescent="0.2">
      <c r="AA36252" s="59"/>
      <c r="AB36252" s="59"/>
      <c r="AC36252" s="59"/>
    </row>
    <row r="36253" spans="27:29" x14ac:dyDescent="0.2">
      <c r="AA36253" s="59"/>
      <c r="AB36253" s="59"/>
      <c r="AC36253" s="59"/>
    </row>
    <row r="36254" spans="27:29" x14ac:dyDescent="0.2">
      <c r="AA36254" s="59"/>
      <c r="AB36254" s="59"/>
      <c r="AC36254" s="59"/>
    </row>
    <row r="36255" spans="27:29" x14ac:dyDescent="0.2">
      <c r="AA36255" s="59"/>
      <c r="AB36255" s="59"/>
      <c r="AC36255" s="59"/>
    </row>
    <row r="36256" spans="27:29" x14ac:dyDescent="0.2">
      <c r="AA36256" s="59"/>
      <c r="AB36256" s="59"/>
      <c r="AC36256" s="59"/>
    </row>
    <row r="36257" spans="27:29" x14ac:dyDescent="0.2">
      <c r="AA36257" s="59"/>
      <c r="AB36257" s="59"/>
      <c r="AC36257" s="59"/>
    </row>
    <row r="36258" spans="27:29" x14ac:dyDescent="0.2">
      <c r="AA36258" s="59"/>
      <c r="AB36258" s="59"/>
      <c r="AC36258" s="59"/>
    </row>
    <row r="36259" spans="27:29" x14ac:dyDescent="0.2">
      <c r="AA36259" s="59"/>
      <c r="AB36259" s="59"/>
      <c r="AC36259" s="59"/>
    </row>
    <row r="36260" spans="27:29" x14ac:dyDescent="0.2">
      <c r="AA36260" s="59"/>
      <c r="AB36260" s="59"/>
      <c r="AC36260" s="59"/>
    </row>
    <row r="36261" spans="27:29" x14ac:dyDescent="0.2">
      <c r="AA36261" s="59"/>
      <c r="AB36261" s="59"/>
      <c r="AC36261" s="59"/>
    </row>
    <row r="36262" spans="27:29" x14ac:dyDescent="0.2">
      <c r="AA36262" s="59"/>
      <c r="AB36262" s="59"/>
      <c r="AC36262" s="59"/>
    </row>
    <row r="36263" spans="27:29" x14ac:dyDescent="0.2">
      <c r="AA36263" s="59"/>
      <c r="AB36263" s="59"/>
      <c r="AC36263" s="59"/>
    </row>
    <row r="36264" spans="27:29" x14ac:dyDescent="0.2">
      <c r="AA36264" s="59"/>
      <c r="AB36264" s="59"/>
      <c r="AC36264" s="59"/>
    </row>
    <row r="36265" spans="27:29" x14ac:dyDescent="0.2">
      <c r="AA36265" s="59"/>
      <c r="AB36265" s="59"/>
      <c r="AC36265" s="59"/>
    </row>
    <row r="36266" spans="27:29" x14ac:dyDescent="0.2">
      <c r="AA36266" s="59"/>
      <c r="AB36266" s="59"/>
      <c r="AC36266" s="59"/>
    </row>
    <row r="36267" spans="27:29" x14ac:dyDescent="0.2">
      <c r="AA36267" s="59"/>
      <c r="AB36267" s="59"/>
      <c r="AC36267" s="59"/>
    </row>
    <row r="36268" spans="27:29" x14ac:dyDescent="0.2">
      <c r="AA36268" s="59"/>
      <c r="AB36268" s="59"/>
      <c r="AC36268" s="59"/>
    </row>
    <row r="36269" spans="27:29" x14ac:dyDescent="0.2">
      <c r="AA36269" s="59"/>
      <c r="AB36269" s="59"/>
      <c r="AC36269" s="59"/>
    </row>
    <row r="36270" spans="27:29" x14ac:dyDescent="0.2">
      <c r="AA36270" s="59"/>
      <c r="AB36270" s="59"/>
      <c r="AC36270" s="59"/>
    </row>
    <row r="36271" spans="27:29" x14ac:dyDescent="0.2">
      <c r="AA36271" s="59"/>
      <c r="AB36271" s="59"/>
      <c r="AC36271" s="59"/>
    </row>
    <row r="36272" spans="27:29" x14ac:dyDescent="0.2">
      <c r="AA36272" s="59"/>
      <c r="AB36272" s="59"/>
      <c r="AC36272" s="59"/>
    </row>
    <row r="36273" spans="27:29" x14ac:dyDescent="0.2">
      <c r="AA36273" s="59"/>
      <c r="AB36273" s="59"/>
      <c r="AC36273" s="59"/>
    </row>
    <row r="36274" spans="27:29" x14ac:dyDescent="0.2">
      <c r="AA36274" s="59"/>
      <c r="AB36274" s="59"/>
      <c r="AC36274" s="59"/>
    </row>
    <row r="36275" spans="27:29" x14ac:dyDescent="0.2">
      <c r="AA36275" s="59"/>
      <c r="AB36275" s="59"/>
      <c r="AC36275" s="59"/>
    </row>
    <row r="36276" spans="27:29" x14ac:dyDescent="0.2">
      <c r="AA36276" s="59"/>
      <c r="AB36276" s="59"/>
      <c r="AC36276" s="59"/>
    </row>
    <row r="36277" spans="27:29" x14ac:dyDescent="0.2">
      <c r="AA36277" s="59"/>
      <c r="AB36277" s="59"/>
      <c r="AC36277" s="59"/>
    </row>
    <row r="36278" spans="27:29" x14ac:dyDescent="0.2">
      <c r="AA36278" s="59"/>
      <c r="AB36278" s="59"/>
      <c r="AC36278" s="59"/>
    </row>
    <row r="36279" spans="27:29" x14ac:dyDescent="0.2">
      <c r="AA36279" s="59"/>
      <c r="AB36279" s="59"/>
      <c r="AC36279" s="59"/>
    </row>
    <row r="36280" spans="27:29" x14ac:dyDescent="0.2">
      <c r="AA36280" s="59"/>
      <c r="AB36280" s="59"/>
      <c r="AC36280" s="59"/>
    </row>
    <row r="36281" spans="27:29" x14ac:dyDescent="0.2">
      <c r="AA36281" s="59"/>
      <c r="AB36281" s="59"/>
      <c r="AC36281" s="59"/>
    </row>
    <row r="36282" spans="27:29" x14ac:dyDescent="0.2">
      <c r="AA36282" s="59"/>
      <c r="AB36282" s="59"/>
      <c r="AC36282" s="59"/>
    </row>
    <row r="36283" spans="27:29" x14ac:dyDescent="0.2">
      <c r="AA36283" s="59"/>
      <c r="AB36283" s="59"/>
      <c r="AC36283" s="59"/>
    </row>
    <row r="36284" spans="27:29" x14ac:dyDescent="0.2">
      <c r="AA36284" s="59"/>
      <c r="AB36284" s="59"/>
      <c r="AC36284" s="59"/>
    </row>
    <row r="36285" spans="27:29" x14ac:dyDescent="0.2">
      <c r="AA36285" s="59"/>
      <c r="AB36285" s="59"/>
      <c r="AC36285" s="59"/>
    </row>
    <row r="36286" spans="27:29" x14ac:dyDescent="0.2">
      <c r="AA36286" s="59"/>
      <c r="AB36286" s="59"/>
      <c r="AC36286" s="59"/>
    </row>
    <row r="36287" spans="27:29" x14ac:dyDescent="0.2">
      <c r="AA36287" s="59"/>
      <c r="AB36287" s="59"/>
      <c r="AC36287" s="59"/>
    </row>
    <row r="36288" spans="27:29" x14ac:dyDescent="0.2">
      <c r="AA36288" s="59"/>
      <c r="AB36288" s="59"/>
      <c r="AC36288" s="59"/>
    </row>
    <row r="36289" spans="27:29" x14ac:dyDescent="0.2">
      <c r="AA36289" s="59"/>
      <c r="AB36289" s="59"/>
      <c r="AC36289" s="59"/>
    </row>
    <row r="36290" spans="27:29" x14ac:dyDescent="0.2">
      <c r="AA36290" s="59"/>
      <c r="AB36290" s="59"/>
      <c r="AC36290" s="59"/>
    </row>
    <row r="36291" spans="27:29" x14ac:dyDescent="0.2">
      <c r="AA36291" s="59"/>
      <c r="AB36291" s="59"/>
      <c r="AC36291" s="59"/>
    </row>
    <row r="36292" spans="27:29" x14ac:dyDescent="0.2">
      <c r="AA36292" s="59"/>
      <c r="AB36292" s="59"/>
      <c r="AC36292" s="59"/>
    </row>
    <row r="36293" spans="27:29" x14ac:dyDescent="0.2">
      <c r="AA36293" s="59"/>
      <c r="AB36293" s="59"/>
      <c r="AC36293" s="59"/>
    </row>
    <row r="36294" spans="27:29" x14ac:dyDescent="0.2">
      <c r="AA36294" s="59"/>
      <c r="AB36294" s="59"/>
      <c r="AC36294" s="59"/>
    </row>
    <row r="36295" spans="27:29" x14ac:dyDescent="0.2">
      <c r="AA36295" s="59"/>
      <c r="AB36295" s="59"/>
      <c r="AC36295" s="59"/>
    </row>
    <row r="36296" spans="27:29" x14ac:dyDescent="0.2">
      <c r="AA36296" s="59"/>
      <c r="AB36296" s="59"/>
      <c r="AC36296" s="59"/>
    </row>
    <row r="36297" spans="27:29" x14ac:dyDescent="0.2">
      <c r="AA36297" s="59"/>
      <c r="AB36297" s="59"/>
      <c r="AC36297" s="59"/>
    </row>
    <row r="36298" spans="27:29" x14ac:dyDescent="0.2">
      <c r="AA36298" s="59"/>
      <c r="AB36298" s="59"/>
      <c r="AC36298" s="59"/>
    </row>
    <row r="36299" spans="27:29" x14ac:dyDescent="0.2">
      <c r="AA36299" s="59"/>
      <c r="AB36299" s="59"/>
      <c r="AC36299" s="59"/>
    </row>
    <row r="36300" spans="27:29" x14ac:dyDescent="0.2">
      <c r="AA36300" s="59"/>
      <c r="AB36300" s="59"/>
      <c r="AC36300" s="59"/>
    </row>
    <row r="36301" spans="27:29" x14ac:dyDescent="0.2">
      <c r="AA36301" s="59"/>
      <c r="AB36301" s="59"/>
      <c r="AC36301" s="59"/>
    </row>
    <row r="36302" spans="27:29" x14ac:dyDescent="0.2">
      <c r="AA36302" s="59"/>
      <c r="AB36302" s="59"/>
      <c r="AC36302" s="59"/>
    </row>
    <row r="36303" spans="27:29" x14ac:dyDescent="0.2">
      <c r="AA36303" s="59"/>
      <c r="AB36303" s="59"/>
      <c r="AC36303" s="59"/>
    </row>
    <row r="36304" spans="27:29" x14ac:dyDescent="0.2">
      <c r="AA36304" s="59"/>
      <c r="AB36304" s="59"/>
      <c r="AC36304" s="59"/>
    </row>
    <row r="36305" spans="27:29" x14ac:dyDescent="0.2">
      <c r="AA36305" s="59"/>
      <c r="AB36305" s="59"/>
      <c r="AC36305" s="59"/>
    </row>
    <row r="36306" spans="27:29" x14ac:dyDescent="0.2">
      <c r="AA36306" s="59"/>
      <c r="AB36306" s="59"/>
      <c r="AC36306" s="59"/>
    </row>
    <row r="36307" spans="27:29" x14ac:dyDescent="0.2">
      <c r="AA36307" s="59"/>
      <c r="AB36307" s="59"/>
      <c r="AC36307" s="59"/>
    </row>
    <row r="36308" spans="27:29" x14ac:dyDescent="0.2">
      <c r="AA36308" s="59"/>
      <c r="AB36308" s="59"/>
      <c r="AC36308" s="59"/>
    </row>
    <row r="36309" spans="27:29" x14ac:dyDescent="0.2">
      <c r="AA36309" s="59"/>
      <c r="AB36309" s="59"/>
      <c r="AC36309" s="59"/>
    </row>
    <row r="36310" spans="27:29" x14ac:dyDescent="0.2">
      <c r="AA36310" s="59"/>
      <c r="AB36310" s="59"/>
      <c r="AC36310" s="59"/>
    </row>
    <row r="36311" spans="27:29" x14ac:dyDescent="0.2">
      <c r="AA36311" s="59"/>
      <c r="AB36311" s="59"/>
      <c r="AC36311" s="59"/>
    </row>
    <row r="36312" spans="27:29" x14ac:dyDescent="0.2">
      <c r="AA36312" s="59"/>
      <c r="AB36312" s="59"/>
      <c r="AC36312" s="59"/>
    </row>
    <row r="36313" spans="27:29" x14ac:dyDescent="0.2">
      <c r="AA36313" s="59"/>
      <c r="AB36313" s="59"/>
      <c r="AC36313" s="59"/>
    </row>
    <row r="36314" spans="27:29" x14ac:dyDescent="0.2">
      <c r="AA36314" s="59"/>
      <c r="AB36314" s="59"/>
      <c r="AC36314" s="59"/>
    </row>
    <row r="36315" spans="27:29" x14ac:dyDescent="0.2">
      <c r="AA36315" s="59"/>
      <c r="AB36315" s="59"/>
      <c r="AC36315" s="59"/>
    </row>
    <row r="36316" spans="27:29" x14ac:dyDescent="0.2">
      <c r="AA36316" s="59"/>
      <c r="AB36316" s="59"/>
      <c r="AC36316" s="59"/>
    </row>
    <row r="36317" spans="27:29" x14ac:dyDescent="0.2">
      <c r="AA36317" s="59"/>
      <c r="AB36317" s="59"/>
      <c r="AC36317" s="59"/>
    </row>
    <row r="36318" spans="27:29" x14ac:dyDescent="0.2">
      <c r="AA36318" s="59"/>
      <c r="AB36318" s="59"/>
      <c r="AC36318" s="59"/>
    </row>
    <row r="36319" spans="27:29" x14ac:dyDescent="0.2">
      <c r="AA36319" s="59"/>
      <c r="AB36319" s="59"/>
      <c r="AC36319" s="59"/>
    </row>
    <row r="36320" spans="27:29" x14ac:dyDescent="0.2">
      <c r="AA36320" s="59"/>
      <c r="AB36320" s="59"/>
      <c r="AC36320" s="59"/>
    </row>
    <row r="36321" spans="27:29" x14ac:dyDescent="0.2">
      <c r="AA36321" s="59"/>
      <c r="AB36321" s="59"/>
      <c r="AC36321" s="59"/>
    </row>
    <row r="36322" spans="27:29" x14ac:dyDescent="0.2">
      <c r="AA36322" s="59"/>
      <c r="AB36322" s="59"/>
      <c r="AC36322" s="59"/>
    </row>
    <row r="36323" spans="27:29" x14ac:dyDescent="0.2">
      <c r="AA36323" s="59"/>
      <c r="AB36323" s="59"/>
      <c r="AC36323" s="59"/>
    </row>
    <row r="36324" spans="27:29" x14ac:dyDescent="0.2">
      <c r="AA36324" s="59"/>
      <c r="AB36324" s="59"/>
      <c r="AC36324" s="59"/>
    </row>
    <row r="36325" spans="27:29" x14ac:dyDescent="0.2">
      <c r="AA36325" s="59"/>
      <c r="AB36325" s="59"/>
      <c r="AC36325" s="59"/>
    </row>
    <row r="36326" spans="27:29" x14ac:dyDescent="0.2">
      <c r="AA36326" s="59"/>
      <c r="AB36326" s="59"/>
      <c r="AC36326" s="59"/>
    </row>
    <row r="36327" spans="27:29" x14ac:dyDescent="0.2">
      <c r="AA36327" s="59"/>
      <c r="AB36327" s="59"/>
      <c r="AC36327" s="59"/>
    </row>
    <row r="36328" spans="27:29" x14ac:dyDescent="0.2">
      <c r="AA36328" s="59"/>
      <c r="AB36328" s="59"/>
      <c r="AC36328" s="59"/>
    </row>
    <row r="36329" spans="27:29" x14ac:dyDescent="0.2">
      <c r="AA36329" s="59"/>
      <c r="AB36329" s="59"/>
      <c r="AC36329" s="59"/>
    </row>
    <row r="36330" spans="27:29" x14ac:dyDescent="0.2">
      <c r="AA36330" s="59"/>
      <c r="AB36330" s="59"/>
      <c r="AC36330" s="59"/>
    </row>
    <row r="36331" spans="27:29" x14ac:dyDescent="0.2">
      <c r="AA36331" s="59"/>
      <c r="AB36331" s="59"/>
      <c r="AC36331" s="59"/>
    </row>
    <row r="36332" spans="27:29" x14ac:dyDescent="0.2">
      <c r="AA36332" s="59"/>
      <c r="AB36332" s="59"/>
      <c r="AC36332" s="59"/>
    </row>
    <row r="36333" spans="27:29" x14ac:dyDescent="0.2">
      <c r="AA36333" s="59"/>
      <c r="AB36333" s="59"/>
      <c r="AC36333" s="59"/>
    </row>
    <row r="36334" spans="27:29" x14ac:dyDescent="0.2">
      <c r="AA36334" s="59"/>
      <c r="AB36334" s="59"/>
      <c r="AC36334" s="59"/>
    </row>
    <row r="36335" spans="27:29" x14ac:dyDescent="0.2">
      <c r="AA36335" s="59"/>
      <c r="AB36335" s="59"/>
      <c r="AC36335" s="59"/>
    </row>
    <row r="36336" spans="27:29" x14ac:dyDescent="0.2">
      <c r="AA36336" s="59"/>
      <c r="AB36336" s="59"/>
      <c r="AC36336" s="59"/>
    </row>
    <row r="36337" spans="27:29" x14ac:dyDescent="0.2">
      <c r="AA36337" s="59"/>
      <c r="AB36337" s="59"/>
      <c r="AC36337" s="59"/>
    </row>
    <row r="36338" spans="27:29" x14ac:dyDescent="0.2">
      <c r="AA36338" s="59"/>
      <c r="AB36338" s="59"/>
      <c r="AC36338" s="59"/>
    </row>
    <row r="36339" spans="27:29" x14ac:dyDescent="0.2">
      <c r="AA36339" s="59"/>
      <c r="AB36339" s="59"/>
      <c r="AC36339" s="59"/>
    </row>
    <row r="36340" spans="27:29" x14ac:dyDescent="0.2">
      <c r="AA36340" s="59"/>
      <c r="AB36340" s="59"/>
      <c r="AC36340" s="59"/>
    </row>
    <row r="36341" spans="27:29" x14ac:dyDescent="0.2">
      <c r="AA36341" s="59"/>
      <c r="AB36341" s="59"/>
      <c r="AC36341" s="59"/>
    </row>
    <row r="36342" spans="27:29" x14ac:dyDescent="0.2">
      <c r="AA36342" s="59"/>
      <c r="AB36342" s="59"/>
      <c r="AC36342" s="59"/>
    </row>
    <row r="36343" spans="27:29" x14ac:dyDescent="0.2">
      <c r="AA36343" s="59"/>
      <c r="AB36343" s="59"/>
      <c r="AC36343" s="59"/>
    </row>
    <row r="36344" spans="27:29" x14ac:dyDescent="0.2">
      <c r="AA36344" s="59"/>
      <c r="AB36344" s="59"/>
      <c r="AC36344" s="59"/>
    </row>
    <row r="36345" spans="27:29" x14ac:dyDescent="0.2">
      <c r="AA36345" s="59"/>
      <c r="AB36345" s="59"/>
      <c r="AC36345" s="59"/>
    </row>
    <row r="36346" spans="27:29" x14ac:dyDescent="0.2">
      <c r="AA36346" s="59"/>
      <c r="AB36346" s="59"/>
      <c r="AC36346" s="59"/>
    </row>
    <row r="36347" spans="27:29" x14ac:dyDescent="0.2">
      <c r="AA36347" s="59"/>
      <c r="AB36347" s="59"/>
      <c r="AC36347" s="59"/>
    </row>
    <row r="36348" spans="27:29" x14ac:dyDescent="0.2">
      <c r="AA36348" s="59"/>
      <c r="AB36348" s="59"/>
      <c r="AC36348" s="59"/>
    </row>
    <row r="36349" spans="27:29" x14ac:dyDescent="0.2">
      <c r="AA36349" s="59"/>
      <c r="AB36349" s="59"/>
      <c r="AC36349" s="59"/>
    </row>
    <row r="36350" spans="27:29" x14ac:dyDescent="0.2">
      <c r="AA36350" s="59"/>
      <c r="AB36350" s="59"/>
      <c r="AC36350" s="59"/>
    </row>
    <row r="36351" spans="27:29" x14ac:dyDescent="0.2">
      <c r="AA36351" s="59"/>
      <c r="AB36351" s="59"/>
      <c r="AC36351" s="59"/>
    </row>
    <row r="36352" spans="27:29" x14ac:dyDescent="0.2">
      <c r="AA36352" s="59"/>
      <c r="AB36352" s="59"/>
      <c r="AC36352" s="59"/>
    </row>
    <row r="36353" spans="27:29" x14ac:dyDescent="0.2">
      <c r="AA36353" s="59"/>
      <c r="AB36353" s="59"/>
      <c r="AC36353" s="59"/>
    </row>
    <row r="36354" spans="27:29" x14ac:dyDescent="0.2">
      <c r="AA36354" s="59"/>
      <c r="AB36354" s="59"/>
      <c r="AC36354" s="59"/>
    </row>
    <row r="36355" spans="27:29" x14ac:dyDescent="0.2">
      <c r="AA36355" s="59"/>
      <c r="AB36355" s="59"/>
      <c r="AC36355" s="59"/>
    </row>
    <row r="36356" spans="27:29" x14ac:dyDescent="0.2">
      <c r="AA36356" s="59"/>
      <c r="AB36356" s="59"/>
      <c r="AC36356" s="59"/>
    </row>
    <row r="36357" spans="27:29" x14ac:dyDescent="0.2">
      <c r="AA36357" s="59"/>
      <c r="AB36357" s="59"/>
      <c r="AC36357" s="59"/>
    </row>
    <row r="36358" spans="27:29" x14ac:dyDescent="0.2">
      <c r="AA36358" s="59"/>
      <c r="AB36358" s="59"/>
      <c r="AC36358" s="59"/>
    </row>
    <row r="36359" spans="27:29" x14ac:dyDescent="0.2">
      <c r="AA36359" s="59"/>
      <c r="AB36359" s="59"/>
      <c r="AC36359" s="59"/>
    </row>
    <row r="36360" spans="27:29" x14ac:dyDescent="0.2">
      <c r="AA36360" s="59"/>
      <c r="AB36360" s="59"/>
      <c r="AC36360" s="59"/>
    </row>
    <row r="36361" spans="27:29" x14ac:dyDescent="0.2">
      <c r="AA36361" s="59"/>
      <c r="AB36361" s="59"/>
      <c r="AC36361" s="59"/>
    </row>
    <row r="36362" spans="27:29" x14ac:dyDescent="0.2">
      <c r="AA36362" s="59"/>
      <c r="AB36362" s="59"/>
      <c r="AC36362" s="59"/>
    </row>
    <row r="36363" spans="27:29" x14ac:dyDescent="0.2">
      <c r="AA36363" s="59"/>
      <c r="AB36363" s="59"/>
      <c r="AC36363" s="59"/>
    </row>
    <row r="36364" spans="27:29" x14ac:dyDescent="0.2">
      <c r="AA36364" s="59"/>
      <c r="AB36364" s="59"/>
      <c r="AC36364" s="59"/>
    </row>
    <row r="36365" spans="27:29" x14ac:dyDescent="0.2">
      <c r="AA36365" s="59"/>
      <c r="AB36365" s="59"/>
      <c r="AC36365" s="59"/>
    </row>
    <row r="36366" spans="27:29" x14ac:dyDescent="0.2">
      <c r="AA36366" s="59"/>
      <c r="AB36366" s="59"/>
      <c r="AC36366" s="59"/>
    </row>
    <row r="36367" spans="27:29" x14ac:dyDescent="0.2">
      <c r="AA36367" s="59"/>
      <c r="AB36367" s="59"/>
      <c r="AC36367" s="59"/>
    </row>
    <row r="36368" spans="27:29" x14ac:dyDescent="0.2">
      <c r="AA36368" s="59"/>
      <c r="AB36368" s="59"/>
      <c r="AC36368" s="59"/>
    </row>
    <row r="36369" spans="27:29" x14ac:dyDescent="0.2">
      <c r="AA36369" s="59"/>
      <c r="AB36369" s="59"/>
      <c r="AC36369" s="59"/>
    </row>
    <row r="36370" spans="27:29" x14ac:dyDescent="0.2">
      <c r="AA36370" s="59"/>
      <c r="AB36370" s="59"/>
      <c r="AC36370" s="59"/>
    </row>
    <row r="36371" spans="27:29" x14ac:dyDescent="0.2">
      <c r="AA36371" s="59"/>
      <c r="AB36371" s="59"/>
      <c r="AC36371" s="59"/>
    </row>
    <row r="36372" spans="27:29" x14ac:dyDescent="0.2">
      <c r="AA36372" s="59"/>
      <c r="AB36372" s="59"/>
      <c r="AC36372" s="59"/>
    </row>
    <row r="36373" spans="27:29" x14ac:dyDescent="0.2">
      <c r="AA36373" s="59"/>
      <c r="AB36373" s="59"/>
      <c r="AC36373" s="59"/>
    </row>
    <row r="36374" spans="27:29" x14ac:dyDescent="0.2">
      <c r="AA36374" s="59"/>
      <c r="AB36374" s="59"/>
      <c r="AC36374" s="59"/>
    </row>
    <row r="36375" spans="27:29" x14ac:dyDescent="0.2">
      <c r="AA36375" s="59"/>
      <c r="AB36375" s="59"/>
      <c r="AC36375" s="59"/>
    </row>
    <row r="36376" spans="27:29" x14ac:dyDescent="0.2">
      <c r="AA36376" s="59"/>
      <c r="AB36376" s="59"/>
      <c r="AC36376" s="59"/>
    </row>
    <row r="36377" spans="27:29" x14ac:dyDescent="0.2">
      <c r="AA36377" s="59"/>
      <c r="AB36377" s="59"/>
      <c r="AC36377" s="59"/>
    </row>
    <row r="36378" spans="27:29" x14ac:dyDescent="0.2">
      <c r="AA36378" s="59"/>
      <c r="AB36378" s="59"/>
      <c r="AC36378" s="59"/>
    </row>
    <row r="36379" spans="27:29" x14ac:dyDescent="0.2">
      <c r="AA36379" s="59"/>
      <c r="AB36379" s="59"/>
      <c r="AC36379" s="59"/>
    </row>
    <row r="36380" spans="27:29" x14ac:dyDescent="0.2">
      <c r="AA36380" s="59"/>
      <c r="AB36380" s="59"/>
      <c r="AC36380" s="59"/>
    </row>
    <row r="36381" spans="27:29" x14ac:dyDescent="0.2">
      <c r="AA36381" s="59"/>
      <c r="AB36381" s="59"/>
      <c r="AC36381" s="59"/>
    </row>
    <row r="36382" spans="27:29" x14ac:dyDescent="0.2">
      <c r="AA36382" s="59"/>
      <c r="AB36382" s="59"/>
      <c r="AC36382" s="59"/>
    </row>
    <row r="36383" spans="27:29" x14ac:dyDescent="0.2">
      <c r="AA36383" s="59"/>
      <c r="AB36383" s="59"/>
      <c r="AC36383" s="59"/>
    </row>
    <row r="36384" spans="27:29" x14ac:dyDescent="0.2">
      <c r="AA36384" s="59"/>
      <c r="AB36384" s="59"/>
      <c r="AC36384" s="59"/>
    </row>
    <row r="36385" spans="27:29" x14ac:dyDescent="0.2">
      <c r="AA36385" s="59"/>
      <c r="AB36385" s="59"/>
      <c r="AC36385" s="59"/>
    </row>
    <row r="36386" spans="27:29" x14ac:dyDescent="0.2">
      <c r="AA36386" s="59"/>
      <c r="AB36386" s="59"/>
      <c r="AC36386" s="59"/>
    </row>
    <row r="36387" spans="27:29" x14ac:dyDescent="0.2">
      <c r="AA36387" s="59"/>
      <c r="AB36387" s="59"/>
      <c r="AC36387" s="59"/>
    </row>
    <row r="36388" spans="27:29" x14ac:dyDescent="0.2">
      <c r="AA36388" s="59"/>
      <c r="AB36388" s="59"/>
      <c r="AC36388" s="59"/>
    </row>
    <row r="36389" spans="27:29" x14ac:dyDescent="0.2">
      <c r="AA36389" s="59"/>
      <c r="AB36389" s="59"/>
      <c r="AC36389" s="59"/>
    </row>
    <row r="36390" spans="27:29" x14ac:dyDescent="0.2">
      <c r="AA36390" s="59"/>
      <c r="AB36390" s="59"/>
      <c r="AC36390" s="59"/>
    </row>
    <row r="36391" spans="27:29" x14ac:dyDescent="0.2">
      <c r="AA36391" s="59"/>
      <c r="AB36391" s="59"/>
      <c r="AC36391" s="59"/>
    </row>
    <row r="36392" spans="27:29" x14ac:dyDescent="0.2">
      <c r="AA36392" s="59"/>
      <c r="AB36392" s="59"/>
      <c r="AC36392" s="59"/>
    </row>
    <row r="36393" spans="27:29" x14ac:dyDescent="0.2">
      <c r="AA36393" s="59"/>
      <c r="AB36393" s="59"/>
      <c r="AC36393" s="59"/>
    </row>
    <row r="36394" spans="27:29" x14ac:dyDescent="0.2">
      <c r="AA36394" s="59"/>
      <c r="AB36394" s="59"/>
      <c r="AC36394" s="59"/>
    </row>
    <row r="36395" spans="27:29" x14ac:dyDescent="0.2">
      <c r="AA36395" s="59"/>
      <c r="AB36395" s="59"/>
      <c r="AC36395" s="59"/>
    </row>
    <row r="36396" spans="27:29" x14ac:dyDescent="0.2">
      <c r="AA36396" s="59"/>
      <c r="AB36396" s="59"/>
      <c r="AC36396" s="59"/>
    </row>
    <row r="36397" spans="27:29" x14ac:dyDescent="0.2">
      <c r="AA36397" s="59"/>
      <c r="AB36397" s="59"/>
      <c r="AC36397" s="59"/>
    </row>
    <row r="36398" spans="27:29" x14ac:dyDescent="0.2">
      <c r="AA36398" s="59"/>
      <c r="AB36398" s="59"/>
      <c r="AC36398" s="59"/>
    </row>
    <row r="36399" spans="27:29" x14ac:dyDescent="0.2">
      <c r="AA36399" s="59"/>
      <c r="AB36399" s="59"/>
      <c r="AC36399" s="59"/>
    </row>
    <row r="36400" spans="27:29" x14ac:dyDescent="0.2">
      <c r="AA36400" s="59"/>
      <c r="AB36400" s="59"/>
      <c r="AC36400" s="59"/>
    </row>
    <row r="36401" spans="27:29" x14ac:dyDescent="0.2">
      <c r="AA36401" s="59"/>
      <c r="AB36401" s="59"/>
      <c r="AC36401" s="59"/>
    </row>
    <row r="36402" spans="27:29" x14ac:dyDescent="0.2">
      <c r="AA36402" s="59"/>
      <c r="AB36402" s="59"/>
      <c r="AC36402" s="59"/>
    </row>
    <row r="36403" spans="27:29" x14ac:dyDescent="0.2">
      <c r="AA36403" s="59"/>
      <c r="AB36403" s="59"/>
      <c r="AC36403" s="59"/>
    </row>
    <row r="36404" spans="27:29" x14ac:dyDescent="0.2">
      <c r="AA36404" s="59"/>
      <c r="AB36404" s="59"/>
      <c r="AC36404" s="59"/>
    </row>
    <row r="36405" spans="27:29" x14ac:dyDescent="0.2">
      <c r="AA36405" s="59"/>
      <c r="AB36405" s="59"/>
      <c r="AC36405" s="59"/>
    </row>
    <row r="36406" spans="27:29" x14ac:dyDescent="0.2">
      <c r="AA36406" s="59"/>
      <c r="AB36406" s="59"/>
      <c r="AC36406" s="59"/>
    </row>
    <row r="36407" spans="27:29" x14ac:dyDescent="0.2">
      <c r="AA36407" s="59"/>
      <c r="AB36407" s="59"/>
      <c r="AC36407" s="59"/>
    </row>
    <row r="36408" spans="27:29" x14ac:dyDescent="0.2">
      <c r="AA36408" s="59"/>
      <c r="AB36408" s="59"/>
      <c r="AC36408" s="59"/>
    </row>
    <row r="36409" spans="27:29" x14ac:dyDescent="0.2">
      <c r="AA36409" s="59"/>
      <c r="AB36409" s="59"/>
      <c r="AC36409" s="59"/>
    </row>
    <row r="36410" spans="27:29" x14ac:dyDescent="0.2">
      <c r="AA36410" s="59"/>
      <c r="AB36410" s="59"/>
      <c r="AC36410" s="59"/>
    </row>
    <row r="36411" spans="27:29" x14ac:dyDescent="0.2">
      <c r="AA36411" s="59"/>
      <c r="AB36411" s="59"/>
      <c r="AC36411" s="59"/>
    </row>
    <row r="36412" spans="27:29" x14ac:dyDescent="0.2">
      <c r="AA36412" s="59"/>
      <c r="AB36412" s="59"/>
      <c r="AC36412" s="59"/>
    </row>
    <row r="36413" spans="27:29" x14ac:dyDescent="0.2">
      <c r="AA36413" s="59"/>
      <c r="AB36413" s="59"/>
      <c r="AC36413" s="59"/>
    </row>
    <row r="36414" spans="27:29" x14ac:dyDescent="0.2">
      <c r="AA36414" s="59"/>
      <c r="AB36414" s="59"/>
      <c r="AC36414" s="59"/>
    </row>
    <row r="36415" spans="27:29" x14ac:dyDescent="0.2">
      <c r="AA36415" s="59"/>
      <c r="AB36415" s="59"/>
      <c r="AC36415" s="59"/>
    </row>
    <row r="36416" spans="27:29" x14ac:dyDescent="0.2">
      <c r="AA36416" s="59"/>
      <c r="AB36416" s="59"/>
      <c r="AC36416" s="59"/>
    </row>
    <row r="36417" spans="27:29" x14ac:dyDescent="0.2">
      <c r="AA36417" s="59"/>
      <c r="AB36417" s="59"/>
      <c r="AC36417" s="59"/>
    </row>
    <row r="36418" spans="27:29" x14ac:dyDescent="0.2">
      <c r="AA36418" s="59"/>
      <c r="AB36418" s="59"/>
      <c r="AC36418" s="59"/>
    </row>
    <row r="36419" spans="27:29" x14ac:dyDescent="0.2">
      <c r="AA36419" s="59"/>
      <c r="AB36419" s="59"/>
      <c r="AC36419" s="59"/>
    </row>
    <row r="36420" spans="27:29" x14ac:dyDescent="0.2">
      <c r="AA36420" s="59"/>
      <c r="AB36420" s="59"/>
      <c r="AC36420" s="59"/>
    </row>
    <row r="36421" spans="27:29" x14ac:dyDescent="0.2">
      <c r="AA36421" s="59"/>
      <c r="AB36421" s="59"/>
      <c r="AC36421" s="59"/>
    </row>
    <row r="36422" spans="27:29" x14ac:dyDescent="0.2">
      <c r="AA36422" s="59"/>
      <c r="AB36422" s="59"/>
      <c r="AC36422" s="59"/>
    </row>
    <row r="36423" spans="27:29" x14ac:dyDescent="0.2">
      <c r="AA36423" s="59"/>
      <c r="AB36423" s="59"/>
      <c r="AC36423" s="59"/>
    </row>
    <row r="36424" spans="27:29" x14ac:dyDescent="0.2">
      <c r="AA36424" s="59"/>
      <c r="AB36424" s="59"/>
      <c r="AC36424" s="59"/>
    </row>
    <row r="36425" spans="27:29" x14ac:dyDescent="0.2">
      <c r="AA36425" s="59"/>
      <c r="AB36425" s="59"/>
      <c r="AC36425" s="59"/>
    </row>
    <row r="36426" spans="27:29" x14ac:dyDescent="0.2">
      <c r="AA36426" s="59"/>
      <c r="AB36426" s="59"/>
      <c r="AC36426" s="59"/>
    </row>
    <row r="36427" spans="27:29" x14ac:dyDescent="0.2">
      <c r="AA36427" s="59"/>
      <c r="AB36427" s="59"/>
      <c r="AC36427" s="59"/>
    </row>
    <row r="36428" spans="27:29" x14ac:dyDescent="0.2">
      <c r="AA36428" s="59"/>
      <c r="AB36428" s="59"/>
      <c r="AC36428" s="59"/>
    </row>
    <row r="36429" spans="27:29" x14ac:dyDescent="0.2">
      <c r="AA36429" s="59"/>
      <c r="AB36429" s="59"/>
      <c r="AC36429" s="59"/>
    </row>
    <row r="36430" spans="27:29" x14ac:dyDescent="0.2">
      <c r="AA36430" s="59"/>
      <c r="AB36430" s="59"/>
      <c r="AC36430" s="59"/>
    </row>
    <row r="36431" spans="27:29" x14ac:dyDescent="0.2">
      <c r="AA36431" s="59"/>
      <c r="AB36431" s="59"/>
      <c r="AC36431" s="59"/>
    </row>
    <row r="36432" spans="27:29" x14ac:dyDescent="0.2">
      <c r="AA36432" s="59"/>
      <c r="AB36432" s="59"/>
      <c r="AC36432" s="59"/>
    </row>
    <row r="36433" spans="27:29" x14ac:dyDescent="0.2">
      <c r="AA36433" s="59"/>
      <c r="AB36433" s="59"/>
      <c r="AC36433" s="59"/>
    </row>
    <row r="36434" spans="27:29" x14ac:dyDescent="0.2">
      <c r="AA36434" s="59"/>
      <c r="AB36434" s="59"/>
      <c r="AC36434" s="59"/>
    </row>
    <row r="36435" spans="27:29" x14ac:dyDescent="0.2">
      <c r="AA36435" s="59"/>
      <c r="AB36435" s="59"/>
      <c r="AC36435" s="59"/>
    </row>
    <row r="36436" spans="27:29" x14ac:dyDescent="0.2">
      <c r="AA36436" s="59"/>
      <c r="AB36436" s="59"/>
      <c r="AC36436" s="59"/>
    </row>
    <row r="36437" spans="27:29" x14ac:dyDescent="0.2">
      <c r="AA36437" s="59"/>
      <c r="AB36437" s="59"/>
      <c r="AC36437" s="59"/>
    </row>
    <row r="36438" spans="27:29" x14ac:dyDescent="0.2">
      <c r="AA36438" s="59"/>
      <c r="AB36438" s="59"/>
      <c r="AC36438" s="59"/>
    </row>
    <row r="36439" spans="27:29" x14ac:dyDescent="0.2">
      <c r="AA36439" s="59"/>
      <c r="AB36439" s="59"/>
      <c r="AC36439" s="59"/>
    </row>
    <row r="36440" spans="27:29" x14ac:dyDescent="0.2">
      <c r="AA36440" s="59"/>
      <c r="AB36440" s="59"/>
      <c r="AC36440" s="59"/>
    </row>
    <row r="36441" spans="27:29" x14ac:dyDescent="0.2">
      <c r="AA36441" s="59"/>
      <c r="AB36441" s="59"/>
      <c r="AC36441" s="59"/>
    </row>
    <row r="36442" spans="27:29" x14ac:dyDescent="0.2">
      <c r="AA36442" s="59"/>
      <c r="AB36442" s="59"/>
      <c r="AC36442" s="59"/>
    </row>
    <row r="36443" spans="27:29" x14ac:dyDescent="0.2">
      <c r="AA36443" s="59"/>
      <c r="AB36443" s="59"/>
      <c r="AC36443" s="59"/>
    </row>
    <row r="36444" spans="27:29" x14ac:dyDescent="0.2">
      <c r="AA36444" s="59"/>
      <c r="AB36444" s="59"/>
      <c r="AC36444" s="59"/>
    </row>
    <row r="36445" spans="27:29" x14ac:dyDescent="0.2">
      <c r="AA36445" s="59"/>
      <c r="AB36445" s="59"/>
      <c r="AC36445" s="59"/>
    </row>
    <row r="36446" spans="27:29" x14ac:dyDescent="0.2">
      <c r="AA36446" s="59"/>
      <c r="AB36446" s="59"/>
      <c r="AC36446" s="59"/>
    </row>
    <row r="36447" spans="27:29" x14ac:dyDescent="0.2">
      <c r="AA36447" s="59"/>
      <c r="AB36447" s="59"/>
      <c r="AC36447" s="59"/>
    </row>
    <row r="36448" spans="27:29" x14ac:dyDescent="0.2">
      <c r="AA36448" s="59"/>
      <c r="AB36448" s="59"/>
      <c r="AC36448" s="59"/>
    </row>
    <row r="36449" spans="27:29" x14ac:dyDescent="0.2">
      <c r="AA36449" s="59"/>
      <c r="AB36449" s="59"/>
      <c r="AC36449" s="59"/>
    </row>
    <row r="36450" spans="27:29" x14ac:dyDescent="0.2">
      <c r="AA36450" s="59"/>
      <c r="AB36450" s="59"/>
      <c r="AC36450" s="59"/>
    </row>
    <row r="36451" spans="27:29" x14ac:dyDescent="0.2">
      <c r="AA36451" s="59"/>
      <c r="AB36451" s="59"/>
      <c r="AC36451" s="59"/>
    </row>
    <row r="36452" spans="27:29" x14ac:dyDescent="0.2">
      <c r="AA36452" s="59"/>
      <c r="AB36452" s="59"/>
      <c r="AC36452" s="59"/>
    </row>
    <row r="36453" spans="27:29" x14ac:dyDescent="0.2">
      <c r="AA36453" s="59"/>
      <c r="AB36453" s="59"/>
      <c r="AC36453" s="59"/>
    </row>
    <row r="36454" spans="27:29" x14ac:dyDescent="0.2">
      <c r="AA36454" s="59"/>
      <c r="AB36454" s="59"/>
      <c r="AC36454" s="59"/>
    </row>
    <row r="36455" spans="27:29" x14ac:dyDescent="0.2">
      <c r="AA36455" s="59"/>
      <c r="AB36455" s="59"/>
      <c r="AC36455" s="59"/>
    </row>
    <row r="36456" spans="27:29" x14ac:dyDescent="0.2">
      <c r="AA36456" s="59"/>
      <c r="AB36456" s="59"/>
      <c r="AC36456" s="59"/>
    </row>
    <row r="36457" spans="27:29" x14ac:dyDescent="0.2">
      <c r="AA36457" s="59"/>
      <c r="AB36457" s="59"/>
      <c r="AC36457" s="59"/>
    </row>
    <row r="36458" spans="27:29" x14ac:dyDescent="0.2">
      <c r="AA36458" s="59"/>
      <c r="AB36458" s="59"/>
      <c r="AC36458" s="59"/>
    </row>
    <row r="36459" spans="27:29" x14ac:dyDescent="0.2">
      <c r="AA36459" s="59"/>
      <c r="AB36459" s="59"/>
      <c r="AC36459" s="59"/>
    </row>
    <row r="36460" spans="27:29" x14ac:dyDescent="0.2">
      <c r="AA36460" s="59"/>
      <c r="AB36460" s="59"/>
      <c r="AC36460" s="59"/>
    </row>
    <row r="36461" spans="27:29" x14ac:dyDescent="0.2">
      <c r="AA36461" s="59"/>
      <c r="AB36461" s="59"/>
      <c r="AC36461" s="59"/>
    </row>
    <row r="36462" spans="27:29" x14ac:dyDescent="0.2">
      <c r="AA36462" s="59"/>
      <c r="AB36462" s="59"/>
      <c r="AC36462" s="59"/>
    </row>
    <row r="36463" spans="27:29" x14ac:dyDescent="0.2">
      <c r="AA36463" s="59"/>
      <c r="AB36463" s="59"/>
      <c r="AC36463" s="59"/>
    </row>
    <row r="36464" spans="27:29" x14ac:dyDescent="0.2">
      <c r="AA36464" s="59"/>
      <c r="AB36464" s="59"/>
      <c r="AC36464" s="59"/>
    </row>
    <row r="36465" spans="27:29" x14ac:dyDescent="0.2">
      <c r="AA36465" s="59"/>
      <c r="AB36465" s="59"/>
      <c r="AC36465" s="59"/>
    </row>
    <row r="36466" spans="27:29" x14ac:dyDescent="0.2">
      <c r="AA36466" s="59"/>
      <c r="AB36466" s="59"/>
      <c r="AC36466" s="59"/>
    </row>
    <row r="36467" spans="27:29" x14ac:dyDescent="0.2">
      <c r="AA36467" s="59"/>
      <c r="AB36467" s="59"/>
      <c r="AC36467" s="59"/>
    </row>
    <row r="36468" spans="27:29" x14ac:dyDescent="0.2">
      <c r="AA36468" s="59"/>
      <c r="AB36468" s="59"/>
      <c r="AC36468" s="59"/>
    </row>
    <row r="36469" spans="27:29" x14ac:dyDescent="0.2">
      <c r="AA36469" s="59"/>
      <c r="AB36469" s="59"/>
      <c r="AC36469" s="59"/>
    </row>
    <row r="36470" spans="27:29" x14ac:dyDescent="0.2">
      <c r="AA36470" s="59"/>
      <c r="AB36470" s="59"/>
      <c r="AC36470" s="59"/>
    </row>
    <row r="36471" spans="27:29" x14ac:dyDescent="0.2">
      <c r="AA36471" s="59"/>
      <c r="AB36471" s="59"/>
      <c r="AC36471" s="59"/>
    </row>
    <row r="36472" spans="27:29" x14ac:dyDescent="0.2">
      <c r="AA36472" s="59"/>
      <c r="AB36472" s="59"/>
      <c r="AC36472" s="59"/>
    </row>
    <row r="36473" spans="27:29" x14ac:dyDescent="0.2">
      <c r="AA36473" s="59"/>
      <c r="AB36473" s="59"/>
      <c r="AC36473" s="59"/>
    </row>
    <row r="36474" spans="27:29" x14ac:dyDescent="0.2">
      <c r="AA36474" s="59"/>
      <c r="AB36474" s="59"/>
      <c r="AC36474" s="59"/>
    </row>
    <row r="36475" spans="27:29" x14ac:dyDescent="0.2">
      <c r="AA36475" s="59"/>
      <c r="AB36475" s="59"/>
      <c r="AC36475" s="59"/>
    </row>
    <row r="36476" spans="27:29" x14ac:dyDescent="0.2">
      <c r="AA36476" s="59"/>
      <c r="AB36476" s="59"/>
      <c r="AC36476" s="59"/>
    </row>
    <row r="36477" spans="27:29" x14ac:dyDescent="0.2">
      <c r="AA36477" s="59"/>
      <c r="AB36477" s="59"/>
      <c r="AC36477" s="59"/>
    </row>
    <row r="36478" spans="27:29" x14ac:dyDescent="0.2">
      <c r="AA36478" s="59"/>
      <c r="AB36478" s="59"/>
      <c r="AC36478" s="59"/>
    </row>
    <row r="36479" spans="27:29" x14ac:dyDescent="0.2">
      <c r="AA36479" s="59"/>
      <c r="AB36479" s="59"/>
      <c r="AC36479" s="59"/>
    </row>
    <row r="36480" spans="27:29" x14ac:dyDescent="0.2">
      <c r="AA36480" s="59"/>
      <c r="AB36480" s="59"/>
      <c r="AC36480" s="59"/>
    </row>
    <row r="36481" spans="27:29" x14ac:dyDescent="0.2">
      <c r="AA36481" s="59"/>
      <c r="AB36481" s="59"/>
      <c r="AC36481" s="59"/>
    </row>
    <row r="36482" spans="27:29" x14ac:dyDescent="0.2">
      <c r="AA36482" s="59"/>
      <c r="AB36482" s="59"/>
      <c r="AC36482" s="59"/>
    </row>
    <row r="36483" spans="27:29" x14ac:dyDescent="0.2">
      <c r="AA36483" s="59"/>
      <c r="AB36483" s="59"/>
      <c r="AC36483" s="59"/>
    </row>
    <row r="36484" spans="27:29" x14ac:dyDescent="0.2">
      <c r="AA36484" s="59"/>
      <c r="AB36484" s="59"/>
      <c r="AC36484" s="59"/>
    </row>
    <row r="36485" spans="27:29" x14ac:dyDescent="0.2">
      <c r="AA36485" s="59"/>
      <c r="AB36485" s="59"/>
      <c r="AC36485" s="59"/>
    </row>
    <row r="36486" spans="27:29" x14ac:dyDescent="0.2">
      <c r="AA36486" s="59"/>
      <c r="AB36486" s="59"/>
      <c r="AC36486" s="59"/>
    </row>
    <row r="36487" spans="27:29" x14ac:dyDescent="0.2">
      <c r="AA36487" s="59"/>
      <c r="AB36487" s="59"/>
      <c r="AC36487" s="59"/>
    </row>
    <row r="36488" spans="27:29" x14ac:dyDescent="0.2">
      <c r="AA36488" s="59"/>
      <c r="AB36488" s="59"/>
      <c r="AC36488" s="59"/>
    </row>
    <row r="36489" spans="27:29" x14ac:dyDescent="0.2">
      <c r="AA36489" s="59"/>
      <c r="AB36489" s="59"/>
      <c r="AC36489" s="59"/>
    </row>
    <row r="36490" spans="27:29" x14ac:dyDescent="0.2">
      <c r="AA36490" s="59"/>
      <c r="AB36490" s="59"/>
      <c r="AC36490" s="59"/>
    </row>
    <row r="36491" spans="27:29" x14ac:dyDescent="0.2">
      <c r="AA36491" s="59"/>
      <c r="AB36491" s="59"/>
      <c r="AC36491" s="59"/>
    </row>
    <row r="36492" spans="27:29" x14ac:dyDescent="0.2">
      <c r="AA36492" s="59"/>
      <c r="AB36492" s="59"/>
      <c r="AC36492" s="59"/>
    </row>
    <row r="36493" spans="27:29" x14ac:dyDescent="0.2">
      <c r="AA36493" s="59"/>
      <c r="AB36493" s="59"/>
      <c r="AC36493" s="59"/>
    </row>
    <row r="36494" spans="27:29" x14ac:dyDescent="0.2">
      <c r="AA36494" s="59"/>
      <c r="AB36494" s="59"/>
      <c r="AC36494" s="59"/>
    </row>
    <row r="36495" spans="27:29" x14ac:dyDescent="0.2">
      <c r="AA36495" s="59"/>
      <c r="AB36495" s="59"/>
      <c r="AC36495" s="59"/>
    </row>
    <row r="36496" spans="27:29" x14ac:dyDescent="0.2">
      <c r="AA36496" s="59"/>
      <c r="AB36496" s="59"/>
      <c r="AC36496" s="59"/>
    </row>
    <row r="36497" spans="27:29" x14ac:dyDescent="0.2">
      <c r="AA36497" s="59"/>
      <c r="AB36497" s="59"/>
      <c r="AC36497" s="59"/>
    </row>
    <row r="36498" spans="27:29" x14ac:dyDescent="0.2">
      <c r="AA36498" s="59"/>
      <c r="AB36498" s="59"/>
      <c r="AC36498" s="59"/>
    </row>
    <row r="36499" spans="27:29" x14ac:dyDescent="0.2">
      <c r="AA36499" s="59"/>
      <c r="AB36499" s="59"/>
      <c r="AC36499" s="59"/>
    </row>
    <row r="36500" spans="27:29" x14ac:dyDescent="0.2">
      <c r="AA36500" s="59"/>
      <c r="AB36500" s="59"/>
      <c r="AC36500" s="59"/>
    </row>
    <row r="36501" spans="27:29" x14ac:dyDescent="0.2">
      <c r="AA36501" s="59"/>
      <c r="AB36501" s="59"/>
      <c r="AC36501" s="59"/>
    </row>
    <row r="36502" spans="27:29" x14ac:dyDescent="0.2">
      <c r="AA36502" s="59"/>
      <c r="AB36502" s="59"/>
      <c r="AC36502" s="59"/>
    </row>
    <row r="36503" spans="27:29" x14ac:dyDescent="0.2">
      <c r="AA36503" s="59"/>
      <c r="AB36503" s="59"/>
      <c r="AC36503" s="59"/>
    </row>
    <row r="36504" spans="27:29" x14ac:dyDescent="0.2">
      <c r="AA36504" s="59"/>
      <c r="AB36504" s="59"/>
      <c r="AC36504" s="59"/>
    </row>
    <row r="36505" spans="27:29" x14ac:dyDescent="0.2">
      <c r="AA36505" s="59"/>
      <c r="AB36505" s="59"/>
      <c r="AC36505" s="59"/>
    </row>
    <row r="36506" spans="27:29" x14ac:dyDescent="0.2">
      <c r="AA36506" s="59"/>
      <c r="AB36506" s="59"/>
      <c r="AC36506" s="59"/>
    </row>
    <row r="36507" spans="27:29" x14ac:dyDescent="0.2">
      <c r="AA36507" s="59"/>
      <c r="AB36507" s="59"/>
      <c r="AC36507" s="59"/>
    </row>
    <row r="36508" spans="27:29" x14ac:dyDescent="0.2">
      <c r="AA36508" s="59"/>
      <c r="AB36508" s="59"/>
      <c r="AC36508" s="59"/>
    </row>
    <row r="36509" spans="27:29" x14ac:dyDescent="0.2">
      <c r="AA36509" s="59"/>
      <c r="AB36509" s="59"/>
      <c r="AC36509" s="59"/>
    </row>
    <row r="36510" spans="27:29" x14ac:dyDescent="0.2">
      <c r="AA36510" s="59"/>
      <c r="AB36510" s="59"/>
      <c r="AC36510" s="59"/>
    </row>
    <row r="36511" spans="27:29" x14ac:dyDescent="0.2">
      <c r="AA36511" s="59"/>
      <c r="AB36511" s="59"/>
      <c r="AC36511" s="59"/>
    </row>
    <row r="36512" spans="27:29" x14ac:dyDescent="0.2">
      <c r="AA36512" s="59"/>
      <c r="AB36512" s="59"/>
      <c r="AC36512" s="59"/>
    </row>
    <row r="36513" spans="27:29" x14ac:dyDescent="0.2">
      <c r="AA36513" s="59"/>
      <c r="AB36513" s="59"/>
      <c r="AC36513" s="59"/>
    </row>
    <row r="36514" spans="27:29" x14ac:dyDescent="0.2">
      <c r="AA36514" s="59"/>
      <c r="AB36514" s="59"/>
      <c r="AC36514" s="59"/>
    </row>
    <row r="36515" spans="27:29" x14ac:dyDescent="0.2">
      <c r="AA36515" s="59"/>
      <c r="AB36515" s="59"/>
      <c r="AC36515" s="59"/>
    </row>
    <row r="36516" spans="27:29" x14ac:dyDescent="0.2">
      <c r="AA36516" s="59"/>
      <c r="AB36516" s="59"/>
      <c r="AC36516" s="59"/>
    </row>
    <row r="36517" spans="27:29" x14ac:dyDescent="0.2">
      <c r="AA36517" s="59"/>
      <c r="AB36517" s="59"/>
      <c r="AC36517" s="59"/>
    </row>
    <row r="36518" spans="27:29" x14ac:dyDescent="0.2">
      <c r="AA36518" s="59"/>
      <c r="AB36518" s="59"/>
      <c r="AC36518" s="59"/>
    </row>
    <row r="36519" spans="27:29" x14ac:dyDescent="0.2">
      <c r="AA36519" s="59"/>
      <c r="AB36519" s="59"/>
      <c r="AC36519" s="59"/>
    </row>
    <row r="36520" spans="27:29" x14ac:dyDescent="0.2">
      <c r="AA36520" s="59"/>
      <c r="AB36520" s="59"/>
      <c r="AC36520" s="59"/>
    </row>
    <row r="36521" spans="27:29" x14ac:dyDescent="0.2">
      <c r="AA36521" s="59"/>
      <c r="AB36521" s="59"/>
      <c r="AC36521" s="59"/>
    </row>
    <row r="36522" spans="27:29" x14ac:dyDescent="0.2">
      <c r="AA36522" s="59"/>
      <c r="AB36522" s="59"/>
      <c r="AC36522" s="59"/>
    </row>
    <row r="36523" spans="27:29" x14ac:dyDescent="0.2">
      <c r="AA36523" s="59"/>
      <c r="AB36523" s="59"/>
      <c r="AC36523" s="59"/>
    </row>
    <row r="36524" spans="27:29" x14ac:dyDescent="0.2">
      <c r="AA36524" s="59"/>
      <c r="AB36524" s="59"/>
      <c r="AC36524" s="59"/>
    </row>
    <row r="36525" spans="27:29" x14ac:dyDescent="0.2">
      <c r="AA36525" s="59"/>
      <c r="AB36525" s="59"/>
      <c r="AC36525" s="59"/>
    </row>
    <row r="36526" spans="27:29" x14ac:dyDescent="0.2">
      <c r="AA36526" s="59"/>
      <c r="AB36526" s="59"/>
      <c r="AC36526" s="59"/>
    </row>
    <row r="36527" spans="27:29" x14ac:dyDescent="0.2">
      <c r="AA36527" s="59"/>
      <c r="AB36527" s="59"/>
      <c r="AC36527" s="59"/>
    </row>
    <row r="36528" spans="27:29" x14ac:dyDescent="0.2">
      <c r="AA36528" s="59"/>
      <c r="AB36528" s="59"/>
      <c r="AC36528" s="59"/>
    </row>
    <row r="36529" spans="27:29" x14ac:dyDescent="0.2">
      <c r="AA36529" s="59"/>
      <c r="AB36529" s="59"/>
      <c r="AC36529" s="59"/>
    </row>
    <row r="36530" spans="27:29" x14ac:dyDescent="0.2">
      <c r="AA36530" s="59"/>
      <c r="AB36530" s="59"/>
      <c r="AC36530" s="59"/>
    </row>
    <row r="36531" spans="27:29" x14ac:dyDescent="0.2">
      <c r="AA36531" s="59"/>
      <c r="AB36531" s="59"/>
      <c r="AC36531" s="59"/>
    </row>
    <row r="36532" spans="27:29" x14ac:dyDescent="0.2">
      <c r="AA36532" s="59"/>
      <c r="AB36532" s="59"/>
      <c r="AC36532" s="59"/>
    </row>
    <row r="36533" spans="27:29" x14ac:dyDescent="0.2">
      <c r="AA36533" s="59"/>
      <c r="AB36533" s="59"/>
      <c r="AC36533" s="59"/>
    </row>
    <row r="36534" spans="27:29" x14ac:dyDescent="0.2">
      <c r="AA36534" s="59"/>
      <c r="AB36534" s="59"/>
      <c r="AC36534" s="59"/>
    </row>
    <row r="36535" spans="27:29" x14ac:dyDescent="0.2">
      <c r="AA36535" s="59"/>
      <c r="AB36535" s="59"/>
      <c r="AC36535" s="59"/>
    </row>
    <row r="36536" spans="27:29" x14ac:dyDescent="0.2">
      <c r="AA36536" s="59"/>
      <c r="AB36536" s="59"/>
      <c r="AC36536" s="59"/>
    </row>
    <row r="36537" spans="27:29" x14ac:dyDescent="0.2">
      <c r="AA36537" s="59"/>
      <c r="AB36537" s="59"/>
      <c r="AC36537" s="59"/>
    </row>
    <row r="36538" spans="27:29" x14ac:dyDescent="0.2">
      <c r="AA36538" s="59"/>
      <c r="AB36538" s="59"/>
      <c r="AC36538" s="59"/>
    </row>
    <row r="36539" spans="27:29" x14ac:dyDescent="0.2">
      <c r="AA36539" s="59"/>
      <c r="AB36539" s="59"/>
      <c r="AC36539" s="59"/>
    </row>
    <row r="36540" spans="27:29" x14ac:dyDescent="0.2">
      <c r="AA36540" s="59"/>
      <c r="AB36540" s="59"/>
      <c r="AC36540" s="59"/>
    </row>
    <row r="36541" spans="27:29" x14ac:dyDescent="0.2">
      <c r="AA36541" s="59"/>
      <c r="AB36541" s="59"/>
      <c r="AC36541" s="59"/>
    </row>
    <row r="36542" spans="27:29" x14ac:dyDescent="0.2">
      <c r="AA36542" s="59"/>
      <c r="AB36542" s="59"/>
      <c r="AC36542" s="59"/>
    </row>
    <row r="36543" spans="27:29" x14ac:dyDescent="0.2">
      <c r="AA36543" s="59"/>
      <c r="AB36543" s="59"/>
      <c r="AC36543" s="59"/>
    </row>
    <row r="36544" spans="27:29" x14ac:dyDescent="0.2">
      <c r="AA36544" s="59"/>
      <c r="AB36544" s="59"/>
      <c r="AC36544" s="59"/>
    </row>
    <row r="36545" spans="27:29" x14ac:dyDescent="0.2">
      <c r="AA36545" s="59"/>
      <c r="AB36545" s="59"/>
      <c r="AC36545" s="59"/>
    </row>
    <row r="36546" spans="27:29" x14ac:dyDescent="0.2">
      <c r="AA36546" s="59"/>
      <c r="AB36546" s="59"/>
      <c r="AC36546" s="59"/>
    </row>
    <row r="36547" spans="27:29" x14ac:dyDescent="0.2">
      <c r="AA36547" s="59"/>
      <c r="AB36547" s="59"/>
      <c r="AC36547" s="59"/>
    </row>
    <row r="36548" spans="27:29" x14ac:dyDescent="0.2">
      <c r="AA36548" s="59"/>
      <c r="AB36548" s="59"/>
      <c r="AC36548" s="59"/>
    </row>
    <row r="36549" spans="27:29" x14ac:dyDescent="0.2">
      <c r="AA36549" s="59"/>
      <c r="AB36549" s="59"/>
      <c r="AC36549" s="59"/>
    </row>
    <row r="36550" spans="27:29" x14ac:dyDescent="0.2">
      <c r="AA36550" s="59"/>
      <c r="AB36550" s="59"/>
      <c r="AC36550" s="59"/>
    </row>
    <row r="36551" spans="27:29" x14ac:dyDescent="0.2">
      <c r="AA36551" s="59"/>
      <c r="AB36551" s="59"/>
      <c r="AC36551" s="59"/>
    </row>
    <row r="36552" spans="27:29" x14ac:dyDescent="0.2">
      <c r="AA36552" s="59"/>
      <c r="AB36552" s="59"/>
      <c r="AC36552" s="59"/>
    </row>
    <row r="36553" spans="27:29" x14ac:dyDescent="0.2">
      <c r="AA36553" s="59"/>
      <c r="AB36553" s="59"/>
      <c r="AC36553" s="59"/>
    </row>
    <row r="36554" spans="27:29" x14ac:dyDescent="0.2">
      <c r="AA36554" s="59"/>
      <c r="AB36554" s="59"/>
      <c r="AC36554" s="59"/>
    </row>
    <row r="36555" spans="27:29" x14ac:dyDescent="0.2">
      <c r="AA36555" s="59"/>
      <c r="AB36555" s="59"/>
      <c r="AC36555" s="59"/>
    </row>
    <row r="36556" spans="27:29" x14ac:dyDescent="0.2">
      <c r="AA36556" s="59"/>
      <c r="AB36556" s="59"/>
      <c r="AC36556" s="59"/>
    </row>
    <row r="36557" spans="27:29" x14ac:dyDescent="0.2">
      <c r="AA36557" s="59"/>
      <c r="AB36557" s="59"/>
      <c r="AC36557" s="59"/>
    </row>
    <row r="36558" spans="27:29" x14ac:dyDescent="0.2">
      <c r="AA36558" s="59"/>
      <c r="AB36558" s="59"/>
      <c r="AC36558" s="59"/>
    </row>
    <row r="36559" spans="27:29" x14ac:dyDescent="0.2">
      <c r="AA36559" s="59"/>
      <c r="AB36559" s="59"/>
      <c r="AC36559" s="59"/>
    </row>
    <row r="36560" spans="27:29" x14ac:dyDescent="0.2">
      <c r="AA36560" s="59"/>
      <c r="AB36560" s="59"/>
      <c r="AC36560" s="59"/>
    </row>
    <row r="36561" spans="27:29" x14ac:dyDescent="0.2">
      <c r="AA36561" s="59"/>
      <c r="AB36561" s="59"/>
      <c r="AC36561" s="59"/>
    </row>
    <row r="36562" spans="27:29" x14ac:dyDescent="0.2">
      <c r="AA36562" s="59"/>
      <c r="AB36562" s="59"/>
      <c r="AC36562" s="59"/>
    </row>
    <row r="36563" spans="27:29" x14ac:dyDescent="0.2">
      <c r="AA36563" s="59"/>
      <c r="AB36563" s="59"/>
      <c r="AC36563" s="59"/>
    </row>
    <row r="36564" spans="27:29" x14ac:dyDescent="0.2">
      <c r="AA36564" s="59"/>
      <c r="AB36564" s="59"/>
      <c r="AC36564" s="59"/>
    </row>
    <row r="36565" spans="27:29" x14ac:dyDescent="0.2">
      <c r="AA36565" s="59"/>
      <c r="AB36565" s="59"/>
      <c r="AC36565" s="59"/>
    </row>
    <row r="36566" spans="27:29" x14ac:dyDescent="0.2">
      <c r="AA36566" s="59"/>
      <c r="AB36566" s="59"/>
      <c r="AC36566" s="59"/>
    </row>
    <row r="36567" spans="27:29" x14ac:dyDescent="0.2">
      <c r="AA36567" s="59"/>
      <c r="AB36567" s="59"/>
      <c r="AC36567" s="59"/>
    </row>
    <row r="36568" spans="27:29" x14ac:dyDescent="0.2">
      <c r="AA36568" s="59"/>
      <c r="AB36568" s="59"/>
      <c r="AC36568" s="59"/>
    </row>
    <row r="36569" spans="27:29" x14ac:dyDescent="0.2">
      <c r="AA36569" s="59"/>
      <c r="AB36569" s="59"/>
      <c r="AC36569" s="59"/>
    </row>
    <row r="36570" spans="27:29" x14ac:dyDescent="0.2">
      <c r="AA36570" s="59"/>
      <c r="AB36570" s="59"/>
      <c r="AC36570" s="59"/>
    </row>
    <row r="36571" spans="27:29" x14ac:dyDescent="0.2">
      <c r="AA36571" s="59"/>
      <c r="AB36571" s="59"/>
      <c r="AC36571" s="59"/>
    </row>
    <row r="36572" spans="27:29" x14ac:dyDescent="0.2">
      <c r="AA36572" s="59"/>
      <c r="AB36572" s="59"/>
      <c r="AC36572" s="59"/>
    </row>
    <row r="36573" spans="27:29" x14ac:dyDescent="0.2">
      <c r="AA36573" s="59"/>
      <c r="AB36573" s="59"/>
      <c r="AC36573" s="59"/>
    </row>
    <row r="36574" spans="27:29" x14ac:dyDescent="0.2">
      <c r="AA36574" s="59"/>
      <c r="AB36574" s="59"/>
      <c r="AC36574" s="59"/>
    </row>
    <row r="36575" spans="27:29" x14ac:dyDescent="0.2">
      <c r="AA36575" s="59"/>
      <c r="AB36575" s="59"/>
      <c r="AC36575" s="59"/>
    </row>
    <row r="36576" spans="27:29" x14ac:dyDescent="0.2">
      <c r="AA36576" s="59"/>
      <c r="AB36576" s="59"/>
      <c r="AC36576" s="59"/>
    </row>
    <row r="36577" spans="27:29" x14ac:dyDescent="0.2">
      <c r="AA36577" s="59"/>
      <c r="AB36577" s="59"/>
      <c r="AC36577" s="59"/>
    </row>
    <row r="36578" spans="27:29" x14ac:dyDescent="0.2">
      <c r="AA36578" s="59"/>
      <c r="AB36578" s="59"/>
      <c r="AC36578" s="59"/>
    </row>
    <row r="36579" spans="27:29" x14ac:dyDescent="0.2">
      <c r="AA36579" s="59"/>
      <c r="AB36579" s="59"/>
      <c r="AC36579" s="59"/>
    </row>
    <row r="36580" spans="27:29" x14ac:dyDescent="0.2">
      <c r="AA36580" s="59"/>
      <c r="AB36580" s="59"/>
      <c r="AC36580" s="59"/>
    </row>
    <row r="36581" spans="27:29" x14ac:dyDescent="0.2">
      <c r="AA36581" s="59"/>
      <c r="AB36581" s="59"/>
      <c r="AC36581" s="59"/>
    </row>
    <row r="36582" spans="27:29" x14ac:dyDescent="0.2">
      <c r="AA36582" s="59"/>
      <c r="AB36582" s="59"/>
      <c r="AC36582" s="59"/>
    </row>
    <row r="36583" spans="27:29" x14ac:dyDescent="0.2">
      <c r="AA36583" s="59"/>
      <c r="AB36583" s="59"/>
      <c r="AC36583" s="59"/>
    </row>
    <row r="36584" spans="27:29" x14ac:dyDescent="0.2">
      <c r="AA36584" s="59"/>
      <c r="AB36584" s="59"/>
      <c r="AC36584" s="59"/>
    </row>
    <row r="36585" spans="27:29" x14ac:dyDescent="0.2">
      <c r="AA36585" s="59"/>
      <c r="AB36585" s="59"/>
      <c r="AC36585" s="59"/>
    </row>
    <row r="36586" spans="27:29" x14ac:dyDescent="0.2">
      <c r="AA36586" s="59"/>
      <c r="AB36586" s="59"/>
      <c r="AC36586" s="59"/>
    </row>
    <row r="36587" spans="27:29" x14ac:dyDescent="0.2">
      <c r="AA36587" s="59"/>
      <c r="AB36587" s="59"/>
      <c r="AC36587" s="59"/>
    </row>
    <row r="36588" spans="27:29" x14ac:dyDescent="0.2">
      <c r="AA36588" s="59"/>
      <c r="AB36588" s="59"/>
      <c r="AC36588" s="59"/>
    </row>
    <row r="36589" spans="27:29" x14ac:dyDescent="0.2">
      <c r="AA36589" s="59"/>
      <c r="AB36589" s="59"/>
      <c r="AC36589" s="59"/>
    </row>
    <row r="36590" spans="27:29" x14ac:dyDescent="0.2">
      <c r="AA36590" s="59"/>
      <c r="AB36590" s="59"/>
      <c r="AC36590" s="59"/>
    </row>
    <row r="36591" spans="27:29" x14ac:dyDescent="0.2">
      <c r="AA36591" s="59"/>
      <c r="AB36591" s="59"/>
      <c r="AC36591" s="59"/>
    </row>
    <row r="36592" spans="27:29" x14ac:dyDescent="0.2">
      <c r="AA36592" s="59"/>
      <c r="AB36592" s="59"/>
      <c r="AC36592" s="59"/>
    </row>
    <row r="36593" spans="27:29" x14ac:dyDescent="0.2">
      <c r="AA36593" s="59"/>
      <c r="AB36593" s="59"/>
      <c r="AC36593" s="59"/>
    </row>
    <row r="36594" spans="27:29" x14ac:dyDescent="0.2">
      <c r="AA36594" s="59"/>
      <c r="AB36594" s="59"/>
      <c r="AC36594" s="59"/>
    </row>
    <row r="36595" spans="27:29" x14ac:dyDescent="0.2">
      <c r="AA36595" s="59"/>
      <c r="AB36595" s="59"/>
      <c r="AC36595" s="59"/>
    </row>
    <row r="36596" spans="27:29" x14ac:dyDescent="0.2">
      <c r="AA36596" s="59"/>
      <c r="AB36596" s="59"/>
      <c r="AC36596" s="59"/>
    </row>
    <row r="36597" spans="27:29" x14ac:dyDescent="0.2">
      <c r="AA36597" s="59"/>
      <c r="AB36597" s="59"/>
      <c r="AC36597" s="59"/>
    </row>
    <row r="36598" spans="27:29" x14ac:dyDescent="0.2">
      <c r="AA36598" s="59"/>
      <c r="AB36598" s="59"/>
      <c r="AC36598" s="59"/>
    </row>
    <row r="36599" spans="27:29" x14ac:dyDescent="0.2">
      <c r="AA36599" s="59"/>
      <c r="AB36599" s="59"/>
      <c r="AC36599" s="59"/>
    </row>
    <row r="36600" spans="27:29" x14ac:dyDescent="0.2">
      <c r="AA36600" s="59"/>
      <c r="AB36600" s="59"/>
      <c r="AC36600" s="59"/>
    </row>
    <row r="36601" spans="27:29" x14ac:dyDescent="0.2">
      <c r="AA36601" s="59"/>
      <c r="AB36601" s="59"/>
      <c r="AC36601" s="59"/>
    </row>
    <row r="36602" spans="27:29" x14ac:dyDescent="0.2">
      <c r="AA36602" s="59"/>
      <c r="AB36602" s="59"/>
      <c r="AC36602" s="59"/>
    </row>
    <row r="36603" spans="27:29" x14ac:dyDescent="0.2">
      <c r="AA36603" s="59"/>
      <c r="AB36603" s="59"/>
      <c r="AC36603" s="59"/>
    </row>
    <row r="36604" spans="27:29" x14ac:dyDescent="0.2">
      <c r="AA36604" s="59"/>
      <c r="AB36604" s="59"/>
      <c r="AC36604" s="59"/>
    </row>
    <row r="36605" spans="27:29" x14ac:dyDescent="0.2">
      <c r="AA36605" s="59"/>
      <c r="AB36605" s="59"/>
      <c r="AC36605" s="59"/>
    </row>
    <row r="36606" spans="27:29" x14ac:dyDescent="0.2">
      <c r="AA36606" s="59"/>
      <c r="AB36606" s="59"/>
      <c r="AC36606" s="59"/>
    </row>
    <row r="36607" spans="27:29" x14ac:dyDescent="0.2">
      <c r="AA36607" s="59"/>
      <c r="AB36607" s="59"/>
      <c r="AC36607" s="59"/>
    </row>
    <row r="36608" spans="27:29" x14ac:dyDescent="0.2">
      <c r="AA36608" s="59"/>
      <c r="AB36608" s="59"/>
      <c r="AC36608" s="59"/>
    </row>
    <row r="36609" spans="27:29" x14ac:dyDescent="0.2">
      <c r="AA36609" s="59"/>
      <c r="AB36609" s="59"/>
      <c r="AC36609" s="59"/>
    </row>
    <row r="36610" spans="27:29" x14ac:dyDescent="0.2">
      <c r="AA36610" s="59"/>
      <c r="AB36610" s="59"/>
      <c r="AC36610" s="59"/>
    </row>
    <row r="36611" spans="27:29" x14ac:dyDescent="0.2">
      <c r="AA36611" s="59"/>
      <c r="AB36611" s="59"/>
      <c r="AC36611" s="59"/>
    </row>
    <row r="36612" spans="27:29" x14ac:dyDescent="0.2">
      <c r="AA36612" s="59"/>
      <c r="AB36612" s="59"/>
      <c r="AC36612" s="59"/>
    </row>
    <row r="36613" spans="27:29" x14ac:dyDescent="0.2">
      <c r="AA36613" s="59"/>
      <c r="AB36613" s="59"/>
      <c r="AC36613" s="59"/>
    </row>
    <row r="36614" spans="27:29" x14ac:dyDescent="0.2">
      <c r="AA36614" s="59"/>
      <c r="AB36614" s="59"/>
      <c r="AC36614" s="59"/>
    </row>
    <row r="36615" spans="27:29" x14ac:dyDescent="0.2">
      <c r="AA36615" s="59"/>
      <c r="AB36615" s="59"/>
      <c r="AC36615" s="59"/>
    </row>
    <row r="36616" spans="27:29" x14ac:dyDescent="0.2">
      <c r="AA36616" s="59"/>
      <c r="AB36616" s="59"/>
      <c r="AC36616" s="59"/>
    </row>
    <row r="36617" spans="27:29" x14ac:dyDescent="0.2">
      <c r="AA36617" s="59"/>
      <c r="AB36617" s="59"/>
      <c r="AC36617" s="59"/>
    </row>
    <row r="36618" spans="27:29" x14ac:dyDescent="0.2">
      <c r="AA36618" s="59"/>
      <c r="AB36618" s="59"/>
      <c r="AC36618" s="59"/>
    </row>
    <row r="36619" spans="27:29" x14ac:dyDescent="0.2">
      <c r="AA36619" s="59"/>
      <c r="AB36619" s="59"/>
      <c r="AC36619" s="59"/>
    </row>
    <row r="36620" spans="27:29" x14ac:dyDescent="0.2">
      <c r="AA36620" s="59"/>
      <c r="AB36620" s="59"/>
      <c r="AC36620" s="59"/>
    </row>
    <row r="36621" spans="27:29" x14ac:dyDescent="0.2">
      <c r="AA36621" s="59"/>
      <c r="AB36621" s="59"/>
      <c r="AC36621" s="59"/>
    </row>
    <row r="36622" spans="27:29" x14ac:dyDescent="0.2">
      <c r="AA36622" s="59"/>
      <c r="AB36622" s="59"/>
      <c r="AC36622" s="59"/>
    </row>
    <row r="36623" spans="27:29" x14ac:dyDescent="0.2">
      <c r="AA36623" s="59"/>
      <c r="AB36623" s="59"/>
      <c r="AC36623" s="59"/>
    </row>
    <row r="36624" spans="27:29" x14ac:dyDescent="0.2">
      <c r="AA36624" s="59"/>
      <c r="AB36624" s="59"/>
      <c r="AC36624" s="59"/>
    </row>
    <row r="36625" spans="27:29" x14ac:dyDescent="0.2">
      <c r="AA36625" s="59"/>
      <c r="AB36625" s="59"/>
      <c r="AC36625" s="59"/>
    </row>
    <row r="36626" spans="27:29" x14ac:dyDescent="0.2">
      <c r="AA36626" s="59"/>
      <c r="AB36626" s="59"/>
      <c r="AC36626" s="59"/>
    </row>
    <row r="36627" spans="27:29" x14ac:dyDescent="0.2">
      <c r="AA36627" s="59"/>
      <c r="AB36627" s="59"/>
      <c r="AC36627" s="59"/>
    </row>
    <row r="36628" spans="27:29" x14ac:dyDescent="0.2">
      <c r="AA36628" s="59"/>
      <c r="AB36628" s="59"/>
      <c r="AC36628" s="59"/>
    </row>
    <row r="36629" spans="27:29" x14ac:dyDescent="0.2">
      <c r="AA36629" s="59"/>
      <c r="AB36629" s="59"/>
      <c r="AC36629" s="59"/>
    </row>
    <row r="36630" spans="27:29" x14ac:dyDescent="0.2">
      <c r="AA36630" s="59"/>
      <c r="AB36630" s="59"/>
      <c r="AC36630" s="59"/>
    </row>
    <row r="36631" spans="27:29" x14ac:dyDescent="0.2">
      <c r="AA36631" s="59"/>
      <c r="AB36631" s="59"/>
      <c r="AC36631" s="59"/>
    </row>
    <row r="36632" spans="27:29" x14ac:dyDescent="0.2">
      <c r="AA36632" s="59"/>
      <c r="AB36632" s="59"/>
      <c r="AC36632" s="59"/>
    </row>
    <row r="36633" spans="27:29" x14ac:dyDescent="0.2">
      <c r="AA36633" s="59"/>
      <c r="AB36633" s="59"/>
      <c r="AC36633" s="59"/>
    </row>
    <row r="36634" spans="27:29" x14ac:dyDescent="0.2">
      <c r="AA36634" s="59"/>
      <c r="AB36634" s="59"/>
      <c r="AC36634" s="59"/>
    </row>
    <row r="36635" spans="27:29" x14ac:dyDescent="0.2">
      <c r="AA36635" s="59"/>
      <c r="AB36635" s="59"/>
      <c r="AC36635" s="59"/>
    </row>
    <row r="36636" spans="27:29" x14ac:dyDescent="0.2">
      <c r="AA36636" s="59"/>
      <c r="AB36636" s="59"/>
      <c r="AC36636" s="59"/>
    </row>
    <row r="36637" spans="27:29" x14ac:dyDescent="0.2">
      <c r="AA36637" s="59"/>
      <c r="AB36637" s="59"/>
      <c r="AC36637" s="59"/>
    </row>
    <row r="36638" spans="27:29" x14ac:dyDescent="0.2">
      <c r="AA36638" s="59"/>
      <c r="AB36638" s="59"/>
      <c r="AC36638" s="59"/>
    </row>
    <row r="36639" spans="27:29" x14ac:dyDescent="0.2">
      <c r="AA36639" s="59"/>
      <c r="AB36639" s="59"/>
      <c r="AC36639" s="59"/>
    </row>
    <row r="36640" spans="27:29" x14ac:dyDescent="0.2">
      <c r="AA36640" s="59"/>
      <c r="AB36640" s="59"/>
      <c r="AC36640" s="59"/>
    </row>
    <row r="36641" spans="27:29" x14ac:dyDescent="0.2">
      <c r="AA36641" s="59"/>
      <c r="AB36641" s="59"/>
      <c r="AC36641" s="59"/>
    </row>
    <row r="36642" spans="27:29" x14ac:dyDescent="0.2">
      <c r="AA36642" s="59"/>
      <c r="AB36642" s="59"/>
      <c r="AC36642" s="59"/>
    </row>
    <row r="36643" spans="27:29" x14ac:dyDescent="0.2">
      <c r="AA36643" s="59"/>
      <c r="AB36643" s="59"/>
      <c r="AC36643" s="59"/>
    </row>
    <row r="36644" spans="27:29" x14ac:dyDescent="0.2">
      <c r="AA36644" s="59"/>
      <c r="AB36644" s="59"/>
      <c r="AC36644" s="59"/>
    </row>
    <row r="36645" spans="27:29" x14ac:dyDescent="0.2">
      <c r="AA36645" s="59"/>
      <c r="AB36645" s="59"/>
      <c r="AC36645" s="59"/>
    </row>
    <row r="36646" spans="27:29" x14ac:dyDescent="0.2">
      <c r="AA36646" s="59"/>
      <c r="AB36646" s="59"/>
      <c r="AC36646" s="59"/>
    </row>
    <row r="36647" spans="27:29" x14ac:dyDescent="0.2">
      <c r="AA36647" s="59"/>
      <c r="AB36647" s="59"/>
      <c r="AC36647" s="59"/>
    </row>
    <row r="36648" spans="27:29" x14ac:dyDescent="0.2">
      <c r="AA36648" s="59"/>
      <c r="AB36648" s="59"/>
      <c r="AC36648" s="59"/>
    </row>
    <row r="36649" spans="27:29" x14ac:dyDescent="0.2">
      <c r="AA36649" s="59"/>
      <c r="AB36649" s="59"/>
      <c r="AC36649" s="59"/>
    </row>
    <row r="36650" spans="27:29" x14ac:dyDescent="0.2">
      <c r="AA36650" s="59"/>
      <c r="AB36650" s="59"/>
      <c r="AC36650" s="59"/>
    </row>
    <row r="36651" spans="27:29" x14ac:dyDescent="0.2">
      <c r="AA36651" s="59"/>
      <c r="AB36651" s="59"/>
      <c r="AC36651" s="59"/>
    </row>
    <row r="36652" spans="27:29" x14ac:dyDescent="0.2">
      <c r="AA36652" s="59"/>
      <c r="AB36652" s="59"/>
      <c r="AC36652" s="59"/>
    </row>
    <row r="36653" spans="27:29" x14ac:dyDescent="0.2">
      <c r="AA36653" s="59"/>
      <c r="AB36653" s="59"/>
      <c r="AC36653" s="59"/>
    </row>
    <row r="36654" spans="27:29" x14ac:dyDescent="0.2">
      <c r="AA36654" s="59"/>
      <c r="AB36654" s="59"/>
      <c r="AC36654" s="59"/>
    </row>
    <row r="36655" spans="27:29" x14ac:dyDescent="0.2">
      <c r="AA36655" s="59"/>
      <c r="AB36655" s="59"/>
      <c r="AC36655" s="59"/>
    </row>
    <row r="36656" spans="27:29" x14ac:dyDescent="0.2">
      <c r="AA36656" s="59"/>
      <c r="AB36656" s="59"/>
      <c r="AC36656" s="59"/>
    </row>
    <row r="36657" spans="27:29" x14ac:dyDescent="0.2">
      <c r="AA36657" s="59"/>
      <c r="AB36657" s="59"/>
      <c r="AC36657" s="59"/>
    </row>
    <row r="36658" spans="27:29" x14ac:dyDescent="0.2">
      <c r="AA36658" s="59"/>
      <c r="AB36658" s="59"/>
      <c r="AC36658" s="59"/>
    </row>
    <row r="36659" spans="27:29" x14ac:dyDescent="0.2">
      <c r="AA36659" s="59"/>
      <c r="AB36659" s="59"/>
      <c r="AC36659" s="59"/>
    </row>
    <row r="36660" spans="27:29" x14ac:dyDescent="0.2">
      <c r="AA36660" s="59"/>
      <c r="AB36660" s="59"/>
      <c r="AC36660" s="59"/>
    </row>
    <row r="36661" spans="27:29" x14ac:dyDescent="0.2">
      <c r="AA36661" s="59"/>
      <c r="AB36661" s="59"/>
      <c r="AC36661" s="59"/>
    </row>
    <row r="36662" spans="27:29" x14ac:dyDescent="0.2">
      <c r="AA36662" s="59"/>
      <c r="AB36662" s="59"/>
      <c r="AC36662" s="59"/>
    </row>
    <row r="36663" spans="27:29" x14ac:dyDescent="0.2">
      <c r="AA36663" s="59"/>
      <c r="AB36663" s="59"/>
      <c r="AC36663" s="59"/>
    </row>
    <row r="36664" spans="27:29" x14ac:dyDescent="0.2">
      <c r="AA36664" s="59"/>
      <c r="AB36664" s="59"/>
      <c r="AC36664" s="59"/>
    </row>
    <row r="36665" spans="27:29" x14ac:dyDescent="0.2">
      <c r="AA36665" s="59"/>
      <c r="AB36665" s="59"/>
      <c r="AC36665" s="59"/>
    </row>
    <row r="36666" spans="27:29" x14ac:dyDescent="0.2">
      <c r="AA36666" s="59"/>
      <c r="AB36666" s="59"/>
      <c r="AC36666" s="59"/>
    </row>
    <row r="36667" spans="27:29" x14ac:dyDescent="0.2">
      <c r="AA36667" s="59"/>
      <c r="AB36667" s="59"/>
      <c r="AC36667" s="59"/>
    </row>
    <row r="36668" spans="27:29" x14ac:dyDescent="0.2">
      <c r="AA36668" s="59"/>
      <c r="AB36668" s="59"/>
      <c r="AC36668" s="59"/>
    </row>
    <row r="36669" spans="27:29" x14ac:dyDescent="0.2">
      <c r="AA36669" s="59"/>
      <c r="AB36669" s="59"/>
      <c r="AC36669" s="59"/>
    </row>
    <row r="36670" spans="27:29" x14ac:dyDescent="0.2">
      <c r="AA36670" s="59"/>
      <c r="AB36670" s="59"/>
      <c r="AC36670" s="59"/>
    </row>
    <row r="36671" spans="27:29" x14ac:dyDescent="0.2">
      <c r="AA36671" s="59"/>
      <c r="AB36671" s="59"/>
      <c r="AC36671" s="59"/>
    </row>
    <row r="36672" spans="27:29" x14ac:dyDescent="0.2">
      <c r="AA36672" s="59"/>
      <c r="AB36672" s="59"/>
      <c r="AC36672" s="59"/>
    </row>
    <row r="36673" spans="27:29" x14ac:dyDescent="0.2">
      <c r="AA36673" s="59"/>
      <c r="AB36673" s="59"/>
      <c r="AC36673" s="59"/>
    </row>
    <row r="36674" spans="27:29" x14ac:dyDescent="0.2">
      <c r="AA36674" s="59"/>
      <c r="AB36674" s="59"/>
      <c r="AC36674" s="59"/>
    </row>
    <row r="36675" spans="27:29" x14ac:dyDescent="0.2">
      <c r="AA36675" s="59"/>
      <c r="AB36675" s="59"/>
      <c r="AC36675" s="59"/>
    </row>
    <row r="36676" spans="27:29" x14ac:dyDescent="0.2">
      <c r="AA36676" s="59"/>
      <c r="AB36676" s="59"/>
      <c r="AC36676" s="59"/>
    </row>
    <row r="36677" spans="27:29" x14ac:dyDescent="0.2">
      <c r="AA36677" s="59"/>
      <c r="AB36677" s="59"/>
      <c r="AC36677" s="59"/>
    </row>
    <row r="36678" spans="27:29" x14ac:dyDescent="0.2">
      <c r="AA36678" s="59"/>
      <c r="AB36678" s="59"/>
      <c r="AC36678" s="59"/>
    </row>
    <row r="36679" spans="27:29" x14ac:dyDescent="0.2">
      <c r="AA36679" s="59"/>
      <c r="AB36679" s="59"/>
      <c r="AC36679" s="59"/>
    </row>
    <row r="36680" spans="27:29" x14ac:dyDescent="0.2">
      <c r="AA36680" s="59"/>
      <c r="AB36680" s="59"/>
      <c r="AC36680" s="59"/>
    </row>
    <row r="36681" spans="27:29" x14ac:dyDescent="0.2">
      <c r="AA36681" s="59"/>
      <c r="AB36681" s="59"/>
      <c r="AC36681" s="59"/>
    </row>
    <row r="36682" spans="27:29" x14ac:dyDescent="0.2">
      <c r="AA36682" s="59"/>
      <c r="AB36682" s="59"/>
      <c r="AC36682" s="59"/>
    </row>
    <row r="36683" spans="27:29" x14ac:dyDescent="0.2">
      <c r="AA36683" s="59"/>
      <c r="AB36683" s="59"/>
      <c r="AC36683" s="59"/>
    </row>
    <row r="36684" spans="27:29" x14ac:dyDescent="0.2">
      <c r="AA36684" s="59"/>
      <c r="AB36684" s="59"/>
      <c r="AC36684" s="59"/>
    </row>
    <row r="36685" spans="27:29" x14ac:dyDescent="0.2">
      <c r="AA36685" s="59"/>
      <c r="AB36685" s="59"/>
      <c r="AC36685" s="59"/>
    </row>
    <row r="36686" spans="27:29" x14ac:dyDescent="0.2">
      <c r="AA36686" s="59"/>
      <c r="AB36686" s="59"/>
      <c r="AC36686" s="59"/>
    </row>
    <row r="36687" spans="27:29" x14ac:dyDescent="0.2">
      <c r="AA36687" s="59"/>
      <c r="AB36687" s="59"/>
      <c r="AC36687" s="59"/>
    </row>
    <row r="36688" spans="27:29" x14ac:dyDescent="0.2">
      <c r="AA36688" s="59"/>
      <c r="AB36688" s="59"/>
      <c r="AC36688" s="59"/>
    </row>
    <row r="36689" spans="27:29" x14ac:dyDescent="0.2">
      <c r="AA36689" s="59"/>
      <c r="AB36689" s="59"/>
      <c r="AC36689" s="59"/>
    </row>
    <row r="36690" spans="27:29" x14ac:dyDescent="0.2">
      <c r="AA36690" s="59"/>
      <c r="AB36690" s="59"/>
      <c r="AC36690" s="59"/>
    </row>
    <row r="36691" spans="27:29" x14ac:dyDescent="0.2">
      <c r="AA36691" s="59"/>
      <c r="AB36691" s="59"/>
      <c r="AC36691" s="59"/>
    </row>
    <row r="36692" spans="27:29" x14ac:dyDescent="0.2">
      <c r="AA36692" s="59"/>
      <c r="AB36692" s="59"/>
      <c r="AC36692" s="59"/>
    </row>
    <row r="36693" spans="27:29" x14ac:dyDescent="0.2">
      <c r="AA36693" s="59"/>
      <c r="AB36693" s="59"/>
      <c r="AC36693" s="59"/>
    </row>
    <row r="36694" spans="27:29" x14ac:dyDescent="0.2">
      <c r="AA36694" s="59"/>
      <c r="AB36694" s="59"/>
      <c r="AC36694" s="59"/>
    </row>
    <row r="36695" spans="27:29" x14ac:dyDescent="0.2">
      <c r="AA36695" s="59"/>
      <c r="AB36695" s="59"/>
      <c r="AC36695" s="59"/>
    </row>
    <row r="36696" spans="27:29" x14ac:dyDescent="0.2">
      <c r="AA36696" s="59"/>
      <c r="AB36696" s="59"/>
      <c r="AC36696" s="59"/>
    </row>
    <row r="36697" spans="27:29" x14ac:dyDescent="0.2">
      <c r="AA36697" s="59"/>
      <c r="AB36697" s="59"/>
      <c r="AC36697" s="59"/>
    </row>
    <row r="36698" spans="27:29" x14ac:dyDescent="0.2">
      <c r="AA36698" s="59"/>
      <c r="AB36698" s="59"/>
      <c r="AC36698" s="59"/>
    </row>
    <row r="36699" spans="27:29" x14ac:dyDescent="0.2">
      <c r="AA36699" s="59"/>
      <c r="AB36699" s="59"/>
      <c r="AC36699" s="59"/>
    </row>
    <row r="36700" spans="27:29" x14ac:dyDescent="0.2">
      <c r="AA36700" s="59"/>
      <c r="AB36700" s="59"/>
      <c r="AC36700" s="59"/>
    </row>
    <row r="36701" spans="27:29" x14ac:dyDescent="0.2">
      <c r="AA36701" s="59"/>
      <c r="AB36701" s="59"/>
      <c r="AC36701" s="59"/>
    </row>
    <row r="36702" spans="27:29" x14ac:dyDescent="0.2">
      <c r="AA36702" s="59"/>
      <c r="AB36702" s="59"/>
      <c r="AC36702" s="59"/>
    </row>
    <row r="36703" spans="27:29" x14ac:dyDescent="0.2">
      <c r="AA36703" s="59"/>
      <c r="AB36703" s="59"/>
      <c r="AC36703" s="59"/>
    </row>
    <row r="36704" spans="27:29" x14ac:dyDescent="0.2">
      <c r="AA36704" s="59"/>
      <c r="AB36704" s="59"/>
      <c r="AC36704" s="59"/>
    </row>
    <row r="36705" spans="27:29" x14ac:dyDescent="0.2">
      <c r="AA36705" s="59"/>
      <c r="AB36705" s="59"/>
      <c r="AC36705" s="59"/>
    </row>
    <row r="36706" spans="27:29" x14ac:dyDescent="0.2">
      <c r="AA36706" s="59"/>
      <c r="AB36706" s="59"/>
      <c r="AC36706" s="59"/>
    </row>
    <row r="36707" spans="27:29" x14ac:dyDescent="0.2">
      <c r="AA36707" s="59"/>
      <c r="AB36707" s="59"/>
      <c r="AC36707" s="59"/>
    </row>
    <row r="36708" spans="27:29" x14ac:dyDescent="0.2">
      <c r="AA36708" s="59"/>
      <c r="AB36708" s="59"/>
      <c r="AC36708" s="59"/>
    </row>
    <row r="36709" spans="27:29" x14ac:dyDescent="0.2">
      <c r="AA36709" s="59"/>
      <c r="AB36709" s="59"/>
      <c r="AC36709" s="59"/>
    </row>
    <row r="36710" spans="27:29" x14ac:dyDescent="0.2">
      <c r="AA36710" s="59"/>
      <c r="AB36710" s="59"/>
      <c r="AC36710" s="59"/>
    </row>
    <row r="36711" spans="27:29" x14ac:dyDescent="0.2">
      <c r="AA36711" s="59"/>
      <c r="AB36711" s="59"/>
      <c r="AC36711" s="59"/>
    </row>
    <row r="36712" spans="27:29" x14ac:dyDescent="0.2">
      <c r="AA36712" s="59"/>
      <c r="AB36712" s="59"/>
      <c r="AC36712" s="59"/>
    </row>
    <row r="36713" spans="27:29" x14ac:dyDescent="0.2">
      <c r="AA36713" s="59"/>
      <c r="AB36713" s="59"/>
      <c r="AC36713" s="59"/>
    </row>
    <row r="36714" spans="27:29" x14ac:dyDescent="0.2">
      <c r="AA36714" s="59"/>
      <c r="AB36714" s="59"/>
      <c r="AC36714" s="59"/>
    </row>
    <row r="36715" spans="27:29" x14ac:dyDescent="0.2">
      <c r="AA36715" s="59"/>
      <c r="AB36715" s="59"/>
      <c r="AC36715" s="59"/>
    </row>
    <row r="36716" spans="27:29" x14ac:dyDescent="0.2">
      <c r="AA36716" s="59"/>
      <c r="AB36716" s="59"/>
      <c r="AC36716" s="59"/>
    </row>
    <row r="36717" spans="27:29" x14ac:dyDescent="0.2">
      <c r="AA36717" s="59"/>
      <c r="AB36717" s="59"/>
      <c r="AC36717" s="59"/>
    </row>
    <row r="36718" spans="27:29" x14ac:dyDescent="0.2">
      <c r="AA36718" s="59"/>
      <c r="AB36718" s="59"/>
      <c r="AC36718" s="59"/>
    </row>
    <row r="36719" spans="27:29" x14ac:dyDescent="0.2">
      <c r="AA36719" s="59"/>
      <c r="AB36719" s="59"/>
      <c r="AC36719" s="59"/>
    </row>
    <row r="36720" spans="27:29" x14ac:dyDescent="0.2">
      <c r="AA36720" s="59"/>
      <c r="AB36720" s="59"/>
      <c r="AC36720" s="59"/>
    </row>
    <row r="36721" spans="27:29" x14ac:dyDescent="0.2">
      <c r="AA36721" s="59"/>
      <c r="AB36721" s="59"/>
      <c r="AC36721" s="59"/>
    </row>
    <row r="36722" spans="27:29" x14ac:dyDescent="0.2">
      <c r="AA36722" s="59"/>
      <c r="AB36722" s="59"/>
      <c r="AC36722" s="59"/>
    </row>
    <row r="36723" spans="27:29" x14ac:dyDescent="0.2">
      <c r="AA36723" s="59"/>
      <c r="AB36723" s="59"/>
      <c r="AC36723" s="59"/>
    </row>
    <row r="36724" spans="27:29" x14ac:dyDescent="0.2">
      <c r="AA36724" s="59"/>
      <c r="AB36724" s="59"/>
      <c r="AC36724" s="59"/>
    </row>
    <row r="36725" spans="27:29" x14ac:dyDescent="0.2">
      <c r="AA36725" s="59"/>
      <c r="AB36725" s="59"/>
      <c r="AC36725" s="59"/>
    </row>
    <row r="36726" spans="27:29" x14ac:dyDescent="0.2">
      <c r="AA36726" s="59"/>
      <c r="AB36726" s="59"/>
      <c r="AC36726" s="59"/>
    </row>
    <row r="36727" spans="27:29" x14ac:dyDescent="0.2">
      <c r="AA36727" s="59"/>
      <c r="AB36727" s="59"/>
      <c r="AC36727" s="59"/>
    </row>
    <row r="36728" spans="27:29" x14ac:dyDescent="0.2">
      <c r="AA36728" s="59"/>
      <c r="AB36728" s="59"/>
      <c r="AC36728" s="59"/>
    </row>
    <row r="36729" spans="27:29" x14ac:dyDescent="0.2">
      <c r="AA36729" s="59"/>
      <c r="AB36729" s="59"/>
      <c r="AC36729" s="59"/>
    </row>
    <row r="36730" spans="27:29" x14ac:dyDescent="0.2">
      <c r="AA36730" s="59"/>
      <c r="AB36730" s="59"/>
      <c r="AC36730" s="59"/>
    </row>
    <row r="36731" spans="27:29" x14ac:dyDescent="0.2">
      <c r="AA36731" s="59"/>
      <c r="AB36731" s="59"/>
      <c r="AC36731" s="59"/>
    </row>
    <row r="36732" spans="27:29" x14ac:dyDescent="0.2">
      <c r="AA36732" s="59"/>
      <c r="AB36732" s="59"/>
      <c r="AC36732" s="59"/>
    </row>
    <row r="36733" spans="27:29" x14ac:dyDescent="0.2">
      <c r="AA36733" s="59"/>
      <c r="AB36733" s="59"/>
      <c r="AC36733" s="59"/>
    </row>
    <row r="36734" spans="27:29" x14ac:dyDescent="0.2">
      <c r="AA36734" s="59"/>
      <c r="AB36734" s="59"/>
      <c r="AC36734" s="59"/>
    </row>
    <row r="36735" spans="27:29" x14ac:dyDescent="0.2">
      <c r="AA36735" s="59"/>
      <c r="AB36735" s="59"/>
      <c r="AC36735" s="59"/>
    </row>
    <row r="36736" spans="27:29" x14ac:dyDescent="0.2">
      <c r="AA36736" s="59"/>
      <c r="AB36736" s="59"/>
      <c r="AC36736" s="59"/>
    </row>
    <row r="36737" spans="27:29" x14ac:dyDescent="0.2">
      <c r="AA36737" s="59"/>
      <c r="AB36737" s="59"/>
      <c r="AC36737" s="59"/>
    </row>
    <row r="36738" spans="27:29" x14ac:dyDescent="0.2">
      <c r="AA36738" s="59"/>
      <c r="AB36738" s="59"/>
      <c r="AC36738" s="59"/>
    </row>
    <row r="36739" spans="27:29" x14ac:dyDescent="0.2">
      <c r="AA36739" s="59"/>
      <c r="AB36739" s="59"/>
      <c r="AC36739" s="59"/>
    </row>
    <row r="36740" spans="27:29" x14ac:dyDescent="0.2">
      <c r="AA36740" s="59"/>
      <c r="AB36740" s="59"/>
      <c r="AC36740" s="59"/>
    </row>
    <row r="36741" spans="27:29" x14ac:dyDescent="0.2">
      <c r="AA36741" s="59"/>
      <c r="AB36741" s="59"/>
      <c r="AC36741" s="59"/>
    </row>
    <row r="36742" spans="27:29" x14ac:dyDescent="0.2">
      <c r="AA36742" s="59"/>
      <c r="AB36742" s="59"/>
      <c r="AC36742" s="59"/>
    </row>
    <row r="36743" spans="27:29" x14ac:dyDescent="0.2">
      <c r="AA36743" s="59"/>
      <c r="AB36743" s="59"/>
      <c r="AC36743" s="59"/>
    </row>
    <row r="36744" spans="27:29" x14ac:dyDescent="0.2">
      <c r="AA36744" s="59"/>
      <c r="AB36744" s="59"/>
      <c r="AC36744" s="59"/>
    </row>
    <row r="36745" spans="27:29" x14ac:dyDescent="0.2">
      <c r="AA36745" s="59"/>
      <c r="AB36745" s="59"/>
      <c r="AC36745" s="59"/>
    </row>
    <row r="36746" spans="27:29" x14ac:dyDescent="0.2">
      <c r="AA36746" s="59"/>
      <c r="AB36746" s="59"/>
      <c r="AC36746" s="59"/>
    </row>
    <row r="36747" spans="27:29" x14ac:dyDescent="0.2">
      <c r="AA36747" s="59"/>
      <c r="AB36747" s="59"/>
      <c r="AC36747" s="59"/>
    </row>
    <row r="36748" spans="27:29" x14ac:dyDescent="0.2">
      <c r="AA36748" s="59"/>
      <c r="AB36748" s="59"/>
      <c r="AC36748" s="59"/>
    </row>
    <row r="36749" spans="27:29" x14ac:dyDescent="0.2">
      <c r="AA36749" s="59"/>
      <c r="AB36749" s="59"/>
      <c r="AC36749" s="59"/>
    </row>
    <row r="36750" spans="27:29" x14ac:dyDescent="0.2">
      <c r="AA36750" s="59"/>
      <c r="AB36750" s="59"/>
      <c r="AC36750" s="59"/>
    </row>
    <row r="36751" spans="27:29" x14ac:dyDescent="0.2">
      <c r="AA36751" s="59"/>
      <c r="AB36751" s="59"/>
      <c r="AC36751" s="59"/>
    </row>
    <row r="36752" spans="27:29" x14ac:dyDescent="0.2">
      <c r="AA36752" s="59"/>
      <c r="AB36752" s="59"/>
      <c r="AC36752" s="59"/>
    </row>
    <row r="36753" spans="27:29" x14ac:dyDescent="0.2">
      <c r="AA36753" s="59"/>
      <c r="AB36753" s="59"/>
      <c r="AC36753" s="59"/>
    </row>
    <row r="36754" spans="27:29" x14ac:dyDescent="0.2">
      <c r="AA36754" s="59"/>
      <c r="AB36754" s="59"/>
      <c r="AC36754" s="59"/>
    </row>
    <row r="36755" spans="27:29" x14ac:dyDescent="0.2">
      <c r="AA36755" s="59"/>
      <c r="AB36755" s="59"/>
      <c r="AC36755" s="59"/>
    </row>
    <row r="36756" spans="27:29" x14ac:dyDescent="0.2">
      <c r="AA36756" s="59"/>
      <c r="AB36756" s="59"/>
      <c r="AC36756" s="59"/>
    </row>
    <row r="36757" spans="27:29" x14ac:dyDescent="0.2">
      <c r="AA36757" s="59"/>
      <c r="AB36757" s="59"/>
      <c r="AC36757" s="59"/>
    </row>
    <row r="36758" spans="27:29" x14ac:dyDescent="0.2">
      <c r="AA36758" s="59"/>
      <c r="AB36758" s="59"/>
      <c r="AC36758" s="59"/>
    </row>
    <row r="36759" spans="27:29" x14ac:dyDescent="0.2">
      <c r="AA36759" s="59"/>
      <c r="AB36759" s="59"/>
      <c r="AC36759" s="59"/>
    </row>
    <row r="36760" spans="27:29" x14ac:dyDescent="0.2">
      <c r="AA36760" s="59"/>
      <c r="AB36760" s="59"/>
      <c r="AC36760" s="59"/>
    </row>
    <row r="36761" spans="27:29" x14ac:dyDescent="0.2">
      <c r="AA36761" s="59"/>
      <c r="AB36761" s="59"/>
      <c r="AC36761" s="59"/>
    </row>
    <row r="36762" spans="27:29" x14ac:dyDescent="0.2">
      <c r="AA36762" s="59"/>
      <c r="AB36762" s="59"/>
      <c r="AC36762" s="59"/>
    </row>
    <row r="36763" spans="27:29" x14ac:dyDescent="0.2">
      <c r="AA36763" s="59"/>
      <c r="AB36763" s="59"/>
      <c r="AC36763" s="59"/>
    </row>
    <row r="36764" spans="27:29" x14ac:dyDescent="0.2">
      <c r="AA36764" s="59"/>
      <c r="AB36764" s="59"/>
      <c r="AC36764" s="59"/>
    </row>
    <row r="36765" spans="27:29" x14ac:dyDescent="0.2">
      <c r="AA36765" s="59"/>
      <c r="AB36765" s="59"/>
      <c r="AC36765" s="59"/>
    </row>
    <row r="36766" spans="27:29" x14ac:dyDescent="0.2">
      <c r="AA36766" s="59"/>
      <c r="AB36766" s="59"/>
      <c r="AC36766" s="59"/>
    </row>
    <row r="36767" spans="27:29" x14ac:dyDescent="0.2">
      <c r="AA36767" s="59"/>
      <c r="AB36767" s="59"/>
      <c r="AC36767" s="59"/>
    </row>
    <row r="36768" spans="27:29" x14ac:dyDescent="0.2">
      <c r="AA36768" s="59"/>
      <c r="AB36768" s="59"/>
      <c r="AC36768" s="59"/>
    </row>
    <row r="36769" spans="27:29" x14ac:dyDescent="0.2">
      <c r="AA36769" s="59"/>
      <c r="AB36769" s="59"/>
      <c r="AC36769" s="59"/>
    </row>
    <row r="36770" spans="27:29" x14ac:dyDescent="0.2">
      <c r="AA36770" s="59"/>
      <c r="AB36770" s="59"/>
      <c r="AC36770" s="59"/>
    </row>
    <row r="36771" spans="27:29" x14ac:dyDescent="0.2">
      <c r="AA36771" s="59"/>
      <c r="AB36771" s="59"/>
      <c r="AC36771" s="59"/>
    </row>
    <row r="36772" spans="27:29" x14ac:dyDescent="0.2">
      <c r="AA36772" s="59"/>
      <c r="AB36772" s="59"/>
      <c r="AC36772" s="59"/>
    </row>
    <row r="36773" spans="27:29" x14ac:dyDescent="0.2">
      <c r="AA36773" s="59"/>
      <c r="AB36773" s="59"/>
      <c r="AC36773" s="59"/>
    </row>
    <row r="36774" spans="27:29" x14ac:dyDescent="0.2">
      <c r="AA36774" s="59"/>
      <c r="AB36774" s="59"/>
      <c r="AC36774" s="59"/>
    </row>
    <row r="36775" spans="27:29" x14ac:dyDescent="0.2">
      <c r="AA36775" s="59"/>
      <c r="AB36775" s="59"/>
      <c r="AC36775" s="59"/>
    </row>
    <row r="36776" spans="27:29" x14ac:dyDescent="0.2">
      <c r="AA36776" s="59"/>
      <c r="AB36776" s="59"/>
      <c r="AC36776" s="59"/>
    </row>
    <row r="36777" spans="27:29" x14ac:dyDescent="0.2">
      <c r="AA36777" s="59"/>
      <c r="AB36777" s="59"/>
      <c r="AC36777" s="59"/>
    </row>
    <row r="36778" spans="27:29" x14ac:dyDescent="0.2">
      <c r="AA36778" s="59"/>
      <c r="AB36778" s="59"/>
      <c r="AC36778" s="59"/>
    </row>
    <row r="36779" spans="27:29" x14ac:dyDescent="0.2">
      <c r="AA36779" s="59"/>
      <c r="AB36779" s="59"/>
      <c r="AC36779" s="59"/>
    </row>
    <row r="36780" spans="27:29" x14ac:dyDescent="0.2">
      <c r="AA36780" s="59"/>
      <c r="AB36780" s="59"/>
      <c r="AC36780" s="59"/>
    </row>
    <row r="36781" spans="27:29" x14ac:dyDescent="0.2">
      <c r="AA36781" s="59"/>
      <c r="AB36781" s="59"/>
      <c r="AC36781" s="59"/>
    </row>
    <row r="36782" spans="27:29" x14ac:dyDescent="0.2">
      <c r="AA36782" s="59"/>
      <c r="AB36782" s="59"/>
      <c r="AC36782" s="59"/>
    </row>
    <row r="36783" spans="27:29" x14ac:dyDescent="0.2">
      <c r="AA36783" s="59"/>
      <c r="AB36783" s="59"/>
      <c r="AC36783" s="59"/>
    </row>
    <row r="36784" spans="27:29" x14ac:dyDescent="0.2">
      <c r="AA36784" s="59"/>
      <c r="AB36784" s="59"/>
      <c r="AC36784" s="59"/>
    </row>
    <row r="36785" spans="27:29" x14ac:dyDescent="0.2">
      <c r="AA36785" s="59"/>
      <c r="AB36785" s="59"/>
      <c r="AC36785" s="59"/>
    </row>
    <row r="36786" spans="27:29" x14ac:dyDescent="0.2">
      <c r="AA36786" s="59"/>
      <c r="AB36786" s="59"/>
      <c r="AC36786" s="59"/>
    </row>
    <row r="36787" spans="27:29" x14ac:dyDescent="0.2">
      <c r="AA36787" s="59"/>
      <c r="AB36787" s="59"/>
      <c r="AC36787" s="59"/>
    </row>
    <row r="36788" spans="27:29" x14ac:dyDescent="0.2">
      <c r="AA36788" s="59"/>
      <c r="AB36788" s="59"/>
      <c r="AC36788" s="59"/>
    </row>
    <row r="36789" spans="27:29" x14ac:dyDescent="0.2">
      <c r="AA36789" s="59"/>
      <c r="AB36789" s="59"/>
      <c r="AC36789" s="59"/>
    </row>
    <row r="36790" spans="27:29" x14ac:dyDescent="0.2">
      <c r="AA36790" s="59"/>
      <c r="AB36790" s="59"/>
      <c r="AC36790" s="59"/>
    </row>
    <row r="36791" spans="27:29" x14ac:dyDescent="0.2">
      <c r="AA36791" s="59"/>
      <c r="AB36791" s="59"/>
      <c r="AC36791" s="59"/>
    </row>
    <row r="36792" spans="27:29" x14ac:dyDescent="0.2">
      <c r="AA36792" s="59"/>
      <c r="AB36792" s="59"/>
      <c r="AC36792" s="59"/>
    </row>
    <row r="36793" spans="27:29" x14ac:dyDescent="0.2">
      <c r="AA36793" s="59"/>
      <c r="AB36793" s="59"/>
      <c r="AC36793" s="59"/>
    </row>
    <row r="36794" spans="27:29" x14ac:dyDescent="0.2">
      <c r="AA36794" s="59"/>
      <c r="AB36794" s="59"/>
      <c r="AC36794" s="59"/>
    </row>
    <row r="36795" spans="27:29" x14ac:dyDescent="0.2">
      <c r="AA36795" s="59"/>
      <c r="AB36795" s="59"/>
      <c r="AC36795" s="59"/>
    </row>
    <row r="36796" spans="27:29" x14ac:dyDescent="0.2">
      <c r="AA36796" s="59"/>
      <c r="AB36796" s="59"/>
      <c r="AC36796" s="59"/>
    </row>
    <row r="36797" spans="27:29" x14ac:dyDescent="0.2">
      <c r="AA36797" s="59"/>
      <c r="AB36797" s="59"/>
      <c r="AC36797" s="59"/>
    </row>
    <row r="36798" spans="27:29" x14ac:dyDescent="0.2">
      <c r="AA36798" s="59"/>
      <c r="AB36798" s="59"/>
      <c r="AC36798" s="59"/>
    </row>
    <row r="36799" spans="27:29" x14ac:dyDescent="0.2">
      <c r="AA36799" s="59"/>
      <c r="AB36799" s="59"/>
      <c r="AC36799" s="59"/>
    </row>
    <row r="36800" spans="27:29" x14ac:dyDescent="0.2">
      <c r="AA36800" s="59"/>
      <c r="AB36800" s="59"/>
      <c r="AC36800" s="59"/>
    </row>
    <row r="36801" spans="27:29" x14ac:dyDescent="0.2">
      <c r="AA36801" s="59"/>
      <c r="AB36801" s="59"/>
      <c r="AC36801" s="59"/>
    </row>
    <row r="36802" spans="27:29" x14ac:dyDescent="0.2">
      <c r="AA36802" s="59"/>
      <c r="AB36802" s="59"/>
      <c r="AC36802" s="59"/>
    </row>
    <row r="36803" spans="27:29" x14ac:dyDescent="0.2">
      <c r="AA36803" s="59"/>
      <c r="AB36803" s="59"/>
      <c r="AC36803" s="59"/>
    </row>
    <row r="36804" spans="27:29" x14ac:dyDescent="0.2">
      <c r="AA36804" s="59"/>
      <c r="AB36804" s="59"/>
      <c r="AC36804" s="59"/>
    </row>
    <row r="36805" spans="27:29" x14ac:dyDescent="0.2">
      <c r="AA36805" s="59"/>
      <c r="AB36805" s="59"/>
      <c r="AC36805" s="59"/>
    </row>
    <row r="36806" spans="27:29" x14ac:dyDescent="0.2">
      <c r="AA36806" s="59"/>
      <c r="AB36806" s="59"/>
      <c r="AC36806" s="59"/>
    </row>
    <row r="36807" spans="27:29" x14ac:dyDescent="0.2">
      <c r="AA36807" s="59"/>
      <c r="AB36807" s="59"/>
      <c r="AC36807" s="59"/>
    </row>
    <row r="36808" spans="27:29" x14ac:dyDescent="0.2">
      <c r="AA36808" s="59"/>
      <c r="AB36808" s="59"/>
      <c r="AC36808" s="59"/>
    </row>
    <row r="36809" spans="27:29" x14ac:dyDescent="0.2">
      <c r="AA36809" s="59"/>
      <c r="AB36809" s="59"/>
      <c r="AC36809" s="59"/>
    </row>
    <row r="36810" spans="27:29" x14ac:dyDescent="0.2">
      <c r="AA36810" s="59"/>
      <c r="AB36810" s="59"/>
      <c r="AC36810" s="59"/>
    </row>
    <row r="36811" spans="27:29" x14ac:dyDescent="0.2">
      <c r="AA36811" s="59"/>
      <c r="AB36811" s="59"/>
      <c r="AC36811" s="59"/>
    </row>
    <row r="36812" spans="27:29" x14ac:dyDescent="0.2">
      <c r="AA36812" s="59"/>
      <c r="AB36812" s="59"/>
      <c r="AC36812" s="59"/>
    </row>
    <row r="36813" spans="27:29" x14ac:dyDescent="0.2">
      <c r="AA36813" s="59"/>
      <c r="AB36813" s="59"/>
      <c r="AC36813" s="59"/>
    </row>
    <row r="36814" spans="27:29" x14ac:dyDescent="0.2">
      <c r="AA36814" s="59"/>
      <c r="AB36814" s="59"/>
      <c r="AC36814" s="59"/>
    </row>
    <row r="36815" spans="27:29" x14ac:dyDescent="0.2">
      <c r="AA36815" s="59"/>
      <c r="AB36815" s="59"/>
      <c r="AC36815" s="59"/>
    </row>
    <row r="36816" spans="27:29" x14ac:dyDescent="0.2">
      <c r="AA36816" s="59"/>
      <c r="AB36816" s="59"/>
      <c r="AC36816" s="59"/>
    </row>
    <row r="36817" spans="27:29" x14ac:dyDescent="0.2">
      <c r="AA36817" s="59"/>
      <c r="AB36817" s="59"/>
      <c r="AC36817" s="59"/>
    </row>
    <row r="36818" spans="27:29" x14ac:dyDescent="0.2">
      <c r="AA36818" s="59"/>
      <c r="AB36818" s="59"/>
      <c r="AC36818" s="59"/>
    </row>
    <row r="36819" spans="27:29" x14ac:dyDescent="0.2">
      <c r="AA36819" s="59"/>
      <c r="AB36819" s="59"/>
      <c r="AC36819" s="59"/>
    </row>
    <row r="36820" spans="27:29" x14ac:dyDescent="0.2">
      <c r="AA36820" s="59"/>
      <c r="AB36820" s="59"/>
      <c r="AC36820" s="59"/>
    </row>
    <row r="36821" spans="27:29" x14ac:dyDescent="0.2">
      <c r="AA36821" s="59"/>
      <c r="AB36821" s="59"/>
      <c r="AC36821" s="59"/>
    </row>
    <row r="36822" spans="27:29" x14ac:dyDescent="0.2">
      <c r="AA36822" s="59"/>
      <c r="AB36822" s="59"/>
      <c r="AC36822" s="59"/>
    </row>
    <row r="36823" spans="27:29" x14ac:dyDescent="0.2">
      <c r="AA36823" s="59"/>
      <c r="AB36823" s="59"/>
      <c r="AC36823" s="59"/>
    </row>
    <row r="36824" spans="27:29" x14ac:dyDescent="0.2">
      <c r="AA36824" s="59"/>
      <c r="AB36824" s="59"/>
      <c r="AC36824" s="59"/>
    </row>
    <row r="36825" spans="27:29" x14ac:dyDescent="0.2">
      <c r="AA36825" s="59"/>
      <c r="AB36825" s="59"/>
      <c r="AC36825" s="59"/>
    </row>
    <row r="36826" spans="27:29" x14ac:dyDescent="0.2">
      <c r="AA36826" s="59"/>
      <c r="AB36826" s="59"/>
      <c r="AC36826" s="59"/>
    </row>
    <row r="36827" spans="27:29" x14ac:dyDescent="0.2">
      <c r="AA36827" s="59"/>
      <c r="AB36827" s="59"/>
      <c r="AC36827" s="59"/>
    </row>
    <row r="36828" spans="27:29" x14ac:dyDescent="0.2">
      <c r="AA36828" s="59"/>
      <c r="AB36828" s="59"/>
      <c r="AC36828" s="59"/>
    </row>
    <row r="36829" spans="27:29" x14ac:dyDescent="0.2">
      <c r="AA36829" s="59"/>
      <c r="AB36829" s="59"/>
      <c r="AC36829" s="59"/>
    </row>
    <row r="36830" spans="27:29" x14ac:dyDescent="0.2">
      <c r="AA36830" s="59"/>
      <c r="AB36830" s="59"/>
      <c r="AC36830" s="59"/>
    </row>
    <row r="36831" spans="27:29" x14ac:dyDescent="0.2">
      <c r="AA36831" s="59"/>
      <c r="AB36831" s="59"/>
      <c r="AC36831" s="59"/>
    </row>
    <row r="36832" spans="27:29" x14ac:dyDescent="0.2">
      <c r="AA36832" s="59"/>
      <c r="AB36832" s="59"/>
      <c r="AC36832" s="59"/>
    </row>
    <row r="36833" spans="27:29" x14ac:dyDescent="0.2">
      <c r="AA36833" s="59"/>
      <c r="AB36833" s="59"/>
      <c r="AC36833" s="59"/>
    </row>
    <row r="36834" spans="27:29" x14ac:dyDescent="0.2">
      <c r="AA36834" s="59"/>
      <c r="AB36834" s="59"/>
      <c r="AC36834" s="59"/>
    </row>
    <row r="36835" spans="27:29" x14ac:dyDescent="0.2">
      <c r="AA36835" s="59"/>
      <c r="AB36835" s="59"/>
      <c r="AC36835" s="59"/>
    </row>
    <row r="36836" spans="27:29" x14ac:dyDescent="0.2">
      <c r="AA36836" s="59"/>
      <c r="AB36836" s="59"/>
      <c r="AC36836" s="59"/>
    </row>
    <row r="36837" spans="27:29" x14ac:dyDescent="0.2">
      <c r="AA36837" s="59"/>
      <c r="AB36837" s="59"/>
      <c r="AC36837" s="59"/>
    </row>
    <row r="36838" spans="27:29" x14ac:dyDescent="0.2">
      <c r="AA36838" s="59"/>
      <c r="AB36838" s="59"/>
      <c r="AC36838" s="59"/>
    </row>
    <row r="36839" spans="27:29" x14ac:dyDescent="0.2">
      <c r="AA36839" s="59"/>
      <c r="AB36839" s="59"/>
      <c r="AC36839" s="59"/>
    </row>
    <row r="36840" spans="27:29" x14ac:dyDescent="0.2">
      <c r="AA36840" s="59"/>
      <c r="AB36840" s="59"/>
      <c r="AC36840" s="59"/>
    </row>
    <row r="36841" spans="27:29" x14ac:dyDescent="0.2">
      <c r="AA36841" s="59"/>
      <c r="AB36841" s="59"/>
      <c r="AC36841" s="59"/>
    </row>
    <row r="36842" spans="27:29" x14ac:dyDescent="0.2">
      <c r="AA36842" s="59"/>
      <c r="AB36842" s="59"/>
      <c r="AC36842" s="59"/>
    </row>
    <row r="36843" spans="27:29" x14ac:dyDescent="0.2">
      <c r="AA36843" s="59"/>
      <c r="AB36843" s="59"/>
      <c r="AC36843" s="59"/>
    </row>
    <row r="36844" spans="27:29" x14ac:dyDescent="0.2">
      <c r="AA36844" s="59"/>
      <c r="AB36844" s="59"/>
      <c r="AC36844" s="59"/>
    </row>
    <row r="36845" spans="27:29" x14ac:dyDescent="0.2">
      <c r="AA36845" s="59"/>
      <c r="AB36845" s="59"/>
      <c r="AC36845" s="59"/>
    </row>
    <row r="36846" spans="27:29" x14ac:dyDescent="0.2">
      <c r="AA36846" s="59"/>
      <c r="AB36846" s="59"/>
      <c r="AC36846" s="59"/>
    </row>
    <row r="36847" spans="27:29" x14ac:dyDescent="0.2">
      <c r="AA36847" s="59"/>
      <c r="AB36847" s="59"/>
      <c r="AC36847" s="59"/>
    </row>
    <row r="36848" spans="27:29" x14ac:dyDescent="0.2">
      <c r="AA36848" s="59"/>
      <c r="AB36848" s="59"/>
      <c r="AC36848" s="59"/>
    </row>
    <row r="36849" spans="27:29" x14ac:dyDescent="0.2">
      <c r="AA36849" s="59"/>
      <c r="AB36849" s="59"/>
      <c r="AC36849" s="59"/>
    </row>
    <row r="36850" spans="27:29" x14ac:dyDescent="0.2">
      <c r="AA36850" s="59"/>
      <c r="AB36850" s="59"/>
      <c r="AC36850" s="59"/>
    </row>
    <row r="36851" spans="27:29" x14ac:dyDescent="0.2">
      <c r="AA36851" s="59"/>
      <c r="AB36851" s="59"/>
      <c r="AC36851" s="59"/>
    </row>
    <row r="36852" spans="27:29" x14ac:dyDescent="0.2">
      <c r="AA36852" s="59"/>
      <c r="AB36852" s="59"/>
      <c r="AC36852" s="59"/>
    </row>
    <row r="36853" spans="27:29" x14ac:dyDescent="0.2">
      <c r="AA36853" s="59"/>
      <c r="AB36853" s="59"/>
      <c r="AC36853" s="59"/>
    </row>
    <row r="36854" spans="27:29" x14ac:dyDescent="0.2">
      <c r="AA36854" s="59"/>
      <c r="AB36854" s="59"/>
      <c r="AC36854" s="59"/>
    </row>
    <row r="36855" spans="27:29" x14ac:dyDescent="0.2">
      <c r="AA36855" s="59"/>
      <c r="AB36855" s="59"/>
      <c r="AC36855" s="59"/>
    </row>
    <row r="36856" spans="27:29" x14ac:dyDescent="0.2">
      <c r="AA36856" s="59"/>
      <c r="AB36856" s="59"/>
      <c r="AC36856" s="59"/>
    </row>
    <row r="36857" spans="27:29" x14ac:dyDescent="0.2">
      <c r="AA36857" s="59"/>
      <c r="AB36857" s="59"/>
      <c r="AC36857" s="59"/>
    </row>
    <row r="36858" spans="27:29" x14ac:dyDescent="0.2">
      <c r="AA36858" s="59"/>
      <c r="AB36858" s="59"/>
      <c r="AC36858" s="59"/>
    </row>
    <row r="36859" spans="27:29" x14ac:dyDescent="0.2">
      <c r="AA36859" s="59"/>
      <c r="AB36859" s="59"/>
      <c r="AC36859" s="59"/>
    </row>
    <row r="36860" spans="27:29" x14ac:dyDescent="0.2">
      <c r="AA36860" s="59"/>
      <c r="AB36860" s="59"/>
      <c r="AC36860" s="59"/>
    </row>
    <row r="36861" spans="27:29" x14ac:dyDescent="0.2">
      <c r="AA36861" s="59"/>
      <c r="AB36861" s="59"/>
      <c r="AC36861" s="59"/>
    </row>
    <row r="36862" spans="27:29" x14ac:dyDescent="0.2">
      <c r="AA36862" s="59"/>
      <c r="AB36862" s="59"/>
      <c r="AC36862" s="59"/>
    </row>
    <row r="36863" spans="27:29" x14ac:dyDescent="0.2">
      <c r="AA36863" s="59"/>
      <c r="AB36863" s="59"/>
      <c r="AC36863" s="59"/>
    </row>
    <row r="36864" spans="27:29" x14ac:dyDescent="0.2">
      <c r="AA36864" s="59"/>
      <c r="AB36864" s="59"/>
      <c r="AC36864" s="59"/>
    </row>
    <row r="36865" spans="27:29" x14ac:dyDescent="0.2">
      <c r="AA36865" s="59"/>
      <c r="AB36865" s="59"/>
      <c r="AC36865" s="59"/>
    </row>
    <row r="36866" spans="27:29" x14ac:dyDescent="0.2">
      <c r="AA36866" s="59"/>
      <c r="AB36866" s="59"/>
      <c r="AC36866" s="59"/>
    </row>
    <row r="36867" spans="27:29" x14ac:dyDescent="0.2">
      <c r="AA36867" s="59"/>
      <c r="AB36867" s="59"/>
      <c r="AC36867" s="59"/>
    </row>
    <row r="36868" spans="27:29" x14ac:dyDescent="0.2">
      <c r="AA36868" s="59"/>
      <c r="AB36868" s="59"/>
      <c r="AC36868" s="59"/>
    </row>
    <row r="36869" spans="27:29" x14ac:dyDescent="0.2">
      <c r="AA36869" s="59"/>
      <c r="AB36869" s="59"/>
      <c r="AC36869" s="59"/>
    </row>
    <row r="36870" spans="27:29" x14ac:dyDescent="0.2">
      <c r="AA36870" s="59"/>
      <c r="AB36870" s="59"/>
      <c r="AC36870" s="59"/>
    </row>
    <row r="36871" spans="27:29" x14ac:dyDescent="0.2">
      <c r="AA36871" s="59"/>
      <c r="AB36871" s="59"/>
      <c r="AC36871" s="59"/>
    </row>
    <row r="36872" spans="27:29" x14ac:dyDescent="0.2">
      <c r="AA36872" s="59"/>
      <c r="AB36872" s="59"/>
      <c r="AC36872" s="59"/>
    </row>
    <row r="36873" spans="27:29" x14ac:dyDescent="0.2">
      <c r="AA36873" s="59"/>
      <c r="AB36873" s="59"/>
      <c r="AC36873" s="59"/>
    </row>
    <row r="36874" spans="27:29" x14ac:dyDescent="0.2">
      <c r="AA36874" s="59"/>
      <c r="AB36874" s="59"/>
      <c r="AC36874" s="59"/>
    </row>
    <row r="36875" spans="27:29" x14ac:dyDescent="0.2">
      <c r="AA36875" s="59"/>
      <c r="AB36875" s="59"/>
      <c r="AC36875" s="59"/>
    </row>
    <row r="36876" spans="27:29" x14ac:dyDescent="0.2">
      <c r="AA36876" s="59"/>
      <c r="AB36876" s="59"/>
      <c r="AC36876" s="59"/>
    </row>
    <row r="36877" spans="27:29" x14ac:dyDescent="0.2">
      <c r="AA36877" s="59"/>
      <c r="AB36877" s="59"/>
      <c r="AC36877" s="59"/>
    </row>
    <row r="36878" spans="27:29" x14ac:dyDescent="0.2">
      <c r="AA36878" s="59"/>
      <c r="AB36878" s="59"/>
      <c r="AC36878" s="59"/>
    </row>
    <row r="36879" spans="27:29" x14ac:dyDescent="0.2">
      <c r="AA36879" s="59"/>
      <c r="AB36879" s="59"/>
      <c r="AC36879" s="59"/>
    </row>
    <row r="36880" spans="27:29" x14ac:dyDescent="0.2">
      <c r="AA36880" s="59"/>
      <c r="AB36880" s="59"/>
      <c r="AC36880" s="59"/>
    </row>
    <row r="36881" spans="27:29" x14ac:dyDescent="0.2">
      <c r="AA36881" s="59"/>
      <c r="AB36881" s="59"/>
      <c r="AC36881" s="59"/>
    </row>
    <row r="36882" spans="27:29" x14ac:dyDescent="0.2">
      <c r="AA36882" s="59"/>
      <c r="AB36882" s="59"/>
      <c r="AC36882" s="59"/>
    </row>
    <row r="36883" spans="27:29" x14ac:dyDescent="0.2">
      <c r="AA36883" s="59"/>
      <c r="AB36883" s="59"/>
      <c r="AC36883" s="59"/>
    </row>
    <row r="36884" spans="27:29" x14ac:dyDescent="0.2">
      <c r="AA36884" s="59"/>
      <c r="AB36884" s="59"/>
      <c r="AC36884" s="59"/>
    </row>
    <row r="36885" spans="27:29" x14ac:dyDescent="0.2">
      <c r="AA36885" s="59"/>
      <c r="AB36885" s="59"/>
      <c r="AC36885" s="59"/>
    </row>
    <row r="36886" spans="27:29" x14ac:dyDescent="0.2">
      <c r="AA36886" s="59"/>
      <c r="AB36886" s="59"/>
      <c r="AC36886" s="59"/>
    </row>
    <row r="36887" spans="27:29" x14ac:dyDescent="0.2">
      <c r="AA36887" s="59"/>
      <c r="AB36887" s="59"/>
      <c r="AC36887" s="59"/>
    </row>
    <row r="36888" spans="27:29" x14ac:dyDescent="0.2">
      <c r="AA36888" s="59"/>
      <c r="AB36888" s="59"/>
      <c r="AC36888" s="59"/>
    </row>
    <row r="36889" spans="27:29" x14ac:dyDescent="0.2">
      <c r="AA36889" s="59"/>
      <c r="AB36889" s="59"/>
      <c r="AC36889" s="59"/>
    </row>
    <row r="36890" spans="27:29" x14ac:dyDescent="0.2">
      <c r="AA36890" s="59"/>
      <c r="AB36890" s="59"/>
      <c r="AC36890" s="59"/>
    </row>
    <row r="36891" spans="27:29" x14ac:dyDescent="0.2">
      <c r="AA36891" s="59"/>
      <c r="AB36891" s="59"/>
      <c r="AC36891" s="59"/>
    </row>
    <row r="36892" spans="27:29" x14ac:dyDescent="0.2">
      <c r="AA36892" s="59"/>
      <c r="AB36892" s="59"/>
      <c r="AC36892" s="59"/>
    </row>
    <row r="36893" spans="27:29" x14ac:dyDescent="0.2">
      <c r="AA36893" s="59"/>
      <c r="AB36893" s="59"/>
      <c r="AC36893" s="59"/>
    </row>
    <row r="36894" spans="27:29" x14ac:dyDescent="0.2">
      <c r="AA36894" s="59"/>
      <c r="AB36894" s="59"/>
      <c r="AC36894" s="59"/>
    </row>
    <row r="36895" spans="27:29" x14ac:dyDescent="0.2">
      <c r="AA36895" s="59"/>
      <c r="AB36895" s="59"/>
      <c r="AC36895" s="59"/>
    </row>
    <row r="36896" spans="27:29" x14ac:dyDescent="0.2">
      <c r="AA36896" s="59"/>
      <c r="AB36896" s="59"/>
      <c r="AC36896" s="59"/>
    </row>
    <row r="36897" spans="27:29" x14ac:dyDescent="0.2">
      <c r="AA36897" s="59"/>
      <c r="AB36897" s="59"/>
      <c r="AC36897" s="59"/>
    </row>
    <row r="36898" spans="27:29" x14ac:dyDescent="0.2">
      <c r="AA36898" s="59"/>
      <c r="AB36898" s="59"/>
      <c r="AC36898" s="59"/>
    </row>
    <row r="36899" spans="27:29" x14ac:dyDescent="0.2">
      <c r="AA36899" s="59"/>
      <c r="AB36899" s="59"/>
      <c r="AC36899" s="59"/>
    </row>
    <row r="36900" spans="27:29" x14ac:dyDescent="0.2">
      <c r="AA36900" s="59"/>
      <c r="AB36900" s="59"/>
      <c r="AC36900" s="59"/>
    </row>
    <row r="36901" spans="27:29" x14ac:dyDescent="0.2">
      <c r="AA36901" s="59"/>
      <c r="AB36901" s="59"/>
      <c r="AC36901" s="59"/>
    </row>
    <row r="36902" spans="27:29" x14ac:dyDescent="0.2">
      <c r="AA36902" s="59"/>
      <c r="AB36902" s="59"/>
      <c r="AC36902" s="59"/>
    </row>
    <row r="36903" spans="27:29" x14ac:dyDescent="0.2">
      <c r="AA36903" s="59"/>
      <c r="AB36903" s="59"/>
      <c r="AC36903" s="59"/>
    </row>
    <row r="36904" spans="27:29" x14ac:dyDescent="0.2">
      <c r="AA36904" s="59"/>
      <c r="AB36904" s="59"/>
      <c r="AC36904" s="59"/>
    </row>
    <row r="36905" spans="27:29" x14ac:dyDescent="0.2">
      <c r="AA36905" s="59"/>
      <c r="AB36905" s="59"/>
      <c r="AC36905" s="59"/>
    </row>
    <row r="36906" spans="27:29" x14ac:dyDescent="0.2">
      <c r="AA36906" s="59"/>
      <c r="AB36906" s="59"/>
      <c r="AC36906" s="59"/>
    </row>
    <row r="36907" spans="27:29" x14ac:dyDescent="0.2">
      <c r="AA36907" s="59"/>
      <c r="AB36907" s="59"/>
      <c r="AC36907" s="59"/>
    </row>
    <row r="36908" spans="27:29" x14ac:dyDescent="0.2">
      <c r="AA36908" s="59"/>
      <c r="AB36908" s="59"/>
      <c r="AC36908" s="59"/>
    </row>
    <row r="36909" spans="27:29" x14ac:dyDescent="0.2">
      <c r="AA36909" s="59"/>
      <c r="AB36909" s="59"/>
      <c r="AC36909" s="59"/>
    </row>
    <row r="36910" spans="27:29" x14ac:dyDescent="0.2">
      <c r="AA36910" s="59"/>
      <c r="AB36910" s="59"/>
      <c r="AC36910" s="59"/>
    </row>
    <row r="36911" spans="27:29" x14ac:dyDescent="0.2">
      <c r="AA36911" s="59"/>
      <c r="AB36911" s="59"/>
      <c r="AC36911" s="59"/>
    </row>
    <row r="36912" spans="27:29" x14ac:dyDescent="0.2">
      <c r="AA36912" s="59"/>
      <c r="AB36912" s="59"/>
      <c r="AC36912" s="59"/>
    </row>
    <row r="36913" spans="27:29" x14ac:dyDescent="0.2">
      <c r="AA36913" s="59"/>
      <c r="AB36913" s="59"/>
      <c r="AC36913" s="59"/>
    </row>
    <row r="36914" spans="27:29" x14ac:dyDescent="0.2">
      <c r="AA36914" s="59"/>
      <c r="AB36914" s="59"/>
      <c r="AC36914" s="59"/>
    </row>
    <row r="36915" spans="27:29" x14ac:dyDescent="0.2">
      <c r="AA36915" s="59"/>
      <c r="AB36915" s="59"/>
      <c r="AC36915" s="59"/>
    </row>
    <row r="36916" spans="27:29" x14ac:dyDescent="0.2">
      <c r="AA36916" s="59"/>
      <c r="AB36916" s="59"/>
      <c r="AC36916" s="59"/>
    </row>
    <row r="36917" spans="27:29" x14ac:dyDescent="0.2">
      <c r="AA36917" s="59"/>
      <c r="AB36917" s="59"/>
      <c r="AC36917" s="59"/>
    </row>
    <row r="36918" spans="27:29" x14ac:dyDescent="0.2">
      <c r="AA36918" s="59"/>
      <c r="AB36918" s="59"/>
      <c r="AC36918" s="59"/>
    </row>
    <row r="36919" spans="27:29" x14ac:dyDescent="0.2">
      <c r="AA36919" s="59"/>
      <c r="AB36919" s="59"/>
      <c r="AC36919" s="59"/>
    </row>
    <row r="36920" spans="27:29" x14ac:dyDescent="0.2">
      <c r="AA36920" s="59"/>
      <c r="AB36920" s="59"/>
      <c r="AC36920" s="59"/>
    </row>
    <row r="36921" spans="27:29" x14ac:dyDescent="0.2">
      <c r="AA36921" s="59"/>
      <c r="AB36921" s="59"/>
      <c r="AC36921" s="59"/>
    </row>
    <row r="36922" spans="27:29" x14ac:dyDescent="0.2">
      <c r="AA36922" s="59"/>
      <c r="AB36922" s="59"/>
      <c r="AC36922" s="59"/>
    </row>
    <row r="36923" spans="27:29" x14ac:dyDescent="0.2">
      <c r="AA36923" s="59"/>
      <c r="AB36923" s="59"/>
      <c r="AC36923" s="59"/>
    </row>
    <row r="36924" spans="27:29" x14ac:dyDescent="0.2">
      <c r="AA36924" s="59"/>
      <c r="AB36924" s="59"/>
      <c r="AC36924" s="59"/>
    </row>
    <row r="36925" spans="27:29" x14ac:dyDescent="0.2">
      <c r="AA36925" s="59"/>
      <c r="AB36925" s="59"/>
      <c r="AC36925" s="59"/>
    </row>
    <row r="36926" spans="27:29" x14ac:dyDescent="0.2">
      <c r="AA36926" s="59"/>
      <c r="AB36926" s="59"/>
      <c r="AC36926" s="59"/>
    </row>
    <row r="36927" spans="27:29" x14ac:dyDescent="0.2">
      <c r="AA36927" s="59"/>
      <c r="AB36927" s="59"/>
      <c r="AC36927" s="59"/>
    </row>
    <row r="36928" spans="27:29" x14ac:dyDescent="0.2">
      <c r="AA36928" s="59"/>
      <c r="AB36928" s="59"/>
      <c r="AC36928" s="59"/>
    </row>
    <row r="36929" spans="27:29" x14ac:dyDescent="0.2">
      <c r="AA36929" s="59"/>
      <c r="AB36929" s="59"/>
      <c r="AC36929" s="59"/>
    </row>
    <row r="36930" spans="27:29" x14ac:dyDescent="0.2">
      <c r="AA36930" s="59"/>
      <c r="AB36930" s="59"/>
      <c r="AC36930" s="59"/>
    </row>
    <row r="36931" spans="27:29" x14ac:dyDescent="0.2">
      <c r="AA36931" s="59"/>
      <c r="AB36931" s="59"/>
      <c r="AC36931" s="59"/>
    </row>
    <row r="36932" spans="27:29" x14ac:dyDescent="0.2">
      <c r="AA36932" s="59"/>
      <c r="AB36932" s="59"/>
      <c r="AC36932" s="59"/>
    </row>
    <row r="36933" spans="27:29" x14ac:dyDescent="0.2">
      <c r="AA36933" s="59"/>
      <c r="AB36933" s="59"/>
      <c r="AC36933" s="59"/>
    </row>
    <row r="36934" spans="27:29" x14ac:dyDescent="0.2">
      <c r="AA36934" s="59"/>
      <c r="AB36934" s="59"/>
      <c r="AC36934" s="59"/>
    </row>
    <row r="36935" spans="27:29" x14ac:dyDescent="0.2">
      <c r="AA36935" s="59"/>
      <c r="AB36935" s="59"/>
      <c r="AC36935" s="59"/>
    </row>
    <row r="36936" spans="27:29" x14ac:dyDescent="0.2">
      <c r="AA36936" s="59"/>
      <c r="AB36936" s="59"/>
      <c r="AC36936" s="59"/>
    </row>
    <row r="36937" spans="27:29" x14ac:dyDescent="0.2">
      <c r="AA36937" s="59"/>
      <c r="AB36937" s="59"/>
      <c r="AC36937" s="59"/>
    </row>
    <row r="36938" spans="27:29" x14ac:dyDescent="0.2">
      <c r="AA36938" s="59"/>
      <c r="AB36938" s="59"/>
      <c r="AC36938" s="59"/>
    </row>
    <row r="36939" spans="27:29" x14ac:dyDescent="0.2">
      <c r="AA36939" s="59"/>
      <c r="AB36939" s="59"/>
      <c r="AC36939" s="59"/>
    </row>
    <row r="36940" spans="27:29" x14ac:dyDescent="0.2">
      <c r="AA36940" s="59"/>
      <c r="AB36940" s="59"/>
      <c r="AC36940" s="59"/>
    </row>
    <row r="36941" spans="27:29" x14ac:dyDescent="0.2">
      <c r="AA36941" s="59"/>
      <c r="AB36941" s="59"/>
      <c r="AC36941" s="59"/>
    </row>
    <row r="36942" spans="27:29" x14ac:dyDescent="0.2">
      <c r="AA36942" s="59"/>
      <c r="AB36942" s="59"/>
      <c r="AC36942" s="59"/>
    </row>
    <row r="36943" spans="27:29" x14ac:dyDescent="0.2">
      <c r="AA36943" s="59"/>
      <c r="AB36943" s="59"/>
      <c r="AC36943" s="59"/>
    </row>
    <row r="36944" spans="27:29" x14ac:dyDescent="0.2">
      <c r="AA36944" s="59"/>
      <c r="AB36944" s="59"/>
      <c r="AC36944" s="59"/>
    </row>
    <row r="36945" spans="27:29" x14ac:dyDescent="0.2">
      <c r="AA36945" s="59"/>
      <c r="AB36945" s="59"/>
      <c r="AC36945" s="59"/>
    </row>
    <row r="36946" spans="27:29" x14ac:dyDescent="0.2">
      <c r="AA36946" s="59"/>
      <c r="AB36946" s="59"/>
      <c r="AC36946" s="59"/>
    </row>
    <row r="36947" spans="27:29" x14ac:dyDescent="0.2">
      <c r="AA36947" s="59"/>
      <c r="AB36947" s="59"/>
      <c r="AC36947" s="59"/>
    </row>
    <row r="36948" spans="27:29" x14ac:dyDescent="0.2">
      <c r="AA36948" s="59"/>
      <c r="AB36948" s="59"/>
      <c r="AC36948" s="59"/>
    </row>
    <row r="36949" spans="27:29" x14ac:dyDescent="0.2">
      <c r="AA36949" s="59"/>
      <c r="AB36949" s="59"/>
      <c r="AC36949" s="59"/>
    </row>
    <row r="36950" spans="27:29" x14ac:dyDescent="0.2">
      <c r="AA36950" s="59"/>
      <c r="AB36950" s="59"/>
      <c r="AC36950" s="59"/>
    </row>
    <row r="36951" spans="27:29" x14ac:dyDescent="0.2">
      <c r="AA36951" s="59"/>
      <c r="AB36951" s="59"/>
      <c r="AC36951" s="59"/>
    </row>
    <row r="36952" spans="27:29" x14ac:dyDescent="0.2">
      <c r="AA36952" s="59"/>
      <c r="AB36952" s="59"/>
      <c r="AC36952" s="59"/>
    </row>
    <row r="36953" spans="27:29" x14ac:dyDescent="0.2">
      <c r="AA36953" s="59"/>
      <c r="AB36953" s="59"/>
      <c r="AC36953" s="59"/>
    </row>
    <row r="36954" spans="27:29" x14ac:dyDescent="0.2">
      <c r="AA36954" s="59"/>
      <c r="AB36954" s="59"/>
      <c r="AC36954" s="59"/>
    </row>
    <row r="36955" spans="27:29" x14ac:dyDescent="0.2">
      <c r="AA36955" s="59"/>
      <c r="AB36955" s="59"/>
      <c r="AC36955" s="59"/>
    </row>
    <row r="36956" spans="27:29" x14ac:dyDescent="0.2">
      <c r="AA36956" s="59"/>
      <c r="AB36956" s="59"/>
      <c r="AC36956" s="59"/>
    </row>
    <row r="36957" spans="27:29" x14ac:dyDescent="0.2">
      <c r="AA36957" s="59"/>
      <c r="AB36957" s="59"/>
      <c r="AC36957" s="59"/>
    </row>
    <row r="36958" spans="27:29" x14ac:dyDescent="0.2">
      <c r="AA36958" s="59"/>
      <c r="AB36958" s="59"/>
      <c r="AC36958" s="59"/>
    </row>
    <row r="36959" spans="27:29" x14ac:dyDescent="0.2">
      <c r="AA36959" s="59"/>
      <c r="AB36959" s="59"/>
      <c r="AC36959" s="59"/>
    </row>
    <row r="36960" spans="27:29" x14ac:dyDescent="0.2">
      <c r="AA36960" s="59"/>
      <c r="AB36960" s="59"/>
      <c r="AC36960" s="59"/>
    </row>
    <row r="36961" spans="27:29" x14ac:dyDescent="0.2">
      <c r="AA36961" s="59"/>
      <c r="AB36961" s="59"/>
      <c r="AC36961" s="59"/>
    </row>
    <row r="36962" spans="27:29" x14ac:dyDescent="0.2">
      <c r="AA36962" s="59"/>
      <c r="AB36962" s="59"/>
      <c r="AC36962" s="59"/>
    </row>
    <row r="36963" spans="27:29" x14ac:dyDescent="0.2">
      <c r="AA36963" s="59"/>
      <c r="AB36963" s="59"/>
      <c r="AC36963" s="59"/>
    </row>
    <row r="36964" spans="27:29" x14ac:dyDescent="0.2">
      <c r="AA36964" s="59"/>
      <c r="AB36964" s="59"/>
      <c r="AC36964" s="59"/>
    </row>
    <row r="36965" spans="27:29" x14ac:dyDescent="0.2">
      <c r="AA36965" s="59"/>
      <c r="AB36965" s="59"/>
      <c r="AC36965" s="59"/>
    </row>
    <row r="36966" spans="27:29" x14ac:dyDescent="0.2">
      <c r="AA36966" s="59"/>
      <c r="AB36966" s="59"/>
      <c r="AC36966" s="59"/>
    </row>
    <row r="36967" spans="27:29" x14ac:dyDescent="0.2">
      <c r="AA36967" s="59"/>
      <c r="AB36967" s="59"/>
      <c r="AC36967" s="59"/>
    </row>
    <row r="36968" spans="27:29" x14ac:dyDescent="0.2">
      <c r="AA36968" s="59"/>
      <c r="AB36968" s="59"/>
      <c r="AC36968" s="59"/>
    </row>
    <row r="36969" spans="27:29" x14ac:dyDescent="0.2">
      <c r="AA36969" s="59"/>
      <c r="AB36969" s="59"/>
      <c r="AC36969" s="59"/>
    </row>
    <row r="36970" spans="27:29" x14ac:dyDescent="0.2">
      <c r="AA36970" s="59"/>
      <c r="AB36970" s="59"/>
      <c r="AC36970" s="59"/>
    </row>
    <row r="36971" spans="27:29" x14ac:dyDescent="0.2">
      <c r="AA36971" s="59"/>
      <c r="AB36971" s="59"/>
      <c r="AC36971" s="59"/>
    </row>
    <row r="36972" spans="27:29" x14ac:dyDescent="0.2">
      <c r="AA36972" s="59"/>
      <c r="AB36972" s="59"/>
      <c r="AC36972" s="59"/>
    </row>
    <row r="36973" spans="27:29" x14ac:dyDescent="0.2">
      <c r="AA36973" s="59"/>
      <c r="AB36973" s="59"/>
      <c r="AC36973" s="59"/>
    </row>
    <row r="36974" spans="27:29" x14ac:dyDescent="0.2">
      <c r="AA36974" s="59"/>
      <c r="AB36974" s="59"/>
      <c r="AC36974" s="59"/>
    </row>
    <row r="36975" spans="27:29" x14ac:dyDescent="0.2">
      <c r="AA36975" s="59"/>
      <c r="AB36975" s="59"/>
      <c r="AC36975" s="59"/>
    </row>
    <row r="36976" spans="27:29" x14ac:dyDescent="0.2">
      <c r="AA36976" s="59"/>
      <c r="AB36976" s="59"/>
      <c r="AC36976" s="59"/>
    </row>
    <row r="36977" spans="27:29" x14ac:dyDescent="0.2">
      <c r="AA36977" s="59"/>
      <c r="AB36977" s="59"/>
      <c r="AC36977" s="59"/>
    </row>
    <row r="36978" spans="27:29" x14ac:dyDescent="0.2">
      <c r="AA36978" s="59"/>
      <c r="AB36978" s="59"/>
      <c r="AC36978" s="59"/>
    </row>
    <row r="36979" spans="27:29" x14ac:dyDescent="0.2">
      <c r="AA36979" s="59"/>
      <c r="AB36979" s="59"/>
      <c r="AC36979" s="59"/>
    </row>
    <row r="36980" spans="27:29" x14ac:dyDescent="0.2">
      <c r="AA36980" s="59"/>
      <c r="AB36980" s="59"/>
      <c r="AC36980" s="59"/>
    </row>
    <row r="36981" spans="27:29" x14ac:dyDescent="0.2">
      <c r="AA36981" s="59"/>
      <c r="AB36981" s="59"/>
      <c r="AC36981" s="59"/>
    </row>
    <row r="36982" spans="27:29" x14ac:dyDescent="0.2">
      <c r="AA36982" s="59"/>
      <c r="AB36982" s="59"/>
      <c r="AC36982" s="59"/>
    </row>
    <row r="36983" spans="27:29" x14ac:dyDescent="0.2">
      <c r="AA36983" s="59"/>
      <c r="AB36983" s="59"/>
      <c r="AC36983" s="59"/>
    </row>
    <row r="36984" spans="27:29" x14ac:dyDescent="0.2">
      <c r="AA36984" s="59"/>
      <c r="AB36984" s="59"/>
      <c r="AC36984" s="59"/>
    </row>
    <row r="36985" spans="27:29" x14ac:dyDescent="0.2">
      <c r="AA36985" s="59"/>
      <c r="AB36985" s="59"/>
      <c r="AC36985" s="59"/>
    </row>
    <row r="36986" spans="27:29" x14ac:dyDescent="0.2">
      <c r="AA36986" s="59"/>
      <c r="AB36986" s="59"/>
      <c r="AC36986" s="59"/>
    </row>
    <row r="36987" spans="27:29" x14ac:dyDescent="0.2">
      <c r="AA36987" s="59"/>
      <c r="AB36987" s="59"/>
      <c r="AC36987" s="59"/>
    </row>
    <row r="36988" spans="27:29" x14ac:dyDescent="0.2">
      <c r="AA36988" s="59"/>
      <c r="AB36988" s="59"/>
      <c r="AC36988" s="59"/>
    </row>
    <row r="36989" spans="27:29" x14ac:dyDescent="0.2">
      <c r="AA36989" s="59"/>
      <c r="AB36989" s="59"/>
      <c r="AC36989" s="59"/>
    </row>
    <row r="36990" spans="27:29" x14ac:dyDescent="0.2">
      <c r="AA36990" s="59"/>
      <c r="AB36990" s="59"/>
      <c r="AC36990" s="59"/>
    </row>
    <row r="36991" spans="27:29" x14ac:dyDescent="0.2">
      <c r="AA36991" s="59"/>
      <c r="AB36991" s="59"/>
      <c r="AC36991" s="59"/>
    </row>
    <row r="36992" spans="27:29" x14ac:dyDescent="0.2">
      <c r="AA36992" s="59"/>
      <c r="AB36992" s="59"/>
      <c r="AC36992" s="59"/>
    </row>
    <row r="36993" spans="27:29" x14ac:dyDescent="0.2">
      <c r="AA36993" s="59"/>
      <c r="AB36993" s="59"/>
      <c r="AC36993" s="59"/>
    </row>
    <row r="36994" spans="27:29" x14ac:dyDescent="0.2">
      <c r="AA36994" s="59"/>
      <c r="AB36994" s="59"/>
      <c r="AC36994" s="59"/>
    </row>
    <row r="36995" spans="27:29" x14ac:dyDescent="0.2">
      <c r="AA36995" s="59"/>
      <c r="AB36995" s="59"/>
      <c r="AC36995" s="59"/>
    </row>
    <row r="36996" spans="27:29" x14ac:dyDescent="0.2">
      <c r="AA36996" s="59"/>
      <c r="AB36996" s="59"/>
      <c r="AC36996" s="59"/>
    </row>
    <row r="36997" spans="27:29" x14ac:dyDescent="0.2">
      <c r="AA36997" s="59"/>
      <c r="AB36997" s="59"/>
      <c r="AC36997" s="59"/>
    </row>
    <row r="36998" spans="27:29" x14ac:dyDescent="0.2">
      <c r="AA36998" s="59"/>
      <c r="AB36998" s="59"/>
      <c r="AC36998" s="59"/>
    </row>
    <row r="36999" spans="27:29" x14ac:dyDescent="0.2">
      <c r="AA36999" s="59"/>
      <c r="AB36999" s="59"/>
      <c r="AC36999" s="59"/>
    </row>
    <row r="37000" spans="27:29" x14ac:dyDescent="0.2">
      <c r="AA37000" s="59"/>
      <c r="AB37000" s="59"/>
      <c r="AC37000" s="59"/>
    </row>
    <row r="37001" spans="27:29" x14ac:dyDescent="0.2">
      <c r="AA37001" s="59"/>
      <c r="AB37001" s="59"/>
      <c r="AC37001" s="59"/>
    </row>
    <row r="37002" spans="27:29" x14ac:dyDescent="0.2">
      <c r="AA37002" s="59"/>
      <c r="AB37002" s="59"/>
      <c r="AC37002" s="59"/>
    </row>
    <row r="37003" spans="27:29" x14ac:dyDescent="0.2">
      <c r="AA37003" s="59"/>
      <c r="AB37003" s="59"/>
      <c r="AC37003" s="59"/>
    </row>
    <row r="37004" spans="27:29" x14ac:dyDescent="0.2">
      <c r="AA37004" s="59"/>
      <c r="AB37004" s="59"/>
      <c r="AC37004" s="59"/>
    </row>
    <row r="37005" spans="27:29" x14ac:dyDescent="0.2">
      <c r="AA37005" s="59"/>
      <c r="AB37005" s="59"/>
      <c r="AC37005" s="59"/>
    </row>
    <row r="37006" spans="27:29" x14ac:dyDescent="0.2">
      <c r="AA37006" s="59"/>
      <c r="AB37006" s="59"/>
      <c r="AC37006" s="59"/>
    </row>
    <row r="37007" spans="27:29" x14ac:dyDescent="0.2">
      <c r="AA37007" s="59"/>
      <c r="AB37007" s="59"/>
      <c r="AC37007" s="59"/>
    </row>
    <row r="37008" spans="27:29" x14ac:dyDescent="0.2">
      <c r="AA37008" s="59"/>
      <c r="AB37008" s="59"/>
      <c r="AC37008" s="59"/>
    </row>
    <row r="37009" spans="27:29" x14ac:dyDescent="0.2">
      <c r="AA37009" s="59"/>
      <c r="AB37009" s="59"/>
      <c r="AC37009" s="59"/>
    </row>
    <row r="37010" spans="27:29" x14ac:dyDescent="0.2">
      <c r="AA37010" s="59"/>
      <c r="AB37010" s="59"/>
      <c r="AC37010" s="59"/>
    </row>
    <row r="37011" spans="27:29" x14ac:dyDescent="0.2">
      <c r="AA37011" s="59"/>
      <c r="AB37011" s="59"/>
      <c r="AC37011" s="59"/>
    </row>
    <row r="37012" spans="27:29" x14ac:dyDescent="0.2">
      <c r="AA37012" s="59"/>
      <c r="AB37012" s="59"/>
      <c r="AC37012" s="59"/>
    </row>
    <row r="37013" spans="27:29" x14ac:dyDescent="0.2">
      <c r="AA37013" s="59"/>
      <c r="AB37013" s="59"/>
      <c r="AC37013" s="59"/>
    </row>
    <row r="37014" spans="27:29" x14ac:dyDescent="0.2">
      <c r="AA37014" s="59"/>
      <c r="AB37014" s="59"/>
      <c r="AC37014" s="59"/>
    </row>
    <row r="37015" spans="27:29" x14ac:dyDescent="0.2">
      <c r="AA37015" s="59"/>
      <c r="AB37015" s="59"/>
      <c r="AC37015" s="59"/>
    </row>
    <row r="37016" spans="27:29" x14ac:dyDescent="0.2">
      <c r="AA37016" s="59"/>
      <c r="AB37016" s="59"/>
      <c r="AC37016" s="59"/>
    </row>
    <row r="37017" spans="27:29" x14ac:dyDescent="0.2">
      <c r="AA37017" s="59"/>
      <c r="AB37017" s="59"/>
      <c r="AC37017" s="59"/>
    </row>
    <row r="37018" spans="27:29" x14ac:dyDescent="0.2">
      <c r="AA37018" s="59"/>
      <c r="AB37018" s="59"/>
      <c r="AC37018" s="59"/>
    </row>
    <row r="37019" spans="27:29" x14ac:dyDescent="0.2">
      <c r="AA37019" s="59"/>
      <c r="AB37019" s="59"/>
      <c r="AC37019" s="59"/>
    </row>
    <row r="37020" spans="27:29" x14ac:dyDescent="0.2">
      <c r="AA37020" s="59"/>
      <c r="AB37020" s="59"/>
      <c r="AC37020" s="59"/>
    </row>
    <row r="37021" spans="27:29" x14ac:dyDescent="0.2">
      <c r="AA37021" s="59"/>
      <c r="AB37021" s="59"/>
      <c r="AC37021" s="59"/>
    </row>
    <row r="37022" spans="27:29" x14ac:dyDescent="0.2">
      <c r="AA37022" s="59"/>
      <c r="AB37022" s="59"/>
      <c r="AC37022" s="59"/>
    </row>
    <row r="37023" spans="27:29" x14ac:dyDescent="0.2">
      <c r="AA37023" s="59"/>
      <c r="AB37023" s="59"/>
      <c r="AC37023" s="59"/>
    </row>
    <row r="37024" spans="27:29" x14ac:dyDescent="0.2">
      <c r="AA37024" s="59"/>
      <c r="AB37024" s="59"/>
      <c r="AC37024" s="59"/>
    </row>
    <row r="37025" spans="27:29" x14ac:dyDescent="0.2">
      <c r="AA37025" s="59"/>
      <c r="AB37025" s="59"/>
      <c r="AC37025" s="59"/>
    </row>
    <row r="37026" spans="27:29" x14ac:dyDescent="0.2">
      <c r="AA37026" s="59"/>
      <c r="AB37026" s="59"/>
      <c r="AC37026" s="59"/>
    </row>
    <row r="37027" spans="27:29" x14ac:dyDescent="0.2">
      <c r="AA37027" s="59"/>
      <c r="AB37027" s="59"/>
      <c r="AC37027" s="59"/>
    </row>
    <row r="37028" spans="27:29" x14ac:dyDescent="0.2">
      <c r="AA37028" s="59"/>
      <c r="AB37028" s="59"/>
      <c r="AC37028" s="59"/>
    </row>
    <row r="37029" spans="27:29" x14ac:dyDescent="0.2">
      <c r="AA37029" s="59"/>
      <c r="AB37029" s="59"/>
      <c r="AC37029" s="59"/>
    </row>
    <row r="37030" spans="27:29" x14ac:dyDescent="0.2">
      <c r="AA37030" s="59"/>
      <c r="AB37030" s="59"/>
      <c r="AC37030" s="59"/>
    </row>
    <row r="37031" spans="27:29" x14ac:dyDescent="0.2">
      <c r="AA37031" s="59"/>
      <c r="AB37031" s="59"/>
      <c r="AC37031" s="59"/>
    </row>
    <row r="37032" spans="27:29" x14ac:dyDescent="0.2">
      <c r="AA37032" s="59"/>
      <c r="AB37032" s="59"/>
      <c r="AC37032" s="59"/>
    </row>
    <row r="37033" spans="27:29" x14ac:dyDescent="0.2">
      <c r="AA37033" s="59"/>
      <c r="AB37033" s="59"/>
      <c r="AC37033" s="59"/>
    </row>
    <row r="37034" spans="27:29" x14ac:dyDescent="0.2">
      <c r="AA37034" s="59"/>
      <c r="AB37034" s="59"/>
      <c r="AC37034" s="59"/>
    </row>
    <row r="37035" spans="27:29" x14ac:dyDescent="0.2">
      <c r="AA37035" s="59"/>
      <c r="AB37035" s="59"/>
      <c r="AC37035" s="59"/>
    </row>
    <row r="37036" spans="27:29" x14ac:dyDescent="0.2">
      <c r="AA37036" s="59"/>
      <c r="AB37036" s="59"/>
      <c r="AC37036" s="59"/>
    </row>
    <row r="37037" spans="27:29" x14ac:dyDescent="0.2">
      <c r="AA37037" s="59"/>
      <c r="AB37037" s="59"/>
      <c r="AC37037" s="59"/>
    </row>
    <row r="37038" spans="27:29" x14ac:dyDescent="0.2">
      <c r="AA37038" s="59"/>
      <c r="AB37038" s="59"/>
      <c r="AC37038" s="59"/>
    </row>
    <row r="37039" spans="27:29" x14ac:dyDescent="0.2">
      <c r="AA37039" s="59"/>
      <c r="AB37039" s="59"/>
      <c r="AC37039" s="59"/>
    </row>
    <row r="37040" spans="27:29" x14ac:dyDescent="0.2">
      <c r="AA37040" s="59"/>
      <c r="AB37040" s="59"/>
      <c r="AC37040" s="59"/>
    </row>
    <row r="37041" spans="27:29" x14ac:dyDescent="0.2">
      <c r="AA37041" s="59"/>
      <c r="AB37041" s="59"/>
      <c r="AC37041" s="59"/>
    </row>
    <row r="37042" spans="27:29" x14ac:dyDescent="0.2">
      <c r="AA37042" s="59"/>
      <c r="AB37042" s="59"/>
      <c r="AC37042" s="59"/>
    </row>
    <row r="37043" spans="27:29" x14ac:dyDescent="0.2">
      <c r="AA37043" s="59"/>
      <c r="AB37043" s="59"/>
      <c r="AC37043" s="59"/>
    </row>
    <row r="37044" spans="27:29" x14ac:dyDescent="0.2">
      <c r="AA37044" s="59"/>
      <c r="AB37044" s="59"/>
      <c r="AC37044" s="59"/>
    </row>
    <row r="37045" spans="27:29" x14ac:dyDescent="0.2">
      <c r="AA37045" s="59"/>
      <c r="AB37045" s="59"/>
      <c r="AC37045" s="59"/>
    </row>
    <row r="37046" spans="27:29" x14ac:dyDescent="0.2">
      <c r="AA37046" s="59"/>
      <c r="AB37046" s="59"/>
      <c r="AC37046" s="59"/>
    </row>
    <row r="37047" spans="27:29" x14ac:dyDescent="0.2">
      <c r="AA37047" s="59"/>
      <c r="AB37047" s="59"/>
      <c r="AC37047" s="59"/>
    </row>
    <row r="37048" spans="27:29" x14ac:dyDescent="0.2">
      <c r="AA37048" s="59"/>
      <c r="AB37048" s="59"/>
      <c r="AC37048" s="59"/>
    </row>
    <row r="37049" spans="27:29" x14ac:dyDescent="0.2">
      <c r="AA37049" s="59"/>
      <c r="AB37049" s="59"/>
      <c r="AC37049" s="59"/>
    </row>
    <row r="37050" spans="27:29" x14ac:dyDescent="0.2">
      <c r="AA37050" s="59"/>
      <c r="AB37050" s="59"/>
      <c r="AC37050" s="59"/>
    </row>
    <row r="37051" spans="27:29" x14ac:dyDescent="0.2">
      <c r="AA37051" s="59"/>
      <c r="AB37051" s="59"/>
      <c r="AC37051" s="59"/>
    </row>
    <row r="37052" spans="27:29" x14ac:dyDescent="0.2">
      <c r="AA37052" s="59"/>
      <c r="AB37052" s="59"/>
      <c r="AC37052" s="59"/>
    </row>
    <row r="37053" spans="27:29" x14ac:dyDescent="0.2">
      <c r="AA37053" s="59"/>
      <c r="AB37053" s="59"/>
      <c r="AC37053" s="59"/>
    </row>
    <row r="37054" spans="27:29" x14ac:dyDescent="0.2">
      <c r="AA37054" s="59"/>
      <c r="AB37054" s="59"/>
      <c r="AC37054" s="59"/>
    </row>
    <row r="37055" spans="27:29" x14ac:dyDescent="0.2">
      <c r="AA37055" s="59"/>
      <c r="AB37055" s="59"/>
      <c r="AC37055" s="59"/>
    </row>
    <row r="37056" spans="27:29" x14ac:dyDescent="0.2">
      <c r="AA37056" s="59"/>
      <c r="AB37056" s="59"/>
      <c r="AC37056" s="59"/>
    </row>
    <row r="37057" spans="27:29" x14ac:dyDescent="0.2">
      <c r="AA37057" s="59"/>
      <c r="AB37057" s="59"/>
      <c r="AC37057" s="59"/>
    </row>
    <row r="37058" spans="27:29" x14ac:dyDescent="0.2">
      <c r="AA37058" s="59"/>
      <c r="AB37058" s="59"/>
      <c r="AC37058" s="59"/>
    </row>
    <row r="37059" spans="27:29" x14ac:dyDescent="0.2">
      <c r="AA37059" s="59"/>
      <c r="AB37059" s="59"/>
      <c r="AC37059" s="59"/>
    </row>
    <row r="37060" spans="27:29" x14ac:dyDescent="0.2">
      <c r="AA37060" s="59"/>
      <c r="AB37060" s="59"/>
      <c r="AC37060" s="59"/>
    </row>
    <row r="37061" spans="27:29" x14ac:dyDescent="0.2">
      <c r="AA37061" s="59"/>
      <c r="AB37061" s="59"/>
      <c r="AC37061" s="59"/>
    </row>
    <row r="37062" spans="27:29" x14ac:dyDescent="0.2">
      <c r="AA37062" s="59"/>
      <c r="AB37062" s="59"/>
      <c r="AC37062" s="59"/>
    </row>
    <row r="37063" spans="27:29" x14ac:dyDescent="0.2">
      <c r="AA37063" s="59"/>
      <c r="AB37063" s="59"/>
      <c r="AC37063" s="59"/>
    </row>
    <row r="37064" spans="27:29" x14ac:dyDescent="0.2">
      <c r="AA37064" s="59"/>
      <c r="AB37064" s="59"/>
      <c r="AC37064" s="59"/>
    </row>
    <row r="37065" spans="27:29" x14ac:dyDescent="0.2">
      <c r="AA37065" s="59"/>
      <c r="AB37065" s="59"/>
      <c r="AC37065" s="59"/>
    </row>
    <row r="37066" spans="27:29" x14ac:dyDescent="0.2">
      <c r="AA37066" s="59"/>
      <c r="AB37066" s="59"/>
      <c r="AC37066" s="59"/>
    </row>
    <row r="37067" spans="27:29" x14ac:dyDescent="0.2">
      <c r="AA37067" s="59"/>
      <c r="AB37067" s="59"/>
      <c r="AC37067" s="59"/>
    </row>
    <row r="37068" spans="27:29" x14ac:dyDescent="0.2">
      <c r="AA37068" s="59"/>
      <c r="AB37068" s="59"/>
      <c r="AC37068" s="59"/>
    </row>
    <row r="37069" spans="27:29" x14ac:dyDescent="0.2">
      <c r="AA37069" s="59"/>
      <c r="AB37069" s="59"/>
      <c r="AC37069" s="59"/>
    </row>
    <row r="37070" spans="27:29" x14ac:dyDescent="0.2">
      <c r="AA37070" s="59"/>
      <c r="AB37070" s="59"/>
      <c r="AC37070" s="59"/>
    </row>
    <row r="37071" spans="27:29" x14ac:dyDescent="0.2">
      <c r="AA37071" s="59"/>
      <c r="AB37071" s="59"/>
      <c r="AC37071" s="59"/>
    </row>
    <row r="37072" spans="27:29" x14ac:dyDescent="0.2">
      <c r="AA37072" s="59"/>
      <c r="AB37072" s="59"/>
      <c r="AC37072" s="59"/>
    </row>
    <row r="37073" spans="27:29" x14ac:dyDescent="0.2">
      <c r="AA37073" s="59"/>
      <c r="AB37073" s="59"/>
      <c r="AC37073" s="59"/>
    </row>
    <row r="37074" spans="27:29" x14ac:dyDescent="0.2">
      <c r="AA37074" s="59"/>
      <c r="AB37074" s="59"/>
      <c r="AC37074" s="59"/>
    </row>
    <row r="37075" spans="27:29" x14ac:dyDescent="0.2">
      <c r="AA37075" s="59"/>
      <c r="AB37075" s="59"/>
      <c r="AC37075" s="59"/>
    </row>
    <row r="37076" spans="27:29" x14ac:dyDescent="0.2">
      <c r="AA37076" s="59"/>
      <c r="AB37076" s="59"/>
      <c r="AC37076" s="59"/>
    </row>
    <row r="37077" spans="27:29" x14ac:dyDescent="0.2">
      <c r="AA37077" s="59"/>
      <c r="AB37077" s="59"/>
      <c r="AC37077" s="59"/>
    </row>
    <row r="37078" spans="27:29" x14ac:dyDescent="0.2">
      <c r="AA37078" s="59"/>
      <c r="AB37078" s="59"/>
      <c r="AC37078" s="59"/>
    </row>
    <row r="37079" spans="27:29" x14ac:dyDescent="0.2">
      <c r="AA37079" s="59"/>
      <c r="AB37079" s="59"/>
      <c r="AC37079" s="59"/>
    </row>
    <row r="37080" spans="27:29" x14ac:dyDescent="0.2">
      <c r="AA37080" s="59"/>
      <c r="AB37080" s="59"/>
      <c r="AC37080" s="59"/>
    </row>
    <row r="37081" spans="27:29" x14ac:dyDescent="0.2">
      <c r="AA37081" s="59"/>
      <c r="AB37081" s="59"/>
      <c r="AC37081" s="59"/>
    </row>
    <row r="37082" spans="27:29" x14ac:dyDescent="0.2">
      <c r="AA37082" s="59"/>
      <c r="AB37082" s="59"/>
      <c r="AC37082" s="59"/>
    </row>
    <row r="37083" spans="27:29" x14ac:dyDescent="0.2">
      <c r="AA37083" s="59"/>
      <c r="AB37083" s="59"/>
      <c r="AC37083" s="59"/>
    </row>
    <row r="37084" spans="27:29" x14ac:dyDescent="0.2">
      <c r="AA37084" s="59"/>
      <c r="AB37084" s="59"/>
      <c r="AC37084" s="59"/>
    </row>
    <row r="37085" spans="27:29" x14ac:dyDescent="0.2">
      <c r="AA37085" s="59"/>
      <c r="AB37085" s="59"/>
      <c r="AC37085" s="59"/>
    </row>
    <row r="37086" spans="27:29" x14ac:dyDescent="0.2">
      <c r="AA37086" s="59"/>
      <c r="AB37086" s="59"/>
      <c r="AC37086" s="59"/>
    </row>
    <row r="37087" spans="27:29" x14ac:dyDescent="0.2">
      <c r="AA37087" s="59"/>
      <c r="AB37087" s="59"/>
      <c r="AC37087" s="59"/>
    </row>
    <row r="37088" spans="27:29" x14ac:dyDescent="0.2">
      <c r="AA37088" s="59"/>
      <c r="AB37088" s="59"/>
      <c r="AC37088" s="59"/>
    </row>
    <row r="37089" spans="27:29" x14ac:dyDescent="0.2">
      <c r="AA37089" s="59"/>
      <c r="AB37089" s="59"/>
      <c r="AC37089" s="59"/>
    </row>
    <row r="37090" spans="27:29" x14ac:dyDescent="0.2">
      <c r="AA37090" s="59"/>
      <c r="AB37090" s="59"/>
      <c r="AC37090" s="59"/>
    </row>
    <row r="37091" spans="27:29" x14ac:dyDescent="0.2">
      <c r="AA37091" s="59"/>
      <c r="AB37091" s="59"/>
      <c r="AC37091" s="59"/>
    </row>
    <row r="37092" spans="27:29" x14ac:dyDescent="0.2">
      <c r="AA37092" s="59"/>
      <c r="AB37092" s="59"/>
      <c r="AC37092" s="59"/>
    </row>
    <row r="37093" spans="27:29" x14ac:dyDescent="0.2">
      <c r="AA37093" s="59"/>
      <c r="AB37093" s="59"/>
      <c r="AC37093" s="59"/>
    </row>
    <row r="37094" spans="27:29" x14ac:dyDescent="0.2">
      <c r="AA37094" s="59"/>
      <c r="AB37094" s="59"/>
      <c r="AC37094" s="59"/>
    </row>
    <row r="37095" spans="27:29" x14ac:dyDescent="0.2">
      <c r="AA37095" s="59"/>
      <c r="AB37095" s="59"/>
      <c r="AC37095" s="59"/>
    </row>
    <row r="37096" spans="27:29" x14ac:dyDescent="0.2">
      <c r="AA37096" s="59"/>
      <c r="AB37096" s="59"/>
      <c r="AC37096" s="59"/>
    </row>
    <row r="37097" spans="27:29" x14ac:dyDescent="0.2">
      <c r="AA37097" s="59"/>
      <c r="AB37097" s="59"/>
      <c r="AC37097" s="59"/>
    </row>
    <row r="37098" spans="27:29" x14ac:dyDescent="0.2">
      <c r="AA37098" s="59"/>
      <c r="AB37098" s="59"/>
      <c r="AC37098" s="59"/>
    </row>
    <row r="37099" spans="27:29" x14ac:dyDescent="0.2">
      <c r="AA37099" s="59"/>
      <c r="AB37099" s="59"/>
      <c r="AC37099" s="59"/>
    </row>
    <row r="37100" spans="27:29" x14ac:dyDescent="0.2">
      <c r="AA37100" s="59"/>
      <c r="AB37100" s="59"/>
      <c r="AC37100" s="59"/>
    </row>
    <row r="37101" spans="27:29" x14ac:dyDescent="0.2">
      <c r="AA37101" s="59"/>
      <c r="AB37101" s="59"/>
      <c r="AC37101" s="59"/>
    </row>
    <row r="37102" spans="27:29" x14ac:dyDescent="0.2">
      <c r="AA37102" s="59"/>
      <c r="AB37102" s="59"/>
      <c r="AC37102" s="59"/>
    </row>
    <row r="37103" spans="27:29" x14ac:dyDescent="0.2">
      <c r="AA37103" s="59"/>
      <c r="AB37103" s="59"/>
      <c r="AC37103" s="59"/>
    </row>
    <row r="37104" spans="27:29" x14ac:dyDescent="0.2">
      <c r="AA37104" s="59"/>
      <c r="AB37104" s="59"/>
      <c r="AC37104" s="59"/>
    </row>
    <row r="37105" spans="27:29" x14ac:dyDescent="0.2">
      <c r="AA37105" s="59"/>
      <c r="AB37105" s="59"/>
      <c r="AC37105" s="59"/>
    </row>
    <row r="37106" spans="27:29" x14ac:dyDescent="0.2">
      <c r="AA37106" s="59"/>
      <c r="AB37106" s="59"/>
      <c r="AC37106" s="59"/>
    </row>
    <row r="37107" spans="27:29" x14ac:dyDescent="0.2">
      <c r="AA37107" s="59"/>
      <c r="AB37107" s="59"/>
      <c r="AC37107" s="59"/>
    </row>
    <row r="37108" spans="27:29" x14ac:dyDescent="0.2">
      <c r="AA37108" s="59"/>
      <c r="AB37108" s="59"/>
      <c r="AC37108" s="59"/>
    </row>
    <row r="37109" spans="27:29" x14ac:dyDescent="0.2">
      <c r="AA37109" s="59"/>
      <c r="AB37109" s="59"/>
      <c r="AC37109" s="59"/>
    </row>
    <row r="37110" spans="27:29" x14ac:dyDescent="0.2">
      <c r="AA37110" s="59"/>
      <c r="AB37110" s="59"/>
      <c r="AC37110" s="59"/>
    </row>
    <row r="37111" spans="27:29" x14ac:dyDescent="0.2">
      <c r="AA37111" s="59"/>
      <c r="AB37111" s="59"/>
      <c r="AC37111" s="59"/>
    </row>
    <row r="37112" spans="27:29" x14ac:dyDescent="0.2">
      <c r="AA37112" s="59"/>
      <c r="AB37112" s="59"/>
      <c r="AC37112" s="59"/>
    </row>
    <row r="37113" spans="27:29" x14ac:dyDescent="0.2">
      <c r="AA37113" s="59"/>
      <c r="AB37113" s="59"/>
      <c r="AC37113" s="59"/>
    </row>
    <row r="37114" spans="27:29" x14ac:dyDescent="0.2">
      <c r="AA37114" s="59"/>
      <c r="AB37114" s="59"/>
      <c r="AC37114" s="59"/>
    </row>
    <row r="37115" spans="27:29" x14ac:dyDescent="0.2">
      <c r="AA37115" s="59"/>
      <c r="AB37115" s="59"/>
      <c r="AC37115" s="59"/>
    </row>
    <row r="37116" spans="27:29" x14ac:dyDescent="0.2">
      <c r="AA37116" s="59"/>
      <c r="AB37116" s="59"/>
      <c r="AC37116" s="59"/>
    </row>
    <row r="37117" spans="27:29" x14ac:dyDescent="0.2">
      <c r="AA37117" s="59"/>
      <c r="AB37117" s="59"/>
      <c r="AC37117" s="59"/>
    </row>
    <row r="37118" spans="27:29" x14ac:dyDescent="0.2">
      <c r="AA37118" s="59"/>
      <c r="AB37118" s="59"/>
      <c r="AC37118" s="59"/>
    </row>
    <row r="37119" spans="27:29" x14ac:dyDescent="0.2">
      <c r="AA37119" s="59"/>
      <c r="AB37119" s="59"/>
      <c r="AC37119" s="59"/>
    </row>
    <row r="37120" spans="27:29" x14ac:dyDescent="0.2">
      <c r="AA37120" s="59"/>
      <c r="AB37120" s="59"/>
      <c r="AC37120" s="59"/>
    </row>
    <row r="37121" spans="27:29" x14ac:dyDescent="0.2">
      <c r="AA37121" s="59"/>
      <c r="AB37121" s="59"/>
      <c r="AC37121" s="59"/>
    </row>
    <row r="37122" spans="27:29" x14ac:dyDescent="0.2">
      <c r="AA37122" s="59"/>
      <c r="AB37122" s="59"/>
      <c r="AC37122" s="59"/>
    </row>
    <row r="37123" spans="27:29" x14ac:dyDescent="0.2">
      <c r="AA37123" s="59"/>
      <c r="AB37123" s="59"/>
      <c r="AC37123" s="59"/>
    </row>
    <row r="37124" spans="27:29" x14ac:dyDescent="0.2">
      <c r="AA37124" s="59"/>
      <c r="AB37124" s="59"/>
      <c r="AC37124" s="59"/>
    </row>
    <row r="37125" spans="27:29" x14ac:dyDescent="0.2">
      <c r="AA37125" s="59"/>
      <c r="AB37125" s="59"/>
      <c r="AC37125" s="59"/>
    </row>
    <row r="37126" spans="27:29" x14ac:dyDescent="0.2">
      <c r="AA37126" s="59"/>
      <c r="AB37126" s="59"/>
      <c r="AC37126" s="59"/>
    </row>
    <row r="37127" spans="27:29" x14ac:dyDescent="0.2">
      <c r="AA37127" s="59"/>
      <c r="AB37127" s="59"/>
      <c r="AC37127" s="59"/>
    </row>
    <row r="37128" spans="27:29" x14ac:dyDescent="0.2">
      <c r="AA37128" s="59"/>
      <c r="AB37128" s="59"/>
      <c r="AC37128" s="59"/>
    </row>
    <row r="37129" spans="27:29" x14ac:dyDescent="0.2">
      <c r="AA37129" s="59"/>
      <c r="AB37129" s="59"/>
      <c r="AC37129" s="59"/>
    </row>
    <row r="37130" spans="27:29" x14ac:dyDescent="0.2">
      <c r="AA37130" s="59"/>
      <c r="AB37130" s="59"/>
      <c r="AC37130" s="59"/>
    </row>
    <row r="37131" spans="27:29" x14ac:dyDescent="0.2">
      <c r="AA37131" s="59"/>
      <c r="AB37131" s="59"/>
      <c r="AC37131" s="59"/>
    </row>
    <row r="37132" spans="27:29" x14ac:dyDescent="0.2">
      <c r="AA37132" s="59"/>
      <c r="AB37132" s="59"/>
      <c r="AC37132" s="59"/>
    </row>
    <row r="37133" spans="27:29" x14ac:dyDescent="0.2">
      <c r="AA37133" s="59"/>
      <c r="AB37133" s="59"/>
      <c r="AC37133" s="59"/>
    </row>
    <row r="37134" spans="27:29" x14ac:dyDescent="0.2">
      <c r="AA37134" s="59"/>
      <c r="AB37134" s="59"/>
      <c r="AC37134" s="59"/>
    </row>
    <row r="37135" spans="27:29" x14ac:dyDescent="0.2">
      <c r="AA37135" s="59"/>
      <c r="AB37135" s="59"/>
      <c r="AC37135" s="59"/>
    </row>
    <row r="37136" spans="27:29" x14ac:dyDescent="0.2">
      <c r="AA37136" s="59"/>
      <c r="AB37136" s="59"/>
      <c r="AC37136" s="59"/>
    </row>
    <row r="37137" spans="27:29" x14ac:dyDescent="0.2">
      <c r="AA37137" s="59"/>
      <c r="AB37137" s="59"/>
      <c r="AC37137" s="59"/>
    </row>
    <row r="37138" spans="27:29" x14ac:dyDescent="0.2">
      <c r="AA37138" s="59"/>
      <c r="AB37138" s="59"/>
      <c r="AC37138" s="59"/>
    </row>
    <row r="37139" spans="27:29" x14ac:dyDescent="0.2">
      <c r="AA37139" s="59"/>
      <c r="AB37139" s="59"/>
      <c r="AC37139" s="59"/>
    </row>
    <row r="37140" spans="27:29" x14ac:dyDescent="0.2">
      <c r="AA37140" s="59"/>
      <c r="AB37140" s="59"/>
      <c r="AC37140" s="59"/>
    </row>
    <row r="37141" spans="27:29" x14ac:dyDescent="0.2">
      <c r="AA37141" s="59"/>
      <c r="AB37141" s="59"/>
      <c r="AC37141" s="59"/>
    </row>
    <row r="37142" spans="27:29" x14ac:dyDescent="0.2">
      <c r="AA37142" s="59"/>
      <c r="AB37142" s="59"/>
      <c r="AC37142" s="59"/>
    </row>
    <row r="37143" spans="27:29" x14ac:dyDescent="0.2">
      <c r="AA37143" s="59"/>
      <c r="AB37143" s="59"/>
      <c r="AC37143" s="59"/>
    </row>
    <row r="37144" spans="27:29" x14ac:dyDescent="0.2">
      <c r="AA37144" s="59"/>
      <c r="AB37144" s="59"/>
      <c r="AC37144" s="59"/>
    </row>
    <row r="37145" spans="27:29" x14ac:dyDescent="0.2">
      <c r="AA37145" s="59"/>
      <c r="AB37145" s="59"/>
      <c r="AC37145" s="59"/>
    </row>
    <row r="37146" spans="27:29" x14ac:dyDescent="0.2">
      <c r="AA37146" s="59"/>
      <c r="AB37146" s="59"/>
      <c r="AC37146" s="59"/>
    </row>
    <row r="37147" spans="27:29" x14ac:dyDescent="0.2">
      <c r="AA37147" s="59"/>
      <c r="AB37147" s="59"/>
      <c r="AC37147" s="59"/>
    </row>
    <row r="37148" spans="27:29" x14ac:dyDescent="0.2">
      <c r="AA37148" s="59"/>
      <c r="AB37148" s="59"/>
      <c r="AC37148" s="59"/>
    </row>
    <row r="37149" spans="27:29" x14ac:dyDescent="0.2">
      <c r="AA37149" s="59"/>
      <c r="AB37149" s="59"/>
      <c r="AC37149" s="59"/>
    </row>
    <row r="37150" spans="27:29" x14ac:dyDescent="0.2">
      <c r="AA37150" s="59"/>
      <c r="AB37150" s="59"/>
      <c r="AC37150" s="59"/>
    </row>
    <row r="37151" spans="27:29" x14ac:dyDescent="0.2">
      <c r="AA37151" s="59"/>
      <c r="AB37151" s="59"/>
      <c r="AC37151" s="59"/>
    </row>
    <row r="37152" spans="27:29" x14ac:dyDescent="0.2">
      <c r="AA37152" s="59"/>
      <c r="AB37152" s="59"/>
      <c r="AC37152" s="59"/>
    </row>
    <row r="37153" spans="27:29" x14ac:dyDescent="0.2">
      <c r="AA37153" s="59"/>
      <c r="AB37153" s="59"/>
      <c r="AC37153" s="59"/>
    </row>
    <row r="37154" spans="27:29" x14ac:dyDescent="0.2">
      <c r="AA37154" s="59"/>
      <c r="AB37154" s="59"/>
      <c r="AC37154" s="59"/>
    </row>
    <row r="37155" spans="27:29" x14ac:dyDescent="0.2">
      <c r="AA37155" s="59"/>
      <c r="AB37155" s="59"/>
      <c r="AC37155" s="59"/>
    </row>
    <row r="37156" spans="27:29" x14ac:dyDescent="0.2">
      <c r="AA37156" s="59"/>
      <c r="AB37156" s="59"/>
      <c r="AC37156" s="59"/>
    </row>
    <row r="37157" spans="27:29" x14ac:dyDescent="0.2">
      <c r="AA37157" s="59"/>
      <c r="AB37157" s="59"/>
      <c r="AC37157" s="59"/>
    </row>
    <row r="37158" spans="27:29" x14ac:dyDescent="0.2">
      <c r="AA37158" s="59"/>
      <c r="AB37158" s="59"/>
      <c r="AC37158" s="59"/>
    </row>
    <row r="37159" spans="27:29" x14ac:dyDescent="0.2">
      <c r="AA37159" s="59"/>
      <c r="AB37159" s="59"/>
      <c r="AC37159" s="59"/>
    </row>
    <row r="37160" spans="27:29" x14ac:dyDescent="0.2">
      <c r="AA37160" s="59"/>
      <c r="AB37160" s="59"/>
      <c r="AC37160" s="59"/>
    </row>
    <row r="37161" spans="27:29" x14ac:dyDescent="0.2">
      <c r="AA37161" s="59"/>
      <c r="AB37161" s="59"/>
      <c r="AC37161" s="59"/>
    </row>
    <row r="37162" spans="27:29" x14ac:dyDescent="0.2">
      <c r="AA37162" s="59"/>
      <c r="AB37162" s="59"/>
      <c r="AC37162" s="59"/>
    </row>
    <row r="37163" spans="27:29" x14ac:dyDescent="0.2">
      <c r="AA37163" s="59"/>
      <c r="AB37163" s="59"/>
      <c r="AC37163" s="59"/>
    </row>
    <row r="37164" spans="27:29" x14ac:dyDescent="0.2">
      <c r="AA37164" s="59"/>
      <c r="AB37164" s="59"/>
      <c r="AC37164" s="59"/>
    </row>
    <row r="37165" spans="27:29" x14ac:dyDescent="0.2">
      <c r="AA37165" s="59"/>
      <c r="AB37165" s="59"/>
      <c r="AC37165" s="59"/>
    </row>
    <row r="37166" spans="27:29" x14ac:dyDescent="0.2">
      <c r="AA37166" s="59"/>
      <c r="AB37166" s="59"/>
      <c r="AC37166" s="59"/>
    </row>
    <row r="37167" spans="27:29" x14ac:dyDescent="0.2">
      <c r="AA37167" s="59"/>
      <c r="AB37167" s="59"/>
      <c r="AC37167" s="59"/>
    </row>
    <row r="37168" spans="27:29" x14ac:dyDescent="0.2">
      <c r="AA37168" s="59"/>
      <c r="AB37168" s="59"/>
      <c r="AC37168" s="59"/>
    </row>
    <row r="37169" spans="27:29" x14ac:dyDescent="0.2">
      <c r="AA37169" s="59"/>
      <c r="AB37169" s="59"/>
      <c r="AC37169" s="59"/>
    </row>
    <row r="37170" spans="27:29" x14ac:dyDescent="0.2">
      <c r="AA37170" s="59"/>
      <c r="AB37170" s="59"/>
      <c r="AC37170" s="59"/>
    </row>
    <row r="37171" spans="27:29" x14ac:dyDescent="0.2">
      <c r="AA37171" s="59"/>
      <c r="AB37171" s="59"/>
      <c r="AC37171" s="59"/>
    </row>
    <row r="37172" spans="27:29" x14ac:dyDescent="0.2">
      <c r="AA37172" s="59"/>
      <c r="AB37172" s="59"/>
      <c r="AC37172" s="59"/>
    </row>
    <row r="37173" spans="27:29" x14ac:dyDescent="0.2">
      <c r="AA37173" s="59"/>
      <c r="AB37173" s="59"/>
      <c r="AC37173" s="59"/>
    </row>
    <row r="37174" spans="27:29" x14ac:dyDescent="0.2">
      <c r="AA37174" s="59"/>
      <c r="AB37174" s="59"/>
      <c r="AC37174" s="59"/>
    </row>
    <row r="37175" spans="27:29" x14ac:dyDescent="0.2">
      <c r="AA37175" s="59"/>
      <c r="AB37175" s="59"/>
      <c r="AC37175" s="59"/>
    </row>
    <row r="37176" spans="27:29" x14ac:dyDescent="0.2">
      <c r="AA37176" s="59"/>
      <c r="AB37176" s="59"/>
      <c r="AC37176" s="59"/>
    </row>
    <row r="37177" spans="27:29" x14ac:dyDescent="0.2">
      <c r="AA37177" s="59"/>
      <c r="AB37177" s="59"/>
      <c r="AC37177" s="59"/>
    </row>
    <row r="37178" spans="27:29" x14ac:dyDescent="0.2">
      <c r="AA37178" s="59"/>
      <c r="AB37178" s="59"/>
      <c r="AC37178" s="59"/>
    </row>
    <row r="37179" spans="27:29" x14ac:dyDescent="0.2">
      <c r="AA37179" s="59"/>
      <c r="AB37179" s="59"/>
      <c r="AC37179" s="59"/>
    </row>
    <row r="37180" spans="27:29" x14ac:dyDescent="0.2">
      <c r="AA37180" s="59"/>
      <c r="AB37180" s="59"/>
      <c r="AC37180" s="59"/>
    </row>
    <row r="37181" spans="27:29" x14ac:dyDescent="0.2">
      <c r="AA37181" s="59"/>
      <c r="AB37181" s="59"/>
      <c r="AC37181" s="59"/>
    </row>
    <row r="37182" spans="27:29" x14ac:dyDescent="0.2">
      <c r="AA37182" s="59"/>
      <c r="AB37182" s="59"/>
      <c r="AC37182" s="59"/>
    </row>
    <row r="37183" spans="27:29" x14ac:dyDescent="0.2">
      <c r="AA37183" s="59"/>
      <c r="AB37183" s="59"/>
      <c r="AC37183" s="59"/>
    </row>
    <row r="37184" spans="27:29" x14ac:dyDescent="0.2">
      <c r="AA37184" s="59"/>
      <c r="AB37184" s="59"/>
      <c r="AC37184" s="59"/>
    </row>
    <row r="37185" spans="27:29" x14ac:dyDescent="0.2">
      <c r="AA37185" s="59"/>
      <c r="AB37185" s="59"/>
      <c r="AC37185" s="59"/>
    </row>
    <row r="37186" spans="27:29" x14ac:dyDescent="0.2">
      <c r="AA37186" s="59"/>
      <c r="AB37186" s="59"/>
      <c r="AC37186" s="59"/>
    </row>
    <row r="37187" spans="27:29" x14ac:dyDescent="0.2">
      <c r="AA37187" s="59"/>
      <c r="AB37187" s="59"/>
      <c r="AC37187" s="59"/>
    </row>
    <row r="37188" spans="27:29" x14ac:dyDescent="0.2">
      <c r="AA37188" s="59"/>
      <c r="AB37188" s="59"/>
      <c r="AC37188" s="59"/>
    </row>
    <row r="37189" spans="27:29" x14ac:dyDescent="0.2">
      <c r="AA37189" s="59"/>
      <c r="AB37189" s="59"/>
      <c r="AC37189" s="59"/>
    </row>
    <row r="37190" spans="27:29" x14ac:dyDescent="0.2">
      <c r="AA37190" s="59"/>
      <c r="AB37190" s="59"/>
      <c r="AC37190" s="59"/>
    </row>
    <row r="37191" spans="27:29" x14ac:dyDescent="0.2">
      <c r="AA37191" s="59"/>
      <c r="AB37191" s="59"/>
      <c r="AC37191" s="59"/>
    </row>
    <row r="37192" spans="27:29" x14ac:dyDescent="0.2">
      <c r="AA37192" s="59"/>
      <c r="AB37192" s="59"/>
      <c r="AC37192" s="59"/>
    </row>
    <row r="37193" spans="27:29" x14ac:dyDescent="0.2">
      <c r="AA37193" s="59"/>
      <c r="AB37193" s="59"/>
      <c r="AC37193" s="59"/>
    </row>
    <row r="37194" spans="27:29" x14ac:dyDescent="0.2">
      <c r="AA37194" s="59"/>
      <c r="AB37194" s="59"/>
      <c r="AC37194" s="59"/>
    </row>
    <row r="37195" spans="27:29" x14ac:dyDescent="0.2">
      <c r="AA37195" s="59"/>
      <c r="AB37195" s="59"/>
      <c r="AC37195" s="59"/>
    </row>
    <row r="37196" spans="27:29" x14ac:dyDescent="0.2">
      <c r="AA37196" s="59"/>
      <c r="AB37196" s="59"/>
      <c r="AC37196" s="59"/>
    </row>
    <row r="37197" spans="27:29" x14ac:dyDescent="0.2">
      <c r="AA37197" s="59"/>
      <c r="AB37197" s="59"/>
      <c r="AC37197" s="59"/>
    </row>
    <row r="37198" spans="27:29" x14ac:dyDescent="0.2">
      <c r="AA37198" s="59"/>
      <c r="AB37198" s="59"/>
      <c r="AC37198" s="59"/>
    </row>
    <row r="37199" spans="27:29" x14ac:dyDescent="0.2">
      <c r="AA37199" s="59"/>
      <c r="AB37199" s="59"/>
      <c r="AC37199" s="59"/>
    </row>
    <row r="37200" spans="27:29" x14ac:dyDescent="0.2">
      <c r="AA37200" s="59"/>
      <c r="AB37200" s="59"/>
      <c r="AC37200" s="59"/>
    </row>
    <row r="37201" spans="27:29" x14ac:dyDescent="0.2">
      <c r="AA37201" s="59"/>
      <c r="AB37201" s="59"/>
      <c r="AC37201" s="59"/>
    </row>
    <row r="37202" spans="27:29" x14ac:dyDescent="0.2">
      <c r="AA37202" s="59"/>
      <c r="AB37202" s="59"/>
      <c r="AC37202" s="59"/>
    </row>
    <row r="37203" spans="27:29" x14ac:dyDescent="0.2">
      <c r="AA37203" s="59"/>
      <c r="AB37203" s="59"/>
      <c r="AC37203" s="59"/>
    </row>
    <row r="37204" spans="27:29" x14ac:dyDescent="0.2">
      <c r="AA37204" s="59"/>
      <c r="AB37204" s="59"/>
      <c r="AC37204" s="59"/>
    </row>
    <row r="37205" spans="27:29" x14ac:dyDescent="0.2">
      <c r="AA37205" s="59"/>
      <c r="AB37205" s="59"/>
      <c r="AC37205" s="59"/>
    </row>
    <row r="37206" spans="27:29" x14ac:dyDescent="0.2">
      <c r="AA37206" s="59"/>
      <c r="AB37206" s="59"/>
      <c r="AC37206" s="59"/>
    </row>
    <row r="37207" spans="27:29" x14ac:dyDescent="0.2">
      <c r="AA37207" s="59"/>
      <c r="AB37207" s="59"/>
      <c r="AC37207" s="59"/>
    </row>
    <row r="37208" spans="27:29" x14ac:dyDescent="0.2">
      <c r="AA37208" s="59"/>
      <c r="AB37208" s="59"/>
      <c r="AC37208" s="59"/>
    </row>
    <row r="37209" spans="27:29" x14ac:dyDescent="0.2">
      <c r="AA37209" s="59"/>
      <c r="AB37209" s="59"/>
      <c r="AC37209" s="59"/>
    </row>
    <row r="37210" spans="27:29" x14ac:dyDescent="0.2">
      <c r="AA37210" s="59"/>
      <c r="AB37210" s="59"/>
      <c r="AC37210" s="59"/>
    </row>
    <row r="37211" spans="27:29" x14ac:dyDescent="0.2">
      <c r="AA37211" s="59"/>
      <c r="AB37211" s="59"/>
      <c r="AC37211" s="59"/>
    </row>
    <row r="37212" spans="27:29" x14ac:dyDescent="0.2">
      <c r="AA37212" s="59"/>
      <c r="AB37212" s="59"/>
      <c r="AC37212" s="59"/>
    </row>
    <row r="37213" spans="27:29" x14ac:dyDescent="0.2">
      <c r="AA37213" s="59"/>
      <c r="AB37213" s="59"/>
      <c r="AC37213" s="59"/>
    </row>
    <row r="37214" spans="27:29" x14ac:dyDescent="0.2">
      <c r="AA37214" s="59"/>
      <c r="AB37214" s="59"/>
      <c r="AC37214" s="59"/>
    </row>
    <row r="37215" spans="27:29" x14ac:dyDescent="0.2">
      <c r="AA37215" s="59"/>
      <c r="AB37215" s="59"/>
      <c r="AC37215" s="59"/>
    </row>
    <row r="37216" spans="27:29" x14ac:dyDescent="0.2">
      <c r="AA37216" s="59"/>
      <c r="AB37216" s="59"/>
      <c r="AC37216" s="59"/>
    </row>
    <row r="37217" spans="27:29" x14ac:dyDescent="0.2">
      <c r="AA37217" s="59"/>
      <c r="AB37217" s="59"/>
      <c r="AC37217" s="59"/>
    </row>
    <row r="37218" spans="27:29" x14ac:dyDescent="0.2">
      <c r="AA37218" s="59"/>
      <c r="AB37218" s="59"/>
      <c r="AC37218" s="59"/>
    </row>
    <row r="37219" spans="27:29" x14ac:dyDescent="0.2">
      <c r="AA37219" s="59"/>
      <c r="AB37219" s="59"/>
      <c r="AC37219" s="59"/>
    </row>
    <row r="37220" spans="27:29" x14ac:dyDescent="0.2">
      <c r="AA37220" s="59"/>
      <c r="AB37220" s="59"/>
      <c r="AC37220" s="59"/>
    </row>
    <row r="37221" spans="27:29" x14ac:dyDescent="0.2">
      <c r="AA37221" s="59"/>
      <c r="AB37221" s="59"/>
      <c r="AC37221" s="59"/>
    </row>
    <row r="37222" spans="27:29" x14ac:dyDescent="0.2">
      <c r="AA37222" s="59"/>
      <c r="AB37222" s="59"/>
      <c r="AC37222" s="59"/>
    </row>
    <row r="37223" spans="27:29" x14ac:dyDescent="0.2">
      <c r="AA37223" s="59"/>
      <c r="AB37223" s="59"/>
      <c r="AC37223" s="59"/>
    </row>
    <row r="37224" spans="27:29" x14ac:dyDescent="0.2">
      <c r="AA37224" s="59"/>
      <c r="AB37224" s="59"/>
      <c r="AC37224" s="59"/>
    </row>
    <row r="37225" spans="27:29" x14ac:dyDescent="0.2">
      <c r="AA37225" s="59"/>
      <c r="AB37225" s="59"/>
      <c r="AC37225" s="59"/>
    </row>
    <row r="37226" spans="27:29" x14ac:dyDescent="0.2">
      <c r="AA37226" s="59"/>
      <c r="AB37226" s="59"/>
      <c r="AC37226" s="59"/>
    </row>
    <row r="37227" spans="27:29" x14ac:dyDescent="0.2">
      <c r="AA37227" s="59"/>
      <c r="AB37227" s="59"/>
      <c r="AC37227" s="59"/>
    </row>
    <row r="37228" spans="27:29" x14ac:dyDescent="0.2">
      <c r="AA37228" s="59"/>
      <c r="AB37228" s="59"/>
      <c r="AC37228" s="59"/>
    </row>
    <row r="37229" spans="27:29" x14ac:dyDescent="0.2">
      <c r="AA37229" s="59"/>
      <c r="AB37229" s="59"/>
      <c r="AC37229" s="59"/>
    </row>
    <row r="37230" spans="27:29" x14ac:dyDescent="0.2">
      <c r="AA37230" s="59"/>
      <c r="AB37230" s="59"/>
      <c r="AC37230" s="59"/>
    </row>
    <row r="37231" spans="27:29" x14ac:dyDescent="0.2">
      <c r="AA37231" s="59"/>
      <c r="AB37231" s="59"/>
      <c r="AC37231" s="59"/>
    </row>
    <row r="37232" spans="27:29" x14ac:dyDescent="0.2">
      <c r="AA37232" s="59"/>
      <c r="AB37232" s="59"/>
      <c r="AC37232" s="59"/>
    </row>
    <row r="37233" spans="27:29" x14ac:dyDescent="0.2">
      <c r="AA37233" s="59"/>
      <c r="AB37233" s="59"/>
      <c r="AC37233" s="59"/>
    </row>
    <row r="37234" spans="27:29" x14ac:dyDescent="0.2">
      <c r="AA37234" s="59"/>
      <c r="AB37234" s="59"/>
      <c r="AC37234" s="59"/>
    </row>
    <row r="37235" spans="27:29" x14ac:dyDescent="0.2">
      <c r="AA37235" s="59"/>
      <c r="AB37235" s="59"/>
      <c r="AC37235" s="59"/>
    </row>
    <row r="37236" spans="27:29" x14ac:dyDescent="0.2">
      <c r="AA37236" s="59"/>
      <c r="AB37236" s="59"/>
      <c r="AC37236" s="59"/>
    </row>
    <row r="37237" spans="27:29" x14ac:dyDescent="0.2">
      <c r="AA37237" s="59"/>
      <c r="AB37237" s="59"/>
      <c r="AC37237" s="59"/>
    </row>
    <row r="37238" spans="27:29" x14ac:dyDescent="0.2">
      <c r="AA37238" s="59"/>
      <c r="AB37238" s="59"/>
      <c r="AC37238" s="59"/>
    </row>
    <row r="37239" spans="27:29" x14ac:dyDescent="0.2">
      <c r="AA37239" s="59"/>
      <c r="AB37239" s="59"/>
      <c r="AC37239" s="59"/>
    </row>
    <row r="37240" spans="27:29" x14ac:dyDescent="0.2">
      <c r="AA37240" s="59"/>
      <c r="AB37240" s="59"/>
      <c r="AC37240" s="59"/>
    </row>
    <row r="37241" spans="27:29" x14ac:dyDescent="0.2">
      <c r="AA37241" s="59"/>
      <c r="AB37241" s="59"/>
      <c r="AC37241" s="59"/>
    </row>
    <row r="37242" spans="27:29" x14ac:dyDescent="0.2">
      <c r="AA37242" s="59"/>
      <c r="AB37242" s="59"/>
      <c r="AC37242" s="59"/>
    </row>
    <row r="37243" spans="27:29" x14ac:dyDescent="0.2">
      <c r="AA37243" s="59"/>
      <c r="AB37243" s="59"/>
      <c r="AC37243" s="59"/>
    </row>
    <row r="37244" spans="27:29" x14ac:dyDescent="0.2">
      <c r="AA37244" s="59"/>
      <c r="AB37244" s="59"/>
      <c r="AC37244" s="59"/>
    </row>
    <row r="37245" spans="27:29" x14ac:dyDescent="0.2">
      <c r="AA37245" s="59"/>
      <c r="AB37245" s="59"/>
      <c r="AC37245" s="59"/>
    </row>
    <row r="37246" spans="27:29" x14ac:dyDescent="0.2">
      <c r="AA37246" s="59"/>
      <c r="AB37246" s="59"/>
      <c r="AC37246" s="59"/>
    </row>
    <row r="37247" spans="27:29" x14ac:dyDescent="0.2">
      <c r="AA37247" s="59"/>
      <c r="AB37247" s="59"/>
      <c r="AC37247" s="59"/>
    </row>
    <row r="37248" spans="27:29" x14ac:dyDescent="0.2">
      <c r="AA37248" s="59"/>
      <c r="AB37248" s="59"/>
      <c r="AC37248" s="59"/>
    </row>
    <row r="37249" spans="27:29" x14ac:dyDescent="0.2">
      <c r="AA37249" s="59"/>
      <c r="AB37249" s="59"/>
      <c r="AC37249" s="59"/>
    </row>
    <row r="37250" spans="27:29" x14ac:dyDescent="0.2">
      <c r="AA37250" s="59"/>
      <c r="AB37250" s="59"/>
      <c r="AC37250" s="59"/>
    </row>
    <row r="37251" spans="27:29" x14ac:dyDescent="0.2">
      <c r="AA37251" s="59"/>
      <c r="AB37251" s="59"/>
      <c r="AC37251" s="59"/>
    </row>
    <row r="37252" spans="27:29" x14ac:dyDescent="0.2">
      <c r="AA37252" s="59"/>
      <c r="AB37252" s="59"/>
      <c r="AC37252" s="59"/>
    </row>
    <row r="37253" spans="27:29" x14ac:dyDescent="0.2">
      <c r="AA37253" s="59"/>
      <c r="AB37253" s="59"/>
      <c r="AC37253" s="59"/>
    </row>
    <row r="37254" spans="27:29" x14ac:dyDescent="0.2">
      <c r="AA37254" s="59"/>
      <c r="AB37254" s="59"/>
      <c r="AC37254" s="59"/>
    </row>
    <row r="37255" spans="27:29" x14ac:dyDescent="0.2">
      <c r="AA37255" s="59"/>
      <c r="AB37255" s="59"/>
      <c r="AC37255" s="59"/>
    </row>
    <row r="37256" spans="27:29" x14ac:dyDescent="0.2">
      <c r="AA37256" s="59"/>
      <c r="AB37256" s="59"/>
      <c r="AC37256" s="59"/>
    </row>
    <row r="37257" spans="27:29" x14ac:dyDescent="0.2">
      <c r="AA37257" s="59"/>
      <c r="AB37257" s="59"/>
      <c r="AC37257" s="59"/>
    </row>
    <row r="37258" spans="27:29" x14ac:dyDescent="0.2">
      <c r="AA37258" s="59"/>
      <c r="AB37258" s="59"/>
      <c r="AC37258" s="59"/>
    </row>
    <row r="37259" spans="27:29" x14ac:dyDescent="0.2">
      <c r="AA37259" s="59"/>
      <c r="AB37259" s="59"/>
      <c r="AC37259" s="59"/>
    </row>
    <row r="37260" spans="27:29" x14ac:dyDescent="0.2">
      <c r="AA37260" s="59"/>
      <c r="AB37260" s="59"/>
      <c r="AC37260" s="59"/>
    </row>
    <row r="37261" spans="27:29" x14ac:dyDescent="0.2">
      <c r="AA37261" s="59"/>
      <c r="AB37261" s="59"/>
      <c r="AC37261" s="59"/>
    </row>
    <row r="37262" spans="27:29" x14ac:dyDescent="0.2">
      <c r="AA37262" s="59"/>
      <c r="AB37262" s="59"/>
      <c r="AC37262" s="59"/>
    </row>
    <row r="37263" spans="27:29" x14ac:dyDescent="0.2">
      <c r="AA37263" s="59"/>
      <c r="AB37263" s="59"/>
      <c r="AC37263" s="59"/>
    </row>
    <row r="37264" spans="27:29" x14ac:dyDescent="0.2">
      <c r="AA37264" s="59"/>
      <c r="AB37264" s="59"/>
      <c r="AC37264" s="59"/>
    </row>
    <row r="37265" spans="27:29" x14ac:dyDescent="0.2">
      <c r="AA37265" s="59"/>
      <c r="AB37265" s="59"/>
      <c r="AC37265" s="59"/>
    </row>
    <row r="37266" spans="27:29" x14ac:dyDescent="0.2">
      <c r="AA37266" s="59"/>
      <c r="AB37266" s="59"/>
      <c r="AC37266" s="59"/>
    </row>
    <row r="37267" spans="27:29" x14ac:dyDescent="0.2">
      <c r="AA37267" s="59"/>
      <c r="AB37267" s="59"/>
      <c r="AC37267" s="59"/>
    </row>
    <row r="37268" spans="27:29" x14ac:dyDescent="0.2">
      <c r="AA37268" s="59"/>
      <c r="AB37268" s="59"/>
      <c r="AC37268" s="59"/>
    </row>
    <row r="37269" spans="27:29" x14ac:dyDescent="0.2">
      <c r="AA37269" s="59"/>
      <c r="AB37269" s="59"/>
      <c r="AC37269" s="59"/>
    </row>
    <row r="37270" spans="27:29" x14ac:dyDescent="0.2">
      <c r="AA37270" s="59"/>
      <c r="AB37270" s="59"/>
      <c r="AC37270" s="59"/>
    </row>
    <row r="37271" spans="27:29" x14ac:dyDescent="0.2">
      <c r="AA37271" s="59"/>
      <c r="AB37271" s="59"/>
      <c r="AC37271" s="59"/>
    </row>
    <row r="37272" spans="27:29" x14ac:dyDescent="0.2">
      <c r="AA37272" s="59"/>
      <c r="AB37272" s="59"/>
      <c r="AC37272" s="59"/>
    </row>
    <row r="37273" spans="27:29" x14ac:dyDescent="0.2">
      <c r="AA37273" s="59"/>
      <c r="AB37273" s="59"/>
      <c r="AC37273" s="59"/>
    </row>
    <row r="37274" spans="27:29" x14ac:dyDescent="0.2">
      <c r="AA37274" s="59"/>
      <c r="AB37274" s="59"/>
      <c r="AC37274" s="59"/>
    </row>
    <row r="37275" spans="27:29" x14ac:dyDescent="0.2">
      <c r="AA37275" s="59"/>
      <c r="AB37275" s="59"/>
      <c r="AC37275" s="59"/>
    </row>
    <row r="37276" spans="27:29" x14ac:dyDescent="0.2">
      <c r="AA37276" s="59"/>
      <c r="AB37276" s="59"/>
      <c r="AC37276" s="59"/>
    </row>
    <row r="37277" spans="27:29" x14ac:dyDescent="0.2">
      <c r="AA37277" s="59"/>
      <c r="AB37277" s="59"/>
      <c r="AC37277" s="59"/>
    </row>
    <row r="37278" spans="27:29" x14ac:dyDescent="0.2">
      <c r="AA37278" s="59"/>
      <c r="AB37278" s="59"/>
      <c r="AC37278" s="59"/>
    </row>
    <row r="37279" spans="27:29" x14ac:dyDescent="0.2">
      <c r="AA37279" s="59"/>
      <c r="AB37279" s="59"/>
      <c r="AC37279" s="59"/>
    </row>
    <row r="37280" spans="27:29" x14ac:dyDescent="0.2">
      <c r="AA37280" s="59"/>
      <c r="AB37280" s="59"/>
      <c r="AC37280" s="59"/>
    </row>
    <row r="37281" spans="27:29" x14ac:dyDescent="0.2">
      <c r="AA37281" s="59"/>
      <c r="AB37281" s="59"/>
      <c r="AC37281" s="59"/>
    </row>
    <row r="37282" spans="27:29" x14ac:dyDescent="0.2">
      <c r="AA37282" s="59"/>
      <c r="AB37282" s="59"/>
      <c r="AC37282" s="59"/>
    </row>
    <row r="37283" spans="27:29" x14ac:dyDescent="0.2">
      <c r="AA37283" s="59"/>
      <c r="AB37283" s="59"/>
      <c r="AC37283" s="59"/>
    </row>
    <row r="37284" spans="27:29" x14ac:dyDescent="0.2">
      <c r="AA37284" s="59"/>
      <c r="AB37284" s="59"/>
      <c r="AC37284" s="59"/>
    </row>
    <row r="37285" spans="27:29" x14ac:dyDescent="0.2">
      <c r="AA37285" s="59"/>
      <c r="AB37285" s="59"/>
      <c r="AC37285" s="59"/>
    </row>
    <row r="37286" spans="27:29" x14ac:dyDescent="0.2">
      <c r="AA37286" s="59"/>
      <c r="AB37286" s="59"/>
      <c r="AC37286" s="59"/>
    </row>
    <row r="37287" spans="27:29" x14ac:dyDescent="0.2">
      <c r="AA37287" s="59"/>
      <c r="AB37287" s="59"/>
      <c r="AC37287" s="59"/>
    </row>
    <row r="37288" spans="27:29" x14ac:dyDescent="0.2">
      <c r="AA37288" s="59"/>
      <c r="AB37288" s="59"/>
      <c r="AC37288" s="59"/>
    </row>
    <row r="37289" spans="27:29" x14ac:dyDescent="0.2">
      <c r="AA37289" s="59"/>
      <c r="AB37289" s="59"/>
      <c r="AC37289" s="59"/>
    </row>
    <row r="37290" spans="27:29" x14ac:dyDescent="0.2">
      <c r="AA37290" s="59"/>
      <c r="AB37290" s="59"/>
      <c r="AC37290" s="59"/>
    </row>
    <row r="37291" spans="27:29" x14ac:dyDescent="0.2">
      <c r="AA37291" s="59"/>
      <c r="AB37291" s="59"/>
      <c r="AC37291" s="59"/>
    </row>
    <row r="37292" spans="27:29" x14ac:dyDescent="0.2">
      <c r="AA37292" s="59"/>
      <c r="AB37292" s="59"/>
      <c r="AC37292" s="59"/>
    </row>
    <row r="37293" spans="27:29" x14ac:dyDescent="0.2">
      <c r="AA37293" s="59"/>
      <c r="AB37293" s="59"/>
      <c r="AC37293" s="59"/>
    </row>
    <row r="37294" spans="27:29" x14ac:dyDescent="0.2">
      <c r="AA37294" s="59"/>
      <c r="AB37294" s="59"/>
      <c r="AC37294" s="59"/>
    </row>
    <row r="37295" spans="27:29" x14ac:dyDescent="0.2">
      <c r="AA37295" s="59"/>
      <c r="AB37295" s="59"/>
      <c r="AC37295" s="59"/>
    </row>
    <row r="37296" spans="27:29" x14ac:dyDescent="0.2">
      <c r="AA37296" s="59"/>
      <c r="AB37296" s="59"/>
      <c r="AC37296" s="59"/>
    </row>
    <row r="37297" spans="27:29" x14ac:dyDescent="0.2">
      <c r="AA37297" s="59"/>
      <c r="AB37297" s="59"/>
      <c r="AC37297" s="59"/>
    </row>
    <row r="37298" spans="27:29" x14ac:dyDescent="0.2">
      <c r="AA37298" s="59"/>
      <c r="AB37298" s="59"/>
      <c r="AC37298" s="59"/>
    </row>
    <row r="37299" spans="27:29" x14ac:dyDescent="0.2">
      <c r="AA37299" s="59"/>
      <c r="AB37299" s="59"/>
      <c r="AC37299" s="59"/>
    </row>
    <row r="37300" spans="27:29" x14ac:dyDescent="0.2">
      <c r="AA37300" s="59"/>
      <c r="AB37300" s="59"/>
      <c r="AC37300" s="59"/>
    </row>
    <row r="37301" spans="27:29" x14ac:dyDescent="0.2">
      <c r="AA37301" s="59"/>
      <c r="AB37301" s="59"/>
      <c r="AC37301" s="59"/>
    </row>
    <row r="37302" spans="27:29" x14ac:dyDescent="0.2">
      <c r="AA37302" s="59"/>
      <c r="AB37302" s="59"/>
      <c r="AC37302" s="59"/>
    </row>
    <row r="37303" spans="27:29" x14ac:dyDescent="0.2">
      <c r="AA37303" s="59"/>
      <c r="AB37303" s="59"/>
      <c r="AC37303" s="59"/>
    </row>
    <row r="37304" spans="27:29" x14ac:dyDescent="0.2">
      <c r="AA37304" s="59"/>
      <c r="AB37304" s="59"/>
      <c r="AC37304" s="59"/>
    </row>
    <row r="37305" spans="27:29" x14ac:dyDescent="0.2">
      <c r="AA37305" s="59"/>
      <c r="AB37305" s="59"/>
      <c r="AC37305" s="59"/>
    </row>
    <row r="37306" spans="27:29" x14ac:dyDescent="0.2">
      <c r="AA37306" s="59"/>
      <c r="AB37306" s="59"/>
      <c r="AC37306" s="59"/>
    </row>
    <row r="37307" spans="27:29" x14ac:dyDescent="0.2">
      <c r="AA37307" s="59"/>
      <c r="AB37307" s="59"/>
      <c r="AC37307" s="59"/>
    </row>
    <row r="37308" spans="27:29" x14ac:dyDescent="0.2">
      <c r="AA37308" s="59"/>
      <c r="AB37308" s="59"/>
      <c r="AC37308" s="59"/>
    </row>
    <row r="37309" spans="27:29" x14ac:dyDescent="0.2">
      <c r="AA37309" s="59"/>
      <c r="AB37309" s="59"/>
      <c r="AC37309" s="59"/>
    </row>
    <row r="37310" spans="27:29" x14ac:dyDescent="0.2">
      <c r="AA37310" s="59"/>
      <c r="AB37310" s="59"/>
      <c r="AC37310" s="59"/>
    </row>
    <row r="37311" spans="27:29" x14ac:dyDescent="0.2">
      <c r="AA37311" s="59"/>
      <c r="AB37311" s="59"/>
      <c r="AC37311" s="59"/>
    </row>
    <row r="37312" spans="27:29" x14ac:dyDescent="0.2">
      <c r="AA37312" s="59"/>
      <c r="AB37312" s="59"/>
      <c r="AC37312" s="59"/>
    </row>
    <row r="37313" spans="27:29" x14ac:dyDescent="0.2">
      <c r="AA37313" s="59"/>
      <c r="AB37313" s="59"/>
      <c r="AC37313" s="59"/>
    </row>
    <row r="37314" spans="27:29" x14ac:dyDescent="0.2">
      <c r="AA37314" s="59"/>
      <c r="AB37314" s="59"/>
      <c r="AC37314" s="59"/>
    </row>
    <row r="37315" spans="27:29" x14ac:dyDescent="0.2">
      <c r="AA37315" s="59"/>
      <c r="AB37315" s="59"/>
      <c r="AC37315" s="59"/>
    </row>
    <row r="37316" spans="27:29" x14ac:dyDescent="0.2">
      <c r="AA37316" s="59"/>
      <c r="AB37316" s="59"/>
      <c r="AC37316" s="59"/>
    </row>
    <row r="37317" spans="27:29" x14ac:dyDescent="0.2">
      <c r="AA37317" s="59"/>
      <c r="AB37317" s="59"/>
      <c r="AC37317" s="59"/>
    </row>
    <row r="37318" spans="27:29" x14ac:dyDescent="0.2">
      <c r="AA37318" s="59"/>
      <c r="AB37318" s="59"/>
      <c r="AC37318" s="59"/>
    </row>
    <row r="37319" spans="27:29" x14ac:dyDescent="0.2">
      <c r="AA37319" s="59"/>
      <c r="AB37319" s="59"/>
      <c r="AC37319" s="59"/>
    </row>
    <row r="37320" spans="27:29" x14ac:dyDescent="0.2">
      <c r="AA37320" s="59"/>
      <c r="AB37320" s="59"/>
      <c r="AC37320" s="59"/>
    </row>
    <row r="37321" spans="27:29" x14ac:dyDescent="0.2">
      <c r="AA37321" s="59"/>
      <c r="AB37321" s="59"/>
      <c r="AC37321" s="59"/>
    </row>
    <row r="37322" spans="27:29" x14ac:dyDescent="0.2">
      <c r="AA37322" s="59"/>
      <c r="AB37322" s="59"/>
      <c r="AC37322" s="59"/>
    </row>
    <row r="37323" spans="27:29" x14ac:dyDescent="0.2">
      <c r="AA37323" s="59"/>
      <c r="AB37323" s="59"/>
      <c r="AC37323" s="59"/>
    </row>
    <row r="37324" spans="27:29" x14ac:dyDescent="0.2">
      <c r="AA37324" s="59"/>
      <c r="AB37324" s="59"/>
      <c r="AC37324" s="59"/>
    </row>
    <row r="37325" spans="27:29" x14ac:dyDescent="0.2">
      <c r="AA37325" s="59"/>
      <c r="AB37325" s="59"/>
      <c r="AC37325" s="59"/>
    </row>
    <row r="37326" spans="27:29" x14ac:dyDescent="0.2">
      <c r="AA37326" s="59"/>
      <c r="AB37326" s="59"/>
      <c r="AC37326" s="59"/>
    </row>
    <row r="37327" spans="27:29" x14ac:dyDescent="0.2">
      <c r="AA37327" s="59"/>
      <c r="AB37327" s="59"/>
      <c r="AC37327" s="59"/>
    </row>
    <row r="37328" spans="27:29" x14ac:dyDescent="0.2">
      <c r="AA37328" s="59"/>
      <c r="AB37328" s="59"/>
      <c r="AC37328" s="59"/>
    </row>
    <row r="37329" spans="27:29" x14ac:dyDescent="0.2">
      <c r="AA37329" s="59"/>
      <c r="AB37329" s="59"/>
      <c r="AC37329" s="59"/>
    </row>
    <row r="37330" spans="27:29" x14ac:dyDescent="0.2">
      <c r="AA37330" s="59"/>
      <c r="AB37330" s="59"/>
      <c r="AC37330" s="59"/>
    </row>
    <row r="37331" spans="27:29" x14ac:dyDescent="0.2">
      <c r="AA37331" s="59"/>
      <c r="AB37331" s="59"/>
      <c r="AC37331" s="59"/>
    </row>
    <row r="37332" spans="27:29" x14ac:dyDescent="0.2">
      <c r="AA37332" s="59"/>
      <c r="AB37332" s="59"/>
      <c r="AC37332" s="59"/>
    </row>
    <row r="37333" spans="27:29" x14ac:dyDescent="0.2">
      <c r="AA37333" s="59"/>
      <c r="AB37333" s="59"/>
      <c r="AC37333" s="59"/>
    </row>
    <row r="37334" spans="27:29" x14ac:dyDescent="0.2">
      <c r="AA37334" s="59"/>
      <c r="AB37334" s="59"/>
      <c r="AC37334" s="59"/>
    </row>
    <row r="37335" spans="27:29" x14ac:dyDescent="0.2">
      <c r="AA37335" s="59"/>
      <c r="AB37335" s="59"/>
      <c r="AC37335" s="59"/>
    </row>
    <row r="37336" spans="27:29" x14ac:dyDescent="0.2">
      <c r="AA37336" s="59"/>
      <c r="AB37336" s="59"/>
      <c r="AC37336" s="59"/>
    </row>
    <row r="37337" spans="27:29" x14ac:dyDescent="0.2">
      <c r="AA37337" s="59"/>
      <c r="AB37337" s="59"/>
      <c r="AC37337" s="59"/>
    </row>
    <row r="37338" spans="27:29" x14ac:dyDescent="0.2">
      <c r="AA37338" s="59"/>
      <c r="AB37338" s="59"/>
      <c r="AC37338" s="59"/>
    </row>
    <row r="37339" spans="27:29" x14ac:dyDescent="0.2">
      <c r="AA37339" s="59"/>
      <c r="AB37339" s="59"/>
      <c r="AC37339" s="59"/>
    </row>
    <row r="37340" spans="27:29" x14ac:dyDescent="0.2">
      <c r="AA37340" s="59"/>
      <c r="AB37340" s="59"/>
      <c r="AC37340" s="59"/>
    </row>
    <row r="37341" spans="27:29" x14ac:dyDescent="0.2">
      <c r="AA37341" s="59"/>
      <c r="AB37341" s="59"/>
      <c r="AC37341" s="59"/>
    </row>
    <row r="37342" spans="27:29" x14ac:dyDescent="0.2">
      <c r="AA37342" s="59"/>
      <c r="AB37342" s="59"/>
      <c r="AC37342" s="59"/>
    </row>
    <row r="37343" spans="27:29" x14ac:dyDescent="0.2">
      <c r="AA37343" s="59"/>
      <c r="AB37343" s="59"/>
      <c r="AC37343" s="59"/>
    </row>
    <row r="37344" spans="27:29" x14ac:dyDescent="0.2">
      <c r="AA37344" s="59"/>
      <c r="AB37344" s="59"/>
      <c r="AC37344" s="59"/>
    </row>
    <row r="37345" spans="27:29" x14ac:dyDescent="0.2">
      <c r="AA37345" s="59"/>
      <c r="AB37345" s="59"/>
      <c r="AC37345" s="59"/>
    </row>
    <row r="37346" spans="27:29" x14ac:dyDescent="0.2">
      <c r="AA37346" s="59"/>
      <c r="AB37346" s="59"/>
      <c r="AC37346" s="59"/>
    </row>
    <row r="37347" spans="27:29" x14ac:dyDescent="0.2">
      <c r="AA37347" s="59"/>
      <c r="AB37347" s="59"/>
      <c r="AC37347" s="59"/>
    </row>
    <row r="37348" spans="27:29" x14ac:dyDescent="0.2">
      <c r="AA37348" s="59"/>
      <c r="AB37348" s="59"/>
      <c r="AC37348" s="59"/>
    </row>
    <row r="37349" spans="27:29" x14ac:dyDescent="0.2">
      <c r="AA37349" s="59"/>
      <c r="AB37349" s="59"/>
      <c r="AC37349" s="59"/>
    </row>
    <row r="37350" spans="27:29" x14ac:dyDescent="0.2">
      <c r="AA37350" s="59"/>
      <c r="AB37350" s="59"/>
      <c r="AC37350" s="59"/>
    </row>
    <row r="37351" spans="27:29" x14ac:dyDescent="0.2">
      <c r="AA37351" s="59"/>
      <c r="AB37351" s="59"/>
      <c r="AC37351" s="59"/>
    </row>
    <row r="37352" spans="27:29" x14ac:dyDescent="0.2">
      <c r="AA37352" s="59"/>
      <c r="AB37352" s="59"/>
      <c r="AC37352" s="59"/>
    </row>
    <row r="37353" spans="27:29" x14ac:dyDescent="0.2">
      <c r="AA37353" s="59"/>
      <c r="AB37353" s="59"/>
      <c r="AC37353" s="59"/>
    </row>
    <row r="37354" spans="27:29" x14ac:dyDescent="0.2">
      <c r="AA37354" s="59"/>
      <c r="AB37354" s="59"/>
      <c r="AC37354" s="59"/>
    </row>
    <row r="37355" spans="27:29" x14ac:dyDescent="0.2">
      <c r="AA37355" s="59"/>
      <c r="AB37355" s="59"/>
      <c r="AC37355" s="59"/>
    </row>
    <row r="37356" spans="27:29" x14ac:dyDescent="0.2">
      <c r="AA37356" s="59"/>
      <c r="AB37356" s="59"/>
      <c r="AC37356" s="59"/>
    </row>
    <row r="37357" spans="27:29" x14ac:dyDescent="0.2">
      <c r="AA37357" s="59"/>
      <c r="AB37357" s="59"/>
      <c r="AC37357" s="59"/>
    </row>
    <row r="37358" spans="27:29" x14ac:dyDescent="0.2">
      <c r="AA37358" s="59"/>
      <c r="AB37358" s="59"/>
      <c r="AC37358" s="59"/>
    </row>
    <row r="37359" spans="27:29" x14ac:dyDescent="0.2">
      <c r="AA37359" s="59"/>
      <c r="AB37359" s="59"/>
      <c r="AC37359" s="59"/>
    </row>
    <row r="37360" spans="27:29" x14ac:dyDescent="0.2">
      <c r="AA37360" s="59"/>
      <c r="AB37360" s="59"/>
      <c r="AC37360" s="59"/>
    </row>
    <row r="37361" spans="27:29" x14ac:dyDescent="0.2">
      <c r="AA37361" s="59"/>
      <c r="AB37361" s="59"/>
      <c r="AC37361" s="59"/>
    </row>
    <row r="37362" spans="27:29" x14ac:dyDescent="0.2">
      <c r="AA37362" s="59"/>
      <c r="AB37362" s="59"/>
      <c r="AC37362" s="59"/>
    </row>
    <row r="37363" spans="27:29" x14ac:dyDescent="0.2">
      <c r="AA37363" s="59"/>
      <c r="AB37363" s="59"/>
      <c r="AC37363" s="59"/>
    </row>
    <row r="37364" spans="27:29" x14ac:dyDescent="0.2">
      <c r="AA37364" s="59"/>
      <c r="AB37364" s="59"/>
      <c r="AC37364" s="59"/>
    </row>
    <row r="37365" spans="27:29" x14ac:dyDescent="0.2">
      <c r="AA37365" s="59"/>
      <c r="AB37365" s="59"/>
      <c r="AC37365" s="59"/>
    </row>
    <row r="37366" spans="27:29" x14ac:dyDescent="0.2">
      <c r="AA37366" s="59"/>
      <c r="AB37366" s="59"/>
      <c r="AC37366" s="59"/>
    </row>
    <row r="37367" spans="27:29" x14ac:dyDescent="0.2">
      <c r="AA37367" s="59"/>
      <c r="AB37367" s="59"/>
      <c r="AC37367" s="59"/>
    </row>
    <row r="37368" spans="27:29" x14ac:dyDescent="0.2">
      <c r="AA37368" s="59"/>
      <c r="AB37368" s="59"/>
      <c r="AC37368" s="59"/>
    </row>
    <row r="37369" spans="27:29" x14ac:dyDescent="0.2">
      <c r="AA37369" s="59"/>
      <c r="AB37369" s="59"/>
      <c r="AC37369" s="59"/>
    </row>
    <row r="37370" spans="27:29" x14ac:dyDescent="0.2">
      <c r="AA37370" s="59"/>
      <c r="AB37370" s="59"/>
      <c r="AC37370" s="59"/>
    </row>
    <row r="37371" spans="27:29" x14ac:dyDescent="0.2">
      <c r="AA37371" s="59"/>
      <c r="AB37371" s="59"/>
      <c r="AC37371" s="59"/>
    </row>
    <row r="37372" spans="27:29" x14ac:dyDescent="0.2">
      <c r="AA37372" s="59"/>
      <c r="AB37372" s="59"/>
      <c r="AC37372" s="59"/>
    </row>
    <row r="37373" spans="27:29" x14ac:dyDescent="0.2">
      <c r="AA37373" s="59"/>
      <c r="AB37373" s="59"/>
      <c r="AC37373" s="59"/>
    </row>
    <row r="37374" spans="27:29" x14ac:dyDescent="0.2">
      <c r="AA37374" s="59"/>
      <c r="AB37374" s="59"/>
      <c r="AC37374" s="59"/>
    </row>
    <row r="37375" spans="27:29" x14ac:dyDescent="0.2">
      <c r="AA37375" s="59"/>
      <c r="AB37375" s="59"/>
      <c r="AC37375" s="59"/>
    </row>
    <row r="37376" spans="27:29" x14ac:dyDescent="0.2">
      <c r="AA37376" s="59"/>
      <c r="AB37376" s="59"/>
      <c r="AC37376" s="59"/>
    </row>
    <row r="37377" spans="27:29" x14ac:dyDescent="0.2">
      <c r="AA37377" s="59"/>
      <c r="AB37377" s="59"/>
      <c r="AC37377" s="59"/>
    </row>
    <row r="37378" spans="27:29" x14ac:dyDescent="0.2">
      <c r="AA37378" s="59"/>
      <c r="AB37378" s="59"/>
      <c r="AC37378" s="59"/>
    </row>
    <row r="37379" spans="27:29" x14ac:dyDescent="0.2">
      <c r="AA37379" s="59"/>
      <c r="AB37379" s="59"/>
      <c r="AC37379" s="59"/>
    </row>
    <row r="37380" spans="27:29" x14ac:dyDescent="0.2">
      <c r="AA37380" s="59"/>
      <c r="AB37380" s="59"/>
      <c r="AC37380" s="59"/>
    </row>
    <row r="37381" spans="27:29" x14ac:dyDescent="0.2">
      <c r="AA37381" s="59"/>
      <c r="AB37381" s="59"/>
      <c r="AC37381" s="59"/>
    </row>
    <row r="37382" spans="27:29" x14ac:dyDescent="0.2">
      <c r="AA37382" s="59"/>
      <c r="AB37382" s="59"/>
      <c r="AC37382" s="59"/>
    </row>
    <row r="37383" spans="27:29" x14ac:dyDescent="0.2">
      <c r="AA37383" s="59"/>
      <c r="AB37383" s="59"/>
      <c r="AC37383" s="59"/>
    </row>
    <row r="37384" spans="27:29" x14ac:dyDescent="0.2">
      <c r="AA37384" s="59"/>
      <c r="AB37384" s="59"/>
      <c r="AC37384" s="59"/>
    </row>
    <row r="37385" spans="27:29" x14ac:dyDescent="0.2">
      <c r="AA37385" s="59"/>
      <c r="AB37385" s="59"/>
      <c r="AC37385" s="59"/>
    </row>
    <row r="37386" spans="27:29" x14ac:dyDescent="0.2">
      <c r="AA37386" s="59"/>
      <c r="AB37386" s="59"/>
      <c r="AC37386" s="59"/>
    </row>
    <row r="37387" spans="27:29" x14ac:dyDescent="0.2">
      <c r="AA37387" s="59"/>
      <c r="AB37387" s="59"/>
      <c r="AC37387" s="59"/>
    </row>
    <row r="37388" spans="27:29" x14ac:dyDescent="0.2">
      <c r="AA37388" s="59"/>
      <c r="AB37388" s="59"/>
      <c r="AC37388" s="59"/>
    </row>
    <row r="37389" spans="27:29" x14ac:dyDescent="0.2">
      <c r="AA37389" s="59"/>
      <c r="AB37389" s="59"/>
      <c r="AC37389" s="59"/>
    </row>
    <row r="37390" spans="27:29" x14ac:dyDescent="0.2">
      <c r="AA37390" s="59"/>
      <c r="AB37390" s="59"/>
      <c r="AC37390" s="59"/>
    </row>
    <row r="37391" spans="27:29" x14ac:dyDescent="0.2">
      <c r="AA37391" s="59"/>
      <c r="AB37391" s="59"/>
      <c r="AC37391" s="59"/>
    </row>
    <row r="37392" spans="27:29" x14ac:dyDescent="0.2">
      <c r="AA37392" s="59"/>
      <c r="AB37392" s="59"/>
      <c r="AC37392" s="59"/>
    </row>
    <row r="37393" spans="27:29" x14ac:dyDescent="0.2">
      <c r="AA37393" s="59"/>
      <c r="AB37393" s="59"/>
      <c r="AC37393" s="59"/>
    </row>
    <row r="37394" spans="27:29" x14ac:dyDescent="0.2">
      <c r="AA37394" s="59"/>
      <c r="AB37394" s="59"/>
      <c r="AC37394" s="59"/>
    </row>
    <row r="37395" spans="27:29" x14ac:dyDescent="0.2">
      <c r="AA37395" s="59"/>
      <c r="AB37395" s="59"/>
      <c r="AC37395" s="59"/>
    </row>
    <row r="37396" spans="27:29" x14ac:dyDescent="0.2">
      <c r="AA37396" s="59"/>
      <c r="AB37396" s="59"/>
      <c r="AC37396" s="59"/>
    </row>
    <row r="37397" spans="27:29" x14ac:dyDescent="0.2">
      <c r="AA37397" s="59"/>
      <c r="AB37397" s="59"/>
      <c r="AC37397" s="59"/>
    </row>
    <row r="37398" spans="27:29" x14ac:dyDescent="0.2">
      <c r="AA37398" s="59"/>
      <c r="AB37398" s="59"/>
      <c r="AC37398" s="59"/>
    </row>
    <row r="37399" spans="27:29" x14ac:dyDescent="0.2">
      <c r="AA37399" s="59"/>
      <c r="AB37399" s="59"/>
      <c r="AC37399" s="59"/>
    </row>
    <row r="37400" spans="27:29" x14ac:dyDescent="0.2">
      <c r="AA37400" s="59"/>
      <c r="AB37400" s="59"/>
      <c r="AC37400" s="59"/>
    </row>
    <row r="37401" spans="27:29" x14ac:dyDescent="0.2">
      <c r="AA37401" s="59"/>
      <c r="AB37401" s="59"/>
      <c r="AC37401" s="59"/>
    </row>
    <row r="37402" spans="27:29" x14ac:dyDescent="0.2">
      <c r="AA37402" s="59"/>
      <c r="AB37402" s="59"/>
      <c r="AC37402" s="59"/>
    </row>
    <row r="37403" spans="27:29" x14ac:dyDescent="0.2">
      <c r="AA37403" s="59"/>
      <c r="AB37403" s="59"/>
      <c r="AC37403" s="59"/>
    </row>
    <row r="37404" spans="27:29" x14ac:dyDescent="0.2">
      <c r="AA37404" s="59"/>
      <c r="AB37404" s="59"/>
      <c r="AC37404" s="59"/>
    </row>
    <row r="37405" spans="27:29" x14ac:dyDescent="0.2">
      <c r="AA37405" s="59"/>
      <c r="AB37405" s="59"/>
      <c r="AC37405" s="59"/>
    </row>
    <row r="37406" spans="27:29" x14ac:dyDescent="0.2">
      <c r="AA37406" s="59"/>
      <c r="AB37406" s="59"/>
      <c r="AC37406" s="59"/>
    </row>
    <row r="37407" spans="27:29" x14ac:dyDescent="0.2">
      <c r="AA37407" s="59"/>
      <c r="AB37407" s="59"/>
      <c r="AC37407" s="59"/>
    </row>
    <row r="37408" spans="27:29" x14ac:dyDescent="0.2">
      <c r="AA37408" s="59"/>
      <c r="AB37408" s="59"/>
      <c r="AC37408" s="59"/>
    </row>
    <row r="37409" spans="27:29" x14ac:dyDescent="0.2">
      <c r="AA37409" s="59"/>
      <c r="AB37409" s="59"/>
      <c r="AC37409" s="59"/>
    </row>
    <row r="37410" spans="27:29" x14ac:dyDescent="0.2">
      <c r="AA37410" s="59"/>
      <c r="AB37410" s="59"/>
      <c r="AC37410" s="59"/>
    </row>
    <row r="37411" spans="27:29" x14ac:dyDescent="0.2">
      <c r="AA37411" s="59"/>
      <c r="AB37411" s="59"/>
      <c r="AC37411" s="59"/>
    </row>
    <row r="37412" spans="27:29" x14ac:dyDescent="0.2">
      <c r="AA37412" s="59"/>
      <c r="AB37412" s="59"/>
      <c r="AC37412" s="59"/>
    </row>
    <row r="37413" spans="27:29" x14ac:dyDescent="0.2">
      <c r="AA37413" s="59"/>
      <c r="AB37413" s="59"/>
      <c r="AC37413" s="59"/>
    </row>
    <row r="37414" spans="27:29" x14ac:dyDescent="0.2">
      <c r="AA37414" s="59"/>
      <c r="AB37414" s="59"/>
      <c r="AC37414" s="59"/>
    </row>
    <row r="37415" spans="27:29" x14ac:dyDescent="0.2">
      <c r="AA37415" s="59"/>
      <c r="AB37415" s="59"/>
      <c r="AC37415" s="59"/>
    </row>
    <row r="37416" spans="27:29" x14ac:dyDescent="0.2">
      <c r="AA37416" s="59"/>
      <c r="AB37416" s="59"/>
      <c r="AC37416" s="59"/>
    </row>
    <row r="37417" spans="27:29" x14ac:dyDescent="0.2">
      <c r="AA37417" s="59"/>
      <c r="AB37417" s="59"/>
      <c r="AC37417" s="59"/>
    </row>
    <row r="37418" spans="27:29" x14ac:dyDescent="0.2">
      <c r="AA37418" s="59"/>
      <c r="AB37418" s="59"/>
      <c r="AC37418" s="59"/>
    </row>
    <row r="37419" spans="27:29" x14ac:dyDescent="0.2">
      <c r="AA37419" s="59"/>
      <c r="AB37419" s="59"/>
      <c r="AC37419" s="59"/>
    </row>
    <row r="37420" spans="27:29" x14ac:dyDescent="0.2">
      <c r="AA37420" s="59"/>
      <c r="AB37420" s="59"/>
      <c r="AC37420" s="59"/>
    </row>
    <row r="37421" spans="27:29" x14ac:dyDescent="0.2">
      <c r="AA37421" s="59"/>
      <c r="AB37421" s="59"/>
      <c r="AC37421" s="59"/>
    </row>
    <row r="37422" spans="27:29" x14ac:dyDescent="0.2">
      <c r="AA37422" s="59"/>
      <c r="AB37422" s="59"/>
      <c r="AC37422" s="59"/>
    </row>
    <row r="37423" spans="27:29" x14ac:dyDescent="0.2">
      <c r="AA37423" s="59"/>
      <c r="AB37423" s="59"/>
      <c r="AC37423" s="59"/>
    </row>
    <row r="37424" spans="27:29" x14ac:dyDescent="0.2">
      <c r="AA37424" s="59"/>
      <c r="AB37424" s="59"/>
      <c r="AC37424" s="59"/>
    </row>
    <row r="37425" spans="27:29" x14ac:dyDescent="0.2">
      <c r="AA37425" s="59"/>
      <c r="AB37425" s="59"/>
      <c r="AC37425" s="59"/>
    </row>
    <row r="37426" spans="27:29" x14ac:dyDescent="0.2">
      <c r="AA37426" s="59"/>
      <c r="AB37426" s="59"/>
      <c r="AC37426" s="59"/>
    </row>
    <row r="37427" spans="27:29" x14ac:dyDescent="0.2">
      <c r="AA37427" s="59"/>
      <c r="AB37427" s="59"/>
      <c r="AC37427" s="59"/>
    </row>
    <row r="37428" spans="27:29" x14ac:dyDescent="0.2">
      <c r="AA37428" s="59"/>
      <c r="AB37428" s="59"/>
      <c r="AC37428" s="59"/>
    </row>
    <row r="37429" spans="27:29" x14ac:dyDescent="0.2">
      <c r="AA37429" s="59"/>
      <c r="AB37429" s="59"/>
      <c r="AC37429" s="59"/>
    </row>
    <row r="37430" spans="27:29" x14ac:dyDescent="0.2">
      <c r="AA37430" s="59"/>
      <c r="AB37430" s="59"/>
      <c r="AC37430" s="59"/>
    </row>
    <row r="37431" spans="27:29" x14ac:dyDescent="0.2">
      <c r="AA37431" s="59"/>
      <c r="AB37431" s="59"/>
      <c r="AC37431" s="59"/>
    </row>
    <row r="37432" spans="27:29" x14ac:dyDescent="0.2">
      <c r="AA37432" s="59"/>
      <c r="AB37432" s="59"/>
      <c r="AC37432" s="59"/>
    </row>
    <row r="37433" spans="27:29" x14ac:dyDescent="0.2">
      <c r="AA37433" s="59"/>
      <c r="AB37433" s="59"/>
      <c r="AC37433" s="59"/>
    </row>
    <row r="37434" spans="27:29" x14ac:dyDescent="0.2">
      <c r="AA37434" s="59"/>
      <c r="AB37434" s="59"/>
      <c r="AC37434" s="59"/>
    </row>
    <row r="37435" spans="27:29" x14ac:dyDescent="0.2">
      <c r="AA37435" s="59"/>
      <c r="AB37435" s="59"/>
      <c r="AC37435" s="59"/>
    </row>
    <row r="37436" spans="27:29" x14ac:dyDescent="0.2">
      <c r="AA37436" s="59"/>
      <c r="AB37436" s="59"/>
      <c r="AC37436" s="59"/>
    </row>
    <row r="37437" spans="27:29" x14ac:dyDescent="0.2">
      <c r="AA37437" s="59"/>
      <c r="AB37437" s="59"/>
      <c r="AC37437" s="59"/>
    </row>
    <row r="37438" spans="27:29" x14ac:dyDescent="0.2">
      <c r="AA37438" s="59"/>
      <c r="AB37438" s="59"/>
      <c r="AC37438" s="59"/>
    </row>
    <row r="37439" spans="27:29" x14ac:dyDescent="0.2">
      <c r="AA37439" s="59"/>
      <c r="AB37439" s="59"/>
      <c r="AC37439" s="59"/>
    </row>
    <row r="37440" spans="27:29" x14ac:dyDescent="0.2">
      <c r="AA37440" s="59"/>
      <c r="AB37440" s="59"/>
      <c r="AC37440" s="59"/>
    </row>
    <row r="37441" spans="27:29" x14ac:dyDescent="0.2">
      <c r="AA37441" s="59"/>
      <c r="AB37441" s="59"/>
      <c r="AC37441" s="59"/>
    </row>
    <row r="37442" spans="27:29" x14ac:dyDescent="0.2">
      <c r="AA37442" s="59"/>
      <c r="AB37442" s="59"/>
      <c r="AC37442" s="59"/>
    </row>
    <row r="37443" spans="27:29" x14ac:dyDescent="0.2">
      <c r="AA37443" s="59"/>
      <c r="AB37443" s="59"/>
      <c r="AC37443" s="59"/>
    </row>
    <row r="37444" spans="27:29" x14ac:dyDescent="0.2">
      <c r="AA37444" s="59"/>
      <c r="AB37444" s="59"/>
      <c r="AC37444" s="59"/>
    </row>
    <row r="37445" spans="27:29" x14ac:dyDescent="0.2">
      <c r="AA37445" s="59"/>
      <c r="AB37445" s="59"/>
      <c r="AC37445" s="59"/>
    </row>
    <row r="37446" spans="27:29" x14ac:dyDescent="0.2">
      <c r="AA37446" s="59"/>
      <c r="AB37446" s="59"/>
      <c r="AC37446" s="59"/>
    </row>
    <row r="37447" spans="27:29" x14ac:dyDescent="0.2">
      <c r="AA37447" s="59"/>
      <c r="AB37447" s="59"/>
      <c r="AC37447" s="59"/>
    </row>
    <row r="37448" spans="27:29" x14ac:dyDescent="0.2">
      <c r="AA37448" s="59"/>
      <c r="AB37448" s="59"/>
      <c r="AC37448" s="59"/>
    </row>
    <row r="37449" spans="27:29" x14ac:dyDescent="0.2">
      <c r="AA37449" s="59"/>
      <c r="AB37449" s="59"/>
      <c r="AC37449" s="59"/>
    </row>
    <row r="37450" spans="27:29" x14ac:dyDescent="0.2">
      <c r="AA37450" s="59"/>
      <c r="AB37450" s="59"/>
      <c r="AC37450" s="59"/>
    </row>
    <row r="37451" spans="27:29" x14ac:dyDescent="0.2">
      <c r="AA37451" s="59"/>
      <c r="AB37451" s="59"/>
      <c r="AC37451" s="59"/>
    </row>
    <row r="37452" spans="27:29" x14ac:dyDescent="0.2">
      <c r="AA37452" s="59"/>
      <c r="AB37452" s="59"/>
      <c r="AC37452" s="59"/>
    </row>
    <row r="37453" spans="27:29" x14ac:dyDescent="0.2">
      <c r="AA37453" s="59"/>
      <c r="AB37453" s="59"/>
      <c r="AC37453" s="59"/>
    </row>
    <row r="37454" spans="27:29" x14ac:dyDescent="0.2">
      <c r="AA37454" s="59"/>
      <c r="AB37454" s="59"/>
      <c r="AC37454" s="59"/>
    </row>
    <row r="37455" spans="27:29" x14ac:dyDescent="0.2">
      <c r="AA37455" s="59"/>
      <c r="AB37455" s="59"/>
      <c r="AC37455" s="59"/>
    </row>
    <row r="37456" spans="27:29" x14ac:dyDescent="0.2">
      <c r="AA37456" s="59"/>
      <c r="AB37456" s="59"/>
      <c r="AC37456" s="59"/>
    </row>
    <row r="37457" spans="27:29" x14ac:dyDescent="0.2">
      <c r="AA37457" s="59"/>
      <c r="AB37457" s="59"/>
      <c r="AC37457" s="59"/>
    </row>
    <row r="37458" spans="27:29" x14ac:dyDescent="0.2">
      <c r="AA37458" s="59"/>
      <c r="AB37458" s="59"/>
      <c r="AC37458" s="59"/>
    </row>
    <row r="37459" spans="27:29" x14ac:dyDescent="0.2">
      <c r="AA37459" s="59"/>
      <c r="AB37459" s="59"/>
      <c r="AC37459" s="59"/>
    </row>
    <row r="37460" spans="27:29" x14ac:dyDescent="0.2">
      <c r="AA37460" s="59"/>
      <c r="AB37460" s="59"/>
      <c r="AC37460" s="59"/>
    </row>
    <row r="37461" spans="27:29" x14ac:dyDescent="0.2">
      <c r="AA37461" s="59"/>
      <c r="AB37461" s="59"/>
      <c r="AC37461" s="59"/>
    </row>
    <row r="37462" spans="27:29" x14ac:dyDescent="0.2">
      <c r="AA37462" s="59"/>
      <c r="AB37462" s="59"/>
      <c r="AC37462" s="59"/>
    </row>
    <row r="37463" spans="27:29" x14ac:dyDescent="0.2">
      <c r="AA37463" s="59"/>
      <c r="AB37463" s="59"/>
      <c r="AC37463" s="59"/>
    </row>
    <row r="37464" spans="27:29" x14ac:dyDescent="0.2">
      <c r="AA37464" s="59"/>
      <c r="AB37464" s="59"/>
      <c r="AC37464" s="59"/>
    </row>
    <row r="37465" spans="27:29" x14ac:dyDescent="0.2">
      <c r="AA37465" s="59"/>
      <c r="AB37465" s="59"/>
      <c r="AC37465" s="59"/>
    </row>
    <row r="37466" spans="27:29" x14ac:dyDescent="0.2">
      <c r="AA37466" s="59"/>
      <c r="AB37466" s="59"/>
      <c r="AC37466" s="59"/>
    </row>
    <row r="37467" spans="27:29" x14ac:dyDescent="0.2">
      <c r="AA37467" s="59"/>
      <c r="AB37467" s="59"/>
      <c r="AC37467" s="59"/>
    </row>
    <row r="37468" spans="27:29" x14ac:dyDescent="0.2">
      <c r="AA37468" s="59"/>
      <c r="AB37468" s="59"/>
      <c r="AC37468" s="59"/>
    </row>
    <row r="37469" spans="27:29" x14ac:dyDescent="0.2">
      <c r="AA37469" s="59"/>
      <c r="AB37469" s="59"/>
      <c r="AC37469" s="59"/>
    </row>
    <row r="37470" spans="27:29" x14ac:dyDescent="0.2">
      <c r="AA37470" s="59"/>
      <c r="AB37470" s="59"/>
      <c r="AC37470" s="59"/>
    </row>
    <row r="37471" spans="27:29" x14ac:dyDescent="0.2">
      <c r="AA37471" s="59"/>
      <c r="AB37471" s="59"/>
      <c r="AC37471" s="59"/>
    </row>
    <row r="37472" spans="27:29" x14ac:dyDescent="0.2">
      <c r="AA37472" s="59"/>
      <c r="AB37472" s="59"/>
      <c r="AC37472" s="59"/>
    </row>
    <row r="37473" spans="27:29" x14ac:dyDescent="0.2">
      <c r="AA37473" s="59"/>
      <c r="AB37473" s="59"/>
      <c r="AC37473" s="59"/>
    </row>
    <row r="37474" spans="27:29" x14ac:dyDescent="0.2">
      <c r="AA37474" s="59"/>
      <c r="AB37474" s="59"/>
      <c r="AC37474" s="59"/>
    </row>
    <row r="37475" spans="27:29" x14ac:dyDescent="0.2">
      <c r="AA37475" s="59"/>
      <c r="AB37475" s="59"/>
      <c r="AC37475" s="59"/>
    </row>
    <row r="37476" spans="27:29" x14ac:dyDescent="0.2">
      <c r="AA37476" s="59"/>
      <c r="AB37476" s="59"/>
      <c r="AC37476" s="59"/>
    </row>
    <row r="37477" spans="27:29" x14ac:dyDescent="0.2">
      <c r="AA37477" s="59"/>
      <c r="AB37477" s="59"/>
      <c r="AC37477" s="59"/>
    </row>
    <row r="37478" spans="27:29" x14ac:dyDescent="0.2">
      <c r="AA37478" s="59"/>
      <c r="AB37478" s="59"/>
      <c r="AC37478" s="59"/>
    </row>
    <row r="37479" spans="27:29" x14ac:dyDescent="0.2">
      <c r="AA37479" s="59"/>
      <c r="AB37479" s="59"/>
      <c r="AC37479" s="59"/>
    </row>
    <row r="37480" spans="27:29" x14ac:dyDescent="0.2">
      <c r="AA37480" s="59"/>
      <c r="AB37480" s="59"/>
      <c r="AC37480" s="59"/>
    </row>
    <row r="37481" spans="27:29" x14ac:dyDescent="0.2">
      <c r="AA37481" s="59"/>
      <c r="AB37481" s="59"/>
      <c r="AC37481" s="59"/>
    </row>
    <row r="37482" spans="27:29" x14ac:dyDescent="0.2">
      <c r="AA37482" s="59"/>
      <c r="AB37482" s="59"/>
      <c r="AC37482" s="59"/>
    </row>
    <row r="37483" spans="27:29" x14ac:dyDescent="0.2">
      <c r="AA37483" s="59"/>
      <c r="AB37483" s="59"/>
      <c r="AC37483" s="59"/>
    </row>
    <row r="37484" spans="27:29" x14ac:dyDescent="0.2">
      <c r="AA37484" s="59"/>
      <c r="AB37484" s="59"/>
      <c r="AC37484" s="59"/>
    </row>
    <row r="37485" spans="27:29" x14ac:dyDescent="0.2">
      <c r="AA37485" s="59"/>
      <c r="AB37485" s="59"/>
      <c r="AC37485" s="59"/>
    </row>
    <row r="37486" spans="27:29" x14ac:dyDescent="0.2">
      <c r="AA37486" s="59"/>
      <c r="AB37486" s="59"/>
      <c r="AC37486" s="59"/>
    </row>
    <row r="37487" spans="27:29" x14ac:dyDescent="0.2">
      <c r="AA37487" s="59"/>
      <c r="AB37487" s="59"/>
      <c r="AC37487" s="59"/>
    </row>
    <row r="37488" spans="27:29" x14ac:dyDescent="0.2">
      <c r="AA37488" s="59"/>
      <c r="AB37488" s="59"/>
      <c r="AC37488" s="59"/>
    </row>
    <row r="37489" spans="27:29" x14ac:dyDescent="0.2">
      <c r="AA37489" s="59"/>
      <c r="AB37489" s="59"/>
      <c r="AC37489" s="59"/>
    </row>
    <row r="37490" spans="27:29" x14ac:dyDescent="0.2">
      <c r="AA37490" s="59"/>
      <c r="AB37490" s="59"/>
      <c r="AC37490" s="59"/>
    </row>
    <row r="37491" spans="27:29" x14ac:dyDescent="0.2">
      <c r="AA37491" s="59"/>
      <c r="AB37491" s="59"/>
      <c r="AC37491" s="59"/>
    </row>
    <row r="37492" spans="27:29" x14ac:dyDescent="0.2">
      <c r="AA37492" s="59"/>
      <c r="AB37492" s="59"/>
      <c r="AC37492" s="59"/>
    </row>
    <row r="37493" spans="27:29" x14ac:dyDescent="0.2">
      <c r="AA37493" s="59"/>
      <c r="AB37493" s="59"/>
      <c r="AC37493" s="59"/>
    </row>
    <row r="37494" spans="27:29" x14ac:dyDescent="0.2">
      <c r="AA37494" s="59"/>
      <c r="AB37494" s="59"/>
      <c r="AC37494" s="59"/>
    </row>
    <row r="37495" spans="27:29" x14ac:dyDescent="0.2">
      <c r="AA37495" s="59"/>
      <c r="AB37495" s="59"/>
      <c r="AC37495" s="59"/>
    </row>
    <row r="37496" spans="27:29" x14ac:dyDescent="0.2">
      <c r="AA37496" s="59"/>
      <c r="AB37496" s="59"/>
      <c r="AC37496" s="59"/>
    </row>
    <row r="37497" spans="27:29" x14ac:dyDescent="0.2">
      <c r="AA37497" s="59"/>
      <c r="AB37497" s="59"/>
      <c r="AC37497" s="59"/>
    </row>
    <row r="37498" spans="27:29" x14ac:dyDescent="0.2">
      <c r="AA37498" s="59"/>
      <c r="AB37498" s="59"/>
      <c r="AC37498" s="59"/>
    </row>
    <row r="37499" spans="27:29" x14ac:dyDescent="0.2">
      <c r="AA37499" s="59"/>
      <c r="AB37499" s="59"/>
      <c r="AC37499" s="59"/>
    </row>
    <row r="37500" spans="27:29" x14ac:dyDescent="0.2">
      <c r="AA37500" s="59"/>
      <c r="AB37500" s="59"/>
      <c r="AC37500" s="59"/>
    </row>
    <row r="37501" spans="27:29" x14ac:dyDescent="0.2">
      <c r="AA37501" s="59"/>
      <c r="AB37501" s="59"/>
      <c r="AC37501" s="59"/>
    </row>
    <row r="37502" spans="27:29" x14ac:dyDescent="0.2">
      <c r="AA37502" s="59"/>
      <c r="AB37502" s="59"/>
      <c r="AC37502" s="59"/>
    </row>
    <row r="37503" spans="27:29" x14ac:dyDescent="0.2">
      <c r="AA37503" s="59"/>
      <c r="AB37503" s="59"/>
      <c r="AC37503" s="59"/>
    </row>
    <row r="37504" spans="27:29" x14ac:dyDescent="0.2">
      <c r="AA37504" s="59"/>
      <c r="AB37504" s="59"/>
      <c r="AC37504" s="59"/>
    </row>
    <row r="37505" spans="27:29" x14ac:dyDescent="0.2">
      <c r="AA37505" s="59"/>
      <c r="AB37505" s="59"/>
      <c r="AC37505" s="59"/>
    </row>
    <row r="37506" spans="27:29" x14ac:dyDescent="0.2">
      <c r="AA37506" s="59"/>
      <c r="AB37506" s="59"/>
      <c r="AC37506" s="59"/>
    </row>
    <row r="37507" spans="27:29" x14ac:dyDescent="0.2">
      <c r="AA37507" s="59"/>
      <c r="AB37507" s="59"/>
      <c r="AC37507" s="59"/>
    </row>
    <row r="37508" spans="27:29" x14ac:dyDescent="0.2">
      <c r="AA37508" s="59"/>
      <c r="AB37508" s="59"/>
      <c r="AC37508" s="59"/>
    </row>
    <row r="37509" spans="27:29" x14ac:dyDescent="0.2">
      <c r="AA37509" s="59"/>
      <c r="AB37509" s="59"/>
      <c r="AC37509" s="59"/>
    </row>
    <row r="37510" spans="27:29" x14ac:dyDescent="0.2">
      <c r="AA37510" s="59"/>
      <c r="AB37510" s="59"/>
      <c r="AC37510" s="59"/>
    </row>
    <row r="37511" spans="27:29" x14ac:dyDescent="0.2">
      <c r="AA37511" s="59"/>
      <c r="AB37511" s="59"/>
      <c r="AC37511" s="59"/>
    </row>
    <row r="37512" spans="27:29" x14ac:dyDescent="0.2">
      <c r="AA37512" s="59"/>
      <c r="AB37512" s="59"/>
      <c r="AC37512" s="59"/>
    </row>
    <row r="37513" spans="27:29" x14ac:dyDescent="0.2">
      <c r="AA37513" s="59"/>
      <c r="AB37513" s="59"/>
      <c r="AC37513" s="59"/>
    </row>
    <row r="37514" spans="27:29" x14ac:dyDescent="0.2">
      <c r="AA37514" s="59"/>
      <c r="AB37514" s="59"/>
      <c r="AC37514" s="59"/>
    </row>
    <row r="37515" spans="27:29" x14ac:dyDescent="0.2">
      <c r="AA37515" s="59"/>
      <c r="AB37515" s="59"/>
      <c r="AC37515" s="59"/>
    </row>
    <row r="37516" spans="27:29" x14ac:dyDescent="0.2">
      <c r="AA37516" s="59"/>
      <c r="AB37516" s="59"/>
      <c r="AC37516" s="59"/>
    </row>
    <row r="37517" spans="27:29" x14ac:dyDescent="0.2">
      <c r="AA37517" s="59"/>
      <c r="AB37517" s="59"/>
      <c r="AC37517" s="59"/>
    </row>
    <row r="37518" spans="27:29" x14ac:dyDescent="0.2">
      <c r="AA37518" s="59"/>
      <c r="AB37518" s="59"/>
      <c r="AC37518" s="59"/>
    </row>
    <row r="37519" spans="27:29" x14ac:dyDescent="0.2">
      <c r="AA37519" s="59"/>
      <c r="AB37519" s="59"/>
      <c r="AC37519" s="59"/>
    </row>
    <row r="37520" spans="27:29" x14ac:dyDescent="0.2">
      <c r="AA37520" s="59"/>
      <c r="AB37520" s="59"/>
      <c r="AC37520" s="59"/>
    </row>
    <row r="37521" spans="27:29" x14ac:dyDescent="0.2">
      <c r="AA37521" s="59"/>
      <c r="AB37521" s="59"/>
      <c r="AC37521" s="59"/>
    </row>
    <row r="37522" spans="27:29" x14ac:dyDescent="0.2">
      <c r="AA37522" s="59"/>
      <c r="AB37522" s="59"/>
      <c r="AC37522" s="59"/>
    </row>
    <row r="37523" spans="27:29" x14ac:dyDescent="0.2">
      <c r="AA37523" s="59"/>
      <c r="AB37523" s="59"/>
      <c r="AC37523" s="59"/>
    </row>
    <row r="37524" spans="27:29" x14ac:dyDescent="0.2">
      <c r="AA37524" s="59"/>
      <c r="AB37524" s="59"/>
      <c r="AC37524" s="59"/>
    </row>
    <row r="37525" spans="27:29" x14ac:dyDescent="0.2">
      <c r="AA37525" s="59"/>
      <c r="AB37525" s="59"/>
      <c r="AC37525" s="59"/>
    </row>
    <row r="37526" spans="27:29" x14ac:dyDescent="0.2">
      <c r="AA37526" s="59"/>
      <c r="AB37526" s="59"/>
      <c r="AC37526" s="59"/>
    </row>
    <row r="37527" spans="27:29" x14ac:dyDescent="0.2">
      <c r="AA37527" s="59"/>
      <c r="AB37527" s="59"/>
      <c r="AC37527" s="59"/>
    </row>
    <row r="37528" spans="27:29" x14ac:dyDescent="0.2">
      <c r="AA37528" s="59"/>
      <c r="AB37528" s="59"/>
      <c r="AC37528" s="59"/>
    </row>
    <row r="37529" spans="27:29" x14ac:dyDescent="0.2">
      <c r="AA37529" s="59"/>
      <c r="AB37529" s="59"/>
      <c r="AC37529" s="59"/>
    </row>
    <row r="37530" spans="27:29" x14ac:dyDescent="0.2">
      <c r="AA37530" s="59"/>
      <c r="AB37530" s="59"/>
      <c r="AC37530" s="59"/>
    </row>
    <row r="37531" spans="27:29" x14ac:dyDescent="0.2">
      <c r="AA37531" s="59"/>
      <c r="AB37531" s="59"/>
      <c r="AC37531" s="59"/>
    </row>
    <row r="37532" spans="27:29" x14ac:dyDescent="0.2">
      <c r="AA37532" s="59"/>
      <c r="AB37532" s="59"/>
      <c r="AC37532" s="59"/>
    </row>
    <row r="37533" spans="27:29" x14ac:dyDescent="0.2">
      <c r="AA37533" s="59"/>
      <c r="AB37533" s="59"/>
      <c r="AC37533" s="59"/>
    </row>
    <row r="37534" spans="27:29" x14ac:dyDescent="0.2">
      <c r="AA37534" s="59"/>
      <c r="AB37534" s="59"/>
      <c r="AC37534" s="59"/>
    </row>
    <row r="37535" spans="27:29" x14ac:dyDescent="0.2">
      <c r="AA37535" s="59"/>
      <c r="AB37535" s="59"/>
      <c r="AC37535" s="59"/>
    </row>
    <row r="37536" spans="27:29" x14ac:dyDescent="0.2">
      <c r="AA37536" s="59"/>
      <c r="AB37536" s="59"/>
      <c r="AC37536" s="59"/>
    </row>
    <row r="37537" spans="27:29" x14ac:dyDescent="0.2">
      <c r="AA37537" s="59"/>
      <c r="AB37537" s="59"/>
      <c r="AC37537" s="59"/>
    </row>
    <row r="37538" spans="27:29" x14ac:dyDescent="0.2">
      <c r="AA37538" s="59"/>
      <c r="AB37538" s="59"/>
      <c r="AC37538" s="59"/>
    </row>
    <row r="37539" spans="27:29" x14ac:dyDescent="0.2">
      <c r="AA37539" s="59"/>
      <c r="AB37539" s="59"/>
      <c r="AC37539" s="59"/>
    </row>
    <row r="37540" spans="27:29" x14ac:dyDescent="0.2">
      <c r="AA37540" s="59"/>
      <c r="AB37540" s="59"/>
      <c r="AC37540" s="59"/>
    </row>
    <row r="37541" spans="27:29" x14ac:dyDescent="0.2">
      <c r="AA37541" s="59"/>
      <c r="AB37541" s="59"/>
      <c r="AC37541" s="59"/>
    </row>
    <row r="37542" spans="27:29" x14ac:dyDescent="0.2">
      <c r="AA37542" s="59"/>
      <c r="AB37542" s="59"/>
      <c r="AC37542" s="59"/>
    </row>
    <row r="37543" spans="27:29" x14ac:dyDescent="0.2">
      <c r="AA37543" s="59"/>
      <c r="AB37543" s="59"/>
      <c r="AC37543" s="59"/>
    </row>
    <row r="37544" spans="27:29" x14ac:dyDescent="0.2">
      <c r="AA37544" s="59"/>
      <c r="AB37544" s="59"/>
      <c r="AC37544" s="59"/>
    </row>
    <row r="37545" spans="27:29" x14ac:dyDescent="0.2">
      <c r="AA37545" s="59"/>
      <c r="AB37545" s="59"/>
      <c r="AC37545" s="59"/>
    </row>
    <row r="37546" spans="27:29" x14ac:dyDescent="0.2">
      <c r="AA37546" s="59"/>
      <c r="AB37546" s="59"/>
      <c r="AC37546" s="59"/>
    </row>
    <row r="37547" spans="27:29" x14ac:dyDescent="0.2">
      <c r="AA37547" s="59"/>
      <c r="AB37547" s="59"/>
      <c r="AC37547" s="59"/>
    </row>
    <row r="37548" spans="27:29" x14ac:dyDescent="0.2">
      <c r="AA37548" s="59"/>
      <c r="AB37548" s="59"/>
      <c r="AC37548" s="59"/>
    </row>
    <row r="37549" spans="27:29" x14ac:dyDescent="0.2">
      <c r="AA37549" s="59"/>
      <c r="AB37549" s="59"/>
      <c r="AC37549" s="59"/>
    </row>
    <row r="37550" spans="27:29" x14ac:dyDescent="0.2">
      <c r="AA37550" s="59"/>
      <c r="AB37550" s="59"/>
      <c r="AC37550" s="59"/>
    </row>
    <row r="37551" spans="27:29" x14ac:dyDescent="0.2">
      <c r="AA37551" s="59"/>
      <c r="AB37551" s="59"/>
      <c r="AC37551" s="59"/>
    </row>
    <row r="37552" spans="27:29" x14ac:dyDescent="0.2">
      <c r="AA37552" s="59"/>
      <c r="AB37552" s="59"/>
      <c r="AC37552" s="59"/>
    </row>
    <row r="37553" spans="27:29" x14ac:dyDescent="0.2">
      <c r="AA37553" s="59"/>
      <c r="AB37553" s="59"/>
      <c r="AC37553" s="59"/>
    </row>
    <row r="37554" spans="27:29" x14ac:dyDescent="0.2">
      <c r="AA37554" s="59"/>
      <c r="AB37554" s="59"/>
      <c r="AC37554" s="59"/>
    </row>
    <row r="37555" spans="27:29" x14ac:dyDescent="0.2">
      <c r="AA37555" s="59"/>
      <c r="AB37555" s="59"/>
      <c r="AC37555" s="59"/>
    </row>
    <row r="37556" spans="27:29" x14ac:dyDescent="0.2">
      <c r="AA37556" s="59"/>
      <c r="AB37556" s="59"/>
      <c r="AC37556" s="59"/>
    </row>
    <row r="37557" spans="27:29" x14ac:dyDescent="0.2">
      <c r="AA37557" s="59"/>
      <c r="AB37557" s="59"/>
      <c r="AC37557" s="59"/>
    </row>
    <row r="37558" spans="27:29" x14ac:dyDescent="0.2">
      <c r="AA37558" s="59"/>
      <c r="AB37558" s="59"/>
      <c r="AC37558" s="59"/>
    </row>
    <row r="37559" spans="27:29" x14ac:dyDescent="0.2">
      <c r="AA37559" s="59"/>
      <c r="AB37559" s="59"/>
      <c r="AC37559" s="59"/>
    </row>
    <row r="37560" spans="27:29" x14ac:dyDescent="0.2">
      <c r="AA37560" s="59"/>
      <c r="AB37560" s="59"/>
      <c r="AC37560" s="59"/>
    </row>
    <row r="37561" spans="27:29" x14ac:dyDescent="0.2">
      <c r="AA37561" s="59"/>
      <c r="AB37561" s="59"/>
      <c r="AC37561" s="59"/>
    </row>
    <row r="37562" spans="27:29" x14ac:dyDescent="0.2">
      <c r="AA37562" s="59"/>
      <c r="AB37562" s="59"/>
      <c r="AC37562" s="59"/>
    </row>
    <row r="37563" spans="27:29" x14ac:dyDescent="0.2">
      <c r="AA37563" s="59"/>
      <c r="AB37563" s="59"/>
      <c r="AC37563" s="59"/>
    </row>
    <row r="37564" spans="27:29" x14ac:dyDescent="0.2">
      <c r="AA37564" s="59"/>
      <c r="AB37564" s="59"/>
      <c r="AC37564" s="59"/>
    </row>
    <row r="37565" spans="27:29" x14ac:dyDescent="0.2">
      <c r="AA37565" s="59"/>
      <c r="AB37565" s="59"/>
      <c r="AC37565" s="59"/>
    </row>
    <row r="37566" spans="27:29" x14ac:dyDescent="0.2">
      <c r="AA37566" s="59"/>
      <c r="AB37566" s="59"/>
      <c r="AC37566" s="59"/>
    </row>
    <row r="37567" spans="27:29" x14ac:dyDescent="0.2">
      <c r="AA37567" s="59"/>
      <c r="AB37567" s="59"/>
      <c r="AC37567" s="59"/>
    </row>
    <row r="37568" spans="27:29" x14ac:dyDescent="0.2">
      <c r="AA37568" s="59"/>
      <c r="AB37568" s="59"/>
      <c r="AC37568" s="59"/>
    </row>
    <row r="37569" spans="27:29" x14ac:dyDescent="0.2">
      <c r="AA37569" s="59"/>
      <c r="AB37569" s="59"/>
      <c r="AC37569" s="59"/>
    </row>
    <row r="37570" spans="27:29" x14ac:dyDescent="0.2">
      <c r="AA37570" s="59"/>
      <c r="AB37570" s="59"/>
      <c r="AC37570" s="59"/>
    </row>
    <row r="37571" spans="27:29" x14ac:dyDescent="0.2">
      <c r="AA37571" s="59"/>
      <c r="AB37571" s="59"/>
      <c r="AC37571" s="59"/>
    </row>
    <row r="37572" spans="27:29" x14ac:dyDescent="0.2">
      <c r="AA37572" s="59"/>
      <c r="AB37572" s="59"/>
      <c r="AC37572" s="59"/>
    </row>
    <row r="37573" spans="27:29" x14ac:dyDescent="0.2">
      <c r="AA37573" s="59"/>
      <c r="AB37573" s="59"/>
      <c r="AC37573" s="59"/>
    </row>
    <row r="37574" spans="27:29" x14ac:dyDescent="0.2">
      <c r="AA37574" s="59"/>
      <c r="AB37574" s="59"/>
      <c r="AC37574" s="59"/>
    </row>
    <row r="37575" spans="27:29" x14ac:dyDescent="0.2">
      <c r="AA37575" s="59"/>
      <c r="AB37575" s="59"/>
      <c r="AC37575" s="59"/>
    </row>
    <row r="37576" spans="27:29" x14ac:dyDescent="0.2">
      <c r="AA37576" s="59"/>
      <c r="AB37576" s="59"/>
      <c r="AC37576" s="59"/>
    </row>
    <row r="37577" spans="27:29" x14ac:dyDescent="0.2">
      <c r="AA37577" s="59"/>
      <c r="AB37577" s="59"/>
      <c r="AC37577" s="59"/>
    </row>
    <row r="37578" spans="27:29" x14ac:dyDescent="0.2">
      <c r="AA37578" s="59"/>
      <c r="AB37578" s="59"/>
      <c r="AC37578" s="59"/>
    </row>
    <row r="37579" spans="27:29" x14ac:dyDescent="0.2">
      <c r="AA37579" s="59"/>
      <c r="AB37579" s="59"/>
      <c r="AC37579" s="59"/>
    </row>
    <row r="37580" spans="27:29" x14ac:dyDescent="0.2">
      <c r="AA37580" s="59"/>
      <c r="AB37580" s="59"/>
      <c r="AC37580" s="59"/>
    </row>
    <row r="37581" spans="27:29" x14ac:dyDescent="0.2">
      <c r="AA37581" s="59"/>
      <c r="AB37581" s="59"/>
      <c r="AC37581" s="59"/>
    </row>
    <row r="37582" spans="27:29" x14ac:dyDescent="0.2">
      <c r="AA37582" s="59"/>
      <c r="AB37582" s="59"/>
      <c r="AC37582" s="59"/>
    </row>
    <row r="37583" spans="27:29" x14ac:dyDescent="0.2">
      <c r="AA37583" s="59"/>
      <c r="AB37583" s="59"/>
      <c r="AC37583" s="59"/>
    </row>
    <row r="37584" spans="27:29" x14ac:dyDescent="0.2">
      <c r="AA37584" s="59"/>
      <c r="AB37584" s="59"/>
      <c r="AC37584" s="59"/>
    </row>
    <row r="37585" spans="27:29" x14ac:dyDescent="0.2">
      <c r="AA37585" s="59"/>
      <c r="AB37585" s="59"/>
      <c r="AC37585" s="59"/>
    </row>
    <row r="37586" spans="27:29" x14ac:dyDescent="0.2">
      <c r="AA37586" s="59"/>
      <c r="AB37586" s="59"/>
      <c r="AC37586" s="59"/>
    </row>
    <row r="37587" spans="27:29" x14ac:dyDescent="0.2">
      <c r="AA37587" s="59"/>
      <c r="AB37587" s="59"/>
      <c r="AC37587" s="59"/>
    </row>
    <row r="37588" spans="27:29" x14ac:dyDescent="0.2">
      <c r="AA37588" s="59"/>
      <c r="AB37588" s="59"/>
      <c r="AC37588" s="59"/>
    </row>
    <row r="37589" spans="27:29" x14ac:dyDescent="0.2">
      <c r="AA37589" s="59"/>
      <c r="AB37589" s="59"/>
      <c r="AC37589" s="59"/>
    </row>
    <row r="37590" spans="27:29" x14ac:dyDescent="0.2">
      <c r="AA37590" s="59"/>
      <c r="AB37590" s="59"/>
      <c r="AC37590" s="59"/>
    </row>
    <row r="37591" spans="27:29" x14ac:dyDescent="0.2">
      <c r="AA37591" s="59"/>
      <c r="AB37591" s="59"/>
      <c r="AC37591" s="59"/>
    </row>
    <row r="37592" spans="27:29" x14ac:dyDescent="0.2">
      <c r="AA37592" s="59"/>
      <c r="AB37592" s="59"/>
      <c r="AC37592" s="59"/>
    </row>
    <row r="37593" spans="27:29" x14ac:dyDescent="0.2">
      <c r="AA37593" s="59"/>
      <c r="AB37593" s="59"/>
      <c r="AC37593" s="59"/>
    </row>
    <row r="37594" spans="27:29" x14ac:dyDescent="0.2">
      <c r="AA37594" s="59"/>
      <c r="AB37594" s="59"/>
      <c r="AC37594" s="59"/>
    </row>
    <row r="37595" spans="27:29" x14ac:dyDescent="0.2">
      <c r="AA37595" s="59"/>
      <c r="AB37595" s="59"/>
      <c r="AC37595" s="59"/>
    </row>
    <row r="37596" spans="27:29" x14ac:dyDescent="0.2">
      <c r="AA37596" s="59"/>
      <c r="AB37596" s="59"/>
      <c r="AC37596" s="59"/>
    </row>
    <row r="37597" spans="27:29" x14ac:dyDescent="0.2">
      <c r="AA37597" s="59"/>
      <c r="AB37597" s="59"/>
      <c r="AC37597" s="59"/>
    </row>
    <row r="37598" spans="27:29" x14ac:dyDescent="0.2">
      <c r="AA37598" s="59"/>
      <c r="AB37598" s="59"/>
      <c r="AC37598" s="59"/>
    </row>
    <row r="37599" spans="27:29" x14ac:dyDescent="0.2">
      <c r="AA37599" s="59"/>
      <c r="AB37599" s="59"/>
      <c r="AC37599" s="59"/>
    </row>
    <row r="37600" spans="27:29" x14ac:dyDescent="0.2">
      <c r="AA37600" s="59"/>
      <c r="AB37600" s="59"/>
      <c r="AC37600" s="59"/>
    </row>
    <row r="37601" spans="27:29" x14ac:dyDescent="0.2">
      <c r="AA37601" s="59"/>
      <c r="AB37601" s="59"/>
      <c r="AC37601" s="59"/>
    </row>
    <row r="37602" spans="27:29" x14ac:dyDescent="0.2">
      <c r="AA37602" s="59"/>
      <c r="AB37602" s="59"/>
      <c r="AC37602" s="59"/>
    </row>
    <row r="37603" spans="27:29" x14ac:dyDescent="0.2">
      <c r="AA37603" s="59"/>
      <c r="AB37603" s="59"/>
      <c r="AC37603" s="59"/>
    </row>
    <row r="37604" spans="27:29" x14ac:dyDescent="0.2">
      <c r="AA37604" s="59"/>
      <c r="AB37604" s="59"/>
      <c r="AC37604" s="59"/>
    </row>
    <row r="37605" spans="27:29" x14ac:dyDescent="0.2">
      <c r="AA37605" s="59"/>
      <c r="AB37605" s="59"/>
      <c r="AC37605" s="59"/>
    </row>
    <row r="37606" spans="27:29" x14ac:dyDescent="0.2">
      <c r="AA37606" s="59"/>
      <c r="AB37606" s="59"/>
      <c r="AC37606" s="59"/>
    </row>
    <row r="37607" spans="27:29" x14ac:dyDescent="0.2">
      <c r="AA37607" s="59"/>
      <c r="AB37607" s="59"/>
      <c r="AC37607" s="59"/>
    </row>
    <row r="37608" spans="27:29" x14ac:dyDescent="0.2">
      <c r="AA37608" s="59"/>
      <c r="AB37608" s="59"/>
      <c r="AC37608" s="59"/>
    </row>
    <row r="37609" spans="27:29" x14ac:dyDescent="0.2">
      <c r="AA37609" s="59"/>
      <c r="AB37609" s="59"/>
      <c r="AC37609" s="59"/>
    </row>
    <row r="37610" spans="27:29" x14ac:dyDescent="0.2">
      <c r="AA37610" s="59"/>
      <c r="AB37610" s="59"/>
      <c r="AC37610" s="59"/>
    </row>
    <row r="37611" spans="27:29" x14ac:dyDescent="0.2">
      <c r="AA37611" s="59"/>
      <c r="AB37611" s="59"/>
      <c r="AC37611" s="59"/>
    </row>
    <row r="37612" spans="27:29" x14ac:dyDescent="0.2">
      <c r="AA37612" s="59"/>
      <c r="AB37612" s="59"/>
      <c r="AC37612" s="59"/>
    </row>
    <row r="37613" spans="27:29" x14ac:dyDescent="0.2">
      <c r="AA37613" s="59"/>
      <c r="AB37613" s="59"/>
      <c r="AC37613" s="59"/>
    </row>
    <row r="37614" spans="27:29" x14ac:dyDescent="0.2">
      <c r="AA37614" s="59"/>
      <c r="AB37614" s="59"/>
      <c r="AC37614" s="59"/>
    </row>
    <row r="37615" spans="27:29" x14ac:dyDescent="0.2">
      <c r="AA37615" s="59"/>
      <c r="AB37615" s="59"/>
      <c r="AC37615" s="59"/>
    </row>
    <row r="37616" spans="27:29" x14ac:dyDescent="0.2">
      <c r="AA37616" s="59"/>
      <c r="AB37616" s="59"/>
      <c r="AC37616" s="59"/>
    </row>
    <row r="37617" spans="27:29" x14ac:dyDescent="0.2">
      <c r="AA37617" s="59"/>
      <c r="AB37617" s="59"/>
      <c r="AC37617" s="59"/>
    </row>
    <row r="37618" spans="27:29" x14ac:dyDescent="0.2">
      <c r="AA37618" s="59"/>
      <c r="AB37618" s="59"/>
      <c r="AC37618" s="59"/>
    </row>
    <row r="37619" spans="27:29" x14ac:dyDescent="0.2">
      <c r="AA37619" s="59"/>
      <c r="AB37619" s="59"/>
      <c r="AC37619" s="59"/>
    </row>
    <row r="37620" spans="27:29" x14ac:dyDescent="0.2">
      <c r="AA37620" s="59"/>
      <c r="AB37620" s="59"/>
      <c r="AC37620" s="59"/>
    </row>
    <row r="37621" spans="27:29" x14ac:dyDescent="0.2">
      <c r="AA37621" s="59"/>
      <c r="AB37621" s="59"/>
      <c r="AC37621" s="59"/>
    </row>
    <row r="37622" spans="27:29" x14ac:dyDescent="0.2">
      <c r="AA37622" s="59"/>
      <c r="AB37622" s="59"/>
      <c r="AC37622" s="59"/>
    </row>
    <row r="37623" spans="27:29" x14ac:dyDescent="0.2">
      <c r="AA37623" s="59"/>
      <c r="AB37623" s="59"/>
      <c r="AC37623" s="59"/>
    </row>
    <row r="37624" spans="27:29" x14ac:dyDescent="0.2">
      <c r="AA37624" s="59"/>
      <c r="AB37624" s="59"/>
      <c r="AC37624" s="59"/>
    </row>
    <row r="37625" spans="27:29" x14ac:dyDescent="0.2">
      <c r="AA37625" s="59"/>
      <c r="AB37625" s="59"/>
      <c r="AC37625" s="59"/>
    </row>
    <row r="37626" spans="27:29" x14ac:dyDescent="0.2">
      <c r="AA37626" s="59"/>
      <c r="AB37626" s="59"/>
      <c r="AC37626" s="59"/>
    </row>
    <row r="37627" spans="27:29" x14ac:dyDescent="0.2">
      <c r="AA37627" s="59"/>
      <c r="AB37627" s="59"/>
      <c r="AC37627" s="59"/>
    </row>
    <row r="37628" spans="27:29" x14ac:dyDescent="0.2">
      <c r="AA37628" s="59"/>
      <c r="AB37628" s="59"/>
      <c r="AC37628" s="59"/>
    </row>
    <row r="37629" spans="27:29" x14ac:dyDescent="0.2">
      <c r="AA37629" s="59"/>
      <c r="AB37629" s="59"/>
      <c r="AC37629" s="59"/>
    </row>
    <row r="37630" spans="27:29" x14ac:dyDescent="0.2">
      <c r="AA37630" s="59"/>
      <c r="AB37630" s="59"/>
      <c r="AC37630" s="59"/>
    </row>
    <row r="37631" spans="27:29" x14ac:dyDescent="0.2">
      <c r="AA37631" s="59"/>
      <c r="AB37631" s="59"/>
      <c r="AC37631" s="59"/>
    </row>
    <row r="37632" spans="27:29" x14ac:dyDescent="0.2">
      <c r="AA37632" s="59"/>
      <c r="AB37632" s="59"/>
      <c r="AC37632" s="59"/>
    </row>
    <row r="37633" spans="27:29" x14ac:dyDescent="0.2">
      <c r="AA37633" s="59"/>
      <c r="AB37633" s="59"/>
      <c r="AC37633" s="59"/>
    </row>
    <row r="37634" spans="27:29" x14ac:dyDescent="0.2">
      <c r="AA37634" s="59"/>
      <c r="AB37634" s="59"/>
      <c r="AC37634" s="59"/>
    </row>
    <row r="37635" spans="27:29" x14ac:dyDescent="0.2">
      <c r="AA37635" s="59"/>
      <c r="AB37635" s="59"/>
      <c r="AC37635" s="59"/>
    </row>
    <row r="37636" spans="27:29" x14ac:dyDescent="0.2">
      <c r="AA37636" s="59"/>
      <c r="AB37636" s="59"/>
      <c r="AC37636" s="59"/>
    </row>
    <row r="37637" spans="27:29" x14ac:dyDescent="0.2">
      <c r="AA37637" s="59"/>
      <c r="AB37637" s="59"/>
      <c r="AC37637" s="59"/>
    </row>
    <row r="37638" spans="27:29" x14ac:dyDescent="0.2">
      <c r="AA37638" s="59"/>
      <c r="AB37638" s="59"/>
      <c r="AC37638" s="59"/>
    </row>
    <row r="37639" spans="27:29" x14ac:dyDescent="0.2">
      <c r="AA37639" s="59"/>
      <c r="AB37639" s="59"/>
      <c r="AC37639" s="59"/>
    </row>
    <row r="37640" spans="27:29" x14ac:dyDescent="0.2">
      <c r="AA37640" s="59"/>
      <c r="AB37640" s="59"/>
      <c r="AC37640" s="59"/>
    </row>
    <row r="37641" spans="27:29" x14ac:dyDescent="0.2">
      <c r="AA37641" s="59"/>
      <c r="AB37641" s="59"/>
      <c r="AC37641" s="59"/>
    </row>
    <row r="37642" spans="27:29" x14ac:dyDescent="0.2">
      <c r="AA37642" s="59"/>
      <c r="AB37642" s="59"/>
      <c r="AC37642" s="59"/>
    </row>
    <row r="37643" spans="27:29" x14ac:dyDescent="0.2">
      <c r="AA37643" s="59"/>
      <c r="AB37643" s="59"/>
      <c r="AC37643" s="59"/>
    </row>
    <row r="37644" spans="27:29" x14ac:dyDescent="0.2">
      <c r="AA37644" s="59"/>
      <c r="AB37644" s="59"/>
      <c r="AC37644" s="59"/>
    </row>
    <row r="37645" spans="27:29" x14ac:dyDescent="0.2">
      <c r="AA37645" s="59"/>
      <c r="AB37645" s="59"/>
      <c r="AC37645" s="59"/>
    </row>
    <row r="37646" spans="27:29" x14ac:dyDescent="0.2">
      <c r="AA37646" s="59"/>
      <c r="AB37646" s="59"/>
      <c r="AC37646" s="59"/>
    </row>
    <row r="37647" spans="27:29" x14ac:dyDescent="0.2">
      <c r="AA37647" s="59"/>
      <c r="AB37647" s="59"/>
      <c r="AC37647" s="59"/>
    </row>
    <row r="37648" spans="27:29" x14ac:dyDescent="0.2">
      <c r="AA37648" s="59"/>
      <c r="AB37648" s="59"/>
      <c r="AC37648" s="59"/>
    </row>
    <row r="37649" spans="27:29" x14ac:dyDescent="0.2">
      <c r="AA37649" s="59"/>
      <c r="AB37649" s="59"/>
      <c r="AC37649" s="59"/>
    </row>
    <row r="37650" spans="27:29" x14ac:dyDescent="0.2">
      <c r="AA37650" s="59"/>
      <c r="AB37650" s="59"/>
      <c r="AC37650" s="59"/>
    </row>
    <row r="37651" spans="27:29" x14ac:dyDescent="0.2">
      <c r="AA37651" s="59"/>
      <c r="AB37651" s="59"/>
      <c r="AC37651" s="59"/>
    </row>
    <row r="37652" spans="27:29" x14ac:dyDescent="0.2">
      <c r="AA37652" s="59"/>
      <c r="AB37652" s="59"/>
      <c r="AC37652" s="59"/>
    </row>
    <row r="37653" spans="27:29" x14ac:dyDescent="0.2">
      <c r="AA37653" s="59"/>
      <c r="AB37653" s="59"/>
      <c r="AC37653" s="59"/>
    </row>
    <row r="37654" spans="27:29" x14ac:dyDescent="0.2">
      <c r="AA37654" s="59"/>
      <c r="AB37654" s="59"/>
      <c r="AC37654" s="59"/>
    </row>
    <row r="37655" spans="27:29" x14ac:dyDescent="0.2">
      <c r="AA37655" s="59"/>
      <c r="AB37655" s="59"/>
      <c r="AC37655" s="59"/>
    </row>
    <row r="37656" spans="27:29" x14ac:dyDescent="0.2">
      <c r="AA37656" s="59"/>
      <c r="AB37656" s="59"/>
      <c r="AC37656" s="59"/>
    </row>
    <row r="37657" spans="27:29" x14ac:dyDescent="0.2">
      <c r="AA37657" s="59"/>
      <c r="AB37657" s="59"/>
      <c r="AC37657" s="59"/>
    </row>
    <row r="37658" spans="27:29" x14ac:dyDescent="0.2">
      <c r="AA37658" s="59"/>
      <c r="AB37658" s="59"/>
      <c r="AC37658" s="59"/>
    </row>
    <row r="37659" spans="27:29" x14ac:dyDescent="0.2">
      <c r="AA37659" s="59"/>
      <c r="AB37659" s="59"/>
      <c r="AC37659" s="59"/>
    </row>
    <row r="37660" spans="27:29" x14ac:dyDescent="0.2">
      <c r="AA37660" s="59"/>
      <c r="AB37660" s="59"/>
      <c r="AC37660" s="59"/>
    </row>
    <row r="37661" spans="27:29" x14ac:dyDescent="0.2">
      <c r="AA37661" s="59"/>
      <c r="AB37661" s="59"/>
      <c r="AC37661" s="59"/>
    </row>
    <row r="37662" spans="27:29" x14ac:dyDescent="0.2">
      <c r="AA37662" s="59"/>
      <c r="AB37662" s="59"/>
      <c r="AC37662" s="59"/>
    </row>
    <row r="37663" spans="27:29" x14ac:dyDescent="0.2">
      <c r="AA37663" s="59"/>
      <c r="AB37663" s="59"/>
      <c r="AC37663" s="59"/>
    </row>
    <row r="37664" spans="27:29" x14ac:dyDescent="0.2">
      <c r="AA37664" s="59"/>
      <c r="AB37664" s="59"/>
      <c r="AC37664" s="59"/>
    </row>
    <row r="37665" spans="27:29" x14ac:dyDescent="0.2">
      <c r="AA37665" s="59"/>
      <c r="AB37665" s="59"/>
      <c r="AC37665" s="59"/>
    </row>
    <row r="37666" spans="27:29" x14ac:dyDescent="0.2">
      <c r="AA37666" s="59"/>
      <c r="AB37666" s="59"/>
      <c r="AC37666" s="59"/>
    </row>
    <row r="37667" spans="27:29" x14ac:dyDescent="0.2">
      <c r="AA37667" s="59"/>
      <c r="AB37667" s="59"/>
      <c r="AC37667" s="59"/>
    </row>
    <row r="37668" spans="27:29" x14ac:dyDescent="0.2">
      <c r="AA37668" s="59"/>
      <c r="AB37668" s="59"/>
      <c r="AC37668" s="59"/>
    </row>
    <row r="37669" spans="27:29" x14ac:dyDescent="0.2">
      <c r="AA37669" s="59"/>
      <c r="AB37669" s="59"/>
      <c r="AC37669" s="59"/>
    </row>
    <row r="37670" spans="27:29" x14ac:dyDescent="0.2">
      <c r="AA37670" s="59"/>
      <c r="AB37670" s="59"/>
      <c r="AC37670" s="59"/>
    </row>
    <row r="37671" spans="27:29" x14ac:dyDescent="0.2">
      <c r="AA37671" s="59"/>
      <c r="AB37671" s="59"/>
      <c r="AC37671" s="59"/>
    </row>
    <row r="37672" spans="27:29" x14ac:dyDescent="0.2">
      <c r="AA37672" s="59"/>
      <c r="AB37672" s="59"/>
      <c r="AC37672" s="59"/>
    </row>
    <row r="37673" spans="27:29" x14ac:dyDescent="0.2">
      <c r="AA37673" s="59"/>
      <c r="AB37673" s="59"/>
      <c r="AC37673" s="59"/>
    </row>
    <row r="37674" spans="27:29" x14ac:dyDescent="0.2">
      <c r="AA37674" s="59"/>
      <c r="AB37674" s="59"/>
      <c r="AC37674" s="59"/>
    </row>
    <row r="37675" spans="27:29" x14ac:dyDescent="0.2">
      <c r="AA37675" s="59"/>
      <c r="AB37675" s="59"/>
      <c r="AC37675" s="59"/>
    </row>
    <row r="37676" spans="27:29" x14ac:dyDescent="0.2">
      <c r="AA37676" s="59"/>
      <c r="AB37676" s="59"/>
      <c r="AC37676" s="59"/>
    </row>
    <row r="37677" spans="27:29" x14ac:dyDescent="0.2">
      <c r="AA37677" s="59"/>
      <c r="AB37677" s="59"/>
      <c r="AC37677" s="59"/>
    </row>
    <row r="37678" spans="27:29" x14ac:dyDescent="0.2">
      <c r="AA37678" s="59"/>
      <c r="AB37678" s="59"/>
      <c r="AC37678" s="59"/>
    </row>
    <row r="37679" spans="27:29" x14ac:dyDescent="0.2">
      <c r="AA37679" s="59"/>
      <c r="AB37679" s="59"/>
      <c r="AC37679" s="59"/>
    </row>
    <row r="37680" spans="27:29" x14ac:dyDescent="0.2">
      <c r="AA37680" s="59"/>
      <c r="AB37680" s="59"/>
      <c r="AC37680" s="59"/>
    </row>
    <row r="37681" spans="27:29" x14ac:dyDescent="0.2">
      <c r="AA37681" s="59"/>
      <c r="AB37681" s="59"/>
      <c r="AC37681" s="59"/>
    </row>
    <row r="37682" spans="27:29" x14ac:dyDescent="0.2">
      <c r="AA37682" s="59"/>
      <c r="AB37682" s="59"/>
      <c r="AC37682" s="59"/>
    </row>
    <row r="37683" spans="27:29" x14ac:dyDescent="0.2">
      <c r="AA37683" s="59"/>
      <c r="AB37683" s="59"/>
      <c r="AC37683" s="59"/>
    </row>
    <row r="37684" spans="27:29" x14ac:dyDescent="0.2">
      <c r="AA37684" s="59"/>
      <c r="AB37684" s="59"/>
      <c r="AC37684" s="59"/>
    </row>
    <row r="37685" spans="27:29" x14ac:dyDescent="0.2">
      <c r="AA37685" s="59"/>
      <c r="AB37685" s="59"/>
      <c r="AC37685" s="59"/>
    </row>
    <row r="37686" spans="27:29" x14ac:dyDescent="0.2">
      <c r="AA37686" s="59"/>
      <c r="AB37686" s="59"/>
      <c r="AC37686" s="59"/>
    </row>
    <row r="37687" spans="27:29" x14ac:dyDescent="0.2">
      <c r="AA37687" s="59"/>
      <c r="AB37687" s="59"/>
      <c r="AC37687" s="59"/>
    </row>
    <row r="37688" spans="27:29" x14ac:dyDescent="0.2">
      <c r="AA37688" s="59"/>
      <c r="AB37688" s="59"/>
      <c r="AC37688" s="59"/>
    </row>
    <row r="37689" spans="27:29" x14ac:dyDescent="0.2">
      <c r="AA37689" s="59"/>
      <c r="AB37689" s="59"/>
      <c r="AC37689" s="59"/>
    </row>
    <row r="37690" spans="27:29" x14ac:dyDescent="0.2">
      <c r="AA37690" s="59"/>
      <c r="AB37690" s="59"/>
      <c r="AC37690" s="59"/>
    </row>
    <row r="37691" spans="27:29" x14ac:dyDescent="0.2">
      <c r="AA37691" s="59"/>
      <c r="AB37691" s="59"/>
      <c r="AC37691" s="59"/>
    </row>
    <row r="37692" spans="27:29" x14ac:dyDescent="0.2">
      <c r="AA37692" s="59"/>
      <c r="AB37692" s="59"/>
      <c r="AC37692" s="59"/>
    </row>
    <row r="37693" spans="27:29" x14ac:dyDescent="0.2">
      <c r="AA37693" s="59"/>
      <c r="AB37693" s="59"/>
      <c r="AC37693" s="59"/>
    </row>
    <row r="37694" spans="27:29" x14ac:dyDescent="0.2">
      <c r="AA37694" s="59"/>
      <c r="AB37694" s="59"/>
      <c r="AC37694" s="59"/>
    </row>
    <row r="37695" spans="27:29" x14ac:dyDescent="0.2">
      <c r="AA37695" s="59"/>
      <c r="AB37695" s="59"/>
      <c r="AC37695" s="59"/>
    </row>
    <row r="37696" spans="27:29" x14ac:dyDescent="0.2">
      <c r="AA37696" s="59"/>
      <c r="AB37696" s="59"/>
      <c r="AC37696" s="59"/>
    </row>
    <row r="37697" spans="27:29" x14ac:dyDescent="0.2">
      <c r="AA37697" s="59"/>
      <c r="AB37697" s="59"/>
      <c r="AC37697" s="59"/>
    </row>
    <row r="37698" spans="27:29" x14ac:dyDescent="0.2">
      <c r="AA37698" s="59"/>
      <c r="AB37698" s="59"/>
      <c r="AC37698" s="59"/>
    </row>
    <row r="37699" spans="27:29" x14ac:dyDescent="0.2">
      <c r="AA37699" s="59"/>
      <c r="AB37699" s="59"/>
      <c r="AC37699" s="59"/>
    </row>
    <row r="37700" spans="27:29" x14ac:dyDescent="0.2">
      <c r="AA37700" s="59"/>
      <c r="AB37700" s="59"/>
      <c r="AC37700" s="59"/>
    </row>
    <row r="37701" spans="27:29" x14ac:dyDescent="0.2">
      <c r="AA37701" s="59"/>
      <c r="AB37701" s="59"/>
      <c r="AC37701" s="59"/>
    </row>
    <row r="37702" spans="27:29" x14ac:dyDescent="0.2">
      <c r="AA37702" s="59"/>
      <c r="AB37702" s="59"/>
      <c r="AC37702" s="59"/>
    </row>
    <row r="37703" spans="27:29" x14ac:dyDescent="0.2">
      <c r="AA37703" s="59"/>
      <c r="AB37703" s="59"/>
      <c r="AC37703" s="59"/>
    </row>
    <row r="37704" spans="27:29" x14ac:dyDescent="0.2">
      <c r="AA37704" s="59"/>
      <c r="AB37704" s="59"/>
      <c r="AC37704" s="59"/>
    </row>
    <row r="37705" spans="27:29" x14ac:dyDescent="0.2">
      <c r="AA37705" s="59"/>
      <c r="AB37705" s="59"/>
      <c r="AC37705" s="59"/>
    </row>
    <row r="37706" spans="27:29" x14ac:dyDescent="0.2">
      <c r="AA37706" s="59"/>
      <c r="AB37706" s="59"/>
      <c r="AC37706" s="59"/>
    </row>
    <row r="37707" spans="27:29" x14ac:dyDescent="0.2">
      <c r="AA37707" s="59"/>
      <c r="AB37707" s="59"/>
      <c r="AC37707" s="59"/>
    </row>
    <row r="37708" spans="27:29" x14ac:dyDescent="0.2">
      <c r="AA37708" s="59"/>
      <c r="AB37708" s="59"/>
      <c r="AC37708" s="59"/>
    </row>
    <row r="37709" spans="27:29" x14ac:dyDescent="0.2">
      <c r="AA37709" s="59"/>
      <c r="AB37709" s="59"/>
      <c r="AC37709" s="59"/>
    </row>
    <row r="37710" spans="27:29" x14ac:dyDescent="0.2">
      <c r="AA37710" s="59"/>
      <c r="AB37710" s="59"/>
      <c r="AC37710" s="59"/>
    </row>
    <row r="37711" spans="27:29" x14ac:dyDescent="0.2">
      <c r="AA37711" s="59"/>
      <c r="AB37711" s="59"/>
      <c r="AC37711" s="59"/>
    </row>
    <row r="37712" spans="27:29" x14ac:dyDescent="0.2">
      <c r="AA37712" s="59"/>
      <c r="AB37712" s="59"/>
      <c r="AC37712" s="59"/>
    </row>
    <row r="37713" spans="27:29" x14ac:dyDescent="0.2">
      <c r="AA37713" s="59"/>
      <c r="AB37713" s="59"/>
      <c r="AC37713" s="59"/>
    </row>
    <row r="37714" spans="27:29" x14ac:dyDescent="0.2">
      <c r="AA37714" s="59"/>
      <c r="AB37714" s="59"/>
      <c r="AC37714" s="59"/>
    </row>
    <row r="37715" spans="27:29" x14ac:dyDescent="0.2">
      <c r="AA37715" s="59"/>
      <c r="AB37715" s="59"/>
      <c r="AC37715" s="59"/>
    </row>
    <row r="37716" spans="27:29" x14ac:dyDescent="0.2">
      <c r="AA37716" s="59"/>
      <c r="AB37716" s="59"/>
      <c r="AC37716" s="59"/>
    </row>
    <row r="37717" spans="27:29" x14ac:dyDescent="0.2">
      <c r="AA37717" s="59"/>
      <c r="AB37717" s="59"/>
      <c r="AC37717" s="59"/>
    </row>
    <row r="37718" spans="27:29" x14ac:dyDescent="0.2">
      <c r="AA37718" s="59"/>
      <c r="AB37718" s="59"/>
      <c r="AC37718" s="59"/>
    </row>
    <row r="37719" spans="27:29" x14ac:dyDescent="0.2">
      <c r="AA37719" s="59"/>
      <c r="AB37719" s="59"/>
      <c r="AC37719" s="59"/>
    </row>
    <row r="37720" spans="27:29" x14ac:dyDescent="0.2">
      <c r="AA37720" s="59"/>
      <c r="AB37720" s="59"/>
      <c r="AC37720" s="59"/>
    </row>
    <row r="37721" spans="27:29" x14ac:dyDescent="0.2">
      <c r="AA37721" s="59"/>
      <c r="AB37721" s="59"/>
      <c r="AC37721" s="59"/>
    </row>
    <row r="37722" spans="27:29" x14ac:dyDescent="0.2">
      <c r="AA37722" s="59"/>
      <c r="AB37722" s="59"/>
      <c r="AC37722" s="59"/>
    </row>
    <row r="37723" spans="27:29" x14ac:dyDescent="0.2">
      <c r="AA37723" s="59"/>
      <c r="AB37723" s="59"/>
      <c r="AC37723" s="59"/>
    </row>
    <row r="37724" spans="27:29" x14ac:dyDescent="0.2">
      <c r="AA37724" s="59"/>
      <c r="AB37724" s="59"/>
      <c r="AC37724" s="59"/>
    </row>
    <row r="37725" spans="27:29" x14ac:dyDescent="0.2">
      <c r="AA37725" s="59"/>
      <c r="AB37725" s="59"/>
      <c r="AC37725" s="59"/>
    </row>
    <row r="37726" spans="27:29" x14ac:dyDescent="0.2">
      <c r="AA37726" s="59"/>
      <c r="AB37726" s="59"/>
      <c r="AC37726" s="59"/>
    </row>
    <row r="37727" spans="27:29" x14ac:dyDescent="0.2">
      <c r="AA37727" s="59"/>
      <c r="AB37727" s="59"/>
      <c r="AC37727" s="59"/>
    </row>
    <row r="37728" spans="27:29" x14ac:dyDescent="0.2">
      <c r="AA37728" s="59"/>
      <c r="AB37728" s="59"/>
      <c r="AC37728" s="59"/>
    </row>
    <row r="37729" spans="27:29" x14ac:dyDescent="0.2">
      <c r="AA37729" s="59"/>
      <c r="AB37729" s="59"/>
      <c r="AC37729" s="59"/>
    </row>
    <row r="37730" spans="27:29" x14ac:dyDescent="0.2">
      <c r="AA37730" s="59"/>
      <c r="AB37730" s="59"/>
      <c r="AC37730" s="59"/>
    </row>
    <row r="37731" spans="27:29" x14ac:dyDescent="0.2">
      <c r="AA37731" s="59"/>
      <c r="AB37731" s="59"/>
      <c r="AC37731" s="59"/>
    </row>
    <row r="37732" spans="27:29" x14ac:dyDescent="0.2">
      <c r="AA37732" s="59"/>
      <c r="AB37732" s="59"/>
      <c r="AC37732" s="59"/>
    </row>
    <row r="37733" spans="27:29" x14ac:dyDescent="0.2">
      <c r="AA37733" s="59"/>
      <c r="AB37733" s="59"/>
      <c r="AC37733" s="59"/>
    </row>
    <row r="37734" spans="27:29" x14ac:dyDescent="0.2">
      <c r="AA37734" s="59"/>
      <c r="AB37734" s="59"/>
      <c r="AC37734" s="59"/>
    </row>
    <row r="37735" spans="27:29" x14ac:dyDescent="0.2">
      <c r="AA37735" s="59"/>
      <c r="AB37735" s="59"/>
      <c r="AC37735" s="59"/>
    </row>
    <row r="37736" spans="27:29" x14ac:dyDescent="0.2">
      <c r="AA37736" s="59"/>
      <c r="AB37736" s="59"/>
      <c r="AC37736" s="59"/>
    </row>
    <row r="37737" spans="27:29" x14ac:dyDescent="0.2">
      <c r="AA37737" s="59"/>
      <c r="AB37737" s="59"/>
      <c r="AC37737" s="59"/>
    </row>
    <row r="37738" spans="27:29" x14ac:dyDescent="0.2">
      <c r="AA37738" s="59"/>
      <c r="AB37738" s="59"/>
      <c r="AC37738" s="59"/>
    </row>
    <row r="37739" spans="27:29" x14ac:dyDescent="0.2">
      <c r="AA37739" s="59"/>
      <c r="AB37739" s="59"/>
      <c r="AC37739" s="59"/>
    </row>
    <row r="37740" spans="27:29" x14ac:dyDescent="0.2">
      <c r="AA37740" s="59"/>
      <c r="AB37740" s="59"/>
      <c r="AC37740" s="59"/>
    </row>
    <row r="37741" spans="27:29" x14ac:dyDescent="0.2">
      <c r="AA37741" s="59"/>
      <c r="AB37741" s="59"/>
      <c r="AC37741" s="59"/>
    </row>
    <row r="37742" spans="27:29" x14ac:dyDescent="0.2">
      <c r="AA37742" s="59"/>
      <c r="AB37742" s="59"/>
      <c r="AC37742" s="59"/>
    </row>
    <row r="37743" spans="27:29" x14ac:dyDescent="0.2">
      <c r="AA37743" s="59"/>
      <c r="AB37743" s="59"/>
      <c r="AC37743" s="59"/>
    </row>
    <row r="37744" spans="27:29" x14ac:dyDescent="0.2">
      <c r="AA37744" s="59"/>
      <c r="AB37744" s="59"/>
      <c r="AC37744" s="59"/>
    </row>
    <row r="37745" spans="27:29" x14ac:dyDescent="0.2">
      <c r="AA37745" s="59"/>
      <c r="AB37745" s="59"/>
      <c r="AC37745" s="59"/>
    </row>
    <row r="37746" spans="27:29" x14ac:dyDescent="0.2">
      <c r="AA37746" s="59"/>
      <c r="AB37746" s="59"/>
      <c r="AC37746" s="59"/>
    </row>
    <row r="37747" spans="27:29" x14ac:dyDescent="0.2">
      <c r="AA37747" s="59"/>
      <c r="AB37747" s="59"/>
      <c r="AC37747" s="59"/>
    </row>
    <row r="37748" spans="27:29" x14ac:dyDescent="0.2">
      <c r="AA37748" s="59"/>
      <c r="AB37748" s="59"/>
      <c r="AC37748" s="59"/>
    </row>
    <row r="37749" spans="27:29" x14ac:dyDescent="0.2">
      <c r="AA37749" s="59"/>
      <c r="AB37749" s="59"/>
      <c r="AC37749" s="59"/>
    </row>
    <row r="37750" spans="27:29" x14ac:dyDescent="0.2">
      <c r="AA37750" s="59"/>
      <c r="AB37750" s="59"/>
      <c r="AC37750" s="59"/>
    </row>
    <row r="37751" spans="27:29" x14ac:dyDescent="0.2">
      <c r="AA37751" s="59"/>
      <c r="AB37751" s="59"/>
      <c r="AC37751" s="59"/>
    </row>
    <row r="37752" spans="27:29" x14ac:dyDescent="0.2">
      <c r="AA37752" s="59"/>
      <c r="AB37752" s="59"/>
      <c r="AC37752" s="59"/>
    </row>
    <row r="37753" spans="27:29" x14ac:dyDescent="0.2">
      <c r="AA37753" s="59"/>
      <c r="AB37753" s="59"/>
      <c r="AC37753" s="59"/>
    </row>
    <row r="37754" spans="27:29" x14ac:dyDescent="0.2">
      <c r="AA37754" s="59"/>
      <c r="AB37754" s="59"/>
      <c r="AC37754" s="59"/>
    </row>
    <row r="37755" spans="27:29" x14ac:dyDescent="0.2">
      <c r="AA37755" s="59"/>
      <c r="AB37755" s="59"/>
      <c r="AC37755" s="59"/>
    </row>
    <row r="37756" spans="27:29" x14ac:dyDescent="0.2">
      <c r="AA37756" s="59"/>
      <c r="AB37756" s="59"/>
      <c r="AC37756" s="59"/>
    </row>
    <row r="37757" spans="27:29" x14ac:dyDescent="0.2">
      <c r="AA37757" s="59"/>
      <c r="AB37757" s="59"/>
      <c r="AC37757" s="59"/>
    </row>
    <row r="37758" spans="27:29" x14ac:dyDescent="0.2">
      <c r="AA37758" s="59"/>
      <c r="AB37758" s="59"/>
      <c r="AC37758" s="59"/>
    </row>
    <row r="37759" spans="27:29" x14ac:dyDescent="0.2">
      <c r="AA37759" s="59"/>
      <c r="AB37759" s="59"/>
      <c r="AC37759" s="59"/>
    </row>
    <row r="37760" spans="27:29" x14ac:dyDescent="0.2">
      <c r="AA37760" s="59"/>
      <c r="AB37760" s="59"/>
      <c r="AC37760" s="59"/>
    </row>
    <row r="37761" spans="27:29" x14ac:dyDescent="0.2">
      <c r="AA37761" s="59"/>
      <c r="AB37761" s="59"/>
      <c r="AC37761" s="59"/>
    </row>
    <row r="37762" spans="27:29" x14ac:dyDescent="0.2">
      <c r="AA37762" s="59"/>
      <c r="AB37762" s="59"/>
      <c r="AC37762" s="59"/>
    </row>
    <row r="37763" spans="27:29" x14ac:dyDescent="0.2">
      <c r="AA37763" s="59"/>
      <c r="AB37763" s="59"/>
      <c r="AC37763" s="59"/>
    </row>
    <row r="37764" spans="27:29" x14ac:dyDescent="0.2">
      <c r="AA37764" s="59"/>
      <c r="AB37764" s="59"/>
      <c r="AC37764" s="59"/>
    </row>
    <row r="37765" spans="27:29" x14ac:dyDescent="0.2">
      <c r="AA37765" s="59"/>
      <c r="AB37765" s="59"/>
      <c r="AC37765" s="59"/>
    </row>
    <row r="37766" spans="27:29" x14ac:dyDescent="0.2">
      <c r="AA37766" s="59"/>
      <c r="AB37766" s="59"/>
      <c r="AC37766" s="59"/>
    </row>
    <row r="37767" spans="27:29" x14ac:dyDescent="0.2">
      <c r="AA37767" s="59"/>
      <c r="AB37767" s="59"/>
      <c r="AC37767" s="59"/>
    </row>
    <row r="37768" spans="27:29" x14ac:dyDescent="0.2">
      <c r="AA37768" s="59"/>
      <c r="AB37768" s="59"/>
      <c r="AC37768" s="59"/>
    </row>
    <row r="37769" spans="27:29" x14ac:dyDescent="0.2">
      <c r="AA37769" s="59"/>
      <c r="AB37769" s="59"/>
      <c r="AC37769" s="59"/>
    </row>
    <row r="37770" spans="27:29" x14ac:dyDescent="0.2">
      <c r="AA37770" s="59"/>
      <c r="AB37770" s="59"/>
      <c r="AC37770" s="59"/>
    </row>
    <row r="37771" spans="27:29" x14ac:dyDescent="0.2">
      <c r="AA37771" s="59"/>
      <c r="AB37771" s="59"/>
      <c r="AC37771" s="59"/>
    </row>
    <row r="37772" spans="27:29" x14ac:dyDescent="0.2">
      <c r="AA37772" s="59"/>
      <c r="AB37772" s="59"/>
      <c r="AC37772" s="59"/>
    </row>
    <row r="37773" spans="27:29" x14ac:dyDescent="0.2">
      <c r="AA37773" s="59"/>
      <c r="AB37773" s="59"/>
      <c r="AC37773" s="59"/>
    </row>
    <row r="37774" spans="27:29" x14ac:dyDescent="0.2">
      <c r="AA37774" s="59"/>
      <c r="AB37774" s="59"/>
      <c r="AC37774" s="59"/>
    </row>
    <row r="37775" spans="27:29" x14ac:dyDescent="0.2">
      <c r="AA37775" s="59"/>
      <c r="AB37775" s="59"/>
      <c r="AC37775" s="59"/>
    </row>
    <row r="37776" spans="27:29" x14ac:dyDescent="0.2">
      <c r="AA37776" s="59"/>
      <c r="AB37776" s="59"/>
      <c r="AC37776" s="59"/>
    </row>
    <row r="37777" spans="27:29" x14ac:dyDescent="0.2">
      <c r="AA37777" s="59"/>
      <c r="AB37777" s="59"/>
      <c r="AC37777" s="59"/>
    </row>
    <row r="37778" spans="27:29" x14ac:dyDescent="0.2">
      <c r="AA37778" s="59"/>
      <c r="AB37778" s="59"/>
      <c r="AC37778" s="59"/>
    </row>
    <row r="37779" spans="27:29" x14ac:dyDescent="0.2">
      <c r="AA37779" s="59"/>
      <c r="AB37779" s="59"/>
      <c r="AC37779" s="59"/>
    </row>
    <row r="37780" spans="27:29" x14ac:dyDescent="0.2">
      <c r="AA37780" s="59"/>
      <c r="AB37780" s="59"/>
      <c r="AC37780" s="59"/>
    </row>
    <row r="37781" spans="27:29" x14ac:dyDescent="0.2">
      <c r="AA37781" s="59"/>
      <c r="AB37781" s="59"/>
      <c r="AC37781" s="59"/>
    </row>
    <row r="37782" spans="27:29" x14ac:dyDescent="0.2">
      <c r="AA37782" s="59"/>
      <c r="AB37782" s="59"/>
      <c r="AC37782" s="59"/>
    </row>
    <row r="37783" spans="27:29" x14ac:dyDescent="0.2">
      <c r="AA37783" s="59"/>
      <c r="AB37783" s="59"/>
      <c r="AC37783" s="59"/>
    </row>
    <row r="37784" spans="27:29" x14ac:dyDescent="0.2">
      <c r="AA37784" s="59"/>
      <c r="AB37784" s="59"/>
      <c r="AC37784" s="59"/>
    </row>
    <row r="37785" spans="27:29" x14ac:dyDescent="0.2">
      <c r="AA37785" s="59"/>
      <c r="AB37785" s="59"/>
      <c r="AC37785" s="59"/>
    </row>
    <row r="37786" spans="27:29" x14ac:dyDescent="0.2">
      <c r="AA37786" s="59"/>
      <c r="AB37786" s="59"/>
      <c r="AC37786" s="59"/>
    </row>
    <row r="37787" spans="27:29" x14ac:dyDescent="0.2">
      <c r="AA37787" s="59"/>
      <c r="AB37787" s="59"/>
      <c r="AC37787" s="59"/>
    </row>
    <row r="37788" spans="27:29" x14ac:dyDescent="0.2">
      <c r="AA37788" s="59"/>
      <c r="AB37788" s="59"/>
      <c r="AC37788" s="59"/>
    </row>
    <row r="37789" spans="27:29" x14ac:dyDescent="0.2">
      <c r="AA37789" s="59"/>
      <c r="AB37789" s="59"/>
      <c r="AC37789" s="59"/>
    </row>
    <row r="37790" spans="27:29" x14ac:dyDescent="0.2">
      <c r="AA37790" s="59"/>
      <c r="AB37790" s="59"/>
      <c r="AC37790" s="59"/>
    </row>
    <row r="37791" spans="27:29" x14ac:dyDescent="0.2">
      <c r="AA37791" s="59"/>
      <c r="AB37791" s="59"/>
      <c r="AC37791" s="59"/>
    </row>
    <row r="37792" spans="27:29" x14ac:dyDescent="0.2">
      <c r="AA37792" s="59"/>
      <c r="AB37792" s="59"/>
      <c r="AC37792" s="59"/>
    </row>
    <row r="37793" spans="27:29" x14ac:dyDescent="0.2">
      <c r="AA37793" s="59"/>
      <c r="AB37793" s="59"/>
      <c r="AC37793" s="59"/>
    </row>
    <row r="37794" spans="27:29" x14ac:dyDescent="0.2">
      <c r="AA37794" s="59"/>
      <c r="AB37794" s="59"/>
      <c r="AC37794" s="59"/>
    </row>
    <row r="37795" spans="27:29" x14ac:dyDescent="0.2">
      <c r="AA37795" s="59"/>
      <c r="AB37795" s="59"/>
      <c r="AC37795" s="59"/>
    </row>
    <row r="37796" spans="27:29" x14ac:dyDescent="0.2">
      <c r="AA37796" s="59"/>
      <c r="AB37796" s="59"/>
      <c r="AC37796" s="59"/>
    </row>
    <row r="37797" spans="27:29" x14ac:dyDescent="0.2">
      <c r="AA37797" s="59"/>
      <c r="AB37797" s="59"/>
      <c r="AC37797" s="59"/>
    </row>
    <row r="37798" spans="27:29" x14ac:dyDescent="0.2">
      <c r="AA37798" s="59"/>
      <c r="AB37798" s="59"/>
      <c r="AC37798" s="59"/>
    </row>
    <row r="37799" spans="27:29" x14ac:dyDescent="0.2">
      <c r="AA37799" s="59"/>
      <c r="AB37799" s="59"/>
      <c r="AC37799" s="59"/>
    </row>
    <row r="37800" spans="27:29" x14ac:dyDescent="0.2">
      <c r="AA37800" s="59"/>
      <c r="AB37800" s="59"/>
      <c r="AC37800" s="59"/>
    </row>
    <row r="37801" spans="27:29" x14ac:dyDescent="0.2">
      <c r="AA37801" s="59"/>
      <c r="AB37801" s="59"/>
      <c r="AC37801" s="59"/>
    </row>
    <row r="37802" spans="27:29" x14ac:dyDescent="0.2">
      <c r="AA37802" s="59"/>
      <c r="AB37802" s="59"/>
      <c r="AC37802" s="59"/>
    </row>
    <row r="37803" spans="27:29" x14ac:dyDescent="0.2">
      <c r="AA37803" s="59"/>
      <c r="AB37803" s="59"/>
      <c r="AC37803" s="59"/>
    </row>
    <row r="37804" spans="27:29" x14ac:dyDescent="0.2">
      <c r="AA37804" s="59"/>
      <c r="AB37804" s="59"/>
      <c r="AC37804" s="59"/>
    </row>
    <row r="37805" spans="27:29" x14ac:dyDescent="0.2">
      <c r="AA37805" s="59"/>
      <c r="AB37805" s="59"/>
      <c r="AC37805" s="59"/>
    </row>
    <row r="37806" spans="27:29" x14ac:dyDescent="0.2">
      <c r="AA37806" s="59"/>
      <c r="AB37806" s="59"/>
      <c r="AC37806" s="59"/>
    </row>
    <row r="37807" spans="27:29" x14ac:dyDescent="0.2">
      <c r="AA37807" s="59"/>
      <c r="AB37807" s="59"/>
      <c r="AC37807" s="59"/>
    </row>
    <row r="37808" spans="27:29" x14ac:dyDescent="0.2">
      <c r="AA37808" s="59"/>
      <c r="AB37808" s="59"/>
      <c r="AC37808" s="59"/>
    </row>
    <row r="37809" spans="27:29" x14ac:dyDescent="0.2">
      <c r="AA37809" s="59"/>
      <c r="AB37809" s="59"/>
      <c r="AC37809" s="59"/>
    </row>
    <row r="37810" spans="27:29" x14ac:dyDescent="0.2">
      <c r="AA37810" s="59"/>
      <c r="AB37810" s="59"/>
      <c r="AC37810" s="59"/>
    </row>
    <row r="37811" spans="27:29" x14ac:dyDescent="0.2">
      <c r="AA37811" s="59"/>
      <c r="AB37811" s="59"/>
      <c r="AC37811" s="59"/>
    </row>
    <row r="37812" spans="27:29" x14ac:dyDescent="0.2">
      <c r="AA37812" s="59"/>
      <c r="AB37812" s="59"/>
      <c r="AC37812" s="59"/>
    </row>
    <row r="37813" spans="27:29" x14ac:dyDescent="0.2">
      <c r="AA37813" s="59"/>
      <c r="AB37813" s="59"/>
      <c r="AC37813" s="59"/>
    </row>
    <row r="37814" spans="27:29" x14ac:dyDescent="0.2">
      <c r="AA37814" s="59"/>
      <c r="AB37814" s="59"/>
      <c r="AC37814" s="59"/>
    </row>
    <row r="37815" spans="27:29" x14ac:dyDescent="0.2">
      <c r="AA37815" s="59"/>
      <c r="AB37815" s="59"/>
      <c r="AC37815" s="59"/>
    </row>
    <row r="37816" spans="27:29" x14ac:dyDescent="0.2">
      <c r="AA37816" s="59"/>
      <c r="AB37816" s="59"/>
      <c r="AC37816" s="59"/>
    </row>
    <row r="37817" spans="27:29" x14ac:dyDescent="0.2">
      <c r="AA37817" s="59"/>
      <c r="AB37817" s="59"/>
      <c r="AC37817" s="59"/>
    </row>
    <row r="37818" spans="27:29" x14ac:dyDescent="0.2">
      <c r="AA37818" s="59"/>
      <c r="AB37818" s="59"/>
      <c r="AC37818" s="59"/>
    </row>
    <row r="37819" spans="27:29" x14ac:dyDescent="0.2">
      <c r="AA37819" s="59"/>
      <c r="AB37819" s="59"/>
      <c r="AC37819" s="59"/>
    </row>
    <row r="37820" spans="27:29" x14ac:dyDescent="0.2">
      <c r="AA37820" s="59"/>
      <c r="AB37820" s="59"/>
      <c r="AC37820" s="59"/>
    </row>
    <row r="37821" spans="27:29" x14ac:dyDescent="0.2">
      <c r="AA37821" s="59"/>
      <c r="AB37821" s="59"/>
      <c r="AC37821" s="59"/>
    </row>
    <row r="37822" spans="27:29" x14ac:dyDescent="0.2">
      <c r="AA37822" s="59"/>
      <c r="AB37822" s="59"/>
      <c r="AC37822" s="59"/>
    </row>
    <row r="37823" spans="27:29" x14ac:dyDescent="0.2">
      <c r="AA37823" s="59"/>
      <c r="AB37823" s="59"/>
      <c r="AC37823" s="59"/>
    </row>
    <row r="37824" spans="27:29" x14ac:dyDescent="0.2">
      <c r="AA37824" s="59"/>
      <c r="AB37824" s="59"/>
      <c r="AC37824" s="59"/>
    </row>
    <row r="37825" spans="27:29" x14ac:dyDescent="0.2">
      <c r="AA37825" s="59"/>
      <c r="AB37825" s="59"/>
      <c r="AC37825" s="59"/>
    </row>
    <row r="37826" spans="27:29" x14ac:dyDescent="0.2">
      <c r="AA37826" s="59"/>
      <c r="AB37826" s="59"/>
      <c r="AC37826" s="59"/>
    </row>
    <row r="37827" spans="27:29" x14ac:dyDescent="0.2">
      <c r="AA37827" s="59"/>
      <c r="AB37827" s="59"/>
      <c r="AC37827" s="59"/>
    </row>
    <row r="37828" spans="27:29" x14ac:dyDescent="0.2">
      <c r="AA37828" s="59"/>
      <c r="AB37828" s="59"/>
      <c r="AC37828" s="59"/>
    </row>
    <row r="37829" spans="27:29" x14ac:dyDescent="0.2">
      <c r="AA37829" s="59"/>
      <c r="AB37829" s="59"/>
      <c r="AC37829" s="59"/>
    </row>
    <row r="37830" spans="27:29" x14ac:dyDescent="0.2">
      <c r="AA37830" s="59"/>
      <c r="AB37830" s="59"/>
      <c r="AC37830" s="59"/>
    </row>
    <row r="37831" spans="27:29" x14ac:dyDescent="0.2">
      <c r="AA37831" s="59"/>
      <c r="AB37831" s="59"/>
      <c r="AC37831" s="59"/>
    </row>
    <row r="37832" spans="27:29" x14ac:dyDescent="0.2">
      <c r="AA37832" s="59"/>
      <c r="AB37832" s="59"/>
      <c r="AC37832" s="59"/>
    </row>
    <row r="37833" spans="27:29" x14ac:dyDescent="0.2">
      <c r="AA37833" s="59"/>
      <c r="AB37833" s="59"/>
      <c r="AC37833" s="59"/>
    </row>
    <row r="37834" spans="27:29" x14ac:dyDescent="0.2">
      <c r="AA37834" s="59"/>
      <c r="AB37834" s="59"/>
      <c r="AC37834" s="59"/>
    </row>
    <row r="37835" spans="27:29" x14ac:dyDescent="0.2">
      <c r="AA37835" s="59"/>
      <c r="AB37835" s="59"/>
      <c r="AC37835" s="59"/>
    </row>
    <row r="37836" spans="27:29" x14ac:dyDescent="0.2">
      <c r="AA37836" s="59"/>
      <c r="AB37836" s="59"/>
      <c r="AC37836" s="59"/>
    </row>
    <row r="37837" spans="27:29" x14ac:dyDescent="0.2">
      <c r="AA37837" s="59"/>
      <c r="AB37837" s="59"/>
      <c r="AC37837" s="59"/>
    </row>
    <row r="37838" spans="27:29" x14ac:dyDescent="0.2">
      <c r="AA37838" s="59"/>
      <c r="AB37838" s="59"/>
      <c r="AC37838" s="59"/>
    </row>
    <row r="37839" spans="27:29" x14ac:dyDescent="0.2">
      <c r="AA37839" s="59"/>
      <c r="AB37839" s="59"/>
      <c r="AC37839" s="59"/>
    </row>
    <row r="37840" spans="27:29" x14ac:dyDescent="0.2">
      <c r="AA37840" s="59"/>
      <c r="AB37840" s="59"/>
      <c r="AC37840" s="59"/>
    </row>
    <row r="37841" spans="27:29" x14ac:dyDescent="0.2">
      <c r="AA37841" s="59"/>
      <c r="AB37841" s="59"/>
      <c r="AC37841" s="59"/>
    </row>
    <row r="37842" spans="27:29" x14ac:dyDescent="0.2">
      <c r="AA37842" s="59"/>
      <c r="AB37842" s="59"/>
      <c r="AC37842" s="59"/>
    </row>
    <row r="37843" spans="27:29" x14ac:dyDescent="0.2">
      <c r="AA37843" s="59"/>
      <c r="AB37843" s="59"/>
      <c r="AC37843" s="59"/>
    </row>
    <row r="37844" spans="27:29" x14ac:dyDescent="0.2">
      <c r="AA37844" s="59"/>
      <c r="AB37844" s="59"/>
      <c r="AC37844" s="59"/>
    </row>
    <row r="37845" spans="27:29" x14ac:dyDescent="0.2">
      <c r="AA37845" s="59"/>
      <c r="AB37845" s="59"/>
      <c r="AC37845" s="59"/>
    </row>
    <row r="37846" spans="27:29" x14ac:dyDescent="0.2">
      <c r="AA37846" s="59"/>
      <c r="AB37846" s="59"/>
      <c r="AC37846" s="59"/>
    </row>
    <row r="37847" spans="27:29" x14ac:dyDescent="0.2">
      <c r="AA37847" s="59"/>
      <c r="AB37847" s="59"/>
      <c r="AC37847" s="59"/>
    </row>
    <row r="37848" spans="27:29" x14ac:dyDescent="0.2">
      <c r="AA37848" s="59"/>
      <c r="AB37848" s="59"/>
      <c r="AC37848" s="59"/>
    </row>
    <row r="37849" spans="27:29" x14ac:dyDescent="0.2">
      <c r="AA37849" s="59"/>
      <c r="AB37849" s="59"/>
      <c r="AC37849" s="59"/>
    </row>
    <row r="37850" spans="27:29" x14ac:dyDescent="0.2">
      <c r="AA37850" s="59"/>
      <c r="AB37850" s="59"/>
      <c r="AC37850" s="59"/>
    </row>
    <row r="37851" spans="27:29" x14ac:dyDescent="0.2">
      <c r="AA37851" s="59"/>
      <c r="AB37851" s="59"/>
      <c r="AC37851" s="59"/>
    </row>
    <row r="37852" spans="27:29" x14ac:dyDescent="0.2">
      <c r="AA37852" s="59"/>
      <c r="AB37852" s="59"/>
      <c r="AC37852" s="59"/>
    </row>
    <row r="37853" spans="27:29" x14ac:dyDescent="0.2">
      <c r="AA37853" s="59"/>
      <c r="AB37853" s="59"/>
      <c r="AC37853" s="59"/>
    </row>
    <row r="37854" spans="27:29" x14ac:dyDescent="0.2">
      <c r="AA37854" s="59"/>
      <c r="AB37854" s="59"/>
      <c r="AC37854" s="59"/>
    </row>
    <row r="37855" spans="27:29" x14ac:dyDescent="0.2">
      <c r="AA37855" s="59"/>
      <c r="AB37855" s="59"/>
      <c r="AC37855" s="59"/>
    </row>
    <row r="37856" spans="27:29" x14ac:dyDescent="0.2">
      <c r="AA37856" s="59"/>
      <c r="AB37856" s="59"/>
      <c r="AC37856" s="59"/>
    </row>
    <row r="37857" spans="27:29" x14ac:dyDescent="0.2">
      <c r="AA37857" s="59"/>
      <c r="AB37857" s="59"/>
      <c r="AC37857" s="59"/>
    </row>
    <row r="37858" spans="27:29" x14ac:dyDescent="0.2">
      <c r="AA37858" s="59"/>
      <c r="AB37858" s="59"/>
      <c r="AC37858" s="59"/>
    </row>
    <row r="37859" spans="27:29" x14ac:dyDescent="0.2">
      <c r="AA37859" s="59"/>
      <c r="AB37859" s="59"/>
      <c r="AC37859" s="59"/>
    </row>
    <row r="37860" spans="27:29" x14ac:dyDescent="0.2">
      <c r="AA37860" s="59"/>
      <c r="AB37860" s="59"/>
      <c r="AC37860" s="59"/>
    </row>
    <row r="37861" spans="27:29" x14ac:dyDescent="0.2">
      <c r="AA37861" s="59"/>
      <c r="AB37861" s="59"/>
      <c r="AC37861" s="59"/>
    </row>
    <row r="37862" spans="27:29" x14ac:dyDescent="0.2">
      <c r="AA37862" s="59"/>
      <c r="AB37862" s="59"/>
      <c r="AC37862" s="59"/>
    </row>
    <row r="37863" spans="27:29" x14ac:dyDescent="0.2">
      <c r="AA37863" s="59"/>
      <c r="AB37863" s="59"/>
      <c r="AC37863" s="59"/>
    </row>
    <row r="37864" spans="27:29" x14ac:dyDescent="0.2">
      <c r="AA37864" s="59"/>
      <c r="AB37864" s="59"/>
      <c r="AC37864" s="59"/>
    </row>
    <row r="37865" spans="27:29" x14ac:dyDescent="0.2">
      <c r="AA37865" s="59"/>
      <c r="AB37865" s="59"/>
      <c r="AC37865" s="59"/>
    </row>
    <row r="37866" spans="27:29" x14ac:dyDescent="0.2">
      <c r="AA37866" s="59"/>
      <c r="AB37866" s="59"/>
      <c r="AC37866" s="59"/>
    </row>
    <row r="37867" spans="27:29" x14ac:dyDescent="0.2">
      <c r="AA37867" s="59"/>
      <c r="AB37867" s="59"/>
      <c r="AC37867" s="59"/>
    </row>
    <row r="37868" spans="27:29" x14ac:dyDescent="0.2">
      <c r="AA37868" s="59"/>
      <c r="AB37868" s="59"/>
      <c r="AC37868" s="59"/>
    </row>
    <row r="37869" spans="27:29" x14ac:dyDescent="0.2">
      <c r="AA37869" s="59"/>
      <c r="AB37869" s="59"/>
      <c r="AC37869" s="59"/>
    </row>
    <row r="37870" spans="27:29" x14ac:dyDescent="0.2">
      <c r="AA37870" s="59"/>
      <c r="AB37870" s="59"/>
      <c r="AC37870" s="59"/>
    </row>
    <row r="37871" spans="27:29" x14ac:dyDescent="0.2">
      <c r="AA37871" s="59"/>
      <c r="AB37871" s="59"/>
      <c r="AC37871" s="59"/>
    </row>
    <row r="37872" spans="27:29" x14ac:dyDescent="0.2">
      <c r="AA37872" s="59"/>
      <c r="AB37872" s="59"/>
      <c r="AC37872" s="59"/>
    </row>
    <row r="37873" spans="27:29" x14ac:dyDescent="0.2">
      <c r="AA37873" s="59"/>
      <c r="AB37873" s="59"/>
      <c r="AC37873" s="59"/>
    </row>
    <row r="37874" spans="27:29" x14ac:dyDescent="0.2">
      <c r="AA37874" s="59"/>
      <c r="AB37874" s="59"/>
      <c r="AC37874" s="59"/>
    </row>
    <row r="37875" spans="27:29" x14ac:dyDescent="0.2">
      <c r="AA37875" s="59"/>
      <c r="AB37875" s="59"/>
      <c r="AC37875" s="59"/>
    </row>
    <row r="37876" spans="27:29" x14ac:dyDescent="0.2">
      <c r="AA37876" s="59"/>
      <c r="AB37876" s="59"/>
      <c r="AC37876" s="59"/>
    </row>
    <row r="37877" spans="27:29" x14ac:dyDescent="0.2">
      <c r="AA37877" s="59"/>
      <c r="AB37877" s="59"/>
      <c r="AC37877" s="59"/>
    </row>
    <row r="37878" spans="27:29" x14ac:dyDescent="0.2">
      <c r="AA37878" s="59"/>
      <c r="AB37878" s="59"/>
      <c r="AC37878" s="59"/>
    </row>
    <row r="37879" spans="27:29" x14ac:dyDescent="0.2">
      <c r="AA37879" s="59"/>
      <c r="AB37879" s="59"/>
      <c r="AC37879" s="59"/>
    </row>
    <row r="37880" spans="27:29" x14ac:dyDescent="0.2">
      <c r="AA37880" s="59"/>
      <c r="AB37880" s="59"/>
      <c r="AC37880" s="59"/>
    </row>
    <row r="37881" spans="27:29" x14ac:dyDescent="0.2">
      <c r="AA37881" s="59"/>
      <c r="AB37881" s="59"/>
      <c r="AC37881" s="59"/>
    </row>
    <row r="37882" spans="27:29" x14ac:dyDescent="0.2">
      <c r="AA37882" s="59"/>
      <c r="AB37882" s="59"/>
      <c r="AC37882" s="59"/>
    </row>
    <row r="37883" spans="27:29" x14ac:dyDescent="0.2">
      <c r="AA37883" s="59"/>
      <c r="AB37883" s="59"/>
      <c r="AC37883" s="59"/>
    </row>
    <row r="37884" spans="27:29" x14ac:dyDescent="0.2">
      <c r="AA37884" s="59"/>
      <c r="AB37884" s="59"/>
      <c r="AC37884" s="59"/>
    </row>
    <row r="37885" spans="27:29" x14ac:dyDescent="0.2">
      <c r="AA37885" s="59"/>
      <c r="AB37885" s="59"/>
      <c r="AC37885" s="59"/>
    </row>
    <row r="37886" spans="27:29" x14ac:dyDescent="0.2">
      <c r="AA37886" s="59"/>
      <c r="AB37886" s="59"/>
      <c r="AC37886" s="59"/>
    </row>
    <row r="37887" spans="27:29" x14ac:dyDescent="0.2">
      <c r="AA37887" s="59"/>
      <c r="AB37887" s="59"/>
      <c r="AC37887" s="59"/>
    </row>
    <row r="37888" spans="27:29" x14ac:dyDescent="0.2">
      <c r="AA37888" s="59"/>
      <c r="AB37888" s="59"/>
      <c r="AC37888" s="59"/>
    </row>
    <row r="37889" spans="27:29" x14ac:dyDescent="0.2">
      <c r="AA37889" s="59"/>
      <c r="AB37889" s="59"/>
      <c r="AC37889" s="59"/>
    </row>
    <row r="37890" spans="27:29" x14ac:dyDescent="0.2">
      <c r="AA37890" s="59"/>
      <c r="AB37890" s="59"/>
      <c r="AC37890" s="59"/>
    </row>
    <row r="37891" spans="27:29" x14ac:dyDescent="0.2">
      <c r="AA37891" s="59"/>
      <c r="AB37891" s="59"/>
      <c r="AC37891" s="59"/>
    </row>
    <row r="37892" spans="27:29" x14ac:dyDescent="0.2">
      <c r="AA37892" s="59"/>
      <c r="AB37892" s="59"/>
      <c r="AC37892" s="59"/>
    </row>
    <row r="37893" spans="27:29" x14ac:dyDescent="0.2">
      <c r="AA37893" s="59"/>
      <c r="AB37893" s="59"/>
      <c r="AC37893" s="59"/>
    </row>
    <row r="37894" spans="27:29" x14ac:dyDescent="0.2">
      <c r="AA37894" s="59"/>
      <c r="AB37894" s="59"/>
      <c r="AC37894" s="59"/>
    </row>
    <row r="37895" spans="27:29" x14ac:dyDescent="0.2">
      <c r="AA37895" s="59"/>
      <c r="AB37895" s="59"/>
      <c r="AC37895" s="59"/>
    </row>
    <row r="37896" spans="27:29" x14ac:dyDescent="0.2">
      <c r="AA37896" s="59"/>
      <c r="AB37896" s="59"/>
      <c r="AC37896" s="59"/>
    </row>
    <row r="37897" spans="27:29" x14ac:dyDescent="0.2">
      <c r="AA37897" s="59"/>
      <c r="AB37897" s="59"/>
      <c r="AC37897" s="59"/>
    </row>
    <row r="37898" spans="27:29" x14ac:dyDescent="0.2">
      <c r="AA37898" s="59"/>
      <c r="AB37898" s="59"/>
      <c r="AC37898" s="59"/>
    </row>
    <row r="37899" spans="27:29" x14ac:dyDescent="0.2">
      <c r="AA37899" s="59"/>
      <c r="AB37899" s="59"/>
      <c r="AC37899" s="59"/>
    </row>
    <row r="37900" spans="27:29" x14ac:dyDescent="0.2">
      <c r="AA37900" s="59"/>
      <c r="AB37900" s="59"/>
      <c r="AC37900" s="59"/>
    </row>
    <row r="37901" spans="27:29" x14ac:dyDescent="0.2">
      <c r="AA37901" s="59"/>
      <c r="AB37901" s="59"/>
      <c r="AC37901" s="59"/>
    </row>
    <row r="37902" spans="27:29" x14ac:dyDescent="0.2">
      <c r="AA37902" s="59"/>
      <c r="AB37902" s="59"/>
      <c r="AC37902" s="59"/>
    </row>
    <row r="37903" spans="27:29" x14ac:dyDescent="0.2">
      <c r="AA37903" s="59"/>
      <c r="AB37903" s="59"/>
      <c r="AC37903" s="59"/>
    </row>
    <row r="37904" spans="27:29" x14ac:dyDescent="0.2">
      <c r="AA37904" s="59"/>
      <c r="AB37904" s="59"/>
      <c r="AC37904" s="59"/>
    </row>
    <row r="37905" spans="27:29" x14ac:dyDescent="0.2">
      <c r="AA37905" s="59"/>
      <c r="AB37905" s="59"/>
      <c r="AC37905" s="59"/>
    </row>
    <row r="37906" spans="27:29" x14ac:dyDescent="0.2">
      <c r="AA37906" s="59"/>
      <c r="AB37906" s="59"/>
      <c r="AC37906" s="59"/>
    </row>
    <row r="37907" spans="27:29" x14ac:dyDescent="0.2">
      <c r="AA37907" s="59"/>
      <c r="AB37907" s="59"/>
      <c r="AC37907" s="59"/>
    </row>
    <row r="37908" spans="27:29" x14ac:dyDescent="0.2">
      <c r="AA37908" s="59"/>
      <c r="AB37908" s="59"/>
      <c r="AC37908" s="59"/>
    </row>
    <row r="37909" spans="27:29" x14ac:dyDescent="0.2">
      <c r="AA37909" s="59"/>
      <c r="AB37909" s="59"/>
      <c r="AC37909" s="59"/>
    </row>
    <row r="37910" spans="27:29" x14ac:dyDescent="0.2">
      <c r="AA37910" s="59"/>
      <c r="AB37910" s="59"/>
      <c r="AC37910" s="59"/>
    </row>
    <row r="37911" spans="27:29" x14ac:dyDescent="0.2">
      <c r="AA37911" s="59"/>
      <c r="AB37911" s="59"/>
      <c r="AC37911" s="59"/>
    </row>
    <row r="37912" spans="27:29" x14ac:dyDescent="0.2">
      <c r="AA37912" s="59"/>
      <c r="AB37912" s="59"/>
      <c r="AC37912" s="59"/>
    </row>
    <row r="37913" spans="27:29" x14ac:dyDescent="0.2">
      <c r="AA37913" s="59"/>
      <c r="AB37913" s="59"/>
      <c r="AC37913" s="59"/>
    </row>
    <row r="37914" spans="27:29" x14ac:dyDescent="0.2">
      <c r="AA37914" s="59"/>
      <c r="AB37914" s="59"/>
      <c r="AC37914" s="59"/>
    </row>
    <row r="37915" spans="27:29" x14ac:dyDescent="0.2">
      <c r="AA37915" s="59"/>
      <c r="AB37915" s="59"/>
      <c r="AC37915" s="59"/>
    </row>
    <row r="37916" spans="27:29" x14ac:dyDescent="0.2">
      <c r="AA37916" s="59"/>
      <c r="AB37916" s="59"/>
      <c r="AC37916" s="59"/>
    </row>
    <row r="37917" spans="27:29" x14ac:dyDescent="0.2">
      <c r="AA37917" s="59"/>
      <c r="AB37917" s="59"/>
      <c r="AC37917" s="59"/>
    </row>
    <row r="37918" spans="27:29" x14ac:dyDescent="0.2">
      <c r="AA37918" s="59"/>
      <c r="AB37918" s="59"/>
      <c r="AC37918" s="59"/>
    </row>
    <row r="37919" spans="27:29" x14ac:dyDescent="0.2">
      <c r="AA37919" s="59"/>
      <c r="AB37919" s="59"/>
      <c r="AC37919" s="59"/>
    </row>
    <row r="37920" spans="27:29" x14ac:dyDescent="0.2">
      <c r="AA37920" s="59"/>
      <c r="AB37920" s="59"/>
      <c r="AC37920" s="59"/>
    </row>
    <row r="37921" spans="27:29" x14ac:dyDescent="0.2">
      <c r="AA37921" s="59"/>
      <c r="AB37921" s="59"/>
      <c r="AC37921" s="59"/>
    </row>
    <row r="37922" spans="27:29" x14ac:dyDescent="0.2">
      <c r="AA37922" s="59"/>
      <c r="AB37922" s="59"/>
      <c r="AC37922" s="59"/>
    </row>
    <row r="37923" spans="27:29" x14ac:dyDescent="0.2">
      <c r="AA37923" s="59"/>
      <c r="AB37923" s="59"/>
      <c r="AC37923" s="59"/>
    </row>
    <row r="37924" spans="27:29" x14ac:dyDescent="0.2">
      <c r="AA37924" s="59"/>
      <c r="AB37924" s="59"/>
      <c r="AC37924" s="59"/>
    </row>
    <row r="37925" spans="27:29" x14ac:dyDescent="0.2">
      <c r="AA37925" s="59"/>
      <c r="AB37925" s="59"/>
      <c r="AC37925" s="59"/>
    </row>
    <row r="37926" spans="27:29" x14ac:dyDescent="0.2">
      <c r="AA37926" s="59"/>
      <c r="AB37926" s="59"/>
      <c r="AC37926" s="59"/>
    </row>
    <row r="37927" spans="27:29" x14ac:dyDescent="0.2">
      <c r="AA37927" s="59"/>
      <c r="AB37927" s="59"/>
      <c r="AC37927" s="59"/>
    </row>
    <row r="37928" spans="27:29" x14ac:dyDescent="0.2">
      <c r="AA37928" s="59"/>
      <c r="AB37928" s="59"/>
      <c r="AC37928" s="59"/>
    </row>
    <row r="37929" spans="27:29" x14ac:dyDescent="0.2">
      <c r="AA37929" s="59"/>
      <c r="AB37929" s="59"/>
      <c r="AC37929" s="59"/>
    </row>
    <row r="37930" spans="27:29" x14ac:dyDescent="0.2">
      <c r="AA37930" s="59"/>
      <c r="AB37930" s="59"/>
      <c r="AC37930" s="59"/>
    </row>
    <row r="37931" spans="27:29" x14ac:dyDescent="0.2">
      <c r="AA37931" s="59"/>
      <c r="AB37931" s="59"/>
      <c r="AC37931" s="59"/>
    </row>
    <row r="37932" spans="27:29" x14ac:dyDescent="0.2">
      <c r="AA37932" s="59"/>
      <c r="AB37932" s="59"/>
      <c r="AC37932" s="59"/>
    </row>
    <row r="37933" spans="27:29" x14ac:dyDescent="0.2">
      <c r="AA37933" s="59"/>
      <c r="AB37933" s="59"/>
      <c r="AC37933" s="59"/>
    </row>
    <row r="37934" spans="27:29" x14ac:dyDescent="0.2">
      <c r="AA37934" s="59"/>
      <c r="AB37934" s="59"/>
      <c r="AC37934" s="59"/>
    </row>
    <row r="37935" spans="27:29" x14ac:dyDescent="0.2">
      <c r="AA37935" s="59"/>
      <c r="AB37935" s="59"/>
      <c r="AC37935" s="59"/>
    </row>
    <row r="37936" spans="27:29" x14ac:dyDescent="0.2">
      <c r="AA37936" s="59"/>
      <c r="AB37936" s="59"/>
      <c r="AC37936" s="59"/>
    </row>
    <row r="37937" spans="27:29" x14ac:dyDescent="0.2">
      <c r="AA37937" s="59"/>
      <c r="AB37937" s="59"/>
      <c r="AC37937" s="59"/>
    </row>
    <row r="37938" spans="27:29" x14ac:dyDescent="0.2">
      <c r="AA37938" s="59"/>
      <c r="AB37938" s="59"/>
      <c r="AC37938" s="59"/>
    </row>
    <row r="37939" spans="27:29" x14ac:dyDescent="0.2">
      <c r="AA37939" s="59"/>
      <c r="AB37939" s="59"/>
      <c r="AC37939" s="59"/>
    </row>
    <row r="37940" spans="27:29" x14ac:dyDescent="0.2">
      <c r="AA37940" s="59"/>
      <c r="AB37940" s="59"/>
      <c r="AC37940" s="59"/>
    </row>
    <row r="37941" spans="27:29" x14ac:dyDescent="0.2">
      <c r="AA37941" s="59"/>
      <c r="AB37941" s="59"/>
      <c r="AC37941" s="59"/>
    </row>
    <row r="37942" spans="27:29" x14ac:dyDescent="0.2">
      <c r="AA37942" s="59"/>
      <c r="AB37942" s="59"/>
      <c r="AC37942" s="59"/>
    </row>
    <row r="37943" spans="27:29" x14ac:dyDescent="0.2">
      <c r="AA37943" s="59"/>
      <c r="AB37943" s="59"/>
      <c r="AC37943" s="59"/>
    </row>
    <row r="37944" spans="27:29" x14ac:dyDescent="0.2">
      <c r="AA37944" s="59"/>
      <c r="AB37944" s="59"/>
      <c r="AC37944" s="59"/>
    </row>
    <row r="37945" spans="27:29" x14ac:dyDescent="0.2">
      <c r="AA37945" s="59"/>
      <c r="AB37945" s="59"/>
      <c r="AC37945" s="59"/>
    </row>
    <row r="37946" spans="27:29" x14ac:dyDescent="0.2">
      <c r="AA37946" s="59"/>
      <c r="AB37946" s="59"/>
      <c r="AC37946" s="59"/>
    </row>
    <row r="37947" spans="27:29" x14ac:dyDescent="0.2">
      <c r="AA37947" s="59"/>
      <c r="AB37947" s="59"/>
      <c r="AC37947" s="59"/>
    </row>
    <row r="37948" spans="27:29" x14ac:dyDescent="0.2">
      <c r="AA37948" s="59"/>
      <c r="AB37948" s="59"/>
      <c r="AC37948" s="59"/>
    </row>
    <row r="37949" spans="27:29" x14ac:dyDescent="0.2">
      <c r="AA37949" s="59"/>
      <c r="AB37949" s="59"/>
      <c r="AC37949" s="59"/>
    </row>
    <row r="37950" spans="27:29" x14ac:dyDescent="0.2">
      <c r="AA37950" s="59"/>
      <c r="AB37950" s="59"/>
      <c r="AC37950" s="59"/>
    </row>
    <row r="37951" spans="27:29" x14ac:dyDescent="0.2">
      <c r="AA37951" s="59"/>
      <c r="AB37951" s="59"/>
      <c r="AC37951" s="59"/>
    </row>
    <row r="37952" spans="27:29" x14ac:dyDescent="0.2">
      <c r="AA37952" s="59"/>
      <c r="AB37952" s="59"/>
      <c r="AC37952" s="59"/>
    </row>
    <row r="37953" spans="27:29" x14ac:dyDescent="0.2">
      <c r="AA37953" s="59"/>
      <c r="AB37953" s="59"/>
      <c r="AC37953" s="59"/>
    </row>
    <row r="37954" spans="27:29" x14ac:dyDescent="0.2">
      <c r="AA37954" s="59"/>
      <c r="AB37954" s="59"/>
      <c r="AC37954" s="59"/>
    </row>
    <row r="37955" spans="27:29" x14ac:dyDescent="0.2">
      <c r="AA37955" s="59"/>
      <c r="AB37955" s="59"/>
      <c r="AC37955" s="59"/>
    </row>
    <row r="37956" spans="27:29" x14ac:dyDescent="0.2">
      <c r="AA37956" s="59"/>
      <c r="AB37956" s="59"/>
      <c r="AC37956" s="59"/>
    </row>
    <row r="37957" spans="27:29" x14ac:dyDescent="0.2">
      <c r="AA37957" s="59"/>
      <c r="AB37957" s="59"/>
      <c r="AC37957" s="59"/>
    </row>
    <row r="37958" spans="27:29" x14ac:dyDescent="0.2">
      <c r="AA37958" s="59"/>
      <c r="AB37958" s="59"/>
      <c r="AC37958" s="59"/>
    </row>
    <row r="37959" spans="27:29" x14ac:dyDescent="0.2">
      <c r="AA37959" s="59"/>
      <c r="AB37959" s="59"/>
      <c r="AC37959" s="59"/>
    </row>
    <row r="37960" spans="27:29" x14ac:dyDescent="0.2">
      <c r="AA37960" s="59"/>
      <c r="AB37960" s="59"/>
      <c r="AC37960" s="59"/>
    </row>
    <row r="37961" spans="27:29" x14ac:dyDescent="0.2">
      <c r="AA37961" s="59"/>
      <c r="AB37961" s="59"/>
      <c r="AC37961" s="59"/>
    </row>
    <row r="37962" spans="27:29" x14ac:dyDescent="0.2">
      <c r="AA37962" s="59"/>
      <c r="AB37962" s="59"/>
      <c r="AC37962" s="59"/>
    </row>
    <row r="37963" spans="27:29" x14ac:dyDescent="0.2">
      <c r="AA37963" s="59"/>
      <c r="AB37963" s="59"/>
      <c r="AC37963" s="59"/>
    </row>
    <row r="37964" spans="27:29" x14ac:dyDescent="0.2">
      <c r="AA37964" s="59"/>
      <c r="AB37964" s="59"/>
      <c r="AC37964" s="59"/>
    </row>
    <row r="37965" spans="27:29" x14ac:dyDescent="0.2">
      <c r="AA37965" s="59"/>
      <c r="AB37965" s="59"/>
      <c r="AC37965" s="59"/>
    </row>
    <row r="37966" spans="27:29" x14ac:dyDescent="0.2">
      <c r="AA37966" s="59"/>
      <c r="AB37966" s="59"/>
      <c r="AC37966" s="59"/>
    </row>
    <row r="37967" spans="27:29" x14ac:dyDescent="0.2">
      <c r="AA37967" s="59"/>
      <c r="AB37967" s="59"/>
      <c r="AC37967" s="59"/>
    </row>
    <row r="37968" spans="27:29" x14ac:dyDescent="0.2">
      <c r="AA37968" s="59"/>
      <c r="AB37968" s="59"/>
      <c r="AC37968" s="59"/>
    </row>
    <row r="37969" spans="27:29" x14ac:dyDescent="0.2">
      <c r="AA37969" s="59"/>
      <c r="AB37969" s="59"/>
      <c r="AC37969" s="59"/>
    </row>
    <row r="37970" spans="27:29" x14ac:dyDescent="0.2">
      <c r="AA37970" s="59"/>
      <c r="AB37970" s="59"/>
      <c r="AC37970" s="59"/>
    </row>
    <row r="37971" spans="27:29" x14ac:dyDescent="0.2">
      <c r="AA37971" s="59"/>
      <c r="AB37971" s="59"/>
      <c r="AC37971" s="59"/>
    </row>
    <row r="37972" spans="27:29" x14ac:dyDescent="0.2">
      <c r="AA37972" s="59"/>
      <c r="AB37972" s="59"/>
      <c r="AC37972" s="59"/>
    </row>
    <row r="37973" spans="27:29" x14ac:dyDescent="0.2">
      <c r="AA37973" s="59"/>
      <c r="AB37973" s="59"/>
      <c r="AC37973" s="59"/>
    </row>
    <row r="37974" spans="27:29" x14ac:dyDescent="0.2">
      <c r="AA37974" s="59"/>
      <c r="AB37974" s="59"/>
      <c r="AC37974" s="59"/>
    </row>
    <row r="37975" spans="27:29" x14ac:dyDescent="0.2">
      <c r="AA37975" s="59"/>
      <c r="AB37975" s="59"/>
      <c r="AC37975" s="59"/>
    </row>
    <row r="37976" spans="27:29" x14ac:dyDescent="0.2">
      <c r="AA37976" s="59"/>
      <c r="AB37976" s="59"/>
      <c r="AC37976" s="59"/>
    </row>
    <row r="37977" spans="27:29" x14ac:dyDescent="0.2">
      <c r="AA37977" s="59"/>
      <c r="AB37977" s="59"/>
      <c r="AC37977" s="59"/>
    </row>
    <row r="37978" spans="27:29" x14ac:dyDescent="0.2">
      <c r="AA37978" s="59"/>
      <c r="AB37978" s="59"/>
      <c r="AC37978" s="59"/>
    </row>
    <row r="37979" spans="27:29" x14ac:dyDescent="0.2">
      <c r="AA37979" s="59"/>
      <c r="AB37979" s="59"/>
      <c r="AC37979" s="59"/>
    </row>
    <row r="37980" spans="27:29" x14ac:dyDescent="0.2">
      <c r="AA37980" s="59"/>
      <c r="AB37980" s="59"/>
      <c r="AC37980" s="59"/>
    </row>
    <row r="37981" spans="27:29" x14ac:dyDescent="0.2">
      <c r="AA37981" s="59"/>
      <c r="AB37981" s="59"/>
      <c r="AC37981" s="59"/>
    </row>
    <row r="37982" spans="27:29" x14ac:dyDescent="0.2">
      <c r="AA37982" s="59"/>
      <c r="AB37982" s="59"/>
      <c r="AC37982" s="59"/>
    </row>
    <row r="37983" spans="27:29" x14ac:dyDescent="0.2">
      <c r="AA37983" s="59"/>
      <c r="AB37983" s="59"/>
      <c r="AC37983" s="59"/>
    </row>
    <row r="37984" spans="27:29" x14ac:dyDescent="0.2">
      <c r="AA37984" s="59"/>
      <c r="AB37984" s="59"/>
      <c r="AC37984" s="59"/>
    </row>
    <row r="37985" spans="27:29" x14ac:dyDescent="0.2">
      <c r="AA37985" s="59"/>
      <c r="AB37985" s="59"/>
      <c r="AC37985" s="59"/>
    </row>
    <row r="37986" spans="27:29" x14ac:dyDescent="0.2">
      <c r="AA37986" s="59"/>
      <c r="AB37986" s="59"/>
      <c r="AC37986" s="59"/>
    </row>
    <row r="37987" spans="27:29" x14ac:dyDescent="0.2">
      <c r="AA37987" s="59"/>
      <c r="AB37987" s="59"/>
      <c r="AC37987" s="59"/>
    </row>
    <row r="37988" spans="27:29" x14ac:dyDescent="0.2">
      <c r="AA37988" s="59"/>
      <c r="AB37988" s="59"/>
      <c r="AC37988" s="59"/>
    </row>
    <row r="37989" spans="27:29" x14ac:dyDescent="0.2">
      <c r="AA37989" s="59"/>
      <c r="AB37989" s="59"/>
      <c r="AC37989" s="59"/>
    </row>
    <row r="37990" spans="27:29" x14ac:dyDescent="0.2">
      <c r="AA37990" s="59"/>
      <c r="AB37990" s="59"/>
      <c r="AC37990" s="59"/>
    </row>
    <row r="37991" spans="27:29" x14ac:dyDescent="0.2">
      <c r="AA37991" s="59"/>
      <c r="AB37991" s="59"/>
      <c r="AC37991" s="59"/>
    </row>
    <row r="37992" spans="27:29" x14ac:dyDescent="0.2">
      <c r="AA37992" s="59"/>
      <c r="AB37992" s="59"/>
      <c r="AC37992" s="59"/>
    </row>
    <row r="37993" spans="27:29" x14ac:dyDescent="0.2">
      <c r="AA37993" s="59"/>
      <c r="AB37993" s="59"/>
      <c r="AC37993" s="59"/>
    </row>
    <row r="37994" spans="27:29" x14ac:dyDescent="0.2">
      <c r="AA37994" s="59"/>
      <c r="AB37994" s="59"/>
      <c r="AC37994" s="59"/>
    </row>
    <row r="37995" spans="27:29" x14ac:dyDescent="0.2">
      <c r="AA37995" s="59"/>
      <c r="AB37995" s="59"/>
      <c r="AC37995" s="59"/>
    </row>
    <row r="37996" spans="27:29" x14ac:dyDescent="0.2">
      <c r="AA37996" s="59"/>
      <c r="AB37996" s="59"/>
      <c r="AC37996" s="59"/>
    </row>
    <row r="37997" spans="27:29" x14ac:dyDescent="0.2">
      <c r="AA37997" s="59"/>
      <c r="AB37997" s="59"/>
      <c r="AC37997" s="59"/>
    </row>
    <row r="37998" spans="27:29" x14ac:dyDescent="0.2">
      <c r="AA37998" s="59"/>
      <c r="AB37998" s="59"/>
      <c r="AC37998" s="59"/>
    </row>
    <row r="37999" spans="27:29" x14ac:dyDescent="0.2">
      <c r="AA37999" s="59"/>
      <c r="AB37999" s="59"/>
      <c r="AC37999" s="59"/>
    </row>
    <row r="38000" spans="27:29" x14ac:dyDescent="0.2">
      <c r="AA38000" s="59"/>
      <c r="AB38000" s="59"/>
      <c r="AC38000" s="59"/>
    </row>
    <row r="38001" spans="27:29" x14ac:dyDescent="0.2">
      <c r="AA38001" s="59"/>
      <c r="AB38001" s="59"/>
      <c r="AC38001" s="59"/>
    </row>
    <row r="38002" spans="27:29" x14ac:dyDescent="0.2">
      <c r="AA38002" s="59"/>
      <c r="AB38002" s="59"/>
      <c r="AC38002" s="59"/>
    </row>
    <row r="38003" spans="27:29" x14ac:dyDescent="0.2">
      <c r="AA38003" s="59"/>
      <c r="AB38003" s="59"/>
      <c r="AC38003" s="59"/>
    </row>
    <row r="38004" spans="27:29" x14ac:dyDescent="0.2">
      <c r="AA38004" s="59"/>
      <c r="AB38004" s="59"/>
      <c r="AC38004" s="59"/>
    </row>
    <row r="38005" spans="27:29" x14ac:dyDescent="0.2">
      <c r="AA38005" s="59"/>
      <c r="AB38005" s="59"/>
      <c r="AC38005" s="59"/>
    </row>
    <row r="38006" spans="27:29" x14ac:dyDescent="0.2">
      <c r="AA38006" s="59"/>
      <c r="AB38006" s="59"/>
      <c r="AC38006" s="59"/>
    </row>
    <row r="38007" spans="27:29" x14ac:dyDescent="0.2">
      <c r="AA38007" s="59"/>
      <c r="AB38007" s="59"/>
      <c r="AC38007" s="59"/>
    </row>
    <row r="38008" spans="27:29" x14ac:dyDescent="0.2">
      <c r="AA38008" s="59"/>
      <c r="AB38008" s="59"/>
      <c r="AC38008" s="59"/>
    </row>
    <row r="38009" spans="27:29" x14ac:dyDescent="0.2">
      <c r="AA38009" s="59"/>
      <c r="AB38009" s="59"/>
      <c r="AC38009" s="59"/>
    </row>
    <row r="38010" spans="27:29" x14ac:dyDescent="0.2">
      <c r="AA38010" s="59"/>
      <c r="AB38010" s="59"/>
      <c r="AC38010" s="59"/>
    </row>
    <row r="38011" spans="27:29" x14ac:dyDescent="0.2">
      <c r="AA38011" s="59"/>
      <c r="AB38011" s="59"/>
      <c r="AC38011" s="59"/>
    </row>
    <row r="38012" spans="27:29" x14ac:dyDescent="0.2">
      <c r="AA38012" s="59"/>
      <c r="AB38012" s="59"/>
      <c r="AC38012" s="59"/>
    </row>
    <row r="38013" spans="27:29" x14ac:dyDescent="0.2">
      <c r="AA38013" s="59"/>
      <c r="AB38013" s="59"/>
      <c r="AC38013" s="59"/>
    </row>
    <row r="38014" spans="27:29" x14ac:dyDescent="0.2">
      <c r="AA38014" s="59"/>
      <c r="AB38014" s="59"/>
      <c r="AC38014" s="59"/>
    </row>
    <row r="38015" spans="27:29" x14ac:dyDescent="0.2">
      <c r="AA38015" s="59"/>
      <c r="AB38015" s="59"/>
      <c r="AC38015" s="59"/>
    </row>
    <row r="38016" spans="27:29" x14ac:dyDescent="0.2">
      <c r="AA38016" s="59"/>
      <c r="AB38016" s="59"/>
      <c r="AC38016" s="59"/>
    </row>
    <row r="38017" spans="27:29" x14ac:dyDescent="0.2">
      <c r="AA38017" s="59"/>
      <c r="AB38017" s="59"/>
      <c r="AC38017" s="59"/>
    </row>
    <row r="38018" spans="27:29" x14ac:dyDescent="0.2">
      <c r="AA38018" s="59"/>
      <c r="AB38018" s="59"/>
      <c r="AC38018" s="59"/>
    </row>
    <row r="38019" spans="27:29" x14ac:dyDescent="0.2">
      <c r="AA38019" s="59"/>
      <c r="AB38019" s="59"/>
      <c r="AC38019" s="59"/>
    </row>
    <row r="38020" spans="27:29" x14ac:dyDescent="0.2">
      <c r="AA38020" s="59"/>
      <c r="AB38020" s="59"/>
      <c r="AC38020" s="59"/>
    </row>
    <row r="38021" spans="27:29" x14ac:dyDescent="0.2">
      <c r="AA38021" s="59"/>
      <c r="AB38021" s="59"/>
      <c r="AC38021" s="59"/>
    </row>
    <row r="38022" spans="27:29" x14ac:dyDescent="0.2">
      <c r="AA38022" s="59"/>
      <c r="AB38022" s="59"/>
      <c r="AC38022" s="59"/>
    </row>
    <row r="38023" spans="27:29" x14ac:dyDescent="0.2">
      <c r="AA38023" s="59"/>
      <c r="AB38023" s="59"/>
      <c r="AC38023" s="59"/>
    </row>
    <row r="38024" spans="27:29" x14ac:dyDescent="0.2">
      <c r="AA38024" s="59"/>
      <c r="AB38024" s="59"/>
      <c r="AC38024" s="59"/>
    </row>
    <row r="38025" spans="27:29" x14ac:dyDescent="0.2">
      <c r="AA38025" s="59"/>
      <c r="AB38025" s="59"/>
      <c r="AC38025" s="59"/>
    </row>
    <row r="38026" spans="27:29" x14ac:dyDescent="0.2">
      <c r="AA38026" s="59"/>
      <c r="AB38026" s="59"/>
      <c r="AC38026" s="59"/>
    </row>
    <row r="38027" spans="27:29" x14ac:dyDescent="0.2">
      <c r="AA38027" s="59"/>
      <c r="AB38027" s="59"/>
      <c r="AC38027" s="59"/>
    </row>
    <row r="38028" spans="27:29" x14ac:dyDescent="0.2">
      <c r="AA38028" s="59"/>
      <c r="AB38028" s="59"/>
      <c r="AC38028" s="59"/>
    </row>
    <row r="38029" spans="27:29" x14ac:dyDescent="0.2">
      <c r="AA38029" s="59"/>
      <c r="AB38029" s="59"/>
      <c r="AC38029" s="59"/>
    </row>
    <row r="38030" spans="27:29" x14ac:dyDescent="0.2">
      <c r="AA38030" s="59"/>
      <c r="AB38030" s="59"/>
      <c r="AC38030" s="59"/>
    </row>
    <row r="38031" spans="27:29" x14ac:dyDescent="0.2">
      <c r="AA38031" s="59"/>
      <c r="AB38031" s="59"/>
      <c r="AC38031" s="59"/>
    </row>
    <row r="38032" spans="27:29" x14ac:dyDescent="0.2">
      <c r="AA38032" s="59"/>
      <c r="AB38032" s="59"/>
      <c r="AC38032" s="59"/>
    </row>
    <row r="38033" spans="27:29" x14ac:dyDescent="0.2">
      <c r="AA38033" s="59"/>
      <c r="AB38033" s="59"/>
      <c r="AC38033" s="59"/>
    </row>
    <row r="38034" spans="27:29" x14ac:dyDescent="0.2">
      <c r="AA38034" s="59"/>
      <c r="AB38034" s="59"/>
      <c r="AC38034" s="59"/>
    </row>
    <row r="38035" spans="27:29" x14ac:dyDescent="0.2">
      <c r="AA38035" s="59"/>
      <c r="AB38035" s="59"/>
      <c r="AC38035" s="59"/>
    </row>
    <row r="38036" spans="27:29" x14ac:dyDescent="0.2">
      <c r="AA38036" s="59"/>
      <c r="AB38036" s="59"/>
      <c r="AC38036" s="59"/>
    </row>
    <row r="38037" spans="27:29" x14ac:dyDescent="0.2">
      <c r="AA38037" s="59"/>
      <c r="AB38037" s="59"/>
      <c r="AC38037" s="59"/>
    </row>
    <row r="38038" spans="27:29" x14ac:dyDescent="0.2">
      <c r="AA38038" s="59"/>
      <c r="AB38038" s="59"/>
      <c r="AC38038" s="59"/>
    </row>
    <row r="38039" spans="27:29" x14ac:dyDescent="0.2">
      <c r="AA38039" s="59"/>
      <c r="AB38039" s="59"/>
      <c r="AC38039" s="59"/>
    </row>
    <row r="38040" spans="27:29" x14ac:dyDescent="0.2">
      <c r="AA38040" s="59"/>
      <c r="AB38040" s="59"/>
      <c r="AC38040" s="59"/>
    </row>
    <row r="38041" spans="27:29" x14ac:dyDescent="0.2">
      <c r="AA38041" s="59"/>
      <c r="AB38041" s="59"/>
      <c r="AC38041" s="59"/>
    </row>
    <row r="38042" spans="27:29" x14ac:dyDescent="0.2">
      <c r="AA38042" s="59"/>
      <c r="AB38042" s="59"/>
      <c r="AC38042" s="59"/>
    </row>
    <row r="38043" spans="27:29" x14ac:dyDescent="0.2">
      <c r="AA38043" s="59"/>
      <c r="AB38043" s="59"/>
      <c r="AC38043" s="59"/>
    </row>
    <row r="38044" spans="27:29" x14ac:dyDescent="0.2">
      <c r="AA38044" s="59"/>
      <c r="AB38044" s="59"/>
      <c r="AC38044" s="59"/>
    </row>
    <row r="38045" spans="27:29" x14ac:dyDescent="0.2">
      <c r="AA38045" s="59"/>
      <c r="AB38045" s="59"/>
      <c r="AC38045" s="59"/>
    </row>
    <row r="38046" spans="27:29" x14ac:dyDescent="0.2">
      <c r="AA38046" s="59"/>
      <c r="AB38046" s="59"/>
      <c r="AC38046" s="59"/>
    </row>
    <row r="38047" spans="27:29" x14ac:dyDescent="0.2">
      <c r="AA38047" s="59"/>
      <c r="AB38047" s="59"/>
      <c r="AC38047" s="59"/>
    </row>
    <row r="38048" spans="27:29" x14ac:dyDescent="0.2">
      <c r="AA38048" s="59"/>
      <c r="AB38048" s="59"/>
      <c r="AC38048" s="59"/>
    </row>
    <row r="38049" spans="27:29" x14ac:dyDescent="0.2">
      <c r="AA38049" s="59"/>
      <c r="AB38049" s="59"/>
      <c r="AC38049" s="59"/>
    </row>
    <row r="38050" spans="27:29" x14ac:dyDescent="0.2">
      <c r="AA38050" s="59"/>
      <c r="AB38050" s="59"/>
      <c r="AC38050" s="59"/>
    </row>
    <row r="38051" spans="27:29" x14ac:dyDescent="0.2">
      <c r="AA38051" s="59"/>
      <c r="AB38051" s="59"/>
      <c r="AC38051" s="59"/>
    </row>
    <row r="38052" spans="27:29" x14ac:dyDescent="0.2">
      <c r="AA38052" s="59"/>
      <c r="AB38052" s="59"/>
      <c r="AC38052" s="59"/>
    </row>
    <row r="38053" spans="27:29" x14ac:dyDescent="0.2">
      <c r="AA38053" s="59"/>
      <c r="AB38053" s="59"/>
      <c r="AC38053" s="59"/>
    </row>
    <row r="38054" spans="27:29" x14ac:dyDescent="0.2">
      <c r="AA38054" s="59"/>
      <c r="AB38054" s="59"/>
      <c r="AC38054" s="59"/>
    </row>
    <row r="38055" spans="27:29" x14ac:dyDescent="0.2">
      <c r="AA38055" s="59"/>
      <c r="AB38055" s="59"/>
      <c r="AC38055" s="59"/>
    </row>
    <row r="38056" spans="27:29" x14ac:dyDescent="0.2">
      <c r="AA38056" s="59"/>
      <c r="AB38056" s="59"/>
      <c r="AC38056" s="59"/>
    </row>
    <row r="38057" spans="27:29" x14ac:dyDescent="0.2">
      <c r="AA38057" s="59"/>
      <c r="AB38057" s="59"/>
      <c r="AC38057" s="59"/>
    </row>
    <row r="38058" spans="27:29" x14ac:dyDescent="0.2">
      <c r="AA38058" s="59"/>
      <c r="AB38058" s="59"/>
      <c r="AC38058" s="59"/>
    </row>
    <row r="38059" spans="27:29" x14ac:dyDescent="0.2">
      <c r="AA38059" s="59"/>
      <c r="AB38059" s="59"/>
      <c r="AC38059" s="59"/>
    </row>
    <row r="38060" spans="27:29" x14ac:dyDescent="0.2">
      <c r="AA38060" s="59"/>
      <c r="AB38060" s="59"/>
      <c r="AC38060" s="59"/>
    </row>
    <row r="38061" spans="27:29" x14ac:dyDescent="0.2">
      <c r="AA38061" s="59"/>
      <c r="AB38061" s="59"/>
      <c r="AC38061" s="59"/>
    </row>
    <row r="38062" spans="27:29" x14ac:dyDescent="0.2">
      <c r="AA38062" s="59"/>
      <c r="AB38062" s="59"/>
      <c r="AC38062" s="59"/>
    </row>
    <row r="38063" spans="27:29" x14ac:dyDescent="0.2">
      <c r="AA38063" s="59"/>
      <c r="AB38063" s="59"/>
      <c r="AC38063" s="59"/>
    </row>
    <row r="38064" spans="27:29" x14ac:dyDescent="0.2">
      <c r="AA38064" s="59"/>
      <c r="AB38064" s="59"/>
      <c r="AC38064" s="59"/>
    </row>
    <row r="38065" spans="27:29" x14ac:dyDescent="0.2">
      <c r="AA38065" s="59"/>
      <c r="AB38065" s="59"/>
      <c r="AC38065" s="59"/>
    </row>
    <row r="38066" spans="27:29" x14ac:dyDescent="0.2">
      <c r="AA38066" s="59"/>
      <c r="AB38066" s="59"/>
      <c r="AC38066" s="59"/>
    </row>
    <row r="38067" spans="27:29" x14ac:dyDescent="0.2">
      <c r="AA38067" s="59"/>
      <c r="AB38067" s="59"/>
      <c r="AC38067" s="59"/>
    </row>
    <row r="38068" spans="27:29" x14ac:dyDescent="0.2">
      <c r="AA38068" s="59"/>
      <c r="AB38068" s="59"/>
      <c r="AC38068" s="59"/>
    </row>
    <row r="38069" spans="27:29" x14ac:dyDescent="0.2">
      <c r="AA38069" s="59"/>
      <c r="AB38069" s="59"/>
      <c r="AC38069" s="59"/>
    </row>
    <row r="38070" spans="27:29" x14ac:dyDescent="0.2">
      <c r="AA38070" s="59"/>
      <c r="AB38070" s="59"/>
      <c r="AC38070" s="59"/>
    </row>
    <row r="38071" spans="27:29" x14ac:dyDescent="0.2">
      <c r="AA38071" s="59"/>
      <c r="AB38071" s="59"/>
      <c r="AC38071" s="59"/>
    </row>
    <row r="38072" spans="27:29" x14ac:dyDescent="0.2">
      <c r="AA38072" s="59"/>
      <c r="AB38072" s="59"/>
      <c r="AC38072" s="59"/>
    </row>
    <row r="38073" spans="27:29" x14ac:dyDescent="0.2">
      <c r="AA38073" s="59"/>
      <c r="AB38073" s="59"/>
      <c r="AC38073" s="59"/>
    </row>
    <row r="38074" spans="27:29" x14ac:dyDescent="0.2">
      <c r="AA38074" s="59"/>
      <c r="AB38074" s="59"/>
      <c r="AC38074" s="59"/>
    </row>
    <row r="38075" spans="27:29" x14ac:dyDescent="0.2">
      <c r="AA38075" s="59"/>
      <c r="AB38075" s="59"/>
      <c r="AC38075" s="59"/>
    </row>
    <row r="38076" spans="27:29" x14ac:dyDescent="0.2">
      <c r="AA38076" s="59"/>
      <c r="AB38076" s="59"/>
      <c r="AC38076" s="59"/>
    </row>
    <row r="38077" spans="27:29" x14ac:dyDescent="0.2">
      <c r="AA38077" s="59"/>
      <c r="AB38077" s="59"/>
      <c r="AC38077" s="59"/>
    </row>
    <row r="38078" spans="27:29" x14ac:dyDescent="0.2">
      <c r="AA38078" s="59"/>
      <c r="AB38078" s="59"/>
      <c r="AC38078" s="59"/>
    </row>
    <row r="38079" spans="27:29" x14ac:dyDescent="0.2">
      <c r="AA38079" s="59"/>
      <c r="AB38079" s="59"/>
      <c r="AC38079" s="59"/>
    </row>
    <row r="38080" spans="27:29" x14ac:dyDescent="0.2">
      <c r="AA38080" s="59"/>
      <c r="AB38080" s="59"/>
      <c r="AC38080" s="59"/>
    </row>
    <row r="38081" spans="27:29" x14ac:dyDescent="0.2">
      <c r="AA38081" s="59"/>
      <c r="AB38081" s="59"/>
      <c r="AC38081" s="59"/>
    </row>
    <row r="38082" spans="27:29" x14ac:dyDescent="0.2">
      <c r="AA38082" s="59"/>
      <c r="AB38082" s="59"/>
      <c r="AC38082" s="59"/>
    </row>
    <row r="38083" spans="27:29" x14ac:dyDescent="0.2">
      <c r="AA38083" s="59"/>
      <c r="AB38083" s="59"/>
      <c r="AC38083" s="59"/>
    </row>
    <row r="38084" spans="27:29" x14ac:dyDescent="0.2">
      <c r="AA38084" s="59"/>
      <c r="AB38084" s="59"/>
      <c r="AC38084" s="59"/>
    </row>
    <row r="38085" spans="27:29" x14ac:dyDescent="0.2">
      <c r="AA38085" s="59"/>
      <c r="AB38085" s="59"/>
      <c r="AC38085" s="59"/>
    </row>
    <row r="38086" spans="27:29" x14ac:dyDescent="0.2">
      <c r="AA38086" s="59"/>
      <c r="AB38086" s="59"/>
      <c r="AC38086" s="59"/>
    </row>
    <row r="38087" spans="27:29" x14ac:dyDescent="0.2">
      <c r="AA38087" s="59"/>
      <c r="AB38087" s="59"/>
      <c r="AC38087" s="59"/>
    </row>
    <row r="38088" spans="27:29" x14ac:dyDescent="0.2">
      <c r="AA38088" s="59"/>
      <c r="AB38088" s="59"/>
      <c r="AC38088" s="59"/>
    </row>
    <row r="38089" spans="27:29" x14ac:dyDescent="0.2">
      <c r="AA38089" s="59"/>
      <c r="AB38089" s="59"/>
      <c r="AC38089" s="59"/>
    </row>
    <row r="38090" spans="27:29" x14ac:dyDescent="0.2">
      <c r="AA38090" s="59"/>
      <c r="AB38090" s="59"/>
      <c r="AC38090" s="59"/>
    </row>
    <row r="38091" spans="27:29" x14ac:dyDescent="0.2">
      <c r="AA38091" s="59"/>
      <c r="AB38091" s="59"/>
      <c r="AC38091" s="59"/>
    </row>
    <row r="38092" spans="27:29" x14ac:dyDescent="0.2">
      <c r="AA38092" s="59"/>
      <c r="AB38092" s="59"/>
      <c r="AC38092" s="59"/>
    </row>
    <row r="38093" spans="27:29" x14ac:dyDescent="0.2">
      <c r="AA38093" s="59"/>
      <c r="AB38093" s="59"/>
      <c r="AC38093" s="59"/>
    </row>
    <row r="38094" spans="27:29" x14ac:dyDescent="0.2">
      <c r="AA38094" s="59"/>
      <c r="AB38094" s="59"/>
      <c r="AC38094" s="59"/>
    </row>
    <row r="38095" spans="27:29" x14ac:dyDescent="0.2">
      <c r="AA38095" s="59"/>
      <c r="AB38095" s="59"/>
      <c r="AC38095" s="59"/>
    </row>
    <row r="38096" spans="27:29" x14ac:dyDescent="0.2">
      <c r="AA38096" s="59"/>
      <c r="AB38096" s="59"/>
      <c r="AC38096" s="59"/>
    </row>
    <row r="38097" spans="27:29" x14ac:dyDescent="0.2">
      <c r="AA38097" s="59"/>
      <c r="AB38097" s="59"/>
      <c r="AC38097" s="59"/>
    </row>
    <row r="38098" spans="27:29" x14ac:dyDescent="0.2">
      <c r="AA38098" s="59"/>
      <c r="AB38098" s="59"/>
      <c r="AC38098" s="59"/>
    </row>
    <row r="38099" spans="27:29" x14ac:dyDescent="0.2">
      <c r="AA38099" s="59"/>
      <c r="AB38099" s="59"/>
      <c r="AC38099" s="59"/>
    </row>
    <row r="38100" spans="27:29" x14ac:dyDescent="0.2">
      <c r="AA38100" s="59"/>
      <c r="AB38100" s="59"/>
      <c r="AC38100" s="59"/>
    </row>
    <row r="38101" spans="27:29" x14ac:dyDescent="0.2">
      <c r="AA38101" s="59"/>
      <c r="AB38101" s="59"/>
      <c r="AC38101" s="59"/>
    </row>
    <row r="38102" spans="27:29" x14ac:dyDescent="0.2">
      <c r="AA38102" s="59"/>
      <c r="AB38102" s="59"/>
      <c r="AC38102" s="59"/>
    </row>
    <row r="38103" spans="27:29" x14ac:dyDescent="0.2">
      <c r="AA38103" s="59"/>
      <c r="AB38103" s="59"/>
      <c r="AC38103" s="59"/>
    </row>
    <row r="38104" spans="27:29" x14ac:dyDescent="0.2">
      <c r="AA38104" s="59"/>
      <c r="AB38104" s="59"/>
      <c r="AC38104" s="59"/>
    </row>
    <row r="38105" spans="27:29" x14ac:dyDescent="0.2">
      <c r="AA38105" s="59"/>
      <c r="AB38105" s="59"/>
      <c r="AC38105" s="59"/>
    </row>
    <row r="38106" spans="27:29" x14ac:dyDescent="0.2">
      <c r="AA38106" s="59"/>
      <c r="AB38106" s="59"/>
      <c r="AC38106" s="59"/>
    </row>
    <row r="38107" spans="27:29" x14ac:dyDescent="0.2">
      <c r="AA38107" s="59"/>
      <c r="AB38107" s="59"/>
      <c r="AC38107" s="59"/>
    </row>
    <row r="38108" spans="27:29" x14ac:dyDescent="0.2">
      <c r="AA38108" s="59"/>
      <c r="AB38108" s="59"/>
      <c r="AC38108" s="59"/>
    </row>
    <row r="38109" spans="27:29" x14ac:dyDescent="0.2">
      <c r="AA38109" s="59"/>
      <c r="AB38109" s="59"/>
      <c r="AC38109" s="59"/>
    </row>
    <row r="38110" spans="27:29" x14ac:dyDescent="0.2">
      <c r="AA38110" s="59"/>
      <c r="AB38110" s="59"/>
      <c r="AC38110" s="59"/>
    </row>
    <row r="38111" spans="27:29" x14ac:dyDescent="0.2">
      <c r="AA38111" s="59"/>
      <c r="AB38111" s="59"/>
      <c r="AC38111" s="59"/>
    </row>
    <row r="38112" spans="27:29" x14ac:dyDescent="0.2">
      <c r="AA38112" s="59"/>
      <c r="AB38112" s="59"/>
      <c r="AC38112" s="59"/>
    </row>
    <row r="38113" spans="27:29" x14ac:dyDescent="0.2">
      <c r="AA38113" s="59"/>
      <c r="AB38113" s="59"/>
      <c r="AC38113" s="59"/>
    </row>
    <row r="38114" spans="27:29" x14ac:dyDescent="0.2">
      <c r="AA38114" s="59"/>
      <c r="AB38114" s="59"/>
      <c r="AC38114" s="59"/>
    </row>
    <row r="38115" spans="27:29" x14ac:dyDescent="0.2">
      <c r="AA38115" s="59"/>
      <c r="AB38115" s="59"/>
      <c r="AC38115" s="59"/>
    </row>
    <row r="38116" spans="27:29" x14ac:dyDescent="0.2">
      <c r="AA38116" s="59"/>
      <c r="AB38116" s="59"/>
      <c r="AC38116" s="59"/>
    </row>
    <row r="38117" spans="27:29" x14ac:dyDescent="0.2">
      <c r="AA38117" s="59"/>
      <c r="AB38117" s="59"/>
      <c r="AC38117" s="59"/>
    </row>
    <row r="38118" spans="27:29" x14ac:dyDescent="0.2">
      <c r="AA38118" s="59"/>
      <c r="AB38118" s="59"/>
      <c r="AC38118" s="59"/>
    </row>
    <row r="38119" spans="27:29" x14ac:dyDescent="0.2">
      <c r="AA38119" s="59"/>
      <c r="AB38119" s="59"/>
      <c r="AC38119" s="59"/>
    </row>
    <row r="38120" spans="27:29" x14ac:dyDescent="0.2">
      <c r="AA38120" s="59"/>
      <c r="AB38120" s="59"/>
      <c r="AC38120" s="59"/>
    </row>
    <row r="38121" spans="27:29" x14ac:dyDescent="0.2">
      <c r="AA38121" s="59"/>
      <c r="AB38121" s="59"/>
      <c r="AC38121" s="59"/>
    </row>
    <row r="38122" spans="27:29" x14ac:dyDescent="0.2">
      <c r="AA38122" s="59"/>
      <c r="AB38122" s="59"/>
      <c r="AC38122" s="59"/>
    </row>
    <row r="38123" spans="27:29" x14ac:dyDescent="0.2">
      <c r="AA38123" s="59"/>
      <c r="AB38123" s="59"/>
      <c r="AC38123" s="59"/>
    </row>
    <row r="38124" spans="27:29" x14ac:dyDescent="0.2">
      <c r="AA38124" s="59"/>
      <c r="AB38124" s="59"/>
      <c r="AC38124" s="59"/>
    </row>
    <row r="38125" spans="27:29" x14ac:dyDescent="0.2">
      <c r="AA38125" s="59"/>
      <c r="AB38125" s="59"/>
      <c r="AC38125" s="59"/>
    </row>
    <row r="38126" spans="27:29" x14ac:dyDescent="0.2">
      <c r="AA38126" s="59"/>
      <c r="AB38126" s="59"/>
      <c r="AC38126" s="59"/>
    </row>
    <row r="38127" spans="27:29" x14ac:dyDescent="0.2">
      <c r="AA38127" s="59"/>
      <c r="AB38127" s="59"/>
      <c r="AC38127" s="59"/>
    </row>
    <row r="38128" spans="27:29" x14ac:dyDescent="0.2">
      <c r="AA38128" s="59"/>
      <c r="AB38128" s="59"/>
      <c r="AC38128" s="59"/>
    </row>
    <row r="38129" spans="27:29" x14ac:dyDescent="0.2">
      <c r="AA38129" s="59"/>
      <c r="AB38129" s="59"/>
      <c r="AC38129" s="59"/>
    </row>
    <row r="38130" spans="27:29" x14ac:dyDescent="0.2">
      <c r="AA38130" s="59"/>
      <c r="AB38130" s="59"/>
      <c r="AC38130" s="59"/>
    </row>
    <row r="38131" spans="27:29" x14ac:dyDescent="0.2">
      <c r="AA38131" s="59"/>
      <c r="AB38131" s="59"/>
      <c r="AC38131" s="59"/>
    </row>
    <row r="38132" spans="27:29" x14ac:dyDescent="0.2">
      <c r="AA38132" s="59"/>
      <c r="AB38132" s="59"/>
      <c r="AC38132" s="59"/>
    </row>
    <row r="38133" spans="27:29" x14ac:dyDescent="0.2">
      <c r="AA38133" s="59"/>
      <c r="AB38133" s="59"/>
      <c r="AC38133" s="59"/>
    </row>
    <row r="38134" spans="27:29" x14ac:dyDescent="0.2">
      <c r="AA38134" s="59"/>
      <c r="AB38134" s="59"/>
      <c r="AC38134" s="59"/>
    </row>
    <row r="38135" spans="27:29" x14ac:dyDescent="0.2">
      <c r="AA38135" s="59"/>
      <c r="AB38135" s="59"/>
      <c r="AC38135" s="59"/>
    </row>
    <row r="38136" spans="27:29" x14ac:dyDescent="0.2">
      <c r="AA38136" s="59"/>
      <c r="AB38136" s="59"/>
      <c r="AC38136" s="59"/>
    </row>
    <row r="38137" spans="27:29" x14ac:dyDescent="0.2">
      <c r="AA38137" s="59"/>
      <c r="AB38137" s="59"/>
      <c r="AC38137" s="59"/>
    </row>
    <row r="38138" spans="27:29" x14ac:dyDescent="0.2">
      <c r="AA38138" s="59"/>
      <c r="AB38138" s="59"/>
      <c r="AC38138" s="59"/>
    </row>
    <row r="38139" spans="27:29" x14ac:dyDescent="0.2">
      <c r="AA38139" s="59"/>
      <c r="AB38139" s="59"/>
      <c r="AC38139" s="59"/>
    </row>
    <row r="38140" spans="27:29" x14ac:dyDescent="0.2">
      <c r="AA38140" s="59"/>
      <c r="AB38140" s="59"/>
      <c r="AC38140" s="59"/>
    </row>
    <row r="38141" spans="27:29" x14ac:dyDescent="0.2">
      <c r="AA38141" s="59"/>
      <c r="AB38141" s="59"/>
      <c r="AC38141" s="59"/>
    </row>
    <row r="38142" spans="27:29" x14ac:dyDescent="0.2">
      <c r="AA38142" s="59"/>
      <c r="AB38142" s="59"/>
      <c r="AC38142" s="59"/>
    </row>
    <row r="38143" spans="27:29" x14ac:dyDescent="0.2">
      <c r="AA38143" s="59"/>
      <c r="AB38143" s="59"/>
      <c r="AC38143" s="59"/>
    </row>
    <row r="38144" spans="27:29" x14ac:dyDescent="0.2">
      <c r="AA38144" s="59"/>
      <c r="AB38144" s="59"/>
      <c r="AC38144" s="59"/>
    </row>
    <row r="38145" spans="27:29" x14ac:dyDescent="0.2">
      <c r="AA38145" s="59"/>
      <c r="AB38145" s="59"/>
      <c r="AC38145" s="59"/>
    </row>
    <row r="38146" spans="27:29" x14ac:dyDescent="0.2">
      <c r="AA38146" s="59"/>
      <c r="AB38146" s="59"/>
      <c r="AC38146" s="59"/>
    </row>
    <row r="38147" spans="27:29" x14ac:dyDescent="0.2">
      <c r="AA38147" s="59"/>
      <c r="AB38147" s="59"/>
      <c r="AC38147" s="59"/>
    </row>
    <row r="38148" spans="27:29" x14ac:dyDescent="0.2">
      <c r="AA38148" s="59"/>
      <c r="AB38148" s="59"/>
      <c r="AC38148" s="59"/>
    </row>
    <row r="38149" spans="27:29" x14ac:dyDescent="0.2">
      <c r="AA38149" s="59"/>
      <c r="AB38149" s="59"/>
      <c r="AC38149" s="59"/>
    </row>
    <row r="38150" spans="27:29" x14ac:dyDescent="0.2">
      <c r="AA38150" s="59"/>
      <c r="AB38150" s="59"/>
      <c r="AC38150" s="59"/>
    </row>
    <row r="38151" spans="27:29" x14ac:dyDescent="0.2">
      <c r="AA38151" s="59"/>
      <c r="AB38151" s="59"/>
      <c r="AC38151" s="59"/>
    </row>
    <row r="38152" spans="27:29" x14ac:dyDescent="0.2">
      <c r="AA38152" s="59"/>
      <c r="AB38152" s="59"/>
      <c r="AC38152" s="59"/>
    </row>
    <row r="38153" spans="27:29" x14ac:dyDescent="0.2">
      <c r="AA38153" s="59"/>
      <c r="AB38153" s="59"/>
      <c r="AC38153" s="59"/>
    </row>
    <row r="38154" spans="27:29" x14ac:dyDescent="0.2">
      <c r="AA38154" s="59"/>
      <c r="AB38154" s="59"/>
      <c r="AC38154" s="59"/>
    </row>
    <row r="38155" spans="27:29" x14ac:dyDescent="0.2">
      <c r="AA38155" s="59"/>
      <c r="AB38155" s="59"/>
      <c r="AC38155" s="59"/>
    </row>
    <row r="38156" spans="27:29" x14ac:dyDescent="0.2">
      <c r="AA38156" s="59"/>
      <c r="AB38156" s="59"/>
      <c r="AC38156" s="59"/>
    </row>
    <row r="38157" spans="27:29" x14ac:dyDescent="0.2">
      <c r="AA38157" s="59"/>
      <c r="AB38157" s="59"/>
      <c r="AC38157" s="59"/>
    </row>
    <row r="38158" spans="27:29" x14ac:dyDescent="0.2">
      <c r="AA38158" s="59"/>
      <c r="AB38158" s="59"/>
      <c r="AC38158" s="59"/>
    </row>
    <row r="38159" spans="27:29" x14ac:dyDescent="0.2">
      <c r="AA38159" s="59"/>
      <c r="AB38159" s="59"/>
      <c r="AC38159" s="59"/>
    </row>
    <row r="38160" spans="27:29" x14ac:dyDescent="0.2">
      <c r="AA38160" s="59"/>
      <c r="AB38160" s="59"/>
      <c r="AC38160" s="59"/>
    </row>
    <row r="38161" spans="27:29" x14ac:dyDescent="0.2">
      <c r="AA38161" s="59"/>
      <c r="AB38161" s="59"/>
      <c r="AC38161" s="59"/>
    </row>
    <row r="38162" spans="27:29" x14ac:dyDescent="0.2">
      <c r="AA38162" s="59"/>
      <c r="AB38162" s="59"/>
      <c r="AC38162" s="59"/>
    </row>
    <row r="38163" spans="27:29" x14ac:dyDescent="0.2">
      <c r="AA38163" s="59"/>
      <c r="AB38163" s="59"/>
      <c r="AC38163" s="59"/>
    </row>
    <row r="38164" spans="27:29" x14ac:dyDescent="0.2">
      <c r="AA38164" s="59"/>
      <c r="AB38164" s="59"/>
      <c r="AC38164" s="59"/>
    </row>
    <row r="38165" spans="27:29" x14ac:dyDescent="0.2">
      <c r="AA38165" s="59"/>
      <c r="AB38165" s="59"/>
      <c r="AC38165" s="59"/>
    </row>
    <row r="38166" spans="27:29" x14ac:dyDescent="0.2">
      <c r="AA38166" s="59"/>
      <c r="AB38166" s="59"/>
      <c r="AC38166" s="59"/>
    </row>
    <row r="38167" spans="27:29" x14ac:dyDescent="0.2">
      <c r="AA38167" s="59"/>
      <c r="AB38167" s="59"/>
      <c r="AC38167" s="59"/>
    </row>
    <row r="38168" spans="27:29" x14ac:dyDescent="0.2">
      <c r="AA38168" s="59"/>
      <c r="AB38168" s="59"/>
      <c r="AC38168" s="59"/>
    </row>
    <row r="38169" spans="27:29" x14ac:dyDescent="0.2">
      <c r="AA38169" s="59"/>
      <c r="AB38169" s="59"/>
      <c r="AC38169" s="59"/>
    </row>
    <row r="38170" spans="27:29" x14ac:dyDescent="0.2">
      <c r="AA38170" s="59"/>
      <c r="AB38170" s="59"/>
      <c r="AC38170" s="59"/>
    </row>
    <row r="38171" spans="27:29" x14ac:dyDescent="0.2">
      <c r="AA38171" s="59"/>
      <c r="AB38171" s="59"/>
      <c r="AC38171" s="59"/>
    </row>
    <row r="38172" spans="27:29" x14ac:dyDescent="0.2">
      <c r="AA38172" s="59"/>
      <c r="AB38172" s="59"/>
      <c r="AC38172" s="59"/>
    </row>
    <row r="38173" spans="27:29" x14ac:dyDescent="0.2">
      <c r="AA38173" s="59"/>
      <c r="AB38173" s="59"/>
      <c r="AC38173" s="59"/>
    </row>
    <row r="38174" spans="27:29" x14ac:dyDescent="0.2">
      <c r="AA38174" s="59"/>
      <c r="AB38174" s="59"/>
      <c r="AC38174" s="59"/>
    </row>
    <row r="38175" spans="27:29" x14ac:dyDescent="0.2">
      <c r="AA38175" s="59"/>
      <c r="AB38175" s="59"/>
      <c r="AC38175" s="59"/>
    </row>
    <row r="38176" spans="27:29" x14ac:dyDescent="0.2">
      <c r="AA38176" s="59"/>
      <c r="AB38176" s="59"/>
      <c r="AC38176" s="59"/>
    </row>
    <row r="38177" spans="27:29" x14ac:dyDescent="0.2">
      <c r="AA38177" s="59"/>
      <c r="AB38177" s="59"/>
      <c r="AC38177" s="59"/>
    </row>
    <row r="38178" spans="27:29" x14ac:dyDescent="0.2">
      <c r="AA38178" s="59"/>
      <c r="AB38178" s="59"/>
      <c r="AC38178" s="59"/>
    </row>
    <row r="38179" spans="27:29" x14ac:dyDescent="0.2">
      <c r="AA38179" s="59"/>
      <c r="AB38179" s="59"/>
      <c r="AC38179" s="59"/>
    </row>
    <row r="38180" spans="27:29" x14ac:dyDescent="0.2">
      <c r="AA38180" s="59"/>
      <c r="AB38180" s="59"/>
      <c r="AC38180" s="59"/>
    </row>
    <row r="38181" spans="27:29" x14ac:dyDescent="0.2">
      <c r="AA38181" s="59"/>
      <c r="AB38181" s="59"/>
      <c r="AC38181" s="59"/>
    </row>
    <row r="38182" spans="27:29" x14ac:dyDescent="0.2">
      <c r="AA38182" s="59"/>
      <c r="AB38182" s="59"/>
      <c r="AC38182" s="59"/>
    </row>
    <row r="38183" spans="27:29" x14ac:dyDescent="0.2">
      <c r="AA38183" s="59"/>
      <c r="AB38183" s="59"/>
      <c r="AC38183" s="59"/>
    </row>
    <row r="38184" spans="27:29" x14ac:dyDescent="0.2">
      <c r="AA38184" s="59"/>
      <c r="AB38184" s="59"/>
      <c r="AC38184" s="59"/>
    </row>
    <row r="38185" spans="27:29" x14ac:dyDescent="0.2">
      <c r="AA38185" s="59"/>
      <c r="AB38185" s="59"/>
      <c r="AC38185" s="59"/>
    </row>
    <row r="38186" spans="27:29" x14ac:dyDescent="0.2">
      <c r="AA38186" s="59"/>
      <c r="AB38186" s="59"/>
      <c r="AC38186" s="59"/>
    </row>
    <row r="38187" spans="27:29" x14ac:dyDescent="0.2">
      <c r="AA38187" s="59"/>
      <c r="AB38187" s="59"/>
      <c r="AC38187" s="59"/>
    </row>
    <row r="38188" spans="27:29" x14ac:dyDescent="0.2">
      <c r="AA38188" s="59"/>
      <c r="AB38188" s="59"/>
      <c r="AC38188" s="59"/>
    </row>
    <row r="38189" spans="27:29" x14ac:dyDescent="0.2">
      <c r="AA38189" s="59"/>
      <c r="AB38189" s="59"/>
      <c r="AC38189" s="59"/>
    </row>
    <row r="38190" spans="27:29" x14ac:dyDescent="0.2">
      <c r="AA38190" s="59"/>
      <c r="AB38190" s="59"/>
      <c r="AC38190" s="59"/>
    </row>
    <row r="38191" spans="27:29" x14ac:dyDescent="0.2">
      <c r="AA38191" s="59"/>
      <c r="AB38191" s="59"/>
      <c r="AC38191" s="59"/>
    </row>
    <row r="38192" spans="27:29" x14ac:dyDescent="0.2">
      <c r="AA38192" s="59"/>
      <c r="AB38192" s="59"/>
      <c r="AC38192" s="59"/>
    </row>
    <row r="38193" spans="27:29" x14ac:dyDescent="0.2">
      <c r="AA38193" s="59"/>
      <c r="AB38193" s="59"/>
      <c r="AC38193" s="59"/>
    </row>
    <row r="38194" spans="27:29" x14ac:dyDescent="0.2">
      <c r="AA38194" s="59"/>
      <c r="AB38194" s="59"/>
      <c r="AC38194" s="59"/>
    </row>
    <row r="38195" spans="27:29" x14ac:dyDescent="0.2">
      <c r="AA38195" s="59"/>
      <c r="AB38195" s="59"/>
      <c r="AC38195" s="59"/>
    </row>
    <row r="38196" spans="27:29" x14ac:dyDescent="0.2">
      <c r="AA38196" s="59"/>
      <c r="AB38196" s="59"/>
      <c r="AC38196" s="59"/>
    </row>
    <row r="38197" spans="27:29" x14ac:dyDescent="0.2">
      <c r="AA38197" s="59"/>
      <c r="AB38197" s="59"/>
      <c r="AC38197" s="59"/>
    </row>
    <row r="38198" spans="27:29" x14ac:dyDescent="0.2">
      <c r="AA38198" s="59"/>
      <c r="AB38198" s="59"/>
      <c r="AC38198" s="59"/>
    </row>
    <row r="38199" spans="27:29" x14ac:dyDescent="0.2">
      <c r="AA38199" s="59"/>
      <c r="AB38199" s="59"/>
      <c r="AC38199" s="59"/>
    </row>
    <row r="38200" spans="27:29" x14ac:dyDescent="0.2">
      <c r="AA38200" s="59"/>
      <c r="AB38200" s="59"/>
      <c r="AC38200" s="59"/>
    </row>
    <row r="38201" spans="27:29" x14ac:dyDescent="0.2">
      <c r="AA38201" s="59"/>
      <c r="AB38201" s="59"/>
      <c r="AC38201" s="59"/>
    </row>
    <row r="38202" spans="27:29" x14ac:dyDescent="0.2">
      <c r="AA38202" s="59"/>
      <c r="AB38202" s="59"/>
      <c r="AC38202" s="59"/>
    </row>
    <row r="38203" spans="27:29" x14ac:dyDescent="0.2">
      <c r="AA38203" s="59"/>
      <c r="AB38203" s="59"/>
      <c r="AC38203" s="59"/>
    </row>
    <row r="38204" spans="27:29" x14ac:dyDescent="0.2">
      <c r="AA38204" s="59"/>
      <c r="AB38204" s="59"/>
      <c r="AC38204" s="59"/>
    </row>
    <row r="38205" spans="27:29" x14ac:dyDescent="0.2">
      <c r="AA38205" s="59"/>
      <c r="AB38205" s="59"/>
      <c r="AC38205" s="59"/>
    </row>
    <row r="38206" spans="27:29" x14ac:dyDescent="0.2">
      <c r="AA38206" s="59"/>
      <c r="AB38206" s="59"/>
      <c r="AC38206" s="59"/>
    </row>
    <row r="38207" spans="27:29" x14ac:dyDescent="0.2">
      <c r="AA38207" s="59"/>
      <c r="AB38207" s="59"/>
      <c r="AC38207" s="59"/>
    </row>
    <row r="38208" spans="27:29" x14ac:dyDescent="0.2">
      <c r="AA38208" s="59"/>
      <c r="AB38208" s="59"/>
      <c r="AC38208" s="59"/>
    </row>
    <row r="38209" spans="27:29" x14ac:dyDescent="0.2">
      <c r="AA38209" s="59"/>
      <c r="AB38209" s="59"/>
      <c r="AC38209" s="59"/>
    </row>
    <row r="38210" spans="27:29" x14ac:dyDescent="0.2">
      <c r="AA38210" s="59"/>
      <c r="AB38210" s="59"/>
      <c r="AC38210" s="59"/>
    </row>
    <row r="38211" spans="27:29" x14ac:dyDescent="0.2">
      <c r="AA38211" s="59"/>
      <c r="AB38211" s="59"/>
      <c r="AC38211" s="59"/>
    </row>
    <row r="38212" spans="27:29" x14ac:dyDescent="0.2">
      <c r="AA38212" s="59"/>
      <c r="AB38212" s="59"/>
      <c r="AC38212" s="59"/>
    </row>
    <row r="38213" spans="27:29" x14ac:dyDescent="0.2">
      <c r="AA38213" s="59"/>
      <c r="AB38213" s="59"/>
      <c r="AC38213" s="59"/>
    </row>
    <row r="38214" spans="27:29" x14ac:dyDescent="0.2">
      <c r="AA38214" s="59"/>
      <c r="AB38214" s="59"/>
      <c r="AC38214" s="59"/>
    </row>
    <row r="38215" spans="27:29" x14ac:dyDescent="0.2">
      <c r="AA38215" s="59"/>
      <c r="AB38215" s="59"/>
      <c r="AC38215" s="59"/>
    </row>
    <row r="38216" spans="27:29" x14ac:dyDescent="0.2">
      <c r="AA38216" s="59"/>
      <c r="AB38216" s="59"/>
      <c r="AC38216" s="59"/>
    </row>
    <row r="38217" spans="27:29" x14ac:dyDescent="0.2">
      <c r="AA38217" s="59"/>
      <c r="AB38217" s="59"/>
      <c r="AC38217" s="59"/>
    </row>
    <row r="38218" spans="27:29" x14ac:dyDescent="0.2">
      <c r="AA38218" s="59"/>
      <c r="AB38218" s="59"/>
      <c r="AC38218" s="59"/>
    </row>
    <row r="38219" spans="27:29" x14ac:dyDescent="0.2">
      <c r="AA38219" s="59"/>
      <c r="AB38219" s="59"/>
      <c r="AC38219" s="59"/>
    </row>
    <row r="38220" spans="27:29" x14ac:dyDescent="0.2">
      <c r="AA38220" s="59"/>
      <c r="AB38220" s="59"/>
      <c r="AC38220" s="59"/>
    </row>
    <row r="38221" spans="27:29" x14ac:dyDescent="0.2">
      <c r="AA38221" s="59"/>
      <c r="AB38221" s="59"/>
      <c r="AC38221" s="59"/>
    </row>
    <row r="38222" spans="27:29" x14ac:dyDescent="0.2">
      <c r="AA38222" s="59"/>
      <c r="AB38222" s="59"/>
      <c r="AC38222" s="59"/>
    </row>
    <row r="38223" spans="27:29" x14ac:dyDescent="0.2">
      <c r="AA38223" s="59"/>
      <c r="AB38223" s="59"/>
      <c r="AC38223" s="59"/>
    </row>
    <row r="38224" spans="27:29" x14ac:dyDescent="0.2">
      <c r="AA38224" s="59"/>
      <c r="AB38224" s="59"/>
      <c r="AC38224" s="59"/>
    </row>
    <row r="38225" spans="27:29" x14ac:dyDescent="0.2">
      <c r="AA38225" s="59"/>
      <c r="AB38225" s="59"/>
      <c r="AC38225" s="59"/>
    </row>
    <row r="38226" spans="27:29" x14ac:dyDescent="0.2">
      <c r="AA38226" s="59"/>
      <c r="AB38226" s="59"/>
      <c r="AC38226" s="59"/>
    </row>
    <row r="38227" spans="27:29" x14ac:dyDescent="0.2">
      <c r="AA38227" s="59"/>
      <c r="AB38227" s="59"/>
      <c r="AC38227" s="59"/>
    </row>
    <row r="38228" spans="27:29" x14ac:dyDescent="0.2">
      <c r="AA38228" s="59"/>
      <c r="AB38228" s="59"/>
      <c r="AC38228" s="59"/>
    </row>
    <row r="38229" spans="27:29" x14ac:dyDescent="0.2">
      <c r="AA38229" s="59"/>
      <c r="AB38229" s="59"/>
      <c r="AC38229" s="59"/>
    </row>
    <row r="38230" spans="27:29" x14ac:dyDescent="0.2">
      <c r="AA38230" s="59"/>
      <c r="AB38230" s="59"/>
      <c r="AC38230" s="59"/>
    </row>
    <row r="38231" spans="27:29" x14ac:dyDescent="0.2">
      <c r="AA38231" s="59"/>
      <c r="AB38231" s="59"/>
      <c r="AC38231" s="59"/>
    </row>
    <row r="38232" spans="27:29" x14ac:dyDescent="0.2">
      <c r="AA38232" s="59"/>
      <c r="AB38232" s="59"/>
      <c r="AC38232" s="59"/>
    </row>
    <row r="38233" spans="27:29" x14ac:dyDescent="0.2">
      <c r="AA38233" s="59"/>
      <c r="AB38233" s="59"/>
      <c r="AC38233" s="59"/>
    </row>
    <row r="38234" spans="27:29" x14ac:dyDescent="0.2">
      <c r="AA38234" s="59"/>
      <c r="AB38234" s="59"/>
      <c r="AC38234" s="59"/>
    </row>
    <row r="38235" spans="27:29" x14ac:dyDescent="0.2">
      <c r="AA38235" s="59"/>
      <c r="AB38235" s="59"/>
      <c r="AC38235" s="59"/>
    </row>
    <row r="38236" spans="27:29" x14ac:dyDescent="0.2">
      <c r="AA38236" s="59"/>
      <c r="AB38236" s="59"/>
      <c r="AC38236" s="59"/>
    </row>
    <row r="38237" spans="27:29" x14ac:dyDescent="0.2">
      <c r="AA38237" s="59"/>
      <c r="AB38237" s="59"/>
      <c r="AC38237" s="59"/>
    </row>
    <row r="38238" spans="27:29" x14ac:dyDescent="0.2">
      <c r="AA38238" s="59"/>
      <c r="AB38238" s="59"/>
      <c r="AC38238" s="59"/>
    </row>
    <row r="38239" spans="27:29" x14ac:dyDescent="0.2">
      <c r="AA38239" s="59"/>
      <c r="AB38239" s="59"/>
      <c r="AC38239" s="59"/>
    </row>
    <row r="38240" spans="27:29" x14ac:dyDescent="0.2">
      <c r="AA38240" s="59"/>
      <c r="AB38240" s="59"/>
      <c r="AC38240" s="59"/>
    </row>
    <row r="38241" spans="27:29" x14ac:dyDescent="0.2">
      <c r="AA38241" s="59"/>
      <c r="AB38241" s="59"/>
      <c r="AC38241" s="59"/>
    </row>
    <row r="38242" spans="27:29" x14ac:dyDescent="0.2">
      <c r="AA38242" s="59"/>
      <c r="AB38242" s="59"/>
      <c r="AC38242" s="59"/>
    </row>
    <row r="38243" spans="27:29" x14ac:dyDescent="0.2">
      <c r="AA38243" s="59"/>
      <c r="AB38243" s="59"/>
      <c r="AC38243" s="59"/>
    </row>
    <row r="38244" spans="27:29" x14ac:dyDescent="0.2">
      <c r="AA38244" s="59"/>
      <c r="AB38244" s="59"/>
      <c r="AC38244" s="59"/>
    </row>
    <row r="38245" spans="27:29" x14ac:dyDescent="0.2">
      <c r="AA38245" s="59"/>
      <c r="AB38245" s="59"/>
      <c r="AC38245" s="59"/>
    </row>
    <row r="38246" spans="27:29" x14ac:dyDescent="0.2">
      <c r="AA38246" s="59"/>
      <c r="AB38246" s="59"/>
      <c r="AC38246" s="59"/>
    </row>
    <row r="38247" spans="27:29" x14ac:dyDescent="0.2">
      <c r="AA38247" s="59"/>
      <c r="AB38247" s="59"/>
      <c r="AC38247" s="59"/>
    </row>
    <row r="38248" spans="27:29" x14ac:dyDescent="0.2">
      <c r="AA38248" s="59"/>
      <c r="AB38248" s="59"/>
      <c r="AC38248" s="59"/>
    </row>
    <row r="38249" spans="27:29" x14ac:dyDescent="0.2">
      <c r="AA38249" s="59"/>
      <c r="AB38249" s="59"/>
      <c r="AC38249" s="59"/>
    </row>
    <row r="38250" spans="27:29" x14ac:dyDescent="0.2">
      <c r="AA38250" s="59"/>
      <c r="AB38250" s="59"/>
      <c r="AC38250" s="59"/>
    </row>
    <row r="38251" spans="27:29" x14ac:dyDescent="0.2">
      <c r="AA38251" s="59"/>
      <c r="AB38251" s="59"/>
      <c r="AC38251" s="59"/>
    </row>
    <row r="38252" spans="27:29" x14ac:dyDescent="0.2">
      <c r="AA38252" s="59"/>
      <c r="AB38252" s="59"/>
      <c r="AC38252" s="59"/>
    </row>
    <row r="38253" spans="27:29" x14ac:dyDescent="0.2">
      <c r="AA38253" s="59"/>
      <c r="AB38253" s="59"/>
      <c r="AC38253" s="59"/>
    </row>
    <row r="38254" spans="27:29" x14ac:dyDescent="0.2">
      <c r="AA38254" s="59"/>
      <c r="AB38254" s="59"/>
      <c r="AC38254" s="59"/>
    </row>
    <row r="38255" spans="27:29" x14ac:dyDescent="0.2">
      <c r="AA38255" s="59"/>
      <c r="AB38255" s="59"/>
      <c r="AC38255" s="59"/>
    </row>
    <row r="38256" spans="27:29" x14ac:dyDescent="0.2">
      <c r="AA38256" s="59"/>
      <c r="AB38256" s="59"/>
      <c r="AC38256" s="59"/>
    </row>
    <row r="38257" spans="27:29" x14ac:dyDescent="0.2">
      <c r="AA38257" s="59"/>
      <c r="AB38257" s="59"/>
      <c r="AC38257" s="59"/>
    </row>
    <row r="38258" spans="27:29" x14ac:dyDescent="0.2">
      <c r="AA38258" s="59"/>
      <c r="AB38258" s="59"/>
      <c r="AC38258" s="59"/>
    </row>
    <row r="38259" spans="27:29" x14ac:dyDescent="0.2">
      <c r="AA38259" s="59"/>
      <c r="AB38259" s="59"/>
      <c r="AC38259" s="59"/>
    </row>
    <row r="38260" spans="27:29" x14ac:dyDescent="0.2">
      <c r="AA38260" s="59"/>
      <c r="AB38260" s="59"/>
      <c r="AC38260" s="59"/>
    </row>
    <row r="38261" spans="27:29" x14ac:dyDescent="0.2">
      <c r="AA38261" s="59"/>
      <c r="AB38261" s="59"/>
      <c r="AC38261" s="59"/>
    </row>
    <row r="38262" spans="27:29" x14ac:dyDescent="0.2">
      <c r="AA38262" s="59"/>
      <c r="AB38262" s="59"/>
      <c r="AC38262" s="59"/>
    </row>
    <row r="38263" spans="27:29" x14ac:dyDescent="0.2">
      <c r="AA38263" s="59"/>
      <c r="AB38263" s="59"/>
      <c r="AC38263" s="59"/>
    </row>
    <row r="38264" spans="27:29" x14ac:dyDescent="0.2">
      <c r="AA38264" s="59"/>
      <c r="AB38264" s="59"/>
      <c r="AC38264" s="59"/>
    </row>
    <row r="38265" spans="27:29" x14ac:dyDescent="0.2">
      <c r="AA38265" s="59"/>
      <c r="AB38265" s="59"/>
      <c r="AC38265" s="59"/>
    </row>
    <row r="38266" spans="27:29" x14ac:dyDescent="0.2">
      <c r="AA38266" s="59"/>
      <c r="AB38266" s="59"/>
      <c r="AC38266" s="59"/>
    </row>
    <row r="38267" spans="27:29" x14ac:dyDescent="0.2">
      <c r="AA38267" s="59"/>
      <c r="AB38267" s="59"/>
      <c r="AC38267" s="59"/>
    </row>
    <row r="38268" spans="27:29" x14ac:dyDescent="0.2">
      <c r="AA38268" s="59"/>
      <c r="AB38268" s="59"/>
      <c r="AC38268" s="59"/>
    </row>
    <row r="38269" spans="27:29" x14ac:dyDescent="0.2">
      <c r="AA38269" s="59"/>
      <c r="AB38269" s="59"/>
      <c r="AC38269" s="59"/>
    </row>
    <row r="38270" spans="27:29" x14ac:dyDescent="0.2">
      <c r="AA38270" s="59"/>
      <c r="AB38270" s="59"/>
      <c r="AC38270" s="59"/>
    </row>
    <row r="38271" spans="27:29" x14ac:dyDescent="0.2">
      <c r="AA38271" s="59"/>
      <c r="AB38271" s="59"/>
      <c r="AC38271" s="59"/>
    </row>
    <row r="38272" spans="27:29" x14ac:dyDescent="0.2">
      <c r="AA38272" s="59"/>
      <c r="AB38272" s="59"/>
      <c r="AC38272" s="59"/>
    </row>
    <row r="38273" spans="27:29" x14ac:dyDescent="0.2">
      <c r="AA38273" s="59"/>
      <c r="AB38273" s="59"/>
      <c r="AC38273" s="59"/>
    </row>
    <row r="38274" spans="27:29" x14ac:dyDescent="0.2">
      <c r="AA38274" s="59"/>
      <c r="AB38274" s="59"/>
      <c r="AC38274" s="59"/>
    </row>
    <row r="38275" spans="27:29" x14ac:dyDescent="0.2">
      <c r="AA38275" s="59"/>
      <c r="AB38275" s="59"/>
      <c r="AC38275" s="59"/>
    </row>
    <row r="38276" spans="27:29" x14ac:dyDescent="0.2">
      <c r="AA38276" s="59"/>
      <c r="AB38276" s="59"/>
      <c r="AC38276" s="59"/>
    </row>
    <row r="38277" spans="27:29" x14ac:dyDescent="0.2">
      <c r="AA38277" s="59"/>
      <c r="AB38277" s="59"/>
      <c r="AC38277" s="59"/>
    </row>
    <row r="38278" spans="27:29" x14ac:dyDescent="0.2">
      <c r="AA38278" s="59"/>
      <c r="AB38278" s="59"/>
      <c r="AC38278" s="59"/>
    </row>
    <row r="38279" spans="27:29" x14ac:dyDescent="0.2">
      <c r="AA38279" s="59"/>
      <c r="AB38279" s="59"/>
      <c r="AC38279" s="59"/>
    </row>
    <row r="38280" spans="27:29" x14ac:dyDescent="0.2">
      <c r="AA38280" s="59"/>
      <c r="AB38280" s="59"/>
      <c r="AC38280" s="59"/>
    </row>
    <row r="38281" spans="27:29" x14ac:dyDescent="0.2">
      <c r="AA38281" s="59"/>
      <c r="AB38281" s="59"/>
      <c r="AC38281" s="59"/>
    </row>
    <row r="38282" spans="27:29" x14ac:dyDescent="0.2">
      <c r="AA38282" s="59"/>
      <c r="AB38282" s="59"/>
      <c r="AC38282" s="59"/>
    </row>
    <row r="38283" spans="27:29" x14ac:dyDescent="0.2">
      <c r="AA38283" s="59"/>
      <c r="AB38283" s="59"/>
      <c r="AC38283" s="59"/>
    </row>
    <row r="38284" spans="27:29" x14ac:dyDescent="0.2">
      <c r="AA38284" s="59"/>
      <c r="AB38284" s="59"/>
      <c r="AC38284" s="59"/>
    </row>
    <row r="38285" spans="27:29" x14ac:dyDescent="0.2">
      <c r="AA38285" s="59"/>
      <c r="AB38285" s="59"/>
      <c r="AC38285" s="59"/>
    </row>
    <row r="38286" spans="27:29" x14ac:dyDescent="0.2">
      <c r="AA38286" s="59"/>
      <c r="AB38286" s="59"/>
      <c r="AC38286" s="59"/>
    </row>
    <row r="38287" spans="27:29" x14ac:dyDescent="0.2">
      <c r="AA38287" s="59"/>
      <c r="AB38287" s="59"/>
      <c r="AC38287" s="59"/>
    </row>
    <row r="38288" spans="27:29" x14ac:dyDescent="0.2">
      <c r="AA38288" s="59"/>
      <c r="AB38288" s="59"/>
      <c r="AC38288" s="59"/>
    </row>
    <row r="38289" spans="27:29" x14ac:dyDescent="0.2">
      <c r="AA38289" s="59"/>
      <c r="AB38289" s="59"/>
      <c r="AC38289" s="59"/>
    </row>
    <row r="38290" spans="27:29" x14ac:dyDescent="0.2">
      <c r="AA38290" s="59"/>
      <c r="AB38290" s="59"/>
      <c r="AC38290" s="59"/>
    </row>
    <row r="38291" spans="27:29" x14ac:dyDescent="0.2">
      <c r="AA38291" s="59"/>
      <c r="AB38291" s="59"/>
      <c r="AC38291" s="59"/>
    </row>
    <row r="38292" spans="27:29" x14ac:dyDescent="0.2">
      <c r="AA38292" s="59"/>
      <c r="AB38292" s="59"/>
      <c r="AC38292" s="59"/>
    </row>
    <row r="38293" spans="27:29" x14ac:dyDescent="0.2">
      <c r="AA38293" s="59"/>
      <c r="AB38293" s="59"/>
      <c r="AC38293" s="59"/>
    </row>
    <row r="38294" spans="27:29" x14ac:dyDescent="0.2">
      <c r="AA38294" s="59"/>
      <c r="AB38294" s="59"/>
      <c r="AC38294" s="59"/>
    </row>
    <row r="38295" spans="27:29" x14ac:dyDescent="0.2">
      <c r="AA38295" s="59"/>
      <c r="AB38295" s="59"/>
      <c r="AC38295" s="59"/>
    </row>
    <row r="38296" spans="27:29" x14ac:dyDescent="0.2">
      <c r="AA38296" s="59"/>
      <c r="AB38296" s="59"/>
      <c r="AC38296" s="59"/>
    </row>
    <row r="38297" spans="27:29" x14ac:dyDescent="0.2">
      <c r="AA38297" s="59"/>
      <c r="AB38297" s="59"/>
      <c r="AC38297" s="59"/>
    </row>
    <row r="38298" spans="27:29" x14ac:dyDescent="0.2">
      <c r="AA38298" s="59"/>
      <c r="AB38298" s="59"/>
      <c r="AC38298" s="59"/>
    </row>
    <row r="38299" spans="27:29" x14ac:dyDescent="0.2">
      <c r="AA38299" s="59"/>
      <c r="AB38299" s="59"/>
      <c r="AC38299" s="59"/>
    </row>
    <row r="38300" spans="27:29" x14ac:dyDescent="0.2">
      <c r="AA38300" s="59"/>
      <c r="AB38300" s="59"/>
      <c r="AC38300" s="59"/>
    </row>
    <row r="38301" spans="27:29" x14ac:dyDescent="0.2">
      <c r="AA38301" s="59"/>
      <c r="AB38301" s="59"/>
      <c r="AC38301" s="59"/>
    </row>
    <row r="38302" spans="27:29" x14ac:dyDescent="0.2">
      <c r="AA38302" s="59"/>
      <c r="AB38302" s="59"/>
      <c r="AC38302" s="59"/>
    </row>
    <row r="38303" spans="27:29" x14ac:dyDescent="0.2">
      <c r="AA38303" s="59"/>
      <c r="AB38303" s="59"/>
      <c r="AC38303" s="59"/>
    </row>
    <row r="38304" spans="27:29" x14ac:dyDescent="0.2">
      <c r="AA38304" s="59"/>
      <c r="AB38304" s="59"/>
      <c r="AC38304" s="59"/>
    </row>
    <row r="38305" spans="27:29" x14ac:dyDescent="0.2">
      <c r="AA38305" s="59"/>
      <c r="AB38305" s="59"/>
      <c r="AC38305" s="59"/>
    </row>
    <row r="38306" spans="27:29" x14ac:dyDescent="0.2">
      <c r="AA38306" s="59"/>
      <c r="AB38306" s="59"/>
      <c r="AC38306" s="59"/>
    </row>
    <row r="38307" spans="27:29" x14ac:dyDescent="0.2">
      <c r="AA38307" s="59"/>
      <c r="AB38307" s="59"/>
      <c r="AC38307" s="59"/>
    </row>
    <row r="38308" spans="27:29" x14ac:dyDescent="0.2">
      <c r="AA38308" s="59"/>
      <c r="AB38308" s="59"/>
      <c r="AC38308" s="59"/>
    </row>
    <row r="38309" spans="27:29" x14ac:dyDescent="0.2">
      <c r="AA38309" s="59"/>
      <c r="AB38309" s="59"/>
      <c r="AC38309" s="59"/>
    </row>
    <row r="38310" spans="27:29" x14ac:dyDescent="0.2">
      <c r="AA38310" s="59"/>
      <c r="AB38310" s="59"/>
      <c r="AC38310" s="59"/>
    </row>
    <row r="38311" spans="27:29" x14ac:dyDescent="0.2">
      <c r="AA38311" s="59"/>
      <c r="AB38311" s="59"/>
      <c r="AC38311" s="59"/>
    </row>
    <row r="38312" spans="27:29" x14ac:dyDescent="0.2">
      <c r="AA38312" s="59"/>
      <c r="AB38312" s="59"/>
      <c r="AC38312" s="59"/>
    </row>
    <row r="38313" spans="27:29" x14ac:dyDescent="0.2">
      <c r="AA38313" s="59"/>
      <c r="AB38313" s="59"/>
      <c r="AC38313" s="59"/>
    </row>
    <row r="38314" spans="27:29" x14ac:dyDescent="0.2">
      <c r="AA38314" s="59"/>
      <c r="AB38314" s="59"/>
      <c r="AC38314" s="59"/>
    </row>
    <row r="38315" spans="27:29" x14ac:dyDescent="0.2">
      <c r="AA38315" s="59"/>
      <c r="AB38315" s="59"/>
      <c r="AC38315" s="59"/>
    </row>
    <row r="38316" spans="27:29" x14ac:dyDescent="0.2">
      <c r="AA38316" s="59"/>
      <c r="AB38316" s="59"/>
      <c r="AC38316" s="59"/>
    </row>
    <row r="38317" spans="27:29" x14ac:dyDescent="0.2">
      <c r="AA38317" s="59"/>
      <c r="AB38317" s="59"/>
      <c r="AC38317" s="59"/>
    </row>
    <row r="38318" spans="27:29" x14ac:dyDescent="0.2">
      <c r="AA38318" s="59"/>
      <c r="AB38318" s="59"/>
      <c r="AC38318" s="59"/>
    </row>
    <row r="38319" spans="27:29" x14ac:dyDescent="0.2">
      <c r="AA38319" s="59"/>
      <c r="AB38319" s="59"/>
      <c r="AC38319" s="59"/>
    </row>
    <row r="38320" spans="27:29" x14ac:dyDescent="0.2">
      <c r="AA38320" s="59"/>
      <c r="AB38320" s="59"/>
      <c r="AC38320" s="59"/>
    </row>
    <row r="38321" spans="27:29" x14ac:dyDescent="0.2">
      <c r="AA38321" s="59"/>
      <c r="AB38321" s="59"/>
      <c r="AC38321" s="59"/>
    </row>
    <row r="38322" spans="27:29" x14ac:dyDescent="0.2">
      <c r="AA38322" s="59"/>
      <c r="AB38322" s="59"/>
      <c r="AC38322" s="59"/>
    </row>
    <row r="38323" spans="27:29" x14ac:dyDescent="0.2">
      <c r="AA38323" s="59"/>
      <c r="AB38323" s="59"/>
      <c r="AC38323" s="59"/>
    </row>
    <row r="38324" spans="27:29" x14ac:dyDescent="0.2">
      <c r="AA38324" s="59"/>
      <c r="AB38324" s="59"/>
      <c r="AC38324" s="59"/>
    </row>
    <row r="38325" spans="27:29" x14ac:dyDescent="0.2">
      <c r="AA38325" s="59"/>
      <c r="AB38325" s="59"/>
      <c r="AC38325" s="59"/>
    </row>
    <row r="38326" spans="27:29" x14ac:dyDescent="0.2">
      <c r="AA38326" s="59"/>
      <c r="AB38326" s="59"/>
      <c r="AC38326" s="59"/>
    </row>
    <row r="38327" spans="27:29" x14ac:dyDescent="0.2">
      <c r="AA38327" s="59"/>
      <c r="AB38327" s="59"/>
      <c r="AC38327" s="59"/>
    </row>
    <row r="38328" spans="27:29" x14ac:dyDescent="0.2">
      <c r="AA38328" s="59"/>
      <c r="AB38328" s="59"/>
      <c r="AC38328" s="59"/>
    </row>
    <row r="38329" spans="27:29" x14ac:dyDescent="0.2">
      <c r="AA38329" s="59"/>
      <c r="AB38329" s="59"/>
      <c r="AC38329" s="59"/>
    </row>
    <row r="38330" spans="27:29" x14ac:dyDescent="0.2">
      <c r="AA38330" s="59"/>
      <c r="AB38330" s="59"/>
      <c r="AC38330" s="59"/>
    </row>
    <row r="38331" spans="27:29" x14ac:dyDescent="0.2">
      <c r="AA38331" s="59"/>
      <c r="AB38331" s="59"/>
      <c r="AC38331" s="59"/>
    </row>
    <row r="38332" spans="27:29" x14ac:dyDescent="0.2">
      <c r="AA38332" s="59"/>
      <c r="AB38332" s="59"/>
      <c r="AC38332" s="59"/>
    </row>
    <row r="38333" spans="27:29" x14ac:dyDescent="0.2">
      <c r="AA38333" s="59"/>
      <c r="AB38333" s="59"/>
      <c r="AC38333" s="59"/>
    </row>
    <row r="38334" spans="27:29" x14ac:dyDescent="0.2">
      <c r="AA38334" s="59"/>
      <c r="AB38334" s="59"/>
      <c r="AC38334" s="59"/>
    </row>
    <row r="38335" spans="27:29" x14ac:dyDescent="0.2">
      <c r="AA38335" s="59"/>
      <c r="AB38335" s="59"/>
      <c r="AC38335" s="59"/>
    </row>
    <row r="38336" spans="27:29" x14ac:dyDescent="0.2">
      <c r="AA38336" s="59"/>
      <c r="AB38336" s="59"/>
      <c r="AC38336" s="59"/>
    </row>
    <row r="38337" spans="27:29" x14ac:dyDescent="0.2">
      <c r="AA38337" s="59"/>
      <c r="AB38337" s="59"/>
      <c r="AC38337" s="59"/>
    </row>
    <row r="38338" spans="27:29" x14ac:dyDescent="0.2">
      <c r="AA38338" s="59"/>
      <c r="AB38338" s="59"/>
      <c r="AC38338" s="59"/>
    </row>
    <row r="38339" spans="27:29" x14ac:dyDescent="0.2">
      <c r="AA38339" s="59"/>
      <c r="AB38339" s="59"/>
      <c r="AC38339" s="59"/>
    </row>
    <row r="38340" spans="27:29" x14ac:dyDescent="0.2">
      <c r="AA38340" s="59"/>
      <c r="AB38340" s="59"/>
      <c r="AC38340" s="59"/>
    </row>
    <row r="38341" spans="27:29" x14ac:dyDescent="0.2">
      <c r="AA38341" s="59"/>
      <c r="AB38341" s="59"/>
      <c r="AC38341" s="59"/>
    </row>
    <row r="38342" spans="27:29" x14ac:dyDescent="0.2">
      <c r="AA38342" s="59"/>
      <c r="AB38342" s="59"/>
      <c r="AC38342" s="59"/>
    </row>
    <row r="38343" spans="27:29" x14ac:dyDescent="0.2">
      <c r="AA38343" s="59"/>
      <c r="AB38343" s="59"/>
      <c r="AC38343" s="59"/>
    </row>
    <row r="38344" spans="27:29" x14ac:dyDescent="0.2">
      <c r="AA38344" s="59"/>
      <c r="AB38344" s="59"/>
      <c r="AC38344" s="59"/>
    </row>
    <row r="38345" spans="27:29" x14ac:dyDescent="0.2">
      <c r="AA38345" s="59"/>
      <c r="AB38345" s="59"/>
      <c r="AC38345" s="59"/>
    </row>
    <row r="38346" spans="27:29" x14ac:dyDescent="0.2">
      <c r="AA38346" s="59"/>
      <c r="AB38346" s="59"/>
      <c r="AC38346" s="59"/>
    </row>
    <row r="38347" spans="27:29" x14ac:dyDescent="0.2">
      <c r="AA38347" s="59"/>
      <c r="AB38347" s="59"/>
      <c r="AC38347" s="59"/>
    </row>
    <row r="38348" spans="27:29" x14ac:dyDescent="0.2">
      <c r="AA38348" s="59"/>
      <c r="AB38348" s="59"/>
      <c r="AC38348" s="59"/>
    </row>
    <row r="38349" spans="27:29" x14ac:dyDescent="0.2">
      <c r="AA38349" s="59"/>
      <c r="AB38349" s="59"/>
      <c r="AC38349" s="59"/>
    </row>
    <row r="38350" spans="27:29" x14ac:dyDescent="0.2">
      <c r="AA38350" s="59"/>
      <c r="AB38350" s="59"/>
      <c r="AC38350" s="59"/>
    </row>
    <row r="38351" spans="27:29" x14ac:dyDescent="0.2">
      <c r="AA38351" s="59"/>
      <c r="AB38351" s="59"/>
      <c r="AC38351" s="59"/>
    </row>
    <row r="38352" spans="27:29" x14ac:dyDescent="0.2">
      <c r="AA38352" s="59"/>
      <c r="AB38352" s="59"/>
      <c r="AC38352" s="59"/>
    </row>
    <row r="38353" spans="27:29" x14ac:dyDescent="0.2">
      <c r="AA38353" s="59"/>
      <c r="AB38353" s="59"/>
      <c r="AC38353" s="59"/>
    </row>
    <row r="38354" spans="27:29" x14ac:dyDescent="0.2">
      <c r="AA38354" s="59"/>
      <c r="AB38354" s="59"/>
      <c r="AC38354" s="59"/>
    </row>
    <row r="38355" spans="27:29" x14ac:dyDescent="0.2">
      <c r="AA38355" s="59"/>
      <c r="AB38355" s="59"/>
      <c r="AC38355" s="59"/>
    </row>
    <row r="38356" spans="27:29" x14ac:dyDescent="0.2">
      <c r="AA38356" s="59"/>
      <c r="AB38356" s="59"/>
      <c r="AC38356" s="59"/>
    </row>
    <row r="38357" spans="27:29" x14ac:dyDescent="0.2">
      <c r="AA38357" s="59"/>
      <c r="AB38357" s="59"/>
      <c r="AC38357" s="59"/>
    </row>
    <row r="38358" spans="27:29" x14ac:dyDescent="0.2">
      <c r="AA38358" s="59"/>
      <c r="AB38358" s="59"/>
      <c r="AC38358" s="59"/>
    </row>
    <row r="38359" spans="27:29" x14ac:dyDescent="0.2">
      <c r="AA38359" s="59"/>
      <c r="AB38359" s="59"/>
      <c r="AC38359" s="59"/>
    </row>
    <row r="38360" spans="27:29" x14ac:dyDescent="0.2">
      <c r="AA38360" s="59"/>
      <c r="AB38360" s="59"/>
      <c r="AC38360" s="59"/>
    </row>
    <row r="38361" spans="27:29" x14ac:dyDescent="0.2">
      <c r="AA38361" s="59"/>
      <c r="AB38361" s="59"/>
      <c r="AC38361" s="59"/>
    </row>
    <row r="38362" spans="27:29" x14ac:dyDescent="0.2">
      <c r="AA38362" s="59"/>
      <c r="AB38362" s="59"/>
      <c r="AC38362" s="59"/>
    </row>
    <row r="38363" spans="27:29" x14ac:dyDescent="0.2">
      <c r="AA38363" s="59"/>
      <c r="AB38363" s="59"/>
      <c r="AC38363" s="59"/>
    </row>
    <row r="38364" spans="27:29" x14ac:dyDescent="0.2">
      <c r="AA38364" s="59"/>
      <c r="AB38364" s="59"/>
      <c r="AC38364" s="59"/>
    </row>
    <row r="38365" spans="27:29" x14ac:dyDescent="0.2">
      <c r="AA38365" s="59"/>
      <c r="AB38365" s="59"/>
      <c r="AC38365" s="59"/>
    </row>
    <row r="38366" spans="27:29" x14ac:dyDescent="0.2">
      <c r="AA38366" s="59"/>
      <c r="AB38366" s="59"/>
      <c r="AC38366" s="59"/>
    </row>
    <row r="38367" spans="27:29" x14ac:dyDescent="0.2">
      <c r="AA38367" s="59"/>
      <c r="AB38367" s="59"/>
      <c r="AC38367" s="59"/>
    </row>
    <row r="38368" spans="27:29" x14ac:dyDescent="0.2">
      <c r="AA38368" s="59"/>
      <c r="AB38368" s="59"/>
      <c r="AC38368" s="59"/>
    </row>
    <row r="38369" spans="27:29" x14ac:dyDescent="0.2">
      <c r="AA38369" s="59"/>
      <c r="AB38369" s="59"/>
      <c r="AC38369" s="59"/>
    </row>
    <row r="38370" spans="27:29" x14ac:dyDescent="0.2">
      <c r="AA38370" s="59"/>
      <c r="AB38370" s="59"/>
      <c r="AC38370" s="59"/>
    </row>
    <row r="38371" spans="27:29" x14ac:dyDescent="0.2">
      <c r="AA38371" s="59"/>
      <c r="AB38371" s="59"/>
      <c r="AC38371" s="59"/>
    </row>
    <row r="38372" spans="27:29" x14ac:dyDescent="0.2">
      <c r="AA38372" s="59"/>
      <c r="AB38372" s="59"/>
      <c r="AC38372" s="59"/>
    </row>
    <row r="38373" spans="27:29" x14ac:dyDescent="0.2">
      <c r="AA38373" s="59"/>
      <c r="AB38373" s="59"/>
      <c r="AC38373" s="59"/>
    </row>
    <row r="38374" spans="27:29" x14ac:dyDescent="0.2">
      <c r="AA38374" s="59"/>
      <c r="AB38374" s="59"/>
      <c r="AC38374" s="59"/>
    </row>
    <row r="38375" spans="27:29" x14ac:dyDescent="0.2">
      <c r="AA38375" s="59"/>
      <c r="AB38375" s="59"/>
      <c r="AC38375" s="59"/>
    </row>
    <row r="38376" spans="27:29" x14ac:dyDescent="0.2">
      <c r="AA38376" s="59"/>
      <c r="AB38376" s="59"/>
      <c r="AC38376" s="59"/>
    </row>
    <row r="38377" spans="27:29" x14ac:dyDescent="0.2">
      <c r="AA38377" s="59"/>
      <c r="AB38377" s="59"/>
      <c r="AC38377" s="59"/>
    </row>
    <row r="38378" spans="27:29" x14ac:dyDescent="0.2">
      <c r="AA38378" s="59"/>
      <c r="AB38378" s="59"/>
      <c r="AC38378" s="59"/>
    </row>
    <row r="38379" spans="27:29" x14ac:dyDescent="0.2">
      <c r="AA38379" s="59"/>
      <c r="AB38379" s="59"/>
      <c r="AC38379" s="59"/>
    </row>
    <row r="38380" spans="27:29" x14ac:dyDescent="0.2">
      <c r="AA38380" s="59"/>
      <c r="AB38380" s="59"/>
      <c r="AC38380" s="59"/>
    </row>
    <row r="38381" spans="27:29" x14ac:dyDescent="0.2">
      <c r="AA38381" s="59"/>
      <c r="AB38381" s="59"/>
      <c r="AC38381" s="59"/>
    </row>
    <row r="38382" spans="27:29" x14ac:dyDescent="0.2">
      <c r="AA38382" s="59"/>
      <c r="AB38382" s="59"/>
      <c r="AC38382" s="59"/>
    </row>
    <row r="38383" spans="27:29" x14ac:dyDescent="0.2">
      <c r="AA38383" s="59"/>
      <c r="AB38383" s="59"/>
      <c r="AC38383" s="59"/>
    </row>
    <row r="38384" spans="27:29" x14ac:dyDescent="0.2">
      <c r="AA38384" s="59"/>
      <c r="AB38384" s="59"/>
      <c r="AC38384" s="59"/>
    </row>
    <row r="38385" spans="27:29" x14ac:dyDescent="0.2">
      <c r="AA38385" s="59"/>
      <c r="AB38385" s="59"/>
      <c r="AC38385" s="59"/>
    </row>
    <row r="38386" spans="27:29" x14ac:dyDescent="0.2">
      <c r="AA38386" s="59"/>
      <c r="AB38386" s="59"/>
      <c r="AC38386" s="59"/>
    </row>
    <row r="38387" spans="27:29" x14ac:dyDescent="0.2">
      <c r="AA38387" s="59"/>
      <c r="AB38387" s="59"/>
      <c r="AC38387" s="59"/>
    </row>
    <row r="38388" spans="27:29" x14ac:dyDescent="0.2">
      <c r="AA38388" s="59"/>
      <c r="AB38388" s="59"/>
      <c r="AC38388" s="59"/>
    </row>
    <row r="38389" spans="27:29" x14ac:dyDescent="0.2">
      <c r="AA38389" s="59"/>
      <c r="AB38389" s="59"/>
      <c r="AC38389" s="59"/>
    </row>
    <row r="38390" spans="27:29" x14ac:dyDescent="0.2">
      <c r="AA38390" s="59"/>
      <c r="AB38390" s="59"/>
      <c r="AC38390" s="59"/>
    </row>
    <row r="38391" spans="27:29" x14ac:dyDescent="0.2">
      <c r="AA38391" s="59"/>
      <c r="AB38391" s="59"/>
      <c r="AC38391" s="59"/>
    </row>
    <row r="38392" spans="27:29" x14ac:dyDescent="0.2">
      <c r="AA38392" s="59"/>
      <c r="AB38392" s="59"/>
      <c r="AC38392" s="59"/>
    </row>
    <row r="38393" spans="27:29" x14ac:dyDescent="0.2">
      <c r="AA38393" s="59"/>
      <c r="AB38393" s="59"/>
      <c r="AC38393" s="59"/>
    </row>
    <row r="38394" spans="27:29" x14ac:dyDescent="0.2">
      <c r="AA38394" s="59"/>
      <c r="AB38394" s="59"/>
      <c r="AC38394" s="59"/>
    </row>
    <row r="38395" spans="27:29" x14ac:dyDescent="0.2">
      <c r="AA38395" s="59"/>
      <c r="AB38395" s="59"/>
      <c r="AC38395" s="59"/>
    </row>
    <row r="38396" spans="27:29" x14ac:dyDescent="0.2">
      <c r="AA38396" s="59"/>
      <c r="AB38396" s="59"/>
      <c r="AC38396" s="59"/>
    </row>
    <row r="38397" spans="27:29" x14ac:dyDescent="0.2">
      <c r="AA38397" s="59"/>
      <c r="AB38397" s="59"/>
      <c r="AC38397" s="59"/>
    </row>
    <row r="38398" spans="27:29" x14ac:dyDescent="0.2">
      <c r="AA38398" s="59"/>
      <c r="AB38398" s="59"/>
      <c r="AC38398" s="59"/>
    </row>
    <row r="38399" spans="27:29" x14ac:dyDescent="0.2">
      <c r="AA38399" s="59"/>
      <c r="AB38399" s="59"/>
      <c r="AC38399" s="59"/>
    </row>
    <row r="38400" spans="27:29" x14ac:dyDescent="0.2">
      <c r="AA38400" s="59"/>
      <c r="AB38400" s="59"/>
      <c r="AC38400" s="59"/>
    </row>
    <row r="38401" spans="27:29" x14ac:dyDescent="0.2">
      <c r="AA38401" s="59"/>
      <c r="AB38401" s="59"/>
      <c r="AC38401" s="59"/>
    </row>
    <row r="38402" spans="27:29" x14ac:dyDescent="0.2">
      <c r="AA38402" s="59"/>
      <c r="AB38402" s="59"/>
      <c r="AC38402" s="59"/>
    </row>
    <row r="38403" spans="27:29" x14ac:dyDescent="0.2">
      <c r="AA38403" s="59"/>
      <c r="AB38403" s="59"/>
      <c r="AC38403" s="59"/>
    </row>
    <row r="38404" spans="27:29" x14ac:dyDescent="0.2">
      <c r="AA38404" s="59"/>
      <c r="AB38404" s="59"/>
      <c r="AC38404" s="59"/>
    </row>
    <row r="38405" spans="27:29" x14ac:dyDescent="0.2">
      <c r="AA38405" s="59"/>
      <c r="AB38405" s="59"/>
      <c r="AC38405" s="59"/>
    </row>
    <row r="38406" spans="27:29" x14ac:dyDescent="0.2">
      <c r="AA38406" s="59"/>
      <c r="AB38406" s="59"/>
      <c r="AC38406" s="59"/>
    </row>
    <row r="38407" spans="27:29" x14ac:dyDescent="0.2">
      <c r="AA38407" s="59"/>
      <c r="AB38407" s="59"/>
      <c r="AC38407" s="59"/>
    </row>
    <row r="38408" spans="27:29" x14ac:dyDescent="0.2">
      <c r="AA38408" s="59"/>
      <c r="AB38408" s="59"/>
      <c r="AC38408" s="59"/>
    </row>
    <row r="38409" spans="27:29" x14ac:dyDescent="0.2">
      <c r="AA38409" s="59"/>
      <c r="AB38409" s="59"/>
      <c r="AC38409" s="59"/>
    </row>
    <row r="38410" spans="27:29" x14ac:dyDescent="0.2">
      <c r="AA38410" s="59"/>
      <c r="AB38410" s="59"/>
      <c r="AC38410" s="59"/>
    </row>
    <row r="38411" spans="27:29" x14ac:dyDescent="0.2">
      <c r="AA38411" s="59"/>
      <c r="AB38411" s="59"/>
      <c r="AC38411" s="59"/>
    </row>
    <row r="38412" spans="27:29" x14ac:dyDescent="0.2">
      <c r="AA38412" s="59"/>
      <c r="AB38412" s="59"/>
      <c r="AC38412" s="59"/>
    </row>
    <row r="38413" spans="27:29" x14ac:dyDescent="0.2">
      <c r="AA38413" s="59"/>
      <c r="AB38413" s="59"/>
      <c r="AC38413" s="59"/>
    </row>
    <row r="38414" spans="27:29" x14ac:dyDescent="0.2">
      <c r="AA38414" s="59"/>
      <c r="AB38414" s="59"/>
      <c r="AC38414" s="59"/>
    </row>
    <row r="38415" spans="27:29" x14ac:dyDescent="0.2">
      <c r="AA38415" s="59"/>
      <c r="AB38415" s="59"/>
      <c r="AC38415" s="59"/>
    </row>
    <row r="38416" spans="27:29" x14ac:dyDescent="0.2">
      <c r="AA38416" s="59"/>
      <c r="AB38416" s="59"/>
      <c r="AC38416" s="59"/>
    </row>
    <row r="38417" spans="27:29" x14ac:dyDescent="0.2">
      <c r="AA38417" s="59"/>
      <c r="AB38417" s="59"/>
      <c r="AC38417" s="59"/>
    </row>
    <row r="38418" spans="27:29" x14ac:dyDescent="0.2">
      <c r="AA38418" s="59"/>
      <c r="AB38418" s="59"/>
      <c r="AC38418" s="59"/>
    </row>
    <row r="38419" spans="27:29" x14ac:dyDescent="0.2">
      <c r="AA38419" s="59"/>
      <c r="AB38419" s="59"/>
      <c r="AC38419" s="59"/>
    </row>
    <row r="38420" spans="27:29" x14ac:dyDescent="0.2">
      <c r="AA38420" s="59"/>
      <c r="AB38420" s="59"/>
      <c r="AC38420" s="59"/>
    </row>
    <row r="38421" spans="27:29" x14ac:dyDescent="0.2">
      <c r="AA38421" s="59"/>
      <c r="AB38421" s="59"/>
      <c r="AC38421" s="59"/>
    </row>
    <row r="38422" spans="27:29" x14ac:dyDescent="0.2">
      <c r="AA38422" s="59"/>
      <c r="AB38422" s="59"/>
      <c r="AC38422" s="59"/>
    </row>
    <row r="38423" spans="27:29" x14ac:dyDescent="0.2">
      <c r="AA38423" s="59"/>
      <c r="AB38423" s="59"/>
      <c r="AC38423" s="59"/>
    </row>
    <row r="38424" spans="27:29" x14ac:dyDescent="0.2">
      <c r="AA38424" s="59"/>
      <c r="AB38424" s="59"/>
      <c r="AC38424" s="59"/>
    </row>
    <row r="38425" spans="27:29" x14ac:dyDescent="0.2">
      <c r="AA38425" s="59"/>
      <c r="AB38425" s="59"/>
      <c r="AC38425" s="59"/>
    </row>
    <row r="38426" spans="27:29" x14ac:dyDescent="0.2">
      <c r="AA38426" s="59"/>
      <c r="AB38426" s="59"/>
      <c r="AC38426" s="59"/>
    </row>
    <row r="38427" spans="27:29" x14ac:dyDescent="0.2">
      <c r="AA38427" s="59"/>
      <c r="AB38427" s="59"/>
      <c r="AC38427" s="59"/>
    </row>
    <row r="38428" spans="27:29" x14ac:dyDescent="0.2">
      <c r="AA38428" s="59"/>
      <c r="AB38428" s="59"/>
      <c r="AC38428" s="59"/>
    </row>
    <row r="38429" spans="27:29" x14ac:dyDescent="0.2">
      <c r="AA38429" s="59"/>
      <c r="AB38429" s="59"/>
      <c r="AC38429" s="59"/>
    </row>
    <row r="38430" spans="27:29" x14ac:dyDescent="0.2">
      <c r="AA38430" s="59"/>
      <c r="AB38430" s="59"/>
      <c r="AC38430" s="59"/>
    </row>
    <row r="38431" spans="27:29" x14ac:dyDescent="0.2">
      <c r="AA38431" s="59"/>
      <c r="AB38431" s="59"/>
      <c r="AC38431" s="59"/>
    </row>
    <row r="38432" spans="27:29" x14ac:dyDescent="0.2">
      <c r="AA38432" s="59"/>
      <c r="AB38432" s="59"/>
      <c r="AC38432" s="59"/>
    </row>
    <row r="38433" spans="27:29" x14ac:dyDescent="0.2">
      <c r="AA38433" s="59"/>
      <c r="AB38433" s="59"/>
      <c r="AC38433" s="59"/>
    </row>
    <row r="38434" spans="27:29" x14ac:dyDescent="0.2">
      <c r="AA38434" s="59"/>
      <c r="AB38434" s="59"/>
      <c r="AC38434" s="59"/>
    </row>
    <row r="38435" spans="27:29" x14ac:dyDescent="0.2">
      <c r="AA38435" s="59"/>
      <c r="AB38435" s="59"/>
      <c r="AC38435" s="59"/>
    </row>
    <row r="38436" spans="27:29" x14ac:dyDescent="0.2">
      <c r="AA38436" s="59"/>
      <c r="AB38436" s="59"/>
      <c r="AC38436" s="59"/>
    </row>
    <row r="38437" spans="27:29" x14ac:dyDescent="0.2">
      <c r="AA38437" s="59"/>
      <c r="AB38437" s="59"/>
      <c r="AC38437" s="59"/>
    </row>
    <row r="38438" spans="27:29" x14ac:dyDescent="0.2">
      <c r="AA38438" s="59"/>
      <c r="AB38438" s="59"/>
      <c r="AC38438" s="59"/>
    </row>
    <row r="38439" spans="27:29" x14ac:dyDescent="0.2">
      <c r="AA38439" s="59"/>
      <c r="AB38439" s="59"/>
      <c r="AC38439" s="59"/>
    </row>
    <row r="38440" spans="27:29" x14ac:dyDescent="0.2">
      <c r="AA38440" s="59"/>
      <c r="AB38440" s="59"/>
      <c r="AC38440" s="59"/>
    </row>
    <row r="38441" spans="27:29" x14ac:dyDescent="0.2">
      <c r="AA38441" s="59"/>
      <c r="AB38441" s="59"/>
      <c r="AC38441" s="59"/>
    </row>
    <row r="38442" spans="27:29" x14ac:dyDescent="0.2">
      <c r="AA38442" s="59"/>
      <c r="AB38442" s="59"/>
      <c r="AC38442" s="59"/>
    </row>
    <row r="38443" spans="27:29" x14ac:dyDescent="0.2">
      <c r="AA38443" s="59"/>
      <c r="AB38443" s="59"/>
      <c r="AC38443" s="59"/>
    </row>
    <row r="38444" spans="27:29" x14ac:dyDescent="0.2">
      <c r="AA38444" s="59"/>
      <c r="AB38444" s="59"/>
      <c r="AC38444" s="59"/>
    </row>
    <row r="38445" spans="27:29" x14ac:dyDescent="0.2">
      <c r="AA38445" s="59"/>
      <c r="AB38445" s="59"/>
      <c r="AC38445" s="59"/>
    </row>
    <row r="38446" spans="27:29" x14ac:dyDescent="0.2">
      <c r="AA38446" s="59"/>
      <c r="AB38446" s="59"/>
      <c r="AC38446" s="59"/>
    </row>
    <row r="38447" spans="27:29" x14ac:dyDescent="0.2">
      <c r="AA38447" s="59"/>
      <c r="AB38447" s="59"/>
      <c r="AC38447" s="59"/>
    </row>
    <row r="38448" spans="27:29" x14ac:dyDescent="0.2">
      <c r="AA38448" s="59"/>
      <c r="AB38448" s="59"/>
      <c r="AC38448" s="59"/>
    </row>
    <row r="38449" spans="27:29" x14ac:dyDescent="0.2">
      <c r="AA38449" s="59"/>
      <c r="AB38449" s="59"/>
      <c r="AC38449" s="59"/>
    </row>
    <row r="38450" spans="27:29" x14ac:dyDescent="0.2">
      <c r="AA38450" s="59"/>
      <c r="AB38450" s="59"/>
      <c r="AC38450" s="59"/>
    </row>
    <row r="38451" spans="27:29" x14ac:dyDescent="0.2">
      <c r="AA38451" s="59"/>
      <c r="AB38451" s="59"/>
      <c r="AC38451" s="59"/>
    </row>
    <row r="38452" spans="27:29" x14ac:dyDescent="0.2">
      <c r="AA38452" s="59"/>
      <c r="AB38452" s="59"/>
      <c r="AC38452" s="59"/>
    </row>
    <row r="38453" spans="27:29" x14ac:dyDescent="0.2">
      <c r="AA38453" s="59"/>
      <c r="AB38453" s="59"/>
      <c r="AC38453" s="59"/>
    </row>
    <row r="38454" spans="27:29" x14ac:dyDescent="0.2">
      <c r="AA38454" s="59"/>
      <c r="AB38454" s="59"/>
      <c r="AC38454" s="59"/>
    </row>
    <row r="38455" spans="27:29" x14ac:dyDescent="0.2">
      <c r="AA38455" s="59"/>
      <c r="AB38455" s="59"/>
      <c r="AC38455" s="59"/>
    </row>
    <row r="38456" spans="27:29" x14ac:dyDescent="0.2">
      <c r="AA38456" s="59"/>
      <c r="AB38456" s="59"/>
      <c r="AC38456" s="59"/>
    </row>
    <row r="38457" spans="27:29" x14ac:dyDescent="0.2">
      <c r="AA38457" s="59"/>
      <c r="AB38457" s="59"/>
      <c r="AC38457" s="59"/>
    </row>
    <row r="38458" spans="27:29" x14ac:dyDescent="0.2">
      <c r="AA38458" s="59"/>
      <c r="AB38458" s="59"/>
      <c r="AC38458" s="59"/>
    </row>
    <row r="38459" spans="27:29" x14ac:dyDescent="0.2">
      <c r="AA38459" s="59"/>
      <c r="AB38459" s="59"/>
      <c r="AC38459" s="59"/>
    </row>
    <row r="38460" spans="27:29" x14ac:dyDescent="0.2">
      <c r="AA38460" s="59"/>
      <c r="AB38460" s="59"/>
      <c r="AC38460" s="59"/>
    </row>
    <row r="38461" spans="27:29" x14ac:dyDescent="0.2">
      <c r="AA38461" s="59"/>
      <c r="AB38461" s="59"/>
      <c r="AC38461" s="59"/>
    </row>
    <row r="38462" spans="27:29" x14ac:dyDescent="0.2">
      <c r="AA38462" s="59"/>
      <c r="AB38462" s="59"/>
      <c r="AC38462" s="59"/>
    </row>
    <row r="38463" spans="27:29" x14ac:dyDescent="0.2">
      <c r="AA38463" s="59"/>
      <c r="AB38463" s="59"/>
      <c r="AC38463" s="59"/>
    </row>
    <row r="38464" spans="27:29" x14ac:dyDescent="0.2">
      <c r="AA38464" s="59"/>
      <c r="AB38464" s="59"/>
      <c r="AC38464" s="59"/>
    </row>
    <row r="38465" spans="27:29" x14ac:dyDescent="0.2">
      <c r="AA38465" s="59"/>
      <c r="AB38465" s="59"/>
      <c r="AC38465" s="59"/>
    </row>
    <row r="38466" spans="27:29" x14ac:dyDescent="0.2">
      <c r="AA38466" s="59"/>
      <c r="AB38466" s="59"/>
      <c r="AC38466" s="59"/>
    </row>
    <row r="38467" spans="27:29" x14ac:dyDescent="0.2">
      <c r="AA38467" s="59"/>
      <c r="AB38467" s="59"/>
      <c r="AC38467" s="59"/>
    </row>
    <row r="38468" spans="27:29" x14ac:dyDescent="0.2">
      <c r="AA38468" s="59"/>
      <c r="AB38468" s="59"/>
      <c r="AC38468" s="59"/>
    </row>
    <row r="38469" spans="27:29" x14ac:dyDescent="0.2">
      <c r="AA38469" s="59"/>
      <c r="AB38469" s="59"/>
      <c r="AC38469" s="59"/>
    </row>
    <row r="38470" spans="27:29" x14ac:dyDescent="0.2">
      <c r="AA38470" s="59"/>
      <c r="AB38470" s="59"/>
      <c r="AC38470" s="59"/>
    </row>
    <row r="38471" spans="27:29" x14ac:dyDescent="0.2">
      <c r="AA38471" s="59"/>
      <c r="AB38471" s="59"/>
      <c r="AC38471" s="59"/>
    </row>
    <row r="38472" spans="27:29" x14ac:dyDescent="0.2">
      <c r="AA38472" s="59"/>
      <c r="AB38472" s="59"/>
      <c r="AC38472" s="59"/>
    </row>
    <row r="38473" spans="27:29" x14ac:dyDescent="0.2">
      <c r="AA38473" s="59"/>
      <c r="AB38473" s="59"/>
      <c r="AC38473" s="59"/>
    </row>
    <row r="38474" spans="27:29" x14ac:dyDescent="0.2">
      <c r="AA38474" s="59"/>
      <c r="AB38474" s="59"/>
      <c r="AC38474" s="59"/>
    </row>
    <row r="38475" spans="27:29" x14ac:dyDescent="0.2">
      <c r="AA38475" s="59"/>
      <c r="AB38475" s="59"/>
      <c r="AC38475" s="59"/>
    </row>
    <row r="38476" spans="27:29" x14ac:dyDescent="0.2">
      <c r="AA38476" s="59"/>
      <c r="AB38476" s="59"/>
      <c r="AC38476" s="59"/>
    </row>
    <row r="38477" spans="27:29" x14ac:dyDescent="0.2">
      <c r="AA38477" s="59"/>
      <c r="AB38477" s="59"/>
      <c r="AC38477" s="59"/>
    </row>
    <row r="38478" spans="27:29" x14ac:dyDescent="0.2">
      <c r="AA38478" s="59"/>
      <c r="AB38478" s="59"/>
      <c r="AC38478" s="59"/>
    </row>
    <row r="38479" spans="27:29" x14ac:dyDescent="0.2">
      <c r="AA38479" s="59"/>
      <c r="AB38479" s="59"/>
      <c r="AC38479" s="59"/>
    </row>
    <row r="38480" spans="27:29" x14ac:dyDescent="0.2">
      <c r="AA38480" s="59"/>
      <c r="AB38480" s="59"/>
      <c r="AC38480" s="59"/>
    </row>
    <row r="38481" spans="27:29" x14ac:dyDescent="0.2">
      <c r="AA38481" s="59"/>
      <c r="AB38481" s="59"/>
      <c r="AC38481" s="59"/>
    </row>
    <row r="38482" spans="27:29" x14ac:dyDescent="0.2">
      <c r="AA38482" s="59"/>
      <c r="AB38482" s="59"/>
      <c r="AC38482" s="59"/>
    </row>
    <row r="38483" spans="27:29" x14ac:dyDescent="0.2">
      <c r="AA38483" s="59"/>
      <c r="AB38483" s="59"/>
      <c r="AC38483" s="59"/>
    </row>
    <row r="38484" spans="27:29" x14ac:dyDescent="0.2">
      <c r="AA38484" s="59"/>
      <c r="AB38484" s="59"/>
      <c r="AC38484" s="59"/>
    </row>
    <row r="38485" spans="27:29" x14ac:dyDescent="0.2">
      <c r="AA38485" s="59"/>
      <c r="AB38485" s="59"/>
      <c r="AC38485" s="59"/>
    </row>
    <row r="38486" spans="27:29" x14ac:dyDescent="0.2">
      <c r="AA38486" s="59"/>
      <c r="AB38486" s="59"/>
      <c r="AC38486" s="59"/>
    </row>
    <row r="38487" spans="27:29" x14ac:dyDescent="0.2">
      <c r="AA38487" s="59"/>
      <c r="AB38487" s="59"/>
      <c r="AC38487" s="59"/>
    </row>
    <row r="38488" spans="27:29" x14ac:dyDescent="0.2">
      <c r="AA38488" s="59"/>
      <c r="AB38488" s="59"/>
      <c r="AC38488" s="59"/>
    </row>
    <row r="38489" spans="27:29" x14ac:dyDescent="0.2">
      <c r="AA38489" s="59"/>
      <c r="AB38489" s="59"/>
      <c r="AC38489" s="59"/>
    </row>
    <row r="38490" spans="27:29" x14ac:dyDescent="0.2">
      <c r="AA38490" s="59"/>
      <c r="AB38490" s="59"/>
      <c r="AC38490" s="59"/>
    </row>
    <row r="38491" spans="27:29" x14ac:dyDescent="0.2">
      <c r="AA38491" s="59"/>
      <c r="AB38491" s="59"/>
      <c r="AC38491" s="59"/>
    </row>
    <row r="38492" spans="27:29" x14ac:dyDescent="0.2">
      <c r="AA38492" s="59"/>
      <c r="AB38492" s="59"/>
      <c r="AC38492" s="59"/>
    </row>
    <row r="38493" spans="27:29" x14ac:dyDescent="0.2">
      <c r="AA38493" s="59"/>
      <c r="AB38493" s="59"/>
      <c r="AC38493" s="59"/>
    </row>
    <row r="38494" spans="27:29" x14ac:dyDescent="0.2">
      <c r="AA38494" s="59"/>
      <c r="AB38494" s="59"/>
      <c r="AC38494" s="59"/>
    </row>
    <row r="38495" spans="27:29" x14ac:dyDescent="0.2">
      <c r="AA38495" s="59"/>
      <c r="AB38495" s="59"/>
      <c r="AC38495" s="59"/>
    </row>
    <row r="38496" spans="27:29" x14ac:dyDescent="0.2">
      <c r="AA38496" s="59"/>
      <c r="AB38496" s="59"/>
      <c r="AC38496" s="59"/>
    </row>
    <row r="38497" spans="27:29" x14ac:dyDescent="0.2">
      <c r="AA38497" s="59"/>
      <c r="AB38497" s="59"/>
      <c r="AC38497" s="59"/>
    </row>
    <row r="38498" spans="27:29" x14ac:dyDescent="0.2">
      <c r="AA38498" s="59"/>
      <c r="AB38498" s="59"/>
      <c r="AC38498" s="59"/>
    </row>
    <row r="38499" spans="27:29" x14ac:dyDescent="0.2">
      <c r="AA38499" s="59"/>
      <c r="AB38499" s="59"/>
      <c r="AC38499" s="59"/>
    </row>
    <row r="38500" spans="27:29" x14ac:dyDescent="0.2">
      <c r="AA38500" s="59"/>
      <c r="AB38500" s="59"/>
      <c r="AC38500" s="59"/>
    </row>
    <row r="38501" spans="27:29" x14ac:dyDescent="0.2">
      <c r="AA38501" s="59"/>
      <c r="AB38501" s="59"/>
      <c r="AC38501" s="59"/>
    </row>
    <row r="38502" spans="27:29" x14ac:dyDescent="0.2">
      <c r="AA38502" s="59"/>
      <c r="AB38502" s="59"/>
      <c r="AC38502" s="59"/>
    </row>
    <row r="38503" spans="27:29" x14ac:dyDescent="0.2">
      <c r="AA38503" s="59"/>
      <c r="AB38503" s="59"/>
      <c r="AC38503" s="59"/>
    </row>
    <row r="38504" spans="27:29" x14ac:dyDescent="0.2">
      <c r="AA38504" s="59"/>
      <c r="AB38504" s="59"/>
      <c r="AC38504" s="59"/>
    </row>
    <row r="38505" spans="27:29" x14ac:dyDescent="0.2">
      <c r="AA38505" s="59"/>
      <c r="AB38505" s="59"/>
      <c r="AC38505" s="59"/>
    </row>
    <row r="38506" spans="27:29" x14ac:dyDescent="0.2">
      <c r="AA38506" s="59"/>
      <c r="AB38506" s="59"/>
      <c r="AC38506" s="59"/>
    </row>
    <row r="38507" spans="27:29" x14ac:dyDescent="0.2">
      <c r="AA38507" s="59"/>
      <c r="AB38507" s="59"/>
      <c r="AC38507" s="59"/>
    </row>
    <row r="38508" spans="27:29" x14ac:dyDescent="0.2">
      <c r="AA38508" s="59"/>
      <c r="AB38508" s="59"/>
      <c r="AC38508" s="59"/>
    </row>
    <row r="38509" spans="27:29" x14ac:dyDescent="0.2">
      <c r="AA38509" s="59"/>
      <c r="AB38509" s="59"/>
      <c r="AC38509" s="59"/>
    </row>
    <row r="38510" spans="27:29" x14ac:dyDescent="0.2">
      <c r="AA38510" s="59"/>
      <c r="AB38510" s="59"/>
      <c r="AC38510" s="59"/>
    </row>
    <row r="38511" spans="27:29" x14ac:dyDescent="0.2">
      <c r="AA38511" s="59"/>
      <c r="AB38511" s="59"/>
      <c r="AC38511" s="59"/>
    </row>
    <row r="38512" spans="27:29" x14ac:dyDescent="0.2">
      <c r="AA38512" s="59"/>
      <c r="AB38512" s="59"/>
      <c r="AC38512" s="59"/>
    </row>
    <row r="38513" spans="27:29" x14ac:dyDescent="0.2">
      <c r="AA38513" s="59"/>
      <c r="AB38513" s="59"/>
      <c r="AC38513" s="59"/>
    </row>
    <row r="38514" spans="27:29" x14ac:dyDescent="0.2">
      <c r="AA38514" s="59"/>
      <c r="AB38514" s="59"/>
      <c r="AC38514" s="59"/>
    </row>
    <row r="38515" spans="27:29" x14ac:dyDescent="0.2">
      <c r="AA38515" s="59"/>
      <c r="AB38515" s="59"/>
      <c r="AC38515" s="59"/>
    </row>
    <row r="38516" spans="27:29" x14ac:dyDescent="0.2">
      <c r="AA38516" s="59"/>
      <c r="AB38516" s="59"/>
      <c r="AC38516" s="59"/>
    </row>
    <row r="38517" spans="27:29" x14ac:dyDescent="0.2">
      <c r="AA38517" s="59"/>
      <c r="AB38517" s="59"/>
      <c r="AC38517" s="59"/>
    </row>
    <row r="38518" spans="27:29" x14ac:dyDescent="0.2">
      <c r="AA38518" s="59"/>
      <c r="AB38518" s="59"/>
      <c r="AC38518" s="59"/>
    </row>
    <row r="38519" spans="27:29" x14ac:dyDescent="0.2">
      <c r="AA38519" s="59"/>
      <c r="AB38519" s="59"/>
      <c r="AC38519" s="59"/>
    </row>
    <row r="38520" spans="27:29" x14ac:dyDescent="0.2">
      <c r="AA38520" s="59"/>
      <c r="AB38520" s="59"/>
      <c r="AC38520" s="59"/>
    </row>
    <row r="38521" spans="27:29" x14ac:dyDescent="0.2">
      <c r="AA38521" s="59"/>
      <c r="AB38521" s="59"/>
      <c r="AC38521" s="59"/>
    </row>
    <row r="38522" spans="27:29" x14ac:dyDescent="0.2">
      <c r="AA38522" s="59"/>
      <c r="AB38522" s="59"/>
      <c r="AC38522" s="59"/>
    </row>
    <row r="38523" spans="27:29" x14ac:dyDescent="0.2">
      <c r="AA38523" s="59"/>
      <c r="AB38523" s="59"/>
      <c r="AC38523" s="59"/>
    </row>
    <row r="38524" spans="27:29" x14ac:dyDescent="0.2">
      <c r="AA38524" s="59"/>
      <c r="AB38524" s="59"/>
      <c r="AC38524" s="59"/>
    </row>
    <row r="38525" spans="27:29" x14ac:dyDescent="0.2">
      <c r="AA38525" s="59"/>
      <c r="AB38525" s="59"/>
      <c r="AC38525" s="59"/>
    </row>
    <row r="38526" spans="27:29" x14ac:dyDescent="0.2">
      <c r="AA38526" s="59"/>
      <c r="AB38526" s="59"/>
      <c r="AC38526" s="59"/>
    </row>
    <row r="38527" spans="27:29" x14ac:dyDescent="0.2">
      <c r="AA38527" s="59"/>
      <c r="AB38527" s="59"/>
      <c r="AC38527" s="59"/>
    </row>
    <row r="38528" spans="27:29" x14ac:dyDescent="0.2">
      <c r="AA38528" s="59"/>
      <c r="AB38528" s="59"/>
      <c r="AC38528" s="59"/>
    </row>
    <row r="38529" spans="27:29" x14ac:dyDescent="0.2">
      <c r="AA38529" s="59"/>
      <c r="AB38529" s="59"/>
      <c r="AC38529" s="59"/>
    </row>
    <row r="38530" spans="27:29" x14ac:dyDescent="0.2">
      <c r="AA38530" s="59"/>
      <c r="AB38530" s="59"/>
      <c r="AC38530" s="59"/>
    </row>
    <row r="38531" spans="27:29" x14ac:dyDescent="0.2">
      <c r="AA38531" s="59"/>
      <c r="AB38531" s="59"/>
      <c r="AC38531" s="59"/>
    </row>
    <row r="38532" spans="27:29" x14ac:dyDescent="0.2">
      <c r="AA38532" s="59"/>
      <c r="AB38532" s="59"/>
      <c r="AC38532" s="59"/>
    </row>
    <row r="38533" spans="27:29" x14ac:dyDescent="0.2">
      <c r="AA38533" s="59"/>
      <c r="AB38533" s="59"/>
      <c r="AC38533" s="59"/>
    </row>
    <row r="38534" spans="27:29" x14ac:dyDescent="0.2">
      <c r="AA38534" s="59"/>
      <c r="AB38534" s="59"/>
      <c r="AC38534" s="59"/>
    </row>
    <row r="38535" spans="27:29" x14ac:dyDescent="0.2">
      <c r="AA38535" s="59"/>
      <c r="AB38535" s="59"/>
      <c r="AC38535" s="59"/>
    </row>
    <row r="38536" spans="27:29" x14ac:dyDescent="0.2">
      <c r="AA38536" s="59"/>
      <c r="AB38536" s="59"/>
      <c r="AC38536" s="59"/>
    </row>
    <row r="38537" spans="27:29" x14ac:dyDescent="0.2">
      <c r="AA38537" s="59"/>
      <c r="AB38537" s="59"/>
      <c r="AC38537" s="59"/>
    </row>
    <row r="38538" spans="27:29" x14ac:dyDescent="0.2">
      <c r="AA38538" s="59"/>
      <c r="AB38538" s="59"/>
      <c r="AC38538" s="59"/>
    </row>
    <row r="38539" spans="27:29" x14ac:dyDescent="0.2">
      <c r="AA38539" s="59"/>
      <c r="AB38539" s="59"/>
      <c r="AC38539" s="59"/>
    </row>
    <row r="38540" spans="27:29" x14ac:dyDescent="0.2">
      <c r="AA38540" s="59"/>
      <c r="AB38540" s="59"/>
      <c r="AC38540" s="59"/>
    </row>
    <row r="38541" spans="27:29" x14ac:dyDescent="0.2">
      <c r="AA38541" s="59"/>
      <c r="AB38541" s="59"/>
      <c r="AC38541" s="59"/>
    </row>
    <row r="38542" spans="27:29" x14ac:dyDescent="0.2">
      <c r="AA38542" s="59"/>
      <c r="AB38542" s="59"/>
      <c r="AC38542" s="59"/>
    </row>
    <row r="38543" spans="27:29" x14ac:dyDescent="0.2">
      <c r="AA38543" s="59"/>
      <c r="AB38543" s="59"/>
      <c r="AC38543" s="59"/>
    </row>
    <row r="38544" spans="27:29" x14ac:dyDescent="0.2">
      <c r="AA38544" s="59"/>
      <c r="AB38544" s="59"/>
      <c r="AC38544" s="59"/>
    </row>
    <row r="38545" spans="27:29" x14ac:dyDescent="0.2">
      <c r="AA38545" s="59"/>
      <c r="AB38545" s="59"/>
      <c r="AC38545" s="59"/>
    </row>
    <row r="38546" spans="27:29" x14ac:dyDescent="0.2">
      <c r="AA38546" s="59"/>
      <c r="AB38546" s="59"/>
      <c r="AC38546" s="59"/>
    </row>
    <row r="38547" spans="27:29" x14ac:dyDescent="0.2">
      <c r="AA38547" s="59"/>
      <c r="AB38547" s="59"/>
      <c r="AC38547" s="59"/>
    </row>
    <row r="38548" spans="27:29" x14ac:dyDescent="0.2">
      <c r="AA38548" s="59"/>
      <c r="AB38548" s="59"/>
      <c r="AC38548" s="59"/>
    </row>
    <row r="38549" spans="27:29" x14ac:dyDescent="0.2">
      <c r="AA38549" s="59"/>
      <c r="AB38549" s="59"/>
      <c r="AC38549" s="59"/>
    </row>
    <row r="38550" spans="27:29" x14ac:dyDescent="0.2">
      <c r="AA38550" s="59"/>
      <c r="AB38550" s="59"/>
      <c r="AC38550" s="59"/>
    </row>
    <row r="38551" spans="27:29" x14ac:dyDescent="0.2">
      <c r="AA38551" s="59"/>
      <c r="AB38551" s="59"/>
      <c r="AC38551" s="59"/>
    </row>
    <row r="38552" spans="27:29" x14ac:dyDescent="0.2">
      <c r="AA38552" s="59"/>
      <c r="AB38552" s="59"/>
      <c r="AC38552" s="59"/>
    </row>
    <row r="38553" spans="27:29" x14ac:dyDescent="0.2">
      <c r="AA38553" s="59"/>
      <c r="AB38553" s="59"/>
      <c r="AC38553" s="59"/>
    </row>
    <row r="38554" spans="27:29" x14ac:dyDescent="0.2">
      <c r="AA38554" s="59"/>
      <c r="AB38554" s="59"/>
      <c r="AC38554" s="59"/>
    </row>
    <row r="38555" spans="27:29" x14ac:dyDescent="0.2">
      <c r="AA38555" s="59"/>
      <c r="AB38555" s="59"/>
      <c r="AC38555" s="59"/>
    </row>
    <row r="38556" spans="27:29" x14ac:dyDescent="0.2">
      <c r="AA38556" s="59"/>
      <c r="AB38556" s="59"/>
      <c r="AC38556" s="59"/>
    </row>
    <row r="38557" spans="27:29" x14ac:dyDescent="0.2">
      <c r="AA38557" s="59"/>
      <c r="AB38557" s="59"/>
      <c r="AC38557" s="59"/>
    </row>
    <row r="38558" spans="27:29" x14ac:dyDescent="0.2">
      <c r="AA38558" s="59"/>
      <c r="AB38558" s="59"/>
      <c r="AC38558" s="59"/>
    </row>
    <row r="38559" spans="27:29" x14ac:dyDescent="0.2">
      <c r="AA38559" s="59"/>
      <c r="AB38559" s="59"/>
      <c r="AC38559" s="59"/>
    </row>
    <row r="38560" spans="27:29" x14ac:dyDescent="0.2">
      <c r="AA38560" s="59"/>
      <c r="AB38560" s="59"/>
      <c r="AC38560" s="59"/>
    </row>
    <row r="38561" spans="27:29" x14ac:dyDescent="0.2">
      <c r="AA38561" s="59"/>
      <c r="AB38561" s="59"/>
      <c r="AC38561" s="59"/>
    </row>
    <row r="38562" spans="27:29" x14ac:dyDescent="0.2">
      <c r="AA38562" s="59"/>
      <c r="AB38562" s="59"/>
      <c r="AC38562" s="59"/>
    </row>
    <row r="38563" spans="27:29" x14ac:dyDescent="0.2">
      <c r="AA38563" s="59"/>
      <c r="AB38563" s="59"/>
      <c r="AC38563" s="59"/>
    </row>
    <row r="38564" spans="27:29" x14ac:dyDescent="0.2">
      <c r="AA38564" s="59"/>
      <c r="AB38564" s="59"/>
      <c r="AC38564" s="59"/>
    </row>
    <row r="38565" spans="27:29" x14ac:dyDescent="0.2">
      <c r="AA38565" s="59"/>
      <c r="AB38565" s="59"/>
      <c r="AC38565" s="59"/>
    </row>
    <row r="38566" spans="27:29" x14ac:dyDescent="0.2">
      <c r="AA38566" s="59"/>
      <c r="AB38566" s="59"/>
      <c r="AC38566" s="59"/>
    </row>
    <row r="38567" spans="27:29" x14ac:dyDescent="0.2">
      <c r="AA38567" s="59"/>
      <c r="AB38567" s="59"/>
      <c r="AC38567" s="59"/>
    </row>
    <row r="38568" spans="27:29" x14ac:dyDescent="0.2">
      <c r="AA38568" s="59"/>
      <c r="AB38568" s="59"/>
      <c r="AC38568" s="59"/>
    </row>
    <row r="38569" spans="27:29" x14ac:dyDescent="0.2">
      <c r="AA38569" s="59"/>
      <c r="AB38569" s="59"/>
      <c r="AC38569" s="59"/>
    </row>
    <row r="38570" spans="27:29" x14ac:dyDescent="0.2">
      <c r="AA38570" s="59"/>
      <c r="AB38570" s="59"/>
      <c r="AC38570" s="59"/>
    </row>
    <row r="38571" spans="27:29" x14ac:dyDescent="0.2">
      <c r="AA38571" s="59"/>
      <c r="AB38571" s="59"/>
      <c r="AC38571" s="59"/>
    </row>
    <row r="38572" spans="27:29" x14ac:dyDescent="0.2">
      <c r="AA38572" s="59"/>
      <c r="AB38572" s="59"/>
      <c r="AC38572" s="59"/>
    </row>
    <row r="38573" spans="27:29" x14ac:dyDescent="0.2">
      <c r="AA38573" s="59"/>
      <c r="AB38573" s="59"/>
      <c r="AC38573" s="59"/>
    </row>
    <row r="38574" spans="27:29" x14ac:dyDescent="0.2">
      <c r="AA38574" s="59"/>
      <c r="AB38574" s="59"/>
      <c r="AC38574" s="59"/>
    </row>
    <row r="38575" spans="27:29" x14ac:dyDescent="0.2">
      <c r="AA38575" s="59"/>
      <c r="AB38575" s="59"/>
      <c r="AC38575" s="59"/>
    </row>
    <row r="38576" spans="27:29" x14ac:dyDescent="0.2">
      <c r="AA38576" s="59"/>
      <c r="AB38576" s="59"/>
      <c r="AC38576" s="59"/>
    </row>
    <row r="38577" spans="27:29" x14ac:dyDescent="0.2">
      <c r="AA38577" s="59"/>
      <c r="AB38577" s="59"/>
      <c r="AC38577" s="59"/>
    </row>
    <row r="38578" spans="27:29" x14ac:dyDescent="0.2">
      <c r="AA38578" s="59"/>
      <c r="AB38578" s="59"/>
      <c r="AC38578" s="59"/>
    </row>
    <row r="38579" spans="27:29" x14ac:dyDescent="0.2">
      <c r="AA38579" s="59"/>
      <c r="AB38579" s="59"/>
      <c r="AC38579" s="59"/>
    </row>
    <row r="38580" spans="27:29" x14ac:dyDescent="0.2">
      <c r="AA38580" s="59"/>
      <c r="AB38580" s="59"/>
      <c r="AC38580" s="59"/>
    </row>
    <row r="38581" spans="27:29" x14ac:dyDescent="0.2">
      <c r="AA38581" s="59"/>
      <c r="AB38581" s="59"/>
      <c r="AC38581" s="59"/>
    </row>
    <row r="38582" spans="27:29" x14ac:dyDescent="0.2">
      <c r="AA38582" s="59"/>
      <c r="AB38582" s="59"/>
      <c r="AC38582" s="59"/>
    </row>
    <row r="38583" spans="27:29" x14ac:dyDescent="0.2">
      <c r="AA38583" s="59"/>
      <c r="AB38583" s="59"/>
      <c r="AC38583" s="59"/>
    </row>
    <row r="38584" spans="27:29" x14ac:dyDescent="0.2">
      <c r="AA38584" s="59"/>
      <c r="AB38584" s="59"/>
      <c r="AC38584" s="59"/>
    </row>
    <row r="38585" spans="27:29" x14ac:dyDescent="0.2">
      <c r="AA38585" s="59"/>
      <c r="AB38585" s="59"/>
      <c r="AC38585" s="59"/>
    </row>
    <row r="38586" spans="27:29" x14ac:dyDescent="0.2">
      <c r="AA38586" s="59"/>
      <c r="AB38586" s="59"/>
      <c r="AC38586" s="59"/>
    </row>
    <row r="38587" spans="27:29" x14ac:dyDescent="0.2">
      <c r="AA38587" s="59"/>
      <c r="AB38587" s="59"/>
      <c r="AC38587" s="59"/>
    </row>
    <row r="38588" spans="27:29" x14ac:dyDescent="0.2">
      <c r="AA38588" s="59"/>
      <c r="AB38588" s="59"/>
      <c r="AC38588" s="59"/>
    </row>
    <row r="38589" spans="27:29" x14ac:dyDescent="0.2">
      <c r="AA38589" s="59"/>
      <c r="AB38589" s="59"/>
      <c r="AC38589" s="59"/>
    </row>
    <row r="38590" spans="27:29" x14ac:dyDescent="0.2">
      <c r="AA38590" s="59"/>
      <c r="AB38590" s="59"/>
      <c r="AC38590" s="59"/>
    </row>
    <row r="38591" spans="27:29" x14ac:dyDescent="0.2">
      <c r="AA38591" s="59"/>
      <c r="AB38591" s="59"/>
      <c r="AC38591" s="59"/>
    </row>
    <row r="38592" spans="27:29" x14ac:dyDescent="0.2">
      <c r="AA38592" s="59"/>
      <c r="AB38592" s="59"/>
      <c r="AC38592" s="59"/>
    </row>
    <row r="38593" spans="27:29" x14ac:dyDescent="0.2">
      <c r="AA38593" s="59"/>
      <c r="AB38593" s="59"/>
      <c r="AC38593" s="59"/>
    </row>
    <row r="38594" spans="27:29" x14ac:dyDescent="0.2">
      <c r="AA38594" s="59"/>
      <c r="AB38594" s="59"/>
      <c r="AC38594" s="59"/>
    </row>
    <row r="38595" spans="27:29" x14ac:dyDescent="0.2">
      <c r="AA38595" s="59"/>
      <c r="AB38595" s="59"/>
      <c r="AC38595" s="59"/>
    </row>
    <row r="38596" spans="27:29" x14ac:dyDescent="0.2">
      <c r="AA38596" s="59"/>
      <c r="AB38596" s="59"/>
      <c r="AC38596" s="59"/>
    </row>
    <row r="38597" spans="27:29" x14ac:dyDescent="0.2">
      <c r="AA38597" s="59"/>
      <c r="AB38597" s="59"/>
      <c r="AC38597" s="59"/>
    </row>
    <row r="38598" spans="27:29" x14ac:dyDescent="0.2">
      <c r="AA38598" s="59"/>
      <c r="AB38598" s="59"/>
      <c r="AC38598" s="59"/>
    </row>
    <row r="38599" spans="27:29" x14ac:dyDescent="0.2">
      <c r="AA38599" s="59"/>
      <c r="AB38599" s="59"/>
      <c r="AC38599" s="59"/>
    </row>
    <row r="38600" spans="27:29" x14ac:dyDescent="0.2">
      <c r="AA38600" s="59"/>
      <c r="AB38600" s="59"/>
      <c r="AC38600" s="59"/>
    </row>
    <row r="38601" spans="27:29" x14ac:dyDescent="0.2">
      <c r="AA38601" s="59"/>
      <c r="AB38601" s="59"/>
      <c r="AC38601" s="59"/>
    </row>
    <row r="38602" spans="27:29" x14ac:dyDescent="0.2">
      <c r="AA38602" s="59"/>
      <c r="AB38602" s="59"/>
      <c r="AC38602" s="59"/>
    </row>
    <row r="38603" spans="27:29" x14ac:dyDescent="0.2">
      <c r="AA38603" s="59"/>
      <c r="AB38603" s="59"/>
      <c r="AC38603" s="59"/>
    </row>
    <row r="38604" spans="27:29" x14ac:dyDescent="0.2">
      <c r="AA38604" s="59"/>
      <c r="AB38604" s="59"/>
      <c r="AC38604" s="59"/>
    </row>
    <row r="38605" spans="27:29" x14ac:dyDescent="0.2">
      <c r="AA38605" s="59"/>
      <c r="AB38605" s="59"/>
      <c r="AC38605" s="59"/>
    </row>
    <row r="38606" spans="27:29" x14ac:dyDescent="0.2">
      <c r="AA38606" s="59"/>
      <c r="AB38606" s="59"/>
      <c r="AC38606" s="59"/>
    </row>
    <row r="38607" spans="27:29" x14ac:dyDescent="0.2">
      <c r="AA38607" s="59"/>
      <c r="AB38607" s="59"/>
      <c r="AC38607" s="59"/>
    </row>
    <row r="38608" spans="27:29" x14ac:dyDescent="0.2">
      <c r="AA38608" s="59"/>
      <c r="AB38608" s="59"/>
      <c r="AC38608" s="59"/>
    </row>
    <row r="38609" spans="27:29" x14ac:dyDescent="0.2">
      <c r="AA38609" s="59"/>
      <c r="AB38609" s="59"/>
      <c r="AC38609" s="59"/>
    </row>
    <row r="38610" spans="27:29" x14ac:dyDescent="0.2">
      <c r="AA38610" s="59"/>
      <c r="AB38610" s="59"/>
      <c r="AC38610" s="59"/>
    </row>
    <row r="38611" spans="27:29" x14ac:dyDescent="0.2">
      <c r="AA38611" s="59"/>
      <c r="AB38611" s="59"/>
      <c r="AC38611" s="59"/>
    </row>
    <row r="38612" spans="27:29" x14ac:dyDescent="0.2">
      <c r="AA38612" s="59"/>
      <c r="AB38612" s="59"/>
      <c r="AC38612" s="59"/>
    </row>
    <row r="38613" spans="27:29" x14ac:dyDescent="0.2">
      <c r="AA38613" s="59"/>
      <c r="AB38613" s="59"/>
      <c r="AC38613" s="59"/>
    </row>
    <row r="38614" spans="27:29" x14ac:dyDescent="0.2">
      <c r="AA38614" s="59"/>
      <c r="AB38614" s="59"/>
      <c r="AC38614" s="59"/>
    </row>
    <row r="38615" spans="27:29" x14ac:dyDescent="0.2">
      <c r="AA38615" s="59"/>
      <c r="AB38615" s="59"/>
      <c r="AC38615" s="59"/>
    </row>
    <row r="38616" spans="27:29" x14ac:dyDescent="0.2">
      <c r="AA38616" s="59"/>
      <c r="AB38616" s="59"/>
      <c r="AC38616" s="59"/>
    </row>
    <row r="38617" spans="27:29" x14ac:dyDescent="0.2">
      <c r="AA38617" s="59"/>
      <c r="AB38617" s="59"/>
      <c r="AC38617" s="59"/>
    </row>
    <row r="38618" spans="27:29" x14ac:dyDescent="0.2">
      <c r="AA38618" s="59"/>
      <c r="AB38618" s="59"/>
      <c r="AC38618" s="59"/>
    </row>
    <row r="38619" spans="27:29" x14ac:dyDescent="0.2">
      <c r="AA38619" s="59"/>
      <c r="AB38619" s="59"/>
      <c r="AC38619" s="59"/>
    </row>
    <row r="38620" spans="27:29" x14ac:dyDescent="0.2">
      <c r="AA38620" s="59"/>
      <c r="AB38620" s="59"/>
      <c r="AC38620" s="59"/>
    </row>
    <row r="38621" spans="27:29" x14ac:dyDescent="0.2">
      <c r="AA38621" s="59"/>
      <c r="AB38621" s="59"/>
      <c r="AC38621" s="59"/>
    </row>
    <row r="38622" spans="27:29" x14ac:dyDescent="0.2">
      <c r="AA38622" s="59"/>
      <c r="AB38622" s="59"/>
      <c r="AC38622" s="59"/>
    </row>
    <row r="38623" spans="27:29" x14ac:dyDescent="0.2">
      <c r="AA38623" s="59"/>
      <c r="AB38623" s="59"/>
      <c r="AC38623" s="59"/>
    </row>
    <row r="38624" spans="27:29" x14ac:dyDescent="0.2">
      <c r="AA38624" s="59"/>
      <c r="AB38624" s="59"/>
      <c r="AC38624" s="59"/>
    </row>
    <row r="38625" spans="27:29" x14ac:dyDescent="0.2">
      <c r="AA38625" s="59"/>
      <c r="AB38625" s="59"/>
      <c r="AC38625" s="59"/>
    </row>
    <row r="38626" spans="27:29" x14ac:dyDescent="0.2">
      <c r="AA38626" s="59"/>
      <c r="AB38626" s="59"/>
      <c r="AC38626" s="59"/>
    </row>
    <row r="38627" spans="27:29" x14ac:dyDescent="0.2">
      <c r="AA38627" s="59"/>
      <c r="AB38627" s="59"/>
      <c r="AC38627" s="59"/>
    </row>
    <row r="38628" spans="27:29" x14ac:dyDescent="0.2">
      <c r="AA38628" s="59"/>
      <c r="AB38628" s="59"/>
      <c r="AC38628" s="59"/>
    </row>
    <row r="38629" spans="27:29" x14ac:dyDescent="0.2">
      <c r="AA38629" s="59"/>
      <c r="AB38629" s="59"/>
      <c r="AC38629" s="59"/>
    </row>
    <row r="38630" spans="27:29" x14ac:dyDescent="0.2">
      <c r="AA38630" s="59"/>
      <c r="AB38630" s="59"/>
      <c r="AC38630" s="59"/>
    </row>
    <row r="38631" spans="27:29" x14ac:dyDescent="0.2">
      <c r="AA38631" s="59"/>
      <c r="AB38631" s="59"/>
      <c r="AC38631" s="59"/>
    </row>
    <row r="38632" spans="27:29" x14ac:dyDescent="0.2">
      <c r="AA38632" s="59"/>
      <c r="AB38632" s="59"/>
      <c r="AC38632" s="59"/>
    </row>
    <row r="38633" spans="27:29" x14ac:dyDescent="0.2">
      <c r="AA38633" s="59"/>
      <c r="AB38633" s="59"/>
      <c r="AC38633" s="59"/>
    </row>
    <row r="38634" spans="27:29" x14ac:dyDescent="0.2">
      <c r="AA38634" s="59"/>
      <c r="AB38634" s="59"/>
      <c r="AC38634" s="59"/>
    </row>
    <row r="38635" spans="27:29" x14ac:dyDescent="0.2">
      <c r="AA38635" s="59"/>
      <c r="AB38635" s="59"/>
      <c r="AC38635" s="59"/>
    </row>
    <row r="38636" spans="27:29" x14ac:dyDescent="0.2">
      <c r="AA38636" s="59"/>
      <c r="AB38636" s="59"/>
      <c r="AC38636" s="59"/>
    </row>
    <row r="38637" spans="27:29" x14ac:dyDescent="0.2">
      <c r="AA38637" s="59"/>
      <c r="AB38637" s="59"/>
      <c r="AC38637" s="59"/>
    </row>
    <row r="38638" spans="27:29" x14ac:dyDescent="0.2">
      <c r="AA38638" s="59"/>
      <c r="AB38638" s="59"/>
      <c r="AC38638" s="59"/>
    </row>
    <row r="38639" spans="27:29" x14ac:dyDescent="0.2">
      <c r="AA38639" s="59"/>
      <c r="AB38639" s="59"/>
      <c r="AC38639" s="59"/>
    </row>
    <row r="38640" spans="27:29" x14ac:dyDescent="0.2">
      <c r="AA38640" s="59"/>
      <c r="AB38640" s="59"/>
      <c r="AC38640" s="59"/>
    </row>
    <row r="38641" spans="27:29" x14ac:dyDescent="0.2">
      <c r="AA38641" s="59"/>
      <c r="AB38641" s="59"/>
      <c r="AC38641" s="59"/>
    </row>
    <row r="38642" spans="27:29" x14ac:dyDescent="0.2">
      <c r="AA38642" s="59"/>
      <c r="AB38642" s="59"/>
      <c r="AC38642" s="59"/>
    </row>
    <row r="38643" spans="27:29" x14ac:dyDescent="0.2">
      <c r="AA38643" s="59"/>
      <c r="AB38643" s="59"/>
      <c r="AC38643" s="59"/>
    </row>
    <row r="38644" spans="27:29" x14ac:dyDescent="0.2">
      <c r="AA38644" s="59"/>
      <c r="AB38644" s="59"/>
      <c r="AC38644" s="59"/>
    </row>
    <row r="38645" spans="27:29" x14ac:dyDescent="0.2">
      <c r="AA38645" s="59"/>
      <c r="AB38645" s="59"/>
      <c r="AC38645" s="59"/>
    </row>
    <row r="38646" spans="27:29" x14ac:dyDescent="0.2">
      <c r="AA38646" s="59"/>
      <c r="AB38646" s="59"/>
      <c r="AC38646" s="59"/>
    </row>
    <row r="38647" spans="27:29" x14ac:dyDescent="0.2">
      <c r="AA38647" s="59"/>
      <c r="AB38647" s="59"/>
      <c r="AC38647" s="59"/>
    </row>
    <row r="38648" spans="27:29" x14ac:dyDescent="0.2">
      <c r="AA38648" s="59"/>
      <c r="AB38648" s="59"/>
      <c r="AC38648" s="59"/>
    </row>
    <row r="38649" spans="27:29" x14ac:dyDescent="0.2">
      <c r="AA38649" s="59"/>
      <c r="AB38649" s="59"/>
      <c r="AC38649" s="59"/>
    </row>
    <row r="38650" spans="27:29" x14ac:dyDescent="0.2">
      <c r="AA38650" s="59"/>
      <c r="AB38650" s="59"/>
      <c r="AC38650" s="59"/>
    </row>
    <row r="38651" spans="27:29" x14ac:dyDescent="0.2">
      <c r="AA38651" s="59"/>
      <c r="AB38651" s="59"/>
      <c r="AC38651" s="59"/>
    </row>
    <row r="38652" spans="27:29" x14ac:dyDescent="0.2">
      <c r="AA38652" s="59"/>
      <c r="AB38652" s="59"/>
      <c r="AC38652" s="59"/>
    </row>
    <row r="38653" spans="27:29" x14ac:dyDescent="0.2">
      <c r="AA38653" s="59"/>
      <c r="AB38653" s="59"/>
      <c r="AC38653" s="59"/>
    </row>
    <row r="38654" spans="27:29" x14ac:dyDescent="0.2">
      <c r="AA38654" s="59"/>
      <c r="AB38654" s="59"/>
      <c r="AC38654" s="59"/>
    </row>
    <row r="38655" spans="27:29" x14ac:dyDescent="0.2">
      <c r="AA38655" s="59"/>
      <c r="AB38655" s="59"/>
      <c r="AC38655" s="59"/>
    </row>
    <row r="38656" spans="27:29" x14ac:dyDescent="0.2">
      <c r="AA38656" s="59"/>
      <c r="AB38656" s="59"/>
      <c r="AC38656" s="59"/>
    </row>
    <row r="38657" spans="27:29" x14ac:dyDescent="0.2">
      <c r="AA38657" s="59"/>
      <c r="AB38657" s="59"/>
      <c r="AC38657" s="59"/>
    </row>
    <row r="38658" spans="27:29" x14ac:dyDescent="0.2">
      <c r="AA38658" s="59"/>
      <c r="AB38658" s="59"/>
      <c r="AC38658" s="59"/>
    </row>
    <row r="38659" spans="27:29" x14ac:dyDescent="0.2">
      <c r="AA38659" s="59"/>
      <c r="AB38659" s="59"/>
      <c r="AC38659" s="59"/>
    </row>
    <row r="38660" spans="27:29" x14ac:dyDescent="0.2">
      <c r="AA38660" s="59"/>
      <c r="AB38660" s="59"/>
      <c r="AC38660" s="59"/>
    </row>
    <row r="38661" spans="27:29" x14ac:dyDescent="0.2">
      <c r="AA38661" s="59"/>
      <c r="AB38661" s="59"/>
      <c r="AC38661" s="59"/>
    </row>
    <row r="38662" spans="27:29" x14ac:dyDescent="0.2">
      <c r="AA38662" s="59"/>
      <c r="AB38662" s="59"/>
      <c r="AC38662" s="59"/>
    </row>
    <row r="38663" spans="27:29" x14ac:dyDescent="0.2">
      <c r="AA38663" s="59"/>
      <c r="AB38663" s="59"/>
      <c r="AC38663" s="59"/>
    </row>
    <row r="38664" spans="27:29" x14ac:dyDescent="0.2">
      <c r="AA38664" s="59"/>
      <c r="AB38664" s="59"/>
      <c r="AC38664" s="59"/>
    </row>
    <row r="38665" spans="27:29" x14ac:dyDescent="0.2">
      <c r="AA38665" s="59"/>
      <c r="AB38665" s="59"/>
      <c r="AC38665" s="59"/>
    </row>
    <row r="38666" spans="27:29" x14ac:dyDescent="0.2">
      <c r="AA38666" s="59"/>
      <c r="AB38666" s="59"/>
      <c r="AC38666" s="59"/>
    </row>
    <row r="38667" spans="27:29" x14ac:dyDescent="0.2">
      <c r="AA38667" s="59"/>
      <c r="AB38667" s="59"/>
      <c r="AC38667" s="59"/>
    </row>
    <row r="38668" spans="27:29" x14ac:dyDescent="0.2">
      <c r="AA38668" s="59"/>
      <c r="AB38668" s="59"/>
      <c r="AC38668" s="59"/>
    </row>
    <row r="38669" spans="27:29" x14ac:dyDescent="0.2">
      <c r="AA38669" s="59"/>
      <c r="AB38669" s="59"/>
      <c r="AC38669" s="59"/>
    </row>
    <row r="38670" spans="27:29" x14ac:dyDescent="0.2">
      <c r="AA38670" s="59"/>
      <c r="AB38670" s="59"/>
      <c r="AC38670" s="59"/>
    </row>
    <row r="38671" spans="27:29" x14ac:dyDescent="0.2">
      <c r="AA38671" s="59"/>
      <c r="AB38671" s="59"/>
      <c r="AC38671" s="59"/>
    </row>
    <row r="38672" spans="27:29" x14ac:dyDescent="0.2">
      <c r="AA38672" s="59"/>
      <c r="AB38672" s="59"/>
      <c r="AC38672" s="59"/>
    </row>
    <row r="38673" spans="27:29" x14ac:dyDescent="0.2">
      <c r="AA38673" s="59"/>
      <c r="AB38673" s="59"/>
      <c r="AC38673" s="59"/>
    </row>
    <row r="38674" spans="27:29" x14ac:dyDescent="0.2">
      <c r="AA38674" s="59"/>
      <c r="AB38674" s="59"/>
      <c r="AC38674" s="59"/>
    </row>
    <row r="38675" spans="27:29" x14ac:dyDescent="0.2">
      <c r="AA38675" s="59"/>
      <c r="AB38675" s="59"/>
      <c r="AC38675" s="59"/>
    </row>
    <row r="38676" spans="27:29" x14ac:dyDescent="0.2">
      <c r="AA38676" s="59"/>
      <c r="AB38676" s="59"/>
      <c r="AC38676" s="59"/>
    </row>
    <row r="38677" spans="27:29" x14ac:dyDescent="0.2">
      <c r="AA38677" s="59"/>
      <c r="AB38677" s="59"/>
      <c r="AC38677" s="59"/>
    </row>
    <row r="38678" spans="27:29" x14ac:dyDescent="0.2">
      <c r="AA38678" s="59"/>
      <c r="AB38678" s="59"/>
      <c r="AC38678" s="59"/>
    </row>
    <row r="38679" spans="27:29" x14ac:dyDescent="0.2">
      <c r="AA38679" s="59"/>
      <c r="AB38679" s="59"/>
      <c r="AC38679" s="59"/>
    </row>
    <row r="38680" spans="27:29" x14ac:dyDescent="0.2">
      <c r="AA38680" s="59"/>
      <c r="AB38680" s="59"/>
      <c r="AC38680" s="59"/>
    </row>
    <row r="38681" spans="27:29" x14ac:dyDescent="0.2">
      <c r="AA38681" s="59"/>
      <c r="AB38681" s="59"/>
      <c r="AC38681" s="59"/>
    </row>
    <row r="38682" spans="27:29" x14ac:dyDescent="0.2">
      <c r="AA38682" s="59"/>
      <c r="AB38682" s="59"/>
      <c r="AC38682" s="59"/>
    </row>
    <row r="38683" spans="27:29" x14ac:dyDescent="0.2">
      <c r="AA38683" s="59"/>
      <c r="AB38683" s="59"/>
      <c r="AC38683" s="59"/>
    </row>
    <row r="38684" spans="27:29" x14ac:dyDescent="0.2">
      <c r="AA38684" s="59"/>
      <c r="AB38684" s="59"/>
      <c r="AC38684" s="59"/>
    </row>
    <row r="38685" spans="27:29" x14ac:dyDescent="0.2">
      <c r="AA38685" s="59"/>
      <c r="AB38685" s="59"/>
      <c r="AC38685" s="59"/>
    </row>
    <row r="38686" spans="27:29" x14ac:dyDescent="0.2">
      <c r="AA38686" s="59"/>
      <c r="AB38686" s="59"/>
      <c r="AC38686" s="59"/>
    </row>
    <row r="38687" spans="27:29" x14ac:dyDescent="0.2">
      <c r="AA38687" s="59"/>
      <c r="AB38687" s="59"/>
      <c r="AC38687" s="59"/>
    </row>
    <row r="38688" spans="27:29" x14ac:dyDescent="0.2">
      <c r="AA38688" s="59"/>
      <c r="AB38688" s="59"/>
      <c r="AC38688" s="59"/>
    </row>
    <row r="38689" spans="27:29" x14ac:dyDescent="0.2">
      <c r="AA38689" s="59"/>
      <c r="AB38689" s="59"/>
      <c r="AC38689" s="59"/>
    </row>
    <row r="38690" spans="27:29" x14ac:dyDescent="0.2">
      <c r="AA38690" s="59"/>
      <c r="AB38690" s="59"/>
      <c r="AC38690" s="59"/>
    </row>
    <row r="38691" spans="27:29" x14ac:dyDescent="0.2">
      <c r="AA38691" s="59"/>
      <c r="AB38691" s="59"/>
      <c r="AC38691" s="59"/>
    </row>
    <row r="38692" spans="27:29" x14ac:dyDescent="0.2">
      <c r="AA38692" s="59"/>
      <c r="AB38692" s="59"/>
      <c r="AC38692" s="59"/>
    </row>
    <row r="38693" spans="27:29" x14ac:dyDescent="0.2">
      <c r="AA38693" s="59"/>
      <c r="AB38693" s="59"/>
      <c r="AC38693" s="59"/>
    </row>
    <row r="38694" spans="27:29" x14ac:dyDescent="0.2">
      <c r="AA38694" s="59"/>
      <c r="AB38694" s="59"/>
      <c r="AC38694" s="59"/>
    </row>
    <row r="38695" spans="27:29" x14ac:dyDescent="0.2">
      <c r="AA38695" s="59"/>
      <c r="AB38695" s="59"/>
      <c r="AC38695" s="59"/>
    </row>
    <row r="38696" spans="27:29" x14ac:dyDescent="0.2">
      <c r="AA38696" s="59"/>
      <c r="AB38696" s="59"/>
      <c r="AC38696" s="59"/>
    </row>
    <row r="38697" spans="27:29" x14ac:dyDescent="0.2">
      <c r="AA38697" s="59"/>
      <c r="AB38697" s="59"/>
      <c r="AC38697" s="59"/>
    </row>
    <row r="38698" spans="27:29" x14ac:dyDescent="0.2">
      <c r="AA38698" s="59"/>
      <c r="AB38698" s="59"/>
      <c r="AC38698" s="59"/>
    </row>
    <row r="38699" spans="27:29" x14ac:dyDescent="0.2">
      <c r="AA38699" s="59"/>
      <c r="AB38699" s="59"/>
      <c r="AC38699" s="59"/>
    </row>
    <row r="38700" spans="27:29" x14ac:dyDescent="0.2">
      <c r="AA38700" s="59"/>
      <c r="AB38700" s="59"/>
      <c r="AC38700" s="59"/>
    </row>
    <row r="38701" spans="27:29" x14ac:dyDescent="0.2">
      <c r="AA38701" s="59"/>
      <c r="AB38701" s="59"/>
      <c r="AC38701" s="59"/>
    </row>
    <row r="38702" spans="27:29" x14ac:dyDescent="0.2">
      <c r="AA38702" s="59"/>
      <c r="AB38702" s="59"/>
      <c r="AC38702" s="59"/>
    </row>
    <row r="38703" spans="27:29" x14ac:dyDescent="0.2">
      <c r="AA38703" s="59"/>
      <c r="AB38703" s="59"/>
      <c r="AC38703" s="59"/>
    </row>
    <row r="38704" spans="27:29" x14ac:dyDescent="0.2">
      <c r="AA38704" s="59"/>
      <c r="AB38704" s="59"/>
      <c r="AC38704" s="59"/>
    </row>
    <row r="38705" spans="27:29" x14ac:dyDescent="0.2">
      <c r="AA38705" s="59"/>
      <c r="AB38705" s="59"/>
      <c r="AC38705" s="59"/>
    </row>
    <row r="38706" spans="27:29" x14ac:dyDescent="0.2">
      <c r="AA38706" s="59"/>
      <c r="AB38706" s="59"/>
      <c r="AC38706" s="59"/>
    </row>
    <row r="38707" spans="27:29" x14ac:dyDescent="0.2">
      <c r="AA38707" s="59"/>
      <c r="AB38707" s="59"/>
      <c r="AC38707" s="59"/>
    </row>
    <row r="38708" spans="27:29" x14ac:dyDescent="0.2">
      <c r="AA38708" s="59"/>
      <c r="AB38708" s="59"/>
      <c r="AC38708" s="59"/>
    </row>
    <row r="38709" spans="27:29" x14ac:dyDescent="0.2">
      <c r="AA38709" s="59"/>
      <c r="AB38709" s="59"/>
      <c r="AC38709" s="59"/>
    </row>
    <row r="38710" spans="27:29" x14ac:dyDescent="0.2">
      <c r="AA38710" s="59"/>
      <c r="AB38710" s="59"/>
      <c r="AC38710" s="59"/>
    </row>
    <row r="38711" spans="27:29" x14ac:dyDescent="0.2">
      <c r="AA38711" s="59"/>
      <c r="AB38711" s="59"/>
      <c r="AC38711" s="59"/>
    </row>
    <row r="38712" spans="27:29" x14ac:dyDescent="0.2">
      <c r="AA38712" s="59"/>
      <c r="AB38712" s="59"/>
      <c r="AC38712" s="59"/>
    </row>
    <row r="38713" spans="27:29" x14ac:dyDescent="0.2">
      <c r="AA38713" s="59"/>
      <c r="AB38713" s="59"/>
      <c r="AC38713" s="59"/>
    </row>
    <row r="38714" spans="27:29" x14ac:dyDescent="0.2">
      <c r="AA38714" s="59"/>
      <c r="AB38714" s="59"/>
      <c r="AC38714" s="59"/>
    </row>
    <row r="38715" spans="27:29" x14ac:dyDescent="0.2">
      <c r="AA38715" s="59"/>
      <c r="AB38715" s="59"/>
      <c r="AC38715" s="59"/>
    </row>
    <row r="38716" spans="27:29" x14ac:dyDescent="0.2">
      <c r="AA38716" s="59"/>
      <c r="AB38716" s="59"/>
      <c r="AC38716" s="59"/>
    </row>
    <row r="38717" spans="27:29" x14ac:dyDescent="0.2">
      <c r="AA38717" s="59"/>
      <c r="AB38717" s="59"/>
      <c r="AC38717" s="59"/>
    </row>
    <row r="38718" spans="27:29" x14ac:dyDescent="0.2">
      <c r="AA38718" s="59"/>
      <c r="AB38718" s="59"/>
      <c r="AC38718" s="59"/>
    </row>
    <row r="38719" spans="27:29" x14ac:dyDescent="0.2">
      <c r="AA38719" s="59"/>
      <c r="AB38719" s="59"/>
      <c r="AC38719" s="59"/>
    </row>
    <row r="38720" spans="27:29" x14ac:dyDescent="0.2">
      <c r="AA38720" s="59"/>
      <c r="AB38720" s="59"/>
      <c r="AC38720" s="59"/>
    </row>
    <row r="38721" spans="27:29" x14ac:dyDescent="0.2">
      <c r="AA38721" s="59"/>
      <c r="AB38721" s="59"/>
      <c r="AC38721" s="59"/>
    </row>
    <row r="38722" spans="27:29" x14ac:dyDescent="0.2">
      <c r="AA38722" s="59"/>
      <c r="AB38722" s="59"/>
      <c r="AC38722" s="59"/>
    </row>
    <row r="38723" spans="27:29" x14ac:dyDescent="0.2">
      <c r="AA38723" s="59"/>
      <c r="AB38723" s="59"/>
      <c r="AC38723" s="59"/>
    </row>
    <row r="38724" spans="27:29" x14ac:dyDescent="0.2">
      <c r="AA38724" s="59"/>
      <c r="AB38724" s="59"/>
      <c r="AC38724" s="59"/>
    </row>
    <row r="38725" spans="27:29" x14ac:dyDescent="0.2">
      <c r="AA38725" s="59"/>
      <c r="AB38725" s="59"/>
      <c r="AC38725" s="59"/>
    </row>
    <row r="38726" spans="27:29" x14ac:dyDescent="0.2">
      <c r="AA38726" s="59"/>
      <c r="AB38726" s="59"/>
      <c r="AC38726" s="59"/>
    </row>
    <row r="38727" spans="27:29" x14ac:dyDescent="0.2">
      <c r="AA38727" s="59"/>
      <c r="AB38727" s="59"/>
      <c r="AC38727" s="59"/>
    </row>
    <row r="38728" spans="27:29" x14ac:dyDescent="0.2">
      <c r="AA38728" s="59"/>
      <c r="AB38728" s="59"/>
      <c r="AC38728" s="59"/>
    </row>
    <row r="38729" spans="27:29" x14ac:dyDescent="0.2">
      <c r="AA38729" s="59"/>
      <c r="AB38729" s="59"/>
      <c r="AC38729" s="59"/>
    </row>
    <row r="38730" spans="27:29" x14ac:dyDescent="0.2">
      <c r="AA38730" s="59"/>
      <c r="AB38730" s="59"/>
      <c r="AC38730" s="59"/>
    </row>
    <row r="38731" spans="27:29" x14ac:dyDescent="0.2">
      <c r="AA38731" s="59"/>
      <c r="AB38731" s="59"/>
      <c r="AC38731" s="59"/>
    </row>
    <row r="38732" spans="27:29" x14ac:dyDescent="0.2">
      <c r="AA38732" s="59"/>
      <c r="AB38732" s="59"/>
      <c r="AC38732" s="59"/>
    </row>
    <row r="38733" spans="27:29" x14ac:dyDescent="0.2">
      <c r="AA38733" s="59"/>
      <c r="AB38733" s="59"/>
      <c r="AC38733" s="59"/>
    </row>
    <row r="38734" spans="27:29" x14ac:dyDescent="0.2">
      <c r="AA38734" s="59"/>
      <c r="AB38734" s="59"/>
      <c r="AC38734" s="59"/>
    </row>
    <row r="38735" spans="27:29" x14ac:dyDescent="0.2">
      <c r="AA38735" s="59"/>
      <c r="AB38735" s="59"/>
      <c r="AC38735" s="59"/>
    </row>
    <row r="38736" spans="27:29" x14ac:dyDescent="0.2">
      <c r="AA38736" s="59"/>
      <c r="AB38736" s="59"/>
      <c r="AC38736" s="59"/>
    </row>
    <row r="38737" spans="27:29" x14ac:dyDescent="0.2">
      <c r="AA38737" s="59"/>
      <c r="AB38737" s="59"/>
      <c r="AC38737" s="59"/>
    </row>
    <row r="38738" spans="27:29" x14ac:dyDescent="0.2">
      <c r="AA38738" s="59"/>
      <c r="AB38738" s="59"/>
      <c r="AC38738" s="59"/>
    </row>
    <row r="38739" spans="27:29" x14ac:dyDescent="0.2">
      <c r="AA38739" s="59"/>
      <c r="AB38739" s="59"/>
      <c r="AC38739" s="59"/>
    </row>
    <row r="38740" spans="27:29" x14ac:dyDescent="0.2">
      <c r="AA38740" s="59"/>
      <c r="AB38740" s="59"/>
      <c r="AC38740" s="59"/>
    </row>
    <row r="38741" spans="27:29" x14ac:dyDescent="0.2">
      <c r="AA38741" s="59"/>
      <c r="AB38741" s="59"/>
      <c r="AC38741" s="59"/>
    </row>
    <row r="38742" spans="27:29" x14ac:dyDescent="0.2">
      <c r="AA38742" s="59"/>
      <c r="AB38742" s="59"/>
      <c r="AC38742" s="59"/>
    </row>
    <row r="38743" spans="27:29" x14ac:dyDescent="0.2">
      <c r="AA38743" s="59"/>
      <c r="AB38743" s="59"/>
      <c r="AC38743" s="59"/>
    </row>
    <row r="38744" spans="27:29" x14ac:dyDescent="0.2">
      <c r="AA38744" s="59"/>
      <c r="AB38744" s="59"/>
      <c r="AC38744" s="59"/>
    </row>
    <row r="38745" spans="27:29" x14ac:dyDescent="0.2">
      <c r="AA38745" s="59"/>
      <c r="AB38745" s="59"/>
      <c r="AC38745" s="59"/>
    </row>
    <row r="38746" spans="27:29" x14ac:dyDescent="0.2">
      <c r="AA38746" s="59"/>
      <c r="AB38746" s="59"/>
      <c r="AC38746" s="59"/>
    </row>
    <row r="38747" spans="27:29" x14ac:dyDescent="0.2">
      <c r="AA38747" s="59"/>
      <c r="AB38747" s="59"/>
      <c r="AC38747" s="59"/>
    </row>
    <row r="38748" spans="27:29" x14ac:dyDescent="0.2">
      <c r="AA38748" s="59"/>
      <c r="AB38748" s="59"/>
      <c r="AC38748" s="59"/>
    </row>
    <row r="38749" spans="27:29" x14ac:dyDescent="0.2">
      <c r="AA38749" s="59"/>
      <c r="AB38749" s="59"/>
      <c r="AC38749" s="59"/>
    </row>
    <row r="38750" spans="27:29" x14ac:dyDescent="0.2">
      <c r="AA38750" s="59"/>
      <c r="AB38750" s="59"/>
      <c r="AC38750" s="59"/>
    </row>
    <row r="38751" spans="27:29" x14ac:dyDescent="0.2">
      <c r="AA38751" s="59"/>
      <c r="AB38751" s="59"/>
      <c r="AC38751" s="59"/>
    </row>
    <row r="38752" spans="27:29" x14ac:dyDescent="0.2">
      <c r="AA38752" s="59"/>
      <c r="AB38752" s="59"/>
      <c r="AC38752" s="59"/>
    </row>
    <row r="38753" spans="27:29" x14ac:dyDescent="0.2">
      <c r="AA38753" s="59"/>
      <c r="AB38753" s="59"/>
      <c r="AC38753" s="59"/>
    </row>
    <row r="38754" spans="27:29" x14ac:dyDescent="0.2">
      <c r="AA38754" s="59"/>
      <c r="AB38754" s="59"/>
      <c r="AC38754" s="59"/>
    </row>
    <row r="38755" spans="27:29" x14ac:dyDescent="0.2">
      <c r="AA38755" s="59"/>
      <c r="AB38755" s="59"/>
      <c r="AC38755" s="59"/>
    </row>
    <row r="38756" spans="27:29" x14ac:dyDescent="0.2">
      <c r="AA38756" s="59"/>
      <c r="AB38756" s="59"/>
      <c r="AC38756" s="59"/>
    </row>
    <row r="38757" spans="27:29" x14ac:dyDescent="0.2">
      <c r="AA38757" s="59"/>
      <c r="AB38757" s="59"/>
      <c r="AC38757" s="59"/>
    </row>
    <row r="38758" spans="27:29" x14ac:dyDescent="0.2">
      <c r="AA38758" s="59"/>
      <c r="AB38758" s="59"/>
      <c r="AC38758" s="59"/>
    </row>
    <row r="38759" spans="27:29" x14ac:dyDescent="0.2">
      <c r="AA38759" s="59"/>
      <c r="AB38759" s="59"/>
      <c r="AC38759" s="59"/>
    </row>
    <row r="38760" spans="27:29" x14ac:dyDescent="0.2">
      <c r="AA38760" s="59"/>
      <c r="AB38760" s="59"/>
      <c r="AC38760" s="59"/>
    </row>
    <row r="38761" spans="27:29" x14ac:dyDescent="0.2">
      <c r="AA38761" s="59"/>
      <c r="AB38761" s="59"/>
      <c r="AC38761" s="59"/>
    </row>
    <row r="38762" spans="27:29" x14ac:dyDescent="0.2">
      <c r="AA38762" s="59"/>
      <c r="AB38762" s="59"/>
      <c r="AC38762" s="59"/>
    </row>
    <row r="38763" spans="27:29" x14ac:dyDescent="0.2">
      <c r="AA38763" s="59"/>
      <c r="AB38763" s="59"/>
      <c r="AC38763" s="59"/>
    </row>
    <row r="38764" spans="27:29" x14ac:dyDescent="0.2">
      <c r="AA38764" s="59"/>
      <c r="AB38764" s="59"/>
      <c r="AC38764" s="59"/>
    </row>
    <row r="38765" spans="27:29" x14ac:dyDescent="0.2">
      <c r="AA38765" s="59"/>
      <c r="AB38765" s="59"/>
      <c r="AC38765" s="59"/>
    </row>
    <row r="38766" spans="27:29" x14ac:dyDescent="0.2">
      <c r="AA38766" s="59"/>
      <c r="AB38766" s="59"/>
      <c r="AC38766" s="59"/>
    </row>
    <row r="38767" spans="27:29" x14ac:dyDescent="0.2">
      <c r="AA38767" s="59"/>
      <c r="AB38767" s="59"/>
      <c r="AC38767" s="59"/>
    </row>
    <row r="38768" spans="27:29" x14ac:dyDescent="0.2">
      <c r="AA38768" s="59"/>
      <c r="AB38768" s="59"/>
      <c r="AC38768" s="59"/>
    </row>
    <row r="38769" spans="27:29" x14ac:dyDescent="0.2">
      <c r="AA38769" s="59"/>
      <c r="AB38769" s="59"/>
      <c r="AC38769" s="59"/>
    </row>
    <row r="38770" spans="27:29" x14ac:dyDescent="0.2">
      <c r="AA38770" s="59"/>
      <c r="AB38770" s="59"/>
      <c r="AC38770" s="59"/>
    </row>
    <row r="38771" spans="27:29" x14ac:dyDescent="0.2">
      <c r="AA38771" s="59"/>
      <c r="AB38771" s="59"/>
      <c r="AC38771" s="59"/>
    </row>
    <row r="38772" spans="27:29" x14ac:dyDescent="0.2">
      <c r="AA38772" s="59"/>
      <c r="AB38772" s="59"/>
      <c r="AC38772" s="59"/>
    </row>
    <row r="38773" spans="27:29" x14ac:dyDescent="0.2">
      <c r="AA38773" s="59"/>
      <c r="AB38773" s="59"/>
      <c r="AC38773" s="59"/>
    </row>
    <row r="38774" spans="27:29" x14ac:dyDescent="0.2">
      <c r="AA38774" s="59"/>
      <c r="AB38774" s="59"/>
      <c r="AC38774" s="59"/>
    </row>
    <row r="38775" spans="27:29" x14ac:dyDescent="0.2">
      <c r="AA38775" s="59"/>
      <c r="AB38775" s="59"/>
      <c r="AC38775" s="59"/>
    </row>
    <row r="38776" spans="27:29" x14ac:dyDescent="0.2">
      <c r="AA38776" s="59"/>
      <c r="AB38776" s="59"/>
      <c r="AC38776" s="59"/>
    </row>
    <row r="38777" spans="27:29" x14ac:dyDescent="0.2">
      <c r="AA38777" s="59"/>
      <c r="AB38777" s="59"/>
      <c r="AC38777" s="59"/>
    </row>
    <row r="38778" spans="27:29" x14ac:dyDescent="0.2">
      <c r="AA38778" s="59"/>
      <c r="AB38778" s="59"/>
      <c r="AC38778" s="59"/>
    </row>
    <row r="38779" spans="27:29" x14ac:dyDescent="0.2">
      <c r="AA38779" s="59"/>
      <c r="AB38779" s="59"/>
      <c r="AC38779" s="59"/>
    </row>
    <row r="38780" spans="27:29" x14ac:dyDescent="0.2">
      <c r="AA38780" s="59"/>
      <c r="AB38780" s="59"/>
      <c r="AC38780" s="59"/>
    </row>
    <row r="38781" spans="27:29" x14ac:dyDescent="0.2">
      <c r="AA38781" s="59"/>
      <c r="AB38781" s="59"/>
      <c r="AC38781" s="59"/>
    </row>
    <row r="38782" spans="27:29" x14ac:dyDescent="0.2">
      <c r="AA38782" s="59"/>
      <c r="AB38782" s="59"/>
      <c r="AC38782" s="59"/>
    </row>
    <row r="38783" spans="27:29" x14ac:dyDescent="0.2">
      <c r="AA38783" s="59"/>
      <c r="AB38783" s="59"/>
      <c r="AC38783" s="59"/>
    </row>
    <row r="38784" spans="27:29" x14ac:dyDescent="0.2">
      <c r="AA38784" s="59"/>
      <c r="AB38784" s="59"/>
      <c r="AC38784" s="59"/>
    </row>
    <row r="38785" spans="27:29" x14ac:dyDescent="0.2">
      <c r="AA38785" s="59"/>
      <c r="AB38785" s="59"/>
      <c r="AC38785" s="59"/>
    </row>
    <row r="38786" spans="27:29" x14ac:dyDescent="0.2">
      <c r="AA38786" s="59"/>
      <c r="AB38786" s="59"/>
      <c r="AC38786" s="59"/>
    </row>
    <row r="38787" spans="27:29" x14ac:dyDescent="0.2">
      <c r="AA38787" s="59"/>
      <c r="AB38787" s="59"/>
      <c r="AC38787" s="59"/>
    </row>
    <row r="38788" spans="27:29" x14ac:dyDescent="0.2">
      <c r="AA38788" s="59"/>
      <c r="AB38788" s="59"/>
      <c r="AC38788" s="59"/>
    </row>
    <row r="38789" spans="27:29" x14ac:dyDescent="0.2">
      <c r="AA38789" s="59"/>
      <c r="AB38789" s="59"/>
      <c r="AC38789" s="59"/>
    </row>
    <row r="38790" spans="27:29" x14ac:dyDescent="0.2">
      <c r="AA38790" s="59"/>
      <c r="AB38790" s="59"/>
      <c r="AC38790" s="59"/>
    </row>
    <row r="38791" spans="27:29" x14ac:dyDescent="0.2">
      <c r="AA38791" s="59"/>
      <c r="AB38791" s="59"/>
      <c r="AC38791" s="59"/>
    </row>
    <row r="38792" spans="27:29" x14ac:dyDescent="0.2">
      <c r="AA38792" s="59"/>
      <c r="AB38792" s="59"/>
      <c r="AC38792" s="59"/>
    </row>
    <row r="38793" spans="27:29" x14ac:dyDescent="0.2">
      <c r="AA38793" s="59"/>
      <c r="AB38793" s="59"/>
      <c r="AC38793" s="59"/>
    </row>
    <row r="38794" spans="27:29" x14ac:dyDescent="0.2">
      <c r="AA38794" s="59"/>
      <c r="AB38794" s="59"/>
      <c r="AC38794" s="59"/>
    </row>
    <row r="38795" spans="27:29" x14ac:dyDescent="0.2">
      <c r="AA38795" s="59"/>
      <c r="AB38795" s="59"/>
      <c r="AC38795" s="59"/>
    </row>
    <row r="38796" spans="27:29" x14ac:dyDescent="0.2">
      <c r="AA38796" s="59"/>
      <c r="AB38796" s="59"/>
      <c r="AC38796" s="59"/>
    </row>
    <row r="38797" spans="27:29" x14ac:dyDescent="0.2">
      <c r="AA38797" s="59"/>
      <c r="AB38797" s="59"/>
      <c r="AC38797" s="59"/>
    </row>
    <row r="38798" spans="27:29" x14ac:dyDescent="0.2">
      <c r="AA38798" s="59"/>
      <c r="AB38798" s="59"/>
      <c r="AC38798" s="59"/>
    </row>
    <row r="38799" spans="27:29" x14ac:dyDescent="0.2">
      <c r="AA38799" s="59"/>
      <c r="AB38799" s="59"/>
      <c r="AC38799" s="59"/>
    </row>
    <row r="38800" spans="27:29" x14ac:dyDescent="0.2">
      <c r="AA38800" s="59"/>
      <c r="AB38800" s="59"/>
      <c r="AC38800" s="59"/>
    </row>
    <row r="38801" spans="27:29" x14ac:dyDescent="0.2">
      <c r="AA38801" s="59"/>
      <c r="AB38801" s="59"/>
      <c r="AC38801" s="59"/>
    </row>
    <row r="38802" spans="27:29" x14ac:dyDescent="0.2">
      <c r="AA38802" s="59"/>
      <c r="AB38802" s="59"/>
      <c r="AC38802" s="59"/>
    </row>
    <row r="38803" spans="27:29" x14ac:dyDescent="0.2">
      <c r="AA38803" s="59"/>
      <c r="AB38803" s="59"/>
      <c r="AC38803" s="59"/>
    </row>
    <row r="38804" spans="27:29" x14ac:dyDescent="0.2">
      <c r="AA38804" s="59"/>
      <c r="AB38804" s="59"/>
      <c r="AC38804" s="59"/>
    </row>
    <row r="38805" spans="27:29" x14ac:dyDescent="0.2">
      <c r="AA38805" s="59"/>
      <c r="AB38805" s="59"/>
      <c r="AC38805" s="59"/>
    </row>
    <row r="38806" spans="27:29" x14ac:dyDescent="0.2">
      <c r="AA38806" s="59"/>
      <c r="AB38806" s="59"/>
      <c r="AC38806" s="59"/>
    </row>
    <row r="38807" spans="27:29" x14ac:dyDescent="0.2">
      <c r="AA38807" s="59"/>
      <c r="AB38807" s="59"/>
      <c r="AC38807" s="59"/>
    </row>
    <row r="38808" spans="27:29" x14ac:dyDescent="0.2">
      <c r="AA38808" s="59"/>
      <c r="AB38808" s="59"/>
      <c r="AC38808" s="59"/>
    </row>
    <row r="38809" spans="27:29" x14ac:dyDescent="0.2">
      <c r="AA38809" s="59"/>
      <c r="AB38809" s="59"/>
      <c r="AC38809" s="59"/>
    </row>
    <row r="38810" spans="27:29" x14ac:dyDescent="0.2">
      <c r="AA38810" s="59"/>
      <c r="AB38810" s="59"/>
      <c r="AC38810" s="59"/>
    </row>
    <row r="38811" spans="27:29" x14ac:dyDescent="0.2">
      <c r="AA38811" s="59"/>
      <c r="AB38811" s="59"/>
      <c r="AC38811" s="59"/>
    </row>
    <row r="38812" spans="27:29" x14ac:dyDescent="0.2">
      <c r="AA38812" s="59"/>
      <c r="AB38812" s="59"/>
      <c r="AC38812" s="59"/>
    </row>
    <row r="38813" spans="27:29" x14ac:dyDescent="0.2">
      <c r="AA38813" s="59"/>
      <c r="AB38813" s="59"/>
      <c r="AC38813" s="59"/>
    </row>
    <row r="38814" spans="27:29" x14ac:dyDescent="0.2">
      <c r="AA38814" s="59"/>
      <c r="AB38814" s="59"/>
      <c r="AC38814" s="59"/>
    </row>
    <row r="38815" spans="27:29" x14ac:dyDescent="0.2">
      <c r="AA38815" s="59"/>
      <c r="AB38815" s="59"/>
      <c r="AC38815" s="59"/>
    </row>
    <row r="38816" spans="27:29" x14ac:dyDescent="0.2">
      <c r="AA38816" s="59"/>
      <c r="AB38816" s="59"/>
      <c r="AC38816" s="59"/>
    </row>
    <row r="38817" spans="27:29" x14ac:dyDescent="0.2">
      <c r="AA38817" s="59"/>
      <c r="AB38817" s="59"/>
      <c r="AC38817" s="59"/>
    </row>
    <row r="38818" spans="27:29" x14ac:dyDescent="0.2">
      <c r="AA38818" s="59"/>
      <c r="AB38818" s="59"/>
      <c r="AC38818" s="59"/>
    </row>
    <row r="38819" spans="27:29" x14ac:dyDescent="0.2">
      <c r="AA38819" s="59"/>
      <c r="AB38819" s="59"/>
      <c r="AC38819" s="59"/>
    </row>
    <row r="38820" spans="27:29" x14ac:dyDescent="0.2">
      <c r="AA38820" s="59"/>
      <c r="AB38820" s="59"/>
      <c r="AC38820" s="59"/>
    </row>
    <row r="38821" spans="27:29" x14ac:dyDescent="0.2">
      <c r="AA38821" s="59"/>
      <c r="AB38821" s="59"/>
      <c r="AC38821" s="59"/>
    </row>
    <row r="38822" spans="27:29" x14ac:dyDescent="0.2">
      <c r="AA38822" s="59"/>
      <c r="AB38822" s="59"/>
      <c r="AC38822" s="59"/>
    </row>
    <row r="38823" spans="27:29" x14ac:dyDescent="0.2">
      <c r="AA38823" s="59"/>
      <c r="AB38823" s="59"/>
      <c r="AC38823" s="59"/>
    </row>
    <row r="38824" spans="27:29" x14ac:dyDescent="0.2">
      <c r="AA38824" s="59"/>
      <c r="AB38824" s="59"/>
      <c r="AC38824" s="59"/>
    </row>
    <row r="38825" spans="27:29" x14ac:dyDescent="0.2">
      <c r="AA38825" s="59"/>
      <c r="AB38825" s="59"/>
      <c r="AC38825" s="59"/>
    </row>
    <row r="38826" spans="27:29" x14ac:dyDescent="0.2">
      <c r="AA38826" s="59"/>
      <c r="AB38826" s="59"/>
      <c r="AC38826" s="59"/>
    </row>
    <row r="38827" spans="27:29" x14ac:dyDescent="0.2">
      <c r="AA38827" s="59"/>
      <c r="AB38827" s="59"/>
      <c r="AC38827" s="59"/>
    </row>
    <row r="38828" spans="27:29" x14ac:dyDescent="0.2">
      <c r="AA38828" s="59"/>
      <c r="AB38828" s="59"/>
      <c r="AC38828" s="59"/>
    </row>
    <row r="38829" spans="27:29" x14ac:dyDescent="0.2">
      <c r="AA38829" s="59"/>
      <c r="AB38829" s="59"/>
      <c r="AC38829" s="59"/>
    </row>
    <row r="38830" spans="27:29" x14ac:dyDescent="0.2">
      <c r="AA38830" s="59"/>
      <c r="AB38830" s="59"/>
      <c r="AC38830" s="59"/>
    </row>
    <row r="38831" spans="27:29" x14ac:dyDescent="0.2">
      <c r="AA38831" s="59"/>
      <c r="AB38831" s="59"/>
      <c r="AC38831" s="59"/>
    </row>
    <row r="38832" spans="27:29" x14ac:dyDescent="0.2">
      <c r="AA38832" s="59"/>
      <c r="AB38832" s="59"/>
      <c r="AC38832" s="59"/>
    </row>
    <row r="38833" spans="27:29" x14ac:dyDescent="0.2">
      <c r="AA38833" s="59"/>
      <c r="AB38833" s="59"/>
      <c r="AC38833" s="59"/>
    </row>
    <row r="38834" spans="27:29" x14ac:dyDescent="0.2">
      <c r="AA38834" s="59"/>
      <c r="AB38834" s="59"/>
      <c r="AC38834" s="59"/>
    </row>
    <row r="38835" spans="27:29" x14ac:dyDescent="0.2">
      <c r="AA38835" s="59"/>
      <c r="AB38835" s="59"/>
      <c r="AC38835" s="59"/>
    </row>
    <row r="38836" spans="27:29" x14ac:dyDescent="0.2">
      <c r="AA38836" s="59"/>
      <c r="AB38836" s="59"/>
      <c r="AC38836" s="59"/>
    </row>
    <row r="38837" spans="27:29" x14ac:dyDescent="0.2">
      <c r="AA38837" s="59"/>
      <c r="AB38837" s="59"/>
      <c r="AC38837" s="59"/>
    </row>
    <row r="38838" spans="27:29" x14ac:dyDescent="0.2">
      <c r="AA38838" s="59"/>
      <c r="AB38838" s="59"/>
      <c r="AC38838" s="59"/>
    </row>
    <row r="38839" spans="27:29" x14ac:dyDescent="0.2">
      <c r="AA38839" s="59"/>
      <c r="AB38839" s="59"/>
      <c r="AC38839" s="59"/>
    </row>
    <row r="38840" spans="27:29" x14ac:dyDescent="0.2">
      <c r="AA38840" s="59"/>
      <c r="AB38840" s="59"/>
      <c r="AC38840" s="59"/>
    </row>
    <row r="38841" spans="27:29" x14ac:dyDescent="0.2">
      <c r="AA38841" s="59"/>
      <c r="AB38841" s="59"/>
      <c r="AC38841" s="59"/>
    </row>
    <row r="38842" spans="27:29" x14ac:dyDescent="0.2">
      <c r="AA38842" s="59"/>
      <c r="AB38842" s="59"/>
      <c r="AC38842" s="59"/>
    </row>
    <row r="38843" spans="27:29" x14ac:dyDescent="0.2">
      <c r="AA38843" s="59"/>
      <c r="AB38843" s="59"/>
      <c r="AC38843" s="59"/>
    </row>
    <row r="38844" spans="27:29" x14ac:dyDescent="0.2">
      <c r="AA38844" s="59"/>
      <c r="AB38844" s="59"/>
      <c r="AC38844" s="59"/>
    </row>
    <row r="38845" spans="27:29" x14ac:dyDescent="0.2">
      <c r="AA38845" s="59"/>
      <c r="AB38845" s="59"/>
      <c r="AC38845" s="59"/>
    </row>
    <row r="38846" spans="27:29" x14ac:dyDescent="0.2">
      <c r="AA38846" s="59"/>
      <c r="AB38846" s="59"/>
      <c r="AC38846" s="59"/>
    </row>
    <row r="38847" spans="27:29" x14ac:dyDescent="0.2">
      <c r="AA38847" s="59"/>
      <c r="AB38847" s="59"/>
      <c r="AC38847" s="59"/>
    </row>
    <row r="38848" spans="27:29" x14ac:dyDescent="0.2">
      <c r="AA38848" s="59"/>
      <c r="AB38848" s="59"/>
      <c r="AC38848" s="59"/>
    </row>
    <row r="38849" spans="27:29" x14ac:dyDescent="0.2">
      <c r="AA38849" s="59"/>
      <c r="AB38849" s="59"/>
      <c r="AC38849" s="59"/>
    </row>
    <row r="38850" spans="27:29" x14ac:dyDescent="0.2">
      <c r="AA38850" s="59"/>
      <c r="AB38850" s="59"/>
      <c r="AC38850" s="59"/>
    </row>
    <row r="38851" spans="27:29" x14ac:dyDescent="0.2">
      <c r="AA38851" s="59"/>
      <c r="AB38851" s="59"/>
      <c r="AC38851" s="59"/>
    </row>
    <row r="38852" spans="27:29" x14ac:dyDescent="0.2">
      <c r="AA38852" s="59"/>
      <c r="AB38852" s="59"/>
      <c r="AC38852" s="59"/>
    </row>
    <row r="38853" spans="27:29" x14ac:dyDescent="0.2">
      <c r="AA38853" s="59"/>
      <c r="AB38853" s="59"/>
      <c r="AC38853" s="59"/>
    </row>
    <row r="38854" spans="27:29" x14ac:dyDescent="0.2">
      <c r="AA38854" s="59"/>
      <c r="AB38854" s="59"/>
      <c r="AC38854" s="59"/>
    </row>
    <row r="38855" spans="27:29" x14ac:dyDescent="0.2">
      <c r="AA38855" s="59"/>
      <c r="AB38855" s="59"/>
      <c r="AC38855" s="59"/>
    </row>
    <row r="38856" spans="27:29" x14ac:dyDescent="0.2">
      <c r="AA38856" s="59"/>
      <c r="AB38856" s="59"/>
      <c r="AC38856" s="59"/>
    </row>
    <row r="38857" spans="27:29" x14ac:dyDescent="0.2">
      <c r="AA38857" s="59"/>
      <c r="AB38857" s="59"/>
      <c r="AC38857" s="59"/>
    </row>
    <row r="38858" spans="27:29" x14ac:dyDescent="0.2">
      <c r="AA38858" s="59"/>
      <c r="AB38858" s="59"/>
      <c r="AC38858" s="59"/>
    </row>
    <row r="38859" spans="27:29" x14ac:dyDescent="0.2">
      <c r="AA38859" s="59"/>
      <c r="AB38859" s="59"/>
      <c r="AC38859" s="59"/>
    </row>
    <row r="38860" spans="27:29" x14ac:dyDescent="0.2">
      <c r="AA38860" s="59"/>
      <c r="AB38860" s="59"/>
      <c r="AC38860" s="59"/>
    </row>
    <row r="38861" spans="27:29" x14ac:dyDescent="0.2">
      <c r="AA38861" s="59"/>
      <c r="AB38861" s="59"/>
      <c r="AC38861" s="59"/>
    </row>
    <row r="38862" spans="27:29" x14ac:dyDescent="0.2">
      <c r="AA38862" s="59"/>
      <c r="AB38862" s="59"/>
      <c r="AC38862" s="59"/>
    </row>
    <row r="38863" spans="27:29" x14ac:dyDescent="0.2">
      <c r="AA38863" s="59"/>
      <c r="AB38863" s="59"/>
      <c r="AC38863" s="59"/>
    </row>
    <row r="38864" spans="27:29" x14ac:dyDescent="0.2">
      <c r="AA38864" s="59"/>
      <c r="AB38864" s="59"/>
      <c r="AC38864" s="59"/>
    </row>
    <row r="38865" spans="27:29" x14ac:dyDescent="0.2">
      <c r="AA38865" s="59"/>
      <c r="AB38865" s="59"/>
      <c r="AC38865" s="59"/>
    </row>
    <row r="38866" spans="27:29" x14ac:dyDescent="0.2">
      <c r="AA38866" s="59"/>
      <c r="AB38866" s="59"/>
      <c r="AC38866" s="59"/>
    </row>
    <row r="38867" spans="27:29" x14ac:dyDescent="0.2">
      <c r="AA38867" s="59"/>
      <c r="AB38867" s="59"/>
      <c r="AC38867" s="59"/>
    </row>
    <row r="38868" spans="27:29" x14ac:dyDescent="0.2">
      <c r="AA38868" s="59"/>
      <c r="AB38868" s="59"/>
      <c r="AC38868" s="59"/>
    </row>
    <row r="38869" spans="27:29" x14ac:dyDescent="0.2">
      <c r="AA38869" s="59"/>
      <c r="AB38869" s="59"/>
      <c r="AC38869" s="59"/>
    </row>
    <row r="38870" spans="27:29" x14ac:dyDescent="0.2">
      <c r="AA38870" s="59"/>
      <c r="AB38870" s="59"/>
      <c r="AC38870" s="59"/>
    </row>
    <row r="38871" spans="27:29" x14ac:dyDescent="0.2">
      <c r="AA38871" s="59"/>
      <c r="AB38871" s="59"/>
      <c r="AC38871" s="59"/>
    </row>
    <row r="38872" spans="27:29" x14ac:dyDescent="0.2">
      <c r="AA38872" s="59"/>
      <c r="AB38872" s="59"/>
      <c r="AC38872" s="59"/>
    </row>
    <row r="38873" spans="27:29" x14ac:dyDescent="0.2">
      <c r="AA38873" s="59"/>
      <c r="AB38873" s="59"/>
      <c r="AC38873" s="59"/>
    </row>
    <row r="38874" spans="27:29" x14ac:dyDescent="0.2">
      <c r="AA38874" s="59"/>
      <c r="AB38874" s="59"/>
      <c r="AC38874" s="59"/>
    </row>
    <row r="38875" spans="27:29" x14ac:dyDescent="0.2">
      <c r="AA38875" s="59"/>
      <c r="AB38875" s="59"/>
      <c r="AC38875" s="59"/>
    </row>
    <row r="38876" spans="27:29" x14ac:dyDescent="0.2">
      <c r="AA38876" s="59"/>
      <c r="AB38876" s="59"/>
      <c r="AC38876" s="59"/>
    </row>
    <row r="38877" spans="27:29" x14ac:dyDescent="0.2">
      <c r="AA38877" s="59"/>
      <c r="AB38877" s="59"/>
      <c r="AC38877" s="59"/>
    </row>
    <row r="38878" spans="27:29" x14ac:dyDescent="0.2">
      <c r="AA38878" s="59"/>
      <c r="AB38878" s="59"/>
      <c r="AC38878" s="59"/>
    </row>
    <row r="38879" spans="27:29" x14ac:dyDescent="0.2">
      <c r="AA38879" s="59"/>
      <c r="AB38879" s="59"/>
      <c r="AC38879" s="59"/>
    </row>
    <row r="38880" spans="27:29" x14ac:dyDescent="0.2">
      <c r="AA38880" s="59"/>
      <c r="AB38880" s="59"/>
      <c r="AC38880" s="59"/>
    </row>
    <row r="38881" spans="27:29" x14ac:dyDescent="0.2">
      <c r="AA38881" s="59"/>
      <c r="AB38881" s="59"/>
      <c r="AC38881" s="59"/>
    </row>
    <row r="38882" spans="27:29" x14ac:dyDescent="0.2">
      <c r="AA38882" s="59"/>
      <c r="AB38882" s="59"/>
      <c r="AC38882" s="59"/>
    </row>
    <row r="38883" spans="27:29" x14ac:dyDescent="0.2">
      <c r="AA38883" s="59"/>
      <c r="AB38883" s="59"/>
      <c r="AC38883" s="59"/>
    </row>
    <row r="38884" spans="27:29" x14ac:dyDescent="0.2">
      <c r="AA38884" s="59"/>
      <c r="AB38884" s="59"/>
      <c r="AC38884" s="59"/>
    </row>
    <row r="38885" spans="27:29" x14ac:dyDescent="0.2">
      <c r="AA38885" s="59"/>
      <c r="AB38885" s="59"/>
      <c r="AC38885" s="59"/>
    </row>
    <row r="38886" spans="27:29" x14ac:dyDescent="0.2">
      <c r="AA38886" s="59"/>
      <c r="AB38886" s="59"/>
      <c r="AC38886" s="59"/>
    </row>
    <row r="38887" spans="27:29" x14ac:dyDescent="0.2">
      <c r="AA38887" s="59"/>
      <c r="AB38887" s="59"/>
      <c r="AC38887" s="59"/>
    </row>
    <row r="38888" spans="27:29" x14ac:dyDescent="0.2">
      <c r="AA38888" s="59"/>
      <c r="AB38888" s="59"/>
      <c r="AC38888" s="59"/>
    </row>
    <row r="38889" spans="27:29" x14ac:dyDescent="0.2">
      <c r="AA38889" s="59"/>
      <c r="AB38889" s="59"/>
      <c r="AC38889" s="59"/>
    </row>
    <row r="38890" spans="27:29" x14ac:dyDescent="0.2">
      <c r="AA38890" s="59"/>
      <c r="AB38890" s="59"/>
      <c r="AC38890" s="59"/>
    </row>
    <row r="38891" spans="27:29" x14ac:dyDescent="0.2">
      <c r="AA38891" s="59"/>
      <c r="AB38891" s="59"/>
      <c r="AC38891" s="59"/>
    </row>
    <row r="38892" spans="27:29" x14ac:dyDescent="0.2">
      <c r="AA38892" s="59"/>
      <c r="AB38892" s="59"/>
      <c r="AC38892" s="59"/>
    </row>
    <row r="38893" spans="27:29" x14ac:dyDescent="0.2">
      <c r="AA38893" s="59"/>
      <c r="AB38893" s="59"/>
      <c r="AC38893" s="59"/>
    </row>
    <row r="38894" spans="27:29" x14ac:dyDescent="0.2">
      <c r="AA38894" s="59"/>
      <c r="AB38894" s="59"/>
      <c r="AC38894" s="59"/>
    </row>
    <row r="38895" spans="27:29" x14ac:dyDescent="0.2">
      <c r="AA38895" s="59"/>
      <c r="AB38895" s="59"/>
      <c r="AC38895" s="59"/>
    </row>
    <row r="38896" spans="27:29" x14ac:dyDescent="0.2">
      <c r="AA38896" s="59"/>
      <c r="AB38896" s="59"/>
      <c r="AC38896" s="59"/>
    </row>
    <row r="38897" spans="27:29" x14ac:dyDescent="0.2">
      <c r="AA38897" s="59"/>
      <c r="AB38897" s="59"/>
      <c r="AC38897" s="59"/>
    </row>
    <row r="38898" spans="27:29" x14ac:dyDescent="0.2">
      <c r="AA38898" s="59"/>
      <c r="AB38898" s="59"/>
      <c r="AC38898" s="59"/>
    </row>
    <row r="38899" spans="27:29" x14ac:dyDescent="0.2">
      <c r="AA38899" s="59"/>
      <c r="AB38899" s="59"/>
      <c r="AC38899" s="59"/>
    </row>
    <row r="38900" spans="27:29" x14ac:dyDescent="0.2">
      <c r="AA38900" s="59"/>
      <c r="AB38900" s="59"/>
      <c r="AC38900" s="59"/>
    </row>
    <row r="38901" spans="27:29" x14ac:dyDescent="0.2">
      <c r="AA38901" s="59"/>
      <c r="AB38901" s="59"/>
      <c r="AC38901" s="59"/>
    </row>
    <row r="38902" spans="27:29" x14ac:dyDescent="0.2">
      <c r="AA38902" s="59"/>
      <c r="AB38902" s="59"/>
      <c r="AC38902" s="59"/>
    </row>
    <row r="38903" spans="27:29" x14ac:dyDescent="0.2">
      <c r="AA38903" s="59"/>
      <c r="AB38903" s="59"/>
      <c r="AC38903" s="59"/>
    </row>
    <row r="38904" spans="27:29" x14ac:dyDescent="0.2">
      <c r="AA38904" s="59"/>
      <c r="AB38904" s="59"/>
      <c r="AC38904" s="59"/>
    </row>
    <row r="38905" spans="27:29" x14ac:dyDescent="0.2">
      <c r="AA38905" s="59"/>
      <c r="AB38905" s="59"/>
      <c r="AC38905" s="59"/>
    </row>
    <row r="38906" spans="27:29" x14ac:dyDescent="0.2">
      <c r="AA38906" s="59"/>
      <c r="AB38906" s="59"/>
      <c r="AC38906" s="59"/>
    </row>
    <row r="38907" spans="27:29" x14ac:dyDescent="0.2">
      <c r="AA38907" s="59"/>
      <c r="AB38907" s="59"/>
      <c r="AC38907" s="59"/>
    </row>
    <row r="38908" spans="27:29" x14ac:dyDescent="0.2">
      <c r="AA38908" s="59"/>
      <c r="AB38908" s="59"/>
      <c r="AC38908" s="59"/>
    </row>
    <row r="38909" spans="27:29" x14ac:dyDescent="0.2">
      <c r="AA38909" s="59"/>
      <c r="AB38909" s="59"/>
      <c r="AC38909" s="59"/>
    </row>
    <row r="38910" spans="27:29" x14ac:dyDescent="0.2">
      <c r="AA38910" s="59"/>
      <c r="AB38910" s="59"/>
      <c r="AC38910" s="59"/>
    </row>
    <row r="38911" spans="27:29" x14ac:dyDescent="0.2">
      <c r="AA38911" s="59"/>
      <c r="AB38911" s="59"/>
      <c r="AC38911" s="59"/>
    </row>
    <row r="38912" spans="27:29" x14ac:dyDescent="0.2">
      <c r="AA38912" s="59"/>
      <c r="AB38912" s="59"/>
      <c r="AC38912" s="59"/>
    </row>
    <row r="38913" spans="27:29" x14ac:dyDescent="0.2">
      <c r="AA38913" s="59"/>
      <c r="AB38913" s="59"/>
      <c r="AC38913" s="59"/>
    </row>
    <row r="38914" spans="27:29" x14ac:dyDescent="0.2">
      <c r="AA38914" s="59"/>
      <c r="AB38914" s="59"/>
      <c r="AC38914" s="59"/>
    </row>
    <row r="38915" spans="27:29" x14ac:dyDescent="0.2">
      <c r="AA38915" s="59"/>
      <c r="AB38915" s="59"/>
      <c r="AC38915" s="59"/>
    </row>
    <row r="38916" spans="27:29" x14ac:dyDescent="0.2">
      <c r="AA38916" s="59"/>
      <c r="AB38916" s="59"/>
      <c r="AC38916" s="59"/>
    </row>
    <row r="38917" spans="27:29" x14ac:dyDescent="0.2">
      <c r="AA38917" s="59"/>
      <c r="AB38917" s="59"/>
      <c r="AC38917" s="59"/>
    </row>
    <row r="38918" spans="27:29" x14ac:dyDescent="0.2">
      <c r="AA38918" s="59"/>
      <c r="AB38918" s="59"/>
      <c r="AC38918" s="59"/>
    </row>
    <row r="38919" spans="27:29" x14ac:dyDescent="0.2">
      <c r="AA38919" s="59"/>
      <c r="AB38919" s="59"/>
      <c r="AC38919" s="59"/>
    </row>
    <row r="38920" spans="27:29" x14ac:dyDescent="0.2">
      <c r="AA38920" s="59"/>
      <c r="AB38920" s="59"/>
      <c r="AC38920" s="59"/>
    </row>
    <row r="38921" spans="27:29" x14ac:dyDescent="0.2">
      <c r="AA38921" s="59"/>
      <c r="AB38921" s="59"/>
      <c r="AC38921" s="59"/>
    </row>
    <row r="38922" spans="27:29" x14ac:dyDescent="0.2">
      <c r="AA38922" s="59"/>
      <c r="AB38922" s="59"/>
      <c r="AC38922" s="59"/>
    </row>
    <row r="38923" spans="27:29" x14ac:dyDescent="0.2">
      <c r="AA38923" s="59"/>
      <c r="AB38923" s="59"/>
      <c r="AC38923" s="59"/>
    </row>
    <row r="38924" spans="27:29" x14ac:dyDescent="0.2">
      <c r="AA38924" s="59"/>
      <c r="AB38924" s="59"/>
      <c r="AC38924" s="59"/>
    </row>
    <row r="38925" spans="27:29" x14ac:dyDescent="0.2">
      <c r="AA38925" s="59"/>
      <c r="AB38925" s="59"/>
      <c r="AC38925" s="59"/>
    </row>
    <row r="38926" spans="27:29" x14ac:dyDescent="0.2">
      <c r="AA38926" s="59"/>
      <c r="AB38926" s="59"/>
      <c r="AC38926" s="59"/>
    </row>
    <row r="38927" spans="27:29" x14ac:dyDescent="0.2">
      <c r="AA38927" s="59"/>
      <c r="AB38927" s="59"/>
      <c r="AC38927" s="59"/>
    </row>
    <row r="38928" spans="27:29" x14ac:dyDescent="0.2">
      <c r="AA38928" s="59"/>
      <c r="AB38928" s="59"/>
      <c r="AC38928" s="59"/>
    </row>
    <row r="38929" spans="27:29" x14ac:dyDescent="0.2">
      <c r="AA38929" s="59"/>
      <c r="AB38929" s="59"/>
      <c r="AC38929" s="59"/>
    </row>
    <row r="38930" spans="27:29" x14ac:dyDescent="0.2">
      <c r="AA38930" s="59"/>
      <c r="AB38930" s="59"/>
      <c r="AC38930" s="59"/>
    </row>
    <row r="38931" spans="27:29" x14ac:dyDescent="0.2">
      <c r="AA38931" s="59"/>
      <c r="AB38931" s="59"/>
      <c r="AC38931" s="59"/>
    </row>
    <row r="38932" spans="27:29" x14ac:dyDescent="0.2">
      <c r="AA38932" s="59"/>
      <c r="AB38932" s="59"/>
      <c r="AC38932" s="59"/>
    </row>
    <row r="38933" spans="27:29" x14ac:dyDescent="0.2">
      <c r="AA38933" s="59"/>
      <c r="AB38933" s="59"/>
      <c r="AC38933" s="59"/>
    </row>
    <row r="38934" spans="27:29" x14ac:dyDescent="0.2">
      <c r="AA38934" s="59"/>
      <c r="AB38934" s="59"/>
      <c r="AC38934" s="59"/>
    </row>
    <row r="38935" spans="27:29" x14ac:dyDescent="0.2">
      <c r="AA38935" s="59"/>
      <c r="AB38935" s="59"/>
      <c r="AC38935" s="59"/>
    </row>
    <row r="38936" spans="27:29" x14ac:dyDescent="0.2">
      <c r="AA38936" s="59"/>
      <c r="AB38936" s="59"/>
      <c r="AC38936" s="59"/>
    </row>
    <row r="38937" spans="27:29" x14ac:dyDescent="0.2">
      <c r="AA38937" s="59"/>
      <c r="AB38937" s="59"/>
      <c r="AC38937" s="59"/>
    </row>
    <row r="38938" spans="27:29" x14ac:dyDescent="0.2">
      <c r="AA38938" s="59"/>
      <c r="AB38938" s="59"/>
      <c r="AC38938" s="59"/>
    </row>
    <row r="38939" spans="27:29" x14ac:dyDescent="0.2">
      <c r="AA38939" s="59"/>
      <c r="AB38939" s="59"/>
      <c r="AC38939" s="59"/>
    </row>
    <row r="38940" spans="27:29" x14ac:dyDescent="0.2">
      <c r="AA38940" s="59"/>
      <c r="AB38940" s="59"/>
      <c r="AC38940" s="59"/>
    </row>
    <row r="38941" spans="27:29" x14ac:dyDescent="0.2">
      <c r="AA38941" s="59"/>
      <c r="AB38941" s="59"/>
      <c r="AC38941" s="59"/>
    </row>
    <row r="38942" spans="27:29" x14ac:dyDescent="0.2">
      <c r="AA38942" s="59"/>
      <c r="AB38942" s="59"/>
      <c r="AC38942" s="59"/>
    </row>
    <row r="38943" spans="27:29" x14ac:dyDescent="0.2">
      <c r="AA38943" s="59"/>
      <c r="AB38943" s="59"/>
      <c r="AC38943" s="59"/>
    </row>
    <row r="38944" spans="27:29" x14ac:dyDescent="0.2">
      <c r="AA38944" s="59"/>
      <c r="AB38944" s="59"/>
      <c r="AC38944" s="59"/>
    </row>
    <row r="38945" spans="27:29" x14ac:dyDescent="0.2">
      <c r="AA38945" s="59"/>
      <c r="AB38945" s="59"/>
      <c r="AC38945" s="59"/>
    </row>
    <row r="38946" spans="27:29" x14ac:dyDescent="0.2">
      <c r="AA38946" s="59"/>
      <c r="AB38946" s="59"/>
      <c r="AC38946" s="59"/>
    </row>
    <row r="38947" spans="27:29" x14ac:dyDescent="0.2">
      <c r="AA38947" s="59"/>
      <c r="AB38947" s="59"/>
      <c r="AC38947" s="59"/>
    </row>
    <row r="38948" spans="27:29" x14ac:dyDescent="0.2">
      <c r="AA38948" s="59"/>
      <c r="AB38948" s="59"/>
      <c r="AC38948" s="59"/>
    </row>
    <row r="38949" spans="27:29" x14ac:dyDescent="0.2">
      <c r="AA38949" s="59"/>
      <c r="AB38949" s="59"/>
      <c r="AC38949" s="59"/>
    </row>
    <row r="38950" spans="27:29" x14ac:dyDescent="0.2">
      <c r="AA38950" s="59"/>
      <c r="AB38950" s="59"/>
      <c r="AC38950" s="59"/>
    </row>
    <row r="38951" spans="27:29" x14ac:dyDescent="0.2">
      <c r="AA38951" s="59"/>
      <c r="AB38951" s="59"/>
      <c r="AC38951" s="59"/>
    </row>
    <row r="38952" spans="27:29" x14ac:dyDescent="0.2">
      <c r="AA38952" s="59"/>
      <c r="AB38952" s="59"/>
      <c r="AC38952" s="59"/>
    </row>
    <row r="38953" spans="27:29" x14ac:dyDescent="0.2">
      <c r="AA38953" s="59"/>
      <c r="AB38953" s="59"/>
      <c r="AC38953" s="59"/>
    </row>
    <row r="38954" spans="27:29" x14ac:dyDescent="0.2">
      <c r="AA38954" s="59"/>
      <c r="AB38954" s="59"/>
      <c r="AC38954" s="59"/>
    </row>
    <row r="38955" spans="27:29" x14ac:dyDescent="0.2">
      <c r="AA38955" s="59"/>
      <c r="AB38955" s="59"/>
      <c r="AC38955" s="59"/>
    </row>
    <row r="38956" spans="27:29" x14ac:dyDescent="0.2">
      <c r="AA38956" s="59"/>
      <c r="AB38956" s="59"/>
      <c r="AC38956" s="59"/>
    </row>
    <row r="38957" spans="27:29" x14ac:dyDescent="0.2">
      <c r="AA38957" s="59"/>
      <c r="AB38957" s="59"/>
      <c r="AC38957" s="59"/>
    </row>
    <row r="38958" spans="27:29" x14ac:dyDescent="0.2">
      <c r="AA38958" s="59"/>
      <c r="AB38958" s="59"/>
      <c r="AC38958" s="59"/>
    </row>
    <row r="38959" spans="27:29" x14ac:dyDescent="0.2">
      <c r="AA38959" s="59"/>
      <c r="AB38959" s="59"/>
      <c r="AC38959" s="59"/>
    </row>
    <row r="38960" spans="27:29" x14ac:dyDescent="0.2">
      <c r="AA38960" s="59"/>
      <c r="AB38960" s="59"/>
      <c r="AC38960" s="59"/>
    </row>
    <row r="38961" spans="27:29" x14ac:dyDescent="0.2">
      <c r="AA38961" s="59"/>
      <c r="AB38961" s="59"/>
      <c r="AC38961" s="59"/>
    </row>
    <row r="38962" spans="27:29" x14ac:dyDescent="0.2">
      <c r="AA38962" s="59"/>
      <c r="AB38962" s="59"/>
      <c r="AC38962" s="59"/>
    </row>
    <row r="38963" spans="27:29" x14ac:dyDescent="0.2">
      <c r="AA38963" s="59"/>
      <c r="AB38963" s="59"/>
      <c r="AC38963" s="59"/>
    </row>
    <row r="38964" spans="27:29" x14ac:dyDescent="0.2">
      <c r="AA38964" s="59"/>
      <c r="AB38964" s="59"/>
      <c r="AC38964" s="59"/>
    </row>
    <row r="38965" spans="27:29" x14ac:dyDescent="0.2">
      <c r="AA38965" s="59"/>
      <c r="AB38965" s="59"/>
      <c r="AC38965" s="59"/>
    </row>
    <row r="38966" spans="27:29" x14ac:dyDescent="0.2">
      <c r="AA38966" s="59"/>
      <c r="AB38966" s="59"/>
      <c r="AC38966" s="59"/>
    </row>
    <row r="38967" spans="27:29" x14ac:dyDescent="0.2">
      <c r="AA38967" s="59"/>
      <c r="AB38967" s="59"/>
      <c r="AC38967" s="59"/>
    </row>
    <row r="38968" spans="27:29" x14ac:dyDescent="0.2">
      <c r="AA38968" s="59"/>
      <c r="AB38968" s="59"/>
      <c r="AC38968" s="59"/>
    </row>
    <row r="38969" spans="27:29" x14ac:dyDescent="0.2">
      <c r="AA38969" s="59"/>
      <c r="AB38969" s="59"/>
      <c r="AC38969" s="59"/>
    </row>
    <row r="38970" spans="27:29" x14ac:dyDescent="0.2">
      <c r="AA38970" s="59"/>
      <c r="AB38970" s="59"/>
      <c r="AC38970" s="59"/>
    </row>
    <row r="38971" spans="27:29" x14ac:dyDescent="0.2">
      <c r="AA38971" s="59"/>
      <c r="AB38971" s="59"/>
      <c r="AC38971" s="59"/>
    </row>
    <row r="38972" spans="27:29" x14ac:dyDescent="0.2">
      <c r="AA38972" s="59"/>
      <c r="AB38972" s="59"/>
      <c r="AC38972" s="59"/>
    </row>
    <row r="38973" spans="27:29" x14ac:dyDescent="0.2">
      <c r="AA38973" s="59"/>
      <c r="AB38973" s="59"/>
      <c r="AC38973" s="59"/>
    </row>
    <row r="38974" spans="27:29" x14ac:dyDescent="0.2">
      <c r="AA38974" s="59"/>
      <c r="AB38974" s="59"/>
      <c r="AC38974" s="59"/>
    </row>
    <row r="38975" spans="27:29" x14ac:dyDescent="0.2">
      <c r="AA38975" s="59"/>
      <c r="AB38975" s="59"/>
      <c r="AC38975" s="59"/>
    </row>
    <row r="38976" spans="27:29" x14ac:dyDescent="0.2">
      <c r="AA38976" s="59"/>
      <c r="AB38976" s="59"/>
      <c r="AC38976" s="59"/>
    </row>
    <row r="38977" spans="27:29" x14ac:dyDescent="0.2">
      <c r="AA38977" s="59"/>
      <c r="AB38977" s="59"/>
      <c r="AC38977" s="59"/>
    </row>
    <row r="38978" spans="27:29" x14ac:dyDescent="0.2">
      <c r="AA38978" s="59"/>
      <c r="AB38978" s="59"/>
      <c r="AC38978" s="59"/>
    </row>
    <row r="38979" spans="27:29" x14ac:dyDescent="0.2">
      <c r="AA38979" s="59"/>
      <c r="AB38979" s="59"/>
      <c r="AC38979" s="59"/>
    </row>
    <row r="38980" spans="27:29" x14ac:dyDescent="0.2">
      <c r="AA38980" s="59"/>
      <c r="AB38980" s="59"/>
      <c r="AC38980" s="59"/>
    </row>
    <row r="38981" spans="27:29" x14ac:dyDescent="0.2">
      <c r="AA38981" s="59"/>
      <c r="AB38981" s="59"/>
      <c r="AC38981" s="59"/>
    </row>
    <row r="38982" spans="27:29" x14ac:dyDescent="0.2">
      <c r="AA38982" s="59"/>
      <c r="AB38982" s="59"/>
      <c r="AC38982" s="59"/>
    </row>
    <row r="38983" spans="27:29" x14ac:dyDescent="0.2">
      <c r="AA38983" s="59"/>
      <c r="AB38983" s="59"/>
      <c r="AC38983" s="59"/>
    </row>
    <row r="38984" spans="27:29" x14ac:dyDescent="0.2">
      <c r="AA38984" s="59"/>
      <c r="AB38984" s="59"/>
      <c r="AC38984" s="59"/>
    </row>
    <row r="38985" spans="27:29" x14ac:dyDescent="0.2">
      <c r="AA38985" s="59"/>
      <c r="AB38985" s="59"/>
      <c r="AC38985" s="59"/>
    </row>
    <row r="38986" spans="27:29" x14ac:dyDescent="0.2">
      <c r="AA38986" s="59"/>
      <c r="AB38986" s="59"/>
      <c r="AC38986" s="59"/>
    </row>
    <row r="38987" spans="27:29" x14ac:dyDescent="0.2">
      <c r="AA38987" s="59"/>
      <c r="AB38987" s="59"/>
      <c r="AC38987" s="59"/>
    </row>
    <row r="38988" spans="27:29" x14ac:dyDescent="0.2">
      <c r="AA38988" s="59"/>
      <c r="AB38988" s="59"/>
      <c r="AC38988" s="59"/>
    </row>
    <row r="38989" spans="27:29" x14ac:dyDescent="0.2">
      <c r="AA38989" s="59"/>
      <c r="AB38989" s="59"/>
      <c r="AC38989" s="59"/>
    </row>
    <row r="38990" spans="27:29" x14ac:dyDescent="0.2">
      <c r="AA38990" s="59"/>
      <c r="AB38990" s="59"/>
      <c r="AC38990" s="59"/>
    </row>
    <row r="38991" spans="27:29" x14ac:dyDescent="0.2">
      <c r="AA38991" s="59"/>
      <c r="AB38991" s="59"/>
      <c r="AC38991" s="59"/>
    </row>
    <row r="38992" spans="27:29" x14ac:dyDescent="0.2">
      <c r="AA38992" s="59"/>
      <c r="AB38992" s="59"/>
      <c r="AC38992" s="59"/>
    </row>
    <row r="38993" spans="27:29" x14ac:dyDescent="0.2">
      <c r="AA38993" s="59"/>
      <c r="AB38993" s="59"/>
      <c r="AC38993" s="59"/>
    </row>
    <row r="38994" spans="27:29" x14ac:dyDescent="0.2">
      <c r="AA38994" s="59"/>
      <c r="AB38994" s="59"/>
      <c r="AC38994" s="59"/>
    </row>
    <row r="38995" spans="27:29" x14ac:dyDescent="0.2">
      <c r="AA38995" s="59"/>
      <c r="AB38995" s="59"/>
      <c r="AC38995" s="59"/>
    </row>
    <row r="38996" spans="27:29" x14ac:dyDescent="0.2">
      <c r="AA38996" s="59"/>
      <c r="AB38996" s="59"/>
      <c r="AC38996" s="59"/>
    </row>
    <row r="38997" spans="27:29" x14ac:dyDescent="0.2">
      <c r="AA38997" s="59"/>
      <c r="AB38997" s="59"/>
      <c r="AC38997" s="59"/>
    </row>
    <row r="38998" spans="27:29" x14ac:dyDescent="0.2">
      <c r="AA38998" s="59"/>
      <c r="AB38998" s="59"/>
      <c r="AC38998" s="59"/>
    </row>
    <row r="38999" spans="27:29" x14ac:dyDescent="0.2">
      <c r="AA38999" s="59"/>
      <c r="AB38999" s="59"/>
      <c r="AC38999" s="59"/>
    </row>
    <row r="39000" spans="27:29" x14ac:dyDescent="0.2">
      <c r="AA39000" s="59"/>
      <c r="AB39000" s="59"/>
      <c r="AC39000" s="59"/>
    </row>
    <row r="39001" spans="27:29" x14ac:dyDescent="0.2">
      <c r="AA39001" s="59"/>
      <c r="AB39001" s="59"/>
      <c r="AC39001" s="59"/>
    </row>
    <row r="39002" spans="27:29" x14ac:dyDescent="0.2">
      <c r="AA39002" s="59"/>
      <c r="AB39002" s="59"/>
      <c r="AC39002" s="59"/>
    </row>
    <row r="39003" spans="27:29" x14ac:dyDescent="0.2">
      <c r="AA39003" s="59"/>
      <c r="AB39003" s="59"/>
      <c r="AC39003" s="59"/>
    </row>
    <row r="39004" spans="27:29" x14ac:dyDescent="0.2">
      <c r="AA39004" s="59"/>
      <c r="AB39004" s="59"/>
      <c r="AC39004" s="59"/>
    </row>
    <row r="39005" spans="27:29" x14ac:dyDescent="0.2">
      <c r="AA39005" s="59"/>
      <c r="AB39005" s="59"/>
      <c r="AC39005" s="59"/>
    </row>
    <row r="39006" spans="27:29" x14ac:dyDescent="0.2">
      <c r="AA39006" s="59"/>
      <c r="AB39006" s="59"/>
      <c r="AC39006" s="59"/>
    </row>
    <row r="39007" spans="27:29" x14ac:dyDescent="0.2">
      <c r="AA39007" s="59"/>
      <c r="AB39007" s="59"/>
      <c r="AC39007" s="59"/>
    </row>
    <row r="39008" spans="27:29" x14ac:dyDescent="0.2">
      <c r="AA39008" s="59"/>
      <c r="AB39008" s="59"/>
      <c r="AC39008" s="59"/>
    </row>
    <row r="39009" spans="27:29" x14ac:dyDescent="0.2">
      <c r="AA39009" s="59"/>
      <c r="AB39009" s="59"/>
      <c r="AC39009" s="59"/>
    </row>
    <row r="39010" spans="27:29" x14ac:dyDescent="0.2">
      <c r="AA39010" s="59"/>
      <c r="AB39010" s="59"/>
      <c r="AC39010" s="59"/>
    </row>
    <row r="39011" spans="27:29" x14ac:dyDescent="0.2">
      <c r="AA39011" s="59"/>
      <c r="AB39011" s="59"/>
      <c r="AC39011" s="59"/>
    </row>
    <row r="39012" spans="27:29" x14ac:dyDescent="0.2">
      <c r="AA39012" s="59"/>
      <c r="AB39012" s="59"/>
      <c r="AC39012" s="59"/>
    </row>
    <row r="39013" spans="27:29" x14ac:dyDescent="0.2">
      <c r="AA39013" s="59"/>
      <c r="AB39013" s="59"/>
      <c r="AC39013" s="59"/>
    </row>
    <row r="39014" spans="27:29" x14ac:dyDescent="0.2">
      <c r="AA39014" s="59"/>
      <c r="AB39014" s="59"/>
      <c r="AC39014" s="59"/>
    </row>
    <row r="39015" spans="27:29" x14ac:dyDescent="0.2">
      <c r="AA39015" s="59"/>
      <c r="AB39015" s="59"/>
      <c r="AC39015" s="59"/>
    </row>
    <row r="39016" spans="27:29" x14ac:dyDescent="0.2">
      <c r="AA39016" s="59"/>
      <c r="AB39016" s="59"/>
      <c r="AC39016" s="59"/>
    </row>
    <row r="39017" spans="27:29" x14ac:dyDescent="0.2">
      <c r="AA39017" s="59"/>
      <c r="AB39017" s="59"/>
      <c r="AC39017" s="59"/>
    </row>
    <row r="39018" spans="27:29" x14ac:dyDescent="0.2">
      <c r="AA39018" s="59"/>
      <c r="AB39018" s="59"/>
      <c r="AC39018" s="59"/>
    </row>
    <row r="39019" spans="27:29" x14ac:dyDescent="0.2">
      <c r="AA39019" s="59"/>
      <c r="AB39019" s="59"/>
      <c r="AC39019" s="59"/>
    </row>
    <row r="39020" spans="27:29" x14ac:dyDescent="0.2">
      <c r="AA39020" s="59"/>
      <c r="AB39020" s="59"/>
      <c r="AC39020" s="59"/>
    </row>
    <row r="39021" spans="27:29" x14ac:dyDescent="0.2">
      <c r="AA39021" s="59"/>
      <c r="AB39021" s="59"/>
      <c r="AC39021" s="59"/>
    </row>
    <row r="39022" spans="27:29" x14ac:dyDescent="0.2">
      <c r="AA39022" s="59"/>
      <c r="AB39022" s="59"/>
      <c r="AC39022" s="59"/>
    </row>
    <row r="39023" spans="27:29" x14ac:dyDescent="0.2">
      <c r="AA39023" s="59"/>
      <c r="AB39023" s="59"/>
      <c r="AC39023" s="59"/>
    </row>
    <row r="39024" spans="27:29" x14ac:dyDescent="0.2">
      <c r="AA39024" s="59"/>
      <c r="AB39024" s="59"/>
      <c r="AC39024" s="59"/>
    </row>
    <row r="39025" spans="27:29" x14ac:dyDescent="0.2">
      <c r="AA39025" s="59"/>
      <c r="AB39025" s="59"/>
      <c r="AC39025" s="59"/>
    </row>
    <row r="39026" spans="27:29" x14ac:dyDescent="0.2">
      <c r="AA39026" s="59"/>
      <c r="AB39026" s="59"/>
      <c r="AC39026" s="59"/>
    </row>
    <row r="39027" spans="27:29" x14ac:dyDescent="0.2">
      <c r="AA39027" s="59"/>
      <c r="AB39027" s="59"/>
      <c r="AC39027" s="59"/>
    </row>
    <row r="39028" spans="27:29" x14ac:dyDescent="0.2">
      <c r="AA39028" s="59"/>
      <c r="AB39028" s="59"/>
      <c r="AC39028" s="59"/>
    </row>
    <row r="39029" spans="27:29" x14ac:dyDescent="0.2">
      <c r="AA39029" s="59"/>
      <c r="AB39029" s="59"/>
      <c r="AC39029" s="59"/>
    </row>
    <row r="39030" spans="27:29" x14ac:dyDescent="0.2">
      <c r="AA39030" s="59"/>
      <c r="AB39030" s="59"/>
      <c r="AC39030" s="59"/>
    </row>
    <row r="39031" spans="27:29" x14ac:dyDescent="0.2">
      <c r="AA39031" s="59"/>
      <c r="AB39031" s="59"/>
      <c r="AC39031" s="59"/>
    </row>
    <row r="39032" spans="27:29" x14ac:dyDescent="0.2">
      <c r="AA39032" s="59"/>
      <c r="AB39032" s="59"/>
      <c r="AC39032" s="59"/>
    </row>
    <row r="39033" spans="27:29" x14ac:dyDescent="0.2">
      <c r="AA39033" s="59"/>
      <c r="AB39033" s="59"/>
      <c r="AC39033" s="59"/>
    </row>
    <row r="39034" spans="27:29" x14ac:dyDescent="0.2">
      <c r="AA39034" s="59"/>
      <c r="AB39034" s="59"/>
      <c r="AC39034" s="59"/>
    </row>
    <row r="39035" spans="27:29" x14ac:dyDescent="0.2">
      <c r="AA39035" s="59"/>
      <c r="AB39035" s="59"/>
      <c r="AC39035" s="59"/>
    </row>
    <row r="39036" spans="27:29" x14ac:dyDescent="0.2">
      <c r="AA39036" s="59"/>
      <c r="AB39036" s="59"/>
      <c r="AC39036" s="59"/>
    </row>
    <row r="39037" spans="27:29" x14ac:dyDescent="0.2">
      <c r="AA39037" s="59"/>
      <c r="AB39037" s="59"/>
      <c r="AC39037" s="59"/>
    </row>
    <row r="39038" spans="27:29" x14ac:dyDescent="0.2">
      <c r="AA39038" s="59"/>
      <c r="AB39038" s="59"/>
      <c r="AC39038" s="59"/>
    </row>
    <row r="39039" spans="27:29" x14ac:dyDescent="0.2">
      <c r="AA39039" s="59"/>
      <c r="AB39039" s="59"/>
      <c r="AC39039" s="59"/>
    </row>
    <row r="39040" spans="27:29" x14ac:dyDescent="0.2">
      <c r="AA39040" s="59"/>
      <c r="AB39040" s="59"/>
      <c r="AC39040" s="59"/>
    </row>
    <row r="39041" spans="27:29" x14ac:dyDescent="0.2">
      <c r="AA39041" s="59"/>
      <c r="AB39041" s="59"/>
      <c r="AC39041" s="59"/>
    </row>
    <row r="39042" spans="27:29" x14ac:dyDescent="0.2">
      <c r="AA39042" s="59"/>
      <c r="AB39042" s="59"/>
      <c r="AC39042" s="59"/>
    </row>
    <row r="39043" spans="27:29" x14ac:dyDescent="0.2">
      <c r="AA39043" s="59"/>
      <c r="AB39043" s="59"/>
      <c r="AC39043" s="59"/>
    </row>
    <row r="39044" spans="27:29" x14ac:dyDescent="0.2">
      <c r="AA39044" s="59"/>
      <c r="AB39044" s="59"/>
      <c r="AC39044" s="59"/>
    </row>
    <row r="39045" spans="27:29" x14ac:dyDescent="0.2">
      <c r="AA39045" s="59"/>
      <c r="AB39045" s="59"/>
      <c r="AC39045" s="59"/>
    </row>
    <row r="39046" spans="27:29" x14ac:dyDescent="0.2">
      <c r="AA39046" s="59"/>
      <c r="AB39046" s="59"/>
      <c r="AC39046" s="59"/>
    </row>
    <row r="39047" spans="27:29" x14ac:dyDescent="0.2">
      <c r="AA39047" s="59"/>
      <c r="AB39047" s="59"/>
      <c r="AC39047" s="59"/>
    </row>
    <row r="39048" spans="27:29" x14ac:dyDescent="0.2">
      <c r="AA39048" s="59"/>
      <c r="AB39048" s="59"/>
      <c r="AC39048" s="59"/>
    </row>
    <row r="39049" spans="27:29" x14ac:dyDescent="0.2">
      <c r="AA39049" s="59"/>
      <c r="AB39049" s="59"/>
      <c r="AC39049" s="59"/>
    </row>
    <row r="39050" spans="27:29" x14ac:dyDescent="0.2">
      <c r="AA39050" s="59"/>
      <c r="AB39050" s="59"/>
      <c r="AC39050" s="59"/>
    </row>
    <row r="39051" spans="27:29" x14ac:dyDescent="0.2">
      <c r="AA39051" s="59"/>
      <c r="AB39051" s="59"/>
      <c r="AC39051" s="59"/>
    </row>
    <row r="39052" spans="27:29" x14ac:dyDescent="0.2">
      <c r="AA39052" s="59"/>
      <c r="AB39052" s="59"/>
      <c r="AC39052" s="59"/>
    </row>
    <row r="39053" spans="27:29" x14ac:dyDescent="0.2">
      <c r="AA39053" s="59"/>
      <c r="AB39053" s="59"/>
      <c r="AC39053" s="59"/>
    </row>
    <row r="39054" spans="27:29" x14ac:dyDescent="0.2">
      <c r="AA39054" s="59"/>
      <c r="AB39054" s="59"/>
      <c r="AC39054" s="59"/>
    </row>
    <row r="39055" spans="27:29" x14ac:dyDescent="0.2">
      <c r="AA39055" s="59"/>
      <c r="AB39055" s="59"/>
      <c r="AC39055" s="59"/>
    </row>
    <row r="39056" spans="27:29" x14ac:dyDescent="0.2">
      <c r="AA39056" s="59"/>
      <c r="AB39056" s="59"/>
      <c r="AC39056" s="59"/>
    </row>
    <row r="39057" spans="27:29" x14ac:dyDescent="0.2">
      <c r="AA39057" s="59"/>
      <c r="AB39057" s="59"/>
      <c r="AC39057" s="59"/>
    </row>
    <row r="39058" spans="27:29" x14ac:dyDescent="0.2">
      <c r="AA39058" s="59"/>
      <c r="AB39058" s="59"/>
      <c r="AC39058" s="59"/>
    </row>
    <row r="39059" spans="27:29" x14ac:dyDescent="0.2">
      <c r="AA39059" s="59"/>
      <c r="AB39059" s="59"/>
      <c r="AC39059" s="59"/>
    </row>
    <row r="39060" spans="27:29" x14ac:dyDescent="0.2">
      <c r="AA39060" s="59"/>
      <c r="AB39060" s="59"/>
      <c r="AC39060" s="59"/>
    </row>
    <row r="39061" spans="27:29" x14ac:dyDescent="0.2">
      <c r="AA39061" s="59"/>
      <c r="AB39061" s="59"/>
      <c r="AC39061" s="59"/>
    </row>
    <row r="39062" spans="27:29" x14ac:dyDescent="0.2">
      <c r="AA39062" s="59"/>
      <c r="AB39062" s="59"/>
      <c r="AC39062" s="59"/>
    </row>
    <row r="39063" spans="27:29" x14ac:dyDescent="0.2">
      <c r="AA39063" s="59"/>
      <c r="AB39063" s="59"/>
      <c r="AC39063" s="59"/>
    </row>
    <row r="39064" spans="27:29" x14ac:dyDescent="0.2">
      <c r="AA39064" s="59"/>
      <c r="AB39064" s="59"/>
      <c r="AC39064" s="59"/>
    </row>
    <row r="39065" spans="27:29" x14ac:dyDescent="0.2">
      <c r="AA39065" s="59"/>
      <c r="AB39065" s="59"/>
      <c r="AC39065" s="59"/>
    </row>
    <row r="39066" spans="27:29" x14ac:dyDescent="0.2">
      <c r="AA39066" s="59"/>
      <c r="AB39066" s="59"/>
      <c r="AC39066" s="59"/>
    </row>
    <row r="39067" spans="27:29" x14ac:dyDescent="0.2">
      <c r="AA39067" s="59"/>
      <c r="AB39067" s="59"/>
      <c r="AC39067" s="59"/>
    </row>
    <row r="39068" spans="27:29" x14ac:dyDescent="0.2">
      <c r="AA39068" s="59"/>
      <c r="AB39068" s="59"/>
      <c r="AC39068" s="59"/>
    </row>
    <row r="39069" spans="27:29" x14ac:dyDescent="0.2">
      <c r="AA39069" s="59"/>
      <c r="AB39069" s="59"/>
      <c r="AC39069" s="59"/>
    </row>
    <row r="39070" spans="27:29" x14ac:dyDescent="0.2">
      <c r="AA39070" s="59"/>
      <c r="AB39070" s="59"/>
      <c r="AC39070" s="59"/>
    </row>
    <row r="39071" spans="27:29" x14ac:dyDescent="0.2">
      <c r="AA39071" s="59"/>
      <c r="AB39071" s="59"/>
      <c r="AC39071" s="59"/>
    </row>
    <row r="39072" spans="27:29" x14ac:dyDescent="0.2">
      <c r="AA39072" s="59"/>
      <c r="AB39072" s="59"/>
      <c r="AC39072" s="59"/>
    </row>
    <row r="39073" spans="27:29" x14ac:dyDescent="0.2">
      <c r="AA39073" s="59"/>
      <c r="AB39073" s="59"/>
      <c r="AC39073" s="59"/>
    </row>
    <row r="39074" spans="27:29" x14ac:dyDescent="0.2">
      <c r="AA39074" s="59"/>
      <c r="AB39074" s="59"/>
      <c r="AC39074" s="59"/>
    </row>
    <row r="39075" spans="27:29" x14ac:dyDescent="0.2">
      <c r="AA39075" s="59"/>
      <c r="AB39075" s="59"/>
      <c r="AC39075" s="59"/>
    </row>
    <row r="39076" spans="27:29" x14ac:dyDescent="0.2">
      <c r="AA39076" s="59"/>
      <c r="AB39076" s="59"/>
      <c r="AC39076" s="59"/>
    </row>
    <row r="39077" spans="27:29" x14ac:dyDescent="0.2">
      <c r="AA39077" s="59"/>
      <c r="AB39077" s="59"/>
      <c r="AC39077" s="59"/>
    </row>
    <row r="39078" spans="27:29" x14ac:dyDescent="0.2">
      <c r="AA39078" s="59"/>
      <c r="AB39078" s="59"/>
      <c r="AC39078" s="59"/>
    </row>
    <row r="39079" spans="27:29" x14ac:dyDescent="0.2">
      <c r="AA39079" s="59"/>
      <c r="AB39079" s="59"/>
      <c r="AC39079" s="59"/>
    </row>
    <row r="39080" spans="27:29" x14ac:dyDescent="0.2">
      <c r="AA39080" s="59"/>
      <c r="AB39080" s="59"/>
      <c r="AC39080" s="59"/>
    </row>
    <row r="39081" spans="27:29" x14ac:dyDescent="0.2">
      <c r="AA39081" s="59"/>
      <c r="AB39081" s="59"/>
      <c r="AC39081" s="59"/>
    </row>
    <row r="39082" spans="27:29" x14ac:dyDescent="0.2">
      <c r="AA39082" s="59"/>
      <c r="AB39082" s="59"/>
      <c r="AC39082" s="59"/>
    </row>
    <row r="39083" spans="27:29" x14ac:dyDescent="0.2">
      <c r="AA39083" s="59"/>
      <c r="AB39083" s="59"/>
      <c r="AC39083" s="59"/>
    </row>
    <row r="39084" spans="27:29" x14ac:dyDescent="0.2">
      <c r="AA39084" s="59"/>
      <c r="AB39084" s="59"/>
      <c r="AC39084" s="59"/>
    </row>
    <row r="39085" spans="27:29" x14ac:dyDescent="0.2">
      <c r="AA39085" s="59"/>
      <c r="AB39085" s="59"/>
      <c r="AC39085" s="59"/>
    </row>
    <row r="39086" spans="27:29" x14ac:dyDescent="0.2">
      <c r="AA39086" s="59"/>
      <c r="AB39086" s="59"/>
      <c r="AC39086" s="59"/>
    </row>
    <row r="39087" spans="27:29" x14ac:dyDescent="0.2">
      <c r="AA39087" s="59"/>
      <c r="AB39087" s="59"/>
      <c r="AC39087" s="59"/>
    </row>
    <row r="39088" spans="27:29" x14ac:dyDescent="0.2">
      <c r="AA39088" s="59"/>
      <c r="AB39088" s="59"/>
      <c r="AC39088" s="59"/>
    </row>
    <row r="39089" spans="27:29" x14ac:dyDescent="0.2">
      <c r="AA39089" s="59"/>
      <c r="AB39089" s="59"/>
      <c r="AC39089" s="59"/>
    </row>
    <row r="39090" spans="27:29" x14ac:dyDescent="0.2">
      <c r="AA39090" s="59"/>
      <c r="AB39090" s="59"/>
      <c r="AC39090" s="59"/>
    </row>
    <row r="39091" spans="27:29" x14ac:dyDescent="0.2">
      <c r="AA39091" s="59"/>
      <c r="AB39091" s="59"/>
      <c r="AC39091" s="59"/>
    </row>
    <row r="39092" spans="27:29" x14ac:dyDescent="0.2">
      <c r="AA39092" s="59"/>
      <c r="AB39092" s="59"/>
      <c r="AC39092" s="59"/>
    </row>
    <row r="39093" spans="27:29" x14ac:dyDescent="0.2">
      <c r="AA39093" s="59"/>
      <c r="AB39093" s="59"/>
      <c r="AC39093" s="59"/>
    </row>
    <row r="39094" spans="27:29" x14ac:dyDescent="0.2">
      <c r="AA39094" s="59"/>
      <c r="AB39094" s="59"/>
      <c r="AC39094" s="59"/>
    </row>
    <row r="39095" spans="27:29" x14ac:dyDescent="0.2">
      <c r="AA39095" s="59"/>
      <c r="AB39095" s="59"/>
      <c r="AC39095" s="59"/>
    </row>
    <row r="39096" spans="27:29" x14ac:dyDescent="0.2">
      <c r="AA39096" s="59"/>
      <c r="AB39096" s="59"/>
      <c r="AC39096" s="59"/>
    </row>
    <row r="39097" spans="27:29" x14ac:dyDescent="0.2">
      <c r="AA39097" s="59"/>
      <c r="AB39097" s="59"/>
      <c r="AC39097" s="59"/>
    </row>
    <row r="39098" spans="27:29" x14ac:dyDescent="0.2">
      <c r="AA39098" s="59"/>
      <c r="AB39098" s="59"/>
      <c r="AC39098" s="59"/>
    </row>
    <row r="39099" spans="27:29" x14ac:dyDescent="0.2">
      <c r="AA39099" s="59"/>
      <c r="AB39099" s="59"/>
      <c r="AC39099" s="59"/>
    </row>
    <row r="39100" spans="27:29" x14ac:dyDescent="0.2">
      <c r="AA39100" s="59"/>
      <c r="AB39100" s="59"/>
      <c r="AC39100" s="59"/>
    </row>
    <row r="39101" spans="27:29" x14ac:dyDescent="0.2">
      <c r="AA39101" s="59"/>
      <c r="AB39101" s="59"/>
      <c r="AC39101" s="59"/>
    </row>
    <row r="39102" spans="27:29" x14ac:dyDescent="0.2">
      <c r="AA39102" s="59"/>
      <c r="AB39102" s="59"/>
      <c r="AC39102" s="59"/>
    </row>
    <row r="39103" spans="27:29" x14ac:dyDescent="0.2">
      <c r="AA39103" s="59"/>
      <c r="AB39103" s="59"/>
      <c r="AC39103" s="59"/>
    </row>
    <row r="39104" spans="27:29" x14ac:dyDescent="0.2">
      <c r="AA39104" s="59"/>
      <c r="AB39104" s="59"/>
      <c r="AC39104" s="59"/>
    </row>
    <row r="39105" spans="27:29" x14ac:dyDescent="0.2">
      <c r="AA39105" s="59"/>
      <c r="AB39105" s="59"/>
      <c r="AC39105" s="59"/>
    </row>
    <row r="39106" spans="27:29" x14ac:dyDescent="0.2">
      <c r="AA39106" s="59"/>
      <c r="AB39106" s="59"/>
      <c r="AC39106" s="59"/>
    </row>
    <row r="39107" spans="27:29" x14ac:dyDescent="0.2">
      <c r="AA39107" s="59"/>
      <c r="AB39107" s="59"/>
      <c r="AC39107" s="59"/>
    </row>
    <row r="39108" spans="27:29" x14ac:dyDescent="0.2">
      <c r="AA39108" s="59"/>
      <c r="AB39108" s="59"/>
      <c r="AC39108" s="59"/>
    </row>
    <row r="39109" spans="27:29" x14ac:dyDescent="0.2">
      <c r="AA39109" s="59"/>
      <c r="AB39109" s="59"/>
      <c r="AC39109" s="59"/>
    </row>
    <row r="39110" spans="27:29" x14ac:dyDescent="0.2">
      <c r="AA39110" s="59"/>
      <c r="AB39110" s="59"/>
      <c r="AC39110" s="59"/>
    </row>
    <row r="39111" spans="27:29" x14ac:dyDescent="0.2">
      <c r="AA39111" s="59"/>
      <c r="AB39111" s="59"/>
      <c r="AC39111" s="59"/>
    </row>
    <row r="39112" spans="27:29" x14ac:dyDescent="0.2">
      <c r="AA39112" s="59"/>
      <c r="AB39112" s="59"/>
      <c r="AC39112" s="59"/>
    </row>
    <row r="39113" spans="27:29" x14ac:dyDescent="0.2">
      <c r="AA39113" s="59"/>
      <c r="AB39113" s="59"/>
      <c r="AC39113" s="59"/>
    </row>
    <row r="39114" spans="27:29" x14ac:dyDescent="0.2">
      <c r="AA39114" s="59"/>
      <c r="AB39114" s="59"/>
      <c r="AC39114" s="59"/>
    </row>
    <row r="39115" spans="27:29" x14ac:dyDescent="0.2">
      <c r="AA39115" s="59"/>
      <c r="AB39115" s="59"/>
      <c r="AC39115" s="59"/>
    </row>
    <row r="39116" spans="27:29" x14ac:dyDescent="0.2">
      <c r="AA39116" s="59"/>
      <c r="AB39116" s="59"/>
      <c r="AC39116" s="59"/>
    </row>
    <row r="39117" spans="27:29" x14ac:dyDescent="0.2">
      <c r="AA39117" s="59"/>
      <c r="AB39117" s="59"/>
      <c r="AC39117" s="59"/>
    </row>
    <row r="39118" spans="27:29" x14ac:dyDescent="0.2">
      <c r="AA39118" s="59"/>
      <c r="AB39118" s="59"/>
      <c r="AC39118" s="59"/>
    </row>
    <row r="39119" spans="27:29" x14ac:dyDescent="0.2">
      <c r="AA39119" s="59"/>
      <c r="AB39119" s="59"/>
      <c r="AC39119" s="59"/>
    </row>
    <row r="39120" spans="27:29" x14ac:dyDescent="0.2">
      <c r="AA39120" s="59"/>
      <c r="AB39120" s="59"/>
      <c r="AC39120" s="59"/>
    </row>
    <row r="39121" spans="27:29" x14ac:dyDescent="0.2">
      <c r="AA39121" s="59"/>
      <c r="AB39121" s="59"/>
      <c r="AC39121" s="59"/>
    </row>
    <row r="39122" spans="27:29" x14ac:dyDescent="0.2">
      <c r="AA39122" s="59"/>
      <c r="AB39122" s="59"/>
      <c r="AC39122" s="59"/>
    </row>
    <row r="39123" spans="27:29" x14ac:dyDescent="0.2">
      <c r="AA39123" s="59"/>
      <c r="AB39123" s="59"/>
      <c r="AC39123" s="59"/>
    </row>
    <row r="39124" spans="27:29" x14ac:dyDescent="0.2">
      <c r="AA39124" s="59"/>
      <c r="AB39124" s="59"/>
      <c r="AC39124" s="59"/>
    </row>
    <row r="39125" spans="27:29" x14ac:dyDescent="0.2">
      <c r="AA39125" s="59"/>
      <c r="AB39125" s="59"/>
      <c r="AC39125" s="59"/>
    </row>
    <row r="39126" spans="27:29" x14ac:dyDescent="0.2">
      <c r="AA39126" s="59"/>
      <c r="AB39126" s="59"/>
      <c r="AC39126" s="59"/>
    </row>
    <row r="39127" spans="27:29" x14ac:dyDescent="0.2">
      <c r="AA39127" s="59"/>
      <c r="AB39127" s="59"/>
      <c r="AC39127" s="59"/>
    </row>
    <row r="39128" spans="27:29" x14ac:dyDescent="0.2">
      <c r="AA39128" s="59"/>
      <c r="AB39128" s="59"/>
      <c r="AC39128" s="59"/>
    </row>
    <row r="39129" spans="27:29" x14ac:dyDescent="0.2">
      <c r="AA39129" s="59"/>
      <c r="AB39129" s="59"/>
      <c r="AC39129" s="59"/>
    </row>
    <row r="39130" spans="27:29" x14ac:dyDescent="0.2">
      <c r="AA39130" s="59"/>
      <c r="AB39130" s="59"/>
      <c r="AC39130" s="59"/>
    </row>
    <row r="39131" spans="27:29" x14ac:dyDescent="0.2">
      <c r="AA39131" s="59"/>
      <c r="AB39131" s="59"/>
      <c r="AC39131" s="59"/>
    </row>
    <row r="39132" spans="27:29" x14ac:dyDescent="0.2">
      <c r="AA39132" s="59"/>
      <c r="AB39132" s="59"/>
      <c r="AC39132" s="59"/>
    </row>
    <row r="39133" spans="27:29" x14ac:dyDescent="0.2">
      <c r="AA39133" s="59"/>
      <c r="AB39133" s="59"/>
      <c r="AC39133" s="59"/>
    </row>
    <row r="39134" spans="27:29" x14ac:dyDescent="0.2">
      <c r="AA39134" s="59"/>
      <c r="AB39134" s="59"/>
      <c r="AC39134" s="59"/>
    </row>
    <row r="39135" spans="27:29" x14ac:dyDescent="0.2">
      <c r="AA39135" s="59"/>
      <c r="AB39135" s="59"/>
      <c r="AC39135" s="59"/>
    </row>
    <row r="39136" spans="27:29" x14ac:dyDescent="0.2">
      <c r="AA39136" s="59"/>
      <c r="AB39136" s="59"/>
      <c r="AC39136" s="59"/>
    </row>
    <row r="39137" spans="27:29" x14ac:dyDescent="0.2">
      <c r="AA39137" s="59"/>
      <c r="AB39137" s="59"/>
      <c r="AC39137" s="59"/>
    </row>
    <row r="39138" spans="27:29" x14ac:dyDescent="0.2">
      <c r="AA39138" s="59"/>
      <c r="AB39138" s="59"/>
      <c r="AC39138" s="59"/>
    </row>
    <row r="39139" spans="27:29" x14ac:dyDescent="0.2">
      <c r="AA39139" s="59"/>
      <c r="AB39139" s="59"/>
      <c r="AC39139" s="59"/>
    </row>
    <row r="39140" spans="27:29" x14ac:dyDescent="0.2">
      <c r="AA39140" s="59"/>
      <c r="AB39140" s="59"/>
      <c r="AC39140" s="59"/>
    </row>
    <row r="39141" spans="27:29" x14ac:dyDescent="0.2">
      <c r="AA39141" s="59"/>
      <c r="AB39141" s="59"/>
      <c r="AC39141" s="59"/>
    </row>
    <row r="39142" spans="27:29" x14ac:dyDescent="0.2">
      <c r="AA39142" s="59"/>
      <c r="AB39142" s="59"/>
      <c r="AC39142" s="59"/>
    </row>
    <row r="39143" spans="27:29" x14ac:dyDescent="0.2">
      <c r="AA39143" s="59"/>
      <c r="AB39143" s="59"/>
      <c r="AC39143" s="59"/>
    </row>
    <row r="39144" spans="27:29" x14ac:dyDescent="0.2">
      <c r="AA39144" s="59"/>
      <c r="AB39144" s="59"/>
      <c r="AC39144" s="59"/>
    </row>
    <row r="39145" spans="27:29" x14ac:dyDescent="0.2">
      <c r="AA39145" s="59"/>
      <c r="AB39145" s="59"/>
      <c r="AC39145" s="59"/>
    </row>
    <row r="39146" spans="27:29" x14ac:dyDescent="0.2">
      <c r="AA39146" s="59"/>
      <c r="AB39146" s="59"/>
      <c r="AC39146" s="59"/>
    </row>
    <row r="39147" spans="27:29" x14ac:dyDescent="0.2">
      <c r="AA39147" s="59"/>
      <c r="AB39147" s="59"/>
      <c r="AC39147" s="59"/>
    </row>
    <row r="39148" spans="27:29" x14ac:dyDescent="0.2">
      <c r="AA39148" s="59"/>
      <c r="AB39148" s="59"/>
      <c r="AC39148" s="59"/>
    </row>
    <row r="39149" spans="27:29" x14ac:dyDescent="0.2">
      <c r="AA39149" s="59"/>
      <c r="AB39149" s="59"/>
      <c r="AC39149" s="59"/>
    </row>
    <row r="39150" spans="27:29" x14ac:dyDescent="0.2">
      <c r="AA39150" s="59"/>
      <c r="AB39150" s="59"/>
      <c r="AC39150" s="59"/>
    </row>
    <row r="39151" spans="27:29" x14ac:dyDescent="0.2">
      <c r="AA39151" s="59"/>
      <c r="AB39151" s="59"/>
      <c r="AC39151" s="59"/>
    </row>
    <row r="39152" spans="27:29" x14ac:dyDescent="0.2">
      <c r="AA39152" s="59"/>
      <c r="AB39152" s="59"/>
      <c r="AC39152" s="59"/>
    </row>
    <row r="39153" spans="27:29" x14ac:dyDescent="0.2">
      <c r="AA39153" s="59"/>
      <c r="AB39153" s="59"/>
      <c r="AC39153" s="59"/>
    </row>
    <row r="39154" spans="27:29" x14ac:dyDescent="0.2">
      <c r="AA39154" s="59"/>
      <c r="AB39154" s="59"/>
      <c r="AC39154" s="59"/>
    </row>
    <row r="39155" spans="27:29" x14ac:dyDescent="0.2">
      <c r="AA39155" s="59"/>
      <c r="AB39155" s="59"/>
      <c r="AC39155" s="59"/>
    </row>
    <row r="39156" spans="27:29" x14ac:dyDescent="0.2">
      <c r="AA39156" s="59"/>
      <c r="AB39156" s="59"/>
      <c r="AC39156" s="59"/>
    </row>
    <row r="39157" spans="27:29" x14ac:dyDescent="0.2">
      <c r="AA39157" s="59"/>
      <c r="AB39157" s="59"/>
      <c r="AC39157" s="59"/>
    </row>
    <row r="39158" spans="27:29" x14ac:dyDescent="0.2">
      <c r="AA39158" s="59"/>
      <c r="AB39158" s="59"/>
      <c r="AC39158" s="59"/>
    </row>
    <row r="39159" spans="27:29" x14ac:dyDescent="0.2">
      <c r="AA39159" s="59"/>
      <c r="AB39159" s="59"/>
      <c r="AC39159" s="59"/>
    </row>
    <row r="39160" spans="27:29" x14ac:dyDescent="0.2">
      <c r="AA39160" s="59"/>
      <c r="AB39160" s="59"/>
      <c r="AC39160" s="59"/>
    </row>
    <row r="39161" spans="27:29" x14ac:dyDescent="0.2">
      <c r="AA39161" s="59"/>
      <c r="AB39161" s="59"/>
      <c r="AC39161" s="59"/>
    </row>
    <row r="39162" spans="27:29" x14ac:dyDescent="0.2">
      <c r="AA39162" s="59"/>
      <c r="AB39162" s="59"/>
      <c r="AC39162" s="59"/>
    </row>
    <row r="39163" spans="27:29" x14ac:dyDescent="0.2">
      <c r="AA39163" s="59"/>
      <c r="AB39163" s="59"/>
      <c r="AC39163" s="59"/>
    </row>
    <row r="39164" spans="27:29" x14ac:dyDescent="0.2">
      <c r="AA39164" s="59"/>
      <c r="AB39164" s="59"/>
      <c r="AC39164" s="59"/>
    </row>
    <row r="39165" spans="27:29" x14ac:dyDescent="0.2">
      <c r="AA39165" s="59"/>
      <c r="AB39165" s="59"/>
      <c r="AC39165" s="59"/>
    </row>
    <row r="39166" spans="27:29" x14ac:dyDescent="0.2">
      <c r="AA39166" s="59"/>
      <c r="AB39166" s="59"/>
      <c r="AC39166" s="59"/>
    </row>
    <row r="39167" spans="27:29" x14ac:dyDescent="0.2">
      <c r="AA39167" s="59"/>
      <c r="AB39167" s="59"/>
      <c r="AC39167" s="59"/>
    </row>
    <row r="39168" spans="27:29" x14ac:dyDescent="0.2">
      <c r="AA39168" s="59"/>
      <c r="AB39168" s="59"/>
      <c r="AC39168" s="59"/>
    </row>
    <row r="39169" spans="27:29" x14ac:dyDescent="0.2">
      <c r="AA39169" s="59"/>
      <c r="AB39169" s="59"/>
      <c r="AC39169" s="59"/>
    </row>
    <row r="39170" spans="27:29" x14ac:dyDescent="0.2">
      <c r="AA39170" s="59"/>
      <c r="AB39170" s="59"/>
      <c r="AC39170" s="59"/>
    </row>
    <row r="39171" spans="27:29" x14ac:dyDescent="0.2">
      <c r="AA39171" s="59"/>
      <c r="AB39171" s="59"/>
      <c r="AC39171" s="59"/>
    </row>
    <row r="39172" spans="27:29" x14ac:dyDescent="0.2">
      <c r="AA39172" s="59"/>
      <c r="AB39172" s="59"/>
      <c r="AC39172" s="59"/>
    </row>
    <row r="39173" spans="27:29" x14ac:dyDescent="0.2">
      <c r="AA39173" s="59"/>
      <c r="AB39173" s="59"/>
      <c r="AC39173" s="59"/>
    </row>
    <row r="39174" spans="27:29" x14ac:dyDescent="0.2">
      <c r="AA39174" s="59"/>
      <c r="AB39174" s="59"/>
      <c r="AC39174" s="59"/>
    </row>
    <row r="39175" spans="27:29" x14ac:dyDescent="0.2">
      <c r="AA39175" s="59"/>
      <c r="AB39175" s="59"/>
      <c r="AC39175" s="59"/>
    </row>
    <row r="39176" spans="27:29" x14ac:dyDescent="0.2">
      <c r="AA39176" s="59"/>
      <c r="AB39176" s="59"/>
      <c r="AC39176" s="59"/>
    </row>
    <row r="39177" spans="27:29" x14ac:dyDescent="0.2">
      <c r="AA39177" s="59"/>
      <c r="AB39177" s="59"/>
      <c r="AC39177" s="59"/>
    </row>
    <row r="39178" spans="27:29" x14ac:dyDescent="0.2">
      <c r="AA39178" s="59"/>
      <c r="AB39178" s="59"/>
      <c r="AC39178" s="59"/>
    </row>
    <row r="39179" spans="27:29" x14ac:dyDescent="0.2">
      <c r="AA39179" s="59"/>
      <c r="AB39179" s="59"/>
      <c r="AC39179" s="59"/>
    </row>
    <row r="39180" spans="27:29" x14ac:dyDescent="0.2">
      <c r="AA39180" s="59"/>
      <c r="AB39180" s="59"/>
      <c r="AC39180" s="59"/>
    </row>
    <row r="39181" spans="27:29" x14ac:dyDescent="0.2">
      <c r="AA39181" s="59"/>
      <c r="AB39181" s="59"/>
      <c r="AC39181" s="59"/>
    </row>
    <row r="39182" spans="27:29" x14ac:dyDescent="0.2">
      <c r="AA39182" s="59"/>
      <c r="AB39182" s="59"/>
      <c r="AC39182" s="59"/>
    </row>
    <row r="39183" spans="27:29" x14ac:dyDescent="0.2">
      <c r="AA39183" s="59"/>
      <c r="AB39183" s="59"/>
      <c r="AC39183" s="59"/>
    </row>
    <row r="39184" spans="27:29" x14ac:dyDescent="0.2">
      <c r="AA39184" s="59"/>
      <c r="AB39184" s="59"/>
      <c r="AC39184" s="59"/>
    </row>
    <row r="39185" spans="27:29" x14ac:dyDescent="0.2">
      <c r="AA39185" s="59"/>
      <c r="AB39185" s="59"/>
      <c r="AC39185" s="59"/>
    </row>
    <row r="39186" spans="27:29" x14ac:dyDescent="0.2">
      <c r="AA39186" s="59"/>
      <c r="AB39186" s="59"/>
      <c r="AC39186" s="59"/>
    </row>
    <row r="39187" spans="27:29" x14ac:dyDescent="0.2">
      <c r="AA39187" s="59"/>
      <c r="AB39187" s="59"/>
      <c r="AC39187" s="59"/>
    </row>
    <row r="39188" spans="27:29" x14ac:dyDescent="0.2">
      <c r="AA39188" s="59"/>
      <c r="AB39188" s="59"/>
      <c r="AC39188" s="59"/>
    </row>
    <row r="39189" spans="27:29" x14ac:dyDescent="0.2">
      <c r="AA39189" s="59"/>
      <c r="AB39189" s="59"/>
      <c r="AC39189" s="59"/>
    </row>
    <row r="39190" spans="27:29" x14ac:dyDescent="0.2">
      <c r="AA39190" s="59"/>
      <c r="AB39190" s="59"/>
      <c r="AC39190" s="59"/>
    </row>
    <row r="39191" spans="27:29" x14ac:dyDescent="0.2">
      <c r="AA39191" s="59"/>
      <c r="AB39191" s="59"/>
      <c r="AC39191" s="59"/>
    </row>
    <row r="39192" spans="27:29" x14ac:dyDescent="0.2">
      <c r="AA39192" s="59"/>
      <c r="AB39192" s="59"/>
      <c r="AC39192" s="59"/>
    </row>
    <row r="39193" spans="27:29" x14ac:dyDescent="0.2">
      <c r="AA39193" s="59"/>
      <c r="AB39193" s="59"/>
      <c r="AC39193" s="59"/>
    </row>
    <row r="39194" spans="27:29" x14ac:dyDescent="0.2">
      <c r="AA39194" s="59"/>
      <c r="AB39194" s="59"/>
      <c r="AC39194" s="59"/>
    </row>
    <row r="39195" spans="27:29" x14ac:dyDescent="0.2">
      <c r="AA39195" s="59"/>
      <c r="AB39195" s="59"/>
      <c r="AC39195" s="59"/>
    </row>
    <row r="39196" spans="27:29" x14ac:dyDescent="0.2">
      <c r="AA39196" s="59"/>
      <c r="AB39196" s="59"/>
      <c r="AC39196" s="59"/>
    </row>
    <row r="39197" spans="27:29" x14ac:dyDescent="0.2">
      <c r="AA39197" s="59"/>
      <c r="AB39197" s="59"/>
      <c r="AC39197" s="59"/>
    </row>
    <row r="39198" spans="27:29" x14ac:dyDescent="0.2">
      <c r="AA39198" s="59"/>
      <c r="AB39198" s="59"/>
      <c r="AC39198" s="59"/>
    </row>
    <row r="39199" spans="27:29" x14ac:dyDescent="0.2">
      <c r="AA39199" s="59"/>
      <c r="AB39199" s="59"/>
      <c r="AC39199" s="59"/>
    </row>
    <row r="39200" spans="27:29" x14ac:dyDescent="0.2">
      <c r="AA39200" s="59"/>
      <c r="AB39200" s="59"/>
      <c r="AC39200" s="59"/>
    </row>
    <row r="39201" spans="27:29" x14ac:dyDescent="0.2">
      <c r="AA39201" s="59"/>
      <c r="AB39201" s="59"/>
      <c r="AC39201" s="59"/>
    </row>
    <row r="39202" spans="27:29" x14ac:dyDescent="0.2">
      <c r="AA39202" s="59"/>
      <c r="AB39202" s="59"/>
      <c r="AC39202" s="59"/>
    </row>
    <row r="39203" spans="27:29" x14ac:dyDescent="0.2">
      <c r="AA39203" s="59"/>
      <c r="AB39203" s="59"/>
      <c r="AC39203" s="59"/>
    </row>
    <row r="39204" spans="27:29" x14ac:dyDescent="0.2">
      <c r="AA39204" s="59"/>
      <c r="AB39204" s="59"/>
      <c r="AC39204" s="59"/>
    </row>
    <row r="39205" spans="27:29" x14ac:dyDescent="0.2">
      <c r="AA39205" s="59"/>
      <c r="AB39205" s="59"/>
      <c r="AC39205" s="59"/>
    </row>
    <row r="39206" spans="27:29" x14ac:dyDescent="0.2">
      <c r="AA39206" s="59"/>
      <c r="AB39206" s="59"/>
      <c r="AC39206" s="59"/>
    </row>
    <row r="39207" spans="27:29" x14ac:dyDescent="0.2">
      <c r="AA39207" s="59"/>
      <c r="AB39207" s="59"/>
      <c r="AC39207" s="59"/>
    </row>
    <row r="39208" spans="27:29" x14ac:dyDescent="0.2">
      <c r="AA39208" s="59"/>
      <c r="AB39208" s="59"/>
      <c r="AC39208" s="59"/>
    </row>
    <row r="39209" spans="27:29" x14ac:dyDescent="0.2">
      <c r="AA39209" s="59"/>
      <c r="AB39209" s="59"/>
      <c r="AC39209" s="59"/>
    </row>
    <row r="39210" spans="27:29" x14ac:dyDescent="0.2">
      <c r="AA39210" s="59"/>
      <c r="AB39210" s="59"/>
      <c r="AC39210" s="59"/>
    </row>
    <row r="39211" spans="27:29" x14ac:dyDescent="0.2">
      <c r="AA39211" s="59"/>
      <c r="AB39211" s="59"/>
      <c r="AC39211" s="59"/>
    </row>
    <row r="39212" spans="27:29" x14ac:dyDescent="0.2">
      <c r="AA39212" s="59"/>
      <c r="AB39212" s="59"/>
      <c r="AC39212" s="59"/>
    </row>
    <row r="39213" spans="27:29" x14ac:dyDescent="0.2">
      <c r="AA39213" s="59"/>
      <c r="AB39213" s="59"/>
      <c r="AC39213" s="59"/>
    </row>
    <row r="39214" spans="27:29" x14ac:dyDescent="0.2">
      <c r="AA39214" s="59"/>
      <c r="AB39214" s="59"/>
      <c r="AC39214" s="59"/>
    </row>
    <row r="39215" spans="27:29" x14ac:dyDescent="0.2">
      <c r="AA39215" s="59"/>
      <c r="AB39215" s="59"/>
      <c r="AC39215" s="59"/>
    </row>
    <row r="39216" spans="27:29" x14ac:dyDescent="0.2">
      <c r="AA39216" s="59"/>
      <c r="AB39216" s="59"/>
      <c r="AC39216" s="59"/>
    </row>
    <row r="39217" spans="27:29" x14ac:dyDescent="0.2">
      <c r="AA39217" s="59"/>
      <c r="AB39217" s="59"/>
      <c r="AC39217" s="59"/>
    </row>
    <row r="39218" spans="27:29" x14ac:dyDescent="0.2">
      <c r="AA39218" s="59"/>
      <c r="AB39218" s="59"/>
      <c r="AC39218" s="59"/>
    </row>
    <row r="39219" spans="27:29" x14ac:dyDescent="0.2">
      <c r="AA39219" s="59"/>
      <c r="AB39219" s="59"/>
      <c r="AC39219" s="59"/>
    </row>
    <row r="39220" spans="27:29" x14ac:dyDescent="0.2">
      <c r="AA39220" s="59"/>
      <c r="AB39220" s="59"/>
      <c r="AC39220" s="59"/>
    </row>
    <row r="39221" spans="27:29" x14ac:dyDescent="0.2">
      <c r="AA39221" s="59"/>
      <c r="AB39221" s="59"/>
      <c r="AC39221" s="59"/>
    </row>
    <row r="39222" spans="27:29" x14ac:dyDescent="0.2">
      <c r="AA39222" s="59"/>
      <c r="AB39222" s="59"/>
      <c r="AC39222" s="59"/>
    </row>
    <row r="39223" spans="27:29" x14ac:dyDescent="0.2">
      <c r="AA39223" s="59"/>
      <c r="AB39223" s="59"/>
      <c r="AC39223" s="59"/>
    </row>
    <row r="39224" spans="27:29" x14ac:dyDescent="0.2">
      <c r="AA39224" s="59"/>
      <c r="AB39224" s="59"/>
      <c r="AC39224" s="59"/>
    </row>
    <row r="39225" spans="27:29" x14ac:dyDescent="0.2">
      <c r="AA39225" s="59"/>
      <c r="AB39225" s="59"/>
      <c r="AC39225" s="59"/>
    </row>
    <row r="39226" spans="27:29" x14ac:dyDescent="0.2">
      <c r="AA39226" s="59"/>
      <c r="AB39226" s="59"/>
      <c r="AC39226" s="59"/>
    </row>
    <row r="39227" spans="27:29" x14ac:dyDescent="0.2">
      <c r="AA39227" s="59"/>
      <c r="AB39227" s="59"/>
      <c r="AC39227" s="59"/>
    </row>
    <row r="39228" spans="27:29" x14ac:dyDescent="0.2">
      <c r="AA39228" s="59"/>
      <c r="AB39228" s="59"/>
      <c r="AC39228" s="59"/>
    </row>
    <row r="39229" spans="27:29" x14ac:dyDescent="0.2">
      <c r="AA39229" s="59"/>
      <c r="AB39229" s="59"/>
      <c r="AC39229" s="59"/>
    </row>
    <row r="39230" spans="27:29" x14ac:dyDescent="0.2">
      <c r="AA39230" s="59"/>
      <c r="AB39230" s="59"/>
      <c r="AC39230" s="59"/>
    </row>
    <row r="39231" spans="27:29" x14ac:dyDescent="0.2">
      <c r="AA39231" s="59"/>
      <c r="AB39231" s="59"/>
      <c r="AC39231" s="59"/>
    </row>
    <row r="39232" spans="27:29" x14ac:dyDescent="0.2">
      <c r="AA39232" s="59"/>
      <c r="AB39232" s="59"/>
      <c r="AC39232" s="59"/>
    </row>
    <row r="39233" spans="27:29" x14ac:dyDescent="0.2">
      <c r="AA39233" s="59"/>
      <c r="AB39233" s="59"/>
      <c r="AC39233" s="59"/>
    </row>
    <row r="39234" spans="27:29" x14ac:dyDescent="0.2">
      <c r="AA39234" s="59"/>
      <c r="AB39234" s="59"/>
      <c r="AC39234" s="59"/>
    </row>
    <row r="39235" spans="27:29" x14ac:dyDescent="0.2">
      <c r="AA39235" s="59"/>
      <c r="AB39235" s="59"/>
      <c r="AC39235" s="59"/>
    </row>
    <row r="39236" spans="27:29" x14ac:dyDescent="0.2">
      <c r="AA39236" s="59"/>
      <c r="AB39236" s="59"/>
      <c r="AC39236" s="59"/>
    </row>
    <row r="39237" spans="27:29" x14ac:dyDescent="0.2">
      <c r="AA39237" s="59"/>
      <c r="AB39237" s="59"/>
      <c r="AC39237" s="59"/>
    </row>
    <row r="39238" spans="27:29" x14ac:dyDescent="0.2">
      <c r="AA39238" s="59"/>
      <c r="AB39238" s="59"/>
      <c r="AC39238" s="59"/>
    </row>
    <row r="39239" spans="27:29" x14ac:dyDescent="0.2">
      <c r="AA39239" s="59"/>
      <c r="AB39239" s="59"/>
      <c r="AC39239" s="59"/>
    </row>
    <row r="39240" spans="27:29" x14ac:dyDescent="0.2">
      <c r="AA39240" s="59"/>
      <c r="AB39240" s="59"/>
      <c r="AC39240" s="59"/>
    </row>
    <row r="39241" spans="27:29" x14ac:dyDescent="0.2">
      <c r="AA39241" s="59"/>
      <c r="AB39241" s="59"/>
      <c r="AC39241" s="59"/>
    </row>
    <row r="39242" spans="27:29" x14ac:dyDescent="0.2">
      <c r="AA39242" s="59"/>
      <c r="AB39242" s="59"/>
      <c r="AC39242" s="59"/>
    </row>
    <row r="39243" spans="27:29" x14ac:dyDescent="0.2">
      <c r="AA39243" s="59"/>
      <c r="AB39243" s="59"/>
      <c r="AC39243" s="59"/>
    </row>
    <row r="39244" spans="27:29" x14ac:dyDescent="0.2">
      <c r="AA39244" s="59"/>
      <c r="AB39244" s="59"/>
      <c r="AC39244" s="59"/>
    </row>
    <row r="39245" spans="27:29" x14ac:dyDescent="0.2">
      <c r="AA39245" s="59"/>
      <c r="AB39245" s="59"/>
      <c r="AC39245" s="59"/>
    </row>
    <row r="39246" spans="27:29" x14ac:dyDescent="0.2">
      <c r="AA39246" s="59"/>
      <c r="AB39246" s="59"/>
      <c r="AC39246" s="59"/>
    </row>
    <row r="39247" spans="27:29" x14ac:dyDescent="0.2">
      <c r="AA39247" s="59"/>
      <c r="AB39247" s="59"/>
      <c r="AC39247" s="59"/>
    </row>
    <row r="39248" spans="27:29" x14ac:dyDescent="0.2">
      <c r="AA39248" s="59"/>
      <c r="AB39248" s="59"/>
      <c r="AC39248" s="59"/>
    </row>
    <row r="39249" spans="27:29" x14ac:dyDescent="0.2">
      <c r="AA39249" s="59"/>
      <c r="AB39249" s="59"/>
      <c r="AC39249" s="59"/>
    </row>
    <row r="39250" spans="27:29" x14ac:dyDescent="0.2">
      <c r="AA39250" s="59"/>
      <c r="AB39250" s="59"/>
      <c r="AC39250" s="59"/>
    </row>
    <row r="39251" spans="27:29" x14ac:dyDescent="0.2">
      <c r="AA39251" s="59"/>
      <c r="AB39251" s="59"/>
      <c r="AC39251" s="59"/>
    </row>
    <row r="39252" spans="27:29" x14ac:dyDescent="0.2">
      <c r="AA39252" s="59"/>
      <c r="AB39252" s="59"/>
      <c r="AC39252" s="59"/>
    </row>
    <row r="39253" spans="27:29" x14ac:dyDescent="0.2">
      <c r="AA39253" s="59"/>
      <c r="AB39253" s="59"/>
      <c r="AC39253" s="59"/>
    </row>
    <row r="39254" spans="27:29" x14ac:dyDescent="0.2">
      <c r="AA39254" s="59"/>
      <c r="AB39254" s="59"/>
      <c r="AC39254" s="59"/>
    </row>
    <row r="39255" spans="27:29" x14ac:dyDescent="0.2">
      <c r="AA39255" s="59"/>
      <c r="AB39255" s="59"/>
      <c r="AC39255" s="59"/>
    </row>
    <row r="39256" spans="27:29" x14ac:dyDescent="0.2">
      <c r="AA39256" s="59"/>
      <c r="AB39256" s="59"/>
      <c r="AC39256" s="59"/>
    </row>
    <row r="39257" spans="27:29" x14ac:dyDescent="0.2">
      <c r="AA39257" s="59"/>
      <c r="AB39257" s="59"/>
      <c r="AC39257" s="59"/>
    </row>
    <row r="39258" spans="27:29" x14ac:dyDescent="0.2">
      <c r="AA39258" s="59"/>
      <c r="AB39258" s="59"/>
      <c r="AC39258" s="59"/>
    </row>
    <row r="39259" spans="27:29" x14ac:dyDescent="0.2">
      <c r="AA39259" s="59"/>
      <c r="AB39259" s="59"/>
      <c r="AC39259" s="59"/>
    </row>
    <row r="39260" spans="27:29" x14ac:dyDescent="0.2">
      <c r="AA39260" s="59"/>
      <c r="AB39260" s="59"/>
      <c r="AC39260" s="59"/>
    </row>
    <row r="39261" spans="27:29" x14ac:dyDescent="0.2">
      <c r="AA39261" s="59"/>
      <c r="AB39261" s="59"/>
      <c r="AC39261" s="59"/>
    </row>
    <row r="39262" spans="27:29" x14ac:dyDescent="0.2">
      <c r="AA39262" s="59"/>
      <c r="AB39262" s="59"/>
      <c r="AC39262" s="59"/>
    </row>
    <row r="39263" spans="27:29" x14ac:dyDescent="0.2">
      <c r="AA39263" s="59"/>
      <c r="AB39263" s="59"/>
      <c r="AC39263" s="59"/>
    </row>
    <row r="39264" spans="27:29" x14ac:dyDescent="0.2">
      <c r="AA39264" s="59"/>
      <c r="AB39264" s="59"/>
      <c r="AC39264" s="59"/>
    </row>
    <row r="39265" spans="27:29" x14ac:dyDescent="0.2">
      <c r="AA39265" s="59"/>
      <c r="AB39265" s="59"/>
      <c r="AC39265" s="59"/>
    </row>
    <row r="39266" spans="27:29" x14ac:dyDescent="0.2">
      <c r="AA39266" s="59"/>
      <c r="AB39266" s="59"/>
      <c r="AC39266" s="59"/>
    </row>
    <row r="39267" spans="27:29" x14ac:dyDescent="0.2">
      <c r="AA39267" s="59"/>
      <c r="AB39267" s="59"/>
      <c r="AC39267" s="59"/>
    </row>
    <row r="39268" spans="27:29" x14ac:dyDescent="0.2">
      <c r="AA39268" s="59"/>
      <c r="AB39268" s="59"/>
      <c r="AC39268" s="59"/>
    </row>
    <row r="39269" spans="27:29" x14ac:dyDescent="0.2">
      <c r="AA39269" s="59"/>
      <c r="AB39269" s="59"/>
      <c r="AC39269" s="59"/>
    </row>
    <row r="39270" spans="27:29" x14ac:dyDescent="0.2">
      <c r="AA39270" s="59"/>
      <c r="AB39270" s="59"/>
      <c r="AC39270" s="59"/>
    </row>
    <row r="39271" spans="27:29" x14ac:dyDescent="0.2">
      <c r="AA39271" s="59"/>
      <c r="AB39271" s="59"/>
      <c r="AC39271" s="59"/>
    </row>
    <row r="39272" spans="27:29" x14ac:dyDescent="0.2">
      <c r="AA39272" s="59"/>
      <c r="AB39272" s="59"/>
      <c r="AC39272" s="59"/>
    </row>
    <row r="39273" spans="27:29" x14ac:dyDescent="0.2">
      <c r="AA39273" s="59"/>
      <c r="AB39273" s="59"/>
      <c r="AC39273" s="59"/>
    </row>
    <row r="39274" spans="27:29" x14ac:dyDescent="0.2">
      <c r="AA39274" s="59"/>
      <c r="AB39274" s="59"/>
      <c r="AC39274" s="59"/>
    </row>
    <row r="39275" spans="27:29" x14ac:dyDescent="0.2">
      <c r="AA39275" s="59"/>
      <c r="AB39275" s="59"/>
      <c r="AC39275" s="59"/>
    </row>
    <row r="39276" spans="27:29" x14ac:dyDescent="0.2">
      <c r="AA39276" s="59"/>
      <c r="AB39276" s="59"/>
      <c r="AC39276" s="59"/>
    </row>
    <row r="39277" spans="27:29" x14ac:dyDescent="0.2">
      <c r="AA39277" s="59"/>
      <c r="AB39277" s="59"/>
      <c r="AC39277" s="59"/>
    </row>
    <row r="39278" spans="27:29" x14ac:dyDescent="0.2">
      <c r="AA39278" s="59"/>
      <c r="AB39278" s="59"/>
      <c r="AC39278" s="59"/>
    </row>
    <row r="39279" spans="27:29" x14ac:dyDescent="0.2">
      <c r="AA39279" s="59"/>
      <c r="AB39279" s="59"/>
      <c r="AC39279" s="59"/>
    </row>
    <row r="39280" spans="27:29" x14ac:dyDescent="0.2">
      <c r="AA39280" s="59"/>
      <c r="AB39280" s="59"/>
      <c r="AC39280" s="59"/>
    </row>
    <row r="39281" spans="27:29" x14ac:dyDescent="0.2">
      <c r="AA39281" s="59"/>
      <c r="AB39281" s="59"/>
      <c r="AC39281" s="59"/>
    </row>
    <row r="39282" spans="27:29" x14ac:dyDescent="0.2">
      <c r="AA39282" s="59"/>
      <c r="AB39282" s="59"/>
      <c r="AC39282" s="59"/>
    </row>
    <row r="39283" spans="27:29" x14ac:dyDescent="0.2">
      <c r="AA39283" s="59"/>
      <c r="AB39283" s="59"/>
      <c r="AC39283" s="59"/>
    </row>
    <row r="39284" spans="27:29" x14ac:dyDescent="0.2">
      <c r="AA39284" s="59"/>
      <c r="AB39284" s="59"/>
      <c r="AC39284" s="59"/>
    </row>
    <row r="39285" spans="27:29" x14ac:dyDescent="0.2">
      <c r="AA39285" s="59"/>
      <c r="AB39285" s="59"/>
      <c r="AC39285" s="59"/>
    </row>
    <row r="39286" spans="27:29" x14ac:dyDescent="0.2">
      <c r="AA39286" s="59"/>
      <c r="AB39286" s="59"/>
      <c r="AC39286" s="59"/>
    </row>
    <row r="39287" spans="27:29" x14ac:dyDescent="0.2">
      <c r="AA39287" s="59"/>
      <c r="AB39287" s="59"/>
      <c r="AC39287" s="59"/>
    </row>
    <row r="39288" spans="27:29" x14ac:dyDescent="0.2">
      <c r="AA39288" s="59"/>
      <c r="AB39288" s="59"/>
      <c r="AC39288" s="59"/>
    </row>
    <row r="39289" spans="27:29" x14ac:dyDescent="0.2">
      <c r="AA39289" s="59"/>
      <c r="AB39289" s="59"/>
      <c r="AC39289" s="59"/>
    </row>
    <row r="39290" spans="27:29" x14ac:dyDescent="0.2">
      <c r="AA39290" s="59"/>
      <c r="AB39290" s="59"/>
      <c r="AC39290" s="59"/>
    </row>
    <row r="39291" spans="27:29" x14ac:dyDescent="0.2">
      <c r="AA39291" s="59"/>
      <c r="AB39291" s="59"/>
      <c r="AC39291" s="59"/>
    </row>
    <row r="39292" spans="27:29" x14ac:dyDescent="0.2">
      <c r="AA39292" s="59"/>
      <c r="AB39292" s="59"/>
      <c r="AC39292" s="59"/>
    </row>
    <row r="39293" spans="27:29" x14ac:dyDescent="0.2">
      <c r="AA39293" s="59"/>
      <c r="AB39293" s="59"/>
      <c r="AC39293" s="59"/>
    </row>
    <row r="39294" spans="27:29" x14ac:dyDescent="0.2">
      <c r="AA39294" s="59"/>
      <c r="AB39294" s="59"/>
      <c r="AC39294" s="59"/>
    </row>
    <row r="39295" spans="27:29" x14ac:dyDescent="0.2">
      <c r="AA39295" s="59"/>
      <c r="AB39295" s="59"/>
      <c r="AC39295" s="59"/>
    </row>
    <row r="39296" spans="27:29" x14ac:dyDescent="0.2">
      <c r="AA39296" s="59"/>
      <c r="AB39296" s="59"/>
      <c r="AC39296" s="59"/>
    </row>
    <row r="39297" spans="27:29" x14ac:dyDescent="0.2">
      <c r="AA39297" s="59"/>
      <c r="AB39297" s="59"/>
      <c r="AC39297" s="59"/>
    </row>
    <row r="39298" spans="27:29" x14ac:dyDescent="0.2">
      <c r="AA39298" s="59"/>
      <c r="AB39298" s="59"/>
      <c r="AC39298" s="59"/>
    </row>
    <row r="39299" spans="27:29" x14ac:dyDescent="0.2">
      <c r="AA39299" s="59"/>
      <c r="AB39299" s="59"/>
      <c r="AC39299" s="59"/>
    </row>
    <row r="39300" spans="27:29" x14ac:dyDescent="0.2">
      <c r="AA39300" s="59"/>
      <c r="AB39300" s="59"/>
      <c r="AC39300" s="59"/>
    </row>
    <row r="39301" spans="27:29" x14ac:dyDescent="0.2">
      <c r="AA39301" s="59"/>
      <c r="AB39301" s="59"/>
      <c r="AC39301" s="59"/>
    </row>
    <row r="39302" spans="27:29" x14ac:dyDescent="0.2">
      <c r="AA39302" s="59"/>
      <c r="AB39302" s="59"/>
      <c r="AC39302" s="59"/>
    </row>
    <row r="39303" spans="27:29" x14ac:dyDescent="0.2">
      <c r="AA39303" s="59"/>
      <c r="AB39303" s="59"/>
      <c r="AC39303" s="59"/>
    </row>
    <row r="39304" spans="27:29" x14ac:dyDescent="0.2">
      <c r="AA39304" s="59"/>
      <c r="AB39304" s="59"/>
      <c r="AC39304" s="59"/>
    </row>
    <row r="39305" spans="27:29" x14ac:dyDescent="0.2">
      <c r="AA39305" s="59"/>
      <c r="AB39305" s="59"/>
      <c r="AC39305" s="59"/>
    </row>
    <row r="39306" spans="27:29" x14ac:dyDescent="0.2">
      <c r="AA39306" s="59"/>
      <c r="AB39306" s="59"/>
      <c r="AC39306" s="59"/>
    </row>
    <row r="39307" spans="27:29" x14ac:dyDescent="0.2">
      <c r="AA39307" s="59"/>
      <c r="AB39307" s="59"/>
      <c r="AC39307" s="59"/>
    </row>
    <row r="39308" spans="27:29" x14ac:dyDescent="0.2">
      <c r="AA39308" s="59"/>
      <c r="AB39308" s="59"/>
      <c r="AC39308" s="59"/>
    </row>
    <row r="39309" spans="27:29" x14ac:dyDescent="0.2">
      <c r="AA39309" s="59"/>
      <c r="AB39309" s="59"/>
      <c r="AC39309" s="59"/>
    </row>
    <row r="39310" spans="27:29" x14ac:dyDescent="0.2">
      <c r="AA39310" s="59"/>
      <c r="AB39310" s="59"/>
      <c r="AC39310" s="59"/>
    </row>
    <row r="39311" spans="27:29" x14ac:dyDescent="0.2">
      <c r="AA39311" s="59"/>
      <c r="AB39311" s="59"/>
      <c r="AC39311" s="59"/>
    </row>
    <row r="39312" spans="27:29" x14ac:dyDescent="0.2">
      <c r="AA39312" s="59"/>
      <c r="AB39312" s="59"/>
      <c r="AC39312" s="59"/>
    </row>
    <row r="39313" spans="27:29" x14ac:dyDescent="0.2">
      <c r="AA39313" s="59"/>
      <c r="AB39313" s="59"/>
      <c r="AC39313" s="59"/>
    </row>
    <row r="39314" spans="27:29" x14ac:dyDescent="0.2">
      <c r="AA39314" s="59"/>
      <c r="AB39314" s="59"/>
      <c r="AC39314" s="59"/>
    </row>
    <row r="39315" spans="27:29" x14ac:dyDescent="0.2">
      <c r="AA39315" s="59"/>
      <c r="AB39315" s="59"/>
      <c r="AC39315" s="59"/>
    </row>
    <row r="39316" spans="27:29" x14ac:dyDescent="0.2">
      <c r="AA39316" s="59"/>
      <c r="AB39316" s="59"/>
      <c r="AC39316" s="59"/>
    </row>
    <row r="39317" spans="27:29" x14ac:dyDescent="0.2">
      <c r="AA39317" s="59"/>
      <c r="AB39317" s="59"/>
      <c r="AC39317" s="59"/>
    </row>
    <row r="39318" spans="27:29" x14ac:dyDescent="0.2">
      <c r="AA39318" s="59"/>
      <c r="AB39318" s="59"/>
      <c r="AC39318" s="59"/>
    </row>
    <row r="39319" spans="27:29" x14ac:dyDescent="0.2">
      <c r="AA39319" s="59"/>
      <c r="AB39319" s="59"/>
      <c r="AC39319" s="59"/>
    </row>
    <row r="39320" spans="27:29" x14ac:dyDescent="0.2">
      <c r="AA39320" s="59"/>
      <c r="AB39320" s="59"/>
      <c r="AC39320" s="59"/>
    </row>
    <row r="39321" spans="27:29" x14ac:dyDescent="0.2">
      <c r="AA39321" s="59"/>
      <c r="AB39321" s="59"/>
      <c r="AC39321" s="59"/>
    </row>
    <row r="39322" spans="27:29" x14ac:dyDescent="0.2">
      <c r="AA39322" s="59"/>
      <c r="AB39322" s="59"/>
      <c r="AC39322" s="59"/>
    </row>
    <row r="39323" spans="27:29" x14ac:dyDescent="0.2">
      <c r="AA39323" s="59"/>
      <c r="AB39323" s="59"/>
      <c r="AC39323" s="59"/>
    </row>
    <row r="39324" spans="27:29" x14ac:dyDescent="0.2">
      <c r="AA39324" s="59"/>
      <c r="AB39324" s="59"/>
      <c r="AC39324" s="59"/>
    </row>
    <row r="39325" spans="27:29" x14ac:dyDescent="0.2">
      <c r="AA39325" s="59"/>
      <c r="AB39325" s="59"/>
      <c r="AC39325" s="59"/>
    </row>
    <row r="39326" spans="27:29" x14ac:dyDescent="0.2">
      <c r="AA39326" s="59"/>
      <c r="AB39326" s="59"/>
      <c r="AC39326" s="59"/>
    </row>
    <row r="39327" spans="27:29" x14ac:dyDescent="0.2">
      <c r="AA39327" s="59"/>
      <c r="AB39327" s="59"/>
      <c r="AC39327" s="59"/>
    </row>
    <row r="39328" spans="27:29" x14ac:dyDescent="0.2">
      <c r="AA39328" s="59"/>
      <c r="AB39328" s="59"/>
      <c r="AC39328" s="59"/>
    </row>
    <row r="39329" spans="27:29" x14ac:dyDescent="0.2">
      <c r="AA39329" s="59"/>
      <c r="AB39329" s="59"/>
      <c r="AC39329" s="59"/>
    </row>
    <row r="39330" spans="27:29" x14ac:dyDescent="0.2">
      <c r="AA39330" s="59"/>
      <c r="AB39330" s="59"/>
      <c r="AC39330" s="59"/>
    </row>
    <row r="39331" spans="27:29" x14ac:dyDescent="0.2">
      <c r="AA39331" s="59"/>
      <c r="AB39331" s="59"/>
      <c r="AC39331" s="59"/>
    </row>
    <row r="39332" spans="27:29" x14ac:dyDescent="0.2">
      <c r="AA39332" s="59"/>
      <c r="AB39332" s="59"/>
      <c r="AC39332" s="59"/>
    </row>
    <row r="39333" spans="27:29" x14ac:dyDescent="0.2">
      <c r="AA39333" s="59"/>
      <c r="AB39333" s="59"/>
      <c r="AC39333" s="59"/>
    </row>
    <row r="39334" spans="27:29" x14ac:dyDescent="0.2">
      <c r="AA39334" s="59"/>
      <c r="AB39334" s="59"/>
      <c r="AC39334" s="59"/>
    </row>
    <row r="39335" spans="27:29" x14ac:dyDescent="0.2">
      <c r="AA39335" s="59"/>
      <c r="AB39335" s="59"/>
      <c r="AC39335" s="59"/>
    </row>
    <row r="39336" spans="27:29" x14ac:dyDescent="0.2">
      <c r="AA39336" s="59"/>
      <c r="AB39336" s="59"/>
      <c r="AC39336" s="59"/>
    </row>
    <row r="39337" spans="27:29" x14ac:dyDescent="0.2">
      <c r="AA39337" s="59"/>
      <c r="AB39337" s="59"/>
      <c r="AC39337" s="59"/>
    </row>
    <row r="39338" spans="27:29" x14ac:dyDescent="0.2">
      <c r="AA39338" s="59"/>
      <c r="AB39338" s="59"/>
      <c r="AC39338" s="59"/>
    </row>
    <row r="39339" spans="27:29" x14ac:dyDescent="0.2">
      <c r="AA39339" s="59"/>
      <c r="AB39339" s="59"/>
      <c r="AC39339" s="59"/>
    </row>
    <row r="39340" spans="27:29" x14ac:dyDescent="0.2">
      <c r="AA39340" s="59"/>
      <c r="AB39340" s="59"/>
      <c r="AC39340" s="59"/>
    </row>
    <row r="39341" spans="27:29" x14ac:dyDescent="0.2">
      <c r="AA39341" s="59"/>
      <c r="AB39341" s="59"/>
      <c r="AC39341" s="59"/>
    </row>
    <row r="39342" spans="27:29" x14ac:dyDescent="0.2">
      <c r="AA39342" s="59"/>
      <c r="AB39342" s="59"/>
      <c r="AC39342" s="59"/>
    </row>
    <row r="39343" spans="27:29" x14ac:dyDescent="0.2">
      <c r="AA39343" s="59"/>
      <c r="AB39343" s="59"/>
      <c r="AC39343" s="59"/>
    </row>
    <row r="39344" spans="27:29" x14ac:dyDescent="0.2">
      <c r="AA39344" s="59"/>
      <c r="AB39344" s="59"/>
      <c r="AC39344" s="59"/>
    </row>
    <row r="39345" spans="27:29" x14ac:dyDescent="0.2">
      <c r="AA39345" s="59"/>
      <c r="AB39345" s="59"/>
      <c r="AC39345" s="59"/>
    </row>
    <row r="39346" spans="27:29" x14ac:dyDescent="0.2">
      <c r="AA39346" s="59"/>
      <c r="AB39346" s="59"/>
      <c r="AC39346" s="59"/>
    </row>
    <row r="39347" spans="27:29" x14ac:dyDescent="0.2">
      <c r="AA39347" s="59"/>
      <c r="AB39347" s="59"/>
      <c r="AC39347" s="59"/>
    </row>
    <row r="39348" spans="27:29" x14ac:dyDescent="0.2">
      <c r="AA39348" s="59"/>
      <c r="AB39348" s="59"/>
      <c r="AC39348" s="59"/>
    </row>
    <row r="39349" spans="27:29" x14ac:dyDescent="0.2">
      <c r="AA39349" s="59"/>
      <c r="AB39349" s="59"/>
      <c r="AC39349" s="59"/>
    </row>
    <row r="39350" spans="27:29" x14ac:dyDescent="0.2">
      <c r="AA39350" s="59"/>
      <c r="AB39350" s="59"/>
      <c r="AC39350" s="59"/>
    </row>
    <row r="39351" spans="27:29" x14ac:dyDescent="0.2">
      <c r="AA39351" s="59"/>
      <c r="AB39351" s="59"/>
      <c r="AC39351" s="59"/>
    </row>
    <row r="39352" spans="27:29" x14ac:dyDescent="0.2">
      <c r="AA39352" s="59"/>
      <c r="AB39352" s="59"/>
      <c r="AC39352" s="59"/>
    </row>
    <row r="39353" spans="27:29" x14ac:dyDescent="0.2">
      <c r="AA39353" s="59"/>
      <c r="AB39353" s="59"/>
      <c r="AC39353" s="59"/>
    </row>
    <row r="39354" spans="27:29" x14ac:dyDescent="0.2">
      <c r="AA39354" s="59"/>
      <c r="AB39354" s="59"/>
      <c r="AC39354" s="59"/>
    </row>
    <row r="39355" spans="27:29" x14ac:dyDescent="0.2">
      <c r="AA39355" s="59"/>
      <c r="AB39355" s="59"/>
      <c r="AC39355" s="59"/>
    </row>
    <row r="39356" spans="27:29" x14ac:dyDescent="0.2">
      <c r="AA39356" s="59"/>
      <c r="AB39356" s="59"/>
      <c r="AC39356" s="59"/>
    </row>
    <row r="39357" spans="27:29" x14ac:dyDescent="0.2">
      <c r="AA39357" s="59"/>
      <c r="AB39357" s="59"/>
      <c r="AC39357" s="59"/>
    </row>
    <row r="39358" spans="27:29" x14ac:dyDescent="0.2">
      <c r="AA39358" s="59"/>
      <c r="AB39358" s="59"/>
      <c r="AC39358" s="59"/>
    </row>
    <row r="39359" spans="27:29" x14ac:dyDescent="0.2">
      <c r="AA39359" s="59"/>
      <c r="AB39359" s="59"/>
      <c r="AC39359" s="59"/>
    </row>
    <row r="39360" spans="27:29" x14ac:dyDescent="0.2">
      <c r="AA39360" s="59"/>
      <c r="AB39360" s="59"/>
      <c r="AC39360" s="59"/>
    </row>
    <row r="39361" spans="27:29" x14ac:dyDescent="0.2">
      <c r="AA39361" s="59"/>
      <c r="AB39361" s="59"/>
      <c r="AC39361" s="59"/>
    </row>
    <row r="39362" spans="27:29" x14ac:dyDescent="0.2">
      <c r="AA39362" s="59"/>
      <c r="AB39362" s="59"/>
      <c r="AC39362" s="59"/>
    </row>
    <row r="39363" spans="27:29" x14ac:dyDescent="0.2">
      <c r="AA39363" s="59"/>
      <c r="AB39363" s="59"/>
      <c r="AC39363" s="59"/>
    </row>
    <row r="39364" spans="27:29" x14ac:dyDescent="0.2">
      <c r="AA39364" s="59"/>
      <c r="AB39364" s="59"/>
      <c r="AC39364" s="59"/>
    </row>
    <row r="39365" spans="27:29" x14ac:dyDescent="0.2">
      <c r="AA39365" s="59"/>
      <c r="AB39365" s="59"/>
      <c r="AC39365" s="59"/>
    </row>
    <row r="39366" spans="27:29" x14ac:dyDescent="0.2">
      <c r="AA39366" s="59"/>
      <c r="AB39366" s="59"/>
      <c r="AC39366" s="59"/>
    </row>
    <row r="39367" spans="27:29" x14ac:dyDescent="0.2">
      <c r="AA39367" s="59"/>
      <c r="AB39367" s="59"/>
      <c r="AC39367" s="59"/>
    </row>
    <row r="39368" spans="27:29" x14ac:dyDescent="0.2">
      <c r="AA39368" s="59"/>
      <c r="AB39368" s="59"/>
      <c r="AC39368" s="59"/>
    </row>
    <row r="39369" spans="27:29" x14ac:dyDescent="0.2">
      <c r="AA39369" s="59"/>
      <c r="AB39369" s="59"/>
      <c r="AC39369" s="59"/>
    </row>
    <row r="39370" spans="27:29" x14ac:dyDescent="0.2">
      <c r="AA39370" s="59"/>
      <c r="AB39370" s="59"/>
      <c r="AC39370" s="59"/>
    </row>
    <row r="39371" spans="27:29" x14ac:dyDescent="0.2">
      <c r="AA39371" s="59"/>
      <c r="AB39371" s="59"/>
      <c r="AC39371" s="59"/>
    </row>
    <row r="39372" spans="27:29" x14ac:dyDescent="0.2">
      <c r="AA39372" s="59"/>
      <c r="AB39372" s="59"/>
      <c r="AC39372" s="59"/>
    </row>
    <row r="39373" spans="27:29" x14ac:dyDescent="0.2">
      <c r="AA39373" s="59"/>
      <c r="AB39373" s="59"/>
      <c r="AC39373" s="59"/>
    </row>
    <row r="39374" spans="27:29" x14ac:dyDescent="0.2">
      <c r="AA39374" s="59"/>
      <c r="AB39374" s="59"/>
      <c r="AC39374" s="59"/>
    </row>
    <row r="39375" spans="27:29" x14ac:dyDescent="0.2">
      <c r="AA39375" s="59"/>
      <c r="AB39375" s="59"/>
      <c r="AC39375" s="59"/>
    </row>
    <row r="39376" spans="27:29" x14ac:dyDescent="0.2">
      <c r="AA39376" s="59"/>
      <c r="AB39376" s="59"/>
      <c r="AC39376" s="59"/>
    </row>
    <row r="39377" spans="27:29" x14ac:dyDescent="0.2">
      <c r="AA39377" s="59"/>
      <c r="AB39377" s="59"/>
      <c r="AC39377" s="59"/>
    </row>
    <row r="39378" spans="27:29" x14ac:dyDescent="0.2">
      <c r="AA39378" s="59"/>
      <c r="AB39378" s="59"/>
      <c r="AC39378" s="59"/>
    </row>
    <row r="39379" spans="27:29" x14ac:dyDescent="0.2">
      <c r="AA39379" s="59"/>
      <c r="AB39379" s="59"/>
      <c r="AC39379" s="59"/>
    </row>
    <row r="39380" spans="27:29" x14ac:dyDescent="0.2">
      <c r="AA39380" s="59"/>
      <c r="AB39380" s="59"/>
      <c r="AC39380" s="59"/>
    </row>
    <row r="39381" spans="27:29" x14ac:dyDescent="0.2">
      <c r="AA39381" s="59"/>
      <c r="AB39381" s="59"/>
      <c r="AC39381" s="59"/>
    </row>
    <row r="39382" spans="27:29" x14ac:dyDescent="0.2">
      <c r="AA39382" s="59"/>
      <c r="AB39382" s="59"/>
      <c r="AC39382" s="59"/>
    </row>
    <row r="39383" spans="27:29" x14ac:dyDescent="0.2">
      <c r="AA39383" s="59"/>
      <c r="AB39383" s="59"/>
      <c r="AC39383" s="59"/>
    </row>
    <row r="39384" spans="27:29" x14ac:dyDescent="0.2">
      <c r="AA39384" s="59"/>
      <c r="AB39384" s="59"/>
      <c r="AC39384" s="59"/>
    </row>
    <row r="39385" spans="27:29" x14ac:dyDescent="0.2">
      <c r="AA39385" s="59"/>
      <c r="AB39385" s="59"/>
      <c r="AC39385" s="59"/>
    </row>
    <row r="39386" spans="27:29" x14ac:dyDescent="0.2">
      <c r="AA39386" s="59"/>
      <c r="AB39386" s="59"/>
      <c r="AC39386" s="59"/>
    </row>
    <row r="39387" spans="27:29" x14ac:dyDescent="0.2">
      <c r="AA39387" s="59"/>
      <c r="AB39387" s="59"/>
      <c r="AC39387" s="59"/>
    </row>
    <row r="39388" spans="27:29" x14ac:dyDescent="0.2">
      <c r="AA39388" s="59"/>
      <c r="AB39388" s="59"/>
      <c r="AC39388" s="59"/>
    </row>
    <row r="39389" spans="27:29" x14ac:dyDescent="0.2">
      <c r="AA39389" s="59"/>
      <c r="AB39389" s="59"/>
      <c r="AC39389" s="59"/>
    </row>
    <row r="39390" spans="27:29" x14ac:dyDescent="0.2">
      <c r="AA39390" s="59"/>
      <c r="AB39390" s="59"/>
      <c r="AC39390" s="59"/>
    </row>
    <row r="39391" spans="27:29" x14ac:dyDescent="0.2">
      <c r="AA39391" s="59"/>
      <c r="AB39391" s="59"/>
      <c r="AC39391" s="59"/>
    </row>
    <row r="39392" spans="27:29" x14ac:dyDescent="0.2">
      <c r="AA39392" s="59"/>
      <c r="AB39392" s="59"/>
      <c r="AC39392" s="59"/>
    </row>
    <row r="39393" spans="27:29" x14ac:dyDescent="0.2">
      <c r="AA39393" s="59"/>
      <c r="AB39393" s="59"/>
      <c r="AC39393" s="59"/>
    </row>
    <row r="39394" spans="27:29" x14ac:dyDescent="0.2">
      <c r="AA39394" s="59"/>
      <c r="AB39394" s="59"/>
      <c r="AC39394" s="59"/>
    </row>
    <row r="39395" spans="27:29" x14ac:dyDescent="0.2">
      <c r="AA39395" s="59"/>
      <c r="AB39395" s="59"/>
      <c r="AC39395" s="59"/>
    </row>
    <row r="39396" spans="27:29" x14ac:dyDescent="0.2">
      <c r="AA39396" s="59"/>
      <c r="AB39396" s="59"/>
      <c r="AC39396" s="59"/>
    </row>
    <row r="39397" spans="27:29" x14ac:dyDescent="0.2">
      <c r="AA39397" s="59"/>
      <c r="AB39397" s="59"/>
      <c r="AC39397" s="59"/>
    </row>
    <row r="39398" spans="27:29" x14ac:dyDescent="0.2">
      <c r="AA39398" s="59"/>
      <c r="AB39398" s="59"/>
      <c r="AC39398" s="59"/>
    </row>
    <row r="39399" spans="27:29" x14ac:dyDescent="0.2">
      <c r="AA39399" s="59"/>
      <c r="AB39399" s="59"/>
      <c r="AC39399" s="59"/>
    </row>
    <row r="39400" spans="27:29" x14ac:dyDescent="0.2">
      <c r="AA39400" s="59"/>
      <c r="AB39400" s="59"/>
      <c r="AC39400" s="59"/>
    </row>
    <row r="39401" spans="27:29" x14ac:dyDescent="0.2">
      <c r="AA39401" s="59"/>
      <c r="AB39401" s="59"/>
      <c r="AC39401" s="59"/>
    </row>
    <row r="39402" spans="27:29" x14ac:dyDescent="0.2">
      <c r="AA39402" s="59"/>
      <c r="AB39402" s="59"/>
      <c r="AC39402" s="59"/>
    </row>
    <row r="39403" spans="27:29" x14ac:dyDescent="0.2">
      <c r="AA39403" s="59"/>
      <c r="AB39403" s="59"/>
      <c r="AC39403" s="59"/>
    </row>
    <row r="39404" spans="27:29" x14ac:dyDescent="0.2">
      <c r="AA39404" s="59"/>
      <c r="AB39404" s="59"/>
      <c r="AC39404" s="59"/>
    </row>
    <row r="39405" spans="27:29" x14ac:dyDescent="0.2">
      <c r="AA39405" s="59"/>
      <c r="AB39405" s="59"/>
      <c r="AC39405" s="59"/>
    </row>
    <row r="39406" spans="27:29" x14ac:dyDescent="0.2">
      <c r="AA39406" s="59"/>
      <c r="AB39406" s="59"/>
      <c r="AC39406" s="59"/>
    </row>
    <row r="39407" spans="27:29" x14ac:dyDescent="0.2">
      <c r="AA39407" s="59"/>
      <c r="AB39407" s="59"/>
      <c r="AC39407" s="59"/>
    </row>
    <row r="39408" spans="27:29" x14ac:dyDescent="0.2">
      <c r="AA39408" s="59"/>
      <c r="AB39408" s="59"/>
      <c r="AC39408" s="59"/>
    </row>
    <row r="39409" spans="27:29" x14ac:dyDescent="0.2">
      <c r="AA39409" s="59"/>
      <c r="AB39409" s="59"/>
      <c r="AC39409" s="59"/>
    </row>
    <row r="39410" spans="27:29" x14ac:dyDescent="0.2">
      <c r="AA39410" s="59"/>
      <c r="AB39410" s="59"/>
      <c r="AC39410" s="59"/>
    </row>
    <row r="39411" spans="27:29" x14ac:dyDescent="0.2">
      <c r="AA39411" s="59"/>
      <c r="AB39411" s="59"/>
      <c r="AC39411" s="59"/>
    </row>
    <row r="39412" spans="27:29" x14ac:dyDescent="0.2">
      <c r="AA39412" s="59"/>
      <c r="AB39412" s="59"/>
      <c r="AC39412" s="59"/>
    </row>
    <row r="39413" spans="27:29" x14ac:dyDescent="0.2">
      <c r="AA39413" s="59"/>
      <c r="AB39413" s="59"/>
      <c r="AC39413" s="59"/>
    </row>
    <row r="39414" spans="27:29" x14ac:dyDescent="0.2">
      <c r="AA39414" s="59"/>
      <c r="AB39414" s="59"/>
      <c r="AC39414" s="59"/>
    </row>
    <row r="39415" spans="27:29" x14ac:dyDescent="0.2">
      <c r="AA39415" s="59"/>
      <c r="AB39415" s="59"/>
      <c r="AC39415" s="59"/>
    </row>
    <row r="39416" spans="27:29" x14ac:dyDescent="0.2">
      <c r="AA39416" s="59"/>
      <c r="AB39416" s="59"/>
      <c r="AC39416" s="59"/>
    </row>
    <row r="39417" spans="27:29" x14ac:dyDescent="0.2">
      <c r="AA39417" s="59"/>
      <c r="AB39417" s="59"/>
      <c r="AC39417" s="59"/>
    </row>
    <row r="39418" spans="27:29" x14ac:dyDescent="0.2">
      <c r="AA39418" s="59"/>
      <c r="AB39418" s="59"/>
      <c r="AC39418" s="59"/>
    </row>
    <row r="39419" spans="27:29" x14ac:dyDescent="0.2">
      <c r="AA39419" s="59"/>
      <c r="AB39419" s="59"/>
      <c r="AC39419" s="59"/>
    </row>
    <row r="39420" spans="27:29" x14ac:dyDescent="0.2">
      <c r="AA39420" s="59"/>
      <c r="AB39420" s="59"/>
      <c r="AC39420" s="59"/>
    </row>
    <row r="39421" spans="27:29" x14ac:dyDescent="0.2">
      <c r="AA39421" s="59"/>
      <c r="AB39421" s="59"/>
      <c r="AC39421" s="59"/>
    </row>
    <row r="39422" spans="27:29" x14ac:dyDescent="0.2">
      <c r="AA39422" s="59"/>
      <c r="AB39422" s="59"/>
      <c r="AC39422" s="59"/>
    </row>
    <row r="39423" spans="27:29" x14ac:dyDescent="0.2">
      <c r="AA39423" s="59"/>
      <c r="AB39423" s="59"/>
      <c r="AC39423" s="59"/>
    </row>
    <row r="39424" spans="27:29" x14ac:dyDescent="0.2">
      <c r="AA39424" s="59"/>
      <c r="AB39424" s="59"/>
      <c r="AC39424" s="59"/>
    </row>
    <row r="39425" spans="27:29" x14ac:dyDescent="0.2">
      <c r="AA39425" s="59"/>
      <c r="AB39425" s="59"/>
      <c r="AC39425" s="59"/>
    </row>
    <row r="39426" spans="27:29" x14ac:dyDescent="0.2">
      <c r="AA39426" s="59"/>
      <c r="AB39426" s="59"/>
      <c r="AC39426" s="59"/>
    </row>
    <row r="39427" spans="27:29" x14ac:dyDescent="0.2">
      <c r="AA39427" s="59"/>
      <c r="AB39427" s="59"/>
      <c r="AC39427" s="59"/>
    </row>
    <row r="39428" spans="27:29" x14ac:dyDescent="0.2">
      <c r="AA39428" s="59"/>
      <c r="AB39428" s="59"/>
      <c r="AC39428" s="59"/>
    </row>
    <row r="39429" spans="27:29" x14ac:dyDescent="0.2">
      <c r="AA39429" s="59"/>
      <c r="AB39429" s="59"/>
      <c r="AC39429" s="59"/>
    </row>
    <row r="39430" spans="27:29" x14ac:dyDescent="0.2">
      <c r="AA39430" s="59"/>
      <c r="AB39430" s="59"/>
      <c r="AC39430" s="59"/>
    </row>
    <row r="39431" spans="27:29" x14ac:dyDescent="0.2">
      <c r="AA39431" s="59"/>
      <c r="AB39431" s="59"/>
      <c r="AC39431" s="59"/>
    </row>
    <row r="39432" spans="27:29" x14ac:dyDescent="0.2">
      <c r="AA39432" s="59"/>
      <c r="AB39432" s="59"/>
      <c r="AC39432" s="59"/>
    </row>
    <row r="39433" spans="27:29" x14ac:dyDescent="0.2">
      <c r="AA39433" s="59"/>
      <c r="AB39433" s="59"/>
      <c r="AC39433" s="59"/>
    </row>
    <row r="39434" spans="27:29" x14ac:dyDescent="0.2">
      <c r="AA39434" s="59"/>
      <c r="AB39434" s="59"/>
      <c r="AC39434" s="59"/>
    </row>
    <row r="39435" spans="27:29" x14ac:dyDescent="0.2">
      <c r="AA39435" s="59"/>
      <c r="AB39435" s="59"/>
      <c r="AC39435" s="59"/>
    </row>
    <row r="39436" spans="27:29" x14ac:dyDescent="0.2">
      <c r="AA39436" s="59"/>
      <c r="AB39436" s="59"/>
      <c r="AC39436" s="59"/>
    </row>
    <row r="39437" spans="27:29" x14ac:dyDescent="0.2">
      <c r="AA39437" s="59"/>
      <c r="AB39437" s="59"/>
      <c r="AC39437" s="59"/>
    </row>
    <row r="39438" spans="27:29" x14ac:dyDescent="0.2">
      <c r="AA39438" s="59"/>
      <c r="AB39438" s="59"/>
      <c r="AC39438" s="59"/>
    </row>
    <row r="39439" spans="27:29" x14ac:dyDescent="0.2">
      <c r="AA39439" s="59"/>
      <c r="AB39439" s="59"/>
      <c r="AC39439" s="59"/>
    </row>
    <row r="39440" spans="27:29" x14ac:dyDescent="0.2">
      <c r="AA39440" s="59"/>
      <c r="AB39440" s="59"/>
      <c r="AC39440" s="59"/>
    </row>
    <row r="39441" spans="27:29" x14ac:dyDescent="0.2">
      <c r="AA39441" s="59"/>
      <c r="AB39441" s="59"/>
      <c r="AC39441" s="59"/>
    </row>
    <row r="39442" spans="27:29" x14ac:dyDescent="0.2">
      <c r="AA39442" s="59"/>
      <c r="AB39442" s="59"/>
      <c r="AC39442" s="59"/>
    </row>
    <row r="39443" spans="27:29" x14ac:dyDescent="0.2">
      <c r="AA39443" s="59"/>
      <c r="AB39443" s="59"/>
      <c r="AC39443" s="59"/>
    </row>
    <row r="39444" spans="27:29" x14ac:dyDescent="0.2">
      <c r="AA39444" s="59"/>
      <c r="AB39444" s="59"/>
      <c r="AC39444" s="59"/>
    </row>
    <row r="39445" spans="27:29" x14ac:dyDescent="0.2">
      <c r="AA39445" s="59"/>
      <c r="AB39445" s="59"/>
      <c r="AC39445" s="59"/>
    </row>
    <row r="39446" spans="27:29" x14ac:dyDescent="0.2">
      <c r="AA39446" s="59"/>
      <c r="AB39446" s="59"/>
      <c r="AC39446" s="59"/>
    </row>
    <row r="39447" spans="27:29" x14ac:dyDescent="0.2">
      <c r="AA39447" s="59"/>
      <c r="AB39447" s="59"/>
      <c r="AC39447" s="59"/>
    </row>
    <row r="39448" spans="27:29" x14ac:dyDescent="0.2">
      <c r="AA39448" s="59"/>
      <c r="AB39448" s="59"/>
      <c r="AC39448" s="59"/>
    </row>
    <row r="39449" spans="27:29" x14ac:dyDescent="0.2">
      <c r="AA39449" s="59"/>
      <c r="AB39449" s="59"/>
      <c r="AC39449" s="59"/>
    </row>
    <row r="39450" spans="27:29" x14ac:dyDescent="0.2">
      <c r="AA39450" s="59"/>
      <c r="AB39450" s="59"/>
      <c r="AC39450" s="59"/>
    </row>
    <row r="39451" spans="27:29" x14ac:dyDescent="0.2">
      <c r="AA39451" s="59"/>
      <c r="AB39451" s="59"/>
      <c r="AC39451" s="59"/>
    </row>
    <row r="39452" spans="27:29" x14ac:dyDescent="0.2">
      <c r="AA39452" s="59"/>
      <c r="AB39452" s="59"/>
      <c r="AC39452" s="59"/>
    </row>
    <row r="39453" spans="27:29" x14ac:dyDescent="0.2">
      <c r="AA39453" s="59"/>
      <c r="AB39453" s="59"/>
      <c r="AC39453" s="59"/>
    </row>
    <row r="39454" spans="27:29" x14ac:dyDescent="0.2">
      <c r="AA39454" s="59"/>
      <c r="AB39454" s="59"/>
      <c r="AC39454" s="59"/>
    </row>
    <row r="39455" spans="27:29" x14ac:dyDescent="0.2">
      <c r="AA39455" s="59"/>
      <c r="AB39455" s="59"/>
      <c r="AC39455" s="59"/>
    </row>
    <row r="39456" spans="27:29" x14ac:dyDescent="0.2">
      <c r="AA39456" s="59"/>
      <c r="AB39456" s="59"/>
      <c r="AC39456" s="59"/>
    </row>
    <row r="39457" spans="27:29" x14ac:dyDescent="0.2">
      <c r="AA39457" s="59"/>
      <c r="AB39457" s="59"/>
      <c r="AC39457" s="59"/>
    </row>
    <row r="39458" spans="27:29" x14ac:dyDescent="0.2">
      <c r="AA39458" s="59"/>
      <c r="AB39458" s="59"/>
      <c r="AC39458" s="59"/>
    </row>
    <row r="39459" spans="27:29" x14ac:dyDescent="0.2">
      <c r="AA39459" s="59"/>
      <c r="AB39459" s="59"/>
      <c r="AC39459" s="59"/>
    </row>
    <row r="39460" spans="27:29" x14ac:dyDescent="0.2">
      <c r="AA39460" s="59"/>
      <c r="AB39460" s="59"/>
      <c r="AC39460" s="59"/>
    </row>
    <row r="39461" spans="27:29" x14ac:dyDescent="0.2">
      <c r="AA39461" s="59"/>
      <c r="AB39461" s="59"/>
      <c r="AC39461" s="59"/>
    </row>
    <row r="39462" spans="27:29" x14ac:dyDescent="0.2">
      <c r="AA39462" s="59"/>
      <c r="AB39462" s="59"/>
      <c r="AC39462" s="59"/>
    </row>
    <row r="39463" spans="27:29" x14ac:dyDescent="0.2">
      <c r="AA39463" s="59"/>
      <c r="AB39463" s="59"/>
      <c r="AC39463" s="59"/>
    </row>
    <row r="39464" spans="27:29" x14ac:dyDescent="0.2">
      <c r="AA39464" s="59"/>
      <c r="AB39464" s="59"/>
      <c r="AC39464" s="59"/>
    </row>
    <row r="39465" spans="27:29" x14ac:dyDescent="0.2">
      <c r="AA39465" s="59"/>
      <c r="AB39465" s="59"/>
      <c r="AC39465" s="59"/>
    </row>
    <row r="39466" spans="27:29" x14ac:dyDescent="0.2">
      <c r="AA39466" s="59"/>
      <c r="AB39466" s="59"/>
      <c r="AC39466" s="59"/>
    </row>
    <row r="39467" spans="27:29" x14ac:dyDescent="0.2">
      <c r="AA39467" s="59"/>
      <c r="AB39467" s="59"/>
      <c r="AC39467" s="59"/>
    </row>
    <row r="39468" spans="27:29" x14ac:dyDescent="0.2">
      <c r="AA39468" s="59"/>
      <c r="AB39468" s="59"/>
      <c r="AC39468" s="59"/>
    </row>
    <row r="39469" spans="27:29" x14ac:dyDescent="0.2">
      <c r="AA39469" s="59"/>
      <c r="AB39469" s="59"/>
      <c r="AC39469" s="59"/>
    </row>
    <row r="39470" spans="27:29" x14ac:dyDescent="0.2">
      <c r="AA39470" s="59"/>
      <c r="AB39470" s="59"/>
      <c r="AC39470" s="59"/>
    </row>
    <row r="39471" spans="27:29" x14ac:dyDescent="0.2">
      <c r="AA39471" s="59"/>
      <c r="AB39471" s="59"/>
      <c r="AC39471" s="59"/>
    </row>
    <row r="39472" spans="27:29" x14ac:dyDescent="0.2">
      <c r="AA39472" s="59"/>
      <c r="AB39472" s="59"/>
      <c r="AC39472" s="59"/>
    </row>
    <row r="39473" spans="27:29" x14ac:dyDescent="0.2">
      <c r="AA39473" s="59"/>
      <c r="AB39473" s="59"/>
      <c r="AC39473" s="59"/>
    </row>
    <row r="39474" spans="27:29" x14ac:dyDescent="0.2">
      <c r="AA39474" s="59"/>
      <c r="AB39474" s="59"/>
      <c r="AC39474" s="59"/>
    </row>
    <row r="39475" spans="27:29" x14ac:dyDescent="0.2">
      <c r="AA39475" s="59"/>
      <c r="AB39475" s="59"/>
      <c r="AC39475" s="59"/>
    </row>
    <row r="39476" spans="27:29" x14ac:dyDescent="0.2">
      <c r="AA39476" s="59"/>
      <c r="AB39476" s="59"/>
      <c r="AC39476" s="59"/>
    </row>
    <row r="39477" spans="27:29" x14ac:dyDescent="0.2">
      <c r="AA39477" s="59"/>
      <c r="AB39477" s="59"/>
      <c r="AC39477" s="59"/>
    </row>
    <row r="39478" spans="27:29" x14ac:dyDescent="0.2">
      <c r="AA39478" s="59"/>
      <c r="AB39478" s="59"/>
      <c r="AC39478" s="59"/>
    </row>
    <row r="39479" spans="27:29" x14ac:dyDescent="0.2">
      <c r="AA39479" s="59"/>
      <c r="AB39479" s="59"/>
      <c r="AC39479" s="59"/>
    </row>
    <row r="39480" spans="27:29" x14ac:dyDescent="0.2">
      <c r="AA39480" s="59"/>
      <c r="AB39480" s="59"/>
      <c r="AC39480" s="59"/>
    </row>
    <row r="39481" spans="27:29" x14ac:dyDescent="0.2">
      <c r="AA39481" s="59"/>
      <c r="AB39481" s="59"/>
      <c r="AC39481" s="59"/>
    </row>
    <row r="39482" spans="27:29" x14ac:dyDescent="0.2">
      <c r="AA39482" s="59"/>
      <c r="AB39482" s="59"/>
      <c r="AC39482" s="59"/>
    </row>
    <row r="39483" spans="27:29" x14ac:dyDescent="0.2">
      <c r="AA39483" s="59"/>
      <c r="AB39483" s="59"/>
      <c r="AC39483" s="59"/>
    </row>
    <row r="39484" spans="27:29" x14ac:dyDescent="0.2">
      <c r="AA39484" s="59"/>
      <c r="AB39484" s="59"/>
      <c r="AC39484" s="59"/>
    </row>
    <row r="39485" spans="27:29" x14ac:dyDescent="0.2">
      <c r="AA39485" s="59"/>
      <c r="AB39485" s="59"/>
      <c r="AC39485" s="59"/>
    </row>
    <row r="39486" spans="27:29" x14ac:dyDescent="0.2">
      <c r="AA39486" s="59"/>
      <c r="AB39486" s="59"/>
      <c r="AC39486" s="59"/>
    </row>
    <row r="39487" spans="27:29" x14ac:dyDescent="0.2">
      <c r="AA39487" s="59"/>
      <c r="AB39487" s="59"/>
      <c r="AC39487" s="59"/>
    </row>
    <row r="39488" spans="27:29" x14ac:dyDescent="0.2">
      <c r="AA39488" s="59"/>
      <c r="AB39488" s="59"/>
      <c r="AC39488" s="59"/>
    </row>
    <row r="39489" spans="27:29" x14ac:dyDescent="0.2">
      <c r="AA39489" s="59"/>
      <c r="AB39489" s="59"/>
      <c r="AC39489" s="59"/>
    </row>
    <row r="39490" spans="27:29" x14ac:dyDescent="0.2">
      <c r="AA39490" s="59"/>
      <c r="AB39490" s="59"/>
      <c r="AC39490" s="59"/>
    </row>
    <row r="39491" spans="27:29" x14ac:dyDescent="0.2">
      <c r="AA39491" s="59"/>
      <c r="AB39491" s="59"/>
      <c r="AC39491" s="59"/>
    </row>
    <row r="39492" spans="27:29" x14ac:dyDescent="0.2">
      <c r="AA39492" s="59"/>
      <c r="AB39492" s="59"/>
      <c r="AC39492" s="59"/>
    </row>
    <row r="39493" spans="27:29" x14ac:dyDescent="0.2">
      <c r="AA39493" s="59"/>
      <c r="AB39493" s="59"/>
      <c r="AC39493" s="59"/>
    </row>
    <row r="39494" spans="27:29" x14ac:dyDescent="0.2">
      <c r="AA39494" s="59"/>
      <c r="AB39494" s="59"/>
      <c r="AC39494" s="59"/>
    </row>
    <row r="39495" spans="27:29" x14ac:dyDescent="0.2">
      <c r="AA39495" s="59"/>
      <c r="AB39495" s="59"/>
      <c r="AC39495" s="59"/>
    </row>
    <row r="39496" spans="27:29" x14ac:dyDescent="0.2">
      <c r="AA39496" s="59"/>
      <c r="AB39496" s="59"/>
      <c r="AC39496" s="59"/>
    </row>
    <row r="39497" spans="27:29" x14ac:dyDescent="0.2">
      <c r="AA39497" s="59"/>
      <c r="AB39497" s="59"/>
      <c r="AC39497" s="59"/>
    </row>
    <row r="39498" spans="27:29" x14ac:dyDescent="0.2">
      <c r="AA39498" s="59"/>
      <c r="AB39498" s="59"/>
      <c r="AC39498" s="59"/>
    </row>
    <row r="39499" spans="27:29" x14ac:dyDescent="0.2">
      <c r="AA39499" s="59"/>
      <c r="AB39499" s="59"/>
      <c r="AC39499" s="59"/>
    </row>
    <row r="39500" spans="27:29" x14ac:dyDescent="0.2">
      <c r="AA39500" s="59"/>
      <c r="AB39500" s="59"/>
      <c r="AC39500" s="59"/>
    </row>
    <row r="39501" spans="27:29" x14ac:dyDescent="0.2">
      <c r="AA39501" s="59"/>
      <c r="AB39501" s="59"/>
      <c r="AC39501" s="59"/>
    </row>
    <row r="39502" spans="27:29" x14ac:dyDescent="0.2">
      <c r="AA39502" s="59"/>
      <c r="AB39502" s="59"/>
      <c r="AC39502" s="59"/>
    </row>
    <row r="39503" spans="27:29" x14ac:dyDescent="0.2">
      <c r="AA39503" s="59"/>
      <c r="AB39503" s="59"/>
      <c r="AC39503" s="59"/>
    </row>
    <row r="39504" spans="27:29" x14ac:dyDescent="0.2">
      <c r="AA39504" s="59"/>
      <c r="AB39504" s="59"/>
      <c r="AC39504" s="59"/>
    </row>
    <row r="39505" spans="27:29" x14ac:dyDescent="0.2">
      <c r="AA39505" s="59"/>
      <c r="AB39505" s="59"/>
      <c r="AC39505" s="59"/>
    </row>
    <row r="39506" spans="27:29" x14ac:dyDescent="0.2">
      <c r="AA39506" s="59"/>
      <c r="AB39506" s="59"/>
      <c r="AC39506" s="59"/>
    </row>
    <row r="39507" spans="27:29" x14ac:dyDescent="0.2">
      <c r="AA39507" s="59"/>
      <c r="AB39507" s="59"/>
      <c r="AC39507" s="59"/>
    </row>
    <row r="39508" spans="27:29" x14ac:dyDescent="0.2">
      <c r="AA39508" s="59"/>
      <c r="AB39508" s="59"/>
      <c r="AC39508" s="59"/>
    </row>
    <row r="39509" spans="27:29" x14ac:dyDescent="0.2">
      <c r="AA39509" s="59"/>
      <c r="AB39509" s="59"/>
      <c r="AC39509" s="59"/>
    </row>
    <row r="39510" spans="27:29" x14ac:dyDescent="0.2">
      <c r="AA39510" s="59"/>
      <c r="AB39510" s="59"/>
      <c r="AC39510" s="59"/>
    </row>
    <row r="39511" spans="27:29" x14ac:dyDescent="0.2">
      <c r="AA39511" s="59"/>
      <c r="AB39511" s="59"/>
      <c r="AC39511" s="59"/>
    </row>
    <row r="39512" spans="27:29" x14ac:dyDescent="0.2">
      <c r="AA39512" s="59"/>
      <c r="AB39512" s="59"/>
      <c r="AC39512" s="59"/>
    </row>
    <row r="39513" spans="27:29" x14ac:dyDescent="0.2">
      <c r="AA39513" s="59"/>
      <c r="AB39513" s="59"/>
      <c r="AC39513" s="59"/>
    </row>
    <row r="39514" spans="27:29" x14ac:dyDescent="0.2">
      <c r="AA39514" s="59"/>
      <c r="AB39514" s="59"/>
      <c r="AC39514" s="59"/>
    </row>
    <row r="39515" spans="27:29" x14ac:dyDescent="0.2">
      <c r="AA39515" s="59"/>
      <c r="AB39515" s="59"/>
      <c r="AC39515" s="59"/>
    </row>
    <row r="39516" spans="27:29" x14ac:dyDescent="0.2">
      <c r="AA39516" s="59"/>
      <c r="AB39516" s="59"/>
      <c r="AC39516" s="59"/>
    </row>
    <row r="39517" spans="27:29" x14ac:dyDescent="0.2">
      <c r="AA39517" s="59"/>
      <c r="AB39517" s="59"/>
      <c r="AC39517" s="59"/>
    </row>
    <row r="39518" spans="27:29" x14ac:dyDescent="0.2">
      <c r="AA39518" s="59"/>
      <c r="AB39518" s="59"/>
      <c r="AC39518" s="59"/>
    </row>
    <row r="39519" spans="27:29" x14ac:dyDescent="0.2">
      <c r="AA39519" s="59"/>
      <c r="AB39519" s="59"/>
      <c r="AC39519" s="59"/>
    </row>
    <row r="39520" spans="27:29" x14ac:dyDescent="0.2">
      <c r="AA39520" s="59"/>
      <c r="AB39520" s="59"/>
      <c r="AC39520" s="59"/>
    </row>
    <row r="39521" spans="27:29" x14ac:dyDescent="0.2">
      <c r="AA39521" s="59"/>
      <c r="AB39521" s="59"/>
      <c r="AC39521" s="59"/>
    </row>
    <row r="39522" spans="27:29" x14ac:dyDescent="0.2">
      <c r="AA39522" s="59"/>
      <c r="AB39522" s="59"/>
      <c r="AC39522" s="59"/>
    </row>
    <row r="39523" spans="27:29" x14ac:dyDescent="0.2">
      <c r="AA39523" s="59"/>
      <c r="AB39523" s="59"/>
      <c r="AC39523" s="59"/>
    </row>
    <row r="39524" spans="27:29" x14ac:dyDescent="0.2">
      <c r="AA39524" s="59"/>
      <c r="AB39524" s="59"/>
      <c r="AC39524" s="59"/>
    </row>
    <row r="39525" spans="27:29" x14ac:dyDescent="0.2">
      <c r="AA39525" s="59"/>
      <c r="AB39525" s="59"/>
      <c r="AC39525" s="59"/>
    </row>
    <row r="39526" spans="27:29" x14ac:dyDescent="0.2">
      <c r="AA39526" s="59"/>
      <c r="AB39526" s="59"/>
      <c r="AC39526" s="59"/>
    </row>
    <row r="39527" spans="27:29" x14ac:dyDescent="0.2">
      <c r="AA39527" s="59"/>
      <c r="AB39527" s="59"/>
      <c r="AC39527" s="59"/>
    </row>
    <row r="39528" spans="27:29" x14ac:dyDescent="0.2">
      <c r="AA39528" s="59"/>
      <c r="AB39528" s="59"/>
      <c r="AC39528" s="59"/>
    </row>
    <row r="39529" spans="27:29" x14ac:dyDescent="0.2">
      <c r="AA39529" s="59"/>
      <c r="AB39529" s="59"/>
      <c r="AC39529" s="59"/>
    </row>
    <row r="39530" spans="27:29" x14ac:dyDescent="0.2">
      <c r="AA39530" s="59"/>
      <c r="AB39530" s="59"/>
      <c r="AC39530" s="59"/>
    </row>
    <row r="39531" spans="27:29" x14ac:dyDescent="0.2">
      <c r="AA39531" s="59"/>
      <c r="AB39531" s="59"/>
      <c r="AC39531" s="59"/>
    </row>
    <row r="39532" spans="27:29" x14ac:dyDescent="0.2">
      <c r="AA39532" s="59"/>
      <c r="AB39532" s="59"/>
      <c r="AC39532" s="59"/>
    </row>
    <row r="39533" spans="27:29" x14ac:dyDescent="0.2">
      <c r="AA39533" s="59"/>
      <c r="AB39533" s="59"/>
      <c r="AC39533" s="59"/>
    </row>
    <row r="39534" spans="27:29" x14ac:dyDescent="0.2">
      <c r="AA39534" s="59"/>
      <c r="AB39534" s="59"/>
      <c r="AC39534" s="59"/>
    </row>
    <row r="39535" spans="27:29" x14ac:dyDescent="0.2">
      <c r="AA39535" s="59"/>
      <c r="AB39535" s="59"/>
      <c r="AC39535" s="59"/>
    </row>
    <row r="39536" spans="27:29" x14ac:dyDescent="0.2">
      <c r="AA39536" s="59"/>
      <c r="AB39536" s="59"/>
      <c r="AC39536" s="59"/>
    </row>
    <row r="39537" spans="27:29" x14ac:dyDescent="0.2">
      <c r="AA39537" s="59"/>
      <c r="AB39537" s="59"/>
      <c r="AC39537" s="59"/>
    </row>
    <row r="39538" spans="27:29" x14ac:dyDescent="0.2">
      <c r="AA39538" s="59"/>
      <c r="AB39538" s="59"/>
      <c r="AC39538" s="59"/>
    </row>
    <row r="39539" spans="27:29" x14ac:dyDescent="0.2">
      <c r="AA39539" s="59"/>
      <c r="AB39539" s="59"/>
      <c r="AC39539" s="59"/>
    </row>
    <row r="39540" spans="27:29" x14ac:dyDescent="0.2">
      <c r="AA39540" s="59"/>
      <c r="AB39540" s="59"/>
      <c r="AC39540" s="59"/>
    </row>
    <row r="39541" spans="27:29" x14ac:dyDescent="0.2">
      <c r="AA39541" s="59"/>
      <c r="AB39541" s="59"/>
      <c r="AC39541" s="59"/>
    </row>
    <row r="39542" spans="27:29" x14ac:dyDescent="0.2">
      <c r="AA39542" s="59"/>
      <c r="AB39542" s="59"/>
      <c r="AC39542" s="59"/>
    </row>
    <row r="39543" spans="27:29" x14ac:dyDescent="0.2">
      <c r="AA39543" s="59"/>
      <c r="AB39543" s="59"/>
      <c r="AC39543" s="59"/>
    </row>
    <row r="39544" spans="27:29" x14ac:dyDescent="0.2">
      <c r="AA39544" s="59"/>
      <c r="AB39544" s="59"/>
      <c r="AC39544" s="59"/>
    </row>
    <row r="39545" spans="27:29" x14ac:dyDescent="0.2">
      <c r="AA39545" s="59"/>
      <c r="AB39545" s="59"/>
      <c r="AC39545" s="59"/>
    </row>
    <row r="39546" spans="27:29" x14ac:dyDescent="0.2">
      <c r="AA39546" s="59"/>
      <c r="AB39546" s="59"/>
      <c r="AC39546" s="59"/>
    </row>
    <row r="39547" spans="27:29" x14ac:dyDescent="0.2">
      <c r="AA39547" s="59"/>
      <c r="AB39547" s="59"/>
      <c r="AC39547" s="59"/>
    </row>
    <row r="39548" spans="27:29" x14ac:dyDescent="0.2">
      <c r="AA39548" s="59"/>
      <c r="AB39548" s="59"/>
      <c r="AC39548" s="59"/>
    </row>
    <row r="39549" spans="27:29" x14ac:dyDescent="0.2">
      <c r="AA39549" s="59"/>
      <c r="AB39549" s="59"/>
      <c r="AC39549" s="59"/>
    </row>
    <row r="39550" spans="27:29" x14ac:dyDescent="0.2">
      <c r="AA39550" s="59"/>
      <c r="AB39550" s="59"/>
      <c r="AC39550" s="59"/>
    </row>
    <row r="39551" spans="27:29" x14ac:dyDescent="0.2">
      <c r="AA39551" s="59"/>
      <c r="AB39551" s="59"/>
      <c r="AC39551" s="59"/>
    </row>
    <row r="39552" spans="27:29" x14ac:dyDescent="0.2">
      <c r="AA39552" s="59"/>
      <c r="AB39552" s="59"/>
      <c r="AC39552" s="59"/>
    </row>
    <row r="39553" spans="27:29" x14ac:dyDescent="0.2">
      <c r="AA39553" s="59"/>
      <c r="AB39553" s="59"/>
      <c r="AC39553" s="59"/>
    </row>
    <row r="39554" spans="27:29" x14ac:dyDescent="0.2">
      <c r="AA39554" s="59"/>
      <c r="AB39554" s="59"/>
      <c r="AC39554" s="59"/>
    </row>
    <row r="39555" spans="27:29" x14ac:dyDescent="0.2">
      <c r="AA39555" s="59"/>
      <c r="AB39555" s="59"/>
      <c r="AC39555" s="59"/>
    </row>
    <row r="39556" spans="27:29" x14ac:dyDescent="0.2">
      <c r="AA39556" s="59"/>
      <c r="AB39556" s="59"/>
      <c r="AC39556" s="59"/>
    </row>
    <row r="39557" spans="27:29" x14ac:dyDescent="0.2">
      <c r="AA39557" s="59"/>
      <c r="AB39557" s="59"/>
      <c r="AC39557" s="59"/>
    </row>
    <row r="39558" spans="27:29" x14ac:dyDescent="0.2">
      <c r="AA39558" s="59"/>
      <c r="AB39558" s="59"/>
      <c r="AC39558" s="59"/>
    </row>
    <row r="39559" spans="27:29" x14ac:dyDescent="0.2">
      <c r="AA39559" s="59"/>
      <c r="AB39559" s="59"/>
      <c r="AC39559" s="59"/>
    </row>
    <row r="39560" spans="27:29" x14ac:dyDescent="0.2">
      <c r="AA39560" s="59"/>
      <c r="AB39560" s="59"/>
      <c r="AC39560" s="59"/>
    </row>
    <row r="39561" spans="27:29" x14ac:dyDescent="0.2">
      <c r="AA39561" s="59"/>
      <c r="AB39561" s="59"/>
      <c r="AC39561" s="59"/>
    </row>
    <row r="39562" spans="27:29" x14ac:dyDescent="0.2">
      <c r="AA39562" s="59"/>
      <c r="AB39562" s="59"/>
      <c r="AC39562" s="59"/>
    </row>
    <row r="39563" spans="27:29" x14ac:dyDescent="0.2">
      <c r="AA39563" s="59"/>
      <c r="AB39563" s="59"/>
      <c r="AC39563" s="59"/>
    </row>
    <row r="39564" spans="27:29" x14ac:dyDescent="0.2">
      <c r="AA39564" s="59"/>
      <c r="AB39564" s="59"/>
      <c r="AC39564" s="59"/>
    </row>
    <row r="39565" spans="27:29" x14ac:dyDescent="0.2">
      <c r="AA39565" s="59"/>
      <c r="AB39565" s="59"/>
      <c r="AC39565" s="59"/>
    </row>
    <row r="39566" spans="27:29" x14ac:dyDescent="0.2">
      <c r="AA39566" s="59"/>
      <c r="AB39566" s="59"/>
      <c r="AC39566" s="59"/>
    </row>
    <row r="39567" spans="27:29" x14ac:dyDescent="0.2">
      <c r="AA39567" s="59"/>
      <c r="AB39567" s="59"/>
      <c r="AC39567" s="59"/>
    </row>
    <row r="39568" spans="27:29" x14ac:dyDescent="0.2">
      <c r="AA39568" s="59"/>
      <c r="AB39568" s="59"/>
      <c r="AC39568" s="59"/>
    </row>
    <row r="39569" spans="27:29" x14ac:dyDescent="0.2">
      <c r="AA39569" s="59"/>
      <c r="AB39569" s="59"/>
      <c r="AC39569" s="59"/>
    </row>
    <row r="39570" spans="27:29" x14ac:dyDescent="0.2">
      <c r="AA39570" s="59"/>
      <c r="AB39570" s="59"/>
      <c r="AC39570" s="59"/>
    </row>
    <row r="39571" spans="27:29" x14ac:dyDescent="0.2">
      <c r="AA39571" s="59"/>
      <c r="AB39571" s="59"/>
      <c r="AC39571" s="59"/>
    </row>
    <row r="39572" spans="27:29" x14ac:dyDescent="0.2">
      <c r="AA39572" s="59"/>
      <c r="AB39572" s="59"/>
      <c r="AC39572" s="59"/>
    </row>
    <row r="39573" spans="27:29" x14ac:dyDescent="0.2">
      <c r="AA39573" s="59"/>
      <c r="AB39573" s="59"/>
      <c r="AC39573" s="59"/>
    </row>
    <row r="39574" spans="27:29" x14ac:dyDescent="0.2">
      <c r="AA39574" s="59"/>
      <c r="AB39574" s="59"/>
      <c r="AC39574" s="59"/>
    </row>
    <row r="39575" spans="27:29" x14ac:dyDescent="0.2">
      <c r="AA39575" s="59"/>
      <c r="AB39575" s="59"/>
      <c r="AC39575" s="59"/>
    </row>
    <row r="39576" spans="27:29" x14ac:dyDescent="0.2">
      <c r="AA39576" s="59"/>
      <c r="AB39576" s="59"/>
      <c r="AC39576" s="59"/>
    </row>
    <row r="39577" spans="27:29" x14ac:dyDescent="0.2">
      <c r="AA39577" s="59"/>
      <c r="AB39577" s="59"/>
      <c r="AC39577" s="59"/>
    </row>
    <row r="39578" spans="27:29" x14ac:dyDescent="0.2">
      <c r="AA39578" s="59"/>
      <c r="AB39578" s="59"/>
      <c r="AC39578" s="59"/>
    </row>
    <row r="39579" spans="27:29" x14ac:dyDescent="0.2">
      <c r="AA39579" s="59"/>
      <c r="AB39579" s="59"/>
      <c r="AC39579" s="59"/>
    </row>
    <row r="39580" spans="27:29" x14ac:dyDescent="0.2">
      <c r="AA39580" s="59"/>
      <c r="AB39580" s="59"/>
      <c r="AC39580" s="59"/>
    </row>
    <row r="39581" spans="27:29" x14ac:dyDescent="0.2">
      <c r="AA39581" s="59"/>
      <c r="AB39581" s="59"/>
      <c r="AC39581" s="59"/>
    </row>
    <row r="39582" spans="27:29" x14ac:dyDescent="0.2">
      <c r="AA39582" s="59"/>
      <c r="AB39582" s="59"/>
      <c r="AC39582" s="59"/>
    </row>
    <row r="39583" spans="27:29" x14ac:dyDescent="0.2">
      <c r="AA39583" s="59"/>
      <c r="AB39583" s="59"/>
      <c r="AC39583" s="59"/>
    </row>
    <row r="39584" spans="27:29" x14ac:dyDescent="0.2">
      <c r="AA39584" s="59"/>
      <c r="AB39584" s="59"/>
      <c r="AC39584" s="59"/>
    </row>
    <row r="39585" spans="27:29" x14ac:dyDescent="0.2">
      <c r="AA39585" s="59"/>
      <c r="AB39585" s="59"/>
      <c r="AC39585" s="59"/>
    </row>
    <row r="39586" spans="27:29" x14ac:dyDescent="0.2">
      <c r="AA39586" s="59"/>
      <c r="AB39586" s="59"/>
      <c r="AC39586" s="59"/>
    </row>
    <row r="39587" spans="27:29" x14ac:dyDescent="0.2">
      <c r="AA39587" s="59"/>
      <c r="AB39587" s="59"/>
      <c r="AC39587" s="59"/>
    </row>
    <row r="39588" spans="27:29" x14ac:dyDescent="0.2">
      <c r="AA39588" s="59"/>
      <c r="AB39588" s="59"/>
      <c r="AC39588" s="59"/>
    </row>
    <row r="39589" spans="27:29" x14ac:dyDescent="0.2">
      <c r="AA39589" s="59"/>
      <c r="AB39589" s="59"/>
      <c r="AC39589" s="59"/>
    </row>
    <row r="39590" spans="27:29" x14ac:dyDescent="0.2">
      <c r="AA39590" s="59"/>
      <c r="AB39590" s="59"/>
      <c r="AC39590" s="59"/>
    </row>
    <row r="39591" spans="27:29" x14ac:dyDescent="0.2">
      <c r="AA39591" s="59"/>
      <c r="AB39591" s="59"/>
      <c r="AC39591" s="59"/>
    </row>
    <row r="39592" spans="27:29" x14ac:dyDescent="0.2">
      <c r="AA39592" s="59"/>
      <c r="AB39592" s="59"/>
      <c r="AC39592" s="59"/>
    </row>
    <row r="39593" spans="27:29" x14ac:dyDescent="0.2">
      <c r="AA39593" s="59"/>
      <c r="AB39593" s="59"/>
      <c r="AC39593" s="59"/>
    </row>
    <row r="39594" spans="27:29" x14ac:dyDescent="0.2">
      <c r="AA39594" s="59"/>
      <c r="AB39594" s="59"/>
      <c r="AC39594" s="59"/>
    </row>
    <row r="39595" spans="27:29" x14ac:dyDescent="0.2">
      <c r="AA39595" s="59"/>
      <c r="AB39595" s="59"/>
      <c r="AC39595" s="59"/>
    </row>
    <row r="39596" spans="27:29" x14ac:dyDescent="0.2">
      <c r="AA39596" s="59"/>
      <c r="AB39596" s="59"/>
      <c r="AC39596" s="59"/>
    </row>
    <row r="39597" spans="27:29" x14ac:dyDescent="0.2">
      <c r="AA39597" s="59"/>
      <c r="AB39597" s="59"/>
      <c r="AC39597" s="59"/>
    </row>
    <row r="39598" spans="27:29" x14ac:dyDescent="0.2">
      <c r="AA39598" s="59"/>
      <c r="AB39598" s="59"/>
      <c r="AC39598" s="59"/>
    </row>
    <row r="39599" spans="27:29" x14ac:dyDescent="0.2">
      <c r="AA39599" s="59"/>
      <c r="AB39599" s="59"/>
      <c r="AC39599" s="59"/>
    </row>
    <row r="39600" spans="27:29" x14ac:dyDescent="0.2">
      <c r="AA39600" s="59"/>
      <c r="AB39600" s="59"/>
      <c r="AC39600" s="59"/>
    </row>
    <row r="39601" spans="27:29" x14ac:dyDescent="0.2">
      <c r="AA39601" s="59"/>
      <c r="AB39601" s="59"/>
      <c r="AC39601" s="59"/>
    </row>
    <row r="39602" spans="27:29" x14ac:dyDescent="0.2">
      <c r="AA39602" s="59"/>
      <c r="AB39602" s="59"/>
      <c r="AC39602" s="59"/>
    </row>
    <row r="39603" spans="27:29" x14ac:dyDescent="0.2">
      <c r="AA39603" s="59"/>
      <c r="AB39603" s="59"/>
      <c r="AC39603" s="59"/>
    </row>
    <row r="39604" spans="27:29" x14ac:dyDescent="0.2">
      <c r="AA39604" s="59"/>
      <c r="AB39604" s="59"/>
      <c r="AC39604" s="59"/>
    </row>
    <row r="39605" spans="27:29" x14ac:dyDescent="0.2">
      <c r="AA39605" s="59"/>
      <c r="AB39605" s="59"/>
      <c r="AC39605" s="59"/>
    </row>
    <row r="39606" spans="27:29" x14ac:dyDescent="0.2">
      <c r="AA39606" s="59"/>
      <c r="AB39606" s="59"/>
      <c r="AC39606" s="59"/>
    </row>
    <row r="39607" spans="27:29" x14ac:dyDescent="0.2">
      <c r="AA39607" s="59"/>
      <c r="AB39607" s="59"/>
      <c r="AC39607" s="59"/>
    </row>
    <row r="39608" spans="27:29" x14ac:dyDescent="0.2">
      <c r="AA39608" s="59"/>
      <c r="AB39608" s="59"/>
      <c r="AC39608" s="59"/>
    </row>
    <row r="39609" spans="27:29" x14ac:dyDescent="0.2">
      <c r="AA39609" s="59"/>
      <c r="AB39609" s="59"/>
      <c r="AC39609" s="59"/>
    </row>
    <row r="39610" spans="27:29" x14ac:dyDescent="0.2">
      <c r="AA39610" s="59"/>
      <c r="AB39610" s="59"/>
      <c r="AC39610" s="59"/>
    </row>
    <row r="39611" spans="27:29" x14ac:dyDescent="0.2">
      <c r="AA39611" s="59"/>
      <c r="AB39611" s="59"/>
      <c r="AC39611" s="59"/>
    </row>
    <row r="39612" spans="27:29" x14ac:dyDescent="0.2">
      <c r="AA39612" s="59"/>
      <c r="AB39612" s="59"/>
      <c r="AC39612" s="59"/>
    </row>
    <row r="39613" spans="27:29" x14ac:dyDescent="0.2">
      <c r="AA39613" s="59"/>
      <c r="AB39613" s="59"/>
      <c r="AC39613" s="59"/>
    </row>
    <row r="39614" spans="27:29" x14ac:dyDescent="0.2">
      <c r="AA39614" s="59"/>
      <c r="AB39614" s="59"/>
      <c r="AC39614" s="59"/>
    </row>
    <row r="39615" spans="27:29" x14ac:dyDescent="0.2">
      <c r="AA39615" s="59"/>
      <c r="AB39615" s="59"/>
      <c r="AC39615" s="59"/>
    </row>
    <row r="39616" spans="27:29" x14ac:dyDescent="0.2">
      <c r="AA39616" s="59"/>
      <c r="AB39616" s="59"/>
      <c r="AC39616" s="59"/>
    </row>
    <row r="39617" spans="27:29" x14ac:dyDescent="0.2">
      <c r="AA39617" s="59"/>
      <c r="AB39617" s="59"/>
      <c r="AC39617" s="59"/>
    </row>
    <row r="39618" spans="27:29" x14ac:dyDescent="0.2">
      <c r="AA39618" s="59"/>
      <c r="AB39618" s="59"/>
      <c r="AC39618" s="59"/>
    </row>
    <row r="39619" spans="27:29" x14ac:dyDescent="0.2">
      <c r="AA39619" s="59"/>
      <c r="AB39619" s="59"/>
      <c r="AC39619" s="59"/>
    </row>
    <row r="39620" spans="27:29" x14ac:dyDescent="0.2">
      <c r="AA39620" s="59"/>
      <c r="AB39620" s="59"/>
      <c r="AC39620" s="59"/>
    </row>
    <row r="39621" spans="27:29" x14ac:dyDescent="0.2">
      <c r="AA39621" s="59"/>
      <c r="AB39621" s="59"/>
      <c r="AC39621" s="59"/>
    </row>
    <row r="39622" spans="27:29" x14ac:dyDescent="0.2">
      <c r="AA39622" s="59"/>
      <c r="AB39622" s="59"/>
      <c r="AC39622" s="59"/>
    </row>
    <row r="39623" spans="27:29" x14ac:dyDescent="0.2">
      <c r="AA39623" s="59"/>
      <c r="AB39623" s="59"/>
      <c r="AC39623" s="59"/>
    </row>
    <row r="39624" spans="27:29" x14ac:dyDescent="0.2">
      <c r="AA39624" s="59"/>
      <c r="AB39624" s="59"/>
      <c r="AC39624" s="59"/>
    </row>
    <row r="39625" spans="27:29" x14ac:dyDescent="0.2">
      <c r="AA39625" s="59"/>
      <c r="AB39625" s="59"/>
      <c r="AC39625" s="59"/>
    </row>
    <row r="39626" spans="27:29" x14ac:dyDescent="0.2">
      <c r="AA39626" s="59"/>
      <c r="AB39626" s="59"/>
      <c r="AC39626" s="59"/>
    </row>
    <row r="39627" spans="27:29" x14ac:dyDescent="0.2">
      <c r="AA39627" s="59"/>
      <c r="AB39627" s="59"/>
      <c r="AC39627" s="59"/>
    </row>
    <row r="39628" spans="27:29" x14ac:dyDescent="0.2">
      <c r="AA39628" s="59"/>
      <c r="AB39628" s="59"/>
      <c r="AC39628" s="59"/>
    </row>
    <row r="39629" spans="27:29" x14ac:dyDescent="0.2">
      <c r="AA39629" s="59"/>
      <c r="AB39629" s="59"/>
      <c r="AC39629" s="59"/>
    </row>
    <row r="39630" spans="27:29" x14ac:dyDescent="0.2">
      <c r="AA39630" s="59"/>
      <c r="AB39630" s="59"/>
      <c r="AC39630" s="59"/>
    </row>
    <row r="39631" spans="27:29" x14ac:dyDescent="0.2">
      <c r="AA39631" s="59"/>
      <c r="AB39631" s="59"/>
      <c r="AC39631" s="59"/>
    </row>
    <row r="39632" spans="27:29" x14ac:dyDescent="0.2">
      <c r="AA39632" s="59"/>
      <c r="AB39632" s="59"/>
      <c r="AC39632" s="59"/>
    </row>
    <row r="39633" spans="27:29" x14ac:dyDescent="0.2">
      <c r="AA39633" s="59"/>
      <c r="AB39633" s="59"/>
      <c r="AC39633" s="59"/>
    </row>
    <row r="39634" spans="27:29" x14ac:dyDescent="0.2">
      <c r="AA39634" s="59"/>
      <c r="AB39634" s="59"/>
      <c r="AC39634" s="59"/>
    </row>
    <row r="39635" spans="27:29" x14ac:dyDescent="0.2">
      <c r="AA39635" s="59"/>
      <c r="AB39635" s="59"/>
      <c r="AC39635" s="59"/>
    </row>
    <row r="39636" spans="27:29" x14ac:dyDescent="0.2">
      <c r="AA39636" s="59"/>
      <c r="AB39636" s="59"/>
      <c r="AC39636" s="59"/>
    </row>
    <row r="39637" spans="27:29" x14ac:dyDescent="0.2">
      <c r="AA39637" s="59"/>
      <c r="AB39637" s="59"/>
      <c r="AC39637" s="59"/>
    </row>
    <row r="39638" spans="27:29" x14ac:dyDescent="0.2">
      <c r="AA39638" s="59"/>
      <c r="AB39638" s="59"/>
      <c r="AC39638" s="59"/>
    </row>
    <row r="39639" spans="27:29" x14ac:dyDescent="0.2">
      <c r="AA39639" s="59"/>
      <c r="AB39639" s="59"/>
      <c r="AC39639" s="59"/>
    </row>
    <row r="39640" spans="27:29" x14ac:dyDescent="0.2">
      <c r="AA39640" s="59"/>
      <c r="AB39640" s="59"/>
      <c r="AC39640" s="59"/>
    </row>
    <row r="39641" spans="27:29" x14ac:dyDescent="0.2">
      <c r="AA39641" s="59"/>
      <c r="AB39641" s="59"/>
      <c r="AC39641" s="59"/>
    </row>
    <row r="39642" spans="27:29" x14ac:dyDescent="0.2">
      <c r="AA39642" s="59"/>
      <c r="AB39642" s="59"/>
      <c r="AC39642" s="59"/>
    </row>
    <row r="39643" spans="27:29" x14ac:dyDescent="0.2">
      <c r="AA39643" s="59"/>
      <c r="AB39643" s="59"/>
      <c r="AC39643" s="59"/>
    </row>
    <row r="39644" spans="27:29" x14ac:dyDescent="0.2">
      <c r="AA39644" s="59"/>
      <c r="AB39644" s="59"/>
      <c r="AC39644" s="59"/>
    </row>
    <row r="39645" spans="27:29" x14ac:dyDescent="0.2">
      <c r="AA39645" s="59"/>
      <c r="AB39645" s="59"/>
      <c r="AC39645" s="59"/>
    </row>
    <row r="39646" spans="27:29" x14ac:dyDescent="0.2">
      <c r="AA39646" s="59"/>
      <c r="AB39646" s="59"/>
      <c r="AC39646" s="59"/>
    </row>
    <row r="39647" spans="27:29" x14ac:dyDescent="0.2">
      <c r="AA39647" s="59"/>
      <c r="AB39647" s="59"/>
      <c r="AC39647" s="59"/>
    </row>
    <row r="39648" spans="27:29" x14ac:dyDescent="0.2">
      <c r="AA39648" s="59"/>
      <c r="AB39648" s="59"/>
      <c r="AC39648" s="59"/>
    </row>
    <row r="39649" spans="27:29" x14ac:dyDescent="0.2">
      <c r="AA39649" s="59"/>
      <c r="AB39649" s="59"/>
      <c r="AC39649" s="59"/>
    </row>
    <row r="39650" spans="27:29" x14ac:dyDescent="0.2">
      <c r="AA39650" s="59"/>
      <c r="AB39650" s="59"/>
      <c r="AC39650" s="59"/>
    </row>
    <row r="39651" spans="27:29" x14ac:dyDescent="0.2">
      <c r="AA39651" s="59"/>
      <c r="AB39651" s="59"/>
      <c r="AC39651" s="59"/>
    </row>
    <row r="39652" spans="27:29" x14ac:dyDescent="0.2">
      <c r="AA39652" s="59"/>
      <c r="AB39652" s="59"/>
      <c r="AC39652" s="59"/>
    </row>
    <row r="39653" spans="27:29" x14ac:dyDescent="0.2">
      <c r="AA39653" s="59"/>
      <c r="AB39653" s="59"/>
      <c r="AC39653" s="59"/>
    </row>
    <row r="39654" spans="27:29" x14ac:dyDescent="0.2">
      <c r="AA39654" s="59"/>
      <c r="AB39654" s="59"/>
      <c r="AC39654" s="59"/>
    </row>
    <row r="39655" spans="27:29" x14ac:dyDescent="0.2">
      <c r="AA39655" s="59"/>
      <c r="AB39655" s="59"/>
      <c r="AC39655" s="59"/>
    </row>
    <row r="39656" spans="27:29" x14ac:dyDescent="0.2">
      <c r="AA39656" s="59"/>
      <c r="AB39656" s="59"/>
      <c r="AC39656" s="59"/>
    </row>
    <row r="39657" spans="27:29" x14ac:dyDescent="0.2">
      <c r="AA39657" s="59"/>
      <c r="AB39657" s="59"/>
      <c r="AC39657" s="59"/>
    </row>
    <row r="39658" spans="27:29" x14ac:dyDescent="0.2">
      <c r="AA39658" s="59"/>
      <c r="AB39658" s="59"/>
      <c r="AC39658" s="59"/>
    </row>
    <row r="39659" spans="27:29" x14ac:dyDescent="0.2">
      <c r="AA39659" s="59"/>
      <c r="AB39659" s="59"/>
      <c r="AC39659" s="59"/>
    </row>
    <row r="39660" spans="27:29" x14ac:dyDescent="0.2">
      <c r="AA39660" s="59"/>
      <c r="AB39660" s="59"/>
      <c r="AC39660" s="59"/>
    </row>
    <row r="39661" spans="27:29" x14ac:dyDescent="0.2">
      <c r="AA39661" s="59"/>
      <c r="AB39661" s="59"/>
      <c r="AC39661" s="59"/>
    </row>
    <row r="39662" spans="27:29" x14ac:dyDescent="0.2">
      <c r="AA39662" s="59"/>
      <c r="AB39662" s="59"/>
      <c r="AC39662" s="59"/>
    </row>
    <row r="39663" spans="27:29" x14ac:dyDescent="0.2">
      <c r="AA39663" s="59"/>
      <c r="AB39663" s="59"/>
      <c r="AC39663" s="59"/>
    </row>
    <row r="39664" spans="27:29" x14ac:dyDescent="0.2">
      <c r="AA39664" s="59"/>
      <c r="AB39664" s="59"/>
      <c r="AC39664" s="59"/>
    </row>
    <row r="39665" spans="27:29" x14ac:dyDescent="0.2">
      <c r="AA39665" s="59"/>
      <c r="AB39665" s="59"/>
      <c r="AC39665" s="59"/>
    </row>
    <row r="39666" spans="27:29" x14ac:dyDescent="0.2">
      <c r="AA39666" s="59"/>
      <c r="AB39666" s="59"/>
      <c r="AC39666" s="59"/>
    </row>
    <row r="39667" spans="27:29" x14ac:dyDescent="0.2">
      <c r="AA39667" s="59"/>
      <c r="AB39667" s="59"/>
      <c r="AC39667" s="59"/>
    </row>
    <row r="39668" spans="27:29" x14ac:dyDescent="0.2">
      <c r="AA39668" s="59"/>
      <c r="AB39668" s="59"/>
      <c r="AC39668" s="59"/>
    </row>
    <row r="39669" spans="27:29" x14ac:dyDescent="0.2">
      <c r="AA39669" s="59"/>
      <c r="AB39669" s="59"/>
      <c r="AC39669" s="59"/>
    </row>
    <row r="39670" spans="27:29" x14ac:dyDescent="0.2">
      <c r="AA39670" s="59"/>
      <c r="AB39670" s="59"/>
      <c r="AC39670" s="59"/>
    </row>
    <row r="39671" spans="27:29" x14ac:dyDescent="0.2">
      <c r="AA39671" s="59"/>
      <c r="AB39671" s="59"/>
      <c r="AC39671" s="59"/>
    </row>
    <row r="39672" spans="27:29" x14ac:dyDescent="0.2">
      <c r="AA39672" s="59"/>
      <c r="AB39672" s="59"/>
      <c r="AC39672" s="59"/>
    </row>
    <row r="39673" spans="27:29" x14ac:dyDescent="0.2">
      <c r="AA39673" s="59"/>
      <c r="AB39673" s="59"/>
      <c r="AC39673" s="59"/>
    </row>
    <row r="39674" spans="27:29" x14ac:dyDescent="0.2">
      <c r="AA39674" s="59"/>
      <c r="AB39674" s="59"/>
      <c r="AC39674" s="59"/>
    </row>
    <row r="39675" spans="27:29" x14ac:dyDescent="0.2">
      <c r="AA39675" s="59"/>
      <c r="AB39675" s="59"/>
      <c r="AC39675" s="59"/>
    </row>
    <row r="39676" spans="27:29" x14ac:dyDescent="0.2">
      <c r="AA39676" s="59"/>
      <c r="AB39676" s="59"/>
      <c r="AC39676" s="59"/>
    </row>
    <row r="39677" spans="27:29" x14ac:dyDescent="0.2">
      <c r="AA39677" s="59"/>
      <c r="AB39677" s="59"/>
      <c r="AC39677" s="59"/>
    </row>
    <row r="39678" spans="27:29" x14ac:dyDescent="0.2">
      <c r="AA39678" s="59"/>
      <c r="AB39678" s="59"/>
      <c r="AC39678" s="59"/>
    </row>
    <row r="39679" spans="27:29" x14ac:dyDescent="0.2">
      <c r="AA39679" s="59"/>
      <c r="AB39679" s="59"/>
      <c r="AC39679" s="59"/>
    </row>
    <row r="39680" spans="27:29" x14ac:dyDescent="0.2">
      <c r="AA39680" s="59"/>
      <c r="AB39680" s="59"/>
      <c r="AC39680" s="59"/>
    </row>
    <row r="39681" spans="27:29" x14ac:dyDescent="0.2">
      <c r="AA39681" s="59"/>
      <c r="AB39681" s="59"/>
      <c r="AC39681" s="59"/>
    </row>
    <row r="39682" spans="27:29" x14ac:dyDescent="0.2">
      <c r="AA39682" s="59"/>
      <c r="AB39682" s="59"/>
      <c r="AC39682" s="59"/>
    </row>
    <row r="39683" spans="27:29" x14ac:dyDescent="0.2">
      <c r="AA39683" s="59"/>
      <c r="AB39683" s="59"/>
      <c r="AC39683" s="59"/>
    </row>
    <row r="39684" spans="27:29" x14ac:dyDescent="0.2">
      <c r="AA39684" s="59"/>
      <c r="AB39684" s="59"/>
      <c r="AC39684" s="59"/>
    </row>
    <row r="39685" spans="27:29" x14ac:dyDescent="0.2">
      <c r="AA39685" s="59"/>
      <c r="AB39685" s="59"/>
      <c r="AC39685" s="59"/>
    </row>
    <row r="39686" spans="27:29" x14ac:dyDescent="0.2">
      <c r="AA39686" s="59"/>
      <c r="AB39686" s="59"/>
      <c r="AC39686" s="59"/>
    </row>
    <row r="39687" spans="27:29" x14ac:dyDescent="0.2">
      <c r="AA39687" s="59"/>
      <c r="AB39687" s="59"/>
      <c r="AC39687" s="59"/>
    </row>
    <row r="39688" spans="27:29" x14ac:dyDescent="0.2">
      <c r="AA39688" s="59"/>
      <c r="AB39688" s="59"/>
      <c r="AC39688" s="59"/>
    </row>
    <row r="39689" spans="27:29" x14ac:dyDescent="0.2">
      <c r="AA39689" s="59"/>
      <c r="AB39689" s="59"/>
      <c r="AC39689" s="59"/>
    </row>
    <row r="39690" spans="27:29" x14ac:dyDescent="0.2">
      <c r="AA39690" s="59"/>
      <c r="AB39690" s="59"/>
      <c r="AC39690" s="59"/>
    </row>
    <row r="39691" spans="27:29" x14ac:dyDescent="0.2">
      <c r="AA39691" s="59"/>
      <c r="AB39691" s="59"/>
      <c r="AC39691" s="59"/>
    </row>
    <row r="39692" spans="27:29" x14ac:dyDescent="0.2">
      <c r="AA39692" s="59"/>
      <c r="AB39692" s="59"/>
      <c r="AC39692" s="59"/>
    </row>
    <row r="39693" spans="27:29" x14ac:dyDescent="0.2">
      <c r="AA39693" s="59"/>
      <c r="AB39693" s="59"/>
      <c r="AC39693" s="59"/>
    </row>
    <row r="39694" spans="27:29" x14ac:dyDescent="0.2">
      <c r="AA39694" s="59"/>
      <c r="AB39694" s="59"/>
      <c r="AC39694" s="59"/>
    </row>
    <row r="39695" spans="27:29" x14ac:dyDescent="0.2">
      <c r="AA39695" s="59"/>
      <c r="AB39695" s="59"/>
      <c r="AC39695" s="59"/>
    </row>
    <row r="39696" spans="27:29" x14ac:dyDescent="0.2">
      <c r="AA39696" s="59"/>
      <c r="AB39696" s="59"/>
      <c r="AC39696" s="59"/>
    </row>
    <row r="39697" spans="27:29" x14ac:dyDescent="0.2">
      <c r="AA39697" s="59"/>
      <c r="AB39697" s="59"/>
      <c r="AC39697" s="59"/>
    </row>
    <row r="39698" spans="27:29" x14ac:dyDescent="0.2">
      <c r="AA39698" s="59"/>
      <c r="AB39698" s="59"/>
      <c r="AC39698" s="59"/>
    </row>
    <row r="39699" spans="27:29" x14ac:dyDescent="0.2">
      <c r="AA39699" s="59"/>
      <c r="AB39699" s="59"/>
      <c r="AC39699" s="59"/>
    </row>
    <row r="39700" spans="27:29" x14ac:dyDescent="0.2">
      <c r="AA39700" s="59"/>
      <c r="AB39700" s="59"/>
      <c r="AC39700" s="59"/>
    </row>
    <row r="39701" spans="27:29" x14ac:dyDescent="0.2">
      <c r="AA39701" s="59"/>
      <c r="AB39701" s="59"/>
      <c r="AC39701" s="59"/>
    </row>
    <row r="39702" spans="27:29" x14ac:dyDescent="0.2">
      <c r="AA39702" s="59"/>
      <c r="AB39702" s="59"/>
      <c r="AC39702" s="59"/>
    </row>
    <row r="39703" spans="27:29" x14ac:dyDescent="0.2">
      <c r="AA39703" s="59"/>
      <c r="AB39703" s="59"/>
      <c r="AC39703" s="59"/>
    </row>
    <row r="39704" spans="27:29" x14ac:dyDescent="0.2">
      <c r="AA39704" s="59"/>
      <c r="AB39704" s="59"/>
      <c r="AC39704" s="59"/>
    </row>
    <row r="39705" spans="27:29" x14ac:dyDescent="0.2">
      <c r="AA39705" s="59"/>
      <c r="AB39705" s="59"/>
      <c r="AC39705" s="59"/>
    </row>
    <row r="39706" spans="27:29" x14ac:dyDescent="0.2">
      <c r="AA39706" s="59"/>
      <c r="AB39706" s="59"/>
      <c r="AC39706" s="59"/>
    </row>
    <row r="39707" spans="27:29" x14ac:dyDescent="0.2">
      <c r="AA39707" s="59"/>
      <c r="AB39707" s="59"/>
      <c r="AC39707" s="59"/>
    </row>
    <row r="39708" spans="27:29" x14ac:dyDescent="0.2">
      <c r="AA39708" s="59"/>
      <c r="AB39708" s="59"/>
      <c r="AC39708" s="59"/>
    </row>
    <row r="39709" spans="27:29" x14ac:dyDescent="0.2">
      <c r="AA39709" s="59"/>
      <c r="AB39709" s="59"/>
      <c r="AC39709" s="59"/>
    </row>
    <row r="39710" spans="27:29" x14ac:dyDescent="0.2">
      <c r="AA39710" s="59"/>
      <c r="AB39710" s="59"/>
      <c r="AC39710" s="59"/>
    </row>
    <row r="39711" spans="27:29" x14ac:dyDescent="0.2">
      <c r="AA39711" s="59"/>
      <c r="AB39711" s="59"/>
      <c r="AC39711" s="59"/>
    </row>
    <row r="39712" spans="27:29" x14ac:dyDescent="0.2">
      <c r="AA39712" s="59"/>
      <c r="AB39712" s="59"/>
      <c r="AC39712" s="59"/>
    </row>
    <row r="39713" spans="27:29" x14ac:dyDescent="0.2">
      <c r="AA39713" s="59"/>
      <c r="AB39713" s="59"/>
      <c r="AC39713" s="59"/>
    </row>
    <row r="39714" spans="27:29" x14ac:dyDescent="0.2">
      <c r="AA39714" s="59"/>
      <c r="AB39714" s="59"/>
      <c r="AC39714" s="59"/>
    </row>
    <row r="39715" spans="27:29" x14ac:dyDescent="0.2">
      <c r="AA39715" s="59"/>
      <c r="AB39715" s="59"/>
      <c r="AC39715" s="59"/>
    </row>
    <row r="39716" spans="27:29" x14ac:dyDescent="0.2">
      <c r="AA39716" s="59"/>
      <c r="AB39716" s="59"/>
      <c r="AC39716" s="59"/>
    </row>
    <row r="39717" spans="27:29" x14ac:dyDescent="0.2">
      <c r="AA39717" s="59"/>
      <c r="AB39717" s="59"/>
      <c r="AC39717" s="59"/>
    </row>
    <row r="39718" spans="27:29" x14ac:dyDescent="0.2">
      <c r="AA39718" s="59"/>
      <c r="AB39718" s="59"/>
      <c r="AC39718" s="59"/>
    </row>
    <row r="39719" spans="27:29" x14ac:dyDescent="0.2">
      <c r="AA39719" s="59"/>
      <c r="AB39719" s="59"/>
      <c r="AC39719" s="59"/>
    </row>
    <row r="39720" spans="27:29" x14ac:dyDescent="0.2">
      <c r="AA39720" s="59"/>
      <c r="AB39720" s="59"/>
      <c r="AC39720" s="59"/>
    </row>
    <row r="39721" spans="27:29" x14ac:dyDescent="0.2">
      <c r="AA39721" s="59"/>
      <c r="AB39721" s="59"/>
      <c r="AC39721" s="59"/>
    </row>
    <row r="39722" spans="27:29" x14ac:dyDescent="0.2">
      <c r="AA39722" s="59"/>
      <c r="AB39722" s="59"/>
      <c r="AC39722" s="59"/>
    </row>
    <row r="39723" spans="27:29" x14ac:dyDescent="0.2">
      <c r="AA39723" s="59"/>
      <c r="AB39723" s="59"/>
      <c r="AC39723" s="59"/>
    </row>
    <row r="39724" spans="27:29" x14ac:dyDescent="0.2">
      <c r="AA39724" s="59"/>
      <c r="AB39724" s="59"/>
      <c r="AC39724" s="59"/>
    </row>
    <row r="39725" spans="27:29" x14ac:dyDescent="0.2">
      <c r="AA39725" s="59"/>
      <c r="AB39725" s="59"/>
      <c r="AC39725" s="59"/>
    </row>
    <row r="39726" spans="27:29" x14ac:dyDescent="0.2">
      <c r="AA39726" s="59"/>
      <c r="AB39726" s="59"/>
      <c r="AC39726" s="59"/>
    </row>
    <row r="39727" spans="27:29" x14ac:dyDescent="0.2">
      <c r="AA39727" s="59"/>
      <c r="AB39727" s="59"/>
      <c r="AC39727" s="59"/>
    </row>
    <row r="39728" spans="27:29" x14ac:dyDescent="0.2">
      <c r="AA39728" s="59"/>
      <c r="AB39728" s="59"/>
      <c r="AC39728" s="59"/>
    </row>
    <row r="39729" spans="27:29" x14ac:dyDescent="0.2">
      <c r="AA39729" s="59"/>
      <c r="AB39729" s="59"/>
      <c r="AC39729" s="59"/>
    </row>
    <row r="39730" spans="27:29" x14ac:dyDescent="0.2">
      <c r="AA39730" s="59"/>
      <c r="AB39730" s="59"/>
      <c r="AC39730" s="59"/>
    </row>
    <row r="39731" spans="27:29" x14ac:dyDescent="0.2">
      <c r="AA39731" s="59"/>
      <c r="AB39731" s="59"/>
      <c r="AC39731" s="59"/>
    </row>
    <row r="39732" spans="27:29" x14ac:dyDescent="0.2">
      <c r="AA39732" s="59"/>
      <c r="AB39732" s="59"/>
      <c r="AC39732" s="59"/>
    </row>
    <row r="39733" spans="27:29" x14ac:dyDescent="0.2">
      <c r="AA39733" s="59"/>
      <c r="AB39733" s="59"/>
      <c r="AC39733" s="59"/>
    </row>
    <row r="39734" spans="27:29" x14ac:dyDescent="0.2">
      <c r="AA39734" s="59"/>
      <c r="AB39734" s="59"/>
      <c r="AC39734" s="59"/>
    </row>
    <row r="39735" spans="27:29" x14ac:dyDescent="0.2">
      <c r="AA39735" s="59"/>
      <c r="AB39735" s="59"/>
      <c r="AC39735" s="59"/>
    </row>
    <row r="39736" spans="27:29" x14ac:dyDescent="0.2">
      <c r="AA39736" s="59"/>
      <c r="AB39736" s="59"/>
      <c r="AC39736" s="59"/>
    </row>
    <row r="39737" spans="27:29" x14ac:dyDescent="0.2">
      <c r="AA39737" s="59"/>
      <c r="AB39737" s="59"/>
      <c r="AC39737" s="59"/>
    </row>
    <row r="39738" spans="27:29" x14ac:dyDescent="0.2">
      <c r="AA39738" s="59"/>
      <c r="AB39738" s="59"/>
      <c r="AC39738" s="59"/>
    </row>
    <row r="39739" spans="27:29" x14ac:dyDescent="0.2">
      <c r="AA39739" s="59"/>
      <c r="AB39739" s="59"/>
      <c r="AC39739" s="59"/>
    </row>
    <row r="39740" spans="27:29" x14ac:dyDescent="0.2">
      <c r="AA39740" s="59"/>
      <c r="AB39740" s="59"/>
      <c r="AC39740" s="59"/>
    </row>
    <row r="39741" spans="27:29" x14ac:dyDescent="0.2">
      <c r="AA39741" s="59"/>
      <c r="AB39741" s="59"/>
      <c r="AC39741" s="59"/>
    </row>
    <row r="39742" spans="27:29" x14ac:dyDescent="0.2">
      <c r="AA39742" s="59"/>
      <c r="AB39742" s="59"/>
      <c r="AC39742" s="59"/>
    </row>
    <row r="39743" spans="27:29" x14ac:dyDescent="0.2">
      <c r="AA39743" s="59"/>
      <c r="AB39743" s="59"/>
      <c r="AC39743" s="59"/>
    </row>
    <row r="39744" spans="27:29" x14ac:dyDescent="0.2">
      <c r="AA39744" s="59"/>
      <c r="AB39744" s="59"/>
      <c r="AC39744" s="59"/>
    </row>
    <row r="39745" spans="27:29" x14ac:dyDescent="0.2">
      <c r="AA39745" s="59"/>
      <c r="AB39745" s="59"/>
      <c r="AC39745" s="59"/>
    </row>
    <row r="39746" spans="27:29" x14ac:dyDescent="0.2">
      <c r="AA39746" s="59"/>
      <c r="AB39746" s="59"/>
      <c r="AC39746" s="59"/>
    </row>
    <row r="39747" spans="27:29" x14ac:dyDescent="0.2">
      <c r="AA39747" s="59"/>
      <c r="AB39747" s="59"/>
      <c r="AC39747" s="59"/>
    </row>
    <row r="39748" spans="27:29" x14ac:dyDescent="0.2">
      <c r="AA39748" s="59"/>
      <c r="AB39748" s="59"/>
      <c r="AC39748" s="59"/>
    </row>
    <row r="39749" spans="27:29" x14ac:dyDescent="0.2">
      <c r="AA39749" s="59"/>
      <c r="AB39749" s="59"/>
      <c r="AC39749" s="59"/>
    </row>
    <row r="39750" spans="27:29" x14ac:dyDescent="0.2">
      <c r="AA39750" s="59"/>
      <c r="AB39750" s="59"/>
      <c r="AC39750" s="59"/>
    </row>
    <row r="39751" spans="27:29" x14ac:dyDescent="0.2">
      <c r="AA39751" s="59"/>
      <c r="AB39751" s="59"/>
      <c r="AC39751" s="59"/>
    </row>
    <row r="39752" spans="27:29" x14ac:dyDescent="0.2">
      <c r="AA39752" s="59"/>
      <c r="AB39752" s="59"/>
      <c r="AC39752" s="59"/>
    </row>
    <row r="39753" spans="27:29" x14ac:dyDescent="0.2">
      <c r="AA39753" s="59"/>
      <c r="AB39753" s="59"/>
      <c r="AC39753" s="59"/>
    </row>
    <row r="39754" spans="27:29" x14ac:dyDescent="0.2">
      <c r="AA39754" s="59"/>
      <c r="AB39754" s="59"/>
      <c r="AC39754" s="59"/>
    </row>
    <row r="39755" spans="27:29" x14ac:dyDescent="0.2">
      <c r="AA39755" s="59"/>
      <c r="AB39755" s="59"/>
      <c r="AC39755" s="59"/>
    </row>
    <row r="39756" spans="27:29" x14ac:dyDescent="0.2">
      <c r="AA39756" s="59"/>
      <c r="AB39756" s="59"/>
      <c r="AC39756" s="59"/>
    </row>
    <row r="39757" spans="27:29" x14ac:dyDescent="0.2">
      <c r="AA39757" s="59"/>
      <c r="AB39757" s="59"/>
      <c r="AC39757" s="59"/>
    </row>
    <row r="39758" spans="27:29" x14ac:dyDescent="0.2">
      <c r="AA39758" s="59"/>
      <c r="AB39758" s="59"/>
      <c r="AC39758" s="59"/>
    </row>
    <row r="39759" spans="27:29" x14ac:dyDescent="0.2">
      <c r="AA39759" s="59"/>
      <c r="AB39759" s="59"/>
      <c r="AC39759" s="59"/>
    </row>
    <row r="39760" spans="27:29" x14ac:dyDescent="0.2">
      <c r="AA39760" s="59"/>
      <c r="AB39760" s="59"/>
      <c r="AC39760" s="59"/>
    </row>
    <row r="39761" spans="27:29" x14ac:dyDescent="0.2">
      <c r="AA39761" s="59"/>
      <c r="AB39761" s="59"/>
      <c r="AC39761" s="59"/>
    </row>
    <row r="39762" spans="27:29" x14ac:dyDescent="0.2">
      <c r="AA39762" s="59"/>
      <c r="AB39762" s="59"/>
      <c r="AC39762" s="59"/>
    </row>
    <row r="39763" spans="27:29" x14ac:dyDescent="0.2">
      <c r="AA39763" s="59"/>
      <c r="AB39763" s="59"/>
      <c r="AC39763" s="59"/>
    </row>
    <row r="39764" spans="27:29" x14ac:dyDescent="0.2">
      <c r="AA39764" s="59"/>
      <c r="AB39764" s="59"/>
      <c r="AC39764" s="59"/>
    </row>
    <row r="39765" spans="27:29" x14ac:dyDescent="0.2">
      <c r="AA39765" s="59"/>
      <c r="AB39765" s="59"/>
      <c r="AC39765" s="59"/>
    </row>
    <row r="39766" spans="27:29" x14ac:dyDescent="0.2">
      <c r="AA39766" s="59"/>
      <c r="AB39766" s="59"/>
      <c r="AC39766" s="59"/>
    </row>
    <row r="39767" spans="27:29" x14ac:dyDescent="0.2">
      <c r="AA39767" s="59"/>
      <c r="AB39767" s="59"/>
      <c r="AC39767" s="59"/>
    </row>
    <row r="39768" spans="27:29" x14ac:dyDescent="0.2">
      <c r="AA39768" s="59"/>
      <c r="AB39768" s="59"/>
      <c r="AC39768" s="59"/>
    </row>
    <row r="39769" spans="27:29" x14ac:dyDescent="0.2">
      <c r="AA39769" s="59"/>
      <c r="AB39769" s="59"/>
      <c r="AC39769" s="59"/>
    </row>
    <row r="39770" spans="27:29" x14ac:dyDescent="0.2">
      <c r="AA39770" s="59"/>
      <c r="AB39770" s="59"/>
      <c r="AC39770" s="59"/>
    </row>
    <row r="39771" spans="27:29" x14ac:dyDescent="0.2">
      <c r="AA39771" s="59"/>
      <c r="AB39771" s="59"/>
      <c r="AC39771" s="59"/>
    </row>
    <row r="39772" spans="27:29" x14ac:dyDescent="0.2">
      <c r="AA39772" s="59"/>
      <c r="AB39772" s="59"/>
      <c r="AC39772" s="59"/>
    </row>
    <row r="39773" spans="27:29" x14ac:dyDescent="0.2">
      <c r="AA39773" s="59"/>
      <c r="AB39773" s="59"/>
      <c r="AC39773" s="59"/>
    </row>
    <row r="39774" spans="27:29" x14ac:dyDescent="0.2">
      <c r="AA39774" s="59"/>
      <c r="AB39774" s="59"/>
      <c r="AC39774" s="59"/>
    </row>
    <row r="39775" spans="27:29" x14ac:dyDescent="0.2">
      <c r="AA39775" s="59"/>
      <c r="AB39775" s="59"/>
      <c r="AC39775" s="59"/>
    </row>
    <row r="39776" spans="27:29" x14ac:dyDescent="0.2">
      <c r="AA39776" s="59"/>
      <c r="AB39776" s="59"/>
      <c r="AC39776" s="59"/>
    </row>
    <row r="39777" spans="27:29" x14ac:dyDescent="0.2">
      <c r="AA39777" s="59"/>
      <c r="AB39777" s="59"/>
      <c r="AC39777" s="59"/>
    </row>
    <row r="39778" spans="27:29" x14ac:dyDescent="0.2">
      <c r="AA39778" s="59"/>
      <c r="AB39778" s="59"/>
      <c r="AC39778" s="59"/>
    </row>
    <row r="39779" spans="27:29" x14ac:dyDescent="0.2">
      <c r="AA39779" s="59"/>
      <c r="AB39779" s="59"/>
      <c r="AC39779" s="59"/>
    </row>
    <row r="39780" spans="27:29" x14ac:dyDescent="0.2">
      <c r="AA39780" s="59"/>
      <c r="AB39780" s="59"/>
      <c r="AC39780" s="59"/>
    </row>
    <row r="39781" spans="27:29" x14ac:dyDescent="0.2">
      <c r="AA39781" s="59"/>
      <c r="AB39781" s="59"/>
      <c r="AC39781" s="59"/>
    </row>
    <row r="39782" spans="27:29" x14ac:dyDescent="0.2">
      <c r="AA39782" s="59"/>
      <c r="AB39782" s="59"/>
      <c r="AC39782" s="59"/>
    </row>
    <row r="39783" spans="27:29" x14ac:dyDescent="0.2">
      <c r="AA39783" s="59"/>
      <c r="AB39783" s="59"/>
      <c r="AC39783" s="59"/>
    </row>
    <row r="39784" spans="27:29" x14ac:dyDescent="0.2">
      <c r="AA39784" s="59"/>
      <c r="AB39784" s="59"/>
      <c r="AC39784" s="59"/>
    </row>
    <row r="39785" spans="27:29" x14ac:dyDescent="0.2">
      <c r="AA39785" s="59"/>
      <c r="AB39785" s="59"/>
      <c r="AC39785" s="59"/>
    </row>
    <row r="39786" spans="27:29" x14ac:dyDescent="0.2">
      <c r="AA39786" s="59"/>
      <c r="AB39786" s="59"/>
      <c r="AC39786" s="59"/>
    </row>
    <row r="39787" spans="27:29" x14ac:dyDescent="0.2">
      <c r="AA39787" s="59"/>
      <c r="AB39787" s="59"/>
      <c r="AC39787" s="59"/>
    </row>
    <row r="39788" spans="27:29" x14ac:dyDescent="0.2">
      <c r="AA39788" s="59"/>
      <c r="AB39788" s="59"/>
      <c r="AC39788" s="59"/>
    </row>
    <row r="39789" spans="27:29" x14ac:dyDescent="0.2">
      <c r="AA39789" s="59"/>
      <c r="AB39789" s="59"/>
      <c r="AC39789" s="59"/>
    </row>
    <row r="39790" spans="27:29" x14ac:dyDescent="0.2">
      <c r="AA39790" s="59"/>
      <c r="AB39790" s="59"/>
      <c r="AC39790" s="59"/>
    </row>
    <row r="39791" spans="27:29" x14ac:dyDescent="0.2">
      <c r="AA39791" s="59"/>
      <c r="AB39791" s="59"/>
      <c r="AC39791" s="59"/>
    </row>
    <row r="39792" spans="27:29" x14ac:dyDescent="0.2">
      <c r="AA39792" s="59"/>
      <c r="AB39792" s="59"/>
      <c r="AC39792" s="59"/>
    </row>
    <row r="39793" spans="27:29" x14ac:dyDescent="0.2">
      <c r="AA39793" s="59"/>
      <c r="AB39793" s="59"/>
      <c r="AC39793" s="59"/>
    </row>
    <row r="39794" spans="27:29" x14ac:dyDescent="0.2">
      <c r="AA39794" s="59"/>
      <c r="AB39794" s="59"/>
      <c r="AC39794" s="59"/>
    </row>
    <row r="39795" spans="27:29" x14ac:dyDescent="0.2">
      <c r="AA39795" s="59"/>
      <c r="AB39795" s="59"/>
      <c r="AC39795" s="59"/>
    </row>
    <row r="39796" spans="27:29" x14ac:dyDescent="0.2">
      <c r="AA39796" s="59"/>
      <c r="AB39796" s="59"/>
      <c r="AC39796" s="59"/>
    </row>
    <row r="39797" spans="27:29" x14ac:dyDescent="0.2">
      <c r="AA39797" s="59"/>
      <c r="AB39797" s="59"/>
      <c r="AC39797" s="59"/>
    </row>
    <row r="39798" spans="27:29" x14ac:dyDescent="0.2">
      <c r="AA39798" s="59"/>
      <c r="AB39798" s="59"/>
      <c r="AC39798" s="59"/>
    </row>
    <row r="39799" spans="27:29" x14ac:dyDescent="0.2">
      <c r="AA39799" s="59"/>
      <c r="AB39799" s="59"/>
      <c r="AC39799" s="59"/>
    </row>
    <row r="39800" spans="27:29" x14ac:dyDescent="0.2">
      <c r="AA39800" s="59"/>
      <c r="AB39800" s="59"/>
      <c r="AC39800" s="59"/>
    </row>
    <row r="39801" spans="27:29" x14ac:dyDescent="0.2">
      <c r="AA39801" s="59"/>
      <c r="AB39801" s="59"/>
      <c r="AC39801" s="59"/>
    </row>
    <row r="39802" spans="27:29" x14ac:dyDescent="0.2">
      <c r="AA39802" s="59"/>
      <c r="AB39802" s="59"/>
      <c r="AC39802" s="59"/>
    </row>
    <row r="39803" spans="27:29" x14ac:dyDescent="0.2">
      <c r="AA39803" s="59"/>
      <c r="AB39803" s="59"/>
      <c r="AC39803" s="59"/>
    </row>
    <row r="39804" spans="27:29" x14ac:dyDescent="0.2">
      <c r="AA39804" s="59"/>
      <c r="AB39804" s="59"/>
      <c r="AC39804" s="59"/>
    </row>
    <row r="39805" spans="27:29" x14ac:dyDescent="0.2">
      <c r="AA39805" s="59"/>
      <c r="AB39805" s="59"/>
      <c r="AC39805" s="59"/>
    </row>
    <row r="39806" spans="27:29" x14ac:dyDescent="0.2">
      <c r="AA39806" s="59"/>
      <c r="AB39806" s="59"/>
      <c r="AC39806" s="59"/>
    </row>
    <row r="39807" spans="27:29" x14ac:dyDescent="0.2">
      <c r="AA39807" s="59"/>
      <c r="AB39807" s="59"/>
      <c r="AC39807" s="59"/>
    </row>
    <row r="39808" spans="27:29" x14ac:dyDescent="0.2">
      <c r="AA39808" s="59"/>
      <c r="AB39808" s="59"/>
      <c r="AC39808" s="59"/>
    </row>
    <row r="39809" spans="27:29" x14ac:dyDescent="0.2">
      <c r="AA39809" s="59"/>
      <c r="AB39809" s="59"/>
      <c r="AC39809" s="59"/>
    </row>
    <row r="39810" spans="27:29" x14ac:dyDescent="0.2">
      <c r="AA39810" s="59"/>
      <c r="AB39810" s="59"/>
      <c r="AC39810" s="59"/>
    </row>
    <row r="39811" spans="27:29" x14ac:dyDescent="0.2">
      <c r="AA39811" s="59"/>
      <c r="AB39811" s="59"/>
      <c r="AC39811" s="59"/>
    </row>
    <row r="39812" spans="27:29" x14ac:dyDescent="0.2">
      <c r="AA39812" s="59"/>
      <c r="AB39812" s="59"/>
      <c r="AC39812" s="59"/>
    </row>
    <row r="39813" spans="27:29" x14ac:dyDescent="0.2">
      <c r="AA39813" s="59"/>
      <c r="AB39813" s="59"/>
      <c r="AC39813" s="59"/>
    </row>
    <row r="39814" spans="27:29" x14ac:dyDescent="0.2">
      <c r="AA39814" s="59"/>
      <c r="AB39814" s="59"/>
      <c r="AC39814" s="59"/>
    </row>
    <row r="39815" spans="27:29" x14ac:dyDescent="0.2">
      <c r="AA39815" s="59"/>
      <c r="AB39815" s="59"/>
      <c r="AC39815" s="59"/>
    </row>
    <row r="39816" spans="27:29" x14ac:dyDescent="0.2">
      <c r="AA39816" s="59"/>
      <c r="AB39816" s="59"/>
      <c r="AC39816" s="59"/>
    </row>
    <row r="39817" spans="27:29" x14ac:dyDescent="0.2">
      <c r="AA39817" s="59"/>
      <c r="AB39817" s="59"/>
      <c r="AC39817" s="59"/>
    </row>
    <row r="39818" spans="27:29" x14ac:dyDescent="0.2">
      <c r="AA39818" s="59"/>
      <c r="AB39818" s="59"/>
      <c r="AC39818" s="59"/>
    </row>
    <row r="39819" spans="27:29" x14ac:dyDescent="0.2">
      <c r="AA39819" s="59"/>
      <c r="AB39819" s="59"/>
      <c r="AC39819" s="59"/>
    </row>
    <row r="39820" spans="27:29" x14ac:dyDescent="0.2">
      <c r="AA39820" s="59"/>
      <c r="AB39820" s="59"/>
      <c r="AC39820" s="59"/>
    </row>
    <row r="39821" spans="27:29" x14ac:dyDescent="0.2">
      <c r="AA39821" s="59"/>
      <c r="AB39821" s="59"/>
      <c r="AC39821" s="59"/>
    </row>
    <row r="39822" spans="27:29" x14ac:dyDescent="0.2">
      <c r="AA39822" s="59"/>
      <c r="AB39822" s="59"/>
      <c r="AC39822" s="59"/>
    </row>
    <row r="39823" spans="27:29" x14ac:dyDescent="0.2">
      <c r="AA39823" s="59"/>
      <c r="AB39823" s="59"/>
      <c r="AC39823" s="59"/>
    </row>
    <row r="39824" spans="27:29" x14ac:dyDescent="0.2">
      <c r="AA39824" s="59"/>
      <c r="AB39824" s="59"/>
      <c r="AC39824" s="59"/>
    </row>
    <row r="39825" spans="27:29" x14ac:dyDescent="0.2">
      <c r="AA39825" s="59"/>
      <c r="AB39825" s="59"/>
      <c r="AC39825" s="59"/>
    </row>
    <row r="39826" spans="27:29" x14ac:dyDescent="0.2">
      <c r="AA39826" s="59"/>
      <c r="AB39826" s="59"/>
      <c r="AC39826" s="59"/>
    </row>
    <row r="39827" spans="27:29" x14ac:dyDescent="0.2">
      <c r="AA39827" s="59"/>
      <c r="AB39827" s="59"/>
      <c r="AC39827" s="59"/>
    </row>
    <row r="39828" spans="27:29" x14ac:dyDescent="0.2">
      <c r="AA39828" s="59"/>
      <c r="AB39828" s="59"/>
      <c r="AC39828" s="59"/>
    </row>
    <row r="39829" spans="27:29" x14ac:dyDescent="0.2">
      <c r="AA39829" s="59"/>
      <c r="AB39829" s="59"/>
      <c r="AC39829" s="59"/>
    </row>
    <row r="39830" spans="27:29" x14ac:dyDescent="0.2">
      <c r="AA39830" s="59"/>
      <c r="AB39830" s="59"/>
      <c r="AC39830" s="59"/>
    </row>
    <row r="39831" spans="27:29" x14ac:dyDescent="0.2">
      <c r="AA39831" s="59"/>
      <c r="AB39831" s="59"/>
      <c r="AC39831" s="59"/>
    </row>
    <row r="39832" spans="27:29" x14ac:dyDescent="0.2">
      <c r="AA39832" s="59"/>
      <c r="AB39832" s="59"/>
      <c r="AC39832" s="59"/>
    </row>
    <row r="39833" spans="27:29" x14ac:dyDescent="0.2">
      <c r="AA39833" s="59"/>
      <c r="AB39833" s="59"/>
      <c r="AC39833" s="59"/>
    </row>
    <row r="39834" spans="27:29" x14ac:dyDescent="0.2">
      <c r="AA39834" s="59"/>
      <c r="AB39834" s="59"/>
      <c r="AC39834" s="59"/>
    </row>
    <row r="39835" spans="27:29" x14ac:dyDescent="0.2">
      <c r="AA39835" s="59"/>
      <c r="AB39835" s="59"/>
      <c r="AC39835" s="59"/>
    </row>
    <row r="39836" spans="27:29" x14ac:dyDescent="0.2">
      <c r="AA39836" s="59"/>
      <c r="AB39836" s="59"/>
      <c r="AC39836" s="59"/>
    </row>
    <row r="39837" spans="27:29" x14ac:dyDescent="0.2">
      <c r="AA39837" s="59"/>
      <c r="AB39837" s="59"/>
      <c r="AC39837" s="59"/>
    </row>
    <row r="39838" spans="27:29" x14ac:dyDescent="0.2">
      <c r="AA39838" s="59"/>
      <c r="AB39838" s="59"/>
      <c r="AC39838" s="59"/>
    </row>
    <row r="39839" spans="27:29" x14ac:dyDescent="0.2">
      <c r="AA39839" s="59"/>
      <c r="AB39839" s="59"/>
      <c r="AC39839" s="59"/>
    </row>
    <row r="39840" spans="27:29" x14ac:dyDescent="0.2">
      <c r="AA39840" s="59"/>
      <c r="AB39840" s="59"/>
      <c r="AC39840" s="59"/>
    </row>
    <row r="39841" spans="27:29" x14ac:dyDescent="0.2">
      <c r="AA39841" s="59"/>
      <c r="AB39841" s="59"/>
      <c r="AC39841" s="59"/>
    </row>
    <row r="39842" spans="27:29" x14ac:dyDescent="0.2">
      <c r="AA39842" s="59"/>
      <c r="AB39842" s="59"/>
      <c r="AC39842" s="59"/>
    </row>
    <row r="39843" spans="27:29" x14ac:dyDescent="0.2">
      <c r="AA39843" s="59"/>
      <c r="AB39843" s="59"/>
      <c r="AC39843" s="59"/>
    </row>
    <row r="39844" spans="27:29" x14ac:dyDescent="0.2">
      <c r="AA39844" s="59"/>
      <c r="AB39844" s="59"/>
      <c r="AC39844" s="59"/>
    </row>
    <row r="39845" spans="27:29" x14ac:dyDescent="0.2">
      <c r="AA39845" s="59"/>
      <c r="AB39845" s="59"/>
      <c r="AC39845" s="59"/>
    </row>
    <row r="39846" spans="27:29" x14ac:dyDescent="0.2">
      <c r="AA39846" s="59"/>
      <c r="AB39846" s="59"/>
      <c r="AC39846" s="59"/>
    </row>
    <row r="39847" spans="27:29" x14ac:dyDescent="0.2">
      <c r="AA39847" s="59"/>
      <c r="AB39847" s="59"/>
      <c r="AC39847" s="59"/>
    </row>
    <row r="39848" spans="27:29" x14ac:dyDescent="0.2">
      <c r="AA39848" s="59"/>
      <c r="AB39848" s="59"/>
      <c r="AC39848" s="59"/>
    </row>
    <row r="39849" spans="27:29" x14ac:dyDescent="0.2">
      <c r="AA39849" s="59"/>
      <c r="AB39849" s="59"/>
      <c r="AC39849" s="59"/>
    </row>
    <row r="39850" spans="27:29" x14ac:dyDescent="0.2">
      <c r="AA39850" s="59"/>
      <c r="AB39850" s="59"/>
      <c r="AC39850" s="59"/>
    </row>
    <row r="39851" spans="27:29" x14ac:dyDescent="0.2">
      <c r="AA39851" s="59"/>
      <c r="AB39851" s="59"/>
      <c r="AC39851" s="59"/>
    </row>
    <row r="39852" spans="27:29" x14ac:dyDescent="0.2">
      <c r="AA39852" s="59"/>
      <c r="AB39852" s="59"/>
      <c r="AC39852" s="59"/>
    </row>
    <row r="39853" spans="27:29" x14ac:dyDescent="0.2">
      <c r="AA39853" s="59"/>
      <c r="AB39853" s="59"/>
      <c r="AC39853" s="59"/>
    </row>
    <row r="39854" spans="27:29" x14ac:dyDescent="0.2">
      <c r="AA39854" s="59"/>
      <c r="AB39854" s="59"/>
      <c r="AC39854" s="59"/>
    </row>
    <row r="39855" spans="27:29" x14ac:dyDescent="0.2">
      <c r="AA39855" s="59"/>
      <c r="AB39855" s="59"/>
      <c r="AC39855" s="59"/>
    </row>
    <row r="39856" spans="27:29" x14ac:dyDescent="0.2">
      <c r="AA39856" s="59"/>
      <c r="AB39856" s="59"/>
      <c r="AC39856" s="59"/>
    </row>
    <row r="39857" spans="27:29" x14ac:dyDescent="0.2">
      <c r="AA39857" s="59"/>
      <c r="AB39857" s="59"/>
      <c r="AC39857" s="59"/>
    </row>
    <row r="39858" spans="27:29" x14ac:dyDescent="0.2">
      <c r="AA39858" s="59"/>
      <c r="AB39858" s="59"/>
      <c r="AC39858" s="59"/>
    </row>
    <row r="39859" spans="27:29" x14ac:dyDescent="0.2">
      <c r="AA39859" s="59"/>
      <c r="AB39859" s="59"/>
      <c r="AC39859" s="59"/>
    </row>
    <row r="39860" spans="27:29" x14ac:dyDescent="0.2">
      <c r="AA39860" s="59"/>
      <c r="AB39860" s="59"/>
      <c r="AC39860" s="59"/>
    </row>
    <row r="39861" spans="27:29" x14ac:dyDescent="0.2">
      <c r="AA39861" s="59"/>
      <c r="AB39861" s="59"/>
      <c r="AC39861" s="59"/>
    </row>
    <row r="39862" spans="27:29" x14ac:dyDescent="0.2">
      <c r="AA39862" s="59"/>
      <c r="AB39862" s="59"/>
      <c r="AC39862" s="59"/>
    </row>
    <row r="39863" spans="27:29" x14ac:dyDescent="0.2">
      <c r="AA39863" s="59"/>
      <c r="AB39863" s="59"/>
      <c r="AC39863" s="59"/>
    </row>
    <row r="39864" spans="27:29" x14ac:dyDescent="0.2">
      <c r="AA39864" s="59"/>
      <c r="AB39864" s="59"/>
      <c r="AC39864" s="59"/>
    </row>
    <row r="39865" spans="27:29" x14ac:dyDescent="0.2">
      <c r="AA39865" s="59"/>
      <c r="AB39865" s="59"/>
      <c r="AC39865" s="59"/>
    </row>
    <row r="39866" spans="27:29" x14ac:dyDescent="0.2">
      <c r="AA39866" s="59"/>
      <c r="AB39866" s="59"/>
      <c r="AC39866" s="59"/>
    </row>
    <row r="39867" spans="27:29" x14ac:dyDescent="0.2">
      <c r="AA39867" s="59"/>
      <c r="AB39867" s="59"/>
      <c r="AC39867" s="59"/>
    </row>
    <row r="39868" spans="27:29" x14ac:dyDescent="0.2">
      <c r="AA39868" s="59"/>
      <c r="AB39868" s="59"/>
      <c r="AC39868" s="59"/>
    </row>
    <row r="39869" spans="27:29" x14ac:dyDescent="0.2">
      <c r="AA39869" s="59"/>
      <c r="AB39869" s="59"/>
      <c r="AC39869" s="59"/>
    </row>
    <row r="39870" spans="27:29" x14ac:dyDescent="0.2">
      <c r="AA39870" s="59"/>
      <c r="AB39870" s="59"/>
      <c r="AC39870" s="59"/>
    </row>
    <row r="39871" spans="27:29" x14ac:dyDescent="0.2">
      <c r="AA39871" s="59"/>
      <c r="AB39871" s="59"/>
      <c r="AC39871" s="59"/>
    </row>
    <row r="39872" spans="27:29" x14ac:dyDescent="0.2">
      <c r="AA39872" s="59"/>
      <c r="AB39872" s="59"/>
      <c r="AC39872" s="59"/>
    </row>
    <row r="39873" spans="27:29" x14ac:dyDescent="0.2">
      <c r="AA39873" s="59"/>
      <c r="AB39873" s="59"/>
      <c r="AC39873" s="59"/>
    </row>
    <row r="39874" spans="27:29" x14ac:dyDescent="0.2">
      <c r="AA39874" s="59"/>
      <c r="AB39874" s="59"/>
      <c r="AC39874" s="59"/>
    </row>
    <row r="39875" spans="27:29" x14ac:dyDescent="0.2">
      <c r="AA39875" s="59"/>
      <c r="AB39875" s="59"/>
      <c r="AC39875" s="59"/>
    </row>
    <row r="39876" spans="27:29" x14ac:dyDescent="0.2">
      <c r="AA39876" s="59"/>
      <c r="AB39876" s="59"/>
      <c r="AC39876" s="59"/>
    </row>
    <row r="39877" spans="27:29" x14ac:dyDescent="0.2">
      <c r="AA39877" s="59"/>
      <c r="AB39877" s="59"/>
      <c r="AC39877" s="59"/>
    </row>
    <row r="39878" spans="27:29" x14ac:dyDescent="0.2">
      <c r="AA39878" s="59"/>
      <c r="AB39878" s="59"/>
      <c r="AC39878" s="59"/>
    </row>
    <row r="39879" spans="27:29" x14ac:dyDescent="0.2">
      <c r="AA39879" s="59"/>
      <c r="AB39879" s="59"/>
      <c r="AC39879" s="59"/>
    </row>
    <row r="39880" spans="27:29" x14ac:dyDescent="0.2">
      <c r="AA39880" s="59"/>
      <c r="AB39880" s="59"/>
      <c r="AC39880" s="59"/>
    </row>
    <row r="39881" spans="27:29" x14ac:dyDescent="0.2">
      <c r="AA39881" s="59"/>
      <c r="AB39881" s="59"/>
      <c r="AC39881" s="59"/>
    </row>
    <row r="39882" spans="27:29" x14ac:dyDescent="0.2">
      <c r="AA39882" s="59"/>
      <c r="AB39882" s="59"/>
      <c r="AC39882" s="59"/>
    </row>
    <row r="39883" spans="27:29" x14ac:dyDescent="0.2">
      <c r="AA39883" s="59"/>
      <c r="AB39883" s="59"/>
      <c r="AC39883" s="59"/>
    </row>
    <row r="39884" spans="27:29" x14ac:dyDescent="0.2">
      <c r="AA39884" s="59"/>
      <c r="AB39884" s="59"/>
      <c r="AC39884" s="59"/>
    </row>
    <row r="39885" spans="27:29" x14ac:dyDescent="0.2">
      <c r="AA39885" s="59"/>
      <c r="AB39885" s="59"/>
      <c r="AC39885" s="59"/>
    </row>
    <row r="39886" spans="27:29" x14ac:dyDescent="0.2">
      <c r="AA39886" s="59"/>
      <c r="AB39886" s="59"/>
      <c r="AC39886" s="59"/>
    </row>
    <row r="39887" spans="27:29" x14ac:dyDescent="0.2">
      <c r="AA39887" s="59"/>
      <c r="AB39887" s="59"/>
      <c r="AC39887" s="59"/>
    </row>
    <row r="39888" spans="27:29" x14ac:dyDescent="0.2">
      <c r="AA39888" s="59"/>
      <c r="AB39888" s="59"/>
      <c r="AC39888" s="59"/>
    </row>
    <row r="39889" spans="27:29" x14ac:dyDescent="0.2">
      <c r="AA39889" s="59"/>
      <c r="AB39889" s="59"/>
      <c r="AC39889" s="59"/>
    </row>
    <row r="39890" spans="27:29" x14ac:dyDescent="0.2">
      <c r="AA39890" s="59"/>
      <c r="AB39890" s="59"/>
      <c r="AC39890" s="59"/>
    </row>
    <row r="39891" spans="27:29" x14ac:dyDescent="0.2">
      <c r="AA39891" s="59"/>
      <c r="AB39891" s="59"/>
      <c r="AC39891" s="59"/>
    </row>
    <row r="39892" spans="27:29" x14ac:dyDescent="0.2">
      <c r="AA39892" s="59"/>
      <c r="AB39892" s="59"/>
      <c r="AC39892" s="59"/>
    </row>
    <row r="39893" spans="27:29" x14ac:dyDescent="0.2">
      <c r="AA39893" s="59"/>
      <c r="AB39893" s="59"/>
      <c r="AC39893" s="59"/>
    </row>
    <row r="39894" spans="27:29" x14ac:dyDescent="0.2">
      <c r="AA39894" s="59"/>
      <c r="AB39894" s="59"/>
      <c r="AC39894" s="59"/>
    </row>
    <row r="39895" spans="27:29" x14ac:dyDescent="0.2">
      <c r="AA39895" s="59"/>
      <c r="AB39895" s="59"/>
      <c r="AC39895" s="59"/>
    </row>
    <row r="39896" spans="27:29" x14ac:dyDescent="0.2">
      <c r="AA39896" s="59"/>
      <c r="AB39896" s="59"/>
      <c r="AC39896" s="59"/>
    </row>
    <row r="39897" spans="27:29" x14ac:dyDescent="0.2">
      <c r="AA39897" s="59"/>
      <c r="AB39897" s="59"/>
      <c r="AC39897" s="59"/>
    </row>
    <row r="39898" spans="27:29" x14ac:dyDescent="0.2">
      <c r="AA39898" s="59"/>
      <c r="AB39898" s="59"/>
      <c r="AC39898" s="59"/>
    </row>
    <row r="39899" spans="27:29" x14ac:dyDescent="0.2">
      <c r="AA39899" s="59"/>
      <c r="AB39899" s="59"/>
      <c r="AC39899" s="59"/>
    </row>
    <row r="39900" spans="27:29" x14ac:dyDescent="0.2">
      <c r="AA39900" s="59"/>
      <c r="AB39900" s="59"/>
      <c r="AC39900" s="59"/>
    </row>
    <row r="39901" spans="27:29" x14ac:dyDescent="0.2">
      <c r="AA39901" s="59"/>
      <c r="AB39901" s="59"/>
      <c r="AC39901" s="59"/>
    </row>
    <row r="39902" spans="27:29" x14ac:dyDescent="0.2">
      <c r="AA39902" s="59"/>
      <c r="AB39902" s="59"/>
      <c r="AC39902" s="59"/>
    </row>
    <row r="39903" spans="27:29" x14ac:dyDescent="0.2">
      <c r="AA39903" s="59"/>
      <c r="AB39903" s="59"/>
      <c r="AC39903" s="59"/>
    </row>
    <row r="39904" spans="27:29" x14ac:dyDescent="0.2">
      <c r="AA39904" s="59"/>
      <c r="AB39904" s="59"/>
      <c r="AC39904" s="59"/>
    </row>
    <row r="39905" spans="27:29" x14ac:dyDescent="0.2">
      <c r="AA39905" s="59"/>
      <c r="AB39905" s="59"/>
      <c r="AC39905" s="59"/>
    </row>
    <row r="39906" spans="27:29" x14ac:dyDescent="0.2">
      <c r="AA39906" s="59"/>
      <c r="AB39906" s="59"/>
      <c r="AC39906" s="59"/>
    </row>
    <row r="39907" spans="27:29" x14ac:dyDescent="0.2">
      <c r="AA39907" s="59"/>
      <c r="AB39907" s="59"/>
      <c r="AC39907" s="59"/>
    </row>
    <row r="39908" spans="27:29" x14ac:dyDescent="0.2">
      <c r="AA39908" s="59"/>
      <c r="AB39908" s="59"/>
      <c r="AC39908" s="59"/>
    </row>
    <row r="39909" spans="27:29" x14ac:dyDescent="0.2">
      <c r="AA39909" s="59"/>
      <c r="AB39909" s="59"/>
      <c r="AC39909" s="59"/>
    </row>
    <row r="39910" spans="27:29" x14ac:dyDescent="0.2">
      <c r="AA39910" s="59"/>
      <c r="AB39910" s="59"/>
      <c r="AC39910" s="59"/>
    </row>
    <row r="39911" spans="27:29" x14ac:dyDescent="0.2">
      <c r="AA39911" s="59"/>
      <c r="AB39911" s="59"/>
      <c r="AC39911" s="59"/>
    </row>
    <row r="39912" spans="27:29" x14ac:dyDescent="0.2">
      <c r="AA39912" s="59"/>
      <c r="AB39912" s="59"/>
      <c r="AC39912" s="59"/>
    </row>
    <row r="39913" spans="27:29" x14ac:dyDescent="0.2">
      <c r="AA39913" s="59"/>
      <c r="AB39913" s="59"/>
      <c r="AC39913" s="59"/>
    </row>
    <row r="39914" spans="27:29" x14ac:dyDescent="0.2">
      <c r="AA39914" s="59"/>
      <c r="AB39914" s="59"/>
      <c r="AC39914" s="59"/>
    </row>
    <row r="39915" spans="27:29" x14ac:dyDescent="0.2">
      <c r="AA39915" s="59"/>
      <c r="AB39915" s="59"/>
      <c r="AC39915" s="59"/>
    </row>
    <row r="39916" spans="27:29" x14ac:dyDescent="0.2">
      <c r="AA39916" s="59"/>
      <c r="AB39916" s="59"/>
      <c r="AC39916" s="59"/>
    </row>
    <row r="39917" spans="27:29" x14ac:dyDescent="0.2">
      <c r="AA39917" s="59"/>
      <c r="AB39917" s="59"/>
      <c r="AC39917" s="59"/>
    </row>
    <row r="39918" spans="27:29" x14ac:dyDescent="0.2">
      <c r="AA39918" s="59"/>
      <c r="AB39918" s="59"/>
      <c r="AC39918" s="59"/>
    </row>
    <row r="39919" spans="27:29" x14ac:dyDescent="0.2">
      <c r="AA39919" s="59"/>
      <c r="AB39919" s="59"/>
      <c r="AC39919" s="59"/>
    </row>
    <row r="39920" spans="27:29" x14ac:dyDescent="0.2">
      <c r="AA39920" s="59"/>
      <c r="AB39920" s="59"/>
      <c r="AC39920" s="59"/>
    </row>
    <row r="39921" spans="27:29" x14ac:dyDescent="0.2">
      <c r="AA39921" s="59"/>
      <c r="AB39921" s="59"/>
      <c r="AC39921" s="59"/>
    </row>
    <row r="39922" spans="27:29" x14ac:dyDescent="0.2">
      <c r="AA39922" s="59"/>
      <c r="AB39922" s="59"/>
      <c r="AC39922" s="59"/>
    </row>
    <row r="39923" spans="27:29" x14ac:dyDescent="0.2">
      <c r="AA39923" s="59"/>
      <c r="AB39923" s="59"/>
      <c r="AC39923" s="59"/>
    </row>
    <row r="39924" spans="27:29" x14ac:dyDescent="0.2">
      <c r="AA39924" s="59"/>
      <c r="AB39924" s="59"/>
      <c r="AC39924" s="59"/>
    </row>
    <row r="39925" spans="27:29" x14ac:dyDescent="0.2">
      <c r="AA39925" s="59"/>
      <c r="AB39925" s="59"/>
      <c r="AC39925" s="59"/>
    </row>
    <row r="39926" spans="27:29" x14ac:dyDescent="0.2">
      <c r="AA39926" s="59"/>
      <c r="AB39926" s="59"/>
      <c r="AC39926" s="59"/>
    </row>
    <row r="39927" spans="27:29" x14ac:dyDescent="0.2">
      <c r="AA39927" s="59"/>
      <c r="AB39927" s="59"/>
      <c r="AC39927" s="59"/>
    </row>
    <row r="39928" spans="27:29" x14ac:dyDescent="0.2">
      <c r="AA39928" s="59"/>
      <c r="AB39928" s="59"/>
      <c r="AC39928" s="59"/>
    </row>
    <row r="39929" spans="27:29" x14ac:dyDescent="0.2">
      <c r="AA39929" s="59"/>
      <c r="AB39929" s="59"/>
      <c r="AC39929" s="59"/>
    </row>
    <row r="39930" spans="27:29" x14ac:dyDescent="0.2">
      <c r="AA39930" s="59"/>
      <c r="AB39930" s="59"/>
      <c r="AC39930" s="59"/>
    </row>
    <row r="39931" spans="27:29" x14ac:dyDescent="0.2">
      <c r="AA39931" s="59"/>
      <c r="AB39931" s="59"/>
      <c r="AC39931" s="59"/>
    </row>
    <row r="39932" spans="27:29" x14ac:dyDescent="0.2">
      <c r="AA39932" s="59"/>
      <c r="AB39932" s="59"/>
      <c r="AC39932" s="59"/>
    </row>
    <row r="39933" spans="27:29" x14ac:dyDescent="0.2">
      <c r="AA39933" s="59"/>
      <c r="AB39933" s="59"/>
      <c r="AC39933" s="59"/>
    </row>
    <row r="39934" spans="27:29" x14ac:dyDescent="0.2">
      <c r="AA39934" s="59"/>
      <c r="AB39934" s="59"/>
      <c r="AC39934" s="59"/>
    </row>
    <row r="39935" spans="27:29" x14ac:dyDescent="0.2">
      <c r="AA39935" s="59"/>
      <c r="AB39935" s="59"/>
      <c r="AC39935" s="59"/>
    </row>
    <row r="39936" spans="27:29" x14ac:dyDescent="0.2">
      <c r="AA39936" s="59"/>
      <c r="AB39936" s="59"/>
      <c r="AC39936" s="59"/>
    </row>
    <row r="39937" spans="27:29" x14ac:dyDescent="0.2">
      <c r="AA39937" s="59"/>
      <c r="AB39937" s="59"/>
      <c r="AC39937" s="59"/>
    </row>
    <row r="39938" spans="27:29" x14ac:dyDescent="0.2">
      <c r="AA39938" s="59"/>
      <c r="AB39938" s="59"/>
      <c r="AC39938" s="59"/>
    </row>
    <row r="39939" spans="27:29" x14ac:dyDescent="0.2">
      <c r="AA39939" s="59"/>
      <c r="AB39939" s="59"/>
      <c r="AC39939" s="59"/>
    </row>
    <row r="39940" spans="27:29" x14ac:dyDescent="0.2">
      <c r="AA39940" s="59"/>
      <c r="AB39940" s="59"/>
      <c r="AC39940" s="59"/>
    </row>
    <row r="39941" spans="27:29" x14ac:dyDescent="0.2">
      <c r="AA39941" s="59"/>
      <c r="AB39941" s="59"/>
      <c r="AC39941" s="59"/>
    </row>
    <row r="39942" spans="27:29" x14ac:dyDescent="0.2">
      <c r="AA39942" s="59"/>
      <c r="AB39942" s="59"/>
      <c r="AC39942" s="59"/>
    </row>
    <row r="39943" spans="27:29" x14ac:dyDescent="0.2">
      <c r="AA39943" s="59"/>
      <c r="AB39943" s="59"/>
      <c r="AC39943" s="59"/>
    </row>
    <row r="39944" spans="27:29" x14ac:dyDescent="0.2">
      <c r="AA39944" s="59"/>
      <c r="AB39944" s="59"/>
      <c r="AC39944" s="59"/>
    </row>
    <row r="39945" spans="27:29" x14ac:dyDescent="0.2">
      <c r="AA39945" s="59"/>
      <c r="AB39945" s="59"/>
      <c r="AC39945" s="59"/>
    </row>
    <row r="39946" spans="27:29" x14ac:dyDescent="0.2">
      <c r="AA39946" s="59"/>
      <c r="AB39946" s="59"/>
      <c r="AC39946" s="59"/>
    </row>
    <row r="39947" spans="27:29" x14ac:dyDescent="0.2">
      <c r="AA39947" s="59"/>
      <c r="AB39947" s="59"/>
      <c r="AC39947" s="59"/>
    </row>
    <row r="39948" spans="27:29" x14ac:dyDescent="0.2">
      <c r="AA39948" s="59"/>
      <c r="AB39948" s="59"/>
      <c r="AC39948" s="59"/>
    </row>
    <row r="39949" spans="27:29" x14ac:dyDescent="0.2">
      <c r="AA39949" s="59"/>
      <c r="AB39949" s="59"/>
      <c r="AC39949" s="59"/>
    </row>
    <row r="39950" spans="27:29" x14ac:dyDescent="0.2">
      <c r="AA39950" s="59"/>
      <c r="AB39950" s="59"/>
      <c r="AC39950" s="59"/>
    </row>
    <row r="39951" spans="27:29" x14ac:dyDescent="0.2">
      <c r="AA39951" s="59"/>
      <c r="AB39951" s="59"/>
      <c r="AC39951" s="59"/>
    </row>
    <row r="39952" spans="27:29" x14ac:dyDescent="0.2">
      <c r="AA39952" s="59"/>
      <c r="AB39952" s="59"/>
      <c r="AC39952" s="59"/>
    </row>
    <row r="39953" spans="27:29" x14ac:dyDescent="0.2">
      <c r="AA39953" s="59"/>
      <c r="AB39953" s="59"/>
      <c r="AC39953" s="59"/>
    </row>
    <row r="39954" spans="27:29" x14ac:dyDescent="0.2">
      <c r="AA39954" s="59"/>
      <c r="AB39954" s="59"/>
      <c r="AC39954" s="59"/>
    </row>
    <row r="39955" spans="27:29" x14ac:dyDescent="0.2">
      <c r="AA39955" s="59"/>
      <c r="AB39955" s="59"/>
      <c r="AC39955" s="59"/>
    </row>
    <row r="39956" spans="27:29" x14ac:dyDescent="0.2">
      <c r="AA39956" s="59"/>
      <c r="AB39956" s="59"/>
      <c r="AC39956" s="59"/>
    </row>
    <row r="39957" spans="27:29" x14ac:dyDescent="0.2">
      <c r="AA39957" s="59"/>
      <c r="AB39957" s="59"/>
      <c r="AC39957" s="59"/>
    </row>
    <row r="39958" spans="27:29" x14ac:dyDescent="0.2">
      <c r="AA39958" s="59"/>
      <c r="AB39958" s="59"/>
      <c r="AC39958" s="59"/>
    </row>
    <row r="39959" spans="27:29" x14ac:dyDescent="0.2">
      <c r="AA39959" s="59"/>
      <c r="AB39959" s="59"/>
      <c r="AC39959" s="59"/>
    </row>
    <row r="39960" spans="27:29" x14ac:dyDescent="0.2">
      <c r="AA39960" s="59"/>
      <c r="AB39960" s="59"/>
      <c r="AC39960" s="59"/>
    </row>
    <row r="39961" spans="27:29" x14ac:dyDescent="0.2">
      <c r="AA39961" s="59"/>
      <c r="AB39961" s="59"/>
      <c r="AC39961" s="59"/>
    </row>
    <row r="39962" spans="27:29" x14ac:dyDescent="0.2">
      <c r="AA39962" s="59"/>
      <c r="AB39962" s="59"/>
      <c r="AC39962" s="59"/>
    </row>
    <row r="39963" spans="27:29" x14ac:dyDescent="0.2">
      <c r="AA39963" s="59"/>
      <c r="AB39963" s="59"/>
      <c r="AC39963" s="59"/>
    </row>
    <row r="39964" spans="27:29" x14ac:dyDescent="0.2">
      <c r="AA39964" s="59"/>
      <c r="AB39964" s="59"/>
      <c r="AC39964" s="59"/>
    </row>
    <row r="39965" spans="27:29" x14ac:dyDescent="0.2">
      <c r="AA39965" s="59"/>
      <c r="AB39965" s="59"/>
      <c r="AC39965" s="59"/>
    </row>
    <row r="39966" spans="27:29" x14ac:dyDescent="0.2">
      <c r="AA39966" s="59"/>
      <c r="AB39966" s="59"/>
      <c r="AC39966" s="59"/>
    </row>
    <row r="39967" spans="27:29" x14ac:dyDescent="0.2">
      <c r="AA39967" s="59"/>
      <c r="AB39967" s="59"/>
      <c r="AC39967" s="59"/>
    </row>
    <row r="39968" spans="27:29" x14ac:dyDescent="0.2">
      <c r="AA39968" s="59"/>
      <c r="AB39968" s="59"/>
      <c r="AC39968" s="59"/>
    </row>
    <row r="39969" spans="27:29" x14ac:dyDescent="0.2">
      <c r="AA39969" s="59"/>
      <c r="AB39969" s="59"/>
      <c r="AC39969" s="59"/>
    </row>
    <row r="39970" spans="27:29" x14ac:dyDescent="0.2">
      <c r="AA39970" s="59"/>
      <c r="AB39970" s="59"/>
      <c r="AC39970" s="59"/>
    </row>
    <row r="39971" spans="27:29" x14ac:dyDescent="0.2">
      <c r="AA39971" s="59"/>
      <c r="AB39971" s="59"/>
      <c r="AC39971" s="59"/>
    </row>
    <row r="39972" spans="27:29" x14ac:dyDescent="0.2">
      <c r="AA39972" s="59"/>
      <c r="AB39972" s="59"/>
      <c r="AC39972" s="59"/>
    </row>
    <row r="39973" spans="27:29" x14ac:dyDescent="0.2">
      <c r="AA39973" s="59"/>
      <c r="AB39973" s="59"/>
      <c r="AC39973" s="59"/>
    </row>
    <row r="39974" spans="27:29" x14ac:dyDescent="0.2">
      <c r="AA39974" s="59"/>
      <c r="AB39974" s="59"/>
      <c r="AC39974" s="59"/>
    </row>
    <row r="39975" spans="27:29" x14ac:dyDescent="0.2">
      <c r="AA39975" s="59"/>
      <c r="AB39975" s="59"/>
      <c r="AC39975" s="59"/>
    </row>
    <row r="39976" spans="27:29" x14ac:dyDescent="0.2">
      <c r="AA39976" s="59"/>
      <c r="AB39976" s="59"/>
      <c r="AC39976" s="59"/>
    </row>
    <row r="39977" spans="27:29" x14ac:dyDescent="0.2">
      <c r="AA39977" s="59"/>
      <c r="AB39977" s="59"/>
      <c r="AC39977" s="59"/>
    </row>
    <row r="39978" spans="27:29" x14ac:dyDescent="0.2">
      <c r="AA39978" s="59"/>
      <c r="AB39978" s="59"/>
      <c r="AC39978" s="59"/>
    </row>
    <row r="39979" spans="27:29" x14ac:dyDescent="0.2">
      <c r="AA39979" s="59"/>
      <c r="AB39979" s="59"/>
      <c r="AC39979" s="59"/>
    </row>
    <row r="39980" spans="27:29" x14ac:dyDescent="0.2">
      <c r="AA39980" s="59"/>
      <c r="AB39980" s="59"/>
      <c r="AC39980" s="59"/>
    </row>
    <row r="39981" spans="27:29" x14ac:dyDescent="0.2">
      <c r="AA39981" s="59"/>
      <c r="AB39981" s="59"/>
      <c r="AC39981" s="59"/>
    </row>
    <row r="39982" spans="27:29" x14ac:dyDescent="0.2">
      <c r="AA39982" s="59"/>
      <c r="AB39982" s="59"/>
      <c r="AC39982" s="59"/>
    </row>
    <row r="39983" spans="27:29" x14ac:dyDescent="0.2">
      <c r="AA39983" s="59"/>
      <c r="AB39983" s="59"/>
      <c r="AC39983" s="59"/>
    </row>
    <row r="39984" spans="27:29" x14ac:dyDescent="0.2">
      <c r="AA39984" s="59"/>
      <c r="AB39984" s="59"/>
      <c r="AC39984" s="59"/>
    </row>
    <row r="39985" spans="27:29" x14ac:dyDescent="0.2">
      <c r="AA39985" s="59"/>
      <c r="AB39985" s="59"/>
      <c r="AC39985" s="59"/>
    </row>
    <row r="39986" spans="27:29" x14ac:dyDescent="0.2">
      <c r="AA39986" s="59"/>
      <c r="AB39986" s="59"/>
      <c r="AC39986" s="59"/>
    </row>
    <row r="39987" spans="27:29" x14ac:dyDescent="0.2">
      <c r="AA39987" s="59"/>
      <c r="AB39987" s="59"/>
      <c r="AC39987" s="59"/>
    </row>
    <row r="39988" spans="27:29" x14ac:dyDescent="0.2">
      <c r="AA39988" s="59"/>
      <c r="AB39988" s="59"/>
      <c r="AC39988" s="59"/>
    </row>
    <row r="39989" spans="27:29" x14ac:dyDescent="0.2">
      <c r="AA39989" s="59"/>
      <c r="AB39989" s="59"/>
      <c r="AC39989" s="59"/>
    </row>
    <row r="39990" spans="27:29" x14ac:dyDescent="0.2">
      <c r="AA39990" s="59"/>
      <c r="AB39990" s="59"/>
      <c r="AC39990" s="59"/>
    </row>
    <row r="39991" spans="27:29" x14ac:dyDescent="0.2">
      <c r="AA39991" s="59"/>
      <c r="AB39991" s="59"/>
      <c r="AC39991" s="59"/>
    </row>
    <row r="39992" spans="27:29" x14ac:dyDescent="0.2">
      <c r="AA39992" s="59"/>
      <c r="AB39992" s="59"/>
      <c r="AC39992" s="59"/>
    </row>
    <row r="39993" spans="27:29" x14ac:dyDescent="0.2">
      <c r="AA39993" s="59"/>
      <c r="AB39993" s="59"/>
      <c r="AC39993" s="59"/>
    </row>
    <row r="39994" spans="27:29" x14ac:dyDescent="0.2">
      <c r="AA39994" s="59"/>
      <c r="AB39994" s="59"/>
      <c r="AC39994" s="59"/>
    </row>
    <row r="39995" spans="27:29" x14ac:dyDescent="0.2">
      <c r="AA39995" s="59"/>
      <c r="AB39995" s="59"/>
      <c r="AC39995" s="59"/>
    </row>
    <row r="39996" spans="27:29" x14ac:dyDescent="0.2">
      <c r="AA39996" s="59"/>
      <c r="AB39996" s="59"/>
      <c r="AC39996" s="59"/>
    </row>
    <row r="39997" spans="27:29" x14ac:dyDescent="0.2">
      <c r="AA39997" s="59"/>
      <c r="AB39997" s="59"/>
      <c r="AC39997" s="59"/>
    </row>
    <row r="39998" spans="27:29" x14ac:dyDescent="0.2">
      <c r="AA39998" s="59"/>
      <c r="AB39998" s="59"/>
      <c r="AC39998" s="59"/>
    </row>
    <row r="39999" spans="27:29" x14ac:dyDescent="0.2">
      <c r="AA39999" s="59"/>
      <c r="AB39999" s="59"/>
      <c r="AC39999" s="59"/>
    </row>
    <row r="40000" spans="27:29" x14ac:dyDescent="0.2">
      <c r="AA40000" s="59"/>
      <c r="AB40000" s="59"/>
      <c r="AC40000" s="59"/>
    </row>
    <row r="40001" spans="27:29" x14ac:dyDescent="0.2">
      <c r="AA40001" s="59"/>
      <c r="AB40001" s="59"/>
      <c r="AC40001" s="59"/>
    </row>
    <row r="40002" spans="27:29" x14ac:dyDescent="0.2">
      <c r="AA40002" s="59"/>
      <c r="AB40002" s="59"/>
      <c r="AC40002" s="59"/>
    </row>
    <row r="40003" spans="27:29" x14ac:dyDescent="0.2">
      <c r="AA40003" s="59"/>
      <c r="AB40003" s="59"/>
      <c r="AC40003" s="59"/>
    </row>
    <row r="40004" spans="27:29" x14ac:dyDescent="0.2">
      <c r="AA40004" s="59"/>
      <c r="AB40004" s="59"/>
      <c r="AC40004" s="59"/>
    </row>
    <row r="40005" spans="27:29" x14ac:dyDescent="0.2">
      <c r="AA40005" s="59"/>
      <c r="AB40005" s="59"/>
      <c r="AC40005" s="59"/>
    </row>
    <row r="40006" spans="27:29" x14ac:dyDescent="0.2">
      <c r="AA40006" s="59"/>
      <c r="AB40006" s="59"/>
      <c r="AC40006" s="59"/>
    </row>
    <row r="40007" spans="27:29" x14ac:dyDescent="0.2">
      <c r="AA40007" s="59"/>
      <c r="AB40007" s="59"/>
      <c r="AC40007" s="59"/>
    </row>
    <row r="40008" spans="27:29" x14ac:dyDescent="0.2">
      <c r="AA40008" s="59"/>
      <c r="AB40008" s="59"/>
      <c r="AC40008" s="59"/>
    </row>
    <row r="40009" spans="27:29" x14ac:dyDescent="0.2">
      <c r="AA40009" s="59"/>
      <c r="AB40009" s="59"/>
      <c r="AC40009" s="59"/>
    </row>
    <row r="40010" spans="27:29" x14ac:dyDescent="0.2">
      <c r="AA40010" s="59"/>
      <c r="AB40010" s="59"/>
      <c r="AC40010" s="59"/>
    </row>
    <row r="40011" spans="27:29" x14ac:dyDescent="0.2">
      <c r="AA40011" s="59"/>
      <c r="AB40011" s="59"/>
      <c r="AC40011" s="59"/>
    </row>
    <row r="40012" spans="27:29" x14ac:dyDescent="0.2">
      <c r="AA40012" s="59"/>
      <c r="AB40012" s="59"/>
      <c r="AC40012" s="59"/>
    </row>
    <row r="40013" spans="27:29" x14ac:dyDescent="0.2">
      <c r="AA40013" s="59"/>
      <c r="AB40013" s="59"/>
      <c r="AC40013" s="59"/>
    </row>
    <row r="40014" spans="27:29" x14ac:dyDescent="0.2">
      <c r="AA40014" s="59"/>
      <c r="AB40014" s="59"/>
      <c r="AC40014" s="59"/>
    </row>
    <row r="40015" spans="27:29" x14ac:dyDescent="0.2">
      <c r="AA40015" s="59"/>
      <c r="AB40015" s="59"/>
      <c r="AC40015" s="59"/>
    </row>
    <row r="40016" spans="27:29" x14ac:dyDescent="0.2">
      <c r="AA40016" s="59"/>
      <c r="AB40016" s="59"/>
      <c r="AC40016" s="59"/>
    </row>
    <row r="40017" spans="27:29" x14ac:dyDescent="0.2">
      <c r="AA40017" s="59"/>
      <c r="AB40017" s="59"/>
      <c r="AC40017" s="59"/>
    </row>
    <row r="40018" spans="27:29" x14ac:dyDescent="0.2">
      <c r="AA40018" s="59"/>
      <c r="AB40018" s="59"/>
      <c r="AC40018" s="59"/>
    </row>
    <row r="40019" spans="27:29" x14ac:dyDescent="0.2">
      <c r="AA40019" s="59"/>
      <c r="AB40019" s="59"/>
      <c r="AC40019" s="59"/>
    </row>
    <row r="40020" spans="27:29" x14ac:dyDescent="0.2">
      <c r="AA40020" s="59"/>
      <c r="AB40020" s="59"/>
      <c r="AC40020" s="59"/>
    </row>
    <row r="40021" spans="27:29" x14ac:dyDescent="0.2">
      <c r="AA40021" s="59"/>
      <c r="AB40021" s="59"/>
      <c r="AC40021" s="59"/>
    </row>
    <row r="40022" spans="27:29" x14ac:dyDescent="0.2">
      <c r="AA40022" s="59"/>
      <c r="AB40022" s="59"/>
      <c r="AC40022" s="59"/>
    </row>
    <row r="40023" spans="27:29" x14ac:dyDescent="0.2">
      <c r="AA40023" s="59"/>
      <c r="AB40023" s="59"/>
      <c r="AC40023" s="59"/>
    </row>
    <row r="40024" spans="27:29" x14ac:dyDescent="0.2">
      <c r="AA40024" s="59"/>
      <c r="AB40024" s="59"/>
      <c r="AC40024" s="59"/>
    </row>
    <row r="40025" spans="27:29" x14ac:dyDescent="0.2">
      <c r="AA40025" s="59"/>
      <c r="AB40025" s="59"/>
      <c r="AC40025" s="59"/>
    </row>
    <row r="40026" spans="27:29" x14ac:dyDescent="0.2">
      <c r="AA40026" s="59"/>
      <c r="AB40026" s="59"/>
      <c r="AC40026" s="59"/>
    </row>
    <row r="40027" spans="27:29" x14ac:dyDescent="0.2">
      <c r="AA40027" s="59"/>
      <c r="AB40027" s="59"/>
      <c r="AC40027" s="59"/>
    </row>
    <row r="40028" spans="27:29" x14ac:dyDescent="0.2">
      <c r="AA40028" s="59"/>
      <c r="AB40028" s="59"/>
      <c r="AC40028" s="59"/>
    </row>
    <row r="40029" spans="27:29" x14ac:dyDescent="0.2">
      <c r="AA40029" s="59"/>
      <c r="AB40029" s="59"/>
      <c r="AC40029" s="59"/>
    </row>
    <row r="40030" spans="27:29" x14ac:dyDescent="0.2">
      <c r="AA40030" s="59"/>
      <c r="AB40030" s="59"/>
      <c r="AC40030" s="59"/>
    </row>
    <row r="40031" spans="27:29" x14ac:dyDescent="0.2">
      <c r="AA40031" s="59"/>
      <c r="AB40031" s="59"/>
      <c r="AC40031" s="59"/>
    </row>
    <row r="40032" spans="27:29" x14ac:dyDescent="0.2">
      <c r="AA40032" s="59"/>
      <c r="AB40032" s="59"/>
      <c r="AC40032" s="59"/>
    </row>
    <row r="40033" spans="27:29" x14ac:dyDescent="0.2">
      <c r="AA40033" s="59"/>
      <c r="AB40033" s="59"/>
      <c r="AC40033" s="59"/>
    </row>
    <row r="40034" spans="27:29" x14ac:dyDescent="0.2">
      <c r="AA40034" s="59"/>
      <c r="AB40034" s="59"/>
      <c r="AC40034" s="59"/>
    </row>
    <row r="40035" spans="27:29" x14ac:dyDescent="0.2">
      <c r="AA40035" s="59"/>
      <c r="AB40035" s="59"/>
      <c r="AC40035" s="59"/>
    </row>
    <row r="40036" spans="27:29" x14ac:dyDescent="0.2">
      <c r="AA40036" s="59"/>
      <c r="AB40036" s="59"/>
      <c r="AC40036" s="59"/>
    </row>
    <row r="40037" spans="27:29" x14ac:dyDescent="0.2">
      <c r="AA40037" s="59"/>
      <c r="AB40037" s="59"/>
      <c r="AC40037" s="59"/>
    </row>
    <row r="40038" spans="27:29" x14ac:dyDescent="0.2">
      <c r="AA40038" s="59"/>
      <c r="AB40038" s="59"/>
      <c r="AC40038" s="59"/>
    </row>
    <row r="40039" spans="27:29" x14ac:dyDescent="0.2">
      <c r="AA40039" s="59"/>
      <c r="AB40039" s="59"/>
      <c r="AC40039" s="59"/>
    </row>
    <row r="40040" spans="27:29" x14ac:dyDescent="0.2">
      <c r="AA40040" s="59"/>
      <c r="AB40040" s="59"/>
      <c r="AC40040" s="59"/>
    </row>
    <row r="40041" spans="27:29" x14ac:dyDescent="0.2">
      <c r="AA40041" s="59"/>
      <c r="AB40041" s="59"/>
      <c r="AC40041" s="59"/>
    </row>
    <row r="40042" spans="27:29" x14ac:dyDescent="0.2">
      <c r="AA40042" s="59"/>
      <c r="AB40042" s="59"/>
      <c r="AC40042" s="59"/>
    </row>
    <row r="40043" spans="27:29" x14ac:dyDescent="0.2">
      <c r="AA40043" s="59"/>
      <c r="AB40043" s="59"/>
      <c r="AC40043" s="59"/>
    </row>
    <row r="40044" spans="27:29" x14ac:dyDescent="0.2">
      <c r="AA40044" s="59"/>
      <c r="AB40044" s="59"/>
      <c r="AC40044" s="59"/>
    </row>
    <row r="40045" spans="27:29" x14ac:dyDescent="0.2">
      <c r="AA40045" s="59"/>
      <c r="AB40045" s="59"/>
      <c r="AC40045" s="59"/>
    </row>
    <row r="40046" spans="27:29" x14ac:dyDescent="0.2">
      <c r="AA40046" s="59"/>
      <c r="AB40046" s="59"/>
      <c r="AC40046" s="59"/>
    </row>
    <row r="40047" spans="27:29" x14ac:dyDescent="0.2">
      <c r="AA40047" s="59"/>
      <c r="AB40047" s="59"/>
      <c r="AC40047" s="59"/>
    </row>
    <row r="40048" spans="27:29" x14ac:dyDescent="0.2">
      <c r="AA40048" s="59"/>
      <c r="AB40048" s="59"/>
      <c r="AC40048" s="59"/>
    </row>
    <row r="40049" spans="27:29" x14ac:dyDescent="0.2">
      <c r="AA40049" s="59"/>
      <c r="AB40049" s="59"/>
      <c r="AC40049" s="59"/>
    </row>
    <row r="40050" spans="27:29" x14ac:dyDescent="0.2">
      <c r="AA40050" s="59"/>
      <c r="AB40050" s="59"/>
      <c r="AC40050" s="59"/>
    </row>
    <row r="40051" spans="27:29" x14ac:dyDescent="0.2">
      <c r="AA40051" s="59"/>
      <c r="AB40051" s="59"/>
      <c r="AC40051" s="59"/>
    </row>
    <row r="40052" spans="27:29" x14ac:dyDescent="0.2">
      <c r="AA40052" s="59"/>
      <c r="AB40052" s="59"/>
      <c r="AC40052" s="59"/>
    </row>
    <row r="40053" spans="27:29" x14ac:dyDescent="0.2">
      <c r="AA40053" s="59"/>
      <c r="AB40053" s="59"/>
      <c r="AC40053" s="59"/>
    </row>
    <row r="40054" spans="27:29" x14ac:dyDescent="0.2">
      <c r="AA40054" s="59"/>
      <c r="AB40054" s="59"/>
      <c r="AC40054" s="59"/>
    </row>
    <row r="40055" spans="27:29" x14ac:dyDescent="0.2">
      <c r="AA40055" s="59"/>
      <c r="AB40055" s="59"/>
      <c r="AC40055" s="59"/>
    </row>
    <row r="40056" spans="27:29" x14ac:dyDescent="0.2">
      <c r="AA40056" s="59"/>
      <c r="AB40056" s="59"/>
      <c r="AC40056" s="59"/>
    </row>
    <row r="40057" spans="27:29" x14ac:dyDescent="0.2">
      <c r="AA40057" s="59"/>
      <c r="AB40057" s="59"/>
      <c r="AC40057" s="59"/>
    </row>
    <row r="40058" spans="27:29" x14ac:dyDescent="0.2">
      <c r="AA40058" s="59"/>
      <c r="AB40058" s="59"/>
      <c r="AC40058" s="59"/>
    </row>
    <row r="40059" spans="27:29" x14ac:dyDescent="0.2">
      <c r="AA40059" s="59"/>
      <c r="AB40059" s="59"/>
      <c r="AC40059" s="59"/>
    </row>
    <row r="40060" spans="27:29" x14ac:dyDescent="0.2">
      <c r="AA40060" s="59"/>
      <c r="AB40060" s="59"/>
      <c r="AC40060" s="59"/>
    </row>
    <row r="40061" spans="27:29" x14ac:dyDescent="0.2">
      <c r="AA40061" s="59"/>
      <c r="AB40061" s="59"/>
      <c r="AC40061" s="59"/>
    </row>
    <row r="40062" spans="27:29" x14ac:dyDescent="0.2">
      <c r="AA40062" s="59"/>
      <c r="AB40062" s="59"/>
      <c r="AC40062" s="59"/>
    </row>
    <row r="40063" spans="27:29" x14ac:dyDescent="0.2">
      <c r="AA40063" s="59"/>
      <c r="AB40063" s="59"/>
      <c r="AC40063" s="59"/>
    </row>
    <row r="40064" spans="27:29" x14ac:dyDescent="0.2">
      <c r="AA40064" s="59"/>
      <c r="AB40064" s="59"/>
      <c r="AC40064" s="59"/>
    </row>
    <row r="40065" spans="27:29" x14ac:dyDescent="0.2">
      <c r="AA40065" s="59"/>
      <c r="AB40065" s="59"/>
      <c r="AC40065" s="59"/>
    </row>
    <row r="40066" spans="27:29" x14ac:dyDescent="0.2">
      <c r="AA40066" s="59"/>
      <c r="AB40066" s="59"/>
      <c r="AC40066" s="59"/>
    </row>
    <row r="40067" spans="27:29" x14ac:dyDescent="0.2">
      <c r="AA40067" s="59"/>
      <c r="AB40067" s="59"/>
      <c r="AC40067" s="59"/>
    </row>
    <row r="40068" spans="27:29" x14ac:dyDescent="0.2">
      <c r="AA40068" s="59"/>
      <c r="AB40068" s="59"/>
      <c r="AC40068" s="59"/>
    </row>
    <row r="40069" spans="27:29" x14ac:dyDescent="0.2">
      <c r="AA40069" s="59"/>
      <c r="AB40069" s="59"/>
      <c r="AC40069" s="59"/>
    </row>
    <row r="40070" spans="27:29" x14ac:dyDescent="0.2">
      <c r="AA40070" s="59"/>
      <c r="AB40070" s="59"/>
      <c r="AC40070" s="59"/>
    </row>
    <row r="40071" spans="27:29" x14ac:dyDescent="0.2">
      <c r="AA40071" s="59"/>
      <c r="AB40071" s="59"/>
      <c r="AC40071" s="59"/>
    </row>
    <row r="40072" spans="27:29" x14ac:dyDescent="0.2">
      <c r="AA40072" s="59"/>
      <c r="AB40072" s="59"/>
      <c r="AC40072" s="59"/>
    </row>
    <row r="40073" spans="27:29" x14ac:dyDescent="0.2">
      <c r="AA40073" s="59"/>
      <c r="AB40073" s="59"/>
      <c r="AC40073" s="59"/>
    </row>
    <row r="40074" spans="27:29" x14ac:dyDescent="0.2">
      <c r="AA40074" s="59"/>
      <c r="AB40074" s="59"/>
      <c r="AC40074" s="59"/>
    </row>
    <row r="40075" spans="27:29" x14ac:dyDescent="0.2">
      <c r="AA40075" s="59"/>
      <c r="AB40075" s="59"/>
      <c r="AC40075" s="59"/>
    </row>
    <row r="40076" spans="27:29" x14ac:dyDescent="0.2">
      <c r="AA40076" s="59"/>
      <c r="AB40076" s="59"/>
      <c r="AC40076" s="59"/>
    </row>
    <row r="40077" spans="27:29" x14ac:dyDescent="0.2">
      <c r="AA40077" s="59"/>
      <c r="AB40077" s="59"/>
      <c r="AC40077" s="59"/>
    </row>
    <row r="40078" spans="27:29" x14ac:dyDescent="0.2">
      <c r="AA40078" s="59"/>
      <c r="AB40078" s="59"/>
      <c r="AC40078" s="59"/>
    </row>
    <row r="40079" spans="27:29" x14ac:dyDescent="0.2">
      <c r="AA40079" s="59"/>
      <c r="AB40079" s="59"/>
      <c r="AC40079" s="59"/>
    </row>
    <row r="40080" spans="27:29" x14ac:dyDescent="0.2">
      <c r="AA40080" s="59"/>
      <c r="AB40080" s="59"/>
      <c r="AC40080" s="59"/>
    </row>
    <row r="40081" spans="27:29" x14ac:dyDescent="0.2">
      <c r="AA40081" s="59"/>
      <c r="AB40081" s="59"/>
      <c r="AC40081" s="59"/>
    </row>
    <row r="40082" spans="27:29" x14ac:dyDescent="0.2">
      <c r="AA40082" s="59"/>
      <c r="AB40082" s="59"/>
      <c r="AC40082" s="59"/>
    </row>
    <row r="40083" spans="27:29" x14ac:dyDescent="0.2">
      <c r="AA40083" s="59"/>
      <c r="AB40083" s="59"/>
      <c r="AC40083" s="59"/>
    </row>
    <row r="40084" spans="27:29" x14ac:dyDescent="0.2">
      <c r="AA40084" s="59"/>
      <c r="AB40084" s="59"/>
      <c r="AC40084" s="59"/>
    </row>
    <row r="40085" spans="27:29" x14ac:dyDescent="0.2">
      <c r="AA40085" s="59"/>
      <c r="AB40085" s="59"/>
      <c r="AC40085" s="59"/>
    </row>
    <row r="40086" spans="27:29" x14ac:dyDescent="0.2">
      <c r="AA40086" s="59"/>
      <c r="AB40086" s="59"/>
      <c r="AC40086" s="59"/>
    </row>
    <row r="40087" spans="27:29" x14ac:dyDescent="0.2">
      <c r="AA40087" s="59"/>
      <c r="AB40087" s="59"/>
      <c r="AC40087" s="59"/>
    </row>
    <row r="40088" spans="27:29" x14ac:dyDescent="0.2">
      <c r="AA40088" s="59"/>
      <c r="AB40088" s="59"/>
      <c r="AC40088" s="59"/>
    </row>
    <row r="40089" spans="27:29" x14ac:dyDescent="0.2">
      <c r="AA40089" s="59"/>
      <c r="AB40089" s="59"/>
      <c r="AC40089" s="59"/>
    </row>
    <row r="40090" spans="27:29" x14ac:dyDescent="0.2">
      <c r="AA40090" s="59"/>
      <c r="AB40090" s="59"/>
      <c r="AC40090" s="59"/>
    </row>
    <row r="40091" spans="27:29" x14ac:dyDescent="0.2">
      <c r="AA40091" s="59"/>
      <c r="AB40091" s="59"/>
      <c r="AC40091" s="59"/>
    </row>
    <row r="40092" spans="27:29" x14ac:dyDescent="0.2">
      <c r="AA40092" s="59"/>
      <c r="AB40092" s="59"/>
      <c r="AC40092" s="59"/>
    </row>
    <row r="40093" spans="27:29" x14ac:dyDescent="0.2">
      <c r="AA40093" s="59"/>
      <c r="AB40093" s="59"/>
      <c r="AC40093" s="59"/>
    </row>
    <row r="40094" spans="27:29" x14ac:dyDescent="0.2">
      <c r="AA40094" s="59"/>
      <c r="AB40094" s="59"/>
      <c r="AC40094" s="59"/>
    </row>
    <row r="40095" spans="27:29" x14ac:dyDescent="0.2">
      <c r="AA40095" s="59"/>
      <c r="AB40095" s="59"/>
      <c r="AC40095" s="59"/>
    </row>
    <row r="40096" spans="27:29" x14ac:dyDescent="0.2">
      <c r="AA40096" s="59"/>
      <c r="AB40096" s="59"/>
      <c r="AC40096" s="59"/>
    </row>
    <row r="40097" spans="27:29" x14ac:dyDescent="0.2">
      <c r="AA40097" s="59"/>
      <c r="AB40097" s="59"/>
      <c r="AC40097" s="59"/>
    </row>
    <row r="40098" spans="27:29" x14ac:dyDescent="0.2">
      <c r="AA40098" s="59"/>
      <c r="AB40098" s="59"/>
      <c r="AC40098" s="59"/>
    </row>
    <row r="40099" spans="27:29" x14ac:dyDescent="0.2">
      <c r="AA40099" s="59"/>
      <c r="AB40099" s="59"/>
      <c r="AC40099" s="59"/>
    </row>
    <row r="40100" spans="27:29" x14ac:dyDescent="0.2">
      <c r="AA40100" s="59"/>
      <c r="AB40100" s="59"/>
      <c r="AC40100" s="59"/>
    </row>
    <row r="40101" spans="27:29" x14ac:dyDescent="0.2">
      <c r="AA40101" s="59"/>
      <c r="AB40101" s="59"/>
      <c r="AC40101" s="59"/>
    </row>
    <row r="40102" spans="27:29" x14ac:dyDescent="0.2">
      <c r="AA40102" s="59"/>
      <c r="AB40102" s="59"/>
      <c r="AC40102" s="59"/>
    </row>
    <row r="40103" spans="27:29" x14ac:dyDescent="0.2">
      <c r="AA40103" s="59"/>
      <c r="AB40103" s="59"/>
      <c r="AC40103" s="59"/>
    </row>
    <row r="40104" spans="27:29" x14ac:dyDescent="0.2">
      <c r="AA40104" s="59"/>
      <c r="AB40104" s="59"/>
      <c r="AC40104" s="59"/>
    </row>
    <row r="40105" spans="27:29" x14ac:dyDescent="0.2">
      <c r="AA40105" s="59"/>
      <c r="AB40105" s="59"/>
      <c r="AC40105" s="59"/>
    </row>
    <row r="40106" spans="27:29" x14ac:dyDescent="0.2">
      <c r="AA40106" s="59"/>
      <c r="AB40106" s="59"/>
      <c r="AC40106" s="59"/>
    </row>
    <row r="40107" spans="27:29" x14ac:dyDescent="0.2">
      <c r="AA40107" s="59"/>
      <c r="AB40107" s="59"/>
      <c r="AC40107" s="59"/>
    </row>
    <row r="40108" spans="27:29" x14ac:dyDescent="0.2">
      <c r="AA40108" s="59"/>
      <c r="AB40108" s="59"/>
      <c r="AC40108" s="59"/>
    </row>
    <row r="40109" spans="27:29" x14ac:dyDescent="0.2">
      <c r="AA40109" s="59"/>
      <c r="AB40109" s="59"/>
      <c r="AC40109" s="59"/>
    </row>
    <row r="40110" spans="27:29" x14ac:dyDescent="0.2">
      <c r="AA40110" s="59"/>
      <c r="AB40110" s="59"/>
      <c r="AC40110" s="59"/>
    </row>
    <row r="40111" spans="27:29" x14ac:dyDescent="0.2">
      <c r="AA40111" s="59"/>
      <c r="AB40111" s="59"/>
      <c r="AC40111" s="59"/>
    </row>
    <row r="40112" spans="27:29" x14ac:dyDescent="0.2">
      <c r="AA40112" s="59"/>
      <c r="AB40112" s="59"/>
      <c r="AC40112" s="59"/>
    </row>
    <row r="40113" spans="27:29" x14ac:dyDescent="0.2">
      <c r="AA40113" s="59"/>
      <c r="AB40113" s="59"/>
      <c r="AC40113" s="59"/>
    </row>
    <row r="40114" spans="27:29" x14ac:dyDescent="0.2">
      <c r="AA40114" s="59"/>
      <c r="AB40114" s="59"/>
      <c r="AC40114" s="59"/>
    </row>
    <row r="40115" spans="27:29" x14ac:dyDescent="0.2">
      <c r="AA40115" s="59"/>
      <c r="AB40115" s="59"/>
      <c r="AC40115" s="59"/>
    </row>
    <row r="40116" spans="27:29" x14ac:dyDescent="0.2">
      <c r="AA40116" s="59"/>
      <c r="AB40116" s="59"/>
      <c r="AC40116" s="59"/>
    </row>
    <row r="40117" spans="27:29" x14ac:dyDescent="0.2">
      <c r="AA40117" s="59"/>
      <c r="AB40117" s="59"/>
      <c r="AC40117" s="59"/>
    </row>
    <row r="40118" spans="27:29" x14ac:dyDescent="0.2">
      <c r="AA40118" s="59"/>
      <c r="AB40118" s="59"/>
      <c r="AC40118" s="59"/>
    </row>
    <row r="40119" spans="27:29" x14ac:dyDescent="0.2">
      <c r="AA40119" s="59"/>
      <c r="AB40119" s="59"/>
      <c r="AC40119" s="59"/>
    </row>
    <row r="40120" spans="27:29" x14ac:dyDescent="0.2">
      <c r="AA40120" s="59"/>
      <c r="AB40120" s="59"/>
      <c r="AC40120" s="59"/>
    </row>
    <row r="40121" spans="27:29" x14ac:dyDescent="0.2">
      <c r="AA40121" s="59"/>
      <c r="AB40121" s="59"/>
      <c r="AC40121" s="59"/>
    </row>
    <row r="40122" spans="27:29" x14ac:dyDescent="0.2">
      <c r="AA40122" s="59"/>
      <c r="AB40122" s="59"/>
      <c r="AC40122" s="59"/>
    </row>
    <row r="40123" spans="27:29" x14ac:dyDescent="0.2">
      <c r="AA40123" s="59"/>
      <c r="AB40123" s="59"/>
      <c r="AC40123" s="59"/>
    </row>
    <row r="40124" spans="27:29" x14ac:dyDescent="0.2">
      <c r="AA40124" s="59"/>
      <c r="AB40124" s="59"/>
      <c r="AC40124" s="59"/>
    </row>
    <row r="40125" spans="27:29" x14ac:dyDescent="0.2">
      <c r="AA40125" s="59"/>
      <c r="AB40125" s="59"/>
      <c r="AC40125" s="59"/>
    </row>
    <row r="40126" spans="27:29" x14ac:dyDescent="0.2">
      <c r="AA40126" s="59"/>
      <c r="AB40126" s="59"/>
      <c r="AC40126" s="59"/>
    </row>
    <row r="40127" spans="27:29" x14ac:dyDescent="0.2">
      <c r="AA40127" s="59"/>
      <c r="AB40127" s="59"/>
      <c r="AC40127" s="59"/>
    </row>
    <row r="40128" spans="27:29" x14ac:dyDescent="0.2">
      <c r="AA40128" s="59"/>
      <c r="AB40128" s="59"/>
      <c r="AC40128" s="59"/>
    </row>
    <row r="40129" spans="27:29" x14ac:dyDescent="0.2">
      <c r="AA40129" s="59"/>
      <c r="AB40129" s="59"/>
      <c r="AC40129" s="59"/>
    </row>
    <row r="40130" spans="27:29" x14ac:dyDescent="0.2">
      <c r="AA40130" s="59"/>
      <c r="AB40130" s="59"/>
      <c r="AC40130" s="59"/>
    </row>
    <row r="40131" spans="27:29" x14ac:dyDescent="0.2">
      <c r="AA40131" s="59"/>
      <c r="AB40131" s="59"/>
      <c r="AC40131" s="59"/>
    </row>
    <row r="40132" spans="27:29" x14ac:dyDescent="0.2">
      <c r="AA40132" s="59"/>
      <c r="AB40132" s="59"/>
      <c r="AC40132" s="59"/>
    </row>
    <row r="40133" spans="27:29" x14ac:dyDescent="0.2">
      <c r="AA40133" s="59"/>
      <c r="AB40133" s="59"/>
      <c r="AC40133" s="59"/>
    </row>
    <row r="40134" spans="27:29" x14ac:dyDescent="0.2">
      <c r="AA40134" s="59"/>
      <c r="AB40134" s="59"/>
      <c r="AC40134" s="59"/>
    </row>
    <row r="40135" spans="27:29" x14ac:dyDescent="0.2">
      <c r="AA40135" s="59"/>
      <c r="AB40135" s="59"/>
      <c r="AC40135" s="59"/>
    </row>
    <row r="40136" spans="27:29" x14ac:dyDescent="0.2">
      <c r="AA40136" s="59"/>
      <c r="AB40136" s="59"/>
      <c r="AC40136" s="59"/>
    </row>
    <row r="40137" spans="27:29" x14ac:dyDescent="0.2">
      <c r="AA40137" s="59"/>
      <c r="AB40137" s="59"/>
      <c r="AC40137" s="59"/>
    </row>
    <row r="40138" spans="27:29" x14ac:dyDescent="0.2">
      <c r="AA40138" s="59"/>
      <c r="AB40138" s="59"/>
      <c r="AC40138" s="59"/>
    </row>
    <row r="40139" spans="27:29" x14ac:dyDescent="0.2">
      <c r="AA40139" s="59"/>
      <c r="AB40139" s="59"/>
      <c r="AC40139" s="59"/>
    </row>
    <row r="40140" spans="27:29" x14ac:dyDescent="0.2">
      <c r="AA40140" s="59"/>
      <c r="AB40140" s="59"/>
      <c r="AC40140" s="59"/>
    </row>
    <row r="40141" spans="27:29" x14ac:dyDescent="0.2">
      <c r="AA40141" s="59"/>
      <c r="AB40141" s="59"/>
      <c r="AC40141" s="59"/>
    </row>
    <row r="40142" spans="27:29" x14ac:dyDescent="0.2">
      <c r="AA40142" s="59"/>
      <c r="AB40142" s="59"/>
      <c r="AC40142" s="59"/>
    </row>
    <row r="40143" spans="27:29" x14ac:dyDescent="0.2">
      <c r="AA40143" s="59"/>
      <c r="AB40143" s="59"/>
      <c r="AC40143" s="59"/>
    </row>
    <row r="40144" spans="27:29" x14ac:dyDescent="0.2">
      <c r="AA40144" s="59"/>
      <c r="AB40144" s="59"/>
      <c r="AC40144" s="59"/>
    </row>
    <row r="40145" spans="27:29" x14ac:dyDescent="0.2">
      <c r="AA40145" s="59"/>
      <c r="AB40145" s="59"/>
      <c r="AC40145" s="59"/>
    </row>
    <row r="40146" spans="27:29" x14ac:dyDescent="0.2">
      <c r="AA40146" s="59"/>
      <c r="AB40146" s="59"/>
      <c r="AC40146" s="59"/>
    </row>
    <row r="40147" spans="27:29" x14ac:dyDescent="0.2">
      <c r="AA40147" s="59"/>
      <c r="AB40147" s="59"/>
      <c r="AC40147" s="59"/>
    </row>
    <row r="40148" spans="27:29" x14ac:dyDescent="0.2">
      <c r="AA40148" s="59"/>
      <c r="AB40148" s="59"/>
      <c r="AC40148" s="59"/>
    </row>
    <row r="40149" spans="27:29" x14ac:dyDescent="0.2">
      <c r="AA40149" s="59"/>
      <c r="AB40149" s="59"/>
      <c r="AC40149" s="59"/>
    </row>
    <row r="40150" spans="27:29" x14ac:dyDescent="0.2">
      <c r="AA40150" s="59"/>
      <c r="AB40150" s="59"/>
      <c r="AC40150" s="59"/>
    </row>
    <row r="40151" spans="27:29" x14ac:dyDescent="0.2">
      <c r="AA40151" s="59"/>
      <c r="AB40151" s="59"/>
      <c r="AC40151" s="59"/>
    </row>
    <row r="40152" spans="27:29" x14ac:dyDescent="0.2">
      <c r="AA40152" s="59"/>
      <c r="AB40152" s="59"/>
      <c r="AC40152" s="59"/>
    </row>
    <row r="40153" spans="27:29" x14ac:dyDescent="0.2">
      <c r="AA40153" s="59"/>
      <c r="AB40153" s="59"/>
      <c r="AC40153" s="59"/>
    </row>
    <row r="40154" spans="27:29" x14ac:dyDescent="0.2">
      <c r="AA40154" s="59"/>
      <c r="AB40154" s="59"/>
      <c r="AC40154" s="59"/>
    </row>
    <row r="40155" spans="27:29" x14ac:dyDescent="0.2">
      <c r="AA40155" s="59"/>
      <c r="AB40155" s="59"/>
      <c r="AC40155" s="59"/>
    </row>
    <row r="40156" spans="27:29" x14ac:dyDescent="0.2">
      <c r="AA40156" s="59"/>
      <c r="AB40156" s="59"/>
      <c r="AC40156" s="59"/>
    </row>
    <row r="40157" spans="27:29" x14ac:dyDescent="0.2">
      <c r="AA40157" s="59"/>
      <c r="AB40157" s="59"/>
      <c r="AC40157" s="59"/>
    </row>
    <row r="40158" spans="27:29" x14ac:dyDescent="0.2">
      <c r="AA40158" s="59"/>
      <c r="AB40158" s="59"/>
      <c r="AC40158" s="59"/>
    </row>
    <row r="40159" spans="27:29" x14ac:dyDescent="0.2">
      <c r="AA40159" s="59"/>
      <c r="AB40159" s="59"/>
      <c r="AC40159" s="59"/>
    </row>
    <row r="40160" spans="27:29" x14ac:dyDescent="0.2">
      <c r="AA40160" s="59"/>
      <c r="AB40160" s="59"/>
      <c r="AC40160" s="59"/>
    </row>
    <row r="40161" spans="27:29" x14ac:dyDescent="0.2">
      <c r="AA40161" s="59"/>
      <c r="AB40161" s="59"/>
      <c r="AC40161" s="59"/>
    </row>
    <row r="40162" spans="27:29" x14ac:dyDescent="0.2">
      <c r="AA40162" s="59"/>
      <c r="AB40162" s="59"/>
      <c r="AC40162" s="59"/>
    </row>
    <row r="40163" spans="27:29" x14ac:dyDescent="0.2">
      <c r="AA40163" s="59"/>
      <c r="AB40163" s="59"/>
      <c r="AC40163" s="59"/>
    </row>
    <row r="40164" spans="27:29" x14ac:dyDescent="0.2">
      <c r="AA40164" s="59"/>
      <c r="AB40164" s="59"/>
      <c r="AC40164" s="59"/>
    </row>
    <row r="40165" spans="27:29" x14ac:dyDescent="0.2">
      <c r="AA40165" s="59"/>
      <c r="AB40165" s="59"/>
      <c r="AC40165" s="59"/>
    </row>
    <row r="40166" spans="27:29" x14ac:dyDescent="0.2">
      <c r="AA40166" s="59"/>
      <c r="AB40166" s="59"/>
      <c r="AC40166" s="59"/>
    </row>
    <row r="40167" spans="27:29" x14ac:dyDescent="0.2">
      <c r="AA40167" s="59"/>
      <c r="AB40167" s="59"/>
      <c r="AC40167" s="59"/>
    </row>
    <row r="40168" spans="27:29" x14ac:dyDescent="0.2">
      <c r="AA40168" s="59"/>
      <c r="AB40168" s="59"/>
      <c r="AC40168" s="59"/>
    </row>
    <row r="40169" spans="27:29" x14ac:dyDescent="0.2">
      <c r="AA40169" s="59"/>
      <c r="AB40169" s="59"/>
      <c r="AC40169" s="59"/>
    </row>
    <row r="40170" spans="27:29" x14ac:dyDescent="0.2">
      <c r="AA40170" s="59"/>
      <c r="AB40170" s="59"/>
      <c r="AC40170" s="59"/>
    </row>
    <row r="40171" spans="27:29" x14ac:dyDescent="0.2">
      <c r="AA40171" s="59"/>
      <c r="AB40171" s="59"/>
      <c r="AC40171" s="59"/>
    </row>
    <row r="40172" spans="27:29" x14ac:dyDescent="0.2">
      <c r="AA40172" s="59"/>
      <c r="AB40172" s="59"/>
      <c r="AC40172" s="59"/>
    </row>
    <row r="40173" spans="27:29" x14ac:dyDescent="0.2">
      <c r="AA40173" s="59"/>
      <c r="AB40173" s="59"/>
      <c r="AC40173" s="59"/>
    </row>
    <row r="40174" spans="27:29" x14ac:dyDescent="0.2">
      <c r="AA40174" s="59"/>
      <c r="AB40174" s="59"/>
      <c r="AC40174" s="59"/>
    </row>
    <row r="40175" spans="27:29" x14ac:dyDescent="0.2">
      <c r="AA40175" s="59"/>
      <c r="AB40175" s="59"/>
      <c r="AC40175" s="59"/>
    </row>
    <row r="40176" spans="27:29" x14ac:dyDescent="0.2">
      <c r="AA40176" s="59"/>
      <c r="AB40176" s="59"/>
      <c r="AC40176" s="59"/>
    </row>
    <row r="40177" spans="27:29" x14ac:dyDescent="0.2">
      <c r="AA40177" s="59"/>
      <c r="AB40177" s="59"/>
      <c r="AC40177" s="59"/>
    </row>
    <row r="40178" spans="27:29" x14ac:dyDescent="0.2">
      <c r="AA40178" s="59"/>
      <c r="AB40178" s="59"/>
      <c r="AC40178" s="59"/>
    </row>
    <row r="40179" spans="27:29" x14ac:dyDescent="0.2">
      <c r="AA40179" s="59"/>
      <c r="AB40179" s="59"/>
      <c r="AC40179" s="59"/>
    </row>
    <row r="40180" spans="27:29" x14ac:dyDescent="0.2">
      <c r="AA40180" s="59"/>
      <c r="AB40180" s="59"/>
      <c r="AC40180" s="59"/>
    </row>
    <row r="40181" spans="27:29" x14ac:dyDescent="0.2">
      <c r="AA40181" s="59"/>
      <c r="AB40181" s="59"/>
      <c r="AC40181" s="59"/>
    </row>
    <row r="40182" spans="27:29" x14ac:dyDescent="0.2">
      <c r="AA40182" s="59"/>
      <c r="AB40182" s="59"/>
      <c r="AC40182" s="59"/>
    </row>
    <row r="40183" spans="27:29" x14ac:dyDescent="0.2">
      <c r="AA40183" s="59"/>
      <c r="AB40183" s="59"/>
      <c r="AC40183" s="59"/>
    </row>
    <row r="40184" spans="27:29" x14ac:dyDescent="0.2">
      <c r="AA40184" s="59"/>
      <c r="AB40184" s="59"/>
      <c r="AC40184" s="59"/>
    </row>
    <row r="40185" spans="27:29" x14ac:dyDescent="0.2">
      <c r="AA40185" s="59"/>
      <c r="AB40185" s="59"/>
      <c r="AC40185" s="59"/>
    </row>
    <row r="40186" spans="27:29" x14ac:dyDescent="0.2">
      <c r="AA40186" s="59"/>
      <c r="AB40186" s="59"/>
      <c r="AC40186" s="59"/>
    </row>
    <row r="40187" spans="27:29" x14ac:dyDescent="0.2">
      <c r="AA40187" s="59"/>
      <c r="AB40187" s="59"/>
      <c r="AC40187" s="59"/>
    </row>
    <row r="40188" spans="27:29" x14ac:dyDescent="0.2">
      <c r="AA40188" s="59"/>
      <c r="AB40188" s="59"/>
      <c r="AC40188" s="59"/>
    </row>
    <row r="40189" spans="27:29" x14ac:dyDescent="0.2">
      <c r="AA40189" s="59"/>
      <c r="AB40189" s="59"/>
      <c r="AC40189" s="59"/>
    </row>
    <row r="40190" spans="27:29" x14ac:dyDescent="0.2">
      <c r="AA40190" s="59"/>
      <c r="AB40190" s="59"/>
      <c r="AC40190" s="59"/>
    </row>
    <row r="40191" spans="27:29" x14ac:dyDescent="0.2">
      <c r="AA40191" s="59"/>
      <c r="AB40191" s="59"/>
      <c r="AC40191" s="59"/>
    </row>
    <row r="40192" spans="27:29" x14ac:dyDescent="0.2">
      <c r="AA40192" s="59"/>
      <c r="AB40192" s="59"/>
      <c r="AC40192" s="59"/>
    </row>
    <row r="40193" spans="27:29" x14ac:dyDescent="0.2">
      <c r="AA40193" s="59"/>
      <c r="AB40193" s="59"/>
      <c r="AC40193" s="59"/>
    </row>
    <row r="40194" spans="27:29" x14ac:dyDescent="0.2">
      <c r="AA40194" s="59"/>
      <c r="AB40194" s="59"/>
      <c r="AC40194" s="59"/>
    </row>
    <row r="40195" spans="27:29" x14ac:dyDescent="0.2">
      <c r="AA40195" s="59"/>
      <c r="AB40195" s="59"/>
      <c r="AC40195" s="59"/>
    </row>
    <row r="40196" spans="27:29" x14ac:dyDescent="0.2">
      <c r="AA40196" s="59"/>
      <c r="AB40196" s="59"/>
      <c r="AC40196" s="59"/>
    </row>
    <row r="40197" spans="27:29" x14ac:dyDescent="0.2">
      <c r="AA40197" s="59"/>
      <c r="AB40197" s="59"/>
      <c r="AC40197" s="59"/>
    </row>
    <row r="40198" spans="27:29" x14ac:dyDescent="0.2">
      <c r="AA40198" s="59"/>
      <c r="AB40198" s="59"/>
      <c r="AC40198" s="59"/>
    </row>
    <row r="40199" spans="27:29" x14ac:dyDescent="0.2">
      <c r="AA40199" s="59"/>
      <c r="AB40199" s="59"/>
      <c r="AC40199" s="59"/>
    </row>
    <row r="40200" spans="27:29" x14ac:dyDescent="0.2">
      <c r="AA40200" s="59"/>
      <c r="AB40200" s="59"/>
      <c r="AC40200" s="59"/>
    </row>
    <row r="40201" spans="27:29" x14ac:dyDescent="0.2">
      <c r="AA40201" s="59"/>
      <c r="AB40201" s="59"/>
      <c r="AC40201" s="59"/>
    </row>
    <row r="40202" spans="27:29" x14ac:dyDescent="0.2">
      <c r="AA40202" s="59"/>
      <c r="AB40202" s="59"/>
      <c r="AC40202" s="59"/>
    </row>
    <row r="40203" spans="27:29" x14ac:dyDescent="0.2">
      <c r="AA40203" s="59"/>
      <c r="AB40203" s="59"/>
      <c r="AC40203" s="59"/>
    </row>
    <row r="40204" spans="27:29" x14ac:dyDescent="0.2">
      <c r="AA40204" s="59"/>
      <c r="AB40204" s="59"/>
      <c r="AC40204" s="59"/>
    </row>
    <row r="40205" spans="27:29" x14ac:dyDescent="0.2">
      <c r="AA40205" s="59"/>
      <c r="AB40205" s="59"/>
      <c r="AC40205" s="59"/>
    </row>
    <row r="40206" spans="27:29" x14ac:dyDescent="0.2">
      <c r="AA40206" s="59"/>
      <c r="AB40206" s="59"/>
      <c r="AC40206" s="59"/>
    </row>
    <row r="40207" spans="27:29" x14ac:dyDescent="0.2">
      <c r="AA40207" s="59"/>
      <c r="AB40207" s="59"/>
      <c r="AC40207" s="59"/>
    </row>
    <row r="40208" spans="27:29" x14ac:dyDescent="0.2">
      <c r="AA40208" s="59"/>
      <c r="AB40208" s="59"/>
      <c r="AC40208" s="59"/>
    </row>
    <row r="40209" spans="27:29" x14ac:dyDescent="0.2">
      <c r="AA40209" s="59"/>
      <c r="AB40209" s="59"/>
      <c r="AC40209" s="59"/>
    </row>
    <row r="40210" spans="27:29" x14ac:dyDescent="0.2">
      <c r="AA40210" s="59"/>
      <c r="AB40210" s="59"/>
      <c r="AC40210" s="59"/>
    </row>
    <row r="40211" spans="27:29" x14ac:dyDescent="0.2">
      <c r="AA40211" s="59"/>
      <c r="AB40211" s="59"/>
      <c r="AC40211" s="59"/>
    </row>
    <row r="40212" spans="27:29" x14ac:dyDescent="0.2">
      <c r="AA40212" s="59"/>
      <c r="AB40212" s="59"/>
      <c r="AC40212" s="59"/>
    </row>
    <row r="40213" spans="27:29" x14ac:dyDescent="0.2">
      <c r="AA40213" s="59"/>
      <c r="AB40213" s="59"/>
      <c r="AC40213" s="59"/>
    </row>
    <row r="40214" spans="27:29" x14ac:dyDescent="0.2">
      <c r="AA40214" s="59"/>
      <c r="AB40214" s="59"/>
      <c r="AC40214" s="59"/>
    </row>
    <row r="40215" spans="27:29" x14ac:dyDescent="0.2">
      <c r="AA40215" s="59"/>
      <c r="AB40215" s="59"/>
      <c r="AC40215" s="59"/>
    </row>
    <row r="40216" spans="27:29" x14ac:dyDescent="0.2">
      <c r="AA40216" s="59"/>
      <c r="AB40216" s="59"/>
      <c r="AC40216" s="59"/>
    </row>
    <row r="40217" spans="27:29" x14ac:dyDescent="0.2">
      <c r="AA40217" s="59"/>
      <c r="AB40217" s="59"/>
      <c r="AC40217" s="59"/>
    </row>
    <row r="40218" spans="27:29" x14ac:dyDescent="0.2">
      <c r="AA40218" s="59"/>
      <c r="AB40218" s="59"/>
      <c r="AC40218" s="59"/>
    </row>
    <row r="40219" spans="27:29" x14ac:dyDescent="0.2">
      <c r="AA40219" s="59"/>
      <c r="AB40219" s="59"/>
      <c r="AC40219" s="59"/>
    </row>
    <row r="40220" spans="27:29" x14ac:dyDescent="0.2">
      <c r="AA40220" s="59"/>
      <c r="AB40220" s="59"/>
      <c r="AC40220" s="59"/>
    </row>
    <row r="40221" spans="27:29" x14ac:dyDescent="0.2">
      <c r="AA40221" s="59"/>
      <c r="AB40221" s="59"/>
      <c r="AC40221" s="59"/>
    </row>
    <row r="40222" spans="27:29" x14ac:dyDescent="0.2">
      <c r="AA40222" s="59"/>
      <c r="AB40222" s="59"/>
      <c r="AC40222" s="59"/>
    </row>
    <row r="40223" spans="27:29" x14ac:dyDescent="0.2">
      <c r="AA40223" s="59"/>
      <c r="AB40223" s="59"/>
      <c r="AC40223" s="59"/>
    </row>
    <row r="40224" spans="27:29" x14ac:dyDescent="0.2">
      <c r="AA40224" s="59"/>
      <c r="AB40224" s="59"/>
      <c r="AC40224" s="59"/>
    </row>
    <row r="40225" spans="27:29" x14ac:dyDescent="0.2">
      <c r="AA40225" s="59"/>
      <c r="AB40225" s="59"/>
      <c r="AC40225" s="59"/>
    </row>
    <row r="40226" spans="27:29" x14ac:dyDescent="0.2">
      <c r="AA40226" s="59"/>
      <c r="AB40226" s="59"/>
      <c r="AC40226" s="59"/>
    </row>
    <row r="40227" spans="27:29" x14ac:dyDescent="0.2">
      <c r="AA40227" s="59"/>
      <c r="AB40227" s="59"/>
      <c r="AC40227" s="59"/>
    </row>
    <row r="40228" spans="27:29" x14ac:dyDescent="0.2">
      <c r="AA40228" s="59"/>
      <c r="AB40228" s="59"/>
      <c r="AC40228" s="59"/>
    </row>
    <row r="40229" spans="27:29" x14ac:dyDescent="0.2">
      <c r="AA40229" s="59"/>
      <c r="AB40229" s="59"/>
      <c r="AC40229" s="59"/>
    </row>
    <row r="40230" spans="27:29" x14ac:dyDescent="0.2">
      <c r="AA40230" s="59"/>
      <c r="AB40230" s="59"/>
      <c r="AC40230" s="59"/>
    </row>
    <row r="40231" spans="27:29" x14ac:dyDescent="0.2">
      <c r="AA40231" s="59"/>
      <c r="AB40231" s="59"/>
      <c r="AC40231" s="59"/>
    </row>
    <row r="40232" spans="27:29" x14ac:dyDescent="0.2">
      <c r="AA40232" s="59"/>
      <c r="AB40232" s="59"/>
      <c r="AC40232" s="59"/>
    </row>
    <row r="40233" spans="27:29" x14ac:dyDescent="0.2">
      <c r="AA40233" s="59"/>
      <c r="AB40233" s="59"/>
      <c r="AC40233" s="59"/>
    </row>
    <row r="40234" spans="27:29" x14ac:dyDescent="0.2">
      <c r="AA40234" s="59"/>
      <c r="AB40234" s="59"/>
      <c r="AC40234" s="59"/>
    </row>
    <row r="40235" spans="27:29" x14ac:dyDescent="0.2">
      <c r="AA40235" s="59"/>
      <c r="AB40235" s="59"/>
      <c r="AC40235" s="59"/>
    </row>
    <row r="40236" spans="27:29" x14ac:dyDescent="0.2">
      <c r="AA40236" s="59"/>
      <c r="AB40236" s="59"/>
      <c r="AC40236" s="59"/>
    </row>
    <row r="40237" spans="27:29" x14ac:dyDescent="0.2">
      <c r="AA40237" s="59"/>
      <c r="AB40237" s="59"/>
      <c r="AC40237" s="59"/>
    </row>
    <row r="40238" spans="27:29" x14ac:dyDescent="0.2">
      <c r="AA40238" s="59"/>
      <c r="AB40238" s="59"/>
      <c r="AC40238" s="59"/>
    </row>
    <row r="40239" spans="27:29" x14ac:dyDescent="0.2">
      <c r="AA40239" s="59"/>
      <c r="AB40239" s="59"/>
      <c r="AC40239" s="59"/>
    </row>
    <row r="40240" spans="27:29" x14ac:dyDescent="0.2">
      <c r="AA40240" s="59"/>
      <c r="AB40240" s="59"/>
      <c r="AC40240" s="59"/>
    </row>
    <row r="40241" spans="27:29" x14ac:dyDescent="0.2">
      <c r="AA40241" s="59"/>
      <c r="AB40241" s="59"/>
      <c r="AC40241" s="59"/>
    </row>
    <row r="40242" spans="27:29" x14ac:dyDescent="0.2">
      <c r="AA40242" s="59"/>
      <c r="AB40242" s="59"/>
      <c r="AC40242" s="59"/>
    </row>
    <row r="40243" spans="27:29" x14ac:dyDescent="0.2">
      <c r="AA40243" s="59"/>
      <c r="AB40243" s="59"/>
      <c r="AC40243" s="59"/>
    </row>
    <row r="40244" spans="27:29" x14ac:dyDescent="0.2">
      <c r="AA40244" s="59"/>
      <c r="AB40244" s="59"/>
      <c r="AC40244" s="59"/>
    </row>
    <row r="40245" spans="27:29" x14ac:dyDescent="0.2">
      <c r="AA40245" s="59"/>
      <c r="AB40245" s="59"/>
      <c r="AC40245" s="59"/>
    </row>
    <row r="40246" spans="27:29" x14ac:dyDescent="0.2">
      <c r="AA40246" s="59"/>
      <c r="AB40246" s="59"/>
      <c r="AC40246" s="59"/>
    </row>
    <row r="40247" spans="27:29" x14ac:dyDescent="0.2">
      <c r="AA40247" s="59"/>
      <c r="AB40247" s="59"/>
      <c r="AC40247" s="59"/>
    </row>
    <row r="40248" spans="27:29" x14ac:dyDescent="0.2">
      <c r="AA40248" s="59"/>
      <c r="AB40248" s="59"/>
      <c r="AC40248" s="59"/>
    </row>
    <row r="40249" spans="27:29" x14ac:dyDescent="0.2">
      <c r="AA40249" s="59"/>
      <c r="AB40249" s="59"/>
      <c r="AC40249" s="59"/>
    </row>
    <row r="40250" spans="27:29" x14ac:dyDescent="0.2">
      <c r="AA40250" s="59"/>
      <c r="AB40250" s="59"/>
      <c r="AC40250" s="59"/>
    </row>
    <row r="40251" spans="27:29" x14ac:dyDescent="0.2">
      <c r="AA40251" s="59"/>
      <c r="AB40251" s="59"/>
      <c r="AC40251" s="59"/>
    </row>
    <row r="40252" spans="27:29" x14ac:dyDescent="0.2">
      <c r="AA40252" s="59"/>
      <c r="AB40252" s="59"/>
      <c r="AC40252" s="59"/>
    </row>
    <row r="40253" spans="27:29" x14ac:dyDescent="0.2">
      <c r="AA40253" s="59"/>
      <c r="AB40253" s="59"/>
      <c r="AC40253" s="59"/>
    </row>
    <row r="40254" spans="27:29" x14ac:dyDescent="0.2">
      <c r="AA40254" s="59"/>
      <c r="AB40254" s="59"/>
      <c r="AC40254" s="59"/>
    </row>
    <row r="40255" spans="27:29" x14ac:dyDescent="0.2">
      <c r="AA40255" s="59"/>
      <c r="AB40255" s="59"/>
      <c r="AC40255" s="59"/>
    </row>
    <row r="40256" spans="27:29" x14ac:dyDescent="0.2">
      <c r="AA40256" s="59"/>
      <c r="AB40256" s="59"/>
      <c r="AC40256" s="59"/>
    </row>
    <row r="40257" spans="27:29" x14ac:dyDescent="0.2">
      <c r="AA40257" s="59"/>
      <c r="AB40257" s="59"/>
      <c r="AC40257" s="59"/>
    </row>
    <row r="40258" spans="27:29" x14ac:dyDescent="0.2">
      <c r="AA40258" s="59"/>
      <c r="AB40258" s="59"/>
      <c r="AC40258" s="59"/>
    </row>
    <row r="40259" spans="27:29" x14ac:dyDescent="0.2">
      <c r="AA40259" s="59"/>
      <c r="AB40259" s="59"/>
      <c r="AC40259" s="59"/>
    </row>
    <row r="40260" spans="27:29" x14ac:dyDescent="0.2">
      <c r="AA40260" s="59"/>
      <c r="AB40260" s="59"/>
      <c r="AC40260" s="59"/>
    </row>
    <row r="40261" spans="27:29" x14ac:dyDescent="0.2">
      <c r="AA40261" s="59"/>
      <c r="AB40261" s="59"/>
      <c r="AC40261" s="59"/>
    </row>
    <row r="40262" spans="27:29" x14ac:dyDescent="0.2">
      <c r="AA40262" s="59"/>
      <c r="AB40262" s="59"/>
      <c r="AC40262" s="59"/>
    </row>
    <row r="40263" spans="27:29" x14ac:dyDescent="0.2">
      <c r="AA40263" s="59"/>
      <c r="AB40263" s="59"/>
      <c r="AC40263" s="59"/>
    </row>
    <row r="40264" spans="27:29" x14ac:dyDescent="0.2">
      <c r="AA40264" s="59"/>
      <c r="AB40264" s="59"/>
      <c r="AC40264" s="59"/>
    </row>
    <row r="40265" spans="27:29" x14ac:dyDescent="0.2">
      <c r="AA40265" s="59"/>
      <c r="AB40265" s="59"/>
      <c r="AC40265" s="59"/>
    </row>
    <row r="40266" spans="27:29" x14ac:dyDescent="0.2">
      <c r="AA40266" s="59"/>
      <c r="AB40266" s="59"/>
      <c r="AC40266" s="59"/>
    </row>
    <row r="40267" spans="27:29" x14ac:dyDescent="0.2">
      <c r="AA40267" s="59"/>
      <c r="AB40267" s="59"/>
      <c r="AC40267" s="59"/>
    </row>
    <row r="40268" spans="27:29" x14ac:dyDescent="0.2">
      <c r="AA40268" s="59"/>
      <c r="AB40268" s="59"/>
      <c r="AC40268" s="59"/>
    </row>
    <row r="40269" spans="27:29" x14ac:dyDescent="0.2">
      <c r="AA40269" s="59"/>
      <c r="AB40269" s="59"/>
      <c r="AC40269" s="59"/>
    </row>
    <row r="40270" spans="27:29" x14ac:dyDescent="0.2">
      <c r="AA40270" s="59"/>
      <c r="AB40270" s="59"/>
      <c r="AC40270" s="59"/>
    </row>
    <row r="40271" spans="27:29" x14ac:dyDescent="0.2">
      <c r="AA40271" s="59"/>
      <c r="AB40271" s="59"/>
      <c r="AC40271" s="59"/>
    </row>
    <row r="40272" spans="27:29" x14ac:dyDescent="0.2">
      <c r="AA40272" s="59"/>
      <c r="AB40272" s="59"/>
      <c r="AC40272" s="59"/>
    </row>
    <row r="40273" spans="27:29" x14ac:dyDescent="0.2">
      <c r="AA40273" s="59"/>
      <c r="AB40273" s="59"/>
      <c r="AC40273" s="59"/>
    </row>
    <row r="40274" spans="27:29" x14ac:dyDescent="0.2">
      <c r="AA40274" s="59"/>
      <c r="AB40274" s="59"/>
      <c r="AC40274" s="59"/>
    </row>
    <row r="40275" spans="27:29" x14ac:dyDescent="0.2">
      <c r="AA40275" s="59"/>
      <c r="AB40275" s="59"/>
      <c r="AC40275" s="59"/>
    </row>
    <row r="40276" spans="27:29" x14ac:dyDescent="0.2">
      <c r="AA40276" s="59"/>
      <c r="AB40276" s="59"/>
      <c r="AC40276" s="59"/>
    </row>
    <row r="40277" spans="27:29" x14ac:dyDescent="0.2">
      <c r="AA40277" s="59"/>
      <c r="AB40277" s="59"/>
      <c r="AC40277" s="59"/>
    </row>
    <row r="40278" spans="27:29" x14ac:dyDescent="0.2">
      <c r="AA40278" s="59"/>
      <c r="AB40278" s="59"/>
      <c r="AC40278" s="59"/>
    </row>
    <row r="40279" spans="27:29" x14ac:dyDescent="0.2">
      <c r="AA40279" s="59"/>
      <c r="AB40279" s="59"/>
      <c r="AC40279" s="59"/>
    </row>
    <row r="40280" spans="27:29" x14ac:dyDescent="0.2">
      <c r="AA40280" s="59"/>
      <c r="AB40280" s="59"/>
      <c r="AC40280" s="59"/>
    </row>
    <row r="40281" spans="27:29" x14ac:dyDescent="0.2">
      <c r="AA40281" s="59"/>
      <c r="AB40281" s="59"/>
      <c r="AC40281" s="59"/>
    </row>
    <row r="40282" spans="27:29" x14ac:dyDescent="0.2">
      <c r="AA40282" s="59"/>
      <c r="AB40282" s="59"/>
      <c r="AC40282" s="59"/>
    </row>
    <row r="40283" spans="27:29" x14ac:dyDescent="0.2">
      <c r="AA40283" s="59"/>
      <c r="AB40283" s="59"/>
      <c r="AC40283" s="59"/>
    </row>
    <row r="40284" spans="27:29" x14ac:dyDescent="0.2">
      <c r="AA40284" s="59"/>
      <c r="AB40284" s="59"/>
      <c r="AC40284" s="59"/>
    </row>
    <row r="40285" spans="27:29" x14ac:dyDescent="0.2">
      <c r="AA40285" s="59"/>
      <c r="AB40285" s="59"/>
      <c r="AC40285" s="59"/>
    </row>
    <row r="40286" spans="27:29" x14ac:dyDescent="0.2">
      <c r="AA40286" s="59"/>
      <c r="AB40286" s="59"/>
      <c r="AC40286" s="59"/>
    </row>
    <row r="40287" spans="27:29" x14ac:dyDescent="0.2">
      <c r="AA40287" s="59"/>
      <c r="AB40287" s="59"/>
      <c r="AC40287" s="59"/>
    </row>
    <row r="40288" spans="27:29" x14ac:dyDescent="0.2">
      <c r="AA40288" s="59"/>
      <c r="AB40288" s="59"/>
      <c r="AC40288" s="59"/>
    </row>
    <row r="40289" spans="27:29" x14ac:dyDescent="0.2">
      <c r="AA40289" s="59"/>
      <c r="AB40289" s="59"/>
      <c r="AC40289" s="59"/>
    </row>
    <row r="40290" spans="27:29" x14ac:dyDescent="0.2">
      <c r="AA40290" s="59"/>
      <c r="AB40290" s="59"/>
      <c r="AC40290" s="59"/>
    </row>
    <row r="40291" spans="27:29" x14ac:dyDescent="0.2">
      <c r="AA40291" s="59"/>
      <c r="AB40291" s="59"/>
      <c r="AC40291" s="59"/>
    </row>
    <row r="40292" spans="27:29" x14ac:dyDescent="0.2">
      <c r="AA40292" s="59"/>
      <c r="AB40292" s="59"/>
      <c r="AC40292" s="59"/>
    </row>
    <row r="40293" spans="27:29" x14ac:dyDescent="0.2">
      <c r="AA40293" s="59"/>
      <c r="AB40293" s="59"/>
      <c r="AC40293" s="59"/>
    </row>
    <row r="40294" spans="27:29" x14ac:dyDescent="0.2">
      <c r="AA40294" s="59"/>
      <c r="AB40294" s="59"/>
      <c r="AC40294" s="59"/>
    </row>
    <row r="40295" spans="27:29" x14ac:dyDescent="0.2">
      <c r="AA40295" s="59"/>
      <c r="AB40295" s="59"/>
      <c r="AC40295" s="59"/>
    </row>
    <row r="40296" spans="27:29" x14ac:dyDescent="0.2">
      <c r="AA40296" s="59"/>
      <c r="AB40296" s="59"/>
      <c r="AC40296" s="59"/>
    </row>
    <row r="40297" spans="27:29" x14ac:dyDescent="0.2">
      <c r="AA40297" s="59"/>
      <c r="AB40297" s="59"/>
      <c r="AC40297" s="59"/>
    </row>
    <row r="40298" spans="27:29" x14ac:dyDescent="0.2">
      <c r="AA40298" s="59"/>
      <c r="AB40298" s="59"/>
      <c r="AC40298" s="59"/>
    </row>
    <row r="40299" spans="27:29" x14ac:dyDescent="0.2">
      <c r="AA40299" s="59"/>
      <c r="AB40299" s="59"/>
      <c r="AC40299" s="59"/>
    </row>
    <row r="40300" spans="27:29" x14ac:dyDescent="0.2">
      <c r="AA40300" s="59"/>
      <c r="AB40300" s="59"/>
      <c r="AC40300" s="59"/>
    </row>
    <row r="40301" spans="27:29" x14ac:dyDescent="0.2">
      <c r="AA40301" s="59"/>
      <c r="AB40301" s="59"/>
      <c r="AC40301" s="59"/>
    </row>
    <row r="40302" spans="27:29" x14ac:dyDescent="0.2">
      <c r="AA40302" s="59"/>
      <c r="AB40302" s="59"/>
      <c r="AC40302" s="59"/>
    </row>
    <row r="40303" spans="27:29" x14ac:dyDescent="0.2">
      <c r="AA40303" s="59"/>
      <c r="AB40303" s="59"/>
      <c r="AC40303" s="59"/>
    </row>
    <row r="40304" spans="27:29" x14ac:dyDescent="0.2">
      <c r="AA40304" s="59"/>
      <c r="AB40304" s="59"/>
      <c r="AC40304" s="59"/>
    </row>
    <row r="40305" spans="27:29" x14ac:dyDescent="0.2">
      <c r="AA40305" s="59"/>
      <c r="AB40305" s="59"/>
      <c r="AC40305" s="59"/>
    </row>
    <row r="40306" spans="27:29" x14ac:dyDescent="0.2">
      <c r="AA40306" s="59"/>
      <c r="AB40306" s="59"/>
      <c r="AC40306" s="59"/>
    </row>
    <row r="40307" spans="27:29" x14ac:dyDescent="0.2">
      <c r="AA40307" s="59"/>
      <c r="AB40307" s="59"/>
      <c r="AC40307" s="59"/>
    </row>
    <row r="40308" spans="27:29" x14ac:dyDescent="0.2">
      <c r="AA40308" s="59"/>
      <c r="AB40308" s="59"/>
      <c r="AC40308" s="59"/>
    </row>
    <row r="40309" spans="27:29" x14ac:dyDescent="0.2">
      <c r="AA40309" s="59"/>
      <c r="AB40309" s="59"/>
      <c r="AC40309" s="59"/>
    </row>
    <row r="40310" spans="27:29" x14ac:dyDescent="0.2">
      <c r="AA40310" s="59"/>
      <c r="AB40310" s="59"/>
      <c r="AC40310" s="59"/>
    </row>
    <row r="40311" spans="27:29" x14ac:dyDescent="0.2">
      <c r="AA40311" s="59"/>
      <c r="AB40311" s="59"/>
      <c r="AC40311" s="59"/>
    </row>
    <row r="40312" spans="27:29" x14ac:dyDescent="0.2">
      <c r="AA40312" s="59"/>
      <c r="AB40312" s="59"/>
      <c r="AC40312" s="59"/>
    </row>
    <row r="40313" spans="27:29" x14ac:dyDescent="0.2">
      <c r="AA40313" s="59"/>
      <c r="AB40313" s="59"/>
      <c r="AC40313" s="59"/>
    </row>
    <row r="40314" spans="27:29" x14ac:dyDescent="0.2">
      <c r="AA40314" s="59"/>
      <c r="AB40314" s="59"/>
      <c r="AC40314" s="59"/>
    </row>
    <row r="40315" spans="27:29" x14ac:dyDescent="0.2">
      <c r="AA40315" s="59"/>
      <c r="AB40315" s="59"/>
      <c r="AC40315" s="59"/>
    </row>
    <row r="40316" spans="27:29" x14ac:dyDescent="0.2">
      <c r="AA40316" s="59"/>
      <c r="AB40316" s="59"/>
      <c r="AC40316" s="59"/>
    </row>
    <row r="40317" spans="27:29" x14ac:dyDescent="0.2">
      <c r="AA40317" s="59"/>
      <c r="AB40317" s="59"/>
      <c r="AC40317" s="59"/>
    </row>
    <row r="40318" spans="27:29" x14ac:dyDescent="0.2">
      <c r="AA40318" s="59"/>
      <c r="AB40318" s="59"/>
      <c r="AC40318" s="59"/>
    </row>
    <row r="40319" spans="27:29" x14ac:dyDescent="0.2">
      <c r="AA40319" s="59"/>
      <c r="AB40319" s="59"/>
      <c r="AC40319" s="59"/>
    </row>
    <row r="40320" spans="27:29" x14ac:dyDescent="0.2">
      <c r="AA40320" s="59"/>
      <c r="AB40320" s="59"/>
      <c r="AC40320" s="59"/>
    </row>
    <row r="40321" spans="27:29" x14ac:dyDescent="0.2">
      <c r="AA40321" s="59"/>
      <c r="AB40321" s="59"/>
      <c r="AC40321" s="59"/>
    </row>
    <row r="40322" spans="27:29" x14ac:dyDescent="0.2">
      <c r="AA40322" s="59"/>
      <c r="AB40322" s="59"/>
      <c r="AC40322" s="59"/>
    </row>
    <row r="40323" spans="27:29" x14ac:dyDescent="0.2">
      <c r="AA40323" s="59"/>
      <c r="AB40323" s="59"/>
      <c r="AC40323" s="59"/>
    </row>
    <row r="40324" spans="27:29" x14ac:dyDescent="0.2">
      <c r="AA40324" s="59"/>
      <c r="AB40324" s="59"/>
      <c r="AC40324" s="59"/>
    </row>
    <row r="40325" spans="27:29" x14ac:dyDescent="0.2">
      <c r="AA40325" s="59"/>
      <c r="AB40325" s="59"/>
      <c r="AC40325" s="59"/>
    </row>
    <row r="40326" spans="27:29" x14ac:dyDescent="0.2">
      <c r="AA40326" s="59"/>
      <c r="AB40326" s="59"/>
      <c r="AC40326" s="59"/>
    </row>
    <row r="40327" spans="27:29" x14ac:dyDescent="0.2">
      <c r="AA40327" s="59"/>
      <c r="AB40327" s="59"/>
      <c r="AC40327" s="59"/>
    </row>
    <row r="40328" spans="27:29" x14ac:dyDescent="0.2">
      <c r="AA40328" s="59"/>
      <c r="AB40328" s="59"/>
      <c r="AC40328" s="59"/>
    </row>
    <row r="40329" spans="27:29" x14ac:dyDescent="0.2">
      <c r="AA40329" s="59"/>
      <c r="AB40329" s="59"/>
      <c r="AC40329" s="59"/>
    </row>
    <row r="40330" spans="27:29" x14ac:dyDescent="0.2">
      <c r="AA40330" s="59"/>
      <c r="AB40330" s="59"/>
      <c r="AC40330" s="59"/>
    </row>
    <row r="40331" spans="27:29" x14ac:dyDescent="0.2">
      <c r="AA40331" s="59"/>
      <c r="AB40331" s="59"/>
      <c r="AC40331" s="59"/>
    </row>
    <row r="40332" spans="27:29" x14ac:dyDescent="0.2">
      <c r="AA40332" s="59"/>
      <c r="AB40332" s="59"/>
      <c r="AC40332" s="59"/>
    </row>
    <row r="40333" spans="27:29" x14ac:dyDescent="0.2">
      <c r="AA40333" s="59"/>
      <c r="AB40333" s="59"/>
      <c r="AC40333" s="59"/>
    </row>
    <row r="40334" spans="27:29" x14ac:dyDescent="0.2">
      <c r="AA40334" s="59"/>
      <c r="AB40334" s="59"/>
      <c r="AC40334" s="59"/>
    </row>
    <row r="40335" spans="27:29" x14ac:dyDescent="0.2">
      <c r="AA40335" s="59"/>
      <c r="AB40335" s="59"/>
      <c r="AC40335" s="59"/>
    </row>
    <row r="40336" spans="27:29" x14ac:dyDescent="0.2">
      <c r="AA40336" s="59"/>
      <c r="AB40336" s="59"/>
      <c r="AC40336" s="59"/>
    </row>
    <row r="40337" spans="27:29" x14ac:dyDescent="0.2">
      <c r="AA40337" s="59"/>
      <c r="AB40337" s="59"/>
      <c r="AC40337" s="59"/>
    </row>
    <row r="40338" spans="27:29" x14ac:dyDescent="0.2">
      <c r="AA40338" s="59"/>
      <c r="AB40338" s="59"/>
      <c r="AC40338" s="59"/>
    </row>
    <row r="40339" spans="27:29" x14ac:dyDescent="0.2">
      <c r="AA40339" s="59"/>
      <c r="AB40339" s="59"/>
      <c r="AC40339" s="59"/>
    </row>
    <row r="40340" spans="27:29" x14ac:dyDescent="0.2">
      <c r="AA40340" s="59"/>
      <c r="AB40340" s="59"/>
      <c r="AC40340" s="59"/>
    </row>
    <row r="40341" spans="27:29" x14ac:dyDescent="0.2">
      <c r="AA40341" s="59"/>
      <c r="AB40341" s="59"/>
      <c r="AC40341" s="59"/>
    </row>
    <row r="40342" spans="27:29" x14ac:dyDescent="0.2">
      <c r="AA40342" s="59"/>
      <c r="AB40342" s="59"/>
      <c r="AC40342" s="59"/>
    </row>
    <row r="40343" spans="27:29" x14ac:dyDescent="0.2">
      <c r="AA40343" s="59"/>
      <c r="AB40343" s="59"/>
      <c r="AC40343" s="59"/>
    </row>
    <row r="40344" spans="27:29" x14ac:dyDescent="0.2">
      <c r="AA40344" s="59"/>
      <c r="AB40344" s="59"/>
      <c r="AC40344" s="59"/>
    </row>
    <row r="40345" spans="27:29" x14ac:dyDescent="0.2">
      <c r="AA40345" s="59"/>
      <c r="AB40345" s="59"/>
      <c r="AC40345" s="59"/>
    </row>
    <row r="40346" spans="27:29" x14ac:dyDescent="0.2">
      <c r="AA40346" s="59"/>
      <c r="AB40346" s="59"/>
      <c r="AC40346" s="59"/>
    </row>
    <row r="40347" spans="27:29" x14ac:dyDescent="0.2">
      <c r="AA40347" s="59"/>
      <c r="AB40347" s="59"/>
      <c r="AC40347" s="59"/>
    </row>
    <row r="40348" spans="27:29" x14ac:dyDescent="0.2">
      <c r="AA40348" s="59"/>
      <c r="AB40348" s="59"/>
      <c r="AC40348" s="59"/>
    </row>
    <row r="40349" spans="27:29" x14ac:dyDescent="0.2">
      <c r="AA40349" s="59"/>
      <c r="AB40349" s="59"/>
      <c r="AC40349" s="59"/>
    </row>
    <row r="40350" spans="27:29" x14ac:dyDescent="0.2">
      <c r="AA40350" s="59"/>
      <c r="AB40350" s="59"/>
      <c r="AC40350" s="59"/>
    </row>
    <row r="40351" spans="27:29" x14ac:dyDescent="0.2">
      <c r="AA40351" s="59"/>
      <c r="AB40351" s="59"/>
      <c r="AC40351" s="59"/>
    </row>
    <row r="40352" spans="27:29" x14ac:dyDescent="0.2">
      <c r="AA40352" s="59"/>
      <c r="AB40352" s="59"/>
      <c r="AC40352" s="59"/>
    </row>
    <row r="40353" spans="27:29" x14ac:dyDescent="0.2">
      <c r="AA40353" s="59"/>
      <c r="AB40353" s="59"/>
      <c r="AC40353" s="59"/>
    </row>
    <row r="40354" spans="27:29" x14ac:dyDescent="0.2">
      <c r="AA40354" s="59"/>
      <c r="AB40354" s="59"/>
      <c r="AC40354" s="59"/>
    </row>
    <row r="40355" spans="27:29" x14ac:dyDescent="0.2">
      <c r="AA40355" s="59"/>
      <c r="AB40355" s="59"/>
      <c r="AC40355" s="59"/>
    </row>
    <row r="40356" spans="27:29" x14ac:dyDescent="0.2">
      <c r="AA40356" s="59"/>
      <c r="AB40356" s="59"/>
      <c r="AC40356" s="59"/>
    </row>
    <row r="40357" spans="27:29" x14ac:dyDescent="0.2">
      <c r="AA40357" s="59"/>
      <c r="AB40357" s="59"/>
      <c r="AC40357" s="59"/>
    </row>
    <row r="40358" spans="27:29" x14ac:dyDescent="0.2">
      <c r="AA40358" s="59"/>
      <c r="AB40358" s="59"/>
      <c r="AC40358" s="59"/>
    </row>
    <row r="40359" spans="27:29" x14ac:dyDescent="0.2">
      <c r="AA40359" s="59"/>
      <c r="AB40359" s="59"/>
      <c r="AC40359" s="59"/>
    </row>
    <row r="40360" spans="27:29" x14ac:dyDescent="0.2">
      <c r="AA40360" s="59"/>
      <c r="AB40360" s="59"/>
      <c r="AC40360" s="59"/>
    </row>
    <row r="40361" spans="27:29" x14ac:dyDescent="0.2">
      <c r="AA40361" s="59"/>
      <c r="AB40361" s="59"/>
      <c r="AC40361" s="59"/>
    </row>
    <row r="40362" spans="27:29" x14ac:dyDescent="0.2">
      <c r="AA40362" s="59"/>
      <c r="AB40362" s="59"/>
      <c r="AC40362" s="59"/>
    </row>
    <row r="40363" spans="27:29" x14ac:dyDescent="0.2">
      <c r="AA40363" s="59"/>
      <c r="AB40363" s="59"/>
      <c r="AC40363" s="59"/>
    </row>
    <row r="40364" spans="27:29" x14ac:dyDescent="0.2">
      <c r="AA40364" s="59"/>
      <c r="AB40364" s="59"/>
      <c r="AC40364" s="59"/>
    </row>
    <row r="40365" spans="27:29" x14ac:dyDescent="0.2">
      <c r="AA40365" s="59"/>
      <c r="AB40365" s="59"/>
      <c r="AC40365" s="59"/>
    </row>
    <row r="40366" spans="27:29" x14ac:dyDescent="0.2">
      <c r="AA40366" s="59"/>
      <c r="AB40366" s="59"/>
      <c r="AC40366" s="59"/>
    </row>
    <row r="40367" spans="27:29" x14ac:dyDescent="0.2">
      <c r="AA40367" s="59"/>
      <c r="AB40367" s="59"/>
      <c r="AC40367" s="59"/>
    </row>
    <row r="40368" spans="27:29" x14ac:dyDescent="0.2">
      <c r="AA40368" s="59"/>
      <c r="AB40368" s="59"/>
      <c r="AC40368" s="59"/>
    </row>
    <row r="40369" spans="27:29" x14ac:dyDescent="0.2">
      <c r="AA40369" s="59"/>
      <c r="AB40369" s="59"/>
      <c r="AC40369" s="59"/>
    </row>
    <row r="40370" spans="27:29" x14ac:dyDescent="0.2">
      <c r="AA40370" s="59"/>
      <c r="AB40370" s="59"/>
      <c r="AC40370" s="59"/>
    </row>
    <row r="40371" spans="27:29" x14ac:dyDescent="0.2">
      <c r="AA40371" s="59"/>
      <c r="AB40371" s="59"/>
      <c r="AC40371" s="59"/>
    </row>
    <row r="40372" spans="27:29" x14ac:dyDescent="0.2">
      <c r="AA40372" s="59"/>
      <c r="AB40372" s="59"/>
      <c r="AC40372" s="59"/>
    </row>
    <row r="40373" spans="27:29" x14ac:dyDescent="0.2">
      <c r="AA40373" s="59"/>
      <c r="AB40373" s="59"/>
      <c r="AC40373" s="59"/>
    </row>
    <row r="40374" spans="27:29" x14ac:dyDescent="0.2">
      <c r="AA40374" s="59"/>
      <c r="AB40374" s="59"/>
      <c r="AC40374" s="59"/>
    </row>
    <row r="40375" spans="27:29" x14ac:dyDescent="0.2">
      <c r="AA40375" s="59"/>
      <c r="AB40375" s="59"/>
      <c r="AC40375" s="59"/>
    </row>
    <row r="40376" spans="27:29" x14ac:dyDescent="0.2">
      <c r="AA40376" s="59"/>
      <c r="AB40376" s="59"/>
      <c r="AC40376" s="59"/>
    </row>
    <row r="40377" spans="27:29" x14ac:dyDescent="0.2">
      <c r="AA40377" s="59"/>
      <c r="AB40377" s="59"/>
      <c r="AC40377" s="59"/>
    </row>
    <row r="40378" spans="27:29" x14ac:dyDescent="0.2">
      <c r="AA40378" s="59"/>
      <c r="AB40378" s="59"/>
      <c r="AC40378" s="59"/>
    </row>
    <row r="40379" spans="27:29" x14ac:dyDescent="0.2">
      <c r="AA40379" s="59"/>
      <c r="AB40379" s="59"/>
      <c r="AC40379" s="59"/>
    </row>
    <row r="40380" spans="27:29" x14ac:dyDescent="0.2">
      <c r="AA40380" s="59"/>
      <c r="AB40380" s="59"/>
      <c r="AC40380" s="59"/>
    </row>
    <row r="40381" spans="27:29" x14ac:dyDescent="0.2">
      <c r="AA40381" s="59"/>
      <c r="AB40381" s="59"/>
      <c r="AC40381" s="59"/>
    </row>
    <row r="40382" spans="27:29" x14ac:dyDescent="0.2">
      <c r="AA40382" s="59"/>
      <c r="AB40382" s="59"/>
      <c r="AC40382" s="59"/>
    </row>
    <row r="40383" spans="27:29" x14ac:dyDescent="0.2">
      <c r="AA40383" s="59"/>
      <c r="AB40383" s="59"/>
      <c r="AC40383" s="59"/>
    </row>
    <row r="40384" spans="27:29" x14ac:dyDescent="0.2">
      <c r="AA40384" s="59"/>
      <c r="AB40384" s="59"/>
      <c r="AC40384" s="59"/>
    </row>
    <row r="40385" spans="27:29" x14ac:dyDescent="0.2">
      <c r="AA40385" s="59"/>
      <c r="AB40385" s="59"/>
      <c r="AC40385" s="59"/>
    </row>
    <row r="40386" spans="27:29" x14ac:dyDescent="0.2">
      <c r="AA40386" s="59"/>
      <c r="AB40386" s="59"/>
      <c r="AC40386" s="59"/>
    </row>
    <row r="40387" spans="27:29" x14ac:dyDescent="0.2">
      <c r="AA40387" s="59"/>
      <c r="AB40387" s="59"/>
      <c r="AC40387" s="59"/>
    </row>
    <row r="40388" spans="27:29" x14ac:dyDescent="0.2">
      <c r="AA40388" s="59"/>
      <c r="AB40388" s="59"/>
      <c r="AC40388" s="59"/>
    </row>
    <row r="40389" spans="27:29" x14ac:dyDescent="0.2">
      <c r="AA40389" s="59"/>
      <c r="AB40389" s="59"/>
      <c r="AC40389" s="59"/>
    </row>
    <row r="40390" spans="27:29" x14ac:dyDescent="0.2">
      <c r="AA40390" s="59"/>
      <c r="AB40390" s="59"/>
      <c r="AC40390" s="59"/>
    </row>
    <row r="40391" spans="27:29" x14ac:dyDescent="0.2">
      <c r="AA40391" s="59"/>
      <c r="AB40391" s="59"/>
      <c r="AC40391" s="59"/>
    </row>
    <row r="40392" spans="27:29" x14ac:dyDescent="0.2">
      <c r="AA40392" s="59"/>
      <c r="AB40392" s="59"/>
      <c r="AC40392" s="59"/>
    </row>
    <row r="40393" spans="27:29" x14ac:dyDescent="0.2">
      <c r="AA40393" s="59"/>
      <c r="AB40393" s="59"/>
      <c r="AC40393" s="59"/>
    </row>
    <row r="40394" spans="27:29" x14ac:dyDescent="0.2">
      <c r="AA40394" s="59"/>
      <c r="AB40394" s="59"/>
      <c r="AC40394" s="59"/>
    </row>
    <row r="40395" spans="27:29" x14ac:dyDescent="0.2">
      <c r="AA40395" s="59"/>
      <c r="AB40395" s="59"/>
      <c r="AC40395" s="59"/>
    </row>
    <row r="40396" spans="27:29" x14ac:dyDescent="0.2">
      <c r="AA40396" s="59"/>
      <c r="AB40396" s="59"/>
      <c r="AC40396" s="59"/>
    </row>
    <row r="40397" spans="27:29" x14ac:dyDescent="0.2">
      <c r="AA40397" s="59"/>
      <c r="AB40397" s="59"/>
      <c r="AC40397" s="59"/>
    </row>
    <row r="40398" spans="27:29" x14ac:dyDescent="0.2">
      <c r="AA40398" s="59"/>
      <c r="AB40398" s="59"/>
      <c r="AC40398" s="59"/>
    </row>
    <row r="40399" spans="27:29" x14ac:dyDescent="0.2">
      <c r="AA40399" s="59"/>
      <c r="AB40399" s="59"/>
      <c r="AC40399" s="59"/>
    </row>
    <row r="40400" spans="27:29" x14ac:dyDescent="0.2">
      <c r="AA40400" s="59"/>
      <c r="AB40400" s="59"/>
      <c r="AC40400" s="59"/>
    </row>
    <row r="40401" spans="27:29" x14ac:dyDescent="0.2">
      <c r="AA40401" s="59"/>
      <c r="AB40401" s="59"/>
      <c r="AC40401" s="59"/>
    </row>
    <row r="40402" spans="27:29" x14ac:dyDescent="0.2">
      <c r="AA40402" s="59"/>
      <c r="AB40402" s="59"/>
      <c r="AC40402" s="59"/>
    </row>
    <row r="40403" spans="27:29" x14ac:dyDescent="0.2">
      <c r="AA40403" s="59"/>
      <c r="AB40403" s="59"/>
      <c r="AC40403" s="59"/>
    </row>
    <row r="40404" spans="27:29" x14ac:dyDescent="0.2">
      <c r="AA40404" s="59"/>
      <c r="AB40404" s="59"/>
      <c r="AC40404" s="59"/>
    </row>
    <row r="40405" spans="27:29" x14ac:dyDescent="0.2">
      <c r="AA40405" s="59"/>
      <c r="AB40405" s="59"/>
      <c r="AC40405" s="59"/>
    </row>
    <row r="40406" spans="27:29" x14ac:dyDescent="0.2">
      <c r="AA40406" s="59"/>
      <c r="AB40406" s="59"/>
      <c r="AC40406" s="59"/>
    </row>
    <row r="40407" spans="27:29" x14ac:dyDescent="0.2">
      <c r="AA40407" s="59"/>
      <c r="AB40407" s="59"/>
      <c r="AC40407" s="59"/>
    </row>
    <row r="40408" spans="27:29" x14ac:dyDescent="0.2">
      <c r="AA40408" s="59"/>
      <c r="AB40408" s="59"/>
      <c r="AC40408" s="59"/>
    </row>
    <row r="40409" spans="27:29" x14ac:dyDescent="0.2">
      <c r="AA40409" s="59"/>
      <c r="AB40409" s="59"/>
      <c r="AC40409" s="59"/>
    </row>
    <row r="40410" spans="27:29" x14ac:dyDescent="0.2">
      <c r="AA40410" s="59"/>
      <c r="AB40410" s="59"/>
      <c r="AC40410" s="59"/>
    </row>
    <row r="40411" spans="27:29" x14ac:dyDescent="0.2">
      <c r="AA40411" s="59"/>
      <c r="AB40411" s="59"/>
      <c r="AC40411" s="59"/>
    </row>
    <row r="40412" spans="27:29" x14ac:dyDescent="0.2">
      <c r="AA40412" s="59"/>
      <c r="AB40412" s="59"/>
      <c r="AC40412" s="59"/>
    </row>
    <row r="40413" spans="27:29" x14ac:dyDescent="0.2">
      <c r="AA40413" s="59"/>
      <c r="AB40413" s="59"/>
      <c r="AC40413" s="59"/>
    </row>
    <row r="40414" spans="27:29" x14ac:dyDescent="0.2">
      <c r="AA40414" s="59"/>
      <c r="AB40414" s="59"/>
      <c r="AC40414" s="59"/>
    </row>
    <row r="40415" spans="27:29" x14ac:dyDescent="0.2">
      <c r="AA40415" s="59"/>
      <c r="AB40415" s="59"/>
      <c r="AC40415" s="59"/>
    </row>
    <row r="40416" spans="27:29" x14ac:dyDescent="0.2">
      <c r="AA40416" s="59"/>
      <c r="AB40416" s="59"/>
      <c r="AC40416" s="59"/>
    </row>
    <row r="40417" spans="27:29" x14ac:dyDescent="0.2">
      <c r="AA40417" s="59"/>
      <c r="AB40417" s="59"/>
      <c r="AC40417" s="59"/>
    </row>
    <row r="40418" spans="27:29" x14ac:dyDescent="0.2">
      <c r="AA40418" s="59"/>
      <c r="AB40418" s="59"/>
      <c r="AC40418" s="59"/>
    </row>
    <row r="40419" spans="27:29" x14ac:dyDescent="0.2">
      <c r="AA40419" s="59"/>
      <c r="AB40419" s="59"/>
      <c r="AC40419" s="59"/>
    </row>
    <row r="40420" spans="27:29" x14ac:dyDescent="0.2">
      <c r="AA40420" s="59"/>
      <c r="AB40420" s="59"/>
      <c r="AC40420" s="59"/>
    </row>
    <row r="40421" spans="27:29" x14ac:dyDescent="0.2">
      <c r="AA40421" s="59"/>
      <c r="AB40421" s="59"/>
      <c r="AC40421" s="59"/>
    </row>
    <row r="40422" spans="27:29" x14ac:dyDescent="0.2">
      <c r="AA40422" s="59"/>
      <c r="AB40422" s="59"/>
      <c r="AC40422" s="59"/>
    </row>
    <row r="40423" spans="27:29" x14ac:dyDescent="0.2">
      <c r="AA40423" s="59"/>
      <c r="AB40423" s="59"/>
      <c r="AC40423" s="59"/>
    </row>
    <row r="40424" spans="27:29" x14ac:dyDescent="0.2">
      <c r="AA40424" s="59"/>
      <c r="AB40424" s="59"/>
      <c r="AC40424" s="59"/>
    </row>
    <row r="40425" spans="27:29" x14ac:dyDescent="0.2">
      <c r="AA40425" s="59"/>
      <c r="AB40425" s="59"/>
      <c r="AC40425" s="59"/>
    </row>
    <row r="40426" spans="27:29" x14ac:dyDescent="0.2">
      <c r="AA40426" s="59"/>
      <c r="AB40426" s="59"/>
      <c r="AC40426" s="59"/>
    </row>
    <row r="40427" spans="27:29" x14ac:dyDescent="0.2">
      <c r="AA40427" s="59"/>
      <c r="AB40427" s="59"/>
      <c r="AC40427" s="59"/>
    </row>
    <row r="40428" spans="27:29" x14ac:dyDescent="0.2">
      <c r="AA40428" s="59"/>
      <c r="AB40428" s="59"/>
      <c r="AC40428" s="59"/>
    </row>
    <row r="40429" spans="27:29" x14ac:dyDescent="0.2">
      <c r="AA40429" s="59"/>
      <c r="AB40429" s="59"/>
      <c r="AC40429" s="59"/>
    </row>
    <row r="40430" spans="27:29" x14ac:dyDescent="0.2">
      <c r="AA40430" s="59"/>
      <c r="AB40430" s="59"/>
      <c r="AC40430" s="59"/>
    </row>
    <row r="40431" spans="27:29" x14ac:dyDescent="0.2">
      <c r="AA40431" s="59"/>
      <c r="AB40431" s="59"/>
      <c r="AC40431" s="59"/>
    </row>
    <row r="40432" spans="27:29" x14ac:dyDescent="0.2">
      <c r="AA40432" s="59"/>
      <c r="AB40432" s="59"/>
      <c r="AC40432" s="59"/>
    </row>
    <row r="40433" spans="27:29" x14ac:dyDescent="0.2">
      <c r="AA40433" s="59"/>
      <c r="AB40433" s="59"/>
      <c r="AC40433" s="59"/>
    </row>
    <row r="40434" spans="27:29" x14ac:dyDescent="0.2">
      <c r="AA40434" s="59"/>
      <c r="AB40434" s="59"/>
      <c r="AC40434" s="59"/>
    </row>
    <row r="40435" spans="27:29" x14ac:dyDescent="0.2">
      <c r="AA40435" s="59"/>
      <c r="AB40435" s="59"/>
      <c r="AC40435" s="59"/>
    </row>
    <row r="40436" spans="27:29" x14ac:dyDescent="0.2">
      <c r="AA40436" s="59"/>
      <c r="AB40436" s="59"/>
      <c r="AC40436" s="59"/>
    </row>
    <row r="40437" spans="27:29" x14ac:dyDescent="0.2">
      <c r="AA40437" s="59"/>
      <c r="AB40437" s="59"/>
      <c r="AC40437" s="59"/>
    </row>
    <row r="40438" spans="27:29" x14ac:dyDescent="0.2">
      <c r="AA40438" s="59"/>
      <c r="AB40438" s="59"/>
      <c r="AC40438" s="59"/>
    </row>
    <row r="40439" spans="27:29" x14ac:dyDescent="0.2">
      <c r="AA40439" s="59"/>
      <c r="AB40439" s="59"/>
      <c r="AC40439" s="59"/>
    </row>
    <row r="40440" spans="27:29" x14ac:dyDescent="0.2">
      <c r="AA40440" s="59"/>
      <c r="AB40440" s="59"/>
      <c r="AC40440" s="59"/>
    </row>
    <row r="40441" spans="27:29" x14ac:dyDescent="0.2">
      <c r="AA40441" s="59"/>
      <c r="AB40441" s="59"/>
      <c r="AC40441" s="59"/>
    </row>
    <row r="40442" spans="27:29" x14ac:dyDescent="0.2">
      <c r="AA40442" s="59"/>
      <c r="AB40442" s="59"/>
      <c r="AC40442" s="59"/>
    </row>
    <row r="40443" spans="27:29" x14ac:dyDescent="0.2">
      <c r="AA40443" s="59"/>
      <c r="AB40443" s="59"/>
      <c r="AC40443" s="59"/>
    </row>
    <row r="40444" spans="27:29" x14ac:dyDescent="0.2">
      <c r="AA40444" s="59"/>
      <c r="AB40444" s="59"/>
      <c r="AC40444" s="59"/>
    </row>
    <row r="40445" spans="27:29" x14ac:dyDescent="0.2">
      <c r="AA40445" s="59"/>
      <c r="AB40445" s="59"/>
      <c r="AC40445" s="59"/>
    </row>
    <row r="40446" spans="27:29" x14ac:dyDescent="0.2">
      <c r="AA40446" s="59"/>
      <c r="AB40446" s="59"/>
      <c r="AC40446" s="59"/>
    </row>
    <row r="40447" spans="27:29" x14ac:dyDescent="0.2">
      <c r="AA40447" s="59"/>
      <c r="AB40447" s="59"/>
      <c r="AC40447" s="59"/>
    </row>
    <row r="40448" spans="27:29" x14ac:dyDescent="0.2">
      <c r="AA40448" s="59"/>
      <c r="AB40448" s="59"/>
      <c r="AC40448" s="59"/>
    </row>
    <row r="40449" spans="27:29" x14ac:dyDescent="0.2">
      <c r="AA40449" s="59"/>
      <c r="AB40449" s="59"/>
      <c r="AC40449" s="59"/>
    </row>
    <row r="40450" spans="27:29" x14ac:dyDescent="0.2">
      <c r="AA40450" s="59"/>
      <c r="AB40450" s="59"/>
      <c r="AC40450" s="59"/>
    </row>
    <row r="40451" spans="27:29" x14ac:dyDescent="0.2">
      <c r="AA40451" s="59"/>
      <c r="AB40451" s="59"/>
      <c r="AC40451" s="59"/>
    </row>
    <row r="40452" spans="27:29" x14ac:dyDescent="0.2">
      <c r="AA40452" s="59"/>
      <c r="AB40452" s="59"/>
      <c r="AC40452" s="59"/>
    </row>
    <row r="40453" spans="27:29" x14ac:dyDescent="0.2">
      <c r="AA40453" s="59"/>
      <c r="AB40453" s="59"/>
      <c r="AC40453" s="59"/>
    </row>
    <row r="40454" spans="27:29" x14ac:dyDescent="0.2">
      <c r="AA40454" s="59"/>
      <c r="AB40454" s="59"/>
      <c r="AC40454" s="59"/>
    </row>
    <row r="40455" spans="27:29" x14ac:dyDescent="0.2">
      <c r="AA40455" s="59"/>
      <c r="AB40455" s="59"/>
      <c r="AC40455" s="59"/>
    </row>
    <row r="40456" spans="27:29" x14ac:dyDescent="0.2">
      <c r="AA40456" s="59"/>
      <c r="AB40456" s="59"/>
      <c r="AC40456" s="59"/>
    </row>
    <row r="40457" spans="27:29" x14ac:dyDescent="0.2">
      <c r="AA40457" s="59"/>
      <c r="AB40457" s="59"/>
      <c r="AC40457" s="59"/>
    </row>
    <row r="40458" spans="27:29" x14ac:dyDescent="0.2">
      <c r="AA40458" s="59"/>
      <c r="AB40458" s="59"/>
      <c r="AC40458" s="59"/>
    </row>
    <row r="40459" spans="27:29" x14ac:dyDescent="0.2">
      <c r="AA40459" s="59"/>
      <c r="AB40459" s="59"/>
      <c r="AC40459" s="59"/>
    </row>
    <row r="40460" spans="27:29" x14ac:dyDescent="0.2">
      <c r="AA40460" s="59"/>
      <c r="AB40460" s="59"/>
      <c r="AC40460" s="59"/>
    </row>
    <row r="40461" spans="27:29" x14ac:dyDescent="0.2">
      <c r="AA40461" s="59"/>
      <c r="AB40461" s="59"/>
      <c r="AC40461" s="59"/>
    </row>
    <row r="40462" spans="27:29" x14ac:dyDescent="0.2">
      <c r="AA40462" s="59"/>
      <c r="AB40462" s="59"/>
      <c r="AC40462" s="59"/>
    </row>
    <row r="40463" spans="27:29" x14ac:dyDescent="0.2">
      <c r="AA40463" s="59"/>
      <c r="AB40463" s="59"/>
      <c r="AC40463" s="59"/>
    </row>
    <row r="40464" spans="27:29" x14ac:dyDescent="0.2">
      <c r="AA40464" s="59"/>
      <c r="AB40464" s="59"/>
      <c r="AC40464" s="59"/>
    </row>
    <row r="40465" spans="27:29" x14ac:dyDescent="0.2">
      <c r="AA40465" s="59"/>
      <c r="AB40465" s="59"/>
      <c r="AC40465" s="59"/>
    </row>
    <row r="40466" spans="27:29" x14ac:dyDescent="0.2">
      <c r="AA40466" s="59"/>
      <c r="AB40466" s="59"/>
      <c r="AC40466" s="59"/>
    </row>
    <row r="40467" spans="27:29" x14ac:dyDescent="0.2">
      <c r="AA40467" s="59"/>
      <c r="AB40467" s="59"/>
      <c r="AC40467" s="59"/>
    </row>
    <row r="40468" spans="27:29" x14ac:dyDescent="0.2">
      <c r="AA40468" s="59"/>
      <c r="AB40468" s="59"/>
      <c r="AC40468" s="59"/>
    </row>
    <row r="40469" spans="27:29" x14ac:dyDescent="0.2">
      <c r="AA40469" s="59"/>
      <c r="AB40469" s="59"/>
      <c r="AC40469" s="59"/>
    </row>
    <row r="40470" spans="27:29" x14ac:dyDescent="0.2">
      <c r="AA40470" s="59"/>
      <c r="AB40470" s="59"/>
      <c r="AC40470" s="59"/>
    </row>
    <row r="40471" spans="27:29" x14ac:dyDescent="0.2">
      <c r="AA40471" s="59"/>
      <c r="AB40471" s="59"/>
      <c r="AC40471" s="59"/>
    </row>
    <row r="40472" spans="27:29" x14ac:dyDescent="0.2">
      <c r="AA40472" s="59"/>
      <c r="AB40472" s="59"/>
      <c r="AC40472" s="59"/>
    </row>
    <row r="40473" spans="27:29" x14ac:dyDescent="0.2">
      <c r="AA40473" s="59"/>
      <c r="AB40473" s="59"/>
      <c r="AC40473" s="59"/>
    </row>
    <row r="40474" spans="27:29" x14ac:dyDescent="0.2">
      <c r="AA40474" s="59"/>
      <c r="AB40474" s="59"/>
      <c r="AC40474" s="59"/>
    </row>
    <row r="40475" spans="27:29" x14ac:dyDescent="0.2">
      <c r="AA40475" s="59"/>
      <c r="AB40475" s="59"/>
      <c r="AC40475" s="59"/>
    </row>
    <row r="40476" spans="27:29" x14ac:dyDescent="0.2">
      <c r="AA40476" s="59"/>
      <c r="AB40476" s="59"/>
      <c r="AC40476" s="59"/>
    </row>
    <row r="40477" spans="27:29" x14ac:dyDescent="0.2">
      <c r="AA40477" s="59"/>
      <c r="AB40477" s="59"/>
      <c r="AC40477" s="59"/>
    </row>
    <row r="40478" spans="27:29" x14ac:dyDescent="0.2">
      <c r="AA40478" s="59"/>
      <c r="AB40478" s="59"/>
      <c r="AC40478" s="59"/>
    </row>
    <row r="40479" spans="27:29" x14ac:dyDescent="0.2">
      <c r="AA40479" s="59"/>
      <c r="AB40479" s="59"/>
      <c r="AC40479" s="59"/>
    </row>
    <row r="40480" spans="27:29" x14ac:dyDescent="0.2">
      <c r="AA40480" s="59"/>
      <c r="AB40480" s="59"/>
      <c r="AC40480" s="59"/>
    </row>
    <row r="40481" spans="27:29" x14ac:dyDescent="0.2">
      <c r="AA40481" s="59"/>
      <c r="AB40481" s="59"/>
      <c r="AC40481" s="59"/>
    </row>
    <row r="40482" spans="27:29" x14ac:dyDescent="0.2">
      <c r="AA40482" s="59"/>
      <c r="AB40482" s="59"/>
      <c r="AC40482" s="59"/>
    </row>
    <row r="40483" spans="27:29" x14ac:dyDescent="0.2">
      <c r="AA40483" s="59"/>
      <c r="AB40483" s="59"/>
      <c r="AC40483" s="59"/>
    </row>
    <row r="40484" spans="27:29" x14ac:dyDescent="0.2">
      <c r="AA40484" s="59"/>
      <c r="AB40484" s="59"/>
      <c r="AC40484" s="59"/>
    </row>
    <row r="40485" spans="27:29" x14ac:dyDescent="0.2">
      <c r="AA40485" s="59"/>
      <c r="AB40485" s="59"/>
      <c r="AC40485" s="59"/>
    </row>
    <row r="40486" spans="27:29" x14ac:dyDescent="0.2">
      <c r="AA40486" s="59"/>
      <c r="AB40486" s="59"/>
      <c r="AC40486" s="59"/>
    </row>
    <row r="40487" spans="27:29" x14ac:dyDescent="0.2">
      <c r="AA40487" s="59"/>
      <c r="AB40487" s="59"/>
      <c r="AC40487" s="59"/>
    </row>
    <row r="40488" spans="27:29" x14ac:dyDescent="0.2">
      <c r="AA40488" s="59"/>
      <c r="AB40488" s="59"/>
      <c r="AC40488" s="59"/>
    </row>
    <row r="40489" spans="27:29" x14ac:dyDescent="0.2">
      <c r="AA40489" s="59"/>
      <c r="AB40489" s="59"/>
      <c r="AC40489" s="59"/>
    </row>
    <row r="40490" spans="27:29" x14ac:dyDescent="0.2">
      <c r="AA40490" s="59"/>
      <c r="AB40490" s="59"/>
      <c r="AC40490" s="59"/>
    </row>
    <row r="40491" spans="27:29" x14ac:dyDescent="0.2">
      <c r="AA40491" s="59"/>
      <c r="AB40491" s="59"/>
      <c r="AC40491" s="59"/>
    </row>
    <row r="40492" spans="27:29" x14ac:dyDescent="0.2">
      <c r="AA40492" s="59"/>
      <c r="AB40492" s="59"/>
      <c r="AC40492" s="59"/>
    </row>
    <row r="40493" spans="27:29" x14ac:dyDescent="0.2">
      <c r="AA40493" s="59"/>
      <c r="AB40493" s="59"/>
      <c r="AC40493" s="59"/>
    </row>
    <row r="40494" spans="27:29" x14ac:dyDescent="0.2">
      <c r="AA40494" s="59"/>
      <c r="AB40494" s="59"/>
      <c r="AC40494" s="59"/>
    </row>
    <row r="40495" spans="27:29" x14ac:dyDescent="0.2">
      <c r="AA40495" s="59"/>
      <c r="AB40495" s="59"/>
      <c r="AC40495" s="59"/>
    </row>
    <row r="40496" spans="27:29" x14ac:dyDescent="0.2">
      <c r="AA40496" s="59"/>
      <c r="AB40496" s="59"/>
      <c r="AC40496" s="59"/>
    </row>
    <row r="40497" spans="27:29" x14ac:dyDescent="0.2">
      <c r="AA40497" s="59"/>
      <c r="AB40497" s="59"/>
      <c r="AC40497" s="59"/>
    </row>
    <row r="40498" spans="27:29" x14ac:dyDescent="0.2">
      <c r="AA40498" s="59"/>
      <c r="AB40498" s="59"/>
      <c r="AC40498" s="59"/>
    </row>
    <row r="40499" spans="27:29" x14ac:dyDescent="0.2">
      <c r="AA40499" s="59"/>
      <c r="AB40499" s="59"/>
      <c r="AC40499" s="59"/>
    </row>
    <row r="40500" spans="27:29" x14ac:dyDescent="0.2">
      <c r="AA40500" s="59"/>
      <c r="AB40500" s="59"/>
      <c r="AC40500" s="59"/>
    </row>
    <row r="40501" spans="27:29" x14ac:dyDescent="0.2">
      <c r="AA40501" s="59"/>
      <c r="AB40501" s="59"/>
      <c r="AC40501" s="59"/>
    </row>
    <row r="40502" spans="27:29" x14ac:dyDescent="0.2">
      <c r="AA40502" s="59"/>
      <c r="AB40502" s="59"/>
      <c r="AC40502" s="59"/>
    </row>
    <row r="40503" spans="27:29" x14ac:dyDescent="0.2">
      <c r="AA40503" s="59"/>
      <c r="AB40503" s="59"/>
      <c r="AC40503" s="59"/>
    </row>
    <row r="40504" spans="27:29" x14ac:dyDescent="0.2">
      <c r="AA40504" s="59"/>
      <c r="AB40504" s="59"/>
      <c r="AC40504" s="59"/>
    </row>
    <row r="40505" spans="27:29" x14ac:dyDescent="0.2">
      <c r="AA40505" s="59"/>
      <c r="AB40505" s="59"/>
      <c r="AC40505" s="59"/>
    </row>
    <row r="40506" spans="27:29" x14ac:dyDescent="0.2">
      <c r="AA40506" s="59"/>
      <c r="AB40506" s="59"/>
      <c r="AC40506" s="59"/>
    </row>
    <row r="40507" spans="27:29" x14ac:dyDescent="0.2">
      <c r="AA40507" s="59"/>
      <c r="AB40507" s="59"/>
      <c r="AC40507" s="59"/>
    </row>
    <row r="40508" spans="27:29" x14ac:dyDescent="0.2">
      <c r="AA40508" s="59"/>
      <c r="AB40508" s="59"/>
      <c r="AC40508" s="59"/>
    </row>
    <row r="40509" spans="27:29" x14ac:dyDescent="0.2">
      <c r="AA40509" s="59"/>
      <c r="AB40509" s="59"/>
      <c r="AC40509" s="59"/>
    </row>
    <row r="40510" spans="27:29" x14ac:dyDescent="0.2">
      <c r="AA40510" s="59"/>
      <c r="AB40510" s="59"/>
      <c r="AC40510" s="59"/>
    </row>
    <row r="40511" spans="27:29" x14ac:dyDescent="0.2">
      <c r="AA40511" s="59"/>
      <c r="AB40511" s="59"/>
      <c r="AC40511" s="59"/>
    </row>
    <row r="40512" spans="27:29" x14ac:dyDescent="0.2">
      <c r="AA40512" s="59"/>
      <c r="AB40512" s="59"/>
      <c r="AC40512" s="59"/>
    </row>
    <row r="40513" spans="27:29" x14ac:dyDescent="0.2">
      <c r="AA40513" s="59"/>
      <c r="AB40513" s="59"/>
      <c r="AC40513" s="59"/>
    </row>
    <row r="40514" spans="27:29" x14ac:dyDescent="0.2">
      <c r="AA40514" s="59"/>
      <c r="AB40514" s="59"/>
      <c r="AC40514" s="59"/>
    </row>
    <row r="40515" spans="27:29" x14ac:dyDescent="0.2">
      <c r="AA40515" s="59"/>
      <c r="AB40515" s="59"/>
      <c r="AC40515" s="59"/>
    </row>
    <row r="40516" spans="27:29" x14ac:dyDescent="0.2">
      <c r="AA40516" s="59"/>
      <c r="AB40516" s="59"/>
      <c r="AC40516" s="59"/>
    </row>
    <row r="40517" spans="27:29" x14ac:dyDescent="0.2">
      <c r="AA40517" s="59"/>
      <c r="AB40517" s="59"/>
      <c r="AC40517" s="59"/>
    </row>
    <row r="40518" spans="27:29" x14ac:dyDescent="0.2">
      <c r="AA40518" s="59"/>
      <c r="AB40518" s="59"/>
      <c r="AC40518" s="59"/>
    </row>
    <row r="40519" spans="27:29" x14ac:dyDescent="0.2">
      <c r="AA40519" s="59"/>
      <c r="AB40519" s="59"/>
      <c r="AC40519" s="59"/>
    </row>
    <row r="40520" spans="27:29" x14ac:dyDescent="0.2">
      <c r="AA40520" s="59"/>
      <c r="AB40520" s="59"/>
      <c r="AC40520" s="59"/>
    </row>
    <row r="40521" spans="27:29" x14ac:dyDescent="0.2">
      <c r="AA40521" s="59"/>
      <c r="AB40521" s="59"/>
      <c r="AC40521" s="59"/>
    </row>
    <row r="40522" spans="27:29" x14ac:dyDescent="0.2">
      <c r="AA40522" s="59"/>
      <c r="AB40522" s="59"/>
      <c r="AC40522" s="59"/>
    </row>
    <row r="40523" spans="27:29" x14ac:dyDescent="0.2">
      <c r="AA40523" s="59"/>
      <c r="AB40523" s="59"/>
      <c r="AC40523" s="59"/>
    </row>
    <row r="40524" spans="27:29" x14ac:dyDescent="0.2">
      <c r="AA40524" s="59"/>
      <c r="AB40524" s="59"/>
      <c r="AC40524" s="59"/>
    </row>
    <row r="40525" spans="27:29" x14ac:dyDescent="0.2">
      <c r="AA40525" s="59"/>
      <c r="AB40525" s="59"/>
      <c r="AC40525" s="59"/>
    </row>
    <row r="40526" spans="27:29" x14ac:dyDescent="0.2">
      <c r="AA40526" s="59"/>
      <c r="AB40526" s="59"/>
      <c r="AC40526" s="59"/>
    </row>
    <row r="40527" spans="27:29" x14ac:dyDescent="0.2">
      <c r="AA40527" s="59"/>
      <c r="AB40527" s="59"/>
      <c r="AC40527" s="59"/>
    </row>
    <row r="40528" spans="27:29" x14ac:dyDescent="0.2">
      <c r="AA40528" s="59"/>
      <c r="AB40528" s="59"/>
      <c r="AC40528" s="59"/>
    </row>
    <row r="40529" spans="27:29" x14ac:dyDescent="0.2">
      <c r="AA40529" s="59"/>
      <c r="AB40529" s="59"/>
      <c r="AC40529" s="59"/>
    </row>
    <row r="40530" spans="27:29" x14ac:dyDescent="0.2">
      <c r="AA40530" s="59"/>
      <c r="AB40530" s="59"/>
      <c r="AC40530" s="59"/>
    </row>
    <row r="40531" spans="27:29" x14ac:dyDescent="0.2">
      <c r="AA40531" s="59"/>
      <c r="AB40531" s="59"/>
      <c r="AC40531" s="59"/>
    </row>
    <row r="40532" spans="27:29" x14ac:dyDescent="0.2">
      <c r="AA40532" s="59"/>
      <c r="AB40532" s="59"/>
      <c r="AC40532" s="59"/>
    </row>
    <row r="40533" spans="27:29" x14ac:dyDescent="0.2">
      <c r="AA40533" s="59"/>
      <c r="AB40533" s="59"/>
      <c r="AC40533" s="59"/>
    </row>
    <row r="40534" spans="27:29" x14ac:dyDescent="0.2">
      <c r="AA40534" s="59"/>
      <c r="AB40534" s="59"/>
      <c r="AC40534" s="59"/>
    </row>
    <row r="40535" spans="27:29" x14ac:dyDescent="0.2">
      <c r="AA40535" s="59"/>
      <c r="AB40535" s="59"/>
      <c r="AC40535" s="59"/>
    </row>
    <row r="40536" spans="27:29" x14ac:dyDescent="0.2">
      <c r="AA40536" s="59"/>
      <c r="AB40536" s="59"/>
      <c r="AC40536" s="59"/>
    </row>
    <row r="40537" spans="27:29" x14ac:dyDescent="0.2">
      <c r="AA40537" s="59"/>
      <c r="AB40537" s="59"/>
      <c r="AC40537" s="59"/>
    </row>
    <row r="40538" spans="27:29" x14ac:dyDescent="0.2">
      <c r="AA40538" s="59"/>
      <c r="AB40538" s="59"/>
      <c r="AC40538" s="59"/>
    </row>
    <row r="40539" spans="27:29" x14ac:dyDescent="0.2">
      <c r="AA40539" s="59"/>
      <c r="AB40539" s="59"/>
      <c r="AC40539" s="59"/>
    </row>
    <row r="40540" spans="27:29" x14ac:dyDescent="0.2">
      <c r="AA40540" s="59"/>
      <c r="AB40540" s="59"/>
      <c r="AC40540" s="59"/>
    </row>
    <row r="40541" spans="27:29" x14ac:dyDescent="0.2">
      <c r="AA40541" s="59"/>
      <c r="AB40541" s="59"/>
      <c r="AC40541" s="59"/>
    </row>
    <row r="40542" spans="27:29" x14ac:dyDescent="0.2">
      <c r="AA40542" s="59"/>
      <c r="AB40542" s="59"/>
      <c r="AC40542" s="59"/>
    </row>
    <row r="40543" spans="27:29" x14ac:dyDescent="0.2">
      <c r="AA40543" s="59"/>
      <c r="AB40543" s="59"/>
      <c r="AC40543" s="59"/>
    </row>
    <row r="40544" spans="27:29" x14ac:dyDescent="0.2">
      <c r="AA40544" s="59"/>
      <c r="AB40544" s="59"/>
      <c r="AC40544" s="59"/>
    </row>
    <row r="40545" spans="27:29" x14ac:dyDescent="0.2">
      <c r="AA40545" s="59"/>
      <c r="AB40545" s="59"/>
      <c r="AC40545" s="59"/>
    </row>
    <row r="40546" spans="27:29" x14ac:dyDescent="0.2">
      <c r="AA40546" s="59"/>
      <c r="AB40546" s="59"/>
      <c r="AC40546" s="59"/>
    </row>
    <row r="40547" spans="27:29" x14ac:dyDescent="0.2">
      <c r="AA40547" s="59"/>
      <c r="AB40547" s="59"/>
      <c r="AC40547" s="59"/>
    </row>
    <row r="40548" spans="27:29" x14ac:dyDescent="0.2">
      <c r="AA40548" s="59"/>
      <c r="AB40548" s="59"/>
      <c r="AC40548" s="59"/>
    </row>
    <row r="40549" spans="27:29" x14ac:dyDescent="0.2">
      <c r="AA40549" s="59"/>
      <c r="AB40549" s="59"/>
      <c r="AC40549" s="59"/>
    </row>
    <row r="40550" spans="27:29" x14ac:dyDescent="0.2">
      <c r="AA40550" s="59"/>
      <c r="AB40550" s="59"/>
      <c r="AC40550" s="59"/>
    </row>
    <row r="40551" spans="27:29" x14ac:dyDescent="0.2">
      <c r="AA40551" s="59"/>
      <c r="AB40551" s="59"/>
      <c r="AC40551" s="59"/>
    </row>
    <row r="40552" spans="27:29" x14ac:dyDescent="0.2">
      <c r="AA40552" s="59"/>
      <c r="AB40552" s="59"/>
      <c r="AC40552" s="59"/>
    </row>
    <row r="40553" spans="27:29" x14ac:dyDescent="0.2">
      <c r="AA40553" s="59"/>
      <c r="AB40553" s="59"/>
      <c r="AC40553" s="59"/>
    </row>
    <row r="40554" spans="27:29" x14ac:dyDescent="0.2">
      <c r="AA40554" s="59"/>
      <c r="AB40554" s="59"/>
      <c r="AC40554" s="59"/>
    </row>
    <row r="40555" spans="27:29" x14ac:dyDescent="0.2">
      <c r="AA40555" s="59"/>
      <c r="AB40555" s="59"/>
      <c r="AC40555" s="59"/>
    </row>
    <row r="40556" spans="27:29" x14ac:dyDescent="0.2">
      <c r="AA40556" s="59"/>
      <c r="AB40556" s="59"/>
      <c r="AC40556" s="59"/>
    </row>
    <row r="40557" spans="27:29" x14ac:dyDescent="0.2">
      <c r="AA40557" s="59"/>
      <c r="AB40557" s="59"/>
      <c r="AC40557" s="59"/>
    </row>
    <row r="40558" spans="27:29" x14ac:dyDescent="0.2">
      <c r="AA40558" s="59"/>
      <c r="AB40558" s="59"/>
      <c r="AC40558" s="59"/>
    </row>
    <row r="40559" spans="27:29" x14ac:dyDescent="0.2">
      <c r="AA40559" s="59"/>
      <c r="AB40559" s="59"/>
      <c r="AC40559" s="59"/>
    </row>
    <row r="40560" spans="27:29" x14ac:dyDescent="0.2">
      <c r="AA40560" s="59"/>
      <c r="AB40560" s="59"/>
      <c r="AC40560" s="59"/>
    </row>
    <row r="40561" spans="27:29" x14ac:dyDescent="0.2">
      <c r="AA40561" s="59"/>
      <c r="AB40561" s="59"/>
      <c r="AC40561" s="59"/>
    </row>
    <row r="40562" spans="27:29" x14ac:dyDescent="0.2">
      <c r="AA40562" s="59"/>
      <c r="AB40562" s="59"/>
      <c r="AC40562" s="59"/>
    </row>
    <row r="40563" spans="27:29" x14ac:dyDescent="0.2">
      <c r="AA40563" s="59"/>
      <c r="AB40563" s="59"/>
      <c r="AC40563" s="59"/>
    </row>
    <row r="40564" spans="27:29" x14ac:dyDescent="0.2">
      <c r="AA40564" s="59"/>
      <c r="AB40564" s="59"/>
      <c r="AC40564" s="59"/>
    </row>
    <row r="40565" spans="27:29" x14ac:dyDescent="0.2">
      <c r="AA40565" s="59"/>
      <c r="AB40565" s="59"/>
      <c r="AC40565" s="59"/>
    </row>
    <row r="40566" spans="27:29" x14ac:dyDescent="0.2">
      <c r="AA40566" s="59"/>
      <c r="AB40566" s="59"/>
      <c r="AC40566" s="59"/>
    </row>
    <row r="40567" spans="27:29" x14ac:dyDescent="0.2">
      <c r="AA40567" s="59"/>
      <c r="AB40567" s="59"/>
      <c r="AC40567" s="59"/>
    </row>
    <row r="40568" spans="27:29" x14ac:dyDescent="0.2">
      <c r="AA40568" s="59"/>
      <c r="AB40568" s="59"/>
      <c r="AC40568" s="59"/>
    </row>
    <row r="40569" spans="27:29" x14ac:dyDescent="0.2">
      <c r="AA40569" s="59"/>
      <c r="AB40569" s="59"/>
      <c r="AC40569" s="59"/>
    </row>
    <row r="40570" spans="27:29" x14ac:dyDescent="0.2">
      <c r="AA40570" s="59"/>
      <c r="AB40570" s="59"/>
      <c r="AC40570" s="59"/>
    </row>
    <row r="40571" spans="27:29" x14ac:dyDescent="0.2">
      <c r="AA40571" s="59"/>
      <c r="AB40571" s="59"/>
      <c r="AC40571" s="59"/>
    </row>
    <row r="40572" spans="27:29" x14ac:dyDescent="0.2">
      <c r="AA40572" s="59"/>
      <c r="AB40572" s="59"/>
      <c r="AC40572" s="59"/>
    </row>
    <row r="40573" spans="27:29" x14ac:dyDescent="0.2">
      <c r="AA40573" s="59"/>
      <c r="AB40573" s="59"/>
      <c r="AC40573" s="59"/>
    </row>
    <row r="40574" spans="27:29" x14ac:dyDescent="0.2">
      <c r="AA40574" s="59"/>
      <c r="AB40574" s="59"/>
      <c r="AC40574" s="59"/>
    </row>
    <row r="40575" spans="27:29" x14ac:dyDescent="0.2">
      <c r="AA40575" s="59"/>
      <c r="AB40575" s="59"/>
      <c r="AC40575" s="59"/>
    </row>
    <row r="40576" spans="27:29" x14ac:dyDescent="0.2">
      <c r="AA40576" s="59"/>
      <c r="AB40576" s="59"/>
      <c r="AC40576" s="59"/>
    </row>
    <row r="40577" spans="27:29" x14ac:dyDescent="0.2">
      <c r="AA40577" s="59"/>
      <c r="AB40577" s="59"/>
      <c r="AC40577" s="59"/>
    </row>
    <row r="40578" spans="27:29" x14ac:dyDescent="0.2">
      <c r="AA40578" s="59"/>
      <c r="AB40578" s="59"/>
      <c r="AC40578" s="59"/>
    </row>
    <row r="40579" spans="27:29" x14ac:dyDescent="0.2">
      <c r="AA40579" s="59"/>
      <c r="AB40579" s="59"/>
      <c r="AC40579" s="59"/>
    </row>
    <row r="40580" spans="27:29" x14ac:dyDescent="0.2">
      <c r="AA40580" s="59"/>
      <c r="AB40580" s="59"/>
      <c r="AC40580" s="59"/>
    </row>
    <row r="40581" spans="27:29" x14ac:dyDescent="0.2">
      <c r="AA40581" s="59"/>
      <c r="AB40581" s="59"/>
      <c r="AC40581" s="59"/>
    </row>
    <row r="40582" spans="27:29" x14ac:dyDescent="0.2">
      <c r="AA40582" s="59"/>
      <c r="AB40582" s="59"/>
      <c r="AC40582" s="59"/>
    </row>
    <row r="40583" spans="27:29" x14ac:dyDescent="0.2">
      <c r="AA40583" s="59"/>
      <c r="AB40583" s="59"/>
      <c r="AC40583" s="59"/>
    </row>
    <row r="40584" spans="27:29" x14ac:dyDescent="0.2">
      <c r="AA40584" s="59"/>
      <c r="AB40584" s="59"/>
      <c r="AC40584" s="59"/>
    </row>
    <row r="40585" spans="27:29" x14ac:dyDescent="0.2">
      <c r="AA40585" s="59"/>
      <c r="AB40585" s="59"/>
      <c r="AC40585" s="59"/>
    </row>
    <row r="40586" spans="27:29" x14ac:dyDescent="0.2">
      <c r="AA40586" s="59"/>
      <c r="AB40586" s="59"/>
      <c r="AC40586" s="59"/>
    </row>
    <row r="40587" spans="27:29" x14ac:dyDescent="0.2">
      <c r="AA40587" s="59"/>
      <c r="AB40587" s="59"/>
      <c r="AC40587" s="59"/>
    </row>
    <row r="40588" spans="27:29" x14ac:dyDescent="0.2">
      <c r="AA40588" s="59"/>
      <c r="AB40588" s="59"/>
      <c r="AC40588" s="59"/>
    </row>
    <row r="40589" spans="27:29" x14ac:dyDescent="0.2">
      <c r="AA40589" s="59"/>
      <c r="AB40589" s="59"/>
      <c r="AC40589" s="59"/>
    </row>
    <row r="40590" spans="27:29" x14ac:dyDescent="0.2">
      <c r="AA40590" s="59"/>
      <c r="AB40590" s="59"/>
      <c r="AC40590" s="59"/>
    </row>
    <row r="40591" spans="27:29" x14ac:dyDescent="0.2">
      <c r="AA40591" s="59"/>
      <c r="AB40591" s="59"/>
      <c r="AC40591" s="59"/>
    </row>
    <row r="40592" spans="27:29" x14ac:dyDescent="0.2">
      <c r="AA40592" s="59"/>
      <c r="AB40592" s="59"/>
      <c r="AC40592" s="59"/>
    </row>
    <row r="40593" spans="27:29" x14ac:dyDescent="0.2">
      <c r="AA40593" s="59"/>
      <c r="AB40593" s="59"/>
      <c r="AC40593" s="59"/>
    </row>
    <row r="40594" spans="27:29" x14ac:dyDescent="0.2">
      <c r="AA40594" s="59"/>
      <c r="AB40594" s="59"/>
      <c r="AC40594" s="59"/>
    </row>
    <row r="40595" spans="27:29" x14ac:dyDescent="0.2">
      <c r="AA40595" s="59"/>
      <c r="AB40595" s="59"/>
      <c r="AC40595" s="59"/>
    </row>
    <row r="40596" spans="27:29" x14ac:dyDescent="0.2">
      <c r="AA40596" s="59"/>
      <c r="AB40596" s="59"/>
      <c r="AC40596" s="59"/>
    </row>
    <row r="40597" spans="27:29" x14ac:dyDescent="0.2">
      <c r="AA40597" s="59"/>
      <c r="AB40597" s="59"/>
      <c r="AC40597" s="59"/>
    </row>
    <row r="40598" spans="27:29" x14ac:dyDescent="0.2">
      <c r="AA40598" s="59"/>
      <c r="AB40598" s="59"/>
      <c r="AC40598" s="59"/>
    </row>
    <row r="40599" spans="27:29" x14ac:dyDescent="0.2">
      <c r="AA40599" s="59"/>
      <c r="AB40599" s="59"/>
      <c r="AC40599" s="59"/>
    </row>
    <row r="40600" spans="27:29" x14ac:dyDescent="0.2">
      <c r="AA40600" s="59"/>
      <c r="AB40600" s="59"/>
      <c r="AC40600" s="59"/>
    </row>
    <row r="40601" spans="27:29" x14ac:dyDescent="0.2">
      <c r="AA40601" s="59"/>
      <c r="AB40601" s="59"/>
      <c r="AC40601" s="59"/>
    </row>
    <row r="40602" spans="27:29" x14ac:dyDescent="0.2">
      <c r="AA40602" s="59"/>
      <c r="AB40602" s="59"/>
      <c r="AC40602" s="59"/>
    </row>
    <row r="40603" spans="27:29" x14ac:dyDescent="0.2">
      <c r="AA40603" s="59"/>
      <c r="AB40603" s="59"/>
      <c r="AC40603" s="59"/>
    </row>
    <row r="40604" spans="27:29" x14ac:dyDescent="0.2">
      <c r="AA40604" s="59"/>
      <c r="AB40604" s="59"/>
      <c r="AC40604" s="59"/>
    </row>
    <row r="40605" spans="27:29" x14ac:dyDescent="0.2">
      <c r="AA40605" s="59"/>
      <c r="AB40605" s="59"/>
      <c r="AC40605" s="59"/>
    </row>
    <row r="40606" spans="27:29" x14ac:dyDescent="0.2">
      <c r="AA40606" s="59"/>
      <c r="AB40606" s="59"/>
      <c r="AC40606" s="59"/>
    </row>
    <row r="40607" spans="27:29" x14ac:dyDescent="0.2">
      <c r="AA40607" s="59"/>
      <c r="AB40607" s="59"/>
      <c r="AC40607" s="59"/>
    </row>
    <row r="40608" spans="27:29" x14ac:dyDescent="0.2">
      <c r="AA40608" s="59"/>
      <c r="AB40608" s="59"/>
      <c r="AC40608" s="59"/>
    </row>
    <row r="40609" spans="27:29" x14ac:dyDescent="0.2">
      <c r="AA40609" s="59"/>
      <c r="AB40609" s="59"/>
      <c r="AC40609" s="59"/>
    </row>
    <row r="40610" spans="27:29" x14ac:dyDescent="0.2">
      <c r="AA40610" s="59"/>
      <c r="AB40610" s="59"/>
      <c r="AC40610" s="59"/>
    </row>
    <row r="40611" spans="27:29" x14ac:dyDescent="0.2">
      <c r="AA40611" s="59"/>
      <c r="AB40611" s="59"/>
      <c r="AC40611" s="59"/>
    </row>
    <row r="40612" spans="27:29" x14ac:dyDescent="0.2">
      <c r="AA40612" s="59"/>
      <c r="AB40612" s="59"/>
      <c r="AC40612" s="59"/>
    </row>
    <row r="40613" spans="27:29" x14ac:dyDescent="0.2">
      <c r="AA40613" s="59"/>
      <c r="AB40613" s="59"/>
      <c r="AC40613" s="59"/>
    </row>
    <row r="40614" spans="27:29" x14ac:dyDescent="0.2">
      <c r="AA40614" s="59"/>
      <c r="AB40614" s="59"/>
      <c r="AC40614" s="59"/>
    </row>
    <row r="40615" spans="27:29" x14ac:dyDescent="0.2">
      <c r="AA40615" s="59"/>
      <c r="AB40615" s="59"/>
      <c r="AC40615" s="59"/>
    </row>
    <row r="40616" spans="27:29" x14ac:dyDescent="0.2">
      <c r="AA40616" s="59"/>
      <c r="AB40616" s="59"/>
      <c r="AC40616" s="59"/>
    </row>
    <row r="40617" spans="27:29" x14ac:dyDescent="0.2">
      <c r="AA40617" s="59"/>
      <c r="AB40617" s="59"/>
      <c r="AC40617" s="59"/>
    </row>
    <row r="40618" spans="27:29" x14ac:dyDescent="0.2">
      <c r="AA40618" s="59"/>
      <c r="AB40618" s="59"/>
      <c r="AC40618" s="59"/>
    </row>
    <row r="40619" spans="27:29" x14ac:dyDescent="0.2">
      <c r="AA40619" s="59"/>
      <c r="AB40619" s="59"/>
      <c r="AC40619" s="59"/>
    </row>
    <row r="40620" spans="27:29" x14ac:dyDescent="0.2">
      <c r="AA40620" s="59"/>
      <c r="AB40620" s="59"/>
      <c r="AC40620" s="59"/>
    </row>
    <row r="40621" spans="27:29" x14ac:dyDescent="0.2">
      <c r="AA40621" s="59"/>
      <c r="AB40621" s="59"/>
      <c r="AC40621" s="59"/>
    </row>
    <row r="40622" spans="27:29" x14ac:dyDescent="0.2">
      <c r="AA40622" s="59"/>
      <c r="AB40622" s="59"/>
      <c r="AC40622" s="59"/>
    </row>
    <row r="40623" spans="27:29" x14ac:dyDescent="0.2">
      <c r="AA40623" s="59"/>
      <c r="AB40623" s="59"/>
      <c r="AC40623" s="59"/>
    </row>
    <row r="40624" spans="27:29" x14ac:dyDescent="0.2">
      <c r="AA40624" s="59"/>
      <c r="AB40624" s="59"/>
      <c r="AC40624" s="59"/>
    </row>
    <row r="40625" spans="27:29" x14ac:dyDescent="0.2">
      <c r="AA40625" s="59"/>
      <c r="AB40625" s="59"/>
      <c r="AC40625" s="59"/>
    </row>
    <row r="40626" spans="27:29" x14ac:dyDescent="0.2">
      <c r="AA40626" s="59"/>
      <c r="AB40626" s="59"/>
      <c r="AC40626" s="59"/>
    </row>
    <row r="40627" spans="27:29" x14ac:dyDescent="0.2">
      <c r="AA40627" s="59"/>
      <c r="AB40627" s="59"/>
      <c r="AC40627" s="59"/>
    </row>
    <row r="40628" spans="27:29" x14ac:dyDescent="0.2">
      <c r="AA40628" s="59"/>
      <c r="AB40628" s="59"/>
      <c r="AC40628" s="59"/>
    </row>
    <row r="40629" spans="27:29" x14ac:dyDescent="0.2">
      <c r="AA40629" s="59"/>
      <c r="AB40629" s="59"/>
      <c r="AC40629" s="59"/>
    </row>
    <row r="40630" spans="27:29" x14ac:dyDescent="0.2">
      <c r="AA40630" s="59"/>
      <c r="AB40630" s="59"/>
      <c r="AC40630" s="59"/>
    </row>
    <row r="40631" spans="27:29" x14ac:dyDescent="0.2">
      <c r="AA40631" s="59"/>
      <c r="AB40631" s="59"/>
      <c r="AC40631" s="59"/>
    </row>
    <row r="40632" spans="27:29" x14ac:dyDescent="0.2">
      <c r="AA40632" s="59"/>
      <c r="AB40632" s="59"/>
      <c r="AC40632" s="59"/>
    </row>
    <row r="40633" spans="27:29" x14ac:dyDescent="0.2">
      <c r="AA40633" s="59"/>
      <c r="AB40633" s="59"/>
      <c r="AC40633" s="59"/>
    </row>
    <row r="40634" spans="27:29" x14ac:dyDescent="0.2">
      <c r="AA40634" s="59"/>
      <c r="AB40634" s="59"/>
      <c r="AC40634" s="59"/>
    </row>
    <row r="40635" spans="27:29" x14ac:dyDescent="0.2">
      <c r="AA40635" s="59"/>
      <c r="AB40635" s="59"/>
      <c r="AC40635" s="59"/>
    </row>
    <row r="40636" spans="27:29" x14ac:dyDescent="0.2">
      <c r="AA40636" s="59"/>
      <c r="AB40636" s="59"/>
      <c r="AC40636" s="59"/>
    </row>
    <row r="40637" spans="27:29" x14ac:dyDescent="0.2">
      <c r="AA40637" s="59"/>
      <c r="AB40637" s="59"/>
      <c r="AC40637" s="59"/>
    </row>
    <row r="40638" spans="27:29" x14ac:dyDescent="0.2">
      <c r="AA40638" s="59"/>
      <c r="AB40638" s="59"/>
      <c r="AC40638" s="59"/>
    </row>
    <row r="40639" spans="27:29" x14ac:dyDescent="0.2">
      <c r="AA40639" s="59"/>
      <c r="AB40639" s="59"/>
      <c r="AC40639" s="59"/>
    </row>
    <row r="40640" spans="27:29" x14ac:dyDescent="0.2">
      <c r="AA40640" s="59"/>
      <c r="AB40640" s="59"/>
      <c r="AC40640" s="59"/>
    </row>
    <row r="40641" spans="27:29" x14ac:dyDescent="0.2">
      <c r="AA40641" s="59"/>
      <c r="AB40641" s="59"/>
      <c r="AC40641" s="59"/>
    </row>
    <row r="40642" spans="27:29" x14ac:dyDescent="0.2">
      <c r="AA40642" s="59"/>
      <c r="AB40642" s="59"/>
      <c r="AC40642" s="59"/>
    </row>
    <row r="40643" spans="27:29" x14ac:dyDescent="0.2">
      <c r="AA40643" s="59"/>
      <c r="AB40643" s="59"/>
      <c r="AC40643" s="59"/>
    </row>
    <row r="40644" spans="27:29" x14ac:dyDescent="0.2">
      <c r="AA40644" s="59"/>
      <c r="AB40644" s="59"/>
      <c r="AC40644" s="59"/>
    </row>
    <row r="40645" spans="27:29" x14ac:dyDescent="0.2">
      <c r="AA40645" s="59"/>
      <c r="AB40645" s="59"/>
      <c r="AC40645" s="59"/>
    </row>
    <row r="40646" spans="27:29" x14ac:dyDescent="0.2">
      <c r="AA40646" s="59"/>
      <c r="AB40646" s="59"/>
      <c r="AC40646" s="59"/>
    </row>
    <row r="40647" spans="27:29" x14ac:dyDescent="0.2">
      <c r="AA40647" s="59"/>
      <c r="AB40647" s="59"/>
      <c r="AC40647" s="59"/>
    </row>
    <row r="40648" spans="27:29" x14ac:dyDescent="0.2">
      <c r="AA40648" s="59"/>
      <c r="AB40648" s="59"/>
      <c r="AC40648" s="59"/>
    </row>
    <row r="40649" spans="27:29" x14ac:dyDescent="0.2">
      <c r="AA40649" s="59"/>
      <c r="AB40649" s="59"/>
      <c r="AC40649" s="59"/>
    </row>
    <row r="40650" spans="27:29" x14ac:dyDescent="0.2">
      <c r="AA40650" s="59"/>
      <c r="AB40650" s="59"/>
      <c r="AC40650" s="59"/>
    </row>
    <row r="40651" spans="27:29" x14ac:dyDescent="0.2">
      <c r="AA40651" s="59"/>
      <c r="AB40651" s="59"/>
      <c r="AC40651" s="59"/>
    </row>
    <row r="40652" spans="27:29" x14ac:dyDescent="0.2">
      <c r="AA40652" s="59"/>
      <c r="AB40652" s="59"/>
      <c r="AC40652" s="59"/>
    </row>
    <row r="40653" spans="27:29" x14ac:dyDescent="0.2">
      <c r="AA40653" s="59"/>
      <c r="AB40653" s="59"/>
      <c r="AC40653" s="59"/>
    </row>
    <row r="40654" spans="27:29" x14ac:dyDescent="0.2">
      <c r="AA40654" s="59"/>
      <c r="AB40654" s="59"/>
      <c r="AC40654" s="59"/>
    </row>
    <row r="40655" spans="27:29" x14ac:dyDescent="0.2">
      <c r="AA40655" s="59"/>
      <c r="AB40655" s="59"/>
      <c r="AC40655" s="59"/>
    </row>
    <row r="40656" spans="27:29" x14ac:dyDescent="0.2">
      <c r="AA40656" s="59"/>
      <c r="AB40656" s="59"/>
      <c r="AC40656" s="59"/>
    </row>
    <row r="40657" spans="27:29" x14ac:dyDescent="0.2">
      <c r="AA40657" s="59"/>
      <c r="AB40657" s="59"/>
      <c r="AC40657" s="59"/>
    </row>
    <row r="40658" spans="27:29" x14ac:dyDescent="0.2">
      <c r="AA40658" s="59"/>
      <c r="AB40658" s="59"/>
      <c r="AC40658" s="59"/>
    </row>
    <row r="40659" spans="27:29" x14ac:dyDescent="0.2">
      <c r="AA40659" s="59"/>
      <c r="AB40659" s="59"/>
      <c r="AC40659" s="59"/>
    </row>
    <row r="40660" spans="27:29" x14ac:dyDescent="0.2">
      <c r="AA40660" s="59"/>
      <c r="AB40660" s="59"/>
      <c r="AC40660" s="59"/>
    </row>
    <row r="40661" spans="27:29" x14ac:dyDescent="0.2">
      <c r="AA40661" s="59"/>
      <c r="AB40661" s="59"/>
      <c r="AC40661" s="59"/>
    </row>
    <row r="40662" spans="27:29" x14ac:dyDescent="0.2">
      <c r="AA40662" s="59"/>
      <c r="AB40662" s="59"/>
      <c r="AC40662" s="59"/>
    </row>
    <row r="40663" spans="27:29" x14ac:dyDescent="0.2">
      <c r="AA40663" s="59"/>
      <c r="AB40663" s="59"/>
      <c r="AC40663" s="59"/>
    </row>
    <row r="40664" spans="27:29" x14ac:dyDescent="0.2">
      <c r="AA40664" s="59"/>
      <c r="AB40664" s="59"/>
      <c r="AC40664" s="59"/>
    </row>
    <row r="40665" spans="27:29" x14ac:dyDescent="0.2">
      <c r="AA40665" s="59"/>
      <c r="AB40665" s="59"/>
      <c r="AC40665" s="59"/>
    </row>
    <row r="40666" spans="27:29" x14ac:dyDescent="0.2">
      <c r="AA40666" s="59"/>
      <c r="AB40666" s="59"/>
      <c r="AC40666" s="59"/>
    </row>
    <row r="40667" spans="27:29" x14ac:dyDescent="0.2">
      <c r="AA40667" s="59"/>
      <c r="AB40667" s="59"/>
      <c r="AC40667" s="59"/>
    </row>
    <row r="40668" spans="27:29" x14ac:dyDescent="0.2">
      <c r="AA40668" s="59"/>
      <c r="AB40668" s="59"/>
      <c r="AC40668" s="59"/>
    </row>
    <row r="40669" spans="27:29" x14ac:dyDescent="0.2">
      <c r="AA40669" s="59"/>
      <c r="AB40669" s="59"/>
      <c r="AC40669" s="59"/>
    </row>
    <row r="40670" spans="27:29" x14ac:dyDescent="0.2">
      <c r="AA40670" s="59"/>
      <c r="AB40670" s="59"/>
      <c r="AC40670" s="59"/>
    </row>
    <row r="40671" spans="27:29" x14ac:dyDescent="0.2">
      <c r="AA40671" s="59"/>
      <c r="AB40671" s="59"/>
      <c r="AC40671" s="59"/>
    </row>
    <row r="40672" spans="27:29" x14ac:dyDescent="0.2">
      <c r="AA40672" s="59"/>
      <c r="AB40672" s="59"/>
      <c r="AC40672" s="59"/>
    </row>
    <row r="40673" spans="27:29" x14ac:dyDescent="0.2">
      <c r="AA40673" s="59"/>
      <c r="AB40673" s="59"/>
      <c r="AC40673" s="59"/>
    </row>
    <row r="40674" spans="27:29" x14ac:dyDescent="0.2">
      <c r="AA40674" s="59"/>
      <c r="AB40674" s="59"/>
      <c r="AC40674" s="59"/>
    </row>
    <row r="40675" spans="27:29" x14ac:dyDescent="0.2">
      <c r="AA40675" s="59"/>
      <c r="AB40675" s="59"/>
      <c r="AC40675" s="59"/>
    </row>
    <row r="40676" spans="27:29" x14ac:dyDescent="0.2">
      <c r="AA40676" s="59"/>
      <c r="AB40676" s="59"/>
      <c r="AC40676" s="59"/>
    </row>
    <row r="40677" spans="27:29" x14ac:dyDescent="0.2">
      <c r="AA40677" s="59"/>
      <c r="AB40677" s="59"/>
      <c r="AC40677" s="59"/>
    </row>
    <row r="40678" spans="27:29" x14ac:dyDescent="0.2">
      <c r="AA40678" s="59"/>
      <c r="AB40678" s="59"/>
      <c r="AC40678" s="59"/>
    </row>
    <row r="40679" spans="27:29" x14ac:dyDescent="0.2">
      <c r="AA40679" s="59"/>
      <c r="AB40679" s="59"/>
      <c r="AC40679" s="59"/>
    </row>
    <row r="40680" spans="27:29" x14ac:dyDescent="0.2">
      <c r="AA40680" s="59"/>
      <c r="AB40680" s="59"/>
      <c r="AC40680" s="59"/>
    </row>
    <row r="40681" spans="27:29" x14ac:dyDescent="0.2">
      <c r="AA40681" s="59"/>
      <c r="AB40681" s="59"/>
      <c r="AC40681" s="59"/>
    </row>
    <row r="40682" spans="27:29" x14ac:dyDescent="0.2">
      <c r="AA40682" s="59"/>
      <c r="AB40682" s="59"/>
      <c r="AC40682" s="59"/>
    </row>
    <row r="40683" spans="27:29" x14ac:dyDescent="0.2">
      <c r="AA40683" s="59"/>
      <c r="AB40683" s="59"/>
      <c r="AC40683" s="59"/>
    </row>
    <row r="40684" spans="27:29" x14ac:dyDescent="0.2">
      <c r="AA40684" s="59"/>
      <c r="AB40684" s="59"/>
      <c r="AC40684" s="59"/>
    </row>
    <row r="40685" spans="27:29" x14ac:dyDescent="0.2">
      <c r="AA40685" s="59"/>
      <c r="AB40685" s="59"/>
      <c r="AC40685" s="59"/>
    </row>
    <row r="40686" spans="27:29" x14ac:dyDescent="0.2">
      <c r="AA40686" s="59"/>
      <c r="AB40686" s="59"/>
      <c r="AC40686" s="59"/>
    </row>
    <row r="40687" spans="27:29" x14ac:dyDescent="0.2">
      <c r="AA40687" s="59"/>
      <c r="AB40687" s="59"/>
      <c r="AC40687" s="59"/>
    </row>
    <row r="40688" spans="27:29" x14ac:dyDescent="0.2">
      <c r="AA40688" s="59"/>
      <c r="AB40688" s="59"/>
      <c r="AC40688" s="59"/>
    </row>
    <row r="40689" spans="27:29" x14ac:dyDescent="0.2">
      <c r="AA40689" s="59"/>
      <c r="AB40689" s="59"/>
      <c r="AC40689" s="59"/>
    </row>
    <row r="40690" spans="27:29" x14ac:dyDescent="0.2">
      <c r="AA40690" s="59"/>
      <c r="AB40690" s="59"/>
      <c r="AC40690" s="59"/>
    </row>
    <row r="40691" spans="27:29" x14ac:dyDescent="0.2">
      <c r="AA40691" s="59"/>
      <c r="AB40691" s="59"/>
      <c r="AC40691" s="59"/>
    </row>
    <row r="40692" spans="27:29" x14ac:dyDescent="0.2">
      <c r="AA40692" s="59"/>
      <c r="AB40692" s="59"/>
      <c r="AC40692" s="59"/>
    </row>
    <row r="40693" spans="27:29" x14ac:dyDescent="0.2">
      <c r="AA40693" s="59"/>
      <c r="AB40693" s="59"/>
      <c r="AC40693" s="59"/>
    </row>
    <row r="40694" spans="27:29" x14ac:dyDescent="0.2">
      <c r="AA40694" s="59"/>
      <c r="AB40694" s="59"/>
      <c r="AC40694" s="59"/>
    </row>
    <row r="40695" spans="27:29" x14ac:dyDescent="0.2">
      <c r="AA40695" s="59"/>
      <c r="AB40695" s="59"/>
      <c r="AC40695" s="59"/>
    </row>
    <row r="40696" spans="27:29" x14ac:dyDescent="0.2">
      <c r="AA40696" s="59"/>
      <c r="AB40696" s="59"/>
      <c r="AC40696" s="59"/>
    </row>
    <row r="40697" spans="27:29" x14ac:dyDescent="0.2">
      <c r="AA40697" s="59"/>
      <c r="AB40697" s="59"/>
      <c r="AC40697" s="59"/>
    </row>
    <row r="40698" spans="27:29" x14ac:dyDescent="0.2">
      <c r="AA40698" s="59"/>
      <c r="AB40698" s="59"/>
      <c r="AC40698" s="59"/>
    </row>
    <row r="40699" spans="27:29" x14ac:dyDescent="0.2">
      <c r="AA40699" s="59"/>
      <c r="AB40699" s="59"/>
      <c r="AC40699" s="59"/>
    </row>
    <row r="40700" spans="27:29" x14ac:dyDescent="0.2">
      <c r="AA40700" s="59"/>
      <c r="AB40700" s="59"/>
      <c r="AC40700" s="59"/>
    </row>
    <row r="40701" spans="27:29" x14ac:dyDescent="0.2">
      <c r="AA40701" s="59"/>
      <c r="AB40701" s="59"/>
      <c r="AC40701" s="59"/>
    </row>
    <row r="40702" spans="27:29" x14ac:dyDescent="0.2">
      <c r="AA40702" s="59"/>
      <c r="AB40702" s="59"/>
      <c r="AC40702" s="59"/>
    </row>
    <row r="40703" spans="27:29" x14ac:dyDescent="0.2">
      <c r="AA40703" s="59"/>
      <c r="AB40703" s="59"/>
      <c r="AC40703" s="59"/>
    </row>
    <row r="40704" spans="27:29" x14ac:dyDescent="0.2">
      <c r="AA40704" s="59"/>
      <c r="AB40704" s="59"/>
      <c r="AC40704" s="59"/>
    </row>
    <row r="40705" spans="27:29" x14ac:dyDescent="0.2">
      <c r="AA40705" s="59"/>
      <c r="AB40705" s="59"/>
      <c r="AC40705" s="59"/>
    </row>
    <row r="40706" spans="27:29" x14ac:dyDescent="0.2">
      <c r="AA40706" s="59"/>
      <c r="AB40706" s="59"/>
      <c r="AC40706" s="59"/>
    </row>
    <row r="40707" spans="27:29" x14ac:dyDescent="0.2">
      <c r="AA40707" s="59"/>
      <c r="AB40707" s="59"/>
      <c r="AC40707" s="59"/>
    </row>
    <row r="40708" spans="27:29" x14ac:dyDescent="0.2">
      <c r="AA40708" s="59"/>
      <c r="AB40708" s="59"/>
      <c r="AC40708" s="59"/>
    </row>
    <row r="40709" spans="27:29" x14ac:dyDescent="0.2">
      <c r="AA40709" s="59"/>
      <c r="AB40709" s="59"/>
      <c r="AC40709" s="59"/>
    </row>
    <row r="40710" spans="27:29" x14ac:dyDescent="0.2">
      <c r="AA40710" s="59"/>
      <c r="AB40710" s="59"/>
      <c r="AC40710" s="59"/>
    </row>
    <row r="40711" spans="27:29" x14ac:dyDescent="0.2">
      <c r="AA40711" s="59"/>
      <c r="AB40711" s="59"/>
      <c r="AC40711" s="59"/>
    </row>
    <row r="40712" spans="27:29" x14ac:dyDescent="0.2">
      <c r="AA40712" s="59"/>
      <c r="AB40712" s="59"/>
      <c r="AC40712" s="59"/>
    </row>
    <row r="40713" spans="27:29" x14ac:dyDescent="0.2">
      <c r="AA40713" s="59"/>
      <c r="AB40713" s="59"/>
      <c r="AC40713" s="59"/>
    </row>
    <row r="40714" spans="27:29" x14ac:dyDescent="0.2">
      <c r="AA40714" s="59"/>
      <c r="AB40714" s="59"/>
      <c r="AC40714" s="59"/>
    </row>
    <row r="40715" spans="27:29" x14ac:dyDescent="0.2">
      <c r="AA40715" s="59"/>
      <c r="AB40715" s="59"/>
      <c r="AC40715" s="59"/>
    </row>
    <row r="40716" spans="27:29" x14ac:dyDescent="0.2">
      <c r="AA40716" s="59"/>
      <c r="AB40716" s="59"/>
      <c r="AC40716" s="59"/>
    </row>
    <row r="40717" spans="27:29" x14ac:dyDescent="0.2">
      <c r="AA40717" s="59"/>
      <c r="AB40717" s="59"/>
      <c r="AC40717" s="59"/>
    </row>
    <row r="40718" spans="27:29" x14ac:dyDescent="0.2">
      <c r="AA40718" s="59"/>
      <c r="AB40718" s="59"/>
      <c r="AC40718" s="59"/>
    </row>
    <row r="40719" spans="27:29" x14ac:dyDescent="0.2">
      <c r="AA40719" s="59"/>
      <c r="AB40719" s="59"/>
      <c r="AC40719" s="59"/>
    </row>
    <row r="40720" spans="27:29" x14ac:dyDescent="0.2">
      <c r="AA40720" s="59"/>
      <c r="AB40720" s="59"/>
      <c r="AC40720" s="59"/>
    </row>
    <row r="40721" spans="27:29" x14ac:dyDescent="0.2">
      <c r="AA40721" s="59"/>
      <c r="AB40721" s="59"/>
      <c r="AC40721" s="59"/>
    </row>
    <row r="40722" spans="27:29" x14ac:dyDescent="0.2">
      <c r="AA40722" s="59"/>
      <c r="AB40722" s="59"/>
      <c r="AC40722" s="59"/>
    </row>
    <row r="40723" spans="27:29" x14ac:dyDescent="0.2">
      <c r="AA40723" s="59"/>
      <c r="AB40723" s="59"/>
      <c r="AC40723" s="59"/>
    </row>
    <row r="40724" spans="27:29" x14ac:dyDescent="0.2">
      <c r="AA40724" s="59"/>
      <c r="AB40724" s="59"/>
      <c r="AC40724" s="59"/>
    </row>
    <row r="40725" spans="27:29" x14ac:dyDescent="0.2">
      <c r="AA40725" s="59"/>
      <c r="AB40725" s="59"/>
      <c r="AC40725" s="59"/>
    </row>
    <row r="40726" spans="27:29" x14ac:dyDescent="0.2">
      <c r="AA40726" s="59"/>
      <c r="AB40726" s="59"/>
      <c r="AC40726" s="59"/>
    </row>
    <row r="40727" spans="27:29" x14ac:dyDescent="0.2">
      <c r="AA40727" s="59"/>
      <c r="AB40727" s="59"/>
      <c r="AC40727" s="59"/>
    </row>
    <row r="40728" spans="27:29" x14ac:dyDescent="0.2">
      <c r="AA40728" s="59"/>
      <c r="AB40728" s="59"/>
      <c r="AC40728" s="59"/>
    </row>
    <row r="40729" spans="27:29" x14ac:dyDescent="0.2">
      <c r="AA40729" s="59"/>
      <c r="AB40729" s="59"/>
      <c r="AC40729" s="59"/>
    </row>
    <row r="40730" spans="27:29" x14ac:dyDescent="0.2">
      <c r="AA40730" s="59"/>
      <c r="AB40730" s="59"/>
      <c r="AC40730" s="59"/>
    </row>
    <row r="40731" spans="27:29" x14ac:dyDescent="0.2">
      <c r="AA40731" s="59"/>
      <c r="AB40731" s="59"/>
      <c r="AC40731" s="59"/>
    </row>
    <row r="40732" spans="27:29" x14ac:dyDescent="0.2">
      <c r="AA40732" s="59"/>
      <c r="AB40732" s="59"/>
      <c r="AC40732" s="59"/>
    </row>
    <row r="40733" spans="27:29" x14ac:dyDescent="0.2">
      <c r="AA40733" s="59"/>
      <c r="AB40733" s="59"/>
      <c r="AC40733" s="59"/>
    </row>
    <row r="40734" spans="27:29" x14ac:dyDescent="0.2">
      <c r="AA40734" s="59"/>
      <c r="AB40734" s="59"/>
      <c r="AC40734" s="59"/>
    </row>
    <row r="40735" spans="27:29" x14ac:dyDescent="0.2">
      <c r="AA40735" s="59"/>
      <c r="AB40735" s="59"/>
      <c r="AC40735" s="59"/>
    </row>
    <row r="40736" spans="27:29" x14ac:dyDescent="0.2">
      <c r="AA40736" s="59"/>
      <c r="AB40736" s="59"/>
      <c r="AC40736" s="59"/>
    </row>
    <row r="40737" spans="27:29" x14ac:dyDescent="0.2">
      <c r="AA40737" s="59"/>
      <c r="AB40737" s="59"/>
      <c r="AC40737" s="59"/>
    </row>
    <row r="40738" spans="27:29" x14ac:dyDescent="0.2">
      <c r="AA40738" s="59"/>
      <c r="AB40738" s="59"/>
      <c r="AC40738" s="59"/>
    </row>
    <row r="40739" spans="27:29" x14ac:dyDescent="0.2">
      <c r="AA40739" s="59"/>
      <c r="AB40739" s="59"/>
      <c r="AC40739" s="59"/>
    </row>
    <row r="40740" spans="27:29" x14ac:dyDescent="0.2">
      <c r="AA40740" s="59"/>
      <c r="AB40740" s="59"/>
      <c r="AC40740" s="59"/>
    </row>
    <row r="40741" spans="27:29" x14ac:dyDescent="0.2">
      <c r="AA40741" s="59"/>
      <c r="AB40741" s="59"/>
      <c r="AC40741" s="59"/>
    </row>
    <row r="40742" spans="27:29" x14ac:dyDescent="0.2">
      <c r="AA40742" s="59"/>
      <c r="AB40742" s="59"/>
      <c r="AC40742" s="59"/>
    </row>
    <row r="40743" spans="27:29" x14ac:dyDescent="0.2">
      <c r="AA40743" s="59"/>
      <c r="AB40743" s="59"/>
      <c r="AC40743" s="59"/>
    </row>
    <row r="40744" spans="27:29" x14ac:dyDescent="0.2">
      <c r="AA40744" s="59"/>
      <c r="AB40744" s="59"/>
      <c r="AC40744" s="59"/>
    </row>
    <row r="40745" spans="27:29" x14ac:dyDescent="0.2">
      <c r="AA40745" s="59"/>
      <c r="AB40745" s="59"/>
      <c r="AC40745" s="59"/>
    </row>
    <row r="40746" spans="27:29" x14ac:dyDescent="0.2">
      <c r="AA40746" s="59"/>
      <c r="AB40746" s="59"/>
      <c r="AC40746" s="59"/>
    </row>
    <row r="40747" spans="27:29" x14ac:dyDescent="0.2">
      <c r="AA40747" s="59"/>
      <c r="AB40747" s="59"/>
      <c r="AC40747" s="59"/>
    </row>
    <row r="40748" spans="27:29" x14ac:dyDescent="0.2">
      <c r="AA40748" s="59"/>
      <c r="AB40748" s="59"/>
      <c r="AC40748" s="59"/>
    </row>
    <row r="40749" spans="27:29" x14ac:dyDescent="0.2">
      <c r="AA40749" s="59"/>
      <c r="AB40749" s="59"/>
      <c r="AC40749" s="59"/>
    </row>
    <row r="40750" spans="27:29" x14ac:dyDescent="0.2">
      <c r="AA40750" s="59"/>
      <c r="AB40750" s="59"/>
      <c r="AC40750" s="59"/>
    </row>
    <row r="40751" spans="27:29" x14ac:dyDescent="0.2">
      <c r="AA40751" s="59"/>
      <c r="AB40751" s="59"/>
      <c r="AC40751" s="59"/>
    </row>
    <row r="40752" spans="27:29" x14ac:dyDescent="0.2">
      <c r="AA40752" s="59"/>
      <c r="AB40752" s="59"/>
      <c r="AC40752" s="59"/>
    </row>
    <row r="40753" spans="27:29" x14ac:dyDescent="0.2">
      <c r="AA40753" s="59"/>
      <c r="AB40753" s="59"/>
      <c r="AC40753" s="59"/>
    </row>
    <row r="40754" spans="27:29" x14ac:dyDescent="0.2">
      <c r="AA40754" s="59"/>
      <c r="AB40754" s="59"/>
      <c r="AC40754" s="59"/>
    </row>
    <row r="40755" spans="27:29" x14ac:dyDescent="0.2">
      <c r="AA40755" s="59"/>
      <c r="AB40755" s="59"/>
      <c r="AC40755" s="59"/>
    </row>
    <row r="40756" spans="27:29" x14ac:dyDescent="0.2">
      <c r="AA40756" s="59"/>
      <c r="AB40756" s="59"/>
      <c r="AC40756" s="59"/>
    </row>
    <row r="40757" spans="27:29" x14ac:dyDescent="0.2">
      <c r="AA40757" s="59"/>
      <c r="AB40757" s="59"/>
      <c r="AC40757" s="59"/>
    </row>
    <row r="40758" spans="27:29" x14ac:dyDescent="0.2">
      <c r="AA40758" s="59"/>
      <c r="AB40758" s="59"/>
      <c r="AC40758" s="59"/>
    </row>
    <row r="40759" spans="27:29" x14ac:dyDescent="0.2">
      <c r="AA40759" s="59"/>
      <c r="AB40759" s="59"/>
      <c r="AC40759" s="59"/>
    </row>
    <row r="40760" spans="27:29" x14ac:dyDescent="0.2">
      <c r="AA40760" s="59"/>
      <c r="AB40760" s="59"/>
      <c r="AC40760" s="59"/>
    </row>
    <row r="40761" spans="27:29" x14ac:dyDescent="0.2">
      <c r="AA40761" s="59"/>
      <c r="AB40761" s="59"/>
      <c r="AC40761" s="59"/>
    </row>
    <row r="40762" spans="27:29" x14ac:dyDescent="0.2">
      <c r="AA40762" s="59"/>
      <c r="AB40762" s="59"/>
      <c r="AC40762" s="59"/>
    </row>
    <row r="40763" spans="27:29" x14ac:dyDescent="0.2">
      <c r="AA40763" s="59"/>
      <c r="AB40763" s="59"/>
      <c r="AC40763" s="59"/>
    </row>
    <row r="40764" spans="27:29" x14ac:dyDescent="0.2">
      <c r="AA40764" s="59"/>
      <c r="AB40764" s="59"/>
      <c r="AC40764" s="59"/>
    </row>
    <row r="40765" spans="27:29" x14ac:dyDescent="0.2">
      <c r="AA40765" s="59"/>
      <c r="AB40765" s="59"/>
      <c r="AC40765" s="59"/>
    </row>
    <row r="40766" spans="27:29" x14ac:dyDescent="0.2">
      <c r="AA40766" s="59"/>
      <c r="AB40766" s="59"/>
      <c r="AC40766" s="59"/>
    </row>
    <row r="40767" spans="27:29" x14ac:dyDescent="0.2">
      <c r="AA40767" s="59"/>
      <c r="AB40767" s="59"/>
      <c r="AC40767" s="59"/>
    </row>
    <row r="40768" spans="27:29" x14ac:dyDescent="0.2">
      <c r="AA40768" s="59"/>
      <c r="AB40768" s="59"/>
      <c r="AC40768" s="59"/>
    </row>
    <row r="40769" spans="27:29" x14ac:dyDescent="0.2">
      <c r="AA40769" s="59"/>
      <c r="AB40769" s="59"/>
      <c r="AC40769" s="59"/>
    </row>
    <row r="40770" spans="27:29" x14ac:dyDescent="0.2">
      <c r="AA40770" s="59"/>
      <c r="AB40770" s="59"/>
      <c r="AC40770" s="59"/>
    </row>
    <row r="40771" spans="27:29" x14ac:dyDescent="0.2">
      <c r="AA40771" s="59"/>
      <c r="AB40771" s="59"/>
      <c r="AC40771" s="59"/>
    </row>
    <row r="40772" spans="27:29" x14ac:dyDescent="0.2">
      <c r="AA40772" s="59"/>
      <c r="AB40772" s="59"/>
      <c r="AC40772" s="59"/>
    </row>
    <row r="40773" spans="27:29" x14ac:dyDescent="0.2">
      <c r="AA40773" s="59"/>
      <c r="AB40773" s="59"/>
      <c r="AC40773" s="59"/>
    </row>
    <row r="40774" spans="27:29" x14ac:dyDescent="0.2">
      <c r="AA40774" s="59"/>
      <c r="AB40774" s="59"/>
      <c r="AC40774" s="59"/>
    </row>
    <row r="40775" spans="27:29" x14ac:dyDescent="0.2">
      <c r="AA40775" s="59"/>
      <c r="AB40775" s="59"/>
      <c r="AC40775" s="59"/>
    </row>
    <row r="40776" spans="27:29" x14ac:dyDescent="0.2">
      <c r="AA40776" s="59"/>
      <c r="AB40776" s="59"/>
      <c r="AC40776" s="59"/>
    </row>
    <row r="40777" spans="27:29" x14ac:dyDescent="0.2">
      <c r="AA40777" s="59"/>
      <c r="AB40777" s="59"/>
      <c r="AC40777" s="59"/>
    </row>
    <row r="40778" spans="27:29" x14ac:dyDescent="0.2">
      <c r="AA40778" s="59"/>
      <c r="AB40778" s="59"/>
      <c r="AC40778" s="59"/>
    </row>
    <row r="40779" spans="27:29" x14ac:dyDescent="0.2">
      <c r="AA40779" s="59"/>
      <c r="AB40779" s="59"/>
      <c r="AC40779" s="59"/>
    </row>
    <row r="40780" spans="27:29" x14ac:dyDescent="0.2">
      <c r="AA40780" s="59"/>
      <c r="AB40780" s="59"/>
      <c r="AC40780" s="59"/>
    </row>
    <row r="40781" spans="27:29" x14ac:dyDescent="0.2">
      <c r="AA40781" s="59"/>
      <c r="AB40781" s="59"/>
      <c r="AC40781" s="59"/>
    </row>
    <row r="40782" spans="27:29" x14ac:dyDescent="0.2">
      <c r="AA40782" s="59"/>
      <c r="AB40782" s="59"/>
      <c r="AC40782" s="59"/>
    </row>
    <row r="40783" spans="27:29" x14ac:dyDescent="0.2">
      <c r="AA40783" s="59"/>
      <c r="AB40783" s="59"/>
      <c r="AC40783" s="59"/>
    </row>
    <row r="40784" spans="27:29" x14ac:dyDescent="0.2">
      <c r="AA40784" s="59"/>
      <c r="AB40784" s="59"/>
      <c r="AC40784" s="59"/>
    </row>
    <row r="40785" spans="27:29" x14ac:dyDescent="0.2">
      <c r="AA40785" s="59"/>
      <c r="AB40785" s="59"/>
      <c r="AC40785" s="59"/>
    </row>
    <row r="40786" spans="27:29" x14ac:dyDescent="0.2">
      <c r="AA40786" s="59"/>
      <c r="AB40786" s="59"/>
      <c r="AC40786" s="59"/>
    </row>
    <row r="40787" spans="27:29" x14ac:dyDescent="0.2">
      <c r="AA40787" s="59"/>
      <c r="AB40787" s="59"/>
      <c r="AC40787" s="59"/>
    </row>
    <row r="40788" spans="27:29" x14ac:dyDescent="0.2">
      <c r="AA40788" s="59"/>
      <c r="AB40788" s="59"/>
      <c r="AC40788" s="59"/>
    </row>
    <row r="40789" spans="27:29" x14ac:dyDescent="0.2">
      <c r="AA40789" s="59"/>
      <c r="AB40789" s="59"/>
      <c r="AC40789" s="59"/>
    </row>
    <row r="40790" spans="27:29" x14ac:dyDescent="0.2">
      <c r="AA40790" s="59"/>
      <c r="AB40790" s="59"/>
      <c r="AC40790" s="59"/>
    </row>
    <row r="40791" spans="27:29" x14ac:dyDescent="0.2">
      <c r="AA40791" s="59"/>
      <c r="AB40791" s="59"/>
      <c r="AC40791" s="59"/>
    </row>
    <row r="40792" spans="27:29" x14ac:dyDescent="0.2">
      <c r="AA40792" s="59"/>
      <c r="AB40792" s="59"/>
      <c r="AC40792" s="59"/>
    </row>
    <row r="40793" spans="27:29" x14ac:dyDescent="0.2">
      <c r="AA40793" s="59"/>
      <c r="AB40793" s="59"/>
      <c r="AC40793" s="59"/>
    </row>
    <row r="40794" spans="27:29" x14ac:dyDescent="0.2">
      <c r="AA40794" s="59"/>
      <c r="AB40794" s="59"/>
      <c r="AC40794" s="59"/>
    </row>
    <row r="40795" spans="27:29" x14ac:dyDescent="0.2">
      <c r="AA40795" s="59"/>
      <c r="AB40795" s="59"/>
      <c r="AC40795" s="59"/>
    </row>
    <row r="40796" spans="27:29" x14ac:dyDescent="0.2">
      <c r="AA40796" s="59"/>
      <c r="AB40796" s="59"/>
      <c r="AC40796" s="59"/>
    </row>
    <row r="40797" spans="27:29" x14ac:dyDescent="0.2">
      <c r="AA40797" s="59"/>
      <c r="AB40797" s="59"/>
      <c r="AC40797" s="59"/>
    </row>
    <row r="40798" spans="27:29" x14ac:dyDescent="0.2">
      <c r="AA40798" s="59"/>
      <c r="AB40798" s="59"/>
      <c r="AC40798" s="59"/>
    </row>
    <row r="40799" spans="27:29" x14ac:dyDescent="0.2">
      <c r="AA40799" s="59"/>
      <c r="AB40799" s="59"/>
      <c r="AC40799" s="59"/>
    </row>
    <row r="40800" spans="27:29" x14ac:dyDescent="0.2">
      <c r="AA40800" s="59"/>
      <c r="AB40800" s="59"/>
      <c r="AC40800" s="59"/>
    </row>
    <row r="40801" spans="27:29" x14ac:dyDescent="0.2">
      <c r="AA40801" s="59"/>
      <c r="AB40801" s="59"/>
      <c r="AC40801" s="59"/>
    </row>
    <row r="40802" spans="27:29" x14ac:dyDescent="0.2">
      <c r="AA40802" s="59"/>
      <c r="AB40802" s="59"/>
      <c r="AC40802" s="59"/>
    </row>
    <row r="40803" spans="27:29" x14ac:dyDescent="0.2">
      <c r="AA40803" s="59"/>
      <c r="AB40803" s="59"/>
      <c r="AC40803" s="59"/>
    </row>
    <row r="40804" spans="27:29" x14ac:dyDescent="0.2">
      <c r="AA40804" s="59"/>
      <c r="AB40804" s="59"/>
      <c r="AC40804" s="59"/>
    </row>
    <row r="40805" spans="27:29" x14ac:dyDescent="0.2">
      <c r="AA40805" s="59"/>
      <c r="AB40805" s="59"/>
      <c r="AC40805" s="59"/>
    </row>
    <row r="40806" spans="27:29" x14ac:dyDescent="0.2">
      <c r="AA40806" s="59"/>
      <c r="AB40806" s="59"/>
      <c r="AC40806" s="59"/>
    </row>
    <row r="40807" spans="27:29" x14ac:dyDescent="0.2">
      <c r="AA40807" s="59"/>
      <c r="AB40807" s="59"/>
      <c r="AC40807" s="59"/>
    </row>
    <row r="40808" spans="27:29" x14ac:dyDescent="0.2">
      <c r="AA40808" s="59"/>
      <c r="AB40808" s="59"/>
      <c r="AC40808" s="59"/>
    </row>
    <row r="40809" spans="27:29" x14ac:dyDescent="0.2">
      <c r="AA40809" s="59"/>
      <c r="AB40809" s="59"/>
      <c r="AC40809" s="59"/>
    </row>
    <row r="40810" spans="27:29" x14ac:dyDescent="0.2">
      <c r="AA40810" s="59"/>
      <c r="AB40810" s="59"/>
      <c r="AC40810" s="59"/>
    </row>
    <row r="40811" spans="27:29" x14ac:dyDescent="0.2">
      <c r="AA40811" s="59"/>
      <c r="AB40811" s="59"/>
      <c r="AC40811" s="59"/>
    </row>
    <row r="40812" spans="27:29" x14ac:dyDescent="0.2">
      <c r="AA40812" s="59"/>
      <c r="AB40812" s="59"/>
      <c r="AC40812" s="59"/>
    </row>
    <row r="40813" spans="27:29" x14ac:dyDescent="0.2">
      <c r="AA40813" s="59"/>
      <c r="AB40813" s="59"/>
      <c r="AC40813" s="59"/>
    </row>
    <row r="40814" spans="27:29" x14ac:dyDescent="0.2">
      <c r="AA40814" s="59"/>
      <c r="AB40814" s="59"/>
      <c r="AC40814" s="59"/>
    </row>
    <row r="40815" spans="27:29" x14ac:dyDescent="0.2">
      <c r="AA40815" s="59"/>
      <c r="AB40815" s="59"/>
      <c r="AC40815" s="59"/>
    </row>
    <row r="40816" spans="27:29" x14ac:dyDescent="0.2">
      <c r="AA40816" s="59"/>
      <c r="AB40816" s="59"/>
      <c r="AC40816" s="59"/>
    </row>
    <row r="40817" spans="27:29" x14ac:dyDescent="0.2">
      <c r="AA40817" s="59"/>
      <c r="AB40817" s="59"/>
      <c r="AC40817" s="59"/>
    </row>
    <row r="40818" spans="27:29" x14ac:dyDescent="0.2">
      <c r="AA40818" s="59"/>
      <c r="AB40818" s="59"/>
      <c r="AC40818" s="59"/>
    </row>
    <row r="40819" spans="27:29" x14ac:dyDescent="0.2">
      <c r="AA40819" s="59"/>
      <c r="AB40819" s="59"/>
      <c r="AC40819" s="59"/>
    </row>
    <row r="40820" spans="27:29" x14ac:dyDescent="0.2">
      <c r="AA40820" s="59"/>
      <c r="AB40820" s="59"/>
      <c r="AC40820" s="59"/>
    </row>
    <row r="40821" spans="27:29" x14ac:dyDescent="0.2">
      <c r="AA40821" s="59"/>
      <c r="AB40821" s="59"/>
      <c r="AC40821" s="59"/>
    </row>
    <row r="40822" spans="27:29" x14ac:dyDescent="0.2">
      <c r="AA40822" s="59"/>
      <c r="AB40822" s="59"/>
      <c r="AC40822" s="59"/>
    </row>
    <row r="40823" spans="27:29" x14ac:dyDescent="0.2">
      <c r="AA40823" s="59"/>
      <c r="AB40823" s="59"/>
      <c r="AC40823" s="59"/>
    </row>
    <row r="40824" spans="27:29" x14ac:dyDescent="0.2">
      <c r="AA40824" s="59"/>
      <c r="AB40824" s="59"/>
      <c r="AC40824" s="59"/>
    </row>
    <row r="40825" spans="27:29" x14ac:dyDescent="0.2">
      <c r="AA40825" s="59"/>
      <c r="AB40825" s="59"/>
      <c r="AC40825" s="59"/>
    </row>
    <row r="40826" spans="27:29" x14ac:dyDescent="0.2">
      <c r="AA40826" s="59"/>
      <c r="AB40826" s="59"/>
      <c r="AC40826" s="59"/>
    </row>
    <row r="40827" spans="27:29" x14ac:dyDescent="0.2">
      <c r="AA40827" s="59"/>
      <c r="AB40827" s="59"/>
      <c r="AC40827" s="59"/>
    </row>
    <row r="40828" spans="27:29" x14ac:dyDescent="0.2">
      <c r="AA40828" s="59"/>
      <c r="AB40828" s="59"/>
      <c r="AC40828" s="59"/>
    </row>
    <row r="40829" spans="27:29" x14ac:dyDescent="0.2">
      <c r="AA40829" s="59"/>
      <c r="AB40829" s="59"/>
      <c r="AC40829" s="59"/>
    </row>
    <row r="40830" spans="27:29" x14ac:dyDescent="0.2">
      <c r="AA40830" s="59"/>
      <c r="AB40830" s="59"/>
      <c r="AC40830" s="59"/>
    </row>
    <row r="40831" spans="27:29" x14ac:dyDescent="0.2">
      <c r="AA40831" s="59"/>
      <c r="AB40831" s="59"/>
      <c r="AC40831" s="59"/>
    </row>
    <row r="40832" spans="27:29" x14ac:dyDescent="0.2">
      <c r="AA40832" s="59"/>
      <c r="AB40832" s="59"/>
      <c r="AC40832" s="59"/>
    </row>
    <row r="40833" spans="27:29" x14ac:dyDescent="0.2">
      <c r="AA40833" s="59"/>
      <c r="AB40833" s="59"/>
      <c r="AC40833" s="59"/>
    </row>
    <row r="40834" spans="27:29" x14ac:dyDescent="0.2">
      <c r="AA40834" s="59"/>
      <c r="AB40834" s="59"/>
      <c r="AC40834" s="59"/>
    </row>
    <row r="40835" spans="27:29" x14ac:dyDescent="0.2">
      <c r="AA40835" s="59"/>
      <c r="AB40835" s="59"/>
      <c r="AC40835" s="59"/>
    </row>
    <row r="40836" spans="27:29" x14ac:dyDescent="0.2">
      <c r="AA40836" s="59"/>
      <c r="AB40836" s="59"/>
      <c r="AC40836" s="59"/>
    </row>
    <row r="40837" spans="27:29" x14ac:dyDescent="0.2">
      <c r="AA40837" s="59"/>
      <c r="AB40837" s="59"/>
      <c r="AC40837" s="59"/>
    </row>
    <row r="40838" spans="27:29" x14ac:dyDescent="0.2">
      <c r="AA40838" s="59"/>
      <c r="AB40838" s="59"/>
      <c r="AC40838" s="59"/>
    </row>
    <row r="40839" spans="27:29" x14ac:dyDescent="0.2">
      <c r="AA40839" s="59"/>
      <c r="AB40839" s="59"/>
      <c r="AC40839" s="59"/>
    </row>
    <row r="40840" spans="27:29" x14ac:dyDescent="0.2">
      <c r="AA40840" s="59"/>
      <c r="AB40840" s="59"/>
      <c r="AC40840" s="59"/>
    </row>
    <row r="40841" spans="27:29" x14ac:dyDescent="0.2">
      <c r="AA40841" s="59"/>
      <c r="AB40841" s="59"/>
      <c r="AC40841" s="59"/>
    </row>
    <row r="40842" spans="27:29" x14ac:dyDescent="0.2">
      <c r="AA40842" s="59"/>
      <c r="AB40842" s="59"/>
      <c r="AC40842" s="59"/>
    </row>
    <row r="40843" spans="27:29" x14ac:dyDescent="0.2">
      <c r="AA40843" s="59"/>
      <c r="AB40843" s="59"/>
      <c r="AC40843" s="59"/>
    </row>
    <row r="40844" spans="27:29" x14ac:dyDescent="0.2">
      <c r="AA40844" s="59"/>
      <c r="AB40844" s="59"/>
      <c r="AC40844" s="59"/>
    </row>
    <row r="40845" spans="27:29" x14ac:dyDescent="0.2">
      <c r="AA40845" s="59"/>
      <c r="AB40845" s="59"/>
      <c r="AC40845" s="59"/>
    </row>
    <row r="40846" spans="27:29" x14ac:dyDescent="0.2">
      <c r="AA40846" s="59"/>
      <c r="AB40846" s="59"/>
      <c r="AC40846" s="59"/>
    </row>
    <row r="40847" spans="27:29" x14ac:dyDescent="0.2">
      <c r="AA40847" s="59"/>
      <c r="AB40847" s="59"/>
      <c r="AC40847" s="59"/>
    </row>
    <row r="40848" spans="27:29" x14ac:dyDescent="0.2">
      <c r="AA40848" s="59"/>
      <c r="AB40848" s="59"/>
      <c r="AC40848" s="59"/>
    </row>
    <row r="40849" spans="27:29" x14ac:dyDescent="0.2">
      <c r="AA40849" s="59"/>
      <c r="AB40849" s="59"/>
      <c r="AC40849" s="59"/>
    </row>
    <row r="40850" spans="27:29" x14ac:dyDescent="0.2">
      <c r="AA40850" s="59"/>
      <c r="AB40850" s="59"/>
      <c r="AC40850" s="59"/>
    </row>
    <row r="40851" spans="27:29" x14ac:dyDescent="0.2">
      <c r="AA40851" s="59"/>
      <c r="AB40851" s="59"/>
      <c r="AC40851" s="59"/>
    </row>
    <row r="40852" spans="27:29" x14ac:dyDescent="0.2">
      <c r="AA40852" s="59"/>
      <c r="AB40852" s="59"/>
      <c r="AC40852" s="59"/>
    </row>
    <row r="40853" spans="27:29" x14ac:dyDescent="0.2">
      <c r="AA40853" s="59"/>
      <c r="AB40853" s="59"/>
      <c r="AC40853" s="59"/>
    </row>
    <row r="40854" spans="27:29" x14ac:dyDescent="0.2">
      <c r="AA40854" s="59"/>
      <c r="AB40854" s="59"/>
      <c r="AC40854" s="59"/>
    </row>
    <row r="40855" spans="27:29" x14ac:dyDescent="0.2">
      <c r="AA40855" s="59"/>
      <c r="AB40855" s="59"/>
      <c r="AC40855" s="59"/>
    </row>
    <row r="40856" spans="27:29" x14ac:dyDescent="0.2">
      <c r="AA40856" s="59"/>
      <c r="AB40856" s="59"/>
      <c r="AC40856" s="59"/>
    </row>
    <row r="40857" spans="27:29" x14ac:dyDescent="0.2">
      <c r="AA40857" s="59"/>
      <c r="AB40857" s="59"/>
      <c r="AC40857" s="59"/>
    </row>
    <row r="40858" spans="27:29" x14ac:dyDescent="0.2">
      <c r="AA40858" s="59"/>
      <c r="AB40858" s="59"/>
      <c r="AC40858" s="59"/>
    </row>
    <row r="40859" spans="27:29" x14ac:dyDescent="0.2">
      <c r="AA40859" s="59"/>
      <c r="AB40859" s="59"/>
      <c r="AC40859" s="59"/>
    </row>
    <row r="40860" spans="27:29" x14ac:dyDescent="0.2">
      <c r="AA40860" s="59"/>
      <c r="AB40860" s="59"/>
      <c r="AC40860" s="59"/>
    </row>
    <row r="40861" spans="27:29" x14ac:dyDescent="0.2">
      <c r="AA40861" s="59"/>
      <c r="AB40861" s="59"/>
      <c r="AC40861" s="59"/>
    </row>
    <row r="40862" spans="27:29" x14ac:dyDescent="0.2">
      <c r="AA40862" s="59"/>
      <c r="AB40862" s="59"/>
      <c r="AC40862" s="59"/>
    </row>
    <row r="40863" spans="27:29" x14ac:dyDescent="0.2">
      <c r="AA40863" s="59"/>
      <c r="AB40863" s="59"/>
      <c r="AC40863" s="59"/>
    </row>
    <row r="40864" spans="27:29" x14ac:dyDescent="0.2">
      <c r="AA40864" s="59"/>
      <c r="AB40864" s="59"/>
      <c r="AC40864" s="59"/>
    </row>
    <row r="40865" spans="27:29" x14ac:dyDescent="0.2">
      <c r="AA40865" s="59"/>
      <c r="AB40865" s="59"/>
      <c r="AC40865" s="59"/>
    </row>
    <row r="40866" spans="27:29" x14ac:dyDescent="0.2">
      <c r="AA40866" s="59"/>
      <c r="AB40866" s="59"/>
      <c r="AC40866" s="59"/>
    </row>
    <row r="40867" spans="27:29" x14ac:dyDescent="0.2">
      <c r="AA40867" s="59"/>
      <c r="AB40867" s="59"/>
      <c r="AC40867" s="59"/>
    </row>
    <row r="40868" spans="27:29" x14ac:dyDescent="0.2">
      <c r="AA40868" s="59"/>
      <c r="AB40868" s="59"/>
      <c r="AC40868" s="59"/>
    </row>
    <row r="40869" spans="27:29" x14ac:dyDescent="0.2">
      <c r="AA40869" s="59"/>
      <c r="AB40869" s="59"/>
      <c r="AC40869" s="59"/>
    </row>
    <row r="40870" spans="27:29" x14ac:dyDescent="0.2">
      <c r="AA40870" s="59"/>
      <c r="AB40870" s="59"/>
      <c r="AC40870" s="59"/>
    </row>
    <row r="40871" spans="27:29" x14ac:dyDescent="0.2">
      <c r="AA40871" s="59"/>
      <c r="AB40871" s="59"/>
      <c r="AC40871" s="59"/>
    </row>
    <row r="40872" spans="27:29" x14ac:dyDescent="0.2">
      <c r="AA40872" s="59"/>
      <c r="AB40872" s="59"/>
      <c r="AC40872" s="59"/>
    </row>
    <row r="40873" spans="27:29" x14ac:dyDescent="0.2">
      <c r="AA40873" s="59"/>
      <c r="AB40873" s="59"/>
      <c r="AC40873" s="59"/>
    </row>
    <row r="40874" spans="27:29" x14ac:dyDescent="0.2">
      <c r="AA40874" s="59"/>
      <c r="AB40874" s="59"/>
      <c r="AC40874" s="59"/>
    </row>
    <row r="40875" spans="27:29" x14ac:dyDescent="0.2">
      <c r="AA40875" s="59"/>
      <c r="AB40875" s="59"/>
      <c r="AC40875" s="59"/>
    </row>
    <row r="40876" spans="27:29" x14ac:dyDescent="0.2">
      <c r="AA40876" s="59"/>
      <c r="AB40876" s="59"/>
      <c r="AC40876" s="59"/>
    </row>
    <row r="40877" spans="27:29" x14ac:dyDescent="0.2">
      <c r="AA40877" s="59"/>
      <c r="AB40877" s="59"/>
      <c r="AC40877" s="59"/>
    </row>
    <row r="40878" spans="27:29" x14ac:dyDescent="0.2">
      <c r="AA40878" s="59"/>
      <c r="AB40878" s="59"/>
      <c r="AC40878" s="59"/>
    </row>
    <row r="40879" spans="27:29" x14ac:dyDescent="0.2">
      <c r="AA40879" s="59"/>
      <c r="AB40879" s="59"/>
      <c r="AC40879" s="59"/>
    </row>
    <row r="40880" spans="27:29" x14ac:dyDescent="0.2">
      <c r="AA40880" s="59"/>
      <c r="AB40880" s="59"/>
      <c r="AC40880" s="59"/>
    </row>
    <row r="40881" spans="27:29" x14ac:dyDescent="0.2">
      <c r="AA40881" s="59"/>
      <c r="AB40881" s="59"/>
      <c r="AC40881" s="59"/>
    </row>
    <row r="40882" spans="27:29" x14ac:dyDescent="0.2">
      <c r="AA40882" s="59"/>
      <c r="AB40882" s="59"/>
      <c r="AC40882" s="59"/>
    </row>
    <row r="40883" spans="27:29" x14ac:dyDescent="0.2">
      <c r="AA40883" s="59"/>
      <c r="AB40883" s="59"/>
      <c r="AC40883" s="59"/>
    </row>
    <row r="40884" spans="27:29" x14ac:dyDescent="0.2">
      <c r="AA40884" s="59"/>
      <c r="AB40884" s="59"/>
      <c r="AC40884" s="59"/>
    </row>
    <row r="40885" spans="27:29" x14ac:dyDescent="0.2">
      <c r="AA40885" s="59"/>
      <c r="AB40885" s="59"/>
      <c r="AC40885" s="59"/>
    </row>
    <row r="40886" spans="27:29" x14ac:dyDescent="0.2">
      <c r="AA40886" s="59"/>
      <c r="AB40886" s="59"/>
      <c r="AC40886" s="59"/>
    </row>
    <row r="40887" spans="27:29" x14ac:dyDescent="0.2">
      <c r="AA40887" s="59"/>
      <c r="AB40887" s="59"/>
      <c r="AC40887" s="59"/>
    </row>
    <row r="40888" spans="27:29" x14ac:dyDescent="0.2">
      <c r="AA40888" s="59"/>
      <c r="AB40888" s="59"/>
      <c r="AC40888" s="59"/>
    </row>
    <row r="40889" spans="27:29" x14ac:dyDescent="0.2">
      <c r="AA40889" s="59"/>
      <c r="AB40889" s="59"/>
      <c r="AC40889" s="59"/>
    </row>
    <row r="40890" spans="27:29" x14ac:dyDescent="0.2">
      <c r="AA40890" s="59"/>
      <c r="AB40890" s="59"/>
      <c r="AC40890" s="59"/>
    </row>
    <row r="40891" spans="27:29" x14ac:dyDescent="0.2">
      <c r="AA40891" s="59"/>
      <c r="AB40891" s="59"/>
      <c r="AC40891" s="59"/>
    </row>
    <row r="40892" spans="27:29" x14ac:dyDescent="0.2">
      <c r="AA40892" s="59"/>
      <c r="AB40892" s="59"/>
      <c r="AC40892" s="59"/>
    </row>
    <row r="40893" spans="27:29" x14ac:dyDescent="0.2">
      <c r="AA40893" s="59"/>
      <c r="AB40893" s="59"/>
      <c r="AC40893" s="59"/>
    </row>
    <row r="40894" spans="27:29" x14ac:dyDescent="0.2">
      <c r="AA40894" s="59"/>
      <c r="AB40894" s="59"/>
      <c r="AC40894" s="59"/>
    </row>
    <row r="40895" spans="27:29" x14ac:dyDescent="0.2">
      <c r="AA40895" s="59"/>
      <c r="AB40895" s="59"/>
      <c r="AC40895" s="59"/>
    </row>
    <row r="40896" spans="27:29" x14ac:dyDescent="0.2">
      <c r="AA40896" s="59"/>
      <c r="AB40896" s="59"/>
      <c r="AC40896" s="59"/>
    </row>
    <row r="40897" spans="27:29" x14ac:dyDescent="0.2">
      <c r="AA40897" s="59"/>
      <c r="AB40897" s="59"/>
      <c r="AC40897" s="59"/>
    </row>
    <row r="40898" spans="27:29" x14ac:dyDescent="0.2">
      <c r="AA40898" s="59"/>
      <c r="AB40898" s="59"/>
      <c r="AC40898" s="59"/>
    </row>
    <row r="40899" spans="27:29" x14ac:dyDescent="0.2">
      <c r="AA40899" s="59"/>
      <c r="AB40899" s="59"/>
      <c r="AC40899" s="59"/>
    </row>
    <row r="40900" spans="27:29" x14ac:dyDescent="0.2">
      <c r="AA40900" s="59"/>
      <c r="AB40900" s="59"/>
      <c r="AC40900" s="59"/>
    </row>
    <row r="40901" spans="27:29" x14ac:dyDescent="0.2">
      <c r="AA40901" s="59"/>
      <c r="AB40901" s="59"/>
      <c r="AC40901" s="59"/>
    </row>
    <row r="40902" spans="27:29" x14ac:dyDescent="0.2">
      <c r="AA40902" s="59"/>
      <c r="AB40902" s="59"/>
      <c r="AC40902" s="59"/>
    </row>
    <row r="40903" spans="27:29" x14ac:dyDescent="0.2">
      <c r="AA40903" s="59"/>
      <c r="AB40903" s="59"/>
      <c r="AC40903" s="59"/>
    </row>
    <row r="40904" spans="27:29" x14ac:dyDescent="0.2">
      <c r="AA40904" s="59"/>
      <c r="AB40904" s="59"/>
      <c r="AC40904" s="59"/>
    </row>
    <row r="40905" spans="27:29" x14ac:dyDescent="0.2">
      <c r="AA40905" s="59"/>
      <c r="AB40905" s="59"/>
      <c r="AC40905" s="59"/>
    </row>
    <row r="40906" spans="27:29" x14ac:dyDescent="0.2">
      <c r="AA40906" s="59"/>
      <c r="AB40906" s="59"/>
      <c r="AC40906" s="59"/>
    </row>
    <row r="40907" spans="27:29" x14ac:dyDescent="0.2">
      <c r="AA40907" s="59"/>
      <c r="AB40907" s="59"/>
      <c r="AC40907" s="59"/>
    </row>
    <row r="40908" spans="27:29" x14ac:dyDescent="0.2">
      <c r="AA40908" s="59"/>
      <c r="AB40908" s="59"/>
      <c r="AC40908" s="59"/>
    </row>
    <row r="40909" spans="27:29" x14ac:dyDescent="0.2">
      <c r="AA40909" s="59"/>
      <c r="AB40909" s="59"/>
      <c r="AC40909" s="59"/>
    </row>
    <row r="40910" spans="27:29" x14ac:dyDescent="0.2">
      <c r="AA40910" s="59"/>
      <c r="AB40910" s="59"/>
      <c r="AC40910" s="59"/>
    </row>
    <row r="40911" spans="27:29" x14ac:dyDescent="0.2">
      <c r="AA40911" s="59"/>
      <c r="AB40911" s="59"/>
      <c r="AC40911" s="59"/>
    </row>
    <row r="40912" spans="27:29" x14ac:dyDescent="0.2">
      <c r="AA40912" s="59"/>
      <c r="AB40912" s="59"/>
      <c r="AC40912" s="59"/>
    </row>
    <row r="40913" spans="27:29" x14ac:dyDescent="0.2">
      <c r="AA40913" s="59"/>
      <c r="AB40913" s="59"/>
      <c r="AC40913" s="59"/>
    </row>
    <row r="40914" spans="27:29" x14ac:dyDescent="0.2">
      <c r="AA40914" s="59"/>
      <c r="AB40914" s="59"/>
      <c r="AC40914" s="59"/>
    </row>
    <row r="40915" spans="27:29" x14ac:dyDescent="0.2">
      <c r="AA40915" s="59"/>
      <c r="AB40915" s="59"/>
      <c r="AC40915" s="59"/>
    </row>
    <row r="40916" spans="27:29" x14ac:dyDescent="0.2">
      <c r="AA40916" s="59"/>
      <c r="AB40916" s="59"/>
      <c r="AC40916" s="59"/>
    </row>
    <row r="40917" spans="27:29" x14ac:dyDescent="0.2">
      <c r="AA40917" s="59"/>
      <c r="AB40917" s="59"/>
      <c r="AC40917" s="59"/>
    </row>
    <row r="40918" spans="27:29" x14ac:dyDescent="0.2">
      <c r="AA40918" s="59"/>
      <c r="AB40918" s="59"/>
      <c r="AC40918" s="59"/>
    </row>
    <row r="40919" spans="27:29" x14ac:dyDescent="0.2">
      <c r="AA40919" s="59"/>
      <c r="AB40919" s="59"/>
      <c r="AC40919" s="59"/>
    </row>
    <row r="40920" spans="27:29" x14ac:dyDescent="0.2">
      <c r="AA40920" s="59"/>
      <c r="AB40920" s="59"/>
      <c r="AC40920" s="59"/>
    </row>
    <row r="40921" spans="27:29" x14ac:dyDescent="0.2">
      <c r="AA40921" s="59"/>
      <c r="AB40921" s="59"/>
      <c r="AC40921" s="59"/>
    </row>
    <row r="40922" spans="27:29" x14ac:dyDescent="0.2">
      <c r="AA40922" s="59"/>
      <c r="AB40922" s="59"/>
      <c r="AC40922" s="59"/>
    </row>
    <row r="40923" spans="27:29" x14ac:dyDescent="0.2">
      <c r="AA40923" s="59"/>
      <c r="AB40923" s="59"/>
      <c r="AC40923" s="59"/>
    </row>
    <row r="40924" spans="27:29" x14ac:dyDescent="0.2">
      <c r="AA40924" s="59"/>
      <c r="AB40924" s="59"/>
      <c r="AC40924" s="59"/>
    </row>
    <row r="40925" spans="27:29" x14ac:dyDescent="0.2">
      <c r="AA40925" s="59"/>
      <c r="AB40925" s="59"/>
      <c r="AC40925" s="59"/>
    </row>
    <row r="40926" spans="27:29" x14ac:dyDescent="0.2">
      <c r="AA40926" s="59"/>
      <c r="AB40926" s="59"/>
      <c r="AC40926" s="59"/>
    </row>
    <row r="40927" spans="27:29" x14ac:dyDescent="0.2">
      <c r="AA40927" s="59"/>
      <c r="AB40927" s="59"/>
      <c r="AC40927" s="59"/>
    </row>
    <row r="40928" spans="27:29" x14ac:dyDescent="0.2">
      <c r="AA40928" s="59"/>
      <c r="AB40928" s="59"/>
      <c r="AC40928" s="59"/>
    </row>
    <row r="40929" spans="27:29" x14ac:dyDescent="0.2">
      <c r="AA40929" s="59"/>
      <c r="AB40929" s="59"/>
      <c r="AC40929" s="59"/>
    </row>
    <row r="40930" spans="27:29" x14ac:dyDescent="0.2">
      <c r="AA40930" s="59"/>
      <c r="AB40930" s="59"/>
      <c r="AC40930" s="59"/>
    </row>
    <row r="40931" spans="27:29" x14ac:dyDescent="0.2">
      <c r="AA40931" s="59"/>
      <c r="AB40931" s="59"/>
      <c r="AC40931" s="59"/>
    </row>
    <row r="40932" spans="27:29" x14ac:dyDescent="0.2">
      <c r="AA40932" s="59"/>
      <c r="AB40932" s="59"/>
      <c r="AC40932" s="59"/>
    </row>
    <row r="40933" spans="27:29" x14ac:dyDescent="0.2">
      <c r="AA40933" s="59"/>
      <c r="AB40933" s="59"/>
      <c r="AC40933" s="59"/>
    </row>
    <row r="40934" spans="27:29" x14ac:dyDescent="0.2">
      <c r="AA40934" s="59"/>
      <c r="AB40934" s="59"/>
      <c r="AC40934" s="59"/>
    </row>
    <row r="40935" spans="27:29" x14ac:dyDescent="0.2">
      <c r="AA40935" s="59"/>
      <c r="AB40935" s="59"/>
      <c r="AC40935" s="59"/>
    </row>
    <row r="40936" spans="27:29" x14ac:dyDescent="0.2">
      <c r="AA40936" s="59"/>
      <c r="AB40936" s="59"/>
      <c r="AC40936" s="59"/>
    </row>
    <row r="40937" spans="27:29" x14ac:dyDescent="0.2">
      <c r="AA40937" s="59"/>
      <c r="AB40937" s="59"/>
      <c r="AC40937" s="59"/>
    </row>
    <row r="40938" spans="27:29" x14ac:dyDescent="0.2">
      <c r="AA40938" s="59"/>
      <c r="AB40938" s="59"/>
      <c r="AC40938" s="59"/>
    </row>
    <row r="40939" spans="27:29" x14ac:dyDescent="0.2">
      <c r="AA40939" s="59"/>
      <c r="AB40939" s="59"/>
      <c r="AC40939" s="59"/>
    </row>
    <row r="40940" spans="27:29" x14ac:dyDescent="0.2">
      <c r="AA40940" s="59"/>
      <c r="AB40940" s="59"/>
      <c r="AC40940" s="59"/>
    </row>
    <row r="40941" spans="27:29" x14ac:dyDescent="0.2">
      <c r="AA40941" s="59"/>
      <c r="AB40941" s="59"/>
      <c r="AC40941" s="59"/>
    </row>
    <row r="40942" spans="27:29" x14ac:dyDescent="0.2">
      <c r="AA40942" s="59"/>
      <c r="AB40942" s="59"/>
      <c r="AC40942" s="59"/>
    </row>
    <row r="40943" spans="27:29" x14ac:dyDescent="0.2">
      <c r="AA40943" s="59"/>
      <c r="AB40943" s="59"/>
      <c r="AC40943" s="59"/>
    </row>
    <row r="40944" spans="27:29" x14ac:dyDescent="0.2">
      <c r="AA40944" s="59"/>
      <c r="AB40944" s="59"/>
      <c r="AC40944" s="59"/>
    </row>
    <row r="40945" spans="27:29" x14ac:dyDescent="0.2">
      <c r="AA40945" s="59"/>
      <c r="AB40945" s="59"/>
      <c r="AC40945" s="59"/>
    </row>
    <row r="40946" spans="27:29" x14ac:dyDescent="0.2">
      <c r="AA40946" s="59"/>
      <c r="AB40946" s="59"/>
      <c r="AC40946" s="59"/>
    </row>
    <row r="40947" spans="27:29" x14ac:dyDescent="0.2">
      <c r="AA40947" s="59"/>
      <c r="AB40947" s="59"/>
      <c r="AC40947" s="59"/>
    </row>
    <row r="40948" spans="27:29" x14ac:dyDescent="0.2">
      <c r="AA40948" s="59"/>
      <c r="AB40948" s="59"/>
      <c r="AC40948" s="59"/>
    </row>
    <row r="40949" spans="27:29" x14ac:dyDescent="0.2">
      <c r="AA40949" s="59"/>
      <c r="AB40949" s="59"/>
      <c r="AC40949" s="59"/>
    </row>
    <row r="40950" spans="27:29" x14ac:dyDescent="0.2">
      <c r="AA40950" s="59"/>
      <c r="AB40950" s="59"/>
      <c r="AC40950" s="59"/>
    </row>
    <row r="40951" spans="27:29" x14ac:dyDescent="0.2">
      <c r="AA40951" s="59"/>
      <c r="AB40951" s="59"/>
      <c r="AC40951" s="59"/>
    </row>
    <row r="40952" spans="27:29" x14ac:dyDescent="0.2">
      <c r="AA40952" s="59"/>
      <c r="AB40952" s="59"/>
      <c r="AC40952" s="59"/>
    </row>
    <row r="40953" spans="27:29" x14ac:dyDescent="0.2">
      <c r="AA40953" s="59"/>
      <c r="AB40953" s="59"/>
      <c r="AC40953" s="59"/>
    </row>
    <row r="40954" spans="27:29" x14ac:dyDescent="0.2">
      <c r="AA40954" s="59"/>
      <c r="AB40954" s="59"/>
      <c r="AC40954" s="59"/>
    </row>
    <row r="40955" spans="27:29" x14ac:dyDescent="0.2">
      <c r="AA40955" s="59"/>
      <c r="AB40955" s="59"/>
      <c r="AC40955" s="59"/>
    </row>
    <row r="40956" spans="27:29" x14ac:dyDescent="0.2">
      <c r="AA40956" s="59"/>
      <c r="AB40956" s="59"/>
      <c r="AC40956" s="59"/>
    </row>
    <row r="40957" spans="27:29" x14ac:dyDescent="0.2">
      <c r="AA40957" s="59"/>
      <c r="AB40957" s="59"/>
      <c r="AC40957" s="59"/>
    </row>
    <row r="40958" spans="27:29" x14ac:dyDescent="0.2">
      <c r="AA40958" s="59"/>
      <c r="AB40958" s="59"/>
      <c r="AC40958" s="59"/>
    </row>
    <row r="40959" spans="27:29" x14ac:dyDescent="0.2">
      <c r="AA40959" s="59"/>
      <c r="AB40959" s="59"/>
      <c r="AC40959" s="59"/>
    </row>
    <row r="40960" spans="27:29" x14ac:dyDescent="0.2">
      <c r="AA40960" s="59"/>
      <c r="AB40960" s="59"/>
      <c r="AC40960" s="59"/>
    </row>
    <row r="40961" spans="27:29" x14ac:dyDescent="0.2">
      <c r="AA40961" s="59"/>
      <c r="AB40961" s="59"/>
      <c r="AC40961" s="59"/>
    </row>
    <row r="40962" spans="27:29" x14ac:dyDescent="0.2">
      <c r="AA40962" s="59"/>
      <c r="AB40962" s="59"/>
      <c r="AC40962" s="59"/>
    </row>
    <row r="40963" spans="27:29" x14ac:dyDescent="0.2">
      <c r="AA40963" s="59"/>
      <c r="AB40963" s="59"/>
      <c r="AC40963" s="59"/>
    </row>
    <row r="40964" spans="27:29" x14ac:dyDescent="0.2">
      <c r="AA40964" s="59"/>
      <c r="AB40964" s="59"/>
      <c r="AC40964" s="59"/>
    </row>
    <row r="40965" spans="27:29" x14ac:dyDescent="0.2">
      <c r="AA40965" s="59"/>
      <c r="AB40965" s="59"/>
      <c r="AC40965" s="59"/>
    </row>
    <row r="40966" spans="27:29" x14ac:dyDescent="0.2">
      <c r="AA40966" s="59"/>
      <c r="AB40966" s="59"/>
      <c r="AC40966" s="59"/>
    </row>
    <row r="40967" spans="27:29" x14ac:dyDescent="0.2">
      <c r="AA40967" s="59"/>
      <c r="AB40967" s="59"/>
      <c r="AC40967" s="59"/>
    </row>
    <row r="40968" spans="27:29" x14ac:dyDescent="0.2">
      <c r="AA40968" s="59"/>
      <c r="AB40968" s="59"/>
      <c r="AC40968" s="59"/>
    </row>
    <row r="40969" spans="27:29" x14ac:dyDescent="0.2">
      <c r="AA40969" s="59"/>
      <c r="AB40969" s="59"/>
      <c r="AC40969" s="59"/>
    </row>
    <row r="40970" spans="27:29" x14ac:dyDescent="0.2">
      <c r="AA40970" s="59"/>
      <c r="AB40970" s="59"/>
      <c r="AC40970" s="59"/>
    </row>
    <row r="40971" spans="27:29" x14ac:dyDescent="0.2">
      <c r="AA40971" s="59"/>
      <c r="AB40971" s="59"/>
      <c r="AC40971" s="59"/>
    </row>
    <row r="40972" spans="27:29" x14ac:dyDescent="0.2">
      <c r="AA40972" s="59"/>
      <c r="AB40972" s="59"/>
      <c r="AC40972" s="59"/>
    </row>
    <row r="40973" spans="27:29" x14ac:dyDescent="0.2">
      <c r="AA40973" s="59"/>
      <c r="AB40973" s="59"/>
      <c r="AC40973" s="59"/>
    </row>
    <row r="40974" spans="27:29" x14ac:dyDescent="0.2">
      <c r="AA40974" s="59"/>
      <c r="AB40974" s="59"/>
      <c r="AC40974" s="59"/>
    </row>
    <row r="40975" spans="27:29" x14ac:dyDescent="0.2">
      <c r="AA40975" s="59"/>
      <c r="AB40975" s="59"/>
      <c r="AC40975" s="59"/>
    </row>
    <row r="40976" spans="27:29" x14ac:dyDescent="0.2">
      <c r="AA40976" s="59"/>
      <c r="AB40976" s="59"/>
      <c r="AC40976" s="59"/>
    </row>
    <row r="40977" spans="27:29" x14ac:dyDescent="0.2">
      <c r="AA40977" s="59"/>
      <c r="AB40977" s="59"/>
      <c r="AC40977" s="59"/>
    </row>
    <row r="40978" spans="27:29" x14ac:dyDescent="0.2">
      <c r="AA40978" s="59"/>
      <c r="AB40978" s="59"/>
      <c r="AC40978" s="59"/>
    </row>
    <row r="40979" spans="27:29" x14ac:dyDescent="0.2">
      <c r="AA40979" s="59"/>
      <c r="AB40979" s="59"/>
      <c r="AC40979" s="59"/>
    </row>
    <row r="40980" spans="27:29" x14ac:dyDescent="0.2">
      <c r="AA40980" s="59"/>
      <c r="AB40980" s="59"/>
      <c r="AC40980" s="59"/>
    </row>
    <row r="40981" spans="27:29" x14ac:dyDescent="0.2">
      <c r="AA40981" s="59"/>
      <c r="AB40981" s="59"/>
      <c r="AC40981" s="59"/>
    </row>
    <row r="40982" spans="27:29" x14ac:dyDescent="0.2">
      <c r="AA40982" s="59"/>
      <c r="AB40982" s="59"/>
      <c r="AC40982" s="59"/>
    </row>
    <row r="40983" spans="27:29" x14ac:dyDescent="0.2">
      <c r="AA40983" s="59"/>
      <c r="AB40983" s="59"/>
      <c r="AC40983" s="59"/>
    </row>
    <row r="40984" spans="27:29" x14ac:dyDescent="0.2">
      <c r="AA40984" s="59"/>
      <c r="AB40984" s="59"/>
      <c r="AC40984" s="59"/>
    </row>
    <row r="40985" spans="27:29" x14ac:dyDescent="0.2">
      <c r="AA40985" s="59"/>
      <c r="AB40985" s="59"/>
      <c r="AC40985" s="59"/>
    </row>
    <row r="40986" spans="27:29" x14ac:dyDescent="0.2">
      <c r="AA40986" s="59"/>
      <c r="AB40986" s="59"/>
      <c r="AC40986" s="59"/>
    </row>
    <row r="40987" spans="27:29" x14ac:dyDescent="0.2">
      <c r="AA40987" s="59"/>
      <c r="AB40987" s="59"/>
      <c r="AC40987" s="59"/>
    </row>
    <row r="40988" spans="27:29" x14ac:dyDescent="0.2">
      <c r="AA40988" s="59"/>
      <c r="AB40988" s="59"/>
      <c r="AC40988" s="59"/>
    </row>
    <row r="40989" spans="27:29" x14ac:dyDescent="0.2">
      <c r="AA40989" s="59"/>
      <c r="AB40989" s="59"/>
      <c r="AC40989" s="59"/>
    </row>
    <row r="40990" spans="27:29" x14ac:dyDescent="0.2">
      <c r="AA40990" s="59"/>
      <c r="AB40990" s="59"/>
      <c r="AC40990" s="59"/>
    </row>
    <row r="40991" spans="27:29" x14ac:dyDescent="0.2">
      <c r="AA40991" s="59"/>
      <c r="AB40991" s="59"/>
      <c r="AC40991" s="59"/>
    </row>
    <row r="40992" spans="27:29" x14ac:dyDescent="0.2">
      <c r="AA40992" s="59"/>
      <c r="AB40992" s="59"/>
      <c r="AC40992" s="59"/>
    </row>
    <row r="40993" spans="27:29" x14ac:dyDescent="0.2">
      <c r="AA40993" s="59"/>
      <c r="AB40993" s="59"/>
      <c r="AC40993" s="59"/>
    </row>
    <row r="40994" spans="27:29" x14ac:dyDescent="0.2">
      <c r="AA40994" s="59"/>
      <c r="AB40994" s="59"/>
      <c r="AC40994" s="59"/>
    </row>
    <row r="40995" spans="27:29" x14ac:dyDescent="0.2">
      <c r="AA40995" s="59"/>
      <c r="AB40995" s="59"/>
      <c r="AC40995" s="59"/>
    </row>
    <row r="40996" spans="27:29" x14ac:dyDescent="0.2">
      <c r="AA40996" s="59"/>
      <c r="AB40996" s="59"/>
      <c r="AC40996" s="59"/>
    </row>
    <row r="40997" spans="27:29" x14ac:dyDescent="0.2">
      <c r="AA40997" s="59"/>
      <c r="AB40997" s="59"/>
      <c r="AC40997" s="59"/>
    </row>
    <row r="40998" spans="27:29" x14ac:dyDescent="0.2">
      <c r="AA40998" s="59"/>
      <c r="AB40998" s="59"/>
      <c r="AC40998" s="59"/>
    </row>
    <row r="40999" spans="27:29" x14ac:dyDescent="0.2">
      <c r="AA40999" s="59"/>
      <c r="AB40999" s="59"/>
      <c r="AC40999" s="59"/>
    </row>
    <row r="41000" spans="27:29" x14ac:dyDescent="0.2">
      <c r="AA41000" s="59"/>
      <c r="AB41000" s="59"/>
      <c r="AC41000" s="59"/>
    </row>
    <row r="41001" spans="27:29" x14ac:dyDescent="0.2">
      <c r="AA41001" s="59"/>
      <c r="AB41001" s="59"/>
      <c r="AC41001" s="59"/>
    </row>
    <row r="41002" spans="27:29" x14ac:dyDescent="0.2">
      <c r="AA41002" s="59"/>
      <c r="AB41002" s="59"/>
      <c r="AC41002" s="59"/>
    </row>
    <row r="41003" spans="27:29" x14ac:dyDescent="0.2">
      <c r="AA41003" s="59"/>
      <c r="AB41003" s="59"/>
      <c r="AC41003" s="59"/>
    </row>
    <row r="41004" spans="27:29" x14ac:dyDescent="0.2">
      <c r="AA41004" s="59"/>
      <c r="AB41004" s="59"/>
      <c r="AC41004" s="59"/>
    </row>
    <row r="41005" spans="27:29" x14ac:dyDescent="0.2">
      <c r="AA41005" s="59"/>
      <c r="AB41005" s="59"/>
      <c r="AC41005" s="59"/>
    </row>
    <row r="41006" spans="27:29" x14ac:dyDescent="0.2">
      <c r="AA41006" s="59"/>
      <c r="AB41006" s="59"/>
      <c r="AC41006" s="59"/>
    </row>
    <row r="41007" spans="27:29" x14ac:dyDescent="0.2">
      <c r="AA41007" s="59"/>
      <c r="AB41007" s="59"/>
      <c r="AC41007" s="59"/>
    </row>
    <row r="41008" spans="27:29" x14ac:dyDescent="0.2">
      <c r="AA41008" s="59"/>
      <c r="AB41008" s="59"/>
      <c r="AC41008" s="59"/>
    </row>
    <row r="41009" spans="27:29" x14ac:dyDescent="0.2">
      <c r="AA41009" s="59"/>
      <c r="AB41009" s="59"/>
      <c r="AC41009" s="59"/>
    </row>
    <row r="41010" spans="27:29" x14ac:dyDescent="0.2">
      <c r="AA41010" s="59"/>
      <c r="AB41010" s="59"/>
      <c r="AC41010" s="59"/>
    </row>
    <row r="41011" spans="27:29" x14ac:dyDescent="0.2">
      <c r="AA41011" s="59"/>
      <c r="AB41011" s="59"/>
      <c r="AC41011" s="59"/>
    </row>
    <row r="41012" spans="27:29" x14ac:dyDescent="0.2">
      <c r="AA41012" s="59"/>
      <c r="AB41012" s="59"/>
      <c r="AC41012" s="59"/>
    </row>
    <row r="41013" spans="27:29" x14ac:dyDescent="0.2">
      <c r="AA41013" s="59"/>
      <c r="AB41013" s="59"/>
      <c r="AC41013" s="59"/>
    </row>
    <row r="41014" spans="27:29" x14ac:dyDescent="0.2">
      <c r="AA41014" s="59"/>
      <c r="AB41014" s="59"/>
      <c r="AC41014" s="59"/>
    </row>
    <row r="41015" spans="27:29" x14ac:dyDescent="0.2">
      <c r="AA41015" s="59"/>
      <c r="AB41015" s="59"/>
      <c r="AC41015" s="59"/>
    </row>
    <row r="41016" spans="27:29" x14ac:dyDescent="0.2">
      <c r="AA41016" s="59"/>
      <c r="AB41016" s="59"/>
      <c r="AC41016" s="59"/>
    </row>
    <row r="41017" spans="27:29" x14ac:dyDescent="0.2">
      <c r="AA41017" s="59"/>
      <c r="AB41017" s="59"/>
      <c r="AC41017" s="59"/>
    </row>
    <row r="41018" spans="27:29" x14ac:dyDescent="0.2">
      <c r="AA41018" s="59"/>
      <c r="AB41018" s="59"/>
      <c r="AC41018" s="59"/>
    </row>
    <row r="41019" spans="27:29" x14ac:dyDescent="0.2">
      <c r="AA41019" s="59"/>
      <c r="AB41019" s="59"/>
      <c r="AC41019" s="59"/>
    </row>
    <row r="41020" spans="27:29" x14ac:dyDescent="0.2">
      <c r="AA41020" s="59"/>
      <c r="AB41020" s="59"/>
      <c r="AC41020" s="59"/>
    </row>
    <row r="41021" spans="27:29" x14ac:dyDescent="0.2">
      <c r="AA41021" s="59"/>
      <c r="AB41021" s="59"/>
      <c r="AC41021" s="59"/>
    </row>
    <row r="41022" spans="27:29" x14ac:dyDescent="0.2">
      <c r="AA41022" s="59"/>
      <c r="AB41022" s="59"/>
      <c r="AC41022" s="59"/>
    </row>
    <row r="41023" spans="27:29" x14ac:dyDescent="0.2">
      <c r="AA41023" s="59"/>
      <c r="AB41023" s="59"/>
      <c r="AC41023" s="59"/>
    </row>
    <row r="41024" spans="27:29" x14ac:dyDescent="0.2">
      <c r="AA41024" s="59"/>
      <c r="AB41024" s="59"/>
      <c r="AC41024" s="59"/>
    </row>
    <row r="41025" spans="27:29" x14ac:dyDescent="0.2">
      <c r="AA41025" s="59"/>
      <c r="AB41025" s="59"/>
      <c r="AC41025" s="59"/>
    </row>
    <row r="41026" spans="27:29" x14ac:dyDescent="0.2">
      <c r="AA41026" s="59"/>
      <c r="AB41026" s="59"/>
      <c r="AC41026" s="59"/>
    </row>
    <row r="41027" spans="27:29" x14ac:dyDescent="0.2">
      <c r="AA41027" s="59"/>
      <c r="AB41027" s="59"/>
      <c r="AC41027" s="59"/>
    </row>
    <row r="41028" spans="27:29" x14ac:dyDescent="0.2">
      <c r="AA41028" s="59"/>
      <c r="AB41028" s="59"/>
      <c r="AC41028" s="59"/>
    </row>
    <row r="41029" spans="27:29" x14ac:dyDescent="0.2">
      <c r="AA41029" s="59"/>
      <c r="AB41029" s="59"/>
      <c r="AC41029" s="59"/>
    </row>
    <row r="41030" spans="27:29" x14ac:dyDescent="0.2">
      <c r="AA41030" s="59"/>
      <c r="AB41030" s="59"/>
      <c r="AC41030" s="59"/>
    </row>
    <row r="41031" spans="27:29" x14ac:dyDescent="0.2">
      <c r="AA41031" s="59"/>
      <c r="AB41031" s="59"/>
      <c r="AC41031" s="59"/>
    </row>
    <row r="41032" spans="27:29" x14ac:dyDescent="0.2">
      <c r="AA41032" s="59"/>
      <c r="AB41032" s="59"/>
      <c r="AC41032" s="59"/>
    </row>
    <row r="41033" spans="27:29" x14ac:dyDescent="0.2">
      <c r="AA41033" s="59"/>
      <c r="AB41033" s="59"/>
      <c r="AC41033" s="59"/>
    </row>
    <row r="41034" spans="27:29" x14ac:dyDescent="0.2">
      <c r="AA41034" s="59"/>
      <c r="AB41034" s="59"/>
      <c r="AC41034" s="59"/>
    </row>
    <row r="41035" spans="27:29" x14ac:dyDescent="0.2">
      <c r="AA41035" s="59"/>
      <c r="AB41035" s="59"/>
      <c r="AC41035" s="59"/>
    </row>
    <row r="41036" spans="27:29" x14ac:dyDescent="0.2">
      <c r="AA41036" s="59"/>
      <c r="AB41036" s="59"/>
      <c r="AC41036" s="59"/>
    </row>
    <row r="41037" spans="27:29" x14ac:dyDescent="0.2">
      <c r="AA41037" s="59"/>
      <c r="AB41037" s="59"/>
      <c r="AC41037" s="59"/>
    </row>
    <row r="41038" spans="27:29" x14ac:dyDescent="0.2">
      <c r="AA41038" s="59"/>
      <c r="AB41038" s="59"/>
      <c r="AC41038" s="59"/>
    </row>
    <row r="41039" spans="27:29" x14ac:dyDescent="0.2">
      <c r="AA41039" s="59"/>
      <c r="AB41039" s="59"/>
      <c r="AC41039" s="59"/>
    </row>
    <row r="41040" spans="27:29" x14ac:dyDescent="0.2">
      <c r="AA41040" s="59"/>
      <c r="AB41040" s="59"/>
      <c r="AC41040" s="59"/>
    </row>
    <row r="41041" spans="27:29" x14ac:dyDescent="0.2">
      <c r="AA41041" s="59"/>
      <c r="AB41041" s="59"/>
      <c r="AC41041" s="59"/>
    </row>
    <row r="41042" spans="27:29" x14ac:dyDescent="0.2">
      <c r="AA41042" s="59"/>
      <c r="AB41042" s="59"/>
      <c r="AC41042" s="59"/>
    </row>
    <row r="41043" spans="27:29" x14ac:dyDescent="0.2">
      <c r="AA41043" s="59"/>
      <c r="AB41043" s="59"/>
      <c r="AC41043" s="59"/>
    </row>
    <row r="41044" spans="27:29" x14ac:dyDescent="0.2">
      <c r="AA41044" s="59"/>
      <c r="AB41044" s="59"/>
      <c r="AC41044" s="59"/>
    </row>
    <row r="41045" spans="27:29" x14ac:dyDescent="0.2">
      <c r="AA41045" s="59"/>
      <c r="AB41045" s="59"/>
      <c r="AC41045" s="59"/>
    </row>
    <row r="41046" spans="27:29" x14ac:dyDescent="0.2">
      <c r="AA41046" s="59"/>
      <c r="AB41046" s="59"/>
      <c r="AC41046" s="59"/>
    </row>
    <row r="41047" spans="27:29" x14ac:dyDescent="0.2">
      <c r="AA41047" s="59"/>
      <c r="AB41047" s="59"/>
      <c r="AC41047" s="59"/>
    </row>
    <row r="41048" spans="27:29" x14ac:dyDescent="0.2">
      <c r="AA41048" s="59"/>
      <c r="AB41048" s="59"/>
      <c r="AC41048" s="59"/>
    </row>
    <row r="41049" spans="27:29" x14ac:dyDescent="0.2">
      <c r="AA41049" s="59"/>
      <c r="AB41049" s="59"/>
      <c r="AC41049" s="59"/>
    </row>
    <row r="41050" spans="27:29" x14ac:dyDescent="0.2">
      <c r="AA41050" s="59"/>
      <c r="AB41050" s="59"/>
      <c r="AC41050" s="59"/>
    </row>
    <row r="41051" spans="27:29" x14ac:dyDescent="0.2">
      <c r="AA41051" s="59"/>
      <c r="AB41051" s="59"/>
      <c r="AC41051" s="59"/>
    </row>
    <row r="41052" spans="27:29" x14ac:dyDescent="0.2">
      <c r="AA41052" s="59"/>
      <c r="AB41052" s="59"/>
      <c r="AC41052" s="59"/>
    </row>
    <row r="41053" spans="27:29" x14ac:dyDescent="0.2">
      <c r="AA41053" s="59"/>
      <c r="AB41053" s="59"/>
      <c r="AC41053" s="59"/>
    </row>
    <row r="41054" spans="27:29" x14ac:dyDescent="0.2">
      <c r="AA41054" s="59"/>
      <c r="AB41054" s="59"/>
      <c r="AC41054" s="59"/>
    </row>
    <row r="41055" spans="27:29" x14ac:dyDescent="0.2">
      <c r="AA41055" s="59"/>
      <c r="AB41055" s="59"/>
      <c r="AC41055" s="59"/>
    </row>
    <row r="41056" spans="27:29" x14ac:dyDescent="0.2">
      <c r="AA41056" s="59"/>
      <c r="AB41056" s="59"/>
      <c r="AC41056" s="59"/>
    </row>
    <row r="41057" spans="27:29" x14ac:dyDescent="0.2">
      <c r="AA41057" s="59"/>
      <c r="AB41057" s="59"/>
      <c r="AC41057" s="59"/>
    </row>
    <row r="41058" spans="27:29" x14ac:dyDescent="0.2">
      <c r="AA41058" s="59"/>
      <c r="AB41058" s="59"/>
      <c r="AC41058" s="59"/>
    </row>
    <row r="41059" spans="27:29" x14ac:dyDescent="0.2">
      <c r="AA41059" s="59"/>
      <c r="AB41059" s="59"/>
      <c r="AC41059" s="59"/>
    </row>
    <row r="41060" spans="27:29" x14ac:dyDescent="0.2">
      <c r="AA41060" s="59"/>
      <c r="AB41060" s="59"/>
      <c r="AC41060" s="59"/>
    </row>
    <row r="41061" spans="27:29" x14ac:dyDescent="0.2">
      <c r="AA41061" s="59"/>
      <c r="AB41061" s="59"/>
      <c r="AC41061" s="59"/>
    </row>
    <row r="41062" spans="27:29" x14ac:dyDescent="0.2">
      <c r="AA41062" s="59"/>
      <c r="AB41062" s="59"/>
      <c r="AC41062" s="59"/>
    </row>
    <row r="41063" spans="27:29" x14ac:dyDescent="0.2">
      <c r="AA41063" s="59"/>
      <c r="AB41063" s="59"/>
      <c r="AC41063" s="59"/>
    </row>
    <row r="41064" spans="27:29" x14ac:dyDescent="0.2">
      <c r="AA41064" s="59"/>
      <c r="AB41064" s="59"/>
      <c r="AC41064" s="59"/>
    </row>
    <row r="41065" spans="27:29" x14ac:dyDescent="0.2">
      <c r="AA41065" s="59"/>
      <c r="AB41065" s="59"/>
      <c r="AC41065" s="59"/>
    </row>
    <row r="41066" spans="27:29" x14ac:dyDescent="0.2">
      <c r="AA41066" s="59"/>
      <c r="AB41066" s="59"/>
      <c r="AC41066" s="59"/>
    </row>
    <row r="41067" spans="27:29" x14ac:dyDescent="0.2">
      <c r="AA41067" s="59"/>
      <c r="AB41067" s="59"/>
      <c r="AC41067" s="59"/>
    </row>
    <row r="41068" spans="27:29" x14ac:dyDescent="0.2">
      <c r="AA41068" s="59"/>
      <c r="AB41068" s="59"/>
      <c r="AC41068" s="59"/>
    </row>
    <row r="41069" spans="27:29" x14ac:dyDescent="0.2">
      <c r="AA41069" s="59"/>
      <c r="AB41069" s="59"/>
      <c r="AC41069" s="59"/>
    </row>
    <row r="41070" spans="27:29" x14ac:dyDescent="0.2">
      <c r="AA41070" s="59"/>
      <c r="AB41070" s="59"/>
      <c r="AC41070" s="59"/>
    </row>
    <row r="41071" spans="27:29" x14ac:dyDescent="0.2">
      <c r="AA41071" s="59"/>
      <c r="AB41071" s="59"/>
      <c r="AC41071" s="59"/>
    </row>
    <row r="41072" spans="27:29" x14ac:dyDescent="0.2">
      <c r="AA41072" s="59"/>
      <c r="AB41072" s="59"/>
      <c r="AC41072" s="59"/>
    </row>
    <row r="41073" spans="27:29" x14ac:dyDescent="0.2">
      <c r="AA41073" s="59"/>
      <c r="AB41073" s="59"/>
      <c r="AC41073" s="59"/>
    </row>
    <row r="41074" spans="27:29" x14ac:dyDescent="0.2">
      <c r="AA41074" s="59"/>
      <c r="AB41074" s="59"/>
      <c r="AC41074" s="59"/>
    </row>
    <row r="41075" spans="27:29" x14ac:dyDescent="0.2">
      <c r="AA41075" s="59"/>
      <c r="AB41075" s="59"/>
      <c r="AC41075" s="59"/>
    </row>
    <row r="41076" spans="27:29" x14ac:dyDescent="0.2">
      <c r="AA41076" s="59"/>
      <c r="AB41076" s="59"/>
      <c r="AC41076" s="59"/>
    </row>
    <row r="41077" spans="27:29" x14ac:dyDescent="0.2">
      <c r="AA41077" s="59"/>
      <c r="AB41077" s="59"/>
      <c r="AC41077" s="59"/>
    </row>
    <row r="41078" spans="27:29" x14ac:dyDescent="0.2">
      <c r="AA41078" s="59"/>
      <c r="AB41078" s="59"/>
      <c r="AC41078" s="59"/>
    </row>
    <row r="41079" spans="27:29" x14ac:dyDescent="0.2">
      <c r="AA41079" s="59"/>
      <c r="AB41079" s="59"/>
      <c r="AC41079" s="59"/>
    </row>
    <row r="41080" spans="27:29" x14ac:dyDescent="0.2">
      <c r="AA41080" s="59"/>
      <c r="AB41080" s="59"/>
      <c r="AC41080" s="59"/>
    </row>
    <row r="41081" spans="27:29" x14ac:dyDescent="0.2">
      <c r="AA41081" s="59"/>
      <c r="AB41081" s="59"/>
      <c r="AC41081" s="59"/>
    </row>
    <row r="41082" spans="27:29" x14ac:dyDescent="0.2">
      <c r="AA41082" s="59"/>
      <c r="AB41082" s="59"/>
      <c r="AC41082" s="59"/>
    </row>
    <row r="41083" spans="27:29" x14ac:dyDescent="0.2">
      <c r="AA41083" s="59"/>
      <c r="AB41083" s="59"/>
      <c r="AC41083" s="59"/>
    </row>
    <row r="41084" spans="27:29" x14ac:dyDescent="0.2">
      <c r="AA41084" s="59"/>
      <c r="AB41084" s="59"/>
      <c r="AC41084" s="59"/>
    </row>
    <row r="41085" spans="27:29" x14ac:dyDescent="0.2">
      <c r="AA41085" s="59"/>
      <c r="AB41085" s="59"/>
      <c r="AC41085" s="59"/>
    </row>
    <row r="41086" spans="27:29" x14ac:dyDescent="0.2">
      <c r="AA41086" s="59"/>
      <c r="AB41086" s="59"/>
      <c r="AC41086" s="59"/>
    </row>
    <row r="41087" spans="27:29" x14ac:dyDescent="0.2">
      <c r="AA41087" s="59"/>
      <c r="AB41087" s="59"/>
      <c r="AC41087" s="59"/>
    </row>
    <row r="41088" spans="27:29" x14ac:dyDescent="0.2">
      <c r="AA41088" s="59"/>
      <c r="AB41088" s="59"/>
      <c r="AC41088" s="59"/>
    </row>
    <row r="41089" spans="27:29" x14ac:dyDescent="0.2">
      <c r="AA41089" s="59"/>
      <c r="AB41089" s="59"/>
      <c r="AC41089" s="59"/>
    </row>
    <row r="41090" spans="27:29" x14ac:dyDescent="0.2">
      <c r="AA41090" s="59"/>
      <c r="AB41090" s="59"/>
      <c r="AC41090" s="59"/>
    </row>
    <row r="41091" spans="27:29" x14ac:dyDescent="0.2">
      <c r="AA41091" s="59"/>
      <c r="AB41091" s="59"/>
      <c r="AC41091" s="59"/>
    </row>
    <row r="41092" spans="27:29" x14ac:dyDescent="0.2">
      <c r="AA41092" s="59"/>
      <c r="AB41092" s="59"/>
      <c r="AC41092" s="59"/>
    </row>
    <row r="41093" spans="27:29" x14ac:dyDescent="0.2">
      <c r="AA41093" s="59"/>
      <c r="AB41093" s="59"/>
      <c r="AC41093" s="59"/>
    </row>
    <row r="41094" spans="27:29" x14ac:dyDescent="0.2">
      <c r="AA41094" s="59"/>
      <c r="AB41094" s="59"/>
      <c r="AC41094" s="59"/>
    </row>
    <row r="41095" spans="27:29" x14ac:dyDescent="0.2">
      <c r="AA41095" s="59"/>
      <c r="AB41095" s="59"/>
      <c r="AC41095" s="59"/>
    </row>
    <row r="41096" spans="27:29" x14ac:dyDescent="0.2">
      <c r="AA41096" s="59"/>
      <c r="AB41096" s="59"/>
      <c r="AC41096" s="59"/>
    </row>
    <row r="41097" spans="27:29" x14ac:dyDescent="0.2">
      <c r="AA41097" s="59"/>
      <c r="AB41097" s="59"/>
      <c r="AC41097" s="59"/>
    </row>
    <row r="41098" spans="27:29" x14ac:dyDescent="0.2">
      <c r="AA41098" s="59"/>
      <c r="AB41098" s="59"/>
      <c r="AC41098" s="59"/>
    </row>
    <row r="41099" spans="27:29" x14ac:dyDescent="0.2">
      <c r="AA41099" s="59"/>
      <c r="AB41099" s="59"/>
      <c r="AC41099" s="59"/>
    </row>
    <row r="41100" spans="27:29" x14ac:dyDescent="0.2">
      <c r="AA41100" s="59"/>
      <c r="AB41100" s="59"/>
      <c r="AC41100" s="59"/>
    </row>
    <row r="41101" spans="27:29" x14ac:dyDescent="0.2">
      <c r="AA41101" s="59"/>
      <c r="AB41101" s="59"/>
      <c r="AC41101" s="59"/>
    </row>
    <row r="41102" spans="27:29" x14ac:dyDescent="0.2">
      <c r="AA41102" s="59"/>
      <c r="AB41102" s="59"/>
      <c r="AC41102" s="59"/>
    </row>
    <row r="41103" spans="27:29" x14ac:dyDescent="0.2">
      <c r="AA41103" s="59"/>
      <c r="AB41103" s="59"/>
      <c r="AC41103" s="59"/>
    </row>
    <row r="41104" spans="27:29" x14ac:dyDescent="0.2">
      <c r="AA41104" s="59"/>
      <c r="AB41104" s="59"/>
      <c r="AC41104" s="59"/>
    </row>
    <row r="41105" spans="27:29" x14ac:dyDescent="0.2">
      <c r="AA41105" s="59"/>
      <c r="AB41105" s="59"/>
      <c r="AC41105" s="59"/>
    </row>
    <row r="41106" spans="27:29" x14ac:dyDescent="0.2">
      <c r="AA41106" s="59"/>
      <c r="AB41106" s="59"/>
      <c r="AC41106" s="59"/>
    </row>
    <row r="41107" spans="27:29" x14ac:dyDescent="0.2">
      <c r="AA41107" s="59"/>
      <c r="AB41107" s="59"/>
      <c r="AC41107" s="59"/>
    </row>
    <row r="41108" spans="27:29" x14ac:dyDescent="0.2">
      <c r="AA41108" s="59"/>
      <c r="AB41108" s="59"/>
      <c r="AC41108" s="59"/>
    </row>
    <row r="41109" spans="27:29" x14ac:dyDescent="0.2">
      <c r="AA41109" s="59"/>
      <c r="AB41109" s="59"/>
      <c r="AC41109" s="59"/>
    </row>
    <row r="41110" spans="27:29" x14ac:dyDescent="0.2">
      <c r="AA41110" s="59"/>
      <c r="AB41110" s="59"/>
      <c r="AC41110" s="59"/>
    </row>
    <row r="41111" spans="27:29" x14ac:dyDescent="0.2">
      <c r="AA41111" s="59"/>
      <c r="AB41111" s="59"/>
      <c r="AC41111" s="59"/>
    </row>
    <row r="41112" spans="27:29" x14ac:dyDescent="0.2">
      <c r="AA41112" s="59"/>
      <c r="AB41112" s="59"/>
      <c r="AC41112" s="59"/>
    </row>
    <row r="41113" spans="27:29" x14ac:dyDescent="0.2">
      <c r="AA41113" s="59"/>
      <c r="AB41113" s="59"/>
      <c r="AC41113" s="59"/>
    </row>
    <row r="41114" spans="27:29" x14ac:dyDescent="0.2">
      <c r="AA41114" s="59"/>
      <c r="AB41114" s="59"/>
      <c r="AC41114" s="59"/>
    </row>
    <row r="41115" spans="27:29" x14ac:dyDescent="0.2">
      <c r="AA41115" s="59"/>
      <c r="AB41115" s="59"/>
      <c r="AC41115" s="59"/>
    </row>
    <row r="41116" spans="27:29" x14ac:dyDescent="0.2">
      <c r="AA41116" s="59"/>
      <c r="AB41116" s="59"/>
      <c r="AC41116" s="59"/>
    </row>
    <row r="41117" spans="27:29" x14ac:dyDescent="0.2">
      <c r="AA41117" s="59"/>
      <c r="AB41117" s="59"/>
      <c r="AC41117" s="59"/>
    </row>
    <row r="41118" spans="27:29" x14ac:dyDescent="0.2">
      <c r="AA41118" s="59"/>
      <c r="AB41118" s="59"/>
      <c r="AC41118" s="59"/>
    </row>
    <row r="41119" spans="27:29" x14ac:dyDescent="0.2">
      <c r="AA41119" s="59"/>
      <c r="AB41119" s="59"/>
      <c r="AC41119" s="59"/>
    </row>
    <row r="41120" spans="27:29" x14ac:dyDescent="0.2">
      <c r="AA41120" s="59"/>
      <c r="AB41120" s="59"/>
      <c r="AC41120" s="59"/>
    </row>
    <row r="41121" spans="27:29" x14ac:dyDescent="0.2">
      <c r="AA41121" s="59"/>
      <c r="AB41121" s="59"/>
      <c r="AC41121" s="59"/>
    </row>
    <row r="41122" spans="27:29" x14ac:dyDescent="0.2">
      <c r="AA41122" s="59"/>
      <c r="AB41122" s="59"/>
      <c r="AC41122" s="59"/>
    </row>
    <row r="41123" spans="27:29" x14ac:dyDescent="0.2">
      <c r="AA41123" s="59"/>
      <c r="AB41123" s="59"/>
      <c r="AC41123" s="59"/>
    </row>
    <row r="41124" spans="27:29" x14ac:dyDescent="0.2">
      <c r="AA41124" s="59"/>
      <c r="AB41124" s="59"/>
      <c r="AC41124" s="59"/>
    </row>
    <row r="41125" spans="27:29" x14ac:dyDescent="0.2">
      <c r="AA41125" s="59"/>
      <c r="AB41125" s="59"/>
      <c r="AC41125" s="59"/>
    </row>
    <row r="41126" spans="27:29" x14ac:dyDescent="0.2">
      <c r="AA41126" s="59"/>
      <c r="AB41126" s="59"/>
      <c r="AC41126" s="59"/>
    </row>
    <row r="41127" spans="27:29" x14ac:dyDescent="0.2">
      <c r="AA41127" s="59"/>
      <c r="AB41127" s="59"/>
      <c r="AC41127" s="59"/>
    </row>
    <row r="41128" spans="27:29" x14ac:dyDescent="0.2">
      <c r="AA41128" s="59"/>
      <c r="AB41128" s="59"/>
      <c r="AC41128" s="59"/>
    </row>
    <row r="41129" spans="27:29" x14ac:dyDescent="0.2">
      <c r="AA41129" s="59"/>
      <c r="AB41129" s="59"/>
      <c r="AC41129" s="59"/>
    </row>
    <row r="41130" spans="27:29" x14ac:dyDescent="0.2">
      <c r="AA41130" s="59"/>
      <c r="AB41130" s="59"/>
      <c r="AC41130" s="59"/>
    </row>
    <row r="41131" spans="27:29" x14ac:dyDescent="0.2">
      <c r="AA41131" s="59"/>
      <c r="AB41131" s="59"/>
      <c r="AC41131" s="59"/>
    </row>
    <row r="41132" spans="27:29" x14ac:dyDescent="0.2">
      <c r="AA41132" s="59"/>
      <c r="AB41132" s="59"/>
      <c r="AC41132" s="59"/>
    </row>
    <row r="41133" spans="27:29" x14ac:dyDescent="0.2">
      <c r="AA41133" s="59"/>
      <c r="AB41133" s="59"/>
      <c r="AC41133" s="59"/>
    </row>
    <row r="41134" spans="27:29" x14ac:dyDescent="0.2">
      <c r="AA41134" s="59"/>
      <c r="AB41134" s="59"/>
      <c r="AC41134" s="59"/>
    </row>
    <row r="41135" spans="27:29" x14ac:dyDescent="0.2">
      <c r="AA41135" s="59"/>
      <c r="AB41135" s="59"/>
      <c r="AC41135" s="59"/>
    </row>
    <row r="41136" spans="27:29" x14ac:dyDescent="0.2">
      <c r="AA41136" s="59"/>
      <c r="AB41136" s="59"/>
      <c r="AC41136" s="59"/>
    </row>
    <row r="41137" spans="27:29" x14ac:dyDescent="0.2">
      <c r="AA41137" s="59"/>
      <c r="AB41137" s="59"/>
      <c r="AC41137" s="59"/>
    </row>
    <row r="41138" spans="27:29" x14ac:dyDescent="0.2">
      <c r="AA41138" s="59"/>
      <c r="AB41138" s="59"/>
      <c r="AC41138" s="59"/>
    </row>
    <row r="41139" spans="27:29" x14ac:dyDescent="0.2">
      <c r="AA41139" s="59"/>
      <c r="AB41139" s="59"/>
      <c r="AC41139" s="59"/>
    </row>
    <row r="41140" spans="27:29" x14ac:dyDescent="0.2">
      <c r="AA41140" s="59"/>
      <c r="AB41140" s="59"/>
      <c r="AC41140" s="59"/>
    </row>
    <row r="41141" spans="27:29" x14ac:dyDescent="0.2">
      <c r="AA41141" s="59"/>
      <c r="AB41141" s="59"/>
      <c r="AC41141" s="59"/>
    </row>
    <row r="41142" spans="27:29" x14ac:dyDescent="0.2">
      <c r="AA41142" s="59"/>
      <c r="AB41142" s="59"/>
      <c r="AC41142" s="59"/>
    </row>
    <row r="41143" spans="27:29" x14ac:dyDescent="0.2">
      <c r="AA41143" s="59"/>
      <c r="AB41143" s="59"/>
      <c r="AC41143" s="59"/>
    </row>
    <row r="41144" spans="27:29" x14ac:dyDescent="0.2">
      <c r="AA41144" s="59"/>
      <c r="AB41144" s="59"/>
      <c r="AC41144" s="59"/>
    </row>
    <row r="41145" spans="27:29" x14ac:dyDescent="0.2">
      <c r="AA41145" s="59"/>
      <c r="AB41145" s="59"/>
      <c r="AC41145" s="59"/>
    </row>
    <row r="41146" spans="27:29" x14ac:dyDescent="0.2">
      <c r="AA41146" s="59"/>
      <c r="AB41146" s="59"/>
      <c r="AC41146" s="59"/>
    </row>
    <row r="41147" spans="27:29" x14ac:dyDescent="0.2">
      <c r="AA41147" s="59"/>
      <c r="AB41147" s="59"/>
      <c r="AC41147" s="59"/>
    </row>
    <row r="41148" spans="27:29" x14ac:dyDescent="0.2">
      <c r="AA41148" s="59"/>
      <c r="AB41148" s="59"/>
      <c r="AC41148" s="59"/>
    </row>
    <row r="41149" spans="27:29" x14ac:dyDescent="0.2">
      <c r="AA41149" s="59"/>
      <c r="AB41149" s="59"/>
      <c r="AC41149" s="59"/>
    </row>
    <row r="41150" spans="27:29" x14ac:dyDescent="0.2">
      <c r="AA41150" s="59"/>
      <c r="AB41150" s="59"/>
      <c r="AC41150" s="59"/>
    </row>
    <row r="41151" spans="27:29" x14ac:dyDescent="0.2">
      <c r="AA41151" s="59"/>
      <c r="AB41151" s="59"/>
      <c r="AC41151" s="59"/>
    </row>
    <row r="41152" spans="27:29" x14ac:dyDescent="0.2">
      <c r="AA41152" s="59"/>
      <c r="AB41152" s="59"/>
      <c r="AC41152" s="59"/>
    </row>
    <row r="41153" spans="27:29" x14ac:dyDescent="0.2">
      <c r="AA41153" s="59"/>
      <c r="AB41153" s="59"/>
      <c r="AC41153" s="59"/>
    </row>
    <row r="41154" spans="27:29" x14ac:dyDescent="0.2">
      <c r="AA41154" s="59"/>
      <c r="AB41154" s="59"/>
      <c r="AC41154" s="59"/>
    </row>
    <row r="41155" spans="27:29" x14ac:dyDescent="0.2">
      <c r="AA41155" s="59"/>
      <c r="AB41155" s="59"/>
      <c r="AC41155" s="59"/>
    </row>
    <row r="41156" spans="27:29" x14ac:dyDescent="0.2">
      <c r="AA41156" s="59"/>
      <c r="AB41156" s="59"/>
      <c r="AC41156" s="59"/>
    </row>
    <row r="41157" spans="27:29" x14ac:dyDescent="0.2">
      <c r="AA41157" s="59"/>
      <c r="AB41157" s="59"/>
      <c r="AC41157" s="59"/>
    </row>
    <row r="41158" spans="27:29" x14ac:dyDescent="0.2">
      <c r="AA41158" s="59"/>
      <c r="AB41158" s="59"/>
      <c r="AC41158" s="59"/>
    </row>
    <row r="41159" spans="27:29" x14ac:dyDescent="0.2">
      <c r="AA41159" s="59"/>
      <c r="AB41159" s="59"/>
      <c r="AC41159" s="59"/>
    </row>
    <row r="41160" spans="27:29" x14ac:dyDescent="0.2">
      <c r="AA41160" s="59"/>
      <c r="AB41160" s="59"/>
      <c r="AC41160" s="59"/>
    </row>
    <row r="41161" spans="27:29" x14ac:dyDescent="0.2">
      <c r="AA41161" s="59"/>
      <c r="AB41161" s="59"/>
      <c r="AC41161" s="59"/>
    </row>
    <row r="41162" spans="27:29" x14ac:dyDescent="0.2">
      <c r="AA41162" s="59"/>
      <c r="AB41162" s="59"/>
      <c r="AC41162" s="59"/>
    </row>
    <row r="41163" spans="27:29" x14ac:dyDescent="0.2">
      <c r="AA41163" s="59"/>
      <c r="AB41163" s="59"/>
      <c r="AC41163" s="59"/>
    </row>
    <row r="41164" spans="27:29" x14ac:dyDescent="0.2">
      <c r="AA41164" s="59"/>
      <c r="AB41164" s="59"/>
      <c r="AC41164" s="59"/>
    </row>
    <row r="41165" spans="27:29" x14ac:dyDescent="0.2">
      <c r="AA41165" s="59"/>
      <c r="AB41165" s="59"/>
      <c r="AC41165" s="59"/>
    </row>
    <row r="41166" spans="27:29" x14ac:dyDescent="0.2">
      <c r="AA41166" s="59"/>
      <c r="AB41166" s="59"/>
      <c r="AC41166" s="59"/>
    </row>
    <row r="41167" spans="27:29" x14ac:dyDescent="0.2">
      <c r="AA41167" s="59"/>
      <c r="AB41167" s="59"/>
      <c r="AC41167" s="59"/>
    </row>
    <row r="41168" spans="27:29" x14ac:dyDescent="0.2">
      <c r="AA41168" s="59"/>
      <c r="AB41168" s="59"/>
      <c r="AC41168" s="59"/>
    </row>
    <row r="41169" spans="27:29" x14ac:dyDescent="0.2">
      <c r="AA41169" s="59"/>
      <c r="AB41169" s="59"/>
      <c r="AC41169" s="59"/>
    </row>
    <row r="41170" spans="27:29" x14ac:dyDescent="0.2">
      <c r="AA41170" s="59"/>
      <c r="AB41170" s="59"/>
      <c r="AC41170" s="59"/>
    </row>
    <row r="41171" spans="27:29" x14ac:dyDescent="0.2">
      <c r="AA41171" s="59"/>
      <c r="AB41171" s="59"/>
      <c r="AC41171" s="59"/>
    </row>
    <row r="41172" spans="27:29" x14ac:dyDescent="0.2">
      <c r="AA41172" s="59"/>
      <c r="AB41172" s="59"/>
      <c r="AC41172" s="59"/>
    </row>
    <row r="41173" spans="27:29" x14ac:dyDescent="0.2">
      <c r="AA41173" s="59"/>
      <c r="AB41173" s="59"/>
      <c r="AC41173" s="59"/>
    </row>
    <row r="41174" spans="27:29" x14ac:dyDescent="0.2">
      <c r="AA41174" s="59"/>
      <c r="AB41174" s="59"/>
      <c r="AC41174" s="59"/>
    </row>
    <row r="41175" spans="27:29" x14ac:dyDescent="0.2">
      <c r="AA41175" s="59"/>
      <c r="AB41175" s="59"/>
      <c r="AC41175" s="59"/>
    </row>
    <row r="41176" spans="27:29" x14ac:dyDescent="0.2">
      <c r="AA41176" s="59"/>
      <c r="AB41176" s="59"/>
      <c r="AC41176" s="59"/>
    </row>
    <row r="41177" spans="27:29" x14ac:dyDescent="0.2">
      <c r="AA41177" s="59"/>
      <c r="AB41177" s="59"/>
      <c r="AC41177" s="59"/>
    </row>
    <row r="41178" spans="27:29" x14ac:dyDescent="0.2">
      <c r="AA41178" s="59"/>
      <c r="AB41178" s="59"/>
      <c r="AC41178" s="59"/>
    </row>
    <row r="41179" spans="27:29" x14ac:dyDescent="0.2">
      <c r="AA41179" s="59"/>
      <c r="AB41179" s="59"/>
      <c r="AC41179" s="59"/>
    </row>
    <row r="41180" spans="27:29" x14ac:dyDescent="0.2">
      <c r="AA41180" s="59"/>
      <c r="AB41180" s="59"/>
      <c r="AC41180" s="59"/>
    </row>
    <row r="41181" spans="27:29" x14ac:dyDescent="0.2">
      <c r="AA41181" s="59"/>
      <c r="AB41181" s="59"/>
      <c r="AC41181" s="59"/>
    </row>
    <row r="41182" spans="27:29" x14ac:dyDescent="0.2">
      <c r="AA41182" s="59"/>
      <c r="AB41182" s="59"/>
      <c r="AC41182" s="59"/>
    </row>
    <row r="41183" spans="27:29" x14ac:dyDescent="0.2">
      <c r="AA41183" s="59"/>
      <c r="AB41183" s="59"/>
      <c r="AC41183" s="59"/>
    </row>
    <row r="41184" spans="27:29" x14ac:dyDescent="0.2">
      <c r="AA41184" s="59"/>
      <c r="AB41184" s="59"/>
      <c r="AC41184" s="59"/>
    </row>
    <row r="41185" spans="27:29" x14ac:dyDescent="0.2">
      <c r="AA41185" s="59"/>
      <c r="AB41185" s="59"/>
      <c r="AC41185" s="59"/>
    </row>
    <row r="41186" spans="27:29" x14ac:dyDescent="0.2">
      <c r="AA41186" s="59"/>
      <c r="AB41186" s="59"/>
      <c r="AC41186" s="59"/>
    </row>
    <row r="41187" spans="27:29" x14ac:dyDescent="0.2">
      <c r="AA41187" s="59"/>
      <c r="AB41187" s="59"/>
      <c r="AC41187" s="59"/>
    </row>
    <row r="41188" spans="27:29" x14ac:dyDescent="0.2">
      <c r="AA41188" s="59"/>
      <c r="AB41188" s="59"/>
      <c r="AC41188" s="59"/>
    </row>
    <row r="41189" spans="27:29" x14ac:dyDescent="0.2">
      <c r="AA41189" s="59"/>
      <c r="AB41189" s="59"/>
      <c r="AC41189" s="59"/>
    </row>
    <row r="41190" spans="27:29" x14ac:dyDescent="0.2">
      <c r="AA41190" s="59"/>
      <c r="AB41190" s="59"/>
      <c r="AC41190" s="59"/>
    </row>
    <row r="41191" spans="27:29" x14ac:dyDescent="0.2">
      <c r="AA41191" s="59"/>
      <c r="AB41191" s="59"/>
      <c r="AC41191" s="59"/>
    </row>
    <row r="41192" spans="27:29" x14ac:dyDescent="0.2">
      <c r="AA41192" s="59"/>
      <c r="AB41192" s="59"/>
      <c r="AC41192" s="59"/>
    </row>
    <row r="41193" spans="27:29" x14ac:dyDescent="0.2">
      <c r="AA41193" s="59"/>
      <c r="AB41193" s="59"/>
      <c r="AC41193" s="59"/>
    </row>
    <row r="41194" spans="27:29" x14ac:dyDescent="0.2">
      <c r="AA41194" s="59"/>
      <c r="AB41194" s="59"/>
      <c r="AC41194" s="59"/>
    </row>
    <row r="41195" spans="27:29" x14ac:dyDescent="0.2">
      <c r="AA41195" s="59"/>
      <c r="AB41195" s="59"/>
      <c r="AC41195" s="59"/>
    </row>
    <row r="41196" spans="27:29" x14ac:dyDescent="0.2">
      <c r="AA41196" s="59"/>
      <c r="AB41196" s="59"/>
      <c r="AC41196" s="59"/>
    </row>
    <row r="41197" spans="27:29" x14ac:dyDescent="0.2">
      <c r="AA41197" s="59"/>
      <c r="AB41197" s="59"/>
      <c r="AC41197" s="59"/>
    </row>
    <row r="41198" spans="27:29" x14ac:dyDescent="0.2">
      <c r="AA41198" s="59"/>
      <c r="AB41198" s="59"/>
      <c r="AC41198" s="59"/>
    </row>
    <row r="41199" spans="27:29" x14ac:dyDescent="0.2">
      <c r="AA41199" s="59"/>
      <c r="AB41199" s="59"/>
      <c r="AC41199" s="59"/>
    </row>
    <row r="41200" spans="27:29" x14ac:dyDescent="0.2">
      <c r="AA41200" s="59"/>
      <c r="AB41200" s="59"/>
      <c r="AC41200" s="59"/>
    </row>
    <row r="41201" spans="27:29" x14ac:dyDescent="0.2">
      <c r="AA41201" s="59"/>
      <c r="AB41201" s="59"/>
      <c r="AC41201" s="59"/>
    </row>
    <row r="41202" spans="27:29" x14ac:dyDescent="0.2">
      <c r="AA41202" s="59"/>
      <c r="AB41202" s="59"/>
      <c r="AC41202" s="59"/>
    </row>
    <row r="41203" spans="27:29" x14ac:dyDescent="0.2">
      <c r="AA41203" s="59"/>
      <c r="AB41203" s="59"/>
      <c r="AC41203" s="59"/>
    </row>
    <row r="41204" spans="27:29" x14ac:dyDescent="0.2">
      <c r="AA41204" s="59"/>
      <c r="AB41204" s="59"/>
      <c r="AC41204" s="59"/>
    </row>
    <row r="41205" spans="27:29" x14ac:dyDescent="0.2">
      <c r="AA41205" s="59"/>
      <c r="AB41205" s="59"/>
      <c r="AC41205" s="59"/>
    </row>
    <row r="41206" spans="27:29" x14ac:dyDescent="0.2">
      <c r="AA41206" s="59"/>
      <c r="AB41206" s="59"/>
      <c r="AC41206" s="59"/>
    </row>
    <row r="41207" spans="27:29" x14ac:dyDescent="0.2">
      <c r="AA41207" s="59"/>
      <c r="AB41207" s="59"/>
      <c r="AC41207" s="59"/>
    </row>
    <row r="41208" spans="27:29" x14ac:dyDescent="0.2">
      <c r="AA41208" s="59"/>
      <c r="AB41208" s="59"/>
      <c r="AC41208" s="59"/>
    </row>
    <row r="41209" spans="27:29" x14ac:dyDescent="0.2">
      <c r="AA41209" s="59"/>
      <c r="AB41209" s="59"/>
      <c r="AC41209" s="59"/>
    </row>
    <row r="41210" spans="27:29" x14ac:dyDescent="0.2">
      <c r="AA41210" s="59"/>
      <c r="AB41210" s="59"/>
      <c r="AC41210" s="59"/>
    </row>
    <row r="41211" spans="27:29" x14ac:dyDescent="0.2">
      <c r="AA41211" s="59"/>
      <c r="AB41211" s="59"/>
      <c r="AC41211" s="59"/>
    </row>
    <row r="41212" spans="27:29" x14ac:dyDescent="0.2">
      <c r="AA41212" s="59"/>
      <c r="AB41212" s="59"/>
      <c r="AC41212" s="59"/>
    </row>
    <row r="41213" spans="27:29" x14ac:dyDescent="0.2">
      <c r="AA41213" s="59"/>
      <c r="AB41213" s="59"/>
      <c r="AC41213" s="59"/>
    </row>
    <row r="41214" spans="27:29" x14ac:dyDescent="0.2">
      <c r="AA41214" s="59"/>
      <c r="AB41214" s="59"/>
      <c r="AC41214" s="59"/>
    </row>
    <row r="41215" spans="27:29" x14ac:dyDescent="0.2">
      <c r="AA41215" s="59"/>
      <c r="AB41215" s="59"/>
      <c r="AC41215" s="59"/>
    </row>
    <row r="41216" spans="27:29" x14ac:dyDescent="0.2">
      <c r="AA41216" s="59"/>
      <c r="AB41216" s="59"/>
      <c r="AC41216" s="59"/>
    </row>
    <row r="41217" spans="27:29" x14ac:dyDescent="0.2">
      <c r="AA41217" s="59"/>
      <c r="AB41217" s="59"/>
      <c r="AC41217" s="59"/>
    </row>
    <row r="41218" spans="27:29" x14ac:dyDescent="0.2">
      <c r="AA41218" s="59"/>
      <c r="AB41218" s="59"/>
      <c r="AC41218" s="59"/>
    </row>
    <row r="41219" spans="27:29" x14ac:dyDescent="0.2">
      <c r="AA41219" s="59"/>
      <c r="AB41219" s="59"/>
      <c r="AC41219" s="59"/>
    </row>
    <row r="41220" spans="27:29" x14ac:dyDescent="0.2">
      <c r="AA41220" s="59"/>
      <c r="AB41220" s="59"/>
      <c r="AC41220" s="59"/>
    </row>
    <row r="41221" spans="27:29" x14ac:dyDescent="0.2">
      <c r="AA41221" s="59"/>
      <c r="AB41221" s="59"/>
      <c r="AC41221" s="59"/>
    </row>
    <row r="41222" spans="27:29" x14ac:dyDescent="0.2">
      <c r="AA41222" s="59"/>
      <c r="AB41222" s="59"/>
      <c r="AC41222" s="59"/>
    </row>
    <row r="41223" spans="27:29" x14ac:dyDescent="0.2">
      <c r="AA41223" s="59"/>
      <c r="AB41223" s="59"/>
      <c r="AC41223" s="59"/>
    </row>
    <row r="41224" spans="27:29" x14ac:dyDescent="0.2">
      <c r="AA41224" s="59"/>
      <c r="AB41224" s="59"/>
      <c r="AC41224" s="59"/>
    </row>
    <row r="41225" spans="27:29" x14ac:dyDescent="0.2">
      <c r="AA41225" s="59"/>
      <c r="AB41225" s="59"/>
      <c r="AC41225" s="59"/>
    </row>
    <row r="41226" spans="27:29" x14ac:dyDescent="0.2">
      <c r="AA41226" s="59"/>
      <c r="AB41226" s="59"/>
      <c r="AC41226" s="59"/>
    </row>
    <row r="41227" spans="27:29" x14ac:dyDescent="0.2">
      <c r="AA41227" s="59"/>
      <c r="AB41227" s="59"/>
      <c r="AC41227" s="59"/>
    </row>
    <row r="41228" spans="27:29" x14ac:dyDescent="0.2">
      <c r="AA41228" s="59"/>
      <c r="AB41228" s="59"/>
      <c r="AC41228" s="59"/>
    </row>
    <row r="41229" spans="27:29" x14ac:dyDescent="0.2">
      <c r="AA41229" s="59"/>
      <c r="AB41229" s="59"/>
      <c r="AC41229" s="59"/>
    </row>
    <row r="41230" spans="27:29" x14ac:dyDescent="0.2">
      <c r="AA41230" s="59"/>
      <c r="AB41230" s="59"/>
      <c r="AC41230" s="59"/>
    </row>
    <row r="41231" spans="27:29" x14ac:dyDescent="0.2">
      <c r="AA41231" s="59"/>
      <c r="AB41231" s="59"/>
      <c r="AC41231" s="59"/>
    </row>
    <row r="41232" spans="27:29" x14ac:dyDescent="0.2">
      <c r="AA41232" s="59"/>
      <c r="AB41232" s="59"/>
      <c r="AC41232" s="59"/>
    </row>
    <row r="41233" spans="27:29" x14ac:dyDescent="0.2">
      <c r="AA41233" s="59"/>
      <c r="AB41233" s="59"/>
      <c r="AC41233" s="59"/>
    </row>
    <row r="41234" spans="27:29" x14ac:dyDescent="0.2">
      <c r="AA41234" s="59"/>
      <c r="AB41234" s="59"/>
      <c r="AC41234" s="59"/>
    </row>
    <row r="41235" spans="27:29" x14ac:dyDescent="0.2">
      <c r="AA41235" s="59"/>
      <c r="AB41235" s="59"/>
      <c r="AC41235" s="59"/>
    </row>
    <row r="41236" spans="27:29" x14ac:dyDescent="0.2">
      <c r="AA41236" s="59"/>
      <c r="AB41236" s="59"/>
      <c r="AC41236" s="59"/>
    </row>
    <row r="41237" spans="27:29" x14ac:dyDescent="0.2">
      <c r="AA41237" s="59"/>
      <c r="AB41237" s="59"/>
      <c r="AC41237" s="59"/>
    </row>
    <row r="41238" spans="27:29" x14ac:dyDescent="0.2">
      <c r="AA41238" s="59"/>
      <c r="AB41238" s="59"/>
      <c r="AC41238" s="59"/>
    </row>
    <row r="41239" spans="27:29" x14ac:dyDescent="0.2">
      <c r="AA41239" s="59"/>
      <c r="AB41239" s="59"/>
      <c r="AC41239" s="59"/>
    </row>
    <row r="41240" spans="27:29" x14ac:dyDescent="0.2">
      <c r="AA41240" s="59"/>
      <c r="AB41240" s="59"/>
      <c r="AC41240" s="59"/>
    </row>
    <row r="41241" spans="27:29" x14ac:dyDescent="0.2">
      <c r="AA41241" s="59"/>
      <c r="AB41241" s="59"/>
      <c r="AC41241" s="59"/>
    </row>
    <row r="41242" spans="27:29" x14ac:dyDescent="0.2">
      <c r="AA41242" s="59"/>
      <c r="AB41242" s="59"/>
      <c r="AC41242" s="59"/>
    </row>
    <row r="41243" spans="27:29" x14ac:dyDescent="0.2">
      <c r="AA41243" s="59"/>
      <c r="AB41243" s="59"/>
      <c r="AC41243" s="59"/>
    </row>
    <row r="41244" spans="27:29" x14ac:dyDescent="0.2">
      <c r="AA41244" s="59"/>
      <c r="AB41244" s="59"/>
      <c r="AC41244" s="59"/>
    </row>
    <row r="41245" spans="27:29" x14ac:dyDescent="0.2">
      <c r="AA41245" s="59"/>
      <c r="AB41245" s="59"/>
      <c r="AC41245" s="59"/>
    </row>
    <row r="41246" spans="27:29" x14ac:dyDescent="0.2">
      <c r="AA41246" s="59"/>
      <c r="AB41246" s="59"/>
      <c r="AC41246" s="59"/>
    </row>
    <row r="41247" spans="27:29" x14ac:dyDescent="0.2">
      <c r="AA41247" s="59"/>
      <c r="AB41247" s="59"/>
      <c r="AC41247" s="59"/>
    </row>
    <row r="41248" spans="27:29" x14ac:dyDescent="0.2">
      <c r="AA41248" s="59"/>
      <c r="AB41248" s="59"/>
      <c r="AC41248" s="59"/>
    </row>
    <row r="41249" spans="27:29" x14ac:dyDescent="0.2">
      <c r="AA41249" s="59"/>
      <c r="AB41249" s="59"/>
      <c r="AC41249" s="59"/>
    </row>
    <row r="41250" spans="27:29" x14ac:dyDescent="0.2">
      <c r="AA41250" s="59"/>
      <c r="AB41250" s="59"/>
      <c r="AC41250" s="59"/>
    </row>
    <row r="41251" spans="27:29" x14ac:dyDescent="0.2">
      <c r="AA41251" s="59"/>
      <c r="AB41251" s="59"/>
      <c r="AC41251" s="59"/>
    </row>
    <row r="41252" spans="27:29" x14ac:dyDescent="0.2">
      <c r="AA41252" s="59"/>
      <c r="AB41252" s="59"/>
      <c r="AC41252" s="59"/>
    </row>
    <row r="41253" spans="27:29" x14ac:dyDescent="0.2">
      <c r="AA41253" s="59"/>
      <c r="AB41253" s="59"/>
      <c r="AC41253" s="59"/>
    </row>
    <row r="41254" spans="27:29" x14ac:dyDescent="0.2">
      <c r="AA41254" s="59"/>
      <c r="AB41254" s="59"/>
      <c r="AC41254" s="59"/>
    </row>
    <row r="41255" spans="27:29" x14ac:dyDescent="0.2">
      <c r="AA41255" s="59"/>
      <c r="AB41255" s="59"/>
      <c r="AC41255" s="59"/>
    </row>
    <row r="41256" spans="27:29" x14ac:dyDescent="0.2">
      <c r="AA41256" s="59"/>
      <c r="AB41256" s="59"/>
      <c r="AC41256" s="59"/>
    </row>
    <row r="41257" spans="27:29" x14ac:dyDescent="0.2">
      <c r="AA41257" s="59"/>
      <c r="AB41257" s="59"/>
      <c r="AC41257" s="59"/>
    </row>
    <row r="41258" spans="27:29" x14ac:dyDescent="0.2">
      <c r="AA41258" s="59"/>
      <c r="AB41258" s="59"/>
      <c r="AC41258" s="59"/>
    </row>
    <row r="41259" spans="27:29" x14ac:dyDescent="0.2">
      <c r="AA41259" s="59"/>
      <c r="AB41259" s="59"/>
      <c r="AC41259" s="59"/>
    </row>
    <row r="41260" spans="27:29" x14ac:dyDescent="0.2">
      <c r="AA41260" s="59"/>
      <c r="AB41260" s="59"/>
      <c r="AC41260" s="59"/>
    </row>
    <row r="41261" spans="27:29" x14ac:dyDescent="0.2">
      <c r="AA41261" s="59"/>
      <c r="AB41261" s="59"/>
      <c r="AC41261" s="59"/>
    </row>
    <row r="41262" spans="27:29" x14ac:dyDescent="0.2">
      <c r="AA41262" s="59"/>
      <c r="AB41262" s="59"/>
      <c r="AC41262" s="59"/>
    </row>
    <row r="41263" spans="27:29" x14ac:dyDescent="0.2">
      <c r="AA41263" s="59"/>
      <c r="AB41263" s="59"/>
      <c r="AC41263" s="59"/>
    </row>
    <row r="41264" spans="27:29" x14ac:dyDescent="0.2">
      <c r="AA41264" s="59"/>
      <c r="AB41264" s="59"/>
      <c r="AC41264" s="59"/>
    </row>
    <row r="41265" spans="27:29" x14ac:dyDescent="0.2">
      <c r="AA41265" s="59"/>
      <c r="AB41265" s="59"/>
      <c r="AC41265" s="59"/>
    </row>
    <row r="41266" spans="27:29" x14ac:dyDescent="0.2">
      <c r="AA41266" s="59"/>
      <c r="AB41266" s="59"/>
      <c r="AC41266" s="59"/>
    </row>
    <row r="41267" spans="27:29" x14ac:dyDescent="0.2">
      <c r="AA41267" s="59"/>
      <c r="AB41267" s="59"/>
      <c r="AC41267" s="59"/>
    </row>
    <row r="41268" spans="27:29" x14ac:dyDescent="0.2">
      <c r="AA41268" s="59"/>
      <c r="AB41268" s="59"/>
      <c r="AC41268" s="59"/>
    </row>
    <row r="41269" spans="27:29" x14ac:dyDescent="0.2">
      <c r="AA41269" s="59"/>
      <c r="AB41269" s="59"/>
      <c r="AC41269" s="59"/>
    </row>
    <row r="41270" spans="27:29" x14ac:dyDescent="0.2">
      <c r="AA41270" s="59"/>
      <c r="AB41270" s="59"/>
      <c r="AC41270" s="59"/>
    </row>
    <row r="41271" spans="27:29" x14ac:dyDescent="0.2">
      <c r="AA41271" s="59"/>
      <c r="AB41271" s="59"/>
      <c r="AC41271" s="59"/>
    </row>
    <row r="41272" spans="27:29" x14ac:dyDescent="0.2">
      <c r="AA41272" s="59"/>
      <c r="AB41272" s="59"/>
      <c r="AC41272" s="59"/>
    </row>
    <row r="41273" spans="27:29" x14ac:dyDescent="0.2">
      <c r="AA41273" s="59"/>
      <c r="AB41273" s="59"/>
      <c r="AC41273" s="59"/>
    </row>
    <row r="41274" spans="27:29" x14ac:dyDescent="0.2">
      <c r="AA41274" s="59"/>
      <c r="AB41274" s="59"/>
      <c r="AC41274" s="59"/>
    </row>
    <row r="41275" spans="27:29" x14ac:dyDescent="0.2">
      <c r="AA41275" s="59"/>
      <c r="AB41275" s="59"/>
      <c r="AC41275" s="59"/>
    </row>
    <row r="41276" spans="27:29" x14ac:dyDescent="0.2">
      <c r="AA41276" s="59"/>
      <c r="AB41276" s="59"/>
      <c r="AC41276" s="59"/>
    </row>
    <row r="41277" spans="27:29" x14ac:dyDescent="0.2">
      <c r="AA41277" s="59"/>
      <c r="AB41277" s="59"/>
      <c r="AC41277" s="59"/>
    </row>
    <row r="41278" spans="27:29" x14ac:dyDescent="0.2">
      <c r="AA41278" s="59"/>
      <c r="AB41278" s="59"/>
      <c r="AC41278" s="59"/>
    </row>
    <row r="41279" spans="27:29" x14ac:dyDescent="0.2">
      <c r="AA41279" s="59"/>
      <c r="AB41279" s="59"/>
      <c r="AC41279" s="59"/>
    </row>
    <row r="41280" spans="27:29" x14ac:dyDescent="0.2">
      <c r="AA41280" s="59"/>
      <c r="AB41280" s="59"/>
      <c r="AC41280" s="59"/>
    </row>
    <row r="41281" spans="27:29" x14ac:dyDescent="0.2">
      <c r="AA41281" s="59"/>
      <c r="AB41281" s="59"/>
      <c r="AC41281" s="59"/>
    </row>
    <row r="41282" spans="27:29" x14ac:dyDescent="0.2">
      <c r="AA41282" s="59"/>
      <c r="AB41282" s="59"/>
      <c r="AC41282" s="59"/>
    </row>
    <row r="41283" spans="27:29" x14ac:dyDescent="0.2">
      <c r="AA41283" s="59"/>
      <c r="AB41283" s="59"/>
      <c r="AC41283" s="59"/>
    </row>
    <row r="41284" spans="27:29" x14ac:dyDescent="0.2">
      <c r="AA41284" s="59"/>
      <c r="AB41284" s="59"/>
      <c r="AC41284" s="59"/>
    </row>
    <row r="41285" spans="27:29" x14ac:dyDescent="0.2">
      <c r="AA41285" s="59"/>
      <c r="AB41285" s="59"/>
      <c r="AC41285" s="59"/>
    </row>
    <row r="41286" spans="27:29" x14ac:dyDescent="0.2">
      <c r="AA41286" s="59"/>
      <c r="AB41286" s="59"/>
      <c r="AC41286" s="59"/>
    </row>
    <row r="41287" spans="27:29" x14ac:dyDescent="0.2">
      <c r="AA41287" s="59"/>
      <c r="AB41287" s="59"/>
      <c r="AC41287" s="59"/>
    </row>
    <row r="41288" spans="27:29" x14ac:dyDescent="0.2">
      <c r="AA41288" s="59"/>
      <c r="AB41288" s="59"/>
      <c r="AC41288" s="59"/>
    </row>
    <row r="41289" spans="27:29" x14ac:dyDescent="0.2">
      <c r="AA41289" s="59"/>
      <c r="AB41289" s="59"/>
      <c r="AC41289" s="59"/>
    </row>
    <row r="41290" spans="27:29" x14ac:dyDescent="0.2">
      <c r="AA41290" s="59"/>
      <c r="AB41290" s="59"/>
      <c r="AC41290" s="59"/>
    </row>
    <row r="41291" spans="27:29" x14ac:dyDescent="0.2">
      <c r="AA41291" s="59"/>
      <c r="AB41291" s="59"/>
      <c r="AC41291" s="59"/>
    </row>
    <row r="41292" spans="27:29" x14ac:dyDescent="0.2">
      <c r="AA41292" s="59"/>
      <c r="AB41292" s="59"/>
      <c r="AC41292" s="59"/>
    </row>
    <row r="41293" spans="27:29" x14ac:dyDescent="0.2">
      <c r="AA41293" s="59"/>
      <c r="AB41293" s="59"/>
      <c r="AC41293" s="59"/>
    </row>
    <row r="41294" spans="27:29" x14ac:dyDescent="0.2">
      <c r="AA41294" s="59"/>
      <c r="AB41294" s="59"/>
      <c r="AC41294" s="59"/>
    </row>
    <row r="41295" spans="27:29" x14ac:dyDescent="0.2">
      <c r="AA41295" s="59"/>
      <c r="AB41295" s="59"/>
      <c r="AC41295" s="59"/>
    </row>
    <row r="41296" spans="27:29" x14ac:dyDescent="0.2">
      <c r="AA41296" s="59"/>
      <c r="AB41296" s="59"/>
      <c r="AC41296" s="59"/>
    </row>
    <row r="41297" spans="27:29" x14ac:dyDescent="0.2">
      <c r="AA41297" s="59"/>
      <c r="AB41297" s="59"/>
      <c r="AC41297" s="59"/>
    </row>
    <row r="41298" spans="27:29" x14ac:dyDescent="0.2">
      <c r="AA41298" s="59"/>
      <c r="AB41298" s="59"/>
      <c r="AC41298" s="59"/>
    </row>
    <row r="41299" spans="27:29" x14ac:dyDescent="0.2">
      <c r="AA41299" s="59"/>
      <c r="AB41299" s="59"/>
      <c r="AC41299" s="59"/>
    </row>
    <row r="41300" spans="27:29" x14ac:dyDescent="0.2">
      <c r="AA41300" s="59"/>
      <c r="AB41300" s="59"/>
      <c r="AC41300" s="59"/>
    </row>
    <row r="41301" spans="27:29" x14ac:dyDescent="0.2">
      <c r="AA41301" s="59"/>
      <c r="AB41301" s="59"/>
      <c r="AC41301" s="59"/>
    </row>
    <row r="41302" spans="27:29" x14ac:dyDescent="0.2">
      <c r="AA41302" s="59"/>
      <c r="AB41302" s="59"/>
      <c r="AC41302" s="59"/>
    </row>
    <row r="41303" spans="27:29" x14ac:dyDescent="0.2">
      <c r="AA41303" s="59"/>
      <c r="AB41303" s="59"/>
      <c r="AC41303" s="59"/>
    </row>
    <row r="41304" spans="27:29" x14ac:dyDescent="0.2">
      <c r="AA41304" s="59"/>
      <c r="AB41304" s="59"/>
      <c r="AC41304" s="59"/>
    </row>
    <row r="41305" spans="27:29" x14ac:dyDescent="0.2">
      <c r="AA41305" s="59"/>
      <c r="AB41305" s="59"/>
      <c r="AC41305" s="59"/>
    </row>
    <row r="41306" spans="27:29" x14ac:dyDescent="0.2">
      <c r="AA41306" s="59"/>
      <c r="AB41306" s="59"/>
      <c r="AC41306" s="59"/>
    </row>
    <row r="41307" spans="27:29" x14ac:dyDescent="0.2">
      <c r="AA41307" s="59"/>
      <c r="AB41307" s="59"/>
      <c r="AC41307" s="59"/>
    </row>
    <row r="41308" spans="27:29" x14ac:dyDescent="0.2">
      <c r="AA41308" s="59"/>
      <c r="AB41308" s="59"/>
      <c r="AC41308" s="59"/>
    </row>
    <row r="41309" spans="27:29" x14ac:dyDescent="0.2">
      <c r="AA41309" s="59"/>
      <c r="AB41309" s="59"/>
      <c r="AC41309" s="59"/>
    </row>
    <row r="41310" spans="27:29" x14ac:dyDescent="0.2">
      <c r="AA41310" s="59"/>
      <c r="AB41310" s="59"/>
      <c r="AC41310" s="59"/>
    </row>
    <row r="41311" spans="27:29" x14ac:dyDescent="0.2">
      <c r="AA41311" s="59"/>
      <c r="AB41311" s="59"/>
      <c r="AC41311" s="59"/>
    </row>
    <row r="41312" spans="27:29" x14ac:dyDescent="0.2">
      <c r="AA41312" s="59"/>
      <c r="AB41312" s="59"/>
      <c r="AC41312" s="59"/>
    </row>
    <row r="41313" spans="27:29" x14ac:dyDescent="0.2">
      <c r="AA41313" s="59"/>
      <c r="AB41313" s="59"/>
      <c r="AC41313" s="59"/>
    </row>
    <row r="41314" spans="27:29" x14ac:dyDescent="0.2">
      <c r="AA41314" s="59"/>
      <c r="AB41314" s="59"/>
      <c r="AC41314" s="59"/>
    </row>
    <row r="41315" spans="27:29" x14ac:dyDescent="0.2">
      <c r="AA41315" s="59"/>
      <c r="AB41315" s="59"/>
      <c r="AC41315" s="59"/>
    </row>
    <row r="41316" spans="27:29" x14ac:dyDescent="0.2">
      <c r="AA41316" s="59"/>
      <c r="AB41316" s="59"/>
      <c r="AC41316" s="59"/>
    </row>
    <row r="41317" spans="27:29" x14ac:dyDescent="0.2">
      <c r="AA41317" s="59"/>
      <c r="AB41317" s="59"/>
      <c r="AC41317" s="59"/>
    </row>
    <row r="41318" spans="27:29" x14ac:dyDescent="0.2">
      <c r="AA41318" s="59"/>
      <c r="AB41318" s="59"/>
      <c r="AC41318" s="59"/>
    </row>
    <row r="41319" spans="27:29" x14ac:dyDescent="0.2">
      <c r="AA41319" s="59"/>
      <c r="AB41319" s="59"/>
      <c r="AC41319" s="59"/>
    </row>
    <row r="41320" spans="27:29" x14ac:dyDescent="0.2">
      <c r="AA41320" s="59"/>
      <c r="AB41320" s="59"/>
      <c r="AC41320" s="59"/>
    </row>
    <row r="41321" spans="27:29" x14ac:dyDescent="0.2">
      <c r="AA41321" s="59"/>
      <c r="AB41321" s="59"/>
      <c r="AC41321" s="59"/>
    </row>
    <row r="41322" spans="27:29" x14ac:dyDescent="0.2">
      <c r="AA41322" s="59"/>
      <c r="AB41322" s="59"/>
      <c r="AC41322" s="59"/>
    </row>
    <row r="41323" spans="27:29" x14ac:dyDescent="0.2">
      <c r="AA41323" s="59"/>
      <c r="AB41323" s="59"/>
      <c r="AC41323" s="59"/>
    </row>
    <row r="41324" spans="27:29" x14ac:dyDescent="0.2">
      <c r="AA41324" s="59"/>
      <c r="AB41324" s="59"/>
      <c r="AC41324" s="59"/>
    </row>
    <row r="41325" spans="27:29" x14ac:dyDescent="0.2">
      <c r="AA41325" s="59"/>
      <c r="AB41325" s="59"/>
      <c r="AC41325" s="59"/>
    </row>
    <row r="41326" spans="27:29" x14ac:dyDescent="0.2">
      <c r="AA41326" s="59"/>
      <c r="AB41326" s="59"/>
      <c r="AC41326" s="59"/>
    </row>
    <row r="41327" spans="27:29" x14ac:dyDescent="0.2">
      <c r="AA41327" s="59"/>
      <c r="AB41327" s="59"/>
      <c r="AC41327" s="59"/>
    </row>
    <row r="41328" spans="27:29" x14ac:dyDescent="0.2">
      <c r="AA41328" s="59"/>
      <c r="AB41328" s="59"/>
      <c r="AC41328" s="59"/>
    </row>
    <row r="41329" spans="27:29" x14ac:dyDescent="0.2">
      <c r="AA41329" s="59"/>
      <c r="AB41329" s="59"/>
      <c r="AC41329" s="59"/>
    </row>
    <row r="41330" spans="27:29" x14ac:dyDescent="0.2">
      <c r="AA41330" s="59"/>
      <c r="AB41330" s="59"/>
      <c r="AC41330" s="59"/>
    </row>
    <row r="41331" spans="27:29" x14ac:dyDescent="0.2">
      <c r="AA41331" s="59"/>
      <c r="AB41331" s="59"/>
      <c r="AC41331" s="59"/>
    </row>
    <row r="41332" spans="27:29" x14ac:dyDescent="0.2">
      <c r="AA41332" s="59"/>
      <c r="AB41332" s="59"/>
      <c r="AC41332" s="59"/>
    </row>
    <row r="41333" spans="27:29" x14ac:dyDescent="0.2">
      <c r="AA41333" s="59"/>
      <c r="AB41333" s="59"/>
      <c r="AC41333" s="59"/>
    </row>
    <row r="41334" spans="27:29" x14ac:dyDescent="0.2">
      <c r="AA41334" s="59"/>
      <c r="AB41334" s="59"/>
      <c r="AC41334" s="59"/>
    </row>
    <row r="41335" spans="27:29" x14ac:dyDescent="0.2">
      <c r="AA41335" s="59"/>
      <c r="AB41335" s="59"/>
      <c r="AC41335" s="59"/>
    </row>
    <row r="41336" spans="27:29" x14ac:dyDescent="0.2">
      <c r="AA41336" s="59"/>
      <c r="AB41336" s="59"/>
      <c r="AC41336" s="59"/>
    </row>
    <row r="41337" spans="27:29" x14ac:dyDescent="0.2">
      <c r="AA41337" s="59"/>
      <c r="AB41337" s="59"/>
      <c r="AC41337" s="59"/>
    </row>
    <row r="41338" spans="27:29" x14ac:dyDescent="0.2">
      <c r="AA41338" s="59"/>
      <c r="AB41338" s="59"/>
      <c r="AC41338" s="59"/>
    </row>
    <row r="41339" spans="27:29" x14ac:dyDescent="0.2">
      <c r="AA41339" s="59"/>
      <c r="AB41339" s="59"/>
      <c r="AC41339" s="59"/>
    </row>
    <row r="41340" spans="27:29" x14ac:dyDescent="0.2">
      <c r="AA41340" s="59"/>
      <c r="AB41340" s="59"/>
      <c r="AC41340" s="59"/>
    </row>
    <row r="41341" spans="27:29" x14ac:dyDescent="0.2">
      <c r="AA41341" s="59"/>
      <c r="AB41341" s="59"/>
      <c r="AC41341" s="59"/>
    </row>
    <row r="41342" spans="27:29" x14ac:dyDescent="0.2">
      <c r="AA41342" s="59"/>
      <c r="AB41342" s="59"/>
      <c r="AC41342" s="59"/>
    </row>
    <row r="41343" spans="27:29" x14ac:dyDescent="0.2">
      <c r="AA41343" s="59"/>
      <c r="AB41343" s="59"/>
      <c r="AC41343" s="59"/>
    </row>
    <row r="41344" spans="27:29" x14ac:dyDescent="0.2">
      <c r="AA41344" s="59"/>
      <c r="AB41344" s="59"/>
      <c r="AC41344" s="59"/>
    </row>
    <row r="41345" spans="27:29" x14ac:dyDescent="0.2">
      <c r="AA41345" s="59"/>
      <c r="AB41345" s="59"/>
      <c r="AC41345" s="59"/>
    </row>
    <row r="41346" spans="27:29" x14ac:dyDescent="0.2">
      <c r="AA41346" s="59"/>
      <c r="AB41346" s="59"/>
      <c r="AC41346" s="59"/>
    </row>
    <row r="41347" spans="27:29" x14ac:dyDescent="0.2">
      <c r="AA41347" s="59"/>
      <c r="AB41347" s="59"/>
      <c r="AC41347" s="59"/>
    </row>
    <row r="41348" spans="27:29" x14ac:dyDescent="0.2">
      <c r="AA41348" s="59"/>
      <c r="AB41348" s="59"/>
      <c r="AC41348" s="59"/>
    </row>
    <row r="41349" spans="27:29" x14ac:dyDescent="0.2">
      <c r="AA41349" s="59"/>
      <c r="AB41349" s="59"/>
      <c r="AC41349" s="59"/>
    </row>
    <row r="41350" spans="27:29" x14ac:dyDescent="0.2">
      <c r="AA41350" s="59"/>
      <c r="AB41350" s="59"/>
      <c r="AC41350" s="59"/>
    </row>
    <row r="41351" spans="27:29" x14ac:dyDescent="0.2">
      <c r="AA41351" s="59"/>
      <c r="AB41351" s="59"/>
      <c r="AC41351" s="59"/>
    </row>
    <row r="41352" spans="27:29" x14ac:dyDescent="0.2">
      <c r="AA41352" s="59"/>
      <c r="AB41352" s="59"/>
      <c r="AC41352" s="59"/>
    </row>
    <row r="41353" spans="27:29" x14ac:dyDescent="0.2">
      <c r="AA41353" s="59"/>
      <c r="AB41353" s="59"/>
      <c r="AC41353" s="59"/>
    </row>
    <row r="41354" spans="27:29" x14ac:dyDescent="0.2">
      <c r="AA41354" s="59"/>
      <c r="AB41354" s="59"/>
      <c r="AC41354" s="59"/>
    </row>
    <row r="41355" spans="27:29" x14ac:dyDescent="0.2">
      <c r="AA41355" s="59"/>
      <c r="AB41355" s="59"/>
      <c r="AC41355" s="59"/>
    </row>
    <row r="41356" spans="27:29" x14ac:dyDescent="0.2">
      <c r="AA41356" s="59"/>
      <c r="AB41356" s="59"/>
      <c r="AC41356" s="59"/>
    </row>
    <row r="41357" spans="27:29" x14ac:dyDescent="0.2">
      <c r="AA41357" s="59"/>
      <c r="AB41357" s="59"/>
      <c r="AC41357" s="59"/>
    </row>
    <row r="41358" spans="27:29" x14ac:dyDescent="0.2">
      <c r="AA41358" s="59"/>
      <c r="AB41358" s="59"/>
      <c r="AC41358" s="59"/>
    </row>
    <row r="41359" spans="27:29" x14ac:dyDescent="0.2">
      <c r="AA41359" s="59"/>
      <c r="AB41359" s="59"/>
      <c r="AC41359" s="59"/>
    </row>
    <row r="41360" spans="27:29" x14ac:dyDescent="0.2">
      <c r="AA41360" s="59"/>
      <c r="AB41360" s="59"/>
      <c r="AC41360" s="59"/>
    </row>
    <row r="41361" spans="27:29" x14ac:dyDescent="0.2">
      <c r="AA41361" s="59"/>
      <c r="AB41361" s="59"/>
      <c r="AC41361" s="59"/>
    </row>
    <row r="41362" spans="27:29" x14ac:dyDescent="0.2">
      <c r="AA41362" s="59"/>
      <c r="AB41362" s="59"/>
      <c r="AC41362" s="59"/>
    </row>
    <row r="41363" spans="27:29" x14ac:dyDescent="0.2">
      <c r="AA41363" s="59"/>
      <c r="AB41363" s="59"/>
      <c r="AC41363" s="59"/>
    </row>
    <row r="41364" spans="27:29" x14ac:dyDescent="0.2">
      <c r="AA41364" s="59"/>
      <c r="AB41364" s="59"/>
      <c r="AC41364" s="59"/>
    </row>
    <row r="41365" spans="27:29" x14ac:dyDescent="0.2">
      <c r="AA41365" s="59"/>
      <c r="AB41365" s="59"/>
      <c r="AC41365" s="59"/>
    </row>
    <row r="41366" spans="27:29" x14ac:dyDescent="0.2">
      <c r="AA41366" s="59"/>
      <c r="AB41366" s="59"/>
      <c r="AC41366" s="59"/>
    </row>
    <row r="41367" spans="27:29" x14ac:dyDescent="0.2">
      <c r="AA41367" s="59"/>
      <c r="AB41367" s="59"/>
      <c r="AC41367" s="59"/>
    </row>
    <row r="41368" spans="27:29" x14ac:dyDescent="0.2">
      <c r="AA41368" s="59"/>
      <c r="AB41368" s="59"/>
      <c r="AC41368" s="59"/>
    </row>
    <row r="41369" spans="27:29" x14ac:dyDescent="0.2">
      <c r="AA41369" s="59"/>
      <c r="AB41369" s="59"/>
      <c r="AC41369" s="59"/>
    </row>
    <row r="41370" spans="27:29" x14ac:dyDescent="0.2">
      <c r="AA41370" s="59"/>
      <c r="AB41370" s="59"/>
      <c r="AC41370" s="59"/>
    </row>
    <row r="41371" spans="27:29" x14ac:dyDescent="0.2">
      <c r="AA41371" s="59"/>
      <c r="AB41371" s="59"/>
      <c r="AC41371" s="59"/>
    </row>
    <row r="41372" spans="27:29" x14ac:dyDescent="0.2">
      <c r="AA41372" s="59"/>
      <c r="AB41372" s="59"/>
      <c r="AC41372" s="59"/>
    </row>
    <row r="41373" spans="27:29" x14ac:dyDescent="0.2">
      <c r="AA41373" s="59"/>
      <c r="AB41373" s="59"/>
      <c r="AC41373" s="59"/>
    </row>
    <row r="41374" spans="27:29" x14ac:dyDescent="0.2">
      <c r="AA41374" s="59"/>
      <c r="AB41374" s="59"/>
      <c r="AC41374" s="59"/>
    </row>
    <row r="41375" spans="27:29" x14ac:dyDescent="0.2">
      <c r="AA41375" s="59"/>
      <c r="AB41375" s="59"/>
      <c r="AC41375" s="59"/>
    </row>
    <row r="41376" spans="27:29" x14ac:dyDescent="0.2">
      <c r="AA41376" s="59"/>
      <c r="AB41376" s="59"/>
      <c r="AC41376" s="59"/>
    </row>
    <row r="41377" spans="27:29" x14ac:dyDescent="0.2">
      <c r="AA41377" s="59"/>
      <c r="AB41377" s="59"/>
      <c r="AC41377" s="59"/>
    </row>
    <row r="41378" spans="27:29" x14ac:dyDescent="0.2">
      <c r="AA41378" s="59"/>
      <c r="AB41378" s="59"/>
      <c r="AC41378" s="59"/>
    </row>
    <row r="41379" spans="27:29" x14ac:dyDescent="0.2">
      <c r="AA41379" s="59"/>
      <c r="AB41379" s="59"/>
      <c r="AC41379" s="59"/>
    </row>
    <row r="41380" spans="27:29" x14ac:dyDescent="0.2">
      <c r="AA41380" s="59"/>
      <c r="AB41380" s="59"/>
      <c r="AC41380" s="59"/>
    </row>
    <row r="41381" spans="27:29" x14ac:dyDescent="0.2">
      <c r="AA41381" s="59"/>
      <c r="AB41381" s="59"/>
      <c r="AC41381" s="59"/>
    </row>
    <row r="41382" spans="27:29" x14ac:dyDescent="0.2">
      <c r="AA41382" s="59"/>
      <c r="AB41382" s="59"/>
      <c r="AC41382" s="59"/>
    </row>
    <row r="41383" spans="27:29" x14ac:dyDescent="0.2">
      <c r="AA41383" s="59"/>
      <c r="AB41383" s="59"/>
      <c r="AC41383" s="59"/>
    </row>
    <row r="41384" spans="27:29" x14ac:dyDescent="0.2">
      <c r="AA41384" s="59"/>
      <c r="AB41384" s="59"/>
      <c r="AC41384" s="59"/>
    </row>
    <row r="41385" spans="27:29" x14ac:dyDescent="0.2">
      <c r="AA41385" s="59"/>
      <c r="AB41385" s="59"/>
      <c r="AC41385" s="59"/>
    </row>
    <row r="41386" spans="27:29" x14ac:dyDescent="0.2">
      <c r="AA41386" s="59"/>
      <c r="AB41386" s="59"/>
      <c r="AC41386" s="59"/>
    </row>
    <row r="41387" spans="27:29" x14ac:dyDescent="0.2">
      <c r="AA41387" s="59"/>
      <c r="AB41387" s="59"/>
      <c r="AC41387" s="59"/>
    </row>
    <row r="41388" spans="27:29" x14ac:dyDescent="0.2">
      <c r="AA41388" s="59"/>
      <c r="AB41388" s="59"/>
      <c r="AC41388" s="59"/>
    </row>
    <row r="41389" spans="27:29" x14ac:dyDescent="0.2">
      <c r="AA41389" s="59"/>
      <c r="AB41389" s="59"/>
      <c r="AC41389" s="59"/>
    </row>
    <row r="41390" spans="27:29" x14ac:dyDescent="0.2">
      <c r="AA41390" s="59"/>
      <c r="AB41390" s="59"/>
      <c r="AC41390" s="59"/>
    </row>
    <row r="41391" spans="27:29" x14ac:dyDescent="0.2">
      <c r="AA41391" s="59"/>
      <c r="AB41391" s="59"/>
      <c r="AC41391" s="59"/>
    </row>
    <row r="41392" spans="27:29" x14ac:dyDescent="0.2">
      <c r="AA41392" s="59"/>
      <c r="AB41392" s="59"/>
      <c r="AC41392" s="59"/>
    </row>
    <row r="41393" spans="27:29" x14ac:dyDescent="0.2">
      <c r="AA41393" s="59"/>
      <c r="AB41393" s="59"/>
      <c r="AC41393" s="59"/>
    </row>
    <row r="41394" spans="27:29" x14ac:dyDescent="0.2">
      <c r="AA41394" s="59"/>
      <c r="AB41394" s="59"/>
      <c r="AC41394" s="59"/>
    </row>
    <row r="41395" spans="27:29" x14ac:dyDescent="0.2">
      <c r="AA41395" s="59"/>
      <c r="AB41395" s="59"/>
      <c r="AC41395" s="59"/>
    </row>
    <row r="41396" spans="27:29" x14ac:dyDescent="0.2">
      <c r="AA41396" s="59"/>
      <c r="AB41396" s="59"/>
      <c r="AC41396" s="59"/>
    </row>
    <row r="41397" spans="27:29" x14ac:dyDescent="0.2">
      <c r="AA41397" s="59"/>
      <c r="AB41397" s="59"/>
      <c r="AC41397" s="59"/>
    </row>
    <row r="41398" spans="27:29" x14ac:dyDescent="0.2">
      <c r="AA41398" s="59"/>
      <c r="AB41398" s="59"/>
      <c r="AC41398" s="59"/>
    </row>
    <row r="41399" spans="27:29" x14ac:dyDescent="0.2">
      <c r="AA41399" s="59"/>
      <c r="AB41399" s="59"/>
      <c r="AC41399" s="59"/>
    </row>
    <row r="41400" spans="27:29" x14ac:dyDescent="0.2">
      <c r="AA41400" s="59"/>
      <c r="AB41400" s="59"/>
      <c r="AC41400" s="59"/>
    </row>
    <row r="41401" spans="27:29" x14ac:dyDescent="0.2">
      <c r="AA41401" s="59"/>
      <c r="AB41401" s="59"/>
      <c r="AC41401" s="59"/>
    </row>
    <row r="41402" spans="27:29" x14ac:dyDescent="0.2">
      <c r="AA41402" s="59"/>
      <c r="AB41402" s="59"/>
      <c r="AC41402" s="59"/>
    </row>
    <row r="41403" spans="27:29" x14ac:dyDescent="0.2">
      <c r="AA41403" s="59"/>
      <c r="AB41403" s="59"/>
      <c r="AC41403" s="59"/>
    </row>
    <row r="41404" spans="27:29" x14ac:dyDescent="0.2">
      <c r="AA41404" s="59"/>
      <c r="AB41404" s="59"/>
      <c r="AC41404" s="59"/>
    </row>
    <row r="41405" spans="27:29" x14ac:dyDescent="0.2">
      <c r="AA41405" s="59"/>
      <c r="AB41405" s="59"/>
      <c r="AC41405" s="59"/>
    </row>
    <row r="41406" spans="27:29" x14ac:dyDescent="0.2">
      <c r="AA41406" s="59"/>
      <c r="AB41406" s="59"/>
      <c r="AC41406" s="59"/>
    </row>
    <row r="41407" spans="27:29" x14ac:dyDescent="0.2">
      <c r="AA41407" s="59"/>
      <c r="AB41407" s="59"/>
      <c r="AC41407" s="59"/>
    </row>
    <row r="41408" spans="27:29" x14ac:dyDescent="0.2">
      <c r="AA41408" s="59"/>
      <c r="AB41408" s="59"/>
      <c r="AC41408" s="59"/>
    </row>
    <row r="41409" spans="27:29" x14ac:dyDescent="0.2">
      <c r="AA41409" s="59"/>
      <c r="AB41409" s="59"/>
      <c r="AC41409" s="59"/>
    </row>
    <row r="41410" spans="27:29" x14ac:dyDescent="0.2">
      <c r="AA41410" s="59"/>
      <c r="AB41410" s="59"/>
      <c r="AC41410" s="59"/>
    </row>
    <row r="41411" spans="27:29" x14ac:dyDescent="0.2">
      <c r="AA41411" s="59"/>
      <c r="AB41411" s="59"/>
      <c r="AC41411" s="59"/>
    </row>
    <row r="41412" spans="27:29" x14ac:dyDescent="0.2">
      <c r="AA41412" s="59"/>
      <c r="AB41412" s="59"/>
      <c r="AC41412" s="59"/>
    </row>
    <row r="41413" spans="27:29" x14ac:dyDescent="0.2">
      <c r="AA41413" s="59"/>
      <c r="AB41413" s="59"/>
      <c r="AC41413" s="59"/>
    </row>
    <row r="41414" spans="27:29" x14ac:dyDescent="0.2">
      <c r="AA41414" s="59"/>
      <c r="AB41414" s="59"/>
      <c r="AC41414" s="59"/>
    </row>
    <row r="41415" spans="27:29" x14ac:dyDescent="0.2">
      <c r="AA41415" s="59"/>
      <c r="AB41415" s="59"/>
      <c r="AC41415" s="59"/>
    </row>
    <row r="41416" spans="27:29" x14ac:dyDescent="0.2">
      <c r="AA41416" s="59"/>
      <c r="AB41416" s="59"/>
      <c r="AC41416" s="59"/>
    </row>
    <row r="41417" spans="27:29" x14ac:dyDescent="0.2">
      <c r="AA41417" s="59"/>
      <c r="AB41417" s="59"/>
      <c r="AC41417" s="59"/>
    </row>
    <row r="41418" spans="27:29" x14ac:dyDescent="0.2">
      <c r="AA41418" s="59"/>
      <c r="AB41418" s="59"/>
      <c r="AC41418" s="59"/>
    </row>
    <row r="41419" spans="27:29" x14ac:dyDescent="0.2">
      <c r="AA41419" s="59"/>
      <c r="AB41419" s="59"/>
      <c r="AC41419" s="59"/>
    </row>
    <row r="41420" spans="27:29" x14ac:dyDescent="0.2">
      <c r="AA41420" s="59"/>
      <c r="AB41420" s="59"/>
      <c r="AC41420" s="59"/>
    </row>
    <row r="41421" spans="27:29" x14ac:dyDescent="0.2">
      <c r="AA41421" s="59"/>
      <c r="AB41421" s="59"/>
      <c r="AC41421" s="59"/>
    </row>
    <row r="41422" spans="27:29" x14ac:dyDescent="0.2">
      <c r="AA41422" s="59"/>
      <c r="AB41422" s="59"/>
      <c r="AC41422" s="59"/>
    </row>
    <row r="41423" spans="27:29" x14ac:dyDescent="0.2">
      <c r="AA41423" s="59"/>
      <c r="AB41423" s="59"/>
      <c r="AC41423" s="59"/>
    </row>
    <row r="41424" spans="27:29" x14ac:dyDescent="0.2">
      <c r="AA41424" s="59"/>
      <c r="AB41424" s="59"/>
      <c r="AC41424" s="59"/>
    </row>
    <row r="41425" spans="27:29" x14ac:dyDescent="0.2">
      <c r="AA41425" s="59"/>
      <c r="AB41425" s="59"/>
      <c r="AC41425" s="59"/>
    </row>
    <row r="41426" spans="27:29" x14ac:dyDescent="0.2">
      <c r="AA41426" s="59"/>
      <c r="AB41426" s="59"/>
      <c r="AC41426" s="59"/>
    </row>
    <row r="41427" spans="27:29" x14ac:dyDescent="0.2">
      <c r="AA41427" s="59"/>
      <c r="AB41427" s="59"/>
      <c r="AC41427" s="59"/>
    </row>
    <row r="41428" spans="27:29" x14ac:dyDescent="0.2">
      <c r="AA41428" s="59"/>
      <c r="AB41428" s="59"/>
      <c r="AC41428" s="59"/>
    </row>
    <row r="41429" spans="27:29" x14ac:dyDescent="0.2">
      <c r="AA41429" s="59"/>
      <c r="AB41429" s="59"/>
      <c r="AC41429" s="59"/>
    </row>
    <row r="41430" spans="27:29" x14ac:dyDescent="0.2">
      <c r="AA41430" s="59"/>
      <c r="AB41430" s="59"/>
      <c r="AC41430" s="59"/>
    </row>
    <row r="41431" spans="27:29" x14ac:dyDescent="0.2">
      <c r="AA41431" s="59"/>
      <c r="AB41431" s="59"/>
      <c r="AC41431" s="59"/>
    </row>
    <row r="41432" spans="27:29" x14ac:dyDescent="0.2">
      <c r="AA41432" s="59"/>
      <c r="AB41432" s="59"/>
      <c r="AC41432" s="59"/>
    </row>
    <row r="41433" spans="27:29" x14ac:dyDescent="0.2">
      <c r="AA41433" s="59"/>
      <c r="AB41433" s="59"/>
      <c r="AC41433" s="59"/>
    </row>
    <row r="41434" spans="27:29" x14ac:dyDescent="0.2">
      <c r="AA41434" s="59"/>
      <c r="AB41434" s="59"/>
      <c r="AC41434" s="59"/>
    </row>
    <row r="41435" spans="27:29" x14ac:dyDescent="0.2">
      <c r="AA41435" s="59"/>
      <c r="AB41435" s="59"/>
      <c r="AC41435" s="59"/>
    </row>
    <row r="41436" spans="27:29" x14ac:dyDescent="0.2">
      <c r="AA41436" s="59"/>
      <c r="AB41436" s="59"/>
      <c r="AC41436" s="59"/>
    </row>
    <row r="41437" spans="27:29" x14ac:dyDescent="0.2">
      <c r="AA41437" s="59"/>
      <c r="AB41437" s="59"/>
      <c r="AC41437" s="59"/>
    </row>
    <row r="41438" spans="27:29" x14ac:dyDescent="0.2">
      <c r="AA41438" s="59"/>
      <c r="AB41438" s="59"/>
      <c r="AC41438" s="59"/>
    </row>
    <row r="41439" spans="27:29" x14ac:dyDescent="0.2">
      <c r="AA41439" s="59"/>
      <c r="AB41439" s="59"/>
      <c r="AC41439" s="59"/>
    </row>
    <row r="41440" spans="27:29" x14ac:dyDescent="0.2">
      <c r="AA41440" s="59"/>
      <c r="AB41440" s="59"/>
      <c r="AC41440" s="59"/>
    </row>
    <row r="41441" spans="27:29" x14ac:dyDescent="0.2">
      <c r="AA41441" s="59"/>
      <c r="AB41441" s="59"/>
      <c r="AC41441" s="59"/>
    </row>
    <row r="41442" spans="27:29" x14ac:dyDescent="0.2">
      <c r="AA41442" s="59"/>
      <c r="AB41442" s="59"/>
      <c r="AC41442" s="59"/>
    </row>
    <row r="41443" spans="27:29" x14ac:dyDescent="0.2">
      <c r="AA41443" s="59"/>
      <c r="AB41443" s="59"/>
      <c r="AC41443" s="59"/>
    </row>
    <row r="41444" spans="27:29" x14ac:dyDescent="0.2">
      <c r="AA41444" s="59"/>
      <c r="AB41444" s="59"/>
      <c r="AC41444" s="59"/>
    </row>
    <row r="41445" spans="27:29" x14ac:dyDescent="0.2">
      <c r="AA41445" s="59"/>
      <c r="AB41445" s="59"/>
      <c r="AC41445" s="59"/>
    </row>
    <row r="41446" spans="27:29" x14ac:dyDescent="0.2">
      <c r="AA41446" s="59"/>
      <c r="AB41446" s="59"/>
      <c r="AC41446" s="59"/>
    </row>
    <row r="41447" spans="27:29" x14ac:dyDescent="0.2">
      <c r="AA41447" s="59"/>
      <c r="AB41447" s="59"/>
      <c r="AC41447" s="59"/>
    </row>
    <row r="41448" spans="27:29" x14ac:dyDescent="0.2">
      <c r="AA41448" s="59"/>
      <c r="AB41448" s="59"/>
      <c r="AC41448" s="59"/>
    </row>
    <row r="41449" spans="27:29" x14ac:dyDescent="0.2">
      <c r="AA41449" s="59"/>
      <c r="AB41449" s="59"/>
      <c r="AC41449" s="59"/>
    </row>
    <row r="41450" spans="27:29" x14ac:dyDescent="0.2">
      <c r="AA41450" s="59"/>
      <c r="AB41450" s="59"/>
      <c r="AC41450" s="59"/>
    </row>
    <row r="41451" spans="27:29" x14ac:dyDescent="0.2">
      <c r="AA41451" s="59"/>
      <c r="AB41451" s="59"/>
      <c r="AC41451" s="59"/>
    </row>
    <row r="41452" spans="27:29" x14ac:dyDescent="0.2">
      <c r="AA41452" s="59"/>
      <c r="AB41452" s="59"/>
      <c r="AC41452" s="59"/>
    </row>
    <row r="41453" spans="27:29" x14ac:dyDescent="0.2">
      <c r="AA41453" s="59"/>
      <c r="AB41453" s="59"/>
      <c r="AC41453" s="59"/>
    </row>
    <row r="41454" spans="27:29" x14ac:dyDescent="0.2">
      <c r="AA41454" s="59"/>
      <c r="AB41454" s="59"/>
      <c r="AC41454" s="59"/>
    </row>
    <row r="41455" spans="27:29" x14ac:dyDescent="0.2">
      <c r="AA41455" s="59"/>
      <c r="AB41455" s="59"/>
      <c r="AC41455" s="59"/>
    </row>
    <row r="41456" spans="27:29" x14ac:dyDescent="0.2">
      <c r="AA41456" s="59"/>
      <c r="AB41456" s="59"/>
      <c r="AC41456" s="59"/>
    </row>
    <row r="41457" spans="27:29" x14ac:dyDescent="0.2">
      <c r="AA41457" s="59"/>
      <c r="AB41457" s="59"/>
      <c r="AC41457" s="59"/>
    </row>
    <row r="41458" spans="27:29" x14ac:dyDescent="0.2">
      <c r="AA41458" s="59"/>
      <c r="AB41458" s="59"/>
      <c r="AC41458" s="59"/>
    </row>
    <row r="41459" spans="27:29" x14ac:dyDescent="0.2">
      <c r="AA41459" s="59"/>
      <c r="AB41459" s="59"/>
      <c r="AC41459" s="59"/>
    </row>
    <row r="41460" spans="27:29" x14ac:dyDescent="0.2">
      <c r="AA41460" s="59"/>
      <c r="AB41460" s="59"/>
      <c r="AC41460" s="59"/>
    </row>
    <row r="41461" spans="27:29" x14ac:dyDescent="0.2">
      <c r="AA41461" s="59"/>
      <c r="AB41461" s="59"/>
      <c r="AC41461" s="59"/>
    </row>
    <row r="41462" spans="27:29" x14ac:dyDescent="0.2">
      <c r="AA41462" s="59"/>
      <c r="AB41462" s="59"/>
      <c r="AC41462" s="59"/>
    </row>
    <row r="41463" spans="27:29" x14ac:dyDescent="0.2">
      <c r="AA41463" s="59"/>
      <c r="AB41463" s="59"/>
      <c r="AC41463" s="59"/>
    </row>
    <row r="41464" spans="27:29" x14ac:dyDescent="0.2">
      <c r="AA41464" s="59"/>
      <c r="AB41464" s="59"/>
      <c r="AC41464" s="59"/>
    </row>
    <row r="41465" spans="27:29" x14ac:dyDescent="0.2">
      <c r="AA41465" s="59"/>
      <c r="AB41465" s="59"/>
      <c r="AC41465" s="59"/>
    </row>
    <row r="41466" spans="27:29" x14ac:dyDescent="0.2">
      <c r="AA41466" s="59"/>
      <c r="AB41466" s="59"/>
      <c r="AC41466" s="59"/>
    </row>
    <row r="41467" spans="27:29" x14ac:dyDescent="0.2">
      <c r="AA41467" s="59"/>
      <c r="AB41467" s="59"/>
      <c r="AC41467" s="59"/>
    </row>
    <row r="41468" spans="27:29" x14ac:dyDescent="0.2">
      <c r="AA41468" s="59"/>
      <c r="AB41468" s="59"/>
      <c r="AC41468" s="59"/>
    </row>
    <row r="41469" spans="27:29" x14ac:dyDescent="0.2">
      <c r="AA41469" s="59"/>
      <c r="AB41469" s="59"/>
      <c r="AC41469" s="59"/>
    </row>
    <row r="41470" spans="27:29" x14ac:dyDescent="0.2">
      <c r="AA41470" s="59"/>
      <c r="AB41470" s="59"/>
      <c r="AC41470" s="59"/>
    </row>
    <row r="41471" spans="27:29" x14ac:dyDescent="0.2">
      <c r="AA41471" s="59"/>
      <c r="AB41471" s="59"/>
      <c r="AC41471" s="59"/>
    </row>
    <row r="41472" spans="27:29" x14ac:dyDescent="0.2">
      <c r="AA41472" s="59"/>
      <c r="AB41472" s="59"/>
      <c r="AC41472" s="59"/>
    </row>
    <row r="41473" spans="27:29" x14ac:dyDescent="0.2">
      <c r="AA41473" s="59"/>
      <c r="AB41473" s="59"/>
      <c r="AC41473" s="59"/>
    </row>
    <row r="41474" spans="27:29" x14ac:dyDescent="0.2">
      <c r="AA41474" s="59"/>
      <c r="AB41474" s="59"/>
      <c r="AC41474" s="59"/>
    </row>
    <row r="41475" spans="27:29" x14ac:dyDescent="0.2">
      <c r="AA41475" s="59"/>
      <c r="AB41475" s="59"/>
      <c r="AC41475" s="59"/>
    </row>
    <row r="41476" spans="27:29" x14ac:dyDescent="0.2">
      <c r="AA41476" s="59"/>
      <c r="AB41476" s="59"/>
      <c r="AC41476" s="59"/>
    </row>
    <row r="41477" spans="27:29" x14ac:dyDescent="0.2">
      <c r="AA41477" s="59"/>
      <c r="AB41477" s="59"/>
      <c r="AC41477" s="59"/>
    </row>
    <row r="41478" spans="27:29" x14ac:dyDescent="0.2">
      <c r="AA41478" s="59"/>
      <c r="AB41478" s="59"/>
      <c r="AC41478" s="59"/>
    </row>
    <row r="41479" spans="27:29" x14ac:dyDescent="0.2">
      <c r="AA41479" s="59"/>
      <c r="AB41479" s="59"/>
      <c r="AC41479" s="59"/>
    </row>
    <row r="41480" spans="27:29" x14ac:dyDescent="0.2">
      <c r="AA41480" s="59"/>
      <c r="AB41480" s="59"/>
      <c r="AC41480" s="59"/>
    </row>
    <row r="41481" spans="27:29" x14ac:dyDescent="0.2">
      <c r="AA41481" s="59"/>
      <c r="AB41481" s="59"/>
      <c r="AC41481" s="59"/>
    </row>
    <row r="41482" spans="27:29" x14ac:dyDescent="0.2">
      <c r="AA41482" s="59"/>
      <c r="AB41482" s="59"/>
      <c r="AC41482" s="59"/>
    </row>
    <row r="41483" spans="27:29" x14ac:dyDescent="0.2">
      <c r="AA41483" s="59"/>
      <c r="AB41483" s="59"/>
      <c r="AC41483" s="59"/>
    </row>
    <row r="41484" spans="27:29" x14ac:dyDescent="0.2">
      <c r="AA41484" s="59"/>
      <c r="AB41484" s="59"/>
      <c r="AC41484" s="59"/>
    </row>
    <row r="41485" spans="27:29" x14ac:dyDescent="0.2">
      <c r="AA41485" s="59"/>
      <c r="AB41485" s="59"/>
      <c r="AC41485" s="59"/>
    </row>
    <row r="41486" spans="27:29" x14ac:dyDescent="0.2">
      <c r="AA41486" s="59"/>
      <c r="AB41486" s="59"/>
      <c r="AC41486" s="59"/>
    </row>
    <row r="41487" spans="27:29" x14ac:dyDescent="0.2">
      <c r="AA41487" s="59"/>
      <c r="AB41487" s="59"/>
      <c r="AC41487" s="59"/>
    </row>
    <row r="41488" spans="27:29" x14ac:dyDescent="0.2">
      <c r="AA41488" s="59"/>
      <c r="AB41488" s="59"/>
      <c r="AC41488" s="59"/>
    </row>
    <row r="41489" spans="27:29" x14ac:dyDescent="0.2">
      <c r="AA41489" s="59"/>
      <c r="AB41489" s="59"/>
      <c r="AC41489" s="59"/>
    </row>
    <row r="41490" spans="27:29" x14ac:dyDescent="0.2">
      <c r="AA41490" s="59"/>
      <c r="AB41490" s="59"/>
      <c r="AC41490" s="59"/>
    </row>
    <row r="41491" spans="27:29" x14ac:dyDescent="0.2">
      <c r="AA41491" s="59"/>
      <c r="AB41491" s="59"/>
      <c r="AC41491" s="59"/>
    </row>
    <row r="41492" spans="27:29" x14ac:dyDescent="0.2">
      <c r="AA41492" s="59"/>
      <c r="AB41492" s="59"/>
      <c r="AC41492" s="59"/>
    </row>
    <row r="41493" spans="27:29" x14ac:dyDescent="0.2">
      <c r="AA41493" s="59"/>
      <c r="AB41493" s="59"/>
      <c r="AC41493" s="59"/>
    </row>
    <row r="41494" spans="27:29" x14ac:dyDescent="0.2">
      <c r="AA41494" s="59"/>
      <c r="AB41494" s="59"/>
      <c r="AC41494" s="59"/>
    </row>
    <row r="41495" spans="27:29" x14ac:dyDescent="0.2">
      <c r="AA41495" s="59"/>
      <c r="AB41495" s="59"/>
      <c r="AC41495" s="59"/>
    </row>
    <row r="41496" spans="27:29" x14ac:dyDescent="0.2">
      <c r="AA41496" s="59"/>
      <c r="AB41496" s="59"/>
      <c r="AC41496" s="59"/>
    </row>
    <row r="41497" spans="27:29" x14ac:dyDescent="0.2">
      <c r="AA41497" s="59"/>
      <c r="AB41497" s="59"/>
      <c r="AC41497" s="59"/>
    </row>
    <row r="41498" spans="27:29" x14ac:dyDescent="0.2">
      <c r="AA41498" s="59"/>
      <c r="AB41498" s="59"/>
      <c r="AC41498" s="59"/>
    </row>
    <row r="41499" spans="27:29" x14ac:dyDescent="0.2">
      <c r="AA41499" s="59"/>
      <c r="AB41499" s="59"/>
      <c r="AC41499" s="59"/>
    </row>
    <row r="41500" spans="27:29" x14ac:dyDescent="0.2">
      <c r="AA41500" s="59"/>
      <c r="AB41500" s="59"/>
      <c r="AC41500" s="59"/>
    </row>
    <row r="41501" spans="27:29" x14ac:dyDescent="0.2">
      <c r="AA41501" s="59"/>
      <c r="AB41501" s="59"/>
      <c r="AC41501" s="59"/>
    </row>
    <row r="41502" spans="27:29" x14ac:dyDescent="0.2">
      <c r="AA41502" s="59"/>
      <c r="AB41502" s="59"/>
      <c r="AC41502" s="59"/>
    </row>
    <row r="41503" spans="27:29" x14ac:dyDescent="0.2">
      <c r="AA41503" s="59"/>
      <c r="AB41503" s="59"/>
      <c r="AC41503" s="59"/>
    </row>
    <row r="41504" spans="27:29" x14ac:dyDescent="0.2">
      <c r="AA41504" s="59"/>
      <c r="AB41504" s="59"/>
      <c r="AC41504" s="59"/>
    </row>
    <row r="41505" spans="27:29" x14ac:dyDescent="0.2">
      <c r="AA41505" s="59"/>
      <c r="AB41505" s="59"/>
      <c r="AC41505" s="59"/>
    </row>
    <row r="41506" spans="27:29" x14ac:dyDescent="0.2">
      <c r="AA41506" s="59"/>
      <c r="AB41506" s="59"/>
      <c r="AC41506" s="59"/>
    </row>
    <row r="41507" spans="27:29" x14ac:dyDescent="0.2">
      <c r="AA41507" s="59"/>
      <c r="AB41507" s="59"/>
      <c r="AC41507" s="59"/>
    </row>
    <row r="41508" spans="27:29" x14ac:dyDescent="0.2">
      <c r="AA41508" s="59"/>
      <c r="AB41508" s="59"/>
      <c r="AC41508" s="59"/>
    </row>
    <row r="41509" spans="27:29" x14ac:dyDescent="0.2">
      <c r="AA41509" s="59"/>
      <c r="AB41509" s="59"/>
      <c r="AC41509" s="59"/>
    </row>
    <row r="41510" spans="27:29" x14ac:dyDescent="0.2">
      <c r="AA41510" s="59"/>
      <c r="AB41510" s="59"/>
      <c r="AC41510" s="59"/>
    </row>
    <row r="41511" spans="27:29" x14ac:dyDescent="0.2">
      <c r="AA41511" s="59"/>
      <c r="AB41511" s="59"/>
      <c r="AC41511" s="59"/>
    </row>
    <row r="41512" spans="27:29" x14ac:dyDescent="0.2">
      <c r="AA41512" s="59"/>
      <c r="AB41512" s="59"/>
      <c r="AC41512" s="59"/>
    </row>
    <row r="41513" spans="27:29" x14ac:dyDescent="0.2">
      <c r="AA41513" s="59"/>
      <c r="AB41513" s="59"/>
      <c r="AC41513" s="59"/>
    </row>
    <row r="41514" spans="27:29" x14ac:dyDescent="0.2">
      <c r="AA41514" s="59"/>
      <c r="AB41514" s="59"/>
      <c r="AC41514" s="59"/>
    </row>
    <row r="41515" spans="27:29" x14ac:dyDescent="0.2">
      <c r="AA41515" s="59"/>
      <c r="AB41515" s="59"/>
      <c r="AC41515" s="59"/>
    </row>
    <row r="41516" spans="27:29" x14ac:dyDescent="0.2">
      <c r="AA41516" s="59"/>
      <c r="AB41516" s="59"/>
      <c r="AC41516" s="59"/>
    </row>
    <row r="41517" spans="27:29" x14ac:dyDescent="0.2">
      <c r="AA41517" s="59"/>
      <c r="AB41517" s="59"/>
      <c r="AC41517" s="59"/>
    </row>
    <row r="41518" spans="27:29" x14ac:dyDescent="0.2">
      <c r="AA41518" s="59"/>
      <c r="AB41518" s="59"/>
      <c r="AC41518" s="59"/>
    </row>
    <row r="41519" spans="27:29" x14ac:dyDescent="0.2">
      <c r="AA41519" s="59"/>
      <c r="AB41519" s="59"/>
      <c r="AC41519" s="59"/>
    </row>
    <row r="41520" spans="27:29" x14ac:dyDescent="0.2">
      <c r="AA41520" s="59"/>
      <c r="AB41520" s="59"/>
      <c r="AC41520" s="59"/>
    </row>
    <row r="41521" spans="27:29" x14ac:dyDescent="0.2">
      <c r="AA41521" s="59"/>
      <c r="AB41521" s="59"/>
      <c r="AC41521" s="59"/>
    </row>
    <row r="41522" spans="27:29" x14ac:dyDescent="0.2">
      <c r="AA41522" s="59"/>
      <c r="AB41522" s="59"/>
      <c r="AC41522" s="59"/>
    </row>
    <row r="41523" spans="27:29" x14ac:dyDescent="0.2">
      <c r="AA41523" s="59"/>
      <c r="AB41523" s="59"/>
      <c r="AC41523" s="59"/>
    </row>
    <row r="41524" spans="27:29" x14ac:dyDescent="0.2">
      <c r="AA41524" s="59"/>
      <c r="AB41524" s="59"/>
      <c r="AC41524" s="59"/>
    </row>
    <row r="41525" spans="27:29" x14ac:dyDescent="0.2">
      <c r="AA41525" s="59"/>
      <c r="AB41525" s="59"/>
      <c r="AC41525" s="59"/>
    </row>
    <row r="41526" spans="27:29" x14ac:dyDescent="0.2">
      <c r="AA41526" s="59"/>
      <c r="AB41526" s="59"/>
      <c r="AC41526" s="59"/>
    </row>
    <row r="41527" spans="27:29" x14ac:dyDescent="0.2">
      <c r="AA41527" s="59"/>
      <c r="AB41527" s="59"/>
      <c r="AC41527" s="59"/>
    </row>
    <row r="41528" spans="27:29" x14ac:dyDescent="0.2">
      <c r="AA41528" s="59"/>
      <c r="AB41528" s="59"/>
      <c r="AC41528" s="59"/>
    </row>
    <row r="41529" spans="27:29" x14ac:dyDescent="0.2">
      <c r="AA41529" s="59"/>
      <c r="AB41529" s="59"/>
      <c r="AC41529" s="59"/>
    </row>
    <row r="41530" spans="27:29" x14ac:dyDescent="0.2">
      <c r="AA41530" s="59"/>
      <c r="AB41530" s="59"/>
      <c r="AC41530" s="59"/>
    </row>
    <row r="41531" spans="27:29" x14ac:dyDescent="0.2">
      <c r="AA41531" s="59"/>
      <c r="AB41531" s="59"/>
      <c r="AC41531" s="59"/>
    </row>
    <row r="41532" spans="27:29" x14ac:dyDescent="0.2">
      <c r="AA41532" s="59"/>
      <c r="AB41532" s="59"/>
      <c r="AC41532" s="59"/>
    </row>
    <row r="41533" spans="27:29" x14ac:dyDescent="0.2">
      <c r="AA41533" s="59"/>
      <c r="AB41533" s="59"/>
      <c r="AC41533" s="59"/>
    </row>
    <row r="41534" spans="27:29" x14ac:dyDescent="0.2">
      <c r="AA41534" s="59"/>
      <c r="AB41534" s="59"/>
      <c r="AC41534" s="59"/>
    </row>
    <row r="41535" spans="27:29" x14ac:dyDescent="0.2">
      <c r="AA41535" s="59"/>
      <c r="AB41535" s="59"/>
      <c r="AC41535" s="59"/>
    </row>
    <row r="41536" spans="27:29" x14ac:dyDescent="0.2">
      <c r="AA41536" s="59"/>
      <c r="AB41536" s="59"/>
      <c r="AC41536" s="59"/>
    </row>
    <row r="41537" spans="27:29" x14ac:dyDescent="0.2">
      <c r="AA41537" s="59"/>
      <c r="AB41537" s="59"/>
      <c r="AC41537" s="59"/>
    </row>
    <row r="41538" spans="27:29" x14ac:dyDescent="0.2">
      <c r="AA41538" s="59"/>
      <c r="AB41538" s="59"/>
      <c r="AC41538" s="59"/>
    </row>
    <row r="41539" spans="27:29" x14ac:dyDescent="0.2">
      <c r="AA41539" s="59"/>
      <c r="AB41539" s="59"/>
      <c r="AC41539" s="59"/>
    </row>
    <row r="41540" spans="27:29" x14ac:dyDescent="0.2">
      <c r="AA41540" s="59"/>
      <c r="AB41540" s="59"/>
      <c r="AC41540" s="59"/>
    </row>
    <row r="41541" spans="27:29" x14ac:dyDescent="0.2">
      <c r="AA41541" s="59"/>
      <c r="AB41541" s="59"/>
      <c r="AC41541" s="59"/>
    </row>
    <row r="41542" spans="27:29" x14ac:dyDescent="0.2">
      <c r="AA41542" s="59"/>
      <c r="AB41542" s="59"/>
      <c r="AC41542" s="59"/>
    </row>
    <row r="41543" spans="27:29" x14ac:dyDescent="0.2">
      <c r="AA41543" s="59"/>
      <c r="AB41543" s="59"/>
      <c r="AC41543" s="59"/>
    </row>
    <row r="41544" spans="27:29" x14ac:dyDescent="0.2">
      <c r="AA41544" s="59"/>
      <c r="AB41544" s="59"/>
      <c r="AC41544" s="59"/>
    </row>
    <row r="41545" spans="27:29" x14ac:dyDescent="0.2">
      <c r="AA41545" s="59"/>
      <c r="AB41545" s="59"/>
      <c r="AC41545" s="59"/>
    </row>
    <row r="41546" spans="27:29" x14ac:dyDescent="0.2">
      <c r="AA41546" s="59"/>
      <c r="AB41546" s="59"/>
      <c r="AC41546" s="59"/>
    </row>
    <row r="41547" spans="27:29" x14ac:dyDescent="0.2">
      <c r="AA41547" s="59"/>
      <c r="AB41547" s="59"/>
      <c r="AC41547" s="59"/>
    </row>
    <row r="41548" spans="27:29" x14ac:dyDescent="0.2">
      <c r="AA41548" s="59"/>
      <c r="AB41548" s="59"/>
      <c r="AC41548" s="59"/>
    </row>
    <row r="41549" spans="27:29" x14ac:dyDescent="0.2">
      <c r="AA41549" s="59"/>
      <c r="AB41549" s="59"/>
      <c r="AC41549" s="59"/>
    </row>
    <row r="41550" spans="27:29" x14ac:dyDescent="0.2">
      <c r="AA41550" s="59"/>
      <c r="AB41550" s="59"/>
      <c r="AC41550" s="59"/>
    </row>
    <row r="41551" spans="27:29" x14ac:dyDescent="0.2">
      <c r="AA41551" s="59"/>
      <c r="AB41551" s="59"/>
      <c r="AC41551" s="59"/>
    </row>
    <row r="41552" spans="27:29" x14ac:dyDescent="0.2">
      <c r="AA41552" s="59"/>
      <c r="AB41552" s="59"/>
      <c r="AC41552" s="59"/>
    </row>
    <row r="41553" spans="27:29" x14ac:dyDescent="0.2">
      <c r="AA41553" s="59"/>
      <c r="AB41553" s="59"/>
      <c r="AC41553" s="59"/>
    </row>
    <row r="41554" spans="27:29" x14ac:dyDescent="0.2">
      <c r="AA41554" s="59"/>
      <c r="AB41554" s="59"/>
      <c r="AC41554" s="59"/>
    </row>
    <row r="41555" spans="27:29" x14ac:dyDescent="0.2">
      <c r="AA41555" s="59"/>
      <c r="AB41555" s="59"/>
      <c r="AC41555" s="59"/>
    </row>
    <row r="41556" spans="27:29" x14ac:dyDescent="0.2">
      <c r="AA41556" s="59"/>
      <c r="AB41556" s="59"/>
      <c r="AC41556" s="59"/>
    </row>
    <row r="41557" spans="27:29" x14ac:dyDescent="0.2">
      <c r="AA41557" s="59"/>
      <c r="AB41557" s="59"/>
      <c r="AC41557" s="59"/>
    </row>
    <row r="41558" spans="27:29" x14ac:dyDescent="0.2">
      <c r="AA41558" s="59"/>
      <c r="AB41558" s="59"/>
      <c r="AC41558" s="59"/>
    </row>
    <row r="41559" spans="27:29" x14ac:dyDescent="0.2">
      <c r="AA41559" s="59"/>
      <c r="AB41559" s="59"/>
      <c r="AC41559" s="59"/>
    </row>
    <row r="41560" spans="27:29" x14ac:dyDescent="0.2">
      <c r="AA41560" s="59"/>
      <c r="AB41560" s="59"/>
      <c r="AC41560" s="59"/>
    </row>
    <row r="41561" spans="27:29" x14ac:dyDescent="0.2">
      <c r="AA41561" s="59"/>
      <c r="AB41561" s="59"/>
      <c r="AC41561" s="59"/>
    </row>
    <row r="41562" spans="27:29" x14ac:dyDescent="0.2">
      <c r="AA41562" s="59"/>
      <c r="AB41562" s="59"/>
      <c r="AC41562" s="59"/>
    </row>
    <row r="41563" spans="27:29" x14ac:dyDescent="0.2">
      <c r="AA41563" s="59"/>
      <c r="AB41563" s="59"/>
      <c r="AC41563" s="59"/>
    </row>
    <row r="41564" spans="27:29" x14ac:dyDescent="0.2">
      <c r="AA41564" s="59"/>
      <c r="AB41564" s="59"/>
      <c r="AC41564" s="59"/>
    </row>
    <row r="41565" spans="27:29" x14ac:dyDescent="0.2">
      <c r="AA41565" s="59"/>
      <c r="AB41565" s="59"/>
      <c r="AC41565" s="59"/>
    </row>
    <row r="41566" spans="27:29" x14ac:dyDescent="0.2">
      <c r="AA41566" s="59"/>
      <c r="AB41566" s="59"/>
      <c r="AC41566" s="59"/>
    </row>
    <row r="41567" spans="27:29" x14ac:dyDescent="0.2">
      <c r="AA41567" s="59"/>
      <c r="AB41567" s="59"/>
      <c r="AC41567" s="59"/>
    </row>
    <row r="41568" spans="27:29" x14ac:dyDescent="0.2">
      <c r="AA41568" s="59"/>
      <c r="AB41568" s="59"/>
      <c r="AC41568" s="59"/>
    </row>
    <row r="41569" spans="27:29" x14ac:dyDescent="0.2">
      <c r="AA41569" s="59"/>
      <c r="AB41569" s="59"/>
      <c r="AC41569" s="59"/>
    </row>
    <row r="41570" spans="27:29" x14ac:dyDescent="0.2">
      <c r="AA41570" s="59"/>
      <c r="AB41570" s="59"/>
      <c r="AC41570" s="59"/>
    </row>
    <row r="41571" spans="27:29" x14ac:dyDescent="0.2">
      <c r="AA41571" s="59"/>
      <c r="AB41571" s="59"/>
      <c r="AC41571" s="59"/>
    </row>
    <row r="41572" spans="27:29" x14ac:dyDescent="0.2">
      <c r="AA41572" s="59"/>
      <c r="AB41572" s="59"/>
      <c r="AC41572" s="59"/>
    </row>
    <row r="41573" spans="27:29" x14ac:dyDescent="0.2">
      <c r="AA41573" s="59"/>
      <c r="AB41573" s="59"/>
      <c r="AC41573" s="59"/>
    </row>
    <row r="41574" spans="27:29" x14ac:dyDescent="0.2">
      <c r="AA41574" s="59"/>
      <c r="AB41574" s="59"/>
      <c r="AC41574" s="59"/>
    </row>
    <row r="41575" spans="27:29" x14ac:dyDescent="0.2">
      <c r="AA41575" s="59"/>
      <c r="AB41575" s="59"/>
      <c r="AC41575" s="59"/>
    </row>
    <row r="41576" spans="27:29" x14ac:dyDescent="0.2">
      <c r="AA41576" s="59"/>
      <c r="AB41576" s="59"/>
      <c r="AC41576" s="59"/>
    </row>
    <row r="41577" spans="27:29" x14ac:dyDescent="0.2">
      <c r="AA41577" s="59"/>
      <c r="AB41577" s="59"/>
      <c r="AC41577" s="59"/>
    </row>
    <row r="41578" spans="27:29" x14ac:dyDescent="0.2">
      <c r="AA41578" s="59"/>
      <c r="AB41578" s="59"/>
      <c r="AC41578" s="59"/>
    </row>
    <row r="41579" spans="27:29" x14ac:dyDescent="0.2">
      <c r="AA41579" s="59"/>
      <c r="AB41579" s="59"/>
      <c r="AC41579" s="59"/>
    </row>
    <row r="41580" spans="27:29" x14ac:dyDescent="0.2">
      <c r="AA41580" s="59"/>
      <c r="AB41580" s="59"/>
      <c r="AC41580" s="59"/>
    </row>
    <row r="41581" spans="27:29" x14ac:dyDescent="0.2">
      <c r="AA41581" s="59"/>
      <c r="AB41581" s="59"/>
      <c r="AC41581" s="59"/>
    </row>
    <row r="41582" spans="27:29" x14ac:dyDescent="0.2">
      <c r="AA41582" s="59"/>
      <c r="AB41582" s="59"/>
      <c r="AC41582" s="59"/>
    </row>
    <row r="41583" spans="27:29" x14ac:dyDescent="0.2">
      <c r="AA41583" s="59"/>
      <c r="AB41583" s="59"/>
      <c r="AC41583" s="59"/>
    </row>
    <row r="41584" spans="27:29" x14ac:dyDescent="0.2">
      <c r="AA41584" s="59"/>
      <c r="AB41584" s="59"/>
      <c r="AC41584" s="59"/>
    </row>
    <row r="41585" spans="27:29" x14ac:dyDescent="0.2">
      <c r="AA41585" s="59"/>
      <c r="AB41585" s="59"/>
      <c r="AC41585" s="59"/>
    </row>
    <row r="41586" spans="27:29" x14ac:dyDescent="0.2">
      <c r="AA41586" s="59"/>
      <c r="AB41586" s="59"/>
      <c r="AC41586" s="59"/>
    </row>
    <row r="41587" spans="27:29" x14ac:dyDescent="0.2">
      <c r="AA41587" s="59"/>
      <c r="AB41587" s="59"/>
      <c r="AC41587" s="59"/>
    </row>
    <row r="41588" spans="27:29" x14ac:dyDescent="0.2">
      <c r="AA41588" s="59"/>
      <c r="AB41588" s="59"/>
      <c r="AC41588" s="59"/>
    </row>
    <row r="41589" spans="27:29" x14ac:dyDescent="0.2">
      <c r="AA41589" s="59"/>
      <c r="AB41589" s="59"/>
      <c r="AC41589" s="59"/>
    </row>
    <row r="41590" spans="27:29" x14ac:dyDescent="0.2">
      <c r="AA41590" s="59"/>
      <c r="AB41590" s="59"/>
      <c r="AC41590" s="59"/>
    </row>
    <row r="41591" spans="27:29" x14ac:dyDescent="0.2">
      <c r="AA41591" s="59"/>
      <c r="AB41591" s="59"/>
      <c r="AC41591" s="59"/>
    </row>
    <row r="41592" spans="27:29" x14ac:dyDescent="0.2">
      <c r="AA41592" s="59"/>
      <c r="AB41592" s="59"/>
      <c r="AC41592" s="59"/>
    </row>
    <row r="41593" spans="27:29" x14ac:dyDescent="0.2">
      <c r="AA41593" s="59"/>
      <c r="AB41593" s="59"/>
      <c r="AC41593" s="59"/>
    </row>
    <row r="41594" spans="27:29" x14ac:dyDescent="0.2">
      <c r="AA41594" s="59"/>
      <c r="AB41594" s="59"/>
      <c r="AC41594" s="59"/>
    </row>
    <row r="41595" spans="27:29" x14ac:dyDescent="0.2">
      <c r="AA41595" s="59"/>
      <c r="AB41595" s="59"/>
      <c r="AC41595" s="59"/>
    </row>
    <row r="41596" spans="27:29" x14ac:dyDescent="0.2">
      <c r="AA41596" s="59"/>
      <c r="AB41596" s="59"/>
      <c r="AC41596" s="59"/>
    </row>
    <row r="41597" spans="27:29" x14ac:dyDescent="0.2">
      <c r="AA41597" s="59"/>
      <c r="AB41597" s="59"/>
      <c r="AC41597" s="59"/>
    </row>
    <row r="41598" spans="27:29" x14ac:dyDescent="0.2">
      <c r="AA41598" s="59"/>
      <c r="AB41598" s="59"/>
      <c r="AC41598" s="59"/>
    </row>
    <row r="41599" spans="27:29" x14ac:dyDescent="0.2">
      <c r="AA41599" s="59"/>
      <c r="AB41599" s="59"/>
      <c r="AC41599" s="59"/>
    </row>
    <row r="41600" spans="27:29" x14ac:dyDescent="0.2">
      <c r="AA41600" s="59"/>
      <c r="AB41600" s="59"/>
      <c r="AC41600" s="59"/>
    </row>
    <row r="41601" spans="27:29" x14ac:dyDescent="0.2">
      <c r="AA41601" s="59"/>
      <c r="AB41601" s="59"/>
      <c r="AC41601" s="59"/>
    </row>
    <row r="41602" spans="27:29" x14ac:dyDescent="0.2">
      <c r="AA41602" s="59"/>
      <c r="AB41602" s="59"/>
      <c r="AC41602" s="59"/>
    </row>
    <row r="41603" spans="27:29" x14ac:dyDescent="0.2">
      <c r="AA41603" s="59"/>
      <c r="AB41603" s="59"/>
      <c r="AC41603" s="59"/>
    </row>
    <row r="41604" spans="27:29" x14ac:dyDescent="0.2">
      <c r="AA41604" s="59"/>
      <c r="AB41604" s="59"/>
      <c r="AC41604" s="59"/>
    </row>
    <row r="41605" spans="27:29" x14ac:dyDescent="0.2">
      <c r="AA41605" s="59"/>
      <c r="AB41605" s="59"/>
      <c r="AC41605" s="59"/>
    </row>
    <row r="41606" spans="27:29" x14ac:dyDescent="0.2">
      <c r="AA41606" s="59"/>
      <c r="AB41606" s="59"/>
      <c r="AC41606" s="59"/>
    </row>
    <row r="41607" spans="27:29" x14ac:dyDescent="0.2">
      <c r="AA41607" s="59"/>
      <c r="AB41607" s="59"/>
      <c r="AC41607" s="59"/>
    </row>
    <row r="41608" spans="27:29" x14ac:dyDescent="0.2">
      <c r="AA41608" s="59"/>
      <c r="AB41608" s="59"/>
      <c r="AC41608" s="59"/>
    </row>
    <row r="41609" spans="27:29" x14ac:dyDescent="0.2">
      <c r="AA41609" s="59"/>
      <c r="AB41609" s="59"/>
      <c r="AC41609" s="59"/>
    </row>
    <row r="41610" spans="27:29" x14ac:dyDescent="0.2">
      <c r="AA41610" s="59"/>
      <c r="AB41610" s="59"/>
      <c r="AC41610" s="59"/>
    </row>
    <row r="41611" spans="27:29" x14ac:dyDescent="0.2">
      <c r="AA41611" s="59"/>
      <c r="AB41611" s="59"/>
      <c r="AC41611" s="59"/>
    </row>
    <row r="41612" spans="27:29" x14ac:dyDescent="0.2">
      <c r="AA41612" s="59"/>
      <c r="AB41612" s="59"/>
      <c r="AC41612" s="59"/>
    </row>
    <row r="41613" spans="27:29" x14ac:dyDescent="0.2">
      <c r="AA41613" s="59"/>
      <c r="AB41613" s="59"/>
      <c r="AC41613" s="59"/>
    </row>
    <row r="41614" spans="27:29" x14ac:dyDescent="0.2">
      <c r="AA41614" s="59"/>
      <c r="AB41614" s="59"/>
      <c r="AC41614" s="59"/>
    </row>
    <row r="41615" spans="27:29" x14ac:dyDescent="0.2">
      <c r="AA41615" s="59"/>
      <c r="AB41615" s="59"/>
      <c r="AC41615" s="59"/>
    </row>
    <row r="41616" spans="27:29" x14ac:dyDescent="0.2">
      <c r="AA41616" s="59"/>
      <c r="AB41616" s="59"/>
      <c r="AC41616" s="59"/>
    </row>
    <row r="41617" spans="27:29" x14ac:dyDescent="0.2">
      <c r="AA41617" s="59"/>
      <c r="AB41617" s="59"/>
      <c r="AC41617" s="59"/>
    </row>
    <row r="41618" spans="27:29" x14ac:dyDescent="0.2">
      <c r="AA41618" s="59"/>
      <c r="AB41618" s="59"/>
      <c r="AC41618" s="59"/>
    </row>
    <row r="41619" spans="27:29" x14ac:dyDescent="0.2">
      <c r="AA41619" s="59"/>
      <c r="AB41619" s="59"/>
      <c r="AC41619" s="59"/>
    </row>
    <row r="41620" spans="27:29" x14ac:dyDescent="0.2">
      <c r="AA41620" s="59"/>
      <c r="AB41620" s="59"/>
      <c r="AC41620" s="59"/>
    </row>
    <row r="41621" spans="27:29" x14ac:dyDescent="0.2">
      <c r="AA41621" s="59"/>
      <c r="AB41621" s="59"/>
      <c r="AC41621" s="59"/>
    </row>
    <row r="41622" spans="27:29" x14ac:dyDescent="0.2">
      <c r="AA41622" s="59"/>
      <c r="AB41622" s="59"/>
      <c r="AC41622" s="59"/>
    </row>
    <row r="41623" spans="27:29" x14ac:dyDescent="0.2">
      <c r="AA41623" s="59"/>
      <c r="AB41623" s="59"/>
      <c r="AC41623" s="59"/>
    </row>
    <row r="41624" spans="27:29" x14ac:dyDescent="0.2">
      <c r="AA41624" s="59"/>
      <c r="AB41624" s="59"/>
      <c r="AC41624" s="59"/>
    </row>
    <row r="41625" spans="27:29" x14ac:dyDescent="0.2">
      <c r="AA41625" s="59"/>
      <c r="AB41625" s="59"/>
      <c r="AC41625" s="59"/>
    </row>
    <row r="41626" spans="27:29" x14ac:dyDescent="0.2">
      <c r="AA41626" s="59"/>
      <c r="AB41626" s="59"/>
      <c r="AC41626" s="59"/>
    </row>
    <row r="41627" spans="27:29" x14ac:dyDescent="0.2">
      <c r="AA41627" s="59"/>
      <c r="AB41627" s="59"/>
      <c r="AC41627" s="59"/>
    </row>
    <row r="41628" spans="27:29" x14ac:dyDescent="0.2">
      <c r="AA41628" s="59"/>
      <c r="AB41628" s="59"/>
      <c r="AC41628" s="59"/>
    </row>
    <row r="41629" spans="27:29" x14ac:dyDescent="0.2">
      <c r="AA41629" s="59"/>
      <c r="AB41629" s="59"/>
      <c r="AC41629" s="59"/>
    </row>
    <row r="41630" spans="27:29" x14ac:dyDescent="0.2">
      <c r="AA41630" s="59"/>
      <c r="AB41630" s="59"/>
      <c r="AC41630" s="59"/>
    </row>
    <row r="41631" spans="27:29" x14ac:dyDescent="0.2">
      <c r="AA41631" s="59"/>
      <c r="AB41631" s="59"/>
      <c r="AC41631" s="59"/>
    </row>
    <row r="41632" spans="27:29" x14ac:dyDescent="0.2">
      <c r="AA41632" s="59"/>
      <c r="AB41632" s="59"/>
      <c r="AC41632" s="59"/>
    </row>
    <row r="41633" spans="27:29" x14ac:dyDescent="0.2">
      <c r="AA41633" s="59"/>
      <c r="AB41633" s="59"/>
      <c r="AC41633" s="59"/>
    </row>
    <row r="41634" spans="27:29" x14ac:dyDescent="0.2">
      <c r="AA41634" s="59"/>
      <c r="AB41634" s="59"/>
      <c r="AC41634" s="59"/>
    </row>
    <row r="41635" spans="27:29" x14ac:dyDescent="0.2">
      <c r="AA41635" s="59"/>
      <c r="AB41635" s="59"/>
      <c r="AC41635" s="59"/>
    </row>
    <row r="41636" spans="27:29" x14ac:dyDescent="0.2">
      <c r="AA41636" s="59"/>
      <c r="AB41636" s="59"/>
      <c r="AC41636" s="59"/>
    </row>
    <row r="41637" spans="27:29" x14ac:dyDescent="0.2">
      <c r="AA41637" s="59"/>
      <c r="AB41637" s="59"/>
      <c r="AC41637" s="59"/>
    </row>
    <row r="41638" spans="27:29" x14ac:dyDescent="0.2">
      <c r="AA41638" s="59"/>
      <c r="AB41638" s="59"/>
      <c r="AC41638" s="59"/>
    </row>
    <row r="41639" spans="27:29" x14ac:dyDescent="0.2">
      <c r="AA41639" s="59"/>
      <c r="AB41639" s="59"/>
      <c r="AC41639" s="59"/>
    </row>
    <row r="41640" spans="27:29" x14ac:dyDescent="0.2">
      <c r="AA41640" s="59"/>
      <c r="AB41640" s="59"/>
      <c r="AC41640" s="59"/>
    </row>
    <row r="41641" spans="27:29" x14ac:dyDescent="0.2">
      <c r="AA41641" s="59"/>
      <c r="AB41641" s="59"/>
      <c r="AC41641" s="59"/>
    </row>
    <row r="41642" spans="27:29" x14ac:dyDescent="0.2">
      <c r="AA41642" s="59"/>
      <c r="AB41642" s="59"/>
      <c r="AC41642" s="59"/>
    </row>
    <row r="41643" spans="27:29" x14ac:dyDescent="0.2">
      <c r="AA41643" s="59"/>
      <c r="AB41643" s="59"/>
      <c r="AC41643" s="59"/>
    </row>
    <row r="41644" spans="27:29" x14ac:dyDescent="0.2">
      <c r="AA41644" s="59"/>
      <c r="AB41644" s="59"/>
      <c r="AC41644" s="59"/>
    </row>
    <row r="41645" spans="27:29" x14ac:dyDescent="0.2">
      <c r="AA41645" s="59"/>
      <c r="AB41645" s="59"/>
      <c r="AC41645" s="59"/>
    </row>
    <row r="41646" spans="27:29" x14ac:dyDescent="0.2">
      <c r="AA41646" s="59"/>
      <c r="AB41646" s="59"/>
      <c r="AC41646" s="59"/>
    </row>
    <row r="41647" spans="27:29" x14ac:dyDescent="0.2">
      <c r="AA41647" s="59"/>
      <c r="AB41647" s="59"/>
      <c r="AC41647" s="59"/>
    </row>
    <row r="41648" spans="27:29" x14ac:dyDescent="0.2">
      <c r="AA41648" s="59"/>
      <c r="AB41648" s="59"/>
      <c r="AC41648" s="59"/>
    </row>
    <row r="41649" spans="27:29" x14ac:dyDescent="0.2">
      <c r="AA41649" s="59"/>
      <c r="AB41649" s="59"/>
      <c r="AC41649" s="59"/>
    </row>
    <row r="41650" spans="27:29" x14ac:dyDescent="0.2">
      <c r="AA41650" s="59"/>
      <c r="AB41650" s="59"/>
      <c r="AC41650" s="59"/>
    </row>
    <row r="41651" spans="27:29" x14ac:dyDescent="0.2">
      <c r="AA41651" s="59"/>
      <c r="AB41651" s="59"/>
      <c r="AC41651" s="59"/>
    </row>
    <row r="41652" spans="27:29" x14ac:dyDescent="0.2">
      <c r="AA41652" s="59"/>
      <c r="AB41652" s="59"/>
      <c r="AC41652" s="59"/>
    </row>
    <row r="41653" spans="27:29" x14ac:dyDescent="0.2">
      <c r="AA41653" s="59"/>
      <c r="AB41653" s="59"/>
      <c r="AC41653" s="59"/>
    </row>
    <row r="41654" spans="27:29" x14ac:dyDescent="0.2">
      <c r="AA41654" s="59"/>
      <c r="AB41654" s="59"/>
      <c r="AC41654" s="59"/>
    </row>
    <row r="41655" spans="27:29" x14ac:dyDescent="0.2">
      <c r="AA41655" s="59"/>
      <c r="AB41655" s="59"/>
      <c r="AC41655" s="59"/>
    </row>
    <row r="41656" spans="27:29" x14ac:dyDescent="0.2">
      <c r="AA41656" s="59"/>
      <c r="AB41656" s="59"/>
      <c r="AC41656" s="59"/>
    </row>
    <row r="41657" spans="27:29" x14ac:dyDescent="0.2">
      <c r="AA41657" s="59"/>
      <c r="AB41657" s="59"/>
      <c r="AC41657" s="59"/>
    </row>
    <row r="41658" spans="27:29" x14ac:dyDescent="0.2">
      <c r="AA41658" s="59"/>
      <c r="AB41658" s="59"/>
      <c r="AC41658" s="59"/>
    </row>
    <row r="41659" spans="27:29" x14ac:dyDescent="0.2">
      <c r="AA41659" s="59"/>
      <c r="AB41659" s="59"/>
      <c r="AC41659" s="59"/>
    </row>
    <row r="41660" spans="27:29" x14ac:dyDescent="0.2">
      <c r="AA41660" s="59"/>
      <c r="AB41660" s="59"/>
      <c r="AC41660" s="59"/>
    </row>
    <row r="41661" spans="27:29" x14ac:dyDescent="0.2">
      <c r="AA41661" s="59"/>
      <c r="AB41661" s="59"/>
      <c r="AC41661" s="59"/>
    </row>
    <row r="41662" spans="27:29" x14ac:dyDescent="0.2">
      <c r="AA41662" s="59"/>
      <c r="AB41662" s="59"/>
      <c r="AC41662" s="59"/>
    </row>
    <row r="41663" spans="27:29" x14ac:dyDescent="0.2">
      <c r="AA41663" s="59"/>
      <c r="AB41663" s="59"/>
      <c r="AC41663" s="59"/>
    </row>
    <row r="41664" spans="27:29" x14ac:dyDescent="0.2">
      <c r="AA41664" s="59"/>
      <c r="AB41664" s="59"/>
      <c r="AC41664" s="59"/>
    </row>
    <row r="41665" spans="27:29" x14ac:dyDescent="0.2">
      <c r="AA41665" s="59"/>
      <c r="AB41665" s="59"/>
      <c r="AC41665" s="59"/>
    </row>
    <row r="41666" spans="27:29" x14ac:dyDescent="0.2">
      <c r="AA41666" s="59"/>
      <c r="AB41666" s="59"/>
      <c r="AC41666" s="59"/>
    </row>
    <row r="41667" spans="27:29" x14ac:dyDescent="0.2">
      <c r="AA41667" s="59"/>
      <c r="AB41667" s="59"/>
      <c r="AC41667" s="59"/>
    </row>
    <row r="41668" spans="27:29" x14ac:dyDescent="0.2">
      <c r="AA41668" s="59"/>
      <c r="AB41668" s="59"/>
      <c r="AC41668" s="59"/>
    </row>
    <row r="41669" spans="27:29" x14ac:dyDescent="0.2">
      <c r="AA41669" s="59"/>
      <c r="AB41669" s="59"/>
      <c r="AC41669" s="59"/>
    </row>
    <row r="41670" spans="27:29" x14ac:dyDescent="0.2">
      <c r="AA41670" s="59"/>
      <c r="AB41670" s="59"/>
      <c r="AC41670" s="59"/>
    </row>
    <row r="41671" spans="27:29" x14ac:dyDescent="0.2">
      <c r="AA41671" s="59"/>
      <c r="AB41671" s="59"/>
      <c r="AC41671" s="59"/>
    </row>
    <row r="41672" spans="27:29" x14ac:dyDescent="0.2">
      <c r="AA41672" s="59"/>
      <c r="AB41672" s="59"/>
      <c r="AC41672" s="59"/>
    </row>
    <row r="41673" spans="27:29" x14ac:dyDescent="0.2">
      <c r="AA41673" s="59"/>
      <c r="AB41673" s="59"/>
      <c r="AC41673" s="59"/>
    </row>
    <row r="41674" spans="27:29" x14ac:dyDescent="0.2">
      <c r="AA41674" s="59"/>
      <c r="AB41674" s="59"/>
      <c r="AC41674" s="59"/>
    </row>
    <row r="41675" spans="27:29" x14ac:dyDescent="0.2">
      <c r="AA41675" s="59"/>
      <c r="AB41675" s="59"/>
      <c r="AC41675" s="59"/>
    </row>
    <row r="41676" spans="27:29" x14ac:dyDescent="0.2">
      <c r="AA41676" s="59"/>
      <c r="AB41676" s="59"/>
      <c r="AC41676" s="59"/>
    </row>
    <row r="41677" spans="27:29" x14ac:dyDescent="0.2">
      <c r="AA41677" s="59"/>
      <c r="AB41677" s="59"/>
      <c r="AC41677" s="59"/>
    </row>
    <row r="41678" spans="27:29" x14ac:dyDescent="0.2">
      <c r="AA41678" s="59"/>
      <c r="AB41678" s="59"/>
      <c r="AC41678" s="59"/>
    </row>
    <row r="41679" spans="27:29" x14ac:dyDescent="0.2">
      <c r="AA41679" s="59"/>
      <c r="AB41679" s="59"/>
      <c r="AC41679" s="59"/>
    </row>
    <row r="41680" spans="27:29" x14ac:dyDescent="0.2">
      <c r="AA41680" s="59"/>
      <c r="AB41680" s="59"/>
      <c r="AC41680" s="59"/>
    </row>
    <row r="41681" spans="27:29" x14ac:dyDescent="0.2">
      <c r="AA41681" s="59"/>
      <c r="AB41681" s="59"/>
      <c r="AC41681" s="59"/>
    </row>
    <row r="41682" spans="27:29" x14ac:dyDescent="0.2">
      <c r="AA41682" s="59"/>
      <c r="AB41682" s="59"/>
      <c r="AC41682" s="59"/>
    </row>
    <row r="41683" spans="27:29" x14ac:dyDescent="0.2">
      <c r="AA41683" s="59"/>
      <c r="AB41683" s="59"/>
      <c r="AC41683" s="59"/>
    </row>
    <row r="41684" spans="27:29" x14ac:dyDescent="0.2">
      <c r="AA41684" s="59"/>
      <c r="AB41684" s="59"/>
      <c r="AC41684" s="59"/>
    </row>
    <row r="41685" spans="27:29" x14ac:dyDescent="0.2">
      <c r="AA41685" s="59"/>
      <c r="AB41685" s="59"/>
      <c r="AC41685" s="59"/>
    </row>
    <row r="41686" spans="27:29" x14ac:dyDescent="0.2">
      <c r="AA41686" s="59"/>
      <c r="AB41686" s="59"/>
      <c r="AC41686" s="59"/>
    </row>
    <row r="41687" spans="27:29" x14ac:dyDescent="0.2">
      <c r="AA41687" s="59"/>
      <c r="AB41687" s="59"/>
      <c r="AC41687" s="59"/>
    </row>
    <row r="41688" spans="27:29" x14ac:dyDescent="0.2">
      <c r="AA41688" s="59"/>
      <c r="AB41688" s="59"/>
      <c r="AC41688" s="59"/>
    </row>
    <row r="41689" spans="27:29" x14ac:dyDescent="0.2">
      <c r="AA41689" s="59"/>
      <c r="AB41689" s="59"/>
      <c r="AC41689" s="59"/>
    </row>
    <row r="41690" spans="27:29" x14ac:dyDescent="0.2">
      <c r="AA41690" s="59"/>
      <c r="AB41690" s="59"/>
      <c r="AC41690" s="59"/>
    </row>
    <row r="41691" spans="27:29" x14ac:dyDescent="0.2">
      <c r="AA41691" s="59"/>
      <c r="AB41691" s="59"/>
      <c r="AC41691" s="59"/>
    </row>
    <row r="41692" spans="27:29" x14ac:dyDescent="0.2">
      <c r="AA41692" s="59"/>
      <c r="AB41692" s="59"/>
      <c r="AC41692" s="59"/>
    </row>
    <row r="41693" spans="27:29" x14ac:dyDescent="0.2">
      <c r="AA41693" s="59"/>
      <c r="AB41693" s="59"/>
      <c r="AC41693" s="59"/>
    </row>
    <row r="41694" spans="27:29" x14ac:dyDescent="0.2">
      <c r="AA41694" s="59"/>
      <c r="AB41694" s="59"/>
      <c r="AC41694" s="59"/>
    </row>
    <row r="41695" spans="27:29" x14ac:dyDescent="0.2">
      <c r="AA41695" s="59"/>
      <c r="AB41695" s="59"/>
      <c r="AC41695" s="59"/>
    </row>
    <row r="41696" spans="27:29" x14ac:dyDescent="0.2">
      <c r="AA41696" s="59"/>
      <c r="AB41696" s="59"/>
      <c r="AC41696" s="59"/>
    </row>
    <row r="41697" spans="27:29" x14ac:dyDescent="0.2">
      <c r="AA41697" s="59"/>
      <c r="AB41697" s="59"/>
      <c r="AC41697" s="59"/>
    </row>
    <row r="41698" spans="27:29" x14ac:dyDescent="0.2">
      <c r="AA41698" s="59"/>
      <c r="AB41698" s="59"/>
      <c r="AC41698" s="59"/>
    </row>
    <row r="41699" spans="27:29" x14ac:dyDescent="0.2">
      <c r="AA41699" s="59"/>
      <c r="AB41699" s="59"/>
      <c r="AC41699" s="59"/>
    </row>
    <row r="41700" spans="27:29" x14ac:dyDescent="0.2">
      <c r="AA41700" s="59"/>
      <c r="AB41700" s="59"/>
      <c r="AC41700" s="59"/>
    </row>
    <row r="41701" spans="27:29" x14ac:dyDescent="0.2">
      <c r="AA41701" s="59"/>
      <c r="AB41701" s="59"/>
      <c r="AC41701" s="59"/>
    </row>
    <row r="41702" spans="27:29" x14ac:dyDescent="0.2">
      <c r="AA41702" s="59"/>
      <c r="AB41702" s="59"/>
      <c r="AC41702" s="59"/>
    </row>
    <row r="41703" spans="27:29" x14ac:dyDescent="0.2">
      <c r="AA41703" s="59"/>
      <c r="AB41703" s="59"/>
      <c r="AC41703" s="59"/>
    </row>
    <row r="41704" spans="27:29" x14ac:dyDescent="0.2">
      <c r="AA41704" s="59"/>
      <c r="AB41704" s="59"/>
      <c r="AC41704" s="59"/>
    </row>
    <row r="41705" spans="27:29" x14ac:dyDescent="0.2">
      <c r="AA41705" s="59"/>
      <c r="AB41705" s="59"/>
      <c r="AC41705" s="59"/>
    </row>
    <row r="41706" spans="27:29" x14ac:dyDescent="0.2">
      <c r="AA41706" s="59"/>
      <c r="AB41706" s="59"/>
      <c r="AC41706" s="59"/>
    </row>
    <row r="41707" spans="27:29" x14ac:dyDescent="0.2">
      <c r="AA41707" s="59"/>
      <c r="AB41707" s="59"/>
      <c r="AC41707" s="59"/>
    </row>
    <row r="41708" spans="27:29" x14ac:dyDescent="0.2">
      <c r="AA41708" s="59"/>
      <c r="AB41708" s="59"/>
      <c r="AC41708" s="59"/>
    </row>
    <row r="41709" spans="27:29" x14ac:dyDescent="0.2">
      <c r="AA41709" s="59"/>
      <c r="AB41709" s="59"/>
      <c r="AC41709" s="59"/>
    </row>
    <row r="41710" spans="27:29" x14ac:dyDescent="0.2">
      <c r="AA41710" s="59"/>
      <c r="AB41710" s="59"/>
      <c r="AC41710" s="59"/>
    </row>
    <row r="41711" spans="27:29" x14ac:dyDescent="0.2">
      <c r="AA41711" s="59"/>
      <c r="AB41711" s="59"/>
      <c r="AC41711" s="59"/>
    </row>
    <row r="41712" spans="27:29" x14ac:dyDescent="0.2">
      <c r="AA41712" s="59"/>
      <c r="AB41712" s="59"/>
      <c r="AC41712" s="59"/>
    </row>
    <row r="41713" spans="27:29" x14ac:dyDescent="0.2">
      <c r="AA41713" s="59"/>
      <c r="AB41713" s="59"/>
      <c r="AC41713" s="59"/>
    </row>
    <row r="41714" spans="27:29" x14ac:dyDescent="0.2">
      <c r="AA41714" s="59"/>
      <c r="AB41714" s="59"/>
      <c r="AC41714" s="59"/>
    </row>
    <row r="41715" spans="27:29" x14ac:dyDescent="0.2">
      <c r="AA41715" s="59"/>
      <c r="AB41715" s="59"/>
      <c r="AC41715" s="59"/>
    </row>
    <row r="41716" spans="27:29" x14ac:dyDescent="0.2">
      <c r="AA41716" s="59"/>
      <c r="AB41716" s="59"/>
      <c r="AC41716" s="59"/>
    </row>
    <row r="41717" spans="27:29" x14ac:dyDescent="0.2">
      <c r="AA41717" s="59"/>
      <c r="AB41717" s="59"/>
      <c r="AC41717" s="59"/>
    </row>
    <row r="41718" spans="27:29" x14ac:dyDescent="0.2">
      <c r="AA41718" s="59"/>
      <c r="AB41718" s="59"/>
      <c r="AC41718" s="59"/>
    </row>
    <row r="41719" spans="27:29" x14ac:dyDescent="0.2">
      <c r="AA41719" s="59"/>
      <c r="AB41719" s="59"/>
      <c r="AC41719" s="59"/>
    </row>
    <row r="41720" spans="27:29" x14ac:dyDescent="0.2">
      <c r="AA41720" s="59"/>
      <c r="AB41720" s="59"/>
      <c r="AC41720" s="59"/>
    </row>
    <row r="41721" spans="27:29" x14ac:dyDescent="0.2">
      <c r="AA41721" s="59"/>
      <c r="AB41721" s="59"/>
      <c r="AC41721" s="59"/>
    </row>
    <row r="41722" spans="27:29" x14ac:dyDescent="0.2">
      <c r="AA41722" s="59"/>
      <c r="AB41722" s="59"/>
      <c r="AC41722" s="59"/>
    </row>
    <row r="41723" spans="27:29" x14ac:dyDescent="0.2">
      <c r="AA41723" s="59"/>
      <c r="AB41723" s="59"/>
      <c r="AC41723" s="59"/>
    </row>
    <row r="41724" spans="27:29" x14ac:dyDescent="0.2">
      <c r="AA41724" s="59"/>
      <c r="AB41724" s="59"/>
      <c r="AC41724" s="59"/>
    </row>
    <row r="41725" spans="27:29" x14ac:dyDescent="0.2">
      <c r="AA41725" s="59"/>
      <c r="AB41725" s="59"/>
      <c r="AC41725" s="59"/>
    </row>
    <row r="41726" spans="27:29" x14ac:dyDescent="0.2">
      <c r="AA41726" s="59"/>
      <c r="AB41726" s="59"/>
      <c r="AC41726" s="59"/>
    </row>
    <row r="41727" spans="27:29" x14ac:dyDescent="0.2">
      <c r="AA41727" s="59"/>
      <c r="AB41727" s="59"/>
      <c r="AC41727" s="59"/>
    </row>
    <row r="41728" spans="27:29" x14ac:dyDescent="0.2">
      <c r="AA41728" s="59"/>
      <c r="AB41728" s="59"/>
      <c r="AC41728" s="59"/>
    </row>
    <row r="41729" spans="27:29" x14ac:dyDescent="0.2">
      <c r="AA41729" s="59"/>
      <c r="AB41729" s="59"/>
      <c r="AC41729" s="59"/>
    </row>
    <row r="41730" spans="27:29" x14ac:dyDescent="0.2">
      <c r="AA41730" s="59"/>
      <c r="AB41730" s="59"/>
      <c r="AC41730" s="59"/>
    </row>
    <row r="41731" spans="27:29" x14ac:dyDescent="0.2">
      <c r="AA41731" s="59"/>
      <c r="AB41731" s="59"/>
      <c r="AC41731" s="59"/>
    </row>
    <row r="41732" spans="27:29" x14ac:dyDescent="0.2">
      <c r="AA41732" s="59"/>
      <c r="AB41732" s="59"/>
      <c r="AC41732" s="59"/>
    </row>
    <row r="41733" spans="27:29" x14ac:dyDescent="0.2">
      <c r="AA41733" s="59"/>
      <c r="AB41733" s="59"/>
      <c r="AC41733" s="59"/>
    </row>
    <row r="41734" spans="27:29" x14ac:dyDescent="0.2">
      <c r="AA41734" s="59"/>
      <c r="AB41734" s="59"/>
      <c r="AC41734" s="59"/>
    </row>
    <row r="41735" spans="27:29" x14ac:dyDescent="0.2">
      <c r="AA41735" s="59"/>
      <c r="AB41735" s="59"/>
      <c r="AC41735" s="59"/>
    </row>
    <row r="41736" spans="27:29" x14ac:dyDescent="0.2">
      <c r="AA41736" s="59"/>
      <c r="AB41736" s="59"/>
      <c r="AC41736" s="59"/>
    </row>
    <row r="41737" spans="27:29" x14ac:dyDescent="0.2">
      <c r="AA41737" s="59"/>
      <c r="AB41737" s="59"/>
      <c r="AC41737" s="59"/>
    </row>
    <row r="41738" spans="27:29" x14ac:dyDescent="0.2">
      <c r="AA41738" s="59"/>
      <c r="AB41738" s="59"/>
      <c r="AC41738" s="59"/>
    </row>
    <row r="41739" spans="27:29" x14ac:dyDescent="0.2">
      <c r="AA41739" s="59"/>
      <c r="AB41739" s="59"/>
      <c r="AC41739" s="59"/>
    </row>
    <row r="41740" spans="27:29" x14ac:dyDescent="0.2">
      <c r="AA41740" s="59"/>
      <c r="AB41740" s="59"/>
      <c r="AC41740" s="59"/>
    </row>
    <row r="41741" spans="27:29" x14ac:dyDescent="0.2">
      <c r="AA41741" s="59"/>
      <c r="AB41741" s="59"/>
      <c r="AC41741" s="59"/>
    </row>
    <row r="41742" spans="27:29" x14ac:dyDescent="0.2">
      <c r="AA41742" s="59"/>
      <c r="AB41742" s="59"/>
      <c r="AC41742" s="59"/>
    </row>
    <row r="41743" spans="27:29" x14ac:dyDescent="0.2">
      <c r="AA41743" s="59"/>
      <c r="AB41743" s="59"/>
      <c r="AC41743" s="59"/>
    </row>
    <row r="41744" spans="27:29" x14ac:dyDescent="0.2">
      <c r="AA41744" s="59"/>
      <c r="AB41744" s="59"/>
      <c r="AC41744" s="59"/>
    </row>
    <row r="41745" spans="27:29" x14ac:dyDescent="0.2">
      <c r="AA41745" s="59"/>
      <c r="AB41745" s="59"/>
      <c r="AC41745" s="59"/>
    </row>
    <row r="41746" spans="27:29" x14ac:dyDescent="0.2">
      <c r="AA41746" s="59"/>
      <c r="AB41746" s="59"/>
      <c r="AC41746" s="59"/>
    </row>
    <row r="41747" spans="27:29" x14ac:dyDescent="0.2">
      <c r="AA41747" s="59"/>
      <c r="AB41747" s="59"/>
      <c r="AC41747" s="59"/>
    </row>
    <row r="41748" spans="27:29" x14ac:dyDescent="0.2">
      <c r="AA41748" s="59"/>
      <c r="AB41748" s="59"/>
      <c r="AC41748" s="59"/>
    </row>
    <row r="41749" spans="27:29" x14ac:dyDescent="0.2">
      <c r="AA41749" s="59"/>
      <c r="AB41749" s="59"/>
      <c r="AC41749" s="59"/>
    </row>
    <row r="41750" spans="27:29" x14ac:dyDescent="0.2">
      <c r="AA41750" s="59"/>
      <c r="AB41750" s="59"/>
      <c r="AC41750" s="59"/>
    </row>
    <row r="41751" spans="27:29" x14ac:dyDescent="0.2">
      <c r="AA41751" s="59"/>
      <c r="AB41751" s="59"/>
      <c r="AC41751" s="59"/>
    </row>
    <row r="41752" spans="27:29" x14ac:dyDescent="0.2">
      <c r="AA41752" s="59"/>
      <c r="AB41752" s="59"/>
      <c r="AC41752" s="59"/>
    </row>
    <row r="41753" spans="27:29" x14ac:dyDescent="0.2">
      <c r="AA41753" s="59"/>
      <c r="AB41753" s="59"/>
      <c r="AC41753" s="59"/>
    </row>
    <row r="41754" spans="27:29" x14ac:dyDescent="0.2">
      <c r="AA41754" s="59"/>
      <c r="AB41754" s="59"/>
      <c r="AC41754" s="59"/>
    </row>
    <row r="41755" spans="27:29" x14ac:dyDescent="0.2">
      <c r="AA41755" s="59"/>
      <c r="AB41755" s="59"/>
      <c r="AC41755" s="59"/>
    </row>
    <row r="41756" spans="27:29" x14ac:dyDescent="0.2">
      <c r="AA41756" s="59"/>
      <c r="AB41756" s="59"/>
      <c r="AC41756" s="59"/>
    </row>
    <row r="41757" spans="27:29" x14ac:dyDescent="0.2">
      <c r="AA41757" s="59"/>
      <c r="AB41757" s="59"/>
      <c r="AC41757" s="59"/>
    </row>
    <row r="41758" spans="27:29" x14ac:dyDescent="0.2">
      <c r="AA41758" s="59"/>
      <c r="AB41758" s="59"/>
      <c r="AC41758" s="59"/>
    </row>
    <row r="41759" spans="27:29" x14ac:dyDescent="0.2">
      <c r="AA41759" s="59"/>
      <c r="AB41759" s="59"/>
      <c r="AC41759" s="59"/>
    </row>
    <row r="41760" spans="27:29" x14ac:dyDescent="0.2">
      <c r="AA41760" s="59"/>
      <c r="AB41760" s="59"/>
      <c r="AC41760" s="59"/>
    </row>
    <row r="41761" spans="27:29" x14ac:dyDescent="0.2">
      <c r="AA41761" s="59"/>
      <c r="AB41761" s="59"/>
      <c r="AC41761" s="59"/>
    </row>
    <row r="41762" spans="27:29" x14ac:dyDescent="0.2">
      <c r="AA41762" s="59"/>
      <c r="AB41762" s="59"/>
      <c r="AC41762" s="59"/>
    </row>
    <row r="41763" spans="27:29" x14ac:dyDescent="0.2">
      <c r="AA41763" s="59"/>
      <c r="AB41763" s="59"/>
      <c r="AC41763" s="59"/>
    </row>
    <row r="41764" spans="27:29" x14ac:dyDescent="0.2">
      <c r="AA41764" s="59"/>
      <c r="AB41764" s="59"/>
      <c r="AC41764" s="59"/>
    </row>
    <row r="41765" spans="27:29" x14ac:dyDescent="0.2">
      <c r="AA41765" s="59"/>
      <c r="AB41765" s="59"/>
      <c r="AC41765" s="59"/>
    </row>
    <row r="41766" spans="27:29" x14ac:dyDescent="0.2">
      <c r="AA41766" s="59"/>
      <c r="AB41766" s="59"/>
      <c r="AC41766" s="59"/>
    </row>
    <row r="41767" spans="27:29" x14ac:dyDescent="0.2">
      <c r="AA41767" s="59"/>
      <c r="AB41767" s="59"/>
      <c r="AC41767" s="59"/>
    </row>
    <row r="41768" spans="27:29" x14ac:dyDescent="0.2">
      <c r="AA41768" s="59"/>
      <c r="AB41768" s="59"/>
      <c r="AC41768" s="59"/>
    </row>
    <row r="41769" spans="27:29" x14ac:dyDescent="0.2">
      <c r="AA41769" s="59"/>
      <c r="AB41769" s="59"/>
      <c r="AC41769" s="59"/>
    </row>
    <row r="41770" spans="27:29" x14ac:dyDescent="0.2">
      <c r="AA41770" s="59"/>
      <c r="AB41770" s="59"/>
      <c r="AC41770" s="59"/>
    </row>
    <row r="41771" spans="27:29" x14ac:dyDescent="0.2">
      <c r="AA41771" s="59"/>
      <c r="AB41771" s="59"/>
      <c r="AC41771" s="59"/>
    </row>
    <row r="41772" spans="27:29" x14ac:dyDescent="0.2">
      <c r="AA41772" s="59"/>
      <c r="AB41772" s="59"/>
      <c r="AC41772" s="59"/>
    </row>
    <row r="41773" spans="27:29" x14ac:dyDescent="0.2">
      <c r="AA41773" s="59"/>
      <c r="AB41773" s="59"/>
      <c r="AC41773" s="59"/>
    </row>
    <row r="41774" spans="27:29" x14ac:dyDescent="0.2">
      <c r="AA41774" s="59"/>
      <c r="AB41774" s="59"/>
      <c r="AC41774" s="59"/>
    </row>
    <row r="41775" spans="27:29" x14ac:dyDescent="0.2">
      <c r="AA41775" s="59"/>
      <c r="AB41775" s="59"/>
      <c r="AC41775" s="59"/>
    </row>
    <row r="41776" spans="27:29" x14ac:dyDescent="0.2">
      <c r="AA41776" s="59"/>
      <c r="AB41776" s="59"/>
      <c r="AC41776" s="59"/>
    </row>
    <row r="41777" spans="27:29" x14ac:dyDescent="0.2">
      <c r="AA41777" s="59"/>
      <c r="AB41777" s="59"/>
      <c r="AC41777" s="59"/>
    </row>
    <row r="41778" spans="27:29" x14ac:dyDescent="0.2">
      <c r="AA41778" s="59"/>
      <c r="AB41778" s="59"/>
      <c r="AC41778" s="59"/>
    </row>
    <row r="41779" spans="27:29" x14ac:dyDescent="0.2">
      <c r="AA41779" s="59"/>
      <c r="AB41779" s="59"/>
      <c r="AC41779" s="59"/>
    </row>
    <row r="41780" spans="27:29" x14ac:dyDescent="0.2">
      <c r="AA41780" s="59"/>
      <c r="AB41780" s="59"/>
      <c r="AC41780" s="59"/>
    </row>
    <row r="41781" spans="27:29" x14ac:dyDescent="0.2">
      <c r="AA41781" s="59"/>
      <c r="AB41781" s="59"/>
      <c r="AC41781" s="59"/>
    </row>
    <row r="41782" spans="27:29" x14ac:dyDescent="0.2">
      <c r="AA41782" s="59"/>
      <c r="AB41782" s="59"/>
      <c r="AC41782" s="59"/>
    </row>
    <row r="41783" spans="27:29" x14ac:dyDescent="0.2">
      <c r="AA41783" s="59"/>
      <c r="AB41783" s="59"/>
      <c r="AC41783" s="59"/>
    </row>
    <row r="41784" spans="27:29" x14ac:dyDescent="0.2">
      <c r="AA41784" s="59"/>
      <c r="AB41784" s="59"/>
      <c r="AC41784" s="59"/>
    </row>
    <row r="41785" spans="27:29" x14ac:dyDescent="0.2">
      <c r="AA41785" s="59"/>
      <c r="AB41785" s="59"/>
      <c r="AC41785" s="59"/>
    </row>
    <row r="41786" spans="27:29" x14ac:dyDescent="0.2">
      <c r="AA41786" s="59"/>
      <c r="AB41786" s="59"/>
      <c r="AC41786" s="59"/>
    </row>
    <row r="41787" spans="27:29" x14ac:dyDescent="0.2">
      <c r="AA41787" s="59"/>
      <c r="AB41787" s="59"/>
      <c r="AC41787" s="59"/>
    </row>
    <row r="41788" spans="27:29" x14ac:dyDescent="0.2">
      <c r="AA41788" s="59"/>
      <c r="AB41788" s="59"/>
      <c r="AC41788" s="59"/>
    </row>
    <row r="41789" spans="27:29" x14ac:dyDescent="0.2">
      <c r="AA41789" s="59"/>
      <c r="AB41789" s="59"/>
      <c r="AC41789" s="59"/>
    </row>
    <row r="41790" spans="27:29" x14ac:dyDescent="0.2">
      <c r="AA41790" s="59"/>
      <c r="AB41790" s="59"/>
      <c r="AC41790" s="59"/>
    </row>
    <row r="41791" spans="27:29" x14ac:dyDescent="0.2">
      <c r="AA41791" s="59"/>
      <c r="AB41791" s="59"/>
      <c r="AC41791" s="59"/>
    </row>
    <row r="41792" spans="27:29" x14ac:dyDescent="0.2">
      <c r="AA41792" s="59"/>
      <c r="AB41792" s="59"/>
      <c r="AC41792" s="59"/>
    </row>
    <row r="41793" spans="27:29" x14ac:dyDescent="0.2">
      <c r="AA41793" s="59"/>
      <c r="AB41793" s="59"/>
      <c r="AC41793" s="59"/>
    </row>
    <row r="41794" spans="27:29" x14ac:dyDescent="0.2">
      <c r="AA41794" s="59"/>
      <c r="AB41794" s="59"/>
      <c r="AC41794" s="59"/>
    </row>
    <row r="41795" spans="27:29" x14ac:dyDescent="0.2">
      <c r="AA41795" s="59"/>
      <c r="AB41795" s="59"/>
      <c r="AC41795" s="59"/>
    </row>
    <row r="41796" spans="27:29" x14ac:dyDescent="0.2">
      <c r="AA41796" s="59"/>
      <c r="AB41796" s="59"/>
      <c r="AC41796" s="59"/>
    </row>
    <row r="41797" spans="27:29" x14ac:dyDescent="0.2">
      <c r="AA41797" s="59"/>
      <c r="AB41797" s="59"/>
      <c r="AC41797" s="59"/>
    </row>
    <row r="41798" spans="27:29" x14ac:dyDescent="0.2">
      <c r="AA41798" s="59"/>
      <c r="AB41798" s="59"/>
      <c r="AC41798" s="59"/>
    </row>
    <row r="41799" spans="27:29" x14ac:dyDescent="0.2">
      <c r="AA41799" s="59"/>
      <c r="AB41799" s="59"/>
      <c r="AC41799" s="59"/>
    </row>
    <row r="41800" spans="27:29" x14ac:dyDescent="0.2">
      <c r="AA41800" s="59"/>
      <c r="AB41800" s="59"/>
      <c r="AC41800" s="59"/>
    </row>
    <row r="41801" spans="27:29" x14ac:dyDescent="0.2">
      <c r="AA41801" s="59"/>
      <c r="AB41801" s="59"/>
      <c r="AC41801" s="59"/>
    </row>
    <row r="41802" spans="27:29" x14ac:dyDescent="0.2">
      <c r="AA41802" s="59"/>
      <c r="AB41802" s="59"/>
      <c r="AC41802" s="59"/>
    </row>
    <row r="41803" spans="27:29" x14ac:dyDescent="0.2">
      <c r="AA41803" s="59"/>
      <c r="AB41803" s="59"/>
      <c r="AC41803" s="59"/>
    </row>
    <row r="41804" spans="27:29" x14ac:dyDescent="0.2">
      <c r="AA41804" s="59"/>
      <c r="AB41804" s="59"/>
      <c r="AC41804" s="59"/>
    </row>
    <row r="41805" spans="27:29" x14ac:dyDescent="0.2">
      <c r="AA41805" s="59"/>
      <c r="AB41805" s="59"/>
      <c r="AC41805" s="59"/>
    </row>
    <row r="41806" spans="27:29" x14ac:dyDescent="0.2">
      <c r="AA41806" s="59"/>
      <c r="AB41806" s="59"/>
      <c r="AC41806" s="59"/>
    </row>
    <row r="41807" spans="27:29" x14ac:dyDescent="0.2">
      <c r="AA41807" s="59"/>
      <c r="AB41807" s="59"/>
      <c r="AC41807" s="59"/>
    </row>
    <row r="41808" spans="27:29" x14ac:dyDescent="0.2">
      <c r="AA41808" s="59"/>
      <c r="AB41808" s="59"/>
      <c r="AC41808" s="59"/>
    </row>
    <row r="41809" spans="27:29" x14ac:dyDescent="0.2">
      <c r="AA41809" s="59"/>
      <c r="AB41809" s="59"/>
      <c r="AC41809" s="59"/>
    </row>
    <row r="41810" spans="27:29" x14ac:dyDescent="0.2">
      <c r="AA41810" s="59"/>
      <c r="AB41810" s="59"/>
      <c r="AC41810" s="59"/>
    </row>
    <row r="41811" spans="27:29" x14ac:dyDescent="0.2">
      <c r="AA41811" s="59"/>
      <c r="AB41811" s="59"/>
      <c r="AC41811" s="59"/>
    </row>
    <row r="41812" spans="27:29" x14ac:dyDescent="0.2">
      <c r="AA41812" s="59"/>
      <c r="AB41812" s="59"/>
      <c r="AC41812" s="59"/>
    </row>
    <row r="41813" spans="27:29" x14ac:dyDescent="0.2">
      <c r="AA41813" s="59"/>
      <c r="AB41813" s="59"/>
      <c r="AC41813" s="59"/>
    </row>
    <row r="41814" spans="27:29" x14ac:dyDescent="0.2">
      <c r="AA41814" s="59"/>
      <c r="AB41814" s="59"/>
      <c r="AC41814" s="59"/>
    </row>
    <row r="41815" spans="27:29" x14ac:dyDescent="0.2">
      <c r="AA41815" s="59"/>
      <c r="AB41815" s="59"/>
      <c r="AC41815" s="59"/>
    </row>
    <row r="41816" spans="27:29" x14ac:dyDescent="0.2">
      <c r="AA41816" s="59"/>
      <c r="AB41816" s="59"/>
      <c r="AC41816" s="59"/>
    </row>
    <row r="41817" spans="27:29" x14ac:dyDescent="0.2">
      <c r="AA41817" s="59"/>
      <c r="AB41817" s="59"/>
      <c r="AC41817" s="59"/>
    </row>
    <row r="41818" spans="27:29" x14ac:dyDescent="0.2">
      <c r="AA41818" s="59"/>
      <c r="AB41818" s="59"/>
      <c r="AC41818" s="59"/>
    </row>
    <row r="41819" spans="27:29" x14ac:dyDescent="0.2">
      <c r="AA41819" s="59"/>
      <c r="AB41819" s="59"/>
      <c r="AC41819" s="59"/>
    </row>
    <row r="41820" spans="27:29" x14ac:dyDescent="0.2">
      <c r="AA41820" s="59"/>
      <c r="AB41820" s="59"/>
      <c r="AC41820" s="59"/>
    </row>
    <row r="41821" spans="27:29" x14ac:dyDescent="0.2">
      <c r="AA41821" s="59"/>
      <c r="AB41821" s="59"/>
      <c r="AC41821" s="59"/>
    </row>
    <row r="41822" spans="27:29" x14ac:dyDescent="0.2">
      <c r="AA41822" s="59"/>
      <c r="AB41822" s="59"/>
      <c r="AC41822" s="59"/>
    </row>
    <row r="41823" spans="27:29" x14ac:dyDescent="0.2">
      <c r="AA41823" s="59"/>
      <c r="AB41823" s="59"/>
      <c r="AC41823" s="59"/>
    </row>
    <row r="41824" spans="27:29" x14ac:dyDescent="0.2">
      <c r="AA41824" s="59"/>
      <c r="AB41824" s="59"/>
      <c r="AC41824" s="59"/>
    </row>
    <row r="41825" spans="27:29" x14ac:dyDescent="0.2">
      <c r="AA41825" s="59"/>
      <c r="AB41825" s="59"/>
      <c r="AC41825" s="59"/>
    </row>
    <row r="41826" spans="27:29" x14ac:dyDescent="0.2">
      <c r="AA41826" s="59"/>
      <c r="AB41826" s="59"/>
      <c r="AC41826" s="59"/>
    </row>
    <row r="41827" spans="27:29" x14ac:dyDescent="0.2">
      <c r="AA41827" s="59"/>
      <c r="AB41827" s="59"/>
      <c r="AC41827" s="59"/>
    </row>
    <row r="41828" spans="27:29" x14ac:dyDescent="0.2">
      <c r="AA41828" s="59"/>
      <c r="AB41828" s="59"/>
      <c r="AC41828" s="59"/>
    </row>
    <row r="41829" spans="27:29" x14ac:dyDescent="0.2">
      <c r="AA41829" s="59"/>
      <c r="AB41829" s="59"/>
      <c r="AC41829" s="59"/>
    </row>
    <row r="41830" spans="27:29" x14ac:dyDescent="0.2">
      <c r="AA41830" s="59"/>
      <c r="AB41830" s="59"/>
      <c r="AC41830" s="59"/>
    </row>
    <row r="41831" spans="27:29" x14ac:dyDescent="0.2">
      <c r="AA41831" s="59"/>
      <c r="AB41831" s="59"/>
      <c r="AC41831" s="59"/>
    </row>
    <row r="41832" spans="27:29" x14ac:dyDescent="0.2">
      <c r="AA41832" s="59"/>
      <c r="AB41832" s="59"/>
      <c r="AC41832" s="59"/>
    </row>
    <row r="41833" spans="27:29" x14ac:dyDescent="0.2">
      <c r="AA41833" s="59"/>
      <c r="AB41833" s="59"/>
      <c r="AC41833" s="59"/>
    </row>
    <row r="41834" spans="27:29" x14ac:dyDescent="0.2">
      <c r="AA41834" s="59"/>
      <c r="AB41834" s="59"/>
      <c r="AC41834" s="59"/>
    </row>
    <row r="41835" spans="27:29" x14ac:dyDescent="0.2">
      <c r="AA41835" s="59"/>
      <c r="AB41835" s="59"/>
      <c r="AC41835" s="59"/>
    </row>
    <row r="41836" spans="27:29" x14ac:dyDescent="0.2">
      <c r="AA41836" s="59"/>
      <c r="AB41836" s="59"/>
      <c r="AC41836" s="59"/>
    </row>
    <row r="41837" spans="27:29" x14ac:dyDescent="0.2">
      <c r="AA41837" s="59"/>
      <c r="AB41837" s="59"/>
      <c r="AC41837" s="59"/>
    </row>
    <row r="41838" spans="27:29" x14ac:dyDescent="0.2">
      <c r="AA41838" s="59"/>
      <c r="AB41838" s="59"/>
      <c r="AC41838" s="59"/>
    </row>
    <row r="41839" spans="27:29" x14ac:dyDescent="0.2">
      <c r="AA41839" s="59"/>
      <c r="AB41839" s="59"/>
      <c r="AC41839" s="59"/>
    </row>
    <row r="41840" spans="27:29" x14ac:dyDescent="0.2">
      <c r="AA41840" s="59"/>
      <c r="AB41840" s="59"/>
      <c r="AC41840" s="59"/>
    </row>
    <row r="41841" spans="27:29" x14ac:dyDescent="0.2">
      <c r="AA41841" s="59"/>
      <c r="AB41841" s="59"/>
      <c r="AC41841" s="59"/>
    </row>
    <row r="41842" spans="27:29" x14ac:dyDescent="0.2">
      <c r="AA41842" s="59"/>
      <c r="AB41842" s="59"/>
      <c r="AC41842" s="59"/>
    </row>
    <row r="41843" spans="27:29" x14ac:dyDescent="0.2">
      <c r="AA41843" s="59"/>
      <c r="AB41843" s="59"/>
      <c r="AC41843" s="59"/>
    </row>
    <row r="41844" spans="27:29" x14ac:dyDescent="0.2">
      <c r="AA41844" s="59"/>
      <c r="AB41844" s="59"/>
      <c r="AC41844" s="59"/>
    </row>
    <row r="41845" spans="27:29" x14ac:dyDescent="0.2">
      <c r="AA41845" s="59"/>
      <c r="AB41845" s="59"/>
      <c r="AC41845" s="59"/>
    </row>
    <row r="41846" spans="27:29" x14ac:dyDescent="0.2">
      <c r="AA41846" s="59"/>
      <c r="AB41846" s="59"/>
      <c r="AC41846" s="59"/>
    </row>
    <row r="41847" spans="27:29" x14ac:dyDescent="0.2">
      <c r="AA41847" s="59"/>
      <c r="AB41847" s="59"/>
      <c r="AC41847" s="59"/>
    </row>
    <row r="41848" spans="27:29" x14ac:dyDescent="0.2">
      <c r="AA41848" s="59"/>
      <c r="AB41848" s="59"/>
      <c r="AC41848" s="59"/>
    </row>
    <row r="41849" spans="27:29" x14ac:dyDescent="0.2">
      <c r="AA41849" s="59"/>
      <c r="AB41849" s="59"/>
      <c r="AC41849" s="59"/>
    </row>
    <row r="41850" spans="27:29" x14ac:dyDescent="0.2">
      <c r="AA41850" s="59"/>
      <c r="AB41850" s="59"/>
      <c r="AC41850" s="59"/>
    </row>
    <row r="41851" spans="27:29" x14ac:dyDescent="0.2">
      <c r="AA41851" s="59"/>
      <c r="AB41851" s="59"/>
      <c r="AC41851" s="59"/>
    </row>
    <row r="41852" spans="27:29" x14ac:dyDescent="0.2">
      <c r="AA41852" s="59"/>
      <c r="AB41852" s="59"/>
      <c r="AC41852" s="59"/>
    </row>
    <row r="41853" spans="27:29" x14ac:dyDescent="0.2">
      <c r="AA41853" s="59"/>
      <c r="AB41853" s="59"/>
      <c r="AC41853" s="59"/>
    </row>
    <row r="41854" spans="27:29" x14ac:dyDescent="0.2">
      <c r="AA41854" s="59"/>
      <c r="AB41854" s="59"/>
      <c r="AC41854" s="59"/>
    </row>
    <row r="41855" spans="27:29" x14ac:dyDescent="0.2">
      <c r="AA41855" s="59"/>
      <c r="AB41855" s="59"/>
      <c r="AC41855" s="59"/>
    </row>
    <row r="41856" spans="27:29" x14ac:dyDescent="0.2">
      <c r="AA41856" s="59"/>
      <c r="AB41856" s="59"/>
      <c r="AC41856" s="59"/>
    </row>
    <row r="41857" spans="27:29" x14ac:dyDescent="0.2">
      <c r="AA41857" s="59"/>
      <c r="AB41857" s="59"/>
      <c r="AC41857" s="59"/>
    </row>
    <row r="41858" spans="27:29" x14ac:dyDescent="0.2">
      <c r="AA41858" s="59"/>
      <c r="AB41858" s="59"/>
      <c r="AC41858" s="59"/>
    </row>
    <row r="41859" spans="27:29" x14ac:dyDescent="0.2">
      <c r="AA41859" s="59"/>
      <c r="AB41859" s="59"/>
      <c r="AC41859" s="59"/>
    </row>
    <row r="41860" spans="27:29" x14ac:dyDescent="0.2">
      <c r="AA41860" s="59"/>
      <c r="AB41860" s="59"/>
      <c r="AC41860" s="59"/>
    </row>
    <row r="41861" spans="27:29" x14ac:dyDescent="0.2">
      <c r="AA41861" s="59"/>
      <c r="AB41861" s="59"/>
      <c r="AC41861" s="59"/>
    </row>
    <row r="41862" spans="27:29" x14ac:dyDescent="0.2">
      <c r="AA41862" s="59"/>
      <c r="AB41862" s="59"/>
      <c r="AC41862" s="59"/>
    </row>
    <row r="41863" spans="27:29" x14ac:dyDescent="0.2">
      <c r="AA41863" s="59"/>
      <c r="AB41863" s="59"/>
      <c r="AC41863" s="59"/>
    </row>
    <row r="41864" spans="27:29" x14ac:dyDescent="0.2">
      <c r="AA41864" s="59"/>
      <c r="AB41864" s="59"/>
      <c r="AC41864" s="59"/>
    </row>
    <row r="41865" spans="27:29" x14ac:dyDescent="0.2">
      <c r="AA41865" s="59"/>
      <c r="AB41865" s="59"/>
      <c r="AC41865" s="59"/>
    </row>
    <row r="41866" spans="27:29" x14ac:dyDescent="0.2">
      <c r="AA41866" s="59"/>
      <c r="AB41866" s="59"/>
      <c r="AC41866" s="59"/>
    </row>
    <row r="41867" spans="27:29" x14ac:dyDescent="0.2">
      <c r="AA41867" s="59"/>
      <c r="AB41867" s="59"/>
      <c r="AC41867" s="59"/>
    </row>
    <row r="41868" spans="27:29" x14ac:dyDescent="0.2">
      <c r="AA41868" s="59"/>
      <c r="AB41868" s="59"/>
      <c r="AC41868" s="59"/>
    </row>
    <row r="41869" spans="27:29" x14ac:dyDescent="0.2">
      <c r="AA41869" s="59"/>
      <c r="AB41869" s="59"/>
      <c r="AC41869" s="59"/>
    </row>
    <row r="41870" spans="27:29" x14ac:dyDescent="0.2">
      <c r="AA41870" s="59"/>
      <c r="AB41870" s="59"/>
      <c r="AC41870" s="59"/>
    </row>
    <row r="41871" spans="27:29" x14ac:dyDescent="0.2">
      <c r="AA41871" s="59"/>
      <c r="AB41871" s="59"/>
      <c r="AC41871" s="59"/>
    </row>
    <row r="41872" spans="27:29" x14ac:dyDescent="0.2">
      <c r="AA41872" s="59"/>
      <c r="AB41872" s="59"/>
      <c r="AC41872" s="59"/>
    </row>
    <row r="41873" spans="27:29" x14ac:dyDescent="0.2">
      <c r="AA41873" s="59"/>
      <c r="AB41873" s="59"/>
      <c r="AC41873" s="59"/>
    </row>
    <row r="41874" spans="27:29" x14ac:dyDescent="0.2">
      <c r="AA41874" s="59"/>
      <c r="AB41874" s="59"/>
      <c r="AC41874" s="59"/>
    </row>
    <row r="41875" spans="27:29" x14ac:dyDescent="0.2">
      <c r="AA41875" s="59"/>
      <c r="AB41875" s="59"/>
      <c r="AC41875" s="59"/>
    </row>
    <row r="41876" spans="27:29" x14ac:dyDescent="0.2">
      <c r="AA41876" s="59"/>
      <c r="AB41876" s="59"/>
      <c r="AC41876" s="59"/>
    </row>
    <row r="41877" spans="27:29" x14ac:dyDescent="0.2">
      <c r="AA41877" s="59"/>
      <c r="AB41877" s="59"/>
      <c r="AC41877" s="59"/>
    </row>
    <row r="41878" spans="27:29" x14ac:dyDescent="0.2">
      <c r="AA41878" s="59"/>
      <c r="AB41878" s="59"/>
      <c r="AC41878" s="59"/>
    </row>
    <row r="41879" spans="27:29" x14ac:dyDescent="0.2">
      <c r="AA41879" s="59"/>
      <c r="AB41879" s="59"/>
      <c r="AC41879" s="59"/>
    </row>
    <row r="41880" spans="27:29" x14ac:dyDescent="0.2">
      <c r="AA41880" s="59"/>
      <c r="AB41880" s="59"/>
      <c r="AC41880" s="59"/>
    </row>
    <row r="41881" spans="27:29" x14ac:dyDescent="0.2">
      <c r="AA41881" s="59"/>
      <c r="AB41881" s="59"/>
      <c r="AC41881" s="59"/>
    </row>
    <row r="41882" spans="27:29" x14ac:dyDescent="0.2">
      <c r="AA41882" s="59"/>
      <c r="AB41882" s="59"/>
      <c r="AC41882" s="59"/>
    </row>
    <row r="41883" spans="27:29" x14ac:dyDescent="0.2">
      <c r="AA41883" s="59"/>
      <c r="AB41883" s="59"/>
      <c r="AC41883" s="59"/>
    </row>
    <row r="41884" spans="27:29" x14ac:dyDescent="0.2">
      <c r="AA41884" s="59"/>
      <c r="AB41884" s="59"/>
      <c r="AC41884" s="59"/>
    </row>
    <row r="41885" spans="27:29" x14ac:dyDescent="0.2">
      <c r="AA41885" s="59"/>
      <c r="AB41885" s="59"/>
      <c r="AC41885" s="59"/>
    </row>
    <row r="41886" spans="27:29" x14ac:dyDescent="0.2">
      <c r="AA41886" s="59"/>
      <c r="AB41886" s="59"/>
      <c r="AC41886" s="59"/>
    </row>
    <row r="41887" spans="27:29" x14ac:dyDescent="0.2">
      <c r="AA41887" s="59"/>
      <c r="AB41887" s="59"/>
      <c r="AC41887" s="59"/>
    </row>
    <row r="41888" spans="27:29" x14ac:dyDescent="0.2">
      <c r="AA41888" s="59"/>
      <c r="AB41888" s="59"/>
      <c r="AC41888" s="59"/>
    </row>
    <row r="41889" spans="27:29" x14ac:dyDescent="0.2">
      <c r="AA41889" s="59"/>
      <c r="AB41889" s="59"/>
      <c r="AC41889" s="59"/>
    </row>
    <row r="41890" spans="27:29" x14ac:dyDescent="0.2">
      <c r="AA41890" s="59"/>
      <c r="AB41890" s="59"/>
      <c r="AC41890" s="59"/>
    </row>
    <row r="41891" spans="27:29" x14ac:dyDescent="0.2">
      <c r="AA41891" s="59"/>
      <c r="AB41891" s="59"/>
      <c r="AC41891" s="59"/>
    </row>
    <row r="41892" spans="27:29" x14ac:dyDescent="0.2">
      <c r="AA41892" s="59"/>
      <c r="AB41892" s="59"/>
      <c r="AC41892" s="59"/>
    </row>
    <row r="41893" spans="27:29" x14ac:dyDescent="0.2">
      <c r="AA41893" s="59"/>
      <c r="AB41893" s="59"/>
      <c r="AC41893" s="59"/>
    </row>
    <row r="41894" spans="27:29" x14ac:dyDescent="0.2">
      <c r="AA41894" s="59"/>
      <c r="AB41894" s="59"/>
      <c r="AC41894" s="59"/>
    </row>
    <row r="41895" spans="27:29" x14ac:dyDescent="0.2">
      <c r="AA41895" s="59"/>
      <c r="AB41895" s="59"/>
      <c r="AC41895" s="59"/>
    </row>
    <row r="41896" spans="27:29" x14ac:dyDescent="0.2">
      <c r="AA41896" s="59"/>
      <c r="AB41896" s="59"/>
      <c r="AC41896" s="59"/>
    </row>
    <row r="41897" spans="27:29" x14ac:dyDescent="0.2">
      <c r="AA41897" s="59"/>
      <c r="AB41897" s="59"/>
      <c r="AC41897" s="59"/>
    </row>
    <row r="41898" spans="27:29" x14ac:dyDescent="0.2">
      <c r="AA41898" s="59"/>
      <c r="AB41898" s="59"/>
      <c r="AC41898" s="59"/>
    </row>
    <row r="41899" spans="27:29" x14ac:dyDescent="0.2">
      <c r="AA41899" s="59"/>
      <c r="AB41899" s="59"/>
      <c r="AC41899" s="59"/>
    </row>
    <row r="41900" spans="27:29" x14ac:dyDescent="0.2">
      <c r="AA41900" s="59"/>
      <c r="AB41900" s="59"/>
      <c r="AC41900" s="59"/>
    </row>
    <row r="41901" spans="27:29" x14ac:dyDescent="0.2">
      <c r="AA41901" s="59"/>
      <c r="AB41901" s="59"/>
      <c r="AC41901" s="59"/>
    </row>
    <row r="41902" spans="27:29" x14ac:dyDescent="0.2">
      <c r="AA41902" s="59"/>
      <c r="AB41902" s="59"/>
      <c r="AC41902" s="59"/>
    </row>
    <row r="41903" spans="27:29" x14ac:dyDescent="0.2">
      <c r="AA41903" s="59"/>
      <c r="AB41903" s="59"/>
      <c r="AC41903" s="59"/>
    </row>
    <row r="41904" spans="27:29" x14ac:dyDescent="0.2">
      <c r="AA41904" s="59"/>
      <c r="AB41904" s="59"/>
      <c r="AC41904" s="59"/>
    </row>
    <row r="41905" spans="27:29" x14ac:dyDescent="0.2">
      <c r="AA41905" s="59"/>
      <c r="AB41905" s="59"/>
      <c r="AC41905" s="59"/>
    </row>
    <row r="41906" spans="27:29" x14ac:dyDescent="0.2">
      <c r="AA41906" s="59"/>
      <c r="AB41906" s="59"/>
      <c r="AC41906" s="59"/>
    </row>
    <row r="41907" spans="27:29" x14ac:dyDescent="0.2">
      <c r="AA41907" s="59"/>
      <c r="AB41907" s="59"/>
      <c r="AC41907" s="59"/>
    </row>
    <row r="41908" spans="27:29" x14ac:dyDescent="0.2">
      <c r="AA41908" s="59"/>
      <c r="AB41908" s="59"/>
      <c r="AC41908" s="59"/>
    </row>
    <row r="41909" spans="27:29" x14ac:dyDescent="0.2">
      <c r="AA41909" s="59"/>
      <c r="AB41909" s="59"/>
      <c r="AC41909" s="59"/>
    </row>
    <row r="41910" spans="27:29" x14ac:dyDescent="0.2">
      <c r="AA41910" s="59"/>
      <c r="AB41910" s="59"/>
      <c r="AC41910" s="59"/>
    </row>
    <row r="41911" spans="27:29" x14ac:dyDescent="0.2">
      <c r="AA41911" s="59"/>
      <c r="AB41911" s="59"/>
      <c r="AC41911" s="59"/>
    </row>
    <row r="41912" spans="27:29" x14ac:dyDescent="0.2">
      <c r="AA41912" s="59"/>
      <c r="AB41912" s="59"/>
      <c r="AC41912" s="59"/>
    </row>
    <row r="41913" spans="27:29" x14ac:dyDescent="0.2">
      <c r="AA41913" s="59"/>
      <c r="AB41913" s="59"/>
      <c r="AC41913" s="59"/>
    </row>
    <row r="41914" spans="27:29" x14ac:dyDescent="0.2">
      <c r="AA41914" s="59"/>
      <c r="AB41914" s="59"/>
      <c r="AC41914" s="59"/>
    </row>
    <row r="41915" spans="27:29" x14ac:dyDescent="0.2">
      <c r="AA41915" s="59"/>
      <c r="AB41915" s="59"/>
      <c r="AC41915" s="59"/>
    </row>
    <row r="41916" spans="27:29" x14ac:dyDescent="0.2">
      <c r="AA41916" s="59"/>
      <c r="AB41916" s="59"/>
      <c r="AC41916" s="59"/>
    </row>
    <row r="41917" spans="27:29" x14ac:dyDescent="0.2">
      <c r="AA41917" s="59"/>
      <c r="AB41917" s="59"/>
      <c r="AC41917" s="59"/>
    </row>
    <row r="41918" spans="27:29" x14ac:dyDescent="0.2">
      <c r="AA41918" s="59"/>
      <c r="AB41918" s="59"/>
      <c r="AC41918" s="59"/>
    </row>
    <row r="41919" spans="27:29" x14ac:dyDescent="0.2">
      <c r="AA41919" s="59"/>
      <c r="AB41919" s="59"/>
      <c r="AC41919" s="59"/>
    </row>
    <row r="41920" spans="27:29" x14ac:dyDescent="0.2">
      <c r="AA41920" s="59"/>
      <c r="AB41920" s="59"/>
      <c r="AC41920" s="59"/>
    </row>
    <row r="41921" spans="27:29" x14ac:dyDescent="0.2">
      <c r="AA41921" s="59"/>
      <c r="AB41921" s="59"/>
      <c r="AC41921" s="59"/>
    </row>
    <row r="41922" spans="27:29" x14ac:dyDescent="0.2">
      <c r="AA41922" s="59"/>
      <c r="AB41922" s="59"/>
      <c r="AC41922" s="59"/>
    </row>
    <row r="41923" spans="27:29" x14ac:dyDescent="0.2">
      <c r="AA41923" s="59"/>
      <c r="AB41923" s="59"/>
      <c r="AC41923" s="59"/>
    </row>
    <row r="41924" spans="27:29" x14ac:dyDescent="0.2">
      <c r="AA41924" s="59"/>
      <c r="AB41924" s="59"/>
      <c r="AC41924" s="59"/>
    </row>
    <row r="41925" spans="27:29" x14ac:dyDescent="0.2">
      <c r="AA41925" s="59"/>
      <c r="AB41925" s="59"/>
      <c r="AC41925" s="59"/>
    </row>
    <row r="41926" spans="27:29" x14ac:dyDescent="0.2">
      <c r="AA41926" s="59"/>
      <c r="AB41926" s="59"/>
      <c r="AC41926" s="59"/>
    </row>
    <row r="41927" spans="27:29" x14ac:dyDescent="0.2">
      <c r="AA41927" s="59"/>
      <c r="AB41927" s="59"/>
      <c r="AC41927" s="59"/>
    </row>
    <row r="41928" spans="27:29" x14ac:dyDescent="0.2">
      <c r="AA41928" s="59"/>
      <c r="AB41928" s="59"/>
      <c r="AC41928" s="59"/>
    </row>
    <row r="41929" spans="27:29" x14ac:dyDescent="0.2">
      <c r="AA41929" s="59"/>
      <c r="AB41929" s="59"/>
      <c r="AC41929" s="59"/>
    </row>
    <row r="41930" spans="27:29" x14ac:dyDescent="0.2">
      <c r="AA41930" s="59"/>
      <c r="AB41930" s="59"/>
      <c r="AC41930" s="59"/>
    </row>
    <row r="41931" spans="27:29" x14ac:dyDescent="0.2">
      <c r="AA41931" s="59"/>
      <c r="AB41931" s="59"/>
      <c r="AC41931" s="59"/>
    </row>
    <row r="41932" spans="27:29" x14ac:dyDescent="0.2">
      <c r="AA41932" s="59"/>
      <c r="AB41932" s="59"/>
      <c r="AC41932" s="59"/>
    </row>
    <row r="41933" spans="27:29" x14ac:dyDescent="0.2">
      <c r="AA41933" s="59"/>
      <c r="AB41933" s="59"/>
      <c r="AC41933" s="59"/>
    </row>
    <row r="41934" spans="27:29" x14ac:dyDescent="0.2">
      <c r="AA41934" s="59"/>
      <c r="AB41934" s="59"/>
      <c r="AC41934" s="59"/>
    </row>
    <row r="41935" spans="27:29" x14ac:dyDescent="0.2">
      <c r="AA41935" s="59"/>
      <c r="AB41935" s="59"/>
      <c r="AC41935" s="59"/>
    </row>
    <row r="41936" spans="27:29" x14ac:dyDescent="0.2">
      <c r="AA41936" s="59"/>
      <c r="AB41936" s="59"/>
      <c r="AC41936" s="59"/>
    </row>
    <row r="41937" spans="27:29" x14ac:dyDescent="0.2">
      <c r="AA41937" s="59"/>
      <c r="AB41937" s="59"/>
      <c r="AC41937" s="59"/>
    </row>
    <row r="41938" spans="27:29" x14ac:dyDescent="0.2">
      <c r="AA41938" s="59"/>
      <c r="AB41938" s="59"/>
      <c r="AC41938" s="59"/>
    </row>
    <row r="41939" spans="27:29" x14ac:dyDescent="0.2">
      <c r="AA41939" s="59"/>
      <c r="AB41939" s="59"/>
      <c r="AC41939" s="59"/>
    </row>
    <row r="41940" spans="27:29" x14ac:dyDescent="0.2">
      <c r="AA41940" s="59"/>
      <c r="AB41940" s="59"/>
      <c r="AC41940" s="59"/>
    </row>
    <row r="41941" spans="27:29" x14ac:dyDescent="0.2">
      <c r="AA41941" s="59"/>
      <c r="AB41941" s="59"/>
      <c r="AC41941" s="59"/>
    </row>
    <row r="41942" spans="27:29" x14ac:dyDescent="0.2">
      <c r="AA41942" s="59"/>
      <c r="AB41942" s="59"/>
      <c r="AC41942" s="59"/>
    </row>
    <row r="41943" spans="27:29" x14ac:dyDescent="0.2">
      <c r="AA41943" s="59"/>
      <c r="AB41943" s="59"/>
      <c r="AC41943" s="59"/>
    </row>
    <row r="41944" spans="27:29" x14ac:dyDescent="0.2">
      <c r="AA41944" s="59"/>
      <c r="AB41944" s="59"/>
      <c r="AC41944" s="59"/>
    </row>
    <row r="41945" spans="27:29" x14ac:dyDescent="0.2">
      <c r="AA41945" s="59"/>
      <c r="AB41945" s="59"/>
      <c r="AC41945" s="59"/>
    </row>
    <row r="41946" spans="27:29" x14ac:dyDescent="0.2">
      <c r="AA41946" s="59"/>
      <c r="AB41946" s="59"/>
      <c r="AC41946" s="59"/>
    </row>
    <row r="41947" spans="27:29" x14ac:dyDescent="0.2">
      <c r="AA41947" s="59"/>
      <c r="AB41947" s="59"/>
      <c r="AC41947" s="59"/>
    </row>
    <row r="41948" spans="27:29" x14ac:dyDescent="0.2">
      <c r="AA41948" s="59"/>
      <c r="AB41948" s="59"/>
      <c r="AC41948" s="59"/>
    </row>
    <row r="41949" spans="27:29" x14ac:dyDescent="0.2">
      <c r="AA41949" s="59"/>
      <c r="AB41949" s="59"/>
      <c r="AC41949" s="59"/>
    </row>
    <row r="41950" spans="27:29" x14ac:dyDescent="0.2">
      <c r="AA41950" s="59"/>
      <c r="AB41950" s="59"/>
      <c r="AC41950" s="59"/>
    </row>
    <row r="41951" spans="27:29" x14ac:dyDescent="0.2">
      <c r="AA41951" s="59"/>
      <c r="AB41951" s="59"/>
      <c r="AC41951" s="59"/>
    </row>
    <row r="41952" spans="27:29" x14ac:dyDescent="0.2">
      <c r="AA41952" s="59"/>
      <c r="AB41952" s="59"/>
      <c r="AC41952" s="59"/>
    </row>
    <row r="41953" spans="27:29" x14ac:dyDescent="0.2">
      <c r="AA41953" s="59"/>
      <c r="AB41953" s="59"/>
      <c r="AC41953" s="59"/>
    </row>
    <row r="41954" spans="27:29" x14ac:dyDescent="0.2">
      <c r="AA41954" s="59"/>
      <c r="AB41954" s="59"/>
      <c r="AC41954" s="59"/>
    </row>
    <row r="41955" spans="27:29" x14ac:dyDescent="0.2">
      <c r="AA41955" s="59"/>
      <c r="AB41955" s="59"/>
      <c r="AC41955" s="59"/>
    </row>
    <row r="41956" spans="27:29" x14ac:dyDescent="0.2">
      <c r="AA41956" s="59"/>
      <c r="AB41956" s="59"/>
      <c r="AC41956" s="59"/>
    </row>
    <row r="41957" spans="27:29" x14ac:dyDescent="0.2">
      <c r="AA41957" s="59"/>
      <c r="AB41957" s="59"/>
      <c r="AC41957" s="59"/>
    </row>
    <row r="41958" spans="27:29" x14ac:dyDescent="0.2">
      <c r="AA41958" s="59"/>
      <c r="AB41958" s="59"/>
      <c r="AC41958" s="59"/>
    </row>
    <row r="41959" spans="27:29" x14ac:dyDescent="0.2">
      <c r="AA41959" s="59"/>
      <c r="AB41959" s="59"/>
      <c r="AC41959" s="59"/>
    </row>
    <row r="41960" spans="27:29" x14ac:dyDescent="0.2">
      <c r="AA41960" s="59"/>
      <c r="AB41960" s="59"/>
      <c r="AC41960" s="59"/>
    </row>
    <row r="41961" spans="27:29" x14ac:dyDescent="0.2">
      <c r="AA41961" s="59"/>
      <c r="AB41961" s="59"/>
      <c r="AC41961" s="59"/>
    </row>
    <row r="41962" spans="27:29" x14ac:dyDescent="0.2">
      <c r="AA41962" s="59"/>
      <c r="AB41962" s="59"/>
      <c r="AC41962" s="59"/>
    </row>
    <row r="41963" spans="27:29" x14ac:dyDescent="0.2">
      <c r="AA41963" s="59"/>
      <c r="AB41963" s="59"/>
      <c r="AC41963" s="59"/>
    </row>
    <row r="41964" spans="27:29" x14ac:dyDescent="0.2">
      <c r="AA41964" s="59"/>
      <c r="AB41964" s="59"/>
      <c r="AC41964" s="59"/>
    </row>
    <row r="41965" spans="27:29" x14ac:dyDescent="0.2">
      <c r="AA41965" s="59"/>
      <c r="AB41965" s="59"/>
      <c r="AC41965" s="59"/>
    </row>
    <row r="41966" spans="27:29" x14ac:dyDescent="0.2">
      <c r="AA41966" s="59"/>
      <c r="AB41966" s="59"/>
      <c r="AC41966" s="59"/>
    </row>
    <row r="41967" spans="27:29" x14ac:dyDescent="0.2">
      <c r="AA41967" s="59"/>
      <c r="AB41967" s="59"/>
      <c r="AC41967" s="59"/>
    </row>
    <row r="41968" spans="27:29" x14ac:dyDescent="0.2">
      <c r="AA41968" s="59"/>
      <c r="AB41968" s="59"/>
      <c r="AC41968" s="59"/>
    </row>
    <row r="41969" spans="27:29" x14ac:dyDescent="0.2">
      <c r="AA41969" s="59"/>
      <c r="AB41969" s="59"/>
      <c r="AC41969" s="59"/>
    </row>
    <row r="41970" spans="27:29" x14ac:dyDescent="0.2">
      <c r="AA41970" s="59"/>
      <c r="AB41970" s="59"/>
      <c r="AC41970" s="59"/>
    </row>
    <row r="41971" spans="27:29" x14ac:dyDescent="0.2">
      <c r="AA41971" s="59"/>
      <c r="AB41971" s="59"/>
      <c r="AC41971" s="59"/>
    </row>
    <row r="41972" spans="27:29" x14ac:dyDescent="0.2">
      <c r="AA41972" s="59"/>
      <c r="AB41972" s="59"/>
      <c r="AC41972" s="59"/>
    </row>
    <row r="41973" spans="27:29" x14ac:dyDescent="0.2">
      <c r="AA41973" s="59"/>
      <c r="AB41973" s="59"/>
      <c r="AC41973" s="59"/>
    </row>
    <row r="41974" spans="27:29" x14ac:dyDescent="0.2">
      <c r="AA41974" s="59"/>
      <c r="AB41974" s="59"/>
      <c r="AC41974" s="59"/>
    </row>
    <row r="41975" spans="27:29" x14ac:dyDescent="0.2">
      <c r="AA41975" s="59"/>
      <c r="AB41975" s="59"/>
      <c r="AC41975" s="59"/>
    </row>
    <row r="41976" spans="27:29" x14ac:dyDescent="0.2">
      <c r="AA41976" s="59"/>
      <c r="AB41976" s="59"/>
      <c r="AC41976" s="59"/>
    </row>
    <row r="41977" spans="27:29" x14ac:dyDescent="0.2">
      <c r="AA41977" s="59"/>
      <c r="AB41977" s="59"/>
      <c r="AC41977" s="59"/>
    </row>
    <row r="41978" spans="27:29" x14ac:dyDescent="0.2">
      <c r="AA41978" s="59"/>
      <c r="AB41978" s="59"/>
      <c r="AC41978" s="59"/>
    </row>
    <row r="41979" spans="27:29" x14ac:dyDescent="0.2">
      <c r="AA41979" s="59"/>
      <c r="AB41979" s="59"/>
      <c r="AC41979" s="59"/>
    </row>
    <row r="41980" spans="27:29" x14ac:dyDescent="0.2">
      <c r="AA41980" s="59"/>
      <c r="AB41980" s="59"/>
      <c r="AC41980" s="59"/>
    </row>
    <row r="41981" spans="27:29" x14ac:dyDescent="0.2">
      <c r="AA41981" s="59"/>
      <c r="AB41981" s="59"/>
      <c r="AC41981" s="59"/>
    </row>
    <row r="41982" spans="27:29" x14ac:dyDescent="0.2">
      <c r="AA41982" s="59"/>
      <c r="AB41982" s="59"/>
      <c r="AC41982" s="59"/>
    </row>
    <row r="41983" spans="27:29" x14ac:dyDescent="0.2">
      <c r="AA41983" s="59"/>
      <c r="AB41983" s="59"/>
      <c r="AC41983" s="59"/>
    </row>
    <row r="41984" spans="27:29" x14ac:dyDescent="0.2">
      <c r="AA41984" s="59"/>
      <c r="AB41984" s="59"/>
      <c r="AC41984" s="59"/>
    </row>
    <row r="41985" spans="27:29" x14ac:dyDescent="0.2">
      <c r="AA41985" s="59"/>
      <c r="AB41985" s="59"/>
      <c r="AC41985" s="59"/>
    </row>
    <row r="41986" spans="27:29" x14ac:dyDescent="0.2">
      <c r="AA41986" s="59"/>
      <c r="AB41986" s="59"/>
      <c r="AC41986" s="59"/>
    </row>
    <row r="41987" spans="27:29" x14ac:dyDescent="0.2">
      <c r="AA41987" s="59"/>
      <c r="AB41987" s="59"/>
      <c r="AC41987" s="59"/>
    </row>
    <row r="41988" spans="27:29" x14ac:dyDescent="0.2">
      <c r="AA41988" s="59"/>
      <c r="AB41988" s="59"/>
      <c r="AC41988" s="59"/>
    </row>
    <row r="41989" spans="27:29" x14ac:dyDescent="0.2">
      <c r="AA41989" s="59"/>
      <c r="AB41989" s="59"/>
      <c r="AC41989" s="59"/>
    </row>
    <row r="41990" spans="27:29" x14ac:dyDescent="0.2">
      <c r="AA41990" s="59"/>
      <c r="AB41990" s="59"/>
      <c r="AC41990" s="59"/>
    </row>
    <row r="41991" spans="27:29" x14ac:dyDescent="0.2">
      <c r="AA41991" s="59"/>
      <c r="AB41991" s="59"/>
      <c r="AC41991" s="59"/>
    </row>
    <row r="41992" spans="27:29" x14ac:dyDescent="0.2">
      <c r="AA41992" s="59"/>
      <c r="AB41992" s="59"/>
      <c r="AC41992" s="59"/>
    </row>
    <row r="41993" spans="27:29" x14ac:dyDescent="0.2">
      <c r="AA41993" s="59"/>
      <c r="AB41993" s="59"/>
      <c r="AC41993" s="59"/>
    </row>
    <row r="41994" spans="27:29" x14ac:dyDescent="0.2">
      <c r="AA41994" s="59"/>
      <c r="AB41994" s="59"/>
      <c r="AC41994" s="59"/>
    </row>
    <row r="41995" spans="27:29" x14ac:dyDescent="0.2">
      <c r="AA41995" s="59"/>
      <c r="AB41995" s="59"/>
      <c r="AC41995" s="59"/>
    </row>
    <row r="41996" spans="27:29" x14ac:dyDescent="0.2">
      <c r="AA41996" s="59"/>
      <c r="AB41996" s="59"/>
      <c r="AC41996" s="59"/>
    </row>
    <row r="41997" spans="27:29" x14ac:dyDescent="0.2">
      <c r="AA41997" s="59"/>
      <c r="AB41997" s="59"/>
      <c r="AC41997" s="59"/>
    </row>
    <row r="41998" spans="27:29" x14ac:dyDescent="0.2">
      <c r="AA41998" s="59"/>
      <c r="AB41998" s="59"/>
      <c r="AC41998" s="59"/>
    </row>
    <row r="41999" spans="27:29" x14ac:dyDescent="0.2">
      <c r="AA41999" s="59"/>
      <c r="AB41999" s="59"/>
      <c r="AC41999" s="59"/>
    </row>
    <row r="42000" spans="27:29" x14ac:dyDescent="0.2">
      <c r="AA42000" s="59"/>
      <c r="AB42000" s="59"/>
      <c r="AC42000" s="59"/>
    </row>
    <row r="42001" spans="27:29" x14ac:dyDescent="0.2">
      <c r="AA42001" s="59"/>
      <c r="AB42001" s="59"/>
      <c r="AC42001" s="59"/>
    </row>
    <row r="42002" spans="27:29" x14ac:dyDescent="0.2">
      <c r="AA42002" s="59"/>
      <c r="AB42002" s="59"/>
      <c r="AC42002" s="59"/>
    </row>
    <row r="42003" spans="27:29" x14ac:dyDescent="0.2">
      <c r="AA42003" s="59"/>
      <c r="AB42003" s="59"/>
      <c r="AC42003" s="59"/>
    </row>
    <row r="42004" spans="27:29" x14ac:dyDescent="0.2">
      <c r="AA42004" s="59"/>
      <c r="AB42004" s="59"/>
      <c r="AC42004" s="59"/>
    </row>
    <row r="42005" spans="27:29" x14ac:dyDescent="0.2">
      <c r="AA42005" s="59"/>
      <c r="AB42005" s="59"/>
      <c r="AC42005" s="59"/>
    </row>
    <row r="42006" spans="27:29" x14ac:dyDescent="0.2">
      <c r="AA42006" s="59"/>
      <c r="AB42006" s="59"/>
      <c r="AC42006" s="59"/>
    </row>
    <row r="42007" spans="27:29" x14ac:dyDescent="0.2">
      <c r="AA42007" s="59"/>
      <c r="AB42007" s="59"/>
      <c r="AC42007" s="59"/>
    </row>
    <row r="42008" spans="27:29" x14ac:dyDescent="0.2">
      <c r="AA42008" s="59"/>
      <c r="AB42008" s="59"/>
      <c r="AC42008" s="59"/>
    </row>
    <row r="42009" spans="27:29" x14ac:dyDescent="0.2">
      <c r="AA42009" s="59"/>
      <c r="AB42009" s="59"/>
      <c r="AC42009" s="59"/>
    </row>
    <row r="42010" spans="27:29" x14ac:dyDescent="0.2">
      <c r="AA42010" s="59"/>
      <c r="AB42010" s="59"/>
      <c r="AC42010" s="59"/>
    </row>
    <row r="42011" spans="27:29" x14ac:dyDescent="0.2">
      <c r="AA42011" s="59"/>
      <c r="AB42011" s="59"/>
      <c r="AC42011" s="59"/>
    </row>
    <row r="42012" spans="27:29" x14ac:dyDescent="0.2">
      <c r="AA42012" s="59"/>
      <c r="AB42012" s="59"/>
      <c r="AC42012" s="59"/>
    </row>
    <row r="42013" spans="27:29" x14ac:dyDescent="0.2">
      <c r="AA42013" s="59"/>
      <c r="AB42013" s="59"/>
      <c r="AC42013" s="59"/>
    </row>
    <row r="42014" spans="27:29" x14ac:dyDescent="0.2">
      <c r="AA42014" s="59"/>
      <c r="AB42014" s="59"/>
      <c r="AC42014" s="59"/>
    </row>
    <row r="42015" spans="27:29" x14ac:dyDescent="0.2">
      <c r="AA42015" s="59"/>
      <c r="AB42015" s="59"/>
      <c r="AC42015" s="59"/>
    </row>
    <row r="42016" spans="27:29" x14ac:dyDescent="0.2">
      <c r="AA42016" s="59"/>
      <c r="AB42016" s="59"/>
      <c r="AC42016" s="59"/>
    </row>
    <row r="42017" spans="27:29" x14ac:dyDescent="0.2">
      <c r="AA42017" s="59"/>
      <c r="AB42017" s="59"/>
      <c r="AC42017" s="59"/>
    </row>
    <row r="42018" spans="27:29" x14ac:dyDescent="0.2">
      <c r="AA42018" s="59"/>
      <c r="AB42018" s="59"/>
      <c r="AC42018" s="59"/>
    </row>
    <row r="42019" spans="27:29" x14ac:dyDescent="0.2">
      <c r="AA42019" s="59"/>
      <c r="AB42019" s="59"/>
      <c r="AC42019" s="59"/>
    </row>
    <row r="42020" spans="27:29" x14ac:dyDescent="0.2">
      <c r="AA42020" s="59"/>
      <c r="AB42020" s="59"/>
      <c r="AC42020" s="59"/>
    </row>
    <row r="42021" spans="27:29" x14ac:dyDescent="0.2">
      <c r="AA42021" s="59"/>
      <c r="AB42021" s="59"/>
      <c r="AC42021" s="59"/>
    </row>
    <row r="42022" spans="27:29" x14ac:dyDescent="0.2">
      <c r="AA42022" s="59"/>
      <c r="AB42022" s="59"/>
      <c r="AC42022" s="59"/>
    </row>
    <row r="42023" spans="27:29" x14ac:dyDescent="0.2">
      <c r="AA42023" s="59"/>
      <c r="AB42023" s="59"/>
      <c r="AC42023" s="59"/>
    </row>
    <row r="42024" spans="27:29" x14ac:dyDescent="0.2">
      <c r="AA42024" s="59"/>
      <c r="AB42024" s="59"/>
      <c r="AC42024" s="59"/>
    </row>
    <row r="42025" spans="27:29" x14ac:dyDescent="0.2">
      <c r="AA42025" s="59"/>
      <c r="AB42025" s="59"/>
      <c r="AC42025" s="59"/>
    </row>
    <row r="42026" spans="27:29" x14ac:dyDescent="0.2">
      <c r="AA42026" s="59"/>
      <c r="AB42026" s="59"/>
      <c r="AC42026" s="59"/>
    </row>
    <row r="42027" spans="27:29" x14ac:dyDescent="0.2">
      <c r="AA42027" s="59"/>
      <c r="AB42027" s="59"/>
      <c r="AC42027" s="59"/>
    </row>
    <row r="42028" spans="27:29" x14ac:dyDescent="0.2">
      <c r="AA42028" s="59"/>
      <c r="AB42028" s="59"/>
      <c r="AC42028" s="59"/>
    </row>
    <row r="42029" spans="27:29" x14ac:dyDescent="0.2">
      <c r="AA42029" s="59"/>
      <c r="AB42029" s="59"/>
      <c r="AC42029" s="59"/>
    </row>
    <row r="42030" spans="27:29" x14ac:dyDescent="0.2">
      <c r="AA42030" s="59"/>
      <c r="AB42030" s="59"/>
      <c r="AC42030" s="59"/>
    </row>
    <row r="42031" spans="27:29" x14ac:dyDescent="0.2">
      <c r="AA42031" s="59"/>
      <c r="AB42031" s="59"/>
      <c r="AC42031" s="59"/>
    </row>
    <row r="42032" spans="27:29" x14ac:dyDescent="0.2">
      <c r="AA42032" s="59"/>
      <c r="AB42032" s="59"/>
      <c r="AC42032" s="59"/>
    </row>
    <row r="42033" spans="27:29" x14ac:dyDescent="0.2">
      <c r="AA42033" s="59"/>
      <c r="AB42033" s="59"/>
      <c r="AC42033" s="59"/>
    </row>
    <row r="42034" spans="27:29" x14ac:dyDescent="0.2">
      <c r="AA42034" s="59"/>
      <c r="AB42034" s="59"/>
      <c r="AC42034" s="59"/>
    </row>
    <row r="42035" spans="27:29" x14ac:dyDescent="0.2">
      <c r="AA42035" s="59"/>
      <c r="AB42035" s="59"/>
      <c r="AC42035" s="59"/>
    </row>
    <row r="42036" spans="27:29" x14ac:dyDescent="0.2">
      <c r="AA42036" s="59"/>
      <c r="AB42036" s="59"/>
      <c r="AC42036" s="59"/>
    </row>
    <row r="42037" spans="27:29" x14ac:dyDescent="0.2">
      <c r="AA42037" s="59"/>
      <c r="AB42037" s="59"/>
      <c r="AC42037" s="59"/>
    </row>
    <row r="42038" spans="27:29" x14ac:dyDescent="0.2">
      <c r="AA42038" s="59"/>
      <c r="AB42038" s="59"/>
      <c r="AC42038" s="59"/>
    </row>
    <row r="42039" spans="27:29" x14ac:dyDescent="0.2">
      <c r="AA42039" s="59"/>
      <c r="AB42039" s="59"/>
      <c r="AC42039" s="59"/>
    </row>
    <row r="42040" spans="27:29" x14ac:dyDescent="0.2">
      <c r="AA42040" s="59"/>
      <c r="AB42040" s="59"/>
      <c r="AC42040" s="59"/>
    </row>
    <row r="42041" spans="27:29" x14ac:dyDescent="0.2">
      <c r="AA42041" s="59"/>
      <c r="AB42041" s="59"/>
      <c r="AC42041" s="59"/>
    </row>
    <row r="42042" spans="27:29" x14ac:dyDescent="0.2">
      <c r="AA42042" s="59"/>
      <c r="AB42042" s="59"/>
      <c r="AC42042" s="59"/>
    </row>
    <row r="42043" spans="27:29" x14ac:dyDescent="0.2">
      <c r="AA42043" s="59"/>
      <c r="AB42043" s="59"/>
      <c r="AC42043" s="59"/>
    </row>
    <row r="42044" spans="27:29" x14ac:dyDescent="0.2">
      <c r="AA42044" s="59"/>
      <c r="AB42044" s="59"/>
      <c r="AC42044" s="59"/>
    </row>
    <row r="42045" spans="27:29" x14ac:dyDescent="0.2">
      <c r="AA42045" s="59"/>
      <c r="AB42045" s="59"/>
      <c r="AC42045" s="59"/>
    </row>
    <row r="42046" spans="27:29" x14ac:dyDescent="0.2">
      <c r="AA42046" s="59"/>
      <c r="AB42046" s="59"/>
      <c r="AC42046" s="59"/>
    </row>
    <row r="42047" spans="27:29" x14ac:dyDescent="0.2">
      <c r="AA42047" s="59"/>
      <c r="AB42047" s="59"/>
      <c r="AC42047" s="59"/>
    </row>
    <row r="42048" spans="27:29" x14ac:dyDescent="0.2">
      <c r="AA42048" s="59"/>
      <c r="AB42048" s="59"/>
      <c r="AC42048" s="59"/>
    </row>
    <row r="42049" spans="27:29" x14ac:dyDescent="0.2">
      <c r="AA42049" s="59"/>
      <c r="AB42049" s="59"/>
      <c r="AC42049" s="59"/>
    </row>
    <row r="42050" spans="27:29" x14ac:dyDescent="0.2">
      <c r="AA42050" s="59"/>
      <c r="AB42050" s="59"/>
      <c r="AC42050" s="59"/>
    </row>
    <row r="42051" spans="27:29" x14ac:dyDescent="0.2">
      <c r="AA42051" s="59"/>
      <c r="AB42051" s="59"/>
      <c r="AC42051" s="59"/>
    </row>
    <row r="42052" spans="27:29" x14ac:dyDescent="0.2">
      <c r="AA42052" s="59"/>
      <c r="AB42052" s="59"/>
      <c r="AC42052" s="59"/>
    </row>
    <row r="42053" spans="27:29" x14ac:dyDescent="0.2">
      <c r="AA42053" s="59"/>
      <c r="AB42053" s="59"/>
      <c r="AC42053" s="59"/>
    </row>
    <row r="42054" spans="27:29" x14ac:dyDescent="0.2">
      <c r="AA42054" s="59"/>
      <c r="AB42054" s="59"/>
      <c r="AC42054" s="59"/>
    </row>
    <row r="42055" spans="27:29" x14ac:dyDescent="0.2">
      <c r="AA42055" s="59"/>
      <c r="AB42055" s="59"/>
      <c r="AC42055" s="59"/>
    </row>
    <row r="42056" spans="27:29" x14ac:dyDescent="0.2">
      <c r="AA42056" s="59"/>
      <c r="AB42056" s="59"/>
      <c r="AC42056" s="59"/>
    </row>
    <row r="42057" spans="27:29" x14ac:dyDescent="0.2">
      <c r="AA42057" s="59"/>
      <c r="AB42057" s="59"/>
      <c r="AC42057" s="59"/>
    </row>
    <row r="42058" spans="27:29" x14ac:dyDescent="0.2">
      <c r="AA42058" s="59"/>
      <c r="AB42058" s="59"/>
      <c r="AC42058" s="59"/>
    </row>
    <row r="42059" spans="27:29" x14ac:dyDescent="0.2">
      <c r="AA42059" s="59"/>
      <c r="AB42059" s="59"/>
      <c r="AC42059" s="59"/>
    </row>
    <row r="42060" spans="27:29" x14ac:dyDescent="0.2">
      <c r="AA42060" s="59"/>
      <c r="AB42060" s="59"/>
      <c r="AC42060" s="59"/>
    </row>
    <row r="42061" spans="27:29" x14ac:dyDescent="0.2">
      <c r="AA42061" s="59"/>
      <c r="AB42061" s="59"/>
      <c r="AC42061" s="59"/>
    </row>
    <row r="42062" spans="27:29" x14ac:dyDescent="0.2">
      <c r="AA42062" s="59"/>
      <c r="AB42062" s="59"/>
      <c r="AC42062" s="59"/>
    </row>
    <row r="42063" spans="27:29" x14ac:dyDescent="0.2">
      <c r="AA42063" s="59"/>
      <c r="AB42063" s="59"/>
      <c r="AC42063" s="59"/>
    </row>
    <row r="42064" spans="27:29" x14ac:dyDescent="0.2">
      <c r="AA42064" s="59"/>
      <c r="AB42064" s="59"/>
      <c r="AC42064" s="59"/>
    </row>
    <row r="42065" spans="27:29" x14ac:dyDescent="0.2">
      <c r="AA42065" s="59"/>
      <c r="AB42065" s="59"/>
      <c r="AC42065" s="59"/>
    </row>
    <row r="42066" spans="27:29" x14ac:dyDescent="0.2">
      <c r="AA42066" s="59"/>
      <c r="AB42066" s="59"/>
      <c r="AC42066" s="59"/>
    </row>
    <row r="42067" spans="27:29" x14ac:dyDescent="0.2">
      <c r="AA42067" s="59"/>
      <c r="AB42067" s="59"/>
      <c r="AC42067" s="59"/>
    </row>
    <row r="42068" spans="27:29" x14ac:dyDescent="0.2">
      <c r="AA42068" s="59"/>
      <c r="AB42068" s="59"/>
      <c r="AC42068" s="59"/>
    </row>
    <row r="42069" spans="27:29" x14ac:dyDescent="0.2">
      <c r="AA42069" s="59"/>
      <c r="AB42069" s="59"/>
      <c r="AC42069" s="59"/>
    </row>
    <row r="42070" spans="27:29" x14ac:dyDescent="0.2">
      <c r="AA42070" s="59"/>
      <c r="AB42070" s="59"/>
      <c r="AC42070" s="59"/>
    </row>
    <row r="42071" spans="27:29" x14ac:dyDescent="0.2">
      <c r="AA42071" s="59"/>
      <c r="AB42071" s="59"/>
      <c r="AC42071" s="59"/>
    </row>
    <row r="42072" spans="27:29" x14ac:dyDescent="0.2">
      <c r="AA42072" s="59"/>
      <c r="AB42072" s="59"/>
      <c r="AC42072" s="59"/>
    </row>
    <row r="42073" spans="27:29" x14ac:dyDescent="0.2">
      <c r="AA42073" s="59"/>
      <c r="AB42073" s="59"/>
      <c r="AC42073" s="59"/>
    </row>
    <row r="42074" spans="27:29" x14ac:dyDescent="0.2">
      <c r="AA42074" s="59"/>
      <c r="AB42074" s="59"/>
      <c r="AC42074" s="59"/>
    </row>
    <row r="42075" spans="27:29" x14ac:dyDescent="0.2">
      <c r="AA42075" s="59"/>
      <c r="AB42075" s="59"/>
      <c r="AC42075" s="59"/>
    </row>
    <row r="42076" spans="27:29" x14ac:dyDescent="0.2">
      <c r="AA42076" s="59"/>
      <c r="AB42076" s="59"/>
      <c r="AC42076" s="59"/>
    </row>
    <row r="42077" spans="27:29" x14ac:dyDescent="0.2">
      <c r="AA42077" s="59"/>
      <c r="AB42077" s="59"/>
      <c r="AC42077" s="59"/>
    </row>
    <row r="42078" spans="27:29" x14ac:dyDescent="0.2">
      <c r="AA42078" s="59"/>
      <c r="AB42078" s="59"/>
      <c r="AC42078" s="59"/>
    </row>
    <row r="42079" spans="27:29" x14ac:dyDescent="0.2">
      <c r="AA42079" s="59"/>
      <c r="AB42079" s="59"/>
      <c r="AC42079" s="59"/>
    </row>
    <row r="42080" spans="27:29" x14ac:dyDescent="0.2">
      <c r="AA42080" s="59"/>
      <c r="AB42080" s="59"/>
      <c r="AC42080" s="59"/>
    </row>
    <row r="42081" spans="27:29" x14ac:dyDescent="0.2">
      <c r="AA42081" s="59"/>
      <c r="AB42081" s="59"/>
      <c r="AC42081" s="59"/>
    </row>
    <row r="42082" spans="27:29" x14ac:dyDescent="0.2">
      <c r="AA42082" s="59"/>
      <c r="AB42082" s="59"/>
      <c r="AC42082" s="59"/>
    </row>
    <row r="42083" spans="27:29" x14ac:dyDescent="0.2">
      <c r="AA42083" s="59"/>
      <c r="AB42083" s="59"/>
      <c r="AC42083" s="59"/>
    </row>
    <row r="42084" spans="27:29" x14ac:dyDescent="0.2">
      <c r="AA42084" s="59"/>
      <c r="AB42084" s="59"/>
      <c r="AC42084" s="59"/>
    </row>
    <row r="42085" spans="27:29" x14ac:dyDescent="0.2">
      <c r="AA42085" s="59"/>
      <c r="AB42085" s="59"/>
      <c r="AC42085" s="59"/>
    </row>
    <row r="42086" spans="27:29" x14ac:dyDescent="0.2">
      <c r="AA42086" s="59"/>
      <c r="AB42086" s="59"/>
      <c r="AC42086" s="59"/>
    </row>
    <row r="42087" spans="27:29" x14ac:dyDescent="0.2">
      <c r="AA42087" s="59"/>
      <c r="AB42087" s="59"/>
      <c r="AC42087" s="59"/>
    </row>
    <row r="42088" spans="27:29" x14ac:dyDescent="0.2">
      <c r="AA42088" s="59"/>
      <c r="AB42088" s="59"/>
      <c r="AC42088" s="59"/>
    </row>
    <row r="42089" spans="27:29" x14ac:dyDescent="0.2">
      <c r="AA42089" s="59"/>
      <c r="AB42089" s="59"/>
      <c r="AC42089" s="59"/>
    </row>
    <row r="42090" spans="27:29" x14ac:dyDescent="0.2">
      <c r="AA42090" s="59"/>
      <c r="AB42090" s="59"/>
      <c r="AC42090" s="59"/>
    </row>
    <row r="42091" spans="27:29" x14ac:dyDescent="0.2">
      <c r="AA42091" s="59"/>
      <c r="AB42091" s="59"/>
      <c r="AC42091" s="59"/>
    </row>
    <row r="42092" spans="27:29" x14ac:dyDescent="0.2">
      <c r="AA42092" s="59"/>
      <c r="AB42092" s="59"/>
      <c r="AC42092" s="59"/>
    </row>
    <row r="42093" spans="27:29" x14ac:dyDescent="0.2">
      <c r="AA42093" s="59"/>
      <c r="AB42093" s="59"/>
      <c r="AC42093" s="59"/>
    </row>
    <row r="42094" spans="27:29" x14ac:dyDescent="0.2">
      <c r="AA42094" s="59"/>
      <c r="AB42094" s="59"/>
      <c r="AC42094" s="59"/>
    </row>
    <row r="42095" spans="27:29" x14ac:dyDescent="0.2">
      <c r="AA42095" s="59"/>
      <c r="AB42095" s="59"/>
      <c r="AC42095" s="59"/>
    </row>
    <row r="42096" spans="27:29" x14ac:dyDescent="0.2">
      <c r="AA42096" s="59"/>
      <c r="AB42096" s="59"/>
      <c r="AC42096" s="59"/>
    </row>
    <row r="42097" spans="27:29" x14ac:dyDescent="0.2">
      <c r="AA42097" s="59"/>
      <c r="AB42097" s="59"/>
      <c r="AC42097" s="59"/>
    </row>
    <row r="42098" spans="27:29" x14ac:dyDescent="0.2">
      <c r="AA42098" s="59"/>
      <c r="AB42098" s="59"/>
      <c r="AC42098" s="59"/>
    </row>
    <row r="42099" spans="27:29" x14ac:dyDescent="0.2">
      <c r="AA42099" s="59"/>
      <c r="AB42099" s="59"/>
      <c r="AC42099" s="59"/>
    </row>
    <row r="42100" spans="27:29" x14ac:dyDescent="0.2">
      <c r="AA42100" s="59"/>
      <c r="AB42100" s="59"/>
      <c r="AC42100" s="59"/>
    </row>
    <row r="42101" spans="27:29" x14ac:dyDescent="0.2">
      <c r="AA42101" s="59"/>
      <c r="AB42101" s="59"/>
      <c r="AC42101" s="59"/>
    </row>
    <row r="42102" spans="27:29" x14ac:dyDescent="0.2">
      <c r="AA42102" s="59"/>
      <c r="AB42102" s="59"/>
      <c r="AC42102" s="59"/>
    </row>
    <row r="42103" spans="27:29" x14ac:dyDescent="0.2">
      <c r="AA42103" s="59"/>
      <c r="AB42103" s="59"/>
      <c r="AC42103" s="59"/>
    </row>
    <row r="42104" spans="27:29" x14ac:dyDescent="0.2">
      <c r="AA42104" s="59"/>
      <c r="AB42104" s="59"/>
      <c r="AC42104" s="59"/>
    </row>
    <row r="42105" spans="27:29" x14ac:dyDescent="0.2">
      <c r="AA42105" s="59"/>
      <c r="AB42105" s="59"/>
      <c r="AC42105" s="59"/>
    </row>
    <row r="42106" spans="27:29" x14ac:dyDescent="0.2">
      <c r="AA42106" s="59"/>
      <c r="AB42106" s="59"/>
      <c r="AC42106" s="59"/>
    </row>
    <row r="42107" spans="27:29" x14ac:dyDescent="0.2">
      <c r="AA42107" s="59"/>
      <c r="AB42107" s="59"/>
      <c r="AC42107" s="59"/>
    </row>
    <row r="42108" spans="27:29" x14ac:dyDescent="0.2">
      <c r="AA42108" s="59"/>
      <c r="AB42108" s="59"/>
      <c r="AC42108" s="59"/>
    </row>
    <row r="42109" spans="27:29" x14ac:dyDescent="0.2">
      <c r="AA42109" s="59"/>
      <c r="AB42109" s="59"/>
      <c r="AC42109" s="59"/>
    </row>
    <row r="42110" spans="27:29" x14ac:dyDescent="0.2">
      <c r="AA42110" s="59"/>
      <c r="AB42110" s="59"/>
      <c r="AC42110" s="59"/>
    </row>
    <row r="42111" spans="27:29" x14ac:dyDescent="0.2">
      <c r="AA42111" s="59"/>
      <c r="AB42111" s="59"/>
      <c r="AC42111" s="59"/>
    </row>
    <row r="42112" spans="27:29" x14ac:dyDescent="0.2">
      <c r="AA42112" s="59"/>
      <c r="AB42112" s="59"/>
      <c r="AC42112" s="59"/>
    </row>
    <row r="42113" spans="27:29" x14ac:dyDescent="0.2">
      <c r="AA42113" s="59"/>
      <c r="AB42113" s="59"/>
      <c r="AC42113" s="59"/>
    </row>
    <row r="42114" spans="27:29" x14ac:dyDescent="0.2">
      <c r="AA42114" s="59"/>
      <c r="AB42114" s="59"/>
      <c r="AC42114" s="59"/>
    </row>
    <row r="42115" spans="27:29" x14ac:dyDescent="0.2">
      <c r="AA42115" s="59"/>
      <c r="AB42115" s="59"/>
      <c r="AC42115" s="59"/>
    </row>
    <row r="42116" spans="27:29" x14ac:dyDescent="0.2">
      <c r="AA42116" s="59"/>
      <c r="AB42116" s="59"/>
      <c r="AC42116" s="59"/>
    </row>
    <row r="42117" spans="27:29" x14ac:dyDescent="0.2">
      <c r="AA42117" s="59"/>
      <c r="AB42117" s="59"/>
      <c r="AC42117" s="59"/>
    </row>
    <row r="42118" spans="27:29" x14ac:dyDescent="0.2">
      <c r="AA42118" s="59"/>
      <c r="AB42118" s="59"/>
      <c r="AC42118" s="59"/>
    </row>
    <row r="42119" spans="27:29" x14ac:dyDescent="0.2">
      <c r="AA42119" s="59"/>
      <c r="AB42119" s="59"/>
      <c r="AC42119" s="59"/>
    </row>
    <row r="42120" spans="27:29" x14ac:dyDescent="0.2">
      <c r="AA42120" s="59"/>
      <c r="AB42120" s="59"/>
      <c r="AC42120" s="59"/>
    </row>
    <row r="42121" spans="27:29" x14ac:dyDescent="0.2">
      <c r="AA42121" s="59"/>
      <c r="AB42121" s="59"/>
      <c r="AC42121" s="59"/>
    </row>
    <row r="42122" spans="27:29" x14ac:dyDescent="0.2">
      <c r="AA42122" s="59"/>
      <c r="AB42122" s="59"/>
      <c r="AC42122" s="59"/>
    </row>
    <row r="42123" spans="27:29" x14ac:dyDescent="0.2">
      <c r="AA42123" s="59"/>
      <c r="AB42123" s="59"/>
      <c r="AC42123" s="59"/>
    </row>
    <row r="42124" spans="27:29" x14ac:dyDescent="0.2">
      <c r="AA42124" s="59"/>
      <c r="AB42124" s="59"/>
      <c r="AC42124" s="59"/>
    </row>
    <row r="42125" spans="27:29" x14ac:dyDescent="0.2">
      <c r="AA42125" s="59"/>
      <c r="AB42125" s="59"/>
      <c r="AC42125" s="59"/>
    </row>
    <row r="42126" spans="27:29" x14ac:dyDescent="0.2">
      <c r="AA42126" s="59"/>
      <c r="AB42126" s="59"/>
      <c r="AC42126" s="59"/>
    </row>
    <row r="42127" spans="27:29" x14ac:dyDescent="0.2">
      <c r="AA42127" s="59"/>
      <c r="AB42127" s="59"/>
      <c r="AC42127" s="59"/>
    </row>
    <row r="42128" spans="27:29" x14ac:dyDescent="0.2">
      <c r="AA42128" s="59"/>
      <c r="AB42128" s="59"/>
      <c r="AC42128" s="59"/>
    </row>
    <row r="42129" spans="27:29" x14ac:dyDescent="0.2">
      <c r="AA42129" s="59"/>
      <c r="AB42129" s="59"/>
      <c r="AC42129" s="59"/>
    </row>
    <row r="42130" spans="27:29" x14ac:dyDescent="0.2">
      <c r="AA42130" s="59"/>
      <c r="AB42130" s="59"/>
      <c r="AC42130" s="59"/>
    </row>
    <row r="42131" spans="27:29" x14ac:dyDescent="0.2">
      <c r="AA42131" s="59"/>
      <c r="AB42131" s="59"/>
      <c r="AC42131" s="59"/>
    </row>
    <row r="42132" spans="27:29" x14ac:dyDescent="0.2">
      <c r="AA42132" s="59"/>
      <c r="AB42132" s="59"/>
      <c r="AC42132" s="59"/>
    </row>
    <row r="42133" spans="27:29" x14ac:dyDescent="0.2">
      <c r="AA42133" s="59"/>
      <c r="AB42133" s="59"/>
      <c r="AC42133" s="59"/>
    </row>
    <row r="42134" spans="27:29" x14ac:dyDescent="0.2">
      <c r="AA42134" s="59"/>
      <c r="AB42134" s="59"/>
      <c r="AC42134" s="59"/>
    </row>
    <row r="42135" spans="27:29" x14ac:dyDescent="0.2">
      <c r="AA42135" s="59"/>
      <c r="AB42135" s="59"/>
      <c r="AC42135" s="59"/>
    </row>
    <row r="42136" spans="27:29" x14ac:dyDescent="0.2">
      <c r="AA42136" s="59"/>
      <c r="AB42136" s="59"/>
      <c r="AC42136" s="59"/>
    </row>
    <row r="42137" spans="27:29" x14ac:dyDescent="0.2">
      <c r="AA42137" s="59"/>
      <c r="AB42137" s="59"/>
      <c r="AC42137" s="59"/>
    </row>
    <row r="42138" spans="27:29" x14ac:dyDescent="0.2">
      <c r="AA42138" s="59"/>
      <c r="AB42138" s="59"/>
      <c r="AC42138" s="59"/>
    </row>
    <row r="42139" spans="27:29" x14ac:dyDescent="0.2">
      <c r="AA42139" s="59"/>
      <c r="AB42139" s="59"/>
      <c r="AC42139" s="59"/>
    </row>
    <row r="42140" spans="27:29" x14ac:dyDescent="0.2">
      <c r="AA42140" s="59"/>
      <c r="AB42140" s="59"/>
      <c r="AC42140" s="59"/>
    </row>
    <row r="42141" spans="27:29" x14ac:dyDescent="0.2">
      <c r="AA42141" s="59"/>
      <c r="AB42141" s="59"/>
      <c r="AC42141" s="59"/>
    </row>
    <row r="42142" spans="27:29" x14ac:dyDescent="0.2">
      <c r="AA42142" s="59"/>
      <c r="AB42142" s="59"/>
      <c r="AC42142" s="59"/>
    </row>
    <row r="42143" spans="27:29" x14ac:dyDescent="0.2">
      <c r="AA42143" s="59"/>
      <c r="AB42143" s="59"/>
      <c r="AC42143" s="59"/>
    </row>
    <row r="42144" spans="27:29" x14ac:dyDescent="0.2">
      <c r="AA42144" s="59"/>
      <c r="AB42144" s="59"/>
      <c r="AC42144" s="59"/>
    </row>
    <row r="42145" spans="27:29" x14ac:dyDescent="0.2">
      <c r="AA42145" s="59"/>
      <c r="AB42145" s="59"/>
      <c r="AC42145" s="59"/>
    </row>
    <row r="42146" spans="27:29" x14ac:dyDescent="0.2">
      <c r="AA42146" s="59"/>
      <c r="AB42146" s="59"/>
      <c r="AC42146" s="59"/>
    </row>
    <row r="42147" spans="27:29" x14ac:dyDescent="0.2">
      <c r="AA42147" s="59"/>
      <c r="AB42147" s="59"/>
      <c r="AC42147" s="59"/>
    </row>
    <row r="42148" spans="27:29" x14ac:dyDescent="0.2">
      <c r="AA42148" s="59"/>
      <c r="AB42148" s="59"/>
      <c r="AC42148" s="59"/>
    </row>
    <row r="42149" spans="27:29" x14ac:dyDescent="0.2">
      <c r="AA42149" s="59"/>
      <c r="AB42149" s="59"/>
      <c r="AC42149" s="59"/>
    </row>
    <row r="42150" spans="27:29" x14ac:dyDescent="0.2">
      <c r="AA42150" s="59"/>
      <c r="AB42150" s="59"/>
      <c r="AC42150" s="59"/>
    </row>
    <row r="42151" spans="27:29" x14ac:dyDescent="0.2">
      <c r="AA42151" s="59"/>
      <c r="AB42151" s="59"/>
      <c r="AC42151" s="59"/>
    </row>
    <row r="42152" spans="27:29" x14ac:dyDescent="0.2">
      <c r="AA42152" s="59"/>
      <c r="AB42152" s="59"/>
      <c r="AC42152" s="59"/>
    </row>
    <row r="42153" spans="27:29" x14ac:dyDescent="0.2">
      <c r="AA42153" s="59"/>
      <c r="AB42153" s="59"/>
      <c r="AC42153" s="59"/>
    </row>
    <row r="42154" spans="27:29" x14ac:dyDescent="0.2">
      <c r="AA42154" s="59"/>
      <c r="AB42154" s="59"/>
      <c r="AC42154" s="59"/>
    </row>
    <row r="42155" spans="27:29" x14ac:dyDescent="0.2">
      <c r="AA42155" s="59"/>
      <c r="AB42155" s="59"/>
      <c r="AC42155" s="59"/>
    </row>
    <row r="42156" spans="27:29" x14ac:dyDescent="0.2">
      <c r="AA42156" s="59"/>
      <c r="AB42156" s="59"/>
      <c r="AC42156" s="59"/>
    </row>
    <row r="42157" spans="27:29" x14ac:dyDescent="0.2">
      <c r="AA42157" s="59"/>
      <c r="AB42157" s="59"/>
      <c r="AC42157" s="59"/>
    </row>
    <row r="42158" spans="27:29" x14ac:dyDescent="0.2">
      <c r="AA42158" s="59"/>
      <c r="AB42158" s="59"/>
      <c r="AC42158" s="59"/>
    </row>
    <row r="42159" spans="27:29" x14ac:dyDescent="0.2">
      <c r="AA42159" s="59"/>
      <c r="AB42159" s="59"/>
      <c r="AC42159" s="59"/>
    </row>
    <row r="42160" spans="27:29" x14ac:dyDescent="0.2">
      <c r="AA42160" s="59"/>
      <c r="AB42160" s="59"/>
      <c r="AC42160" s="59"/>
    </row>
    <row r="42161" spans="27:29" x14ac:dyDescent="0.2">
      <c r="AA42161" s="59"/>
      <c r="AB42161" s="59"/>
      <c r="AC42161" s="59"/>
    </row>
    <row r="42162" spans="27:29" x14ac:dyDescent="0.2">
      <c r="AA42162" s="59"/>
      <c r="AB42162" s="59"/>
      <c r="AC42162" s="59"/>
    </row>
    <row r="42163" spans="27:29" x14ac:dyDescent="0.2">
      <c r="AA42163" s="59"/>
      <c r="AB42163" s="59"/>
      <c r="AC42163" s="59"/>
    </row>
    <row r="42164" spans="27:29" x14ac:dyDescent="0.2">
      <c r="AA42164" s="59"/>
      <c r="AB42164" s="59"/>
      <c r="AC42164" s="59"/>
    </row>
    <row r="42165" spans="27:29" x14ac:dyDescent="0.2">
      <c r="AA42165" s="59"/>
      <c r="AB42165" s="59"/>
      <c r="AC42165" s="59"/>
    </row>
    <row r="42166" spans="27:29" x14ac:dyDescent="0.2">
      <c r="AA42166" s="59"/>
      <c r="AB42166" s="59"/>
      <c r="AC42166" s="59"/>
    </row>
    <row r="42167" spans="27:29" x14ac:dyDescent="0.2">
      <c r="AA42167" s="59"/>
      <c r="AB42167" s="59"/>
      <c r="AC42167" s="59"/>
    </row>
    <row r="42168" spans="27:29" x14ac:dyDescent="0.2">
      <c r="AA42168" s="59"/>
      <c r="AB42168" s="59"/>
      <c r="AC42168" s="59"/>
    </row>
    <row r="42169" spans="27:29" x14ac:dyDescent="0.2">
      <c r="AA42169" s="59"/>
      <c r="AB42169" s="59"/>
      <c r="AC42169" s="59"/>
    </row>
    <row r="42170" spans="27:29" x14ac:dyDescent="0.2">
      <c r="AA42170" s="59"/>
      <c r="AB42170" s="59"/>
      <c r="AC42170" s="59"/>
    </row>
    <row r="42171" spans="27:29" x14ac:dyDescent="0.2">
      <c r="AA42171" s="59"/>
      <c r="AB42171" s="59"/>
      <c r="AC42171" s="59"/>
    </row>
    <row r="42172" spans="27:29" x14ac:dyDescent="0.2">
      <c r="AA42172" s="59"/>
      <c r="AB42172" s="59"/>
      <c r="AC42172" s="59"/>
    </row>
    <row r="42173" spans="27:29" x14ac:dyDescent="0.2">
      <c r="AA42173" s="59"/>
      <c r="AB42173" s="59"/>
      <c r="AC42173" s="59"/>
    </row>
    <row r="42174" spans="27:29" x14ac:dyDescent="0.2">
      <c r="AA42174" s="59"/>
      <c r="AB42174" s="59"/>
      <c r="AC42174" s="59"/>
    </row>
    <row r="42175" spans="27:29" x14ac:dyDescent="0.2">
      <c r="AA42175" s="59"/>
      <c r="AB42175" s="59"/>
      <c r="AC42175" s="59"/>
    </row>
    <row r="42176" spans="27:29" x14ac:dyDescent="0.2">
      <c r="AA42176" s="59"/>
      <c r="AB42176" s="59"/>
      <c r="AC42176" s="59"/>
    </row>
    <row r="42177" spans="27:29" x14ac:dyDescent="0.2">
      <c r="AA42177" s="59"/>
      <c r="AB42177" s="59"/>
      <c r="AC42177" s="59"/>
    </row>
    <row r="42178" spans="27:29" x14ac:dyDescent="0.2">
      <c r="AA42178" s="59"/>
      <c r="AB42178" s="59"/>
      <c r="AC42178" s="59"/>
    </row>
    <row r="42179" spans="27:29" x14ac:dyDescent="0.2">
      <c r="AA42179" s="59"/>
      <c r="AB42179" s="59"/>
      <c r="AC42179" s="59"/>
    </row>
    <row r="42180" spans="27:29" x14ac:dyDescent="0.2">
      <c r="AA42180" s="59"/>
      <c r="AB42180" s="59"/>
      <c r="AC42180" s="59"/>
    </row>
    <row r="42181" spans="27:29" x14ac:dyDescent="0.2">
      <c r="AA42181" s="59"/>
      <c r="AB42181" s="59"/>
      <c r="AC42181" s="59"/>
    </row>
    <row r="42182" spans="27:29" x14ac:dyDescent="0.2">
      <c r="AA42182" s="59"/>
      <c r="AB42182" s="59"/>
      <c r="AC42182" s="59"/>
    </row>
    <row r="42183" spans="27:29" x14ac:dyDescent="0.2">
      <c r="AA42183" s="59"/>
      <c r="AB42183" s="59"/>
      <c r="AC42183" s="59"/>
    </row>
    <row r="42184" spans="27:29" x14ac:dyDescent="0.2">
      <c r="AA42184" s="59"/>
      <c r="AB42184" s="59"/>
      <c r="AC42184" s="59"/>
    </row>
    <row r="42185" spans="27:29" x14ac:dyDescent="0.2">
      <c r="AA42185" s="59"/>
      <c r="AB42185" s="59"/>
      <c r="AC42185" s="59"/>
    </row>
    <row r="42186" spans="27:29" x14ac:dyDescent="0.2">
      <c r="AA42186" s="59"/>
      <c r="AB42186" s="59"/>
      <c r="AC42186" s="59"/>
    </row>
    <row r="42187" spans="27:29" x14ac:dyDescent="0.2">
      <c r="AA42187" s="59"/>
      <c r="AB42187" s="59"/>
      <c r="AC42187" s="59"/>
    </row>
    <row r="42188" spans="27:29" x14ac:dyDescent="0.2">
      <c r="AA42188" s="59"/>
      <c r="AB42188" s="59"/>
      <c r="AC42188" s="59"/>
    </row>
    <row r="42189" spans="27:29" x14ac:dyDescent="0.2">
      <c r="AA42189" s="59"/>
      <c r="AB42189" s="59"/>
      <c r="AC42189" s="59"/>
    </row>
    <row r="42190" spans="27:29" x14ac:dyDescent="0.2">
      <c r="AA42190" s="59"/>
      <c r="AB42190" s="59"/>
      <c r="AC42190" s="59"/>
    </row>
    <row r="42191" spans="27:29" x14ac:dyDescent="0.2">
      <c r="AA42191" s="59"/>
      <c r="AB42191" s="59"/>
      <c r="AC42191" s="59"/>
    </row>
    <row r="42192" spans="27:29" x14ac:dyDescent="0.2">
      <c r="AA42192" s="59"/>
      <c r="AB42192" s="59"/>
      <c r="AC42192" s="59"/>
    </row>
    <row r="42193" spans="27:29" x14ac:dyDescent="0.2">
      <c r="AA42193" s="59"/>
      <c r="AB42193" s="59"/>
      <c r="AC42193" s="59"/>
    </row>
    <row r="42194" spans="27:29" x14ac:dyDescent="0.2">
      <c r="AA42194" s="59"/>
      <c r="AB42194" s="59"/>
      <c r="AC42194" s="59"/>
    </row>
    <row r="42195" spans="27:29" x14ac:dyDescent="0.2">
      <c r="AA42195" s="59"/>
      <c r="AB42195" s="59"/>
      <c r="AC42195" s="59"/>
    </row>
    <row r="42196" spans="27:29" x14ac:dyDescent="0.2">
      <c r="AA42196" s="59"/>
      <c r="AB42196" s="59"/>
      <c r="AC42196" s="59"/>
    </row>
    <row r="42197" spans="27:29" x14ac:dyDescent="0.2">
      <c r="AA42197" s="59"/>
      <c r="AB42197" s="59"/>
      <c r="AC42197" s="59"/>
    </row>
    <row r="42198" spans="27:29" x14ac:dyDescent="0.2">
      <c r="AA42198" s="59"/>
      <c r="AB42198" s="59"/>
      <c r="AC42198" s="59"/>
    </row>
    <row r="42199" spans="27:29" x14ac:dyDescent="0.2">
      <c r="AA42199" s="59"/>
      <c r="AB42199" s="59"/>
      <c r="AC42199" s="59"/>
    </row>
    <row r="42200" spans="27:29" x14ac:dyDescent="0.2">
      <c r="AA42200" s="59"/>
      <c r="AB42200" s="59"/>
      <c r="AC42200" s="59"/>
    </row>
    <row r="42201" spans="27:29" x14ac:dyDescent="0.2">
      <c r="AA42201" s="59"/>
      <c r="AB42201" s="59"/>
      <c r="AC42201" s="59"/>
    </row>
    <row r="42202" spans="27:29" x14ac:dyDescent="0.2">
      <c r="AA42202" s="59"/>
      <c r="AB42202" s="59"/>
      <c r="AC42202" s="59"/>
    </row>
    <row r="42203" spans="27:29" x14ac:dyDescent="0.2">
      <c r="AA42203" s="59"/>
      <c r="AB42203" s="59"/>
      <c r="AC42203" s="59"/>
    </row>
    <row r="42204" spans="27:29" x14ac:dyDescent="0.2">
      <c r="AA42204" s="59"/>
      <c r="AB42204" s="59"/>
      <c r="AC42204" s="59"/>
    </row>
    <row r="42205" spans="27:29" x14ac:dyDescent="0.2">
      <c r="AA42205" s="59"/>
      <c r="AB42205" s="59"/>
      <c r="AC42205" s="59"/>
    </row>
    <row r="42206" spans="27:29" x14ac:dyDescent="0.2">
      <c r="AA42206" s="59"/>
      <c r="AB42206" s="59"/>
      <c r="AC42206" s="59"/>
    </row>
    <row r="42207" spans="27:29" x14ac:dyDescent="0.2">
      <c r="AA42207" s="59"/>
      <c r="AB42207" s="59"/>
      <c r="AC42207" s="59"/>
    </row>
    <row r="42208" spans="27:29" x14ac:dyDescent="0.2">
      <c r="AA42208" s="59"/>
      <c r="AB42208" s="59"/>
      <c r="AC42208" s="59"/>
    </row>
    <row r="42209" spans="27:29" x14ac:dyDescent="0.2">
      <c r="AA42209" s="59"/>
      <c r="AB42209" s="59"/>
      <c r="AC42209" s="59"/>
    </row>
    <row r="42210" spans="27:29" x14ac:dyDescent="0.2">
      <c r="AA42210" s="59"/>
      <c r="AB42210" s="59"/>
      <c r="AC42210" s="59"/>
    </row>
    <row r="42211" spans="27:29" x14ac:dyDescent="0.2">
      <c r="AA42211" s="59"/>
      <c r="AB42211" s="59"/>
      <c r="AC42211" s="59"/>
    </row>
    <row r="42212" spans="27:29" x14ac:dyDescent="0.2">
      <c r="AA42212" s="59"/>
      <c r="AB42212" s="59"/>
      <c r="AC42212" s="59"/>
    </row>
    <row r="42213" spans="27:29" x14ac:dyDescent="0.2">
      <c r="AA42213" s="59"/>
      <c r="AB42213" s="59"/>
      <c r="AC42213" s="59"/>
    </row>
    <row r="42214" spans="27:29" x14ac:dyDescent="0.2">
      <c r="AA42214" s="59"/>
      <c r="AB42214" s="59"/>
      <c r="AC42214" s="59"/>
    </row>
    <row r="42215" spans="27:29" x14ac:dyDescent="0.2">
      <c r="AA42215" s="59"/>
      <c r="AB42215" s="59"/>
      <c r="AC42215" s="59"/>
    </row>
    <row r="42216" spans="27:29" x14ac:dyDescent="0.2">
      <c r="AA42216" s="59"/>
      <c r="AB42216" s="59"/>
      <c r="AC42216" s="59"/>
    </row>
    <row r="42217" spans="27:29" x14ac:dyDescent="0.2">
      <c r="AA42217" s="59"/>
      <c r="AB42217" s="59"/>
      <c r="AC42217" s="59"/>
    </row>
    <row r="42218" spans="27:29" x14ac:dyDescent="0.2">
      <c r="AA42218" s="59"/>
      <c r="AB42218" s="59"/>
      <c r="AC42218" s="59"/>
    </row>
    <row r="42219" spans="27:29" x14ac:dyDescent="0.2">
      <c r="AA42219" s="59"/>
      <c r="AB42219" s="59"/>
      <c r="AC42219" s="59"/>
    </row>
    <row r="42220" spans="27:29" x14ac:dyDescent="0.2">
      <c r="AA42220" s="59"/>
      <c r="AB42220" s="59"/>
      <c r="AC42220" s="59"/>
    </row>
    <row r="42221" spans="27:29" x14ac:dyDescent="0.2">
      <c r="AA42221" s="59"/>
      <c r="AB42221" s="59"/>
      <c r="AC42221" s="59"/>
    </row>
    <row r="42222" spans="27:29" x14ac:dyDescent="0.2">
      <c r="AA42222" s="59"/>
      <c r="AB42222" s="59"/>
      <c r="AC42222" s="59"/>
    </row>
    <row r="42223" spans="27:29" x14ac:dyDescent="0.2">
      <c r="AA42223" s="59"/>
      <c r="AB42223" s="59"/>
      <c r="AC42223" s="59"/>
    </row>
    <row r="42224" spans="27:29" x14ac:dyDescent="0.2">
      <c r="AA42224" s="59"/>
      <c r="AB42224" s="59"/>
      <c r="AC42224" s="59"/>
    </row>
    <row r="42225" spans="27:29" x14ac:dyDescent="0.2">
      <c r="AA42225" s="59"/>
      <c r="AB42225" s="59"/>
      <c r="AC42225" s="59"/>
    </row>
    <row r="42226" spans="27:29" x14ac:dyDescent="0.2">
      <c r="AA42226" s="59"/>
      <c r="AB42226" s="59"/>
      <c r="AC42226" s="59"/>
    </row>
    <row r="42227" spans="27:29" x14ac:dyDescent="0.2">
      <c r="AA42227" s="59"/>
      <c r="AB42227" s="59"/>
      <c r="AC42227" s="59"/>
    </row>
    <row r="42228" spans="27:29" x14ac:dyDescent="0.2">
      <c r="AA42228" s="59"/>
      <c r="AB42228" s="59"/>
      <c r="AC42228" s="59"/>
    </row>
    <row r="42229" spans="27:29" x14ac:dyDescent="0.2">
      <c r="AA42229" s="59"/>
      <c r="AB42229" s="59"/>
      <c r="AC42229" s="59"/>
    </row>
    <row r="42230" spans="27:29" x14ac:dyDescent="0.2">
      <c r="AA42230" s="59"/>
      <c r="AB42230" s="59"/>
      <c r="AC42230" s="59"/>
    </row>
    <row r="42231" spans="27:29" x14ac:dyDescent="0.2">
      <c r="AA42231" s="59"/>
      <c r="AB42231" s="59"/>
      <c r="AC42231" s="59"/>
    </row>
    <row r="42232" spans="27:29" x14ac:dyDescent="0.2">
      <c r="AA42232" s="59"/>
      <c r="AB42232" s="59"/>
      <c r="AC42232" s="59"/>
    </row>
    <row r="42233" spans="27:29" x14ac:dyDescent="0.2">
      <c r="AA42233" s="59"/>
      <c r="AB42233" s="59"/>
      <c r="AC42233" s="59"/>
    </row>
    <row r="42234" spans="27:29" x14ac:dyDescent="0.2">
      <c r="AA42234" s="59"/>
      <c r="AB42234" s="59"/>
      <c r="AC42234" s="59"/>
    </row>
    <row r="42235" spans="27:29" x14ac:dyDescent="0.2">
      <c r="AA42235" s="59"/>
      <c r="AB42235" s="59"/>
      <c r="AC42235" s="59"/>
    </row>
    <row r="42236" spans="27:29" x14ac:dyDescent="0.2">
      <c r="AA42236" s="59"/>
      <c r="AB42236" s="59"/>
      <c r="AC42236" s="59"/>
    </row>
    <row r="42237" spans="27:29" x14ac:dyDescent="0.2">
      <c r="AA42237" s="59"/>
      <c r="AB42237" s="59"/>
      <c r="AC42237" s="59"/>
    </row>
    <row r="42238" spans="27:29" x14ac:dyDescent="0.2">
      <c r="AA42238" s="59"/>
      <c r="AB42238" s="59"/>
      <c r="AC42238" s="59"/>
    </row>
    <row r="42239" spans="27:29" x14ac:dyDescent="0.2">
      <c r="AA42239" s="59"/>
      <c r="AB42239" s="59"/>
      <c r="AC42239" s="59"/>
    </row>
    <row r="42240" spans="27:29" x14ac:dyDescent="0.2">
      <c r="AA42240" s="59"/>
      <c r="AB42240" s="59"/>
      <c r="AC42240" s="59"/>
    </row>
    <row r="42241" spans="27:29" x14ac:dyDescent="0.2">
      <c r="AA42241" s="59"/>
      <c r="AB42241" s="59"/>
      <c r="AC42241" s="59"/>
    </row>
    <row r="42242" spans="27:29" x14ac:dyDescent="0.2">
      <c r="AA42242" s="59"/>
      <c r="AB42242" s="59"/>
      <c r="AC42242" s="59"/>
    </row>
    <row r="42243" spans="27:29" x14ac:dyDescent="0.2">
      <c r="AA42243" s="59"/>
      <c r="AB42243" s="59"/>
      <c r="AC42243" s="59"/>
    </row>
    <row r="42244" spans="27:29" x14ac:dyDescent="0.2">
      <c r="AA42244" s="59"/>
      <c r="AB42244" s="59"/>
      <c r="AC42244" s="59"/>
    </row>
    <row r="42245" spans="27:29" x14ac:dyDescent="0.2">
      <c r="AA42245" s="59"/>
      <c r="AB42245" s="59"/>
      <c r="AC42245" s="59"/>
    </row>
    <row r="42246" spans="27:29" x14ac:dyDescent="0.2">
      <c r="AA42246" s="59"/>
      <c r="AB42246" s="59"/>
      <c r="AC42246" s="59"/>
    </row>
    <row r="42247" spans="27:29" x14ac:dyDescent="0.2">
      <c r="AA42247" s="59"/>
      <c r="AB42247" s="59"/>
      <c r="AC42247" s="59"/>
    </row>
    <row r="42248" spans="27:29" x14ac:dyDescent="0.2">
      <c r="AA42248" s="59"/>
      <c r="AB42248" s="59"/>
      <c r="AC42248" s="59"/>
    </row>
    <row r="42249" spans="27:29" x14ac:dyDescent="0.2">
      <c r="AA42249" s="59"/>
      <c r="AB42249" s="59"/>
      <c r="AC42249" s="59"/>
    </row>
    <row r="42250" spans="27:29" x14ac:dyDescent="0.2">
      <c r="AA42250" s="59"/>
      <c r="AB42250" s="59"/>
      <c r="AC42250" s="59"/>
    </row>
    <row r="42251" spans="27:29" x14ac:dyDescent="0.2">
      <c r="AA42251" s="59"/>
      <c r="AB42251" s="59"/>
      <c r="AC42251" s="59"/>
    </row>
    <row r="42252" spans="27:29" x14ac:dyDescent="0.2">
      <c r="AA42252" s="59"/>
      <c r="AB42252" s="59"/>
      <c r="AC42252" s="59"/>
    </row>
    <row r="42253" spans="27:29" x14ac:dyDescent="0.2">
      <c r="AA42253" s="59"/>
      <c r="AB42253" s="59"/>
      <c r="AC42253" s="59"/>
    </row>
    <row r="42254" spans="27:29" x14ac:dyDescent="0.2">
      <c r="AA42254" s="59"/>
      <c r="AB42254" s="59"/>
      <c r="AC42254" s="59"/>
    </row>
    <row r="42255" spans="27:29" x14ac:dyDescent="0.2">
      <c r="AA42255" s="59"/>
      <c r="AB42255" s="59"/>
      <c r="AC42255" s="59"/>
    </row>
    <row r="42256" spans="27:29" x14ac:dyDescent="0.2">
      <c r="AA42256" s="59"/>
      <c r="AB42256" s="59"/>
      <c r="AC42256" s="59"/>
    </row>
    <row r="42257" spans="27:29" x14ac:dyDescent="0.2">
      <c r="AA42257" s="59"/>
      <c r="AB42257" s="59"/>
      <c r="AC42257" s="59"/>
    </row>
    <row r="42258" spans="27:29" x14ac:dyDescent="0.2">
      <c r="AA42258" s="59"/>
      <c r="AB42258" s="59"/>
      <c r="AC42258" s="59"/>
    </row>
    <row r="42259" spans="27:29" x14ac:dyDescent="0.2">
      <c r="AA42259" s="59"/>
      <c r="AB42259" s="59"/>
      <c r="AC42259" s="59"/>
    </row>
    <row r="42260" spans="27:29" x14ac:dyDescent="0.2">
      <c r="AA42260" s="59"/>
      <c r="AB42260" s="59"/>
      <c r="AC42260" s="59"/>
    </row>
    <row r="42261" spans="27:29" x14ac:dyDescent="0.2">
      <c r="AA42261" s="59"/>
      <c r="AB42261" s="59"/>
      <c r="AC42261" s="59"/>
    </row>
    <row r="42262" spans="27:29" x14ac:dyDescent="0.2">
      <c r="AA42262" s="59"/>
      <c r="AB42262" s="59"/>
      <c r="AC42262" s="59"/>
    </row>
    <row r="42263" spans="27:29" x14ac:dyDescent="0.2">
      <c r="AA42263" s="59"/>
      <c r="AB42263" s="59"/>
      <c r="AC42263" s="59"/>
    </row>
    <row r="42264" spans="27:29" x14ac:dyDescent="0.2">
      <c r="AA42264" s="59"/>
      <c r="AB42264" s="59"/>
      <c r="AC42264" s="59"/>
    </row>
    <row r="42265" spans="27:29" x14ac:dyDescent="0.2">
      <c r="AA42265" s="59"/>
      <c r="AB42265" s="59"/>
      <c r="AC42265" s="59"/>
    </row>
    <row r="42266" spans="27:29" x14ac:dyDescent="0.2">
      <c r="AA42266" s="59"/>
      <c r="AB42266" s="59"/>
      <c r="AC42266" s="59"/>
    </row>
    <row r="42267" spans="27:29" x14ac:dyDescent="0.2">
      <c r="AA42267" s="59"/>
      <c r="AB42267" s="59"/>
      <c r="AC42267" s="59"/>
    </row>
    <row r="42268" spans="27:29" x14ac:dyDescent="0.2">
      <c r="AA42268" s="59"/>
      <c r="AB42268" s="59"/>
      <c r="AC42268" s="59"/>
    </row>
    <row r="42269" spans="27:29" x14ac:dyDescent="0.2">
      <c r="AA42269" s="59"/>
      <c r="AB42269" s="59"/>
      <c r="AC42269" s="59"/>
    </row>
    <row r="42270" spans="27:29" x14ac:dyDescent="0.2">
      <c r="AA42270" s="59"/>
      <c r="AB42270" s="59"/>
      <c r="AC42270" s="59"/>
    </row>
    <row r="42271" spans="27:29" x14ac:dyDescent="0.2">
      <c r="AA42271" s="59"/>
      <c r="AB42271" s="59"/>
      <c r="AC42271" s="59"/>
    </row>
    <row r="42272" spans="27:29" x14ac:dyDescent="0.2">
      <c r="AA42272" s="59"/>
      <c r="AB42272" s="59"/>
      <c r="AC42272" s="59"/>
    </row>
    <row r="42273" spans="27:29" x14ac:dyDescent="0.2">
      <c r="AA42273" s="59"/>
      <c r="AB42273" s="59"/>
      <c r="AC42273" s="59"/>
    </row>
    <row r="42274" spans="27:29" x14ac:dyDescent="0.2">
      <c r="AA42274" s="59"/>
      <c r="AB42274" s="59"/>
      <c r="AC42274" s="59"/>
    </row>
    <row r="42275" spans="27:29" x14ac:dyDescent="0.2">
      <c r="AA42275" s="59"/>
      <c r="AB42275" s="59"/>
      <c r="AC42275" s="59"/>
    </row>
    <row r="42276" spans="27:29" x14ac:dyDescent="0.2">
      <c r="AA42276" s="59"/>
      <c r="AB42276" s="59"/>
      <c r="AC42276" s="59"/>
    </row>
    <row r="42277" spans="27:29" x14ac:dyDescent="0.2">
      <c r="AA42277" s="59"/>
      <c r="AB42277" s="59"/>
      <c r="AC42277" s="59"/>
    </row>
    <row r="42278" spans="27:29" x14ac:dyDescent="0.2">
      <c r="AA42278" s="59"/>
      <c r="AB42278" s="59"/>
      <c r="AC42278" s="59"/>
    </row>
    <row r="42279" spans="27:29" x14ac:dyDescent="0.2">
      <c r="AA42279" s="59"/>
      <c r="AB42279" s="59"/>
      <c r="AC42279" s="59"/>
    </row>
    <row r="42280" spans="27:29" x14ac:dyDescent="0.2">
      <c r="AA42280" s="59"/>
      <c r="AB42280" s="59"/>
      <c r="AC42280" s="59"/>
    </row>
    <row r="42281" spans="27:29" x14ac:dyDescent="0.2">
      <c r="AA42281" s="59"/>
      <c r="AB42281" s="59"/>
      <c r="AC42281" s="59"/>
    </row>
    <row r="42282" spans="27:29" x14ac:dyDescent="0.2">
      <c r="AA42282" s="59"/>
      <c r="AB42282" s="59"/>
      <c r="AC42282" s="59"/>
    </row>
    <row r="42283" spans="27:29" x14ac:dyDescent="0.2">
      <c r="AA42283" s="59"/>
      <c r="AB42283" s="59"/>
      <c r="AC42283" s="59"/>
    </row>
    <row r="42284" spans="27:29" x14ac:dyDescent="0.2">
      <c r="AA42284" s="59"/>
      <c r="AB42284" s="59"/>
      <c r="AC42284" s="59"/>
    </row>
    <row r="42285" spans="27:29" x14ac:dyDescent="0.2">
      <c r="AA42285" s="59"/>
      <c r="AB42285" s="59"/>
      <c r="AC42285" s="59"/>
    </row>
    <row r="42286" spans="27:29" x14ac:dyDescent="0.2">
      <c r="AA42286" s="59"/>
      <c r="AB42286" s="59"/>
      <c r="AC42286" s="59"/>
    </row>
    <row r="42287" spans="27:29" x14ac:dyDescent="0.2">
      <c r="AA42287" s="59"/>
      <c r="AB42287" s="59"/>
      <c r="AC42287" s="59"/>
    </row>
    <row r="42288" spans="27:29" x14ac:dyDescent="0.2">
      <c r="AA42288" s="59"/>
      <c r="AB42288" s="59"/>
      <c r="AC42288" s="59"/>
    </row>
    <row r="42289" spans="27:29" x14ac:dyDescent="0.2">
      <c r="AA42289" s="59"/>
      <c r="AB42289" s="59"/>
      <c r="AC42289" s="59"/>
    </row>
    <row r="42290" spans="27:29" x14ac:dyDescent="0.2">
      <c r="AA42290" s="59"/>
      <c r="AB42290" s="59"/>
      <c r="AC42290" s="59"/>
    </row>
    <row r="42291" spans="27:29" x14ac:dyDescent="0.2">
      <c r="AA42291" s="59"/>
      <c r="AB42291" s="59"/>
      <c r="AC42291" s="59"/>
    </row>
    <row r="42292" spans="27:29" x14ac:dyDescent="0.2">
      <c r="AA42292" s="59"/>
      <c r="AB42292" s="59"/>
      <c r="AC42292" s="59"/>
    </row>
    <row r="42293" spans="27:29" x14ac:dyDescent="0.2">
      <c r="AA42293" s="59"/>
      <c r="AB42293" s="59"/>
      <c r="AC42293" s="59"/>
    </row>
    <row r="42294" spans="27:29" x14ac:dyDescent="0.2">
      <c r="AA42294" s="59"/>
      <c r="AB42294" s="59"/>
      <c r="AC42294" s="59"/>
    </row>
    <row r="42295" spans="27:29" x14ac:dyDescent="0.2">
      <c r="AA42295" s="59"/>
      <c r="AB42295" s="59"/>
      <c r="AC42295" s="59"/>
    </row>
    <row r="42296" spans="27:29" x14ac:dyDescent="0.2">
      <c r="AA42296" s="59"/>
      <c r="AB42296" s="59"/>
      <c r="AC42296" s="59"/>
    </row>
    <row r="42297" spans="27:29" x14ac:dyDescent="0.2">
      <c r="AA42297" s="59"/>
      <c r="AB42297" s="59"/>
      <c r="AC42297" s="59"/>
    </row>
    <row r="42298" spans="27:29" x14ac:dyDescent="0.2">
      <c r="AA42298" s="59"/>
      <c r="AB42298" s="59"/>
      <c r="AC42298" s="59"/>
    </row>
    <row r="42299" spans="27:29" x14ac:dyDescent="0.2">
      <c r="AA42299" s="59"/>
      <c r="AB42299" s="59"/>
      <c r="AC42299" s="59"/>
    </row>
    <row r="42300" spans="27:29" x14ac:dyDescent="0.2">
      <c r="AA42300" s="59"/>
      <c r="AB42300" s="59"/>
      <c r="AC42300" s="59"/>
    </row>
    <row r="42301" spans="27:29" x14ac:dyDescent="0.2">
      <c r="AA42301" s="59"/>
      <c r="AB42301" s="59"/>
      <c r="AC42301" s="59"/>
    </row>
    <row r="42302" spans="27:29" x14ac:dyDescent="0.2">
      <c r="AA42302" s="59"/>
      <c r="AB42302" s="59"/>
      <c r="AC42302" s="59"/>
    </row>
    <row r="42303" spans="27:29" x14ac:dyDescent="0.2">
      <c r="AA42303" s="59"/>
      <c r="AB42303" s="59"/>
      <c r="AC42303" s="59"/>
    </row>
    <row r="42304" spans="27:29" x14ac:dyDescent="0.2">
      <c r="AA42304" s="59"/>
      <c r="AB42304" s="59"/>
      <c r="AC42304" s="59"/>
    </row>
    <row r="42305" spans="27:29" x14ac:dyDescent="0.2">
      <c r="AA42305" s="59"/>
      <c r="AB42305" s="59"/>
      <c r="AC42305" s="59"/>
    </row>
    <row r="42306" spans="27:29" x14ac:dyDescent="0.2">
      <c r="AA42306" s="59"/>
      <c r="AB42306" s="59"/>
      <c r="AC42306" s="59"/>
    </row>
    <row r="42307" spans="27:29" x14ac:dyDescent="0.2">
      <c r="AA42307" s="59"/>
      <c r="AB42307" s="59"/>
      <c r="AC42307" s="59"/>
    </row>
    <row r="42308" spans="27:29" x14ac:dyDescent="0.2">
      <c r="AA42308" s="59"/>
      <c r="AB42308" s="59"/>
      <c r="AC42308" s="59"/>
    </row>
    <row r="42309" spans="27:29" x14ac:dyDescent="0.2">
      <c r="AA42309" s="59"/>
      <c r="AB42309" s="59"/>
      <c r="AC42309" s="59"/>
    </row>
    <row r="42310" spans="27:29" x14ac:dyDescent="0.2">
      <c r="AA42310" s="59"/>
      <c r="AB42310" s="59"/>
      <c r="AC42310" s="59"/>
    </row>
    <row r="42311" spans="27:29" x14ac:dyDescent="0.2">
      <c r="AA42311" s="59"/>
      <c r="AB42311" s="59"/>
      <c r="AC42311" s="59"/>
    </row>
    <row r="42312" spans="27:29" x14ac:dyDescent="0.2">
      <c r="AA42312" s="59"/>
      <c r="AB42312" s="59"/>
      <c r="AC42312" s="59"/>
    </row>
    <row r="42313" spans="27:29" x14ac:dyDescent="0.2">
      <c r="AA42313" s="59"/>
      <c r="AB42313" s="59"/>
      <c r="AC42313" s="59"/>
    </row>
    <row r="42314" spans="27:29" x14ac:dyDescent="0.2">
      <c r="AA42314" s="59"/>
      <c r="AB42314" s="59"/>
      <c r="AC42314" s="59"/>
    </row>
    <row r="42315" spans="27:29" x14ac:dyDescent="0.2">
      <c r="AA42315" s="59"/>
      <c r="AB42315" s="59"/>
      <c r="AC42315" s="59"/>
    </row>
    <row r="42316" spans="27:29" x14ac:dyDescent="0.2">
      <c r="AA42316" s="59"/>
      <c r="AB42316" s="59"/>
      <c r="AC42316" s="59"/>
    </row>
    <row r="42317" spans="27:29" x14ac:dyDescent="0.2">
      <c r="AA42317" s="59"/>
      <c r="AB42317" s="59"/>
      <c r="AC42317" s="59"/>
    </row>
    <row r="42318" spans="27:29" x14ac:dyDescent="0.2">
      <c r="AA42318" s="59"/>
      <c r="AB42318" s="59"/>
      <c r="AC42318" s="59"/>
    </row>
    <row r="42319" spans="27:29" x14ac:dyDescent="0.2">
      <c r="AA42319" s="59"/>
      <c r="AB42319" s="59"/>
      <c r="AC42319" s="59"/>
    </row>
    <row r="42320" spans="27:29" x14ac:dyDescent="0.2">
      <c r="AA42320" s="59"/>
      <c r="AB42320" s="59"/>
      <c r="AC42320" s="59"/>
    </row>
    <row r="42321" spans="27:29" x14ac:dyDescent="0.2">
      <c r="AA42321" s="59"/>
      <c r="AB42321" s="59"/>
      <c r="AC42321" s="59"/>
    </row>
    <row r="42322" spans="27:29" x14ac:dyDescent="0.2">
      <c r="AA42322" s="59"/>
      <c r="AB42322" s="59"/>
      <c r="AC42322" s="59"/>
    </row>
    <row r="42323" spans="27:29" x14ac:dyDescent="0.2">
      <c r="AA42323" s="59"/>
      <c r="AB42323" s="59"/>
      <c r="AC42323" s="59"/>
    </row>
    <row r="42324" spans="27:29" x14ac:dyDescent="0.2">
      <c r="AA42324" s="59"/>
      <c r="AB42324" s="59"/>
      <c r="AC42324" s="59"/>
    </row>
    <row r="42325" spans="27:29" x14ac:dyDescent="0.2">
      <c r="AA42325" s="59"/>
      <c r="AB42325" s="59"/>
      <c r="AC42325" s="59"/>
    </row>
    <row r="42326" spans="27:29" x14ac:dyDescent="0.2">
      <c r="AA42326" s="59"/>
      <c r="AB42326" s="59"/>
      <c r="AC42326" s="59"/>
    </row>
    <row r="42327" spans="27:29" x14ac:dyDescent="0.2">
      <c r="AA42327" s="59"/>
      <c r="AB42327" s="59"/>
      <c r="AC42327" s="59"/>
    </row>
    <row r="42328" spans="27:29" x14ac:dyDescent="0.2">
      <c r="AA42328" s="59"/>
      <c r="AB42328" s="59"/>
      <c r="AC42328" s="59"/>
    </row>
    <row r="42329" spans="27:29" x14ac:dyDescent="0.2">
      <c r="AA42329" s="59"/>
      <c r="AB42329" s="59"/>
      <c r="AC42329" s="59"/>
    </row>
    <row r="42330" spans="27:29" x14ac:dyDescent="0.2">
      <c r="AA42330" s="59"/>
      <c r="AB42330" s="59"/>
      <c r="AC42330" s="59"/>
    </row>
    <row r="42331" spans="27:29" x14ac:dyDescent="0.2">
      <c r="AA42331" s="59"/>
      <c r="AB42331" s="59"/>
      <c r="AC42331" s="59"/>
    </row>
    <row r="42332" spans="27:29" x14ac:dyDescent="0.2">
      <c r="AA42332" s="59"/>
      <c r="AB42332" s="59"/>
      <c r="AC42332" s="59"/>
    </row>
    <row r="42333" spans="27:29" x14ac:dyDescent="0.2">
      <c r="AA42333" s="59"/>
      <c r="AB42333" s="59"/>
      <c r="AC42333" s="59"/>
    </row>
    <row r="42334" spans="27:29" x14ac:dyDescent="0.2">
      <c r="AA42334" s="59"/>
      <c r="AB42334" s="59"/>
      <c r="AC42334" s="59"/>
    </row>
    <row r="42335" spans="27:29" x14ac:dyDescent="0.2">
      <c r="AA42335" s="59"/>
      <c r="AB42335" s="59"/>
      <c r="AC42335" s="59"/>
    </row>
    <row r="42336" spans="27:29" x14ac:dyDescent="0.2">
      <c r="AA42336" s="59"/>
      <c r="AB42336" s="59"/>
      <c r="AC42336" s="59"/>
    </row>
    <row r="42337" spans="27:29" x14ac:dyDescent="0.2">
      <c r="AA42337" s="59"/>
      <c r="AB42337" s="59"/>
      <c r="AC42337" s="59"/>
    </row>
    <row r="42338" spans="27:29" x14ac:dyDescent="0.2">
      <c r="AA42338" s="59"/>
      <c r="AB42338" s="59"/>
      <c r="AC42338" s="59"/>
    </row>
    <row r="42339" spans="27:29" x14ac:dyDescent="0.2">
      <c r="AA42339" s="59"/>
      <c r="AB42339" s="59"/>
      <c r="AC42339" s="59"/>
    </row>
    <row r="42340" spans="27:29" x14ac:dyDescent="0.2">
      <c r="AA42340" s="59"/>
      <c r="AB42340" s="59"/>
      <c r="AC42340" s="59"/>
    </row>
    <row r="42341" spans="27:29" x14ac:dyDescent="0.2">
      <c r="AA42341" s="59"/>
      <c r="AB42341" s="59"/>
      <c r="AC42341" s="59"/>
    </row>
    <row r="42342" spans="27:29" x14ac:dyDescent="0.2">
      <c r="AA42342" s="59"/>
      <c r="AB42342" s="59"/>
      <c r="AC42342" s="59"/>
    </row>
    <row r="42343" spans="27:29" x14ac:dyDescent="0.2">
      <c r="AA42343" s="59"/>
      <c r="AB42343" s="59"/>
      <c r="AC42343" s="59"/>
    </row>
    <row r="42344" spans="27:29" x14ac:dyDescent="0.2">
      <c r="AA42344" s="59"/>
      <c r="AB42344" s="59"/>
      <c r="AC42344" s="59"/>
    </row>
    <row r="42345" spans="27:29" x14ac:dyDescent="0.2">
      <c r="AA42345" s="59"/>
      <c r="AB42345" s="59"/>
      <c r="AC42345" s="59"/>
    </row>
    <row r="42346" spans="27:29" x14ac:dyDescent="0.2">
      <c r="AA42346" s="59"/>
      <c r="AB42346" s="59"/>
      <c r="AC42346" s="59"/>
    </row>
    <row r="42347" spans="27:29" x14ac:dyDescent="0.2">
      <c r="AA42347" s="59"/>
      <c r="AB42347" s="59"/>
      <c r="AC42347" s="59"/>
    </row>
    <row r="42348" spans="27:29" x14ac:dyDescent="0.2">
      <c r="AA42348" s="59"/>
      <c r="AB42348" s="59"/>
      <c r="AC42348" s="59"/>
    </row>
    <row r="42349" spans="27:29" x14ac:dyDescent="0.2">
      <c r="AA42349" s="59"/>
      <c r="AB42349" s="59"/>
      <c r="AC42349" s="59"/>
    </row>
    <row r="42350" spans="27:29" x14ac:dyDescent="0.2">
      <c r="AA42350" s="59"/>
      <c r="AB42350" s="59"/>
      <c r="AC42350" s="59"/>
    </row>
    <row r="42351" spans="27:29" x14ac:dyDescent="0.2">
      <c r="AA42351" s="59"/>
      <c r="AB42351" s="59"/>
      <c r="AC42351" s="59"/>
    </row>
    <row r="42352" spans="27:29" x14ac:dyDescent="0.2">
      <c r="AA42352" s="59"/>
      <c r="AB42352" s="59"/>
      <c r="AC42352" s="59"/>
    </row>
    <row r="42353" spans="27:29" x14ac:dyDescent="0.2">
      <c r="AA42353" s="59"/>
      <c r="AB42353" s="59"/>
      <c r="AC42353" s="59"/>
    </row>
    <row r="42354" spans="27:29" x14ac:dyDescent="0.2">
      <c r="AA42354" s="59"/>
      <c r="AB42354" s="59"/>
      <c r="AC42354" s="59"/>
    </row>
    <row r="42355" spans="27:29" x14ac:dyDescent="0.2">
      <c r="AA42355" s="59"/>
      <c r="AB42355" s="59"/>
      <c r="AC42355" s="59"/>
    </row>
    <row r="42356" spans="27:29" x14ac:dyDescent="0.2">
      <c r="AA42356" s="59"/>
      <c r="AB42356" s="59"/>
      <c r="AC42356" s="59"/>
    </row>
    <row r="42357" spans="27:29" x14ac:dyDescent="0.2">
      <c r="AA42357" s="59"/>
      <c r="AB42357" s="59"/>
      <c r="AC42357" s="59"/>
    </row>
    <row r="42358" spans="27:29" x14ac:dyDescent="0.2">
      <c r="AA42358" s="59"/>
      <c r="AB42358" s="59"/>
      <c r="AC42358" s="59"/>
    </row>
    <row r="42359" spans="27:29" x14ac:dyDescent="0.2">
      <c r="AA42359" s="59"/>
      <c r="AB42359" s="59"/>
      <c r="AC42359" s="59"/>
    </row>
    <row r="42360" spans="27:29" x14ac:dyDescent="0.2">
      <c r="AA42360" s="59"/>
      <c r="AB42360" s="59"/>
      <c r="AC42360" s="59"/>
    </row>
    <row r="42361" spans="27:29" x14ac:dyDescent="0.2">
      <c r="AA42361" s="59"/>
      <c r="AB42361" s="59"/>
      <c r="AC42361" s="59"/>
    </row>
    <row r="42362" spans="27:29" x14ac:dyDescent="0.2">
      <c r="AA42362" s="59"/>
      <c r="AB42362" s="59"/>
      <c r="AC42362" s="59"/>
    </row>
    <row r="42363" spans="27:29" x14ac:dyDescent="0.2">
      <c r="AA42363" s="59"/>
      <c r="AB42363" s="59"/>
      <c r="AC42363" s="59"/>
    </row>
    <row r="42364" spans="27:29" x14ac:dyDescent="0.2">
      <c r="AA42364" s="59"/>
      <c r="AB42364" s="59"/>
      <c r="AC42364" s="59"/>
    </row>
    <row r="42365" spans="27:29" x14ac:dyDescent="0.2">
      <c r="AA42365" s="59"/>
      <c r="AB42365" s="59"/>
      <c r="AC42365" s="59"/>
    </row>
    <row r="42366" spans="27:29" x14ac:dyDescent="0.2">
      <c r="AA42366" s="59"/>
      <c r="AB42366" s="59"/>
      <c r="AC42366" s="59"/>
    </row>
    <row r="42367" spans="27:29" x14ac:dyDescent="0.2">
      <c r="AA42367" s="59"/>
      <c r="AB42367" s="59"/>
      <c r="AC42367" s="59"/>
    </row>
    <row r="42368" spans="27:29" x14ac:dyDescent="0.2">
      <c r="AA42368" s="59"/>
      <c r="AB42368" s="59"/>
      <c r="AC42368" s="59"/>
    </row>
    <row r="42369" spans="27:29" x14ac:dyDescent="0.2">
      <c r="AA42369" s="59"/>
      <c r="AB42369" s="59"/>
      <c r="AC42369" s="59"/>
    </row>
    <row r="42370" spans="27:29" x14ac:dyDescent="0.2">
      <c r="AA42370" s="59"/>
      <c r="AB42370" s="59"/>
      <c r="AC42370" s="59"/>
    </row>
    <row r="42371" spans="27:29" x14ac:dyDescent="0.2">
      <c r="AA42371" s="59"/>
      <c r="AB42371" s="59"/>
      <c r="AC42371" s="59"/>
    </row>
    <row r="42372" spans="27:29" x14ac:dyDescent="0.2">
      <c r="AA42372" s="59"/>
      <c r="AB42372" s="59"/>
      <c r="AC42372" s="59"/>
    </row>
    <row r="42373" spans="27:29" x14ac:dyDescent="0.2">
      <c r="AA42373" s="59"/>
      <c r="AB42373" s="59"/>
      <c r="AC42373" s="59"/>
    </row>
    <row r="42374" spans="27:29" x14ac:dyDescent="0.2">
      <c r="AA42374" s="59"/>
      <c r="AB42374" s="59"/>
      <c r="AC42374" s="59"/>
    </row>
    <row r="42375" spans="27:29" x14ac:dyDescent="0.2">
      <c r="AA42375" s="59"/>
      <c r="AB42375" s="59"/>
      <c r="AC42375" s="59"/>
    </row>
    <row r="42376" spans="27:29" x14ac:dyDescent="0.2">
      <c r="AA42376" s="59"/>
      <c r="AB42376" s="59"/>
      <c r="AC42376" s="59"/>
    </row>
    <row r="42377" spans="27:29" x14ac:dyDescent="0.2">
      <c r="AA42377" s="59"/>
      <c r="AB42377" s="59"/>
      <c r="AC42377" s="59"/>
    </row>
    <row r="42378" spans="27:29" x14ac:dyDescent="0.2">
      <c r="AA42378" s="59"/>
      <c r="AB42378" s="59"/>
      <c r="AC42378" s="59"/>
    </row>
    <row r="42379" spans="27:29" x14ac:dyDescent="0.2">
      <c r="AA42379" s="59"/>
      <c r="AB42379" s="59"/>
      <c r="AC42379" s="59"/>
    </row>
    <row r="42380" spans="27:29" x14ac:dyDescent="0.2">
      <c r="AA42380" s="59"/>
      <c r="AB42380" s="59"/>
      <c r="AC42380" s="59"/>
    </row>
    <row r="42381" spans="27:29" x14ac:dyDescent="0.2">
      <c r="AA42381" s="59"/>
      <c r="AB42381" s="59"/>
      <c r="AC42381" s="59"/>
    </row>
    <row r="42382" spans="27:29" x14ac:dyDescent="0.2">
      <c r="AA42382" s="59"/>
      <c r="AB42382" s="59"/>
      <c r="AC42382" s="59"/>
    </row>
    <row r="42383" spans="27:29" x14ac:dyDescent="0.2">
      <c r="AA42383" s="59"/>
      <c r="AB42383" s="59"/>
      <c r="AC42383" s="59"/>
    </row>
    <row r="42384" spans="27:29" x14ac:dyDescent="0.2">
      <c r="AA42384" s="59"/>
      <c r="AB42384" s="59"/>
      <c r="AC42384" s="59"/>
    </row>
    <row r="42385" spans="27:29" x14ac:dyDescent="0.2">
      <c r="AA42385" s="59"/>
      <c r="AB42385" s="59"/>
      <c r="AC42385" s="59"/>
    </row>
    <row r="42386" spans="27:29" x14ac:dyDescent="0.2">
      <c r="AA42386" s="59"/>
      <c r="AB42386" s="59"/>
      <c r="AC42386" s="59"/>
    </row>
    <row r="42387" spans="27:29" x14ac:dyDescent="0.2">
      <c r="AA42387" s="59"/>
      <c r="AB42387" s="59"/>
      <c r="AC42387" s="59"/>
    </row>
    <row r="42388" spans="27:29" x14ac:dyDescent="0.2">
      <c r="AA42388" s="59"/>
      <c r="AB42388" s="59"/>
      <c r="AC42388" s="59"/>
    </row>
    <row r="42389" spans="27:29" x14ac:dyDescent="0.2">
      <c r="AA42389" s="59"/>
      <c r="AB42389" s="59"/>
      <c r="AC42389" s="59"/>
    </row>
    <row r="42390" spans="27:29" x14ac:dyDescent="0.2">
      <c r="AA42390" s="59"/>
      <c r="AB42390" s="59"/>
      <c r="AC42390" s="59"/>
    </row>
    <row r="42391" spans="27:29" x14ac:dyDescent="0.2">
      <c r="AA42391" s="59"/>
      <c r="AB42391" s="59"/>
      <c r="AC42391" s="59"/>
    </row>
    <row r="42392" spans="27:29" x14ac:dyDescent="0.2">
      <c r="AA42392" s="59"/>
      <c r="AB42392" s="59"/>
      <c r="AC42392" s="59"/>
    </row>
    <row r="42393" spans="27:29" x14ac:dyDescent="0.2">
      <c r="AA42393" s="59"/>
      <c r="AB42393" s="59"/>
      <c r="AC42393" s="59"/>
    </row>
    <row r="42394" spans="27:29" x14ac:dyDescent="0.2">
      <c r="AA42394" s="59"/>
      <c r="AB42394" s="59"/>
      <c r="AC42394" s="59"/>
    </row>
    <row r="42395" spans="27:29" x14ac:dyDescent="0.2">
      <c r="AA42395" s="59"/>
      <c r="AB42395" s="59"/>
      <c r="AC42395" s="59"/>
    </row>
    <row r="42396" spans="27:29" x14ac:dyDescent="0.2">
      <c r="AA42396" s="59"/>
      <c r="AB42396" s="59"/>
      <c r="AC42396" s="59"/>
    </row>
    <row r="42397" spans="27:29" x14ac:dyDescent="0.2">
      <c r="AA42397" s="59"/>
      <c r="AB42397" s="59"/>
      <c r="AC42397" s="59"/>
    </row>
    <row r="42398" spans="27:29" x14ac:dyDescent="0.2">
      <c r="AA42398" s="59"/>
      <c r="AB42398" s="59"/>
      <c r="AC42398" s="59"/>
    </row>
    <row r="42399" spans="27:29" x14ac:dyDescent="0.2">
      <c r="AA42399" s="59"/>
      <c r="AB42399" s="59"/>
      <c r="AC42399" s="59"/>
    </row>
    <row r="42400" spans="27:29" x14ac:dyDescent="0.2">
      <c r="AA42400" s="59"/>
      <c r="AB42400" s="59"/>
      <c r="AC42400" s="59"/>
    </row>
    <row r="42401" spans="27:29" x14ac:dyDescent="0.2">
      <c r="AA42401" s="59"/>
      <c r="AB42401" s="59"/>
      <c r="AC42401" s="59"/>
    </row>
    <row r="42402" spans="27:29" x14ac:dyDescent="0.2">
      <c r="AA42402" s="59"/>
      <c r="AB42402" s="59"/>
      <c r="AC42402" s="59"/>
    </row>
    <row r="42403" spans="27:29" x14ac:dyDescent="0.2">
      <c r="AA42403" s="59"/>
      <c r="AB42403" s="59"/>
      <c r="AC42403" s="59"/>
    </row>
    <row r="42404" spans="27:29" x14ac:dyDescent="0.2">
      <c r="AA42404" s="59"/>
      <c r="AB42404" s="59"/>
      <c r="AC42404" s="59"/>
    </row>
    <row r="42405" spans="27:29" x14ac:dyDescent="0.2">
      <c r="AA42405" s="59"/>
      <c r="AB42405" s="59"/>
      <c r="AC42405" s="59"/>
    </row>
    <row r="42406" spans="27:29" x14ac:dyDescent="0.2">
      <c r="AA42406" s="59"/>
      <c r="AB42406" s="59"/>
      <c r="AC42406" s="59"/>
    </row>
    <row r="42407" spans="27:29" x14ac:dyDescent="0.2">
      <c r="AA42407" s="59"/>
      <c r="AB42407" s="59"/>
      <c r="AC42407" s="59"/>
    </row>
    <row r="42408" spans="27:29" x14ac:dyDescent="0.2">
      <c r="AA42408" s="59"/>
      <c r="AB42408" s="59"/>
      <c r="AC42408" s="59"/>
    </row>
    <row r="42409" spans="27:29" x14ac:dyDescent="0.2">
      <c r="AA42409" s="59"/>
      <c r="AB42409" s="59"/>
      <c r="AC42409" s="59"/>
    </row>
    <row r="42410" spans="27:29" x14ac:dyDescent="0.2">
      <c r="AA42410" s="59"/>
      <c r="AB42410" s="59"/>
      <c r="AC42410" s="59"/>
    </row>
    <row r="42411" spans="27:29" x14ac:dyDescent="0.2">
      <c r="AA42411" s="59"/>
      <c r="AB42411" s="59"/>
      <c r="AC42411" s="59"/>
    </row>
    <row r="42412" spans="27:29" x14ac:dyDescent="0.2">
      <c r="AA42412" s="59"/>
      <c r="AB42412" s="59"/>
      <c r="AC42412" s="59"/>
    </row>
    <row r="42413" spans="27:29" x14ac:dyDescent="0.2">
      <c r="AA42413" s="59"/>
      <c r="AB42413" s="59"/>
      <c r="AC42413" s="59"/>
    </row>
    <row r="42414" spans="27:29" x14ac:dyDescent="0.2">
      <c r="AA42414" s="59"/>
      <c r="AB42414" s="59"/>
      <c r="AC42414" s="59"/>
    </row>
    <row r="42415" spans="27:29" x14ac:dyDescent="0.2">
      <c r="AA42415" s="59"/>
      <c r="AB42415" s="59"/>
      <c r="AC42415" s="59"/>
    </row>
    <row r="42416" spans="27:29" x14ac:dyDescent="0.2">
      <c r="AA42416" s="59"/>
      <c r="AB42416" s="59"/>
      <c r="AC42416" s="59"/>
    </row>
    <row r="42417" spans="27:29" x14ac:dyDescent="0.2">
      <c r="AA42417" s="59"/>
      <c r="AB42417" s="59"/>
      <c r="AC42417" s="59"/>
    </row>
    <row r="42418" spans="27:29" x14ac:dyDescent="0.2">
      <c r="AA42418" s="59"/>
      <c r="AB42418" s="59"/>
      <c r="AC42418" s="59"/>
    </row>
    <row r="42419" spans="27:29" x14ac:dyDescent="0.2">
      <c r="AA42419" s="59"/>
      <c r="AB42419" s="59"/>
      <c r="AC42419" s="59"/>
    </row>
    <row r="42420" spans="27:29" x14ac:dyDescent="0.2">
      <c r="AA42420" s="59"/>
      <c r="AB42420" s="59"/>
      <c r="AC42420" s="59"/>
    </row>
    <row r="42421" spans="27:29" x14ac:dyDescent="0.2">
      <c r="AA42421" s="59"/>
      <c r="AB42421" s="59"/>
      <c r="AC42421" s="59"/>
    </row>
    <row r="42422" spans="27:29" x14ac:dyDescent="0.2">
      <c r="AA42422" s="59"/>
      <c r="AB42422" s="59"/>
      <c r="AC42422" s="59"/>
    </row>
    <row r="42423" spans="27:29" x14ac:dyDescent="0.2">
      <c r="AA42423" s="59"/>
      <c r="AB42423" s="59"/>
      <c r="AC42423" s="59"/>
    </row>
    <row r="42424" spans="27:29" x14ac:dyDescent="0.2">
      <c r="AA42424" s="59"/>
      <c r="AB42424" s="59"/>
      <c r="AC42424" s="59"/>
    </row>
    <row r="42425" spans="27:29" x14ac:dyDescent="0.2">
      <c r="AA42425" s="59"/>
      <c r="AB42425" s="59"/>
      <c r="AC42425" s="59"/>
    </row>
    <row r="42426" spans="27:29" x14ac:dyDescent="0.2">
      <c r="AA42426" s="59"/>
      <c r="AB42426" s="59"/>
      <c r="AC42426" s="59"/>
    </row>
    <row r="42427" spans="27:29" x14ac:dyDescent="0.2">
      <c r="AA42427" s="59"/>
      <c r="AB42427" s="59"/>
      <c r="AC42427" s="59"/>
    </row>
    <row r="42428" spans="27:29" x14ac:dyDescent="0.2">
      <c r="AA42428" s="59"/>
      <c r="AB42428" s="59"/>
      <c r="AC42428" s="59"/>
    </row>
    <row r="42429" spans="27:29" x14ac:dyDescent="0.2">
      <c r="AA42429" s="59"/>
      <c r="AB42429" s="59"/>
      <c r="AC42429" s="59"/>
    </row>
    <row r="42430" spans="27:29" x14ac:dyDescent="0.2">
      <c r="AA42430" s="59"/>
      <c r="AB42430" s="59"/>
      <c r="AC42430" s="59"/>
    </row>
    <row r="42431" spans="27:29" x14ac:dyDescent="0.2">
      <c r="AA42431" s="59"/>
      <c r="AB42431" s="59"/>
      <c r="AC42431" s="59"/>
    </row>
    <row r="42432" spans="27:29" x14ac:dyDescent="0.2">
      <c r="AA42432" s="59"/>
      <c r="AB42432" s="59"/>
      <c r="AC42432" s="59"/>
    </row>
    <row r="42433" spans="27:29" x14ac:dyDescent="0.2">
      <c r="AA42433" s="59"/>
      <c r="AB42433" s="59"/>
      <c r="AC42433" s="59"/>
    </row>
    <row r="42434" spans="27:29" x14ac:dyDescent="0.2">
      <c r="AA42434" s="59"/>
      <c r="AB42434" s="59"/>
      <c r="AC42434" s="59"/>
    </row>
    <row r="42435" spans="27:29" x14ac:dyDescent="0.2">
      <c r="AA42435" s="59"/>
      <c r="AB42435" s="59"/>
      <c r="AC42435" s="59"/>
    </row>
    <row r="42436" spans="27:29" x14ac:dyDescent="0.2">
      <c r="AA42436" s="59"/>
      <c r="AB42436" s="59"/>
      <c r="AC42436" s="59"/>
    </row>
    <row r="42437" spans="27:29" x14ac:dyDescent="0.2">
      <c r="AA42437" s="59"/>
      <c r="AB42437" s="59"/>
      <c r="AC42437" s="59"/>
    </row>
    <row r="42438" spans="27:29" x14ac:dyDescent="0.2">
      <c r="AA42438" s="59"/>
      <c r="AB42438" s="59"/>
      <c r="AC42438" s="59"/>
    </row>
    <row r="42439" spans="27:29" x14ac:dyDescent="0.2">
      <c r="AA42439" s="59"/>
      <c r="AB42439" s="59"/>
      <c r="AC42439" s="59"/>
    </row>
    <row r="42440" spans="27:29" x14ac:dyDescent="0.2">
      <c r="AA42440" s="59"/>
      <c r="AB42440" s="59"/>
      <c r="AC42440" s="59"/>
    </row>
    <row r="42441" spans="27:29" x14ac:dyDescent="0.2">
      <c r="AA42441" s="59"/>
      <c r="AB42441" s="59"/>
      <c r="AC42441" s="59"/>
    </row>
    <row r="42442" spans="27:29" x14ac:dyDescent="0.2">
      <c r="AA42442" s="59"/>
      <c r="AB42442" s="59"/>
      <c r="AC42442" s="59"/>
    </row>
    <row r="42443" spans="27:29" x14ac:dyDescent="0.2">
      <c r="AA42443" s="59"/>
      <c r="AB42443" s="59"/>
      <c r="AC42443" s="59"/>
    </row>
    <row r="42444" spans="27:29" x14ac:dyDescent="0.2">
      <c r="AA42444" s="59"/>
      <c r="AB42444" s="59"/>
      <c r="AC42444" s="59"/>
    </row>
    <row r="42445" spans="27:29" x14ac:dyDescent="0.2">
      <c r="AA42445" s="59"/>
      <c r="AB42445" s="59"/>
      <c r="AC42445" s="59"/>
    </row>
    <row r="42446" spans="27:29" x14ac:dyDescent="0.2">
      <c r="AA42446" s="59"/>
      <c r="AB42446" s="59"/>
      <c r="AC42446" s="59"/>
    </row>
    <row r="42447" spans="27:29" x14ac:dyDescent="0.2">
      <c r="AA42447" s="59"/>
      <c r="AB42447" s="59"/>
      <c r="AC42447" s="59"/>
    </row>
    <row r="42448" spans="27:29" x14ac:dyDescent="0.2">
      <c r="AA42448" s="59"/>
      <c r="AB42448" s="59"/>
      <c r="AC42448" s="59"/>
    </row>
    <row r="42449" spans="27:29" x14ac:dyDescent="0.2">
      <c r="AA42449" s="59"/>
      <c r="AB42449" s="59"/>
      <c r="AC42449" s="59"/>
    </row>
    <row r="42450" spans="27:29" x14ac:dyDescent="0.2">
      <c r="AA42450" s="59"/>
      <c r="AB42450" s="59"/>
      <c r="AC42450" s="59"/>
    </row>
    <row r="42451" spans="27:29" x14ac:dyDescent="0.2">
      <c r="AA42451" s="59"/>
      <c r="AB42451" s="59"/>
      <c r="AC42451" s="59"/>
    </row>
    <row r="42452" spans="27:29" x14ac:dyDescent="0.2">
      <c r="AA42452" s="59"/>
      <c r="AB42452" s="59"/>
      <c r="AC42452" s="59"/>
    </row>
    <row r="42453" spans="27:29" x14ac:dyDescent="0.2">
      <c r="AA42453" s="59"/>
      <c r="AB42453" s="59"/>
      <c r="AC42453" s="59"/>
    </row>
    <row r="42454" spans="27:29" x14ac:dyDescent="0.2">
      <c r="AA42454" s="59"/>
      <c r="AB42454" s="59"/>
      <c r="AC42454" s="59"/>
    </row>
    <row r="42455" spans="27:29" x14ac:dyDescent="0.2">
      <c r="AA42455" s="59"/>
      <c r="AB42455" s="59"/>
      <c r="AC42455" s="59"/>
    </row>
    <row r="42456" spans="27:29" x14ac:dyDescent="0.2">
      <c r="AA42456" s="59"/>
      <c r="AB42456" s="59"/>
      <c r="AC42456" s="59"/>
    </row>
    <row r="42457" spans="27:29" x14ac:dyDescent="0.2">
      <c r="AA42457" s="59"/>
      <c r="AB42457" s="59"/>
      <c r="AC42457" s="59"/>
    </row>
    <row r="42458" spans="27:29" x14ac:dyDescent="0.2">
      <c r="AA42458" s="59"/>
      <c r="AB42458" s="59"/>
      <c r="AC42458" s="59"/>
    </row>
    <row r="42459" spans="27:29" x14ac:dyDescent="0.2">
      <c r="AA42459" s="59"/>
      <c r="AB42459" s="59"/>
      <c r="AC42459" s="59"/>
    </row>
    <row r="42460" spans="27:29" x14ac:dyDescent="0.2">
      <c r="AA42460" s="59"/>
      <c r="AB42460" s="59"/>
      <c r="AC42460" s="59"/>
    </row>
    <row r="42461" spans="27:29" x14ac:dyDescent="0.2">
      <c r="AA42461" s="59"/>
      <c r="AB42461" s="59"/>
      <c r="AC42461" s="59"/>
    </row>
    <row r="42462" spans="27:29" x14ac:dyDescent="0.2">
      <c r="AA42462" s="59"/>
      <c r="AB42462" s="59"/>
      <c r="AC42462" s="59"/>
    </row>
    <row r="42463" spans="27:29" x14ac:dyDescent="0.2">
      <c r="AA42463" s="59"/>
      <c r="AB42463" s="59"/>
      <c r="AC42463" s="59"/>
    </row>
    <row r="42464" spans="27:29" x14ac:dyDescent="0.2">
      <c r="AA42464" s="59"/>
      <c r="AB42464" s="59"/>
      <c r="AC42464" s="59"/>
    </row>
    <row r="42465" spans="27:29" x14ac:dyDescent="0.2">
      <c r="AA42465" s="59"/>
      <c r="AB42465" s="59"/>
      <c r="AC42465" s="59"/>
    </row>
    <row r="42466" spans="27:29" x14ac:dyDescent="0.2">
      <c r="AA42466" s="59"/>
      <c r="AB42466" s="59"/>
      <c r="AC42466" s="59"/>
    </row>
    <row r="42467" spans="27:29" x14ac:dyDescent="0.2">
      <c r="AA42467" s="59"/>
      <c r="AB42467" s="59"/>
      <c r="AC42467" s="59"/>
    </row>
    <row r="42468" spans="27:29" x14ac:dyDescent="0.2">
      <c r="AA42468" s="59"/>
      <c r="AB42468" s="59"/>
      <c r="AC42468" s="59"/>
    </row>
    <row r="42469" spans="27:29" x14ac:dyDescent="0.2">
      <c r="AA42469" s="59"/>
      <c r="AB42469" s="59"/>
      <c r="AC42469" s="59"/>
    </row>
    <row r="42470" spans="27:29" x14ac:dyDescent="0.2">
      <c r="AA42470" s="59"/>
      <c r="AB42470" s="59"/>
      <c r="AC42470" s="59"/>
    </row>
    <row r="42471" spans="27:29" x14ac:dyDescent="0.2">
      <c r="AA42471" s="59"/>
      <c r="AB42471" s="59"/>
      <c r="AC42471" s="59"/>
    </row>
    <row r="42472" spans="27:29" x14ac:dyDescent="0.2">
      <c r="AA42472" s="59"/>
      <c r="AB42472" s="59"/>
      <c r="AC42472" s="59"/>
    </row>
    <row r="42473" spans="27:29" x14ac:dyDescent="0.2">
      <c r="AA42473" s="59"/>
      <c r="AB42473" s="59"/>
      <c r="AC42473" s="59"/>
    </row>
    <row r="42474" spans="27:29" x14ac:dyDescent="0.2">
      <c r="AA42474" s="59"/>
      <c r="AB42474" s="59"/>
      <c r="AC42474" s="59"/>
    </row>
    <row r="42475" spans="27:29" x14ac:dyDescent="0.2">
      <c r="AA42475" s="59"/>
      <c r="AB42475" s="59"/>
      <c r="AC42475" s="59"/>
    </row>
    <row r="42476" spans="27:29" x14ac:dyDescent="0.2">
      <c r="AA42476" s="59"/>
      <c r="AB42476" s="59"/>
      <c r="AC42476" s="59"/>
    </row>
    <row r="42477" spans="27:29" x14ac:dyDescent="0.2">
      <c r="AA42477" s="59"/>
      <c r="AB42477" s="59"/>
      <c r="AC42477" s="59"/>
    </row>
    <row r="42478" spans="27:29" x14ac:dyDescent="0.2">
      <c r="AA42478" s="59"/>
      <c r="AB42478" s="59"/>
      <c r="AC42478" s="59"/>
    </row>
    <row r="42479" spans="27:29" x14ac:dyDescent="0.2">
      <c r="AA42479" s="59"/>
      <c r="AB42479" s="59"/>
      <c r="AC42479" s="59"/>
    </row>
    <row r="42480" spans="27:29" x14ac:dyDescent="0.2">
      <c r="AA42480" s="59"/>
      <c r="AB42480" s="59"/>
      <c r="AC42480" s="59"/>
    </row>
    <row r="42481" spans="27:29" x14ac:dyDescent="0.2">
      <c r="AA42481" s="59"/>
      <c r="AB42481" s="59"/>
      <c r="AC42481" s="59"/>
    </row>
    <row r="42482" spans="27:29" x14ac:dyDescent="0.2">
      <c r="AA42482" s="59"/>
      <c r="AB42482" s="59"/>
      <c r="AC42482" s="59"/>
    </row>
    <row r="42483" spans="27:29" x14ac:dyDescent="0.2">
      <c r="AA42483" s="59"/>
      <c r="AB42483" s="59"/>
      <c r="AC42483" s="59"/>
    </row>
    <row r="42484" spans="27:29" x14ac:dyDescent="0.2">
      <c r="AA42484" s="59"/>
      <c r="AB42484" s="59"/>
      <c r="AC42484" s="59"/>
    </row>
    <row r="42485" spans="27:29" x14ac:dyDescent="0.2">
      <c r="AA42485" s="59"/>
      <c r="AB42485" s="59"/>
      <c r="AC42485" s="59"/>
    </row>
    <row r="42486" spans="27:29" x14ac:dyDescent="0.2">
      <c r="AA42486" s="59"/>
      <c r="AB42486" s="59"/>
      <c r="AC42486" s="59"/>
    </row>
    <row r="42487" spans="27:29" x14ac:dyDescent="0.2">
      <c r="AA42487" s="59"/>
      <c r="AB42487" s="59"/>
      <c r="AC42487" s="59"/>
    </row>
    <row r="42488" spans="27:29" x14ac:dyDescent="0.2">
      <c r="AA42488" s="59"/>
      <c r="AB42488" s="59"/>
      <c r="AC42488" s="59"/>
    </row>
    <row r="42489" spans="27:29" x14ac:dyDescent="0.2">
      <c r="AA42489" s="59"/>
      <c r="AB42489" s="59"/>
      <c r="AC42489" s="59"/>
    </row>
    <row r="42490" spans="27:29" x14ac:dyDescent="0.2">
      <c r="AA42490" s="59"/>
      <c r="AB42490" s="59"/>
      <c r="AC42490" s="59"/>
    </row>
    <row r="42491" spans="27:29" x14ac:dyDescent="0.2">
      <c r="AA42491" s="59"/>
      <c r="AB42491" s="59"/>
      <c r="AC42491" s="59"/>
    </row>
    <row r="42492" spans="27:29" x14ac:dyDescent="0.2">
      <c r="AA42492" s="59"/>
      <c r="AB42492" s="59"/>
      <c r="AC42492" s="59"/>
    </row>
    <row r="42493" spans="27:29" x14ac:dyDescent="0.2">
      <c r="AA42493" s="59"/>
      <c r="AB42493" s="59"/>
      <c r="AC42493" s="59"/>
    </row>
    <row r="42494" spans="27:29" x14ac:dyDescent="0.2">
      <c r="AA42494" s="59"/>
      <c r="AB42494" s="59"/>
      <c r="AC42494" s="59"/>
    </row>
    <row r="42495" spans="27:29" x14ac:dyDescent="0.2">
      <c r="AA42495" s="59"/>
      <c r="AB42495" s="59"/>
      <c r="AC42495" s="59"/>
    </row>
    <row r="42496" spans="27:29" x14ac:dyDescent="0.2">
      <c r="AA42496" s="59"/>
      <c r="AB42496" s="59"/>
      <c r="AC42496" s="59"/>
    </row>
    <row r="42497" spans="27:29" x14ac:dyDescent="0.2">
      <c r="AA42497" s="59"/>
      <c r="AB42497" s="59"/>
      <c r="AC42497" s="59"/>
    </row>
    <row r="42498" spans="27:29" x14ac:dyDescent="0.2">
      <c r="AA42498" s="59"/>
      <c r="AB42498" s="59"/>
      <c r="AC42498" s="59"/>
    </row>
    <row r="42499" spans="27:29" x14ac:dyDescent="0.2">
      <c r="AA42499" s="59"/>
      <c r="AB42499" s="59"/>
      <c r="AC42499" s="59"/>
    </row>
    <row r="42500" spans="27:29" x14ac:dyDescent="0.2">
      <c r="AA42500" s="59"/>
      <c r="AB42500" s="59"/>
      <c r="AC42500" s="59"/>
    </row>
    <row r="42501" spans="27:29" x14ac:dyDescent="0.2">
      <c r="AA42501" s="59"/>
      <c r="AB42501" s="59"/>
      <c r="AC42501" s="59"/>
    </row>
    <row r="42502" spans="27:29" x14ac:dyDescent="0.2">
      <c r="AA42502" s="59"/>
      <c r="AB42502" s="59"/>
      <c r="AC42502" s="59"/>
    </row>
    <row r="42503" spans="27:29" x14ac:dyDescent="0.2">
      <c r="AA42503" s="59"/>
      <c r="AB42503" s="59"/>
      <c r="AC42503" s="59"/>
    </row>
    <row r="42504" spans="27:29" x14ac:dyDescent="0.2">
      <c r="AA42504" s="59"/>
      <c r="AB42504" s="59"/>
      <c r="AC42504" s="59"/>
    </row>
    <row r="42505" spans="27:29" x14ac:dyDescent="0.2">
      <c r="AA42505" s="59"/>
      <c r="AB42505" s="59"/>
      <c r="AC42505" s="59"/>
    </row>
    <row r="42506" spans="27:29" x14ac:dyDescent="0.2">
      <c r="AA42506" s="59"/>
      <c r="AB42506" s="59"/>
      <c r="AC42506" s="59"/>
    </row>
    <row r="42507" spans="27:29" x14ac:dyDescent="0.2">
      <c r="AA42507" s="59"/>
      <c r="AB42507" s="59"/>
      <c r="AC42507" s="59"/>
    </row>
    <row r="42508" spans="27:29" x14ac:dyDescent="0.2">
      <c r="AA42508" s="59"/>
      <c r="AB42508" s="59"/>
      <c r="AC42508" s="59"/>
    </row>
    <row r="42509" spans="27:29" x14ac:dyDescent="0.2">
      <c r="AA42509" s="59"/>
      <c r="AB42509" s="59"/>
      <c r="AC42509" s="59"/>
    </row>
    <row r="42510" spans="27:29" x14ac:dyDescent="0.2">
      <c r="AA42510" s="59"/>
      <c r="AB42510" s="59"/>
      <c r="AC42510" s="59"/>
    </row>
    <row r="42511" spans="27:29" x14ac:dyDescent="0.2">
      <c r="AA42511" s="59"/>
      <c r="AB42511" s="59"/>
      <c r="AC42511" s="59"/>
    </row>
    <row r="42512" spans="27:29" x14ac:dyDescent="0.2">
      <c r="AA42512" s="59"/>
      <c r="AB42512" s="59"/>
      <c r="AC42512" s="59"/>
    </row>
    <row r="42513" spans="27:29" x14ac:dyDescent="0.2">
      <c r="AA42513" s="59"/>
      <c r="AB42513" s="59"/>
      <c r="AC42513" s="59"/>
    </row>
    <row r="42514" spans="27:29" x14ac:dyDescent="0.2">
      <c r="AA42514" s="59"/>
      <c r="AB42514" s="59"/>
      <c r="AC42514" s="59"/>
    </row>
    <row r="42515" spans="27:29" x14ac:dyDescent="0.2">
      <c r="AA42515" s="59"/>
      <c r="AB42515" s="59"/>
      <c r="AC42515" s="59"/>
    </row>
    <row r="42516" spans="27:29" x14ac:dyDescent="0.2">
      <c r="AA42516" s="59"/>
      <c r="AB42516" s="59"/>
      <c r="AC42516" s="59"/>
    </row>
    <row r="42517" spans="27:29" x14ac:dyDescent="0.2">
      <c r="AA42517" s="59"/>
      <c r="AB42517" s="59"/>
      <c r="AC42517" s="59"/>
    </row>
    <row r="42518" spans="27:29" x14ac:dyDescent="0.2">
      <c r="AA42518" s="59"/>
      <c r="AB42518" s="59"/>
      <c r="AC42518" s="59"/>
    </row>
    <row r="42519" spans="27:29" x14ac:dyDescent="0.2">
      <c r="AA42519" s="59"/>
      <c r="AB42519" s="59"/>
      <c r="AC42519" s="59"/>
    </row>
    <row r="42520" spans="27:29" x14ac:dyDescent="0.2">
      <c r="AA42520" s="59"/>
      <c r="AB42520" s="59"/>
      <c r="AC42520" s="59"/>
    </row>
    <row r="42521" spans="27:29" x14ac:dyDescent="0.2">
      <c r="AA42521" s="59"/>
      <c r="AB42521" s="59"/>
      <c r="AC42521" s="59"/>
    </row>
    <row r="42522" spans="27:29" x14ac:dyDescent="0.2">
      <c r="AA42522" s="59"/>
      <c r="AB42522" s="59"/>
      <c r="AC42522" s="59"/>
    </row>
    <row r="42523" spans="27:29" x14ac:dyDescent="0.2">
      <c r="AA42523" s="59"/>
      <c r="AB42523" s="59"/>
      <c r="AC42523" s="59"/>
    </row>
    <row r="42524" spans="27:29" x14ac:dyDescent="0.2">
      <c r="AA42524" s="59"/>
      <c r="AB42524" s="59"/>
      <c r="AC42524" s="59"/>
    </row>
    <row r="42525" spans="27:29" x14ac:dyDescent="0.2">
      <c r="AA42525" s="59"/>
      <c r="AB42525" s="59"/>
      <c r="AC42525" s="59"/>
    </row>
    <row r="42526" spans="27:29" x14ac:dyDescent="0.2">
      <c r="AA42526" s="59"/>
      <c r="AB42526" s="59"/>
      <c r="AC42526" s="59"/>
    </row>
    <row r="42527" spans="27:29" x14ac:dyDescent="0.2">
      <c r="AA42527" s="59"/>
      <c r="AB42527" s="59"/>
      <c r="AC42527" s="59"/>
    </row>
    <row r="42528" spans="27:29" x14ac:dyDescent="0.2">
      <c r="AA42528" s="59"/>
      <c r="AB42528" s="59"/>
      <c r="AC42528" s="59"/>
    </row>
    <row r="42529" spans="27:29" x14ac:dyDescent="0.2">
      <c r="AA42529" s="59"/>
      <c r="AB42529" s="59"/>
      <c r="AC42529" s="59"/>
    </row>
    <row r="42530" spans="27:29" x14ac:dyDescent="0.2">
      <c r="AA42530" s="59"/>
      <c r="AB42530" s="59"/>
      <c r="AC42530" s="59"/>
    </row>
    <row r="42531" spans="27:29" x14ac:dyDescent="0.2">
      <c r="AA42531" s="59"/>
      <c r="AB42531" s="59"/>
      <c r="AC42531" s="59"/>
    </row>
    <row r="42532" spans="27:29" x14ac:dyDescent="0.2">
      <c r="AA42532" s="59"/>
      <c r="AB42532" s="59"/>
      <c r="AC42532" s="59"/>
    </row>
    <row r="42533" spans="27:29" x14ac:dyDescent="0.2">
      <c r="AA42533" s="59"/>
      <c r="AB42533" s="59"/>
      <c r="AC42533" s="59"/>
    </row>
    <row r="42534" spans="27:29" x14ac:dyDescent="0.2">
      <c r="AA42534" s="59"/>
      <c r="AB42534" s="59"/>
      <c r="AC42534" s="59"/>
    </row>
    <row r="42535" spans="27:29" x14ac:dyDescent="0.2">
      <c r="AA42535" s="59"/>
      <c r="AB42535" s="59"/>
      <c r="AC42535" s="59"/>
    </row>
    <row r="42536" spans="27:29" x14ac:dyDescent="0.2">
      <c r="AA42536" s="59"/>
      <c r="AB42536" s="59"/>
      <c r="AC42536" s="59"/>
    </row>
    <row r="42537" spans="27:29" x14ac:dyDescent="0.2">
      <c r="AA42537" s="59"/>
      <c r="AB42537" s="59"/>
      <c r="AC42537" s="59"/>
    </row>
    <row r="42538" spans="27:29" x14ac:dyDescent="0.2">
      <c r="AA42538" s="59"/>
      <c r="AB42538" s="59"/>
      <c r="AC42538" s="59"/>
    </row>
    <row r="42539" spans="27:29" x14ac:dyDescent="0.2">
      <c r="AA42539" s="59"/>
      <c r="AB42539" s="59"/>
      <c r="AC42539" s="59"/>
    </row>
    <row r="42540" spans="27:29" x14ac:dyDescent="0.2">
      <c r="AA42540" s="59"/>
      <c r="AB42540" s="59"/>
      <c r="AC42540" s="59"/>
    </row>
    <row r="42541" spans="27:29" x14ac:dyDescent="0.2">
      <c r="AA42541" s="59"/>
      <c r="AB42541" s="59"/>
      <c r="AC42541" s="59"/>
    </row>
    <row r="42542" spans="27:29" x14ac:dyDescent="0.2">
      <c r="AA42542" s="59"/>
      <c r="AB42542" s="59"/>
      <c r="AC42542" s="59"/>
    </row>
    <row r="42543" spans="27:29" x14ac:dyDescent="0.2">
      <c r="AA42543" s="59"/>
      <c r="AB42543" s="59"/>
      <c r="AC42543" s="59"/>
    </row>
    <row r="42544" spans="27:29" x14ac:dyDescent="0.2">
      <c r="AA42544" s="59"/>
      <c r="AB42544" s="59"/>
      <c r="AC42544" s="59"/>
    </row>
    <row r="42545" spans="27:29" x14ac:dyDescent="0.2">
      <c r="AA42545" s="59"/>
      <c r="AB42545" s="59"/>
      <c r="AC42545" s="59"/>
    </row>
    <row r="42546" spans="27:29" x14ac:dyDescent="0.2">
      <c r="AA42546" s="59"/>
      <c r="AB42546" s="59"/>
      <c r="AC42546" s="59"/>
    </row>
    <row r="42547" spans="27:29" x14ac:dyDescent="0.2">
      <c r="AA42547" s="59"/>
      <c r="AB42547" s="59"/>
      <c r="AC42547" s="59"/>
    </row>
    <row r="42548" spans="27:29" x14ac:dyDescent="0.2">
      <c r="AA42548" s="59"/>
      <c r="AB42548" s="59"/>
      <c r="AC42548" s="59"/>
    </row>
    <row r="42549" spans="27:29" x14ac:dyDescent="0.2">
      <c r="AA42549" s="59"/>
      <c r="AB42549" s="59"/>
      <c r="AC42549" s="59"/>
    </row>
    <row r="42550" spans="27:29" x14ac:dyDescent="0.2">
      <c r="AA42550" s="59"/>
      <c r="AB42550" s="59"/>
      <c r="AC42550" s="59"/>
    </row>
    <row r="42551" spans="27:29" x14ac:dyDescent="0.2">
      <c r="AA42551" s="59"/>
      <c r="AB42551" s="59"/>
      <c r="AC42551" s="59"/>
    </row>
    <row r="42552" spans="27:29" x14ac:dyDescent="0.2">
      <c r="AA42552" s="59"/>
      <c r="AB42552" s="59"/>
      <c r="AC42552" s="59"/>
    </row>
    <row r="42553" spans="27:29" x14ac:dyDescent="0.2">
      <c r="AA42553" s="59"/>
      <c r="AB42553" s="59"/>
      <c r="AC42553" s="59"/>
    </row>
    <row r="42554" spans="27:29" x14ac:dyDescent="0.2">
      <c r="AA42554" s="59"/>
      <c r="AB42554" s="59"/>
      <c r="AC42554" s="59"/>
    </row>
    <row r="42555" spans="27:29" x14ac:dyDescent="0.2">
      <c r="AA42555" s="59"/>
      <c r="AB42555" s="59"/>
      <c r="AC42555" s="59"/>
    </row>
    <row r="42556" spans="27:29" x14ac:dyDescent="0.2">
      <c r="AA42556" s="59"/>
      <c r="AB42556" s="59"/>
      <c r="AC42556" s="59"/>
    </row>
    <row r="42557" spans="27:29" x14ac:dyDescent="0.2">
      <c r="AA42557" s="59"/>
      <c r="AB42557" s="59"/>
      <c r="AC42557" s="59"/>
    </row>
    <row r="42558" spans="27:29" x14ac:dyDescent="0.2">
      <c r="AA42558" s="59"/>
      <c r="AB42558" s="59"/>
      <c r="AC42558" s="59"/>
    </row>
    <row r="42559" spans="27:29" x14ac:dyDescent="0.2">
      <c r="AA42559" s="59"/>
      <c r="AB42559" s="59"/>
      <c r="AC42559" s="59"/>
    </row>
    <row r="42560" spans="27:29" x14ac:dyDescent="0.2">
      <c r="AA42560" s="59"/>
      <c r="AB42560" s="59"/>
      <c r="AC42560" s="59"/>
    </row>
    <row r="42561" spans="27:29" x14ac:dyDescent="0.2">
      <c r="AA42561" s="59"/>
      <c r="AB42561" s="59"/>
      <c r="AC42561" s="59"/>
    </row>
    <row r="42562" spans="27:29" x14ac:dyDescent="0.2">
      <c r="AA42562" s="59"/>
      <c r="AB42562" s="59"/>
      <c r="AC42562" s="59"/>
    </row>
    <row r="42563" spans="27:29" x14ac:dyDescent="0.2">
      <c r="AA42563" s="59"/>
      <c r="AB42563" s="59"/>
      <c r="AC42563" s="59"/>
    </row>
    <row r="42564" spans="27:29" x14ac:dyDescent="0.2">
      <c r="AA42564" s="59"/>
      <c r="AB42564" s="59"/>
      <c r="AC42564" s="59"/>
    </row>
    <row r="42565" spans="27:29" x14ac:dyDescent="0.2">
      <c r="AA42565" s="59"/>
      <c r="AB42565" s="59"/>
      <c r="AC42565" s="59"/>
    </row>
    <row r="42566" spans="27:29" x14ac:dyDescent="0.2">
      <c r="AA42566" s="59"/>
      <c r="AB42566" s="59"/>
      <c r="AC42566" s="59"/>
    </row>
    <row r="42567" spans="27:29" x14ac:dyDescent="0.2">
      <c r="AA42567" s="59"/>
      <c r="AB42567" s="59"/>
      <c r="AC42567" s="59"/>
    </row>
    <row r="42568" spans="27:29" x14ac:dyDescent="0.2">
      <c r="AA42568" s="59"/>
      <c r="AB42568" s="59"/>
      <c r="AC42568" s="59"/>
    </row>
    <row r="42569" spans="27:29" x14ac:dyDescent="0.2">
      <c r="AA42569" s="59"/>
      <c r="AB42569" s="59"/>
      <c r="AC42569" s="59"/>
    </row>
    <row r="42570" spans="27:29" x14ac:dyDescent="0.2">
      <c r="AA42570" s="59"/>
      <c r="AB42570" s="59"/>
      <c r="AC42570" s="59"/>
    </row>
    <row r="42571" spans="27:29" x14ac:dyDescent="0.2">
      <c r="AA42571" s="59"/>
      <c r="AB42571" s="59"/>
      <c r="AC42571" s="59"/>
    </row>
    <row r="42572" spans="27:29" x14ac:dyDescent="0.2">
      <c r="AA42572" s="59"/>
      <c r="AB42572" s="59"/>
      <c r="AC42572" s="59"/>
    </row>
    <row r="42573" spans="27:29" x14ac:dyDescent="0.2">
      <c r="AA42573" s="59"/>
      <c r="AB42573" s="59"/>
      <c r="AC42573" s="59"/>
    </row>
    <row r="42574" spans="27:29" x14ac:dyDescent="0.2">
      <c r="AA42574" s="59"/>
      <c r="AB42574" s="59"/>
      <c r="AC42574" s="59"/>
    </row>
    <row r="42575" spans="27:29" x14ac:dyDescent="0.2">
      <c r="AA42575" s="59"/>
      <c r="AB42575" s="59"/>
      <c r="AC42575" s="59"/>
    </row>
    <row r="42576" spans="27:29" x14ac:dyDescent="0.2">
      <c r="AA42576" s="59"/>
      <c r="AB42576" s="59"/>
      <c r="AC42576" s="59"/>
    </row>
    <row r="42577" spans="27:29" x14ac:dyDescent="0.2">
      <c r="AA42577" s="59"/>
      <c r="AB42577" s="59"/>
      <c r="AC42577" s="59"/>
    </row>
    <row r="42578" spans="27:29" x14ac:dyDescent="0.2">
      <c r="AA42578" s="59"/>
      <c r="AB42578" s="59"/>
      <c r="AC42578" s="59"/>
    </row>
    <row r="42579" spans="27:29" x14ac:dyDescent="0.2">
      <c r="AA42579" s="59"/>
      <c r="AB42579" s="59"/>
      <c r="AC42579" s="59"/>
    </row>
    <row r="42580" spans="27:29" x14ac:dyDescent="0.2">
      <c r="AA42580" s="59"/>
      <c r="AB42580" s="59"/>
      <c r="AC42580" s="59"/>
    </row>
    <row r="42581" spans="27:29" x14ac:dyDescent="0.2">
      <c r="AA42581" s="59"/>
      <c r="AB42581" s="59"/>
      <c r="AC42581" s="59"/>
    </row>
    <row r="42582" spans="27:29" x14ac:dyDescent="0.2">
      <c r="AA42582" s="59"/>
      <c r="AB42582" s="59"/>
      <c r="AC42582" s="59"/>
    </row>
    <row r="42583" spans="27:29" x14ac:dyDescent="0.2">
      <c r="AA42583" s="59"/>
      <c r="AB42583" s="59"/>
      <c r="AC42583" s="59"/>
    </row>
    <row r="42584" spans="27:29" x14ac:dyDescent="0.2">
      <c r="AA42584" s="59"/>
      <c r="AB42584" s="59"/>
      <c r="AC42584" s="59"/>
    </row>
    <row r="42585" spans="27:29" x14ac:dyDescent="0.2">
      <c r="AA42585" s="59"/>
      <c r="AB42585" s="59"/>
      <c r="AC42585" s="59"/>
    </row>
    <row r="42586" spans="27:29" x14ac:dyDescent="0.2">
      <c r="AA42586" s="59"/>
      <c r="AB42586" s="59"/>
      <c r="AC42586" s="59"/>
    </row>
    <row r="42587" spans="27:29" x14ac:dyDescent="0.2">
      <c r="AA42587" s="59"/>
      <c r="AB42587" s="59"/>
      <c r="AC42587" s="59"/>
    </row>
    <row r="42588" spans="27:29" x14ac:dyDescent="0.2">
      <c r="AA42588" s="59"/>
      <c r="AB42588" s="59"/>
      <c r="AC42588" s="59"/>
    </row>
    <row r="42589" spans="27:29" x14ac:dyDescent="0.2">
      <c r="AA42589" s="59"/>
      <c r="AB42589" s="59"/>
      <c r="AC42589" s="59"/>
    </row>
    <row r="42590" spans="27:29" x14ac:dyDescent="0.2">
      <c r="AA42590" s="59"/>
      <c r="AB42590" s="59"/>
      <c r="AC42590" s="59"/>
    </row>
    <row r="42591" spans="27:29" x14ac:dyDescent="0.2">
      <c r="AA42591" s="59"/>
      <c r="AB42591" s="59"/>
      <c r="AC42591" s="59"/>
    </row>
    <row r="42592" spans="27:29" x14ac:dyDescent="0.2">
      <c r="AA42592" s="59"/>
      <c r="AB42592" s="59"/>
      <c r="AC42592" s="59"/>
    </row>
    <row r="42593" spans="27:29" x14ac:dyDescent="0.2">
      <c r="AA42593" s="59"/>
      <c r="AB42593" s="59"/>
      <c r="AC42593" s="59"/>
    </row>
    <row r="42594" spans="27:29" x14ac:dyDescent="0.2">
      <c r="AA42594" s="59"/>
      <c r="AB42594" s="59"/>
      <c r="AC42594" s="59"/>
    </row>
    <row r="42595" spans="27:29" x14ac:dyDescent="0.2">
      <c r="AA42595" s="59"/>
      <c r="AB42595" s="59"/>
      <c r="AC42595" s="59"/>
    </row>
    <row r="42596" spans="27:29" x14ac:dyDescent="0.2">
      <c r="AA42596" s="59"/>
      <c r="AB42596" s="59"/>
      <c r="AC42596" s="59"/>
    </row>
    <row r="42597" spans="27:29" x14ac:dyDescent="0.2">
      <c r="AA42597" s="59"/>
      <c r="AB42597" s="59"/>
      <c r="AC42597" s="59"/>
    </row>
    <row r="42598" spans="27:29" x14ac:dyDescent="0.2">
      <c r="AA42598" s="59"/>
      <c r="AB42598" s="59"/>
      <c r="AC42598" s="59"/>
    </row>
    <row r="42599" spans="27:29" x14ac:dyDescent="0.2">
      <c r="AA42599" s="59"/>
      <c r="AB42599" s="59"/>
      <c r="AC42599" s="59"/>
    </row>
    <row r="42600" spans="27:29" x14ac:dyDescent="0.2">
      <c r="AA42600" s="59"/>
      <c r="AB42600" s="59"/>
      <c r="AC42600" s="59"/>
    </row>
    <row r="42601" spans="27:29" x14ac:dyDescent="0.2">
      <c r="AA42601" s="59"/>
      <c r="AB42601" s="59"/>
      <c r="AC42601" s="59"/>
    </row>
    <row r="42602" spans="27:29" x14ac:dyDescent="0.2">
      <c r="AA42602" s="59"/>
      <c r="AB42602" s="59"/>
      <c r="AC42602" s="59"/>
    </row>
    <row r="42603" spans="27:29" x14ac:dyDescent="0.2">
      <c r="AA42603" s="59"/>
      <c r="AB42603" s="59"/>
      <c r="AC42603" s="59"/>
    </row>
    <row r="42604" spans="27:29" x14ac:dyDescent="0.2">
      <c r="AA42604" s="59"/>
      <c r="AB42604" s="59"/>
      <c r="AC42604" s="59"/>
    </row>
    <row r="42605" spans="27:29" x14ac:dyDescent="0.2">
      <c r="AA42605" s="59"/>
      <c r="AB42605" s="59"/>
      <c r="AC42605" s="59"/>
    </row>
    <row r="42606" spans="27:29" x14ac:dyDescent="0.2">
      <c r="AA42606" s="59"/>
      <c r="AB42606" s="59"/>
      <c r="AC42606" s="59"/>
    </row>
    <row r="42607" spans="27:29" x14ac:dyDescent="0.2">
      <c r="AA42607" s="59"/>
      <c r="AB42607" s="59"/>
      <c r="AC42607" s="59"/>
    </row>
    <row r="42608" spans="27:29" x14ac:dyDescent="0.2">
      <c r="AA42608" s="59"/>
      <c r="AB42608" s="59"/>
      <c r="AC42608" s="59"/>
    </row>
    <row r="42609" spans="27:29" x14ac:dyDescent="0.2">
      <c r="AA42609" s="59"/>
      <c r="AB42609" s="59"/>
      <c r="AC42609" s="59"/>
    </row>
    <row r="42610" spans="27:29" x14ac:dyDescent="0.2">
      <c r="AA42610" s="59"/>
      <c r="AB42610" s="59"/>
      <c r="AC42610" s="59"/>
    </row>
    <row r="42611" spans="27:29" x14ac:dyDescent="0.2">
      <c r="AA42611" s="59"/>
      <c r="AB42611" s="59"/>
      <c r="AC42611" s="59"/>
    </row>
    <row r="42612" spans="27:29" x14ac:dyDescent="0.2">
      <c r="AA42612" s="59"/>
      <c r="AB42612" s="59"/>
      <c r="AC42612" s="59"/>
    </row>
    <row r="42613" spans="27:29" x14ac:dyDescent="0.2">
      <c r="AA42613" s="59"/>
      <c r="AB42613" s="59"/>
      <c r="AC42613" s="59"/>
    </row>
    <row r="42614" spans="27:29" x14ac:dyDescent="0.2">
      <c r="AA42614" s="59"/>
      <c r="AB42614" s="59"/>
      <c r="AC42614" s="59"/>
    </row>
    <row r="42615" spans="27:29" x14ac:dyDescent="0.2">
      <c r="AA42615" s="59"/>
      <c r="AB42615" s="59"/>
      <c r="AC42615" s="59"/>
    </row>
    <row r="42616" spans="27:29" x14ac:dyDescent="0.2">
      <c r="AA42616" s="59"/>
      <c r="AB42616" s="59"/>
      <c r="AC42616" s="59"/>
    </row>
    <row r="42617" spans="27:29" x14ac:dyDescent="0.2">
      <c r="AA42617" s="59"/>
      <c r="AB42617" s="59"/>
      <c r="AC42617" s="59"/>
    </row>
    <row r="42618" spans="27:29" x14ac:dyDescent="0.2">
      <c r="AA42618" s="59"/>
      <c r="AB42618" s="59"/>
      <c r="AC42618" s="59"/>
    </row>
    <row r="42619" spans="27:29" x14ac:dyDescent="0.2">
      <c r="AA42619" s="59"/>
      <c r="AB42619" s="59"/>
      <c r="AC42619" s="59"/>
    </row>
    <row r="42620" spans="27:29" x14ac:dyDescent="0.2">
      <c r="AA42620" s="59"/>
      <c r="AB42620" s="59"/>
      <c r="AC42620" s="59"/>
    </row>
    <row r="42621" spans="27:29" x14ac:dyDescent="0.2">
      <c r="AA42621" s="59"/>
      <c r="AB42621" s="59"/>
      <c r="AC42621" s="59"/>
    </row>
    <row r="42622" spans="27:29" x14ac:dyDescent="0.2">
      <c r="AA42622" s="59"/>
      <c r="AB42622" s="59"/>
      <c r="AC42622" s="59"/>
    </row>
    <row r="42623" spans="27:29" x14ac:dyDescent="0.2">
      <c r="AA42623" s="59"/>
      <c r="AB42623" s="59"/>
      <c r="AC42623" s="59"/>
    </row>
    <row r="42624" spans="27:29" x14ac:dyDescent="0.2">
      <c r="AA42624" s="59"/>
      <c r="AB42624" s="59"/>
      <c r="AC42624" s="59"/>
    </row>
    <row r="42625" spans="27:29" x14ac:dyDescent="0.2">
      <c r="AA42625" s="59"/>
      <c r="AB42625" s="59"/>
      <c r="AC42625" s="59"/>
    </row>
    <row r="42626" spans="27:29" x14ac:dyDescent="0.2">
      <c r="AA42626" s="59"/>
      <c r="AB42626" s="59"/>
      <c r="AC42626" s="59"/>
    </row>
    <row r="42627" spans="27:29" x14ac:dyDescent="0.2">
      <c r="AA42627" s="59"/>
      <c r="AB42627" s="59"/>
      <c r="AC42627" s="59"/>
    </row>
    <row r="42628" spans="27:29" x14ac:dyDescent="0.2">
      <c r="AA42628" s="59"/>
      <c r="AB42628" s="59"/>
      <c r="AC42628" s="59"/>
    </row>
    <row r="42629" spans="27:29" x14ac:dyDescent="0.2">
      <c r="AA42629" s="59"/>
      <c r="AB42629" s="59"/>
      <c r="AC42629" s="59"/>
    </row>
    <row r="42630" spans="27:29" x14ac:dyDescent="0.2">
      <c r="AA42630" s="59"/>
      <c r="AB42630" s="59"/>
      <c r="AC42630" s="59"/>
    </row>
    <row r="42631" spans="27:29" x14ac:dyDescent="0.2">
      <c r="AA42631" s="59"/>
      <c r="AB42631" s="59"/>
      <c r="AC42631" s="59"/>
    </row>
    <row r="42632" spans="27:29" x14ac:dyDescent="0.2">
      <c r="AA42632" s="59"/>
      <c r="AB42632" s="59"/>
      <c r="AC42632" s="59"/>
    </row>
    <row r="42633" spans="27:29" x14ac:dyDescent="0.2">
      <c r="AA42633" s="59"/>
      <c r="AB42633" s="59"/>
      <c r="AC42633" s="59"/>
    </row>
    <row r="42634" spans="27:29" x14ac:dyDescent="0.2">
      <c r="AA42634" s="59"/>
      <c r="AB42634" s="59"/>
      <c r="AC42634" s="59"/>
    </row>
    <row r="42635" spans="27:29" x14ac:dyDescent="0.2">
      <c r="AA42635" s="59"/>
      <c r="AB42635" s="59"/>
      <c r="AC42635" s="59"/>
    </row>
    <row r="42636" spans="27:29" x14ac:dyDescent="0.2">
      <c r="AA42636" s="59"/>
      <c r="AB42636" s="59"/>
      <c r="AC42636" s="59"/>
    </row>
    <row r="42637" spans="27:29" x14ac:dyDescent="0.2">
      <c r="AA42637" s="59"/>
      <c r="AB42637" s="59"/>
      <c r="AC42637" s="59"/>
    </row>
    <row r="42638" spans="27:29" x14ac:dyDescent="0.2">
      <c r="AA42638" s="59"/>
      <c r="AB42638" s="59"/>
      <c r="AC42638" s="59"/>
    </row>
    <row r="42639" spans="27:29" x14ac:dyDescent="0.2">
      <c r="AA42639" s="59"/>
      <c r="AB42639" s="59"/>
      <c r="AC42639" s="59"/>
    </row>
    <row r="42640" spans="27:29" x14ac:dyDescent="0.2">
      <c r="AA42640" s="59"/>
      <c r="AB42640" s="59"/>
      <c r="AC42640" s="59"/>
    </row>
    <row r="42641" spans="27:29" x14ac:dyDescent="0.2">
      <c r="AA42641" s="59"/>
      <c r="AB42641" s="59"/>
      <c r="AC42641" s="59"/>
    </row>
    <row r="42642" spans="27:29" x14ac:dyDescent="0.2">
      <c r="AA42642" s="59"/>
      <c r="AB42642" s="59"/>
      <c r="AC42642" s="59"/>
    </row>
    <row r="42643" spans="27:29" x14ac:dyDescent="0.2">
      <c r="AA42643" s="59"/>
      <c r="AB42643" s="59"/>
      <c r="AC42643" s="59"/>
    </row>
    <row r="42644" spans="27:29" x14ac:dyDescent="0.2">
      <c r="AA42644" s="59"/>
      <c r="AB42644" s="59"/>
      <c r="AC42644" s="59"/>
    </row>
    <row r="42645" spans="27:29" x14ac:dyDescent="0.2">
      <c r="AA42645" s="59"/>
      <c r="AB42645" s="59"/>
      <c r="AC42645" s="59"/>
    </row>
    <row r="42646" spans="27:29" x14ac:dyDescent="0.2">
      <c r="AA42646" s="59"/>
      <c r="AB42646" s="59"/>
      <c r="AC42646" s="59"/>
    </row>
    <row r="42647" spans="27:29" x14ac:dyDescent="0.2">
      <c r="AA42647" s="59"/>
      <c r="AB42647" s="59"/>
      <c r="AC42647" s="59"/>
    </row>
    <row r="42648" spans="27:29" x14ac:dyDescent="0.2">
      <c r="AA42648" s="59"/>
      <c r="AB42648" s="59"/>
      <c r="AC42648" s="59"/>
    </row>
    <row r="42649" spans="27:29" x14ac:dyDescent="0.2">
      <c r="AA42649" s="59"/>
      <c r="AB42649" s="59"/>
      <c r="AC42649" s="59"/>
    </row>
    <row r="42650" spans="27:29" x14ac:dyDescent="0.2">
      <c r="AA42650" s="59"/>
      <c r="AB42650" s="59"/>
      <c r="AC42650" s="59"/>
    </row>
    <row r="42651" spans="27:29" x14ac:dyDescent="0.2">
      <c r="AA42651" s="59"/>
      <c r="AB42651" s="59"/>
      <c r="AC42651" s="59"/>
    </row>
    <row r="42652" spans="27:29" x14ac:dyDescent="0.2">
      <c r="AA42652" s="59"/>
      <c r="AB42652" s="59"/>
      <c r="AC42652" s="59"/>
    </row>
    <row r="42653" spans="27:29" x14ac:dyDescent="0.2">
      <c r="AA42653" s="59"/>
      <c r="AB42653" s="59"/>
      <c r="AC42653" s="59"/>
    </row>
    <row r="42654" spans="27:29" x14ac:dyDescent="0.2">
      <c r="AA42654" s="59"/>
      <c r="AB42654" s="59"/>
      <c r="AC42654" s="59"/>
    </row>
    <row r="42655" spans="27:29" x14ac:dyDescent="0.2">
      <c r="AA42655" s="59"/>
      <c r="AB42655" s="59"/>
      <c r="AC42655" s="59"/>
    </row>
    <row r="42656" spans="27:29" x14ac:dyDescent="0.2">
      <c r="AA42656" s="59"/>
      <c r="AB42656" s="59"/>
      <c r="AC42656" s="59"/>
    </row>
    <row r="42657" spans="27:29" x14ac:dyDescent="0.2">
      <c r="AA42657" s="59"/>
      <c r="AB42657" s="59"/>
      <c r="AC42657" s="59"/>
    </row>
    <row r="42658" spans="27:29" x14ac:dyDescent="0.2">
      <c r="AA42658" s="59"/>
      <c r="AB42658" s="59"/>
      <c r="AC42658" s="59"/>
    </row>
    <row r="42659" spans="27:29" x14ac:dyDescent="0.2">
      <c r="AA42659" s="59"/>
      <c r="AB42659" s="59"/>
      <c r="AC42659" s="59"/>
    </row>
    <row r="42660" spans="27:29" x14ac:dyDescent="0.2">
      <c r="AA42660" s="59"/>
      <c r="AB42660" s="59"/>
      <c r="AC42660" s="59"/>
    </row>
    <row r="42661" spans="27:29" x14ac:dyDescent="0.2">
      <c r="AA42661" s="59"/>
      <c r="AB42661" s="59"/>
      <c r="AC42661" s="59"/>
    </row>
    <row r="42662" spans="27:29" x14ac:dyDescent="0.2">
      <c r="AA42662" s="59"/>
      <c r="AB42662" s="59"/>
      <c r="AC42662" s="59"/>
    </row>
    <row r="42663" spans="27:29" x14ac:dyDescent="0.2">
      <c r="AA42663" s="59"/>
      <c r="AB42663" s="59"/>
      <c r="AC42663" s="59"/>
    </row>
    <row r="42664" spans="27:29" x14ac:dyDescent="0.2">
      <c r="AA42664" s="59"/>
      <c r="AB42664" s="59"/>
      <c r="AC42664" s="59"/>
    </row>
    <row r="42665" spans="27:29" x14ac:dyDescent="0.2">
      <c r="AA42665" s="59"/>
      <c r="AB42665" s="59"/>
      <c r="AC42665" s="59"/>
    </row>
    <row r="42666" spans="27:29" x14ac:dyDescent="0.2">
      <c r="AA42666" s="59"/>
      <c r="AB42666" s="59"/>
      <c r="AC42666" s="59"/>
    </row>
    <row r="42667" spans="27:29" x14ac:dyDescent="0.2">
      <c r="AA42667" s="59"/>
      <c r="AB42667" s="59"/>
      <c r="AC42667" s="59"/>
    </row>
    <row r="42668" spans="27:29" x14ac:dyDescent="0.2">
      <c r="AA42668" s="59"/>
      <c r="AB42668" s="59"/>
      <c r="AC42668" s="59"/>
    </row>
    <row r="42669" spans="27:29" x14ac:dyDescent="0.2">
      <c r="AA42669" s="59"/>
      <c r="AB42669" s="59"/>
      <c r="AC42669" s="59"/>
    </row>
    <row r="42670" spans="27:29" x14ac:dyDescent="0.2">
      <c r="AA42670" s="59"/>
      <c r="AB42670" s="59"/>
      <c r="AC42670" s="59"/>
    </row>
    <row r="42671" spans="27:29" x14ac:dyDescent="0.2">
      <c r="AA42671" s="59"/>
      <c r="AB42671" s="59"/>
      <c r="AC42671" s="59"/>
    </row>
    <row r="42672" spans="27:29" x14ac:dyDescent="0.2">
      <c r="AA42672" s="59"/>
      <c r="AB42672" s="59"/>
      <c r="AC42672" s="59"/>
    </row>
    <row r="42673" spans="27:29" x14ac:dyDescent="0.2">
      <c r="AA42673" s="59"/>
      <c r="AB42673" s="59"/>
      <c r="AC42673" s="59"/>
    </row>
    <row r="42674" spans="27:29" x14ac:dyDescent="0.2">
      <c r="AA42674" s="59"/>
      <c r="AB42674" s="59"/>
      <c r="AC42674" s="59"/>
    </row>
    <row r="42675" spans="27:29" x14ac:dyDescent="0.2">
      <c r="AA42675" s="59"/>
      <c r="AB42675" s="59"/>
      <c r="AC42675" s="59"/>
    </row>
    <row r="42676" spans="27:29" x14ac:dyDescent="0.2">
      <c r="AA42676" s="59"/>
      <c r="AB42676" s="59"/>
      <c r="AC42676" s="59"/>
    </row>
    <row r="42677" spans="27:29" x14ac:dyDescent="0.2">
      <c r="AA42677" s="59"/>
      <c r="AB42677" s="59"/>
      <c r="AC42677" s="59"/>
    </row>
    <row r="42678" spans="27:29" x14ac:dyDescent="0.2">
      <c r="AA42678" s="59"/>
      <c r="AB42678" s="59"/>
      <c r="AC42678" s="59"/>
    </row>
    <row r="42679" spans="27:29" x14ac:dyDescent="0.2">
      <c r="AA42679" s="59"/>
      <c r="AB42679" s="59"/>
      <c r="AC42679" s="59"/>
    </row>
    <row r="42680" spans="27:29" x14ac:dyDescent="0.2">
      <c r="AA42680" s="59"/>
      <c r="AB42680" s="59"/>
      <c r="AC42680" s="59"/>
    </row>
    <row r="42681" spans="27:29" x14ac:dyDescent="0.2">
      <c r="AA42681" s="59"/>
      <c r="AB42681" s="59"/>
      <c r="AC42681" s="59"/>
    </row>
    <row r="42682" spans="27:29" x14ac:dyDescent="0.2">
      <c r="AA42682" s="59"/>
      <c r="AB42682" s="59"/>
      <c r="AC42682" s="59"/>
    </row>
    <row r="42683" spans="27:29" x14ac:dyDescent="0.2">
      <c r="AA42683" s="59"/>
      <c r="AB42683" s="59"/>
      <c r="AC42683" s="59"/>
    </row>
    <row r="42684" spans="27:29" x14ac:dyDescent="0.2">
      <c r="AA42684" s="59"/>
      <c r="AB42684" s="59"/>
      <c r="AC42684" s="59"/>
    </row>
    <row r="42685" spans="27:29" x14ac:dyDescent="0.2">
      <c r="AA42685" s="59"/>
      <c r="AB42685" s="59"/>
      <c r="AC42685" s="59"/>
    </row>
    <row r="42686" spans="27:29" x14ac:dyDescent="0.2">
      <c r="AA42686" s="59"/>
      <c r="AB42686" s="59"/>
      <c r="AC42686" s="59"/>
    </row>
    <row r="42687" spans="27:29" x14ac:dyDescent="0.2">
      <c r="AA42687" s="59"/>
      <c r="AB42687" s="59"/>
      <c r="AC42687" s="59"/>
    </row>
    <row r="42688" spans="27:29" x14ac:dyDescent="0.2">
      <c r="AA42688" s="59"/>
      <c r="AB42688" s="59"/>
      <c r="AC42688" s="59"/>
    </row>
    <row r="42689" spans="27:29" x14ac:dyDescent="0.2">
      <c r="AA42689" s="59"/>
      <c r="AB42689" s="59"/>
      <c r="AC42689" s="59"/>
    </row>
    <row r="42690" spans="27:29" x14ac:dyDescent="0.2">
      <c r="AA42690" s="59"/>
      <c r="AB42690" s="59"/>
      <c r="AC42690" s="59"/>
    </row>
    <row r="42691" spans="27:29" x14ac:dyDescent="0.2">
      <c r="AA42691" s="59"/>
      <c r="AB42691" s="59"/>
      <c r="AC42691" s="59"/>
    </row>
    <row r="42692" spans="27:29" x14ac:dyDescent="0.2">
      <c r="AA42692" s="59"/>
      <c r="AB42692" s="59"/>
      <c r="AC42692" s="59"/>
    </row>
    <row r="42693" spans="27:29" x14ac:dyDescent="0.2">
      <c r="AA42693" s="59"/>
      <c r="AB42693" s="59"/>
      <c r="AC42693" s="59"/>
    </row>
    <row r="42694" spans="27:29" x14ac:dyDescent="0.2">
      <c r="AA42694" s="59"/>
      <c r="AB42694" s="59"/>
      <c r="AC42694" s="59"/>
    </row>
    <row r="42695" spans="27:29" x14ac:dyDescent="0.2">
      <c r="AA42695" s="59"/>
      <c r="AB42695" s="59"/>
      <c r="AC42695" s="59"/>
    </row>
    <row r="42696" spans="27:29" x14ac:dyDescent="0.2">
      <c r="AA42696" s="59"/>
      <c r="AB42696" s="59"/>
      <c r="AC42696" s="59"/>
    </row>
    <row r="42697" spans="27:29" x14ac:dyDescent="0.2">
      <c r="AA42697" s="59"/>
      <c r="AB42697" s="59"/>
      <c r="AC42697" s="59"/>
    </row>
    <row r="42698" spans="27:29" x14ac:dyDescent="0.2">
      <c r="AA42698" s="59"/>
      <c r="AB42698" s="59"/>
      <c r="AC42698" s="59"/>
    </row>
    <row r="42699" spans="27:29" x14ac:dyDescent="0.2">
      <c r="AA42699" s="59"/>
      <c r="AB42699" s="59"/>
      <c r="AC42699" s="59"/>
    </row>
    <row r="42700" spans="27:29" x14ac:dyDescent="0.2">
      <c r="AA42700" s="59"/>
      <c r="AB42700" s="59"/>
      <c r="AC42700" s="59"/>
    </row>
    <row r="42701" spans="27:29" x14ac:dyDescent="0.2">
      <c r="AA42701" s="59"/>
      <c r="AB42701" s="59"/>
      <c r="AC42701" s="59"/>
    </row>
    <row r="42702" spans="27:29" x14ac:dyDescent="0.2">
      <c r="AA42702" s="59"/>
      <c r="AB42702" s="59"/>
      <c r="AC42702" s="59"/>
    </row>
    <row r="42703" spans="27:29" x14ac:dyDescent="0.2">
      <c r="AA42703" s="59"/>
      <c r="AB42703" s="59"/>
      <c r="AC42703" s="59"/>
    </row>
    <row r="42704" spans="27:29" x14ac:dyDescent="0.2">
      <c r="AA42704" s="59"/>
      <c r="AB42704" s="59"/>
      <c r="AC42704" s="59"/>
    </row>
    <row r="42705" spans="27:29" x14ac:dyDescent="0.2">
      <c r="AA42705" s="59"/>
      <c r="AB42705" s="59"/>
      <c r="AC42705" s="59"/>
    </row>
    <row r="42706" spans="27:29" x14ac:dyDescent="0.2">
      <c r="AA42706" s="59"/>
      <c r="AB42706" s="59"/>
      <c r="AC42706" s="59"/>
    </row>
    <row r="42707" spans="27:29" x14ac:dyDescent="0.2">
      <c r="AA42707" s="59"/>
      <c r="AB42707" s="59"/>
      <c r="AC42707" s="59"/>
    </row>
    <row r="42708" spans="27:29" x14ac:dyDescent="0.2">
      <c r="AA42708" s="59"/>
      <c r="AB42708" s="59"/>
      <c r="AC42708" s="59"/>
    </row>
    <row r="42709" spans="27:29" x14ac:dyDescent="0.2">
      <c r="AA42709" s="59"/>
      <c r="AB42709" s="59"/>
      <c r="AC42709" s="59"/>
    </row>
    <row r="42710" spans="27:29" x14ac:dyDescent="0.2">
      <c r="AA42710" s="59"/>
      <c r="AB42710" s="59"/>
      <c r="AC42710" s="59"/>
    </row>
    <row r="42711" spans="27:29" x14ac:dyDescent="0.2">
      <c r="AA42711" s="59"/>
      <c r="AB42711" s="59"/>
      <c r="AC42711" s="59"/>
    </row>
    <row r="42712" spans="27:29" x14ac:dyDescent="0.2">
      <c r="AA42712" s="59"/>
      <c r="AB42712" s="59"/>
      <c r="AC42712" s="59"/>
    </row>
    <row r="42713" spans="27:29" x14ac:dyDescent="0.2">
      <c r="AA42713" s="59"/>
      <c r="AB42713" s="59"/>
      <c r="AC42713" s="59"/>
    </row>
    <row r="42714" spans="27:29" x14ac:dyDescent="0.2">
      <c r="AA42714" s="59"/>
      <c r="AB42714" s="59"/>
      <c r="AC42714" s="59"/>
    </row>
    <row r="42715" spans="27:29" x14ac:dyDescent="0.2">
      <c r="AA42715" s="59"/>
      <c r="AB42715" s="59"/>
      <c r="AC42715" s="59"/>
    </row>
    <row r="42716" spans="27:29" x14ac:dyDescent="0.2">
      <c r="AA42716" s="59"/>
      <c r="AB42716" s="59"/>
      <c r="AC42716" s="59"/>
    </row>
    <row r="42717" spans="27:29" x14ac:dyDescent="0.2">
      <c r="AA42717" s="59"/>
      <c r="AB42717" s="59"/>
      <c r="AC42717" s="59"/>
    </row>
    <row r="42718" spans="27:29" x14ac:dyDescent="0.2">
      <c r="AA42718" s="59"/>
      <c r="AB42718" s="59"/>
      <c r="AC42718" s="59"/>
    </row>
    <row r="42719" spans="27:29" x14ac:dyDescent="0.2">
      <c r="AA42719" s="59"/>
      <c r="AB42719" s="59"/>
      <c r="AC42719" s="59"/>
    </row>
    <row r="42720" spans="27:29" x14ac:dyDescent="0.2">
      <c r="AA42720" s="59"/>
      <c r="AB42720" s="59"/>
      <c r="AC42720" s="59"/>
    </row>
    <row r="42721" spans="27:29" x14ac:dyDescent="0.2">
      <c r="AA42721" s="59"/>
      <c r="AB42721" s="59"/>
      <c r="AC42721" s="59"/>
    </row>
    <row r="42722" spans="27:29" x14ac:dyDescent="0.2">
      <c r="AA42722" s="59"/>
      <c r="AB42722" s="59"/>
      <c r="AC42722" s="59"/>
    </row>
    <row r="42723" spans="27:29" x14ac:dyDescent="0.2">
      <c r="AA42723" s="59"/>
      <c r="AB42723" s="59"/>
      <c r="AC42723" s="59"/>
    </row>
    <row r="42724" spans="27:29" x14ac:dyDescent="0.2">
      <c r="AA42724" s="59"/>
      <c r="AB42724" s="59"/>
      <c r="AC42724" s="59"/>
    </row>
    <row r="42725" spans="27:29" x14ac:dyDescent="0.2">
      <c r="AA42725" s="59"/>
      <c r="AB42725" s="59"/>
      <c r="AC42725" s="59"/>
    </row>
    <row r="42726" spans="27:29" x14ac:dyDescent="0.2">
      <c r="AA42726" s="59"/>
      <c r="AB42726" s="59"/>
      <c r="AC42726" s="59"/>
    </row>
    <row r="42727" spans="27:29" x14ac:dyDescent="0.2">
      <c r="AA42727" s="59"/>
      <c r="AB42727" s="59"/>
      <c r="AC42727" s="59"/>
    </row>
    <row r="42728" spans="27:29" x14ac:dyDescent="0.2">
      <c r="AA42728" s="59"/>
      <c r="AB42728" s="59"/>
      <c r="AC42728" s="59"/>
    </row>
    <row r="42729" spans="27:29" x14ac:dyDescent="0.2">
      <c r="AA42729" s="59"/>
      <c r="AB42729" s="59"/>
      <c r="AC42729" s="59"/>
    </row>
    <row r="42730" spans="27:29" x14ac:dyDescent="0.2">
      <c r="AA42730" s="59"/>
      <c r="AB42730" s="59"/>
      <c r="AC42730" s="59"/>
    </row>
    <row r="42731" spans="27:29" x14ac:dyDescent="0.2">
      <c r="AA42731" s="59"/>
      <c r="AB42731" s="59"/>
      <c r="AC42731" s="59"/>
    </row>
    <row r="42732" spans="27:29" x14ac:dyDescent="0.2">
      <c r="AA42732" s="59"/>
      <c r="AB42732" s="59"/>
      <c r="AC42732" s="59"/>
    </row>
    <row r="42733" spans="27:29" x14ac:dyDescent="0.2">
      <c r="AA42733" s="59"/>
      <c r="AB42733" s="59"/>
      <c r="AC42733" s="59"/>
    </row>
    <row r="42734" spans="27:29" x14ac:dyDescent="0.2">
      <c r="AA42734" s="59"/>
      <c r="AB42734" s="59"/>
      <c r="AC42734" s="59"/>
    </row>
    <row r="42735" spans="27:29" x14ac:dyDescent="0.2">
      <c r="AA42735" s="59"/>
      <c r="AB42735" s="59"/>
      <c r="AC42735" s="59"/>
    </row>
    <row r="42736" spans="27:29" x14ac:dyDescent="0.2">
      <c r="AA42736" s="59"/>
      <c r="AB42736" s="59"/>
      <c r="AC42736" s="59"/>
    </row>
    <row r="42737" spans="27:29" x14ac:dyDescent="0.2">
      <c r="AA42737" s="59"/>
      <c r="AB42737" s="59"/>
      <c r="AC42737" s="59"/>
    </row>
    <row r="42738" spans="27:29" x14ac:dyDescent="0.2">
      <c r="AA42738" s="59"/>
      <c r="AB42738" s="59"/>
      <c r="AC42738" s="59"/>
    </row>
    <row r="42739" spans="27:29" x14ac:dyDescent="0.2">
      <c r="AA42739" s="59"/>
      <c r="AB42739" s="59"/>
      <c r="AC42739" s="59"/>
    </row>
    <row r="42740" spans="27:29" x14ac:dyDescent="0.2">
      <c r="AA42740" s="59"/>
      <c r="AB42740" s="59"/>
      <c r="AC42740" s="59"/>
    </row>
    <row r="42741" spans="27:29" x14ac:dyDescent="0.2">
      <c r="AA42741" s="59"/>
      <c r="AB42741" s="59"/>
      <c r="AC42741" s="59"/>
    </row>
    <row r="42742" spans="27:29" x14ac:dyDescent="0.2">
      <c r="AA42742" s="59"/>
      <c r="AB42742" s="59"/>
      <c r="AC42742" s="59"/>
    </row>
    <row r="42743" spans="27:29" x14ac:dyDescent="0.2">
      <c r="AA42743" s="59"/>
      <c r="AB42743" s="59"/>
      <c r="AC42743" s="59"/>
    </row>
    <row r="42744" spans="27:29" x14ac:dyDescent="0.2">
      <c r="AA42744" s="59"/>
      <c r="AB42744" s="59"/>
      <c r="AC42744" s="59"/>
    </row>
    <row r="42745" spans="27:29" x14ac:dyDescent="0.2">
      <c r="AA42745" s="59"/>
      <c r="AB42745" s="59"/>
      <c r="AC42745" s="59"/>
    </row>
    <row r="42746" spans="27:29" x14ac:dyDescent="0.2">
      <c r="AA42746" s="59"/>
      <c r="AB42746" s="59"/>
      <c r="AC42746" s="59"/>
    </row>
    <row r="42747" spans="27:29" x14ac:dyDescent="0.2">
      <c r="AA42747" s="59"/>
      <c r="AB42747" s="59"/>
      <c r="AC42747" s="59"/>
    </row>
    <row r="42748" spans="27:29" x14ac:dyDescent="0.2">
      <c r="AA42748" s="59"/>
      <c r="AB42748" s="59"/>
      <c r="AC42748" s="59"/>
    </row>
    <row r="42749" spans="27:29" x14ac:dyDescent="0.2">
      <c r="AA42749" s="59"/>
      <c r="AB42749" s="59"/>
      <c r="AC42749" s="59"/>
    </row>
    <row r="42750" spans="27:29" x14ac:dyDescent="0.2">
      <c r="AA42750" s="59"/>
      <c r="AB42750" s="59"/>
      <c r="AC42750" s="59"/>
    </row>
    <row r="42751" spans="27:29" x14ac:dyDescent="0.2">
      <c r="AA42751" s="59"/>
      <c r="AB42751" s="59"/>
      <c r="AC42751" s="59"/>
    </row>
    <row r="42752" spans="27:29" x14ac:dyDescent="0.2">
      <c r="AA42752" s="59"/>
      <c r="AB42752" s="59"/>
      <c r="AC42752" s="59"/>
    </row>
    <row r="42753" spans="27:29" x14ac:dyDescent="0.2">
      <c r="AA42753" s="59"/>
      <c r="AB42753" s="59"/>
      <c r="AC42753" s="59"/>
    </row>
    <row r="42754" spans="27:29" x14ac:dyDescent="0.2">
      <c r="AA42754" s="59"/>
      <c r="AB42754" s="59"/>
      <c r="AC42754" s="59"/>
    </row>
    <row r="42755" spans="27:29" x14ac:dyDescent="0.2">
      <c r="AA42755" s="59"/>
      <c r="AB42755" s="59"/>
      <c r="AC42755" s="59"/>
    </row>
    <row r="42756" spans="27:29" x14ac:dyDescent="0.2">
      <c r="AA42756" s="59"/>
      <c r="AB42756" s="59"/>
      <c r="AC42756" s="59"/>
    </row>
    <row r="42757" spans="27:29" x14ac:dyDescent="0.2">
      <c r="AA42757" s="59"/>
      <c r="AB42757" s="59"/>
      <c r="AC42757" s="59"/>
    </row>
    <row r="42758" spans="27:29" x14ac:dyDescent="0.2">
      <c r="AA42758" s="59"/>
      <c r="AB42758" s="59"/>
      <c r="AC42758" s="59"/>
    </row>
    <row r="42759" spans="27:29" x14ac:dyDescent="0.2">
      <c r="AA42759" s="59"/>
      <c r="AB42759" s="59"/>
      <c r="AC42759" s="59"/>
    </row>
    <row r="42760" spans="27:29" x14ac:dyDescent="0.2">
      <c r="AA42760" s="59"/>
      <c r="AB42760" s="59"/>
      <c r="AC42760" s="59"/>
    </row>
    <row r="42761" spans="27:29" x14ac:dyDescent="0.2">
      <c r="AA42761" s="59"/>
      <c r="AB42761" s="59"/>
      <c r="AC42761" s="59"/>
    </row>
    <row r="42762" spans="27:29" x14ac:dyDescent="0.2">
      <c r="AA42762" s="59"/>
      <c r="AB42762" s="59"/>
      <c r="AC42762" s="59"/>
    </row>
    <row r="42763" spans="27:29" x14ac:dyDescent="0.2">
      <c r="AA42763" s="59"/>
      <c r="AB42763" s="59"/>
      <c r="AC42763" s="59"/>
    </row>
    <row r="42764" spans="27:29" x14ac:dyDescent="0.2">
      <c r="AA42764" s="59"/>
      <c r="AB42764" s="59"/>
      <c r="AC42764" s="59"/>
    </row>
    <row r="42765" spans="27:29" x14ac:dyDescent="0.2">
      <c r="AA42765" s="59"/>
      <c r="AB42765" s="59"/>
      <c r="AC42765" s="59"/>
    </row>
    <row r="42766" spans="27:29" x14ac:dyDescent="0.2">
      <c r="AA42766" s="59"/>
      <c r="AB42766" s="59"/>
      <c r="AC42766" s="59"/>
    </row>
    <row r="42767" spans="27:29" x14ac:dyDescent="0.2">
      <c r="AA42767" s="59"/>
      <c r="AB42767" s="59"/>
      <c r="AC42767" s="59"/>
    </row>
    <row r="42768" spans="27:29" x14ac:dyDescent="0.2">
      <c r="AA42768" s="59"/>
      <c r="AB42768" s="59"/>
      <c r="AC42768" s="59"/>
    </row>
    <row r="42769" spans="27:29" x14ac:dyDescent="0.2">
      <c r="AA42769" s="59"/>
      <c r="AB42769" s="59"/>
      <c r="AC42769" s="59"/>
    </row>
    <row r="42770" spans="27:29" x14ac:dyDescent="0.2">
      <c r="AA42770" s="59"/>
      <c r="AB42770" s="59"/>
      <c r="AC42770" s="59"/>
    </row>
    <row r="42771" spans="27:29" x14ac:dyDescent="0.2">
      <c r="AA42771" s="59"/>
      <c r="AB42771" s="59"/>
      <c r="AC42771" s="59"/>
    </row>
    <row r="42772" spans="27:29" x14ac:dyDescent="0.2">
      <c r="AA42772" s="59"/>
      <c r="AB42772" s="59"/>
      <c r="AC42772" s="59"/>
    </row>
    <row r="42773" spans="27:29" x14ac:dyDescent="0.2">
      <c r="AA42773" s="59"/>
      <c r="AB42773" s="59"/>
      <c r="AC42773" s="59"/>
    </row>
    <row r="42774" spans="27:29" x14ac:dyDescent="0.2">
      <c r="AA42774" s="59"/>
      <c r="AB42774" s="59"/>
      <c r="AC42774" s="59"/>
    </row>
    <row r="42775" spans="27:29" x14ac:dyDescent="0.2">
      <c r="AA42775" s="59"/>
      <c r="AB42775" s="59"/>
      <c r="AC42775" s="59"/>
    </row>
    <row r="42776" spans="27:29" x14ac:dyDescent="0.2">
      <c r="AA42776" s="59"/>
      <c r="AB42776" s="59"/>
      <c r="AC42776" s="59"/>
    </row>
    <row r="42777" spans="27:29" x14ac:dyDescent="0.2">
      <c r="AA42777" s="59"/>
      <c r="AB42777" s="59"/>
      <c r="AC42777" s="59"/>
    </row>
    <row r="42778" spans="27:29" x14ac:dyDescent="0.2">
      <c r="AA42778" s="59"/>
      <c r="AB42778" s="59"/>
      <c r="AC42778" s="59"/>
    </row>
    <row r="42779" spans="27:29" x14ac:dyDescent="0.2">
      <c r="AA42779" s="59"/>
      <c r="AB42779" s="59"/>
      <c r="AC42779" s="59"/>
    </row>
    <row r="42780" spans="27:29" x14ac:dyDescent="0.2">
      <c r="AA42780" s="59"/>
      <c r="AB42780" s="59"/>
      <c r="AC42780" s="59"/>
    </row>
    <row r="42781" spans="27:29" x14ac:dyDescent="0.2">
      <c r="AA42781" s="59"/>
      <c r="AB42781" s="59"/>
      <c r="AC42781" s="59"/>
    </row>
    <row r="42782" spans="27:29" x14ac:dyDescent="0.2">
      <c r="AA42782" s="59"/>
      <c r="AB42782" s="59"/>
      <c r="AC42782" s="59"/>
    </row>
    <row r="42783" spans="27:29" x14ac:dyDescent="0.2">
      <c r="AA42783" s="59"/>
      <c r="AB42783" s="59"/>
      <c r="AC42783" s="59"/>
    </row>
    <row r="42784" spans="27:29" x14ac:dyDescent="0.2">
      <c r="AA42784" s="59"/>
      <c r="AB42784" s="59"/>
      <c r="AC42784" s="59"/>
    </row>
    <row r="42785" spans="27:29" x14ac:dyDescent="0.2">
      <c r="AA42785" s="59"/>
      <c r="AB42785" s="59"/>
      <c r="AC42785" s="59"/>
    </row>
    <row r="42786" spans="27:29" x14ac:dyDescent="0.2">
      <c r="AA42786" s="59"/>
      <c r="AB42786" s="59"/>
      <c r="AC42786" s="59"/>
    </row>
    <row r="42787" spans="27:29" x14ac:dyDescent="0.2">
      <c r="AA42787" s="59"/>
      <c r="AB42787" s="59"/>
      <c r="AC42787" s="59"/>
    </row>
    <row r="42788" spans="27:29" x14ac:dyDescent="0.2">
      <c r="AA42788" s="59"/>
      <c r="AB42788" s="59"/>
      <c r="AC42788" s="59"/>
    </row>
    <row r="42789" spans="27:29" x14ac:dyDescent="0.2">
      <c r="AA42789" s="59"/>
      <c r="AB42789" s="59"/>
      <c r="AC42789" s="59"/>
    </row>
    <row r="42790" spans="27:29" x14ac:dyDescent="0.2">
      <c r="AA42790" s="59"/>
      <c r="AB42790" s="59"/>
      <c r="AC42790" s="59"/>
    </row>
    <row r="42791" spans="27:29" x14ac:dyDescent="0.2">
      <c r="AA42791" s="59"/>
      <c r="AB42791" s="59"/>
      <c r="AC42791" s="59"/>
    </row>
    <row r="42792" spans="27:29" x14ac:dyDescent="0.2">
      <c r="AA42792" s="59"/>
      <c r="AB42792" s="59"/>
      <c r="AC42792" s="59"/>
    </row>
    <row r="42793" spans="27:29" x14ac:dyDescent="0.2">
      <c r="AA42793" s="59"/>
      <c r="AB42793" s="59"/>
      <c r="AC42793" s="59"/>
    </row>
    <row r="42794" spans="27:29" x14ac:dyDescent="0.2">
      <c r="AA42794" s="59"/>
      <c r="AB42794" s="59"/>
      <c r="AC42794" s="59"/>
    </row>
    <row r="42795" spans="27:29" x14ac:dyDescent="0.2">
      <c r="AA42795" s="59"/>
      <c r="AB42795" s="59"/>
      <c r="AC42795" s="59"/>
    </row>
    <row r="42796" spans="27:29" x14ac:dyDescent="0.2">
      <c r="AA42796" s="59"/>
      <c r="AB42796" s="59"/>
      <c r="AC42796" s="59"/>
    </row>
    <row r="42797" spans="27:29" x14ac:dyDescent="0.2">
      <c r="AA42797" s="59"/>
      <c r="AB42797" s="59"/>
      <c r="AC42797" s="59"/>
    </row>
    <row r="42798" spans="27:29" x14ac:dyDescent="0.2">
      <c r="AA42798" s="59"/>
      <c r="AB42798" s="59"/>
      <c r="AC42798" s="59"/>
    </row>
    <row r="42799" spans="27:29" x14ac:dyDescent="0.2">
      <c r="AA42799" s="59"/>
      <c r="AB42799" s="59"/>
      <c r="AC42799" s="59"/>
    </row>
    <row r="42800" spans="27:29" x14ac:dyDescent="0.2">
      <c r="AA42800" s="59"/>
      <c r="AB42800" s="59"/>
      <c r="AC42800" s="59"/>
    </row>
    <row r="42801" spans="27:29" x14ac:dyDescent="0.2">
      <c r="AA42801" s="59"/>
      <c r="AB42801" s="59"/>
      <c r="AC42801" s="59"/>
    </row>
    <row r="42802" spans="27:29" x14ac:dyDescent="0.2">
      <c r="AA42802" s="59"/>
      <c r="AB42802" s="59"/>
      <c r="AC42802" s="59"/>
    </row>
    <row r="42803" spans="27:29" x14ac:dyDescent="0.2">
      <c r="AA42803" s="59"/>
      <c r="AB42803" s="59"/>
      <c r="AC42803" s="59"/>
    </row>
    <row r="42804" spans="27:29" x14ac:dyDescent="0.2">
      <c r="AA42804" s="59"/>
      <c r="AB42804" s="59"/>
      <c r="AC42804" s="59"/>
    </row>
    <row r="42805" spans="27:29" x14ac:dyDescent="0.2">
      <c r="AA42805" s="59"/>
      <c r="AB42805" s="59"/>
      <c r="AC42805" s="59"/>
    </row>
    <row r="42806" spans="27:29" x14ac:dyDescent="0.2">
      <c r="AA42806" s="59"/>
      <c r="AB42806" s="59"/>
      <c r="AC42806" s="59"/>
    </row>
    <row r="42807" spans="27:29" x14ac:dyDescent="0.2">
      <c r="AA42807" s="59"/>
      <c r="AB42807" s="59"/>
      <c r="AC42807" s="59"/>
    </row>
    <row r="42808" spans="27:29" x14ac:dyDescent="0.2">
      <c r="AA42808" s="59"/>
      <c r="AB42808" s="59"/>
      <c r="AC42808" s="59"/>
    </row>
    <row r="42809" spans="27:29" x14ac:dyDescent="0.2">
      <c r="AA42809" s="59"/>
      <c r="AB42809" s="59"/>
      <c r="AC42809" s="59"/>
    </row>
    <row r="42810" spans="27:29" x14ac:dyDescent="0.2">
      <c r="AA42810" s="59"/>
      <c r="AB42810" s="59"/>
      <c r="AC42810" s="59"/>
    </row>
    <row r="42811" spans="27:29" x14ac:dyDescent="0.2">
      <c r="AA42811" s="59"/>
      <c r="AB42811" s="59"/>
      <c r="AC42811" s="59"/>
    </row>
    <row r="42812" spans="27:29" x14ac:dyDescent="0.2">
      <c r="AA42812" s="59"/>
      <c r="AB42812" s="59"/>
      <c r="AC42812" s="59"/>
    </row>
    <row r="42813" spans="27:29" x14ac:dyDescent="0.2">
      <c r="AA42813" s="59"/>
      <c r="AB42813" s="59"/>
      <c r="AC42813" s="59"/>
    </row>
    <row r="42814" spans="27:29" x14ac:dyDescent="0.2">
      <c r="AA42814" s="59"/>
      <c r="AB42814" s="59"/>
      <c r="AC42814" s="59"/>
    </row>
    <row r="42815" spans="27:29" x14ac:dyDescent="0.2">
      <c r="AA42815" s="59"/>
      <c r="AB42815" s="59"/>
      <c r="AC42815" s="59"/>
    </row>
    <row r="42816" spans="27:29" x14ac:dyDescent="0.2">
      <c r="AA42816" s="59"/>
      <c r="AB42816" s="59"/>
      <c r="AC42816" s="59"/>
    </row>
    <row r="42817" spans="27:29" x14ac:dyDescent="0.2">
      <c r="AA42817" s="59"/>
      <c r="AB42817" s="59"/>
      <c r="AC42817" s="59"/>
    </row>
    <row r="42818" spans="27:29" x14ac:dyDescent="0.2">
      <c r="AA42818" s="59"/>
      <c r="AB42818" s="59"/>
      <c r="AC42818" s="59"/>
    </row>
    <row r="42819" spans="27:29" x14ac:dyDescent="0.2">
      <c r="AA42819" s="59"/>
      <c r="AB42819" s="59"/>
      <c r="AC42819" s="59"/>
    </row>
    <row r="42820" spans="27:29" x14ac:dyDescent="0.2">
      <c r="AA42820" s="59"/>
      <c r="AB42820" s="59"/>
      <c r="AC42820" s="59"/>
    </row>
    <row r="42821" spans="27:29" x14ac:dyDescent="0.2">
      <c r="AA42821" s="59"/>
      <c r="AB42821" s="59"/>
      <c r="AC42821" s="59"/>
    </row>
    <row r="42822" spans="27:29" x14ac:dyDescent="0.2">
      <c r="AA42822" s="59"/>
      <c r="AB42822" s="59"/>
      <c r="AC42822" s="59"/>
    </row>
    <row r="42823" spans="27:29" x14ac:dyDescent="0.2">
      <c r="AA42823" s="59"/>
      <c r="AB42823" s="59"/>
      <c r="AC42823" s="59"/>
    </row>
    <row r="42824" spans="27:29" x14ac:dyDescent="0.2">
      <c r="AA42824" s="59"/>
      <c r="AB42824" s="59"/>
      <c r="AC42824" s="59"/>
    </row>
    <row r="42825" spans="27:29" x14ac:dyDescent="0.2">
      <c r="AA42825" s="59"/>
      <c r="AB42825" s="59"/>
      <c r="AC42825" s="59"/>
    </row>
    <row r="42826" spans="27:29" x14ac:dyDescent="0.2">
      <c r="AA42826" s="59"/>
      <c r="AB42826" s="59"/>
      <c r="AC42826" s="59"/>
    </row>
    <row r="42827" spans="27:29" x14ac:dyDescent="0.2">
      <c r="AA42827" s="59"/>
      <c r="AB42827" s="59"/>
      <c r="AC42827" s="59"/>
    </row>
    <row r="42828" spans="27:29" x14ac:dyDescent="0.2">
      <c r="AA42828" s="59"/>
      <c r="AB42828" s="59"/>
      <c r="AC42828" s="59"/>
    </row>
    <row r="42829" spans="27:29" x14ac:dyDescent="0.2">
      <c r="AA42829" s="59"/>
      <c r="AB42829" s="59"/>
      <c r="AC42829" s="59"/>
    </row>
    <row r="42830" spans="27:29" x14ac:dyDescent="0.2">
      <c r="AA42830" s="59"/>
      <c r="AB42830" s="59"/>
      <c r="AC42830" s="59"/>
    </row>
    <row r="42831" spans="27:29" x14ac:dyDescent="0.2">
      <c r="AA42831" s="59"/>
      <c r="AB42831" s="59"/>
      <c r="AC42831" s="59"/>
    </row>
    <row r="42832" spans="27:29" x14ac:dyDescent="0.2">
      <c r="AA42832" s="59"/>
      <c r="AB42832" s="59"/>
      <c r="AC42832" s="59"/>
    </row>
    <row r="42833" spans="27:29" x14ac:dyDescent="0.2">
      <c r="AA42833" s="59"/>
      <c r="AB42833" s="59"/>
      <c r="AC42833" s="59"/>
    </row>
    <row r="42834" spans="27:29" x14ac:dyDescent="0.2">
      <c r="AA42834" s="59"/>
      <c r="AB42834" s="59"/>
      <c r="AC42834" s="59"/>
    </row>
    <row r="42835" spans="27:29" x14ac:dyDescent="0.2">
      <c r="AA42835" s="59"/>
      <c r="AB42835" s="59"/>
      <c r="AC42835" s="59"/>
    </row>
    <row r="42836" spans="27:29" x14ac:dyDescent="0.2">
      <c r="AA42836" s="59"/>
      <c r="AB42836" s="59"/>
      <c r="AC42836" s="59"/>
    </row>
    <row r="42837" spans="27:29" x14ac:dyDescent="0.2">
      <c r="AA42837" s="59"/>
      <c r="AB42837" s="59"/>
      <c r="AC42837" s="59"/>
    </row>
    <row r="42838" spans="27:29" x14ac:dyDescent="0.2">
      <c r="AA42838" s="59"/>
      <c r="AB42838" s="59"/>
      <c r="AC42838" s="59"/>
    </row>
    <row r="42839" spans="27:29" x14ac:dyDescent="0.2">
      <c r="AA42839" s="59"/>
      <c r="AB42839" s="59"/>
      <c r="AC42839" s="59"/>
    </row>
    <row r="42840" spans="27:29" x14ac:dyDescent="0.2">
      <c r="AA42840" s="59"/>
      <c r="AB42840" s="59"/>
      <c r="AC42840" s="59"/>
    </row>
    <row r="42841" spans="27:29" x14ac:dyDescent="0.2">
      <c r="AA42841" s="59"/>
      <c r="AB42841" s="59"/>
      <c r="AC42841" s="59"/>
    </row>
    <row r="42842" spans="27:29" x14ac:dyDescent="0.2">
      <c r="AA42842" s="59"/>
      <c r="AB42842" s="59"/>
      <c r="AC42842" s="59"/>
    </row>
    <row r="42843" spans="27:29" x14ac:dyDescent="0.2">
      <c r="AA42843" s="59"/>
      <c r="AB42843" s="59"/>
      <c r="AC42843" s="59"/>
    </row>
    <row r="42844" spans="27:29" x14ac:dyDescent="0.2">
      <c r="AA42844" s="59"/>
      <c r="AB42844" s="59"/>
      <c r="AC42844" s="59"/>
    </row>
    <row r="42845" spans="27:29" x14ac:dyDescent="0.2">
      <c r="AA42845" s="59"/>
      <c r="AB42845" s="59"/>
      <c r="AC42845" s="59"/>
    </row>
    <row r="42846" spans="27:29" x14ac:dyDescent="0.2">
      <c r="AA42846" s="59"/>
      <c r="AB42846" s="59"/>
      <c r="AC42846" s="59"/>
    </row>
    <row r="42847" spans="27:29" x14ac:dyDescent="0.2">
      <c r="AA42847" s="59"/>
      <c r="AB42847" s="59"/>
      <c r="AC42847" s="59"/>
    </row>
    <row r="42848" spans="27:29" x14ac:dyDescent="0.2">
      <c r="AA42848" s="59"/>
      <c r="AB42848" s="59"/>
      <c r="AC42848" s="59"/>
    </row>
    <row r="42849" spans="27:29" x14ac:dyDescent="0.2">
      <c r="AA42849" s="59"/>
      <c r="AB42849" s="59"/>
      <c r="AC42849" s="59"/>
    </row>
    <row r="42850" spans="27:29" x14ac:dyDescent="0.2">
      <c r="AA42850" s="59"/>
      <c r="AB42850" s="59"/>
      <c r="AC42850" s="59"/>
    </row>
    <row r="42851" spans="27:29" x14ac:dyDescent="0.2">
      <c r="AA42851" s="59"/>
      <c r="AB42851" s="59"/>
      <c r="AC42851" s="59"/>
    </row>
    <row r="42852" spans="27:29" x14ac:dyDescent="0.2">
      <c r="AA42852" s="59"/>
      <c r="AB42852" s="59"/>
      <c r="AC42852" s="59"/>
    </row>
    <row r="42853" spans="27:29" x14ac:dyDescent="0.2">
      <c r="AA42853" s="59"/>
      <c r="AB42853" s="59"/>
      <c r="AC42853" s="59"/>
    </row>
    <row r="42854" spans="27:29" x14ac:dyDescent="0.2">
      <c r="AA42854" s="59"/>
      <c r="AB42854" s="59"/>
      <c r="AC42854" s="59"/>
    </row>
    <row r="42855" spans="27:29" x14ac:dyDescent="0.2">
      <c r="AA42855" s="59"/>
      <c r="AB42855" s="59"/>
      <c r="AC42855" s="59"/>
    </row>
    <row r="42856" spans="27:29" x14ac:dyDescent="0.2">
      <c r="AA42856" s="59"/>
      <c r="AB42856" s="59"/>
      <c r="AC42856" s="59"/>
    </row>
    <row r="42857" spans="27:29" x14ac:dyDescent="0.2">
      <c r="AA42857" s="59"/>
      <c r="AB42857" s="59"/>
      <c r="AC42857" s="59"/>
    </row>
    <row r="42858" spans="27:29" x14ac:dyDescent="0.2">
      <c r="AA42858" s="59"/>
      <c r="AB42858" s="59"/>
      <c r="AC42858" s="59"/>
    </row>
    <row r="42859" spans="27:29" x14ac:dyDescent="0.2">
      <c r="AA42859" s="59"/>
      <c r="AB42859" s="59"/>
      <c r="AC42859" s="59"/>
    </row>
    <row r="42860" spans="27:29" x14ac:dyDescent="0.2">
      <c r="AA42860" s="59"/>
      <c r="AB42860" s="59"/>
      <c r="AC42860" s="59"/>
    </row>
    <row r="42861" spans="27:29" x14ac:dyDescent="0.2">
      <c r="AA42861" s="59"/>
      <c r="AB42861" s="59"/>
      <c r="AC42861" s="59"/>
    </row>
    <row r="42862" spans="27:29" x14ac:dyDescent="0.2">
      <c r="AA42862" s="59"/>
      <c r="AB42862" s="59"/>
      <c r="AC42862" s="59"/>
    </row>
    <row r="42863" spans="27:29" x14ac:dyDescent="0.2">
      <c r="AA42863" s="59"/>
      <c r="AB42863" s="59"/>
      <c r="AC42863" s="59"/>
    </row>
    <row r="42864" spans="27:29" x14ac:dyDescent="0.2">
      <c r="AA42864" s="59"/>
      <c r="AB42864" s="59"/>
      <c r="AC42864" s="59"/>
    </row>
    <row r="42865" spans="27:29" x14ac:dyDescent="0.2">
      <c r="AA42865" s="59"/>
      <c r="AB42865" s="59"/>
      <c r="AC42865" s="59"/>
    </row>
    <row r="42866" spans="27:29" x14ac:dyDescent="0.2">
      <c r="AA42866" s="59"/>
      <c r="AB42866" s="59"/>
      <c r="AC42866" s="59"/>
    </row>
    <row r="42867" spans="27:29" x14ac:dyDescent="0.2">
      <c r="AA42867" s="59"/>
      <c r="AB42867" s="59"/>
      <c r="AC42867" s="59"/>
    </row>
    <row r="42868" spans="27:29" x14ac:dyDescent="0.2">
      <c r="AA42868" s="59"/>
      <c r="AB42868" s="59"/>
      <c r="AC42868" s="59"/>
    </row>
    <row r="42869" spans="27:29" x14ac:dyDescent="0.2">
      <c r="AA42869" s="59"/>
      <c r="AB42869" s="59"/>
      <c r="AC42869" s="59"/>
    </row>
    <row r="42870" spans="27:29" x14ac:dyDescent="0.2">
      <c r="AA42870" s="59"/>
      <c r="AB42870" s="59"/>
      <c r="AC42870" s="59"/>
    </row>
    <row r="42871" spans="27:29" x14ac:dyDescent="0.2">
      <c r="AA42871" s="59"/>
      <c r="AB42871" s="59"/>
      <c r="AC42871" s="59"/>
    </row>
    <row r="42872" spans="27:29" x14ac:dyDescent="0.2">
      <c r="AA42872" s="59"/>
      <c r="AB42872" s="59"/>
      <c r="AC42872" s="59"/>
    </row>
    <row r="42873" spans="27:29" x14ac:dyDescent="0.2">
      <c r="AA42873" s="59"/>
      <c r="AB42873" s="59"/>
      <c r="AC42873" s="59"/>
    </row>
    <row r="42874" spans="27:29" x14ac:dyDescent="0.2">
      <c r="AA42874" s="59"/>
      <c r="AB42874" s="59"/>
      <c r="AC42874" s="59"/>
    </row>
    <row r="42875" spans="27:29" x14ac:dyDescent="0.2">
      <c r="AA42875" s="59"/>
      <c r="AB42875" s="59"/>
      <c r="AC42875" s="59"/>
    </row>
    <row r="42876" spans="27:29" x14ac:dyDescent="0.2">
      <c r="AA42876" s="59"/>
      <c r="AB42876" s="59"/>
      <c r="AC42876" s="59"/>
    </row>
    <row r="42877" spans="27:29" x14ac:dyDescent="0.2">
      <c r="AA42877" s="59"/>
      <c r="AB42877" s="59"/>
      <c r="AC42877" s="59"/>
    </row>
    <row r="42878" spans="27:29" x14ac:dyDescent="0.2">
      <c r="AA42878" s="59"/>
      <c r="AB42878" s="59"/>
      <c r="AC42878" s="59"/>
    </row>
    <row r="42879" spans="27:29" x14ac:dyDescent="0.2">
      <c r="AA42879" s="59"/>
      <c r="AB42879" s="59"/>
      <c r="AC42879" s="59"/>
    </row>
    <row r="42880" spans="27:29" x14ac:dyDescent="0.2">
      <c r="AA42880" s="59"/>
      <c r="AB42880" s="59"/>
      <c r="AC42880" s="59"/>
    </row>
    <row r="42881" spans="27:29" x14ac:dyDescent="0.2">
      <c r="AA42881" s="59"/>
      <c r="AB42881" s="59"/>
      <c r="AC42881" s="59"/>
    </row>
    <row r="42882" spans="27:29" x14ac:dyDescent="0.2">
      <c r="AA42882" s="59"/>
      <c r="AB42882" s="59"/>
      <c r="AC42882" s="59"/>
    </row>
    <row r="42883" spans="27:29" x14ac:dyDescent="0.2">
      <c r="AA42883" s="59"/>
      <c r="AB42883" s="59"/>
      <c r="AC42883" s="59"/>
    </row>
    <row r="42884" spans="27:29" x14ac:dyDescent="0.2">
      <c r="AA42884" s="59"/>
      <c r="AB42884" s="59"/>
      <c r="AC42884" s="59"/>
    </row>
    <row r="42885" spans="27:29" x14ac:dyDescent="0.2">
      <c r="AA42885" s="59"/>
      <c r="AB42885" s="59"/>
      <c r="AC42885" s="59"/>
    </row>
    <row r="42886" spans="27:29" x14ac:dyDescent="0.2">
      <c r="AA42886" s="59"/>
      <c r="AB42886" s="59"/>
      <c r="AC42886" s="59"/>
    </row>
    <row r="42887" spans="27:29" x14ac:dyDescent="0.2">
      <c r="AA42887" s="59"/>
      <c r="AB42887" s="59"/>
      <c r="AC42887" s="59"/>
    </row>
    <row r="42888" spans="27:29" x14ac:dyDescent="0.2">
      <c r="AA42888" s="59"/>
      <c r="AB42888" s="59"/>
      <c r="AC42888" s="59"/>
    </row>
    <row r="42889" spans="27:29" x14ac:dyDescent="0.2">
      <c r="AA42889" s="59"/>
      <c r="AB42889" s="59"/>
      <c r="AC42889" s="59"/>
    </row>
    <row r="42890" spans="27:29" x14ac:dyDescent="0.2">
      <c r="AA42890" s="59"/>
      <c r="AB42890" s="59"/>
      <c r="AC42890" s="59"/>
    </row>
    <row r="42891" spans="27:29" x14ac:dyDescent="0.2">
      <c r="AA42891" s="59"/>
      <c r="AB42891" s="59"/>
      <c r="AC42891" s="59"/>
    </row>
    <row r="42892" spans="27:29" x14ac:dyDescent="0.2">
      <c r="AA42892" s="59"/>
      <c r="AB42892" s="59"/>
      <c r="AC42892" s="59"/>
    </row>
    <row r="42893" spans="27:29" x14ac:dyDescent="0.2">
      <c r="AA42893" s="59"/>
      <c r="AB42893" s="59"/>
      <c r="AC42893" s="59"/>
    </row>
    <row r="42894" spans="27:29" x14ac:dyDescent="0.2">
      <c r="AA42894" s="59"/>
      <c r="AB42894" s="59"/>
      <c r="AC42894" s="59"/>
    </row>
    <row r="42895" spans="27:29" x14ac:dyDescent="0.2">
      <c r="AA42895" s="59"/>
      <c r="AB42895" s="59"/>
      <c r="AC42895" s="59"/>
    </row>
    <row r="42896" spans="27:29" x14ac:dyDescent="0.2">
      <c r="AA42896" s="59"/>
      <c r="AB42896" s="59"/>
      <c r="AC42896" s="59"/>
    </row>
    <row r="42897" spans="27:29" x14ac:dyDescent="0.2">
      <c r="AA42897" s="59"/>
      <c r="AB42897" s="59"/>
      <c r="AC42897" s="59"/>
    </row>
    <row r="42898" spans="27:29" x14ac:dyDescent="0.2">
      <c r="AA42898" s="59"/>
      <c r="AB42898" s="59"/>
      <c r="AC42898" s="59"/>
    </row>
    <row r="42899" spans="27:29" x14ac:dyDescent="0.2">
      <c r="AA42899" s="59"/>
      <c r="AB42899" s="59"/>
      <c r="AC42899" s="59"/>
    </row>
    <row r="42900" spans="27:29" x14ac:dyDescent="0.2">
      <c r="AA42900" s="59"/>
      <c r="AB42900" s="59"/>
      <c r="AC42900" s="59"/>
    </row>
    <row r="42901" spans="27:29" x14ac:dyDescent="0.2">
      <c r="AA42901" s="59"/>
      <c r="AB42901" s="59"/>
      <c r="AC42901" s="59"/>
    </row>
    <row r="42902" spans="27:29" x14ac:dyDescent="0.2">
      <c r="AA42902" s="59"/>
      <c r="AB42902" s="59"/>
      <c r="AC42902" s="59"/>
    </row>
    <row r="42903" spans="27:29" x14ac:dyDescent="0.2">
      <c r="AA42903" s="59"/>
      <c r="AB42903" s="59"/>
      <c r="AC42903" s="59"/>
    </row>
    <row r="42904" spans="27:29" x14ac:dyDescent="0.2">
      <c r="AA42904" s="59"/>
      <c r="AB42904" s="59"/>
      <c r="AC42904" s="59"/>
    </row>
    <row r="42905" spans="27:29" x14ac:dyDescent="0.2">
      <c r="AA42905" s="59"/>
      <c r="AB42905" s="59"/>
      <c r="AC42905" s="59"/>
    </row>
    <row r="42906" spans="27:29" x14ac:dyDescent="0.2">
      <c r="AA42906" s="59"/>
      <c r="AB42906" s="59"/>
      <c r="AC42906" s="59"/>
    </row>
    <row r="42907" spans="27:29" x14ac:dyDescent="0.2">
      <c r="AA42907" s="59"/>
      <c r="AB42907" s="59"/>
      <c r="AC42907" s="59"/>
    </row>
    <row r="42908" spans="27:29" x14ac:dyDescent="0.2">
      <c r="AA42908" s="59"/>
      <c r="AB42908" s="59"/>
      <c r="AC42908" s="59"/>
    </row>
    <row r="42909" spans="27:29" x14ac:dyDescent="0.2">
      <c r="AA42909" s="59"/>
      <c r="AB42909" s="59"/>
      <c r="AC42909" s="59"/>
    </row>
    <row r="42910" spans="27:29" x14ac:dyDescent="0.2">
      <c r="AA42910" s="59"/>
      <c r="AB42910" s="59"/>
      <c r="AC42910" s="59"/>
    </row>
    <row r="42911" spans="27:29" x14ac:dyDescent="0.2">
      <c r="AA42911" s="59"/>
      <c r="AB42911" s="59"/>
      <c r="AC42911" s="59"/>
    </row>
    <row r="42912" spans="27:29" x14ac:dyDescent="0.2">
      <c r="AA42912" s="59"/>
      <c r="AB42912" s="59"/>
      <c r="AC42912" s="59"/>
    </row>
    <row r="42913" spans="27:29" x14ac:dyDescent="0.2">
      <c r="AA42913" s="59"/>
      <c r="AB42913" s="59"/>
      <c r="AC42913" s="59"/>
    </row>
    <row r="42914" spans="27:29" x14ac:dyDescent="0.2">
      <c r="AA42914" s="59"/>
      <c r="AB42914" s="59"/>
      <c r="AC42914" s="59"/>
    </row>
    <row r="42915" spans="27:29" x14ac:dyDescent="0.2">
      <c r="AA42915" s="59"/>
      <c r="AB42915" s="59"/>
      <c r="AC42915" s="59"/>
    </row>
    <row r="42916" spans="27:29" x14ac:dyDescent="0.2">
      <c r="AA42916" s="59"/>
      <c r="AB42916" s="59"/>
      <c r="AC42916" s="59"/>
    </row>
    <row r="42917" spans="27:29" x14ac:dyDescent="0.2">
      <c r="AA42917" s="59"/>
      <c r="AB42917" s="59"/>
      <c r="AC42917" s="59"/>
    </row>
    <row r="42918" spans="27:29" x14ac:dyDescent="0.2">
      <c r="AA42918" s="59"/>
      <c r="AB42918" s="59"/>
      <c r="AC42918" s="59"/>
    </row>
    <row r="42919" spans="27:29" x14ac:dyDescent="0.2">
      <c r="AA42919" s="59"/>
      <c r="AB42919" s="59"/>
      <c r="AC42919" s="59"/>
    </row>
    <row r="42920" spans="27:29" x14ac:dyDescent="0.2">
      <c r="AA42920" s="59"/>
      <c r="AB42920" s="59"/>
      <c r="AC42920" s="59"/>
    </row>
    <row r="42921" spans="27:29" x14ac:dyDescent="0.2">
      <c r="AA42921" s="59"/>
      <c r="AB42921" s="59"/>
      <c r="AC42921" s="59"/>
    </row>
    <row r="42922" spans="27:29" x14ac:dyDescent="0.2">
      <c r="AA42922" s="59"/>
      <c r="AB42922" s="59"/>
      <c r="AC42922" s="59"/>
    </row>
    <row r="42923" spans="27:29" x14ac:dyDescent="0.2">
      <c r="AA42923" s="59"/>
      <c r="AB42923" s="59"/>
      <c r="AC42923" s="59"/>
    </row>
    <row r="42924" spans="27:29" x14ac:dyDescent="0.2">
      <c r="AA42924" s="59"/>
      <c r="AB42924" s="59"/>
      <c r="AC42924" s="59"/>
    </row>
    <row r="42925" spans="27:29" x14ac:dyDescent="0.2">
      <c r="AA42925" s="59"/>
      <c r="AB42925" s="59"/>
      <c r="AC42925" s="59"/>
    </row>
    <row r="42926" spans="27:29" x14ac:dyDescent="0.2">
      <c r="AA42926" s="59"/>
      <c r="AB42926" s="59"/>
      <c r="AC42926" s="59"/>
    </row>
    <row r="42927" spans="27:29" x14ac:dyDescent="0.2">
      <c r="AA42927" s="59"/>
      <c r="AB42927" s="59"/>
      <c r="AC42927" s="59"/>
    </row>
    <row r="42928" spans="27:29" x14ac:dyDescent="0.2">
      <c r="AA42928" s="59"/>
      <c r="AB42928" s="59"/>
      <c r="AC42928" s="59"/>
    </row>
    <row r="42929" spans="27:29" x14ac:dyDescent="0.2">
      <c r="AA42929" s="59"/>
      <c r="AB42929" s="59"/>
      <c r="AC42929" s="59"/>
    </row>
    <row r="42930" spans="27:29" x14ac:dyDescent="0.2">
      <c r="AA42930" s="59"/>
      <c r="AB42930" s="59"/>
      <c r="AC42930" s="59"/>
    </row>
    <row r="42931" spans="27:29" x14ac:dyDescent="0.2">
      <c r="AA42931" s="59"/>
      <c r="AB42931" s="59"/>
      <c r="AC42931" s="59"/>
    </row>
    <row r="42932" spans="27:29" x14ac:dyDescent="0.2">
      <c r="AA42932" s="59"/>
      <c r="AB42932" s="59"/>
      <c r="AC42932" s="59"/>
    </row>
    <row r="42933" spans="27:29" x14ac:dyDescent="0.2">
      <c r="AA42933" s="59"/>
      <c r="AB42933" s="59"/>
      <c r="AC42933" s="59"/>
    </row>
    <row r="42934" spans="27:29" x14ac:dyDescent="0.2">
      <c r="AA42934" s="59"/>
      <c r="AB42934" s="59"/>
      <c r="AC42934" s="59"/>
    </row>
    <row r="42935" spans="27:29" x14ac:dyDescent="0.2">
      <c r="AA42935" s="59"/>
      <c r="AB42935" s="59"/>
      <c r="AC42935" s="59"/>
    </row>
    <row r="42936" spans="27:29" x14ac:dyDescent="0.2">
      <c r="AA42936" s="59"/>
      <c r="AB42936" s="59"/>
      <c r="AC42936" s="59"/>
    </row>
    <row r="42937" spans="27:29" x14ac:dyDescent="0.2">
      <c r="AA42937" s="59"/>
      <c r="AB42937" s="59"/>
      <c r="AC42937" s="59"/>
    </row>
    <row r="42938" spans="27:29" x14ac:dyDescent="0.2">
      <c r="AA42938" s="59"/>
      <c r="AB42938" s="59"/>
      <c r="AC42938" s="59"/>
    </row>
    <row r="42939" spans="27:29" x14ac:dyDescent="0.2">
      <c r="AA42939" s="59"/>
      <c r="AB42939" s="59"/>
      <c r="AC42939" s="59"/>
    </row>
    <row r="42940" spans="27:29" x14ac:dyDescent="0.2">
      <c r="AA42940" s="59"/>
      <c r="AB42940" s="59"/>
      <c r="AC42940" s="59"/>
    </row>
    <row r="42941" spans="27:29" x14ac:dyDescent="0.2">
      <c r="AA42941" s="59"/>
      <c r="AB42941" s="59"/>
      <c r="AC42941" s="59"/>
    </row>
    <row r="42942" spans="27:29" x14ac:dyDescent="0.2">
      <c r="AA42942" s="59"/>
      <c r="AB42942" s="59"/>
      <c r="AC42942" s="59"/>
    </row>
    <row r="42943" spans="27:29" x14ac:dyDescent="0.2">
      <c r="AA42943" s="59"/>
      <c r="AB42943" s="59"/>
      <c r="AC42943" s="59"/>
    </row>
    <row r="42944" spans="27:29" x14ac:dyDescent="0.2">
      <c r="AA42944" s="59"/>
      <c r="AB42944" s="59"/>
      <c r="AC42944" s="59"/>
    </row>
    <row r="42945" spans="27:29" x14ac:dyDescent="0.2">
      <c r="AA42945" s="59"/>
      <c r="AB42945" s="59"/>
      <c r="AC42945" s="59"/>
    </row>
    <row r="42946" spans="27:29" x14ac:dyDescent="0.2">
      <c r="AA42946" s="59"/>
      <c r="AB42946" s="59"/>
      <c r="AC42946" s="59"/>
    </row>
    <row r="42947" spans="27:29" x14ac:dyDescent="0.2">
      <c r="AA42947" s="59"/>
      <c r="AB42947" s="59"/>
      <c r="AC42947" s="59"/>
    </row>
    <row r="42948" spans="27:29" x14ac:dyDescent="0.2">
      <c r="AA42948" s="59"/>
      <c r="AB42948" s="59"/>
      <c r="AC42948" s="59"/>
    </row>
    <row r="42949" spans="27:29" x14ac:dyDescent="0.2">
      <c r="AA42949" s="59"/>
      <c r="AB42949" s="59"/>
      <c r="AC42949" s="59"/>
    </row>
    <row r="42950" spans="27:29" x14ac:dyDescent="0.2">
      <c r="AA42950" s="59"/>
      <c r="AB42950" s="59"/>
      <c r="AC42950" s="59"/>
    </row>
    <row r="42951" spans="27:29" x14ac:dyDescent="0.2">
      <c r="AA42951" s="59"/>
      <c r="AB42951" s="59"/>
      <c r="AC42951" s="59"/>
    </row>
    <row r="42952" spans="27:29" x14ac:dyDescent="0.2">
      <c r="AA42952" s="59"/>
      <c r="AB42952" s="59"/>
      <c r="AC42952" s="59"/>
    </row>
    <row r="42953" spans="27:29" x14ac:dyDescent="0.2">
      <c r="AA42953" s="59"/>
      <c r="AB42953" s="59"/>
      <c r="AC42953" s="59"/>
    </row>
    <row r="42954" spans="27:29" x14ac:dyDescent="0.2">
      <c r="AA42954" s="59"/>
      <c r="AB42954" s="59"/>
      <c r="AC42954" s="59"/>
    </row>
    <row r="42955" spans="27:29" x14ac:dyDescent="0.2">
      <c r="AA42955" s="59"/>
      <c r="AB42955" s="59"/>
      <c r="AC42955" s="59"/>
    </row>
    <row r="42956" spans="27:29" x14ac:dyDescent="0.2">
      <c r="AA42956" s="59"/>
      <c r="AB42956" s="59"/>
      <c r="AC42956" s="59"/>
    </row>
    <row r="42957" spans="27:29" x14ac:dyDescent="0.2">
      <c r="AA42957" s="59"/>
      <c r="AB42957" s="59"/>
      <c r="AC42957" s="59"/>
    </row>
    <row r="42958" spans="27:29" x14ac:dyDescent="0.2">
      <c r="AA42958" s="59"/>
      <c r="AB42958" s="59"/>
      <c r="AC42958" s="59"/>
    </row>
    <row r="42959" spans="27:29" x14ac:dyDescent="0.2">
      <c r="AA42959" s="59"/>
      <c r="AB42959" s="59"/>
      <c r="AC42959" s="59"/>
    </row>
    <row r="42960" spans="27:29" x14ac:dyDescent="0.2">
      <c r="AA42960" s="59"/>
      <c r="AB42960" s="59"/>
      <c r="AC42960" s="59"/>
    </row>
    <row r="42961" spans="27:29" x14ac:dyDescent="0.2">
      <c r="AA42961" s="59"/>
      <c r="AB42961" s="59"/>
      <c r="AC42961" s="59"/>
    </row>
    <row r="42962" spans="27:29" x14ac:dyDescent="0.2">
      <c r="AA42962" s="59"/>
      <c r="AB42962" s="59"/>
      <c r="AC42962" s="59"/>
    </row>
    <row r="42963" spans="27:29" x14ac:dyDescent="0.2">
      <c r="AA42963" s="59"/>
      <c r="AB42963" s="59"/>
      <c r="AC42963" s="59"/>
    </row>
    <row r="42964" spans="27:29" x14ac:dyDescent="0.2">
      <c r="AA42964" s="59"/>
      <c r="AB42964" s="59"/>
      <c r="AC42964" s="59"/>
    </row>
    <row r="42965" spans="27:29" x14ac:dyDescent="0.2">
      <c r="AA42965" s="59"/>
      <c r="AB42965" s="59"/>
      <c r="AC42965" s="59"/>
    </row>
    <row r="42966" spans="27:29" x14ac:dyDescent="0.2">
      <c r="AA42966" s="59"/>
      <c r="AB42966" s="59"/>
      <c r="AC42966" s="59"/>
    </row>
    <row r="42967" spans="27:29" x14ac:dyDescent="0.2">
      <c r="AA42967" s="59"/>
      <c r="AB42967" s="59"/>
      <c r="AC42967" s="59"/>
    </row>
    <row r="42968" spans="27:29" x14ac:dyDescent="0.2">
      <c r="AA42968" s="59"/>
      <c r="AB42968" s="59"/>
      <c r="AC42968" s="59"/>
    </row>
    <row r="42969" spans="27:29" x14ac:dyDescent="0.2">
      <c r="AA42969" s="59"/>
      <c r="AB42969" s="59"/>
      <c r="AC42969" s="59"/>
    </row>
    <row r="42970" spans="27:29" x14ac:dyDescent="0.2">
      <c r="AA42970" s="59"/>
      <c r="AB42970" s="59"/>
      <c r="AC42970" s="59"/>
    </row>
    <row r="42971" spans="27:29" x14ac:dyDescent="0.2">
      <c r="AA42971" s="59"/>
      <c r="AB42971" s="59"/>
      <c r="AC42971" s="59"/>
    </row>
    <row r="42972" spans="27:29" x14ac:dyDescent="0.2">
      <c r="AA42972" s="59"/>
      <c r="AB42972" s="59"/>
      <c r="AC42972" s="59"/>
    </row>
    <row r="42973" spans="27:29" x14ac:dyDescent="0.2">
      <c r="AA42973" s="59"/>
      <c r="AB42973" s="59"/>
      <c r="AC42973" s="59"/>
    </row>
    <row r="42974" spans="27:29" x14ac:dyDescent="0.2">
      <c r="AA42974" s="59"/>
      <c r="AB42974" s="59"/>
      <c r="AC42974" s="59"/>
    </row>
    <row r="42975" spans="27:29" x14ac:dyDescent="0.2">
      <c r="AA42975" s="59"/>
      <c r="AB42975" s="59"/>
      <c r="AC42975" s="59"/>
    </row>
    <row r="42976" spans="27:29" x14ac:dyDescent="0.2">
      <c r="AA42976" s="59"/>
      <c r="AB42976" s="59"/>
      <c r="AC42976" s="59"/>
    </row>
    <row r="42977" spans="27:29" x14ac:dyDescent="0.2">
      <c r="AA42977" s="59"/>
      <c r="AB42977" s="59"/>
      <c r="AC42977" s="59"/>
    </row>
    <row r="42978" spans="27:29" x14ac:dyDescent="0.2">
      <c r="AA42978" s="59"/>
      <c r="AB42978" s="59"/>
      <c r="AC42978" s="59"/>
    </row>
    <row r="42979" spans="27:29" x14ac:dyDescent="0.2">
      <c r="AA42979" s="59"/>
      <c r="AB42979" s="59"/>
      <c r="AC42979" s="59"/>
    </row>
    <row r="42980" spans="27:29" x14ac:dyDescent="0.2">
      <c r="AA42980" s="59"/>
      <c r="AB42980" s="59"/>
      <c r="AC42980" s="59"/>
    </row>
    <row r="42981" spans="27:29" x14ac:dyDescent="0.2">
      <c r="AA42981" s="59"/>
      <c r="AB42981" s="59"/>
      <c r="AC42981" s="59"/>
    </row>
    <row r="42982" spans="27:29" x14ac:dyDescent="0.2">
      <c r="AA42982" s="59"/>
      <c r="AB42982" s="59"/>
      <c r="AC42982" s="59"/>
    </row>
    <row r="42983" spans="27:29" x14ac:dyDescent="0.2">
      <c r="AA42983" s="59"/>
      <c r="AB42983" s="59"/>
      <c r="AC42983" s="59"/>
    </row>
    <row r="42984" spans="27:29" x14ac:dyDescent="0.2">
      <c r="AA42984" s="59"/>
      <c r="AB42984" s="59"/>
      <c r="AC42984" s="59"/>
    </row>
    <row r="42985" spans="27:29" x14ac:dyDescent="0.2">
      <c r="AA42985" s="59"/>
      <c r="AB42985" s="59"/>
      <c r="AC42985" s="59"/>
    </row>
    <row r="42986" spans="27:29" x14ac:dyDescent="0.2">
      <c r="AA42986" s="59"/>
      <c r="AB42986" s="59"/>
      <c r="AC42986" s="59"/>
    </row>
    <row r="42987" spans="27:29" x14ac:dyDescent="0.2">
      <c r="AA42987" s="59"/>
      <c r="AB42987" s="59"/>
      <c r="AC42987" s="59"/>
    </row>
    <row r="42988" spans="27:29" x14ac:dyDescent="0.2">
      <c r="AA42988" s="59"/>
      <c r="AB42988" s="59"/>
      <c r="AC42988" s="59"/>
    </row>
    <row r="42989" spans="27:29" x14ac:dyDescent="0.2">
      <c r="AA42989" s="59"/>
      <c r="AB42989" s="59"/>
      <c r="AC42989" s="59"/>
    </row>
    <row r="42990" spans="27:29" x14ac:dyDescent="0.2">
      <c r="AA42990" s="59"/>
      <c r="AB42990" s="59"/>
      <c r="AC42990" s="59"/>
    </row>
    <row r="42991" spans="27:29" x14ac:dyDescent="0.2">
      <c r="AA42991" s="59"/>
      <c r="AB42991" s="59"/>
      <c r="AC42991" s="59"/>
    </row>
    <row r="42992" spans="27:29" x14ac:dyDescent="0.2">
      <c r="AA42992" s="59"/>
      <c r="AB42992" s="59"/>
      <c r="AC42992" s="59"/>
    </row>
    <row r="42993" spans="27:29" x14ac:dyDescent="0.2">
      <c r="AA42993" s="59"/>
      <c r="AB42993" s="59"/>
      <c r="AC42993" s="59"/>
    </row>
    <row r="42994" spans="27:29" x14ac:dyDescent="0.2">
      <c r="AA42994" s="59"/>
      <c r="AB42994" s="59"/>
      <c r="AC42994" s="59"/>
    </row>
    <row r="42995" spans="27:29" x14ac:dyDescent="0.2">
      <c r="AA42995" s="59"/>
      <c r="AB42995" s="59"/>
      <c r="AC42995" s="59"/>
    </row>
    <row r="42996" spans="27:29" x14ac:dyDescent="0.2">
      <c r="AA42996" s="59"/>
      <c r="AB42996" s="59"/>
      <c r="AC42996" s="59"/>
    </row>
    <row r="42997" spans="27:29" x14ac:dyDescent="0.2">
      <c r="AA42997" s="59"/>
      <c r="AB42997" s="59"/>
      <c r="AC42997" s="59"/>
    </row>
    <row r="42998" spans="27:29" x14ac:dyDescent="0.2">
      <c r="AA42998" s="59"/>
      <c r="AB42998" s="59"/>
      <c r="AC42998" s="59"/>
    </row>
    <row r="42999" spans="27:29" x14ac:dyDescent="0.2">
      <c r="AA42999" s="59"/>
      <c r="AB42999" s="59"/>
      <c r="AC42999" s="59"/>
    </row>
    <row r="43000" spans="27:29" x14ac:dyDescent="0.2">
      <c r="AA43000" s="59"/>
      <c r="AB43000" s="59"/>
      <c r="AC43000" s="59"/>
    </row>
    <row r="43001" spans="27:29" x14ac:dyDescent="0.2">
      <c r="AA43001" s="59"/>
      <c r="AB43001" s="59"/>
      <c r="AC43001" s="59"/>
    </row>
    <row r="43002" spans="27:29" x14ac:dyDescent="0.2">
      <c r="AA43002" s="59"/>
      <c r="AB43002" s="59"/>
      <c r="AC43002" s="59"/>
    </row>
    <row r="43003" spans="27:29" x14ac:dyDescent="0.2">
      <c r="AA43003" s="59"/>
      <c r="AB43003" s="59"/>
      <c r="AC43003" s="59"/>
    </row>
    <row r="43004" spans="27:29" x14ac:dyDescent="0.2">
      <c r="AA43004" s="59"/>
      <c r="AB43004" s="59"/>
      <c r="AC43004" s="59"/>
    </row>
    <row r="43005" spans="27:29" x14ac:dyDescent="0.2">
      <c r="AA43005" s="59"/>
      <c r="AB43005" s="59"/>
      <c r="AC43005" s="59"/>
    </row>
    <row r="43006" spans="27:29" x14ac:dyDescent="0.2">
      <c r="AA43006" s="59"/>
      <c r="AB43006" s="59"/>
      <c r="AC43006" s="59"/>
    </row>
    <row r="43007" spans="27:29" x14ac:dyDescent="0.2">
      <c r="AA43007" s="59"/>
      <c r="AB43007" s="59"/>
      <c r="AC43007" s="59"/>
    </row>
    <row r="43008" spans="27:29" x14ac:dyDescent="0.2">
      <c r="AA43008" s="59"/>
      <c r="AB43008" s="59"/>
      <c r="AC43008" s="59"/>
    </row>
    <row r="43009" spans="27:29" x14ac:dyDescent="0.2">
      <c r="AA43009" s="59"/>
      <c r="AB43009" s="59"/>
      <c r="AC43009" s="59"/>
    </row>
    <row r="43010" spans="27:29" x14ac:dyDescent="0.2">
      <c r="AA43010" s="59"/>
      <c r="AB43010" s="59"/>
      <c r="AC43010" s="59"/>
    </row>
    <row r="43011" spans="27:29" x14ac:dyDescent="0.2">
      <c r="AA43011" s="59"/>
      <c r="AB43011" s="59"/>
      <c r="AC43011" s="59"/>
    </row>
    <row r="43012" spans="27:29" x14ac:dyDescent="0.2">
      <c r="AA43012" s="59"/>
      <c r="AB43012" s="59"/>
      <c r="AC43012" s="59"/>
    </row>
    <row r="43013" spans="27:29" x14ac:dyDescent="0.2">
      <c r="AA43013" s="59"/>
      <c r="AB43013" s="59"/>
      <c r="AC43013" s="59"/>
    </row>
    <row r="43014" spans="27:29" x14ac:dyDescent="0.2">
      <c r="AA43014" s="59"/>
      <c r="AB43014" s="59"/>
      <c r="AC43014" s="59"/>
    </row>
    <row r="43015" spans="27:29" x14ac:dyDescent="0.2">
      <c r="AA43015" s="59"/>
      <c r="AB43015" s="59"/>
      <c r="AC43015" s="59"/>
    </row>
    <row r="43016" spans="27:29" x14ac:dyDescent="0.2">
      <c r="AA43016" s="59"/>
      <c r="AB43016" s="59"/>
      <c r="AC43016" s="59"/>
    </row>
    <row r="43017" spans="27:29" x14ac:dyDescent="0.2">
      <c r="AA43017" s="59"/>
      <c r="AB43017" s="59"/>
      <c r="AC43017" s="59"/>
    </row>
    <row r="43018" spans="27:29" x14ac:dyDescent="0.2">
      <c r="AA43018" s="59"/>
      <c r="AB43018" s="59"/>
      <c r="AC43018" s="59"/>
    </row>
    <row r="43019" spans="27:29" x14ac:dyDescent="0.2">
      <c r="AA43019" s="59"/>
      <c r="AB43019" s="59"/>
      <c r="AC43019" s="59"/>
    </row>
    <row r="43020" spans="27:29" x14ac:dyDescent="0.2">
      <c r="AA43020" s="59"/>
      <c r="AB43020" s="59"/>
      <c r="AC43020" s="59"/>
    </row>
    <row r="43021" spans="27:29" x14ac:dyDescent="0.2">
      <c r="AA43021" s="59"/>
      <c r="AB43021" s="59"/>
      <c r="AC43021" s="59"/>
    </row>
    <row r="43022" spans="27:29" x14ac:dyDescent="0.2">
      <c r="AA43022" s="59"/>
      <c r="AB43022" s="59"/>
      <c r="AC43022" s="59"/>
    </row>
    <row r="43023" spans="27:29" x14ac:dyDescent="0.2">
      <c r="AA43023" s="59"/>
      <c r="AB43023" s="59"/>
      <c r="AC43023" s="59"/>
    </row>
    <row r="43024" spans="27:29" x14ac:dyDescent="0.2">
      <c r="AA43024" s="59"/>
      <c r="AB43024" s="59"/>
      <c r="AC43024" s="59"/>
    </row>
    <row r="43025" spans="27:29" x14ac:dyDescent="0.2">
      <c r="AA43025" s="59"/>
      <c r="AB43025" s="59"/>
      <c r="AC43025" s="59"/>
    </row>
    <row r="43026" spans="27:29" x14ac:dyDescent="0.2">
      <c r="AA43026" s="59"/>
      <c r="AB43026" s="59"/>
      <c r="AC43026" s="59"/>
    </row>
    <row r="43027" spans="27:29" x14ac:dyDescent="0.2">
      <c r="AA43027" s="59"/>
      <c r="AB43027" s="59"/>
      <c r="AC43027" s="59"/>
    </row>
    <row r="43028" spans="27:29" x14ac:dyDescent="0.2">
      <c r="AA43028" s="59"/>
      <c r="AB43028" s="59"/>
      <c r="AC43028" s="59"/>
    </row>
    <row r="43029" spans="27:29" x14ac:dyDescent="0.2">
      <c r="AA43029" s="59"/>
      <c r="AB43029" s="59"/>
      <c r="AC43029" s="59"/>
    </row>
    <row r="43030" spans="27:29" x14ac:dyDescent="0.2">
      <c r="AA43030" s="59"/>
      <c r="AB43030" s="59"/>
      <c r="AC43030" s="59"/>
    </row>
    <row r="43031" spans="27:29" x14ac:dyDescent="0.2">
      <c r="AA43031" s="59"/>
      <c r="AB43031" s="59"/>
      <c r="AC43031" s="59"/>
    </row>
    <row r="43032" spans="27:29" x14ac:dyDescent="0.2">
      <c r="AA43032" s="59"/>
      <c r="AB43032" s="59"/>
      <c r="AC43032" s="59"/>
    </row>
    <row r="43033" spans="27:29" x14ac:dyDescent="0.2">
      <c r="AA43033" s="59"/>
      <c r="AB43033" s="59"/>
      <c r="AC43033" s="59"/>
    </row>
    <row r="43034" spans="27:29" x14ac:dyDescent="0.2">
      <c r="AA43034" s="59"/>
      <c r="AB43034" s="59"/>
      <c r="AC43034" s="59"/>
    </row>
    <row r="43035" spans="27:29" x14ac:dyDescent="0.2">
      <c r="AA43035" s="59"/>
      <c r="AB43035" s="59"/>
      <c r="AC43035" s="59"/>
    </row>
    <row r="43036" spans="27:29" x14ac:dyDescent="0.2">
      <c r="AA43036" s="59"/>
      <c r="AB43036" s="59"/>
      <c r="AC43036" s="59"/>
    </row>
    <row r="43037" spans="27:29" x14ac:dyDescent="0.2">
      <c r="AA43037" s="59"/>
      <c r="AB43037" s="59"/>
      <c r="AC43037" s="59"/>
    </row>
    <row r="43038" spans="27:29" x14ac:dyDescent="0.2">
      <c r="AA43038" s="59"/>
      <c r="AB43038" s="59"/>
      <c r="AC43038" s="59"/>
    </row>
    <row r="43039" spans="27:29" x14ac:dyDescent="0.2">
      <c r="AA43039" s="59"/>
      <c r="AB43039" s="59"/>
      <c r="AC43039" s="59"/>
    </row>
    <row r="43040" spans="27:29" x14ac:dyDescent="0.2">
      <c r="AA43040" s="59"/>
      <c r="AB43040" s="59"/>
      <c r="AC43040" s="59"/>
    </row>
    <row r="43041" spans="27:29" x14ac:dyDescent="0.2">
      <c r="AA43041" s="59"/>
      <c r="AB43041" s="59"/>
      <c r="AC43041" s="59"/>
    </row>
    <row r="43042" spans="27:29" x14ac:dyDescent="0.2">
      <c r="AA43042" s="59"/>
      <c r="AB43042" s="59"/>
      <c r="AC43042" s="59"/>
    </row>
    <row r="43043" spans="27:29" x14ac:dyDescent="0.2">
      <c r="AA43043" s="59"/>
      <c r="AB43043" s="59"/>
      <c r="AC43043" s="59"/>
    </row>
    <row r="43044" spans="27:29" x14ac:dyDescent="0.2">
      <c r="AA43044" s="59"/>
      <c r="AB43044" s="59"/>
      <c r="AC43044" s="59"/>
    </row>
    <row r="43045" spans="27:29" x14ac:dyDescent="0.2">
      <c r="AA43045" s="59"/>
      <c r="AB43045" s="59"/>
      <c r="AC43045" s="59"/>
    </row>
    <row r="43046" spans="27:29" x14ac:dyDescent="0.2">
      <c r="AA43046" s="59"/>
      <c r="AB43046" s="59"/>
      <c r="AC43046" s="59"/>
    </row>
    <row r="43047" spans="27:29" x14ac:dyDescent="0.2">
      <c r="AA43047" s="59"/>
      <c r="AB43047" s="59"/>
      <c r="AC43047" s="59"/>
    </row>
    <row r="43048" spans="27:29" x14ac:dyDescent="0.2">
      <c r="AA43048" s="59"/>
      <c r="AB43048" s="59"/>
      <c r="AC43048" s="59"/>
    </row>
    <row r="43049" spans="27:29" x14ac:dyDescent="0.2">
      <c r="AA43049" s="59"/>
      <c r="AB43049" s="59"/>
      <c r="AC43049" s="59"/>
    </row>
    <row r="43050" spans="27:29" x14ac:dyDescent="0.2">
      <c r="AA43050" s="59"/>
      <c r="AB43050" s="59"/>
      <c r="AC43050" s="59"/>
    </row>
    <row r="43051" spans="27:29" x14ac:dyDescent="0.2">
      <c r="AA43051" s="59"/>
      <c r="AB43051" s="59"/>
      <c r="AC43051" s="59"/>
    </row>
    <row r="43052" spans="27:29" x14ac:dyDescent="0.2">
      <c r="AA43052" s="59"/>
      <c r="AB43052" s="59"/>
      <c r="AC43052" s="59"/>
    </row>
    <row r="43053" spans="27:29" x14ac:dyDescent="0.2">
      <c r="AA43053" s="59"/>
      <c r="AB43053" s="59"/>
      <c r="AC43053" s="59"/>
    </row>
    <row r="43054" spans="27:29" x14ac:dyDescent="0.2">
      <c r="AA43054" s="59"/>
      <c r="AB43054" s="59"/>
      <c r="AC43054" s="59"/>
    </row>
    <row r="43055" spans="27:29" x14ac:dyDescent="0.2">
      <c r="AA43055" s="59"/>
      <c r="AB43055" s="59"/>
      <c r="AC43055" s="59"/>
    </row>
    <row r="43056" spans="27:29" x14ac:dyDescent="0.2">
      <c r="AA43056" s="59"/>
      <c r="AB43056" s="59"/>
      <c r="AC43056" s="59"/>
    </row>
    <row r="43057" spans="27:29" x14ac:dyDescent="0.2">
      <c r="AA43057" s="59"/>
      <c r="AB43057" s="59"/>
      <c r="AC43057" s="59"/>
    </row>
    <row r="43058" spans="27:29" x14ac:dyDescent="0.2">
      <c r="AA43058" s="59"/>
      <c r="AB43058" s="59"/>
      <c r="AC43058" s="59"/>
    </row>
    <row r="43059" spans="27:29" x14ac:dyDescent="0.2">
      <c r="AA43059" s="59"/>
      <c r="AB43059" s="59"/>
      <c r="AC43059" s="59"/>
    </row>
    <row r="43060" spans="27:29" x14ac:dyDescent="0.2">
      <c r="AA43060" s="59"/>
      <c r="AB43060" s="59"/>
      <c r="AC43060" s="59"/>
    </row>
    <row r="43061" spans="27:29" x14ac:dyDescent="0.2">
      <c r="AA43061" s="59"/>
      <c r="AB43061" s="59"/>
      <c r="AC43061" s="59"/>
    </row>
    <row r="43062" spans="27:29" x14ac:dyDescent="0.2">
      <c r="AA43062" s="59"/>
      <c r="AB43062" s="59"/>
      <c r="AC43062" s="59"/>
    </row>
    <row r="43063" spans="27:29" x14ac:dyDescent="0.2">
      <c r="AA43063" s="59"/>
      <c r="AB43063" s="59"/>
      <c r="AC43063" s="59"/>
    </row>
    <row r="43064" spans="27:29" x14ac:dyDescent="0.2">
      <c r="AA43064" s="59"/>
      <c r="AB43064" s="59"/>
      <c r="AC43064" s="59"/>
    </row>
    <row r="43065" spans="27:29" x14ac:dyDescent="0.2">
      <c r="AA43065" s="59"/>
      <c r="AB43065" s="59"/>
      <c r="AC43065" s="59"/>
    </row>
    <row r="43066" spans="27:29" x14ac:dyDescent="0.2">
      <c r="AA43066" s="59"/>
      <c r="AB43066" s="59"/>
      <c r="AC43066" s="59"/>
    </row>
    <row r="43067" spans="27:29" x14ac:dyDescent="0.2">
      <c r="AA43067" s="59"/>
      <c r="AB43067" s="59"/>
      <c r="AC43067" s="59"/>
    </row>
    <row r="43068" spans="27:29" x14ac:dyDescent="0.2">
      <c r="AA43068" s="59"/>
      <c r="AB43068" s="59"/>
      <c r="AC43068" s="59"/>
    </row>
    <row r="43069" spans="27:29" x14ac:dyDescent="0.2">
      <c r="AA43069" s="59"/>
      <c r="AB43069" s="59"/>
      <c r="AC43069" s="59"/>
    </row>
    <row r="43070" spans="27:29" x14ac:dyDescent="0.2">
      <c r="AA43070" s="59"/>
      <c r="AB43070" s="59"/>
      <c r="AC43070" s="59"/>
    </row>
    <row r="43071" spans="27:29" x14ac:dyDescent="0.2">
      <c r="AA43071" s="59"/>
      <c r="AB43071" s="59"/>
      <c r="AC43071" s="59"/>
    </row>
    <row r="43072" spans="27:29" x14ac:dyDescent="0.2">
      <c r="AA43072" s="59"/>
      <c r="AB43072" s="59"/>
      <c r="AC43072" s="59"/>
    </row>
    <row r="43073" spans="27:29" x14ac:dyDescent="0.2">
      <c r="AA43073" s="59"/>
      <c r="AB43073" s="59"/>
      <c r="AC43073" s="59"/>
    </row>
    <row r="43074" spans="27:29" x14ac:dyDescent="0.2">
      <c r="AA43074" s="59"/>
      <c r="AB43074" s="59"/>
      <c r="AC43074" s="59"/>
    </row>
    <row r="43075" spans="27:29" x14ac:dyDescent="0.2">
      <c r="AA43075" s="59"/>
      <c r="AB43075" s="59"/>
      <c r="AC43075" s="59"/>
    </row>
    <row r="43076" spans="27:29" x14ac:dyDescent="0.2">
      <c r="AA43076" s="59"/>
      <c r="AB43076" s="59"/>
      <c r="AC43076" s="59"/>
    </row>
    <row r="43077" spans="27:29" x14ac:dyDescent="0.2">
      <c r="AA43077" s="59"/>
      <c r="AB43077" s="59"/>
      <c r="AC43077" s="59"/>
    </row>
    <row r="43078" spans="27:29" x14ac:dyDescent="0.2">
      <c r="AA43078" s="59"/>
      <c r="AB43078" s="59"/>
      <c r="AC43078" s="59"/>
    </row>
    <row r="43079" spans="27:29" x14ac:dyDescent="0.2">
      <c r="AA43079" s="59"/>
      <c r="AB43079" s="59"/>
      <c r="AC43079" s="59"/>
    </row>
    <row r="43080" spans="27:29" x14ac:dyDescent="0.2">
      <c r="AA43080" s="59"/>
      <c r="AB43080" s="59"/>
      <c r="AC43080" s="59"/>
    </row>
    <row r="43081" spans="27:29" x14ac:dyDescent="0.2">
      <c r="AA43081" s="59"/>
      <c r="AB43081" s="59"/>
      <c r="AC43081" s="59"/>
    </row>
    <row r="43082" spans="27:29" x14ac:dyDescent="0.2">
      <c r="AA43082" s="59"/>
      <c r="AB43082" s="59"/>
      <c r="AC43082" s="59"/>
    </row>
    <row r="43083" spans="27:29" x14ac:dyDescent="0.2">
      <c r="AA43083" s="59"/>
      <c r="AB43083" s="59"/>
      <c r="AC43083" s="59"/>
    </row>
    <row r="43084" spans="27:29" x14ac:dyDescent="0.2">
      <c r="AA43084" s="59"/>
      <c r="AB43084" s="59"/>
      <c r="AC43084" s="59"/>
    </row>
    <row r="43085" spans="27:29" x14ac:dyDescent="0.2">
      <c r="AA43085" s="59"/>
      <c r="AB43085" s="59"/>
      <c r="AC43085" s="59"/>
    </row>
    <row r="43086" spans="27:29" x14ac:dyDescent="0.2">
      <c r="AA43086" s="59"/>
      <c r="AB43086" s="59"/>
      <c r="AC43086" s="59"/>
    </row>
    <row r="43087" spans="27:29" x14ac:dyDescent="0.2">
      <c r="AA43087" s="59"/>
      <c r="AB43087" s="59"/>
      <c r="AC43087" s="59"/>
    </row>
    <row r="43088" spans="27:29" x14ac:dyDescent="0.2">
      <c r="AA43088" s="59"/>
      <c r="AB43088" s="59"/>
      <c r="AC43088" s="59"/>
    </row>
    <row r="43089" spans="27:29" x14ac:dyDescent="0.2">
      <c r="AA43089" s="59"/>
      <c r="AB43089" s="59"/>
      <c r="AC43089" s="59"/>
    </row>
    <row r="43090" spans="27:29" x14ac:dyDescent="0.2">
      <c r="AA43090" s="59"/>
      <c r="AB43090" s="59"/>
      <c r="AC43090" s="59"/>
    </row>
    <row r="43091" spans="27:29" x14ac:dyDescent="0.2">
      <c r="AA43091" s="59"/>
      <c r="AB43091" s="59"/>
      <c r="AC43091" s="59"/>
    </row>
    <row r="43092" spans="27:29" x14ac:dyDescent="0.2">
      <c r="AA43092" s="59"/>
      <c r="AB43092" s="59"/>
      <c r="AC43092" s="59"/>
    </row>
    <row r="43093" spans="27:29" x14ac:dyDescent="0.2">
      <c r="AA43093" s="59"/>
      <c r="AB43093" s="59"/>
      <c r="AC43093" s="59"/>
    </row>
    <row r="43094" spans="27:29" x14ac:dyDescent="0.2">
      <c r="AA43094" s="59"/>
      <c r="AB43094" s="59"/>
      <c r="AC43094" s="59"/>
    </row>
    <row r="43095" spans="27:29" x14ac:dyDescent="0.2">
      <c r="AA43095" s="59"/>
      <c r="AB43095" s="59"/>
      <c r="AC43095" s="59"/>
    </row>
    <row r="43096" spans="27:29" x14ac:dyDescent="0.2">
      <c r="AA43096" s="59"/>
      <c r="AB43096" s="59"/>
      <c r="AC43096" s="59"/>
    </row>
    <row r="43097" spans="27:29" x14ac:dyDescent="0.2">
      <c r="AA43097" s="59"/>
      <c r="AB43097" s="59"/>
      <c r="AC43097" s="59"/>
    </row>
    <row r="43098" spans="27:29" x14ac:dyDescent="0.2">
      <c r="AA43098" s="59"/>
      <c r="AB43098" s="59"/>
      <c r="AC43098" s="59"/>
    </row>
    <row r="43099" spans="27:29" x14ac:dyDescent="0.2">
      <c r="AA43099" s="59"/>
      <c r="AB43099" s="59"/>
      <c r="AC43099" s="59"/>
    </row>
    <row r="43100" spans="27:29" x14ac:dyDescent="0.2">
      <c r="AA43100" s="59"/>
      <c r="AB43100" s="59"/>
      <c r="AC43100" s="59"/>
    </row>
    <row r="43101" spans="27:29" x14ac:dyDescent="0.2">
      <c r="AA43101" s="59"/>
      <c r="AB43101" s="59"/>
      <c r="AC43101" s="59"/>
    </row>
    <row r="43102" spans="27:29" x14ac:dyDescent="0.2">
      <c r="AA43102" s="59"/>
      <c r="AB43102" s="59"/>
      <c r="AC43102" s="59"/>
    </row>
    <row r="43103" spans="27:29" x14ac:dyDescent="0.2">
      <c r="AA43103" s="59"/>
      <c r="AB43103" s="59"/>
      <c r="AC43103" s="59"/>
    </row>
    <row r="43104" spans="27:29" x14ac:dyDescent="0.2">
      <c r="AA43104" s="59"/>
      <c r="AB43104" s="59"/>
      <c r="AC43104" s="59"/>
    </row>
    <row r="43105" spans="27:29" x14ac:dyDescent="0.2">
      <c r="AA43105" s="59"/>
      <c r="AB43105" s="59"/>
      <c r="AC43105" s="59"/>
    </row>
    <row r="43106" spans="27:29" x14ac:dyDescent="0.2">
      <c r="AA43106" s="59"/>
      <c r="AB43106" s="59"/>
      <c r="AC43106" s="59"/>
    </row>
    <row r="43107" spans="27:29" x14ac:dyDescent="0.2">
      <c r="AA43107" s="59"/>
      <c r="AB43107" s="59"/>
      <c r="AC43107" s="59"/>
    </row>
    <row r="43108" spans="27:29" x14ac:dyDescent="0.2">
      <c r="AA43108" s="59"/>
      <c r="AB43108" s="59"/>
      <c r="AC43108" s="59"/>
    </row>
    <row r="43109" spans="27:29" x14ac:dyDescent="0.2">
      <c r="AA43109" s="59"/>
      <c r="AB43109" s="59"/>
      <c r="AC43109" s="59"/>
    </row>
    <row r="43110" spans="27:29" x14ac:dyDescent="0.2">
      <c r="AA43110" s="59"/>
      <c r="AB43110" s="59"/>
      <c r="AC43110" s="59"/>
    </row>
    <row r="43111" spans="27:29" x14ac:dyDescent="0.2">
      <c r="AA43111" s="59"/>
      <c r="AB43111" s="59"/>
      <c r="AC43111" s="59"/>
    </row>
    <row r="43112" spans="27:29" x14ac:dyDescent="0.2">
      <c r="AA43112" s="59"/>
      <c r="AB43112" s="59"/>
      <c r="AC43112" s="59"/>
    </row>
    <row r="43113" spans="27:29" x14ac:dyDescent="0.2">
      <c r="AA43113" s="59"/>
      <c r="AB43113" s="59"/>
      <c r="AC43113" s="59"/>
    </row>
    <row r="43114" spans="27:29" x14ac:dyDescent="0.2">
      <c r="AA43114" s="59"/>
      <c r="AB43114" s="59"/>
      <c r="AC43114" s="59"/>
    </row>
    <row r="43115" spans="27:29" x14ac:dyDescent="0.2">
      <c r="AA43115" s="59"/>
      <c r="AB43115" s="59"/>
      <c r="AC43115" s="59"/>
    </row>
    <row r="43116" spans="27:29" x14ac:dyDescent="0.2">
      <c r="AA43116" s="59"/>
      <c r="AB43116" s="59"/>
      <c r="AC43116" s="59"/>
    </row>
    <row r="43117" spans="27:29" x14ac:dyDescent="0.2">
      <c r="AA43117" s="59"/>
      <c r="AB43117" s="59"/>
      <c r="AC43117" s="59"/>
    </row>
    <row r="43118" spans="27:29" x14ac:dyDescent="0.2">
      <c r="AA43118" s="59"/>
      <c r="AB43118" s="59"/>
      <c r="AC43118" s="59"/>
    </row>
    <row r="43119" spans="27:29" x14ac:dyDescent="0.2">
      <c r="AA43119" s="59"/>
      <c r="AB43119" s="59"/>
      <c r="AC43119" s="59"/>
    </row>
    <row r="43120" spans="27:29" x14ac:dyDescent="0.2">
      <c r="AA43120" s="59"/>
      <c r="AB43120" s="59"/>
      <c r="AC43120" s="59"/>
    </row>
    <row r="43121" spans="27:29" x14ac:dyDescent="0.2">
      <c r="AA43121" s="59"/>
      <c r="AB43121" s="59"/>
      <c r="AC43121" s="59"/>
    </row>
    <row r="43122" spans="27:29" x14ac:dyDescent="0.2">
      <c r="AA43122" s="59"/>
      <c r="AB43122" s="59"/>
      <c r="AC43122" s="59"/>
    </row>
    <row r="43123" spans="27:29" x14ac:dyDescent="0.2">
      <c r="AA43123" s="59"/>
      <c r="AB43123" s="59"/>
      <c r="AC43123" s="59"/>
    </row>
    <row r="43124" spans="27:29" x14ac:dyDescent="0.2">
      <c r="AA43124" s="59"/>
      <c r="AB43124" s="59"/>
      <c r="AC43124" s="59"/>
    </row>
    <row r="43125" spans="27:29" x14ac:dyDescent="0.2">
      <c r="AA43125" s="59"/>
      <c r="AB43125" s="59"/>
      <c r="AC43125" s="59"/>
    </row>
    <row r="43126" spans="27:29" x14ac:dyDescent="0.2">
      <c r="AA43126" s="59"/>
      <c r="AB43126" s="59"/>
      <c r="AC43126" s="59"/>
    </row>
    <row r="43127" spans="27:29" x14ac:dyDescent="0.2">
      <c r="AA43127" s="59"/>
      <c r="AB43127" s="59"/>
      <c r="AC43127" s="59"/>
    </row>
    <row r="43128" spans="27:29" x14ac:dyDescent="0.2">
      <c r="AA43128" s="59"/>
      <c r="AB43128" s="59"/>
      <c r="AC43128" s="59"/>
    </row>
    <row r="43129" spans="27:29" x14ac:dyDescent="0.2">
      <c r="AA43129" s="59"/>
      <c r="AB43129" s="59"/>
      <c r="AC43129" s="59"/>
    </row>
    <row r="43130" spans="27:29" x14ac:dyDescent="0.2">
      <c r="AA43130" s="59"/>
      <c r="AB43130" s="59"/>
      <c r="AC43130" s="59"/>
    </row>
    <row r="43131" spans="27:29" x14ac:dyDescent="0.2">
      <c r="AA43131" s="59"/>
      <c r="AB43131" s="59"/>
      <c r="AC43131" s="59"/>
    </row>
    <row r="43132" spans="27:29" x14ac:dyDescent="0.2">
      <c r="AA43132" s="59"/>
      <c r="AB43132" s="59"/>
      <c r="AC43132" s="59"/>
    </row>
    <row r="43133" spans="27:29" x14ac:dyDescent="0.2">
      <c r="AA43133" s="59"/>
      <c r="AB43133" s="59"/>
      <c r="AC43133" s="59"/>
    </row>
    <row r="43134" spans="27:29" x14ac:dyDescent="0.2">
      <c r="AA43134" s="59"/>
      <c r="AB43134" s="59"/>
      <c r="AC43134" s="59"/>
    </row>
    <row r="43135" spans="27:29" x14ac:dyDescent="0.2">
      <c r="AA43135" s="59"/>
      <c r="AB43135" s="59"/>
      <c r="AC43135" s="59"/>
    </row>
    <row r="43136" spans="27:29" x14ac:dyDescent="0.2">
      <c r="AA43136" s="59"/>
      <c r="AB43136" s="59"/>
      <c r="AC43136" s="59"/>
    </row>
    <row r="43137" spans="27:29" x14ac:dyDescent="0.2">
      <c r="AA43137" s="59"/>
      <c r="AB43137" s="59"/>
      <c r="AC43137" s="59"/>
    </row>
    <row r="43138" spans="27:29" x14ac:dyDescent="0.2">
      <c r="AA43138" s="59"/>
      <c r="AB43138" s="59"/>
      <c r="AC43138" s="59"/>
    </row>
    <row r="43139" spans="27:29" x14ac:dyDescent="0.2">
      <c r="AA43139" s="59"/>
      <c r="AB43139" s="59"/>
      <c r="AC43139" s="59"/>
    </row>
    <row r="43140" spans="27:29" x14ac:dyDescent="0.2">
      <c r="AA43140" s="59"/>
      <c r="AB43140" s="59"/>
      <c r="AC43140" s="59"/>
    </row>
    <row r="43141" spans="27:29" x14ac:dyDescent="0.2">
      <c r="AA43141" s="59"/>
      <c r="AB43141" s="59"/>
      <c r="AC43141" s="59"/>
    </row>
    <row r="43142" spans="27:29" x14ac:dyDescent="0.2">
      <c r="AA43142" s="59"/>
      <c r="AB43142" s="59"/>
      <c r="AC43142" s="59"/>
    </row>
    <row r="43143" spans="27:29" x14ac:dyDescent="0.2">
      <c r="AA43143" s="59"/>
      <c r="AB43143" s="59"/>
      <c r="AC43143" s="59"/>
    </row>
    <row r="43144" spans="27:29" x14ac:dyDescent="0.2">
      <c r="AA43144" s="59"/>
      <c r="AB43144" s="59"/>
      <c r="AC43144" s="59"/>
    </row>
    <row r="43145" spans="27:29" x14ac:dyDescent="0.2">
      <c r="AA43145" s="59"/>
      <c r="AB43145" s="59"/>
      <c r="AC43145" s="59"/>
    </row>
    <row r="43146" spans="27:29" x14ac:dyDescent="0.2">
      <c r="AA43146" s="59"/>
      <c r="AB43146" s="59"/>
      <c r="AC43146" s="59"/>
    </row>
    <row r="43147" spans="27:29" x14ac:dyDescent="0.2">
      <c r="AA43147" s="59"/>
      <c r="AB43147" s="59"/>
      <c r="AC43147" s="59"/>
    </row>
    <row r="43148" spans="27:29" x14ac:dyDescent="0.2">
      <c r="AA43148" s="59"/>
      <c r="AB43148" s="59"/>
      <c r="AC43148" s="59"/>
    </row>
    <row r="43149" spans="27:29" x14ac:dyDescent="0.2">
      <c r="AA43149" s="59"/>
      <c r="AB43149" s="59"/>
      <c r="AC43149" s="59"/>
    </row>
    <row r="43150" spans="27:29" x14ac:dyDescent="0.2">
      <c r="AA43150" s="59"/>
      <c r="AB43150" s="59"/>
      <c r="AC43150" s="59"/>
    </row>
    <row r="43151" spans="27:29" x14ac:dyDescent="0.2">
      <c r="AA43151" s="59"/>
      <c r="AB43151" s="59"/>
      <c r="AC43151" s="59"/>
    </row>
    <row r="43152" spans="27:29" x14ac:dyDescent="0.2">
      <c r="AA43152" s="59"/>
      <c r="AB43152" s="59"/>
      <c r="AC43152" s="59"/>
    </row>
    <row r="43153" spans="27:29" x14ac:dyDescent="0.2">
      <c r="AA43153" s="59"/>
      <c r="AB43153" s="59"/>
      <c r="AC43153" s="59"/>
    </row>
    <row r="43154" spans="27:29" x14ac:dyDescent="0.2">
      <c r="AA43154" s="59"/>
      <c r="AB43154" s="59"/>
      <c r="AC43154" s="59"/>
    </row>
    <row r="43155" spans="27:29" x14ac:dyDescent="0.2">
      <c r="AA43155" s="59"/>
      <c r="AB43155" s="59"/>
      <c r="AC43155" s="59"/>
    </row>
    <row r="43156" spans="27:29" x14ac:dyDescent="0.2">
      <c r="AA43156" s="59"/>
      <c r="AB43156" s="59"/>
      <c r="AC43156" s="59"/>
    </row>
    <row r="43157" spans="27:29" x14ac:dyDescent="0.2">
      <c r="AA43157" s="59"/>
      <c r="AB43157" s="59"/>
      <c r="AC43157" s="59"/>
    </row>
    <row r="43158" spans="27:29" x14ac:dyDescent="0.2">
      <c r="AA43158" s="59"/>
      <c r="AB43158" s="59"/>
      <c r="AC43158" s="59"/>
    </row>
    <row r="43159" spans="27:29" x14ac:dyDescent="0.2">
      <c r="AA43159" s="59"/>
      <c r="AB43159" s="59"/>
      <c r="AC43159" s="59"/>
    </row>
    <row r="43160" spans="27:29" x14ac:dyDescent="0.2">
      <c r="AA43160" s="59"/>
      <c r="AB43160" s="59"/>
      <c r="AC43160" s="59"/>
    </row>
    <row r="43161" spans="27:29" x14ac:dyDescent="0.2">
      <c r="AA43161" s="59"/>
      <c r="AB43161" s="59"/>
      <c r="AC43161" s="59"/>
    </row>
    <row r="43162" spans="27:29" x14ac:dyDescent="0.2">
      <c r="AA43162" s="59"/>
      <c r="AB43162" s="59"/>
      <c r="AC43162" s="59"/>
    </row>
    <row r="43163" spans="27:29" x14ac:dyDescent="0.2">
      <c r="AA43163" s="59"/>
      <c r="AB43163" s="59"/>
      <c r="AC43163" s="59"/>
    </row>
    <row r="43164" spans="27:29" x14ac:dyDescent="0.2">
      <c r="AA43164" s="59"/>
      <c r="AB43164" s="59"/>
      <c r="AC43164" s="59"/>
    </row>
    <row r="43165" spans="27:29" x14ac:dyDescent="0.2">
      <c r="AA43165" s="59"/>
      <c r="AB43165" s="59"/>
      <c r="AC43165" s="59"/>
    </row>
    <row r="43166" spans="27:29" x14ac:dyDescent="0.2">
      <c r="AA43166" s="59"/>
      <c r="AB43166" s="59"/>
      <c r="AC43166" s="59"/>
    </row>
    <row r="43167" spans="27:29" x14ac:dyDescent="0.2">
      <c r="AA43167" s="59"/>
      <c r="AB43167" s="59"/>
      <c r="AC43167" s="59"/>
    </row>
    <row r="43168" spans="27:29" x14ac:dyDescent="0.2">
      <c r="AA43168" s="59"/>
      <c r="AB43168" s="59"/>
      <c r="AC43168" s="59"/>
    </row>
    <row r="43169" spans="27:29" x14ac:dyDescent="0.2">
      <c r="AA43169" s="59"/>
      <c r="AB43169" s="59"/>
      <c r="AC43169" s="59"/>
    </row>
    <row r="43170" spans="27:29" x14ac:dyDescent="0.2">
      <c r="AA43170" s="59"/>
      <c r="AB43170" s="59"/>
      <c r="AC43170" s="59"/>
    </row>
    <row r="43171" spans="27:29" x14ac:dyDescent="0.2">
      <c r="AA43171" s="59"/>
      <c r="AB43171" s="59"/>
      <c r="AC43171" s="59"/>
    </row>
    <row r="43172" spans="27:29" x14ac:dyDescent="0.2">
      <c r="AA43172" s="59"/>
      <c r="AB43172" s="59"/>
      <c r="AC43172" s="59"/>
    </row>
    <row r="43173" spans="27:29" x14ac:dyDescent="0.2">
      <c r="AA43173" s="59"/>
      <c r="AB43173" s="59"/>
      <c r="AC43173" s="59"/>
    </row>
    <row r="43174" spans="27:29" x14ac:dyDescent="0.2">
      <c r="AA43174" s="59"/>
      <c r="AB43174" s="59"/>
      <c r="AC43174" s="59"/>
    </row>
    <row r="43175" spans="27:29" x14ac:dyDescent="0.2">
      <c r="AA43175" s="59"/>
      <c r="AB43175" s="59"/>
      <c r="AC43175" s="59"/>
    </row>
    <row r="43176" spans="27:29" x14ac:dyDescent="0.2">
      <c r="AA43176" s="59"/>
      <c r="AB43176" s="59"/>
      <c r="AC43176" s="59"/>
    </row>
    <row r="43177" spans="27:29" x14ac:dyDescent="0.2">
      <c r="AA43177" s="59"/>
      <c r="AB43177" s="59"/>
      <c r="AC43177" s="59"/>
    </row>
    <row r="43178" spans="27:29" x14ac:dyDescent="0.2">
      <c r="AA43178" s="59"/>
      <c r="AB43178" s="59"/>
      <c r="AC43178" s="59"/>
    </row>
    <row r="43179" spans="27:29" x14ac:dyDescent="0.2">
      <c r="AA43179" s="59"/>
      <c r="AB43179" s="59"/>
      <c r="AC43179" s="59"/>
    </row>
    <row r="43180" spans="27:29" x14ac:dyDescent="0.2">
      <c r="AA43180" s="59"/>
      <c r="AB43180" s="59"/>
      <c r="AC43180" s="59"/>
    </row>
    <row r="43181" spans="27:29" x14ac:dyDescent="0.2">
      <c r="AA43181" s="59"/>
      <c r="AB43181" s="59"/>
      <c r="AC43181" s="59"/>
    </row>
    <row r="43182" spans="27:29" x14ac:dyDescent="0.2">
      <c r="AA43182" s="59"/>
      <c r="AB43182" s="59"/>
      <c r="AC43182" s="59"/>
    </row>
    <row r="43183" spans="27:29" x14ac:dyDescent="0.2">
      <c r="AA43183" s="59"/>
      <c r="AB43183" s="59"/>
      <c r="AC43183" s="59"/>
    </row>
    <row r="43184" spans="27:29" x14ac:dyDescent="0.2">
      <c r="AA43184" s="59"/>
      <c r="AB43184" s="59"/>
      <c r="AC43184" s="59"/>
    </row>
    <row r="43185" spans="27:29" x14ac:dyDescent="0.2">
      <c r="AA43185" s="59"/>
      <c r="AB43185" s="59"/>
      <c r="AC43185" s="59"/>
    </row>
    <row r="43186" spans="27:29" x14ac:dyDescent="0.2">
      <c r="AA43186" s="59"/>
      <c r="AB43186" s="59"/>
      <c r="AC43186" s="59"/>
    </row>
    <row r="43187" spans="27:29" x14ac:dyDescent="0.2">
      <c r="AA43187" s="59"/>
      <c r="AB43187" s="59"/>
      <c r="AC43187" s="59"/>
    </row>
    <row r="43188" spans="27:29" x14ac:dyDescent="0.2">
      <c r="AA43188" s="59"/>
      <c r="AB43188" s="59"/>
      <c r="AC43188" s="59"/>
    </row>
    <row r="43189" spans="27:29" x14ac:dyDescent="0.2">
      <c r="AA43189" s="59"/>
      <c r="AB43189" s="59"/>
      <c r="AC43189" s="59"/>
    </row>
    <row r="43190" spans="27:29" x14ac:dyDescent="0.2">
      <c r="AA43190" s="59"/>
      <c r="AB43190" s="59"/>
      <c r="AC43190" s="59"/>
    </row>
    <row r="43191" spans="27:29" x14ac:dyDescent="0.2">
      <c r="AA43191" s="59"/>
      <c r="AB43191" s="59"/>
      <c r="AC43191" s="59"/>
    </row>
    <row r="43192" spans="27:29" x14ac:dyDescent="0.2">
      <c r="AA43192" s="59"/>
      <c r="AB43192" s="59"/>
      <c r="AC43192" s="59"/>
    </row>
    <row r="43193" spans="27:29" x14ac:dyDescent="0.2">
      <c r="AA43193" s="59"/>
      <c r="AB43193" s="59"/>
      <c r="AC43193" s="59"/>
    </row>
    <row r="43194" spans="27:29" x14ac:dyDescent="0.2">
      <c r="AA43194" s="59"/>
      <c r="AB43194" s="59"/>
      <c r="AC43194" s="59"/>
    </row>
    <row r="43195" spans="27:29" x14ac:dyDescent="0.2">
      <c r="AA43195" s="59"/>
      <c r="AB43195" s="59"/>
      <c r="AC43195" s="59"/>
    </row>
    <row r="43196" spans="27:29" x14ac:dyDescent="0.2">
      <c r="AA43196" s="59"/>
      <c r="AB43196" s="59"/>
      <c r="AC43196" s="59"/>
    </row>
    <row r="43197" spans="27:29" x14ac:dyDescent="0.2">
      <c r="AA43197" s="59"/>
      <c r="AB43197" s="59"/>
      <c r="AC43197" s="59"/>
    </row>
    <row r="43198" spans="27:29" x14ac:dyDescent="0.2">
      <c r="AA43198" s="59"/>
      <c r="AB43198" s="59"/>
      <c r="AC43198" s="59"/>
    </row>
    <row r="43199" spans="27:29" x14ac:dyDescent="0.2">
      <c r="AA43199" s="59"/>
      <c r="AB43199" s="59"/>
      <c r="AC43199" s="59"/>
    </row>
    <row r="43200" spans="27:29" x14ac:dyDescent="0.2">
      <c r="AA43200" s="59"/>
      <c r="AB43200" s="59"/>
      <c r="AC43200" s="59"/>
    </row>
    <row r="43201" spans="27:29" x14ac:dyDescent="0.2">
      <c r="AA43201" s="59"/>
      <c r="AB43201" s="59"/>
      <c r="AC43201" s="59"/>
    </row>
    <row r="43202" spans="27:29" x14ac:dyDescent="0.2">
      <c r="AA43202" s="59"/>
      <c r="AB43202" s="59"/>
      <c r="AC43202" s="59"/>
    </row>
    <row r="43203" spans="27:29" x14ac:dyDescent="0.2">
      <c r="AA43203" s="59"/>
      <c r="AB43203" s="59"/>
      <c r="AC43203" s="59"/>
    </row>
    <row r="43204" spans="27:29" x14ac:dyDescent="0.2">
      <c r="AA43204" s="59"/>
      <c r="AB43204" s="59"/>
      <c r="AC43204" s="59"/>
    </row>
    <row r="43205" spans="27:29" x14ac:dyDescent="0.2">
      <c r="AA43205" s="59"/>
      <c r="AB43205" s="59"/>
      <c r="AC43205" s="59"/>
    </row>
    <row r="43206" spans="27:29" x14ac:dyDescent="0.2">
      <c r="AA43206" s="59"/>
      <c r="AB43206" s="59"/>
      <c r="AC43206" s="59"/>
    </row>
    <row r="43207" spans="27:29" x14ac:dyDescent="0.2">
      <c r="AA43207" s="59"/>
      <c r="AB43207" s="59"/>
      <c r="AC43207" s="59"/>
    </row>
    <row r="43208" spans="27:29" x14ac:dyDescent="0.2">
      <c r="AA43208" s="59"/>
      <c r="AB43208" s="59"/>
      <c r="AC43208" s="59"/>
    </row>
    <row r="43209" spans="27:29" x14ac:dyDescent="0.2">
      <c r="AA43209" s="59"/>
      <c r="AB43209" s="59"/>
      <c r="AC43209" s="59"/>
    </row>
    <row r="43210" spans="27:29" x14ac:dyDescent="0.2">
      <c r="AA43210" s="59"/>
      <c r="AB43210" s="59"/>
      <c r="AC43210" s="59"/>
    </row>
    <row r="43211" spans="27:29" x14ac:dyDescent="0.2">
      <c r="AA43211" s="59"/>
      <c r="AB43211" s="59"/>
      <c r="AC43211" s="59"/>
    </row>
    <row r="43212" spans="27:29" x14ac:dyDescent="0.2">
      <c r="AA43212" s="59"/>
      <c r="AB43212" s="59"/>
      <c r="AC43212" s="59"/>
    </row>
    <row r="43213" spans="27:29" x14ac:dyDescent="0.2">
      <c r="AA43213" s="59"/>
      <c r="AB43213" s="59"/>
      <c r="AC43213" s="59"/>
    </row>
    <row r="43214" spans="27:29" x14ac:dyDescent="0.2">
      <c r="AA43214" s="59"/>
      <c r="AB43214" s="59"/>
      <c r="AC43214" s="59"/>
    </row>
    <row r="43215" spans="27:29" x14ac:dyDescent="0.2">
      <c r="AA43215" s="59"/>
      <c r="AB43215" s="59"/>
      <c r="AC43215" s="59"/>
    </row>
    <row r="43216" spans="27:29" x14ac:dyDescent="0.2">
      <c r="AA43216" s="59"/>
      <c r="AB43216" s="59"/>
      <c r="AC43216" s="59"/>
    </row>
    <row r="43217" spans="27:29" x14ac:dyDescent="0.2">
      <c r="AA43217" s="59"/>
      <c r="AB43217" s="59"/>
      <c r="AC43217" s="59"/>
    </row>
    <row r="43218" spans="27:29" x14ac:dyDescent="0.2">
      <c r="AA43218" s="59"/>
      <c r="AB43218" s="59"/>
      <c r="AC43218" s="59"/>
    </row>
    <row r="43219" spans="27:29" x14ac:dyDescent="0.2">
      <c r="AA43219" s="59"/>
      <c r="AB43219" s="59"/>
      <c r="AC43219" s="59"/>
    </row>
    <row r="43220" spans="27:29" x14ac:dyDescent="0.2">
      <c r="AA43220" s="59"/>
      <c r="AB43220" s="59"/>
      <c r="AC43220" s="59"/>
    </row>
    <row r="43221" spans="27:29" x14ac:dyDescent="0.2">
      <c r="AA43221" s="59"/>
      <c r="AB43221" s="59"/>
      <c r="AC43221" s="59"/>
    </row>
    <row r="43222" spans="27:29" x14ac:dyDescent="0.2">
      <c r="AA43222" s="59"/>
      <c r="AB43222" s="59"/>
      <c r="AC43222" s="59"/>
    </row>
    <row r="43223" spans="27:29" x14ac:dyDescent="0.2">
      <c r="AA43223" s="59"/>
      <c r="AB43223" s="59"/>
      <c r="AC43223" s="59"/>
    </row>
    <row r="43224" spans="27:29" x14ac:dyDescent="0.2">
      <c r="AA43224" s="59"/>
      <c r="AB43224" s="59"/>
      <c r="AC43224" s="59"/>
    </row>
    <row r="43225" spans="27:29" x14ac:dyDescent="0.2">
      <c r="AA43225" s="59"/>
      <c r="AB43225" s="59"/>
      <c r="AC43225" s="59"/>
    </row>
    <row r="43226" spans="27:29" x14ac:dyDescent="0.2">
      <c r="AA43226" s="59"/>
      <c r="AB43226" s="59"/>
      <c r="AC43226" s="59"/>
    </row>
    <row r="43227" spans="27:29" x14ac:dyDescent="0.2">
      <c r="AA43227" s="59"/>
      <c r="AB43227" s="59"/>
      <c r="AC43227" s="59"/>
    </row>
    <row r="43228" spans="27:29" x14ac:dyDescent="0.2">
      <c r="AA43228" s="59"/>
      <c r="AB43228" s="59"/>
      <c r="AC43228" s="59"/>
    </row>
    <row r="43229" spans="27:29" x14ac:dyDescent="0.2">
      <c r="AA43229" s="59"/>
      <c r="AB43229" s="59"/>
      <c r="AC43229" s="59"/>
    </row>
    <row r="43230" spans="27:29" x14ac:dyDescent="0.2">
      <c r="AA43230" s="59"/>
      <c r="AB43230" s="59"/>
      <c r="AC43230" s="59"/>
    </row>
    <row r="43231" spans="27:29" x14ac:dyDescent="0.2">
      <c r="AA43231" s="59"/>
      <c r="AB43231" s="59"/>
      <c r="AC43231" s="59"/>
    </row>
    <row r="43232" spans="27:29" x14ac:dyDescent="0.2">
      <c r="AA43232" s="59"/>
      <c r="AB43232" s="59"/>
      <c r="AC43232" s="59"/>
    </row>
    <row r="43233" spans="27:29" x14ac:dyDescent="0.2">
      <c r="AA43233" s="59"/>
      <c r="AB43233" s="59"/>
      <c r="AC43233" s="59"/>
    </row>
    <row r="43234" spans="27:29" x14ac:dyDescent="0.2">
      <c r="AA43234" s="59"/>
      <c r="AB43234" s="59"/>
      <c r="AC43234" s="59"/>
    </row>
    <row r="43235" spans="27:29" x14ac:dyDescent="0.2">
      <c r="AA43235" s="59"/>
      <c r="AB43235" s="59"/>
      <c r="AC43235" s="59"/>
    </row>
    <row r="43236" spans="27:29" x14ac:dyDescent="0.2">
      <c r="AA43236" s="59"/>
      <c r="AB43236" s="59"/>
      <c r="AC43236" s="59"/>
    </row>
    <row r="43237" spans="27:29" x14ac:dyDescent="0.2">
      <c r="AA43237" s="59"/>
      <c r="AB43237" s="59"/>
      <c r="AC43237" s="59"/>
    </row>
    <row r="43238" spans="27:29" x14ac:dyDescent="0.2">
      <c r="AA43238" s="59"/>
      <c r="AB43238" s="59"/>
      <c r="AC43238" s="59"/>
    </row>
    <row r="43239" spans="27:29" x14ac:dyDescent="0.2">
      <c r="AA43239" s="59"/>
      <c r="AB43239" s="59"/>
      <c r="AC43239" s="59"/>
    </row>
    <row r="43240" spans="27:29" x14ac:dyDescent="0.2">
      <c r="AA43240" s="59"/>
      <c r="AB43240" s="59"/>
      <c r="AC43240" s="59"/>
    </row>
    <row r="43241" spans="27:29" x14ac:dyDescent="0.2">
      <c r="AA43241" s="59"/>
      <c r="AB43241" s="59"/>
      <c r="AC43241" s="59"/>
    </row>
    <row r="43242" spans="27:29" x14ac:dyDescent="0.2">
      <c r="AA43242" s="59"/>
      <c r="AB43242" s="59"/>
      <c r="AC43242" s="59"/>
    </row>
    <row r="43243" spans="27:29" x14ac:dyDescent="0.2">
      <c r="AA43243" s="59"/>
      <c r="AB43243" s="59"/>
      <c r="AC43243" s="59"/>
    </row>
    <row r="43244" spans="27:29" x14ac:dyDescent="0.2">
      <c r="AA43244" s="59"/>
      <c r="AB43244" s="59"/>
      <c r="AC43244" s="59"/>
    </row>
    <row r="43245" spans="27:29" x14ac:dyDescent="0.2">
      <c r="AA43245" s="59"/>
      <c r="AB43245" s="59"/>
      <c r="AC43245" s="59"/>
    </row>
    <row r="43246" spans="27:29" x14ac:dyDescent="0.2">
      <c r="AA43246" s="59"/>
      <c r="AB43246" s="59"/>
      <c r="AC43246" s="59"/>
    </row>
    <row r="43247" spans="27:29" x14ac:dyDescent="0.2">
      <c r="AA43247" s="59"/>
      <c r="AB43247" s="59"/>
      <c r="AC43247" s="59"/>
    </row>
    <row r="43248" spans="27:29" x14ac:dyDescent="0.2">
      <c r="AA43248" s="59"/>
      <c r="AB43248" s="59"/>
      <c r="AC43248" s="59"/>
    </row>
    <row r="43249" spans="27:29" x14ac:dyDescent="0.2">
      <c r="AA43249" s="59"/>
      <c r="AB43249" s="59"/>
      <c r="AC43249" s="59"/>
    </row>
    <row r="43250" spans="27:29" x14ac:dyDescent="0.2">
      <c r="AA43250" s="59"/>
      <c r="AB43250" s="59"/>
      <c r="AC43250" s="59"/>
    </row>
    <row r="43251" spans="27:29" x14ac:dyDescent="0.2">
      <c r="AA43251" s="59"/>
      <c r="AB43251" s="59"/>
      <c r="AC43251" s="59"/>
    </row>
    <row r="43252" spans="27:29" x14ac:dyDescent="0.2">
      <c r="AA43252" s="59"/>
      <c r="AB43252" s="59"/>
      <c r="AC43252" s="59"/>
    </row>
    <row r="43253" spans="27:29" x14ac:dyDescent="0.2">
      <c r="AA43253" s="59"/>
      <c r="AB43253" s="59"/>
      <c r="AC43253" s="59"/>
    </row>
    <row r="43254" spans="27:29" x14ac:dyDescent="0.2">
      <c r="AA43254" s="59"/>
      <c r="AB43254" s="59"/>
      <c r="AC43254" s="59"/>
    </row>
    <row r="43255" spans="27:29" x14ac:dyDescent="0.2">
      <c r="AA43255" s="59"/>
      <c r="AB43255" s="59"/>
      <c r="AC43255" s="59"/>
    </row>
    <row r="43256" spans="27:29" x14ac:dyDescent="0.2">
      <c r="AA43256" s="59"/>
      <c r="AB43256" s="59"/>
      <c r="AC43256" s="59"/>
    </row>
    <row r="43257" spans="27:29" x14ac:dyDescent="0.2">
      <c r="AA43257" s="59"/>
      <c r="AB43257" s="59"/>
      <c r="AC43257" s="59"/>
    </row>
    <row r="43258" spans="27:29" x14ac:dyDescent="0.2">
      <c r="AA43258" s="59"/>
      <c r="AB43258" s="59"/>
      <c r="AC43258" s="59"/>
    </row>
    <row r="43259" spans="27:29" x14ac:dyDescent="0.2">
      <c r="AA43259" s="59"/>
      <c r="AB43259" s="59"/>
      <c r="AC43259" s="59"/>
    </row>
    <row r="43260" spans="27:29" x14ac:dyDescent="0.2">
      <c r="AA43260" s="59"/>
      <c r="AB43260" s="59"/>
      <c r="AC43260" s="59"/>
    </row>
    <row r="43261" spans="27:29" x14ac:dyDescent="0.2">
      <c r="AA43261" s="59"/>
      <c r="AB43261" s="59"/>
      <c r="AC43261" s="59"/>
    </row>
    <row r="43262" spans="27:29" x14ac:dyDescent="0.2">
      <c r="AA43262" s="59"/>
      <c r="AB43262" s="59"/>
      <c r="AC43262" s="59"/>
    </row>
    <row r="43263" spans="27:29" x14ac:dyDescent="0.2">
      <c r="AA43263" s="59"/>
      <c r="AB43263" s="59"/>
      <c r="AC43263" s="59"/>
    </row>
    <row r="43264" spans="27:29" x14ac:dyDescent="0.2">
      <c r="AA43264" s="59"/>
      <c r="AB43264" s="59"/>
      <c r="AC43264" s="59"/>
    </row>
    <row r="43265" spans="27:29" x14ac:dyDescent="0.2">
      <c r="AA43265" s="59"/>
      <c r="AB43265" s="59"/>
      <c r="AC43265" s="59"/>
    </row>
    <row r="43266" spans="27:29" x14ac:dyDescent="0.2">
      <c r="AA43266" s="59"/>
      <c r="AB43266" s="59"/>
      <c r="AC43266" s="59"/>
    </row>
    <row r="43267" spans="27:29" x14ac:dyDescent="0.2">
      <c r="AA43267" s="59"/>
      <c r="AB43267" s="59"/>
      <c r="AC43267" s="59"/>
    </row>
    <row r="43268" spans="27:29" x14ac:dyDescent="0.2">
      <c r="AA43268" s="59"/>
      <c r="AB43268" s="59"/>
      <c r="AC43268" s="59"/>
    </row>
    <row r="43269" spans="27:29" x14ac:dyDescent="0.2">
      <c r="AA43269" s="59"/>
      <c r="AB43269" s="59"/>
      <c r="AC43269" s="59"/>
    </row>
    <row r="43270" spans="27:29" x14ac:dyDescent="0.2">
      <c r="AA43270" s="59"/>
      <c r="AB43270" s="59"/>
      <c r="AC43270" s="59"/>
    </row>
    <row r="43271" spans="27:29" x14ac:dyDescent="0.2">
      <c r="AA43271" s="59"/>
      <c r="AB43271" s="59"/>
      <c r="AC43271" s="59"/>
    </row>
    <row r="43272" spans="27:29" x14ac:dyDescent="0.2">
      <c r="AA43272" s="59"/>
      <c r="AB43272" s="59"/>
      <c r="AC43272" s="59"/>
    </row>
    <row r="43273" spans="27:29" x14ac:dyDescent="0.2">
      <c r="AA43273" s="59"/>
      <c r="AB43273" s="59"/>
      <c r="AC43273" s="59"/>
    </row>
    <row r="43274" spans="27:29" x14ac:dyDescent="0.2">
      <c r="AA43274" s="59"/>
      <c r="AB43274" s="59"/>
      <c r="AC43274" s="59"/>
    </row>
    <row r="43275" spans="27:29" x14ac:dyDescent="0.2">
      <c r="AA43275" s="59"/>
      <c r="AB43275" s="59"/>
      <c r="AC43275" s="59"/>
    </row>
    <row r="43276" spans="27:29" x14ac:dyDescent="0.2">
      <c r="AA43276" s="59"/>
      <c r="AB43276" s="59"/>
      <c r="AC43276" s="59"/>
    </row>
    <row r="43277" spans="27:29" x14ac:dyDescent="0.2">
      <c r="AA43277" s="59"/>
      <c r="AB43277" s="59"/>
      <c r="AC43277" s="59"/>
    </row>
    <row r="43278" spans="27:29" x14ac:dyDescent="0.2">
      <c r="AA43278" s="59"/>
      <c r="AB43278" s="59"/>
      <c r="AC43278" s="59"/>
    </row>
    <row r="43279" spans="27:29" x14ac:dyDescent="0.2">
      <c r="AA43279" s="59"/>
      <c r="AB43279" s="59"/>
      <c r="AC43279" s="59"/>
    </row>
    <row r="43280" spans="27:29" x14ac:dyDescent="0.2">
      <c r="AA43280" s="59"/>
      <c r="AB43280" s="59"/>
      <c r="AC43280" s="59"/>
    </row>
    <row r="43281" spans="27:29" x14ac:dyDescent="0.2">
      <c r="AA43281" s="59"/>
      <c r="AB43281" s="59"/>
      <c r="AC43281" s="59"/>
    </row>
    <row r="43282" spans="27:29" x14ac:dyDescent="0.2">
      <c r="AA43282" s="59"/>
      <c r="AB43282" s="59"/>
      <c r="AC43282" s="59"/>
    </row>
    <row r="43283" spans="27:29" x14ac:dyDescent="0.2">
      <c r="AA43283" s="59"/>
      <c r="AB43283" s="59"/>
      <c r="AC43283" s="59"/>
    </row>
    <row r="43284" spans="27:29" x14ac:dyDescent="0.2">
      <c r="AA43284" s="59"/>
      <c r="AB43284" s="59"/>
      <c r="AC43284" s="59"/>
    </row>
    <row r="43285" spans="27:29" x14ac:dyDescent="0.2">
      <c r="AA43285" s="59"/>
      <c r="AB43285" s="59"/>
      <c r="AC43285" s="59"/>
    </row>
    <row r="43286" spans="27:29" x14ac:dyDescent="0.2">
      <c r="AA43286" s="59"/>
      <c r="AB43286" s="59"/>
      <c r="AC43286" s="59"/>
    </row>
    <row r="43287" spans="27:29" x14ac:dyDescent="0.2">
      <c r="AA43287" s="59"/>
      <c r="AB43287" s="59"/>
      <c r="AC43287" s="59"/>
    </row>
    <row r="43288" spans="27:29" x14ac:dyDescent="0.2">
      <c r="AA43288" s="59"/>
      <c r="AB43288" s="59"/>
      <c r="AC43288" s="59"/>
    </row>
    <row r="43289" spans="27:29" x14ac:dyDescent="0.2">
      <c r="AA43289" s="59"/>
      <c r="AB43289" s="59"/>
      <c r="AC43289" s="59"/>
    </row>
    <row r="43290" spans="27:29" x14ac:dyDescent="0.2">
      <c r="AA43290" s="59"/>
      <c r="AB43290" s="59"/>
      <c r="AC43290" s="59"/>
    </row>
    <row r="43291" spans="27:29" x14ac:dyDescent="0.2">
      <c r="AA43291" s="59"/>
      <c r="AB43291" s="59"/>
      <c r="AC43291" s="59"/>
    </row>
    <row r="43292" spans="27:29" x14ac:dyDescent="0.2">
      <c r="AA43292" s="59"/>
      <c r="AB43292" s="59"/>
      <c r="AC43292" s="59"/>
    </row>
    <row r="43293" spans="27:29" x14ac:dyDescent="0.2">
      <c r="AA43293" s="59"/>
      <c r="AB43293" s="59"/>
      <c r="AC43293" s="59"/>
    </row>
    <row r="43294" spans="27:29" x14ac:dyDescent="0.2">
      <c r="AA43294" s="59"/>
      <c r="AB43294" s="59"/>
      <c r="AC43294" s="59"/>
    </row>
    <row r="43295" spans="27:29" x14ac:dyDescent="0.2">
      <c r="AA43295" s="59"/>
      <c r="AB43295" s="59"/>
      <c r="AC43295" s="59"/>
    </row>
    <row r="43296" spans="27:29" x14ac:dyDescent="0.2">
      <c r="AA43296" s="59"/>
      <c r="AB43296" s="59"/>
      <c r="AC43296" s="59"/>
    </row>
    <row r="43297" spans="27:29" x14ac:dyDescent="0.2">
      <c r="AA43297" s="59"/>
      <c r="AB43297" s="59"/>
      <c r="AC43297" s="59"/>
    </row>
    <row r="43298" spans="27:29" x14ac:dyDescent="0.2">
      <c r="AA43298" s="59"/>
      <c r="AB43298" s="59"/>
      <c r="AC43298" s="59"/>
    </row>
    <row r="43299" spans="27:29" x14ac:dyDescent="0.2">
      <c r="AA43299" s="59"/>
      <c r="AB43299" s="59"/>
      <c r="AC43299" s="59"/>
    </row>
    <row r="43300" spans="27:29" x14ac:dyDescent="0.2">
      <c r="AA43300" s="59"/>
      <c r="AB43300" s="59"/>
      <c r="AC43300" s="59"/>
    </row>
    <row r="43301" spans="27:29" x14ac:dyDescent="0.2">
      <c r="AA43301" s="59"/>
      <c r="AB43301" s="59"/>
      <c r="AC43301" s="59"/>
    </row>
    <row r="43302" spans="27:29" x14ac:dyDescent="0.2">
      <c r="AA43302" s="59"/>
      <c r="AB43302" s="59"/>
      <c r="AC43302" s="59"/>
    </row>
    <row r="43303" spans="27:29" x14ac:dyDescent="0.2">
      <c r="AA43303" s="59"/>
      <c r="AB43303" s="59"/>
      <c r="AC43303" s="59"/>
    </row>
    <row r="43304" spans="27:29" x14ac:dyDescent="0.2">
      <c r="AA43304" s="59"/>
      <c r="AB43304" s="59"/>
      <c r="AC43304" s="59"/>
    </row>
    <row r="43305" spans="27:29" x14ac:dyDescent="0.2">
      <c r="AA43305" s="59"/>
      <c r="AB43305" s="59"/>
      <c r="AC43305" s="59"/>
    </row>
    <row r="43306" spans="27:29" x14ac:dyDescent="0.2">
      <c r="AA43306" s="59"/>
      <c r="AB43306" s="59"/>
      <c r="AC43306" s="59"/>
    </row>
    <row r="43307" spans="27:29" x14ac:dyDescent="0.2">
      <c r="AA43307" s="59"/>
      <c r="AB43307" s="59"/>
      <c r="AC43307" s="59"/>
    </row>
    <row r="43308" spans="27:29" x14ac:dyDescent="0.2">
      <c r="AA43308" s="59"/>
      <c r="AB43308" s="59"/>
      <c r="AC43308" s="59"/>
    </row>
    <row r="43309" spans="27:29" x14ac:dyDescent="0.2">
      <c r="AA43309" s="59"/>
      <c r="AB43309" s="59"/>
      <c r="AC43309" s="59"/>
    </row>
    <row r="43310" spans="27:29" x14ac:dyDescent="0.2">
      <c r="AA43310" s="59"/>
      <c r="AB43310" s="59"/>
      <c r="AC43310" s="59"/>
    </row>
    <row r="43311" spans="27:29" x14ac:dyDescent="0.2">
      <c r="AA43311" s="59"/>
      <c r="AB43311" s="59"/>
      <c r="AC43311" s="59"/>
    </row>
    <row r="43312" spans="27:29" x14ac:dyDescent="0.2">
      <c r="AA43312" s="59"/>
      <c r="AB43312" s="59"/>
      <c r="AC43312" s="59"/>
    </row>
    <row r="43313" spans="27:29" x14ac:dyDescent="0.2">
      <c r="AA43313" s="59"/>
      <c r="AB43313" s="59"/>
      <c r="AC43313" s="59"/>
    </row>
    <row r="43314" spans="27:29" x14ac:dyDescent="0.2">
      <c r="AA43314" s="59"/>
      <c r="AB43314" s="59"/>
      <c r="AC43314" s="59"/>
    </row>
    <row r="43315" spans="27:29" x14ac:dyDescent="0.2">
      <c r="AA43315" s="59"/>
      <c r="AB43315" s="59"/>
      <c r="AC43315" s="59"/>
    </row>
    <row r="43316" spans="27:29" x14ac:dyDescent="0.2">
      <c r="AA43316" s="59"/>
      <c r="AB43316" s="59"/>
      <c r="AC43316" s="59"/>
    </row>
    <row r="43317" spans="27:29" x14ac:dyDescent="0.2">
      <c r="AA43317" s="59"/>
      <c r="AB43317" s="59"/>
      <c r="AC43317" s="59"/>
    </row>
    <row r="43318" spans="27:29" x14ac:dyDescent="0.2">
      <c r="AA43318" s="59"/>
      <c r="AB43318" s="59"/>
      <c r="AC43318" s="59"/>
    </row>
    <row r="43319" spans="27:29" x14ac:dyDescent="0.2">
      <c r="AA43319" s="59"/>
      <c r="AB43319" s="59"/>
      <c r="AC43319" s="59"/>
    </row>
    <row r="43320" spans="27:29" x14ac:dyDescent="0.2">
      <c r="AA43320" s="59"/>
      <c r="AB43320" s="59"/>
      <c r="AC43320" s="59"/>
    </row>
    <row r="43321" spans="27:29" x14ac:dyDescent="0.2">
      <c r="AA43321" s="59"/>
      <c r="AB43321" s="59"/>
      <c r="AC43321" s="59"/>
    </row>
    <row r="43322" spans="27:29" x14ac:dyDescent="0.2">
      <c r="AA43322" s="59"/>
      <c r="AB43322" s="59"/>
      <c r="AC43322" s="59"/>
    </row>
    <row r="43323" spans="27:29" x14ac:dyDescent="0.2">
      <c r="AA43323" s="59"/>
      <c r="AB43323" s="59"/>
      <c r="AC43323" s="59"/>
    </row>
    <row r="43324" spans="27:29" x14ac:dyDescent="0.2">
      <c r="AA43324" s="59"/>
      <c r="AB43324" s="59"/>
      <c r="AC43324" s="59"/>
    </row>
    <row r="43325" spans="27:29" x14ac:dyDescent="0.2">
      <c r="AA43325" s="59"/>
      <c r="AB43325" s="59"/>
      <c r="AC43325" s="59"/>
    </row>
    <row r="43326" spans="27:29" x14ac:dyDescent="0.2">
      <c r="AA43326" s="59"/>
      <c r="AB43326" s="59"/>
      <c r="AC43326" s="59"/>
    </row>
    <row r="43327" spans="27:29" x14ac:dyDescent="0.2">
      <c r="AA43327" s="59"/>
      <c r="AB43327" s="59"/>
      <c r="AC43327" s="59"/>
    </row>
    <row r="43328" spans="27:29" x14ac:dyDescent="0.2">
      <c r="AA43328" s="59"/>
      <c r="AB43328" s="59"/>
      <c r="AC43328" s="59"/>
    </row>
    <row r="43329" spans="27:29" x14ac:dyDescent="0.2">
      <c r="AA43329" s="59"/>
      <c r="AB43329" s="59"/>
      <c r="AC43329" s="59"/>
    </row>
    <row r="43330" spans="27:29" x14ac:dyDescent="0.2">
      <c r="AA43330" s="59"/>
      <c r="AB43330" s="59"/>
      <c r="AC43330" s="59"/>
    </row>
    <row r="43331" spans="27:29" x14ac:dyDescent="0.2">
      <c r="AA43331" s="59"/>
      <c r="AB43331" s="59"/>
      <c r="AC43331" s="59"/>
    </row>
    <row r="43332" spans="27:29" x14ac:dyDescent="0.2">
      <c r="AA43332" s="59"/>
      <c r="AB43332" s="59"/>
      <c r="AC43332" s="59"/>
    </row>
    <row r="43333" spans="27:29" x14ac:dyDescent="0.2">
      <c r="AA43333" s="59"/>
      <c r="AB43333" s="59"/>
      <c r="AC43333" s="59"/>
    </row>
    <row r="43334" spans="27:29" x14ac:dyDescent="0.2">
      <c r="AA43334" s="59"/>
      <c r="AB43334" s="59"/>
      <c r="AC43334" s="59"/>
    </row>
    <row r="43335" spans="27:29" x14ac:dyDescent="0.2">
      <c r="AA43335" s="59"/>
      <c r="AB43335" s="59"/>
      <c r="AC43335" s="59"/>
    </row>
    <row r="43336" spans="27:29" x14ac:dyDescent="0.2">
      <c r="AA43336" s="59"/>
      <c r="AB43336" s="59"/>
      <c r="AC43336" s="59"/>
    </row>
    <row r="43337" spans="27:29" x14ac:dyDescent="0.2">
      <c r="AA43337" s="59"/>
      <c r="AB43337" s="59"/>
      <c r="AC43337" s="59"/>
    </row>
    <row r="43338" spans="27:29" x14ac:dyDescent="0.2">
      <c r="AA43338" s="59"/>
      <c r="AB43338" s="59"/>
      <c r="AC43338" s="59"/>
    </row>
    <row r="43339" spans="27:29" x14ac:dyDescent="0.2">
      <c r="AA43339" s="59"/>
      <c r="AB43339" s="59"/>
      <c r="AC43339" s="59"/>
    </row>
    <row r="43340" spans="27:29" x14ac:dyDescent="0.2">
      <c r="AA43340" s="59"/>
      <c r="AB43340" s="59"/>
      <c r="AC43340" s="59"/>
    </row>
    <row r="43341" spans="27:29" x14ac:dyDescent="0.2">
      <c r="AA43341" s="59"/>
      <c r="AB43341" s="59"/>
      <c r="AC43341" s="59"/>
    </row>
    <row r="43342" spans="27:29" x14ac:dyDescent="0.2">
      <c r="AA43342" s="59"/>
      <c r="AB43342" s="59"/>
      <c r="AC43342" s="59"/>
    </row>
    <row r="43343" spans="27:29" x14ac:dyDescent="0.2">
      <c r="AA43343" s="59"/>
      <c r="AB43343" s="59"/>
      <c r="AC43343" s="59"/>
    </row>
    <row r="43344" spans="27:29" x14ac:dyDescent="0.2">
      <c r="AA43344" s="59"/>
      <c r="AB43344" s="59"/>
      <c r="AC43344" s="59"/>
    </row>
    <row r="43345" spans="27:29" x14ac:dyDescent="0.2">
      <c r="AA43345" s="59"/>
      <c r="AB43345" s="59"/>
      <c r="AC43345" s="59"/>
    </row>
    <row r="43346" spans="27:29" x14ac:dyDescent="0.2">
      <c r="AA43346" s="59"/>
      <c r="AB43346" s="59"/>
      <c r="AC43346" s="59"/>
    </row>
    <row r="43347" spans="27:29" x14ac:dyDescent="0.2">
      <c r="AA43347" s="59"/>
      <c r="AB43347" s="59"/>
      <c r="AC43347" s="59"/>
    </row>
    <row r="43348" spans="27:29" x14ac:dyDescent="0.2">
      <c r="AA43348" s="59"/>
      <c r="AB43348" s="59"/>
      <c r="AC43348" s="59"/>
    </row>
    <row r="43349" spans="27:29" x14ac:dyDescent="0.2">
      <c r="AA43349" s="59"/>
      <c r="AB43349" s="59"/>
      <c r="AC43349" s="59"/>
    </row>
    <row r="43350" spans="27:29" x14ac:dyDescent="0.2">
      <c r="AA43350" s="59"/>
      <c r="AB43350" s="59"/>
      <c r="AC43350" s="59"/>
    </row>
    <row r="43351" spans="27:29" x14ac:dyDescent="0.2">
      <c r="AA43351" s="59"/>
      <c r="AB43351" s="59"/>
      <c r="AC43351" s="59"/>
    </row>
    <row r="43352" spans="27:29" x14ac:dyDescent="0.2">
      <c r="AA43352" s="59"/>
      <c r="AB43352" s="59"/>
      <c r="AC43352" s="59"/>
    </row>
    <row r="43353" spans="27:29" x14ac:dyDescent="0.2">
      <c r="AA43353" s="59"/>
      <c r="AB43353" s="59"/>
      <c r="AC43353" s="59"/>
    </row>
    <row r="43354" spans="27:29" x14ac:dyDescent="0.2">
      <c r="AA43354" s="59"/>
      <c r="AB43354" s="59"/>
      <c r="AC43354" s="59"/>
    </row>
    <row r="43355" spans="27:29" x14ac:dyDescent="0.2">
      <c r="AA43355" s="59"/>
      <c r="AB43355" s="59"/>
      <c r="AC43355" s="59"/>
    </row>
    <row r="43356" spans="27:29" x14ac:dyDescent="0.2">
      <c r="AA43356" s="59"/>
      <c r="AB43356" s="59"/>
      <c r="AC43356" s="59"/>
    </row>
    <row r="43357" spans="27:29" x14ac:dyDescent="0.2">
      <c r="AA43357" s="59"/>
      <c r="AB43357" s="59"/>
      <c r="AC43357" s="59"/>
    </row>
    <row r="43358" spans="27:29" x14ac:dyDescent="0.2">
      <c r="AA43358" s="59"/>
      <c r="AB43358" s="59"/>
      <c r="AC43358" s="59"/>
    </row>
    <row r="43359" spans="27:29" x14ac:dyDescent="0.2">
      <c r="AA43359" s="59"/>
      <c r="AB43359" s="59"/>
      <c r="AC43359" s="59"/>
    </row>
    <row r="43360" spans="27:29" x14ac:dyDescent="0.2">
      <c r="AA43360" s="59"/>
      <c r="AB43360" s="59"/>
      <c r="AC43360" s="59"/>
    </row>
    <row r="43361" spans="27:29" x14ac:dyDescent="0.2">
      <c r="AA43361" s="59"/>
      <c r="AB43361" s="59"/>
      <c r="AC43361" s="59"/>
    </row>
    <row r="43362" spans="27:29" x14ac:dyDescent="0.2">
      <c r="AA43362" s="59"/>
      <c r="AB43362" s="59"/>
      <c r="AC43362" s="59"/>
    </row>
    <row r="43363" spans="27:29" x14ac:dyDescent="0.2">
      <c r="AA43363" s="59"/>
      <c r="AB43363" s="59"/>
      <c r="AC43363" s="59"/>
    </row>
    <row r="43364" spans="27:29" x14ac:dyDescent="0.2">
      <c r="AA43364" s="59"/>
      <c r="AB43364" s="59"/>
      <c r="AC43364" s="59"/>
    </row>
    <row r="43365" spans="27:29" x14ac:dyDescent="0.2">
      <c r="AA43365" s="59"/>
      <c r="AB43365" s="59"/>
      <c r="AC43365" s="59"/>
    </row>
    <row r="43366" spans="27:29" x14ac:dyDescent="0.2">
      <c r="AA43366" s="59"/>
      <c r="AB43366" s="59"/>
      <c r="AC43366" s="59"/>
    </row>
    <row r="43367" spans="27:29" x14ac:dyDescent="0.2">
      <c r="AA43367" s="59"/>
      <c r="AB43367" s="59"/>
      <c r="AC43367" s="59"/>
    </row>
    <row r="43368" spans="27:29" x14ac:dyDescent="0.2">
      <c r="AA43368" s="59"/>
      <c r="AB43368" s="59"/>
      <c r="AC43368" s="59"/>
    </row>
    <row r="43369" spans="27:29" x14ac:dyDescent="0.2">
      <c r="AA43369" s="59"/>
      <c r="AB43369" s="59"/>
      <c r="AC43369" s="59"/>
    </row>
    <row r="43370" spans="27:29" x14ac:dyDescent="0.2">
      <c r="AA43370" s="59"/>
      <c r="AB43370" s="59"/>
      <c r="AC43370" s="59"/>
    </row>
    <row r="43371" spans="27:29" x14ac:dyDescent="0.2">
      <c r="AA43371" s="59"/>
      <c r="AB43371" s="59"/>
      <c r="AC43371" s="59"/>
    </row>
    <row r="43372" spans="27:29" x14ac:dyDescent="0.2">
      <c r="AA43372" s="59"/>
      <c r="AB43372" s="59"/>
      <c r="AC43372" s="59"/>
    </row>
    <row r="43373" spans="27:29" x14ac:dyDescent="0.2">
      <c r="AA43373" s="59"/>
      <c r="AB43373" s="59"/>
      <c r="AC43373" s="59"/>
    </row>
    <row r="43374" spans="27:29" x14ac:dyDescent="0.2">
      <c r="AA43374" s="59"/>
      <c r="AB43374" s="59"/>
      <c r="AC43374" s="59"/>
    </row>
    <row r="43375" spans="27:29" x14ac:dyDescent="0.2">
      <c r="AA43375" s="59"/>
      <c r="AB43375" s="59"/>
      <c r="AC43375" s="59"/>
    </row>
    <row r="43376" spans="27:29" x14ac:dyDescent="0.2">
      <c r="AA43376" s="59"/>
      <c r="AB43376" s="59"/>
      <c r="AC43376" s="59"/>
    </row>
    <row r="43377" spans="27:29" x14ac:dyDescent="0.2">
      <c r="AA43377" s="59"/>
      <c r="AB43377" s="59"/>
      <c r="AC43377" s="59"/>
    </row>
    <row r="43378" spans="27:29" x14ac:dyDescent="0.2">
      <c r="AA43378" s="59"/>
      <c r="AB43378" s="59"/>
      <c r="AC43378" s="59"/>
    </row>
    <row r="43379" spans="27:29" x14ac:dyDescent="0.2">
      <c r="AA43379" s="59"/>
      <c r="AB43379" s="59"/>
      <c r="AC43379" s="59"/>
    </row>
    <row r="43380" spans="27:29" x14ac:dyDescent="0.2">
      <c r="AA43380" s="59"/>
      <c r="AB43380" s="59"/>
      <c r="AC43380" s="59"/>
    </row>
    <row r="43381" spans="27:29" x14ac:dyDescent="0.2">
      <c r="AA43381" s="59"/>
      <c r="AB43381" s="59"/>
      <c r="AC43381" s="59"/>
    </row>
    <row r="43382" spans="27:29" x14ac:dyDescent="0.2">
      <c r="AA43382" s="59"/>
      <c r="AB43382" s="59"/>
      <c r="AC43382" s="59"/>
    </row>
    <row r="43383" spans="27:29" x14ac:dyDescent="0.2">
      <c r="AA43383" s="59"/>
      <c r="AB43383" s="59"/>
      <c r="AC43383" s="59"/>
    </row>
    <row r="43384" spans="27:29" x14ac:dyDescent="0.2">
      <c r="AA43384" s="59"/>
      <c r="AB43384" s="59"/>
      <c r="AC43384" s="59"/>
    </row>
    <row r="43385" spans="27:29" x14ac:dyDescent="0.2">
      <c r="AA43385" s="59"/>
      <c r="AB43385" s="59"/>
      <c r="AC43385" s="59"/>
    </row>
    <row r="43386" spans="27:29" x14ac:dyDescent="0.2">
      <c r="AA43386" s="59"/>
      <c r="AB43386" s="59"/>
      <c r="AC43386" s="59"/>
    </row>
    <row r="43387" spans="27:29" x14ac:dyDescent="0.2">
      <c r="AA43387" s="59"/>
      <c r="AB43387" s="59"/>
      <c r="AC43387" s="59"/>
    </row>
    <row r="43388" spans="27:29" x14ac:dyDescent="0.2">
      <c r="AA43388" s="59"/>
      <c r="AB43388" s="59"/>
      <c r="AC43388" s="59"/>
    </row>
    <row r="43389" spans="27:29" x14ac:dyDescent="0.2">
      <c r="AA43389" s="59"/>
      <c r="AB43389" s="59"/>
      <c r="AC43389" s="59"/>
    </row>
    <row r="43390" spans="27:29" x14ac:dyDescent="0.2">
      <c r="AA43390" s="59"/>
      <c r="AB43390" s="59"/>
      <c r="AC43390" s="59"/>
    </row>
    <row r="43391" spans="27:29" x14ac:dyDescent="0.2">
      <c r="AA43391" s="59"/>
      <c r="AB43391" s="59"/>
      <c r="AC43391" s="59"/>
    </row>
    <row r="43392" spans="27:29" x14ac:dyDescent="0.2">
      <c r="AA43392" s="59"/>
      <c r="AB43392" s="59"/>
      <c r="AC43392" s="59"/>
    </row>
    <row r="43393" spans="27:29" x14ac:dyDescent="0.2">
      <c r="AA43393" s="59"/>
      <c r="AB43393" s="59"/>
      <c r="AC43393" s="59"/>
    </row>
    <row r="43394" spans="27:29" x14ac:dyDescent="0.2">
      <c r="AA43394" s="59"/>
      <c r="AB43394" s="59"/>
      <c r="AC43394" s="59"/>
    </row>
    <row r="43395" spans="27:29" x14ac:dyDescent="0.2">
      <c r="AA43395" s="59"/>
      <c r="AB43395" s="59"/>
      <c r="AC43395" s="59"/>
    </row>
    <row r="43396" spans="27:29" x14ac:dyDescent="0.2">
      <c r="AA43396" s="59"/>
      <c r="AB43396" s="59"/>
      <c r="AC43396" s="59"/>
    </row>
    <row r="43397" spans="27:29" x14ac:dyDescent="0.2">
      <c r="AA43397" s="59"/>
      <c r="AB43397" s="59"/>
      <c r="AC43397" s="59"/>
    </row>
    <row r="43398" spans="27:29" x14ac:dyDescent="0.2">
      <c r="AA43398" s="59"/>
      <c r="AB43398" s="59"/>
      <c r="AC43398" s="59"/>
    </row>
    <row r="43399" spans="27:29" x14ac:dyDescent="0.2">
      <c r="AA43399" s="59"/>
      <c r="AB43399" s="59"/>
      <c r="AC43399" s="59"/>
    </row>
    <row r="43400" spans="27:29" x14ac:dyDescent="0.2">
      <c r="AA43400" s="59"/>
      <c r="AB43400" s="59"/>
      <c r="AC43400" s="59"/>
    </row>
    <row r="43401" spans="27:29" x14ac:dyDescent="0.2">
      <c r="AA43401" s="59"/>
      <c r="AB43401" s="59"/>
      <c r="AC43401" s="59"/>
    </row>
    <row r="43402" spans="27:29" x14ac:dyDescent="0.2">
      <c r="AA43402" s="59"/>
      <c r="AB43402" s="59"/>
      <c r="AC43402" s="59"/>
    </row>
    <row r="43403" spans="27:29" x14ac:dyDescent="0.2">
      <c r="AA43403" s="59"/>
      <c r="AB43403" s="59"/>
      <c r="AC43403" s="59"/>
    </row>
    <row r="43404" spans="27:29" x14ac:dyDescent="0.2">
      <c r="AA43404" s="59"/>
      <c r="AB43404" s="59"/>
      <c r="AC43404" s="59"/>
    </row>
    <row r="43405" spans="27:29" x14ac:dyDescent="0.2">
      <c r="AA43405" s="59"/>
      <c r="AB43405" s="59"/>
      <c r="AC43405" s="59"/>
    </row>
    <row r="43406" spans="27:29" x14ac:dyDescent="0.2">
      <c r="AA43406" s="59"/>
      <c r="AB43406" s="59"/>
      <c r="AC43406" s="59"/>
    </row>
    <row r="43407" spans="27:29" x14ac:dyDescent="0.2">
      <c r="AA43407" s="59"/>
      <c r="AB43407" s="59"/>
      <c r="AC43407" s="59"/>
    </row>
    <row r="43408" spans="27:29" x14ac:dyDescent="0.2">
      <c r="AA43408" s="59"/>
      <c r="AB43408" s="59"/>
      <c r="AC43408" s="59"/>
    </row>
    <row r="43409" spans="27:29" x14ac:dyDescent="0.2">
      <c r="AA43409" s="59"/>
      <c r="AB43409" s="59"/>
      <c r="AC43409" s="59"/>
    </row>
    <row r="43410" spans="27:29" x14ac:dyDescent="0.2">
      <c r="AA43410" s="59"/>
      <c r="AB43410" s="59"/>
      <c r="AC43410" s="59"/>
    </row>
    <row r="43411" spans="27:29" x14ac:dyDescent="0.2">
      <c r="AA43411" s="59"/>
      <c r="AB43411" s="59"/>
      <c r="AC43411" s="59"/>
    </row>
    <row r="43412" spans="27:29" x14ac:dyDescent="0.2">
      <c r="AA43412" s="59"/>
      <c r="AB43412" s="59"/>
      <c r="AC43412" s="59"/>
    </row>
    <row r="43413" spans="27:29" x14ac:dyDescent="0.2">
      <c r="AA43413" s="59"/>
      <c r="AB43413" s="59"/>
      <c r="AC43413" s="59"/>
    </row>
    <row r="43414" spans="27:29" x14ac:dyDescent="0.2">
      <c r="AA43414" s="59"/>
      <c r="AB43414" s="59"/>
      <c r="AC43414" s="59"/>
    </row>
    <row r="43415" spans="27:29" x14ac:dyDescent="0.2">
      <c r="AA43415" s="59"/>
      <c r="AB43415" s="59"/>
      <c r="AC43415" s="59"/>
    </row>
    <row r="43416" spans="27:29" x14ac:dyDescent="0.2">
      <c r="AA43416" s="59"/>
      <c r="AB43416" s="59"/>
      <c r="AC43416" s="59"/>
    </row>
    <row r="43417" spans="27:29" x14ac:dyDescent="0.2">
      <c r="AA43417" s="59"/>
      <c r="AB43417" s="59"/>
      <c r="AC43417" s="59"/>
    </row>
    <row r="43418" spans="27:29" x14ac:dyDescent="0.2">
      <c r="AA43418" s="59"/>
      <c r="AB43418" s="59"/>
      <c r="AC43418" s="59"/>
    </row>
    <row r="43419" spans="27:29" x14ac:dyDescent="0.2">
      <c r="AA43419" s="59"/>
      <c r="AB43419" s="59"/>
      <c r="AC43419" s="59"/>
    </row>
    <row r="43420" spans="27:29" x14ac:dyDescent="0.2">
      <c r="AA43420" s="59"/>
      <c r="AB43420" s="59"/>
      <c r="AC43420" s="59"/>
    </row>
    <row r="43421" spans="27:29" x14ac:dyDescent="0.2">
      <c r="AA43421" s="59"/>
      <c r="AB43421" s="59"/>
      <c r="AC43421" s="59"/>
    </row>
    <row r="43422" spans="27:29" x14ac:dyDescent="0.2">
      <c r="AA43422" s="59"/>
      <c r="AB43422" s="59"/>
      <c r="AC43422" s="59"/>
    </row>
    <row r="43423" spans="27:29" x14ac:dyDescent="0.2">
      <c r="AA43423" s="59"/>
      <c r="AB43423" s="59"/>
      <c r="AC43423" s="59"/>
    </row>
    <row r="43424" spans="27:29" x14ac:dyDescent="0.2">
      <c r="AA43424" s="59"/>
      <c r="AB43424" s="59"/>
      <c r="AC43424" s="59"/>
    </row>
    <row r="43425" spans="27:29" x14ac:dyDescent="0.2">
      <c r="AA43425" s="59"/>
      <c r="AB43425" s="59"/>
      <c r="AC43425" s="59"/>
    </row>
    <row r="43426" spans="27:29" x14ac:dyDescent="0.2">
      <c r="AA43426" s="59"/>
      <c r="AB43426" s="59"/>
      <c r="AC43426" s="59"/>
    </row>
    <row r="43427" spans="27:29" x14ac:dyDescent="0.2">
      <c r="AA43427" s="59"/>
      <c r="AB43427" s="59"/>
      <c r="AC43427" s="59"/>
    </row>
    <row r="43428" spans="27:29" x14ac:dyDescent="0.2">
      <c r="AA43428" s="59"/>
      <c r="AB43428" s="59"/>
      <c r="AC43428" s="59"/>
    </row>
    <row r="43429" spans="27:29" x14ac:dyDescent="0.2">
      <c r="AA43429" s="59"/>
      <c r="AB43429" s="59"/>
      <c r="AC43429" s="59"/>
    </row>
    <row r="43430" spans="27:29" x14ac:dyDescent="0.2">
      <c r="AA43430" s="59"/>
      <c r="AB43430" s="59"/>
      <c r="AC43430" s="59"/>
    </row>
    <row r="43431" spans="27:29" x14ac:dyDescent="0.2">
      <c r="AA43431" s="59"/>
      <c r="AB43431" s="59"/>
      <c r="AC43431" s="59"/>
    </row>
    <row r="43432" spans="27:29" x14ac:dyDescent="0.2">
      <c r="AA43432" s="59"/>
      <c r="AB43432" s="59"/>
      <c r="AC43432" s="59"/>
    </row>
    <row r="43433" spans="27:29" x14ac:dyDescent="0.2">
      <c r="AA43433" s="59"/>
      <c r="AB43433" s="59"/>
      <c r="AC43433" s="59"/>
    </row>
    <row r="43434" spans="27:29" x14ac:dyDescent="0.2">
      <c r="AA43434" s="59"/>
      <c r="AB43434" s="59"/>
      <c r="AC43434" s="59"/>
    </row>
    <row r="43435" spans="27:29" x14ac:dyDescent="0.2">
      <c r="AA43435" s="59"/>
      <c r="AB43435" s="59"/>
      <c r="AC43435" s="59"/>
    </row>
    <row r="43436" spans="27:29" x14ac:dyDescent="0.2">
      <c r="AA43436" s="59"/>
      <c r="AB43436" s="59"/>
      <c r="AC43436" s="59"/>
    </row>
    <row r="43437" spans="27:29" x14ac:dyDescent="0.2">
      <c r="AA43437" s="59"/>
      <c r="AB43437" s="59"/>
      <c r="AC43437" s="59"/>
    </row>
    <row r="43438" spans="27:29" x14ac:dyDescent="0.2">
      <c r="AA43438" s="59"/>
      <c r="AB43438" s="59"/>
      <c r="AC43438" s="59"/>
    </row>
    <row r="43439" spans="27:29" x14ac:dyDescent="0.2">
      <c r="AA43439" s="59"/>
      <c r="AB43439" s="59"/>
      <c r="AC43439" s="59"/>
    </row>
    <row r="43440" spans="27:29" x14ac:dyDescent="0.2">
      <c r="AA43440" s="59"/>
      <c r="AB43440" s="59"/>
      <c r="AC43440" s="59"/>
    </row>
    <row r="43441" spans="27:29" x14ac:dyDescent="0.2">
      <c r="AA43441" s="59"/>
      <c r="AB43441" s="59"/>
      <c r="AC43441" s="59"/>
    </row>
    <row r="43442" spans="27:29" x14ac:dyDescent="0.2">
      <c r="AA43442" s="59"/>
      <c r="AB43442" s="59"/>
      <c r="AC43442" s="59"/>
    </row>
    <row r="43443" spans="27:29" x14ac:dyDescent="0.2">
      <c r="AA43443" s="59"/>
      <c r="AB43443" s="59"/>
      <c r="AC43443" s="59"/>
    </row>
    <row r="43444" spans="27:29" x14ac:dyDescent="0.2">
      <c r="AA43444" s="59"/>
      <c r="AB43444" s="59"/>
      <c r="AC43444" s="59"/>
    </row>
    <row r="43445" spans="27:29" x14ac:dyDescent="0.2">
      <c r="AA43445" s="59"/>
      <c r="AB43445" s="59"/>
      <c r="AC43445" s="59"/>
    </row>
    <row r="43446" spans="27:29" x14ac:dyDescent="0.2">
      <c r="AA43446" s="59"/>
      <c r="AB43446" s="59"/>
      <c r="AC43446" s="59"/>
    </row>
    <row r="43447" spans="27:29" x14ac:dyDescent="0.2">
      <c r="AA43447" s="59"/>
      <c r="AB43447" s="59"/>
      <c r="AC43447" s="59"/>
    </row>
    <row r="43448" spans="27:29" x14ac:dyDescent="0.2">
      <c r="AA43448" s="59"/>
      <c r="AB43448" s="59"/>
      <c r="AC43448" s="59"/>
    </row>
    <row r="43449" spans="27:29" x14ac:dyDescent="0.2">
      <c r="AA43449" s="59"/>
      <c r="AB43449" s="59"/>
      <c r="AC43449" s="59"/>
    </row>
    <row r="43450" spans="27:29" x14ac:dyDescent="0.2">
      <c r="AA43450" s="59"/>
      <c r="AB43450" s="59"/>
      <c r="AC43450" s="59"/>
    </row>
    <row r="43451" spans="27:29" x14ac:dyDescent="0.2">
      <c r="AA43451" s="59"/>
      <c r="AB43451" s="59"/>
      <c r="AC43451" s="59"/>
    </row>
    <row r="43452" spans="27:29" x14ac:dyDescent="0.2">
      <c r="AA43452" s="59"/>
      <c r="AB43452" s="59"/>
      <c r="AC43452" s="59"/>
    </row>
    <row r="43453" spans="27:29" x14ac:dyDescent="0.2">
      <c r="AA43453" s="59"/>
      <c r="AB43453" s="59"/>
      <c r="AC43453" s="59"/>
    </row>
    <row r="43454" spans="27:29" x14ac:dyDescent="0.2">
      <c r="AA43454" s="59"/>
      <c r="AB43454" s="59"/>
      <c r="AC43454" s="59"/>
    </row>
    <row r="43455" spans="27:29" x14ac:dyDescent="0.2">
      <c r="AA43455" s="59"/>
      <c r="AB43455" s="59"/>
      <c r="AC43455" s="59"/>
    </row>
    <row r="43456" spans="27:29" x14ac:dyDescent="0.2">
      <c r="AA43456" s="59"/>
      <c r="AB43456" s="59"/>
      <c r="AC43456" s="59"/>
    </row>
    <row r="43457" spans="27:29" x14ac:dyDescent="0.2">
      <c r="AA43457" s="59"/>
      <c r="AB43457" s="59"/>
      <c r="AC43457" s="59"/>
    </row>
    <row r="43458" spans="27:29" x14ac:dyDescent="0.2">
      <c r="AA43458" s="59"/>
      <c r="AB43458" s="59"/>
      <c r="AC43458" s="59"/>
    </row>
    <row r="43459" spans="27:29" x14ac:dyDescent="0.2">
      <c r="AA43459" s="59"/>
      <c r="AB43459" s="59"/>
      <c r="AC43459" s="59"/>
    </row>
    <row r="43460" spans="27:29" x14ac:dyDescent="0.2">
      <c r="AA43460" s="59"/>
      <c r="AB43460" s="59"/>
      <c r="AC43460" s="59"/>
    </row>
    <row r="43461" spans="27:29" x14ac:dyDescent="0.2">
      <c r="AA43461" s="59"/>
      <c r="AB43461" s="59"/>
      <c r="AC43461" s="59"/>
    </row>
    <row r="43462" spans="27:29" x14ac:dyDescent="0.2">
      <c r="AA43462" s="59"/>
      <c r="AB43462" s="59"/>
      <c r="AC43462" s="59"/>
    </row>
    <row r="43463" spans="27:29" x14ac:dyDescent="0.2">
      <c r="AA43463" s="59"/>
      <c r="AB43463" s="59"/>
      <c r="AC43463" s="59"/>
    </row>
    <row r="43464" spans="27:29" x14ac:dyDescent="0.2">
      <c r="AA43464" s="59"/>
      <c r="AB43464" s="59"/>
      <c r="AC43464" s="59"/>
    </row>
    <row r="43465" spans="27:29" x14ac:dyDescent="0.2">
      <c r="AA43465" s="59"/>
      <c r="AB43465" s="59"/>
      <c r="AC43465" s="59"/>
    </row>
    <row r="43466" spans="27:29" x14ac:dyDescent="0.2">
      <c r="AA43466" s="59"/>
      <c r="AB43466" s="59"/>
      <c r="AC43466" s="59"/>
    </row>
    <row r="43467" spans="27:29" x14ac:dyDescent="0.2">
      <c r="AA43467" s="59"/>
      <c r="AB43467" s="59"/>
      <c r="AC43467" s="59"/>
    </row>
    <row r="43468" spans="27:29" x14ac:dyDescent="0.2">
      <c r="AA43468" s="59"/>
      <c r="AB43468" s="59"/>
      <c r="AC43468" s="59"/>
    </row>
    <row r="43469" spans="27:29" x14ac:dyDescent="0.2">
      <c r="AA43469" s="59"/>
      <c r="AB43469" s="59"/>
      <c r="AC43469" s="59"/>
    </row>
    <row r="43470" spans="27:29" x14ac:dyDescent="0.2">
      <c r="AA43470" s="59"/>
      <c r="AB43470" s="59"/>
      <c r="AC43470" s="59"/>
    </row>
    <row r="43471" spans="27:29" x14ac:dyDescent="0.2">
      <c r="AA43471" s="59"/>
      <c r="AB43471" s="59"/>
      <c r="AC43471" s="59"/>
    </row>
    <row r="43472" spans="27:29" x14ac:dyDescent="0.2">
      <c r="AA43472" s="59"/>
      <c r="AB43472" s="59"/>
      <c r="AC43472" s="59"/>
    </row>
    <row r="43473" spans="27:29" x14ac:dyDescent="0.2">
      <c r="AA43473" s="59"/>
      <c r="AB43473" s="59"/>
      <c r="AC43473" s="59"/>
    </row>
    <row r="43474" spans="27:29" x14ac:dyDescent="0.2">
      <c r="AA43474" s="59"/>
      <c r="AB43474" s="59"/>
      <c r="AC43474" s="59"/>
    </row>
    <row r="43475" spans="27:29" x14ac:dyDescent="0.2">
      <c r="AA43475" s="59"/>
      <c r="AB43475" s="59"/>
      <c r="AC43475" s="59"/>
    </row>
    <row r="43476" spans="27:29" x14ac:dyDescent="0.2">
      <c r="AA43476" s="59"/>
      <c r="AB43476" s="59"/>
      <c r="AC43476" s="59"/>
    </row>
    <row r="43477" spans="27:29" x14ac:dyDescent="0.2">
      <c r="AA43477" s="59"/>
      <c r="AB43477" s="59"/>
      <c r="AC43477" s="59"/>
    </row>
    <row r="43478" spans="27:29" x14ac:dyDescent="0.2">
      <c r="AA43478" s="59"/>
      <c r="AB43478" s="59"/>
      <c r="AC43478" s="59"/>
    </row>
    <row r="43479" spans="27:29" x14ac:dyDescent="0.2">
      <c r="AA43479" s="59"/>
      <c r="AB43479" s="59"/>
      <c r="AC43479" s="59"/>
    </row>
    <row r="43480" spans="27:29" x14ac:dyDescent="0.2">
      <c r="AA43480" s="59"/>
      <c r="AB43480" s="59"/>
      <c r="AC43480" s="59"/>
    </row>
    <row r="43481" spans="27:29" x14ac:dyDescent="0.2">
      <c r="AA43481" s="59"/>
      <c r="AB43481" s="59"/>
      <c r="AC43481" s="59"/>
    </row>
    <row r="43482" spans="27:29" x14ac:dyDescent="0.2">
      <c r="AA43482" s="59"/>
      <c r="AB43482" s="59"/>
      <c r="AC43482" s="59"/>
    </row>
    <row r="43483" spans="27:29" x14ac:dyDescent="0.2">
      <c r="AA43483" s="59"/>
      <c r="AB43483" s="59"/>
      <c r="AC43483" s="59"/>
    </row>
    <row r="43484" spans="27:29" x14ac:dyDescent="0.2">
      <c r="AA43484" s="59"/>
      <c r="AB43484" s="59"/>
      <c r="AC43484" s="59"/>
    </row>
    <row r="43485" spans="27:29" x14ac:dyDescent="0.2">
      <c r="AA43485" s="59"/>
      <c r="AB43485" s="59"/>
      <c r="AC43485" s="59"/>
    </row>
    <row r="43486" spans="27:29" x14ac:dyDescent="0.2">
      <c r="AA43486" s="59"/>
      <c r="AB43486" s="59"/>
      <c r="AC43486" s="59"/>
    </row>
    <row r="43487" spans="27:29" x14ac:dyDescent="0.2">
      <c r="AA43487" s="59"/>
      <c r="AB43487" s="59"/>
      <c r="AC43487" s="59"/>
    </row>
    <row r="43488" spans="27:29" x14ac:dyDescent="0.2">
      <c r="AA43488" s="59"/>
      <c r="AB43488" s="59"/>
      <c r="AC43488" s="59"/>
    </row>
    <row r="43489" spans="27:29" x14ac:dyDescent="0.2">
      <c r="AA43489" s="59"/>
      <c r="AB43489" s="59"/>
      <c r="AC43489" s="59"/>
    </row>
    <row r="43490" spans="27:29" x14ac:dyDescent="0.2">
      <c r="AA43490" s="59"/>
      <c r="AB43490" s="59"/>
      <c r="AC43490" s="59"/>
    </row>
    <row r="43491" spans="27:29" x14ac:dyDescent="0.2">
      <c r="AA43491" s="59"/>
      <c r="AB43491" s="59"/>
      <c r="AC43491" s="59"/>
    </row>
    <row r="43492" spans="27:29" x14ac:dyDescent="0.2">
      <c r="AA43492" s="59"/>
      <c r="AB43492" s="59"/>
      <c r="AC43492" s="59"/>
    </row>
    <row r="43493" spans="27:29" x14ac:dyDescent="0.2">
      <c r="AA43493" s="59"/>
      <c r="AB43493" s="59"/>
      <c r="AC43493" s="59"/>
    </row>
    <row r="43494" spans="27:29" x14ac:dyDescent="0.2">
      <c r="AA43494" s="59"/>
      <c r="AB43494" s="59"/>
      <c r="AC43494" s="59"/>
    </row>
    <row r="43495" spans="27:29" x14ac:dyDescent="0.2">
      <c r="AA43495" s="59"/>
      <c r="AB43495" s="59"/>
      <c r="AC43495" s="59"/>
    </row>
    <row r="43496" spans="27:29" x14ac:dyDescent="0.2">
      <c r="AA43496" s="59"/>
      <c r="AB43496" s="59"/>
      <c r="AC43496" s="59"/>
    </row>
    <row r="43497" spans="27:29" x14ac:dyDescent="0.2">
      <c r="AA43497" s="59"/>
      <c r="AB43497" s="59"/>
      <c r="AC43497" s="59"/>
    </row>
    <row r="43498" spans="27:29" x14ac:dyDescent="0.2">
      <c r="AA43498" s="59"/>
      <c r="AB43498" s="59"/>
      <c r="AC43498" s="59"/>
    </row>
    <row r="43499" spans="27:29" x14ac:dyDescent="0.2">
      <c r="AA43499" s="59"/>
      <c r="AB43499" s="59"/>
      <c r="AC43499" s="59"/>
    </row>
    <row r="43500" spans="27:29" x14ac:dyDescent="0.2">
      <c r="AA43500" s="59"/>
      <c r="AB43500" s="59"/>
      <c r="AC43500" s="59"/>
    </row>
    <row r="43501" spans="27:29" x14ac:dyDescent="0.2">
      <c r="AA43501" s="59"/>
      <c r="AB43501" s="59"/>
      <c r="AC43501" s="59"/>
    </row>
    <row r="43502" spans="27:29" x14ac:dyDescent="0.2">
      <c r="AA43502" s="59"/>
      <c r="AB43502" s="59"/>
      <c r="AC43502" s="59"/>
    </row>
    <row r="43503" spans="27:29" x14ac:dyDescent="0.2">
      <c r="AA43503" s="59"/>
      <c r="AB43503" s="59"/>
      <c r="AC43503" s="59"/>
    </row>
    <row r="43504" spans="27:29" x14ac:dyDescent="0.2">
      <c r="AA43504" s="59"/>
      <c r="AB43504" s="59"/>
      <c r="AC43504" s="59"/>
    </row>
    <row r="43505" spans="27:29" x14ac:dyDescent="0.2">
      <c r="AA43505" s="59"/>
      <c r="AB43505" s="59"/>
      <c r="AC43505" s="59"/>
    </row>
    <row r="43506" spans="27:29" x14ac:dyDescent="0.2">
      <c r="AA43506" s="59"/>
      <c r="AB43506" s="59"/>
      <c r="AC43506" s="59"/>
    </row>
    <row r="43507" spans="27:29" x14ac:dyDescent="0.2">
      <c r="AA43507" s="59"/>
      <c r="AB43507" s="59"/>
      <c r="AC43507" s="59"/>
    </row>
    <row r="43508" spans="27:29" x14ac:dyDescent="0.2">
      <c r="AA43508" s="59"/>
      <c r="AB43508" s="59"/>
      <c r="AC43508" s="59"/>
    </row>
    <row r="43509" spans="27:29" x14ac:dyDescent="0.2">
      <c r="AA43509" s="59"/>
      <c r="AB43509" s="59"/>
      <c r="AC43509" s="59"/>
    </row>
    <row r="43510" spans="27:29" x14ac:dyDescent="0.2">
      <c r="AA43510" s="59"/>
      <c r="AB43510" s="59"/>
      <c r="AC43510" s="59"/>
    </row>
    <row r="43511" spans="27:29" x14ac:dyDescent="0.2">
      <c r="AA43511" s="59"/>
      <c r="AB43511" s="59"/>
      <c r="AC43511" s="59"/>
    </row>
    <row r="43512" spans="27:29" x14ac:dyDescent="0.2">
      <c r="AA43512" s="59"/>
      <c r="AB43512" s="59"/>
      <c r="AC43512" s="59"/>
    </row>
    <row r="43513" spans="27:29" x14ac:dyDescent="0.2">
      <c r="AA43513" s="59"/>
      <c r="AB43513" s="59"/>
      <c r="AC43513" s="59"/>
    </row>
    <row r="43514" spans="27:29" x14ac:dyDescent="0.2">
      <c r="AA43514" s="59"/>
      <c r="AB43514" s="59"/>
      <c r="AC43514" s="59"/>
    </row>
    <row r="43515" spans="27:29" x14ac:dyDescent="0.2">
      <c r="AA43515" s="59"/>
      <c r="AB43515" s="59"/>
      <c r="AC43515" s="59"/>
    </row>
    <row r="43516" spans="27:29" x14ac:dyDescent="0.2">
      <c r="AA43516" s="59"/>
      <c r="AB43516" s="59"/>
      <c r="AC43516" s="59"/>
    </row>
    <row r="43517" spans="27:29" x14ac:dyDescent="0.2">
      <c r="AA43517" s="59"/>
      <c r="AB43517" s="59"/>
      <c r="AC43517" s="59"/>
    </row>
    <row r="43518" spans="27:29" x14ac:dyDescent="0.2">
      <c r="AA43518" s="59"/>
      <c r="AB43518" s="59"/>
      <c r="AC43518" s="59"/>
    </row>
    <row r="43519" spans="27:29" x14ac:dyDescent="0.2">
      <c r="AA43519" s="59"/>
      <c r="AB43519" s="59"/>
      <c r="AC43519" s="59"/>
    </row>
    <row r="43520" spans="27:29" x14ac:dyDescent="0.2">
      <c r="AA43520" s="59"/>
      <c r="AB43520" s="59"/>
      <c r="AC43520" s="59"/>
    </row>
    <row r="43521" spans="27:29" x14ac:dyDescent="0.2">
      <c r="AA43521" s="59"/>
      <c r="AB43521" s="59"/>
      <c r="AC43521" s="59"/>
    </row>
    <row r="43522" spans="27:29" x14ac:dyDescent="0.2">
      <c r="AA43522" s="59"/>
      <c r="AB43522" s="59"/>
      <c r="AC43522" s="59"/>
    </row>
    <row r="43523" spans="27:29" x14ac:dyDescent="0.2">
      <c r="AA43523" s="59"/>
      <c r="AB43523" s="59"/>
      <c r="AC43523" s="59"/>
    </row>
    <row r="43524" spans="27:29" x14ac:dyDescent="0.2">
      <c r="AA43524" s="59"/>
      <c r="AB43524" s="59"/>
      <c r="AC43524" s="59"/>
    </row>
    <row r="43525" spans="27:29" x14ac:dyDescent="0.2">
      <c r="AA43525" s="59"/>
      <c r="AB43525" s="59"/>
      <c r="AC43525" s="59"/>
    </row>
    <row r="43526" spans="27:29" x14ac:dyDescent="0.2">
      <c r="AA43526" s="59"/>
      <c r="AB43526" s="59"/>
      <c r="AC43526" s="59"/>
    </row>
    <row r="43527" spans="27:29" x14ac:dyDescent="0.2">
      <c r="AA43527" s="59"/>
      <c r="AB43527" s="59"/>
      <c r="AC43527" s="59"/>
    </row>
    <row r="43528" spans="27:29" x14ac:dyDescent="0.2">
      <c r="AA43528" s="59"/>
      <c r="AB43528" s="59"/>
      <c r="AC43528" s="59"/>
    </row>
    <row r="43529" spans="27:29" x14ac:dyDescent="0.2">
      <c r="AA43529" s="59"/>
      <c r="AB43529" s="59"/>
      <c r="AC43529" s="59"/>
    </row>
    <row r="43530" spans="27:29" x14ac:dyDescent="0.2">
      <c r="AA43530" s="59"/>
      <c r="AB43530" s="59"/>
      <c r="AC43530" s="59"/>
    </row>
    <row r="43531" spans="27:29" x14ac:dyDescent="0.2">
      <c r="AA43531" s="59"/>
      <c r="AB43531" s="59"/>
      <c r="AC43531" s="59"/>
    </row>
    <row r="43532" spans="27:29" x14ac:dyDescent="0.2">
      <c r="AA43532" s="59"/>
      <c r="AB43532" s="59"/>
      <c r="AC43532" s="59"/>
    </row>
    <row r="43533" spans="27:29" x14ac:dyDescent="0.2">
      <c r="AA43533" s="59"/>
      <c r="AB43533" s="59"/>
      <c r="AC43533" s="59"/>
    </row>
    <row r="43534" spans="27:29" x14ac:dyDescent="0.2">
      <c r="AA43534" s="59"/>
      <c r="AB43534" s="59"/>
      <c r="AC43534" s="59"/>
    </row>
    <row r="43535" spans="27:29" x14ac:dyDescent="0.2">
      <c r="AA43535" s="59"/>
      <c r="AB43535" s="59"/>
      <c r="AC43535" s="59"/>
    </row>
    <row r="43536" spans="27:29" x14ac:dyDescent="0.2">
      <c r="AA43536" s="59"/>
      <c r="AB43536" s="59"/>
      <c r="AC43536" s="59"/>
    </row>
    <row r="43537" spans="27:29" x14ac:dyDescent="0.2">
      <c r="AA43537" s="59"/>
      <c r="AB43537" s="59"/>
      <c r="AC43537" s="59"/>
    </row>
    <row r="43538" spans="27:29" x14ac:dyDescent="0.2">
      <c r="AA43538" s="59"/>
      <c r="AB43538" s="59"/>
      <c r="AC43538" s="59"/>
    </row>
    <row r="43539" spans="27:29" x14ac:dyDescent="0.2">
      <c r="AA43539" s="59"/>
      <c r="AB43539" s="59"/>
      <c r="AC43539" s="59"/>
    </row>
    <row r="43540" spans="27:29" x14ac:dyDescent="0.2">
      <c r="AA43540" s="59"/>
      <c r="AB43540" s="59"/>
      <c r="AC43540" s="59"/>
    </row>
    <row r="43541" spans="27:29" x14ac:dyDescent="0.2">
      <c r="AA43541" s="59"/>
      <c r="AB43541" s="59"/>
      <c r="AC43541" s="59"/>
    </row>
    <row r="43542" spans="27:29" x14ac:dyDescent="0.2">
      <c r="AA43542" s="59"/>
      <c r="AB43542" s="59"/>
      <c r="AC43542" s="59"/>
    </row>
    <row r="43543" spans="27:29" x14ac:dyDescent="0.2">
      <c r="AA43543" s="59"/>
      <c r="AB43543" s="59"/>
      <c r="AC43543" s="59"/>
    </row>
    <row r="43544" spans="27:29" x14ac:dyDescent="0.2">
      <c r="AA43544" s="59"/>
      <c r="AB43544" s="59"/>
      <c r="AC43544" s="59"/>
    </row>
    <row r="43545" spans="27:29" x14ac:dyDescent="0.2">
      <c r="AA43545" s="59"/>
      <c r="AB43545" s="59"/>
      <c r="AC43545" s="59"/>
    </row>
    <row r="43546" spans="27:29" x14ac:dyDescent="0.2">
      <c r="AA43546" s="59"/>
      <c r="AB43546" s="59"/>
      <c r="AC43546" s="59"/>
    </row>
    <row r="43547" spans="27:29" x14ac:dyDescent="0.2">
      <c r="AA43547" s="59"/>
      <c r="AB43547" s="59"/>
      <c r="AC43547" s="59"/>
    </row>
    <row r="43548" spans="27:29" x14ac:dyDescent="0.2">
      <c r="AA43548" s="59"/>
      <c r="AB43548" s="59"/>
      <c r="AC43548" s="59"/>
    </row>
    <row r="43549" spans="27:29" x14ac:dyDescent="0.2">
      <c r="AA43549" s="59"/>
      <c r="AB43549" s="59"/>
      <c r="AC43549" s="59"/>
    </row>
    <row r="43550" spans="27:29" x14ac:dyDescent="0.2">
      <c r="AA43550" s="59"/>
      <c r="AB43550" s="59"/>
      <c r="AC43550" s="59"/>
    </row>
    <row r="43551" spans="27:29" x14ac:dyDescent="0.2">
      <c r="AA43551" s="59"/>
      <c r="AB43551" s="59"/>
      <c r="AC43551" s="59"/>
    </row>
    <row r="43552" spans="27:29" x14ac:dyDescent="0.2">
      <c r="AA43552" s="59"/>
      <c r="AB43552" s="59"/>
      <c r="AC43552" s="59"/>
    </row>
    <row r="43553" spans="27:29" x14ac:dyDescent="0.2">
      <c r="AA43553" s="59"/>
      <c r="AB43553" s="59"/>
      <c r="AC43553" s="59"/>
    </row>
    <row r="43554" spans="27:29" x14ac:dyDescent="0.2">
      <c r="AA43554" s="59"/>
      <c r="AB43554" s="59"/>
      <c r="AC43554" s="59"/>
    </row>
    <row r="43555" spans="27:29" x14ac:dyDescent="0.2">
      <c r="AA43555" s="59"/>
      <c r="AB43555" s="59"/>
      <c r="AC43555" s="59"/>
    </row>
    <row r="43556" spans="27:29" x14ac:dyDescent="0.2">
      <c r="AA43556" s="59"/>
      <c r="AB43556" s="59"/>
      <c r="AC43556" s="59"/>
    </row>
    <row r="43557" spans="27:29" x14ac:dyDescent="0.2">
      <c r="AA43557" s="59"/>
      <c r="AB43557" s="59"/>
      <c r="AC43557" s="59"/>
    </row>
    <row r="43558" spans="27:29" x14ac:dyDescent="0.2">
      <c r="AA43558" s="59"/>
      <c r="AB43558" s="59"/>
      <c r="AC43558" s="59"/>
    </row>
    <row r="43559" spans="27:29" x14ac:dyDescent="0.2">
      <c r="AA43559" s="59"/>
      <c r="AB43559" s="59"/>
      <c r="AC43559" s="59"/>
    </row>
    <row r="43560" spans="27:29" x14ac:dyDescent="0.2">
      <c r="AA43560" s="59"/>
      <c r="AB43560" s="59"/>
      <c r="AC43560" s="59"/>
    </row>
    <row r="43561" spans="27:29" x14ac:dyDescent="0.2">
      <c r="AA43561" s="59"/>
      <c r="AB43561" s="59"/>
      <c r="AC43561" s="59"/>
    </row>
    <row r="43562" spans="27:29" x14ac:dyDescent="0.2">
      <c r="AA43562" s="59"/>
      <c r="AB43562" s="59"/>
      <c r="AC43562" s="59"/>
    </row>
    <row r="43563" spans="27:29" x14ac:dyDescent="0.2">
      <c r="AA43563" s="59"/>
      <c r="AB43563" s="59"/>
      <c r="AC43563" s="59"/>
    </row>
    <row r="43564" spans="27:29" x14ac:dyDescent="0.2">
      <c r="AA43564" s="59"/>
      <c r="AB43564" s="59"/>
      <c r="AC43564" s="59"/>
    </row>
    <row r="43565" spans="27:29" x14ac:dyDescent="0.2">
      <c r="AA43565" s="59"/>
      <c r="AB43565" s="59"/>
      <c r="AC43565" s="59"/>
    </row>
    <row r="43566" spans="27:29" x14ac:dyDescent="0.2">
      <c r="AA43566" s="59"/>
      <c r="AB43566" s="59"/>
      <c r="AC43566" s="59"/>
    </row>
    <row r="43567" spans="27:29" x14ac:dyDescent="0.2">
      <c r="AA43567" s="59"/>
      <c r="AB43567" s="59"/>
      <c r="AC43567" s="59"/>
    </row>
    <row r="43568" spans="27:29" x14ac:dyDescent="0.2">
      <c r="AA43568" s="59"/>
      <c r="AB43568" s="59"/>
      <c r="AC43568" s="59"/>
    </row>
    <row r="43569" spans="27:29" x14ac:dyDescent="0.2">
      <c r="AA43569" s="59"/>
      <c r="AB43569" s="59"/>
      <c r="AC43569" s="59"/>
    </row>
    <row r="43570" spans="27:29" x14ac:dyDescent="0.2">
      <c r="AA43570" s="59"/>
      <c r="AB43570" s="59"/>
      <c r="AC43570" s="59"/>
    </row>
    <row r="43571" spans="27:29" x14ac:dyDescent="0.2">
      <c r="AA43571" s="59"/>
      <c r="AB43571" s="59"/>
      <c r="AC43571" s="59"/>
    </row>
    <row r="43572" spans="27:29" x14ac:dyDescent="0.2">
      <c r="AA43572" s="59"/>
      <c r="AB43572" s="59"/>
      <c r="AC43572" s="59"/>
    </row>
    <row r="43573" spans="27:29" x14ac:dyDescent="0.2">
      <c r="AA43573" s="59"/>
      <c r="AB43573" s="59"/>
      <c r="AC43573" s="59"/>
    </row>
    <row r="43574" spans="27:29" x14ac:dyDescent="0.2">
      <c r="AA43574" s="59"/>
      <c r="AB43574" s="59"/>
      <c r="AC43574" s="59"/>
    </row>
    <row r="43575" spans="27:29" x14ac:dyDescent="0.2">
      <c r="AA43575" s="59"/>
      <c r="AB43575" s="59"/>
      <c r="AC43575" s="59"/>
    </row>
    <row r="43576" spans="27:29" x14ac:dyDescent="0.2">
      <c r="AA43576" s="59"/>
      <c r="AB43576" s="59"/>
      <c r="AC43576" s="59"/>
    </row>
    <row r="43577" spans="27:29" x14ac:dyDescent="0.2">
      <c r="AA43577" s="59"/>
      <c r="AB43577" s="59"/>
      <c r="AC43577" s="59"/>
    </row>
    <row r="43578" spans="27:29" x14ac:dyDescent="0.2">
      <c r="AA43578" s="59"/>
      <c r="AB43578" s="59"/>
      <c r="AC43578" s="59"/>
    </row>
    <row r="43579" spans="27:29" x14ac:dyDescent="0.2">
      <c r="AA43579" s="59"/>
      <c r="AB43579" s="59"/>
      <c r="AC43579" s="59"/>
    </row>
    <row r="43580" spans="27:29" x14ac:dyDescent="0.2">
      <c r="AA43580" s="59"/>
      <c r="AB43580" s="59"/>
      <c r="AC43580" s="59"/>
    </row>
    <row r="43581" spans="27:29" x14ac:dyDescent="0.2">
      <c r="AA43581" s="59"/>
      <c r="AB43581" s="59"/>
      <c r="AC43581" s="59"/>
    </row>
    <row r="43582" spans="27:29" x14ac:dyDescent="0.2">
      <c r="AA43582" s="59"/>
      <c r="AB43582" s="59"/>
      <c r="AC43582" s="59"/>
    </row>
    <row r="43583" spans="27:29" x14ac:dyDescent="0.2">
      <c r="AA43583" s="59"/>
      <c r="AB43583" s="59"/>
      <c r="AC43583" s="59"/>
    </row>
    <row r="43584" spans="27:29" x14ac:dyDescent="0.2">
      <c r="AA43584" s="59"/>
      <c r="AB43584" s="59"/>
      <c r="AC43584" s="59"/>
    </row>
    <row r="43585" spans="27:29" x14ac:dyDescent="0.2">
      <c r="AA43585" s="59"/>
      <c r="AB43585" s="59"/>
      <c r="AC43585" s="59"/>
    </row>
    <row r="43586" spans="27:29" x14ac:dyDescent="0.2">
      <c r="AA43586" s="59"/>
      <c r="AB43586" s="59"/>
      <c r="AC43586" s="59"/>
    </row>
    <row r="43587" spans="27:29" x14ac:dyDescent="0.2">
      <c r="AA43587" s="59"/>
      <c r="AB43587" s="59"/>
      <c r="AC43587" s="59"/>
    </row>
    <row r="43588" spans="27:29" x14ac:dyDescent="0.2">
      <c r="AA43588" s="59"/>
      <c r="AB43588" s="59"/>
      <c r="AC43588" s="59"/>
    </row>
    <row r="43589" spans="27:29" x14ac:dyDescent="0.2">
      <c r="AA43589" s="59"/>
      <c r="AB43589" s="59"/>
      <c r="AC43589" s="59"/>
    </row>
    <row r="43590" spans="27:29" x14ac:dyDescent="0.2">
      <c r="AA43590" s="59"/>
      <c r="AB43590" s="59"/>
      <c r="AC43590" s="59"/>
    </row>
    <row r="43591" spans="27:29" x14ac:dyDescent="0.2">
      <c r="AA43591" s="59"/>
      <c r="AB43591" s="59"/>
      <c r="AC43591" s="59"/>
    </row>
    <row r="43592" spans="27:29" x14ac:dyDescent="0.2">
      <c r="AA43592" s="59"/>
      <c r="AB43592" s="59"/>
      <c r="AC43592" s="59"/>
    </row>
    <row r="43593" spans="27:29" x14ac:dyDescent="0.2">
      <c r="AA43593" s="59"/>
      <c r="AB43593" s="59"/>
      <c r="AC43593" s="59"/>
    </row>
    <row r="43594" spans="27:29" x14ac:dyDescent="0.2">
      <c r="AA43594" s="59"/>
      <c r="AB43594" s="59"/>
      <c r="AC43594" s="59"/>
    </row>
    <row r="43595" spans="27:29" x14ac:dyDescent="0.2">
      <c r="AA43595" s="59"/>
      <c r="AB43595" s="59"/>
      <c r="AC43595" s="59"/>
    </row>
    <row r="43596" spans="27:29" x14ac:dyDescent="0.2">
      <c r="AA43596" s="59"/>
      <c r="AB43596" s="59"/>
      <c r="AC43596" s="59"/>
    </row>
    <row r="43597" spans="27:29" x14ac:dyDescent="0.2">
      <c r="AA43597" s="59"/>
      <c r="AB43597" s="59"/>
      <c r="AC43597" s="59"/>
    </row>
    <row r="43598" spans="27:29" x14ac:dyDescent="0.2">
      <c r="AA43598" s="59"/>
      <c r="AB43598" s="59"/>
      <c r="AC43598" s="59"/>
    </row>
    <row r="43599" spans="27:29" x14ac:dyDescent="0.2">
      <c r="AA43599" s="59"/>
      <c r="AB43599" s="59"/>
      <c r="AC43599" s="59"/>
    </row>
    <row r="43600" spans="27:29" x14ac:dyDescent="0.2">
      <c r="AA43600" s="59"/>
      <c r="AB43600" s="59"/>
      <c r="AC43600" s="59"/>
    </row>
    <row r="43601" spans="27:29" x14ac:dyDescent="0.2">
      <c r="AA43601" s="59"/>
      <c r="AB43601" s="59"/>
      <c r="AC43601" s="59"/>
    </row>
    <row r="43602" spans="27:29" x14ac:dyDescent="0.2">
      <c r="AA43602" s="59"/>
      <c r="AB43602" s="59"/>
      <c r="AC43602" s="59"/>
    </row>
    <row r="43603" spans="27:29" x14ac:dyDescent="0.2">
      <c r="AA43603" s="59"/>
      <c r="AB43603" s="59"/>
      <c r="AC43603" s="59"/>
    </row>
    <row r="43604" spans="27:29" x14ac:dyDescent="0.2">
      <c r="AA43604" s="59"/>
      <c r="AB43604" s="59"/>
      <c r="AC43604" s="59"/>
    </row>
    <row r="43605" spans="27:29" x14ac:dyDescent="0.2">
      <c r="AA43605" s="59"/>
      <c r="AB43605" s="59"/>
      <c r="AC43605" s="59"/>
    </row>
    <row r="43606" spans="27:29" x14ac:dyDescent="0.2">
      <c r="AA43606" s="59"/>
      <c r="AB43606" s="59"/>
      <c r="AC43606" s="59"/>
    </row>
    <row r="43607" spans="27:29" x14ac:dyDescent="0.2">
      <c r="AA43607" s="59"/>
      <c r="AB43607" s="59"/>
      <c r="AC43607" s="59"/>
    </row>
    <row r="43608" spans="27:29" x14ac:dyDescent="0.2">
      <c r="AA43608" s="59"/>
      <c r="AB43608" s="59"/>
      <c r="AC43608" s="59"/>
    </row>
    <row r="43609" spans="27:29" x14ac:dyDescent="0.2">
      <c r="AA43609" s="59"/>
      <c r="AB43609" s="59"/>
      <c r="AC43609" s="59"/>
    </row>
    <row r="43610" spans="27:29" x14ac:dyDescent="0.2">
      <c r="AA43610" s="59"/>
      <c r="AB43610" s="59"/>
      <c r="AC43610" s="59"/>
    </row>
    <row r="43611" spans="27:29" x14ac:dyDescent="0.2">
      <c r="AA43611" s="59"/>
      <c r="AB43611" s="59"/>
      <c r="AC43611" s="59"/>
    </row>
    <row r="43612" spans="27:29" x14ac:dyDescent="0.2">
      <c r="AA43612" s="59"/>
      <c r="AB43612" s="59"/>
      <c r="AC43612" s="59"/>
    </row>
    <row r="43613" spans="27:29" x14ac:dyDescent="0.2">
      <c r="AA43613" s="59"/>
      <c r="AB43613" s="59"/>
      <c r="AC43613" s="59"/>
    </row>
    <row r="43614" spans="27:29" x14ac:dyDescent="0.2">
      <c r="AA43614" s="59"/>
      <c r="AB43614" s="59"/>
      <c r="AC43614" s="59"/>
    </row>
    <row r="43615" spans="27:29" x14ac:dyDescent="0.2">
      <c r="AA43615" s="59"/>
      <c r="AB43615" s="59"/>
      <c r="AC43615" s="59"/>
    </row>
    <row r="43616" spans="27:29" x14ac:dyDescent="0.2">
      <c r="AA43616" s="59"/>
      <c r="AB43616" s="59"/>
      <c r="AC43616" s="59"/>
    </row>
    <row r="43617" spans="27:29" x14ac:dyDescent="0.2">
      <c r="AA43617" s="59"/>
      <c r="AB43617" s="59"/>
      <c r="AC43617" s="59"/>
    </row>
    <row r="43618" spans="27:29" x14ac:dyDescent="0.2">
      <c r="AA43618" s="59"/>
      <c r="AB43618" s="59"/>
      <c r="AC43618" s="59"/>
    </row>
    <row r="43619" spans="27:29" x14ac:dyDescent="0.2">
      <c r="AA43619" s="59"/>
      <c r="AB43619" s="59"/>
      <c r="AC43619" s="59"/>
    </row>
    <row r="43620" spans="27:29" x14ac:dyDescent="0.2">
      <c r="AA43620" s="59"/>
      <c r="AB43620" s="59"/>
      <c r="AC43620" s="59"/>
    </row>
    <row r="43621" spans="27:29" x14ac:dyDescent="0.2">
      <c r="AA43621" s="59"/>
      <c r="AB43621" s="59"/>
      <c r="AC43621" s="59"/>
    </row>
    <row r="43622" spans="27:29" x14ac:dyDescent="0.2">
      <c r="AA43622" s="59"/>
      <c r="AB43622" s="59"/>
      <c r="AC43622" s="59"/>
    </row>
    <row r="43623" spans="27:29" x14ac:dyDescent="0.2">
      <c r="AA43623" s="59"/>
      <c r="AB43623" s="59"/>
      <c r="AC43623" s="59"/>
    </row>
    <row r="43624" spans="27:29" x14ac:dyDescent="0.2">
      <c r="AA43624" s="59"/>
      <c r="AB43624" s="59"/>
      <c r="AC43624" s="59"/>
    </row>
    <row r="43625" spans="27:29" x14ac:dyDescent="0.2">
      <c r="AA43625" s="59"/>
      <c r="AB43625" s="59"/>
      <c r="AC43625" s="59"/>
    </row>
    <row r="43626" spans="27:29" x14ac:dyDescent="0.2">
      <c r="AA43626" s="59"/>
      <c r="AB43626" s="59"/>
      <c r="AC43626" s="59"/>
    </row>
    <row r="43627" spans="27:29" x14ac:dyDescent="0.2">
      <c r="AA43627" s="59"/>
      <c r="AB43627" s="59"/>
      <c r="AC43627" s="59"/>
    </row>
    <row r="43628" spans="27:29" x14ac:dyDescent="0.2">
      <c r="AA43628" s="59"/>
      <c r="AB43628" s="59"/>
      <c r="AC43628" s="59"/>
    </row>
    <row r="43629" spans="27:29" x14ac:dyDescent="0.2">
      <c r="AA43629" s="59"/>
      <c r="AB43629" s="59"/>
      <c r="AC43629" s="59"/>
    </row>
    <row r="43630" spans="27:29" x14ac:dyDescent="0.2">
      <c r="AA43630" s="59"/>
      <c r="AB43630" s="59"/>
      <c r="AC43630" s="59"/>
    </row>
    <row r="43631" spans="27:29" x14ac:dyDescent="0.2">
      <c r="AA43631" s="59"/>
      <c r="AB43631" s="59"/>
      <c r="AC43631" s="59"/>
    </row>
    <row r="43632" spans="27:29" x14ac:dyDescent="0.2">
      <c r="AA43632" s="59"/>
      <c r="AB43632" s="59"/>
      <c r="AC43632" s="59"/>
    </row>
    <row r="43633" spans="27:29" x14ac:dyDescent="0.2">
      <c r="AA43633" s="59"/>
      <c r="AB43633" s="59"/>
      <c r="AC43633" s="59"/>
    </row>
    <row r="43634" spans="27:29" x14ac:dyDescent="0.2">
      <c r="AA43634" s="59"/>
      <c r="AB43634" s="59"/>
      <c r="AC43634" s="59"/>
    </row>
    <row r="43635" spans="27:29" x14ac:dyDescent="0.2">
      <c r="AA43635" s="59"/>
      <c r="AB43635" s="59"/>
      <c r="AC43635" s="59"/>
    </row>
    <row r="43636" spans="27:29" x14ac:dyDescent="0.2">
      <c r="AA43636" s="59"/>
      <c r="AB43636" s="59"/>
      <c r="AC43636" s="59"/>
    </row>
    <row r="43637" spans="27:29" x14ac:dyDescent="0.2">
      <c r="AA43637" s="59"/>
      <c r="AB43637" s="59"/>
      <c r="AC43637" s="59"/>
    </row>
    <row r="43638" spans="27:29" x14ac:dyDescent="0.2">
      <c r="AA43638" s="59"/>
      <c r="AB43638" s="59"/>
      <c r="AC43638" s="59"/>
    </row>
    <row r="43639" spans="27:29" x14ac:dyDescent="0.2">
      <c r="AA43639" s="59"/>
      <c r="AB43639" s="59"/>
      <c r="AC43639" s="59"/>
    </row>
    <row r="43640" spans="27:29" x14ac:dyDescent="0.2">
      <c r="AA43640" s="59"/>
      <c r="AB43640" s="59"/>
      <c r="AC43640" s="59"/>
    </row>
    <row r="43641" spans="27:29" x14ac:dyDescent="0.2">
      <c r="AA43641" s="59"/>
      <c r="AB43641" s="59"/>
      <c r="AC43641" s="59"/>
    </row>
    <row r="43642" spans="27:29" x14ac:dyDescent="0.2">
      <c r="AA43642" s="59"/>
      <c r="AB43642" s="59"/>
      <c r="AC43642" s="59"/>
    </row>
    <row r="43643" spans="27:29" x14ac:dyDescent="0.2">
      <c r="AA43643" s="59"/>
      <c r="AB43643" s="59"/>
      <c r="AC43643" s="59"/>
    </row>
    <row r="43644" spans="27:29" x14ac:dyDescent="0.2">
      <c r="AA43644" s="59"/>
      <c r="AB43644" s="59"/>
      <c r="AC43644" s="59"/>
    </row>
    <row r="43645" spans="27:29" x14ac:dyDescent="0.2">
      <c r="AA43645" s="59"/>
      <c r="AB43645" s="59"/>
      <c r="AC43645" s="59"/>
    </row>
    <row r="43646" spans="27:29" x14ac:dyDescent="0.2">
      <c r="AA43646" s="59"/>
      <c r="AB43646" s="59"/>
      <c r="AC43646" s="59"/>
    </row>
    <row r="43647" spans="27:29" x14ac:dyDescent="0.2">
      <c r="AA43647" s="59"/>
      <c r="AB43647" s="59"/>
      <c r="AC43647" s="59"/>
    </row>
    <row r="43648" spans="27:29" x14ac:dyDescent="0.2">
      <c r="AA43648" s="59"/>
      <c r="AB43648" s="59"/>
      <c r="AC43648" s="59"/>
    </row>
    <row r="43649" spans="27:29" x14ac:dyDescent="0.2">
      <c r="AA43649" s="59"/>
      <c r="AB43649" s="59"/>
      <c r="AC43649" s="59"/>
    </row>
    <row r="43650" spans="27:29" x14ac:dyDescent="0.2">
      <c r="AA43650" s="59"/>
      <c r="AB43650" s="59"/>
      <c r="AC43650" s="59"/>
    </row>
    <row r="43651" spans="27:29" x14ac:dyDescent="0.2">
      <c r="AA43651" s="59"/>
      <c r="AB43651" s="59"/>
      <c r="AC43651" s="59"/>
    </row>
    <row r="43652" spans="27:29" x14ac:dyDescent="0.2">
      <c r="AA43652" s="59"/>
      <c r="AB43652" s="59"/>
      <c r="AC43652" s="59"/>
    </row>
    <row r="43653" spans="27:29" x14ac:dyDescent="0.2">
      <c r="AA43653" s="59"/>
      <c r="AB43653" s="59"/>
      <c r="AC43653" s="59"/>
    </row>
    <row r="43654" spans="27:29" x14ac:dyDescent="0.2">
      <c r="AA43654" s="59"/>
      <c r="AB43654" s="59"/>
      <c r="AC43654" s="59"/>
    </row>
    <row r="43655" spans="27:29" x14ac:dyDescent="0.2">
      <c r="AA43655" s="59"/>
      <c r="AB43655" s="59"/>
      <c r="AC43655" s="59"/>
    </row>
    <row r="43656" spans="27:29" x14ac:dyDescent="0.2">
      <c r="AA43656" s="59"/>
      <c r="AB43656" s="59"/>
      <c r="AC43656" s="59"/>
    </row>
    <row r="43657" spans="27:29" x14ac:dyDescent="0.2">
      <c r="AA43657" s="59"/>
      <c r="AB43657" s="59"/>
      <c r="AC43657" s="59"/>
    </row>
    <row r="43658" spans="27:29" x14ac:dyDescent="0.2">
      <c r="AA43658" s="59"/>
      <c r="AB43658" s="59"/>
      <c r="AC43658" s="59"/>
    </row>
    <row r="43659" spans="27:29" x14ac:dyDescent="0.2">
      <c r="AA43659" s="59"/>
      <c r="AB43659" s="59"/>
      <c r="AC43659" s="59"/>
    </row>
    <row r="43660" spans="27:29" x14ac:dyDescent="0.2">
      <c r="AA43660" s="59"/>
      <c r="AB43660" s="59"/>
      <c r="AC43660" s="59"/>
    </row>
    <row r="43661" spans="27:29" x14ac:dyDescent="0.2">
      <c r="AA43661" s="59"/>
      <c r="AB43661" s="59"/>
      <c r="AC43661" s="59"/>
    </row>
    <row r="43662" spans="27:29" x14ac:dyDescent="0.2">
      <c r="AA43662" s="59"/>
      <c r="AB43662" s="59"/>
      <c r="AC43662" s="59"/>
    </row>
    <row r="43663" spans="27:29" x14ac:dyDescent="0.2">
      <c r="AA43663" s="59"/>
      <c r="AB43663" s="59"/>
      <c r="AC43663" s="59"/>
    </row>
    <row r="43664" spans="27:29" x14ac:dyDescent="0.2">
      <c r="AA43664" s="59"/>
      <c r="AB43664" s="59"/>
      <c r="AC43664" s="59"/>
    </row>
    <row r="43665" spans="27:29" x14ac:dyDescent="0.2">
      <c r="AA43665" s="59"/>
      <c r="AB43665" s="59"/>
      <c r="AC43665" s="59"/>
    </row>
    <row r="43666" spans="27:29" x14ac:dyDescent="0.2">
      <c r="AA43666" s="59"/>
      <c r="AB43666" s="59"/>
      <c r="AC43666" s="59"/>
    </row>
    <row r="43667" spans="27:29" x14ac:dyDescent="0.2">
      <c r="AA43667" s="59"/>
      <c r="AB43667" s="59"/>
      <c r="AC43667" s="59"/>
    </row>
    <row r="43668" spans="27:29" x14ac:dyDescent="0.2">
      <c r="AA43668" s="59"/>
      <c r="AB43668" s="59"/>
      <c r="AC43668" s="59"/>
    </row>
    <row r="43669" spans="27:29" x14ac:dyDescent="0.2">
      <c r="AA43669" s="59"/>
      <c r="AB43669" s="59"/>
      <c r="AC43669" s="59"/>
    </row>
    <row r="43670" spans="27:29" x14ac:dyDescent="0.2">
      <c r="AA43670" s="59"/>
      <c r="AB43670" s="59"/>
      <c r="AC43670" s="59"/>
    </row>
    <row r="43671" spans="27:29" x14ac:dyDescent="0.2">
      <c r="AA43671" s="59"/>
      <c r="AB43671" s="59"/>
      <c r="AC43671" s="59"/>
    </row>
    <row r="43672" spans="27:29" x14ac:dyDescent="0.2">
      <c r="AA43672" s="59"/>
      <c r="AB43672" s="59"/>
      <c r="AC43672" s="59"/>
    </row>
    <row r="43673" spans="27:29" x14ac:dyDescent="0.2">
      <c r="AA43673" s="59"/>
      <c r="AB43673" s="59"/>
      <c r="AC43673" s="59"/>
    </row>
    <row r="43674" spans="27:29" x14ac:dyDescent="0.2">
      <c r="AA43674" s="59"/>
      <c r="AB43674" s="59"/>
      <c r="AC43674" s="59"/>
    </row>
    <row r="43675" spans="27:29" x14ac:dyDescent="0.2">
      <c r="AA43675" s="59"/>
      <c r="AB43675" s="59"/>
      <c r="AC43675" s="59"/>
    </row>
    <row r="43676" spans="27:29" x14ac:dyDescent="0.2">
      <c r="AA43676" s="59"/>
      <c r="AB43676" s="59"/>
      <c r="AC43676" s="59"/>
    </row>
    <row r="43677" spans="27:29" x14ac:dyDescent="0.2">
      <c r="AA43677" s="59"/>
      <c r="AB43677" s="59"/>
      <c r="AC43677" s="59"/>
    </row>
    <row r="43678" spans="27:29" x14ac:dyDescent="0.2">
      <c r="AA43678" s="59"/>
      <c r="AB43678" s="59"/>
      <c r="AC43678" s="59"/>
    </row>
    <row r="43679" spans="27:29" x14ac:dyDescent="0.2">
      <c r="AA43679" s="59"/>
      <c r="AB43679" s="59"/>
      <c r="AC43679" s="59"/>
    </row>
    <row r="43680" spans="27:29" x14ac:dyDescent="0.2">
      <c r="AA43680" s="59"/>
      <c r="AB43680" s="59"/>
      <c r="AC43680" s="59"/>
    </row>
    <row r="43681" spans="27:29" x14ac:dyDescent="0.2">
      <c r="AA43681" s="59"/>
      <c r="AB43681" s="59"/>
      <c r="AC43681" s="59"/>
    </row>
    <row r="43682" spans="27:29" x14ac:dyDescent="0.2">
      <c r="AA43682" s="59"/>
      <c r="AB43682" s="59"/>
      <c r="AC43682" s="59"/>
    </row>
    <row r="43683" spans="27:29" x14ac:dyDescent="0.2">
      <c r="AA43683" s="59"/>
      <c r="AB43683" s="59"/>
      <c r="AC43683" s="59"/>
    </row>
    <row r="43684" spans="27:29" x14ac:dyDescent="0.2">
      <c r="AA43684" s="59"/>
      <c r="AB43684" s="59"/>
      <c r="AC43684" s="59"/>
    </row>
    <row r="43685" spans="27:29" x14ac:dyDescent="0.2">
      <c r="AA43685" s="59"/>
      <c r="AB43685" s="59"/>
      <c r="AC43685" s="59"/>
    </row>
    <row r="43686" spans="27:29" x14ac:dyDescent="0.2">
      <c r="AA43686" s="59"/>
      <c r="AB43686" s="59"/>
      <c r="AC43686" s="59"/>
    </row>
    <row r="43687" spans="27:29" x14ac:dyDescent="0.2">
      <c r="AA43687" s="59"/>
      <c r="AB43687" s="59"/>
      <c r="AC43687" s="59"/>
    </row>
    <row r="43688" spans="27:29" x14ac:dyDescent="0.2">
      <c r="AA43688" s="59"/>
      <c r="AB43688" s="59"/>
      <c r="AC43688" s="59"/>
    </row>
    <row r="43689" spans="27:29" x14ac:dyDescent="0.2">
      <c r="AA43689" s="59"/>
      <c r="AB43689" s="59"/>
      <c r="AC43689" s="59"/>
    </row>
    <row r="43690" spans="27:29" x14ac:dyDescent="0.2">
      <c r="AA43690" s="59"/>
      <c r="AB43690" s="59"/>
      <c r="AC43690" s="59"/>
    </row>
    <row r="43691" spans="27:29" x14ac:dyDescent="0.2">
      <c r="AA43691" s="59"/>
      <c r="AB43691" s="59"/>
      <c r="AC43691" s="59"/>
    </row>
    <row r="43692" spans="27:29" x14ac:dyDescent="0.2">
      <c r="AA43692" s="59"/>
      <c r="AB43692" s="59"/>
      <c r="AC43692" s="59"/>
    </row>
    <row r="43693" spans="27:29" x14ac:dyDescent="0.2">
      <c r="AA43693" s="59"/>
      <c r="AB43693" s="59"/>
      <c r="AC43693" s="59"/>
    </row>
    <row r="43694" spans="27:29" x14ac:dyDescent="0.2">
      <c r="AA43694" s="59"/>
      <c r="AB43694" s="59"/>
      <c r="AC43694" s="59"/>
    </row>
    <row r="43695" spans="27:29" x14ac:dyDescent="0.2">
      <c r="AA43695" s="59"/>
      <c r="AB43695" s="59"/>
      <c r="AC43695" s="59"/>
    </row>
    <row r="43696" spans="27:29" x14ac:dyDescent="0.2">
      <c r="AA43696" s="59"/>
      <c r="AB43696" s="59"/>
      <c r="AC43696" s="59"/>
    </row>
    <row r="43697" spans="27:29" x14ac:dyDescent="0.2">
      <c r="AA43697" s="59"/>
      <c r="AB43697" s="59"/>
      <c r="AC43697" s="59"/>
    </row>
    <row r="43698" spans="27:29" x14ac:dyDescent="0.2">
      <c r="AA43698" s="59"/>
      <c r="AB43698" s="59"/>
      <c r="AC43698" s="59"/>
    </row>
    <row r="43699" spans="27:29" x14ac:dyDescent="0.2">
      <c r="AA43699" s="59"/>
      <c r="AB43699" s="59"/>
      <c r="AC43699" s="59"/>
    </row>
    <row r="43700" spans="27:29" x14ac:dyDescent="0.2">
      <c r="AA43700" s="59"/>
      <c r="AB43700" s="59"/>
      <c r="AC43700" s="59"/>
    </row>
    <row r="43701" spans="27:29" x14ac:dyDescent="0.2">
      <c r="AA43701" s="59"/>
      <c r="AB43701" s="59"/>
      <c r="AC43701" s="59"/>
    </row>
    <row r="43702" spans="27:29" x14ac:dyDescent="0.2">
      <c r="AA43702" s="59"/>
      <c r="AB43702" s="59"/>
      <c r="AC43702" s="59"/>
    </row>
    <row r="43703" spans="27:29" x14ac:dyDescent="0.2">
      <c r="AA43703" s="59"/>
      <c r="AB43703" s="59"/>
      <c r="AC43703" s="59"/>
    </row>
    <row r="43704" spans="27:29" x14ac:dyDescent="0.2">
      <c r="AA43704" s="59"/>
      <c r="AB43704" s="59"/>
      <c r="AC43704" s="59"/>
    </row>
    <row r="43705" spans="27:29" x14ac:dyDescent="0.2">
      <c r="AA43705" s="59"/>
      <c r="AB43705" s="59"/>
      <c r="AC43705" s="59"/>
    </row>
    <row r="43706" spans="27:29" x14ac:dyDescent="0.2">
      <c r="AA43706" s="59"/>
      <c r="AB43706" s="59"/>
      <c r="AC43706" s="59"/>
    </row>
    <row r="43707" spans="27:29" x14ac:dyDescent="0.2">
      <c r="AA43707" s="59"/>
      <c r="AB43707" s="59"/>
      <c r="AC43707" s="59"/>
    </row>
    <row r="43708" spans="27:29" x14ac:dyDescent="0.2">
      <c r="AA43708" s="59"/>
      <c r="AB43708" s="59"/>
      <c r="AC43708" s="59"/>
    </row>
    <row r="43709" spans="27:29" x14ac:dyDescent="0.2">
      <c r="AA43709" s="59"/>
      <c r="AB43709" s="59"/>
      <c r="AC43709" s="59"/>
    </row>
    <row r="43710" spans="27:29" x14ac:dyDescent="0.2">
      <c r="AA43710" s="59"/>
      <c r="AB43710" s="59"/>
      <c r="AC43710" s="59"/>
    </row>
    <row r="43711" spans="27:29" x14ac:dyDescent="0.2">
      <c r="AA43711" s="59"/>
      <c r="AB43711" s="59"/>
      <c r="AC43711" s="59"/>
    </row>
    <row r="43712" spans="27:29" x14ac:dyDescent="0.2">
      <c r="AA43712" s="59"/>
      <c r="AB43712" s="59"/>
      <c r="AC43712" s="59"/>
    </row>
    <row r="43713" spans="27:29" x14ac:dyDescent="0.2">
      <c r="AA43713" s="59"/>
      <c r="AB43713" s="59"/>
      <c r="AC43713" s="59"/>
    </row>
    <row r="43714" spans="27:29" x14ac:dyDescent="0.2">
      <c r="AA43714" s="59"/>
      <c r="AB43714" s="59"/>
      <c r="AC43714" s="59"/>
    </row>
    <row r="43715" spans="27:29" x14ac:dyDescent="0.2">
      <c r="AA43715" s="59"/>
      <c r="AB43715" s="59"/>
      <c r="AC43715" s="59"/>
    </row>
    <row r="43716" spans="27:29" x14ac:dyDescent="0.2">
      <c r="AA43716" s="59"/>
      <c r="AB43716" s="59"/>
      <c r="AC43716" s="59"/>
    </row>
    <row r="43717" spans="27:29" x14ac:dyDescent="0.2">
      <c r="AA43717" s="59"/>
      <c r="AB43717" s="59"/>
      <c r="AC43717" s="59"/>
    </row>
    <row r="43718" spans="27:29" x14ac:dyDescent="0.2">
      <c r="AA43718" s="59"/>
      <c r="AB43718" s="59"/>
      <c r="AC43718" s="59"/>
    </row>
    <row r="43719" spans="27:29" x14ac:dyDescent="0.2">
      <c r="AA43719" s="59"/>
      <c r="AB43719" s="59"/>
      <c r="AC43719" s="59"/>
    </row>
    <row r="43720" spans="27:29" x14ac:dyDescent="0.2">
      <c r="AA43720" s="59"/>
      <c r="AB43720" s="59"/>
      <c r="AC43720" s="59"/>
    </row>
    <row r="43721" spans="27:29" x14ac:dyDescent="0.2">
      <c r="AA43721" s="59"/>
      <c r="AB43721" s="59"/>
      <c r="AC43721" s="59"/>
    </row>
    <row r="43722" spans="27:29" x14ac:dyDescent="0.2">
      <c r="AA43722" s="59"/>
      <c r="AB43722" s="59"/>
      <c r="AC43722" s="59"/>
    </row>
    <row r="43723" spans="27:29" x14ac:dyDescent="0.2">
      <c r="AA43723" s="59"/>
      <c r="AB43723" s="59"/>
      <c r="AC43723" s="59"/>
    </row>
    <row r="43724" spans="27:29" x14ac:dyDescent="0.2">
      <c r="AA43724" s="59"/>
      <c r="AB43724" s="59"/>
      <c r="AC43724" s="59"/>
    </row>
    <row r="43725" spans="27:29" x14ac:dyDescent="0.2">
      <c r="AA43725" s="59"/>
      <c r="AB43725" s="59"/>
      <c r="AC43725" s="59"/>
    </row>
    <row r="43726" spans="27:29" x14ac:dyDescent="0.2">
      <c r="AA43726" s="59"/>
      <c r="AB43726" s="59"/>
      <c r="AC43726" s="59"/>
    </row>
    <row r="43727" spans="27:29" x14ac:dyDescent="0.2">
      <c r="AA43727" s="59"/>
      <c r="AB43727" s="59"/>
      <c r="AC43727" s="59"/>
    </row>
    <row r="43728" spans="27:29" x14ac:dyDescent="0.2">
      <c r="AA43728" s="59"/>
      <c r="AB43728" s="59"/>
      <c r="AC43728" s="59"/>
    </row>
    <row r="43729" spans="27:29" x14ac:dyDescent="0.2">
      <c r="AA43729" s="59"/>
      <c r="AB43729" s="59"/>
      <c r="AC43729" s="59"/>
    </row>
    <row r="43730" spans="27:29" x14ac:dyDescent="0.2">
      <c r="AA43730" s="59"/>
      <c r="AB43730" s="59"/>
      <c r="AC43730" s="59"/>
    </row>
    <row r="43731" spans="27:29" x14ac:dyDescent="0.2">
      <c r="AA43731" s="59"/>
      <c r="AB43731" s="59"/>
      <c r="AC43731" s="59"/>
    </row>
    <row r="43732" spans="27:29" x14ac:dyDescent="0.2">
      <c r="AA43732" s="59"/>
      <c r="AB43732" s="59"/>
      <c r="AC43732" s="59"/>
    </row>
    <row r="43733" spans="27:29" x14ac:dyDescent="0.2">
      <c r="AA43733" s="59"/>
      <c r="AB43733" s="59"/>
      <c r="AC43733" s="59"/>
    </row>
    <row r="43734" spans="27:29" x14ac:dyDescent="0.2">
      <c r="AA43734" s="59"/>
      <c r="AB43734" s="59"/>
      <c r="AC43734" s="59"/>
    </row>
    <row r="43735" spans="27:29" x14ac:dyDescent="0.2">
      <c r="AA43735" s="59"/>
      <c r="AB43735" s="59"/>
      <c r="AC43735" s="59"/>
    </row>
    <row r="43736" spans="27:29" x14ac:dyDescent="0.2">
      <c r="AA43736" s="59"/>
      <c r="AB43736" s="59"/>
      <c r="AC43736" s="59"/>
    </row>
    <row r="43737" spans="27:29" x14ac:dyDescent="0.2">
      <c r="AA43737" s="59"/>
      <c r="AB43737" s="59"/>
      <c r="AC43737" s="59"/>
    </row>
    <row r="43738" spans="27:29" x14ac:dyDescent="0.2">
      <c r="AA43738" s="59"/>
      <c r="AB43738" s="59"/>
      <c r="AC43738" s="59"/>
    </row>
    <row r="43739" spans="27:29" x14ac:dyDescent="0.2">
      <c r="AA43739" s="59"/>
      <c r="AB43739" s="59"/>
      <c r="AC43739" s="59"/>
    </row>
    <row r="43740" spans="27:29" x14ac:dyDescent="0.2">
      <c r="AA43740" s="59"/>
      <c r="AB43740" s="59"/>
      <c r="AC43740" s="59"/>
    </row>
    <row r="43741" spans="27:29" x14ac:dyDescent="0.2">
      <c r="AA43741" s="59"/>
      <c r="AB43741" s="59"/>
      <c r="AC43741" s="59"/>
    </row>
    <row r="43742" spans="27:29" x14ac:dyDescent="0.2">
      <c r="AA43742" s="59"/>
      <c r="AB43742" s="59"/>
      <c r="AC43742" s="59"/>
    </row>
    <row r="43743" spans="27:29" x14ac:dyDescent="0.2">
      <c r="AA43743" s="59"/>
      <c r="AB43743" s="59"/>
      <c r="AC43743" s="59"/>
    </row>
    <row r="43744" spans="27:29" x14ac:dyDescent="0.2">
      <c r="AA43744" s="59"/>
      <c r="AB43744" s="59"/>
      <c r="AC43744" s="59"/>
    </row>
    <row r="43745" spans="27:29" x14ac:dyDescent="0.2">
      <c r="AA43745" s="59"/>
      <c r="AB43745" s="59"/>
      <c r="AC43745" s="59"/>
    </row>
    <row r="43746" spans="27:29" x14ac:dyDescent="0.2">
      <c r="AA43746" s="59"/>
      <c r="AB43746" s="59"/>
      <c r="AC43746" s="59"/>
    </row>
    <row r="43747" spans="27:29" x14ac:dyDescent="0.2">
      <c r="AA43747" s="59"/>
      <c r="AB43747" s="59"/>
      <c r="AC43747" s="59"/>
    </row>
    <row r="43748" spans="27:29" x14ac:dyDescent="0.2">
      <c r="AA43748" s="59"/>
      <c r="AB43748" s="59"/>
      <c r="AC43748" s="59"/>
    </row>
    <row r="43749" spans="27:29" x14ac:dyDescent="0.2">
      <c r="AA43749" s="59"/>
      <c r="AB43749" s="59"/>
      <c r="AC43749" s="59"/>
    </row>
    <row r="43750" spans="27:29" x14ac:dyDescent="0.2">
      <c r="AA43750" s="59"/>
      <c r="AB43750" s="59"/>
      <c r="AC43750" s="59"/>
    </row>
    <row r="43751" spans="27:29" x14ac:dyDescent="0.2">
      <c r="AA43751" s="59"/>
      <c r="AB43751" s="59"/>
      <c r="AC43751" s="59"/>
    </row>
    <row r="43752" spans="27:29" x14ac:dyDescent="0.2">
      <c r="AA43752" s="59"/>
      <c r="AB43752" s="59"/>
      <c r="AC43752" s="59"/>
    </row>
    <row r="43753" spans="27:29" x14ac:dyDescent="0.2">
      <c r="AA43753" s="59"/>
      <c r="AB43753" s="59"/>
      <c r="AC43753" s="59"/>
    </row>
    <row r="43754" spans="27:29" x14ac:dyDescent="0.2">
      <c r="AA43754" s="59"/>
      <c r="AB43754" s="59"/>
      <c r="AC43754" s="59"/>
    </row>
    <row r="43755" spans="27:29" x14ac:dyDescent="0.2">
      <c r="AA43755" s="59"/>
      <c r="AB43755" s="59"/>
      <c r="AC43755" s="59"/>
    </row>
    <row r="43756" spans="27:29" x14ac:dyDescent="0.2">
      <c r="AA43756" s="59"/>
      <c r="AB43756" s="59"/>
      <c r="AC43756" s="59"/>
    </row>
    <row r="43757" spans="27:29" x14ac:dyDescent="0.2">
      <c r="AA43757" s="59"/>
      <c r="AB43757" s="59"/>
      <c r="AC43757" s="59"/>
    </row>
    <row r="43758" spans="27:29" x14ac:dyDescent="0.2">
      <c r="AA43758" s="59"/>
      <c r="AB43758" s="59"/>
      <c r="AC43758" s="59"/>
    </row>
    <row r="43759" spans="27:29" x14ac:dyDescent="0.2">
      <c r="AA43759" s="59"/>
      <c r="AB43759" s="59"/>
      <c r="AC43759" s="59"/>
    </row>
    <row r="43760" spans="27:29" x14ac:dyDescent="0.2">
      <c r="AA43760" s="59"/>
      <c r="AB43760" s="59"/>
      <c r="AC43760" s="59"/>
    </row>
    <row r="43761" spans="27:29" x14ac:dyDescent="0.2">
      <c r="AA43761" s="59"/>
      <c r="AB43761" s="59"/>
      <c r="AC43761" s="59"/>
    </row>
    <row r="43762" spans="27:29" x14ac:dyDescent="0.2">
      <c r="AA43762" s="59"/>
      <c r="AB43762" s="59"/>
      <c r="AC43762" s="59"/>
    </row>
    <row r="43763" spans="27:29" x14ac:dyDescent="0.2">
      <c r="AA43763" s="59"/>
      <c r="AB43763" s="59"/>
      <c r="AC43763" s="59"/>
    </row>
    <row r="43764" spans="27:29" x14ac:dyDescent="0.2">
      <c r="AA43764" s="59"/>
      <c r="AB43764" s="59"/>
      <c r="AC43764" s="59"/>
    </row>
    <row r="43765" spans="27:29" x14ac:dyDescent="0.2">
      <c r="AA43765" s="59"/>
      <c r="AB43765" s="59"/>
      <c r="AC43765" s="59"/>
    </row>
    <row r="43766" spans="27:29" x14ac:dyDescent="0.2">
      <c r="AA43766" s="59"/>
      <c r="AB43766" s="59"/>
      <c r="AC43766" s="59"/>
    </row>
    <row r="43767" spans="27:29" x14ac:dyDescent="0.2">
      <c r="AA43767" s="59"/>
      <c r="AB43767" s="59"/>
      <c r="AC43767" s="59"/>
    </row>
    <row r="43768" spans="27:29" x14ac:dyDescent="0.2">
      <c r="AA43768" s="59"/>
      <c r="AB43768" s="59"/>
      <c r="AC43768" s="59"/>
    </row>
    <row r="43769" spans="27:29" x14ac:dyDescent="0.2">
      <c r="AA43769" s="59"/>
      <c r="AB43769" s="59"/>
      <c r="AC43769" s="59"/>
    </row>
    <row r="43770" spans="27:29" x14ac:dyDescent="0.2">
      <c r="AA43770" s="59"/>
      <c r="AB43770" s="59"/>
      <c r="AC43770" s="59"/>
    </row>
    <row r="43771" spans="27:29" x14ac:dyDescent="0.2">
      <c r="AA43771" s="59"/>
      <c r="AB43771" s="59"/>
      <c r="AC43771" s="59"/>
    </row>
    <row r="43772" spans="27:29" x14ac:dyDescent="0.2">
      <c r="AA43772" s="59"/>
      <c r="AB43772" s="59"/>
      <c r="AC43772" s="59"/>
    </row>
    <row r="43773" spans="27:29" x14ac:dyDescent="0.2">
      <c r="AA43773" s="59"/>
      <c r="AB43773" s="59"/>
      <c r="AC43773" s="59"/>
    </row>
    <row r="43774" spans="27:29" x14ac:dyDescent="0.2">
      <c r="AA43774" s="59"/>
      <c r="AB43774" s="59"/>
      <c r="AC43774" s="59"/>
    </row>
    <row r="43775" spans="27:29" x14ac:dyDescent="0.2">
      <c r="AA43775" s="59"/>
      <c r="AB43775" s="59"/>
      <c r="AC43775" s="59"/>
    </row>
    <row r="43776" spans="27:29" x14ac:dyDescent="0.2">
      <c r="AA43776" s="59"/>
      <c r="AB43776" s="59"/>
      <c r="AC43776" s="59"/>
    </row>
    <row r="43777" spans="27:29" x14ac:dyDescent="0.2">
      <c r="AA43777" s="59"/>
      <c r="AB43777" s="59"/>
      <c r="AC43777" s="59"/>
    </row>
    <row r="43778" spans="27:29" x14ac:dyDescent="0.2">
      <c r="AA43778" s="59"/>
      <c r="AB43778" s="59"/>
      <c r="AC43778" s="59"/>
    </row>
    <row r="43779" spans="27:29" x14ac:dyDescent="0.2">
      <c r="AA43779" s="59"/>
      <c r="AB43779" s="59"/>
      <c r="AC43779" s="59"/>
    </row>
    <row r="43780" spans="27:29" x14ac:dyDescent="0.2">
      <c r="AA43780" s="59"/>
      <c r="AB43780" s="59"/>
      <c r="AC43780" s="59"/>
    </row>
    <row r="43781" spans="27:29" x14ac:dyDescent="0.2">
      <c r="AA43781" s="59"/>
      <c r="AB43781" s="59"/>
      <c r="AC43781" s="59"/>
    </row>
    <row r="43782" spans="27:29" x14ac:dyDescent="0.2">
      <c r="AA43782" s="59"/>
      <c r="AB43782" s="59"/>
      <c r="AC43782" s="59"/>
    </row>
    <row r="43783" spans="27:29" x14ac:dyDescent="0.2">
      <c r="AA43783" s="59"/>
      <c r="AB43783" s="59"/>
      <c r="AC43783" s="59"/>
    </row>
    <row r="43784" spans="27:29" x14ac:dyDescent="0.2">
      <c r="AA43784" s="59"/>
      <c r="AB43784" s="59"/>
      <c r="AC43784" s="59"/>
    </row>
    <row r="43785" spans="27:29" x14ac:dyDescent="0.2">
      <c r="AA43785" s="59"/>
      <c r="AB43785" s="59"/>
      <c r="AC43785" s="59"/>
    </row>
    <row r="43786" spans="27:29" x14ac:dyDescent="0.2">
      <c r="AA43786" s="59"/>
      <c r="AB43786" s="59"/>
      <c r="AC43786" s="59"/>
    </row>
    <row r="43787" spans="27:29" x14ac:dyDescent="0.2">
      <c r="AA43787" s="59"/>
      <c r="AB43787" s="59"/>
      <c r="AC43787" s="59"/>
    </row>
    <row r="43788" spans="27:29" x14ac:dyDescent="0.2">
      <c r="AA43788" s="59"/>
      <c r="AB43788" s="59"/>
      <c r="AC43788" s="59"/>
    </row>
    <row r="43789" spans="27:29" x14ac:dyDescent="0.2">
      <c r="AA43789" s="59"/>
      <c r="AB43789" s="59"/>
      <c r="AC43789" s="59"/>
    </row>
    <row r="43790" spans="27:29" x14ac:dyDescent="0.2">
      <c r="AA43790" s="59"/>
      <c r="AB43790" s="59"/>
      <c r="AC43790" s="59"/>
    </row>
    <row r="43791" spans="27:29" x14ac:dyDescent="0.2">
      <c r="AA43791" s="59"/>
      <c r="AB43791" s="59"/>
      <c r="AC43791" s="59"/>
    </row>
    <row r="43792" spans="27:29" x14ac:dyDescent="0.2">
      <c r="AA43792" s="59"/>
      <c r="AB43792" s="59"/>
      <c r="AC43792" s="59"/>
    </row>
    <row r="43793" spans="27:29" x14ac:dyDescent="0.2">
      <c r="AA43793" s="59"/>
      <c r="AB43793" s="59"/>
      <c r="AC43793" s="59"/>
    </row>
    <row r="43794" spans="27:29" x14ac:dyDescent="0.2">
      <c r="AA43794" s="59"/>
      <c r="AB43794" s="59"/>
      <c r="AC43794" s="59"/>
    </row>
    <row r="43795" spans="27:29" x14ac:dyDescent="0.2">
      <c r="AA43795" s="59"/>
      <c r="AB43795" s="59"/>
      <c r="AC43795" s="59"/>
    </row>
    <row r="43796" spans="27:29" x14ac:dyDescent="0.2">
      <c r="AA43796" s="59"/>
      <c r="AB43796" s="59"/>
      <c r="AC43796" s="59"/>
    </row>
    <row r="43797" spans="27:29" x14ac:dyDescent="0.2">
      <c r="AA43797" s="59"/>
      <c r="AB43797" s="59"/>
      <c r="AC43797" s="59"/>
    </row>
    <row r="43798" spans="27:29" x14ac:dyDescent="0.2">
      <c r="AA43798" s="59"/>
      <c r="AB43798" s="59"/>
      <c r="AC43798" s="59"/>
    </row>
    <row r="43799" spans="27:29" x14ac:dyDescent="0.2">
      <c r="AA43799" s="59"/>
      <c r="AB43799" s="59"/>
      <c r="AC43799" s="59"/>
    </row>
    <row r="43800" spans="27:29" x14ac:dyDescent="0.2">
      <c r="AA43800" s="59"/>
      <c r="AB43800" s="59"/>
      <c r="AC43800" s="59"/>
    </row>
    <row r="43801" spans="27:29" x14ac:dyDescent="0.2">
      <c r="AA43801" s="59"/>
      <c r="AB43801" s="59"/>
      <c r="AC43801" s="59"/>
    </row>
    <row r="43802" spans="27:29" x14ac:dyDescent="0.2">
      <c r="AA43802" s="59"/>
      <c r="AB43802" s="59"/>
      <c r="AC43802" s="59"/>
    </row>
    <row r="43803" spans="27:29" x14ac:dyDescent="0.2">
      <c r="AA43803" s="59"/>
      <c r="AB43803" s="59"/>
      <c r="AC43803" s="59"/>
    </row>
    <row r="43804" spans="27:29" x14ac:dyDescent="0.2">
      <c r="AA43804" s="59"/>
      <c r="AB43804" s="59"/>
      <c r="AC43804" s="59"/>
    </row>
    <row r="43805" spans="27:29" x14ac:dyDescent="0.2">
      <c r="AA43805" s="59"/>
      <c r="AB43805" s="59"/>
      <c r="AC43805" s="59"/>
    </row>
    <row r="43806" spans="27:29" x14ac:dyDescent="0.2">
      <c r="AA43806" s="59"/>
      <c r="AB43806" s="59"/>
      <c r="AC43806" s="59"/>
    </row>
    <row r="43807" spans="27:29" x14ac:dyDescent="0.2">
      <c r="AA43807" s="59"/>
      <c r="AB43807" s="59"/>
      <c r="AC43807" s="59"/>
    </row>
    <row r="43808" spans="27:29" x14ac:dyDescent="0.2">
      <c r="AA43808" s="59"/>
      <c r="AB43808" s="59"/>
      <c r="AC43808" s="59"/>
    </row>
    <row r="43809" spans="27:29" x14ac:dyDescent="0.2">
      <c r="AA43809" s="59"/>
      <c r="AB43809" s="59"/>
      <c r="AC43809" s="59"/>
    </row>
    <row r="43810" spans="27:29" x14ac:dyDescent="0.2">
      <c r="AA43810" s="59"/>
      <c r="AB43810" s="59"/>
      <c r="AC43810" s="59"/>
    </row>
    <row r="43811" spans="27:29" x14ac:dyDescent="0.2">
      <c r="AA43811" s="59"/>
      <c r="AB43811" s="59"/>
      <c r="AC43811" s="59"/>
    </row>
    <row r="43812" spans="27:29" x14ac:dyDescent="0.2">
      <c r="AA43812" s="59"/>
      <c r="AB43812" s="59"/>
      <c r="AC43812" s="59"/>
    </row>
    <row r="43813" spans="27:29" x14ac:dyDescent="0.2">
      <c r="AA43813" s="59"/>
      <c r="AB43813" s="59"/>
      <c r="AC43813" s="59"/>
    </row>
    <row r="43814" spans="27:29" x14ac:dyDescent="0.2">
      <c r="AA43814" s="59"/>
      <c r="AB43814" s="59"/>
      <c r="AC43814" s="59"/>
    </row>
    <row r="43815" spans="27:29" x14ac:dyDescent="0.2">
      <c r="AA43815" s="59"/>
      <c r="AB43815" s="59"/>
      <c r="AC43815" s="59"/>
    </row>
    <row r="43816" spans="27:29" x14ac:dyDescent="0.2">
      <c r="AA43816" s="59"/>
      <c r="AB43816" s="59"/>
      <c r="AC43816" s="59"/>
    </row>
    <row r="43817" spans="27:29" x14ac:dyDescent="0.2">
      <c r="AA43817" s="59"/>
      <c r="AB43817" s="59"/>
      <c r="AC43817" s="59"/>
    </row>
    <row r="43818" spans="27:29" x14ac:dyDescent="0.2">
      <c r="AA43818" s="59"/>
      <c r="AB43818" s="59"/>
      <c r="AC43818" s="59"/>
    </row>
    <row r="43819" spans="27:29" x14ac:dyDescent="0.2">
      <c r="AA43819" s="59"/>
      <c r="AB43819" s="59"/>
      <c r="AC43819" s="59"/>
    </row>
    <row r="43820" spans="27:29" x14ac:dyDescent="0.2">
      <c r="AA43820" s="59"/>
      <c r="AB43820" s="59"/>
      <c r="AC43820" s="59"/>
    </row>
    <row r="43821" spans="27:29" x14ac:dyDescent="0.2">
      <c r="AA43821" s="59"/>
      <c r="AB43821" s="59"/>
      <c r="AC43821" s="59"/>
    </row>
    <row r="43822" spans="27:29" x14ac:dyDescent="0.2">
      <c r="AA43822" s="59"/>
      <c r="AB43822" s="59"/>
      <c r="AC43822" s="59"/>
    </row>
    <row r="43823" spans="27:29" x14ac:dyDescent="0.2">
      <c r="AA43823" s="59"/>
      <c r="AB43823" s="59"/>
      <c r="AC43823" s="59"/>
    </row>
    <row r="43824" spans="27:29" x14ac:dyDescent="0.2">
      <c r="AA43824" s="59"/>
      <c r="AB43824" s="59"/>
      <c r="AC43824" s="59"/>
    </row>
    <row r="43825" spans="27:29" x14ac:dyDescent="0.2">
      <c r="AA43825" s="59"/>
      <c r="AB43825" s="59"/>
      <c r="AC43825" s="59"/>
    </row>
    <row r="43826" spans="27:29" x14ac:dyDescent="0.2">
      <c r="AA43826" s="59"/>
      <c r="AB43826" s="59"/>
      <c r="AC43826" s="59"/>
    </row>
    <row r="43827" spans="27:29" x14ac:dyDescent="0.2">
      <c r="AA43827" s="59"/>
      <c r="AB43827" s="59"/>
      <c r="AC43827" s="59"/>
    </row>
    <row r="43828" spans="27:29" x14ac:dyDescent="0.2">
      <c r="AA43828" s="59"/>
      <c r="AB43828" s="59"/>
      <c r="AC43828" s="59"/>
    </row>
    <row r="43829" spans="27:29" x14ac:dyDescent="0.2">
      <c r="AA43829" s="59"/>
      <c r="AB43829" s="59"/>
      <c r="AC43829" s="59"/>
    </row>
    <row r="43830" spans="27:29" x14ac:dyDescent="0.2">
      <c r="AA43830" s="59"/>
      <c r="AB43830" s="59"/>
      <c r="AC43830" s="59"/>
    </row>
    <row r="43831" spans="27:29" x14ac:dyDescent="0.2">
      <c r="AA43831" s="59"/>
      <c r="AB43831" s="59"/>
      <c r="AC43831" s="59"/>
    </row>
    <row r="43832" spans="27:29" x14ac:dyDescent="0.2">
      <c r="AA43832" s="59"/>
      <c r="AB43832" s="59"/>
      <c r="AC43832" s="59"/>
    </row>
    <row r="43833" spans="27:29" x14ac:dyDescent="0.2">
      <c r="AA43833" s="59"/>
      <c r="AB43833" s="59"/>
      <c r="AC43833" s="59"/>
    </row>
    <row r="43834" spans="27:29" x14ac:dyDescent="0.2">
      <c r="AA43834" s="59"/>
      <c r="AB43834" s="59"/>
      <c r="AC43834" s="59"/>
    </row>
    <row r="43835" spans="27:29" x14ac:dyDescent="0.2">
      <c r="AA43835" s="59"/>
      <c r="AB43835" s="59"/>
      <c r="AC43835" s="59"/>
    </row>
    <row r="43836" spans="27:29" x14ac:dyDescent="0.2">
      <c r="AA43836" s="59"/>
      <c r="AB43836" s="59"/>
      <c r="AC43836" s="59"/>
    </row>
    <row r="43837" spans="27:29" x14ac:dyDescent="0.2">
      <c r="AA43837" s="59"/>
      <c r="AB43837" s="59"/>
      <c r="AC43837" s="59"/>
    </row>
    <row r="43838" spans="27:29" x14ac:dyDescent="0.2">
      <c r="AA43838" s="59"/>
      <c r="AB43838" s="59"/>
      <c r="AC43838" s="59"/>
    </row>
    <row r="43839" spans="27:29" x14ac:dyDescent="0.2">
      <c r="AA43839" s="59"/>
      <c r="AB43839" s="59"/>
      <c r="AC43839" s="59"/>
    </row>
    <row r="43840" spans="27:29" x14ac:dyDescent="0.2">
      <c r="AA43840" s="59"/>
      <c r="AB43840" s="59"/>
      <c r="AC43840" s="59"/>
    </row>
    <row r="43841" spans="27:29" x14ac:dyDescent="0.2">
      <c r="AA43841" s="59"/>
      <c r="AB43841" s="59"/>
      <c r="AC43841" s="59"/>
    </row>
    <row r="43842" spans="27:29" x14ac:dyDescent="0.2">
      <c r="AA43842" s="59"/>
      <c r="AB43842" s="59"/>
      <c r="AC43842" s="59"/>
    </row>
    <row r="43843" spans="27:29" x14ac:dyDescent="0.2">
      <c r="AA43843" s="59"/>
      <c r="AB43843" s="59"/>
      <c r="AC43843" s="59"/>
    </row>
    <row r="43844" spans="27:29" x14ac:dyDescent="0.2">
      <c r="AA43844" s="59"/>
      <c r="AB43844" s="59"/>
      <c r="AC43844" s="59"/>
    </row>
    <row r="43845" spans="27:29" x14ac:dyDescent="0.2">
      <c r="AA43845" s="59"/>
      <c r="AB43845" s="59"/>
      <c r="AC43845" s="59"/>
    </row>
    <row r="43846" spans="27:29" x14ac:dyDescent="0.2">
      <c r="AA43846" s="59"/>
      <c r="AB43846" s="59"/>
      <c r="AC43846" s="59"/>
    </row>
    <row r="43847" spans="27:29" x14ac:dyDescent="0.2">
      <c r="AA43847" s="59"/>
      <c r="AB43847" s="59"/>
      <c r="AC43847" s="59"/>
    </row>
    <row r="43848" spans="27:29" x14ac:dyDescent="0.2">
      <c r="AA43848" s="59"/>
      <c r="AB43848" s="59"/>
      <c r="AC43848" s="59"/>
    </row>
    <row r="43849" spans="27:29" x14ac:dyDescent="0.2">
      <c r="AA43849" s="59"/>
      <c r="AB43849" s="59"/>
      <c r="AC43849" s="59"/>
    </row>
    <row r="43850" spans="27:29" x14ac:dyDescent="0.2">
      <c r="AA43850" s="59"/>
      <c r="AB43850" s="59"/>
      <c r="AC43850" s="59"/>
    </row>
    <row r="43851" spans="27:29" x14ac:dyDescent="0.2">
      <c r="AA43851" s="59"/>
      <c r="AB43851" s="59"/>
      <c r="AC43851" s="59"/>
    </row>
    <row r="43852" spans="27:29" x14ac:dyDescent="0.2">
      <c r="AA43852" s="59"/>
      <c r="AB43852" s="59"/>
      <c r="AC43852" s="59"/>
    </row>
    <row r="43853" spans="27:29" x14ac:dyDescent="0.2">
      <c r="AA43853" s="59"/>
      <c r="AB43853" s="59"/>
      <c r="AC43853" s="59"/>
    </row>
    <row r="43854" spans="27:29" x14ac:dyDescent="0.2">
      <c r="AA43854" s="59"/>
      <c r="AB43854" s="59"/>
      <c r="AC43854" s="59"/>
    </row>
    <row r="43855" spans="27:29" x14ac:dyDescent="0.2">
      <c r="AA43855" s="59"/>
      <c r="AB43855" s="59"/>
      <c r="AC43855" s="59"/>
    </row>
    <row r="43856" spans="27:29" x14ac:dyDescent="0.2">
      <c r="AA43856" s="59"/>
      <c r="AB43856" s="59"/>
      <c r="AC43856" s="59"/>
    </row>
    <row r="43857" spans="27:29" x14ac:dyDescent="0.2">
      <c r="AA43857" s="59"/>
      <c r="AB43857" s="59"/>
      <c r="AC43857" s="59"/>
    </row>
    <row r="43858" spans="27:29" x14ac:dyDescent="0.2">
      <c r="AA43858" s="59"/>
      <c r="AB43858" s="59"/>
      <c r="AC43858" s="59"/>
    </row>
    <row r="43859" spans="27:29" x14ac:dyDescent="0.2">
      <c r="AA43859" s="59"/>
      <c r="AB43859" s="59"/>
      <c r="AC43859" s="59"/>
    </row>
    <row r="43860" spans="27:29" x14ac:dyDescent="0.2">
      <c r="AA43860" s="59"/>
      <c r="AB43860" s="59"/>
      <c r="AC43860" s="59"/>
    </row>
    <row r="43861" spans="27:29" x14ac:dyDescent="0.2">
      <c r="AA43861" s="59"/>
      <c r="AB43861" s="59"/>
      <c r="AC43861" s="59"/>
    </row>
    <row r="43862" spans="27:29" x14ac:dyDescent="0.2">
      <c r="AA43862" s="59"/>
      <c r="AB43862" s="59"/>
      <c r="AC43862" s="59"/>
    </row>
    <row r="43863" spans="27:29" x14ac:dyDescent="0.2">
      <c r="AA43863" s="59"/>
      <c r="AB43863" s="59"/>
      <c r="AC43863" s="59"/>
    </row>
    <row r="43864" spans="27:29" x14ac:dyDescent="0.2">
      <c r="AA43864" s="59"/>
      <c r="AB43864" s="59"/>
      <c r="AC43864" s="59"/>
    </row>
    <row r="43865" spans="27:29" x14ac:dyDescent="0.2">
      <c r="AA43865" s="59"/>
      <c r="AB43865" s="59"/>
      <c r="AC43865" s="59"/>
    </row>
    <row r="43866" spans="27:29" x14ac:dyDescent="0.2">
      <c r="AA43866" s="59"/>
      <c r="AB43866" s="59"/>
      <c r="AC43866" s="59"/>
    </row>
    <row r="43867" spans="27:29" x14ac:dyDescent="0.2">
      <c r="AA43867" s="59"/>
      <c r="AB43867" s="59"/>
      <c r="AC43867" s="59"/>
    </row>
    <row r="43868" spans="27:29" x14ac:dyDescent="0.2">
      <c r="AA43868" s="59"/>
      <c r="AB43868" s="59"/>
      <c r="AC43868" s="59"/>
    </row>
    <row r="43869" spans="27:29" x14ac:dyDescent="0.2">
      <c r="AA43869" s="59"/>
      <c r="AB43869" s="59"/>
      <c r="AC43869" s="59"/>
    </row>
    <row r="43870" spans="27:29" x14ac:dyDescent="0.2">
      <c r="AA43870" s="59"/>
      <c r="AB43870" s="59"/>
      <c r="AC43870" s="59"/>
    </row>
    <row r="43871" spans="27:29" x14ac:dyDescent="0.2">
      <c r="AA43871" s="59"/>
      <c r="AB43871" s="59"/>
      <c r="AC43871" s="59"/>
    </row>
    <row r="43872" spans="27:29" x14ac:dyDescent="0.2">
      <c r="AA43872" s="59"/>
      <c r="AB43872" s="59"/>
      <c r="AC43872" s="59"/>
    </row>
    <row r="43873" spans="27:29" x14ac:dyDescent="0.2">
      <c r="AA43873" s="59"/>
      <c r="AB43873" s="59"/>
      <c r="AC43873" s="59"/>
    </row>
    <row r="43874" spans="27:29" x14ac:dyDescent="0.2">
      <c r="AA43874" s="59"/>
      <c r="AB43874" s="59"/>
      <c r="AC43874" s="59"/>
    </row>
    <row r="43875" spans="27:29" x14ac:dyDescent="0.2">
      <c r="AA43875" s="59"/>
      <c r="AB43875" s="59"/>
      <c r="AC43875" s="59"/>
    </row>
    <row r="43876" spans="27:29" x14ac:dyDescent="0.2">
      <c r="AA43876" s="59"/>
      <c r="AB43876" s="59"/>
      <c r="AC43876" s="59"/>
    </row>
    <row r="43877" spans="27:29" x14ac:dyDescent="0.2">
      <c r="AA43877" s="59"/>
      <c r="AB43877" s="59"/>
      <c r="AC43877" s="59"/>
    </row>
    <row r="43878" spans="27:29" x14ac:dyDescent="0.2">
      <c r="AA43878" s="59"/>
      <c r="AB43878" s="59"/>
      <c r="AC43878" s="59"/>
    </row>
    <row r="43879" spans="27:29" x14ac:dyDescent="0.2">
      <c r="AA43879" s="59"/>
      <c r="AB43879" s="59"/>
      <c r="AC43879" s="59"/>
    </row>
    <row r="43880" spans="27:29" x14ac:dyDescent="0.2">
      <c r="AA43880" s="59"/>
      <c r="AB43880" s="59"/>
      <c r="AC43880" s="59"/>
    </row>
    <row r="43881" spans="27:29" x14ac:dyDescent="0.2">
      <c r="AA43881" s="59"/>
      <c r="AB43881" s="59"/>
      <c r="AC43881" s="59"/>
    </row>
    <row r="43882" spans="27:29" x14ac:dyDescent="0.2">
      <c r="AA43882" s="59"/>
      <c r="AB43882" s="59"/>
      <c r="AC43882" s="59"/>
    </row>
    <row r="43883" spans="27:29" x14ac:dyDescent="0.2">
      <c r="AA43883" s="59"/>
      <c r="AB43883" s="59"/>
      <c r="AC43883" s="59"/>
    </row>
    <row r="43884" spans="27:29" x14ac:dyDescent="0.2">
      <c r="AA43884" s="59"/>
      <c r="AB43884" s="59"/>
      <c r="AC43884" s="59"/>
    </row>
    <row r="43885" spans="27:29" x14ac:dyDescent="0.2">
      <c r="AA43885" s="59"/>
      <c r="AB43885" s="59"/>
      <c r="AC43885" s="59"/>
    </row>
    <row r="43886" spans="27:29" x14ac:dyDescent="0.2">
      <c r="AA43886" s="59"/>
      <c r="AB43886" s="59"/>
      <c r="AC43886" s="59"/>
    </row>
    <row r="43887" spans="27:29" x14ac:dyDescent="0.2">
      <c r="AA43887" s="59"/>
      <c r="AB43887" s="59"/>
      <c r="AC43887" s="59"/>
    </row>
    <row r="43888" spans="27:29" x14ac:dyDescent="0.2">
      <c r="AA43888" s="59"/>
      <c r="AB43888" s="59"/>
      <c r="AC43888" s="59"/>
    </row>
    <row r="43889" spans="27:29" x14ac:dyDescent="0.2">
      <c r="AA43889" s="59"/>
      <c r="AB43889" s="59"/>
      <c r="AC43889" s="59"/>
    </row>
    <row r="43890" spans="27:29" x14ac:dyDescent="0.2">
      <c r="AA43890" s="59"/>
      <c r="AB43890" s="59"/>
      <c r="AC43890" s="59"/>
    </row>
    <row r="43891" spans="27:29" x14ac:dyDescent="0.2">
      <c r="AA43891" s="59"/>
      <c r="AB43891" s="59"/>
      <c r="AC43891" s="59"/>
    </row>
    <row r="43892" spans="27:29" x14ac:dyDescent="0.2">
      <c r="AA43892" s="59"/>
      <c r="AB43892" s="59"/>
      <c r="AC43892" s="59"/>
    </row>
    <row r="43893" spans="27:29" x14ac:dyDescent="0.2">
      <c r="AA43893" s="59"/>
      <c r="AB43893" s="59"/>
      <c r="AC43893" s="59"/>
    </row>
    <row r="43894" spans="27:29" x14ac:dyDescent="0.2">
      <c r="AA43894" s="59"/>
      <c r="AB43894" s="59"/>
      <c r="AC43894" s="59"/>
    </row>
    <row r="43895" spans="27:29" x14ac:dyDescent="0.2">
      <c r="AA43895" s="59"/>
      <c r="AB43895" s="59"/>
      <c r="AC43895" s="59"/>
    </row>
    <row r="43896" spans="27:29" x14ac:dyDescent="0.2">
      <c r="AA43896" s="59"/>
      <c r="AB43896" s="59"/>
      <c r="AC43896" s="59"/>
    </row>
    <row r="43897" spans="27:29" x14ac:dyDescent="0.2">
      <c r="AA43897" s="59"/>
      <c r="AB43897" s="59"/>
      <c r="AC43897" s="59"/>
    </row>
    <row r="43898" spans="27:29" x14ac:dyDescent="0.2">
      <c r="AA43898" s="59"/>
      <c r="AB43898" s="59"/>
      <c r="AC43898" s="59"/>
    </row>
    <row r="43899" spans="27:29" x14ac:dyDescent="0.2">
      <c r="AA43899" s="59"/>
      <c r="AB43899" s="59"/>
      <c r="AC43899" s="59"/>
    </row>
    <row r="43900" spans="27:29" x14ac:dyDescent="0.2">
      <c r="AA43900" s="59"/>
      <c r="AB43900" s="59"/>
      <c r="AC43900" s="59"/>
    </row>
    <row r="43901" spans="27:29" x14ac:dyDescent="0.2">
      <c r="AA43901" s="59"/>
      <c r="AB43901" s="59"/>
      <c r="AC43901" s="59"/>
    </row>
    <row r="43902" spans="27:29" x14ac:dyDescent="0.2">
      <c r="AA43902" s="59"/>
      <c r="AB43902" s="59"/>
      <c r="AC43902" s="59"/>
    </row>
    <row r="43903" spans="27:29" x14ac:dyDescent="0.2">
      <c r="AA43903" s="59"/>
      <c r="AB43903" s="59"/>
      <c r="AC43903" s="59"/>
    </row>
    <row r="43904" spans="27:29" x14ac:dyDescent="0.2">
      <c r="AA43904" s="59"/>
      <c r="AB43904" s="59"/>
      <c r="AC43904" s="59"/>
    </row>
    <row r="43905" spans="27:29" x14ac:dyDescent="0.2">
      <c r="AA43905" s="59"/>
      <c r="AB43905" s="59"/>
      <c r="AC43905" s="59"/>
    </row>
    <row r="43906" spans="27:29" x14ac:dyDescent="0.2">
      <c r="AA43906" s="59"/>
      <c r="AB43906" s="59"/>
      <c r="AC43906" s="59"/>
    </row>
    <row r="43907" spans="27:29" x14ac:dyDescent="0.2">
      <c r="AA43907" s="59"/>
      <c r="AB43907" s="59"/>
      <c r="AC43907" s="59"/>
    </row>
    <row r="43908" spans="27:29" x14ac:dyDescent="0.2">
      <c r="AA43908" s="59"/>
      <c r="AB43908" s="59"/>
      <c r="AC43908" s="59"/>
    </row>
    <row r="43909" spans="27:29" x14ac:dyDescent="0.2">
      <c r="AA43909" s="59"/>
      <c r="AB43909" s="59"/>
      <c r="AC43909" s="59"/>
    </row>
    <row r="43910" spans="27:29" x14ac:dyDescent="0.2">
      <c r="AA43910" s="59"/>
      <c r="AB43910" s="59"/>
      <c r="AC43910" s="59"/>
    </row>
    <row r="43911" spans="27:29" x14ac:dyDescent="0.2">
      <c r="AA43911" s="59"/>
      <c r="AB43911" s="59"/>
      <c r="AC43911" s="59"/>
    </row>
    <row r="43912" spans="27:29" x14ac:dyDescent="0.2">
      <c r="AA43912" s="59"/>
      <c r="AB43912" s="59"/>
      <c r="AC43912" s="59"/>
    </row>
    <row r="43913" spans="27:29" x14ac:dyDescent="0.2">
      <c r="AA43913" s="59"/>
      <c r="AB43913" s="59"/>
      <c r="AC43913" s="59"/>
    </row>
    <row r="43914" spans="27:29" x14ac:dyDescent="0.2">
      <c r="AA43914" s="59"/>
      <c r="AB43914" s="59"/>
      <c r="AC43914" s="59"/>
    </row>
    <row r="43915" spans="27:29" x14ac:dyDescent="0.2">
      <c r="AA43915" s="59"/>
      <c r="AB43915" s="59"/>
      <c r="AC43915" s="59"/>
    </row>
    <row r="43916" spans="27:29" x14ac:dyDescent="0.2">
      <c r="AA43916" s="59"/>
      <c r="AB43916" s="59"/>
      <c r="AC43916" s="59"/>
    </row>
    <row r="43917" spans="27:29" x14ac:dyDescent="0.2">
      <c r="AA43917" s="59"/>
      <c r="AB43917" s="59"/>
      <c r="AC43917" s="59"/>
    </row>
    <row r="43918" spans="27:29" x14ac:dyDescent="0.2">
      <c r="AA43918" s="59"/>
      <c r="AB43918" s="59"/>
      <c r="AC43918" s="59"/>
    </row>
    <row r="43919" spans="27:29" x14ac:dyDescent="0.2">
      <c r="AA43919" s="59"/>
      <c r="AB43919" s="59"/>
      <c r="AC43919" s="59"/>
    </row>
    <row r="43920" spans="27:29" x14ac:dyDescent="0.2">
      <c r="AA43920" s="59"/>
      <c r="AB43920" s="59"/>
      <c r="AC43920" s="59"/>
    </row>
    <row r="43921" spans="27:29" x14ac:dyDescent="0.2">
      <c r="AA43921" s="59"/>
      <c r="AB43921" s="59"/>
      <c r="AC43921" s="59"/>
    </row>
    <row r="43922" spans="27:29" x14ac:dyDescent="0.2">
      <c r="AA43922" s="59"/>
      <c r="AB43922" s="59"/>
      <c r="AC43922" s="59"/>
    </row>
    <row r="43923" spans="27:29" x14ac:dyDescent="0.2">
      <c r="AA43923" s="59"/>
      <c r="AB43923" s="59"/>
      <c r="AC43923" s="59"/>
    </row>
    <row r="43924" spans="27:29" x14ac:dyDescent="0.2">
      <c r="AA43924" s="59"/>
      <c r="AB43924" s="59"/>
      <c r="AC43924" s="59"/>
    </row>
    <row r="43925" spans="27:29" x14ac:dyDescent="0.2">
      <c r="AA43925" s="59"/>
      <c r="AB43925" s="59"/>
      <c r="AC43925" s="59"/>
    </row>
    <row r="43926" spans="27:29" x14ac:dyDescent="0.2">
      <c r="AA43926" s="59"/>
      <c r="AB43926" s="59"/>
      <c r="AC43926" s="59"/>
    </row>
    <row r="43927" spans="27:29" x14ac:dyDescent="0.2">
      <c r="AA43927" s="59"/>
      <c r="AB43927" s="59"/>
      <c r="AC43927" s="59"/>
    </row>
    <row r="43928" spans="27:29" x14ac:dyDescent="0.2">
      <c r="AA43928" s="59"/>
      <c r="AB43928" s="59"/>
      <c r="AC43928" s="59"/>
    </row>
    <row r="43929" spans="27:29" x14ac:dyDescent="0.2">
      <c r="AA43929" s="59"/>
      <c r="AB43929" s="59"/>
      <c r="AC43929" s="59"/>
    </row>
    <row r="43930" spans="27:29" x14ac:dyDescent="0.2">
      <c r="AA43930" s="59"/>
      <c r="AB43930" s="59"/>
      <c r="AC43930" s="59"/>
    </row>
    <row r="43931" spans="27:29" x14ac:dyDescent="0.2">
      <c r="AA43931" s="59"/>
      <c r="AB43931" s="59"/>
      <c r="AC43931" s="59"/>
    </row>
    <row r="43932" spans="27:29" x14ac:dyDescent="0.2">
      <c r="AA43932" s="59"/>
      <c r="AB43932" s="59"/>
      <c r="AC43932" s="59"/>
    </row>
    <row r="43933" spans="27:29" x14ac:dyDescent="0.2">
      <c r="AA43933" s="59"/>
      <c r="AB43933" s="59"/>
      <c r="AC43933" s="59"/>
    </row>
    <row r="43934" spans="27:29" x14ac:dyDescent="0.2">
      <c r="AA43934" s="59"/>
      <c r="AB43934" s="59"/>
      <c r="AC43934" s="59"/>
    </row>
    <row r="43935" spans="27:29" x14ac:dyDescent="0.2">
      <c r="AA43935" s="59"/>
      <c r="AB43935" s="59"/>
      <c r="AC43935" s="59"/>
    </row>
    <row r="43936" spans="27:29" x14ac:dyDescent="0.2">
      <c r="AA43936" s="59"/>
      <c r="AB43936" s="59"/>
      <c r="AC43936" s="59"/>
    </row>
    <row r="43937" spans="27:29" x14ac:dyDescent="0.2">
      <c r="AA43937" s="59"/>
      <c r="AB43937" s="59"/>
      <c r="AC43937" s="59"/>
    </row>
    <row r="43938" spans="27:29" x14ac:dyDescent="0.2">
      <c r="AA43938" s="59"/>
      <c r="AB43938" s="59"/>
      <c r="AC43938" s="59"/>
    </row>
    <row r="43939" spans="27:29" x14ac:dyDescent="0.2">
      <c r="AA43939" s="59"/>
      <c r="AB43939" s="59"/>
      <c r="AC43939" s="59"/>
    </row>
    <row r="43940" spans="27:29" x14ac:dyDescent="0.2">
      <c r="AA43940" s="59"/>
      <c r="AB43940" s="59"/>
      <c r="AC43940" s="59"/>
    </row>
    <row r="43941" spans="27:29" x14ac:dyDescent="0.2">
      <c r="AA43941" s="59"/>
      <c r="AB43941" s="59"/>
      <c r="AC43941" s="59"/>
    </row>
    <row r="43942" spans="27:29" x14ac:dyDescent="0.2">
      <c r="AA43942" s="59"/>
      <c r="AB43942" s="59"/>
      <c r="AC43942" s="59"/>
    </row>
    <row r="43943" spans="27:29" x14ac:dyDescent="0.2">
      <c r="AA43943" s="59"/>
      <c r="AB43943" s="59"/>
      <c r="AC43943" s="59"/>
    </row>
    <row r="43944" spans="27:29" x14ac:dyDescent="0.2">
      <c r="AA43944" s="59"/>
      <c r="AB43944" s="59"/>
      <c r="AC43944" s="59"/>
    </row>
    <row r="43945" spans="27:29" x14ac:dyDescent="0.2">
      <c r="AA43945" s="59"/>
      <c r="AB43945" s="59"/>
      <c r="AC43945" s="59"/>
    </row>
    <row r="43946" spans="27:29" x14ac:dyDescent="0.2">
      <c r="AA43946" s="59"/>
      <c r="AB43946" s="59"/>
      <c r="AC43946" s="59"/>
    </row>
    <row r="43947" spans="27:29" x14ac:dyDescent="0.2">
      <c r="AA43947" s="59"/>
      <c r="AB43947" s="59"/>
      <c r="AC43947" s="59"/>
    </row>
    <row r="43948" spans="27:29" x14ac:dyDescent="0.2">
      <c r="AA43948" s="59"/>
      <c r="AB43948" s="59"/>
      <c r="AC43948" s="59"/>
    </row>
    <row r="43949" spans="27:29" x14ac:dyDescent="0.2">
      <c r="AA43949" s="59"/>
      <c r="AB43949" s="59"/>
      <c r="AC43949" s="59"/>
    </row>
    <row r="43950" spans="27:29" x14ac:dyDescent="0.2">
      <c r="AA43950" s="59"/>
      <c r="AB43950" s="59"/>
      <c r="AC43950" s="59"/>
    </row>
    <row r="43951" spans="27:29" x14ac:dyDescent="0.2">
      <c r="AA43951" s="59"/>
      <c r="AB43951" s="59"/>
      <c r="AC43951" s="59"/>
    </row>
    <row r="43952" spans="27:29" x14ac:dyDescent="0.2">
      <c r="AA43952" s="59"/>
      <c r="AB43952" s="59"/>
      <c r="AC43952" s="59"/>
    </row>
    <row r="43953" spans="27:29" x14ac:dyDescent="0.2">
      <c r="AA43953" s="59"/>
      <c r="AB43953" s="59"/>
      <c r="AC43953" s="59"/>
    </row>
    <row r="43954" spans="27:29" x14ac:dyDescent="0.2">
      <c r="AA43954" s="59"/>
      <c r="AB43954" s="59"/>
      <c r="AC43954" s="59"/>
    </row>
    <row r="43955" spans="27:29" x14ac:dyDescent="0.2">
      <c r="AA43955" s="59"/>
      <c r="AB43955" s="59"/>
      <c r="AC43955" s="59"/>
    </row>
    <row r="43956" spans="27:29" x14ac:dyDescent="0.2">
      <c r="AA43956" s="59"/>
      <c r="AB43956" s="59"/>
      <c r="AC43956" s="59"/>
    </row>
    <row r="43957" spans="27:29" x14ac:dyDescent="0.2">
      <c r="AA43957" s="59"/>
      <c r="AB43957" s="59"/>
      <c r="AC43957" s="59"/>
    </row>
    <row r="43958" spans="27:29" x14ac:dyDescent="0.2">
      <c r="AA43958" s="59"/>
      <c r="AB43958" s="59"/>
      <c r="AC43958" s="59"/>
    </row>
    <row r="43959" spans="27:29" x14ac:dyDescent="0.2">
      <c r="AA43959" s="59"/>
      <c r="AB43959" s="59"/>
      <c r="AC43959" s="59"/>
    </row>
    <row r="43960" spans="27:29" x14ac:dyDescent="0.2">
      <c r="AA43960" s="59"/>
      <c r="AB43960" s="59"/>
      <c r="AC43960" s="59"/>
    </row>
    <row r="43961" spans="27:29" x14ac:dyDescent="0.2">
      <c r="AA43961" s="59"/>
      <c r="AB43961" s="59"/>
      <c r="AC43961" s="59"/>
    </row>
    <row r="43962" spans="27:29" x14ac:dyDescent="0.2">
      <c r="AA43962" s="59"/>
      <c r="AB43962" s="59"/>
      <c r="AC43962" s="59"/>
    </row>
    <row r="43963" spans="27:29" x14ac:dyDescent="0.2">
      <c r="AA43963" s="59"/>
      <c r="AB43963" s="59"/>
      <c r="AC43963" s="59"/>
    </row>
    <row r="43964" spans="27:29" x14ac:dyDescent="0.2">
      <c r="AA43964" s="59"/>
      <c r="AB43964" s="59"/>
      <c r="AC43964" s="59"/>
    </row>
    <row r="43965" spans="27:29" x14ac:dyDescent="0.2">
      <c r="AA43965" s="59"/>
      <c r="AB43965" s="59"/>
      <c r="AC43965" s="59"/>
    </row>
    <row r="43966" spans="27:29" x14ac:dyDescent="0.2">
      <c r="AA43966" s="59"/>
      <c r="AB43966" s="59"/>
      <c r="AC43966" s="59"/>
    </row>
    <row r="43967" spans="27:29" x14ac:dyDescent="0.2">
      <c r="AA43967" s="59"/>
      <c r="AB43967" s="59"/>
      <c r="AC43967" s="59"/>
    </row>
    <row r="43968" spans="27:29" x14ac:dyDescent="0.2">
      <c r="AA43968" s="59"/>
      <c r="AB43968" s="59"/>
      <c r="AC43968" s="59"/>
    </row>
    <row r="43969" spans="27:29" x14ac:dyDescent="0.2">
      <c r="AA43969" s="59"/>
      <c r="AB43969" s="59"/>
      <c r="AC43969" s="59"/>
    </row>
    <row r="43970" spans="27:29" x14ac:dyDescent="0.2">
      <c r="AA43970" s="59"/>
      <c r="AB43970" s="59"/>
      <c r="AC43970" s="59"/>
    </row>
    <row r="43971" spans="27:29" x14ac:dyDescent="0.2">
      <c r="AA43971" s="59"/>
      <c r="AB43971" s="59"/>
      <c r="AC43971" s="59"/>
    </row>
    <row r="43972" spans="27:29" x14ac:dyDescent="0.2">
      <c r="AA43972" s="59"/>
      <c r="AB43972" s="59"/>
      <c r="AC43972" s="59"/>
    </row>
    <row r="43973" spans="27:29" x14ac:dyDescent="0.2">
      <c r="AA43973" s="59"/>
      <c r="AB43973" s="59"/>
      <c r="AC43973" s="59"/>
    </row>
    <row r="43974" spans="27:29" x14ac:dyDescent="0.2">
      <c r="AA43974" s="59"/>
      <c r="AB43974" s="59"/>
      <c r="AC43974" s="59"/>
    </row>
    <row r="43975" spans="27:29" x14ac:dyDescent="0.2">
      <c r="AA43975" s="59"/>
      <c r="AB43975" s="59"/>
      <c r="AC43975" s="59"/>
    </row>
    <row r="43976" spans="27:29" x14ac:dyDescent="0.2">
      <c r="AA43976" s="59"/>
      <c r="AB43976" s="59"/>
      <c r="AC43976" s="59"/>
    </row>
    <row r="43977" spans="27:29" x14ac:dyDescent="0.2">
      <c r="AA43977" s="59"/>
      <c r="AB43977" s="59"/>
      <c r="AC43977" s="59"/>
    </row>
    <row r="43978" spans="27:29" x14ac:dyDescent="0.2">
      <c r="AA43978" s="59"/>
      <c r="AB43978" s="59"/>
      <c r="AC43978" s="59"/>
    </row>
    <row r="43979" spans="27:29" x14ac:dyDescent="0.2">
      <c r="AA43979" s="59"/>
      <c r="AB43979" s="59"/>
      <c r="AC43979" s="59"/>
    </row>
    <row r="43980" spans="27:29" x14ac:dyDescent="0.2">
      <c r="AA43980" s="59"/>
      <c r="AB43980" s="59"/>
      <c r="AC43980" s="59"/>
    </row>
    <row r="43981" spans="27:29" x14ac:dyDescent="0.2">
      <c r="AA43981" s="59"/>
      <c r="AB43981" s="59"/>
      <c r="AC43981" s="59"/>
    </row>
    <row r="43982" spans="27:29" x14ac:dyDescent="0.2">
      <c r="AA43982" s="59"/>
      <c r="AB43982" s="59"/>
      <c r="AC43982" s="59"/>
    </row>
    <row r="43983" spans="27:29" x14ac:dyDescent="0.2">
      <c r="AA43983" s="59"/>
      <c r="AB43983" s="59"/>
      <c r="AC43983" s="59"/>
    </row>
    <row r="43984" spans="27:29" x14ac:dyDescent="0.2">
      <c r="AA43984" s="59"/>
      <c r="AB43984" s="59"/>
      <c r="AC43984" s="59"/>
    </row>
    <row r="43985" spans="27:29" x14ac:dyDescent="0.2">
      <c r="AA43985" s="59"/>
      <c r="AB43985" s="59"/>
      <c r="AC43985" s="59"/>
    </row>
    <row r="43986" spans="27:29" x14ac:dyDescent="0.2">
      <c r="AA43986" s="59"/>
      <c r="AB43986" s="59"/>
      <c r="AC43986" s="59"/>
    </row>
    <row r="43987" spans="27:29" x14ac:dyDescent="0.2">
      <c r="AA43987" s="59"/>
      <c r="AB43987" s="59"/>
      <c r="AC43987" s="59"/>
    </row>
    <row r="43988" spans="27:29" x14ac:dyDescent="0.2">
      <c r="AA43988" s="59"/>
      <c r="AB43988" s="59"/>
      <c r="AC43988" s="59"/>
    </row>
    <row r="43989" spans="27:29" x14ac:dyDescent="0.2">
      <c r="AA43989" s="59"/>
      <c r="AB43989" s="59"/>
      <c r="AC43989" s="59"/>
    </row>
    <row r="43990" spans="27:29" x14ac:dyDescent="0.2">
      <c r="AA43990" s="59"/>
      <c r="AB43990" s="59"/>
      <c r="AC43990" s="59"/>
    </row>
    <row r="43991" spans="27:29" x14ac:dyDescent="0.2">
      <c r="AA43991" s="59"/>
      <c r="AB43991" s="59"/>
      <c r="AC43991" s="59"/>
    </row>
    <row r="43992" spans="27:29" x14ac:dyDescent="0.2">
      <c r="AA43992" s="59"/>
      <c r="AB43992" s="59"/>
      <c r="AC43992" s="59"/>
    </row>
    <row r="43993" spans="27:29" x14ac:dyDescent="0.2">
      <c r="AA43993" s="59"/>
      <c r="AB43993" s="59"/>
      <c r="AC43993" s="59"/>
    </row>
    <row r="43994" spans="27:29" x14ac:dyDescent="0.2">
      <c r="AA43994" s="59"/>
      <c r="AB43994" s="59"/>
      <c r="AC43994" s="59"/>
    </row>
    <row r="43995" spans="27:29" x14ac:dyDescent="0.2">
      <c r="AA43995" s="59"/>
      <c r="AB43995" s="59"/>
      <c r="AC43995" s="59"/>
    </row>
    <row r="43996" spans="27:29" x14ac:dyDescent="0.2">
      <c r="AA43996" s="59"/>
      <c r="AB43996" s="59"/>
      <c r="AC43996" s="59"/>
    </row>
    <row r="43997" spans="27:29" x14ac:dyDescent="0.2">
      <c r="AA43997" s="59"/>
      <c r="AB43997" s="59"/>
      <c r="AC43997" s="59"/>
    </row>
    <row r="43998" spans="27:29" x14ac:dyDescent="0.2">
      <c r="AA43998" s="59"/>
      <c r="AB43998" s="59"/>
      <c r="AC43998" s="59"/>
    </row>
    <row r="43999" spans="27:29" x14ac:dyDescent="0.2">
      <c r="AA43999" s="59"/>
      <c r="AB43999" s="59"/>
      <c r="AC43999" s="59"/>
    </row>
    <row r="44000" spans="27:29" x14ac:dyDescent="0.2">
      <c r="AA44000" s="59"/>
      <c r="AB44000" s="59"/>
      <c r="AC44000" s="59"/>
    </row>
    <row r="44001" spans="27:29" x14ac:dyDescent="0.2">
      <c r="AA44001" s="59"/>
      <c r="AB44001" s="59"/>
      <c r="AC44001" s="59"/>
    </row>
    <row r="44002" spans="27:29" x14ac:dyDescent="0.2">
      <c r="AA44002" s="59"/>
      <c r="AB44002" s="59"/>
      <c r="AC44002" s="59"/>
    </row>
    <row r="44003" spans="27:29" x14ac:dyDescent="0.2">
      <c r="AA44003" s="59"/>
      <c r="AB44003" s="59"/>
      <c r="AC44003" s="59"/>
    </row>
    <row r="44004" spans="27:29" x14ac:dyDescent="0.2">
      <c r="AA44004" s="59"/>
      <c r="AB44004" s="59"/>
      <c r="AC44004" s="59"/>
    </row>
    <row r="44005" spans="27:29" x14ac:dyDescent="0.2">
      <c r="AA44005" s="59"/>
      <c r="AB44005" s="59"/>
      <c r="AC44005" s="59"/>
    </row>
    <row r="44006" spans="27:29" x14ac:dyDescent="0.2">
      <c r="AA44006" s="59"/>
      <c r="AB44006" s="59"/>
      <c r="AC44006" s="59"/>
    </row>
    <row r="44007" spans="27:29" x14ac:dyDescent="0.2">
      <c r="AA44007" s="59"/>
      <c r="AB44007" s="59"/>
      <c r="AC44007" s="59"/>
    </row>
    <row r="44008" spans="27:29" x14ac:dyDescent="0.2">
      <c r="AA44008" s="59"/>
      <c r="AB44008" s="59"/>
      <c r="AC44008" s="59"/>
    </row>
    <row r="44009" spans="27:29" x14ac:dyDescent="0.2">
      <c r="AA44009" s="59"/>
      <c r="AB44009" s="59"/>
      <c r="AC44009" s="59"/>
    </row>
    <row r="44010" spans="27:29" x14ac:dyDescent="0.2">
      <c r="AA44010" s="59"/>
      <c r="AB44010" s="59"/>
      <c r="AC44010" s="59"/>
    </row>
    <row r="44011" spans="27:29" x14ac:dyDescent="0.2">
      <c r="AA44011" s="59"/>
      <c r="AB44011" s="59"/>
      <c r="AC44011" s="59"/>
    </row>
    <row r="44012" spans="27:29" x14ac:dyDescent="0.2">
      <c r="AA44012" s="59"/>
      <c r="AB44012" s="59"/>
      <c r="AC44012" s="59"/>
    </row>
    <row r="44013" spans="27:29" x14ac:dyDescent="0.2">
      <c r="AA44013" s="59"/>
      <c r="AB44013" s="59"/>
      <c r="AC44013" s="59"/>
    </row>
    <row r="44014" spans="27:29" x14ac:dyDescent="0.2">
      <c r="AA44014" s="59"/>
      <c r="AB44014" s="59"/>
      <c r="AC44014" s="59"/>
    </row>
    <row r="44015" spans="27:29" x14ac:dyDescent="0.2">
      <c r="AA44015" s="59"/>
      <c r="AB44015" s="59"/>
      <c r="AC44015" s="59"/>
    </row>
    <row r="44016" spans="27:29" x14ac:dyDescent="0.2">
      <c r="AA44016" s="59"/>
      <c r="AB44016" s="59"/>
      <c r="AC44016" s="59"/>
    </row>
    <row r="44017" spans="27:29" x14ac:dyDescent="0.2">
      <c r="AA44017" s="59"/>
      <c r="AB44017" s="59"/>
      <c r="AC44017" s="59"/>
    </row>
    <row r="44018" spans="27:29" x14ac:dyDescent="0.2">
      <c r="AA44018" s="59"/>
      <c r="AB44018" s="59"/>
      <c r="AC44018" s="59"/>
    </row>
    <row r="44019" spans="27:29" x14ac:dyDescent="0.2">
      <c r="AA44019" s="59"/>
      <c r="AB44019" s="59"/>
      <c r="AC44019" s="59"/>
    </row>
    <row r="44020" spans="27:29" x14ac:dyDescent="0.2">
      <c r="AA44020" s="59"/>
      <c r="AB44020" s="59"/>
      <c r="AC44020" s="59"/>
    </row>
    <row r="44021" spans="27:29" x14ac:dyDescent="0.2">
      <c r="AA44021" s="59"/>
      <c r="AB44021" s="59"/>
      <c r="AC44021" s="59"/>
    </row>
    <row r="44022" spans="27:29" x14ac:dyDescent="0.2">
      <c r="AA44022" s="59"/>
      <c r="AB44022" s="59"/>
      <c r="AC44022" s="59"/>
    </row>
    <row r="44023" spans="27:29" x14ac:dyDescent="0.2">
      <c r="AA44023" s="59"/>
      <c r="AB44023" s="59"/>
      <c r="AC44023" s="59"/>
    </row>
    <row r="44024" spans="27:29" x14ac:dyDescent="0.2">
      <c r="AA44024" s="59"/>
      <c r="AB44024" s="59"/>
      <c r="AC44024" s="59"/>
    </row>
    <row r="44025" spans="27:29" x14ac:dyDescent="0.2">
      <c r="AA44025" s="59"/>
      <c r="AB44025" s="59"/>
      <c r="AC44025" s="59"/>
    </row>
    <row r="44026" spans="27:29" x14ac:dyDescent="0.2">
      <c r="AA44026" s="59"/>
      <c r="AB44026" s="59"/>
      <c r="AC44026" s="59"/>
    </row>
    <row r="44027" spans="27:29" x14ac:dyDescent="0.2">
      <c r="AA44027" s="59"/>
      <c r="AB44027" s="59"/>
      <c r="AC44027" s="59"/>
    </row>
    <row r="44028" spans="27:29" x14ac:dyDescent="0.2">
      <c r="AA44028" s="59"/>
      <c r="AB44028" s="59"/>
      <c r="AC44028" s="59"/>
    </row>
    <row r="44029" spans="27:29" x14ac:dyDescent="0.2">
      <c r="AA44029" s="59"/>
      <c r="AB44029" s="59"/>
      <c r="AC44029" s="59"/>
    </row>
    <row r="44030" spans="27:29" x14ac:dyDescent="0.2">
      <c r="AA44030" s="59"/>
      <c r="AB44030" s="59"/>
      <c r="AC44030" s="59"/>
    </row>
    <row r="44031" spans="27:29" x14ac:dyDescent="0.2">
      <c r="AA44031" s="59"/>
      <c r="AB44031" s="59"/>
      <c r="AC44031" s="59"/>
    </row>
    <row r="44032" spans="27:29" x14ac:dyDescent="0.2">
      <c r="AA44032" s="59"/>
      <c r="AB44032" s="59"/>
      <c r="AC44032" s="59"/>
    </row>
    <row r="44033" spans="27:29" x14ac:dyDescent="0.2">
      <c r="AA44033" s="59"/>
      <c r="AB44033" s="59"/>
      <c r="AC44033" s="59"/>
    </row>
    <row r="44034" spans="27:29" x14ac:dyDescent="0.2">
      <c r="AA44034" s="59"/>
      <c r="AB44034" s="59"/>
      <c r="AC44034" s="59"/>
    </row>
    <row r="44035" spans="27:29" x14ac:dyDescent="0.2">
      <c r="AA44035" s="59"/>
      <c r="AB44035" s="59"/>
      <c r="AC44035" s="59"/>
    </row>
    <row r="44036" spans="27:29" x14ac:dyDescent="0.2">
      <c r="AA44036" s="59"/>
      <c r="AB44036" s="59"/>
      <c r="AC44036" s="59"/>
    </row>
    <row r="44037" spans="27:29" x14ac:dyDescent="0.2">
      <c r="AA44037" s="59"/>
      <c r="AB44037" s="59"/>
      <c r="AC44037" s="59"/>
    </row>
    <row r="44038" spans="27:29" x14ac:dyDescent="0.2">
      <c r="AA44038" s="59"/>
      <c r="AB44038" s="59"/>
      <c r="AC44038" s="59"/>
    </row>
    <row r="44039" spans="27:29" x14ac:dyDescent="0.2">
      <c r="AA44039" s="59"/>
      <c r="AB44039" s="59"/>
      <c r="AC44039" s="59"/>
    </row>
    <row r="44040" spans="27:29" x14ac:dyDescent="0.2">
      <c r="AA44040" s="59"/>
      <c r="AB44040" s="59"/>
      <c r="AC44040" s="59"/>
    </row>
    <row r="44041" spans="27:29" x14ac:dyDescent="0.2">
      <c r="AA44041" s="59"/>
      <c r="AB44041" s="59"/>
      <c r="AC44041" s="59"/>
    </row>
    <row r="44042" spans="27:29" x14ac:dyDescent="0.2">
      <c r="AA44042" s="59"/>
      <c r="AB44042" s="59"/>
      <c r="AC44042" s="59"/>
    </row>
    <row r="44043" spans="27:29" x14ac:dyDescent="0.2">
      <c r="AA44043" s="59"/>
      <c r="AB44043" s="59"/>
      <c r="AC44043" s="59"/>
    </row>
    <row r="44044" spans="27:29" x14ac:dyDescent="0.2">
      <c r="AA44044" s="59"/>
      <c r="AB44044" s="59"/>
      <c r="AC44044" s="59"/>
    </row>
    <row r="44045" spans="27:29" x14ac:dyDescent="0.2">
      <c r="AA44045" s="59"/>
      <c r="AB44045" s="59"/>
      <c r="AC44045" s="59"/>
    </row>
    <row r="44046" spans="27:29" x14ac:dyDescent="0.2">
      <c r="AA44046" s="59"/>
      <c r="AB44046" s="59"/>
      <c r="AC44046" s="59"/>
    </row>
    <row r="44047" spans="27:29" x14ac:dyDescent="0.2">
      <c r="AA44047" s="59"/>
      <c r="AB44047" s="59"/>
      <c r="AC44047" s="59"/>
    </row>
    <row r="44048" spans="27:29" x14ac:dyDescent="0.2">
      <c r="AA44048" s="59"/>
      <c r="AB44048" s="59"/>
      <c r="AC44048" s="59"/>
    </row>
    <row r="44049" spans="27:29" x14ac:dyDescent="0.2">
      <c r="AA44049" s="59"/>
      <c r="AB44049" s="59"/>
      <c r="AC44049" s="59"/>
    </row>
    <row r="44050" spans="27:29" x14ac:dyDescent="0.2">
      <c r="AA44050" s="59"/>
      <c r="AB44050" s="59"/>
      <c r="AC44050" s="59"/>
    </row>
    <row r="44051" spans="27:29" x14ac:dyDescent="0.2">
      <c r="AA44051" s="59"/>
      <c r="AB44051" s="59"/>
      <c r="AC44051" s="59"/>
    </row>
    <row r="44052" spans="27:29" x14ac:dyDescent="0.2">
      <c r="AA44052" s="59"/>
      <c r="AB44052" s="59"/>
      <c r="AC44052" s="59"/>
    </row>
    <row r="44053" spans="27:29" x14ac:dyDescent="0.2">
      <c r="AA44053" s="59"/>
      <c r="AB44053" s="59"/>
      <c r="AC44053" s="59"/>
    </row>
    <row r="44054" spans="27:29" x14ac:dyDescent="0.2">
      <c r="AA44054" s="59"/>
      <c r="AB44054" s="59"/>
      <c r="AC44054" s="59"/>
    </row>
    <row r="44055" spans="27:29" x14ac:dyDescent="0.2">
      <c r="AA44055" s="59"/>
      <c r="AB44055" s="59"/>
      <c r="AC44055" s="59"/>
    </row>
    <row r="44056" spans="27:29" x14ac:dyDescent="0.2">
      <c r="AA44056" s="59"/>
      <c r="AB44056" s="59"/>
      <c r="AC44056" s="59"/>
    </row>
    <row r="44057" spans="27:29" x14ac:dyDescent="0.2">
      <c r="AA44057" s="59"/>
      <c r="AB44057" s="59"/>
      <c r="AC44057" s="59"/>
    </row>
    <row r="44058" spans="27:29" x14ac:dyDescent="0.2">
      <c r="AA44058" s="59"/>
      <c r="AB44058" s="59"/>
      <c r="AC44058" s="59"/>
    </row>
    <row r="44059" spans="27:29" x14ac:dyDescent="0.2">
      <c r="AA44059" s="59"/>
      <c r="AB44059" s="59"/>
      <c r="AC44059" s="59"/>
    </row>
    <row r="44060" spans="27:29" x14ac:dyDescent="0.2">
      <c r="AA44060" s="59"/>
      <c r="AB44060" s="59"/>
      <c r="AC44060" s="59"/>
    </row>
    <row r="44061" spans="27:29" x14ac:dyDescent="0.2">
      <c r="AA44061" s="59"/>
      <c r="AB44061" s="59"/>
      <c r="AC44061" s="59"/>
    </row>
    <row r="44062" spans="27:29" x14ac:dyDescent="0.2">
      <c r="AA44062" s="59"/>
      <c r="AB44062" s="59"/>
      <c r="AC44062" s="59"/>
    </row>
    <row r="44063" spans="27:29" x14ac:dyDescent="0.2">
      <c r="AA44063" s="59"/>
      <c r="AB44063" s="59"/>
      <c r="AC44063" s="59"/>
    </row>
    <row r="44064" spans="27:29" x14ac:dyDescent="0.2">
      <c r="AA44064" s="59"/>
      <c r="AB44064" s="59"/>
      <c r="AC44064" s="59"/>
    </row>
    <row r="44065" spans="27:29" x14ac:dyDescent="0.2">
      <c r="AA44065" s="59"/>
      <c r="AB44065" s="59"/>
      <c r="AC44065" s="59"/>
    </row>
    <row r="44066" spans="27:29" x14ac:dyDescent="0.2">
      <c r="AA44066" s="59"/>
      <c r="AB44066" s="59"/>
      <c r="AC44066" s="59"/>
    </row>
    <row r="44067" spans="27:29" x14ac:dyDescent="0.2">
      <c r="AA44067" s="59"/>
      <c r="AB44067" s="59"/>
      <c r="AC44067" s="59"/>
    </row>
    <row r="44068" spans="27:29" x14ac:dyDescent="0.2">
      <c r="AA44068" s="59"/>
      <c r="AB44068" s="59"/>
      <c r="AC44068" s="59"/>
    </row>
    <row r="44069" spans="27:29" x14ac:dyDescent="0.2">
      <c r="AA44069" s="59"/>
      <c r="AB44069" s="59"/>
      <c r="AC44069" s="59"/>
    </row>
    <row r="44070" spans="27:29" x14ac:dyDescent="0.2">
      <c r="AA44070" s="59"/>
      <c r="AB44070" s="59"/>
      <c r="AC44070" s="59"/>
    </row>
    <row r="44071" spans="27:29" x14ac:dyDescent="0.2">
      <c r="AA44071" s="59"/>
      <c r="AB44071" s="59"/>
      <c r="AC44071" s="59"/>
    </row>
    <row r="44072" spans="27:29" x14ac:dyDescent="0.2">
      <c r="AA44072" s="59"/>
      <c r="AB44072" s="59"/>
      <c r="AC44072" s="59"/>
    </row>
    <row r="44073" spans="27:29" x14ac:dyDescent="0.2">
      <c r="AA44073" s="59"/>
      <c r="AB44073" s="59"/>
      <c r="AC44073" s="59"/>
    </row>
    <row r="44074" spans="27:29" x14ac:dyDescent="0.2">
      <c r="AA44074" s="59"/>
      <c r="AB44074" s="59"/>
      <c r="AC44074" s="59"/>
    </row>
    <row r="44075" spans="27:29" x14ac:dyDescent="0.2">
      <c r="AA44075" s="59"/>
      <c r="AB44075" s="59"/>
      <c r="AC44075" s="59"/>
    </row>
    <row r="44076" spans="27:29" x14ac:dyDescent="0.2">
      <c r="AA44076" s="59"/>
      <c r="AB44076" s="59"/>
      <c r="AC44076" s="59"/>
    </row>
    <row r="44077" spans="27:29" x14ac:dyDescent="0.2">
      <c r="AA44077" s="59"/>
      <c r="AB44077" s="59"/>
      <c r="AC44077" s="59"/>
    </row>
    <row r="44078" spans="27:29" x14ac:dyDescent="0.2">
      <c r="AA44078" s="59"/>
      <c r="AB44078" s="59"/>
      <c r="AC44078" s="59"/>
    </row>
    <row r="44079" spans="27:29" x14ac:dyDescent="0.2">
      <c r="AA44079" s="59"/>
      <c r="AB44079" s="59"/>
      <c r="AC44079" s="59"/>
    </row>
    <row r="44080" spans="27:29" x14ac:dyDescent="0.2">
      <c r="AA44080" s="59"/>
      <c r="AB44080" s="59"/>
      <c r="AC44080" s="59"/>
    </row>
    <row r="44081" spans="27:29" x14ac:dyDescent="0.2">
      <c r="AA44081" s="59"/>
      <c r="AB44081" s="59"/>
      <c r="AC44081" s="59"/>
    </row>
    <row r="44082" spans="27:29" x14ac:dyDescent="0.2">
      <c r="AA44082" s="59"/>
      <c r="AB44082" s="59"/>
      <c r="AC44082" s="59"/>
    </row>
    <row r="44083" spans="27:29" x14ac:dyDescent="0.2">
      <c r="AA44083" s="59"/>
      <c r="AB44083" s="59"/>
      <c r="AC44083" s="59"/>
    </row>
    <row r="44084" spans="27:29" x14ac:dyDescent="0.2">
      <c r="AA44084" s="59"/>
      <c r="AB44084" s="59"/>
      <c r="AC44084" s="59"/>
    </row>
    <row r="44085" spans="27:29" x14ac:dyDescent="0.2">
      <c r="AA44085" s="59"/>
      <c r="AB44085" s="59"/>
      <c r="AC44085" s="59"/>
    </row>
    <row r="44086" spans="27:29" x14ac:dyDescent="0.2">
      <c r="AA44086" s="59"/>
      <c r="AB44086" s="59"/>
      <c r="AC44086" s="59"/>
    </row>
    <row r="44087" spans="27:29" x14ac:dyDescent="0.2">
      <c r="AA44087" s="59"/>
      <c r="AB44087" s="59"/>
      <c r="AC44087" s="59"/>
    </row>
    <row r="44088" spans="27:29" x14ac:dyDescent="0.2">
      <c r="AA44088" s="59"/>
      <c r="AB44088" s="59"/>
      <c r="AC44088" s="59"/>
    </row>
    <row r="44089" spans="27:29" x14ac:dyDescent="0.2">
      <c r="AA44089" s="59"/>
      <c r="AB44089" s="59"/>
      <c r="AC44089" s="59"/>
    </row>
    <row r="44090" spans="27:29" x14ac:dyDescent="0.2">
      <c r="AA44090" s="59"/>
      <c r="AB44090" s="59"/>
      <c r="AC44090" s="59"/>
    </row>
    <row r="44091" spans="27:29" x14ac:dyDescent="0.2">
      <c r="AA44091" s="59"/>
      <c r="AB44091" s="59"/>
      <c r="AC44091" s="59"/>
    </row>
    <row r="44092" spans="27:29" x14ac:dyDescent="0.2">
      <c r="AA44092" s="59"/>
      <c r="AB44092" s="59"/>
      <c r="AC44092" s="59"/>
    </row>
    <row r="44093" spans="27:29" x14ac:dyDescent="0.2">
      <c r="AA44093" s="59"/>
      <c r="AB44093" s="59"/>
      <c r="AC44093" s="59"/>
    </row>
    <row r="44094" spans="27:29" x14ac:dyDescent="0.2">
      <c r="AA44094" s="59"/>
      <c r="AB44094" s="59"/>
      <c r="AC44094" s="59"/>
    </row>
    <row r="44095" spans="27:29" x14ac:dyDescent="0.2">
      <c r="AA44095" s="59"/>
      <c r="AB44095" s="59"/>
      <c r="AC44095" s="59"/>
    </row>
    <row r="44096" spans="27:29" x14ac:dyDescent="0.2">
      <c r="AA44096" s="59"/>
      <c r="AB44096" s="59"/>
      <c r="AC44096" s="59"/>
    </row>
    <row r="44097" spans="27:29" x14ac:dyDescent="0.2">
      <c r="AA44097" s="59"/>
      <c r="AB44097" s="59"/>
      <c r="AC44097" s="59"/>
    </row>
    <row r="44098" spans="27:29" x14ac:dyDescent="0.2">
      <c r="AA44098" s="59"/>
      <c r="AB44098" s="59"/>
      <c r="AC44098" s="59"/>
    </row>
    <row r="44099" spans="27:29" x14ac:dyDescent="0.2">
      <c r="AA44099" s="59"/>
      <c r="AB44099" s="59"/>
      <c r="AC44099" s="59"/>
    </row>
    <row r="44100" spans="27:29" x14ac:dyDescent="0.2">
      <c r="AA44100" s="59"/>
      <c r="AB44100" s="59"/>
      <c r="AC44100" s="59"/>
    </row>
    <row r="44101" spans="27:29" x14ac:dyDescent="0.2">
      <c r="AA44101" s="59"/>
      <c r="AB44101" s="59"/>
      <c r="AC44101" s="59"/>
    </row>
    <row r="44102" spans="27:29" x14ac:dyDescent="0.2">
      <c r="AA44102" s="59"/>
      <c r="AB44102" s="59"/>
      <c r="AC44102" s="59"/>
    </row>
    <row r="44103" spans="27:29" x14ac:dyDescent="0.2">
      <c r="AA44103" s="59"/>
      <c r="AB44103" s="59"/>
      <c r="AC44103" s="59"/>
    </row>
    <row r="44104" spans="27:29" x14ac:dyDescent="0.2">
      <c r="AA44104" s="59"/>
      <c r="AB44104" s="59"/>
      <c r="AC44104" s="59"/>
    </row>
    <row r="44105" spans="27:29" x14ac:dyDescent="0.2">
      <c r="AA44105" s="59"/>
      <c r="AB44105" s="59"/>
      <c r="AC44105" s="59"/>
    </row>
    <row r="44106" spans="27:29" x14ac:dyDescent="0.2">
      <c r="AA44106" s="59"/>
      <c r="AB44106" s="59"/>
      <c r="AC44106" s="59"/>
    </row>
    <row r="44107" spans="27:29" x14ac:dyDescent="0.2">
      <c r="AA44107" s="59"/>
      <c r="AB44107" s="59"/>
      <c r="AC44107" s="59"/>
    </row>
    <row r="44108" spans="27:29" x14ac:dyDescent="0.2">
      <c r="AA44108" s="59"/>
      <c r="AB44108" s="59"/>
      <c r="AC44108" s="59"/>
    </row>
    <row r="44109" spans="27:29" x14ac:dyDescent="0.2">
      <c r="AA44109" s="59"/>
      <c r="AB44109" s="59"/>
      <c r="AC44109" s="59"/>
    </row>
    <row r="44110" spans="27:29" x14ac:dyDescent="0.2">
      <c r="AA44110" s="59"/>
      <c r="AB44110" s="59"/>
      <c r="AC44110" s="59"/>
    </row>
    <row r="44111" spans="27:29" x14ac:dyDescent="0.2">
      <c r="AA44111" s="59"/>
      <c r="AB44111" s="59"/>
      <c r="AC44111" s="59"/>
    </row>
    <row r="44112" spans="27:29" x14ac:dyDescent="0.2">
      <c r="AA44112" s="59"/>
      <c r="AB44112" s="59"/>
      <c r="AC44112" s="59"/>
    </row>
    <row r="44113" spans="27:29" x14ac:dyDescent="0.2">
      <c r="AA44113" s="59"/>
      <c r="AB44113" s="59"/>
      <c r="AC44113" s="59"/>
    </row>
    <row r="44114" spans="27:29" x14ac:dyDescent="0.2">
      <c r="AA44114" s="59"/>
      <c r="AB44114" s="59"/>
      <c r="AC44114" s="59"/>
    </row>
    <row r="44115" spans="27:29" x14ac:dyDescent="0.2">
      <c r="AA44115" s="59"/>
      <c r="AB44115" s="59"/>
      <c r="AC44115" s="59"/>
    </row>
    <row r="44116" spans="27:29" x14ac:dyDescent="0.2">
      <c r="AA44116" s="59"/>
      <c r="AB44116" s="59"/>
      <c r="AC44116" s="59"/>
    </row>
    <row r="44117" spans="27:29" x14ac:dyDescent="0.2">
      <c r="AA44117" s="59"/>
      <c r="AB44117" s="59"/>
      <c r="AC44117" s="59"/>
    </row>
    <row r="44118" spans="27:29" x14ac:dyDescent="0.2">
      <c r="AA44118" s="59"/>
      <c r="AB44118" s="59"/>
      <c r="AC44118" s="59"/>
    </row>
    <row r="44119" spans="27:29" x14ac:dyDescent="0.2">
      <c r="AA44119" s="59"/>
      <c r="AB44119" s="59"/>
      <c r="AC44119" s="59"/>
    </row>
    <row r="44120" spans="27:29" x14ac:dyDescent="0.2">
      <c r="AA44120" s="59"/>
      <c r="AB44120" s="59"/>
      <c r="AC44120" s="59"/>
    </row>
    <row r="44121" spans="27:29" x14ac:dyDescent="0.2">
      <c r="AA44121" s="59"/>
      <c r="AB44121" s="59"/>
      <c r="AC44121" s="59"/>
    </row>
    <row r="44122" spans="27:29" x14ac:dyDescent="0.2">
      <c r="AA44122" s="59"/>
      <c r="AB44122" s="59"/>
      <c r="AC44122" s="59"/>
    </row>
    <row r="44123" spans="27:29" x14ac:dyDescent="0.2">
      <c r="AA44123" s="59"/>
      <c r="AB44123" s="59"/>
      <c r="AC44123" s="59"/>
    </row>
    <row r="44124" spans="27:29" x14ac:dyDescent="0.2">
      <c r="AA44124" s="59"/>
      <c r="AB44124" s="59"/>
      <c r="AC44124" s="59"/>
    </row>
    <row r="44125" spans="27:29" x14ac:dyDescent="0.2">
      <c r="AA44125" s="59"/>
      <c r="AB44125" s="59"/>
      <c r="AC44125" s="59"/>
    </row>
    <row r="44126" spans="27:29" x14ac:dyDescent="0.2">
      <c r="AA44126" s="59"/>
      <c r="AB44126" s="59"/>
      <c r="AC44126" s="59"/>
    </row>
    <row r="44127" spans="27:29" x14ac:dyDescent="0.2">
      <c r="AA44127" s="59"/>
      <c r="AB44127" s="59"/>
      <c r="AC44127" s="59"/>
    </row>
    <row r="44128" spans="27:29" x14ac:dyDescent="0.2">
      <c r="AA44128" s="59"/>
      <c r="AB44128" s="59"/>
      <c r="AC44128" s="59"/>
    </row>
    <row r="44129" spans="27:29" x14ac:dyDescent="0.2">
      <c r="AA44129" s="59"/>
      <c r="AB44129" s="59"/>
      <c r="AC44129" s="59"/>
    </row>
    <row r="44130" spans="27:29" x14ac:dyDescent="0.2">
      <c r="AA44130" s="59"/>
      <c r="AB44130" s="59"/>
      <c r="AC44130" s="59"/>
    </row>
    <row r="44131" spans="27:29" x14ac:dyDescent="0.2">
      <c r="AA44131" s="59"/>
      <c r="AB44131" s="59"/>
      <c r="AC44131" s="59"/>
    </row>
    <row r="44132" spans="27:29" x14ac:dyDescent="0.2">
      <c r="AA44132" s="59"/>
      <c r="AB44132" s="59"/>
      <c r="AC44132" s="59"/>
    </row>
    <row r="44133" spans="27:29" x14ac:dyDescent="0.2">
      <c r="AA44133" s="59"/>
      <c r="AB44133" s="59"/>
      <c r="AC44133" s="59"/>
    </row>
    <row r="44134" spans="27:29" x14ac:dyDescent="0.2">
      <c r="AA44134" s="59"/>
      <c r="AB44134" s="59"/>
      <c r="AC44134" s="59"/>
    </row>
    <row r="44135" spans="27:29" x14ac:dyDescent="0.2">
      <c r="AA44135" s="59"/>
      <c r="AB44135" s="59"/>
      <c r="AC44135" s="59"/>
    </row>
    <row r="44136" spans="27:29" x14ac:dyDescent="0.2">
      <c r="AA44136" s="59"/>
      <c r="AB44136" s="59"/>
      <c r="AC44136" s="59"/>
    </row>
    <row r="44137" spans="27:29" x14ac:dyDescent="0.2">
      <c r="AA44137" s="59"/>
      <c r="AB44137" s="59"/>
      <c r="AC44137" s="59"/>
    </row>
    <row r="44138" spans="27:29" x14ac:dyDescent="0.2">
      <c r="AA44138" s="59"/>
      <c r="AB44138" s="59"/>
      <c r="AC44138" s="59"/>
    </row>
    <row r="44139" spans="27:29" x14ac:dyDescent="0.2">
      <c r="AA44139" s="59"/>
      <c r="AB44139" s="59"/>
      <c r="AC44139" s="59"/>
    </row>
    <row r="44140" spans="27:29" x14ac:dyDescent="0.2">
      <c r="AA44140" s="59"/>
      <c r="AB44140" s="59"/>
      <c r="AC44140" s="59"/>
    </row>
    <row r="44141" spans="27:29" x14ac:dyDescent="0.2">
      <c r="AA44141" s="59"/>
      <c r="AB44141" s="59"/>
      <c r="AC44141" s="59"/>
    </row>
    <row r="44142" spans="27:29" x14ac:dyDescent="0.2">
      <c r="AA44142" s="59"/>
      <c r="AB44142" s="59"/>
      <c r="AC44142" s="59"/>
    </row>
    <row r="44143" spans="27:29" x14ac:dyDescent="0.2">
      <c r="AA44143" s="59"/>
      <c r="AB44143" s="59"/>
      <c r="AC44143" s="59"/>
    </row>
    <row r="44144" spans="27:29" x14ac:dyDescent="0.2">
      <c r="AA44144" s="59"/>
      <c r="AB44144" s="59"/>
      <c r="AC44144" s="59"/>
    </row>
    <row r="44145" spans="27:29" x14ac:dyDescent="0.2">
      <c r="AA44145" s="59"/>
      <c r="AB44145" s="59"/>
      <c r="AC44145" s="59"/>
    </row>
    <row r="44146" spans="27:29" x14ac:dyDescent="0.2">
      <c r="AA44146" s="59"/>
      <c r="AB44146" s="59"/>
      <c r="AC44146" s="59"/>
    </row>
    <row r="44147" spans="27:29" x14ac:dyDescent="0.2">
      <c r="AA44147" s="59"/>
      <c r="AB44147" s="59"/>
      <c r="AC44147" s="59"/>
    </row>
    <row r="44148" spans="27:29" x14ac:dyDescent="0.2">
      <c r="AA44148" s="59"/>
      <c r="AB44148" s="59"/>
      <c r="AC44148" s="59"/>
    </row>
    <row r="44149" spans="27:29" x14ac:dyDescent="0.2">
      <c r="AA44149" s="59"/>
      <c r="AB44149" s="59"/>
      <c r="AC44149" s="59"/>
    </row>
    <row r="44150" spans="27:29" x14ac:dyDescent="0.2">
      <c r="AA44150" s="59"/>
      <c r="AB44150" s="59"/>
      <c r="AC44150" s="59"/>
    </row>
    <row r="44151" spans="27:29" x14ac:dyDescent="0.2">
      <c r="AA44151" s="59"/>
      <c r="AB44151" s="59"/>
      <c r="AC44151" s="59"/>
    </row>
    <row r="44152" spans="27:29" x14ac:dyDescent="0.2">
      <c r="AA44152" s="59"/>
      <c r="AB44152" s="59"/>
      <c r="AC44152" s="59"/>
    </row>
    <row r="44153" spans="27:29" x14ac:dyDescent="0.2">
      <c r="AA44153" s="59"/>
      <c r="AB44153" s="59"/>
      <c r="AC44153" s="59"/>
    </row>
    <row r="44154" spans="27:29" x14ac:dyDescent="0.2">
      <c r="AA44154" s="59"/>
      <c r="AB44154" s="59"/>
      <c r="AC44154" s="59"/>
    </row>
    <row r="44155" spans="27:29" x14ac:dyDescent="0.2">
      <c r="AA44155" s="59"/>
      <c r="AB44155" s="59"/>
      <c r="AC44155" s="59"/>
    </row>
    <row r="44156" spans="27:29" x14ac:dyDescent="0.2">
      <c r="AA44156" s="59"/>
      <c r="AB44156" s="59"/>
      <c r="AC44156" s="59"/>
    </row>
    <row r="44157" spans="27:29" x14ac:dyDescent="0.2">
      <c r="AA44157" s="59"/>
      <c r="AB44157" s="59"/>
      <c r="AC44157" s="59"/>
    </row>
    <row r="44158" spans="27:29" x14ac:dyDescent="0.2">
      <c r="AA44158" s="59"/>
      <c r="AB44158" s="59"/>
      <c r="AC44158" s="59"/>
    </row>
    <row r="44159" spans="27:29" x14ac:dyDescent="0.2">
      <c r="AA44159" s="59"/>
      <c r="AB44159" s="59"/>
      <c r="AC44159" s="59"/>
    </row>
    <row r="44160" spans="27:29" x14ac:dyDescent="0.2">
      <c r="AA44160" s="59"/>
      <c r="AB44160" s="59"/>
      <c r="AC44160" s="59"/>
    </row>
    <row r="44161" spans="27:29" x14ac:dyDescent="0.2">
      <c r="AA44161" s="59"/>
      <c r="AB44161" s="59"/>
      <c r="AC44161" s="59"/>
    </row>
    <row r="44162" spans="27:29" x14ac:dyDescent="0.2">
      <c r="AA44162" s="59"/>
      <c r="AB44162" s="59"/>
      <c r="AC44162" s="59"/>
    </row>
    <row r="44163" spans="27:29" x14ac:dyDescent="0.2">
      <c r="AA44163" s="59"/>
      <c r="AB44163" s="59"/>
      <c r="AC44163" s="59"/>
    </row>
    <row r="44164" spans="27:29" x14ac:dyDescent="0.2">
      <c r="AA44164" s="59"/>
      <c r="AB44164" s="59"/>
      <c r="AC44164" s="59"/>
    </row>
    <row r="44165" spans="27:29" x14ac:dyDescent="0.2">
      <c r="AA44165" s="59"/>
      <c r="AB44165" s="59"/>
      <c r="AC44165" s="59"/>
    </row>
    <row r="44166" spans="27:29" x14ac:dyDescent="0.2">
      <c r="AA44166" s="59"/>
      <c r="AB44166" s="59"/>
      <c r="AC44166" s="59"/>
    </row>
    <row r="44167" spans="27:29" x14ac:dyDescent="0.2">
      <c r="AA44167" s="59"/>
      <c r="AB44167" s="59"/>
      <c r="AC44167" s="59"/>
    </row>
    <row r="44168" spans="27:29" x14ac:dyDescent="0.2">
      <c r="AA44168" s="59"/>
      <c r="AB44168" s="59"/>
      <c r="AC44168" s="59"/>
    </row>
    <row r="44169" spans="27:29" x14ac:dyDescent="0.2">
      <c r="AA44169" s="59"/>
      <c r="AB44169" s="59"/>
      <c r="AC44169" s="59"/>
    </row>
    <row r="44170" spans="27:29" x14ac:dyDescent="0.2">
      <c r="AA44170" s="59"/>
      <c r="AB44170" s="59"/>
      <c r="AC44170" s="59"/>
    </row>
    <row r="44171" spans="27:29" x14ac:dyDescent="0.2">
      <c r="AA44171" s="59"/>
      <c r="AB44171" s="59"/>
      <c r="AC44171" s="59"/>
    </row>
    <row r="44172" spans="27:29" x14ac:dyDescent="0.2">
      <c r="AA44172" s="59"/>
      <c r="AB44172" s="59"/>
      <c r="AC44172" s="59"/>
    </row>
    <row r="44173" spans="27:29" x14ac:dyDescent="0.2">
      <c r="AA44173" s="59"/>
      <c r="AB44173" s="59"/>
      <c r="AC44173" s="59"/>
    </row>
    <row r="44174" spans="27:29" x14ac:dyDescent="0.2">
      <c r="AA44174" s="59"/>
      <c r="AB44174" s="59"/>
      <c r="AC44174" s="59"/>
    </row>
    <row r="44175" spans="27:29" x14ac:dyDescent="0.2">
      <c r="AA44175" s="59"/>
      <c r="AB44175" s="59"/>
      <c r="AC44175" s="59"/>
    </row>
    <row r="44176" spans="27:29" x14ac:dyDescent="0.2">
      <c r="AA44176" s="59"/>
      <c r="AB44176" s="59"/>
      <c r="AC44176" s="59"/>
    </row>
    <row r="44177" spans="27:29" x14ac:dyDescent="0.2">
      <c r="AA44177" s="59"/>
      <c r="AB44177" s="59"/>
      <c r="AC44177" s="59"/>
    </row>
    <row r="44178" spans="27:29" x14ac:dyDescent="0.2">
      <c r="AA44178" s="59"/>
      <c r="AB44178" s="59"/>
      <c r="AC44178" s="59"/>
    </row>
    <row r="44179" spans="27:29" x14ac:dyDescent="0.2">
      <c r="AA44179" s="59"/>
      <c r="AB44179" s="59"/>
      <c r="AC44179" s="59"/>
    </row>
    <row r="44180" spans="27:29" x14ac:dyDescent="0.2">
      <c r="AA44180" s="59"/>
      <c r="AB44180" s="59"/>
      <c r="AC44180" s="59"/>
    </row>
    <row r="44181" spans="27:29" x14ac:dyDescent="0.2">
      <c r="AA44181" s="59"/>
      <c r="AB44181" s="59"/>
      <c r="AC44181" s="59"/>
    </row>
    <row r="44182" spans="27:29" x14ac:dyDescent="0.2">
      <c r="AA44182" s="59"/>
      <c r="AB44182" s="59"/>
      <c r="AC44182" s="59"/>
    </row>
    <row r="44183" spans="27:29" x14ac:dyDescent="0.2">
      <c r="AA44183" s="59"/>
      <c r="AB44183" s="59"/>
      <c r="AC44183" s="59"/>
    </row>
    <row r="44184" spans="27:29" x14ac:dyDescent="0.2">
      <c r="AA44184" s="59"/>
      <c r="AB44184" s="59"/>
      <c r="AC44184" s="59"/>
    </row>
    <row r="44185" spans="27:29" x14ac:dyDescent="0.2">
      <c r="AA44185" s="59"/>
      <c r="AB44185" s="59"/>
      <c r="AC44185" s="59"/>
    </row>
    <row r="44186" spans="27:29" x14ac:dyDescent="0.2">
      <c r="AA44186" s="59"/>
      <c r="AB44186" s="59"/>
      <c r="AC44186" s="59"/>
    </row>
    <row r="44187" spans="27:29" x14ac:dyDescent="0.2">
      <c r="AA44187" s="59"/>
      <c r="AB44187" s="59"/>
      <c r="AC44187" s="59"/>
    </row>
    <row r="44188" spans="27:29" x14ac:dyDescent="0.2">
      <c r="AA44188" s="59"/>
      <c r="AB44188" s="59"/>
      <c r="AC44188" s="59"/>
    </row>
    <row r="44189" spans="27:29" x14ac:dyDescent="0.2">
      <c r="AA44189" s="59"/>
      <c r="AB44189" s="59"/>
      <c r="AC44189" s="59"/>
    </row>
    <row r="44190" spans="27:29" x14ac:dyDescent="0.2">
      <c r="AA44190" s="59"/>
      <c r="AB44190" s="59"/>
      <c r="AC44190" s="59"/>
    </row>
    <row r="44191" spans="27:29" x14ac:dyDescent="0.2">
      <c r="AA44191" s="59"/>
      <c r="AB44191" s="59"/>
      <c r="AC44191" s="59"/>
    </row>
    <row r="44192" spans="27:29" x14ac:dyDescent="0.2">
      <c r="AA44192" s="59"/>
      <c r="AB44192" s="59"/>
      <c r="AC44192" s="59"/>
    </row>
    <row r="44193" spans="27:29" x14ac:dyDescent="0.2">
      <c r="AA44193" s="59"/>
      <c r="AB44193" s="59"/>
      <c r="AC44193" s="59"/>
    </row>
    <row r="44194" spans="27:29" x14ac:dyDescent="0.2">
      <c r="AA44194" s="59"/>
      <c r="AB44194" s="59"/>
      <c r="AC44194" s="59"/>
    </row>
    <row r="44195" spans="27:29" x14ac:dyDescent="0.2">
      <c r="AA44195" s="59"/>
      <c r="AB44195" s="59"/>
      <c r="AC44195" s="59"/>
    </row>
    <row r="44196" spans="27:29" x14ac:dyDescent="0.2">
      <c r="AA44196" s="59"/>
      <c r="AB44196" s="59"/>
      <c r="AC44196" s="59"/>
    </row>
    <row r="44197" spans="27:29" x14ac:dyDescent="0.2">
      <c r="AA44197" s="59"/>
      <c r="AB44197" s="59"/>
      <c r="AC44197" s="59"/>
    </row>
    <row r="44198" spans="27:29" x14ac:dyDescent="0.2">
      <c r="AA44198" s="59"/>
      <c r="AB44198" s="59"/>
      <c r="AC44198" s="59"/>
    </row>
    <row r="44199" spans="27:29" x14ac:dyDescent="0.2">
      <c r="AA44199" s="59"/>
      <c r="AB44199" s="59"/>
      <c r="AC44199" s="59"/>
    </row>
    <row r="44200" spans="27:29" x14ac:dyDescent="0.2">
      <c r="AA44200" s="59"/>
      <c r="AB44200" s="59"/>
      <c r="AC44200" s="59"/>
    </row>
    <row r="44201" spans="27:29" x14ac:dyDescent="0.2">
      <c r="AA44201" s="59"/>
      <c r="AB44201" s="59"/>
      <c r="AC44201" s="59"/>
    </row>
    <row r="44202" spans="27:29" x14ac:dyDescent="0.2">
      <c r="AA44202" s="59"/>
      <c r="AB44202" s="59"/>
      <c r="AC44202" s="59"/>
    </row>
    <row r="44203" spans="27:29" x14ac:dyDescent="0.2">
      <c r="AA44203" s="59"/>
      <c r="AB44203" s="59"/>
      <c r="AC44203" s="59"/>
    </row>
    <row r="44204" spans="27:29" x14ac:dyDescent="0.2">
      <c r="AA44204" s="59"/>
      <c r="AB44204" s="59"/>
      <c r="AC44204" s="59"/>
    </row>
    <row r="44205" spans="27:29" x14ac:dyDescent="0.2">
      <c r="AA44205" s="59"/>
      <c r="AB44205" s="59"/>
      <c r="AC44205" s="59"/>
    </row>
    <row r="44206" spans="27:29" x14ac:dyDescent="0.2">
      <c r="AA44206" s="59"/>
      <c r="AB44206" s="59"/>
      <c r="AC44206" s="59"/>
    </row>
    <row r="44207" spans="27:29" x14ac:dyDescent="0.2">
      <c r="AA44207" s="59"/>
      <c r="AB44207" s="59"/>
      <c r="AC44207" s="59"/>
    </row>
    <row r="44208" spans="27:29" x14ac:dyDescent="0.2">
      <c r="AA44208" s="59"/>
      <c r="AB44208" s="59"/>
      <c r="AC44208" s="59"/>
    </row>
    <row r="44209" spans="27:29" x14ac:dyDescent="0.2">
      <c r="AA44209" s="59"/>
      <c r="AB44209" s="59"/>
      <c r="AC44209" s="59"/>
    </row>
    <row r="44210" spans="27:29" x14ac:dyDescent="0.2">
      <c r="AA44210" s="59"/>
      <c r="AB44210" s="59"/>
      <c r="AC44210" s="59"/>
    </row>
    <row r="44211" spans="27:29" x14ac:dyDescent="0.2">
      <c r="AA44211" s="59"/>
      <c r="AB44211" s="59"/>
      <c r="AC44211" s="59"/>
    </row>
    <row r="44212" spans="27:29" x14ac:dyDescent="0.2">
      <c r="AA44212" s="59"/>
      <c r="AB44212" s="59"/>
      <c r="AC44212" s="59"/>
    </row>
    <row r="44213" spans="27:29" x14ac:dyDescent="0.2">
      <c r="AA44213" s="59"/>
      <c r="AB44213" s="59"/>
      <c r="AC44213" s="59"/>
    </row>
    <row r="44214" spans="27:29" x14ac:dyDescent="0.2">
      <c r="AA44214" s="59"/>
      <c r="AB44214" s="59"/>
      <c r="AC44214" s="59"/>
    </row>
    <row r="44215" spans="27:29" x14ac:dyDescent="0.2">
      <c r="AA44215" s="59"/>
      <c r="AB44215" s="59"/>
      <c r="AC44215" s="59"/>
    </row>
    <row r="44216" spans="27:29" x14ac:dyDescent="0.2">
      <c r="AA44216" s="59"/>
      <c r="AB44216" s="59"/>
      <c r="AC44216" s="59"/>
    </row>
    <row r="44217" spans="27:29" x14ac:dyDescent="0.2">
      <c r="AA44217" s="59"/>
      <c r="AB44217" s="59"/>
      <c r="AC44217" s="59"/>
    </row>
    <row r="44218" spans="27:29" x14ac:dyDescent="0.2">
      <c r="AA44218" s="59"/>
      <c r="AB44218" s="59"/>
      <c r="AC44218" s="59"/>
    </row>
    <row r="44219" spans="27:29" x14ac:dyDescent="0.2">
      <c r="AA44219" s="59"/>
      <c r="AB44219" s="59"/>
      <c r="AC44219" s="59"/>
    </row>
    <row r="44220" spans="27:29" x14ac:dyDescent="0.2">
      <c r="AA44220" s="59"/>
      <c r="AB44220" s="59"/>
      <c r="AC44220" s="59"/>
    </row>
    <row r="44221" spans="27:29" x14ac:dyDescent="0.2">
      <c r="AA44221" s="59"/>
      <c r="AB44221" s="59"/>
      <c r="AC44221" s="59"/>
    </row>
    <row r="44222" spans="27:29" x14ac:dyDescent="0.2">
      <c r="AA44222" s="59"/>
      <c r="AB44222" s="59"/>
      <c r="AC44222" s="59"/>
    </row>
    <row r="44223" spans="27:29" x14ac:dyDescent="0.2">
      <c r="AA44223" s="59"/>
      <c r="AB44223" s="59"/>
      <c r="AC44223" s="59"/>
    </row>
    <row r="44224" spans="27:29" x14ac:dyDescent="0.2">
      <c r="AA44224" s="59"/>
      <c r="AB44224" s="59"/>
      <c r="AC44224" s="59"/>
    </row>
    <row r="44225" spans="27:29" x14ac:dyDescent="0.2">
      <c r="AA44225" s="59"/>
      <c r="AB44225" s="59"/>
      <c r="AC44225" s="59"/>
    </row>
    <row r="44226" spans="27:29" x14ac:dyDescent="0.2">
      <c r="AA44226" s="59"/>
      <c r="AB44226" s="59"/>
      <c r="AC44226" s="59"/>
    </row>
    <row r="44227" spans="27:29" x14ac:dyDescent="0.2">
      <c r="AA44227" s="59"/>
      <c r="AB44227" s="59"/>
      <c r="AC44227" s="59"/>
    </row>
    <row r="44228" spans="27:29" x14ac:dyDescent="0.2">
      <c r="AA44228" s="59"/>
      <c r="AB44228" s="59"/>
      <c r="AC44228" s="59"/>
    </row>
    <row r="44229" spans="27:29" x14ac:dyDescent="0.2">
      <c r="AA44229" s="59"/>
      <c r="AB44229" s="59"/>
      <c r="AC44229" s="59"/>
    </row>
    <row r="44230" spans="27:29" x14ac:dyDescent="0.2">
      <c r="AA44230" s="59"/>
      <c r="AB44230" s="59"/>
      <c r="AC44230" s="59"/>
    </row>
    <row r="44231" spans="27:29" x14ac:dyDescent="0.2">
      <c r="AA44231" s="59"/>
      <c r="AB44231" s="59"/>
      <c r="AC44231" s="59"/>
    </row>
    <row r="44232" spans="27:29" x14ac:dyDescent="0.2">
      <c r="AA44232" s="59"/>
      <c r="AB44232" s="59"/>
      <c r="AC44232" s="59"/>
    </row>
    <row r="44233" spans="27:29" x14ac:dyDescent="0.2">
      <c r="AA44233" s="59"/>
      <c r="AB44233" s="59"/>
      <c r="AC44233" s="59"/>
    </row>
    <row r="44234" spans="27:29" x14ac:dyDescent="0.2">
      <c r="AA44234" s="59"/>
      <c r="AB44234" s="59"/>
      <c r="AC44234" s="59"/>
    </row>
    <row r="44235" spans="27:29" x14ac:dyDescent="0.2">
      <c r="AA44235" s="59"/>
      <c r="AB44235" s="59"/>
      <c r="AC44235" s="59"/>
    </row>
    <row r="44236" spans="27:29" x14ac:dyDescent="0.2">
      <c r="AA44236" s="59"/>
      <c r="AB44236" s="59"/>
      <c r="AC44236" s="59"/>
    </row>
    <row r="44237" spans="27:29" x14ac:dyDescent="0.2">
      <c r="AA44237" s="59"/>
      <c r="AB44237" s="59"/>
      <c r="AC44237" s="59"/>
    </row>
    <row r="44238" spans="27:29" x14ac:dyDescent="0.2">
      <c r="AA44238" s="59"/>
      <c r="AB44238" s="59"/>
      <c r="AC44238" s="59"/>
    </row>
    <row r="44239" spans="27:29" x14ac:dyDescent="0.2">
      <c r="AA44239" s="59"/>
      <c r="AB44239" s="59"/>
      <c r="AC44239" s="59"/>
    </row>
    <row r="44240" spans="27:29" x14ac:dyDescent="0.2">
      <c r="AA44240" s="59"/>
      <c r="AB44240" s="59"/>
      <c r="AC44240" s="59"/>
    </row>
    <row r="44241" spans="27:29" x14ac:dyDescent="0.2">
      <c r="AA44241" s="59"/>
      <c r="AB44241" s="59"/>
      <c r="AC44241" s="59"/>
    </row>
    <row r="44242" spans="27:29" x14ac:dyDescent="0.2">
      <c r="AA44242" s="59"/>
      <c r="AB44242" s="59"/>
      <c r="AC44242" s="59"/>
    </row>
    <row r="44243" spans="27:29" x14ac:dyDescent="0.2">
      <c r="AA44243" s="59"/>
      <c r="AB44243" s="59"/>
      <c r="AC44243" s="59"/>
    </row>
    <row r="44244" spans="27:29" x14ac:dyDescent="0.2">
      <c r="AA44244" s="59"/>
      <c r="AB44244" s="59"/>
      <c r="AC44244" s="59"/>
    </row>
    <row r="44245" spans="27:29" x14ac:dyDescent="0.2">
      <c r="AA44245" s="59"/>
      <c r="AB44245" s="59"/>
      <c r="AC44245" s="59"/>
    </row>
    <row r="44246" spans="27:29" x14ac:dyDescent="0.2">
      <c r="AA44246" s="59"/>
      <c r="AB44246" s="59"/>
      <c r="AC44246" s="59"/>
    </row>
    <row r="44247" spans="27:29" x14ac:dyDescent="0.2">
      <c r="AA44247" s="59"/>
      <c r="AB44247" s="59"/>
      <c r="AC44247" s="59"/>
    </row>
    <row r="44248" spans="27:29" x14ac:dyDescent="0.2">
      <c r="AA44248" s="59"/>
      <c r="AB44248" s="59"/>
      <c r="AC44248" s="59"/>
    </row>
    <row r="44249" spans="27:29" x14ac:dyDescent="0.2">
      <c r="AA44249" s="59"/>
      <c r="AB44249" s="59"/>
      <c r="AC44249" s="59"/>
    </row>
    <row r="44250" spans="27:29" x14ac:dyDescent="0.2">
      <c r="AA44250" s="59"/>
      <c r="AB44250" s="59"/>
      <c r="AC44250" s="59"/>
    </row>
    <row r="44251" spans="27:29" x14ac:dyDescent="0.2">
      <c r="AA44251" s="59"/>
      <c r="AB44251" s="59"/>
      <c r="AC44251" s="59"/>
    </row>
    <row r="44252" spans="27:29" x14ac:dyDescent="0.2">
      <c r="AA44252" s="59"/>
      <c r="AB44252" s="59"/>
      <c r="AC44252" s="59"/>
    </row>
    <row r="44253" spans="27:29" x14ac:dyDescent="0.2">
      <c r="AA44253" s="59"/>
      <c r="AB44253" s="59"/>
      <c r="AC44253" s="59"/>
    </row>
    <row r="44254" spans="27:29" x14ac:dyDescent="0.2">
      <c r="AA44254" s="59"/>
      <c r="AB44254" s="59"/>
      <c r="AC44254" s="59"/>
    </row>
    <row r="44255" spans="27:29" x14ac:dyDescent="0.2">
      <c r="AA44255" s="59"/>
      <c r="AB44255" s="59"/>
      <c r="AC44255" s="59"/>
    </row>
    <row r="44256" spans="27:29" x14ac:dyDescent="0.2">
      <c r="AA44256" s="59"/>
      <c r="AB44256" s="59"/>
      <c r="AC44256" s="59"/>
    </row>
    <row r="44257" spans="27:29" x14ac:dyDescent="0.2">
      <c r="AA44257" s="59"/>
      <c r="AB44257" s="59"/>
      <c r="AC44257" s="59"/>
    </row>
    <row r="44258" spans="27:29" x14ac:dyDescent="0.2">
      <c r="AA44258" s="59"/>
      <c r="AB44258" s="59"/>
      <c r="AC44258" s="59"/>
    </row>
    <row r="44259" spans="27:29" x14ac:dyDescent="0.2">
      <c r="AA44259" s="59"/>
      <c r="AB44259" s="59"/>
      <c r="AC44259" s="59"/>
    </row>
    <row r="44260" spans="27:29" x14ac:dyDescent="0.2">
      <c r="AA44260" s="59"/>
      <c r="AB44260" s="59"/>
      <c r="AC44260" s="59"/>
    </row>
    <row r="44261" spans="27:29" x14ac:dyDescent="0.2">
      <c r="AA44261" s="59"/>
      <c r="AB44261" s="59"/>
      <c r="AC44261" s="59"/>
    </row>
    <row r="44262" spans="27:29" x14ac:dyDescent="0.2">
      <c r="AA44262" s="59"/>
      <c r="AB44262" s="59"/>
      <c r="AC44262" s="59"/>
    </row>
    <row r="44263" spans="27:29" x14ac:dyDescent="0.2">
      <c r="AA44263" s="59"/>
      <c r="AB44263" s="59"/>
      <c r="AC44263" s="59"/>
    </row>
    <row r="44264" spans="27:29" x14ac:dyDescent="0.2">
      <c r="AA44264" s="59"/>
      <c r="AB44264" s="59"/>
      <c r="AC44264" s="59"/>
    </row>
    <row r="44265" spans="27:29" x14ac:dyDescent="0.2">
      <c r="AA44265" s="59"/>
      <c r="AB44265" s="59"/>
      <c r="AC44265" s="59"/>
    </row>
    <row r="44266" spans="27:29" x14ac:dyDescent="0.2">
      <c r="AA44266" s="59"/>
      <c r="AB44266" s="59"/>
      <c r="AC44266" s="59"/>
    </row>
    <row r="44267" spans="27:29" x14ac:dyDescent="0.2">
      <c r="AA44267" s="59"/>
      <c r="AB44267" s="59"/>
      <c r="AC44267" s="59"/>
    </row>
    <row r="44268" spans="27:29" x14ac:dyDescent="0.2">
      <c r="AA44268" s="59"/>
      <c r="AB44268" s="59"/>
      <c r="AC44268" s="59"/>
    </row>
    <row r="44269" spans="27:29" x14ac:dyDescent="0.2">
      <c r="AA44269" s="59"/>
      <c r="AB44269" s="59"/>
      <c r="AC44269" s="59"/>
    </row>
    <row r="44270" spans="27:29" x14ac:dyDescent="0.2">
      <c r="AA44270" s="59"/>
      <c r="AB44270" s="59"/>
      <c r="AC44270" s="59"/>
    </row>
    <row r="44271" spans="27:29" x14ac:dyDescent="0.2">
      <c r="AA44271" s="59"/>
      <c r="AB44271" s="59"/>
      <c r="AC44271" s="59"/>
    </row>
    <row r="44272" spans="27:29" x14ac:dyDescent="0.2">
      <c r="AA44272" s="59"/>
      <c r="AB44272" s="59"/>
      <c r="AC44272" s="59"/>
    </row>
    <row r="44273" spans="27:29" x14ac:dyDescent="0.2">
      <c r="AA44273" s="59"/>
      <c r="AB44273" s="59"/>
      <c r="AC44273" s="59"/>
    </row>
    <row r="44274" spans="27:29" x14ac:dyDescent="0.2">
      <c r="AA44274" s="59"/>
      <c r="AB44274" s="59"/>
      <c r="AC44274" s="59"/>
    </row>
    <row r="44275" spans="27:29" x14ac:dyDescent="0.2">
      <c r="AA44275" s="59"/>
      <c r="AB44275" s="59"/>
      <c r="AC44275" s="59"/>
    </row>
    <row r="44276" spans="27:29" x14ac:dyDescent="0.2">
      <c r="AA44276" s="59"/>
      <c r="AB44276" s="59"/>
      <c r="AC44276" s="59"/>
    </row>
    <row r="44277" spans="27:29" x14ac:dyDescent="0.2">
      <c r="AA44277" s="59"/>
      <c r="AB44277" s="59"/>
      <c r="AC44277" s="59"/>
    </row>
    <row r="44278" spans="27:29" x14ac:dyDescent="0.2">
      <c r="AA44278" s="59"/>
      <c r="AB44278" s="59"/>
      <c r="AC44278" s="59"/>
    </row>
    <row r="44279" spans="27:29" x14ac:dyDescent="0.2">
      <c r="AA44279" s="59"/>
      <c r="AB44279" s="59"/>
      <c r="AC44279" s="59"/>
    </row>
    <row r="44280" spans="27:29" x14ac:dyDescent="0.2">
      <c r="AA44280" s="59"/>
      <c r="AB44280" s="59"/>
      <c r="AC44280" s="59"/>
    </row>
    <row r="44281" spans="27:29" x14ac:dyDescent="0.2">
      <c r="AA44281" s="59"/>
      <c r="AB44281" s="59"/>
      <c r="AC44281" s="59"/>
    </row>
    <row r="44282" spans="27:29" x14ac:dyDescent="0.2">
      <c r="AA44282" s="59"/>
      <c r="AB44282" s="59"/>
      <c r="AC44282" s="59"/>
    </row>
    <row r="44283" spans="27:29" x14ac:dyDescent="0.2">
      <c r="AA44283" s="59"/>
      <c r="AB44283" s="59"/>
      <c r="AC44283" s="59"/>
    </row>
    <row r="44284" spans="27:29" x14ac:dyDescent="0.2">
      <c r="AA44284" s="59"/>
      <c r="AB44284" s="59"/>
      <c r="AC44284" s="59"/>
    </row>
    <row r="44285" spans="27:29" x14ac:dyDescent="0.2">
      <c r="AA44285" s="59"/>
      <c r="AB44285" s="59"/>
      <c r="AC44285" s="59"/>
    </row>
    <row r="44286" spans="27:29" x14ac:dyDescent="0.2">
      <c r="AA44286" s="59"/>
      <c r="AB44286" s="59"/>
      <c r="AC44286" s="59"/>
    </row>
    <row r="44287" spans="27:29" x14ac:dyDescent="0.2">
      <c r="AA44287" s="59"/>
      <c r="AB44287" s="59"/>
      <c r="AC44287" s="59"/>
    </row>
    <row r="44288" spans="27:29" x14ac:dyDescent="0.2">
      <c r="AA44288" s="59"/>
      <c r="AB44288" s="59"/>
      <c r="AC44288" s="59"/>
    </row>
    <row r="44289" spans="27:29" x14ac:dyDescent="0.2">
      <c r="AA44289" s="59"/>
      <c r="AB44289" s="59"/>
      <c r="AC44289" s="59"/>
    </row>
    <row r="44290" spans="27:29" x14ac:dyDescent="0.2">
      <c r="AA44290" s="59"/>
      <c r="AB44290" s="59"/>
      <c r="AC44290" s="59"/>
    </row>
    <row r="44291" spans="27:29" x14ac:dyDescent="0.2">
      <c r="AA44291" s="59"/>
      <c r="AB44291" s="59"/>
      <c r="AC44291" s="59"/>
    </row>
    <row r="44292" spans="27:29" x14ac:dyDescent="0.2">
      <c r="AA44292" s="59"/>
      <c r="AB44292" s="59"/>
      <c r="AC44292" s="59"/>
    </row>
    <row r="44293" spans="27:29" x14ac:dyDescent="0.2">
      <c r="AA44293" s="59"/>
      <c r="AB44293" s="59"/>
      <c r="AC44293" s="59"/>
    </row>
    <row r="44294" spans="27:29" x14ac:dyDescent="0.2">
      <c r="AA44294" s="59"/>
      <c r="AB44294" s="59"/>
      <c r="AC44294" s="59"/>
    </row>
    <row r="44295" spans="27:29" x14ac:dyDescent="0.2">
      <c r="AA44295" s="59"/>
      <c r="AB44295" s="59"/>
      <c r="AC44295" s="59"/>
    </row>
    <row r="44296" spans="27:29" x14ac:dyDescent="0.2">
      <c r="AA44296" s="59"/>
      <c r="AB44296" s="59"/>
      <c r="AC44296" s="59"/>
    </row>
    <row r="44297" spans="27:29" x14ac:dyDescent="0.2">
      <c r="AA44297" s="59"/>
      <c r="AB44297" s="59"/>
      <c r="AC44297" s="59"/>
    </row>
    <row r="44298" spans="27:29" x14ac:dyDescent="0.2">
      <c r="AA44298" s="59"/>
      <c r="AB44298" s="59"/>
      <c r="AC44298" s="59"/>
    </row>
    <row r="44299" spans="27:29" x14ac:dyDescent="0.2">
      <c r="AA44299" s="59"/>
      <c r="AB44299" s="59"/>
      <c r="AC44299" s="59"/>
    </row>
    <row r="44300" spans="27:29" x14ac:dyDescent="0.2">
      <c r="AA44300" s="59"/>
      <c r="AB44300" s="59"/>
      <c r="AC44300" s="59"/>
    </row>
    <row r="44301" spans="27:29" x14ac:dyDescent="0.2">
      <c r="AA44301" s="59"/>
      <c r="AB44301" s="59"/>
      <c r="AC44301" s="59"/>
    </row>
    <row r="44302" spans="27:29" x14ac:dyDescent="0.2">
      <c r="AA44302" s="59"/>
      <c r="AB44302" s="59"/>
      <c r="AC44302" s="59"/>
    </row>
    <row r="44303" spans="27:29" x14ac:dyDescent="0.2">
      <c r="AA44303" s="59"/>
      <c r="AB44303" s="59"/>
      <c r="AC44303" s="59"/>
    </row>
    <row r="44304" spans="27:29" x14ac:dyDescent="0.2">
      <c r="AA44304" s="59"/>
      <c r="AB44304" s="59"/>
      <c r="AC44304" s="59"/>
    </row>
    <row r="44305" spans="27:29" x14ac:dyDescent="0.2">
      <c r="AA44305" s="59"/>
      <c r="AB44305" s="59"/>
      <c r="AC44305" s="59"/>
    </row>
    <row r="44306" spans="27:29" x14ac:dyDescent="0.2">
      <c r="AA44306" s="59"/>
      <c r="AB44306" s="59"/>
      <c r="AC44306" s="59"/>
    </row>
    <row r="44307" spans="27:29" x14ac:dyDescent="0.2">
      <c r="AA44307" s="59"/>
      <c r="AB44307" s="59"/>
      <c r="AC44307" s="59"/>
    </row>
    <row r="44308" spans="27:29" x14ac:dyDescent="0.2">
      <c r="AA44308" s="59"/>
      <c r="AB44308" s="59"/>
      <c r="AC44308" s="59"/>
    </row>
    <row r="44309" spans="27:29" x14ac:dyDescent="0.2">
      <c r="AA44309" s="59"/>
      <c r="AB44309" s="59"/>
      <c r="AC44309" s="59"/>
    </row>
    <row r="44310" spans="27:29" x14ac:dyDescent="0.2">
      <c r="AA44310" s="59"/>
      <c r="AB44310" s="59"/>
      <c r="AC44310" s="59"/>
    </row>
    <row r="44311" spans="27:29" x14ac:dyDescent="0.2">
      <c r="AA44311" s="59"/>
      <c r="AB44311" s="59"/>
      <c r="AC44311" s="59"/>
    </row>
    <row r="44312" spans="27:29" x14ac:dyDescent="0.2">
      <c r="AA44312" s="59"/>
      <c r="AB44312" s="59"/>
      <c r="AC44312" s="59"/>
    </row>
    <row r="44313" spans="27:29" x14ac:dyDescent="0.2">
      <c r="AA44313" s="59"/>
      <c r="AB44313" s="59"/>
      <c r="AC44313" s="59"/>
    </row>
    <row r="44314" spans="27:29" x14ac:dyDescent="0.2">
      <c r="AA44314" s="59"/>
      <c r="AB44314" s="59"/>
      <c r="AC44314" s="59"/>
    </row>
    <row r="44315" spans="27:29" x14ac:dyDescent="0.2">
      <c r="AA44315" s="59"/>
      <c r="AB44315" s="59"/>
      <c r="AC44315" s="59"/>
    </row>
    <row r="44316" spans="27:29" x14ac:dyDescent="0.2">
      <c r="AA44316" s="59"/>
      <c r="AB44316" s="59"/>
      <c r="AC44316" s="59"/>
    </row>
    <row r="44317" spans="27:29" x14ac:dyDescent="0.2">
      <c r="AA44317" s="59"/>
      <c r="AB44317" s="59"/>
      <c r="AC44317" s="59"/>
    </row>
    <row r="44318" spans="27:29" x14ac:dyDescent="0.2">
      <c r="AA44318" s="59"/>
      <c r="AB44318" s="59"/>
      <c r="AC44318" s="59"/>
    </row>
    <row r="44319" spans="27:29" x14ac:dyDescent="0.2">
      <c r="AA44319" s="59"/>
      <c r="AB44319" s="59"/>
      <c r="AC44319" s="59"/>
    </row>
    <row r="44320" spans="27:29" x14ac:dyDescent="0.2">
      <c r="AA44320" s="59"/>
      <c r="AB44320" s="59"/>
      <c r="AC44320" s="59"/>
    </row>
    <row r="44321" spans="27:29" x14ac:dyDescent="0.2">
      <c r="AA44321" s="59"/>
      <c r="AB44321" s="59"/>
      <c r="AC44321" s="59"/>
    </row>
    <row r="44322" spans="27:29" x14ac:dyDescent="0.2">
      <c r="AA44322" s="59"/>
      <c r="AB44322" s="59"/>
      <c r="AC44322" s="59"/>
    </row>
    <row r="44323" spans="27:29" x14ac:dyDescent="0.2">
      <c r="AA44323" s="59"/>
      <c r="AB44323" s="59"/>
      <c r="AC44323" s="59"/>
    </row>
    <row r="44324" spans="27:29" x14ac:dyDescent="0.2">
      <c r="AA44324" s="59"/>
      <c r="AB44324" s="59"/>
      <c r="AC44324" s="59"/>
    </row>
    <row r="44325" spans="27:29" x14ac:dyDescent="0.2">
      <c r="AA44325" s="59"/>
      <c r="AB44325" s="59"/>
      <c r="AC44325" s="59"/>
    </row>
    <row r="44326" spans="27:29" x14ac:dyDescent="0.2">
      <c r="AA44326" s="59"/>
      <c r="AB44326" s="59"/>
      <c r="AC44326" s="59"/>
    </row>
    <row r="44327" spans="27:29" x14ac:dyDescent="0.2">
      <c r="AA44327" s="59"/>
      <c r="AB44327" s="59"/>
      <c r="AC44327" s="59"/>
    </row>
    <row r="44328" spans="27:29" x14ac:dyDescent="0.2">
      <c r="AA44328" s="59"/>
      <c r="AB44328" s="59"/>
      <c r="AC44328" s="59"/>
    </row>
    <row r="44329" spans="27:29" x14ac:dyDescent="0.2">
      <c r="AA44329" s="59"/>
      <c r="AB44329" s="59"/>
      <c r="AC44329" s="59"/>
    </row>
    <row r="44330" spans="27:29" x14ac:dyDescent="0.2">
      <c r="AA44330" s="59"/>
      <c r="AB44330" s="59"/>
      <c r="AC44330" s="59"/>
    </row>
    <row r="44331" spans="27:29" x14ac:dyDescent="0.2">
      <c r="AA44331" s="59"/>
      <c r="AB44331" s="59"/>
      <c r="AC44331" s="59"/>
    </row>
    <row r="44332" spans="27:29" x14ac:dyDescent="0.2">
      <c r="AA44332" s="59"/>
      <c r="AB44332" s="59"/>
      <c r="AC44332" s="59"/>
    </row>
    <row r="44333" spans="27:29" x14ac:dyDescent="0.2">
      <c r="AA44333" s="59"/>
      <c r="AB44333" s="59"/>
      <c r="AC44333" s="59"/>
    </row>
    <row r="44334" spans="27:29" x14ac:dyDescent="0.2">
      <c r="AA44334" s="59"/>
      <c r="AB44334" s="59"/>
      <c r="AC44334" s="59"/>
    </row>
    <row r="44335" spans="27:29" x14ac:dyDescent="0.2">
      <c r="AA44335" s="59"/>
      <c r="AB44335" s="59"/>
      <c r="AC44335" s="59"/>
    </row>
    <row r="44336" spans="27:29" x14ac:dyDescent="0.2">
      <c r="AA44336" s="59"/>
      <c r="AB44336" s="59"/>
      <c r="AC44336" s="59"/>
    </row>
    <row r="44337" spans="27:29" x14ac:dyDescent="0.2">
      <c r="AA44337" s="59"/>
      <c r="AB44337" s="59"/>
      <c r="AC44337" s="59"/>
    </row>
    <row r="44338" spans="27:29" x14ac:dyDescent="0.2">
      <c r="AA44338" s="59"/>
      <c r="AB44338" s="59"/>
      <c r="AC44338" s="59"/>
    </row>
    <row r="44339" spans="27:29" x14ac:dyDescent="0.2">
      <c r="AA44339" s="59"/>
      <c r="AB44339" s="59"/>
      <c r="AC44339" s="59"/>
    </row>
    <row r="44340" spans="27:29" x14ac:dyDescent="0.2">
      <c r="AA44340" s="59"/>
      <c r="AB44340" s="59"/>
      <c r="AC44340" s="59"/>
    </row>
    <row r="44341" spans="27:29" x14ac:dyDescent="0.2">
      <c r="AA44341" s="59"/>
      <c r="AB44341" s="59"/>
      <c r="AC44341" s="59"/>
    </row>
    <row r="44342" spans="27:29" x14ac:dyDescent="0.2">
      <c r="AA44342" s="59"/>
      <c r="AB44342" s="59"/>
      <c r="AC44342" s="59"/>
    </row>
    <row r="44343" spans="27:29" x14ac:dyDescent="0.2">
      <c r="AA44343" s="59"/>
      <c r="AB44343" s="59"/>
      <c r="AC44343" s="59"/>
    </row>
    <row r="44344" spans="27:29" x14ac:dyDescent="0.2">
      <c r="AA44344" s="59"/>
      <c r="AB44344" s="59"/>
      <c r="AC44344" s="59"/>
    </row>
    <row r="44345" spans="27:29" x14ac:dyDescent="0.2">
      <c r="AA44345" s="59"/>
      <c r="AB44345" s="59"/>
      <c r="AC44345" s="59"/>
    </row>
    <row r="44346" spans="27:29" x14ac:dyDescent="0.2">
      <c r="AA44346" s="59"/>
      <c r="AB44346" s="59"/>
      <c r="AC44346" s="59"/>
    </row>
    <row r="44347" spans="27:29" x14ac:dyDescent="0.2">
      <c r="AA44347" s="59"/>
      <c r="AB44347" s="59"/>
      <c r="AC44347" s="59"/>
    </row>
    <row r="44348" spans="27:29" x14ac:dyDescent="0.2">
      <c r="AA44348" s="59"/>
      <c r="AB44348" s="59"/>
      <c r="AC44348" s="59"/>
    </row>
    <row r="44349" spans="27:29" x14ac:dyDescent="0.2">
      <c r="AA44349" s="59"/>
      <c r="AB44349" s="59"/>
      <c r="AC44349" s="59"/>
    </row>
    <row r="44350" spans="27:29" x14ac:dyDescent="0.2">
      <c r="AA44350" s="59"/>
      <c r="AB44350" s="59"/>
      <c r="AC44350" s="59"/>
    </row>
    <row r="44351" spans="27:29" x14ac:dyDescent="0.2">
      <c r="AA44351" s="59"/>
      <c r="AB44351" s="59"/>
      <c r="AC44351" s="59"/>
    </row>
    <row r="44352" spans="27:29" x14ac:dyDescent="0.2">
      <c r="AA44352" s="59"/>
      <c r="AB44352" s="59"/>
      <c r="AC44352" s="59"/>
    </row>
    <row r="44353" spans="27:29" x14ac:dyDescent="0.2">
      <c r="AA44353" s="59"/>
      <c r="AB44353" s="59"/>
      <c r="AC44353" s="59"/>
    </row>
    <row r="44354" spans="27:29" x14ac:dyDescent="0.2">
      <c r="AA44354" s="59"/>
      <c r="AB44354" s="59"/>
      <c r="AC44354" s="59"/>
    </row>
    <row r="44355" spans="27:29" x14ac:dyDescent="0.2">
      <c r="AA44355" s="59"/>
      <c r="AB44355" s="59"/>
      <c r="AC44355" s="59"/>
    </row>
    <row r="44356" spans="27:29" x14ac:dyDescent="0.2">
      <c r="AA44356" s="59"/>
      <c r="AB44356" s="59"/>
      <c r="AC44356" s="59"/>
    </row>
    <row r="44357" spans="27:29" x14ac:dyDescent="0.2">
      <c r="AA44357" s="59"/>
      <c r="AB44357" s="59"/>
      <c r="AC44357" s="59"/>
    </row>
    <row r="44358" spans="27:29" x14ac:dyDescent="0.2">
      <c r="AA44358" s="59"/>
      <c r="AB44358" s="59"/>
      <c r="AC44358" s="59"/>
    </row>
    <row r="44359" spans="27:29" x14ac:dyDescent="0.2">
      <c r="AA44359" s="59"/>
      <c r="AB44359" s="59"/>
      <c r="AC44359" s="59"/>
    </row>
    <row r="44360" spans="27:29" x14ac:dyDescent="0.2">
      <c r="AA44360" s="59"/>
      <c r="AB44360" s="59"/>
      <c r="AC44360" s="59"/>
    </row>
    <row r="44361" spans="27:29" x14ac:dyDescent="0.2">
      <c r="AA44361" s="59"/>
      <c r="AB44361" s="59"/>
      <c r="AC44361" s="59"/>
    </row>
    <row r="44362" spans="27:29" x14ac:dyDescent="0.2">
      <c r="AA44362" s="59"/>
      <c r="AB44362" s="59"/>
      <c r="AC44362" s="59"/>
    </row>
    <row r="44363" spans="27:29" x14ac:dyDescent="0.2">
      <c r="AA44363" s="59"/>
      <c r="AB44363" s="59"/>
      <c r="AC44363" s="59"/>
    </row>
    <row r="44364" spans="27:29" x14ac:dyDescent="0.2">
      <c r="AA44364" s="59"/>
      <c r="AB44364" s="59"/>
      <c r="AC44364" s="59"/>
    </row>
    <row r="44365" spans="27:29" x14ac:dyDescent="0.2">
      <c r="AA44365" s="59"/>
      <c r="AB44365" s="59"/>
      <c r="AC44365" s="59"/>
    </row>
    <row r="44366" spans="27:29" x14ac:dyDescent="0.2">
      <c r="AA44366" s="59"/>
      <c r="AB44366" s="59"/>
      <c r="AC44366" s="59"/>
    </row>
    <row r="44367" spans="27:29" x14ac:dyDescent="0.2">
      <c r="AA44367" s="59"/>
      <c r="AB44367" s="59"/>
      <c r="AC44367" s="59"/>
    </row>
    <row r="44368" spans="27:29" x14ac:dyDescent="0.2">
      <c r="AA44368" s="59"/>
      <c r="AB44368" s="59"/>
      <c r="AC44368" s="59"/>
    </row>
    <row r="44369" spans="27:29" x14ac:dyDescent="0.2">
      <c r="AA44369" s="59"/>
      <c r="AB44369" s="59"/>
      <c r="AC44369" s="59"/>
    </row>
    <row r="44370" spans="27:29" x14ac:dyDescent="0.2">
      <c r="AA44370" s="59"/>
      <c r="AB44370" s="59"/>
      <c r="AC44370" s="59"/>
    </row>
    <row r="44371" spans="27:29" x14ac:dyDescent="0.2">
      <c r="AA44371" s="59"/>
      <c r="AB44371" s="59"/>
      <c r="AC44371" s="59"/>
    </row>
    <row r="44372" spans="27:29" x14ac:dyDescent="0.2">
      <c r="AA44372" s="59"/>
      <c r="AB44372" s="59"/>
      <c r="AC44372" s="59"/>
    </row>
    <row r="44373" spans="27:29" x14ac:dyDescent="0.2">
      <c r="AA44373" s="59"/>
      <c r="AB44373" s="59"/>
      <c r="AC44373" s="59"/>
    </row>
    <row r="44374" spans="27:29" x14ac:dyDescent="0.2">
      <c r="AA44374" s="59"/>
      <c r="AB44374" s="59"/>
      <c r="AC44374" s="59"/>
    </row>
    <row r="44375" spans="27:29" x14ac:dyDescent="0.2">
      <c r="AA44375" s="59"/>
      <c r="AB44375" s="59"/>
      <c r="AC44375" s="59"/>
    </row>
    <row r="44376" spans="27:29" x14ac:dyDescent="0.2">
      <c r="AA44376" s="59"/>
      <c r="AB44376" s="59"/>
      <c r="AC44376" s="59"/>
    </row>
    <row r="44377" spans="27:29" x14ac:dyDescent="0.2">
      <c r="AA44377" s="59"/>
      <c r="AB44377" s="59"/>
      <c r="AC44377" s="59"/>
    </row>
    <row r="44378" spans="27:29" x14ac:dyDescent="0.2">
      <c r="AA44378" s="59"/>
      <c r="AB44378" s="59"/>
      <c r="AC44378" s="59"/>
    </row>
    <row r="44379" spans="27:29" x14ac:dyDescent="0.2">
      <c r="AA44379" s="59"/>
      <c r="AB44379" s="59"/>
      <c r="AC44379" s="59"/>
    </row>
    <row r="44380" spans="27:29" x14ac:dyDescent="0.2">
      <c r="AA44380" s="59"/>
      <c r="AB44380" s="59"/>
      <c r="AC44380" s="59"/>
    </row>
    <row r="44381" spans="27:29" x14ac:dyDescent="0.2">
      <c r="AA44381" s="59"/>
      <c r="AB44381" s="59"/>
      <c r="AC44381" s="59"/>
    </row>
    <row r="44382" spans="27:29" x14ac:dyDescent="0.2">
      <c r="AA44382" s="59"/>
      <c r="AB44382" s="59"/>
      <c r="AC44382" s="59"/>
    </row>
    <row r="44383" spans="27:29" x14ac:dyDescent="0.2">
      <c r="AA44383" s="59"/>
      <c r="AB44383" s="59"/>
      <c r="AC44383" s="59"/>
    </row>
    <row r="44384" spans="27:29" x14ac:dyDescent="0.2">
      <c r="AA44384" s="59"/>
      <c r="AB44384" s="59"/>
      <c r="AC44384" s="59"/>
    </row>
    <row r="44385" spans="27:29" x14ac:dyDescent="0.2">
      <c r="AA44385" s="59"/>
      <c r="AB44385" s="59"/>
      <c r="AC44385" s="59"/>
    </row>
    <row r="44386" spans="27:29" x14ac:dyDescent="0.2">
      <c r="AA44386" s="59"/>
      <c r="AB44386" s="59"/>
      <c r="AC44386" s="59"/>
    </row>
    <row r="44387" spans="27:29" x14ac:dyDescent="0.2">
      <c r="AA44387" s="59"/>
      <c r="AB44387" s="59"/>
      <c r="AC44387" s="59"/>
    </row>
    <row r="44388" spans="27:29" x14ac:dyDescent="0.2">
      <c r="AA44388" s="59"/>
      <c r="AB44388" s="59"/>
      <c r="AC44388" s="59"/>
    </row>
    <row r="44389" spans="27:29" x14ac:dyDescent="0.2">
      <c r="AA44389" s="59"/>
      <c r="AB44389" s="59"/>
      <c r="AC44389" s="59"/>
    </row>
    <row r="44390" spans="27:29" x14ac:dyDescent="0.2">
      <c r="AA44390" s="59"/>
      <c r="AB44390" s="59"/>
      <c r="AC44390" s="59"/>
    </row>
    <row r="44391" spans="27:29" x14ac:dyDescent="0.2">
      <c r="AA44391" s="59"/>
      <c r="AB44391" s="59"/>
      <c r="AC44391" s="59"/>
    </row>
    <row r="44392" spans="27:29" x14ac:dyDescent="0.2">
      <c r="AA44392" s="59"/>
      <c r="AB44392" s="59"/>
      <c r="AC44392" s="59"/>
    </row>
    <row r="44393" spans="27:29" x14ac:dyDescent="0.2">
      <c r="AA44393" s="59"/>
      <c r="AB44393" s="59"/>
      <c r="AC44393" s="59"/>
    </row>
    <row r="44394" spans="27:29" x14ac:dyDescent="0.2">
      <c r="AA44394" s="59"/>
      <c r="AB44394" s="59"/>
      <c r="AC44394" s="59"/>
    </row>
    <row r="44395" spans="27:29" x14ac:dyDescent="0.2">
      <c r="AA44395" s="59"/>
      <c r="AB44395" s="59"/>
      <c r="AC44395" s="59"/>
    </row>
    <row r="44396" spans="27:29" x14ac:dyDescent="0.2">
      <c r="AA44396" s="59"/>
      <c r="AB44396" s="59"/>
      <c r="AC44396" s="59"/>
    </row>
    <row r="44397" spans="27:29" x14ac:dyDescent="0.2">
      <c r="AA44397" s="59"/>
      <c r="AB44397" s="59"/>
      <c r="AC44397" s="59"/>
    </row>
    <row r="44398" spans="27:29" x14ac:dyDescent="0.2">
      <c r="AA44398" s="59"/>
      <c r="AB44398" s="59"/>
      <c r="AC44398" s="59"/>
    </row>
    <row r="44399" spans="27:29" x14ac:dyDescent="0.2">
      <c r="AA44399" s="59"/>
      <c r="AB44399" s="59"/>
      <c r="AC44399" s="59"/>
    </row>
    <row r="44400" spans="27:29" x14ac:dyDescent="0.2">
      <c r="AA44400" s="59"/>
      <c r="AB44400" s="59"/>
      <c r="AC44400" s="59"/>
    </row>
    <row r="44401" spans="27:29" x14ac:dyDescent="0.2">
      <c r="AA44401" s="59"/>
      <c r="AB44401" s="59"/>
      <c r="AC44401" s="59"/>
    </row>
    <row r="44402" spans="27:29" x14ac:dyDescent="0.2">
      <c r="AA44402" s="59"/>
      <c r="AB44402" s="59"/>
      <c r="AC44402" s="59"/>
    </row>
    <row r="44403" spans="27:29" x14ac:dyDescent="0.2">
      <c r="AA44403" s="59"/>
      <c r="AB44403" s="59"/>
      <c r="AC44403" s="59"/>
    </row>
    <row r="44404" spans="27:29" x14ac:dyDescent="0.2">
      <c r="AA44404" s="59"/>
      <c r="AB44404" s="59"/>
      <c r="AC44404" s="59"/>
    </row>
    <row r="44405" spans="27:29" x14ac:dyDescent="0.2">
      <c r="AA44405" s="59"/>
      <c r="AB44405" s="59"/>
      <c r="AC44405" s="59"/>
    </row>
    <row r="44406" spans="27:29" x14ac:dyDescent="0.2">
      <c r="AA44406" s="59"/>
      <c r="AB44406" s="59"/>
      <c r="AC44406" s="59"/>
    </row>
    <row r="44407" spans="27:29" x14ac:dyDescent="0.2">
      <c r="AA44407" s="59"/>
      <c r="AB44407" s="59"/>
      <c r="AC44407" s="59"/>
    </row>
    <row r="44408" spans="27:29" x14ac:dyDescent="0.2">
      <c r="AA44408" s="59"/>
      <c r="AB44408" s="59"/>
      <c r="AC44408" s="59"/>
    </row>
    <row r="44409" spans="27:29" x14ac:dyDescent="0.2">
      <c r="AA44409" s="59"/>
      <c r="AB44409" s="59"/>
      <c r="AC44409" s="59"/>
    </row>
    <row r="44410" spans="27:29" x14ac:dyDescent="0.2">
      <c r="AA44410" s="59"/>
      <c r="AB44410" s="59"/>
      <c r="AC44410" s="59"/>
    </row>
    <row r="44411" spans="27:29" x14ac:dyDescent="0.2">
      <c r="AA44411" s="59"/>
      <c r="AB44411" s="59"/>
      <c r="AC44411" s="59"/>
    </row>
    <row r="44412" spans="27:29" x14ac:dyDescent="0.2">
      <c r="AA44412" s="59"/>
      <c r="AB44412" s="59"/>
      <c r="AC44412" s="59"/>
    </row>
    <row r="44413" spans="27:29" x14ac:dyDescent="0.2">
      <c r="AA44413" s="59"/>
      <c r="AB44413" s="59"/>
      <c r="AC44413" s="59"/>
    </row>
    <row r="44414" spans="27:29" x14ac:dyDescent="0.2">
      <c r="AA44414" s="59"/>
      <c r="AB44414" s="59"/>
      <c r="AC44414" s="59"/>
    </row>
    <row r="44415" spans="27:29" x14ac:dyDescent="0.2">
      <c r="AA44415" s="59"/>
      <c r="AB44415" s="59"/>
      <c r="AC44415" s="59"/>
    </row>
    <row r="44416" spans="27:29" x14ac:dyDescent="0.2">
      <c r="AA44416" s="59"/>
      <c r="AB44416" s="59"/>
      <c r="AC44416" s="59"/>
    </row>
    <row r="44417" spans="27:29" x14ac:dyDescent="0.2">
      <c r="AA44417" s="59"/>
      <c r="AB44417" s="59"/>
      <c r="AC44417" s="59"/>
    </row>
    <row r="44418" spans="27:29" x14ac:dyDescent="0.2">
      <c r="AA44418" s="59"/>
      <c r="AB44418" s="59"/>
      <c r="AC44418" s="59"/>
    </row>
    <row r="44419" spans="27:29" x14ac:dyDescent="0.2">
      <c r="AA44419" s="59"/>
      <c r="AB44419" s="59"/>
      <c r="AC44419" s="59"/>
    </row>
    <row r="44420" spans="27:29" x14ac:dyDescent="0.2">
      <c r="AA44420" s="59"/>
      <c r="AB44420" s="59"/>
      <c r="AC44420" s="59"/>
    </row>
    <row r="44421" spans="27:29" x14ac:dyDescent="0.2">
      <c r="AA44421" s="59"/>
      <c r="AB44421" s="59"/>
      <c r="AC44421" s="59"/>
    </row>
    <row r="44422" spans="27:29" x14ac:dyDescent="0.2">
      <c r="AA44422" s="59"/>
      <c r="AB44422" s="59"/>
      <c r="AC44422" s="59"/>
    </row>
    <row r="44423" spans="27:29" x14ac:dyDescent="0.2">
      <c r="AA44423" s="59"/>
      <c r="AB44423" s="59"/>
      <c r="AC44423" s="59"/>
    </row>
    <row r="44424" spans="27:29" x14ac:dyDescent="0.2">
      <c r="AA44424" s="59"/>
      <c r="AB44424" s="59"/>
      <c r="AC44424" s="59"/>
    </row>
    <row r="44425" spans="27:29" x14ac:dyDescent="0.2">
      <c r="AA44425" s="59"/>
      <c r="AB44425" s="59"/>
      <c r="AC44425" s="59"/>
    </row>
    <row r="44426" spans="27:29" x14ac:dyDescent="0.2">
      <c r="AA44426" s="59"/>
      <c r="AB44426" s="59"/>
      <c r="AC44426" s="59"/>
    </row>
    <row r="44427" spans="27:29" x14ac:dyDescent="0.2">
      <c r="AA44427" s="59"/>
      <c r="AB44427" s="59"/>
      <c r="AC44427" s="59"/>
    </row>
    <row r="44428" spans="27:29" x14ac:dyDescent="0.2">
      <c r="AA44428" s="59"/>
      <c r="AB44428" s="59"/>
      <c r="AC44428" s="59"/>
    </row>
    <row r="44429" spans="27:29" x14ac:dyDescent="0.2">
      <c r="AA44429" s="59"/>
      <c r="AB44429" s="59"/>
      <c r="AC44429" s="59"/>
    </row>
    <row r="44430" spans="27:29" x14ac:dyDescent="0.2">
      <c r="AA44430" s="59"/>
      <c r="AB44430" s="59"/>
      <c r="AC44430" s="59"/>
    </row>
    <row r="44431" spans="27:29" x14ac:dyDescent="0.2">
      <c r="AA44431" s="59"/>
      <c r="AB44431" s="59"/>
      <c r="AC44431" s="59"/>
    </row>
    <row r="44432" spans="27:29" x14ac:dyDescent="0.2">
      <c r="AA44432" s="59"/>
      <c r="AB44432" s="59"/>
      <c r="AC44432" s="59"/>
    </row>
    <row r="44433" spans="27:29" x14ac:dyDescent="0.2">
      <c r="AA44433" s="59"/>
      <c r="AB44433" s="59"/>
      <c r="AC44433" s="59"/>
    </row>
    <row r="44434" spans="27:29" x14ac:dyDescent="0.2">
      <c r="AA44434" s="59"/>
      <c r="AB44434" s="59"/>
      <c r="AC44434" s="59"/>
    </row>
    <row r="44435" spans="27:29" x14ac:dyDescent="0.2">
      <c r="AA44435" s="59"/>
      <c r="AB44435" s="59"/>
      <c r="AC44435" s="59"/>
    </row>
    <row r="44436" spans="27:29" x14ac:dyDescent="0.2">
      <c r="AA44436" s="59"/>
      <c r="AB44436" s="59"/>
      <c r="AC44436" s="59"/>
    </row>
    <row r="44437" spans="27:29" x14ac:dyDescent="0.2">
      <c r="AA44437" s="59"/>
      <c r="AB44437" s="59"/>
      <c r="AC44437" s="59"/>
    </row>
    <row r="44438" spans="27:29" x14ac:dyDescent="0.2">
      <c r="AA44438" s="59"/>
      <c r="AB44438" s="59"/>
      <c r="AC44438" s="59"/>
    </row>
    <row r="44439" spans="27:29" x14ac:dyDescent="0.2">
      <c r="AA44439" s="59"/>
      <c r="AB44439" s="59"/>
      <c r="AC44439" s="59"/>
    </row>
    <row r="44440" spans="27:29" x14ac:dyDescent="0.2">
      <c r="AA44440" s="59"/>
      <c r="AB44440" s="59"/>
      <c r="AC44440" s="59"/>
    </row>
    <row r="44441" spans="27:29" x14ac:dyDescent="0.2">
      <c r="AA44441" s="59"/>
      <c r="AB44441" s="59"/>
      <c r="AC44441" s="59"/>
    </row>
    <row r="44442" spans="27:29" x14ac:dyDescent="0.2">
      <c r="AA44442" s="59"/>
      <c r="AB44442" s="59"/>
      <c r="AC44442" s="59"/>
    </row>
    <row r="44443" spans="27:29" x14ac:dyDescent="0.2">
      <c r="AA44443" s="59"/>
      <c r="AB44443" s="59"/>
      <c r="AC44443" s="59"/>
    </row>
    <row r="44444" spans="27:29" x14ac:dyDescent="0.2">
      <c r="AA44444" s="59"/>
      <c r="AB44444" s="59"/>
      <c r="AC44444" s="59"/>
    </row>
    <row r="44445" spans="27:29" x14ac:dyDescent="0.2">
      <c r="AA44445" s="59"/>
      <c r="AB44445" s="59"/>
      <c r="AC44445" s="59"/>
    </row>
    <row r="44446" spans="27:29" x14ac:dyDescent="0.2">
      <c r="AA44446" s="59"/>
      <c r="AB44446" s="59"/>
      <c r="AC44446" s="59"/>
    </row>
    <row r="44447" spans="27:29" x14ac:dyDescent="0.2">
      <c r="AA44447" s="59"/>
      <c r="AB44447" s="59"/>
      <c r="AC44447" s="59"/>
    </row>
    <row r="44448" spans="27:29" x14ac:dyDescent="0.2">
      <c r="AA44448" s="59"/>
      <c r="AB44448" s="59"/>
      <c r="AC44448" s="59"/>
    </row>
    <row r="44449" spans="27:29" x14ac:dyDescent="0.2">
      <c r="AA44449" s="59"/>
      <c r="AB44449" s="59"/>
      <c r="AC44449" s="59"/>
    </row>
    <row r="44450" spans="27:29" x14ac:dyDescent="0.2">
      <c r="AA44450" s="59"/>
      <c r="AB44450" s="59"/>
      <c r="AC44450" s="59"/>
    </row>
    <row r="44451" spans="27:29" x14ac:dyDescent="0.2">
      <c r="AA44451" s="59"/>
      <c r="AB44451" s="59"/>
      <c r="AC44451" s="59"/>
    </row>
    <row r="44452" spans="27:29" x14ac:dyDescent="0.2">
      <c r="AA44452" s="59"/>
      <c r="AB44452" s="59"/>
      <c r="AC44452" s="59"/>
    </row>
    <row r="44453" spans="27:29" x14ac:dyDescent="0.2">
      <c r="AA44453" s="59"/>
      <c r="AB44453" s="59"/>
      <c r="AC44453" s="59"/>
    </row>
    <row r="44454" spans="27:29" x14ac:dyDescent="0.2">
      <c r="AA44454" s="59"/>
      <c r="AB44454" s="59"/>
      <c r="AC44454" s="59"/>
    </row>
    <row r="44455" spans="27:29" x14ac:dyDescent="0.2">
      <c r="AA44455" s="59"/>
      <c r="AB44455" s="59"/>
      <c r="AC44455" s="59"/>
    </row>
    <row r="44456" spans="27:29" x14ac:dyDescent="0.2">
      <c r="AA44456" s="59"/>
      <c r="AB44456" s="59"/>
      <c r="AC44456" s="59"/>
    </row>
    <row r="44457" spans="27:29" x14ac:dyDescent="0.2">
      <c r="AA44457" s="59"/>
      <c r="AB44457" s="59"/>
      <c r="AC44457" s="59"/>
    </row>
    <row r="44458" spans="27:29" x14ac:dyDescent="0.2">
      <c r="AA44458" s="59"/>
      <c r="AB44458" s="59"/>
      <c r="AC44458" s="59"/>
    </row>
    <row r="44459" spans="27:29" x14ac:dyDescent="0.2">
      <c r="AA44459" s="59"/>
      <c r="AB44459" s="59"/>
      <c r="AC44459" s="59"/>
    </row>
    <row r="44460" spans="27:29" x14ac:dyDescent="0.2">
      <c r="AA44460" s="59"/>
      <c r="AB44460" s="59"/>
      <c r="AC44460" s="59"/>
    </row>
    <row r="44461" spans="27:29" x14ac:dyDescent="0.2">
      <c r="AA44461" s="59"/>
      <c r="AB44461" s="59"/>
      <c r="AC44461" s="59"/>
    </row>
    <row r="44462" spans="27:29" x14ac:dyDescent="0.2">
      <c r="AA44462" s="59"/>
      <c r="AB44462" s="59"/>
      <c r="AC44462" s="59"/>
    </row>
    <row r="44463" spans="27:29" x14ac:dyDescent="0.2">
      <c r="AA44463" s="59"/>
      <c r="AB44463" s="59"/>
      <c r="AC44463" s="59"/>
    </row>
    <row r="44464" spans="27:29" x14ac:dyDescent="0.2">
      <c r="AA44464" s="59"/>
      <c r="AB44464" s="59"/>
      <c r="AC44464" s="59"/>
    </row>
    <row r="44465" spans="27:29" x14ac:dyDescent="0.2">
      <c r="AA44465" s="59"/>
      <c r="AB44465" s="59"/>
      <c r="AC44465" s="59"/>
    </row>
    <row r="44466" spans="27:29" x14ac:dyDescent="0.2">
      <c r="AA44466" s="59"/>
      <c r="AB44466" s="59"/>
      <c r="AC44466" s="59"/>
    </row>
    <row r="44467" spans="27:29" x14ac:dyDescent="0.2">
      <c r="AA44467" s="59"/>
      <c r="AB44467" s="59"/>
      <c r="AC44467" s="59"/>
    </row>
    <row r="44468" spans="27:29" x14ac:dyDescent="0.2">
      <c r="AA44468" s="59"/>
      <c r="AB44468" s="59"/>
      <c r="AC44468" s="59"/>
    </row>
    <row r="44469" spans="27:29" x14ac:dyDescent="0.2">
      <c r="AA44469" s="59"/>
      <c r="AB44469" s="59"/>
      <c r="AC44469" s="59"/>
    </row>
    <row r="44470" spans="27:29" x14ac:dyDescent="0.2">
      <c r="AA44470" s="59"/>
      <c r="AB44470" s="59"/>
      <c r="AC44470" s="59"/>
    </row>
    <row r="44471" spans="27:29" x14ac:dyDescent="0.2">
      <c r="AA44471" s="59"/>
      <c r="AB44471" s="59"/>
      <c r="AC44471" s="59"/>
    </row>
    <row r="44472" spans="27:29" x14ac:dyDescent="0.2">
      <c r="AA44472" s="59"/>
      <c r="AB44472" s="59"/>
      <c r="AC44472" s="59"/>
    </row>
    <row r="44473" spans="27:29" x14ac:dyDescent="0.2">
      <c r="AA44473" s="59"/>
      <c r="AB44473" s="59"/>
      <c r="AC44473" s="59"/>
    </row>
    <row r="44474" spans="27:29" x14ac:dyDescent="0.2">
      <c r="AA44474" s="59"/>
      <c r="AB44474" s="59"/>
      <c r="AC44474" s="59"/>
    </row>
    <row r="44475" spans="27:29" x14ac:dyDescent="0.2">
      <c r="AA44475" s="59"/>
      <c r="AB44475" s="59"/>
      <c r="AC44475" s="59"/>
    </row>
    <row r="44476" spans="27:29" x14ac:dyDescent="0.2">
      <c r="AA44476" s="59"/>
      <c r="AB44476" s="59"/>
      <c r="AC44476" s="59"/>
    </row>
    <row r="44477" spans="27:29" x14ac:dyDescent="0.2">
      <c r="AA44477" s="59"/>
      <c r="AB44477" s="59"/>
      <c r="AC44477" s="59"/>
    </row>
    <row r="44478" spans="27:29" x14ac:dyDescent="0.2">
      <c r="AA44478" s="59"/>
      <c r="AB44478" s="59"/>
      <c r="AC44478" s="59"/>
    </row>
    <row r="44479" spans="27:29" x14ac:dyDescent="0.2">
      <c r="AA44479" s="59"/>
      <c r="AB44479" s="59"/>
      <c r="AC44479" s="59"/>
    </row>
    <row r="44480" spans="27:29" x14ac:dyDescent="0.2">
      <c r="AA44480" s="59"/>
      <c r="AB44480" s="59"/>
      <c r="AC44480" s="59"/>
    </row>
    <row r="44481" spans="27:29" x14ac:dyDescent="0.2">
      <c r="AA44481" s="59"/>
      <c r="AB44481" s="59"/>
      <c r="AC44481" s="59"/>
    </row>
    <row r="44482" spans="27:29" x14ac:dyDescent="0.2">
      <c r="AA44482" s="59"/>
      <c r="AB44482" s="59"/>
      <c r="AC44482" s="59"/>
    </row>
    <row r="44483" spans="27:29" x14ac:dyDescent="0.2">
      <c r="AA44483" s="59"/>
      <c r="AB44483" s="59"/>
      <c r="AC44483" s="59"/>
    </row>
    <row r="44484" spans="27:29" x14ac:dyDescent="0.2">
      <c r="AA44484" s="59"/>
      <c r="AB44484" s="59"/>
      <c r="AC44484" s="59"/>
    </row>
    <row r="44485" spans="27:29" x14ac:dyDescent="0.2">
      <c r="AA44485" s="59"/>
      <c r="AB44485" s="59"/>
      <c r="AC44485" s="59"/>
    </row>
    <row r="44486" spans="27:29" x14ac:dyDescent="0.2">
      <c r="AA44486" s="59"/>
      <c r="AB44486" s="59"/>
      <c r="AC44486" s="59"/>
    </row>
    <row r="44487" spans="27:29" x14ac:dyDescent="0.2">
      <c r="AA44487" s="59"/>
      <c r="AB44487" s="59"/>
      <c r="AC44487" s="59"/>
    </row>
    <row r="44488" spans="27:29" x14ac:dyDescent="0.2">
      <c r="AA44488" s="59"/>
      <c r="AB44488" s="59"/>
      <c r="AC44488" s="59"/>
    </row>
    <row r="44489" spans="27:29" x14ac:dyDescent="0.2">
      <c r="AA44489" s="59"/>
      <c r="AB44489" s="59"/>
      <c r="AC44489" s="59"/>
    </row>
    <row r="44490" spans="27:29" x14ac:dyDescent="0.2">
      <c r="AA44490" s="59"/>
      <c r="AB44490" s="59"/>
      <c r="AC44490" s="59"/>
    </row>
    <row r="44491" spans="27:29" x14ac:dyDescent="0.2">
      <c r="AA44491" s="59"/>
      <c r="AB44491" s="59"/>
      <c r="AC44491" s="59"/>
    </row>
    <row r="44492" spans="27:29" x14ac:dyDescent="0.2">
      <c r="AA44492" s="59"/>
      <c r="AB44492" s="59"/>
      <c r="AC44492" s="59"/>
    </row>
    <row r="44493" spans="27:29" x14ac:dyDescent="0.2">
      <c r="AA44493" s="59"/>
      <c r="AB44493" s="59"/>
      <c r="AC44493" s="59"/>
    </row>
    <row r="44494" spans="27:29" x14ac:dyDescent="0.2">
      <c r="AA44494" s="59"/>
      <c r="AB44494" s="59"/>
      <c r="AC44494" s="59"/>
    </row>
    <row r="44495" spans="27:29" x14ac:dyDescent="0.2">
      <c r="AA44495" s="59"/>
      <c r="AB44495" s="59"/>
      <c r="AC44495" s="59"/>
    </row>
    <row r="44496" spans="27:29" x14ac:dyDescent="0.2">
      <c r="AA44496" s="59"/>
      <c r="AB44496" s="59"/>
      <c r="AC44496" s="59"/>
    </row>
    <row r="44497" spans="27:29" x14ac:dyDescent="0.2">
      <c r="AA44497" s="59"/>
      <c r="AB44497" s="59"/>
      <c r="AC44497" s="59"/>
    </row>
    <row r="44498" spans="27:29" x14ac:dyDescent="0.2">
      <c r="AA44498" s="59"/>
      <c r="AB44498" s="59"/>
      <c r="AC44498" s="59"/>
    </row>
    <row r="44499" spans="27:29" x14ac:dyDescent="0.2">
      <c r="AA44499" s="59"/>
      <c r="AB44499" s="59"/>
      <c r="AC44499" s="59"/>
    </row>
    <row r="44500" spans="27:29" x14ac:dyDescent="0.2">
      <c r="AA44500" s="59"/>
      <c r="AB44500" s="59"/>
      <c r="AC44500" s="59"/>
    </row>
    <row r="44501" spans="27:29" x14ac:dyDescent="0.2">
      <c r="AA44501" s="59"/>
      <c r="AB44501" s="59"/>
      <c r="AC44501" s="59"/>
    </row>
    <row r="44502" spans="27:29" x14ac:dyDescent="0.2">
      <c r="AA44502" s="59"/>
      <c r="AB44502" s="59"/>
      <c r="AC44502" s="59"/>
    </row>
    <row r="44503" spans="27:29" x14ac:dyDescent="0.2">
      <c r="AA44503" s="59"/>
      <c r="AB44503" s="59"/>
      <c r="AC44503" s="59"/>
    </row>
    <row r="44504" spans="27:29" x14ac:dyDescent="0.2">
      <c r="AA44504" s="59"/>
      <c r="AB44504" s="59"/>
      <c r="AC44504" s="59"/>
    </row>
    <row r="44505" spans="27:29" x14ac:dyDescent="0.2">
      <c r="AA44505" s="59"/>
      <c r="AB44505" s="59"/>
      <c r="AC44505" s="59"/>
    </row>
    <row r="44506" spans="27:29" x14ac:dyDescent="0.2">
      <c r="AA44506" s="59"/>
      <c r="AB44506" s="59"/>
      <c r="AC44506" s="59"/>
    </row>
    <row r="44507" spans="27:29" x14ac:dyDescent="0.2">
      <c r="AA44507" s="59"/>
      <c r="AB44507" s="59"/>
      <c r="AC44507" s="59"/>
    </row>
    <row r="44508" spans="27:29" x14ac:dyDescent="0.2">
      <c r="AA44508" s="59"/>
      <c r="AB44508" s="59"/>
      <c r="AC44508" s="59"/>
    </row>
    <row r="44509" spans="27:29" x14ac:dyDescent="0.2">
      <c r="AA44509" s="59"/>
      <c r="AB44509" s="59"/>
      <c r="AC44509" s="59"/>
    </row>
    <row r="44510" spans="27:29" x14ac:dyDescent="0.2">
      <c r="AA44510" s="59"/>
      <c r="AB44510" s="59"/>
      <c r="AC44510" s="59"/>
    </row>
    <row r="44511" spans="27:29" x14ac:dyDescent="0.2">
      <c r="AA44511" s="59"/>
      <c r="AB44511" s="59"/>
      <c r="AC44511" s="59"/>
    </row>
    <row r="44512" spans="27:29" x14ac:dyDescent="0.2">
      <c r="AA44512" s="59"/>
      <c r="AB44512" s="59"/>
      <c r="AC44512" s="59"/>
    </row>
    <row r="44513" spans="27:29" x14ac:dyDescent="0.2">
      <c r="AA44513" s="59"/>
      <c r="AB44513" s="59"/>
      <c r="AC44513" s="59"/>
    </row>
    <row r="44514" spans="27:29" x14ac:dyDescent="0.2">
      <c r="AA44514" s="59"/>
      <c r="AB44514" s="59"/>
      <c r="AC44514" s="59"/>
    </row>
    <row r="44515" spans="27:29" x14ac:dyDescent="0.2">
      <c r="AA44515" s="59"/>
      <c r="AB44515" s="59"/>
      <c r="AC44515" s="59"/>
    </row>
    <row r="44516" spans="27:29" x14ac:dyDescent="0.2">
      <c r="AA44516" s="59"/>
      <c r="AB44516" s="59"/>
      <c r="AC44516" s="59"/>
    </row>
    <row r="44517" spans="27:29" x14ac:dyDescent="0.2">
      <c r="AA44517" s="59"/>
      <c r="AB44517" s="59"/>
      <c r="AC44517" s="59"/>
    </row>
    <row r="44518" spans="27:29" x14ac:dyDescent="0.2">
      <c r="AA44518" s="59"/>
      <c r="AB44518" s="59"/>
      <c r="AC44518" s="59"/>
    </row>
    <row r="44519" spans="27:29" x14ac:dyDescent="0.2">
      <c r="AA44519" s="59"/>
      <c r="AB44519" s="59"/>
      <c r="AC44519" s="59"/>
    </row>
    <row r="44520" spans="27:29" x14ac:dyDescent="0.2">
      <c r="AA44520" s="59"/>
      <c r="AB44520" s="59"/>
      <c r="AC44520" s="59"/>
    </row>
    <row r="44521" spans="27:29" x14ac:dyDescent="0.2">
      <c r="AA44521" s="59"/>
      <c r="AB44521" s="59"/>
      <c r="AC44521" s="59"/>
    </row>
    <row r="44522" spans="27:29" x14ac:dyDescent="0.2">
      <c r="AA44522" s="59"/>
      <c r="AB44522" s="59"/>
      <c r="AC44522" s="59"/>
    </row>
    <row r="44523" spans="27:29" x14ac:dyDescent="0.2">
      <c r="AA44523" s="59"/>
      <c r="AB44523" s="59"/>
      <c r="AC44523" s="59"/>
    </row>
    <row r="44524" spans="27:29" x14ac:dyDescent="0.2">
      <c r="AA44524" s="59"/>
      <c r="AB44524" s="59"/>
      <c r="AC44524" s="59"/>
    </row>
    <row r="44525" spans="27:29" x14ac:dyDescent="0.2">
      <c r="AA44525" s="59"/>
      <c r="AB44525" s="59"/>
      <c r="AC44525" s="59"/>
    </row>
    <row r="44526" spans="27:29" x14ac:dyDescent="0.2">
      <c r="AA44526" s="59"/>
      <c r="AB44526" s="59"/>
      <c r="AC44526" s="59"/>
    </row>
    <row r="44527" spans="27:29" x14ac:dyDescent="0.2">
      <c r="AA44527" s="59"/>
      <c r="AB44527" s="59"/>
      <c r="AC44527" s="59"/>
    </row>
    <row r="44528" spans="27:29" x14ac:dyDescent="0.2">
      <c r="AA44528" s="59"/>
      <c r="AB44528" s="59"/>
      <c r="AC44528" s="59"/>
    </row>
    <row r="44529" spans="27:29" x14ac:dyDescent="0.2">
      <c r="AA44529" s="59"/>
      <c r="AB44529" s="59"/>
      <c r="AC44529" s="59"/>
    </row>
    <row r="44530" spans="27:29" x14ac:dyDescent="0.2">
      <c r="AA44530" s="59"/>
      <c r="AB44530" s="59"/>
      <c r="AC44530" s="59"/>
    </row>
    <row r="44531" spans="27:29" x14ac:dyDescent="0.2">
      <c r="AA44531" s="59"/>
      <c r="AB44531" s="59"/>
      <c r="AC44531" s="59"/>
    </row>
    <row r="44532" spans="27:29" x14ac:dyDescent="0.2">
      <c r="AA44532" s="59"/>
      <c r="AB44532" s="59"/>
      <c r="AC44532" s="59"/>
    </row>
    <row r="44533" spans="27:29" x14ac:dyDescent="0.2">
      <c r="AA44533" s="59"/>
      <c r="AB44533" s="59"/>
      <c r="AC44533" s="59"/>
    </row>
    <row r="44534" spans="27:29" x14ac:dyDescent="0.2">
      <c r="AA44534" s="59"/>
      <c r="AB44534" s="59"/>
      <c r="AC44534" s="59"/>
    </row>
    <row r="44535" spans="27:29" x14ac:dyDescent="0.2">
      <c r="AA44535" s="59"/>
      <c r="AB44535" s="59"/>
      <c r="AC44535" s="59"/>
    </row>
    <row r="44536" spans="27:29" x14ac:dyDescent="0.2">
      <c r="AA44536" s="59"/>
      <c r="AB44536" s="59"/>
      <c r="AC44536" s="59"/>
    </row>
    <row r="44537" spans="27:29" x14ac:dyDescent="0.2">
      <c r="AA44537" s="59"/>
      <c r="AB44537" s="59"/>
      <c r="AC44537" s="59"/>
    </row>
    <row r="44538" spans="27:29" x14ac:dyDescent="0.2">
      <c r="AA44538" s="59"/>
      <c r="AB44538" s="59"/>
      <c r="AC44538" s="59"/>
    </row>
    <row r="44539" spans="27:29" x14ac:dyDescent="0.2">
      <c r="AA44539" s="59"/>
      <c r="AB44539" s="59"/>
      <c r="AC44539" s="59"/>
    </row>
    <row r="44540" spans="27:29" x14ac:dyDescent="0.2">
      <c r="AA44540" s="59"/>
      <c r="AB44540" s="59"/>
      <c r="AC44540" s="59"/>
    </row>
    <row r="44541" spans="27:29" x14ac:dyDescent="0.2">
      <c r="AA44541" s="59"/>
      <c r="AB44541" s="59"/>
      <c r="AC44541" s="59"/>
    </row>
    <row r="44542" spans="27:29" x14ac:dyDescent="0.2">
      <c r="AA44542" s="59"/>
      <c r="AB44542" s="59"/>
      <c r="AC44542" s="59"/>
    </row>
    <row r="44543" spans="27:29" x14ac:dyDescent="0.2">
      <c r="AA44543" s="59"/>
      <c r="AB44543" s="59"/>
      <c r="AC44543" s="59"/>
    </row>
    <row r="44544" spans="27:29" x14ac:dyDescent="0.2">
      <c r="AA44544" s="59"/>
      <c r="AB44544" s="59"/>
      <c r="AC44544" s="59"/>
    </row>
    <row r="44545" spans="27:29" x14ac:dyDescent="0.2">
      <c r="AA44545" s="59"/>
      <c r="AB44545" s="59"/>
      <c r="AC44545" s="59"/>
    </row>
    <row r="44546" spans="27:29" x14ac:dyDescent="0.2">
      <c r="AA44546" s="59"/>
      <c r="AB44546" s="59"/>
      <c r="AC44546" s="59"/>
    </row>
    <row r="44547" spans="27:29" x14ac:dyDescent="0.2">
      <c r="AA44547" s="59"/>
      <c r="AB44547" s="59"/>
      <c r="AC44547" s="59"/>
    </row>
    <row r="44548" spans="27:29" x14ac:dyDescent="0.2">
      <c r="AA44548" s="59"/>
      <c r="AB44548" s="59"/>
      <c r="AC44548" s="59"/>
    </row>
    <row r="44549" spans="27:29" x14ac:dyDescent="0.2">
      <c r="AA44549" s="59"/>
      <c r="AB44549" s="59"/>
      <c r="AC44549" s="59"/>
    </row>
    <row r="44550" spans="27:29" x14ac:dyDescent="0.2">
      <c r="AA44550" s="59"/>
      <c r="AB44550" s="59"/>
      <c r="AC44550" s="59"/>
    </row>
    <row r="44551" spans="27:29" x14ac:dyDescent="0.2">
      <c r="AA44551" s="59"/>
      <c r="AB44551" s="59"/>
      <c r="AC44551" s="59"/>
    </row>
    <row r="44552" spans="27:29" x14ac:dyDescent="0.2">
      <c r="AA44552" s="59"/>
      <c r="AB44552" s="59"/>
      <c r="AC44552" s="59"/>
    </row>
    <row r="44553" spans="27:29" x14ac:dyDescent="0.2">
      <c r="AA44553" s="59"/>
      <c r="AB44553" s="59"/>
      <c r="AC44553" s="59"/>
    </row>
    <row r="44554" spans="27:29" x14ac:dyDescent="0.2">
      <c r="AA44554" s="59"/>
      <c r="AB44554" s="59"/>
      <c r="AC44554" s="59"/>
    </row>
    <row r="44555" spans="27:29" x14ac:dyDescent="0.2">
      <c r="AA44555" s="59"/>
      <c r="AB44555" s="59"/>
      <c r="AC44555" s="59"/>
    </row>
    <row r="44556" spans="27:29" x14ac:dyDescent="0.2">
      <c r="AA44556" s="59"/>
      <c r="AB44556" s="59"/>
      <c r="AC44556" s="59"/>
    </row>
    <row r="44557" spans="27:29" x14ac:dyDescent="0.2">
      <c r="AA44557" s="59"/>
      <c r="AB44557" s="59"/>
      <c r="AC44557" s="59"/>
    </row>
    <row r="44558" spans="27:29" x14ac:dyDescent="0.2">
      <c r="AA44558" s="59"/>
      <c r="AB44558" s="59"/>
      <c r="AC44558" s="59"/>
    </row>
    <row r="44559" spans="27:29" x14ac:dyDescent="0.2">
      <c r="AA44559" s="59"/>
      <c r="AB44559" s="59"/>
      <c r="AC44559" s="59"/>
    </row>
    <row r="44560" spans="27:29" x14ac:dyDescent="0.2">
      <c r="AA44560" s="59"/>
      <c r="AB44560" s="59"/>
      <c r="AC44560" s="59"/>
    </row>
    <row r="44561" spans="27:29" x14ac:dyDescent="0.2">
      <c r="AA44561" s="59"/>
      <c r="AB44561" s="59"/>
      <c r="AC44561" s="59"/>
    </row>
    <row r="44562" spans="27:29" x14ac:dyDescent="0.2">
      <c r="AA44562" s="59"/>
      <c r="AB44562" s="59"/>
      <c r="AC44562" s="59"/>
    </row>
    <row r="44563" spans="27:29" x14ac:dyDescent="0.2">
      <c r="AA44563" s="59"/>
      <c r="AB44563" s="59"/>
      <c r="AC44563" s="59"/>
    </row>
    <row r="44564" spans="27:29" x14ac:dyDescent="0.2">
      <c r="AA44564" s="59"/>
      <c r="AB44564" s="59"/>
      <c r="AC44564" s="59"/>
    </row>
    <row r="44565" spans="27:29" x14ac:dyDescent="0.2">
      <c r="AA44565" s="59"/>
      <c r="AB44565" s="59"/>
      <c r="AC44565" s="59"/>
    </row>
    <row r="44566" spans="27:29" x14ac:dyDescent="0.2">
      <c r="AA44566" s="59"/>
      <c r="AB44566" s="59"/>
      <c r="AC44566" s="59"/>
    </row>
    <row r="44567" spans="27:29" x14ac:dyDescent="0.2">
      <c r="AA44567" s="59"/>
      <c r="AB44567" s="59"/>
      <c r="AC44567" s="59"/>
    </row>
    <row r="44568" spans="27:29" x14ac:dyDescent="0.2">
      <c r="AA44568" s="59"/>
      <c r="AB44568" s="59"/>
      <c r="AC44568" s="59"/>
    </row>
    <row r="44569" spans="27:29" x14ac:dyDescent="0.2">
      <c r="AA44569" s="59"/>
      <c r="AB44569" s="59"/>
      <c r="AC44569" s="59"/>
    </row>
    <row r="44570" spans="27:29" x14ac:dyDescent="0.2">
      <c r="AA44570" s="59"/>
      <c r="AB44570" s="59"/>
      <c r="AC44570" s="59"/>
    </row>
    <row r="44571" spans="27:29" x14ac:dyDescent="0.2">
      <c r="AA44571" s="59"/>
      <c r="AB44571" s="59"/>
      <c r="AC44571" s="59"/>
    </row>
    <row r="44572" spans="27:29" x14ac:dyDescent="0.2">
      <c r="AA44572" s="59"/>
      <c r="AB44572" s="59"/>
      <c r="AC44572" s="59"/>
    </row>
    <row r="44573" spans="27:29" x14ac:dyDescent="0.2">
      <c r="AA44573" s="59"/>
      <c r="AB44573" s="59"/>
      <c r="AC44573" s="59"/>
    </row>
    <row r="44574" spans="27:29" x14ac:dyDescent="0.2">
      <c r="AA44574" s="59"/>
      <c r="AB44574" s="59"/>
      <c r="AC44574" s="59"/>
    </row>
    <row r="44575" spans="27:29" x14ac:dyDescent="0.2">
      <c r="AA44575" s="59"/>
      <c r="AB44575" s="59"/>
      <c r="AC44575" s="59"/>
    </row>
    <row r="44576" spans="27:29" x14ac:dyDescent="0.2">
      <c r="AA44576" s="59"/>
      <c r="AB44576" s="59"/>
      <c r="AC44576" s="59"/>
    </row>
    <row r="44577" spans="27:29" x14ac:dyDescent="0.2">
      <c r="AA44577" s="59"/>
      <c r="AB44577" s="59"/>
      <c r="AC44577" s="59"/>
    </row>
    <row r="44578" spans="27:29" x14ac:dyDescent="0.2">
      <c r="AA44578" s="59"/>
      <c r="AB44578" s="59"/>
      <c r="AC44578" s="59"/>
    </row>
    <row r="44579" spans="27:29" x14ac:dyDescent="0.2">
      <c r="AA44579" s="59"/>
      <c r="AB44579" s="59"/>
      <c r="AC44579" s="59"/>
    </row>
    <row r="44580" spans="27:29" x14ac:dyDescent="0.2">
      <c r="AA44580" s="59"/>
      <c r="AB44580" s="59"/>
      <c r="AC44580" s="59"/>
    </row>
    <row r="44581" spans="27:29" x14ac:dyDescent="0.2">
      <c r="AA44581" s="59"/>
      <c r="AB44581" s="59"/>
      <c r="AC44581" s="59"/>
    </row>
    <row r="44582" spans="27:29" x14ac:dyDescent="0.2">
      <c r="AA44582" s="59"/>
      <c r="AB44582" s="59"/>
      <c r="AC44582" s="59"/>
    </row>
    <row r="44583" spans="27:29" x14ac:dyDescent="0.2">
      <c r="AA44583" s="59"/>
      <c r="AB44583" s="59"/>
      <c r="AC44583" s="59"/>
    </row>
    <row r="44584" spans="27:29" x14ac:dyDescent="0.2">
      <c r="AA44584" s="59"/>
      <c r="AB44584" s="59"/>
      <c r="AC44584" s="59"/>
    </row>
    <row r="44585" spans="27:29" x14ac:dyDescent="0.2">
      <c r="AA44585" s="59"/>
      <c r="AB44585" s="59"/>
      <c r="AC44585" s="59"/>
    </row>
    <row r="44586" spans="27:29" x14ac:dyDescent="0.2">
      <c r="AA44586" s="59"/>
      <c r="AB44586" s="59"/>
      <c r="AC44586" s="59"/>
    </row>
    <row r="44587" spans="27:29" x14ac:dyDescent="0.2">
      <c r="AA44587" s="59"/>
      <c r="AB44587" s="59"/>
      <c r="AC44587" s="59"/>
    </row>
    <row r="44588" spans="27:29" x14ac:dyDescent="0.2">
      <c r="AA44588" s="59"/>
      <c r="AB44588" s="59"/>
      <c r="AC44588" s="59"/>
    </row>
    <row r="44589" spans="27:29" x14ac:dyDescent="0.2">
      <c r="AA44589" s="59"/>
      <c r="AB44589" s="59"/>
      <c r="AC44589" s="59"/>
    </row>
    <row r="44590" spans="27:29" x14ac:dyDescent="0.2">
      <c r="AA44590" s="59"/>
      <c r="AB44590" s="59"/>
      <c r="AC44590" s="59"/>
    </row>
    <row r="44591" spans="27:29" x14ac:dyDescent="0.2">
      <c r="AA44591" s="59"/>
      <c r="AB44591" s="59"/>
      <c r="AC44591" s="59"/>
    </row>
    <row r="44592" spans="27:29" x14ac:dyDescent="0.2">
      <c r="AA44592" s="59"/>
      <c r="AB44592" s="59"/>
      <c r="AC44592" s="59"/>
    </row>
    <row r="44593" spans="27:29" x14ac:dyDescent="0.2">
      <c r="AA44593" s="59"/>
      <c r="AB44593" s="59"/>
      <c r="AC44593" s="59"/>
    </row>
    <row r="44594" spans="27:29" x14ac:dyDescent="0.2">
      <c r="AA44594" s="59"/>
      <c r="AB44594" s="59"/>
      <c r="AC44594" s="59"/>
    </row>
    <row r="44595" spans="27:29" x14ac:dyDescent="0.2">
      <c r="AA44595" s="59"/>
      <c r="AB44595" s="59"/>
      <c r="AC44595" s="59"/>
    </row>
    <row r="44596" spans="27:29" x14ac:dyDescent="0.2">
      <c r="AA44596" s="59"/>
      <c r="AB44596" s="59"/>
      <c r="AC44596" s="59"/>
    </row>
    <row r="44597" spans="27:29" x14ac:dyDescent="0.2">
      <c r="AA44597" s="59"/>
      <c r="AB44597" s="59"/>
      <c r="AC44597" s="59"/>
    </row>
    <row r="44598" spans="27:29" x14ac:dyDescent="0.2">
      <c r="AA44598" s="59"/>
      <c r="AB44598" s="59"/>
      <c r="AC44598" s="59"/>
    </row>
    <row r="44599" spans="27:29" x14ac:dyDescent="0.2">
      <c r="AA44599" s="59"/>
      <c r="AB44599" s="59"/>
      <c r="AC44599" s="59"/>
    </row>
    <row r="44600" spans="27:29" x14ac:dyDescent="0.2">
      <c r="AA44600" s="59"/>
      <c r="AB44600" s="59"/>
      <c r="AC44600" s="59"/>
    </row>
    <row r="44601" spans="27:29" x14ac:dyDescent="0.2">
      <c r="AA44601" s="59"/>
      <c r="AB44601" s="59"/>
      <c r="AC44601" s="59"/>
    </row>
    <row r="44602" spans="27:29" x14ac:dyDescent="0.2">
      <c r="AA44602" s="59"/>
      <c r="AB44602" s="59"/>
      <c r="AC44602" s="59"/>
    </row>
    <row r="44603" spans="27:29" x14ac:dyDescent="0.2">
      <c r="AA44603" s="59"/>
      <c r="AB44603" s="59"/>
      <c r="AC44603" s="59"/>
    </row>
    <row r="44604" spans="27:29" x14ac:dyDescent="0.2">
      <c r="AA44604" s="59"/>
      <c r="AB44604" s="59"/>
      <c r="AC44604" s="59"/>
    </row>
    <row r="44605" spans="27:29" x14ac:dyDescent="0.2">
      <c r="AA44605" s="59"/>
      <c r="AB44605" s="59"/>
      <c r="AC44605" s="59"/>
    </row>
    <row r="44606" spans="27:29" x14ac:dyDescent="0.2">
      <c r="AA44606" s="59"/>
      <c r="AB44606" s="59"/>
      <c r="AC44606" s="59"/>
    </row>
    <row r="44607" spans="27:29" x14ac:dyDescent="0.2">
      <c r="AA44607" s="59"/>
      <c r="AB44607" s="59"/>
      <c r="AC44607" s="59"/>
    </row>
    <row r="44608" spans="27:29" x14ac:dyDescent="0.2">
      <c r="AA44608" s="59"/>
      <c r="AB44608" s="59"/>
      <c r="AC44608" s="59"/>
    </row>
    <row r="44609" spans="27:29" x14ac:dyDescent="0.2">
      <c r="AA44609" s="59"/>
      <c r="AB44609" s="59"/>
      <c r="AC44609" s="59"/>
    </row>
    <row r="44610" spans="27:29" x14ac:dyDescent="0.2">
      <c r="AA44610" s="59"/>
      <c r="AB44610" s="59"/>
      <c r="AC44610" s="59"/>
    </row>
    <row r="44611" spans="27:29" x14ac:dyDescent="0.2">
      <c r="AA44611" s="59"/>
      <c r="AB44611" s="59"/>
      <c r="AC44611" s="59"/>
    </row>
    <row r="44612" spans="27:29" x14ac:dyDescent="0.2">
      <c r="AA44612" s="59"/>
      <c r="AB44612" s="59"/>
      <c r="AC44612" s="59"/>
    </row>
    <row r="44613" spans="27:29" x14ac:dyDescent="0.2">
      <c r="AA44613" s="59"/>
      <c r="AB44613" s="59"/>
      <c r="AC44613" s="59"/>
    </row>
    <row r="44614" spans="27:29" x14ac:dyDescent="0.2">
      <c r="AA44614" s="59"/>
      <c r="AB44614" s="59"/>
      <c r="AC44614" s="59"/>
    </row>
    <row r="44615" spans="27:29" x14ac:dyDescent="0.2">
      <c r="AA44615" s="59"/>
      <c r="AB44615" s="59"/>
      <c r="AC44615" s="59"/>
    </row>
    <row r="44616" spans="27:29" x14ac:dyDescent="0.2">
      <c r="AA44616" s="59"/>
      <c r="AB44616" s="59"/>
      <c r="AC44616" s="59"/>
    </row>
    <row r="44617" spans="27:29" x14ac:dyDescent="0.2">
      <c r="AA44617" s="59"/>
      <c r="AB44617" s="59"/>
      <c r="AC44617" s="59"/>
    </row>
    <row r="44618" spans="27:29" x14ac:dyDescent="0.2">
      <c r="AA44618" s="59"/>
      <c r="AB44618" s="59"/>
      <c r="AC44618" s="59"/>
    </row>
    <row r="44619" spans="27:29" x14ac:dyDescent="0.2">
      <c r="AA44619" s="59"/>
      <c r="AB44619" s="59"/>
      <c r="AC44619" s="59"/>
    </row>
    <row r="44620" spans="27:29" x14ac:dyDescent="0.2">
      <c r="AA44620" s="59"/>
      <c r="AB44620" s="59"/>
      <c r="AC44620" s="59"/>
    </row>
    <row r="44621" spans="27:29" x14ac:dyDescent="0.2">
      <c r="AA44621" s="59"/>
      <c r="AB44621" s="59"/>
      <c r="AC44621" s="59"/>
    </row>
    <row r="44622" spans="27:29" x14ac:dyDescent="0.2">
      <c r="AA44622" s="59"/>
      <c r="AB44622" s="59"/>
      <c r="AC44622" s="59"/>
    </row>
    <row r="44623" spans="27:29" x14ac:dyDescent="0.2">
      <c r="AA44623" s="59"/>
      <c r="AB44623" s="59"/>
      <c r="AC44623" s="59"/>
    </row>
    <row r="44624" spans="27:29" x14ac:dyDescent="0.2">
      <c r="AA44624" s="59"/>
      <c r="AB44624" s="59"/>
      <c r="AC44624" s="59"/>
    </row>
    <row r="44625" spans="27:29" x14ac:dyDescent="0.2">
      <c r="AA44625" s="59"/>
      <c r="AB44625" s="59"/>
      <c r="AC44625" s="59"/>
    </row>
    <row r="44626" spans="27:29" x14ac:dyDescent="0.2">
      <c r="AA44626" s="59"/>
      <c r="AB44626" s="59"/>
      <c r="AC44626" s="59"/>
    </row>
    <row r="44627" spans="27:29" x14ac:dyDescent="0.2">
      <c r="AA44627" s="59"/>
      <c r="AB44627" s="59"/>
      <c r="AC44627" s="59"/>
    </row>
    <row r="44628" spans="27:29" x14ac:dyDescent="0.2">
      <c r="AA44628" s="59"/>
      <c r="AB44628" s="59"/>
      <c r="AC44628" s="59"/>
    </row>
    <row r="44629" spans="27:29" x14ac:dyDescent="0.2">
      <c r="AA44629" s="59"/>
      <c r="AB44629" s="59"/>
      <c r="AC44629" s="59"/>
    </row>
    <row r="44630" spans="27:29" x14ac:dyDescent="0.2">
      <c r="AA44630" s="59"/>
      <c r="AB44630" s="59"/>
      <c r="AC44630" s="59"/>
    </row>
    <row r="44631" spans="27:29" x14ac:dyDescent="0.2">
      <c r="AA44631" s="59"/>
      <c r="AB44631" s="59"/>
      <c r="AC44631" s="59"/>
    </row>
    <row r="44632" spans="27:29" x14ac:dyDescent="0.2">
      <c r="AA44632" s="59"/>
      <c r="AB44632" s="59"/>
      <c r="AC44632" s="59"/>
    </row>
    <row r="44633" spans="27:29" x14ac:dyDescent="0.2">
      <c r="AA44633" s="59"/>
      <c r="AB44633" s="59"/>
      <c r="AC44633" s="59"/>
    </row>
    <row r="44634" spans="27:29" x14ac:dyDescent="0.2">
      <c r="AA44634" s="59"/>
      <c r="AB44634" s="59"/>
      <c r="AC44634" s="59"/>
    </row>
    <row r="44635" spans="27:29" x14ac:dyDescent="0.2">
      <c r="AA44635" s="59"/>
      <c r="AB44635" s="59"/>
      <c r="AC44635" s="59"/>
    </row>
    <row r="44636" spans="27:29" x14ac:dyDescent="0.2">
      <c r="AA44636" s="59"/>
      <c r="AB44636" s="59"/>
      <c r="AC44636" s="59"/>
    </row>
    <row r="44637" spans="27:29" x14ac:dyDescent="0.2">
      <c r="AA44637" s="59"/>
      <c r="AB44637" s="59"/>
      <c r="AC44637" s="59"/>
    </row>
    <row r="44638" spans="27:29" x14ac:dyDescent="0.2">
      <c r="AA44638" s="59"/>
      <c r="AB44638" s="59"/>
      <c r="AC44638" s="59"/>
    </row>
    <row r="44639" spans="27:29" x14ac:dyDescent="0.2">
      <c r="AA44639" s="59"/>
      <c r="AB44639" s="59"/>
      <c r="AC44639" s="59"/>
    </row>
    <row r="44640" spans="27:29" x14ac:dyDescent="0.2">
      <c r="AA44640" s="59"/>
      <c r="AB44640" s="59"/>
      <c r="AC44640" s="59"/>
    </row>
    <row r="44641" spans="27:29" x14ac:dyDescent="0.2">
      <c r="AA44641" s="59"/>
      <c r="AB44641" s="59"/>
      <c r="AC44641" s="59"/>
    </row>
    <row r="44642" spans="27:29" x14ac:dyDescent="0.2">
      <c r="AA44642" s="59"/>
      <c r="AB44642" s="59"/>
      <c r="AC44642" s="59"/>
    </row>
    <row r="44643" spans="27:29" x14ac:dyDescent="0.2">
      <c r="AA44643" s="59"/>
      <c r="AB44643" s="59"/>
      <c r="AC44643" s="59"/>
    </row>
    <row r="44644" spans="27:29" x14ac:dyDescent="0.2">
      <c r="AA44644" s="59"/>
      <c r="AB44644" s="59"/>
      <c r="AC44644" s="59"/>
    </row>
    <row r="44645" spans="27:29" x14ac:dyDescent="0.2">
      <c r="AA44645" s="59"/>
      <c r="AB44645" s="59"/>
      <c r="AC44645" s="59"/>
    </row>
    <row r="44646" spans="27:29" x14ac:dyDescent="0.2">
      <c r="AA44646" s="59"/>
      <c r="AB44646" s="59"/>
      <c r="AC44646" s="59"/>
    </row>
    <row r="44647" spans="27:29" x14ac:dyDescent="0.2">
      <c r="AA44647" s="59"/>
      <c r="AB44647" s="59"/>
      <c r="AC44647" s="59"/>
    </row>
    <row r="44648" spans="27:29" x14ac:dyDescent="0.2">
      <c r="AA44648" s="59"/>
      <c r="AB44648" s="59"/>
      <c r="AC44648" s="59"/>
    </row>
    <row r="44649" spans="27:29" x14ac:dyDescent="0.2">
      <c r="AA44649" s="59"/>
      <c r="AB44649" s="59"/>
      <c r="AC44649" s="59"/>
    </row>
    <row r="44650" spans="27:29" x14ac:dyDescent="0.2">
      <c r="AA44650" s="59"/>
      <c r="AB44650" s="59"/>
      <c r="AC44650" s="59"/>
    </row>
    <row r="44651" spans="27:29" x14ac:dyDescent="0.2">
      <c r="AA44651" s="59"/>
      <c r="AB44651" s="59"/>
      <c r="AC44651" s="59"/>
    </row>
    <row r="44652" spans="27:29" x14ac:dyDescent="0.2">
      <c r="AA44652" s="59"/>
      <c r="AB44652" s="59"/>
      <c r="AC44652" s="59"/>
    </row>
    <row r="44653" spans="27:29" x14ac:dyDescent="0.2">
      <c r="AA44653" s="59"/>
      <c r="AB44653" s="59"/>
      <c r="AC44653" s="59"/>
    </row>
    <row r="44654" spans="27:29" x14ac:dyDescent="0.2">
      <c r="AA44654" s="59"/>
      <c r="AB44654" s="59"/>
      <c r="AC44654" s="59"/>
    </row>
    <row r="44655" spans="27:29" x14ac:dyDescent="0.2">
      <c r="AA44655" s="59"/>
      <c r="AB44655" s="59"/>
      <c r="AC44655" s="59"/>
    </row>
    <row r="44656" spans="27:29" x14ac:dyDescent="0.2">
      <c r="AA44656" s="59"/>
      <c r="AB44656" s="59"/>
      <c r="AC44656" s="59"/>
    </row>
    <row r="44657" spans="27:29" x14ac:dyDescent="0.2">
      <c r="AA44657" s="59"/>
      <c r="AB44657" s="59"/>
      <c r="AC44657" s="59"/>
    </row>
    <row r="44658" spans="27:29" x14ac:dyDescent="0.2">
      <c r="AA44658" s="59"/>
      <c r="AB44658" s="59"/>
      <c r="AC44658" s="59"/>
    </row>
    <row r="44659" spans="27:29" x14ac:dyDescent="0.2">
      <c r="AA44659" s="59"/>
      <c r="AB44659" s="59"/>
      <c r="AC44659" s="59"/>
    </row>
    <row r="44660" spans="27:29" x14ac:dyDescent="0.2">
      <c r="AA44660" s="59"/>
      <c r="AB44660" s="59"/>
      <c r="AC44660" s="59"/>
    </row>
    <row r="44661" spans="27:29" x14ac:dyDescent="0.2">
      <c r="AA44661" s="59"/>
      <c r="AB44661" s="59"/>
      <c r="AC44661" s="59"/>
    </row>
    <row r="44662" spans="27:29" x14ac:dyDescent="0.2">
      <c r="AA44662" s="59"/>
      <c r="AB44662" s="59"/>
      <c r="AC44662" s="59"/>
    </row>
    <row r="44663" spans="27:29" x14ac:dyDescent="0.2">
      <c r="AA44663" s="59"/>
      <c r="AB44663" s="59"/>
      <c r="AC44663" s="59"/>
    </row>
    <row r="44664" spans="27:29" x14ac:dyDescent="0.2">
      <c r="AA44664" s="59"/>
      <c r="AB44664" s="59"/>
      <c r="AC44664" s="59"/>
    </row>
    <row r="44665" spans="27:29" x14ac:dyDescent="0.2">
      <c r="AA44665" s="59"/>
      <c r="AB44665" s="59"/>
      <c r="AC44665" s="59"/>
    </row>
    <row r="44666" spans="27:29" x14ac:dyDescent="0.2">
      <c r="AA44666" s="59"/>
      <c r="AB44666" s="59"/>
      <c r="AC44666" s="59"/>
    </row>
    <row r="44667" spans="27:29" x14ac:dyDescent="0.2">
      <c r="AA44667" s="59"/>
      <c r="AB44667" s="59"/>
      <c r="AC44667" s="59"/>
    </row>
    <row r="44668" spans="27:29" x14ac:dyDescent="0.2">
      <c r="AA44668" s="59"/>
      <c r="AB44668" s="59"/>
      <c r="AC44668" s="59"/>
    </row>
    <row r="44669" spans="27:29" x14ac:dyDescent="0.2">
      <c r="AA44669" s="59"/>
      <c r="AB44669" s="59"/>
      <c r="AC44669" s="59"/>
    </row>
    <row r="44670" spans="27:29" x14ac:dyDescent="0.2">
      <c r="AA44670" s="59"/>
      <c r="AB44670" s="59"/>
      <c r="AC44670" s="59"/>
    </row>
    <row r="44671" spans="27:29" x14ac:dyDescent="0.2">
      <c r="AA44671" s="59"/>
      <c r="AB44671" s="59"/>
      <c r="AC44671" s="59"/>
    </row>
    <row r="44672" spans="27:29" x14ac:dyDescent="0.2">
      <c r="AA44672" s="59"/>
      <c r="AB44672" s="59"/>
      <c r="AC44672" s="59"/>
    </row>
    <row r="44673" spans="27:29" x14ac:dyDescent="0.2">
      <c r="AA44673" s="59"/>
      <c r="AB44673" s="59"/>
      <c r="AC44673" s="59"/>
    </row>
    <row r="44674" spans="27:29" x14ac:dyDescent="0.2">
      <c r="AA44674" s="59"/>
      <c r="AB44674" s="59"/>
      <c r="AC44674" s="59"/>
    </row>
    <row r="44675" spans="27:29" x14ac:dyDescent="0.2">
      <c r="AA44675" s="59"/>
      <c r="AB44675" s="59"/>
      <c r="AC44675" s="59"/>
    </row>
    <row r="44676" spans="27:29" x14ac:dyDescent="0.2">
      <c r="AA44676" s="59"/>
      <c r="AB44676" s="59"/>
      <c r="AC44676" s="59"/>
    </row>
    <row r="44677" spans="27:29" x14ac:dyDescent="0.2">
      <c r="AA44677" s="59"/>
      <c r="AB44677" s="59"/>
      <c r="AC44677" s="59"/>
    </row>
    <row r="44678" spans="27:29" x14ac:dyDescent="0.2">
      <c r="AA44678" s="59"/>
      <c r="AB44678" s="59"/>
      <c r="AC44678" s="59"/>
    </row>
    <row r="44679" spans="27:29" x14ac:dyDescent="0.2">
      <c r="AA44679" s="59"/>
      <c r="AB44679" s="59"/>
      <c r="AC44679" s="59"/>
    </row>
    <row r="44680" spans="27:29" x14ac:dyDescent="0.2">
      <c r="AA44680" s="59"/>
      <c r="AB44680" s="59"/>
      <c r="AC44680" s="59"/>
    </row>
    <row r="44681" spans="27:29" x14ac:dyDescent="0.2">
      <c r="AA44681" s="59"/>
      <c r="AB44681" s="59"/>
      <c r="AC44681" s="59"/>
    </row>
    <row r="44682" spans="27:29" x14ac:dyDescent="0.2">
      <c r="AA44682" s="59"/>
      <c r="AB44682" s="59"/>
      <c r="AC44682" s="59"/>
    </row>
    <row r="44683" spans="27:29" x14ac:dyDescent="0.2">
      <c r="AA44683" s="59"/>
      <c r="AB44683" s="59"/>
      <c r="AC44683" s="59"/>
    </row>
    <row r="44684" spans="27:29" x14ac:dyDescent="0.2">
      <c r="AA44684" s="59"/>
      <c r="AB44684" s="59"/>
      <c r="AC44684" s="59"/>
    </row>
    <row r="44685" spans="27:29" x14ac:dyDescent="0.2">
      <c r="AA44685" s="59"/>
      <c r="AB44685" s="59"/>
      <c r="AC44685" s="59"/>
    </row>
    <row r="44686" spans="27:29" x14ac:dyDescent="0.2">
      <c r="AA44686" s="59"/>
      <c r="AB44686" s="59"/>
      <c r="AC44686" s="59"/>
    </row>
    <row r="44687" spans="27:29" x14ac:dyDescent="0.2">
      <c r="AA44687" s="59"/>
      <c r="AB44687" s="59"/>
      <c r="AC44687" s="59"/>
    </row>
    <row r="44688" spans="27:29" x14ac:dyDescent="0.2">
      <c r="AA44688" s="59"/>
      <c r="AB44688" s="59"/>
      <c r="AC44688" s="59"/>
    </row>
    <row r="44689" spans="27:29" x14ac:dyDescent="0.2">
      <c r="AA44689" s="59"/>
      <c r="AB44689" s="59"/>
      <c r="AC44689" s="59"/>
    </row>
    <row r="44690" spans="27:29" x14ac:dyDescent="0.2">
      <c r="AA44690" s="59"/>
      <c r="AB44690" s="59"/>
      <c r="AC44690" s="59"/>
    </row>
    <row r="44691" spans="27:29" x14ac:dyDescent="0.2">
      <c r="AA44691" s="59"/>
      <c r="AB44691" s="59"/>
      <c r="AC44691" s="59"/>
    </row>
    <row r="44692" spans="27:29" x14ac:dyDescent="0.2">
      <c r="AA44692" s="59"/>
      <c r="AB44692" s="59"/>
      <c r="AC44692" s="59"/>
    </row>
    <row r="44693" spans="27:29" x14ac:dyDescent="0.2">
      <c r="AA44693" s="59"/>
      <c r="AB44693" s="59"/>
      <c r="AC44693" s="59"/>
    </row>
    <row r="44694" spans="27:29" x14ac:dyDescent="0.2">
      <c r="AA44694" s="59"/>
      <c r="AB44694" s="59"/>
      <c r="AC44694" s="59"/>
    </row>
    <row r="44695" spans="27:29" x14ac:dyDescent="0.2">
      <c r="AA44695" s="59"/>
      <c r="AB44695" s="59"/>
      <c r="AC44695" s="59"/>
    </row>
    <row r="44696" spans="27:29" x14ac:dyDescent="0.2">
      <c r="AA44696" s="59"/>
      <c r="AB44696" s="59"/>
      <c r="AC44696" s="59"/>
    </row>
    <row r="44697" spans="27:29" x14ac:dyDescent="0.2">
      <c r="AA44697" s="59"/>
      <c r="AB44697" s="59"/>
      <c r="AC44697" s="59"/>
    </row>
    <row r="44698" spans="27:29" x14ac:dyDescent="0.2">
      <c r="AA44698" s="59"/>
      <c r="AB44698" s="59"/>
      <c r="AC44698" s="59"/>
    </row>
    <row r="44699" spans="27:29" x14ac:dyDescent="0.2">
      <c r="AA44699" s="59"/>
      <c r="AB44699" s="59"/>
      <c r="AC44699" s="59"/>
    </row>
    <row r="44700" spans="27:29" x14ac:dyDescent="0.2">
      <c r="AA44700" s="59"/>
      <c r="AB44700" s="59"/>
      <c r="AC44700" s="59"/>
    </row>
    <row r="44701" spans="27:29" x14ac:dyDescent="0.2">
      <c r="AA44701" s="59"/>
      <c r="AB44701" s="59"/>
      <c r="AC44701" s="59"/>
    </row>
    <row r="44702" spans="27:29" x14ac:dyDescent="0.2">
      <c r="AA44702" s="59"/>
      <c r="AB44702" s="59"/>
      <c r="AC44702" s="59"/>
    </row>
    <row r="44703" spans="27:29" x14ac:dyDescent="0.2">
      <c r="AA44703" s="59"/>
      <c r="AB44703" s="59"/>
      <c r="AC44703" s="59"/>
    </row>
    <row r="44704" spans="27:29" x14ac:dyDescent="0.2">
      <c r="AA44704" s="59"/>
      <c r="AB44704" s="59"/>
      <c r="AC44704" s="59"/>
    </row>
    <row r="44705" spans="27:29" x14ac:dyDescent="0.2">
      <c r="AA44705" s="59"/>
      <c r="AB44705" s="59"/>
      <c r="AC44705" s="59"/>
    </row>
    <row r="44706" spans="27:29" x14ac:dyDescent="0.2">
      <c r="AA44706" s="59"/>
      <c r="AB44706" s="59"/>
      <c r="AC44706" s="59"/>
    </row>
    <row r="44707" spans="27:29" x14ac:dyDescent="0.2">
      <c r="AA44707" s="59"/>
      <c r="AB44707" s="59"/>
      <c r="AC44707" s="59"/>
    </row>
    <row r="44708" spans="27:29" x14ac:dyDescent="0.2">
      <c r="AA44708" s="59"/>
      <c r="AB44708" s="59"/>
      <c r="AC44708" s="59"/>
    </row>
    <row r="44709" spans="27:29" x14ac:dyDescent="0.2">
      <c r="AA44709" s="59"/>
      <c r="AB44709" s="59"/>
      <c r="AC44709" s="59"/>
    </row>
    <row r="44710" spans="27:29" x14ac:dyDescent="0.2">
      <c r="AA44710" s="59"/>
      <c r="AB44710" s="59"/>
      <c r="AC44710" s="59"/>
    </row>
    <row r="44711" spans="27:29" x14ac:dyDescent="0.2">
      <c r="AA44711" s="59"/>
      <c r="AB44711" s="59"/>
      <c r="AC44711" s="59"/>
    </row>
    <row r="44712" spans="27:29" x14ac:dyDescent="0.2">
      <c r="AA44712" s="59"/>
      <c r="AB44712" s="59"/>
      <c r="AC44712" s="59"/>
    </row>
    <row r="44713" spans="27:29" x14ac:dyDescent="0.2">
      <c r="AA44713" s="59"/>
      <c r="AB44713" s="59"/>
      <c r="AC44713" s="59"/>
    </row>
    <row r="44714" spans="27:29" x14ac:dyDescent="0.2">
      <c r="AA44714" s="59"/>
      <c r="AB44714" s="59"/>
      <c r="AC44714" s="59"/>
    </row>
    <row r="44715" spans="27:29" x14ac:dyDescent="0.2">
      <c r="AA44715" s="59"/>
      <c r="AB44715" s="59"/>
      <c r="AC44715" s="59"/>
    </row>
    <row r="44716" spans="27:29" x14ac:dyDescent="0.2">
      <c r="AA44716" s="59"/>
      <c r="AB44716" s="59"/>
      <c r="AC44716" s="59"/>
    </row>
    <row r="44717" spans="27:29" x14ac:dyDescent="0.2">
      <c r="AA44717" s="59"/>
      <c r="AB44717" s="59"/>
      <c r="AC44717" s="59"/>
    </row>
    <row r="44718" spans="27:29" x14ac:dyDescent="0.2">
      <c r="AA44718" s="59"/>
      <c r="AB44718" s="59"/>
      <c r="AC44718" s="59"/>
    </row>
    <row r="44719" spans="27:29" x14ac:dyDescent="0.2">
      <c r="AA44719" s="59"/>
      <c r="AB44719" s="59"/>
      <c r="AC44719" s="59"/>
    </row>
    <row r="44720" spans="27:29" x14ac:dyDescent="0.2">
      <c r="AA44720" s="59"/>
      <c r="AB44720" s="59"/>
      <c r="AC44720" s="59"/>
    </row>
    <row r="44721" spans="27:29" x14ac:dyDescent="0.2">
      <c r="AA44721" s="59"/>
      <c r="AB44721" s="59"/>
      <c r="AC44721" s="59"/>
    </row>
    <row r="44722" spans="27:29" x14ac:dyDescent="0.2">
      <c r="AA44722" s="59"/>
      <c r="AB44722" s="59"/>
      <c r="AC44722" s="59"/>
    </row>
    <row r="44723" spans="27:29" x14ac:dyDescent="0.2">
      <c r="AA44723" s="59"/>
      <c r="AB44723" s="59"/>
      <c r="AC44723" s="59"/>
    </row>
    <row r="44724" spans="27:29" x14ac:dyDescent="0.2">
      <c r="AA44724" s="59"/>
      <c r="AB44724" s="59"/>
      <c r="AC44724" s="59"/>
    </row>
    <row r="44725" spans="27:29" x14ac:dyDescent="0.2">
      <c r="AA44725" s="59"/>
      <c r="AB44725" s="59"/>
      <c r="AC44725" s="59"/>
    </row>
    <row r="44726" spans="27:29" x14ac:dyDescent="0.2">
      <c r="AA44726" s="59"/>
      <c r="AB44726" s="59"/>
      <c r="AC44726" s="59"/>
    </row>
    <row r="44727" spans="27:29" x14ac:dyDescent="0.2">
      <c r="AA44727" s="59"/>
      <c r="AB44727" s="59"/>
      <c r="AC44727" s="59"/>
    </row>
    <row r="44728" spans="27:29" x14ac:dyDescent="0.2">
      <c r="AA44728" s="59"/>
      <c r="AB44728" s="59"/>
      <c r="AC44728" s="59"/>
    </row>
    <row r="44729" spans="27:29" x14ac:dyDescent="0.2">
      <c r="AA44729" s="59"/>
      <c r="AB44729" s="59"/>
      <c r="AC44729" s="59"/>
    </row>
    <row r="44730" spans="27:29" x14ac:dyDescent="0.2">
      <c r="AA44730" s="59"/>
      <c r="AB44730" s="59"/>
      <c r="AC44730" s="59"/>
    </row>
    <row r="44731" spans="27:29" x14ac:dyDescent="0.2">
      <c r="AA44731" s="59"/>
      <c r="AB44731" s="59"/>
      <c r="AC44731" s="59"/>
    </row>
    <row r="44732" spans="27:29" x14ac:dyDescent="0.2">
      <c r="AA44732" s="59"/>
      <c r="AB44732" s="59"/>
      <c r="AC44732" s="59"/>
    </row>
    <row r="44733" spans="27:29" x14ac:dyDescent="0.2">
      <c r="AA44733" s="59"/>
      <c r="AB44733" s="59"/>
      <c r="AC44733" s="59"/>
    </row>
    <row r="44734" spans="27:29" x14ac:dyDescent="0.2">
      <c r="AA44734" s="59"/>
      <c r="AB44734" s="59"/>
      <c r="AC44734" s="59"/>
    </row>
    <row r="44735" spans="27:29" x14ac:dyDescent="0.2">
      <c r="AA44735" s="59"/>
      <c r="AB44735" s="59"/>
      <c r="AC44735" s="59"/>
    </row>
    <row r="44736" spans="27:29" x14ac:dyDescent="0.2">
      <c r="AA44736" s="59"/>
      <c r="AB44736" s="59"/>
      <c r="AC44736" s="59"/>
    </row>
    <row r="44737" spans="27:29" x14ac:dyDescent="0.2">
      <c r="AA44737" s="59"/>
      <c r="AB44737" s="59"/>
      <c r="AC44737" s="59"/>
    </row>
    <row r="44738" spans="27:29" x14ac:dyDescent="0.2">
      <c r="AA44738" s="59"/>
      <c r="AB44738" s="59"/>
      <c r="AC44738" s="59"/>
    </row>
    <row r="44739" spans="27:29" x14ac:dyDescent="0.2">
      <c r="AA44739" s="59"/>
      <c r="AB44739" s="59"/>
      <c r="AC44739" s="59"/>
    </row>
    <row r="44740" spans="27:29" x14ac:dyDescent="0.2">
      <c r="AA44740" s="59"/>
      <c r="AB44740" s="59"/>
      <c r="AC44740" s="59"/>
    </row>
    <row r="44741" spans="27:29" x14ac:dyDescent="0.2">
      <c r="AA44741" s="59"/>
      <c r="AB44741" s="59"/>
      <c r="AC44741" s="59"/>
    </row>
    <row r="44742" spans="27:29" x14ac:dyDescent="0.2">
      <c r="AA44742" s="59"/>
      <c r="AB44742" s="59"/>
      <c r="AC44742" s="59"/>
    </row>
    <row r="44743" spans="27:29" x14ac:dyDescent="0.2">
      <c r="AA44743" s="59"/>
      <c r="AB44743" s="59"/>
      <c r="AC44743" s="59"/>
    </row>
    <row r="44744" spans="27:29" x14ac:dyDescent="0.2">
      <c r="AA44744" s="59"/>
      <c r="AB44744" s="59"/>
      <c r="AC44744" s="59"/>
    </row>
    <row r="44745" spans="27:29" x14ac:dyDescent="0.2">
      <c r="AA44745" s="59"/>
      <c r="AB44745" s="59"/>
      <c r="AC44745" s="59"/>
    </row>
    <row r="44746" spans="27:29" x14ac:dyDescent="0.2">
      <c r="AA44746" s="59"/>
      <c r="AB44746" s="59"/>
      <c r="AC44746" s="59"/>
    </row>
    <row r="44747" spans="27:29" x14ac:dyDescent="0.2">
      <c r="AA44747" s="59"/>
      <c r="AB44747" s="59"/>
      <c r="AC44747" s="59"/>
    </row>
    <row r="44748" spans="27:29" x14ac:dyDescent="0.2">
      <c r="AA44748" s="59"/>
      <c r="AB44748" s="59"/>
      <c r="AC44748" s="59"/>
    </row>
    <row r="44749" spans="27:29" x14ac:dyDescent="0.2">
      <c r="AA44749" s="59"/>
      <c r="AB44749" s="59"/>
      <c r="AC44749" s="59"/>
    </row>
    <row r="44750" spans="27:29" x14ac:dyDescent="0.2">
      <c r="AA44750" s="59"/>
      <c r="AB44750" s="59"/>
      <c r="AC44750" s="59"/>
    </row>
    <row r="44751" spans="27:29" x14ac:dyDescent="0.2">
      <c r="AA44751" s="59"/>
      <c r="AB44751" s="59"/>
      <c r="AC44751" s="59"/>
    </row>
    <row r="44752" spans="27:29" x14ac:dyDescent="0.2">
      <c r="AA44752" s="59"/>
      <c r="AB44752" s="59"/>
      <c r="AC44752" s="59"/>
    </row>
    <row r="44753" spans="27:29" x14ac:dyDescent="0.2">
      <c r="AA44753" s="59"/>
      <c r="AB44753" s="59"/>
      <c r="AC44753" s="59"/>
    </row>
    <row r="44754" spans="27:29" x14ac:dyDescent="0.2">
      <c r="AA44754" s="59"/>
      <c r="AB44754" s="59"/>
      <c r="AC44754" s="59"/>
    </row>
    <row r="44755" spans="27:29" x14ac:dyDescent="0.2">
      <c r="AA44755" s="59"/>
      <c r="AB44755" s="59"/>
      <c r="AC44755" s="59"/>
    </row>
    <row r="44756" spans="27:29" x14ac:dyDescent="0.2">
      <c r="AA44756" s="59"/>
      <c r="AB44756" s="59"/>
      <c r="AC44756" s="59"/>
    </row>
    <row r="44757" spans="27:29" x14ac:dyDescent="0.2">
      <c r="AA44757" s="59"/>
      <c r="AB44757" s="59"/>
      <c r="AC44757" s="59"/>
    </row>
    <row r="44758" spans="27:29" x14ac:dyDescent="0.2">
      <c r="AA44758" s="59"/>
      <c r="AB44758" s="59"/>
      <c r="AC44758" s="59"/>
    </row>
    <row r="44759" spans="27:29" x14ac:dyDescent="0.2">
      <c r="AA44759" s="59"/>
      <c r="AB44759" s="59"/>
      <c r="AC44759" s="59"/>
    </row>
    <row r="44760" spans="27:29" x14ac:dyDescent="0.2">
      <c r="AA44760" s="59"/>
      <c r="AB44760" s="59"/>
      <c r="AC44760" s="59"/>
    </row>
    <row r="44761" spans="27:29" x14ac:dyDescent="0.2">
      <c r="AA44761" s="59"/>
      <c r="AB44761" s="59"/>
      <c r="AC44761" s="59"/>
    </row>
    <row r="44762" spans="27:29" x14ac:dyDescent="0.2">
      <c r="AA44762" s="59"/>
      <c r="AB44762" s="59"/>
      <c r="AC44762" s="59"/>
    </row>
    <row r="44763" spans="27:29" x14ac:dyDescent="0.2">
      <c r="AA44763" s="59"/>
      <c r="AB44763" s="59"/>
      <c r="AC44763" s="59"/>
    </row>
    <row r="44764" spans="27:29" x14ac:dyDescent="0.2">
      <c r="AA44764" s="59"/>
      <c r="AB44764" s="59"/>
      <c r="AC44764" s="59"/>
    </row>
    <row r="44765" spans="27:29" x14ac:dyDescent="0.2">
      <c r="AA44765" s="59"/>
      <c r="AB44765" s="59"/>
      <c r="AC44765" s="59"/>
    </row>
    <row r="44766" spans="27:29" x14ac:dyDescent="0.2">
      <c r="AA44766" s="59"/>
      <c r="AB44766" s="59"/>
      <c r="AC44766" s="59"/>
    </row>
    <row r="44767" spans="27:29" x14ac:dyDescent="0.2">
      <c r="AA44767" s="59"/>
      <c r="AB44767" s="59"/>
      <c r="AC44767" s="59"/>
    </row>
    <row r="44768" spans="27:29" x14ac:dyDescent="0.2">
      <c r="AA44768" s="59"/>
      <c r="AB44768" s="59"/>
      <c r="AC44768" s="59"/>
    </row>
    <row r="44769" spans="27:29" x14ac:dyDescent="0.2">
      <c r="AA44769" s="59"/>
      <c r="AB44769" s="59"/>
      <c r="AC44769" s="59"/>
    </row>
    <row r="44770" spans="27:29" x14ac:dyDescent="0.2">
      <c r="AA44770" s="59"/>
      <c r="AB44770" s="59"/>
      <c r="AC44770" s="59"/>
    </row>
    <row r="44771" spans="27:29" x14ac:dyDescent="0.2">
      <c r="AA44771" s="59"/>
      <c r="AB44771" s="59"/>
      <c r="AC44771" s="59"/>
    </row>
    <row r="44772" spans="27:29" x14ac:dyDescent="0.2">
      <c r="AA44772" s="59"/>
      <c r="AB44772" s="59"/>
      <c r="AC44772" s="59"/>
    </row>
    <row r="44773" spans="27:29" x14ac:dyDescent="0.2">
      <c r="AA44773" s="59"/>
      <c r="AB44773" s="59"/>
      <c r="AC44773" s="59"/>
    </row>
    <row r="44774" spans="27:29" x14ac:dyDescent="0.2">
      <c r="AA44774" s="59"/>
      <c r="AB44774" s="59"/>
      <c r="AC44774" s="59"/>
    </row>
    <row r="44775" spans="27:29" x14ac:dyDescent="0.2">
      <c r="AA44775" s="59"/>
      <c r="AB44775" s="59"/>
      <c r="AC44775" s="59"/>
    </row>
    <row r="44776" spans="27:29" x14ac:dyDescent="0.2">
      <c r="AA44776" s="59"/>
      <c r="AB44776" s="59"/>
      <c r="AC44776" s="59"/>
    </row>
    <row r="44777" spans="27:29" x14ac:dyDescent="0.2">
      <c r="AA44777" s="59"/>
      <c r="AB44777" s="59"/>
      <c r="AC44777" s="59"/>
    </row>
    <row r="44778" spans="27:29" x14ac:dyDescent="0.2">
      <c r="AA44778" s="59"/>
      <c r="AB44778" s="59"/>
      <c r="AC44778" s="59"/>
    </row>
    <row r="44779" spans="27:29" x14ac:dyDescent="0.2">
      <c r="AA44779" s="59"/>
      <c r="AB44779" s="59"/>
      <c r="AC44779" s="59"/>
    </row>
    <row r="44780" spans="27:29" x14ac:dyDescent="0.2">
      <c r="AA44780" s="59"/>
      <c r="AB44780" s="59"/>
      <c r="AC44780" s="59"/>
    </row>
    <row r="44781" spans="27:29" x14ac:dyDescent="0.2">
      <c r="AA44781" s="59"/>
      <c r="AB44781" s="59"/>
      <c r="AC44781" s="59"/>
    </row>
    <row r="44782" spans="27:29" x14ac:dyDescent="0.2">
      <c r="AA44782" s="59"/>
      <c r="AB44782" s="59"/>
      <c r="AC44782" s="59"/>
    </row>
    <row r="44783" spans="27:29" x14ac:dyDescent="0.2">
      <c r="AA44783" s="59"/>
      <c r="AB44783" s="59"/>
      <c r="AC44783" s="59"/>
    </row>
    <row r="44784" spans="27:29" x14ac:dyDescent="0.2">
      <c r="AA44784" s="59"/>
      <c r="AB44784" s="59"/>
      <c r="AC44784" s="59"/>
    </row>
    <row r="44785" spans="27:29" x14ac:dyDescent="0.2">
      <c r="AA44785" s="59"/>
      <c r="AB44785" s="59"/>
      <c r="AC44785" s="59"/>
    </row>
    <row r="44786" spans="27:29" x14ac:dyDescent="0.2">
      <c r="AA44786" s="59"/>
      <c r="AB44786" s="59"/>
      <c r="AC44786" s="59"/>
    </row>
    <row r="44787" spans="27:29" x14ac:dyDescent="0.2">
      <c r="AA44787" s="59"/>
      <c r="AB44787" s="59"/>
      <c r="AC44787" s="59"/>
    </row>
    <row r="44788" spans="27:29" x14ac:dyDescent="0.2">
      <c r="AA44788" s="59"/>
      <c r="AB44788" s="59"/>
      <c r="AC44788" s="59"/>
    </row>
    <row r="44789" spans="27:29" x14ac:dyDescent="0.2">
      <c r="AA44789" s="59"/>
      <c r="AB44789" s="59"/>
      <c r="AC44789" s="59"/>
    </row>
    <row r="44790" spans="27:29" x14ac:dyDescent="0.2">
      <c r="AA44790" s="59"/>
      <c r="AB44790" s="59"/>
      <c r="AC44790" s="59"/>
    </row>
    <row r="44791" spans="27:29" x14ac:dyDescent="0.2">
      <c r="AA44791" s="59"/>
      <c r="AB44791" s="59"/>
      <c r="AC44791" s="59"/>
    </row>
    <row r="44792" spans="27:29" x14ac:dyDescent="0.2">
      <c r="AA44792" s="59"/>
      <c r="AB44792" s="59"/>
      <c r="AC44792" s="59"/>
    </row>
    <row r="44793" spans="27:29" x14ac:dyDescent="0.2">
      <c r="AA44793" s="59"/>
      <c r="AB44793" s="59"/>
      <c r="AC44793" s="59"/>
    </row>
    <row r="44794" spans="27:29" x14ac:dyDescent="0.2">
      <c r="AA44794" s="59"/>
      <c r="AB44794" s="59"/>
      <c r="AC44794" s="59"/>
    </row>
    <row r="44795" spans="27:29" x14ac:dyDescent="0.2">
      <c r="AA44795" s="59"/>
      <c r="AB44795" s="59"/>
      <c r="AC44795" s="59"/>
    </row>
    <row r="44796" spans="27:29" x14ac:dyDescent="0.2">
      <c r="AA44796" s="59"/>
      <c r="AB44796" s="59"/>
      <c r="AC44796" s="59"/>
    </row>
    <row r="44797" spans="27:29" x14ac:dyDescent="0.2">
      <c r="AA44797" s="59"/>
      <c r="AB44797" s="59"/>
      <c r="AC44797" s="59"/>
    </row>
    <row r="44798" spans="27:29" x14ac:dyDescent="0.2">
      <c r="AA44798" s="59"/>
      <c r="AB44798" s="59"/>
      <c r="AC44798" s="59"/>
    </row>
    <row r="44799" spans="27:29" x14ac:dyDescent="0.2">
      <c r="AA44799" s="59"/>
      <c r="AB44799" s="59"/>
      <c r="AC44799" s="59"/>
    </row>
    <row r="44800" spans="27:29" x14ac:dyDescent="0.2">
      <c r="AA44800" s="59"/>
      <c r="AB44800" s="59"/>
      <c r="AC44800" s="59"/>
    </row>
    <row r="44801" spans="27:29" x14ac:dyDescent="0.2">
      <c r="AA44801" s="59"/>
      <c r="AB44801" s="59"/>
      <c r="AC44801" s="59"/>
    </row>
    <row r="44802" spans="27:29" x14ac:dyDescent="0.2">
      <c r="AA44802" s="59"/>
      <c r="AB44802" s="59"/>
      <c r="AC44802" s="59"/>
    </row>
    <row r="44803" spans="27:29" x14ac:dyDescent="0.2">
      <c r="AA44803" s="59"/>
      <c r="AB44803" s="59"/>
      <c r="AC44803" s="59"/>
    </row>
    <row r="44804" spans="27:29" x14ac:dyDescent="0.2">
      <c r="AA44804" s="59"/>
      <c r="AB44804" s="59"/>
      <c r="AC44804" s="59"/>
    </row>
    <row r="44805" spans="27:29" x14ac:dyDescent="0.2">
      <c r="AA44805" s="59"/>
      <c r="AB44805" s="59"/>
      <c r="AC44805" s="59"/>
    </row>
    <row r="44806" spans="27:29" x14ac:dyDescent="0.2">
      <c r="AA44806" s="59"/>
      <c r="AB44806" s="59"/>
      <c r="AC44806" s="59"/>
    </row>
    <row r="44807" spans="27:29" x14ac:dyDescent="0.2">
      <c r="AA44807" s="59"/>
      <c r="AB44807" s="59"/>
      <c r="AC44807" s="59"/>
    </row>
    <row r="44808" spans="27:29" x14ac:dyDescent="0.2">
      <c r="AA44808" s="59"/>
      <c r="AB44808" s="59"/>
      <c r="AC44808" s="59"/>
    </row>
    <row r="44809" spans="27:29" x14ac:dyDescent="0.2">
      <c r="AA44809" s="59"/>
      <c r="AB44809" s="59"/>
      <c r="AC44809" s="59"/>
    </row>
    <row r="44810" spans="27:29" x14ac:dyDescent="0.2">
      <c r="AA44810" s="59"/>
      <c r="AB44810" s="59"/>
      <c r="AC44810" s="59"/>
    </row>
    <row r="44811" spans="27:29" x14ac:dyDescent="0.2">
      <c r="AA44811" s="59"/>
      <c r="AB44811" s="59"/>
      <c r="AC44811" s="59"/>
    </row>
    <row r="44812" spans="27:29" x14ac:dyDescent="0.2">
      <c r="AA44812" s="59"/>
      <c r="AB44812" s="59"/>
      <c r="AC44812" s="59"/>
    </row>
    <row r="44813" spans="27:29" x14ac:dyDescent="0.2">
      <c r="AA44813" s="59"/>
      <c r="AB44813" s="59"/>
      <c r="AC44813" s="59"/>
    </row>
    <row r="44814" spans="27:29" x14ac:dyDescent="0.2">
      <c r="AA44814" s="59"/>
      <c r="AB44814" s="59"/>
      <c r="AC44814" s="59"/>
    </row>
    <row r="44815" spans="27:29" x14ac:dyDescent="0.2">
      <c r="AA44815" s="59"/>
      <c r="AB44815" s="59"/>
      <c r="AC44815" s="59"/>
    </row>
    <row r="44816" spans="27:29" x14ac:dyDescent="0.2">
      <c r="AA44816" s="59"/>
      <c r="AB44816" s="59"/>
      <c r="AC44816" s="59"/>
    </row>
    <row r="44817" spans="27:29" x14ac:dyDescent="0.2">
      <c r="AA44817" s="59"/>
      <c r="AB44817" s="59"/>
      <c r="AC44817" s="59"/>
    </row>
    <row r="44818" spans="27:29" x14ac:dyDescent="0.2">
      <c r="AA44818" s="59"/>
      <c r="AB44818" s="59"/>
      <c r="AC44818" s="59"/>
    </row>
    <row r="44819" spans="27:29" x14ac:dyDescent="0.2">
      <c r="AA44819" s="59"/>
      <c r="AB44819" s="59"/>
      <c r="AC44819" s="59"/>
    </row>
    <row r="44820" spans="27:29" x14ac:dyDescent="0.2">
      <c r="AA44820" s="59"/>
      <c r="AB44820" s="59"/>
      <c r="AC44820" s="59"/>
    </row>
    <row r="44821" spans="27:29" x14ac:dyDescent="0.2">
      <c r="AA44821" s="59"/>
      <c r="AB44821" s="59"/>
      <c r="AC44821" s="59"/>
    </row>
    <row r="44822" spans="27:29" x14ac:dyDescent="0.2">
      <c r="AA44822" s="59"/>
      <c r="AB44822" s="59"/>
      <c r="AC44822" s="59"/>
    </row>
    <row r="44823" spans="27:29" x14ac:dyDescent="0.2">
      <c r="AA44823" s="59"/>
      <c r="AB44823" s="59"/>
      <c r="AC44823" s="59"/>
    </row>
    <row r="44824" spans="27:29" x14ac:dyDescent="0.2">
      <c r="AA44824" s="59"/>
      <c r="AB44824" s="59"/>
      <c r="AC44824" s="59"/>
    </row>
    <row r="44825" spans="27:29" x14ac:dyDescent="0.2">
      <c r="AA44825" s="59"/>
      <c r="AB44825" s="59"/>
      <c r="AC44825" s="59"/>
    </row>
    <row r="44826" spans="27:29" x14ac:dyDescent="0.2">
      <c r="AA44826" s="59"/>
      <c r="AB44826" s="59"/>
      <c r="AC44826" s="59"/>
    </row>
    <row r="44827" spans="27:29" x14ac:dyDescent="0.2">
      <c r="AA44827" s="59"/>
      <c r="AB44827" s="59"/>
      <c r="AC44827" s="59"/>
    </row>
    <row r="44828" spans="27:29" x14ac:dyDescent="0.2">
      <c r="AA44828" s="59"/>
      <c r="AB44828" s="59"/>
      <c r="AC44828" s="59"/>
    </row>
    <row r="44829" spans="27:29" x14ac:dyDescent="0.2">
      <c r="AA44829" s="59"/>
      <c r="AB44829" s="59"/>
      <c r="AC44829" s="59"/>
    </row>
    <row r="44830" spans="27:29" x14ac:dyDescent="0.2">
      <c r="AA44830" s="59"/>
      <c r="AB44830" s="59"/>
      <c r="AC44830" s="59"/>
    </row>
    <row r="44831" spans="27:29" x14ac:dyDescent="0.2">
      <c r="AA44831" s="59"/>
      <c r="AB44831" s="59"/>
      <c r="AC44831" s="59"/>
    </row>
    <row r="44832" spans="27:29" x14ac:dyDescent="0.2">
      <c r="AA44832" s="59"/>
      <c r="AB44832" s="59"/>
      <c r="AC44832" s="59"/>
    </row>
    <row r="44833" spans="27:29" x14ac:dyDescent="0.2">
      <c r="AA44833" s="59"/>
      <c r="AB44833" s="59"/>
      <c r="AC44833" s="59"/>
    </row>
    <row r="44834" spans="27:29" x14ac:dyDescent="0.2">
      <c r="AA44834" s="59"/>
      <c r="AB44834" s="59"/>
      <c r="AC44834" s="59"/>
    </row>
    <row r="44835" spans="27:29" x14ac:dyDescent="0.2">
      <c r="AA44835" s="59"/>
      <c r="AB44835" s="59"/>
      <c r="AC44835" s="59"/>
    </row>
    <row r="44836" spans="27:29" x14ac:dyDescent="0.2">
      <c r="AA44836" s="59"/>
      <c r="AB44836" s="59"/>
      <c r="AC44836" s="59"/>
    </row>
    <row r="44837" spans="27:29" x14ac:dyDescent="0.2">
      <c r="AA44837" s="59"/>
      <c r="AB44837" s="59"/>
      <c r="AC44837" s="59"/>
    </row>
    <row r="44838" spans="27:29" x14ac:dyDescent="0.2">
      <c r="AA44838" s="59"/>
      <c r="AB44838" s="59"/>
      <c r="AC44838" s="59"/>
    </row>
    <row r="44839" spans="27:29" x14ac:dyDescent="0.2">
      <c r="AA44839" s="59"/>
      <c r="AB44839" s="59"/>
      <c r="AC44839" s="59"/>
    </row>
    <row r="44840" spans="27:29" x14ac:dyDescent="0.2">
      <c r="AA44840" s="59"/>
      <c r="AB44840" s="59"/>
      <c r="AC44840" s="59"/>
    </row>
    <row r="44841" spans="27:29" x14ac:dyDescent="0.2">
      <c r="AA44841" s="59"/>
      <c r="AB44841" s="59"/>
      <c r="AC44841" s="59"/>
    </row>
    <row r="44842" spans="27:29" x14ac:dyDescent="0.2">
      <c r="AA44842" s="59"/>
      <c r="AB44842" s="59"/>
      <c r="AC44842" s="59"/>
    </row>
    <row r="44843" spans="27:29" x14ac:dyDescent="0.2">
      <c r="AA44843" s="59"/>
      <c r="AB44843" s="59"/>
      <c r="AC44843" s="59"/>
    </row>
    <row r="44844" spans="27:29" x14ac:dyDescent="0.2">
      <c r="AA44844" s="59"/>
      <c r="AB44844" s="59"/>
      <c r="AC44844" s="59"/>
    </row>
    <row r="44845" spans="27:29" x14ac:dyDescent="0.2">
      <c r="AA44845" s="59"/>
      <c r="AB44845" s="59"/>
      <c r="AC44845" s="59"/>
    </row>
    <row r="44846" spans="27:29" x14ac:dyDescent="0.2">
      <c r="AA44846" s="59"/>
      <c r="AB44846" s="59"/>
      <c r="AC44846" s="59"/>
    </row>
    <row r="44847" spans="27:29" x14ac:dyDescent="0.2">
      <c r="AA44847" s="59"/>
      <c r="AB44847" s="59"/>
      <c r="AC44847" s="59"/>
    </row>
    <row r="44848" spans="27:29" x14ac:dyDescent="0.2">
      <c r="AA44848" s="59"/>
      <c r="AB44848" s="59"/>
      <c r="AC44848" s="59"/>
    </row>
    <row r="44849" spans="27:29" x14ac:dyDescent="0.2">
      <c r="AA44849" s="59"/>
      <c r="AB44849" s="59"/>
      <c r="AC44849" s="59"/>
    </row>
    <row r="44850" spans="27:29" x14ac:dyDescent="0.2">
      <c r="AA44850" s="59"/>
      <c r="AB44850" s="59"/>
      <c r="AC44850" s="59"/>
    </row>
    <row r="44851" spans="27:29" x14ac:dyDescent="0.2">
      <c r="AA44851" s="59"/>
      <c r="AB44851" s="59"/>
      <c r="AC44851" s="59"/>
    </row>
    <row r="44852" spans="27:29" x14ac:dyDescent="0.2">
      <c r="AA44852" s="59"/>
      <c r="AB44852" s="59"/>
      <c r="AC44852" s="59"/>
    </row>
    <row r="44853" spans="27:29" x14ac:dyDescent="0.2">
      <c r="AA44853" s="59"/>
      <c r="AB44853" s="59"/>
      <c r="AC44853" s="59"/>
    </row>
    <row r="44854" spans="27:29" x14ac:dyDescent="0.2">
      <c r="AA44854" s="59"/>
      <c r="AB44854" s="59"/>
      <c r="AC44854" s="59"/>
    </row>
    <row r="44855" spans="27:29" x14ac:dyDescent="0.2">
      <c r="AA44855" s="59"/>
      <c r="AB44855" s="59"/>
      <c r="AC44855" s="59"/>
    </row>
    <row r="44856" spans="27:29" x14ac:dyDescent="0.2">
      <c r="AA44856" s="59"/>
      <c r="AB44856" s="59"/>
      <c r="AC44856" s="59"/>
    </row>
    <row r="44857" spans="27:29" x14ac:dyDescent="0.2">
      <c r="AA44857" s="59"/>
      <c r="AB44857" s="59"/>
      <c r="AC44857" s="59"/>
    </row>
    <row r="44858" spans="27:29" x14ac:dyDescent="0.2">
      <c r="AA44858" s="59"/>
      <c r="AB44858" s="59"/>
      <c r="AC44858" s="59"/>
    </row>
    <row r="44859" spans="27:29" x14ac:dyDescent="0.2">
      <c r="AA44859" s="59"/>
      <c r="AB44859" s="59"/>
      <c r="AC44859" s="59"/>
    </row>
    <row r="44860" spans="27:29" x14ac:dyDescent="0.2">
      <c r="AA44860" s="59"/>
      <c r="AB44860" s="59"/>
      <c r="AC44860" s="59"/>
    </row>
    <row r="44861" spans="27:29" x14ac:dyDescent="0.2">
      <c r="AA44861" s="59"/>
      <c r="AB44861" s="59"/>
      <c r="AC44861" s="59"/>
    </row>
    <row r="44862" spans="27:29" x14ac:dyDescent="0.2">
      <c r="AA44862" s="59"/>
      <c r="AB44862" s="59"/>
      <c r="AC44862" s="59"/>
    </row>
    <row r="44863" spans="27:29" x14ac:dyDescent="0.2">
      <c r="AA44863" s="59"/>
      <c r="AB44863" s="59"/>
      <c r="AC44863" s="59"/>
    </row>
    <row r="44864" spans="27:29" x14ac:dyDescent="0.2">
      <c r="AA44864" s="59"/>
      <c r="AB44864" s="59"/>
      <c r="AC44864" s="59"/>
    </row>
    <row r="44865" spans="27:29" x14ac:dyDescent="0.2">
      <c r="AA44865" s="59"/>
      <c r="AB44865" s="59"/>
      <c r="AC44865" s="59"/>
    </row>
    <row r="44866" spans="27:29" x14ac:dyDescent="0.2">
      <c r="AA44866" s="59"/>
      <c r="AB44866" s="59"/>
      <c r="AC44866" s="59"/>
    </row>
    <row r="44867" spans="27:29" x14ac:dyDescent="0.2">
      <c r="AA44867" s="59"/>
      <c r="AB44867" s="59"/>
      <c r="AC44867" s="59"/>
    </row>
    <row r="44868" spans="27:29" x14ac:dyDescent="0.2">
      <c r="AA44868" s="59"/>
      <c r="AB44868" s="59"/>
      <c r="AC44868" s="59"/>
    </row>
    <row r="44869" spans="27:29" x14ac:dyDescent="0.2">
      <c r="AA44869" s="59"/>
      <c r="AB44869" s="59"/>
      <c r="AC44869" s="59"/>
    </row>
    <row r="44870" spans="27:29" x14ac:dyDescent="0.2">
      <c r="AA44870" s="59"/>
      <c r="AB44870" s="59"/>
      <c r="AC44870" s="59"/>
    </row>
    <row r="44871" spans="27:29" x14ac:dyDescent="0.2">
      <c r="AA44871" s="59"/>
      <c r="AB44871" s="59"/>
      <c r="AC44871" s="59"/>
    </row>
    <row r="44872" spans="27:29" x14ac:dyDescent="0.2">
      <c r="AA44872" s="59"/>
      <c r="AB44872" s="59"/>
      <c r="AC44872" s="59"/>
    </row>
    <row r="44873" spans="27:29" x14ac:dyDescent="0.2">
      <c r="AA44873" s="59"/>
      <c r="AB44873" s="59"/>
      <c r="AC44873" s="59"/>
    </row>
    <row r="44874" spans="27:29" x14ac:dyDescent="0.2">
      <c r="AA44874" s="59"/>
      <c r="AB44874" s="59"/>
      <c r="AC44874" s="59"/>
    </row>
    <row r="44875" spans="27:29" x14ac:dyDescent="0.2">
      <c r="AA44875" s="59"/>
      <c r="AB44875" s="59"/>
      <c r="AC44875" s="59"/>
    </row>
    <row r="44876" spans="27:29" x14ac:dyDescent="0.2">
      <c r="AA44876" s="59"/>
      <c r="AB44876" s="59"/>
      <c r="AC44876" s="59"/>
    </row>
    <row r="44877" spans="27:29" x14ac:dyDescent="0.2">
      <c r="AA44877" s="59"/>
      <c r="AB44877" s="59"/>
      <c r="AC44877" s="59"/>
    </row>
    <row r="44878" spans="27:29" x14ac:dyDescent="0.2">
      <c r="AA44878" s="59"/>
      <c r="AB44878" s="59"/>
      <c r="AC44878" s="59"/>
    </row>
    <row r="44879" spans="27:29" x14ac:dyDescent="0.2">
      <c r="AA44879" s="59"/>
      <c r="AB44879" s="59"/>
      <c r="AC44879" s="59"/>
    </row>
    <row r="44880" spans="27:29" x14ac:dyDescent="0.2">
      <c r="AA44880" s="59"/>
      <c r="AB44880" s="59"/>
      <c r="AC44880" s="59"/>
    </row>
    <row r="44881" spans="27:29" x14ac:dyDescent="0.2">
      <c r="AA44881" s="59"/>
      <c r="AB44881" s="59"/>
      <c r="AC44881" s="59"/>
    </row>
    <row r="44882" spans="27:29" x14ac:dyDescent="0.2">
      <c r="AA44882" s="59"/>
      <c r="AB44882" s="59"/>
      <c r="AC44882" s="59"/>
    </row>
    <row r="44883" spans="27:29" x14ac:dyDescent="0.2">
      <c r="AA44883" s="59"/>
      <c r="AB44883" s="59"/>
      <c r="AC44883" s="59"/>
    </row>
    <row r="44884" spans="27:29" x14ac:dyDescent="0.2">
      <c r="AA44884" s="59"/>
      <c r="AB44884" s="59"/>
      <c r="AC44884" s="59"/>
    </row>
    <row r="44885" spans="27:29" x14ac:dyDescent="0.2">
      <c r="AA44885" s="59"/>
      <c r="AB44885" s="59"/>
      <c r="AC44885" s="59"/>
    </row>
    <row r="44886" spans="27:29" x14ac:dyDescent="0.2">
      <c r="AA44886" s="59"/>
      <c r="AB44886" s="59"/>
      <c r="AC44886" s="59"/>
    </row>
    <row r="44887" spans="27:29" x14ac:dyDescent="0.2">
      <c r="AA44887" s="59"/>
      <c r="AB44887" s="59"/>
      <c r="AC44887" s="59"/>
    </row>
    <row r="44888" spans="27:29" x14ac:dyDescent="0.2">
      <c r="AA44888" s="59"/>
      <c r="AB44888" s="59"/>
      <c r="AC44888" s="59"/>
    </row>
    <row r="44889" spans="27:29" x14ac:dyDescent="0.2">
      <c r="AA44889" s="59"/>
      <c r="AB44889" s="59"/>
      <c r="AC44889" s="59"/>
    </row>
    <row r="44890" spans="27:29" x14ac:dyDescent="0.2">
      <c r="AA44890" s="59"/>
      <c r="AB44890" s="59"/>
      <c r="AC44890" s="59"/>
    </row>
    <row r="44891" spans="27:29" x14ac:dyDescent="0.2">
      <c r="AA44891" s="59"/>
      <c r="AB44891" s="59"/>
      <c r="AC44891" s="59"/>
    </row>
    <row r="44892" spans="27:29" x14ac:dyDescent="0.2">
      <c r="AA44892" s="59"/>
      <c r="AB44892" s="59"/>
      <c r="AC44892" s="59"/>
    </row>
    <row r="44893" spans="27:29" x14ac:dyDescent="0.2">
      <c r="AA44893" s="59"/>
      <c r="AB44893" s="59"/>
      <c r="AC44893" s="59"/>
    </row>
    <row r="44894" spans="27:29" x14ac:dyDescent="0.2">
      <c r="AA44894" s="59"/>
      <c r="AB44894" s="59"/>
      <c r="AC44894" s="59"/>
    </row>
    <row r="44895" spans="27:29" x14ac:dyDescent="0.2">
      <c r="AA44895" s="59"/>
      <c r="AB44895" s="59"/>
      <c r="AC44895" s="59"/>
    </row>
    <row r="44896" spans="27:29" x14ac:dyDescent="0.2">
      <c r="AA44896" s="59"/>
      <c r="AB44896" s="59"/>
      <c r="AC44896" s="59"/>
    </row>
    <row r="44897" spans="27:29" x14ac:dyDescent="0.2">
      <c r="AA44897" s="59"/>
      <c r="AB44897" s="59"/>
      <c r="AC44897" s="59"/>
    </row>
    <row r="44898" spans="27:29" x14ac:dyDescent="0.2">
      <c r="AA44898" s="59"/>
      <c r="AB44898" s="59"/>
      <c r="AC44898" s="59"/>
    </row>
    <row r="44899" spans="27:29" x14ac:dyDescent="0.2">
      <c r="AA44899" s="59"/>
      <c r="AB44899" s="59"/>
      <c r="AC44899" s="59"/>
    </row>
    <row r="44900" spans="27:29" x14ac:dyDescent="0.2">
      <c r="AA44900" s="59"/>
      <c r="AB44900" s="59"/>
      <c r="AC44900" s="59"/>
    </row>
    <row r="44901" spans="27:29" x14ac:dyDescent="0.2">
      <c r="AA44901" s="59"/>
      <c r="AB44901" s="59"/>
      <c r="AC44901" s="59"/>
    </row>
    <row r="44902" spans="27:29" x14ac:dyDescent="0.2">
      <c r="AA44902" s="59"/>
      <c r="AB44902" s="59"/>
      <c r="AC44902" s="59"/>
    </row>
    <row r="44903" spans="27:29" x14ac:dyDescent="0.2">
      <c r="AA44903" s="59"/>
      <c r="AB44903" s="59"/>
      <c r="AC44903" s="59"/>
    </row>
    <row r="44904" spans="27:29" x14ac:dyDescent="0.2">
      <c r="AA44904" s="59"/>
      <c r="AB44904" s="59"/>
      <c r="AC44904" s="59"/>
    </row>
    <row r="44905" spans="27:29" x14ac:dyDescent="0.2">
      <c r="AA44905" s="59"/>
      <c r="AB44905" s="59"/>
      <c r="AC44905" s="59"/>
    </row>
    <row r="44906" spans="27:29" x14ac:dyDescent="0.2">
      <c r="AA44906" s="59"/>
      <c r="AB44906" s="59"/>
      <c r="AC44906" s="59"/>
    </row>
    <row r="44907" spans="27:29" x14ac:dyDescent="0.2">
      <c r="AA44907" s="59"/>
      <c r="AB44907" s="59"/>
      <c r="AC44907" s="59"/>
    </row>
    <row r="44908" spans="27:29" x14ac:dyDescent="0.2">
      <c r="AA44908" s="59"/>
      <c r="AB44908" s="59"/>
      <c r="AC44908" s="59"/>
    </row>
    <row r="44909" spans="27:29" x14ac:dyDescent="0.2">
      <c r="AA44909" s="59"/>
      <c r="AB44909" s="59"/>
      <c r="AC44909" s="59"/>
    </row>
    <row r="44910" spans="27:29" x14ac:dyDescent="0.2">
      <c r="AA44910" s="59"/>
      <c r="AB44910" s="59"/>
      <c r="AC44910" s="59"/>
    </row>
    <row r="44911" spans="27:29" x14ac:dyDescent="0.2">
      <c r="AA44911" s="59"/>
      <c r="AB44911" s="59"/>
      <c r="AC44911" s="59"/>
    </row>
    <row r="44912" spans="27:29" x14ac:dyDescent="0.2">
      <c r="AA44912" s="59"/>
      <c r="AB44912" s="59"/>
      <c r="AC44912" s="59"/>
    </row>
    <row r="44913" spans="27:29" x14ac:dyDescent="0.2">
      <c r="AA44913" s="59"/>
      <c r="AB44913" s="59"/>
      <c r="AC44913" s="59"/>
    </row>
    <row r="44914" spans="27:29" x14ac:dyDescent="0.2">
      <c r="AA44914" s="59"/>
      <c r="AB44914" s="59"/>
      <c r="AC44914" s="59"/>
    </row>
    <row r="44915" spans="27:29" x14ac:dyDescent="0.2">
      <c r="AA44915" s="59"/>
      <c r="AB44915" s="59"/>
      <c r="AC44915" s="59"/>
    </row>
    <row r="44916" spans="27:29" x14ac:dyDescent="0.2">
      <c r="AA44916" s="59"/>
      <c r="AB44916" s="59"/>
      <c r="AC44916" s="59"/>
    </row>
    <row r="44917" spans="27:29" x14ac:dyDescent="0.2">
      <c r="AA44917" s="59"/>
      <c r="AB44917" s="59"/>
      <c r="AC44917" s="59"/>
    </row>
    <row r="44918" spans="27:29" x14ac:dyDescent="0.2">
      <c r="AA44918" s="59"/>
      <c r="AB44918" s="59"/>
      <c r="AC44918" s="59"/>
    </row>
    <row r="44919" spans="27:29" x14ac:dyDescent="0.2">
      <c r="AA44919" s="59"/>
      <c r="AB44919" s="59"/>
      <c r="AC44919" s="59"/>
    </row>
    <row r="44920" spans="27:29" x14ac:dyDescent="0.2">
      <c r="AA44920" s="59"/>
      <c r="AB44920" s="59"/>
      <c r="AC44920" s="59"/>
    </row>
    <row r="44921" spans="27:29" x14ac:dyDescent="0.2">
      <c r="AA44921" s="59"/>
      <c r="AB44921" s="59"/>
      <c r="AC44921" s="59"/>
    </row>
    <row r="44922" spans="27:29" x14ac:dyDescent="0.2">
      <c r="AA44922" s="59"/>
      <c r="AB44922" s="59"/>
      <c r="AC44922" s="59"/>
    </row>
    <row r="44923" spans="27:29" x14ac:dyDescent="0.2">
      <c r="AA44923" s="59"/>
      <c r="AB44923" s="59"/>
      <c r="AC44923" s="59"/>
    </row>
    <row r="44924" spans="27:29" x14ac:dyDescent="0.2">
      <c r="AA44924" s="59"/>
      <c r="AB44924" s="59"/>
      <c r="AC44924" s="59"/>
    </row>
    <row r="44925" spans="27:29" x14ac:dyDescent="0.2">
      <c r="AA44925" s="59"/>
      <c r="AB44925" s="59"/>
      <c r="AC44925" s="59"/>
    </row>
    <row r="44926" spans="27:29" x14ac:dyDescent="0.2">
      <c r="AA44926" s="59"/>
      <c r="AB44926" s="59"/>
      <c r="AC44926" s="59"/>
    </row>
    <row r="44927" spans="27:29" x14ac:dyDescent="0.2">
      <c r="AA44927" s="59"/>
      <c r="AB44927" s="59"/>
      <c r="AC44927" s="59"/>
    </row>
    <row r="44928" spans="27:29" x14ac:dyDescent="0.2">
      <c r="AA44928" s="59"/>
      <c r="AB44928" s="59"/>
      <c r="AC44928" s="59"/>
    </row>
    <row r="44929" spans="27:29" x14ac:dyDescent="0.2">
      <c r="AA44929" s="59"/>
      <c r="AB44929" s="59"/>
      <c r="AC44929" s="59"/>
    </row>
    <row r="44930" spans="27:29" x14ac:dyDescent="0.2">
      <c r="AA44930" s="59"/>
      <c r="AB44930" s="59"/>
      <c r="AC44930" s="59"/>
    </row>
    <row r="44931" spans="27:29" x14ac:dyDescent="0.2">
      <c r="AA44931" s="59"/>
      <c r="AB44931" s="59"/>
      <c r="AC44931" s="59"/>
    </row>
    <row r="44932" spans="27:29" x14ac:dyDescent="0.2">
      <c r="AA44932" s="59"/>
      <c r="AB44932" s="59"/>
      <c r="AC44932" s="59"/>
    </row>
    <row r="44933" spans="27:29" x14ac:dyDescent="0.2">
      <c r="AA44933" s="59"/>
      <c r="AB44933" s="59"/>
      <c r="AC44933" s="59"/>
    </row>
    <row r="44934" spans="27:29" x14ac:dyDescent="0.2">
      <c r="AA44934" s="59"/>
      <c r="AB44934" s="59"/>
      <c r="AC44934" s="59"/>
    </row>
    <row r="44935" spans="27:29" x14ac:dyDescent="0.2">
      <c r="AA44935" s="59"/>
      <c r="AB44935" s="59"/>
      <c r="AC44935" s="59"/>
    </row>
    <row r="44936" spans="27:29" x14ac:dyDescent="0.2">
      <c r="AA44936" s="59"/>
      <c r="AB44936" s="59"/>
      <c r="AC44936" s="59"/>
    </row>
    <row r="44937" spans="27:29" x14ac:dyDescent="0.2">
      <c r="AA44937" s="59"/>
      <c r="AB44937" s="59"/>
      <c r="AC44937" s="59"/>
    </row>
    <row r="44938" spans="27:29" x14ac:dyDescent="0.2">
      <c r="AA44938" s="59"/>
      <c r="AB44938" s="59"/>
      <c r="AC44938" s="59"/>
    </row>
    <row r="44939" spans="27:29" x14ac:dyDescent="0.2">
      <c r="AA44939" s="59"/>
      <c r="AB44939" s="59"/>
      <c r="AC44939" s="59"/>
    </row>
    <row r="44940" spans="27:29" x14ac:dyDescent="0.2">
      <c r="AA44940" s="59"/>
      <c r="AB44940" s="59"/>
      <c r="AC44940" s="59"/>
    </row>
    <row r="44941" spans="27:29" x14ac:dyDescent="0.2">
      <c r="AA44941" s="59"/>
      <c r="AB44941" s="59"/>
      <c r="AC44941" s="59"/>
    </row>
    <row r="44942" spans="27:29" x14ac:dyDescent="0.2">
      <c r="AA44942" s="59"/>
      <c r="AB44942" s="59"/>
      <c r="AC44942" s="59"/>
    </row>
    <row r="44943" spans="27:29" x14ac:dyDescent="0.2">
      <c r="AA44943" s="59"/>
      <c r="AB44943" s="59"/>
      <c r="AC44943" s="59"/>
    </row>
    <row r="44944" spans="27:29" x14ac:dyDescent="0.2">
      <c r="AA44944" s="59"/>
      <c r="AB44944" s="59"/>
      <c r="AC44944" s="59"/>
    </row>
    <row r="44945" spans="27:29" x14ac:dyDescent="0.2">
      <c r="AA44945" s="59"/>
      <c r="AB44945" s="59"/>
      <c r="AC44945" s="59"/>
    </row>
    <row r="44946" spans="27:29" x14ac:dyDescent="0.2">
      <c r="AA44946" s="59"/>
      <c r="AB44946" s="59"/>
      <c r="AC44946" s="59"/>
    </row>
    <row r="44947" spans="27:29" x14ac:dyDescent="0.2">
      <c r="AA44947" s="59"/>
      <c r="AB44947" s="59"/>
      <c r="AC44947" s="59"/>
    </row>
    <row r="44948" spans="27:29" x14ac:dyDescent="0.2">
      <c r="AA44948" s="59"/>
      <c r="AB44948" s="59"/>
      <c r="AC44948" s="59"/>
    </row>
    <row r="44949" spans="27:29" x14ac:dyDescent="0.2">
      <c r="AA44949" s="59"/>
      <c r="AB44949" s="59"/>
      <c r="AC44949" s="59"/>
    </row>
    <row r="44950" spans="27:29" x14ac:dyDescent="0.2">
      <c r="AA44950" s="59"/>
      <c r="AB44950" s="59"/>
      <c r="AC44950" s="59"/>
    </row>
    <row r="44951" spans="27:29" x14ac:dyDescent="0.2">
      <c r="AA44951" s="59"/>
      <c r="AB44951" s="59"/>
      <c r="AC44951" s="59"/>
    </row>
    <row r="44952" spans="27:29" x14ac:dyDescent="0.2">
      <c r="AA44952" s="59"/>
      <c r="AB44952" s="59"/>
      <c r="AC44952" s="59"/>
    </row>
    <row r="44953" spans="27:29" x14ac:dyDescent="0.2">
      <c r="AA44953" s="59"/>
      <c r="AB44953" s="59"/>
      <c r="AC44953" s="59"/>
    </row>
    <row r="44954" spans="27:29" x14ac:dyDescent="0.2">
      <c r="AA44954" s="59"/>
      <c r="AB44954" s="59"/>
      <c r="AC44954" s="59"/>
    </row>
    <row r="44955" spans="27:29" x14ac:dyDescent="0.2">
      <c r="AA44955" s="59"/>
      <c r="AB44955" s="59"/>
      <c r="AC44955" s="59"/>
    </row>
    <row r="44956" spans="27:29" x14ac:dyDescent="0.2">
      <c r="AA44956" s="59"/>
      <c r="AB44956" s="59"/>
      <c r="AC44956" s="59"/>
    </row>
    <row r="44957" spans="27:29" x14ac:dyDescent="0.2">
      <c r="AA44957" s="59"/>
      <c r="AB44957" s="59"/>
      <c r="AC44957" s="59"/>
    </row>
    <row r="44958" spans="27:29" x14ac:dyDescent="0.2">
      <c r="AA44958" s="59"/>
      <c r="AB44958" s="59"/>
      <c r="AC44958" s="59"/>
    </row>
    <row r="44959" spans="27:29" x14ac:dyDescent="0.2">
      <c r="AA44959" s="59"/>
      <c r="AB44959" s="59"/>
      <c r="AC44959" s="59"/>
    </row>
    <row r="44960" spans="27:29" x14ac:dyDescent="0.2">
      <c r="AA44960" s="59"/>
      <c r="AB44960" s="59"/>
      <c r="AC44960" s="59"/>
    </row>
    <row r="44961" spans="27:29" x14ac:dyDescent="0.2">
      <c r="AA44961" s="59"/>
      <c r="AB44961" s="59"/>
      <c r="AC44961" s="59"/>
    </row>
    <row r="44962" spans="27:29" x14ac:dyDescent="0.2">
      <c r="AA44962" s="59"/>
      <c r="AB44962" s="59"/>
      <c r="AC44962" s="59"/>
    </row>
    <row r="44963" spans="27:29" x14ac:dyDescent="0.2">
      <c r="AA44963" s="59"/>
      <c r="AB44963" s="59"/>
      <c r="AC44963" s="59"/>
    </row>
    <row r="44964" spans="27:29" x14ac:dyDescent="0.2">
      <c r="AA44964" s="59"/>
      <c r="AB44964" s="59"/>
      <c r="AC44964" s="59"/>
    </row>
    <row r="44965" spans="27:29" x14ac:dyDescent="0.2">
      <c r="AA44965" s="59"/>
      <c r="AB44965" s="59"/>
      <c r="AC44965" s="59"/>
    </row>
    <row r="44966" spans="27:29" x14ac:dyDescent="0.2">
      <c r="AA44966" s="59"/>
      <c r="AB44966" s="59"/>
      <c r="AC44966" s="59"/>
    </row>
    <row r="44967" spans="27:29" x14ac:dyDescent="0.2">
      <c r="AA44967" s="59"/>
      <c r="AB44967" s="59"/>
      <c r="AC44967" s="59"/>
    </row>
    <row r="44968" spans="27:29" x14ac:dyDescent="0.2">
      <c r="AA44968" s="59"/>
      <c r="AB44968" s="59"/>
      <c r="AC44968" s="59"/>
    </row>
    <row r="44969" spans="27:29" x14ac:dyDescent="0.2">
      <c r="AA44969" s="59"/>
      <c r="AB44969" s="59"/>
      <c r="AC44969" s="59"/>
    </row>
    <row r="44970" spans="27:29" x14ac:dyDescent="0.2">
      <c r="AA44970" s="59"/>
      <c r="AB44970" s="59"/>
      <c r="AC44970" s="59"/>
    </row>
    <row r="44971" spans="27:29" x14ac:dyDescent="0.2">
      <c r="AA44971" s="59"/>
      <c r="AB44971" s="59"/>
      <c r="AC44971" s="59"/>
    </row>
    <row r="44972" spans="27:29" x14ac:dyDescent="0.2">
      <c r="AA44972" s="59"/>
      <c r="AB44972" s="59"/>
      <c r="AC44972" s="59"/>
    </row>
    <row r="44973" spans="27:29" x14ac:dyDescent="0.2">
      <c r="AA44973" s="59"/>
      <c r="AB44973" s="59"/>
      <c r="AC44973" s="59"/>
    </row>
    <row r="44974" spans="27:29" x14ac:dyDescent="0.2">
      <c r="AA44974" s="59"/>
      <c r="AB44974" s="59"/>
      <c r="AC44974" s="59"/>
    </row>
    <row r="44975" spans="27:29" x14ac:dyDescent="0.2">
      <c r="AA44975" s="59"/>
      <c r="AB44975" s="59"/>
      <c r="AC44975" s="59"/>
    </row>
    <row r="44976" spans="27:29" x14ac:dyDescent="0.2">
      <c r="AA44976" s="59"/>
      <c r="AB44976" s="59"/>
      <c r="AC44976" s="59"/>
    </row>
    <row r="44977" spans="27:29" x14ac:dyDescent="0.2">
      <c r="AA44977" s="59"/>
      <c r="AB44977" s="59"/>
      <c r="AC44977" s="59"/>
    </row>
    <row r="44978" spans="27:29" x14ac:dyDescent="0.2">
      <c r="AA44978" s="59"/>
      <c r="AB44978" s="59"/>
      <c r="AC44978" s="59"/>
    </row>
    <row r="44979" spans="27:29" x14ac:dyDescent="0.2">
      <c r="AA44979" s="59"/>
      <c r="AB44979" s="59"/>
      <c r="AC44979" s="59"/>
    </row>
    <row r="44980" spans="27:29" x14ac:dyDescent="0.2">
      <c r="AA44980" s="59"/>
      <c r="AB44980" s="59"/>
      <c r="AC44980" s="59"/>
    </row>
    <row r="44981" spans="27:29" x14ac:dyDescent="0.2">
      <c r="AA44981" s="59"/>
      <c r="AB44981" s="59"/>
      <c r="AC44981" s="59"/>
    </row>
    <row r="44982" spans="27:29" x14ac:dyDescent="0.2">
      <c r="AA44982" s="59"/>
      <c r="AB44982" s="59"/>
      <c r="AC44982" s="59"/>
    </row>
    <row r="44983" spans="27:29" x14ac:dyDescent="0.2">
      <c r="AA44983" s="59"/>
      <c r="AB44983" s="59"/>
      <c r="AC44983" s="59"/>
    </row>
    <row r="44984" spans="27:29" x14ac:dyDescent="0.2">
      <c r="AA44984" s="59"/>
      <c r="AB44984" s="59"/>
      <c r="AC44984" s="59"/>
    </row>
    <row r="44985" spans="27:29" x14ac:dyDescent="0.2">
      <c r="AA44985" s="59"/>
      <c r="AB44985" s="59"/>
      <c r="AC44985" s="59"/>
    </row>
    <row r="44986" spans="27:29" x14ac:dyDescent="0.2">
      <c r="AA44986" s="59"/>
      <c r="AB44986" s="59"/>
      <c r="AC44986" s="59"/>
    </row>
    <row r="44987" spans="27:29" x14ac:dyDescent="0.2">
      <c r="AA44987" s="59"/>
      <c r="AB44987" s="59"/>
      <c r="AC44987" s="59"/>
    </row>
    <row r="44988" spans="27:29" x14ac:dyDescent="0.2">
      <c r="AA44988" s="59"/>
      <c r="AB44988" s="59"/>
      <c r="AC44988" s="59"/>
    </row>
    <row r="44989" spans="27:29" x14ac:dyDescent="0.2">
      <c r="AA44989" s="59"/>
      <c r="AB44989" s="59"/>
      <c r="AC44989" s="59"/>
    </row>
    <row r="44990" spans="27:29" x14ac:dyDescent="0.2">
      <c r="AA44990" s="59"/>
      <c r="AB44990" s="59"/>
      <c r="AC44990" s="59"/>
    </row>
    <row r="44991" spans="27:29" x14ac:dyDescent="0.2">
      <c r="AA44991" s="59"/>
      <c r="AB44991" s="59"/>
      <c r="AC44991" s="59"/>
    </row>
    <row r="44992" spans="27:29" x14ac:dyDescent="0.2">
      <c r="AA44992" s="59"/>
      <c r="AB44992" s="59"/>
      <c r="AC44992" s="59"/>
    </row>
    <row r="44993" spans="27:29" x14ac:dyDescent="0.2">
      <c r="AA44993" s="59"/>
      <c r="AB44993" s="59"/>
      <c r="AC44993" s="59"/>
    </row>
    <row r="44994" spans="27:29" x14ac:dyDescent="0.2">
      <c r="AA44994" s="59"/>
      <c r="AB44994" s="59"/>
      <c r="AC44994" s="59"/>
    </row>
    <row r="44995" spans="27:29" x14ac:dyDescent="0.2">
      <c r="AA44995" s="59"/>
      <c r="AB44995" s="59"/>
      <c r="AC44995" s="59"/>
    </row>
    <row r="44996" spans="27:29" x14ac:dyDescent="0.2">
      <c r="AA44996" s="59"/>
      <c r="AB44996" s="59"/>
      <c r="AC44996" s="59"/>
    </row>
    <row r="44997" spans="27:29" x14ac:dyDescent="0.2">
      <c r="AA44997" s="59"/>
      <c r="AB44997" s="59"/>
      <c r="AC44997" s="59"/>
    </row>
    <row r="44998" spans="27:29" x14ac:dyDescent="0.2">
      <c r="AA44998" s="59"/>
      <c r="AB44998" s="59"/>
      <c r="AC44998" s="59"/>
    </row>
    <row r="44999" spans="27:29" x14ac:dyDescent="0.2">
      <c r="AA44999" s="59"/>
      <c r="AB44999" s="59"/>
      <c r="AC44999" s="59"/>
    </row>
    <row r="45000" spans="27:29" x14ac:dyDescent="0.2">
      <c r="AA45000" s="59"/>
      <c r="AB45000" s="59"/>
      <c r="AC45000" s="59"/>
    </row>
    <row r="45001" spans="27:29" x14ac:dyDescent="0.2">
      <c r="AA45001" s="59"/>
      <c r="AB45001" s="59"/>
      <c r="AC45001" s="59"/>
    </row>
    <row r="45002" spans="27:29" x14ac:dyDescent="0.2">
      <c r="AA45002" s="59"/>
      <c r="AB45002" s="59"/>
      <c r="AC45002" s="59"/>
    </row>
    <row r="45003" spans="27:29" x14ac:dyDescent="0.2">
      <c r="AA45003" s="59"/>
      <c r="AB45003" s="59"/>
      <c r="AC45003" s="59"/>
    </row>
    <row r="45004" spans="27:29" x14ac:dyDescent="0.2">
      <c r="AA45004" s="59"/>
      <c r="AB45004" s="59"/>
      <c r="AC45004" s="59"/>
    </row>
    <row r="45005" spans="27:29" x14ac:dyDescent="0.2">
      <c r="AA45005" s="59"/>
      <c r="AB45005" s="59"/>
      <c r="AC45005" s="59"/>
    </row>
    <row r="45006" spans="27:29" x14ac:dyDescent="0.2">
      <c r="AA45006" s="59"/>
      <c r="AB45006" s="59"/>
      <c r="AC45006" s="59"/>
    </row>
    <row r="45007" spans="27:29" x14ac:dyDescent="0.2">
      <c r="AA45007" s="59"/>
      <c r="AB45007" s="59"/>
      <c r="AC45007" s="59"/>
    </row>
    <row r="45008" spans="27:29" x14ac:dyDescent="0.2">
      <c r="AA45008" s="59"/>
      <c r="AB45008" s="59"/>
      <c r="AC45008" s="59"/>
    </row>
    <row r="45009" spans="27:29" x14ac:dyDescent="0.2">
      <c r="AA45009" s="59"/>
      <c r="AB45009" s="59"/>
      <c r="AC45009" s="59"/>
    </row>
    <row r="45010" spans="27:29" x14ac:dyDescent="0.2">
      <c r="AA45010" s="59"/>
      <c r="AB45010" s="59"/>
      <c r="AC45010" s="59"/>
    </row>
    <row r="45011" spans="27:29" x14ac:dyDescent="0.2">
      <c r="AA45011" s="59"/>
      <c r="AB45011" s="59"/>
      <c r="AC45011" s="59"/>
    </row>
    <row r="45012" spans="27:29" x14ac:dyDescent="0.2">
      <c r="AA45012" s="59"/>
      <c r="AB45012" s="59"/>
      <c r="AC45012" s="59"/>
    </row>
    <row r="45013" spans="27:29" x14ac:dyDescent="0.2">
      <c r="AA45013" s="59"/>
      <c r="AB45013" s="59"/>
      <c r="AC45013" s="59"/>
    </row>
    <row r="45014" spans="27:29" x14ac:dyDescent="0.2">
      <c r="AA45014" s="59"/>
      <c r="AB45014" s="59"/>
      <c r="AC45014" s="59"/>
    </row>
    <row r="45015" spans="27:29" x14ac:dyDescent="0.2">
      <c r="AA45015" s="59"/>
      <c r="AB45015" s="59"/>
      <c r="AC45015" s="59"/>
    </row>
    <row r="45016" spans="27:29" x14ac:dyDescent="0.2">
      <c r="AA45016" s="59"/>
      <c r="AB45016" s="59"/>
      <c r="AC45016" s="59"/>
    </row>
    <row r="45017" spans="27:29" x14ac:dyDescent="0.2">
      <c r="AA45017" s="59"/>
      <c r="AB45017" s="59"/>
      <c r="AC45017" s="59"/>
    </row>
    <row r="45018" spans="27:29" x14ac:dyDescent="0.2">
      <c r="AA45018" s="59"/>
      <c r="AB45018" s="59"/>
      <c r="AC45018" s="59"/>
    </row>
    <row r="45019" spans="27:29" x14ac:dyDescent="0.2">
      <c r="AA45019" s="59"/>
      <c r="AB45019" s="59"/>
      <c r="AC45019" s="59"/>
    </row>
    <row r="45020" spans="27:29" x14ac:dyDescent="0.2">
      <c r="AA45020" s="59"/>
      <c r="AB45020" s="59"/>
      <c r="AC45020" s="59"/>
    </row>
    <row r="45021" spans="27:29" x14ac:dyDescent="0.2">
      <c r="AA45021" s="59"/>
      <c r="AB45021" s="59"/>
      <c r="AC45021" s="59"/>
    </row>
    <row r="45022" spans="27:29" x14ac:dyDescent="0.2">
      <c r="AA45022" s="59"/>
      <c r="AB45022" s="59"/>
      <c r="AC45022" s="59"/>
    </row>
    <row r="45023" spans="27:29" x14ac:dyDescent="0.2">
      <c r="AA45023" s="59"/>
      <c r="AB45023" s="59"/>
      <c r="AC45023" s="59"/>
    </row>
    <row r="45024" spans="27:29" x14ac:dyDescent="0.2">
      <c r="AA45024" s="59"/>
      <c r="AB45024" s="59"/>
      <c r="AC45024" s="59"/>
    </row>
    <row r="45025" spans="27:29" x14ac:dyDescent="0.2">
      <c r="AA45025" s="59"/>
      <c r="AB45025" s="59"/>
      <c r="AC45025" s="59"/>
    </row>
    <row r="45026" spans="27:29" x14ac:dyDescent="0.2">
      <c r="AA45026" s="59"/>
      <c r="AB45026" s="59"/>
      <c r="AC45026" s="59"/>
    </row>
    <row r="45027" spans="27:29" x14ac:dyDescent="0.2">
      <c r="AA45027" s="59"/>
      <c r="AB45027" s="59"/>
      <c r="AC45027" s="59"/>
    </row>
    <row r="45028" spans="27:29" x14ac:dyDescent="0.2">
      <c r="AA45028" s="59"/>
      <c r="AB45028" s="59"/>
      <c r="AC45028" s="59"/>
    </row>
    <row r="45029" spans="27:29" x14ac:dyDescent="0.2">
      <c r="AA45029" s="59"/>
      <c r="AB45029" s="59"/>
      <c r="AC45029" s="59"/>
    </row>
    <row r="45030" spans="27:29" x14ac:dyDescent="0.2">
      <c r="AA45030" s="59"/>
      <c r="AB45030" s="59"/>
      <c r="AC45030" s="59"/>
    </row>
    <row r="45031" spans="27:29" x14ac:dyDescent="0.2">
      <c r="AA45031" s="59"/>
      <c r="AB45031" s="59"/>
      <c r="AC45031" s="59"/>
    </row>
    <row r="45032" spans="27:29" x14ac:dyDescent="0.2">
      <c r="AA45032" s="59"/>
      <c r="AB45032" s="59"/>
      <c r="AC45032" s="59"/>
    </row>
    <row r="45033" spans="27:29" x14ac:dyDescent="0.2">
      <c r="AA45033" s="59"/>
      <c r="AB45033" s="59"/>
      <c r="AC45033" s="59"/>
    </row>
    <row r="45034" spans="27:29" x14ac:dyDescent="0.2">
      <c r="AA45034" s="59"/>
      <c r="AB45034" s="59"/>
      <c r="AC45034" s="59"/>
    </row>
    <row r="45035" spans="27:29" x14ac:dyDescent="0.2">
      <c r="AA45035" s="59"/>
      <c r="AB45035" s="59"/>
      <c r="AC45035" s="59"/>
    </row>
    <row r="45036" spans="27:29" x14ac:dyDescent="0.2">
      <c r="AA45036" s="59"/>
      <c r="AB45036" s="59"/>
      <c r="AC45036" s="59"/>
    </row>
    <row r="45037" spans="27:29" x14ac:dyDescent="0.2">
      <c r="AA45037" s="59"/>
      <c r="AB45037" s="59"/>
      <c r="AC45037" s="59"/>
    </row>
    <row r="45038" spans="27:29" x14ac:dyDescent="0.2">
      <c r="AA45038" s="59"/>
      <c r="AB45038" s="59"/>
      <c r="AC45038" s="59"/>
    </row>
    <row r="45039" spans="27:29" x14ac:dyDescent="0.2">
      <c r="AA45039" s="59"/>
      <c r="AB45039" s="59"/>
      <c r="AC45039" s="59"/>
    </row>
    <row r="45040" spans="27:29" x14ac:dyDescent="0.2">
      <c r="AA45040" s="59"/>
      <c r="AB45040" s="59"/>
      <c r="AC45040" s="59"/>
    </row>
    <row r="45041" spans="27:29" x14ac:dyDescent="0.2">
      <c r="AA45041" s="59"/>
      <c r="AB45041" s="59"/>
      <c r="AC45041" s="59"/>
    </row>
    <row r="45042" spans="27:29" x14ac:dyDescent="0.2">
      <c r="AA45042" s="59"/>
      <c r="AB45042" s="59"/>
      <c r="AC45042" s="59"/>
    </row>
    <row r="45043" spans="27:29" x14ac:dyDescent="0.2">
      <c r="AA45043" s="59"/>
      <c r="AB45043" s="59"/>
      <c r="AC45043" s="59"/>
    </row>
    <row r="45044" spans="27:29" x14ac:dyDescent="0.2">
      <c r="AA45044" s="59"/>
      <c r="AB45044" s="59"/>
      <c r="AC45044" s="59"/>
    </row>
    <row r="45045" spans="27:29" x14ac:dyDescent="0.2">
      <c r="AA45045" s="59"/>
      <c r="AB45045" s="59"/>
      <c r="AC45045" s="59"/>
    </row>
    <row r="45046" spans="27:29" x14ac:dyDescent="0.2">
      <c r="AA45046" s="59"/>
      <c r="AB45046" s="59"/>
      <c r="AC45046" s="59"/>
    </row>
    <row r="45047" spans="27:29" x14ac:dyDescent="0.2">
      <c r="AA45047" s="59"/>
      <c r="AB45047" s="59"/>
      <c r="AC45047" s="59"/>
    </row>
    <row r="45048" spans="27:29" x14ac:dyDescent="0.2">
      <c r="AA45048" s="59"/>
      <c r="AB45048" s="59"/>
      <c r="AC45048" s="59"/>
    </row>
    <row r="45049" spans="27:29" x14ac:dyDescent="0.2">
      <c r="AA45049" s="59"/>
      <c r="AB45049" s="59"/>
      <c r="AC45049" s="59"/>
    </row>
    <row r="45050" spans="27:29" x14ac:dyDescent="0.2">
      <c r="AA45050" s="59"/>
      <c r="AB45050" s="59"/>
      <c r="AC45050" s="59"/>
    </row>
    <row r="45051" spans="27:29" x14ac:dyDescent="0.2">
      <c r="AA45051" s="59"/>
      <c r="AB45051" s="59"/>
      <c r="AC45051" s="59"/>
    </row>
    <row r="45052" spans="27:29" x14ac:dyDescent="0.2">
      <c r="AA45052" s="59"/>
      <c r="AB45052" s="59"/>
      <c r="AC45052" s="59"/>
    </row>
    <row r="45053" spans="27:29" x14ac:dyDescent="0.2">
      <c r="AA45053" s="59"/>
      <c r="AB45053" s="59"/>
      <c r="AC45053" s="59"/>
    </row>
    <row r="45054" spans="27:29" x14ac:dyDescent="0.2">
      <c r="AA45054" s="59"/>
      <c r="AB45054" s="59"/>
      <c r="AC45054" s="59"/>
    </row>
    <row r="45055" spans="27:29" x14ac:dyDescent="0.2">
      <c r="AA45055" s="59"/>
      <c r="AB45055" s="59"/>
      <c r="AC45055" s="59"/>
    </row>
    <row r="45056" spans="27:29" x14ac:dyDescent="0.2">
      <c r="AA45056" s="59"/>
      <c r="AB45056" s="59"/>
      <c r="AC45056" s="59"/>
    </row>
    <row r="45057" spans="27:29" x14ac:dyDescent="0.2">
      <c r="AA45057" s="59"/>
      <c r="AB45057" s="59"/>
      <c r="AC45057" s="59"/>
    </row>
    <row r="45058" spans="27:29" x14ac:dyDescent="0.2">
      <c r="AA45058" s="59"/>
      <c r="AB45058" s="59"/>
      <c r="AC45058" s="59"/>
    </row>
    <row r="45059" spans="27:29" x14ac:dyDescent="0.2">
      <c r="AA45059" s="59"/>
      <c r="AB45059" s="59"/>
      <c r="AC45059" s="59"/>
    </row>
    <row r="45060" spans="27:29" x14ac:dyDescent="0.2">
      <c r="AA45060" s="59"/>
      <c r="AB45060" s="59"/>
      <c r="AC45060" s="59"/>
    </row>
    <row r="45061" spans="27:29" x14ac:dyDescent="0.2">
      <c r="AA45061" s="59"/>
      <c r="AB45061" s="59"/>
      <c r="AC45061" s="59"/>
    </row>
    <row r="45062" spans="27:29" x14ac:dyDescent="0.2">
      <c r="AA45062" s="59"/>
      <c r="AB45062" s="59"/>
      <c r="AC45062" s="59"/>
    </row>
    <row r="45063" spans="27:29" x14ac:dyDescent="0.2">
      <c r="AA45063" s="59"/>
      <c r="AB45063" s="59"/>
      <c r="AC45063" s="59"/>
    </row>
    <row r="45064" spans="27:29" x14ac:dyDescent="0.2">
      <c r="AA45064" s="59"/>
      <c r="AB45064" s="59"/>
      <c r="AC45064" s="59"/>
    </row>
    <row r="45065" spans="27:29" x14ac:dyDescent="0.2">
      <c r="AA45065" s="59"/>
      <c r="AB45065" s="59"/>
      <c r="AC45065" s="59"/>
    </row>
    <row r="45066" spans="27:29" x14ac:dyDescent="0.2">
      <c r="AA45066" s="59"/>
      <c r="AB45066" s="59"/>
      <c r="AC45066" s="59"/>
    </row>
    <row r="45067" spans="27:29" x14ac:dyDescent="0.2">
      <c r="AA45067" s="59"/>
      <c r="AB45067" s="59"/>
      <c r="AC45067" s="59"/>
    </row>
    <row r="45068" spans="27:29" x14ac:dyDescent="0.2">
      <c r="AA45068" s="59"/>
      <c r="AB45068" s="59"/>
      <c r="AC45068" s="59"/>
    </row>
    <row r="45069" spans="27:29" x14ac:dyDescent="0.2">
      <c r="AA45069" s="59"/>
      <c r="AB45069" s="59"/>
      <c r="AC45069" s="59"/>
    </row>
    <row r="45070" spans="27:29" x14ac:dyDescent="0.2">
      <c r="AA45070" s="59"/>
      <c r="AB45070" s="59"/>
      <c r="AC45070" s="59"/>
    </row>
    <row r="45071" spans="27:29" x14ac:dyDescent="0.2">
      <c r="AA45071" s="59"/>
      <c r="AB45071" s="59"/>
      <c r="AC45071" s="59"/>
    </row>
    <row r="45072" spans="27:29" x14ac:dyDescent="0.2">
      <c r="AA45072" s="59"/>
      <c r="AB45072" s="59"/>
      <c r="AC45072" s="59"/>
    </row>
    <row r="45073" spans="27:29" x14ac:dyDescent="0.2">
      <c r="AA45073" s="59"/>
      <c r="AB45073" s="59"/>
      <c r="AC45073" s="59"/>
    </row>
    <row r="45074" spans="27:29" x14ac:dyDescent="0.2">
      <c r="AA45074" s="59"/>
      <c r="AB45074" s="59"/>
      <c r="AC45074" s="59"/>
    </row>
    <row r="45075" spans="27:29" x14ac:dyDescent="0.2">
      <c r="AA45075" s="59"/>
      <c r="AB45075" s="59"/>
      <c r="AC45075" s="59"/>
    </row>
    <row r="45076" spans="27:29" x14ac:dyDescent="0.2">
      <c r="AA45076" s="59"/>
      <c r="AB45076" s="59"/>
      <c r="AC45076" s="59"/>
    </row>
    <row r="45077" spans="27:29" x14ac:dyDescent="0.2">
      <c r="AA45077" s="59"/>
      <c r="AB45077" s="59"/>
      <c r="AC45077" s="59"/>
    </row>
    <row r="45078" spans="27:29" x14ac:dyDescent="0.2">
      <c r="AA45078" s="59"/>
      <c r="AB45078" s="59"/>
      <c r="AC45078" s="59"/>
    </row>
    <row r="45079" spans="27:29" x14ac:dyDescent="0.2">
      <c r="AA45079" s="59"/>
      <c r="AB45079" s="59"/>
      <c r="AC45079" s="59"/>
    </row>
    <row r="45080" spans="27:29" x14ac:dyDescent="0.2">
      <c r="AA45080" s="59"/>
      <c r="AB45080" s="59"/>
      <c r="AC45080" s="59"/>
    </row>
    <row r="45081" spans="27:29" x14ac:dyDescent="0.2">
      <c r="AA45081" s="59"/>
      <c r="AB45081" s="59"/>
      <c r="AC45081" s="59"/>
    </row>
    <row r="45082" spans="27:29" x14ac:dyDescent="0.2">
      <c r="AA45082" s="59"/>
      <c r="AB45082" s="59"/>
      <c r="AC45082" s="59"/>
    </row>
    <row r="45083" spans="27:29" x14ac:dyDescent="0.2">
      <c r="AA45083" s="59"/>
      <c r="AB45083" s="59"/>
      <c r="AC45083" s="59"/>
    </row>
    <row r="45084" spans="27:29" x14ac:dyDescent="0.2">
      <c r="AA45084" s="59"/>
      <c r="AB45084" s="59"/>
      <c r="AC45084" s="59"/>
    </row>
    <row r="45085" spans="27:29" x14ac:dyDescent="0.2">
      <c r="AA45085" s="59"/>
      <c r="AB45085" s="59"/>
      <c r="AC45085" s="59"/>
    </row>
    <row r="45086" spans="27:29" x14ac:dyDescent="0.2">
      <c r="AA45086" s="59"/>
      <c r="AB45086" s="59"/>
      <c r="AC45086" s="59"/>
    </row>
    <row r="45087" spans="27:29" x14ac:dyDescent="0.2">
      <c r="AA45087" s="59"/>
      <c r="AB45087" s="59"/>
      <c r="AC45087" s="59"/>
    </row>
    <row r="45088" spans="27:29" x14ac:dyDescent="0.2">
      <c r="AA45088" s="59"/>
      <c r="AB45088" s="59"/>
      <c r="AC45088" s="59"/>
    </row>
    <row r="45089" spans="27:29" x14ac:dyDescent="0.2">
      <c r="AA45089" s="59"/>
      <c r="AB45089" s="59"/>
      <c r="AC45089" s="59"/>
    </row>
    <row r="45090" spans="27:29" x14ac:dyDescent="0.2">
      <c r="AA45090" s="59"/>
      <c r="AB45090" s="59"/>
      <c r="AC45090" s="59"/>
    </row>
    <row r="45091" spans="27:29" x14ac:dyDescent="0.2">
      <c r="AA45091" s="59"/>
      <c r="AB45091" s="59"/>
      <c r="AC45091" s="59"/>
    </row>
    <row r="45092" spans="27:29" x14ac:dyDescent="0.2">
      <c r="AA45092" s="59"/>
      <c r="AB45092" s="59"/>
      <c r="AC45092" s="59"/>
    </row>
    <row r="45093" spans="27:29" x14ac:dyDescent="0.2">
      <c r="AA45093" s="59"/>
      <c r="AB45093" s="59"/>
      <c r="AC45093" s="59"/>
    </row>
    <row r="45094" spans="27:29" x14ac:dyDescent="0.2">
      <c r="AA45094" s="59"/>
      <c r="AB45094" s="59"/>
      <c r="AC45094" s="59"/>
    </row>
    <row r="45095" spans="27:29" x14ac:dyDescent="0.2">
      <c r="AA45095" s="59"/>
      <c r="AB45095" s="59"/>
      <c r="AC45095" s="59"/>
    </row>
    <row r="45096" spans="27:29" x14ac:dyDescent="0.2">
      <c r="AA45096" s="59"/>
      <c r="AB45096" s="59"/>
      <c r="AC45096" s="59"/>
    </row>
    <row r="45097" spans="27:29" x14ac:dyDescent="0.2">
      <c r="AA45097" s="59"/>
      <c r="AB45097" s="59"/>
      <c r="AC45097" s="59"/>
    </row>
    <row r="45098" spans="27:29" x14ac:dyDescent="0.2">
      <c r="AA45098" s="59"/>
      <c r="AB45098" s="59"/>
      <c r="AC45098" s="59"/>
    </row>
    <row r="45099" spans="27:29" x14ac:dyDescent="0.2">
      <c r="AA45099" s="59"/>
      <c r="AB45099" s="59"/>
      <c r="AC45099" s="59"/>
    </row>
    <row r="45100" spans="27:29" x14ac:dyDescent="0.2">
      <c r="AA45100" s="59"/>
      <c r="AB45100" s="59"/>
      <c r="AC45100" s="59"/>
    </row>
    <row r="45101" spans="27:29" x14ac:dyDescent="0.2">
      <c r="AA45101" s="59"/>
      <c r="AB45101" s="59"/>
      <c r="AC45101" s="59"/>
    </row>
    <row r="45102" spans="27:29" x14ac:dyDescent="0.2">
      <c r="AA45102" s="59"/>
      <c r="AB45102" s="59"/>
      <c r="AC45102" s="59"/>
    </row>
    <row r="45103" spans="27:29" x14ac:dyDescent="0.2">
      <c r="AA45103" s="59"/>
      <c r="AB45103" s="59"/>
      <c r="AC45103" s="59"/>
    </row>
    <row r="45104" spans="27:29" x14ac:dyDescent="0.2">
      <c r="AA45104" s="59"/>
      <c r="AB45104" s="59"/>
      <c r="AC45104" s="59"/>
    </row>
    <row r="45105" spans="27:29" x14ac:dyDescent="0.2">
      <c r="AA45105" s="59"/>
      <c r="AB45105" s="59"/>
      <c r="AC45105" s="59"/>
    </row>
    <row r="45106" spans="27:29" x14ac:dyDescent="0.2">
      <c r="AA45106" s="59"/>
      <c r="AB45106" s="59"/>
      <c r="AC45106" s="59"/>
    </row>
    <row r="45107" spans="27:29" x14ac:dyDescent="0.2">
      <c r="AA45107" s="59"/>
      <c r="AB45107" s="59"/>
      <c r="AC45107" s="59"/>
    </row>
    <row r="45108" spans="27:29" x14ac:dyDescent="0.2">
      <c r="AA45108" s="59"/>
      <c r="AB45108" s="59"/>
      <c r="AC45108" s="59"/>
    </row>
    <row r="45109" spans="27:29" x14ac:dyDescent="0.2">
      <c r="AA45109" s="59"/>
      <c r="AB45109" s="59"/>
      <c r="AC45109" s="59"/>
    </row>
    <row r="45110" spans="27:29" x14ac:dyDescent="0.2">
      <c r="AA45110" s="59"/>
      <c r="AB45110" s="59"/>
      <c r="AC45110" s="59"/>
    </row>
    <row r="45111" spans="27:29" x14ac:dyDescent="0.2">
      <c r="AA45111" s="59"/>
      <c r="AB45111" s="59"/>
      <c r="AC45111" s="59"/>
    </row>
    <row r="45112" spans="27:29" x14ac:dyDescent="0.2">
      <c r="AA45112" s="59"/>
      <c r="AB45112" s="59"/>
      <c r="AC45112" s="59"/>
    </row>
    <row r="45113" spans="27:29" x14ac:dyDescent="0.2">
      <c r="AA45113" s="59"/>
      <c r="AB45113" s="59"/>
      <c r="AC45113" s="59"/>
    </row>
    <row r="45114" spans="27:29" x14ac:dyDescent="0.2">
      <c r="AA45114" s="59"/>
      <c r="AB45114" s="59"/>
      <c r="AC45114" s="59"/>
    </row>
    <row r="45115" spans="27:29" x14ac:dyDescent="0.2">
      <c r="AA45115" s="59"/>
      <c r="AB45115" s="59"/>
      <c r="AC45115" s="59"/>
    </row>
    <row r="45116" spans="27:29" x14ac:dyDescent="0.2">
      <c r="AA45116" s="59"/>
      <c r="AB45116" s="59"/>
      <c r="AC45116" s="59"/>
    </row>
    <row r="45117" spans="27:29" x14ac:dyDescent="0.2">
      <c r="AA45117" s="59"/>
      <c r="AB45117" s="59"/>
      <c r="AC45117" s="59"/>
    </row>
    <row r="45118" spans="27:29" x14ac:dyDescent="0.2">
      <c r="AA45118" s="59"/>
      <c r="AB45118" s="59"/>
      <c r="AC45118" s="59"/>
    </row>
    <row r="45119" spans="27:29" x14ac:dyDescent="0.2">
      <c r="AA45119" s="59"/>
      <c r="AB45119" s="59"/>
      <c r="AC45119" s="59"/>
    </row>
    <row r="45120" spans="27:29" x14ac:dyDescent="0.2">
      <c r="AA45120" s="59"/>
      <c r="AB45120" s="59"/>
      <c r="AC45120" s="59"/>
    </row>
    <row r="45121" spans="27:29" x14ac:dyDescent="0.2">
      <c r="AA45121" s="59"/>
      <c r="AB45121" s="59"/>
      <c r="AC45121" s="59"/>
    </row>
    <row r="45122" spans="27:29" x14ac:dyDescent="0.2">
      <c r="AA45122" s="59"/>
      <c r="AB45122" s="59"/>
      <c r="AC45122" s="59"/>
    </row>
    <row r="45123" spans="27:29" x14ac:dyDescent="0.2">
      <c r="AA45123" s="59"/>
      <c r="AB45123" s="59"/>
      <c r="AC45123" s="59"/>
    </row>
    <row r="45124" spans="27:29" x14ac:dyDescent="0.2">
      <c r="AA45124" s="59"/>
      <c r="AB45124" s="59"/>
      <c r="AC45124" s="59"/>
    </row>
    <row r="45125" spans="27:29" x14ac:dyDescent="0.2">
      <c r="AA45125" s="59"/>
      <c r="AB45125" s="59"/>
      <c r="AC45125" s="59"/>
    </row>
    <row r="45126" spans="27:29" x14ac:dyDescent="0.2">
      <c r="AA45126" s="59"/>
      <c r="AB45126" s="59"/>
      <c r="AC45126" s="59"/>
    </row>
    <row r="45127" spans="27:29" x14ac:dyDescent="0.2">
      <c r="AA45127" s="59"/>
      <c r="AB45127" s="59"/>
      <c r="AC45127" s="59"/>
    </row>
    <row r="45128" spans="27:29" x14ac:dyDescent="0.2">
      <c r="AA45128" s="59"/>
      <c r="AB45128" s="59"/>
      <c r="AC45128" s="59"/>
    </row>
    <row r="45129" spans="27:29" x14ac:dyDescent="0.2">
      <c r="AA45129" s="59"/>
      <c r="AB45129" s="59"/>
      <c r="AC45129" s="59"/>
    </row>
    <row r="45130" spans="27:29" x14ac:dyDescent="0.2">
      <c r="AA45130" s="59"/>
      <c r="AB45130" s="59"/>
      <c r="AC45130" s="59"/>
    </row>
    <row r="45131" spans="27:29" x14ac:dyDescent="0.2">
      <c r="AA45131" s="59"/>
      <c r="AB45131" s="59"/>
      <c r="AC45131" s="59"/>
    </row>
    <row r="45132" spans="27:29" x14ac:dyDescent="0.2">
      <c r="AA45132" s="59"/>
      <c r="AB45132" s="59"/>
      <c r="AC45132" s="59"/>
    </row>
    <row r="45133" spans="27:29" x14ac:dyDescent="0.2">
      <c r="AA45133" s="59"/>
      <c r="AB45133" s="59"/>
      <c r="AC45133" s="59"/>
    </row>
    <row r="45134" spans="27:29" x14ac:dyDescent="0.2">
      <c r="AA45134" s="59"/>
      <c r="AB45134" s="59"/>
      <c r="AC45134" s="59"/>
    </row>
    <row r="45135" spans="27:29" x14ac:dyDescent="0.2">
      <c r="AA45135" s="59"/>
      <c r="AB45135" s="59"/>
      <c r="AC45135" s="59"/>
    </row>
    <row r="45136" spans="27:29" x14ac:dyDescent="0.2">
      <c r="AA45136" s="59"/>
      <c r="AB45136" s="59"/>
      <c r="AC45136" s="59"/>
    </row>
    <row r="45137" spans="27:29" x14ac:dyDescent="0.2">
      <c r="AA45137" s="59"/>
      <c r="AB45137" s="59"/>
      <c r="AC45137" s="59"/>
    </row>
    <row r="45138" spans="27:29" x14ac:dyDescent="0.2">
      <c r="AA45138" s="59"/>
      <c r="AB45138" s="59"/>
      <c r="AC45138" s="59"/>
    </row>
    <row r="45139" spans="27:29" x14ac:dyDescent="0.2">
      <c r="AA45139" s="59"/>
      <c r="AB45139" s="59"/>
      <c r="AC45139" s="59"/>
    </row>
    <row r="45140" spans="27:29" x14ac:dyDescent="0.2">
      <c r="AA45140" s="59"/>
      <c r="AB45140" s="59"/>
      <c r="AC45140" s="59"/>
    </row>
    <row r="45141" spans="27:29" x14ac:dyDescent="0.2">
      <c r="AA45141" s="59"/>
      <c r="AB45141" s="59"/>
      <c r="AC45141" s="59"/>
    </row>
    <row r="45142" spans="27:29" x14ac:dyDescent="0.2">
      <c r="AA45142" s="59"/>
      <c r="AB45142" s="59"/>
      <c r="AC45142" s="59"/>
    </row>
    <row r="45143" spans="27:29" x14ac:dyDescent="0.2">
      <c r="AA45143" s="59"/>
      <c r="AB45143" s="59"/>
      <c r="AC45143" s="59"/>
    </row>
    <row r="45144" spans="27:29" x14ac:dyDescent="0.2">
      <c r="AA45144" s="59"/>
      <c r="AB45144" s="59"/>
      <c r="AC45144" s="59"/>
    </row>
    <row r="45145" spans="27:29" x14ac:dyDescent="0.2">
      <c r="AA45145" s="59"/>
      <c r="AB45145" s="59"/>
      <c r="AC45145" s="59"/>
    </row>
    <row r="45146" spans="27:29" x14ac:dyDescent="0.2">
      <c r="AA45146" s="59"/>
      <c r="AB45146" s="59"/>
      <c r="AC45146" s="59"/>
    </row>
    <row r="45147" spans="27:29" x14ac:dyDescent="0.2">
      <c r="AA45147" s="59"/>
      <c r="AB45147" s="59"/>
      <c r="AC45147" s="59"/>
    </row>
    <row r="45148" spans="27:29" x14ac:dyDescent="0.2">
      <c r="AA45148" s="59"/>
      <c r="AB45148" s="59"/>
      <c r="AC45148" s="59"/>
    </row>
    <row r="45149" spans="27:29" x14ac:dyDescent="0.2">
      <c r="AA45149" s="59"/>
      <c r="AB45149" s="59"/>
      <c r="AC45149" s="59"/>
    </row>
    <row r="45150" spans="27:29" x14ac:dyDescent="0.2">
      <c r="AA45150" s="59"/>
      <c r="AB45150" s="59"/>
      <c r="AC45150" s="59"/>
    </row>
    <row r="45151" spans="27:29" x14ac:dyDescent="0.2">
      <c r="AA45151" s="59"/>
      <c r="AB45151" s="59"/>
      <c r="AC45151" s="59"/>
    </row>
    <row r="45152" spans="27:29" x14ac:dyDescent="0.2">
      <c r="AA45152" s="59"/>
      <c r="AB45152" s="59"/>
      <c r="AC45152" s="59"/>
    </row>
    <row r="45153" spans="27:29" x14ac:dyDescent="0.2">
      <c r="AA45153" s="59"/>
      <c r="AB45153" s="59"/>
      <c r="AC45153" s="59"/>
    </row>
    <row r="45154" spans="27:29" x14ac:dyDescent="0.2">
      <c r="AA45154" s="59"/>
      <c r="AB45154" s="59"/>
      <c r="AC45154" s="59"/>
    </row>
    <row r="45155" spans="27:29" x14ac:dyDescent="0.2">
      <c r="AA45155" s="59"/>
      <c r="AB45155" s="59"/>
      <c r="AC45155" s="59"/>
    </row>
    <row r="45156" spans="27:29" x14ac:dyDescent="0.2">
      <c r="AA45156" s="59"/>
      <c r="AB45156" s="59"/>
      <c r="AC45156" s="59"/>
    </row>
    <row r="45157" spans="27:29" x14ac:dyDescent="0.2">
      <c r="AA45157" s="59"/>
      <c r="AB45157" s="59"/>
      <c r="AC45157" s="59"/>
    </row>
    <row r="45158" spans="27:29" x14ac:dyDescent="0.2">
      <c r="AA45158" s="59"/>
      <c r="AB45158" s="59"/>
      <c r="AC45158" s="59"/>
    </row>
    <row r="45159" spans="27:29" x14ac:dyDescent="0.2">
      <c r="AA45159" s="59"/>
      <c r="AB45159" s="59"/>
      <c r="AC45159" s="59"/>
    </row>
    <row r="45160" spans="27:29" x14ac:dyDescent="0.2">
      <c r="AA45160" s="59"/>
      <c r="AB45160" s="59"/>
      <c r="AC45160" s="59"/>
    </row>
    <row r="45161" spans="27:29" x14ac:dyDescent="0.2">
      <c r="AA45161" s="59"/>
      <c r="AB45161" s="59"/>
      <c r="AC45161" s="59"/>
    </row>
    <row r="45162" spans="27:29" x14ac:dyDescent="0.2">
      <c r="AA45162" s="59"/>
      <c r="AB45162" s="59"/>
      <c r="AC45162" s="59"/>
    </row>
    <row r="45163" spans="27:29" x14ac:dyDescent="0.2">
      <c r="AA45163" s="59"/>
      <c r="AB45163" s="59"/>
      <c r="AC45163" s="59"/>
    </row>
    <row r="45164" spans="27:29" x14ac:dyDescent="0.2">
      <c r="AA45164" s="59"/>
      <c r="AB45164" s="59"/>
      <c r="AC45164" s="59"/>
    </row>
    <row r="45165" spans="27:29" x14ac:dyDescent="0.2">
      <c r="AA45165" s="59"/>
      <c r="AB45165" s="59"/>
      <c r="AC45165" s="59"/>
    </row>
    <row r="45166" spans="27:29" x14ac:dyDescent="0.2">
      <c r="AA45166" s="59"/>
      <c r="AB45166" s="59"/>
      <c r="AC45166" s="59"/>
    </row>
    <row r="45167" spans="27:29" x14ac:dyDescent="0.2">
      <c r="AA45167" s="59"/>
      <c r="AB45167" s="59"/>
      <c r="AC45167" s="59"/>
    </row>
    <row r="45168" spans="27:29" x14ac:dyDescent="0.2">
      <c r="AA45168" s="59"/>
      <c r="AB45168" s="59"/>
      <c r="AC45168" s="59"/>
    </row>
    <row r="45169" spans="27:29" x14ac:dyDescent="0.2">
      <c r="AA45169" s="59"/>
      <c r="AB45169" s="59"/>
      <c r="AC45169" s="59"/>
    </row>
    <row r="45170" spans="27:29" x14ac:dyDescent="0.2">
      <c r="AA45170" s="59"/>
      <c r="AB45170" s="59"/>
      <c r="AC45170" s="59"/>
    </row>
    <row r="45171" spans="27:29" x14ac:dyDescent="0.2">
      <c r="AA45171" s="59"/>
      <c r="AB45171" s="59"/>
      <c r="AC45171" s="59"/>
    </row>
    <row r="45172" spans="27:29" x14ac:dyDescent="0.2">
      <c r="AA45172" s="59"/>
      <c r="AB45172" s="59"/>
      <c r="AC45172" s="59"/>
    </row>
    <row r="45173" spans="27:29" x14ac:dyDescent="0.2">
      <c r="AA45173" s="59"/>
      <c r="AB45173" s="59"/>
      <c r="AC45173" s="59"/>
    </row>
    <row r="45174" spans="27:29" x14ac:dyDescent="0.2">
      <c r="AA45174" s="59"/>
      <c r="AB45174" s="59"/>
      <c r="AC45174" s="59"/>
    </row>
    <row r="45175" spans="27:29" x14ac:dyDescent="0.2">
      <c r="AA45175" s="59"/>
      <c r="AB45175" s="59"/>
      <c r="AC45175" s="59"/>
    </row>
    <row r="45176" spans="27:29" x14ac:dyDescent="0.2">
      <c r="AA45176" s="59"/>
      <c r="AB45176" s="59"/>
      <c r="AC45176" s="59"/>
    </row>
    <row r="45177" spans="27:29" x14ac:dyDescent="0.2">
      <c r="AA45177" s="59"/>
      <c r="AB45177" s="59"/>
      <c r="AC45177" s="59"/>
    </row>
    <row r="45178" spans="27:29" x14ac:dyDescent="0.2">
      <c r="AA45178" s="59"/>
      <c r="AB45178" s="59"/>
      <c r="AC45178" s="59"/>
    </row>
    <row r="45179" spans="27:29" x14ac:dyDescent="0.2">
      <c r="AA45179" s="59"/>
      <c r="AB45179" s="59"/>
      <c r="AC45179" s="59"/>
    </row>
    <row r="45180" spans="27:29" x14ac:dyDescent="0.2">
      <c r="AA45180" s="59"/>
      <c r="AB45180" s="59"/>
      <c r="AC45180" s="59"/>
    </row>
    <row r="45181" spans="27:29" x14ac:dyDescent="0.2">
      <c r="AA45181" s="59"/>
      <c r="AB45181" s="59"/>
      <c r="AC45181" s="59"/>
    </row>
    <row r="45182" spans="27:29" x14ac:dyDescent="0.2">
      <c r="AA45182" s="59"/>
      <c r="AB45182" s="59"/>
      <c r="AC45182" s="59"/>
    </row>
    <row r="45183" spans="27:29" x14ac:dyDescent="0.2">
      <c r="AA45183" s="59"/>
      <c r="AB45183" s="59"/>
      <c r="AC45183" s="59"/>
    </row>
    <row r="45184" spans="27:29" x14ac:dyDescent="0.2">
      <c r="AA45184" s="59"/>
      <c r="AB45184" s="59"/>
      <c r="AC45184" s="59"/>
    </row>
    <row r="45185" spans="27:29" x14ac:dyDescent="0.2">
      <c r="AA45185" s="59"/>
      <c r="AB45185" s="59"/>
      <c r="AC45185" s="59"/>
    </row>
    <row r="45186" spans="27:29" x14ac:dyDescent="0.2">
      <c r="AA45186" s="59"/>
      <c r="AB45186" s="59"/>
      <c r="AC45186" s="59"/>
    </row>
    <row r="45187" spans="27:29" x14ac:dyDescent="0.2">
      <c r="AA45187" s="59"/>
      <c r="AB45187" s="59"/>
      <c r="AC45187" s="59"/>
    </row>
    <row r="45188" spans="27:29" x14ac:dyDescent="0.2">
      <c r="AA45188" s="59"/>
      <c r="AB45188" s="59"/>
      <c r="AC45188" s="59"/>
    </row>
    <row r="45189" spans="27:29" x14ac:dyDescent="0.2">
      <c r="AA45189" s="59"/>
      <c r="AB45189" s="59"/>
      <c r="AC45189" s="59"/>
    </row>
    <row r="45190" spans="27:29" x14ac:dyDescent="0.2">
      <c r="AA45190" s="59"/>
      <c r="AB45190" s="59"/>
      <c r="AC45190" s="59"/>
    </row>
    <row r="45191" spans="27:29" x14ac:dyDescent="0.2">
      <c r="AA45191" s="59"/>
      <c r="AB45191" s="59"/>
      <c r="AC45191" s="59"/>
    </row>
    <row r="45192" spans="27:29" x14ac:dyDescent="0.2">
      <c r="AA45192" s="59"/>
      <c r="AB45192" s="59"/>
      <c r="AC45192" s="59"/>
    </row>
    <row r="45193" spans="27:29" x14ac:dyDescent="0.2">
      <c r="AA45193" s="59"/>
      <c r="AB45193" s="59"/>
      <c r="AC45193" s="59"/>
    </row>
    <row r="45194" spans="27:29" x14ac:dyDescent="0.2">
      <c r="AA45194" s="59"/>
      <c r="AB45194" s="59"/>
      <c r="AC45194" s="59"/>
    </row>
    <row r="45195" spans="27:29" x14ac:dyDescent="0.2">
      <c r="AA45195" s="59"/>
      <c r="AB45195" s="59"/>
      <c r="AC45195" s="59"/>
    </row>
    <row r="45196" spans="27:29" x14ac:dyDescent="0.2">
      <c r="AA45196" s="59"/>
      <c r="AB45196" s="59"/>
      <c r="AC45196" s="59"/>
    </row>
    <row r="45197" spans="27:29" x14ac:dyDescent="0.2">
      <c r="AA45197" s="59"/>
      <c r="AB45197" s="59"/>
      <c r="AC45197" s="59"/>
    </row>
    <row r="45198" spans="27:29" x14ac:dyDescent="0.2">
      <c r="AA45198" s="59"/>
      <c r="AB45198" s="59"/>
      <c r="AC45198" s="59"/>
    </row>
    <row r="45199" spans="27:29" x14ac:dyDescent="0.2">
      <c r="AA45199" s="59"/>
      <c r="AB45199" s="59"/>
      <c r="AC45199" s="59"/>
    </row>
    <row r="45200" spans="27:29" x14ac:dyDescent="0.2">
      <c r="AA45200" s="59"/>
      <c r="AB45200" s="59"/>
      <c r="AC45200" s="59"/>
    </row>
    <row r="45201" spans="27:29" x14ac:dyDescent="0.2">
      <c r="AA45201" s="59"/>
      <c r="AB45201" s="59"/>
      <c r="AC45201" s="59"/>
    </row>
    <row r="45202" spans="27:29" x14ac:dyDescent="0.2">
      <c r="AA45202" s="59"/>
      <c r="AB45202" s="59"/>
      <c r="AC45202" s="59"/>
    </row>
    <row r="45203" spans="27:29" x14ac:dyDescent="0.2">
      <c r="AA45203" s="59"/>
      <c r="AB45203" s="59"/>
      <c r="AC45203" s="59"/>
    </row>
    <row r="45204" spans="27:29" x14ac:dyDescent="0.2">
      <c r="AA45204" s="59"/>
      <c r="AB45204" s="59"/>
      <c r="AC45204" s="59"/>
    </row>
    <row r="45205" spans="27:29" x14ac:dyDescent="0.2">
      <c r="AA45205" s="59"/>
      <c r="AB45205" s="59"/>
      <c r="AC45205" s="59"/>
    </row>
    <row r="45206" spans="27:29" x14ac:dyDescent="0.2">
      <c r="AA45206" s="59"/>
      <c r="AB45206" s="59"/>
      <c r="AC45206" s="59"/>
    </row>
    <row r="45207" spans="27:29" x14ac:dyDescent="0.2">
      <c r="AA45207" s="59"/>
      <c r="AB45207" s="59"/>
      <c r="AC45207" s="59"/>
    </row>
    <row r="45208" spans="27:29" x14ac:dyDescent="0.2">
      <c r="AA45208" s="59"/>
      <c r="AB45208" s="59"/>
      <c r="AC45208" s="59"/>
    </row>
    <row r="45209" spans="27:29" x14ac:dyDescent="0.2">
      <c r="AA45209" s="59"/>
      <c r="AB45209" s="59"/>
      <c r="AC45209" s="59"/>
    </row>
    <row r="45210" spans="27:29" x14ac:dyDescent="0.2">
      <c r="AA45210" s="59"/>
      <c r="AB45210" s="59"/>
      <c r="AC45210" s="59"/>
    </row>
    <row r="45211" spans="27:29" x14ac:dyDescent="0.2">
      <c r="AA45211" s="59"/>
      <c r="AB45211" s="59"/>
      <c r="AC45211" s="59"/>
    </row>
    <row r="45212" spans="27:29" x14ac:dyDescent="0.2">
      <c r="AA45212" s="59"/>
      <c r="AB45212" s="59"/>
      <c r="AC45212" s="59"/>
    </row>
    <row r="45213" spans="27:29" x14ac:dyDescent="0.2">
      <c r="AA45213" s="59"/>
      <c r="AB45213" s="59"/>
      <c r="AC45213" s="59"/>
    </row>
    <row r="45214" spans="27:29" x14ac:dyDescent="0.2">
      <c r="AA45214" s="59"/>
      <c r="AB45214" s="59"/>
      <c r="AC45214" s="59"/>
    </row>
    <row r="45215" spans="27:29" x14ac:dyDescent="0.2">
      <c r="AA45215" s="59"/>
      <c r="AB45215" s="59"/>
      <c r="AC45215" s="59"/>
    </row>
    <row r="45216" spans="27:29" x14ac:dyDescent="0.2">
      <c r="AA45216" s="59"/>
      <c r="AB45216" s="59"/>
      <c r="AC45216" s="59"/>
    </row>
    <row r="45217" spans="27:29" x14ac:dyDescent="0.2">
      <c r="AA45217" s="59"/>
      <c r="AB45217" s="59"/>
      <c r="AC45217" s="59"/>
    </row>
    <row r="45218" spans="27:29" x14ac:dyDescent="0.2">
      <c r="AA45218" s="59"/>
      <c r="AB45218" s="59"/>
      <c r="AC45218" s="59"/>
    </row>
    <row r="45219" spans="27:29" x14ac:dyDescent="0.2">
      <c r="AA45219" s="59"/>
      <c r="AB45219" s="59"/>
      <c r="AC45219" s="59"/>
    </row>
    <row r="45220" spans="27:29" x14ac:dyDescent="0.2">
      <c r="AA45220" s="59"/>
      <c r="AB45220" s="59"/>
      <c r="AC45220" s="59"/>
    </row>
    <row r="45221" spans="27:29" x14ac:dyDescent="0.2">
      <c r="AA45221" s="59"/>
      <c r="AB45221" s="59"/>
      <c r="AC45221" s="59"/>
    </row>
    <row r="45222" spans="27:29" x14ac:dyDescent="0.2">
      <c r="AA45222" s="59"/>
      <c r="AB45222" s="59"/>
      <c r="AC45222" s="59"/>
    </row>
    <row r="45223" spans="27:29" x14ac:dyDescent="0.2">
      <c r="AA45223" s="59"/>
      <c r="AB45223" s="59"/>
      <c r="AC45223" s="59"/>
    </row>
    <row r="45224" spans="27:29" x14ac:dyDescent="0.2">
      <c r="AA45224" s="59"/>
      <c r="AB45224" s="59"/>
      <c r="AC45224" s="59"/>
    </row>
    <row r="45225" spans="27:29" x14ac:dyDescent="0.2">
      <c r="AA45225" s="59"/>
      <c r="AB45225" s="59"/>
      <c r="AC45225" s="59"/>
    </row>
    <row r="45226" spans="27:29" x14ac:dyDescent="0.2">
      <c r="AA45226" s="59"/>
      <c r="AB45226" s="59"/>
      <c r="AC45226" s="59"/>
    </row>
    <row r="45227" spans="27:29" x14ac:dyDescent="0.2">
      <c r="AA45227" s="59"/>
      <c r="AB45227" s="59"/>
      <c r="AC45227" s="59"/>
    </row>
    <row r="45228" spans="27:29" x14ac:dyDescent="0.2">
      <c r="AA45228" s="59"/>
      <c r="AB45228" s="59"/>
      <c r="AC45228" s="59"/>
    </row>
    <row r="45229" spans="27:29" x14ac:dyDescent="0.2">
      <c r="AA45229" s="59"/>
      <c r="AB45229" s="59"/>
      <c r="AC45229" s="59"/>
    </row>
    <row r="45230" spans="27:29" x14ac:dyDescent="0.2">
      <c r="AA45230" s="59"/>
      <c r="AB45230" s="59"/>
      <c r="AC45230" s="59"/>
    </row>
    <row r="45231" spans="27:29" x14ac:dyDescent="0.2">
      <c r="AA45231" s="59"/>
      <c r="AB45231" s="59"/>
      <c r="AC45231" s="59"/>
    </row>
    <row r="45232" spans="27:29" x14ac:dyDescent="0.2">
      <c r="AA45232" s="59"/>
      <c r="AB45232" s="59"/>
      <c r="AC45232" s="59"/>
    </row>
    <row r="45233" spans="27:29" x14ac:dyDescent="0.2">
      <c r="AA45233" s="59"/>
      <c r="AB45233" s="59"/>
      <c r="AC45233" s="59"/>
    </row>
    <row r="45234" spans="27:29" x14ac:dyDescent="0.2">
      <c r="AA45234" s="59"/>
      <c r="AB45234" s="59"/>
      <c r="AC45234" s="59"/>
    </row>
    <row r="45235" spans="27:29" x14ac:dyDescent="0.2">
      <c r="AA45235" s="59"/>
      <c r="AB45235" s="59"/>
      <c r="AC45235" s="59"/>
    </row>
    <row r="45236" spans="27:29" x14ac:dyDescent="0.2">
      <c r="AA45236" s="59"/>
      <c r="AB45236" s="59"/>
      <c r="AC45236" s="59"/>
    </row>
    <row r="45237" spans="27:29" x14ac:dyDescent="0.2">
      <c r="AA45237" s="59"/>
      <c r="AB45237" s="59"/>
      <c r="AC45237" s="59"/>
    </row>
    <row r="45238" spans="27:29" x14ac:dyDescent="0.2">
      <c r="AA45238" s="59"/>
      <c r="AB45238" s="59"/>
      <c r="AC45238" s="59"/>
    </row>
    <row r="45239" spans="27:29" x14ac:dyDescent="0.2">
      <c r="AA45239" s="59"/>
      <c r="AB45239" s="59"/>
      <c r="AC45239" s="59"/>
    </row>
    <row r="45240" spans="27:29" x14ac:dyDescent="0.2">
      <c r="AA45240" s="59"/>
      <c r="AB45240" s="59"/>
      <c r="AC45240" s="59"/>
    </row>
    <row r="45241" spans="27:29" x14ac:dyDescent="0.2">
      <c r="AA45241" s="59"/>
      <c r="AB45241" s="59"/>
      <c r="AC45241" s="59"/>
    </row>
    <row r="45242" spans="27:29" x14ac:dyDescent="0.2">
      <c r="AA45242" s="59"/>
      <c r="AB45242" s="59"/>
      <c r="AC45242" s="59"/>
    </row>
    <row r="45243" spans="27:29" x14ac:dyDescent="0.2">
      <c r="AA45243" s="59"/>
      <c r="AB45243" s="59"/>
      <c r="AC45243" s="59"/>
    </row>
    <row r="45244" spans="27:29" x14ac:dyDescent="0.2">
      <c r="AA45244" s="59"/>
      <c r="AB45244" s="59"/>
      <c r="AC45244" s="59"/>
    </row>
    <row r="45245" spans="27:29" x14ac:dyDescent="0.2">
      <c r="AA45245" s="59"/>
      <c r="AB45245" s="59"/>
      <c r="AC45245" s="59"/>
    </row>
    <row r="45246" spans="27:29" x14ac:dyDescent="0.2">
      <c r="AA45246" s="59"/>
      <c r="AB45246" s="59"/>
      <c r="AC45246" s="59"/>
    </row>
    <row r="45247" spans="27:29" x14ac:dyDescent="0.2">
      <c r="AA45247" s="59"/>
      <c r="AB45247" s="59"/>
      <c r="AC45247" s="59"/>
    </row>
    <row r="45248" spans="27:29" x14ac:dyDescent="0.2">
      <c r="AA45248" s="59"/>
      <c r="AB45248" s="59"/>
      <c r="AC45248" s="59"/>
    </row>
    <row r="45249" spans="27:29" x14ac:dyDescent="0.2">
      <c r="AA45249" s="59"/>
      <c r="AB45249" s="59"/>
      <c r="AC45249" s="59"/>
    </row>
    <row r="45250" spans="27:29" x14ac:dyDescent="0.2">
      <c r="AA45250" s="59"/>
      <c r="AB45250" s="59"/>
      <c r="AC45250" s="59"/>
    </row>
    <row r="45251" spans="27:29" x14ac:dyDescent="0.2">
      <c r="AA45251" s="59"/>
      <c r="AB45251" s="59"/>
      <c r="AC45251" s="59"/>
    </row>
    <row r="45252" spans="27:29" x14ac:dyDescent="0.2">
      <c r="AA45252" s="59"/>
      <c r="AB45252" s="59"/>
      <c r="AC45252" s="59"/>
    </row>
    <row r="45253" spans="27:29" x14ac:dyDescent="0.2">
      <c r="AA45253" s="59"/>
      <c r="AB45253" s="59"/>
      <c r="AC45253" s="59"/>
    </row>
    <row r="45254" spans="27:29" x14ac:dyDescent="0.2">
      <c r="AA45254" s="59"/>
      <c r="AB45254" s="59"/>
      <c r="AC45254" s="59"/>
    </row>
    <row r="45255" spans="27:29" x14ac:dyDescent="0.2">
      <c r="AA45255" s="59"/>
      <c r="AB45255" s="59"/>
      <c r="AC45255" s="59"/>
    </row>
    <row r="45256" spans="27:29" x14ac:dyDescent="0.2">
      <c r="AA45256" s="59"/>
      <c r="AB45256" s="59"/>
      <c r="AC45256" s="59"/>
    </row>
    <row r="45257" spans="27:29" x14ac:dyDescent="0.2">
      <c r="AA45257" s="59"/>
      <c r="AB45257" s="59"/>
      <c r="AC45257" s="59"/>
    </row>
    <row r="45258" spans="27:29" x14ac:dyDescent="0.2">
      <c r="AA45258" s="59"/>
      <c r="AB45258" s="59"/>
      <c r="AC45258" s="59"/>
    </row>
    <row r="45259" spans="27:29" x14ac:dyDescent="0.2">
      <c r="AA45259" s="59"/>
      <c r="AB45259" s="59"/>
      <c r="AC45259" s="59"/>
    </row>
    <row r="45260" spans="27:29" x14ac:dyDescent="0.2">
      <c r="AA45260" s="59"/>
      <c r="AB45260" s="59"/>
      <c r="AC45260" s="59"/>
    </row>
    <row r="45261" spans="27:29" x14ac:dyDescent="0.2">
      <c r="AA45261" s="59"/>
      <c r="AB45261" s="59"/>
      <c r="AC45261" s="59"/>
    </row>
    <row r="45262" spans="27:29" x14ac:dyDescent="0.2">
      <c r="AA45262" s="59"/>
      <c r="AB45262" s="59"/>
      <c r="AC45262" s="59"/>
    </row>
    <row r="45263" spans="27:29" x14ac:dyDescent="0.2">
      <c r="AA45263" s="59"/>
      <c r="AB45263" s="59"/>
      <c r="AC45263" s="59"/>
    </row>
    <row r="45264" spans="27:29" x14ac:dyDescent="0.2">
      <c r="AA45264" s="59"/>
      <c r="AB45264" s="59"/>
      <c r="AC45264" s="59"/>
    </row>
    <row r="45265" spans="27:29" x14ac:dyDescent="0.2">
      <c r="AA45265" s="59"/>
      <c r="AB45265" s="59"/>
      <c r="AC45265" s="59"/>
    </row>
    <row r="45266" spans="27:29" x14ac:dyDescent="0.2">
      <c r="AA45266" s="59"/>
      <c r="AB45266" s="59"/>
      <c r="AC45266" s="59"/>
    </row>
    <row r="45267" spans="27:29" x14ac:dyDescent="0.2">
      <c r="AA45267" s="59"/>
      <c r="AB45267" s="59"/>
      <c r="AC45267" s="59"/>
    </row>
    <row r="45268" spans="27:29" x14ac:dyDescent="0.2">
      <c r="AA45268" s="59"/>
      <c r="AB45268" s="59"/>
      <c r="AC45268" s="59"/>
    </row>
    <row r="45269" spans="27:29" x14ac:dyDescent="0.2">
      <c r="AA45269" s="59"/>
      <c r="AB45269" s="59"/>
      <c r="AC45269" s="59"/>
    </row>
    <row r="45270" spans="27:29" x14ac:dyDescent="0.2">
      <c r="AA45270" s="59"/>
      <c r="AB45270" s="59"/>
      <c r="AC45270" s="59"/>
    </row>
    <row r="45271" spans="27:29" x14ac:dyDescent="0.2">
      <c r="AA45271" s="59"/>
      <c r="AB45271" s="59"/>
      <c r="AC45271" s="59"/>
    </row>
    <row r="45272" spans="27:29" x14ac:dyDescent="0.2">
      <c r="AA45272" s="59"/>
      <c r="AB45272" s="59"/>
      <c r="AC45272" s="59"/>
    </row>
    <row r="45273" spans="27:29" x14ac:dyDescent="0.2">
      <c r="AA45273" s="59"/>
      <c r="AB45273" s="59"/>
      <c r="AC45273" s="59"/>
    </row>
    <row r="45274" spans="27:29" x14ac:dyDescent="0.2">
      <c r="AA45274" s="59"/>
      <c r="AB45274" s="59"/>
      <c r="AC45274" s="59"/>
    </row>
    <row r="45275" spans="27:29" x14ac:dyDescent="0.2">
      <c r="AA45275" s="59"/>
      <c r="AB45275" s="59"/>
      <c r="AC45275" s="59"/>
    </row>
    <row r="45276" spans="27:29" x14ac:dyDescent="0.2">
      <c r="AA45276" s="59"/>
      <c r="AB45276" s="59"/>
      <c r="AC45276" s="59"/>
    </row>
    <row r="45277" spans="27:29" x14ac:dyDescent="0.2">
      <c r="AA45277" s="59"/>
      <c r="AB45277" s="59"/>
      <c r="AC45277" s="59"/>
    </row>
    <row r="45278" spans="27:29" x14ac:dyDescent="0.2">
      <c r="AA45278" s="59"/>
      <c r="AB45278" s="59"/>
      <c r="AC45278" s="59"/>
    </row>
    <row r="45279" spans="27:29" x14ac:dyDescent="0.2">
      <c r="AA45279" s="59"/>
      <c r="AB45279" s="59"/>
      <c r="AC45279" s="59"/>
    </row>
    <row r="45280" spans="27:29" x14ac:dyDescent="0.2">
      <c r="AA45280" s="59"/>
      <c r="AB45280" s="59"/>
      <c r="AC45280" s="59"/>
    </row>
    <row r="45281" spans="27:29" x14ac:dyDescent="0.2">
      <c r="AA45281" s="59"/>
      <c r="AB45281" s="59"/>
      <c r="AC45281" s="59"/>
    </row>
    <row r="45282" spans="27:29" x14ac:dyDescent="0.2">
      <c r="AA45282" s="59"/>
      <c r="AB45282" s="59"/>
      <c r="AC45282" s="59"/>
    </row>
    <row r="45283" spans="27:29" x14ac:dyDescent="0.2">
      <c r="AA45283" s="59"/>
      <c r="AB45283" s="59"/>
      <c r="AC45283" s="59"/>
    </row>
    <row r="45284" spans="27:29" x14ac:dyDescent="0.2">
      <c r="AA45284" s="59"/>
      <c r="AB45284" s="59"/>
      <c r="AC45284" s="59"/>
    </row>
    <row r="45285" spans="27:29" x14ac:dyDescent="0.2">
      <c r="AA45285" s="59"/>
      <c r="AB45285" s="59"/>
      <c r="AC45285" s="59"/>
    </row>
    <row r="45286" spans="27:29" x14ac:dyDescent="0.2">
      <c r="AA45286" s="59"/>
      <c r="AB45286" s="59"/>
      <c r="AC45286" s="59"/>
    </row>
    <row r="45287" spans="27:29" x14ac:dyDescent="0.2">
      <c r="AA45287" s="59"/>
      <c r="AB45287" s="59"/>
      <c r="AC45287" s="59"/>
    </row>
    <row r="45288" spans="27:29" x14ac:dyDescent="0.2">
      <c r="AA45288" s="59"/>
      <c r="AB45288" s="59"/>
      <c r="AC45288" s="59"/>
    </row>
    <row r="45289" spans="27:29" x14ac:dyDescent="0.2">
      <c r="AA45289" s="59"/>
      <c r="AB45289" s="59"/>
      <c r="AC45289" s="59"/>
    </row>
    <row r="45290" spans="27:29" x14ac:dyDescent="0.2">
      <c r="AA45290" s="59"/>
      <c r="AB45290" s="59"/>
      <c r="AC45290" s="59"/>
    </row>
    <row r="45291" spans="27:29" x14ac:dyDescent="0.2">
      <c r="AA45291" s="59"/>
      <c r="AB45291" s="59"/>
      <c r="AC45291" s="59"/>
    </row>
    <row r="45292" spans="27:29" x14ac:dyDescent="0.2">
      <c r="AA45292" s="59"/>
      <c r="AB45292" s="59"/>
      <c r="AC45292" s="59"/>
    </row>
    <row r="45293" spans="27:29" x14ac:dyDescent="0.2">
      <c r="AA45293" s="59"/>
      <c r="AB45293" s="59"/>
      <c r="AC45293" s="59"/>
    </row>
    <row r="45294" spans="27:29" x14ac:dyDescent="0.2">
      <c r="AA45294" s="59"/>
      <c r="AB45294" s="59"/>
      <c r="AC45294" s="59"/>
    </row>
    <row r="45295" spans="27:29" x14ac:dyDescent="0.2">
      <c r="AA45295" s="59"/>
      <c r="AB45295" s="59"/>
      <c r="AC45295" s="59"/>
    </row>
    <row r="45296" spans="27:29" x14ac:dyDescent="0.2">
      <c r="AA45296" s="59"/>
      <c r="AB45296" s="59"/>
      <c r="AC45296" s="59"/>
    </row>
    <row r="45297" spans="27:29" x14ac:dyDescent="0.2">
      <c r="AA45297" s="59"/>
      <c r="AB45297" s="59"/>
      <c r="AC45297" s="59"/>
    </row>
    <row r="45298" spans="27:29" x14ac:dyDescent="0.2">
      <c r="AA45298" s="59"/>
      <c r="AB45298" s="59"/>
      <c r="AC45298" s="59"/>
    </row>
    <row r="45299" spans="27:29" x14ac:dyDescent="0.2">
      <c r="AA45299" s="59"/>
      <c r="AB45299" s="59"/>
      <c r="AC45299" s="59"/>
    </row>
    <row r="45300" spans="27:29" x14ac:dyDescent="0.2">
      <c r="AA45300" s="59"/>
      <c r="AB45300" s="59"/>
      <c r="AC45300" s="59"/>
    </row>
    <row r="45301" spans="27:29" x14ac:dyDescent="0.2">
      <c r="AA45301" s="59"/>
      <c r="AB45301" s="59"/>
      <c r="AC45301" s="59"/>
    </row>
    <row r="45302" spans="27:29" x14ac:dyDescent="0.2">
      <c r="AA45302" s="59"/>
      <c r="AB45302" s="59"/>
      <c r="AC45302" s="59"/>
    </row>
    <row r="45303" spans="27:29" x14ac:dyDescent="0.2">
      <c r="AA45303" s="59"/>
      <c r="AB45303" s="59"/>
      <c r="AC45303" s="59"/>
    </row>
    <row r="45304" spans="27:29" x14ac:dyDescent="0.2">
      <c r="AA45304" s="59"/>
      <c r="AB45304" s="59"/>
      <c r="AC45304" s="59"/>
    </row>
    <row r="45305" spans="27:29" x14ac:dyDescent="0.2">
      <c r="AA45305" s="59"/>
      <c r="AB45305" s="59"/>
      <c r="AC45305" s="59"/>
    </row>
    <row r="45306" spans="27:29" x14ac:dyDescent="0.2">
      <c r="AA45306" s="59"/>
      <c r="AB45306" s="59"/>
      <c r="AC45306" s="59"/>
    </row>
    <row r="45307" spans="27:29" x14ac:dyDescent="0.2">
      <c r="AA45307" s="59"/>
      <c r="AB45307" s="59"/>
      <c r="AC45307" s="59"/>
    </row>
    <row r="45308" spans="27:29" x14ac:dyDescent="0.2">
      <c r="AA45308" s="59"/>
      <c r="AB45308" s="59"/>
      <c r="AC45308" s="59"/>
    </row>
    <row r="45309" spans="27:29" x14ac:dyDescent="0.2">
      <c r="AA45309" s="59"/>
      <c r="AB45309" s="59"/>
      <c r="AC45309" s="59"/>
    </row>
    <row r="45310" spans="27:29" x14ac:dyDescent="0.2">
      <c r="AA45310" s="59"/>
      <c r="AB45310" s="59"/>
      <c r="AC45310" s="59"/>
    </row>
    <row r="45311" spans="27:29" x14ac:dyDescent="0.2">
      <c r="AA45311" s="59"/>
      <c r="AB45311" s="59"/>
      <c r="AC45311" s="59"/>
    </row>
    <row r="45312" spans="27:29" x14ac:dyDescent="0.2">
      <c r="AA45312" s="59"/>
      <c r="AB45312" s="59"/>
      <c r="AC45312" s="59"/>
    </row>
    <row r="45313" spans="27:29" x14ac:dyDescent="0.2">
      <c r="AA45313" s="59"/>
      <c r="AB45313" s="59"/>
      <c r="AC45313" s="59"/>
    </row>
    <row r="45314" spans="27:29" x14ac:dyDescent="0.2">
      <c r="AA45314" s="59"/>
      <c r="AB45314" s="59"/>
      <c r="AC45314" s="59"/>
    </row>
    <row r="45315" spans="27:29" x14ac:dyDescent="0.2">
      <c r="AA45315" s="59"/>
      <c r="AB45315" s="59"/>
      <c r="AC45315" s="59"/>
    </row>
    <row r="45316" spans="27:29" x14ac:dyDescent="0.2">
      <c r="AA45316" s="59"/>
      <c r="AB45316" s="59"/>
      <c r="AC45316" s="59"/>
    </row>
    <row r="45317" spans="27:29" x14ac:dyDescent="0.2">
      <c r="AA45317" s="59"/>
      <c r="AB45317" s="59"/>
      <c r="AC45317" s="59"/>
    </row>
    <row r="45318" spans="27:29" x14ac:dyDescent="0.2">
      <c r="AA45318" s="59"/>
      <c r="AB45318" s="59"/>
      <c r="AC45318" s="59"/>
    </row>
    <row r="45319" spans="27:29" x14ac:dyDescent="0.2">
      <c r="AA45319" s="59"/>
      <c r="AB45319" s="59"/>
      <c r="AC45319" s="59"/>
    </row>
    <row r="45320" spans="27:29" x14ac:dyDescent="0.2">
      <c r="AA45320" s="59"/>
      <c r="AB45320" s="59"/>
      <c r="AC45320" s="59"/>
    </row>
    <row r="45321" spans="27:29" x14ac:dyDescent="0.2">
      <c r="AA45321" s="59"/>
      <c r="AB45321" s="59"/>
      <c r="AC45321" s="59"/>
    </row>
    <row r="45322" spans="27:29" x14ac:dyDescent="0.2">
      <c r="AA45322" s="59"/>
      <c r="AB45322" s="59"/>
      <c r="AC45322" s="59"/>
    </row>
    <row r="45323" spans="27:29" x14ac:dyDescent="0.2">
      <c r="AA45323" s="59"/>
      <c r="AB45323" s="59"/>
      <c r="AC45323" s="59"/>
    </row>
    <row r="45324" spans="27:29" x14ac:dyDescent="0.2">
      <c r="AA45324" s="59"/>
      <c r="AB45324" s="59"/>
      <c r="AC45324" s="59"/>
    </row>
    <row r="45325" spans="27:29" x14ac:dyDescent="0.2">
      <c r="AA45325" s="59"/>
      <c r="AB45325" s="59"/>
      <c r="AC45325" s="59"/>
    </row>
    <row r="45326" spans="27:29" x14ac:dyDescent="0.2">
      <c r="AA45326" s="59"/>
      <c r="AB45326" s="59"/>
      <c r="AC45326" s="59"/>
    </row>
    <row r="45327" spans="27:29" x14ac:dyDescent="0.2">
      <c r="AA45327" s="59"/>
      <c r="AB45327" s="59"/>
      <c r="AC45327" s="59"/>
    </row>
    <row r="45328" spans="27:29" x14ac:dyDescent="0.2">
      <c r="AA45328" s="59"/>
      <c r="AB45328" s="59"/>
      <c r="AC45328" s="59"/>
    </row>
    <row r="45329" spans="27:29" x14ac:dyDescent="0.2">
      <c r="AA45329" s="59"/>
      <c r="AB45329" s="59"/>
      <c r="AC45329" s="59"/>
    </row>
    <row r="45330" spans="27:29" x14ac:dyDescent="0.2">
      <c r="AA45330" s="59"/>
      <c r="AB45330" s="59"/>
      <c r="AC45330" s="59"/>
    </row>
    <row r="45331" spans="27:29" x14ac:dyDescent="0.2">
      <c r="AA45331" s="59"/>
      <c r="AB45331" s="59"/>
      <c r="AC45331" s="59"/>
    </row>
    <row r="45332" spans="27:29" x14ac:dyDescent="0.2">
      <c r="AA45332" s="59"/>
      <c r="AB45332" s="59"/>
      <c r="AC45332" s="59"/>
    </row>
    <row r="45333" spans="27:29" x14ac:dyDescent="0.2">
      <c r="AA45333" s="59"/>
      <c r="AB45333" s="59"/>
      <c r="AC45333" s="59"/>
    </row>
    <row r="45334" spans="27:29" x14ac:dyDescent="0.2">
      <c r="AA45334" s="59"/>
      <c r="AB45334" s="59"/>
      <c r="AC45334" s="59"/>
    </row>
    <row r="45335" spans="27:29" x14ac:dyDescent="0.2">
      <c r="AA45335" s="59"/>
      <c r="AB45335" s="59"/>
      <c r="AC45335" s="59"/>
    </row>
    <row r="45336" spans="27:29" x14ac:dyDescent="0.2">
      <c r="AA45336" s="59"/>
      <c r="AB45336" s="59"/>
      <c r="AC45336" s="59"/>
    </row>
    <row r="45337" spans="27:29" x14ac:dyDescent="0.2">
      <c r="AA45337" s="59"/>
      <c r="AB45337" s="59"/>
      <c r="AC45337" s="59"/>
    </row>
    <row r="45338" spans="27:29" x14ac:dyDescent="0.2">
      <c r="AA45338" s="59"/>
      <c r="AB45338" s="59"/>
      <c r="AC45338" s="59"/>
    </row>
    <row r="45339" spans="27:29" x14ac:dyDescent="0.2">
      <c r="AA45339" s="59"/>
      <c r="AB45339" s="59"/>
      <c r="AC45339" s="59"/>
    </row>
    <row r="45340" spans="27:29" x14ac:dyDescent="0.2">
      <c r="AA45340" s="59"/>
      <c r="AB45340" s="59"/>
      <c r="AC45340" s="59"/>
    </row>
    <row r="45341" spans="27:29" x14ac:dyDescent="0.2">
      <c r="AA45341" s="59"/>
      <c r="AB45341" s="59"/>
      <c r="AC45341" s="59"/>
    </row>
    <row r="45342" spans="27:29" x14ac:dyDescent="0.2">
      <c r="AA45342" s="59"/>
      <c r="AB45342" s="59"/>
      <c r="AC45342" s="59"/>
    </row>
    <row r="45343" spans="27:29" x14ac:dyDescent="0.2">
      <c r="AA45343" s="59"/>
      <c r="AB45343" s="59"/>
      <c r="AC45343" s="59"/>
    </row>
    <row r="45344" spans="27:29" x14ac:dyDescent="0.2">
      <c r="AA45344" s="59"/>
      <c r="AB45344" s="59"/>
      <c r="AC45344" s="59"/>
    </row>
    <row r="45345" spans="27:29" x14ac:dyDescent="0.2">
      <c r="AA45345" s="59"/>
      <c r="AB45345" s="59"/>
      <c r="AC45345" s="59"/>
    </row>
    <row r="45346" spans="27:29" x14ac:dyDescent="0.2">
      <c r="AA45346" s="59"/>
      <c r="AB45346" s="59"/>
      <c r="AC45346" s="59"/>
    </row>
    <row r="45347" spans="27:29" x14ac:dyDescent="0.2">
      <c r="AA45347" s="59"/>
      <c r="AB45347" s="59"/>
      <c r="AC45347" s="59"/>
    </row>
    <row r="45348" spans="27:29" x14ac:dyDescent="0.2">
      <c r="AA45348" s="59"/>
      <c r="AB45348" s="59"/>
      <c r="AC45348" s="59"/>
    </row>
    <row r="45349" spans="27:29" x14ac:dyDescent="0.2">
      <c r="AA45349" s="59"/>
      <c r="AB45349" s="59"/>
      <c r="AC45349" s="59"/>
    </row>
    <row r="45350" spans="27:29" x14ac:dyDescent="0.2">
      <c r="AA45350" s="59"/>
      <c r="AB45350" s="59"/>
      <c r="AC45350" s="59"/>
    </row>
    <row r="45351" spans="27:29" x14ac:dyDescent="0.2">
      <c r="AA45351" s="59"/>
      <c r="AB45351" s="59"/>
      <c r="AC45351" s="59"/>
    </row>
    <row r="45352" spans="27:29" x14ac:dyDescent="0.2">
      <c r="AA45352" s="59"/>
      <c r="AB45352" s="59"/>
      <c r="AC45352" s="59"/>
    </row>
    <row r="45353" spans="27:29" x14ac:dyDescent="0.2">
      <c r="AA45353" s="59"/>
      <c r="AB45353" s="59"/>
      <c r="AC45353" s="59"/>
    </row>
    <row r="45354" spans="27:29" x14ac:dyDescent="0.2">
      <c r="AA45354" s="59"/>
      <c r="AB45354" s="59"/>
      <c r="AC45354" s="59"/>
    </row>
    <row r="45355" spans="27:29" x14ac:dyDescent="0.2">
      <c r="AA45355" s="59"/>
      <c r="AB45355" s="59"/>
      <c r="AC45355" s="59"/>
    </row>
    <row r="45356" spans="27:29" x14ac:dyDescent="0.2">
      <c r="AA45356" s="59"/>
      <c r="AB45356" s="59"/>
      <c r="AC45356" s="59"/>
    </row>
    <row r="45357" spans="27:29" x14ac:dyDescent="0.2">
      <c r="AA45357" s="59"/>
      <c r="AB45357" s="59"/>
      <c r="AC45357" s="59"/>
    </row>
    <row r="45358" spans="27:29" x14ac:dyDescent="0.2">
      <c r="AA45358" s="59"/>
      <c r="AB45358" s="59"/>
      <c r="AC45358" s="59"/>
    </row>
    <row r="45359" spans="27:29" x14ac:dyDescent="0.2">
      <c r="AA45359" s="59"/>
      <c r="AB45359" s="59"/>
      <c r="AC45359" s="59"/>
    </row>
    <row r="45360" spans="27:29" x14ac:dyDescent="0.2">
      <c r="AA45360" s="59"/>
      <c r="AB45360" s="59"/>
      <c r="AC45360" s="59"/>
    </row>
    <row r="45361" spans="27:29" x14ac:dyDescent="0.2">
      <c r="AA45361" s="59"/>
      <c r="AB45361" s="59"/>
      <c r="AC45361" s="59"/>
    </row>
    <row r="45362" spans="27:29" x14ac:dyDescent="0.2">
      <c r="AA45362" s="59"/>
      <c r="AB45362" s="59"/>
      <c r="AC45362" s="59"/>
    </row>
    <row r="45363" spans="27:29" x14ac:dyDescent="0.2">
      <c r="AA45363" s="59"/>
      <c r="AB45363" s="59"/>
      <c r="AC45363" s="59"/>
    </row>
    <row r="45364" spans="27:29" x14ac:dyDescent="0.2">
      <c r="AA45364" s="59"/>
      <c r="AB45364" s="59"/>
      <c r="AC45364" s="59"/>
    </row>
    <row r="45365" spans="27:29" x14ac:dyDescent="0.2">
      <c r="AA45365" s="59"/>
      <c r="AB45365" s="59"/>
      <c r="AC45365" s="59"/>
    </row>
    <row r="45366" spans="27:29" x14ac:dyDescent="0.2">
      <c r="AA45366" s="59"/>
      <c r="AB45366" s="59"/>
      <c r="AC45366" s="59"/>
    </row>
    <row r="45367" spans="27:29" x14ac:dyDescent="0.2">
      <c r="AA45367" s="59"/>
      <c r="AB45367" s="59"/>
      <c r="AC45367" s="59"/>
    </row>
    <row r="45368" spans="27:29" x14ac:dyDescent="0.2">
      <c r="AA45368" s="59"/>
      <c r="AB45368" s="59"/>
      <c r="AC45368" s="59"/>
    </row>
    <row r="45369" spans="27:29" x14ac:dyDescent="0.2">
      <c r="AA45369" s="59"/>
      <c r="AB45369" s="59"/>
      <c r="AC45369" s="59"/>
    </row>
    <row r="45370" spans="27:29" x14ac:dyDescent="0.2">
      <c r="AA45370" s="59"/>
      <c r="AB45370" s="59"/>
      <c r="AC45370" s="59"/>
    </row>
    <row r="45371" spans="27:29" x14ac:dyDescent="0.2">
      <c r="AA45371" s="59"/>
      <c r="AB45371" s="59"/>
      <c r="AC45371" s="59"/>
    </row>
    <row r="45372" spans="27:29" x14ac:dyDescent="0.2">
      <c r="AA45372" s="59"/>
      <c r="AB45372" s="59"/>
      <c r="AC45372" s="59"/>
    </row>
    <row r="45373" spans="27:29" x14ac:dyDescent="0.2">
      <c r="AA45373" s="59"/>
      <c r="AB45373" s="59"/>
      <c r="AC45373" s="59"/>
    </row>
    <row r="45374" spans="27:29" x14ac:dyDescent="0.2">
      <c r="AA45374" s="59"/>
      <c r="AB45374" s="59"/>
      <c r="AC45374" s="59"/>
    </row>
    <row r="45375" spans="27:29" x14ac:dyDescent="0.2">
      <c r="AA45375" s="59"/>
      <c r="AB45375" s="59"/>
      <c r="AC45375" s="59"/>
    </row>
    <row r="45376" spans="27:29" x14ac:dyDescent="0.2">
      <c r="AA45376" s="59"/>
      <c r="AB45376" s="59"/>
      <c r="AC45376" s="59"/>
    </row>
    <row r="45377" spans="27:29" x14ac:dyDescent="0.2">
      <c r="AA45377" s="59"/>
      <c r="AB45377" s="59"/>
      <c r="AC45377" s="59"/>
    </row>
    <row r="45378" spans="27:29" x14ac:dyDescent="0.2">
      <c r="AA45378" s="59"/>
      <c r="AB45378" s="59"/>
      <c r="AC45378" s="59"/>
    </row>
    <row r="45379" spans="27:29" x14ac:dyDescent="0.2">
      <c r="AA45379" s="59"/>
      <c r="AB45379" s="59"/>
      <c r="AC45379" s="59"/>
    </row>
    <row r="45380" spans="27:29" x14ac:dyDescent="0.2">
      <c r="AA45380" s="59"/>
      <c r="AB45380" s="59"/>
      <c r="AC45380" s="59"/>
    </row>
    <row r="45381" spans="27:29" x14ac:dyDescent="0.2">
      <c r="AA45381" s="59"/>
      <c r="AB45381" s="59"/>
      <c r="AC45381" s="59"/>
    </row>
    <row r="45382" spans="27:29" x14ac:dyDescent="0.2">
      <c r="AA45382" s="59"/>
      <c r="AB45382" s="59"/>
      <c r="AC45382" s="59"/>
    </row>
    <row r="45383" spans="27:29" x14ac:dyDescent="0.2">
      <c r="AA45383" s="59"/>
      <c r="AB45383" s="59"/>
      <c r="AC45383" s="59"/>
    </row>
    <row r="45384" spans="27:29" x14ac:dyDescent="0.2">
      <c r="AA45384" s="59"/>
      <c r="AB45384" s="59"/>
      <c r="AC45384" s="59"/>
    </row>
    <row r="45385" spans="27:29" x14ac:dyDescent="0.2">
      <c r="AA45385" s="59"/>
      <c r="AB45385" s="59"/>
      <c r="AC45385" s="59"/>
    </row>
    <row r="45386" spans="27:29" x14ac:dyDescent="0.2">
      <c r="AA45386" s="59"/>
      <c r="AB45386" s="59"/>
      <c r="AC45386" s="59"/>
    </row>
    <row r="45387" spans="27:29" x14ac:dyDescent="0.2">
      <c r="AA45387" s="59"/>
      <c r="AB45387" s="59"/>
      <c r="AC45387" s="59"/>
    </row>
    <row r="45388" spans="27:29" x14ac:dyDescent="0.2">
      <c r="AA45388" s="59"/>
      <c r="AB45388" s="59"/>
      <c r="AC45388" s="59"/>
    </row>
    <row r="45389" spans="27:29" x14ac:dyDescent="0.2">
      <c r="AA45389" s="59"/>
      <c r="AB45389" s="59"/>
      <c r="AC45389" s="59"/>
    </row>
    <row r="45390" spans="27:29" x14ac:dyDescent="0.2">
      <c r="AA45390" s="59"/>
      <c r="AB45390" s="59"/>
      <c r="AC45390" s="59"/>
    </row>
    <row r="45391" spans="27:29" x14ac:dyDescent="0.2">
      <c r="AA45391" s="59"/>
      <c r="AB45391" s="59"/>
      <c r="AC45391" s="59"/>
    </row>
    <row r="45392" spans="27:29" x14ac:dyDescent="0.2">
      <c r="AA45392" s="59"/>
      <c r="AB45392" s="59"/>
      <c r="AC45392" s="59"/>
    </row>
    <row r="45393" spans="27:29" x14ac:dyDescent="0.2">
      <c r="AA45393" s="59"/>
      <c r="AB45393" s="59"/>
      <c r="AC45393" s="59"/>
    </row>
    <row r="45394" spans="27:29" x14ac:dyDescent="0.2">
      <c r="AA45394" s="59"/>
      <c r="AB45394" s="59"/>
      <c r="AC45394" s="59"/>
    </row>
    <row r="45395" spans="27:29" x14ac:dyDescent="0.2">
      <c r="AA45395" s="59"/>
      <c r="AB45395" s="59"/>
      <c r="AC45395" s="59"/>
    </row>
    <row r="45396" spans="27:29" x14ac:dyDescent="0.2">
      <c r="AA45396" s="59"/>
      <c r="AB45396" s="59"/>
      <c r="AC45396" s="59"/>
    </row>
    <row r="45397" spans="27:29" x14ac:dyDescent="0.2">
      <c r="AA45397" s="59"/>
      <c r="AB45397" s="59"/>
      <c r="AC45397" s="59"/>
    </row>
    <row r="45398" spans="27:29" x14ac:dyDescent="0.2">
      <c r="AA45398" s="59"/>
      <c r="AB45398" s="59"/>
      <c r="AC45398" s="59"/>
    </row>
    <row r="45399" spans="27:29" x14ac:dyDescent="0.2">
      <c r="AA45399" s="59"/>
      <c r="AB45399" s="59"/>
      <c r="AC45399" s="59"/>
    </row>
    <row r="45400" spans="27:29" x14ac:dyDescent="0.2">
      <c r="AA45400" s="59"/>
      <c r="AB45400" s="59"/>
      <c r="AC45400" s="59"/>
    </row>
    <row r="45401" spans="27:29" x14ac:dyDescent="0.2">
      <c r="AA45401" s="59"/>
      <c r="AB45401" s="59"/>
      <c r="AC45401" s="59"/>
    </row>
    <row r="45402" spans="27:29" x14ac:dyDescent="0.2">
      <c r="AA45402" s="59"/>
      <c r="AB45402" s="59"/>
      <c r="AC45402" s="59"/>
    </row>
    <row r="45403" spans="27:29" x14ac:dyDescent="0.2">
      <c r="AA45403" s="59"/>
      <c r="AB45403" s="59"/>
      <c r="AC45403" s="59"/>
    </row>
    <row r="45404" spans="27:29" x14ac:dyDescent="0.2">
      <c r="AA45404" s="59"/>
      <c r="AB45404" s="59"/>
      <c r="AC45404" s="59"/>
    </row>
    <row r="45405" spans="27:29" x14ac:dyDescent="0.2">
      <c r="AA45405" s="59"/>
      <c r="AB45405" s="59"/>
      <c r="AC45405" s="59"/>
    </row>
    <row r="45406" spans="27:29" x14ac:dyDescent="0.2">
      <c r="AA45406" s="59"/>
      <c r="AB45406" s="59"/>
      <c r="AC45406" s="59"/>
    </row>
    <row r="45407" spans="27:29" x14ac:dyDescent="0.2">
      <c r="AA45407" s="59"/>
      <c r="AB45407" s="59"/>
      <c r="AC45407" s="59"/>
    </row>
    <row r="45408" spans="27:29" x14ac:dyDescent="0.2">
      <c r="AA45408" s="59"/>
      <c r="AB45408" s="59"/>
      <c r="AC45408" s="59"/>
    </row>
    <row r="45409" spans="27:29" x14ac:dyDescent="0.2">
      <c r="AA45409" s="59"/>
      <c r="AB45409" s="59"/>
      <c r="AC45409" s="59"/>
    </row>
    <row r="45410" spans="27:29" x14ac:dyDescent="0.2">
      <c r="AA45410" s="59"/>
      <c r="AB45410" s="59"/>
      <c r="AC45410" s="59"/>
    </row>
    <row r="45411" spans="27:29" x14ac:dyDescent="0.2">
      <c r="AA45411" s="59"/>
      <c r="AB45411" s="59"/>
      <c r="AC45411" s="59"/>
    </row>
    <row r="45412" spans="27:29" x14ac:dyDescent="0.2">
      <c r="AA45412" s="59"/>
      <c r="AB45412" s="59"/>
      <c r="AC45412" s="59"/>
    </row>
    <row r="45413" spans="27:29" x14ac:dyDescent="0.2">
      <c r="AA45413" s="59"/>
      <c r="AB45413" s="59"/>
      <c r="AC45413" s="59"/>
    </row>
    <row r="45414" spans="27:29" x14ac:dyDescent="0.2">
      <c r="AA45414" s="59"/>
      <c r="AB45414" s="59"/>
      <c r="AC45414" s="59"/>
    </row>
    <row r="45415" spans="27:29" x14ac:dyDescent="0.2">
      <c r="AA45415" s="59"/>
      <c r="AB45415" s="59"/>
      <c r="AC45415" s="59"/>
    </row>
    <row r="45416" spans="27:29" x14ac:dyDescent="0.2">
      <c r="AA45416" s="59"/>
      <c r="AB45416" s="59"/>
      <c r="AC45416" s="59"/>
    </row>
    <row r="45417" spans="27:29" x14ac:dyDescent="0.2">
      <c r="AA45417" s="59"/>
      <c r="AB45417" s="59"/>
      <c r="AC45417" s="59"/>
    </row>
    <row r="45418" spans="27:29" x14ac:dyDescent="0.2">
      <c r="AA45418" s="59"/>
      <c r="AB45418" s="59"/>
      <c r="AC45418" s="59"/>
    </row>
    <row r="45419" spans="27:29" x14ac:dyDescent="0.2">
      <c r="AA45419" s="59"/>
      <c r="AB45419" s="59"/>
      <c r="AC45419" s="59"/>
    </row>
    <row r="45420" spans="27:29" x14ac:dyDescent="0.2">
      <c r="AA45420" s="59"/>
      <c r="AB45420" s="59"/>
      <c r="AC45420" s="59"/>
    </row>
    <row r="45421" spans="27:29" x14ac:dyDescent="0.2">
      <c r="AA45421" s="59"/>
      <c r="AB45421" s="59"/>
      <c r="AC45421" s="59"/>
    </row>
    <row r="45422" spans="27:29" x14ac:dyDescent="0.2">
      <c r="AA45422" s="59"/>
      <c r="AB45422" s="59"/>
      <c r="AC45422" s="59"/>
    </row>
    <row r="45423" spans="27:29" x14ac:dyDescent="0.2">
      <c r="AA45423" s="59"/>
      <c r="AB45423" s="59"/>
      <c r="AC45423" s="59"/>
    </row>
    <row r="45424" spans="27:29" x14ac:dyDescent="0.2">
      <c r="AA45424" s="59"/>
      <c r="AB45424" s="59"/>
      <c r="AC45424" s="59"/>
    </row>
    <row r="45425" spans="27:29" x14ac:dyDescent="0.2">
      <c r="AA45425" s="59"/>
      <c r="AB45425" s="59"/>
      <c r="AC45425" s="59"/>
    </row>
    <row r="45426" spans="27:29" x14ac:dyDescent="0.2">
      <c r="AA45426" s="59"/>
      <c r="AB45426" s="59"/>
      <c r="AC45426" s="59"/>
    </row>
    <row r="45427" spans="27:29" x14ac:dyDescent="0.2">
      <c r="AA45427" s="59"/>
      <c r="AB45427" s="59"/>
      <c r="AC45427" s="59"/>
    </row>
    <row r="45428" spans="27:29" x14ac:dyDescent="0.2">
      <c r="AA45428" s="59"/>
      <c r="AB45428" s="59"/>
      <c r="AC45428" s="59"/>
    </row>
    <row r="45429" spans="27:29" x14ac:dyDescent="0.2">
      <c r="AA45429" s="59"/>
      <c r="AB45429" s="59"/>
      <c r="AC45429" s="59"/>
    </row>
    <row r="45430" spans="27:29" x14ac:dyDescent="0.2">
      <c r="AA45430" s="59"/>
      <c r="AB45430" s="59"/>
      <c r="AC45430" s="59"/>
    </row>
    <row r="45431" spans="27:29" x14ac:dyDescent="0.2">
      <c r="AA45431" s="59"/>
      <c r="AB45431" s="59"/>
      <c r="AC45431" s="59"/>
    </row>
    <row r="45432" spans="27:29" x14ac:dyDescent="0.2">
      <c r="AA45432" s="59"/>
      <c r="AB45432" s="59"/>
      <c r="AC45432" s="59"/>
    </row>
    <row r="45433" spans="27:29" x14ac:dyDescent="0.2">
      <c r="AA45433" s="59"/>
      <c r="AB45433" s="59"/>
      <c r="AC45433" s="59"/>
    </row>
    <row r="45434" spans="27:29" x14ac:dyDescent="0.2">
      <c r="AA45434" s="59"/>
      <c r="AB45434" s="59"/>
      <c r="AC45434" s="59"/>
    </row>
    <row r="45435" spans="27:29" x14ac:dyDescent="0.2">
      <c r="AA45435" s="59"/>
      <c r="AB45435" s="59"/>
      <c r="AC45435" s="59"/>
    </row>
    <row r="45436" spans="27:29" x14ac:dyDescent="0.2">
      <c r="AA45436" s="59"/>
      <c r="AB45436" s="59"/>
      <c r="AC45436" s="59"/>
    </row>
    <row r="45437" spans="27:29" x14ac:dyDescent="0.2">
      <c r="AA45437" s="59"/>
      <c r="AB45437" s="59"/>
      <c r="AC45437" s="59"/>
    </row>
    <row r="45438" spans="27:29" x14ac:dyDescent="0.2">
      <c r="AA45438" s="59"/>
      <c r="AB45438" s="59"/>
      <c r="AC45438" s="59"/>
    </row>
    <row r="45439" spans="27:29" x14ac:dyDescent="0.2">
      <c r="AA45439" s="59"/>
      <c r="AB45439" s="59"/>
      <c r="AC45439" s="59"/>
    </row>
    <row r="45440" spans="27:29" x14ac:dyDescent="0.2">
      <c r="AA45440" s="59"/>
      <c r="AB45440" s="59"/>
      <c r="AC45440" s="59"/>
    </row>
    <row r="45441" spans="27:29" x14ac:dyDescent="0.2">
      <c r="AA45441" s="59"/>
      <c r="AB45441" s="59"/>
      <c r="AC45441" s="59"/>
    </row>
    <row r="45442" spans="27:29" x14ac:dyDescent="0.2">
      <c r="AA45442" s="59"/>
      <c r="AB45442" s="59"/>
      <c r="AC45442" s="59"/>
    </row>
    <row r="45443" spans="27:29" x14ac:dyDescent="0.2">
      <c r="AA45443" s="59"/>
      <c r="AB45443" s="59"/>
      <c r="AC45443" s="59"/>
    </row>
    <row r="45444" spans="27:29" x14ac:dyDescent="0.2">
      <c r="AA45444" s="59"/>
      <c r="AB45444" s="59"/>
      <c r="AC45444" s="59"/>
    </row>
    <row r="45445" spans="27:29" x14ac:dyDescent="0.2">
      <c r="AA45445" s="59"/>
      <c r="AB45445" s="59"/>
      <c r="AC45445" s="59"/>
    </row>
    <row r="45446" spans="27:29" x14ac:dyDescent="0.2">
      <c r="AA45446" s="59"/>
      <c r="AB45446" s="59"/>
      <c r="AC45446" s="59"/>
    </row>
    <row r="45447" spans="27:29" x14ac:dyDescent="0.2">
      <c r="AA45447" s="59"/>
      <c r="AB45447" s="59"/>
      <c r="AC45447" s="59"/>
    </row>
    <row r="45448" spans="27:29" x14ac:dyDescent="0.2">
      <c r="AA45448" s="59"/>
      <c r="AB45448" s="59"/>
      <c r="AC45448" s="59"/>
    </row>
    <row r="45449" spans="27:29" x14ac:dyDescent="0.2">
      <c r="AA45449" s="59"/>
      <c r="AB45449" s="59"/>
      <c r="AC45449" s="59"/>
    </row>
    <row r="45450" spans="27:29" x14ac:dyDescent="0.2">
      <c r="AA45450" s="59"/>
      <c r="AB45450" s="59"/>
      <c r="AC45450" s="59"/>
    </row>
    <row r="45451" spans="27:29" x14ac:dyDescent="0.2">
      <c r="AA45451" s="59"/>
      <c r="AB45451" s="59"/>
      <c r="AC45451" s="59"/>
    </row>
    <row r="45452" spans="27:29" x14ac:dyDescent="0.2">
      <c r="AA45452" s="59"/>
      <c r="AB45452" s="59"/>
      <c r="AC45452" s="59"/>
    </row>
    <row r="45453" spans="27:29" x14ac:dyDescent="0.2">
      <c r="AA45453" s="59"/>
      <c r="AB45453" s="59"/>
      <c r="AC45453" s="59"/>
    </row>
    <row r="45454" spans="27:29" x14ac:dyDescent="0.2">
      <c r="AA45454" s="59"/>
      <c r="AB45454" s="59"/>
      <c r="AC45454" s="59"/>
    </row>
    <row r="45455" spans="27:29" x14ac:dyDescent="0.2">
      <c r="AA45455" s="59"/>
      <c r="AB45455" s="59"/>
      <c r="AC45455" s="59"/>
    </row>
    <row r="45456" spans="27:29" x14ac:dyDescent="0.2">
      <c r="AA45456" s="59"/>
      <c r="AB45456" s="59"/>
      <c r="AC45456" s="59"/>
    </row>
    <row r="45457" spans="27:29" x14ac:dyDescent="0.2">
      <c r="AA45457" s="59"/>
      <c r="AB45457" s="59"/>
      <c r="AC45457" s="59"/>
    </row>
    <row r="45458" spans="27:29" x14ac:dyDescent="0.2">
      <c r="AA45458" s="59"/>
      <c r="AB45458" s="59"/>
      <c r="AC45458" s="59"/>
    </row>
    <row r="45459" spans="27:29" x14ac:dyDescent="0.2">
      <c r="AA45459" s="59"/>
      <c r="AB45459" s="59"/>
      <c r="AC45459" s="59"/>
    </row>
    <row r="45460" spans="27:29" x14ac:dyDescent="0.2">
      <c r="AA45460" s="59"/>
      <c r="AB45460" s="59"/>
      <c r="AC45460" s="59"/>
    </row>
    <row r="45461" spans="27:29" x14ac:dyDescent="0.2">
      <c r="AA45461" s="59"/>
      <c r="AB45461" s="59"/>
      <c r="AC45461" s="59"/>
    </row>
    <row r="45462" spans="27:29" x14ac:dyDescent="0.2">
      <c r="AA45462" s="59"/>
      <c r="AB45462" s="59"/>
      <c r="AC45462" s="59"/>
    </row>
    <row r="45463" spans="27:29" x14ac:dyDescent="0.2">
      <c r="AA45463" s="59"/>
      <c r="AB45463" s="59"/>
      <c r="AC45463" s="59"/>
    </row>
    <row r="45464" spans="27:29" x14ac:dyDescent="0.2">
      <c r="AA45464" s="59"/>
      <c r="AB45464" s="59"/>
      <c r="AC45464" s="59"/>
    </row>
    <row r="45465" spans="27:29" x14ac:dyDescent="0.2">
      <c r="AA45465" s="59"/>
      <c r="AB45465" s="59"/>
      <c r="AC45465" s="59"/>
    </row>
    <row r="45466" spans="27:29" x14ac:dyDescent="0.2">
      <c r="AA45466" s="59"/>
      <c r="AB45466" s="59"/>
      <c r="AC45466" s="59"/>
    </row>
    <row r="45467" spans="27:29" x14ac:dyDescent="0.2">
      <c r="AA45467" s="59"/>
      <c r="AB45467" s="59"/>
      <c r="AC45467" s="59"/>
    </row>
    <row r="45468" spans="27:29" x14ac:dyDescent="0.2">
      <c r="AA45468" s="59"/>
      <c r="AB45468" s="59"/>
      <c r="AC45468" s="59"/>
    </row>
    <row r="45469" spans="27:29" x14ac:dyDescent="0.2">
      <c r="AA45469" s="59"/>
      <c r="AB45469" s="59"/>
      <c r="AC45469" s="59"/>
    </row>
    <row r="45470" spans="27:29" x14ac:dyDescent="0.2">
      <c r="AA45470" s="59"/>
      <c r="AB45470" s="59"/>
      <c r="AC45470" s="59"/>
    </row>
    <row r="45471" spans="27:29" x14ac:dyDescent="0.2">
      <c r="AA45471" s="59"/>
      <c r="AB45471" s="59"/>
      <c r="AC45471" s="59"/>
    </row>
    <row r="45472" spans="27:29" x14ac:dyDescent="0.2">
      <c r="AA45472" s="59"/>
      <c r="AB45472" s="59"/>
      <c r="AC45472" s="59"/>
    </row>
    <row r="45473" spans="27:29" x14ac:dyDescent="0.2">
      <c r="AA45473" s="59"/>
      <c r="AB45473" s="59"/>
      <c r="AC45473" s="59"/>
    </row>
    <row r="45474" spans="27:29" x14ac:dyDescent="0.2">
      <c r="AA45474" s="59"/>
      <c r="AB45474" s="59"/>
      <c r="AC45474" s="59"/>
    </row>
    <row r="45475" spans="27:29" x14ac:dyDescent="0.2">
      <c r="AA45475" s="59"/>
      <c r="AB45475" s="59"/>
      <c r="AC45475" s="59"/>
    </row>
    <row r="45476" spans="27:29" x14ac:dyDescent="0.2">
      <c r="AA45476" s="59"/>
      <c r="AB45476" s="59"/>
      <c r="AC45476" s="59"/>
    </row>
    <row r="45477" spans="27:29" x14ac:dyDescent="0.2">
      <c r="AA45477" s="59"/>
      <c r="AB45477" s="59"/>
      <c r="AC45477" s="59"/>
    </row>
    <row r="45478" spans="27:29" x14ac:dyDescent="0.2">
      <c r="AA45478" s="59"/>
      <c r="AB45478" s="59"/>
      <c r="AC45478" s="59"/>
    </row>
    <row r="45479" spans="27:29" x14ac:dyDescent="0.2">
      <c r="AA45479" s="59"/>
      <c r="AB45479" s="59"/>
      <c r="AC45479" s="59"/>
    </row>
    <row r="45480" spans="27:29" x14ac:dyDescent="0.2">
      <c r="AA45480" s="59"/>
      <c r="AB45480" s="59"/>
      <c r="AC45480" s="59"/>
    </row>
    <row r="45481" spans="27:29" x14ac:dyDescent="0.2">
      <c r="AA45481" s="59"/>
      <c r="AB45481" s="59"/>
      <c r="AC45481" s="59"/>
    </row>
    <row r="45482" spans="27:29" x14ac:dyDescent="0.2">
      <c r="AA45482" s="59"/>
      <c r="AB45482" s="59"/>
      <c r="AC45482" s="59"/>
    </row>
    <row r="45483" spans="27:29" x14ac:dyDescent="0.2">
      <c r="AA45483" s="59"/>
      <c r="AB45483" s="59"/>
      <c r="AC45483" s="59"/>
    </row>
    <row r="45484" spans="27:29" x14ac:dyDescent="0.2">
      <c r="AA45484" s="59"/>
      <c r="AB45484" s="59"/>
      <c r="AC45484" s="59"/>
    </row>
    <row r="45485" spans="27:29" x14ac:dyDescent="0.2">
      <c r="AA45485" s="59"/>
      <c r="AB45485" s="59"/>
      <c r="AC45485" s="59"/>
    </row>
    <row r="45486" spans="27:29" x14ac:dyDescent="0.2">
      <c r="AA45486" s="59"/>
      <c r="AB45486" s="59"/>
      <c r="AC45486" s="59"/>
    </row>
    <row r="45487" spans="27:29" x14ac:dyDescent="0.2">
      <c r="AA45487" s="59"/>
      <c r="AB45487" s="59"/>
      <c r="AC45487" s="59"/>
    </row>
    <row r="45488" spans="27:29" x14ac:dyDescent="0.2">
      <c r="AA45488" s="59"/>
      <c r="AB45488" s="59"/>
      <c r="AC45488" s="59"/>
    </row>
    <row r="45489" spans="27:29" x14ac:dyDescent="0.2">
      <c r="AA45489" s="59"/>
      <c r="AB45489" s="59"/>
      <c r="AC45489" s="59"/>
    </row>
    <row r="45490" spans="27:29" x14ac:dyDescent="0.2">
      <c r="AA45490" s="59"/>
      <c r="AB45490" s="59"/>
      <c r="AC45490" s="59"/>
    </row>
    <row r="45491" spans="27:29" x14ac:dyDescent="0.2">
      <c r="AA45491" s="59"/>
      <c r="AB45491" s="59"/>
      <c r="AC45491" s="59"/>
    </row>
    <row r="45492" spans="27:29" x14ac:dyDescent="0.2">
      <c r="AA45492" s="59"/>
      <c r="AB45492" s="59"/>
      <c r="AC45492" s="59"/>
    </row>
    <row r="45493" spans="27:29" x14ac:dyDescent="0.2">
      <c r="AA45493" s="59"/>
      <c r="AB45493" s="59"/>
      <c r="AC45493" s="59"/>
    </row>
    <row r="45494" spans="27:29" x14ac:dyDescent="0.2">
      <c r="AA45494" s="59"/>
      <c r="AB45494" s="59"/>
      <c r="AC45494" s="59"/>
    </row>
    <row r="45495" spans="27:29" x14ac:dyDescent="0.2">
      <c r="AA45495" s="59"/>
      <c r="AB45495" s="59"/>
      <c r="AC45495" s="59"/>
    </row>
    <row r="45496" spans="27:29" x14ac:dyDescent="0.2">
      <c r="AA45496" s="59"/>
      <c r="AB45496" s="59"/>
      <c r="AC45496" s="59"/>
    </row>
    <row r="45497" spans="27:29" x14ac:dyDescent="0.2">
      <c r="AA45497" s="59"/>
      <c r="AB45497" s="59"/>
      <c r="AC45497" s="59"/>
    </row>
    <row r="45498" spans="27:29" x14ac:dyDescent="0.2">
      <c r="AA45498" s="59"/>
      <c r="AB45498" s="59"/>
      <c r="AC45498" s="59"/>
    </row>
    <row r="45499" spans="27:29" x14ac:dyDescent="0.2">
      <c r="AA45499" s="59"/>
      <c r="AB45499" s="59"/>
      <c r="AC45499" s="59"/>
    </row>
    <row r="45500" spans="27:29" x14ac:dyDescent="0.2">
      <c r="AA45500" s="59"/>
      <c r="AB45500" s="59"/>
      <c r="AC45500" s="59"/>
    </row>
    <row r="45501" spans="27:29" x14ac:dyDescent="0.2">
      <c r="AA45501" s="59"/>
      <c r="AB45501" s="59"/>
      <c r="AC45501" s="59"/>
    </row>
    <row r="45502" spans="27:29" x14ac:dyDescent="0.2">
      <c r="AA45502" s="59"/>
      <c r="AB45502" s="59"/>
      <c r="AC45502" s="59"/>
    </row>
    <row r="45503" spans="27:29" x14ac:dyDescent="0.2">
      <c r="AA45503" s="59"/>
      <c r="AB45503" s="59"/>
      <c r="AC45503" s="59"/>
    </row>
    <row r="45504" spans="27:29" x14ac:dyDescent="0.2">
      <c r="AA45504" s="59"/>
      <c r="AB45504" s="59"/>
      <c r="AC45504" s="59"/>
    </row>
    <row r="45505" spans="27:29" x14ac:dyDescent="0.2">
      <c r="AA45505" s="59"/>
      <c r="AB45505" s="59"/>
      <c r="AC45505" s="59"/>
    </row>
    <row r="45506" spans="27:29" x14ac:dyDescent="0.2">
      <c r="AA45506" s="59"/>
      <c r="AB45506" s="59"/>
      <c r="AC45506" s="59"/>
    </row>
    <row r="45507" spans="27:29" x14ac:dyDescent="0.2">
      <c r="AA45507" s="59"/>
      <c r="AB45507" s="59"/>
      <c r="AC45507" s="59"/>
    </row>
    <row r="45508" spans="27:29" x14ac:dyDescent="0.2">
      <c r="AA45508" s="59"/>
      <c r="AB45508" s="59"/>
      <c r="AC45508" s="59"/>
    </row>
    <row r="45509" spans="27:29" x14ac:dyDescent="0.2">
      <c r="AA45509" s="59"/>
      <c r="AB45509" s="59"/>
      <c r="AC45509" s="59"/>
    </row>
    <row r="45510" spans="27:29" x14ac:dyDescent="0.2">
      <c r="AA45510" s="59"/>
      <c r="AB45510" s="59"/>
      <c r="AC45510" s="59"/>
    </row>
    <row r="45511" spans="27:29" x14ac:dyDescent="0.2">
      <c r="AA45511" s="59"/>
      <c r="AB45511" s="59"/>
      <c r="AC45511" s="59"/>
    </row>
    <row r="45512" spans="27:29" x14ac:dyDescent="0.2">
      <c r="AA45512" s="59"/>
      <c r="AB45512" s="59"/>
      <c r="AC45512" s="59"/>
    </row>
    <row r="45513" spans="27:29" x14ac:dyDescent="0.2">
      <c r="AA45513" s="59"/>
      <c r="AB45513" s="59"/>
      <c r="AC45513" s="59"/>
    </row>
    <row r="45514" spans="27:29" x14ac:dyDescent="0.2">
      <c r="AA45514" s="59"/>
      <c r="AB45514" s="59"/>
      <c r="AC45514" s="59"/>
    </row>
    <row r="45515" spans="27:29" x14ac:dyDescent="0.2">
      <c r="AA45515" s="59"/>
      <c r="AB45515" s="59"/>
      <c r="AC45515" s="59"/>
    </row>
    <row r="45516" spans="27:29" x14ac:dyDescent="0.2">
      <c r="AA45516" s="59"/>
      <c r="AB45516" s="59"/>
      <c r="AC45516" s="59"/>
    </row>
    <row r="45517" spans="27:29" x14ac:dyDescent="0.2">
      <c r="AA45517" s="59"/>
      <c r="AB45517" s="59"/>
      <c r="AC45517" s="59"/>
    </row>
    <row r="45518" spans="27:29" x14ac:dyDescent="0.2">
      <c r="AA45518" s="59"/>
      <c r="AB45518" s="59"/>
      <c r="AC45518" s="59"/>
    </row>
    <row r="45519" spans="27:29" x14ac:dyDescent="0.2">
      <c r="AA45519" s="59"/>
      <c r="AB45519" s="59"/>
      <c r="AC45519" s="59"/>
    </row>
    <row r="45520" spans="27:29" x14ac:dyDescent="0.2">
      <c r="AA45520" s="59"/>
      <c r="AB45520" s="59"/>
      <c r="AC45520" s="59"/>
    </row>
    <row r="45521" spans="27:29" x14ac:dyDescent="0.2">
      <c r="AA45521" s="59"/>
      <c r="AB45521" s="59"/>
      <c r="AC45521" s="59"/>
    </row>
    <row r="45522" spans="27:29" x14ac:dyDescent="0.2">
      <c r="AA45522" s="59"/>
      <c r="AB45522" s="59"/>
      <c r="AC45522" s="59"/>
    </row>
    <row r="45523" spans="27:29" x14ac:dyDescent="0.2">
      <c r="AA45523" s="59"/>
      <c r="AB45523" s="59"/>
      <c r="AC45523" s="59"/>
    </row>
    <row r="45524" spans="27:29" x14ac:dyDescent="0.2">
      <c r="AA45524" s="59"/>
      <c r="AB45524" s="59"/>
      <c r="AC45524" s="59"/>
    </row>
    <row r="45525" spans="27:29" x14ac:dyDescent="0.2">
      <c r="AA45525" s="59"/>
      <c r="AB45525" s="59"/>
      <c r="AC45525" s="59"/>
    </row>
    <row r="45526" spans="27:29" x14ac:dyDescent="0.2">
      <c r="AA45526" s="59"/>
      <c r="AB45526" s="59"/>
      <c r="AC45526" s="59"/>
    </row>
    <row r="45527" spans="27:29" x14ac:dyDescent="0.2">
      <c r="AA45527" s="59"/>
      <c r="AB45527" s="59"/>
      <c r="AC45527" s="59"/>
    </row>
    <row r="45528" spans="27:29" x14ac:dyDescent="0.2">
      <c r="AA45528" s="59"/>
      <c r="AB45528" s="59"/>
      <c r="AC45528" s="59"/>
    </row>
    <row r="45529" spans="27:29" x14ac:dyDescent="0.2">
      <c r="AA45529" s="59"/>
      <c r="AB45529" s="59"/>
      <c r="AC45529" s="59"/>
    </row>
    <row r="45530" spans="27:29" x14ac:dyDescent="0.2">
      <c r="AA45530" s="59"/>
      <c r="AB45530" s="59"/>
      <c r="AC45530" s="59"/>
    </row>
    <row r="45531" spans="27:29" x14ac:dyDescent="0.2">
      <c r="AA45531" s="59"/>
      <c r="AB45531" s="59"/>
      <c r="AC45531" s="59"/>
    </row>
    <row r="45532" spans="27:29" x14ac:dyDescent="0.2">
      <c r="AA45532" s="59"/>
      <c r="AB45532" s="59"/>
      <c r="AC45532" s="59"/>
    </row>
    <row r="45533" spans="27:29" x14ac:dyDescent="0.2">
      <c r="AA45533" s="59"/>
      <c r="AB45533" s="59"/>
      <c r="AC45533" s="59"/>
    </row>
    <row r="45534" spans="27:29" x14ac:dyDescent="0.2">
      <c r="AA45534" s="59"/>
      <c r="AB45534" s="59"/>
      <c r="AC45534" s="59"/>
    </row>
    <row r="45535" spans="27:29" x14ac:dyDescent="0.2">
      <c r="AA45535" s="59"/>
      <c r="AB45535" s="59"/>
      <c r="AC45535" s="59"/>
    </row>
    <row r="45536" spans="27:29" x14ac:dyDescent="0.2">
      <c r="AA45536" s="59"/>
      <c r="AB45536" s="59"/>
      <c r="AC45536" s="59"/>
    </row>
    <row r="45537" spans="27:29" x14ac:dyDescent="0.2">
      <c r="AA45537" s="59"/>
      <c r="AB45537" s="59"/>
      <c r="AC45537" s="59"/>
    </row>
    <row r="45538" spans="27:29" x14ac:dyDescent="0.2">
      <c r="AA45538" s="59"/>
      <c r="AB45538" s="59"/>
      <c r="AC45538" s="59"/>
    </row>
    <row r="45539" spans="27:29" x14ac:dyDescent="0.2">
      <c r="AA45539" s="59"/>
      <c r="AB45539" s="59"/>
      <c r="AC45539" s="59"/>
    </row>
    <row r="45540" spans="27:29" x14ac:dyDescent="0.2">
      <c r="AA45540" s="59"/>
      <c r="AB45540" s="59"/>
      <c r="AC45540" s="59"/>
    </row>
    <row r="45541" spans="27:29" x14ac:dyDescent="0.2">
      <c r="AA45541" s="59"/>
      <c r="AB45541" s="59"/>
      <c r="AC45541" s="59"/>
    </row>
    <row r="45542" spans="27:29" x14ac:dyDescent="0.2">
      <c r="AA45542" s="59"/>
      <c r="AB45542" s="59"/>
      <c r="AC45542" s="59"/>
    </row>
    <row r="45543" spans="27:29" x14ac:dyDescent="0.2">
      <c r="AA45543" s="59"/>
      <c r="AB45543" s="59"/>
      <c r="AC45543" s="59"/>
    </row>
    <row r="45544" spans="27:29" x14ac:dyDescent="0.2">
      <c r="AA45544" s="59"/>
      <c r="AB45544" s="59"/>
      <c r="AC45544" s="59"/>
    </row>
    <row r="45545" spans="27:29" x14ac:dyDescent="0.2">
      <c r="AA45545" s="59"/>
      <c r="AB45545" s="59"/>
      <c r="AC45545" s="59"/>
    </row>
    <row r="45546" spans="27:29" x14ac:dyDescent="0.2">
      <c r="AA45546" s="59"/>
      <c r="AB45546" s="59"/>
      <c r="AC45546" s="59"/>
    </row>
    <row r="45547" spans="27:29" x14ac:dyDescent="0.2">
      <c r="AA45547" s="59"/>
      <c r="AB45547" s="59"/>
      <c r="AC45547" s="59"/>
    </row>
    <row r="45548" spans="27:29" x14ac:dyDescent="0.2">
      <c r="AA45548" s="59"/>
      <c r="AB45548" s="59"/>
      <c r="AC45548" s="59"/>
    </row>
    <row r="45549" spans="27:29" x14ac:dyDescent="0.2">
      <c r="AA45549" s="59"/>
      <c r="AB45549" s="59"/>
      <c r="AC45549" s="59"/>
    </row>
    <row r="45550" spans="27:29" x14ac:dyDescent="0.2">
      <c r="AA45550" s="59"/>
      <c r="AB45550" s="59"/>
      <c r="AC45550" s="59"/>
    </row>
    <row r="45551" spans="27:29" x14ac:dyDescent="0.2">
      <c r="AA45551" s="59"/>
      <c r="AB45551" s="59"/>
      <c r="AC45551" s="59"/>
    </row>
    <row r="45552" spans="27:29" x14ac:dyDescent="0.2">
      <c r="AA45552" s="59"/>
      <c r="AB45552" s="59"/>
      <c r="AC45552" s="59"/>
    </row>
    <row r="45553" spans="27:29" x14ac:dyDescent="0.2">
      <c r="AA45553" s="59"/>
      <c r="AB45553" s="59"/>
      <c r="AC45553" s="59"/>
    </row>
    <row r="45554" spans="27:29" x14ac:dyDescent="0.2">
      <c r="AA45554" s="59"/>
      <c r="AB45554" s="59"/>
      <c r="AC45554" s="59"/>
    </row>
    <row r="45555" spans="27:29" x14ac:dyDescent="0.2">
      <c r="AA45555" s="59"/>
      <c r="AB45555" s="59"/>
      <c r="AC45555" s="59"/>
    </row>
    <row r="45556" spans="27:29" x14ac:dyDescent="0.2">
      <c r="AA45556" s="59"/>
      <c r="AB45556" s="59"/>
      <c r="AC45556" s="59"/>
    </row>
    <row r="45557" spans="27:29" x14ac:dyDescent="0.2">
      <c r="AA45557" s="59"/>
      <c r="AB45557" s="59"/>
      <c r="AC45557" s="59"/>
    </row>
    <row r="45558" spans="27:29" x14ac:dyDescent="0.2">
      <c r="AA45558" s="59"/>
      <c r="AB45558" s="59"/>
      <c r="AC45558" s="59"/>
    </row>
    <row r="45559" spans="27:29" x14ac:dyDescent="0.2">
      <c r="AA45559" s="59"/>
      <c r="AB45559" s="59"/>
      <c r="AC45559" s="59"/>
    </row>
    <row r="45560" spans="27:29" x14ac:dyDescent="0.2">
      <c r="AA45560" s="59"/>
      <c r="AB45560" s="59"/>
      <c r="AC45560" s="59"/>
    </row>
    <row r="45561" spans="27:29" x14ac:dyDescent="0.2">
      <c r="AA45561" s="59"/>
      <c r="AB45561" s="59"/>
      <c r="AC45561" s="59"/>
    </row>
    <row r="45562" spans="27:29" x14ac:dyDescent="0.2">
      <c r="AA45562" s="59"/>
      <c r="AB45562" s="59"/>
      <c r="AC45562" s="59"/>
    </row>
    <row r="45563" spans="27:29" x14ac:dyDescent="0.2">
      <c r="AA45563" s="59"/>
      <c r="AB45563" s="59"/>
      <c r="AC45563" s="59"/>
    </row>
    <row r="45564" spans="27:29" x14ac:dyDescent="0.2">
      <c r="AA45564" s="59"/>
      <c r="AB45564" s="59"/>
      <c r="AC45564" s="59"/>
    </row>
    <row r="45565" spans="27:29" x14ac:dyDescent="0.2">
      <c r="AA45565" s="59"/>
      <c r="AB45565" s="59"/>
      <c r="AC45565" s="59"/>
    </row>
    <row r="45566" spans="27:29" x14ac:dyDescent="0.2">
      <c r="AA45566" s="59"/>
      <c r="AB45566" s="59"/>
      <c r="AC45566" s="59"/>
    </row>
    <row r="45567" spans="27:29" x14ac:dyDescent="0.2">
      <c r="AA45567" s="59"/>
      <c r="AB45567" s="59"/>
      <c r="AC45567" s="59"/>
    </row>
    <row r="45568" spans="27:29" x14ac:dyDescent="0.2">
      <c r="AA45568" s="59"/>
      <c r="AB45568" s="59"/>
      <c r="AC45568" s="59"/>
    </row>
    <row r="45569" spans="27:29" x14ac:dyDescent="0.2">
      <c r="AA45569" s="59"/>
      <c r="AB45569" s="59"/>
      <c r="AC45569" s="59"/>
    </row>
    <row r="45570" spans="27:29" x14ac:dyDescent="0.2">
      <c r="AA45570" s="59"/>
      <c r="AB45570" s="59"/>
      <c r="AC45570" s="59"/>
    </row>
    <row r="45571" spans="27:29" x14ac:dyDescent="0.2">
      <c r="AA45571" s="59"/>
      <c r="AB45571" s="59"/>
      <c r="AC45571" s="59"/>
    </row>
    <row r="45572" spans="27:29" x14ac:dyDescent="0.2">
      <c r="AA45572" s="59"/>
      <c r="AB45572" s="59"/>
      <c r="AC45572" s="59"/>
    </row>
    <row r="45573" spans="27:29" x14ac:dyDescent="0.2">
      <c r="AA45573" s="59"/>
      <c r="AB45573" s="59"/>
      <c r="AC45573" s="59"/>
    </row>
    <row r="45574" spans="27:29" x14ac:dyDescent="0.2">
      <c r="AA45574" s="59"/>
      <c r="AB45574" s="59"/>
      <c r="AC45574" s="59"/>
    </row>
    <row r="45575" spans="27:29" x14ac:dyDescent="0.2">
      <c r="AA45575" s="59"/>
      <c r="AB45575" s="59"/>
      <c r="AC45575" s="59"/>
    </row>
    <row r="45576" spans="27:29" x14ac:dyDescent="0.2">
      <c r="AA45576" s="59"/>
      <c r="AB45576" s="59"/>
      <c r="AC45576" s="59"/>
    </row>
    <row r="45577" spans="27:29" x14ac:dyDescent="0.2">
      <c r="AA45577" s="59"/>
      <c r="AB45577" s="59"/>
      <c r="AC45577" s="59"/>
    </row>
    <row r="45578" spans="27:29" x14ac:dyDescent="0.2">
      <c r="AA45578" s="59"/>
      <c r="AB45578" s="59"/>
      <c r="AC45578" s="59"/>
    </row>
    <row r="45579" spans="27:29" x14ac:dyDescent="0.2">
      <c r="AA45579" s="59"/>
      <c r="AB45579" s="59"/>
      <c r="AC45579" s="59"/>
    </row>
    <row r="45580" spans="27:29" x14ac:dyDescent="0.2">
      <c r="AA45580" s="59"/>
      <c r="AB45580" s="59"/>
      <c r="AC45580" s="59"/>
    </row>
    <row r="45581" spans="27:29" x14ac:dyDescent="0.2">
      <c r="AA45581" s="59"/>
      <c r="AB45581" s="59"/>
      <c r="AC45581" s="59"/>
    </row>
    <row r="45582" spans="27:29" x14ac:dyDescent="0.2">
      <c r="AA45582" s="59"/>
      <c r="AB45582" s="59"/>
      <c r="AC45582" s="59"/>
    </row>
    <row r="45583" spans="27:29" x14ac:dyDescent="0.2">
      <c r="AA45583" s="59"/>
      <c r="AB45583" s="59"/>
      <c r="AC45583" s="59"/>
    </row>
    <row r="45584" spans="27:29" x14ac:dyDescent="0.2">
      <c r="AA45584" s="59"/>
      <c r="AB45584" s="59"/>
      <c r="AC45584" s="59"/>
    </row>
    <row r="45585" spans="27:29" x14ac:dyDescent="0.2">
      <c r="AA45585" s="59"/>
      <c r="AB45585" s="59"/>
      <c r="AC45585" s="59"/>
    </row>
    <row r="45586" spans="27:29" x14ac:dyDescent="0.2">
      <c r="AA45586" s="59"/>
      <c r="AB45586" s="59"/>
      <c r="AC45586" s="59"/>
    </row>
    <row r="45587" spans="27:29" x14ac:dyDescent="0.2">
      <c r="AA45587" s="59"/>
      <c r="AB45587" s="59"/>
      <c r="AC45587" s="59"/>
    </row>
    <row r="45588" spans="27:29" x14ac:dyDescent="0.2">
      <c r="AA45588" s="59"/>
      <c r="AB45588" s="59"/>
      <c r="AC45588" s="59"/>
    </row>
    <row r="45589" spans="27:29" x14ac:dyDescent="0.2">
      <c r="AA45589" s="59"/>
      <c r="AB45589" s="59"/>
      <c r="AC45589" s="59"/>
    </row>
    <row r="45590" spans="27:29" x14ac:dyDescent="0.2">
      <c r="AA45590" s="59"/>
      <c r="AB45590" s="59"/>
      <c r="AC45590" s="59"/>
    </row>
    <row r="45591" spans="27:29" x14ac:dyDescent="0.2">
      <c r="AA45591" s="59"/>
      <c r="AB45591" s="59"/>
      <c r="AC45591" s="59"/>
    </row>
    <row r="45592" spans="27:29" x14ac:dyDescent="0.2">
      <c r="AA45592" s="59"/>
      <c r="AB45592" s="59"/>
      <c r="AC45592" s="59"/>
    </row>
    <row r="45593" spans="27:29" x14ac:dyDescent="0.2">
      <c r="AA45593" s="59"/>
      <c r="AB45593" s="59"/>
      <c r="AC45593" s="59"/>
    </row>
    <row r="45594" spans="27:29" x14ac:dyDescent="0.2">
      <c r="AA45594" s="59"/>
      <c r="AB45594" s="59"/>
      <c r="AC45594" s="59"/>
    </row>
    <row r="45595" spans="27:29" x14ac:dyDescent="0.2">
      <c r="AA45595" s="59"/>
      <c r="AB45595" s="59"/>
      <c r="AC45595" s="59"/>
    </row>
    <row r="45596" spans="27:29" x14ac:dyDescent="0.2">
      <c r="AA45596" s="59"/>
      <c r="AB45596" s="59"/>
      <c r="AC45596" s="59"/>
    </row>
    <row r="45597" spans="27:29" x14ac:dyDescent="0.2">
      <c r="AA45597" s="59"/>
      <c r="AB45597" s="59"/>
      <c r="AC45597" s="59"/>
    </row>
    <row r="45598" spans="27:29" x14ac:dyDescent="0.2">
      <c r="AA45598" s="59"/>
      <c r="AB45598" s="59"/>
      <c r="AC45598" s="59"/>
    </row>
    <row r="45599" spans="27:29" x14ac:dyDescent="0.2">
      <c r="AA45599" s="59"/>
      <c r="AB45599" s="59"/>
      <c r="AC45599" s="59"/>
    </row>
    <row r="45600" spans="27:29" x14ac:dyDescent="0.2">
      <c r="AA45600" s="59"/>
      <c r="AB45600" s="59"/>
      <c r="AC45600" s="59"/>
    </row>
    <row r="45601" spans="27:29" x14ac:dyDescent="0.2">
      <c r="AA45601" s="59"/>
      <c r="AB45601" s="59"/>
      <c r="AC45601" s="59"/>
    </row>
    <row r="45602" spans="27:29" x14ac:dyDescent="0.2">
      <c r="AA45602" s="59"/>
      <c r="AB45602" s="59"/>
      <c r="AC45602" s="59"/>
    </row>
    <row r="45603" spans="27:29" x14ac:dyDescent="0.2">
      <c r="AA45603" s="59"/>
      <c r="AB45603" s="59"/>
      <c r="AC45603" s="59"/>
    </row>
    <row r="45604" spans="27:29" x14ac:dyDescent="0.2">
      <c r="AA45604" s="59"/>
      <c r="AB45604" s="59"/>
      <c r="AC45604" s="59"/>
    </row>
    <row r="45605" spans="27:29" x14ac:dyDescent="0.2">
      <c r="AA45605" s="59"/>
      <c r="AB45605" s="59"/>
      <c r="AC45605" s="59"/>
    </row>
    <row r="45606" spans="27:29" x14ac:dyDescent="0.2">
      <c r="AA45606" s="59"/>
      <c r="AB45606" s="59"/>
      <c r="AC45606" s="59"/>
    </row>
    <row r="45607" spans="27:29" x14ac:dyDescent="0.2">
      <c r="AA45607" s="59"/>
      <c r="AB45607" s="59"/>
      <c r="AC45607" s="59"/>
    </row>
    <row r="45608" spans="27:29" x14ac:dyDescent="0.2">
      <c r="AA45608" s="59"/>
      <c r="AB45608" s="59"/>
      <c r="AC45608" s="59"/>
    </row>
    <row r="45609" spans="27:29" x14ac:dyDescent="0.2">
      <c r="AA45609" s="59"/>
      <c r="AB45609" s="59"/>
      <c r="AC45609" s="59"/>
    </row>
    <row r="45610" spans="27:29" x14ac:dyDescent="0.2">
      <c r="AA45610" s="59"/>
      <c r="AB45610" s="59"/>
      <c r="AC45610" s="59"/>
    </row>
    <row r="45611" spans="27:29" x14ac:dyDescent="0.2">
      <c r="AA45611" s="59"/>
      <c r="AB45611" s="59"/>
      <c r="AC45611" s="59"/>
    </row>
    <row r="45612" spans="27:29" x14ac:dyDescent="0.2">
      <c r="AA45612" s="59"/>
      <c r="AB45612" s="59"/>
      <c r="AC45612" s="59"/>
    </row>
    <row r="45613" spans="27:29" x14ac:dyDescent="0.2">
      <c r="AA45613" s="59"/>
      <c r="AB45613" s="59"/>
      <c r="AC45613" s="59"/>
    </row>
    <row r="45614" spans="27:29" x14ac:dyDescent="0.2">
      <c r="AA45614" s="59"/>
      <c r="AB45614" s="59"/>
      <c r="AC45614" s="59"/>
    </row>
    <row r="45615" spans="27:29" x14ac:dyDescent="0.2">
      <c r="AA45615" s="59"/>
      <c r="AB45615" s="59"/>
      <c r="AC45615" s="59"/>
    </row>
    <row r="45616" spans="27:29" x14ac:dyDescent="0.2">
      <c r="AA45616" s="59"/>
      <c r="AB45616" s="59"/>
      <c r="AC45616" s="59"/>
    </row>
    <row r="45617" spans="27:29" x14ac:dyDescent="0.2">
      <c r="AA45617" s="59"/>
      <c r="AB45617" s="59"/>
      <c r="AC45617" s="59"/>
    </row>
    <row r="45618" spans="27:29" x14ac:dyDescent="0.2">
      <c r="AA45618" s="59"/>
      <c r="AB45618" s="59"/>
      <c r="AC45618" s="59"/>
    </row>
    <row r="45619" spans="27:29" x14ac:dyDescent="0.2">
      <c r="AA45619" s="59"/>
      <c r="AB45619" s="59"/>
      <c r="AC45619" s="59"/>
    </row>
    <row r="45620" spans="27:29" x14ac:dyDescent="0.2">
      <c r="AA45620" s="59"/>
      <c r="AB45620" s="59"/>
      <c r="AC45620" s="59"/>
    </row>
    <row r="45621" spans="27:29" x14ac:dyDescent="0.2">
      <c r="AA45621" s="59"/>
      <c r="AB45621" s="59"/>
      <c r="AC45621" s="59"/>
    </row>
    <row r="45622" spans="27:29" x14ac:dyDescent="0.2">
      <c r="AA45622" s="59"/>
      <c r="AB45622" s="59"/>
      <c r="AC45622" s="59"/>
    </row>
    <row r="45623" spans="27:29" x14ac:dyDescent="0.2">
      <c r="AA45623" s="59"/>
      <c r="AB45623" s="59"/>
      <c r="AC45623" s="59"/>
    </row>
    <row r="45624" spans="27:29" x14ac:dyDescent="0.2">
      <c r="AA45624" s="59"/>
      <c r="AB45624" s="59"/>
      <c r="AC45624" s="59"/>
    </row>
    <row r="45625" spans="27:29" x14ac:dyDescent="0.2">
      <c r="AA45625" s="59"/>
      <c r="AB45625" s="59"/>
      <c r="AC45625" s="59"/>
    </row>
    <row r="45626" spans="27:29" x14ac:dyDescent="0.2">
      <c r="AA45626" s="59"/>
      <c r="AB45626" s="59"/>
      <c r="AC45626" s="59"/>
    </row>
    <row r="45627" spans="27:29" x14ac:dyDescent="0.2">
      <c r="AA45627" s="59"/>
      <c r="AB45627" s="59"/>
      <c r="AC45627" s="59"/>
    </row>
    <row r="45628" spans="27:29" x14ac:dyDescent="0.2">
      <c r="AA45628" s="59"/>
      <c r="AB45628" s="59"/>
      <c r="AC45628" s="59"/>
    </row>
    <row r="45629" spans="27:29" x14ac:dyDescent="0.2">
      <c r="AA45629" s="59"/>
      <c r="AB45629" s="59"/>
      <c r="AC45629" s="59"/>
    </row>
    <row r="45630" spans="27:29" x14ac:dyDescent="0.2">
      <c r="AA45630" s="59"/>
      <c r="AB45630" s="59"/>
      <c r="AC45630" s="59"/>
    </row>
    <row r="45631" spans="27:29" x14ac:dyDescent="0.2">
      <c r="AA45631" s="59"/>
      <c r="AB45631" s="59"/>
      <c r="AC45631" s="59"/>
    </row>
    <row r="45632" spans="27:29" x14ac:dyDescent="0.2">
      <c r="AA45632" s="59"/>
      <c r="AB45632" s="59"/>
      <c r="AC45632" s="59"/>
    </row>
    <row r="45633" spans="27:29" x14ac:dyDescent="0.2">
      <c r="AA45633" s="59"/>
      <c r="AB45633" s="59"/>
      <c r="AC45633" s="59"/>
    </row>
    <row r="45634" spans="27:29" x14ac:dyDescent="0.2">
      <c r="AA45634" s="59"/>
      <c r="AB45634" s="59"/>
      <c r="AC45634" s="59"/>
    </row>
    <row r="45635" spans="27:29" x14ac:dyDescent="0.2">
      <c r="AA45635" s="59"/>
      <c r="AB45635" s="59"/>
      <c r="AC45635" s="59"/>
    </row>
    <row r="45636" spans="27:29" x14ac:dyDescent="0.2">
      <c r="AA45636" s="59"/>
      <c r="AB45636" s="59"/>
      <c r="AC45636" s="59"/>
    </row>
    <row r="45637" spans="27:29" x14ac:dyDescent="0.2">
      <c r="AA45637" s="59"/>
      <c r="AB45637" s="59"/>
      <c r="AC45637" s="59"/>
    </row>
    <row r="45638" spans="27:29" x14ac:dyDescent="0.2">
      <c r="AA45638" s="59"/>
      <c r="AB45638" s="59"/>
      <c r="AC45638" s="59"/>
    </row>
    <row r="45639" spans="27:29" x14ac:dyDescent="0.2">
      <c r="AA45639" s="59"/>
      <c r="AB45639" s="59"/>
      <c r="AC45639" s="59"/>
    </row>
    <row r="45640" spans="27:29" x14ac:dyDescent="0.2">
      <c r="AA45640" s="59"/>
      <c r="AB45640" s="59"/>
      <c r="AC45640" s="59"/>
    </row>
    <row r="45641" spans="27:29" x14ac:dyDescent="0.2">
      <c r="AA45641" s="59"/>
      <c r="AB45641" s="59"/>
      <c r="AC45641" s="59"/>
    </row>
    <row r="45642" spans="27:29" x14ac:dyDescent="0.2">
      <c r="AA45642" s="59"/>
      <c r="AB45642" s="59"/>
      <c r="AC45642" s="59"/>
    </row>
    <row r="45643" spans="27:29" x14ac:dyDescent="0.2">
      <c r="AA45643" s="59"/>
      <c r="AB45643" s="59"/>
      <c r="AC45643" s="59"/>
    </row>
    <row r="45644" spans="27:29" x14ac:dyDescent="0.2">
      <c r="AA45644" s="59"/>
      <c r="AB45644" s="59"/>
      <c r="AC45644" s="59"/>
    </row>
    <row r="45645" spans="27:29" x14ac:dyDescent="0.2">
      <c r="AA45645" s="59"/>
      <c r="AB45645" s="59"/>
      <c r="AC45645" s="59"/>
    </row>
    <row r="45646" spans="27:29" x14ac:dyDescent="0.2">
      <c r="AA45646" s="59"/>
      <c r="AB45646" s="59"/>
      <c r="AC45646" s="59"/>
    </row>
    <row r="45647" spans="27:29" x14ac:dyDescent="0.2">
      <c r="AA45647" s="59"/>
      <c r="AB45647" s="59"/>
      <c r="AC45647" s="59"/>
    </row>
    <row r="45648" spans="27:29" x14ac:dyDescent="0.2">
      <c r="AA45648" s="59"/>
      <c r="AB45648" s="59"/>
      <c r="AC45648" s="59"/>
    </row>
    <row r="45649" spans="27:29" x14ac:dyDescent="0.2">
      <c r="AA45649" s="59"/>
      <c r="AB45649" s="59"/>
      <c r="AC45649" s="59"/>
    </row>
    <row r="45650" spans="27:29" x14ac:dyDescent="0.2">
      <c r="AA45650" s="59"/>
      <c r="AB45650" s="59"/>
      <c r="AC45650" s="59"/>
    </row>
    <row r="45651" spans="27:29" x14ac:dyDescent="0.2">
      <c r="AA45651" s="59"/>
      <c r="AB45651" s="59"/>
      <c r="AC45651" s="59"/>
    </row>
    <row r="45652" spans="27:29" x14ac:dyDescent="0.2">
      <c r="AA45652" s="59"/>
      <c r="AB45652" s="59"/>
      <c r="AC45652" s="59"/>
    </row>
    <row r="45653" spans="27:29" x14ac:dyDescent="0.2">
      <c r="AA45653" s="59"/>
      <c r="AB45653" s="59"/>
      <c r="AC45653" s="59"/>
    </row>
    <row r="45654" spans="27:29" x14ac:dyDescent="0.2">
      <c r="AA45654" s="59"/>
      <c r="AB45654" s="59"/>
      <c r="AC45654" s="59"/>
    </row>
    <row r="45655" spans="27:29" x14ac:dyDescent="0.2">
      <c r="AA45655" s="59"/>
      <c r="AB45655" s="59"/>
      <c r="AC45655" s="59"/>
    </row>
    <row r="45656" spans="27:29" x14ac:dyDescent="0.2">
      <c r="AA45656" s="59"/>
      <c r="AB45656" s="59"/>
      <c r="AC45656" s="59"/>
    </row>
    <row r="45657" spans="27:29" x14ac:dyDescent="0.2">
      <c r="AA45657" s="59"/>
      <c r="AB45657" s="59"/>
      <c r="AC45657" s="59"/>
    </row>
    <row r="45658" spans="27:29" x14ac:dyDescent="0.2">
      <c r="AA45658" s="59"/>
      <c r="AB45658" s="59"/>
      <c r="AC45658" s="59"/>
    </row>
    <row r="45659" spans="27:29" x14ac:dyDescent="0.2">
      <c r="AA45659" s="59"/>
      <c r="AB45659" s="59"/>
      <c r="AC45659" s="59"/>
    </row>
    <row r="45660" spans="27:29" x14ac:dyDescent="0.2">
      <c r="AA45660" s="59"/>
      <c r="AB45660" s="59"/>
      <c r="AC45660" s="59"/>
    </row>
    <row r="45661" spans="27:29" x14ac:dyDescent="0.2">
      <c r="AA45661" s="59"/>
      <c r="AB45661" s="59"/>
      <c r="AC45661" s="59"/>
    </row>
    <row r="45662" spans="27:29" x14ac:dyDescent="0.2">
      <c r="AA45662" s="59"/>
      <c r="AB45662" s="59"/>
      <c r="AC45662" s="59"/>
    </row>
    <row r="45663" spans="27:29" x14ac:dyDescent="0.2">
      <c r="AA45663" s="59"/>
      <c r="AB45663" s="59"/>
      <c r="AC45663" s="59"/>
    </row>
    <row r="45664" spans="27:29" x14ac:dyDescent="0.2">
      <c r="AA45664" s="59"/>
      <c r="AB45664" s="59"/>
      <c r="AC45664" s="59"/>
    </row>
    <row r="45665" spans="27:29" x14ac:dyDescent="0.2">
      <c r="AA45665" s="59"/>
      <c r="AB45665" s="59"/>
      <c r="AC45665" s="59"/>
    </row>
    <row r="45666" spans="27:29" x14ac:dyDescent="0.2">
      <c r="AA45666" s="59"/>
      <c r="AB45666" s="59"/>
      <c r="AC45666" s="59"/>
    </row>
    <row r="45667" spans="27:29" x14ac:dyDescent="0.2">
      <c r="AA45667" s="59"/>
      <c r="AB45667" s="59"/>
      <c r="AC45667" s="59"/>
    </row>
    <row r="45668" spans="27:29" x14ac:dyDescent="0.2">
      <c r="AA45668" s="59"/>
      <c r="AB45668" s="59"/>
      <c r="AC45668" s="59"/>
    </row>
    <row r="45669" spans="27:29" x14ac:dyDescent="0.2">
      <c r="AA45669" s="59"/>
      <c r="AB45669" s="59"/>
      <c r="AC45669" s="59"/>
    </row>
    <row r="45670" spans="27:29" x14ac:dyDescent="0.2">
      <c r="AA45670" s="59"/>
      <c r="AB45670" s="59"/>
      <c r="AC45670" s="59"/>
    </row>
    <row r="45671" spans="27:29" x14ac:dyDescent="0.2">
      <c r="AA45671" s="59"/>
      <c r="AB45671" s="59"/>
      <c r="AC45671" s="59"/>
    </row>
    <row r="45672" spans="27:29" x14ac:dyDescent="0.2">
      <c r="AA45672" s="59"/>
      <c r="AB45672" s="59"/>
      <c r="AC45672" s="59"/>
    </row>
    <row r="45673" spans="27:29" x14ac:dyDescent="0.2">
      <c r="AA45673" s="59"/>
      <c r="AB45673" s="59"/>
      <c r="AC45673" s="59"/>
    </row>
    <row r="45674" spans="27:29" x14ac:dyDescent="0.2">
      <c r="AA45674" s="59"/>
      <c r="AB45674" s="59"/>
      <c r="AC45674" s="59"/>
    </row>
    <row r="45675" spans="27:29" x14ac:dyDescent="0.2">
      <c r="AA45675" s="59"/>
      <c r="AB45675" s="59"/>
      <c r="AC45675" s="59"/>
    </row>
    <row r="45676" spans="27:29" x14ac:dyDescent="0.2">
      <c r="AA45676" s="59"/>
      <c r="AB45676" s="59"/>
      <c r="AC45676" s="59"/>
    </row>
    <row r="45677" spans="27:29" x14ac:dyDescent="0.2">
      <c r="AA45677" s="59"/>
      <c r="AB45677" s="59"/>
      <c r="AC45677" s="59"/>
    </row>
    <row r="45678" spans="27:29" x14ac:dyDescent="0.2">
      <c r="AA45678" s="59"/>
      <c r="AB45678" s="59"/>
      <c r="AC45678" s="59"/>
    </row>
    <row r="45679" spans="27:29" x14ac:dyDescent="0.2">
      <c r="AA45679" s="59"/>
      <c r="AB45679" s="59"/>
      <c r="AC45679" s="59"/>
    </row>
    <row r="45680" spans="27:29" x14ac:dyDescent="0.2">
      <c r="AA45680" s="59"/>
      <c r="AB45680" s="59"/>
      <c r="AC45680" s="59"/>
    </row>
    <row r="45681" spans="27:29" x14ac:dyDescent="0.2">
      <c r="AA45681" s="59"/>
      <c r="AB45681" s="59"/>
      <c r="AC45681" s="59"/>
    </row>
    <row r="45682" spans="27:29" x14ac:dyDescent="0.2">
      <c r="AA45682" s="59"/>
      <c r="AB45682" s="59"/>
      <c r="AC45682" s="59"/>
    </row>
    <row r="45683" spans="27:29" x14ac:dyDescent="0.2">
      <c r="AA45683" s="59"/>
      <c r="AB45683" s="59"/>
      <c r="AC45683" s="59"/>
    </row>
    <row r="45684" spans="27:29" x14ac:dyDescent="0.2">
      <c r="AA45684" s="59"/>
      <c r="AB45684" s="59"/>
      <c r="AC45684" s="59"/>
    </row>
    <row r="45685" spans="27:29" x14ac:dyDescent="0.2">
      <c r="AA45685" s="59"/>
      <c r="AB45685" s="59"/>
      <c r="AC45685" s="59"/>
    </row>
    <row r="45686" spans="27:29" x14ac:dyDescent="0.2">
      <c r="AA45686" s="59"/>
      <c r="AB45686" s="59"/>
      <c r="AC45686" s="59"/>
    </row>
    <row r="45687" spans="27:29" x14ac:dyDescent="0.2">
      <c r="AA45687" s="59"/>
      <c r="AB45687" s="59"/>
      <c r="AC45687" s="59"/>
    </row>
    <row r="45688" spans="27:29" x14ac:dyDescent="0.2">
      <c r="AA45688" s="59"/>
      <c r="AB45688" s="59"/>
      <c r="AC45688" s="59"/>
    </row>
    <row r="45689" spans="27:29" x14ac:dyDescent="0.2">
      <c r="AA45689" s="59"/>
      <c r="AB45689" s="59"/>
      <c r="AC45689" s="59"/>
    </row>
    <row r="45690" spans="27:29" x14ac:dyDescent="0.2">
      <c r="AA45690" s="59"/>
      <c r="AB45690" s="59"/>
      <c r="AC45690" s="59"/>
    </row>
    <row r="45691" spans="27:29" x14ac:dyDescent="0.2">
      <c r="AA45691" s="59"/>
      <c r="AB45691" s="59"/>
      <c r="AC45691" s="59"/>
    </row>
    <row r="45692" spans="27:29" x14ac:dyDescent="0.2">
      <c r="AA45692" s="59"/>
      <c r="AB45692" s="59"/>
      <c r="AC45692" s="59"/>
    </row>
    <row r="45693" spans="27:29" x14ac:dyDescent="0.2">
      <c r="AA45693" s="59"/>
      <c r="AB45693" s="59"/>
      <c r="AC45693" s="59"/>
    </row>
    <row r="45694" spans="27:29" x14ac:dyDescent="0.2">
      <c r="AA45694" s="59"/>
      <c r="AB45694" s="59"/>
      <c r="AC45694" s="59"/>
    </row>
    <row r="45695" spans="27:29" x14ac:dyDescent="0.2">
      <c r="AA45695" s="59"/>
      <c r="AB45695" s="59"/>
      <c r="AC45695" s="59"/>
    </row>
    <row r="45696" spans="27:29" x14ac:dyDescent="0.2">
      <c r="AA45696" s="59"/>
      <c r="AB45696" s="59"/>
      <c r="AC45696" s="59"/>
    </row>
    <row r="45697" spans="27:29" x14ac:dyDescent="0.2">
      <c r="AA45697" s="59"/>
      <c r="AB45697" s="59"/>
      <c r="AC45697" s="59"/>
    </row>
    <row r="45698" spans="27:29" x14ac:dyDescent="0.2">
      <c r="AA45698" s="59"/>
      <c r="AB45698" s="59"/>
      <c r="AC45698" s="59"/>
    </row>
    <row r="45699" spans="27:29" x14ac:dyDescent="0.2">
      <c r="AA45699" s="59"/>
      <c r="AB45699" s="59"/>
      <c r="AC45699" s="59"/>
    </row>
    <row r="45700" spans="27:29" x14ac:dyDescent="0.2">
      <c r="AA45700" s="59"/>
      <c r="AB45700" s="59"/>
      <c r="AC45700" s="59"/>
    </row>
    <row r="45701" spans="27:29" x14ac:dyDescent="0.2">
      <c r="AA45701" s="59"/>
      <c r="AB45701" s="59"/>
      <c r="AC45701" s="59"/>
    </row>
    <row r="45702" spans="27:29" x14ac:dyDescent="0.2">
      <c r="AA45702" s="59"/>
      <c r="AB45702" s="59"/>
      <c r="AC45702" s="59"/>
    </row>
    <row r="45703" spans="27:29" x14ac:dyDescent="0.2">
      <c r="AA45703" s="59"/>
      <c r="AB45703" s="59"/>
      <c r="AC45703" s="59"/>
    </row>
    <row r="45704" spans="27:29" x14ac:dyDescent="0.2">
      <c r="AA45704" s="59"/>
      <c r="AB45704" s="59"/>
      <c r="AC45704" s="59"/>
    </row>
    <row r="45705" spans="27:29" x14ac:dyDescent="0.2">
      <c r="AA45705" s="59"/>
      <c r="AB45705" s="59"/>
      <c r="AC45705" s="59"/>
    </row>
    <row r="45706" spans="27:29" x14ac:dyDescent="0.2">
      <c r="AA45706" s="59"/>
      <c r="AB45706" s="59"/>
      <c r="AC45706" s="59"/>
    </row>
    <row r="45707" spans="27:29" x14ac:dyDescent="0.2">
      <c r="AA45707" s="59"/>
      <c r="AB45707" s="59"/>
      <c r="AC45707" s="59"/>
    </row>
    <row r="45708" spans="27:29" x14ac:dyDescent="0.2">
      <c r="AA45708" s="59"/>
      <c r="AB45708" s="59"/>
      <c r="AC45708" s="59"/>
    </row>
    <row r="45709" spans="27:29" x14ac:dyDescent="0.2">
      <c r="AA45709" s="59"/>
      <c r="AB45709" s="59"/>
      <c r="AC45709" s="59"/>
    </row>
    <row r="45710" spans="27:29" x14ac:dyDescent="0.2">
      <c r="AA45710" s="59"/>
      <c r="AB45710" s="59"/>
      <c r="AC45710" s="59"/>
    </row>
    <row r="45711" spans="27:29" x14ac:dyDescent="0.2">
      <c r="AA45711" s="59"/>
      <c r="AB45711" s="59"/>
      <c r="AC45711" s="59"/>
    </row>
    <row r="45712" spans="27:29" x14ac:dyDescent="0.2">
      <c r="AA45712" s="59"/>
      <c r="AB45712" s="59"/>
      <c r="AC45712" s="59"/>
    </row>
    <row r="45713" spans="27:29" x14ac:dyDescent="0.2">
      <c r="AA45713" s="59"/>
      <c r="AB45713" s="59"/>
      <c r="AC45713" s="59"/>
    </row>
    <row r="45714" spans="27:29" x14ac:dyDescent="0.2">
      <c r="AA45714" s="59"/>
      <c r="AB45714" s="59"/>
      <c r="AC45714" s="59"/>
    </row>
    <row r="45715" spans="27:29" x14ac:dyDescent="0.2">
      <c r="AA45715" s="59"/>
      <c r="AB45715" s="59"/>
      <c r="AC45715" s="59"/>
    </row>
    <row r="45716" spans="27:29" x14ac:dyDescent="0.2">
      <c r="AA45716" s="59"/>
      <c r="AB45716" s="59"/>
      <c r="AC45716" s="59"/>
    </row>
    <row r="45717" spans="27:29" x14ac:dyDescent="0.2">
      <c r="AA45717" s="59"/>
      <c r="AB45717" s="59"/>
      <c r="AC45717" s="59"/>
    </row>
    <row r="45718" spans="27:29" x14ac:dyDescent="0.2">
      <c r="AA45718" s="59"/>
      <c r="AB45718" s="59"/>
      <c r="AC45718" s="59"/>
    </row>
    <row r="45719" spans="27:29" x14ac:dyDescent="0.2">
      <c r="AA45719" s="59"/>
      <c r="AB45719" s="59"/>
      <c r="AC45719" s="59"/>
    </row>
    <row r="45720" spans="27:29" x14ac:dyDescent="0.2">
      <c r="AA45720" s="59"/>
      <c r="AB45720" s="59"/>
      <c r="AC45720" s="59"/>
    </row>
    <row r="45721" spans="27:29" x14ac:dyDescent="0.2">
      <c r="AA45721" s="59"/>
      <c r="AB45721" s="59"/>
      <c r="AC45721" s="59"/>
    </row>
    <row r="45722" spans="27:29" x14ac:dyDescent="0.2">
      <c r="AA45722" s="59"/>
      <c r="AB45722" s="59"/>
      <c r="AC45722" s="59"/>
    </row>
    <row r="45723" spans="27:29" x14ac:dyDescent="0.2">
      <c r="AA45723" s="59"/>
      <c r="AB45723" s="59"/>
      <c r="AC45723" s="59"/>
    </row>
    <row r="45724" spans="27:29" x14ac:dyDescent="0.2">
      <c r="AA45724" s="59"/>
      <c r="AB45724" s="59"/>
      <c r="AC45724" s="59"/>
    </row>
    <row r="45725" spans="27:29" x14ac:dyDescent="0.2">
      <c r="AA45725" s="59"/>
      <c r="AB45725" s="59"/>
      <c r="AC45725" s="59"/>
    </row>
    <row r="45726" spans="27:29" x14ac:dyDescent="0.2">
      <c r="AA45726" s="59"/>
      <c r="AB45726" s="59"/>
      <c r="AC45726" s="59"/>
    </row>
    <row r="45727" spans="27:29" x14ac:dyDescent="0.2">
      <c r="AA45727" s="59"/>
      <c r="AB45727" s="59"/>
      <c r="AC45727" s="59"/>
    </row>
    <row r="45728" spans="27:29" x14ac:dyDescent="0.2">
      <c r="AA45728" s="59"/>
      <c r="AB45728" s="59"/>
      <c r="AC45728" s="59"/>
    </row>
    <row r="45729" spans="27:29" x14ac:dyDescent="0.2">
      <c r="AA45729" s="59"/>
      <c r="AB45729" s="59"/>
      <c r="AC45729" s="59"/>
    </row>
    <row r="45730" spans="27:29" x14ac:dyDescent="0.2">
      <c r="AA45730" s="59"/>
      <c r="AB45730" s="59"/>
      <c r="AC45730" s="59"/>
    </row>
    <row r="45731" spans="27:29" x14ac:dyDescent="0.2">
      <c r="AA45731" s="59"/>
      <c r="AB45731" s="59"/>
      <c r="AC45731" s="59"/>
    </row>
    <row r="45732" spans="27:29" x14ac:dyDescent="0.2">
      <c r="AA45732" s="59"/>
      <c r="AB45732" s="59"/>
      <c r="AC45732" s="59"/>
    </row>
    <row r="45733" spans="27:29" x14ac:dyDescent="0.2">
      <c r="AA45733" s="59"/>
      <c r="AB45733" s="59"/>
      <c r="AC45733" s="59"/>
    </row>
    <row r="45734" spans="27:29" x14ac:dyDescent="0.2">
      <c r="AA45734" s="59"/>
      <c r="AB45734" s="59"/>
      <c r="AC45734" s="59"/>
    </row>
    <row r="45735" spans="27:29" x14ac:dyDescent="0.2">
      <c r="AA45735" s="59"/>
      <c r="AB45735" s="59"/>
      <c r="AC45735" s="59"/>
    </row>
    <row r="45736" spans="27:29" x14ac:dyDescent="0.2">
      <c r="AA45736" s="59"/>
      <c r="AB45736" s="59"/>
      <c r="AC45736" s="59"/>
    </row>
    <row r="45737" spans="27:29" x14ac:dyDescent="0.2">
      <c r="AA45737" s="59"/>
      <c r="AB45737" s="59"/>
      <c r="AC45737" s="59"/>
    </row>
    <row r="45738" spans="27:29" x14ac:dyDescent="0.2">
      <c r="AA45738" s="59"/>
      <c r="AB45738" s="59"/>
      <c r="AC45738" s="59"/>
    </row>
    <row r="45739" spans="27:29" x14ac:dyDescent="0.2">
      <c r="AA45739" s="59"/>
      <c r="AB45739" s="59"/>
      <c r="AC45739" s="59"/>
    </row>
    <row r="45740" spans="27:29" x14ac:dyDescent="0.2">
      <c r="AA45740" s="59"/>
      <c r="AB45740" s="59"/>
      <c r="AC45740" s="59"/>
    </row>
    <row r="45741" spans="27:29" x14ac:dyDescent="0.2">
      <c r="AA45741" s="59"/>
      <c r="AB45741" s="59"/>
      <c r="AC45741" s="59"/>
    </row>
    <row r="45742" spans="27:29" x14ac:dyDescent="0.2">
      <c r="AA45742" s="59"/>
      <c r="AB45742" s="59"/>
      <c r="AC45742" s="59"/>
    </row>
    <row r="45743" spans="27:29" x14ac:dyDescent="0.2">
      <c r="AA45743" s="59"/>
      <c r="AB45743" s="59"/>
      <c r="AC45743" s="59"/>
    </row>
    <row r="45744" spans="27:29" x14ac:dyDescent="0.2">
      <c r="AA45744" s="59"/>
      <c r="AB45744" s="59"/>
      <c r="AC45744" s="59"/>
    </row>
    <row r="45745" spans="27:29" x14ac:dyDescent="0.2">
      <c r="AA45745" s="59"/>
      <c r="AB45745" s="59"/>
      <c r="AC45745" s="59"/>
    </row>
    <row r="45746" spans="27:29" x14ac:dyDescent="0.2">
      <c r="AA45746" s="59"/>
      <c r="AB45746" s="59"/>
      <c r="AC45746" s="59"/>
    </row>
    <row r="45747" spans="27:29" x14ac:dyDescent="0.2">
      <c r="AA45747" s="59"/>
      <c r="AB45747" s="59"/>
      <c r="AC45747" s="59"/>
    </row>
    <row r="45748" spans="27:29" x14ac:dyDescent="0.2">
      <c r="AA45748" s="59"/>
      <c r="AB45748" s="59"/>
      <c r="AC45748" s="59"/>
    </row>
    <row r="45749" spans="27:29" x14ac:dyDescent="0.2">
      <c r="AA45749" s="59"/>
      <c r="AB45749" s="59"/>
      <c r="AC45749" s="59"/>
    </row>
    <row r="45750" spans="27:29" x14ac:dyDescent="0.2">
      <c r="AA45750" s="59"/>
      <c r="AB45750" s="59"/>
      <c r="AC45750" s="59"/>
    </row>
    <row r="45751" spans="27:29" x14ac:dyDescent="0.2">
      <c r="AA45751" s="59"/>
      <c r="AB45751" s="59"/>
      <c r="AC45751" s="59"/>
    </row>
    <row r="45752" spans="27:29" x14ac:dyDescent="0.2">
      <c r="AA45752" s="59"/>
      <c r="AB45752" s="59"/>
      <c r="AC45752" s="59"/>
    </row>
    <row r="45753" spans="27:29" x14ac:dyDescent="0.2">
      <c r="AA45753" s="59"/>
      <c r="AB45753" s="59"/>
      <c r="AC45753" s="59"/>
    </row>
    <row r="45754" spans="27:29" x14ac:dyDescent="0.2">
      <c r="AA45754" s="59"/>
      <c r="AB45754" s="59"/>
      <c r="AC45754" s="59"/>
    </row>
    <row r="45755" spans="27:29" x14ac:dyDescent="0.2">
      <c r="AA45755" s="59"/>
      <c r="AB45755" s="59"/>
      <c r="AC45755" s="59"/>
    </row>
    <row r="45756" spans="27:29" x14ac:dyDescent="0.2">
      <c r="AA45756" s="59"/>
      <c r="AB45756" s="59"/>
      <c r="AC45756" s="59"/>
    </row>
    <row r="45757" spans="27:29" x14ac:dyDescent="0.2">
      <c r="AA45757" s="59"/>
      <c r="AB45757" s="59"/>
      <c r="AC45757" s="59"/>
    </row>
    <row r="45758" spans="27:29" x14ac:dyDescent="0.2">
      <c r="AA45758" s="59"/>
      <c r="AB45758" s="59"/>
      <c r="AC45758" s="59"/>
    </row>
    <row r="45759" spans="27:29" x14ac:dyDescent="0.2">
      <c r="AA45759" s="59"/>
      <c r="AB45759" s="59"/>
      <c r="AC45759" s="59"/>
    </row>
    <row r="45760" spans="27:29" x14ac:dyDescent="0.2">
      <c r="AA45760" s="59"/>
      <c r="AB45760" s="59"/>
      <c r="AC45760" s="59"/>
    </row>
    <row r="45761" spans="27:29" x14ac:dyDescent="0.2">
      <c r="AA45761" s="59"/>
      <c r="AB45761" s="59"/>
      <c r="AC45761" s="59"/>
    </row>
    <row r="45762" spans="27:29" x14ac:dyDescent="0.2">
      <c r="AA45762" s="59"/>
      <c r="AB45762" s="59"/>
      <c r="AC45762" s="59"/>
    </row>
    <row r="45763" spans="27:29" x14ac:dyDescent="0.2">
      <c r="AA45763" s="59"/>
      <c r="AB45763" s="59"/>
      <c r="AC45763" s="59"/>
    </row>
    <row r="45764" spans="27:29" x14ac:dyDescent="0.2">
      <c r="AA45764" s="59"/>
      <c r="AB45764" s="59"/>
      <c r="AC45764" s="59"/>
    </row>
    <row r="45765" spans="27:29" x14ac:dyDescent="0.2">
      <c r="AA45765" s="59"/>
      <c r="AB45765" s="59"/>
      <c r="AC45765" s="59"/>
    </row>
    <row r="45766" spans="27:29" x14ac:dyDescent="0.2">
      <c r="AA45766" s="59"/>
      <c r="AB45766" s="59"/>
      <c r="AC45766" s="59"/>
    </row>
    <row r="45767" spans="27:29" x14ac:dyDescent="0.2">
      <c r="AA45767" s="59"/>
      <c r="AB45767" s="59"/>
      <c r="AC45767" s="59"/>
    </row>
    <row r="45768" spans="27:29" x14ac:dyDescent="0.2">
      <c r="AA45768" s="59"/>
      <c r="AB45768" s="59"/>
      <c r="AC45768" s="59"/>
    </row>
    <row r="45769" spans="27:29" x14ac:dyDescent="0.2">
      <c r="AA45769" s="59"/>
      <c r="AB45769" s="59"/>
      <c r="AC45769" s="59"/>
    </row>
    <row r="45770" spans="27:29" x14ac:dyDescent="0.2">
      <c r="AA45770" s="59"/>
      <c r="AB45770" s="59"/>
      <c r="AC45770" s="59"/>
    </row>
    <row r="45771" spans="27:29" x14ac:dyDescent="0.2">
      <c r="AA45771" s="59"/>
      <c r="AB45771" s="59"/>
      <c r="AC45771" s="59"/>
    </row>
    <row r="45772" spans="27:29" x14ac:dyDescent="0.2">
      <c r="AA45772" s="59"/>
      <c r="AB45772" s="59"/>
      <c r="AC45772" s="59"/>
    </row>
    <row r="45773" spans="27:29" x14ac:dyDescent="0.2">
      <c r="AA45773" s="59"/>
      <c r="AB45773" s="59"/>
      <c r="AC45773" s="59"/>
    </row>
    <row r="45774" spans="27:29" x14ac:dyDescent="0.2">
      <c r="AA45774" s="59"/>
      <c r="AB45774" s="59"/>
      <c r="AC45774" s="59"/>
    </row>
    <row r="45775" spans="27:29" x14ac:dyDescent="0.2">
      <c r="AA45775" s="59"/>
      <c r="AB45775" s="59"/>
      <c r="AC45775" s="59"/>
    </row>
    <row r="45776" spans="27:29" x14ac:dyDescent="0.2">
      <c r="AA45776" s="59"/>
      <c r="AB45776" s="59"/>
      <c r="AC45776" s="59"/>
    </row>
    <row r="45777" spans="27:29" x14ac:dyDescent="0.2">
      <c r="AA45777" s="59"/>
      <c r="AB45777" s="59"/>
      <c r="AC45777" s="59"/>
    </row>
    <row r="45778" spans="27:29" x14ac:dyDescent="0.2">
      <c r="AA45778" s="59"/>
      <c r="AB45778" s="59"/>
      <c r="AC45778" s="59"/>
    </row>
    <row r="45779" spans="27:29" x14ac:dyDescent="0.2">
      <c r="AA45779" s="59"/>
      <c r="AB45779" s="59"/>
      <c r="AC45779" s="59"/>
    </row>
    <row r="45780" spans="27:29" x14ac:dyDescent="0.2">
      <c r="AA45780" s="59"/>
      <c r="AB45780" s="59"/>
      <c r="AC45780" s="59"/>
    </row>
    <row r="45781" spans="27:29" x14ac:dyDescent="0.2">
      <c r="AA45781" s="59"/>
      <c r="AB45781" s="59"/>
      <c r="AC45781" s="59"/>
    </row>
    <row r="45782" spans="27:29" x14ac:dyDescent="0.2">
      <c r="AA45782" s="59"/>
      <c r="AB45782" s="59"/>
      <c r="AC45782" s="59"/>
    </row>
    <row r="45783" spans="27:29" x14ac:dyDescent="0.2">
      <c r="AA45783" s="59"/>
      <c r="AB45783" s="59"/>
      <c r="AC45783" s="59"/>
    </row>
    <row r="45784" spans="27:29" x14ac:dyDescent="0.2">
      <c r="AA45784" s="59"/>
      <c r="AB45784" s="59"/>
      <c r="AC45784" s="59"/>
    </row>
    <row r="45785" spans="27:29" x14ac:dyDescent="0.2">
      <c r="AA45785" s="59"/>
      <c r="AB45785" s="59"/>
      <c r="AC45785" s="59"/>
    </row>
    <row r="45786" spans="27:29" x14ac:dyDescent="0.2">
      <c r="AA45786" s="59"/>
      <c r="AB45786" s="59"/>
      <c r="AC45786" s="59"/>
    </row>
    <row r="45787" spans="27:29" x14ac:dyDescent="0.2">
      <c r="AA45787" s="59"/>
      <c r="AB45787" s="59"/>
      <c r="AC45787" s="59"/>
    </row>
    <row r="45788" spans="27:29" x14ac:dyDescent="0.2">
      <c r="AA45788" s="59"/>
      <c r="AB45788" s="59"/>
      <c r="AC45788" s="59"/>
    </row>
    <row r="45789" spans="27:29" x14ac:dyDescent="0.2">
      <c r="AA45789" s="59"/>
      <c r="AB45789" s="59"/>
      <c r="AC45789" s="59"/>
    </row>
    <row r="45790" spans="27:29" x14ac:dyDescent="0.2">
      <c r="AA45790" s="59"/>
      <c r="AB45790" s="59"/>
      <c r="AC45790" s="59"/>
    </row>
    <row r="45791" spans="27:29" x14ac:dyDescent="0.2">
      <c r="AA45791" s="59"/>
      <c r="AB45791" s="59"/>
      <c r="AC45791" s="59"/>
    </row>
    <row r="45792" spans="27:29" x14ac:dyDescent="0.2">
      <c r="AA45792" s="59"/>
      <c r="AB45792" s="59"/>
      <c r="AC45792" s="59"/>
    </row>
    <row r="45793" spans="27:29" x14ac:dyDescent="0.2">
      <c r="AA45793" s="59"/>
      <c r="AB45793" s="59"/>
      <c r="AC45793" s="59"/>
    </row>
    <row r="45794" spans="27:29" x14ac:dyDescent="0.2">
      <c r="AA45794" s="59"/>
      <c r="AB45794" s="59"/>
      <c r="AC45794" s="59"/>
    </row>
    <row r="45795" spans="27:29" x14ac:dyDescent="0.2">
      <c r="AA45795" s="59"/>
      <c r="AB45795" s="59"/>
      <c r="AC45795" s="59"/>
    </row>
    <row r="45796" spans="27:29" x14ac:dyDescent="0.2">
      <c r="AA45796" s="59"/>
      <c r="AB45796" s="59"/>
      <c r="AC45796" s="59"/>
    </row>
    <row r="45797" spans="27:29" x14ac:dyDescent="0.2">
      <c r="AA45797" s="59"/>
      <c r="AB45797" s="59"/>
      <c r="AC45797" s="59"/>
    </row>
    <row r="45798" spans="27:29" x14ac:dyDescent="0.2">
      <c r="AA45798" s="59"/>
      <c r="AB45798" s="59"/>
      <c r="AC45798" s="59"/>
    </row>
    <row r="45799" spans="27:29" x14ac:dyDescent="0.2">
      <c r="AA45799" s="59"/>
      <c r="AB45799" s="59"/>
      <c r="AC45799" s="59"/>
    </row>
    <row r="45800" spans="27:29" x14ac:dyDescent="0.2">
      <c r="AA45800" s="59"/>
      <c r="AB45800" s="59"/>
      <c r="AC45800" s="59"/>
    </row>
    <row r="45801" spans="27:29" x14ac:dyDescent="0.2">
      <c r="AA45801" s="59"/>
      <c r="AB45801" s="59"/>
      <c r="AC45801" s="59"/>
    </row>
    <row r="45802" spans="27:29" x14ac:dyDescent="0.2">
      <c r="AA45802" s="59"/>
      <c r="AB45802" s="59"/>
      <c r="AC45802" s="59"/>
    </row>
    <row r="45803" spans="27:29" x14ac:dyDescent="0.2">
      <c r="AA45803" s="59"/>
      <c r="AB45803" s="59"/>
      <c r="AC45803" s="59"/>
    </row>
    <row r="45804" spans="27:29" x14ac:dyDescent="0.2">
      <c r="AA45804" s="59"/>
      <c r="AB45804" s="59"/>
      <c r="AC45804" s="59"/>
    </row>
    <row r="45805" spans="27:29" x14ac:dyDescent="0.2">
      <c r="AA45805" s="59"/>
      <c r="AB45805" s="59"/>
      <c r="AC45805" s="59"/>
    </row>
    <row r="45806" spans="27:29" x14ac:dyDescent="0.2">
      <c r="AA45806" s="59"/>
      <c r="AB45806" s="59"/>
      <c r="AC45806" s="59"/>
    </row>
    <row r="45807" spans="27:29" x14ac:dyDescent="0.2">
      <c r="AA45807" s="59"/>
      <c r="AB45807" s="59"/>
      <c r="AC45807" s="59"/>
    </row>
    <row r="45808" spans="27:29" x14ac:dyDescent="0.2">
      <c r="AA45808" s="59"/>
      <c r="AB45808" s="59"/>
      <c r="AC45808" s="59"/>
    </row>
    <row r="45809" spans="27:29" x14ac:dyDescent="0.2">
      <c r="AA45809" s="59"/>
      <c r="AB45809" s="59"/>
      <c r="AC45809" s="59"/>
    </row>
    <row r="45810" spans="27:29" x14ac:dyDescent="0.2">
      <c r="AA45810" s="59"/>
      <c r="AB45810" s="59"/>
      <c r="AC45810" s="59"/>
    </row>
    <row r="45811" spans="27:29" x14ac:dyDescent="0.2">
      <c r="AA45811" s="59"/>
      <c r="AB45811" s="59"/>
      <c r="AC45811" s="59"/>
    </row>
    <row r="45812" spans="27:29" x14ac:dyDescent="0.2">
      <c r="AA45812" s="59"/>
      <c r="AB45812" s="59"/>
      <c r="AC45812" s="59"/>
    </row>
    <row r="45813" spans="27:29" x14ac:dyDescent="0.2">
      <c r="AA45813" s="59"/>
      <c r="AB45813" s="59"/>
      <c r="AC45813" s="59"/>
    </row>
    <row r="45814" spans="27:29" x14ac:dyDescent="0.2">
      <c r="AA45814" s="59"/>
      <c r="AB45814" s="59"/>
      <c r="AC45814" s="59"/>
    </row>
    <row r="45815" spans="27:29" x14ac:dyDescent="0.2">
      <c r="AA45815" s="59"/>
      <c r="AB45815" s="59"/>
      <c r="AC45815" s="59"/>
    </row>
    <row r="45816" spans="27:29" x14ac:dyDescent="0.2">
      <c r="AA45816" s="59"/>
      <c r="AB45816" s="59"/>
      <c r="AC45816" s="59"/>
    </row>
    <row r="45817" spans="27:29" x14ac:dyDescent="0.2">
      <c r="AA45817" s="59"/>
      <c r="AB45817" s="59"/>
      <c r="AC45817" s="59"/>
    </row>
    <row r="45818" spans="27:29" x14ac:dyDescent="0.2">
      <c r="AA45818" s="59"/>
      <c r="AB45818" s="59"/>
      <c r="AC45818" s="59"/>
    </row>
    <row r="45819" spans="27:29" x14ac:dyDescent="0.2">
      <c r="AA45819" s="59"/>
      <c r="AB45819" s="59"/>
      <c r="AC45819" s="59"/>
    </row>
    <row r="45820" spans="27:29" x14ac:dyDescent="0.2">
      <c r="AA45820" s="59"/>
      <c r="AB45820" s="59"/>
      <c r="AC45820" s="59"/>
    </row>
    <row r="45821" spans="27:29" x14ac:dyDescent="0.2">
      <c r="AA45821" s="59"/>
      <c r="AB45821" s="59"/>
      <c r="AC45821" s="59"/>
    </row>
    <row r="45822" spans="27:29" x14ac:dyDescent="0.2">
      <c r="AA45822" s="59"/>
      <c r="AB45822" s="59"/>
      <c r="AC45822" s="59"/>
    </row>
    <row r="45823" spans="27:29" x14ac:dyDescent="0.2">
      <c r="AA45823" s="59"/>
      <c r="AB45823" s="59"/>
      <c r="AC45823" s="59"/>
    </row>
    <row r="45824" spans="27:29" x14ac:dyDescent="0.2">
      <c r="AA45824" s="59"/>
      <c r="AB45824" s="59"/>
      <c r="AC45824" s="59"/>
    </row>
    <row r="45825" spans="27:29" x14ac:dyDescent="0.2">
      <c r="AA45825" s="59"/>
      <c r="AB45825" s="59"/>
      <c r="AC45825" s="59"/>
    </row>
    <row r="45826" spans="27:29" x14ac:dyDescent="0.2">
      <c r="AA45826" s="59"/>
      <c r="AB45826" s="59"/>
      <c r="AC45826" s="59"/>
    </row>
    <row r="45827" spans="27:29" x14ac:dyDescent="0.2">
      <c r="AA45827" s="59"/>
      <c r="AB45827" s="59"/>
      <c r="AC45827" s="59"/>
    </row>
    <row r="45828" spans="27:29" x14ac:dyDescent="0.2">
      <c r="AA45828" s="59"/>
      <c r="AB45828" s="59"/>
      <c r="AC45828" s="59"/>
    </row>
    <row r="45829" spans="27:29" x14ac:dyDescent="0.2">
      <c r="AA45829" s="59"/>
      <c r="AB45829" s="59"/>
      <c r="AC45829" s="59"/>
    </row>
    <row r="45830" spans="27:29" x14ac:dyDescent="0.2">
      <c r="AA45830" s="59"/>
      <c r="AB45830" s="59"/>
      <c r="AC45830" s="59"/>
    </row>
    <row r="45831" spans="27:29" x14ac:dyDescent="0.2">
      <c r="AA45831" s="59"/>
      <c r="AB45831" s="59"/>
      <c r="AC45831" s="59"/>
    </row>
    <row r="45832" spans="27:29" x14ac:dyDescent="0.2">
      <c r="AA45832" s="59"/>
      <c r="AB45832" s="59"/>
      <c r="AC45832" s="59"/>
    </row>
    <row r="45833" spans="27:29" x14ac:dyDescent="0.2">
      <c r="AA45833" s="59"/>
      <c r="AB45833" s="59"/>
      <c r="AC45833" s="59"/>
    </row>
    <row r="45834" spans="27:29" x14ac:dyDescent="0.2">
      <c r="AA45834" s="59"/>
      <c r="AB45834" s="59"/>
      <c r="AC45834" s="59"/>
    </row>
    <row r="45835" spans="27:29" x14ac:dyDescent="0.2">
      <c r="AA45835" s="59"/>
      <c r="AB45835" s="59"/>
      <c r="AC45835" s="59"/>
    </row>
    <row r="45836" spans="27:29" x14ac:dyDescent="0.2">
      <c r="AA45836" s="59"/>
      <c r="AB45836" s="59"/>
      <c r="AC45836" s="59"/>
    </row>
    <row r="45837" spans="27:29" x14ac:dyDescent="0.2">
      <c r="AA45837" s="59"/>
      <c r="AB45837" s="59"/>
      <c r="AC45837" s="59"/>
    </row>
    <row r="45838" spans="27:29" x14ac:dyDescent="0.2">
      <c r="AA45838" s="59"/>
      <c r="AB45838" s="59"/>
      <c r="AC45838" s="59"/>
    </row>
    <row r="45839" spans="27:29" x14ac:dyDescent="0.2">
      <c r="AA45839" s="59"/>
      <c r="AB45839" s="59"/>
      <c r="AC45839" s="59"/>
    </row>
    <row r="45840" spans="27:29" x14ac:dyDescent="0.2">
      <c r="AA45840" s="59"/>
      <c r="AB45840" s="59"/>
      <c r="AC45840" s="59"/>
    </row>
    <row r="45841" spans="27:29" x14ac:dyDescent="0.2">
      <c r="AA45841" s="59"/>
      <c r="AB45841" s="59"/>
      <c r="AC45841" s="59"/>
    </row>
    <row r="45842" spans="27:29" x14ac:dyDescent="0.2">
      <c r="AA45842" s="59"/>
      <c r="AB45842" s="59"/>
      <c r="AC45842" s="59"/>
    </row>
    <row r="45843" spans="27:29" x14ac:dyDescent="0.2">
      <c r="AA45843" s="59"/>
      <c r="AB45843" s="59"/>
      <c r="AC45843" s="59"/>
    </row>
    <row r="45844" spans="27:29" x14ac:dyDescent="0.2">
      <c r="AA45844" s="59"/>
      <c r="AB45844" s="59"/>
      <c r="AC45844" s="59"/>
    </row>
    <row r="45845" spans="27:29" x14ac:dyDescent="0.2">
      <c r="AA45845" s="59"/>
      <c r="AB45845" s="59"/>
      <c r="AC45845" s="59"/>
    </row>
    <row r="45846" spans="27:29" x14ac:dyDescent="0.2">
      <c r="AA45846" s="59"/>
      <c r="AB45846" s="59"/>
      <c r="AC45846" s="59"/>
    </row>
    <row r="45847" spans="27:29" x14ac:dyDescent="0.2">
      <c r="AA45847" s="59"/>
      <c r="AB45847" s="59"/>
      <c r="AC45847" s="59"/>
    </row>
    <row r="45848" spans="27:29" x14ac:dyDescent="0.2">
      <c r="AA45848" s="59"/>
      <c r="AB45848" s="59"/>
      <c r="AC45848" s="59"/>
    </row>
    <row r="45849" spans="27:29" x14ac:dyDescent="0.2">
      <c r="AA45849" s="59"/>
      <c r="AB45849" s="59"/>
      <c r="AC45849" s="59"/>
    </row>
    <row r="45850" spans="27:29" x14ac:dyDescent="0.2">
      <c r="AA45850" s="59"/>
      <c r="AB45850" s="59"/>
      <c r="AC45850" s="59"/>
    </row>
    <row r="45851" spans="27:29" x14ac:dyDescent="0.2">
      <c r="AA45851" s="59"/>
      <c r="AB45851" s="59"/>
      <c r="AC45851" s="59"/>
    </row>
    <row r="45852" spans="27:29" x14ac:dyDescent="0.2">
      <c r="AA45852" s="59"/>
      <c r="AB45852" s="59"/>
      <c r="AC45852" s="59"/>
    </row>
    <row r="45853" spans="27:29" x14ac:dyDescent="0.2">
      <c r="AA45853" s="59"/>
      <c r="AB45853" s="59"/>
      <c r="AC45853" s="59"/>
    </row>
    <row r="45854" spans="27:29" x14ac:dyDescent="0.2">
      <c r="AA45854" s="59"/>
      <c r="AB45854" s="59"/>
      <c r="AC45854" s="59"/>
    </row>
    <row r="45855" spans="27:29" x14ac:dyDescent="0.2">
      <c r="AA45855" s="59"/>
      <c r="AB45855" s="59"/>
      <c r="AC45855" s="59"/>
    </row>
    <row r="45856" spans="27:29" x14ac:dyDescent="0.2">
      <c r="AA45856" s="59"/>
      <c r="AB45856" s="59"/>
      <c r="AC45856" s="59"/>
    </row>
    <row r="45857" spans="27:29" x14ac:dyDescent="0.2">
      <c r="AA45857" s="59"/>
      <c r="AB45857" s="59"/>
      <c r="AC45857" s="59"/>
    </row>
    <row r="45858" spans="27:29" x14ac:dyDescent="0.2">
      <c r="AA45858" s="59"/>
      <c r="AB45858" s="59"/>
      <c r="AC45858" s="59"/>
    </row>
    <row r="45859" spans="27:29" x14ac:dyDescent="0.2">
      <c r="AA45859" s="59"/>
      <c r="AB45859" s="59"/>
      <c r="AC45859" s="59"/>
    </row>
    <row r="45860" spans="27:29" x14ac:dyDescent="0.2">
      <c r="AA45860" s="59"/>
      <c r="AB45860" s="59"/>
      <c r="AC45860" s="59"/>
    </row>
    <row r="45861" spans="27:29" x14ac:dyDescent="0.2">
      <c r="AA45861" s="59"/>
      <c r="AB45861" s="59"/>
      <c r="AC45861" s="59"/>
    </row>
    <row r="45862" spans="27:29" x14ac:dyDescent="0.2">
      <c r="AA45862" s="59"/>
      <c r="AB45862" s="59"/>
      <c r="AC45862" s="59"/>
    </row>
    <row r="45863" spans="27:29" x14ac:dyDescent="0.2">
      <c r="AA45863" s="59"/>
      <c r="AB45863" s="59"/>
      <c r="AC45863" s="59"/>
    </row>
    <row r="45864" spans="27:29" x14ac:dyDescent="0.2">
      <c r="AA45864" s="59"/>
      <c r="AB45864" s="59"/>
      <c r="AC45864" s="59"/>
    </row>
    <row r="45865" spans="27:29" x14ac:dyDescent="0.2">
      <c r="AA45865" s="59"/>
      <c r="AB45865" s="59"/>
      <c r="AC45865" s="59"/>
    </row>
    <row r="45866" spans="27:29" x14ac:dyDescent="0.2">
      <c r="AA45866" s="59"/>
      <c r="AB45866" s="59"/>
      <c r="AC45866" s="59"/>
    </row>
    <row r="45867" spans="27:29" x14ac:dyDescent="0.2">
      <c r="AA45867" s="59"/>
      <c r="AB45867" s="59"/>
      <c r="AC45867" s="59"/>
    </row>
    <row r="45868" spans="27:29" x14ac:dyDescent="0.2">
      <c r="AA45868" s="59"/>
      <c r="AB45868" s="59"/>
      <c r="AC45868" s="59"/>
    </row>
    <row r="45869" spans="27:29" x14ac:dyDescent="0.2">
      <c r="AA45869" s="59"/>
      <c r="AB45869" s="59"/>
      <c r="AC45869" s="59"/>
    </row>
    <row r="45870" spans="27:29" x14ac:dyDescent="0.2">
      <c r="AA45870" s="59"/>
      <c r="AB45870" s="59"/>
      <c r="AC45870" s="59"/>
    </row>
    <row r="45871" spans="27:29" x14ac:dyDescent="0.2">
      <c r="AA45871" s="59"/>
      <c r="AB45871" s="59"/>
      <c r="AC45871" s="59"/>
    </row>
    <row r="45872" spans="27:29" x14ac:dyDescent="0.2">
      <c r="AA45872" s="59"/>
      <c r="AB45872" s="59"/>
      <c r="AC45872" s="59"/>
    </row>
    <row r="45873" spans="27:29" x14ac:dyDescent="0.2">
      <c r="AA45873" s="59"/>
      <c r="AB45873" s="59"/>
      <c r="AC45873" s="59"/>
    </row>
    <row r="45874" spans="27:29" x14ac:dyDescent="0.2">
      <c r="AA45874" s="59"/>
      <c r="AB45874" s="59"/>
      <c r="AC45874" s="59"/>
    </row>
    <row r="45875" spans="27:29" x14ac:dyDescent="0.2">
      <c r="AA45875" s="59"/>
      <c r="AB45875" s="59"/>
      <c r="AC45875" s="59"/>
    </row>
    <row r="45876" spans="27:29" x14ac:dyDescent="0.2">
      <c r="AA45876" s="59"/>
      <c r="AB45876" s="59"/>
      <c r="AC45876" s="59"/>
    </row>
    <row r="45877" spans="27:29" x14ac:dyDescent="0.2">
      <c r="AA45877" s="59"/>
      <c r="AB45877" s="59"/>
      <c r="AC45877" s="59"/>
    </row>
    <row r="45878" spans="27:29" x14ac:dyDescent="0.2">
      <c r="AA45878" s="59"/>
      <c r="AB45878" s="59"/>
      <c r="AC45878" s="59"/>
    </row>
    <row r="45879" spans="27:29" x14ac:dyDescent="0.2">
      <c r="AA45879" s="59"/>
      <c r="AB45879" s="59"/>
      <c r="AC45879" s="59"/>
    </row>
    <row r="45880" spans="27:29" x14ac:dyDescent="0.2">
      <c r="AA45880" s="59"/>
      <c r="AB45880" s="59"/>
      <c r="AC45880" s="59"/>
    </row>
    <row r="45881" spans="27:29" x14ac:dyDescent="0.2">
      <c r="AA45881" s="59"/>
      <c r="AB45881" s="59"/>
      <c r="AC45881" s="59"/>
    </row>
    <row r="45882" spans="27:29" x14ac:dyDescent="0.2">
      <c r="AA45882" s="59"/>
      <c r="AB45882" s="59"/>
      <c r="AC45882" s="59"/>
    </row>
    <row r="45883" spans="27:29" x14ac:dyDescent="0.2">
      <c r="AA45883" s="59"/>
      <c r="AB45883" s="59"/>
      <c r="AC45883" s="59"/>
    </row>
    <row r="45884" spans="27:29" x14ac:dyDescent="0.2">
      <c r="AA45884" s="59"/>
      <c r="AB45884" s="59"/>
      <c r="AC45884" s="59"/>
    </row>
    <row r="45885" spans="27:29" x14ac:dyDescent="0.2">
      <c r="AA45885" s="59"/>
      <c r="AB45885" s="59"/>
      <c r="AC45885" s="59"/>
    </row>
    <row r="45886" spans="27:29" x14ac:dyDescent="0.2">
      <c r="AA45886" s="59"/>
      <c r="AB45886" s="59"/>
      <c r="AC45886" s="59"/>
    </row>
    <row r="45887" spans="27:29" x14ac:dyDescent="0.2">
      <c r="AA45887" s="59"/>
      <c r="AB45887" s="59"/>
      <c r="AC45887" s="59"/>
    </row>
    <row r="45888" spans="27:29" x14ac:dyDescent="0.2">
      <c r="AA45888" s="59"/>
      <c r="AB45888" s="59"/>
      <c r="AC45888" s="59"/>
    </row>
    <row r="45889" spans="27:29" x14ac:dyDescent="0.2">
      <c r="AA45889" s="59"/>
      <c r="AB45889" s="59"/>
      <c r="AC45889" s="59"/>
    </row>
    <row r="45890" spans="27:29" x14ac:dyDescent="0.2">
      <c r="AA45890" s="59"/>
      <c r="AB45890" s="59"/>
      <c r="AC45890" s="59"/>
    </row>
    <row r="45891" spans="27:29" x14ac:dyDescent="0.2">
      <c r="AA45891" s="59"/>
      <c r="AB45891" s="59"/>
      <c r="AC45891" s="59"/>
    </row>
    <row r="45892" spans="27:29" x14ac:dyDescent="0.2">
      <c r="AA45892" s="59"/>
      <c r="AB45892" s="59"/>
      <c r="AC45892" s="59"/>
    </row>
    <row r="45893" spans="27:29" x14ac:dyDescent="0.2">
      <c r="AA45893" s="59"/>
      <c r="AB45893" s="59"/>
      <c r="AC45893" s="59"/>
    </row>
    <row r="45894" spans="27:29" x14ac:dyDescent="0.2">
      <c r="AA45894" s="59"/>
      <c r="AB45894" s="59"/>
      <c r="AC45894" s="59"/>
    </row>
    <row r="45895" spans="27:29" x14ac:dyDescent="0.2">
      <c r="AA45895" s="59"/>
      <c r="AB45895" s="59"/>
      <c r="AC45895" s="59"/>
    </row>
    <row r="45896" spans="27:29" x14ac:dyDescent="0.2">
      <c r="AA45896" s="59"/>
      <c r="AB45896" s="59"/>
      <c r="AC45896" s="59"/>
    </row>
    <row r="45897" spans="27:29" x14ac:dyDescent="0.2">
      <c r="AA45897" s="59"/>
      <c r="AB45897" s="59"/>
      <c r="AC45897" s="59"/>
    </row>
    <row r="45898" spans="27:29" x14ac:dyDescent="0.2">
      <c r="AA45898" s="59"/>
      <c r="AB45898" s="59"/>
      <c r="AC45898" s="59"/>
    </row>
    <row r="45899" spans="27:29" x14ac:dyDescent="0.2">
      <c r="AA45899" s="59"/>
      <c r="AB45899" s="59"/>
      <c r="AC45899" s="59"/>
    </row>
    <row r="45900" spans="27:29" x14ac:dyDescent="0.2">
      <c r="AA45900" s="59"/>
      <c r="AB45900" s="59"/>
      <c r="AC45900" s="59"/>
    </row>
    <row r="45901" spans="27:29" x14ac:dyDescent="0.2">
      <c r="AA45901" s="59"/>
      <c r="AB45901" s="59"/>
      <c r="AC45901" s="59"/>
    </row>
    <row r="45902" spans="27:29" x14ac:dyDescent="0.2">
      <c r="AA45902" s="59"/>
      <c r="AB45902" s="59"/>
      <c r="AC45902" s="59"/>
    </row>
    <row r="45903" spans="27:29" x14ac:dyDescent="0.2">
      <c r="AA45903" s="59"/>
      <c r="AB45903" s="59"/>
      <c r="AC45903" s="59"/>
    </row>
    <row r="45904" spans="27:29" x14ac:dyDescent="0.2">
      <c r="AA45904" s="59"/>
      <c r="AB45904" s="59"/>
      <c r="AC45904" s="59"/>
    </row>
    <row r="45905" spans="27:29" x14ac:dyDescent="0.2">
      <c r="AA45905" s="59"/>
      <c r="AB45905" s="59"/>
      <c r="AC45905" s="59"/>
    </row>
    <row r="45906" spans="27:29" x14ac:dyDescent="0.2">
      <c r="AA45906" s="59"/>
      <c r="AB45906" s="59"/>
      <c r="AC45906" s="59"/>
    </row>
    <row r="45907" spans="27:29" x14ac:dyDescent="0.2">
      <c r="AA45907" s="59"/>
      <c r="AB45907" s="59"/>
      <c r="AC45907" s="59"/>
    </row>
    <row r="45908" spans="27:29" x14ac:dyDescent="0.2">
      <c r="AA45908" s="59"/>
      <c r="AB45908" s="59"/>
      <c r="AC45908" s="59"/>
    </row>
    <row r="45909" spans="27:29" x14ac:dyDescent="0.2">
      <c r="AA45909" s="59"/>
      <c r="AB45909" s="59"/>
      <c r="AC45909" s="59"/>
    </row>
    <row r="45910" spans="27:29" x14ac:dyDescent="0.2">
      <c r="AA45910" s="59"/>
      <c r="AB45910" s="59"/>
      <c r="AC45910" s="59"/>
    </row>
    <row r="45911" spans="27:29" x14ac:dyDescent="0.2">
      <c r="AA45911" s="59"/>
      <c r="AB45911" s="59"/>
      <c r="AC45911" s="59"/>
    </row>
    <row r="45912" spans="27:29" x14ac:dyDescent="0.2">
      <c r="AA45912" s="59"/>
      <c r="AB45912" s="59"/>
      <c r="AC45912" s="59"/>
    </row>
    <row r="45913" spans="27:29" x14ac:dyDescent="0.2">
      <c r="AA45913" s="59"/>
      <c r="AB45913" s="59"/>
      <c r="AC45913" s="59"/>
    </row>
    <row r="45914" spans="27:29" x14ac:dyDescent="0.2">
      <c r="AA45914" s="59"/>
      <c r="AB45914" s="59"/>
      <c r="AC45914" s="59"/>
    </row>
    <row r="45915" spans="27:29" x14ac:dyDescent="0.2">
      <c r="AA45915" s="59"/>
      <c r="AB45915" s="59"/>
      <c r="AC45915" s="59"/>
    </row>
    <row r="45916" spans="27:29" x14ac:dyDescent="0.2">
      <c r="AA45916" s="59"/>
      <c r="AB45916" s="59"/>
      <c r="AC45916" s="59"/>
    </row>
    <row r="45917" spans="27:29" x14ac:dyDescent="0.2">
      <c r="AA45917" s="59"/>
      <c r="AB45917" s="59"/>
      <c r="AC45917" s="59"/>
    </row>
    <row r="45918" spans="27:29" x14ac:dyDescent="0.2">
      <c r="AA45918" s="59"/>
      <c r="AB45918" s="59"/>
      <c r="AC45918" s="59"/>
    </row>
    <row r="45919" spans="27:29" x14ac:dyDescent="0.2">
      <c r="AA45919" s="59"/>
      <c r="AB45919" s="59"/>
      <c r="AC45919" s="59"/>
    </row>
    <row r="45920" spans="27:29" x14ac:dyDescent="0.2">
      <c r="AA45920" s="59"/>
      <c r="AB45920" s="59"/>
      <c r="AC45920" s="59"/>
    </row>
    <row r="45921" spans="27:29" x14ac:dyDescent="0.2">
      <c r="AA45921" s="59"/>
      <c r="AB45921" s="59"/>
      <c r="AC45921" s="59"/>
    </row>
    <row r="45922" spans="27:29" x14ac:dyDescent="0.2">
      <c r="AA45922" s="59"/>
      <c r="AB45922" s="59"/>
      <c r="AC45922" s="59"/>
    </row>
    <row r="45923" spans="27:29" x14ac:dyDescent="0.2">
      <c r="AA45923" s="59"/>
      <c r="AB45923" s="59"/>
      <c r="AC45923" s="59"/>
    </row>
    <row r="45924" spans="27:29" x14ac:dyDescent="0.2">
      <c r="AA45924" s="59"/>
      <c r="AB45924" s="59"/>
      <c r="AC45924" s="59"/>
    </row>
    <row r="45925" spans="27:29" x14ac:dyDescent="0.2">
      <c r="AA45925" s="59"/>
      <c r="AB45925" s="59"/>
      <c r="AC45925" s="59"/>
    </row>
    <row r="45926" spans="27:29" x14ac:dyDescent="0.2">
      <c r="AA45926" s="59"/>
      <c r="AB45926" s="59"/>
      <c r="AC45926" s="59"/>
    </row>
    <row r="45927" spans="27:29" x14ac:dyDescent="0.2">
      <c r="AA45927" s="59"/>
      <c r="AB45927" s="59"/>
      <c r="AC45927" s="59"/>
    </row>
    <row r="45928" spans="27:29" x14ac:dyDescent="0.2">
      <c r="AA45928" s="59"/>
      <c r="AB45928" s="59"/>
      <c r="AC45928" s="59"/>
    </row>
    <row r="45929" spans="27:29" x14ac:dyDescent="0.2">
      <c r="AA45929" s="59"/>
      <c r="AB45929" s="59"/>
      <c r="AC45929" s="59"/>
    </row>
    <row r="45930" spans="27:29" x14ac:dyDescent="0.2">
      <c r="AA45930" s="59"/>
      <c r="AB45930" s="59"/>
      <c r="AC45930" s="59"/>
    </row>
    <row r="45931" spans="27:29" x14ac:dyDescent="0.2">
      <c r="AA45931" s="59"/>
      <c r="AB45931" s="59"/>
      <c r="AC45931" s="59"/>
    </row>
    <row r="45932" spans="27:29" x14ac:dyDescent="0.2">
      <c r="AA45932" s="59"/>
      <c r="AB45932" s="59"/>
      <c r="AC45932" s="59"/>
    </row>
    <row r="45933" spans="27:29" x14ac:dyDescent="0.2">
      <c r="AA45933" s="59"/>
      <c r="AB45933" s="59"/>
      <c r="AC45933" s="59"/>
    </row>
    <row r="45934" spans="27:29" x14ac:dyDescent="0.2">
      <c r="AA45934" s="59"/>
      <c r="AB45934" s="59"/>
      <c r="AC45934" s="59"/>
    </row>
    <row r="45935" spans="27:29" x14ac:dyDescent="0.2">
      <c r="AA45935" s="59"/>
      <c r="AB45935" s="59"/>
      <c r="AC45935" s="59"/>
    </row>
    <row r="45936" spans="27:29" x14ac:dyDescent="0.2">
      <c r="AA45936" s="59"/>
      <c r="AB45936" s="59"/>
      <c r="AC45936" s="59"/>
    </row>
    <row r="45937" spans="27:29" x14ac:dyDescent="0.2">
      <c r="AA45937" s="59"/>
      <c r="AB45937" s="59"/>
      <c r="AC45937" s="59"/>
    </row>
    <row r="45938" spans="27:29" x14ac:dyDescent="0.2">
      <c r="AA45938" s="59"/>
      <c r="AB45938" s="59"/>
      <c r="AC45938" s="59"/>
    </row>
    <row r="45939" spans="27:29" x14ac:dyDescent="0.2">
      <c r="AA45939" s="59"/>
      <c r="AB45939" s="59"/>
      <c r="AC45939" s="59"/>
    </row>
    <row r="45940" spans="27:29" x14ac:dyDescent="0.2">
      <c r="AA45940" s="59"/>
      <c r="AB45940" s="59"/>
      <c r="AC45940" s="59"/>
    </row>
    <row r="45941" spans="27:29" x14ac:dyDescent="0.2">
      <c r="AA45941" s="59"/>
      <c r="AB45941" s="59"/>
      <c r="AC45941" s="59"/>
    </row>
    <row r="45942" spans="27:29" x14ac:dyDescent="0.2">
      <c r="AA45942" s="59"/>
      <c r="AB45942" s="59"/>
      <c r="AC45942" s="59"/>
    </row>
    <row r="45943" spans="27:29" x14ac:dyDescent="0.2">
      <c r="AA45943" s="59"/>
      <c r="AB45943" s="59"/>
      <c r="AC45943" s="59"/>
    </row>
    <row r="45944" spans="27:29" x14ac:dyDescent="0.2">
      <c r="AA45944" s="59"/>
      <c r="AB45944" s="59"/>
      <c r="AC45944" s="59"/>
    </row>
    <row r="45945" spans="27:29" x14ac:dyDescent="0.2">
      <c r="AA45945" s="59"/>
      <c r="AB45945" s="59"/>
      <c r="AC45945" s="59"/>
    </row>
    <row r="45946" spans="27:29" x14ac:dyDescent="0.2">
      <c r="AA45946" s="59"/>
      <c r="AB45946" s="59"/>
      <c r="AC45946" s="59"/>
    </row>
    <row r="45947" spans="27:29" x14ac:dyDescent="0.2">
      <c r="AA45947" s="59"/>
      <c r="AB45947" s="59"/>
      <c r="AC45947" s="59"/>
    </row>
    <row r="45948" spans="27:29" x14ac:dyDescent="0.2">
      <c r="AA45948" s="59"/>
      <c r="AB45948" s="59"/>
      <c r="AC45948" s="59"/>
    </row>
    <row r="45949" spans="27:29" x14ac:dyDescent="0.2">
      <c r="AA45949" s="59"/>
      <c r="AB45949" s="59"/>
      <c r="AC45949" s="59"/>
    </row>
    <row r="45950" spans="27:29" x14ac:dyDescent="0.2">
      <c r="AA45950" s="59"/>
      <c r="AB45950" s="59"/>
      <c r="AC45950" s="59"/>
    </row>
    <row r="45951" spans="27:29" x14ac:dyDescent="0.2">
      <c r="AA45951" s="59"/>
      <c r="AB45951" s="59"/>
      <c r="AC45951" s="59"/>
    </row>
    <row r="45952" spans="27:29" x14ac:dyDescent="0.2">
      <c r="AA45952" s="59"/>
      <c r="AB45952" s="59"/>
      <c r="AC45952" s="59"/>
    </row>
    <row r="45953" spans="27:29" x14ac:dyDescent="0.2">
      <c r="AA45953" s="59"/>
      <c r="AB45953" s="59"/>
      <c r="AC45953" s="59"/>
    </row>
    <row r="45954" spans="27:29" x14ac:dyDescent="0.2">
      <c r="AA45954" s="59"/>
      <c r="AB45954" s="59"/>
      <c r="AC45954" s="59"/>
    </row>
    <row r="45955" spans="27:29" x14ac:dyDescent="0.2">
      <c r="AA45955" s="59"/>
      <c r="AB45955" s="59"/>
      <c r="AC45955" s="59"/>
    </row>
    <row r="45956" spans="27:29" x14ac:dyDescent="0.2">
      <c r="AA45956" s="59"/>
      <c r="AB45956" s="59"/>
      <c r="AC45956" s="59"/>
    </row>
    <row r="45957" spans="27:29" x14ac:dyDescent="0.2">
      <c r="AA45957" s="59"/>
      <c r="AB45957" s="59"/>
      <c r="AC45957" s="59"/>
    </row>
    <row r="45958" spans="27:29" x14ac:dyDescent="0.2">
      <c r="AA45958" s="59"/>
      <c r="AB45958" s="59"/>
      <c r="AC45958" s="59"/>
    </row>
    <row r="45959" spans="27:29" x14ac:dyDescent="0.2">
      <c r="AA45959" s="59"/>
      <c r="AB45959" s="59"/>
      <c r="AC45959" s="59"/>
    </row>
    <row r="45960" spans="27:29" x14ac:dyDescent="0.2">
      <c r="AA45960" s="59"/>
      <c r="AB45960" s="59"/>
      <c r="AC45960" s="59"/>
    </row>
    <row r="45961" spans="27:29" x14ac:dyDescent="0.2">
      <c r="AA45961" s="59"/>
      <c r="AB45961" s="59"/>
      <c r="AC45961" s="59"/>
    </row>
    <row r="45962" spans="27:29" x14ac:dyDescent="0.2">
      <c r="AA45962" s="59"/>
      <c r="AB45962" s="59"/>
      <c r="AC45962" s="59"/>
    </row>
    <row r="45963" spans="27:29" x14ac:dyDescent="0.2">
      <c r="AA45963" s="59"/>
      <c r="AB45963" s="59"/>
      <c r="AC45963" s="59"/>
    </row>
    <row r="45964" spans="27:29" x14ac:dyDescent="0.2">
      <c r="AA45964" s="59"/>
      <c r="AB45964" s="59"/>
      <c r="AC45964" s="59"/>
    </row>
    <row r="45965" spans="27:29" x14ac:dyDescent="0.2">
      <c r="AA45965" s="59"/>
      <c r="AB45965" s="59"/>
      <c r="AC45965" s="59"/>
    </row>
    <row r="45966" spans="27:29" x14ac:dyDescent="0.2">
      <c r="AA45966" s="59"/>
      <c r="AB45966" s="59"/>
      <c r="AC45966" s="59"/>
    </row>
    <row r="45967" spans="27:29" x14ac:dyDescent="0.2">
      <c r="AA45967" s="59"/>
      <c r="AB45967" s="59"/>
      <c r="AC45967" s="59"/>
    </row>
    <row r="45968" spans="27:29" x14ac:dyDescent="0.2">
      <c r="AA45968" s="59"/>
      <c r="AB45968" s="59"/>
      <c r="AC45968" s="59"/>
    </row>
    <row r="45969" spans="27:29" x14ac:dyDescent="0.2">
      <c r="AA45969" s="59"/>
      <c r="AB45969" s="59"/>
      <c r="AC45969" s="59"/>
    </row>
    <row r="45970" spans="27:29" x14ac:dyDescent="0.2">
      <c r="AA45970" s="59"/>
      <c r="AB45970" s="59"/>
      <c r="AC45970" s="59"/>
    </row>
    <row r="45971" spans="27:29" x14ac:dyDescent="0.2">
      <c r="AA45971" s="59"/>
      <c r="AB45971" s="59"/>
      <c r="AC45971" s="59"/>
    </row>
    <row r="45972" spans="27:29" x14ac:dyDescent="0.2">
      <c r="AA45972" s="59"/>
      <c r="AB45972" s="59"/>
      <c r="AC45972" s="59"/>
    </row>
    <row r="45973" spans="27:29" x14ac:dyDescent="0.2">
      <c r="AA45973" s="59"/>
      <c r="AB45973" s="59"/>
      <c r="AC45973" s="59"/>
    </row>
    <row r="45974" spans="27:29" x14ac:dyDescent="0.2">
      <c r="AA45974" s="59"/>
      <c r="AB45974" s="59"/>
      <c r="AC45974" s="59"/>
    </row>
    <row r="45975" spans="27:29" x14ac:dyDescent="0.2">
      <c r="AA45975" s="59"/>
      <c r="AB45975" s="59"/>
      <c r="AC45975" s="59"/>
    </row>
    <row r="45976" spans="27:29" x14ac:dyDescent="0.2">
      <c r="AA45976" s="59"/>
      <c r="AB45976" s="59"/>
      <c r="AC45976" s="59"/>
    </row>
    <row r="45977" spans="27:29" x14ac:dyDescent="0.2">
      <c r="AA45977" s="59"/>
      <c r="AB45977" s="59"/>
      <c r="AC45977" s="59"/>
    </row>
    <row r="45978" spans="27:29" x14ac:dyDescent="0.2">
      <c r="AA45978" s="59"/>
      <c r="AB45978" s="59"/>
      <c r="AC45978" s="59"/>
    </row>
    <row r="45979" spans="27:29" x14ac:dyDescent="0.2">
      <c r="AA45979" s="59"/>
      <c r="AB45979" s="59"/>
      <c r="AC45979" s="59"/>
    </row>
    <row r="45980" spans="27:29" x14ac:dyDescent="0.2">
      <c r="AA45980" s="59"/>
      <c r="AB45980" s="59"/>
      <c r="AC45980" s="59"/>
    </row>
    <row r="45981" spans="27:29" x14ac:dyDescent="0.2">
      <c r="AA45981" s="59"/>
      <c r="AB45981" s="59"/>
      <c r="AC45981" s="59"/>
    </row>
    <row r="45982" spans="27:29" x14ac:dyDescent="0.2">
      <c r="AA45982" s="59"/>
      <c r="AB45982" s="59"/>
      <c r="AC45982" s="59"/>
    </row>
    <row r="45983" spans="27:29" x14ac:dyDescent="0.2">
      <c r="AA45983" s="59"/>
      <c r="AB45983" s="59"/>
      <c r="AC45983" s="59"/>
    </row>
    <row r="45984" spans="27:29" x14ac:dyDescent="0.2">
      <c r="AA45984" s="59"/>
      <c r="AB45984" s="59"/>
      <c r="AC45984" s="59"/>
    </row>
    <row r="45985" spans="27:29" x14ac:dyDescent="0.2">
      <c r="AA45985" s="59"/>
      <c r="AB45985" s="59"/>
      <c r="AC45985" s="59"/>
    </row>
    <row r="45986" spans="27:29" x14ac:dyDescent="0.2">
      <c r="AA45986" s="59"/>
      <c r="AB45986" s="59"/>
      <c r="AC45986" s="59"/>
    </row>
    <row r="45987" spans="27:29" x14ac:dyDescent="0.2">
      <c r="AA45987" s="59"/>
      <c r="AB45987" s="59"/>
      <c r="AC45987" s="59"/>
    </row>
    <row r="45988" spans="27:29" x14ac:dyDescent="0.2">
      <c r="AA45988" s="59"/>
      <c r="AB45988" s="59"/>
      <c r="AC45988" s="59"/>
    </row>
    <row r="45989" spans="27:29" x14ac:dyDescent="0.2">
      <c r="AA45989" s="59"/>
      <c r="AB45989" s="59"/>
      <c r="AC45989" s="59"/>
    </row>
    <row r="45990" spans="27:29" x14ac:dyDescent="0.2">
      <c r="AA45990" s="59"/>
      <c r="AB45990" s="59"/>
      <c r="AC45990" s="59"/>
    </row>
    <row r="45991" spans="27:29" x14ac:dyDescent="0.2">
      <c r="AA45991" s="59"/>
      <c r="AB45991" s="59"/>
      <c r="AC45991" s="59"/>
    </row>
    <row r="45992" spans="27:29" x14ac:dyDescent="0.2">
      <c r="AA45992" s="59"/>
      <c r="AB45992" s="59"/>
      <c r="AC45992" s="59"/>
    </row>
    <row r="45993" spans="27:29" x14ac:dyDescent="0.2">
      <c r="AA45993" s="59"/>
      <c r="AB45993" s="59"/>
      <c r="AC45993" s="59"/>
    </row>
    <row r="45994" spans="27:29" x14ac:dyDescent="0.2">
      <c r="AA45994" s="59"/>
      <c r="AB45994" s="59"/>
      <c r="AC45994" s="59"/>
    </row>
    <row r="45995" spans="27:29" x14ac:dyDescent="0.2">
      <c r="AA45995" s="59"/>
      <c r="AB45995" s="59"/>
      <c r="AC45995" s="59"/>
    </row>
    <row r="45996" spans="27:29" x14ac:dyDescent="0.2">
      <c r="AA45996" s="59"/>
      <c r="AB45996" s="59"/>
      <c r="AC45996" s="59"/>
    </row>
    <row r="45997" spans="27:29" x14ac:dyDescent="0.2">
      <c r="AA45997" s="59"/>
      <c r="AB45997" s="59"/>
      <c r="AC45997" s="59"/>
    </row>
    <row r="45998" spans="27:29" x14ac:dyDescent="0.2">
      <c r="AA45998" s="59"/>
      <c r="AB45998" s="59"/>
      <c r="AC45998" s="59"/>
    </row>
    <row r="45999" spans="27:29" x14ac:dyDescent="0.2">
      <c r="AA45999" s="59"/>
      <c r="AB45999" s="59"/>
      <c r="AC45999" s="59"/>
    </row>
    <row r="46000" spans="27:29" x14ac:dyDescent="0.2">
      <c r="AA46000" s="59"/>
      <c r="AB46000" s="59"/>
      <c r="AC46000" s="59"/>
    </row>
    <row r="46001" spans="27:29" x14ac:dyDescent="0.2">
      <c r="AA46001" s="59"/>
      <c r="AB46001" s="59"/>
      <c r="AC46001" s="59"/>
    </row>
    <row r="46002" spans="27:29" x14ac:dyDescent="0.2">
      <c r="AA46002" s="59"/>
      <c r="AB46002" s="59"/>
      <c r="AC46002" s="59"/>
    </row>
    <row r="46003" spans="27:29" x14ac:dyDescent="0.2">
      <c r="AA46003" s="59"/>
      <c r="AB46003" s="59"/>
      <c r="AC46003" s="59"/>
    </row>
    <row r="46004" spans="27:29" x14ac:dyDescent="0.2">
      <c r="AA46004" s="59"/>
      <c r="AB46004" s="59"/>
      <c r="AC46004" s="59"/>
    </row>
    <row r="46005" spans="27:29" x14ac:dyDescent="0.2">
      <c r="AA46005" s="59"/>
      <c r="AB46005" s="59"/>
      <c r="AC46005" s="59"/>
    </row>
    <row r="46006" spans="27:29" x14ac:dyDescent="0.2">
      <c r="AA46006" s="59"/>
      <c r="AB46006" s="59"/>
      <c r="AC46006" s="59"/>
    </row>
    <row r="46007" spans="27:29" x14ac:dyDescent="0.2">
      <c r="AA46007" s="59"/>
      <c r="AB46007" s="59"/>
      <c r="AC46007" s="59"/>
    </row>
    <row r="46008" spans="27:29" x14ac:dyDescent="0.2">
      <c r="AA46008" s="59"/>
      <c r="AB46008" s="59"/>
      <c r="AC46008" s="59"/>
    </row>
    <row r="46009" spans="27:29" x14ac:dyDescent="0.2">
      <c r="AA46009" s="59"/>
      <c r="AB46009" s="59"/>
      <c r="AC46009" s="59"/>
    </row>
    <row r="46010" spans="27:29" x14ac:dyDescent="0.2">
      <c r="AA46010" s="59"/>
      <c r="AB46010" s="59"/>
      <c r="AC46010" s="59"/>
    </row>
    <row r="46011" spans="27:29" x14ac:dyDescent="0.2">
      <c r="AA46011" s="59"/>
      <c r="AB46011" s="59"/>
      <c r="AC46011" s="59"/>
    </row>
    <row r="46012" spans="27:29" x14ac:dyDescent="0.2">
      <c r="AA46012" s="59"/>
      <c r="AB46012" s="59"/>
      <c r="AC46012" s="59"/>
    </row>
    <row r="46013" spans="27:29" x14ac:dyDescent="0.2">
      <c r="AA46013" s="59"/>
      <c r="AB46013" s="59"/>
      <c r="AC46013" s="59"/>
    </row>
    <row r="46014" spans="27:29" x14ac:dyDescent="0.2">
      <c r="AA46014" s="59"/>
      <c r="AB46014" s="59"/>
      <c r="AC46014" s="59"/>
    </row>
    <row r="46015" spans="27:29" x14ac:dyDescent="0.2">
      <c r="AA46015" s="59"/>
      <c r="AB46015" s="59"/>
      <c r="AC46015" s="59"/>
    </row>
    <row r="46016" spans="27:29" x14ac:dyDescent="0.2">
      <c r="AA46016" s="59"/>
      <c r="AB46016" s="59"/>
      <c r="AC46016" s="59"/>
    </row>
    <row r="46017" spans="27:29" x14ac:dyDescent="0.2">
      <c r="AA46017" s="59"/>
      <c r="AB46017" s="59"/>
      <c r="AC46017" s="59"/>
    </row>
    <row r="46018" spans="27:29" x14ac:dyDescent="0.2">
      <c r="AA46018" s="59"/>
      <c r="AB46018" s="59"/>
      <c r="AC46018" s="59"/>
    </row>
    <row r="46019" spans="27:29" x14ac:dyDescent="0.2">
      <c r="AA46019" s="59"/>
      <c r="AB46019" s="59"/>
      <c r="AC46019" s="59"/>
    </row>
    <row r="46020" spans="27:29" x14ac:dyDescent="0.2">
      <c r="AA46020" s="59"/>
      <c r="AB46020" s="59"/>
      <c r="AC46020" s="59"/>
    </row>
    <row r="46021" spans="27:29" x14ac:dyDescent="0.2">
      <c r="AA46021" s="59"/>
      <c r="AB46021" s="59"/>
      <c r="AC46021" s="59"/>
    </row>
    <row r="46022" spans="27:29" x14ac:dyDescent="0.2">
      <c r="AA46022" s="59"/>
      <c r="AB46022" s="59"/>
      <c r="AC46022" s="59"/>
    </row>
    <row r="46023" spans="27:29" x14ac:dyDescent="0.2">
      <c r="AA46023" s="59"/>
      <c r="AB46023" s="59"/>
      <c r="AC46023" s="59"/>
    </row>
    <row r="46024" spans="27:29" x14ac:dyDescent="0.2">
      <c r="AA46024" s="59"/>
      <c r="AB46024" s="59"/>
      <c r="AC46024" s="59"/>
    </row>
    <row r="46025" spans="27:29" x14ac:dyDescent="0.2">
      <c r="AA46025" s="59"/>
      <c r="AB46025" s="59"/>
      <c r="AC46025" s="59"/>
    </row>
    <row r="46026" spans="27:29" x14ac:dyDescent="0.2">
      <c r="AA46026" s="59"/>
      <c r="AB46026" s="59"/>
      <c r="AC46026" s="59"/>
    </row>
    <row r="46027" spans="27:29" x14ac:dyDescent="0.2">
      <c r="AA46027" s="59"/>
      <c r="AB46027" s="59"/>
      <c r="AC46027" s="59"/>
    </row>
    <row r="46028" spans="27:29" x14ac:dyDescent="0.2">
      <c r="AA46028" s="59"/>
      <c r="AB46028" s="59"/>
      <c r="AC46028" s="59"/>
    </row>
    <row r="46029" spans="27:29" x14ac:dyDescent="0.2">
      <c r="AA46029" s="59"/>
      <c r="AB46029" s="59"/>
      <c r="AC46029" s="59"/>
    </row>
    <row r="46030" spans="27:29" x14ac:dyDescent="0.2">
      <c r="AA46030" s="59"/>
      <c r="AB46030" s="59"/>
      <c r="AC46030" s="59"/>
    </row>
    <row r="46031" spans="27:29" x14ac:dyDescent="0.2">
      <c r="AA46031" s="59"/>
      <c r="AB46031" s="59"/>
      <c r="AC46031" s="59"/>
    </row>
    <row r="46032" spans="27:29" x14ac:dyDescent="0.2">
      <c r="AA46032" s="59"/>
      <c r="AB46032" s="59"/>
      <c r="AC46032" s="59"/>
    </row>
    <row r="46033" spans="27:29" x14ac:dyDescent="0.2">
      <c r="AA46033" s="59"/>
      <c r="AB46033" s="59"/>
      <c r="AC46033" s="59"/>
    </row>
    <row r="46034" spans="27:29" x14ac:dyDescent="0.2">
      <c r="AA46034" s="59"/>
      <c r="AB46034" s="59"/>
      <c r="AC46034" s="59"/>
    </row>
    <row r="46035" spans="27:29" x14ac:dyDescent="0.2">
      <c r="AA46035" s="59"/>
      <c r="AB46035" s="59"/>
      <c r="AC46035" s="59"/>
    </row>
    <row r="46036" spans="27:29" x14ac:dyDescent="0.2">
      <c r="AA46036" s="59"/>
      <c r="AB46036" s="59"/>
      <c r="AC46036" s="59"/>
    </row>
    <row r="46037" spans="27:29" x14ac:dyDescent="0.2">
      <c r="AA46037" s="59"/>
      <c r="AB46037" s="59"/>
      <c r="AC46037" s="59"/>
    </row>
    <row r="46038" spans="27:29" x14ac:dyDescent="0.2">
      <c r="AA46038" s="59"/>
      <c r="AB46038" s="59"/>
      <c r="AC46038" s="59"/>
    </row>
    <row r="46039" spans="27:29" x14ac:dyDescent="0.2">
      <c r="AA46039" s="59"/>
      <c r="AB46039" s="59"/>
      <c r="AC46039" s="59"/>
    </row>
    <row r="46040" spans="27:29" x14ac:dyDescent="0.2">
      <c r="AA46040" s="59"/>
      <c r="AB46040" s="59"/>
      <c r="AC46040" s="59"/>
    </row>
    <row r="46041" spans="27:29" x14ac:dyDescent="0.2">
      <c r="AA46041" s="59"/>
      <c r="AB46041" s="59"/>
      <c r="AC46041" s="59"/>
    </row>
    <row r="46042" spans="27:29" x14ac:dyDescent="0.2">
      <c r="AA46042" s="59"/>
      <c r="AB46042" s="59"/>
      <c r="AC46042" s="59"/>
    </row>
    <row r="46043" spans="27:29" x14ac:dyDescent="0.2">
      <c r="AA46043" s="59"/>
      <c r="AB46043" s="59"/>
      <c r="AC46043" s="59"/>
    </row>
    <row r="46044" spans="27:29" x14ac:dyDescent="0.2">
      <c r="AA46044" s="59"/>
      <c r="AB46044" s="59"/>
      <c r="AC46044" s="59"/>
    </row>
    <row r="46045" spans="27:29" x14ac:dyDescent="0.2">
      <c r="AA46045" s="59"/>
      <c r="AB46045" s="59"/>
      <c r="AC46045" s="59"/>
    </row>
    <row r="46046" spans="27:29" x14ac:dyDescent="0.2">
      <c r="AA46046" s="59"/>
      <c r="AB46046" s="59"/>
      <c r="AC46046" s="59"/>
    </row>
    <row r="46047" spans="27:29" x14ac:dyDescent="0.2">
      <c r="AA46047" s="59"/>
      <c r="AB46047" s="59"/>
      <c r="AC46047" s="59"/>
    </row>
    <row r="46048" spans="27:29" x14ac:dyDescent="0.2">
      <c r="AA46048" s="59"/>
      <c r="AB46048" s="59"/>
      <c r="AC46048" s="59"/>
    </row>
    <row r="46049" spans="27:29" x14ac:dyDescent="0.2">
      <c r="AA46049" s="59"/>
      <c r="AB46049" s="59"/>
      <c r="AC46049" s="59"/>
    </row>
    <row r="46050" spans="27:29" x14ac:dyDescent="0.2">
      <c r="AA46050" s="59"/>
      <c r="AB46050" s="59"/>
      <c r="AC46050" s="59"/>
    </row>
    <row r="46051" spans="27:29" x14ac:dyDescent="0.2">
      <c r="AA46051" s="59"/>
      <c r="AB46051" s="59"/>
      <c r="AC46051" s="59"/>
    </row>
    <row r="46052" spans="27:29" x14ac:dyDescent="0.2">
      <c r="AA46052" s="59"/>
      <c r="AB46052" s="59"/>
      <c r="AC46052" s="59"/>
    </row>
    <row r="46053" spans="27:29" x14ac:dyDescent="0.2">
      <c r="AA46053" s="59"/>
      <c r="AB46053" s="59"/>
      <c r="AC46053" s="59"/>
    </row>
    <row r="46054" spans="27:29" x14ac:dyDescent="0.2">
      <c r="AA46054" s="59"/>
      <c r="AB46054" s="59"/>
      <c r="AC46054" s="59"/>
    </row>
    <row r="46055" spans="27:29" x14ac:dyDescent="0.2">
      <c r="AA46055" s="59"/>
      <c r="AB46055" s="59"/>
      <c r="AC46055" s="59"/>
    </row>
    <row r="46056" spans="27:29" x14ac:dyDescent="0.2">
      <c r="AA46056" s="59"/>
      <c r="AB46056" s="59"/>
      <c r="AC46056" s="59"/>
    </row>
    <row r="46057" spans="27:29" x14ac:dyDescent="0.2">
      <c r="AA46057" s="59"/>
      <c r="AB46057" s="59"/>
      <c r="AC46057" s="59"/>
    </row>
    <row r="46058" spans="27:29" x14ac:dyDescent="0.2">
      <c r="AA46058" s="59"/>
      <c r="AB46058" s="59"/>
      <c r="AC46058" s="59"/>
    </row>
    <row r="46059" spans="27:29" x14ac:dyDescent="0.2">
      <c r="AA46059" s="59"/>
      <c r="AB46059" s="59"/>
      <c r="AC46059" s="59"/>
    </row>
    <row r="46060" spans="27:29" x14ac:dyDescent="0.2">
      <c r="AA46060" s="59"/>
      <c r="AB46060" s="59"/>
      <c r="AC46060" s="59"/>
    </row>
    <row r="46061" spans="27:29" x14ac:dyDescent="0.2">
      <c r="AA46061" s="59"/>
      <c r="AB46061" s="59"/>
      <c r="AC46061" s="59"/>
    </row>
    <row r="46062" spans="27:29" x14ac:dyDescent="0.2">
      <c r="AA46062" s="59"/>
      <c r="AB46062" s="59"/>
      <c r="AC46062" s="59"/>
    </row>
    <row r="46063" spans="27:29" x14ac:dyDescent="0.2">
      <c r="AA46063" s="59"/>
      <c r="AB46063" s="59"/>
      <c r="AC46063" s="59"/>
    </row>
    <row r="46064" spans="27:29" x14ac:dyDescent="0.2">
      <c r="AA46064" s="59"/>
      <c r="AB46064" s="59"/>
      <c r="AC46064" s="59"/>
    </row>
    <row r="46065" spans="27:29" x14ac:dyDescent="0.2">
      <c r="AA46065" s="59"/>
      <c r="AB46065" s="59"/>
      <c r="AC46065" s="59"/>
    </row>
    <row r="46066" spans="27:29" x14ac:dyDescent="0.2">
      <c r="AA46066" s="59"/>
      <c r="AB46066" s="59"/>
      <c r="AC46066" s="59"/>
    </row>
    <row r="46067" spans="27:29" x14ac:dyDescent="0.2">
      <c r="AA46067" s="59"/>
      <c r="AB46067" s="59"/>
      <c r="AC46067" s="59"/>
    </row>
    <row r="46068" spans="27:29" x14ac:dyDescent="0.2">
      <c r="AA46068" s="59"/>
      <c r="AB46068" s="59"/>
      <c r="AC46068" s="59"/>
    </row>
    <row r="46069" spans="27:29" x14ac:dyDescent="0.2">
      <c r="AA46069" s="59"/>
      <c r="AB46069" s="59"/>
      <c r="AC46069" s="59"/>
    </row>
    <row r="46070" spans="27:29" x14ac:dyDescent="0.2">
      <c r="AA46070" s="59"/>
      <c r="AB46070" s="59"/>
      <c r="AC46070" s="59"/>
    </row>
    <row r="46071" spans="27:29" x14ac:dyDescent="0.2">
      <c r="AA46071" s="59"/>
      <c r="AB46071" s="59"/>
      <c r="AC46071" s="59"/>
    </row>
    <row r="46072" spans="27:29" x14ac:dyDescent="0.2">
      <c r="AA46072" s="59"/>
      <c r="AB46072" s="59"/>
      <c r="AC46072" s="59"/>
    </row>
    <row r="46073" spans="27:29" x14ac:dyDescent="0.2">
      <c r="AA46073" s="59"/>
      <c r="AB46073" s="59"/>
      <c r="AC46073" s="59"/>
    </row>
    <row r="46074" spans="27:29" x14ac:dyDescent="0.2">
      <c r="AA46074" s="59"/>
      <c r="AB46074" s="59"/>
      <c r="AC46074" s="59"/>
    </row>
    <row r="46075" spans="27:29" x14ac:dyDescent="0.2">
      <c r="AA46075" s="59"/>
      <c r="AB46075" s="59"/>
      <c r="AC46075" s="59"/>
    </row>
    <row r="46076" spans="27:29" x14ac:dyDescent="0.2">
      <c r="AA46076" s="59"/>
      <c r="AB46076" s="59"/>
      <c r="AC46076" s="59"/>
    </row>
    <row r="46077" spans="27:29" x14ac:dyDescent="0.2">
      <c r="AA46077" s="59"/>
      <c r="AB46077" s="59"/>
      <c r="AC46077" s="59"/>
    </row>
    <row r="46078" spans="27:29" x14ac:dyDescent="0.2">
      <c r="AA46078" s="59"/>
      <c r="AB46078" s="59"/>
      <c r="AC46078" s="59"/>
    </row>
    <row r="46079" spans="27:29" x14ac:dyDescent="0.2">
      <c r="AA46079" s="59"/>
      <c r="AB46079" s="59"/>
      <c r="AC46079" s="59"/>
    </row>
    <row r="46080" spans="27:29" x14ac:dyDescent="0.2">
      <c r="AA46080" s="59"/>
      <c r="AB46080" s="59"/>
      <c r="AC46080" s="59"/>
    </row>
    <row r="46081" spans="27:29" x14ac:dyDescent="0.2">
      <c r="AA46081" s="59"/>
      <c r="AB46081" s="59"/>
      <c r="AC46081" s="59"/>
    </row>
    <row r="46082" spans="27:29" x14ac:dyDescent="0.2">
      <c r="AA46082" s="59"/>
      <c r="AB46082" s="59"/>
      <c r="AC46082" s="59"/>
    </row>
    <row r="46083" spans="27:29" x14ac:dyDescent="0.2">
      <c r="AA46083" s="59"/>
      <c r="AB46083" s="59"/>
      <c r="AC46083" s="59"/>
    </row>
    <row r="46084" spans="27:29" x14ac:dyDescent="0.2">
      <c r="AA46084" s="59"/>
      <c r="AB46084" s="59"/>
      <c r="AC46084" s="59"/>
    </row>
    <row r="46085" spans="27:29" x14ac:dyDescent="0.2">
      <c r="AA46085" s="59"/>
      <c r="AB46085" s="59"/>
      <c r="AC46085" s="59"/>
    </row>
    <row r="46086" spans="27:29" x14ac:dyDescent="0.2">
      <c r="AA46086" s="59"/>
      <c r="AB46086" s="59"/>
      <c r="AC46086" s="59"/>
    </row>
    <row r="46087" spans="27:29" x14ac:dyDescent="0.2">
      <c r="AA46087" s="59"/>
      <c r="AB46087" s="59"/>
      <c r="AC46087" s="59"/>
    </row>
    <row r="46088" spans="27:29" x14ac:dyDescent="0.2">
      <c r="AA46088" s="59"/>
      <c r="AB46088" s="59"/>
      <c r="AC46088" s="59"/>
    </row>
    <row r="46089" spans="27:29" x14ac:dyDescent="0.2">
      <c r="AA46089" s="59"/>
      <c r="AB46089" s="59"/>
      <c r="AC46089" s="59"/>
    </row>
    <row r="46090" spans="27:29" x14ac:dyDescent="0.2">
      <c r="AA46090" s="59"/>
      <c r="AB46090" s="59"/>
      <c r="AC46090" s="59"/>
    </row>
    <row r="46091" spans="27:29" x14ac:dyDescent="0.2">
      <c r="AA46091" s="59"/>
      <c r="AB46091" s="59"/>
      <c r="AC46091" s="59"/>
    </row>
    <row r="46092" spans="27:29" x14ac:dyDescent="0.2">
      <c r="AA46092" s="59"/>
      <c r="AB46092" s="59"/>
      <c r="AC46092" s="59"/>
    </row>
    <row r="46093" spans="27:29" x14ac:dyDescent="0.2">
      <c r="AA46093" s="59"/>
      <c r="AB46093" s="59"/>
      <c r="AC46093" s="59"/>
    </row>
    <row r="46094" spans="27:29" x14ac:dyDescent="0.2">
      <c r="AA46094" s="59"/>
      <c r="AB46094" s="59"/>
      <c r="AC46094" s="59"/>
    </row>
    <row r="46095" spans="27:29" x14ac:dyDescent="0.2">
      <c r="AA46095" s="59"/>
      <c r="AB46095" s="59"/>
      <c r="AC46095" s="59"/>
    </row>
    <row r="46096" spans="27:29" x14ac:dyDescent="0.2">
      <c r="AA46096" s="59"/>
      <c r="AB46096" s="59"/>
      <c r="AC46096" s="59"/>
    </row>
    <row r="46097" spans="27:29" x14ac:dyDescent="0.2">
      <c r="AA46097" s="59"/>
      <c r="AB46097" s="59"/>
      <c r="AC46097" s="59"/>
    </row>
    <row r="46098" spans="27:29" x14ac:dyDescent="0.2">
      <c r="AA46098" s="59"/>
      <c r="AB46098" s="59"/>
      <c r="AC46098" s="59"/>
    </row>
    <row r="46099" spans="27:29" x14ac:dyDescent="0.2">
      <c r="AA46099" s="59"/>
      <c r="AB46099" s="59"/>
      <c r="AC46099" s="59"/>
    </row>
    <row r="46100" spans="27:29" x14ac:dyDescent="0.2">
      <c r="AA46100" s="59"/>
      <c r="AB46100" s="59"/>
      <c r="AC46100" s="59"/>
    </row>
    <row r="46101" spans="27:29" x14ac:dyDescent="0.2">
      <c r="AA46101" s="59"/>
      <c r="AB46101" s="59"/>
      <c r="AC46101" s="59"/>
    </row>
    <row r="46102" spans="27:29" x14ac:dyDescent="0.2">
      <c r="AA46102" s="59"/>
      <c r="AB46102" s="59"/>
      <c r="AC46102" s="59"/>
    </row>
    <row r="46103" spans="27:29" x14ac:dyDescent="0.2">
      <c r="AA46103" s="59"/>
      <c r="AB46103" s="59"/>
      <c r="AC46103" s="59"/>
    </row>
    <row r="46104" spans="27:29" x14ac:dyDescent="0.2">
      <c r="AA46104" s="59"/>
      <c r="AB46104" s="59"/>
      <c r="AC46104" s="59"/>
    </row>
    <row r="46105" spans="27:29" x14ac:dyDescent="0.2">
      <c r="AA46105" s="59"/>
      <c r="AB46105" s="59"/>
      <c r="AC46105" s="59"/>
    </row>
    <row r="46106" spans="27:29" x14ac:dyDescent="0.2">
      <c r="AA46106" s="59"/>
      <c r="AB46106" s="59"/>
      <c r="AC46106" s="59"/>
    </row>
    <row r="46107" spans="27:29" x14ac:dyDescent="0.2">
      <c r="AA46107" s="59"/>
      <c r="AB46107" s="59"/>
      <c r="AC46107" s="59"/>
    </row>
    <row r="46108" spans="27:29" x14ac:dyDescent="0.2">
      <c r="AA46108" s="59"/>
      <c r="AB46108" s="59"/>
      <c r="AC46108" s="59"/>
    </row>
    <row r="46109" spans="27:29" x14ac:dyDescent="0.2">
      <c r="AA46109" s="59"/>
      <c r="AB46109" s="59"/>
      <c r="AC46109" s="59"/>
    </row>
    <row r="46110" spans="27:29" x14ac:dyDescent="0.2">
      <c r="AA46110" s="59"/>
      <c r="AB46110" s="59"/>
      <c r="AC46110" s="59"/>
    </row>
    <row r="46111" spans="27:29" x14ac:dyDescent="0.2">
      <c r="AA46111" s="59"/>
      <c r="AB46111" s="59"/>
      <c r="AC46111" s="59"/>
    </row>
    <row r="46112" spans="27:29" x14ac:dyDescent="0.2">
      <c r="AA46112" s="59"/>
      <c r="AB46112" s="59"/>
      <c r="AC46112" s="59"/>
    </row>
    <row r="46113" spans="27:29" x14ac:dyDescent="0.2">
      <c r="AA46113" s="59"/>
      <c r="AB46113" s="59"/>
      <c r="AC46113" s="59"/>
    </row>
    <row r="46114" spans="27:29" x14ac:dyDescent="0.2">
      <c r="AA46114" s="59"/>
      <c r="AB46114" s="59"/>
      <c r="AC46114" s="59"/>
    </row>
    <row r="46115" spans="27:29" x14ac:dyDescent="0.2">
      <c r="AA46115" s="59"/>
      <c r="AB46115" s="59"/>
      <c r="AC46115" s="59"/>
    </row>
    <row r="46116" spans="27:29" x14ac:dyDescent="0.2">
      <c r="AA46116" s="59"/>
      <c r="AB46116" s="59"/>
      <c r="AC46116" s="59"/>
    </row>
    <row r="46117" spans="27:29" x14ac:dyDescent="0.2">
      <c r="AA46117" s="59"/>
      <c r="AB46117" s="59"/>
      <c r="AC46117" s="59"/>
    </row>
    <row r="46118" spans="27:29" x14ac:dyDescent="0.2">
      <c r="AA46118" s="59"/>
      <c r="AB46118" s="59"/>
      <c r="AC46118" s="59"/>
    </row>
    <row r="46119" spans="27:29" x14ac:dyDescent="0.2">
      <c r="AA46119" s="59"/>
      <c r="AB46119" s="59"/>
      <c r="AC46119" s="59"/>
    </row>
    <row r="46120" spans="27:29" x14ac:dyDescent="0.2">
      <c r="AA46120" s="59"/>
      <c r="AB46120" s="59"/>
      <c r="AC46120" s="59"/>
    </row>
    <row r="46121" spans="27:29" x14ac:dyDescent="0.2">
      <c r="AA46121" s="59"/>
      <c r="AB46121" s="59"/>
      <c r="AC46121" s="59"/>
    </row>
    <row r="46122" spans="27:29" x14ac:dyDescent="0.2">
      <c r="AA46122" s="59"/>
      <c r="AB46122" s="59"/>
      <c r="AC46122" s="59"/>
    </row>
    <row r="46123" spans="27:29" x14ac:dyDescent="0.2">
      <c r="AA46123" s="59"/>
      <c r="AB46123" s="59"/>
      <c r="AC46123" s="59"/>
    </row>
    <row r="46124" spans="27:29" x14ac:dyDescent="0.2">
      <c r="AA46124" s="59"/>
      <c r="AB46124" s="59"/>
      <c r="AC46124" s="59"/>
    </row>
    <row r="46125" spans="27:29" x14ac:dyDescent="0.2">
      <c r="AA46125" s="59"/>
      <c r="AB46125" s="59"/>
      <c r="AC46125" s="59"/>
    </row>
    <row r="46126" spans="27:29" x14ac:dyDescent="0.2">
      <c r="AA46126" s="59"/>
      <c r="AB46126" s="59"/>
      <c r="AC46126" s="59"/>
    </row>
    <row r="46127" spans="27:29" x14ac:dyDescent="0.2">
      <c r="AA46127" s="59"/>
      <c r="AB46127" s="59"/>
      <c r="AC46127" s="59"/>
    </row>
    <row r="46128" spans="27:29" x14ac:dyDescent="0.2">
      <c r="AA46128" s="59"/>
      <c r="AB46128" s="59"/>
      <c r="AC46128" s="59"/>
    </row>
    <row r="46129" spans="27:29" x14ac:dyDescent="0.2">
      <c r="AA46129" s="59"/>
      <c r="AB46129" s="59"/>
      <c r="AC46129" s="59"/>
    </row>
    <row r="46130" spans="27:29" x14ac:dyDescent="0.2">
      <c r="AA46130" s="59"/>
      <c r="AB46130" s="59"/>
      <c r="AC46130" s="59"/>
    </row>
    <row r="46131" spans="27:29" x14ac:dyDescent="0.2">
      <c r="AA46131" s="59"/>
      <c r="AB46131" s="59"/>
      <c r="AC46131" s="59"/>
    </row>
    <row r="46132" spans="27:29" x14ac:dyDescent="0.2">
      <c r="AA46132" s="59"/>
      <c r="AB46132" s="59"/>
      <c r="AC46132" s="59"/>
    </row>
    <row r="46133" spans="27:29" x14ac:dyDescent="0.2">
      <c r="AA46133" s="59"/>
      <c r="AB46133" s="59"/>
      <c r="AC46133" s="59"/>
    </row>
    <row r="46134" spans="27:29" x14ac:dyDescent="0.2">
      <c r="AA46134" s="59"/>
      <c r="AB46134" s="59"/>
      <c r="AC46134" s="59"/>
    </row>
    <row r="46135" spans="27:29" x14ac:dyDescent="0.2">
      <c r="AA46135" s="59"/>
      <c r="AB46135" s="59"/>
      <c r="AC46135" s="59"/>
    </row>
    <row r="46136" spans="27:29" x14ac:dyDescent="0.2">
      <c r="AA46136" s="59"/>
      <c r="AB46136" s="59"/>
      <c r="AC46136" s="59"/>
    </row>
    <row r="46137" spans="27:29" x14ac:dyDescent="0.2">
      <c r="AA46137" s="59"/>
      <c r="AB46137" s="59"/>
      <c r="AC46137" s="59"/>
    </row>
    <row r="46138" spans="27:29" x14ac:dyDescent="0.2">
      <c r="AA46138" s="59"/>
      <c r="AB46138" s="59"/>
      <c r="AC46138" s="59"/>
    </row>
    <row r="46139" spans="27:29" x14ac:dyDescent="0.2">
      <c r="AA46139" s="59"/>
      <c r="AB46139" s="59"/>
      <c r="AC46139" s="59"/>
    </row>
    <row r="46140" spans="27:29" x14ac:dyDescent="0.2">
      <c r="AA46140" s="59"/>
      <c r="AB46140" s="59"/>
      <c r="AC46140" s="59"/>
    </row>
    <row r="46141" spans="27:29" x14ac:dyDescent="0.2">
      <c r="AA46141" s="59"/>
      <c r="AB46141" s="59"/>
      <c r="AC46141" s="59"/>
    </row>
    <row r="46142" spans="27:29" x14ac:dyDescent="0.2">
      <c r="AA46142" s="59"/>
      <c r="AB46142" s="59"/>
      <c r="AC46142" s="59"/>
    </row>
    <row r="46143" spans="27:29" x14ac:dyDescent="0.2">
      <c r="AA46143" s="59"/>
      <c r="AB46143" s="59"/>
      <c r="AC46143" s="59"/>
    </row>
    <row r="46144" spans="27:29" x14ac:dyDescent="0.2">
      <c r="AA46144" s="59"/>
      <c r="AB46144" s="59"/>
      <c r="AC46144" s="59"/>
    </row>
    <row r="46145" spans="27:29" x14ac:dyDescent="0.2">
      <c r="AA46145" s="59"/>
      <c r="AB46145" s="59"/>
      <c r="AC46145" s="59"/>
    </row>
    <row r="46146" spans="27:29" x14ac:dyDescent="0.2">
      <c r="AA46146" s="59"/>
      <c r="AB46146" s="59"/>
      <c r="AC46146" s="59"/>
    </row>
    <row r="46147" spans="27:29" x14ac:dyDescent="0.2">
      <c r="AA46147" s="59"/>
      <c r="AB46147" s="59"/>
      <c r="AC46147" s="59"/>
    </row>
    <row r="46148" spans="27:29" x14ac:dyDescent="0.2">
      <c r="AA46148" s="59"/>
      <c r="AB46148" s="59"/>
      <c r="AC46148" s="59"/>
    </row>
    <row r="46149" spans="27:29" x14ac:dyDescent="0.2">
      <c r="AA46149" s="59"/>
      <c r="AB46149" s="59"/>
      <c r="AC46149" s="59"/>
    </row>
    <row r="46150" spans="27:29" x14ac:dyDescent="0.2">
      <c r="AA46150" s="59"/>
      <c r="AB46150" s="59"/>
      <c r="AC46150" s="59"/>
    </row>
    <row r="46151" spans="27:29" x14ac:dyDescent="0.2">
      <c r="AA46151" s="59"/>
      <c r="AB46151" s="59"/>
      <c r="AC46151" s="59"/>
    </row>
    <row r="46152" spans="27:29" x14ac:dyDescent="0.2">
      <c r="AA46152" s="59"/>
      <c r="AB46152" s="59"/>
      <c r="AC46152" s="59"/>
    </row>
    <row r="46153" spans="27:29" x14ac:dyDescent="0.2">
      <c r="AA46153" s="59"/>
      <c r="AB46153" s="59"/>
      <c r="AC46153" s="59"/>
    </row>
    <row r="46154" spans="27:29" x14ac:dyDescent="0.2">
      <c r="AA46154" s="59"/>
      <c r="AB46154" s="59"/>
      <c r="AC46154" s="59"/>
    </row>
    <row r="46155" spans="27:29" x14ac:dyDescent="0.2">
      <c r="AA46155" s="59"/>
      <c r="AB46155" s="59"/>
      <c r="AC46155" s="59"/>
    </row>
    <row r="46156" spans="27:29" x14ac:dyDescent="0.2">
      <c r="AA46156" s="59"/>
      <c r="AB46156" s="59"/>
      <c r="AC46156" s="59"/>
    </row>
    <row r="46157" spans="27:29" x14ac:dyDescent="0.2">
      <c r="AA46157" s="59"/>
      <c r="AB46157" s="59"/>
      <c r="AC46157" s="59"/>
    </row>
    <row r="46158" spans="27:29" x14ac:dyDescent="0.2">
      <c r="AA46158" s="59"/>
      <c r="AB46158" s="59"/>
      <c r="AC46158" s="59"/>
    </row>
    <row r="46159" spans="27:29" x14ac:dyDescent="0.2">
      <c r="AA46159" s="59"/>
      <c r="AB46159" s="59"/>
      <c r="AC46159" s="59"/>
    </row>
    <row r="46160" spans="27:29" x14ac:dyDescent="0.2">
      <c r="AA46160" s="59"/>
      <c r="AB46160" s="59"/>
      <c r="AC46160" s="59"/>
    </row>
    <row r="46161" spans="27:29" x14ac:dyDescent="0.2">
      <c r="AA46161" s="59"/>
      <c r="AB46161" s="59"/>
      <c r="AC46161" s="59"/>
    </row>
    <row r="46162" spans="27:29" x14ac:dyDescent="0.2">
      <c r="AA46162" s="59"/>
      <c r="AB46162" s="59"/>
      <c r="AC46162" s="59"/>
    </row>
    <row r="46163" spans="27:29" x14ac:dyDescent="0.2">
      <c r="AA46163" s="59"/>
      <c r="AB46163" s="59"/>
      <c r="AC46163" s="59"/>
    </row>
    <row r="46164" spans="27:29" x14ac:dyDescent="0.2">
      <c r="AA46164" s="59"/>
      <c r="AB46164" s="59"/>
      <c r="AC46164" s="59"/>
    </row>
    <row r="46165" spans="27:29" x14ac:dyDescent="0.2">
      <c r="AA46165" s="59"/>
      <c r="AB46165" s="59"/>
      <c r="AC46165" s="59"/>
    </row>
    <row r="46166" spans="27:29" x14ac:dyDescent="0.2">
      <c r="AA46166" s="59"/>
      <c r="AB46166" s="59"/>
      <c r="AC46166" s="59"/>
    </row>
    <row r="46167" spans="27:29" x14ac:dyDescent="0.2">
      <c r="AA46167" s="59"/>
      <c r="AB46167" s="59"/>
      <c r="AC46167" s="59"/>
    </row>
    <row r="46168" spans="27:29" x14ac:dyDescent="0.2">
      <c r="AA46168" s="59"/>
      <c r="AB46168" s="59"/>
      <c r="AC46168" s="59"/>
    </row>
    <row r="46169" spans="27:29" x14ac:dyDescent="0.2">
      <c r="AA46169" s="59"/>
      <c r="AB46169" s="59"/>
      <c r="AC46169" s="59"/>
    </row>
    <row r="46170" spans="27:29" x14ac:dyDescent="0.2">
      <c r="AA46170" s="59"/>
      <c r="AB46170" s="59"/>
      <c r="AC46170" s="59"/>
    </row>
    <row r="46171" spans="27:29" x14ac:dyDescent="0.2">
      <c r="AA46171" s="59"/>
      <c r="AB46171" s="59"/>
      <c r="AC46171" s="59"/>
    </row>
    <row r="46172" spans="27:29" x14ac:dyDescent="0.2">
      <c r="AA46172" s="59"/>
      <c r="AB46172" s="59"/>
      <c r="AC46172" s="59"/>
    </row>
    <row r="46173" spans="27:29" x14ac:dyDescent="0.2">
      <c r="AA46173" s="59"/>
      <c r="AB46173" s="59"/>
      <c r="AC46173" s="59"/>
    </row>
    <row r="46174" spans="27:29" x14ac:dyDescent="0.2">
      <c r="AA46174" s="59"/>
      <c r="AB46174" s="59"/>
      <c r="AC46174" s="59"/>
    </row>
    <row r="46175" spans="27:29" x14ac:dyDescent="0.2">
      <c r="AA46175" s="59"/>
      <c r="AB46175" s="59"/>
      <c r="AC46175" s="59"/>
    </row>
    <row r="46176" spans="27:29" x14ac:dyDescent="0.2">
      <c r="AA46176" s="59"/>
      <c r="AB46176" s="59"/>
      <c r="AC46176" s="59"/>
    </row>
    <row r="46177" spans="27:29" x14ac:dyDescent="0.2">
      <c r="AA46177" s="59"/>
      <c r="AB46177" s="59"/>
      <c r="AC46177" s="59"/>
    </row>
    <row r="46178" spans="27:29" x14ac:dyDescent="0.2">
      <c r="AA46178" s="59"/>
      <c r="AB46178" s="59"/>
      <c r="AC46178" s="59"/>
    </row>
    <row r="46179" spans="27:29" x14ac:dyDescent="0.2">
      <c r="AA46179" s="59"/>
      <c r="AB46179" s="59"/>
      <c r="AC46179" s="59"/>
    </row>
    <row r="46180" spans="27:29" x14ac:dyDescent="0.2">
      <c r="AA46180" s="59"/>
      <c r="AB46180" s="59"/>
      <c r="AC46180" s="59"/>
    </row>
    <row r="46181" spans="27:29" x14ac:dyDescent="0.2">
      <c r="AA46181" s="59"/>
      <c r="AB46181" s="59"/>
      <c r="AC46181" s="59"/>
    </row>
    <row r="46182" spans="27:29" x14ac:dyDescent="0.2">
      <c r="AA46182" s="59"/>
      <c r="AB46182" s="59"/>
      <c r="AC46182" s="59"/>
    </row>
    <row r="46183" spans="27:29" x14ac:dyDescent="0.2">
      <c r="AA46183" s="59"/>
      <c r="AB46183" s="59"/>
      <c r="AC46183" s="59"/>
    </row>
    <row r="46184" spans="27:29" x14ac:dyDescent="0.2">
      <c r="AA46184" s="59"/>
      <c r="AB46184" s="59"/>
      <c r="AC46184" s="59"/>
    </row>
    <row r="46185" spans="27:29" x14ac:dyDescent="0.2">
      <c r="AA46185" s="59"/>
      <c r="AB46185" s="59"/>
      <c r="AC46185" s="59"/>
    </row>
    <row r="46186" spans="27:29" x14ac:dyDescent="0.2">
      <c r="AA46186" s="59"/>
      <c r="AB46186" s="59"/>
      <c r="AC46186" s="59"/>
    </row>
    <row r="46187" spans="27:29" x14ac:dyDescent="0.2">
      <c r="AA46187" s="59"/>
      <c r="AB46187" s="59"/>
      <c r="AC46187" s="59"/>
    </row>
    <row r="46188" spans="27:29" x14ac:dyDescent="0.2">
      <c r="AA46188" s="59"/>
      <c r="AB46188" s="59"/>
      <c r="AC46188" s="59"/>
    </row>
    <row r="46189" spans="27:29" x14ac:dyDescent="0.2">
      <c r="AA46189" s="59"/>
      <c r="AB46189" s="59"/>
      <c r="AC46189" s="59"/>
    </row>
    <row r="46190" spans="27:29" x14ac:dyDescent="0.2">
      <c r="AA46190" s="59"/>
      <c r="AB46190" s="59"/>
      <c r="AC46190" s="59"/>
    </row>
    <row r="46191" spans="27:29" x14ac:dyDescent="0.2">
      <c r="AA46191" s="59"/>
      <c r="AB46191" s="59"/>
      <c r="AC46191" s="59"/>
    </row>
    <row r="46192" spans="27:29" x14ac:dyDescent="0.2">
      <c r="AA46192" s="59"/>
      <c r="AB46192" s="59"/>
      <c r="AC46192" s="59"/>
    </row>
    <row r="46193" spans="27:29" x14ac:dyDescent="0.2">
      <c r="AA46193" s="59"/>
      <c r="AB46193" s="59"/>
      <c r="AC46193" s="59"/>
    </row>
    <row r="46194" spans="27:29" x14ac:dyDescent="0.2">
      <c r="AA46194" s="59"/>
      <c r="AB46194" s="59"/>
      <c r="AC46194" s="59"/>
    </row>
    <row r="46195" spans="27:29" x14ac:dyDescent="0.2">
      <c r="AA46195" s="59"/>
      <c r="AB46195" s="59"/>
      <c r="AC46195" s="59"/>
    </row>
    <row r="46196" spans="27:29" x14ac:dyDescent="0.2">
      <c r="AA46196" s="59"/>
      <c r="AB46196" s="59"/>
      <c r="AC46196" s="59"/>
    </row>
    <row r="46197" spans="27:29" x14ac:dyDescent="0.2">
      <c r="AA46197" s="59"/>
      <c r="AB46197" s="59"/>
      <c r="AC46197" s="59"/>
    </row>
    <row r="46198" spans="27:29" x14ac:dyDescent="0.2">
      <c r="AA46198" s="59"/>
      <c r="AB46198" s="59"/>
      <c r="AC46198" s="59"/>
    </row>
    <row r="46199" spans="27:29" x14ac:dyDescent="0.2">
      <c r="AA46199" s="59"/>
      <c r="AB46199" s="59"/>
      <c r="AC46199" s="59"/>
    </row>
    <row r="46200" spans="27:29" x14ac:dyDescent="0.2">
      <c r="AA46200" s="59"/>
      <c r="AB46200" s="59"/>
      <c r="AC46200" s="59"/>
    </row>
    <row r="46201" spans="27:29" x14ac:dyDescent="0.2">
      <c r="AA46201" s="59"/>
      <c r="AB46201" s="59"/>
      <c r="AC46201" s="59"/>
    </row>
    <row r="46202" spans="27:29" x14ac:dyDescent="0.2">
      <c r="AA46202" s="59"/>
      <c r="AB46202" s="59"/>
      <c r="AC46202" s="59"/>
    </row>
    <row r="46203" spans="27:29" x14ac:dyDescent="0.2">
      <c r="AA46203" s="59"/>
      <c r="AB46203" s="59"/>
      <c r="AC46203" s="59"/>
    </row>
    <row r="46204" spans="27:29" x14ac:dyDescent="0.2">
      <c r="AA46204" s="59"/>
      <c r="AB46204" s="59"/>
      <c r="AC46204" s="59"/>
    </row>
    <row r="46205" spans="27:29" x14ac:dyDescent="0.2">
      <c r="AA46205" s="59"/>
      <c r="AB46205" s="59"/>
      <c r="AC46205" s="59"/>
    </row>
    <row r="46206" spans="27:29" x14ac:dyDescent="0.2">
      <c r="AA46206" s="59"/>
      <c r="AB46206" s="59"/>
      <c r="AC46206" s="59"/>
    </row>
    <row r="46207" spans="27:29" x14ac:dyDescent="0.2">
      <c r="AA46207" s="59"/>
      <c r="AB46207" s="59"/>
      <c r="AC46207" s="59"/>
    </row>
    <row r="46208" spans="27:29" x14ac:dyDescent="0.2">
      <c r="AA46208" s="59"/>
      <c r="AB46208" s="59"/>
      <c r="AC46208" s="59"/>
    </row>
    <row r="46209" spans="27:29" x14ac:dyDescent="0.2">
      <c r="AA46209" s="59"/>
      <c r="AB46209" s="59"/>
      <c r="AC46209" s="59"/>
    </row>
    <row r="46210" spans="27:29" x14ac:dyDescent="0.2">
      <c r="AA46210" s="59"/>
      <c r="AB46210" s="59"/>
      <c r="AC46210" s="59"/>
    </row>
    <row r="46211" spans="27:29" x14ac:dyDescent="0.2">
      <c r="AA46211" s="59"/>
      <c r="AB46211" s="59"/>
      <c r="AC46211" s="59"/>
    </row>
    <row r="46212" spans="27:29" x14ac:dyDescent="0.2">
      <c r="AA46212" s="59"/>
      <c r="AB46212" s="59"/>
      <c r="AC46212" s="59"/>
    </row>
    <row r="46213" spans="27:29" x14ac:dyDescent="0.2">
      <c r="AA46213" s="59"/>
      <c r="AB46213" s="59"/>
      <c r="AC46213" s="59"/>
    </row>
    <row r="46214" spans="27:29" x14ac:dyDescent="0.2">
      <c r="AA46214" s="59"/>
      <c r="AB46214" s="59"/>
      <c r="AC46214" s="59"/>
    </row>
    <row r="46215" spans="27:29" x14ac:dyDescent="0.2">
      <c r="AA46215" s="59"/>
      <c r="AB46215" s="59"/>
      <c r="AC46215" s="59"/>
    </row>
    <row r="46216" spans="27:29" x14ac:dyDescent="0.2">
      <c r="AA46216" s="59"/>
      <c r="AB46216" s="59"/>
      <c r="AC46216" s="59"/>
    </row>
    <row r="46217" spans="27:29" x14ac:dyDescent="0.2">
      <c r="AA46217" s="59"/>
      <c r="AB46217" s="59"/>
      <c r="AC46217" s="59"/>
    </row>
    <row r="46218" spans="27:29" x14ac:dyDescent="0.2">
      <c r="AA46218" s="59"/>
      <c r="AB46218" s="59"/>
      <c r="AC46218" s="59"/>
    </row>
    <row r="46219" spans="27:29" x14ac:dyDescent="0.2">
      <c r="AA46219" s="59"/>
      <c r="AB46219" s="59"/>
      <c r="AC46219" s="59"/>
    </row>
    <row r="46220" spans="27:29" x14ac:dyDescent="0.2">
      <c r="AA46220" s="59"/>
      <c r="AB46220" s="59"/>
      <c r="AC46220" s="59"/>
    </row>
    <row r="46221" spans="27:29" x14ac:dyDescent="0.2">
      <c r="AA46221" s="59"/>
      <c r="AB46221" s="59"/>
      <c r="AC46221" s="59"/>
    </row>
    <row r="46222" spans="27:29" x14ac:dyDescent="0.2">
      <c r="AA46222" s="59"/>
      <c r="AB46222" s="59"/>
      <c r="AC46222" s="59"/>
    </row>
    <row r="46223" spans="27:29" x14ac:dyDescent="0.2">
      <c r="AA46223" s="59"/>
      <c r="AB46223" s="59"/>
      <c r="AC46223" s="59"/>
    </row>
    <row r="46224" spans="27:29" x14ac:dyDescent="0.2">
      <c r="AA46224" s="59"/>
      <c r="AB46224" s="59"/>
      <c r="AC46224" s="59"/>
    </row>
    <row r="46225" spans="27:29" x14ac:dyDescent="0.2">
      <c r="AA46225" s="59"/>
      <c r="AB46225" s="59"/>
      <c r="AC46225" s="59"/>
    </row>
    <row r="46226" spans="27:29" x14ac:dyDescent="0.2">
      <c r="AA46226" s="59"/>
      <c r="AB46226" s="59"/>
      <c r="AC46226" s="59"/>
    </row>
    <row r="46227" spans="27:29" x14ac:dyDescent="0.2">
      <c r="AA46227" s="59"/>
      <c r="AB46227" s="59"/>
      <c r="AC46227" s="59"/>
    </row>
    <row r="46228" spans="27:29" x14ac:dyDescent="0.2">
      <c r="AA46228" s="59"/>
      <c r="AB46228" s="59"/>
      <c r="AC46228" s="59"/>
    </row>
    <row r="46229" spans="27:29" x14ac:dyDescent="0.2">
      <c r="AA46229" s="59"/>
      <c r="AB46229" s="59"/>
      <c r="AC46229" s="59"/>
    </row>
    <row r="46230" spans="27:29" x14ac:dyDescent="0.2">
      <c r="AA46230" s="59"/>
      <c r="AB46230" s="59"/>
      <c r="AC46230" s="59"/>
    </row>
    <row r="46231" spans="27:29" x14ac:dyDescent="0.2">
      <c r="AA46231" s="59"/>
      <c r="AB46231" s="59"/>
      <c r="AC46231" s="59"/>
    </row>
    <row r="46232" spans="27:29" x14ac:dyDescent="0.2">
      <c r="AA46232" s="59"/>
      <c r="AB46232" s="59"/>
      <c r="AC46232" s="59"/>
    </row>
    <row r="46233" spans="27:29" x14ac:dyDescent="0.2">
      <c r="AA46233" s="59"/>
      <c r="AB46233" s="59"/>
      <c r="AC46233" s="59"/>
    </row>
    <row r="46234" spans="27:29" x14ac:dyDescent="0.2">
      <c r="AA46234" s="59"/>
      <c r="AB46234" s="59"/>
      <c r="AC46234" s="59"/>
    </row>
    <row r="46235" spans="27:29" x14ac:dyDescent="0.2">
      <c r="AA46235" s="59"/>
      <c r="AB46235" s="59"/>
      <c r="AC46235" s="59"/>
    </row>
    <row r="46236" spans="27:29" x14ac:dyDescent="0.2">
      <c r="AA46236" s="59"/>
      <c r="AB46236" s="59"/>
      <c r="AC46236" s="59"/>
    </row>
    <row r="46237" spans="27:29" x14ac:dyDescent="0.2">
      <c r="AA46237" s="59"/>
      <c r="AB46237" s="59"/>
      <c r="AC46237" s="59"/>
    </row>
    <row r="46238" spans="27:29" x14ac:dyDescent="0.2">
      <c r="AA46238" s="59"/>
      <c r="AB46238" s="59"/>
      <c r="AC46238" s="59"/>
    </row>
    <row r="46239" spans="27:29" x14ac:dyDescent="0.2">
      <c r="AA46239" s="59"/>
      <c r="AB46239" s="59"/>
      <c r="AC46239" s="59"/>
    </row>
    <row r="46240" spans="27:29" x14ac:dyDescent="0.2">
      <c r="AA46240" s="59"/>
      <c r="AB46240" s="59"/>
      <c r="AC46240" s="59"/>
    </row>
    <row r="46241" spans="27:29" x14ac:dyDescent="0.2">
      <c r="AA46241" s="59"/>
      <c r="AB46241" s="59"/>
      <c r="AC46241" s="59"/>
    </row>
    <row r="46242" spans="27:29" x14ac:dyDescent="0.2">
      <c r="AA46242" s="59"/>
      <c r="AB46242" s="59"/>
      <c r="AC46242" s="59"/>
    </row>
    <row r="46243" spans="27:29" x14ac:dyDescent="0.2">
      <c r="AA46243" s="59"/>
      <c r="AB46243" s="59"/>
      <c r="AC46243" s="59"/>
    </row>
    <row r="46244" spans="27:29" x14ac:dyDescent="0.2">
      <c r="AA46244" s="59"/>
      <c r="AB46244" s="59"/>
      <c r="AC46244" s="59"/>
    </row>
    <row r="46245" spans="27:29" x14ac:dyDescent="0.2">
      <c r="AA46245" s="59"/>
      <c r="AB46245" s="59"/>
      <c r="AC46245" s="59"/>
    </row>
    <row r="46246" spans="27:29" x14ac:dyDescent="0.2">
      <c r="AA46246" s="59"/>
      <c r="AB46246" s="59"/>
      <c r="AC46246" s="59"/>
    </row>
    <row r="46247" spans="27:29" x14ac:dyDescent="0.2">
      <c r="AA46247" s="59"/>
      <c r="AB46247" s="59"/>
      <c r="AC46247" s="59"/>
    </row>
    <row r="46248" spans="27:29" x14ac:dyDescent="0.2">
      <c r="AA46248" s="59"/>
      <c r="AB46248" s="59"/>
      <c r="AC46248" s="59"/>
    </row>
    <row r="46249" spans="27:29" x14ac:dyDescent="0.2">
      <c r="AA46249" s="59"/>
      <c r="AB46249" s="59"/>
      <c r="AC46249" s="59"/>
    </row>
    <row r="46250" spans="27:29" x14ac:dyDescent="0.2">
      <c r="AA46250" s="59"/>
      <c r="AB46250" s="59"/>
      <c r="AC46250" s="59"/>
    </row>
    <row r="46251" spans="27:29" x14ac:dyDescent="0.2">
      <c r="AA46251" s="59"/>
      <c r="AB46251" s="59"/>
      <c r="AC46251" s="59"/>
    </row>
    <row r="46252" spans="27:29" x14ac:dyDescent="0.2">
      <c r="AA46252" s="59"/>
      <c r="AB46252" s="59"/>
      <c r="AC46252" s="59"/>
    </row>
    <row r="46253" spans="27:29" x14ac:dyDescent="0.2">
      <c r="AA46253" s="59"/>
      <c r="AB46253" s="59"/>
      <c r="AC46253" s="59"/>
    </row>
    <row r="46254" spans="27:29" x14ac:dyDescent="0.2">
      <c r="AA46254" s="59"/>
      <c r="AB46254" s="59"/>
      <c r="AC46254" s="59"/>
    </row>
    <row r="46255" spans="27:29" x14ac:dyDescent="0.2">
      <c r="AA46255" s="59"/>
      <c r="AB46255" s="59"/>
      <c r="AC46255" s="59"/>
    </row>
    <row r="46256" spans="27:29" x14ac:dyDescent="0.2">
      <c r="AA46256" s="59"/>
      <c r="AB46256" s="59"/>
      <c r="AC46256" s="59"/>
    </row>
    <row r="46257" spans="27:29" x14ac:dyDescent="0.2">
      <c r="AA46257" s="59"/>
      <c r="AB46257" s="59"/>
      <c r="AC46257" s="59"/>
    </row>
    <row r="46258" spans="27:29" x14ac:dyDescent="0.2">
      <c r="AA46258" s="59"/>
      <c r="AB46258" s="59"/>
      <c r="AC46258" s="59"/>
    </row>
    <row r="46259" spans="27:29" x14ac:dyDescent="0.2">
      <c r="AA46259" s="59"/>
      <c r="AB46259" s="59"/>
      <c r="AC46259" s="59"/>
    </row>
    <row r="46260" spans="27:29" x14ac:dyDescent="0.2">
      <c r="AA46260" s="59"/>
      <c r="AB46260" s="59"/>
      <c r="AC46260" s="59"/>
    </row>
    <row r="46261" spans="27:29" x14ac:dyDescent="0.2">
      <c r="AA46261" s="59"/>
      <c r="AB46261" s="59"/>
      <c r="AC46261" s="59"/>
    </row>
    <row r="46262" spans="27:29" x14ac:dyDescent="0.2">
      <c r="AA46262" s="59"/>
      <c r="AB46262" s="59"/>
      <c r="AC46262" s="59"/>
    </row>
    <row r="46263" spans="27:29" x14ac:dyDescent="0.2">
      <c r="AA46263" s="59"/>
      <c r="AB46263" s="59"/>
      <c r="AC46263" s="59"/>
    </row>
    <row r="46264" spans="27:29" x14ac:dyDescent="0.2">
      <c r="AA46264" s="59"/>
      <c r="AB46264" s="59"/>
      <c r="AC46264" s="59"/>
    </row>
    <row r="46265" spans="27:29" x14ac:dyDescent="0.2">
      <c r="AA46265" s="59"/>
      <c r="AB46265" s="59"/>
      <c r="AC46265" s="59"/>
    </row>
    <row r="46266" spans="27:29" x14ac:dyDescent="0.2">
      <c r="AA46266" s="59"/>
      <c r="AB46266" s="59"/>
      <c r="AC46266" s="59"/>
    </row>
    <row r="46267" spans="27:29" x14ac:dyDescent="0.2">
      <c r="AA46267" s="59"/>
      <c r="AB46267" s="59"/>
      <c r="AC46267" s="59"/>
    </row>
    <row r="46268" spans="27:29" x14ac:dyDescent="0.2">
      <c r="AA46268" s="59"/>
      <c r="AB46268" s="59"/>
      <c r="AC46268" s="59"/>
    </row>
    <row r="46269" spans="27:29" x14ac:dyDescent="0.2">
      <c r="AA46269" s="59"/>
      <c r="AB46269" s="59"/>
      <c r="AC46269" s="59"/>
    </row>
    <row r="46270" spans="27:29" x14ac:dyDescent="0.2">
      <c r="AA46270" s="59"/>
      <c r="AB46270" s="59"/>
      <c r="AC46270" s="59"/>
    </row>
    <row r="46271" spans="27:29" x14ac:dyDescent="0.2">
      <c r="AA46271" s="59"/>
      <c r="AB46271" s="59"/>
      <c r="AC46271" s="59"/>
    </row>
    <row r="46272" spans="27:29" x14ac:dyDescent="0.2">
      <c r="AA46272" s="59"/>
      <c r="AB46272" s="59"/>
      <c r="AC46272" s="59"/>
    </row>
    <row r="46273" spans="27:29" x14ac:dyDescent="0.2">
      <c r="AA46273" s="59"/>
      <c r="AB46273" s="59"/>
      <c r="AC46273" s="59"/>
    </row>
    <row r="46274" spans="27:29" x14ac:dyDescent="0.2">
      <c r="AA46274" s="59"/>
      <c r="AB46274" s="59"/>
      <c r="AC46274" s="59"/>
    </row>
    <row r="46275" spans="27:29" x14ac:dyDescent="0.2">
      <c r="AA46275" s="59"/>
      <c r="AB46275" s="59"/>
      <c r="AC46275" s="59"/>
    </row>
    <row r="46276" spans="27:29" x14ac:dyDescent="0.2">
      <c r="AA46276" s="59"/>
      <c r="AB46276" s="59"/>
      <c r="AC46276" s="59"/>
    </row>
    <row r="46277" spans="27:29" x14ac:dyDescent="0.2">
      <c r="AA46277" s="59"/>
      <c r="AB46277" s="59"/>
      <c r="AC46277" s="59"/>
    </row>
    <row r="46278" spans="27:29" x14ac:dyDescent="0.2">
      <c r="AA46278" s="59"/>
      <c r="AB46278" s="59"/>
      <c r="AC46278" s="59"/>
    </row>
    <row r="46279" spans="27:29" x14ac:dyDescent="0.2">
      <c r="AA46279" s="59"/>
      <c r="AB46279" s="59"/>
      <c r="AC46279" s="59"/>
    </row>
    <row r="46280" spans="27:29" x14ac:dyDescent="0.2">
      <c r="AA46280" s="59"/>
      <c r="AB46280" s="59"/>
      <c r="AC46280" s="59"/>
    </row>
    <row r="46281" spans="27:29" x14ac:dyDescent="0.2">
      <c r="AA46281" s="59"/>
      <c r="AB46281" s="59"/>
      <c r="AC46281" s="59"/>
    </row>
    <row r="46282" spans="27:29" x14ac:dyDescent="0.2">
      <c r="AA46282" s="59"/>
      <c r="AB46282" s="59"/>
      <c r="AC46282" s="59"/>
    </row>
    <row r="46283" spans="27:29" x14ac:dyDescent="0.2">
      <c r="AA46283" s="59"/>
      <c r="AB46283" s="59"/>
      <c r="AC46283" s="59"/>
    </row>
    <row r="46284" spans="27:29" x14ac:dyDescent="0.2">
      <c r="AA46284" s="59"/>
      <c r="AB46284" s="59"/>
      <c r="AC46284" s="59"/>
    </row>
    <row r="46285" spans="27:29" x14ac:dyDescent="0.2">
      <c r="AA46285" s="59"/>
      <c r="AB46285" s="59"/>
      <c r="AC46285" s="59"/>
    </row>
    <row r="46286" spans="27:29" x14ac:dyDescent="0.2">
      <c r="AA46286" s="59"/>
      <c r="AB46286" s="59"/>
      <c r="AC46286" s="59"/>
    </row>
    <row r="46287" spans="27:29" x14ac:dyDescent="0.2">
      <c r="AA46287" s="59"/>
      <c r="AB46287" s="59"/>
      <c r="AC46287" s="59"/>
    </row>
    <row r="46288" spans="27:29" x14ac:dyDescent="0.2">
      <c r="AA46288" s="59"/>
      <c r="AB46288" s="59"/>
      <c r="AC46288" s="59"/>
    </row>
    <row r="46289" spans="27:29" x14ac:dyDescent="0.2">
      <c r="AA46289" s="59"/>
      <c r="AB46289" s="59"/>
      <c r="AC46289" s="59"/>
    </row>
    <row r="46290" spans="27:29" x14ac:dyDescent="0.2">
      <c r="AA46290" s="59"/>
      <c r="AB46290" s="59"/>
      <c r="AC46290" s="59"/>
    </row>
    <row r="46291" spans="27:29" x14ac:dyDescent="0.2">
      <c r="AA46291" s="59"/>
      <c r="AB46291" s="59"/>
      <c r="AC46291" s="59"/>
    </row>
    <row r="46292" spans="27:29" x14ac:dyDescent="0.2">
      <c r="AA46292" s="59"/>
      <c r="AB46292" s="59"/>
      <c r="AC46292" s="59"/>
    </row>
    <row r="46293" spans="27:29" x14ac:dyDescent="0.2">
      <c r="AA46293" s="59"/>
      <c r="AB46293" s="59"/>
      <c r="AC46293" s="59"/>
    </row>
    <row r="46294" spans="27:29" x14ac:dyDescent="0.2">
      <c r="AA46294" s="59"/>
      <c r="AB46294" s="59"/>
      <c r="AC46294" s="59"/>
    </row>
    <row r="46295" spans="27:29" x14ac:dyDescent="0.2">
      <c r="AA46295" s="59"/>
      <c r="AB46295" s="59"/>
      <c r="AC46295" s="59"/>
    </row>
    <row r="46296" spans="27:29" x14ac:dyDescent="0.2">
      <c r="AA46296" s="59"/>
      <c r="AB46296" s="59"/>
      <c r="AC46296" s="59"/>
    </row>
    <row r="46297" spans="27:29" x14ac:dyDescent="0.2">
      <c r="AA46297" s="59"/>
      <c r="AB46297" s="59"/>
      <c r="AC46297" s="59"/>
    </row>
    <row r="46298" spans="27:29" x14ac:dyDescent="0.2">
      <c r="AA46298" s="59"/>
      <c r="AB46298" s="59"/>
      <c r="AC46298" s="59"/>
    </row>
    <row r="46299" spans="27:29" x14ac:dyDescent="0.2">
      <c r="AA46299" s="59"/>
      <c r="AB46299" s="59"/>
      <c r="AC46299" s="59"/>
    </row>
    <row r="46300" spans="27:29" x14ac:dyDescent="0.2">
      <c r="AA46300" s="59"/>
      <c r="AB46300" s="59"/>
      <c r="AC46300" s="59"/>
    </row>
    <row r="46301" spans="27:29" x14ac:dyDescent="0.2">
      <c r="AA46301" s="59"/>
      <c r="AB46301" s="59"/>
      <c r="AC46301" s="59"/>
    </row>
    <row r="46302" spans="27:29" x14ac:dyDescent="0.2">
      <c r="AA46302" s="59"/>
      <c r="AB46302" s="59"/>
      <c r="AC46302" s="59"/>
    </row>
    <row r="46303" spans="27:29" x14ac:dyDescent="0.2">
      <c r="AA46303" s="59"/>
      <c r="AB46303" s="59"/>
      <c r="AC46303" s="59"/>
    </row>
    <row r="46304" spans="27:29" x14ac:dyDescent="0.2">
      <c r="AA46304" s="59"/>
      <c r="AB46304" s="59"/>
      <c r="AC46304" s="59"/>
    </row>
    <row r="46305" spans="27:29" x14ac:dyDescent="0.2">
      <c r="AA46305" s="59"/>
      <c r="AB46305" s="59"/>
      <c r="AC46305" s="59"/>
    </row>
    <row r="46306" spans="27:29" x14ac:dyDescent="0.2">
      <c r="AA46306" s="59"/>
      <c r="AB46306" s="59"/>
      <c r="AC46306" s="59"/>
    </row>
    <row r="46307" spans="27:29" x14ac:dyDescent="0.2">
      <c r="AA46307" s="59"/>
      <c r="AB46307" s="59"/>
      <c r="AC46307" s="59"/>
    </row>
    <row r="46308" spans="27:29" x14ac:dyDescent="0.2">
      <c r="AA46308" s="59"/>
      <c r="AB46308" s="59"/>
      <c r="AC46308" s="59"/>
    </row>
    <row r="46309" spans="27:29" x14ac:dyDescent="0.2">
      <c r="AA46309" s="59"/>
      <c r="AB46309" s="59"/>
      <c r="AC46309" s="59"/>
    </row>
    <row r="46310" spans="27:29" x14ac:dyDescent="0.2">
      <c r="AA46310" s="59"/>
      <c r="AB46310" s="59"/>
      <c r="AC46310" s="59"/>
    </row>
    <row r="46311" spans="27:29" x14ac:dyDescent="0.2">
      <c r="AA46311" s="59"/>
      <c r="AB46311" s="59"/>
      <c r="AC46311" s="59"/>
    </row>
    <row r="46312" spans="27:29" x14ac:dyDescent="0.2">
      <c r="AA46312" s="59"/>
      <c r="AB46312" s="59"/>
      <c r="AC46312" s="59"/>
    </row>
    <row r="46313" spans="27:29" x14ac:dyDescent="0.2">
      <c r="AA46313" s="59"/>
      <c r="AB46313" s="59"/>
      <c r="AC46313" s="59"/>
    </row>
    <row r="46314" spans="27:29" x14ac:dyDescent="0.2">
      <c r="AA46314" s="59"/>
      <c r="AB46314" s="59"/>
      <c r="AC46314" s="59"/>
    </row>
    <row r="46315" spans="27:29" x14ac:dyDescent="0.2">
      <c r="AA46315" s="59"/>
      <c r="AB46315" s="59"/>
      <c r="AC46315" s="59"/>
    </row>
    <row r="46316" spans="27:29" x14ac:dyDescent="0.2">
      <c r="AA46316" s="59"/>
      <c r="AB46316" s="59"/>
      <c r="AC46316" s="59"/>
    </row>
    <row r="46317" spans="27:29" x14ac:dyDescent="0.2">
      <c r="AA46317" s="59"/>
      <c r="AB46317" s="59"/>
      <c r="AC46317" s="59"/>
    </row>
    <row r="46318" spans="27:29" x14ac:dyDescent="0.2">
      <c r="AA46318" s="59"/>
      <c r="AB46318" s="59"/>
      <c r="AC46318" s="59"/>
    </row>
    <row r="46319" spans="27:29" x14ac:dyDescent="0.2">
      <c r="AA46319" s="59"/>
      <c r="AB46319" s="59"/>
      <c r="AC46319" s="59"/>
    </row>
    <row r="46320" spans="27:29" x14ac:dyDescent="0.2">
      <c r="AA46320" s="59"/>
      <c r="AB46320" s="59"/>
      <c r="AC46320" s="59"/>
    </row>
    <row r="46321" spans="27:29" x14ac:dyDescent="0.2">
      <c r="AA46321" s="59"/>
      <c r="AB46321" s="59"/>
      <c r="AC46321" s="59"/>
    </row>
    <row r="46322" spans="27:29" x14ac:dyDescent="0.2">
      <c r="AA46322" s="59"/>
      <c r="AB46322" s="59"/>
      <c r="AC46322" s="59"/>
    </row>
    <row r="46323" spans="27:29" x14ac:dyDescent="0.2">
      <c r="AA46323" s="59"/>
      <c r="AB46323" s="59"/>
      <c r="AC46323" s="59"/>
    </row>
    <row r="46324" spans="27:29" x14ac:dyDescent="0.2">
      <c r="AA46324" s="59"/>
      <c r="AB46324" s="59"/>
      <c r="AC46324" s="59"/>
    </row>
    <row r="46325" spans="27:29" x14ac:dyDescent="0.2">
      <c r="AA46325" s="59"/>
      <c r="AB46325" s="59"/>
      <c r="AC46325" s="59"/>
    </row>
    <row r="46326" spans="27:29" x14ac:dyDescent="0.2">
      <c r="AA46326" s="59"/>
      <c r="AB46326" s="59"/>
      <c r="AC46326" s="59"/>
    </row>
    <row r="46327" spans="27:29" x14ac:dyDescent="0.2">
      <c r="AA46327" s="59"/>
      <c r="AB46327" s="59"/>
      <c r="AC46327" s="59"/>
    </row>
    <row r="46328" spans="27:29" x14ac:dyDescent="0.2">
      <c r="AA46328" s="59"/>
      <c r="AB46328" s="59"/>
      <c r="AC46328" s="59"/>
    </row>
    <row r="46329" spans="27:29" x14ac:dyDescent="0.2">
      <c r="AA46329" s="59"/>
      <c r="AB46329" s="59"/>
      <c r="AC46329" s="59"/>
    </row>
    <row r="46330" spans="27:29" x14ac:dyDescent="0.2">
      <c r="AA46330" s="59"/>
      <c r="AB46330" s="59"/>
      <c r="AC46330" s="59"/>
    </row>
    <row r="46331" spans="27:29" x14ac:dyDescent="0.2">
      <c r="AA46331" s="59"/>
      <c r="AB46331" s="59"/>
      <c r="AC46331" s="59"/>
    </row>
    <row r="46332" spans="27:29" x14ac:dyDescent="0.2">
      <c r="AA46332" s="59"/>
      <c r="AB46332" s="59"/>
      <c r="AC46332" s="59"/>
    </row>
    <row r="46333" spans="27:29" x14ac:dyDescent="0.2">
      <c r="AA46333" s="59"/>
      <c r="AB46333" s="59"/>
      <c r="AC46333" s="59"/>
    </row>
    <row r="46334" spans="27:29" x14ac:dyDescent="0.2">
      <c r="AA46334" s="59"/>
      <c r="AB46334" s="59"/>
      <c r="AC46334" s="59"/>
    </row>
    <row r="46335" spans="27:29" x14ac:dyDescent="0.2">
      <c r="AA46335" s="59"/>
      <c r="AB46335" s="59"/>
      <c r="AC46335" s="59"/>
    </row>
    <row r="46336" spans="27:29" x14ac:dyDescent="0.2">
      <c r="AA46336" s="59"/>
      <c r="AB46336" s="59"/>
      <c r="AC46336" s="59"/>
    </row>
    <row r="46337" spans="27:29" x14ac:dyDescent="0.2">
      <c r="AA46337" s="59"/>
      <c r="AB46337" s="59"/>
      <c r="AC46337" s="59"/>
    </row>
    <row r="46338" spans="27:29" x14ac:dyDescent="0.2">
      <c r="AA46338" s="59"/>
      <c r="AB46338" s="59"/>
      <c r="AC46338" s="59"/>
    </row>
    <row r="46339" spans="27:29" x14ac:dyDescent="0.2">
      <c r="AA46339" s="59"/>
      <c r="AB46339" s="59"/>
      <c r="AC46339" s="59"/>
    </row>
    <row r="46340" spans="27:29" x14ac:dyDescent="0.2">
      <c r="AA46340" s="59"/>
      <c r="AB46340" s="59"/>
      <c r="AC46340" s="59"/>
    </row>
    <row r="46341" spans="27:29" x14ac:dyDescent="0.2">
      <c r="AA46341" s="59"/>
      <c r="AB46341" s="59"/>
      <c r="AC46341" s="59"/>
    </row>
    <row r="46342" spans="27:29" x14ac:dyDescent="0.2">
      <c r="AA46342" s="59"/>
      <c r="AB46342" s="59"/>
      <c r="AC46342" s="59"/>
    </row>
    <row r="46343" spans="27:29" x14ac:dyDescent="0.2">
      <c r="AA46343" s="59"/>
      <c r="AB46343" s="59"/>
      <c r="AC46343" s="59"/>
    </row>
    <row r="46344" spans="27:29" x14ac:dyDescent="0.2">
      <c r="AA46344" s="59"/>
      <c r="AB46344" s="59"/>
      <c r="AC46344" s="59"/>
    </row>
    <row r="46345" spans="27:29" x14ac:dyDescent="0.2">
      <c r="AA46345" s="59"/>
      <c r="AB46345" s="59"/>
      <c r="AC46345" s="59"/>
    </row>
    <row r="46346" spans="27:29" x14ac:dyDescent="0.2">
      <c r="AA46346" s="59"/>
      <c r="AB46346" s="59"/>
      <c r="AC46346" s="59"/>
    </row>
    <row r="46347" spans="27:29" x14ac:dyDescent="0.2">
      <c r="AA46347" s="59"/>
      <c r="AB46347" s="59"/>
      <c r="AC46347" s="59"/>
    </row>
    <row r="46348" spans="27:29" x14ac:dyDescent="0.2">
      <c r="AA46348" s="59"/>
      <c r="AB46348" s="59"/>
      <c r="AC46348" s="59"/>
    </row>
    <row r="46349" spans="27:29" x14ac:dyDescent="0.2">
      <c r="AA46349" s="59"/>
      <c r="AB46349" s="59"/>
      <c r="AC46349" s="59"/>
    </row>
    <row r="46350" spans="27:29" x14ac:dyDescent="0.2">
      <c r="AA46350" s="59"/>
      <c r="AB46350" s="59"/>
      <c r="AC46350" s="59"/>
    </row>
    <row r="46351" spans="27:29" x14ac:dyDescent="0.2">
      <c r="AA46351" s="59"/>
      <c r="AB46351" s="59"/>
      <c r="AC46351" s="59"/>
    </row>
    <row r="46352" spans="27:29" x14ac:dyDescent="0.2">
      <c r="AA46352" s="59"/>
      <c r="AB46352" s="59"/>
      <c r="AC46352" s="59"/>
    </row>
    <row r="46353" spans="27:29" x14ac:dyDescent="0.2">
      <c r="AA46353" s="59"/>
      <c r="AB46353" s="59"/>
      <c r="AC46353" s="59"/>
    </row>
    <row r="46354" spans="27:29" x14ac:dyDescent="0.2">
      <c r="AA46354" s="59"/>
      <c r="AB46354" s="59"/>
      <c r="AC46354" s="59"/>
    </row>
    <row r="46355" spans="27:29" x14ac:dyDescent="0.2">
      <c r="AA46355" s="59"/>
      <c r="AB46355" s="59"/>
      <c r="AC46355" s="59"/>
    </row>
    <row r="46356" spans="27:29" x14ac:dyDescent="0.2">
      <c r="AA46356" s="59"/>
      <c r="AB46356" s="59"/>
      <c r="AC46356" s="59"/>
    </row>
    <row r="46357" spans="27:29" x14ac:dyDescent="0.2">
      <c r="AA46357" s="59"/>
      <c r="AB46357" s="59"/>
      <c r="AC46357" s="59"/>
    </row>
    <row r="46358" spans="27:29" x14ac:dyDescent="0.2">
      <c r="AA46358" s="59"/>
      <c r="AB46358" s="59"/>
      <c r="AC46358" s="59"/>
    </row>
    <row r="46359" spans="27:29" x14ac:dyDescent="0.2">
      <c r="AA46359" s="59"/>
      <c r="AB46359" s="59"/>
      <c r="AC46359" s="59"/>
    </row>
    <row r="46360" spans="27:29" x14ac:dyDescent="0.2">
      <c r="AA46360" s="59"/>
      <c r="AB46360" s="59"/>
      <c r="AC46360" s="59"/>
    </row>
    <row r="46361" spans="27:29" x14ac:dyDescent="0.2">
      <c r="AA46361" s="59"/>
      <c r="AB46361" s="59"/>
      <c r="AC46361" s="59"/>
    </row>
    <row r="46362" spans="27:29" x14ac:dyDescent="0.2">
      <c r="AA46362" s="59"/>
      <c r="AB46362" s="59"/>
      <c r="AC46362" s="59"/>
    </row>
    <row r="46363" spans="27:29" x14ac:dyDescent="0.2">
      <c r="AA46363" s="59"/>
      <c r="AB46363" s="59"/>
      <c r="AC46363" s="59"/>
    </row>
    <row r="46364" spans="27:29" x14ac:dyDescent="0.2">
      <c r="AA46364" s="59"/>
      <c r="AB46364" s="59"/>
      <c r="AC46364" s="59"/>
    </row>
    <row r="46365" spans="27:29" x14ac:dyDescent="0.2">
      <c r="AA46365" s="59"/>
      <c r="AB46365" s="59"/>
      <c r="AC46365" s="59"/>
    </row>
    <row r="46366" spans="27:29" x14ac:dyDescent="0.2">
      <c r="AA46366" s="59"/>
      <c r="AB46366" s="59"/>
      <c r="AC46366" s="59"/>
    </row>
    <row r="46367" spans="27:29" x14ac:dyDescent="0.2">
      <c r="AA46367" s="59"/>
      <c r="AB46367" s="59"/>
      <c r="AC46367" s="59"/>
    </row>
    <row r="46368" spans="27:29" x14ac:dyDescent="0.2">
      <c r="AA46368" s="59"/>
      <c r="AB46368" s="59"/>
      <c r="AC46368" s="59"/>
    </row>
    <row r="46369" spans="27:29" x14ac:dyDescent="0.2">
      <c r="AA46369" s="59"/>
      <c r="AB46369" s="59"/>
      <c r="AC46369" s="59"/>
    </row>
    <row r="46370" spans="27:29" x14ac:dyDescent="0.2">
      <c r="AA46370" s="59"/>
      <c r="AB46370" s="59"/>
      <c r="AC46370" s="59"/>
    </row>
    <row r="46371" spans="27:29" x14ac:dyDescent="0.2">
      <c r="AA46371" s="59"/>
      <c r="AB46371" s="59"/>
      <c r="AC46371" s="59"/>
    </row>
    <row r="46372" spans="27:29" x14ac:dyDescent="0.2">
      <c r="AA46372" s="59"/>
      <c r="AB46372" s="59"/>
      <c r="AC46372" s="59"/>
    </row>
    <row r="46373" spans="27:29" x14ac:dyDescent="0.2">
      <c r="AA46373" s="59"/>
      <c r="AB46373" s="59"/>
      <c r="AC46373" s="59"/>
    </row>
    <row r="46374" spans="27:29" x14ac:dyDescent="0.2">
      <c r="AA46374" s="59"/>
      <c r="AB46374" s="59"/>
      <c r="AC46374" s="59"/>
    </row>
    <row r="46375" spans="27:29" x14ac:dyDescent="0.2">
      <c r="AA46375" s="59"/>
      <c r="AB46375" s="59"/>
      <c r="AC46375" s="59"/>
    </row>
    <row r="46376" spans="27:29" x14ac:dyDescent="0.2">
      <c r="AA46376" s="59"/>
      <c r="AB46376" s="59"/>
      <c r="AC46376" s="59"/>
    </row>
    <row r="46377" spans="27:29" x14ac:dyDescent="0.2">
      <c r="AA46377" s="59"/>
      <c r="AB46377" s="59"/>
      <c r="AC46377" s="59"/>
    </row>
    <row r="46378" spans="27:29" x14ac:dyDescent="0.2">
      <c r="AA46378" s="59"/>
      <c r="AB46378" s="59"/>
      <c r="AC46378" s="59"/>
    </row>
    <row r="46379" spans="27:29" x14ac:dyDescent="0.2">
      <c r="AA46379" s="59"/>
      <c r="AB46379" s="59"/>
      <c r="AC46379" s="59"/>
    </row>
    <row r="46380" spans="27:29" x14ac:dyDescent="0.2">
      <c r="AA46380" s="59"/>
      <c r="AB46380" s="59"/>
      <c r="AC46380" s="59"/>
    </row>
    <row r="46381" spans="27:29" x14ac:dyDescent="0.2">
      <c r="AA46381" s="59"/>
      <c r="AB46381" s="59"/>
      <c r="AC46381" s="59"/>
    </row>
    <row r="46382" spans="27:29" x14ac:dyDescent="0.2">
      <c r="AA46382" s="59"/>
      <c r="AB46382" s="59"/>
      <c r="AC46382" s="59"/>
    </row>
    <row r="46383" spans="27:29" x14ac:dyDescent="0.2">
      <c r="AA46383" s="59"/>
      <c r="AB46383" s="59"/>
      <c r="AC46383" s="59"/>
    </row>
    <row r="46384" spans="27:29" x14ac:dyDescent="0.2">
      <c r="AA46384" s="59"/>
      <c r="AB46384" s="59"/>
      <c r="AC46384" s="59"/>
    </row>
    <row r="46385" spans="27:29" x14ac:dyDescent="0.2">
      <c r="AA46385" s="59"/>
      <c r="AB46385" s="59"/>
      <c r="AC46385" s="59"/>
    </row>
    <row r="46386" spans="27:29" x14ac:dyDescent="0.2">
      <c r="AA46386" s="59"/>
      <c r="AB46386" s="59"/>
      <c r="AC46386" s="59"/>
    </row>
    <row r="46387" spans="27:29" x14ac:dyDescent="0.2">
      <c r="AA46387" s="59"/>
      <c r="AB46387" s="59"/>
      <c r="AC46387" s="59"/>
    </row>
    <row r="46388" spans="27:29" x14ac:dyDescent="0.2">
      <c r="AA46388" s="59"/>
      <c r="AB46388" s="59"/>
      <c r="AC46388" s="59"/>
    </row>
    <row r="46389" spans="27:29" x14ac:dyDescent="0.2">
      <c r="AA46389" s="59"/>
      <c r="AB46389" s="59"/>
      <c r="AC46389" s="59"/>
    </row>
    <row r="46390" spans="27:29" x14ac:dyDescent="0.2">
      <c r="AA46390" s="59"/>
      <c r="AB46390" s="59"/>
      <c r="AC46390" s="59"/>
    </row>
    <row r="46391" spans="27:29" x14ac:dyDescent="0.2">
      <c r="AA46391" s="59"/>
      <c r="AB46391" s="59"/>
      <c r="AC46391" s="59"/>
    </row>
    <row r="46392" spans="27:29" x14ac:dyDescent="0.2">
      <c r="AA46392" s="59"/>
      <c r="AB46392" s="59"/>
      <c r="AC46392" s="59"/>
    </row>
    <row r="46393" spans="27:29" x14ac:dyDescent="0.2">
      <c r="AA46393" s="59"/>
      <c r="AB46393" s="59"/>
      <c r="AC46393" s="59"/>
    </row>
    <row r="46394" spans="27:29" x14ac:dyDescent="0.2">
      <c r="AA46394" s="59"/>
      <c r="AB46394" s="59"/>
      <c r="AC46394" s="59"/>
    </row>
    <row r="46395" spans="27:29" x14ac:dyDescent="0.2">
      <c r="AA46395" s="59"/>
      <c r="AB46395" s="59"/>
      <c r="AC46395" s="59"/>
    </row>
    <row r="46396" spans="27:29" x14ac:dyDescent="0.2">
      <c r="AA46396" s="59"/>
      <c r="AB46396" s="59"/>
      <c r="AC46396" s="59"/>
    </row>
    <row r="46397" spans="27:29" x14ac:dyDescent="0.2">
      <c r="AA46397" s="59"/>
      <c r="AB46397" s="59"/>
      <c r="AC46397" s="59"/>
    </row>
    <row r="46398" spans="27:29" x14ac:dyDescent="0.2">
      <c r="AA46398" s="59"/>
      <c r="AB46398" s="59"/>
      <c r="AC46398" s="59"/>
    </row>
    <row r="46399" spans="27:29" x14ac:dyDescent="0.2">
      <c r="AA46399" s="59"/>
      <c r="AB46399" s="59"/>
      <c r="AC46399" s="59"/>
    </row>
    <row r="46400" spans="27:29" x14ac:dyDescent="0.2">
      <c r="AA46400" s="59"/>
      <c r="AB46400" s="59"/>
      <c r="AC46400" s="59"/>
    </row>
    <row r="46401" spans="27:29" x14ac:dyDescent="0.2">
      <c r="AA46401" s="59"/>
      <c r="AB46401" s="59"/>
      <c r="AC46401" s="59"/>
    </row>
    <row r="46402" spans="27:29" x14ac:dyDescent="0.2">
      <c r="AA46402" s="59"/>
      <c r="AB46402" s="59"/>
      <c r="AC46402" s="59"/>
    </row>
    <row r="46403" spans="27:29" x14ac:dyDescent="0.2">
      <c r="AA46403" s="59"/>
      <c r="AB46403" s="59"/>
      <c r="AC46403" s="59"/>
    </row>
    <row r="46404" spans="27:29" x14ac:dyDescent="0.2">
      <c r="AA46404" s="59"/>
      <c r="AB46404" s="59"/>
      <c r="AC46404" s="59"/>
    </row>
    <row r="46405" spans="27:29" x14ac:dyDescent="0.2">
      <c r="AA46405" s="59"/>
      <c r="AB46405" s="59"/>
      <c r="AC46405" s="59"/>
    </row>
    <row r="46406" spans="27:29" x14ac:dyDescent="0.2">
      <c r="AA46406" s="59"/>
      <c r="AB46406" s="59"/>
      <c r="AC46406" s="59"/>
    </row>
    <row r="46407" spans="27:29" x14ac:dyDescent="0.2">
      <c r="AA46407" s="59"/>
      <c r="AB46407" s="59"/>
      <c r="AC46407" s="59"/>
    </row>
    <row r="46408" spans="27:29" x14ac:dyDescent="0.2">
      <c r="AA46408" s="59"/>
      <c r="AB46408" s="59"/>
      <c r="AC46408" s="59"/>
    </row>
    <row r="46409" spans="27:29" x14ac:dyDescent="0.2">
      <c r="AA46409" s="59"/>
      <c r="AB46409" s="59"/>
      <c r="AC46409" s="59"/>
    </row>
    <row r="46410" spans="27:29" x14ac:dyDescent="0.2">
      <c r="AA46410" s="59"/>
      <c r="AB46410" s="59"/>
      <c r="AC46410" s="59"/>
    </row>
    <row r="46411" spans="27:29" x14ac:dyDescent="0.2">
      <c r="AA46411" s="59"/>
      <c r="AB46411" s="59"/>
      <c r="AC46411" s="59"/>
    </row>
    <row r="46412" spans="27:29" x14ac:dyDescent="0.2">
      <c r="AA46412" s="59"/>
      <c r="AB46412" s="59"/>
      <c r="AC46412" s="59"/>
    </row>
    <row r="46413" spans="27:29" x14ac:dyDescent="0.2">
      <c r="AA46413" s="59"/>
      <c r="AB46413" s="59"/>
      <c r="AC46413" s="59"/>
    </row>
    <row r="46414" spans="27:29" x14ac:dyDescent="0.2">
      <c r="AA46414" s="59"/>
      <c r="AB46414" s="59"/>
      <c r="AC46414" s="59"/>
    </row>
    <row r="46415" spans="27:29" x14ac:dyDescent="0.2">
      <c r="AA46415" s="59"/>
      <c r="AB46415" s="59"/>
      <c r="AC46415" s="59"/>
    </row>
    <row r="46416" spans="27:29" x14ac:dyDescent="0.2">
      <c r="AA46416" s="59"/>
      <c r="AB46416" s="59"/>
      <c r="AC46416" s="59"/>
    </row>
    <row r="46417" spans="27:29" x14ac:dyDescent="0.2">
      <c r="AA46417" s="59"/>
      <c r="AB46417" s="59"/>
      <c r="AC46417" s="59"/>
    </row>
    <row r="46418" spans="27:29" x14ac:dyDescent="0.2">
      <c r="AA46418" s="59"/>
      <c r="AB46418" s="59"/>
      <c r="AC46418" s="59"/>
    </row>
    <row r="46419" spans="27:29" x14ac:dyDescent="0.2">
      <c r="AA46419" s="59"/>
      <c r="AB46419" s="59"/>
      <c r="AC46419" s="59"/>
    </row>
    <row r="46420" spans="27:29" x14ac:dyDescent="0.2">
      <c r="AA46420" s="59"/>
      <c r="AB46420" s="59"/>
      <c r="AC46420" s="59"/>
    </row>
    <row r="46421" spans="27:29" x14ac:dyDescent="0.2">
      <c r="AA46421" s="59"/>
      <c r="AB46421" s="59"/>
      <c r="AC46421" s="59"/>
    </row>
    <row r="46422" spans="27:29" x14ac:dyDescent="0.2">
      <c r="AA46422" s="59"/>
      <c r="AB46422" s="59"/>
      <c r="AC46422" s="59"/>
    </row>
    <row r="46423" spans="27:29" x14ac:dyDescent="0.2">
      <c r="AA46423" s="59"/>
      <c r="AB46423" s="59"/>
      <c r="AC46423" s="59"/>
    </row>
    <row r="46424" spans="27:29" x14ac:dyDescent="0.2">
      <c r="AA46424" s="59"/>
      <c r="AB46424" s="59"/>
      <c r="AC46424" s="59"/>
    </row>
    <row r="46425" spans="27:29" x14ac:dyDescent="0.2">
      <c r="AA46425" s="59"/>
      <c r="AB46425" s="59"/>
      <c r="AC46425" s="59"/>
    </row>
    <row r="46426" spans="27:29" x14ac:dyDescent="0.2">
      <c r="AA46426" s="59"/>
      <c r="AB46426" s="59"/>
      <c r="AC46426" s="59"/>
    </row>
    <row r="46427" spans="27:29" x14ac:dyDescent="0.2">
      <c r="AA46427" s="59"/>
      <c r="AB46427" s="59"/>
      <c r="AC46427" s="59"/>
    </row>
    <row r="46428" spans="27:29" x14ac:dyDescent="0.2">
      <c r="AA46428" s="59"/>
      <c r="AB46428" s="59"/>
      <c r="AC46428" s="59"/>
    </row>
    <row r="46429" spans="27:29" x14ac:dyDescent="0.2">
      <c r="AA46429" s="59"/>
      <c r="AB46429" s="59"/>
      <c r="AC46429" s="59"/>
    </row>
    <row r="46430" spans="27:29" x14ac:dyDescent="0.2">
      <c r="AA46430" s="59"/>
      <c r="AB46430" s="59"/>
      <c r="AC46430" s="59"/>
    </row>
    <row r="46431" spans="27:29" x14ac:dyDescent="0.2">
      <c r="AA46431" s="59"/>
      <c r="AB46431" s="59"/>
      <c r="AC46431" s="59"/>
    </row>
    <row r="46432" spans="27:29" x14ac:dyDescent="0.2">
      <c r="AA46432" s="59"/>
      <c r="AB46432" s="59"/>
      <c r="AC46432" s="59"/>
    </row>
    <row r="46433" spans="27:29" x14ac:dyDescent="0.2">
      <c r="AA46433" s="59"/>
      <c r="AB46433" s="59"/>
      <c r="AC46433" s="59"/>
    </row>
    <row r="46434" spans="27:29" x14ac:dyDescent="0.2">
      <c r="AA46434" s="59"/>
      <c r="AB46434" s="59"/>
      <c r="AC46434" s="59"/>
    </row>
    <row r="46435" spans="27:29" x14ac:dyDescent="0.2">
      <c r="AA46435" s="59"/>
      <c r="AB46435" s="59"/>
      <c r="AC46435" s="59"/>
    </row>
    <row r="46436" spans="27:29" x14ac:dyDescent="0.2">
      <c r="AA46436" s="59"/>
      <c r="AB46436" s="59"/>
      <c r="AC46436" s="59"/>
    </row>
    <row r="46437" spans="27:29" x14ac:dyDescent="0.2">
      <c r="AA46437" s="59"/>
      <c r="AB46437" s="59"/>
      <c r="AC46437" s="59"/>
    </row>
    <row r="46438" spans="27:29" x14ac:dyDescent="0.2">
      <c r="AA46438" s="59"/>
      <c r="AB46438" s="59"/>
      <c r="AC46438" s="59"/>
    </row>
    <row r="46439" spans="27:29" x14ac:dyDescent="0.2">
      <c r="AA46439" s="59"/>
      <c r="AB46439" s="59"/>
      <c r="AC46439" s="59"/>
    </row>
    <row r="46440" spans="27:29" x14ac:dyDescent="0.2">
      <c r="AA46440" s="59"/>
      <c r="AB46440" s="59"/>
      <c r="AC46440" s="59"/>
    </row>
    <row r="46441" spans="27:29" x14ac:dyDescent="0.2">
      <c r="AA46441" s="59"/>
      <c r="AB46441" s="59"/>
      <c r="AC46441" s="59"/>
    </row>
    <row r="46442" spans="27:29" x14ac:dyDescent="0.2">
      <c r="AA46442" s="59"/>
      <c r="AB46442" s="59"/>
      <c r="AC46442" s="59"/>
    </row>
    <row r="46443" spans="27:29" x14ac:dyDescent="0.2">
      <c r="AA46443" s="59"/>
      <c r="AB46443" s="59"/>
      <c r="AC46443" s="59"/>
    </row>
    <row r="46444" spans="27:29" x14ac:dyDescent="0.2">
      <c r="AA46444" s="59"/>
      <c r="AB46444" s="59"/>
      <c r="AC46444" s="59"/>
    </row>
    <row r="46445" spans="27:29" x14ac:dyDescent="0.2">
      <c r="AA46445" s="59"/>
      <c r="AB46445" s="59"/>
      <c r="AC46445" s="59"/>
    </row>
    <row r="46446" spans="27:29" x14ac:dyDescent="0.2">
      <c r="AA46446" s="59"/>
      <c r="AB46446" s="59"/>
      <c r="AC46446" s="59"/>
    </row>
    <row r="46447" spans="27:29" x14ac:dyDescent="0.2">
      <c r="AA46447" s="59"/>
      <c r="AB46447" s="59"/>
      <c r="AC46447" s="59"/>
    </row>
    <row r="46448" spans="27:29" x14ac:dyDescent="0.2">
      <c r="AA46448" s="59"/>
      <c r="AB46448" s="59"/>
      <c r="AC46448" s="59"/>
    </row>
    <row r="46449" spans="27:29" x14ac:dyDescent="0.2">
      <c r="AA46449" s="59"/>
      <c r="AB46449" s="59"/>
      <c r="AC46449" s="59"/>
    </row>
    <row r="46450" spans="27:29" x14ac:dyDescent="0.2">
      <c r="AA46450" s="59"/>
      <c r="AB46450" s="59"/>
      <c r="AC46450" s="59"/>
    </row>
    <row r="46451" spans="27:29" x14ac:dyDescent="0.2">
      <c r="AA46451" s="59"/>
      <c r="AB46451" s="59"/>
      <c r="AC46451" s="59"/>
    </row>
    <row r="46452" spans="27:29" x14ac:dyDescent="0.2">
      <c r="AA46452" s="59"/>
      <c r="AB46452" s="59"/>
      <c r="AC46452" s="59"/>
    </row>
    <row r="46453" spans="27:29" x14ac:dyDescent="0.2">
      <c r="AA46453" s="59"/>
      <c r="AB46453" s="59"/>
      <c r="AC46453" s="59"/>
    </row>
    <row r="46454" spans="27:29" x14ac:dyDescent="0.2">
      <c r="AA46454" s="59"/>
      <c r="AB46454" s="59"/>
      <c r="AC46454" s="59"/>
    </row>
    <row r="46455" spans="27:29" x14ac:dyDescent="0.2">
      <c r="AA46455" s="59"/>
      <c r="AB46455" s="59"/>
      <c r="AC46455" s="59"/>
    </row>
    <row r="46456" spans="27:29" x14ac:dyDescent="0.2">
      <c r="AA46456" s="59"/>
      <c r="AB46456" s="59"/>
      <c r="AC46456" s="59"/>
    </row>
    <row r="46457" spans="27:29" x14ac:dyDescent="0.2">
      <c r="AA46457" s="59"/>
      <c r="AB46457" s="59"/>
      <c r="AC46457" s="59"/>
    </row>
    <row r="46458" spans="27:29" x14ac:dyDescent="0.2">
      <c r="AA46458" s="59"/>
      <c r="AB46458" s="59"/>
      <c r="AC46458" s="59"/>
    </row>
    <row r="46459" spans="27:29" x14ac:dyDescent="0.2">
      <c r="AA46459" s="59"/>
      <c r="AB46459" s="59"/>
      <c r="AC46459" s="59"/>
    </row>
    <row r="46460" spans="27:29" x14ac:dyDescent="0.2">
      <c r="AA46460" s="59"/>
      <c r="AB46460" s="59"/>
      <c r="AC46460" s="59"/>
    </row>
    <row r="46461" spans="27:29" x14ac:dyDescent="0.2">
      <c r="AA46461" s="59"/>
      <c r="AB46461" s="59"/>
      <c r="AC46461" s="59"/>
    </row>
    <row r="46462" spans="27:29" x14ac:dyDescent="0.2">
      <c r="AA46462" s="59"/>
      <c r="AB46462" s="59"/>
      <c r="AC46462" s="59"/>
    </row>
    <row r="46463" spans="27:29" x14ac:dyDescent="0.2">
      <c r="AA46463" s="59"/>
      <c r="AB46463" s="59"/>
      <c r="AC46463" s="59"/>
    </row>
    <row r="46464" spans="27:29" x14ac:dyDescent="0.2">
      <c r="AA46464" s="59"/>
      <c r="AB46464" s="59"/>
      <c r="AC46464" s="59"/>
    </row>
    <row r="46465" spans="27:29" x14ac:dyDescent="0.2">
      <c r="AA46465" s="59"/>
      <c r="AB46465" s="59"/>
      <c r="AC46465" s="59"/>
    </row>
    <row r="46466" spans="27:29" x14ac:dyDescent="0.2">
      <c r="AA46466" s="59"/>
      <c r="AB46466" s="59"/>
      <c r="AC46466" s="59"/>
    </row>
    <row r="46467" spans="27:29" x14ac:dyDescent="0.2">
      <c r="AA46467" s="59"/>
      <c r="AB46467" s="59"/>
      <c r="AC46467" s="59"/>
    </row>
    <row r="46468" spans="27:29" x14ac:dyDescent="0.2">
      <c r="AA46468" s="59"/>
      <c r="AB46468" s="59"/>
      <c r="AC46468" s="59"/>
    </row>
    <row r="46469" spans="27:29" x14ac:dyDescent="0.2">
      <c r="AA46469" s="59"/>
      <c r="AB46469" s="59"/>
      <c r="AC46469" s="59"/>
    </row>
    <row r="46470" spans="27:29" x14ac:dyDescent="0.2">
      <c r="AA46470" s="59"/>
      <c r="AB46470" s="59"/>
      <c r="AC46470" s="59"/>
    </row>
    <row r="46471" spans="27:29" x14ac:dyDescent="0.2">
      <c r="AA46471" s="59"/>
      <c r="AB46471" s="59"/>
      <c r="AC46471" s="59"/>
    </row>
    <row r="46472" spans="27:29" x14ac:dyDescent="0.2">
      <c r="AA46472" s="59"/>
      <c r="AB46472" s="59"/>
      <c r="AC46472" s="59"/>
    </row>
    <row r="46473" spans="27:29" x14ac:dyDescent="0.2">
      <c r="AA46473" s="59"/>
      <c r="AB46473" s="59"/>
      <c r="AC46473" s="59"/>
    </row>
    <row r="46474" spans="27:29" x14ac:dyDescent="0.2">
      <c r="AA46474" s="59"/>
      <c r="AB46474" s="59"/>
      <c r="AC46474" s="59"/>
    </row>
    <row r="46475" spans="27:29" x14ac:dyDescent="0.2">
      <c r="AA46475" s="59"/>
      <c r="AB46475" s="59"/>
      <c r="AC46475" s="59"/>
    </row>
    <row r="46476" spans="27:29" x14ac:dyDescent="0.2">
      <c r="AA46476" s="59"/>
      <c r="AB46476" s="59"/>
      <c r="AC46476" s="59"/>
    </row>
    <row r="46477" spans="27:29" x14ac:dyDescent="0.2">
      <c r="AA46477" s="59"/>
      <c r="AB46477" s="59"/>
      <c r="AC46477" s="59"/>
    </row>
    <row r="46478" spans="27:29" x14ac:dyDescent="0.2">
      <c r="AA46478" s="59"/>
      <c r="AB46478" s="59"/>
      <c r="AC46478" s="59"/>
    </row>
    <row r="46479" spans="27:29" x14ac:dyDescent="0.2">
      <c r="AA46479" s="59"/>
      <c r="AB46479" s="59"/>
      <c r="AC46479" s="59"/>
    </row>
    <row r="46480" spans="27:29" x14ac:dyDescent="0.2">
      <c r="AA46480" s="59"/>
      <c r="AB46480" s="59"/>
      <c r="AC46480" s="59"/>
    </row>
    <row r="46481" spans="27:29" x14ac:dyDescent="0.2">
      <c r="AA46481" s="59"/>
      <c r="AB46481" s="59"/>
      <c r="AC46481" s="59"/>
    </row>
    <row r="46482" spans="27:29" x14ac:dyDescent="0.2">
      <c r="AA46482" s="59"/>
      <c r="AB46482" s="59"/>
      <c r="AC46482" s="59"/>
    </row>
    <row r="46483" spans="27:29" x14ac:dyDescent="0.2">
      <c r="AA46483" s="59"/>
      <c r="AB46483" s="59"/>
      <c r="AC46483" s="59"/>
    </row>
    <row r="46484" spans="27:29" x14ac:dyDescent="0.2">
      <c r="AA46484" s="59"/>
      <c r="AB46484" s="59"/>
      <c r="AC46484" s="59"/>
    </row>
    <row r="46485" spans="27:29" x14ac:dyDescent="0.2">
      <c r="AA46485" s="59"/>
      <c r="AB46485" s="59"/>
      <c r="AC46485" s="59"/>
    </row>
    <row r="46486" spans="27:29" x14ac:dyDescent="0.2">
      <c r="AA46486" s="59"/>
      <c r="AB46486" s="59"/>
      <c r="AC46486" s="59"/>
    </row>
    <row r="46487" spans="27:29" x14ac:dyDescent="0.2">
      <c r="AA46487" s="59"/>
      <c r="AB46487" s="59"/>
      <c r="AC46487" s="59"/>
    </row>
    <row r="46488" spans="27:29" x14ac:dyDescent="0.2">
      <c r="AA46488" s="59"/>
      <c r="AB46488" s="59"/>
      <c r="AC46488" s="59"/>
    </row>
    <row r="46489" spans="27:29" x14ac:dyDescent="0.2">
      <c r="AA46489" s="59"/>
      <c r="AB46489" s="59"/>
      <c r="AC46489" s="59"/>
    </row>
    <row r="46490" spans="27:29" x14ac:dyDescent="0.2">
      <c r="AA46490" s="59"/>
      <c r="AB46490" s="59"/>
      <c r="AC46490" s="59"/>
    </row>
    <row r="46491" spans="27:29" x14ac:dyDescent="0.2">
      <c r="AA46491" s="59"/>
      <c r="AB46491" s="59"/>
      <c r="AC46491" s="59"/>
    </row>
    <row r="46492" spans="27:29" x14ac:dyDescent="0.2">
      <c r="AA46492" s="59"/>
      <c r="AB46492" s="59"/>
      <c r="AC46492" s="59"/>
    </row>
    <row r="46493" spans="27:29" x14ac:dyDescent="0.2">
      <c r="AA46493" s="59"/>
      <c r="AB46493" s="59"/>
      <c r="AC46493" s="59"/>
    </row>
    <row r="46494" spans="27:29" x14ac:dyDescent="0.2">
      <c r="AA46494" s="59"/>
      <c r="AB46494" s="59"/>
      <c r="AC46494" s="59"/>
    </row>
    <row r="46495" spans="27:29" x14ac:dyDescent="0.2">
      <c r="AA46495" s="59"/>
      <c r="AB46495" s="59"/>
      <c r="AC46495" s="59"/>
    </row>
    <row r="46496" spans="27:29" x14ac:dyDescent="0.2">
      <c r="AA46496" s="59"/>
      <c r="AB46496" s="59"/>
      <c r="AC46496" s="59"/>
    </row>
    <row r="46497" spans="27:29" x14ac:dyDescent="0.2">
      <c r="AA46497" s="59"/>
      <c r="AB46497" s="59"/>
      <c r="AC46497" s="59"/>
    </row>
    <row r="46498" spans="27:29" x14ac:dyDescent="0.2">
      <c r="AA46498" s="59"/>
      <c r="AB46498" s="59"/>
      <c r="AC46498" s="59"/>
    </row>
    <row r="46499" spans="27:29" x14ac:dyDescent="0.2">
      <c r="AA46499" s="59"/>
      <c r="AB46499" s="59"/>
      <c r="AC46499" s="59"/>
    </row>
    <row r="46500" spans="27:29" x14ac:dyDescent="0.2">
      <c r="AA46500" s="59"/>
      <c r="AB46500" s="59"/>
      <c r="AC46500" s="59"/>
    </row>
    <row r="46501" spans="27:29" x14ac:dyDescent="0.2">
      <c r="AA46501" s="59"/>
      <c r="AB46501" s="59"/>
      <c r="AC46501" s="59"/>
    </row>
    <row r="46502" spans="27:29" x14ac:dyDescent="0.2">
      <c r="AA46502" s="59"/>
      <c r="AB46502" s="59"/>
      <c r="AC46502" s="59"/>
    </row>
    <row r="46503" spans="27:29" x14ac:dyDescent="0.2">
      <c r="AA46503" s="59"/>
      <c r="AB46503" s="59"/>
      <c r="AC46503" s="59"/>
    </row>
    <row r="46504" spans="27:29" x14ac:dyDescent="0.2">
      <c r="AA46504" s="59"/>
      <c r="AB46504" s="59"/>
      <c r="AC46504" s="59"/>
    </row>
    <row r="46505" spans="27:29" x14ac:dyDescent="0.2">
      <c r="AA46505" s="59"/>
      <c r="AB46505" s="59"/>
      <c r="AC46505" s="59"/>
    </row>
    <row r="46506" spans="27:29" x14ac:dyDescent="0.2">
      <c r="AA46506" s="59"/>
      <c r="AB46506" s="59"/>
      <c r="AC46506" s="59"/>
    </row>
    <row r="46507" spans="27:29" x14ac:dyDescent="0.2">
      <c r="AA46507" s="59"/>
      <c r="AB46507" s="59"/>
      <c r="AC46507" s="59"/>
    </row>
    <row r="46508" spans="27:29" x14ac:dyDescent="0.2">
      <c r="AA46508" s="59"/>
      <c r="AB46508" s="59"/>
      <c r="AC46508" s="59"/>
    </row>
    <row r="46509" spans="27:29" x14ac:dyDescent="0.2">
      <c r="AA46509" s="59"/>
      <c r="AB46509" s="59"/>
      <c r="AC46509" s="59"/>
    </row>
    <row r="46510" spans="27:29" x14ac:dyDescent="0.2">
      <c r="AA46510" s="59"/>
      <c r="AB46510" s="59"/>
      <c r="AC46510" s="59"/>
    </row>
    <row r="46511" spans="27:29" x14ac:dyDescent="0.2">
      <c r="AA46511" s="59"/>
      <c r="AB46511" s="59"/>
      <c r="AC46511" s="59"/>
    </row>
    <row r="46512" spans="27:29" x14ac:dyDescent="0.2">
      <c r="AA46512" s="59"/>
      <c r="AB46512" s="59"/>
      <c r="AC46512" s="59"/>
    </row>
    <row r="46513" spans="27:29" x14ac:dyDescent="0.2">
      <c r="AA46513" s="59"/>
      <c r="AB46513" s="59"/>
      <c r="AC46513" s="59"/>
    </row>
    <row r="46514" spans="27:29" x14ac:dyDescent="0.2">
      <c r="AA46514" s="59"/>
      <c r="AB46514" s="59"/>
      <c r="AC46514" s="59"/>
    </row>
    <row r="46515" spans="27:29" x14ac:dyDescent="0.2">
      <c r="AA46515" s="59"/>
      <c r="AB46515" s="59"/>
      <c r="AC46515" s="59"/>
    </row>
    <row r="46516" spans="27:29" x14ac:dyDescent="0.2">
      <c r="AA46516" s="59"/>
      <c r="AB46516" s="59"/>
      <c r="AC46516" s="59"/>
    </row>
    <row r="46517" spans="27:29" x14ac:dyDescent="0.2">
      <c r="AA46517" s="59"/>
      <c r="AB46517" s="59"/>
      <c r="AC46517" s="59"/>
    </row>
    <row r="46518" spans="27:29" x14ac:dyDescent="0.2">
      <c r="AA46518" s="59"/>
      <c r="AB46518" s="59"/>
      <c r="AC46518" s="59"/>
    </row>
    <row r="46519" spans="27:29" x14ac:dyDescent="0.2">
      <c r="AA46519" s="59"/>
      <c r="AB46519" s="59"/>
      <c r="AC46519" s="59"/>
    </row>
    <row r="46520" spans="27:29" x14ac:dyDescent="0.2">
      <c r="AA46520" s="59"/>
      <c r="AB46520" s="59"/>
      <c r="AC46520" s="59"/>
    </row>
    <row r="46521" spans="27:29" x14ac:dyDescent="0.2">
      <c r="AA46521" s="59"/>
      <c r="AB46521" s="59"/>
      <c r="AC46521" s="59"/>
    </row>
    <row r="46522" spans="27:29" x14ac:dyDescent="0.2">
      <c r="AA46522" s="59"/>
      <c r="AB46522" s="59"/>
      <c r="AC46522" s="59"/>
    </row>
    <row r="46523" spans="27:29" x14ac:dyDescent="0.2">
      <c r="AA46523" s="59"/>
      <c r="AB46523" s="59"/>
      <c r="AC46523" s="59"/>
    </row>
    <row r="46524" spans="27:29" x14ac:dyDescent="0.2">
      <c r="AA46524" s="59"/>
      <c r="AB46524" s="59"/>
      <c r="AC46524" s="59"/>
    </row>
    <row r="46525" spans="27:29" x14ac:dyDescent="0.2">
      <c r="AA46525" s="59"/>
      <c r="AB46525" s="59"/>
      <c r="AC46525" s="59"/>
    </row>
    <row r="46526" spans="27:29" x14ac:dyDescent="0.2">
      <c r="AA46526" s="59"/>
      <c r="AB46526" s="59"/>
      <c r="AC46526" s="59"/>
    </row>
    <row r="46527" spans="27:29" x14ac:dyDescent="0.2">
      <c r="AA46527" s="59"/>
      <c r="AB46527" s="59"/>
      <c r="AC46527" s="59"/>
    </row>
    <row r="46528" spans="27:29" x14ac:dyDescent="0.2">
      <c r="AA46528" s="59"/>
      <c r="AB46528" s="59"/>
      <c r="AC46528" s="59"/>
    </row>
    <row r="46529" spans="27:29" x14ac:dyDescent="0.2">
      <c r="AA46529" s="59"/>
      <c r="AB46529" s="59"/>
      <c r="AC46529" s="59"/>
    </row>
    <row r="46530" spans="27:29" x14ac:dyDescent="0.2">
      <c r="AA46530" s="59"/>
      <c r="AB46530" s="59"/>
      <c r="AC46530" s="59"/>
    </row>
    <row r="46531" spans="27:29" x14ac:dyDescent="0.2">
      <c r="AA46531" s="59"/>
      <c r="AB46531" s="59"/>
      <c r="AC46531" s="59"/>
    </row>
    <row r="46532" spans="27:29" x14ac:dyDescent="0.2">
      <c r="AA46532" s="59"/>
      <c r="AB46532" s="59"/>
      <c r="AC46532" s="59"/>
    </row>
    <row r="46533" spans="27:29" x14ac:dyDescent="0.2">
      <c r="AA46533" s="59"/>
      <c r="AB46533" s="59"/>
      <c r="AC46533" s="59"/>
    </row>
    <row r="46534" spans="27:29" x14ac:dyDescent="0.2">
      <c r="AA46534" s="59"/>
      <c r="AB46534" s="59"/>
      <c r="AC46534" s="59"/>
    </row>
    <row r="46535" spans="27:29" x14ac:dyDescent="0.2">
      <c r="AA46535" s="59"/>
      <c r="AB46535" s="59"/>
      <c r="AC46535" s="59"/>
    </row>
    <row r="46536" spans="27:29" x14ac:dyDescent="0.2">
      <c r="AA46536" s="59"/>
      <c r="AB46536" s="59"/>
      <c r="AC46536" s="59"/>
    </row>
    <row r="46537" spans="27:29" x14ac:dyDescent="0.2">
      <c r="AA46537" s="59"/>
      <c r="AB46537" s="59"/>
      <c r="AC46537" s="59"/>
    </row>
    <row r="46538" spans="27:29" x14ac:dyDescent="0.2">
      <c r="AA46538" s="59"/>
      <c r="AB46538" s="59"/>
      <c r="AC46538" s="59"/>
    </row>
    <row r="46539" spans="27:29" x14ac:dyDescent="0.2">
      <c r="AA46539" s="59"/>
      <c r="AB46539" s="59"/>
      <c r="AC46539" s="59"/>
    </row>
    <row r="46540" spans="27:29" x14ac:dyDescent="0.2">
      <c r="AA46540" s="59"/>
      <c r="AB46540" s="59"/>
      <c r="AC46540" s="59"/>
    </row>
    <row r="46541" spans="27:29" x14ac:dyDescent="0.2">
      <c r="AA46541" s="59"/>
      <c r="AB46541" s="59"/>
      <c r="AC46541" s="59"/>
    </row>
    <row r="46542" spans="27:29" x14ac:dyDescent="0.2">
      <c r="AA46542" s="59"/>
      <c r="AB46542" s="59"/>
      <c r="AC46542" s="59"/>
    </row>
    <row r="46543" spans="27:29" x14ac:dyDescent="0.2">
      <c r="AA46543" s="59"/>
      <c r="AB46543" s="59"/>
      <c r="AC46543" s="59"/>
    </row>
    <row r="46544" spans="27:29" x14ac:dyDescent="0.2">
      <c r="AA46544" s="59"/>
      <c r="AB46544" s="59"/>
      <c r="AC46544" s="59"/>
    </row>
    <row r="46545" spans="27:29" x14ac:dyDescent="0.2">
      <c r="AA46545" s="59"/>
      <c r="AB46545" s="59"/>
      <c r="AC46545" s="59"/>
    </row>
    <row r="46546" spans="27:29" x14ac:dyDescent="0.2">
      <c r="AA46546" s="59"/>
      <c r="AB46546" s="59"/>
      <c r="AC46546" s="59"/>
    </row>
    <row r="46547" spans="27:29" x14ac:dyDescent="0.2">
      <c r="AA46547" s="59"/>
      <c r="AB46547" s="59"/>
      <c r="AC46547" s="59"/>
    </row>
    <row r="46548" spans="27:29" x14ac:dyDescent="0.2">
      <c r="AA46548" s="59"/>
      <c r="AB46548" s="59"/>
      <c r="AC46548" s="59"/>
    </row>
    <row r="46549" spans="27:29" x14ac:dyDescent="0.2">
      <c r="AA46549" s="59"/>
      <c r="AB46549" s="59"/>
      <c r="AC46549" s="59"/>
    </row>
    <row r="46550" spans="27:29" x14ac:dyDescent="0.2">
      <c r="AA46550" s="59"/>
      <c r="AB46550" s="59"/>
      <c r="AC46550" s="59"/>
    </row>
    <row r="46551" spans="27:29" x14ac:dyDescent="0.2">
      <c r="AA46551" s="59"/>
      <c r="AB46551" s="59"/>
      <c r="AC46551" s="59"/>
    </row>
    <row r="46552" spans="27:29" x14ac:dyDescent="0.2">
      <c r="AA46552" s="59"/>
      <c r="AB46552" s="59"/>
      <c r="AC46552" s="59"/>
    </row>
    <row r="46553" spans="27:29" x14ac:dyDescent="0.2">
      <c r="AA46553" s="59"/>
      <c r="AB46553" s="59"/>
      <c r="AC46553" s="59"/>
    </row>
    <row r="46554" spans="27:29" x14ac:dyDescent="0.2">
      <c r="AA46554" s="59"/>
      <c r="AB46554" s="59"/>
      <c r="AC46554" s="59"/>
    </row>
    <row r="46555" spans="27:29" x14ac:dyDescent="0.2">
      <c r="AA46555" s="59"/>
      <c r="AB46555" s="59"/>
      <c r="AC46555" s="59"/>
    </row>
    <row r="46556" spans="27:29" x14ac:dyDescent="0.2">
      <c r="AA46556" s="59"/>
      <c r="AB46556" s="59"/>
      <c r="AC46556" s="59"/>
    </row>
    <row r="46557" spans="27:29" x14ac:dyDescent="0.2">
      <c r="AA46557" s="59"/>
      <c r="AB46557" s="59"/>
      <c r="AC46557" s="59"/>
    </row>
    <row r="46558" spans="27:29" x14ac:dyDescent="0.2">
      <c r="AA46558" s="59"/>
      <c r="AB46558" s="59"/>
      <c r="AC46558" s="59"/>
    </row>
    <row r="46559" spans="27:29" x14ac:dyDescent="0.2">
      <c r="AA46559" s="59"/>
      <c r="AB46559" s="59"/>
      <c r="AC46559" s="59"/>
    </row>
    <row r="46560" spans="27:29" x14ac:dyDescent="0.2">
      <c r="AA46560" s="59"/>
      <c r="AB46560" s="59"/>
      <c r="AC46560" s="59"/>
    </row>
    <row r="46561" spans="27:29" x14ac:dyDescent="0.2">
      <c r="AA46561" s="59"/>
      <c r="AB46561" s="59"/>
      <c r="AC46561" s="59"/>
    </row>
    <row r="46562" spans="27:29" x14ac:dyDescent="0.2">
      <c r="AA46562" s="59"/>
      <c r="AB46562" s="59"/>
      <c r="AC46562" s="59"/>
    </row>
    <row r="46563" spans="27:29" x14ac:dyDescent="0.2">
      <c r="AA46563" s="59"/>
      <c r="AB46563" s="59"/>
      <c r="AC46563" s="59"/>
    </row>
    <row r="46564" spans="27:29" x14ac:dyDescent="0.2">
      <c r="AA46564" s="59"/>
      <c r="AB46564" s="59"/>
      <c r="AC46564" s="59"/>
    </row>
    <row r="46565" spans="27:29" x14ac:dyDescent="0.2">
      <c r="AA46565" s="59"/>
      <c r="AB46565" s="59"/>
      <c r="AC46565" s="59"/>
    </row>
    <row r="46566" spans="27:29" x14ac:dyDescent="0.2">
      <c r="AA46566" s="59"/>
      <c r="AB46566" s="59"/>
      <c r="AC46566" s="59"/>
    </row>
    <row r="46567" spans="27:29" x14ac:dyDescent="0.2">
      <c r="AA46567" s="59"/>
      <c r="AB46567" s="59"/>
      <c r="AC46567" s="59"/>
    </row>
    <row r="46568" spans="27:29" x14ac:dyDescent="0.2">
      <c r="AA46568" s="59"/>
      <c r="AB46568" s="59"/>
      <c r="AC46568" s="59"/>
    </row>
    <row r="46569" spans="27:29" x14ac:dyDescent="0.2">
      <c r="AA46569" s="59"/>
      <c r="AB46569" s="59"/>
      <c r="AC46569" s="59"/>
    </row>
    <row r="46570" spans="27:29" x14ac:dyDescent="0.2">
      <c r="AA46570" s="59"/>
      <c r="AB46570" s="59"/>
      <c r="AC46570" s="59"/>
    </row>
    <row r="46571" spans="27:29" x14ac:dyDescent="0.2">
      <c r="AA46571" s="59"/>
      <c r="AB46571" s="59"/>
      <c r="AC46571" s="59"/>
    </row>
    <row r="46572" spans="27:29" x14ac:dyDescent="0.2">
      <c r="AA46572" s="59"/>
      <c r="AB46572" s="59"/>
      <c r="AC46572" s="59"/>
    </row>
    <row r="46573" spans="27:29" x14ac:dyDescent="0.2">
      <c r="AA46573" s="59"/>
      <c r="AB46573" s="59"/>
      <c r="AC46573" s="59"/>
    </row>
    <row r="46574" spans="27:29" x14ac:dyDescent="0.2">
      <c r="AA46574" s="59"/>
      <c r="AB46574" s="59"/>
      <c r="AC46574" s="59"/>
    </row>
    <row r="46575" spans="27:29" x14ac:dyDescent="0.2">
      <c r="AA46575" s="59"/>
      <c r="AB46575" s="59"/>
      <c r="AC46575" s="59"/>
    </row>
    <row r="46576" spans="27:29" x14ac:dyDescent="0.2">
      <c r="AA46576" s="59"/>
      <c r="AB46576" s="59"/>
      <c r="AC46576" s="59"/>
    </row>
    <row r="46577" spans="27:29" x14ac:dyDescent="0.2">
      <c r="AA46577" s="59"/>
      <c r="AB46577" s="59"/>
      <c r="AC46577" s="59"/>
    </row>
    <row r="46578" spans="27:29" x14ac:dyDescent="0.2">
      <c r="AA46578" s="59"/>
      <c r="AB46578" s="59"/>
      <c r="AC46578" s="59"/>
    </row>
    <row r="46579" spans="27:29" x14ac:dyDescent="0.2">
      <c r="AA46579" s="59"/>
      <c r="AB46579" s="59"/>
      <c r="AC46579" s="59"/>
    </row>
    <row r="46580" spans="27:29" x14ac:dyDescent="0.2">
      <c r="AA46580" s="59"/>
      <c r="AB46580" s="59"/>
      <c r="AC46580" s="59"/>
    </row>
    <row r="46581" spans="27:29" x14ac:dyDescent="0.2">
      <c r="AA46581" s="59"/>
      <c r="AB46581" s="59"/>
      <c r="AC46581" s="59"/>
    </row>
    <row r="46582" spans="27:29" x14ac:dyDescent="0.2">
      <c r="AA46582" s="59"/>
      <c r="AB46582" s="59"/>
      <c r="AC46582" s="59"/>
    </row>
    <row r="46583" spans="27:29" x14ac:dyDescent="0.2">
      <c r="AA46583" s="59"/>
      <c r="AB46583" s="59"/>
      <c r="AC46583" s="59"/>
    </row>
    <row r="46584" spans="27:29" x14ac:dyDescent="0.2">
      <c r="AA46584" s="59"/>
      <c r="AB46584" s="59"/>
      <c r="AC46584" s="59"/>
    </row>
    <row r="46585" spans="27:29" x14ac:dyDescent="0.2">
      <c r="AA46585" s="59"/>
      <c r="AB46585" s="59"/>
      <c r="AC46585" s="59"/>
    </row>
    <row r="46586" spans="27:29" x14ac:dyDescent="0.2">
      <c r="AA46586" s="59"/>
      <c r="AB46586" s="59"/>
      <c r="AC46586" s="59"/>
    </row>
    <row r="46587" spans="27:29" x14ac:dyDescent="0.2">
      <c r="AA46587" s="59"/>
      <c r="AB46587" s="59"/>
      <c r="AC46587" s="59"/>
    </row>
    <row r="46588" spans="27:29" x14ac:dyDescent="0.2">
      <c r="AA46588" s="59"/>
      <c r="AB46588" s="59"/>
      <c r="AC46588" s="59"/>
    </row>
    <row r="46589" spans="27:29" x14ac:dyDescent="0.2">
      <c r="AA46589" s="59"/>
      <c r="AB46589" s="59"/>
      <c r="AC46589" s="59"/>
    </row>
    <row r="46590" spans="27:29" x14ac:dyDescent="0.2">
      <c r="AA46590" s="59"/>
      <c r="AB46590" s="59"/>
      <c r="AC46590" s="59"/>
    </row>
    <row r="46591" spans="27:29" x14ac:dyDescent="0.2">
      <c r="AA46591" s="59"/>
      <c r="AB46591" s="59"/>
      <c r="AC46591" s="59"/>
    </row>
    <row r="46592" spans="27:29" x14ac:dyDescent="0.2">
      <c r="AA46592" s="59"/>
      <c r="AB46592" s="59"/>
      <c r="AC46592" s="59"/>
    </row>
    <row r="46593" spans="27:29" x14ac:dyDescent="0.2">
      <c r="AA46593" s="59"/>
      <c r="AB46593" s="59"/>
      <c r="AC46593" s="59"/>
    </row>
    <row r="46594" spans="27:29" x14ac:dyDescent="0.2">
      <c r="AA46594" s="59"/>
      <c r="AB46594" s="59"/>
      <c r="AC46594" s="59"/>
    </row>
    <row r="46595" spans="27:29" x14ac:dyDescent="0.2">
      <c r="AA46595" s="59"/>
      <c r="AB46595" s="59"/>
      <c r="AC46595" s="59"/>
    </row>
    <row r="46596" spans="27:29" x14ac:dyDescent="0.2">
      <c r="AA46596" s="59"/>
      <c r="AB46596" s="59"/>
      <c r="AC46596" s="59"/>
    </row>
    <row r="46597" spans="27:29" x14ac:dyDescent="0.2">
      <c r="AA46597" s="59"/>
      <c r="AB46597" s="59"/>
      <c r="AC46597" s="59"/>
    </row>
    <row r="46598" spans="27:29" x14ac:dyDescent="0.2">
      <c r="AA46598" s="59"/>
      <c r="AB46598" s="59"/>
      <c r="AC46598" s="59"/>
    </row>
    <row r="46599" spans="27:29" x14ac:dyDescent="0.2">
      <c r="AA46599" s="59"/>
      <c r="AB46599" s="59"/>
      <c r="AC46599" s="59"/>
    </row>
    <row r="46600" spans="27:29" x14ac:dyDescent="0.2">
      <c r="AA46600" s="59"/>
      <c r="AB46600" s="59"/>
      <c r="AC46600" s="59"/>
    </row>
    <row r="46601" spans="27:29" x14ac:dyDescent="0.2">
      <c r="AA46601" s="59"/>
      <c r="AB46601" s="59"/>
      <c r="AC46601" s="59"/>
    </row>
    <row r="46602" spans="27:29" x14ac:dyDescent="0.2">
      <c r="AA46602" s="59"/>
      <c r="AB46602" s="59"/>
      <c r="AC46602" s="59"/>
    </row>
    <row r="46603" spans="27:29" x14ac:dyDescent="0.2">
      <c r="AA46603" s="59"/>
      <c r="AB46603" s="59"/>
      <c r="AC46603" s="59"/>
    </row>
    <row r="46604" spans="27:29" x14ac:dyDescent="0.2">
      <c r="AA46604" s="59"/>
      <c r="AB46604" s="59"/>
      <c r="AC46604" s="59"/>
    </row>
    <row r="46605" spans="27:29" x14ac:dyDescent="0.2">
      <c r="AA46605" s="59"/>
      <c r="AB46605" s="59"/>
      <c r="AC46605" s="59"/>
    </row>
    <row r="46606" spans="27:29" x14ac:dyDescent="0.2">
      <c r="AA46606" s="59"/>
      <c r="AB46606" s="59"/>
      <c r="AC46606" s="59"/>
    </row>
    <row r="46607" spans="27:29" x14ac:dyDescent="0.2">
      <c r="AA46607" s="59"/>
      <c r="AB46607" s="59"/>
      <c r="AC46607" s="59"/>
    </row>
    <row r="46608" spans="27:29" x14ac:dyDescent="0.2">
      <c r="AA46608" s="59"/>
      <c r="AB46608" s="59"/>
      <c r="AC46608" s="59"/>
    </row>
    <row r="46609" spans="27:29" x14ac:dyDescent="0.2">
      <c r="AA46609" s="59"/>
      <c r="AB46609" s="59"/>
      <c r="AC46609" s="59"/>
    </row>
    <row r="46610" spans="27:29" x14ac:dyDescent="0.2">
      <c r="AA46610" s="59"/>
      <c r="AB46610" s="59"/>
      <c r="AC46610" s="59"/>
    </row>
    <row r="46611" spans="27:29" x14ac:dyDescent="0.2">
      <c r="AA46611" s="59"/>
      <c r="AB46611" s="59"/>
      <c r="AC46611" s="59"/>
    </row>
    <row r="46612" spans="27:29" x14ac:dyDescent="0.2">
      <c r="AA46612" s="59"/>
      <c r="AB46612" s="59"/>
      <c r="AC46612" s="59"/>
    </row>
    <row r="46613" spans="27:29" x14ac:dyDescent="0.2">
      <c r="AA46613" s="59"/>
      <c r="AB46613" s="59"/>
      <c r="AC46613" s="59"/>
    </row>
    <row r="46614" spans="27:29" x14ac:dyDescent="0.2">
      <c r="AA46614" s="59"/>
      <c r="AB46614" s="59"/>
      <c r="AC46614" s="59"/>
    </row>
    <row r="46615" spans="27:29" x14ac:dyDescent="0.2">
      <c r="AA46615" s="59"/>
      <c r="AB46615" s="59"/>
      <c r="AC46615" s="59"/>
    </row>
    <row r="46616" spans="27:29" x14ac:dyDescent="0.2">
      <c r="AA46616" s="59"/>
      <c r="AB46616" s="59"/>
      <c r="AC46616" s="59"/>
    </row>
    <row r="46617" spans="27:29" x14ac:dyDescent="0.2">
      <c r="AA46617" s="59"/>
      <c r="AB46617" s="59"/>
      <c r="AC46617" s="59"/>
    </row>
    <row r="46618" spans="27:29" x14ac:dyDescent="0.2">
      <c r="AA46618" s="59"/>
      <c r="AB46618" s="59"/>
      <c r="AC46618" s="59"/>
    </row>
    <row r="46619" spans="27:29" x14ac:dyDescent="0.2">
      <c r="AA46619" s="59"/>
      <c r="AB46619" s="59"/>
      <c r="AC46619" s="59"/>
    </row>
    <row r="46620" spans="27:29" x14ac:dyDescent="0.2">
      <c r="AA46620" s="59"/>
      <c r="AB46620" s="59"/>
      <c r="AC46620" s="59"/>
    </row>
    <row r="46621" spans="27:29" x14ac:dyDescent="0.2">
      <c r="AA46621" s="59"/>
      <c r="AB46621" s="59"/>
      <c r="AC46621" s="59"/>
    </row>
    <row r="46622" spans="27:29" x14ac:dyDescent="0.2">
      <c r="AA46622" s="59"/>
      <c r="AB46622" s="59"/>
      <c r="AC46622" s="59"/>
    </row>
    <row r="46623" spans="27:29" x14ac:dyDescent="0.2">
      <c r="AA46623" s="59"/>
      <c r="AB46623" s="59"/>
      <c r="AC46623" s="59"/>
    </row>
    <row r="46624" spans="27:29" x14ac:dyDescent="0.2">
      <c r="AA46624" s="59"/>
      <c r="AB46624" s="59"/>
      <c r="AC46624" s="59"/>
    </row>
    <row r="46625" spans="27:29" x14ac:dyDescent="0.2">
      <c r="AA46625" s="59"/>
      <c r="AB46625" s="59"/>
      <c r="AC46625" s="59"/>
    </row>
    <row r="46626" spans="27:29" x14ac:dyDescent="0.2">
      <c r="AA46626" s="59"/>
      <c r="AB46626" s="59"/>
      <c r="AC46626" s="59"/>
    </row>
    <row r="46627" spans="27:29" x14ac:dyDescent="0.2">
      <c r="AA46627" s="59"/>
      <c r="AB46627" s="59"/>
      <c r="AC46627" s="59"/>
    </row>
    <row r="46628" spans="27:29" x14ac:dyDescent="0.2">
      <c r="AA46628" s="59"/>
      <c r="AB46628" s="59"/>
      <c r="AC46628" s="59"/>
    </row>
    <row r="46629" spans="27:29" x14ac:dyDescent="0.2">
      <c r="AA46629" s="59"/>
      <c r="AB46629" s="59"/>
      <c r="AC46629" s="59"/>
    </row>
    <row r="46630" spans="27:29" x14ac:dyDescent="0.2">
      <c r="AA46630" s="59"/>
      <c r="AB46630" s="59"/>
      <c r="AC46630" s="59"/>
    </row>
    <row r="46631" spans="27:29" x14ac:dyDescent="0.2">
      <c r="AA46631" s="59"/>
      <c r="AB46631" s="59"/>
      <c r="AC46631" s="59"/>
    </row>
    <row r="46632" spans="27:29" x14ac:dyDescent="0.2">
      <c r="AA46632" s="59"/>
      <c r="AB46632" s="59"/>
      <c r="AC46632" s="59"/>
    </row>
    <row r="46633" spans="27:29" x14ac:dyDescent="0.2">
      <c r="AA46633" s="59"/>
      <c r="AB46633" s="59"/>
      <c r="AC46633" s="59"/>
    </row>
    <row r="46634" spans="27:29" x14ac:dyDescent="0.2">
      <c r="AA46634" s="59"/>
      <c r="AB46634" s="59"/>
      <c r="AC46634" s="59"/>
    </row>
    <row r="46635" spans="27:29" x14ac:dyDescent="0.2">
      <c r="AA46635" s="59"/>
      <c r="AB46635" s="59"/>
      <c r="AC46635" s="59"/>
    </row>
    <row r="46636" spans="27:29" x14ac:dyDescent="0.2">
      <c r="AA46636" s="59"/>
      <c r="AB46636" s="59"/>
      <c r="AC46636" s="59"/>
    </row>
    <row r="46637" spans="27:29" x14ac:dyDescent="0.2">
      <c r="AA46637" s="59"/>
      <c r="AB46637" s="59"/>
      <c r="AC46637" s="59"/>
    </row>
    <row r="46638" spans="27:29" x14ac:dyDescent="0.2">
      <c r="AA46638" s="59"/>
      <c r="AB46638" s="59"/>
      <c r="AC46638" s="59"/>
    </row>
    <row r="46639" spans="27:29" x14ac:dyDescent="0.2">
      <c r="AA46639" s="59"/>
      <c r="AB46639" s="59"/>
      <c r="AC46639" s="59"/>
    </row>
    <row r="46640" spans="27:29" x14ac:dyDescent="0.2">
      <c r="AA46640" s="59"/>
      <c r="AB46640" s="59"/>
      <c r="AC46640" s="59"/>
    </row>
    <row r="46641" spans="27:29" x14ac:dyDescent="0.2">
      <c r="AA46641" s="59"/>
      <c r="AB46641" s="59"/>
      <c r="AC46641" s="59"/>
    </row>
    <row r="46642" spans="27:29" x14ac:dyDescent="0.2">
      <c r="AA46642" s="59"/>
      <c r="AB46642" s="59"/>
      <c r="AC46642" s="59"/>
    </row>
    <row r="46643" spans="27:29" x14ac:dyDescent="0.2">
      <c r="AA46643" s="59"/>
      <c r="AB46643" s="59"/>
      <c r="AC46643" s="59"/>
    </row>
    <row r="46644" spans="27:29" x14ac:dyDescent="0.2">
      <c r="AA46644" s="59"/>
      <c r="AB46644" s="59"/>
      <c r="AC46644" s="59"/>
    </row>
    <row r="46645" spans="27:29" x14ac:dyDescent="0.2">
      <c r="AA46645" s="59"/>
      <c r="AB46645" s="59"/>
      <c r="AC46645" s="59"/>
    </row>
    <row r="46646" spans="27:29" x14ac:dyDescent="0.2">
      <c r="AA46646" s="59"/>
      <c r="AB46646" s="59"/>
      <c r="AC46646" s="59"/>
    </row>
    <row r="46647" spans="27:29" x14ac:dyDescent="0.2">
      <c r="AA46647" s="59"/>
      <c r="AB46647" s="59"/>
      <c r="AC46647" s="59"/>
    </row>
    <row r="46648" spans="27:29" x14ac:dyDescent="0.2">
      <c r="AA46648" s="59"/>
      <c r="AB46648" s="59"/>
      <c r="AC46648" s="59"/>
    </row>
    <row r="46649" spans="27:29" x14ac:dyDescent="0.2">
      <c r="AA46649" s="59"/>
      <c r="AB46649" s="59"/>
      <c r="AC46649" s="59"/>
    </row>
    <row r="46650" spans="27:29" x14ac:dyDescent="0.2">
      <c r="AA46650" s="59"/>
      <c r="AB46650" s="59"/>
      <c r="AC46650" s="59"/>
    </row>
    <row r="46651" spans="27:29" x14ac:dyDescent="0.2">
      <c r="AA46651" s="59"/>
      <c r="AB46651" s="59"/>
      <c r="AC46651" s="59"/>
    </row>
    <row r="46652" spans="27:29" x14ac:dyDescent="0.2">
      <c r="AA46652" s="59"/>
      <c r="AB46652" s="59"/>
      <c r="AC46652" s="59"/>
    </row>
    <row r="46653" spans="27:29" x14ac:dyDescent="0.2">
      <c r="AA46653" s="59"/>
      <c r="AB46653" s="59"/>
      <c r="AC46653" s="59"/>
    </row>
    <row r="46654" spans="27:29" x14ac:dyDescent="0.2">
      <c r="AA46654" s="59"/>
      <c r="AB46654" s="59"/>
      <c r="AC46654" s="59"/>
    </row>
    <row r="46655" spans="27:29" x14ac:dyDescent="0.2">
      <c r="AA46655" s="59"/>
      <c r="AB46655" s="59"/>
      <c r="AC46655" s="59"/>
    </row>
    <row r="46656" spans="27:29" x14ac:dyDescent="0.2">
      <c r="AA46656" s="59"/>
      <c r="AB46656" s="59"/>
      <c r="AC46656" s="59"/>
    </row>
    <row r="46657" spans="27:29" x14ac:dyDescent="0.2">
      <c r="AA46657" s="59"/>
      <c r="AB46657" s="59"/>
      <c r="AC46657" s="59"/>
    </row>
    <row r="46658" spans="27:29" x14ac:dyDescent="0.2">
      <c r="AA46658" s="59"/>
      <c r="AB46658" s="59"/>
      <c r="AC46658" s="59"/>
    </row>
    <row r="46659" spans="27:29" x14ac:dyDescent="0.2">
      <c r="AA46659" s="59"/>
      <c r="AB46659" s="59"/>
      <c r="AC46659" s="59"/>
    </row>
    <row r="46660" spans="27:29" x14ac:dyDescent="0.2">
      <c r="AA46660" s="59"/>
      <c r="AB46660" s="59"/>
      <c r="AC46660" s="59"/>
    </row>
    <row r="46661" spans="27:29" x14ac:dyDescent="0.2">
      <c r="AA46661" s="59"/>
      <c r="AB46661" s="59"/>
      <c r="AC46661" s="59"/>
    </row>
    <row r="46662" spans="27:29" x14ac:dyDescent="0.2">
      <c r="AA46662" s="59"/>
      <c r="AB46662" s="59"/>
      <c r="AC46662" s="59"/>
    </row>
    <row r="46663" spans="27:29" x14ac:dyDescent="0.2">
      <c r="AA46663" s="59"/>
      <c r="AB46663" s="59"/>
      <c r="AC46663" s="59"/>
    </row>
    <row r="46664" spans="27:29" x14ac:dyDescent="0.2">
      <c r="AA46664" s="59"/>
      <c r="AB46664" s="59"/>
      <c r="AC46664" s="59"/>
    </row>
    <row r="46665" spans="27:29" x14ac:dyDescent="0.2">
      <c r="AA46665" s="59"/>
      <c r="AB46665" s="59"/>
      <c r="AC46665" s="59"/>
    </row>
    <row r="46666" spans="27:29" x14ac:dyDescent="0.2">
      <c r="AA46666" s="59"/>
      <c r="AB46666" s="59"/>
      <c r="AC46666" s="59"/>
    </row>
    <row r="46667" spans="27:29" x14ac:dyDescent="0.2">
      <c r="AA46667" s="59"/>
      <c r="AB46667" s="59"/>
      <c r="AC46667" s="59"/>
    </row>
    <row r="46668" spans="27:29" x14ac:dyDescent="0.2">
      <c r="AA46668" s="59"/>
      <c r="AB46668" s="59"/>
      <c r="AC46668" s="59"/>
    </row>
    <row r="46669" spans="27:29" x14ac:dyDescent="0.2">
      <c r="AA46669" s="59"/>
      <c r="AB46669" s="59"/>
      <c r="AC46669" s="59"/>
    </row>
    <row r="46670" spans="27:29" x14ac:dyDescent="0.2">
      <c r="AA46670" s="59"/>
      <c r="AB46670" s="59"/>
      <c r="AC46670" s="59"/>
    </row>
    <row r="46671" spans="27:29" x14ac:dyDescent="0.2">
      <c r="AA46671" s="59"/>
      <c r="AB46671" s="59"/>
      <c r="AC46671" s="59"/>
    </row>
    <row r="46672" spans="27:29" x14ac:dyDescent="0.2">
      <c r="AA46672" s="59"/>
      <c r="AB46672" s="59"/>
      <c r="AC46672" s="59"/>
    </row>
    <row r="46673" spans="27:29" x14ac:dyDescent="0.2">
      <c r="AA46673" s="59"/>
      <c r="AB46673" s="59"/>
      <c r="AC46673" s="59"/>
    </row>
    <row r="46674" spans="27:29" x14ac:dyDescent="0.2">
      <c r="AA46674" s="59"/>
      <c r="AB46674" s="59"/>
      <c r="AC46674" s="59"/>
    </row>
    <row r="46675" spans="27:29" x14ac:dyDescent="0.2">
      <c r="AA46675" s="59"/>
      <c r="AB46675" s="59"/>
      <c r="AC46675" s="59"/>
    </row>
    <row r="46676" spans="27:29" x14ac:dyDescent="0.2">
      <c r="AA46676" s="59"/>
      <c r="AB46676" s="59"/>
      <c r="AC46676" s="59"/>
    </row>
    <row r="46677" spans="27:29" x14ac:dyDescent="0.2">
      <c r="AA46677" s="59"/>
      <c r="AB46677" s="59"/>
      <c r="AC46677" s="59"/>
    </row>
    <row r="46678" spans="27:29" x14ac:dyDescent="0.2">
      <c r="AA46678" s="59"/>
      <c r="AB46678" s="59"/>
      <c r="AC46678" s="59"/>
    </row>
    <row r="46679" spans="27:29" x14ac:dyDescent="0.2">
      <c r="AA46679" s="59"/>
      <c r="AB46679" s="59"/>
      <c r="AC46679" s="59"/>
    </row>
    <row r="46680" spans="27:29" x14ac:dyDescent="0.2">
      <c r="AA46680" s="59"/>
      <c r="AB46680" s="59"/>
      <c r="AC46680" s="59"/>
    </row>
    <row r="46681" spans="27:29" x14ac:dyDescent="0.2">
      <c r="AA46681" s="59"/>
      <c r="AB46681" s="59"/>
      <c r="AC46681" s="59"/>
    </row>
    <row r="46682" spans="27:29" x14ac:dyDescent="0.2">
      <c r="AA46682" s="59"/>
      <c r="AB46682" s="59"/>
      <c r="AC46682" s="59"/>
    </row>
    <row r="46683" spans="27:29" x14ac:dyDescent="0.2">
      <c r="AA46683" s="59"/>
      <c r="AB46683" s="59"/>
      <c r="AC46683" s="59"/>
    </row>
    <row r="46684" spans="27:29" x14ac:dyDescent="0.2">
      <c r="AA46684" s="59"/>
      <c r="AB46684" s="59"/>
      <c r="AC46684" s="59"/>
    </row>
    <row r="46685" spans="27:29" x14ac:dyDescent="0.2">
      <c r="AA46685" s="59"/>
      <c r="AB46685" s="59"/>
      <c r="AC46685" s="59"/>
    </row>
    <row r="46686" spans="27:29" x14ac:dyDescent="0.2">
      <c r="AA46686" s="59"/>
      <c r="AB46686" s="59"/>
      <c r="AC46686" s="59"/>
    </row>
    <row r="46687" spans="27:29" x14ac:dyDescent="0.2">
      <c r="AA46687" s="59"/>
      <c r="AB46687" s="59"/>
      <c r="AC46687" s="59"/>
    </row>
    <row r="46688" spans="27:29" x14ac:dyDescent="0.2">
      <c r="AA46688" s="59"/>
      <c r="AB46688" s="59"/>
      <c r="AC46688" s="59"/>
    </row>
    <row r="46689" spans="27:29" x14ac:dyDescent="0.2">
      <c r="AA46689" s="59"/>
      <c r="AB46689" s="59"/>
      <c r="AC46689" s="59"/>
    </row>
    <row r="46690" spans="27:29" x14ac:dyDescent="0.2">
      <c r="AA46690" s="59"/>
      <c r="AB46690" s="59"/>
      <c r="AC46690" s="59"/>
    </row>
    <row r="46691" spans="27:29" x14ac:dyDescent="0.2">
      <c r="AA46691" s="59"/>
      <c r="AB46691" s="59"/>
      <c r="AC46691" s="59"/>
    </row>
    <row r="46692" spans="27:29" x14ac:dyDescent="0.2">
      <c r="AA46692" s="59"/>
      <c r="AB46692" s="59"/>
      <c r="AC46692" s="59"/>
    </row>
    <row r="46693" spans="27:29" x14ac:dyDescent="0.2">
      <c r="AA46693" s="59"/>
      <c r="AB46693" s="59"/>
      <c r="AC46693" s="59"/>
    </row>
    <row r="46694" spans="27:29" x14ac:dyDescent="0.2">
      <c r="AA46694" s="59"/>
      <c r="AB46694" s="59"/>
      <c r="AC46694" s="59"/>
    </row>
    <row r="46695" spans="27:29" x14ac:dyDescent="0.2">
      <c r="AA46695" s="59"/>
      <c r="AB46695" s="59"/>
      <c r="AC46695" s="59"/>
    </row>
    <row r="46696" spans="27:29" x14ac:dyDescent="0.2">
      <c r="AA46696" s="59"/>
      <c r="AB46696" s="59"/>
      <c r="AC46696" s="59"/>
    </row>
    <row r="46697" spans="27:29" x14ac:dyDescent="0.2">
      <c r="AA46697" s="59"/>
      <c r="AB46697" s="59"/>
      <c r="AC46697" s="59"/>
    </row>
    <row r="46698" spans="27:29" x14ac:dyDescent="0.2">
      <c r="AA46698" s="59"/>
      <c r="AB46698" s="59"/>
      <c r="AC46698" s="59"/>
    </row>
    <row r="46699" spans="27:29" x14ac:dyDescent="0.2">
      <c r="AA46699" s="59"/>
      <c r="AB46699" s="59"/>
      <c r="AC46699" s="59"/>
    </row>
    <row r="46700" spans="27:29" x14ac:dyDescent="0.2">
      <c r="AA46700" s="59"/>
      <c r="AB46700" s="59"/>
      <c r="AC46700" s="59"/>
    </row>
    <row r="46701" spans="27:29" x14ac:dyDescent="0.2">
      <c r="AA46701" s="59"/>
      <c r="AB46701" s="59"/>
      <c r="AC46701" s="59"/>
    </row>
    <row r="46702" spans="27:29" x14ac:dyDescent="0.2">
      <c r="AA46702" s="59"/>
      <c r="AB46702" s="59"/>
      <c r="AC46702" s="59"/>
    </row>
    <row r="46703" spans="27:29" x14ac:dyDescent="0.2">
      <c r="AA46703" s="59"/>
      <c r="AB46703" s="59"/>
      <c r="AC46703" s="59"/>
    </row>
    <row r="46704" spans="27:29" x14ac:dyDescent="0.2">
      <c r="AA46704" s="59"/>
      <c r="AB46704" s="59"/>
      <c r="AC46704" s="59"/>
    </row>
    <row r="46705" spans="27:29" x14ac:dyDescent="0.2">
      <c r="AA46705" s="59"/>
      <c r="AB46705" s="59"/>
      <c r="AC46705" s="59"/>
    </row>
    <row r="46706" spans="27:29" x14ac:dyDescent="0.2">
      <c r="AA46706" s="59"/>
      <c r="AB46706" s="59"/>
      <c r="AC46706" s="59"/>
    </row>
    <row r="46707" spans="27:29" x14ac:dyDescent="0.2">
      <c r="AA46707" s="59"/>
      <c r="AB46707" s="59"/>
      <c r="AC46707" s="59"/>
    </row>
    <row r="46708" spans="27:29" x14ac:dyDescent="0.2">
      <c r="AA46708" s="59"/>
      <c r="AB46708" s="59"/>
      <c r="AC46708" s="59"/>
    </row>
    <row r="46709" spans="27:29" x14ac:dyDescent="0.2">
      <c r="AA46709" s="59"/>
      <c r="AB46709" s="59"/>
      <c r="AC46709" s="59"/>
    </row>
    <row r="46710" spans="27:29" x14ac:dyDescent="0.2">
      <c r="AA46710" s="59"/>
      <c r="AB46710" s="59"/>
      <c r="AC46710" s="59"/>
    </row>
    <row r="46711" spans="27:29" x14ac:dyDescent="0.2">
      <c r="AA46711" s="59"/>
      <c r="AB46711" s="59"/>
      <c r="AC46711" s="59"/>
    </row>
    <row r="46712" spans="27:29" x14ac:dyDescent="0.2">
      <c r="AA46712" s="59"/>
      <c r="AB46712" s="59"/>
      <c r="AC46712" s="59"/>
    </row>
    <row r="46713" spans="27:29" x14ac:dyDescent="0.2">
      <c r="AA46713" s="59"/>
      <c r="AB46713" s="59"/>
      <c r="AC46713" s="59"/>
    </row>
    <row r="46714" spans="27:29" x14ac:dyDescent="0.2">
      <c r="AA46714" s="59"/>
      <c r="AB46714" s="59"/>
      <c r="AC46714" s="59"/>
    </row>
    <row r="46715" spans="27:29" x14ac:dyDescent="0.2">
      <c r="AA46715" s="59"/>
      <c r="AB46715" s="59"/>
      <c r="AC46715" s="59"/>
    </row>
    <row r="46716" spans="27:29" x14ac:dyDescent="0.2">
      <c r="AA46716" s="59"/>
      <c r="AB46716" s="59"/>
      <c r="AC46716" s="59"/>
    </row>
    <row r="46717" spans="27:29" x14ac:dyDescent="0.2">
      <c r="AA46717" s="59"/>
      <c r="AB46717" s="59"/>
      <c r="AC46717" s="59"/>
    </row>
    <row r="46718" spans="27:29" x14ac:dyDescent="0.2">
      <c r="AA46718" s="59"/>
      <c r="AB46718" s="59"/>
      <c r="AC46718" s="59"/>
    </row>
    <row r="46719" spans="27:29" x14ac:dyDescent="0.2">
      <c r="AA46719" s="59"/>
      <c r="AB46719" s="59"/>
      <c r="AC46719" s="59"/>
    </row>
    <row r="46720" spans="27:29" x14ac:dyDescent="0.2">
      <c r="AA46720" s="59"/>
      <c r="AB46720" s="59"/>
      <c r="AC46720" s="59"/>
    </row>
    <row r="46721" spans="27:29" x14ac:dyDescent="0.2">
      <c r="AA46721" s="59"/>
      <c r="AB46721" s="59"/>
      <c r="AC46721" s="59"/>
    </row>
    <row r="46722" spans="27:29" x14ac:dyDescent="0.2">
      <c r="AA46722" s="59"/>
      <c r="AB46722" s="59"/>
      <c r="AC46722" s="59"/>
    </row>
    <row r="46723" spans="27:29" x14ac:dyDescent="0.2">
      <c r="AA46723" s="59"/>
      <c r="AB46723" s="59"/>
      <c r="AC46723" s="59"/>
    </row>
    <row r="46724" spans="27:29" x14ac:dyDescent="0.2">
      <c r="AA46724" s="59"/>
      <c r="AB46724" s="59"/>
      <c r="AC46724" s="59"/>
    </row>
    <row r="46725" spans="27:29" x14ac:dyDescent="0.2">
      <c r="AA46725" s="59"/>
      <c r="AB46725" s="59"/>
      <c r="AC46725" s="59"/>
    </row>
    <row r="46726" spans="27:29" x14ac:dyDescent="0.2">
      <c r="AA46726" s="59"/>
      <c r="AB46726" s="59"/>
      <c r="AC46726" s="59"/>
    </row>
    <row r="46727" spans="27:29" x14ac:dyDescent="0.2">
      <c r="AA46727" s="59"/>
      <c r="AB46727" s="59"/>
      <c r="AC46727" s="59"/>
    </row>
    <row r="46728" spans="27:29" x14ac:dyDescent="0.2">
      <c r="AA46728" s="59"/>
      <c r="AB46728" s="59"/>
      <c r="AC46728" s="59"/>
    </row>
    <row r="46729" spans="27:29" x14ac:dyDescent="0.2">
      <c r="AA46729" s="59"/>
      <c r="AB46729" s="59"/>
      <c r="AC46729" s="59"/>
    </row>
    <row r="46730" spans="27:29" x14ac:dyDescent="0.2">
      <c r="AA46730" s="59"/>
      <c r="AB46730" s="59"/>
      <c r="AC46730" s="59"/>
    </row>
    <row r="46731" spans="27:29" x14ac:dyDescent="0.2">
      <c r="AA46731" s="59"/>
      <c r="AB46731" s="59"/>
      <c r="AC46731" s="59"/>
    </row>
    <row r="46732" spans="27:29" x14ac:dyDescent="0.2">
      <c r="AA46732" s="59"/>
      <c r="AB46732" s="59"/>
      <c r="AC46732" s="59"/>
    </row>
    <row r="46733" spans="27:29" x14ac:dyDescent="0.2">
      <c r="AA46733" s="59"/>
      <c r="AB46733" s="59"/>
      <c r="AC46733" s="59"/>
    </row>
    <row r="46734" spans="27:29" x14ac:dyDescent="0.2">
      <c r="AA46734" s="59"/>
      <c r="AB46734" s="59"/>
      <c r="AC46734" s="59"/>
    </row>
    <row r="46735" spans="27:29" x14ac:dyDescent="0.2">
      <c r="AA46735" s="59"/>
      <c r="AB46735" s="59"/>
      <c r="AC46735" s="59"/>
    </row>
    <row r="46736" spans="27:29" x14ac:dyDescent="0.2">
      <c r="AA46736" s="59"/>
      <c r="AB46736" s="59"/>
      <c r="AC46736" s="59"/>
    </row>
    <row r="46737" spans="27:29" x14ac:dyDescent="0.2">
      <c r="AA46737" s="59"/>
      <c r="AB46737" s="59"/>
      <c r="AC46737" s="59"/>
    </row>
    <row r="46738" spans="27:29" x14ac:dyDescent="0.2">
      <c r="AA46738" s="59"/>
      <c r="AB46738" s="59"/>
      <c r="AC46738" s="59"/>
    </row>
    <row r="46739" spans="27:29" x14ac:dyDescent="0.2">
      <c r="AA46739" s="59"/>
      <c r="AB46739" s="59"/>
      <c r="AC46739" s="59"/>
    </row>
    <row r="46740" spans="27:29" x14ac:dyDescent="0.2">
      <c r="AA46740" s="59"/>
      <c r="AB46740" s="59"/>
      <c r="AC46740" s="59"/>
    </row>
    <row r="46741" spans="27:29" x14ac:dyDescent="0.2">
      <c r="AA46741" s="59"/>
      <c r="AB46741" s="59"/>
      <c r="AC46741" s="59"/>
    </row>
    <row r="46742" spans="27:29" x14ac:dyDescent="0.2">
      <c r="AA46742" s="59"/>
      <c r="AB46742" s="59"/>
      <c r="AC46742" s="59"/>
    </row>
    <row r="46743" spans="27:29" x14ac:dyDescent="0.2">
      <c r="AA46743" s="59"/>
      <c r="AB46743" s="59"/>
      <c r="AC46743" s="59"/>
    </row>
    <row r="46744" spans="27:29" x14ac:dyDescent="0.2">
      <c r="AA46744" s="59"/>
      <c r="AB46744" s="59"/>
      <c r="AC46744" s="59"/>
    </row>
    <row r="46745" spans="27:29" x14ac:dyDescent="0.2">
      <c r="AA46745" s="59"/>
      <c r="AB46745" s="59"/>
      <c r="AC46745" s="59"/>
    </row>
    <row r="46746" spans="27:29" x14ac:dyDescent="0.2">
      <c r="AA46746" s="59"/>
      <c r="AB46746" s="59"/>
      <c r="AC46746" s="59"/>
    </row>
    <row r="46747" spans="27:29" x14ac:dyDescent="0.2">
      <c r="AA46747" s="59"/>
      <c r="AB46747" s="59"/>
      <c r="AC46747" s="59"/>
    </row>
    <row r="46748" spans="27:29" x14ac:dyDescent="0.2">
      <c r="AA46748" s="59"/>
      <c r="AB46748" s="59"/>
      <c r="AC46748" s="59"/>
    </row>
    <row r="46749" spans="27:29" x14ac:dyDescent="0.2">
      <c r="AA46749" s="59"/>
      <c r="AB46749" s="59"/>
      <c r="AC46749" s="59"/>
    </row>
    <row r="46750" spans="27:29" x14ac:dyDescent="0.2">
      <c r="AA46750" s="59"/>
      <c r="AB46750" s="59"/>
      <c r="AC46750" s="59"/>
    </row>
    <row r="46751" spans="27:29" x14ac:dyDescent="0.2">
      <c r="AA46751" s="59"/>
      <c r="AB46751" s="59"/>
      <c r="AC46751" s="59"/>
    </row>
    <row r="46752" spans="27:29" x14ac:dyDescent="0.2">
      <c r="AA46752" s="59"/>
      <c r="AB46752" s="59"/>
      <c r="AC46752" s="59"/>
    </row>
    <row r="46753" spans="27:29" x14ac:dyDescent="0.2">
      <c r="AA46753" s="59"/>
      <c r="AB46753" s="59"/>
      <c r="AC46753" s="59"/>
    </row>
    <row r="46754" spans="27:29" x14ac:dyDescent="0.2">
      <c r="AA46754" s="59"/>
      <c r="AB46754" s="59"/>
      <c r="AC46754" s="59"/>
    </row>
    <row r="46755" spans="27:29" x14ac:dyDescent="0.2">
      <c r="AA46755" s="59"/>
      <c r="AB46755" s="59"/>
      <c r="AC46755" s="59"/>
    </row>
    <row r="46756" spans="27:29" x14ac:dyDescent="0.2">
      <c r="AA46756" s="59"/>
      <c r="AB46756" s="59"/>
      <c r="AC46756" s="59"/>
    </row>
    <row r="46757" spans="27:29" x14ac:dyDescent="0.2">
      <c r="AA46757" s="59"/>
      <c r="AB46757" s="59"/>
      <c r="AC46757" s="59"/>
    </row>
    <row r="46758" spans="27:29" x14ac:dyDescent="0.2">
      <c r="AA46758" s="59"/>
      <c r="AB46758" s="59"/>
      <c r="AC46758" s="59"/>
    </row>
    <row r="46759" spans="27:29" x14ac:dyDescent="0.2">
      <c r="AA46759" s="59"/>
      <c r="AB46759" s="59"/>
      <c r="AC46759" s="59"/>
    </row>
    <row r="46760" spans="27:29" x14ac:dyDescent="0.2">
      <c r="AA46760" s="59"/>
      <c r="AB46760" s="59"/>
      <c r="AC46760" s="59"/>
    </row>
    <row r="46761" spans="27:29" x14ac:dyDescent="0.2">
      <c r="AA46761" s="59"/>
      <c r="AB46761" s="59"/>
      <c r="AC46761" s="59"/>
    </row>
    <row r="46762" spans="27:29" x14ac:dyDescent="0.2">
      <c r="AA46762" s="59"/>
      <c r="AB46762" s="59"/>
      <c r="AC46762" s="59"/>
    </row>
    <row r="46763" spans="27:29" x14ac:dyDescent="0.2">
      <c r="AA46763" s="59"/>
      <c r="AB46763" s="59"/>
      <c r="AC46763" s="59"/>
    </row>
    <row r="46764" spans="27:29" x14ac:dyDescent="0.2">
      <c r="AA46764" s="59"/>
      <c r="AB46764" s="59"/>
      <c r="AC46764" s="59"/>
    </row>
    <row r="46765" spans="27:29" x14ac:dyDescent="0.2">
      <c r="AA46765" s="59"/>
      <c r="AB46765" s="59"/>
      <c r="AC46765" s="59"/>
    </row>
    <row r="46766" spans="27:29" x14ac:dyDescent="0.2">
      <c r="AA46766" s="59"/>
      <c r="AB46766" s="59"/>
      <c r="AC46766" s="59"/>
    </row>
    <row r="46767" spans="27:29" x14ac:dyDescent="0.2">
      <c r="AA46767" s="59"/>
      <c r="AB46767" s="59"/>
      <c r="AC46767" s="59"/>
    </row>
    <row r="46768" spans="27:29" x14ac:dyDescent="0.2">
      <c r="AA46768" s="59"/>
      <c r="AB46768" s="59"/>
      <c r="AC46768" s="59"/>
    </row>
    <row r="46769" spans="27:29" x14ac:dyDescent="0.2">
      <c r="AA46769" s="59"/>
      <c r="AB46769" s="59"/>
      <c r="AC46769" s="59"/>
    </row>
    <row r="46770" spans="27:29" x14ac:dyDescent="0.2">
      <c r="AA46770" s="59"/>
      <c r="AB46770" s="59"/>
      <c r="AC46770" s="59"/>
    </row>
    <row r="46771" spans="27:29" x14ac:dyDescent="0.2">
      <c r="AA46771" s="59"/>
      <c r="AB46771" s="59"/>
      <c r="AC46771" s="59"/>
    </row>
    <row r="46772" spans="27:29" x14ac:dyDescent="0.2">
      <c r="AA46772" s="59"/>
      <c r="AB46772" s="59"/>
      <c r="AC46772" s="59"/>
    </row>
    <row r="46773" spans="27:29" x14ac:dyDescent="0.2">
      <c r="AA46773" s="59"/>
      <c r="AB46773" s="59"/>
      <c r="AC46773" s="59"/>
    </row>
    <row r="46774" spans="27:29" x14ac:dyDescent="0.2">
      <c r="AA46774" s="59"/>
      <c r="AB46774" s="59"/>
      <c r="AC46774" s="59"/>
    </row>
    <row r="46775" spans="27:29" x14ac:dyDescent="0.2">
      <c r="AA46775" s="59"/>
      <c r="AB46775" s="59"/>
      <c r="AC46775" s="59"/>
    </row>
    <row r="46776" spans="27:29" x14ac:dyDescent="0.2">
      <c r="AA46776" s="59"/>
      <c r="AB46776" s="59"/>
      <c r="AC46776" s="59"/>
    </row>
    <row r="46777" spans="27:29" x14ac:dyDescent="0.2">
      <c r="AA46777" s="59"/>
      <c r="AB46777" s="59"/>
      <c r="AC46777" s="59"/>
    </row>
    <row r="46778" spans="27:29" x14ac:dyDescent="0.2">
      <c r="AA46778" s="59"/>
      <c r="AB46778" s="59"/>
      <c r="AC46778" s="59"/>
    </row>
    <row r="46779" spans="27:29" x14ac:dyDescent="0.2">
      <c r="AA46779" s="59"/>
      <c r="AB46779" s="59"/>
      <c r="AC46779" s="59"/>
    </row>
    <row r="46780" spans="27:29" x14ac:dyDescent="0.2">
      <c r="AA46780" s="59"/>
      <c r="AB46780" s="59"/>
      <c r="AC46780" s="59"/>
    </row>
    <row r="46781" spans="27:29" x14ac:dyDescent="0.2">
      <c r="AA46781" s="59"/>
      <c r="AB46781" s="59"/>
      <c r="AC46781" s="59"/>
    </row>
    <row r="46782" spans="27:29" x14ac:dyDescent="0.2">
      <c r="AA46782" s="59"/>
      <c r="AB46782" s="59"/>
      <c r="AC46782" s="59"/>
    </row>
    <row r="46783" spans="27:29" x14ac:dyDescent="0.2">
      <c r="AA46783" s="59"/>
      <c r="AB46783" s="59"/>
      <c r="AC46783" s="59"/>
    </row>
    <row r="46784" spans="27:29" x14ac:dyDescent="0.2">
      <c r="AA46784" s="59"/>
      <c r="AB46784" s="59"/>
      <c r="AC46784" s="59"/>
    </row>
    <row r="46785" spans="27:29" x14ac:dyDescent="0.2">
      <c r="AA46785" s="59"/>
      <c r="AB46785" s="59"/>
      <c r="AC46785" s="59"/>
    </row>
    <row r="46786" spans="27:29" x14ac:dyDescent="0.2">
      <c r="AA46786" s="59"/>
      <c r="AB46786" s="59"/>
      <c r="AC46786" s="59"/>
    </row>
    <row r="46787" spans="27:29" x14ac:dyDescent="0.2">
      <c r="AA46787" s="59"/>
      <c r="AB46787" s="59"/>
      <c r="AC46787" s="59"/>
    </row>
    <row r="46788" spans="27:29" x14ac:dyDescent="0.2">
      <c r="AA46788" s="59"/>
      <c r="AB46788" s="59"/>
      <c r="AC46788" s="59"/>
    </row>
    <row r="46789" spans="27:29" x14ac:dyDescent="0.2">
      <c r="AA46789" s="59"/>
      <c r="AB46789" s="59"/>
      <c r="AC46789" s="59"/>
    </row>
    <row r="46790" spans="27:29" x14ac:dyDescent="0.2">
      <c r="AA46790" s="59"/>
      <c r="AB46790" s="59"/>
      <c r="AC46790" s="59"/>
    </row>
    <row r="46791" spans="27:29" x14ac:dyDescent="0.2">
      <c r="AA46791" s="59"/>
      <c r="AB46791" s="59"/>
      <c r="AC46791" s="59"/>
    </row>
    <row r="46792" spans="27:29" x14ac:dyDescent="0.2">
      <c r="AA46792" s="59"/>
      <c r="AB46792" s="59"/>
      <c r="AC46792" s="59"/>
    </row>
    <row r="46793" spans="27:29" x14ac:dyDescent="0.2">
      <c r="AA46793" s="59"/>
      <c r="AB46793" s="59"/>
      <c r="AC46793" s="59"/>
    </row>
    <row r="46794" spans="27:29" x14ac:dyDescent="0.2">
      <c r="AA46794" s="59"/>
      <c r="AB46794" s="59"/>
      <c r="AC46794" s="59"/>
    </row>
    <row r="46795" spans="27:29" x14ac:dyDescent="0.2">
      <c r="AA46795" s="59"/>
      <c r="AB46795" s="59"/>
      <c r="AC46795" s="59"/>
    </row>
    <row r="46796" spans="27:29" x14ac:dyDescent="0.2">
      <c r="AA46796" s="59"/>
      <c r="AB46796" s="59"/>
      <c r="AC46796" s="59"/>
    </row>
    <row r="46797" spans="27:29" x14ac:dyDescent="0.2">
      <c r="AA46797" s="59"/>
      <c r="AB46797" s="59"/>
      <c r="AC46797" s="59"/>
    </row>
    <row r="46798" spans="27:29" x14ac:dyDescent="0.2">
      <c r="AA46798" s="59"/>
      <c r="AB46798" s="59"/>
      <c r="AC46798" s="59"/>
    </row>
    <row r="46799" spans="27:29" x14ac:dyDescent="0.2">
      <c r="AA46799" s="59"/>
      <c r="AB46799" s="59"/>
      <c r="AC46799" s="59"/>
    </row>
    <row r="46800" spans="27:29" x14ac:dyDescent="0.2">
      <c r="AA46800" s="59"/>
      <c r="AB46800" s="59"/>
      <c r="AC46800" s="59"/>
    </row>
    <row r="46801" spans="27:29" x14ac:dyDescent="0.2">
      <c r="AA46801" s="59"/>
      <c r="AB46801" s="59"/>
      <c r="AC46801" s="59"/>
    </row>
    <row r="46802" spans="27:29" x14ac:dyDescent="0.2">
      <c r="AA46802" s="59"/>
      <c r="AB46802" s="59"/>
      <c r="AC46802" s="59"/>
    </row>
    <row r="46803" spans="27:29" x14ac:dyDescent="0.2">
      <c r="AA46803" s="59"/>
      <c r="AB46803" s="59"/>
      <c r="AC46803" s="59"/>
    </row>
    <row r="46804" spans="27:29" x14ac:dyDescent="0.2">
      <c r="AA46804" s="59"/>
      <c r="AB46804" s="59"/>
      <c r="AC46804" s="59"/>
    </row>
    <row r="46805" spans="27:29" x14ac:dyDescent="0.2">
      <c r="AA46805" s="59"/>
      <c r="AB46805" s="59"/>
      <c r="AC46805" s="59"/>
    </row>
    <row r="46806" spans="27:29" x14ac:dyDescent="0.2">
      <c r="AA46806" s="59"/>
      <c r="AB46806" s="59"/>
      <c r="AC46806" s="59"/>
    </row>
    <row r="46807" spans="27:29" x14ac:dyDescent="0.2">
      <c r="AA46807" s="59"/>
      <c r="AB46807" s="59"/>
      <c r="AC46807" s="59"/>
    </row>
    <row r="46808" spans="27:29" x14ac:dyDescent="0.2">
      <c r="AA46808" s="59"/>
      <c r="AB46808" s="59"/>
      <c r="AC46808" s="59"/>
    </row>
    <row r="46809" spans="27:29" x14ac:dyDescent="0.2">
      <c r="AA46809" s="59"/>
      <c r="AB46809" s="59"/>
      <c r="AC46809" s="59"/>
    </row>
    <row r="46810" spans="27:29" x14ac:dyDescent="0.2">
      <c r="AA46810" s="59"/>
      <c r="AB46810" s="59"/>
      <c r="AC46810" s="59"/>
    </row>
    <row r="46811" spans="27:29" x14ac:dyDescent="0.2">
      <c r="AA46811" s="59"/>
      <c r="AB46811" s="59"/>
      <c r="AC46811" s="59"/>
    </row>
    <row r="46812" spans="27:29" x14ac:dyDescent="0.2">
      <c r="AA46812" s="59"/>
      <c r="AB46812" s="59"/>
      <c r="AC46812" s="59"/>
    </row>
    <row r="46813" spans="27:29" x14ac:dyDescent="0.2">
      <c r="AA46813" s="59"/>
      <c r="AB46813" s="59"/>
      <c r="AC46813" s="59"/>
    </row>
    <row r="46814" spans="27:29" x14ac:dyDescent="0.2">
      <c r="AA46814" s="59"/>
      <c r="AB46814" s="59"/>
      <c r="AC46814" s="59"/>
    </row>
    <row r="46815" spans="27:29" x14ac:dyDescent="0.2">
      <c r="AA46815" s="59"/>
      <c r="AB46815" s="59"/>
      <c r="AC46815" s="59"/>
    </row>
    <row r="46816" spans="27:29" x14ac:dyDescent="0.2">
      <c r="AA46816" s="59"/>
      <c r="AB46816" s="59"/>
      <c r="AC46816" s="59"/>
    </row>
    <row r="46817" spans="27:29" x14ac:dyDescent="0.2">
      <c r="AA46817" s="59"/>
      <c r="AB46817" s="59"/>
      <c r="AC46817" s="59"/>
    </row>
    <row r="46818" spans="27:29" x14ac:dyDescent="0.2">
      <c r="AA46818" s="59"/>
      <c r="AB46818" s="59"/>
      <c r="AC46818" s="59"/>
    </row>
    <row r="46819" spans="27:29" x14ac:dyDescent="0.2">
      <c r="AA46819" s="59"/>
      <c r="AB46819" s="59"/>
      <c r="AC46819" s="59"/>
    </row>
    <row r="46820" spans="27:29" x14ac:dyDescent="0.2">
      <c r="AA46820" s="59"/>
      <c r="AB46820" s="59"/>
      <c r="AC46820" s="59"/>
    </row>
    <row r="46821" spans="27:29" x14ac:dyDescent="0.2">
      <c r="AA46821" s="59"/>
      <c r="AB46821" s="59"/>
      <c r="AC46821" s="59"/>
    </row>
    <row r="46822" spans="27:29" x14ac:dyDescent="0.2">
      <c r="AA46822" s="59"/>
      <c r="AB46822" s="59"/>
      <c r="AC46822" s="59"/>
    </row>
    <row r="46823" spans="27:29" x14ac:dyDescent="0.2">
      <c r="AA46823" s="59"/>
      <c r="AB46823" s="59"/>
      <c r="AC46823" s="59"/>
    </row>
    <row r="46824" spans="27:29" x14ac:dyDescent="0.2">
      <c r="AA46824" s="59"/>
      <c r="AB46824" s="59"/>
      <c r="AC46824" s="59"/>
    </row>
    <row r="46825" spans="27:29" x14ac:dyDescent="0.2">
      <c r="AA46825" s="59"/>
      <c r="AB46825" s="59"/>
      <c r="AC46825" s="59"/>
    </row>
    <row r="46826" spans="27:29" x14ac:dyDescent="0.2">
      <c r="AA46826" s="59"/>
      <c r="AB46826" s="59"/>
      <c r="AC46826" s="59"/>
    </row>
    <row r="46827" spans="27:29" x14ac:dyDescent="0.2">
      <c r="AA46827" s="59"/>
      <c r="AB46827" s="59"/>
      <c r="AC46827" s="59"/>
    </row>
    <row r="46828" spans="27:29" x14ac:dyDescent="0.2">
      <c r="AA46828" s="59"/>
      <c r="AB46828" s="59"/>
      <c r="AC46828" s="59"/>
    </row>
    <row r="46829" spans="27:29" x14ac:dyDescent="0.2">
      <c r="AA46829" s="59"/>
      <c r="AB46829" s="59"/>
      <c r="AC46829" s="59"/>
    </row>
    <row r="46830" spans="27:29" x14ac:dyDescent="0.2">
      <c r="AA46830" s="59"/>
      <c r="AB46830" s="59"/>
      <c r="AC46830" s="59"/>
    </row>
    <row r="46831" spans="27:29" x14ac:dyDescent="0.2">
      <c r="AA46831" s="59"/>
      <c r="AB46831" s="59"/>
      <c r="AC46831" s="59"/>
    </row>
    <row r="46832" spans="27:29" x14ac:dyDescent="0.2">
      <c r="AA46832" s="59"/>
      <c r="AB46832" s="59"/>
      <c r="AC46832" s="59"/>
    </row>
    <row r="46833" spans="27:29" x14ac:dyDescent="0.2">
      <c r="AA46833" s="59"/>
      <c r="AB46833" s="59"/>
      <c r="AC46833" s="59"/>
    </row>
    <row r="46834" spans="27:29" x14ac:dyDescent="0.2">
      <c r="AA46834" s="59"/>
      <c r="AB46834" s="59"/>
      <c r="AC46834" s="59"/>
    </row>
    <row r="46835" spans="27:29" x14ac:dyDescent="0.2">
      <c r="AA46835" s="59"/>
      <c r="AB46835" s="59"/>
      <c r="AC46835" s="59"/>
    </row>
    <row r="46836" spans="27:29" x14ac:dyDescent="0.2">
      <c r="AA46836" s="59"/>
      <c r="AB46836" s="59"/>
      <c r="AC46836" s="59"/>
    </row>
    <row r="46837" spans="27:29" x14ac:dyDescent="0.2">
      <c r="AA46837" s="59"/>
      <c r="AB46837" s="59"/>
      <c r="AC46837" s="59"/>
    </row>
    <row r="46838" spans="27:29" x14ac:dyDescent="0.2">
      <c r="AA46838" s="59"/>
      <c r="AB46838" s="59"/>
      <c r="AC46838" s="59"/>
    </row>
    <row r="46839" spans="27:29" x14ac:dyDescent="0.2">
      <c r="AA46839" s="59"/>
      <c r="AB46839" s="59"/>
      <c r="AC46839" s="59"/>
    </row>
    <row r="46840" spans="27:29" x14ac:dyDescent="0.2">
      <c r="AA46840" s="59"/>
      <c r="AB46840" s="59"/>
      <c r="AC46840" s="59"/>
    </row>
    <row r="46841" spans="27:29" x14ac:dyDescent="0.2">
      <c r="AA46841" s="59"/>
      <c r="AB46841" s="59"/>
      <c r="AC46841" s="59"/>
    </row>
    <row r="46842" spans="27:29" x14ac:dyDescent="0.2">
      <c r="AA46842" s="59"/>
      <c r="AB46842" s="59"/>
      <c r="AC46842" s="59"/>
    </row>
    <row r="46843" spans="27:29" x14ac:dyDescent="0.2">
      <c r="AA46843" s="59"/>
      <c r="AB46843" s="59"/>
      <c r="AC46843" s="59"/>
    </row>
    <row r="46844" spans="27:29" x14ac:dyDescent="0.2">
      <c r="AA46844" s="59"/>
      <c r="AB46844" s="59"/>
      <c r="AC46844" s="59"/>
    </row>
    <row r="46845" spans="27:29" x14ac:dyDescent="0.2">
      <c r="AA46845" s="59"/>
      <c r="AB46845" s="59"/>
      <c r="AC46845" s="59"/>
    </row>
    <row r="46846" spans="27:29" x14ac:dyDescent="0.2">
      <c r="AA46846" s="59"/>
      <c r="AB46846" s="59"/>
      <c r="AC46846" s="59"/>
    </row>
    <row r="46847" spans="27:29" x14ac:dyDescent="0.2">
      <c r="AA46847" s="59"/>
      <c r="AB46847" s="59"/>
      <c r="AC46847" s="59"/>
    </row>
    <row r="46848" spans="27:29" x14ac:dyDescent="0.2">
      <c r="AA46848" s="59"/>
      <c r="AB46848" s="59"/>
      <c r="AC46848" s="59"/>
    </row>
    <row r="46849" spans="27:29" x14ac:dyDescent="0.2">
      <c r="AA46849" s="59"/>
      <c r="AB46849" s="59"/>
      <c r="AC46849" s="59"/>
    </row>
    <row r="46850" spans="27:29" x14ac:dyDescent="0.2">
      <c r="AA46850" s="59"/>
      <c r="AB46850" s="59"/>
      <c r="AC46850" s="59"/>
    </row>
    <row r="46851" spans="27:29" x14ac:dyDescent="0.2">
      <c r="AA46851" s="59"/>
      <c r="AB46851" s="59"/>
      <c r="AC46851" s="59"/>
    </row>
    <row r="46852" spans="27:29" x14ac:dyDescent="0.2">
      <c r="AA46852" s="59"/>
      <c r="AB46852" s="59"/>
      <c r="AC46852" s="59"/>
    </row>
    <row r="46853" spans="27:29" x14ac:dyDescent="0.2">
      <c r="AA46853" s="59"/>
      <c r="AB46853" s="59"/>
      <c r="AC46853" s="59"/>
    </row>
    <row r="46854" spans="27:29" x14ac:dyDescent="0.2">
      <c r="AA46854" s="59"/>
      <c r="AB46854" s="59"/>
      <c r="AC46854" s="59"/>
    </row>
    <row r="46855" spans="27:29" x14ac:dyDescent="0.2">
      <c r="AA46855" s="59"/>
      <c r="AB46855" s="59"/>
      <c r="AC46855" s="59"/>
    </row>
    <row r="46856" spans="27:29" x14ac:dyDescent="0.2">
      <c r="AA46856" s="59"/>
      <c r="AB46856" s="59"/>
      <c r="AC46856" s="59"/>
    </row>
    <row r="46857" spans="27:29" x14ac:dyDescent="0.2">
      <c r="AA46857" s="59"/>
      <c r="AB46857" s="59"/>
      <c r="AC46857" s="59"/>
    </row>
    <row r="46858" spans="27:29" x14ac:dyDescent="0.2">
      <c r="AA46858" s="59"/>
      <c r="AB46858" s="59"/>
      <c r="AC46858" s="59"/>
    </row>
    <row r="46859" spans="27:29" x14ac:dyDescent="0.2">
      <c r="AA46859" s="59"/>
      <c r="AB46859" s="59"/>
      <c r="AC46859" s="59"/>
    </row>
    <row r="46860" spans="27:29" x14ac:dyDescent="0.2">
      <c r="AA46860" s="59"/>
      <c r="AB46860" s="59"/>
      <c r="AC46860" s="59"/>
    </row>
    <row r="46861" spans="27:29" x14ac:dyDescent="0.2">
      <c r="AA46861" s="59"/>
      <c r="AB46861" s="59"/>
      <c r="AC46861" s="59"/>
    </row>
    <row r="46862" spans="27:29" x14ac:dyDescent="0.2">
      <c r="AA46862" s="59"/>
      <c r="AB46862" s="59"/>
      <c r="AC46862" s="59"/>
    </row>
    <row r="46863" spans="27:29" x14ac:dyDescent="0.2">
      <c r="AA46863" s="59"/>
      <c r="AB46863" s="59"/>
      <c r="AC46863" s="59"/>
    </row>
    <row r="46864" spans="27:29" x14ac:dyDescent="0.2">
      <c r="AA46864" s="59"/>
      <c r="AB46864" s="59"/>
      <c r="AC46864" s="59"/>
    </row>
    <row r="46865" spans="27:29" x14ac:dyDescent="0.2">
      <c r="AA46865" s="59"/>
      <c r="AB46865" s="59"/>
      <c r="AC46865" s="59"/>
    </row>
    <row r="46866" spans="27:29" x14ac:dyDescent="0.2">
      <c r="AA46866" s="59"/>
      <c r="AB46866" s="59"/>
      <c r="AC46866" s="59"/>
    </row>
    <row r="46867" spans="27:29" x14ac:dyDescent="0.2">
      <c r="AA46867" s="59"/>
      <c r="AB46867" s="59"/>
      <c r="AC46867" s="59"/>
    </row>
    <row r="46868" spans="27:29" x14ac:dyDescent="0.2">
      <c r="AA46868" s="59"/>
      <c r="AB46868" s="59"/>
      <c r="AC46868" s="59"/>
    </row>
    <row r="46869" spans="27:29" x14ac:dyDescent="0.2">
      <c r="AA46869" s="59"/>
      <c r="AB46869" s="59"/>
      <c r="AC46869" s="59"/>
    </row>
    <row r="46870" spans="27:29" x14ac:dyDescent="0.2">
      <c r="AA46870" s="59"/>
      <c r="AB46870" s="59"/>
      <c r="AC46870" s="59"/>
    </row>
    <row r="46871" spans="27:29" x14ac:dyDescent="0.2">
      <c r="AA46871" s="59"/>
      <c r="AB46871" s="59"/>
      <c r="AC46871" s="59"/>
    </row>
    <row r="46872" spans="27:29" x14ac:dyDescent="0.2">
      <c r="AA46872" s="59"/>
      <c r="AB46872" s="59"/>
      <c r="AC46872" s="59"/>
    </row>
    <row r="46873" spans="27:29" x14ac:dyDescent="0.2">
      <c r="AA46873" s="59"/>
      <c r="AB46873" s="59"/>
      <c r="AC46873" s="59"/>
    </row>
    <row r="46874" spans="27:29" x14ac:dyDescent="0.2">
      <c r="AA46874" s="59"/>
      <c r="AB46874" s="59"/>
      <c r="AC46874" s="59"/>
    </row>
    <row r="46875" spans="27:29" x14ac:dyDescent="0.2">
      <c r="AA46875" s="59"/>
      <c r="AB46875" s="59"/>
      <c r="AC46875" s="59"/>
    </row>
    <row r="46876" spans="27:29" x14ac:dyDescent="0.2">
      <c r="AA46876" s="59"/>
      <c r="AB46876" s="59"/>
      <c r="AC46876" s="59"/>
    </row>
    <row r="46877" spans="27:29" x14ac:dyDescent="0.2">
      <c r="AA46877" s="59"/>
      <c r="AB46877" s="59"/>
      <c r="AC46877" s="59"/>
    </row>
    <row r="46878" spans="27:29" x14ac:dyDescent="0.2">
      <c r="AA46878" s="59"/>
      <c r="AB46878" s="59"/>
      <c r="AC46878" s="59"/>
    </row>
    <row r="46879" spans="27:29" x14ac:dyDescent="0.2">
      <c r="AA46879" s="59"/>
      <c r="AB46879" s="59"/>
      <c r="AC46879" s="59"/>
    </row>
    <row r="46880" spans="27:29" x14ac:dyDescent="0.2">
      <c r="AA46880" s="59"/>
      <c r="AB46880" s="59"/>
      <c r="AC46880" s="59"/>
    </row>
    <row r="46881" spans="27:29" x14ac:dyDescent="0.2">
      <c r="AA46881" s="59"/>
      <c r="AB46881" s="59"/>
      <c r="AC46881" s="59"/>
    </row>
    <row r="46882" spans="27:29" x14ac:dyDescent="0.2">
      <c r="AA46882" s="59"/>
      <c r="AB46882" s="59"/>
      <c r="AC46882" s="59"/>
    </row>
    <row r="46883" spans="27:29" x14ac:dyDescent="0.2">
      <c r="AA46883" s="59"/>
      <c r="AB46883" s="59"/>
      <c r="AC46883" s="59"/>
    </row>
    <row r="46884" spans="27:29" x14ac:dyDescent="0.2">
      <c r="AA46884" s="59"/>
      <c r="AB46884" s="59"/>
      <c r="AC46884" s="59"/>
    </row>
    <row r="46885" spans="27:29" x14ac:dyDescent="0.2">
      <c r="AA46885" s="59"/>
      <c r="AB46885" s="59"/>
      <c r="AC46885" s="59"/>
    </row>
    <row r="46886" spans="27:29" x14ac:dyDescent="0.2">
      <c r="AA46886" s="59"/>
      <c r="AB46886" s="59"/>
      <c r="AC46886" s="59"/>
    </row>
    <row r="46887" spans="27:29" x14ac:dyDescent="0.2">
      <c r="AA46887" s="59"/>
      <c r="AB46887" s="59"/>
      <c r="AC46887" s="59"/>
    </row>
    <row r="46888" spans="27:29" x14ac:dyDescent="0.2">
      <c r="AA46888" s="59"/>
      <c r="AB46888" s="59"/>
      <c r="AC46888" s="59"/>
    </row>
    <row r="46889" spans="27:29" x14ac:dyDescent="0.2">
      <c r="AA46889" s="59"/>
      <c r="AB46889" s="59"/>
      <c r="AC46889" s="59"/>
    </row>
    <row r="46890" spans="27:29" x14ac:dyDescent="0.2">
      <c r="AA46890" s="59"/>
      <c r="AB46890" s="59"/>
      <c r="AC46890" s="59"/>
    </row>
    <row r="46891" spans="27:29" x14ac:dyDescent="0.2">
      <c r="AA46891" s="59"/>
      <c r="AB46891" s="59"/>
      <c r="AC46891" s="59"/>
    </row>
    <row r="46892" spans="27:29" x14ac:dyDescent="0.2">
      <c r="AA46892" s="59"/>
      <c r="AB46892" s="59"/>
      <c r="AC46892" s="59"/>
    </row>
    <row r="46893" spans="27:29" x14ac:dyDescent="0.2">
      <c r="AA46893" s="59"/>
      <c r="AB46893" s="59"/>
      <c r="AC46893" s="59"/>
    </row>
    <row r="46894" spans="27:29" x14ac:dyDescent="0.2">
      <c r="AA46894" s="59"/>
      <c r="AB46894" s="59"/>
      <c r="AC46894" s="59"/>
    </row>
    <row r="46895" spans="27:29" x14ac:dyDescent="0.2">
      <c r="AA46895" s="59"/>
      <c r="AB46895" s="59"/>
      <c r="AC46895" s="59"/>
    </row>
    <row r="46896" spans="27:29" x14ac:dyDescent="0.2">
      <c r="AA46896" s="59"/>
      <c r="AB46896" s="59"/>
      <c r="AC46896" s="59"/>
    </row>
    <row r="46897" spans="27:29" x14ac:dyDescent="0.2">
      <c r="AA46897" s="59"/>
      <c r="AB46897" s="59"/>
      <c r="AC46897" s="59"/>
    </row>
    <row r="46898" spans="27:29" x14ac:dyDescent="0.2">
      <c r="AA46898" s="59"/>
      <c r="AB46898" s="59"/>
      <c r="AC46898" s="59"/>
    </row>
    <row r="46899" spans="27:29" x14ac:dyDescent="0.2">
      <c r="AA46899" s="59"/>
      <c r="AB46899" s="59"/>
      <c r="AC46899" s="59"/>
    </row>
    <row r="46900" spans="27:29" x14ac:dyDescent="0.2">
      <c r="AA46900" s="59"/>
      <c r="AB46900" s="59"/>
      <c r="AC46900" s="59"/>
    </row>
    <row r="46901" spans="27:29" x14ac:dyDescent="0.2">
      <c r="AA46901" s="59"/>
      <c r="AB46901" s="59"/>
      <c r="AC46901" s="59"/>
    </row>
    <row r="46902" spans="27:29" x14ac:dyDescent="0.2">
      <c r="AA46902" s="59"/>
      <c r="AB46902" s="59"/>
      <c r="AC46902" s="59"/>
    </row>
    <row r="46903" spans="27:29" x14ac:dyDescent="0.2">
      <c r="AA46903" s="59"/>
      <c r="AB46903" s="59"/>
      <c r="AC46903" s="59"/>
    </row>
    <row r="46904" spans="27:29" x14ac:dyDescent="0.2">
      <c r="AA46904" s="59"/>
      <c r="AB46904" s="59"/>
      <c r="AC46904" s="59"/>
    </row>
    <row r="46905" spans="27:29" x14ac:dyDescent="0.2">
      <c r="AA46905" s="59"/>
      <c r="AB46905" s="59"/>
      <c r="AC46905" s="59"/>
    </row>
    <row r="46906" spans="27:29" x14ac:dyDescent="0.2">
      <c r="AA46906" s="59"/>
      <c r="AB46906" s="59"/>
      <c r="AC46906" s="59"/>
    </row>
    <row r="46907" spans="27:29" x14ac:dyDescent="0.2">
      <c r="AA46907" s="59"/>
      <c r="AB46907" s="59"/>
      <c r="AC46907" s="59"/>
    </row>
    <row r="46908" spans="27:29" x14ac:dyDescent="0.2">
      <c r="AA46908" s="59"/>
      <c r="AB46908" s="59"/>
      <c r="AC46908" s="59"/>
    </row>
    <row r="46909" spans="27:29" x14ac:dyDescent="0.2">
      <c r="AA46909" s="59"/>
      <c r="AB46909" s="59"/>
      <c r="AC46909" s="59"/>
    </row>
    <row r="46910" spans="27:29" x14ac:dyDescent="0.2">
      <c r="AA46910" s="59"/>
      <c r="AB46910" s="59"/>
      <c r="AC46910" s="59"/>
    </row>
    <row r="46911" spans="27:29" x14ac:dyDescent="0.2">
      <c r="AA46911" s="59"/>
      <c r="AB46911" s="59"/>
      <c r="AC46911" s="59"/>
    </row>
    <row r="46912" spans="27:29" x14ac:dyDescent="0.2">
      <c r="AA46912" s="59"/>
      <c r="AB46912" s="59"/>
      <c r="AC46912" s="59"/>
    </row>
    <row r="46913" spans="27:29" x14ac:dyDescent="0.2">
      <c r="AA46913" s="59"/>
      <c r="AB46913" s="59"/>
      <c r="AC46913" s="59"/>
    </row>
    <row r="46914" spans="27:29" x14ac:dyDescent="0.2">
      <c r="AA46914" s="59"/>
      <c r="AB46914" s="59"/>
      <c r="AC46914" s="59"/>
    </row>
    <row r="46915" spans="27:29" x14ac:dyDescent="0.2">
      <c r="AA46915" s="59"/>
      <c r="AB46915" s="59"/>
      <c r="AC46915" s="59"/>
    </row>
    <row r="46916" spans="27:29" x14ac:dyDescent="0.2">
      <c r="AA46916" s="59"/>
      <c r="AB46916" s="59"/>
      <c r="AC46916" s="59"/>
    </row>
    <row r="46917" spans="27:29" x14ac:dyDescent="0.2">
      <c r="AA46917" s="59"/>
      <c r="AB46917" s="59"/>
      <c r="AC46917" s="59"/>
    </row>
    <row r="46918" spans="27:29" x14ac:dyDescent="0.2">
      <c r="AA46918" s="59"/>
      <c r="AB46918" s="59"/>
      <c r="AC46918" s="59"/>
    </row>
    <row r="46919" spans="27:29" x14ac:dyDescent="0.2">
      <c r="AA46919" s="59"/>
      <c r="AB46919" s="59"/>
      <c r="AC46919" s="59"/>
    </row>
    <row r="46920" spans="27:29" x14ac:dyDescent="0.2">
      <c r="AA46920" s="59"/>
      <c r="AB46920" s="59"/>
      <c r="AC46920" s="59"/>
    </row>
    <row r="46921" spans="27:29" x14ac:dyDescent="0.2">
      <c r="AA46921" s="59"/>
      <c r="AB46921" s="59"/>
      <c r="AC46921" s="59"/>
    </row>
    <row r="46922" spans="27:29" x14ac:dyDescent="0.2">
      <c r="AA46922" s="59"/>
      <c r="AB46922" s="59"/>
      <c r="AC46922" s="59"/>
    </row>
    <row r="46923" spans="27:29" x14ac:dyDescent="0.2">
      <c r="AA46923" s="59"/>
      <c r="AB46923" s="59"/>
      <c r="AC46923" s="59"/>
    </row>
    <row r="46924" spans="27:29" x14ac:dyDescent="0.2">
      <c r="AA46924" s="59"/>
      <c r="AB46924" s="59"/>
      <c r="AC46924" s="59"/>
    </row>
    <row r="46925" spans="27:29" x14ac:dyDescent="0.2">
      <c r="AA46925" s="59"/>
      <c r="AB46925" s="59"/>
      <c r="AC46925" s="59"/>
    </row>
    <row r="46926" spans="27:29" x14ac:dyDescent="0.2">
      <c r="AA46926" s="59"/>
      <c r="AB46926" s="59"/>
      <c r="AC46926" s="59"/>
    </row>
    <row r="46927" spans="27:29" x14ac:dyDescent="0.2">
      <c r="AA46927" s="59"/>
      <c r="AB46927" s="59"/>
      <c r="AC46927" s="59"/>
    </row>
    <row r="46928" spans="27:29" x14ac:dyDescent="0.2">
      <c r="AA46928" s="59"/>
      <c r="AB46928" s="59"/>
      <c r="AC46928" s="59"/>
    </row>
    <row r="46929" spans="27:29" x14ac:dyDescent="0.2">
      <c r="AA46929" s="59"/>
      <c r="AB46929" s="59"/>
      <c r="AC46929" s="59"/>
    </row>
    <row r="46930" spans="27:29" x14ac:dyDescent="0.2">
      <c r="AA46930" s="59"/>
      <c r="AB46930" s="59"/>
      <c r="AC46930" s="59"/>
    </row>
    <row r="46931" spans="27:29" x14ac:dyDescent="0.2">
      <c r="AA46931" s="59"/>
      <c r="AB46931" s="59"/>
      <c r="AC46931" s="59"/>
    </row>
    <row r="46932" spans="27:29" x14ac:dyDescent="0.2">
      <c r="AA46932" s="59"/>
      <c r="AB46932" s="59"/>
      <c r="AC46932" s="59"/>
    </row>
    <row r="46933" spans="27:29" x14ac:dyDescent="0.2">
      <c r="AA46933" s="59"/>
      <c r="AB46933" s="59"/>
      <c r="AC46933" s="59"/>
    </row>
    <row r="46934" spans="27:29" x14ac:dyDescent="0.2">
      <c r="AA46934" s="59"/>
      <c r="AB46934" s="59"/>
      <c r="AC46934" s="59"/>
    </row>
    <row r="46935" spans="27:29" x14ac:dyDescent="0.2">
      <c r="AA46935" s="59"/>
      <c r="AB46935" s="59"/>
      <c r="AC46935" s="59"/>
    </row>
    <row r="46936" spans="27:29" x14ac:dyDescent="0.2">
      <c r="AA46936" s="59"/>
      <c r="AB46936" s="59"/>
      <c r="AC46936" s="59"/>
    </row>
    <row r="46937" spans="27:29" x14ac:dyDescent="0.2">
      <c r="AA46937" s="59"/>
      <c r="AB46937" s="59"/>
      <c r="AC46937" s="59"/>
    </row>
    <row r="46938" spans="27:29" x14ac:dyDescent="0.2">
      <c r="AA46938" s="59"/>
      <c r="AB46938" s="59"/>
      <c r="AC46938" s="59"/>
    </row>
    <row r="46939" spans="27:29" x14ac:dyDescent="0.2">
      <c r="AA46939" s="59"/>
      <c r="AB46939" s="59"/>
      <c r="AC46939" s="59"/>
    </row>
    <row r="46940" spans="27:29" x14ac:dyDescent="0.2">
      <c r="AA46940" s="59"/>
      <c r="AB46940" s="59"/>
      <c r="AC46940" s="59"/>
    </row>
    <row r="46941" spans="27:29" x14ac:dyDescent="0.2">
      <c r="AA46941" s="59"/>
      <c r="AB46941" s="59"/>
      <c r="AC46941" s="59"/>
    </row>
    <row r="46942" spans="27:29" x14ac:dyDescent="0.2">
      <c r="AA46942" s="59"/>
      <c r="AB46942" s="59"/>
      <c r="AC46942" s="59"/>
    </row>
    <row r="46943" spans="27:29" x14ac:dyDescent="0.2">
      <c r="AA46943" s="59"/>
      <c r="AB46943" s="59"/>
      <c r="AC46943" s="59"/>
    </row>
    <row r="46944" spans="27:29" x14ac:dyDescent="0.2">
      <c r="AA46944" s="59"/>
      <c r="AB46944" s="59"/>
      <c r="AC46944" s="59"/>
    </row>
    <row r="46945" spans="27:29" x14ac:dyDescent="0.2">
      <c r="AA46945" s="59"/>
      <c r="AB46945" s="59"/>
      <c r="AC46945" s="59"/>
    </row>
    <row r="46946" spans="27:29" x14ac:dyDescent="0.2">
      <c r="AA46946" s="59"/>
      <c r="AB46946" s="59"/>
      <c r="AC46946" s="59"/>
    </row>
    <row r="46947" spans="27:29" x14ac:dyDescent="0.2">
      <c r="AA46947" s="59"/>
      <c r="AB46947" s="59"/>
      <c r="AC46947" s="59"/>
    </row>
    <row r="46948" spans="27:29" x14ac:dyDescent="0.2">
      <c r="AA46948" s="59"/>
      <c r="AB46948" s="59"/>
      <c r="AC46948" s="59"/>
    </row>
    <row r="46949" spans="27:29" x14ac:dyDescent="0.2">
      <c r="AA46949" s="59"/>
      <c r="AB46949" s="59"/>
      <c r="AC46949" s="59"/>
    </row>
    <row r="46950" spans="27:29" x14ac:dyDescent="0.2">
      <c r="AA46950" s="59"/>
      <c r="AB46950" s="59"/>
      <c r="AC46950" s="59"/>
    </row>
    <row r="46951" spans="27:29" x14ac:dyDescent="0.2">
      <c r="AA46951" s="59"/>
      <c r="AB46951" s="59"/>
      <c r="AC46951" s="59"/>
    </row>
    <row r="46952" spans="27:29" x14ac:dyDescent="0.2">
      <c r="AA46952" s="59"/>
      <c r="AB46952" s="59"/>
      <c r="AC46952" s="59"/>
    </row>
    <row r="46953" spans="27:29" x14ac:dyDescent="0.2">
      <c r="AA46953" s="59"/>
      <c r="AB46953" s="59"/>
      <c r="AC46953" s="59"/>
    </row>
    <row r="46954" spans="27:29" x14ac:dyDescent="0.2">
      <c r="AA46954" s="59"/>
      <c r="AB46954" s="59"/>
      <c r="AC46954" s="59"/>
    </row>
    <row r="46955" spans="27:29" x14ac:dyDescent="0.2">
      <c r="AA46955" s="59"/>
      <c r="AB46955" s="59"/>
      <c r="AC46955" s="59"/>
    </row>
    <row r="46956" spans="27:29" x14ac:dyDescent="0.2">
      <c r="AA46956" s="59"/>
      <c r="AB46956" s="59"/>
      <c r="AC46956" s="59"/>
    </row>
    <row r="46957" spans="27:29" x14ac:dyDescent="0.2">
      <c r="AA46957" s="59"/>
      <c r="AB46957" s="59"/>
      <c r="AC46957" s="59"/>
    </row>
    <row r="46958" spans="27:29" x14ac:dyDescent="0.2">
      <c r="AA46958" s="59"/>
      <c r="AB46958" s="59"/>
      <c r="AC46958" s="59"/>
    </row>
    <row r="46959" spans="27:29" x14ac:dyDescent="0.2">
      <c r="AA46959" s="59"/>
      <c r="AB46959" s="59"/>
      <c r="AC46959" s="59"/>
    </row>
    <row r="46960" spans="27:29" x14ac:dyDescent="0.2">
      <c r="AA46960" s="59"/>
      <c r="AB46960" s="59"/>
      <c r="AC46960" s="59"/>
    </row>
    <row r="46961" spans="27:29" x14ac:dyDescent="0.2">
      <c r="AA46961" s="59"/>
      <c r="AB46961" s="59"/>
      <c r="AC46961" s="59"/>
    </row>
    <row r="46962" spans="27:29" x14ac:dyDescent="0.2">
      <c r="AA46962" s="59"/>
      <c r="AB46962" s="59"/>
      <c r="AC46962" s="59"/>
    </row>
    <row r="46963" spans="27:29" x14ac:dyDescent="0.2">
      <c r="AA46963" s="59"/>
      <c r="AB46963" s="59"/>
      <c r="AC46963" s="59"/>
    </row>
    <row r="46964" spans="27:29" x14ac:dyDescent="0.2">
      <c r="AA46964" s="59"/>
      <c r="AB46964" s="59"/>
      <c r="AC46964" s="59"/>
    </row>
    <row r="46965" spans="27:29" x14ac:dyDescent="0.2">
      <c r="AA46965" s="59"/>
      <c r="AB46965" s="59"/>
      <c r="AC46965" s="59"/>
    </row>
    <row r="46966" spans="27:29" x14ac:dyDescent="0.2">
      <c r="AA46966" s="59"/>
      <c r="AB46966" s="59"/>
      <c r="AC46966" s="59"/>
    </row>
    <row r="46967" spans="27:29" x14ac:dyDescent="0.2">
      <c r="AA46967" s="59"/>
      <c r="AB46967" s="59"/>
      <c r="AC46967" s="59"/>
    </row>
    <row r="46968" spans="27:29" x14ac:dyDescent="0.2">
      <c r="AA46968" s="59"/>
      <c r="AB46968" s="59"/>
      <c r="AC46968" s="59"/>
    </row>
    <row r="46969" spans="27:29" x14ac:dyDescent="0.2">
      <c r="AA46969" s="59"/>
      <c r="AB46969" s="59"/>
      <c r="AC46969" s="59"/>
    </row>
    <row r="46970" spans="27:29" x14ac:dyDescent="0.2">
      <c r="AA46970" s="59"/>
      <c r="AB46970" s="59"/>
      <c r="AC46970" s="59"/>
    </row>
    <row r="46971" spans="27:29" x14ac:dyDescent="0.2">
      <c r="AA46971" s="59"/>
      <c r="AB46971" s="59"/>
      <c r="AC46971" s="59"/>
    </row>
    <row r="46972" spans="27:29" x14ac:dyDescent="0.2">
      <c r="AA46972" s="59"/>
      <c r="AB46972" s="59"/>
      <c r="AC46972" s="59"/>
    </row>
    <row r="46973" spans="27:29" x14ac:dyDescent="0.2">
      <c r="AA46973" s="59"/>
      <c r="AB46973" s="59"/>
      <c r="AC46973" s="59"/>
    </row>
    <row r="46974" spans="27:29" x14ac:dyDescent="0.2">
      <c r="AA46974" s="59"/>
      <c r="AB46974" s="59"/>
      <c r="AC46974" s="59"/>
    </row>
    <row r="46975" spans="27:29" x14ac:dyDescent="0.2">
      <c r="AA46975" s="59"/>
      <c r="AB46975" s="59"/>
      <c r="AC46975" s="59"/>
    </row>
    <row r="46976" spans="27:29" x14ac:dyDescent="0.2">
      <c r="AA46976" s="59"/>
      <c r="AB46976" s="59"/>
      <c r="AC46976" s="59"/>
    </row>
    <row r="46977" spans="27:29" x14ac:dyDescent="0.2">
      <c r="AA46977" s="59"/>
      <c r="AB46977" s="59"/>
      <c r="AC46977" s="59"/>
    </row>
    <row r="46978" spans="27:29" x14ac:dyDescent="0.2">
      <c r="AA46978" s="59"/>
      <c r="AB46978" s="59"/>
      <c r="AC46978" s="59"/>
    </row>
    <row r="46979" spans="27:29" x14ac:dyDescent="0.2">
      <c r="AA46979" s="59"/>
      <c r="AB46979" s="59"/>
      <c r="AC46979" s="59"/>
    </row>
    <row r="46980" spans="27:29" x14ac:dyDescent="0.2">
      <c r="AA46980" s="59"/>
      <c r="AB46980" s="59"/>
      <c r="AC46980" s="59"/>
    </row>
    <row r="46981" spans="27:29" x14ac:dyDescent="0.2">
      <c r="AA46981" s="59"/>
      <c r="AB46981" s="59"/>
      <c r="AC46981" s="59"/>
    </row>
    <row r="46982" spans="27:29" x14ac:dyDescent="0.2">
      <c r="AA46982" s="59"/>
      <c r="AB46982" s="59"/>
      <c r="AC46982" s="59"/>
    </row>
    <row r="46983" spans="27:29" x14ac:dyDescent="0.2">
      <c r="AA46983" s="59"/>
      <c r="AB46983" s="59"/>
      <c r="AC46983" s="59"/>
    </row>
    <row r="46984" spans="27:29" x14ac:dyDescent="0.2">
      <c r="AA46984" s="59"/>
      <c r="AB46984" s="59"/>
      <c r="AC46984" s="59"/>
    </row>
    <row r="46985" spans="27:29" x14ac:dyDescent="0.2">
      <c r="AA46985" s="59"/>
      <c r="AB46985" s="59"/>
      <c r="AC46985" s="59"/>
    </row>
    <row r="46986" spans="27:29" x14ac:dyDescent="0.2">
      <c r="AA46986" s="59"/>
      <c r="AB46986" s="59"/>
      <c r="AC46986" s="59"/>
    </row>
    <row r="46987" spans="27:29" x14ac:dyDescent="0.2">
      <c r="AA46987" s="59"/>
      <c r="AB46987" s="59"/>
      <c r="AC46987" s="59"/>
    </row>
    <row r="46988" spans="27:29" x14ac:dyDescent="0.2">
      <c r="AA46988" s="59"/>
      <c r="AB46988" s="59"/>
      <c r="AC46988" s="59"/>
    </row>
    <row r="46989" spans="27:29" x14ac:dyDescent="0.2">
      <c r="AA46989" s="59"/>
      <c r="AB46989" s="59"/>
      <c r="AC46989" s="59"/>
    </row>
    <row r="46990" spans="27:29" x14ac:dyDescent="0.2">
      <c r="AA46990" s="59"/>
      <c r="AB46990" s="59"/>
      <c r="AC46990" s="59"/>
    </row>
    <row r="46991" spans="27:29" x14ac:dyDescent="0.2">
      <c r="AA46991" s="59"/>
      <c r="AB46991" s="59"/>
      <c r="AC46991" s="59"/>
    </row>
    <row r="46992" spans="27:29" x14ac:dyDescent="0.2">
      <c r="AA46992" s="59"/>
      <c r="AB46992" s="59"/>
      <c r="AC46992" s="59"/>
    </row>
    <row r="46993" spans="27:29" x14ac:dyDescent="0.2">
      <c r="AA46993" s="59"/>
      <c r="AB46993" s="59"/>
      <c r="AC46993" s="59"/>
    </row>
    <row r="46994" spans="27:29" x14ac:dyDescent="0.2">
      <c r="AA46994" s="59"/>
      <c r="AB46994" s="59"/>
      <c r="AC46994" s="59"/>
    </row>
    <row r="46995" spans="27:29" x14ac:dyDescent="0.2">
      <c r="AA46995" s="59"/>
      <c r="AB46995" s="59"/>
      <c r="AC46995" s="59"/>
    </row>
    <row r="46996" spans="27:29" x14ac:dyDescent="0.2">
      <c r="AA46996" s="59"/>
      <c r="AB46996" s="59"/>
      <c r="AC46996" s="59"/>
    </row>
    <row r="46997" spans="27:29" x14ac:dyDescent="0.2">
      <c r="AA46997" s="59"/>
      <c r="AB46997" s="59"/>
      <c r="AC46997" s="59"/>
    </row>
    <row r="46998" spans="27:29" x14ac:dyDescent="0.2">
      <c r="AA46998" s="59"/>
      <c r="AB46998" s="59"/>
      <c r="AC46998" s="59"/>
    </row>
    <row r="46999" spans="27:29" x14ac:dyDescent="0.2">
      <c r="AA46999" s="59"/>
      <c r="AB46999" s="59"/>
      <c r="AC46999" s="59"/>
    </row>
    <row r="47000" spans="27:29" x14ac:dyDescent="0.2">
      <c r="AA47000" s="59"/>
      <c r="AB47000" s="59"/>
      <c r="AC47000" s="59"/>
    </row>
    <row r="47001" spans="27:29" x14ac:dyDescent="0.2">
      <c r="AA47001" s="59"/>
      <c r="AB47001" s="59"/>
      <c r="AC47001" s="59"/>
    </row>
    <row r="47002" spans="27:29" x14ac:dyDescent="0.2">
      <c r="AA47002" s="59"/>
      <c r="AB47002" s="59"/>
      <c r="AC47002" s="59"/>
    </row>
    <row r="47003" spans="27:29" x14ac:dyDescent="0.2">
      <c r="AA47003" s="59"/>
      <c r="AB47003" s="59"/>
      <c r="AC47003" s="59"/>
    </row>
    <row r="47004" spans="27:29" x14ac:dyDescent="0.2">
      <c r="AA47004" s="59"/>
      <c r="AB47004" s="59"/>
      <c r="AC47004" s="59"/>
    </row>
    <row r="47005" spans="27:29" x14ac:dyDescent="0.2">
      <c r="AA47005" s="59"/>
      <c r="AB47005" s="59"/>
      <c r="AC47005" s="59"/>
    </row>
    <row r="47006" spans="27:29" x14ac:dyDescent="0.2">
      <c r="AA47006" s="59"/>
      <c r="AB47006" s="59"/>
      <c r="AC47006" s="59"/>
    </row>
    <row r="47007" spans="27:29" x14ac:dyDescent="0.2">
      <c r="AA47007" s="59"/>
      <c r="AB47007" s="59"/>
      <c r="AC47007" s="59"/>
    </row>
    <row r="47008" spans="27:29" x14ac:dyDescent="0.2">
      <c r="AA47008" s="59"/>
      <c r="AB47008" s="59"/>
      <c r="AC47008" s="59"/>
    </row>
    <row r="47009" spans="27:29" x14ac:dyDescent="0.2">
      <c r="AA47009" s="59"/>
      <c r="AB47009" s="59"/>
      <c r="AC47009" s="59"/>
    </row>
    <row r="47010" spans="27:29" x14ac:dyDescent="0.2">
      <c r="AA47010" s="59"/>
      <c r="AB47010" s="59"/>
      <c r="AC47010" s="59"/>
    </row>
    <row r="47011" spans="27:29" x14ac:dyDescent="0.2">
      <c r="AA47011" s="59"/>
      <c r="AB47011" s="59"/>
      <c r="AC47011" s="59"/>
    </row>
    <row r="47012" spans="27:29" x14ac:dyDescent="0.2">
      <c r="AA47012" s="59"/>
      <c r="AB47012" s="59"/>
      <c r="AC47012" s="59"/>
    </row>
    <row r="47013" spans="27:29" x14ac:dyDescent="0.2">
      <c r="AA47013" s="59"/>
      <c r="AB47013" s="59"/>
      <c r="AC47013" s="59"/>
    </row>
    <row r="47014" spans="27:29" x14ac:dyDescent="0.2">
      <c r="AA47014" s="59"/>
      <c r="AB47014" s="59"/>
      <c r="AC47014" s="59"/>
    </row>
    <row r="47015" spans="27:29" x14ac:dyDescent="0.2">
      <c r="AA47015" s="59"/>
      <c r="AB47015" s="59"/>
      <c r="AC47015" s="59"/>
    </row>
    <row r="47016" spans="27:29" x14ac:dyDescent="0.2">
      <c r="AA47016" s="59"/>
      <c r="AB47016" s="59"/>
      <c r="AC47016" s="59"/>
    </row>
    <row r="47017" spans="27:29" x14ac:dyDescent="0.2">
      <c r="AA47017" s="59"/>
      <c r="AB47017" s="59"/>
      <c r="AC47017" s="59"/>
    </row>
    <row r="47018" spans="27:29" x14ac:dyDescent="0.2">
      <c r="AA47018" s="59"/>
      <c r="AB47018" s="59"/>
      <c r="AC47018" s="59"/>
    </row>
    <row r="47019" spans="27:29" x14ac:dyDescent="0.2">
      <c r="AA47019" s="59"/>
      <c r="AB47019" s="59"/>
      <c r="AC47019" s="59"/>
    </row>
    <row r="47020" spans="27:29" x14ac:dyDescent="0.2">
      <c r="AA47020" s="59"/>
      <c r="AB47020" s="59"/>
      <c r="AC47020" s="59"/>
    </row>
    <row r="47021" spans="27:29" x14ac:dyDescent="0.2">
      <c r="AA47021" s="59"/>
      <c r="AB47021" s="59"/>
      <c r="AC47021" s="59"/>
    </row>
    <row r="47022" spans="27:29" x14ac:dyDescent="0.2">
      <c r="AA47022" s="59"/>
      <c r="AB47022" s="59"/>
      <c r="AC47022" s="59"/>
    </row>
    <row r="47023" spans="27:29" x14ac:dyDescent="0.2">
      <c r="AA47023" s="59"/>
      <c r="AB47023" s="59"/>
      <c r="AC47023" s="59"/>
    </row>
    <row r="47024" spans="27:29" x14ac:dyDescent="0.2">
      <c r="AA47024" s="59"/>
      <c r="AB47024" s="59"/>
      <c r="AC47024" s="59"/>
    </row>
    <row r="47025" spans="27:29" x14ac:dyDescent="0.2">
      <c r="AA47025" s="59"/>
      <c r="AB47025" s="59"/>
      <c r="AC47025" s="59"/>
    </row>
    <row r="47026" spans="27:29" x14ac:dyDescent="0.2">
      <c r="AA47026" s="59"/>
      <c r="AB47026" s="59"/>
      <c r="AC47026" s="59"/>
    </row>
    <row r="47027" spans="27:29" x14ac:dyDescent="0.2">
      <c r="AA47027" s="59"/>
      <c r="AB47027" s="59"/>
      <c r="AC47027" s="59"/>
    </row>
    <row r="47028" spans="27:29" x14ac:dyDescent="0.2">
      <c r="AA47028" s="59"/>
      <c r="AB47028" s="59"/>
      <c r="AC47028" s="59"/>
    </row>
    <row r="47029" spans="27:29" x14ac:dyDescent="0.2">
      <c r="AA47029" s="59"/>
      <c r="AB47029" s="59"/>
      <c r="AC47029" s="59"/>
    </row>
    <row r="47030" spans="27:29" x14ac:dyDescent="0.2">
      <c r="AA47030" s="59"/>
      <c r="AB47030" s="59"/>
      <c r="AC47030" s="59"/>
    </row>
    <row r="47031" spans="27:29" x14ac:dyDescent="0.2">
      <c r="AA47031" s="59"/>
      <c r="AB47031" s="59"/>
      <c r="AC47031" s="59"/>
    </row>
    <row r="47032" spans="27:29" x14ac:dyDescent="0.2">
      <c r="AA47032" s="59"/>
      <c r="AB47032" s="59"/>
      <c r="AC47032" s="59"/>
    </row>
    <row r="47033" spans="27:29" x14ac:dyDescent="0.2">
      <c r="AA47033" s="59"/>
      <c r="AB47033" s="59"/>
      <c r="AC47033" s="59"/>
    </row>
    <row r="47034" spans="27:29" x14ac:dyDescent="0.2">
      <c r="AA47034" s="59"/>
      <c r="AB47034" s="59"/>
      <c r="AC47034" s="59"/>
    </row>
    <row r="47035" spans="27:29" x14ac:dyDescent="0.2">
      <c r="AA47035" s="59"/>
      <c r="AB47035" s="59"/>
      <c r="AC47035" s="59"/>
    </row>
    <row r="47036" spans="27:29" x14ac:dyDescent="0.2">
      <c r="AA47036" s="59"/>
      <c r="AB47036" s="59"/>
      <c r="AC47036" s="59"/>
    </row>
    <row r="47037" spans="27:29" x14ac:dyDescent="0.2">
      <c r="AA47037" s="59"/>
      <c r="AB47037" s="59"/>
      <c r="AC47037" s="59"/>
    </row>
    <row r="47038" spans="27:29" x14ac:dyDescent="0.2">
      <c r="AA47038" s="59"/>
      <c r="AB47038" s="59"/>
      <c r="AC47038" s="59"/>
    </row>
    <row r="47039" spans="27:29" x14ac:dyDescent="0.2">
      <c r="AA47039" s="59"/>
      <c r="AB47039" s="59"/>
      <c r="AC47039" s="59"/>
    </row>
    <row r="47040" spans="27:29" x14ac:dyDescent="0.2">
      <c r="AA47040" s="59"/>
      <c r="AB47040" s="59"/>
      <c r="AC47040" s="59"/>
    </row>
    <row r="47041" spans="27:29" x14ac:dyDescent="0.2">
      <c r="AA47041" s="59"/>
      <c r="AB47041" s="59"/>
      <c r="AC47041" s="59"/>
    </row>
    <row r="47042" spans="27:29" x14ac:dyDescent="0.2">
      <c r="AA47042" s="59"/>
      <c r="AB47042" s="59"/>
      <c r="AC47042" s="59"/>
    </row>
    <row r="47043" spans="27:29" x14ac:dyDescent="0.2">
      <c r="AA47043" s="59"/>
      <c r="AB47043" s="59"/>
      <c r="AC47043" s="59"/>
    </row>
    <row r="47044" spans="27:29" x14ac:dyDescent="0.2">
      <c r="AA47044" s="59"/>
      <c r="AB47044" s="59"/>
      <c r="AC47044" s="59"/>
    </row>
    <row r="47045" spans="27:29" x14ac:dyDescent="0.2">
      <c r="AA47045" s="59"/>
      <c r="AB47045" s="59"/>
      <c r="AC47045" s="59"/>
    </row>
    <row r="47046" spans="27:29" x14ac:dyDescent="0.2">
      <c r="AA47046" s="59"/>
      <c r="AB47046" s="59"/>
      <c r="AC47046" s="59"/>
    </row>
    <row r="47047" spans="27:29" x14ac:dyDescent="0.2">
      <c r="AA47047" s="59"/>
      <c r="AB47047" s="59"/>
      <c r="AC47047" s="59"/>
    </row>
    <row r="47048" spans="27:29" x14ac:dyDescent="0.2">
      <c r="AA47048" s="59"/>
      <c r="AB47048" s="59"/>
      <c r="AC47048" s="59"/>
    </row>
    <row r="47049" spans="27:29" x14ac:dyDescent="0.2">
      <c r="AA47049" s="59"/>
      <c r="AB47049" s="59"/>
      <c r="AC47049" s="59"/>
    </row>
    <row r="47050" spans="27:29" x14ac:dyDescent="0.2">
      <c r="AA47050" s="59"/>
      <c r="AB47050" s="59"/>
      <c r="AC47050" s="59"/>
    </row>
    <row r="47051" spans="27:29" x14ac:dyDescent="0.2">
      <c r="AA47051" s="59"/>
      <c r="AB47051" s="59"/>
      <c r="AC47051" s="59"/>
    </row>
    <row r="47052" spans="27:29" x14ac:dyDescent="0.2">
      <c r="AA47052" s="59"/>
      <c r="AB47052" s="59"/>
      <c r="AC47052" s="59"/>
    </row>
    <row r="47053" spans="27:29" x14ac:dyDescent="0.2">
      <c r="AA47053" s="59"/>
      <c r="AB47053" s="59"/>
      <c r="AC47053" s="59"/>
    </row>
    <row r="47054" spans="27:29" x14ac:dyDescent="0.2">
      <c r="AA47054" s="59"/>
      <c r="AB47054" s="59"/>
      <c r="AC47054" s="59"/>
    </row>
    <row r="47055" spans="27:29" x14ac:dyDescent="0.2">
      <c r="AA47055" s="59"/>
      <c r="AB47055" s="59"/>
      <c r="AC47055" s="59"/>
    </row>
    <row r="47056" spans="27:29" x14ac:dyDescent="0.2">
      <c r="AA47056" s="59"/>
      <c r="AB47056" s="59"/>
      <c r="AC47056" s="59"/>
    </row>
    <row r="47057" spans="27:29" x14ac:dyDescent="0.2">
      <c r="AA47057" s="59"/>
      <c r="AB47057" s="59"/>
      <c r="AC47057" s="59"/>
    </row>
    <row r="47058" spans="27:29" x14ac:dyDescent="0.2">
      <c r="AA47058" s="59"/>
      <c r="AB47058" s="59"/>
      <c r="AC47058" s="59"/>
    </row>
    <row r="47059" spans="27:29" x14ac:dyDescent="0.2">
      <c r="AA47059" s="59"/>
      <c r="AB47059" s="59"/>
      <c r="AC47059" s="59"/>
    </row>
    <row r="47060" spans="27:29" x14ac:dyDescent="0.2">
      <c r="AA47060" s="59"/>
      <c r="AB47060" s="59"/>
      <c r="AC47060" s="59"/>
    </row>
    <row r="47061" spans="27:29" x14ac:dyDescent="0.2">
      <c r="AA47061" s="59"/>
      <c r="AB47061" s="59"/>
      <c r="AC47061" s="59"/>
    </row>
    <row r="47062" spans="27:29" x14ac:dyDescent="0.2">
      <c r="AA47062" s="59"/>
      <c r="AB47062" s="59"/>
      <c r="AC47062" s="59"/>
    </row>
    <row r="47063" spans="27:29" x14ac:dyDescent="0.2">
      <c r="AA47063" s="59"/>
      <c r="AB47063" s="59"/>
      <c r="AC47063" s="59"/>
    </row>
    <row r="47064" spans="27:29" x14ac:dyDescent="0.2">
      <c r="AA47064" s="59"/>
      <c r="AB47064" s="59"/>
      <c r="AC47064" s="59"/>
    </row>
    <row r="47065" spans="27:29" x14ac:dyDescent="0.2">
      <c r="AA47065" s="59"/>
      <c r="AB47065" s="59"/>
      <c r="AC47065" s="59"/>
    </row>
    <row r="47066" spans="27:29" x14ac:dyDescent="0.2">
      <c r="AA47066" s="59"/>
      <c r="AB47066" s="59"/>
      <c r="AC47066" s="59"/>
    </row>
    <row r="47067" spans="27:29" x14ac:dyDescent="0.2">
      <c r="AA47067" s="59"/>
      <c r="AB47067" s="59"/>
      <c r="AC47067" s="59"/>
    </row>
    <row r="47068" spans="27:29" x14ac:dyDescent="0.2">
      <c r="AA47068" s="59"/>
      <c r="AB47068" s="59"/>
      <c r="AC47068" s="59"/>
    </row>
    <row r="47069" spans="27:29" x14ac:dyDescent="0.2">
      <c r="AA47069" s="59"/>
      <c r="AB47069" s="59"/>
      <c r="AC47069" s="59"/>
    </row>
    <row r="47070" spans="27:29" x14ac:dyDescent="0.2">
      <c r="AA47070" s="59"/>
      <c r="AB47070" s="59"/>
      <c r="AC47070" s="59"/>
    </row>
    <row r="47071" spans="27:29" x14ac:dyDescent="0.2">
      <c r="AA47071" s="59"/>
      <c r="AB47071" s="59"/>
      <c r="AC47071" s="59"/>
    </row>
    <row r="47072" spans="27:29" x14ac:dyDescent="0.2">
      <c r="AA47072" s="59"/>
      <c r="AB47072" s="59"/>
      <c r="AC47072" s="59"/>
    </row>
    <row r="47073" spans="27:29" x14ac:dyDescent="0.2">
      <c r="AA47073" s="59"/>
      <c r="AB47073" s="59"/>
      <c r="AC47073" s="59"/>
    </row>
    <row r="47074" spans="27:29" x14ac:dyDescent="0.2">
      <c r="AA47074" s="59"/>
      <c r="AB47074" s="59"/>
      <c r="AC47074" s="59"/>
    </row>
    <row r="47075" spans="27:29" x14ac:dyDescent="0.2">
      <c r="AA47075" s="59"/>
      <c r="AB47075" s="59"/>
      <c r="AC47075" s="59"/>
    </row>
    <row r="47076" spans="27:29" x14ac:dyDescent="0.2">
      <c r="AA47076" s="59"/>
      <c r="AB47076" s="59"/>
      <c r="AC47076" s="59"/>
    </row>
    <row r="47077" spans="27:29" x14ac:dyDescent="0.2">
      <c r="AA47077" s="59"/>
      <c r="AB47077" s="59"/>
      <c r="AC47077" s="59"/>
    </row>
    <row r="47078" spans="27:29" x14ac:dyDescent="0.2">
      <c r="AA47078" s="59"/>
      <c r="AB47078" s="59"/>
      <c r="AC47078" s="59"/>
    </row>
    <row r="47079" spans="27:29" x14ac:dyDescent="0.2">
      <c r="AA47079" s="59"/>
      <c r="AB47079" s="59"/>
      <c r="AC47079" s="59"/>
    </row>
    <row r="47080" spans="27:29" x14ac:dyDescent="0.2">
      <c r="AA47080" s="59"/>
      <c r="AB47080" s="59"/>
      <c r="AC47080" s="59"/>
    </row>
    <row r="47081" spans="27:29" x14ac:dyDescent="0.2">
      <c r="AA47081" s="59"/>
      <c r="AB47081" s="59"/>
      <c r="AC47081" s="59"/>
    </row>
    <row r="47082" spans="27:29" x14ac:dyDescent="0.2">
      <c r="AA47082" s="59"/>
      <c r="AB47082" s="59"/>
      <c r="AC47082" s="59"/>
    </row>
    <row r="47083" spans="27:29" x14ac:dyDescent="0.2">
      <c r="AA47083" s="59"/>
      <c r="AB47083" s="59"/>
      <c r="AC47083" s="59"/>
    </row>
    <row r="47084" spans="27:29" x14ac:dyDescent="0.2">
      <c r="AA47084" s="59"/>
      <c r="AB47084" s="59"/>
      <c r="AC47084" s="59"/>
    </row>
    <row r="47085" spans="27:29" x14ac:dyDescent="0.2">
      <c r="AA47085" s="59"/>
      <c r="AB47085" s="59"/>
      <c r="AC47085" s="59"/>
    </row>
    <row r="47086" spans="27:29" x14ac:dyDescent="0.2">
      <c r="AA47086" s="59"/>
      <c r="AB47086" s="59"/>
      <c r="AC47086" s="59"/>
    </row>
    <row r="47087" spans="27:29" x14ac:dyDescent="0.2">
      <c r="AA47087" s="59"/>
      <c r="AB47087" s="59"/>
      <c r="AC47087" s="59"/>
    </row>
    <row r="47088" spans="27:29" x14ac:dyDescent="0.2">
      <c r="AA47088" s="59"/>
      <c r="AB47088" s="59"/>
      <c r="AC47088" s="59"/>
    </row>
    <row r="47089" spans="27:29" x14ac:dyDescent="0.2">
      <c r="AA47089" s="59"/>
      <c r="AB47089" s="59"/>
      <c r="AC47089" s="59"/>
    </row>
    <row r="47090" spans="27:29" x14ac:dyDescent="0.2">
      <c r="AA47090" s="59"/>
      <c r="AB47090" s="59"/>
      <c r="AC47090" s="59"/>
    </row>
    <row r="47091" spans="27:29" x14ac:dyDescent="0.2">
      <c r="AA47091" s="59"/>
      <c r="AB47091" s="59"/>
      <c r="AC47091" s="59"/>
    </row>
    <row r="47092" spans="27:29" x14ac:dyDescent="0.2">
      <c r="AA47092" s="59"/>
      <c r="AB47092" s="59"/>
      <c r="AC47092" s="59"/>
    </row>
    <row r="47093" spans="27:29" x14ac:dyDescent="0.2">
      <c r="AA47093" s="59"/>
      <c r="AB47093" s="59"/>
      <c r="AC47093" s="59"/>
    </row>
    <row r="47094" spans="27:29" x14ac:dyDescent="0.2">
      <c r="AA47094" s="59"/>
      <c r="AB47094" s="59"/>
      <c r="AC47094" s="59"/>
    </row>
    <row r="47095" spans="27:29" x14ac:dyDescent="0.2">
      <c r="AA47095" s="59"/>
      <c r="AB47095" s="59"/>
      <c r="AC47095" s="59"/>
    </row>
    <row r="47096" spans="27:29" x14ac:dyDescent="0.2">
      <c r="AA47096" s="59"/>
      <c r="AB47096" s="59"/>
      <c r="AC47096" s="59"/>
    </row>
    <row r="47097" spans="27:29" x14ac:dyDescent="0.2">
      <c r="AA47097" s="59"/>
      <c r="AB47097" s="59"/>
      <c r="AC47097" s="59"/>
    </row>
    <row r="47098" spans="27:29" x14ac:dyDescent="0.2">
      <c r="AA47098" s="59"/>
      <c r="AB47098" s="59"/>
      <c r="AC47098" s="59"/>
    </row>
    <row r="47099" spans="27:29" x14ac:dyDescent="0.2">
      <c r="AA47099" s="59"/>
      <c r="AB47099" s="59"/>
      <c r="AC47099" s="59"/>
    </row>
    <row r="47100" spans="27:29" x14ac:dyDescent="0.2">
      <c r="AA47100" s="59"/>
      <c r="AB47100" s="59"/>
      <c r="AC47100" s="59"/>
    </row>
    <row r="47101" spans="27:29" x14ac:dyDescent="0.2">
      <c r="AA47101" s="59"/>
      <c r="AB47101" s="59"/>
      <c r="AC47101" s="59"/>
    </row>
    <row r="47102" spans="27:29" x14ac:dyDescent="0.2">
      <c r="AA47102" s="59"/>
      <c r="AB47102" s="59"/>
      <c r="AC47102" s="59"/>
    </row>
    <row r="47103" spans="27:29" x14ac:dyDescent="0.2">
      <c r="AA47103" s="59"/>
      <c r="AB47103" s="59"/>
      <c r="AC47103" s="59"/>
    </row>
    <row r="47104" spans="27:29" x14ac:dyDescent="0.2">
      <c r="AA47104" s="59"/>
      <c r="AB47104" s="59"/>
      <c r="AC47104" s="59"/>
    </row>
    <row r="47105" spans="27:29" x14ac:dyDescent="0.2">
      <c r="AA47105" s="59"/>
      <c r="AB47105" s="59"/>
      <c r="AC47105" s="59"/>
    </row>
    <row r="47106" spans="27:29" x14ac:dyDescent="0.2">
      <c r="AA47106" s="59"/>
      <c r="AB47106" s="59"/>
      <c r="AC47106" s="59"/>
    </row>
    <row r="47107" spans="27:29" x14ac:dyDescent="0.2">
      <c r="AA47107" s="59"/>
      <c r="AB47107" s="59"/>
      <c r="AC47107" s="59"/>
    </row>
    <row r="47108" spans="27:29" x14ac:dyDescent="0.2">
      <c r="AA47108" s="59"/>
      <c r="AB47108" s="59"/>
      <c r="AC47108" s="59"/>
    </row>
    <row r="47109" spans="27:29" x14ac:dyDescent="0.2">
      <c r="AA47109" s="59"/>
      <c r="AB47109" s="59"/>
      <c r="AC47109" s="59"/>
    </row>
    <row r="47110" spans="27:29" x14ac:dyDescent="0.2">
      <c r="AA47110" s="59"/>
      <c r="AB47110" s="59"/>
      <c r="AC47110" s="59"/>
    </row>
    <row r="47111" spans="27:29" x14ac:dyDescent="0.2">
      <c r="AA47111" s="59"/>
      <c r="AB47111" s="59"/>
      <c r="AC47111" s="59"/>
    </row>
    <row r="47112" spans="27:29" x14ac:dyDescent="0.2">
      <c r="AA47112" s="59"/>
      <c r="AB47112" s="59"/>
      <c r="AC47112" s="59"/>
    </row>
    <row r="47113" spans="27:29" x14ac:dyDescent="0.2">
      <c r="AA47113" s="59"/>
      <c r="AB47113" s="59"/>
      <c r="AC47113" s="59"/>
    </row>
    <row r="47114" spans="27:29" x14ac:dyDescent="0.2">
      <c r="AA47114" s="59"/>
      <c r="AB47114" s="59"/>
      <c r="AC47114" s="59"/>
    </row>
    <row r="47115" spans="27:29" x14ac:dyDescent="0.2">
      <c r="AA47115" s="59"/>
      <c r="AB47115" s="59"/>
      <c r="AC47115" s="59"/>
    </row>
    <row r="47116" spans="27:29" x14ac:dyDescent="0.2">
      <c r="AA47116" s="59"/>
      <c r="AB47116" s="59"/>
      <c r="AC47116" s="59"/>
    </row>
    <row r="47117" spans="27:29" x14ac:dyDescent="0.2">
      <c r="AA47117" s="59"/>
      <c r="AB47117" s="59"/>
      <c r="AC47117" s="59"/>
    </row>
    <row r="47118" spans="27:29" x14ac:dyDescent="0.2">
      <c r="AA47118" s="59"/>
      <c r="AB47118" s="59"/>
      <c r="AC47118" s="59"/>
    </row>
    <row r="47119" spans="27:29" x14ac:dyDescent="0.2">
      <c r="AA47119" s="59"/>
      <c r="AB47119" s="59"/>
      <c r="AC47119" s="59"/>
    </row>
    <row r="47120" spans="27:29" x14ac:dyDescent="0.2">
      <c r="AA47120" s="59"/>
      <c r="AB47120" s="59"/>
      <c r="AC47120" s="59"/>
    </row>
    <row r="47121" spans="27:29" x14ac:dyDescent="0.2">
      <c r="AA47121" s="59"/>
      <c r="AB47121" s="59"/>
      <c r="AC47121" s="59"/>
    </row>
    <row r="47122" spans="27:29" x14ac:dyDescent="0.2">
      <c r="AA47122" s="59"/>
      <c r="AB47122" s="59"/>
      <c r="AC47122" s="59"/>
    </row>
    <row r="47123" spans="27:29" x14ac:dyDescent="0.2">
      <c r="AA47123" s="59"/>
      <c r="AB47123" s="59"/>
      <c r="AC47123" s="59"/>
    </row>
    <row r="47124" spans="27:29" x14ac:dyDescent="0.2">
      <c r="AA47124" s="59"/>
      <c r="AB47124" s="59"/>
      <c r="AC47124" s="59"/>
    </row>
    <row r="47125" spans="27:29" x14ac:dyDescent="0.2">
      <c r="AA47125" s="59"/>
      <c r="AB47125" s="59"/>
      <c r="AC47125" s="59"/>
    </row>
    <row r="47126" spans="27:29" x14ac:dyDescent="0.2">
      <c r="AA47126" s="59"/>
      <c r="AB47126" s="59"/>
      <c r="AC47126" s="59"/>
    </row>
    <row r="47127" spans="27:29" x14ac:dyDescent="0.2">
      <c r="AA47127" s="59"/>
      <c r="AB47127" s="59"/>
      <c r="AC47127" s="59"/>
    </row>
    <row r="47128" spans="27:29" x14ac:dyDescent="0.2">
      <c r="AA47128" s="59"/>
      <c r="AB47128" s="59"/>
      <c r="AC47128" s="59"/>
    </row>
    <row r="47129" spans="27:29" x14ac:dyDescent="0.2">
      <c r="AA47129" s="59"/>
      <c r="AB47129" s="59"/>
      <c r="AC47129" s="59"/>
    </row>
    <row r="47130" spans="27:29" x14ac:dyDescent="0.2">
      <c r="AA47130" s="59"/>
      <c r="AB47130" s="59"/>
      <c r="AC47130" s="59"/>
    </row>
    <row r="47131" spans="27:29" x14ac:dyDescent="0.2">
      <c r="AA47131" s="59"/>
      <c r="AB47131" s="59"/>
      <c r="AC47131" s="59"/>
    </row>
    <row r="47132" spans="27:29" x14ac:dyDescent="0.2">
      <c r="AA47132" s="59"/>
      <c r="AB47132" s="59"/>
      <c r="AC47132" s="59"/>
    </row>
    <row r="47133" spans="27:29" x14ac:dyDescent="0.2">
      <c r="AA47133" s="59"/>
      <c r="AB47133" s="59"/>
      <c r="AC47133" s="59"/>
    </row>
    <row r="47134" spans="27:29" x14ac:dyDescent="0.2">
      <c r="AA47134" s="59"/>
      <c r="AB47134" s="59"/>
      <c r="AC47134" s="59"/>
    </row>
    <row r="47135" spans="27:29" x14ac:dyDescent="0.2">
      <c r="AA47135" s="59"/>
      <c r="AB47135" s="59"/>
      <c r="AC47135" s="59"/>
    </row>
    <row r="47136" spans="27:29" x14ac:dyDescent="0.2">
      <c r="AA47136" s="59"/>
      <c r="AB47136" s="59"/>
      <c r="AC47136" s="59"/>
    </row>
    <row r="47137" spans="27:29" x14ac:dyDescent="0.2">
      <c r="AA47137" s="59"/>
      <c r="AB47137" s="59"/>
      <c r="AC47137" s="59"/>
    </row>
    <row r="47138" spans="27:29" x14ac:dyDescent="0.2">
      <c r="AA47138" s="59"/>
      <c r="AB47138" s="59"/>
      <c r="AC47138" s="59"/>
    </row>
    <row r="47139" spans="27:29" x14ac:dyDescent="0.2">
      <c r="AA47139" s="59"/>
      <c r="AB47139" s="59"/>
      <c r="AC47139" s="59"/>
    </row>
    <row r="47140" spans="27:29" x14ac:dyDescent="0.2">
      <c r="AA47140" s="59"/>
      <c r="AB47140" s="59"/>
      <c r="AC47140" s="59"/>
    </row>
    <row r="47141" spans="27:29" x14ac:dyDescent="0.2">
      <c r="AA47141" s="59"/>
      <c r="AB47141" s="59"/>
      <c r="AC47141" s="59"/>
    </row>
    <row r="47142" spans="27:29" x14ac:dyDescent="0.2">
      <c r="AA47142" s="59"/>
      <c r="AB47142" s="59"/>
      <c r="AC47142" s="59"/>
    </row>
    <row r="47143" spans="27:29" x14ac:dyDescent="0.2">
      <c r="AA47143" s="59"/>
      <c r="AB47143" s="59"/>
      <c r="AC47143" s="59"/>
    </row>
    <row r="47144" spans="27:29" x14ac:dyDescent="0.2">
      <c r="AA47144" s="59"/>
      <c r="AB47144" s="59"/>
      <c r="AC47144" s="59"/>
    </row>
    <row r="47145" spans="27:29" x14ac:dyDescent="0.2">
      <c r="AA47145" s="59"/>
      <c r="AB47145" s="59"/>
      <c r="AC47145" s="59"/>
    </row>
    <row r="47146" spans="27:29" x14ac:dyDescent="0.2">
      <c r="AA47146" s="59"/>
      <c r="AB47146" s="59"/>
      <c r="AC47146" s="59"/>
    </row>
    <row r="47147" spans="27:29" x14ac:dyDescent="0.2">
      <c r="AA47147" s="59"/>
      <c r="AB47147" s="59"/>
      <c r="AC47147" s="59"/>
    </row>
    <row r="47148" spans="27:29" x14ac:dyDescent="0.2">
      <c r="AA47148" s="59"/>
      <c r="AB47148" s="59"/>
      <c r="AC47148" s="59"/>
    </row>
    <row r="47149" spans="27:29" x14ac:dyDescent="0.2">
      <c r="AA47149" s="59"/>
      <c r="AB47149" s="59"/>
      <c r="AC47149" s="59"/>
    </row>
    <row r="47150" spans="27:29" x14ac:dyDescent="0.2">
      <c r="AA47150" s="59"/>
      <c r="AB47150" s="59"/>
      <c r="AC47150" s="59"/>
    </row>
    <row r="47151" spans="27:29" x14ac:dyDescent="0.2">
      <c r="AA47151" s="59"/>
      <c r="AB47151" s="59"/>
      <c r="AC47151" s="59"/>
    </row>
    <row r="47152" spans="27:29" x14ac:dyDescent="0.2">
      <c r="AA47152" s="59"/>
      <c r="AB47152" s="59"/>
      <c r="AC47152" s="59"/>
    </row>
    <row r="47153" spans="27:29" x14ac:dyDescent="0.2">
      <c r="AA47153" s="59"/>
      <c r="AB47153" s="59"/>
      <c r="AC47153" s="59"/>
    </row>
    <row r="47154" spans="27:29" x14ac:dyDescent="0.2">
      <c r="AA47154" s="59"/>
      <c r="AB47154" s="59"/>
      <c r="AC47154" s="59"/>
    </row>
    <row r="47155" spans="27:29" x14ac:dyDescent="0.2">
      <c r="AA47155" s="59"/>
      <c r="AB47155" s="59"/>
      <c r="AC47155" s="59"/>
    </row>
    <row r="47156" spans="27:29" x14ac:dyDescent="0.2">
      <c r="AA47156" s="59"/>
      <c r="AB47156" s="59"/>
      <c r="AC47156" s="59"/>
    </row>
    <row r="47157" spans="27:29" x14ac:dyDescent="0.2">
      <c r="AA47157" s="59"/>
      <c r="AB47157" s="59"/>
      <c r="AC47157" s="59"/>
    </row>
    <row r="47158" spans="27:29" x14ac:dyDescent="0.2">
      <c r="AA47158" s="59"/>
      <c r="AB47158" s="59"/>
      <c r="AC47158" s="59"/>
    </row>
    <row r="47159" spans="27:29" x14ac:dyDescent="0.2">
      <c r="AA47159" s="59"/>
      <c r="AB47159" s="59"/>
      <c r="AC47159" s="59"/>
    </row>
    <row r="47160" spans="27:29" x14ac:dyDescent="0.2">
      <c r="AA47160" s="59"/>
      <c r="AB47160" s="59"/>
      <c r="AC47160" s="59"/>
    </row>
    <row r="47161" spans="27:29" x14ac:dyDescent="0.2">
      <c r="AA47161" s="59"/>
      <c r="AB47161" s="59"/>
      <c r="AC47161" s="59"/>
    </row>
    <row r="47162" spans="27:29" x14ac:dyDescent="0.2">
      <c r="AA47162" s="59"/>
      <c r="AB47162" s="59"/>
      <c r="AC47162" s="59"/>
    </row>
    <row r="47163" spans="27:29" x14ac:dyDescent="0.2">
      <c r="AA47163" s="59"/>
      <c r="AB47163" s="59"/>
      <c r="AC47163" s="59"/>
    </row>
    <row r="47164" spans="27:29" x14ac:dyDescent="0.2">
      <c r="AA47164" s="59"/>
      <c r="AB47164" s="59"/>
      <c r="AC47164" s="59"/>
    </row>
    <row r="47165" spans="27:29" x14ac:dyDescent="0.2">
      <c r="AA47165" s="59"/>
      <c r="AB47165" s="59"/>
      <c r="AC47165" s="59"/>
    </row>
    <row r="47166" spans="27:29" x14ac:dyDescent="0.2">
      <c r="AA47166" s="59"/>
      <c r="AB47166" s="59"/>
      <c r="AC47166" s="59"/>
    </row>
    <row r="47167" spans="27:29" x14ac:dyDescent="0.2">
      <c r="AA47167" s="59"/>
      <c r="AB47167" s="59"/>
      <c r="AC47167" s="59"/>
    </row>
    <row r="47168" spans="27:29" x14ac:dyDescent="0.2">
      <c r="AA47168" s="59"/>
      <c r="AB47168" s="59"/>
      <c r="AC47168" s="59"/>
    </row>
    <row r="47169" spans="27:29" x14ac:dyDescent="0.2">
      <c r="AA47169" s="59"/>
      <c r="AB47169" s="59"/>
      <c r="AC47169" s="59"/>
    </row>
    <row r="47170" spans="27:29" x14ac:dyDescent="0.2">
      <c r="AA47170" s="59"/>
      <c r="AB47170" s="59"/>
      <c r="AC47170" s="59"/>
    </row>
    <row r="47171" spans="27:29" x14ac:dyDescent="0.2">
      <c r="AA47171" s="59"/>
      <c r="AB47171" s="59"/>
      <c r="AC47171" s="59"/>
    </row>
    <row r="47172" spans="27:29" x14ac:dyDescent="0.2">
      <c r="AA47172" s="59"/>
      <c r="AB47172" s="59"/>
      <c r="AC47172" s="59"/>
    </row>
    <row r="47173" spans="27:29" x14ac:dyDescent="0.2">
      <c r="AA47173" s="59"/>
      <c r="AB47173" s="59"/>
      <c r="AC47173" s="59"/>
    </row>
    <row r="47174" spans="27:29" x14ac:dyDescent="0.2">
      <c r="AA47174" s="59"/>
      <c r="AB47174" s="59"/>
      <c r="AC47174" s="59"/>
    </row>
    <row r="47175" spans="27:29" x14ac:dyDescent="0.2">
      <c r="AA47175" s="59"/>
      <c r="AB47175" s="59"/>
      <c r="AC47175" s="59"/>
    </row>
    <row r="47176" spans="27:29" x14ac:dyDescent="0.2">
      <c r="AA47176" s="59"/>
      <c r="AB47176" s="59"/>
      <c r="AC47176" s="59"/>
    </row>
    <row r="47177" spans="27:29" x14ac:dyDescent="0.2">
      <c r="AA47177" s="59"/>
      <c r="AB47177" s="59"/>
      <c r="AC47177" s="59"/>
    </row>
    <row r="47178" spans="27:29" x14ac:dyDescent="0.2">
      <c r="AA47178" s="59"/>
      <c r="AB47178" s="59"/>
      <c r="AC47178" s="59"/>
    </row>
    <row r="47179" spans="27:29" x14ac:dyDescent="0.2">
      <c r="AA47179" s="59"/>
      <c r="AB47179" s="59"/>
      <c r="AC47179" s="59"/>
    </row>
    <row r="47180" spans="27:29" x14ac:dyDescent="0.2">
      <c r="AA47180" s="59"/>
      <c r="AB47180" s="59"/>
      <c r="AC47180" s="59"/>
    </row>
    <row r="47181" spans="27:29" x14ac:dyDescent="0.2">
      <c r="AA47181" s="59"/>
      <c r="AB47181" s="59"/>
      <c r="AC47181" s="59"/>
    </row>
    <row r="47182" spans="27:29" x14ac:dyDescent="0.2">
      <c r="AA47182" s="59"/>
      <c r="AB47182" s="59"/>
      <c r="AC47182" s="59"/>
    </row>
    <row r="47183" spans="27:29" x14ac:dyDescent="0.2">
      <c r="AA47183" s="59"/>
      <c r="AB47183" s="59"/>
      <c r="AC47183" s="59"/>
    </row>
    <row r="47184" spans="27:29" x14ac:dyDescent="0.2">
      <c r="AA47184" s="59"/>
      <c r="AB47184" s="59"/>
      <c r="AC47184" s="59"/>
    </row>
    <row r="47185" spans="27:29" x14ac:dyDescent="0.2">
      <c r="AA47185" s="59"/>
      <c r="AB47185" s="59"/>
      <c r="AC47185" s="59"/>
    </row>
    <row r="47186" spans="27:29" x14ac:dyDescent="0.2">
      <c r="AA47186" s="59"/>
      <c r="AB47186" s="59"/>
      <c r="AC47186" s="59"/>
    </row>
    <row r="47187" spans="27:29" x14ac:dyDescent="0.2">
      <c r="AA47187" s="59"/>
      <c r="AB47187" s="59"/>
      <c r="AC47187" s="59"/>
    </row>
    <row r="47188" spans="27:29" x14ac:dyDescent="0.2">
      <c r="AA47188" s="59"/>
      <c r="AB47188" s="59"/>
      <c r="AC47188" s="59"/>
    </row>
    <row r="47189" spans="27:29" x14ac:dyDescent="0.2">
      <c r="AA47189" s="59"/>
      <c r="AB47189" s="59"/>
      <c r="AC47189" s="59"/>
    </row>
    <row r="47190" spans="27:29" x14ac:dyDescent="0.2">
      <c r="AA47190" s="59"/>
      <c r="AB47190" s="59"/>
      <c r="AC47190" s="59"/>
    </row>
    <row r="47191" spans="27:29" x14ac:dyDescent="0.2">
      <c r="AA47191" s="59"/>
      <c r="AB47191" s="59"/>
      <c r="AC47191" s="59"/>
    </row>
    <row r="47192" spans="27:29" x14ac:dyDescent="0.2">
      <c r="AA47192" s="59"/>
      <c r="AB47192" s="59"/>
      <c r="AC47192" s="59"/>
    </row>
    <row r="47193" spans="27:29" x14ac:dyDescent="0.2">
      <c r="AA47193" s="59"/>
      <c r="AB47193" s="59"/>
      <c r="AC47193" s="59"/>
    </row>
    <row r="47194" spans="27:29" x14ac:dyDescent="0.2">
      <c r="AA47194" s="59"/>
      <c r="AB47194" s="59"/>
      <c r="AC47194" s="59"/>
    </row>
    <row r="47195" spans="27:29" x14ac:dyDescent="0.2">
      <c r="AA47195" s="59"/>
      <c r="AB47195" s="59"/>
      <c r="AC47195" s="59"/>
    </row>
    <row r="47196" spans="27:29" x14ac:dyDescent="0.2">
      <c r="AA47196" s="59"/>
      <c r="AB47196" s="59"/>
      <c r="AC47196" s="59"/>
    </row>
    <row r="47197" spans="27:29" x14ac:dyDescent="0.2">
      <c r="AA47197" s="59"/>
      <c r="AB47197" s="59"/>
      <c r="AC47197" s="59"/>
    </row>
    <row r="47198" spans="27:29" x14ac:dyDescent="0.2">
      <c r="AA47198" s="59"/>
      <c r="AB47198" s="59"/>
      <c r="AC47198" s="59"/>
    </row>
    <row r="47199" spans="27:29" x14ac:dyDescent="0.2">
      <c r="AA47199" s="59"/>
      <c r="AB47199" s="59"/>
      <c r="AC47199" s="59"/>
    </row>
    <row r="47200" spans="27:29" x14ac:dyDescent="0.2">
      <c r="AA47200" s="59"/>
      <c r="AB47200" s="59"/>
      <c r="AC47200" s="59"/>
    </row>
    <row r="47201" spans="27:29" x14ac:dyDescent="0.2">
      <c r="AA47201" s="59"/>
      <c r="AB47201" s="59"/>
      <c r="AC47201" s="59"/>
    </row>
    <row r="47202" spans="27:29" x14ac:dyDescent="0.2">
      <c r="AA47202" s="59"/>
      <c r="AB47202" s="59"/>
      <c r="AC47202" s="59"/>
    </row>
    <row r="47203" spans="27:29" x14ac:dyDescent="0.2">
      <c r="AA47203" s="59"/>
      <c r="AB47203" s="59"/>
      <c r="AC47203" s="59"/>
    </row>
    <row r="47204" spans="27:29" x14ac:dyDescent="0.2">
      <c r="AA47204" s="59"/>
      <c r="AB47204" s="59"/>
      <c r="AC47204" s="59"/>
    </row>
    <row r="47205" spans="27:29" x14ac:dyDescent="0.2">
      <c r="AA47205" s="59"/>
      <c r="AB47205" s="59"/>
      <c r="AC47205" s="59"/>
    </row>
    <row r="47206" spans="27:29" x14ac:dyDescent="0.2">
      <c r="AA47206" s="59"/>
      <c r="AB47206" s="59"/>
      <c r="AC47206" s="59"/>
    </row>
    <row r="47207" spans="27:29" x14ac:dyDescent="0.2">
      <c r="AA47207" s="59"/>
      <c r="AB47207" s="59"/>
      <c r="AC47207" s="59"/>
    </row>
    <row r="47208" spans="27:29" x14ac:dyDescent="0.2">
      <c r="AA47208" s="59"/>
      <c r="AB47208" s="59"/>
      <c r="AC47208" s="59"/>
    </row>
    <row r="47209" spans="27:29" x14ac:dyDescent="0.2">
      <c r="AA47209" s="59"/>
      <c r="AB47209" s="59"/>
      <c r="AC47209" s="59"/>
    </row>
    <row r="47210" spans="27:29" x14ac:dyDescent="0.2">
      <c r="AA47210" s="59"/>
      <c r="AB47210" s="59"/>
      <c r="AC47210" s="59"/>
    </row>
    <row r="47211" spans="27:29" x14ac:dyDescent="0.2">
      <c r="AA47211" s="59"/>
      <c r="AB47211" s="59"/>
      <c r="AC47211" s="59"/>
    </row>
    <row r="47212" spans="27:29" x14ac:dyDescent="0.2">
      <c r="AA47212" s="59"/>
      <c r="AB47212" s="59"/>
      <c r="AC47212" s="59"/>
    </row>
    <row r="47213" spans="27:29" x14ac:dyDescent="0.2">
      <c r="AA47213" s="59"/>
      <c r="AB47213" s="59"/>
      <c r="AC47213" s="59"/>
    </row>
    <row r="47214" spans="27:29" x14ac:dyDescent="0.2">
      <c r="AA47214" s="59"/>
      <c r="AB47214" s="59"/>
      <c r="AC47214" s="59"/>
    </row>
    <row r="47215" spans="27:29" x14ac:dyDescent="0.2">
      <c r="AA47215" s="59"/>
      <c r="AB47215" s="59"/>
      <c r="AC47215" s="59"/>
    </row>
    <row r="47216" spans="27:29" x14ac:dyDescent="0.2">
      <c r="AA47216" s="59"/>
      <c r="AB47216" s="59"/>
      <c r="AC47216" s="59"/>
    </row>
    <row r="47217" spans="27:29" x14ac:dyDescent="0.2">
      <c r="AA47217" s="59"/>
      <c r="AB47217" s="59"/>
      <c r="AC47217" s="59"/>
    </row>
    <row r="47218" spans="27:29" x14ac:dyDescent="0.2">
      <c r="AA47218" s="59"/>
      <c r="AB47218" s="59"/>
      <c r="AC47218" s="59"/>
    </row>
    <row r="47219" spans="27:29" x14ac:dyDescent="0.2">
      <c r="AA47219" s="59"/>
      <c r="AB47219" s="59"/>
      <c r="AC47219" s="59"/>
    </row>
    <row r="47220" spans="27:29" x14ac:dyDescent="0.2">
      <c r="AA47220" s="59"/>
      <c r="AB47220" s="59"/>
      <c r="AC47220" s="59"/>
    </row>
    <row r="47221" spans="27:29" x14ac:dyDescent="0.2">
      <c r="AA47221" s="59"/>
      <c r="AB47221" s="59"/>
      <c r="AC47221" s="59"/>
    </row>
    <row r="47222" spans="27:29" x14ac:dyDescent="0.2">
      <c r="AA47222" s="59"/>
      <c r="AB47222" s="59"/>
      <c r="AC47222" s="59"/>
    </row>
    <row r="47223" spans="27:29" x14ac:dyDescent="0.2">
      <c r="AA47223" s="59"/>
      <c r="AB47223" s="59"/>
      <c r="AC47223" s="59"/>
    </row>
    <row r="47224" spans="27:29" x14ac:dyDescent="0.2">
      <c r="AA47224" s="59"/>
      <c r="AB47224" s="59"/>
      <c r="AC47224" s="59"/>
    </row>
    <row r="47225" spans="27:29" x14ac:dyDescent="0.2">
      <c r="AA47225" s="59"/>
      <c r="AB47225" s="59"/>
      <c r="AC47225" s="59"/>
    </row>
    <row r="47226" spans="27:29" x14ac:dyDescent="0.2">
      <c r="AA47226" s="59"/>
      <c r="AB47226" s="59"/>
      <c r="AC47226" s="59"/>
    </row>
    <row r="47227" spans="27:29" x14ac:dyDescent="0.2">
      <c r="AA47227" s="59"/>
      <c r="AB47227" s="59"/>
      <c r="AC47227" s="59"/>
    </row>
    <row r="47228" spans="27:29" x14ac:dyDescent="0.2">
      <c r="AA47228" s="59"/>
      <c r="AB47228" s="59"/>
      <c r="AC47228" s="59"/>
    </row>
    <row r="47229" spans="27:29" x14ac:dyDescent="0.2">
      <c r="AA47229" s="59"/>
      <c r="AB47229" s="59"/>
      <c r="AC47229" s="59"/>
    </row>
    <row r="47230" spans="27:29" x14ac:dyDescent="0.2">
      <c r="AA47230" s="59"/>
      <c r="AB47230" s="59"/>
      <c r="AC47230" s="59"/>
    </row>
    <row r="47231" spans="27:29" x14ac:dyDescent="0.2">
      <c r="AA47231" s="59"/>
      <c r="AB47231" s="59"/>
      <c r="AC47231" s="59"/>
    </row>
    <row r="47232" spans="27:29" x14ac:dyDescent="0.2">
      <c r="AA47232" s="59"/>
      <c r="AB47232" s="59"/>
      <c r="AC47232" s="59"/>
    </row>
    <row r="47233" spans="27:29" x14ac:dyDescent="0.2">
      <c r="AA47233" s="59"/>
      <c r="AB47233" s="59"/>
      <c r="AC47233" s="59"/>
    </row>
    <row r="47234" spans="27:29" x14ac:dyDescent="0.2">
      <c r="AA47234" s="59"/>
      <c r="AB47234" s="59"/>
      <c r="AC47234" s="59"/>
    </row>
    <row r="47235" spans="27:29" x14ac:dyDescent="0.2">
      <c r="AA47235" s="59"/>
      <c r="AB47235" s="59"/>
      <c r="AC47235" s="59"/>
    </row>
    <row r="47236" spans="27:29" x14ac:dyDescent="0.2">
      <c r="AA47236" s="59"/>
      <c r="AB47236" s="59"/>
      <c r="AC47236" s="59"/>
    </row>
    <row r="47237" spans="27:29" x14ac:dyDescent="0.2">
      <c r="AA47237" s="59"/>
      <c r="AB47237" s="59"/>
      <c r="AC47237" s="59"/>
    </row>
    <row r="47238" spans="27:29" x14ac:dyDescent="0.2">
      <c r="AA47238" s="59"/>
      <c r="AB47238" s="59"/>
      <c r="AC47238" s="59"/>
    </row>
    <row r="47239" spans="27:29" x14ac:dyDescent="0.2">
      <c r="AA47239" s="59"/>
      <c r="AB47239" s="59"/>
      <c r="AC47239" s="59"/>
    </row>
    <row r="47240" spans="27:29" x14ac:dyDescent="0.2">
      <c r="AA47240" s="59"/>
      <c r="AB47240" s="59"/>
      <c r="AC47240" s="59"/>
    </row>
    <row r="47241" spans="27:29" x14ac:dyDescent="0.2">
      <c r="AA47241" s="59"/>
      <c r="AB47241" s="59"/>
      <c r="AC47241" s="59"/>
    </row>
    <row r="47242" spans="27:29" x14ac:dyDescent="0.2">
      <c r="AA47242" s="59"/>
      <c r="AB47242" s="59"/>
      <c r="AC47242" s="59"/>
    </row>
    <row r="47243" spans="27:29" x14ac:dyDescent="0.2">
      <c r="AA47243" s="59"/>
      <c r="AB47243" s="59"/>
      <c r="AC47243" s="59"/>
    </row>
    <row r="47244" spans="27:29" x14ac:dyDescent="0.2">
      <c r="AA47244" s="59"/>
      <c r="AB47244" s="59"/>
      <c r="AC47244" s="59"/>
    </row>
    <row r="47245" spans="27:29" x14ac:dyDescent="0.2">
      <c r="AA47245" s="59"/>
      <c r="AB47245" s="59"/>
      <c r="AC47245" s="59"/>
    </row>
    <row r="47246" spans="27:29" x14ac:dyDescent="0.2">
      <c r="AA47246" s="59"/>
      <c r="AB47246" s="59"/>
      <c r="AC47246" s="59"/>
    </row>
    <row r="47247" spans="27:29" x14ac:dyDescent="0.2">
      <c r="AA47247" s="59"/>
      <c r="AB47247" s="59"/>
      <c r="AC47247" s="59"/>
    </row>
    <row r="47248" spans="27:29" x14ac:dyDescent="0.2">
      <c r="AA47248" s="59"/>
      <c r="AB47248" s="59"/>
      <c r="AC47248" s="59"/>
    </row>
    <row r="47249" spans="27:29" x14ac:dyDescent="0.2">
      <c r="AA47249" s="59"/>
      <c r="AB47249" s="59"/>
      <c r="AC47249" s="59"/>
    </row>
    <row r="47250" spans="27:29" x14ac:dyDescent="0.2">
      <c r="AA47250" s="59"/>
      <c r="AB47250" s="59"/>
      <c r="AC47250" s="59"/>
    </row>
    <row r="47251" spans="27:29" x14ac:dyDescent="0.2">
      <c r="AA47251" s="59"/>
      <c r="AB47251" s="59"/>
      <c r="AC47251" s="59"/>
    </row>
    <row r="47252" spans="27:29" x14ac:dyDescent="0.2">
      <c r="AA47252" s="59"/>
      <c r="AB47252" s="59"/>
      <c r="AC47252" s="59"/>
    </row>
    <row r="47253" spans="27:29" x14ac:dyDescent="0.2">
      <c r="AA47253" s="59"/>
      <c r="AB47253" s="59"/>
      <c r="AC47253" s="59"/>
    </row>
    <row r="47254" spans="27:29" x14ac:dyDescent="0.2">
      <c r="AA47254" s="59"/>
      <c r="AB47254" s="59"/>
      <c r="AC47254" s="59"/>
    </row>
    <row r="47255" spans="27:29" x14ac:dyDescent="0.2">
      <c r="AA47255" s="59"/>
      <c r="AB47255" s="59"/>
      <c r="AC47255" s="59"/>
    </row>
    <row r="47256" spans="27:29" x14ac:dyDescent="0.2">
      <c r="AA47256" s="59"/>
      <c r="AB47256" s="59"/>
      <c r="AC47256" s="59"/>
    </row>
    <row r="47257" spans="27:29" x14ac:dyDescent="0.2">
      <c r="AA47257" s="59"/>
      <c r="AB47257" s="59"/>
      <c r="AC47257" s="59"/>
    </row>
    <row r="47258" spans="27:29" x14ac:dyDescent="0.2">
      <c r="AA47258" s="59"/>
      <c r="AB47258" s="59"/>
      <c r="AC47258" s="59"/>
    </row>
    <row r="47259" spans="27:29" x14ac:dyDescent="0.2">
      <c r="AA47259" s="59"/>
      <c r="AB47259" s="59"/>
      <c r="AC47259" s="59"/>
    </row>
    <row r="47260" spans="27:29" x14ac:dyDescent="0.2">
      <c r="AA47260" s="59"/>
      <c r="AB47260" s="59"/>
      <c r="AC47260" s="59"/>
    </row>
    <row r="47261" spans="27:29" x14ac:dyDescent="0.2">
      <c r="AA47261" s="59"/>
      <c r="AB47261" s="59"/>
      <c r="AC47261" s="59"/>
    </row>
    <row r="47262" spans="27:29" x14ac:dyDescent="0.2">
      <c r="AA47262" s="59"/>
      <c r="AB47262" s="59"/>
      <c r="AC47262" s="59"/>
    </row>
    <row r="47263" spans="27:29" x14ac:dyDescent="0.2">
      <c r="AA47263" s="59"/>
      <c r="AB47263" s="59"/>
      <c r="AC47263" s="59"/>
    </row>
    <row r="47264" spans="27:29" x14ac:dyDescent="0.2">
      <c r="AA47264" s="59"/>
      <c r="AB47264" s="59"/>
      <c r="AC47264" s="59"/>
    </row>
    <row r="47265" spans="27:29" x14ac:dyDescent="0.2">
      <c r="AA47265" s="59"/>
      <c r="AB47265" s="59"/>
      <c r="AC47265" s="59"/>
    </row>
    <row r="47266" spans="27:29" x14ac:dyDescent="0.2">
      <c r="AA47266" s="59"/>
      <c r="AB47266" s="59"/>
      <c r="AC47266" s="59"/>
    </row>
    <row r="47267" spans="27:29" x14ac:dyDescent="0.2">
      <c r="AA47267" s="59"/>
      <c r="AB47267" s="59"/>
      <c r="AC47267" s="59"/>
    </row>
    <row r="47268" spans="27:29" x14ac:dyDescent="0.2">
      <c r="AA47268" s="59"/>
      <c r="AB47268" s="59"/>
      <c r="AC47268" s="59"/>
    </row>
    <row r="47269" spans="27:29" x14ac:dyDescent="0.2">
      <c r="AA47269" s="59"/>
      <c r="AB47269" s="59"/>
      <c r="AC47269" s="59"/>
    </row>
    <row r="47270" spans="27:29" x14ac:dyDescent="0.2">
      <c r="AA47270" s="59"/>
      <c r="AB47270" s="59"/>
      <c r="AC47270" s="59"/>
    </row>
    <row r="47271" spans="27:29" x14ac:dyDescent="0.2">
      <c r="AA47271" s="59"/>
      <c r="AB47271" s="59"/>
      <c r="AC47271" s="59"/>
    </row>
    <row r="47272" spans="27:29" x14ac:dyDescent="0.2">
      <c r="AA47272" s="59"/>
      <c r="AB47272" s="59"/>
      <c r="AC47272" s="59"/>
    </row>
    <row r="47273" spans="27:29" x14ac:dyDescent="0.2">
      <c r="AA47273" s="59"/>
      <c r="AB47273" s="59"/>
      <c r="AC47273" s="59"/>
    </row>
    <row r="47274" spans="27:29" x14ac:dyDescent="0.2">
      <c r="AA47274" s="59"/>
      <c r="AB47274" s="59"/>
      <c r="AC47274" s="59"/>
    </row>
    <row r="47275" spans="27:29" x14ac:dyDescent="0.2">
      <c r="AA47275" s="59"/>
      <c r="AB47275" s="59"/>
      <c r="AC47275" s="59"/>
    </row>
    <row r="47276" spans="27:29" x14ac:dyDescent="0.2">
      <c r="AA47276" s="59"/>
      <c r="AB47276" s="59"/>
      <c r="AC47276" s="59"/>
    </row>
    <row r="47277" spans="27:29" x14ac:dyDescent="0.2">
      <c r="AA47277" s="59"/>
      <c r="AB47277" s="59"/>
      <c r="AC47277" s="59"/>
    </row>
    <row r="47278" spans="27:29" x14ac:dyDescent="0.2">
      <c r="AA47278" s="59"/>
      <c r="AB47278" s="59"/>
      <c r="AC47278" s="59"/>
    </row>
    <row r="47279" spans="27:29" x14ac:dyDescent="0.2">
      <c r="AA47279" s="59"/>
      <c r="AB47279" s="59"/>
      <c r="AC47279" s="59"/>
    </row>
    <row r="47280" spans="27:29" x14ac:dyDescent="0.2">
      <c r="AA47280" s="59"/>
      <c r="AB47280" s="59"/>
      <c r="AC47280" s="59"/>
    </row>
    <row r="47281" spans="27:29" x14ac:dyDescent="0.2">
      <c r="AA47281" s="59"/>
      <c r="AB47281" s="59"/>
      <c r="AC47281" s="59"/>
    </row>
    <row r="47282" spans="27:29" x14ac:dyDescent="0.2">
      <c r="AA47282" s="59"/>
      <c r="AB47282" s="59"/>
      <c r="AC47282" s="59"/>
    </row>
    <row r="47283" spans="27:29" x14ac:dyDescent="0.2">
      <c r="AA47283" s="59"/>
      <c r="AB47283" s="59"/>
      <c r="AC47283" s="59"/>
    </row>
    <row r="47284" spans="27:29" x14ac:dyDescent="0.2">
      <c r="AA47284" s="59"/>
      <c r="AB47284" s="59"/>
      <c r="AC47284" s="59"/>
    </row>
    <row r="47285" spans="27:29" x14ac:dyDescent="0.2">
      <c r="AA47285" s="59"/>
      <c r="AB47285" s="59"/>
      <c r="AC47285" s="59"/>
    </row>
    <row r="47286" spans="27:29" x14ac:dyDescent="0.2">
      <c r="AA47286" s="59"/>
      <c r="AB47286" s="59"/>
      <c r="AC47286" s="59"/>
    </row>
    <row r="47287" spans="27:29" x14ac:dyDescent="0.2">
      <c r="AA47287" s="59"/>
      <c r="AB47287" s="59"/>
      <c r="AC47287" s="59"/>
    </row>
    <row r="47288" spans="27:29" x14ac:dyDescent="0.2">
      <c r="AA47288" s="59"/>
      <c r="AB47288" s="59"/>
      <c r="AC47288" s="59"/>
    </row>
    <row r="47289" spans="27:29" x14ac:dyDescent="0.2">
      <c r="AA47289" s="59"/>
      <c r="AB47289" s="59"/>
      <c r="AC47289" s="59"/>
    </row>
    <row r="47290" spans="27:29" x14ac:dyDescent="0.2">
      <c r="AA47290" s="59"/>
      <c r="AB47290" s="59"/>
      <c r="AC47290" s="59"/>
    </row>
    <row r="47291" spans="27:29" x14ac:dyDescent="0.2">
      <c r="AA47291" s="59"/>
      <c r="AB47291" s="59"/>
      <c r="AC47291" s="59"/>
    </row>
    <row r="47292" spans="27:29" x14ac:dyDescent="0.2">
      <c r="AA47292" s="59"/>
      <c r="AB47292" s="59"/>
      <c r="AC47292" s="59"/>
    </row>
    <row r="47293" spans="27:29" x14ac:dyDescent="0.2">
      <c r="AA47293" s="59"/>
      <c r="AB47293" s="59"/>
      <c r="AC47293" s="59"/>
    </row>
    <row r="47294" spans="27:29" x14ac:dyDescent="0.2">
      <c r="AA47294" s="59"/>
      <c r="AB47294" s="59"/>
      <c r="AC47294" s="59"/>
    </row>
    <row r="47295" spans="27:29" x14ac:dyDescent="0.2">
      <c r="AA47295" s="59"/>
      <c r="AB47295" s="59"/>
      <c r="AC47295" s="59"/>
    </row>
    <row r="47296" spans="27:29" x14ac:dyDescent="0.2">
      <c r="AA47296" s="59"/>
      <c r="AB47296" s="59"/>
      <c r="AC47296" s="59"/>
    </row>
    <row r="47297" spans="27:29" x14ac:dyDescent="0.2">
      <c r="AA47297" s="59"/>
      <c r="AB47297" s="59"/>
      <c r="AC47297" s="59"/>
    </row>
    <row r="47298" spans="27:29" x14ac:dyDescent="0.2">
      <c r="AA47298" s="59"/>
      <c r="AB47298" s="59"/>
      <c r="AC47298" s="59"/>
    </row>
    <row r="47299" spans="27:29" x14ac:dyDescent="0.2">
      <c r="AA47299" s="59"/>
      <c r="AB47299" s="59"/>
      <c r="AC47299" s="59"/>
    </row>
    <row r="47300" spans="27:29" x14ac:dyDescent="0.2">
      <c r="AA47300" s="59"/>
      <c r="AB47300" s="59"/>
      <c r="AC47300" s="59"/>
    </row>
    <row r="47301" spans="27:29" x14ac:dyDescent="0.2">
      <c r="AA47301" s="59"/>
      <c r="AB47301" s="59"/>
      <c r="AC47301" s="59"/>
    </row>
    <row r="47302" spans="27:29" x14ac:dyDescent="0.2">
      <c r="AA47302" s="59"/>
      <c r="AB47302" s="59"/>
      <c r="AC47302" s="59"/>
    </row>
    <row r="47303" spans="27:29" x14ac:dyDescent="0.2">
      <c r="AA47303" s="59"/>
      <c r="AB47303" s="59"/>
      <c r="AC47303" s="59"/>
    </row>
    <row r="47304" spans="27:29" x14ac:dyDescent="0.2">
      <c r="AA47304" s="59"/>
      <c r="AB47304" s="59"/>
      <c r="AC47304" s="59"/>
    </row>
    <row r="47305" spans="27:29" x14ac:dyDescent="0.2">
      <c r="AA47305" s="59"/>
      <c r="AB47305" s="59"/>
      <c r="AC47305" s="59"/>
    </row>
    <row r="47306" spans="27:29" x14ac:dyDescent="0.2">
      <c r="AA47306" s="59"/>
      <c r="AB47306" s="59"/>
      <c r="AC47306" s="59"/>
    </row>
    <row r="47307" spans="27:29" x14ac:dyDescent="0.2">
      <c r="AA47307" s="59"/>
      <c r="AB47307" s="59"/>
      <c r="AC47307" s="59"/>
    </row>
    <row r="47308" spans="27:29" x14ac:dyDescent="0.2">
      <c r="AA47308" s="59"/>
      <c r="AB47308" s="59"/>
      <c r="AC47308" s="59"/>
    </row>
    <row r="47309" spans="27:29" x14ac:dyDescent="0.2">
      <c r="AA47309" s="59"/>
      <c r="AB47309" s="59"/>
      <c r="AC47309" s="59"/>
    </row>
    <row r="47310" spans="27:29" x14ac:dyDescent="0.2">
      <c r="AA47310" s="59"/>
      <c r="AB47310" s="59"/>
      <c r="AC47310" s="59"/>
    </row>
    <row r="47311" spans="27:29" x14ac:dyDescent="0.2">
      <c r="AA47311" s="59"/>
      <c r="AB47311" s="59"/>
      <c r="AC47311" s="59"/>
    </row>
    <row r="47312" spans="27:29" x14ac:dyDescent="0.2">
      <c r="AA47312" s="59"/>
      <c r="AB47312" s="59"/>
      <c r="AC47312" s="59"/>
    </row>
    <row r="47313" spans="27:29" x14ac:dyDescent="0.2">
      <c r="AA47313" s="59"/>
      <c r="AB47313" s="59"/>
      <c r="AC47313" s="59"/>
    </row>
    <row r="47314" spans="27:29" x14ac:dyDescent="0.2">
      <c r="AA47314" s="59"/>
      <c r="AB47314" s="59"/>
      <c r="AC47314" s="59"/>
    </row>
    <row r="47315" spans="27:29" x14ac:dyDescent="0.2">
      <c r="AA47315" s="59"/>
      <c r="AB47315" s="59"/>
      <c r="AC47315" s="59"/>
    </row>
    <row r="47316" spans="27:29" x14ac:dyDescent="0.2">
      <c r="AA47316" s="59"/>
      <c r="AB47316" s="59"/>
      <c r="AC47316" s="59"/>
    </row>
    <row r="47317" spans="27:29" x14ac:dyDescent="0.2">
      <c r="AA47317" s="59"/>
      <c r="AB47317" s="59"/>
      <c r="AC47317" s="59"/>
    </row>
    <row r="47318" spans="27:29" x14ac:dyDescent="0.2">
      <c r="AA47318" s="59"/>
      <c r="AB47318" s="59"/>
      <c r="AC47318" s="59"/>
    </row>
    <row r="47319" spans="27:29" x14ac:dyDescent="0.2">
      <c r="AA47319" s="59"/>
      <c r="AB47319" s="59"/>
      <c r="AC47319" s="59"/>
    </row>
    <row r="47320" spans="27:29" x14ac:dyDescent="0.2">
      <c r="AA47320" s="59"/>
      <c r="AB47320" s="59"/>
      <c r="AC47320" s="59"/>
    </row>
    <row r="47321" spans="27:29" x14ac:dyDescent="0.2">
      <c r="AA47321" s="59"/>
      <c r="AB47321" s="59"/>
      <c r="AC47321" s="59"/>
    </row>
    <row r="47322" spans="27:29" x14ac:dyDescent="0.2">
      <c r="AA47322" s="59"/>
      <c r="AB47322" s="59"/>
      <c r="AC47322" s="59"/>
    </row>
    <row r="47323" spans="27:29" x14ac:dyDescent="0.2">
      <c r="AA47323" s="59"/>
      <c r="AB47323" s="59"/>
      <c r="AC47323" s="59"/>
    </row>
    <row r="47324" spans="27:29" x14ac:dyDescent="0.2">
      <c r="AA47324" s="59"/>
      <c r="AB47324" s="59"/>
      <c r="AC47324" s="59"/>
    </row>
    <row r="47325" spans="27:29" x14ac:dyDescent="0.2">
      <c r="AA47325" s="59"/>
      <c r="AB47325" s="59"/>
      <c r="AC47325" s="59"/>
    </row>
    <row r="47326" spans="27:29" x14ac:dyDescent="0.2">
      <c r="AA47326" s="59"/>
      <c r="AB47326" s="59"/>
      <c r="AC47326" s="59"/>
    </row>
    <row r="47327" spans="27:29" x14ac:dyDescent="0.2">
      <c r="AA47327" s="59"/>
      <c r="AB47327" s="59"/>
      <c r="AC47327" s="59"/>
    </row>
    <row r="47328" spans="27:29" x14ac:dyDescent="0.2">
      <c r="AA47328" s="59"/>
      <c r="AB47328" s="59"/>
      <c r="AC47328" s="59"/>
    </row>
    <row r="47329" spans="27:29" x14ac:dyDescent="0.2">
      <c r="AA47329" s="59"/>
      <c r="AB47329" s="59"/>
      <c r="AC47329" s="59"/>
    </row>
    <row r="47330" spans="27:29" x14ac:dyDescent="0.2">
      <c r="AA47330" s="59"/>
      <c r="AB47330" s="59"/>
      <c r="AC47330" s="59"/>
    </row>
    <row r="47331" spans="27:29" x14ac:dyDescent="0.2">
      <c r="AA47331" s="59"/>
      <c r="AB47331" s="59"/>
      <c r="AC47331" s="59"/>
    </row>
    <row r="47332" spans="27:29" x14ac:dyDescent="0.2">
      <c r="AA47332" s="59"/>
      <c r="AB47332" s="59"/>
      <c r="AC47332" s="59"/>
    </row>
    <row r="47333" spans="27:29" x14ac:dyDescent="0.2">
      <c r="AA47333" s="59"/>
      <c r="AB47333" s="59"/>
      <c r="AC47333" s="59"/>
    </row>
    <row r="47334" spans="27:29" x14ac:dyDescent="0.2">
      <c r="AA47334" s="59"/>
      <c r="AB47334" s="59"/>
      <c r="AC47334" s="59"/>
    </row>
    <row r="47335" spans="27:29" x14ac:dyDescent="0.2">
      <c r="AA47335" s="59"/>
      <c r="AB47335" s="59"/>
      <c r="AC47335" s="59"/>
    </row>
    <row r="47336" spans="27:29" x14ac:dyDescent="0.2">
      <c r="AA47336" s="59"/>
      <c r="AB47336" s="59"/>
      <c r="AC47336" s="59"/>
    </row>
    <row r="47337" spans="27:29" x14ac:dyDescent="0.2">
      <c r="AA47337" s="59"/>
      <c r="AB47337" s="59"/>
      <c r="AC47337" s="59"/>
    </row>
    <row r="47338" spans="27:29" x14ac:dyDescent="0.2">
      <c r="AA47338" s="59"/>
      <c r="AB47338" s="59"/>
      <c r="AC47338" s="59"/>
    </row>
    <row r="47339" spans="27:29" x14ac:dyDescent="0.2">
      <c r="AA47339" s="59"/>
      <c r="AB47339" s="59"/>
      <c r="AC47339" s="59"/>
    </row>
    <row r="47340" spans="27:29" x14ac:dyDescent="0.2">
      <c r="AA47340" s="59"/>
      <c r="AB47340" s="59"/>
      <c r="AC47340" s="59"/>
    </row>
    <row r="47341" spans="27:29" x14ac:dyDescent="0.2">
      <c r="AA47341" s="59"/>
      <c r="AB47341" s="59"/>
      <c r="AC47341" s="59"/>
    </row>
    <row r="47342" spans="27:29" x14ac:dyDescent="0.2">
      <c r="AA47342" s="59"/>
      <c r="AB47342" s="59"/>
      <c r="AC47342" s="59"/>
    </row>
    <row r="47343" spans="27:29" x14ac:dyDescent="0.2">
      <c r="AA47343" s="59"/>
      <c r="AB47343" s="59"/>
      <c r="AC47343" s="59"/>
    </row>
    <row r="47344" spans="27:29" x14ac:dyDescent="0.2">
      <c r="AA47344" s="59"/>
      <c r="AB47344" s="59"/>
      <c r="AC47344" s="59"/>
    </row>
    <row r="47345" spans="27:29" x14ac:dyDescent="0.2">
      <c r="AA47345" s="59"/>
      <c r="AB47345" s="59"/>
      <c r="AC47345" s="59"/>
    </row>
    <row r="47346" spans="27:29" x14ac:dyDescent="0.2">
      <c r="AA47346" s="59"/>
      <c r="AB47346" s="59"/>
      <c r="AC47346" s="59"/>
    </row>
    <row r="47347" spans="27:29" x14ac:dyDescent="0.2">
      <c r="AA47347" s="59"/>
      <c r="AB47347" s="59"/>
      <c r="AC47347" s="59"/>
    </row>
    <row r="47348" spans="27:29" x14ac:dyDescent="0.2">
      <c r="AA47348" s="59"/>
      <c r="AB47348" s="59"/>
      <c r="AC47348" s="59"/>
    </row>
    <row r="47349" spans="27:29" x14ac:dyDescent="0.2">
      <c r="AA47349" s="59"/>
      <c r="AB47349" s="59"/>
      <c r="AC47349" s="59"/>
    </row>
    <row r="47350" spans="27:29" x14ac:dyDescent="0.2">
      <c r="AA47350" s="59"/>
      <c r="AB47350" s="59"/>
      <c r="AC47350" s="59"/>
    </row>
    <row r="47351" spans="27:29" x14ac:dyDescent="0.2">
      <c r="AA47351" s="59"/>
      <c r="AB47351" s="59"/>
      <c r="AC47351" s="59"/>
    </row>
    <row r="47352" spans="27:29" x14ac:dyDescent="0.2">
      <c r="AA47352" s="59"/>
      <c r="AB47352" s="59"/>
      <c r="AC47352" s="59"/>
    </row>
    <row r="47353" spans="27:29" x14ac:dyDescent="0.2">
      <c r="AA47353" s="59"/>
      <c r="AB47353" s="59"/>
      <c r="AC47353" s="59"/>
    </row>
    <row r="47354" spans="27:29" x14ac:dyDescent="0.2">
      <c r="AA47354" s="59"/>
      <c r="AB47354" s="59"/>
      <c r="AC47354" s="59"/>
    </row>
    <row r="47355" spans="27:29" x14ac:dyDescent="0.2">
      <c r="AA47355" s="59"/>
      <c r="AB47355" s="59"/>
      <c r="AC47355" s="59"/>
    </row>
    <row r="47356" spans="27:29" x14ac:dyDescent="0.2">
      <c r="AA47356" s="59"/>
      <c r="AB47356" s="59"/>
      <c r="AC47356" s="59"/>
    </row>
    <row r="47357" spans="27:29" x14ac:dyDescent="0.2">
      <c r="AA47357" s="59"/>
      <c r="AB47357" s="59"/>
      <c r="AC47357" s="59"/>
    </row>
    <row r="47358" spans="27:29" x14ac:dyDescent="0.2">
      <c r="AA47358" s="59"/>
      <c r="AB47358" s="59"/>
      <c r="AC47358" s="59"/>
    </row>
    <row r="47359" spans="27:29" x14ac:dyDescent="0.2">
      <c r="AA47359" s="59"/>
      <c r="AB47359" s="59"/>
      <c r="AC47359" s="59"/>
    </row>
    <row r="47360" spans="27:29" x14ac:dyDescent="0.2">
      <c r="AA47360" s="59"/>
      <c r="AB47360" s="59"/>
      <c r="AC47360" s="59"/>
    </row>
    <row r="47361" spans="27:29" x14ac:dyDescent="0.2">
      <c r="AA47361" s="59"/>
      <c r="AB47361" s="59"/>
      <c r="AC47361" s="59"/>
    </row>
    <row r="47362" spans="27:29" x14ac:dyDescent="0.2">
      <c r="AA47362" s="59"/>
      <c r="AB47362" s="59"/>
      <c r="AC47362" s="59"/>
    </row>
    <row r="47363" spans="27:29" x14ac:dyDescent="0.2">
      <c r="AA47363" s="59"/>
      <c r="AB47363" s="59"/>
      <c r="AC47363" s="59"/>
    </row>
    <row r="47364" spans="27:29" x14ac:dyDescent="0.2">
      <c r="AA47364" s="59"/>
      <c r="AB47364" s="59"/>
      <c r="AC47364" s="59"/>
    </row>
    <row r="47365" spans="27:29" x14ac:dyDescent="0.2">
      <c r="AA47365" s="59"/>
      <c r="AB47365" s="59"/>
      <c r="AC47365" s="59"/>
    </row>
    <row r="47366" spans="27:29" x14ac:dyDescent="0.2">
      <c r="AA47366" s="59"/>
      <c r="AB47366" s="59"/>
      <c r="AC47366" s="59"/>
    </row>
    <row r="47367" spans="27:29" x14ac:dyDescent="0.2">
      <c r="AA47367" s="59"/>
      <c r="AB47367" s="59"/>
      <c r="AC47367" s="59"/>
    </row>
    <row r="47368" spans="27:29" x14ac:dyDescent="0.2">
      <c r="AA47368" s="59"/>
      <c r="AB47368" s="59"/>
      <c r="AC47368" s="59"/>
    </row>
    <row r="47369" spans="27:29" x14ac:dyDescent="0.2">
      <c r="AA47369" s="59"/>
      <c r="AB47369" s="59"/>
      <c r="AC47369" s="59"/>
    </row>
    <row r="47370" spans="27:29" x14ac:dyDescent="0.2">
      <c r="AA47370" s="59"/>
      <c r="AB47370" s="59"/>
      <c r="AC47370" s="59"/>
    </row>
    <row r="47371" spans="27:29" x14ac:dyDescent="0.2">
      <c r="AA47371" s="59"/>
      <c r="AB47371" s="59"/>
      <c r="AC47371" s="59"/>
    </row>
    <row r="47372" spans="27:29" x14ac:dyDescent="0.2">
      <c r="AA47372" s="59"/>
      <c r="AB47372" s="59"/>
      <c r="AC47372" s="59"/>
    </row>
    <row r="47373" spans="27:29" x14ac:dyDescent="0.2">
      <c r="AA47373" s="59"/>
      <c r="AB47373" s="59"/>
      <c r="AC47373" s="59"/>
    </row>
    <row r="47374" spans="27:29" x14ac:dyDescent="0.2">
      <c r="AA47374" s="59"/>
      <c r="AB47374" s="59"/>
      <c r="AC47374" s="59"/>
    </row>
    <row r="47375" spans="27:29" x14ac:dyDescent="0.2">
      <c r="AA47375" s="59"/>
      <c r="AB47375" s="59"/>
      <c r="AC47375" s="59"/>
    </row>
    <row r="47376" spans="27:29" x14ac:dyDescent="0.2">
      <c r="AA47376" s="59"/>
      <c r="AB47376" s="59"/>
      <c r="AC47376" s="59"/>
    </row>
    <row r="47377" spans="27:29" x14ac:dyDescent="0.2">
      <c r="AA47377" s="59"/>
      <c r="AB47377" s="59"/>
      <c r="AC47377" s="59"/>
    </row>
    <row r="47378" spans="27:29" x14ac:dyDescent="0.2">
      <c r="AA47378" s="59"/>
      <c r="AB47378" s="59"/>
      <c r="AC47378" s="59"/>
    </row>
    <row r="47379" spans="27:29" x14ac:dyDescent="0.2">
      <c r="AA47379" s="59"/>
      <c r="AB47379" s="59"/>
      <c r="AC47379" s="59"/>
    </row>
    <row r="47380" spans="27:29" x14ac:dyDescent="0.2">
      <c r="AA47380" s="59"/>
      <c r="AB47380" s="59"/>
      <c r="AC47380" s="59"/>
    </row>
    <row r="47381" spans="27:29" x14ac:dyDescent="0.2">
      <c r="AA47381" s="59"/>
      <c r="AB47381" s="59"/>
      <c r="AC47381" s="59"/>
    </row>
    <row r="47382" spans="27:29" x14ac:dyDescent="0.2">
      <c r="AA47382" s="59"/>
      <c r="AB47382" s="59"/>
      <c r="AC47382" s="59"/>
    </row>
    <row r="47383" spans="27:29" x14ac:dyDescent="0.2">
      <c r="AA47383" s="59"/>
      <c r="AB47383" s="59"/>
      <c r="AC47383" s="59"/>
    </row>
    <row r="47384" spans="27:29" x14ac:dyDescent="0.2">
      <c r="AA47384" s="59"/>
      <c r="AB47384" s="59"/>
      <c r="AC47384" s="59"/>
    </row>
    <row r="47385" spans="27:29" x14ac:dyDescent="0.2">
      <c r="AA47385" s="59"/>
      <c r="AB47385" s="59"/>
      <c r="AC47385" s="59"/>
    </row>
    <row r="47386" spans="27:29" x14ac:dyDescent="0.2">
      <c r="AA47386" s="59"/>
      <c r="AB47386" s="59"/>
      <c r="AC47386" s="59"/>
    </row>
    <row r="47387" spans="27:29" x14ac:dyDescent="0.2">
      <c r="AA47387" s="59"/>
      <c r="AB47387" s="59"/>
      <c r="AC47387" s="59"/>
    </row>
    <row r="47388" spans="27:29" x14ac:dyDescent="0.2">
      <c r="AA47388" s="59"/>
      <c r="AB47388" s="59"/>
      <c r="AC47388" s="59"/>
    </row>
    <row r="47389" spans="27:29" x14ac:dyDescent="0.2">
      <c r="AA47389" s="59"/>
      <c r="AB47389" s="59"/>
      <c r="AC47389" s="59"/>
    </row>
    <row r="47390" spans="27:29" x14ac:dyDescent="0.2">
      <c r="AA47390" s="59"/>
      <c r="AB47390" s="59"/>
      <c r="AC47390" s="59"/>
    </row>
    <row r="47391" spans="27:29" x14ac:dyDescent="0.2">
      <c r="AA47391" s="59"/>
      <c r="AB47391" s="59"/>
      <c r="AC47391" s="59"/>
    </row>
    <row r="47392" spans="27:29" x14ac:dyDescent="0.2">
      <c r="AA47392" s="59"/>
      <c r="AB47392" s="59"/>
      <c r="AC47392" s="59"/>
    </row>
    <row r="47393" spans="27:29" x14ac:dyDescent="0.2">
      <c r="AA47393" s="59"/>
      <c r="AB47393" s="59"/>
      <c r="AC47393" s="59"/>
    </row>
    <row r="47394" spans="27:29" x14ac:dyDescent="0.2">
      <c r="AA47394" s="59"/>
      <c r="AB47394" s="59"/>
      <c r="AC47394" s="59"/>
    </row>
    <row r="47395" spans="27:29" x14ac:dyDescent="0.2">
      <c r="AA47395" s="59"/>
      <c r="AB47395" s="59"/>
      <c r="AC47395" s="59"/>
    </row>
    <row r="47396" spans="27:29" x14ac:dyDescent="0.2">
      <c r="AA47396" s="59"/>
      <c r="AB47396" s="59"/>
      <c r="AC47396" s="59"/>
    </row>
    <row r="47397" spans="27:29" x14ac:dyDescent="0.2">
      <c r="AA47397" s="59"/>
      <c r="AB47397" s="59"/>
      <c r="AC47397" s="59"/>
    </row>
    <row r="47398" spans="27:29" x14ac:dyDescent="0.2">
      <c r="AA47398" s="59"/>
      <c r="AB47398" s="59"/>
      <c r="AC47398" s="59"/>
    </row>
    <row r="47399" spans="27:29" x14ac:dyDescent="0.2">
      <c r="AA47399" s="59"/>
      <c r="AB47399" s="59"/>
      <c r="AC47399" s="59"/>
    </row>
    <row r="47400" spans="27:29" x14ac:dyDescent="0.2">
      <c r="AA47400" s="59"/>
      <c r="AB47400" s="59"/>
      <c r="AC47400" s="59"/>
    </row>
    <row r="47401" spans="27:29" x14ac:dyDescent="0.2">
      <c r="AA47401" s="59"/>
      <c r="AB47401" s="59"/>
      <c r="AC47401" s="59"/>
    </row>
    <row r="47402" spans="27:29" x14ac:dyDescent="0.2">
      <c r="AA47402" s="59"/>
      <c r="AB47402" s="59"/>
      <c r="AC47402" s="59"/>
    </row>
    <row r="47403" spans="27:29" x14ac:dyDescent="0.2">
      <c r="AA47403" s="59"/>
      <c r="AB47403" s="59"/>
      <c r="AC47403" s="59"/>
    </row>
    <row r="47404" spans="27:29" x14ac:dyDescent="0.2">
      <c r="AA47404" s="59"/>
      <c r="AB47404" s="59"/>
      <c r="AC47404" s="59"/>
    </row>
    <row r="47405" spans="27:29" x14ac:dyDescent="0.2">
      <c r="AA47405" s="59"/>
      <c r="AB47405" s="59"/>
      <c r="AC47405" s="59"/>
    </row>
    <row r="47406" spans="27:29" x14ac:dyDescent="0.2">
      <c r="AA47406" s="59"/>
      <c r="AB47406" s="59"/>
      <c r="AC47406" s="59"/>
    </row>
    <row r="47407" spans="27:29" x14ac:dyDescent="0.2">
      <c r="AA47407" s="59"/>
      <c r="AB47407" s="59"/>
      <c r="AC47407" s="59"/>
    </row>
    <row r="47408" spans="27:29" x14ac:dyDescent="0.2">
      <c r="AA47408" s="59"/>
      <c r="AB47408" s="59"/>
      <c r="AC47408" s="59"/>
    </row>
    <row r="47409" spans="27:29" x14ac:dyDescent="0.2">
      <c r="AA47409" s="59"/>
      <c r="AB47409" s="59"/>
      <c r="AC47409" s="59"/>
    </row>
    <row r="47410" spans="27:29" x14ac:dyDescent="0.2">
      <c r="AA47410" s="59"/>
      <c r="AB47410" s="59"/>
      <c r="AC47410" s="59"/>
    </row>
    <row r="47411" spans="27:29" x14ac:dyDescent="0.2">
      <c r="AA47411" s="59"/>
      <c r="AB47411" s="59"/>
      <c r="AC47411" s="59"/>
    </row>
    <row r="47412" spans="27:29" x14ac:dyDescent="0.2">
      <c r="AA47412" s="59"/>
      <c r="AB47412" s="59"/>
      <c r="AC47412" s="59"/>
    </row>
    <row r="47413" spans="27:29" x14ac:dyDescent="0.2">
      <c r="AA47413" s="59"/>
      <c r="AB47413" s="59"/>
      <c r="AC47413" s="59"/>
    </row>
    <row r="47414" spans="27:29" x14ac:dyDescent="0.2">
      <c r="AA47414" s="59"/>
      <c r="AB47414" s="59"/>
      <c r="AC47414" s="59"/>
    </row>
    <row r="47415" spans="27:29" x14ac:dyDescent="0.2">
      <c r="AA47415" s="59"/>
      <c r="AB47415" s="59"/>
      <c r="AC47415" s="59"/>
    </row>
    <row r="47416" spans="27:29" x14ac:dyDescent="0.2">
      <c r="AA47416" s="59"/>
      <c r="AB47416" s="59"/>
      <c r="AC47416" s="59"/>
    </row>
    <row r="47417" spans="27:29" x14ac:dyDescent="0.2">
      <c r="AA47417" s="59"/>
      <c r="AB47417" s="59"/>
      <c r="AC47417" s="59"/>
    </row>
    <row r="47418" spans="27:29" x14ac:dyDescent="0.2">
      <c r="AA47418" s="59"/>
      <c r="AB47418" s="59"/>
      <c r="AC47418" s="59"/>
    </row>
    <row r="47419" spans="27:29" x14ac:dyDescent="0.2">
      <c r="AA47419" s="59"/>
      <c r="AB47419" s="59"/>
      <c r="AC47419" s="59"/>
    </row>
    <row r="47420" spans="27:29" x14ac:dyDescent="0.2">
      <c r="AA47420" s="59"/>
      <c r="AB47420" s="59"/>
      <c r="AC47420" s="59"/>
    </row>
    <row r="47421" spans="27:29" x14ac:dyDescent="0.2">
      <c r="AA47421" s="59"/>
      <c r="AB47421" s="59"/>
      <c r="AC47421" s="59"/>
    </row>
    <row r="47422" spans="27:29" x14ac:dyDescent="0.2">
      <c r="AA47422" s="59"/>
      <c r="AB47422" s="59"/>
      <c r="AC47422" s="59"/>
    </row>
    <row r="47423" spans="27:29" x14ac:dyDescent="0.2">
      <c r="AA47423" s="59"/>
      <c r="AB47423" s="59"/>
      <c r="AC47423" s="59"/>
    </row>
    <row r="47424" spans="27:29" x14ac:dyDescent="0.2">
      <c r="AA47424" s="59"/>
      <c r="AB47424" s="59"/>
      <c r="AC47424" s="59"/>
    </row>
    <row r="47425" spans="27:29" x14ac:dyDescent="0.2">
      <c r="AA47425" s="59"/>
      <c r="AB47425" s="59"/>
      <c r="AC47425" s="59"/>
    </row>
    <row r="47426" spans="27:29" x14ac:dyDescent="0.2">
      <c r="AA47426" s="59"/>
      <c r="AB47426" s="59"/>
      <c r="AC47426" s="59"/>
    </row>
    <row r="47427" spans="27:29" x14ac:dyDescent="0.2">
      <c r="AA47427" s="59"/>
      <c r="AB47427" s="59"/>
      <c r="AC47427" s="59"/>
    </row>
    <row r="47428" spans="27:29" x14ac:dyDescent="0.2">
      <c r="AA47428" s="59"/>
      <c r="AB47428" s="59"/>
      <c r="AC47428" s="59"/>
    </row>
    <row r="47429" spans="27:29" x14ac:dyDescent="0.2">
      <c r="AA47429" s="59"/>
      <c r="AB47429" s="59"/>
      <c r="AC47429" s="59"/>
    </row>
    <row r="47430" spans="27:29" x14ac:dyDescent="0.2">
      <c r="AA47430" s="59"/>
      <c r="AB47430" s="59"/>
      <c r="AC47430" s="59"/>
    </row>
    <row r="47431" spans="27:29" x14ac:dyDescent="0.2">
      <c r="AA47431" s="59"/>
      <c r="AB47431" s="59"/>
      <c r="AC47431" s="59"/>
    </row>
    <row r="47432" spans="27:29" x14ac:dyDescent="0.2">
      <c r="AA47432" s="59"/>
      <c r="AB47432" s="59"/>
      <c r="AC47432" s="59"/>
    </row>
    <row r="47433" spans="27:29" x14ac:dyDescent="0.2">
      <c r="AA47433" s="59"/>
      <c r="AB47433" s="59"/>
      <c r="AC47433" s="59"/>
    </row>
    <row r="47434" spans="27:29" x14ac:dyDescent="0.2">
      <c r="AA47434" s="59"/>
      <c r="AB47434" s="59"/>
      <c r="AC47434" s="59"/>
    </row>
    <row r="47435" spans="27:29" x14ac:dyDescent="0.2">
      <c r="AA47435" s="59"/>
      <c r="AB47435" s="59"/>
      <c r="AC47435" s="59"/>
    </row>
    <row r="47436" spans="27:29" x14ac:dyDescent="0.2">
      <c r="AA47436" s="59"/>
      <c r="AB47436" s="59"/>
      <c r="AC47436" s="59"/>
    </row>
    <row r="47437" spans="27:29" x14ac:dyDescent="0.2">
      <c r="AA47437" s="59"/>
      <c r="AB47437" s="59"/>
      <c r="AC47437" s="59"/>
    </row>
    <row r="47438" spans="27:29" x14ac:dyDescent="0.2">
      <c r="AA47438" s="59"/>
      <c r="AB47438" s="59"/>
      <c r="AC47438" s="59"/>
    </row>
    <row r="47439" spans="27:29" x14ac:dyDescent="0.2">
      <c r="AA47439" s="59"/>
      <c r="AB47439" s="59"/>
      <c r="AC47439" s="59"/>
    </row>
    <row r="47440" spans="27:29" x14ac:dyDescent="0.2">
      <c r="AA47440" s="59"/>
      <c r="AB47440" s="59"/>
      <c r="AC47440" s="59"/>
    </row>
    <row r="47441" spans="27:29" x14ac:dyDescent="0.2">
      <c r="AA47441" s="59"/>
      <c r="AB47441" s="59"/>
      <c r="AC47441" s="59"/>
    </row>
    <row r="47442" spans="27:29" x14ac:dyDescent="0.2">
      <c r="AA47442" s="59"/>
      <c r="AB47442" s="59"/>
      <c r="AC47442" s="59"/>
    </row>
    <row r="47443" spans="27:29" x14ac:dyDescent="0.2">
      <c r="AA47443" s="59"/>
      <c r="AB47443" s="59"/>
      <c r="AC47443" s="59"/>
    </row>
    <row r="47444" spans="27:29" x14ac:dyDescent="0.2">
      <c r="AA47444" s="59"/>
      <c r="AB47444" s="59"/>
      <c r="AC47444" s="59"/>
    </row>
    <row r="47445" spans="27:29" x14ac:dyDescent="0.2">
      <c r="AA47445" s="59"/>
      <c r="AB47445" s="59"/>
      <c r="AC47445" s="59"/>
    </row>
    <row r="47446" spans="27:29" x14ac:dyDescent="0.2">
      <c r="AA47446" s="59"/>
      <c r="AB47446" s="59"/>
      <c r="AC47446" s="59"/>
    </row>
    <row r="47447" spans="27:29" x14ac:dyDescent="0.2">
      <c r="AA47447" s="59"/>
      <c r="AB47447" s="59"/>
      <c r="AC47447" s="59"/>
    </row>
    <row r="47448" spans="27:29" x14ac:dyDescent="0.2">
      <c r="AA47448" s="59"/>
      <c r="AB47448" s="59"/>
      <c r="AC47448" s="59"/>
    </row>
    <row r="47449" spans="27:29" x14ac:dyDescent="0.2">
      <c r="AA47449" s="59"/>
      <c r="AB47449" s="59"/>
      <c r="AC47449" s="59"/>
    </row>
    <row r="47450" spans="27:29" x14ac:dyDescent="0.2">
      <c r="AA47450" s="59"/>
      <c r="AB47450" s="59"/>
      <c r="AC47450" s="59"/>
    </row>
    <row r="47451" spans="27:29" x14ac:dyDescent="0.2">
      <c r="AA47451" s="59"/>
      <c r="AB47451" s="59"/>
      <c r="AC47451" s="59"/>
    </row>
    <row r="47452" spans="27:29" x14ac:dyDescent="0.2">
      <c r="AA47452" s="59"/>
      <c r="AB47452" s="59"/>
      <c r="AC47452" s="59"/>
    </row>
    <row r="47453" spans="27:29" x14ac:dyDescent="0.2">
      <c r="AA47453" s="59"/>
      <c r="AB47453" s="59"/>
      <c r="AC47453" s="59"/>
    </row>
    <row r="47454" spans="27:29" x14ac:dyDescent="0.2">
      <c r="AA47454" s="59"/>
      <c r="AB47454" s="59"/>
      <c r="AC47454" s="59"/>
    </row>
    <row r="47455" spans="27:29" x14ac:dyDescent="0.2">
      <c r="AA47455" s="59"/>
      <c r="AB47455" s="59"/>
      <c r="AC47455" s="59"/>
    </row>
    <row r="47456" spans="27:29" x14ac:dyDescent="0.2">
      <c r="AA47456" s="59"/>
      <c r="AB47456" s="59"/>
      <c r="AC47456" s="59"/>
    </row>
    <row r="47457" spans="27:29" x14ac:dyDescent="0.2">
      <c r="AA47457" s="59"/>
      <c r="AB47457" s="59"/>
      <c r="AC47457" s="59"/>
    </row>
    <row r="47458" spans="27:29" x14ac:dyDescent="0.2">
      <c r="AA47458" s="59"/>
      <c r="AB47458" s="59"/>
      <c r="AC47458" s="59"/>
    </row>
    <row r="47459" spans="27:29" x14ac:dyDescent="0.2">
      <c r="AA47459" s="59"/>
      <c r="AB47459" s="59"/>
      <c r="AC47459" s="59"/>
    </row>
    <row r="47460" spans="27:29" x14ac:dyDescent="0.2">
      <c r="AA47460" s="59"/>
      <c r="AB47460" s="59"/>
      <c r="AC47460" s="59"/>
    </row>
    <row r="47461" spans="27:29" x14ac:dyDescent="0.2">
      <c r="AA47461" s="59"/>
      <c r="AB47461" s="59"/>
      <c r="AC47461" s="59"/>
    </row>
    <row r="47462" spans="27:29" x14ac:dyDescent="0.2">
      <c r="AA47462" s="59"/>
      <c r="AB47462" s="59"/>
      <c r="AC47462" s="59"/>
    </row>
    <row r="47463" spans="27:29" x14ac:dyDescent="0.2">
      <c r="AA47463" s="59"/>
      <c r="AB47463" s="59"/>
      <c r="AC47463" s="59"/>
    </row>
    <row r="47464" spans="27:29" x14ac:dyDescent="0.2">
      <c r="AA47464" s="59"/>
      <c r="AB47464" s="59"/>
      <c r="AC47464" s="59"/>
    </row>
    <row r="47465" spans="27:29" x14ac:dyDescent="0.2">
      <c r="AA47465" s="59"/>
      <c r="AB47465" s="59"/>
      <c r="AC47465" s="59"/>
    </row>
    <row r="47466" spans="27:29" x14ac:dyDescent="0.2">
      <c r="AA47466" s="59"/>
      <c r="AB47466" s="59"/>
      <c r="AC47466" s="59"/>
    </row>
    <row r="47467" spans="27:29" x14ac:dyDescent="0.2">
      <c r="AA47467" s="59"/>
      <c r="AB47467" s="59"/>
      <c r="AC47467" s="59"/>
    </row>
    <row r="47468" spans="27:29" x14ac:dyDescent="0.2">
      <c r="AA47468" s="59"/>
      <c r="AB47468" s="59"/>
      <c r="AC47468" s="59"/>
    </row>
    <row r="47469" spans="27:29" x14ac:dyDescent="0.2">
      <c r="AA47469" s="59"/>
      <c r="AB47469" s="59"/>
      <c r="AC47469" s="59"/>
    </row>
    <row r="47470" spans="27:29" x14ac:dyDescent="0.2">
      <c r="AA47470" s="59"/>
      <c r="AB47470" s="59"/>
      <c r="AC47470" s="59"/>
    </row>
    <row r="47471" spans="27:29" x14ac:dyDescent="0.2">
      <c r="AA47471" s="59"/>
      <c r="AB47471" s="59"/>
      <c r="AC47471" s="59"/>
    </row>
    <row r="47472" spans="27:29" x14ac:dyDescent="0.2">
      <c r="AA47472" s="59"/>
      <c r="AB47472" s="59"/>
      <c r="AC47472" s="59"/>
    </row>
    <row r="47473" spans="27:29" x14ac:dyDescent="0.2">
      <c r="AA47473" s="59"/>
      <c r="AB47473" s="59"/>
      <c r="AC47473" s="59"/>
    </row>
    <row r="47474" spans="27:29" x14ac:dyDescent="0.2">
      <c r="AA47474" s="59"/>
      <c r="AB47474" s="59"/>
      <c r="AC47474" s="59"/>
    </row>
    <row r="47475" spans="27:29" x14ac:dyDescent="0.2">
      <c r="AA47475" s="59"/>
      <c r="AB47475" s="59"/>
      <c r="AC47475" s="59"/>
    </row>
    <row r="47476" spans="27:29" x14ac:dyDescent="0.2">
      <c r="AA47476" s="59"/>
      <c r="AB47476" s="59"/>
      <c r="AC47476" s="59"/>
    </row>
    <row r="47477" spans="27:29" x14ac:dyDescent="0.2">
      <c r="AA47477" s="59"/>
      <c r="AB47477" s="59"/>
      <c r="AC47477" s="59"/>
    </row>
    <row r="47478" spans="27:29" x14ac:dyDescent="0.2">
      <c r="AA47478" s="59"/>
      <c r="AB47478" s="59"/>
      <c r="AC47478" s="59"/>
    </row>
    <row r="47479" spans="27:29" x14ac:dyDescent="0.2">
      <c r="AA47479" s="59"/>
      <c r="AB47479" s="59"/>
      <c r="AC47479" s="59"/>
    </row>
    <row r="47480" spans="27:29" x14ac:dyDescent="0.2">
      <c r="AA47480" s="59"/>
      <c r="AB47480" s="59"/>
      <c r="AC47480" s="59"/>
    </row>
    <row r="47481" spans="27:29" x14ac:dyDescent="0.2">
      <c r="AA47481" s="59"/>
      <c r="AB47481" s="59"/>
      <c r="AC47481" s="59"/>
    </row>
    <row r="47482" spans="27:29" x14ac:dyDescent="0.2">
      <c r="AA47482" s="59"/>
      <c r="AB47482" s="59"/>
      <c r="AC47482" s="59"/>
    </row>
    <row r="47483" spans="27:29" x14ac:dyDescent="0.2">
      <c r="AA47483" s="59"/>
      <c r="AB47483" s="59"/>
      <c r="AC47483" s="59"/>
    </row>
    <row r="47484" spans="27:29" x14ac:dyDescent="0.2">
      <c r="AA47484" s="59"/>
      <c r="AB47484" s="59"/>
      <c r="AC47484" s="59"/>
    </row>
    <row r="47485" spans="27:29" x14ac:dyDescent="0.2">
      <c r="AA47485" s="59"/>
      <c r="AB47485" s="59"/>
      <c r="AC47485" s="59"/>
    </row>
    <row r="47486" spans="27:29" x14ac:dyDescent="0.2">
      <c r="AA47486" s="59"/>
      <c r="AB47486" s="59"/>
      <c r="AC47486" s="59"/>
    </row>
    <row r="47487" spans="27:29" x14ac:dyDescent="0.2">
      <c r="AA47487" s="59"/>
      <c r="AB47487" s="59"/>
      <c r="AC47487" s="59"/>
    </row>
    <row r="47488" spans="27:29" x14ac:dyDescent="0.2">
      <c r="AA47488" s="59"/>
      <c r="AB47488" s="59"/>
      <c r="AC47488" s="59"/>
    </row>
    <row r="47489" spans="27:29" x14ac:dyDescent="0.2">
      <c r="AA47489" s="59"/>
      <c r="AB47489" s="59"/>
      <c r="AC47489" s="59"/>
    </row>
    <row r="47490" spans="27:29" x14ac:dyDescent="0.2">
      <c r="AA47490" s="59"/>
      <c r="AB47490" s="59"/>
      <c r="AC47490" s="59"/>
    </row>
    <row r="47491" spans="27:29" x14ac:dyDescent="0.2">
      <c r="AA47491" s="59"/>
      <c r="AB47491" s="59"/>
      <c r="AC47491" s="59"/>
    </row>
    <row r="47492" spans="27:29" x14ac:dyDescent="0.2">
      <c r="AA47492" s="59"/>
      <c r="AB47492" s="59"/>
      <c r="AC47492" s="59"/>
    </row>
    <row r="47493" spans="27:29" x14ac:dyDescent="0.2">
      <c r="AA47493" s="59"/>
      <c r="AB47493" s="59"/>
      <c r="AC47493" s="59"/>
    </row>
    <row r="47494" spans="27:29" x14ac:dyDescent="0.2">
      <c r="AA47494" s="59"/>
      <c r="AB47494" s="59"/>
      <c r="AC47494" s="59"/>
    </row>
    <row r="47495" spans="27:29" x14ac:dyDescent="0.2">
      <c r="AA47495" s="59"/>
      <c r="AB47495" s="59"/>
      <c r="AC47495" s="59"/>
    </row>
    <row r="47496" spans="27:29" x14ac:dyDescent="0.2">
      <c r="AA47496" s="59"/>
      <c r="AB47496" s="59"/>
      <c r="AC47496" s="59"/>
    </row>
    <row r="47497" spans="27:29" x14ac:dyDescent="0.2">
      <c r="AA47497" s="59"/>
      <c r="AB47497" s="59"/>
      <c r="AC47497" s="59"/>
    </row>
    <row r="47498" spans="27:29" x14ac:dyDescent="0.2">
      <c r="AA47498" s="59"/>
      <c r="AB47498" s="59"/>
      <c r="AC47498" s="59"/>
    </row>
    <row r="47499" spans="27:29" x14ac:dyDescent="0.2">
      <c r="AA47499" s="59"/>
      <c r="AB47499" s="59"/>
      <c r="AC47499" s="59"/>
    </row>
    <row r="47500" spans="27:29" x14ac:dyDescent="0.2">
      <c r="AA47500" s="59"/>
      <c r="AB47500" s="59"/>
      <c r="AC47500" s="59"/>
    </row>
    <row r="47501" spans="27:29" x14ac:dyDescent="0.2">
      <c r="AA47501" s="59"/>
      <c r="AB47501" s="59"/>
      <c r="AC47501" s="59"/>
    </row>
    <row r="47502" spans="27:29" x14ac:dyDescent="0.2">
      <c r="AA47502" s="59"/>
      <c r="AB47502" s="59"/>
      <c r="AC47502" s="59"/>
    </row>
    <row r="47503" spans="27:29" x14ac:dyDescent="0.2">
      <c r="AA47503" s="59"/>
      <c r="AB47503" s="59"/>
      <c r="AC47503" s="59"/>
    </row>
    <row r="47504" spans="27:29" x14ac:dyDescent="0.2">
      <c r="AA47504" s="59"/>
      <c r="AB47504" s="59"/>
      <c r="AC47504" s="59"/>
    </row>
    <row r="47505" spans="27:29" x14ac:dyDescent="0.2">
      <c r="AA47505" s="59"/>
      <c r="AB47505" s="59"/>
      <c r="AC47505" s="59"/>
    </row>
    <row r="47506" spans="27:29" x14ac:dyDescent="0.2">
      <c r="AA47506" s="59"/>
      <c r="AB47506" s="59"/>
      <c r="AC47506" s="59"/>
    </row>
    <row r="47507" spans="27:29" x14ac:dyDescent="0.2">
      <c r="AA47507" s="59"/>
      <c r="AB47507" s="59"/>
      <c r="AC47507" s="59"/>
    </row>
    <row r="47508" spans="27:29" x14ac:dyDescent="0.2">
      <c r="AA47508" s="59"/>
      <c r="AB47508" s="59"/>
      <c r="AC47508" s="59"/>
    </row>
    <row r="47509" spans="27:29" x14ac:dyDescent="0.2">
      <c r="AA47509" s="59"/>
      <c r="AB47509" s="59"/>
      <c r="AC47509" s="59"/>
    </row>
    <row r="47510" spans="27:29" x14ac:dyDescent="0.2">
      <c r="AA47510" s="59"/>
      <c r="AB47510" s="59"/>
      <c r="AC47510" s="59"/>
    </row>
    <row r="47511" spans="27:29" x14ac:dyDescent="0.2">
      <c r="AA47511" s="59"/>
      <c r="AB47511" s="59"/>
      <c r="AC47511" s="59"/>
    </row>
    <row r="47512" spans="27:29" x14ac:dyDescent="0.2">
      <c r="AA47512" s="59"/>
      <c r="AB47512" s="59"/>
      <c r="AC47512" s="59"/>
    </row>
    <row r="47513" spans="27:29" x14ac:dyDescent="0.2">
      <c r="AA47513" s="59"/>
      <c r="AB47513" s="59"/>
      <c r="AC47513" s="59"/>
    </row>
    <row r="47514" spans="27:29" x14ac:dyDescent="0.2">
      <c r="AA47514" s="59"/>
      <c r="AB47514" s="59"/>
      <c r="AC47514" s="59"/>
    </row>
    <row r="47515" spans="27:29" x14ac:dyDescent="0.2">
      <c r="AA47515" s="59"/>
      <c r="AB47515" s="59"/>
      <c r="AC47515" s="59"/>
    </row>
    <row r="47516" spans="27:29" x14ac:dyDescent="0.2">
      <c r="AA47516" s="59"/>
      <c r="AB47516" s="59"/>
      <c r="AC47516" s="59"/>
    </row>
    <row r="47517" spans="27:29" x14ac:dyDescent="0.2">
      <c r="AA47517" s="59"/>
      <c r="AB47517" s="59"/>
      <c r="AC47517" s="59"/>
    </row>
    <row r="47518" spans="27:29" x14ac:dyDescent="0.2">
      <c r="AA47518" s="59"/>
      <c r="AB47518" s="59"/>
      <c r="AC47518" s="59"/>
    </row>
    <row r="47519" spans="27:29" x14ac:dyDescent="0.2">
      <c r="AA47519" s="59"/>
      <c r="AB47519" s="59"/>
      <c r="AC47519" s="59"/>
    </row>
    <row r="47520" spans="27:29" x14ac:dyDescent="0.2">
      <c r="AA47520" s="59"/>
      <c r="AB47520" s="59"/>
      <c r="AC47520" s="59"/>
    </row>
    <row r="47521" spans="27:29" x14ac:dyDescent="0.2">
      <c r="AA47521" s="59"/>
      <c r="AB47521" s="59"/>
      <c r="AC47521" s="59"/>
    </row>
    <row r="47522" spans="27:29" x14ac:dyDescent="0.2">
      <c r="AA47522" s="59"/>
      <c r="AB47522" s="59"/>
      <c r="AC47522" s="59"/>
    </row>
    <row r="47523" spans="27:29" x14ac:dyDescent="0.2">
      <c r="AA47523" s="59"/>
      <c r="AB47523" s="59"/>
      <c r="AC47523" s="59"/>
    </row>
    <row r="47524" spans="27:29" x14ac:dyDescent="0.2">
      <c r="AA47524" s="59"/>
      <c r="AB47524" s="59"/>
      <c r="AC47524" s="59"/>
    </row>
    <row r="47525" spans="27:29" x14ac:dyDescent="0.2">
      <c r="AA47525" s="59"/>
      <c r="AB47525" s="59"/>
      <c r="AC47525" s="59"/>
    </row>
    <row r="47526" spans="27:29" x14ac:dyDescent="0.2">
      <c r="AA47526" s="59"/>
      <c r="AB47526" s="59"/>
      <c r="AC47526" s="59"/>
    </row>
    <row r="47527" spans="27:29" x14ac:dyDescent="0.2">
      <c r="AA47527" s="59"/>
      <c r="AB47527" s="59"/>
      <c r="AC47527" s="59"/>
    </row>
    <row r="47528" spans="27:29" x14ac:dyDescent="0.2">
      <c r="AA47528" s="59"/>
      <c r="AB47528" s="59"/>
      <c r="AC47528" s="59"/>
    </row>
    <row r="47529" spans="27:29" x14ac:dyDescent="0.2">
      <c r="AA47529" s="59"/>
      <c r="AB47529" s="59"/>
      <c r="AC47529" s="59"/>
    </row>
    <row r="47530" spans="27:29" x14ac:dyDescent="0.2">
      <c r="AA47530" s="59"/>
      <c r="AB47530" s="59"/>
      <c r="AC47530" s="59"/>
    </row>
    <row r="47531" spans="27:29" x14ac:dyDescent="0.2">
      <c r="AA47531" s="59"/>
      <c r="AB47531" s="59"/>
      <c r="AC47531" s="59"/>
    </row>
    <row r="47532" spans="27:29" x14ac:dyDescent="0.2">
      <c r="AA47532" s="59"/>
      <c r="AB47532" s="59"/>
      <c r="AC47532" s="59"/>
    </row>
    <row r="47533" spans="27:29" x14ac:dyDescent="0.2">
      <c r="AA47533" s="59"/>
      <c r="AB47533" s="59"/>
      <c r="AC47533" s="59"/>
    </row>
    <row r="47534" spans="27:29" x14ac:dyDescent="0.2">
      <c r="AA47534" s="59"/>
      <c r="AB47534" s="59"/>
      <c r="AC47534" s="59"/>
    </row>
    <row r="47535" spans="27:29" x14ac:dyDescent="0.2">
      <c r="AA47535" s="59"/>
      <c r="AB47535" s="59"/>
      <c r="AC47535" s="59"/>
    </row>
    <row r="47536" spans="27:29" x14ac:dyDescent="0.2">
      <c r="AA47536" s="59"/>
      <c r="AB47536" s="59"/>
      <c r="AC47536" s="59"/>
    </row>
    <row r="47537" spans="27:29" x14ac:dyDescent="0.2">
      <c r="AA47537" s="59"/>
      <c r="AB47537" s="59"/>
      <c r="AC47537" s="59"/>
    </row>
    <row r="47538" spans="27:29" x14ac:dyDescent="0.2">
      <c r="AA47538" s="59"/>
      <c r="AB47538" s="59"/>
      <c r="AC47538" s="59"/>
    </row>
    <row r="47539" spans="27:29" x14ac:dyDescent="0.2">
      <c r="AA47539" s="59"/>
      <c r="AB47539" s="59"/>
      <c r="AC47539" s="59"/>
    </row>
    <row r="47540" spans="27:29" x14ac:dyDescent="0.2">
      <c r="AA47540" s="59"/>
      <c r="AB47540" s="59"/>
      <c r="AC47540" s="59"/>
    </row>
    <row r="47541" spans="27:29" x14ac:dyDescent="0.2">
      <c r="AA47541" s="59"/>
      <c r="AB47541" s="59"/>
      <c r="AC47541" s="59"/>
    </row>
    <row r="47542" spans="27:29" x14ac:dyDescent="0.2">
      <c r="AA47542" s="59"/>
      <c r="AB47542" s="59"/>
      <c r="AC47542" s="59"/>
    </row>
    <row r="47543" spans="27:29" x14ac:dyDescent="0.2">
      <c r="AA47543" s="59"/>
      <c r="AB47543" s="59"/>
      <c r="AC47543" s="59"/>
    </row>
    <row r="47544" spans="27:29" x14ac:dyDescent="0.2">
      <c r="AA47544" s="59"/>
      <c r="AB47544" s="59"/>
      <c r="AC47544" s="59"/>
    </row>
    <row r="47545" spans="27:29" x14ac:dyDescent="0.2">
      <c r="AA47545" s="59"/>
      <c r="AB47545" s="59"/>
      <c r="AC47545" s="59"/>
    </row>
    <row r="47546" spans="27:29" x14ac:dyDescent="0.2">
      <c r="AA47546" s="59"/>
      <c r="AB47546" s="59"/>
      <c r="AC47546" s="59"/>
    </row>
    <row r="47547" spans="27:29" x14ac:dyDescent="0.2">
      <c r="AA47547" s="59"/>
      <c r="AB47547" s="59"/>
      <c r="AC47547" s="59"/>
    </row>
    <row r="47548" spans="27:29" x14ac:dyDescent="0.2">
      <c r="AA47548" s="59"/>
      <c r="AB47548" s="59"/>
      <c r="AC47548" s="59"/>
    </row>
    <row r="47549" spans="27:29" x14ac:dyDescent="0.2">
      <c r="AA47549" s="59"/>
      <c r="AB47549" s="59"/>
      <c r="AC47549" s="59"/>
    </row>
    <row r="47550" spans="27:29" x14ac:dyDescent="0.2">
      <c r="AA47550" s="59"/>
      <c r="AB47550" s="59"/>
      <c r="AC47550" s="59"/>
    </row>
    <row r="47551" spans="27:29" x14ac:dyDescent="0.2">
      <c r="AA47551" s="59"/>
      <c r="AB47551" s="59"/>
      <c r="AC47551" s="59"/>
    </row>
    <row r="47552" spans="27:29" x14ac:dyDescent="0.2">
      <c r="AA47552" s="59"/>
      <c r="AB47552" s="59"/>
      <c r="AC47552" s="59"/>
    </row>
    <row r="47553" spans="27:29" x14ac:dyDescent="0.2">
      <c r="AA47553" s="59"/>
      <c r="AB47553" s="59"/>
      <c r="AC47553" s="59"/>
    </row>
    <row r="47554" spans="27:29" x14ac:dyDescent="0.2">
      <c r="AA47554" s="59"/>
      <c r="AB47554" s="59"/>
      <c r="AC47554" s="59"/>
    </row>
    <row r="47555" spans="27:29" x14ac:dyDescent="0.2">
      <c r="AA47555" s="59"/>
      <c r="AB47555" s="59"/>
      <c r="AC47555" s="59"/>
    </row>
    <row r="47556" spans="27:29" x14ac:dyDescent="0.2">
      <c r="AA47556" s="59"/>
      <c r="AB47556" s="59"/>
      <c r="AC47556" s="59"/>
    </row>
    <row r="47557" spans="27:29" x14ac:dyDescent="0.2">
      <c r="AA47557" s="59"/>
      <c r="AB47557" s="59"/>
      <c r="AC47557" s="59"/>
    </row>
    <row r="47558" spans="27:29" x14ac:dyDescent="0.2">
      <c r="AA47558" s="59"/>
      <c r="AB47558" s="59"/>
      <c r="AC47558" s="59"/>
    </row>
    <row r="47559" spans="27:29" x14ac:dyDescent="0.2">
      <c r="AA47559" s="59"/>
      <c r="AB47559" s="59"/>
      <c r="AC47559" s="59"/>
    </row>
    <row r="47560" spans="27:29" x14ac:dyDescent="0.2">
      <c r="AA47560" s="59"/>
      <c r="AB47560" s="59"/>
      <c r="AC47560" s="59"/>
    </row>
    <row r="47561" spans="27:29" x14ac:dyDescent="0.2">
      <c r="AA47561" s="59"/>
      <c r="AB47561" s="59"/>
      <c r="AC47561" s="59"/>
    </row>
    <row r="47562" spans="27:29" x14ac:dyDescent="0.2">
      <c r="AA47562" s="59"/>
      <c r="AB47562" s="59"/>
      <c r="AC47562" s="59"/>
    </row>
    <row r="47563" spans="27:29" x14ac:dyDescent="0.2">
      <c r="AA47563" s="59"/>
      <c r="AB47563" s="59"/>
      <c r="AC47563" s="59"/>
    </row>
    <row r="47564" spans="27:29" x14ac:dyDescent="0.2">
      <c r="AA47564" s="59"/>
      <c r="AB47564" s="59"/>
      <c r="AC47564" s="59"/>
    </row>
    <row r="47565" spans="27:29" x14ac:dyDescent="0.2">
      <c r="AA47565" s="59"/>
      <c r="AB47565" s="59"/>
      <c r="AC47565" s="59"/>
    </row>
    <row r="47566" spans="27:29" x14ac:dyDescent="0.2">
      <c r="AA47566" s="59"/>
      <c r="AB47566" s="59"/>
      <c r="AC47566" s="59"/>
    </row>
    <row r="47567" spans="27:29" x14ac:dyDescent="0.2">
      <c r="AA47567" s="59"/>
      <c r="AB47567" s="59"/>
      <c r="AC47567" s="59"/>
    </row>
    <row r="47568" spans="27:29" x14ac:dyDescent="0.2">
      <c r="AA47568" s="59"/>
      <c r="AB47568" s="59"/>
      <c r="AC47568" s="59"/>
    </row>
    <row r="47569" spans="27:29" x14ac:dyDescent="0.2">
      <c r="AA47569" s="59"/>
      <c r="AB47569" s="59"/>
      <c r="AC47569" s="59"/>
    </row>
    <row r="47570" spans="27:29" x14ac:dyDescent="0.2">
      <c r="AA47570" s="59"/>
      <c r="AB47570" s="59"/>
      <c r="AC47570" s="59"/>
    </row>
    <row r="47571" spans="27:29" x14ac:dyDescent="0.2">
      <c r="AA47571" s="59"/>
      <c r="AB47571" s="59"/>
      <c r="AC47571" s="59"/>
    </row>
    <row r="47572" spans="27:29" x14ac:dyDescent="0.2">
      <c r="AA47572" s="59"/>
      <c r="AB47572" s="59"/>
      <c r="AC47572" s="59"/>
    </row>
    <row r="47573" spans="27:29" x14ac:dyDescent="0.2">
      <c r="AA47573" s="59"/>
      <c r="AB47573" s="59"/>
      <c r="AC47573" s="59"/>
    </row>
    <row r="47574" spans="27:29" x14ac:dyDescent="0.2">
      <c r="AA47574" s="59"/>
      <c r="AB47574" s="59"/>
      <c r="AC47574" s="59"/>
    </row>
    <row r="47575" spans="27:29" x14ac:dyDescent="0.2">
      <c r="AA47575" s="59"/>
      <c r="AB47575" s="59"/>
      <c r="AC47575" s="59"/>
    </row>
    <row r="47576" spans="27:29" x14ac:dyDescent="0.2">
      <c r="AA47576" s="59"/>
      <c r="AB47576" s="59"/>
      <c r="AC47576" s="59"/>
    </row>
    <row r="47577" spans="27:29" x14ac:dyDescent="0.2">
      <c r="AA47577" s="59"/>
      <c r="AB47577" s="59"/>
      <c r="AC47577" s="59"/>
    </row>
    <row r="47578" spans="27:29" x14ac:dyDescent="0.2">
      <c r="AA47578" s="59"/>
      <c r="AB47578" s="59"/>
      <c r="AC47578" s="59"/>
    </row>
    <row r="47579" spans="27:29" x14ac:dyDescent="0.2">
      <c r="AA47579" s="59"/>
      <c r="AB47579" s="59"/>
      <c r="AC47579" s="59"/>
    </row>
    <row r="47580" spans="27:29" x14ac:dyDescent="0.2">
      <c r="AA47580" s="59"/>
      <c r="AB47580" s="59"/>
      <c r="AC47580" s="59"/>
    </row>
    <row r="47581" spans="27:29" x14ac:dyDescent="0.2">
      <c r="AA47581" s="59"/>
      <c r="AB47581" s="59"/>
      <c r="AC47581" s="59"/>
    </row>
    <row r="47582" spans="27:29" x14ac:dyDescent="0.2">
      <c r="AA47582" s="59"/>
      <c r="AB47582" s="59"/>
      <c r="AC47582" s="59"/>
    </row>
    <row r="47583" spans="27:29" x14ac:dyDescent="0.2">
      <c r="AA47583" s="59"/>
      <c r="AB47583" s="59"/>
      <c r="AC47583" s="59"/>
    </row>
    <row r="47584" spans="27:29" x14ac:dyDescent="0.2">
      <c r="AA47584" s="59"/>
      <c r="AB47584" s="59"/>
      <c r="AC47584" s="59"/>
    </row>
    <row r="47585" spans="27:29" x14ac:dyDescent="0.2">
      <c r="AA47585" s="59"/>
      <c r="AB47585" s="59"/>
      <c r="AC47585" s="59"/>
    </row>
    <row r="47586" spans="27:29" x14ac:dyDescent="0.2">
      <c r="AA47586" s="59"/>
      <c r="AB47586" s="59"/>
      <c r="AC47586" s="59"/>
    </row>
    <row r="47587" spans="27:29" x14ac:dyDescent="0.2">
      <c r="AA47587" s="59"/>
      <c r="AB47587" s="59"/>
      <c r="AC47587" s="59"/>
    </row>
    <row r="47588" spans="27:29" x14ac:dyDescent="0.2">
      <c r="AA47588" s="59"/>
      <c r="AB47588" s="59"/>
      <c r="AC47588" s="59"/>
    </row>
    <row r="47589" spans="27:29" x14ac:dyDescent="0.2">
      <c r="AA47589" s="59"/>
      <c r="AB47589" s="59"/>
      <c r="AC47589" s="59"/>
    </row>
    <row r="47590" spans="27:29" x14ac:dyDescent="0.2">
      <c r="AA47590" s="59"/>
      <c r="AB47590" s="59"/>
      <c r="AC47590" s="59"/>
    </row>
    <row r="47591" spans="27:29" x14ac:dyDescent="0.2">
      <c r="AA47591" s="59"/>
      <c r="AB47591" s="59"/>
      <c r="AC47591" s="59"/>
    </row>
    <row r="47592" spans="27:29" x14ac:dyDescent="0.2">
      <c r="AA47592" s="59"/>
      <c r="AB47592" s="59"/>
      <c r="AC47592" s="59"/>
    </row>
    <row r="47593" spans="27:29" x14ac:dyDescent="0.2">
      <c r="AA47593" s="59"/>
      <c r="AB47593" s="59"/>
      <c r="AC47593" s="59"/>
    </row>
    <row r="47594" spans="27:29" x14ac:dyDescent="0.2">
      <c r="AA47594" s="59"/>
      <c r="AB47594" s="59"/>
      <c r="AC47594" s="59"/>
    </row>
    <row r="47595" spans="27:29" x14ac:dyDescent="0.2">
      <c r="AA47595" s="59"/>
      <c r="AB47595" s="59"/>
      <c r="AC47595" s="59"/>
    </row>
    <row r="47596" spans="27:29" x14ac:dyDescent="0.2">
      <c r="AA47596" s="59"/>
      <c r="AB47596" s="59"/>
      <c r="AC47596" s="59"/>
    </row>
    <row r="47597" spans="27:29" x14ac:dyDescent="0.2">
      <c r="AA47597" s="59"/>
      <c r="AB47597" s="59"/>
      <c r="AC47597" s="59"/>
    </row>
    <row r="47598" spans="27:29" x14ac:dyDescent="0.2">
      <c r="AA47598" s="59"/>
      <c r="AB47598" s="59"/>
      <c r="AC47598" s="59"/>
    </row>
    <row r="47599" spans="27:29" x14ac:dyDescent="0.2">
      <c r="AA47599" s="59"/>
      <c r="AB47599" s="59"/>
      <c r="AC47599" s="59"/>
    </row>
    <row r="47600" spans="27:29" x14ac:dyDescent="0.2">
      <c r="AA47600" s="59"/>
      <c r="AB47600" s="59"/>
      <c r="AC47600" s="59"/>
    </row>
    <row r="47601" spans="27:29" x14ac:dyDescent="0.2">
      <c r="AA47601" s="59"/>
      <c r="AB47601" s="59"/>
      <c r="AC47601" s="59"/>
    </row>
    <row r="47602" spans="27:29" x14ac:dyDescent="0.2">
      <c r="AA47602" s="59"/>
      <c r="AB47602" s="59"/>
      <c r="AC47602" s="59"/>
    </row>
    <row r="47603" spans="27:29" x14ac:dyDescent="0.2">
      <c r="AA47603" s="59"/>
      <c r="AB47603" s="59"/>
      <c r="AC47603" s="59"/>
    </row>
    <row r="47604" spans="27:29" x14ac:dyDescent="0.2">
      <c r="AA47604" s="59"/>
      <c r="AB47604" s="59"/>
      <c r="AC47604" s="59"/>
    </row>
    <row r="47605" spans="27:29" x14ac:dyDescent="0.2">
      <c r="AA47605" s="59"/>
      <c r="AB47605" s="59"/>
      <c r="AC47605" s="59"/>
    </row>
    <row r="47606" spans="27:29" x14ac:dyDescent="0.2">
      <c r="AA47606" s="59"/>
      <c r="AB47606" s="59"/>
      <c r="AC47606" s="59"/>
    </row>
    <row r="47607" spans="27:29" x14ac:dyDescent="0.2">
      <c r="AA47607" s="59"/>
      <c r="AB47607" s="59"/>
      <c r="AC47607" s="59"/>
    </row>
    <row r="47608" spans="27:29" x14ac:dyDescent="0.2">
      <c r="AA47608" s="59"/>
      <c r="AB47608" s="59"/>
      <c r="AC47608" s="59"/>
    </row>
    <row r="47609" spans="27:29" x14ac:dyDescent="0.2">
      <c r="AA47609" s="59"/>
      <c r="AB47609" s="59"/>
      <c r="AC47609" s="59"/>
    </row>
    <row r="47610" spans="27:29" x14ac:dyDescent="0.2">
      <c r="AA47610" s="59"/>
      <c r="AB47610" s="59"/>
      <c r="AC47610" s="59"/>
    </row>
    <row r="47611" spans="27:29" x14ac:dyDescent="0.2">
      <c r="AA47611" s="59"/>
      <c r="AB47611" s="59"/>
      <c r="AC47611" s="59"/>
    </row>
    <row r="47612" spans="27:29" x14ac:dyDescent="0.2">
      <c r="AA47612" s="59"/>
      <c r="AB47612" s="59"/>
      <c r="AC47612" s="59"/>
    </row>
    <row r="47613" spans="27:29" x14ac:dyDescent="0.2">
      <c r="AA47613" s="59"/>
      <c r="AB47613" s="59"/>
      <c r="AC47613" s="59"/>
    </row>
    <row r="47614" spans="27:29" x14ac:dyDescent="0.2">
      <c r="AA47614" s="59"/>
      <c r="AB47614" s="59"/>
      <c r="AC47614" s="59"/>
    </row>
    <row r="47615" spans="27:29" x14ac:dyDescent="0.2">
      <c r="AA47615" s="59"/>
      <c r="AB47615" s="59"/>
      <c r="AC47615" s="59"/>
    </row>
    <row r="47616" spans="27:29" x14ac:dyDescent="0.2">
      <c r="AA47616" s="59"/>
      <c r="AB47616" s="59"/>
      <c r="AC47616" s="59"/>
    </row>
    <row r="47617" spans="27:29" x14ac:dyDescent="0.2">
      <c r="AA47617" s="59"/>
      <c r="AB47617" s="59"/>
      <c r="AC47617" s="59"/>
    </row>
    <row r="47618" spans="27:29" x14ac:dyDescent="0.2">
      <c r="AA47618" s="59"/>
      <c r="AB47618" s="59"/>
      <c r="AC47618" s="59"/>
    </row>
    <row r="47619" spans="27:29" x14ac:dyDescent="0.2">
      <c r="AA47619" s="59"/>
      <c r="AB47619" s="59"/>
      <c r="AC47619" s="59"/>
    </row>
    <row r="47620" spans="27:29" x14ac:dyDescent="0.2">
      <c r="AA47620" s="59"/>
      <c r="AB47620" s="59"/>
      <c r="AC47620" s="59"/>
    </row>
    <row r="47621" spans="27:29" x14ac:dyDescent="0.2">
      <c r="AA47621" s="59"/>
      <c r="AB47621" s="59"/>
      <c r="AC47621" s="59"/>
    </row>
    <row r="47622" spans="27:29" x14ac:dyDescent="0.2">
      <c r="AA47622" s="59"/>
      <c r="AB47622" s="59"/>
      <c r="AC47622" s="59"/>
    </row>
    <row r="47623" spans="27:29" x14ac:dyDescent="0.2">
      <c r="AA47623" s="59"/>
      <c r="AB47623" s="59"/>
      <c r="AC47623" s="59"/>
    </row>
    <row r="47624" spans="27:29" x14ac:dyDescent="0.2">
      <c r="AA47624" s="59"/>
      <c r="AB47624" s="59"/>
      <c r="AC47624" s="59"/>
    </row>
    <row r="47625" spans="27:29" x14ac:dyDescent="0.2">
      <c r="AA47625" s="59"/>
      <c r="AB47625" s="59"/>
      <c r="AC47625" s="59"/>
    </row>
    <row r="47626" spans="27:29" x14ac:dyDescent="0.2">
      <c r="AA47626" s="59"/>
      <c r="AB47626" s="59"/>
      <c r="AC47626" s="59"/>
    </row>
    <row r="47627" spans="27:29" x14ac:dyDescent="0.2">
      <c r="AA47627" s="59"/>
      <c r="AB47627" s="59"/>
      <c r="AC47627" s="59"/>
    </row>
    <row r="47628" spans="27:29" x14ac:dyDescent="0.2">
      <c r="AA47628" s="59"/>
      <c r="AB47628" s="59"/>
      <c r="AC47628" s="59"/>
    </row>
    <row r="47629" spans="27:29" x14ac:dyDescent="0.2">
      <c r="AA47629" s="59"/>
      <c r="AB47629" s="59"/>
      <c r="AC47629" s="59"/>
    </row>
    <row r="47630" spans="27:29" x14ac:dyDescent="0.2">
      <c r="AA47630" s="59"/>
      <c r="AB47630" s="59"/>
      <c r="AC47630" s="59"/>
    </row>
    <row r="47631" spans="27:29" x14ac:dyDescent="0.2">
      <c r="AA47631" s="59"/>
      <c r="AB47631" s="59"/>
      <c r="AC47631" s="59"/>
    </row>
    <row r="47632" spans="27:29" x14ac:dyDescent="0.2">
      <c r="AA47632" s="59"/>
      <c r="AB47632" s="59"/>
      <c r="AC47632" s="59"/>
    </row>
    <row r="47633" spans="27:29" x14ac:dyDescent="0.2">
      <c r="AA47633" s="59"/>
      <c r="AB47633" s="59"/>
      <c r="AC47633" s="59"/>
    </row>
    <row r="47634" spans="27:29" x14ac:dyDescent="0.2">
      <c r="AA47634" s="59"/>
      <c r="AB47634" s="59"/>
      <c r="AC47634" s="59"/>
    </row>
    <row r="47635" spans="27:29" x14ac:dyDescent="0.2">
      <c r="AA47635" s="59"/>
      <c r="AB47635" s="59"/>
      <c r="AC47635" s="59"/>
    </row>
    <row r="47636" spans="27:29" x14ac:dyDescent="0.2">
      <c r="AA47636" s="59"/>
      <c r="AB47636" s="59"/>
      <c r="AC47636" s="59"/>
    </row>
    <row r="47637" spans="27:29" x14ac:dyDescent="0.2">
      <c r="AA47637" s="59"/>
      <c r="AB47637" s="59"/>
      <c r="AC47637" s="59"/>
    </row>
    <row r="47638" spans="27:29" x14ac:dyDescent="0.2">
      <c r="AA47638" s="59"/>
      <c r="AB47638" s="59"/>
      <c r="AC47638" s="59"/>
    </row>
    <row r="47639" spans="27:29" x14ac:dyDescent="0.2">
      <c r="AA47639" s="59"/>
      <c r="AB47639" s="59"/>
      <c r="AC47639" s="59"/>
    </row>
    <row r="47640" spans="27:29" x14ac:dyDescent="0.2">
      <c r="AA47640" s="59"/>
      <c r="AB47640" s="59"/>
      <c r="AC47640" s="59"/>
    </row>
    <row r="47641" spans="27:29" x14ac:dyDescent="0.2">
      <c r="AA47641" s="59"/>
      <c r="AB47641" s="59"/>
      <c r="AC47641" s="59"/>
    </row>
    <row r="47642" spans="27:29" x14ac:dyDescent="0.2">
      <c r="AA47642" s="59"/>
      <c r="AB47642" s="59"/>
      <c r="AC47642" s="59"/>
    </row>
    <row r="47643" spans="27:29" x14ac:dyDescent="0.2">
      <c r="AA47643" s="59"/>
      <c r="AB47643" s="59"/>
      <c r="AC47643" s="59"/>
    </row>
    <row r="47644" spans="27:29" x14ac:dyDescent="0.2">
      <c r="AA47644" s="59"/>
      <c r="AB47644" s="59"/>
      <c r="AC47644" s="59"/>
    </row>
    <row r="47645" spans="27:29" x14ac:dyDescent="0.2">
      <c r="AA47645" s="59"/>
      <c r="AB47645" s="59"/>
      <c r="AC47645" s="59"/>
    </row>
    <row r="47646" spans="27:29" x14ac:dyDescent="0.2">
      <c r="AA47646" s="59"/>
      <c r="AB47646" s="59"/>
      <c r="AC47646" s="59"/>
    </row>
    <row r="47647" spans="27:29" x14ac:dyDescent="0.2">
      <c r="AA47647" s="59"/>
      <c r="AB47647" s="59"/>
      <c r="AC47647" s="59"/>
    </row>
    <row r="47648" spans="27:29" x14ac:dyDescent="0.2">
      <c r="AA47648" s="59"/>
      <c r="AB47648" s="59"/>
      <c r="AC47648" s="59"/>
    </row>
    <row r="47649" spans="27:29" x14ac:dyDescent="0.2">
      <c r="AA47649" s="59"/>
      <c r="AB47649" s="59"/>
      <c r="AC47649" s="59"/>
    </row>
    <row r="47650" spans="27:29" x14ac:dyDescent="0.2">
      <c r="AA47650" s="59"/>
      <c r="AB47650" s="59"/>
      <c r="AC47650" s="59"/>
    </row>
    <row r="47651" spans="27:29" x14ac:dyDescent="0.2">
      <c r="AA47651" s="59"/>
      <c r="AB47651" s="59"/>
      <c r="AC47651" s="59"/>
    </row>
    <row r="47652" spans="27:29" x14ac:dyDescent="0.2">
      <c r="AA47652" s="59"/>
      <c r="AB47652" s="59"/>
      <c r="AC47652" s="59"/>
    </row>
    <row r="47653" spans="27:29" x14ac:dyDescent="0.2">
      <c r="AA47653" s="59"/>
      <c r="AB47653" s="59"/>
      <c r="AC47653" s="59"/>
    </row>
    <row r="47654" spans="27:29" x14ac:dyDescent="0.2">
      <c r="AA47654" s="59"/>
      <c r="AB47654" s="59"/>
      <c r="AC47654" s="59"/>
    </row>
    <row r="47655" spans="27:29" x14ac:dyDescent="0.2">
      <c r="AA47655" s="59"/>
      <c r="AB47655" s="59"/>
      <c r="AC47655" s="59"/>
    </row>
    <row r="47656" spans="27:29" x14ac:dyDescent="0.2">
      <c r="AA47656" s="59"/>
      <c r="AB47656" s="59"/>
      <c r="AC47656" s="59"/>
    </row>
    <row r="47657" spans="27:29" x14ac:dyDescent="0.2">
      <c r="AA47657" s="59"/>
      <c r="AB47657" s="59"/>
      <c r="AC47657" s="59"/>
    </row>
    <row r="47658" spans="27:29" x14ac:dyDescent="0.2">
      <c r="AA47658" s="59"/>
      <c r="AB47658" s="59"/>
      <c r="AC47658" s="59"/>
    </row>
    <row r="47659" spans="27:29" x14ac:dyDescent="0.2">
      <c r="AA47659" s="59"/>
      <c r="AB47659" s="59"/>
      <c r="AC47659" s="59"/>
    </row>
    <row r="47660" spans="27:29" x14ac:dyDescent="0.2">
      <c r="AA47660" s="59"/>
      <c r="AB47660" s="59"/>
      <c r="AC47660" s="59"/>
    </row>
    <row r="47661" spans="27:29" x14ac:dyDescent="0.2">
      <c r="AA47661" s="59"/>
      <c r="AB47661" s="59"/>
      <c r="AC47661" s="59"/>
    </row>
    <row r="47662" spans="27:29" x14ac:dyDescent="0.2">
      <c r="AA47662" s="59"/>
      <c r="AB47662" s="59"/>
      <c r="AC47662" s="59"/>
    </row>
    <row r="47663" spans="27:29" x14ac:dyDescent="0.2">
      <c r="AA47663" s="59"/>
      <c r="AB47663" s="59"/>
      <c r="AC47663" s="59"/>
    </row>
    <row r="47664" spans="27:29" x14ac:dyDescent="0.2">
      <c r="AA47664" s="59"/>
      <c r="AB47664" s="59"/>
      <c r="AC47664" s="59"/>
    </row>
    <row r="47665" spans="27:29" x14ac:dyDescent="0.2">
      <c r="AA47665" s="59"/>
      <c r="AB47665" s="59"/>
      <c r="AC47665" s="59"/>
    </row>
    <row r="47666" spans="27:29" x14ac:dyDescent="0.2">
      <c r="AA47666" s="59"/>
      <c r="AB47666" s="59"/>
      <c r="AC47666" s="59"/>
    </row>
    <row r="47667" spans="27:29" x14ac:dyDescent="0.2">
      <c r="AA47667" s="59"/>
      <c r="AB47667" s="59"/>
      <c r="AC47667" s="59"/>
    </row>
    <row r="47668" spans="27:29" x14ac:dyDescent="0.2">
      <c r="AA47668" s="59"/>
      <c r="AB47668" s="59"/>
      <c r="AC47668" s="59"/>
    </row>
    <row r="47669" spans="27:29" x14ac:dyDescent="0.2">
      <c r="AA47669" s="59"/>
      <c r="AB47669" s="59"/>
      <c r="AC47669" s="59"/>
    </row>
    <row r="47670" spans="27:29" x14ac:dyDescent="0.2">
      <c r="AA47670" s="59"/>
      <c r="AB47670" s="59"/>
      <c r="AC47670" s="59"/>
    </row>
    <row r="47671" spans="27:29" x14ac:dyDescent="0.2">
      <c r="AA47671" s="59"/>
      <c r="AB47671" s="59"/>
      <c r="AC47671" s="59"/>
    </row>
    <row r="47672" spans="27:29" x14ac:dyDescent="0.2">
      <c r="AA47672" s="59"/>
      <c r="AB47672" s="59"/>
      <c r="AC47672" s="59"/>
    </row>
    <row r="47673" spans="27:29" x14ac:dyDescent="0.2">
      <c r="AA47673" s="59"/>
      <c r="AB47673" s="59"/>
      <c r="AC47673" s="59"/>
    </row>
    <row r="47674" spans="27:29" x14ac:dyDescent="0.2">
      <c r="AA47674" s="59"/>
      <c r="AB47674" s="59"/>
      <c r="AC47674" s="59"/>
    </row>
    <row r="47675" spans="27:29" x14ac:dyDescent="0.2">
      <c r="AA47675" s="59"/>
      <c r="AB47675" s="59"/>
      <c r="AC47675" s="59"/>
    </row>
    <row r="47676" spans="27:29" x14ac:dyDescent="0.2">
      <c r="AA47676" s="59"/>
      <c r="AB47676" s="59"/>
      <c r="AC47676" s="59"/>
    </row>
    <row r="47677" spans="27:29" x14ac:dyDescent="0.2">
      <c r="AA47677" s="59"/>
      <c r="AB47677" s="59"/>
      <c r="AC47677" s="59"/>
    </row>
    <row r="47678" spans="27:29" x14ac:dyDescent="0.2">
      <c r="AA47678" s="59"/>
      <c r="AB47678" s="59"/>
      <c r="AC47678" s="59"/>
    </row>
    <row r="47679" spans="27:29" x14ac:dyDescent="0.2">
      <c r="AA47679" s="59"/>
      <c r="AB47679" s="59"/>
      <c r="AC47679" s="59"/>
    </row>
    <row r="47680" spans="27:29" x14ac:dyDescent="0.2">
      <c r="AA47680" s="59"/>
      <c r="AB47680" s="59"/>
      <c r="AC47680" s="59"/>
    </row>
    <row r="47681" spans="27:29" x14ac:dyDescent="0.2">
      <c r="AA47681" s="59"/>
      <c r="AB47681" s="59"/>
      <c r="AC47681" s="59"/>
    </row>
    <row r="47682" spans="27:29" x14ac:dyDescent="0.2">
      <c r="AA47682" s="59"/>
      <c r="AB47682" s="59"/>
      <c r="AC47682" s="59"/>
    </row>
    <row r="47683" spans="27:29" x14ac:dyDescent="0.2">
      <c r="AA47683" s="59"/>
      <c r="AB47683" s="59"/>
      <c r="AC47683" s="59"/>
    </row>
    <row r="47684" spans="27:29" x14ac:dyDescent="0.2">
      <c r="AA47684" s="59"/>
      <c r="AB47684" s="59"/>
      <c r="AC47684" s="59"/>
    </row>
    <row r="47685" spans="27:29" x14ac:dyDescent="0.2">
      <c r="AA47685" s="59"/>
      <c r="AB47685" s="59"/>
      <c r="AC47685" s="59"/>
    </row>
    <row r="47686" spans="27:29" x14ac:dyDescent="0.2">
      <c r="AA47686" s="59"/>
      <c r="AB47686" s="59"/>
      <c r="AC47686" s="59"/>
    </row>
    <row r="47687" spans="27:29" x14ac:dyDescent="0.2">
      <c r="AA47687" s="59"/>
      <c r="AB47687" s="59"/>
      <c r="AC47687" s="59"/>
    </row>
    <row r="47688" spans="27:29" x14ac:dyDescent="0.2">
      <c r="AA47688" s="59"/>
      <c r="AB47688" s="59"/>
      <c r="AC47688" s="59"/>
    </row>
    <row r="47689" spans="27:29" x14ac:dyDescent="0.2">
      <c r="AA47689" s="59"/>
      <c r="AB47689" s="59"/>
      <c r="AC47689" s="59"/>
    </row>
    <row r="47690" spans="27:29" x14ac:dyDescent="0.2">
      <c r="AA47690" s="59"/>
      <c r="AB47690" s="59"/>
      <c r="AC47690" s="59"/>
    </row>
    <row r="47691" spans="27:29" x14ac:dyDescent="0.2">
      <c r="AA47691" s="59"/>
      <c r="AB47691" s="59"/>
      <c r="AC47691" s="59"/>
    </row>
    <row r="47692" spans="27:29" x14ac:dyDescent="0.2">
      <c r="AA47692" s="59"/>
      <c r="AB47692" s="59"/>
      <c r="AC47692" s="59"/>
    </row>
    <row r="47693" spans="27:29" x14ac:dyDescent="0.2">
      <c r="AA47693" s="59"/>
      <c r="AB47693" s="59"/>
      <c r="AC47693" s="59"/>
    </row>
    <row r="47694" spans="27:29" x14ac:dyDescent="0.2">
      <c r="AA47694" s="59"/>
      <c r="AB47694" s="59"/>
      <c r="AC47694" s="59"/>
    </row>
    <row r="47695" spans="27:29" x14ac:dyDescent="0.2">
      <c r="AA47695" s="59"/>
      <c r="AB47695" s="59"/>
      <c r="AC47695" s="59"/>
    </row>
    <row r="47696" spans="27:29" x14ac:dyDescent="0.2">
      <c r="AA47696" s="59"/>
      <c r="AB47696" s="59"/>
      <c r="AC47696" s="59"/>
    </row>
    <row r="47697" spans="27:29" x14ac:dyDescent="0.2">
      <c r="AA47697" s="59"/>
      <c r="AB47697" s="59"/>
      <c r="AC47697" s="59"/>
    </row>
    <row r="47698" spans="27:29" x14ac:dyDescent="0.2">
      <c r="AA47698" s="59"/>
      <c r="AB47698" s="59"/>
      <c r="AC47698" s="59"/>
    </row>
    <row r="47699" spans="27:29" x14ac:dyDescent="0.2">
      <c r="AA47699" s="59"/>
      <c r="AB47699" s="59"/>
      <c r="AC47699" s="59"/>
    </row>
    <row r="47700" spans="27:29" x14ac:dyDescent="0.2">
      <c r="AA47700" s="59"/>
      <c r="AB47700" s="59"/>
      <c r="AC47700" s="59"/>
    </row>
    <row r="47701" spans="27:29" x14ac:dyDescent="0.2">
      <c r="AA47701" s="59"/>
      <c r="AB47701" s="59"/>
      <c r="AC47701" s="59"/>
    </row>
    <row r="47702" spans="27:29" x14ac:dyDescent="0.2">
      <c r="AA47702" s="59"/>
      <c r="AB47702" s="59"/>
      <c r="AC47702" s="59"/>
    </row>
    <row r="47703" spans="27:29" x14ac:dyDescent="0.2">
      <c r="AA47703" s="59"/>
      <c r="AB47703" s="59"/>
      <c r="AC47703" s="59"/>
    </row>
    <row r="47704" spans="27:29" x14ac:dyDescent="0.2">
      <c r="AA47704" s="59"/>
      <c r="AB47704" s="59"/>
      <c r="AC47704" s="59"/>
    </row>
    <row r="47705" spans="27:29" x14ac:dyDescent="0.2">
      <c r="AA47705" s="59"/>
      <c r="AB47705" s="59"/>
      <c r="AC47705" s="59"/>
    </row>
    <row r="47706" spans="27:29" x14ac:dyDescent="0.2">
      <c r="AA47706" s="59"/>
      <c r="AB47706" s="59"/>
      <c r="AC47706" s="59"/>
    </row>
    <row r="47707" spans="27:29" x14ac:dyDescent="0.2">
      <c r="AA47707" s="59"/>
      <c r="AB47707" s="59"/>
      <c r="AC47707" s="59"/>
    </row>
    <row r="47708" spans="27:29" x14ac:dyDescent="0.2">
      <c r="AA47708" s="59"/>
      <c r="AB47708" s="59"/>
      <c r="AC47708" s="59"/>
    </row>
    <row r="47709" spans="27:29" x14ac:dyDescent="0.2">
      <c r="AA47709" s="59"/>
      <c r="AB47709" s="59"/>
      <c r="AC47709" s="59"/>
    </row>
    <row r="47710" spans="27:29" x14ac:dyDescent="0.2">
      <c r="AA47710" s="59"/>
      <c r="AB47710" s="59"/>
      <c r="AC47710" s="59"/>
    </row>
    <row r="47711" spans="27:29" x14ac:dyDescent="0.2">
      <c r="AA47711" s="59"/>
      <c r="AB47711" s="59"/>
      <c r="AC47711" s="59"/>
    </row>
    <row r="47712" spans="27:29" x14ac:dyDescent="0.2">
      <c r="AA47712" s="59"/>
      <c r="AB47712" s="59"/>
      <c r="AC47712" s="59"/>
    </row>
    <row r="47713" spans="27:29" x14ac:dyDescent="0.2">
      <c r="AA47713" s="59"/>
      <c r="AB47713" s="59"/>
      <c r="AC47713" s="59"/>
    </row>
    <row r="47714" spans="27:29" x14ac:dyDescent="0.2">
      <c r="AA47714" s="59"/>
      <c r="AB47714" s="59"/>
      <c r="AC47714" s="59"/>
    </row>
    <row r="47715" spans="27:29" x14ac:dyDescent="0.2">
      <c r="AA47715" s="59"/>
      <c r="AB47715" s="59"/>
      <c r="AC47715" s="59"/>
    </row>
    <row r="47716" spans="27:29" x14ac:dyDescent="0.2">
      <c r="AA47716" s="59"/>
      <c r="AB47716" s="59"/>
      <c r="AC47716" s="59"/>
    </row>
    <row r="47717" spans="27:29" x14ac:dyDescent="0.2">
      <c r="AA47717" s="59"/>
      <c r="AB47717" s="59"/>
      <c r="AC47717" s="59"/>
    </row>
    <row r="47718" spans="27:29" x14ac:dyDescent="0.2">
      <c r="AA47718" s="59"/>
      <c r="AB47718" s="59"/>
      <c r="AC47718" s="59"/>
    </row>
    <row r="47719" spans="27:29" x14ac:dyDescent="0.2">
      <c r="AA47719" s="59"/>
      <c r="AB47719" s="59"/>
      <c r="AC47719" s="59"/>
    </row>
    <row r="47720" spans="27:29" x14ac:dyDescent="0.2">
      <c r="AA47720" s="59"/>
      <c r="AB47720" s="59"/>
      <c r="AC47720" s="59"/>
    </row>
    <row r="47721" spans="27:29" x14ac:dyDescent="0.2">
      <c r="AA47721" s="59"/>
      <c r="AB47721" s="59"/>
      <c r="AC47721" s="59"/>
    </row>
    <row r="47722" spans="27:29" x14ac:dyDescent="0.2">
      <c r="AA47722" s="59"/>
      <c r="AB47722" s="59"/>
      <c r="AC47722" s="59"/>
    </row>
    <row r="47723" spans="27:29" x14ac:dyDescent="0.2">
      <c r="AA47723" s="59"/>
      <c r="AB47723" s="59"/>
      <c r="AC47723" s="59"/>
    </row>
    <row r="47724" spans="27:29" x14ac:dyDescent="0.2">
      <c r="AA47724" s="59"/>
      <c r="AB47724" s="59"/>
      <c r="AC47724" s="59"/>
    </row>
    <row r="47725" spans="27:29" x14ac:dyDescent="0.2">
      <c r="AA47725" s="59"/>
      <c r="AB47725" s="59"/>
      <c r="AC47725" s="59"/>
    </row>
    <row r="47726" spans="27:29" x14ac:dyDescent="0.2">
      <c r="AA47726" s="59"/>
      <c r="AB47726" s="59"/>
      <c r="AC47726" s="59"/>
    </row>
    <row r="47727" spans="27:29" x14ac:dyDescent="0.2">
      <c r="AA47727" s="59"/>
      <c r="AB47727" s="59"/>
      <c r="AC47727" s="59"/>
    </row>
    <row r="47728" spans="27:29" x14ac:dyDescent="0.2">
      <c r="AA47728" s="59"/>
      <c r="AB47728" s="59"/>
      <c r="AC47728" s="59"/>
    </row>
    <row r="47729" spans="27:29" x14ac:dyDescent="0.2">
      <c r="AA47729" s="59"/>
      <c r="AB47729" s="59"/>
      <c r="AC47729" s="59"/>
    </row>
    <row r="47730" spans="27:29" x14ac:dyDescent="0.2">
      <c r="AA47730" s="59"/>
      <c r="AB47730" s="59"/>
      <c r="AC47730" s="59"/>
    </row>
    <row r="47731" spans="27:29" x14ac:dyDescent="0.2">
      <c r="AA47731" s="59"/>
      <c r="AB47731" s="59"/>
      <c r="AC47731" s="59"/>
    </row>
    <row r="47732" spans="27:29" x14ac:dyDescent="0.2">
      <c r="AA47732" s="59"/>
      <c r="AB47732" s="59"/>
      <c r="AC47732" s="59"/>
    </row>
    <row r="47733" spans="27:29" x14ac:dyDescent="0.2">
      <c r="AA47733" s="59"/>
      <c r="AB47733" s="59"/>
      <c r="AC47733" s="59"/>
    </row>
    <row r="47734" spans="27:29" x14ac:dyDescent="0.2">
      <c r="AA47734" s="59"/>
      <c r="AB47734" s="59"/>
      <c r="AC47734" s="59"/>
    </row>
    <row r="47735" spans="27:29" x14ac:dyDescent="0.2">
      <c r="AA47735" s="59"/>
      <c r="AB47735" s="59"/>
      <c r="AC47735" s="59"/>
    </row>
    <row r="47736" spans="27:29" x14ac:dyDescent="0.2">
      <c r="AA47736" s="59"/>
      <c r="AB47736" s="59"/>
      <c r="AC47736" s="59"/>
    </row>
    <row r="47737" spans="27:29" x14ac:dyDescent="0.2">
      <c r="AA47737" s="59"/>
      <c r="AB47737" s="59"/>
      <c r="AC47737" s="59"/>
    </row>
    <row r="47738" spans="27:29" x14ac:dyDescent="0.2">
      <c r="AA47738" s="59"/>
      <c r="AB47738" s="59"/>
      <c r="AC47738" s="59"/>
    </row>
    <row r="47739" spans="27:29" x14ac:dyDescent="0.2">
      <c r="AA47739" s="59"/>
      <c r="AB47739" s="59"/>
      <c r="AC47739" s="59"/>
    </row>
    <row r="47740" spans="27:29" x14ac:dyDescent="0.2">
      <c r="AA47740" s="59"/>
      <c r="AB47740" s="59"/>
      <c r="AC47740" s="59"/>
    </row>
    <row r="47741" spans="27:29" x14ac:dyDescent="0.2">
      <c r="AA47741" s="59"/>
      <c r="AB47741" s="59"/>
      <c r="AC47741" s="59"/>
    </row>
    <row r="47742" spans="27:29" x14ac:dyDescent="0.2">
      <c r="AA47742" s="59"/>
      <c r="AB47742" s="59"/>
      <c r="AC47742" s="59"/>
    </row>
    <row r="47743" spans="27:29" x14ac:dyDescent="0.2">
      <c r="AA47743" s="59"/>
      <c r="AB47743" s="59"/>
      <c r="AC47743" s="59"/>
    </row>
    <row r="47744" spans="27:29" x14ac:dyDescent="0.2">
      <c r="AA47744" s="59"/>
      <c r="AB47744" s="59"/>
      <c r="AC47744" s="59"/>
    </row>
    <row r="47745" spans="27:29" x14ac:dyDescent="0.2">
      <c r="AA47745" s="59"/>
      <c r="AB47745" s="59"/>
      <c r="AC47745" s="59"/>
    </row>
    <row r="47746" spans="27:29" x14ac:dyDescent="0.2">
      <c r="AA47746" s="59"/>
      <c r="AB47746" s="59"/>
      <c r="AC47746" s="59"/>
    </row>
    <row r="47747" spans="27:29" x14ac:dyDescent="0.2">
      <c r="AA47747" s="59"/>
      <c r="AB47747" s="59"/>
      <c r="AC47747" s="59"/>
    </row>
    <row r="47748" spans="27:29" x14ac:dyDescent="0.2">
      <c r="AA47748" s="59"/>
      <c r="AB47748" s="59"/>
      <c r="AC47748" s="59"/>
    </row>
    <row r="47749" spans="27:29" x14ac:dyDescent="0.2">
      <c r="AA47749" s="59"/>
      <c r="AB47749" s="59"/>
      <c r="AC47749" s="59"/>
    </row>
    <row r="47750" spans="27:29" x14ac:dyDescent="0.2">
      <c r="AA47750" s="59"/>
      <c r="AB47750" s="59"/>
      <c r="AC47750" s="59"/>
    </row>
    <row r="47751" spans="27:29" x14ac:dyDescent="0.2">
      <c r="AA47751" s="59"/>
      <c r="AB47751" s="59"/>
      <c r="AC47751" s="59"/>
    </row>
    <row r="47752" spans="27:29" x14ac:dyDescent="0.2">
      <c r="AA47752" s="59"/>
      <c r="AB47752" s="59"/>
      <c r="AC47752" s="59"/>
    </row>
    <row r="47753" spans="27:29" x14ac:dyDescent="0.2">
      <c r="AA47753" s="59"/>
      <c r="AB47753" s="59"/>
      <c r="AC47753" s="59"/>
    </row>
    <row r="47754" spans="27:29" x14ac:dyDescent="0.2">
      <c r="AA47754" s="59"/>
      <c r="AB47754" s="59"/>
      <c r="AC47754" s="59"/>
    </row>
    <row r="47755" spans="27:29" x14ac:dyDescent="0.2">
      <c r="AA47755" s="59"/>
      <c r="AB47755" s="59"/>
      <c r="AC47755" s="59"/>
    </row>
    <row r="47756" spans="27:29" x14ac:dyDescent="0.2">
      <c r="AA47756" s="59"/>
      <c r="AB47756" s="59"/>
      <c r="AC47756" s="59"/>
    </row>
    <row r="47757" spans="27:29" x14ac:dyDescent="0.2">
      <c r="AA47757" s="59"/>
      <c r="AB47757" s="59"/>
      <c r="AC47757" s="59"/>
    </row>
    <row r="47758" spans="27:29" x14ac:dyDescent="0.2">
      <c r="AA47758" s="59"/>
      <c r="AB47758" s="59"/>
      <c r="AC47758" s="59"/>
    </row>
    <row r="47759" spans="27:29" x14ac:dyDescent="0.2">
      <c r="AA47759" s="59"/>
      <c r="AB47759" s="59"/>
      <c r="AC47759" s="59"/>
    </row>
    <row r="47760" spans="27:29" x14ac:dyDescent="0.2">
      <c r="AA47760" s="59"/>
      <c r="AB47760" s="59"/>
      <c r="AC47760" s="59"/>
    </row>
    <row r="47761" spans="27:29" x14ac:dyDescent="0.2">
      <c r="AA47761" s="59"/>
      <c r="AB47761" s="59"/>
      <c r="AC47761" s="59"/>
    </row>
    <row r="47762" spans="27:29" x14ac:dyDescent="0.2">
      <c r="AA47762" s="59"/>
      <c r="AB47762" s="59"/>
      <c r="AC47762" s="59"/>
    </row>
    <row r="47763" spans="27:29" x14ac:dyDescent="0.2">
      <c r="AA47763" s="59"/>
      <c r="AB47763" s="59"/>
      <c r="AC47763" s="59"/>
    </row>
    <row r="47764" spans="27:29" x14ac:dyDescent="0.2">
      <c r="AA47764" s="59"/>
      <c r="AB47764" s="59"/>
      <c r="AC47764" s="59"/>
    </row>
    <row r="47765" spans="27:29" x14ac:dyDescent="0.2">
      <c r="AA47765" s="59"/>
      <c r="AB47765" s="59"/>
      <c r="AC47765" s="59"/>
    </row>
    <row r="47766" spans="27:29" x14ac:dyDescent="0.2">
      <c r="AA47766" s="59"/>
      <c r="AB47766" s="59"/>
      <c r="AC47766" s="59"/>
    </row>
    <row r="47767" spans="27:29" x14ac:dyDescent="0.2">
      <c r="AA47767" s="59"/>
      <c r="AB47767" s="59"/>
      <c r="AC47767" s="59"/>
    </row>
    <row r="47768" spans="27:29" x14ac:dyDescent="0.2">
      <c r="AA47768" s="59"/>
      <c r="AB47768" s="59"/>
      <c r="AC47768" s="59"/>
    </row>
    <row r="47769" spans="27:29" x14ac:dyDescent="0.2">
      <c r="AA47769" s="59"/>
      <c r="AB47769" s="59"/>
      <c r="AC47769" s="59"/>
    </row>
    <row r="47770" spans="27:29" x14ac:dyDescent="0.2">
      <c r="AA47770" s="59"/>
      <c r="AB47770" s="59"/>
      <c r="AC47770" s="59"/>
    </row>
    <row r="47771" spans="27:29" x14ac:dyDescent="0.2">
      <c r="AA47771" s="59"/>
      <c r="AB47771" s="59"/>
      <c r="AC47771" s="59"/>
    </row>
    <row r="47772" spans="27:29" x14ac:dyDescent="0.2">
      <c r="AA47772" s="59"/>
      <c r="AB47772" s="59"/>
      <c r="AC47772" s="59"/>
    </row>
    <row r="47773" spans="27:29" x14ac:dyDescent="0.2">
      <c r="AA47773" s="59"/>
      <c r="AB47773" s="59"/>
      <c r="AC47773" s="59"/>
    </row>
    <row r="47774" spans="27:29" x14ac:dyDescent="0.2">
      <c r="AA47774" s="59"/>
      <c r="AB47774" s="59"/>
      <c r="AC47774" s="59"/>
    </row>
    <row r="47775" spans="27:29" x14ac:dyDescent="0.2">
      <c r="AA47775" s="59"/>
      <c r="AB47775" s="59"/>
      <c r="AC47775" s="59"/>
    </row>
    <row r="47776" spans="27:29" x14ac:dyDescent="0.2">
      <c r="AA47776" s="59"/>
      <c r="AB47776" s="59"/>
      <c r="AC47776" s="59"/>
    </row>
    <row r="47777" spans="27:29" x14ac:dyDescent="0.2">
      <c r="AA47777" s="59"/>
      <c r="AB47777" s="59"/>
      <c r="AC47777" s="59"/>
    </row>
    <row r="47778" spans="27:29" x14ac:dyDescent="0.2">
      <c r="AA47778" s="59"/>
      <c r="AB47778" s="59"/>
      <c r="AC47778" s="59"/>
    </row>
    <row r="47779" spans="27:29" x14ac:dyDescent="0.2">
      <c r="AA47779" s="59"/>
      <c r="AB47779" s="59"/>
      <c r="AC47779" s="59"/>
    </row>
    <row r="47780" spans="27:29" x14ac:dyDescent="0.2">
      <c r="AA47780" s="59"/>
      <c r="AB47780" s="59"/>
      <c r="AC47780" s="59"/>
    </row>
    <row r="47781" spans="27:29" x14ac:dyDescent="0.2">
      <c r="AA47781" s="59"/>
      <c r="AB47781" s="59"/>
      <c r="AC47781" s="59"/>
    </row>
    <row r="47782" spans="27:29" x14ac:dyDescent="0.2">
      <c r="AA47782" s="59"/>
      <c r="AB47782" s="59"/>
      <c r="AC47782" s="59"/>
    </row>
    <row r="47783" spans="27:29" x14ac:dyDescent="0.2">
      <c r="AA47783" s="59"/>
      <c r="AB47783" s="59"/>
      <c r="AC47783" s="59"/>
    </row>
    <row r="47784" spans="27:29" x14ac:dyDescent="0.2">
      <c r="AA47784" s="59"/>
      <c r="AB47784" s="59"/>
      <c r="AC47784" s="59"/>
    </row>
    <row r="47785" spans="27:29" x14ac:dyDescent="0.2">
      <c r="AA47785" s="59"/>
      <c r="AB47785" s="59"/>
      <c r="AC47785" s="59"/>
    </row>
    <row r="47786" spans="27:29" x14ac:dyDescent="0.2">
      <c r="AA47786" s="59"/>
      <c r="AB47786" s="59"/>
      <c r="AC47786" s="59"/>
    </row>
    <row r="47787" spans="27:29" x14ac:dyDescent="0.2">
      <c r="AA47787" s="59"/>
      <c r="AB47787" s="59"/>
      <c r="AC47787" s="59"/>
    </row>
    <row r="47788" spans="27:29" x14ac:dyDescent="0.2">
      <c r="AA47788" s="59"/>
      <c r="AB47788" s="59"/>
      <c r="AC47788" s="59"/>
    </row>
    <row r="47789" spans="27:29" x14ac:dyDescent="0.2">
      <c r="AA47789" s="59"/>
      <c r="AB47789" s="59"/>
      <c r="AC47789" s="59"/>
    </row>
    <row r="47790" spans="27:29" x14ac:dyDescent="0.2">
      <c r="AA47790" s="59"/>
      <c r="AB47790" s="59"/>
      <c r="AC47790" s="59"/>
    </row>
    <row r="47791" spans="27:29" x14ac:dyDescent="0.2">
      <c r="AA47791" s="59"/>
      <c r="AB47791" s="59"/>
      <c r="AC47791" s="59"/>
    </row>
    <row r="47792" spans="27:29" x14ac:dyDescent="0.2">
      <c r="AA47792" s="59"/>
      <c r="AB47792" s="59"/>
      <c r="AC47792" s="59"/>
    </row>
    <row r="47793" spans="27:29" x14ac:dyDescent="0.2">
      <c r="AA47793" s="59"/>
      <c r="AB47793" s="59"/>
      <c r="AC47793" s="59"/>
    </row>
    <row r="47794" spans="27:29" x14ac:dyDescent="0.2">
      <c r="AA47794" s="59"/>
      <c r="AB47794" s="59"/>
      <c r="AC47794" s="59"/>
    </row>
    <row r="47795" spans="27:29" x14ac:dyDescent="0.2">
      <c r="AA47795" s="59"/>
      <c r="AB47795" s="59"/>
      <c r="AC47795" s="59"/>
    </row>
    <row r="47796" spans="27:29" x14ac:dyDescent="0.2">
      <c r="AA47796" s="59"/>
      <c r="AB47796" s="59"/>
      <c r="AC47796" s="59"/>
    </row>
    <row r="47797" spans="27:29" x14ac:dyDescent="0.2">
      <c r="AA47797" s="59"/>
      <c r="AB47797" s="59"/>
      <c r="AC47797" s="59"/>
    </row>
    <row r="47798" spans="27:29" x14ac:dyDescent="0.2">
      <c r="AA47798" s="59"/>
      <c r="AB47798" s="59"/>
      <c r="AC47798" s="59"/>
    </row>
    <row r="47799" spans="27:29" x14ac:dyDescent="0.2">
      <c r="AA47799" s="59"/>
      <c r="AB47799" s="59"/>
      <c r="AC47799" s="59"/>
    </row>
    <row r="47800" spans="27:29" x14ac:dyDescent="0.2">
      <c r="AA47800" s="59"/>
      <c r="AB47800" s="59"/>
      <c r="AC47800" s="59"/>
    </row>
    <row r="47801" spans="27:29" x14ac:dyDescent="0.2">
      <c r="AA47801" s="59"/>
      <c r="AB47801" s="59"/>
      <c r="AC47801" s="59"/>
    </row>
    <row r="47802" spans="27:29" x14ac:dyDescent="0.2">
      <c r="AA47802" s="59"/>
      <c r="AB47802" s="59"/>
      <c r="AC47802" s="59"/>
    </row>
    <row r="47803" spans="27:29" x14ac:dyDescent="0.2">
      <c r="AA47803" s="59"/>
      <c r="AB47803" s="59"/>
      <c r="AC47803" s="59"/>
    </row>
    <row r="47804" spans="27:29" x14ac:dyDescent="0.2">
      <c r="AA47804" s="59"/>
      <c r="AB47804" s="59"/>
      <c r="AC47804" s="59"/>
    </row>
    <row r="47805" spans="27:29" x14ac:dyDescent="0.2">
      <c r="AA47805" s="59"/>
      <c r="AB47805" s="59"/>
      <c r="AC47805" s="59"/>
    </row>
    <row r="47806" spans="27:29" x14ac:dyDescent="0.2">
      <c r="AA47806" s="59"/>
      <c r="AB47806" s="59"/>
      <c r="AC47806" s="59"/>
    </row>
    <row r="47807" spans="27:29" x14ac:dyDescent="0.2">
      <c r="AA47807" s="59"/>
      <c r="AB47807" s="59"/>
      <c r="AC47807" s="59"/>
    </row>
    <row r="47808" spans="27:29" x14ac:dyDescent="0.2">
      <c r="AA47808" s="59"/>
      <c r="AB47808" s="59"/>
      <c r="AC47808" s="59"/>
    </row>
    <row r="47809" spans="27:29" x14ac:dyDescent="0.2">
      <c r="AA47809" s="59"/>
      <c r="AB47809" s="59"/>
      <c r="AC47809" s="59"/>
    </row>
    <row r="47810" spans="27:29" x14ac:dyDescent="0.2">
      <c r="AA47810" s="59"/>
      <c r="AB47810" s="59"/>
      <c r="AC47810" s="59"/>
    </row>
    <row r="47811" spans="27:29" x14ac:dyDescent="0.2">
      <c r="AA47811" s="59"/>
      <c r="AB47811" s="59"/>
      <c r="AC47811" s="59"/>
    </row>
    <row r="47812" spans="27:29" x14ac:dyDescent="0.2">
      <c r="AA47812" s="59"/>
      <c r="AB47812" s="59"/>
      <c r="AC47812" s="59"/>
    </row>
    <row r="47813" spans="27:29" x14ac:dyDescent="0.2">
      <c r="AA47813" s="59"/>
      <c r="AB47813" s="59"/>
      <c r="AC47813" s="59"/>
    </row>
    <row r="47814" spans="27:29" x14ac:dyDescent="0.2">
      <c r="AA47814" s="59"/>
      <c r="AB47814" s="59"/>
      <c r="AC47814" s="59"/>
    </row>
    <row r="47815" spans="27:29" x14ac:dyDescent="0.2">
      <c r="AA47815" s="59"/>
      <c r="AB47815" s="59"/>
      <c r="AC47815" s="59"/>
    </row>
    <row r="47816" spans="27:29" x14ac:dyDescent="0.2">
      <c r="AA47816" s="59"/>
      <c r="AB47816" s="59"/>
      <c r="AC47816" s="59"/>
    </row>
    <row r="47817" spans="27:29" x14ac:dyDescent="0.2">
      <c r="AA47817" s="59"/>
      <c r="AB47817" s="59"/>
      <c r="AC47817" s="59"/>
    </row>
    <row r="47818" spans="27:29" x14ac:dyDescent="0.2">
      <c r="AA47818" s="59"/>
      <c r="AB47818" s="59"/>
      <c r="AC47818" s="59"/>
    </row>
    <row r="47819" spans="27:29" x14ac:dyDescent="0.2">
      <c r="AA47819" s="59"/>
      <c r="AB47819" s="59"/>
      <c r="AC47819" s="59"/>
    </row>
    <row r="47820" spans="27:29" x14ac:dyDescent="0.2">
      <c r="AA47820" s="59"/>
      <c r="AB47820" s="59"/>
      <c r="AC47820" s="59"/>
    </row>
    <row r="47821" spans="27:29" x14ac:dyDescent="0.2">
      <c r="AA47821" s="59"/>
      <c r="AB47821" s="59"/>
      <c r="AC47821" s="59"/>
    </row>
    <row r="47822" spans="27:29" x14ac:dyDescent="0.2">
      <c r="AA47822" s="59"/>
      <c r="AB47822" s="59"/>
      <c r="AC47822" s="59"/>
    </row>
    <row r="47823" spans="27:29" x14ac:dyDescent="0.2">
      <c r="AA47823" s="59"/>
      <c r="AB47823" s="59"/>
      <c r="AC47823" s="59"/>
    </row>
    <row r="47824" spans="27:29" x14ac:dyDescent="0.2">
      <c r="AA47824" s="59"/>
      <c r="AB47824" s="59"/>
      <c r="AC47824" s="59"/>
    </row>
    <row r="47825" spans="27:29" x14ac:dyDescent="0.2">
      <c r="AA47825" s="59"/>
      <c r="AB47825" s="59"/>
      <c r="AC47825" s="59"/>
    </row>
    <row r="47826" spans="27:29" x14ac:dyDescent="0.2">
      <c r="AA47826" s="59"/>
      <c r="AB47826" s="59"/>
      <c r="AC47826" s="59"/>
    </row>
    <row r="47827" spans="27:29" x14ac:dyDescent="0.2">
      <c r="AA47827" s="59"/>
      <c r="AB47827" s="59"/>
      <c r="AC47827" s="59"/>
    </row>
    <row r="47828" spans="27:29" x14ac:dyDescent="0.2">
      <c r="AA47828" s="59"/>
      <c r="AB47828" s="59"/>
      <c r="AC47828" s="59"/>
    </row>
    <row r="47829" spans="27:29" x14ac:dyDescent="0.2">
      <c r="AA47829" s="59"/>
      <c r="AB47829" s="59"/>
      <c r="AC47829" s="59"/>
    </row>
    <row r="47830" spans="27:29" x14ac:dyDescent="0.2">
      <c r="AA47830" s="59"/>
      <c r="AB47830" s="59"/>
      <c r="AC47830" s="59"/>
    </row>
    <row r="47831" spans="27:29" x14ac:dyDescent="0.2">
      <c r="AA47831" s="59"/>
      <c r="AB47831" s="59"/>
      <c r="AC47831" s="59"/>
    </row>
    <row r="47832" spans="27:29" x14ac:dyDescent="0.2">
      <c r="AA47832" s="59"/>
      <c r="AB47832" s="59"/>
      <c r="AC47832" s="59"/>
    </row>
    <row r="47833" spans="27:29" x14ac:dyDescent="0.2">
      <c r="AA47833" s="59"/>
      <c r="AB47833" s="59"/>
      <c r="AC47833" s="59"/>
    </row>
    <row r="47834" spans="27:29" x14ac:dyDescent="0.2">
      <c r="AA47834" s="59"/>
      <c r="AB47834" s="59"/>
      <c r="AC47834" s="59"/>
    </row>
    <row r="47835" spans="27:29" x14ac:dyDescent="0.2">
      <c r="AA47835" s="59"/>
      <c r="AB47835" s="59"/>
      <c r="AC47835" s="59"/>
    </row>
    <row r="47836" spans="27:29" x14ac:dyDescent="0.2">
      <c r="AA47836" s="59"/>
      <c r="AB47836" s="59"/>
      <c r="AC47836" s="59"/>
    </row>
    <row r="47837" spans="27:29" x14ac:dyDescent="0.2">
      <c r="AA47837" s="59"/>
      <c r="AB47837" s="59"/>
      <c r="AC47837" s="59"/>
    </row>
    <row r="47838" spans="27:29" x14ac:dyDescent="0.2">
      <c r="AA47838" s="59"/>
      <c r="AB47838" s="59"/>
      <c r="AC47838" s="59"/>
    </row>
    <row r="47839" spans="27:29" x14ac:dyDescent="0.2">
      <c r="AA47839" s="59"/>
      <c r="AB47839" s="59"/>
      <c r="AC47839" s="59"/>
    </row>
    <row r="47840" spans="27:29" x14ac:dyDescent="0.2">
      <c r="AA47840" s="59"/>
      <c r="AB47840" s="59"/>
      <c r="AC47840" s="59"/>
    </row>
    <row r="47841" spans="27:29" x14ac:dyDescent="0.2">
      <c r="AA47841" s="59"/>
      <c r="AB47841" s="59"/>
      <c r="AC47841" s="59"/>
    </row>
    <row r="47842" spans="27:29" x14ac:dyDescent="0.2">
      <c r="AA47842" s="59"/>
      <c r="AB47842" s="59"/>
      <c r="AC47842" s="59"/>
    </row>
    <row r="47843" spans="27:29" x14ac:dyDescent="0.2">
      <c r="AA47843" s="59"/>
      <c r="AB47843" s="59"/>
      <c r="AC47843" s="59"/>
    </row>
    <row r="47844" spans="27:29" x14ac:dyDescent="0.2">
      <c r="AA47844" s="59"/>
      <c r="AB47844" s="59"/>
      <c r="AC47844" s="59"/>
    </row>
    <row r="47845" spans="27:29" x14ac:dyDescent="0.2">
      <c r="AA47845" s="59"/>
      <c r="AB47845" s="59"/>
      <c r="AC47845" s="59"/>
    </row>
    <row r="47846" spans="27:29" x14ac:dyDescent="0.2">
      <c r="AA47846" s="59"/>
      <c r="AB47846" s="59"/>
      <c r="AC47846" s="59"/>
    </row>
    <row r="47847" spans="27:29" x14ac:dyDescent="0.2">
      <c r="AA47847" s="59"/>
      <c r="AB47847" s="59"/>
      <c r="AC47847" s="59"/>
    </row>
    <row r="47848" spans="27:29" x14ac:dyDescent="0.2">
      <c r="AA47848" s="59"/>
      <c r="AB47848" s="59"/>
      <c r="AC47848" s="59"/>
    </row>
    <row r="47849" spans="27:29" x14ac:dyDescent="0.2">
      <c r="AA47849" s="59"/>
      <c r="AB47849" s="59"/>
      <c r="AC47849" s="59"/>
    </row>
    <row r="47850" spans="27:29" x14ac:dyDescent="0.2">
      <c r="AA47850" s="59"/>
      <c r="AB47850" s="59"/>
      <c r="AC47850" s="59"/>
    </row>
    <row r="47851" spans="27:29" x14ac:dyDescent="0.2">
      <c r="AA47851" s="59"/>
      <c r="AB47851" s="59"/>
      <c r="AC47851" s="59"/>
    </row>
    <row r="47852" spans="27:29" x14ac:dyDescent="0.2">
      <c r="AA47852" s="59"/>
      <c r="AB47852" s="59"/>
      <c r="AC47852" s="59"/>
    </row>
    <row r="47853" spans="27:29" x14ac:dyDescent="0.2">
      <c r="AA47853" s="59"/>
      <c r="AB47853" s="59"/>
      <c r="AC47853" s="59"/>
    </row>
    <row r="47854" spans="27:29" x14ac:dyDescent="0.2">
      <c r="AA47854" s="59"/>
      <c r="AB47854" s="59"/>
      <c r="AC47854" s="59"/>
    </row>
    <row r="47855" spans="27:29" x14ac:dyDescent="0.2">
      <c r="AA47855" s="59"/>
      <c r="AB47855" s="59"/>
      <c r="AC47855" s="59"/>
    </row>
    <row r="47856" spans="27:29" x14ac:dyDescent="0.2">
      <c r="AA47856" s="59"/>
      <c r="AB47856" s="59"/>
      <c r="AC47856" s="59"/>
    </row>
    <row r="47857" spans="27:29" x14ac:dyDescent="0.2">
      <c r="AA47857" s="59"/>
      <c r="AB47857" s="59"/>
      <c r="AC47857" s="59"/>
    </row>
    <row r="47858" spans="27:29" x14ac:dyDescent="0.2">
      <c r="AA47858" s="59"/>
      <c r="AB47858" s="59"/>
      <c r="AC47858" s="59"/>
    </row>
    <row r="47859" spans="27:29" x14ac:dyDescent="0.2">
      <c r="AA47859" s="59"/>
      <c r="AB47859" s="59"/>
      <c r="AC47859" s="59"/>
    </row>
    <row r="47860" spans="27:29" x14ac:dyDescent="0.2">
      <c r="AA47860" s="59"/>
      <c r="AB47860" s="59"/>
      <c r="AC47860" s="59"/>
    </row>
    <row r="47861" spans="27:29" x14ac:dyDescent="0.2">
      <c r="AA47861" s="59"/>
      <c r="AB47861" s="59"/>
      <c r="AC47861" s="59"/>
    </row>
    <row r="47862" spans="27:29" x14ac:dyDescent="0.2">
      <c r="AA47862" s="59"/>
      <c r="AB47862" s="59"/>
      <c r="AC47862" s="59"/>
    </row>
    <row r="47863" spans="27:29" x14ac:dyDescent="0.2">
      <c r="AA47863" s="59"/>
      <c r="AB47863" s="59"/>
      <c r="AC47863" s="59"/>
    </row>
    <row r="47864" spans="27:29" x14ac:dyDescent="0.2">
      <c r="AA47864" s="59"/>
      <c r="AB47864" s="59"/>
      <c r="AC47864" s="59"/>
    </row>
    <row r="47865" spans="27:29" x14ac:dyDescent="0.2">
      <c r="AA47865" s="59"/>
      <c r="AB47865" s="59"/>
      <c r="AC47865" s="59"/>
    </row>
    <row r="47866" spans="27:29" x14ac:dyDescent="0.2">
      <c r="AA47866" s="59"/>
      <c r="AB47866" s="59"/>
      <c r="AC47866" s="59"/>
    </row>
    <row r="47867" spans="27:29" x14ac:dyDescent="0.2">
      <c r="AA47867" s="59"/>
      <c r="AB47867" s="59"/>
      <c r="AC47867" s="59"/>
    </row>
    <row r="47868" spans="27:29" x14ac:dyDescent="0.2">
      <c r="AA47868" s="59"/>
      <c r="AB47868" s="59"/>
      <c r="AC47868" s="59"/>
    </row>
    <row r="47869" spans="27:29" x14ac:dyDescent="0.2">
      <c r="AA47869" s="59"/>
      <c r="AB47869" s="59"/>
      <c r="AC47869" s="59"/>
    </row>
    <row r="47870" spans="27:29" x14ac:dyDescent="0.2">
      <c r="AA47870" s="59"/>
      <c r="AB47870" s="59"/>
      <c r="AC47870" s="59"/>
    </row>
    <row r="47871" spans="27:29" x14ac:dyDescent="0.2">
      <c r="AA47871" s="59"/>
      <c r="AB47871" s="59"/>
      <c r="AC47871" s="59"/>
    </row>
    <row r="47872" spans="27:29" x14ac:dyDescent="0.2">
      <c r="AA47872" s="59"/>
      <c r="AB47872" s="59"/>
      <c r="AC47872" s="59"/>
    </row>
    <row r="47873" spans="27:29" x14ac:dyDescent="0.2">
      <c r="AA47873" s="59"/>
      <c r="AB47873" s="59"/>
      <c r="AC47873" s="59"/>
    </row>
    <row r="47874" spans="27:29" x14ac:dyDescent="0.2">
      <c r="AA47874" s="59"/>
      <c r="AB47874" s="59"/>
      <c r="AC47874" s="59"/>
    </row>
    <row r="47875" spans="27:29" x14ac:dyDescent="0.2">
      <c r="AA47875" s="59"/>
      <c r="AB47875" s="59"/>
      <c r="AC47875" s="59"/>
    </row>
    <row r="47876" spans="27:29" x14ac:dyDescent="0.2">
      <c r="AA47876" s="59"/>
      <c r="AB47876" s="59"/>
      <c r="AC47876" s="59"/>
    </row>
    <row r="47877" spans="27:29" x14ac:dyDescent="0.2">
      <c r="AA47877" s="59"/>
      <c r="AB47877" s="59"/>
      <c r="AC47877" s="59"/>
    </row>
    <row r="47878" spans="27:29" x14ac:dyDescent="0.2">
      <c r="AA47878" s="59"/>
      <c r="AB47878" s="59"/>
      <c r="AC47878" s="59"/>
    </row>
    <row r="47879" spans="27:29" x14ac:dyDescent="0.2">
      <c r="AA47879" s="59"/>
      <c r="AB47879" s="59"/>
      <c r="AC47879" s="59"/>
    </row>
    <row r="47880" spans="27:29" x14ac:dyDescent="0.2">
      <c r="AA47880" s="59"/>
      <c r="AB47880" s="59"/>
      <c r="AC47880" s="59"/>
    </row>
    <row r="47881" spans="27:29" x14ac:dyDescent="0.2">
      <c r="AA47881" s="59"/>
      <c r="AB47881" s="59"/>
      <c r="AC47881" s="59"/>
    </row>
    <row r="47882" spans="27:29" x14ac:dyDescent="0.2">
      <c r="AA47882" s="59"/>
      <c r="AB47882" s="59"/>
      <c r="AC47882" s="59"/>
    </row>
    <row r="47883" spans="27:29" x14ac:dyDescent="0.2">
      <c r="AA47883" s="59"/>
      <c r="AB47883" s="59"/>
      <c r="AC47883" s="59"/>
    </row>
    <row r="47884" spans="27:29" x14ac:dyDescent="0.2">
      <c r="AA47884" s="59"/>
      <c r="AB47884" s="59"/>
      <c r="AC47884" s="59"/>
    </row>
    <row r="47885" spans="27:29" x14ac:dyDescent="0.2">
      <c r="AA47885" s="59"/>
      <c r="AB47885" s="59"/>
      <c r="AC47885" s="59"/>
    </row>
    <row r="47886" spans="27:29" x14ac:dyDescent="0.2">
      <c r="AA47886" s="59"/>
      <c r="AB47886" s="59"/>
      <c r="AC47886" s="59"/>
    </row>
    <row r="47887" spans="27:29" x14ac:dyDescent="0.2">
      <c r="AA47887" s="59"/>
      <c r="AB47887" s="59"/>
      <c r="AC47887" s="59"/>
    </row>
    <row r="47888" spans="27:29" x14ac:dyDescent="0.2">
      <c r="AA47888" s="59"/>
      <c r="AB47888" s="59"/>
      <c r="AC47888" s="59"/>
    </row>
    <row r="47889" spans="27:29" x14ac:dyDescent="0.2">
      <c r="AA47889" s="59"/>
      <c r="AB47889" s="59"/>
      <c r="AC47889" s="59"/>
    </row>
    <row r="47890" spans="27:29" x14ac:dyDescent="0.2">
      <c r="AA47890" s="59"/>
      <c r="AB47890" s="59"/>
      <c r="AC47890" s="59"/>
    </row>
    <row r="47891" spans="27:29" x14ac:dyDescent="0.2">
      <c r="AA47891" s="59"/>
      <c r="AB47891" s="59"/>
      <c r="AC47891" s="59"/>
    </row>
    <row r="47892" spans="27:29" x14ac:dyDescent="0.2">
      <c r="AA47892" s="59"/>
      <c r="AB47892" s="59"/>
      <c r="AC47892" s="59"/>
    </row>
    <row r="47893" spans="27:29" x14ac:dyDescent="0.2">
      <c r="AA47893" s="59"/>
      <c r="AB47893" s="59"/>
      <c r="AC47893" s="59"/>
    </row>
    <row r="47894" spans="27:29" x14ac:dyDescent="0.2">
      <c r="AA47894" s="59"/>
      <c r="AB47894" s="59"/>
      <c r="AC47894" s="59"/>
    </row>
    <row r="47895" spans="27:29" x14ac:dyDescent="0.2">
      <c r="AA47895" s="59"/>
      <c r="AB47895" s="59"/>
      <c r="AC47895" s="59"/>
    </row>
    <row r="47896" spans="27:29" x14ac:dyDescent="0.2">
      <c r="AA47896" s="59"/>
      <c r="AB47896" s="59"/>
      <c r="AC47896" s="59"/>
    </row>
    <row r="47897" spans="27:29" x14ac:dyDescent="0.2">
      <c r="AA47897" s="59"/>
      <c r="AB47897" s="59"/>
      <c r="AC47897" s="59"/>
    </row>
    <row r="47898" spans="27:29" x14ac:dyDescent="0.2">
      <c r="AA47898" s="59"/>
      <c r="AB47898" s="59"/>
      <c r="AC47898" s="59"/>
    </row>
    <row r="47899" spans="27:29" x14ac:dyDescent="0.2">
      <c r="AA47899" s="59"/>
      <c r="AB47899" s="59"/>
      <c r="AC47899" s="59"/>
    </row>
    <row r="47900" spans="27:29" x14ac:dyDescent="0.2">
      <c r="AA47900" s="59"/>
      <c r="AB47900" s="59"/>
      <c r="AC47900" s="59"/>
    </row>
    <row r="47901" spans="27:29" x14ac:dyDescent="0.2">
      <c r="AA47901" s="59"/>
      <c r="AB47901" s="59"/>
      <c r="AC47901" s="59"/>
    </row>
    <row r="47902" spans="27:29" x14ac:dyDescent="0.2">
      <c r="AA47902" s="59"/>
      <c r="AB47902" s="59"/>
      <c r="AC47902" s="59"/>
    </row>
    <row r="47903" spans="27:29" x14ac:dyDescent="0.2">
      <c r="AA47903" s="59"/>
      <c r="AB47903" s="59"/>
      <c r="AC47903" s="59"/>
    </row>
    <row r="47904" spans="27:29" x14ac:dyDescent="0.2">
      <c r="AA47904" s="59"/>
      <c r="AB47904" s="59"/>
      <c r="AC47904" s="59"/>
    </row>
    <row r="47905" spans="27:29" x14ac:dyDescent="0.2">
      <c r="AA47905" s="59"/>
      <c r="AB47905" s="59"/>
      <c r="AC47905" s="59"/>
    </row>
    <row r="47906" spans="27:29" x14ac:dyDescent="0.2">
      <c r="AA47906" s="59"/>
      <c r="AB47906" s="59"/>
      <c r="AC47906" s="59"/>
    </row>
    <row r="47907" spans="27:29" x14ac:dyDescent="0.2">
      <c r="AA47907" s="59"/>
      <c r="AB47907" s="59"/>
      <c r="AC47907" s="59"/>
    </row>
    <row r="47908" spans="27:29" x14ac:dyDescent="0.2">
      <c r="AA47908" s="59"/>
      <c r="AB47908" s="59"/>
      <c r="AC47908" s="59"/>
    </row>
    <row r="47909" spans="27:29" x14ac:dyDescent="0.2">
      <c r="AA47909" s="59"/>
      <c r="AB47909" s="59"/>
      <c r="AC47909" s="59"/>
    </row>
    <row r="47910" spans="27:29" x14ac:dyDescent="0.2">
      <c r="AA47910" s="59"/>
      <c r="AB47910" s="59"/>
      <c r="AC47910" s="59"/>
    </row>
    <row r="47911" spans="27:29" x14ac:dyDescent="0.2">
      <c r="AA47911" s="59"/>
      <c r="AB47911" s="59"/>
      <c r="AC47911" s="59"/>
    </row>
    <row r="47912" spans="27:29" x14ac:dyDescent="0.2">
      <c r="AA47912" s="59"/>
      <c r="AB47912" s="59"/>
      <c r="AC47912" s="59"/>
    </row>
    <row r="47913" spans="27:29" x14ac:dyDescent="0.2">
      <c r="AA47913" s="59"/>
      <c r="AB47913" s="59"/>
      <c r="AC47913" s="59"/>
    </row>
    <row r="47914" spans="27:29" x14ac:dyDescent="0.2">
      <c r="AA47914" s="59"/>
      <c r="AB47914" s="59"/>
      <c r="AC47914" s="59"/>
    </row>
    <row r="47915" spans="27:29" x14ac:dyDescent="0.2">
      <c r="AA47915" s="59"/>
      <c r="AB47915" s="59"/>
      <c r="AC47915" s="59"/>
    </row>
    <row r="47916" spans="27:29" x14ac:dyDescent="0.2">
      <c r="AA47916" s="59"/>
      <c r="AB47916" s="59"/>
      <c r="AC47916" s="59"/>
    </row>
    <row r="47917" spans="27:29" x14ac:dyDescent="0.2">
      <c r="AA47917" s="59"/>
      <c r="AB47917" s="59"/>
      <c r="AC47917" s="59"/>
    </row>
    <row r="47918" spans="27:29" x14ac:dyDescent="0.2">
      <c r="AA47918" s="59"/>
      <c r="AB47918" s="59"/>
      <c r="AC47918" s="59"/>
    </row>
    <row r="47919" spans="27:29" x14ac:dyDescent="0.2">
      <c r="AA47919" s="59"/>
      <c r="AB47919" s="59"/>
      <c r="AC47919" s="59"/>
    </row>
    <row r="47920" spans="27:29" x14ac:dyDescent="0.2">
      <c r="AA47920" s="59"/>
      <c r="AB47920" s="59"/>
      <c r="AC47920" s="59"/>
    </row>
    <row r="47921" spans="27:29" x14ac:dyDescent="0.2">
      <c r="AA47921" s="59"/>
      <c r="AB47921" s="59"/>
      <c r="AC47921" s="59"/>
    </row>
    <row r="47922" spans="27:29" x14ac:dyDescent="0.2">
      <c r="AA47922" s="59"/>
      <c r="AB47922" s="59"/>
      <c r="AC47922" s="59"/>
    </row>
    <row r="47923" spans="27:29" x14ac:dyDescent="0.2">
      <c r="AA47923" s="59"/>
      <c r="AB47923" s="59"/>
      <c r="AC47923" s="59"/>
    </row>
    <row r="47924" spans="27:29" x14ac:dyDescent="0.2">
      <c r="AA47924" s="59"/>
      <c r="AB47924" s="59"/>
      <c r="AC47924" s="59"/>
    </row>
    <row r="47925" spans="27:29" x14ac:dyDescent="0.2">
      <c r="AA47925" s="59"/>
      <c r="AB47925" s="59"/>
      <c r="AC47925" s="59"/>
    </row>
    <row r="47926" spans="27:29" x14ac:dyDescent="0.2">
      <c r="AA47926" s="59"/>
      <c r="AB47926" s="59"/>
      <c r="AC47926" s="59"/>
    </row>
    <row r="47927" spans="27:29" x14ac:dyDescent="0.2">
      <c r="AA47927" s="59"/>
      <c r="AB47927" s="59"/>
      <c r="AC47927" s="59"/>
    </row>
    <row r="47928" spans="27:29" x14ac:dyDescent="0.2">
      <c r="AA47928" s="59"/>
      <c r="AB47928" s="59"/>
      <c r="AC47928" s="59"/>
    </row>
    <row r="47929" spans="27:29" x14ac:dyDescent="0.2">
      <c r="AA47929" s="59"/>
      <c r="AB47929" s="59"/>
      <c r="AC47929" s="59"/>
    </row>
    <row r="47930" spans="27:29" x14ac:dyDescent="0.2">
      <c r="AA47930" s="59"/>
      <c r="AB47930" s="59"/>
      <c r="AC47930" s="59"/>
    </row>
    <row r="47931" spans="27:29" x14ac:dyDescent="0.2">
      <c r="AA47931" s="59"/>
      <c r="AB47931" s="59"/>
      <c r="AC47931" s="59"/>
    </row>
    <row r="47932" spans="27:29" x14ac:dyDescent="0.2">
      <c r="AA47932" s="59"/>
      <c r="AB47932" s="59"/>
      <c r="AC47932" s="59"/>
    </row>
    <row r="47933" spans="27:29" x14ac:dyDescent="0.2">
      <c r="AA47933" s="59"/>
      <c r="AB47933" s="59"/>
      <c r="AC47933" s="59"/>
    </row>
    <row r="47934" spans="27:29" x14ac:dyDescent="0.2">
      <c r="AA47934" s="59"/>
      <c r="AB47934" s="59"/>
      <c r="AC47934" s="59"/>
    </row>
    <row r="47935" spans="27:29" x14ac:dyDescent="0.2">
      <c r="AA47935" s="59"/>
      <c r="AB47935" s="59"/>
      <c r="AC47935" s="59"/>
    </row>
    <row r="47936" spans="27:29" x14ac:dyDescent="0.2">
      <c r="AA47936" s="59"/>
      <c r="AB47936" s="59"/>
      <c r="AC47936" s="59"/>
    </row>
    <row r="47937" spans="27:29" x14ac:dyDescent="0.2">
      <c r="AA47937" s="59"/>
      <c r="AB47937" s="59"/>
      <c r="AC47937" s="59"/>
    </row>
    <row r="47938" spans="27:29" x14ac:dyDescent="0.2">
      <c r="AA47938" s="59"/>
      <c r="AB47938" s="59"/>
      <c r="AC47938" s="59"/>
    </row>
    <row r="47939" spans="27:29" x14ac:dyDescent="0.2">
      <c r="AA47939" s="59"/>
      <c r="AB47939" s="59"/>
      <c r="AC47939" s="59"/>
    </row>
    <row r="47940" spans="27:29" x14ac:dyDescent="0.2">
      <c r="AA47940" s="59"/>
      <c r="AB47940" s="59"/>
      <c r="AC47940" s="59"/>
    </row>
    <row r="47941" spans="27:29" x14ac:dyDescent="0.2">
      <c r="AA47941" s="59"/>
      <c r="AB47941" s="59"/>
      <c r="AC47941" s="59"/>
    </row>
    <row r="47942" spans="27:29" x14ac:dyDescent="0.2">
      <c r="AA47942" s="59"/>
      <c r="AB47942" s="59"/>
      <c r="AC47942" s="59"/>
    </row>
    <row r="47943" spans="27:29" x14ac:dyDescent="0.2">
      <c r="AA47943" s="59"/>
      <c r="AB47943" s="59"/>
      <c r="AC47943" s="59"/>
    </row>
    <row r="47944" spans="27:29" x14ac:dyDescent="0.2">
      <c r="AA47944" s="59"/>
      <c r="AB47944" s="59"/>
      <c r="AC47944" s="59"/>
    </row>
    <row r="47945" spans="27:29" x14ac:dyDescent="0.2">
      <c r="AA47945" s="59"/>
      <c r="AB47945" s="59"/>
      <c r="AC47945" s="59"/>
    </row>
    <row r="47946" spans="27:29" x14ac:dyDescent="0.2">
      <c r="AA47946" s="59"/>
      <c r="AB47946" s="59"/>
      <c r="AC47946" s="59"/>
    </row>
    <row r="47947" spans="27:29" x14ac:dyDescent="0.2">
      <c r="AA47947" s="59"/>
      <c r="AB47947" s="59"/>
      <c r="AC47947" s="59"/>
    </row>
    <row r="47948" spans="27:29" x14ac:dyDescent="0.2">
      <c r="AA47948" s="59"/>
      <c r="AB47948" s="59"/>
      <c r="AC47948" s="59"/>
    </row>
    <row r="47949" spans="27:29" x14ac:dyDescent="0.2">
      <c r="AA47949" s="59"/>
      <c r="AB47949" s="59"/>
      <c r="AC47949" s="59"/>
    </row>
    <row r="47950" spans="27:29" x14ac:dyDescent="0.2">
      <c r="AA47950" s="59"/>
      <c r="AB47950" s="59"/>
      <c r="AC47950" s="59"/>
    </row>
    <row r="47951" spans="27:29" x14ac:dyDescent="0.2">
      <c r="AA47951" s="59"/>
      <c r="AB47951" s="59"/>
      <c r="AC47951" s="59"/>
    </row>
    <row r="47952" spans="27:29" x14ac:dyDescent="0.2">
      <c r="AA47952" s="59"/>
      <c r="AB47952" s="59"/>
      <c r="AC47952" s="59"/>
    </row>
    <row r="47953" spans="27:29" x14ac:dyDescent="0.2">
      <c r="AA47953" s="59"/>
      <c r="AB47953" s="59"/>
      <c r="AC47953" s="59"/>
    </row>
    <row r="47954" spans="27:29" x14ac:dyDescent="0.2">
      <c r="AA47954" s="59"/>
      <c r="AB47954" s="59"/>
      <c r="AC47954" s="59"/>
    </row>
    <row r="47955" spans="27:29" x14ac:dyDescent="0.2">
      <c r="AA47955" s="59"/>
      <c r="AB47955" s="59"/>
      <c r="AC47955" s="59"/>
    </row>
    <row r="47956" spans="27:29" x14ac:dyDescent="0.2">
      <c r="AA47956" s="59"/>
      <c r="AB47956" s="59"/>
      <c r="AC47956" s="59"/>
    </row>
    <row r="47957" spans="27:29" x14ac:dyDescent="0.2">
      <c r="AA47957" s="59"/>
      <c r="AB47957" s="59"/>
      <c r="AC47957" s="59"/>
    </row>
    <row r="47958" spans="27:29" x14ac:dyDescent="0.2">
      <c r="AA47958" s="59"/>
      <c r="AB47958" s="59"/>
      <c r="AC47958" s="59"/>
    </row>
    <row r="47959" spans="27:29" x14ac:dyDescent="0.2">
      <c r="AA47959" s="59"/>
      <c r="AB47959" s="59"/>
      <c r="AC47959" s="59"/>
    </row>
    <row r="47960" spans="27:29" x14ac:dyDescent="0.2">
      <c r="AA47960" s="59"/>
      <c r="AB47960" s="59"/>
      <c r="AC47960" s="59"/>
    </row>
    <row r="47961" spans="27:29" x14ac:dyDescent="0.2">
      <c r="AA47961" s="59"/>
      <c r="AB47961" s="59"/>
      <c r="AC47961" s="59"/>
    </row>
    <row r="47962" spans="27:29" x14ac:dyDescent="0.2">
      <c r="AA47962" s="59"/>
      <c r="AB47962" s="59"/>
      <c r="AC47962" s="59"/>
    </row>
    <row r="47963" spans="27:29" x14ac:dyDescent="0.2">
      <c r="AA47963" s="59"/>
      <c r="AB47963" s="59"/>
      <c r="AC47963" s="59"/>
    </row>
    <row r="47964" spans="27:29" x14ac:dyDescent="0.2">
      <c r="AA47964" s="59"/>
      <c r="AB47964" s="59"/>
      <c r="AC47964" s="59"/>
    </row>
    <row r="47965" spans="27:29" x14ac:dyDescent="0.2">
      <c r="AA47965" s="59"/>
      <c r="AB47965" s="59"/>
      <c r="AC47965" s="59"/>
    </row>
    <row r="47966" spans="27:29" x14ac:dyDescent="0.2">
      <c r="AA47966" s="59"/>
      <c r="AB47966" s="59"/>
      <c r="AC47966" s="59"/>
    </row>
    <row r="47967" spans="27:29" x14ac:dyDescent="0.2">
      <c r="AA47967" s="59"/>
      <c r="AB47967" s="59"/>
      <c r="AC47967" s="59"/>
    </row>
    <row r="47968" spans="27:29" x14ac:dyDescent="0.2">
      <c r="AA47968" s="59"/>
      <c r="AB47968" s="59"/>
      <c r="AC47968" s="59"/>
    </row>
    <row r="47969" spans="27:29" x14ac:dyDescent="0.2">
      <c r="AA47969" s="59"/>
      <c r="AB47969" s="59"/>
      <c r="AC47969" s="59"/>
    </row>
    <row r="47970" spans="27:29" x14ac:dyDescent="0.2">
      <c r="AA47970" s="59"/>
      <c r="AB47970" s="59"/>
      <c r="AC47970" s="59"/>
    </row>
    <row r="47971" spans="27:29" x14ac:dyDescent="0.2">
      <c r="AA47971" s="59"/>
      <c r="AB47971" s="59"/>
      <c r="AC47971" s="59"/>
    </row>
    <row r="47972" spans="27:29" x14ac:dyDescent="0.2">
      <c r="AA47972" s="59"/>
      <c r="AB47972" s="59"/>
      <c r="AC47972" s="59"/>
    </row>
    <row r="47973" spans="27:29" x14ac:dyDescent="0.2">
      <c r="AA47973" s="59"/>
      <c r="AB47973" s="59"/>
      <c r="AC47973" s="59"/>
    </row>
    <row r="47974" spans="27:29" x14ac:dyDescent="0.2">
      <c r="AA47974" s="59"/>
      <c r="AB47974" s="59"/>
      <c r="AC47974" s="59"/>
    </row>
    <row r="47975" spans="27:29" x14ac:dyDescent="0.2">
      <c r="AA47975" s="59"/>
      <c r="AB47975" s="59"/>
      <c r="AC47975" s="59"/>
    </row>
    <row r="47976" spans="27:29" x14ac:dyDescent="0.2">
      <c r="AA47976" s="59"/>
      <c r="AB47976" s="59"/>
      <c r="AC47976" s="59"/>
    </row>
    <row r="47977" spans="27:29" x14ac:dyDescent="0.2">
      <c r="AA47977" s="59"/>
      <c r="AB47977" s="59"/>
      <c r="AC47977" s="59"/>
    </row>
    <row r="47978" spans="27:29" x14ac:dyDescent="0.2">
      <c r="AA47978" s="59"/>
      <c r="AB47978" s="59"/>
      <c r="AC47978" s="59"/>
    </row>
    <row r="47979" spans="27:29" x14ac:dyDescent="0.2">
      <c r="AA47979" s="59"/>
      <c r="AB47979" s="59"/>
      <c r="AC47979" s="59"/>
    </row>
    <row r="47980" spans="27:29" x14ac:dyDescent="0.2">
      <c r="AA47980" s="59"/>
      <c r="AB47980" s="59"/>
      <c r="AC47980" s="59"/>
    </row>
    <row r="47981" spans="27:29" x14ac:dyDescent="0.2">
      <c r="AA47981" s="59"/>
      <c r="AB47981" s="59"/>
      <c r="AC47981" s="59"/>
    </row>
    <row r="47982" spans="27:29" x14ac:dyDescent="0.2">
      <c r="AA47982" s="59"/>
      <c r="AB47982" s="59"/>
      <c r="AC47982" s="59"/>
    </row>
    <row r="47983" spans="27:29" x14ac:dyDescent="0.2">
      <c r="AA47983" s="59"/>
      <c r="AB47983" s="59"/>
      <c r="AC47983" s="59"/>
    </row>
    <row r="47984" spans="27:29" x14ac:dyDescent="0.2">
      <c r="AA47984" s="59"/>
      <c r="AB47984" s="59"/>
      <c r="AC47984" s="59"/>
    </row>
    <row r="47985" spans="27:29" x14ac:dyDescent="0.2">
      <c r="AA47985" s="59"/>
      <c r="AB47985" s="59"/>
      <c r="AC47985" s="59"/>
    </row>
    <row r="47986" spans="27:29" x14ac:dyDescent="0.2">
      <c r="AA47986" s="59"/>
      <c r="AB47986" s="59"/>
      <c r="AC47986" s="59"/>
    </row>
    <row r="47987" spans="27:29" x14ac:dyDescent="0.2">
      <c r="AA47987" s="59"/>
      <c r="AB47987" s="59"/>
      <c r="AC47987" s="59"/>
    </row>
    <row r="47988" spans="27:29" x14ac:dyDescent="0.2">
      <c r="AA47988" s="59"/>
      <c r="AB47988" s="59"/>
      <c r="AC47988" s="59"/>
    </row>
    <row r="47989" spans="27:29" x14ac:dyDescent="0.2">
      <c r="AA47989" s="59"/>
      <c r="AB47989" s="59"/>
      <c r="AC47989" s="59"/>
    </row>
    <row r="47990" spans="27:29" x14ac:dyDescent="0.2">
      <c r="AA47990" s="59"/>
      <c r="AB47990" s="59"/>
      <c r="AC47990" s="59"/>
    </row>
    <row r="47991" spans="27:29" x14ac:dyDescent="0.2">
      <c r="AA47991" s="59"/>
      <c r="AB47991" s="59"/>
      <c r="AC47991" s="59"/>
    </row>
    <row r="47992" spans="27:29" x14ac:dyDescent="0.2">
      <c r="AA47992" s="59"/>
      <c r="AB47992" s="59"/>
      <c r="AC47992" s="59"/>
    </row>
    <row r="47993" spans="27:29" x14ac:dyDescent="0.2">
      <c r="AA47993" s="59"/>
      <c r="AB47993" s="59"/>
      <c r="AC47993" s="59"/>
    </row>
    <row r="47994" spans="27:29" x14ac:dyDescent="0.2">
      <c r="AA47994" s="59"/>
      <c r="AB47994" s="59"/>
      <c r="AC47994" s="59"/>
    </row>
    <row r="47995" spans="27:29" x14ac:dyDescent="0.2">
      <c r="AA47995" s="59"/>
      <c r="AB47995" s="59"/>
      <c r="AC47995" s="59"/>
    </row>
    <row r="47996" spans="27:29" x14ac:dyDescent="0.2">
      <c r="AA47996" s="59"/>
      <c r="AB47996" s="59"/>
      <c r="AC47996" s="59"/>
    </row>
    <row r="47997" spans="27:29" x14ac:dyDescent="0.2">
      <c r="AA47997" s="59"/>
      <c r="AB47997" s="59"/>
      <c r="AC47997" s="59"/>
    </row>
    <row r="47998" spans="27:29" x14ac:dyDescent="0.2">
      <c r="AA47998" s="59"/>
      <c r="AB47998" s="59"/>
      <c r="AC47998" s="59"/>
    </row>
    <row r="47999" spans="27:29" x14ac:dyDescent="0.2">
      <c r="AA47999" s="59"/>
      <c r="AB47999" s="59"/>
      <c r="AC47999" s="59"/>
    </row>
    <row r="48000" spans="27:29" x14ac:dyDescent="0.2">
      <c r="AA48000" s="59"/>
      <c r="AB48000" s="59"/>
      <c r="AC48000" s="59"/>
    </row>
    <row r="48001" spans="27:29" x14ac:dyDescent="0.2">
      <c r="AA48001" s="59"/>
      <c r="AB48001" s="59"/>
      <c r="AC48001" s="59"/>
    </row>
    <row r="48002" spans="27:29" x14ac:dyDescent="0.2">
      <c r="AA48002" s="59"/>
      <c r="AB48002" s="59"/>
      <c r="AC48002" s="59"/>
    </row>
    <row r="48003" spans="27:29" x14ac:dyDescent="0.2">
      <c r="AA48003" s="59"/>
      <c r="AB48003" s="59"/>
      <c r="AC48003" s="59"/>
    </row>
    <row r="48004" spans="27:29" x14ac:dyDescent="0.2">
      <c r="AA48004" s="59"/>
      <c r="AB48004" s="59"/>
      <c r="AC48004" s="59"/>
    </row>
    <row r="48005" spans="27:29" x14ac:dyDescent="0.2">
      <c r="AA48005" s="59"/>
      <c r="AB48005" s="59"/>
      <c r="AC48005" s="59"/>
    </row>
    <row r="48006" spans="27:29" x14ac:dyDescent="0.2">
      <c r="AA48006" s="59"/>
      <c r="AB48006" s="59"/>
      <c r="AC48006" s="59"/>
    </row>
    <row r="48007" spans="27:29" x14ac:dyDescent="0.2">
      <c r="AA48007" s="59"/>
      <c r="AB48007" s="59"/>
      <c r="AC48007" s="59"/>
    </row>
    <row r="48008" spans="27:29" x14ac:dyDescent="0.2">
      <c r="AA48008" s="59"/>
      <c r="AB48008" s="59"/>
      <c r="AC48008" s="59"/>
    </row>
    <row r="48009" spans="27:29" x14ac:dyDescent="0.2">
      <c r="AA48009" s="59"/>
      <c r="AB48009" s="59"/>
      <c r="AC48009" s="59"/>
    </row>
    <row r="48010" spans="27:29" x14ac:dyDescent="0.2">
      <c r="AA48010" s="59"/>
      <c r="AB48010" s="59"/>
      <c r="AC48010" s="59"/>
    </row>
    <row r="48011" spans="27:29" x14ac:dyDescent="0.2">
      <c r="AA48011" s="59"/>
      <c r="AB48011" s="59"/>
      <c r="AC48011" s="59"/>
    </row>
    <row r="48012" spans="27:29" x14ac:dyDescent="0.2">
      <c r="AA48012" s="59"/>
      <c r="AB48012" s="59"/>
      <c r="AC48012" s="59"/>
    </row>
    <row r="48013" spans="27:29" x14ac:dyDescent="0.2">
      <c r="AA48013" s="59"/>
      <c r="AB48013" s="59"/>
      <c r="AC48013" s="59"/>
    </row>
    <row r="48014" spans="27:29" x14ac:dyDescent="0.2">
      <c r="AA48014" s="59"/>
      <c r="AB48014" s="59"/>
      <c r="AC48014" s="59"/>
    </row>
    <row r="48015" spans="27:29" x14ac:dyDescent="0.2">
      <c r="AA48015" s="59"/>
      <c r="AB48015" s="59"/>
      <c r="AC48015" s="59"/>
    </row>
    <row r="48016" spans="27:29" x14ac:dyDescent="0.2">
      <c r="AA48016" s="59"/>
      <c r="AB48016" s="59"/>
      <c r="AC48016" s="59"/>
    </row>
    <row r="48017" spans="27:29" x14ac:dyDescent="0.2">
      <c r="AA48017" s="59"/>
      <c r="AB48017" s="59"/>
      <c r="AC48017" s="59"/>
    </row>
    <row r="48018" spans="27:29" x14ac:dyDescent="0.2">
      <c r="AA48018" s="59"/>
      <c r="AB48018" s="59"/>
      <c r="AC48018" s="59"/>
    </row>
    <row r="48019" spans="27:29" x14ac:dyDescent="0.2">
      <c r="AA48019" s="59"/>
      <c r="AB48019" s="59"/>
      <c r="AC48019" s="59"/>
    </row>
    <row r="48020" spans="27:29" x14ac:dyDescent="0.2">
      <c r="AA48020" s="59"/>
      <c r="AB48020" s="59"/>
      <c r="AC48020" s="59"/>
    </row>
    <row r="48021" spans="27:29" x14ac:dyDescent="0.2">
      <c r="AA48021" s="59"/>
      <c r="AB48021" s="59"/>
      <c r="AC48021" s="59"/>
    </row>
    <row r="48022" spans="27:29" x14ac:dyDescent="0.2">
      <c r="AA48022" s="59"/>
      <c r="AB48022" s="59"/>
      <c r="AC48022" s="59"/>
    </row>
    <row r="48023" spans="27:29" x14ac:dyDescent="0.2">
      <c r="AA48023" s="59"/>
      <c r="AB48023" s="59"/>
      <c r="AC48023" s="59"/>
    </row>
    <row r="48024" spans="27:29" x14ac:dyDescent="0.2">
      <c r="AA48024" s="59"/>
      <c r="AB48024" s="59"/>
      <c r="AC48024" s="59"/>
    </row>
    <row r="48025" spans="27:29" x14ac:dyDescent="0.2">
      <c r="AA48025" s="59"/>
      <c r="AB48025" s="59"/>
      <c r="AC48025" s="59"/>
    </row>
    <row r="48026" spans="27:29" x14ac:dyDescent="0.2">
      <c r="AA48026" s="59"/>
      <c r="AB48026" s="59"/>
      <c r="AC48026" s="59"/>
    </row>
    <row r="48027" spans="27:29" x14ac:dyDescent="0.2">
      <c r="AA48027" s="59"/>
      <c r="AB48027" s="59"/>
      <c r="AC48027" s="59"/>
    </row>
    <row r="48028" spans="27:29" x14ac:dyDescent="0.2">
      <c r="AA48028" s="59"/>
      <c r="AB48028" s="59"/>
      <c r="AC48028" s="59"/>
    </row>
    <row r="48029" spans="27:29" x14ac:dyDescent="0.2">
      <c r="AA48029" s="59"/>
      <c r="AB48029" s="59"/>
      <c r="AC48029" s="59"/>
    </row>
    <row r="48030" spans="27:29" x14ac:dyDescent="0.2">
      <c r="AA48030" s="59"/>
      <c r="AB48030" s="59"/>
      <c r="AC48030" s="59"/>
    </row>
    <row r="48031" spans="27:29" x14ac:dyDescent="0.2">
      <c r="AA48031" s="59"/>
      <c r="AB48031" s="59"/>
      <c r="AC48031" s="59"/>
    </row>
    <row r="48032" spans="27:29" x14ac:dyDescent="0.2">
      <c r="AA48032" s="59"/>
      <c r="AB48032" s="59"/>
      <c r="AC48032" s="59"/>
    </row>
    <row r="48033" spans="27:29" x14ac:dyDescent="0.2">
      <c r="AA48033" s="59"/>
      <c r="AB48033" s="59"/>
      <c r="AC48033" s="59"/>
    </row>
    <row r="48034" spans="27:29" x14ac:dyDescent="0.2">
      <c r="AA48034" s="59"/>
      <c r="AB48034" s="59"/>
      <c r="AC48034" s="59"/>
    </row>
    <row r="48035" spans="27:29" x14ac:dyDescent="0.2">
      <c r="AA48035" s="59"/>
      <c r="AB48035" s="59"/>
      <c r="AC48035" s="59"/>
    </row>
    <row r="48036" spans="27:29" x14ac:dyDescent="0.2">
      <c r="AA48036" s="59"/>
      <c r="AB48036" s="59"/>
      <c r="AC48036" s="59"/>
    </row>
    <row r="48037" spans="27:29" x14ac:dyDescent="0.2">
      <c r="AA48037" s="59"/>
      <c r="AB48037" s="59"/>
      <c r="AC48037" s="59"/>
    </row>
    <row r="48038" spans="27:29" x14ac:dyDescent="0.2">
      <c r="AA48038" s="59"/>
      <c r="AB48038" s="59"/>
      <c r="AC48038" s="59"/>
    </row>
    <row r="48039" spans="27:29" x14ac:dyDescent="0.2">
      <c r="AA48039" s="59"/>
      <c r="AB48039" s="59"/>
      <c r="AC48039" s="59"/>
    </row>
    <row r="48040" spans="27:29" x14ac:dyDescent="0.2">
      <c r="AA48040" s="59"/>
      <c r="AB48040" s="59"/>
      <c r="AC48040" s="59"/>
    </row>
    <row r="48041" spans="27:29" x14ac:dyDescent="0.2">
      <c r="AA48041" s="59"/>
      <c r="AB48041" s="59"/>
      <c r="AC48041" s="59"/>
    </row>
    <row r="48042" spans="27:29" x14ac:dyDescent="0.2">
      <c r="AA48042" s="59"/>
      <c r="AB48042" s="59"/>
      <c r="AC48042" s="59"/>
    </row>
    <row r="48043" spans="27:29" x14ac:dyDescent="0.2">
      <c r="AA48043" s="59"/>
      <c r="AB48043" s="59"/>
      <c r="AC48043" s="59"/>
    </row>
    <row r="48044" spans="27:29" x14ac:dyDescent="0.2">
      <c r="AA48044" s="59"/>
      <c r="AB48044" s="59"/>
      <c r="AC48044" s="59"/>
    </row>
    <row r="48045" spans="27:29" x14ac:dyDescent="0.2">
      <c r="AA48045" s="59"/>
      <c r="AB48045" s="59"/>
      <c r="AC48045" s="59"/>
    </row>
    <row r="48046" spans="27:29" x14ac:dyDescent="0.2">
      <c r="AA48046" s="59"/>
      <c r="AB48046" s="59"/>
      <c r="AC48046" s="59"/>
    </row>
    <row r="48047" spans="27:29" x14ac:dyDescent="0.2">
      <c r="AA48047" s="59"/>
      <c r="AB48047" s="59"/>
      <c r="AC48047" s="59"/>
    </row>
    <row r="48048" spans="27:29" x14ac:dyDescent="0.2">
      <c r="AA48048" s="59"/>
      <c r="AB48048" s="59"/>
      <c r="AC48048" s="59"/>
    </row>
    <row r="48049" spans="27:29" x14ac:dyDescent="0.2">
      <c r="AA48049" s="59"/>
      <c r="AB48049" s="59"/>
      <c r="AC48049" s="59"/>
    </row>
    <row r="48050" spans="27:29" x14ac:dyDescent="0.2">
      <c r="AA48050" s="59"/>
      <c r="AB48050" s="59"/>
      <c r="AC48050" s="59"/>
    </row>
    <row r="48051" spans="27:29" x14ac:dyDescent="0.2">
      <c r="AA48051" s="59"/>
      <c r="AB48051" s="59"/>
      <c r="AC48051" s="59"/>
    </row>
    <row r="48052" spans="27:29" x14ac:dyDescent="0.2">
      <c r="AA48052" s="59"/>
      <c r="AB48052" s="59"/>
      <c r="AC48052" s="59"/>
    </row>
    <row r="48053" spans="27:29" x14ac:dyDescent="0.2">
      <c r="AA48053" s="59"/>
      <c r="AB48053" s="59"/>
      <c r="AC48053" s="59"/>
    </row>
    <row r="48054" spans="27:29" x14ac:dyDescent="0.2">
      <c r="AA48054" s="59"/>
      <c r="AB48054" s="59"/>
      <c r="AC48054" s="59"/>
    </row>
    <row r="48055" spans="27:29" x14ac:dyDescent="0.2">
      <c r="AA48055" s="59"/>
      <c r="AB48055" s="59"/>
      <c r="AC48055" s="59"/>
    </row>
    <row r="48056" spans="27:29" x14ac:dyDescent="0.2">
      <c r="AA48056" s="59"/>
      <c r="AB48056" s="59"/>
      <c r="AC48056" s="59"/>
    </row>
    <row r="48057" spans="27:29" x14ac:dyDescent="0.2">
      <c r="AA48057" s="59"/>
      <c r="AB48057" s="59"/>
      <c r="AC48057" s="59"/>
    </row>
    <row r="48058" spans="27:29" x14ac:dyDescent="0.2">
      <c r="AA48058" s="59"/>
      <c r="AB48058" s="59"/>
      <c r="AC48058" s="59"/>
    </row>
    <row r="48059" spans="27:29" x14ac:dyDescent="0.2">
      <c r="AA48059" s="59"/>
      <c r="AB48059" s="59"/>
      <c r="AC48059" s="59"/>
    </row>
    <row r="48060" spans="27:29" x14ac:dyDescent="0.2">
      <c r="AA48060" s="59"/>
      <c r="AB48060" s="59"/>
      <c r="AC48060" s="59"/>
    </row>
    <row r="48061" spans="27:29" x14ac:dyDescent="0.2">
      <c r="AA48061" s="59"/>
      <c r="AB48061" s="59"/>
      <c r="AC48061" s="59"/>
    </row>
    <row r="48062" spans="27:29" x14ac:dyDescent="0.2">
      <c r="AA48062" s="59"/>
      <c r="AB48062" s="59"/>
      <c r="AC48062" s="59"/>
    </row>
    <row r="48063" spans="27:29" x14ac:dyDescent="0.2">
      <c r="AA48063" s="59"/>
      <c r="AB48063" s="59"/>
      <c r="AC48063" s="59"/>
    </row>
    <row r="48064" spans="27:29" x14ac:dyDescent="0.2">
      <c r="AA48064" s="59"/>
      <c r="AB48064" s="59"/>
      <c r="AC48064" s="59"/>
    </row>
    <row r="48065" spans="27:29" x14ac:dyDescent="0.2">
      <c r="AA48065" s="59"/>
      <c r="AB48065" s="59"/>
      <c r="AC48065" s="59"/>
    </row>
    <row r="48066" spans="27:29" x14ac:dyDescent="0.2">
      <c r="AA48066" s="59"/>
      <c r="AB48066" s="59"/>
      <c r="AC48066" s="59"/>
    </row>
    <row r="48067" spans="27:29" x14ac:dyDescent="0.2">
      <c r="AA48067" s="59"/>
      <c r="AB48067" s="59"/>
      <c r="AC48067" s="59"/>
    </row>
    <row r="48068" spans="27:29" x14ac:dyDescent="0.2">
      <c r="AA48068" s="59"/>
      <c r="AB48068" s="59"/>
      <c r="AC48068" s="59"/>
    </row>
    <row r="48069" spans="27:29" x14ac:dyDescent="0.2">
      <c r="AA48069" s="59"/>
      <c r="AB48069" s="59"/>
      <c r="AC48069" s="59"/>
    </row>
    <row r="48070" spans="27:29" x14ac:dyDescent="0.2">
      <c r="AA48070" s="59"/>
      <c r="AB48070" s="59"/>
      <c r="AC48070" s="59"/>
    </row>
    <row r="48071" spans="27:29" x14ac:dyDescent="0.2">
      <c r="AA48071" s="59"/>
      <c r="AB48071" s="59"/>
      <c r="AC48071" s="59"/>
    </row>
    <row r="48072" spans="27:29" x14ac:dyDescent="0.2">
      <c r="AA48072" s="59"/>
      <c r="AB48072" s="59"/>
      <c r="AC48072" s="59"/>
    </row>
    <row r="48073" spans="27:29" x14ac:dyDescent="0.2">
      <c r="AA48073" s="59"/>
      <c r="AB48073" s="59"/>
      <c r="AC48073" s="59"/>
    </row>
    <row r="48074" spans="27:29" x14ac:dyDescent="0.2">
      <c r="AA48074" s="59"/>
      <c r="AB48074" s="59"/>
      <c r="AC48074" s="59"/>
    </row>
    <row r="48075" spans="27:29" x14ac:dyDescent="0.2">
      <c r="AA48075" s="59"/>
      <c r="AB48075" s="59"/>
      <c r="AC48075" s="59"/>
    </row>
    <row r="48076" spans="27:29" x14ac:dyDescent="0.2">
      <c r="AA48076" s="59"/>
      <c r="AB48076" s="59"/>
      <c r="AC48076" s="59"/>
    </row>
    <row r="48077" spans="27:29" x14ac:dyDescent="0.2">
      <c r="AA48077" s="59"/>
      <c r="AB48077" s="59"/>
      <c r="AC48077" s="59"/>
    </row>
    <row r="48078" spans="27:29" x14ac:dyDescent="0.2">
      <c r="AA48078" s="59"/>
      <c r="AB48078" s="59"/>
      <c r="AC48078" s="59"/>
    </row>
    <row r="48079" spans="27:29" x14ac:dyDescent="0.2">
      <c r="AA48079" s="59"/>
      <c r="AB48079" s="59"/>
      <c r="AC48079" s="59"/>
    </row>
    <row r="48080" spans="27:29" x14ac:dyDescent="0.2">
      <c r="AA48080" s="59"/>
      <c r="AB48080" s="59"/>
      <c r="AC48080" s="59"/>
    </row>
    <row r="48081" spans="27:29" x14ac:dyDescent="0.2">
      <c r="AA48081" s="59"/>
      <c r="AB48081" s="59"/>
      <c r="AC48081" s="59"/>
    </row>
    <row r="48082" spans="27:29" x14ac:dyDescent="0.2">
      <c r="AA48082" s="59"/>
      <c r="AB48082" s="59"/>
      <c r="AC48082" s="59"/>
    </row>
    <row r="48083" spans="27:29" x14ac:dyDescent="0.2">
      <c r="AA48083" s="59"/>
      <c r="AB48083" s="59"/>
      <c r="AC48083" s="59"/>
    </row>
    <row r="48084" spans="27:29" x14ac:dyDescent="0.2">
      <c r="AA48084" s="59"/>
      <c r="AB48084" s="59"/>
      <c r="AC48084" s="59"/>
    </row>
    <row r="48085" spans="27:29" x14ac:dyDescent="0.2">
      <c r="AA48085" s="59"/>
      <c r="AB48085" s="59"/>
      <c r="AC48085" s="59"/>
    </row>
    <row r="48086" spans="27:29" x14ac:dyDescent="0.2">
      <c r="AA48086" s="59"/>
      <c r="AB48086" s="59"/>
      <c r="AC48086" s="59"/>
    </row>
    <row r="48087" spans="27:29" x14ac:dyDescent="0.2">
      <c r="AA48087" s="59"/>
      <c r="AB48087" s="59"/>
      <c r="AC48087" s="59"/>
    </row>
    <row r="48088" spans="27:29" x14ac:dyDescent="0.2">
      <c r="AA48088" s="59"/>
      <c r="AB48088" s="59"/>
      <c r="AC48088" s="59"/>
    </row>
    <row r="48089" spans="27:29" x14ac:dyDescent="0.2">
      <c r="AA48089" s="59"/>
      <c r="AB48089" s="59"/>
      <c r="AC48089" s="59"/>
    </row>
    <row r="48090" spans="27:29" x14ac:dyDescent="0.2">
      <c r="AA48090" s="59"/>
      <c r="AB48090" s="59"/>
      <c r="AC48090" s="59"/>
    </row>
    <row r="48091" spans="27:29" x14ac:dyDescent="0.2">
      <c r="AA48091" s="59"/>
      <c r="AB48091" s="59"/>
      <c r="AC48091" s="59"/>
    </row>
    <row r="48092" spans="27:29" x14ac:dyDescent="0.2">
      <c r="AA48092" s="59"/>
      <c r="AB48092" s="59"/>
      <c r="AC48092" s="59"/>
    </row>
    <row r="48093" spans="27:29" x14ac:dyDescent="0.2">
      <c r="AA48093" s="59"/>
      <c r="AB48093" s="59"/>
      <c r="AC48093" s="59"/>
    </row>
    <row r="48094" spans="27:29" x14ac:dyDescent="0.2">
      <c r="AA48094" s="59"/>
      <c r="AB48094" s="59"/>
      <c r="AC48094" s="59"/>
    </row>
    <row r="48095" spans="27:29" x14ac:dyDescent="0.2">
      <c r="AA48095" s="59"/>
      <c r="AB48095" s="59"/>
      <c r="AC48095" s="59"/>
    </row>
    <row r="48096" spans="27:29" x14ac:dyDescent="0.2">
      <c r="AA48096" s="59"/>
      <c r="AB48096" s="59"/>
      <c r="AC48096" s="59"/>
    </row>
    <row r="48097" spans="27:29" x14ac:dyDescent="0.2">
      <c r="AA48097" s="59"/>
      <c r="AB48097" s="59"/>
      <c r="AC48097" s="59"/>
    </row>
    <row r="48098" spans="27:29" x14ac:dyDescent="0.2">
      <c r="AA48098" s="59"/>
      <c r="AB48098" s="59"/>
      <c r="AC48098" s="59"/>
    </row>
    <row r="48099" spans="27:29" x14ac:dyDescent="0.2">
      <c r="AA48099" s="59"/>
      <c r="AB48099" s="59"/>
      <c r="AC48099" s="59"/>
    </row>
    <row r="48100" spans="27:29" x14ac:dyDescent="0.2">
      <c r="AA48100" s="59"/>
      <c r="AB48100" s="59"/>
      <c r="AC48100" s="59"/>
    </row>
    <row r="48101" spans="27:29" x14ac:dyDescent="0.2">
      <c r="AA48101" s="59"/>
      <c r="AB48101" s="59"/>
      <c r="AC48101" s="59"/>
    </row>
    <row r="48102" spans="27:29" x14ac:dyDescent="0.2">
      <c r="AA48102" s="59"/>
      <c r="AB48102" s="59"/>
      <c r="AC48102" s="59"/>
    </row>
    <row r="48103" spans="27:29" x14ac:dyDescent="0.2">
      <c r="AA48103" s="59"/>
      <c r="AB48103" s="59"/>
      <c r="AC48103" s="59"/>
    </row>
    <row r="48104" spans="27:29" x14ac:dyDescent="0.2">
      <c r="AA48104" s="59"/>
      <c r="AB48104" s="59"/>
      <c r="AC48104" s="59"/>
    </row>
    <row r="48105" spans="27:29" x14ac:dyDescent="0.2">
      <c r="AA48105" s="59"/>
      <c r="AB48105" s="59"/>
      <c r="AC48105" s="59"/>
    </row>
    <row r="48106" spans="27:29" x14ac:dyDescent="0.2">
      <c r="AA48106" s="59"/>
      <c r="AB48106" s="59"/>
      <c r="AC48106" s="59"/>
    </row>
    <row r="48107" spans="27:29" x14ac:dyDescent="0.2">
      <c r="AA48107" s="59"/>
      <c r="AB48107" s="59"/>
      <c r="AC48107" s="59"/>
    </row>
    <row r="48108" spans="27:29" x14ac:dyDescent="0.2">
      <c r="AA48108" s="59"/>
      <c r="AB48108" s="59"/>
      <c r="AC48108" s="59"/>
    </row>
    <row r="48109" spans="27:29" x14ac:dyDescent="0.2">
      <c r="AA48109" s="59"/>
      <c r="AB48109" s="59"/>
      <c r="AC48109" s="59"/>
    </row>
    <row r="48110" spans="27:29" x14ac:dyDescent="0.2">
      <c r="AA48110" s="59"/>
      <c r="AB48110" s="59"/>
      <c r="AC48110" s="59"/>
    </row>
    <row r="48111" spans="27:29" x14ac:dyDescent="0.2">
      <c r="AA48111" s="59"/>
      <c r="AB48111" s="59"/>
      <c r="AC48111" s="59"/>
    </row>
    <row r="48112" spans="27:29" x14ac:dyDescent="0.2">
      <c r="AA48112" s="59"/>
      <c r="AB48112" s="59"/>
      <c r="AC48112" s="59"/>
    </row>
    <row r="48113" spans="27:29" x14ac:dyDescent="0.2">
      <c r="AA48113" s="59"/>
      <c r="AB48113" s="59"/>
      <c r="AC48113" s="59"/>
    </row>
    <row r="48114" spans="27:29" x14ac:dyDescent="0.2">
      <c r="AA48114" s="59"/>
      <c r="AB48114" s="59"/>
      <c r="AC48114" s="59"/>
    </row>
    <row r="48115" spans="27:29" x14ac:dyDescent="0.2">
      <c r="AA48115" s="59"/>
      <c r="AB48115" s="59"/>
      <c r="AC48115" s="59"/>
    </row>
    <row r="48116" spans="27:29" x14ac:dyDescent="0.2">
      <c r="AA48116" s="59"/>
      <c r="AB48116" s="59"/>
      <c r="AC48116" s="59"/>
    </row>
    <row r="48117" spans="27:29" x14ac:dyDescent="0.2">
      <c r="AA48117" s="59"/>
      <c r="AB48117" s="59"/>
      <c r="AC48117" s="59"/>
    </row>
    <row r="48118" spans="27:29" x14ac:dyDescent="0.2">
      <c r="AA48118" s="59"/>
      <c r="AB48118" s="59"/>
      <c r="AC48118" s="59"/>
    </row>
    <row r="48119" spans="27:29" x14ac:dyDescent="0.2">
      <c r="AA48119" s="59"/>
      <c r="AB48119" s="59"/>
      <c r="AC48119" s="59"/>
    </row>
    <row r="48120" spans="27:29" x14ac:dyDescent="0.2">
      <c r="AA48120" s="59"/>
      <c r="AB48120" s="59"/>
      <c r="AC48120" s="59"/>
    </row>
    <row r="48121" spans="27:29" x14ac:dyDescent="0.2">
      <c r="AA48121" s="59"/>
      <c r="AB48121" s="59"/>
      <c r="AC48121" s="59"/>
    </row>
    <row r="48122" spans="27:29" x14ac:dyDescent="0.2">
      <c r="AA48122" s="59"/>
      <c r="AB48122" s="59"/>
      <c r="AC48122" s="59"/>
    </row>
    <row r="48123" spans="27:29" x14ac:dyDescent="0.2">
      <c r="AA48123" s="59"/>
      <c r="AB48123" s="59"/>
      <c r="AC48123" s="59"/>
    </row>
    <row r="48124" spans="27:29" x14ac:dyDescent="0.2">
      <c r="AA48124" s="59"/>
      <c r="AB48124" s="59"/>
      <c r="AC48124" s="59"/>
    </row>
    <row r="48125" spans="27:29" x14ac:dyDescent="0.2">
      <c r="AA48125" s="59"/>
      <c r="AB48125" s="59"/>
      <c r="AC48125" s="59"/>
    </row>
    <row r="48126" spans="27:29" x14ac:dyDescent="0.2">
      <c r="AA48126" s="59"/>
      <c r="AB48126" s="59"/>
      <c r="AC48126" s="59"/>
    </row>
    <row r="48127" spans="27:29" x14ac:dyDescent="0.2">
      <c r="AA48127" s="59"/>
      <c r="AB48127" s="59"/>
      <c r="AC48127" s="59"/>
    </row>
    <row r="48128" spans="27:29" x14ac:dyDescent="0.2">
      <c r="AA48128" s="59"/>
      <c r="AB48128" s="59"/>
      <c r="AC48128" s="59"/>
    </row>
    <row r="48129" spans="27:29" x14ac:dyDescent="0.2">
      <c r="AA48129" s="59"/>
      <c r="AB48129" s="59"/>
      <c r="AC48129" s="59"/>
    </row>
    <row r="48130" spans="27:29" x14ac:dyDescent="0.2">
      <c r="AA48130" s="59"/>
      <c r="AB48130" s="59"/>
      <c r="AC48130" s="59"/>
    </row>
    <row r="48131" spans="27:29" x14ac:dyDescent="0.2">
      <c r="AA48131" s="59"/>
      <c r="AB48131" s="59"/>
      <c r="AC48131" s="59"/>
    </row>
    <row r="48132" spans="27:29" x14ac:dyDescent="0.2">
      <c r="AA48132" s="59"/>
      <c r="AB48132" s="59"/>
      <c r="AC48132" s="59"/>
    </row>
    <row r="48133" spans="27:29" x14ac:dyDescent="0.2">
      <c r="AA48133" s="59"/>
      <c r="AB48133" s="59"/>
      <c r="AC48133" s="59"/>
    </row>
    <row r="48134" spans="27:29" x14ac:dyDescent="0.2">
      <c r="AA48134" s="59"/>
      <c r="AB48134" s="59"/>
      <c r="AC48134" s="59"/>
    </row>
    <row r="48135" spans="27:29" x14ac:dyDescent="0.2">
      <c r="AA48135" s="59"/>
      <c r="AB48135" s="59"/>
      <c r="AC48135" s="59"/>
    </row>
    <row r="48136" spans="27:29" x14ac:dyDescent="0.2">
      <c r="AA48136" s="59"/>
      <c r="AB48136" s="59"/>
      <c r="AC48136" s="59"/>
    </row>
    <row r="48137" spans="27:29" x14ac:dyDescent="0.2">
      <c r="AA48137" s="59"/>
      <c r="AB48137" s="59"/>
      <c r="AC48137" s="59"/>
    </row>
    <row r="48138" spans="27:29" x14ac:dyDescent="0.2">
      <c r="AA48138" s="59"/>
      <c r="AB48138" s="59"/>
      <c r="AC48138" s="59"/>
    </row>
    <row r="48139" spans="27:29" x14ac:dyDescent="0.2">
      <c r="AA48139" s="59"/>
      <c r="AB48139" s="59"/>
      <c r="AC48139" s="59"/>
    </row>
    <row r="48140" spans="27:29" x14ac:dyDescent="0.2">
      <c r="AA48140" s="59"/>
      <c r="AB48140" s="59"/>
      <c r="AC48140" s="59"/>
    </row>
    <row r="48141" spans="27:29" x14ac:dyDescent="0.2">
      <c r="AA48141" s="59"/>
      <c r="AB48141" s="59"/>
      <c r="AC48141" s="59"/>
    </row>
    <row r="48142" spans="27:29" x14ac:dyDescent="0.2">
      <c r="AA48142" s="59"/>
      <c r="AB48142" s="59"/>
      <c r="AC48142" s="59"/>
    </row>
    <row r="48143" spans="27:29" x14ac:dyDescent="0.2">
      <c r="AA48143" s="59"/>
      <c r="AB48143" s="59"/>
      <c r="AC48143" s="59"/>
    </row>
    <row r="48144" spans="27:29" x14ac:dyDescent="0.2">
      <c r="AA48144" s="59"/>
      <c r="AB48144" s="59"/>
      <c r="AC48144" s="59"/>
    </row>
    <row r="48145" spans="27:29" x14ac:dyDescent="0.2">
      <c r="AA48145" s="59"/>
      <c r="AB48145" s="59"/>
      <c r="AC48145" s="59"/>
    </row>
    <row r="48146" spans="27:29" x14ac:dyDescent="0.2">
      <c r="AA48146" s="59"/>
      <c r="AB48146" s="59"/>
      <c r="AC48146" s="59"/>
    </row>
    <row r="48147" spans="27:29" x14ac:dyDescent="0.2">
      <c r="AA48147" s="59"/>
      <c r="AB48147" s="59"/>
      <c r="AC48147" s="59"/>
    </row>
    <row r="48148" spans="27:29" x14ac:dyDescent="0.2">
      <c r="AA48148" s="59"/>
      <c r="AB48148" s="59"/>
      <c r="AC48148" s="59"/>
    </row>
    <row r="48149" spans="27:29" x14ac:dyDescent="0.2">
      <c r="AA48149" s="59"/>
      <c r="AB48149" s="59"/>
      <c r="AC48149" s="59"/>
    </row>
    <row r="48150" spans="27:29" x14ac:dyDescent="0.2">
      <c r="AA48150" s="59"/>
      <c r="AB48150" s="59"/>
      <c r="AC48150" s="59"/>
    </row>
    <row r="48151" spans="27:29" x14ac:dyDescent="0.2">
      <c r="AA48151" s="59"/>
      <c r="AB48151" s="59"/>
      <c r="AC48151" s="59"/>
    </row>
    <row r="48152" spans="27:29" x14ac:dyDescent="0.2">
      <c r="AA48152" s="59"/>
      <c r="AB48152" s="59"/>
      <c r="AC48152" s="59"/>
    </row>
    <row r="48153" spans="27:29" x14ac:dyDescent="0.2">
      <c r="AA48153" s="59"/>
      <c r="AB48153" s="59"/>
      <c r="AC48153" s="59"/>
    </row>
    <row r="48154" spans="27:29" x14ac:dyDescent="0.2">
      <c r="AA48154" s="59"/>
      <c r="AB48154" s="59"/>
      <c r="AC48154" s="59"/>
    </row>
    <row r="48155" spans="27:29" x14ac:dyDescent="0.2">
      <c r="AA48155" s="59"/>
      <c r="AB48155" s="59"/>
      <c r="AC48155" s="59"/>
    </row>
    <row r="48156" spans="27:29" x14ac:dyDescent="0.2">
      <c r="AA48156" s="59"/>
      <c r="AB48156" s="59"/>
      <c r="AC48156" s="59"/>
    </row>
    <row r="48157" spans="27:29" x14ac:dyDescent="0.2">
      <c r="AA48157" s="59"/>
      <c r="AB48157" s="59"/>
      <c r="AC48157" s="59"/>
    </row>
    <row r="48158" spans="27:29" x14ac:dyDescent="0.2">
      <c r="AA48158" s="59"/>
      <c r="AB48158" s="59"/>
      <c r="AC48158" s="59"/>
    </row>
    <row r="48159" spans="27:29" x14ac:dyDescent="0.2">
      <c r="AA48159" s="59"/>
      <c r="AB48159" s="59"/>
      <c r="AC48159" s="59"/>
    </row>
    <row r="48160" spans="27:29" x14ac:dyDescent="0.2">
      <c r="AA48160" s="59"/>
      <c r="AB48160" s="59"/>
      <c r="AC48160" s="59"/>
    </row>
    <row r="48161" spans="27:29" x14ac:dyDescent="0.2">
      <c r="AA48161" s="59"/>
      <c r="AB48161" s="59"/>
      <c r="AC48161" s="59"/>
    </row>
    <row r="48162" spans="27:29" x14ac:dyDescent="0.2">
      <c r="AA48162" s="59"/>
      <c r="AB48162" s="59"/>
      <c r="AC48162" s="59"/>
    </row>
    <row r="48163" spans="27:29" x14ac:dyDescent="0.2">
      <c r="AA48163" s="59"/>
      <c r="AB48163" s="59"/>
      <c r="AC48163" s="59"/>
    </row>
    <row r="48164" spans="27:29" x14ac:dyDescent="0.2">
      <c r="AA48164" s="59"/>
      <c r="AB48164" s="59"/>
      <c r="AC48164" s="59"/>
    </row>
    <row r="48165" spans="27:29" x14ac:dyDescent="0.2">
      <c r="AA48165" s="59"/>
      <c r="AB48165" s="59"/>
      <c r="AC48165" s="59"/>
    </row>
    <row r="48166" spans="27:29" x14ac:dyDescent="0.2">
      <c r="AA48166" s="59"/>
      <c r="AB48166" s="59"/>
      <c r="AC48166" s="59"/>
    </row>
    <row r="48167" spans="27:29" x14ac:dyDescent="0.2">
      <c r="AA48167" s="59"/>
      <c r="AB48167" s="59"/>
      <c r="AC48167" s="59"/>
    </row>
    <row r="48168" spans="27:29" x14ac:dyDescent="0.2">
      <c r="AA48168" s="59"/>
      <c r="AB48168" s="59"/>
      <c r="AC48168" s="59"/>
    </row>
    <row r="48169" spans="27:29" x14ac:dyDescent="0.2">
      <c r="AA48169" s="59"/>
      <c r="AB48169" s="59"/>
      <c r="AC48169" s="59"/>
    </row>
    <row r="48170" spans="27:29" x14ac:dyDescent="0.2">
      <c r="AA48170" s="59"/>
      <c r="AB48170" s="59"/>
      <c r="AC48170" s="59"/>
    </row>
    <row r="48171" spans="27:29" x14ac:dyDescent="0.2">
      <c r="AA48171" s="59"/>
      <c r="AB48171" s="59"/>
      <c r="AC48171" s="59"/>
    </row>
    <row r="48172" spans="27:29" x14ac:dyDescent="0.2">
      <c r="AA48172" s="59"/>
      <c r="AB48172" s="59"/>
      <c r="AC48172" s="59"/>
    </row>
    <row r="48173" spans="27:29" x14ac:dyDescent="0.2">
      <c r="AA48173" s="59"/>
      <c r="AB48173" s="59"/>
      <c r="AC48173" s="59"/>
    </row>
    <row r="48174" spans="27:29" x14ac:dyDescent="0.2">
      <c r="AA48174" s="59"/>
      <c r="AB48174" s="59"/>
      <c r="AC48174" s="59"/>
    </row>
    <row r="48175" spans="27:29" x14ac:dyDescent="0.2">
      <c r="AA48175" s="59"/>
      <c r="AB48175" s="59"/>
      <c r="AC48175" s="59"/>
    </row>
    <row r="48176" spans="27:29" x14ac:dyDescent="0.2">
      <c r="AA48176" s="59"/>
      <c r="AB48176" s="59"/>
      <c r="AC48176" s="59"/>
    </row>
    <row r="48177" spans="27:29" x14ac:dyDescent="0.2">
      <c r="AA48177" s="59"/>
      <c r="AB48177" s="59"/>
      <c r="AC48177" s="59"/>
    </row>
    <row r="48178" spans="27:29" x14ac:dyDescent="0.2">
      <c r="AA48178" s="59"/>
      <c r="AB48178" s="59"/>
      <c r="AC48178" s="59"/>
    </row>
    <row r="48179" spans="27:29" x14ac:dyDescent="0.2">
      <c r="AA48179" s="59"/>
      <c r="AB48179" s="59"/>
      <c r="AC48179" s="59"/>
    </row>
    <row r="48180" spans="27:29" x14ac:dyDescent="0.2">
      <c r="AA48180" s="59"/>
      <c r="AB48180" s="59"/>
      <c r="AC48180" s="59"/>
    </row>
    <row r="48181" spans="27:29" x14ac:dyDescent="0.2">
      <c r="AA48181" s="59"/>
      <c r="AB48181" s="59"/>
      <c r="AC48181" s="59"/>
    </row>
    <row r="48182" spans="27:29" x14ac:dyDescent="0.2">
      <c r="AA48182" s="59"/>
      <c r="AB48182" s="59"/>
      <c r="AC48182" s="59"/>
    </row>
    <row r="48183" spans="27:29" x14ac:dyDescent="0.2">
      <c r="AA48183" s="59"/>
      <c r="AB48183" s="59"/>
      <c r="AC48183" s="59"/>
    </row>
    <row r="48184" spans="27:29" x14ac:dyDescent="0.2">
      <c r="AA48184" s="59"/>
      <c r="AB48184" s="59"/>
      <c r="AC48184" s="59"/>
    </row>
    <row r="48185" spans="27:29" x14ac:dyDescent="0.2">
      <c r="AA48185" s="59"/>
      <c r="AB48185" s="59"/>
      <c r="AC48185" s="59"/>
    </row>
    <row r="48186" spans="27:29" x14ac:dyDescent="0.2">
      <c r="AA48186" s="59"/>
      <c r="AB48186" s="59"/>
      <c r="AC48186" s="59"/>
    </row>
    <row r="48187" spans="27:29" x14ac:dyDescent="0.2">
      <c r="AA48187" s="59"/>
      <c r="AB48187" s="59"/>
      <c r="AC48187" s="59"/>
    </row>
    <row r="48188" spans="27:29" x14ac:dyDescent="0.2">
      <c r="AA48188" s="59"/>
      <c r="AB48188" s="59"/>
      <c r="AC48188" s="59"/>
    </row>
    <row r="48189" spans="27:29" x14ac:dyDescent="0.2">
      <c r="AA48189" s="59"/>
      <c r="AB48189" s="59"/>
      <c r="AC48189" s="59"/>
    </row>
    <row r="48190" spans="27:29" x14ac:dyDescent="0.2">
      <c r="AA48190" s="59"/>
      <c r="AB48190" s="59"/>
      <c r="AC48190" s="59"/>
    </row>
    <row r="48191" spans="27:29" x14ac:dyDescent="0.2">
      <c r="AA48191" s="59"/>
      <c r="AB48191" s="59"/>
      <c r="AC48191" s="59"/>
    </row>
    <row r="48192" spans="27:29" x14ac:dyDescent="0.2">
      <c r="AA48192" s="59"/>
      <c r="AB48192" s="59"/>
      <c r="AC48192" s="59"/>
    </row>
    <row r="48193" spans="27:29" x14ac:dyDescent="0.2">
      <c r="AA48193" s="59"/>
      <c r="AB48193" s="59"/>
      <c r="AC48193" s="59"/>
    </row>
    <row r="48194" spans="27:29" x14ac:dyDescent="0.2">
      <c r="AA48194" s="59"/>
      <c r="AB48194" s="59"/>
      <c r="AC48194" s="59"/>
    </row>
    <row r="48195" spans="27:29" x14ac:dyDescent="0.2">
      <c r="AA48195" s="59"/>
      <c r="AB48195" s="59"/>
      <c r="AC48195" s="59"/>
    </row>
    <row r="48196" spans="27:29" x14ac:dyDescent="0.2">
      <c r="AA48196" s="59"/>
      <c r="AB48196" s="59"/>
      <c r="AC48196" s="59"/>
    </row>
    <row r="48197" spans="27:29" x14ac:dyDescent="0.2">
      <c r="AA48197" s="59"/>
      <c r="AB48197" s="59"/>
      <c r="AC48197" s="59"/>
    </row>
    <row r="48198" spans="27:29" x14ac:dyDescent="0.2">
      <c r="AA48198" s="59"/>
      <c r="AB48198" s="59"/>
      <c r="AC48198" s="59"/>
    </row>
    <row r="48199" spans="27:29" x14ac:dyDescent="0.2">
      <c r="AA48199" s="59"/>
      <c r="AB48199" s="59"/>
      <c r="AC48199" s="59"/>
    </row>
    <row r="48200" spans="27:29" x14ac:dyDescent="0.2">
      <c r="AA48200" s="59"/>
      <c r="AB48200" s="59"/>
      <c r="AC48200" s="59"/>
    </row>
    <row r="48201" spans="27:29" x14ac:dyDescent="0.2">
      <c r="AA48201" s="59"/>
      <c r="AB48201" s="59"/>
      <c r="AC48201" s="59"/>
    </row>
    <row r="48202" spans="27:29" x14ac:dyDescent="0.2">
      <c r="AA48202" s="59"/>
      <c r="AB48202" s="59"/>
      <c r="AC48202" s="59"/>
    </row>
    <row r="48203" spans="27:29" x14ac:dyDescent="0.2">
      <c r="AA48203" s="59"/>
      <c r="AB48203" s="59"/>
      <c r="AC48203" s="59"/>
    </row>
    <row r="48204" spans="27:29" x14ac:dyDescent="0.2">
      <c r="AA48204" s="59"/>
      <c r="AB48204" s="59"/>
      <c r="AC48204" s="59"/>
    </row>
    <row r="48205" spans="27:29" x14ac:dyDescent="0.2">
      <c r="AA48205" s="59"/>
      <c r="AB48205" s="59"/>
      <c r="AC48205" s="59"/>
    </row>
    <row r="48206" spans="27:29" x14ac:dyDescent="0.2">
      <c r="AA48206" s="59"/>
      <c r="AB48206" s="59"/>
      <c r="AC48206" s="59"/>
    </row>
    <row r="48207" spans="27:29" x14ac:dyDescent="0.2">
      <c r="AA48207" s="59"/>
      <c r="AB48207" s="59"/>
      <c r="AC48207" s="59"/>
    </row>
    <row r="48208" spans="27:29" x14ac:dyDescent="0.2">
      <c r="AA48208" s="59"/>
      <c r="AB48208" s="59"/>
      <c r="AC48208" s="59"/>
    </row>
    <row r="48209" spans="27:29" x14ac:dyDescent="0.2">
      <c r="AA48209" s="59"/>
      <c r="AB48209" s="59"/>
      <c r="AC48209" s="59"/>
    </row>
    <row r="48210" spans="27:29" x14ac:dyDescent="0.2">
      <c r="AA48210" s="59"/>
      <c r="AB48210" s="59"/>
      <c r="AC48210" s="59"/>
    </row>
    <row r="48211" spans="27:29" x14ac:dyDescent="0.2">
      <c r="AA48211" s="59"/>
      <c r="AB48211" s="59"/>
      <c r="AC48211" s="59"/>
    </row>
    <row r="48212" spans="27:29" x14ac:dyDescent="0.2">
      <c r="AA48212" s="59"/>
      <c r="AB48212" s="59"/>
      <c r="AC48212" s="59"/>
    </row>
    <row r="48213" spans="27:29" x14ac:dyDescent="0.2">
      <c r="AA48213" s="59"/>
      <c r="AB48213" s="59"/>
      <c r="AC48213" s="59"/>
    </row>
    <row r="48214" spans="27:29" x14ac:dyDescent="0.2">
      <c r="AA48214" s="59"/>
      <c r="AB48214" s="59"/>
      <c r="AC48214" s="59"/>
    </row>
    <row r="48215" spans="27:29" x14ac:dyDescent="0.2">
      <c r="AA48215" s="59"/>
      <c r="AB48215" s="59"/>
      <c r="AC48215" s="59"/>
    </row>
    <row r="48216" spans="27:29" x14ac:dyDescent="0.2">
      <c r="AA48216" s="59"/>
      <c r="AB48216" s="59"/>
      <c r="AC48216" s="59"/>
    </row>
    <row r="48217" spans="27:29" x14ac:dyDescent="0.2">
      <c r="AA48217" s="59"/>
      <c r="AB48217" s="59"/>
      <c r="AC48217" s="59"/>
    </row>
    <row r="48218" spans="27:29" x14ac:dyDescent="0.2">
      <c r="AA48218" s="59"/>
      <c r="AB48218" s="59"/>
      <c r="AC48218" s="59"/>
    </row>
    <row r="48219" spans="27:29" x14ac:dyDescent="0.2">
      <c r="AA48219" s="59"/>
      <c r="AB48219" s="59"/>
      <c r="AC48219" s="59"/>
    </row>
    <row r="48220" spans="27:29" x14ac:dyDescent="0.2">
      <c r="AA48220" s="59"/>
      <c r="AB48220" s="59"/>
      <c r="AC48220" s="59"/>
    </row>
    <row r="48221" spans="27:29" x14ac:dyDescent="0.2">
      <c r="AA48221" s="59"/>
      <c r="AB48221" s="59"/>
      <c r="AC48221" s="59"/>
    </row>
    <row r="48222" spans="27:29" x14ac:dyDescent="0.2">
      <c r="AA48222" s="59"/>
      <c r="AB48222" s="59"/>
      <c r="AC48222" s="59"/>
    </row>
    <row r="48223" spans="27:29" x14ac:dyDescent="0.2">
      <c r="AA48223" s="59"/>
      <c r="AB48223" s="59"/>
      <c r="AC48223" s="59"/>
    </row>
    <row r="48224" spans="27:29" x14ac:dyDescent="0.2">
      <c r="AA48224" s="59"/>
      <c r="AB48224" s="59"/>
      <c r="AC48224" s="59"/>
    </row>
    <row r="48225" spans="27:29" x14ac:dyDescent="0.2">
      <c r="AA48225" s="59"/>
      <c r="AB48225" s="59"/>
      <c r="AC48225" s="59"/>
    </row>
    <row r="48226" spans="27:29" x14ac:dyDescent="0.2">
      <c r="AA48226" s="59"/>
      <c r="AB48226" s="59"/>
      <c r="AC48226" s="59"/>
    </row>
    <row r="48227" spans="27:29" x14ac:dyDescent="0.2">
      <c r="AA48227" s="59"/>
      <c r="AB48227" s="59"/>
      <c r="AC48227" s="59"/>
    </row>
    <row r="48228" spans="27:29" x14ac:dyDescent="0.2">
      <c r="AA48228" s="59"/>
      <c r="AB48228" s="59"/>
      <c r="AC48228" s="59"/>
    </row>
    <row r="48229" spans="27:29" x14ac:dyDescent="0.2">
      <c r="AA48229" s="59"/>
      <c r="AB48229" s="59"/>
      <c r="AC48229" s="59"/>
    </row>
    <row r="48230" spans="27:29" x14ac:dyDescent="0.2">
      <c r="AA48230" s="59"/>
      <c r="AB48230" s="59"/>
      <c r="AC48230" s="59"/>
    </row>
    <row r="48231" spans="27:29" x14ac:dyDescent="0.2">
      <c r="AA48231" s="59"/>
      <c r="AB48231" s="59"/>
      <c r="AC48231" s="59"/>
    </row>
    <row r="48232" spans="27:29" x14ac:dyDescent="0.2">
      <c r="AA48232" s="59"/>
      <c r="AB48232" s="59"/>
      <c r="AC48232" s="59"/>
    </row>
    <row r="48233" spans="27:29" x14ac:dyDescent="0.2">
      <c r="AA48233" s="59"/>
      <c r="AB48233" s="59"/>
      <c r="AC48233" s="59"/>
    </row>
    <row r="48234" spans="27:29" x14ac:dyDescent="0.2">
      <c r="AA48234" s="59"/>
      <c r="AB48234" s="59"/>
      <c r="AC48234" s="59"/>
    </row>
    <row r="48235" spans="27:29" x14ac:dyDescent="0.2">
      <c r="AA48235" s="59"/>
      <c r="AB48235" s="59"/>
      <c r="AC48235" s="59"/>
    </row>
    <row r="48236" spans="27:29" x14ac:dyDescent="0.2">
      <c r="AA48236" s="59"/>
      <c r="AB48236" s="59"/>
      <c r="AC48236" s="59"/>
    </row>
    <row r="48237" spans="27:29" x14ac:dyDescent="0.2">
      <c r="AA48237" s="59"/>
      <c r="AB48237" s="59"/>
      <c r="AC48237" s="59"/>
    </row>
    <row r="48238" spans="27:29" x14ac:dyDescent="0.2">
      <c r="AA48238" s="59"/>
      <c r="AB48238" s="59"/>
      <c r="AC48238" s="59"/>
    </row>
    <row r="48239" spans="27:29" x14ac:dyDescent="0.2">
      <c r="AA48239" s="59"/>
      <c r="AB48239" s="59"/>
      <c r="AC48239" s="59"/>
    </row>
    <row r="48240" spans="27:29" x14ac:dyDescent="0.2">
      <c r="AA48240" s="59"/>
      <c r="AB48240" s="59"/>
      <c r="AC48240" s="59"/>
    </row>
    <row r="48241" spans="27:29" x14ac:dyDescent="0.2">
      <c r="AA48241" s="59"/>
      <c r="AB48241" s="59"/>
      <c r="AC48241" s="59"/>
    </row>
    <row r="48242" spans="27:29" x14ac:dyDescent="0.2">
      <c r="AA48242" s="59"/>
      <c r="AB48242" s="59"/>
      <c r="AC48242" s="59"/>
    </row>
    <row r="48243" spans="27:29" x14ac:dyDescent="0.2">
      <c r="AA48243" s="59"/>
      <c r="AB48243" s="59"/>
      <c r="AC48243" s="59"/>
    </row>
    <row r="48244" spans="27:29" x14ac:dyDescent="0.2">
      <c r="AA48244" s="59"/>
      <c r="AB48244" s="59"/>
      <c r="AC48244" s="59"/>
    </row>
    <row r="48245" spans="27:29" x14ac:dyDescent="0.2">
      <c r="AA48245" s="59"/>
      <c r="AB48245" s="59"/>
      <c r="AC48245" s="59"/>
    </row>
    <row r="48246" spans="27:29" x14ac:dyDescent="0.2">
      <c r="AA48246" s="59"/>
      <c r="AB48246" s="59"/>
      <c r="AC48246" s="59"/>
    </row>
    <row r="48247" spans="27:29" x14ac:dyDescent="0.2">
      <c r="AA48247" s="59"/>
      <c r="AB48247" s="59"/>
      <c r="AC48247" s="59"/>
    </row>
    <row r="48248" spans="27:29" x14ac:dyDescent="0.2">
      <c r="AA48248" s="59"/>
      <c r="AB48248" s="59"/>
      <c r="AC48248" s="59"/>
    </row>
    <row r="48249" spans="27:29" x14ac:dyDescent="0.2">
      <c r="AA48249" s="59"/>
      <c r="AB48249" s="59"/>
      <c r="AC48249" s="59"/>
    </row>
    <row r="48250" spans="27:29" x14ac:dyDescent="0.2">
      <c r="AA48250" s="59"/>
      <c r="AB48250" s="59"/>
      <c r="AC48250" s="59"/>
    </row>
    <row r="48251" spans="27:29" x14ac:dyDescent="0.2">
      <c r="AA48251" s="59"/>
      <c r="AB48251" s="59"/>
      <c r="AC48251" s="59"/>
    </row>
    <row r="48252" spans="27:29" x14ac:dyDescent="0.2">
      <c r="AA48252" s="59"/>
      <c r="AB48252" s="59"/>
      <c r="AC48252" s="59"/>
    </row>
    <row r="48253" spans="27:29" x14ac:dyDescent="0.2">
      <c r="AA48253" s="59"/>
      <c r="AB48253" s="59"/>
      <c r="AC48253" s="59"/>
    </row>
    <row r="48254" spans="27:29" x14ac:dyDescent="0.2">
      <c r="AA48254" s="59"/>
      <c r="AB48254" s="59"/>
      <c r="AC48254" s="59"/>
    </row>
    <row r="48255" spans="27:29" x14ac:dyDescent="0.2">
      <c r="AA48255" s="59"/>
      <c r="AB48255" s="59"/>
      <c r="AC48255" s="59"/>
    </row>
    <row r="48256" spans="27:29" x14ac:dyDescent="0.2">
      <c r="AA48256" s="59"/>
      <c r="AB48256" s="59"/>
      <c r="AC48256" s="59"/>
    </row>
    <row r="48257" spans="27:29" x14ac:dyDescent="0.2">
      <c r="AA48257" s="59"/>
      <c r="AB48257" s="59"/>
      <c r="AC48257" s="59"/>
    </row>
    <row r="48258" spans="27:29" x14ac:dyDescent="0.2">
      <c r="AA48258" s="59"/>
      <c r="AB48258" s="59"/>
      <c r="AC48258" s="59"/>
    </row>
    <row r="48259" spans="27:29" x14ac:dyDescent="0.2">
      <c r="AA48259" s="59"/>
      <c r="AB48259" s="59"/>
      <c r="AC48259" s="59"/>
    </row>
    <row r="48260" spans="27:29" x14ac:dyDescent="0.2">
      <c r="AA48260" s="59"/>
      <c r="AB48260" s="59"/>
      <c r="AC48260" s="59"/>
    </row>
    <row r="48261" spans="27:29" x14ac:dyDescent="0.2">
      <c r="AA48261" s="59"/>
      <c r="AB48261" s="59"/>
      <c r="AC48261" s="59"/>
    </row>
    <row r="48262" spans="27:29" x14ac:dyDescent="0.2">
      <c r="AA48262" s="59"/>
      <c r="AB48262" s="59"/>
      <c r="AC48262" s="59"/>
    </row>
    <row r="48263" spans="27:29" x14ac:dyDescent="0.2">
      <c r="AA48263" s="59"/>
      <c r="AB48263" s="59"/>
      <c r="AC48263" s="59"/>
    </row>
    <row r="48264" spans="27:29" x14ac:dyDescent="0.2">
      <c r="AA48264" s="59"/>
      <c r="AB48264" s="59"/>
      <c r="AC48264" s="59"/>
    </row>
    <row r="48265" spans="27:29" x14ac:dyDescent="0.2">
      <c r="AA48265" s="59"/>
      <c r="AB48265" s="59"/>
      <c r="AC48265" s="59"/>
    </row>
    <row r="48266" spans="27:29" x14ac:dyDescent="0.2">
      <c r="AA48266" s="59"/>
      <c r="AB48266" s="59"/>
      <c r="AC48266" s="59"/>
    </row>
    <row r="48267" spans="27:29" x14ac:dyDescent="0.2">
      <c r="AA48267" s="59"/>
      <c r="AB48267" s="59"/>
      <c r="AC48267" s="59"/>
    </row>
    <row r="48268" spans="27:29" x14ac:dyDescent="0.2">
      <c r="AA48268" s="59"/>
      <c r="AB48268" s="59"/>
      <c r="AC48268" s="59"/>
    </row>
    <row r="48269" spans="27:29" x14ac:dyDescent="0.2">
      <c r="AA48269" s="59"/>
      <c r="AB48269" s="59"/>
      <c r="AC48269" s="59"/>
    </row>
    <row r="48270" spans="27:29" x14ac:dyDescent="0.2">
      <c r="AA48270" s="59"/>
      <c r="AB48270" s="59"/>
      <c r="AC48270" s="59"/>
    </row>
    <row r="48271" spans="27:29" x14ac:dyDescent="0.2">
      <c r="AA48271" s="59"/>
      <c r="AB48271" s="59"/>
      <c r="AC48271" s="59"/>
    </row>
    <row r="48272" spans="27:29" x14ac:dyDescent="0.2">
      <c r="AA48272" s="59"/>
      <c r="AB48272" s="59"/>
      <c r="AC48272" s="59"/>
    </row>
    <row r="48273" spans="27:29" x14ac:dyDescent="0.2">
      <c r="AA48273" s="59"/>
      <c r="AB48273" s="59"/>
      <c r="AC48273" s="59"/>
    </row>
    <row r="48274" spans="27:29" x14ac:dyDescent="0.2">
      <c r="AA48274" s="59"/>
      <c r="AB48274" s="59"/>
      <c r="AC48274" s="59"/>
    </row>
    <row r="48275" spans="27:29" x14ac:dyDescent="0.2">
      <c r="AA48275" s="59"/>
      <c r="AB48275" s="59"/>
      <c r="AC48275" s="59"/>
    </row>
    <row r="48276" spans="27:29" x14ac:dyDescent="0.2">
      <c r="AA48276" s="59"/>
      <c r="AB48276" s="59"/>
      <c r="AC48276" s="59"/>
    </row>
    <row r="48277" spans="27:29" x14ac:dyDescent="0.2">
      <c r="AA48277" s="59"/>
      <c r="AB48277" s="59"/>
      <c r="AC48277" s="59"/>
    </row>
    <row r="48278" spans="27:29" x14ac:dyDescent="0.2">
      <c r="AA48278" s="59"/>
      <c r="AB48278" s="59"/>
      <c r="AC48278" s="59"/>
    </row>
    <row r="48279" spans="27:29" x14ac:dyDescent="0.2">
      <c r="AA48279" s="59"/>
      <c r="AB48279" s="59"/>
      <c r="AC48279" s="59"/>
    </row>
    <row r="48280" spans="27:29" x14ac:dyDescent="0.2">
      <c r="AA48280" s="59"/>
      <c r="AB48280" s="59"/>
      <c r="AC48280" s="59"/>
    </row>
    <row r="48281" spans="27:29" x14ac:dyDescent="0.2">
      <c r="AA48281" s="59"/>
      <c r="AB48281" s="59"/>
      <c r="AC48281" s="59"/>
    </row>
    <row r="48282" spans="27:29" x14ac:dyDescent="0.2">
      <c r="AA48282" s="59"/>
      <c r="AB48282" s="59"/>
      <c r="AC48282" s="59"/>
    </row>
    <row r="48283" spans="27:29" x14ac:dyDescent="0.2">
      <c r="AA48283" s="59"/>
      <c r="AB48283" s="59"/>
      <c r="AC48283" s="59"/>
    </row>
    <row r="48284" spans="27:29" x14ac:dyDescent="0.2">
      <c r="AA48284" s="59"/>
      <c r="AB48284" s="59"/>
      <c r="AC48284" s="59"/>
    </row>
    <row r="48285" spans="27:29" x14ac:dyDescent="0.2">
      <c r="AA48285" s="59"/>
      <c r="AB48285" s="59"/>
      <c r="AC48285" s="59"/>
    </row>
    <row r="48286" spans="27:29" x14ac:dyDescent="0.2">
      <c r="AA48286" s="59"/>
      <c r="AB48286" s="59"/>
      <c r="AC48286" s="59"/>
    </row>
    <row r="48287" spans="27:29" x14ac:dyDescent="0.2">
      <c r="AA48287" s="59"/>
      <c r="AB48287" s="59"/>
      <c r="AC48287" s="59"/>
    </row>
    <row r="48288" spans="27:29" x14ac:dyDescent="0.2">
      <c r="AA48288" s="59"/>
      <c r="AB48288" s="59"/>
      <c r="AC48288" s="59"/>
    </row>
    <row r="48289" spans="27:29" x14ac:dyDescent="0.2">
      <c r="AA48289" s="59"/>
      <c r="AB48289" s="59"/>
      <c r="AC48289" s="59"/>
    </row>
    <row r="48290" spans="27:29" x14ac:dyDescent="0.2">
      <c r="AA48290" s="59"/>
      <c r="AB48290" s="59"/>
      <c r="AC48290" s="59"/>
    </row>
    <row r="48291" spans="27:29" x14ac:dyDescent="0.2">
      <c r="AA48291" s="59"/>
      <c r="AB48291" s="59"/>
      <c r="AC48291" s="59"/>
    </row>
    <row r="48292" spans="27:29" x14ac:dyDescent="0.2">
      <c r="AA48292" s="59"/>
      <c r="AB48292" s="59"/>
      <c r="AC48292" s="59"/>
    </row>
    <row r="48293" spans="27:29" x14ac:dyDescent="0.2">
      <c r="AA48293" s="59"/>
      <c r="AB48293" s="59"/>
      <c r="AC48293" s="59"/>
    </row>
    <row r="48294" spans="27:29" x14ac:dyDescent="0.2">
      <c r="AA48294" s="59"/>
      <c r="AB48294" s="59"/>
      <c r="AC48294" s="59"/>
    </row>
    <row r="48295" spans="27:29" x14ac:dyDescent="0.2">
      <c r="AA48295" s="59"/>
      <c r="AB48295" s="59"/>
      <c r="AC48295" s="59"/>
    </row>
    <row r="48296" spans="27:29" x14ac:dyDescent="0.2">
      <c r="AA48296" s="59"/>
      <c r="AB48296" s="59"/>
      <c r="AC48296" s="59"/>
    </row>
    <row r="48297" spans="27:29" x14ac:dyDescent="0.2">
      <c r="AA48297" s="59"/>
      <c r="AB48297" s="59"/>
      <c r="AC48297" s="59"/>
    </row>
    <row r="48298" spans="27:29" x14ac:dyDescent="0.2">
      <c r="AA48298" s="59"/>
      <c r="AB48298" s="59"/>
      <c r="AC48298" s="59"/>
    </row>
    <row r="48299" spans="27:29" x14ac:dyDescent="0.2">
      <c r="AA48299" s="59"/>
      <c r="AB48299" s="59"/>
      <c r="AC48299" s="59"/>
    </row>
    <row r="48300" spans="27:29" x14ac:dyDescent="0.2">
      <c r="AA48300" s="59"/>
      <c r="AB48300" s="59"/>
      <c r="AC48300" s="59"/>
    </row>
    <row r="48301" spans="27:29" x14ac:dyDescent="0.2">
      <c r="AA48301" s="59"/>
      <c r="AB48301" s="59"/>
      <c r="AC48301" s="59"/>
    </row>
    <row r="48302" spans="27:29" x14ac:dyDescent="0.2">
      <c r="AA48302" s="59"/>
      <c r="AB48302" s="59"/>
      <c r="AC48302" s="59"/>
    </row>
    <row r="48303" spans="27:29" x14ac:dyDescent="0.2">
      <c r="AA48303" s="59"/>
      <c r="AB48303" s="59"/>
      <c r="AC48303" s="59"/>
    </row>
    <row r="48304" spans="27:29" x14ac:dyDescent="0.2">
      <c r="AA48304" s="59"/>
      <c r="AB48304" s="59"/>
      <c r="AC48304" s="59"/>
    </row>
    <row r="48305" spans="27:29" x14ac:dyDescent="0.2">
      <c r="AA48305" s="59"/>
      <c r="AB48305" s="59"/>
      <c r="AC48305" s="59"/>
    </row>
    <row r="48306" spans="27:29" x14ac:dyDescent="0.2">
      <c r="AA48306" s="59"/>
      <c r="AB48306" s="59"/>
      <c r="AC48306" s="59"/>
    </row>
    <row r="48307" spans="27:29" x14ac:dyDescent="0.2">
      <c r="AA48307" s="59"/>
      <c r="AB48307" s="59"/>
      <c r="AC48307" s="59"/>
    </row>
    <row r="48308" spans="27:29" x14ac:dyDescent="0.2">
      <c r="AA48308" s="59"/>
      <c r="AB48308" s="59"/>
      <c r="AC48308" s="59"/>
    </row>
    <row r="48309" spans="27:29" x14ac:dyDescent="0.2">
      <c r="AA48309" s="59"/>
      <c r="AB48309" s="59"/>
      <c r="AC48309" s="59"/>
    </row>
    <row r="48310" spans="27:29" x14ac:dyDescent="0.2">
      <c r="AA48310" s="59"/>
      <c r="AB48310" s="59"/>
      <c r="AC48310" s="59"/>
    </row>
    <row r="48311" spans="27:29" x14ac:dyDescent="0.2">
      <c r="AA48311" s="59"/>
      <c r="AB48311" s="59"/>
      <c r="AC48311" s="59"/>
    </row>
    <row r="48312" spans="27:29" x14ac:dyDescent="0.2">
      <c r="AA48312" s="59"/>
      <c r="AB48312" s="59"/>
      <c r="AC48312" s="59"/>
    </row>
    <row r="48313" spans="27:29" x14ac:dyDescent="0.2">
      <c r="AA48313" s="59"/>
      <c r="AB48313" s="59"/>
      <c r="AC48313" s="59"/>
    </row>
    <row r="48314" spans="27:29" x14ac:dyDescent="0.2">
      <c r="AA48314" s="59"/>
      <c r="AB48314" s="59"/>
      <c r="AC48314" s="59"/>
    </row>
    <row r="48315" spans="27:29" x14ac:dyDescent="0.2">
      <c r="AA48315" s="59"/>
      <c r="AB48315" s="59"/>
      <c r="AC48315" s="59"/>
    </row>
    <row r="48316" spans="27:29" x14ac:dyDescent="0.2">
      <c r="AA48316" s="59"/>
      <c r="AB48316" s="59"/>
      <c r="AC48316" s="59"/>
    </row>
    <row r="48317" spans="27:29" x14ac:dyDescent="0.2">
      <c r="AA48317" s="59"/>
      <c r="AB48317" s="59"/>
      <c r="AC48317" s="59"/>
    </row>
    <row r="48318" spans="27:29" x14ac:dyDescent="0.2">
      <c r="AA48318" s="59"/>
      <c r="AB48318" s="59"/>
      <c r="AC48318" s="59"/>
    </row>
    <row r="48319" spans="27:29" x14ac:dyDescent="0.2">
      <c r="AA48319" s="59"/>
      <c r="AB48319" s="59"/>
      <c r="AC48319" s="59"/>
    </row>
    <row r="48320" spans="27:29" x14ac:dyDescent="0.2">
      <c r="AA48320" s="59"/>
      <c r="AB48320" s="59"/>
      <c r="AC48320" s="59"/>
    </row>
    <row r="48321" spans="27:29" x14ac:dyDescent="0.2">
      <c r="AA48321" s="59"/>
      <c r="AB48321" s="59"/>
      <c r="AC48321" s="59"/>
    </row>
    <row r="48322" spans="27:29" x14ac:dyDescent="0.2">
      <c r="AA48322" s="59"/>
      <c r="AB48322" s="59"/>
      <c r="AC48322" s="59"/>
    </row>
    <row r="48323" spans="27:29" x14ac:dyDescent="0.2">
      <c r="AA48323" s="59"/>
      <c r="AB48323" s="59"/>
      <c r="AC48323" s="59"/>
    </row>
    <row r="48324" spans="27:29" x14ac:dyDescent="0.2">
      <c r="AA48324" s="59"/>
      <c r="AB48324" s="59"/>
      <c r="AC48324" s="59"/>
    </row>
    <row r="48325" spans="27:29" x14ac:dyDescent="0.2">
      <c r="AA48325" s="59"/>
      <c r="AB48325" s="59"/>
      <c r="AC48325" s="59"/>
    </row>
    <row r="48326" spans="27:29" x14ac:dyDescent="0.2">
      <c r="AA48326" s="59"/>
      <c r="AB48326" s="59"/>
      <c r="AC48326" s="59"/>
    </row>
    <row r="48327" spans="27:29" x14ac:dyDescent="0.2">
      <c r="AA48327" s="59"/>
      <c r="AB48327" s="59"/>
      <c r="AC48327" s="59"/>
    </row>
    <row r="48328" spans="27:29" x14ac:dyDescent="0.2">
      <c r="AA48328" s="59"/>
      <c r="AB48328" s="59"/>
      <c r="AC48328" s="59"/>
    </row>
    <row r="48329" spans="27:29" x14ac:dyDescent="0.2">
      <c r="AA48329" s="59"/>
      <c r="AB48329" s="59"/>
      <c r="AC48329" s="59"/>
    </row>
    <row r="48330" spans="27:29" x14ac:dyDescent="0.2">
      <c r="AA48330" s="59"/>
      <c r="AB48330" s="59"/>
      <c r="AC48330" s="59"/>
    </row>
    <row r="48331" spans="27:29" x14ac:dyDescent="0.2">
      <c r="AA48331" s="59"/>
      <c r="AB48331" s="59"/>
      <c r="AC48331" s="59"/>
    </row>
    <row r="48332" spans="27:29" x14ac:dyDescent="0.2">
      <c r="AA48332" s="59"/>
      <c r="AB48332" s="59"/>
      <c r="AC48332" s="59"/>
    </row>
    <row r="48333" spans="27:29" x14ac:dyDescent="0.2">
      <c r="AA48333" s="59"/>
      <c r="AB48333" s="59"/>
      <c r="AC48333" s="59"/>
    </row>
    <row r="48334" spans="27:29" x14ac:dyDescent="0.2">
      <c r="AA48334" s="59"/>
      <c r="AB48334" s="59"/>
      <c r="AC48334" s="59"/>
    </row>
    <row r="48335" spans="27:29" x14ac:dyDescent="0.2">
      <c r="AA48335" s="59"/>
      <c r="AB48335" s="59"/>
      <c r="AC48335" s="59"/>
    </row>
    <row r="48336" spans="27:29" x14ac:dyDescent="0.2">
      <c r="AA48336" s="59"/>
      <c r="AB48336" s="59"/>
      <c r="AC48336" s="59"/>
    </row>
    <row r="48337" spans="27:29" x14ac:dyDescent="0.2">
      <c r="AA48337" s="59"/>
      <c r="AB48337" s="59"/>
      <c r="AC48337" s="59"/>
    </row>
    <row r="48338" spans="27:29" x14ac:dyDescent="0.2">
      <c r="AA48338" s="59"/>
      <c r="AB48338" s="59"/>
      <c r="AC48338" s="59"/>
    </row>
    <row r="48339" spans="27:29" x14ac:dyDescent="0.2">
      <c r="AA48339" s="59"/>
      <c r="AB48339" s="59"/>
      <c r="AC48339" s="59"/>
    </row>
    <row r="48340" spans="27:29" x14ac:dyDescent="0.2">
      <c r="AA48340" s="59"/>
      <c r="AB48340" s="59"/>
      <c r="AC48340" s="59"/>
    </row>
    <row r="48341" spans="27:29" x14ac:dyDescent="0.2">
      <c r="AA48341" s="59"/>
      <c r="AB48341" s="59"/>
      <c r="AC48341" s="59"/>
    </row>
    <row r="48342" spans="27:29" x14ac:dyDescent="0.2">
      <c r="AA48342" s="59"/>
      <c r="AB48342" s="59"/>
      <c r="AC48342" s="59"/>
    </row>
    <row r="48343" spans="27:29" x14ac:dyDescent="0.2">
      <c r="AA48343" s="59"/>
      <c r="AB48343" s="59"/>
      <c r="AC48343" s="59"/>
    </row>
    <row r="48344" spans="27:29" x14ac:dyDescent="0.2">
      <c r="AA48344" s="59"/>
      <c r="AB48344" s="59"/>
      <c r="AC48344" s="59"/>
    </row>
    <row r="48345" spans="27:29" x14ac:dyDescent="0.2">
      <c r="AA48345" s="59"/>
      <c r="AB48345" s="59"/>
      <c r="AC48345" s="59"/>
    </row>
    <row r="48346" spans="27:29" x14ac:dyDescent="0.2">
      <c r="AA48346" s="59"/>
      <c r="AB48346" s="59"/>
      <c r="AC48346" s="59"/>
    </row>
    <row r="48347" spans="27:29" x14ac:dyDescent="0.2">
      <c r="AA48347" s="59"/>
      <c r="AB48347" s="59"/>
      <c r="AC48347" s="59"/>
    </row>
    <row r="48348" spans="27:29" x14ac:dyDescent="0.2">
      <c r="AA48348" s="59"/>
      <c r="AB48348" s="59"/>
      <c r="AC48348" s="59"/>
    </row>
    <row r="48349" spans="27:29" x14ac:dyDescent="0.2">
      <c r="AA48349" s="59"/>
      <c r="AB48349" s="59"/>
      <c r="AC48349" s="59"/>
    </row>
    <row r="48350" spans="27:29" x14ac:dyDescent="0.2">
      <c r="AA48350" s="59"/>
      <c r="AB48350" s="59"/>
      <c r="AC48350" s="59"/>
    </row>
    <row r="48351" spans="27:29" x14ac:dyDescent="0.2">
      <c r="AA48351" s="59"/>
      <c r="AB48351" s="59"/>
      <c r="AC48351" s="59"/>
    </row>
    <row r="48352" spans="27:29" x14ac:dyDescent="0.2">
      <c r="AA48352" s="59"/>
      <c r="AB48352" s="59"/>
      <c r="AC48352" s="59"/>
    </row>
    <row r="48353" spans="27:29" x14ac:dyDescent="0.2">
      <c r="AA48353" s="59"/>
      <c r="AB48353" s="59"/>
      <c r="AC48353" s="59"/>
    </row>
    <row r="48354" spans="27:29" x14ac:dyDescent="0.2">
      <c r="AA48354" s="59"/>
      <c r="AB48354" s="59"/>
      <c r="AC48354" s="59"/>
    </row>
    <row r="48355" spans="27:29" x14ac:dyDescent="0.2">
      <c r="AA48355" s="59"/>
      <c r="AB48355" s="59"/>
      <c r="AC48355" s="59"/>
    </row>
    <row r="48356" spans="27:29" x14ac:dyDescent="0.2">
      <c r="AA48356" s="59"/>
      <c r="AB48356" s="59"/>
      <c r="AC48356" s="59"/>
    </row>
    <row r="48357" spans="27:29" x14ac:dyDescent="0.2">
      <c r="AA48357" s="59"/>
      <c r="AB48357" s="59"/>
      <c r="AC48357" s="59"/>
    </row>
    <row r="48358" spans="27:29" x14ac:dyDescent="0.2">
      <c r="AA48358" s="59"/>
      <c r="AB48358" s="59"/>
      <c r="AC48358" s="59"/>
    </row>
    <row r="48359" spans="27:29" x14ac:dyDescent="0.2">
      <c r="AA48359" s="59"/>
      <c r="AB48359" s="59"/>
      <c r="AC48359" s="59"/>
    </row>
    <row r="48360" spans="27:29" x14ac:dyDescent="0.2">
      <c r="AA48360" s="59"/>
      <c r="AB48360" s="59"/>
      <c r="AC48360" s="59"/>
    </row>
    <row r="48361" spans="27:29" x14ac:dyDescent="0.2">
      <c r="AA48361" s="59"/>
      <c r="AB48361" s="59"/>
      <c r="AC48361" s="59"/>
    </row>
    <row r="48362" spans="27:29" x14ac:dyDescent="0.2">
      <c r="AA48362" s="59"/>
      <c r="AB48362" s="59"/>
      <c r="AC48362" s="59"/>
    </row>
    <row r="48363" spans="27:29" x14ac:dyDescent="0.2">
      <c r="AA48363" s="59"/>
      <c r="AB48363" s="59"/>
      <c r="AC48363" s="59"/>
    </row>
    <row r="48364" spans="27:29" x14ac:dyDescent="0.2">
      <c r="AA48364" s="59"/>
      <c r="AB48364" s="59"/>
      <c r="AC48364" s="59"/>
    </row>
    <row r="48365" spans="27:29" x14ac:dyDescent="0.2">
      <c r="AA48365" s="59"/>
      <c r="AB48365" s="59"/>
      <c r="AC48365" s="59"/>
    </row>
    <row r="48366" spans="27:29" x14ac:dyDescent="0.2">
      <c r="AA48366" s="59"/>
      <c r="AB48366" s="59"/>
      <c r="AC48366" s="59"/>
    </row>
    <row r="48367" spans="27:29" x14ac:dyDescent="0.2">
      <c r="AA48367" s="59"/>
      <c r="AB48367" s="59"/>
      <c r="AC48367" s="59"/>
    </row>
    <row r="48368" spans="27:29" x14ac:dyDescent="0.2">
      <c r="AA48368" s="59"/>
      <c r="AB48368" s="59"/>
      <c r="AC48368" s="59"/>
    </row>
    <row r="48369" spans="27:29" x14ac:dyDescent="0.2">
      <c r="AA48369" s="59"/>
      <c r="AB48369" s="59"/>
      <c r="AC48369" s="59"/>
    </row>
    <row r="48370" spans="27:29" x14ac:dyDescent="0.2">
      <c r="AA48370" s="59"/>
      <c r="AB48370" s="59"/>
      <c r="AC48370" s="59"/>
    </row>
    <row r="48371" spans="27:29" x14ac:dyDescent="0.2">
      <c r="AA48371" s="59"/>
      <c r="AB48371" s="59"/>
      <c r="AC48371" s="59"/>
    </row>
    <row r="48372" spans="27:29" x14ac:dyDescent="0.2">
      <c r="AA48372" s="59"/>
      <c r="AB48372" s="59"/>
      <c r="AC48372" s="59"/>
    </row>
    <row r="48373" spans="27:29" x14ac:dyDescent="0.2">
      <c r="AA48373" s="59"/>
      <c r="AB48373" s="59"/>
      <c r="AC48373" s="59"/>
    </row>
    <row r="48374" spans="27:29" x14ac:dyDescent="0.2">
      <c r="AA48374" s="59"/>
      <c r="AB48374" s="59"/>
      <c r="AC48374" s="59"/>
    </row>
    <row r="48375" spans="27:29" x14ac:dyDescent="0.2">
      <c r="AA48375" s="59"/>
      <c r="AB48375" s="59"/>
      <c r="AC48375" s="59"/>
    </row>
    <row r="48376" spans="27:29" x14ac:dyDescent="0.2">
      <c r="AA48376" s="59"/>
      <c r="AB48376" s="59"/>
      <c r="AC48376" s="59"/>
    </row>
    <row r="48377" spans="27:29" x14ac:dyDescent="0.2">
      <c r="AA48377" s="59"/>
      <c r="AB48377" s="59"/>
      <c r="AC48377" s="59"/>
    </row>
    <row r="48378" spans="27:29" x14ac:dyDescent="0.2">
      <c r="AA48378" s="59"/>
      <c r="AB48378" s="59"/>
      <c r="AC48378" s="59"/>
    </row>
    <row r="48379" spans="27:29" x14ac:dyDescent="0.2">
      <c r="AA48379" s="59"/>
      <c r="AB48379" s="59"/>
      <c r="AC48379" s="59"/>
    </row>
    <row r="48380" spans="27:29" x14ac:dyDescent="0.2">
      <c r="AA48380" s="59"/>
      <c r="AB48380" s="59"/>
      <c r="AC48380" s="59"/>
    </row>
    <row r="48381" spans="27:29" x14ac:dyDescent="0.2">
      <c r="AA48381" s="59"/>
      <c r="AB48381" s="59"/>
      <c r="AC48381" s="59"/>
    </row>
    <row r="48382" spans="27:29" x14ac:dyDescent="0.2">
      <c r="AA48382" s="59"/>
      <c r="AB48382" s="59"/>
      <c r="AC48382" s="59"/>
    </row>
    <row r="48383" spans="27:29" x14ac:dyDescent="0.2">
      <c r="AA48383" s="59"/>
      <c r="AB48383" s="59"/>
      <c r="AC48383" s="59"/>
    </row>
    <row r="48384" spans="27:29" x14ac:dyDescent="0.2">
      <c r="AA48384" s="59"/>
      <c r="AB48384" s="59"/>
      <c r="AC48384" s="59"/>
    </row>
    <row r="48385" spans="27:29" x14ac:dyDescent="0.2">
      <c r="AA48385" s="59"/>
      <c r="AB48385" s="59"/>
      <c r="AC48385" s="59"/>
    </row>
    <row r="48386" spans="27:29" x14ac:dyDescent="0.2">
      <c r="AA48386" s="59"/>
      <c r="AB48386" s="59"/>
      <c r="AC48386" s="59"/>
    </row>
    <row r="48387" spans="27:29" x14ac:dyDescent="0.2">
      <c r="AA48387" s="59"/>
      <c r="AB48387" s="59"/>
      <c r="AC48387" s="59"/>
    </row>
    <row r="48388" spans="27:29" x14ac:dyDescent="0.2">
      <c r="AA48388" s="59"/>
      <c r="AB48388" s="59"/>
      <c r="AC48388" s="59"/>
    </row>
    <row r="48389" spans="27:29" x14ac:dyDescent="0.2">
      <c r="AA48389" s="59"/>
      <c r="AB48389" s="59"/>
      <c r="AC48389" s="59"/>
    </row>
    <row r="48390" spans="27:29" x14ac:dyDescent="0.2">
      <c r="AA48390" s="59"/>
      <c r="AB48390" s="59"/>
      <c r="AC48390" s="59"/>
    </row>
    <row r="48391" spans="27:29" x14ac:dyDescent="0.2">
      <c r="AA48391" s="59"/>
      <c r="AB48391" s="59"/>
      <c r="AC48391" s="59"/>
    </row>
    <row r="48392" spans="27:29" x14ac:dyDescent="0.2">
      <c r="AA48392" s="59"/>
      <c r="AB48392" s="59"/>
      <c r="AC48392" s="59"/>
    </row>
    <row r="48393" spans="27:29" x14ac:dyDescent="0.2">
      <c r="AA48393" s="59"/>
      <c r="AB48393" s="59"/>
      <c r="AC48393" s="59"/>
    </row>
    <row r="48394" spans="27:29" x14ac:dyDescent="0.2">
      <c r="AA48394" s="59"/>
      <c r="AB48394" s="59"/>
      <c r="AC48394" s="59"/>
    </row>
    <row r="48395" spans="27:29" x14ac:dyDescent="0.2">
      <c r="AA48395" s="59"/>
      <c r="AB48395" s="59"/>
      <c r="AC48395" s="59"/>
    </row>
    <row r="48396" spans="27:29" x14ac:dyDescent="0.2">
      <c r="AA48396" s="59"/>
      <c r="AB48396" s="59"/>
      <c r="AC48396" s="59"/>
    </row>
    <row r="48397" spans="27:29" x14ac:dyDescent="0.2">
      <c r="AA48397" s="59"/>
      <c r="AB48397" s="59"/>
      <c r="AC48397" s="59"/>
    </row>
    <row r="48398" spans="27:29" x14ac:dyDescent="0.2">
      <c r="AA48398" s="59"/>
      <c r="AB48398" s="59"/>
      <c r="AC48398" s="59"/>
    </row>
    <row r="48399" spans="27:29" x14ac:dyDescent="0.2">
      <c r="AA48399" s="59"/>
      <c r="AB48399" s="59"/>
      <c r="AC48399" s="59"/>
    </row>
    <row r="48400" spans="27:29" x14ac:dyDescent="0.2">
      <c r="AA48400" s="59"/>
      <c r="AB48400" s="59"/>
      <c r="AC48400" s="59"/>
    </row>
    <row r="48401" spans="27:29" x14ac:dyDescent="0.2">
      <c r="AA48401" s="59"/>
      <c r="AB48401" s="59"/>
      <c r="AC48401" s="59"/>
    </row>
    <row r="48402" spans="27:29" x14ac:dyDescent="0.2">
      <c r="AA48402" s="59"/>
      <c r="AB48402" s="59"/>
      <c r="AC48402" s="59"/>
    </row>
    <row r="48403" spans="27:29" x14ac:dyDescent="0.2">
      <c r="AA48403" s="59"/>
      <c r="AB48403" s="59"/>
      <c r="AC48403" s="59"/>
    </row>
    <row r="48404" spans="27:29" x14ac:dyDescent="0.2">
      <c r="AA48404" s="59"/>
      <c r="AB48404" s="59"/>
      <c r="AC48404" s="59"/>
    </row>
    <row r="48405" spans="27:29" x14ac:dyDescent="0.2">
      <c r="AA48405" s="59"/>
      <c r="AB48405" s="59"/>
      <c r="AC48405" s="59"/>
    </row>
    <row r="48406" spans="27:29" x14ac:dyDescent="0.2">
      <c r="AA48406" s="59"/>
      <c r="AB48406" s="59"/>
      <c r="AC48406" s="59"/>
    </row>
    <row r="48407" spans="27:29" x14ac:dyDescent="0.2">
      <c r="AA48407" s="59"/>
      <c r="AB48407" s="59"/>
      <c r="AC48407" s="59"/>
    </row>
    <row r="48408" spans="27:29" x14ac:dyDescent="0.2">
      <c r="AA48408" s="59"/>
      <c r="AB48408" s="59"/>
      <c r="AC48408" s="59"/>
    </row>
    <row r="48409" spans="27:29" x14ac:dyDescent="0.2">
      <c r="AA48409" s="59"/>
      <c r="AB48409" s="59"/>
      <c r="AC48409" s="59"/>
    </row>
    <row r="48410" spans="27:29" x14ac:dyDescent="0.2">
      <c r="AA48410" s="59"/>
      <c r="AB48410" s="59"/>
      <c r="AC48410" s="59"/>
    </row>
    <row r="48411" spans="27:29" x14ac:dyDescent="0.2">
      <c r="AA48411" s="59"/>
      <c r="AB48411" s="59"/>
      <c r="AC48411" s="59"/>
    </row>
    <row r="48412" spans="27:29" x14ac:dyDescent="0.2">
      <c r="AA48412" s="59"/>
      <c r="AB48412" s="59"/>
      <c r="AC48412" s="59"/>
    </row>
    <row r="48413" spans="27:29" x14ac:dyDescent="0.2">
      <c r="AA48413" s="59"/>
      <c r="AB48413" s="59"/>
      <c r="AC48413" s="59"/>
    </row>
    <row r="48414" spans="27:29" x14ac:dyDescent="0.2">
      <c r="AA48414" s="59"/>
      <c r="AB48414" s="59"/>
      <c r="AC48414" s="59"/>
    </row>
    <row r="48415" spans="27:29" x14ac:dyDescent="0.2">
      <c r="AA48415" s="59"/>
      <c r="AB48415" s="59"/>
      <c r="AC48415" s="59"/>
    </row>
    <row r="48416" spans="27:29" x14ac:dyDescent="0.2">
      <c r="AA48416" s="59"/>
      <c r="AB48416" s="59"/>
      <c r="AC48416" s="59"/>
    </row>
    <row r="48417" spans="27:29" x14ac:dyDescent="0.2">
      <c r="AA48417" s="59"/>
      <c r="AB48417" s="59"/>
      <c r="AC48417" s="59"/>
    </row>
    <row r="48418" spans="27:29" x14ac:dyDescent="0.2">
      <c r="AA48418" s="59"/>
      <c r="AB48418" s="59"/>
      <c r="AC48418" s="59"/>
    </row>
    <row r="48419" spans="27:29" x14ac:dyDescent="0.2">
      <c r="AA48419" s="59"/>
      <c r="AB48419" s="59"/>
      <c r="AC48419" s="59"/>
    </row>
    <row r="48420" spans="27:29" x14ac:dyDescent="0.2">
      <c r="AA48420" s="59"/>
      <c r="AB48420" s="59"/>
      <c r="AC48420" s="59"/>
    </row>
    <row r="48421" spans="27:29" x14ac:dyDescent="0.2">
      <c r="AA48421" s="59"/>
      <c r="AB48421" s="59"/>
      <c r="AC48421" s="59"/>
    </row>
    <row r="48422" spans="27:29" x14ac:dyDescent="0.2">
      <c r="AA48422" s="59"/>
      <c r="AB48422" s="59"/>
      <c r="AC48422" s="59"/>
    </row>
    <row r="48423" spans="27:29" x14ac:dyDescent="0.2">
      <c r="AA48423" s="59"/>
      <c r="AB48423" s="59"/>
      <c r="AC48423" s="59"/>
    </row>
    <row r="48424" spans="27:29" x14ac:dyDescent="0.2">
      <c r="AA48424" s="59"/>
      <c r="AB48424" s="59"/>
      <c r="AC48424" s="59"/>
    </row>
    <row r="48425" spans="27:29" x14ac:dyDescent="0.2">
      <c r="AA48425" s="59"/>
      <c r="AB48425" s="59"/>
      <c r="AC48425" s="59"/>
    </row>
    <row r="48426" spans="27:29" x14ac:dyDescent="0.2">
      <c r="AA48426" s="59"/>
      <c r="AB48426" s="59"/>
      <c r="AC48426" s="59"/>
    </row>
    <row r="48427" spans="27:29" x14ac:dyDescent="0.2">
      <c r="AA48427" s="59"/>
      <c r="AB48427" s="59"/>
      <c r="AC48427" s="59"/>
    </row>
    <row r="48428" spans="27:29" x14ac:dyDescent="0.2">
      <c r="AA48428" s="59"/>
      <c r="AB48428" s="59"/>
      <c r="AC48428" s="59"/>
    </row>
    <row r="48429" spans="27:29" x14ac:dyDescent="0.2">
      <c r="AA48429" s="59"/>
      <c r="AB48429" s="59"/>
      <c r="AC48429" s="59"/>
    </row>
    <row r="48430" spans="27:29" x14ac:dyDescent="0.2">
      <c r="AA48430" s="59"/>
      <c r="AB48430" s="59"/>
      <c r="AC48430" s="59"/>
    </row>
    <row r="48431" spans="27:29" x14ac:dyDescent="0.2">
      <c r="AA48431" s="59"/>
      <c r="AB48431" s="59"/>
      <c r="AC48431" s="59"/>
    </row>
    <row r="48432" spans="27:29" x14ac:dyDescent="0.2">
      <c r="AA48432" s="59"/>
      <c r="AB48432" s="59"/>
      <c r="AC48432" s="59"/>
    </row>
    <row r="48433" spans="27:29" x14ac:dyDescent="0.2">
      <c r="AA48433" s="59"/>
      <c r="AB48433" s="59"/>
      <c r="AC48433" s="59"/>
    </row>
    <row r="48434" spans="27:29" x14ac:dyDescent="0.2">
      <c r="AA48434" s="59"/>
      <c r="AB48434" s="59"/>
      <c r="AC48434" s="59"/>
    </row>
    <row r="48435" spans="27:29" x14ac:dyDescent="0.2">
      <c r="AA48435" s="59"/>
      <c r="AB48435" s="59"/>
      <c r="AC48435" s="59"/>
    </row>
    <row r="48436" spans="27:29" x14ac:dyDescent="0.2">
      <c r="AA48436" s="59"/>
      <c r="AB48436" s="59"/>
      <c r="AC48436" s="59"/>
    </row>
    <row r="48437" spans="27:29" x14ac:dyDescent="0.2">
      <c r="AA48437" s="59"/>
      <c r="AB48437" s="59"/>
      <c r="AC48437" s="59"/>
    </row>
    <row r="48438" spans="27:29" x14ac:dyDescent="0.2">
      <c r="AA48438" s="59"/>
      <c r="AB48438" s="59"/>
      <c r="AC48438" s="59"/>
    </row>
    <row r="48439" spans="27:29" x14ac:dyDescent="0.2">
      <c r="AA48439" s="59"/>
      <c r="AB48439" s="59"/>
      <c r="AC48439" s="59"/>
    </row>
    <row r="48440" spans="27:29" x14ac:dyDescent="0.2">
      <c r="AA48440" s="59"/>
      <c r="AB48440" s="59"/>
      <c r="AC48440" s="59"/>
    </row>
    <row r="48441" spans="27:29" x14ac:dyDescent="0.2">
      <c r="AA48441" s="59"/>
      <c r="AB48441" s="59"/>
      <c r="AC48441" s="59"/>
    </row>
    <row r="48442" spans="27:29" x14ac:dyDescent="0.2">
      <c r="AA48442" s="59"/>
      <c r="AB48442" s="59"/>
      <c r="AC48442" s="59"/>
    </row>
    <row r="48443" spans="27:29" x14ac:dyDescent="0.2">
      <c r="AA48443" s="59"/>
      <c r="AB48443" s="59"/>
      <c r="AC48443" s="59"/>
    </row>
    <row r="48444" spans="27:29" x14ac:dyDescent="0.2">
      <c r="AA48444" s="59"/>
      <c r="AB48444" s="59"/>
      <c r="AC48444" s="59"/>
    </row>
    <row r="48445" spans="27:29" x14ac:dyDescent="0.2">
      <c r="AA48445" s="59"/>
      <c r="AB48445" s="59"/>
      <c r="AC48445" s="59"/>
    </row>
    <row r="48446" spans="27:29" x14ac:dyDescent="0.2">
      <c r="AA48446" s="59"/>
      <c r="AB48446" s="59"/>
      <c r="AC48446" s="59"/>
    </row>
    <row r="48447" spans="27:29" x14ac:dyDescent="0.2">
      <c r="AA48447" s="59"/>
      <c r="AB48447" s="59"/>
      <c r="AC48447" s="59"/>
    </row>
    <row r="48448" spans="27:29" x14ac:dyDescent="0.2">
      <c r="AA48448" s="59"/>
      <c r="AB48448" s="59"/>
      <c r="AC48448" s="59"/>
    </row>
    <row r="48449" spans="27:29" x14ac:dyDescent="0.2">
      <c r="AA48449" s="59"/>
      <c r="AB48449" s="59"/>
      <c r="AC48449" s="59"/>
    </row>
    <row r="48450" spans="27:29" x14ac:dyDescent="0.2">
      <c r="AA48450" s="59"/>
      <c r="AB48450" s="59"/>
      <c r="AC48450" s="59"/>
    </row>
    <row r="48451" spans="27:29" x14ac:dyDescent="0.2">
      <c r="AA48451" s="59"/>
      <c r="AB48451" s="59"/>
      <c r="AC48451" s="59"/>
    </row>
    <row r="48452" spans="27:29" x14ac:dyDescent="0.2">
      <c r="AA48452" s="59"/>
      <c r="AB48452" s="59"/>
      <c r="AC48452" s="59"/>
    </row>
    <row r="48453" spans="27:29" x14ac:dyDescent="0.2">
      <c r="AA48453" s="59"/>
      <c r="AB48453" s="59"/>
      <c r="AC48453" s="59"/>
    </row>
    <row r="48454" spans="27:29" x14ac:dyDescent="0.2">
      <c r="AA48454" s="59"/>
      <c r="AB48454" s="59"/>
      <c r="AC48454" s="59"/>
    </row>
    <row r="48455" spans="27:29" x14ac:dyDescent="0.2">
      <c r="AA48455" s="59"/>
      <c r="AB48455" s="59"/>
      <c r="AC48455" s="59"/>
    </row>
    <row r="48456" spans="27:29" x14ac:dyDescent="0.2">
      <c r="AA48456" s="59"/>
      <c r="AB48456" s="59"/>
      <c r="AC48456" s="59"/>
    </row>
    <row r="48457" spans="27:29" x14ac:dyDescent="0.2">
      <c r="AA48457" s="59"/>
      <c r="AB48457" s="59"/>
      <c r="AC48457" s="59"/>
    </row>
    <row r="48458" spans="27:29" x14ac:dyDescent="0.2">
      <c r="AA48458" s="59"/>
      <c r="AB48458" s="59"/>
      <c r="AC48458" s="59"/>
    </row>
    <row r="48459" spans="27:29" x14ac:dyDescent="0.2">
      <c r="AA48459" s="59"/>
      <c r="AB48459" s="59"/>
      <c r="AC48459" s="59"/>
    </row>
    <row r="48460" spans="27:29" x14ac:dyDescent="0.2">
      <c r="AA48460" s="59"/>
      <c r="AB48460" s="59"/>
      <c r="AC48460" s="59"/>
    </row>
    <row r="48461" spans="27:29" x14ac:dyDescent="0.2">
      <c r="AA48461" s="59"/>
      <c r="AB48461" s="59"/>
      <c r="AC48461" s="59"/>
    </row>
    <row r="48462" spans="27:29" x14ac:dyDescent="0.2">
      <c r="AA48462" s="59"/>
      <c r="AB48462" s="59"/>
      <c r="AC48462" s="59"/>
    </row>
    <row r="48463" spans="27:29" x14ac:dyDescent="0.2">
      <c r="AA48463" s="59"/>
      <c r="AB48463" s="59"/>
      <c r="AC48463" s="59"/>
    </row>
    <row r="48464" spans="27:29" x14ac:dyDescent="0.2">
      <c r="AA48464" s="59"/>
      <c r="AB48464" s="59"/>
      <c r="AC48464" s="59"/>
    </row>
    <row r="48465" spans="27:29" x14ac:dyDescent="0.2">
      <c r="AA48465" s="59"/>
      <c r="AB48465" s="59"/>
      <c r="AC48465" s="59"/>
    </row>
    <row r="48466" spans="27:29" x14ac:dyDescent="0.2">
      <c r="AA48466" s="59"/>
      <c r="AB48466" s="59"/>
      <c r="AC48466" s="59"/>
    </row>
    <row r="48467" spans="27:29" x14ac:dyDescent="0.2">
      <c r="AA48467" s="59"/>
      <c r="AB48467" s="59"/>
      <c r="AC48467" s="59"/>
    </row>
    <row r="48468" spans="27:29" x14ac:dyDescent="0.2">
      <c r="AA48468" s="59"/>
      <c r="AB48468" s="59"/>
      <c r="AC48468" s="59"/>
    </row>
    <row r="48469" spans="27:29" x14ac:dyDescent="0.2">
      <c r="AA48469" s="59"/>
      <c r="AB48469" s="59"/>
      <c r="AC48469" s="59"/>
    </row>
    <row r="48470" spans="27:29" x14ac:dyDescent="0.2">
      <c r="AA48470" s="59"/>
      <c r="AB48470" s="59"/>
      <c r="AC48470" s="59"/>
    </row>
    <row r="48471" spans="27:29" x14ac:dyDescent="0.2">
      <c r="AA48471" s="59"/>
      <c r="AB48471" s="59"/>
      <c r="AC48471" s="59"/>
    </row>
    <row r="48472" spans="27:29" x14ac:dyDescent="0.2">
      <c r="AA48472" s="59"/>
      <c r="AB48472" s="59"/>
      <c r="AC48472" s="59"/>
    </row>
    <row r="48473" spans="27:29" x14ac:dyDescent="0.2">
      <c r="AA48473" s="59"/>
      <c r="AB48473" s="59"/>
      <c r="AC48473" s="59"/>
    </row>
    <row r="48474" spans="27:29" x14ac:dyDescent="0.2">
      <c r="AA48474" s="59"/>
      <c r="AB48474" s="59"/>
      <c r="AC48474" s="59"/>
    </row>
    <row r="48475" spans="27:29" x14ac:dyDescent="0.2">
      <c r="AA48475" s="59"/>
      <c r="AB48475" s="59"/>
      <c r="AC48475" s="59"/>
    </row>
    <row r="48476" spans="27:29" x14ac:dyDescent="0.2">
      <c r="AA48476" s="59"/>
      <c r="AB48476" s="59"/>
      <c r="AC48476" s="59"/>
    </row>
    <row r="48477" spans="27:29" x14ac:dyDescent="0.2">
      <c r="AA48477" s="59"/>
      <c r="AB48477" s="59"/>
      <c r="AC48477" s="59"/>
    </row>
    <row r="48478" spans="27:29" x14ac:dyDescent="0.2">
      <c r="AA48478" s="59"/>
      <c r="AB48478" s="59"/>
      <c r="AC48478" s="59"/>
    </row>
    <row r="48479" spans="27:29" x14ac:dyDescent="0.2">
      <c r="AA48479" s="59"/>
      <c r="AB48479" s="59"/>
      <c r="AC48479" s="59"/>
    </row>
    <row r="48480" spans="27:29" x14ac:dyDescent="0.2">
      <c r="AA48480" s="59"/>
      <c r="AB48480" s="59"/>
      <c r="AC48480" s="59"/>
    </row>
    <row r="48481" spans="27:29" x14ac:dyDescent="0.2">
      <c r="AA48481" s="59"/>
      <c r="AB48481" s="59"/>
      <c r="AC48481" s="59"/>
    </row>
    <row r="48482" spans="27:29" x14ac:dyDescent="0.2">
      <c r="AA48482" s="59"/>
      <c r="AB48482" s="59"/>
      <c r="AC48482" s="59"/>
    </row>
    <row r="48483" spans="27:29" x14ac:dyDescent="0.2">
      <c r="AA48483" s="59"/>
      <c r="AB48483" s="59"/>
      <c r="AC48483" s="59"/>
    </row>
    <row r="48484" spans="27:29" x14ac:dyDescent="0.2">
      <c r="AA48484" s="59"/>
      <c r="AB48484" s="59"/>
      <c r="AC48484" s="59"/>
    </row>
    <row r="48485" spans="27:29" x14ac:dyDescent="0.2">
      <c r="AA48485" s="59"/>
      <c r="AB48485" s="59"/>
      <c r="AC48485" s="59"/>
    </row>
    <row r="48486" spans="27:29" x14ac:dyDescent="0.2">
      <c r="AA48486" s="59"/>
      <c r="AB48486" s="59"/>
      <c r="AC48486" s="59"/>
    </row>
    <row r="48487" spans="27:29" x14ac:dyDescent="0.2">
      <c r="AA48487" s="59"/>
      <c r="AB48487" s="59"/>
      <c r="AC48487" s="59"/>
    </row>
    <row r="48488" spans="27:29" x14ac:dyDescent="0.2">
      <c r="AA48488" s="59"/>
      <c r="AB48488" s="59"/>
      <c r="AC48488" s="59"/>
    </row>
    <row r="48489" spans="27:29" x14ac:dyDescent="0.2">
      <c r="AA48489" s="59"/>
      <c r="AB48489" s="59"/>
      <c r="AC48489" s="59"/>
    </row>
    <row r="48490" spans="27:29" x14ac:dyDescent="0.2">
      <c r="AA48490" s="59"/>
      <c r="AB48490" s="59"/>
      <c r="AC48490" s="59"/>
    </row>
    <row r="48491" spans="27:29" x14ac:dyDescent="0.2">
      <c r="AA48491" s="59"/>
      <c r="AB48491" s="59"/>
      <c r="AC48491" s="59"/>
    </row>
    <row r="48492" spans="27:29" x14ac:dyDescent="0.2">
      <c r="AA48492" s="59"/>
      <c r="AB48492" s="59"/>
      <c r="AC48492" s="59"/>
    </row>
    <row r="48493" spans="27:29" x14ac:dyDescent="0.2">
      <c r="AA48493" s="59"/>
      <c r="AB48493" s="59"/>
      <c r="AC48493" s="59"/>
    </row>
    <row r="48494" spans="27:29" x14ac:dyDescent="0.2">
      <c r="AA48494" s="59"/>
      <c r="AB48494" s="59"/>
      <c r="AC48494" s="59"/>
    </row>
    <row r="48495" spans="27:29" x14ac:dyDescent="0.2">
      <c r="AA48495" s="59"/>
      <c r="AB48495" s="59"/>
      <c r="AC48495" s="59"/>
    </row>
    <row r="48496" spans="27:29" x14ac:dyDescent="0.2">
      <c r="AA48496" s="59"/>
      <c r="AB48496" s="59"/>
      <c r="AC48496" s="59"/>
    </row>
    <row r="48497" spans="27:29" x14ac:dyDescent="0.2">
      <c r="AA48497" s="59"/>
      <c r="AB48497" s="59"/>
      <c r="AC48497" s="59"/>
    </row>
    <row r="48498" spans="27:29" x14ac:dyDescent="0.2">
      <c r="AA48498" s="59"/>
      <c r="AB48498" s="59"/>
      <c r="AC48498" s="59"/>
    </row>
    <row r="48499" spans="27:29" x14ac:dyDescent="0.2">
      <c r="AA48499" s="59"/>
      <c r="AB48499" s="59"/>
      <c r="AC48499" s="59"/>
    </row>
    <row r="48500" spans="27:29" x14ac:dyDescent="0.2">
      <c r="AA48500" s="59"/>
      <c r="AB48500" s="59"/>
      <c r="AC48500" s="59"/>
    </row>
    <row r="48501" spans="27:29" x14ac:dyDescent="0.2">
      <c r="AA48501" s="59"/>
      <c r="AB48501" s="59"/>
      <c r="AC48501" s="59"/>
    </row>
    <row r="48502" spans="27:29" x14ac:dyDescent="0.2">
      <c r="AA48502" s="59"/>
      <c r="AB48502" s="59"/>
      <c r="AC48502" s="59"/>
    </row>
    <row r="48503" spans="27:29" x14ac:dyDescent="0.2">
      <c r="AA48503" s="59"/>
      <c r="AB48503" s="59"/>
      <c r="AC48503" s="59"/>
    </row>
    <row r="48504" spans="27:29" x14ac:dyDescent="0.2">
      <c r="AA48504" s="59"/>
      <c r="AB48504" s="59"/>
      <c r="AC48504" s="59"/>
    </row>
    <row r="48505" spans="27:29" x14ac:dyDescent="0.2">
      <c r="AA48505" s="59"/>
      <c r="AB48505" s="59"/>
      <c r="AC48505" s="59"/>
    </row>
    <row r="48506" spans="27:29" x14ac:dyDescent="0.2">
      <c r="AA48506" s="59"/>
      <c r="AB48506" s="59"/>
      <c r="AC48506" s="59"/>
    </row>
    <row r="48507" spans="27:29" x14ac:dyDescent="0.2">
      <c r="AA48507" s="59"/>
      <c r="AB48507" s="59"/>
      <c r="AC48507" s="59"/>
    </row>
    <row r="48508" spans="27:29" x14ac:dyDescent="0.2">
      <c r="AA48508" s="59"/>
      <c r="AB48508" s="59"/>
      <c r="AC48508" s="59"/>
    </row>
    <row r="48509" spans="27:29" x14ac:dyDescent="0.2">
      <c r="AA48509" s="59"/>
      <c r="AB48509" s="59"/>
      <c r="AC48509" s="59"/>
    </row>
    <row r="48510" spans="27:29" x14ac:dyDescent="0.2">
      <c r="AA48510" s="59"/>
      <c r="AB48510" s="59"/>
      <c r="AC48510" s="59"/>
    </row>
    <row r="48511" spans="27:29" x14ac:dyDescent="0.2">
      <c r="AA48511" s="59"/>
      <c r="AB48511" s="59"/>
      <c r="AC48511" s="59"/>
    </row>
    <row r="48512" spans="27:29" x14ac:dyDescent="0.2">
      <c r="AA48512" s="59"/>
      <c r="AB48512" s="59"/>
      <c r="AC48512" s="59"/>
    </row>
    <row r="48513" spans="27:29" x14ac:dyDescent="0.2">
      <c r="AA48513" s="59"/>
      <c r="AB48513" s="59"/>
      <c r="AC48513" s="59"/>
    </row>
    <row r="48514" spans="27:29" x14ac:dyDescent="0.2">
      <c r="AA48514" s="59"/>
      <c r="AB48514" s="59"/>
      <c r="AC48514" s="59"/>
    </row>
    <row r="48515" spans="27:29" x14ac:dyDescent="0.2">
      <c r="AA48515" s="59"/>
      <c r="AB48515" s="59"/>
      <c r="AC48515" s="59"/>
    </row>
    <row r="48516" spans="27:29" x14ac:dyDescent="0.2">
      <c r="AA48516" s="59"/>
      <c r="AB48516" s="59"/>
      <c r="AC48516" s="59"/>
    </row>
    <row r="48517" spans="27:29" x14ac:dyDescent="0.2">
      <c r="AA48517" s="59"/>
      <c r="AB48517" s="59"/>
      <c r="AC48517" s="59"/>
    </row>
    <row r="48518" spans="27:29" x14ac:dyDescent="0.2">
      <c r="AA48518" s="59"/>
      <c r="AB48518" s="59"/>
      <c r="AC48518" s="59"/>
    </row>
    <row r="48519" spans="27:29" x14ac:dyDescent="0.2">
      <c r="AA48519" s="59"/>
      <c r="AB48519" s="59"/>
      <c r="AC48519" s="59"/>
    </row>
    <row r="48520" spans="27:29" x14ac:dyDescent="0.2">
      <c r="AA48520" s="59"/>
      <c r="AB48520" s="59"/>
      <c r="AC48520" s="59"/>
    </row>
    <row r="48521" spans="27:29" x14ac:dyDescent="0.2">
      <c r="AA48521" s="59"/>
      <c r="AB48521" s="59"/>
      <c r="AC48521" s="59"/>
    </row>
    <row r="48522" spans="27:29" x14ac:dyDescent="0.2">
      <c r="AA48522" s="59"/>
      <c r="AB48522" s="59"/>
      <c r="AC48522" s="59"/>
    </row>
    <row r="48523" spans="27:29" x14ac:dyDescent="0.2">
      <c r="AA48523" s="59"/>
      <c r="AB48523" s="59"/>
      <c r="AC48523" s="59"/>
    </row>
    <row r="48524" spans="27:29" x14ac:dyDescent="0.2">
      <c r="AA48524" s="59"/>
      <c r="AB48524" s="59"/>
      <c r="AC48524" s="59"/>
    </row>
    <row r="48525" spans="27:29" x14ac:dyDescent="0.2">
      <c r="AA48525" s="59"/>
      <c r="AB48525" s="59"/>
      <c r="AC48525" s="59"/>
    </row>
    <row r="48526" spans="27:29" x14ac:dyDescent="0.2">
      <c r="AA48526" s="59"/>
      <c r="AB48526" s="59"/>
      <c r="AC48526" s="59"/>
    </row>
    <row r="48527" spans="27:29" x14ac:dyDescent="0.2">
      <c r="AA48527" s="59"/>
      <c r="AB48527" s="59"/>
      <c r="AC48527" s="59"/>
    </row>
    <row r="48528" spans="27:29" x14ac:dyDescent="0.2">
      <c r="AA48528" s="59"/>
      <c r="AB48528" s="59"/>
      <c r="AC48528" s="59"/>
    </row>
    <row r="48529" spans="27:29" x14ac:dyDescent="0.2">
      <c r="AA48529" s="59"/>
      <c r="AB48529" s="59"/>
      <c r="AC48529" s="59"/>
    </row>
    <row r="48530" spans="27:29" x14ac:dyDescent="0.2">
      <c r="AA48530" s="59"/>
      <c r="AB48530" s="59"/>
      <c r="AC48530" s="59"/>
    </row>
    <row r="48531" spans="27:29" x14ac:dyDescent="0.2">
      <c r="AA48531" s="59"/>
      <c r="AB48531" s="59"/>
      <c r="AC48531" s="59"/>
    </row>
    <row r="48532" spans="27:29" x14ac:dyDescent="0.2">
      <c r="AA48532" s="59"/>
      <c r="AB48532" s="59"/>
      <c r="AC48532" s="59"/>
    </row>
    <row r="48533" spans="27:29" x14ac:dyDescent="0.2">
      <c r="AA48533" s="59"/>
      <c r="AB48533" s="59"/>
      <c r="AC48533" s="59"/>
    </row>
    <row r="48534" spans="27:29" x14ac:dyDescent="0.2">
      <c r="AA48534" s="59"/>
      <c r="AB48534" s="59"/>
      <c r="AC48534" s="59"/>
    </row>
    <row r="48535" spans="27:29" x14ac:dyDescent="0.2">
      <c r="AA48535" s="59"/>
      <c r="AB48535" s="59"/>
      <c r="AC48535" s="59"/>
    </row>
    <row r="48536" spans="27:29" x14ac:dyDescent="0.2">
      <c r="AA48536" s="59"/>
      <c r="AB48536" s="59"/>
      <c r="AC48536" s="59"/>
    </row>
    <row r="48537" spans="27:29" x14ac:dyDescent="0.2">
      <c r="AA48537" s="59"/>
      <c r="AB48537" s="59"/>
      <c r="AC48537" s="59"/>
    </row>
    <row r="48538" spans="27:29" x14ac:dyDescent="0.2">
      <c r="AA48538" s="59"/>
      <c r="AB48538" s="59"/>
      <c r="AC48538" s="59"/>
    </row>
    <row r="48539" spans="27:29" x14ac:dyDescent="0.2">
      <c r="AA48539" s="59"/>
      <c r="AB48539" s="59"/>
      <c r="AC48539" s="59"/>
    </row>
    <row r="48540" spans="27:29" x14ac:dyDescent="0.2">
      <c r="AA48540" s="59"/>
      <c r="AB48540" s="59"/>
      <c r="AC48540" s="59"/>
    </row>
    <row r="48541" spans="27:29" x14ac:dyDescent="0.2">
      <c r="AA48541" s="59"/>
      <c r="AB48541" s="59"/>
      <c r="AC48541" s="59"/>
    </row>
    <row r="48542" spans="27:29" x14ac:dyDescent="0.2">
      <c r="AA48542" s="59"/>
      <c r="AB48542" s="59"/>
      <c r="AC48542" s="59"/>
    </row>
    <row r="48543" spans="27:29" x14ac:dyDescent="0.2">
      <c r="AA48543" s="59"/>
      <c r="AB48543" s="59"/>
      <c r="AC48543" s="59"/>
    </row>
    <row r="48544" spans="27:29" x14ac:dyDescent="0.2">
      <c r="AA48544" s="59"/>
      <c r="AB48544" s="59"/>
      <c r="AC48544" s="59"/>
    </row>
    <row r="48545" spans="27:29" x14ac:dyDescent="0.2">
      <c r="AA48545" s="59"/>
      <c r="AB48545" s="59"/>
      <c r="AC48545" s="59"/>
    </row>
    <row r="48546" spans="27:29" x14ac:dyDescent="0.2">
      <c r="AA48546" s="59"/>
      <c r="AB48546" s="59"/>
      <c r="AC48546" s="59"/>
    </row>
    <row r="48547" spans="27:29" x14ac:dyDescent="0.2">
      <c r="AA48547" s="59"/>
      <c r="AB48547" s="59"/>
      <c r="AC48547" s="59"/>
    </row>
    <row r="48548" spans="27:29" x14ac:dyDescent="0.2">
      <c r="AA48548" s="59"/>
      <c r="AB48548" s="59"/>
      <c r="AC48548" s="59"/>
    </row>
    <row r="48549" spans="27:29" x14ac:dyDescent="0.2">
      <c r="AA48549" s="59"/>
      <c r="AB48549" s="59"/>
      <c r="AC48549" s="59"/>
    </row>
    <row r="48550" spans="27:29" x14ac:dyDescent="0.2">
      <c r="AA48550" s="59"/>
      <c r="AB48550" s="59"/>
      <c r="AC48550" s="59"/>
    </row>
    <row r="48551" spans="27:29" x14ac:dyDescent="0.2">
      <c r="AA48551" s="59"/>
      <c r="AB48551" s="59"/>
      <c r="AC48551" s="59"/>
    </row>
    <row r="48552" spans="27:29" x14ac:dyDescent="0.2">
      <c r="AA48552" s="59"/>
      <c r="AB48552" s="59"/>
      <c r="AC48552" s="59"/>
    </row>
    <row r="48553" spans="27:29" x14ac:dyDescent="0.2">
      <c r="AA48553" s="59"/>
      <c r="AB48553" s="59"/>
      <c r="AC48553" s="59"/>
    </row>
    <row r="48554" spans="27:29" x14ac:dyDescent="0.2">
      <c r="AA48554" s="59"/>
      <c r="AB48554" s="59"/>
      <c r="AC48554" s="59"/>
    </row>
    <row r="48555" spans="27:29" x14ac:dyDescent="0.2">
      <c r="AA48555" s="59"/>
      <c r="AB48555" s="59"/>
      <c r="AC48555" s="59"/>
    </row>
    <row r="48556" spans="27:29" x14ac:dyDescent="0.2">
      <c r="AA48556" s="59"/>
      <c r="AB48556" s="59"/>
      <c r="AC48556" s="59"/>
    </row>
    <row r="48557" spans="27:29" x14ac:dyDescent="0.2">
      <c r="AA48557" s="59"/>
      <c r="AB48557" s="59"/>
      <c r="AC48557" s="59"/>
    </row>
    <row r="48558" spans="27:29" x14ac:dyDescent="0.2">
      <c r="AA48558" s="59"/>
      <c r="AB48558" s="59"/>
      <c r="AC48558" s="59"/>
    </row>
    <row r="48559" spans="27:29" x14ac:dyDescent="0.2">
      <c r="AA48559" s="59"/>
      <c r="AB48559" s="59"/>
      <c r="AC48559" s="59"/>
    </row>
    <row r="48560" spans="27:29" x14ac:dyDescent="0.2">
      <c r="AA48560" s="59"/>
      <c r="AB48560" s="59"/>
      <c r="AC48560" s="59"/>
    </row>
    <row r="48561" spans="27:29" x14ac:dyDescent="0.2">
      <c r="AA48561" s="59"/>
      <c r="AB48561" s="59"/>
      <c r="AC48561" s="59"/>
    </row>
    <row r="48562" spans="27:29" x14ac:dyDescent="0.2">
      <c r="AA48562" s="59"/>
      <c r="AB48562" s="59"/>
      <c r="AC48562" s="59"/>
    </row>
    <row r="48563" spans="27:29" x14ac:dyDescent="0.2">
      <c r="AA48563" s="59"/>
      <c r="AB48563" s="59"/>
      <c r="AC48563" s="59"/>
    </row>
    <row r="48564" spans="27:29" x14ac:dyDescent="0.2">
      <c r="AA48564" s="59"/>
      <c r="AB48564" s="59"/>
      <c r="AC48564" s="59"/>
    </row>
    <row r="48565" spans="27:29" x14ac:dyDescent="0.2">
      <c r="AA48565" s="59"/>
      <c r="AB48565" s="59"/>
      <c r="AC48565" s="59"/>
    </row>
    <row r="48566" spans="27:29" x14ac:dyDescent="0.2">
      <c r="AA48566" s="59"/>
      <c r="AB48566" s="59"/>
      <c r="AC48566" s="59"/>
    </row>
    <row r="48567" spans="27:29" x14ac:dyDescent="0.2">
      <c r="AA48567" s="59"/>
      <c r="AB48567" s="59"/>
      <c r="AC48567" s="59"/>
    </row>
    <row r="48568" spans="27:29" x14ac:dyDescent="0.2">
      <c r="AA48568" s="59"/>
      <c r="AB48568" s="59"/>
      <c r="AC48568" s="59"/>
    </row>
    <row r="48569" spans="27:29" x14ac:dyDescent="0.2">
      <c r="AA48569" s="59"/>
      <c r="AB48569" s="59"/>
      <c r="AC48569" s="59"/>
    </row>
    <row r="48570" spans="27:29" x14ac:dyDescent="0.2">
      <c r="AA48570" s="59"/>
      <c r="AB48570" s="59"/>
      <c r="AC48570" s="59"/>
    </row>
    <row r="48571" spans="27:29" x14ac:dyDescent="0.2">
      <c r="AA48571" s="59"/>
      <c r="AB48571" s="59"/>
      <c r="AC48571" s="59"/>
    </row>
    <row r="48572" spans="27:29" x14ac:dyDescent="0.2">
      <c r="AA48572" s="59"/>
      <c r="AB48572" s="59"/>
      <c r="AC48572" s="59"/>
    </row>
    <row r="48573" spans="27:29" x14ac:dyDescent="0.2">
      <c r="AA48573" s="59"/>
      <c r="AB48573" s="59"/>
      <c r="AC48573" s="59"/>
    </row>
    <row r="48574" spans="27:29" x14ac:dyDescent="0.2">
      <c r="AA48574" s="59"/>
      <c r="AB48574" s="59"/>
      <c r="AC48574" s="59"/>
    </row>
    <row r="48575" spans="27:29" x14ac:dyDescent="0.2">
      <c r="AA48575" s="59"/>
      <c r="AB48575" s="59"/>
      <c r="AC48575" s="59"/>
    </row>
    <row r="48576" spans="27:29" x14ac:dyDescent="0.2">
      <c r="AA48576" s="59"/>
      <c r="AB48576" s="59"/>
      <c r="AC48576" s="59"/>
    </row>
    <row r="48577" spans="27:29" x14ac:dyDescent="0.2">
      <c r="AA48577" s="59"/>
      <c r="AB48577" s="59"/>
      <c r="AC48577" s="59"/>
    </row>
    <row r="48578" spans="27:29" x14ac:dyDescent="0.2">
      <c r="AA48578" s="59"/>
      <c r="AB48578" s="59"/>
      <c r="AC48578" s="59"/>
    </row>
    <row r="48579" spans="27:29" x14ac:dyDescent="0.2">
      <c r="AA48579" s="59"/>
      <c r="AB48579" s="59"/>
      <c r="AC48579" s="59"/>
    </row>
    <row r="48580" spans="27:29" x14ac:dyDescent="0.2">
      <c r="AA48580" s="59"/>
      <c r="AB48580" s="59"/>
      <c r="AC48580" s="59"/>
    </row>
    <row r="48581" spans="27:29" x14ac:dyDescent="0.2">
      <c r="AA48581" s="59"/>
      <c r="AB48581" s="59"/>
      <c r="AC48581" s="59"/>
    </row>
    <row r="48582" spans="27:29" x14ac:dyDescent="0.2">
      <c r="AA48582" s="59"/>
      <c r="AB48582" s="59"/>
      <c r="AC48582" s="59"/>
    </row>
    <row r="48583" spans="27:29" x14ac:dyDescent="0.2">
      <c r="AA48583" s="59"/>
      <c r="AB48583" s="59"/>
      <c r="AC48583" s="59"/>
    </row>
    <row r="48584" spans="27:29" x14ac:dyDescent="0.2">
      <c r="AA48584" s="59"/>
      <c r="AB48584" s="59"/>
      <c r="AC48584" s="59"/>
    </row>
    <row r="48585" spans="27:29" x14ac:dyDescent="0.2">
      <c r="AA48585" s="59"/>
      <c r="AB48585" s="59"/>
      <c r="AC48585" s="59"/>
    </row>
    <row r="48586" spans="27:29" x14ac:dyDescent="0.2">
      <c r="AA48586" s="59"/>
      <c r="AB48586" s="59"/>
      <c r="AC48586" s="59"/>
    </row>
    <row r="48587" spans="27:29" x14ac:dyDescent="0.2">
      <c r="AA48587" s="59"/>
      <c r="AB48587" s="59"/>
      <c r="AC48587" s="59"/>
    </row>
    <row r="48588" spans="27:29" x14ac:dyDescent="0.2">
      <c r="AA48588" s="59"/>
      <c r="AB48588" s="59"/>
      <c r="AC48588" s="59"/>
    </row>
    <row r="48589" spans="27:29" x14ac:dyDescent="0.2">
      <c r="AA48589" s="59"/>
      <c r="AB48589" s="59"/>
      <c r="AC48589" s="59"/>
    </row>
    <row r="48590" spans="27:29" x14ac:dyDescent="0.2">
      <c r="AA48590" s="59"/>
      <c r="AB48590" s="59"/>
      <c r="AC48590" s="59"/>
    </row>
    <row r="48591" spans="27:29" x14ac:dyDescent="0.2">
      <c r="AA48591" s="59"/>
      <c r="AB48591" s="59"/>
      <c r="AC48591" s="59"/>
    </row>
    <row r="48592" spans="27:29" x14ac:dyDescent="0.2">
      <c r="AA48592" s="59"/>
      <c r="AB48592" s="59"/>
      <c r="AC48592" s="59"/>
    </row>
    <row r="48593" spans="27:29" x14ac:dyDescent="0.2">
      <c r="AA48593" s="59"/>
      <c r="AB48593" s="59"/>
      <c r="AC48593" s="59"/>
    </row>
    <row r="48594" spans="27:29" x14ac:dyDescent="0.2">
      <c r="AA48594" s="59"/>
      <c r="AB48594" s="59"/>
      <c r="AC48594" s="59"/>
    </row>
    <row r="48595" spans="27:29" x14ac:dyDescent="0.2">
      <c r="AA48595" s="59"/>
      <c r="AB48595" s="59"/>
      <c r="AC48595" s="59"/>
    </row>
    <row r="48596" spans="27:29" x14ac:dyDescent="0.2">
      <c r="AA48596" s="59"/>
      <c r="AB48596" s="59"/>
      <c r="AC48596" s="59"/>
    </row>
    <row r="48597" spans="27:29" x14ac:dyDescent="0.2">
      <c r="AA48597" s="59"/>
      <c r="AB48597" s="59"/>
      <c r="AC48597" s="59"/>
    </row>
    <row r="48598" spans="27:29" x14ac:dyDescent="0.2">
      <c r="AA48598" s="59"/>
      <c r="AB48598" s="59"/>
      <c r="AC48598" s="59"/>
    </row>
    <row r="48599" spans="27:29" x14ac:dyDescent="0.2">
      <c r="AA48599" s="59"/>
      <c r="AB48599" s="59"/>
      <c r="AC48599" s="59"/>
    </row>
    <row r="48600" spans="27:29" x14ac:dyDescent="0.2">
      <c r="AA48600" s="59"/>
      <c r="AB48600" s="59"/>
      <c r="AC48600" s="59"/>
    </row>
    <row r="48601" spans="27:29" x14ac:dyDescent="0.2">
      <c r="AA48601" s="59"/>
      <c r="AB48601" s="59"/>
      <c r="AC48601" s="59"/>
    </row>
    <row r="48602" spans="27:29" x14ac:dyDescent="0.2">
      <c r="AA48602" s="59"/>
      <c r="AB48602" s="59"/>
      <c r="AC48602" s="59"/>
    </row>
    <row r="48603" spans="27:29" x14ac:dyDescent="0.2">
      <c r="AA48603" s="59"/>
      <c r="AB48603" s="59"/>
      <c r="AC48603" s="59"/>
    </row>
    <row r="48604" spans="27:29" x14ac:dyDescent="0.2">
      <c r="AA48604" s="59"/>
      <c r="AB48604" s="59"/>
      <c r="AC48604" s="59"/>
    </row>
    <row r="48605" spans="27:29" x14ac:dyDescent="0.2">
      <c r="AA48605" s="59"/>
      <c r="AB48605" s="59"/>
      <c r="AC48605" s="59"/>
    </row>
    <row r="48606" spans="27:29" x14ac:dyDescent="0.2">
      <c r="AA48606" s="59"/>
      <c r="AB48606" s="59"/>
      <c r="AC48606" s="59"/>
    </row>
    <row r="48607" spans="27:29" x14ac:dyDescent="0.2">
      <c r="AA48607" s="59"/>
      <c r="AB48607" s="59"/>
      <c r="AC48607" s="59"/>
    </row>
    <row r="48608" spans="27:29" x14ac:dyDescent="0.2">
      <c r="AA48608" s="59"/>
      <c r="AB48608" s="59"/>
      <c r="AC48608" s="59"/>
    </row>
    <row r="48609" spans="27:29" x14ac:dyDescent="0.2">
      <c r="AA48609" s="59"/>
      <c r="AB48609" s="59"/>
      <c r="AC48609" s="59"/>
    </row>
    <row r="48610" spans="27:29" x14ac:dyDescent="0.2">
      <c r="AA48610" s="59"/>
      <c r="AB48610" s="59"/>
      <c r="AC48610" s="59"/>
    </row>
    <row r="48611" spans="27:29" x14ac:dyDescent="0.2">
      <c r="AA48611" s="59"/>
      <c r="AB48611" s="59"/>
      <c r="AC48611" s="59"/>
    </row>
    <row r="48612" spans="27:29" x14ac:dyDescent="0.2">
      <c r="AA48612" s="59"/>
      <c r="AB48612" s="59"/>
      <c r="AC48612" s="59"/>
    </row>
    <row r="48613" spans="27:29" x14ac:dyDescent="0.2">
      <c r="AA48613" s="59"/>
      <c r="AB48613" s="59"/>
      <c r="AC48613" s="59"/>
    </row>
    <row r="48614" spans="27:29" x14ac:dyDescent="0.2">
      <c r="AA48614" s="59"/>
      <c r="AB48614" s="59"/>
      <c r="AC48614" s="59"/>
    </row>
    <row r="48615" spans="27:29" x14ac:dyDescent="0.2">
      <c r="AA48615" s="59"/>
      <c r="AB48615" s="59"/>
      <c r="AC48615" s="59"/>
    </row>
    <row r="48616" spans="27:29" x14ac:dyDescent="0.2">
      <c r="AA48616" s="59"/>
      <c r="AB48616" s="59"/>
      <c r="AC48616" s="59"/>
    </row>
    <row r="48617" spans="27:29" x14ac:dyDescent="0.2">
      <c r="AA48617" s="59"/>
      <c r="AB48617" s="59"/>
      <c r="AC48617" s="59"/>
    </row>
    <row r="48618" spans="27:29" x14ac:dyDescent="0.2">
      <c r="AA48618" s="59"/>
      <c r="AB48618" s="59"/>
      <c r="AC48618" s="59"/>
    </row>
    <row r="48619" spans="27:29" x14ac:dyDescent="0.2">
      <c r="AA48619" s="59"/>
      <c r="AB48619" s="59"/>
      <c r="AC48619" s="59"/>
    </row>
    <row r="48620" spans="27:29" x14ac:dyDescent="0.2">
      <c r="AA48620" s="59"/>
      <c r="AB48620" s="59"/>
      <c r="AC48620" s="59"/>
    </row>
    <row r="48621" spans="27:29" x14ac:dyDescent="0.2">
      <c r="AA48621" s="59"/>
      <c r="AB48621" s="59"/>
      <c r="AC48621" s="59"/>
    </row>
    <row r="48622" spans="27:29" x14ac:dyDescent="0.2">
      <c r="AA48622" s="59"/>
      <c r="AB48622" s="59"/>
      <c r="AC48622" s="59"/>
    </row>
    <row r="48623" spans="27:29" x14ac:dyDescent="0.2">
      <c r="AA48623" s="59"/>
      <c r="AB48623" s="59"/>
      <c r="AC48623" s="59"/>
    </row>
    <row r="48624" spans="27:29" x14ac:dyDescent="0.2">
      <c r="AA48624" s="59"/>
      <c r="AB48624" s="59"/>
      <c r="AC48624" s="59"/>
    </row>
    <row r="48625" spans="27:29" x14ac:dyDescent="0.2">
      <c r="AA48625" s="59"/>
      <c r="AB48625" s="59"/>
      <c r="AC48625" s="59"/>
    </row>
    <row r="48626" spans="27:29" x14ac:dyDescent="0.2">
      <c r="AA48626" s="59"/>
      <c r="AB48626" s="59"/>
      <c r="AC48626" s="59"/>
    </row>
    <row r="48627" spans="27:29" x14ac:dyDescent="0.2">
      <c r="AA48627" s="59"/>
      <c r="AB48627" s="59"/>
      <c r="AC48627" s="59"/>
    </row>
    <row r="48628" spans="27:29" x14ac:dyDescent="0.2">
      <c r="AA48628" s="59"/>
      <c r="AB48628" s="59"/>
      <c r="AC48628" s="59"/>
    </row>
    <row r="48629" spans="27:29" x14ac:dyDescent="0.2">
      <c r="AA48629" s="59"/>
      <c r="AB48629" s="59"/>
      <c r="AC48629" s="59"/>
    </row>
    <row r="48630" spans="27:29" x14ac:dyDescent="0.2">
      <c r="AA48630" s="59"/>
      <c r="AB48630" s="59"/>
      <c r="AC48630" s="59"/>
    </row>
    <row r="48631" spans="27:29" x14ac:dyDescent="0.2">
      <c r="AA48631" s="59"/>
      <c r="AB48631" s="59"/>
      <c r="AC48631" s="59"/>
    </row>
    <row r="48632" spans="27:29" x14ac:dyDescent="0.2">
      <c r="AA48632" s="59"/>
      <c r="AB48632" s="59"/>
      <c r="AC48632" s="59"/>
    </row>
    <row r="48633" spans="27:29" x14ac:dyDescent="0.2">
      <c r="AA48633" s="59"/>
      <c r="AB48633" s="59"/>
      <c r="AC48633" s="59"/>
    </row>
    <row r="48634" spans="27:29" x14ac:dyDescent="0.2">
      <c r="AA48634" s="59"/>
      <c r="AB48634" s="59"/>
      <c r="AC48634" s="59"/>
    </row>
    <row r="48635" spans="27:29" x14ac:dyDescent="0.2">
      <c r="AA48635" s="59"/>
      <c r="AB48635" s="59"/>
      <c r="AC48635" s="59"/>
    </row>
    <row r="48636" spans="27:29" x14ac:dyDescent="0.2">
      <c r="AA48636" s="59"/>
      <c r="AB48636" s="59"/>
      <c r="AC48636" s="59"/>
    </row>
    <row r="48637" spans="27:29" x14ac:dyDescent="0.2">
      <c r="AA48637" s="59"/>
      <c r="AB48637" s="59"/>
      <c r="AC48637" s="59"/>
    </row>
    <row r="48638" spans="27:29" x14ac:dyDescent="0.2">
      <c r="AA48638" s="59"/>
      <c r="AB48638" s="59"/>
      <c r="AC48638" s="59"/>
    </row>
    <row r="48639" spans="27:29" x14ac:dyDescent="0.2">
      <c r="AA48639" s="59"/>
      <c r="AB48639" s="59"/>
      <c r="AC48639" s="59"/>
    </row>
    <row r="48640" spans="27:29" x14ac:dyDescent="0.2">
      <c r="AA48640" s="59"/>
      <c r="AB48640" s="59"/>
      <c r="AC48640" s="59"/>
    </row>
    <row r="48641" spans="27:29" x14ac:dyDescent="0.2">
      <c r="AA48641" s="59"/>
      <c r="AB48641" s="59"/>
      <c r="AC48641" s="59"/>
    </row>
    <row r="48642" spans="27:29" x14ac:dyDescent="0.2">
      <c r="AA48642" s="59"/>
      <c r="AB48642" s="59"/>
      <c r="AC48642" s="59"/>
    </row>
    <row r="48643" spans="27:29" x14ac:dyDescent="0.2">
      <c r="AA48643" s="59"/>
      <c r="AB48643" s="59"/>
      <c r="AC48643" s="59"/>
    </row>
    <row r="48644" spans="27:29" x14ac:dyDescent="0.2">
      <c r="AA48644" s="59"/>
      <c r="AB48644" s="59"/>
      <c r="AC48644" s="59"/>
    </row>
    <row r="48645" spans="27:29" x14ac:dyDescent="0.2">
      <c r="AA48645" s="59"/>
      <c r="AB48645" s="59"/>
      <c r="AC48645" s="59"/>
    </row>
    <row r="48646" spans="27:29" x14ac:dyDescent="0.2">
      <c r="AA48646" s="59"/>
      <c r="AB48646" s="59"/>
      <c r="AC48646" s="59"/>
    </row>
    <row r="48647" spans="27:29" x14ac:dyDescent="0.2">
      <c r="AA48647" s="59"/>
      <c r="AB48647" s="59"/>
      <c r="AC48647" s="59"/>
    </row>
    <row r="48648" spans="27:29" x14ac:dyDescent="0.2">
      <c r="AA48648" s="59"/>
      <c r="AB48648" s="59"/>
      <c r="AC48648" s="59"/>
    </row>
    <row r="48649" spans="27:29" x14ac:dyDescent="0.2">
      <c r="AA48649" s="59"/>
      <c r="AB48649" s="59"/>
      <c r="AC48649" s="59"/>
    </row>
    <row r="48650" spans="27:29" x14ac:dyDescent="0.2">
      <c r="AA48650" s="59"/>
      <c r="AB48650" s="59"/>
      <c r="AC48650" s="59"/>
    </row>
    <row r="48651" spans="27:29" x14ac:dyDescent="0.2">
      <c r="AA48651" s="59"/>
      <c r="AB48651" s="59"/>
      <c r="AC48651" s="59"/>
    </row>
    <row r="48652" spans="27:29" x14ac:dyDescent="0.2">
      <c r="AA48652" s="59"/>
      <c r="AB48652" s="59"/>
      <c r="AC48652" s="59"/>
    </row>
    <row r="48653" spans="27:29" x14ac:dyDescent="0.2">
      <c r="AA48653" s="59"/>
      <c r="AB48653" s="59"/>
      <c r="AC48653" s="59"/>
    </row>
    <row r="48654" spans="27:29" x14ac:dyDescent="0.2">
      <c r="AA48654" s="59"/>
      <c r="AB48654" s="59"/>
      <c r="AC48654" s="59"/>
    </row>
    <row r="48655" spans="27:29" x14ac:dyDescent="0.2">
      <c r="AA48655" s="59"/>
      <c r="AB48655" s="59"/>
      <c r="AC48655" s="59"/>
    </row>
    <row r="48656" spans="27:29" x14ac:dyDescent="0.2">
      <c r="AA48656" s="59"/>
      <c r="AB48656" s="59"/>
      <c r="AC48656" s="59"/>
    </row>
    <row r="48657" spans="27:29" x14ac:dyDescent="0.2">
      <c r="AA48657" s="59"/>
      <c r="AB48657" s="59"/>
      <c r="AC48657" s="59"/>
    </row>
    <row r="48658" spans="27:29" x14ac:dyDescent="0.2">
      <c r="AA48658" s="59"/>
      <c r="AB48658" s="59"/>
      <c r="AC48658" s="59"/>
    </row>
    <row r="48659" spans="27:29" x14ac:dyDescent="0.2">
      <c r="AA48659" s="59"/>
      <c r="AB48659" s="59"/>
      <c r="AC48659" s="59"/>
    </row>
    <row r="48660" spans="27:29" x14ac:dyDescent="0.2">
      <c r="AA48660" s="59"/>
      <c r="AB48660" s="59"/>
      <c r="AC48660" s="59"/>
    </row>
    <row r="48661" spans="27:29" x14ac:dyDescent="0.2">
      <c r="AA48661" s="59"/>
      <c r="AB48661" s="59"/>
      <c r="AC48661" s="59"/>
    </row>
    <row r="48662" spans="27:29" x14ac:dyDescent="0.2">
      <c r="AA48662" s="59"/>
      <c r="AB48662" s="59"/>
      <c r="AC48662" s="59"/>
    </row>
    <row r="48663" spans="27:29" x14ac:dyDescent="0.2">
      <c r="AA48663" s="59"/>
      <c r="AB48663" s="59"/>
      <c r="AC48663" s="59"/>
    </row>
    <row r="48664" spans="27:29" x14ac:dyDescent="0.2">
      <c r="AA48664" s="59"/>
      <c r="AB48664" s="59"/>
      <c r="AC48664" s="59"/>
    </row>
    <row r="48665" spans="27:29" x14ac:dyDescent="0.2">
      <c r="AA48665" s="59"/>
      <c r="AB48665" s="59"/>
      <c r="AC48665" s="59"/>
    </row>
    <row r="48666" spans="27:29" x14ac:dyDescent="0.2">
      <c r="AA48666" s="59"/>
      <c r="AB48666" s="59"/>
      <c r="AC48666" s="59"/>
    </row>
    <row r="48667" spans="27:29" x14ac:dyDescent="0.2">
      <c r="AA48667" s="59"/>
      <c r="AB48667" s="59"/>
      <c r="AC48667" s="59"/>
    </row>
    <row r="48668" spans="27:29" x14ac:dyDescent="0.2">
      <c r="AA48668" s="59"/>
      <c r="AB48668" s="59"/>
      <c r="AC48668" s="59"/>
    </row>
    <row r="48669" spans="27:29" x14ac:dyDescent="0.2">
      <c r="AA48669" s="59"/>
      <c r="AB48669" s="59"/>
      <c r="AC48669" s="59"/>
    </row>
    <row r="48670" spans="27:29" x14ac:dyDescent="0.2">
      <c r="AA48670" s="59"/>
      <c r="AB48670" s="59"/>
      <c r="AC48670" s="59"/>
    </row>
    <row r="48671" spans="27:29" x14ac:dyDescent="0.2">
      <c r="AA48671" s="59"/>
      <c r="AB48671" s="59"/>
      <c r="AC48671" s="59"/>
    </row>
    <row r="48672" spans="27:29" x14ac:dyDescent="0.2">
      <c r="AA48672" s="59"/>
      <c r="AB48672" s="59"/>
      <c r="AC48672" s="59"/>
    </row>
    <row r="48673" spans="27:29" x14ac:dyDescent="0.2">
      <c r="AA48673" s="59"/>
      <c r="AB48673" s="59"/>
      <c r="AC48673" s="59"/>
    </row>
    <row r="48674" spans="27:29" x14ac:dyDescent="0.2">
      <c r="AA48674" s="59"/>
      <c r="AB48674" s="59"/>
      <c r="AC48674" s="59"/>
    </row>
    <row r="48675" spans="27:29" x14ac:dyDescent="0.2">
      <c r="AA48675" s="59"/>
      <c r="AB48675" s="59"/>
      <c r="AC48675" s="59"/>
    </row>
    <row r="48676" spans="27:29" x14ac:dyDescent="0.2">
      <c r="AA48676" s="59"/>
      <c r="AB48676" s="59"/>
      <c r="AC48676" s="59"/>
    </row>
    <row r="48677" spans="27:29" x14ac:dyDescent="0.2">
      <c r="AA48677" s="59"/>
      <c r="AB48677" s="59"/>
      <c r="AC48677" s="59"/>
    </row>
    <row r="48678" spans="27:29" x14ac:dyDescent="0.2">
      <c r="AA48678" s="59"/>
      <c r="AB48678" s="59"/>
      <c r="AC48678" s="59"/>
    </row>
    <row r="48679" spans="27:29" x14ac:dyDescent="0.2">
      <c r="AA48679" s="59"/>
      <c r="AB48679" s="59"/>
      <c r="AC48679" s="59"/>
    </row>
    <row r="48680" spans="27:29" x14ac:dyDescent="0.2">
      <c r="AA48680" s="59"/>
      <c r="AB48680" s="59"/>
      <c r="AC48680" s="59"/>
    </row>
    <row r="48681" spans="27:29" x14ac:dyDescent="0.2">
      <c r="AA48681" s="59"/>
      <c r="AB48681" s="59"/>
      <c r="AC48681" s="59"/>
    </row>
    <row r="48682" spans="27:29" x14ac:dyDescent="0.2">
      <c r="AA48682" s="59"/>
      <c r="AB48682" s="59"/>
      <c r="AC48682" s="59"/>
    </row>
    <row r="48683" spans="27:29" x14ac:dyDescent="0.2">
      <c r="AA48683" s="59"/>
      <c r="AB48683" s="59"/>
      <c r="AC48683" s="59"/>
    </row>
    <row r="48684" spans="27:29" x14ac:dyDescent="0.2">
      <c r="AA48684" s="59"/>
      <c r="AB48684" s="59"/>
      <c r="AC48684" s="59"/>
    </row>
    <row r="48685" spans="27:29" x14ac:dyDescent="0.2">
      <c r="AA48685" s="59"/>
      <c r="AB48685" s="59"/>
      <c r="AC48685" s="59"/>
    </row>
    <row r="48686" spans="27:29" x14ac:dyDescent="0.2">
      <c r="AA48686" s="59"/>
      <c r="AB48686" s="59"/>
      <c r="AC48686" s="59"/>
    </row>
    <row r="48687" spans="27:29" x14ac:dyDescent="0.2">
      <c r="AA48687" s="59"/>
      <c r="AB48687" s="59"/>
      <c r="AC48687" s="59"/>
    </row>
    <row r="48688" spans="27:29" x14ac:dyDescent="0.2">
      <c r="AA48688" s="59"/>
      <c r="AB48688" s="59"/>
      <c r="AC48688" s="59"/>
    </row>
    <row r="48689" spans="27:29" x14ac:dyDescent="0.2">
      <c r="AA48689" s="59"/>
      <c r="AB48689" s="59"/>
      <c r="AC48689" s="59"/>
    </row>
    <row r="48690" spans="27:29" x14ac:dyDescent="0.2">
      <c r="AA48690" s="59"/>
      <c r="AB48690" s="59"/>
      <c r="AC48690" s="59"/>
    </row>
    <row r="48691" spans="27:29" x14ac:dyDescent="0.2">
      <c r="AA48691" s="59"/>
      <c r="AB48691" s="59"/>
      <c r="AC48691" s="59"/>
    </row>
    <row r="48692" spans="27:29" x14ac:dyDescent="0.2">
      <c r="AA48692" s="59"/>
      <c r="AB48692" s="59"/>
      <c r="AC48692" s="59"/>
    </row>
    <row r="48693" spans="27:29" x14ac:dyDescent="0.2">
      <c r="AA48693" s="59"/>
      <c r="AB48693" s="59"/>
      <c r="AC48693" s="59"/>
    </row>
    <row r="48694" spans="27:29" x14ac:dyDescent="0.2">
      <c r="AA48694" s="59"/>
      <c r="AB48694" s="59"/>
      <c r="AC48694" s="59"/>
    </row>
    <row r="48695" spans="27:29" x14ac:dyDescent="0.2">
      <c r="AA48695" s="59"/>
      <c r="AB48695" s="59"/>
      <c r="AC48695" s="59"/>
    </row>
    <row r="48696" spans="27:29" x14ac:dyDescent="0.2">
      <c r="AA48696" s="59"/>
      <c r="AB48696" s="59"/>
      <c r="AC48696" s="59"/>
    </row>
    <row r="48697" spans="27:29" x14ac:dyDescent="0.2">
      <c r="AA48697" s="59"/>
      <c r="AB48697" s="59"/>
      <c r="AC48697" s="59"/>
    </row>
    <row r="48698" spans="27:29" x14ac:dyDescent="0.2">
      <c r="AA48698" s="59"/>
      <c r="AB48698" s="59"/>
      <c r="AC48698" s="59"/>
    </row>
    <row r="48699" spans="27:29" x14ac:dyDescent="0.2">
      <c r="AA48699" s="59"/>
      <c r="AB48699" s="59"/>
      <c r="AC48699" s="59"/>
    </row>
    <row r="48700" spans="27:29" x14ac:dyDescent="0.2">
      <c r="AA48700" s="59"/>
      <c r="AB48700" s="59"/>
      <c r="AC48700" s="59"/>
    </row>
    <row r="48701" spans="27:29" x14ac:dyDescent="0.2">
      <c r="AA48701" s="59"/>
      <c r="AB48701" s="59"/>
      <c r="AC48701" s="59"/>
    </row>
    <row r="48702" spans="27:29" x14ac:dyDescent="0.2">
      <c r="AA48702" s="59"/>
      <c r="AB48702" s="59"/>
      <c r="AC48702" s="59"/>
    </row>
    <row r="48703" spans="27:29" x14ac:dyDescent="0.2">
      <c r="AA48703" s="59"/>
      <c r="AB48703" s="59"/>
      <c r="AC48703" s="59"/>
    </row>
    <row r="48704" spans="27:29" x14ac:dyDescent="0.2">
      <c r="AA48704" s="59"/>
      <c r="AB48704" s="59"/>
      <c r="AC48704" s="59"/>
    </row>
    <row r="48705" spans="27:29" x14ac:dyDescent="0.2">
      <c r="AA48705" s="59"/>
      <c r="AB48705" s="59"/>
      <c r="AC48705" s="59"/>
    </row>
    <row r="48706" spans="27:29" x14ac:dyDescent="0.2">
      <c r="AA48706" s="59"/>
      <c r="AB48706" s="59"/>
      <c r="AC48706" s="59"/>
    </row>
    <row r="48707" spans="27:29" x14ac:dyDescent="0.2">
      <c r="AA48707" s="59"/>
      <c r="AB48707" s="59"/>
      <c r="AC48707" s="59"/>
    </row>
    <row r="48708" spans="27:29" x14ac:dyDescent="0.2">
      <c r="AA48708" s="59"/>
      <c r="AB48708" s="59"/>
      <c r="AC48708" s="59"/>
    </row>
    <row r="48709" spans="27:29" x14ac:dyDescent="0.2">
      <c r="AA48709" s="59"/>
      <c r="AB48709" s="59"/>
      <c r="AC48709" s="59"/>
    </row>
    <row r="48710" spans="27:29" x14ac:dyDescent="0.2">
      <c r="AA48710" s="59"/>
      <c r="AB48710" s="59"/>
      <c r="AC48710" s="59"/>
    </row>
    <row r="48711" spans="27:29" x14ac:dyDescent="0.2">
      <c r="AA48711" s="59"/>
      <c r="AB48711" s="59"/>
      <c r="AC48711" s="59"/>
    </row>
    <row r="48712" spans="27:29" x14ac:dyDescent="0.2">
      <c r="AA48712" s="59"/>
      <c r="AB48712" s="59"/>
      <c r="AC48712" s="59"/>
    </row>
    <row r="48713" spans="27:29" x14ac:dyDescent="0.2">
      <c r="AA48713" s="59"/>
      <c r="AB48713" s="59"/>
      <c r="AC48713" s="59"/>
    </row>
    <row r="48714" spans="27:29" x14ac:dyDescent="0.2">
      <c r="AA48714" s="59"/>
      <c r="AB48714" s="59"/>
      <c r="AC48714" s="59"/>
    </row>
    <row r="48715" spans="27:29" x14ac:dyDescent="0.2">
      <c r="AA48715" s="59"/>
      <c r="AB48715" s="59"/>
      <c r="AC48715" s="59"/>
    </row>
    <row r="48716" spans="27:29" x14ac:dyDescent="0.2">
      <c r="AA48716" s="59"/>
      <c r="AB48716" s="59"/>
      <c r="AC48716" s="59"/>
    </row>
    <row r="48717" spans="27:29" x14ac:dyDescent="0.2">
      <c r="AA48717" s="59"/>
      <c r="AB48717" s="59"/>
      <c r="AC48717" s="59"/>
    </row>
    <row r="48718" spans="27:29" x14ac:dyDescent="0.2">
      <c r="AA48718" s="59"/>
      <c r="AB48718" s="59"/>
      <c r="AC48718" s="59"/>
    </row>
    <row r="48719" spans="27:29" x14ac:dyDescent="0.2">
      <c r="AA48719" s="59"/>
      <c r="AB48719" s="59"/>
      <c r="AC48719" s="59"/>
    </row>
    <row r="48720" spans="27:29" x14ac:dyDescent="0.2">
      <c r="AA48720" s="59"/>
      <c r="AB48720" s="59"/>
      <c r="AC48720" s="59"/>
    </row>
    <row r="48721" spans="27:29" x14ac:dyDescent="0.2">
      <c r="AA48721" s="59"/>
      <c r="AB48721" s="59"/>
      <c r="AC48721" s="59"/>
    </row>
    <row r="48722" spans="27:29" x14ac:dyDescent="0.2">
      <c r="AA48722" s="59"/>
      <c r="AB48722" s="59"/>
      <c r="AC48722" s="59"/>
    </row>
    <row r="48723" spans="27:29" x14ac:dyDescent="0.2">
      <c r="AA48723" s="59"/>
      <c r="AB48723" s="59"/>
      <c r="AC48723" s="59"/>
    </row>
    <row r="48724" spans="27:29" x14ac:dyDescent="0.2">
      <c r="AA48724" s="59"/>
      <c r="AB48724" s="59"/>
      <c r="AC48724" s="59"/>
    </row>
    <row r="48725" spans="27:29" x14ac:dyDescent="0.2">
      <c r="AA48725" s="59"/>
      <c r="AB48725" s="59"/>
      <c r="AC48725" s="59"/>
    </row>
    <row r="48726" spans="27:29" x14ac:dyDescent="0.2">
      <c r="AA48726" s="59"/>
      <c r="AB48726" s="59"/>
      <c r="AC48726" s="59"/>
    </row>
    <row r="48727" spans="27:29" x14ac:dyDescent="0.2">
      <c r="AA48727" s="59"/>
      <c r="AB48727" s="59"/>
      <c r="AC48727" s="59"/>
    </row>
    <row r="48728" spans="27:29" x14ac:dyDescent="0.2">
      <c r="AA48728" s="59"/>
      <c r="AB48728" s="59"/>
      <c r="AC48728" s="59"/>
    </row>
    <row r="48729" spans="27:29" x14ac:dyDescent="0.2">
      <c r="AA48729" s="59"/>
      <c r="AB48729" s="59"/>
      <c r="AC48729" s="59"/>
    </row>
    <row r="48730" spans="27:29" x14ac:dyDescent="0.2">
      <c r="AA48730" s="59"/>
      <c r="AB48730" s="59"/>
      <c r="AC48730" s="59"/>
    </row>
    <row r="48731" spans="27:29" x14ac:dyDescent="0.2">
      <c r="AA48731" s="59"/>
      <c r="AB48731" s="59"/>
      <c r="AC48731" s="59"/>
    </row>
    <row r="48732" spans="27:29" x14ac:dyDescent="0.2">
      <c r="AA48732" s="59"/>
      <c r="AB48732" s="59"/>
      <c r="AC48732" s="59"/>
    </row>
    <row r="48733" spans="27:29" x14ac:dyDescent="0.2">
      <c r="AA48733" s="59"/>
      <c r="AB48733" s="59"/>
      <c r="AC48733" s="59"/>
    </row>
    <row r="48734" spans="27:29" x14ac:dyDescent="0.2">
      <c r="AA48734" s="59"/>
      <c r="AB48734" s="59"/>
      <c r="AC48734" s="59"/>
    </row>
    <row r="48735" spans="27:29" x14ac:dyDescent="0.2">
      <c r="AA48735" s="59"/>
      <c r="AB48735" s="59"/>
      <c r="AC48735" s="59"/>
    </row>
    <row r="48736" spans="27:29" x14ac:dyDescent="0.2">
      <c r="AA48736" s="59"/>
      <c r="AB48736" s="59"/>
      <c r="AC48736" s="59"/>
    </row>
    <row r="48737" spans="27:29" x14ac:dyDescent="0.2">
      <c r="AA48737" s="59"/>
      <c r="AB48737" s="59"/>
      <c r="AC48737" s="59"/>
    </row>
    <row r="48738" spans="27:29" x14ac:dyDescent="0.2">
      <c r="AA48738" s="59"/>
      <c r="AB48738" s="59"/>
      <c r="AC48738" s="59"/>
    </row>
    <row r="48739" spans="27:29" x14ac:dyDescent="0.2">
      <c r="AA48739" s="59"/>
      <c r="AB48739" s="59"/>
      <c r="AC48739" s="59"/>
    </row>
    <row r="48740" spans="27:29" x14ac:dyDescent="0.2">
      <c r="AA48740" s="59"/>
      <c r="AB48740" s="59"/>
      <c r="AC48740" s="59"/>
    </row>
    <row r="48741" spans="27:29" x14ac:dyDescent="0.2">
      <c r="AA48741" s="59"/>
      <c r="AB48741" s="59"/>
      <c r="AC48741" s="59"/>
    </row>
    <row r="48742" spans="27:29" x14ac:dyDescent="0.2">
      <c r="AA48742" s="59"/>
      <c r="AB48742" s="59"/>
      <c r="AC48742" s="59"/>
    </row>
    <row r="48743" spans="27:29" x14ac:dyDescent="0.2">
      <c r="AA48743" s="59"/>
      <c r="AB48743" s="59"/>
      <c r="AC48743" s="59"/>
    </row>
    <row r="48744" spans="27:29" x14ac:dyDescent="0.2">
      <c r="AA48744" s="59"/>
      <c r="AB48744" s="59"/>
      <c r="AC48744" s="59"/>
    </row>
    <row r="48745" spans="27:29" x14ac:dyDescent="0.2">
      <c r="AA48745" s="59"/>
      <c r="AB48745" s="59"/>
      <c r="AC48745" s="59"/>
    </row>
    <row r="48746" spans="27:29" x14ac:dyDescent="0.2">
      <c r="AA48746" s="59"/>
      <c r="AB48746" s="59"/>
      <c r="AC48746" s="59"/>
    </row>
    <row r="48747" spans="27:29" x14ac:dyDescent="0.2">
      <c r="AA48747" s="59"/>
      <c r="AB48747" s="59"/>
      <c r="AC48747" s="59"/>
    </row>
    <row r="48748" spans="27:29" x14ac:dyDescent="0.2">
      <c r="AA48748" s="59"/>
      <c r="AB48748" s="59"/>
      <c r="AC48748" s="59"/>
    </row>
    <row r="48749" spans="27:29" x14ac:dyDescent="0.2">
      <c r="AA48749" s="59"/>
      <c r="AB48749" s="59"/>
      <c r="AC48749" s="59"/>
    </row>
    <row r="48750" spans="27:29" x14ac:dyDescent="0.2">
      <c r="AA48750" s="59"/>
      <c r="AB48750" s="59"/>
      <c r="AC48750" s="59"/>
    </row>
    <row r="48751" spans="27:29" x14ac:dyDescent="0.2">
      <c r="AA48751" s="59"/>
      <c r="AB48751" s="59"/>
      <c r="AC48751" s="59"/>
    </row>
    <row r="48752" spans="27:29" x14ac:dyDescent="0.2">
      <c r="AA48752" s="59"/>
      <c r="AB48752" s="59"/>
      <c r="AC48752" s="59"/>
    </row>
    <row r="48753" spans="27:29" x14ac:dyDescent="0.2">
      <c r="AA48753" s="59"/>
      <c r="AB48753" s="59"/>
      <c r="AC48753" s="59"/>
    </row>
    <row r="48754" spans="27:29" x14ac:dyDescent="0.2">
      <c r="AA48754" s="59"/>
      <c r="AB48754" s="59"/>
      <c r="AC48754" s="59"/>
    </row>
    <row r="48755" spans="27:29" x14ac:dyDescent="0.2">
      <c r="AA48755" s="59"/>
      <c r="AB48755" s="59"/>
      <c r="AC48755" s="59"/>
    </row>
    <row r="48756" spans="27:29" x14ac:dyDescent="0.2">
      <c r="AA48756" s="59"/>
      <c r="AB48756" s="59"/>
      <c r="AC48756" s="59"/>
    </row>
    <row r="48757" spans="27:29" x14ac:dyDescent="0.2">
      <c r="AA48757" s="59"/>
      <c r="AB48757" s="59"/>
      <c r="AC48757" s="59"/>
    </row>
    <row r="48758" spans="27:29" x14ac:dyDescent="0.2">
      <c r="AA48758" s="59"/>
      <c r="AB48758" s="59"/>
      <c r="AC48758" s="59"/>
    </row>
    <row r="48759" spans="27:29" x14ac:dyDescent="0.2">
      <c r="AA48759" s="59"/>
      <c r="AB48759" s="59"/>
      <c r="AC48759" s="59"/>
    </row>
    <row r="48760" spans="27:29" x14ac:dyDescent="0.2">
      <c r="AA48760" s="59"/>
      <c r="AB48760" s="59"/>
      <c r="AC48760" s="59"/>
    </row>
    <row r="48761" spans="27:29" x14ac:dyDescent="0.2">
      <c r="AA48761" s="59"/>
      <c r="AB48761" s="59"/>
      <c r="AC48761" s="59"/>
    </row>
    <row r="48762" spans="27:29" x14ac:dyDescent="0.2">
      <c r="AA48762" s="59"/>
      <c r="AB48762" s="59"/>
      <c r="AC48762" s="59"/>
    </row>
    <row r="48763" spans="27:29" x14ac:dyDescent="0.2">
      <c r="AA48763" s="59"/>
      <c r="AB48763" s="59"/>
      <c r="AC48763" s="59"/>
    </row>
    <row r="48764" spans="27:29" x14ac:dyDescent="0.2">
      <c r="AA48764" s="59"/>
      <c r="AB48764" s="59"/>
      <c r="AC48764" s="59"/>
    </row>
    <row r="48765" spans="27:29" x14ac:dyDescent="0.2">
      <c r="AA48765" s="59"/>
      <c r="AB48765" s="59"/>
      <c r="AC48765" s="59"/>
    </row>
    <row r="48766" spans="27:29" x14ac:dyDescent="0.2">
      <c r="AA48766" s="59"/>
      <c r="AB48766" s="59"/>
      <c r="AC48766" s="59"/>
    </row>
    <row r="48767" spans="27:29" x14ac:dyDescent="0.2">
      <c r="AA48767" s="59"/>
      <c r="AB48767" s="59"/>
      <c r="AC48767" s="59"/>
    </row>
    <row r="48768" spans="27:29" x14ac:dyDescent="0.2">
      <c r="AA48768" s="59"/>
      <c r="AB48768" s="59"/>
      <c r="AC48768" s="59"/>
    </row>
    <row r="48769" spans="27:29" x14ac:dyDescent="0.2">
      <c r="AA48769" s="59"/>
      <c r="AB48769" s="59"/>
      <c r="AC48769" s="59"/>
    </row>
    <row r="48770" spans="27:29" x14ac:dyDescent="0.2">
      <c r="AA48770" s="59"/>
      <c r="AB48770" s="59"/>
      <c r="AC48770" s="59"/>
    </row>
    <row r="48771" spans="27:29" x14ac:dyDescent="0.2">
      <c r="AA48771" s="59"/>
      <c r="AB48771" s="59"/>
      <c r="AC48771" s="59"/>
    </row>
    <row r="48772" spans="27:29" x14ac:dyDescent="0.2">
      <c r="AA48772" s="59"/>
      <c r="AB48772" s="59"/>
      <c r="AC48772" s="59"/>
    </row>
    <row r="48773" spans="27:29" x14ac:dyDescent="0.2">
      <c r="AA48773" s="59"/>
      <c r="AB48773" s="59"/>
      <c r="AC48773" s="59"/>
    </row>
    <row r="48774" spans="27:29" x14ac:dyDescent="0.2">
      <c r="AA48774" s="59"/>
      <c r="AB48774" s="59"/>
      <c r="AC48774" s="59"/>
    </row>
    <row r="48775" spans="27:29" x14ac:dyDescent="0.2">
      <c r="AA48775" s="59"/>
      <c r="AB48775" s="59"/>
      <c r="AC48775" s="59"/>
    </row>
    <row r="48776" spans="27:29" x14ac:dyDescent="0.2">
      <c r="AA48776" s="59"/>
      <c r="AB48776" s="59"/>
      <c r="AC48776" s="59"/>
    </row>
    <row r="48777" spans="27:29" x14ac:dyDescent="0.2">
      <c r="AA48777" s="59"/>
      <c r="AB48777" s="59"/>
      <c r="AC48777" s="59"/>
    </row>
    <row r="48778" spans="27:29" x14ac:dyDescent="0.2">
      <c r="AA48778" s="59"/>
      <c r="AB48778" s="59"/>
      <c r="AC48778" s="59"/>
    </row>
    <row r="48779" spans="27:29" x14ac:dyDescent="0.2">
      <c r="AA48779" s="59"/>
      <c r="AB48779" s="59"/>
      <c r="AC48779" s="59"/>
    </row>
    <row r="48780" spans="27:29" x14ac:dyDescent="0.2">
      <c r="AA48780" s="59"/>
      <c r="AB48780" s="59"/>
      <c r="AC48780" s="59"/>
    </row>
    <row r="48781" spans="27:29" x14ac:dyDescent="0.2">
      <c r="AA48781" s="59"/>
      <c r="AB48781" s="59"/>
      <c r="AC48781" s="59"/>
    </row>
    <row r="48782" spans="27:29" x14ac:dyDescent="0.2">
      <c r="AA48782" s="59"/>
      <c r="AB48782" s="59"/>
      <c r="AC48782" s="59"/>
    </row>
    <row r="48783" spans="27:29" x14ac:dyDescent="0.2">
      <c r="AA48783" s="59"/>
      <c r="AB48783" s="59"/>
      <c r="AC48783" s="59"/>
    </row>
    <row r="48784" spans="27:29" x14ac:dyDescent="0.2">
      <c r="AA48784" s="59"/>
      <c r="AB48784" s="59"/>
      <c r="AC48784" s="59"/>
    </row>
    <row r="48785" spans="27:29" x14ac:dyDescent="0.2">
      <c r="AA48785" s="59"/>
      <c r="AB48785" s="59"/>
      <c r="AC48785" s="59"/>
    </row>
    <row r="48786" spans="27:29" x14ac:dyDescent="0.2">
      <c r="AA48786" s="59"/>
      <c r="AB48786" s="59"/>
      <c r="AC48786" s="59"/>
    </row>
    <row r="48787" spans="27:29" x14ac:dyDescent="0.2">
      <c r="AA48787" s="59"/>
      <c r="AB48787" s="59"/>
      <c r="AC48787" s="59"/>
    </row>
    <row r="48788" spans="27:29" x14ac:dyDescent="0.2">
      <c r="AA48788" s="59"/>
      <c r="AB48788" s="59"/>
      <c r="AC48788" s="59"/>
    </row>
    <row r="48789" spans="27:29" x14ac:dyDescent="0.2">
      <c r="AA48789" s="59"/>
      <c r="AB48789" s="59"/>
      <c r="AC48789" s="59"/>
    </row>
    <row r="48790" spans="27:29" x14ac:dyDescent="0.2">
      <c r="AA48790" s="59"/>
      <c r="AB48790" s="59"/>
      <c r="AC48790" s="59"/>
    </row>
    <row r="48791" spans="27:29" x14ac:dyDescent="0.2">
      <c r="AA48791" s="59"/>
      <c r="AB48791" s="59"/>
      <c r="AC48791" s="59"/>
    </row>
    <row r="48792" spans="27:29" x14ac:dyDescent="0.2">
      <c r="AA48792" s="59"/>
      <c r="AB48792" s="59"/>
      <c r="AC48792" s="59"/>
    </row>
    <row r="48793" spans="27:29" x14ac:dyDescent="0.2">
      <c r="AA48793" s="59"/>
      <c r="AB48793" s="59"/>
      <c r="AC48793" s="59"/>
    </row>
    <row r="48794" spans="27:29" x14ac:dyDescent="0.2">
      <c r="AA48794" s="59"/>
      <c r="AB48794" s="59"/>
      <c r="AC48794" s="59"/>
    </row>
    <row r="48795" spans="27:29" x14ac:dyDescent="0.2">
      <c r="AA48795" s="59"/>
      <c r="AB48795" s="59"/>
      <c r="AC48795" s="59"/>
    </row>
    <row r="48796" spans="27:29" x14ac:dyDescent="0.2">
      <c r="AA48796" s="59"/>
      <c r="AB48796" s="59"/>
      <c r="AC48796" s="59"/>
    </row>
    <row r="48797" spans="27:29" x14ac:dyDescent="0.2">
      <c r="AA48797" s="59"/>
      <c r="AB48797" s="59"/>
      <c r="AC48797" s="59"/>
    </row>
    <row r="48798" spans="27:29" x14ac:dyDescent="0.2">
      <c r="AA48798" s="59"/>
      <c r="AB48798" s="59"/>
      <c r="AC48798" s="59"/>
    </row>
    <row r="48799" spans="27:29" x14ac:dyDescent="0.2">
      <c r="AA48799" s="59"/>
      <c r="AB48799" s="59"/>
      <c r="AC48799" s="59"/>
    </row>
    <row r="48800" spans="27:29" x14ac:dyDescent="0.2">
      <c r="AA48800" s="59"/>
      <c r="AB48800" s="59"/>
      <c r="AC48800" s="59"/>
    </row>
    <row r="48801" spans="27:29" x14ac:dyDescent="0.2">
      <c r="AA48801" s="59"/>
      <c r="AB48801" s="59"/>
      <c r="AC48801" s="59"/>
    </row>
    <row r="48802" spans="27:29" x14ac:dyDescent="0.2">
      <c r="AA48802" s="59"/>
      <c r="AB48802" s="59"/>
      <c r="AC48802" s="59"/>
    </row>
    <row r="48803" spans="27:29" x14ac:dyDescent="0.2">
      <c r="AA48803" s="59"/>
      <c r="AB48803" s="59"/>
      <c r="AC48803" s="59"/>
    </row>
    <row r="48804" spans="27:29" x14ac:dyDescent="0.2">
      <c r="AA48804" s="59"/>
      <c r="AB48804" s="59"/>
      <c r="AC48804" s="59"/>
    </row>
    <row r="48805" spans="27:29" x14ac:dyDescent="0.2">
      <c r="AA48805" s="59"/>
      <c r="AB48805" s="59"/>
      <c r="AC48805" s="59"/>
    </row>
    <row r="48806" spans="27:29" x14ac:dyDescent="0.2">
      <c r="AA48806" s="59"/>
      <c r="AB48806" s="59"/>
      <c r="AC48806" s="59"/>
    </row>
    <row r="48807" spans="27:29" x14ac:dyDescent="0.2">
      <c r="AA48807" s="59"/>
      <c r="AB48807" s="59"/>
      <c r="AC48807" s="59"/>
    </row>
    <row r="48808" spans="27:29" x14ac:dyDescent="0.2">
      <c r="AA48808" s="59"/>
      <c r="AB48808" s="59"/>
      <c r="AC48808" s="59"/>
    </row>
    <row r="48809" spans="27:29" x14ac:dyDescent="0.2">
      <c r="AA48809" s="59"/>
      <c r="AB48809" s="59"/>
      <c r="AC48809" s="59"/>
    </row>
    <row r="48810" spans="27:29" x14ac:dyDescent="0.2">
      <c r="AA48810" s="59"/>
      <c r="AB48810" s="59"/>
      <c r="AC48810" s="59"/>
    </row>
    <row r="48811" spans="27:29" x14ac:dyDescent="0.2">
      <c r="AA48811" s="59"/>
      <c r="AB48811" s="59"/>
      <c r="AC48811" s="59"/>
    </row>
    <row r="48812" spans="27:29" x14ac:dyDescent="0.2">
      <c r="AA48812" s="59"/>
      <c r="AB48812" s="59"/>
      <c r="AC48812" s="59"/>
    </row>
    <row r="48813" spans="27:29" x14ac:dyDescent="0.2">
      <c r="AA48813" s="59"/>
      <c r="AB48813" s="59"/>
      <c r="AC48813" s="59"/>
    </row>
    <row r="48814" spans="27:29" x14ac:dyDescent="0.2">
      <c r="AA48814" s="59"/>
      <c r="AB48814" s="59"/>
      <c r="AC48814" s="59"/>
    </row>
    <row r="48815" spans="27:29" x14ac:dyDescent="0.2">
      <c r="AA48815" s="59"/>
      <c r="AB48815" s="59"/>
      <c r="AC48815" s="59"/>
    </row>
    <row r="48816" spans="27:29" x14ac:dyDescent="0.2">
      <c r="AA48816" s="59"/>
      <c r="AB48816" s="59"/>
      <c r="AC48816" s="59"/>
    </row>
    <row r="48817" spans="27:29" x14ac:dyDescent="0.2">
      <c r="AA48817" s="59"/>
      <c r="AB48817" s="59"/>
      <c r="AC48817" s="59"/>
    </row>
    <row r="48818" spans="27:29" x14ac:dyDescent="0.2">
      <c r="AA48818" s="59"/>
      <c r="AB48818" s="59"/>
      <c r="AC48818" s="59"/>
    </row>
    <row r="48819" spans="27:29" x14ac:dyDescent="0.2">
      <c r="AA48819" s="59"/>
      <c r="AB48819" s="59"/>
      <c r="AC48819" s="59"/>
    </row>
    <row r="48820" spans="27:29" x14ac:dyDescent="0.2">
      <c r="AA48820" s="59"/>
      <c r="AB48820" s="59"/>
      <c r="AC48820" s="59"/>
    </row>
    <row r="48821" spans="27:29" x14ac:dyDescent="0.2">
      <c r="AA48821" s="59"/>
      <c r="AB48821" s="59"/>
      <c r="AC48821" s="59"/>
    </row>
    <row r="48822" spans="27:29" x14ac:dyDescent="0.2">
      <c r="AA48822" s="59"/>
      <c r="AB48822" s="59"/>
      <c r="AC48822" s="59"/>
    </row>
    <row r="48823" spans="27:29" x14ac:dyDescent="0.2">
      <c r="AA48823" s="59"/>
      <c r="AB48823" s="59"/>
      <c r="AC48823" s="59"/>
    </row>
    <row r="48824" spans="27:29" x14ac:dyDescent="0.2">
      <c r="AA48824" s="59"/>
      <c r="AB48824" s="59"/>
      <c r="AC48824" s="59"/>
    </row>
    <row r="48825" spans="27:29" x14ac:dyDescent="0.2">
      <c r="AA48825" s="59"/>
      <c r="AB48825" s="59"/>
      <c r="AC48825" s="59"/>
    </row>
    <row r="48826" spans="27:29" x14ac:dyDescent="0.2">
      <c r="AA48826" s="59"/>
      <c r="AB48826" s="59"/>
      <c r="AC48826" s="59"/>
    </row>
    <row r="48827" spans="27:29" x14ac:dyDescent="0.2">
      <c r="AA48827" s="59"/>
      <c r="AB48827" s="59"/>
      <c r="AC48827" s="59"/>
    </row>
    <row r="48828" spans="27:29" x14ac:dyDescent="0.2">
      <c r="AA48828" s="59"/>
      <c r="AB48828" s="59"/>
      <c r="AC48828" s="59"/>
    </row>
    <row r="48829" spans="27:29" x14ac:dyDescent="0.2">
      <c r="AA48829" s="59"/>
      <c r="AB48829" s="59"/>
      <c r="AC48829" s="59"/>
    </row>
    <row r="48830" spans="27:29" x14ac:dyDescent="0.2">
      <c r="AA48830" s="59"/>
      <c r="AB48830" s="59"/>
      <c r="AC48830" s="59"/>
    </row>
    <row r="48831" spans="27:29" x14ac:dyDescent="0.2">
      <c r="AA48831" s="59"/>
      <c r="AB48831" s="59"/>
      <c r="AC48831" s="59"/>
    </row>
    <row r="48832" spans="27:29" x14ac:dyDescent="0.2">
      <c r="AA48832" s="59"/>
      <c r="AB48832" s="59"/>
      <c r="AC48832" s="59"/>
    </row>
    <row r="48833" spans="27:29" x14ac:dyDescent="0.2">
      <c r="AA48833" s="59"/>
      <c r="AB48833" s="59"/>
      <c r="AC48833" s="59"/>
    </row>
    <row r="48834" spans="27:29" x14ac:dyDescent="0.2">
      <c r="AA48834" s="59"/>
      <c r="AB48834" s="59"/>
      <c r="AC48834" s="59"/>
    </row>
    <row r="48835" spans="27:29" x14ac:dyDescent="0.2">
      <c r="AA48835" s="59"/>
      <c r="AB48835" s="59"/>
      <c r="AC48835" s="59"/>
    </row>
    <row r="48836" spans="27:29" x14ac:dyDescent="0.2">
      <c r="AA48836" s="59"/>
      <c r="AB48836" s="59"/>
      <c r="AC48836" s="59"/>
    </row>
    <row r="48837" spans="27:29" x14ac:dyDescent="0.2">
      <c r="AA48837" s="59"/>
      <c r="AB48837" s="59"/>
      <c r="AC48837" s="59"/>
    </row>
    <row r="48838" spans="27:29" x14ac:dyDescent="0.2">
      <c r="AA48838" s="59"/>
      <c r="AB48838" s="59"/>
      <c r="AC48838" s="59"/>
    </row>
    <row r="48839" spans="27:29" x14ac:dyDescent="0.2">
      <c r="AA48839" s="59"/>
      <c r="AB48839" s="59"/>
      <c r="AC48839" s="59"/>
    </row>
    <row r="48840" spans="27:29" x14ac:dyDescent="0.2">
      <c r="AA48840" s="59"/>
      <c r="AB48840" s="59"/>
      <c r="AC48840" s="59"/>
    </row>
    <row r="48841" spans="27:29" x14ac:dyDescent="0.2">
      <c r="AA48841" s="59"/>
      <c r="AB48841" s="59"/>
      <c r="AC48841" s="59"/>
    </row>
    <row r="48842" spans="27:29" x14ac:dyDescent="0.2">
      <c r="AA48842" s="59"/>
      <c r="AB48842" s="59"/>
      <c r="AC48842" s="59"/>
    </row>
    <row r="48843" spans="27:29" x14ac:dyDescent="0.2">
      <c r="AA48843" s="59"/>
      <c r="AB48843" s="59"/>
      <c r="AC48843" s="59"/>
    </row>
    <row r="48844" spans="27:29" x14ac:dyDescent="0.2">
      <c r="AA48844" s="59"/>
      <c r="AB48844" s="59"/>
      <c r="AC48844" s="59"/>
    </row>
    <row r="48845" spans="27:29" x14ac:dyDescent="0.2">
      <c r="AA48845" s="59"/>
      <c r="AB48845" s="59"/>
      <c r="AC48845" s="59"/>
    </row>
    <row r="48846" spans="27:29" x14ac:dyDescent="0.2">
      <c r="AA48846" s="59"/>
      <c r="AB48846" s="59"/>
      <c r="AC48846" s="59"/>
    </row>
    <row r="48847" spans="27:29" x14ac:dyDescent="0.2">
      <c r="AA48847" s="59"/>
      <c r="AB48847" s="59"/>
      <c r="AC48847" s="59"/>
    </row>
    <row r="48848" spans="27:29" x14ac:dyDescent="0.2">
      <c r="AA48848" s="59"/>
      <c r="AB48848" s="59"/>
      <c r="AC48848" s="59"/>
    </row>
    <row r="48849" spans="27:29" x14ac:dyDescent="0.2">
      <c r="AA48849" s="59"/>
      <c r="AB48849" s="59"/>
      <c r="AC48849" s="59"/>
    </row>
    <row r="48850" spans="27:29" x14ac:dyDescent="0.2">
      <c r="AA48850" s="59"/>
      <c r="AB48850" s="59"/>
      <c r="AC48850" s="59"/>
    </row>
    <row r="48851" spans="27:29" x14ac:dyDescent="0.2">
      <c r="AA48851" s="59"/>
      <c r="AB48851" s="59"/>
      <c r="AC48851" s="59"/>
    </row>
    <row r="48852" spans="27:29" x14ac:dyDescent="0.2">
      <c r="AA48852" s="59"/>
      <c r="AB48852" s="59"/>
      <c r="AC48852" s="59"/>
    </row>
    <row r="48853" spans="27:29" x14ac:dyDescent="0.2">
      <c r="AA48853" s="59"/>
      <c r="AB48853" s="59"/>
      <c r="AC48853" s="59"/>
    </row>
    <row r="48854" spans="27:29" x14ac:dyDescent="0.2">
      <c r="AA48854" s="59"/>
      <c r="AB48854" s="59"/>
      <c r="AC48854" s="59"/>
    </row>
    <row r="48855" spans="27:29" x14ac:dyDescent="0.2">
      <c r="AA48855" s="59"/>
      <c r="AB48855" s="59"/>
      <c r="AC48855" s="59"/>
    </row>
    <row r="48856" spans="27:29" x14ac:dyDescent="0.2">
      <c r="AA48856" s="59"/>
      <c r="AB48856" s="59"/>
      <c r="AC48856" s="59"/>
    </row>
    <row r="48857" spans="27:29" x14ac:dyDescent="0.2">
      <c r="AA48857" s="59"/>
      <c r="AB48857" s="59"/>
      <c r="AC48857" s="59"/>
    </row>
    <row r="48858" spans="27:29" x14ac:dyDescent="0.2">
      <c r="AA48858" s="59"/>
      <c r="AB48858" s="59"/>
      <c r="AC48858" s="59"/>
    </row>
    <row r="48859" spans="27:29" x14ac:dyDescent="0.2">
      <c r="AA48859" s="59"/>
      <c r="AB48859" s="59"/>
      <c r="AC48859" s="59"/>
    </row>
    <row r="48860" spans="27:29" x14ac:dyDescent="0.2">
      <c r="AA48860" s="59"/>
      <c r="AB48860" s="59"/>
      <c r="AC48860" s="59"/>
    </row>
    <row r="48861" spans="27:29" x14ac:dyDescent="0.2">
      <c r="AA48861" s="59"/>
      <c r="AB48861" s="59"/>
      <c r="AC48861" s="59"/>
    </row>
    <row r="48862" spans="27:29" x14ac:dyDescent="0.2">
      <c r="AA48862" s="59"/>
      <c r="AB48862" s="59"/>
      <c r="AC48862" s="59"/>
    </row>
    <row r="48863" spans="27:29" x14ac:dyDescent="0.2">
      <c r="AA48863" s="59"/>
      <c r="AB48863" s="59"/>
      <c r="AC48863" s="59"/>
    </row>
    <row r="48864" spans="27:29" x14ac:dyDescent="0.2">
      <c r="AA48864" s="59"/>
      <c r="AB48864" s="59"/>
      <c r="AC48864" s="59"/>
    </row>
    <row r="48865" spans="27:29" x14ac:dyDescent="0.2">
      <c r="AA48865" s="59"/>
      <c r="AB48865" s="59"/>
      <c r="AC48865" s="59"/>
    </row>
    <row r="48866" spans="27:29" x14ac:dyDescent="0.2">
      <c r="AA48866" s="59"/>
      <c r="AB48866" s="59"/>
      <c r="AC48866" s="59"/>
    </row>
    <row r="48867" spans="27:29" x14ac:dyDescent="0.2">
      <c r="AA48867" s="59"/>
      <c r="AB48867" s="59"/>
      <c r="AC48867" s="59"/>
    </row>
    <row r="48868" spans="27:29" x14ac:dyDescent="0.2">
      <c r="AA48868" s="59"/>
      <c r="AB48868" s="59"/>
      <c r="AC48868" s="59"/>
    </row>
    <row r="48869" spans="27:29" x14ac:dyDescent="0.2">
      <c r="AA48869" s="59"/>
      <c r="AB48869" s="59"/>
      <c r="AC48869" s="59"/>
    </row>
    <row r="48870" spans="27:29" x14ac:dyDescent="0.2">
      <c r="AA48870" s="59"/>
      <c r="AB48870" s="59"/>
      <c r="AC48870" s="59"/>
    </row>
    <row r="48871" spans="27:29" x14ac:dyDescent="0.2">
      <c r="AA48871" s="59"/>
      <c r="AB48871" s="59"/>
      <c r="AC48871" s="59"/>
    </row>
    <row r="48872" spans="27:29" x14ac:dyDescent="0.2">
      <c r="AA48872" s="59"/>
      <c r="AB48872" s="59"/>
      <c r="AC48872" s="59"/>
    </row>
    <row r="48873" spans="27:29" x14ac:dyDescent="0.2">
      <c r="AA48873" s="59"/>
      <c r="AB48873" s="59"/>
      <c r="AC48873" s="59"/>
    </row>
    <row r="48874" spans="27:29" x14ac:dyDescent="0.2">
      <c r="AA48874" s="59"/>
      <c r="AB48874" s="59"/>
      <c r="AC48874" s="59"/>
    </row>
    <row r="48875" spans="27:29" x14ac:dyDescent="0.2">
      <c r="AA48875" s="59"/>
      <c r="AB48875" s="59"/>
      <c r="AC48875" s="59"/>
    </row>
    <row r="48876" spans="27:29" x14ac:dyDescent="0.2">
      <c r="AA48876" s="59"/>
      <c r="AB48876" s="59"/>
      <c r="AC48876" s="59"/>
    </row>
    <row r="48877" spans="27:29" x14ac:dyDescent="0.2">
      <c r="AA48877" s="59"/>
      <c r="AB48877" s="59"/>
      <c r="AC48877" s="59"/>
    </row>
    <row r="48878" spans="27:29" x14ac:dyDescent="0.2">
      <c r="AA48878" s="59"/>
      <c r="AB48878" s="59"/>
      <c r="AC48878" s="59"/>
    </row>
    <row r="48879" spans="27:29" x14ac:dyDescent="0.2">
      <c r="AA48879" s="59"/>
      <c r="AB48879" s="59"/>
      <c r="AC48879" s="59"/>
    </row>
    <row r="48880" spans="27:29" x14ac:dyDescent="0.2">
      <c r="AA48880" s="59"/>
      <c r="AB48880" s="59"/>
      <c r="AC48880" s="59"/>
    </row>
    <row r="48881" spans="27:29" x14ac:dyDescent="0.2">
      <c r="AA48881" s="59"/>
      <c r="AB48881" s="59"/>
      <c r="AC48881" s="59"/>
    </row>
    <row r="48882" spans="27:29" x14ac:dyDescent="0.2">
      <c r="AA48882" s="59"/>
      <c r="AB48882" s="59"/>
      <c r="AC48882" s="59"/>
    </row>
    <row r="48883" spans="27:29" x14ac:dyDescent="0.2">
      <c r="AA48883" s="59"/>
      <c r="AB48883" s="59"/>
      <c r="AC48883" s="59"/>
    </row>
    <row r="48884" spans="27:29" x14ac:dyDescent="0.2">
      <c r="AA48884" s="59"/>
      <c r="AB48884" s="59"/>
      <c r="AC48884" s="59"/>
    </row>
    <row r="48885" spans="27:29" x14ac:dyDescent="0.2">
      <c r="AA48885" s="59"/>
      <c r="AB48885" s="59"/>
      <c r="AC48885" s="59"/>
    </row>
    <row r="48886" spans="27:29" x14ac:dyDescent="0.2">
      <c r="AA48886" s="59"/>
      <c r="AB48886" s="59"/>
      <c r="AC48886" s="59"/>
    </row>
    <row r="48887" spans="27:29" x14ac:dyDescent="0.2">
      <c r="AA48887" s="59"/>
      <c r="AB48887" s="59"/>
      <c r="AC48887" s="59"/>
    </row>
    <row r="48888" spans="27:29" x14ac:dyDescent="0.2">
      <c r="AA48888" s="59"/>
      <c r="AB48888" s="59"/>
      <c r="AC48888" s="59"/>
    </row>
    <row r="48889" spans="27:29" x14ac:dyDescent="0.2">
      <c r="AA48889" s="59"/>
      <c r="AB48889" s="59"/>
      <c r="AC48889" s="59"/>
    </row>
    <row r="48890" spans="27:29" x14ac:dyDescent="0.2">
      <c r="AA48890" s="59"/>
      <c r="AB48890" s="59"/>
      <c r="AC48890" s="59"/>
    </row>
    <row r="48891" spans="27:29" x14ac:dyDescent="0.2">
      <c r="AA48891" s="59"/>
      <c r="AB48891" s="59"/>
      <c r="AC48891" s="59"/>
    </row>
    <row r="48892" spans="27:29" x14ac:dyDescent="0.2">
      <c r="AA48892" s="59"/>
      <c r="AB48892" s="59"/>
      <c r="AC48892" s="59"/>
    </row>
    <row r="48893" spans="27:29" x14ac:dyDescent="0.2">
      <c r="AA48893" s="59"/>
      <c r="AB48893" s="59"/>
      <c r="AC48893" s="59"/>
    </row>
    <row r="48894" spans="27:29" x14ac:dyDescent="0.2">
      <c r="AA48894" s="59"/>
      <c r="AB48894" s="59"/>
      <c r="AC48894" s="59"/>
    </row>
    <row r="48895" spans="27:29" x14ac:dyDescent="0.2">
      <c r="AA48895" s="59"/>
      <c r="AB48895" s="59"/>
      <c r="AC48895" s="59"/>
    </row>
    <row r="48896" spans="27:29" x14ac:dyDescent="0.2">
      <c r="AA48896" s="59"/>
      <c r="AB48896" s="59"/>
      <c r="AC48896" s="59"/>
    </row>
    <row r="48897" spans="27:29" x14ac:dyDescent="0.2">
      <c r="AA48897" s="59"/>
      <c r="AB48897" s="59"/>
      <c r="AC48897" s="59"/>
    </row>
    <row r="48898" spans="27:29" x14ac:dyDescent="0.2">
      <c r="AA48898" s="59"/>
      <c r="AB48898" s="59"/>
      <c r="AC48898" s="59"/>
    </row>
    <row r="48899" spans="27:29" x14ac:dyDescent="0.2">
      <c r="AA48899" s="59"/>
      <c r="AB48899" s="59"/>
      <c r="AC48899" s="59"/>
    </row>
    <row r="48900" spans="27:29" x14ac:dyDescent="0.2">
      <c r="AA48900" s="59"/>
      <c r="AB48900" s="59"/>
      <c r="AC48900" s="59"/>
    </row>
    <row r="48901" spans="27:29" x14ac:dyDescent="0.2">
      <c r="AA48901" s="59"/>
      <c r="AB48901" s="59"/>
      <c r="AC48901" s="59"/>
    </row>
    <row r="48902" spans="27:29" x14ac:dyDescent="0.2">
      <c r="AA48902" s="59"/>
      <c r="AB48902" s="59"/>
      <c r="AC48902" s="59"/>
    </row>
    <row r="48903" spans="27:29" x14ac:dyDescent="0.2">
      <c r="AA48903" s="59"/>
      <c r="AB48903" s="59"/>
      <c r="AC48903" s="59"/>
    </row>
    <row r="48904" spans="27:29" x14ac:dyDescent="0.2">
      <c r="AA48904" s="59"/>
      <c r="AB48904" s="59"/>
      <c r="AC48904" s="59"/>
    </row>
    <row r="48905" spans="27:29" x14ac:dyDescent="0.2">
      <c r="AA48905" s="59"/>
      <c r="AB48905" s="59"/>
      <c r="AC48905" s="59"/>
    </row>
    <row r="48906" spans="27:29" x14ac:dyDescent="0.2">
      <c r="AA48906" s="59"/>
      <c r="AB48906" s="59"/>
      <c r="AC48906" s="59"/>
    </row>
    <row r="48907" spans="27:29" x14ac:dyDescent="0.2">
      <c r="AA48907" s="59"/>
      <c r="AB48907" s="59"/>
      <c r="AC48907" s="59"/>
    </row>
    <row r="48908" spans="27:29" x14ac:dyDescent="0.2">
      <c r="AA48908" s="59"/>
      <c r="AB48908" s="59"/>
      <c r="AC48908" s="59"/>
    </row>
    <row r="48909" spans="27:29" x14ac:dyDescent="0.2">
      <c r="AA48909" s="59"/>
      <c r="AB48909" s="59"/>
      <c r="AC48909" s="59"/>
    </row>
    <row r="48910" spans="27:29" x14ac:dyDescent="0.2">
      <c r="AA48910" s="59"/>
      <c r="AB48910" s="59"/>
      <c r="AC48910" s="59"/>
    </row>
    <row r="48911" spans="27:29" x14ac:dyDescent="0.2">
      <c r="AA48911" s="59"/>
      <c r="AB48911" s="59"/>
      <c r="AC48911" s="59"/>
    </row>
    <row r="48912" spans="27:29" x14ac:dyDescent="0.2">
      <c r="AA48912" s="59"/>
      <c r="AB48912" s="59"/>
      <c r="AC48912" s="59"/>
    </row>
    <row r="48913" spans="27:29" x14ac:dyDescent="0.2">
      <c r="AA48913" s="59"/>
      <c r="AB48913" s="59"/>
      <c r="AC48913" s="59"/>
    </row>
    <row r="48914" spans="27:29" x14ac:dyDescent="0.2">
      <c r="AA48914" s="59"/>
      <c r="AB48914" s="59"/>
      <c r="AC48914" s="59"/>
    </row>
    <row r="48915" spans="27:29" x14ac:dyDescent="0.2">
      <c r="AA48915" s="59"/>
      <c r="AB48915" s="59"/>
      <c r="AC48915" s="59"/>
    </row>
    <row r="48916" spans="27:29" x14ac:dyDescent="0.2">
      <c r="AA48916" s="59"/>
      <c r="AB48916" s="59"/>
      <c r="AC48916" s="59"/>
    </row>
    <row r="48917" spans="27:29" x14ac:dyDescent="0.2">
      <c r="AA48917" s="59"/>
      <c r="AB48917" s="59"/>
      <c r="AC48917" s="59"/>
    </row>
    <row r="48918" spans="27:29" x14ac:dyDescent="0.2">
      <c r="AA48918" s="59"/>
      <c r="AB48918" s="59"/>
      <c r="AC48918" s="59"/>
    </row>
    <row r="48919" spans="27:29" x14ac:dyDescent="0.2">
      <c r="AA48919" s="59"/>
      <c r="AB48919" s="59"/>
      <c r="AC48919" s="59"/>
    </row>
    <row r="48920" spans="27:29" x14ac:dyDescent="0.2">
      <c r="AA48920" s="59"/>
      <c r="AB48920" s="59"/>
      <c r="AC48920" s="59"/>
    </row>
    <row r="48921" spans="27:29" x14ac:dyDescent="0.2">
      <c r="AA48921" s="59"/>
      <c r="AB48921" s="59"/>
      <c r="AC48921" s="59"/>
    </row>
    <row r="48922" spans="27:29" x14ac:dyDescent="0.2">
      <c r="AA48922" s="59"/>
      <c r="AB48922" s="59"/>
      <c r="AC48922" s="59"/>
    </row>
    <row r="48923" spans="27:29" x14ac:dyDescent="0.2">
      <c r="AA48923" s="59"/>
      <c r="AB48923" s="59"/>
      <c r="AC48923" s="59"/>
    </row>
    <row r="48924" spans="27:29" x14ac:dyDescent="0.2">
      <c r="AA48924" s="59"/>
      <c r="AB48924" s="59"/>
      <c r="AC48924" s="59"/>
    </row>
    <row r="48925" spans="27:29" x14ac:dyDescent="0.2">
      <c r="AA48925" s="59"/>
      <c r="AB48925" s="59"/>
      <c r="AC48925" s="59"/>
    </row>
    <row r="48926" spans="27:29" x14ac:dyDescent="0.2">
      <c r="AA48926" s="59"/>
      <c r="AB48926" s="59"/>
      <c r="AC48926" s="59"/>
    </row>
    <row r="48927" spans="27:29" x14ac:dyDescent="0.2">
      <c r="AA48927" s="59"/>
      <c r="AB48927" s="59"/>
      <c r="AC48927" s="59"/>
    </row>
    <row r="48928" spans="27:29" x14ac:dyDescent="0.2">
      <c r="AA48928" s="59"/>
      <c r="AB48928" s="59"/>
      <c r="AC48928" s="59"/>
    </row>
    <row r="48929" spans="27:29" x14ac:dyDescent="0.2">
      <c r="AA48929" s="59"/>
      <c r="AB48929" s="59"/>
      <c r="AC48929" s="59"/>
    </row>
    <row r="48930" spans="27:29" x14ac:dyDescent="0.2">
      <c r="AA48930" s="59"/>
      <c r="AB48930" s="59"/>
      <c r="AC48930" s="59"/>
    </row>
    <row r="48931" spans="27:29" x14ac:dyDescent="0.2">
      <c r="AA48931" s="59"/>
      <c r="AB48931" s="59"/>
      <c r="AC48931" s="59"/>
    </row>
    <row r="48932" spans="27:29" x14ac:dyDescent="0.2">
      <c r="AA48932" s="59"/>
      <c r="AB48932" s="59"/>
      <c r="AC48932" s="59"/>
    </row>
    <row r="48933" spans="27:29" x14ac:dyDescent="0.2">
      <c r="AA48933" s="59"/>
      <c r="AB48933" s="59"/>
      <c r="AC48933" s="59"/>
    </row>
    <row r="48934" spans="27:29" x14ac:dyDescent="0.2">
      <c r="AA48934" s="59"/>
      <c r="AB48934" s="59"/>
      <c r="AC48934" s="59"/>
    </row>
    <row r="48935" spans="27:29" x14ac:dyDescent="0.2">
      <c r="AA48935" s="59"/>
      <c r="AB48935" s="59"/>
      <c r="AC48935" s="59"/>
    </row>
    <row r="48936" spans="27:29" x14ac:dyDescent="0.2">
      <c r="AA48936" s="59"/>
      <c r="AB48936" s="59"/>
      <c r="AC48936" s="59"/>
    </row>
    <row r="48937" spans="27:29" x14ac:dyDescent="0.2">
      <c r="AA48937" s="59"/>
      <c r="AB48937" s="59"/>
      <c r="AC48937" s="59"/>
    </row>
    <row r="48938" spans="27:29" x14ac:dyDescent="0.2">
      <c r="AA48938" s="59"/>
      <c r="AB48938" s="59"/>
      <c r="AC48938" s="59"/>
    </row>
    <row r="48939" spans="27:29" x14ac:dyDescent="0.2">
      <c r="AA48939" s="59"/>
      <c r="AB48939" s="59"/>
      <c r="AC48939" s="59"/>
    </row>
    <row r="48940" spans="27:29" x14ac:dyDescent="0.2">
      <c r="AA48940" s="59"/>
      <c r="AB48940" s="59"/>
      <c r="AC48940" s="59"/>
    </row>
    <row r="48941" spans="27:29" x14ac:dyDescent="0.2">
      <c r="AA48941" s="59"/>
      <c r="AB48941" s="59"/>
      <c r="AC48941" s="59"/>
    </row>
    <row r="48942" spans="27:29" x14ac:dyDescent="0.2">
      <c r="AA48942" s="59"/>
      <c r="AB48942" s="59"/>
      <c r="AC48942" s="59"/>
    </row>
    <row r="48943" spans="27:29" x14ac:dyDescent="0.2">
      <c r="AA48943" s="59"/>
      <c r="AB48943" s="59"/>
      <c r="AC48943" s="59"/>
    </row>
    <row r="48944" spans="27:29" x14ac:dyDescent="0.2">
      <c r="AA48944" s="59"/>
      <c r="AB48944" s="59"/>
      <c r="AC48944" s="59"/>
    </row>
    <row r="48945" spans="27:29" x14ac:dyDescent="0.2">
      <c r="AA48945" s="59"/>
      <c r="AB48945" s="59"/>
      <c r="AC48945" s="59"/>
    </row>
    <row r="48946" spans="27:29" x14ac:dyDescent="0.2">
      <c r="AA48946" s="59"/>
      <c r="AB48946" s="59"/>
      <c r="AC48946" s="59"/>
    </row>
    <row r="48947" spans="27:29" x14ac:dyDescent="0.2">
      <c r="AA48947" s="59"/>
      <c r="AB48947" s="59"/>
      <c r="AC48947" s="59"/>
    </row>
    <row r="48948" spans="27:29" x14ac:dyDescent="0.2">
      <c r="AA48948" s="59"/>
      <c r="AB48948" s="59"/>
      <c r="AC48948" s="59"/>
    </row>
    <row r="48949" spans="27:29" x14ac:dyDescent="0.2">
      <c r="AA48949" s="59"/>
      <c r="AB48949" s="59"/>
      <c r="AC48949" s="59"/>
    </row>
    <row r="48950" spans="27:29" x14ac:dyDescent="0.2">
      <c r="AA48950" s="59"/>
      <c r="AB48950" s="59"/>
      <c r="AC48950" s="59"/>
    </row>
    <row r="48951" spans="27:29" x14ac:dyDescent="0.2">
      <c r="AA48951" s="59"/>
      <c r="AB48951" s="59"/>
      <c r="AC48951" s="59"/>
    </row>
    <row r="48952" spans="27:29" x14ac:dyDescent="0.2">
      <c r="AA48952" s="59"/>
      <c r="AB48952" s="59"/>
      <c r="AC48952" s="59"/>
    </row>
    <row r="48953" spans="27:29" x14ac:dyDescent="0.2">
      <c r="AA48953" s="59"/>
      <c r="AB48953" s="59"/>
      <c r="AC48953" s="59"/>
    </row>
    <row r="48954" spans="27:29" x14ac:dyDescent="0.2">
      <c r="AA48954" s="59"/>
      <c r="AB48954" s="59"/>
      <c r="AC48954" s="59"/>
    </row>
    <row r="48955" spans="27:29" x14ac:dyDescent="0.2">
      <c r="AA48955" s="59"/>
      <c r="AB48955" s="59"/>
      <c r="AC48955" s="59"/>
    </row>
    <row r="48956" spans="27:29" x14ac:dyDescent="0.2">
      <c r="AA48956" s="59"/>
      <c r="AB48956" s="59"/>
      <c r="AC48956" s="59"/>
    </row>
    <row r="48957" spans="27:29" x14ac:dyDescent="0.2">
      <c r="AA48957" s="59"/>
      <c r="AB48957" s="59"/>
      <c r="AC48957" s="59"/>
    </row>
    <row r="48958" spans="27:29" x14ac:dyDescent="0.2">
      <c r="AA48958" s="59"/>
      <c r="AB48958" s="59"/>
      <c r="AC48958" s="59"/>
    </row>
    <row r="48959" spans="27:29" x14ac:dyDescent="0.2">
      <c r="AA48959" s="59"/>
      <c r="AB48959" s="59"/>
      <c r="AC48959" s="59"/>
    </row>
    <row r="48960" spans="27:29" x14ac:dyDescent="0.2">
      <c r="AA48960" s="59"/>
      <c r="AB48960" s="59"/>
      <c r="AC48960" s="59"/>
    </row>
    <row r="48961" spans="27:29" x14ac:dyDescent="0.2">
      <c r="AA48961" s="59"/>
      <c r="AB48961" s="59"/>
      <c r="AC48961" s="59"/>
    </row>
    <row r="48962" spans="27:29" x14ac:dyDescent="0.2">
      <c r="AA48962" s="59"/>
      <c r="AB48962" s="59"/>
      <c r="AC48962" s="59"/>
    </row>
    <row r="48963" spans="27:29" x14ac:dyDescent="0.2">
      <c r="AA48963" s="59"/>
      <c r="AB48963" s="59"/>
      <c r="AC48963" s="59"/>
    </row>
    <row r="48964" spans="27:29" x14ac:dyDescent="0.2">
      <c r="AA48964" s="59"/>
      <c r="AB48964" s="59"/>
      <c r="AC48964" s="59"/>
    </row>
    <row r="48965" spans="27:29" x14ac:dyDescent="0.2">
      <c r="AA48965" s="59"/>
      <c r="AB48965" s="59"/>
      <c r="AC48965" s="59"/>
    </row>
    <row r="48966" spans="27:29" x14ac:dyDescent="0.2">
      <c r="AA48966" s="59"/>
      <c r="AB48966" s="59"/>
      <c r="AC48966" s="59"/>
    </row>
    <row r="48967" spans="27:29" x14ac:dyDescent="0.2">
      <c r="AA48967" s="59"/>
      <c r="AB48967" s="59"/>
      <c r="AC48967" s="59"/>
    </row>
    <row r="48968" spans="27:29" x14ac:dyDescent="0.2">
      <c r="AA48968" s="59"/>
      <c r="AB48968" s="59"/>
      <c r="AC48968" s="59"/>
    </row>
    <row r="48969" spans="27:29" x14ac:dyDescent="0.2">
      <c r="AA48969" s="59"/>
      <c r="AB48969" s="59"/>
      <c r="AC48969" s="59"/>
    </row>
    <row r="48970" spans="27:29" x14ac:dyDescent="0.2">
      <c r="AA48970" s="59"/>
      <c r="AB48970" s="59"/>
      <c r="AC48970" s="59"/>
    </row>
    <row r="48971" spans="27:29" x14ac:dyDescent="0.2">
      <c r="AA48971" s="59"/>
      <c r="AB48971" s="59"/>
      <c r="AC48971" s="59"/>
    </row>
    <row r="48972" spans="27:29" x14ac:dyDescent="0.2">
      <c r="AA48972" s="59"/>
      <c r="AB48972" s="59"/>
      <c r="AC48972" s="59"/>
    </row>
    <row r="48973" spans="27:29" x14ac:dyDescent="0.2">
      <c r="AA48973" s="59"/>
      <c r="AB48973" s="59"/>
      <c r="AC48973" s="59"/>
    </row>
    <row r="48974" spans="27:29" x14ac:dyDescent="0.2">
      <c r="AA48974" s="59"/>
      <c r="AB48974" s="59"/>
      <c r="AC48974" s="59"/>
    </row>
    <row r="48975" spans="27:29" x14ac:dyDescent="0.2">
      <c r="AA48975" s="59"/>
      <c r="AB48975" s="59"/>
      <c r="AC48975" s="59"/>
    </row>
    <row r="48976" spans="27:29" x14ac:dyDescent="0.2">
      <c r="AA48976" s="59"/>
      <c r="AB48976" s="59"/>
      <c r="AC48976" s="59"/>
    </row>
    <row r="48977" spans="27:29" x14ac:dyDescent="0.2">
      <c r="AA48977" s="59"/>
      <c r="AB48977" s="59"/>
      <c r="AC48977" s="59"/>
    </row>
    <row r="48978" spans="27:29" x14ac:dyDescent="0.2">
      <c r="AA48978" s="59"/>
      <c r="AB48978" s="59"/>
      <c r="AC48978" s="59"/>
    </row>
    <row r="48979" spans="27:29" x14ac:dyDescent="0.2">
      <c r="AA48979" s="59"/>
      <c r="AB48979" s="59"/>
      <c r="AC48979" s="59"/>
    </row>
    <row r="48980" spans="27:29" x14ac:dyDescent="0.2">
      <c r="AA48980" s="59"/>
      <c r="AB48980" s="59"/>
      <c r="AC48980" s="59"/>
    </row>
    <row r="48981" spans="27:29" x14ac:dyDescent="0.2">
      <c r="AA48981" s="59"/>
      <c r="AB48981" s="59"/>
      <c r="AC48981" s="59"/>
    </row>
    <row r="48982" spans="27:29" x14ac:dyDescent="0.2">
      <c r="AA48982" s="59"/>
      <c r="AB48982" s="59"/>
      <c r="AC48982" s="59"/>
    </row>
    <row r="48983" spans="27:29" x14ac:dyDescent="0.2">
      <c r="AA48983" s="59"/>
      <c r="AB48983" s="59"/>
      <c r="AC48983" s="59"/>
    </row>
    <row r="48984" spans="27:29" x14ac:dyDescent="0.2">
      <c r="AA48984" s="59"/>
      <c r="AB48984" s="59"/>
      <c r="AC48984" s="59"/>
    </row>
    <row r="48985" spans="27:29" x14ac:dyDescent="0.2">
      <c r="AA48985" s="59"/>
      <c r="AB48985" s="59"/>
      <c r="AC48985" s="59"/>
    </row>
    <row r="48986" spans="27:29" x14ac:dyDescent="0.2">
      <c r="AA48986" s="59"/>
      <c r="AB48986" s="59"/>
      <c r="AC48986" s="59"/>
    </row>
    <row r="48987" spans="27:29" x14ac:dyDescent="0.2">
      <c r="AA48987" s="59"/>
      <c r="AB48987" s="59"/>
      <c r="AC48987" s="59"/>
    </row>
    <row r="48988" spans="27:29" x14ac:dyDescent="0.2">
      <c r="AA48988" s="59"/>
      <c r="AB48988" s="59"/>
      <c r="AC48988" s="59"/>
    </row>
    <row r="48989" spans="27:29" x14ac:dyDescent="0.2">
      <c r="AA48989" s="59"/>
      <c r="AB48989" s="59"/>
      <c r="AC48989" s="59"/>
    </row>
    <row r="48990" spans="27:29" x14ac:dyDescent="0.2">
      <c r="AA48990" s="59"/>
      <c r="AB48990" s="59"/>
      <c r="AC48990" s="59"/>
    </row>
    <row r="48991" spans="27:29" x14ac:dyDescent="0.2">
      <c r="AA48991" s="59"/>
      <c r="AB48991" s="59"/>
      <c r="AC48991" s="59"/>
    </row>
    <row r="48992" spans="27:29" x14ac:dyDescent="0.2">
      <c r="AA48992" s="59"/>
      <c r="AB48992" s="59"/>
      <c r="AC48992" s="59"/>
    </row>
    <row r="48993" spans="27:29" x14ac:dyDescent="0.2">
      <c r="AA48993" s="59"/>
      <c r="AB48993" s="59"/>
      <c r="AC48993" s="59"/>
    </row>
    <row r="48994" spans="27:29" x14ac:dyDescent="0.2">
      <c r="AA48994" s="59"/>
      <c r="AB48994" s="59"/>
      <c r="AC48994" s="59"/>
    </row>
    <row r="48995" spans="27:29" x14ac:dyDescent="0.2">
      <c r="AA48995" s="59"/>
      <c r="AB48995" s="59"/>
      <c r="AC48995" s="59"/>
    </row>
    <row r="48996" spans="27:29" x14ac:dyDescent="0.2">
      <c r="AA48996" s="59"/>
      <c r="AB48996" s="59"/>
      <c r="AC48996" s="59"/>
    </row>
    <row r="48997" spans="27:29" x14ac:dyDescent="0.2">
      <c r="AA48997" s="59"/>
      <c r="AB48997" s="59"/>
      <c r="AC48997" s="59"/>
    </row>
    <row r="48998" spans="27:29" x14ac:dyDescent="0.2">
      <c r="AA48998" s="59"/>
      <c r="AB48998" s="59"/>
      <c r="AC48998" s="59"/>
    </row>
    <row r="48999" spans="27:29" x14ac:dyDescent="0.2">
      <c r="AA48999" s="59"/>
      <c r="AB48999" s="59"/>
      <c r="AC48999" s="59"/>
    </row>
    <row r="49000" spans="27:29" x14ac:dyDescent="0.2">
      <c r="AA49000" s="59"/>
      <c r="AB49000" s="59"/>
      <c r="AC49000" s="59"/>
    </row>
    <row r="49001" spans="27:29" x14ac:dyDescent="0.2">
      <c r="AA49001" s="59"/>
      <c r="AB49001" s="59"/>
      <c r="AC49001" s="59"/>
    </row>
    <row r="49002" spans="27:29" x14ac:dyDescent="0.2">
      <c r="AA49002" s="59"/>
      <c r="AB49002" s="59"/>
      <c r="AC49002" s="59"/>
    </row>
    <row r="49003" spans="27:29" x14ac:dyDescent="0.2">
      <c r="AA49003" s="59"/>
      <c r="AB49003" s="59"/>
      <c r="AC49003" s="59"/>
    </row>
    <row r="49004" spans="27:29" x14ac:dyDescent="0.2">
      <c r="AA49004" s="59"/>
      <c r="AB49004" s="59"/>
      <c r="AC49004" s="59"/>
    </row>
    <row r="49005" spans="27:29" x14ac:dyDescent="0.2">
      <c r="AA49005" s="59"/>
      <c r="AB49005" s="59"/>
      <c r="AC49005" s="59"/>
    </row>
    <row r="49006" spans="27:29" x14ac:dyDescent="0.2">
      <c r="AA49006" s="59"/>
      <c r="AB49006" s="59"/>
      <c r="AC49006" s="59"/>
    </row>
    <row r="49007" spans="27:29" x14ac:dyDescent="0.2">
      <c r="AA49007" s="59"/>
      <c r="AB49007" s="59"/>
      <c r="AC49007" s="59"/>
    </row>
    <row r="49008" spans="27:29" x14ac:dyDescent="0.2">
      <c r="AA49008" s="59"/>
      <c r="AB49008" s="59"/>
      <c r="AC49008" s="59"/>
    </row>
    <row r="49009" spans="27:29" x14ac:dyDescent="0.2">
      <c r="AA49009" s="59"/>
      <c r="AB49009" s="59"/>
      <c r="AC49009" s="59"/>
    </row>
    <row r="49010" spans="27:29" x14ac:dyDescent="0.2">
      <c r="AA49010" s="59"/>
      <c r="AB49010" s="59"/>
      <c r="AC49010" s="59"/>
    </row>
    <row r="49011" spans="27:29" x14ac:dyDescent="0.2">
      <c r="AA49011" s="59"/>
      <c r="AB49011" s="59"/>
      <c r="AC49011" s="59"/>
    </row>
    <row r="49012" spans="27:29" x14ac:dyDescent="0.2">
      <c r="AA49012" s="59"/>
      <c r="AB49012" s="59"/>
      <c r="AC49012" s="59"/>
    </row>
    <row r="49013" spans="27:29" x14ac:dyDescent="0.2">
      <c r="AA49013" s="59"/>
      <c r="AB49013" s="59"/>
      <c r="AC49013" s="59"/>
    </row>
    <row r="49014" spans="27:29" x14ac:dyDescent="0.2">
      <c r="AA49014" s="59"/>
      <c r="AB49014" s="59"/>
      <c r="AC49014" s="59"/>
    </row>
    <row r="49015" spans="27:29" x14ac:dyDescent="0.2">
      <c r="AA49015" s="59"/>
      <c r="AB49015" s="59"/>
      <c r="AC49015" s="59"/>
    </row>
    <row r="49016" spans="27:29" x14ac:dyDescent="0.2">
      <c r="AA49016" s="59"/>
      <c r="AB49016" s="59"/>
      <c r="AC49016" s="59"/>
    </row>
    <row r="49017" spans="27:29" x14ac:dyDescent="0.2">
      <c r="AA49017" s="59"/>
      <c r="AB49017" s="59"/>
      <c r="AC49017" s="59"/>
    </row>
    <row r="49018" spans="27:29" x14ac:dyDescent="0.2">
      <c r="AA49018" s="59"/>
      <c r="AB49018" s="59"/>
      <c r="AC49018" s="59"/>
    </row>
    <row r="49019" spans="27:29" x14ac:dyDescent="0.2">
      <c r="AA49019" s="59"/>
      <c r="AB49019" s="59"/>
      <c r="AC49019" s="59"/>
    </row>
    <row r="49020" spans="27:29" x14ac:dyDescent="0.2">
      <c r="AA49020" s="59"/>
      <c r="AB49020" s="59"/>
      <c r="AC49020" s="59"/>
    </row>
    <row r="49021" spans="27:29" x14ac:dyDescent="0.2">
      <c r="AA49021" s="59"/>
      <c r="AB49021" s="59"/>
      <c r="AC49021" s="59"/>
    </row>
    <row r="49022" spans="27:29" x14ac:dyDescent="0.2">
      <c r="AA49022" s="59"/>
      <c r="AB49022" s="59"/>
      <c r="AC49022" s="59"/>
    </row>
    <row r="49023" spans="27:29" x14ac:dyDescent="0.2">
      <c r="AA49023" s="59"/>
      <c r="AB49023" s="59"/>
      <c r="AC49023" s="59"/>
    </row>
    <row r="49024" spans="27:29" x14ac:dyDescent="0.2">
      <c r="AA49024" s="59"/>
      <c r="AB49024" s="59"/>
      <c r="AC49024" s="59"/>
    </row>
    <row r="49025" spans="27:29" x14ac:dyDescent="0.2">
      <c r="AA49025" s="59"/>
      <c r="AB49025" s="59"/>
      <c r="AC49025" s="59"/>
    </row>
    <row r="49026" spans="27:29" x14ac:dyDescent="0.2">
      <c r="AA49026" s="59"/>
      <c r="AB49026" s="59"/>
      <c r="AC49026" s="59"/>
    </row>
    <row r="49027" spans="27:29" x14ac:dyDescent="0.2">
      <c r="AA49027" s="59"/>
      <c r="AB49027" s="59"/>
      <c r="AC49027" s="59"/>
    </row>
    <row r="49028" spans="27:29" x14ac:dyDescent="0.2">
      <c r="AA49028" s="59"/>
      <c r="AB49028" s="59"/>
      <c r="AC49028" s="59"/>
    </row>
    <row r="49029" spans="27:29" x14ac:dyDescent="0.2">
      <c r="AA49029" s="59"/>
      <c r="AB49029" s="59"/>
      <c r="AC49029" s="59"/>
    </row>
    <row r="49030" spans="27:29" x14ac:dyDescent="0.2">
      <c r="AA49030" s="59"/>
      <c r="AB49030" s="59"/>
      <c r="AC49030" s="59"/>
    </row>
    <row r="49031" spans="27:29" x14ac:dyDescent="0.2">
      <c r="AA49031" s="59"/>
      <c r="AB49031" s="59"/>
      <c r="AC49031" s="59"/>
    </row>
    <row r="49032" spans="27:29" x14ac:dyDescent="0.2">
      <c r="AA49032" s="59"/>
      <c r="AB49032" s="59"/>
      <c r="AC49032" s="59"/>
    </row>
    <row r="49033" spans="27:29" x14ac:dyDescent="0.2">
      <c r="AA49033" s="59"/>
      <c r="AB49033" s="59"/>
      <c r="AC49033" s="59"/>
    </row>
    <row r="49034" spans="27:29" x14ac:dyDescent="0.2">
      <c r="AA49034" s="59"/>
      <c r="AB49034" s="59"/>
      <c r="AC49034" s="59"/>
    </row>
    <row r="49035" spans="27:29" x14ac:dyDescent="0.2">
      <c r="AA49035" s="59"/>
      <c r="AB49035" s="59"/>
      <c r="AC49035" s="59"/>
    </row>
    <row r="49036" spans="27:29" x14ac:dyDescent="0.2">
      <c r="AA49036" s="59"/>
      <c r="AB49036" s="59"/>
      <c r="AC49036" s="59"/>
    </row>
    <row r="49037" spans="27:29" x14ac:dyDescent="0.2">
      <c r="AA49037" s="59"/>
      <c r="AB49037" s="59"/>
      <c r="AC49037" s="59"/>
    </row>
    <row r="49038" spans="27:29" x14ac:dyDescent="0.2">
      <c r="AA49038" s="59"/>
      <c r="AB49038" s="59"/>
      <c r="AC49038" s="59"/>
    </row>
    <row r="49039" spans="27:29" x14ac:dyDescent="0.2">
      <c r="AA49039" s="59"/>
      <c r="AB49039" s="59"/>
      <c r="AC49039" s="59"/>
    </row>
    <row r="49040" spans="27:29" x14ac:dyDescent="0.2">
      <c r="AA49040" s="59"/>
      <c r="AB49040" s="59"/>
      <c r="AC49040" s="59"/>
    </row>
    <row r="49041" spans="27:29" x14ac:dyDescent="0.2">
      <c r="AA49041" s="59"/>
      <c r="AB49041" s="59"/>
      <c r="AC49041" s="59"/>
    </row>
    <row r="49042" spans="27:29" x14ac:dyDescent="0.2">
      <c r="AA49042" s="59"/>
      <c r="AB49042" s="59"/>
      <c r="AC49042" s="59"/>
    </row>
    <row r="49043" spans="27:29" x14ac:dyDescent="0.2">
      <c r="AA49043" s="59"/>
      <c r="AB49043" s="59"/>
      <c r="AC49043" s="59"/>
    </row>
    <row r="49044" spans="27:29" x14ac:dyDescent="0.2">
      <c r="AA49044" s="59"/>
      <c r="AB49044" s="59"/>
      <c r="AC49044" s="59"/>
    </row>
    <row r="49045" spans="27:29" x14ac:dyDescent="0.2">
      <c r="AA49045" s="59"/>
      <c r="AB49045" s="59"/>
      <c r="AC49045" s="59"/>
    </row>
    <row r="49046" spans="27:29" x14ac:dyDescent="0.2">
      <c r="AA49046" s="59"/>
      <c r="AB49046" s="59"/>
      <c r="AC49046" s="59"/>
    </row>
    <row r="49047" spans="27:29" x14ac:dyDescent="0.2">
      <c r="AA49047" s="59"/>
      <c r="AB49047" s="59"/>
      <c r="AC49047" s="59"/>
    </row>
    <row r="49048" spans="27:29" x14ac:dyDescent="0.2">
      <c r="AA49048" s="59"/>
      <c r="AB49048" s="59"/>
      <c r="AC49048" s="59"/>
    </row>
    <row r="49049" spans="27:29" x14ac:dyDescent="0.2">
      <c r="AA49049" s="59"/>
      <c r="AB49049" s="59"/>
      <c r="AC49049" s="59"/>
    </row>
    <row r="49050" spans="27:29" x14ac:dyDescent="0.2">
      <c r="AA49050" s="59"/>
      <c r="AB49050" s="59"/>
      <c r="AC49050" s="59"/>
    </row>
    <row r="49051" spans="27:29" x14ac:dyDescent="0.2">
      <c r="AA49051" s="59"/>
      <c r="AB49051" s="59"/>
      <c r="AC49051" s="59"/>
    </row>
    <row r="49052" spans="27:29" x14ac:dyDescent="0.2">
      <c r="AA49052" s="59"/>
      <c r="AB49052" s="59"/>
      <c r="AC49052" s="59"/>
    </row>
    <row r="49053" spans="27:29" x14ac:dyDescent="0.2">
      <c r="AA49053" s="59"/>
      <c r="AB49053" s="59"/>
      <c r="AC49053" s="59"/>
    </row>
    <row r="49054" spans="27:29" x14ac:dyDescent="0.2">
      <c r="AA49054" s="59"/>
      <c r="AB49054" s="59"/>
      <c r="AC49054" s="59"/>
    </row>
    <row r="49055" spans="27:29" x14ac:dyDescent="0.2">
      <c r="AA49055" s="59"/>
      <c r="AB49055" s="59"/>
      <c r="AC49055" s="59"/>
    </row>
    <row r="49056" spans="27:29" x14ac:dyDescent="0.2">
      <c r="AA49056" s="59"/>
      <c r="AB49056" s="59"/>
      <c r="AC49056" s="59"/>
    </row>
    <row r="49057" spans="27:29" x14ac:dyDescent="0.2">
      <c r="AA49057" s="59"/>
      <c r="AB49057" s="59"/>
      <c r="AC49057" s="59"/>
    </row>
    <row r="49058" spans="27:29" x14ac:dyDescent="0.2">
      <c r="AA49058" s="59"/>
      <c r="AB49058" s="59"/>
      <c r="AC49058" s="59"/>
    </row>
    <row r="49059" spans="27:29" x14ac:dyDescent="0.2">
      <c r="AA49059" s="59"/>
      <c r="AB49059" s="59"/>
      <c r="AC49059" s="59"/>
    </row>
    <row r="49060" spans="27:29" x14ac:dyDescent="0.2">
      <c r="AA49060" s="59"/>
      <c r="AB49060" s="59"/>
      <c r="AC49060" s="59"/>
    </row>
    <row r="49061" spans="27:29" x14ac:dyDescent="0.2">
      <c r="AA49061" s="59"/>
      <c r="AB49061" s="59"/>
      <c r="AC49061" s="59"/>
    </row>
    <row r="49062" spans="27:29" x14ac:dyDescent="0.2">
      <c r="AA49062" s="59"/>
      <c r="AB49062" s="59"/>
      <c r="AC49062" s="59"/>
    </row>
    <row r="49063" spans="27:29" x14ac:dyDescent="0.2">
      <c r="AA49063" s="59"/>
      <c r="AB49063" s="59"/>
      <c r="AC49063" s="59"/>
    </row>
    <row r="49064" spans="27:29" x14ac:dyDescent="0.2">
      <c r="AA49064" s="59"/>
      <c r="AB49064" s="59"/>
      <c r="AC49064" s="59"/>
    </row>
    <row r="49065" spans="27:29" x14ac:dyDescent="0.2">
      <c r="AA49065" s="59"/>
      <c r="AB49065" s="59"/>
      <c r="AC49065" s="59"/>
    </row>
    <row r="49066" spans="27:29" x14ac:dyDescent="0.2">
      <c r="AA49066" s="59"/>
      <c r="AB49066" s="59"/>
      <c r="AC49066" s="59"/>
    </row>
    <row r="49067" spans="27:29" x14ac:dyDescent="0.2">
      <c r="AA49067" s="59"/>
      <c r="AB49067" s="59"/>
      <c r="AC49067" s="59"/>
    </row>
    <row r="49068" spans="27:29" x14ac:dyDescent="0.2">
      <c r="AA49068" s="59"/>
      <c r="AB49068" s="59"/>
      <c r="AC49068" s="59"/>
    </row>
    <row r="49069" spans="27:29" x14ac:dyDescent="0.2">
      <c r="AA49069" s="59"/>
      <c r="AB49069" s="59"/>
      <c r="AC49069" s="59"/>
    </row>
    <row r="49070" spans="27:29" x14ac:dyDescent="0.2">
      <c r="AA49070" s="59"/>
      <c r="AB49070" s="59"/>
      <c r="AC49070" s="59"/>
    </row>
    <row r="49071" spans="27:29" x14ac:dyDescent="0.2">
      <c r="AA49071" s="59"/>
      <c r="AB49071" s="59"/>
      <c r="AC49071" s="59"/>
    </row>
    <row r="49072" spans="27:29" x14ac:dyDescent="0.2">
      <c r="AA49072" s="59"/>
      <c r="AB49072" s="59"/>
      <c r="AC49072" s="59"/>
    </row>
    <row r="49073" spans="27:29" x14ac:dyDescent="0.2">
      <c r="AA49073" s="59"/>
      <c r="AB49073" s="59"/>
      <c r="AC49073" s="59"/>
    </row>
    <row r="49074" spans="27:29" x14ac:dyDescent="0.2">
      <c r="AA49074" s="59"/>
      <c r="AB49074" s="59"/>
      <c r="AC49074" s="59"/>
    </row>
    <row r="49075" spans="27:29" x14ac:dyDescent="0.2">
      <c r="AA49075" s="59"/>
      <c r="AB49075" s="59"/>
      <c r="AC49075" s="59"/>
    </row>
    <row r="49076" spans="27:29" x14ac:dyDescent="0.2">
      <c r="AA49076" s="59"/>
      <c r="AB49076" s="59"/>
      <c r="AC49076" s="59"/>
    </row>
    <row r="49077" spans="27:29" x14ac:dyDescent="0.2">
      <c r="AA49077" s="59"/>
      <c r="AB49077" s="59"/>
      <c r="AC49077" s="59"/>
    </row>
    <row r="49078" spans="27:29" x14ac:dyDescent="0.2">
      <c r="AA49078" s="59"/>
      <c r="AB49078" s="59"/>
      <c r="AC49078" s="59"/>
    </row>
    <row r="49079" spans="27:29" x14ac:dyDescent="0.2">
      <c r="AA49079" s="59"/>
      <c r="AB49079" s="59"/>
      <c r="AC49079" s="59"/>
    </row>
    <row r="49080" spans="27:29" x14ac:dyDescent="0.2">
      <c r="AA49080" s="59"/>
      <c r="AB49080" s="59"/>
      <c r="AC49080" s="59"/>
    </row>
    <row r="49081" spans="27:29" x14ac:dyDescent="0.2">
      <c r="AA49081" s="59"/>
      <c r="AB49081" s="59"/>
      <c r="AC49081" s="59"/>
    </row>
    <row r="49082" spans="27:29" x14ac:dyDescent="0.2">
      <c r="AA49082" s="59"/>
      <c r="AB49082" s="59"/>
      <c r="AC49082" s="59"/>
    </row>
    <row r="49083" spans="27:29" x14ac:dyDescent="0.2">
      <c r="AA49083" s="59"/>
      <c r="AB49083" s="59"/>
      <c r="AC49083" s="59"/>
    </row>
    <row r="49084" spans="27:29" x14ac:dyDescent="0.2">
      <c r="AA49084" s="59"/>
      <c r="AB49084" s="59"/>
      <c r="AC49084" s="59"/>
    </row>
    <row r="49085" spans="27:29" x14ac:dyDescent="0.2">
      <c r="AA49085" s="59"/>
      <c r="AB49085" s="59"/>
      <c r="AC49085" s="59"/>
    </row>
    <row r="49086" spans="27:29" x14ac:dyDescent="0.2">
      <c r="AA49086" s="59"/>
      <c r="AB49086" s="59"/>
      <c r="AC49086" s="59"/>
    </row>
    <row r="49087" spans="27:29" x14ac:dyDescent="0.2">
      <c r="AA49087" s="59"/>
      <c r="AB49087" s="59"/>
      <c r="AC49087" s="59"/>
    </row>
    <row r="49088" spans="27:29" x14ac:dyDescent="0.2">
      <c r="AA49088" s="59"/>
      <c r="AB49088" s="59"/>
      <c r="AC49088" s="59"/>
    </row>
    <row r="49089" spans="27:29" x14ac:dyDescent="0.2">
      <c r="AA49089" s="59"/>
      <c r="AB49089" s="59"/>
      <c r="AC49089" s="59"/>
    </row>
    <row r="49090" spans="27:29" x14ac:dyDescent="0.2">
      <c r="AA49090" s="59"/>
      <c r="AB49090" s="59"/>
      <c r="AC49090" s="59"/>
    </row>
    <row r="49091" spans="27:29" x14ac:dyDescent="0.2">
      <c r="AA49091" s="59"/>
      <c r="AB49091" s="59"/>
      <c r="AC49091" s="59"/>
    </row>
    <row r="49092" spans="27:29" x14ac:dyDescent="0.2">
      <c r="AA49092" s="59"/>
      <c r="AB49092" s="59"/>
      <c r="AC49092" s="59"/>
    </row>
    <row r="49093" spans="27:29" x14ac:dyDescent="0.2">
      <c r="AA49093" s="59"/>
      <c r="AB49093" s="59"/>
      <c r="AC49093" s="59"/>
    </row>
    <row r="49094" spans="27:29" x14ac:dyDescent="0.2">
      <c r="AA49094" s="59"/>
      <c r="AB49094" s="59"/>
      <c r="AC49094" s="59"/>
    </row>
    <row r="49095" spans="27:29" x14ac:dyDescent="0.2">
      <c r="AA49095" s="59"/>
      <c r="AB49095" s="59"/>
      <c r="AC49095" s="59"/>
    </row>
    <row r="49096" spans="27:29" x14ac:dyDescent="0.2">
      <c r="AA49096" s="59"/>
      <c r="AB49096" s="59"/>
      <c r="AC49096" s="59"/>
    </row>
    <row r="49097" spans="27:29" x14ac:dyDescent="0.2">
      <c r="AA49097" s="59"/>
      <c r="AB49097" s="59"/>
      <c r="AC49097" s="59"/>
    </row>
    <row r="49098" spans="27:29" x14ac:dyDescent="0.2">
      <c r="AA49098" s="59"/>
      <c r="AB49098" s="59"/>
      <c r="AC49098" s="59"/>
    </row>
    <row r="49099" spans="27:29" x14ac:dyDescent="0.2">
      <c r="AA49099" s="59"/>
      <c r="AB49099" s="59"/>
      <c r="AC49099" s="59"/>
    </row>
    <row r="49100" spans="27:29" x14ac:dyDescent="0.2">
      <c r="AA49100" s="59"/>
      <c r="AB49100" s="59"/>
      <c r="AC49100" s="59"/>
    </row>
    <row r="49101" spans="27:29" x14ac:dyDescent="0.2">
      <c r="AA49101" s="59"/>
      <c r="AB49101" s="59"/>
      <c r="AC49101" s="59"/>
    </row>
    <row r="49102" spans="27:29" x14ac:dyDescent="0.2">
      <c r="AA49102" s="59"/>
      <c r="AB49102" s="59"/>
      <c r="AC49102" s="59"/>
    </row>
    <row r="49103" spans="27:29" x14ac:dyDescent="0.2">
      <c r="AA49103" s="59"/>
      <c r="AB49103" s="59"/>
      <c r="AC49103" s="59"/>
    </row>
    <row r="49104" spans="27:29" x14ac:dyDescent="0.2">
      <c r="AA49104" s="59"/>
      <c r="AB49104" s="59"/>
      <c r="AC49104" s="59"/>
    </row>
    <row r="49105" spans="27:29" x14ac:dyDescent="0.2">
      <c r="AA49105" s="59"/>
      <c r="AB49105" s="59"/>
      <c r="AC49105" s="59"/>
    </row>
    <row r="49106" spans="27:29" x14ac:dyDescent="0.2">
      <c r="AA49106" s="59"/>
      <c r="AB49106" s="59"/>
      <c r="AC49106" s="59"/>
    </row>
    <row r="49107" spans="27:29" x14ac:dyDescent="0.2">
      <c r="AA49107" s="59"/>
      <c r="AB49107" s="59"/>
      <c r="AC49107" s="59"/>
    </row>
    <row r="49108" spans="27:29" x14ac:dyDescent="0.2">
      <c r="AA49108" s="59"/>
      <c r="AB49108" s="59"/>
      <c r="AC49108" s="59"/>
    </row>
    <row r="49109" spans="27:29" x14ac:dyDescent="0.2">
      <c r="AA49109" s="59"/>
      <c r="AB49109" s="59"/>
      <c r="AC49109" s="59"/>
    </row>
    <row r="49110" spans="27:29" x14ac:dyDescent="0.2">
      <c r="AA49110" s="59"/>
      <c r="AB49110" s="59"/>
      <c r="AC49110" s="59"/>
    </row>
    <row r="49111" spans="27:29" x14ac:dyDescent="0.2">
      <c r="AA49111" s="59"/>
      <c r="AB49111" s="59"/>
      <c r="AC49111" s="59"/>
    </row>
    <row r="49112" spans="27:29" x14ac:dyDescent="0.2">
      <c r="AA49112" s="59"/>
      <c r="AB49112" s="59"/>
      <c r="AC49112" s="59"/>
    </row>
    <row r="49113" spans="27:29" x14ac:dyDescent="0.2">
      <c r="AA49113" s="59"/>
      <c r="AB49113" s="59"/>
      <c r="AC49113" s="59"/>
    </row>
    <row r="49114" spans="27:29" x14ac:dyDescent="0.2">
      <c r="AA49114" s="59"/>
      <c r="AB49114" s="59"/>
      <c r="AC49114" s="59"/>
    </row>
    <row r="49115" spans="27:29" x14ac:dyDescent="0.2">
      <c r="AA49115" s="59"/>
      <c r="AB49115" s="59"/>
      <c r="AC49115" s="59"/>
    </row>
    <row r="49116" spans="27:29" x14ac:dyDescent="0.2">
      <c r="AA49116" s="59"/>
      <c r="AB49116" s="59"/>
      <c r="AC49116" s="59"/>
    </row>
    <row r="49117" spans="27:29" x14ac:dyDescent="0.2">
      <c r="AA49117" s="59"/>
      <c r="AB49117" s="59"/>
      <c r="AC49117" s="59"/>
    </row>
    <row r="49118" spans="27:29" x14ac:dyDescent="0.2">
      <c r="AA49118" s="59"/>
      <c r="AB49118" s="59"/>
      <c r="AC49118" s="59"/>
    </row>
    <row r="49119" spans="27:29" x14ac:dyDescent="0.2">
      <c r="AA49119" s="59"/>
      <c r="AB49119" s="59"/>
      <c r="AC49119" s="59"/>
    </row>
    <row r="49120" spans="27:29" x14ac:dyDescent="0.2">
      <c r="AA49120" s="59"/>
      <c r="AB49120" s="59"/>
      <c r="AC49120" s="59"/>
    </row>
    <row r="49121" spans="27:29" x14ac:dyDescent="0.2">
      <c r="AA49121" s="59"/>
      <c r="AB49121" s="59"/>
      <c r="AC49121" s="59"/>
    </row>
    <row r="49122" spans="27:29" x14ac:dyDescent="0.2">
      <c r="AA49122" s="59"/>
      <c r="AB49122" s="59"/>
      <c r="AC49122" s="59"/>
    </row>
    <row r="49123" spans="27:29" x14ac:dyDescent="0.2">
      <c r="AA49123" s="59"/>
      <c r="AB49123" s="59"/>
      <c r="AC49123" s="59"/>
    </row>
    <row r="49124" spans="27:29" x14ac:dyDescent="0.2">
      <c r="AA49124" s="59"/>
      <c r="AB49124" s="59"/>
      <c r="AC49124" s="59"/>
    </row>
    <row r="49125" spans="27:29" x14ac:dyDescent="0.2">
      <c r="AA49125" s="59"/>
      <c r="AB49125" s="59"/>
      <c r="AC49125" s="59"/>
    </row>
    <row r="49126" spans="27:29" x14ac:dyDescent="0.2">
      <c r="AA49126" s="59"/>
      <c r="AB49126" s="59"/>
      <c r="AC49126" s="59"/>
    </row>
    <row r="49127" spans="27:29" x14ac:dyDescent="0.2">
      <c r="AA49127" s="59"/>
      <c r="AB49127" s="59"/>
      <c r="AC49127" s="59"/>
    </row>
    <row r="49128" spans="27:29" x14ac:dyDescent="0.2">
      <c r="AA49128" s="59"/>
      <c r="AB49128" s="59"/>
      <c r="AC49128" s="59"/>
    </row>
    <row r="49129" spans="27:29" x14ac:dyDescent="0.2">
      <c r="AA49129" s="59"/>
      <c r="AB49129" s="59"/>
      <c r="AC49129" s="59"/>
    </row>
    <row r="49130" spans="27:29" x14ac:dyDescent="0.2">
      <c r="AA49130" s="59"/>
      <c r="AB49130" s="59"/>
      <c r="AC49130" s="59"/>
    </row>
    <row r="49131" spans="27:29" x14ac:dyDescent="0.2">
      <c r="AA49131" s="59"/>
      <c r="AB49131" s="59"/>
      <c r="AC49131" s="59"/>
    </row>
    <row r="49132" spans="27:29" x14ac:dyDescent="0.2">
      <c r="AA49132" s="59"/>
      <c r="AB49132" s="59"/>
      <c r="AC49132" s="59"/>
    </row>
    <row r="49133" spans="27:29" x14ac:dyDescent="0.2">
      <c r="AA49133" s="59"/>
      <c r="AB49133" s="59"/>
      <c r="AC49133" s="59"/>
    </row>
    <row r="49134" spans="27:29" x14ac:dyDescent="0.2">
      <c r="AA49134" s="59"/>
      <c r="AB49134" s="59"/>
      <c r="AC49134" s="59"/>
    </row>
    <row r="49135" spans="27:29" x14ac:dyDescent="0.2">
      <c r="AA49135" s="59"/>
      <c r="AB49135" s="59"/>
      <c r="AC49135" s="59"/>
    </row>
    <row r="49136" spans="27:29" x14ac:dyDescent="0.2">
      <c r="AA49136" s="59"/>
      <c r="AB49136" s="59"/>
      <c r="AC49136" s="59"/>
    </row>
    <row r="49137" spans="27:29" x14ac:dyDescent="0.2">
      <c r="AA49137" s="59"/>
      <c r="AB49137" s="59"/>
      <c r="AC49137" s="59"/>
    </row>
    <row r="49138" spans="27:29" x14ac:dyDescent="0.2">
      <c r="AA49138" s="59"/>
      <c r="AB49138" s="59"/>
      <c r="AC49138" s="59"/>
    </row>
    <row r="49139" spans="27:29" x14ac:dyDescent="0.2">
      <c r="AA49139" s="59"/>
      <c r="AB49139" s="59"/>
      <c r="AC49139" s="59"/>
    </row>
    <row r="49140" spans="27:29" x14ac:dyDescent="0.2">
      <c r="AA49140" s="59"/>
      <c r="AB49140" s="59"/>
      <c r="AC49140" s="59"/>
    </row>
    <row r="49141" spans="27:29" x14ac:dyDescent="0.2">
      <c r="AA49141" s="59"/>
      <c r="AB49141" s="59"/>
      <c r="AC49141" s="59"/>
    </row>
    <row r="49142" spans="27:29" x14ac:dyDescent="0.2">
      <c r="AA49142" s="59"/>
      <c r="AB49142" s="59"/>
      <c r="AC49142" s="59"/>
    </row>
    <row r="49143" spans="27:29" x14ac:dyDescent="0.2">
      <c r="AA49143" s="59"/>
      <c r="AB49143" s="59"/>
      <c r="AC49143" s="59"/>
    </row>
    <row r="49144" spans="27:29" x14ac:dyDescent="0.2">
      <c r="AA49144" s="59"/>
      <c r="AB49144" s="59"/>
      <c r="AC49144" s="59"/>
    </row>
    <row r="49145" spans="27:29" x14ac:dyDescent="0.2">
      <c r="AA49145" s="59"/>
      <c r="AB49145" s="59"/>
      <c r="AC49145" s="59"/>
    </row>
    <row r="49146" spans="27:29" x14ac:dyDescent="0.2">
      <c r="AA49146" s="59"/>
      <c r="AB49146" s="59"/>
      <c r="AC49146" s="59"/>
    </row>
    <row r="49147" spans="27:29" x14ac:dyDescent="0.2">
      <c r="AA49147" s="59"/>
      <c r="AB49147" s="59"/>
      <c r="AC49147" s="59"/>
    </row>
    <row r="49148" spans="27:29" x14ac:dyDescent="0.2">
      <c r="AA49148" s="59"/>
      <c r="AB49148" s="59"/>
      <c r="AC49148" s="59"/>
    </row>
    <row r="49149" spans="27:29" x14ac:dyDescent="0.2">
      <c r="AA49149" s="59"/>
      <c r="AB49149" s="59"/>
      <c r="AC49149" s="59"/>
    </row>
    <row r="49150" spans="27:29" x14ac:dyDescent="0.2">
      <c r="AA49150" s="59"/>
      <c r="AB49150" s="59"/>
      <c r="AC49150" s="59"/>
    </row>
    <row r="49151" spans="27:29" x14ac:dyDescent="0.2">
      <c r="AA49151" s="59"/>
      <c r="AB49151" s="59"/>
      <c r="AC49151" s="59"/>
    </row>
    <row r="49152" spans="27:29" x14ac:dyDescent="0.2">
      <c r="AA49152" s="59"/>
      <c r="AB49152" s="59"/>
      <c r="AC49152" s="59"/>
    </row>
    <row r="49153" spans="27:29" x14ac:dyDescent="0.2">
      <c r="AA49153" s="59"/>
      <c r="AB49153" s="59"/>
      <c r="AC49153" s="59"/>
    </row>
    <row r="49154" spans="27:29" x14ac:dyDescent="0.2">
      <c r="AA49154" s="59"/>
      <c r="AB49154" s="59"/>
      <c r="AC49154" s="59"/>
    </row>
    <row r="49155" spans="27:29" x14ac:dyDescent="0.2">
      <c r="AA49155" s="59"/>
      <c r="AB49155" s="59"/>
      <c r="AC49155" s="59"/>
    </row>
    <row r="49156" spans="27:29" x14ac:dyDescent="0.2">
      <c r="AA49156" s="59"/>
      <c r="AB49156" s="59"/>
      <c r="AC49156" s="59"/>
    </row>
    <row r="49157" spans="27:29" x14ac:dyDescent="0.2">
      <c r="AA49157" s="59"/>
      <c r="AB49157" s="59"/>
      <c r="AC49157" s="59"/>
    </row>
    <row r="49158" spans="27:29" x14ac:dyDescent="0.2">
      <c r="AA49158" s="59"/>
      <c r="AB49158" s="59"/>
      <c r="AC49158" s="59"/>
    </row>
    <row r="49159" spans="27:29" x14ac:dyDescent="0.2">
      <c r="AA49159" s="59"/>
      <c r="AB49159" s="59"/>
      <c r="AC49159" s="59"/>
    </row>
    <row r="49160" spans="27:29" x14ac:dyDescent="0.2">
      <c r="AA49160" s="59"/>
      <c r="AB49160" s="59"/>
      <c r="AC49160" s="59"/>
    </row>
    <row r="49161" spans="27:29" x14ac:dyDescent="0.2">
      <c r="AA49161" s="59"/>
      <c r="AB49161" s="59"/>
      <c r="AC49161" s="59"/>
    </row>
    <row r="49162" spans="27:29" x14ac:dyDescent="0.2">
      <c r="AA49162" s="59"/>
      <c r="AB49162" s="59"/>
      <c r="AC49162" s="59"/>
    </row>
    <row r="49163" spans="27:29" x14ac:dyDescent="0.2">
      <c r="AA49163" s="59"/>
      <c r="AB49163" s="59"/>
      <c r="AC49163" s="59"/>
    </row>
    <row r="49164" spans="27:29" x14ac:dyDescent="0.2">
      <c r="AA49164" s="59"/>
      <c r="AB49164" s="59"/>
      <c r="AC49164" s="59"/>
    </row>
    <row r="49165" spans="27:29" x14ac:dyDescent="0.2">
      <c r="AA49165" s="59"/>
      <c r="AB49165" s="59"/>
      <c r="AC49165" s="59"/>
    </row>
    <row r="49166" spans="27:29" x14ac:dyDescent="0.2">
      <c r="AA49166" s="59"/>
      <c r="AB49166" s="59"/>
      <c r="AC49166" s="59"/>
    </row>
    <row r="49167" spans="27:29" x14ac:dyDescent="0.2">
      <c r="AA49167" s="59"/>
      <c r="AB49167" s="59"/>
      <c r="AC49167" s="59"/>
    </row>
    <row r="49168" spans="27:29" x14ac:dyDescent="0.2">
      <c r="AA49168" s="59"/>
      <c r="AB49168" s="59"/>
      <c r="AC49168" s="59"/>
    </row>
    <row r="49169" spans="27:29" x14ac:dyDescent="0.2">
      <c r="AA49169" s="59"/>
      <c r="AB49169" s="59"/>
      <c r="AC49169" s="59"/>
    </row>
    <row r="49170" spans="27:29" x14ac:dyDescent="0.2">
      <c r="AA49170" s="59"/>
      <c r="AB49170" s="59"/>
      <c r="AC49170" s="59"/>
    </row>
    <row r="49171" spans="27:29" x14ac:dyDescent="0.2">
      <c r="AA49171" s="59"/>
      <c r="AB49171" s="59"/>
      <c r="AC49171" s="59"/>
    </row>
    <row r="49172" spans="27:29" x14ac:dyDescent="0.2">
      <c r="AA49172" s="59"/>
      <c r="AB49172" s="59"/>
      <c r="AC49172" s="59"/>
    </row>
    <row r="49173" spans="27:29" x14ac:dyDescent="0.2">
      <c r="AA49173" s="59"/>
      <c r="AB49173" s="59"/>
      <c r="AC49173" s="59"/>
    </row>
    <row r="49174" spans="27:29" x14ac:dyDescent="0.2">
      <c r="AA49174" s="59"/>
      <c r="AB49174" s="59"/>
      <c r="AC49174" s="59"/>
    </row>
    <row r="49175" spans="27:29" x14ac:dyDescent="0.2">
      <c r="AA49175" s="59"/>
      <c r="AB49175" s="59"/>
      <c r="AC49175" s="59"/>
    </row>
    <row r="49176" spans="27:29" x14ac:dyDescent="0.2">
      <c r="AA49176" s="59"/>
      <c r="AB49176" s="59"/>
      <c r="AC49176" s="59"/>
    </row>
    <row r="49177" spans="27:29" x14ac:dyDescent="0.2">
      <c r="AA49177" s="59"/>
      <c r="AB49177" s="59"/>
      <c r="AC49177" s="59"/>
    </row>
    <row r="49178" spans="27:29" x14ac:dyDescent="0.2">
      <c r="AA49178" s="59"/>
      <c r="AB49178" s="59"/>
      <c r="AC49178" s="59"/>
    </row>
    <row r="49179" spans="27:29" x14ac:dyDescent="0.2">
      <c r="AA49179" s="59"/>
      <c r="AB49179" s="59"/>
      <c r="AC49179" s="59"/>
    </row>
    <row r="49180" spans="27:29" x14ac:dyDescent="0.2">
      <c r="AA49180" s="59"/>
      <c r="AB49180" s="59"/>
      <c r="AC49180" s="59"/>
    </row>
    <row r="49181" spans="27:29" x14ac:dyDescent="0.2">
      <c r="AA49181" s="59"/>
      <c r="AB49181" s="59"/>
      <c r="AC49181" s="59"/>
    </row>
    <row r="49182" spans="27:29" x14ac:dyDescent="0.2">
      <c r="AA49182" s="59"/>
      <c r="AB49182" s="59"/>
      <c r="AC49182" s="59"/>
    </row>
    <row r="49183" spans="27:29" x14ac:dyDescent="0.2">
      <c r="AA49183" s="59"/>
      <c r="AB49183" s="59"/>
      <c r="AC49183" s="59"/>
    </row>
    <row r="49184" spans="27:29" x14ac:dyDescent="0.2">
      <c r="AA49184" s="59"/>
      <c r="AB49184" s="59"/>
      <c r="AC49184" s="59"/>
    </row>
    <row r="49185" spans="27:29" x14ac:dyDescent="0.2">
      <c r="AA49185" s="59"/>
      <c r="AB49185" s="59"/>
      <c r="AC49185" s="59"/>
    </row>
    <row r="49186" spans="27:29" x14ac:dyDescent="0.2">
      <c r="AA49186" s="59"/>
      <c r="AB49186" s="59"/>
      <c r="AC49186" s="59"/>
    </row>
    <row r="49187" spans="27:29" x14ac:dyDescent="0.2">
      <c r="AA49187" s="59"/>
      <c r="AB49187" s="59"/>
      <c r="AC49187" s="59"/>
    </row>
    <row r="49188" spans="27:29" x14ac:dyDescent="0.2">
      <c r="AA49188" s="59"/>
      <c r="AB49188" s="59"/>
      <c r="AC49188" s="59"/>
    </row>
    <row r="49189" spans="27:29" x14ac:dyDescent="0.2">
      <c r="AA49189" s="59"/>
      <c r="AB49189" s="59"/>
      <c r="AC49189" s="59"/>
    </row>
    <row r="49190" spans="27:29" x14ac:dyDescent="0.2">
      <c r="AA49190" s="59"/>
      <c r="AB49190" s="59"/>
      <c r="AC49190" s="59"/>
    </row>
    <row r="49191" spans="27:29" x14ac:dyDescent="0.2">
      <c r="AA49191" s="59"/>
      <c r="AB49191" s="59"/>
      <c r="AC49191" s="59"/>
    </row>
    <row r="49192" spans="27:29" x14ac:dyDescent="0.2">
      <c r="AA49192" s="59"/>
      <c r="AB49192" s="59"/>
      <c r="AC49192" s="59"/>
    </row>
    <row r="49193" spans="27:29" x14ac:dyDescent="0.2">
      <c r="AA49193" s="59"/>
      <c r="AB49193" s="59"/>
      <c r="AC49193" s="59"/>
    </row>
    <row r="49194" spans="27:29" x14ac:dyDescent="0.2">
      <c r="AA49194" s="59"/>
      <c r="AB49194" s="59"/>
      <c r="AC49194" s="59"/>
    </row>
    <row r="49195" spans="27:29" x14ac:dyDescent="0.2">
      <c r="AA49195" s="59"/>
      <c r="AB49195" s="59"/>
      <c r="AC49195" s="59"/>
    </row>
    <row r="49196" spans="27:29" x14ac:dyDescent="0.2">
      <c r="AA49196" s="59"/>
      <c r="AB49196" s="59"/>
      <c r="AC49196" s="59"/>
    </row>
    <row r="49197" spans="27:29" x14ac:dyDescent="0.2">
      <c r="AA49197" s="59"/>
      <c r="AB49197" s="59"/>
      <c r="AC49197" s="59"/>
    </row>
    <row r="49198" spans="27:29" x14ac:dyDescent="0.2">
      <c r="AA49198" s="59"/>
      <c r="AB49198" s="59"/>
      <c r="AC49198" s="59"/>
    </row>
    <row r="49199" spans="27:29" x14ac:dyDescent="0.2">
      <c r="AA49199" s="59"/>
      <c r="AB49199" s="59"/>
      <c r="AC49199" s="59"/>
    </row>
    <row r="49200" spans="27:29" x14ac:dyDescent="0.2">
      <c r="AA49200" s="59"/>
      <c r="AB49200" s="59"/>
      <c r="AC49200" s="59"/>
    </row>
    <row r="49201" spans="27:29" x14ac:dyDescent="0.2">
      <c r="AA49201" s="59"/>
      <c r="AB49201" s="59"/>
      <c r="AC49201" s="59"/>
    </row>
    <row r="49202" spans="27:29" x14ac:dyDescent="0.2">
      <c r="AA49202" s="59"/>
      <c r="AB49202" s="59"/>
      <c r="AC49202" s="59"/>
    </row>
    <row r="49203" spans="27:29" x14ac:dyDescent="0.2">
      <c r="AA49203" s="59"/>
      <c r="AB49203" s="59"/>
      <c r="AC49203" s="59"/>
    </row>
    <row r="49204" spans="27:29" x14ac:dyDescent="0.2">
      <c r="AA49204" s="59"/>
      <c r="AB49204" s="59"/>
      <c r="AC49204" s="59"/>
    </row>
    <row r="49205" spans="27:29" x14ac:dyDescent="0.2">
      <c r="AA49205" s="59"/>
      <c r="AB49205" s="59"/>
      <c r="AC49205" s="59"/>
    </row>
    <row r="49206" spans="27:29" x14ac:dyDescent="0.2">
      <c r="AA49206" s="59"/>
      <c r="AB49206" s="59"/>
      <c r="AC49206" s="59"/>
    </row>
    <row r="49207" spans="27:29" x14ac:dyDescent="0.2">
      <c r="AA49207" s="59"/>
      <c r="AB49207" s="59"/>
      <c r="AC49207" s="59"/>
    </row>
    <row r="49208" spans="27:29" x14ac:dyDescent="0.2">
      <c r="AA49208" s="59"/>
      <c r="AB49208" s="59"/>
      <c r="AC49208" s="59"/>
    </row>
    <row r="49209" spans="27:29" x14ac:dyDescent="0.2">
      <c r="AA49209" s="59"/>
      <c r="AB49209" s="59"/>
      <c r="AC49209" s="59"/>
    </row>
    <row r="49210" spans="27:29" x14ac:dyDescent="0.2">
      <c r="AA49210" s="59"/>
      <c r="AB49210" s="59"/>
      <c r="AC49210" s="59"/>
    </row>
    <row r="49211" spans="27:29" x14ac:dyDescent="0.2">
      <c r="AA49211" s="59"/>
      <c r="AB49211" s="59"/>
      <c r="AC49211" s="59"/>
    </row>
    <row r="49212" spans="27:29" x14ac:dyDescent="0.2">
      <c r="AA49212" s="59"/>
      <c r="AB49212" s="59"/>
      <c r="AC49212" s="59"/>
    </row>
    <row r="49213" spans="27:29" x14ac:dyDescent="0.2">
      <c r="AA49213" s="59"/>
      <c r="AB49213" s="59"/>
      <c r="AC49213" s="59"/>
    </row>
    <row r="49214" spans="27:29" x14ac:dyDescent="0.2">
      <c r="AA49214" s="59"/>
      <c r="AB49214" s="59"/>
      <c r="AC49214" s="59"/>
    </row>
    <row r="49215" spans="27:29" x14ac:dyDescent="0.2">
      <c r="AA49215" s="59"/>
      <c r="AB49215" s="59"/>
      <c r="AC49215" s="59"/>
    </row>
    <row r="49216" spans="27:29" x14ac:dyDescent="0.2">
      <c r="AA49216" s="59"/>
      <c r="AB49216" s="59"/>
      <c r="AC49216" s="59"/>
    </row>
    <row r="49217" spans="27:29" x14ac:dyDescent="0.2">
      <c r="AA49217" s="59"/>
      <c r="AB49217" s="59"/>
      <c r="AC49217" s="59"/>
    </row>
    <row r="49218" spans="27:29" x14ac:dyDescent="0.2">
      <c r="AA49218" s="59"/>
      <c r="AB49218" s="59"/>
      <c r="AC49218" s="59"/>
    </row>
    <row r="49219" spans="27:29" x14ac:dyDescent="0.2">
      <c r="AA49219" s="59"/>
      <c r="AB49219" s="59"/>
      <c r="AC49219" s="59"/>
    </row>
    <row r="49220" spans="27:29" x14ac:dyDescent="0.2">
      <c r="AA49220" s="59"/>
      <c r="AB49220" s="59"/>
      <c r="AC49220" s="59"/>
    </row>
    <row r="49221" spans="27:29" x14ac:dyDescent="0.2">
      <c r="AA49221" s="59"/>
      <c r="AB49221" s="59"/>
      <c r="AC49221" s="59"/>
    </row>
    <row r="49222" spans="27:29" x14ac:dyDescent="0.2">
      <c r="AA49222" s="59"/>
      <c r="AB49222" s="59"/>
      <c r="AC49222" s="59"/>
    </row>
    <row r="49223" spans="27:29" x14ac:dyDescent="0.2">
      <c r="AA49223" s="59"/>
      <c r="AB49223" s="59"/>
      <c r="AC49223" s="59"/>
    </row>
    <row r="49224" spans="27:29" x14ac:dyDescent="0.2">
      <c r="AA49224" s="59"/>
      <c r="AB49224" s="59"/>
      <c r="AC49224" s="59"/>
    </row>
    <row r="49225" spans="27:29" x14ac:dyDescent="0.2">
      <c r="AA49225" s="59"/>
      <c r="AB49225" s="59"/>
      <c r="AC49225" s="59"/>
    </row>
    <row r="49226" spans="27:29" x14ac:dyDescent="0.2">
      <c r="AA49226" s="59"/>
      <c r="AB49226" s="59"/>
      <c r="AC49226" s="59"/>
    </row>
    <row r="49227" spans="27:29" x14ac:dyDescent="0.2">
      <c r="AA49227" s="59"/>
      <c r="AB49227" s="59"/>
      <c r="AC49227" s="59"/>
    </row>
    <row r="49228" spans="27:29" x14ac:dyDescent="0.2">
      <c r="AA49228" s="59"/>
      <c r="AB49228" s="59"/>
      <c r="AC49228" s="59"/>
    </row>
    <row r="49229" spans="27:29" x14ac:dyDescent="0.2">
      <c r="AA49229" s="59"/>
      <c r="AB49229" s="59"/>
      <c r="AC49229" s="59"/>
    </row>
    <row r="49230" spans="27:29" x14ac:dyDescent="0.2">
      <c r="AA49230" s="59"/>
      <c r="AB49230" s="59"/>
      <c r="AC49230" s="59"/>
    </row>
    <row r="49231" spans="27:29" x14ac:dyDescent="0.2">
      <c r="AA49231" s="59"/>
      <c r="AB49231" s="59"/>
      <c r="AC49231" s="59"/>
    </row>
    <row r="49232" spans="27:29" x14ac:dyDescent="0.2">
      <c r="AA49232" s="59"/>
      <c r="AB49232" s="59"/>
      <c r="AC49232" s="59"/>
    </row>
    <row r="49233" spans="27:29" x14ac:dyDescent="0.2">
      <c r="AA49233" s="59"/>
      <c r="AB49233" s="59"/>
      <c r="AC49233" s="59"/>
    </row>
    <row r="49234" spans="27:29" x14ac:dyDescent="0.2">
      <c r="AA49234" s="59"/>
      <c r="AB49234" s="59"/>
      <c r="AC49234" s="59"/>
    </row>
    <row r="49235" spans="27:29" x14ac:dyDescent="0.2">
      <c r="AA49235" s="59"/>
      <c r="AB49235" s="59"/>
      <c r="AC49235" s="59"/>
    </row>
    <row r="49236" spans="27:29" x14ac:dyDescent="0.2">
      <c r="AA49236" s="59"/>
      <c r="AB49236" s="59"/>
      <c r="AC49236" s="59"/>
    </row>
    <row r="49237" spans="27:29" x14ac:dyDescent="0.2">
      <c r="AA49237" s="59"/>
      <c r="AB49237" s="59"/>
      <c r="AC49237" s="59"/>
    </row>
    <row r="49238" spans="27:29" x14ac:dyDescent="0.2">
      <c r="AA49238" s="59"/>
      <c r="AB49238" s="59"/>
      <c r="AC49238" s="59"/>
    </row>
    <row r="49239" spans="27:29" x14ac:dyDescent="0.2">
      <c r="AA49239" s="59"/>
      <c r="AB49239" s="59"/>
      <c r="AC49239" s="59"/>
    </row>
    <row r="49240" spans="27:29" x14ac:dyDescent="0.2">
      <c r="AA49240" s="59"/>
      <c r="AB49240" s="59"/>
      <c r="AC49240" s="59"/>
    </row>
    <row r="49241" spans="27:29" x14ac:dyDescent="0.2">
      <c r="AA49241" s="59"/>
      <c r="AB49241" s="59"/>
      <c r="AC49241" s="59"/>
    </row>
    <row r="49242" spans="27:29" x14ac:dyDescent="0.2">
      <c r="AA49242" s="59"/>
      <c r="AB49242" s="59"/>
      <c r="AC49242" s="59"/>
    </row>
    <row r="49243" spans="27:29" x14ac:dyDescent="0.2">
      <c r="AA49243" s="59"/>
      <c r="AB49243" s="59"/>
      <c r="AC49243" s="59"/>
    </row>
    <row r="49244" spans="27:29" x14ac:dyDescent="0.2">
      <c r="AA49244" s="59"/>
      <c r="AB49244" s="59"/>
      <c r="AC49244" s="59"/>
    </row>
    <row r="49245" spans="27:29" x14ac:dyDescent="0.2">
      <c r="AA49245" s="59"/>
      <c r="AB49245" s="59"/>
      <c r="AC49245" s="59"/>
    </row>
    <row r="49246" spans="27:29" x14ac:dyDescent="0.2">
      <c r="AA49246" s="59"/>
      <c r="AB49246" s="59"/>
      <c r="AC49246" s="59"/>
    </row>
    <row r="49247" spans="27:29" x14ac:dyDescent="0.2">
      <c r="AA49247" s="59"/>
      <c r="AB49247" s="59"/>
      <c r="AC49247" s="59"/>
    </row>
    <row r="49248" spans="27:29" x14ac:dyDescent="0.2">
      <c r="AA49248" s="59"/>
      <c r="AB49248" s="59"/>
      <c r="AC49248" s="59"/>
    </row>
    <row r="49249" spans="27:29" x14ac:dyDescent="0.2">
      <c r="AA49249" s="59"/>
      <c r="AB49249" s="59"/>
      <c r="AC49249" s="59"/>
    </row>
    <row r="49250" spans="27:29" x14ac:dyDescent="0.2">
      <c r="AA49250" s="59"/>
      <c r="AB49250" s="59"/>
      <c r="AC49250" s="59"/>
    </row>
    <row r="49251" spans="27:29" x14ac:dyDescent="0.2">
      <c r="AA49251" s="59"/>
      <c r="AB49251" s="59"/>
      <c r="AC49251" s="59"/>
    </row>
    <row r="49252" spans="27:29" x14ac:dyDescent="0.2">
      <c r="AA49252" s="59"/>
      <c r="AB49252" s="59"/>
      <c r="AC49252" s="59"/>
    </row>
    <row r="49253" spans="27:29" x14ac:dyDescent="0.2">
      <c r="AA49253" s="59"/>
      <c r="AB49253" s="59"/>
      <c r="AC49253" s="59"/>
    </row>
    <row r="49254" spans="27:29" x14ac:dyDescent="0.2">
      <c r="AA49254" s="59"/>
      <c r="AB49254" s="59"/>
      <c r="AC49254" s="59"/>
    </row>
    <row r="49255" spans="27:29" x14ac:dyDescent="0.2">
      <c r="AA49255" s="59"/>
      <c r="AB49255" s="59"/>
      <c r="AC49255" s="59"/>
    </row>
    <row r="49256" spans="27:29" x14ac:dyDescent="0.2">
      <c r="AA49256" s="59"/>
      <c r="AB49256" s="59"/>
      <c r="AC49256" s="59"/>
    </row>
    <row r="49257" spans="27:29" x14ac:dyDescent="0.2">
      <c r="AA49257" s="59"/>
      <c r="AB49257" s="59"/>
      <c r="AC49257" s="59"/>
    </row>
    <row r="49258" spans="27:29" x14ac:dyDescent="0.2">
      <c r="AA49258" s="59"/>
      <c r="AB49258" s="59"/>
      <c r="AC49258" s="59"/>
    </row>
    <row r="49259" spans="27:29" x14ac:dyDescent="0.2">
      <c r="AA49259" s="59"/>
      <c r="AB49259" s="59"/>
      <c r="AC49259" s="59"/>
    </row>
    <row r="49260" spans="27:29" x14ac:dyDescent="0.2">
      <c r="AA49260" s="59"/>
      <c r="AB49260" s="59"/>
      <c r="AC49260" s="59"/>
    </row>
    <row r="49261" spans="27:29" x14ac:dyDescent="0.2">
      <c r="AA49261" s="59"/>
      <c r="AB49261" s="59"/>
      <c r="AC49261" s="59"/>
    </row>
    <row r="49262" spans="27:29" x14ac:dyDescent="0.2">
      <c r="AA49262" s="59"/>
      <c r="AB49262" s="59"/>
      <c r="AC49262" s="59"/>
    </row>
    <row r="49263" spans="27:29" x14ac:dyDescent="0.2">
      <c r="AA49263" s="59"/>
      <c r="AB49263" s="59"/>
      <c r="AC49263" s="59"/>
    </row>
    <row r="49264" spans="27:29" x14ac:dyDescent="0.2">
      <c r="AA49264" s="59"/>
      <c r="AB49264" s="59"/>
      <c r="AC49264" s="59"/>
    </row>
    <row r="49265" spans="27:29" x14ac:dyDescent="0.2">
      <c r="AA49265" s="59"/>
      <c r="AB49265" s="59"/>
      <c r="AC49265" s="59"/>
    </row>
    <row r="49266" spans="27:29" x14ac:dyDescent="0.2">
      <c r="AA49266" s="59"/>
      <c r="AB49266" s="59"/>
      <c r="AC49266" s="59"/>
    </row>
    <row r="49267" spans="27:29" x14ac:dyDescent="0.2">
      <c r="AA49267" s="59"/>
      <c r="AB49267" s="59"/>
      <c r="AC49267" s="59"/>
    </row>
    <row r="49268" spans="27:29" x14ac:dyDescent="0.2">
      <c r="AA49268" s="59"/>
      <c r="AB49268" s="59"/>
      <c r="AC49268" s="59"/>
    </row>
    <row r="49269" spans="27:29" x14ac:dyDescent="0.2">
      <c r="AA49269" s="59"/>
      <c r="AB49269" s="59"/>
      <c r="AC49269" s="59"/>
    </row>
    <row r="49270" spans="27:29" x14ac:dyDescent="0.2">
      <c r="AA49270" s="59"/>
      <c r="AB49270" s="59"/>
      <c r="AC49270" s="59"/>
    </row>
    <row r="49271" spans="27:29" x14ac:dyDescent="0.2">
      <c r="AA49271" s="59"/>
      <c r="AB49271" s="59"/>
      <c r="AC49271" s="59"/>
    </row>
    <row r="49272" spans="27:29" x14ac:dyDescent="0.2">
      <c r="AA49272" s="59"/>
      <c r="AB49272" s="59"/>
      <c r="AC49272" s="59"/>
    </row>
    <row r="49273" spans="27:29" x14ac:dyDescent="0.2">
      <c r="AA49273" s="59"/>
      <c r="AB49273" s="59"/>
      <c r="AC49273" s="59"/>
    </row>
    <row r="49274" spans="27:29" x14ac:dyDescent="0.2">
      <c r="AA49274" s="59"/>
      <c r="AB49274" s="59"/>
      <c r="AC49274" s="59"/>
    </row>
    <row r="49275" spans="27:29" x14ac:dyDescent="0.2">
      <c r="AA49275" s="59"/>
      <c r="AB49275" s="59"/>
      <c r="AC49275" s="59"/>
    </row>
    <row r="49276" spans="27:29" x14ac:dyDescent="0.2">
      <c r="AA49276" s="59"/>
      <c r="AB49276" s="59"/>
      <c r="AC49276" s="59"/>
    </row>
    <row r="49277" spans="27:29" x14ac:dyDescent="0.2">
      <c r="AA49277" s="59"/>
      <c r="AB49277" s="59"/>
      <c r="AC49277" s="59"/>
    </row>
    <row r="49278" spans="27:29" x14ac:dyDescent="0.2">
      <c r="AA49278" s="59"/>
      <c r="AB49278" s="59"/>
      <c r="AC49278" s="59"/>
    </row>
    <row r="49279" spans="27:29" x14ac:dyDescent="0.2">
      <c r="AA49279" s="59"/>
      <c r="AB49279" s="59"/>
      <c r="AC49279" s="59"/>
    </row>
    <row r="49280" spans="27:29" x14ac:dyDescent="0.2">
      <c r="AA49280" s="59"/>
      <c r="AB49280" s="59"/>
      <c r="AC49280" s="59"/>
    </row>
    <row r="49281" spans="27:29" x14ac:dyDescent="0.2">
      <c r="AA49281" s="59"/>
      <c r="AB49281" s="59"/>
      <c r="AC49281" s="59"/>
    </row>
    <row r="49282" spans="27:29" x14ac:dyDescent="0.2">
      <c r="AA49282" s="59"/>
      <c r="AB49282" s="59"/>
      <c r="AC49282" s="59"/>
    </row>
    <row r="49283" spans="27:29" x14ac:dyDescent="0.2">
      <c r="AA49283" s="59"/>
      <c r="AB49283" s="59"/>
      <c r="AC49283" s="59"/>
    </row>
    <row r="49284" spans="27:29" x14ac:dyDescent="0.2">
      <c r="AA49284" s="59"/>
      <c r="AB49284" s="59"/>
      <c r="AC49284" s="59"/>
    </row>
    <row r="49285" spans="27:29" x14ac:dyDescent="0.2">
      <c r="AA49285" s="59"/>
      <c r="AB49285" s="59"/>
      <c r="AC49285" s="59"/>
    </row>
    <row r="49286" spans="27:29" x14ac:dyDescent="0.2">
      <c r="AA49286" s="59"/>
      <c r="AB49286" s="59"/>
      <c r="AC49286" s="59"/>
    </row>
    <row r="49287" spans="27:29" x14ac:dyDescent="0.2">
      <c r="AA49287" s="59"/>
      <c r="AB49287" s="59"/>
      <c r="AC49287" s="59"/>
    </row>
    <row r="49288" spans="27:29" x14ac:dyDescent="0.2">
      <c r="AA49288" s="59"/>
      <c r="AB49288" s="59"/>
      <c r="AC49288" s="59"/>
    </row>
    <row r="49289" spans="27:29" x14ac:dyDescent="0.2">
      <c r="AA49289" s="59"/>
      <c r="AB49289" s="59"/>
      <c r="AC49289" s="59"/>
    </row>
    <row r="49290" spans="27:29" x14ac:dyDescent="0.2">
      <c r="AA49290" s="59"/>
      <c r="AB49290" s="59"/>
      <c r="AC49290" s="59"/>
    </row>
    <row r="49291" spans="27:29" x14ac:dyDescent="0.2">
      <c r="AA49291" s="59"/>
      <c r="AB49291" s="59"/>
      <c r="AC49291" s="59"/>
    </row>
    <row r="49292" spans="27:29" x14ac:dyDescent="0.2">
      <c r="AA49292" s="59"/>
      <c r="AB49292" s="59"/>
      <c r="AC49292" s="59"/>
    </row>
    <row r="49293" spans="27:29" x14ac:dyDescent="0.2">
      <c r="AA49293" s="59"/>
      <c r="AB49293" s="59"/>
      <c r="AC49293" s="59"/>
    </row>
    <row r="49294" spans="27:29" x14ac:dyDescent="0.2">
      <c r="AA49294" s="59"/>
      <c r="AB49294" s="59"/>
      <c r="AC49294" s="59"/>
    </row>
    <row r="49295" spans="27:29" x14ac:dyDescent="0.2">
      <c r="AA49295" s="59"/>
      <c r="AB49295" s="59"/>
      <c r="AC49295" s="59"/>
    </row>
    <row r="49296" spans="27:29" x14ac:dyDescent="0.2">
      <c r="AA49296" s="59"/>
      <c r="AB49296" s="59"/>
      <c r="AC49296" s="59"/>
    </row>
    <row r="49297" spans="27:29" x14ac:dyDescent="0.2">
      <c r="AA49297" s="59"/>
      <c r="AB49297" s="59"/>
      <c r="AC49297" s="59"/>
    </row>
    <row r="49298" spans="27:29" x14ac:dyDescent="0.2">
      <c r="AA49298" s="59"/>
      <c r="AB49298" s="59"/>
      <c r="AC49298" s="59"/>
    </row>
    <row r="49299" spans="27:29" x14ac:dyDescent="0.2">
      <c r="AA49299" s="59"/>
      <c r="AB49299" s="59"/>
      <c r="AC49299" s="59"/>
    </row>
    <row r="49300" spans="27:29" x14ac:dyDescent="0.2">
      <c r="AA49300" s="59"/>
      <c r="AB49300" s="59"/>
      <c r="AC49300" s="59"/>
    </row>
    <row r="49301" spans="27:29" x14ac:dyDescent="0.2">
      <c r="AA49301" s="59"/>
      <c r="AB49301" s="59"/>
      <c r="AC49301" s="59"/>
    </row>
    <row r="49302" spans="27:29" x14ac:dyDescent="0.2">
      <c r="AA49302" s="59"/>
      <c r="AB49302" s="59"/>
      <c r="AC49302" s="59"/>
    </row>
    <row r="49303" spans="27:29" x14ac:dyDescent="0.2">
      <c r="AA49303" s="59"/>
      <c r="AB49303" s="59"/>
      <c r="AC49303" s="59"/>
    </row>
    <row r="49304" spans="27:29" x14ac:dyDescent="0.2">
      <c r="AA49304" s="59"/>
      <c r="AB49304" s="59"/>
      <c r="AC49304" s="59"/>
    </row>
    <row r="49305" spans="27:29" x14ac:dyDescent="0.2">
      <c r="AA49305" s="59"/>
      <c r="AB49305" s="59"/>
      <c r="AC49305" s="59"/>
    </row>
    <row r="49306" spans="27:29" x14ac:dyDescent="0.2">
      <c r="AA49306" s="59"/>
      <c r="AB49306" s="59"/>
      <c r="AC49306" s="59"/>
    </row>
    <row r="49307" spans="27:29" x14ac:dyDescent="0.2">
      <c r="AA49307" s="59"/>
      <c r="AB49307" s="59"/>
      <c r="AC49307" s="59"/>
    </row>
    <row r="49308" spans="27:29" x14ac:dyDescent="0.2">
      <c r="AA49308" s="59"/>
      <c r="AB49308" s="59"/>
      <c r="AC49308" s="59"/>
    </row>
    <row r="49309" spans="27:29" x14ac:dyDescent="0.2">
      <c r="AA49309" s="59"/>
      <c r="AB49309" s="59"/>
      <c r="AC49309" s="59"/>
    </row>
    <row r="49310" spans="27:29" x14ac:dyDescent="0.2">
      <c r="AA49310" s="59"/>
      <c r="AB49310" s="59"/>
      <c r="AC49310" s="59"/>
    </row>
    <row r="49311" spans="27:29" x14ac:dyDescent="0.2">
      <c r="AA49311" s="59"/>
      <c r="AB49311" s="59"/>
      <c r="AC49311" s="59"/>
    </row>
    <row r="49312" spans="27:29" x14ac:dyDescent="0.2">
      <c r="AA49312" s="59"/>
      <c r="AB49312" s="59"/>
      <c r="AC49312" s="59"/>
    </row>
    <row r="49313" spans="27:29" x14ac:dyDescent="0.2">
      <c r="AA49313" s="59"/>
      <c r="AB49313" s="59"/>
      <c r="AC49313" s="59"/>
    </row>
    <row r="49314" spans="27:29" x14ac:dyDescent="0.2">
      <c r="AA49314" s="59"/>
      <c r="AB49314" s="59"/>
      <c r="AC49314" s="59"/>
    </row>
    <row r="49315" spans="27:29" x14ac:dyDescent="0.2">
      <c r="AA49315" s="59"/>
      <c r="AB49315" s="59"/>
      <c r="AC49315" s="59"/>
    </row>
    <row r="49316" spans="27:29" x14ac:dyDescent="0.2">
      <c r="AA49316" s="59"/>
      <c r="AB49316" s="59"/>
      <c r="AC49316" s="59"/>
    </row>
    <row r="49317" spans="27:29" x14ac:dyDescent="0.2">
      <c r="AA49317" s="59"/>
      <c r="AB49317" s="59"/>
      <c r="AC49317" s="59"/>
    </row>
    <row r="49318" spans="27:29" x14ac:dyDescent="0.2">
      <c r="AA49318" s="59"/>
      <c r="AB49318" s="59"/>
      <c r="AC49318" s="59"/>
    </row>
    <row r="49319" spans="27:29" x14ac:dyDescent="0.2">
      <c r="AA49319" s="59"/>
      <c r="AB49319" s="59"/>
      <c r="AC49319" s="59"/>
    </row>
    <row r="49320" spans="27:29" x14ac:dyDescent="0.2">
      <c r="AA49320" s="59"/>
      <c r="AB49320" s="59"/>
      <c r="AC49320" s="59"/>
    </row>
    <row r="49321" spans="27:29" x14ac:dyDescent="0.2">
      <c r="AA49321" s="59"/>
      <c r="AB49321" s="59"/>
      <c r="AC49321" s="59"/>
    </row>
    <row r="49322" spans="27:29" x14ac:dyDescent="0.2">
      <c r="AA49322" s="59"/>
      <c r="AB49322" s="59"/>
      <c r="AC49322" s="59"/>
    </row>
    <row r="49323" spans="27:29" x14ac:dyDescent="0.2">
      <c r="AA49323" s="59"/>
      <c r="AB49323" s="59"/>
      <c r="AC49323" s="59"/>
    </row>
    <row r="49324" spans="27:29" x14ac:dyDescent="0.2">
      <c r="AA49324" s="59"/>
      <c r="AB49324" s="59"/>
      <c r="AC49324" s="59"/>
    </row>
    <row r="49325" spans="27:29" x14ac:dyDescent="0.2">
      <c r="AA49325" s="59"/>
      <c r="AB49325" s="59"/>
      <c r="AC49325" s="59"/>
    </row>
    <row r="49326" spans="27:29" x14ac:dyDescent="0.2">
      <c r="AA49326" s="59"/>
      <c r="AB49326" s="59"/>
      <c r="AC49326" s="59"/>
    </row>
    <row r="49327" spans="27:29" x14ac:dyDescent="0.2">
      <c r="AA49327" s="59"/>
      <c r="AB49327" s="59"/>
      <c r="AC49327" s="59"/>
    </row>
    <row r="49328" spans="27:29" x14ac:dyDescent="0.2">
      <c r="AA49328" s="59"/>
      <c r="AB49328" s="59"/>
      <c r="AC49328" s="59"/>
    </row>
    <row r="49329" spans="27:29" x14ac:dyDescent="0.2">
      <c r="AA49329" s="59"/>
      <c r="AB49329" s="59"/>
      <c r="AC49329" s="59"/>
    </row>
    <row r="49330" spans="27:29" x14ac:dyDescent="0.2">
      <c r="AA49330" s="59"/>
      <c r="AB49330" s="59"/>
      <c r="AC49330" s="59"/>
    </row>
    <row r="49331" spans="27:29" x14ac:dyDescent="0.2">
      <c r="AA49331" s="59"/>
      <c r="AB49331" s="59"/>
      <c r="AC49331" s="59"/>
    </row>
    <row r="49332" spans="27:29" x14ac:dyDescent="0.2">
      <c r="AA49332" s="59"/>
      <c r="AB49332" s="59"/>
      <c r="AC49332" s="59"/>
    </row>
    <row r="49333" spans="27:29" x14ac:dyDescent="0.2">
      <c r="AA49333" s="59"/>
      <c r="AB49333" s="59"/>
      <c r="AC49333" s="59"/>
    </row>
    <row r="49334" spans="27:29" x14ac:dyDescent="0.2">
      <c r="AA49334" s="59"/>
      <c r="AB49334" s="59"/>
      <c r="AC49334" s="59"/>
    </row>
    <row r="49335" spans="27:29" x14ac:dyDescent="0.2">
      <c r="AA49335" s="59"/>
      <c r="AB49335" s="59"/>
      <c r="AC49335" s="59"/>
    </row>
    <row r="49336" spans="27:29" x14ac:dyDescent="0.2">
      <c r="AA49336" s="59"/>
      <c r="AB49336" s="59"/>
      <c r="AC49336" s="59"/>
    </row>
    <row r="49337" spans="27:29" x14ac:dyDescent="0.2">
      <c r="AA49337" s="59"/>
      <c r="AB49337" s="59"/>
      <c r="AC49337" s="59"/>
    </row>
    <row r="49338" spans="27:29" x14ac:dyDescent="0.2">
      <c r="AA49338" s="59"/>
      <c r="AB49338" s="59"/>
      <c r="AC49338" s="59"/>
    </row>
    <row r="49339" spans="27:29" x14ac:dyDescent="0.2">
      <c r="AA49339" s="59"/>
      <c r="AB49339" s="59"/>
      <c r="AC49339" s="59"/>
    </row>
    <row r="49340" spans="27:29" x14ac:dyDescent="0.2">
      <c r="AA49340" s="59"/>
      <c r="AB49340" s="59"/>
      <c r="AC49340" s="59"/>
    </row>
    <row r="49341" spans="27:29" x14ac:dyDescent="0.2">
      <c r="AA49341" s="59"/>
      <c r="AB49341" s="59"/>
      <c r="AC49341" s="59"/>
    </row>
    <row r="49342" spans="27:29" x14ac:dyDescent="0.2">
      <c r="AA49342" s="59"/>
      <c r="AB49342" s="59"/>
      <c r="AC49342" s="59"/>
    </row>
    <row r="49343" spans="27:29" x14ac:dyDescent="0.2">
      <c r="AA49343" s="59"/>
      <c r="AB49343" s="59"/>
      <c r="AC49343" s="59"/>
    </row>
    <row r="49344" spans="27:29" x14ac:dyDescent="0.2">
      <c r="AA49344" s="59"/>
      <c r="AB49344" s="59"/>
      <c r="AC49344" s="59"/>
    </row>
    <row r="49345" spans="27:29" x14ac:dyDescent="0.2">
      <c r="AA49345" s="59"/>
      <c r="AB49345" s="59"/>
      <c r="AC49345" s="59"/>
    </row>
    <row r="49346" spans="27:29" x14ac:dyDescent="0.2">
      <c r="AA49346" s="59"/>
      <c r="AB49346" s="59"/>
      <c r="AC49346" s="59"/>
    </row>
    <row r="49347" spans="27:29" x14ac:dyDescent="0.2">
      <c r="AA49347" s="59"/>
      <c r="AB49347" s="59"/>
      <c r="AC49347" s="59"/>
    </row>
    <row r="49348" spans="27:29" x14ac:dyDescent="0.2">
      <c r="AA49348" s="59"/>
      <c r="AB49348" s="59"/>
      <c r="AC49348" s="59"/>
    </row>
    <row r="49349" spans="27:29" x14ac:dyDescent="0.2">
      <c r="AA49349" s="59"/>
      <c r="AB49349" s="59"/>
      <c r="AC49349" s="59"/>
    </row>
    <row r="49350" spans="27:29" x14ac:dyDescent="0.2">
      <c r="AA49350" s="59"/>
      <c r="AB49350" s="59"/>
      <c r="AC49350" s="59"/>
    </row>
    <row r="49351" spans="27:29" x14ac:dyDescent="0.2">
      <c r="AA49351" s="59"/>
      <c r="AB49351" s="59"/>
      <c r="AC49351" s="59"/>
    </row>
    <row r="49352" spans="27:29" x14ac:dyDescent="0.2">
      <c r="AA49352" s="59"/>
      <c r="AB49352" s="59"/>
      <c r="AC49352" s="59"/>
    </row>
    <row r="49353" spans="27:29" x14ac:dyDescent="0.2">
      <c r="AA49353" s="59"/>
      <c r="AB49353" s="59"/>
      <c r="AC49353" s="59"/>
    </row>
    <row r="49354" spans="27:29" x14ac:dyDescent="0.2">
      <c r="AA49354" s="59"/>
      <c r="AB49354" s="59"/>
      <c r="AC49354" s="59"/>
    </row>
    <row r="49355" spans="27:29" x14ac:dyDescent="0.2">
      <c r="AA49355" s="59"/>
      <c r="AB49355" s="59"/>
      <c r="AC49355" s="59"/>
    </row>
    <row r="49356" spans="27:29" x14ac:dyDescent="0.2">
      <c r="AA49356" s="59"/>
      <c r="AB49356" s="59"/>
      <c r="AC49356" s="59"/>
    </row>
    <row r="49357" spans="27:29" x14ac:dyDescent="0.2">
      <c r="AA49357" s="59"/>
      <c r="AB49357" s="59"/>
      <c r="AC49357" s="59"/>
    </row>
    <row r="49358" spans="27:29" x14ac:dyDescent="0.2">
      <c r="AA49358" s="59"/>
      <c r="AB49358" s="59"/>
      <c r="AC49358" s="59"/>
    </row>
    <row r="49359" spans="27:29" x14ac:dyDescent="0.2">
      <c r="AA49359" s="59"/>
      <c r="AB49359" s="59"/>
      <c r="AC49359" s="59"/>
    </row>
    <row r="49360" spans="27:29" x14ac:dyDescent="0.2">
      <c r="AA49360" s="59"/>
      <c r="AB49360" s="59"/>
      <c r="AC49360" s="59"/>
    </row>
    <row r="49361" spans="27:29" x14ac:dyDescent="0.2">
      <c r="AA49361" s="59"/>
      <c r="AB49361" s="59"/>
      <c r="AC49361" s="59"/>
    </row>
    <row r="49362" spans="27:29" x14ac:dyDescent="0.2">
      <c r="AA49362" s="59"/>
      <c r="AB49362" s="59"/>
      <c r="AC49362" s="59"/>
    </row>
    <row r="49363" spans="27:29" x14ac:dyDescent="0.2">
      <c r="AA49363" s="59"/>
      <c r="AB49363" s="59"/>
      <c r="AC49363" s="59"/>
    </row>
    <row r="49364" spans="27:29" x14ac:dyDescent="0.2">
      <c r="AA49364" s="59"/>
      <c r="AB49364" s="59"/>
      <c r="AC49364" s="59"/>
    </row>
    <row r="49365" spans="27:29" x14ac:dyDescent="0.2">
      <c r="AA49365" s="59"/>
      <c r="AB49365" s="59"/>
      <c r="AC49365" s="59"/>
    </row>
    <row r="49366" spans="27:29" x14ac:dyDescent="0.2">
      <c r="AA49366" s="59"/>
      <c r="AB49366" s="59"/>
      <c r="AC49366" s="59"/>
    </row>
    <row r="49367" spans="27:29" x14ac:dyDescent="0.2">
      <c r="AA49367" s="59"/>
      <c r="AB49367" s="59"/>
      <c r="AC49367" s="59"/>
    </row>
    <row r="49368" spans="27:29" x14ac:dyDescent="0.2">
      <c r="AA49368" s="59"/>
      <c r="AB49368" s="59"/>
      <c r="AC49368" s="59"/>
    </row>
    <row r="49369" spans="27:29" x14ac:dyDescent="0.2">
      <c r="AA49369" s="59"/>
      <c r="AB49369" s="59"/>
      <c r="AC49369" s="59"/>
    </row>
    <row r="49370" spans="27:29" x14ac:dyDescent="0.2">
      <c r="AA49370" s="59"/>
      <c r="AB49370" s="59"/>
      <c r="AC49370" s="59"/>
    </row>
    <row r="49371" spans="27:29" x14ac:dyDescent="0.2">
      <c r="AA49371" s="59"/>
      <c r="AB49371" s="59"/>
      <c r="AC49371" s="59"/>
    </row>
    <row r="49372" spans="27:29" x14ac:dyDescent="0.2">
      <c r="AA49372" s="59"/>
      <c r="AB49372" s="59"/>
      <c r="AC49372" s="59"/>
    </row>
    <row r="49373" spans="27:29" x14ac:dyDescent="0.2">
      <c r="AA49373" s="59"/>
      <c r="AB49373" s="59"/>
      <c r="AC49373" s="59"/>
    </row>
    <row r="49374" spans="27:29" x14ac:dyDescent="0.2">
      <c r="AA49374" s="59"/>
      <c r="AB49374" s="59"/>
      <c r="AC49374" s="59"/>
    </row>
    <row r="49375" spans="27:29" x14ac:dyDescent="0.2">
      <c r="AA49375" s="59"/>
      <c r="AB49375" s="59"/>
      <c r="AC49375" s="59"/>
    </row>
    <row r="49376" spans="27:29" x14ac:dyDescent="0.2">
      <c r="AA49376" s="59"/>
      <c r="AB49376" s="59"/>
      <c r="AC49376" s="59"/>
    </row>
    <row r="49377" spans="27:29" x14ac:dyDescent="0.2">
      <c r="AA49377" s="59"/>
      <c r="AB49377" s="59"/>
      <c r="AC49377" s="59"/>
    </row>
    <row r="49378" spans="27:29" x14ac:dyDescent="0.2">
      <c r="AA49378" s="59"/>
      <c r="AB49378" s="59"/>
      <c r="AC49378" s="59"/>
    </row>
    <row r="49379" spans="27:29" x14ac:dyDescent="0.2">
      <c r="AA49379" s="59"/>
      <c r="AB49379" s="59"/>
      <c r="AC49379" s="59"/>
    </row>
    <row r="49380" spans="27:29" x14ac:dyDescent="0.2">
      <c r="AA49380" s="59"/>
      <c r="AB49380" s="59"/>
      <c r="AC49380" s="59"/>
    </row>
    <row r="49381" spans="27:29" x14ac:dyDescent="0.2">
      <c r="AA49381" s="59"/>
      <c r="AB49381" s="59"/>
      <c r="AC49381" s="59"/>
    </row>
    <row r="49382" spans="27:29" x14ac:dyDescent="0.2">
      <c r="AA49382" s="59"/>
      <c r="AB49382" s="59"/>
      <c r="AC49382" s="59"/>
    </row>
    <row r="49383" spans="27:29" x14ac:dyDescent="0.2">
      <c r="AA49383" s="59"/>
      <c r="AB49383" s="59"/>
      <c r="AC49383" s="59"/>
    </row>
    <row r="49384" spans="27:29" x14ac:dyDescent="0.2">
      <c r="AA49384" s="59"/>
      <c r="AB49384" s="59"/>
      <c r="AC49384" s="59"/>
    </row>
    <row r="49385" spans="27:29" x14ac:dyDescent="0.2">
      <c r="AA49385" s="59"/>
      <c r="AB49385" s="59"/>
      <c r="AC49385" s="59"/>
    </row>
    <row r="49386" spans="27:29" x14ac:dyDescent="0.2">
      <c r="AA49386" s="59"/>
      <c r="AB49386" s="59"/>
      <c r="AC49386" s="59"/>
    </row>
    <row r="49387" spans="27:29" x14ac:dyDescent="0.2">
      <c r="AA49387" s="59"/>
      <c r="AB49387" s="59"/>
      <c r="AC49387" s="59"/>
    </row>
    <row r="49388" spans="27:29" x14ac:dyDescent="0.2">
      <c r="AA49388" s="59"/>
      <c r="AB49388" s="59"/>
      <c r="AC49388" s="59"/>
    </row>
    <row r="49389" spans="27:29" x14ac:dyDescent="0.2">
      <c r="AA49389" s="59"/>
      <c r="AB49389" s="59"/>
      <c r="AC49389" s="59"/>
    </row>
    <row r="49390" spans="27:29" x14ac:dyDescent="0.2">
      <c r="AA49390" s="59"/>
      <c r="AB49390" s="59"/>
      <c r="AC49390" s="59"/>
    </row>
    <row r="49391" spans="27:29" x14ac:dyDescent="0.2">
      <c r="AA49391" s="59"/>
      <c r="AB49391" s="59"/>
      <c r="AC49391" s="59"/>
    </row>
    <row r="49392" spans="27:29" x14ac:dyDescent="0.2">
      <c r="AA49392" s="59"/>
      <c r="AB49392" s="59"/>
      <c r="AC49392" s="59"/>
    </row>
    <row r="49393" spans="27:29" x14ac:dyDescent="0.2">
      <c r="AA49393" s="59"/>
      <c r="AB49393" s="59"/>
      <c r="AC49393" s="59"/>
    </row>
    <row r="49394" spans="27:29" x14ac:dyDescent="0.2">
      <c r="AA49394" s="59"/>
      <c r="AB49394" s="59"/>
      <c r="AC49394" s="59"/>
    </row>
    <row r="49395" spans="27:29" x14ac:dyDescent="0.2">
      <c r="AA49395" s="59"/>
      <c r="AB49395" s="59"/>
      <c r="AC49395" s="59"/>
    </row>
    <row r="49396" spans="27:29" x14ac:dyDescent="0.2">
      <c r="AA49396" s="59"/>
      <c r="AB49396" s="59"/>
      <c r="AC49396" s="59"/>
    </row>
    <row r="49397" spans="27:29" x14ac:dyDescent="0.2">
      <c r="AA49397" s="59"/>
      <c r="AB49397" s="59"/>
      <c r="AC49397" s="59"/>
    </row>
    <row r="49398" spans="27:29" x14ac:dyDescent="0.2">
      <c r="AA49398" s="59"/>
      <c r="AB49398" s="59"/>
      <c r="AC49398" s="59"/>
    </row>
    <row r="49399" spans="27:29" x14ac:dyDescent="0.2">
      <c r="AA49399" s="59"/>
      <c r="AB49399" s="59"/>
      <c r="AC49399" s="59"/>
    </row>
    <row r="49400" spans="27:29" x14ac:dyDescent="0.2">
      <c r="AA49400" s="59"/>
      <c r="AB49400" s="59"/>
      <c r="AC49400" s="59"/>
    </row>
    <row r="49401" spans="27:29" x14ac:dyDescent="0.2">
      <c r="AA49401" s="59"/>
      <c r="AB49401" s="59"/>
      <c r="AC49401" s="59"/>
    </row>
    <row r="49402" spans="27:29" x14ac:dyDescent="0.2">
      <c r="AA49402" s="59"/>
      <c r="AB49402" s="59"/>
      <c r="AC49402" s="59"/>
    </row>
    <row r="49403" spans="27:29" x14ac:dyDescent="0.2">
      <c r="AA49403" s="59"/>
      <c r="AB49403" s="59"/>
      <c r="AC49403" s="59"/>
    </row>
    <row r="49404" spans="27:29" x14ac:dyDescent="0.2">
      <c r="AA49404" s="59"/>
      <c r="AB49404" s="59"/>
      <c r="AC49404" s="59"/>
    </row>
    <row r="49405" spans="27:29" x14ac:dyDescent="0.2">
      <c r="AA49405" s="59"/>
      <c r="AB49405" s="59"/>
      <c r="AC49405" s="59"/>
    </row>
    <row r="49406" spans="27:29" x14ac:dyDescent="0.2">
      <c r="AA49406" s="59"/>
      <c r="AB49406" s="59"/>
      <c r="AC49406" s="59"/>
    </row>
    <row r="49407" spans="27:29" x14ac:dyDescent="0.2">
      <c r="AA49407" s="59"/>
      <c r="AB49407" s="59"/>
      <c r="AC49407" s="59"/>
    </row>
    <row r="49408" spans="27:29" x14ac:dyDescent="0.2">
      <c r="AA49408" s="59"/>
      <c r="AB49408" s="59"/>
      <c r="AC49408" s="59"/>
    </row>
    <row r="49409" spans="27:29" x14ac:dyDescent="0.2">
      <c r="AA49409" s="59"/>
      <c r="AB49409" s="59"/>
      <c r="AC49409" s="59"/>
    </row>
    <row r="49410" spans="27:29" x14ac:dyDescent="0.2">
      <c r="AA49410" s="59"/>
      <c r="AB49410" s="59"/>
      <c r="AC49410" s="59"/>
    </row>
    <row r="49411" spans="27:29" x14ac:dyDescent="0.2">
      <c r="AA49411" s="59"/>
      <c r="AB49411" s="59"/>
      <c r="AC49411" s="59"/>
    </row>
    <row r="49412" spans="27:29" x14ac:dyDescent="0.2">
      <c r="AA49412" s="59"/>
      <c r="AB49412" s="59"/>
      <c r="AC49412" s="59"/>
    </row>
    <row r="49413" spans="27:29" x14ac:dyDescent="0.2">
      <c r="AA49413" s="59"/>
      <c r="AB49413" s="59"/>
      <c r="AC49413" s="59"/>
    </row>
    <row r="49414" spans="27:29" x14ac:dyDescent="0.2">
      <c r="AA49414" s="59"/>
      <c r="AB49414" s="59"/>
      <c r="AC49414" s="59"/>
    </row>
    <row r="49415" spans="27:29" x14ac:dyDescent="0.2">
      <c r="AA49415" s="59"/>
      <c r="AB49415" s="59"/>
      <c r="AC49415" s="59"/>
    </row>
    <row r="49416" spans="27:29" x14ac:dyDescent="0.2">
      <c r="AA49416" s="59"/>
      <c r="AB49416" s="59"/>
      <c r="AC49416" s="59"/>
    </row>
    <row r="49417" spans="27:29" x14ac:dyDescent="0.2">
      <c r="AA49417" s="59"/>
      <c r="AB49417" s="59"/>
      <c r="AC49417" s="59"/>
    </row>
    <row r="49418" spans="27:29" x14ac:dyDescent="0.2">
      <c r="AA49418" s="59"/>
      <c r="AB49418" s="59"/>
      <c r="AC49418" s="59"/>
    </row>
    <row r="49419" spans="27:29" x14ac:dyDescent="0.2">
      <c r="AA49419" s="59"/>
      <c r="AB49419" s="59"/>
      <c r="AC49419" s="59"/>
    </row>
    <row r="49420" spans="27:29" x14ac:dyDescent="0.2">
      <c r="AA49420" s="59"/>
      <c r="AB49420" s="59"/>
      <c r="AC49420" s="59"/>
    </row>
    <row r="49421" spans="27:29" x14ac:dyDescent="0.2">
      <c r="AA49421" s="59"/>
      <c r="AB49421" s="59"/>
      <c r="AC49421" s="59"/>
    </row>
    <row r="49422" spans="27:29" x14ac:dyDescent="0.2">
      <c r="AA49422" s="59"/>
      <c r="AB49422" s="59"/>
      <c r="AC49422" s="59"/>
    </row>
    <row r="49423" spans="27:29" x14ac:dyDescent="0.2">
      <c r="AA49423" s="59"/>
      <c r="AB49423" s="59"/>
      <c r="AC49423" s="59"/>
    </row>
    <row r="49424" spans="27:29" x14ac:dyDescent="0.2">
      <c r="AA49424" s="59"/>
      <c r="AB49424" s="59"/>
      <c r="AC49424" s="59"/>
    </row>
    <row r="49425" spans="27:29" x14ac:dyDescent="0.2">
      <c r="AA49425" s="59"/>
      <c r="AB49425" s="59"/>
      <c r="AC49425" s="59"/>
    </row>
    <row r="49426" spans="27:29" x14ac:dyDescent="0.2">
      <c r="AA49426" s="59"/>
      <c r="AB49426" s="59"/>
      <c r="AC49426" s="59"/>
    </row>
    <row r="49427" spans="27:29" x14ac:dyDescent="0.2">
      <c r="AA49427" s="59"/>
      <c r="AB49427" s="59"/>
      <c r="AC49427" s="59"/>
    </row>
    <row r="49428" spans="27:29" x14ac:dyDescent="0.2">
      <c r="AA49428" s="59"/>
      <c r="AB49428" s="59"/>
      <c r="AC49428" s="59"/>
    </row>
    <row r="49429" spans="27:29" x14ac:dyDescent="0.2">
      <c r="AA49429" s="59"/>
      <c r="AB49429" s="59"/>
      <c r="AC49429" s="59"/>
    </row>
    <row r="49430" spans="27:29" x14ac:dyDescent="0.2">
      <c r="AA49430" s="59"/>
      <c r="AB49430" s="59"/>
      <c r="AC49430" s="59"/>
    </row>
    <row r="49431" spans="27:29" x14ac:dyDescent="0.2">
      <c r="AA49431" s="59"/>
      <c r="AB49431" s="59"/>
      <c r="AC49431" s="59"/>
    </row>
    <row r="49432" spans="27:29" x14ac:dyDescent="0.2">
      <c r="AA49432" s="59"/>
      <c r="AB49432" s="59"/>
      <c r="AC49432" s="59"/>
    </row>
    <row r="49433" spans="27:29" x14ac:dyDescent="0.2">
      <c r="AA49433" s="59"/>
      <c r="AB49433" s="59"/>
      <c r="AC49433" s="59"/>
    </row>
    <row r="49434" spans="27:29" x14ac:dyDescent="0.2">
      <c r="AA49434" s="59"/>
      <c r="AB49434" s="59"/>
      <c r="AC49434" s="59"/>
    </row>
    <row r="49435" spans="27:29" x14ac:dyDescent="0.2">
      <c r="AA49435" s="59"/>
      <c r="AB49435" s="59"/>
      <c r="AC49435" s="59"/>
    </row>
    <row r="49436" spans="27:29" x14ac:dyDescent="0.2">
      <c r="AA49436" s="59"/>
      <c r="AB49436" s="59"/>
      <c r="AC49436" s="59"/>
    </row>
    <row r="49437" spans="27:29" x14ac:dyDescent="0.2">
      <c r="AA49437" s="59"/>
      <c r="AB49437" s="59"/>
      <c r="AC49437" s="59"/>
    </row>
    <row r="49438" spans="27:29" x14ac:dyDescent="0.2">
      <c r="AA49438" s="59"/>
      <c r="AB49438" s="59"/>
      <c r="AC49438" s="59"/>
    </row>
    <row r="49439" spans="27:29" x14ac:dyDescent="0.2">
      <c r="AA49439" s="59"/>
      <c r="AB49439" s="59"/>
      <c r="AC49439" s="59"/>
    </row>
    <row r="49440" spans="27:29" x14ac:dyDescent="0.2">
      <c r="AA49440" s="59"/>
      <c r="AB49440" s="59"/>
      <c r="AC49440" s="59"/>
    </row>
    <row r="49441" spans="27:29" x14ac:dyDescent="0.2">
      <c r="AA49441" s="59"/>
      <c r="AB49441" s="59"/>
      <c r="AC49441" s="59"/>
    </row>
    <row r="49442" spans="27:29" x14ac:dyDescent="0.2">
      <c r="AA49442" s="59"/>
      <c r="AB49442" s="59"/>
      <c r="AC49442" s="59"/>
    </row>
    <row r="49443" spans="27:29" x14ac:dyDescent="0.2">
      <c r="AA49443" s="59"/>
      <c r="AB49443" s="59"/>
      <c r="AC49443" s="59"/>
    </row>
    <row r="49444" spans="27:29" x14ac:dyDescent="0.2">
      <c r="AA49444" s="59"/>
      <c r="AB49444" s="59"/>
      <c r="AC49444" s="59"/>
    </row>
    <row r="49445" spans="27:29" x14ac:dyDescent="0.2">
      <c r="AA49445" s="59"/>
      <c r="AB49445" s="59"/>
      <c r="AC49445" s="59"/>
    </row>
    <row r="49446" spans="27:29" x14ac:dyDescent="0.2">
      <c r="AA49446" s="59"/>
      <c r="AB49446" s="59"/>
      <c r="AC49446" s="59"/>
    </row>
    <row r="49447" spans="27:29" x14ac:dyDescent="0.2">
      <c r="AA49447" s="59"/>
      <c r="AB49447" s="59"/>
      <c r="AC49447" s="59"/>
    </row>
    <row r="49448" spans="27:29" x14ac:dyDescent="0.2">
      <c r="AA49448" s="59"/>
      <c r="AB49448" s="59"/>
      <c r="AC49448" s="59"/>
    </row>
    <row r="49449" spans="27:29" x14ac:dyDescent="0.2">
      <c r="AA49449" s="59"/>
      <c r="AB49449" s="59"/>
      <c r="AC49449" s="59"/>
    </row>
    <row r="49450" spans="27:29" x14ac:dyDescent="0.2">
      <c r="AA49450" s="59"/>
      <c r="AB49450" s="59"/>
      <c r="AC49450" s="59"/>
    </row>
    <row r="49451" spans="27:29" x14ac:dyDescent="0.2">
      <c r="AA49451" s="59"/>
      <c r="AB49451" s="59"/>
      <c r="AC49451" s="59"/>
    </row>
    <row r="49452" spans="27:29" x14ac:dyDescent="0.2">
      <c r="AA49452" s="59"/>
      <c r="AB49452" s="59"/>
      <c r="AC49452" s="59"/>
    </row>
    <row r="49453" spans="27:29" x14ac:dyDescent="0.2">
      <c r="AA49453" s="59"/>
      <c r="AB49453" s="59"/>
      <c r="AC49453" s="59"/>
    </row>
    <row r="49454" spans="27:29" x14ac:dyDescent="0.2">
      <c r="AA49454" s="59"/>
      <c r="AB49454" s="59"/>
      <c r="AC49454" s="59"/>
    </row>
    <row r="49455" spans="27:29" x14ac:dyDescent="0.2">
      <c r="AA49455" s="59"/>
      <c r="AB49455" s="59"/>
      <c r="AC49455" s="59"/>
    </row>
    <row r="49456" spans="27:29" x14ac:dyDescent="0.2">
      <c r="AA49456" s="59"/>
      <c r="AB49456" s="59"/>
      <c r="AC49456" s="59"/>
    </row>
    <row r="49457" spans="27:29" x14ac:dyDescent="0.2">
      <c r="AA49457" s="59"/>
      <c r="AB49457" s="59"/>
      <c r="AC49457" s="59"/>
    </row>
    <row r="49458" spans="27:29" x14ac:dyDescent="0.2">
      <c r="AA49458" s="59"/>
      <c r="AB49458" s="59"/>
      <c r="AC49458" s="59"/>
    </row>
    <row r="49459" spans="27:29" x14ac:dyDescent="0.2">
      <c r="AA49459" s="59"/>
      <c r="AB49459" s="59"/>
      <c r="AC49459" s="59"/>
    </row>
    <row r="49460" spans="27:29" x14ac:dyDescent="0.2">
      <c r="AA49460" s="59"/>
      <c r="AB49460" s="59"/>
      <c r="AC49460" s="59"/>
    </row>
    <row r="49461" spans="27:29" x14ac:dyDescent="0.2">
      <c r="AA49461" s="59"/>
      <c r="AB49461" s="59"/>
      <c r="AC49461" s="59"/>
    </row>
    <row r="49462" spans="27:29" x14ac:dyDescent="0.2">
      <c r="AA49462" s="59"/>
      <c r="AB49462" s="59"/>
      <c r="AC49462" s="59"/>
    </row>
    <row r="49463" spans="27:29" x14ac:dyDescent="0.2">
      <c r="AA49463" s="59"/>
      <c r="AB49463" s="59"/>
      <c r="AC49463" s="59"/>
    </row>
    <row r="49464" spans="27:29" x14ac:dyDescent="0.2">
      <c r="AA49464" s="59"/>
      <c r="AB49464" s="59"/>
      <c r="AC49464" s="59"/>
    </row>
    <row r="49465" spans="27:29" x14ac:dyDescent="0.2">
      <c r="AA49465" s="59"/>
      <c r="AB49465" s="59"/>
      <c r="AC49465" s="59"/>
    </row>
    <row r="49466" spans="27:29" x14ac:dyDescent="0.2">
      <c r="AA49466" s="59"/>
      <c r="AB49466" s="59"/>
      <c r="AC49466" s="59"/>
    </row>
    <row r="49467" spans="27:29" x14ac:dyDescent="0.2">
      <c r="AA49467" s="59"/>
      <c r="AB49467" s="59"/>
      <c r="AC49467" s="59"/>
    </row>
    <row r="49468" spans="27:29" x14ac:dyDescent="0.2">
      <c r="AA49468" s="59"/>
      <c r="AB49468" s="59"/>
      <c r="AC49468" s="59"/>
    </row>
    <row r="49469" spans="27:29" x14ac:dyDescent="0.2">
      <c r="AA49469" s="59"/>
      <c r="AB49469" s="59"/>
      <c r="AC49469" s="59"/>
    </row>
    <row r="49470" spans="27:29" x14ac:dyDescent="0.2">
      <c r="AA49470" s="59"/>
      <c r="AB49470" s="59"/>
      <c r="AC49470" s="59"/>
    </row>
    <row r="49471" spans="27:29" x14ac:dyDescent="0.2">
      <c r="AA49471" s="59"/>
      <c r="AB49471" s="59"/>
      <c r="AC49471" s="59"/>
    </row>
    <row r="49472" spans="27:29" x14ac:dyDescent="0.2">
      <c r="AA49472" s="59"/>
      <c r="AB49472" s="59"/>
      <c r="AC49472" s="59"/>
    </row>
    <row r="49473" spans="27:29" x14ac:dyDescent="0.2">
      <c r="AA49473" s="59"/>
      <c r="AB49473" s="59"/>
      <c r="AC49473" s="59"/>
    </row>
    <row r="49474" spans="27:29" x14ac:dyDescent="0.2">
      <c r="AA49474" s="59"/>
      <c r="AB49474" s="59"/>
      <c r="AC49474" s="59"/>
    </row>
    <row r="49475" spans="27:29" x14ac:dyDescent="0.2">
      <c r="AA49475" s="59"/>
      <c r="AB49475" s="59"/>
      <c r="AC49475" s="59"/>
    </row>
    <row r="49476" spans="27:29" x14ac:dyDescent="0.2">
      <c r="AA49476" s="59"/>
      <c r="AB49476" s="59"/>
      <c r="AC49476" s="59"/>
    </row>
    <row r="49477" spans="27:29" x14ac:dyDescent="0.2">
      <c r="AA49477" s="59"/>
      <c r="AB49477" s="59"/>
      <c r="AC49477" s="59"/>
    </row>
    <row r="49478" spans="27:29" x14ac:dyDescent="0.2">
      <c r="AA49478" s="59"/>
      <c r="AB49478" s="59"/>
      <c r="AC49478" s="59"/>
    </row>
    <row r="49479" spans="27:29" x14ac:dyDescent="0.2">
      <c r="AA49479" s="59"/>
      <c r="AB49479" s="59"/>
      <c r="AC49479" s="59"/>
    </row>
    <row r="49480" spans="27:29" x14ac:dyDescent="0.2">
      <c r="AA49480" s="59"/>
      <c r="AB49480" s="59"/>
      <c r="AC49480" s="59"/>
    </row>
    <row r="49481" spans="27:29" x14ac:dyDescent="0.2">
      <c r="AA49481" s="59"/>
      <c r="AB49481" s="59"/>
      <c r="AC49481" s="59"/>
    </row>
    <row r="49482" spans="27:29" x14ac:dyDescent="0.2">
      <c r="AA49482" s="59"/>
      <c r="AB49482" s="59"/>
      <c r="AC49482" s="59"/>
    </row>
    <row r="49483" spans="27:29" x14ac:dyDescent="0.2">
      <c r="AA49483" s="59"/>
      <c r="AB49483" s="59"/>
      <c r="AC49483" s="59"/>
    </row>
    <row r="49484" spans="27:29" x14ac:dyDescent="0.2">
      <c r="AA49484" s="59"/>
      <c r="AB49484" s="59"/>
      <c r="AC49484" s="59"/>
    </row>
    <row r="49485" spans="27:29" x14ac:dyDescent="0.2">
      <c r="AA49485" s="59"/>
      <c r="AB49485" s="59"/>
      <c r="AC49485" s="59"/>
    </row>
    <row r="49486" spans="27:29" x14ac:dyDescent="0.2">
      <c r="AA49486" s="59"/>
      <c r="AB49486" s="59"/>
      <c r="AC49486" s="59"/>
    </row>
    <row r="49487" spans="27:29" x14ac:dyDescent="0.2">
      <c r="AA49487" s="59"/>
      <c r="AB49487" s="59"/>
      <c r="AC49487" s="59"/>
    </row>
    <row r="49488" spans="27:29" x14ac:dyDescent="0.2">
      <c r="AA49488" s="59"/>
      <c r="AB49488" s="59"/>
      <c r="AC49488" s="59"/>
    </row>
    <row r="49489" spans="27:29" x14ac:dyDescent="0.2">
      <c r="AA49489" s="59"/>
      <c r="AB49489" s="59"/>
      <c r="AC49489" s="59"/>
    </row>
    <row r="49490" spans="27:29" x14ac:dyDescent="0.2">
      <c r="AA49490" s="59"/>
      <c r="AB49490" s="59"/>
      <c r="AC49490" s="59"/>
    </row>
    <row r="49491" spans="27:29" x14ac:dyDescent="0.2">
      <c r="AA49491" s="59"/>
      <c r="AB49491" s="59"/>
      <c r="AC49491" s="59"/>
    </row>
    <row r="49492" spans="27:29" x14ac:dyDescent="0.2">
      <c r="AA49492" s="59"/>
      <c r="AB49492" s="59"/>
      <c r="AC49492" s="59"/>
    </row>
    <row r="49493" spans="27:29" x14ac:dyDescent="0.2">
      <c r="AA49493" s="59"/>
      <c r="AB49493" s="59"/>
      <c r="AC49493" s="59"/>
    </row>
    <row r="49494" spans="27:29" x14ac:dyDescent="0.2">
      <c r="AA49494" s="59"/>
      <c r="AB49494" s="59"/>
      <c r="AC49494" s="59"/>
    </row>
    <row r="49495" spans="27:29" x14ac:dyDescent="0.2">
      <c r="AA49495" s="59"/>
      <c r="AB49495" s="59"/>
      <c r="AC49495" s="59"/>
    </row>
    <row r="49496" spans="27:29" x14ac:dyDescent="0.2">
      <c r="AA49496" s="59"/>
      <c r="AB49496" s="59"/>
      <c r="AC49496" s="59"/>
    </row>
    <row r="49497" spans="27:29" x14ac:dyDescent="0.2">
      <c r="AA49497" s="59"/>
      <c r="AB49497" s="59"/>
      <c r="AC49497" s="59"/>
    </row>
    <row r="49498" spans="27:29" x14ac:dyDescent="0.2">
      <c r="AA49498" s="59"/>
      <c r="AB49498" s="59"/>
      <c r="AC49498" s="59"/>
    </row>
    <row r="49499" spans="27:29" x14ac:dyDescent="0.2">
      <c r="AA49499" s="59"/>
      <c r="AB49499" s="59"/>
      <c r="AC49499" s="59"/>
    </row>
    <row r="49500" spans="27:29" x14ac:dyDescent="0.2">
      <c r="AA49500" s="59"/>
      <c r="AB49500" s="59"/>
      <c r="AC49500" s="59"/>
    </row>
    <row r="49501" spans="27:29" x14ac:dyDescent="0.2">
      <c r="AA49501" s="59"/>
      <c r="AB49501" s="59"/>
      <c r="AC49501" s="59"/>
    </row>
    <row r="49502" spans="27:29" x14ac:dyDescent="0.2">
      <c r="AA49502" s="59"/>
      <c r="AB49502" s="59"/>
      <c r="AC49502" s="59"/>
    </row>
    <row r="49503" spans="27:29" x14ac:dyDescent="0.2">
      <c r="AA49503" s="59"/>
      <c r="AB49503" s="59"/>
      <c r="AC49503" s="59"/>
    </row>
    <row r="49504" spans="27:29" x14ac:dyDescent="0.2">
      <c r="AA49504" s="59"/>
      <c r="AB49504" s="59"/>
      <c r="AC49504" s="59"/>
    </row>
    <row r="49505" spans="27:29" x14ac:dyDescent="0.2">
      <c r="AA49505" s="59"/>
      <c r="AB49505" s="59"/>
      <c r="AC49505" s="59"/>
    </row>
    <row r="49506" spans="27:29" x14ac:dyDescent="0.2">
      <c r="AA49506" s="59"/>
      <c r="AB49506" s="59"/>
      <c r="AC49506" s="59"/>
    </row>
    <row r="49507" spans="27:29" x14ac:dyDescent="0.2">
      <c r="AA49507" s="59"/>
      <c r="AB49507" s="59"/>
      <c r="AC49507" s="59"/>
    </row>
    <row r="49508" spans="27:29" x14ac:dyDescent="0.2">
      <c r="AA49508" s="59"/>
      <c r="AB49508" s="59"/>
      <c r="AC49508" s="59"/>
    </row>
    <row r="49509" spans="27:29" x14ac:dyDescent="0.2">
      <c r="AA49509" s="59"/>
      <c r="AB49509" s="59"/>
      <c r="AC49509" s="59"/>
    </row>
    <row r="49510" spans="27:29" x14ac:dyDescent="0.2">
      <c r="AA49510" s="59"/>
      <c r="AB49510" s="59"/>
      <c r="AC49510" s="59"/>
    </row>
    <row r="49511" spans="27:29" x14ac:dyDescent="0.2">
      <c r="AA49511" s="59"/>
      <c r="AB49511" s="59"/>
      <c r="AC49511" s="59"/>
    </row>
    <row r="49512" spans="27:29" x14ac:dyDescent="0.2">
      <c r="AA49512" s="59"/>
      <c r="AB49512" s="59"/>
      <c r="AC49512" s="59"/>
    </row>
    <row r="49513" spans="27:29" x14ac:dyDescent="0.2">
      <c r="AA49513" s="59"/>
      <c r="AB49513" s="59"/>
      <c r="AC49513" s="59"/>
    </row>
    <row r="49514" spans="27:29" x14ac:dyDescent="0.2">
      <c r="AA49514" s="59"/>
      <c r="AB49514" s="59"/>
      <c r="AC49514" s="59"/>
    </row>
    <row r="49515" spans="27:29" x14ac:dyDescent="0.2">
      <c r="AA49515" s="59"/>
      <c r="AB49515" s="59"/>
      <c r="AC49515" s="59"/>
    </row>
    <row r="49516" spans="27:29" x14ac:dyDescent="0.2">
      <c r="AA49516" s="59"/>
      <c r="AB49516" s="59"/>
      <c r="AC49516" s="59"/>
    </row>
    <row r="49517" spans="27:29" x14ac:dyDescent="0.2">
      <c r="AA49517" s="59"/>
      <c r="AB49517" s="59"/>
      <c r="AC49517" s="59"/>
    </row>
    <row r="49518" spans="27:29" x14ac:dyDescent="0.2">
      <c r="AA49518" s="59"/>
      <c r="AB49518" s="59"/>
      <c r="AC49518" s="59"/>
    </row>
    <row r="49519" spans="27:29" x14ac:dyDescent="0.2">
      <c r="AA49519" s="59"/>
      <c r="AB49519" s="59"/>
      <c r="AC49519" s="59"/>
    </row>
    <row r="49520" spans="27:29" x14ac:dyDescent="0.2">
      <c r="AA49520" s="59"/>
      <c r="AB49520" s="59"/>
      <c r="AC49520" s="59"/>
    </row>
    <row r="49521" spans="27:29" x14ac:dyDescent="0.2">
      <c r="AA49521" s="59"/>
      <c r="AB49521" s="59"/>
      <c r="AC49521" s="59"/>
    </row>
    <row r="49522" spans="27:29" x14ac:dyDescent="0.2">
      <c r="AA49522" s="59"/>
      <c r="AB49522" s="59"/>
      <c r="AC49522" s="59"/>
    </row>
    <row r="49523" spans="27:29" x14ac:dyDescent="0.2">
      <c r="AA49523" s="59"/>
      <c r="AB49523" s="59"/>
      <c r="AC49523" s="59"/>
    </row>
    <row r="49524" spans="27:29" x14ac:dyDescent="0.2">
      <c r="AA49524" s="59"/>
      <c r="AB49524" s="59"/>
      <c r="AC49524" s="59"/>
    </row>
    <row r="49525" spans="27:29" x14ac:dyDescent="0.2">
      <c r="AA49525" s="59"/>
      <c r="AB49525" s="59"/>
      <c r="AC49525" s="59"/>
    </row>
    <row r="49526" spans="27:29" x14ac:dyDescent="0.2">
      <c r="AA49526" s="59"/>
      <c r="AB49526" s="59"/>
      <c r="AC49526" s="59"/>
    </row>
    <row r="49527" spans="27:29" x14ac:dyDescent="0.2">
      <c r="AA49527" s="59"/>
      <c r="AB49527" s="59"/>
      <c r="AC49527" s="59"/>
    </row>
    <row r="49528" spans="27:29" x14ac:dyDescent="0.2">
      <c r="AA49528" s="59"/>
      <c r="AB49528" s="59"/>
      <c r="AC49528" s="59"/>
    </row>
    <row r="49529" spans="27:29" x14ac:dyDescent="0.2">
      <c r="AA49529" s="59"/>
      <c r="AB49529" s="59"/>
      <c r="AC49529" s="59"/>
    </row>
    <row r="49530" spans="27:29" x14ac:dyDescent="0.2">
      <c r="AA49530" s="59"/>
      <c r="AB49530" s="59"/>
      <c r="AC49530" s="59"/>
    </row>
    <row r="49531" spans="27:29" x14ac:dyDescent="0.2">
      <c r="AA49531" s="59"/>
      <c r="AB49531" s="59"/>
      <c r="AC49531" s="59"/>
    </row>
    <row r="49532" spans="27:29" x14ac:dyDescent="0.2">
      <c r="AA49532" s="59"/>
      <c r="AB49532" s="59"/>
      <c r="AC49532" s="59"/>
    </row>
    <row r="49533" spans="27:29" x14ac:dyDescent="0.2">
      <c r="AA49533" s="59"/>
      <c r="AB49533" s="59"/>
      <c r="AC49533" s="59"/>
    </row>
    <row r="49534" spans="27:29" x14ac:dyDescent="0.2">
      <c r="AA49534" s="59"/>
      <c r="AB49534" s="59"/>
      <c r="AC49534" s="59"/>
    </row>
    <row r="49535" spans="27:29" x14ac:dyDescent="0.2">
      <c r="AA49535" s="59"/>
      <c r="AB49535" s="59"/>
      <c r="AC49535" s="59"/>
    </row>
    <row r="49536" spans="27:29" x14ac:dyDescent="0.2">
      <c r="AA49536" s="59"/>
      <c r="AB49536" s="59"/>
      <c r="AC49536" s="59"/>
    </row>
    <row r="49537" spans="27:29" x14ac:dyDescent="0.2">
      <c r="AA49537" s="59"/>
      <c r="AB49537" s="59"/>
      <c r="AC49537" s="59"/>
    </row>
    <row r="49538" spans="27:29" x14ac:dyDescent="0.2">
      <c r="AA49538" s="59"/>
      <c r="AB49538" s="59"/>
      <c r="AC49538" s="59"/>
    </row>
    <row r="49539" spans="27:29" x14ac:dyDescent="0.2">
      <c r="AA49539" s="59"/>
      <c r="AB49539" s="59"/>
      <c r="AC49539" s="59"/>
    </row>
    <row r="49540" spans="27:29" x14ac:dyDescent="0.2">
      <c r="AA49540" s="59"/>
      <c r="AB49540" s="59"/>
      <c r="AC49540" s="59"/>
    </row>
    <row r="49541" spans="27:29" x14ac:dyDescent="0.2">
      <c r="AA49541" s="59"/>
      <c r="AB49541" s="59"/>
      <c r="AC49541" s="59"/>
    </row>
    <row r="49542" spans="27:29" x14ac:dyDescent="0.2">
      <c r="AA49542" s="59"/>
      <c r="AB49542" s="59"/>
      <c r="AC49542" s="59"/>
    </row>
    <row r="49543" spans="27:29" x14ac:dyDescent="0.2">
      <c r="AA49543" s="59"/>
      <c r="AB49543" s="59"/>
      <c r="AC49543" s="59"/>
    </row>
    <row r="49544" spans="27:29" x14ac:dyDescent="0.2">
      <c r="AA49544" s="59"/>
      <c r="AB49544" s="59"/>
      <c r="AC49544" s="59"/>
    </row>
    <row r="49545" spans="27:29" x14ac:dyDescent="0.2">
      <c r="AA49545" s="59"/>
      <c r="AB49545" s="59"/>
      <c r="AC49545" s="59"/>
    </row>
    <row r="49546" spans="27:29" x14ac:dyDescent="0.2">
      <c r="AA49546" s="59"/>
      <c r="AB49546" s="59"/>
      <c r="AC49546" s="59"/>
    </row>
    <row r="49547" spans="27:29" x14ac:dyDescent="0.2">
      <c r="AA49547" s="59"/>
      <c r="AB49547" s="59"/>
      <c r="AC49547" s="59"/>
    </row>
    <row r="49548" spans="27:29" x14ac:dyDescent="0.2">
      <c r="AA49548" s="59"/>
      <c r="AB49548" s="59"/>
      <c r="AC49548" s="59"/>
    </row>
    <row r="49549" spans="27:29" x14ac:dyDescent="0.2">
      <c r="AA49549" s="59"/>
      <c r="AB49549" s="59"/>
      <c r="AC49549" s="59"/>
    </row>
    <row r="49550" spans="27:29" x14ac:dyDescent="0.2">
      <c r="AA49550" s="59"/>
      <c r="AB49550" s="59"/>
      <c r="AC49550" s="59"/>
    </row>
    <row r="49551" spans="27:29" x14ac:dyDescent="0.2">
      <c r="AA49551" s="59"/>
      <c r="AB49551" s="59"/>
      <c r="AC49551" s="59"/>
    </row>
    <row r="49552" spans="27:29" x14ac:dyDescent="0.2">
      <c r="AA49552" s="59"/>
      <c r="AB49552" s="59"/>
      <c r="AC49552" s="59"/>
    </row>
    <row r="49553" spans="27:29" x14ac:dyDescent="0.2">
      <c r="AA49553" s="59"/>
      <c r="AB49553" s="59"/>
      <c r="AC49553" s="59"/>
    </row>
    <row r="49554" spans="27:29" x14ac:dyDescent="0.2">
      <c r="AA49554" s="59"/>
      <c r="AB49554" s="59"/>
      <c r="AC49554" s="59"/>
    </row>
    <row r="49555" spans="27:29" x14ac:dyDescent="0.2">
      <c r="AA49555" s="59"/>
      <c r="AB49555" s="59"/>
      <c r="AC49555" s="59"/>
    </row>
    <row r="49556" spans="27:29" x14ac:dyDescent="0.2">
      <c r="AA49556" s="59"/>
      <c r="AB49556" s="59"/>
      <c r="AC49556" s="59"/>
    </row>
    <row r="49557" spans="27:29" x14ac:dyDescent="0.2">
      <c r="AA49557" s="59"/>
      <c r="AB49557" s="59"/>
      <c r="AC49557" s="59"/>
    </row>
    <row r="49558" spans="27:29" x14ac:dyDescent="0.2">
      <c r="AA49558" s="59"/>
      <c r="AB49558" s="59"/>
      <c r="AC49558" s="59"/>
    </row>
    <row r="49559" spans="27:29" x14ac:dyDescent="0.2">
      <c r="AA49559" s="59"/>
      <c r="AB49559" s="59"/>
      <c r="AC49559" s="59"/>
    </row>
    <row r="49560" spans="27:29" x14ac:dyDescent="0.2">
      <c r="AA49560" s="59"/>
      <c r="AB49560" s="59"/>
      <c r="AC49560" s="59"/>
    </row>
    <row r="49561" spans="27:29" x14ac:dyDescent="0.2">
      <c r="AA49561" s="59"/>
      <c r="AB49561" s="59"/>
      <c r="AC49561" s="59"/>
    </row>
    <row r="49562" spans="27:29" x14ac:dyDescent="0.2">
      <c r="AA49562" s="59"/>
      <c r="AB49562" s="59"/>
      <c r="AC49562" s="59"/>
    </row>
    <row r="49563" spans="27:29" x14ac:dyDescent="0.2">
      <c r="AA49563" s="59"/>
      <c r="AB49563" s="59"/>
      <c r="AC49563" s="59"/>
    </row>
    <row r="49564" spans="27:29" x14ac:dyDescent="0.2">
      <c r="AA49564" s="59"/>
      <c r="AB49564" s="59"/>
      <c r="AC49564" s="59"/>
    </row>
    <row r="49565" spans="27:29" x14ac:dyDescent="0.2">
      <c r="AA49565" s="59"/>
      <c r="AB49565" s="59"/>
      <c r="AC49565" s="59"/>
    </row>
    <row r="49566" spans="27:29" x14ac:dyDescent="0.2">
      <c r="AA49566" s="59"/>
      <c r="AB49566" s="59"/>
      <c r="AC49566" s="59"/>
    </row>
    <row r="49567" spans="27:29" x14ac:dyDescent="0.2">
      <c r="AA49567" s="59"/>
      <c r="AB49567" s="59"/>
      <c r="AC49567" s="59"/>
    </row>
    <row r="49568" spans="27:29" x14ac:dyDescent="0.2">
      <c r="AA49568" s="59"/>
      <c r="AB49568" s="59"/>
      <c r="AC49568" s="59"/>
    </row>
    <row r="49569" spans="27:29" x14ac:dyDescent="0.2">
      <c r="AA49569" s="59"/>
      <c r="AB49569" s="59"/>
      <c r="AC49569" s="59"/>
    </row>
    <row r="49570" spans="27:29" x14ac:dyDescent="0.2">
      <c r="AA49570" s="59"/>
      <c r="AB49570" s="59"/>
      <c r="AC49570" s="59"/>
    </row>
    <row r="49571" spans="27:29" x14ac:dyDescent="0.2">
      <c r="AA49571" s="59"/>
      <c r="AB49571" s="59"/>
      <c r="AC49571" s="59"/>
    </row>
    <row r="49572" spans="27:29" x14ac:dyDescent="0.2">
      <c r="AA49572" s="59"/>
      <c r="AB49572" s="59"/>
      <c r="AC49572" s="59"/>
    </row>
    <row r="49573" spans="27:29" x14ac:dyDescent="0.2">
      <c r="AA49573" s="59"/>
      <c r="AB49573" s="59"/>
      <c r="AC49573" s="59"/>
    </row>
    <row r="49574" spans="27:29" x14ac:dyDescent="0.2">
      <c r="AA49574" s="59"/>
      <c r="AB49574" s="59"/>
      <c r="AC49574" s="59"/>
    </row>
    <row r="49575" spans="27:29" x14ac:dyDescent="0.2">
      <c r="AA49575" s="59"/>
      <c r="AB49575" s="59"/>
      <c r="AC49575" s="59"/>
    </row>
    <row r="49576" spans="27:29" x14ac:dyDescent="0.2">
      <c r="AA49576" s="59"/>
      <c r="AB49576" s="59"/>
      <c r="AC49576" s="59"/>
    </row>
    <row r="49577" spans="27:29" x14ac:dyDescent="0.2">
      <c r="AA49577" s="59"/>
      <c r="AB49577" s="59"/>
      <c r="AC49577" s="59"/>
    </row>
    <row r="49578" spans="27:29" x14ac:dyDescent="0.2">
      <c r="AA49578" s="59"/>
      <c r="AB49578" s="59"/>
      <c r="AC49578" s="59"/>
    </row>
    <row r="49579" spans="27:29" x14ac:dyDescent="0.2">
      <c r="AA49579" s="59"/>
      <c r="AB49579" s="59"/>
      <c r="AC49579" s="59"/>
    </row>
    <row r="49580" spans="27:29" x14ac:dyDescent="0.2">
      <c r="AA49580" s="59"/>
      <c r="AB49580" s="59"/>
      <c r="AC49580" s="59"/>
    </row>
    <row r="49581" spans="27:29" x14ac:dyDescent="0.2">
      <c r="AA49581" s="59"/>
      <c r="AB49581" s="59"/>
      <c r="AC49581" s="59"/>
    </row>
    <row r="49582" spans="27:29" x14ac:dyDescent="0.2">
      <c r="AA49582" s="59"/>
      <c r="AB49582" s="59"/>
      <c r="AC49582" s="59"/>
    </row>
    <row r="49583" spans="27:29" x14ac:dyDescent="0.2">
      <c r="AA49583" s="59"/>
      <c r="AB49583" s="59"/>
      <c r="AC49583" s="59"/>
    </row>
    <row r="49584" spans="27:29" x14ac:dyDescent="0.2">
      <c r="AA49584" s="59"/>
      <c r="AB49584" s="59"/>
      <c r="AC49584" s="59"/>
    </row>
    <row r="49585" spans="27:29" x14ac:dyDescent="0.2">
      <c r="AA49585" s="59"/>
      <c r="AB49585" s="59"/>
      <c r="AC49585" s="59"/>
    </row>
    <row r="49586" spans="27:29" x14ac:dyDescent="0.2">
      <c r="AA49586" s="59"/>
      <c r="AB49586" s="59"/>
      <c r="AC49586" s="59"/>
    </row>
    <row r="49587" spans="27:29" x14ac:dyDescent="0.2">
      <c r="AA49587" s="59"/>
      <c r="AB49587" s="59"/>
      <c r="AC49587" s="59"/>
    </row>
    <row r="49588" spans="27:29" x14ac:dyDescent="0.2">
      <c r="AA49588" s="59"/>
      <c r="AB49588" s="59"/>
      <c r="AC49588" s="59"/>
    </row>
    <row r="49589" spans="27:29" x14ac:dyDescent="0.2">
      <c r="AA49589" s="59"/>
      <c r="AB49589" s="59"/>
      <c r="AC49589" s="59"/>
    </row>
    <row r="49590" spans="27:29" x14ac:dyDescent="0.2">
      <c r="AA49590" s="59"/>
      <c r="AB49590" s="59"/>
      <c r="AC49590" s="59"/>
    </row>
    <row r="49591" spans="27:29" x14ac:dyDescent="0.2">
      <c r="AA49591" s="59"/>
      <c r="AB49591" s="59"/>
      <c r="AC49591" s="59"/>
    </row>
    <row r="49592" spans="27:29" x14ac:dyDescent="0.2">
      <c r="AA49592" s="59"/>
      <c r="AB49592" s="59"/>
      <c r="AC49592" s="59"/>
    </row>
    <row r="49593" spans="27:29" x14ac:dyDescent="0.2">
      <c r="AA49593" s="59"/>
      <c r="AB49593" s="59"/>
      <c r="AC49593" s="59"/>
    </row>
    <row r="49594" spans="27:29" x14ac:dyDescent="0.2">
      <c r="AA49594" s="59"/>
      <c r="AB49594" s="59"/>
      <c r="AC49594" s="59"/>
    </row>
    <row r="49595" spans="27:29" x14ac:dyDescent="0.2">
      <c r="AA49595" s="59"/>
      <c r="AB49595" s="59"/>
      <c r="AC49595" s="59"/>
    </row>
    <row r="49596" spans="27:29" x14ac:dyDescent="0.2">
      <c r="AA49596" s="59"/>
      <c r="AB49596" s="59"/>
      <c r="AC49596" s="59"/>
    </row>
    <row r="49597" spans="27:29" x14ac:dyDescent="0.2">
      <c r="AA49597" s="59"/>
      <c r="AB49597" s="59"/>
      <c r="AC49597" s="59"/>
    </row>
    <row r="49598" spans="27:29" x14ac:dyDescent="0.2">
      <c r="AA49598" s="59"/>
      <c r="AB49598" s="59"/>
      <c r="AC49598" s="59"/>
    </row>
    <row r="49599" spans="27:29" x14ac:dyDescent="0.2">
      <c r="AA49599" s="59"/>
      <c r="AB49599" s="59"/>
      <c r="AC49599" s="59"/>
    </row>
    <row r="49600" spans="27:29" x14ac:dyDescent="0.2">
      <c r="AA49600" s="59"/>
      <c r="AB49600" s="59"/>
      <c r="AC49600" s="59"/>
    </row>
    <row r="49601" spans="27:29" x14ac:dyDescent="0.2">
      <c r="AA49601" s="59"/>
      <c r="AB49601" s="59"/>
      <c r="AC49601" s="59"/>
    </row>
    <row r="49602" spans="27:29" x14ac:dyDescent="0.2">
      <c r="AA49602" s="59"/>
      <c r="AB49602" s="59"/>
      <c r="AC49602" s="59"/>
    </row>
    <row r="49603" spans="27:29" x14ac:dyDescent="0.2">
      <c r="AA49603" s="59"/>
      <c r="AB49603" s="59"/>
      <c r="AC49603" s="59"/>
    </row>
    <row r="49604" spans="27:29" x14ac:dyDescent="0.2">
      <c r="AA49604" s="59"/>
      <c r="AB49604" s="59"/>
      <c r="AC49604" s="59"/>
    </row>
    <row r="49605" spans="27:29" x14ac:dyDescent="0.2">
      <c r="AA49605" s="59"/>
      <c r="AB49605" s="59"/>
      <c r="AC49605" s="59"/>
    </row>
    <row r="49606" spans="27:29" x14ac:dyDescent="0.2">
      <c r="AA49606" s="59"/>
      <c r="AB49606" s="59"/>
      <c r="AC49606" s="59"/>
    </row>
    <row r="49607" spans="27:29" x14ac:dyDescent="0.2">
      <c r="AA49607" s="59"/>
      <c r="AB49607" s="59"/>
      <c r="AC49607" s="59"/>
    </row>
    <row r="49608" spans="27:29" x14ac:dyDescent="0.2">
      <c r="AA49608" s="59"/>
      <c r="AB49608" s="59"/>
      <c r="AC49608" s="59"/>
    </row>
    <row r="49609" spans="27:29" x14ac:dyDescent="0.2">
      <c r="AA49609" s="59"/>
      <c r="AB49609" s="59"/>
      <c r="AC49609" s="59"/>
    </row>
    <row r="49610" spans="27:29" x14ac:dyDescent="0.2">
      <c r="AA49610" s="59"/>
      <c r="AB49610" s="59"/>
      <c r="AC49610" s="59"/>
    </row>
    <row r="49611" spans="27:29" x14ac:dyDescent="0.2">
      <c r="AA49611" s="59"/>
      <c r="AB49611" s="59"/>
      <c r="AC49611" s="59"/>
    </row>
    <row r="49612" spans="27:29" x14ac:dyDescent="0.2">
      <c r="AA49612" s="59"/>
      <c r="AB49612" s="59"/>
      <c r="AC49612" s="59"/>
    </row>
    <row r="49613" spans="27:29" x14ac:dyDescent="0.2">
      <c r="AA49613" s="59"/>
      <c r="AB49613" s="59"/>
      <c r="AC49613" s="59"/>
    </row>
    <row r="49614" spans="27:29" x14ac:dyDescent="0.2">
      <c r="AA49614" s="59"/>
      <c r="AB49614" s="59"/>
      <c r="AC49614" s="59"/>
    </row>
    <row r="49615" spans="27:29" x14ac:dyDescent="0.2">
      <c r="AA49615" s="59"/>
      <c r="AB49615" s="59"/>
      <c r="AC49615" s="59"/>
    </row>
    <row r="49616" spans="27:29" x14ac:dyDescent="0.2">
      <c r="AA49616" s="59"/>
      <c r="AB49616" s="59"/>
      <c r="AC49616" s="59"/>
    </row>
    <row r="49617" spans="27:29" x14ac:dyDescent="0.2">
      <c r="AA49617" s="59"/>
      <c r="AB49617" s="59"/>
      <c r="AC49617" s="59"/>
    </row>
    <row r="49618" spans="27:29" x14ac:dyDescent="0.2">
      <c r="AA49618" s="59"/>
      <c r="AB49618" s="59"/>
      <c r="AC49618" s="59"/>
    </row>
    <row r="49619" spans="27:29" x14ac:dyDescent="0.2">
      <c r="AA49619" s="59"/>
      <c r="AB49619" s="59"/>
      <c r="AC49619" s="59"/>
    </row>
    <row r="49620" spans="27:29" x14ac:dyDescent="0.2">
      <c r="AA49620" s="59"/>
      <c r="AB49620" s="59"/>
      <c r="AC49620" s="59"/>
    </row>
    <row r="49621" spans="27:29" x14ac:dyDescent="0.2">
      <c r="AA49621" s="59"/>
      <c r="AB49621" s="59"/>
      <c r="AC49621" s="59"/>
    </row>
    <row r="49622" spans="27:29" x14ac:dyDescent="0.2">
      <c r="AA49622" s="59"/>
      <c r="AB49622" s="59"/>
      <c r="AC49622" s="59"/>
    </row>
    <row r="49623" spans="27:29" x14ac:dyDescent="0.2">
      <c r="AA49623" s="59"/>
      <c r="AB49623" s="59"/>
      <c r="AC49623" s="59"/>
    </row>
    <row r="49624" spans="27:29" x14ac:dyDescent="0.2">
      <c r="AA49624" s="59"/>
      <c r="AB49624" s="59"/>
      <c r="AC49624" s="59"/>
    </row>
    <row r="49625" spans="27:29" x14ac:dyDescent="0.2">
      <c r="AA49625" s="59"/>
      <c r="AB49625" s="59"/>
      <c r="AC49625" s="59"/>
    </row>
    <row r="49626" spans="27:29" x14ac:dyDescent="0.2">
      <c r="AA49626" s="59"/>
      <c r="AB49626" s="59"/>
      <c r="AC49626" s="59"/>
    </row>
    <row r="49627" spans="27:29" x14ac:dyDescent="0.2">
      <c r="AA49627" s="59"/>
      <c r="AB49627" s="59"/>
      <c r="AC49627" s="59"/>
    </row>
    <row r="49628" spans="27:29" x14ac:dyDescent="0.2">
      <c r="AA49628" s="59"/>
      <c r="AB49628" s="59"/>
      <c r="AC49628" s="59"/>
    </row>
    <row r="49629" spans="27:29" x14ac:dyDescent="0.2">
      <c r="AA49629" s="59"/>
      <c r="AB49629" s="59"/>
      <c r="AC49629" s="59"/>
    </row>
    <row r="49630" spans="27:29" x14ac:dyDescent="0.2">
      <c r="AA49630" s="59"/>
      <c r="AB49630" s="59"/>
      <c r="AC49630" s="59"/>
    </row>
    <row r="49631" spans="27:29" x14ac:dyDescent="0.2">
      <c r="AA49631" s="59"/>
      <c r="AB49631" s="59"/>
      <c r="AC49631" s="59"/>
    </row>
    <row r="49632" spans="27:29" x14ac:dyDescent="0.2">
      <c r="AA49632" s="59"/>
      <c r="AB49632" s="59"/>
      <c r="AC49632" s="59"/>
    </row>
    <row r="49633" spans="27:29" x14ac:dyDescent="0.2">
      <c r="AA49633" s="59"/>
      <c r="AB49633" s="59"/>
      <c r="AC49633" s="59"/>
    </row>
    <row r="49634" spans="27:29" x14ac:dyDescent="0.2">
      <c r="AA49634" s="59"/>
      <c r="AB49634" s="59"/>
      <c r="AC49634" s="59"/>
    </row>
    <row r="49635" spans="27:29" x14ac:dyDescent="0.2">
      <c r="AA49635" s="59"/>
      <c r="AB49635" s="59"/>
      <c r="AC49635" s="59"/>
    </row>
    <row r="49636" spans="27:29" x14ac:dyDescent="0.2">
      <c r="AA49636" s="59"/>
      <c r="AB49636" s="59"/>
      <c r="AC49636" s="59"/>
    </row>
    <row r="49637" spans="27:29" x14ac:dyDescent="0.2">
      <c r="AA49637" s="59"/>
      <c r="AB49637" s="59"/>
      <c r="AC49637" s="59"/>
    </row>
    <row r="49638" spans="27:29" x14ac:dyDescent="0.2">
      <c r="AA49638" s="59"/>
      <c r="AB49638" s="59"/>
      <c r="AC49638" s="59"/>
    </row>
    <row r="49639" spans="27:29" x14ac:dyDescent="0.2">
      <c r="AA49639" s="59"/>
      <c r="AB49639" s="59"/>
      <c r="AC49639" s="59"/>
    </row>
    <row r="49640" spans="27:29" x14ac:dyDescent="0.2">
      <c r="AA49640" s="59"/>
      <c r="AB49640" s="59"/>
      <c r="AC49640" s="59"/>
    </row>
    <row r="49641" spans="27:29" x14ac:dyDescent="0.2">
      <c r="AA49641" s="59"/>
      <c r="AB49641" s="59"/>
      <c r="AC49641" s="59"/>
    </row>
    <row r="49642" spans="27:29" x14ac:dyDescent="0.2">
      <c r="AA49642" s="59"/>
      <c r="AB49642" s="59"/>
      <c r="AC49642" s="59"/>
    </row>
    <row r="49643" spans="27:29" x14ac:dyDescent="0.2">
      <c r="AA49643" s="59"/>
      <c r="AB49643" s="59"/>
      <c r="AC49643" s="59"/>
    </row>
    <row r="49644" spans="27:29" x14ac:dyDescent="0.2">
      <c r="AA49644" s="59"/>
      <c r="AB49644" s="59"/>
      <c r="AC49644" s="59"/>
    </row>
    <row r="49645" spans="27:29" x14ac:dyDescent="0.2">
      <c r="AA49645" s="59"/>
      <c r="AB49645" s="59"/>
      <c r="AC49645" s="59"/>
    </row>
    <row r="49646" spans="27:29" x14ac:dyDescent="0.2">
      <c r="AA49646" s="59"/>
      <c r="AB49646" s="59"/>
      <c r="AC49646" s="59"/>
    </row>
    <row r="49647" spans="27:29" x14ac:dyDescent="0.2">
      <c r="AA49647" s="59"/>
      <c r="AB49647" s="59"/>
      <c r="AC49647" s="59"/>
    </row>
    <row r="49648" spans="27:29" x14ac:dyDescent="0.2">
      <c r="AA49648" s="59"/>
      <c r="AB49648" s="59"/>
      <c r="AC49648" s="59"/>
    </row>
    <row r="49649" spans="27:29" x14ac:dyDescent="0.2">
      <c r="AA49649" s="59"/>
      <c r="AB49649" s="59"/>
      <c r="AC49649" s="59"/>
    </row>
    <row r="49650" spans="27:29" x14ac:dyDescent="0.2">
      <c r="AA49650" s="59"/>
      <c r="AB49650" s="59"/>
      <c r="AC49650" s="59"/>
    </row>
    <row r="49651" spans="27:29" x14ac:dyDescent="0.2">
      <c r="AA49651" s="59"/>
      <c r="AB49651" s="59"/>
      <c r="AC49651" s="59"/>
    </row>
    <row r="49652" spans="27:29" x14ac:dyDescent="0.2">
      <c r="AA49652" s="59"/>
      <c r="AB49652" s="59"/>
      <c r="AC49652" s="59"/>
    </row>
    <row r="49653" spans="27:29" x14ac:dyDescent="0.2">
      <c r="AA49653" s="59"/>
      <c r="AB49653" s="59"/>
      <c r="AC49653" s="59"/>
    </row>
    <row r="49654" spans="27:29" x14ac:dyDescent="0.2">
      <c r="AA49654" s="59"/>
      <c r="AB49654" s="59"/>
      <c r="AC49654" s="59"/>
    </row>
    <row r="49655" spans="27:29" x14ac:dyDescent="0.2">
      <c r="AA49655" s="59"/>
      <c r="AB49655" s="59"/>
      <c r="AC49655" s="59"/>
    </row>
    <row r="49656" spans="27:29" x14ac:dyDescent="0.2">
      <c r="AA49656" s="59"/>
      <c r="AB49656" s="59"/>
      <c r="AC49656" s="59"/>
    </row>
    <row r="49657" spans="27:29" x14ac:dyDescent="0.2">
      <c r="AA49657" s="59"/>
      <c r="AB49657" s="59"/>
      <c r="AC49657" s="59"/>
    </row>
    <row r="49658" spans="27:29" x14ac:dyDescent="0.2">
      <c r="AA49658" s="59"/>
      <c r="AB49658" s="59"/>
      <c r="AC49658" s="59"/>
    </row>
    <row r="49659" spans="27:29" x14ac:dyDescent="0.2">
      <c r="AA49659" s="59"/>
      <c r="AB49659" s="59"/>
      <c r="AC49659" s="59"/>
    </row>
    <row r="49660" spans="27:29" x14ac:dyDescent="0.2">
      <c r="AA49660" s="59"/>
      <c r="AB49660" s="59"/>
      <c r="AC49660" s="59"/>
    </row>
    <row r="49661" spans="27:29" x14ac:dyDescent="0.2">
      <c r="AA49661" s="59"/>
      <c r="AB49661" s="59"/>
      <c r="AC49661" s="59"/>
    </row>
    <row r="49662" spans="27:29" x14ac:dyDescent="0.2">
      <c r="AA49662" s="59"/>
      <c r="AB49662" s="59"/>
      <c r="AC49662" s="59"/>
    </row>
    <row r="49663" spans="27:29" x14ac:dyDescent="0.2">
      <c r="AA49663" s="59"/>
      <c r="AB49663" s="59"/>
      <c r="AC49663" s="59"/>
    </row>
    <row r="49664" spans="27:29" x14ac:dyDescent="0.2">
      <c r="AA49664" s="59"/>
      <c r="AB49664" s="59"/>
      <c r="AC49664" s="59"/>
    </row>
    <row r="49665" spans="27:29" x14ac:dyDescent="0.2">
      <c r="AA49665" s="59"/>
      <c r="AB49665" s="59"/>
      <c r="AC49665" s="59"/>
    </row>
    <row r="49666" spans="27:29" x14ac:dyDescent="0.2">
      <c r="AA49666" s="59"/>
      <c r="AB49666" s="59"/>
      <c r="AC49666" s="59"/>
    </row>
    <row r="49667" spans="27:29" x14ac:dyDescent="0.2">
      <c r="AA49667" s="59"/>
      <c r="AB49667" s="59"/>
      <c r="AC49667" s="59"/>
    </row>
    <row r="49668" spans="27:29" x14ac:dyDescent="0.2">
      <c r="AA49668" s="59"/>
      <c r="AB49668" s="59"/>
      <c r="AC49668" s="59"/>
    </row>
    <row r="49669" spans="27:29" x14ac:dyDescent="0.2">
      <c r="AA49669" s="59"/>
      <c r="AB49669" s="59"/>
      <c r="AC49669" s="59"/>
    </row>
    <row r="49670" spans="27:29" x14ac:dyDescent="0.2">
      <c r="AA49670" s="59"/>
      <c r="AB49670" s="59"/>
      <c r="AC49670" s="59"/>
    </row>
    <row r="49671" spans="27:29" x14ac:dyDescent="0.2">
      <c r="AA49671" s="59"/>
      <c r="AB49671" s="59"/>
      <c r="AC49671" s="59"/>
    </row>
    <row r="49672" spans="27:29" x14ac:dyDescent="0.2">
      <c r="AA49672" s="59"/>
      <c r="AB49672" s="59"/>
      <c r="AC49672" s="59"/>
    </row>
    <row r="49673" spans="27:29" x14ac:dyDescent="0.2">
      <c r="AA49673" s="59"/>
      <c r="AB49673" s="59"/>
      <c r="AC49673" s="59"/>
    </row>
    <row r="49674" spans="27:29" x14ac:dyDescent="0.2">
      <c r="AA49674" s="59"/>
      <c r="AB49674" s="59"/>
      <c r="AC49674" s="59"/>
    </row>
    <row r="49675" spans="27:29" x14ac:dyDescent="0.2">
      <c r="AA49675" s="59"/>
      <c r="AB49675" s="59"/>
      <c r="AC49675" s="59"/>
    </row>
    <row r="49676" spans="27:29" x14ac:dyDescent="0.2">
      <c r="AA49676" s="59"/>
      <c r="AB49676" s="59"/>
      <c r="AC49676" s="59"/>
    </row>
    <row r="49677" spans="27:29" x14ac:dyDescent="0.2">
      <c r="AA49677" s="59"/>
      <c r="AB49677" s="59"/>
      <c r="AC49677" s="59"/>
    </row>
    <row r="49678" spans="27:29" x14ac:dyDescent="0.2">
      <c r="AA49678" s="59"/>
      <c r="AB49678" s="59"/>
      <c r="AC49678" s="59"/>
    </row>
    <row r="49679" spans="27:29" x14ac:dyDescent="0.2">
      <c r="AA49679" s="59"/>
      <c r="AB49679" s="59"/>
      <c r="AC49679" s="59"/>
    </row>
    <row r="49680" spans="27:29" x14ac:dyDescent="0.2">
      <c r="AA49680" s="59"/>
      <c r="AB49680" s="59"/>
      <c r="AC49680" s="59"/>
    </row>
    <row r="49681" spans="27:29" x14ac:dyDescent="0.2">
      <c r="AA49681" s="59"/>
      <c r="AB49681" s="59"/>
      <c r="AC49681" s="59"/>
    </row>
    <row r="49682" spans="27:29" x14ac:dyDescent="0.2">
      <c r="AA49682" s="59"/>
      <c r="AB49682" s="59"/>
      <c r="AC49682" s="59"/>
    </row>
    <row r="49683" spans="27:29" x14ac:dyDescent="0.2">
      <c r="AA49683" s="59"/>
      <c r="AB49683" s="59"/>
      <c r="AC49683" s="59"/>
    </row>
    <row r="49684" spans="27:29" x14ac:dyDescent="0.2">
      <c r="AA49684" s="59"/>
      <c r="AB49684" s="59"/>
      <c r="AC49684" s="59"/>
    </row>
    <row r="49685" spans="27:29" x14ac:dyDescent="0.2">
      <c r="AA49685" s="59"/>
      <c r="AB49685" s="59"/>
      <c r="AC49685" s="59"/>
    </row>
    <row r="49686" spans="27:29" x14ac:dyDescent="0.2">
      <c r="AA49686" s="59"/>
      <c r="AB49686" s="59"/>
      <c r="AC49686" s="59"/>
    </row>
    <row r="49687" spans="27:29" x14ac:dyDescent="0.2">
      <c r="AA49687" s="59"/>
      <c r="AB49687" s="59"/>
      <c r="AC49687" s="59"/>
    </row>
    <row r="49688" spans="27:29" x14ac:dyDescent="0.2">
      <c r="AA49688" s="59"/>
      <c r="AB49688" s="59"/>
      <c r="AC49688" s="59"/>
    </row>
    <row r="49689" spans="27:29" x14ac:dyDescent="0.2">
      <c r="AA49689" s="59"/>
      <c r="AB49689" s="59"/>
      <c r="AC49689" s="59"/>
    </row>
    <row r="49690" spans="27:29" x14ac:dyDescent="0.2">
      <c r="AA49690" s="59"/>
      <c r="AB49690" s="59"/>
      <c r="AC49690" s="59"/>
    </row>
    <row r="49691" spans="27:29" x14ac:dyDescent="0.2">
      <c r="AA49691" s="59"/>
      <c r="AB49691" s="59"/>
      <c r="AC49691" s="59"/>
    </row>
    <row r="49692" spans="27:29" x14ac:dyDescent="0.2">
      <c r="AA49692" s="59"/>
      <c r="AB49692" s="59"/>
      <c r="AC49692" s="59"/>
    </row>
    <row r="49693" spans="27:29" x14ac:dyDescent="0.2">
      <c r="AA49693" s="59"/>
      <c r="AB49693" s="59"/>
      <c r="AC49693" s="59"/>
    </row>
    <row r="49694" spans="27:29" x14ac:dyDescent="0.2">
      <c r="AA49694" s="59"/>
      <c r="AB49694" s="59"/>
      <c r="AC49694" s="59"/>
    </row>
    <row r="49695" spans="27:29" x14ac:dyDescent="0.2">
      <c r="AA49695" s="59"/>
      <c r="AB49695" s="59"/>
      <c r="AC49695" s="59"/>
    </row>
    <row r="49696" spans="27:29" x14ac:dyDescent="0.2">
      <c r="AA49696" s="59"/>
      <c r="AB49696" s="59"/>
      <c r="AC49696" s="59"/>
    </row>
    <row r="49697" spans="27:29" x14ac:dyDescent="0.2">
      <c r="AA49697" s="59"/>
      <c r="AB49697" s="59"/>
      <c r="AC49697" s="59"/>
    </row>
    <row r="49698" spans="27:29" x14ac:dyDescent="0.2">
      <c r="AA49698" s="59"/>
      <c r="AB49698" s="59"/>
      <c r="AC49698" s="59"/>
    </row>
    <row r="49699" spans="27:29" x14ac:dyDescent="0.2">
      <c r="AA49699" s="59"/>
      <c r="AB49699" s="59"/>
      <c r="AC49699" s="59"/>
    </row>
    <row r="49700" spans="27:29" x14ac:dyDescent="0.2">
      <c r="AA49700" s="59"/>
      <c r="AB49700" s="59"/>
      <c r="AC49700" s="59"/>
    </row>
    <row r="49701" spans="27:29" x14ac:dyDescent="0.2">
      <c r="AA49701" s="59"/>
      <c r="AB49701" s="59"/>
      <c r="AC49701" s="59"/>
    </row>
    <row r="49702" spans="27:29" x14ac:dyDescent="0.2">
      <c r="AA49702" s="59"/>
      <c r="AB49702" s="59"/>
      <c r="AC49702" s="59"/>
    </row>
    <row r="49703" spans="27:29" x14ac:dyDescent="0.2">
      <c r="AA49703" s="59"/>
      <c r="AB49703" s="59"/>
      <c r="AC49703" s="59"/>
    </row>
    <row r="49704" spans="27:29" x14ac:dyDescent="0.2">
      <c r="AA49704" s="59"/>
      <c r="AB49704" s="59"/>
      <c r="AC49704" s="59"/>
    </row>
    <row r="49705" spans="27:29" x14ac:dyDescent="0.2">
      <c r="AA49705" s="59"/>
      <c r="AB49705" s="59"/>
      <c r="AC49705" s="59"/>
    </row>
    <row r="49706" spans="27:29" x14ac:dyDescent="0.2">
      <c r="AA49706" s="59"/>
      <c r="AB49706" s="59"/>
      <c r="AC49706" s="59"/>
    </row>
    <row r="49707" spans="27:29" x14ac:dyDescent="0.2">
      <c r="AA49707" s="59"/>
      <c r="AB49707" s="59"/>
      <c r="AC49707" s="59"/>
    </row>
    <row r="49708" spans="27:29" x14ac:dyDescent="0.2">
      <c r="AA49708" s="59"/>
      <c r="AB49708" s="59"/>
      <c r="AC49708" s="59"/>
    </row>
    <row r="49709" spans="27:29" x14ac:dyDescent="0.2">
      <c r="AA49709" s="59"/>
      <c r="AB49709" s="59"/>
      <c r="AC49709" s="59"/>
    </row>
    <row r="49710" spans="27:29" x14ac:dyDescent="0.2">
      <c r="AA49710" s="59"/>
      <c r="AB49710" s="59"/>
      <c r="AC49710" s="59"/>
    </row>
    <row r="49711" spans="27:29" x14ac:dyDescent="0.2">
      <c r="AA49711" s="59"/>
      <c r="AB49711" s="59"/>
      <c r="AC49711" s="59"/>
    </row>
    <row r="49712" spans="27:29" x14ac:dyDescent="0.2">
      <c r="AA49712" s="59"/>
      <c r="AB49712" s="59"/>
      <c r="AC49712" s="59"/>
    </row>
    <row r="49713" spans="27:29" x14ac:dyDescent="0.2">
      <c r="AA49713" s="59"/>
      <c r="AB49713" s="59"/>
      <c r="AC49713" s="59"/>
    </row>
    <row r="49714" spans="27:29" x14ac:dyDescent="0.2">
      <c r="AA49714" s="59"/>
      <c r="AB49714" s="59"/>
      <c r="AC49714" s="59"/>
    </row>
    <row r="49715" spans="27:29" x14ac:dyDescent="0.2">
      <c r="AA49715" s="59"/>
      <c r="AB49715" s="59"/>
      <c r="AC49715" s="59"/>
    </row>
    <row r="49716" spans="27:29" x14ac:dyDescent="0.2">
      <c r="AA49716" s="59"/>
      <c r="AB49716" s="59"/>
      <c r="AC49716" s="59"/>
    </row>
    <row r="49717" spans="27:29" x14ac:dyDescent="0.2">
      <c r="AA49717" s="59"/>
      <c r="AB49717" s="59"/>
      <c r="AC49717" s="59"/>
    </row>
    <row r="49718" spans="27:29" x14ac:dyDescent="0.2">
      <c r="AA49718" s="59"/>
      <c r="AB49718" s="59"/>
      <c r="AC49718" s="59"/>
    </row>
    <row r="49719" spans="27:29" x14ac:dyDescent="0.2">
      <c r="AA49719" s="59"/>
      <c r="AB49719" s="59"/>
      <c r="AC49719" s="59"/>
    </row>
    <row r="49720" spans="27:29" x14ac:dyDescent="0.2">
      <c r="AA49720" s="59"/>
      <c r="AB49720" s="59"/>
      <c r="AC49720" s="59"/>
    </row>
    <row r="49721" spans="27:29" x14ac:dyDescent="0.2">
      <c r="AA49721" s="59"/>
      <c r="AB49721" s="59"/>
      <c r="AC49721" s="59"/>
    </row>
    <row r="49722" spans="27:29" x14ac:dyDescent="0.2">
      <c r="AA49722" s="59"/>
      <c r="AB49722" s="59"/>
      <c r="AC49722" s="59"/>
    </row>
    <row r="49723" spans="27:29" x14ac:dyDescent="0.2">
      <c r="AA49723" s="59"/>
      <c r="AB49723" s="59"/>
      <c r="AC49723" s="59"/>
    </row>
    <row r="49724" spans="27:29" x14ac:dyDescent="0.2">
      <c r="AA49724" s="59"/>
      <c r="AB49724" s="59"/>
      <c r="AC49724" s="59"/>
    </row>
    <row r="49725" spans="27:29" x14ac:dyDescent="0.2">
      <c r="AA49725" s="59"/>
      <c r="AB49725" s="59"/>
      <c r="AC49725" s="59"/>
    </row>
    <row r="49726" spans="27:29" x14ac:dyDescent="0.2">
      <c r="AA49726" s="59"/>
      <c r="AB49726" s="59"/>
      <c r="AC49726" s="59"/>
    </row>
    <row r="49727" spans="27:29" x14ac:dyDescent="0.2">
      <c r="AA49727" s="59"/>
      <c r="AB49727" s="59"/>
      <c r="AC49727" s="59"/>
    </row>
    <row r="49728" spans="27:29" x14ac:dyDescent="0.2">
      <c r="AA49728" s="59"/>
      <c r="AB49728" s="59"/>
      <c r="AC49728" s="59"/>
    </row>
    <row r="49729" spans="27:29" x14ac:dyDescent="0.2">
      <c r="AA49729" s="59"/>
      <c r="AB49729" s="59"/>
      <c r="AC49729" s="59"/>
    </row>
    <row r="49730" spans="27:29" x14ac:dyDescent="0.2">
      <c r="AA49730" s="59"/>
      <c r="AB49730" s="59"/>
      <c r="AC49730" s="59"/>
    </row>
    <row r="49731" spans="27:29" x14ac:dyDescent="0.2">
      <c r="AA49731" s="59"/>
      <c r="AB49731" s="59"/>
      <c r="AC49731" s="59"/>
    </row>
    <row r="49732" spans="27:29" x14ac:dyDescent="0.2">
      <c r="AA49732" s="59"/>
      <c r="AB49732" s="59"/>
      <c r="AC49732" s="59"/>
    </row>
    <row r="49733" spans="27:29" x14ac:dyDescent="0.2">
      <c r="AA49733" s="59"/>
      <c r="AB49733" s="59"/>
      <c r="AC49733" s="59"/>
    </row>
    <row r="49734" spans="27:29" x14ac:dyDescent="0.2">
      <c r="AA49734" s="59"/>
      <c r="AB49734" s="59"/>
      <c r="AC49734" s="59"/>
    </row>
    <row r="49735" spans="27:29" x14ac:dyDescent="0.2">
      <c r="AA49735" s="59"/>
      <c r="AB49735" s="59"/>
      <c r="AC49735" s="59"/>
    </row>
    <row r="49736" spans="27:29" x14ac:dyDescent="0.2">
      <c r="AA49736" s="59"/>
      <c r="AB49736" s="59"/>
      <c r="AC49736" s="59"/>
    </row>
    <row r="49737" spans="27:29" x14ac:dyDescent="0.2">
      <c r="AA49737" s="59"/>
      <c r="AB49737" s="59"/>
      <c r="AC49737" s="59"/>
    </row>
    <row r="49738" spans="27:29" x14ac:dyDescent="0.2">
      <c r="AA49738" s="59"/>
      <c r="AB49738" s="59"/>
      <c r="AC49738" s="59"/>
    </row>
    <row r="49739" spans="27:29" x14ac:dyDescent="0.2">
      <c r="AA49739" s="59"/>
      <c r="AB49739" s="59"/>
      <c r="AC49739" s="59"/>
    </row>
    <row r="49740" spans="27:29" x14ac:dyDescent="0.2">
      <c r="AA49740" s="59"/>
      <c r="AB49740" s="59"/>
      <c r="AC49740" s="59"/>
    </row>
    <row r="49741" spans="27:29" x14ac:dyDescent="0.2">
      <c r="AA49741" s="59"/>
      <c r="AB49741" s="59"/>
      <c r="AC49741" s="59"/>
    </row>
    <row r="49742" spans="27:29" x14ac:dyDescent="0.2">
      <c r="AA49742" s="59"/>
      <c r="AB49742" s="59"/>
      <c r="AC49742" s="59"/>
    </row>
    <row r="49743" spans="27:29" x14ac:dyDescent="0.2">
      <c r="AA49743" s="59"/>
      <c r="AB49743" s="59"/>
      <c r="AC49743" s="59"/>
    </row>
    <row r="49744" spans="27:29" x14ac:dyDescent="0.2">
      <c r="AA49744" s="59"/>
      <c r="AB49744" s="59"/>
      <c r="AC49744" s="59"/>
    </row>
    <row r="49745" spans="27:29" x14ac:dyDescent="0.2">
      <c r="AA49745" s="59"/>
      <c r="AB49745" s="59"/>
      <c r="AC49745" s="59"/>
    </row>
    <row r="49746" spans="27:29" x14ac:dyDescent="0.2">
      <c r="AA49746" s="59"/>
      <c r="AB49746" s="59"/>
      <c r="AC49746" s="59"/>
    </row>
    <row r="49747" spans="27:29" x14ac:dyDescent="0.2">
      <c r="AA49747" s="59"/>
      <c r="AB49747" s="59"/>
      <c r="AC49747" s="59"/>
    </row>
    <row r="49748" spans="27:29" x14ac:dyDescent="0.2">
      <c r="AA49748" s="59"/>
      <c r="AB49748" s="59"/>
      <c r="AC49748" s="59"/>
    </row>
    <row r="49749" spans="27:29" x14ac:dyDescent="0.2">
      <c r="AA49749" s="59"/>
      <c r="AB49749" s="59"/>
      <c r="AC49749" s="59"/>
    </row>
    <row r="49750" spans="27:29" x14ac:dyDescent="0.2">
      <c r="AA49750" s="59"/>
      <c r="AB49750" s="59"/>
      <c r="AC49750" s="59"/>
    </row>
    <row r="49751" spans="27:29" x14ac:dyDescent="0.2">
      <c r="AA49751" s="59"/>
      <c r="AB49751" s="59"/>
      <c r="AC49751" s="59"/>
    </row>
    <row r="49752" spans="27:29" x14ac:dyDescent="0.2">
      <c r="AA49752" s="59"/>
      <c r="AB49752" s="59"/>
      <c r="AC49752" s="59"/>
    </row>
    <row r="49753" spans="27:29" x14ac:dyDescent="0.2">
      <c r="AA49753" s="59"/>
      <c r="AB49753" s="59"/>
      <c r="AC49753" s="59"/>
    </row>
    <row r="49754" spans="27:29" x14ac:dyDescent="0.2">
      <c r="AA49754" s="59"/>
      <c r="AB49754" s="59"/>
      <c r="AC49754" s="59"/>
    </row>
    <row r="49755" spans="27:29" x14ac:dyDescent="0.2">
      <c r="AA49755" s="59"/>
      <c r="AB49755" s="59"/>
      <c r="AC49755" s="59"/>
    </row>
    <row r="49756" spans="27:29" x14ac:dyDescent="0.2">
      <c r="AA49756" s="59"/>
      <c r="AB49756" s="59"/>
      <c r="AC49756" s="59"/>
    </row>
    <row r="49757" spans="27:29" x14ac:dyDescent="0.2">
      <c r="AA49757" s="59"/>
      <c r="AB49757" s="59"/>
      <c r="AC49757" s="59"/>
    </row>
    <row r="49758" spans="27:29" x14ac:dyDescent="0.2">
      <c r="AA49758" s="59"/>
      <c r="AB49758" s="59"/>
      <c r="AC49758" s="59"/>
    </row>
    <row r="49759" spans="27:29" x14ac:dyDescent="0.2">
      <c r="AA49759" s="59"/>
      <c r="AB49759" s="59"/>
      <c r="AC49759" s="59"/>
    </row>
    <row r="49760" spans="27:29" x14ac:dyDescent="0.2">
      <c r="AA49760" s="59"/>
      <c r="AB49760" s="59"/>
      <c r="AC49760" s="59"/>
    </row>
    <row r="49761" spans="27:29" x14ac:dyDescent="0.2">
      <c r="AA49761" s="59"/>
      <c r="AB49761" s="59"/>
      <c r="AC49761" s="59"/>
    </row>
    <row r="49762" spans="27:29" x14ac:dyDescent="0.2">
      <c r="AA49762" s="59"/>
      <c r="AB49762" s="59"/>
      <c r="AC49762" s="59"/>
    </row>
    <row r="49763" spans="27:29" x14ac:dyDescent="0.2">
      <c r="AA49763" s="59"/>
      <c r="AB49763" s="59"/>
      <c r="AC49763" s="59"/>
    </row>
    <row r="49764" spans="27:29" x14ac:dyDescent="0.2">
      <c r="AA49764" s="59"/>
      <c r="AB49764" s="59"/>
      <c r="AC49764" s="59"/>
    </row>
    <row r="49765" spans="27:29" x14ac:dyDescent="0.2">
      <c r="AA49765" s="59"/>
      <c r="AB49765" s="59"/>
      <c r="AC49765" s="59"/>
    </row>
    <row r="49766" spans="27:29" x14ac:dyDescent="0.2">
      <c r="AA49766" s="59"/>
      <c r="AB49766" s="59"/>
      <c r="AC49766" s="59"/>
    </row>
    <row r="49767" spans="27:29" x14ac:dyDescent="0.2">
      <c r="AA49767" s="59"/>
      <c r="AB49767" s="59"/>
      <c r="AC49767" s="59"/>
    </row>
    <row r="49768" spans="27:29" x14ac:dyDescent="0.2">
      <c r="AA49768" s="59"/>
      <c r="AB49768" s="59"/>
      <c r="AC49768" s="59"/>
    </row>
    <row r="49769" spans="27:29" x14ac:dyDescent="0.2">
      <c r="AA49769" s="59"/>
      <c r="AB49769" s="59"/>
      <c r="AC49769" s="59"/>
    </row>
    <row r="49770" spans="27:29" x14ac:dyDescent="0.2">
      <c r="AA49770" s="59"/>
      <c r="AB49770" s="59"/>
      <c r="AC49770" s="59"/>
    </row>
    <row r="49771" spans="27:29" x14ac:dyDescent="0.2">
      <c r="AA49771" s="59"/>
      <c r="AB49771" s="59"/>
      <c r="AC49771" s="59"/>
    </row>
    <row r="49772" spans="27:29" x14ac:dyDescent="0.2">
      <c r="AA49772" s="59"/>
      <c r="AB49772" s="59"/>
      <c r="AC49772" s="59"/>
    </row>
    <row r="49773" spans="27:29" x14ac:dyDescent="0.2">
      <c r="AA49773" s="59"/>
      <c r="AB49773" s="59"/>
      <c r="AC49773" s="59"/>
    </row>
    <row r="49774" spans="27:29" x14ac:dyDescent="0.2">
      <c r="AA49774" s="59"/>
      <c r="AB49774" s="59"/>
      <c r="AC49774" s="59"/>
    </row>
    <row r="49775" spans="27:29" x14ac:dyDescent="0.2">
      <c r="AA49775" s="59"/>
      <c r="AB49775" s="59"/>
      <c r="AC49775" s="59"/>
    </row>
    <row r="49776" spans="27:29" x14ac:dyDescent="0.2">
      <c r="AA49776" s="59"/>
      <c r="AB49776" s="59"/>
      <c r="AC49776" s="59"/>
    </row>
    <row r="49777" spans="27:29" x14ac:dyDescent="0.2">
      <c r="AA49777" s="59"/>
      <c r="AB49777" s="59"/>
      <c r="AC49777" s="59"/>
    </row>
    <row r="49778" spans="27:29" x14ac:dyDescent="0.2">
      <c r="AA49778" s="59"/>
      <c r="AB49778" s="59"/>
      <c r="AC49778" s="59"/>
    </row>
    <row r="49779" spans="27:29" x14ac:dyDescent="0.2">
      <c r="AA49779" s="59"/>
      <c r="AB49779" s="59"/>
      <c r="AC49779" s="59"/>
    </row>
    <row r="49780" spans="27:29" x14ac:dyDescent="0.2">
      <c r="AA49780" s="59"/>
      <c r="AB49780" s="59"/>
      <c r="AC49780" s="59"/>
    </row>
    <row r="49781" spans="27:29" x14ac:dyDescent="0.2">
      <c r="AA49781" s="59"/>
      <c r="AB49781" s="59"/>
      <c r="AC49781" s="59"/>
    </row>
    <row r="49782" spans="27:29" x14ac:dyDescent="0.2">
      <c r="AA49782" s="59"/>
      <c r="AB49782" s="59"/>
      <c r="AC49782" s="59"/>
    </row>
    <row r="49783" spans="27:29" x14ac:dyDescent="0.2">
      <c r="AA49783" s="59"/>
      <c r="AB49783" s="59"/>
      <c r="AC49783" s="59"/>
    </row>
    <row r="49784" spans="27:29" x14ac:dyDescent="0.2">
      <c r="AA49784" s="59"/>
      <c r="AB49784" s="59"/>
      <c r="AC49784" s="59"/>
    </row>
    <row r="49785" spans="27:29" x14ac:dyDescent="0.2">
      <c r="AA49785" s="59"/>
      <c r="AB49785" s="59"/>
      <c r="AC49785" s="59"/>
    </row>
    <row r="49786" spans="27:29" x14ac:dyDescent="0.2">
      <c r="AA49786" s="59"/>
      <c r="AB49786" s="59"/>
      <c r="AC49786" s="59"/>
    </row>
    <row r="49787" spans="27:29" x14ac:dyDescent="0.2">
      <c r="AA49787" s="59"/>
      <c r="AB49787" s="59"/>
      <c r="AC49787" s="59"/>
    </row>
    <row r="49788" spans="27:29" x14ac:dyDescent="0.2">
      <c r="AA49788" s="59"/>
      <c r="AB49788" s="59"/>
      <c r="AC49788" s="59"/>
    </row>
    <row r="49789" spans="27:29" x14ac:dyDescent="0.2">
      <c r="AA49789" s="59"/>
      <c r="AB49789" s="59"/>
      <c r="AC49789" s="59"/>
    </row>
    <row r="49790" spans="27:29" x14ac:dyDescent="0.2">
      <c r="AA49790" s="59"/>
      <c r="AB49790" s="59"/>
      <c r="AC49790" s="59"/>
    </row>
    <row r="49791" spans="27:29" x14ac:dyDescent="0.2">
      <c r="AA49791" s="59"/>
      <c r="AB49791" s="59"/>
      <c r="AC49791" s="59"/>
    </row>
    <row r="49792" spans="27:29" x14ac:dyDescent="0.2">
      <c r="AA49792" s="59"/>
      <c r="AB49792" s="59"/>
      <c r="AC49792" s="59"/>
    </row>
    <row r="49793" spans="27:29" x14ac:dyDescent="0.2">
      <c r="AA49793" s="59"/>
      <c r="AB49793" s="59"/>
      <c r="AC49793" s="59"/>
    </row>
    <row r="49794" spans="27:29" x14ac:dyDescent="0.2">
      <c r="AA49794" s="59"/>
      <c r="AB49794" s="59"/>
      <c r="AC49794" s="59"/>
    </row>
    <row r="49795" spans="27:29" x14ac:dyDescent="0.2">
      <c r="AA49795" s="59"/>
      <c r="AB49795" s="59"/>
      <c r="AC49795" s="59"/>
    </row>
    <row r="49796" spans="27:29" x14ac:dyDescent="0.2">
      <c r="AA49796" s="59"/>
      <c r="AB49796" s="59"/>
      <c r="AC49796" s="59"/>
    </row>
    <row r="49797" spans="27:29" x14ac:dyDescent="0.2">
      <c r="AA49797" s="59"/>
      <c r="AB49797" s="59"/>
      <c r="AC49797" s="59"/>
    </row>
    <row r="49798" spans="27:29" x14ac:dyDescent="0.2">
      <c r="AA49798" s="59"/>
      <c r="AB49798" s="59"/>
      <c r="AC49798" s="59"/>
    </row>
    <row r="49799" spans="27:29" x14ac:dyDescent="0.2">
      <c r="AA49799" s="59"/>
      <c r="AB49799" s="59"/>
      <c r="AC49799" s="59"/>
    </row>
    <row r="49800" spans="27:29" x14ac:dyDescent="0.2">
      <c r="AA49800" s="59"/>
      <c r="AB49800" s="59"/>
      <c r="AC49800" s="59"/>
    </row>
    <row r="49801" spans="27:29" x14ac:dyDescent="0.2">
      <c r="AA49801" s="59"/>
      <c r="AB49801" s="59"/>
      <c r="AC49801" s="59"/>
    </row>
    <row r="49802" spans="27:29" x14ac:dyDescent="0.2">
      <c r="AA49802" s="59"/>
      <c r="AB49802" s="59"/>
      <c r="AC49802" s="59"/>
    </row>
    <row r="49803" spans="27:29" x14ac:dyDescent="0.2">
      <c r="AA49803" s="59"/>
      <c r="AB49803" s="59"/>
      <c r="AC49803" s="59"/>
    </row>
    <row r="49804" spans="27:29" x14ac:dyDescent="0.2">
      <c r="AA49804" s="59"/>
      <c r="AB49804" s="59"/>
      <c r="AC49804" s="59"/>
    </row>
    <row r="49805" spans="27:29" x14ac:dyDescent="0.2">
      <c r="AA49805" s="59"/>
      <c r="AB49805" s="59"/>
      <c r="AC49805" s="59"/>
    </row>
    <row r="49806" spans="27:29" x14ac:dyDescent="0.2">
      <c r="AA49806" s="59"/>
      <c r="AB49806" s="59"/>
      <c r="AC49806" s="59"/>
    </row>
    <row r="49807" spans="27:29" x14ac:dyDescent="0.2">
      <c r="AA49807" s="59"/>
      <c r="AB49807" s="59"/>
      <c r="AC49807" s="59"/>
    </row>
    <row r="49808" spans="27:29" x14ac:dyDescent="0.2">
      <c r="AA49808" s="59"/>
      <c r="AB49808" s="59"/>
      <c r="AC49808" s="59"/>
    </row>
    <row r="49809" spans="27:29" x14ac:dyDescent="0.2">
      <c r="AA49809" s="59"/>
      <c r="AB49809" s="59"/>
      <c r="AC49809" s="59"/>
    </row>
    <row r="49810" spans="27:29" x14ac:dyDescent="0.2">
      <c r="AA49810" s="59"/>
      <c r="AB49810" s="59"/>
      <c r="AC49810" s="59"/>
    </row>
    <row r="49811" spans="27:29" x14ac:dyDescent="0.2">
      <c r="AA49811" s="59"/>
      <c r="AB49811" s="59"/>
      <c r="AC49811" s="59"/>
    </row>
    <row r="49812" spans="27:29" x14ac:dyDescent="0.2">
      <c r="AA49812" s="59"/>
      <c r="AB49812" s="59"/>
      <c r="AC49812" s="59"/>
    </row>
    <row r="49813" spans="27:29" x14ac:dyDescent="0.2">
      <c r="AA49813" s="59"/>
      <c r="AB49813" s="59"/>
      <c r="AC49813" s="59"/>
    </row>
    <row r="49814" spans="27:29" x14ac:dyDescent="0.2">
      <c r="AA49814" s="59"/>
      <c r="AB49814" s="59"/>
      <c r="AC49814" s="59"/>
    </row>
    <row r="49815" spans="27:29" x14ac:dyDescent="0.2">
      <c r="AA49815" s="59"/>
      <c r="AB49815" s="59"/>
      <c r="AC49815" s="59"/>
    </row>
    <row r="49816" spans="27:29" x14ac:dyDescent="0.2">
      <c r="AA49816" s="59"/>
      <c r="AB49816" s="59"/>
      <c r="AC49816" s="59"/>
    </row>
    <row r="49817" spans="27:29" x14ac:dyDescent="0.2">
      <c r="AA49817" s="59"/>
      <c r="AB49817" s="59"/>
      <c r="AC49817" s="59"/>
    </row>
    <row r="49818" spans="27:29" x14ac:dyDescent="0.2">
      <c r="AA49818" s="59"/>
      <c r="AB49818" s="59"/>
      <c r="AC49818" s="59"/>
    </row>
    <row r="49819" spans="27:29" x14ac:dyDescent="0.2">
      <c r="AA49819" s="59"/>
      <c r="AB49819" s="59"/>
      <c r="AC49819" s="59"/>
    </row>
    <row r="49820" spans="27:29" x14ac:dyDescent="0.2">
      <c r="AA49820" s="59"/>
      <c r="AB49820" s="59"/>
      <c r="AC49820" s="59"/>
    </row>
    <row r="49821" spans="27:29" x14ac:dyDescent="0.2">
      <c r="AA49821" s="59"/>
      <c r="AB49821" s="59"/>
      <c r="AC49821" s="59"/>
    </row>
    <row r="49822" spans="27:29" x14ac:dyDescent="0.2">
      <c r="AA49822" s="59"/>
      <c r="AB49822" s="59"/>
      <c r="AC49822" s="59"/>
    </row>
    <row r="49823" spans="27:29" x14ac:dyDescent="0.2">
      <c r="AA49823" s="59"/>
      <c r="AB49823" s="59"/>
      <c r="AC49823" s="59"/>
    </row>
    <row r="49824" spans="27:29" x14ac:dyDescent="0.2">
      <c r="AA49824" s="59"/>
      <c r="AB49824" s="59"/>
      <c r="AC49824" s="59"/>
    </row>
    <row r="49825" spans="27:29" x14ac:dyDescent="0.2">
      <c r="AA49825" s="59"/>
      <c r="AB49825" s="59"/>
      <c r="AC49825" s="59"/>
    </row>
    <row r="49826" spans="27:29" x14ac:dyDescent="0.2">
      <c r="AA49826" s="59"/>
      <c r="AB49826" s="59"/>
      <c r="AC49826" s="59"/>
    </row>
    <row r="49827" spans="27:29" x14ac:dyDescent="0.2">
      <c r="AA49827" s="59"/>
      <c r="AB49827" s="59"/>
      <c r="AC49827" s="59"/>
    </row>
    <row r="49828" spans="27:29" x14ac:dyDescent="0.2">
      <c r="AA49828" s="59"/>
      <c r="AB49828" s="59"/>
      <c r="AC49828" s="59"/>
    </row>
    <row r="49829" spans="27:29" x14ac:dyDescent="0.2">
      <c r="AA49829" s="59"/>
      <c r="AB49829" s="59"/>
      <c r="AC49829" s="59"/>
    </row>
    <row r="49830" spans="27:29" x14ac:dyDescent="0.2">
      <c r="AA49830" s="59"/>
      <c r="AB49830" s="59"/>
      <c r="AC49830" s="59"/>
    </row>
    <row r="49831" spans="27:29" x14ac:dyDescent="0.2">
      <c r="AA49831" s="59"/>
      <c r="AB49831" s="59"/>
      <c r="AC49831" s="59"/>
    </row>
    <row r="49832" spans="27:29" x14ac:dyDescent="0.2">
      <c r="AA49832" s="59"/>
      <c r="AB49832" s="59"/>
      <c r="AC49832" s="59"/>
    </row>
    <row r="49833" spans="27:29" x14ac:dyDescent="0.2">
      <c r="AA49833" s="59"/>
      <c r="AB49833" s="59"/>
      <c r="AC49833" s="59"/>
    </row>
    <row r="49834" spans="27:29" x14ac:dyDescent="0.2">
      <c r="AA49834" s="59"/>
      <c r="AB49834" s="59"/>
      <c r="AC49834" s="59"/>
    </row>
    <row r="49835" spans="27:29" x14ac:dyDescent="0.2">
      <c r="AA49835" s="59"/>
      <c r="AB49835" s="59"/>
      <c r="AC49835" s="59"/>
    </row>
    <row r="49836" spans="27:29" x14ac:dyDescent="0.2">
      <c r="AA49836" s="59"/>
      <c r="AB49836" s="59"/>
      <c r="AC49836" s="59"/>
    </row>
    <row r="49837" spans="27:29" x14ac:dyDescent="0.2">
      <c r="AA49837" s="59"/>
      <c r="AB49837" s="59"/>
      <c r="AC49837" s="59"/>
    </row>
    <row r="49838" spans="27:29" x14ac:dyDescent="0.2">
      <c r="AA49838" s="59"/>
      <c r="AB49838" s="59"/>
      <c r="AC49838" s="59"/>
    </row>
    <row r="49839" spans="27:29" x14ac:dyDescent="0.2">
      <c r="AA49839" s="59"/>
      <c r="AB49839" s="59"/>
      <c r="AC49839" s="59"/>
    </row>
    <row r="49840" spans="27:29" x14ac:dyDescent="0.2">
      <c r="AA49840" s="59"/>
      <c r="AB49840" s="59"/>
      <c r="AC49840" s="59"/>
    </row>
    <row r="49841" spans="27:29" x14ac:dyDescent="0.2">
      <c r="AA49841" s="59"/>
      <c r="AB49841" s="59"/>
      <c r="AC49841" s="59"/>
    </row>
    <row r="49842" spans="27:29" x14ac:dyDescent="0.2">
      <c r="AA49842" s="59"/>
      <c r="AB49842" s="59"/>
      <c r="AC49842" s="59"/>
    </row>
    <row r="49843" spans="27:29" x14ac:dyDescent="0.2">
      <c r="AA49843" s="59"/>
      <c r="AB49843" s="59"/>
      <c r="AC49843" s="59"/>
    </row>
    <row r="49844" spans="27:29" x14ac:dyDescent="0.2">
      <c r="AA49844" s="59"/>
      <c r="AB49844" s="59"/>
      <c r="AC49844" s="59"/>
    </row>
    <row r="49845" spans="27:29" x14ac:dyDescent="0.2">
      <c r="AA49845" s="59"/>
      <c r="AB49845" s="59"/>
      <c r="AC49845" s="59"/>
    </row>
    <row r="49846" spans="27:29" x14ac:dyDescent="0.2">
      <c r="AA49846" s="59"/>
      <c r="AB49846" s="59"/>
      <c r="AC49846" s="59"/>
    </row>
    <row r="49847" spans="27:29" x14ac:dyDescent="0.2">
      <c r="AA49847" s="59"/>
      <c r="AB49847" s="59"/>
      <c r="AC49847" s="59"/>
    </row>
    <row r="49848" spans="27:29" x14ac:dyDescent="0.2">
      <c r="AA49848" s="59"/>
      <c r="AB49848" s="59"/>
      <c r="AC49848" s="59"/>
    </row>
    <row r="49849" spans="27:29" x14ac:dyDescent="0.2">
      <c r="AA49849" s="59"/>
      <c r="AB49849" s="59"/>
      <c r="AC49849" s="59"/>
    </row>
    <row r="49850" spans="27:29" x14ac:dyDescent="0.2">
      <c r="AA49850" s="59"/>
      <c r="AB49850" s="59"/>
      <c r="AC49850" s="59"/>
    </row>
    <row r="49851" spans="27:29" x14ac:dyDescent="0.2">
      <c r="AA49851" s="59"/>
      <c r="AB49851" s="59"/>
      <c r="AC49851" s="59"/>
    </row>
    <row r="49852" spans="27:29" x14ac:dyDescent="0.2">
      <c r="AA49852" s="59"/>
      <c r="AB49852" s="59"/>
      <c r="AC49852" s="59"/>
    </row>
    <row r="49853" spans="27:29" x14ac:dyDescent="0.2">
      <c r="AA49853" s="59"/>
      <c r="AB49853" s="59"/>
      <c r="AC49853" s="59"/>
    </row>
    <row r="49854" spans="27:29" x14ac:dyDescent="0.2">
      <c r="AA49854" s="59"/>
      <c r="AB49854" s="59"/>
      <c r="AC49854" s="59"/>
    </row>
    <row r="49855" spans="27:29" x14ac:dyDescent="0.2">
      <c r="AA49855" s="59"/>
      <c r="AB49855" s="59"/>
      <c r="AC49855" s="59"/>
    </row>
    <row r="49856" spans="27:29" x14ac:dyDescent="0.2">
      <c r="AA49856" s="59"/>
      <c r="AB49856" s="59"/>
      <c r="AC49856" s="59"/>
    </row>
    <row r="49857" spans="27:29" x14ac:dyDescent="0.2">
      <c r="AA49857" s="59"/>
      <c r="AB49857" s="59"/>
      <c r="AC49857" s="59"/>
    </row>
    <row r="49858" spans="27:29" x14ac:dyDescent="0.2">
      <c r="AA49858" s="59"/>
      <c r="AB49858" s="59"/>
      <c r="AC49858" s="59"/>
    </row>
    <row r="49859" spans="27:29" x14ac:dyDescent="0.2">
      <c r="AA49859" s="59"/>
      <c r="AB49859" s="59"/>
      <c r="AC49859" s="59"/>
    </row>
    <row r="49860" spans="27:29" x14ac:dyDescent="0.2">
      <c r="AA49860" s="59"/>
      <c r="AB49860" s="59"/>
      <c r="AC49860" s="59"/>
    </row>
    <row r="49861" spans="27:29" x14ac:dyDescent="0.2">
      <c r="AA49861" s="59"/>
      <c r="AB49861" s="59"/>
      <c r="AC49861" s="59"/>
    </row>
    <row r="49862" spans="27:29" x14ac:dyDescent="0.2">
      <c r="AA49862" s="59"/>
      <c r="AB49862" s="59"/>
      <c r="AC49862" s="59"/>
    </row>
    <row r="49863" spans="27:29" x14ac:dyDescent="0.2">
      <c r="AA49863" s="59"/>
      <c r="AB49863" s="59"/>
      <c r="AC49863" s="59"/>
    </row>
    <row r="49864" spans="27:29" x14ac:dyDescent="0.2">
      <c r="AA49864" s="59"/>
      <c r="AB49864" s="59"/>
      <c r="AC49864" s="59"/>
    </row>
    <row r="49865" spans="27:29" x14ac:dyDescent="0.2">
      <c r="AA49865" s="59"/>
      <c r="AB49865" s="59"/>
      <c r="AC49865" s="59"/>
    </row>
    <row r="49866" spans="27:29" x14ac:dyDescent="0.2">
      <c r="AA49866" s="59"/>
      <c r="AB49866" s="59"/>
      <c r="AC49866" s="59"/>
    </row>
    <row r="49867" spans="27:29" x14ac:dyDescent="0.2">
      <c r="AA49867" s="59"/>
      <c r="AB49867" s="59"/>
      <c r="AC49867" s="59"/>
    </row>
    <row r="49868" spans="27:29" x14ac:dyDescent="0.2">
      <c r="AA49868" s="59"/>
      <c r="AB49868" s="59"/>
      <c r="AC49868" s="59"/>
    </row>
    <row r="49869" spans="27:29" x14ac:dyDescent="0.2">
      <c r="AA49869" s="59"/>
      <c r="AB49869" s="59"/>
      <c r="AC49869" s="59"/>
    </row>
    <row r="49870" spans="27:29" x14ac:dyDescent="0.2">
      <c r="AA49870" s="59"/>
      <c r="AB49870" s="59"/>
      <c r="AC49870" s="59"/>
    </row>
    <row r="49871" spans="27:29" x14ac:dyDescent="0.2">
      <c r="AA49871" s="59"/>
      <c r="AB49871" s="59"/>
      <c r="AC49871" s="59"/>
    </row>
    <row r="49872" spans="27:29" x14ac:dyDescent="0.2">
      <c r="AA49872" s="59"/>
      <c r="AB49872" s="59"/>
      <c r="AC49872" s="59"/>
    </row>
    <row r="49873" spans="27:29" x14ac:dyDescent="0.2">
      <c r="AA49873" s="59"/>
      <c r="AB49873" s="59"/>
      <c r="AC49873" s="59"/>
    </row>
    <row r="49874" spans="27:29" x14ac:dyDescent="0.2">
      <c r="AA49874" s="59"/>
      <c r="AB49874" s="59"/>
      <c r="AC49874" s="59"/>
    </row>
    <row r="49875" spans="27:29" x14ac:dyDescent="0.2">
      <c r="AA49875" s="59"/>
      <c r="AB49875" s="59"/>
      <c r="AC49875" s="59"/>
    </row>
    <row r="49876" spans="27:29" x14ac:dyDescent="0.2">
      <c r="AA49876" s="59"/>
      <c r="AB49876" s="59"/>
      <c r="AC49876" s="59"/>
    </row>
    <row r="49877" spans="27:29" x14ac:dyDescent="0.2">
      <c r="AA49877" s="59"/>
      <c r="AB49877" s="59"/>
      <c r="AC49877" s="59"/>
    </row>
    <row r="49878" spans="27:29" x14ac:dyDescent="0.2">
      <c r="AA49878" s="59"/>
      <c r="AB49878" s="59"/>
      <c r="AC49878" s="59"/>
    </row>
    <row r="49879" spans="27:29" x14ac:dyDescent="0.2">
      <c r="AA49879" s="59"/>
      <c r="AB49879" s="59"/>
      <c r="AC49879" s="59"/>
    </row>
    <row r="49880" spans="27:29" x14ac:dyDescent="0.2">
      <c r="AA49880" s="59"/>
      <c r="AB49880" s="59"/>
      <c r="AC49880" s="59"/>
    </row>
    <row r="49881" spans="27:29" x14ac:dyDescent="0.2">
      <c r="AA49881" s="59"/>
      <c r="AB49881" s="59"/>
      <c r="AC49881" s="59"/>
    </row>
    <row r="49882" spans="27:29" x14ac:dyDescent="0.2">
      <c r="AA49882" s="59"/>
      <c r="AB49882" s="59"/>
      <c r="AC49882" s="59"/>
    </row>
    <row r="49883" spans="27:29" x14ac:dyDescent="0.2">
      <c r="AA49883" s="59"/>
      <c r="AB49883" s="59"/>
      <c r="AC49883" s="59"/>
    </row>
    <row r="49884" spans="27:29" x14ac:dyDescent="0.2">
      <c r="AA49884" s="59"/>
      <c r="AB49884" s="59"/>
      <c r="AC49884" s="59"/>
    </row>
    <row r="49885" spans="27:29" x14ac:dyDescent="0.2">
      <c r="AA49885" s="59"/>
      <c r="AB49885" s="59"/>
      <c r="AC49885" s="59"/>
    </row>
    <row r="49886" spans="27:29" x14ac:dyDescent="0.2">
      <c r="AA49886" s="59"/>
      <c r="AB49886" s="59"/>
      <c r="AC49886" s="59"/>
    </row>
    <row r="49887" spans="27:29" x14ac:dyDescent="0.2">
      <c r="AA49887" s="59"/>
      <c r="AB49887" s="59"/>
      <c r="AC49887" s="59"/>
    </row>
    <row r="49888" spans="27:29" x14ac:dyDescent="0.2">
      <c r="AA49888" s="59"/>
      <c r="AB49888" s="59"/>
      <c r="AC49888" s="59"/>
    </row>
    <row r="49889" spans="27:29" x14ac:dyDescent="0.2">
      <c r="AA49889" s="59"/>
      <c r="AB49889" s="59"/>
      <c r="AC49889" s="59"/>
    </row>
    <row r="49890" spans="27:29" x14ac:dyDescent="0.2">
      <c r="AA49890" s="59"/>
      <c r="AB49890" s="59"/>
      <c r="AC49890" s="59"/>
    </row>
    <row r="49891" spans="27:29" x14ac:dyDescent="0.2">
      <c r="AA49891" s="59"/>
      <c r="AB49891" s="59"/>
      <c r="AC49891" s="59"/>
    </row>
    <row r="49892" spans="27:29" x14ac:dyDescent="0.2">
      <c r="AA49892" s="59"/>
      <c r="AB49892" s="59"/>
      <c r="AC49892" s="59"/>
    </row>
    <row r="49893" spans="27:29" x14ac:dyDescent="0.2">
      <c r="AA49893" s="59"/>
      <c r="AB49893" s="59"/>
      <c r="AC49893" s="59"/>
    </row>
    <row r="49894" spans="27:29" x14ac:dyDescent="0.2">
      <c r="AA49894" s="59"/>
      <c r="AB49894" s="59"/>
      <c r="AC49894" s="59"/>
    </row>
    <row r="49895" spans="27:29" x14ac:dyDescent="0.2">
      <c r="AA49895" s="59"/>
      <c r="AB49895" s="59"/>
      <c r="AC49895" s="59"/>
    </row>
    <row r="49896" spans="27:29" x14ac:dyDescent="0.2">
      <c r="AA49896" s="59"/>
      <c r="AB49896" s="59"/>
      <c r="AC49896" s="59"/>
    </row>
    <row r="49897" spans="27:29" x14ac:dyDescent="0.2">
      <c r="AA49897" s="59"/>
      <c r="AB49897" s="59"/>
      <c r="AC49897" s="59"/>
    </row>
    <row r="49898" spans="27:29" x14ac:dyDescent="0.2">
      <c r="AA49898" s="59"/>
      <c r="AB49898" s="59"/>
      <c r="AC49898" s="59"/>
    </row>
    <row r="49899" spans="27:29" x14ac:dyDescent="0.2">
      <c r="AA49899" s="59"/>
      <c r="AB49899" s="59"/>
      <c r="AC49899" s="59"/>
    </row>
    <row r="49900" spans="27:29" x14ac:dyDescent="0.2">
      <c r="AA49900" s="59"/>
      <c r="AB49900" s="59"/>
      <c r="AC49900" s="59"/>
    </row>
    <row r="49901" spans="27:29" x14ac:dyDescent="0.2">
      <c r="AA49901" s="59"/>
      <c r="AB49901" s="59"/>
      <c r="AC49901" s="59"/>
    </row>
    <row r="49902" spans="27:29" x14ac:dyDescent="0.2">
      <c r="AA49902" s="59"/>
      <c r="AB49902" s="59"/>
      <c r="AC49902" s="59"/>
    </row>
    <row r="49903" spans="27:29" x14ac:dyDescent="0.2">
      <c r="AA49903" s="59"/>
      <c r="AB49903" s="59"/>
      <c r="AC49903" s="59"/>
    </row>
    <row r="49904" spans="27:29" x14ac:dyDescent="0.2">
      <c r="AA49904" s="59"/>
      <c r="AB49904" s="59"/>
      <c r="AC49904" s="59"/>
    </row>
    <row r="49905" spans="27:29" x14ac:dyDescent="0.2">
      <c r="AA49905" s="59"/>
      <c r="AB49905" s="59"/>
      <c r="AC49905" s="59"/>
    </row>
    <row r="49906" spans="27:29" x14ac:dyDescent="0.2">
      <c r="AA49906" s="59"/>
      <c r="AB49906" s="59"/>
      <c r="AC49906" s="59"/>
    </row>
    <row r="49907" spans="27:29" x14ac:dyDescent="0.2">
      <c r="AA49907" s="59"/>
      <c r="AB49907" s="59"/>
      <c r="AC49907" s="59"/>
    </row>
    <row r="49908" spans="27:29" x14ac:dyDescent="0.2">
      <c r="AA49908" s="59"/>
      <c r="AB49908" s="59"/>
      <c r="AC49908" s="59"/>
    </row>
    <row r="49909" spans="27:29" x14ac:dyDescent="0.2">
      <c r="AA49909" s="59"/>
      <c r="AB49909" s="59"/>
      <c r="AC49909" s="59"/>
    </row>
    <row r="49910" spans="27:29" x14ac:dyDescent="0.2">
      <c r="AA49910" s="59"/>
      <c r="AB49910" s="59"/>
      <c r="AC49910" s="59"/>
    </row>
    <row r="49911" spans="27:29" x14ac:dyDescent="0.2">
      <c r="AA49911" s="59"/>
      <c r="AB49911" s="59"/>
      <c r="AC49911" s="59"/>
    </row>
    <row r="49912" spans="27:29" x14ac:dyDescent="0.2">
      <c r="AA49912" s="59"/>
      <c r="AB49912" s="59"/>
      <c r="AC49912" s="59"/>
    </row>
    <row r="49913" spans="27:29" x14ac:dyDescent="0.2">
      <c r="AA49913" s="59"/>
      <c r="AB49913" s="59"/>
      <c r="AC49913" s="59"/>
    </row>
    <row r="49914" spans="27:29" x14ac:dyDescent="0.2">
      <c r="AA49914" s="59"/>
      <c r="AB49914" s="59"/>
      <c r="AC49914" s="59"/>
    </row>
    <row r="49915" spans="27:29" x14ac:dyDescent="0.2">
      <c r="AA49915" s="59"/>
      <c r="AB49915" s="59"/>
      <c r="AC49915" s="59"/>
    </row>
    <row r="49916" spans="27:29" x14ac:dyDescent="0.2">
      <c r="AA49916" s="59"/>
      <c r="AB49916" s="59"/>
      <c r="AC49916" s="59"/>
    </row>
    <row r="49917" spans="27:29" x14ac:dyDescent="0.2">
      <c r="AA49917" s="59"/>
      <c r="AB49917" s="59"/>
      <c r="AC49917" s="59"/>
    </row>
    <row r="49918" spans="27:29" x14ac:dyDescent="0.2">
      <c r="AA49918" s="59"/>
      <c r="AB49918" s="59"/>
      <c r="AC49918" s="59"/>
    </row>
    <row r="49919" spans="27:29" x14ac:dyDescent="0.2">
      <c r="AA49919" s="59"/>
      <c r="AB49919" s="59"/>
      <c r="AC49919" s="59"/>
    </row>
    <row r="49920" spans="27:29" x14ac:dyDescent="0.2">
      <c r="AA49920" s="59"/>
      <c r="AB49920" s="59"/>
      <c r="AC49920" s="59"/>
    </row>
    <row r="49921" spans="27:29" x14ac:dyDescent="0.2">
      <c r="AA49921" s="59"/>
      <c r="AB49921" s="59"/>
      <c r="AC49921" s="59"/>
    </row>
    <row r="49922" spans="27:29" x14ac:dyDescent="0.2">
      <c r="AA49922" s="59"/>
      <c r="AB49922" s="59"/>
      <c r="AC49922" s="59"/>
    </row>
    <row r="49923" spans="27:29" x14ac:dyDescent="0.2">
      <c r="AA49923" s="59"/>
      <c r="AB49923" s="59"/>
      <c r="AC49923" s="59"/>
    </row>
    <row r="49924" spans="27:29" x14ac:dyDescent="0.2">
      <c r="AA49924" s="59"/>
      <c r="AB49924" s="59"/>
      <c r="AC49924" s="59"/>
    </row>
    <row r="49925" spans="27:29" x14ac:dyDescent="0.2">
      <c r="AA49925" s="59"/>
      <c r="AB49925" s="59"/>
      <c r="AC49925" s="59"/>
    </row>
    <row r="49926" spans="27:29" x14ac:dyDescent="0.2">
      <c r="AA49926" s="59"/>
      <c r="AB49926" s="59"/>
      <c r="AC49926" s="59"/>
    </row>
    <row r="49927" spans="27:29" x14ac:dyDescent="0.2">
      <c r="AA49927" s="59"/>
      <c r="AB49927" s="59"/>
      <c r="AC49927" s="59"/>
    </row>
    <row r="49928" spans="27:29" x14ac:dyDescent="0.2">
      <c r="AA49928" s="59"/>
      <c r="AB49928" s="59"/>
      <c r="AC49928" s="59"/>
    </row>
    <row r="49929" spans="27:29" x14ac:dyDescent="0.2">
      <c r="AA49929" s="59"/>
      <c r="AB49929" s="59"/>
      <c r="AC49929" s="59"/>
    </row>
    <row r="49930" spans="27:29" x14ac:dyDescent="0.2">
      <c r="AA49930" s="59"/>
      <c r="AB49930" s="59"/>
      <c r="AC49930" s="59"/>
    </row>
    <row r="49931" spans="27:29" x14ac:dyDescent="0.2">
      <c r="AA49931" s="59"/>
      <c r="AB49931" s="59"/>
      <c r="AC49931" s="59"/>
    </row>
    <row r="49932" spans="27:29" x14ac:dyDescent="0.2">
      <c r="AA49932" s="59"/>
      <c r="AB49932" s="59"/>
      <c r="AC49932" s="59"/>
    </row>
    <row r="49933" spans="27:29" x14ac:dyDescent="0.2">
      <c r="AA49933" s="59"/>
      <c r="AB49933" s="59"/>
      <c r="AC49933" s="59"/>
    </row>
    <row r="49934" spans="27:29" x14ac:dyDescent="0.2">
      <c r="AA49934" s="59"/>
      <c r="AB49934" s="59"/>
      <c r="AC49934" s="59"/>
    </row>
    <row r="49935" spans="27:29" x14ac:dyDescent="0.2">
      <c r="AA49935" s="59"/>
      <c r="AB49935" s="59"/>
      <c r="AC49935" s="59"/>
    </row>
    <row r="49936" spans="27:29" x14ac:dyDescent="0.2">
      <c r="AA49936" s="59"/>
      <c r="AB49936" s="59"/>
      <c r="AC49936" s="59"/>
    </row>
    <row r="49937" spans="27:29" x14ac:dyDescent="0.2">
      <c r="AA49937" s="59"/>
      <c r="AB49937" s="59"/>
      <c r="AC49937" s="59"/>
    </row>
    <row r="49938" spans="27:29" x14ac:dyDescent="0.2">
      <c r="AA49938" s="59"/>
      <c r="AB49938" s="59"/>
      <c r="AC49938" s="59"/>
    </row>
    <row r="49939" spans="27:29" x14ac:dyDescent="0.2">
      <c r="AA49939" s="59"/>
      <c r="AB49939" s="59"/>
      <c r="AC49939" s="59"/>
    </row>
    <row r="49940" spans="27:29" x14ac:dyDescent="0.2">
      <c r="AA49940" s="59"/>
      <c r="AB49940" s="59"/>
      <c r="AC49940" s="59"/>
    </row>
    <row r="49941" spans="27:29" x14ac:dyDescent="0.2">
      <c r="AA49941" s="59"/>
      <c r="AB49941" s="59"/>
      <c r="AC49941" s="59"/>
    </row>
    <row r="49942" spans="27:29" x14ac:dyDescent="0.2">
      <c r="AA49942" s="59"/>
      <c r="AB49942" s="59"/>
      <c r="AC49942" s="59"/>
    </row>
    <row r="49943" spans="27:29" x14ac:dyDescent="0.2">
      <c r="AA49943" s="59"/>
      <c r="AB49943" s="59"/>
      <c r="AC49943" s="59"/>
    </row>
    <row r="49944" spans="27:29" x14ac:dyDescent="0.2">
      <c r="AA49944" s="59"/>
      <c r="AB49944" s="59"/>
      <c r="AC49944" s="59"/>
    </row>
    <row r="49945" spans="27:29" x14ac:dyDescent="0.2">
      <c r="AA49945" s="59"/>
      <c r="AB49945" s="59"/>
      <c r="AC49945" s="59"/>
    </row>
    <row r="49946" spans="27:29" x14ac:dyDescent="0.2">
      <c r="AA49946" s="59"/>
      <c r="AB49946" s="59"/>
      <c r="AC49946" s="59"/>
    </row>
    <row r="49947" spans="27:29" x14ac:dyDescent="0.2">
      <c r="AA49947" s="59"/>
      <c r="AB49947" s="59"/>
      <c r="AC49947" s="59"/>
    </row>
    <row r="49948" spans="27:29" x14ac:dyDescent="0.2">
      <c r="AA49948" s="59"/>
      <c r="AB49948" s="59"/>
      <c r="AC49948" s="59"/>
    </row>
    <row r="49949" spans="27:29" x14ac:dyDescent="0.2">
      <c r="AA49949" s="59"/>
      <c r="AB49949" s="59"/>
      <c r="AC49949" s="59"/>
    </row>
    <row r="49950" spans="27:29" x14ac:dyDescent="0.2">
      <c r="AA49950" s="59"/>
      <c r="AB49950" s="59"/>
      <c r="AC49950" s="59"/>
    </row>
    <row r="49951" spans="27:29" x14ac:dyDescent="0.2">
      <c r="AA49951" s="59"/>
      <c r="AB49951" s="59"/>
      <c r="AC49951" s="59"/>
    </row>
    <row r="49952" spans="27:29" x14ac:dyDescent="0.2">
      <c r="AA49952" s="59"/>
      <c r="AB49952" s="59"/>
      <c r="AC49952" s="59"/>
    </row>
    <row r="49953" spans="27:29" x14ac:dyDescent="0.2">
      <c r="AA49953" s="59"/>
      <c r="AB49953" s="59"/>
      <c r="AC49953" s="59"/>
    </row>
    <row r="49954" spans="27:29" x14ac:dyDescent="0.2">
      <c r="AA49954" s="59"/>
      <c r="AB49954" s="59"/>
      <c r="AC49954" s="59"/>
    </row>
    <row r="49955" spans="27:29" x14ac:dyDescent="0.2">
      <c r="AA49955" s="59"/>
      <c r="AB49955" s="59"/>
      <c r="AC49955" s="59"/>
    </row>
    <row r="49956" spans="27:29" x14ac:dyDescent="0.2">
      <c r="AA49956" s="59"/>
      <c r="AB49956" s="59"/>
      <c r="AC49956" s="59"/>
    </row>
    <row r="49957" spans="27:29" x14ac:dyDescent="0.2">
      <c r="AA49957" s="59"/>
      <c r="AB49957" s="59"/>
      <c r="AC49957" s="59"/>
    </row>
    <row r="49958" spans="27:29" x14ac:dyDescent="0.2">
      <c r="AA49958" s="59"/>
      <c r="AB49958" s="59"/>
      <c r="AC49958" s="59"/>
    </row>
    <row r="49959" spans="27:29" x14ac:dyDescent="0.2">
      <c r="AA49959" s="59"/>
      <c r="AB49959" s="59"/>
      <c r="AC49959" s="59"/>
    </row>
    <row r="49960" spans="27:29" x14ac:dyDescent="0.2">
      <c r="AA49960" s="59"/>
      <c r="AB49960" s="59"/>
      <c r="AC49960" s="59"/>
    </row>
    <row r="49961" spans="27:29" x14ac:dyDescent="0.2">
      <c r="AA49961" s="59"/>
      <c r="AB49961" s="59"/>
      <c r="AC49961" s="59"/>
    </row>
    <row r="49962" spans="27:29" x14ac:dyDescent="0.2">
      <c r="AA49962" s="59"/>
      <c r="AB49962" s="59"/>
      <c r="AC49962" s="59"/>
    </row>
    <row r="49963" spans="27:29" x14ac:dyDescent="0.2">
      <c r="AA49963" s="59"/>
      <c r="AB49963" s="59"/>
      <c r="AC49963" s="59"/>
    </row>
    <row r="49964" spans="27:29" x14ac:dyDescent="0.2">
      <c r="AA49964" s="59"/>
      <c r="AB49964" s="59"/>
      <c r="AC49964" s="59"/>
    </row>
    <row r="49965" spans="27:29" x14ac:dyDescent="0.2">
      <c r="AA49965" s="59"/>
      <c r="AB49965" s="59"/>
      <c r="AC49965" s="59"/>
    </row>
    <row r="49966" spans="27:29" x14ac:dyDescent="0.2">
      <c r="AA49966" s="59"/>
      <c r="AB49966" s="59"/>
      <c r="AC49966" s="59"/>
    </row>
    <row r="49967" spans="27:29" x14ac:dyDescent="0.2">
      <c r="AA49967" s="59"/>
      <c r="AB49967" s="59"/>
      <c r="AC49967" s="59"/>
    </row>
    <row r="49968" spans="27:29" x14ac:dyDescent="0.2">
      <c r="AA49968" s="59"/>
      <c r="AB49968" s="59"/>
      <c r="AC49968" s="59"/>
    </row>
    <row r="49969" spans="27:29" x14ac:dyDescent="0.2">
      <c r="AA49969" s="59"/>
      <c r="AB49969" s="59"/>
      <c r="AC49969" s="59"/>
    </row>
    <row r="49970" spans="27:29" x14ac:dyDescent="0.2">
      <c r="AA49970" s="59"/>
      <c r="AB49970" s="59"/>
      <c r="AC49970" s="59"/>
    </row>
    <row r="49971" spans="27:29" x14ac:dyDescent="0.2">
      <c r="AA49971" s="59"/>
      <c r="AB49971" s="59"/>
      <c r="AC49971" s="59"/>
    </row>
    <row r="49972" spans="27:29" x14ac:dyDescent="0.2">
      <c r="AA49972" s="59"/>
      <c r="AB49972" s="59"/>
      <c r="AC49972" s="59"/>
    </row>
    <row r="49973" spans="27:29" x14ac:dyDescent="0.2">
      <c r="AA49973" s="59"/>
      <c r="AB49973" s="59"/>
      <c r="AC49973" s="59"/>
    </row>
    <row r="49974" spans="27:29" x14ac:dyDescent="0.2">
      <c r="AA49974" s="59"/>
      <c r="AB49974" s="59"/>
      <c r="AC49974" s="59"/>
    </row>
    <row r="49975" spans="27:29" x14ac:dyDescent="0.2">
      <c r="AA49975" s="59"/>
      <c r="AB49975" s="59"/>
      <c r="AC49975" s="59"/>
    </row>
    <row r="49976" spans="27:29" x14ac:dyDescent="0.2">
      <c r="AA49976" s="59"/>
      <c r="AB49976" s="59"/>
      <c r="AC49976" s="59"/>
    </row>
    <row r="49977" spans="27:29" x14ac:dyDescent="0.2">
      <c r="AA49977" s="59"/>
      <c r="AB49977" s="59"/>
      <c r="AC49977" s="59"/>
    </row>
    <row r="49978" spans="27:29" x14ac:dyDescent="0.2">
      <c r="AA49978" s="59"/>
      <c r="AB49978" s="59"/>
      <c r="AC49978" s="59"/>
    </row>
    <row r="49979" spans="27:29" x14ac:dyDescent="0.2">
      <c r="AA49979" s="59"/>
      <c r="AB49979" s="59"/>
      <c r="AC49979" s="59"/>
    </row>
    <row r="49980" spans="27:29" x14ac:dyDescent="0.2">
      <c r="AA49980" s="59"/>
      <c r="AB49980" s="59"/>
      <c r="AC49980" s="59"/>
    </row>
    <row r="49981" spans="27:29" x14ac:dyDescent="0.2">
      <c r="AA49981" s="59"/>
      <c r="AB49981" s="59"/>
      <c r="AC49981" s="59"/>
    </row>
    <row r="49982" spans="27:29" x14ac:dyDescent="0.2">
      <c r="AA49982" s="59"/>
      <c r="AB49982" s="59"/>
      <c r="AC49982" s="59"/>
    </row>
    <row r="49983" spans="27:29" x14ac:dyDescent="0.2">
      <c r="AA49983" s="59"/>
      <c r="AB49983" s="59"/>
      <c r="AC49983" s="59"/>
    </row>
    <row r="49984" spans="27:29" x14ac:dyDescent="0.2">
      <c r="AA49984" s="59"/>
      <c r="AB49984" s="59"/>
      <c r="AC49984" s="59"/>
    </row>
    <row r="49985" spans="27:29" x14ac:dyDescent="0.2">
      <c r="AA49985" s="59"/>
      <c r="AB49985" s="59"/>
      <c r="AC49985" s="59"/>
    </row>
    <row r="49986" spans="27:29" x14ac:dyDescent="0.2">
      <c r="AA49986" s="59"/>
      <c r="AB49986" s="59"/>
      <c r="AC49986" s="59"/>
    </row>
    <row r="49987" spans="27:29" x14ac:dyDescent="0.2">
      <c r="AA49987" s="59"/>
      <c r="AB49987" s="59"/>
      <c r="AC49987" s="59"/>
    </row>
    <row r="49988" spans="27:29" x14ac:dyDescent="0.2">
      <c r="AA49988" s="59"/>
      <c r="AB49988" s="59"/>
      <c r="AC49988" s="59"/>
    </row>
    <row r="49989" spans="27:29" x14ac:dyDescent="0.2">
      <c r="AA49989" s="59"/>
      <c r="AB49989" s="59"/>
      <c r="AC49989" s="59"/>
    </row>
    <row r="49990" spans="27:29" x14ac:dyDescent="0.2">
      <c r="AA49990" s="59"/>
      <c r="AB49990" s="59"/>
      <c r="AC49990" s="59"/>
    </row>
    <row r="49991" spans="27:29" x14ac:dyDescent="0.2">
      <c r="AA49991" s="59"/>
      <c r="AB49991" s="59"/>
      <c r="AC49991" s="59"/>
    </row>
    <row r="49992" spans="27:29" x14ac:dyDescent="0.2">
      <c r="AA49992" s="59"/>
      <c r="AB49992" s="59"/>
      <c r="AC49992" s="59"/>
    </row>
    <row r="49993" spans="27:29" x14ac:dyDescent="0.2">
      <c r="AA49993" s="59"/>
      <c r="AB49993" s="59"/>
      <c r="AC49993" s="59"/>
    </row>
    <row r="49994" spans="27:29" x14ac:dyDescent="0.2">
      <c r="AA49994" s="59"/>
      <c r="AB49994" s="59"/>
      <c r="AC49994" s="59"/>
    </row>
    <row r="49995" spans="27:29" x14ac:dyDescent="0.2">
      <c r="AA49995" s="59"/>
      <c r="AB49995" s="59"/>
      <c r="AC49995" s="59"/>
    </row>
    <row r="49996" spans="27:29" x14ac:dyDescent="0.2">
      <c r="AA49996" s="59"/>
      <c r="AB49996" s="59"/>
      <c r="AC49996" s="59"/>
    </row>
    <row r="49997" spans="27:29" x14ac:dyDescent="0.2">
      <c r="AA49997" s="59"/>
      <c r="AB49997" s="59"/>
      <c r="AC49997" s="59"/>
    </row>
    <row r="49998" spans="27:29" x14ac:dyDescent="0.2">
      <c r="AA49998" s="59"/>
      <c r="AB49998" s="59"/>
      <c r="AC49998" s="59"/>
    </row>
    <row r="49999" spans="27:29" x14ac:dyDescent="0.2">
      <c r="AA49999" s="59"/>
      <c r="AB49999" s="59"/>
      <c r="AC49999" s="59"/>
    </row>
    <row r="50000" spans="27:29" x14ac:dyDescent="0.2">
      <c r="AA50000" s="59"/>
      <c r="AB50000" s="59"/>
      <c r="AC50000" s="59"/>
    </row>
    <row r="50001" spans="27:29" x14ac:dyDescent="0.2">
      <c r="AA50001" s="59"/>
      <c r="AB50001" s="59"/>
      <c r="AC50001" s="59"/>
    </row>
    <row r="50002" spans="27:29" x14ac:dyDescent="0.2">
      <c r="AA50002" s="59"/>
      <c r="AB50002" s="59"/>
      <c r="AC50002" s="59"/>
    </row>
    <row r="50003" spans="27:29" x14ac:dyDescent="0.2">
      <c r="AA50003" s="59"/>
      <c r="AB50003" s="59"/>
      <c r="AC50003" s="59"/>
    </row>
    <row r="50004" spans="27:29" x14ac:dyDescent="0.2">
      <c r="AA50004" s="59"/>
      <c r="AB50004" s="59"/>
      <c r="AC50004" s="59"/>
    </row>
    <row r="50005" spans="27:29" x14ac:dyDescent="0.2">
      <c r="AA50005" s="59"/>
      <c r="AB50005" s="59"/>
      <c r="AC50005" s="59"/>
    </row>
    <row r="50006" spans="27:29" x14ac:dyDescent="0.2">
      <c r="AA50006" s="59"/>
      <c r="AB50006" s="59"/>
      <c r="AC50006" s="59"/>
    </row>
    <row r="50007" spans="27:29" x14ac:dyDescent="0.2">
      <c r="AA50007" s="59"/>
      <c r="AB50007" s="59"/>
      <c r="AC50007" s="59"/>
    </row>
    <row r="50008" spans="27:29" x14ac:dyDescent="0.2">
      <c r="AA50008" s="59"/>
      <c r="AB50008" s="59"/>
      <c r="AC50008" s="59"/>
    </row>
    <row r="50009" spans="27:29" x14ac:dyDescent="0.2">
      <c r="AA50009" s="59"/>
      <c r="AB50009" s="59"/>
      <c r="AC50009" s="59"/>
    </row>
    <row r="50010" spans="27:29" x14ac:dyDescent="0.2">
      <c r="AA50010" s="59"/>
      <c r="AB50010" s="59"/>
      <c r="AC50010" s="59"/>
    </row>
    <row r="50011" spans="27:29" x14ac:dyDescent="0.2">
      <c r="AA50011" s="59"/>
      <c r="AB50011" s="59"/>
      <c r="AC50011" s="59"/>
    </row>
    <row r="50012" spans="27:29" x14ac:dyDescent="0.2">
      <c r="AA50012" s="59"/>
      <c r="AB50012" s="59"/>
      <c r="AC50012" s="59"/>
    </row>
    <row r="50013" spans="27:29" x14ac:dyDescent="0.2">
      <c r="AA50013" s="59"/>
      <c r="AB50013" s="59"/>
      <c r="AC50013" s="59"/>
    </row>
    <row r="50014" spans="27:29" x14ac:dyDescent="0.2">
      <c r="AA50014" s="59"/>
      <c r="AB50014" s="59"/>
      <c r="AC50014" s="59"/>
    </row>
    <row r="50015" spans="27:29" x14ac:dyDescent="0.2">
      <c r="AA50015" s="59"/>
      <c r="AB50015" s="59"/>
      <c r="AC50015" s="59"/>
    </row>
    <row r="50016" spans="27:29" x14ac:dyDescent="0.2">
      <c r="AA50016" s="59"/>
      <c r="AB50016" s="59"/>
      <c r="AC50016" s="59"/>
    </row>
    <row r="50017" spans="27:29" x14ac:dyDescent="0.2">
      <c r="AA50017" s="59"/>
      <c r="AB50017" s="59"/>
      <c r="AC50017" s="59"/>
    </row>
    <row r="50018" spans="27:29" x14ac:dyDescent="0.2">
      <c r="AA50018" s="59"/>
      <c r="AB50018" s="59"/>
      <c r="AC50018" s="59"/>
    </row>
    <row r="50019" spans="27:29" x14ac:dyDescent="0.2">
      <c r="AA50019" s="59"/>
      <c r="AB50019" s="59"/>
      <c r="AC50019" s="59"/>
    </row>
    <row r="50020" spans="27:29" x14ac:dyDescent="0.2">
      <c r="AA50020" s="59"/>
      <c r="AB50020" s="59"/>
      <c r="AC50020" s="59"/>
    </row>
    <row r="50021" spans="27:29" x14ac:dyDescent="0.2">
      <c r="AA50021" s="59"/>
      <c r="AB50021" s="59"/>
      <c r="AC50021" s="59"/>
    </row>
    <row r="50022" spans="27:29" x14ac:dyDescent="0.2">
      <c r="AA50022" s="59"/>
      <c r="AB50022" s="59"/>
      <c r="AC50022" s="59"/>
    </row>
    <row r="50023" spans="27:29" x14ac:dyDescent="0.2">
      <c r="AA50023" s="59"/>
      <c r="AB50023" s="59"/>
      <c r="AC50023" s="59"/>
    </row>
    <row r="50024" spans="27:29" x14ac:dyDescent="0.2">
      <c r="AA50024" s="59"/>
      <c r="AB50024" s="59"/>
      <c r="AC50024" s="59"/>
    </row>
    <row r="50025" spans="27:29" x14ac:dyDescent="0.2">
      <c r="AA50025" s="59"/>
      <c r="AB50025" s="59"/>
      <c r="AC50025" s="59"/>
    </row>
    <row r="50026" spans="27:29" x14ac:dyDescent="0.2">
      <c r="AA50026" s="59"/>
      <c r="AB50026" s="59"/>
      <c r="AC50026" s="59"/>
    </row>
    <row r="50027" spans="27:29" x14ac:dyDescent="0.2">
      <c r="AA50027" s="59"/>
      <c r="AB50027" s="59"/>
      <c r="AC50027" s="59"/>
    </row>
    <row r="50028" spans="27:29" x14ac:dyDescent="0.2">
      <c r="AA50028" s="59"/>
      <c r="AB50028" s="59"/>
      <c r="AC50028" s="59"/>
    </row>
    <row r="50029" spans="27:29" x14ac:dyDescent="0.2">
      <c r="AA50029" s="59"/>
      <c r="AB50029" s="59"/>
      <c r="AC50029" s="59"/>
    </row>
    <row r="50030" spans="27:29" x14ac:dyDescent="0.2">
      <c r="AA50030" s="59"/>
      <c r="AB50030" s="59"/>
      <c r="AC50030" s="59"/>
    </row>
    <row r="50031" spans="27:29" x14ac:dyDescent="0.2">
      <c r="AA50031" s="59"/>
      <c r="AB50031" s="59"/>
      <c r="AC50031" s="59"/>
    </row>
    <row r="50032" spans="27:29" x14ac:dyDescent="0.2">
      <c r="AA50032" s="59"/>
      <c r="AB50032" s="59"/>
      <c r="AC50032" s="59"/>
    </row>
    <row r="50033" spans="27:29" x14ac:dyDescent="0.2">
      <c r="AA50033" s="59"/>
      <c r="AB50033" s="59"/>
      <c r="AC50033" s="59"/>
    </row>
    <row r="50034" spans="27:29" x14ac:dyDescent="0.2">
      <c r="AA50034" s="59"/>
      <c r="AB50034" s="59"/>
      <c r="AC50034" s="59"/>
    </row>
    <row r="50035" spans="27:29" x14ac:dyDescent="0.2">
      <c r="AA50035" s="59"/>
      <c r="AB50035" s="59"/>
      <c r="AC50035" s="59"/>
    </row>
    <row r="50036" spans="27:29" x14ac:dyDescent="0.2">
      <c r="AA50036" s="59"/>
      <c r="AB50036" s="59"/>
      <c r="AC50036" s="59"/>
    </row>
    <row r="50037" spans="27:29" x14ac:dyDescent="0.2">
      <c r="AA50037" s="59"/>
      <c r="AB50037" s="59"/>
      <c r="AC50037" s="59"/>
    </row>
    <row r="50038" spans="27:29" x14ac:dyDescent="0.2">
      <c r="AA50038" s="59"/>
      <c r="AB50038" s="59"/>
      <c r="AC50038" s="59"/>
    </row>
    <row r="50039" spans="27:29" x14ac:dyDescent="0.2">
      <c r="AA50039" s="59"/>
      <c r="AB50039" s="59"/>
      <c r="AC50039" s="59"/>
    </row>
    <row r="50040" spans="27:29" x14ac:dyDescent="0.2">
      <c r="AA50040" s="59"/>
      <c r="AB50040" s="59"/>
      <c r="AC50040" s="59"/>
    </row>
    <row r="50041" spans="27:29" x14ac:dyDescent="0.2">
      <c r="AA50041" s="59"/>
      <c r="AB50041" s="59"/>
      <c r="AC50041" s="59"/>
    </row>
    <row r="50042" spans="27:29" x14ac:dyDescent="0.2">
      <c r="AA50042" s="59"/>
      <c r="AB50042" s="59"/>
      <c r="AC50042" s="59"/>
    </row>
    <row r="50043" spans="27:29" x14ac:dyDescent="0.2">
      <c r="AA50043" s="59"/>
      <c r="AB50043" s="59"/>
      <c r="AC50043" s="59"/>
    </row>
    <row r="50044" spans="27:29" x14ac:dyDescent="0.2">
      <c r="AA50044" s="59"/>
      <c r="AB50044" s="59"/>
      <c r="AC50044" s="59"/>
    </row>
    <row r="50045" spans="27:29" x14ac:dyDescent="0.2">
      <c r="AA50045" s="59"/>
      <c r="AB50045" s="59"/>
      <c r="AC50045" s="59"/>
    </row>
    <row r="50046" spans="27:29" x14ac:dyDescent="0.2">
      <c r="AA50046" s="59"/>
      <c r="AB50046" s="59"/>
      <c r="AC50046" s="59"/>
    </row>
    <row r="50047" spans="27:29" x14ac:dyDescent="0.2">
      <c r="AA50047" s="59"/>
      <c r="AB50047" s="59"/>
      <c r="AC50047" s="59"/>
    </row>
    <row r="50048" spans="27:29" x14ac:dyDescent="0.2">
      <c r="AA50048" s="59"/>
      <c r="AB50048" s="59"/>
      <c r="AC50048" s="59"/>
    </row>
    <row r="50049" spans="27:29" x14ac:dyDescent="0.2">
      <c r="AA50049" s="59"/>
      <c r="AB50049" s="59"/>
      <c r="AC50049" s="59"/>
    </row>
    <row r="50050" spans="27:29" x14ac:dyDescent="0.2">
      <c r="AA50050" s="59"/>
      <c r="AB50050" s="59"/>
      <c r="AC50050" s="59"/>
    </row>
    <row r="50051" spans="27:29" x14ac:dyDescent="0.2">
      <c r="AA50051" s="59"/>
      <c r="AB50051" s="59"/>
      <c r="AC50051" s="59"/>
    </row>
    <row r="50052" spans="27:29" x14ac:dyDescent="0.2">
      <c r="AA50052" s="59"/>
      <c r="AB50052" s="59"/>
      <c r="AC50052" s="59"/>
    </row>
    <row r="50053" spans="27:29" x14ac:dyDescent="0.2">
      <c r="AA50053" s="59"/>
      <c r="AB50053" s="59"/>
      <c r="AC50053" s="59"/>
    </row>
    <row r="50054" spans="27:29" x14ac:dyDescent="0.2">
      <c r="AA50054" s="59"/>
      <c r="AB50054" s="59"/>
      <c r="AC50054" s="59"/>
    </row>
    <row r="50055" spans="27:29" x14ac:dyDescent="0.2">
      <c r="AA50055" s="59"/>
      <c r="AB50055" s="59"/>
      <c r="AC50055" s="59"/>
    </row>
    <row r="50056" spans="27:29" x14ac:dyDescent="0.2">
      <c r="AA50056" s="59"/>
      <c r="AB50056" s="59"/>
      <c r="AC50056" s="59"/>
    </row>
    <row r="50057" spans="27:29" x14ac:dyDescent="0.2">
      <c r="AA50057" s="59"/>
      <c r="AB50057" s="59"/>
      <c r="AC50057" s="59"/>
    </row>
    <row r="50058" spans="27:29" x14ac:dyDescent="0.2">
      <c r="AA50058" s="59"/>
      <c r="AB50058" s="59"/>
      <c r="AC50058" s="59"/>
    </row>
    <row r="50059" spans="27:29" x14ac:dyDescent="0.2">
      <c r="AA50059" s="59"/>
      <c r="AB50059" s="59"/>
      <c r="AC50059" s="59"/>
    </row>
    <row r="50060" spans="27:29" x14ac:dyDescent="0.2">
      <c r="AA50060" s="59"/>
      <c r="AB50060" s="59"/>
      <c r="AC50060" s="59"/>
    </row>
    <row r="50061" spans="27:29" x14ac:dyDescent="0.2">
      <c r="AA50061" s="59"/>
      <c r="AB50061" s="59"/>
      <c r="AC50061" s="59"/>
    </row>
    <row r="50062" spans="27:29" x14ac:dyDescent="0.2">
      <c r="AA50062" s="59"/>
      <c r="AB50062" s="59"/>
      <c r="AC50062" s="59"/>
    </row>
    <row r="50063" spans="27:29" x14ac:dyDescent="0.2">
      <c r="AA50063" s="59"/>
      <c r="AB50063" s="59"/>
      <c r="AC50063" s="59"/>
    </row>
    <row r="50064" spans="27:29" x14ac:dyDescent="0.2">
      <c r="AA50064" s="59"/>
      <c r="AB50064" s="59"/>
      <c r="AC50064" s="59"/>
    </row>
    <row r="50065" spans="27:29" x14ac:dyDescent="0.2">
      <c r="AA50065" s="59"/>
      <c r="AB50065" s="59"/>
      <c r="AC50065" s="59"/>
    </row>
    <row r="50066" spans="27:29" x14ac:dyDescent="0.2">
      <c r="AA50066" s="59"/>
      <c r="AB50066" s="59"/>
      <c r="AC50066" s="59"/>
    </row>
    <row r="50067" spans="27:29" x14ac:dyDescent="0.2">
      <c r="AA50067" s="59"/>
      <c r="AB50067" s="59"/>
      <c r="AC50067" s="59"/>
    </row>
    <row r="50068" spans="27:29" x14ac:dyDescent="0.2">
      <c r="AA50068" s="59"/>
      <c r="AB50068" s="59"/>
      <c r="AC50068" s="59"/>
    </row>
    <row r="50069" spans="27:29" x14ac:dyDescent="0.2">
      <c r="AA50069" s="59"/>
      <c r="AB50069" s="59"/>
      <c r="AC50069" s="59"/>
    </row>
    <row r="50070" spans="27:29" x14ac:dyDescent="0.2">
      <c r="AA50070" s="59"/>
      <c r="AB50070" s="59"/>
      <c r="AC50070" s="59"/>
    </row>
    <row r="50071" spans="27:29" x14ac:dyDescent="0.2">
      <c r="AA50071" s="59"/>
      <c r="AB50071" s="59"/>
      <c r="AC50071" s="59"/>
    </row>
    <row r="50072" spans="27:29" x14ac:dyDescent="0.2">
      <c r="AA50072" s="59"/>
      <c r="AB50072" s="59"/>
      <c r="AC50072" s="59"/>
    </row>
    <row r="50073" spans="27:29" x14ac:dyDescent="0.2">
      <c r="AA50073" s="59"/>
      <c r="AB50073" s="59"/>
      <c r="AC50073" s="59"/>
    </row>
    <row r="50074" spans="27:29" x14ac:dyDescent="0.2">
      <c r="AA50074" s="59"/>
      <c r="AB50074" s="59"/>
      <c r="AC50074" s="59"/>
    </row>
    <row r="50075" spans="27:29" x14ac:dyDescent="0.2">
      <c r="AA50075" s="59"/>
      <c r="AB50075" s="59"/>
      <c r="AC50075" s="59"/>
    </row>
    <row r="50076" spans="27:29" x14ac:dyDescent="0.2">
      <c r="AA50076" s="59"/>
      <c r="AB50076" s="59"/>
      <c r="AC50076" s="59"/>
    </row>
    <row r="50077" spans="27:29" x14ac:dyDescent="0.2">
      <c r="AA50077" s="59"/>
      <c r="AB50077" s="59"/>
      <c r="AC50077" s="59"/>
    </row>
    <row r="50078" spans="27:29" x14ac:dyDescent="0.2">
      <c r="AA50078" s="59"/>
      <c r="AB50078" s="59"/>
      <c r="AC50078" s="59"/>
    </row>
    <row r="50079" spans="27:29" x14ac:dyDescent="0.2">
      <c r="AA50079" s="59"/>
      <c r="AB50079" s="59"/>
      <c r="AC50079" s="59"/>
    </row>
    <row r="50080" spans="27:29" x14ac:dyDescent="0.2">
      <c r="AA50080" s="59"/>
      <c r="AB50080" s="59"/>
      <c r="AC50080" s="59"/>
    </row>
    <row r="50081" spans="27:29" x14ac:dyDescent="0.2">
      <c r="AA50081" s="59"/>
      <c r="AB50081" s="59"/>
      <c r="AC50081" s="59"/>
    </row>
    <row r="50082" spans="27:29" x14ac:dyDescent="0.2">
      <c r="AA50082" s="59"/>
      <c r="AB50082" s="59"/>
      <c r="AC50082" s="59"/>
    </row>
    <row r="50083" spans="27:29" x14ac:dyDescent="0.2">
      <c r="AA50083" s="59"/>
      <c r="AB50083" s="59"/>
      <c r="AC50083" s="59"/>
    </row>
    <row r="50084" spans="27:29" x14ac:dyDescent="0.2">
      <c r="AA50084" s="59"/>
      <c r="AB50084" s="59"/>
      <c r="AC50084" s="59"/>
    </row>
    <row r="50085" spans="27:29" x14ac:dyDescent="0.2">
      <c r="AA50085" s="59"/>
      <c r="AB50085" s="59"/>
      <c r="AC50085" s="59"/>
    </row>
    <row r="50086" spans="27:29" x14ac:dyDescent="0.2">
      <c r="AA50086" s="59"/>
      <c r="AB50086" s="59"/>
      <c r="AC50086" s="59"/>
    </row>
    <row r="50087" spans="27:29" x14ac:dyDescent="0.2">
      <c r="AA50087" s="59"/>
      <c r="AB50087" s="59"/>
      <c r="AC50087" s="59"/>
    </row>
    <row r="50088" spans="27:29" x14ac:dyDescent="0.2">
      <c r="AA50088" s="59"/>
      <c r="AB50088" s="59"/>
      <c r="AC50088" s="59"/>
    </row>
    <row r="50089" spans="27:29" x14ac:dyDescent="0.2">
      <c r="AA50089" s="59"/>
      <c r="AB50089" s="59"/>
      <c r="AC50089" s="59"/>
    </row>
    <row r="50090" spans="27:29" x14ac:dyDescent="0.2">
      <c r="AA50090" s="59"/>
      <c r="AB50090" s="59"/>
      <c r="AC50090" s="59"/>
    </row>
    <row r="50091" spans="27:29" x14ac:dyDescent="0.2">
      <c r="AA50091" s="59"/>
      <c r="AB50091" s="59"/>
      <c r="AC50091" s="59"/>
    </row>
    <row r="50092" spans="27:29" x14ac:dyDescent="0.2">
      <c r="AA50092" s="59"/>
      <c r="AB50092" s="59"/>
      <c r="AC50092" s="59"/>
    </row>
    <row r="50093" spans="27:29" x14ac:dyDescent="0.2">
      <c r="AA50093" s="59"/>
      <c r="AB50093" s="59"/>
      <c r="AC50093" s="59"/>
    </row>
    <row r="50094" spans="27:29" x14ac:dyDescent="0.2">
      <c r="AA50094" s="59"/>
      <c r="AB50094" s="59"/>
      <c r="AC50094" s="59"/>
    </row>
    <row r="50095" spans="27:29" x14ac:dyDescent="0.2">
      <c r="AA50095" s="59"/>
      <c r="AB50095" s="59"/>
      <c r="AC50095" s="59"/>
    </row>
    <row r="50096" spans="27:29" x14ac:dyDescent="0.2">
      <c r="AA50096" s="59"/>
      <c r="AB50096" s="59"/>
      <c r="AC50096" s="59"/>
    </row>
    <row r="50097" spans="27:29" x14ac:dyDescent="0.2">
      <c r="AA50097" s="59"/>
      <c r="AB50097" s="59"/>
      <c r="AC50097" s="59"/>
    </row>
    <row r="50098" spans="27:29" x14ac:dyDescent="0.2">
      <c r="AA50098" s="59"/>
      <c r="AB50098" s="59"/>
      <c r="AC50098" s="59"/>
    </row>
    <row r="50099" spans="27:29" x14ac:dyDescent="0.2">
      <c r="AA50099" s="59"/>
      <c r="AB50099" s="59"/>
      <c r="AC50099" s="59"/>
    </row>
    <row r="50100" spans="27:29" x14ac:dyDescent="0.2">
      <c r="AA50100" s="59"/>
      <c r="AB50100" s="59"/>
      <c r="AC50100" s="59"/>
    </row>
    <row r="50101" spans="27:29" x14ac:dyDescent="0.2">
      <c r="AA50101" s="59"/>
      <c r="AB50101" s="59"/>
      <c r="AC50101" s="59"/>
    </row>
    <row r="50102" spans="27:29" x14ac:dyDescent="0.2">
      <c r="AA50102" s="59"/>
      <c r="AB50102" s="59"/>
      <c r="AC50102" s="59"/>
    </row>
    <row r="50103" spans="27:29" x14ac:dyDescent="0.2">
      <c r="AA50103" s="59"/>
      <c r="AB50103" s="59"/>
      <c r="AC50103" s="59"/>
    </row>
    <row r="50104" spans="27:29" x14ac:dyDescent="0.2">
      <c r="AA50104" s="59"/>
      <c r="AB50104" s="59"/>
      <c r="AC50104" s="59"/>
    </row>
    <row r="50105" spans="27:29" x14ac:dyDescent="0.2">
      <c r="AA50105" s="59"/>
      <c r="AB50105" s="59"/>
      <c r="AC50105" s="59"/>
    </row>
    <row r="50106" spans="27:29" x14ac:dyDescent="0.2">
      <c r="AA50106" s="59"/>
      <c r="AB50106" s="59"/>
      <c r="AC50106" s="59"/>
    </row>
    <row r="50107" spans="27:29" x14ac:dyDescent="0.2">
      <c r="AA50107" s="59"/>
      <c r="AB50107" s="59"/>
      <c r="AC50107" s="59"/>
    </row>
    <row r="50108" spans="27:29" x14ac:dyDescent="0.2">
      <c r="AA50108" s="59"/>
      <c r="AB50108" s="59"/>
      <c r="AC50108" s="59"/>
    </row>
    <row r="50109" spans="27:29" x14ac:dyDescent="0.2">
      <c r="AA50109" s="59"/>
      <c r="AB50109" s="59"/>
      <c r="AC50109" s="59"/>
    </row>
    <row r="50110" spans="27:29" x14ac:dyDescent="0.2">
      <c r="AA50110" s="59"/>
      <c r="AB50110" s="59"/>
      <c r="AC50110" s="59"/>
    </row>
    <row r="50111" spans="27:29" x14ac:dyDescent="0.2">
      <c r="AA50111" s="59"/>
      <c r="AB50111" s="59"/>
      <c r="AC50111" s="59"/>
    </row>
    <row r="50112" spans="27:29" x14ac:dyDescent="0.2">
      <c r="AA50112" s="59"/>
      <c r="AB50112" s="59"/>
      <c r="AC50112" s="59"/>
    </row>
    <row r="50113" spans="27:29" x14ac:dyDescent="0.2">
      <c r="AA50113" s="59"/>
      <c r="AB50113" s="59"/>
      <c r="AC50113" s="59"/>
    </row>
    <row r="50114" spans="27:29" x14ac:dyDescent="0.2">
      <c r="AA50114" s="59"/>
      <c r="AB50114" s="59"/>
      <c r="AC50114" s="59"/>
    </row>
    <row r="50115" spans="27:29" x14ac:dyDescent="0.2">
      <c r="AA50115" s="59"/>
      <c r="AB50115" s="59"/>
      <c r="AC50115" s="59"/>
    </row>
    <row r="50116" spans="27:29" x14ac:dyDescent="0.2">
      <c r="AA50116" s="59"/>
      <c r="AB50116" s="59"/>
      <c r="AC50116" s="59"/>
    </row>
    <row r="50117" spans="27:29" x14ac:dyDescent="0.2">
      <c r="AA50117" s="59"/>
      <c r="AB50117" s="59"/>
      <c r="AC50117" s="59"/>
    </row>
    <row r="50118" spans="27:29" x14ac:dyDescent="0.2">
      <c r="AA50118" s="59"/>
      <c r="AB50118" s="59"/>
      <c r="AC50118" s="59"/>
    </row>
    <row r="50119" spans="27:29" x14ac:dyDescent="0.2">
      <c r="AA50119" s="59"/>
      <c r="AB50119" s="59"/>
      <c r="AC50119" s="59"/>
    </row>
    <row r="50120" spans="27:29" x14ac:dyDescent="0.2">
      <c r="AA50120" s="59"/>
      <c r="AB50120" s="59"/>
      <c r="AC50120" s="59"/>
    </row>
    <row r="50121" spans="27:29" x14ac:dyDescent="0.2">
      <c r="AA50121" s="59"/>
      <c r="AB50121" s="59"/>
      <c r="AC50121" s="59"/>
    </row>
    <row r="50122" spans="27:29" x14ac:dyDescent="0.2">
      <c r="AA50122" s="59"/>
      <c r="AB50122" s="59"/>
      <c r="AC50122" s="59"/>
    </row>
    <row r="50123" spans="27:29" x14ac:dyDescent="0.2">
      <c r="AA50123" s="59"/>
      <c r="AB50123" s="59"/>
      <c r="AC50123" s="59"/>
    </row>
    <row r="50124" spans="27:29" x14ac:dyDescent="0.2">
      <c r="AA50124" s="59"/>
      <c r="AB50124" s="59"/>
      <c r="AC50124" s="59"/>
    </row>
    <row r="50125" spans="27:29" x14ac:dyDescent="0.2">
      <c r="AA50125" s="59"/>
      <c r="AB50125" s="59"/>
      <c r="AC50125" s="59"/>
    </row>
    <row r="50126" spans="27:29" x14ac:dyDescent="0.2">
      <c r="AA50126" s="59"/>
      <c r="AB50126" s="59"/>
      <c r="AC50126" s="59"/>
    </row>
    <row r="50127" spans="27:29" x14ac:dyDescent="0.2">
      <c r="AA50127" s="59"/>
      <c r="AB50127" s="59"/>
      <c r="AC50127" s="59"/>
    </row>
    <row r="50128" spans="27:29" x14ac:dyDescent="0.2">
      <c r="AA50128" s="59"/>
      <c r="AB50128" s="59"/>
      <c r="AC50128" s="59"/>
    </row>
    <row r="50129" spans="27:29" x14ac:dyDescent="0.2">
      <c r="AA50129" s="59"/>
      <c r="AB50129" s="59"/>
      <c r="AC50129" s="59"/>
    </row>
    <row r="50130" spans="27:29" x14ac:dyDescent="0.2">
      <c r="AA50130" s="59"/>
      <c r="AB50130" s="59"/>
      <c r="AC50130" s="59"/>
    </row>
    <row r="50131" spans="27:29" x14ac:dyDescent="0.2">
      <c r="AA50131" s="59"/>
      <c r="AB50131" s="59"/>
      <c r="AC50131" s="59"/>
    </row>
    <row r="50132" spans="27:29" x14ac:dyDescent="0.2">
      <c r="AA50132" s="59"/>
      <c r="AB50132" s="59"/>
      <c r="AC50132" s="59"/>
    </row>
    <row r="50133" spans="27:29" x14ac:dyDescent="0.2">
      <c r="AA50133" s="59"/>
      <c r="AB50133" s="59"/>
      <c r="AC50133" s="59"/>
    </row>
    <row r="50134" spans="27:29" x14ac:dyDescent="0.2">
      <c r="AA50134" s="59"/>
      <c r="AB50134" s="59"/>
      <c r="AC50134" s="59"/>
    </row>
    <row r="50135" spans="27:29" x14ac:dyDescent="0.2">
      <c r="AA50135" s="59"/>
      <c r="AB50135" s="59"/>
      <c r="AC50135" s="59"/>
    </row>
    <row r="50136" spans="27:29" x14ac:dyDescent="0.2">
      <c r="AA50136" s="59"/>
      <c r="AB50136" s="59"/>
      <c r="AC50136" s="59"/>
    </row>
    <row r="50137" spans="27:29" x14ac:dyDescent="0.2">
      <c r="AA50137" s="59"/>
      <c r="AB50137" s="59"/>
      <c r="AC50137" s="59"/>
    </row>
    <row r="50138" spans="27:29" x14ac:dyDescent="0.2">
      <c r="AA50138" s="59"/>
      <c r="AB50138" s="59"/>
      <c r="AC50138" s="59"/>
    </row>
    <row r="50139" spans="27:29" x14ac:dyDescent="0.2">
      <c r="AA50139" s="59"/>
      <c r="AB50139" s="59"/>
      <c r="AC50139" s="59"/>
    </row>
    <row r="50140" spans="27:29" x14ac:dyDescent="0.2">
      <c r="AA50140" s="59"/>
      <c r="AB50140" s="59"/>
      <c r="AC50140" s="59"/>
    </row>
    <row r="50141" spans="27:29" x14ac:dyDescent="0.2">
      <c r="AA50141" s="59"/>
      <c r="AB50141" s="59"/>
      <c r="AC50141" s="59"/>
    </row>
    <row r="50142" spans="27:29" x14ac:dyDescent="0.2">
      <c r="AA50142" s="59"/>
      <c r="AB50142" s="59"/>
      <c r="AC50142" s="59"/>
    </row>
    <row r="50143" spans="27:29" x14ac:dyDescent="0.2">
      <c r="AA50143" s="59"/>
      <c r="AB50143" s="59"/>
      <c r="AC50143" s="59"/>
    </row>
    <row r="50144" spans="27:29" x14ac:dyDescent="0.2">
      <c r="AA50144" s="59"/>
      <c r="AB50144" s="59"/>
      <c r="AC50144" s="59"/>
    </row>
    <row r="50145" spans="27:29" x14ac:dyDescent="0.2">
      <c r="AA50145" s="59"/>
      <c r="AB50145" s="59"/>
      <c r="AC50145" s="59"/>
    </row>
    <row r="50146" spans="27:29" x14ac:dyDescent="0.2">
      <c r="AA50146" s="59"/>
      <c r="AB50146" s="59"/>
      <c r="AC50146" s="59"/>
    </row>
    <row r="50147" spans="27:29" x14ac:dyDescent="0.2">
      <c r="AA50147" s="59"/>
      <c r="AB50147" s="59"/>
      <c r="AC50147" s="59"/>
    </row>
    <row r="50148" spans="27:29" x14ac:dyDescent="0.2">
      <c r="AA50148" s="59"/>
      <c r="AB50148" s="59"/>
      <c r="AC50148" s="59"/>
    </row>
    <row r="50149" spans="27:29" x14ac:dyDescent="0.2">
      <c r="AA50149" s="59"/>
      <c r="AB50149" s="59"/>
      <c r="AC50149" s="59"/>
    </row>
    <row r="50150" spans="27:29" x14ac:dyDescent="0.2">
      <c r="AA50150" s="59"/>
      <c r="AB50150" s="59"/>
      <c r="AC50150" s="59"/>
    </row>
    <row r="50151" spans="27:29" x14ac:dyDescent="0.2">
      <c r="AA50151" s="59"/>
      <c r="AB50151" s="59"/>
      <c r="AC50151" s="59"/>
    </row>
    <row r="50152" spans="27:29" x14ac:dyDescent="0.2">
      <c r="AA50152" s="59"/>
      <c r="AB50152" s="59"/>
      <c r="AC50152" s="59"/>
    </row>
    <row r="50153" spans="27:29" x14ac:dyDescent="0.2">
      <c r="AA50153" s="59"/>
      <c r="AB50153" s="59"/>
      <c r="AC50153" s="59"/>
    </row>
    <row r="50154" spans="27:29" x14ac:dyDescent="0.2">
      <c r="AA50154" s="59"/>
      <c r="AB50154" s="59"/>
      <c r="AC50154" s="59"/>
    </row>
    <row r="50155" spans="27:29" x14ac:dyDescent="0.2">
      <c r="AA50155" s="59"/>
      <c r="AB50155" s="59"/>
      <c r="AC50155" s="59"/>
    </row>
    <row r="50156" spans="27:29" x14ac:dyDescent="0.2">
      <c r="AA50156" s="59"/>
      <c r="AB50156" s="59"/>
      <c r="AC50156" s="59"/>
    </row>
    <row r="50157" spans="27:29" x14ac:dyDescent="0.2">
      <c r="AA50157" s="59"/>
      <c r="AB50157" s="59"/>
      <c r="AC50157" s="59"/>
    </row>
    <row r="50158" spans="27:29" x14ac:dyDescent="0.2">
      <c r="AA50158" s="59"/>
      <c r="AB50158" s="59"/>
      <c r="AC50158" s="59"/>
    </row>
    <row r="50159" spans="27:29" x14ac:dyDescent="0.2">
      <c r="AA50159" s="59"/>
      <c r="AB50159" s="59"/>
      <c r="AC50159" s="59"/>
    </row>
    <row r="50160" spans="27:29" x14ac:dyDescent="0.2">
      <c r="AA50160" s="59"/>
      <c r="AB50160" s="59"/>
      <c r="AC50160" s="59"/>
    </row>
    <row r="50161" spans="27:29" x14ac:dyDescent="0.2">
      <c r="AA50161" s="59"/>
      <c r="AB50161" s="59"/>
      <c r="AC50161" s="59"/>
    </row>
    <row r="50162" spans="27:29" x14ac:dyDescent="0.2">
      <c r="AA50162" s="59"/>
      <c r="AB50162" s="59"/>
      <c r="AC50162" s="59"/>
    </row>
    <row r="50163" spans="27:29" x14ac:dyDescent="0.2">
      <c r="AA50163" s="59"/>
      <c r="AB50163" s="59"/>
      <c r="AC50163" s="59"/>
    </row>
    <row r="50164" spans="27:29" x14ac:dyDescent="0.2">
      <c r="AA50164" s="59"/>
      <c r="AB50164" s="59"/>
      <c r="AC50164" s="59"/>
    </row>
    <row r="50165" spans="27:29" x14ac:dyDescent="0.2">
      <c r="AA50165" s="59"/>
      <c r="AB50165" s="59"/>
      <c r="AC50165" s="59"/>
    </row>
    <row r="50166" spans="27:29" x14ac:dyDescent="0.2">
      <c r="AA50166" s="59"/>
      <c r="AB50166" s="59"/>
      <c r="AC50166" s="59"/>
    </row>
    <row r="50167" spans="27:29" x14ac:dyDescent="0.2">
      <c r="AA50167" s="59"/>
      <c r="AB50167" s="59"/>
      <c r="AC50167" s="59"/>
    </row>
    <row r="50168" spans="27:29" x14ac:dyDescent="0.2">
      <c r="AA50168" s="59"/>
      <c r="AB50168" s="59"/>
      <c r="AC50168" s="59"/>
    </row>
    <row r="50169" spans="27:29" x14ac:dyDescent="0.2">
      <c r="AA50169" s="59"/>
      <c r="AB50169" s="59"/>
      <c r="AC50169" s="59"/>
    </row>
    <row r="50170" spans="27:29" x14ac:dyDescent="0.2">
      <c r="AA50170" s="59"/>
      <c r="AB50170" s="59"/>
      <c r="AC50170" s="59"/>
    </row>
    <row r="50171" spans="27:29" x14ac:dyDescent="0.2">
      <c r="AA50171" s="59"/>
      <c r="AB50171" s="59"/>
      <c r="AC50171" s="59"/>
    </row>
    <row r="50172" spans="27:29" x14ac:dyDescent="0.2">
      <c r="AA50172" s="59"/>
      <c r="AB50172" s="59"/>
      <c r="AC50172" s="59"/>
    </row>
    <row r="50173" spans="27:29" x14ac:dyDescent="0.2">
      <c r="AA50173" s="59"/>
      <c r="AB50173" s="59"/>
      <c r="AC50173" s="59"/>
    </row>
    <row r="50174" spans="27:29" x14ac:dyDescent="0.2">
      <c r="AA50174" s="59"/>
      <c r="AB50174" s="59"/>
      <c r="AC50174" s="59"/>
    </row>
    <row r="50175" spans="27:29" x14ac:dyDescent="0.2">
      <c r="AA50175" s="59"/>
      <c r="AB50175" s="59"/>
      <c r="AC50175" s="59"/>
    </row>
    <row r="50176" spans="27:29" x14ac:dyDescent="0.2">
      <c r="AA50176" s="59"/>
      <c r="AB50176" s="59"/>
      <c r="AC50176" s="59"/>
    </row>
    <row r="50177" spans="27:29" x14ac:dyDescent="0.2">
      <c r="AA50177" s="59"/>
      <c r="AB50177" s="59"/>
      <c r="AC50177" s="59"/>
    </row>
    <row r="50178" spans="27:29" x14ac:dyDescent="0.2">
      <c r="AA50178" s="59"/>
      <c r="AB50178" s="59"/>
      <c r="AC50178" s="59"/>
    </row>
    <row r="50179" spans="27:29" x14ac:dyDescent="0.2">
      <c r="AA50179" s="59"/>
      <c r="AB50179" s="59"/>
      <c r="AC50179" s="59"/>
    </row>
    <row r="50180" spans="27:29" x14ac:dyDescent="0.2">
      <c r="AA50180" s="59"/>
      <c r="AB50180" s="59"/>
      <c r="AC50180" s="59"/>
    </row>
    <row r="50181" spans="27:29" x14ac:dyDescent="0.2">
      <c r="AA50181" s="59"/>
      <c r="AB50181" s="59"/>
      <c r="AC50181" s="59"/>
    </row>
    <row r="50182" spans="27:29" x14ac:dyDescent="0.2">
      <c r="AA50182" s="59"/>
      <c r="AB50182" s="59"/>
      <c r="AC50182" s="59"/>
    </row>
    <row r="50183" spans="27:29" x14ac:dyDescent="0.2">
      <c r="AA50183" s="59"/>
      <c r="AB50183" s="59"/>
      <c r="AC50183" s="59"/>
    </row>
    <row r="50184" spans="27:29" x14ac:dyDescent="0.2">
      <c r="AA50184" s="59"/>
      <c r="AB50184" s="59"/>
      <c r="AC50184" s="59"/>
    </row>
    <row r="50185" spans="27:29" x14ac:dyDescent="0.2">
      <c r="AA50185" s="59"/>
      <c r="AB50185" s="59"/>
      <c r="AC50185" s="59"/>
    </row>
    <row r="50186" spans="27:29" x14ac:dyDescent="0.2">
      <c r="AA50186" s="59"/>
      <c r="AB50186" s="59"/>
      <c r="AC50186" s="59"/>
    </row>
    <row r="50187" spans="27:29" x14ac:dyDescent="0.2">
      <c r="AA50187" s="59"/>
      <c r="AB50187" s="59"/>
      <c r="AC50187" s="59"/>
    </row>
    <row r="50188" spans="27:29" x14ac:dyDescent="0.2">
      <c r="AA50188" s="59"/>
      <c r="AB50188" s="59"/>
      <c r="AC50188" s="59"/>
    </row>
    <row r="50189" spans="27:29" x14ac:dyDescent="0.2">
      <c r="AA50189" s="59"/>
      <c r="AB50189" s="59"/>
      <c r="AC50189" s="59"/>
    </row>
    <row r="50190" spans="27:29" x14ac:dyDescent="0.2">
      <c r="AA50190" s="59"/>
      <c r="AB50190" s="59"/>
      <c r="AC50190" s="59"/>
    </row>
    <row r="50191" spans="27:29" x14ac:dyDescent="0.2">
      <c r="AA50191" s="59"/>
      <c r="AB50191" s="59"/>
      <c r="AC50191" s="59"/>
    </row>
    <row r="50192" spans="27:29" x14ac:dyDescent="0.2">
      <c r="AA50192" s="59"/>
      <c r="AB50192" s="59"/>
      <c r="AC50192" s="59"/>
    </row>
    <row r="50193" spans="27:29" x14ac:dyDescent="0.2">
      <c r="AA50193" s="59"/>
      <c r="AB50193" s="59"/>
      <c r="AC50193" s="59"/>
    </row>
    <row r="50194" spans="27:29" x14ac:dyDescent="0.2">
      <c r="AA50194" s="59"/>
      <c r="AB50194" s="59"/>
      <c r="AC50194" s="59"/>
    </row>
    <row r="50195" spans="27:29" x14ac:dyDescent="0.2">
      <c r="AA50195" s="59"/>
      <c r="AB50195" s="59"/>
      <c r="AC50195" s="59"/>
    </row>
    <row r="50196" spans="27:29" x14ac:dyDescent="0.2">
      <c r="AA50196" s="59"/>
      <c r="AB50196" s="59"/>
      <c r="AC50196" s="59"/>
    </row>
    <row r="50197" spans="27:29" x14ac:dyDescent="0.2">
      <c r="AA50197" s="59"/>
      <c r="AB50197" s="59"/>
      <c r="AC50197" s="59"/>
    </row>
    <row r="50198" spans="27:29" x14ac:dyDescent="0.2">
      <c r="AA50198" s="59"/>
      <c r="AB50198" s="59"/>
      <c r="AC50198" s="59"/>
    </row>
    <row r="50199" spans="27:29" x14ac:dyDescent="0.2">
      <c r="AA50199" s="59"/>
      <c r="AB50199" s="59"/>
      <c r="AC50199" s="59"/>
    </row>
    <row r="50200" spans="27:29" x14ac:dyDescent="0.2">
      <c r="AA50200" s="59"/>
      <c r="AB50200" s="59"/>
      <c r="AC50200" s="59"/>
    </row>
    <row r="50201" spans="27:29" x14ac:dyDescent="0.2">
      <c r="AA50201" s="59"/>
      <c r="AB50201" s="59"/>
      <c r="AC50201" s="59"/>
    </row>
    <row r="50202" spans="27:29" x14ac:dyDescent="0.2">
      <c r="AA50202" s="59"/>
      <c r="AB50202" s="59"/>
      <c r="AC50202" s="59"/>
    </row>
    <row r="50203" spans="27:29" x14ac:dyDescent="0.2">
      <c r="AA50203" s="59"/>
      <c r="AB50203" s="59"/>
      <c r="AC50203" s="59"/>
    </row>
    <row r="50204" spans="27:29" x14ac:dyDescent="0.2">
      <c r="AA50204" s="59"/>
      <c r="AB50204" s="59"/>
      <c r="AC50204" s="59"/>
    </row>
    <row r="50205" spans="27:29" x14ac:dyDescent="0.2">
      <c r="AA50205" s="59"/>
      <c r="AB50205" s="59"/>
      <c r="AC50205" s="59"/>
    </row>
    <row r="50206" spans="27:29" x14ac:dyDescent="0.2">
      <c r="AA50206" s="59"/>
      <c r="AB50206" s="59"/>
      <c r="AC50206" s="59"/>
    </row>
    <row r="50207" spans="27:29" x14ac:dyDescent="0.2">
      <c r="AA50207" s="59"/>
      <c r="AB50207" s="59"/>
      <c r="AC50207" s="59"/>
    </row>
    <row r="50208" spans="27:29" x14ac:dyDescent="0.2">
      <c r="AA50208" s="59"/>
      <c r="AB50208" s="59"/>
      <c r="AC50208" s="59"/>
    </row>
    <row r="50209" spans="27:29" x14ac:dyDescent="0.2">
      <c r="AA50209" s="59"/>
      <c r="AB50209" s="59"/>
      <c r="AC50209" s="59"/>
    </row>
    <row r="50210" spans="27:29" x14ac:dyDescent="0.2">
      <c r="AA50210" s="59"/>
      <c r="AB50210" s="59"/>
      <c r="AC50210" s="59"/>
    </row>
    <row r="50211" spans="27:29" x14ac:dyDescent="0.2">
      <c r="AA50211" s="59"/>
      <c r="AB50211" s="59"/>
      <c r="AC50211" s="59"/>
    </row>
    <row r="50212" spans="27:29" x14ac:dyDescent="0.2">
      <c r="AA50212" s="59"/>
      <c r="AB50212" s="59"/>
      <c r="AC50212" s="59"/>
    </row>
    <row r="50213" spans="27:29" x14ac:dyDescent="0.2">
      <c r="AA50213" s="59"/>
      <c r="AB50213" s="59"/>
      <c r="AC50213" s="59"/>
    </row>
    <row r="50214" spans="27:29" x14ac:dyDescent="0.2">
      <c r="AA50214" s="59"/>
      <c r="AB50214" s="59"/>
      <c r="AC50214" s="59"/>
    </row>
    <row r="50215" spans="27:29" x14ac:dyDescent="0.2">
      <c r="AA50215" s="59"/>
      <c r="AB50215" s="59"/>
      <c r="AC50215" s="59"/>
    </row>
    <row r="50216" spans="27:29" x14ac:dyDescent="0.2">
      <c r="AA50216" s="59"/>
      <c r="AB50216" s="59"/>
      <c r="AC50216" s="59"/>
    </row>
    <row r="50217" spans="27:29" x14ac:dyDescent="0.2">
      <c r="AA50217" s="59"/>
      <c r="AB50217" s="59"/>
      <c r="AC50217" s="59"/>
    </row>
    <row r="50218" spans="27:29" x14ac:dyDescent="0.2">
      <c r="AA50218" s="59"/>
      <c r="AB50218" s="59"/>
      <c r="AC50218" s="59"/>
    </row>
    <row r="50219" spans="27:29" x14ac:dyDescent="0.2">
      <c r="AA50219" s="59"/>
      <c r="AB50219" s="59"/>
      <c r="AC50219" s="59"/>
    </row>
    <row r="50220" spans="27:29" x14ac:dyDescent="0.2">
      <c r="AA50220" s="59"/>
      <c r="AB50220" s="59"/>
      <c r="AC50220" s="59"/>
    </row>
    <row r="50221" spans="27:29" x14ac:dyDescent="0.2">
      <c r="AA50221" s="59"/>
      <c r="AB50221" s="59"/>
      <c r="AC50221" s="59"/>
    </row>
    <row r="50222" spans="27:29" x14ac:dyDescent="0.2">
      <c r="AA50222" s="59"/>
      <c r="AB50222" s="59"/>
      <c r="AC50222" s="59"/>
    </row>
    <row r="50223" spans="27:29" x14ac:dyDescent="0.2">
      <c r="AA50223" s="59"/>
      <c r="AB50223" s="59"/>
      <c r="AC50223" s="59"/>
    </row>
    <row r="50224" spans="27:29" x14ac:dyDescent="0.2">
      <c r="AA50224" s="59"/>
      <c r="AB50224" s="59"/>
      <c r="AC50224" s="59"/>
    </row>
    <row r="50225" spans="27:29" x14ac:dyDescent="0.2">
      <c r="AA50225" s="59"/>
      <c r="AB50225" s="59"/>
      <c r="AC50225" s="59"/>
    </row>
    <row r="50226" spans="27:29" x14ac:dyDescent="0.2">
      <c r="AA50226" s="59"/>
      <c r="AB50226" s="59"/>
      <c r="AC50226" s="59"/>
    </row>
    <row r="50227" spans="27:29" x14ac:dyDescent="0.2">
      <c r="AA50227" s="59"/>
      <c r="AB50227" s="59"/>
      <c r="AC50227" s="59"/>
    </row>
    <row r="50228" spans="27:29" x14ac:dyDescent="0.2">
      <c r="AA50228" s="59"/>
      <c r="AB50228" s="59"/>
      <c r="AC50228" s="59"/>
    </row>
    <row r="50229" spans="27:29" x14ac:dyDescent="0.2">
      <c r="AA50229" s="59"/>
      <c r="AB50229" s="59"/>
      <c r="AC50229" s="59"/>
    </row>
    <row r="50230" spans="27:29" x14ac:dyDescent="0.2">
      <c r="AA50230" s="59"/>
      <c r="AB50230" s="59"/>
      <c r="AC50230" s="59"/>
    </row>
    <row r="50231" spans="27:29" x14ac:dyDescent="0.2">
      <c r="AA50231" s="59"/>
      <c r="AB50231" s="59"/>
      <c r="AC50231" s="59"/>
    </row>
    <row r="50232" spans="27:29" x14ac:dyDescent="0.2">
      <c r="AA50232" s="59"/>
      <c r="AB50232" s="59"/>
      <c r="AC50232" s="59"/>
    </row>
    <row r="50233" spans="27:29" x14ac:dyDescent="0.2">
      <c r="AA50233" s="59"/>
      <c r="AB50233" s="59"/>
      <c r="AC50233" s="59"/>
    </row>
    <row r="50234" spans="27:29" x14ac:dyDescent="0.2">
      <c r="AA50234" s="59"/>
      <c r="AB50234" s="59"/>
      <c r="AC50234" s="59"/>
    </row>
    <row r="50235" spans="27:29" x14ac:dyDescent="0.2">
      <c r="AA50235" s="59"/>
      <c r="AB50235" s="59"/>
      <c r="AC50235" s="59"/>
    </row>
    <row r="50236" spans="27:29" x14ac:dyDescent="0.2">
      <c r="AA50236" s="59"/>
      <c r="AB50236" s="59"/>
      <c r="AC50236" s="59"/>
    </row>
    <row r="50237" spans="27:29" x14ac:dyDescent="0.2">
      <c r="AA50237" s="59"/>
      <c r="AB50237" s="59"/>
      <c r="AC50237" s="59"/>
    </row>
    <row r="50238" spans="27:29" x14ac:dyDescent="0.2">
      <c r="AA50238" s="59"/>
      <c r="AB50238" s="59"/>
      <c r="AC50238" s="59"/>
    </row>
    <row r="50239" spans="27:29" x14ac:dyDescent="0.2">
      <c r="AA50239" s="59"/>
      <c r="AB50239" s="59"/>
      <c r="AC50239" s="59"/>
    </row>
    <row r="50240" spans="27:29" x14ac:dyDescent="0.2">
      <c r="AA50240" s="59"/>
      <c r="AB50240" s="59"/>
      <c r="AC50240" s="59"/>
    </row>
    <row r="50241" spans="27:29" x14ac:dyDescent="0.2">
      <c r="AA50241" s="59"/>
      <c r="AB50241" s="59"/>
      <c r="AC50241" s="59"/>
    </row>
    <row r="50242" spans="27:29" x14ac:dyDescent="0.2">
      <c r="AA50242" s="59"/>
      <c r="AB50242" s="59"/>
      <c r="AC50242" s="59"/>
    </row>
    <row r="50243" spans="27:29" x14ac:dyDescent="0.2">
      <c r="AA50243" s="59"/>
      <c r="AB50243" s="59"/>
      <c r="AC50243" s="59"/>
    </row>
    <row r="50244" spans="27:29" x14ac:dyDescent="0.2">
      <c r="AA50244" s="59"/>
      <c r="AB50244" s="59"/>
      <c r="AC50244" s="59"/>
    </row>
    <row r="50245" spans="27:29" x14ac:dyDescent="0.2">
      <c r="AA50245" s="59"/>
      <c r="AB50245" s="59"/>
      <c r="AC50245" s="59"/>
    </row>
    <row r="50246" spans="27:29" x14ac:dyDescent="0.2">
      <c r="AA50246" s="59"/>
      <c r="AB50246" s="59"/>
      <c r="AC50246" s="59"/>
    </row>
    <row r="50247" spans="27:29" x14ac:dyDescent="0.2">
      <c r="AA50247" s="59"/>
      <c r="AB50247" s="59"/>
      <c r="AC50247" s="59"/>
    </row>
    <row r="50248" spans="27:29" x14ac:dyDescent="0.2">
      <c r="AA50248" s="59"/>
      <c r="AB50248" s="59"/>
      <c r="AC50248" s="59"/>
    </row>
    <row r="50249" spans="27:29" x14ac:dyDescent="0.2">
      <c r="AA50249" s="59"/>
      <c r="AB50249" s="59"/>
      <c r="AC50249" s="59"/>
    </row>
    <row r="50250" spans="27:29" x14ac:dyDescent="0.2">
      <c r="AA50250" s="59"/>
      <c r="AB50250" s="59"/>
      <c r="AC50250" s="59"/>
    </row>
    <row r="50251" spans="27:29" x14ac:dyDescent="0.2">
      <c r="AA50251" s="59"/>
      <c r="AB50251" s="59"/>
      <c r="AC50251" s="59"/>
    </row>
    <row r="50252" spans="27:29" x14ac:dyDescent="0.2">
      <c r="AA50252" s="59"/>
      <c r="AB50252" s="59"/>
      <c r="AC50252" s="59"/>
    </row>
    <row r="50253" spans="27:29" x14ac:dyDescent="0.2">
      <c r="AA50253" s="59"/>
      <c r="AB50253" s="59"/>
      <c r="AC50253" s="59"/>
    </row>
    <row r="50254" spans="27:29" x14ac:dyDescent="0.2">
      <c r="AA50254" s="59"/>
      <c r="AB50254" s="59"/>
      <c r="AC50254" s="59"/>
    </row>
    <row r="50255" spans="27:29" x14ac:dyDescent="0.2">
      <c r="AA50255" s="59"/>
      <c r="AB50255" s="59"/>
      <c r="AC50255" s="59"/>
    </row>
    <row r="50256" spans="27:29" x14ac:dyDescent="0.2">
      <c r="AA50256" s="59"/>
      <c r="AB50256" s="59"/>
      <c r="AC50256" s="59"/>
    </row>
    <row r="50257" spans="27:29" x14ac:dyDescent="0.2">
      <c r="AA50257" s="59"/>
      <c r="AB50257" s="59"/>
      <c r="AC50257" s="59"/>
    </row>
    <row r="50258" spans="27:29" x14ac:dyDescent="0.2">
      <c r="AA50258" s="59"/>
      <c r="AB50258" s="59"/>
      <c r="AC50258" s="59"/>
    </row>
    <row r="50259" spans="27:29" x14ac:dyDescent="0.2">
      <c r="AA50259" s="59"/>
      <c r="AB50259" s="59"/>
      <c r="AC50259" s="59"/>
    </row>
    <row r="50260" spans="27:29" x14ac:dyDescent="0.2">
      <c r="AA50260" s="59"/>
      <c r="AB50260" s="59"/>
      <c r="AC50260" s="59"/>
    </row>
    <row r="50261" spans="27:29" x14ac:dyDescent="0.2">
      <c r="AA50261" s="59"/>
      <c r="AB50261" s="59"/>
      <c r="AC50261" s="59"/>
    </row>
    <row r="50262" spans="27:29" x14ac:dyDescent="0.2">
      <c r="AA50262" s="59"/>
      <c r="AB50262" s="59"/>
      <c r="AC50262" s="59"/>
    </row>
    <row r="50263" spans="27:29" x14ac:dyDescent="0.2">
      <c r="AA50263" s="59"/>
      <c r="AB50263" s="59"/>
      <c r="AC50263" s="59"/>
    </row>
    <row r="50264" spans="27:29" x14ac:dyDescent="0.2">
      <c r="AA50264" s="59"/>
      <c r="AB50264" s="59"/>
      <c r="AC50264" s="59"/>
    </row>
    <row r="50265" spans="27:29" x14ac:dyDescent="0.2">
      <c r="AA50265" s="59"/>
      <c r="AB50265" s="59"/>
      <c r="AC50265" s="59"/>
    </row>
    <row r="50266" spans="27:29" x14ac:dyDescent="0.2">
      <c r="AA50266" s="59"/>
      <c r="AB50266" s="59"/>
      <c r="AC50266" s="59"/>
    </row>
    <row r="50267" spans="27:29" x14ac:dyDescent="0.2">
      <c r="AA50267" s="59"/>
      <c r="AB50267" s="59"/>
      <c r="AC50267" s="59"/>
    </row>
    <row r="50268" spans="27:29" x14ac:dyDescent="0.2">
      <c r="AA50268" s="59"/>
      <c r="AB50268" s="59"/>
      <c r="AC50268" s="59"/>
    </row>
    <row r="50269" spans="27:29" x14ac:dyDescent="0.2">
      <c r="AA50269" s="59"/>
      <c r="AB50269" s="59"/>
      <c r="AC50269" s="59"/>
    </row>
    <row r="50270" spans="27:29" x14ac:dyDescent="0.2">
      <c r="AA50270" s="59"/>
      <c r="AB50270" s="59"/>
      <c r="AC50270" s="59"/>
    </row>
    <row r="50271" spans="27:29" x14ac:dyDescent="0.2">
      <c r="AA50271" s="59"/>
      <c r="AB50271" s="59"/>
      <c r="AC50271" s="59"/>
    </row>
    <row r="50272" spans="27:29" x14ac:dyDescent="0.2">
      <c r="AA50272" s="59"/>
      <c r="AB50272" s="59"/>
      <c r="AC50272" s="59"/>
    </row>
    <row r="50273" spans="27:29" x14ac:dyDescent="0.2">
      <c r="AA50273" s="59"/>
      <c r="AB50273" s="59"/>
      <c r="AC50273" s="59"/>
    </row>
    <row r="50274" spans="27:29" x14ac:dyDescent="0.2">
      <c r="AA50274" s="59"/>
      <c r="AB50274" s="59"/>
      <c r="AC50274" s="59"/>
    </row>
    <row r="50275" spans="27:29" x14ac:dyDescent="0.2">
      <c r="AA50275" s="59"/>
      <c r="AB50275" s="59"/>
      <c r="AC50275" s="59"/>
    </row>
    <row r="50276" spans="27:29" x14ac:dyDescent="0.2">
      <c r="AA50276" s="59"/>
      <c r="AB50276" s="59"/>
      <c r="AC50276" s="59"/>
    </row>
    <row r="50277" spans="27:29" x14ac:dyDescent="0.2">
      <c r="AA50277" s="59"/>
      <c r="AB50277" s="59"/>
      <c r="AC50277" s="59"/>
    </row>
    <row r="50278" spans="27:29" x14ac:dyDescent="0.2">
      <c r="AA50278" s="59"/>
      <c r="AB50278" s="59"/>
      <c r="AC50278" s="59"/>
    </row>
    <row r="50279" spans="27:29" x14ac:dyDescent="0.2">
      <c r="AA50279" s="59"/>
      <c r="AB50279" s="59"/>
      <c r="AC50279" s="59"/>
    </row>
    <row r="50280" spans="27:29" x14ac:dyDescent="0.2">
      <c r="AA50280" s="59"/>
      <c r="AB50280" s="59"/>
      <c r="AC50280" s="59"/>
    </row>
    <row r="50281" spans="27:29" x14ac:dyDescent="0.2">
      <c r="AA50281" s="59"/>
      <c r="AB50281" s="59"/>
      <c r="AC50281" s="59"/>
    </row>
    <row r="50282" spans="27:29" x14ac:dyDescent="0.2">
      <c r="AA50282" s="59"/>
      <c r="AB50282" s="59"/>
      <c r="AC50282" s="59"/>
    </row>
    <row r="50283" spans="27:29" x14ac:dyDescent="0.2">
      <c r="AA50283" s="59"/>
      <c r="AB50283" s="59"/>
      <c r="AC50283" s="59"/>
    </row>
    <row r="50284" spans="27:29" x14ac:dyDescent="0.2">
      <c r="AA50284" s="59"/>
      <c r="AB50284" s="59"/>
      <c r="AC50284" s="59"/>
    </row>
    <row r="50285" spans="27:29" x14ac:dyDescent="0.2">
      <c r="AA50285" s="59"/>
      <c r="AB50285" s="59"/>
      <c r="AC50285" s="59"/>
    </row>
    <row r="50286" spans="27:29" x14ac:dyDescent="0.2">
      <c r="AA50286" s="59"/>
      <c r="AB50286" s="59"/>
      <c r="AC50286" s="59"/>
    </row>
    <row r="50287" spans="27:29" x14ac:dyDescent="0.2">
      <c r="AA50287" s="59"/>
      <c r="AB50287" s="59"/>
      <c r="AC50287" s="59"/>
    </row>
    <row r="50288" spans="27:29" x14ac:dyDescent="0.2">
      <c r="AA50288" s="59"/>
      <c r="AB50288" s="59"/>
      <c r="AC50288" s="59"/>
    </row>
    <row r="50289" spans="27:29" x14ac:dyDescent="0.2">
      <c r="AA50289" s="59"/>
      <c r="AB50289" s="59"/>
      <c r="AC50289" s="59"/>
    </row>
    <row r="50290" spans="27:29" x14ac:dyDescent="0.2">
      <c r="AA50290" s="59"/>
      <c r="AB50290" s="59"/>
      <c r="AC50290" s="59"/>
    </row>
    <row r="50291" spans="27:29" x14ac:dyDescent="0.2">
      <c r="AA50291" s="59"/>
      <c r="AB50291" s="59"/>
      <c r="AC50291" s="59"/>
    </row>
    <row r="50292" spans="27:29" x14ac:dyDescent="0.2">
      <c r="AA50292" s="59"/>
      <c r="AB50292" s="59"/>
      <c r="AC50292" s="59"/>
    </row>
    <row r="50293" spans="27:29" x14ac:dyDescent="0.2">
      <c r="AA50293" s="59"/>
      <c r="AB50293" s="59"/>
      <c r="AC50293" s="59"/>
    </row>
    <row r="50294" spans="27:29" x14ac:dyDescent="0.2">
      <c r="AA50294" s="59"/>
      <c r="AB50294" s="59"/>
      <c r="AC50294" s="59"/>
    </row>
    <row r="50295" spans="27:29" x14ac:dyDescent="0.2">
      <c r="AA50295" s="59"/>
      <c r="AB50295" s="59"/>
      <c r="AC50295" s="59"/>
    </row>
    <row r="50296" spans="27:29" x14ac:dyDescent="0.2">
      <c r="AA50296" s="59"/>
      <c r="AB50296" s="59"/>
      <c r="AC50296" s="59"/>
    </row>
    <row r="50297" spans="27:29" x14ac:dyDescent="0.2">
      <c r="AA50297" s="59"/>
      <c r="AB50297" s="59"/>
      <c r="AC50297" s="59"/>
    </row>
    <row r="50298" spans="27:29" x14ac:dyDescent="0.2">
      <c r="AA50298" s="59"/>
      <c r="AB50298" s="59"/>
      <c r="AC50298" s="59"/>
    </row>
    <row r="50299" spans="27:29" x14ac:dyDescent="0.2">
      <c r="AA50299" s="59"/>
      <c r="AB50299" s="59"/>
      <c r="AC50299" s="59"/>
    </row>
    <row r="50300" spans="27:29" x14ac:dyDescent="0.2">
      <c r="AA50300" s="59"/>
      <c r="AB50300" s="59"/>
      <c r="AC50300" s="59"/>
    </row>
    <row r="50301" spans="27:29" x14ac:dyDescent="0.2">
      <c r="AA50301" s="59"/>
      <c r="AB50301" s="59"/>
      <c r="AC50301" s="59"/>
    </row>
    <row r="50302" spans="27:29" x14ac:dyDescent="0.2">
      <c r="AA50302" s="59"/>
      <c r="AB50302" s="59"/>
      <c r="AC50302" s="59"/>
    </row>
    <row r="50303" spans="27:29" x14ac:dyDescent="0.2">
      <c r="AA50303" s="59"/>
      <c r="AB50303" s="59"/>
      <c r="AC50303" s="59"/>
    </row>
    <row r="50304" spans="27:29" x14ac:dyDescent="0.2">
      <c r="AA50304" s="59"/>
      <c r="AB50304" s="59"/>
      <c r="AC50304" s="59"/>
    </row>
    <row r="50305" spans="27:29" x14ac:dyDescent="0.2">
      <c r="AA50305" s="59"/>
      <c r="AB50305" s="59"/>
      <c r="AC50305" s="59"/>
    </row>
    <row r="50306" spans="27:29" x14ac:dyDescent="0.2">
      <c r="AA50306" s="59"/>
      <c r="AB50306" s="59"/>
      <c r="AC50306" s="59"/>
    </row>
    <row r="50307" spans="27:29" x14ac:dyDescent="0.2">
      <c r="AA50307" s="59"/>
      <c r="AB50307" s="59"/>
      <c r="AC50307" s="59"/>
    </row>
    <row r="50308" spans="27:29" x14ac:dyDescent="0.2">
      <c r="AA50308" s="59"/>
      <c r="AB50308" s="59"/>
      <c r="AC50308" s="59"/>
    </row>
    <row r="50309" spans="27:29" x14ac:dyDescent="0.2">
      <c r="AA50309" s="59"/>
      <c r="AB50309" s="59"/>
      <c r="AC50309" s="59"/>
    </row>
    <row r="50310" spans="27:29" x14ac:dyDescent="0.2">
      <c r="AA50310" s="59"/>
      <c r="AB50310" s="59"/>
      <c r="AC50310" s="59"/>
    </row>
    <row r="50311" spans="27:29" x14ac:dyDescent="0.2">
      <c r="AA50311" s="59"/>
      <c r="AB50311" s="59"/>
      <c r="AC50311" s="59"/>
    </row>
    <row r="50312" spans="27:29" x14ac:dyDescent="0.2">
      <c r="AA50312" s="59"/>
      <c r="AB50312" s="59"/>
      <c r="AC50312" s="59"/>
    </row>
    <row r="50313" spans="27:29" x14ac:dyDescent="0.2">
      <c r="AA50313" s="59"/>
      <c r="AB50313" s="59"/>
      <c r="AC50313" s="59"/>
    </row>
    <row r="50314" spans="27:29" x14ac:dyDescent="0.2">
      <c r="AA50314" s="59"/>
      <c r="AB50314" s="59"/>
      <c r="AC50314" s="59"/>
    </row>
    <row r="50315" spans="27:29" x14ac:dyDescent="0.2">
      <c r="AA50315" s="59"/>
      <c r="AB50315" s="59"/>
      <c r="AC50315" s="59"/>
    </row>
    <row r="50316" spans="27:29" x14ac:dyDescent="0.2">
      <c r="AA50316" s="59"/>
      <c r="AB50316" s="59"/>
      <c r="AC50316" s="59"/>
    </row>
    <row r="50317" spans="27:29" x14ac:dyDescent="0.2">
      <c r="AA50317" s="59"/>
      <c r="AB50317" s="59"/>
      <c r="AC50317" s="59"/>
    </row>
    <row r="50318" spans="27:29" x14ac:dyDescent="0.2">
      <c r="AA50318" s="59"/>
      <c r="AB50318" s="59"/>
      <c r="AC50318" s="59"/>
    </row>
    <row r="50319" spans="27:29" x14ac:dyDescent="0.2">
      <c r="AA50319" s="59"/>
      <c r="AB50319" s="59"/>
      <c r="AC50319" s="59"/>
    </row>
    <row r="50320" spans="27:29" x14ac:dyDescent="0.2">
      <c r="AA50320" s="59"/>
      <c r="AB50320" s="59"/>
      <c r="AC50320" s="59"/>
    </row>
    <row r="50321" spans="27:29" x14ac:dyDescent="0.2">
      <c r="AA50321" s="59"/>
      <c r="AB50321" s="59"/>
      <c r="AC50321" s="59"/>
    </row>
    <row r="50322" spans="27:29" x14ac:dyDescent="0.2">
      <c r="AA50322" s="59"/>
      <c r="AB50322" s="59"/>
      <c r="AC50322" s="59"/>
    </row>
    <row r="50323" spans="27:29" x14ac:dyDescent="0.2">
      <c r="AA50323" s="59"/>
      <c r="AB50323" s="59"/>
      <c r="AC50323" s="59"/>
    </row>
    <row r="50324" spans="27:29" x14ac:dyDescent="0.2">
      <c r="AA50324" s="59"/>
      <c r="AB50324" s="59"/>
      <c r="AC50324" s="59"/>
    </row>
    <row r="50325" spans="27:29" x14ac:dyDescent="0.2">
      <c r="AA50325" s="59"/>
      <c r="AB50325" s="59"/>
      <c r="AC50325" s="59"/>
    </row>
    <row r="50326" spans="27:29" x14ac:dyDescent="0.2">
      <c r="AA50326" s="59"/>
      <c r="AB50326" s="59"/>
      <c r="AC50326" s="59"/>
    </row>
    <row r="50327" spans="27:29" x14ac:dyDescent="0.2">
      <c r="AA50327" s="59"/>
      <c r="AB50327" s="59"/>
      <c r="AC50327" s="59"/>
    </row>
    <row r="50328" spans="27:29" x14ac:dyDescent="0.2">
      <c r="AA50328" s="59"/>
      <c r="AB50328" s="59"/>
      <c r="AC50328" s="59"/>
    </row>
    <row r="50329" spans="27:29" x14ac:dyDescent="0.2">
      <c r="AA50329" s="59"/>
      <c r="AB50329" s="59"/>
      <c r="AC50329" s="59"/>
    </row>
    <row r="50330" spans="27:29" x14ac:dyDescent="0.2">
      <c r="AA50330" s="59"/>
      <c r="AB50330" s="59"/>
      <c r="AC50330" s="59"/>
    </row>
    <row r="50331" spans="27:29" x14ac:dyDescent="0.2">
      <c r="AA50331" s="59"/>
      <c r="AB50331" s="59"/>
      <c r="AC50331" s="59"/>
    </row>
    <row r="50332" spans="27:29" x14ac:dyDescent="0.2">
      <c r="AA50332" s="59"/>
      <c r="AB50332" s="59"/>
      <c r="AC50332" s="59"/>
    </row>
    <row r="50333" spans="27:29" x14ac:dyDescent="0.2">
      <c r="AA50333" s="59"/>
      <c r="AB50333" s="59"/>
      <c r="AC50333" s="59"/>
    </row>
    <row r="50334" spans="27:29" x14ac:dyDescent="0.2">
      <c r="AA50334" s="59"/>
      <c r="AB50334" s="59"/>
      <c r="AC50334" s="59"/>
    </row>
    <row r="50335" spans="27:29" x14ac:dyDescent="0.2">
      <c r="AA50335" s="59"/>
      <c r="AB50335" s="59"/>
      <c r="AC50335" s="59"/>
    </row>
    <row r="50336" spans="27:29" x14ac:dyDescent="0.2">
      <c r="AA50336" s="59"/>
      <c r="AB50336" s="59"/>
      <c r="AC50336" s="59"/>
    </row>
    <row r="50337" spans="27:29" x14ac:dyDescent="0.2">
      <c r="AA50337" s="59"/>
      <c r="AB50337" s="59"/>
      <c r="AC50337" s="59"/>
    </row>
    <row r="50338" spans="27:29" x14ac:dyDescent="0.2">
      <c r="AA50338" s="59"/>
      <c r="AB50338" s="59"/>
      <c r="AC50338" s="59"/>
    </row>
    <row r="50339" spans="27:29" x14ac:dyDescent="0.2">
      <c r="AA50339" s="59"/>
      <c r="AB50339" s="59"/>
      <c r="AC50339" s="59"/>
    </row>
    <row r="50340" spans="27:29" x14ac:dyDescent="0.2">
      <c r="AA50340" s="59"/>
      <c r="AB50340" s="59"/>
      <c r="AC50340" s="59"/>
    </row>
    <row r="50341" spans="27:29" x14ac:dyDescent="0.2">
      <c r="AA50341" s="59"/>
      <c r="AB50341" s="59"/>
      <c r="AC50341" s="59"/>
    </row>
    <row r="50342" spans="27:29" x14ac:dyDescent="0.2">
      <c r="AA50342" s="59"/>
      <c r="AB50342" s="59"/>
      <c r="AC50342" s="59"/>
    </row>
    <row r="50343" spans="27:29" x14ac:dyDescent="0.2">
      <c r="AA50343" s="59"/>
      <c r="AB50343" s="59"/>
      <c r="AC50343" s="59"/>
    </row>
    <row r="50344" spans="27:29" x14ac:dyDescent="0.2">
      <c r="AA50344" s="59"/>
      <c r="AB50344" s="59"/>
      <c r="AC50344" s="59"/>
    </row>
    <row r="50345" spans="27:29" x14ac:dyDescent="0.2">
      <c r="AA50345" s="59"/>
      <c r="AB50345" s="59"/>
      <c r="AC50345" s="59"/>
    </row>
    <row r="50346" spans="27:29" x14ac:dyDescent="0.2">
      <c r="AA50346" s="59"/>
      <c r="AB50346" s="59"/>
      <c r="AC50346" s="59"/>
    </row>
    <row r="50347" spans="27:29" x14ac:dyDescent="0.2">
      <c r="AA50347" s="59"/>
      <c r="AB50347" s="59"/>
      <c r="AC50347" s="59"/>
    </row>
    <row r="50348" spans="27:29" x14ac:dyDescent="0.2">
      <c r="AA50348" s="59"/>
      <c r="AB50348" s="59"/>
      <c r="AC50348" s="59"/>
    </row>
    <row r="50349" spans="27:29" x14ac:dyDescent="0.2">
      <c r="AA50349" s="59"/>
      <c r="AB50349" s="59"/>
      <c r="AC50349" s="59"/>
    </row>
    <row r="50350" spans="27:29" x14ac:dyDescent="0.2">
      <c r="AA50350" s="59"/>
      <c r="AB50350" s="59"/>
      <c r="AC50350" s="59"/>
    </row>
    <row r="50351" spans="27:29" x14ac:dyDescent="0.2">
      <c r="AA50351" s="59"/>
      <c r="AB50351" s="59"/>
      <c r="AC50351" s="59"/>
    </row>
    <row r="50352" spans="27:29" x14ac:dyDescent="0.2">
      <c r="AA50352" s="59"/>
      <c r="AB50352" s="59"/>
      <c r="AC50352" s="59"/>
    </row>
    <row r="50353" spans="27:29" x14ac:dyDescent="0.2">
      <c r="AA50353" s="59"/>
      <c r="AB50353" s="59"/>
      <c r="AC50353" s="59"/>
    </row>
    <row r="50354" spans="27:29" x14ac:dyDescent="0.2">
      <c r="AA50354" s="59"/>
      <c r="AB50354" s="59"/>
      <c r="AC50354" s="59"/>
    </row>
    <row r="50355" spans="27:29" x14ac:dyDescent="0.2">
      <c r="AA50355" s="59"/>
      <c r="AB50355" s="59"/>
      <c r="AC50355" s="59"/>
    </row>
    <row r="50356" spans="27:29" x14ac:dyDescent="0.2">
      <c r="AA50356" s="59"/>
      <c r="AB50356" s="59"/>
      <c r="AC50356" s="59"/>
    </row>
    <row r="50357" spans="27:29" x14ac:dyDescent="0.2">
      <c r="AA50357" s="59"/>
      <c r="AB50357" s="59"/>
      <c r="AC50357" s="59"/>
    </row>
    <row r="50358" spans="27:29" x14ac:dyDescent="0.2">
      <c r="AA50358" s="59"/>
      <c r="AB50358" s="59"/>
      <c r="AC50358" s="59"/>
    </row>
    <row r="50359" spans="27:29" x14ac:dyDescent="0.2">
      <c r="AA50359" s="59"/>
      <c r="AB50359" s="59"/>
      <c r="AC50359" s="59"/>
    </row>
    <row r="50360" spans="27:29" x14ac:dyDescent="0.2">
      <c r="AA50360" s="59"/>
      <c r="AB50360" s="59"/>
      <c r="AC50360" s="59"/>
    </row>
    <row r="50361" spans="27:29" x14ac:dyDescent="0.2">
      <c r="AA50361" s="59"/>
      <c r="AB50361" s="59"/>
      <c r="AC50361" s="59"/>
    </row>
    <row r="50362" spans="27:29" x14ac:dyDescent="0.2">
      <c r="AA50362" s="59"/>
      <c r="AB50362" s="59"/>
      <c r="AC50362" s="59"/>
    </row>
    <row r="50363" spans="27:29" x14ac:dyDescent="0.2">
      <c r="AA50363" s="59"/>
      <c r="AB50363" s="59"/>
      <c r="AC50363" s="59"/>
    </row>
    <row r="50364" spans="27:29" x14ac:dyDescent="0.2">
      <c r="AA50364" s="59"/>
      <c r="AB50364" s="59"/>
      <c r="AC50364" s="59"/>
    </row>
    <row r="50365" spans="27:29" x14ac:dyDescent="0.2">
      <c r="AA50365" s="59"/>
      <c r="AB50365" s="59"/>
      <c r="AC50365" s="59"/>
    </row>
    <row r="50366" spans="27:29" x14ac:dyDescent="0.2">
      <c r="AA50366" s="59"/>
      <c r="AB50366" s="59"/>
      <c r="AC50366" s="59"/>
    </row>
    <row r="50367" spans="27:29" x14ac:dyDescent="0.2">
      <c r="AA50367" s="59"/>
      <c r="AB50367" s="59"/>
      <c r="AC50367" s="59"/>
    </row>
    <row r="50368" spans="27:29" x14ac:dyDescent="0.2">
      <c r="AA50368" s="59"/>
      <c r="AB50368" s="59"/>
      <c r="AC50368" s="59"/>
    </row>
    <row r="50369" spans="27:29" x14ac:dyDescent="0.2">
      <c r="AA50369" s="59"/>
      <c r="AB50369" s="59"/>
      <c r="AC50369" s="59"/>
    </row>
    <row r="50370" spans="27:29" x14ac:dyDescent="0.2">
      <c r="AA50370" s="59"/>
      <c r="AB50370" s="59"/>
      <c r="AC50370" s="59"/>
    </row>
    <row r="50371" spans="27:29" x14ac:dyDescent="0.2">
      <c r="AA50371" s="59"/>
      <c r="AB50371" s="59"/>
      <c r="AC50371" s="59"/>
    </row>
    <row r="50372" spans="27:29" x14ac:dyDescent="0.2">
      <c r="AA50372" s="59"/>
      <c r="AB50372" s="59"/>
      <c r="AC50372" s="59"/>
    </row>
    <row r="50373" spans="27:29" x14ac:dyDescent="0.2">
      <c r="AA50373" s="59"/>
      <c r="AB50373" s="59"/>
      <c r="AC50373" s="59"/>
    </row>
    <row r="50374" spans="27:29" x14ac:dyDescent="0.2">
      <c r="AA50374" s="59"/>
      <c r="AB50374" s="59"/>
      <c r="AC50374" s="59"/>
    </row>
    <row r="50375" spans="27:29" x14ac:dyDescent="0.2">
      <c r="AA50375" s="59"/>
      <c r="AB50375" s="59"/>
      <c r="AC50375" s="59"/>
    </row>
    <row r="50376" spans="27:29" x14ac:dyDescent="0.2">
      <c r="AA50376" s="59"/>
      <c r="AB50376" s="59"/>
      <c r="AC50376" s="59"/>
    </row>
    <row r="50377" spans="27:29" x14ac:dyDescent="0.2">
      <c r="AA50377" s="59"/>
      <c r="AB50377" s="59"/>
      <c r="AC50377" s="59"/>
    </row>
    <row r="50378" spans="27:29" x14ac:dyDescent="0.2">
      <c r="AA50378" s="59"/>
      <c r="AB50378" s="59"/>
      <c r="AC50378" s="59"/>
    </row>
    <row r="50379" spans="27:29" x14ac:dyDescent="0.2">
      <c r="AA50379" s="59"/>
      <c r="AB50379" s="59"/>
      <c r="AC50379" s="59"/>
    </row>
    <row r="50380" spans="27:29" x14ac:dyDescent="0.2">
      <c r="AA50380" s="59"/>
      <c r="AB50380" s="59"/>
      <c r="AC50380" s="59"/>
    </row>
    <row r="50381" spans="27:29" x14ac:dyDescent="0.2">
      <c r="AA50381" s="59"/>
      <c r="AB50381" s="59"/>
      <c r="AC50381" s="59"/>
    </row>
    <row r="50382" spans="27:29" x14ac:dyDescent="0.2">
      <c r="AA50382" s="59"/>
      <c r="AB50382" s="59"/>
      <c r="AC50382" s="59"/>
    </row>
    <row r="50383" spans="27:29" x14ac:dyDescent="0.2">
      <c r="AA50383" s="59"/>
      <c r="AB50383" s="59"/>
      <c r="AC50383" s="59"/>
    </row>
    <row r="50384" spans="27:29" x14ac:dyDescent="0.2">
      <c r="AA50384" s="59"/>
      <c r="AB50384" s="59"/>
      <c r="AC50384" s="59"/>
    </row>
    <row r="50385" spans="27:29" x14ac:dyDescent="0.2">
      <c r="AA50385" s="59"/>
      <c r="AB50385" s="59"/>
      <c r="AC50385" s="59"/>
    </row>
    <row r="50386" spans="27:29" x14ac:dyDescent="0.2">
      <c r="AA50386" s="59"/>
      <c r="AB50386" s="59"/>
      <c r="AC50386" s="59"/>
    </row>
    <row r="50387" spans="27:29" x14ac:dyDescent="0.2">
      <c r="AA50387" s="59"/>
      <c r="AB50387" s="59"/>
      <c r="AC50387" s="59"/>
    </row>
    <row r="50388" spans="27:29" x14ac:dyDescent="0.2">
      <c r="AA50388" s="59"/>
      <c r="AB50388" s="59"/>
      <c r="AC50388" s="59"/>
    </row>
    <row r="50389" spans="27:29" x14ac:dyDescent="0.2">
      <c r="AA50389" s="59"/>
      <c r="AB50389" s="59"/>
      <c r="AC50389" s="59"/>
    </row>
    <row r="50390" spans="27:29" x14ac:dyDescent="0.2">
      <c r="AA50390" s="59"/>
      <c r="AB50390" s="59"/>
      <c r="AC50390" s="59"/>
    </row>
    <row r="50391" spans="27:29" x14ac:dyDescent="0.2">
      <c r="AA50391" s="59"/>
      <c r="AB50391" s="59"/>
      <c r="AC50391" s="59"/>
    </row>
    <row r="50392" spans="27:29" x14ac:dyDescent="0.2">
      <c r="AA50392" s="59"/>
      <c r="AB50392" s="59"/>
      <c r="AC50392" s="59"/>
    </row>
    <row r="50393" spans="27:29" x14ac:dyDescent="0.2">
      <c r="AA50393" s="59"/>
      <c r="AB50393" s="59"/>
      <c r="AC50393" s="59"/>
    </row>
    <row r="50394" spans="27:29" x14ac:dyDescent="0.2">
      <c r="AA50394" s="59"/>
      <c r="AB50394" s="59"/>
      <c r="AC50394" s="59"/>
    </row>
    <row r="50395" spans="27:29" x14ac:dyDescent="0.2">
      <c r="AA50395" s="59"/>
      <c r="AB50395" s="59"/>
      <c r="AC50395" s="59"/>
    </row>
    <row r="50396" spans="27:29" x14ac:dyDescent="0.2">
      <c r="AA50396" s="59"/>
      <c r="AB50396" s="59"/>
      <c r="AC50396" s="59"/>
    </row>
    <row r="50397" spans="27:29" x14ac:dyDescent="0.2">
      <c r="AA50397" s="59"/>
      <c r="AB50397" s="59"/>
      <c r="AC50397" s="59"/>
    </row>
    <row r="50398" spans="27:29" x14ac:dyDescent="0.2">
      <c r="AA50398" s="59"/>
      <c r="AB50398" s="59"/>
      <c r="AC50398" s="59"/>
    </row>
    <row r="50399" spans="27:29" x14ac:dyDescent="0.2">
      <c r="AA50399" s="59"/>
      <c r="AB50399" s="59"/>
      <c r="AC50399" s="59"/>
    </row>
    <row r="50400" spans="27:29" x14ac:dyDescent="0.2">
      <c r="AA50400" s="59"/>
      <c r="AB50400" s="59"/>
      <c r="AC50400" s="59"/>
    </row>
    <row r="50401" spans="27:29" x14ac:dyDescent="0.2">
      <c r="AA50401" s="59"/>
      <c r="AB50401" s="59"/>
      <c r="AC50401" s="59"/>
    </row>
    <row r="50402" spans="27:29" x14ac:dyDescent="0.2">
      <c r="AA50402" s="59"/>
      <c r="AB50402" s="59"/>
      <c r="AC50402" s="59"/>
    </row>
    <row r="50403" spans="27:29" x14ac:dyDescent="0.2">
      <c r="AA50403" s="59"/>
      <c r="AB50403" s="59"/>
      <c r="AC50403" s="59"/>
    </row>
    <row r="50404" spans="27:29" x14ac:dyDescent="0.2">
      <c r="AA50404" s="59"/>
      <c r="AB50404" s="59"/>
      <c r="AC50404" s="59"/>
    </row>
    <row r="50405" spans="27:29" x14ac:dyDescent="0.2">
      <c r="AA50405" s="59"/>
      <c r="AB50405" s="59"/>
      <c r="AC50405" s="59"/>
    </row>
    <row r="50406" spans="27:29" x14ac:dyDescent="0.2">
      <c r="AA50406" s="59"/>
      <c r="AB50406" s="59"/>
      <c r="AC50406" s="59"/>
    </row>
    <row r="50407" spans="27:29" x14ac:dyDescent="0.2">
      <c r="AA50407" s="59"/>
      <c r="AB50407" s="59"/>
      <c r="AC50407" s="59"/>
    </row>
    <row r="50408" spans="27:29" x14ac:dyDescent="0.2">
      <c r="AA50408" s="59"/>
      <c r="AB50408" s="59"/>
      <c r="AC50408" s="59"/>
    </row>
    <row r="50409" spans="27:29" x14ac:dyDescent="0.2">
      <c r="AA50409" s="59"/>
      <c r="AB50409" s="59"/>
      <c r="AC50409" s="59"/>
    </row>
    <row r="50410" spans="27:29" x14ac:dyDescent="0.2">
      <c r="AA50410" s="59"/>
      <c r="AB50410" s="59"/>
      <c r="AC50410" s="59"/>
    </row>
    <row r="50411" spans="27:29" x14ac:dyDescent="0.2">
      <c r="AA50411" s="59"/>
      <c r="AB50411" s="59"/>
      <c r="AC50411" s="59"/>
    </row>
    <row r="50412" spans="27:29" x14ac:dyDescent="0.2">
      <c r="AA50412" s="59"/>
      <c r="AB50412" s="59"/>
      <c r="AC50412" s="59"/>
    </row>
    <row r="50413" spans="27:29" x14ac:dyDescent="0.2">
      <c r="AA50413" s="59"/>
      <c r="AB50413" s="59"/>
      <c r="AC50413" s="59"/>
    </row>
    <row r="50414" spans="27:29" x14ac:dyDescent="0.2">
      <c r="AA50414" s="59"/>
      <c r="AB50414" s="59"/>
      <c r="AC50414" s="59"/>
    </row>
    <row r="50415" spans="27:29" x14ac:dyDescent="0.2">
      <c r="AA50415" s="59"/>
      <c r="AB50415" s="59"/>
      <c r="AC50415" s="59"/>
    </row>
    <row r="50416" spans="27:29" x14ac:dyDescent="0.2">
      <c r="AA50416" s="59"/>
      <c r="AB50416" s="59"/>
      <c r="AC50416" s="59"/>
    </row>
    <row r="50417" spans="27:29" x14ac:dyDescent="0.2">
      <c r="AA50417" s="59"/>
      <c r="AB50417" s="59"/>
      <c r="AC50417" s="59"/>
    </row>
    <row r="50418" spans="27:29" x14ac:dyDescent="0.2">
      <c r="AA50418" s="59"/>
      <c r="AB50418" s="59"/>
      <c r="AC50418" s="59"/>
    </row>
    <row r="50419" spans="27:29" x14ac:dyDescent="0.2">
      <c r="AA50419" s="59"/>
      <c r="AB50419" s="59"/>
      <c r="AC50419" s="59"/>
    </row>
    <row r="50420" spans="27:29" x14ac:dyDescent="0.2">
      <c r="AA50420" s="59"/>
      <c r="AB50420" s="59"/>
      <c r="AC50420" s="59"/>
    </row>
    <row r="50421" spans="27:29" x14ac:dyDescent="0.2">
      <c r="AA50421" s="59"/>
      <c r="AB50421" s="59"/>
      <c r="AC50421" s="59"/>
    </row>
    <row r="50422" spans="27:29" x14ac:dyDescent="0.2">
      <c r="AA50422" s="59"/>
      <c r="AB50422" s="59"/>
      <c r="AC50422" s="59"/>
    </row>
    <row r="50423" spans="27:29" x14ac:dyDescent="0.2">
      <c r="AA50423" s="59"/>
      <c r="AB50423" s="59"/>
      <c r="AC50423" s="59"/>
    </row>
    <row r="50424" spans="27:29" x14ac:dyDescent="0.2">
      <c r="AA50424" s="59"/>
      <c r="AB50424" s="59"/>
      <c r="AC50424" s="59"/>
    </row>
    <row r="50425" spans="27:29" x14ac:dyDescent="0.2">
      <c r="AA50425" s="59"/>
      <c r="AB50425" s="59"/>
      <c r="AC50425" s="59"/>
    </row>
    <row r="50426" spans="27:29" x14ac:dyDescent="0.2">
      <c r="AA50426" s="59"/>
      <c r="AB50426" s="59"/>
      <c r="AC50426" s="59"/>
    </row>
    <row r="50427" spans="27:29" x14ac:dyDescent="0.2">
      <c r="AA50427" s="59"/>
      <c r="AB50427" s="59"/>
      <c r="AC50427" s="59"/>
    </row>
    <row r="50428" spans="27:29" x14ac:dyDescent="0.2">
      <c r="AA50428" s="59"/>
      <c r="AB50428" s="59"/>
      <c r="AC50428" s="59"/>
    </row>
    <row r="50429" spans="27:29" x14ac:dyDescent="0.2">
      <c r="AA50429" s="59"/>
      <c r="AB50429" s="59"/>
      <c r="AC50429" s="59"/>
    </row>
    <row r="50430" spans="27:29" x14ac:dyDescent="0.2">
      <c r="AA50430" s="59"/>
      <c r="AB50430" s="59"/>
      <c r="AC50430" s="59"/>
    </row>
    <row r="50431" spans="27:29" x14ac:dyDescent="0.2">
      <c r="AA50431" s="59"/>
      <c r="AB50431" s="59"/>
      <c r="AC50431" s="59"/>
    </row>
    <row r="50432" spans="27:29" x14ac:dyDescent="0.2">
      <c r="AA50432" s="59"/>
      <c r="AB50432" s="59"/>
      <c r="AC50432" s="59"/>
    </row>
    <row r="50433" spans="27:29" x14ac:dyDescent="0.2">
      <c r="AA50433" s="59"/>
      <c r="AB50433" s="59"/>
      <c r="AC50433" s="59"/>
    </row>
    <row r="50434" spans="27:29" x14ac:dyDescent="0.2">
      <c r="AA50434" s="59"/>
      <c r="AB50434" s="59"/>
      <c r="AC50434" s="59"/>
    </row>
    <row r="50435" spans="27:29" x14ac:dyDescent="0.2">
      <c r="AA50435" s="59"/>
      <c r="AB50435" s="59"/>
      <c r="AC50435" s="59"/>
    </row>
    <row r="50436" spans="27:29" x14ac:dyDescent="0.2">
      <c r="AA50436" s="59"/>
      <c r="AB50436" s="59"/>
      <c r="AC50436" s="59"/>
    </row>
    <row r="50437" spans="27:29" x14ac:dyDescent="0.2">
      <c r="AA50437" s="59"/>
      <c r="AB50437" s="59"/>
      <c r="AC50437" s="59"/>
    </row>
    <row r="50438" spans="27:29" x14ac:dyDescent="0.2">
      <c r="AA50438" s="59"/>
      <c r="AB50438" s="59"/>
      <c r="AC50438" s="59"/>
    </row>
    <row r="50439" spans="27:29" x14ac:dyDescent="0.2">
      <c r="AA50439" s="59"/>
      <c r="AB50439" s="59"/>
      <c r="AC50439" s="59"/>
    </row>
    <row r="50440" spans="27:29" x14ac:dyDescent="0.2">
      <c r="AA50440" s="59"/>
      <c r="AB50440" s="59"/>
      <c r="AC50440" s="59"/>
    </row>
    <row r="50441" spans="27:29" x14ac:dyDescent="0.2">
      <c r="AA50441" s="59"/>
      <c r="AB50441" s="59"/>
      <c r="AC50441" s="59"/>
    </row>
    <row r="50442" spans="27:29" x14ac:dyDescent="0.2">
      <c r="AA50442" s="59"/>
      <c r="AB50442" s="59"/>
      <c r="AC50442" s="59"/>
    </row>
    <row r="50443" spans="27:29" x14ac:dyDescent="0.2">
      <c r="AA50443" s="59"/>
      <c r="AB50443" s="59"/>
      <c r="AC50443" s="59"/>
    </row>
    <row r="50444" spans="27:29" x14ac:dyDescent="0.2">
      <c r="AA50444" s="59"/>
      <c r="AB50444" s="59"/>
      <c r="AC50444" s="59"/>
    </row>
    <row r="50445" spans="27:29" x14ac:dyDescent="0.2">
      <c r="AA50445" s="59"/>
      <c r="AB50445" s="59"/>
      <c r="AC50445" s="59"/>
    </row>
    <row r="50446" spans="27:29" x14ac:dyDescent="0.2">
      <c r="AA50446" s="59"/>
      <c r="AB50446" s="59"/>
      <c r="AC50446" s="59"/>
    </row>
    <row r="50447" spans="27:29" x14ac:dyDescent="0.2">
      <c r="AA50447" s="59"/>
      <c r="AB50447" s="59"/>
      <c r="AC50447" s="59"/>
    </row>
    <row r="50448" spans="27:29" x14ac:dyDescent="0.2">
      <c r="AA50448" s="59"/>
      <c r="AB50448" s="59"/>
      <c r="AC50448" s="59"/>
    </row>
    <row r="50449" spans="27:29" x14ac:dyDescent="0.2">
      <c r="AA50449" s="59"/>
      <c r="AB50449" s="59"/>
      <c r="AC50449" s="59"/>
    </row>
    <row r="50450" spans="27:29" x14ac:dyDescent="0.2">
      <c r="AA50450" s="59"/>
      <c r="AB50450" s="59"/>
      <c r="AC50450" s="59"/>
    </row>
    <row r="50451" spans="27:29" x14ac:dyDescent="0.2">
      <c r="AA50451" s="59"/>
      <c r="AB50451" s="59"/>
      <c r="AC50451" s="59"/>
    </row>
    <row r="50452" spans="27:29" x14ac:dyDescent="0.2">
      <c r="AA50452" s="59"/>
      <c r="AB50452" s="59"/>
      <c r="AC50452" s="59"/>
    </row>
    <row r="50453" spans="27:29" x14ac:dyDescent="0.2">
      <c r="AA50453" s="59"/>
      <c r="AB50453" s="59"/>
      <c r="AC50453" s="59"/>
    </row>
    <row r="50454" spans="27:29" x14ac:dyDescent="0.2">
      <c r="AA50454" s="59"/>
      <c r="AB50454" s="59"/>
      <c r="AC50454" s="59"/>
    </row>
    <row r="50455" spans="27:29" x14ac:dyDescent="0.2">
      <c r="AA50455" s="59"/>
      <c r="AB50455" s="59"/>
      <c r="AC50455" s="59"/>
    </row>
    <row r="50456" spans="27:29" x14ac:dyDescent="0.2">
      <c r="AA50456" s="59"/>
      <c r="AB50456" s="59"/>
      <c r="AC50456" s="59"/>
    </row>
    <row r="50457" spans="27:29" x14ac:dyDescent="0.2">
      <c r="AA50457" s="59"/>
      <c r="AB50457" s="59"/>
      <c r="AC50457" s="59"/>
    </row>
    <row r="50458" spans="27:29" x14ac:dyDescent="0.2">
      <c r="AA50458" s="59"/>
      <c r="AB50458" s="59"/>
      <c r="AC50458" s="59"/>
    </row>
    <row r="50459" spans="27:29" x14ac:dyDescent="0.2">
      <c r="AA50459" s="59"/>
      <c r="AB50459" s="59"/>
      <c r="AC50459" s="59"/>
    </row>
    <row r="50460" spans="27:29" x14ac:dyDescent="0.2">
      <c r="AA50460" s="59"/>
      <c r="AB50460" s="59"/>
      <c r="AC50460" s="59"/>
    </row>
    <row r="50461" spans="27:29" x14ac:dyDescent="0.2">
      <c r="AA50461" s="59"/>
      <c r="AB50461" s="59"/>
      <c r="AC50461" s="59"/>
    </row>
    <row r="50462" spans="27:29" x14ac:dyDescent="0.2">
      <c r="AA50462" s="59"/>
      <c r="AB50462" s="59"/>
      <c r="AC50462" s="59"/>
    </row>
    <row r="50463" spans="27:29" x14ac:dyDescent="0.2">
      <c r="AA50463" s="59"/>
      <c r="AB50463" s="59"/>
      <c r="AC50463" s="59"/>
    </row>
    <row r="50464" spans="27:29" x14ac:dyDescent="0.2">
      <c r="AA50464" s="59"/>
      <c r="AB50464" s="59"/>
      <c r="AC50464" s="59"/>
    </row>
    <row r="50465" spans="27:29" x14ac:dyDescent="0.2">
      <c r="AA50465" s="59"/>
      <c r="AB50465" s="59"/>
      <c r="AC50465" s="59"/>
    </row>
    <row r="50466" spans="27:29" x14ac:dyDescent="0.2">
      <c r="AA50466" s="59"/>
      <c r="AB50466" s="59"/>
      <c r="AC50466" s="59"/>
    </row>
    <row r="50467" spans="27:29" x14ac:dyDescent="0.2">
      <c r="AA50467" s="59"/>
      <c r="AB50467" s="59"/>
      <c r="AC50467" s="59"/>
    </row>
    <row r="50468" spans="27:29" x14ac:dyDescent="0.2">
      <c r="AA50468" s="59"/>
      <c r="AB50468" s="59"/>
      <c r="AC50468" s="59"/>
    </row>
    <row r="50469" spans="27:29" x14ac:dyDescent="0.2">
      <c r="AA50469" s="59"/>
      <c r="AB50469" s="59"/>
      <c r="AC50469" s="59"/>
    </row>
    <row r="50470" spans="27:29" x14ac:dyDescent="0.2">
      <c r="AA50470" s="59"/>
      <c r="AB50470" s="59"/>
      <c r="AC50470" s="59"/>
    </row>
    <row r="50471" spans="27:29" x14ac:dyDescent="0.2">
      <c r="AA50471" s="59"/>
      <c r="AB50471" s="59"/>
      <c r="AC50471" s="59"/>
    </row>
    <row r="50472" spans="27:29" x14ac:dyDescent="0.2">
      <c r="AA50472" s="59"/>
      <c r="AB50472" s="59"/>
      <c r="AC50472" s="59"/>
    </row>
    <row r="50473" spans="27:29" x14ac:dyDescent="0.2">
      <c r="AA50473" s="59"/>
      <c r="AB50473" s="59"/>
      <c r="AC50473" s="59"/>
    </row>
    <row r="50474" spans="27:29" x14ac:dyDescent="0.2">
      <c r="AA50474" s="59"/>
      <c r="AB50474" s="59"/>
      <c r="AC50474" s="59"/>
    </row>
    <row r="50475" spans="27:29" x14ac:dyDescent="0.2">
      <c r="AA50475" s="59"/>
      <c r="AB50475" s="59"/>
      <c r="AC50475" s="59"/>
    </row>
    <row r="50476" spans="27:29" x14ac:dyDescent="0.2">
      <c r="AA50476" s="59"/>
      <c r="AB50476" s="59"/>
      <c r="AC50476" s="59"/>
    </row>
    <row r="50477" spans="27:29" x14ac:dyDescent="0.2">
      <c r="AA50477" s="59"/>
      <c r="AB50477" s="59"/>
      <c r="AC50477" s="59"/>
    </row>
    <row r="50478" spans="27:29" x14ac:dyDescent="0.2">
      <c r="AA50478" s="59"/>
      <c r="AB50478" s="59"/>
      <c r="AC50478" s="59"/>
    </row>
    <row r="50479" spans="27:29" x14ac:dyDescent="0.2">
      <c r="AA50479" s="59"/>
      <c r="AB50479" s="59"/>
      <c r="AC50479" s="59"/>
    </row>
    <row r="50480" spans="27:29" x14ac:dyDescent="0.2">
      <c r="AA50480" s="59"/>
      <c r="AB50480" s="59"/>
      <c r="AC50480" s="59"/>
    </row>
    <row r="50481" spans="27:29" x14ac:dyDescent="0.2">
      <c r="AA50481" s="59"/>
      <c r="AB50481" s="59"/>
      <c r="AC50481" s="59"/>
    </row>
    <row r="50482" spans="27:29" x14ac:dyDescent="0.2">
      <c r="AA50482" s="59"/>
      <c r="AB50482" s="59"/>
      <c r="AC50482" s="59"/>
    </row>
    <row r="50483" spans="27:29" x14ac:dyDescent="0.2">
      <c r="AA50483" s="59"/>
      <c r="AB50483" s="59"/>
      <c r="AC50483" s="59"/>
    </row>
    <row r="50484" spans="27:29" x14ac:dyDescent="0.2">
      <c r="AA50484" s="59"/>
      <c r="AB50484" s="59"/>
      <c r="AC50484" s="59"/>
    </row>
    <row r="50485" spans="27:29" x14ac:dyDescent="0.2">
      <c r="AA50485" s="59"/>
      <c r="AB50485" s="59"/>
      <c r="AC50485" s="59"/>
    </row>
    <row r="50486" spans="27:29" x14ac:dyDescent="0.2">
      <c r="AA50486" s="59"/>
      <c r="AB50486" s="59"/>
      <c r="AC50486" s="59"/>
    </row>
    <row r="50487" spans="27:29" x14ac:dyDescent="0.2">
      <c r="AA50487" s="59"/>
      <c r="AB50487" s="59"/>
      <c r="AC50487" s="59"/>
    </row>
    <row r="50488" spans="27:29" x14ac:dyDescent="0.2">
      <c r="AA50488" s="59"/>
      <c r="AB50488" s="59"/>
      <c r="AC50488" s="59"/>
    </row>
    <row r="50489" spans="27:29" x14ac:dyDescent="0.2">
      <c r="AA50489" s="59"/>
      <c r="AB50489" s="59"/>
      <c r="AC50489" s="59"/>
    </row>
    <row r="50490" spans="27:29" x14ac:dyDescent="0.2">
      <c r="AA50490" s="59"/>
      <c r="AB50490" s="59"/>
      <c r="AC50490" s="59"/>
    </row>
    <row r="50491" spans="27:29" x14ac:dyDescent="0.2">
      <c r="AA50491" s="59"/>
      <c r="AB50491" s="59"/>
      <c r="AC50491" s="59"/>
    </row>
    <row r="50492" spans="27:29" x14ac:dyDescent="0.2">
      <c r="AA50492" s="59"/>
      <c r="AB50492" s="59"/>
      <c r="AC50492" s="59"/>
    </row>
    <row r="50493" spans="27:29" x14ac:dyDescent="0.2">
      <c r="AA50493" s="59"/>
      <c r="AB50493" s="59"/>
      <c r="AC50493" s="59"/>
    </row>
    <row r="50494" spans="27:29" x14ac:dyDescent="0.2">
      <c r="AA50494" s="59"/>
      <c r="AB50494" s="59"/>
      <c r="AC50494" s="59"/>
    </row>
    <row r="50495" spans="27:29" x14ac:dyDescent="0.2">
      <c r="AA50495" s="59"/>
      <c r="AB50495" s="59"/>
      <c r="AC50495" s="59"/>
    </row>
    <row r="50496" spans="27:29" x14ac:dyDescent="0.2">
      <c r="AA50496" s="59"/>
      <c r="AB50496" s="59"/>
      <c r="AC50496" s="59"/>
    </row>
    <row r="50497" spans="27:29" x14ac:dyDescent="0.2">
      <c r="AA50497" s="59"/>
      <c r="AB50497" s="59"/>
      <c r="AC50497" s="59"/>
    </row>
    <row r="50498" spans="27:29" x14ac:dyDescent="0.2">
      <c r="AA50498" s="59"/>
      <c r="AB50498" s="59"/>
      <c r="AC50498" s="59"/>
    </row>
    <row r="50499" spans="27:29" x14ac:dyDescent="0.2">
      <c r="AA50499" s="59"/>
      <c r="AB50499" s="59"/>
      <c r="AC50499" s="59"/>
    </row>
    <row r="50500" spans="27:29" x14ac:dyDescent="0.2">
      <c r="AA50500" s="59"/>
      <c r="AB50500" s="59"/>
      <c r="AC50500" s="59"/>
    </row>
    <row r="50501" spans="27:29" x14ac:dyDescent="0.2">
      <c r="AA50501" s="59"/>
      <c r="AB50501" s="59"/>
      <c r="AC50501" s="59"/>
    </row>
    <row r="50502" spans="27:29" x14ac:dyDescent="0.2">
      <c r="AA50502" s="59"/>
      <c r="AB50502" s="59"/>
      <c r="AC50502" s="59"/>
    </row>
    <row r="50503" spans="27:29" x14ac:dyDescent="0.2">
      <c r="AA50503" s="59"/>
      <c r="AB50503" s="59"/>
      <c r="AC50503" s="59"/>
    </row>
    <row r="50504" spans="27:29" x14ac:dyDescent="0.2">
      <c r="AA50504" s="59"/>
      <c r="AB50504" s="59"/>
      <c r="AC50504" s="59"/>
    </row>
    <row r="50505" spans="27:29" x14ac:dyDescent="0.2">
      <c r="AA50505" s="59"/>
      <c r="AB50505" s="59"/>
      <c r="AC50505" s="59"/>
    </row>
    <row r="50506" spans="27:29" x14ac:dyDescent="0.2">
      <c r="AA50506" s="59"/>
      <c r="AB50506" s="59"/>
      <c r="AC50506" s="59"/>
    </row>
    <row r="50507" spans="27:29" x14ac:dyDescent="0.2">
      <c r="AA50507" s="59"/>
      <c r="AB50507" s="59"/>
      <c r="AC50507" s="59"/>
    </row>
    <row r="50508" spans="27:29" x14ac:dyDescent="0.2">
      <c r="AA50508" s="59"/>
      <c r="AB50508" s="59"/>
      <c r="AC50508" s="59"/>
    </row>
    <row r="50509" spans="27:29" x14ac:dyDescent="0.2">
      <c r="AA50509" s="59"/>
      <c r="AB50509" s="59"/>
      <c r="AC50509" s="59"/>
    </row>
    <row r="50510" spans="27:29" x14ac:dyDescent="0.2">
      <c r="AA50510" s="59"/>
      <c r="AB50510" s="59"/>
      <c r="AC50510" s="59"/>
    </row>
    <row r="50511" spans="27:29" x14ac:dyDescent="0.2">
      <c r="AA50511" s="59"/>
      <c r="AB50511" s="59"/>
      <c r="AC50511" s="59"/>
    </row>
    <row r="50512" spans="27:29" x14ac:dyDescent="0.2">
      <c r="AA50512" s="59"/>
      <c r="AB50512" s="59"/>
      <c r="AC50512" s="59"/>
    </row>
    <row r="50513" spans="27:29" x14ac:dyDescent="0.2">
      <c r="AA50513" s="59"/>
      <c r="AB50513" s="59"/>
      <c r="AC50513" s="59"/>
    </row>
    <row r="50514" spans="27:29" x14ac:dyDescent="0.2">
      <c r="AA50514" s="59"/>
      <c r="AB50514" s="59"/>
      <c r="AC50514" s="59"/>
    </row>
    <row r="50515" spans="27:29" x14ac:dyDescent="0.2">
      <c r="AA50515" s="59"/>
      <c r="AB50515" s="59"/>
      <c r="AC50515" s="59"/>
    </row>
    <row r="50516" spans="27:29" x14ac:dyDescent="0.2">
      <c r="AA50516" s="59"/>
      <c r="AB50516" s="59"/>
      <c r="AC50516" s="59"/>
    </row>
    <row r="50517" spans="27:29" x14ac:dyDescent="0.2">
      <c r="AA50517" s="59"/>
      <c r="AB50517" s="59"/>
      <c r="AC50517" s="59"/>
    </row>
    <row r="50518" spans="27:29" x14ac:dyDescent="0.2">
      <c r="AA50518" s="59"/>
      <c r="AB50518" s="59"/>
      <c r="AC50518" s="59"/>
    </row>
    <row r="50519" spans="27:29" x14ac:dyDescent="0.2">
      <c r="AA50519" s="59"/>
      <c r="AB50519" s="59"/>
      <c r="AC50519" s="59"/>
    </row>
    <row r="50520" spans="27:29" x14ac:dyDescent="0.2">
      <c r="AA50520" s="59"/>
      <c r="AB50520" s="59"/>
      <c r="AC50520" s="59"/>
    </row>
    <row r="50521" spans="27:29" x14ac:dyDescent="0.2">
      <c r="AA50521" s="59"/>
      <c r="AB50521" s="59"/>
      <c r="AC50521" s="59"/>
    </row>
    <row r="50522" spans="27:29" x14ac:dyDescent="0.2">
      <c r="AA50522" s="59"/>
      <c r="AB50522" s="59"/>
      <c r="AC50522" s="59"/>
    </row>
    <row r="50523" spans="27:29" x14ac:dyDescent="0.2">
      <c r="AA50523" s="59"/>
      <c r="AB50523" s="59"/>
      <c r="AC50523" s="59"/>
    </row>
    <row r="50524" spans="27:29" x14ac:dyDescent="0.2">
      <c r="AA50524" s="59"/>
      <c r="AB50524" s="59"/>
      <c r="AC50524" s="59"/>
    </row>
    <row r="50525" spans="27:29" x14ac:dyDescent="0.2">
      <c r="AA50525" s="59"/>
      <c r="AB50525" s="59"/>
      <c r="AC50525" s="59"/>
    </row>
    <row r="50526" spans="27:29" x14ac:dyDescent="0.2">
      <c r="AA50526" s="59"/>
      <c r="AB50526" s="59"/>
      <c r="AC50526" s="59"/>
    </row>
    <row r="50527" spans="27:29" x14ac:dyDescent="0.2">
      <c r="AA50527" s="59"/>
      <c r="AB50527" s="59"/>
      <c r="AC50527" s="59"/>
    </row>
    <row r="50528" spans="27:29" x14ac:dyDescent="0.2">
      <c r="AA50528" s="59"/>
      <c r="AB50528" s="59"/>
      <c r="AC50528" s="59"/>
    </row>
    <row r="50529" spans="27:29" x14ac:dyDescent="0.2">
      <c r="AA50529" s="59"/>
      <c r="AB50529" s="59"/>
      <c r="AC50529" s="59"/>
    </row>
    <row r="50530" spans="27:29" x14ac:dyDescent="0.2">
      <c r="AA50530" s="59"/>
      <c r="AB50530" s="59"/>
      <c r="AC50530" s="59"/>
    </row>
    <row r="50531" spans="27:29" x14ac:dyDescent="0.2">
      <c r="AA50531" s="59"/>
      <c r="AB50531" s="59"/>
      <c r="AC50531" s="59"/>
    </row>
    <row r="50532" spans="27:29" x14ac:dyDescent="0.2">
      <c r="AA50532" s="59"/>
      <c r="AB50532" s="59"/>
      <c r="AC50532" s="59"/>
    </row>
    <row r="50533" spans="27:29" x14ac:dyDescent="0.2">
      <c r="AA50533" s="59"/>
      <c r="AB50533" s="59"/>
      <c r="AC50533" s="59"/>
    </row>
    <row r="50534" spans="27:29" x14ac:dyDescent="0.2">
      <c r="AA50534" s="59"/>
      <c r="AB50534" s="59"/>
      <c r="AC50534" s="59"/>
    </row>
    <row r="50535" spans="27:29" x14ac:dyDescent="0.2">
      <c r="AA50535" s="59"/>
      <c r="AB50535" s="59"/>
      <c r="AC50535" s="59"/>
    </row>
    <row r="50536" spans="27:29" x14ac:dyDescent="0.2">
      <c r="AA50536" s="59"/>
      <c r="AB50536" s="59"/>
      <c r="AC50536" s="59"/>
    </row>
    <row r="50537" spans="27:29" x14ac:dyDescent="0.2">
      <c r="AA50537" s="59"/>
      <c r="AB50537" s="59"/>
      <c r="AC50537" s="59"/>
    </row>
    <row r="50538" spans="27:29" x14ac:dyDescent="0.2">
      <c r="AA50538" s="59"/>
      <c r="AB50538" s="59"/>
      <c r="AC50538" s="59"/>
    </row>
    <row r="50539" spans="27:29" x14ac:dyDescent="0.2">
      <c r="AA50539" s="59"/>
      <c r="AB50539" s="59"/>
      <c r="AC50539" s="59"/>
    </row>
    <row r="50540" spans="27:29" x14ac:dyDescent="0.2">
      <c r="AA50540" s="59"/>
      <c r="AB50540" s="59"/>
      <c r="AC50540" s="59"/>
    </row>
    <row r="50541" spans="27:29" x14ac:dyDescent="0.2">
      <c r="AA50541" s="59"/>
      <c r="AB50541" s="59"/>
      <c r="AC50541" s="59"/>
    </row>
    <row r="50542" spans="27:29" x14ac:dyDescent="0.2">
      <c r="AA50542" s="59"/>
      <c r="AB50542" s="59"/>
      <c r="AC50542" s="59"/>
    </row>
    <row r="50543" spans="27:29" x14ac:dyDescent="0.2">
      <c r="AA50543" s="59"/>
      <c r="AB50543" s="59"/>
      <c r="AC50543" s="59"/>
    </row>
    <row r="50544" spans="27:29" x14ac:dyDescent="0.2">
      <c r="AA50544" s="59"/>
      <c r="AB50544" s="59"/>
      <c r="AC50544" s="59"/>
    </row>
    <row r="50545" spans="27:29" x14ac:dyDescent="0.2">
      <c r="AA50545" s="59"/>
      <c r="AB50545" s="59"/>
      <c r="AC50545" s="59"/>
    </row>
    <row r="50546" spans="27:29" x14ac:dyDescent="0.2">
      <c r="AA50546" s="59"/>
      <c r="AB50546" s="59"/>
      <c r="AC50546" s="59"/>
    </row>
    <row r="50547" spans="27:29" x14ac:dyDescent="0.2">
      <c r="AA50547" s="59"/>
      <c r="AB50547" s="59"/>
      <c r="AC50547" s="59"/>
    </row>
    <row r="50548" spans="27:29" x14ac:dyDescent="0.2">
      <c r="AA50548" s="59"/>
      <c r="AB50548" s="59"/>
      <c r="AC50548" s="59"/>
    </row>
    <row r="50549" spans="27:29" x14ac:dyDescent="0.2">
      <c r="AA50549" s="59"/>
      <c r="AB50549" s="59"/>
      <c r="AC50549" s="59"/>
    </row>
    <row r="50550" spans="27:29" x14ac:dyDescent="0.2">
      <c r="AA50550" s="59"/>
      <c r="AB50550" s="59"/>
      <c r="AC50550" s="59"/>
    </row>
    <row r="50551" spans="27:29" x14ac:dyDescent="0.2">
      <c r="AA50551" s="59"/>
      <c r="AB50551" s="59"/>
      <c r="AC50551" s="59"/>
    </row>
    <row r="50552" spans="27:29" x14ac:dyDescent="0.2">
      <c r="AA50552" s="59"/>
      <c r="AB50552" s="59"/>
      <c r="AC50552" s="59"/>
    </row>
    <row r="50553" spans="27:29" x14ac:dyDescent="0.2">
      <c r="AA50553" s="59"/>
      <c r="AB50553" s="59"/>
      <c r="AC50553" s="59"/>
    </row>
    <row r="50554" spans="27:29" x14ac:dyDescent="0.2">
      <c r="AA50554" s="59"/>
      <c r="AB50554" s="59"/>
      <c r="AC50554" s="59"/>
    </row>
    <row r="50555" spans="27:29" x14ac:dyDescent="0.2">
      <c r="AA50555" s="59"/>
      <c r="AB50555" s="59"/>
      <c r="AC50555" s="59"/>
    </row>
    <row r="50556" spans="27:29" x14ac:dyDescent="0.2">
      <c r="AA50556" s="59"/>
      <c r="AB50556" s="59"/>
      <c r="AC50556" s="59"/>
    </row>
    <row r="50557" spans="27:29" x14ac:dyDescent="0.2">
      <c r="AA50557" s="59"/>
      <c r="AB50557" s="59"/>
      <c r="AC50557" s="59"/>
    </row>
    <row r="50558" spans="27:29" x14ac:dyDescent="0.2">
      <c r="AA50558" s="59"/>
      <c r="AB50558" s="59"/>
      <c r="AC50558" s="59"/>
    </row>
    <row r="50559" spans="27:29" x14ac:dyDescent="0.2">
      <c r="AA50559" s="59"/>
      <c r="AB50559" s="59"/>
      <c r="AC50559" s="59"/>
    </row>
    <row r="50560" spans="27:29" x14ac:dyDescent="0.2">
      <c r="AA50560" s="59"/>
      <c r="AB50560" s="59"/>
      <c r="AC50560" s="59"/>
    </row>
    <row r="50561" spans="27:29" x14ac:dyDescent="0.2">
      <c r="AA50561" s="59"/>
      <c r="AB50561" s="59"/>
      <c r="AC50561" s="59"/>
    </row>
    <row r="50562" spans="27:29" x14ac:dyDescent="0.2">
      <c r="AA50562" s="59"/>
      <c r="AB50562" s="59"/>
      <c r="AC50562" s="59"/>
    </row>
    <row r="50563" spans="27:29" x14ac:dyDescent="0.2">
      <c r="AA50563" s="59"/>
      <c r="AB50563" s="59"/>
      <c r="AC50563" s="59"/>
    </row>
    <row r="50564" spans="27:29" x14ac:dyDescent="0.2">
      <c r="AA50564" s="59"/>
      <c r="AB50564" s="59"/>
      <c r="AC50564" s="59"/>
    </row>
    <row r="50565" spans="27:29" x14ac:dyDescent="0.2">
      <c r="AA50565" s="59"/>
      <c r="AB50565" s="59"/>
      <c r="AC50565" s="59"/>
    </row>
    <row r="50566" spans="27:29" x14ac:dyDescent="0.2">
      <c r="AA50566" s="59"/>
      <c r="AB50566" s="59"/>
      <c r="AC50566" s="59"/>
    </row>
    <row r="50567" spans="27:29" x14ac:dyDescent="0.2">
      <c r="AA50567" s="59"/>
      <c r="AB50567" s="59"/>
      <c r="AC50567" s="59"/>
    </row>
    <row r="50568" spans="27:29" x14ac:dyDescent="0.2">
      <c r="AA50568" s="59"/>
      <c r="AB50568" s="59"/>
      <c r="AC50568" s="59"/>
    </row>
    <row r="50569" spans="27:29" x14ac:dyDescent="0.2">
      <c r="AA50569" s="59"/>
      <c r="AB50569" s="59"/>
      <c r="AC50569" s="59"/>
    </row>
    <row r="50570" spans="27:29" x14ac:dyDescent="0.2">
      <c r="AA50570" s="59"/>
      <c r="AB50570" s="59"/>
      <c r="AC50570" s="59"/>
    </row>
    <row r="50571" spans="27:29" x14ac:dyDescent="0.2">
      <c r="AA50571" s="59"/>
      <c r="AB50571" s="59"/>
      <c r="AC50571" s="59"/>
    </row>
    <row r="50572" spans="27:29" x14ac:dyDescent="0.2">
      <c r="AA50572" s="59"/>
      <c r="AB50572" s="59"/>
      <c r="AC50572" s="59"/>
    </row>
    <row r="50573" spans="27:29" x14ac:dyDescent="0.2">
      <c r="AA50573" s="59"/>
      <c r="AB50573" s="59"/>
      <c r="AC50573" s="59"/>
    </row>
    <row r="50574" spans="27:29" x14ac:dyDescent="0.2">
      <c r="AA50574" s="59"/>
      <c r="AB50574" s="59"/>
      <c r="AC50574" s="59"/>
    </row>
    <row r="50575" spans="27:29" x14ac:dyDescent="0.2">
      <c r="AA50575" s="59"/>
      <c r="AB50575" s="59"/>
      <c r="AC50575" s="59"/>
    </row>
    <row r="50576" spans="27:29" x14ac:dyDescent="0.2">
      <c r="AA50576" s="59"/>
      <c r="AB50576" s="59"/>
      <c r="AC50576" s="59"/>
    </row>
    <row r="50577" spans="27:29" x14ac:dyDescent="0.2">
      <c r="AA50577" s="59"/>
      <c r="AB50577" s="59"/>
      <c r="AC50577" s="59"/>
    </row>
    <row r="50578" spans="27:29" x14ac:dyDescent="0.2">
      <c r="AA50578" s="59"/>
      <c r="AB50578" s="59"/>
      <c r="AC50578" s="59"/>
    </row>
    <row r="50579" spans="27:29" x14ac:dyDescent="0.2">
      <c r="AA50579" s="59"/>
      <c r="AB50579" s="59"/>
      <c r="AC50579" s="59"/>
    </row>
    <row r="50580" spans="27:29" x14ac:dyDescent="0.2">
      <c r="AA50580" s="59"/>
      <c r="AB50580" s="59"/>
      <c r="AC50580" s="59"/>
    </row>
    <row r="50581" spans="27:29" x14ac:dyDescent="0.2">
      <c r="AA50581" s="59"/>
      <c r="AB50581" s="59"/>
      <c r="AC50581" s="59"/>
    </row>
    <row r="50582" spans="27:29" x14ac:dyDescent="0.2">
      <c r="AA50582" s="59"/>
      <c r="AB50582" s="59"/>
      <c r="AC50582" s="59"/>
    </row>
    <row r="50583" spans="27:29" x14ac:dyDescent="0.2">
      <c r="AA50583" s="59"/>
      <c r="AB50583" s="59"/>
      <c r="AC50583" s="59"/>
    </row>
    <row r="50584" spans="27:29" x14ac:dyDescent="0.2">
      <c r="AA50584" s="59"/>
      <c r="AB50584" s="59"/>
      <c r="AC50584" s="59"/>
    </row>
    <row r="50585" spans="27:29" x14ac:dyDescent="0.2">
      <c r="AA50585" s="59"/>
      <c r="AB50585" s="59"/>
      <c r="AC50585" s="59"/>
    </row>
    <row r="50586" spans="27:29" x14ac:dyDescent="0.2">
      <c r="AA50586" s="59"/>
      <c r="AB50586" s="59"/>
      <c r="AC50586" s="59"/>
    </row>
    <row r="50587" spans="27:29" x14ac:dyDescent="0.2">
      <c r="AA50587" s="59"/>
      <c r="AB50587" s="59"/>
      <c r="AC50587" s="59"/>
    </row>
    <row r="50588" spans="27:29" x14ac:dyDescent="0.2">
      <c r="AA50588" s="59"/>
      <c r="AB50588" s="59"/>
      <c r="AC50588" s="59"/>
    </row>
    <row r="50589" spans="27:29" x14ac:dyDescent="0.2">
      <c r="AA50589" s="59"/>
      <c r="AB50589" s="59"/>
      <c r="AC50589" s="59"/>
    </row>
    <row r="50590" spans="27:29" x14ac:dyDescent="0.2">
      <c r="AA50590" s="59"/>
      <c r="AB50590" s="59"/>
      <c r="AC50590" s="59"/>
    </row>
    <row r="50591" spans="27:29" x14ac:dyDescent="0.2">
      <c r="AA50591" s="59"/>
      <c r="AB50591" s="59"/>
      <c r="AC50591" s="59"/>
    </row>
    <row r="50592" spans="27:29" x14ac:dyDescent="0.2">
      <c r="AA50592" s="59"/>
      <c r="AB50592" s="59"/>
      <c r="AC50592" s="59"/>
    </row>
    <row r="50593" spans="27:29" x14ac:dyDescent="0.2">
      <c r="AA50593" s="59"/>
      <c r="AB50593" s="59"/>
      <c r="AC50593" s="59"/>
    </row>
    <row r="50594" spans="27:29" x14ac:dyDescent="0.2">
      <c r="AA50594" s="59"/>
      <c r="AB50594" s="59"/>
      <c r="AC50594" s="59"/>
    </row>
    <row r="50595" spans="27:29" x14ac:dyDescent="0.2">
      <c r="AA50595" s="59"/>
      <c r="AB50595" s="59"/>
      <c r="AC50595" s="59"/>
    </row>
    <row r="50596" spans="27:29" x14ac:dyDescent="0.2">
      <c r="AA50596" s="59"/>
      <c r="AB50596" s="59"/>
      <c r="AC50596" s="59"/>
    </row>
    <row r="50597" spans="27:29" x14ac:dyDescent="0.2">
      <c r="AA50597" s="59"/>
      <c r="AB50597" s="59"/>
      <c r="AC50597" s="59"/>
    </row>
    <row r="50598" spans="27:29" x14ac:dyDescent="0.2">
      <c r="AA50598" s="59"/>
      <c r="AB50598" s="59"/>
      <c r="AC50598" s="59"/>
    </row>
    <row r="50599" spans="27:29" x14ac:dyDescent="0.2">
      <c r="AA50599" s="59"/>
      <c r="AB50599" s="59"/>
      <c r="AC50599" s="59"/>
    </row>
    <row r="50600" spans="27:29" x14ac:dyDescent="0.2">
      <c r="AA50600" s="59"/>
      <c r="AB50600" s="59"/>
      <c r="AC50600" s="59"/>
    </row>
    <row r="50601" spans="27:29" x14ac:dyDescent="0.2">
      <c r="AA50601" s="59"/>
      <c r="AB50601" s="59"/>
      <c r="AC50601" s="59"/>
    </row>
    <row r="50602" spans="27:29" x14ac:dyDescent="0.2">
      <c r="AA50602" s="59"/>
      <c r="AB50602" s="59"/>
      <c r="AC50602" s="59"/>
    </row>
    <row r="50603" spans="27:29" x14ac:dyDescent="0.2">
      <c r="AA50603" s="59"/>
      <c r="AB50603" s="59"/>
      <c r="AC50603" s="59"/>
    </row>
    <row r="50604" spans="27:29" x14ac:dyDescent="0.2">
      <c r="AA50604" s="59"/>
      <c r="AB50604" s="59"/>
      <c r="AC50604" s="59"/>
    </row>
    <row r="50605" spans="27:29" x14ac:dyDescent="0.2">
      <c r="AA50605" s="59"/>
      <c r="AB50605" s="59"/>
      <c r="AC50605" s="59"/>
    </row>
    <row r="50606" spans="27:29" x14ac:dyDescent="0.2">
      <c r="AA50606" s="59"/>
      <c r="AB50606" s="59"/>
      <c r="AC50606" s="59"/>
    </row>
    <row r="50607" spans="27:29" x14ac:dyDescent="0.2">
      <c r="AA50607" s="59"/>
      <c r="AB50607" s="59"/>
      <c r="AC50607" s="59"/>
    </row>
    <row r="50608" spans="27:29" x14ac:dyDescent="0.2">
      <c r="AA50608" s="59"/>
      <c r="AB50608" s="59"/>
      <c r="AC50608" s="59"/>
    </row>
    <row r="50609" spans="27:29" x14ac:dyDescent="0.2">
      <c r="AA50609" s="59"/>
      <c r="AB50609" s="59"/>
      <c r="AC50609" s="59"/>
    </row>
    <row r="50610" spans="27:29" x14ac:dyDescent="0.2">
      <c r="AA50610" s="59"/>
      <c r="AB50610" s="59"/>
      <c r="AC50610" s="59"/>
    </row>
    <row r="50611" spans="27:29" x14ac:dyDescent="0.2">
      <c r="AA50611" s="59"/>
      <c r="AB50611" s="59"/>
      <c r="AC50611" s="59"/>
    </row>
    <row r="50612" spans="27:29" x14ac:dyDescent="0.2">
      <c r="AA50612" s="59"/>
      <c r="AB50612" s="59"/>
      <c r="AC50612" s="59"/>
    </row>
    <row r="50613" spans="27:29" x14ac:dyDescent="0.2">
      <c r="AA50613" s="59"/>
      <c r="AB50613" s="59"/>
      <c r="AC50613" s="59"/>
    </row>
    <row r="50614" spans="27:29" x14ac:dyDescent="0.2">
      <c r="AA50614" s="59"/>
      <c r="AB50614" s="59"/>
      <c r="AC50614" s="59"/>
    </row>
    <row r="50615" spans="27:29" x14ac:dyDescent="0.2">
      <c r="AA50615" s="59"/>
      <c r="AB50615" s="59"/>
      <c r="AC50615" s="59"/>
    </row>
    <row r="50616" spans="27:29" x14ac:dyDescent="0.2">
      <c r="AA50616" s="59"/>
      <c r="AB50616" s="59"/>
      <c r="AC50616" s="59"/>
    </row>
    <row r="50617" spans="27:29" x14ac:dyDescent="0.2">
      <c r="AA50617" s="59"/>
      <c r="AB50617" s="59"/>
      <c r="AC50617" s="59"/>
    </row>
    <row r="50618" spans="27:29" x14ac:dyDescent="0.2">
      <c r="AA50618" s="59"/>
      <c r="AB50618" s="59"/>
      <c r="AC50618" s="59"/>
    </row>
    <row r="50619" spans="27:29" x14ac:dyDescent="0.2">
      <c r="AA50619" s="59"/>
      <c r="AB50619" s="59"/>
      <c r="AC50619" s="59"/>
    </row>
    <row r="50620" spans="27:29" x14ac:dyDescent="0.2">
      <c r="AA50620" s="59"/>
      <c r="AB50620" s="59"/>
      <c r="AC50620" s="59"/>
    </row>
    <row r="50621" spans="27:29" x14ac:dyDescent="0.2">
      <c r="AA50621" s="59"/>
      <c r="AB50621" s="59"/>
      <c r="AC50621" s="59"/>
    </row>
    <row r="50622" spans="27:29" x14ac:dyDescent="0.2">
      <c r="AA50622" s="59"/>
      <c r="AB50622" s="59"/>
      <c r="AC50622" s="59"/>
    </row>
    <row r="50623" spans="27:29" x14ac:dyDescent="0.2">
      <c r="AA50623" s="59"/>
      <c r="AB50623" s="59"/>
      <c r="AC50623" s="59"/>
    </row>
    <row r="50624" spans="27:29" x14ac:dyDescent="0.2">
      <c r="AA50624" s="59"/>
      <c r="AB50624" s="59"/>
      <c r="AC50624" s="59"/>
    </row>
    <row r="50625" spans="27:29" x14ac:dyDescent="0.2">
      <c r="AA50625" s="59"/>
      <c r="AB50625" s="59"/>
      <c r="AC50625" s="59"/>
    </row>
    <row r="50626" spans="27:29" x14ac:dyDescent="0.2">
      <c r="AA50626" s="59"/>
      <c r="AB50626" s="59"/>
      <c r="AC50626" s="59"/>
    </row>
    <row r="50627" spans="27:29" x14ac:dyDescent="0.2">
      <c r="AA50627" s="59"/>
      <c r="AB50627" s="59"/>
      <c r="AC50627" s="59"/>
    </row>
    <row r="50628" spans="27:29" x14ac:dyDescent="0.2">
      <c r="AA50628" s="59"/>
      <c r="AB50628" s="59"/>
      <c r="AC50628" s="59"/>
    </row>
    <row r="50629" spans="27:29" x14ac:dyDescent="0.2">
      <c r="AA50629" s="59"/>
      <c r="AB50629" s="59"/>
      <c r="AC50629" s="59"/>
    </row>
    <row r="50630" spans="27:29" x14ac:dyDescent="0.2">
      <c r="AA50630" s="59"/>
      <c r="AB50630" s="59"/>
      <c r="AC50630" s="59"/>
    </row>
    <row r="50631" spans="27:29" x14ac:dyDescent="0.2">
      <c r="AA50631" s="59"/>
      <c r="AB50631" s="59"/>
      <c r="AC50631" s="59"/>
    </row>
    <row r="50632" spans="27:29" x14ac:dyDescent="0.2">
      <c r="AA50632" s="59"/>
      <c r="AB50632" s="59"/>
      <c r="AC50632" s="59"/>
    </row>
    <row r="50633" spans="27:29" x14ac:dyDescent="0.2">
      <c r="AA50633" s="59"/>
      <c r="AB50633" s="59"/>
      <c r="AC50633" s="59"/>
    </row>
    <row r="50634" spans="27:29" x14ac:dyDescent="0.2">
      <c r="AA50634" s="59"/>
      <c r="AB50634" s="59"/>
      <c r="AC50634" s="59"/>
    </row>
    <row r="50635" spans="27:29" x14ac:dyDescent="0.2">
      <c r="AA50635" s="59"/>
      <c r="AB50635" s="59"/>
      <c r="AC50635" s="59"/>
    </row>
    <row r="50636" spans="27:29" x14ac:dyDescent="0.2">
      <c r="AA50636" s="59"/>
      <c r="AB50636" s="59"/>
      <c r="AC50636" s="59"/>
    </row>
    <row r="50637" spans="27:29" x14ac:dyDescent="0.2">
      <c r="AA50637" s="59"/>
      <c r="AB50637" s="59"/>
      <c r="AC50637" s="59"/>
    </row>
    <row r="50638" spans="27:29" x14ac:dyDescent="0.2">
      <c r="AA50638" s="59"/>
      <c r="AB50638" s="59"/>
      <c r="AC50638" s="59"/>
    </row>
    <row r="50639" spans="27:29" x14ac:dyDescent="0.2">
      <c r="AA50639" s="59"/>
      <c r="AB50639" s="59"/>
      <c r="AC50639" s="59"/>
    </row>
    <row r="50640" spans="27:29" x14ac:dyDescent="0.2">
      <c r="AA50640" s="59"/>
      <c r="AB50640" s="59"/>
      <c r="AC50640" s="59"/>
    </row>
    <row r="50641" spans="27:29" x14ac:dyDescent="0.2">
      <c r="AA50641" s="59"/>
      <c r="AB50641" s="59"/>
      <c r="AC50641" s="59"/>
    </row>
    <row r="50642" spans="27:29" x14ac:dyDescent="0.2">
      <c r="AA50642" s="59"/>
      <c r="AB50642" s="59"/>
      <c r="AC50642" s="59"/>
    </row>
    <row r="50643" spans="27:29" x14ac:dyDescent="0.2">
      <c r="AA50643" s="59"/>
      <c r="AB50643" s="59"/>
      <c r="AC50643" s="59"/>
    </row>
    <row r="50644" spans="27:29" x14ac:dyDescent="0.2">
      <c r="AA50644" s="59"/>
      <c r="AB50644" s="59"/>
      <c r="AC50644" s="59"/>
    </row>
    <row r="50645" spans="27:29" x14ac:dyDescent="0.2">
      <c r="AA50645" s="59"/>
      <c r="AB50645" s="59"/>
      <c r="AC50645" s="59"/>
    </row>
    <row r="50646" spans="27:29" x14ac:dyDescent="0.2">
      <c r="AA50646" s="59"/>
      <c r="AB50646" s="59"/>
      <c r="AC50646" s="59"/>
    </row>
    <row r="50647" spans="27:29" x14ac:dyDescent="0.2">
      <c r="AA50647" s="59"/>
      <c r="AB50647" s="59"/>
      <c r="AC50647" s="59"/>
    </row>
    <row r="50648" spans="27:29" x14ac:dyDescent="0.2">
      <c r="AA50648" s="59"/>
      <c r="AB50648" s="59"/>
      <c r="AC50648" s="59"/>
    </row>
    <row r="50649" spans="27:29" x14ac:dyDescent="0.2">
      <c r="AA50649" s="59"/>
      <c r="AB50649" s="59"/>
      <c r="AC50649" s="59"/>
    </row>
    <row r="50650" spans="27:29" x14ac:dyDescent="0.2">
      <c r="AA50650" s="59"/>
      <c r="AB50650" s="59"/>
      <c r="AC50650" s="59"/>
    </row>
    <row r="50651" spans="27:29" x14ac:dyDescent="0.2">
      <c r="AA50651" s="59"/>
      <c r="AB50651" s="59"/>
      <c r="AC50651" s="59"/>
    </row>
    <row r="50652" spans="27:29" x14ac:dyDescent="0.2">
      <c r="AA50652" s="59"/>
      <c r="AB50652" s="59"/>
      <c r="AC50652" s="59"/>
    </row>
    <row r="50653" spans="27:29" x14ac:dyDescent="0.2">
      <c r="AA50653" s="59"/>
      <c r="AB50653" s="59"/>
      <c r="AC50653" s="59"/>
    </row>
    <row r="50654" spans="27:29" x14ac:dyDescent="0.2">
      <c r="AA50654" s="59"/>
      <c r="AB50654" s="59"/>
      <c r="AC50654" s="59"/>
    </row>
    <row r="50655" spans="27:29" x14ac:dyDescent="0.2">
      <c r="AA50655" s="59"/>
      <c r="AB50655" s="59"/>
      <c r="AC50655" s="59"/>
    </row>
    <row r="50656" spans="27:29" x14ac:dyDescent="0.2">
      <c r="AA50656" s="59"/>
      <c r="AB50656" s="59"/>
      <c r="AC50656" s="59"/>
    </row>
    <row r="50657" spans="27:29" x14ac:dyDescent="0.2">
      <c r="AA50657" s="59"/>
      <c r="AB50657" s="59"/>
      <c r="AC50657" s="59"/>
    </row>
    <row r="50658" spans="27:29" x14ac:dyDescent="0.2">
      <c r="AA50658" s="59"/>
      <c r="AB50658" s="59"/>
      <c r="AC50658" s="59"/>
    </row>
    <row r="50659" spans="27:29" x14ac:dyDescent="0.2">
      <c r="AA50659" s="59"/>
      <c r="AB50659" s="59"/>
      <c r="AC50659" s="59"/>
    </row>
    <row r="50660" spans="27:29" x14ac:dyDescent="0.2">
      <c r="AA50660" s="59"/>
      <c r="AB50660" s="59"/>
      <c r="AC50660" s="59"/>
    </row>
    <row r="50661" spans="27:29" x14ac:dyDescent="0.2">
      <c r="AA50661" s="59"/>
      <c r="AB50661" s="59"/>
      <c r="AC50661" s="59"/>
    </row>
    <row r="50662" spans="27:29" x14ac:dyDescent="0.2">
      <c r="AA50662" s="59"/>
      <c r="AB50662" s="59"/>
      <c r="AC50662" s="59"/>
    </row>
    <row r="50663" spans="27:29" x14ac:dyDescent="0.2">
      <c r="AA50663" s="59"/>
      <c r="AB50663" s="59"/>
      <c r="AC50663" s="59"/>
    </row>
    <row r="50664" spans="27:29" x14ac:dyDescent="0.2">
      <c r="AA50664" s="59"/>
      <c r="AB50664" s="59"/>
      <c r="AC50664" s="59"/>
    </row>
    <row r="50665" spans="27:29" x14ac:dyDescent="0.2">
      <c r="AA50665" s="59"/>
      <c r="AB50665" s="59"/>
      <c r="AC50665" s="59"/>
    </row>
    <row r="50666" spans="27:29" x14ac:dyDescent="0.2">
      <c r="AA50666" s="59"/>
      <c r="AB50666" s="59"/>
      <c r="AC50666" s="59"/>
    </row>
    <row r="50667" spans="27:29" x14ac:dyDescent="0.2">
      <c r="AA50667" s="59"/>
      <c r="AB50667" s="59"/>
      <c r="AC50667" s="59"/>
    </row>
    <row r="50668" spans="27:29" x14ac:dyDescent="0.2">
      <c r="AA50668" s="59"/>
      <c r="AB50668" s="59"/>
      <c r="AC50668" s="59"/>
    </row>
    <row r="50669" spans="27:29" x14ac:dyDescent="0.2">
      <c r="AA50669" s="59"/>
      <c r="AB50669" s="59"/>
      <c r="AC50669" s="59"/>
    </row>
    <row r="50670" spans="27:29" x14ac:dyDescent="0.2">
      <c r="AA50670" s="59"/>
      <c r="AB50670" s="59"/>
      <c r="AC50670" s="59"/>
    </row>
    <row r="50671" spans="27:29" x14ac:dyDescent="0.2">
      <c r="AA50671" s="59"/>
      <c r="AB50671" s="59"/>
      <c r="AC50671" s="59"/>
    </row>
    <row r="50672" spans="27:29" x14ac:dyDescent="0.2">
      <c r="AA50672" s="59"/>
      <c r="AB50672" s="59"/>
      <c r="AC50672" s="59"/>
    </row>
    <row r="50673" spans="27:29" x14ac:dyDescent="0.2">
      <c r="AA50673" s="59"/>
      <c r="AB50673" s="59"/>
      <c r="AC50673" s="59"/>
    </row>
    <row r="50674" spans="27:29" x14ac:dyDescent="0.2">
      <c r="AA50674" s="59"/>
      <c r="AB50674" s="59"/>
      <c r="AC50674" s="59"/>
    </row>
    <row r="50675" spans="27:29" x14ac:dyDescent="0.2">
      <c r="AA50675" s="59"/>
      <c r="AB50675" s="59"/>
      <c r="AC50675" s="59"/>
    </row>
    <row r="50676" spans="27:29" x14ac:dyDescent="0.2">
      <c r="AA50676" s="59"/>
      <c r="AB50676" s="59"/>
      <c r="AC50676" s="59"/>
    </row>
    <row r="50677" spans="27:29" x14ac:dyDescent="0.2">
      <c r="AA50677" s="59"/>
      <c r="AB50677" s="59"/>
      <c r="AC50677" s="59"/>
    </row>
    <row r="50678" spans="27:29" x14ac:dyDescent="0.2">
      <c r="AA50678" s="59"/>
      <c r="AB50678" s="59"/>
      <c r="AC50678" s="59"/>
    </row>
    <row r="50679" spans="27:29" x14ac:dyDescent="0.2">
      <c r="AA50679" s="59"/>
      <c r="AB50679" s="59"/>
      <c r="AC50679" s="59"/>
    </row>
    <row r="50680" spans="27:29" x14ac:dyDescent="0.2">
      <c r="AA50680" s="59"/>
      <c r="AB50680" s="59"/>
      <c r="AC50680" s="59"/>
    </row>
    <row r="50681" spans="27:29" x14ac:dyDescent="0.2">
      <c r="AA50681" s="59"/>
      <c r="AB50681" s="59"/>
      <c r="AC50681" s="59"/>
    </row>
    <row r="50682" spans="27:29" x14ac:dyDescent="0.2">
      <c r="AA50682" s="59"/>
      <c r="AB50682" s="59"/>
      <c r="AC50682" s="59"/>
    </row>
    <row r="50683" spans="27:29" x14ac:dyDescent="0.2">
      <c r="AA50683" s="59"/>
      <c r="AB50683" s="59"/>
      <c r="AC50683" s="59"/>
    </row>
    <row r="50684" spans="27:29" x14ac:dyDescent="0.2">
      <c r="AA50684" s="59"/>
      <c r="AB50684" s="59"/>
      <c r="AC50684" s="59"/>
    </row>
    <row r="50685" spans="27:29" x14ac:dyDescent="0.2">
      <c r="AA50685" s="59"/>
      <c r="AB50685" s="59"/>
      <c r="AC50685" s="59"/>
    </row>
    <row r="50686" spans="27:29" x14ac:dyDescent="0.2">
      <c r="AA50686" s="59"/>
      <c r="AB50686" s="59"/>
      <c r="AC50686" s="59"/>
    </row>
    <row r="50687" spans="27:29" x14ac:dyDescent="0.2">
      <c r="AA50687" s="59"/>
      <c r="AB50687" s="59"/>
      <c r="AC50687" s="59"/>
    </row>
    <row r="50688" spans="27:29" x14ac:dyDescent="0.2">
      <c r="AA50688" s="59"/>
      <c r="AB50688" s="59"/>
      <c r="AC50688" s="59"/>
    </row>
    <row r="50689" spans="27:29" x14ac:dyDescent="0.2">
      <c r="AA50689" s="59"/>
      <c r="AB50689" s="59"/>
      <c r="AC50689" s="59"/>
    </row>
    <row r="50690" spans="27:29" x14ac:dyDescent="0.2">
      <c r="AA50690" s="59"/>
      <c r="AB50690" s="59"/>
      <c r="AC50690" s="59"/>
    </row>
    <row r="50691" spans="27:29" x14ac:dyDescent="0.2">
      <c r="AA50691" s="59"/>
      <c r="AB50691" s="59"/>
      <c r="AC50691" s="59"/>
    </row>
    <row r="50692" spans="27:29" x14ac:dyDescent="0.2">
      <c r="AA50692" s="59"/>
      <c r="AB50692" s="59"/>
      <c r="AC50692" s="59"/>
    </row>
    <row r="50693" spans="27:29" x14ac:dyDescent="0.2">
      <c r="AA50693" s="59"/>
      <c r="AB50693" s="59"/>
      <c r="AC50693" s="59"/>
    </row>
    <row r="50694" spans="27:29" x14ac:dyDescent="0.2">
      <c r="AA50694" s="59"/>
      <c r="AB50694" s="59"/>
      <c r="AC50694" s="59"/>
    </row>
    <row r="50695" spans="27:29" x14ac:dyDescent="0.2">
      <c r="AA50695" s="59"/>
      <c r="AB50695" s="59"/>
      <c r="AC50695" s="59"/>
    </row>
    <row r="50696" spans="27:29" x14ac:dyDescent="0.2">
      <c r="AA50696" s="59"/>
      <c r="AB50696" s="59"/>
      <c r="AC50696" s="59"/>
    </row>
    <row r="50697" spans="27:29" x14ac:dyDescent="0.2">
      <c r="AA50697" s="59"/>
      <c r="AB50697" s="59"/>
      <c r="AC50697" s="59"/>
    </row>
    <row r="50698" spans="27:29" x14ac:dyDescent="0.2">
      <c r="AA50698" s="59"/>
      <c r="AB50698" s="59"/>
      <c r="AC50698" s="59"/>
    </row>
    <row r="50699" spans="27:29" x14ac:dyDescent="0.2">
      <c r="AA50699" s="59"/>
      <c r="AB50699" s="59"/>
      <c r="AC50699" s="59"/>
    </row>
    <row r="50700" spans="27:29" x14ac:dyDescent="0.2">
      <c r="AA50700" s="59"/>
      <c r="AB50700" s="59"/>
      <c r="AC50700" s="59"/>
    </row>
    <row r="50701" spans="27:29" x14ac:dyDescent="0.2">
      <c r="AA50701" s="59"/>
      <c r="AB50701" s="59"/>
      <c r="AC50701" s="59"/>
    </row>
    <row r="50702" spans="27:29" x14ac:dyDescent="0.2">
      <c r="AA50702" s="59"/>
      <c r="AB50702" s="59"/>
      <c r="AC50702" s="59"/>
    </row>
    <row r="50703" spans="27:29" x14ac:dyDescent="0.2">
      <c r="AA50703" s="59"/>
      <c r="AB50703" s="59"/>
      <c r="AC50703" s="59"/>
    </row>
    <row r="50704" spans="27:29" x14ac:dyDescent="0.2">
      <c r="AA50704" s="59"/>
      <c r="AB50704" s="59"/>
      <c r="AC50704" s="59"/>
    </row>
    <row r="50705" spans="27:29" x14ac:dyDescent="0.2">
      <c r="AA50705" s="59"/>
      <c r="AB50705" s="59"/>
      <c r="AC50705" s="59"/>
    </row>
    <row r="50706" spans="27:29" x14ac:dyDescent="0.2">
      <c r="AA50706" s="59"/>
      <c r="AB50706" s="59"/>
      <c r="AC50706" s="59"/>
    </row>
    <row r="50707" spans="27:29" x14ac:dyDescent="0.2">
      <c r="AA50707" s="59"/>
      <c r="AB50707" s="59"/>
      <c r="AC50707" s="59"/>
    </row>
    <row r="50708" spans="27:29" x14ac:dyDescent="0.2">
      <c r="AA50708" s="59"/>
      <c r="AB50708" s="59"/>
      <c r="AC50708" s="59"/>
    </row>
    <row r="50709" spans="27:29" x14ac:dyDescent="0.2">
      <c r="AA50709" s="59"/>
      <c r="AB50709" s="59"/>
      <c r="AC50709" s="59"/>
    </row>
    <row r="50710" spans="27:29" x14ac:dyDescent="0.2">
      <c r="AA50710" s="59"/>
      <c r="AB50710" s="59"/>
      <c r="AC50710" s="59"/>
    </row>
    <row r="50711" spans="27:29" x14ac:dyDescent="0.2">
      <c r="AA50711" s="59"/>
      <c r="AB50711" s="59"/>
      <c r="AC50711" s="59"/>
    </row>
    <row r="50712" spans="27:29" x14ac:dyDescent="0.2">
      <c r="AA50712" s="59"/>
      <c r="AB50712" s="59"/>
      <c r="AC50712" s="59"/>
    </row>
    <row r="50713" spans="27:29" x14ac:dyDescent="0.2">
      <c r="AA50713" s="59"/>
      <c r="AB50713" s="59"/>
      <c r="AC50713" s="59"/>
    </row>
    <row r="50714" spans="27:29" x14ac:dyDescent="0.2">
      <c r="AA50714" s="59"/>
      <c r="AB50714" s="59"/>
      <c r="AC50714" s="59"/>
    </row>
    <row r="50715" spans="27:29" x14ac:dyDescent="0.2">
      <c r="AA50715" s="59"/>
      <c r="AB50715" s="59"/>
      <c r="AC50715" s="59"/>
    </row>
    <row r="50716" spans="27:29" x14ac:dyDescent="0.2">
      <c r="AA50716" s="59"/>
      <c r="AB50716" s="59"/>
      <c r="AC50716" s="59"/>
    </row>
    <row r="50717" spans="27:29" x14ac:dyDescent="0.2">
      <c r="AA50717" s="59"/>
      <c r="AB50717" s="59"/>
      <c r="AC50717" s="59"/>
    </row>
    <row r="50718" spans="27:29" x14ac:dyDescent="0.2">
      <c r="AA50718" s="59"/>
      <c r="AB50718" s="59"/>
      <c r="AC50718" s="59"/>
    </row>
    <row r="50719" spans="27:29" x14ac:dyDescent="0.2">
      <c r="AA50719" s="59"/>
      <c r="AB50719" s="59"/>
      <c r="AC50719" s="59"/>
    </row>
    <row r="50720" spans="27:29" x14ac:dyDescent="0.2">
      <c r="AA50720" s="59"/>
      <c r="AB50720" s="59"/>
      <c r="AC50720" s="59"/>
    </row>
    <row r="50721" spans="27:29" x14ac:dyDescent="0.2">
      <c r="AA50721" s="59"/>
      <c r="AB50721" s="59"/>
      <c r="AC50721" s="59"/>
    </row>
    <row r="50722" spans="27:29" x14ac:dyDescent="0.2">
      <c r="AA50722" s="59"/>
      <c r="AB50722" s="59"/>
      <c r="AC50722" s="59"/>
    </row>
    <row r="50723" spans="27:29" x14ac:dyDescent="0.2">
      <c r="AA50723" s="59"/>
      <c r="AB50723" s="59"/>
      <c r="AC50723" s="59"/>
    </row>
    <row r="50724" spans="27:29" x14ac:dyDescent="0.2">
      <c r="AA50724" s="59"/>
      <c r="AB50724" s="59"/>
      <c r="AC50724" s="59"/>
    </row>
    <row r="50725" spans="27:29" x14ac:dyDescent="0.2">
      <c r="AA50725" s="59"/>
      <c r="AB50725" s="59"/>
      <c r="AC50725" s="59"/>
    </row>
    <row r="50726" spans="27:29" x14ac:dyDescent="0.2">
      <c r="AA50726" s="59"/>
      <c r="AB50726" s="59"/>
      <c r="AC50726" s="59"/>
    </row>
    <row r="50727" spans="27:29" x14ac:dyDescent="0.2">
      <c r="AA50727" s="59"/>
      <c r="AB50727" s="59"/>
      <c r="AC50727" s="59"/>
    </row>
    <row r="50728" spans="27:29" x14ac:dyDescent="0.2">
      <c r="AA50728" s="59"/>
      <c r="AB50728" s="59"/>
      <c r="AC50728" s="59"/>
    </row>
    <row r="50729" spans="27:29" x14ac:dyDescent="0.2">
      <c r="AA50729" s="59"/>
      <c r="AB50729" s="59"/>
      <c r="AC50729" s="59"/>
    </row>
    <row r="50730" spans="27:29" x14ac:dyDescent="0.2">
      <c r="AA50730" s="59"/>
      <c r="AB50730" s="59"/>
      <c r="AC50730" s="59"/>
    </row>
    <row r="50731" spans="27:29" x14ac:dyDescent="0.2">
      <c r="AA50731" s="59"/>
      <c r="AB50731" s="59"/>
      <c r="AC50731" s="59"/>
    </row>
    <row r="50732" spans="27:29" x14ac:dyDescent="0.2">
      <c r="AA50732" s="59"/>
      <c r="AB50732" s="59"/>
      <c r="AC50732" s="59"/>
    </row>
    <row r="50733" spans="27:29" x14ac:dyDescent="0.2">
      <c r="AA50733" s="59"/>
      <c r="AB50733" s="59"/>
      <c r="AC50733" s="59"/>
    </row>
    <row r="50734" spans="27:29" x14ac:dyDescent="0.2">
      <c r="AA50734" s="59"/>
      <c r="AB50734" s="59"/>
      <c r="AC50734" s="59"/>
    </row>
    <row r="50735" spans="27:29" x14ac:dyDescent="0.2">
      <c r="AA50735" s="59"/>
      <c r="AB50735" s="59"/>
      <c r="AC50735" s="59"/>
    </row>
    <row r="50736" spans="27:29" x14ac:dyDescent="0.2">
      <c r="AA50736" s="59"/>
      <c r="AB50736" s="59"/>
      <c r="AC50736" s="59"/>
    </row>
    <row r="50737" spans="27:29" x14ac:dyDescent="0.2">
      <c r="AA50737" s="59"/>
      <c r="AB50737" s="59"/>
      <c r="AC50737" s="59"/>
    </row>
    <row r="50738" spans="27:29" x14ac:dyDescent="0.2">
      <c r="AA50738" s="59"/>
      <c r="AB50738" s="59"/>
      <c r="AC50738" s="59"/>
    </row>
    <row r="50739" spans="27:29" x14ac:dyDescent="0.2">
      <c r="AA50739" s="59"/>
      <c r="AB50739" s="59"/>
      <c r="AC50739" s="59"/>
    </row>
    <row r="50740" spans="27:29" x14ac:dyDescent="0.2">
      <c r="AA50740" s="59"/>
      <c r="AB50740" s="59"/>
      <c r="AC50740" s="59"/>
    </row>
    <row r="50741" spans="27:29" x14ac:dyDescent="0.2">
      <c r="AA50741" s="59"/>
      <c r="AB50741" s="59"/>
      <c r="AC50741" s="59"/>
    </row>
    <row r="50742" spans="27:29" x14ac:dyDescent="0.2">
      <c r="AA50742" s="59"/>
      <c r="AB50742" s="59"/>
      <c r="AC50742" s="59"/>
    </row>
    <row r="50743" spans="27:29" x14ac:dyDescent="0.2">
      <c r="AA50743" s="59"/>
      <c r="AB50743" s="59"/>
      <c r="AC50743" s="59"/>
    </row>
    <row r="50744" spans="27:29" x14ac:dyDescent="0.2">
      <c r="AA50744" s="59"/>
      <c r="AB50744" s="59"/>
      <c r="AC50744" s="59"/>
    </row>
    <row r="50745" spans="27:29" x14ac:dyDescent="0.2">
      <c r="AA50745" s="59"/>
      <c r="AB50745" s="59"/>
      <c r="AC50745" s="59"/>
    </row>
    <row r="50746" spans="27:29" x14ac:dyDescent="0.2">
      <c r="AA50746" s="59"/>
      <c r="AB50746" s="59"/>
      <c r="AC50746" s="59"/>
    </row>
    <row r="50747" spans="27:29" x14ac:dyDescent="0.2">
      <c r="AA50747" s="59"/>
      <c r="AB50747" s="59"/>
      <c r="AC50747" s="59"/>
    </row>
    <row r="50748" spans="27:29" x14ac:dyDescent="0.2">
      <c r="AA50748" s="59"/>
      <c r="AB50748" s="59"/>
      <c r="AC50748" s="59"/>
    </row>
    <row r="50749" spans="27:29" x14ac:dyDescent="0.2">
      <c r="AA50749" s="59"/>
      <c r="AB50749" s="59"/>
      <c r="AC50749" s="59"/>
    </row>
    <row r="50750" spans="27:29" x14ac:dyDescent="0.2">
      <c r="AA50750" s="59"/>
      <c r="AB50750" s="59"/>
      <c r="AC50750" s="59"/>
    </row>
    <row r="50751" spans="27:29" x14ac:dyDescent="0.2">
      <c r="AA50751" s="59"/>
      <c r="AB50751" s="59"/>
      <c r="AC50751" s="59"/>
    </row>
    <row r="50752" spans="27:29" x14ac:dyDescent="0.2">
      <c r="AA50752" s="59"/>
      <c r="AB50752" s="59"/>
      <c r="AC50752" s="59"/>
    </row>
    <row r="50753" spans="27:29" x14ac:dyDescent="0.2">
      <c r="AA50753" s="59"/>
      <c r="AB50753" s="59"/>
      <c r="AC50753" s="59"/>
    </row>
    <row r="50754" spans="27:29" x14ac:dyDescent="0.2">
      <c r="AA50754" s="59"/>
      <c r="AB50754" s="59"/>
      <c r="AC50754" s="59"/>
    </row>
    <row r="50755" spans="27:29" x14ac:dyDescent="0.2">
      <c r="AA50755" s="59"/>
      <c r="AB50755" s="59"/>
      <c r="AC50755" s="59"/>
    </row>
    <row r="50756" spans="27:29" x14ac:dyDescent="0.2">
      <c r="AA50756" s="59"/>
      <c r="AB50756" s="59"/>
      <c r="AC50756" s="59"/>
    </row>
    <row r="50757" spans="27:29" x14ac:dyDescent="0.2">
      <c r="AA50757" s="59"/>
      <c r="AB50757" s="59"/>
      <c r="AC50757" s="59"/>
    </row>
    <row r="50758" spans="27:29" x14ac:dyDescent="0.2">
      <c r="AA50758" s="59"/>
      <c r="AB50758" s="59"/>
      <c r="AC50758" s="59"/>
    </row>
    <row r="50759" spans="27:29" x14ac:dyDescent="0.2">
      <c r="AA50759" s="59"/>
      <c r="AB50759" s="59"/>
      <c r="AC50759" s="59"/>
    </row>
    <row r="50760" spans="27:29" x14ac:dyDescent="0.2">
      <c r="AA50760" s="59"/>
      <c r="AB50760" s="59"/>
      <c r="AC50760" s="59"/>
    </row>
    <row r="50761" spans="27:29" x14ac:dyDescent="0.2">
      <c r="AA50761" s="59"/>
      <c r="AB50761" s="59"/>
      <c r="AC50761" s="59"/>
    </row>
    <row r="50762" spans="27:29" x14ac:dyDescent="0.2">
      <c r="AA50762" s="59"/>
      <c r="AB50762" s="59"/>
      <c r="AC50762" s="59"/>
    </row>
    <row r="50763" spans="27:29" x14ac:dyDescent="0.2">
      <c r="AA50763" s="59"/>
      <c r="AB50763" s="59"/>
      <c r="AC50763" s="59"/>
    </row>
    <row r="50764" spans="27:29" x14ac:dyDescent="0.2">
      <c r="AA50764" s="59"/>
      <c r="AB50764" s="59"/>
      <c r="AC50764" s="59"/>
    </row>
    <row r="50765" spans="27:29" x14ac:dyDescent="0.2">
      <c r="AA50765" s="59"/>
      <c r="AB50765" s="59"/>
      <c r="AC50765" s="59"/>
    </row>
    <row r="50766" spans="27:29" x14ac:dyDescent="0.2">
      <c r="AA50766" s="59"/>
      <c r="AB50766" s="59"/>
      <c r="AC50766" s="59"/>
    </row>
    <row r="50767" spans="27:29" x14ac:dyDescent="0.2">
      <c r="AA50767" s="59"/>
      <c r="AB50767" s="59"/>
      <c r="AC50767" s="59"/>
    </row>
    <row r="50768" spans="27:29" x14ac:dyDescent="0.2">
      <c r="AA50768" s="59"/>
      <c r="AB50768" s="59"/>
      <c r="AC50768" s="59"/>
    </row>
    <row r="50769" spans="27:29" x14ac:dyDescent="0.2">
      <c r="AA50769" s="59"/>
      <c r="AB50769" s="59"/>
      <c r="AC50769" s="59"/>
    </row>
    <row r="50770" spans="27:29" x14ac:dyDescent="0.2">
      <c r="AA50770" s="59"/>
      <c r="AB50770" s="59"/>
      <c r="AC50770" s="59"/>
    </row>
    <row r="50771" spans="27:29" x14ac:dyDescent="0.2">
      <c r="AA50771" s="59"/>
      <c r="AB50771" s="59"/>
      <c r="AC50771" s="59"/>
    </row>
    <row r="50772" spans="27:29" x14ac:dyDescent="0.2">
      <c r="AA50772" s="59"/>
      <c r="AB50772" s="59"/>
      <c r="AC50772" s="59"/>
    </row>
    <row r="50773" spans="27:29" x14ac:dyDescent="0.2">
      <c r="AA50773" s="59"/>
      <c r="AB50773" s="59"/>
      <c r="AC50773" s="59"/>
    </row>
    <row r="50774" spans="27:29" x14ac:dyDescent="0.2">
      <c r="AA50774" s="59"/>
      <c r="AB50774" s="59"/>
      <c r="AC50774" s="59"/>
    </row>
    <row r="50775" spans="27:29" x14ac:dyDescent="0.2">
      <c r="AA50775" s="59"/>
      <c r="AB50775" s="59"/>
      <c r="AC50775" s="59"/>
    </row>
    <row r="50776" spans="27:29" x14ac:dyDescent="0.2">
      <c r="AA50776" s="59"/>
      <c r="AB50776" s="59"/>
      <c r="AC50776" s="59"/>
    </row>
    <row r="50777" spans="27:29" x14ac:dyDescent="0.2">
      <c r="AA50777" s="59"/>
      <c r="AB50777" s="59"/>
      <c r="AC50777" s="59"/>
    </row>
    <row r="50778" spans="27:29" x14ac:dyDescent="0.2">
      <c r="AA50778" s="59"/>
      <c r="AB50778" s="59"/>
      <c r="AC50778" s="59"/>
    </row>
    <row r="50779" spans="27:29" x14ac:dyDescent="0.2">
      <c r="AA50779" s="59"/>
      <c r="AB50779" s="59"/>
      <c r="AC50779" s="59"/>
    </row>
    <row r="50780" spans="27:29" x14ac:dyDescent="0.2">
      <c r="AA50780" s="59"/>
      <c r="AB50780" s="59"/>
      <c r="AC50780" s="59"/>
    </row>
    <row r="50781" spans="27:29" x14ac:dyDescent="0.2">
      <c r="AA50781" s="59"/>
      <c r="AB50781" s="59"/>
      <c r="AC50781" s="59"/>
    </row>
    <row r="50782" spans="27:29" x14ac:dyDescent="0.2">
      <c r="AA50782" s="59"/>
      <c r="AB50782" s="59"/>
      <c r="AC50782" s="59"/>
    </row>
    <row r="50783" spans="27:29" x14ac:dyDescent="0.2">
      <c r="AA50783" s="59"/>
      <c r="AB50783" s="59"/>
      <c r="AC50783" s="59"/>
    </row>
    <row r="50784" spans="27:29" x14ac:dyDescent="0.2">
      <c r="AA50784" s="59"/>
      <c r="AB50784" s="59"/>
      <c r="AC50784" s="59"/>
    </row>
    <row r="50785" spans="27:29" x14ac:dyDescent="0.2">
      <c r="AA50785" s="59"/>
      <c r="AB50785" s="59"/>
      <c r="AC50785" s="59"/>
    </row>
    <row r="50786" spans="27:29" x14ac:dyDescent="0.2">
      <c r="AA50786" s="59"/>
      <c r="AB50786" s="59"/>
      <c r="AC50786" s="59"/>
    </row>
    <row r="50787" spans="27:29" x14ac:dyDescent="0.2">
      <c r="AA50787" s="59"/>
      <c r="AB50787" s="59"/>
      <c r="AC50787" s="59"/>
    </row>
    <row r="50788" spans="27:29" x14ac:dyDescent="0.2">
      <c r="AA50788" s="59"/>
      <c r="AB50788" s="59"/>
      <c r="AC50788" s="59"/>
    </row>
    <row r="50789" spans="27:29" x14ac:dyDescent="0.2">
      <c r="AA50789" s="59"/>
      <c r="AB50789" s="59"/>
      <c r="AC50789" s="59"/>
    </row>
    <row r="50790" spans="27:29" x14ac:dyDescent="0.2">
      <c r="AA50790" s="59"/>
      <c r="AB50790" s="59"/>
      <c r="AC50790" s="59"/>
    </row>
    <row r="50791" spans="27:29" x14ac:dyDescent="0.2">
      <c r="AA50791" s="59"/>
      <c r="AB50791" s="59"/>
      <c r="AC50791" s="59"/>
    </row>
    <row r="50792" spans="27:29" x14ac:dyDescent="0.2">
      <c r="AA50792" s="59"/>
      <c r="AB50792" s="59"/>
      <c r="AC50792" s="59"/>
    </row>
    <row r="50793" spans="27:29" x14ac:dyDescent="0.2">
      <c r="AA50793" s="59"/>
      <c r="AB50793" s="59"/>
      <c r="AC50793" s="59"/>
    </row>
    <row r="50794" spans="27:29" x14ac:dyDescent="0.2">
      <c r="AA50794" s="59"/>
      <c r="AB50794" s="59"/>
      <c r="AC50794" s="59"/>
    </row>
    <row r="50795" spans="27:29" x14ac:dyDescent="0.2">
      <c r="AA50795" s="59"/>
      <c r="AB50795" s="59"/>
      <c r="AC50795" s="59"/>
    </row>
    <row r="50796" spans="27:29" x14ac:dyDescent="0.2">
      <c r="AA50796" s="59"/>
      <c r="AB50796" s="59"/>
      <c r="AC50796" s="59"/>
    </row>
    <row r="50797" spans="27:29" x14ac:dyDescent="0.2">
      <c r="AA50797" s="59"/>
      <c r="AB50797" s="59"/>
      <c r="AC50797" s="59"/>
    </row>
    <row r="50798" spans="27:29" x14ac:dyDescent="0.2">
      <c r="AA50798" s="59"/>
      <c r="AB50798" s="59"/>
      <c r="AC50798" s="59"/>
    </row>
    <row r="50799" spans="27:29" x14ac:dyDescent="0.2">
      <c r="AA50799" s="59"/>
      <c r="AB50799" s="59"/>
      <c r="AC50799" s="59"/>
    </row>
    <row r="50800" spans="27:29" x14ac:dyDescent="0.2">
      <c r="AA50800" s="59"/>
      <c r="AB50800" s="59"/>
      <c r="AC50800" s="59"/>
    </row>
    <row r="50801" spans="27:29" x14ac:dyDescent="0.2">
      <c r="AA50801" s="59"/>
      <c r="AB50801" s="59"/>
      <c r="AC50801" s="59"/>
    </row>
    <row r="50802" spans="27:29" x14ac:dyDescent="0.2">
      <c r="AA50802" s="59"/>
      <c r="AB50802" s="59"/>
      <c r="AC50802" s="59"/>
    </row>
    <row r="50803" spans="27:29" x14ac:dyDescent="0.2">
      <c r="AA50803" s="59"/>
      <c r="AB50803" s="59"/>
      <c r="AC50803" s="59"/>
    </row>
    <row r="50804" spans="27:29" x14ac:dyDescent="0.2">
      <c r="AA50804" s="59"/>
      <c r="AB50804" s="59"/>
      <c r="AC50804" s="59"/>
    </row>
    <row r="50805" spans="27:29" x14ac:dyDescent="0.2">
      <c r="AA50805" s="59"/>
      <c r="AB50805" s="59"/>
      <c r="AC50805" s="59"/>
    </row>
    <row r="50806" spans="27:29" x14ac:dyDescent="0.2">
      <c r="AA50806" s="59"/>
      <c r="AB50806" s="59"/>
      <c r="AC50806" s="59"/>
    </row>
    <row r="50807" spans="27:29" x14ac:dyDescent="0.2">
      <c r="AA50807" s="59"/>
      <c r="AB50807" s="59"/>
      <c r="AC50807" s="59"/>
    </row>
    <row r="50808" spans="27:29" x14ac:dyDescent="0.2">
      <c r="AA50808" s="59"/>
      <c r="AB50808" s="59"/>
      <c r="AC50808" s="59"/>
    </row>
    <row r="50809" spans="27:29" x14ac:dyDescent="0.2">
      <c r="AA50809" s="59"/>
      <c r="AB50809" s="59"/>
      <c r="AC50809" s="59"/>
    </row>
    <row r="50810" spans="27:29" x14ac:dyDescent="0.2">
      <c r="AA50810" s="59"/>
      <c r="AB50810" s="59"/>
      <c r="AC50810" s="59"/>
    </row>
    <row r="50811" spans="27:29" x14ac:dyDescent="0.2">
      <c r="AA50811" s="59"/>
      <c r="AB50811" s="59"/>
      <c r="AC50811" s="59"/>
    </row>
    <row r="50812" spans="27:29" x14ac:dyDescent="0.2">
      <c r="AA50812" s="59"/>
      <c r="AB50812" s="59"/>
      <c r="AC50812" s="59"/>
    </row>
    <row r="50813" spans="27:29" x14ac:dyDescent="0.2">
      <c r="AA50813" s="59"/>
      <c r="AB50813" s="59"/>
      <c r="AC50813" s="59"/>
    </row>
    <row r="50814" spans="27:29" x14ac:dyDescent="0.2">
      <c r="AA50814" s="59"/>
      <c r="AB50814" s="59"/>
      <c r="AC50814" s="59"/>
    </row>
    <row r="50815" spans="27:29" x14ac:dyDescent="0.2">
      <c r="AA50815" s="59"/>
      <c r="AB50815" s="59"/>
      <c r="AC50815" s="59"/>
    </row>
    <row r="50816" spans="27:29" x14ac:dyDescent="0.2">
      <c r="AA50816" s="59"/>
      <c r="AB50816" s="59"/>
      <c r="AC50816" s="59"/>
    </row>
    <row r="50817" spans="27:29" x14ac:dyDescent="0.2">
      <c r="AA50817" s="59"/>
      <c r="AB50817" s="59"/>
      <c r="AC50817" s="59"/>
    </row>
    <row r="50818" spans="27:29" x14ac:dyDescent="0.2">
      <c r="AA50818" s="59"/>
      <c r="AB50818" s="59"/>
      <c r="AC50818" s="59"/>
    </row>
    <row r="50819" spans="27:29" x14ac:dyDescent="0.2">
      <c r="AA50819" s="59"/>
      <c r="AB50819" s="59"/>
      <c r="AC50819" s="59"/>
    </row>
    <row r="50820" spans="27:29" x14ac:dyDescent="0.2">
      <c r="AA50820" s="59"/>
      <c r="AB50820" s="59"/>
      <c r="AC50820" s="59"/>
    </row>
    <row r="50821" spans="27:29" x14ac:dyDescent="0.2">
      <c r="AA50821" s="59"/>
      <c r="AB50821" s="59"/>
      <c r="AC50821" s="59"/>
    </row>
    <row r="50822" spans="27:29" x14ac:dyDescent="0.2">
      <c r="AA50822" s="59"/>
      <c r="AB50822" s="59"/>
      <c r="AC50822" s="59"/>
    </row>
    <row r="50823" spans="27:29" x14ac:dyDescent="0.2">
      <c r="AA50823" s="59"/>
      <c r="AB50823" s="59"/>
      <c r="AC50823" s="59"/>
    </row>
    <row r="50824" spans="27:29" x14ac:dyDescent="0.2">
      <c r="AA50824" s="59"/>
      <c r="AB50824" s="59"/>
      <c r="AC50824" s="59"/>
    </row>
    <row r="50825" spans="27:29" x14ac:dyDescent="0.2">
      <c r="AA50825" s="59"/>
      <c r="AB50825" s="59"/>
      <c r="AC50825" s="59"/>
    </row>
    <row r="50826" spans="27:29" x14ac:dyDescent="0.2">
      <c r="AA50826" s="59"/>
      <c r="AB50826" s="59"/>
      <c r="AC50826" s="59"/>
    </row>
    <row r="50827" spans="27:29" x14ac:dyDescent="0.2">
      <c r="AA50827" s="59"/>
      <c r="AB50827" s="59"/>
      <c r="AC50827" s="59"/>
    </row>
    <row r="50828" spans="27:29" x14ac:dyDescent="0.2">
      <c r="AA50828" s="59"/>
      <c r="AB50828" s="59"/>
      <c r="AC50828" s="59"/>
    </row>
    <row r="50829" spans="27:29" x14ac:dyDescent="0.2">
      <c r="AA50829" s="59"/>
      <c r="AB50829" s="59"/>
      <c r="AC50829" s="59"/>
    </row>
    <row r="50830" spans="27:29" x14ac:dyDescent="0.2">
      <c r="AA50830" s="59"/>
      <c r="AB50830" s="59"/>
      <c r="AC50830" s="59"/>
    </row>
    <row r="50831" spans="27:29" x14ac:dyDescent="0.2">
      <c r="AA50831" s="59"/>
      <c r="AB50831" s="59"/>
      <c r="AC50831" s="59"/>
    </row>
    <row r="50832" spans="27:29" x14ac:dyDescent="0.2">
      <c r="AA50832" s="59"/>
      <c r="AB50832" s="59"/>
      <c r="AC50832" s="59"/>
    </row>
    <row r="50833" spans="27:29" x14ac:dyDescent="0.2">
      <c r="AA50833" s="59"/>
      <c r="AB50833" s="59"/>
      <c r="AC50833" s="59"/>
    </row>
    <row r="50834" spans="27:29" x14ac:dyDescent="0.2">
      <c r="AA50834" s="59"/>
      <c r="AB50834" s="59"/>
      <c r="AC50834" s="59"/>
    </row>
    <row r="50835" spans="27:29" x14ac:dyDescent="0.2">
      <c r="AA50835" s="59"/>
      <c r="AB50835" s="59"/>
      <c r="AC50835" s="59"/>
    </row>
    <row r="50836" spans="27:29" x14ac:dyDescent="0.2">
      <c r="AA50836" s="59"/>
      <c r="AB50836" s="59"/>
      <c r="AC50836" s="59"/>
    </row>
    <row r="50837" spans="27:29" x14ac:dyDescent="0.2">
      <c r="AA50837" s="59"/>
      <c r="AB50837" s="59"/>
      <c r="AC50837" s="59"/>
    </row>
    <row r="50838" spans="27:29" x14ac:dyDescent="0.2">
      <c r="AA50838" s="59"/>
      <c r="AB50838" s="59"/>
      <c r="AC50838" s="59"/>
    </row>
    <row r="50839" spans="27:29" x14ac:dyDescent="0.2">
      <c r="AA50839" s="59"/>
      <c r="AB50839" s="59"/>
      <c r="AC50839" s="59"/>
    </row>
    <row r="50840" spans="27:29" x14ac:dyDescent="0.2">
      <c r="AA50840" s="59"/>
      <c r="AB50840" s="59"/>
      <c r="AC50840" s="59"/>
    </row>
    <row r="50841" spans="27:29" x14ac:dyDescent="0.2">
      <c r="AA50841" s="59"/>
      <c r="AB50841" s="59"/>
      <c r="AC50841" s="59"/>
    </row>
    <row r="50842" spans="27:29" x14ac:dyDescent="0.2">
      <c r="AA50842" s="59"/>
      <c r="AB50842" s="59"/>
      <c r="AC50842" s="59"/>
    </row>
    <row r="50843" spans="27:29" x14ac:dyDescent="0.2">
      <c r="AA50843" s="59"/>
      <c r="AB50843" s="59"/>
      <c r="AC50843" s="59"/>
    </row>
    <row r="50844" spans="27:29" x14ac:dyDescent="0.2">
      <c r="AA50844" s="59"/>
      <c r="AB50844" s="59"/>
      <c r="AC50844" s="59"/>
    </row>
    <row r="50845" spans="27:29" x14ac:dyDescent="0.2">
      <c r="AA50845" s="59"/>
      <c r="AB50845" s="59"/>
      <c r="AC50845" s="59"/>
    </row>
    <row r="50846" spans="27:29" x14ac:dyDescent="0.2">
      <c r="AA50846" s="59"/>
      <c r="AB50846" s="59"/>
      <c r="AC50846" s="59"/>
    </row>
    <row r="50847" spans="27:29" x14ac:dyDescent="0.2">
      <c r="AA50847" s="59"/>
      <c r="AB50847" s="59"/>
      <c r="AC50847" s="59"/>
    </row>
    <row r="50848" spans="27:29" x14ac:dyDescent="0.2">
      <c r="AA50848" s="59"/>
      <c r="AB50848" s="59"/>
      <c r="AC50848" s="59"/>
    </row>
    <row r="50849" spans="27:29" x14ac:dyDescent="0.2">
      <c r="AA50849" s="59"/>
      <c r="AB50849" s="59"/>
      <c r="AC50849" s="59"/>
    </row>
    <row r="50850" spans="27:29" x14ac:dyDescent="0.2">
      <c r="AA50850" s="59"/>
      <c r="AB50850" s="59"/>
      <c r="AC50850" s="59"/>
    </row>
    <row r="50851" spans="27:29" x14ac:dyDescent="0.2">
      <c r="AA50851" s="59"/>
      <c r="AB50851" s="59"/>
      <c r="AC50851" s="59"/>
    </row>
    <row r="50852" spans="27:29" x14ac:dyDescent="0.2">
      <c r="AA50852" s="59"/>
      <c r="AB50852" s="59"/>
      <c r="AC50852" s="59"/>
    </row>
    <row r="50853" spans="27:29" x14ac:dyDescent="0.2">
      <c r="AA50853" s="59"/>
      <c r="AB50853" s="59"/>
      <c r="AC50853" s="59"/>
    </row>
    <row r="50854" spans="27:29" x14ac:dyDescent="0.2">
      <c r="AA50854" s="59"/>
      <c r="AB50854" s="59"/>
      <c r="AC50854" s="59"/>
    </row>
    <row r="50855" spans="27:29" x14ac:dyDescent="0.2">
      <c r="AA50855" s="59"/>
      <c r="AB50855" s="59"/>
      <c r="AC50855" s="59"/>
    </row>
    <row r="50856" spans="27:29" x14ac:dyDescent="0.2">
      <c r="AA50856" s="59"/>
      <c r="AB50856" s="59"/>
      <c r="AC50856" s="59"/>
    </row>
    <row r="50857" spans="27:29" x14ac:dyDescent="0.2">
      <c r="AA50857" s="59"/>
      <c r="AB50857" s="59"/>
      <c r="AC50857" s="59"/>
    </row>
    <row r="50858" spans="27:29" x14ac:dyDescent="0.2">
      <c r="AA50858" s="59"/>
      <c r="AB50858" s="59"/>
      <c r="AC50858" s="59"/>
    </row>
    <row r="50859" spans="27:29" x14ac:dyDescent="0.2">
      <c r="AA50859" s="59"/>
      <c r="AB50859" s="59"/>
      <c r="AC50859" s="59"/>
    </row>
    <row r="50860" spans="27:29" x14ac:dyDescent="0.2">
      <c r="AA50860" s="59"/>
      <c r="AB50860" s="59"/>
      <c r="AC50860" s="59"/>
    </row>
    <row r="50861" spans="27:29" x14ac:dyDescent="0.2">
      <c r="AA50861" s="59"/>
      <c r="AB50861" s="59"/>
      <c r="AC50861" s="59"/>
    </row>
    <row r="50862" spans="27:29" x14ac:dyDescent="0.2">
      <c r="AA50862" s="59"/>
      <c r="AB50862" s="59"/>
      <c r="AC50862" s="59"/>
    </row>
    <row r="50863" spans="27:29" x14ac:dyDescent="0.2">
      <c r="AA50863" s="59"/>
      <c r="AB50863" s="59"/>
      <c r="AC50863" s="59"/>
    </row>
    <row r="50864" spans="27:29" x14ac:dyDescent="0.2">
      <c r="AA50864" s="59"/>
      <c r="AB50864" s="59"/>
      <c r="AC50864" s="59"/>
    </row>
    <row r="50865" spans="27:29" x14ac:dyDescent="0.2">
      <c r="AA50865" s="59"/>
      <c r="AB50865" s="59"/>
      <c r="AC50865" s="59"/>
    </row>
    <row r="50866" spans="27:29" x14ac:dyDescent="0.2">
      <c r="AA50866" s="59"/>
      <c r="AB50866" s="59"/>
      <c r="AC50866" s="59"/>
    </row>
    <row r="50867" spans="27:29" x14ac:dyDescent="0.2">
      <c r="AA50867" s="59"/>
      <c r="AB50867" s="59"/>
      <c r="AC50867" s="59"/>
    </row>
    <row r="50868" spans="27:29" x14ac:dyDescent="0.2">
      <c r="AA50868" s="59"/>
      <c r="AB50868" s="59"/>
      <c r="AC50868" s="59"/>
    </row>
    <row r="50869" spans="27:29" x14ac:dyDescent="0.2">
      <c r="AA50869" s="59"/>
      <c r="AB50869" s="59"/>
      <c r="AC50869" s="59"/>
    </row>
    <row r="50870" spans="27:29" x14ac:dyDescent="0.2">
      <c r="AA50870" s="59"/>
      <c r="AB50870" s="59"/>
      <c r="AC50870" s="59"/>
    </row>
    <row r="50871" spans="27:29" x14ac:dyDescent="0.2">
      <c r="AA50871" s="59"/>
      <c r="AB50871" s="59"/>
      <c r="AC50871" s="59"/>
    </row>
    <row r="50872" spans="27:29" x14ac:dyDescent="0.2">
      <c r="AA50872" s="59"/>
      <c r="AB50872" s="59"/>
      <c r="AC50872" s="59"/>
    </row>
    <row r="50873" spans="27:29" x14ac:dyDescent="0.2">
      <c r="AA50873" s="59"/>
      <c r="AB50873" s="59"/>
      <c r="AC50873" s="59"/>
    </row>
    <row r="50874" spans="27:29" x14ac:dyDescent="0.2">
      <c r="AA50874" s="59"/>
      <c r="AB50874" s="59"/>
      <c r="AC50874" s="59"/>
    </row>
    <row r="50875" spans="27:29" x14ac:dyDescent="0.2">
      <c r="AA50875" s="59"/>
      <c r="AB50875" s="59"/>
      <c r="AC50875" s="59"/>
    </row>
    <row r="50876" spans="27:29" x14ac:dyDescent="0.2">
      <c r="AA50876" s="59"/>
      <c r="AB50876" s="59"/>
      <c r="AC50876" s="59"/>
    </row>
    <row r="50877" spans="27:29" x14ac:dyDescent="0.2">
      <c r="AA50877" s="59"/>
      <c r="AB50877" s="59"/>
      <c r="AC50877" s="59"/>
    </row>
    <row r="50878" spans="27:29" x14ac:dyDescent="0.2">
      <c r="AA50878" s="59"/>
      <c r="AB50878" s="59"/>
      <c r="AC50878" s="59"/>
    </row>
    <row r="50879" spans="27:29" x14ac:dyDescent="0.2">
      <c r="AA50879" s="59"/>
      <c r="AB50879" s="59"/>
      <c r="AC50879" s="59"/>
    </row>
    <row r="50880" spans="27:29" x14ac:dyDescent="0.2">
      <c r="AA50880" s="59"/>
      <c r="AB50880" s="59"/>
      <c r="AC50880" s="59"/>
    </row>
    <row r="50881" spans="27:29" x14ac:dyDescent="0.2">
      <c r="AA50881" s="59"/>
      <c r="AB50881" s="59"/>
      <c r="AC50881" s="59"/>
    </row>
    <row r="50882" spans="27:29" x14ac:dyDescent="0.2">
      <c r="AA50882" s="59"/>
      <c r="AB50882" s="59"/>
      <c r="AC50882" s="59"/>
    </row>
    <row r="50883" spans="27:29" x14ac:dyDescent="0.2">
      <c r="AA50883" s="59"/>
      <c r="AB50883" s="59"/>
      <c r="AC50883" s="59"/>
    </row>
    <row r="50884" spans="27:29" x14ac:dyDescent="0.2">
      <c r="AA50884" s="59"/>
      <c r="AB50884" s="59"/>
      <c r="AC50884" s="59"/>
    </row>
    <row r="50885" spans="27:29" x14ac:dyDescent="0.2">
      <c r="AA50885" s="59"/>
      <c r="AB50885" s="59"/>
      <c r="AC50885" s="59"/>
    </row>
    <row r="50886" spans="27:29" x14ac:dyDescent="0.2">
      <c r="AA50886" s="59"/>
      <c r="AB50886" s="59"/>
      <c r="AC50886" s="59"/>
    </row>
    <row r="50887" spans="27:29" x14ac:dyDescent="0.2">
      <c r="AA50887" s="59"/>
      <c r="AB50887" s="59"/>
      <c r="AC50887" s="59"/>
    </row>
    <row r="50888" spans="27:29" x14ac:dyDescent="0.2">
      <c r="AA50888" s="59"/>
      <c r="AB50888" s="59"/>
      <c r="AC50888" s="59"/>
    </row>
    <row r="50889" spans="27:29" x14ac:dyDescent="0.2">
      <c r="AA50889" s="59"/>
      <c r="AB50889" s="59"/>
      <c r="AC50889" s="59"/>
    </row>
    <row r="50890" spans="27:29" x14ac:dyDescent="0.2">
      <c r="AA50890" s="59"/>
      <c r="AB50890" s="59"/>
      <c r="AC50890" s="59"/>
    </row>
    <row r="50891" spans="27:29" x14ac:dyDescent="0.2">
      <c r="AA50891" s="59"/>
      <c r="AB50891" s="59"/>
      <c r="AC50891" s="59"/>
    </row>
    <row r="50892" spans="27:29" x14ac:dyDescent="0.2">
      <c r="AA50892" s="59"/>
      <c r="AB50892" s="59"/>
      <c r="AC50892" s="59"/>
    </row>
    <row r="50893" spans="27:29" x14ac:dyDescent="0.2">
      <c r="AA50893" s="59"/>
      <c r="AB50893" s="59"/>
      <c r="AC50893" s="59"/>
    </row>
    <row r="50894" spans="27:29" x14ac:dyDescent="0.2">
      <c r="AA50894" s="59"/>
      <c r="AB50894" s="59"/>
      <c r="AC50894" s="59"/>
    </row>
    <row r="50895" spans="27:29" x14ac:dyDescent="0.2">
      <c r="AA50895" s="59"/>
      <c r="AB50895" s="59"/>
      <c r="AC50895" s="59"/>
    </row>
    <row r="50896" spans="27:29" x14ac:dyDescent="0.2">
      <c r="AA50896" s="59"/>
      <c r="AB50896" s="59"/>
      <c r="AC50896" s="59"/>
    </row>
    <row r="50897" spans="27:29" x14ac:dyDescent="0.2">
      <c r="AA50897" s="59"/>
      <c r="AB50897" s="59"/>
      <c r="AC50897" s="59"/>
    </row>
    <row r="50898" spans="27:29" x14ac:dyDescent="0.2">
      <c r="AA50898" s="59"/>
      <c r="AB50898" s="59"/>
      <c r="AC50898" s="59"/>
    </row>
    <row r="50899" spans="27:29" x14ac:dyDescent="0.2">
      <c r="AA50899" s="59"/>
      <c r="AB50899" s="59"/>
      <c r="AC50899" s="59"/>
    </row>
    <row r="50900" spans="27:29" x14ac:dyDescent="0.2">
      <c r="AA50900" s="59"/>
      <c r="AB50900" s="59"/>
      <c r="AC50900" s="59"/>
    </row>
    <row r="50901" spans="27:29" x14ac:dyDescent="0.2">
      <c r="AA50901" s="59"/>
      <c r="AB50901" s="59"/>
      <c r="AC50901" s="59"/>
    </row>
    <row r="50902" spans="27:29" x14ac:dyDescent="0.2">
      <c r="AA50902" s="59"/>
      <c r="AB50902" s="59"/>
      <c r="AC50902" s="59"/>
    </row>
    <row r="50903" spans="27:29" x14ac:dyDescent="0.2">
      <c r="AA50903" s="59"/>
      <c r="AB50903" s="59"/>
      <c r="AC50903" s="59"/>
    </row>
    <row r="50904" spans="27:29" x14ac:dyDescent="0.2">
      <c r="AA50904" s="59"/>
      <c r="AB50904" s="59"/>
      <c r="AC50904" s="59"/>
    </row>
    <row r="50905" spans="27:29" x14ac:dyDescent="0.2">
      <c r="AA50905" s="59"/>
      <c r="AB50905" s="59"/>
      <c r="AC50905" s="59"/>
    </row>
    <row r="50906" spans="27:29" x14ac:dyDescent="0.2">
      <c r="AA50906" s="59"/>
      <c r="AB50906" s="59"/>
      <c r="AC50906" s="59"/>
    </row>
    <row r="50907" spans="27:29" x14ac:dyDescent="0.2">
      <c r="AA50907" s="59"/>
      <c r="AB50907" s="59"/>
      <c r="AC50907" s="59"/>
    </row>
    <row r="50908" spans="27:29" x14ac:dyDescent="0.2">
      <c r="AA50908" s="59"/>
      <c r="AB50908" s="59"/>
      <c r="AC50908" s="59"/>
    </row>
    <row r="50909" spans="27:29" x14ac:dyDescent="0.2">
      <c r="AA50909" s="59"/>
      <c r="AB50909" s="59"/>
      <c r="AC50909" s="59"/>
    </row>
    <row r="50910" spans="27:29" x14ac:dyDescent="0.2">
      <c r="AA50910" s="59"/>
      <c r="AB50910" s="59"/>
      <c r="AC50910" s="59"/>
    </row>
    <row r="50911" spans="27:29" x14ac:dyDescent="0.2">
      <c r="AA50911" s="59"/>
      <c r="AB50911" s="59"/>
      <c r="AC50911" s="59"/>
    </row>
    <row r="50912" spans="27:29" x14ac:dyDescent="0.2">
      <c r="AA50912" s="59"/>
      <c r="AB50912" s="59"/>
      <c r="AC50912" s="59"/>
    </row>
    <row r="50913" spans="27:29" x14ac:dyDescent="0.2">
      <c r="AA50913" s="59"/>
      <c r="AB50913" s="59"/>
      <c r="AC50913" s="59"/>
    </row>
    <row r="50914" spans="27:29" x14ac:dyDescent="0.2">
      <c r="AA50914" s="59"/>
      <c r="AB50914" s="59"/>
      <c r="AC50914" s="59"/>
    </row>
    <row r="50915" spans="27:29" x14ac:dyDescent="0.2">
      <c r="AA50915" s="59"/>
      <c r="AB50915" s="59"/>
      <c r="AC50915" s="59"/>
    </row>
    <row r="50916" spans="27:29" x14ac:dyDescent="0.2">
      <c r="AA50916" s="59"/>
      <c r="AB50916" s="59"/>
      <c r="AC50916" s="59"/>
    </row>
    <row r="50917" spans="27:29" x14ac:dyDescent="0.2">
      <c r="AA50917" s="59"/>
      <c r="AB50917" s="59"/>
      <c r="AC50917" s="59"/>
    </row>
    <row r="50918" spans="27:29" x14ac:dyDescent="0.2">
      <c r="AA50918" s="59"/>
      <c r="AB50918" s="59"/>
      <c r="AC50918" s="59"/>
    </row>
    <row r="50919" spans="27:29" x14ac:dyDescent="0.2">
      <c r="AA50919" s="59"/>
      <c r="AB50919" s="59"/>
      <c r="AC50919" s="59"/>
    </row>
    <row r="50920" spans="27:29" x14ac:dyDescent="0.2">
      <c r="AA50920" s="59"/>
      <c r="AB50920" s="59"/>
      <c r="AC50920" s="59"/>
    </row>
    <row r="50921" spans="27:29" x14ac:dyDescent="0.2">
      <c r="AA50921" s="59"/>
      <c r="AB50921" s="59"/>
      <c r="AC50921" s="59"/>
    </row>
    <row r="50922" spans="27:29" x14ac:dyDescent="0.2">
      <c r="AA50922" s="59"/>
      <c r="AB50922" s="59"/>
      <c r="AC50922" s="59"/>
    </row>
    <row r="50923" spans="27:29" x14ac:dyDescent="0.2">
      <c r="AA50923" s="59"/>
      <c r="AB50923" s="59"/>
      <c r="AC50923" s="59"/>
    </row>
    <row r="50924" spans="27:29" x14ac:dyDescent="0.2">
      <c r="AA50924" s="59"/>
      <c r="AB50924" s="59"/>
      <c r="AC50924" s="59"/>
    </row>
    <row r="50925" spans="27:29" x14ac:dyDescent="0.2">
      <c r="AA50925" s="59"/>
      <c r="AB50925" s="59"/>
      <c r="AC50925" s="59"/>
    </row>
    <row r="50926" spans="27:29" x14ac:dyDescent="0.2">
      <c r="AA50926" s="59"/>
      <c r="AB50926" s="59"/>
      <c r="AC50926" s="59"/>
    </row>
    <row r="50927" spans="27:29" x14ac:dyDescent="0.2">
      <c r="AA50927" s="59"/>
      <c r="AB50927" s="59"/>
      <c r="AC50927" s="59"/>
    </row>
    <row r="50928" spans="27:29" x14ac:dyDescent="0.2">
      <c r="AA50928" s="59"/>
      <c r="AB50928" s="59"/>
      <c r="AC50928" s="59"/>
    </row>
    <row r="50929" spans="27:29" x14ac:dyDescent="0.2">
      <c r="AA50929" s="59"/>
      <c r="AB50929" s="59"/>
      <c r="AC50929" s="59"/>
    </row>
    <row r="50930" spans="27:29" x14ac:dyDescent="0.2">
      <c r="AA50930" s="59"/>
      <c r="AB50930" s="59"/>
      <c r="AC50930" s="59"/>
    </row>
    <row r="50931" spans="27:29" x14ac:dyDescent="0.2">
      <c r="AA50931" s="59"/>
      <c r="AB50931" s="59"/>
      <c r="AC50931" s="59"/>
    </row>
    <row r="50932" spans="27:29" x14ac:dyDescent="0.2">
      <c r="AA50932" s="59"/>
      <c r="AB50932" s="59"/>
      <c r="AC50932" s="59"/>
    </row>
    <row r="50933" spans="27:29" x14ac:dyDescent="0.2">
      <c r="AA50933" s="59"/>
      <c r="AB50933" s="59"/>
      <c r="AC50933" s="59"/>
    </row>
    <row r="50934" spans="27:29" x14ac:dyDescent="0.2">
      <c r="AA50934" s="59"/>
      <c r="AB50934" s="59"/>
      <c r="AC50934" s="59"/>
    </row>
    <row r="50935" spans="27:29" x14ac:dyDescent="0.2">
      <c r="AA50935" s="59"/>
      <c r="AB50935" s="59"/>
      <c r="AC50935" s="59"/>
    </row>
    <row r="50936" spans="27:29" x14ac:dyDescent="0.2">
      <c r="AA50936" s="59"/>
      <c r="AB50936" s="59"/>
      <c r="AC50936" s="59"/>
    </row>
    <row r="50937" spans="27:29" x14ac:dyDescent="0.2">
      <c r="AA50937" s="59"/>
      <c r="AB50937" s="59"/>
      <c r="AC50937" s="59"/>
    </row>
    <row r="50938" spans="27:29" x14ac:dyDescent="0.2">
      <c r="AA50938" s="59"/>
      <c r="AB50938" s="59"/>
      <c r="AC50938" s="59"/>
    </row>
    <row r="50939" spans="27:29" x14ac:dyDescent="0.2">
      <c r="AA50939" s="59"/>
      <c r="AB50939" s="59"/>
      <c r="AC50939" s="59"/>
    </row>
    <row r="50940" spans="27:29" x14ac:dyDescent="0.2">
      <c r="AA50940" s="59"/>
      <c r="AB50940" s="59"/>
      <c r="AC50940" s="59"/>
    </row>
    <row r="50941" spans="27:29" x14ac:dyDescent="0.2">
      <c r="AA50941" s="59"/>
      <c r="AB50941" s="59"/>
      <c r="AC50941" s="59"/>
    </row>
    <row r="50942" spans="27:29" x14ac:dyDescent="0.2">
      <c r="AA50942" s="59"/>
      <c r="AB50942" s="59"/>
      <c r="AC50942" s="59"/>
    </row>
    <row r="50943" spans="27:29" x14ac:dyDescent="0.2">
      <c r="AA50943" s="59"/>
      <c r="AB50943" s="59"/>
      <c r="AC50943" s="59"/>
    </row>
    <row r="50944" spans="27:29" x14ac:dyDescent="0.2">
      <c r="AA50944" s="59"/>
      <c r="AB50944" s="59"/>
      <c r="AC50944" s="59"/>
    </row>
    <row r="50945" spans="27:29" x14ac:dyDescent="0.2">
      <c r="AA50945" s="59"/>
      <c r="AB50945" s="59"/>
      <c r="AC50945" s="59"/>
    </row>
    <row r="50946" spans="27:29" x14ac:dyDescent="0.2">
      <c r="AA50946" s="59"/>
      <c r="AB50946" s="59"/>
      <c r="AC50946" s="59"/>
    </row>
    <row r="50947" spans="27:29" x14ac:dyDescent="0.2">
      <c r="AA50947" s="59"/>
      <c r="AB50947" s="59"/>
      <c r="AC50947" s="59"/>
    </row>
    <row r="50948" spans="27:29" x14ac:dyDescent="0.2">
      <c r="AA50948" s="59"/>
      <c r="AB50948" s="59"/>
      <c r="AC50948" s="59"/>
    </row>
    <row r="50949" spans="27:29" x14ac:dyDescent="0.2">
      <c r="AA50949" s="59"/>
      <c r="AB50949" s="59"/>
      <c r="AC50949" s="59"/>
    </row>
    <row r="50950" spans="27:29" x14ac:dyDescent="0.2">
      <c r="AA50950" s="59"/>
      <c r="AB50950" s="59"/>
      <c r="AC50950" s="59"/>
    </row>
    <row r="50951" spans="27:29" x14ac:dyDescent="0.2">
      <c r="AA50951" s="59"/>
      <c r="AB50951" s="59"/>
      <c r="AC50951" s="59"/>
    </row>
    <row r="50952" spans="27:29" x14ac:dyDescent="0.2">
      <c r="AA50952" s="59"/>
      <c r="AB50952" s="59"/>
      <c r="AC50952" s="59"/>
    </row>
    <row r="50953" spans="27:29" x14ac:dyDescent="0.2">
      <c r="AA50953" s="59"/>
      <c r="AB50953" s="59"/>
      <c r="AC50953" s="59"/>
    </row>
    <row r="50954" spans="27:29" x14ac:dyDescent="0.2">
      <c r="AA50954" s="59"/>
      <c r="AB50954" s="59"/>
      <c r="AC50954" s="59"/>
    </row>
    <row r="50955" spans="27:29" x14ac:dyDescent="0.2">
      <c r="AA50955" s="59"/>
      <c r="AB50955" s="59"/>
      <c r="AC50955" s="59"/>
    </row>
    <row r="50956" spans="27:29" x14ac:dyDescent="0.2">
      <c r="AA50956" s="59"/>
      <c r="AB50956" s="59"/>
      <c r="AC50956" s="59"/>
    </row>
    <row r="50957" spans="27:29" x14ac:dyDescent="0.2">
      <c r="AA50957" s="59"/>
      <c r="AB50957" s="59"/>
      <c r="AC50957" s="59"/>
    </row>
    <row r="50958" spans="27:29" x14ac:dyDescent="0.2">
      <c r="AA50958" s="59"/>
      <c r="AB50958" s="59"/>
      <c r="AC50958" s="59"/>
    </row>
    <row r="50959" spans="27:29" x14ac:dyDescent="0.2">
      <c r="AA50959" s="59"/>
      <c r="AB50959" s="59"/>
      <c r="AC50959" s="59"/>
    </row>
    <row r="50960" spans="27:29" x14ac:dyDescent="0.2">
      <c r="AA50960" s="59"/>
      <c r="AB50960" s="59"/>
      <c r="AC50960" s="59"/>
    </row>
    <row r="50961" spans="27:29" x14ac:dyDescent="0.2">
      <c r="AA50961" s="59"/>
      <c r="AB50961" s="59"/>
      <c r="AC50961" s="59"/>
    </row>
    <row r="50962" spans="27:29" x14ac:dyDescent="0.2">
      <c r="AA50962" s="59"/>
      <c r="AB50962" s="59"/>
      <c r="AC50962" s="59"/>
    </row>
    <row r="50963" spans="27:29" x14ac:dyDescent="0.2">
      <c r="AA50963" s="59"/>
      <c r="AB50963" s="59"/>
      <c r="AC50963" s="59"/>
    </row>
    <row r="50964" spans="27:29" x14ac:dyDescent="0.2">
      <c r="AA50964" s="59"/>
      <c r="AB50964" s="59"/>
      <c r="AC50964" s="59"/>
    </row>
    <row r="50965" spans="27:29" x14ac:dyDescent="0.2">
      <c r="AA50965" s="59"/>
      <c r="AB50965" s="59"/>
      <c r="AC50965" s="59"/>
    </row>
    <row r="50966" spans="27:29" x14ac:dyDescent="0.2">
      <c r="AA50966" s="59"/>
      <c r="AB50966" s="59"/>
      <c r="AC50966" s="59"/>
    </row>
    <row r="50967" spans="27:29" x14ac:dyDescent="0.2">
      <c r="AA50967" s="59"/>
      <c r="AB50967" s="59"/>
      <c r="AC50967" s="59"/>
    </row>
    <row r="50968" spans="27:29" x14ac:dyDescent="0.2">
      <c r="AA50968" s="59"/>
      <c r="AB50968" s="59"/>
      <c r="AC50968" s="59"/>
    </row>
    <row r="50969" spans="27:29" x14ac:dyDescent="0.2">
      <c r="AA50969" s="59"/>
      <c r="AB50969" s="59"/>
      <c r="AC50969" s="59"/>
    </row>
    <row r="50970" spans="27:29" x14ac:dyDescent="0.2">
      <c r="AA50970" s="59"/>
      <c r="AB50970" s="59"/>
      <c r="AC50970" s="59"/>
    </row>
    <row r="50971" spans="27:29" x14ac:dyDescent="0.2">
      <c r="AA50971" s="59"/>
      <c r="AB50971" s="59"/>
      <c r="AC50971" s="59"/>
    </row>
    <row r="50972" spans="27:29" x14ac:dyDescent="0.2">
      <c r="AA50972" s="59"/>
      <c r="AB50972" s="59"/>
      <c r="AC50972" s="59"/>
    </row>
    <row r="50973" spans="27:29" x14ac:dyDescent="0.2">
      <c r="AA50973" s="59"/>
      <c r="AB50973" s="59"/>
      <c r="AC50973" s="59"/>
    </row>
    <row r="50974" spans="27:29" x14ac:dyDescent="0.2">
      <c r="AA50974" s="59"/>
      <c r="AB50974" s="59"/>
      <c r="AC50974" s="59"/>
    </row>
    <row r="50975" spans="27:29" x14ac:dyDescent="0.2">
      <c r="AA50975" s="59"/>
      <c r="AB50975" s="59"/>
      <c r="AC50975" s="59"/>
    </row>
    <row r="50976" spans="27:29" x14ac:dyDescent="0.2">
      <c r="AA50976" s="59"/>
      <c r="AB50976" s="59"/>
      <c r="AC50976" s="59"/>
    </row>
    <row r="50977" spans="27:29" x14ac:dyDescent="0.2">
      <c r="AA50977" s="59"/>
      <c r="AB50977" s="59"/>
      <c r="AC50977" s="59"/>
    </row>
    <row r="50978" spans="27:29" x14ac:dyDescent="0.2">
      <c r="AA50978" s="59"/>
      <c r="AB50978" s="59"/>
      <c r="AC50978" s="59"/>
    </row>
    <row r="50979" spans="27:29" x14ac:dyDescent="0.2">
      <c r="AA50979" s="59"/>
      <c r="AB50979" s="59"/>
      <c r="AC50979" s="59"/>
    </row>
    <row r="50980" spans="27:29" x14ac:dyDescent="0.2">
      <c r="AA50980" s="59"/>
      <c r="AB50980" s="59"/>
      <c r="AC50980" s="59"/>
    </row>
    <row r="50981" spans="27:29" x14ac:dyDescent="0.2">
      <c r="AA50981" s="59"/>
      <c r="AB50981" s="59"/>
      <c r="AC50981" s="59"/>
    </row>
    <row r="50982" spans="27:29" x14ac:dyDescent="0.2">
      <c r="AA50982" s="59"/>
      <c r="AB50982" s="59"/>
      <c r="AC50982" s="59"/>
    </row>
    <row r="50983" spans="27:29" x14ac:dyDescent="0.2">
      <c r="AA50983" s="59"/>
      <c r="AB50983" s="59"/>
      <c r="AC50983" s="59"/>
    </row>
    <row r="50984" spans="27:29" x14ac:dyDescent="0.2">
      <c r="AA50984" s="59"/>
      <c r="AB50984" s="59"/>
      <c r="AC50984" s="59"/>
    </row>
    <row r="50985" spans="27:29" x14ac:dyDescent="0.2">
      <c r="AA50985" s="59"/>
      <c r="AB50985" s="59"/>
      <c r="AC50985" s="59"/>
    </row>
    <row r="50986" spans="27:29" x14ac:dyDescent="0.2">
      <c r="AA50986" s="59"/>
      <c r="AB50986" s="59"/>
      <c r="AC50986" s="59"/>
    </row>
    <row r="50987" spans="27:29" x14ac:dyDescent="0.2">
      <c r="AA50987" s="59"/>
      <c r="AB50987" s="59"/>
      <c r="AC50987" s="59"/>
    </row>
    <row r="50988" spans="27:29" x14ac:dyDescent="0.2">
      <c r="AA50988" s="59"/>
      <c r="AB50988" s="59"/>
      <c r="AC50988" s="59"/>
    </row>
    <row r="50989" spans="27:29" x14ac:dyDescent="0.2">
      <c r="AA50989" s="59"/>
      <c r="AB50989" s="59"/>
      <c r="AC50989" s="59"/>
    </row>
    <row r="50990" spans="27:29" x14ac:dyDescent="0.2">
      <c r="AA50990" s="59"/>
      <c r="AB50990" s="59"/>
      <c r="AC50990" s="59"/>
    </row>
    <row r="50991" spans="27:29" x14ac:dyDescent="0.2">
      <c r="AA50991" s="59"/>
      <c r="AB50991" s="59"/>
      <c r="AC50991" s="59"/>
    </row>
    <row r="50992" spans="27:29" x14ac:dyDescent="0.2">
      <c r="AA50992" s="59"/>
      <c r="AB50992" s="59"/>
      <c r="AC50992" s="59"/>
    </row>
    <row r="50993" spans="27:29" x14ac:dyDescent="0.2">
      <c r="AA50993" s="59"/>
      <c r="AB50993" s="59"/>
      <c r="AC50993" s="59"/>
    </row>
    <row r="50994" spans="27:29" x14ac:dyDescent="0.2">
      <c r="AA50994" s="59"/>
      <c r="AB50994" s="59"/>
      <c r="AC50994" s="59"/>
    </row>
    <row r="50995" spans="27:29" x14ac:dyDescent="0.2">
      <c r="AA50995" s="59"/>
      <c r="AB50995" s="59"/>
      <c r="AC50995" s="59"/>
    </row>
    <row r="50996" spans="27:29" x14ac:dyDescent="0.2">
      <c r="AA50996" s="59"/>
      <c r="AB50996" s="59"/>
      <c r="AC50996" s="59"/>
    </row>
    <row r="50997" spans="27:29" x14ac:dyDescent="0.2">
      <c r="AA50997" s="59"/>
      <c r="AB50997" s="59"/>
      <c r="AC50997" s="59"/>
    </row>
    <row r="50998" spans="27:29" x14ac:dyDescent="0.2">
      <c r="AA50998" s="59"/>
      <c r="AB50998" s="59"/>
      <c r="AC50998" s="59"/>
    </row>
    <row r="50999" spans="27:29" x14ac:dyDescent="0.2">
      <c r="AA50999" s="59"/>
      <c r="AB50999" s="59"/>
      <c r="AC50999" s="59"/>
    </row>
    <row r="51000" spans="27:29" x14ac:dyDescent="0.2">
      <c r="AA51000" s="59"/>
      <c r="AB51000" s="59"/>
      <c r="AC51000" s="59"/>
    </row>
    <row r="51001" spans="27:29" x14ac:dyDescent="0.2">
      <c r="AA51001" s="59"/>
      <c r="AB51001" s="59"/>
      <c r="AC51001" s="59"/>
    </row>
    <row r="51002" spans="27:29" x14ac:dyDescent="0.2">
      <c r="AA51002" s="59"/>
      <c r="AB51002" s="59"/>
      <c r="AC51002" s="59"/>
    </row>
    <row r="51003" spans="27:29" x14ac:dyDescent="0.2">
      <c r="AA51003" s="59"/>
      <c r="AB51003" s="59"/>
      <c r="AC51003" s="59"/>
    </row>
    <row r="51004" spans="27:29" x14ac:dyDescent="0.2">
      <c r="AA51004" s="59"/>
      <c r="AB51004" s="59"/>
      <c r="AC51004" s="59"/>
    </row>
    <row r="51005" spans="27:29" x14ac:dyDescent="0.2">
      <c r="AA51005" s="59"/>
      <c r="AB51005" s="59"/>
      <c r="AC51005" s="59"/>
    </row>
    <row r="51006" spans="27:29" x14ac:dyDescent="0.2">
      <c r="AA51006" s="59"/>
      <c r="AB51006" s="59"/>
      <c r="AC51006" s="59"/>
    </row>
    <row r="51007" spans="27:29" x14ac:dyDescent="0.2">
      <c r="AA51007" s="59"/>
      <c r="AB51007" s="59"/>
      <c r="AC51007" s="59"/>
    </row>
    <row r="51008" spans="27:29" x14ac:dyDescent="0.2">
      <c r="AA51008" s="59"/>
      <c r="AB51008" s="59"/>
      <c r="AC51008" s="59"/>
    </row>
    <row r="51009" spans="27:29" x14ac:dyDescent="0.2">
      <c r="AA51009" s="59"/>
      <c r="AB51009" s="59"/>
      <c r="AC51009" s="59"/>
    </row>
    <row r="51010" spans="27:29" x14ac:dyDescent="0.2">
      <c r="AA51010" s="59"/>
      <c r="AB51010" s="59"/>
      <c r="AC51010" s="59"/>
    </row>
    <row r="51011" spans="27:29" x14ac:dyDescent="0.2">
      <c r="AA51011" s="59"/>
      <c r="AB51011" s="59"/>
      <c r="AC51011" s="59"/>
    </row>
    <row r="51012" spans="27:29" x14ac:dyDescent="0.2">
      <c r="AA51012" s="59"/>
      <c r="AB51012" s="59"/>
      <c r="AC51012" s="59"/>
    </row>
    <row r="51013" spans="27:29" x14ac:dyDescent="0.2">
      <c r="AA51013" s="59"/>
      <c r="AB51013" s="59"/>
      <c r="AC51013" s="59"/>
    </row>
    <row r="51014" spans="27:29" x14ac:dyDescent="0.2">
      <c r="AA51014" s="59"/>
      <c r="AB51014" s="59"/>
      <c r="AC51014" s="59"/>
    </row>
    <row r="51015" spans="27:29" x14ac:dyDescent="0.2">
      <c r="AA51015" s="59"/>
      <c r="AB51015" s="59"/>
      <c r="AC51015" s="59"/>
    </row>
    <row r="51016" spans="27:29" x14ac:dyDescent="0.2">
      <c r="AA51016" s="59"/>
      <c r="AB51016" s="59"/>
      <c r="AC51016" s="59"/>
    </row>
    <row r="51017" spans="27:29" x14ac:dyDescent="0.2">
      <c r="AA51017" s="59"/>
      <c r="AB51017" s="59"/>
      <c r="AC51017" s="59"/>
    </row>
    <row r="51018" spans="27:29" x14ac:dyDescent="0.2">
      <c r="AA51018" s="59"/>
      <c r="AB51018" s="59"/>
      <c r="AC51018" s="59"/>
    </row>
    <row r="51019" spans="27:29" x14ac:dyDescent="0.2">
      <c r="AA51019" s="59"/>
      <c r="AB51019" s="59"/>
      <c r="AC51019" s="59"/>
    </row>
    <row r="51020" spans="27:29" x14ac:dyDescent="0.2">
      <c r="AA51020" s="59"/>
      <c r="AB51020" s="59"/>
      <c r="AC51020" s="59"/>
    </row>
    <row r="51021" spans="27:29" x14ac:dyDescent="0.2">
      <c r="AA51021" s="59"/>
      <c r="AB51021" s="59"/>
      <c r="AC51021" s="59"/>
    </row>
    <row r="51022" spans="27:29" x14ac:dyDescent="0.2">
      <c r="AA51022" s="59"/>
      <c r="AB51022" s="59"/>
      <c r="AC51022" s="59"/>
    </row>
    <row r="51023" spans="27:29" x14ac:dyDescent="0.2">
      <c r="AA51023" s="59"/>
      <c r="AB51023" s="59"/>
      <c r="AC51023" s="59"/>
    </row>
    <row r="51024" spans="27:29" x14ac:dyDescent="0.2">
      <c r="AA51024" s="59"/>
      <c r="AB51024" s="59"/>
      <c r="AC51024" s="59"/>
    </row>
    <row r="51025" spans="27:29" x14ac:dyDescent="0.2">
      <c r="AA51025" s="59"/>
      <c r="AB51025" s="59"/>
      <c r="AC51025" s="59"/>
    </row>
    <row r="51026" spans="27:29" x14ac:dyDescent="0.2">
      <c r="AA51026" s="59"/>
      <c r="AB51026" s="59"/>
      <c r="AC51026" s="59"/>
    </row>
    <row r="51027" spans="27:29" x14ac:dyDescent="0.2">
      <c r="AA51027" s="59"/>
      <c r="AB51027" s="59"/>
      <c r="AC51027" s="59"/>
    </row>
    <row r="51028" spans="27:29" x14ac:dyDescent="0.2">
      <c r="AA51028" s="59"/>
      <c r="AB51028" s="59"/>
      <c r="AC51028" s="59"/>
    </row>
    <row r="51029" spans="27:29" x14ac:dyDescent="0.2">
      <c r="AA51029" s="59"/>
      <c r="AB51029" s="59"/>
      <c r="AC51029" s="59"/>
    </row>
    <row r="51030" spans="27:29" x14ac:dyDescent="0.2">
      <c r="AA51030" s="59"/>
      <c r="AB51030" s="59"/>
      <c r="AC51030" s="59"/>
    </row>
    <row r="51031" spans="27:29" x14ac:dyDescent="0.2">
      <c r="AA51031" s="59"/>
      <c r="AB51031" s="59"/>
      <c r="AC51031" s="59"/>
    </row>
    <row r="51032" spans="27:29" x14ac:dyDescent="0.2">
      <c r="AA51032" s="59"/>
      <c r="AB51032" s="59"/>
      <c r="AC51032" s="59"/>
    </row>
    <row r="51033" spans="27:29" x14ac:dyDescent="0.2">
      <c r="AA51033" s="59"/>
      <c r="AB51033" s="59"/>
      <c r="AC51033" s="59"/>
    </row>
    <row r="51034" spans="27:29" x14ac:dyDescent="0.2">
      <c r="AA51034" s="59"/>
      <c r="AB51034" s="59"/>
      <c r="AC51034" s="59"/>
    </row>
    <row r="51035" spans="27:29" x14ac:dyDescent="0.2">
      <c r="AA51035" s="59"/>
      <c r="AB51035" s="59"/>
      <c r="AC51035" s="59"/>
    </row>
    <row r="51036" spans="27:29" x14ac:dyDescent="0.2">
      <c r="AA51036" s="59"/>
      <c r="AB51036" s="59"/>
      <c r="AC51036" s="59"/>
    </row>
    <row r="51037" spans="27:29" x14ac:dyDescent="0.2">
      <c r="AA51037" s="59"/>
      <c r="AB51037" s="59"/>
      <c r="AC51037" s="59"/>
    </row>
    <row r="51038" spans="27:29" x14ac:dyDescent="0.2">
      <c r="AA51038" s="59"/>
      <c r="AB51038" s="59"/>
      <c r="AC51038" s="59"/>
    </row>
    <row r="51039" spans="27:29" x14ac:dyDescent="0.2">
      <c r="AA51039" s="59"/>
      <c r="AB51039" s="59"/>
      <c r="AC51039" s="59"/>
    </row>
    <row r="51040" spans="27:29" x14ac:dyDescent="0.2">
      <c r="AA51040" s="59"/>
      <c r="AB51040" s="59"/>
      <c r="AC51040" s="59"/>
    </row>
    <row r="51041" spans="27:29" x14ac:dyDescent="0.2">
      <c r="AA51041" s="59"/>
      <c r="AB51041" s="59"/>
      <c r="AC51041" s="59"/>
    </row>
    <row r="51042" spans="27:29" x14ac:dyDescent="0.2">
      <c r="AA51042" s="59"/>
      <c r="AB51042" s="59"/>
      <c r="AC51042" s="59"/>
    </row>
    <row r="51043" spans="27:29" x14ac:dyDescent="0.2">
      <c r="AA51043" s="59"/>
      <c r="AB51043" s="59"/>
      <c r="AC51043" s="59"/>
    </row>
    <row r="51044" spans="27:29" x14ac:dyDescent="0.2">
      <c r="AA51044" s="59"/>
      <c r="AB51044" s="59"/>
      <c r="AC51044" s="59"/>
    </row>
    <row r="51045" spans="27:29" x14ac:dyDescent="0.2">
      <c r="AA51045" s="59"/>
      <c r="AB51045" s="59"/>
      <c r="AC51045" s="59"/>
    </row>
    <row r="51046" spans="27:29" x14ac:dyDescent="0.2">
      <c r="AA51046" s="59"/>
      <c r="AB51046" s="59"/>
      <c r="AC51046" s="59"/>
    </row>
    <row r="51047" spans="27:29" x14ac:dyDescent="0.2">
      <c r="AA51047" s="59"/>
      <c r="AB51047" s="59"/>
      <c r="AC51047" s="59"/>
    </row>
    <row r="51048" spans="27:29" x14ac:dyDescent="0.2">
      <c r="AA51048" s="59"/>
      <c r="AB51048" s="59"/>
      <c r="AC51048" s="59"/>
    </row>
    <row r="51049" spans="27:29" x14ac:dyDescent="0.2">
      <c r="AA51049" s="59"/>
      <c r="AB51049" s="59"/>
      <c r="AC51049" s="59"/>
    </row>
    <row r="51050" spans="27:29" x14ac:dyDescent="0.2">
      <c r="AA51050" s="59"/>
      <c r="AB51050" s="59"/>
      <c r="AC51050" s="59"/>
    </row>
    <row r="51051" spans="27:29" x14ac:dyDescent="0.2">
      <c r="AA51051" s="59"/>
      <c r="AB51051" s="59"/>
      <c r="AC51051" s="59"/>
    </row>
    <row r="51052" spans="27:29" x14ac:dyDescent="0.2">
      <c r="AA51052" s="59"/>
      <c r="AB51052" s="59"/>
      <c r="AC51052" s="59"/>
    </row>
    <row r="51053" spans="27:29" x14ac:dyDescent="0.2">
      <c r="AA51053" s="59"/>
      <c r="AB51053" s="59"/>
      <c r="AC51053" s="59"/>
    </row>
    <row r="51054" spans="27:29" x14ac:dyDescent="0.2">
      <c r="AA51054" s="59"/>
      <c r="AB51054" s="59"/>
      <c r="AC51054" s="59"/>
    </row>
    <row r="51055" spans="27:29" x14ac:dyDescent="0.2">
      <c r="AA51055" s="59"/>
      <c r="AB51055" s="59"/>
      <c r="AC51055" s="59"/>
    </row>
    <row r="51056" spans="27:29" x14ac:dyDescent="0.2">
      <c r="AA51056" s="59"/>
      <c r="AB51056" s="59"/>
      <c r="AC51056" s="59"/>
    </row>
    <row r="51057" spans="27:29" x14ac:dyDescent="0.2">
      <c r="AA51057" s="59"/>
      <c r="AB51057" s="59"/>
      <c r="AC51057" s="59"/>
    </row>
    <row r="51058" spans="27:29" x14ac:dyDescent="0.2">
      <c r="AA51058" s="59"/>
      <c r="AB51058" s="59"/>
      <c r="AC51058" s="59"/>
    </row>
    <row r="51059" spans="27:29" x14ac:dyDescent="0.2">
      <c r="AA51059" s="59"/>
      <c r="AB51059" s="59"/>
      <c r="AC51059" s="59"/>
    </row>
    <row r="51060" spans="27:29" x14ac:dyDescent="0.2">
      <c r="AA51060" s="59"/>
      <c r="AB51060" s="59"/>
      <c r="AC51060" s="59"/>
    </row>
    <row r="51061" spans="27:29" x14ac:dyDescent="0.2">
      <c r="AA51061" s="59"/>
      <c r="AB51061" s="59"/>
      <c r="AC51061" s="59"/>
    </row>
    <row r="51062" spans="27:29" x14ac:dyDescent="0.2">
      <c r="AA51062" s="59"/>
      <c r="AB51062" s="59"/>
      <c r="AC51062" s="59"/>
    </row>
    <row r="51063" spans="27:29" x14ac:dyDescent="0.2">
      <c r="AA51063" s="59"/>
      <c r="AB51063" s="59"/>
      <c r="AC51063" s="59"/>
    </row>
    <row r="51064" spans="27:29" x14ac:dyDescent="0.2">
      <c r="AA51064" s="59"/>
      <c r="AB51064" s="59"/>
      <c r="AC51064" s="59"/>
    </row>
    <row r="51065" spans="27:29" x14ac:dyDescent="0.2">
      <c r="AA51065" s="59"/>
      <c r="AB51065" s="59"/>
      <c r="AC51065" s="59"/>
    </row>
    <row r="51066" spans="27:29" x14ac:dyDescent="0.2">
      <c r="AA51066" s="59"/>
      <c r="AB51066" s="59"/>
      <c r="AC51066" s="59"/>
    </row>
    <row r="51067" spans="27:29" x14ac:dyDescent="0.2">
      <c r="AA51067" s="59"/>
      <c r="AB51067" s="59"/>
      <c r="AC51067" s="59"/>
    </row>
    <row r="51068" spans="27:29" x14ac:dyDescent="0.2">
      <c r="AA51068" s="59"/>
      <c r="AB51068" s="59"/>
      <c r="AC51068" s="59"/>
    </row>
    <row r="51069" spans="27:29" x14ac:dyDescent="0.2">
      <c r="AA51069" s="59"/>
      <c r="AB51069" s="59"/>
      <c r="AC51069" s="59"/>
    </row>
    <row r="51070" spans="27:29" x14ac:dyDescent="0.2">
      <c r="AA51070" s="59"/>
      <c r="AB51070" s="59"/>
      <c r="AC51070" s="59"/>
    </row>
    <row r="51071" spans="27:29" x14ac:dyDescent="0.2">
      <c r="AA51071" s="59"/>
      <c r="AB51071" s="59"/>
      <c r="AC51071" s="59"/>
    </row>
    <row r="51072" spans="27:29" x14ac:dyDescent="0.2">
      <c r="AA51072" s="59"/>
      <c r="AB51072" s="59"/>
      <c r="AC51072" s="59"/>
    </row>
    <row r="51073" spans="27:29" x14ac:dyDescent="0.2">
      <c r="AA51073" s="59"/>
      <c r="AB51073" s="59"/>
      <c r="AC51073" s="59"/>
    </row>
    <row r="51074" spans="27:29" x14ac:dyDescent="0.2">
      <c r="AA51074" s="59"/>
      <c r="AB51074" s="59"/>
      <c r="AC51074" s="59"/>
    </row>
    <row r="51075" spans="27:29" x14ac:dyDescent="0.2">
      <c r="AA51075" s="59"/>
      <c r="AB51075" s="59"/>
      <c r="AC51075" s="59"/>
    </row>
    <row r="51076" spans="27:29" x14ac:dyDescent="0.2">
      <c r="AA51076" s="59"/>
      <c r="AB51076" s="59"/>
      <c r="AC51076" s="59"/>
    </row>
    <row r="51077" spans="27:29" x14ac:dyDescent="0.2">
      <c r="AA51077" s="59"/>
      <c r="AB51077" s="59"/>
      <c r="AC51077" s="59"/>
    </row>
    <row r="51078" spans="27:29" x14ac:dyDescent="0.2">
      <c r="AA51078" s="59"/>
      <c r="AB51078" s="59"/>
      <c r="AC51078" s="59"/>
    </row>
    <row r="51079" spans="27:29" x14ac:dyDescent="0.2">
      <c r="AA51079" s="59"/>
      <c r="AB51079" s="59"/>
      <c r="AC51079" s="59"/>
    </row>
    <row r="51080" spans="27:29" x14ac:dyDescent="0.2">
      <c r="AA51080" s="59"/>
      <c r="AB51080" s="59"/>
      <c r="AC51080" s="59"/>
    </row>
    <row r="51081" spans="27:29" x14ac:dyDescent="0.2">
      <c r="AA51081" s="59"/>
      <c r="AB51081" s="59"/>
      <c r="AC51081" s="59"/>
    </row>
    <row r="51082" spans="27:29" x14ac:dyDescent="0.2">
      <c r="AA51082" s="59"/>
      <c r="AB51082" s="59"/>
      <c r="AC51082" s="59"/>
    </row>
    <row r="51083" spans="27:29" x14ac:dyDescent="0.2">
      <c r="AA51083" s="59"/>
      <c r="AB51083" s="59"/>
      <c r="AC51083" s="59"/>
    </row>
    <row r="51084" spans="27:29" x14ac:dyDescent="0.2">
      <c r="AA51084" s="59"/>
      <c r="AB51084" s="59"/>
      <c r="AC51084" s="59"/>
    </row>
    <row r="51085" spans="27:29" x14ac:dyDescent="0.2">
      <c r="AA51085" s="59"/>
      <c r="AB51085" s="59"/>
      <c r="AC51085" s="59"/>
    </row>
    <row r="51086" spans="27:29" x14ac:dyDescent="0.2">
      <c r="AA51086" s="59"/>
      <c r="AB51086" s="59"/>
      <c r="AC51086" s="59"/>
    </row>
    <row r="51087" spans="27:29" x14ac:dyDescent="0.2">
      <c r="AA51087" s="59"/>
      <c r="AB51087" s="59"/>
      <c r="AC51087" s="59"/>
    </row>
    <row r="51088" spans="27:29" x14ac:dyDescent="0.2">
      <c r="AA51088" s="59"/>
      <c r="AB51088" s="59"/>
      <c r="AC51088" s="59"/>
    </row>
    <row r="51089" spans="27:29" x14ac:dyDescent="0.2">
      <c r="AA51089" s="59"/>
      <c r="AB51089" s="59"/>
      <c r="AC51089" s="59"/>
    </row>
    <row r="51090" spans="27:29" x14ac:dyDescent="0.2">
      <c r="AA51090" s="59"/>
      <c r="AB51090" s="59"/>
      <c r="AC51090" s="59"/>
    </row>
    <row r="51091" spans="27:29" x14ac:dyDescent="0.2">
      <c r="AA51091" s="59"/>
      <c r="AB51091" s="59"/>
      <c r="AC51091" s="59"/>
    </row>
    <row r="51092" spans="27:29" x14ac:dyDescent="0.2">
      <c r="AA51092" s="59"/>
      <c r="AB51092" s="59"/>
      <c r="AC51092" s="59"/>
    </row>
    <row r="51093" spans="27:29" x14ac:dyDescent="0.2">
      <c r="AA51093" s="59"/>
      <c r="AB51093" s="59"/>
      <c r="AC51093" s="59"/>
    </row>
    <row r="51094" spans="27:29" x14ac:dyDescent="0.2">
      <c r="AA51094" s="59"/>
      <c r="AB51094" s="59"/>
      <c r="AC51094" s="59"/>
    </row>
    <row r="51095" spans="27:29" x14ac:dyDescent="0.2">
      <c r="AA51095" s="59"/>
      <c r="AB51095" s="59"/>
      <c r="AC51095" s="59"/>
    </row>
    <row r="51096" spans="27:29" x14ac:dyDescent="0.2">
      <c r="AA51096" s="59"/>
      <c r="AB51096" s="59"/>
      <c r="AC51096" s="59"/>
    </row>
    <row r="51097" spans="27:29" x14ac:dyDescent="0.2">
      <c r="AA51097" s="59"/>
      <c r="AB51097" s="59"/>
      <c r="AC51097" s="59"/>
    </row>
    <row r="51098" spans="27:29" x14ac:dyDescent="0.2">
      <c r="AA51098" s="59"/>
      <c r="AB51098" s="59"/>
      <c r="AC51098" s="59"/>
    </row>
    <row r="51099" spans="27:29" x14ac:dyDescent="0.2">
      <c r="AA51099" s="59"/>
      <c r="AB51099" s="59"/>
      <c r="AC51099" s="59"/>
    </row>
    <row r="51100" spans="27:29" x14ac:dyDescent="0.2">
      <c r="AA51100" s="59"/>
      <c r="AB51100" s="59"/>
      <c r="AC51100" s="59"/>
    </row>
    <row r="51101" spans="27:29" x14ac:dyDescent="0.2">
      <c r="AA51101" s="59"/>
      <c r="AB51101" s="59"/>
      <c r="AC51101" s="59"/>
    </row>
    <row r="51102" spans="27:29" x14ac:dyDescent="0.2">
      <c r="AA51102" s="59"/>
      <c r="AB51102" s="59"/>
      <c r="AC51102" s="59"/>
    </row>
    <row r="51103" spans="27:29" x14ac:dyDescent="0.2">
      <c r="AA51103" s="59"/>
      <c r="AB51103" s="59"/>
      <c r="AC51103" s="59"/>
    </row>
    <row r="51104" spans="27:29" x14ac:dyDescent="0.2">
      <c r="AA51104" s="59"/>
      <c r="AB51104" s="59"/>
      <c r="AC51104" s="59"/>
    </row>
    <row r="51105" spans="27:29" x14ac:dyDescent="0.2">
      <c r="AA51105" s="59"/>
      <c r="AB51105" s="59"/>
      <c r="AC51105" s="59"/>
    </row>
    <row r="51106" spans="27:29" x14ac:dyDescent="0.2">
      <c r="AA51106" s="59"/>
      <c r="AB51106" s="59"/>
      <c r="AC51106" s="59"/>
    </row>
    <row r="51107" spans="27:29" x14ac:dyDescent="0.2">
      <c r="AA51107" s="59"/>
      <c r="AB51107" s="59"/>
      <c r="AC51107" s="59"/>
    </row>
    <row r="51108" spans="27:29" x14ac:dyDescent="0.2">
      <c r="AA51108" s="59"/>
      <c r="AB51108" s="59"/>
      <c r="AC51108" s="59"/>
    </row>
    <row r="51109" spans="27:29" x14ac:dyDescent="0.2">
      <c r="AA51109" s="59"/>
      <c r="AB51109" s="59"/>
      <c r="AC51109" s="59"/>
    </row>
    <row r="51110" spans="27:29" x14ac:dyDescent="0.2">
      <c r="AA51110" s="59"/>
      <c r="AB51110" s="59"/>
      <c r="AC51110" s="59"/>
    </row>
    <row r="51111" spans="27:29" x14ac:dyDescent="0.2">
      <c r="AA51111" s="59"/>
      <c r="AB51111" s="59"/>
      <c r="AC51111" s="59"/>
    </row>
    <row r="51112" spans="27:29" x14ac:dyDescent="0.2">
      <c r="AA51112" s="59"/>
      <c r="AB51112" s="59"/>
      <c r="AC51112" s="59"/>
    </row>
    <row r="51113" spans="27:29" x14ac:dyDescent="0.2">
      <c r="AA51113" s="59"/>
      <c r="AB51113" s="59"/>
      <c r="AC51113" s="59"/>
    </row>
    <row r="51114" spans="27:29" x14ac:dyDescent="0.2">
      <c r="AA51114" s="59"/>
      <c r="AB51114" s="59"/>
      <c r="AC51114" s="59"/>
    </row>
    <row r="51115" spans="27:29" x14ac:dyDescent="0.2">
      <c r="AA51115" s="59"/>
      <c r="AB51115" s="59"/>
      <c r="AC51115" s="59"/>
    </row>
    <row r="51116" spans="27:29" x14ac:dyDescent="0.2">
      <c r="AA51116" s="59"/>
      <c r="AB51116" s="59"/>
      <c r="AC51116" s="59"/>
    </row>
    <row r="51117" spans="27:29" x14ac:dyDescent="0.2">
      <c r="AA51117" s="59"/>
      <c r="AB51117" s="59"/>
      <c r="AC51117" s="59"/>
    </row>
    <row r="51118" spans="27:29" x14ac:dyDescent="0.2">
      <c r="AA51118" s="59"/>
      <c r="AB51118" s="59"/>
      <c r="AC51118" s="59"/>
    </row>
    <row r="51119" spans="27:29" x14ac:dyDescent="0.2">
      <c r="AA51119" s="59"/>
      <c r="AB51119" s="59"/>
      <c r="AC51119" s="59"/>
    </row>
    <row r="51120" spans="27:29" x14ac:dyDescent="0.2">
      <c r="AA51120" s="59"/>
      <c r="AB51120" s="59"/>
      <c r="AC51120" s="59"/>
    </row>
    <row r="51121" spans="27:29" x14ac:dyDescent="0.2">
      <c r="AA51121" s="59"/>
      <c r="AB51121" s="59"/>
      <c r="AC51121" s="59"/>
    </row>
    <row r="51122" spans="27:29" x14ac:dyDescent="0.2">
      <c r="AA51122" s="59"/>
      <c r="AB51122" s="59"/>
      <c r="AC51122" s="59"/>
    </row>
    <row r="51123" spans="27:29" x14ac:dyDescent="0.2">
      <c r="AA51123" s="59"/>
      <c r="AB51123" s="59"/>
      <c r="AC51123" s="59"/>
    </row>
    <row r="51124" spans="27:29" x14ac:dyDescent="0.2">
      <c r="AA51124" s="59"/>
      <c r="AB51124" s="59"/>
      <c r="AC51124" s="59"/>
    </row>
    <row r="51125" spans="27:29" x14ac:dyDescent="0.2">
      <c r="AA51125" s="59"/>
      <c r="AB51125" s="59"/>
      <c r="AC51125" s="59"/>
    </row>
    <row r="51126" spans="27:29" x14ac:dyDescent="0.2">
      <c r="AA51126" s="59"/>
      <c r="AB51126" s="59"/>
      <c r="AC51126" s="59"/>
    </row>
    <row r="51127" spans="27:29" x14ac:dyDescent="0.2">
      <c r="AA51127" s="59"/>
      <c r="AB51127" s="59"/>
      <c r="AC51127" s="59"/>
    </row>
    <row r="51128" spans="27:29" x14ac:dyDescent="0.2">
      <c r="AA51128" s="59"/>
      <c r="AB51128" s="59"/>
      <c r="AC51128" s="59"/>
    </row>
    <row r="51129" spans="27:29" x14ac:dyDescent="0.2">
      <c r="AA51129" s="59"/>
      <c r="AB51129" s="59"/>
      <c r="AC51129" s="59"/>
    </row>
    <row r="51130" spans="27:29" x14ac:dyDescent="0.2">
      <c r="AA51130" s="59"/>
      <c r="AB51130" s="59"/>
      <c r="AC51130" s="59"/>
    </row>
    <row r="51131" spans="27:29" x14ac:dyDescent="0.2">
      <c r="AA51131" s="59"/>
      <c r="AB51131" s="59"/>
      <c r="AC51131" s="59"/>
    </row>
    <row r="51132" spans="27:29" x14ac:dyDescent="0.2">
      <c r="AA51132" s="59"/>
      <c r="AB51132" s="59"/>
      <c r="AC51132" s="59"/>
    </row>
    <row r="51133" spans="27:29" x14ac:dyDescent="0.2">
      <c r="AA51133" s="59"/>
      <c r="AB51133" s="59"/>
      <c r="AC51133" s="59"/>
    </row>
    <row r="51134" spans="27:29" x14ac:dyDescent="0.2">
      <c r="AA51134" s="59"/>
      <c r="AB51134" s="59"/>
      <c r="AC51134" s="59"/>
    </row>
    <row r="51135" spans="27:29" x14ac:dyDescent="0.2">
      <c r="AA51135" s="59"/>
      <c r="AB51135" s="59"/>
      <c r="AC51135" s="59"/>
    </row>
    <row r="51136" spans="27:29" x14ac:dyDescent="0.2">
      <c r="AA51136" s="59"/>
      <c r="AB51136" s="59"/>
      <c r="AC51136" s="59"/>
    </row>
    <row r="51137" spans="27:29" x14ac:dyDescent="0.2">
      <c r="AA51137" s="59"/>
      <c r="AB51137" s="59"/>
      <c r="AC51137" s="59"/>
    </row>
    <row r="51138" spans="27:29" x14ac:dyDescent="0.2">
      <c r="AA51138" s="59"/>
      <c r="AB51138" s="59"/>
      <c r="AC51138" s="59"/>
    </row>
    <row r="51139" spans="27:29" x14ac:dyDescent="0.2">
      <c r="AA51139" s="59"/>
      <c r="AB51139" s="59"/>
      <c r="AC51139" s="59"/>
    </row>
    <row r="51140" spans="27:29" x14ac:dyDescent="0.2">
      <c r="AA51140" s="59"/>
      <c r="AB51140" s="59"/>
      <c r="AC51140" s="59"/>
    </row>
    <row r="51141" spans="27:29" x14ac:dyDescent="0.2">
      <c r="AA51141" s="59"/>
      <c r="AB51141" s="59"/>
      <c r="AC51141" s="59"/>
    </row>
    <row r="51142" spans="27:29" x14ac:dyDescent="0.2">
      <c r="AA51142" s="59"/>
      <c r="AB51142" s="59"/>
      <c r="AC51142" s="59"/>
    </row>
    <row r="51143" spans="27:29" x14ac:dyDescent="0.2">
      <c r="AA51143" s="59"/>
      <c r="AB51143" s="59"/>
      <c r="AC51143" s="59"/>
    </row>
    <row r="51144" spans="27:29" x14ac:dyDescent="0.2">
      <c r="AA51144" s="59"/>
      <c r="AB51144" s="59"/>
      <c r="AC51144" s="59"/>
    </row>
    <row r="51145" spans="27:29" x14ac:dyDescent="0.2">
      <c r="AA51145" s="59"/>
      <c r="AB51145" s="59"/>
      <c r="AC51145" s="59"/>
    </row>
    <row r="51146" spans="27:29" x14ac:dyDescent="0.2">
      <c r="AA51146" s="59"/>
      <c r="AB51146" s="59"/>
      <c r="AC51146" s="59"/>
    </row>
    <row r="51147" spans="27:29" x14ac:dyDescent="0.2">
      <c r="AA51147" s="59"/>
      <c r="AB51147" s="59"/>
      <c r="AC51147" s="59"/>
    </row>
    <row r="51148" spans="27:29" x14ac:dyDescent="0.2">
      <c r="AA51148" s="59"/>
      <c r="AB51148" s="59"/>
      <c r="AC51148" s="59"/>
    </row>
    <row r="51149" spans="27:29" x14ac:dyDescent="0.2">
      <c r="AA51149" s="59"/>
      <c r="AB51149" s="59"/>
      <c r="AC51149" s="59"/>
    </row>
    <row r="51150" spans="27:29" x14ac:dyDescent="0.2">
      <c r="AA51150" s="59"/>
      <c r="AB51150" s="59"/>
      <c r="AC51150" s="59"/>
    </row>
    <row r="51151" spans="27:29" x14ac:dyDescent="0.2">
      <c r="AA51151" s="59"/>
      <c r="AB51151" s="59"/>
      <c r="AC51151" s="59"/>
    </row>
    <row r="51152" spans="27:29" x14ac:dyDescent="0.2">
      <c r="AA51152" s="59"/>
      <c r="AB51152" s="59"/>
      <c r="AC51152" s="59"/>
    </row>
    <row r="51153" spans="27:29" x14ac:dyDescent="0.2">
      <c r="AA51153" s="59"/>
      <c r="AB51153" s="59"/>
      <c r="AC51153" s="59"/>
    </row>
    <row r="51154" spans="27:29" x14ac:dyDescent="0.2">
      <c r="AA51154" s="59"/>
      <c r="AB51154" s="59"/>
      <c r="AC51154" s="59"/>
    </row>
    <row r="51155" spans="27:29" x14ac:dyDescent="0.2">
      <c r="AA51155" s="59"/>
      <c r="AB51155" s="59"/>
      <c r="AC51155" s="59"/>
    </row>
    <row r="51156" spans="27:29" x14ac:dyDescent="0.2">
      <c r="AA51156" s="59"/>
      <c r="AB51156" s="59"/>
      <c r="AC51156" s="59"/>
    </row>
    <row r="51157" spans="27:29" x14ac:dyDescent="0.2">
      <c r="AA51157" s="59"/>
      <c r="AB51157" s="59"/>
      <c r="AC51157" s="59"/>
    </row>
    <row r="51158" spans="27:29" x14ac:dyDescent="0.2">
      <c r="AA51158" s="59"/>
      <c r="AB51158" s="59"/>
      <c r="AC51158" s="59"/>
    </row>
    <row r="51159" spans="27:29" x14ac:dyDescent="0.2">
      <c r="AA51159" s="59"/>
      <c r="AB51159" s="59"/>
      <c r="AC51159" s="59"/>
    </row>
    <row r="51160" spans="27:29" x14ac:dyDescent="0.2">
      <c r="AA51160" s="59"/>
      <c r="AB51160" s="59"/>
      <c r="AC51160" s="59"/>
    </row>
    <row r="51161" spans="27:29" x14ac:dyDescent="0.2">
      <c r="AA51161" s="59"/>
      <c r="AB51161" s="59"/>
      <c r="AC51161" s="59"/>
    </row>
    <row r="51162" spans="27:29" x14ac:dyDescent="0.2">
      <c r="AA51162" s="59"/>
      <c r="AB51162" s="59"/>
      <c r="AC51162" s="59"/>
    </row>
    <row r="51163" spans="27:29" x14ac:dyDescent="0.2">
      <c r="AA51163" s="59"/>
      <c r="AB51163" s="59"/>
      <c r="AC51163" s="59"/>
    </row>
    <row r="51164" spans="27:29" x14ac:dyDescent="0.2">
      <c r="AA51164" s="59"/>
      <c r="AB51164" s="59"/>
      <c r="AC51164" s="59"/>
    </row>
    <row r="51165" spans="27:29" x14ac:dyDescent="0.2">
      <c r="AA51165" s="59"/>
      <c r="AB51165" s="59"/>
      <c r="AC51165" s="59"/>
    </row>
    <row r="51166" spans="27:29" x14ac:dyDescent="0.2">
      <c r="AA51166" s="59"/>
      <c r="AB51166" s="59"/>
      <c r="AC51166" s="59"/>
    </row>
    <row r="51167" spans="27:29" x14ac:dyDescent="0.2">
      <c r="AA51167" s="59"/>
      <c r="AB51167" s="59"/>
      <c r="AC51167" s="59"/>
    </row>
    <row r="51168" spans="27:29" x14ac:dyDescent="0.2">
      <c r="AA51168" s="59"/>
      <c r="AB51168" s="59"/>
      <c r="AC51168" s="59"/>
    </row>
    <row r="51169" spans="27:29" x14ac:dyDescent="0.2">
      <c r="AA51169" s="59"/>
      <c r="AB51169" s="59"/>
      <c r="AC51169" s="59"/>
    </row>
    <row r="51170" spans="27:29" x14ac:dyDescent="0.2">
      <c r="AA51170" s="59"/>
      <c r="AB51170" s="59"/>
      <c r="AC51170" s="59"/>
    </row>
    <row r="51171" spans="27:29" x14ac:dyDescent="0.2">
      <c r="AA51171" s="59"/>
      <c r="AB51171" s="59"/>
      <c r="AC51171" s="59"/>
    </row>
    <row r="51172" spans="27:29" x14ac:dyDescent="0.2">
      <c r="AA51172" s="59"/>
      <c r="AB51172" s="59"/>
      <c r="AC51172" s="59"/>
    </row>
    <row r="51173" spans="27:29" x14ac:dyDescent="0.2">
      <c r="AA51173" s="59"/>
      <c r="AB51173" s="59"/>
      <c r="AC51173" s="59"/>
    </row>
    <row r="51174" spans="27:29" x14ac:dyDescent="0.2">
      <c r="AA51174" s="59"/>
      <c r="AB51174" s="59"/>
      <c r="AC51174" s="59"/>
    </row>
    <row r="51175" spans="27:29" x14ac:dyDescent="0.2">
      <c r="AA51175" s="59"/>
      <c r="AB51175" s="59"/>
      <c r="AC51175" s="59"/>
    </row>
    <row r="51176" spans="27:29" x14ac:dyDescent="0.2">
      <c r="AA51176" s="59"/>
      <c r="AB51176" s="59"/>
      <c r="AC51176" s="59"/>
    </row>
    <row r="51177" spans="27:29" x14ac:dyDescent="0.2">
      <c r="AA51177" s="59"/>
      <c r="AB51177" s="59"/>
      <c r="AC51177" s="59"/>
    </row>
    <row r="51178" spans="27:29" x14ac:dyDescent="0.2">
      <c r="AA51178" s="59"/>
      <c r="AB51178" s="59"/>
      <c r="AC51178" s="59"/>
    </row>
    <row r="51179" spans="27:29" x14ac:dyDescent="0.2">
      <c r="AA51179" s="59"/>
      <c r="AB51179" s="59"/>
      <c r="AC51179" s="59"/>
    </row>
    <row r="51180" spans="27:29" x14ac:dyDescent="0.2">
      <c r="AA51180" s="59"/>
      <c r="AB51180" s="59"/>
      <c r="AC51180" s="59"/>
    </row>
    <row r="51181" spans="27:29" x14ac:dyDescent="0.2">
      <c r="AA51181" s="59"/>
      <c r="AB51181" s="59"/>
      <c r="AC51181" s="59"/>
    </row>
    <row r="51182" spans="27:29" x14ac:dyDescent="0.2">
      <c r="AA51182" s="59"/>
      <c r="AB51182" s="59"/>
      <c r="AC51182" s="59"/>
    </row>
    <row r="51183" spans="27:29" x14ac:dyDescent="0.2">
      <c r="AA51183" s="59"/>
      <c r="AB51183" s="59"/>
      <c r="AC51183" s="59"/>
    </row>
    <row r="51184" spans="27:29" x14ac:dyDescent="0.2">
      <c r="AA51184" s="59"/>
      <c r="AB51184" s="59"/>
      <c r="AC51184" s="59"/>
    </row>
    <row r="51185" spans="27:29" x14ac:dyDescent="0.2">
      <c r="AA51185" s="59"/>
      <c r="AB51185" s="59"/>
      <c r="AC51185" s="59"/>
    </row>
    <row r="51186" spans="27:29" x14ac:dyDescent="0.2">
      <c r="AA51186" s="59"/>
      <c r="AB51186" s="59"/>
      <c r="AC51186" s="59"/>
    </row>
    <row r="51187" spans="27:29" x14ac:dyDescent="0.2">
      <c r="AA51187" s="59"/>
      <c r="AB51187" s="59"/>
      <c r="AC51187" s="59"/>
    </row>
    <row r="51188" spans="27:29" x14ac:dyDescent="0.2">
      <c r="AA51188" s="59"/>
      <c r="AB51188" s="59"/>
      <c r="AC51188" s="59"/>
    </row>
    <row r="51189" spans="27:29" x14ac:dyDescent="0.2">
      <c r="AA51189" s="59"/>
      <c r="AB51189" s="59"/>
      <c r="AC51189" s="59"/>
    </row>
    <row r="51190" spans="27:29" x14ac:dyDescent="0.2">
      <c r="AA51190" s="59"/>
      <c r="AB51190" s="59"/>
      <c r="AC51190" s="59"/>
    </row>
    <row r="51191" spans="27:29" x14ac:dyDescent="0.2">
      <c r="AA51191" s="59"/>
      <c r="AB51191" s="59"/>
      <c r="AC51191" s="59"/>
    </row>
    <row r="51192" spans="27:29" x14ac:dyDescent="0.2">
      <c r="AA51192" s="59"/>
      <c r="AB51192" s="59"/>
      <c r="AC51192" s="59"/>
    </row>
    <row r="51193" spans="27:29" x14ac:dyDescent="0.2">
      <c r="AA51193" s="59"/>
      <c r="AB51193" s="59"/>
      <c r="AC51193" s="59"/>
    </row>
    <row r="51194" spans="27:29" x14ac:dyDescent="0.2">
      <c r="AA51194" s="59"/>
      <c r="AB51194" s="59"/>
      <c r="AC51194" s="59"/>
    </row>
    <row r="51195" spans="27:29" x14ac:dyDescent="0.2">
      <c r="AA51195" s="59"/>
      <c r="AB51195" s="59"/>
      <c r="AC51195" s="59"/>
    </row>
    <row r="51196" spans="27:29" x14ac:dyDescent="0.2">
      <c r="AA51196" s="59"/>
      <c r="AB51196" s="59"/>
      <c r="AC51196" s="59"/>
    </row>
    <row r="51197" spans="27:29" x14ac:dyDescent="0.2">
      <c r="AA51197" s="59"/>
      <c r="AB51197" s="59"/>
      <c r="AC51197" s="59"/>
    </row>
    <row r="51198" spans="27:29" x14ac:dyDescent="0.2">
      <c r="AA51198" s="59"/>
      <c r="AB51198" s="59"/>
      <c r="AC51198" s="59"/>
    </row>
    <row r="51199" spans="27:29" x14ac:dyDescent="0.2">
      <c r="AA51199" s="59"/>
      <c r="AB51199" s="59"/>
      <c r="AC51199" s="59"/>
    </row>
    <row r="51200" spans="27:29" x14ac:dyDescent="0.2">
      <c r="AA51200" s="59"/>
      <c r="AB51200" s="59"/>
      <c r="AC51200" s="59"/>
    </row>
    <row r="51201" spans="27:29" x14ac:dyDescent="0.2">
      <c r="AA51201" s="59"/>
      <c r="AB51201" s="59"/>
      <c r="AC51201" s="59"/>
    </row>
    <row r="51202" spans="27:29" x14ac:dyDescent="0.2">
      <c r="AA51202" s="59"/>
      <c r="AB51202" s="59"/>
      <c r="AC51202" s="59"/>
    </row>
    <row r="51203" spans="27:29" x14ac:dyDescent="0.2">
      <c r="AA51203" s="59"/>
      <c r="AB51203" s="59"/>
      <c r="AC51203" s="59"/>
    </row>
    <row r="51204" spans="27:29" x14ac:dyDescent="0.2">
      <c r="AA51204" s="59"/>
      <c r="AB51204" s="59"/>
      <c r="AC51204" s="59"/>
    </row>
    <row r="51205" spans="27:29" x14ac:dyDescent="0.2">
      <c r="AA51205" s="59"/>
      <c r="AB51205" s="59"/>
      <c r="AC51205" s="59"/>
    </row>
    <row r="51206" spans="27:29" x14ac:dyDescent="0.2">
      <c r="AA51206" s="59"/>
      <c r="AB51206" s="59"/>
      <c r="AC51206" s="59"/>
    </row>
    <row r="51207" spans="27:29" x14ac:dyDescent="0.2">
      <c r="AA51207" s="59"/>
      <c r="AB51207" s="59"/>
      <c r="AC51207" s="59"/>
    </row>
    <row r="51208" spans="27:29" x14ac:dyDescent="0.2">
      <c r="AA51208" s="59"/>
      <c r="AB51208" s="59"/>
      <c r="AC51208" s="59"/>
    </row>
    <row r="51209" spans="27:29" x14ac:dyDescent="0.2">
      <c r="AA51209" s="59"/>
      <c r="AB51209" s="59"/>
      <c r="AC51209" s="59"/>
    </row>
    <row r="51210" spans="27:29" x14ac:dyDescent="0.2">
      <c r="AA51210" s="59"/>
      <c r="AB51210" s="59"/>
      <c r="AC51210" s="59"/>
    </row>
    <row r="51211" spans="27:29" x14ac:dyDescent="0.2">
      <c r="AA51211" s="59"/>
      <c r="AB51211" s="59"/>
      <c r="AC51211" s="59"/>
    </row>
    <row r="51212" spans="27:29" x14ac:dyDescent="0.2">
      <c r="AA51212" s="59"/>
      <c r="AB51212" s="59"/>
      <c r="AC51212" s="59"/>
    </row>
    <row r="51213" spans="27:29" x14ac:dyDescent="0.2">
      <c r="AA51213" s="59"/>
      <c r="AB51213" s="59"/>
      <c r="AC51213" s="59"/>
    </row>
    <row r="51214" spans="27:29" x14ac:dyDescent="0.2">
      <c r="AA51214" s="59"/>
      <c r="AB51214" s="59"/>
      <c r="AC51214" s="59"/>
    </row>
    <row r="51215" spans="27:29" x14ac:dyDescent="0.2">
      <c r="AA51215" s="59"/>
      <c r="AB51215" s="59"/>
      <c r="AC51215" s="59"/>
    </row>
    <row r="51216" spans="27:29" x14ac:dyDescent="0.2">
      <c r="AA51216" s="59"/>
      <c r="AB51216" s="59"/>
      <c r="AC51216" s="59"/>
    </row>
    <row r="51217" spans="27:29" x14ac:dyDescent="0.2">
      <c r="AA51217" s="59"/>
      <c r="AB51217" s="59"/>
      <c r="AC51217" s="59"/>
    </row>
    <row r="51218" spans="27:29" x14ac:dyDescent="0.2">
      <c r="AA51218" s="59"/>
      <c r="AB51218" s="59"/>
      <c r="AC51218" s="59"/>
    </row>
    <row r="51219" spans="27:29" x14ac:dyDescent="0.2">
      <c r="AA51219" s="59"/>
      <c r="AB51219" s="59"/>
      <c r="AC51219" s="59"/>
    </row>
    <row r="51220" spans="27:29" x14ac:dyDescent="0.2">
      <c r="AA51220" s="59"/>
      <c r="AB51220" s="59"/>
      <c r="AC51220" s="59"/>
    </row>
    <row r="51221" spans="27:29" x14ac:dyDescent="0.2">
      <c r="AA51221" s="59"/>
      <c r="AB51221" s="59"/>
      <c r="AC51221" s="59"/>
    </row>
    <row r="51222" spans="27:29" x14ac:dyDescent="0.2">
      <c r="AA51222" s="59"/>
      <c r="AB51222" s="59"/>
      <c r="AC51222" s="59"/>
    </row>
    <row r="51223" spans="27:29" x14ac:dyDescent="0.2">
      <c r="AA51223" s="59"/>
      <c r="AB51223" s="59"/>
      <c r="AC51223" s="59"/>
    </row>
    <row r="51224" spans="27:29" x14ac:dyDescent="0.2">
      <c r="AA51224" s="59"/>
      <c r="AB51224" s="59"/>
      <c r="AC51224" s="59"/>
    </row>
    <row r="51225" spans="27:29" x14ac:dyDescent="0.2">
      <c r="AA51225" s="59"/>
      <c r="AB51225" s="59"/>
      <c r="AC51225" s="59"/>
    </row>
    <row r="51226" spans="27:29" x14ac:dyDescent="0.2">
      <c r="AA51226" s="59"/>
      <c r="AB51226" s="59"/>
      <c r="AC51226" s="59"/>
    </row>
    <row r="51227" spans="27:29" x14ac:dyDescent="0.2">
      <c r="AA51227" s="59"/>
      <c r="AB51227" s="59"/>
      <c r="AC51227" s="59"/>
    </row>
    <row r="51228" spans="27:29" x14ac:dyDescent="0.2">
      <c r="AA51228" s="59"/>
      <c r="AB51228" s="59"/>
      <c r="AC51228" s="59"/>
    </row>
    <row r="51229" spans="27:29" x14ac:dyDescent="0.2">
      <c r="AA51229" s="59"/>
      <c r="AB51229" s="59"/>
      <c r="AC51229" s="59"/>
    </row>
    <row r="51230" spans="27:29" x14ac:dyDescent="0.2">
      <c r="AA51230" s="59"/>
      <c r="AB51230" s="59"/>
      <c r="AC51230" s="59"/>
    </row>
    <row r="51231" spans="27:29" x14ac:dyDescent="0.2">
      <c r="AA51231" s="59"/>
      <c r="AB51231" s="59"/>
      <c r="AC51231" s="59"/>
    </row>
    <row r="51232" spans="27:29" x14ac:dyDescent="0.2">
      <c r="AA51232" s="59"/>
      <c r="AB51232" s="59"/>
      <c r="AC51232" s="59"/>
    </row>
    <row r="51233" spans="27:29" x14ac:dyDescent="0.2">
      <c r="AA51233" s="59"/>
      <c r="AB51233" s="59"/>
      <c r="AC51233" s="59"/>
    </row>
    <row r="51234" spans="27:29" x14ac:dyDescent="0.2">
      <c r="AA51234" s="59"/>
      <c r="AB51234" s="59"/>
      <c r="AC51234" s="59"/>
    </row>
    <row r="51235" spans="27:29" x14ac:dyDescent="0.2">
      <c r="AA51235" s="59"/>
      <c r="AB51235" s="59"/>
      <c r="AC51235" s="59"/>
    </row>
    <row r="51236" spans="27:29" x14ac:dyDescent="0.2">
      <c r="AA51236" s="59"/>
      <c r="AB51236" s="59"/>
      <c r="AC51236" s="59"/>
    </row>
    <row r="51237" spans="27:29" x14ac:dyDescent="0.2">
      <c r="AA51237" s="59"/>
      <c r="AB51237" s="59"/>
      <c r="AC51237" s="59"/>
    </row>
    <row r="51238" spans="27:29" x14ac:dyDescent="0.2">
      <c r="AA51238" s="59"/>
      <c r="AB51238" s="59"/>
      <c r="AC51238" s="59"/>
    </row>
    <row r="51239" spans="27:29" x14ac:dyDescent="0.2">
      <c r="AA51239" s="59"/>
      <c r="AB51239" s="59"/>
      <c r="AC51239" s="59"/>
    </row>
    <row r="51240" spans="27:29" x14ac:dyDescent="0.2">
      <c r="AA51240" s="59"/>
      <c r="AB51240" s="59"/>
      <c r="AC51240" s="59"/>
    </row>
    <row r="51241" spans="27:29" x14ac:dyDescent="0.2">
      <c r="AA51241" s="59"/>
      <c r="AB51241" s="59"/>
      <c r="AC51241" s="59"/>
    </row>
    <row r="51242" spans="27:29" x14ac:dyDescent="0.2">
      <c r="AA51242" s="59"/>
      <c r="AB51242" s="59"/>
      <c r="AC51242" s="59"/>
    </row>
    <row r="51243" spans="27:29" x14ac:dyDescent="0.2">
      <c r="AA51243" s="59"/>
      <c r="AB51243" s="59"/>
      <c r="AC51243" s="59"/>
    </row>
    <row r="51244" spans="27:29" x14ac:dyDescent="0.2">
      <c r="AA51244" s="59"/>
      <c r="AB51244" s="59"/>
      <c r="AC51244" s="59"/>
    </row>
    <row r="51245" spans="27:29" x14ac:dyDescent="0.2">
      <c r="AA51245" s="59"/>
      <c r="AB51245" s="59"/>
      <c r="AC51245" s="59"/>
    </row>
    <row r="51246" spans="27:29" x14ac:dyDescent="0.2">
      <c r="AA51246" s="59"/>
      <c r="AB51246" s="59"/>
      <c r="AC51246" s="59"/>
    </row>
    <row r="51247" spans="27:29" x14ac:dyDescent="0.2">
      <c r="AA51247" s="59"/>
      <c r="AB51247" s="59"/>
      <c r="AC51247" s="59"/>
    </row>
    <row r="51248" spans="27:29" x14ac:dyDescent="0.2">
      <c r="AA51248" s="59"/>
      <c r="AB51248" s="59"/>
      <c r="AC51248" s="59"/>
    </row>
    <row r="51249" spans="27:29" x14ac:dyDescent="0.2">
      <c r="AA51249" s="59"/>
      <c r="AB51249" s="59"/>
      <c r="AC51249" s="59"/>
    </row>
    <row r="51250" spans="27:29" x14ac:dyDescent="0.2">
      <c r="AA51250" s="59"/>
      <c r="AB51250" s="59"/>
      <c r="AC51250" s="59"/>
    </row>
    <row r="51251" spans="27:29" x14ac:dyDescent="0.2">
      <c r="AA51251" s="59"/>
      <c r="AB51251" s="59"/>
      <c r="AC51251" s="59"/>
    </row>
    <row r="51252" spans="27:29" x14ac:dyDescent="0.2">
      <c r="AA51252" s="59"/>
      <c r="AB51252" s="59"/>
      <c r="AC51252" s="59"/>
    </row>
    <row r="51253" spans="27:29" x14ac:dyDescent="0.2">
      <c r="AA51253" s="59"/>
      <c r="AB51253" s="59"/>
      <c r="AC51253" s="59"/>
    </row>
    <row r="51254" spans="27:29" x14ac:dyDescent="0.2">
      <c r="AA51254" s="59"/>
      <c r="AB51254" s="59"/>
      <c r="AC51254" s="59"/>
    </row>
    <row r="51255" spans="27:29" x14ac:dyDescent="0.2">
      <c r="AA51255" s="59"/>
      <c r="AB51255" s="59"/>
      <c r="AC51255" s="59"/>
    </row>
    <row r="51256" spans="27:29" x14ac:dyDescent="0.2">
      <c r="AA51256" s="59"/>
      <c r="AB51256" s="59"/>
      <c r="AC51256" s="59"/>
    </row>
    <row r="51257" spans="27:29" x14ac:dyDescent="0.2">
      <c r="AA51257" s="59"/>
      <c r="AB51257" s="59"/>
      <c r="AC51257" s="59"/>
    </row>
    <row r="51258" spans="27:29" x14ac:dyDescent="0.2">
      <c r="AA51258" s="59"/>
      <c r="AB51258" s="59"/>
      <c r="AC51258" s="59"/>
    </row>
    <row r="51259" spans="27:29" x14ac:dyDescent="0.2">
      <c r="AA51259" s="59"/>
      <c r="AB51259" s="59"/>
      <c r="AC51259" s="59"/>
    </row>
    <row r="51260" spans="27:29" x14ac:dyDescent="0.2">
      <c r="AA51260" s="59"/>
      <c r="AB51260" s="59"/>
      <c r="AC51260" s="59"/>
    </row>
    <row r="51261" spans="27:29" x14ac:dyDescent="0.2">
      <c r="AA51261" s="59"/>
      <c r="AB51261" s="59"/>
      <c r="AC51261" s="59"/>
    </row>
    <row r="51262" spans="27:29" x14ac:dyDescent="0.2">
      <c r="AA51262" s="59"/>
      <c r="AB51262" s="59"/>
      <c r="AC51262" s="59"/>
    </row>
    <row r="51263" spans="27:29" x14ac:dyDescent="0.2">
      <c r="AA51263" s="59"/>
      <c r="AB51263" s="59"/>
      <c r="AC51263" s="59"/>
    </row>
    <row r="51264" spans="27:29" x14ac:dyDescent="0.2">
      <c r="AA51264" s="59"/>
      <c r="AB51264" s="59"/>
      <c r="AC51264" s="59"/>
    </row>
    <row r="51265" spans="27:29" x14ac:dyDescent="0.2">
      <c r="AA51265" s="59"/>
      <c r="AB51265" s="59"/>
      <c r="AC51265" s="59"/>
    </row>
    <row r="51266" spans="27:29" x14ac:dyDescent="0.2">
      <c r="AA51266" s="59"/>
      <c r="AB51266" s="59"/>
      <c r="AC51266" s="59"/>
    </row>
    <row r="51267" spans="27:29" x14ac:dyDescent="0.2">
      <c r="AA51267" s="59"/>
      <c r="AB51267" s="59"/>
      <c r="AC51267" s="59"/>
    </row>
    <row r="51268" spans="27:29" x14ac:dyDescent="0.2">
      <c r="AA51268" s="59"/>
      <c r="AB51268" s="59"/>
      <c r="AC51268" s="59"/>
    </row>
    <row r="51269" spans="27:29" x14ac:dyDescent="0.2">
      <c r="AA51269" s="59"/>
      <c r="AB51269" s="59"/>
      <c r="AC51269" s="59"/>
    </row>
    <row r="51270" spans="27:29" x14ac:dyDescent="0.2">
      <c r="AA51270" s="59"/>
      <c r="AB51270" s="59"/>
      <c r="AC51270" s="59"/>
    </row>
    <row r="51271" spans="27:29" x14ac:dyDescent="0.2">
      <c r="AA51271" s="59"/>
      <c r="AB51271" s="59"/>
      <c r="AC51271" s="59"/>
    </row>
    <row r="51272" spans="27:29" x14ac:dyDescent="0.2">
      <c r="AA51272" s="59"/>
      <c r="AB51272" s="59"/>
      <c r="AC51272" s="59"/>
    </row>
    <row r="51273" spans="27:29" x14ac:dyDescent="0.2">
      <c r="AA51273" s="59"/>
      <c r="AB51273" s="59"/>
      <c r="AC51273" s="59"/>
    </row>
    <row r="51274" spans="27:29" x14ac:dyDescent="0.2">
      <c r="AA51274" s="59"/>
      <c r="AB51274" s="59"/>
      <c r="AC51274" s="59"/>
    </row>
    <row r="51275" spans="27:29" x14ac:dyDescent="0.2">
      <c r="AA51275" s="59"/>
      <c r="AB51275" s="59"/>
      <c r="AC51275" s="59"/>
    </row>
    <row r="51276" spans="27:29" x14ac:dyDescent="0.2">
      <c r="AA51276" s="59"/>
      <c r="AB51276" s="59"/>
      <c r="AC51276" s="59"/>
    </row>
    <row r="51277" spans="27:29" x14ac:dyDescent="0.2">
      <c r="AA51277" s="59"/>
      <c r="AB51277" s="59"/>
      <c r="AC51277" s="59"/>
    </row>
    <row r="51278" spans="27:29" x14ac:dyDescent="0.2">
      <c r="AA51278" s="59"/>
      <c r="AB51278" s="59"/>
      <c r="AC51278" s="59"/>
    </row>
    <row r="51279" spans="27:29" x14ac:dyDescent="0.2">
      <c r="AA51279" s="59"/>
      <c r="AB51279" s="59"/>
      <c r="AC51279" s="59"/>
    </row>
    <row r="51280" spans="27:29" x14ac:dyDescent="0.2">
      <c r="AA51280" s="59"/>
      <c r="AB51280" s="59"/>
      <c r="AC51280" s="59"/>
    </row>
    <row r="51281" spans="27:29" x14ac:dyDescent="0.2">
      <c r="AA51281" s="59"/>
      <c r="AB51281" s="59"/>
      <c r="AC51281" s="59"/>
    </row>
    <row r="51282" spans="27:29" x14ac:dyDescent="0.2">
      <c r="AA51282" s="59"/>
      <c r="AB51282" s="59"/>
      <c r="AC51282" s="59"/>
    </row>
    <row r="51283" spans="27:29" x14ac:dyDescent="0.2">
      <c r="AA51283" s="59"/>
      <c r="AB51283" s="59"/>
      <c r="AC51283" s="59"/>
    </row>
    <row r="51284" spans="27:29" x14ac:dyDescent="0.2">
      <c r="AA51284" s="59"/>
      <c r="AB51284" s="59"/>
      <c r="AC51284" s="59"/>
    </row>
    <row r="51285" spans="27:29" x14ac:dyDescent="0.2">
      <c r="AA51285" s="59"/>
      <c r="AB51285" s="59"/>
      <c r="AC51285" s="59"/>
    </row>
    <row r="51286" spans="27:29" x14ac:dyDescent="0.2">
      <c r="AA51286" s="59"/>
      <c r="AB51286" s="59"/>
      <c r="AC51286" s="59"/>
    </row>
    <row r="51287" spans="27:29" x14ac:dyDescent="0.2">
      <c r="AA51287" s="59"/>
      <c r="AB51287" s="59"/>
      <c r="AC51287" s="59"/>
    </row>
    <row r="51288" spans="27:29" x14ac:dyDescent="0.2">
      <c r="AA51288" s="59"/>
      <c r="AB51288" s="59"/>
      <c r="AC51288" s="59"/>
    </row>
    <row r="51289" spans="27:29" x14ac:dyDescent="0.2">
      <c r="AA51289" s="59"/>
      <c r="AB51289" s="59"/>
      <c r="AC51289" s="59"/>
    </row>
    <row r="51290" spans="27:29" x14ac:dyDescent="0.2">
      <c r="AA51290" s="59"/>
      <c r="AB51290" s="59"/>
      <c r="AC51290" s="59"/>
    </row>
    <row r="51291" spans="27:29" x14ac:dyDescent="0.2">
      <c r="AA51291" s="59"/>
      <c r="AB51291" s="59"/>
      <c r="AC51291" s="59"/>
    </row>
    <row r="51292" spans="27:29" x14ac:dyDescent="0.2">
      <c r="AA51292" s="59"/>
      <c r="AB51292" s="59"/>
      <c r="AC51292" s="59"/>
    </row>
    <row r="51293" spans="27:29" x14ac:dyDescent="0.2">
      <c r="AA51293" s="59"/>
      <c r="AB51293" s="59"/>
      <c r="AC51293" s="59"/>
    </row>
    <row r="51294" spans="27:29" x14ac:dyDescent="0.2">
      <c r="AA51294" s="59"/>
      <c r="AB51294" s="59"/>
      <c r="AC51294" s="59"/>
    </row>
    <row r="51295" spans="27:29" x14ac:dyDescent="0.2">
      <c r="AA51295" s="59"/>
      <c r="AB51295" s="59"/>
      <c r="AC51295" s="59"/>
    </row>
    <row r="51296" spans="27:29" x14ac:dyDescent="0.2">
      <c r="AA51296" s="59"/>
      <c r="AB51296" s="59"/>
      <c r="AC51296" s="59"/>
    </row>
    <row r="51297" spans="27:29" x14ac:dyDescent="0.2">
      <c r="AA51297" s="59"/>
      <c r="AB51297" s="59"/>
      <c r="AC51297" s="59"/>
    </row>
    <row r="51298" spans="27:29" x14ac:dyDescent="0.2">
      <c r="AA51298" s="59"/>
      <c r="AB51298" s="59"/>
      <c r="AC51298" s="59"/>
    </row>
    <row r="51299" spans="27:29" x14ac:dyDescent="0.2">
      <c r="AA51299" s="59"/>
      <c r="AB51299" s="59"/>
      <c r="AC51299" s="59"/>
    </row>
    <row r="51300" spans="27:29" x14ac:dyDescent="0.2">
      <c r="AA51300" s="59"/>
      <c r="AB51300" s="59"/>
      <c r="AC51300" s="59"/>
    </row>
    <row r="51301" spans="27:29" x14ac:dyDescent="0.2">
      <c r="AA51301" s="59"/>
      <c r="AB51301" s="59"/>
      <c r="AC51301" s="59"/>
    </row>
    <row r="51302" spans="27:29" x14ac:dyDescent="0.2">
      <c r="AA51302" s="59"/>
      <c r="AB51302" s="59"/>
      <c r="AC51302" s="59"/>
    </row>
    <row r="51303" spans="27:29" x14ac:dyDescent="0.2">
      <c r="AA51303" s="59"/>
      <c r="AB51303" s="59"/>
      <c r="AC51303" s="59"/>
    </row>
    <row r="51304" spans="27:29" x14ac:dyDescent="0.2">
      <c r="AA51304" s="59"/>
      <c r="AB51304" s="59"/>
      <c r="AC51304" s="59"/>
    </row>
    <row r="51305" spans="27:29" x14ac:dyDescent="0.2">
      <c r="AA51305" s="59"/>
      <c r="AB51305" s="59"/>
      <c r="AC51305" s="59"/>
    </row>
    <row r="51306" spans="27:29" x14ac:dyDescent="0.2">
      <c r="AA51306" s="59"/>
      <c r="AB51306" s="59"/>
      <c r="AC51306" s="59"/>
    </row>
    <row r="51307" spans="27:29" x14ac:dyDescent="0.2">
      <c r="AA51307" s="59"/>
      <c r="AB51307" s="59"/>
      <c r="AC51307" s="59"/>
    </row>
    <row r="51308" spans="27:29" x14ac:dyDescent="0.2">
      <c r="AA51308" s="59"/>
      <c r="AB51308" s="59"/>
      <c r="AC51308" s="59"/>
    </row>
    <row r="51309" spans="27:29" x14ac:dyDescent="0.2">
      <c r="AA51309" s="59"/>
      <c r="AB51309" s="59"/>
      <c r="AC51309" s="59"/>
    </row>
    <row r="51310" spans="27:29" x14ac:dyDescent="0.2">
      <c r="AA51310" s="59"/>
      <c r="AB51310" s="59"/>
      <c r="AC51310" s="59"/>
    </row>
    <row r="51311" spans="27:29" x14ac:dyDescent="0.2">
      <c r="AA51311" s="59"/>
      <c r="AB51311" s="59"/>
      <c r="AC51311" s="59"/>
    </row>
    <row r="51312" spans="27:29" x14ac:dyDescent="0.2">
      <c r="AA51312" s="59"/>
      <c r="AB51312" s="59"/>
      <c r="AC51312" s="59"/>
    </row>
    <row r="51313" spans="27:29" x14ac:dyDescent="0.2">
      <c r="AA51313" s="59"/>
      <c r="AB51313" s="59"/>
      <c r="AC51313" s="59"/>
    </row>
    <row r="51314" spans="27:29" x14ac:dyDescent="0.2">
      <c r="AA51314" s="59"/>
      <c r="AB51314" s="59"/>
      <c r="AC51314" s="59"/>
    </row>
    <row r="51315" spans="27:29" x14ac:dyDescent="0.2">
      <c r="AA51315" s="59"/>
      <c r="AB51315" s="59"/>
      <c r="AC51315" s="59"/>
    </row>
    <row r="51316" spans="27:29" x14ac:dyDescent="0.2">
      <c r="AA51316" s="59"/>
      <c r="AB51316" s="59"/>
      <c r="AC51316" s="59"/>
    </row>
    <row r="51317" spans="27:29" x14ac:dyDescent="0.2">
      <c r="AA51317" s="59"/>
      <c r="AB51317" s="59"/>
      <c r="AC51317" s="59"/>
    </row>
    <row r="51318" spans="27:29" x14ac:dyDescent="0.2">
      <c r="AA51318" s="59"/>
      <c r="AB51318" s="59"/>
      <c r="AC51318" s="59"/>
    </row>
    <row r="51319" spans="27:29" x14ac:dyDescent="0.2">
      <c r="AA51319" s="59"/>
      <c r="AB51319" s="59"/>
      <c r="AC51319" s="59"/>
    </row>
    <row r="51320" spans="27:29" x14ac:dyDescent="0.2">
      <c r="AA51320" s="59"/>
      <c r="AB51320" s="59"/>
      <c r="AC51320" s="59"/>
    </row>
    <row r="51321" spans="27:29" x14ac:dyDescent="0.2">
      <c r="AA51321" s="59"/>
      <c r="AB51321" s="59"/>
      <c r="AC51321" s="59"/>
    </row>
    <row r="51322" spans="27:29" x14ac:dyDescent="0.2">
      <c r="AA51322" s="59"/>
      <c r="AB51322" s="59"/>
      <c r="AC51322" s="59"/>
    </row>
    <row r="51323" spans="27:29" x14ac:dyDescent="0.2">
      <c r="AA51323" s="59"/>
      <c r="AB51323" s="59"/>
      <c r="AC51323" s="59"/>
    </row>
    <row r="51324" spans="27:29" x14ac:dyDescent="0.2">
      <c r="AA51324" s="59"/>
      <c r="AB51324" s="59"/>
      <c r="AC51324" s="59"/>
    </row>
    <row r="51325" spans="27:29" x14ac:dyDescent="0.2">
      <c r="AA51325" s="59"/>
      <c r="AB51325" s="59"/>
      <c r="AC51325" s="59"/>
    </row>
    <row r="51326" spans="27:29" x14ac:dyDescent="0.2">
      <c r="AA51326" s="59"/>
      <c r="AB51326" s="59"/>
      <c r="AC51326" s="59"/>
    </row>
    <row r="51327" spans="27:29" x14ac:dyDescent="0.2">
      <c r="AA51327" s="59"/>
      <c r="AB51327" s="59"/>
      <c r="AC51327" s="59"/>
    </row>
    <row r="51328" spans="27:29" x14ac:dyDescent="0.2">
      <c r="AA51328" s="59"/>
      <c r="AB51328" s="59"/>
      <c r="AC51328" s="59"/>
    </row>
    <row r="51329" spans="27:29" x14ac:dyDescent="0.2">
      <c r="AA51329" s="59"/>
      <c r="AB51329" s="59"/>
      <c r="AC51329" s="59"/>
    </row>
    <row r="51330" spans="27:29" x14ac:dyDescent="0.2">
      <c r="AA51330" s="59"/>
      <c r="AB51330" s="59"/>
      <c r="AC51330" s="59"/>
    </row>
    <row r="51331" spans="27:29" x14ac:dyDescent="0.2">
      <c r="AA51331" s="59"/>
      <c r="AB51331" s="59"/>
      <c r="AC51331" s="59"/>
    </row>
    <row r="51332" spans="27:29" x14ac:dyDescent="0.2">
      <c r="AA51332" s="59"/>
      <c r="AB51332" s="59"/>
      <c r="AC51332" s="59"/>
    </row>
    <row r="51333" spans="27:29" x14ac:dyDescent="0.2">
      <c r="AA51333" s="59"/>
      <c r="AB51333" s="59"/>
      <c r="AC51333" s="59"/>
    </row>
    <row r="51334" spans="27:29" x14ac:dyDescent="0.2">
      <c r="AA51334" s="59"/>
      <c r="AB51334" s="59"/>
      <c r="AC51334" s="59"/>
    </row>
    <row r="51335" spans="27:29" x14ac:dyDescent="0.2">
      <c r="AA51335" s="59"/>
      <c r="AB51335" s="59"/>
      <c r="AC51335" s="59"/>
    </row>
    <row r="51336" spans="27:29" x14ac:dyDescent="0.2">
      <c r="AA51336" s="59"/>
      <c r="AB51336" s="59"/>
      <c r="AC51336" s="59"/>
    </row>
    <row r="51337" spans="27:29" x14ac:dyDescent="0.2">
      <c r="AA51337" s="59"/>
      <c r="AB51337" s="59"/>
      <c r="AC51337" s="59"/>
    </row>
    <row r="51338" spans="27:29" x14ac:dyDescent="0.2">
      <c r="AA51338" s="59"/>
      <c r="AB51338" s="59"/>
      <c r="AC51338" s="59"/>
    </row>
    <row r="51339" spans="27:29" x14ac:dyDescent="0.2">
      <c r="AA51339" s="59"/>
      <c r="AB51339" s="59"/>
      <c r="AC51339" s="59"/>
    </row>
    <row r="51340" spans="27:29" x14ac:dyDescent="0.2">
      <c r="AA51340" s="59"/>
      <c r="AB51340" s="59"/>
      <c r="AC51340" s="59"/>
    </row>
    <row r="51341" spans="27:29" x14ac:dyDescent="0.2">
      <c r="AA51341" s="59"/>
      <c r="AB51341" s="59"/>
      <c r="AC51341" s="59"/>
    </row>
    <row r="51342" spans="27:29" x14ac:dyDescent="0.2">
      <c r="AA51342" s="59"/>
      <c r="AB51342" s="59"/>
      <c r="AC51342" s="59"/>
    </row>
    <row r="51343" spans="27:29" x14ac:dyDescent="0.2">
      <c r="AA51343" s="59"/>
      <c r="AB51343" s="59"/>
      <c r="AC51343" s="59"/>
    </row>
    <row r="51344" spans="27:29" x14ac:dyDescent="0.2">
      <c r="AA51344" s="59"/>
      <c r="AB51344" s="59"/>
      <c r="AC51344" s="59"/>
    </row>
    <row r="51345" spans="27:29" x14ac:dyDescent="0.2">
      <c r="AA51345" s="59"/>
      <c r="AB51345" s="59"/>
      <c r="AC51345" s="59"/>
    </row>
    <row r="51346" spans="27:29" x14ac:dyDescent="0.2">
      <c r="AA51346" s="59"/>
      <c r="AB51346" s="59"/>
      <c r="AC51346" s="59"/>
    </row>
    <row r="51347" spans="27:29" x14ac:dyDescent="0.2">
      <c r="AA51347" s="59"/>
      <c r="AB51347" s="59"/>
      <c r="AC51347" s="59"/>
    </row>
    <row r="51348" spans="27:29" x14ac:dyDescent="0.2">
      <c r="AA51348" s="59"/>
      <c r="AB51348" s="59"/>
      <c r="AC51348" s="59"/>
    </row>
    <row r="51349" spans="27:29" x14ac:dyDescent="0.2">
      <c r="AA51349" s="59"/>
      <c r="AB51349" s="59"/>
      <c r="AC51349" s="59"/>
    </row>
    <row r="51350" spans="27:29" x14ac:dyDescent="0.2">
      <c r="AA51350" s="59"/>
      <c r="AB51350" s="59"/>
      <c r="AC51350" s="59"/>
    </row>
    <row r="51351" spans="27:29" x14ac:dyDescent="0.2">
      <c r="AA51351" s="59"/>
      <c r="AB51351" s="59"/>
      <c r="AC51351" s="59"/>
    </row>
    <row r="51352" spans="27:29" x14ac:dyDescent="0.2">
      <c r="AA51352" s="59"/>
      <c r="AB51352" s="59"/>
      <c r="AC51352" s="59"/>
    </row>
    <row r="51353" spans="27:29" x14ac:dyDescent="0.2">
      <c r="AA51353" s="59"/>
      <c r="AB51353" s="59"/>
      <c r="AC51353" s="59"/>
    </row>
    <row r="51354" spans="27:29" x14ac:dyDescent="0.2">
      <c r="AA51354" s="59"/>
      <c r="AB51354" s="59"/>
      <c r="AC51354" s="59"/>
    </row>
    <row r="51355" spans="27:29" x14ac:dyDescent="0.2">
      <c r="AA51355" s="59"/>
      <c r="AB51355" s="59"/>
      <c r="AC51355" s="59"/>
    </row>
    <row r="51356" spans="27:29" x14ac:dyDescent="0.2">
      <c r="AA51356" s="59"/>
      <c r="AB51356" s="59"/>
      <c r="AC51356" s="59"/>
    </row>
    <row r="51357" spans="27:29" x14ac:dyDescent="0.2">
      <c r="AA51357" s="59"/>
      <c r="AB51357" s="59"/>
      <c r="AC51357" s="59"/>
    </row>
    <row r="51358" spans="27:29" x14ac:dyDescent="0.2">
      <c r="AA51358" s="59"/>
      <c r="AB51358" s="59"/>
      <c r="AC51358" s="59"/>
    </row>
    <row r="51359" spans="27:29" x14ac:dyDescent="0.2">
      <c r="AA51359" s="59"/>
      <c r="AB51359" s="59"/>
      <c r="AC51359" s="59"/>
    </row>
    <row r="51360" spans="27:29" x14ac:dyDescent="0.2">
      <c r="AA51360" s="59"/>
      <c r="AB51360" s="59"/>
      <c r="AC51360" s="59"/>
    </row>
    <row r="51361" spans="27:29" x14ac:dyDescent="0.2">
      <c r="AA51361" s="59"/>
      <c r="AB51361" s="59"/>
      <c r="AC51361" s="59"/>
    </row>
    <row r="51362" spans="27:29" x14ac:dyDescent="0.2">
      <c r="AA51362" s="59"/>
      <c r="AB51362" s="59"/>
      <c r="AC51362" s="59"/>
    </row>
    <row r="51363" spans="27:29" x14ac:dyDescent="0.2">
      <c r="AA51363" s="59"/>
      <c r="AB51363" s="59"/>
      <c r="AC51363" s="59"/>
    </row>
    <row r="51364" spans="27:29" x14ac:dyDescent="0.2">
      <c r="AA51364" s="59"/>
      <c r="AB51364" s="59"/>
      <c r="AC51364" s="59"/>
    </row>
    <row r="51365" spans="27:29" x14ac:dyDescent="0.2">
      <c r="AA51365" s="59"/>
      <c r="AB51365" s="59"/>
      <c r="AC51365" s="59"/>
    </row>
    <row r="51366" spans="27:29" x14ac:dyDescent="0.2">
      <c r="AA51366" s="59"/>
      <c r="AB51366" s="59"/>
      <c r="AC51366" s="59"/>
    </row>
    <row r="51367" spans="27:29" x14ac:dyDescent="0.2">
      <c r="AA51367" s="59"/>
      <c r="AB51367" s="59"/>
      <c r="AC51367" s="59"/>
    </row>
    <row r="51368" spans="27:29" x14ac:dyDescent="0.2">
      <c r="AA51368" s="59"/>
      <c r="AB51368" s="59"/>
      <c r="AC51368" s="59"/>
    </row>
    <row r="51369" spans="27:29" x14ac:dyDescent="0.2">
      <c r="AA51369" s="59"/>
      <c r="AB51369" s="59"/>
      <c r="AC51369" s="59"/>
    </row>
    <row r="51370" spans="27:29" x14ac:dyDescent="0.2">
      <c r="AA51370" s="59"/>
      <c r="AB51370" s="59"/>
      <c r="AC51370" s="59"/>
    </row>
    <row r="51371" spans="27:29" x14ac:dyDescent="0.2">
      <c r="AA51371" s="59"/>
      <c r="AB51371" s="59"/>
      <c r="AC51371" s="59"/>
    </row>
    <row r="51372" spans="27:29" x14ac:dyDescent="0.2">
      <c r="AA51372" s="59"/>
      <c r="AB51372" s="59"/>
      <c r="AC51372" s="59"/>
    </row>
    <row r="51373" spans="27:29" x14ac:dyDescent="0.2">
      <c r="AA51373" s="59"/>
      <c r="AB51373" s="59"/>
      <c r="AC51373" s="59"/>
    </row>
    <row r="51374" spans="27:29" x14ac:dyDescent="0.2">
      <c r="AA51374" s="59"/>
      <c r="AB51374" s="59"/>
      <c r="AC51374" s="59"/>
    </row>
    <row r="51375" spans="27:29" x14ac:dyDescent="0.2">
      <c r="AA51375" s="59"/>
      <c r="AB51375" s="59"/>
      <c r="AC51375" s="59"/>
    </row>
    <row r="51376" spans="27:29" x14ac:dyDescent="0.2">
      <c r="AA51376" s="59"/>
      <c r="AB51376" s="59"/>
      <c r="AC51376" s="59"/>
    </row>
    <row r="51377" spans="27:29" x14ac:dyDescent="0.2">
      <c r="AA51377" s="59"/>
      <c r="AB51377" s="59"/>
      <c r="AC51377" s="59"/>
    </row>
    <row r="51378" spans="27:29" x14ac:dyDescent="0.2">
      <c r="AA51378" s="59"/>
      <c r="AB51378" s="59"/>
      <c r="AC51378" s="59"/>
    </row>
    <row r="51379" spans="27:29" x14ac:dyDescent="0.2">
      <c r="AA51379" s="59"/>
      <c r="AB51379" s="59"/>
      <c r="AC51379" s="59"/>
    </row>
    <row r="51380" spans="27:29" x14ac:dyDescent="0.2">
      <c r="AA51380" s="59"/>
      <c r="AB51380" s="59"/>
      <c r="AC51380" s="59"/>
    </row>
    <row r="51381" spans="27:29" x14ac:dyDescent="0.2">
      <c r="AA51381" s="59"/>
      <c r="AB51381" s="59"/>
      <c r="AC51381" s="59"/>
    </row>
    <row r="51382" spans="27:29" x14ac:dyDescent="0.2">
      <c r="AA51382" s="59"/>
      <c r="AB51382" s="59"/>
      <c r="AC51382" s="59"/>
    </row>
    <row r="51383" spans="27:29" x14ac:dyDescent="0.2">
      <c r="AA51383" s="59"/>
      <c r="AB51383" s="59"/>
      <c r="AC51383" s="59"/>
    </row>
    <row r="51384" spans="27:29" x14ac:dyDescent="0.2">
      <c r="AA51384" s="59"/>
      <c r="AB51384" s="59"/>
      <c r="AC51384" s="59"/>
    </row>
    <row r="51385" spans="27:29" x14ac:dyDescent="0.2">
      <c r="AA51385" s="59"/>
      <c r="AB51385" s="59"/>
      <c r="AC51385" s="59"/>
    </row>
    <row r="51386" spans="27:29" x14ac:dyDescent="0.2">
      <c r="AA51386" s="59"/>
      <c r="AB51386" s="59"/>
      <c r="AC51386" s="59"/>
    </row>
    <row r="51387" spans="27:29" x14ac:dyDescent="0.2">
      <c r="AA51387" s="59"/>
      <c r="AB51387" s="59"/>
      <c r="AC51387" s="59"/>
    </row>
    <row r="51388" spans="27:29" x14ac:dyDescent="0.2">
      <c r="AA51388" s="59"/>
      <c r="AB51388" s="59"/>
      <c r="AC51388" s="59"/>
    </row>
    <row r="51389" spans="27:29" x14ac:dyDescent="0.2">
      <c r="AA51389" s="59"/>
      <c r="AB51389" s="59"/>
      <c r="AC51389" s="59"/>
    </row>
    <row r="51390" spans="27:29" x14ac:dyDescent="0.2">
      <c r="AA51390" s="59"/>
      <c r="AB51390" s="59"/>
      <c r="AC51390" s="59"/>
    </row>
    <row r="51391" spans="27:29" x14ac:dyDescent="0.2">
      <c r="AA51391" s="59"/>
      <c r="AB51391" s="59"/>
      <c r="AC51391" s="59"/>
    </row>
    <row r="51392" spans="27:29" x14ac:dyDescent="0.2">
      <c r="AA51392" s="59"/>
      <c r="AB51392" s="59"/>
      <c r="AC51392" s="59"/>
    </row>
    <row r="51393" spans="27:29" x14ac:dyDescent="0.2">
      <c r="AA51393" s="59"/>
      <c r="AB51393" s="59"/>
      <c r="AC51393" s="59"/>
    </row>
    <row r="51394" spans="27:29" x14ac:dyDescent="0.2">
      <c r="AA51394" s="59"/>
      <c r="AB51394" s="59"/>
      <c r="AC51394" s="59"/>
    </row>
    <row r="51395" spans="27:29" x14ac:dyDescent="0.2">
      <c r="AA51395" s="59"/>
      <c r="AB51395" s="59"/>
      <c r="AC51395" s="59"/>
    </row>
    <row r="51396" spans="27:29" x14ac:dyDescent="0.2">
      <c r="AA51396" s="59"/>
      <c r="AB51396" s="59"/>
      <c r="AC51396" s="59"/>
    </row>
    <row r="51397" spans="27:29" x14ac:dyDescent="0.2">
      <c r="AA51397" s="59"/>
      <c r="AB51397" s="59"/>
      <c r="AC51397" s="59"/>
    </row>
    <row r="51398" spans="27:29" x14ac:dyDescent="0.2">
      <c r="AA51398" s="59"/>
      <c r="AB51398" s="59"/>
      <c r="AC51398" s="59"/>
    </row>
    <row r="51399" spans="27:29" x14ac:dyDescent="0.2">
      <c r="AA51399" s="59"/>
      <c r="AB51399" s="59"/>
      <c r="AC51399" s="59"/>
    </row>
    <row r="51400" spans="27:29" x14ac:dyDescent="0.2">
      <c r="AA51400" s="59"/>
      <c r="AB51400" s="59"/>
      <c r="AC51400" s="59"/>
    </row>
    <row r="51401" spans="27:29" x14ac:dyDescent="0.2">
      <c r="AA51401" s="59"/>
      <c r="AB51401" s="59"/>
      <c r="AC51401" s="59"/>
    </row>
    <row r="51402" spans="27:29" x14ac:dyDescent="0.2">
      <c r="AA51402" s="59"/>
      <c r="AB51402" s="59"/>
      <c r="AC51402" s="59"/>
    </row>
    <row r="51403" spans="27:29" x14ac:dyDescent="0.2">
      <c r="AA51403" s="59"/>
      <c r="AB51403" s="59"/>
      <c r="AC51403" s="59"/>
    </row>
    <row r="51404" spans="27:29" x14ac:dyDescent="0.2">
      <c r="AA51404" s="59"/>
      <c r="AB51404" s="59"/>
      <c r="AC51404" s="59"/>
    </row>
    <row r="51405" spans="27:29" x14ac:dyDescent="0.2">
      <c r="AA51405" s="59"/>
      <c r="AB51405" s="59"/>
      <c r="AC51405" s="59"/>
    </row>
    <row r="51406" spans="27:29" x14ac:dyDescent="0.2">
      <c r="AA51406" s="59"/>
      <c r="AB51406" s="59"/>
      <c r="AC51406" s="59"/>
    </row>
    <row r="51407" spans="27:29" x14ac:dyDescent="0.2">
      <c r="AA51407" s="59"/>
      <c r="AB51407" s="59"/>
      <c r="AC51407" s="59"/>
    </row>
    <row r="51408" spans="27:29" x14ac:dyDescent="0.2">
      <c r="AA51408" s="59"/>
      <c r="AB51408" s="59"/>
      <c r="AC51408" s="59"/>
    </row>
    <row r="51409" spans="27:29" x14ac:dyDescent="0.2">
      <c r="AA51409" s="59"/>
      <c r="AB51409" s="59"/>
      <c r="AC51409" s="59"/>
    </row>
    <row r="51410" spans="27:29" x14ac:dyDescent="0.2">
      <c r="AA51410" s="59"/>
      <c r="AB51410" s="59"/>
      <c r="AC51410" s="59"/>
    </row>
    <row r="51411" spans="27:29" x14ac:dyDescent="0.2">
      <c r="AA51411" s="59"/>
      <c r="AB51411" s="59"/>
      <c r="AC51411" s="59"/>
    </row>
    <row r="51412" spans="27:29" x14ac:dyDescent="0.2">
      <c r="AA51412" s="59"/>
      <c r="AB51412" s="59"/>
      <c r="AC51412" s="59"/>
    </row>
    <row r="51413" spans="27:29" x14ac:dyDescent="0.2">
      <c r="AA51413" s="59"/>
      <c r="AB51413" s="59"/>
      <c r="AC51413" s="59"/>
    </row>
    <row r="51414" spans="27:29" x14ac:dyDescent="0.2">
      <c r="AA51414" s="59"/>
      <c r="AB51414" s="59"/>
      <c r="AC51414" s="59"/>
    </row>
    <row r="51415" spans="27:29" x14ac:dyDescent="0.2">
      <c r="AA51415" s="59"/>
      <c r="AB51415" s="59"/>
      <c r="AC51415" s="59"/>
    </row>
    <row r="51416" spans="27:29" x14ac:dyDescent="0.2">
      <c r="AA51416" s="59"/>
      <c r="AB51416" s="59"/>
      <c r="AC51416" s="59"/>
    </row>
    <row r="51417" spans="27:29" x14ac:dyDescent="0.2">
      <c r="AA51417" s="59"/>
      <c r="AB51417" s="59"/>
      <c r="AC51417" s="59"/>
    </row>
    <row r="51418" spans="27:29" x14ac:dyDescent="0.2">
      <c r="AA51418" s="59"/>
      <c r="AB51418" s="59"/>
      <c r="AC51418" s="59"/>
    </row>
    <row r="51419" spans="27:29" x14ac:dyDescent="0.2">
      <c r="AA51419" s="59"/>
      <c r="AB51419" s="59"/>
      <c r="AC51419" s="59"/>
    </row>
    <row r="51420" spans="27:29" x14ac:dyDescent="0.2">
      <c r="AA51420" s="59"/>
      <c r="AB51420" s="59"/>
      <c r="AC51420" s="59"/>
    </row>
    <row r="51421" spans="27:29" x14ac:dyDescent="0.2">
      <c r="AA51421" s="59"/>
      <c r="AB51421" s="59"/>
      <c r="AC51421" s="59"/>
    </row>
    <row r="51422" spans="27:29" x14ac:dyDescent="0.2">
      <c r="AA51422" s="59"/>
      <c r="AB51422" s="59"/>
      <c r="AC51422" s="59"/>
    </row>
    <row r="51423" spans="27:29" x14ac:dyDescent="0.2">
      <c r="AA51423" s="59"/>
      <c r="AB51423" s="59"/>
      <c r="AC51423" s="59"/>
    </row>
    <row r="51424" spans="27:29" x14ac:dyDescent="0.2">
      <c r="AA51424" s="59"/>
      <c r="AB51424" s="59"/>
      <c r="AC51424" s="59"/>
    </row>
    <row r="51425" spans="27:29" x14ac:dyDescent="0.2">
      <c r="AA51425" s="59"/>
      <c r="AB51425" s="59"/>
      <c r="AC51425" s="59"/>
    </row>
    <row r="51426" spans="27:29" x14ac:dyDescent="0.2">
      <c r="AA51426" s="59"/>
      <c r="AB51426" s="59"/>
      <c r="AC51426" s="59"/>
    </row>
    <row r="51427" spans="27:29" x14ac:dyDescent="0.2">
      <c r="AA51427" s="59"/>
      <c r="AB51427" s="59"/>
      <c r="AC51427" s="59"/>
    </row>
    <row r="51428" spans="27:29" x14ac:dyDescent="0.2">
      <c r="AA51428" s="59"/>
      <c r="AB51428" s="59"/>
      <c r="AC51428" s="59"/>
    </row>
    <row r="51429" spans="27:29" x14ac:dyDescent="0.2">
      <c r="AA51429" s="59"/>
      <c r="AB51429" s="59"/>
      <c r="AC51429" s="59"/>
    </row>
    <row r="51430" spans="27:29" x14ac:dyDescent="0.2">
      <c r="AA51430" s="59"/>
      <c r="AB51430" s="59"/>
      <c r="AC51430" s="59"/>
    </row>
    <row r="51431" spans="27:29" x14ac:dyDescent="0.2">
      <c r="AA51431" s="59"/>
      <c r="AB51431" s="59"/>
      <c r="AC51431" s="59"/>
    </row>
    <row r="51432" spans="27:29" x14ac:dyDescent="0.2">
      <c r="AA51432" s="59"/>
      <c r="AB51432" s="59"/>
      <c r="AC51432" s="59"/>
    </row>
    <row r="51433" spans="27:29" x14ac:dyDescent="0.2">
      <c r="AA51433" s="59"/>
      <c r="AB51433" s="59"/>
      <c r="AC51433" s="59"/>
    </row>
    <row r="51434" spans="27:29" x14ac:dyDescent="0.2">
      <c r="AA51434" s="59"/>
      <c r="AB51434" s="59"/>
      <c r="AC51434" s="59"/>
    </row>
    <row r="51435" spans="27:29" x14ac:dyDescent="0.2">
      <c r="AA51435" s="59"/>
      <c r="AB51435" s="59"/>
      <c r="AC51435" s="59"/>
    </row>
    <row r="51436" spans="27:29" x14ac:dyDescent="0.2">
      <c r="AA51436" s="59"/>
      <c r="AB51436" s="59"/>
      <c r="AC51436" s="59"/>
    </row>
    <row r="51437" spans="27:29" x14ac:dyDescent="0.2">
      <c r="AA51437" s="59"/>
      <c r="AB51437" s="59"/>
      <c r="AC51437" s="59"/>
    </row>
    <row r="51438" spans="27:29" x14ac:dyDescent="0.2">
      <c r="AA51438" s="59"/>
      <c r="AB51438" s="59"/>
      <c r="AC51438" s="59"/>
    </row>
    <row r="51439" spans="27:29" x14ac:dyDescent="0.2">
      <c r="AA51439" s="59"/>
      <c r="AB51439" s="59"/>
      <c r="AC51439" s="59"/>
    </row>
    <row r="51440" spans="27:29" x14ac:dyDescent="0.2">
      <c r="AA51440" s="59"/>
      <c r="AB51440" s="59"/>
      <c r="AC51440" s="59"/>
    </row>
    <row r="51441" spans="27:29" x14ac:dyDescent="0.2">
      <c r="AA51441" s="59"/>
      <c r="AB51441" s="59"/>
      <c r="AC51441" s="59"/>
    </row>
    <row r="51442" spans="27:29" x14ac:dyDescent="0.2">
      <c r="AA51442" s="59"/>
      <c r="AB51442" s="59"/>
      <c r="AC51442" s="59"/>
    </row>
    <row r="51443" spans="27:29" x14ac:dyDescent="0.2">
      <c r="AA51443" s="59"/>
      <c r="AB51443" s="59"/>
      <c r="AC51443" s="59"/>
    </row>
    <row r="51444" spans="27:29" x14ac:dyDescent="0.2">
      <c r="AA51444" s="59"/>
      <c r="AB51444" s="59"/>
      <c r="AC51444" s="59"/>
    </row>
    <row r="51445" spans="27:29" x14ac:dyDescent="0.2">
      <c r="AA51445" s="59"/>
      <c r="AB51445" s="59"/>
      <c r="AC51445" s="59"/>
    </row>
    <row r="51446" spans="27:29" x14ac:dyDescent="0.2">
      <c r="AA51446" s="59"/>
      <c r="AB51446" s="59"/>
      <c r="AC51446" s="59"/>
    </row>
    <row r="51447" spans="27:29" x14ac:dyDescent="0.2">
      <c r="AA51447" s="59"/>
      <c r="AB51447" s="59"/>
      <c r="AC51447" s="59"/>
    </row>
    <row r="51448" spans="27:29" x14ac:dyDescent="0.2">
      <c r="AA51448" s="59"/>
      <c r="AB51448" s="59"/>
      <c r="AC51448" s="59"/>
    </row>
    <row r="51449" spans="27:29" x14ac:dyDescent="0.2">
      <c r="AA51449" s="59"/>
      <c r="AB51449" s="59"/>
      <c r="AC51449" s="59"/>
    </row>
    <row r="51450" spans="27:29" x14ac:dyDescent="0.2">
      <c r="AA51450" s="59"/>
      <c r="AB51450" s="59"/>
      <c r="AC51450" s="59"/>
    </row>
    <row r="51451" spans="27:29" x14ac:dyDescent="0.2">
      <c r="AA51451" s="59"/>
      <c r="AB51451" s="59"/>
      <c r="AC51451" s="59"/>
    </row>
    <row r="51452" spans="27:29" x14ac:dyDescent="0.2">
      <c r="AA51452" s="59"/>
      <c r="AB51452" s="59"/>
      <c r="AC51452" s="59"/>
    </row>
    <row r="51453" spans="27:29" x14ac:dyDescent="0.2">
      <c r="AA51453" s="59"/>
      <c r="AB51453" s="59"/>
      <c r="AC51453" s="59"/>
    </row>
    <row r="51454" spans="27:29" x14ac:dyDescent="0.2">
      <c r="AA51454" s="59"/>
      <c r="AB51454" s="59"/>
      <c r="AC51454" s="59"/>
    </row>
    <row r="51455" spans="27:29" x14ac:dyDescent="0.2">
      <c r="AA51455" s="59"/>
      <c r="AB51455" s="59"/>
      <c r="AC51455" s="59"/>
    </row>
    <row r="51456" spans="27:29" x14ac:dyDescent="0.2">
      <c r="AA51456" s="59"/>
      <c r="AB51456" s="59"/>
      <c r="AC51456" s="59"/>
    </row>
    <row r="51457" spans="27:29" x14ac:dyDescent="0.2">
      <c r="AA51457" s="59"/>
      <c r="AB51457" s="59"/>
      <c r="AC51457" s="59"/>
    </row>
    <row r="51458" spans="27:29" x14ac:dyDescent="0.2">
      <c r="AA51458" s="59"/>
      <c r="AB51458" s="59"/>
      <c r="AC51458" s="59"/>
    </row>
    <row r="51459" spans="27:29" x14ac:dyDescent="0.2">
      <c r="AA51459" s="59"/>
      <c r="AB51459" s="59"/>
      <c r="AC51459" s="59"/>
    </row>
    <row r="51460" spans="27:29" x14ac:dyDescent="0.2">
      <c r="AA51460" s="59"/>
      <c r="AB51460" s="59"/>
      <c r="AC51460" s="59"/>
    </row>
    <row r="51461" spans="27:29" x14ac:dyDescent="0.2">
      <c r="AA51461" s="59"/>
      <c r="AB51461" s="59"/>
      <c r="AC51461" s="59"/>
    </row>
    <row r="51462" spans="27:29" x14ac:dyDescent="0.2">
      <c r="AA51462" s="59"/>
      <c r="AB51462" s="59"/>
      <c r="AC51462" s="59"/>
    </row>
    <row r="51463" spans="27:29" x14ac:dyDescent="0.2">
      <c r="AA51463" s="59"/>
      <c r="AB51463" s="59"/>
      <c r="AC51463" s="59"/>
    </row>
    <row r="51464" spans="27:29" x14ac:dyDescent="0.2">
      <c r="AA51464" s="59"/>
      <c r="AB51464" s="59"/>
      <c r="AC51464" s="59"/>
    </row>
    <row r="51465" spans="27:29" x14ac:dyDescent="0.2">
      <c r="AA51465" s="59"/>
      <c r="AB51465" s="59"/>
      <c r="AC51465" s="59"/>
    </row>
    <row r="51466" spans="27:29" x14ac:dyDescent="0.2">
      <c r="AA51466" s="59"/>
      <c r="AB51466" s="59"/>
      <c r="AC51466" s="59"/>
    </row>
    <row r="51467" spans="27:29" x14ac:dyDescent="0.2">
      <c r="AA51467" s="59"/>
      <c r="AB51467" s="59"/>
      <c r="AC51467" s="59"/>
    </row>
    <row r="51468" spans="27:29" x14ac:dyDescent="0.2">
      <c r="AA51468" s="59"/>
      <c r="AB51468" s="59"/>
      <c r="AC51468" s="59"/>
    </row>
    <row r="51469" spans="27:29" x14ac:dyDescent="0.2">
      <c r="AA51469" s="59"/>
      <c r="AB51469" s="59"/>
      <c r="AC51469" s="59"/>
    </row>
    <row r="51470" spans="27:29" x14ac:dyDescent="0.2">
      <c r="AA51470" s="59"/>
      <c r="AB51470" s="59"/>
      <c r="AC51470" s="59"/>
    </row>
    <row r="51471" spans="27:29" x14ac:dyDescent="0.2">
      <c r="AA51471" s="59"/>
      <c r="AB51471" s="59"/>
      <c r="AC51471" s="59"/>
    </row>
    <row r="51472" spans="27:29" x14ac:dyDescent="0.2">
      <c r="AA51472" s="59"/>
      <c r="AB51472" s="59"/>
      <c r="AC51472" s="59"/>
    </row>
    <row r="51473" spans="27:29" x14ac:dyDescent="0.2">
      <c r="AA51473" s="59"/>
      <c r="AB51473" s="59"/>
      <c r="AC51473" s="59"/>
    </row>
    <row r="51474" spans="27:29" x14ac:dyDescent="0.2">
      <c r="AA51474" s="59"/>
      <c r="AB51474" s="59"/>
      <c r="AC51474" s="59"/>
    </row>
    <row r="51475" spans="27:29" x14ac:dyDescent="0.2">
      <c r="AA51475" s="59"/>
      <c r="AB51475" s="59"/>
      <c r="AC51475" s="59"/>
    </row>
    <row r="51476" spans="27:29" x14ac:dyDescent="0.2">
      <c r="AA51476" s="59"/>
      <c r="AB51476" s="59"/>
      <c r="AC51476" s="59"/>
    </row>
    <row r="51477" spans="27:29" x14ac:dyDescent="0.2">
      <c r="AA51477" s="59"/>
      <c r="AB51477" s="59"/>
      <c r="AC51477" s="59"/>
    </row>
    <row r="51478" spans="27:29" x14ac:dyDescent="0.2">
      <c r="AA51478" s="59"/>
      <c r="AB51478" s="59"/>
      <c r="AC51478" s="59"/>
    </row>
    <row r="51479" spans="27:29" x14ac:dyDescent="0.2">
      <c r="AA51479" s="59"/>
      <c r="AB51479" s="59"/>
      <c r="AC51479" s="59"/>
    </row>
    <row r="51480" spans="27:29" x14ac:dyDescent="0.2">
      <c r="AA51480" s="59"/>
      <c r="AB51480" s="59"/>
      <c r="AC51480" s="59"/>
    </row>
    <row r="51481" spans="27:29" x14ac:dyDescent="0.2">
      <c r="AA51481" s="59"/>
      <c r="AB51481" s="59"/>
      <c r="AC51481" s="59"/>
    </row>
    <row r="51482" spans="27:29" x14ac:dyDescent="0.2">
      <c r="AA51482" s="59"/>
      <c r="AB51482" s="59"/>
      <c r="AC51482" s="59"/>
    </row>
    <row r="51483" spans="27:29" x14ac:dyDescent="0.2">
      <c r="AA51483" s="59"/>
      <c r="AB51483" s="59"/>
      <c r="AC51483" s="59"/>
    </row>
    <row r="51484" spans="27:29" x14ac:dyDescent="0.2">
      <c r="AA51484" s="59"/>
      <c r="AB51484" s="59"/>
      <c r="AC51484" s="59"/>
    </row>
    <row r="51485" spans="27:29" x14ac:dyDescent="0.2">
      <c r="AA51485" s="59"/>
      <c r="AB51485" s="59"/>
      <c r="AC51485" s="59"/>
    </row>
    <row r="51486" spans="27:29" x14ac:dyDescent="0.2">
      <c r="AA51486" s="59"/>
      <c r="AB51486" s="59"/>
      <c r="AC51486" s="59"/>
    </row>
    <row r="51487" spans="27:29" x14ac:dyDescent="0.2">
      <c r="AA51487" s="59"/>
      <c r="AB51487" s="59"/>
      <c r="AC51487" s="59"/>
    </row>
    <row r="51488" spans="27:29" x14ac:dyDescent="0.2">
      <c r="AA51488" s="59"/>
      <c r="AB51488" s="59"/>
      <c r="AC51488" s="59"/>
    </row>
    <row r="51489" spans="27:29" x14ac:dyDescent="0.2">
      <c r="AA51489" s="59"/>
      <c r="AB51489" s="59"/>
      <c r="AC51489" s="59"/>
    </row>
    <row r="51490" spans="27:29" x14ac:dyDescent="0.2">
      <c r="AA51490" s="59"/>
      <c r="AB51490" s="59"/>
      <c r="AC51490" s="59"/>
    </row>
    <row r="51491" spans="27:29" x14ac:dyDescent="0.2">
      <c r="AA51491" s="59"/>
      <c r="AB51491" s="59"/>
      <c r="AC51491" s="59"/>
    </row>
    <row r="51492" spans="27:29" x14ac:dyDescent="0.2">
      <c r="AA51492" s="59"/>
      <c r="AB51492" s="59"/>
      <c r="AC51492" s="59"/>
    </row>
    <row r="51493" spans="27:29" x14ac:dyDescent="0.2">
      <c r="AA51493" s="59"/>
      <c r="AB51493" s="59"/>
      <c r="AC51493" s="59"/>
    </row>
    <row r="51494" spans="27:29" x14ac:dyDescent="0.2">
      <c r="AA51494" s="59"/>
      <c r="AB51494" s="59"/>
      <c r="AC51494" s="59"/>
    </row>
    <row r="51495" spans="27:29" x14ac:dyDescent="0.2">
      <c r="AA51495" s="59"/>
      <c r="AB51495" s="59"/>
      <c r="AC51495" s="59"/>
    </row>
    <row r="51496" spans="27:29" x14ac:dyDescent="0.2">
      <c r="AA51496" s="59"/>
      <c r="AB51496" s="59"/>
      <c r="AC51496" s="59"/>
    </row>
    <row r="51497" spans="27:29" x14ac:dyDescent="0.2">
      <c r="AA51497" s="59"/>
      <c r="AB51497" s="59"/>
      <c r="AC51497" s="59"/>
    </row>
    <row r="51498" spans="27:29" x14ac:dyDescent="0.2">
      <c r="AA51498" s="59"/>
      <c r="AB51498" s="59"/>
      <c r="AC51498" s="59"/>
    </row>
    <row r="51499" spans="27:29" x14ac:dyDescent="0.2">
      <c r="AA51499" s="59"/>
      <c r="AB51499" s="59"/>
      <c r="AC51499" s="59"/>
    </row>
    <row r="51500" spans="27:29" x14ac:dyDescent="0.2">
      <c r="AA51500" s="59"/>
      <c r="AB51500" s="59"/>
      <c r="AC51500" s="59"/>
    </row>
    <row r="51501" spans="27:29" x14ac:dyDescent="0.2">
      <c r="AA51501" s="59"/>
      <c r="AB51501" s="59"/>
      <c r="AC51501" s="59"/>
    </row>
    <row r="51502" spans="27:29" x14ac:dyDescent="0.2">
      <c r="AA51502" s="59"/>
      <c r="AB51502" s="59"/>
      <c r="AC51502" s="59"/>
    </row>
    <row r="51503" spans="27:29" x14ac:dyDescent="0.2">
      <c r="AA51503" s="59"/>
      <c r="AB51503" s="59"/>
      <c r="AC51503" s="59"/>
    </row>
    <row r="51504" spans="27:29" x14ac:dyDescent="0.2">
      <c r="AA51504" s="59"/>
      <c r="AB51504" s="59"/>
      <c r="AC51504" s="59"/>
    </row>
    <row r="51505" spans="27:29" x14ac:dyDescent="0.2">
      <c r="AA51505" s="59"/>
      <c r="AB51505" s="59"/>
      <c r="AC51505" s="59"/>
    </row>
    <row r="51506" spans="27:29" x14ac:dyDescent="0.2">
      <c r="AA51506" s="59"/>
      <c r="AB51506" s="59"/>
      <c r="AC51506" s="59"/>
    </row>
    <row r="51507" spans="27:29" x14ac:dyDescent="0.2">
      <c r="AA51507" s="59"/>
      <c r="AB51507" s="59"/>
      <c r="AC51507" s="59"/>
    </row>
    <row r="51508" spans="27:29" x14ac:dyDescent="0.2">
      <c r="AA51508" s="59"/>
      <c r="AB51508" s="59"/>
      <c r="AC51508" s="59"/>
    </row>
    <row r="51509" spans="27:29" x14ac:dyDescent="0.2">
      <c r="AA51509" s="59"/>
      <c r="AB51509" s="59"/>
      <c r="AC51509" s="59"/>
    </row>
    <row r="51510" spans="27:29" x14ac:dyDescent="0.2">
      <c r="AA51510" s="59"/>
      <c r="AB51510" s="59"/>
      <c r="AC51510" s="59"/>
    </row>
    <row r="51511" spans="27:29" x14ac:dyDescent="0.2">
      <c r="AA51511" s="59"/>
      <c r="AB51511" s="59"/>
      <c r="AC51511" s="59"/>
    </row>
    <row r="51512" spans="27:29" x14ac:dyDescent="0.2">
      <c r="AA51512" s="59"/>
      <c r="AB51512" s="59"/>
      <c r="AC51512" s="59"/>
    </row>
    <row r="51513" spans="27:29" x14ac:dyDescent="0.2">
      <c r="AA51513" s="59"/>
      <c r="AB51513" s="59"/>
      <c r="AC51513" s="59"/>
    </row>
    <row r="51514" spans="27:29" x14ac:dyDescent="0.2">
      <c r="AA51514" s="59"/>
      <c r="AB51514" s="59"/>
      <c r="AC51514" s="59"/>
    </row>
    <row r="51515" spans="27:29" x14ac:dyDescent="0.2">
      <c r="AA51515" s="59"/>
      <c r="AB51515" s="59"/>
      <c r="AC51515" s="59"/>
    </row>
    <row r="51516" spans="27:29" x14ac:dyDescent="0.2">
      <c r="AA51516" s="59"/>
      <c r="AB51516" s="59"/>
      <c r="AC51516" s="59"/>
    </row>
    <row r="51517" spans="27:29" x14ac:dyDescent="0.2">
      <c r="AA51517" s="59"/>
      <c r="AB51517" s="59"/>
      <c r="AC51517" s="59"/>
    </row>
    <row r="51518" spans="27:29" x14ac:dyDescent="0.2">
      <c r="AA51518" s="59"/>
      <c r="AB51518" s="59"/>
      <c r="AC51518" s="59"/>
    </row>
    <row r="51519" spans="27:29" x14ac:dyDescent="0.2">
      <c r="AA51519" s="59"/>
      <c r="AB51519" s="59"/>
      <c r="AC51519" s="59"/>
    </row>
    <row r="51520" spans="27:29" x14ac:dyDescent="0.2">
      <c r="AA51520" s="59"/>
      <c r="AB51520" s="59"/>
      <c r="AC51520" s="59"/>
    </row>
    <row r="51521" spans="27:29" x14ac:dyDescent="0.2">
      <c r="AA51521" s="59"/>
      <c r="AB51521" s="59"/>
      <c r="AC51521" s="59"/>
    </row>
    <row r="51522" spans="27:29" x14ac:dyDescent="0.2">
      <c r="AA51522" s="59"/>
      <c r="AB51522" s="59"/>
      <c r="AC51522" s="59"/>
    </row>
    <row r="51523" spans="27:29" x14ac:dyDescent="0.2">
      <c r="AA51523" s="59"/>
      <c r="AB51523" s="59"/>
      <c r="AC51523" s="59"/>
    </row>
    <row r="51524" spans="27:29" x14ac:dyDescent="0.2">
      <c r="AA51524" s="59"/>
      <c r="AB51524" s="59"/>
      <c r="AC51524" s="59"/>
    </row>
    <row r="51525" spans="27:29" x14ac:dyDescent="0.2">
      <c r="AA51525" s="59"/>
      <c r="AB51525" s="59"/>
      <c r="AC51525" s="59"/>
    </row>
    <row r="51526" spans="27:29" x14ac:dyDescent="0.2">
      <c r="AA51526" s="59"/>
      <c r="AB51526" s="59"/>
      <c r="AC51526" s="59"/>
    </row>
    <row r="51527" spans="27:29" x14ac:dyDescent="0.2">
      <c r="AA51527" s="59"/>
      <c r="AB51527" s="59"/>
      <c r="AC51527" s="59"/>
    </row>
    <row r="51528" spans="27:29" x14ac:dyDescent="0.2">
      <c r="AA51528" s="59"/>
      <c r="AB51528" s="59"/>
      <c r="AC51528" s="59"/>
    </row>
    <row r="51529" spans="27:29" x14ac:dyDescent="0.2">
      <c r="AA51529" s="59"/>
      <c r="AB51529" s="59"/>
      <c r="AC51529" s="59"/>
    </row>
    <row r="51530" spans="27:29" x14ac:dyDescent="0.2">
      <c r="AA51530" s="59"/>
      <c r="AB51530" s="59"/>
      <c r="AC51530" s="59"/>
    </row>
    <row r="51531" spans="27:29" x14ac:dyDescent="0.2">
      <c r="AA51531" s="59"/>
      <c r="AB51531" s="59"/>
      <c r="AC51531" s="59"/>
    </row>
    <row r="51532" spans="27:29" x14ac:dyDescent="0.2">
      <c r="AA51532" s="59"/>
      <c r="AB51532" s="59"/>
      <c r="AC51532" s="59"/>
    </row>
    <row r="51533" spans="27:29" x14ac:dyDescent="0.2">
      <c r="AA51533" s="59"/>
      <c r="AB51533" s="59"/>
      <c r="AC51533" s="59"/>
    </row>
    <row r="51534" spans="27:29" x14ac:dyDescent="0.2">
      <c r="AA51534" s="59"/>
      <c r="AB51534" s="59"/>
      <c r="AC51534" s="59"/>
    </row>
    <row r="51535" spans="27:29" x14ac:dyDescent="0.2">
      <c r="AA51535" s="59"/>
      <c r="AB51535" s="59"/>
      <c r="AC51535" s="59"/>
    </row>
    <row r="51536" spans="27:29" x14ac:dyDescent="0.2">
      <c r="AA51536" s="59"/>
      <c r="AB51536" s="59"/>
      <c r="AC51536" s="59"/>
    </row>
    <row r="51537" spans="27:29" x14ac:dyDescent="0.2">
      <c r="AA51537" s="59"/>
      <c r="AB51537" s="59"/>
      <c r="AC51537" s="59"/>
    </row>
    <row r="51538" spans="27:29" x14ac:dyDescent="0.2">
      <c r="AA51538" s="59"/>
      <c r="AB51538" s="59"/>
      <c r="AC51538" s="59"/>
    </row>
    <row r="51539" spans="27:29" x14ac:dyDescent="0.2">
      <c r="AA51539" s="59"/>
      <c r="AB51539" s="59"/>
      <c r="AC51539" s="59"/>
    </row>
    <row r="51540" spans="27:29" x14ac:dyDescent="0.2">
      <c r="AA51540" s="59"/>
      <c r="AB51540" s="59"/>
      <c r="AC51540" s="59"/>
    </row>
    <row r="51541" spans="27:29" x14ac:dyDescent="0.2">
      <c r="AA51541" s="59"/>
      <c r="AB51541" s="59"/>
      <c r="AC51541" s="59"/>
    </row>
    <row r="51542" spans="27:29" x14ac:dyDescent="0.2">
      <c r="AA51542" s="59"/>
      <c r="AB51542" s="59"/>
      <c r="AC51542" s="59"/>
    </row>
    <row r="51543" spans="27:29" x14ac:dyDescent="0.2">
      <c r="AA51543" s="59"/>
      <c r="AB51543" s="59"/>
      <c r="AC51543" s="59"/>
    </row>
    <row r="51544" spans="27:29" x14ac:dyDescent="0.2">
      <c r="AA51544" s="59"/>
      <c r="AB51544" s="59"/>
      <c r="AC51544" s="59"/>
    </row>
    <row r="51545" spans="27:29" x14ac:dyDescent="0.2">
      <c r="AA51545" s="59"/>
      <c r="AB51545" s="59"/>
      <c r="AC51545" s="59"/>
    </row>
    <row r="51546" spans="27:29" x14ac:dyDescent="0.2">
      <c r="AA51546" s="59"/>
      <c r="AB51546" s="59"/>
      <c r="AC51546" s="59"/>
    </row>
    <row r="51547" spans="27:29" x14ac:dyDescent="0.2">
      <c r="AA51547" s="59"/>
      <c r="AB51547" s="59"/>
      <c r="AC51547" s="59"/>
    </row>
    <row r="51548" spans="27:29" x14ac:dyDescent="0.2">
      <c r="AA51548" s="59"/>
      <c r="AB51548" s="59"/>
      <c r="AC51548" s="59"/>
    </row>
    <row r="51549" spans="27:29" x14ac:dyDescent="0.2">
      <c r="AA51549" s="59"/>
      <c r="AB51549" s="59"/>
      <c r="AC51549" s="59"/>
    </row>
    <row r="51550" spans="27:29" x14ac:dyDescent="0.2">
      <c r="AA51550" s="59"/>
      <c r="AB51550" s="59"/>
      <c r="AC51550" s="59"/>
    </row>
    <row r="51551" spans="27:29" x14ac:dyDescent="0.2">
      <c r="AA51551" s="59"/>
      <c r="AB51551" s="59"/>
      <c r="AC51551" s="59"/>
    </row>
    <row r="51552" spans="27:29" x14ac:dyDescent="0.2">
      <c r="AA51552" s="59"/>
      <c r="AB51552" s="59"/>
      <c r="AC51552" s="59"/>
    </row>
    <row r="51553" spans="27:29" x14ac:dyDescent="0.2">
      <c r="AA51553" s="59"/>
      <c r="AB51553" s="59"/>
      <c r="AC51553" s="59"/>
    </row>
    <row r="51554" spans="27:29" x14ac:dyDescent="0.2">
      <c r="AA51554" s="59"/>
      <c r="AB51554" s="59"/>
      <c r="AC51554" s="59"/>
    </row>
    <row r="51555" spans="27:29" x14ac:dyDescent="0.2">
      <c r="AA51555" s="59"/>
      <c r="AB51555" s="59"/>
      <c r="AC51555" s="59"/>
    </row>
    <row r="51556" spans="27:29" x14ac:dyDescent="0.2">
      <c r="AA51556" s="59"/>
      <c r="AB51556" s="59"/>
      <c r="AC51556" s="59"/>
    </row>
    <row r="51557" spans="27:29" x14ac:dyDescent="0.2">
      <c r="AA51557" s="59"/>
      <c r="AB51557" s="59"/>
      <c r="AC51557" s="59"/>
    </row>
    <row r="51558" spans="27:29" x14ac:dyDescent="0.2">
      <c r="AA51558" s="59"/>
      <c r="AB51558" s="59"/>
      <c r="AC51558" s="59"/>
    </row>
    <row r="51559" spans="27:29" x14ac:dyDescent="0.2">
      <c r="AA51559" s="59"/>
      <c r="AB51559" s="59"/>
      <c r="AC51559" s="59"/>
    </row>
    <row r="51560" spans="27:29" x14ac:dyDescent="0.2">
      <c r="AA51560" s="59"/>
      <c r="AB51560" s="59"/>
      <c r="AC51560" s="59"/>
    </row>
    <row r="51561" spans="27:29" x14ac:dyDescent="0.2">
      <c r="AA51561" s="59"/>
      <c r="AB51561" s="59"/>
      <c r="AC51561" s="59"/>
    </row>
    <row r="51562" spans="27:29" x14ac:dyDescent="0.2">
      <c r="AA51562" s="59"/>
      <c r="AB51562" s="59"/>
      <c r="AC51562" s="59"/>
    </row>
    <row r="51563" spans="27:29" x14ac:dyDescent="0.2">
      <c r="AA51563" s="59"/>
      <c r="AB51563" s="59"/>
      <c r="AC51563" s="59"/>
    </row>
    <row r="51564" spans="27:29" x14ac:dyDescent="0.2">
      <c r="AA51564" s="59"/>
      <c r="AB51564" s="59"/>
      <c r="AC51564" s="59"/>
    </row>
    <row r="51565" spans="27:29" x14ac:dyDescent="0.2">
      <c r="AA51565" s="59"/>
      <c r="AB51565" s="59"/>
      <c r="AC51565" s="59"/>
    </row>
    <row r="51566" spans="27:29" x14ac:dyDescent="0.2">
      <c r="AA51566" s="59"/>
      <c r="AB51566" s="59"/>
      <c r="AC51566" s="59"/>
    </row>
    <row r="51567" spans="27:29" x14ac:dyDescent="0.2">
      <c r="AA51567" s="59"/>
      <c r="AB51567" s="59"/>
      <c r="AC51567" s="59"/>
    </row>
    <row r="51568" spans="27:29" x14ac:dyDescent="0.2">
      <c r="AA51568" s="59"/>
      <c r="AB51568" s="59"/>
      <c r="AC51568" s="59"/>
    </row>
    <row r="51569" spans="27:29" x14ac:dyDescent="0.2">
      <c r="AA51569" s="59"/>
      <c r="AB51569" s="59"/>
      <c r="AC51569" s="59"/>
    </row>
    <row r="51570" spans="27:29" x14ac:dyDescent="0.2">
      <c r="AA51570" s="59"/>
      <c r="AB51570" s="59"/>
      <c r="AC51570" s="59"/>
    </row>
    <row r="51571" spans="27:29" x14ac:dyDescent="0.2">
      <c r="AA51571" s="59"/>
      <c r="AB51571" s="59"/>
      <c r="AC51571" s="59"/>
    </row>
    <row r="51572" spans="27:29" x14ac:dyDescent="0.2">
      <c r="AA51572" s="59"/>
      <c r="AB51572" s="59"/>
      <c r="AC51572" s="59"/>
    </row>
    <row r="51573" spans="27:29" x14ac:dyDescent="0.2">
      <c r="AA51573" s="59"/>
      <c r="AB51573" s="59"/>
      <c r="AC51573" s="59"/>
    </row>
    <row r="51574" spans="27:29" x14ac:dyDescent="0.2">
      <c r="AA51574" s="59"/>
      <c r="AB51574" s="59"/>
      <c r="AC51574" s="59"/>
    </row>
    <row r="51575" spans="27:29" x14ac:dyDescent="0.2">
      <c r="AA51575" s="59"/>
      <c r="AB51575" s="59"/>
      <c r="AC51575" s="59"/>
    </row>
    <row r="51576" spans="27:29" x14ac:dyDescent="0.2">
      <c r="AA51576" s="59"/>
      <c r="AB51576" s="59"/>
      <c r="AC51576" s="59"/>
    </row>
    <row r="51577" spans="27:29" x14ac:dyDescent="0.2">
      <c r="AA51577" s="59"/>
      <c r="AB51577" s="59"/>
      <c r="AC51577" s="59"/>
    </row>
    <row r="51578" spans="27:29" x14ac:dyDescent="0.2">
      <c r="AA51578" s="59"/>
      <c r="AB51578" s="59"/>
      <c r="AC51578" s="59"/>
    </row>
    <row r="51579" spans="27:29" x14ac:dyDescent="0.2">
      <c r="AA51579" s="59"/>
      <c r="AB51579" s="59"/>
      <c r="AC51579" s="59"/>
    </row>
    <row r="51580" spans="27:29" x14ac:dyDescent="0.2">
      <c r="AA51580" s="59"/>
      <c r="AB51580" s="59"/>
      <c r="AC51580" s="59"/>
    </row>
    <row r="51581" spans="27:29" x14ac:dyDescent="0.2">
      <c r="AA51581" s="59"/>
      <c r="AB51581" s="59"/>
      <c r="AC51581" s="59"/>
    </row>
    <row r="51582" spans="27:29" x14ac:dyDescent="0.2">
      <c r="AA51582" s="59"/>
      <c r="AB51582" s="59"/>
      <c r="AC51582" s="59"/>
    </row>
    <row r="51583" spans="27:29" x14ac:dyDescent="0.2">
      <c r="AA51583" s="59"/>
      <c r="AB51583" s="59"/>
      <c r="AC51583" s="59"/>
    </row>
    <row r="51584" spans="27:29" x14ac:dyDescent="0.2">
      <c r="AA51584" s="59"/>
      <c r="AB51584" s="59"/>
      <c r="AC51584" s="59"/>
    </row>
    <row r="51585" spans="27:29" x14ac:dyDescent="0.2">
      <c r="AA51585" s="59"/>
      <c r="AB51585" s="59"/>
      <c r="AC51585" s="59"/>
    </row>
    <row r="51586" spans="27:29" x14ac:dyDescent="0.2">
      <c r="AA51586" s="59"/>
      <c r="AB51586" s="59"/>
      <c r="AC51586" s="59"/>
    </row>
    <row r="51587" spans="27:29" x14ac:dyDescent="0.2">
      <c r="AA51587" s="59"/>
      <c r="AB51587" s="59"/>
      <c r="AC51587" s="59"/>
    </row>
    <row r="51588" spans="27:29" x14ac:dyDescent="0.2">
      <c r="AA51588" s="59"/>
      <c r="AB51588" s="59"/>
      <c r="AC51588" s="59"/>
    </row>
    <row r="51589" spans="27:29" x14ac:dyDescent="0.2">
      <c r="AA51589" s="59"/>
      <c r="AB51589" s="59"/>
      <c r="AC51589" s="59"/>
    </row>
    <row r="51590" spans="27:29" x14ac:dyDescent="0.2">
      <c r="AA51590" s="59"/>
      <c r="AB51590" s="59"/>
      <c r="AC51590" s="59"/>
    </row>
    <row r="51591" spans="27:29" x14ac:dyDescent="0.2">
      <c r="AA51591" s="59"/>
      <c r="AB51591" s="59"/>
      <c r="AC51591" s="59"/>
    </row>
    <row r="51592" spans="27:29" x14ac:dyDescent="0.2">
      <c r="AA51592" s="59"/>
      <c r="AB51592" s="59"/>
      <c r="AC51592" s="59"/>
    </row>
    <row r="51593" spans="27:29" x14ac:dyDescent="0.2">
      <c r="AA51593" s="59"/>
      <c r="AB51593" s="59"/>
      <c r="AC51593" s="59"/>
    </row>
    <row r="51594" spans="27:29" x14ac:dyDescent="0.2">
      <c r="AA51594" s="59"/>
      <c r="AB51594" s="59"/>
      <c r="AC51594" s="59"/>
    </row>
    <row r="51595" spans="27:29" x14ac:dyDescent="0.2">
      <c r="AA51595" s="59"/>
      <c r="AB51595" s="59"/>
      <c r="AC51595" s="59"/>
    </row>
    <row r="51596" spans="27:29" x14ac:dyDescent="0.2">
      <c r="AA51596" s="59"/>
      <c r="AB51596" s="59"/>
      <c r="AC51596" s="59"/>
    </row>
    <row r="51597" spans="27:29" x14ac:dyDescent="0.2">
      <c r="AA51597" s="59"/>
      <c r="AB51597" s="59"/>
      <c r="AC51597" s="59"/>
    </row>
    <row r="51598" spans="27:29" x14ac:dyDescent="0.2">
      <c r="AA51598" s="59"/>
      <c r="AB51598" s="59"/>
      <c r="AC51598" s="59"/>
    </row>
    <row r="51599" spans="27:29" x14ac:dyDescent="0.2">
      <c r="AA51599" s="59"/>
      <c r="AB51599" s="59"/>
      <c r="AC51599" s="59"/>
    </row>
    <row r="51600" spans="27:29" x14ac:dyDescent="0.2">
      <c r="AA51600" s="59"/>
      <c r="AB51600" s="59"/>
      <c r="AC51600" s="59"/>
    </row>
    <row r="51601" spans="27:29" x14ac:dyDescent="0.2">
      <c r="AA51601" s="59"/>
      <c r="AB51601" s="59"/>
      <c r="AC51601" s="59"/>
    </row>
    <row r="51602" spans="27:29" x14ac:dyDescent="0.2">
      <c r="AA51602" s="59"/>
      <c r="AB51602" s="59"/>
      <c r="AC51602" s="59"/>
    </row>
    <row r="51603" spans="27:29" x14ac:dyDescent="0.2">
      <c r="AA51603" s="59"/>
      <c r="AB51603" s="59"/>
      <c r="AC51603" s="59"/>
    </row>
    <row r="51604" spans="27:29" x14ac:dyDescent="0.2">
      <c r="AA51604" s="59"/>
      <c r="AB51604" s="59"/>
      <c r="AC51604" s="59"/>
    </row>
    <row r="51605" spans="27:29" x14ac:dyDescent="0.2">
      <c r="AA51605" s="59"/>
      <c r="AB51605" s="59"/>
      <c r="AC51605" s="59"/>
    </row>
    <row r="51606" spans="27:29" x14ac:dyDescent="0.2">
      <c r="AA51606" s="59"/>
      <c r="AB51606" s="59"/>
      <c r="AC51606" s="59"/>
    </row>
    <row r="51607" spans="27:29" x14ac:dyDescent="0.2">
      <c r="AA51607" s="59"/>
      <c r="AB51607" s="59"/>
      <c r="AC51607" s="59"/>
    </row>
    <row r="51608" spans="27:29" x14ac:dyDescent="0.2">
      <c r="AA51608" s="59"/>
      <c r="AB51608" s="59"/>
      <c r="AC51608" s="59"/>
    </row>
    <row r="51609" spans="27:29" x14ac:dyDescent="0.2">
      <c r="AA51609" s="59"/>
      <c r="AB51609" s="59"/>
      <c r="AC51609" s="59"/>
    </row>
    <row r="51610" spans="27:29" x14ac:dyDescent="0.2">
      <c r="AA51610" s="59"/>
      <c r="AB51610" s="59"/>
      <c r="AC51610" s="59"/>
    </row>
    <row r="51611" spans="27:29" x14ac:dyDescent="0.2">
      <c r="AA51611" s="59"/>
      <c r="AB51611" s="59"/>
      <c r="AC51611" s="59"/>
    </row>
    <row r="51612" spans="27:29" x14ac:dyDescent="0.2">
      <c r="AA51612" s="59"/>
      <c r="AB51612" s="59"/>
      <c r="AC51612" s="59"/>
    </row>
    <row r="51613" spans="27:29" x14ac:dyDescent="0.2">
      <c r="AA51613" s="59"/>
      <c r="AB51613" s="59"/>
      <c r="AC51613" s="59"/>
    </row>
    <row r="51614" spans="27:29" x14ac:dyDescent="0.2">
      <c r="AA51614" s="59"/>
      <c r="AB51614" s="59"/>
      <c r="AC51614" s="59"/>
    </row>
    <row r="51615" spans="27:29" x14ac:dyDescent="0.2">
      <c r="AA51615" s="59"/>
      <c r="AB51615" s="59"/>
      <c r="AC51615" s="59"/>
    </row>
    <row r="51616" spans="27:29" x14ac:dyDescent="0.2">
      <c r="AA51616" s="59"/>
      <c r="AB51616" s="59"/>
      <c r="AC51616" s="59"/>
    </row>
    <row r="51617" spans="27:29" x14ac:dyDescent="0.2">
      <c r="AA51617" s="59"/>
      <c r="AB51617" s="59"/>
      <c r="AC51617" s="59"/>
    </row>
    <row r="51618" spans="27:29" x14ac:dyDescent="0.2">
      <c r="AA51618" s="59"/>
      <c r="AB51618" s="59"/>
      <c r="AC51618" s="59"/>
    </row>
    <row r="51619" spans="27:29" x14ac:dyDescent="0.2">
      <c r="AA51619" s="59"/>
      <c r="AB51619" s="59"/>
      <c r="AC51619" s="59"/>
    </row>
    <row r="51620" spans="27:29" x14ac:dyDescent="0.2">
      <c r="AA51620" s="59"/>
      <c r="AB51620" s="59"/>
      <c r="AC51620" s="59"/>
    </row>
    <row r="51621" spans="27:29" x14ac:dyDescent="0.2">
      <c r="AA51621" s="59"/>
      <c r="AB51621" s="59"/>
      <c r="AC51621" s="59"/>
    </row>
    <row r="51622" spans="27:29" x14ac:dyDescent="0.2">
      <c r="AA51622" s="59"/>
      <c r="AB51622" s="59"/>
      <c r="AC51622" s="59"/>
    </row>
    <row r="51623" spans="27:29" x14ac:dyDescent="0.2">
      <c r="AA51623" s="59"/>
      <c r="AB51623" s="59"/>
      <c r="AC51623" s="59"/>
    </row>
    <row r="51624" spans="27:29" x14ac:dyDescent="0.2">
      <c r="AA51624" s="59"/>
      <c r="AB51624" s="59"/>
      <c r="AC51624" s="59"/>
    </row>
    <row r="51625" spans="27:29" x14ac:dyDescent="0.2">
      <c r="AA51625" s="59"/>
      <c r="AB51625" s="59"/>
      <c r="AC51625" s="59"/>
    </row>
    <row r="51626" spans="27:29" x14ac:dyDescent="0.2">
      <c r="AA51626" s="59"/>
      <c r="AB51626" s="59"/>
      <c r="AC51626" s="59"/>
    </row>
    <row r="51627" spans="27:29" x14ac:dyDescent="0.2">
      <c r="AA51627" s="59"/>
      <c r="AB51627" s="59"/>
      <c r="AC51627" s="59"/>
    </row>
    <row r="51628" spans="27:29" x14ac:dyDescent="0.2">
      <c r="AA51628" s="59"/>
      <c r="AB51628" s="59"/>
      <c r="AC51628" s="59"/>
    </row>
    <row r="51629" spans="27:29" x14ac:dyDescent="0.2">
      <c r="AA51629" s="59"/>
      <c r="AB51629" s="59"/>
      <c r="AC51629" s="59"/>
    </row>
    <row r="51630" spans="27:29" x14ac:dyDescent="0.2">
      <c r="AA51630" s="59"/>
      <c r="AB51630" s="59"/>
      <c r="AC51630" s="59"/>
    </row>
    <row r="51631" spans="27:29" x14ac:dyDescent="0.2">
      <c r="AA51631" s="59"/>
      <c r="AB51631" s="59"/>
      <c r="AC51631" s="59"/>
    </row>
    <row r="51632" spans="27:29" x14ac:dyDescent="0.2">
      <c r="AA51632" s="59"/>
      <c r="AB51632" s="59"/>
      <c r="AC51632" s="59"/>
    </row>
    <row r="51633" spans="27:29" x14ac:dyDescent="0.2">
      <c r="AA51633" s="59"/>
      <c r="AB51633" s="59"/>
      <c r="AC51633" s="59"/>
    </row>
    <row r="51634" spans="27:29" x14ac:dyDescent="0.2">
      <c r="AA51634" s="59"/>
      <c r="AB51634" s="59"/>
      <c r="AC51634" s="59"/>
    </row>
    <row r="51635" spans="27:29" x14ac:dyDescent="0.2">
      <c r="AA51635" s="59"/>
      <c r="AB51635" s="59"/>
      <c r="AC51635" s="59"/>
    </row>
    <row r="51636" spans="27:29" x14ac:dyDescent="0.2">
      <c r="AA51636" s="59"/>
      <c r="AB51636" s="59"/>
      <c r="AC51636" s="59"/>
    </row>
    <row r="51637" spans="27:29" x14ac:dyDescent="0.2">
      <c r="AA51637" s="59"/>
      <c r="AB51637" s="59"/>
      <c r="AC51637" s="59"/>
    </row>
    <row r="51638" spans="27:29" x14ac:dyDescent="0.2">
      <c r="AA51638" s="59"/>
      <c r="AB51638" s="59"/>
      <c r="AC51638" s="59"/>
    </row>
    <row r="51639" spans="27:29" x14ac:dyDescent="0.2">
      <c r="AA51639" s="59"/>
      <c r="AB51639" s="59"/>
      <c r="AC51639" s="59"/>
    </row>
    <row r="51640" spans="27:29" x14ac:dyDescent="0.2">
      <c r="AA51640" s="59"/>
      <c r="AB51640" s="59"/>
      <c r="AC51640" s="59"/>
    </row>
    <row r="51641" spans="27:29" x14ac:dyDescent="0.2">
      <c r="AA51641" s="59"/>
      <c r="AB51641" s="59"/>
      <c r="AC51641" s="59"/>
    </row>
    <row r="51642" spans="27:29" x14ac:dyDescent="0.2">
      <c r="AA51642" s="59"/>
      <c r="AB51642" s="59"/>
      <c r="AC51642" s="59"/>
    </row>
    <row r="51643" spans="27:29" x14ac:dyDescent="0.2">
      <c r="AA51643" s="59"/>
      <c r="AB51643" s="59"/>
      <c r="AC51643" s="59"/>
    </row>
    <row r="51644" spans="27:29" x14ac:dyDescent="0.2">
      <c r="AA51644" s="59"/>
      <c r="AB51644" s="59"/>
      <c r="AC51644" s="59"/>
    </row>
    <row r="51645" spans="27:29" x14ac:dyDescent="0.2">
      <c r="AA51645" s="59"/>
      <c r="AB51645" s="59"/>
      <c r="AC51645" s="59"/>
    </row>
    <row r="51646" spans="27:29" x14ac:dyDescent="0.2">
      <c r="AA51646" s="59"/>
      <c r="AB51646" s="59"/>
      <c r="AC51646" s="59"/>
    </row>
    <row r="51647" spans="27:29" x14ac:dyDescent="0.2">
      <c r="AA51647" s="59"/>
      <c r="AB51647" s="59"/>
      <c r="AC51647" s="59"/>
    </row>
    <row r="51648" spans="27:29" x14ac:dyDescent="0.2">
      <c r="AA51648" s="59"/>
      <c r="AB51648" s="59"/>
      <c r="AC51648" s="59"/>
    </row>
    <row r="51649" spans="27:29" x14ac:dyDescent="0.2">
      <c r="AA51649" s="59"/>
      <c r="AB51649" s="59"/>
      <c r="AC51649" s="59"/>
    </row>
    <row r="51650" spans="27:29" x14ac:dyDescent="0.2">
      <c r="AA51650" s="59"/>
      <c r="AB51650" s="59"/>
      <c r="AC51650" s="59"/>
    </row>
    <row r="51651" spans="27:29" x14ac:dyDescent="0.2">
      <c r="AA51651" s="59"/>
      <c r="AB51651" s="59"/>
      <c r="AC51651" s="59"/>
    </row>
    <row r="51652" spans="27:29" x14ac:dyDescent="0.2">
      <c r="AA51652" s="59"/>
      <c r="AB51652" s="59"/>
      <c r="AC51652" s="59"/>
    </row>
    <row r="51653" spans="27:29" x14ac:dyDescent="0.2">
      <c r="AA51653" s="59"/>
      <c r="AB51653" s="59"/>
      <c r="AC51653" s="59"/>
    </row>
    <row r="51654" spans="27:29" x14ac:dyDescent="0.2">
      <c r="AA51654" s="59"/>
      <c r="AB51654" s="59"/>
      <c r="AC51654" s="59"/>
    </row>
    <row r="51655" spans="27:29" x14ac:dyDescent="0.2">
      <c r="AA51655" s="59"/>
      <c r="AB51655" s="59"/>
      <c r="AC51655" s="59"/>
    </row>
    <row r="51656" spans="27:29" x14ac:dyDescent="0.2">
      <c r="AA51656" s="59"/>
      <c r="AB51656" s="59"/>
      <c r="AC51656" s="59"/>
    </row>
    <row r="51657" spans="27:29" x14ac:dyDescent="0.2">
      <c r="AA51657" s="59"/>
      <c r="AB51657" s="59"/>
      <c r="AC51657" s="59"/>
    </row>
    <row r="51658" spans="27:29" x14ac:dyDescent="0.2">
      <c r="AA51658" s="59"/>
      <c r="AB51658" s="59"/>
      <c r="AC51658" s="59"/>
    </row>
    <row r="51659" spans="27:29" x14ac:dyDescent="0.2">
      <c r="AA51659" s="59"/>
      <c r="AB51659" s="59"/>
      <c r="AC51659" s="59"/>
    </row>
    <row r="51660" spans="27:29" x14ac:dyDescent="0.2">
      <c r="AA51660" s="59"/>
      <c r="AB51660" s="59"/>
      <c r="AC51660" s="59"/>
    </row>
    <row r="51661" spans="27:29" x14ac:dyDescent="0.2">
      <c r="AA51661" s="59"/>
      <c r="AB51661" s="59"/>
      <c r="AC51661" s="59"/>
    </row>
    <row r="51662" spans="27:29" x14ac:dyDescent="0.2">
      <c r="AA51662" s="59"/>
      <c r="AB51662" s="59"/>
      <c r="AC51662" s="59"/>
    </row>
    <row r="51663" spans="27:29" x14ac:dyDescent="0.2">
      <c r="AA51663" s="59"/>
      <c r="AB51663" s="59"/>
      <c r="AC51663" s="59"/>
    </row>
    <row r="51664" spans="27:29" x14ac:dyDescent="0.2">
      <c r="AA51664" s="59"/>
      <c r="AB51664" s="59"/>
      <c r="AC51664" s="59"/>
    </row>
    <row r="51665" spans="27:29" x14ac:dyDescent="0.2">
      <c r="AA51665" s="59"/>
      <c r="AB51665" s="59"/>
      <c r="AC51665" s="59"/>
    </row>
    <row r="51666" spans="27:29" x14ac:dyDescent="0.2">
      <c r="AA51666" s="59"/>
      <c r="AB51666" s="59"/>
      <c r="AC51666" s="59"/>
    </row>
    <row r="51667" spans="27:29" x14ac:dyDescent="0.2">
      <c r="AA51667" s="59"/>
      <c r="AB51667" s="59"/>
      <c r="AC51667" s="59"/>
    </row>
    <row r="51668" spans="27:29" x14ac:dyDescent="0.2">
      <c r="AA51668" s="59"/>
      <c r="AB51668" s="59"/>
      <c r="AC51668" s="59"/>
    </row>
    <row r="51669" spans="27:29" x14ac:dyDescent="0.2">
      <c r="AA51669" s="59"/>
      <c r="AB51669" s="59"/>
      <c r="AC51669" s="59"/>
    </row>
    <row r="51670" spans="27:29" x14ac:dyDescent="0.2">
      <c r="AA51670" s="59"/>
      <c r="AB51670" s="59"/>
      <c r="AC51670" s="59"/>
    </row>
    <row r="51671" spans="27:29" x14ac:dyDescent="0.2">
      <c r="AA51671" s="59"/>
      <c r="AB51671" s="59"/>
      <c r="AC51671" s="59"/>
    </row>
    <row r="51672" spans="27:29" x14ac:dyDescent="0.2">
      <c r="AA51672" s="59"/>
      <c r="AB51672" s="59"/>
      <c r="AC51672" s="59"/>
    </row>
    <row r="51673" spans="27:29" x14ac:dyDescent="0.2">
      <c r="AA51673" s="59"/>
      <c r="AB51673" s="59"/>
      <c r="AC51673" s="59"/>
    </row>
    <row r="51674" spans="27:29" x14ac:dyDescent="0.2">
      <c r="AA51674" s="59"/>
      <c r="AB51674" s="59"/>
      <c r="AC51674" s="59"/>
    </row>
    <row r="51675" spans="27:29" x14ac:dyDescent="0.2">
      <c r="AA51675" s="59"/>
      <c r="AB51675" s="59"/>
      <c r="AC51675" s="59"/>
    </row>
    <row r="51676" spans="27:29" x14ac:dyDescent="0.2">
      <c r="AA51676" s="59"/>
      <c r="AB51676" s="59"/>
      <c r="AC51676" s="59"/>
    </row>
    <row r="51677" spans="27:29" x14ac:dyDescent="0.2">
      <c r="AA51677" s="59"/>
      <c r="AB51677" s="59"/>
      <c r="AC51677" s="59"/>
    </row>
    <row r="51678" spans="27:29" x14ac:dyDescent="0.2">
      <c r="AA51678" s="59"/>
      <c r="AB51678" s="59"/>
      <c r="AC51678" s="59"/>
    </row>
    <row r="51679" spans="27:29" x14ac:dyDescent="0.2">
      <c r="AA51679" s="59"/>
      <c r="AB51679" s="59"/>
      <c r="AC51679" s="59"/>
    </row>
    <row r="51680" spans="27:29" x14ac:dyDescent="0.2">
      <c r="AA51680" s="59"/>
      <c r="AB51680" s="59"/>
      <c r="AC51680" s="59"/>
    </row>
    <row r="51681" spans="27:29" x14ac:dyDescent="0.2">
      <c r="AA51681" s="59"/>
      <c r="AB51681" s="59"/>
      <c r="AC51681" s="59"/>
    </row>
    <row r="51682" spans="27:29" x14ac:dyDescent="0.2">
      <c r="AA51682" s="59"/>
      <c r="AB51682" s="59"/>
      <c r="AC51682" s="59"/>
    </row>
    <row r="51683" spans="27:29" x14ac:dyDescent="0.2">
      <c r="AA51683" s="59"/>
      <c r="AB51683" s="59"/>
      <c r="AC51683" s="59"/>
    </row>
    <row r="51684" spans="27:29" x14ac:dyDescent="0.2">
      <c r="AA51684" s="59"/>
      <c r="AB51684" s="59"/>
      <c r="AC51684" s="59"/>
    </row>
    <row r="51685" spans="27:29" x14ac:dyDescent="0.2">
      <c r="AA51685" s="59"/>
      <c r="AB51685" s="59"/>
      <c r="AC51685" s="59"/>
    </row>
    <row r="51686" spans="27:29" x14ac:dyDescent="0.2">
      <c r="AA51686" s="59"/>
      <c r="AB51686" s="59"/>
      <c r="AC51686" s="59"/>
    </row>
    <row r="51687" spans="27:29" x14ac:dyDescent="0.2">
      <c r="AA51687" s="59"/>
      <c r="AB51687" s="59"/>
      <c r="AC51687" s="59"/>
    </row>
    <row r="51688" spans="27:29" x14ac:dyDescent="0.2">
      <c r="AA51688" s="59"/>
      <c r="AB51688" s="59"/>
      <c r="AC51688" s="59"/>
    </row>
    <row r="51689" spans="27:29" x14ac:dyDescent="0.2">
      <c r="AA51689" s="59"/>
      <c r="AB51689" s="59"/>
      <c r="AC51689" s="59"/>
    </row>
    <row r="51690" spans="27:29" x14ac:dyDescent="0.2">
      <c r="AA51690" s="59"/>
      <c r="AB51690" s="59"/>
      <c r="AC51690" s="59"/>
    </row>
    <row r="51691" spans="27:29" x14ac:dyDescent="0.2">
      <c r="AA51691" s="59"/>
      <c r="AB51691" s="59"/>
      <c r="AC51691" s="59"/>
    </row>
    <row r="51692" spans="27:29" x14ac:dyDescent="0.2">
      <c r="AA51692" s="59"/>
      <c r="AB51692" s="59"/>
      <c r="AC51692" s="59"/>
    </row>
    <row r="51693" spans="27:29" x14ac:dyDescent="0.2">
      <c r="AA51693" s="59"/>
      <c r="AB51693" s="59"/>
      <c r="AC51693" s="59"/>
    </row>
    <row r="51694" spans="27:29" x14ac:dyDescent="0.2">
      <c r="AA51694" s="59"/>
      <c r="AB51694" s="59"/>
      <c r="AC51694" s="59"/>
    </row>
    <row r="51695" spans="27:29" x14ac:dyDescent="0.2">
      <c r="AA51695" s="59"/>
      <c r="AB51695" s="59"/>
      <c r="AC51695" s="59"/>
    </row>
    <row r="51696" spans="27:29" x14ac:dyDescent="0.2">
      <c r="AA51696" s="59"/>
      <c r="AB51696" s="59"/>
      <c r="AC51696" s="59"/>
    </row>
    <row r="51697" spans="27:29" x14ac:dyDescent="0.2">
      <c r="AA51697" s="59"/>
      <c r="AB51697" s="59"/>
      <c r="AC51697" s="59"/>
    </row>
    <row r="51698" spans="27:29" x14ac:dyDescent="0.2">
      <c r="AA51698" s="59"/>
      <c r="AB51698" s="59"/>
      <c r="AC51698" s="59"/>
    </row>
    <row r="51699" spans="27:29" x14ac:dyDescent="0.2">
      <c r="AA51699" s="59"/>
      <c r="AB51699" s="59"/>
      <c r="AC51699" s="59"/>
    </row>
    <row r="51700" spans="27:29" x14ac:dyDescent="0.2">
      <c r="AA51700" s="59"/>
      <c r="AB51700" s="59"/>
      <c r="AC51700" s="59"/>
    </row>
    <row r="51701" spans="27:29" x14ac:dyDescent="0.2">
      <c r="AA51701" s="59"/>
      <c r="AB51701" s="59"/>
      <c r="AC51701" s="59"/>
    </row>
    <row r="51702" spans="27:29" x14ac:dyDescent="0.2">
      <c r="AA51702" s="59"/>
      <c r="AB51702" s="59"/>
      <c r="AC51702" s="59"/>
    </row>
    <row r="51703" spans="27:29" x14ac:dyDescent="0.2">
      <c r="AA51703" s="59"/>
      <c r="AB51703" s="59"/>
      <c r="AC51703" s="59"/>
    </row>
    <row r="51704" spans="27:29" x14ac:dyDescent="0.2">
      <c r="AA51704" s="59"/>
      <c r="AB51704" s="59"/>
      <c r="AC51704" s="59"/>
    </row>
    <row r="51705" spans="27:29" x14ac:dyDescent="0.2">
      <c r="AA51705" s="59"/>
      <c r="AB51705" s="59"/>
      <c r="AC51705" s="59"/>
    </row>
    <row r="51706" spans="27:29" x14ac:dyDescent="0.2">
      <c r="AA51706" s="59"/>
      <c r="AB51706" s="59"/>
      <c r="AC51706" s="59"/>
    </row>
    <row r="51707" spans="27:29" x14ac:dyDescent="0.2">
      <c r="AA51707" s="59"/>
      <c r="AB51707" s="59"/>
      <c r="AC51707" s="59"/>
    </row>
    <row r="51708" spans="27:29" x14ac:dyDescent="0.2">
      <c r="AA51708" s="59"/>
      <c r="AB51708" s="59"/>
      <c r="AC51708" s="59"/>
    </row>
    <row r="51709" spans="27:29" x14ac:dyDescent="0.2">
      <c r="AA51709" s="59"/>
      <c r="AB51709" s="59"/>
      <c r="AC51709" s="59"/>
    </row>
    <row r="51710" spans="27:29" x14ac:dyDescent="0.2">
      <c r="AA51710" s="59"/>
      <c r="AB51710" s="59"/>
      <c r="AC51710" s="59"/>
    </row>
    <row r="51711" spans="27:29" x14ac:dyDescent="0.2">
      <c r="AA51711" s="59"/>
      <c r="AB51711" s="59"/>
      <c r="AC51711" s="59"/>
    </row>
    <row r="51712" spans="27:29" x14ac:dyDescent="0.2">
      <c r="AA51712" s="59"/>
      <c r="AB51712" s="59"/>
      <c r="AC51712" s="59"/>
    </row>
    <row r="51713" spans="27:29" x14ac:dyDescent="0.2">
      <c r="AA51713" s="59"/>
      <c r="AB51713" s="59"/>
      <c r="AC51713" s="59"/>
    </row>
    <row r="51714" spans="27:29" x14ac:dyDescent="0.2">
      <c r="AA51714" s="59"/>
      <c r="AB51714" s="59"/>
      <c r="AC51714" s="59"/>
    </row>
    <row r="51715" spans="27:29" x14ac:dyDescent="0.2">
      <c r="AA51715" s="59"/>
      <c r="AB51715" s="59"/>
      <c r="AC51715" s="59"/>
    </row>
    <row r="51716" spans="27:29" x14ac:dyDescent="0.2">
      <c r="AA51716" s="59"/>
      <c r="AB51716" s="59"/>
      <c r="AC51716" s="59"/>
    </row>
    <row r="51717" spans="27:29" x14ac:dyDescent="0.2">
      <c r="AA51717" s="59"/>
      <c r="AB51717" s="59"/>
      <c r="AC51717" s="59"/>
    </row>
    <row r="51718" spans="27:29" x14ac:dyDescent="0.2">
      <c r="AA51718" s="59"/>
      <c r="AB51718" s="59"/>
      <c r="AC51718" s="59"/>
    </row>
    <row r="51719" spans="27:29" x14ac:dyDescent="0.2">
      <c r="AA51719" s="59"/>
      <c r="AB51719" s="59"/>
      <c r="AC51719" s="59"/>
    </row>
    <row r="51720" spans="27:29" x14ac:dyDescent="0.2">
      <c r="AA51720" s="59"/>
      <c r="AB51720" s="59"/>
      <c r="AC51720" s="59"/>
    </row>
    <row r="51721" spans="27:29" x14ac:dyDescent="0.2">
      <c r="AA51721" s="59"/>
      <c r="AB51721" s="59"/>
      <c r="AC51721" s="59"/>
    </row>
    <row r="51722" spans="27:29" x14ac:dyDescent="0.2">
      <c r="AA51722" s="59"/>
      <c r="AB51722" s="59"/>
      <c r="AC51722" s="59"/>
    </row>
    <row r="51723" spans="27:29" x14ac:dyDescent="0.2">
      <c r="AA51723" s="59"/>
      <c r="AB51723" s="59"/>
      <c r="AC51723" s="59"/>
    </row>
    <row r="51724" spans="27:29" x14ac:dyDescent="0.2">
      <c r="AA51724" s="59"/>
      <c r="AB51724" s="59"/>
      <c r="AC51724" s="59"/>
    </row>
    <row r="51725" spans="27:29" x14ac:dyDescent="0.2">
      <c r="AA51725" s="59"/>
      <c r="AB51725" s="59"/>
      <c r="AC51725" s="59"/>
    </row>
    <row r="51726" spans="27:29" x14ac:dyDescent="0.2">
      <c r="AA51726" s="59"/>
      <c r="AB51726" s="59"/>
      <c r="AC51726" s="59"/>
    </row>
    <row r="51727" spans="27:29" x14ac:dyDescent="0.2">
      <c r="AA51727" s="59"/>
      <c r="AB51727" s="59"/>
      <c r="AC51727" s="59"/>
    </row>
    <row r="51728" spans="27:29" x14ac:dyDescent="0.2">
      <c r="AA51728" s="59"/>
      <c r="AB51728" s="59"/>
      <c r="AC51728" s="59"/>
    </row>
    <row r="51729" spans="27:29" x14ac:dyDescent="0.2">
      <c r="AA51729" s="59"/>
      <c r="AB51729" s="59"/>
      <c r="AC51729" s="59"/>
    </row>
    <row r="51730" spans="27:29" x14ac:dyDescent="0.2">
      <c r="AA51730" s="59"/>
      <c r="AB51730" s="59"/>
      <c r="AC51730" s="59"/>
    </row>
    <row r="51731" spans="27:29" x14ac:dyDescent="0.2">
      <c r="AA51731" s="59"/>
      <c r="AB51731" s="59"/>
      <c r="AC51731" s="59"/>
    </row>
    <row r="51732" spans="27:29" x14ac:dyDescent="0.2">
      <c r="AA51732" s="59"/>
      <c r="AB51732" s="59"/>
      <c r="AC51732" s="59"/>
    </row>
    <row r="51733" spans="27:29" x14ac:dyDescent="0.2">
      <c r="AA51733" s="59"/>
      <c r="AB51733" s="59"/>
      <c r="AC51733" s="59"/>
    </row>
    <row r="51734" spans="27:29" x14ac:dyDescent="0.2">
      <c r="AA51734" s="59"/>
      <c r="AB51734" s="59"/>
      <c r="AC51734" s="59"/>
    </row>
    <row r="51735" spans="27:29" x14ac:dyDescent="0.2">
      <c r="AA51735" s="59"/>
      <c r="AB51735" s="59"/>
      <c r="AC51735" s="59"/>
    </row>
    <row r="51736" spans="27:29" x14ac:dyDescent="0.2">
      <c r="AA51736" s="59"/>
      <c r="AB51736" s="59"/>
      <c r="AC51736" s="59"/>
    </row>
    <row r="51737" spans="27:29" x14ac:dyDescent="0.2">
      <c r="AA51737" s="59"/>
      <c r="AB51737" s="59"/>
      <c r="AC51737" s="59"/>
    </row>
    <row r="51738" spans="27:29" x14ac:dyDescent="0.2">
      <c r="AA51738" s="59"/>
      <c r="AB51738" s="59"/>
      <c r="AC51738" s="59"/>
    </row>
    <row r="51739" spans="27:29" x14ac:dyDescent="0.2">
      <c r="AA51739" s="59"/>
      <c r="AB51739" s="59"/>
      <c r="AC51739" s="59"/>
    </row>
    <row r="51740" spans="27:29" x14ac:dyDescent="0.2">
      <c r="AA51740" s="59"/>
      <c r="AB51740" s="59"/>
      <c r="AC51740" s="59"/>
    </row>
    <row r="51741" spans="27:29" x14ac:dyDescent="0.2">
      <c r="AA51741" s="59"/>
      <c r="AB51741" s="59"/>
      <c r="AC51741" s="59"/>
    </row>
    <row r="51742" spans="27:29" x14ac:dyDescent="0.2">
      <c r="AA51742" s="59"/>
      <c r="AB51742" s="59"/>
      <c r="AC51742" s="59"/>
    </row>
    <row r="51743" spans="27:29" x14ac:dyDescent="0.2">
      <c r="AA51743" s="59"/>
      <c r="AB51743" s="59"/>
      <c r="AC51743" s="59"/>
    </row>
    <row r="51744" spans="27:29" x14ac:dyDescent="0.2">
      <c r="AA51744" s="59"/>
      <c r="AB51744" s="59"/>
      <c r="AC51744" s="59"/>
    </row>
    <row r="51745" spans="27:29" x14ac:dyDescent="0.2">
      <c r="AA51745" s="59"/>
      <c r="AB51745" s="59"/>
      <c r="AC51745" s="59"/>
    </row>
    <row r="51746" spans="27:29" x14ac:dyDescent="0.2">
      <c r="AA51746" s="59"/>
      <c r="AB51746" s="59"/>
      <c r="AC51746" s="59"/>
    </row>
    <row r="51747" spans="27:29" x14ac:dyDescent="0.2">
      <c r="AA51747" s="59"/>
      <c r="AB51747" s="59"/>
      <c r="AC51747" s="59"/>
    </row>
    <row r="51748" spans="27:29" x14ac:dyDescent="0.2">
      <c r="AA51748" s="59"/>
      <c r="AB51748" s="59"/>
      <c r="AC51748" s="59"/>
    </row>
    <row r="51749" spans="27:29" x14ac:dyDescent="0.2">
      <c r="AA51749" s="59"/>
      <c r="AB51749" s="59"/>
      <c r="AC51749" s="59"/>
    </row>
    <row r="51750" spans="27:29" x14ac:dyDescent="0.2">
      <c r="AA51750" s="59"/>
      <c r="AB51750" s="59"/>
      <c r="AC51750" s="59"/>
    </row>
    <row r="51751" spans="27:29" x14ac:dyDescent="0.2">
      <c r="AA51751" s="59"/>
      <c r="AB51751" s="59"/>
      <c r="AC51751" s="59"/>
    </row>
    <row r="51752" spans="27:29" x14ac:dyDescent="0.2">
      <c r="AA51752" s="59"/>
      <c r="AB51752" s="59"/>
      <c r="AC51752" s="59"/>
    </row>
    <row r="51753" spans="27:29" x14ac:dyDescent="0.2">
      <c r="AA51753" s="59"/>
      <c r="AB51753" s="59"/>
      <c r="AC51753" s="59"/>
    </row>
    <row r="51754" spans="27:29" x14ac:dyDescent="0.2">
      <c r="AA51754" s="59"/>
      <c r="AB51754" s="59"/>
      <c r="AC51754" s="59"/>
    </row>
    <row r="51755" spans="27:29" x14ac:dyDescent="0.2">
      <c r="AA51755" s="59"/>
      <c r="AB51755" s="59"/>
      <c r="AC51755" s="59"/>
    </row>
    <row r="51756" spans="27:29" x14ac:dyDescent="0.2">
      <c r="AA51756" s="59"/>
      <c r="AB51756" s="59"/>
      <c r="AC51756" s="59"/>
    </row>
    <row r="51757" spans="27:29" x14ac:dyDescent="0.2">
      <c r="AA51757" s="59"/>
      <c r="AB51757" s="59"/>
      <c r="AC51757" s="59"/>
    </row>
    <row r="51758" spans="27:29" x14ac:dyDescent="0.2">
      <c r="AA51758" s="59"/>
      <c r="AB51758" s="59"/>
      <c r="AC51758" s="59"/>
    </row>
    <row r="51759" spans="27:29" x14ac:dyDescent="0.2">
      <c r="AA51759" s="59"/>
      <c r="AB51759" s="59"/>
      <c r="AC51759" s="59"/>
    </row>
    <row r="51760" spans="27:29" x14ac:dyDescent="0.2">
      <c r="AA51760" s="59"/>
      <c r="AB51760" s="59"/>
      <c r="AC51760" s="59"/>
    </row>
    <row r="51761" spans="27:29" x14ac:dyDescent="0.2">
      <c r="AA51761" s="59"/>
      <c r="AB51761" s="59"/>
      <c r="AC51761" s="59"/>
    </row>
    <row r="51762" spans="27:29" x14ac:dyDescent="0.2">
      <c r="AA51762" s="59"/>
      <c r="AB51762" s="59"/>
      <c r="AC51762" s="59"/>
    </row>
    <row r="51763" spans="27:29" x14ac:dyDescent="0.2">
      <c r="AA51763" s="59"/>
      <c r="AB51763" s="59"/>
      <c r="AC51763" s="59"/>
    </row>
    <row r="51764" spans="27:29" x14ac:dyDescent="0.2">
      <c r="AA51764" s="59"/>
      <c r="AB51764" s="59"/>
      <c r="AC51764" s="59"/>
    </row>
    <row r="51765" spans="27:29" x14ac:dyDescent="0.2">
      <c r="AA51765" s="59"/>
      <c r="AB51765" s="59"/>
      <c r="AC51765" s="59"/>
    </row>
    <row r="51766" spans="27:29" x14ac:dyDescent="0.2">
      <c r="AA51766" s="59"/>
      <c r="AB51766" s="59"/>
      <c r="AC51766" s="59"/>
    </row>
    <row r="51767" spans="27:29" x14ac:dyDescent="0.2">
      <c r="AA51767" s="59"/>
      <c r="AB51767" s="59"/>
      <c r="AC51767" s="59"/>
    </row>
    <row r="51768" spans="27:29" x14ac:dyDescent="0.2">
      <c r="AA51768" s="59"/>
      <c r="AB51768" s="59"/>
      <c r="AC51768" s="59"/>
    </row>
    <row r="51769" spans="27:29" x14ac:dyDescent="0.2">
      <c r="AA51769" s="59"/>
      <c r="AB51769" s="59"/>
      <c r="AC51769" s="59"/>
    </row>
    <row r="51770" spans="27:29" x14ac:dyDescent="0.2">
      <c r="AA51770" s="59"/>
      <c r="AB51770" s="59"/>
      <c r="AC51770" s="59"/>
    </row>
    <row r="51771" spans="27:29" x14ac:dyDescent="0.2">
      <c r="AA51771" s="59"/>
      <c r="AB51771" s="59"/>
      <c r="AC51771" s="59"/>
    </row>
    <row r="51772" spans="27:29" x14ac:dyDescent="0.2">
      <c r="AA51772" s="59"/>
      <c r="AB51772" s="59"/>
      <c r="AC51772" s="59"/>
    </row>
    <row r="51773" spans="27:29" x14ac:dyDescent="0.2">
      <c r="AA51773" s="59"/>
      <c r="AB51773" s="59"/>
      <c r="AC51773" s="59"/>
    </row>
    <row r="51774" spans="27:29" x14ac:dyDescent="0.2">
      <c r="AA51774" s="59"/>
      <c r="AB51774" s="59"/>
      <c r="AC51774" s="59"/>
    </row>
    <row r="51775" spans="27:29" x14ac:dyDescent="0.2">
      <c r="AA51775" s="59"/>
      <c r="AB51775" s="59"/>
      <c r="AC51775" s="59"/>
    </row>
    <row r="51776" spans="27:29" x14ac:dyDescent="0.2">
      <c r="AA51776" s="59"/>
      <c r="AB51776" s="59"/>
      <c r="AC51776" s="59"/>
    </row>
    <row r="51777" spans="27:29" x14ac:dyDescent="0.2">
      <c r="AA51777" s="59"/>
      <c r="AB51777" s="59"/>
      <c r="AC51777" s="59"/>
    </row>
    <row r="51778" spans="27:29" x14ac:dyDescent="0.2">
      <c r="AA51778" s="59"/>
      <c r="AB51778" s="59"/>
      <c r="AC51778" s="59"/>
    </row>
    <row r="51779" spans="27:29" x14ac:dyDescent="0.2">
      <c r="AA51779" s="59"/>
      <c r="AB51779" s="59"/>
      <c r="AC51779" s="59"/>
    </row>
    <row r="51780" spans="27:29" x14ac:dyDescent="0.2">
      <c r="AA51780" s="59"/>
      <c r="AB51780" s="59"/>
      <c r="AC51780" s="59"/>
    </row>
    <row r="51781" spans="27:29" x14ac:dyDescent="0.2">
      <c r="AA51781" s="59"/>
      <c r="AB51781" s="59"/>
      <c r="AC51781" s="59"/>
    </row>
    <row r="51782" spans="27:29" x14ac:dyDescent="0.2">
      <c r="AA51782" s="59"/>
      <c r="AB51782" s="59"/>
      <c r="AC51782" s="59"/>
    </row>
    <row r="51783" spans="27:29" x14ac:dyDescent="0.2">
      <c r="AA51783" s="59"/>
      <c r="AB51783" s="59"/>
      <c r="AC51783" s="59"/>
    </row>
    <row r="51784" spans="27:29" x14ac:dyDescent="0.2">
      <c r="AA51784" s="59"/>
      <c r="AB51784" s="59"/>
      <c r="AC51784" s="59"/>
    </row>
    <row r="51785" spans="27:29" x14ac:dyDescent="0.2">
      <c r="AA51785" s="59"/>
      <c r="AB51785" s="59"/>
      <c r="AC51785" s="59"/>
    </row>
    <row r="51786" spans="27:29" x14ac:dyDescent="0.2">
      <c r="AA51786" s="59"/>
      <c r="AB51786" s="59"/>
      <c r="AC51786" s="59"/>
    </row>
    <row r="51787" spans="27:29" x14ac:dyDescent="0.2">
      <c r="AA51787" s="59"/>
      <c r="AB51787" s="59"/>
      <c r="AC51787" s="59"/>
    </row>
    <row r="51788" spans="27:29" x14ac:dyDescent="0.2">
      <c r="AA51788" s="59"/>
      <c r="AB51788" s="59"/>
      <c r="AC51788" s="59"/>
    </row>
    <row r="51789" spans="27:29" x14ac:dyDescent="0.2">
      <c r="AA51789" s="59"/>
      <c r="AB51789" s="59"/>
      <c r="AC51789" s="59"/>
    </row>
    <row r="51790" spans="27:29" x14ac:dyDescent="0.2">
      <c r="AA51790" s="59"/>
      <c r="AB51790" s="59"/>
      <c r="AC51790" s="59"/>
    </row>
    <row r="51791" spans="27:29" x14ac:dyDescent="0.2">
      <c r="AA51791" s="59"/>
      <c r="AB51791" s="59"/>
      <c r="AC51791" s="59"/>
    </row>
    <row r="51792" spans="27:29" x14ac:dyDescent="0.2">
      <c r="AA51792" s="59"/>
      <c r="AB51792" s="59"/>
      <c r="AC51792" s="59"/>
    </row>
    <row r="51793" spans="27:29" x14ac:dyDescent="0.2">
      <c r="AA51793" s="59"/>
      <c r="AB51793" s="59"/>
      <c r="AC51793" s="59"/>
    </row>
    <row r="51794" spans="27:29" x14ac:dyDescent="0.2">
      <c r="AA51794" s="59"/>
      <c r="AB51794" s="59"/>
      <c r="AC51794" s="59"/>
    </row>
    <row r="51795" spans="27:29" x14ac:dyDescent="0.2">
      <c r="AA51795" s="59"/>
      <c r="AB51795" s="59"/>
      <c r="AC51795" s="59"/>
    </row>
    <row r="51796" spans="27:29" x14ac:dyDescent="0.2">
      <c r="AA51796" s="59"/>
      <c r="AB51796" s="59"/>
      <c r="AC51796" s="59"/>
    </row>
    <row r="51797" spans="27:29" x14ac:dyDescent="0.2">
      <c r="AA51797" s="59"/>
      <c r="AB51797" s="59"/>
      <c r="AC51797" s="59"/>
    </row>
    <row r="51798" spans="27:29" x14ac:dyDescent="0.2">
      <c r="AA51798" s="59"/>
      <c r="AB51798" s="59"/>
      <c r="AC51798" s="59"/>
    </row>
    <row r="51799" spans="27:29" x14ac:dyDescent="0.2">
      <c r="AA51799" s="59"/>
      <c r="AB51799" s="59"/>
      <c r="AC51799" s="59"/>
    </row>
    <row r="51800" spans="27:29" x14ac:dyDescent="0.2">
      <c r="AA51800" s="59"/>
      <c r="AB51800" s="59"/>
      <c r="AC51800" s="59"/>
    </row>
    <row r="51801" spans="27:29" x14ac:dyDescent="0.2">
      <c r="AA51801" s="59"/>
      <c r="AB51801" s="59"/>
      <c r="AC51801" s="59"/>
    </row>
    <row r="51802" spans="27:29" x14ac:dyDescent="0.2">
      <c r="AA51802" s="59"/>
      <c r="AB51802" s="59"/>
      <c r="AC51802" s="59"/>
    </row>
    <row r="51803" spans="27:29" x14ac:dyDescent="0.2">
      <c r="AA51803" s="59"/>
      <c r="AB51803" s="59"/>
      <c r="AC51803" s="59"/>
    </row>
    <row r="51804" spans="27:29" x14ac:dyDescent="0.2">
      <c r="AA51804" s="59"/>
      <c r="AB51804" s="59"/>
      <c r="AC51804" s="59"/>
    </row>
    <row r="51805" spans="27:29" x14ac:dyDescent="0.2">
      <c r="AA51805" s="59"/>
      <c r="AB51805" s="59"/>
      <c r="AC51805" s="59"/>
    </row>
    <row r="51806" spans="27:29" x14ac:dyDescent="0.2">
      <c r="AA51806" s="59"/>
      <c r="AB51806" s="59"/>
      <c r="AC51806" s="59"/>
    </row>
    <row r="51807" spans="27:29" x14ac:dyDescent="0.2">
      <c r="AA51807" s="59"/>
      <c r="AB51807" s="59"/>
      <c r="AC51807" s="59"/>
    </row>
    <row r="51808" spans="27:29" x14ac:dyDescent="0.2">
      <c r="AA51808" s="59"/>
      <c r="AB51808" s="59"/>
      <c r="AC51808" s="59"/>
    </row>
    <row r="51809" spans="27:29" x14ac:dyDescent="0.2">
      <c r="AA51809" s="59"/>
      <c r="AB51809" s="59"/>
      <c r="AC51809" s="59"/>
    </row>
    <row r="51810" spans="27:29" x14ac:dyDescent="0.2">
      <c r="AA51810" s="59"/>
      <c r="AB51810" s="59"/>
      <c r="AC51810" s="59"/>
    </row>
    <row r="51811" spans="27:29" x14ac:dyDescent="0.2">
      <c r="AA51811" s="59"/>
      <c r="AB51811" s="59"/>
      <c r="AC51811" s="59"/>
    </row>
    <row r="51812" spans="27:29" x14ac:dyDescent="0.2">
      <c r="AA51812" s="59"/>
      <c r="AB51812" s="59"/>
      <c r="AC51812" s="59"/>
    </row>
    <row r="51813" spans="27:29" x14ac:dyDescent="0.2">
      <c r="AA51813" s="59"/>
      <c r="AB51813" s="59"/>
      <c r="AC51813" s="59"/>
    </row>
    <row r="51814" spans="27:29" x14ac:dyDescent="0.2">
      <c r="AA51814" s="59"/>
      <c r="AB51814" s="59"/>
      <c r="AC51814" s="59"/>
    </row>
    <row r="51815" spans="27:29" x14ac:dyDescent="0.2">
      <c r="AA51815" s="59"/>
      <c r="AB51815" s="59"/>
      <c r="AC51815" s="59"/>
    </row>
    <row r="51816" spans="27:29" x14ac:dyDescent="0.2">
      <c r="AA51816" s="59"/>
      <c r="AB51816" s="59"/>
      <c r="AC51816" s="59"/>
    </row>
    <row r="51817" spans="27:29" x14ac:dyDescent="0.2">
      <c r="AA51817" s="59"/>
      <c r="AB51817" s="59"/>
      <c r="AC51817" s="59"/>
    </row>
    <row r="51818" spans="27:29" x14ac:dyDescent="0.2">
      <c r="AA51818" s="59"/>
      <c r="AB51818" s="59"/>
      <c r="AC51818" s="59"/>
    </row>
    <row r="51819" spans="27:29" x14ac:dyDescent="0.2">
      <c r="AA51819" s="59"/>
      <c r="AB51819" s="59"/>
      <c r="AC51819" s="59"/>
    </row>
    <row r="51820" spans="27:29" x14ac:dyDescent="0.2">
      <c r="AA51820" s="59"/>
      <c r="AB51820" s="59"/>
      <c r="AC51820" s="59"/>
    </row>
    <row r="51821" spans="27:29" x14ac:dyDescent="0.2">
      <c r="AA51821" s="59"/>
      <c r="AB51821" s="59"/>
      <c r="AC51821" s="59"/>
    </row>
    <row r="51822" spans="27:29" x14ac:dyDescent="0.2">
      <c r="AA51822" s="59"/>
      <c r="AB51822" s="59"/>
      <c r="AC51822" s="59"/>
    </row>
    <row r="51823" spans="27:29" x14ac:dyDescent="0.2">
      <c r="AA51823" s="59"/>
      <c r="AB51823" s="59"/>
      <c r="AC51823" s="59"/>
    </row>
    <row r="51824" spans="27:29" x14ac:dyDescent="0.2">
      <c r="AA51824" s="59"/>
      <c r="AB51824" s="59"/>
      <c r="AC51824" s="59"/>
    </row>
    <row r="51825" spans="27:29" x14ac:dyDescent="0.2">
      <c r="AA51825" s="59"/>
      <c r="AB51825" s="59"/>
      <c r="AC51825" s="59"/>
    </row>
    <row r="51826" spans="27:29" x14ac:dyDescent="0.2">
      <c r="AA51826" s="59"/>
      <c r="AB51826" s="59"/>
      <c r="AC51826" s="59"/>
    </row>
    <row r="51827" spans="27:29" x14ac:dyDescent="0.2">
      <c r="AA51827" s="59"/>
      <c r="AB51827" s="59"/>
      <c r="AC51827" s="59"/>
    </row>
    <row r="51828" spans="27:29" x14ac:dyDescent="0.2">
      <c r="AA51828" s="59"/>
      <c r="AB51828" s="59"/>
      <c r="AC51828" s="59"/>
    </row>
    <row r="51829" spans="27:29" x14ac:dyDescent="0.2">
      <c r="AA51829" s="59"/>
      <c r="AB51829" s="59"/>
      <c r="AC51829" s="59"/>
    </row>
    <row r="51830" spans="27:29" x14ac:dyDescent="0.2">
      <c r="AA51830" s="59"/>
      <c r="AB51830" s="59"/>
      <c r="AC51830" s="59"/>
    </row>
    <row r="51831" spans="27:29" x14ac:dyDescent="0.2">
      <c r="AA51831" s="59"/>
      <c r="AB51831" s="59"/>
      <c r="AC51831" s="59"/>
    </row>
    <row r="51832" spans="27:29" x14ac:dyDescent="0.2">
      <c r="AA51832" s="59"/>
      <c r="AB51832" s="59"/>
      <c r="AC51832" s="59"/>
    </row>
    <row r="51833" spans="27:29" x14ac:dyDescent="0.2">
      <c r="AA51833" s="59"/>
      <c r="AB51833" s="59"/>
      <c r="AC51833" s="59"/>
    </row>
    <row r="51834" spans="27:29" x14ac:dyDescent="0.2">
      <c r="AA51834" s="59"/>
      <c r="AB51834" s="59"/>
      <c r="AC51834" s="59"/>
    </row>
    <row r="51835" spans="27:29" x14ac:dyDescent="0.2">
      <c r="AA51835" s="59"/>
      <c r="AB51835" s="59"/>
      <c r="AC51835" s="59"/>
    </row>
    <row r="51836" spans="27:29" x14ac:dyDescent="0.2">
      <c r="AA51836" s="59"/>
      <c r="AB51836" s="59"/>
      <c r="AC51836" s="59"/>
    </row>
    <row r="51837" spans="27:29" x14ac:dyDescent="0.2">
      <c r="AA51837" s="59"/>
      <c r="AB51837" s="59"/>
      <c r="AC51837" s="59"/>
    </row>
    <row r="51838" spans="27:29" x14ac:dyDescent="0.2">
      <c r="AA51838" s="59"/>
      <c r="AB51838" s="59"/>
      <c r="AC51838" s="59"/>
    </row>
    <row r="51839" spans="27:29" x14ac:dyDescent="0.2">
      <c r="AA51839" s="59"/>
      <c r="AB51839" s="59"/>
      <c r="AC51839" s="59"/>
    </row>
    <row r="51840" spans="27:29" x14ac:dyDescent="0.2">
      <c r="AA51840" s="59"/>
      <c r="AB51840" s="59"/>
      <c r="AC51840" s="59"/>
    </row>
    <row r="51841" spans="27:29" x14ac:dyDescent="0.2">
      <c r="AA51841" s="59"/>
      <c r="AB51841" s="59"/>
      <c r="AC51841" s="59"/>
    </row>
    <row r="51842" spans="27:29" x14ac:dyDescent="0.2">
      <c r="AA51842" s="59"/>
      <c r="AB51842" s="59"/>
      <c r="AC51842" s="59"/>
    </row>
    <row r="51843" spans="27:29" x14ac:dyDescent="0.2">
      <c r="AA51843" s="59"/>
      <c r="AB51843" s="59"/>
      <c r="AC51843" s="59"/>
    </row>
    <row r="51844" spans="27:29" x14ac:dyDescent="0.2">
      <c r="AA51844" s="59"/>
      <c r="AB51844" s="59"/>
      <c r="AC51844" s="59"/>
    </row>
    <row r="51845" spans="27:29" x14ac:dyDescent="0.2">
      <c r="AA51845" s="59"/>
      <c r="AB51845" s="59"/>
      <c r="AC51845" s="59"/>
    </row>
    <row r="51846" spans="27:29" x14ac:dyDescent="0.2">
      <c r="AA51846" s="59"/>
      <c r="AB51846" s="59"/>
      <c r="AC51846" s="59"/>
    </row>
    <row r="51847" spans="27:29" x14ac:dyDescent="0.2">
      <c r="AA51847" s="59"/>
      <c r="AB51847" s="59"/>
      <c r="AC51847" s="59"/>
    </row>
    <row r="51848" spans="27:29" x14ac:dyDescent="0.2">
      <c r="AA51848" s="59"/>
      <c r="AB51848" s="59"/>
      <c r="AC51848" s="59"/>
    </row>
    <row r="51849" spans="27:29" x14ac:dyDescent="0.2">
      <c r="AA51849" s="59"/>
      <c r="AB51849" s="59"/>
      <c r="AC51849" s="59"/>
    </row>
    <row r="51850" spans="27:29" x14ac:dyDescent="0.2">
      <c r="AA51850" s="59"/>
      <c r="AB51850" s="59"/>
      <c r="AC51850" s="59"/>
    </row>
    <row r="51851" spans="27:29" x14ac:dyDescent="0.2">
      <c r="AA51851" s="59"/>
      <c r="AB51851" s="59"/>
      <c r="AC51851" s="59"/>
    </row>
    <row r="51852" spans="27:29" x14ac:dyDescent="0.2">
      <c r="AA51852" s="59"/>
      <c r="AB51852" s="59"/>
      <c r="AC51852" s="59"/>
    </row>
    <row r="51853" spans="27:29" x14ac:dyDescent="0.2">
      <c r="AA51853" s="59"/>
      <c r="AB51853" s="59"/>
      <c r="AC51853" s="59"/>
    </row>
    <row r="51854" spans="27:29" x14ac:dyDescent="0.2">
      <c r="AA51854" s="59"/>
      <c r="AB51854" s="59"/>
      <c r="AC51854" s="59"/>
    </row>
    <row r="51855" spans="27:29" x14ac:dyDescent="0.2">
      <c r="AA51855" s="59"/>
      <c r="AB51855" s="59"/>
      <c r="AC51855" s="59"/>
    </row>
    <row r="51856" spans="27:29" x14ac:dyDescent="0.2">
      <c r="AA51856" s="59"/>
      <c r="AB51856" s="59"/>
      <c r="AC51856" s="59"/>
    </row>
    <row r="51857" spans="27:29" x14ac:dyDescent="0.2">
      <c r="AA51857" s="59"/>
      <c r="AB51857" s="59"/>
      <c r="AC51857" s="59"/>
    </row>
    <row r="51858" spans="27:29" x14ac:dyDescent="0.2">
      <c r="AA51858" s="59"/>
      <c r="AB51858" s="59"/>
      <c r="AC51858" s="59"/>
    </row>
    <row r="51859" spans="27:29" x14ac:dyDescent="0.2">
      <c r="AA51859" s="59"/>
      <c r="AB51859" s="59"/>
      <c r="AC51859" s="59"/>
    </row>
    <row r="51860" spans="27:29" x14ac:dyDescent="0.2">
      <c r="AA51860" s="59"/>
      <c r="AB51860" s="59"/>
      <c r="AC51860" s="59"/>
    </row>
    <row r="51861" spans="27:29" x14ac:dyDescent="0.2">
      <c r="AA51861" s="59"/>
      <c r="AB51861" s="59"/>
      <c r="AC51861" s="59"/>
    </row>
    <row r="51862" spans="27:29" x14ac:dyDescent="0.2">
      <c r="AA51862" s="59"/>
      <c r="AB51862" s="59"/>
      <c r="AC51862" s="59"/>
    </row>
    <row r="51863" spans="27:29" x14ac:dyDescent="0.2">
      <c r="AA51863" s="59"/>
      <c r="AB51863" s="59"/>
      <c r="AC51863" s="59"/>
    </row>
    <row r="51864" spans="27:29" x14ac:dyDescent="0.2">
      <c r="AA51864" s="59"/>
      <c r="AB51864" s="59"/>
      <c r="AC51864" s="59"/>
    </row>
    <row r="51865" spans="27:29" x14ac:dyDescent="0.2">
      <c r="AA51865" s="59"/>
      <c r="AB51865" s="59"/>
      <c r="AC51865" s="59"/>
    </row>
    <row r="51866" spans="27:29" x14ac:dyDescent="0.2">
      <c r="AA51866" s="59"/>
      <c r="AB51866" s="59"/>
      <c r="AC51866" s="59"/>
    </row>
    <row r="51867" spans="27:29" x14ac:dyDescent="0.2">
      <c r="AA51867" s="59"/>
      <c r="AB51867" s="59"/>
      <c r="AC51867" s="59"/>
    </row>
    <row r="51868" spans="27:29" x14ac:dyDescent="0.2">
      <c r="AA51868" s="59"/>
      <c r="AB51868" s="59"/>
      <c r="AC51868" s="59"/>
    </row>
    <row r="51869" spans="27:29" x14ac:dyDescent="0.2">
      <c r="AA51869" s="59"/>
      <c r="AB51869" s="59"/>
      <c r="AC51869" s="59"/>
    </row>
    <row r="51870" spans="27:29" x14ac:dyDescent="0.2">
      <c r="AA51870" s="59"/>
      <c r="AB51870" s="59"/>
      <c r="AC51870" s="59"/>
    </row>
    <row r="51871" spans="27:29" x14ac:dyDescent="0.2">
      <c r="AA51871" s="59"/>
      <c r="AB51871" s="59"/>
      <c r="AC51871" s="59"/>
    </row>
    <row r="51872" spans="27:29" x14ac:dyDescent="0.2">
      <c r="AA51872" s="59"/>
      <c r="AB51872" s="59"/>
      <c r="AC51872" s="59"/>
    </row>
    <row r="51873" spans="27:29" x14ac:dyDescent="0.2">
      <c r="AA51873" s="59"/>
      <c r="AB51873" s="59"/>
      <c r="AC51873" s="59"/>
    </row>
    <row r="51874" spans="27:29" x14ac:dyDescent="0.2">
      <c r="AA51874" s="59"/>
      <c r="AB51874" s="59"/>
      <c r="AC51874" s="59"/>
    </row>
    <row r="51875" spans="27:29" x14ac:dyDescent="0.2">
      <c r="AA51875" s="59"/>
      <c r="AB51875" s="59"/>
      <c r="AC51875" s="59"/>
    </row>
    <row r="51876" spans="27:29" x14ac:dyDescent="0.2">
      <c r="AA51876" s="59"/>
      <c r="AB51876" s="59"/>
      <c r="AC51876" s="59"/>
    </row>
    <row r="51877" spans="27:29" x14ac:dyDescent="0.2">
      <c r="AA51877" s="59"/>
      <c r="AB51877" s="59"/>
      <c r="AC51877" s="59"/>
    </row>
    <row r="51878" spans="27:29" x14ac:dyDescent="0.2">
      <c r="AA51878" s="59"/>
      <c r="AB51878" s="59"/>
      <c r="AC51878" s="59"/>
    </row>
    <row r="51879" spans="27:29" x14ac:dyDescent="0.2">
      <c r="AA51879" s="59"/>
      <c r="AB51879" s="59"/>
      <c r="AC51879" s="59"/>
    </row>
    <row r="51880" spans="27:29" x14ac:dyDescent="0.2">
      <c r="AA51880" s="59"/>
      <c r="AB51880" s="59"/>
      <c r="AC51880" s="59"/>
    </row>
    <row r="51881" spans="27:29" x14ac:dyDescent="0.2">
      <c r="AA51881" s="59"/>
      <c r="AB51881" s="59"/>
      <c r="AC51881" s="59"/>
    </row>
    <row r="51882" spans="27:29" x14ac:dyDescent="0.2">
      <c r="AA51882" s="59"/>
      <c r="AB51882" s="59"/>
      <c r="AC51882" s="59"/>
    </row>
    <row r="51883" spans="27:29" x14ac:dyDescent="0.2">
      <c r="AA51883" s="59"/>
      <c r="AB51883" s="59"/>
      <c r="AC51883" s="59"/>
    </row>
    <row r="51884" spans="27:29" x14ac:dyDescent="0.2">
      <c r="AA51884" s="59"/>
      <c r="AB51884" s="59"/>
      <c r="AC51884" s="59"/>
    </row>
    <row r="51885" spans="27:29" x14ac:dyDescent="0.2">
      <c r="AA51885" s="59"/>
      <c r="AB51885" s="59"/>
      <c r="AC51885" s="59"/>
    </row>
    <row r="51886" spans="27:29" x14ac:dyDescent="0.2">
      <c r="AA51886" s="59"/>
      <c r="AB51886" s="59"/>
      <c r="AC51886" s="59"/>
    </row>
    <row r="51887" spans="27:29" x14ac:dyDescent="0.2">
      <c r="AA51887" s="59"/>
      <c r="AB51887" s="59"/>
      <c r="AC51887" s="59"/>
    </row>
    <row r="51888" spans="27:29" x14ac:dyDescent="0.2">
      <c r="AA51888" s="59"/>
      <c r="AB51888" s="59"/>
      <c r="AC51888" s="59"/>
    </row>
    <row r="51889" spans="27:29" x14ac:dyDescent="0.2">
      <c r="AA51889" s="59"/>
      <c r="AB51889" s="59"/>
      <c r="AC51889" s="59"/>
    </row>
    <row r="51890" spans="27:29" x14ac:dyDescent="0.2">
      <c r="AA51890" s="59"/>
      <c r="AB51890" s="59"/>
      <c r="AC51890" s="59"/>
    </row>
    <row r="51891" spans="27:29" x14ac:dyDescent="0.2">
      <c r="AA51891" s="59"/>
      <c r="AB51891" s="59"/>
      <c r="AC51891" s="59"/>
    </row>
    <row r="51892" spans="27:29" x14ac:dyDescent="0.2">
      <c r="AA51892" s="59"/>
      <c r="AB51892" s="59"/>
      <c r="AC51892" s="59"/>
    </row>
    <row r="51893" spans="27:29" x14ac:dyDescent="0.2">
      <c r="AA51893" s="59"/>
      <c r="AB51893" s="59"/>
      <c r="AC51893" s="59"/>
    </row>
    <row r="51894" spans="27:29" x14ac:dyDescent="0.2">
      <c r="AA51894" s="59"/>
      <c r="AB51894" s="59"/>
      <c r="AC51894" s="59"/>
    </row>
    <row r="51895" spans="27:29" x14ac:dyDescent="0.2">
      <c r="AA51895" s="59"/>
      <c r="AB51895" s="59"/>
      <c r="AC51895" s="59"/>
    </row>
    <row r="51896" spans="27:29" x14ac:dyDescent="0.2">
      <c r="AA51896" s="59"/>
      <c r="AB51896" s="59"/>
      <c r="AC51896" s="59"/>
    </row>
    <row r="51897" spans="27:29" x14ac:dyDescent="0.2">
      <c r="AA51897" s="59"/>
      <c r="AB51897" s="59"/>
      <c r="AC51897" s="59"/>
    </row>
    <row r="51898" spans="27:29" x14ac:dyDescent="0.2">
      <c r="AA51898" s="59"/>
      <c r="AB51898" s="59"/>
      <c r="AC51898" s="59"/>
    </row>
    <row r="51899" spans="27:29" x14ac:dyDescent="0.2">
      <c r="AA51899" s="59"/>
      <c r="AB51899" s="59"/>
      <c r="AC51899" s="59"/>
    </row>
    <row r="51900" spans="27:29" x14ac:dyDescent="0.2">
      <c r="AA51900" s="59"/>
      <c r="AB51900" s="59"/>
      <c r="AC51900" s="59"/>
    </row>
    <row r="51901" spans="27:29" x14ac:dyDescent="0.2">
      <c r="AA51901" s="59"/>
      <c r="AB51901" s="59"/>
      <c r="AC51901" s="59"/>
    </row>
    <row r="51902" spans="27:29" x14ac:dyDescent="0.2">
      <c r="AA51902" s="59"/>
      <c r="AB51902" s="59"/>
      <c r="AC51902" s="59"/>
    </row>
    <row r="51903" spans="27:29" x14ac:dyDescent="0.2">
      <c r="AA51903" s="59"/>
      <c r="AB51903" s="59"/>
      <c r="AC51903" s="59"/>
    </row>
    <row r="51904" spans="27:29" x14ac:dyDescent="0.2">
      <c r="AA51904" s="59"/>
      <c r="AB51904" s="59"/>
      <c r="AC51904" s="59"/>
    </row>
    <row r="51905" spans="27:29" x14ac:dyDescent="0.2">
      <c r="AA51905" s="59"/>
      <c r="AB51905" s="59"/>
      <c r="AC51905" s="59"/>
    </row>
    <row r="51906" spans="27:29" x14ac:dyDescent="0.2">
      <c r="AA51906" s="59"/>
      <c r="AB51906" s="59"/>
      <c r="AC51906" s="59"/>
    </row>
    <row r="51907" spans="27:29" x14ac:dyDescent="0.2">
      <c r="AA51907" s="59"/>
      <c r="AB51907" s="59"/>
      <c r="AC51907" s="59"/>
    </row>
    <row r="51908" spans="27:29" x14ac:dyDescent="0.2">
      <c r="AA51908" s="59"/>
      <c r="AB51908" s="59"/>
      <c r="AC51908" s="59"/>
    </row>
    <row r="51909" spans="27:29" x14ac:dyDescent="0.2">
      <c r="AA51909" s="59"/>
      <c r="AB51909" s="59"/>
      <c r="AC51909" s="59"/>
    </row>
    <row r="51910" spans="27:29" x14ac:dyDescent="0.2">
      <c r="AA51910" s="59"/>
      <c r="AB51910" s="59"/>
      <c r="AC51910" s="59"/>
    </row>
    <row r="51911" spans="27:29" x14ac:dyDescent="0.2">
      <c r="AA51911" s="59"/>
      <c r="AB51911" s="59"/>
      <c r="AC51911" s="59"/>
    </row>
    <row r="51912" spans="27:29" x14ac:dyDescent="0.2">
      <c r="AA51912" s="59"/>
      <c r="AB51912" s="59"/>
      <c r="AC51912" s="59"/>
    </row>
    <row r="51913" spans="27:29" x14ac:dyDescent="0.2">
      <c r="AA51913" s="59"/>
      <c r="AB51913" s="59"/>
      <c r="AC51913" s="59"/>
    </row>
    <row r="51914" spans="27:29" x14ac:dyDescent="0.2">
      <c r="AA51914" s="59"/>
      <c r="AB51914" s="59"/>
      <c r="AC51914" s="59"/>
    </row>
    <row r="51915" spans="27:29" x14ac:dyDescent="0.2">
      <c r="AA51915" s="59"/>
      <c r="AB51915" s="59"/>
      <c r="AC51915" s="59"/>
    </row>
    <row r="51916" spans="27:29" x14ac:dyDescent="0.2">
      <c r="AA51916" s="59"/>
      <c r="AB51916" s="59"/>
      <c r="AC51916" s="59"/>
    </row>
    <row r="51917" spans="27:29" x14ac:dyDescent="0.2">
      <c r="AA51917" s="59"/>
      <c r="AB51917" s="59"/>
      <c r="AC51917" s="59"/>
    </row>
    <row r="51918" spans="27:29" x14ac:dyDescent="0.2">
      <c r="AA51918" s="59"/>
      <c r="AB51918" s="59"/>
      <c r="AC51918" s="59"/>
    </row>
    <row r="51919" spans="27:29" x14ac:dyDescent="0.2">
      <c r="AA51919" s="59"/>
      <c r="AB51919" s="59"/>
      <c r="AC51919" s="59"/>
    </row>
    <row r="51920" spans="27:29" x14ac:dyDescent="0.2">
      <c r="AA51920" s="59"/>
      <c r="AB51920" s="59"/>
      <c r="AC51920" s="59"/>
    </row>
    <row r="51921" spans="27:29" x14ac:dyDescent="0.2">
      <c r="AA51921" s="59"/>
      <c r="AB51921" s="59"/>
      <c r="AC51921" s="59"/>
    </row>
    <row r="51922" spans="27:29" x14ac:dyDescent="0.2">
      <c r="AA51922" s="59"/>
      <c r="AB51922" s="59"/>
      <c r="AC51922" s="59"/>
    </row>
    <row r="51923" spans="27:29" x14ac:dyDescent="0.2">
      <c r="AA51923" s="59"/>
      <c r="AB51923" s="59"/>
      <c r="AC51923" s="59"/>
    </row>
    <row r="51924" spans="27:29" x14ac:dyDescent="0.2">
      <c r="AA51924" s="59"/>
      <c r="AB51924" s="59"/>
      <c r="AC51924" s="59"/>
    </row>
    <row r="51925" spans="27:29" x14ac:dyDescent="0.2">
      <c r="AA51925" s="59"/>
      <c r="AB51925" s="59"/>
      <c r="AC51925" s="59"/>
    </row>
    <row r="51926" spans="27:29" x14ac:dyDescent="0.2">
      <c r="AA51926" s="59"/>
      <c r="AB51926" s="59"/>
      <c r="AC51926" s="59"/>
    </row>
    <row r="51927" spans="27:29" x14ac:dyDescent="0.2">
      <c r="AA51927" s="59"/>
      <c r="AB51927" s="59"/>
      <c r="AC51927" s="59"/>
    </row>
    <row r="51928" spans="27:29" x14ac:dyDescent="0.2">
      <c r="AA51928" s="59"/>
      <c r="AB51928" s="59"/>
      <c r="AC51928" s="59"/>
    </row>
    <row r="51929" spans="27:29" x14ac:dyDescent="0.2">
      <c r="AA51929" s="59"/>
      <c r="AB51929" s="59"/>
      <c r="AC51929" s="59"/>
    </row>
    <row r="51930" spans="27:29" x14ac:dyDescent="0.2">
      <c r="AA51930" s="59"/>
      <c r="AB51930" s="59"/>
      <c r="AC51930" s="59"/>
    </row>
    <row r="51931" spans="27:29" x14ac:dyDescent="0.2">
      <c r="AA51931" s="59"/>
      <c r="AB51931" s="59"/>
      <c r="AC51931" s="59"/>
    </row>
    <row r="51932" spans="27:29" x14ac:dyDescent="0.2">
      <c r="AA51932" s="59"/>
      <c r="AB51932" s="59"/>
      <c r="AC51932" s="59"/>
    </row>
    <row r="51933" spans="27:29" x14ac:dyDescent="0.2">
      <c r="AA51933" s="59"/>
      <c r="AB51933" s="59"/>
      <c r="AC51933" s="59"/>
    </row>
    <row r="51934" spans="27:29" x14ac:dyDescent="0.2">
      <c r="AA51934" s="59"/>
      <c r="AB51934" s="59"/>
      <c r="AC51934" s="59"/>
    </row>
    <row r="51935" spans="27:29" x14ac:dyDescent="0.2">
      <c r="AA51935" s="59"/>
      <c r="AB51935" s="59"/>
      <c r="AC51935" s="59"/>
    </row>
    <row r="51936" spans="27:29" x14ac:dyDescent="0.2">
      <c r="AA51936" s="59"/>
      <c r="AB51936" s="59"/>
      <c r="AC51936" s="59"/>
    </row>
    <row r="51937" spans="27:29" x14ac:dyDescent="0.2">
      <c r="AA51937" s="59"/>
      <c r="AB51937" s="59"/>
      <c r="AC51937" s="59"/>
    </row>
    <row r="51938" spans="27:29" x14ac:dyDescent="0.2">
      <c r="AA51938" s="59"/>
      <c r="AB51938" s="59"/>
      <c r="AC51938" s="59"/>
    </row>
    <row r="51939" spans="27:29" x14ac:dyDescent="0.2">
      <c r="AA51939" s="59"/>
      <c r="AB51939" s="59"/>
      <c r="AC51939" s="59"/>
    </row>
    <row r="51940" spans="27:29" x14ac:dyDescent="0.2">
      <c r="AA51940" s="59"/>
      <c r="AB51940" s="59"/>
      <c r="AC51940" s="59"/>
    </row>
    <row r="51941" spans="27:29" x14ac:dyDescent="0.2">
      <c r="AA51941" s="59"/>
      <c r="AB51941" s="59"/>
      <c r="AC51941" s="59"/>
    </row>
    <row r="51942" spans="27:29" x14ac:dyDescent="0.2">
      <c r="AA51942" s="59"/>
      <c r="AB51942" s="59"/>
      <c r="AC51942" s="59"/>
    </row>
    <row r="51943" spans="27:29" x14ac:dyDescent="0.2">
      <c r="AA51943" s="59"/>
      <c r="AB51943" s="59"/>
      <c r="AC51943" s="59"/>
    </row>
    <row r="51944" spans="27:29" x14ac:dyDescent="0.2">
      <c r="AA51944" s="59"/>
      <c r="AB51944" s="59"/>
      <c r="AC51944" s="59"/>
    </row>
    <row r="51945" spans="27:29" x14ac:dyDescent="0.2">
      <c r="AA51945" s="59"/>
      <c r="AB51945" s="59"/>
      <c r="AC51945" s="59"/>
    </row>
    <row r="51946" spans="27:29" x14ac:dyDescent="0.2">
      <c r="AA51946" s="59"/>
      <c r="AB51946" s="59"/>
      <c r="AC51946" s="59"/>
    </row>
    <row r="51947" spans="27:29" x14ac:dyDescent="0.2">
      <c r="AA51947" s="59"/>
      <c r="AB51947" s="59"/>
      <c r="AC51947" s="59"/>
    </row>
    <row r="51948" spans="27:29" x14ac:dyDescent="0.2">
      <c r="AA51948" s="59"/>
      <c r="AB51948" s="59"/>
      <c r="AC51948" s="59"/>
    </row>
    <row r="51949" spans="27:29" x14ac:dyDescent="0.2">
      <c r="AA51949" s="59"/>
      <c r="AB51949" s="59"/>
      <c r="AC51949" s="59"/>
    </row>
    <row r="51950" spans="27:29" x14ac:dyDescent="0.2">
      <c r="AA51950" s="59"/>
      <c r="AB51950" s="59"/>
      <c r="AC51950" s="59"/>
    </row>
    <row r="51951" spans="27:29" x14ac:dyDescent="0.2">
      <c r="AA51951" s="59"/>
      <c r="AB51951" s="59"/>
      <c r="AC51951" s="59"/>
    </row>
    <row r="51952" spans="27:29" x14ac:dyDescent="0.2">
      <c r="AA51952" s="59"/>
      <c r="AB51952" s="59"/>
      <c r="AC51952" s="59"/>
    </row>
    <row r="51953" spans="27:29" x14ac:dyDescent="0.2">
      <c r="AA51953" s="59"/>
      <c r="AB51953" s="59"/>
      <c r="AC51953" s="59"/>
    </row>
    <row r="51954" spans="27:29" x14ac:dyDescent="0.2">
      <c r="AA51954" s="59"/>
      <c r="AB51954" s="59"/>
      <c r="AC51954" s="59"/>
    </row>
    <row r="51955" spans="27:29" x14ac:dyDescent="0.2">
      <c r="AA51955" s="59"/>
      <c r="AB51955" s="59"/>
      <c r="AC51955" s="59"/>
    </row>
    <row r="51956" spans="27:29" x14ac:dyDescent="0.2">
      <c r="AA51956" s="59"/>
      <c r="AB51956" s="59"/>
      <c r="AC51956" s="59"/>
    </row>
    <row r="51957" spans="27:29" x14ac:dyDescent="0.2">
      <c r="AA51957" s="59"/>
      <c r="AB51957" s="59"/>
      <c r="AC51957" s="59"/>
    </row>
    <row r="51958" spans="27:29" x14ac:dyDescent="0.2">
      <c r="AA51958" s="59"/>
      <c r="AB51958" s="59"/>
      <c r="AC51958" s="59"/>
    </row>
    <row r="51959" spans="27:29" x14ac:dyDescent="0.2">
      <c r="AA51959" s="59"/>
      <c r="AB51959" s="59"/>
      <c r="AC51959" s="59"/>
    </row>
    <row r="51960" spans="27:29" x14ac:dyDescent="0.2">
      <c r="AA51960" s="59"/>
      <c r="AB51960" s="59"/>
      <c r="AC51960" s="59"/>
    </row>
    <row r="51961" spans="27:29" x14ac:dyDescent="0.2">
      <c r="AA51961" s="59"/>
      <c r="AB51961" s="59"/>
      <c r="AC51961" s="59"/>
    </row>
    <row r="51962" spans="27:29" x14ac:dyDescent="0.2">
      <c r="AA51962" s="59"/>
      <c r="AB51962" s="59"/>
      <c r="AC51962" s="59"/>
    </row>
    <row r="51963" spans="27:29" x14ac:dyDescent="0.2">
      <c r="AA51963" s="59"/>
      <c r="AB51963" s="59"/>
      <c r="AC51963" s="59"/>
    </row>
    <row r="51964" spans="27:29" x14ac:dyDescent="0.2">
      <c r="AA51964" s="59"/>
      <c r="AB51964" s="59"/>
      <c r="AC51964" s="59"/>
    </row>
    <row r="51965" spans="27:29" x14ac:dyDescent="0.2">
      <c r="AA51965" s="59"/>
      <c r="AB51965" s="59"/>
      <c r="AC51965" s="59"/>
    </row>
    <row r="51966" spans="27:29" x14ac:dyDescent="0.2">
      <c r="AA51966" s="59"/>
      <c r="AB51966" s="59"/>
      <c r="AC51966" s="59"/>
    </row>
    <row r="51967" spans="27:29" x14ac:dyDescent="0.2">
      <c r="AA51967" s="59"/>
      <c r="AB51967" s="59"/>
      <c r="AC51967" s="59"/>
    </row>
    <row r="51968" spans="27:29" x14ac:dyDescent="0.2">
      <c r="AA51968" s="59"/>
      <c r="AB51968" s="59"/>
      <c r="AC51968" s="59"/>
    </row>
    <row r="51969" spans="27:29" x14ac:dyDescent="0.2">
      <c r="AA51969" s="59"/>
      <c r="AB51969" s="59"/>
      <c r="AC51969" s="59"/>
    </row>
    <row r="51970" spans="27:29" x14ac:dyDescent="0.2">
      <c r="AA51970" s="59"/>
      <c r="AB51970" s="59"/>
      <c r="AC51970" s="59"/>
    </row>
    <row r="51971" spans="27:29" x14ac:dyDescent="0.2">
      <c r="AA51971" s="59"/>
      <c r="AB51971" s="59"/>
      <c r="AC51971" s="59"/>
    </row>
    <row r="51972" spans="27:29" x14ac:dyDescent="0.2">
      <c r="AA51972" s="59"/>
      <c r="AB51972" s="59"/>
      <c r="AC51972" s="59"/>
    </row>
    <row r="51973" spans="27:29" x14ac:dyDescent="0.2">
      <c r="AA51973" s="59"/>
      <c r="AB51973" s="59"/>
      <c r="AC51973" s="59"/>
    </row>
    <row r="51974" spans="27:29" x14ac:dyDescent="0.2">
      <c r="AA51974" s="59"/>
      <c r="AB51974" s="59"/>
      <c r="AC51974" s="59"/>
    </row>
    <row r="51975" spans="27:29" x14ac:dyDescent="0.2">
      <c r="AA51975" s="59"/>
      <c r="AB51975" s="59"/>
      <c r="AC51975" s="59"/>
    </row>
    <row r="51976" spans="27:29" x14ac:dyDescent="0.2">
      <c r="AA51976" s="59"/>
      <c r="AB51976" s="59"/>
      <c r="AC51976" s="59"/>
    </row>
    <row r="51977" spans="27:29" x14ac:dyDescent="0.2">
      <c r="AA51977" s="59"/>
      <c r="AB51977" s="59"/>
      <c r="AC51977" s="59"/>
    </row>
    <row r="51978" spans="27:29" x14ac:dyDescent="0.2">
      <c r="AA51978" s="59"/>
      <c r="AB51978" s="59"/>
      <c r="AC51978" s="59"/>
    </row>
    <row r="51979" spans="27:29" x14ac:dyDescent="0.2">
      <c r="AA51979" s="59"/>
      <c r="AB51979" s="59"/>
      <c r="AC51979" s="59"/>
    </row>
    <row r="51980" spans="27:29" x14ac:dyDescent="0.2">
      <c r="AA51980" s="59"/>
      <c r="AB51980" s="59"/>
      <c r="AC51980" s="59"/>
    </row>
    <row r="51981" spans="27:29" x14ac:dyDescent="0.2">
      <c r="AA51981" s="59"/>
      <c r="AB51981" s="59"/>
      <c r="AC51981" s="59"/>
    </row>
    <row r="51982" spans="27:29" x14ac:dyDescent="0.2">
      <c r="AA51982" s="59"/>
      <c r="AB51982" s="59"/>
      <c r="AC51982" s="59"/>
    </row>
    <row r="51983" spans="27:29" x14ac:dyDescent="0.2">
      <c r="AA51983" s="59"/>
      <c r="AB51983" s="59"/>
      <c r="AC51983" s="59"/>
    </row>
    <row r="51984" spans="27:29" x14ac:dyDescent="0.2">
      <c r="AA51984" s="59"/>
      <c r="AB51984" s="59"/>
      <c r="AC51984" s="59"/>
    </row>
    <row r="51985" spans="27:29" x14ac:dyDescent="0.2">
      <c r="AA51985" s="59"/>
      <c r="AB51985" s="59"/>
      <c r="AC51985" s="59"/>
    </row>
    <row r="51986" spans="27:29" x14ac:dyDescent="0.2">
      <c r="AA51986" s="59"/>
      <c r="AB51986" s="59"/>
      <c r="AC51986" s="59"/>
    </row>
    <row r="51987" spans="27:29" x14ac:dyDescent="0.2">
      <c r="AA51987" s="59"/>
      <c r="AB51987" s="59"/>
      <c r="AC51987" s="59"/>
    </row>
    <row r="51988" spans="27:29" x14ac:dyDescent="0.2">
      <c r="AA51988" s="59"/>
      <c r="AB51988" s="59"/>
      <c r="AC51988" s="59"/>
    </row>
    <row r="51989" spans="27:29" x14ac:dyDescent="0.2">
      <c r="AA51989" s="59"/>
      <c r="AB51989" s="59"/>
      <c r="AC51989" s="59"/>
    </row>
    <row r="51990" spans="27:29" x14ac:dyDescent="0.2">
      <c r="AA51990" s="59"/>
      <c r="AB51990" s="59"/>
      <c r="AC51990" s="59"/>
    </row>
    <row r="51991" spans="27:29" x14ac:dyDescent="0.2">
      <c r="AA51991" s="59"/>
      <c r="AB51991" s="59"/>
      <c r="AC51991" s="59"/>
    </row>
    <row r="51992" spans="27:29" x14ac:dyDescent="0.2">
      <c r="AA51992" s="59"/>
      <c r="AB51992" s="59"/>
      <c r="AC51992" s="59"/>
    </row>
    <row r="51993" spans="27:29" x14ac:dyDescent="0.2">
      <c r="AA51993" s="59"/>
      <c r="AB51993" s="59"/>
      <c r="AC51993" s="59"/>
    </row>
    <row r="51994" spans="27:29" x14ac:dyDescent="0.2">
      <c r="AA51994" s="59"/>
      <c r="AB51994" s="59"/>
      <c r="AC51994" s="59"/>
    </row>
    <row r="51995" spans="27:29" x14ac:dyDescent="0.2">
      <c r="AA51995" s="59"/>
      <c r="AB51995" s="59"/>
      <c r="AC51995" s="59"/>
    </row>
    <row r="51996" spans="27:29" x14ac:dyDescent="0.2">
      <c r="AA51996" s="59"/>
      <c r="AB51996" s="59"/>
      <c r="AC51996" s="59"/>
    </row>
    <row r="51997" spans="27:29" x14ac:dyDescent="0.2">
      <c r="AA51997" s="59"/>
      <c r="AB51997" s="59"/>
      <c r="AC51997" s="59"/>
    </row>
    <row r="51998" spans="27:29" x14ac:dyDescent="0.2">
      <c r="AA51998" s="59"/>
      <c r="AB51998" s="59"/>
      <c r="AC51998" s="59"/>
    </row>
    <row r="51999" spans="27:29" x14ac:dyDescent="0.2">
      <c r="AA51999" s="59"/>
      <c r="AB51999" s="59"/>
      <c r="AC51999" s="59"/>
    </row>
    <row r="52000" spans="27:29" x14ac:dyDescent="0.2">
      <c r="AA52000" s="59"/>
      <c r="AB52000" s="59"/>
      <c r="AC52000" s="59"/>
    </row>
    <row r="52001" spans="27:29" x14ac:dyDescent="0.2">
      <c r="AA52001" s="59"/>
      <c r="AB52001" s="59"/>
      <c r="AC52001" s="59"/>
    </row>
    <row r="52002" spans="27:29" x14ac:dyDescent="0.2">
      <c r="AA52002" s="59"/>
      <c r="AB52002" s="59"/>
      <c r="AC52002" s="59"/>
    </row>
    <row r="52003" spans="27:29" x14ac:dyDescent="0.2">
      <c r="AA52003" s="59"/>
      <c r="AB52003" s="59"/>
      <c r="AC52003" s="59"/>
    </row>
    <row r="52004" spans="27:29" x14ac:dyDescent="0.2">
      <c r="AA52004" s="59"/>
      <c r="AB52004" s="59"/>
      <c r="AC52004" s="59"/>
    </row>
    <row r="52005" spans="27:29" x14ac:dyDescent="0.2">
      <c r="AA52005" s="59"/>
      <c r="AB52005" s="59"/>
      <c r="AC52005" s="59"/>
    </row>
    <row r="52006" spans="27:29" x14ac:dyDescent="0.2">
      <c r="AA52006" s="59"/>
      <c r="AB52006" s="59"/>
      <c r="AC52006" s="59"/>
    </row>
    <row r="52007" spans="27:29" x14ac:dyDescent="0.2">
      <c r="AA52007" s="59"/>
      <c r="AB52007" s="59"/>
      <c r="AC52007" s="59"/>
    </row>
    <row r="52008" spans="27:29" x14ac:dyDescent="0.2">
      <c r="AA52008" s="59"/>
      <c r="AB52008" s="59"/>
      <c r="AC52008" s="59"/>
    </row>
    <row r="52009" spans="27:29" x14ac:dyDescent="0.2">
      <c r="AA52009" s="59"/>
      <c r="AB52009" s="59"/>
      <c r="AC52009" s="59"/>
    </row>
    <row r="52010" spans="27:29" x14ac:dyDescent="0.2">
      <c r="AA52010" s="59"/>
      <c r="AB52010" s="59"/>
      <c r="AC52010" s="59"/>
    </row>
    <row r="52011" spans="27:29" x14ac:dyDescent="0.2">
      <c r="AA52011" s="59"/>
      <c r="AB52011" s="59"/>
      <c r="AC52011" s="59"/>
    </row>
    <row r="52012" spans="27:29" x14ac:dyDescent="0.2">
      <c r="AA52012" s="59"/>
      <c r="AB52012" s="59"/>
      <c r="AC52012" s="59"/>
    </row>
    <row r="52013" spans="27:29" x14ac:dyDescent="0.2">
      <c r="AA52013" s="59"/>
      <c r="AB52013" s="59"/>
      <c r="AC52013" s="59"/>
    </row>
    <row r="52014" spans="27:29" x14ac:dyDescent="0.2">
      <c r="AA52014" s="59"/>
      <c r="AB52014" s="59"/>
      <c r="AC52014" s="59"/>
    </row>
    <row r="52015" spans="27:29" x14ac:dyDescent="0.2">
      <c r="AA52015" s="59"/>
      <c r="AB52015" s="59"/>
      <c r="AC52015" s="59"/>
    </row>
    <row r="52016" spans="27:29" x14ac:dyDescent="0.2">
      <c r="AA52016" s="59"/>
      <c r="AB52016" s="59"/>
      <c r="AC52016" s="59"/>
    </row>
    <row r="52017" spans="27:29" x14ac:dyDescent="0.2">
      <c r="AA52017" s="59"/>
      <c r="AB52017" s="59"/>
      <c r="AC52017" s="59"/>
    </row>
    <row r="52018" spans="27:29" x14ac:dyDescent="0.2">
      <c r="AA52018" s="59"/>
      <c r="AB52018" s="59"/>
      <c r="AC52018" s="59"/>
    </row>
    <row r="52019" spans="27:29" x14ac:dyDescent="0.2">
      <c r="AA52019" s="59"/>
      <c r="AB52019" s="59"/>
      <c r="AC52019" s="59"/>
    </row>
    <row r="52020" spans="27:29" x14ac:dyDescent="0.2">
      <c r="AA52020" s="59"/>
      <c r="AB52020" s="59"/>
      <c r="AC52020" s="59"/>
    </row>
    <row r="52021" spans="27:29" x14ac:dyDescent="0.2">
      <c r="AA52021" s="59"/>
      <c r="AB52021" s="59"/>
      <c r="AC52021" s="59"/>
    </row>
    <row r="52022" spans="27:29" x14ac:dyDescent="0.2">
      <c r="AA52022" s="59"/>
      <c r="AB52022" s="59"/>
      <c r="AC52022" s="59"/>
    </row>
    <row r="52023" spans="27:29" x14ac:dyDescent="0.2">
      <c r="AA52023" s="59"/>
      <c r="AB52023" s="59"/>
      <c r="AC52023" s="59"/>
    </row>
    <row r="52024" spans="27:29" x14ac:dyDescent="0.2">
      <c r="AA52024" s="59"/>
      <c r="AB52024" s="59"/>
      <c r="AC52024" s="59"/>
    </row>
    <row r="52025" spans="27:29" x14ac:dyDescent="0.2">
      <c r="AA52025" s="59"/>
      <c r="AB52025" s="59"/>
      <c r="AC52025" s="59"/>
    </row>
    <row r="52026" spans="27:29" x14ac:dyDescent="0.2">
      <c r="AA52026" s="59"/>
      <c r="AB52026" s="59"/>
      <c r="AC52026" s="59"/>
    </row>
    <row r="52027" spans="27:29" x14ac:dyDescent="0.2">
      <c r="AA52027" s="59"/>
      <c r="AB52027" s="59"/>
      <c r="AC52027" s="59"/>
    </row>
    <row r="52028" spans="27:29" x14ac:dyDescent="0.2">
      <c r="AA52028" s="59"/>
      <c r="AB52028" s="59"/>
      <c r="AC52028" s="59"/>
    </row>
    <row r="52029" spans="27:29" x14ac:dyDescent="0.2">
      <c r="AA52029" s="59"/>
      <c r="AB52029" s="59"/>
      <c r="AC52029" s="59"/>
    </row>
    <row r="52030" spans="27:29" x14ac:dyDescent="0.2">
      <c r="AA52030" s="59"/>
      <c r="AB52030" s="59"/>
      <c r="AC52030" s="59"/>
    </row>
    <row r="52031" spans="27:29" x14ac:dyDescent="0.2">
      <c r="AA52031" s="59"/>
      <c r="AB52031" s="59"/>
      <c r="AC52031" s="59"/>
    </row>
    <row r="52032" spans="27:29" x14ac:dyDescent="0.2">
      <c r="AA52032" s="59"/>
      <c r="AB52032" s="59"/>
      <c r="AC52032" s="59"/>
    </row>
    <row r="52033" spans="27:29" x14ac:dyDescent="0.2">
      <c r="AA52033" s="59"/>
      <c r="AB52033" s="59"/>
      <c r="AC52033" s="59"/>
    </row>
    <row r="52034" spans="27:29" x14ac:dyDescent="0.2">
      <c r="AA52034" s="59"/>
      <c r="AB52034" s="59"/>
      <c r="AC52034" s="59"/>
    </row>
    <row r="52035" spans="27:29" x14ac:dyDescent="0.2">
      <c r="AA52035" s="59"/>
      <c r="AB52035" s="59"/>
      <c r="AC52035" s="59"/>
    </row>
    <row r="52036" spans="27:29" x14ac:dyDescent="0.2">
      <c r="AA52036" s="59"/>
      <c r="AB52036" s="59"/>
      <c r="AC52036" s="59"/>
    </row>
    <row r="52037" spans="27:29" x14ac:dyDescent="0.2">
      <c r="AA52037" s="59"/>
      <c r="AB52037" s="59"/>
      <c r="AC52037" s="59"/>
    </row>
    <row r="52038" spans="27:29" x14ac:dyDescent="0.2">
      <c r="AA52038" s="59"/>
      <c r="AB52038" s="59"/>
      <c r="AC52038" s="59"/>
    </row>
    <row r="52039" spans="27:29" x14ac:dyDescent="0.2">
      <c r="AA52039" s="59"/>
      <c r="AB52039" s="59"/>
      <c r="AC52039" s="59"/>
    </row>
    <row r="52040" spans="27:29" x14ac:dyDescent="0.2">
      <c r="AA52040" s="59"/>
      <c r="AB52040" s="59"/>
      <c r="AC52040" s="59"/>
    </row>
    <row r="52041" spans="27:29" x14ac:dyDescent="0.2">
      <c r="AA52041" s="59"/>
      <c r="AB52041" s="59"/>
      <c r="AC52041" s="59"/>
    </row>
    <row r="52042" spans="27:29" x14ac:dyDescent="0.2">
      <c r="AA52042" s="59"/>
      <c r="AB52042" s="59"/>
      <c r="AC52042" s="59"/>
    </row>
    <row r="52043" spans="27:29" x14ac:dyDescent="0.2">
      <c r="AA52043" s="59"/>
      <c r="AB52043" s="59"/>
      <c r="AC52043" s="59"/>
    </row>
    <row r="52044" spans="27:29" x14ac:dyDescent="0.2">
      <c r="AA52044" s="59"/>
      <c r="AB52044" s="59"/>
      <c r="AC52044" s="59"/>
    </row>
    <row r="52045" spans="27:29" x14ac:dyDescent="0.2">
      <c r="AA52045" s="59"/>
      <c r="AB52045" s="59"/>
      <c r="AC52045" s="59"/>
    </row>
    <row r="52046" spans="27:29" x14ac:dyDescent="0.2">
      <c r="AA52046" s="59"/>
      <c r="AB52046" s="59"/>
      <c r="AC52046" s="59"/>
    </row>
    <row r="52047" spans="27:29" x14ac:dyDescent="0.2">
      <c r="AA52047" s="59"/>
      <c r="AB52047" s="59"/>
      <c r="AC52047" s="59"/>
    </row>
    <row r="52048" spans="27:29" x14ac:dyDescent="0.2">
      <c r="AA52048" s="59"/>
      <c r="AB52048" s="59"/>
      <c r="AC52048" s="59"/>
    </row>
    <row r="52049" spans="27:29" x14ac:dyDescent="0.2">
      <c r="AA52049" s="59"/>
      <c r="AB52049" s="59"/>
      <c r="AC52049" s="59"/>
    </row>
    <row r="52050" spans="27:29" x14ac:dyDescent="0.2">
      <c r="AA52050" s="59"/>
      <c r="AB52050" s="59"/>
      <c r="AC52050" s="59"/>
    </row>
    <row r="52051" spans="27:29" x14ac:dyDescent="0.2">
      <c r="AA52051" s="59"/>
      <c r="AB52051" s="59"/>
      <c r="AC52051" s="59"/>
    </row>
    <row r="52052" spans="27:29" x14ac:dyDescent="0.2">
      <c r="AA52052" s="59"/>
      <c r="AB52052" s="59"/>
      <c r="AC52052" s="59"/>
    </row>
    <row r="52053" spans="27:29" x14ac:dyDescent="0.2">
      <c r="AA52053" s="59"/>
      <c r="AB52053" s="59"/>
      <c r="AC52053" s="59"/>
    </row>
    <row r="52054" spans="27:29" x14ac:dyDescent="0.2">
      <c r="AA52054" s="59"/>
      <c r="AB52054" s="59"/>
      <c r="AC52054" s="59"/>
    </row>
    <row r="52055" spans="27:29" x14ac:dyDescent="0.2">
      <c r="AA52055" s="59"/>
      <c r="AB52055" s="59"/>
      <c r="AC52055" s="59"/>
    </row>
    <row r="52056" spans="27:29" x14ac:dyDescent="0.2">
      <c r="AA52056" s="59"/>
      <c r="AB52056" s="59"/>
      <c r="AC52056" s="59"/>
    </row>
    <row r="52057" spans="27:29" x14ac:dyDescent="0.2">
      <c r="AA52057" s="59"/>
      <c r="AB52057" s="59"/>
      <c r="AC52057" s="59"/>
    </row>
    <row r="52058" spans="27:29" x14ac:dyDescent="0.2">
      <c r="AA52058" s="59"/>
      <c r="AB52058" s="59"/>
      <c r="AC52058" s="59"/>
    </row>
    <row r="52059" spans="27:29" x14ac:dyDescent="0.2">
      <c r="AA52059" s="59"/>
      <c r="AB52059" s="59"/>
      <c r="AC52059" s="59"/>
    </row>
    <row r="52060" spans="27:29" x14ac:dyDescent="0.2">
      <c r="AA52060" s="59"/>
      <c r="AB52060" s="59"/>
      <c r="AC52060" s="59"/>
    </row>
    <row r="52061" spans="27:29" x14ac:dyDescent="0.2">
      <c r="AA52061" s="59"/>
      <c r="AB52061" s="59"/>
      <c r="AC52061" s="59"/>
    </row>
    <row r="52062" spans="27:29" x14ac:dyDescent="0.2">
      <c r="AA52062" s="59"/>
      <c r="AB52062" s="59"/>
      <c r="AC52062" s="59"/>
    </row>
    <row r="52063" spans="27:29" x14ac:dyDescent="0.2">
      <c r="AA52063" s="59"/>
      <c r="AB52063" s="59"/>
      <c r="AC52063" s="59"/>
    </row>
    <row r="52064" spans="27:29" x14ac:dyDescent="0.2">
      <c r="AA52064" s="59"/>
      <c r="AB52064" s="59"/>
      <c r="AC52064" s="59"/>
    </row>
    <row r="52065" spans="27:29" x14ac:dyDescent="0.2">
      <c r="AA52065" s="59"/>
      <c r="AB52065" s="59"/>
      <c r="AC52065" s="59"/>
    </row>
    <row r="52066" spans="27:29" x14ac:dyDescent="0.2">
      <c r="AA52066" s="59"/>
      <c r="AB52066" s="59"/>
      <c r="AC52066" s="59"/>
    </row>
    <row r="52067" spans="27:29" x14ac:dyDescent="0.2">
      <c r="AA52067" s="59"/>
      <c r="AB52067" s="59"/>
      <c r="AC52067" s="59"/>
    </row>
    <row r="52068" spans="27:29" x14ac:dyDescent="0.2">
      <c r="AA52068" s="59"/>
      <c r="AB52068" s="59"/>
      <c r="AC52068" s="59"/>
    </row>
    <row r="52069" spans="27:29" x14ac:dyDescent="0.2">
      <c r="AA52069" s="59"/>
      <c r="AB52069" s="59"/>
      <c r="AC52069" s="59"/>
    </row>
    <row r="52070" spans="27:29" x14ac:dyDescent="0.2">
      <c r="AA52070" s="59"/>
      <c r="AB52070" s="59"/>
      <c r="AC52070" s="59"/>
    </row>
    <row r="52071" spans="27:29" x14ac:dyDescent="0.2">
      <c r="AA52071" s="59"/>
      <c r="AB52071" s="59"/>
      <c r="AC52071" s="59"/>
    </row>
    <row r="52072" spans="27:29" x14ac:dyDescent="0.2">
      <c r="AA52072" s="59"/>
      <c r="AB52072" s="59"/>
      <c r="AC52072" s="59"/>
    </row>
    <row r="52073" spans="27:29" x14ac:dyDescent="0.2">
      <c r="AA52073" s="59"/>
      <c r="AB52073" s="59"/>
      <c r="AC52073" s="59"/>
    </row>
    <row r="52074" spans="27:29" x14ac:dyDescent="0.2">
      <c r="AA52074" s="59"/>
      <c r="AB52074" s="59"/>
      <c r="AC52074" s="59"/>
    </row>
    <row r="52075" spans="27:29" x14ac:dyDescent="0.2">
      <c r="AA52075" s="59"/>
      <c r="AB52075" s="59"/>
      <c r="AC52075" s="59"/>
    </row>
    <row r="52076" spans="27:29" x14ac:dyDescent="0.2">
      <c r="AA52076" s="59"/>
      <c r="AB52076" s="59"/>
      <c r="AC52076" s="59"/>
    </row>
    <row r="52077" spans="27:29" x14ac:dyDescent="0.2">
      <c r="AA52077" s="59"/>
      <c r="AB52077" s="59"/>
      <c r="AC52077" s="59"/>
    </row>
    <row r="52078" spans="27:29" x14ac:dyDescent="0.2">
      <c r="AA52078" s="59"/>
      <c r="AB52078" s="59"/>
      <c r="AC52078" s="59"/>
    </row>
    <row r="52079" spans="27:29" x14ac:dyDescent="0.2">
      <c r="AA52079" s="59"/>
      <c r="AB52079" s="59"/>
      <c r="AC52079" s="59"/>
    </row>
    <row r="52080" spans="27:29" x14ac:dyDescent="0.2">
      <c r="AA52080" s="59"/>
      <c r="AB52080" s="59"/>
      <c r="AC52080" s="59"/>
    </row>
    <row r="52081" spans="27:29" x14ac:dyDescent="0.2">
      <c r="AA52081" s="59"/>
      <c r="AB52081" s="59"/>
      <c r="AC52081" s="59"/>
    </row>
    <row r="52082" spans="27:29" x14ac:dyDescent="0.2">
      <c r="AA52082" s="59"/>
      <c r="AB52082" s="59"/>
      <c r="AC52082" s="59"/>
    </row>
    <row r="52083" spans="27:29" x14ac:dyDescent="0.2">
      <c r="AA52083" s="59"/>
      <c r="AB52083" s="59"/>
      <c r="AC52083" s="59"/>
    </row>
    <row r="52084" spans="27:29" x14ac:dyDescent="0.2">
      <c r="AA52084" s="59"/>
      <c r="AB52084" s="59"/>
      <c r="AC52084" s="59"/>
    </row>
    <row r="52085" spans="27:29" x14ac:dyDescent="0.2">
      <c r="AA52085" s="59"/>
      <c r="AB52085" s="59"/>
      <c r="AC52085" s="59"/>
    </row>
    <row r="52086" spans="27:29" x14ac:dyDescent="0.2">
      <c r="AA52086" s="59"/>
      <c r="AB52086" s="59"/>
      <c r="AC52086" s="59"/>
    </row>
    <row r="52087" spans="27:29" x14ac:dyDescent="0.2">
      <c r="AA52087" s="59"/>
      <c r="AB52087" s="59"/>
      <c r="AC52087" s="59"/>
    </row>
    <row r="52088" spans="27:29" x14ac:dyDescent="0.2">
      <c r="AA52088" s="59"/>
      <c r="AB52088" s="59"/>
      <c r="AC52088" s="59"/>
    </row>
    <row r="52089" spans="27:29" x14ac:dyDescent="0.2">
      <c r="AA52089" s="59"/>
      <c r="AB52089" s="59"/>
      <c r="AC52089" s="59"/>
    </row>
    <row r="52090" spans="27:29" x14ac:dyDescent="0.2">
      <c r="AA52090" s="59"/>
      <c r="AB52090" s="59"/>
      <c r="AC52090" s="59"/>
    </row>
    <row r="52091" spans="27:29" x14ac:dyDescent="0.2">
      <c r="AA52091" s="59"/>
      <c r="AB52091" s="59"/>
      <c r="AC52091" s="59"/>
    </row>
    <row r="52092" spans="27:29" x14ac:dyDescent="0.2">
      <c r="AA52092" s="59"/>
      <c r="AB52092" s="59"/>
      <c r="AC52092" s="59"/>
    </row>
    <row r="52093" spans="27:29" x14ac:dyDescent="0.2">
      <c r="AA52093" s="59"/>
      <c r="AB52093" s="59"/>
      <c r="AC52093" s="59"/>
    </row>
    <row r="52094" spans="27:29" x14ac:dyDescent="0.2">
      <c r="AA52094" s="59"/>
      <c r="AB52094" s="59"/>
      <c r="AC52094" s="59"/>
    </row>
    <row r="52095" spans="27:29" x14ac:dyDescent="0.2">
      <c r="AA52095" s="59"/>
      <c r="AB52095" s="59"/>
      <c r="AC52095" s="59"/>
    </row>
    <row r="52096" spans="27:29" x14ac:dyDescent="0.2">
      <c r="AA52096" s="59"/>
      <c r="AB52096" s="59"/>
      <c r="AC52096" s="59"/>
    </row>
    <row r="52097" spans="27:29" x14ac:dyDescent="0.2">
      <c r="AA52097" s="59"/>
      <c r="AB52097" s="59"/>
      <c r="AC52097" s="59"/>
    </row>
    <row r="52098" spans="27:29" x14ac:dyDescent="0.2">
      <c r="AA52098" s="59"/>
      <c r="AB52098" s="59"/>
      <c r="AC52098" s="59"/>
    </row>
    <row r="52099" spans="27:29" x14ac:dyDescent="0.2">
      <c r="AA52099" s="59"/>
      <c r="AB52099" s="59"/>
      <c r="AC52099" s="59"/>
    </row>
    <row r="52100" spans="27:29" x14ac:dyDescent="0.2">
      <c r="AA52100" s="59"/>
      <c r="AB52100" s="59"/>
      <c r="AC52100" s="59"/>
    </row>
    <row r="52101" spans="27:29" x14ac:dyDescent="0.2">
      <c r="AA52101" s="59"/>
      <c r="AB52101" s="59"/>
      <c r="AC52101" s="59"/>
    </row>
    <row r="52102" spans="27:29" x14ac:dyDescent="0.2">
      <c r="AA52102" s="59"/>
      <c r="AB52102" s="59"/>
      <c r="AC52102" s="59"/>
    </row>
    <row r="52103" spans="27:29" x14ac:dyDescent="0.2">
      <c r="AA52103" s="59"/>
      <c r="AB52103" s="59"/>
      <c r="AC52103" s="59"/>
    </row>
    <row r="52104" spans="27:29" x14ac:dyDescent="0.2">
      <c r="AA52104" s="59"/>
      <c r="AB52104" s="59"/>
      <c r="AC52104" s="59"/>
    </row>
    <row r="52105" spans="27:29" x14ac:dyDescent="0.2">
      <c r="AA52105" s="59"/>
      <c r="AB52105" s="59"/>
      <c r="AC52105" s="59"/>
    </row>
    <row r="52106" spans="27:29" x14ac:dyDescent="0.2">
      <c r="AA52106" s="59"/>
      <c r="AB52106" s="59"/>
      <c r="AC52106" s="59"/>
    </row>
    <row r="52107" spans="27:29" x14ac:dyDescent="0.2">
      <c r="AA52107" s="59"/>
      <c r="AB52107" s="59"/>
      <c r="AC52107" s="59"/>
    </row>
    <row r="52108" spans="27:29" x14ac:dyDescent="0.2">
      <c r="AA52108" s="59"/>
      <c r="AB52108" s="59"/>
      <c r="AC52108" s="59"/>
    </row>
    <row r="52109" spans="27:29" x14ac:dyDescent="0.2">
      <c r="AA52109" s="59"/>
      <c r="AB52109" s="59"/>
      <c r="AC52109" s="59"/>
    </row>
    <row r="52110" spans="27:29" x14ac:dyDescent="0.2">
      <c r="AA52110" s="59"/>
      <c r="AB52110" s="59"/>
      <c r="AC52110" s="59"/>
    </row>
    <row r="52111" spans="27:29" x14ac:dyDescent="0.2">
      <c r="AA52111" s="59"/>
      <c r="AB52111" s="59"/>
      <c r="AC52111" s="59"/>
    </row>
    <row r="52112" spans="27:29" x14ac:dyDescent="0.2">
      <c r="AA52112" s="59"/>
      <c r="AB52112" s="59"/>
      <c r="AC52112" s="59"/>
    </row>
    <row r="52113" spans="27:29" x14ac:dyDescent="0.2">
      <c r="AA52113" s="59"/>
      <c r="AB52113" s="59"/>
      <c r="AC52113" s="59"/>
    </row>
    <row r="52114" spans="27:29" x14ac:dyDescent="0.2">
      <c r="AA52114" s="59"/>
      <c r="AB52114" s="59"/>
      <c r="AC52114" s="59"/>
    </row>
    <row r="52115" spans="27:29" x14ac:dyDescent="0.2">
      <c r="AA52115" s="59"/>
      <c r="AB52115" s="59"/>
      <c r="AC52115" s="59"/>
    </row>
    <row r="52116" spans="27:29" x14ac:dyDescent="0.2">
      <c r="AA52116" s="59"/>
      <c r="AB52116" s="59"/>
      <c r="AC52116" s="59"/>
    </row>
    <row r="52117" spans="27:29" x14ac:dyDescent="0.2">
      <c r="AA52117" s="59"/>
      <c r="AB52117" s="59"/>
      <c r="AC52117" s="59"/>
    </row>
    <row r="52118" spans="27:29" x14ac:dyDescent="0.2">
      <c r="AA52118" s="59"/>
      <c r="AB52118" s="59"/>
      <c r="AC52118" s="59"/>
    </row>
    <row r="52119" spans="27:29" x14ac:dyDescent="0.2">
      <c r="AA52119" s="59"/>
      <c r="AB52119" s="59"/>
      <c r="AC52119" s="59"/>
    </row>
    <row r="52120" spans="27:29" x14ac:dyDescent="0.2">
      <c r="AA52120" s="59"/>
      <c r="AB52120" s="59"/>
      <c r="AC52120" s="59"/>
    </row>
    <row r="52121" spans="27:29" x14ac:dyDescent="0.2">
      <c r="AA52121" s="59"/>
      <c r="AB52121" s="59"/>
      <c r="AC52121" s="59"/>
    </row>
    <row r="52122" spans="27:29" x14ac:dyDescent="0.2">
      <c r="AA52122" s="59"/>
      <c r="AB52122" s="59"/>
      <c r="AC52122" s="59"/>
    </row>
    <row r="52123" spans="27:29" x14ac:dyDescent="0.2">
      <c r="AA52123" s="59"/>
      <c r="AB52123" s="59"/>
      <c r="AC52123" s="59"/>
    </row>
    <row r="52124" spans="27:29" x14ac:dyDescent="0.2">
      <c r="AA52124" s="59"/>
      <c r="AB52124" s="59"/>
      <c r="AC52124" s="59"/>
    </row>
    <row r="52125" spans="27:29" x14ac:dyDescent="0.2">
      <c r="AA52125" s="59"/>
      <c r="AB52125" s="59"/>
      <c r="AC52125" s="59"/>
    </row>
    <row r="52126" spans="27:29" x14ac:dyDescent="0.2">
      <c r="AA52126" s="59"/>
      <c r="AB52126" s="59"/>
      <c r="AC52126" s="59"/>
    </row>
    <row r="52127" spans="27:29" x14ac:dyDescent="0.2">
      <c r="AA52127" s="59"/>
      <c r="AB52127" s="59"/>
      <c r="AC52127" s="59"/>
    </row>
    <row r="52128" spans="27:29" x14ac:dyDescent="0.2">
      <c r="AA52128" s="59"/>
      <c r="AB52128" s="59"/>
      <c r="AC52128" s="59"/>
    </row>
    <row r="52129" spans="27:29" x14ac:dyDescent="0.2">
      <c r="AA52129" s="59"/>
      <c r="AB52129" s="59"/>
      <c r="AC52129" s="59"/>
    </row>
    <row r="52130" spans="27:29" x14ac:dyDescent="0.2">
      <c r="AA52130" s="59"/>
      <c r="AB52130" s="59"/>
      <c r="AC52130" s="59"/>
    </row>
    <row r="52131" spans="27:29" x14ac:dyDescent="0.2">
      <c r="AA52131" s="59"/>
      <c r="AB52131" s="59"/>
      <c r="AC52131" s="59"/>
    </row>
    <row r="52132" spans="27:29" x14ac:dyDescent="0.2">
      <c r="AA52132" s="59"/>
      <c r="AB52132" s="59"/>
      <c r="AC52132" s="59"/>
    </row>
    <row r="52133" spans="27:29" x14ac:dyDescent="0.2">
      <c r="AA52133" s="59"/>
      <c r="AB52133" s="59"/>
      <c r="AC52133" s="59"/>
    </row>
    <row r="52134" spans="27:29" x14ac:dyDescent="0.2">
      <c r="AA52134" s="59"/>
      <c r="AB52134" s="59"/>
      <c r="AC52134" s="59"/>
    </row>
    <row r="52135" spans="27:29" x14ac:dyDescent="0.2">
      <c r="AA52135" s="59"/>
      <c r="AB52135" s="59"/>
      <c r="AC52135" s="59"/>
    </row>
    <row r="52136" spans="27:29" x14ac:dyDescent="0.2">
      <c r="AA52136" s="59"/>
      <c r="AB52136" s="59"/>
      <c r="AC52136" s="59"/>
    </row>
    <row r="52137" spans="27:29" x14ac:dyDescent="0.2">
      <c r="AA52137" s="59"/>
      <c r="AB52137" s="59"/>
      <c r="AC52137" s="59"/>
    </row>
    <row r="52138" spans="27:29" x14ac:dyDescent="0.2">
      <c r="AA52138" s="59"/>
      <c r="AB52138" s="59"/>
      <c r="AC52138" s="59"/>
    </row>
    <row r="52139" spans="27:29" x14ac:dyDescent="0.2">
      <c r="AA52139" s="59"/>
      <c r="AB52139" s="59"/>
      <c r="AC52139" s="59"/>
    </row>
    <row r="52140" spans="27:29" x14ac:dyDescent="0.2">
      <c r="AA52140" s="59"/>
      <c r="AB52140" s="59"/>
      <c r="AC52140" s="59"/>
    </row>
    <row r="52141" spans="27:29" x14ac:dyDescent="0.2">
      <c r="AA52141" s="59"/>
      <c r="AB52141" s="59"/>
      <c r="AC52141" s="59"/>
    </row>
    <row r="52142" spans="27:29" x14ac:dyDescent="0.2">
      <c r="AA52142" s="59"/>
      <c r="AB52142" s="59"/>
      <c r="AC52142" s="59"/>
    </row>
    <row r="52143" spans="27:29" x14ac:dyDescent="0.2">
      <c r="AA52143" s="59"/>
      <c r="AB52143" s="59"/>
      <c r="AC52143" s="59"/>
    </row>
    <row r="52144" spans="27:29" x14ac:dyDescent="0.2">
      <c r="AA52144" s="59"/>
      <c r="AB52144" s="59"/>
      <c r="AC52144" s="59"/>
    </row>
    <row r="52145" spans="27:29" x14ac:dyDescent="0.2">
      <c r="AA52145" s="59"/>
      <c r="AB52145" s="59"/>
      <c r="AC52145" s="59"/>
    </row>
    <row r="52146" spans="27:29" x14ac:dyDescent="0.2">
      <c r="AA52146" s="59"/>
      <c r="AB52146" s="59"/>
      <c r="AC52146" s="59"/>
    </row>
    <row r="52147" spans="27:29" x14ac:dyDescent="0.2">
      <c r="AA52147" s="59"/>
      <c r="AB52147" s="59"/>
      <c r="AC52147" s="59"/>
    </row>
    <row r="52148" spans="27:29" x14ac:dyDescent="0.2">
      <c r="AA52148" s="59"/>
      <c r="AB52148" s="59"/>
      <c r="AC52148" s="59"/>
    </row>
    <row r="52149" spans="27:29" x14ac:dyDescent="0.2">
      <c r="AA52149" s="59"/>
      <c r="AB52149" s="59"/>
      <c r="AC52149" s="59"/>
    </row>
    <row r="52150" spans="27:29" x14ac:dyDescent="0.2">
      <c r="AA52150" s="59"/>
      <c r="AB52150" s="59"/>
      <c r="AC52150" s="59"/>
    </row>
    <row r="52151" spans="27:29" x14ac:dyDescent="0.2">
      <c r="AA52151" s="59"/>
      <c r="AB52151" s="59"/>
      <c r="AC52151" s="59"/>
    </row>
    <row r="52152" spans="27:29" x14ac:dyDescent="0.2">
      <c r="AA52152" s="59"/>
      <c r="AB52152" s="59"/>
      <c r="AC52152" s="59"/>
    </row>
    <row r="52153" spans="27:29" x14ac:dyDescent="0.2">
      <c r="AA52153" s="59"/>
      <c r="AB52153" s="59"/>
      <c r="AC52153" s="59"/>
    </row>
    <row r="52154" spans="27:29" x14ac:dyDescent="0.2">
      <c r="AA52154" s="59"/>
      <c r="AB52154" s="59"/>
      <c r="AC52154" s="59"/>
    </row>
    <row r="52155" spans="27:29" x14ac:dyDescent="0.2">
      <c r="AA52155" s="59"/>
      <c r="AB52155" s="59"/>
      <c r="AC52155" s="59"/>
    </row>
    <row r="52156" spans="27:29" x14ac:dyDescent="0.2">
      <c r="AA52156" s="59"/>
      <c r="AB52156" s="59"/>
      <c r="AC52156" s="59"/>
    </row>
    <row r="52157" spans="27:29" x14ac:dyDescent="0.2">
      <c r="AA52157" s="59"/>
      <c r="AB52157" s="59"/>
      <c r="AC52157" s="59"/>
    </row>
    <row r="52158" spans="27:29" x14ac:dyDescent="0.2">
      <c r="AA52158" s="59"/>
      <c r="AB52158" s="59"/>
      <c r="AC52158" s="59"/>
    </row>
    <row r="52159" spans="27:29" x14ac:dyDescent="0.2">
      <c r="AA52159" s="59"/>
      <c r="AB52159" s="59"/>
      <c r="AC52159" s="59"/>
    </row>
    <row r="52160" spans="27:29" x14ac:dyDescent="0.2">
      <c r="AA52160" s="59"/>
      <c r="AB52160" s="59"/>
      <c r="AC52160" s="59"/>
    </row>
    <row r="52161" spans="27:29" x14ac:dyDescent="0.2">
      <c r="AA52161" s="59"/>
      <c r="AB52161" s="59"/>
      <c r="AC52161" s="59"/>
    </row>
    <row r="52162" spans="27:29" x14ac:dyDescent="0.2">
      <c r="AA52162" s="59"/>
      <c r="AB52162" s="59"/>
      <c r="AC52162" s="59"/>
    </row>
    <row r="52163" spans="27:29" x14ac:dyDescent="0.2">
      <c r="AA52163" s="59"/>
      <c r="AB52163" s="59"/>
      <c r="AC52163" s="59"/>
    </row>
    <row r="52164" spans="27:29" x14ac:dyDescent="0.2">
      <c r="AA52164" s="59"/>
      <c r="AB52164" s="59"/>
      <c r="AC52164" s="59"/>
    </row>
    <row r="52165" spans="27:29" x14ac:dyDescent="0.2">
      <c r="AA52165" s="59"/>
      <c r="AB52165" s="59"/>
      <c r="AC52165" s="59"/>
    </row>
    <row r="52166" spans="27:29" x14ac:dyDescent="0.2">
      <c r="AA52166" s="59"/>
      <c r="AB52166" s="59"/>
      <c r="AC52166" s="59"/>
    </row>
    <row r="52167" spans="27:29" x14ac:dyDescent="0.2">
      <c r="AA52167" s="59"/>
      <c r="AB52167" s="59"/>
      <c r="AC52167" s="59"/>
    </row>
    <row r="52168" spans="27:29" x14ac:dyDescent="0.2">
      <c r="AA52168" s="59"/>
      <c r="AB52168" s="59"/>
      <c r="AC52168" s="59"/>
    </row>
    <row r="52169" spans="27:29" x14ac:dyDescent="0.2">
      <c r="AA52169" s="59"/>
      <c r="AB52169" s="59"/>
      <c r="AC52169" s="59"/>
    </row>
    <row r="52170" spans="27:29" x14ac:dyDescent="0.2">
      <c r="AA52170" s="59"/>
      <c r="AB52170" s="59"/>
      <c r="AC52170" s="59"/>
    </row>
    <row r="52171" spans="27:29" x14ac:dyDescent="0.2">
      <c r="AA52171" s="59"/>
      <c r="AB52171" s="59"/>
      <c r="AC52171" s="59"/>
    </row>
    <row r="52172" spans="27:29" x14ac:dyDescent="0.2">
      <c r="AA52172" s="59"/>
      <c r="AB52172" s="59"/>
      <c r="AC52172" s="59"/>
    </row>
    <row r="52173" spans="27:29" x14ac:dyDescent="0.2">
      <c r="AA52173" s="59"/>
      <c r="AB52173" s="59"/>
      <c r="AC52173" s="59"/>
    </row>
    <row r="52174" spans="27:29" x14ac:dyDescent="0.2">
      <c r="AA52174" s="59"/>
      <c r="AB52174" s="59"/>
      <c r="AC52174" s="59"/>
    </row>
    <row r="52175" spans="27:29" x14ac:dyDescent="0.2">
      <c r="AA52175" s="59"/>
      <c r="AB52175" s="59"/>
      <c r="AC52175" s="59"/>
    </row>
    <row r="52176" spans="27:29" x14ac:dyDescent="0.2">
      <c r="AA52176" s="59"/>
      <c r="AB52176" s="59"/>
      <c r="AC52176" s="59"/>
    </row>
    <row r="52177" spans="27:29" x14ac:dyDescent="0.2">
      <c r="AA52177" s="59"/>
      <c r="AB52177" s="59"/>
      <c r="AC52177" s="59"/>
    </row>
    <row r="52178" spans="27:29" x14ac:dyDescent="0.2">
      <c r="AA52178" s="59"/>
      <c r="AB52178" s="59"/>
      <c r="AC52178" s="59"/>
    </row>
    <row r="52179" spans="27:29" x14ac:dyDescent="0.2">
      <c r="AA52179" s="59"/>
      <c r="AB52179" s="59"/>
      <c r="AC52179" s="59"/>
    </row>
    <row r="52180" spans="27:29" x14ac:dyDescent="0.2">
      <c r="AA52180" s="59"/>
      <c r="AB52180" s="59"/>
      <c r="AC52180" s="59"/>
    </row>
    <row r="52181" spans="27:29" x14ac:dyDescent="0.2">
      <c r="AA52181" s="59"/>
      <c r="AB52181" s="59"/>
      <c r="AC52181" s="59"/>
    </row>
    <row r="52182" spans="27:29" x14ac:dyDescent="0.2">
      <c r="AA52182" s="59"/>
      <c r="AB52182" s="59"/>
      <c r="AC52182" s="59"/>
    </row>
    <row r="52183" spans="27:29" x14ac:dyDescent="0.2">
      <c r="AA52183" s="59"/>
      <c r="AB52183" s="59"/>
      <c r="AC52183" s="59"/>
    </row>
    <row r="52184" spans="27:29" x14ac:dyDescent="0.2">
      <c r="AA52184" s="59"/>
      <c r="AB52184" s="59"/>
      <c r="AC52184" s="59"/>
    </row>
    <row r="52185" spans="27:29" x14ac:dyDescent="0.2">
      <c r="AA52185" s="59"/>
      <c r="AB52185" s="59"/>
      <c r="AC52185" s="59"/>
    </row>
    <row r="52186" spans="27:29" x14ac:dyDescent="0.2">
      <c r="AA52186" s="59"/>
      <c r="AB52186" s="59"/>
      <c r="AC52186" s="59"/>
    </row>
    <row r="52187" spans="27:29" x14ac:dyDescent="0.2">
      <c r="AA52187" s="59"/>
      <c r="AB52187" s="59"/>
      <c r="AC52187" s="59"/>
    </row>
    <row r="52188" spans="27:29" x14ac:dyDescent="0.2">
      <c r="AA52188" s="59"/>
      <c r="AB52188" s="59"/>
      <c r="AC52188" s="59"/>
    </row>
    <row r="52189" spans="27:29" x14ac:dyDescent="0.2">
      <c r="AA52189" s="59"/>
      <c r="AB52189" s="59"/>
      <c r="AC52189" s="59"/>
    </row>
    <row r="52190" spans="27:29" x14ac:dyDescent="0.2">
      <c r="AA52190" s="59"/>
      <c r="AB52190" s="59"/>
      <c r="AC52190" s="59"/>
    </row>
    <row r="52191" spans="27:29" x14ac:dyDescent="0.2">
      <c r="AA52191" s="59"/>
      <c r="AB52191" s="59"/>
      <c r="AC52191" s="59"/>
    </row>
    <row r="52192" spans="27:29" x14ac:dyDescent="0.2">
      <c r="AA52192" s="59"/>
      <c r="AB52192" s="59"/>
      <c r="AC52192" s="59"/>
    </row>
    <row r="52193" spans="27:29" x14ac:dyDescent="0.2">
      <c r="AA52193" s="59"/>
      <c r="AB52193" s="59"/>
      <c r="AC52193" s="59"/>
    </row>
    <row r="52194" spans="27:29" x14ac:dyDescent="0.2">
      <c r="AA52194" s="59"/>
      <c r="AB52194" s="59"/>
      <c r="AC52194" s="59"/>
    </row>
    <row r="52195" spans="27:29" x14ac:dyDescent="0.2">
      <c r="AA52195" s="59"/>
      <c r="AB52195" s="59"/>
      <c r="AC52195" s="59"/>
    </row>
    <row r="52196" spans="27:29" x14ac:dyDescent="0.2">
      <c r="AA52196" s="59"/>
      <c r="AB52196" s="59"/>
      <c r="AC52196" s="59"/>
    </row>
    <row r="52197" spans="27:29" x14ac:dyDescent="0.2">
      <c r="AA52197" s="59"/>
      <c r="AB52197" s="59"/>
      <c r="AC52197" s="59"/>
    </row>
    <row r="52198" spans="27:29" x14ac:dyDescent="0.2">
      <c r="AA52198" s="59"/>
      <c r="AB52198" s="59"/>
      <c r="AC52198" s="59"/>
    </row>
    <row r="52199" spans="27:29" x14ac:dyDescent="0.2">
      <c r="AA52199" s="59"/>
      <c r="AB52199" s="59"/>
      <c r="AC52199" s="59"/>
    </row>
    <row r="52200" spans="27:29" x14ac:dyDescent="0.2">
      <c r="AA52200" s="59"/>
      <c r="AB52200" s="59"/>
      <c r="AC52200" s="59"/>
    </row>
    <row r="52201" spans="27:29" x14ac:dyDescent="0.2">
      <c r="AA52201" s="59"/>
      <c r="AB52201" s="59"/>
      <c r="AC52201" s="59"/>
    </row>
    <row r="52202" spans="27:29" x14ac:dyDescent="0.2">
      <c r="AA52202" s="59"/>
      <c r="AB52202" s="59"/>
      <c r="AC52202" s="59"/>
    </row>
    <row r="52203" spans="27:29" x14ac:dyDescent="0.2">
      <c r="AA52203" s="59"/>
      <c r="AB52203" s="59"/>
      <c r="AC52203" s="59"/>
    </row>
    <row r="52204" spans="27:29" x14ac:dyDescent="0.2">
      <c r="AA52204" s="59"/>
      <c r="AB52204" s="59"/>
      <c r="AC52204" s="59"/>
    </row>
    <row r="52205" spans="27:29" x14ac:dyDescent="0.2">
      <c r="AA52205" s="59"/>
      <c r="AB52205" s="59"/>
      <c r="AC52205" s="59"/>
    </row>
    <row r="52206" spans="27:29" x14ac:dyDescent="0.2">
      <c r="AA52206" s="59"/>
      <c r="AB52206" s="59"/>
      <c r="AC52206" s="59"/>
    </row>
    <row r="52207" spans="27:29" x14ac:dyDescent="0.2">
      <c r="AA52207" s="59"/>
      <c r="AB52207" s="59"/>
      <c r="AC52207" s="59"/>
    </row>
    <row r="52208" spans="27:29" x14ac:dyDescent="0.2">
      <c r="AA52208" s="59"/>
      <c r="AB52208" s="59"/>
      <c r="AC52208" s="59"/>
    </row>
    <row r="52209" spans="27:29" x14ac:dyDescent="0.2">
      <c r="AA52209" s="59"/>
      <c r="AB52209" s="59"/>
      <c r="AC52209" s="59"/>
    </row>
    <row r="52210" spans="27:29" x14ac:dyDescent="0.2">
      <c r="AA52210" s="59"/>
      <c r="AB52210" s="59"/>
      <c r="AC52210" s="59"/>
    </row>
    <row r="52211" spans="27:29" x14ac:dyDescent="0.2">
      <c r="AA52211" s="59"/>
      <c r="AB52211" s="59"/>
      <c r="AC52211" s="59"/>
    </row>
    <row r="52212" spans="27:29" x14ac:dyDescent="0.2">
      <c r="AA52212" s="59"/>
      <c r="AB52212" s="59"/>
      <c r="AC52212" s="59"/>
    </row>
    <row r="52213" spans="27:29" x14ac:dyDescent="0.2">
      <c r="AA52213" s="59"/>
      <c r="AB52213" s="59"/>
      <c r="AC52213" s="59"/>
    </row>
    <row r="52214" spans="27:29" x14ac:dyDescent="0.2">
      <c r="AA52214" s="59"/>
      <c r="AB52214" s="59"/>
      <c r="AC52214" s="59"/>
    </row>
    <row r="52215" spans="27:29" x14ac:dyDescent="0.2">
      <c r="AA52215" s="59"/>
      <c r="AB52215" s="59"/>
      <c r="AC52215" s="59"/>
    </row>
    <row r="52216" spans="27:29" x14ac:dyDescent="0.2">
      <c r="AA52216" s="59"/>
      <c r="AB52216" s="59"/>
      <c r="AC52216" s="59"/>
    </row>
    <row r="52217" spans="27:29" x14ac:dyDescent="0.2">
      <c r="AA52217" s="59"/>
      <c r="AB52217" s="59"/>
      <c r="AC52217" s="59"/>
    </row>
    <row r="52218" spans="27:29" x14ac:dyDescent="0.2">
      <c r="AA52218" s="59"/>
      <c r="AB52218" s="59"/>
      <c r="AC52218" s="59"/>
    </row>
    <row r="52219" spans="27:29" x14ac:dyDescent="0.2">
      <c r="AA52219" s="59"/>
      <c r="AB52219" s="59"/>
      <c r="AC52219" s="59"/>
    </row>
    <row r="52220" spans="27:29" x14ac:dyDescent="0.2">
      <c r="AA52220" s="59"/>
      <c r="AB52220" s="59"/>
      <c r="AC52220" s="59"/>
    </row>
    <row r="52221" spans="27:29" x14ac:dyDescent="0.2">
      <c r="AA52221" s="59"/>
      <c r="AB52221" s="59"/>
      <c r="AC52221" s="59"/>
    </row>
    <row r="52222" spans="27:29" x14ac:dyDescent="0.2">
      <c r="AA52222" s="59"/>
      <c r="AB52222" s="59"/>
      <c r="AC52222" s="59"/>
    </row>
    <row r="52223" spans="27:29" x14ac:dyDescent="0.2">
      <c r="AA52223" s="59"/>
      <c r="AB52223" s="59"/>
      <c r="AC52223" s="59"/>
    </row>
    <row r="52224" spans="27:29" x14ac:dyDescent="0.2">
      <c r="AA52224" s="59"/>
      <c r="AB52224" s="59"/>
      <c r="AC52224" s="59"/>
    </row>
    <row r="52225" spans="27:29" x14ac:dyDescent="0.2">
      <c r="AA52225" s="59"/>
      <c r="AB52225" s="59"/>
      <c r="AC52225" s="59"/>
    </row>
    <row r="52226" spans="27:29" x14ac:dyDescent="0.2">
      <c r="AA52226" s="59"/>
      <c r="AB52226" s="59"/>
      <c r="AC52226" s="59"/>
    </row>
    <row r="52227" spans="27:29" x14ac:dyDescent="0.2">
      <c r="AA52227" s="59"/>
      <c r="AB52227" s="59"/>
      <c r="AC52227" s="59"/>
    </row>
    <row r="52228" spans="27:29" x14ac:dyDescent="0.2">
      <c r="AA52228" s="59"/>
      <c r="AB52228" s="59"/>
      <c r="AC52228" s="59"/>
    </row>
    <row r="52229" spans="27:29" x14ac:dyDescent="0.2">
      <c r="AA52229" s="59"/>
      <c r="AB52229" s="59"/>
      <c r="AC52229" s="59"/>
    </row>
    <row r="52230" spans="27:29" x14ac:dyDescent="0.2">
      <c r="AA52230" s="59"/>
      <c r="AB52230" s="59"/>
      <c r="AC52230" s="59"/>
    </row>
    <row r="52231" spans="27:29" x14ac:dyDescent="0.2">
      <c r="AA52231" s="59"/>
      <c r="AB52231" s="59"/>
      <c r="AC52231" s="59"/>
    </row>
    <row r="52232" spans="27:29" x14ac:dyDescent="0.2">
      <c r="AA52232" s="59"/>
      <c r="AB52232" s="59"/>
      <c r="AC52232" s="59"/>
    </row>
    <row r="52233" spans="27:29" x14ac:dyDescent="0.2">
      <c r="AA52233" s="59"/>
      <c r="AB52233" s="59"/>
      <c r="AC52233" s="59"/>
    </row>
    <row r="52234" spans="27:29" x14ac:dyDescent="0.2">
      <c r="AA52234" s="59"/>
      <c r="AB52234" s="59"/>
      <c r="AC52234" s="59"/>
    </row>
    <row r="52235" spans="27:29" x14ac:dyDescent="0.2">
      <c r="AA52235" s="59"/>
      <c r="AB52235" s="59"/>
      <c r="AC52235" s="59"/>
    </row>
    <row r="52236" spans="27:29" x14ac:dyDescent="0.2">
      <c r="AA52236" s="59"/>
      <c r="AB52236" s="59"/>
      <c r="AC52236" s="59"/>
    </row>
    <row r="52237" spans="27:29" x14ac:dyDescent="0.2">
      <c r="AA52237" s="59"/>
      <c r="AB52237" s="59"/>
      <c r="AC52237" s="59"/>
    </row>
    <row r="52238" spans="27:29" x14ac:dyDescent="0.2">
      <c r="AA52238" s="59"/>
      <c r="AB52238" s="59"/>
      <c r="AC52238" s="59"/>
    </row>
    <row r="52239" spans="27:29" x14ac:dyDescent="0.2">
      <c r="AA52239" s="59"/>
      <c r="AB52239" s="59"/>
      <c r="AC52239" s="59"/>
    </row>
    <row r="52240" spans="27:29" x14ac:dyDescent="0.2">
      <c r="AA52240" s="59"/>
      <c r="AB52240" s="59"/>
      <c r="AC52240" s="59"/>
    </row>
    <row r="52241" spans="27:29" x14ac:dyDescent="0.2">
      <c r="AA52241" s="59"/>
      <c r="AB52241" s="59"/>
      <c r="AC52241" s="59"/>
    </row>
    <row r="52242" spans="27:29" x14ac:dyDescent="0.2">
      <c r="AA52242" s="59"/>
      <c r="AB52242" s="59"/>
      <c r="AC52242" s="59"/>
    </row>
    <row r="52243" spans="27:29" x14ac:dyDescent="0.2">
      <c r="AA52243" s="59"/>
      <c r="AB52243" s="59"/>
      <c r="AC52243" s="59"/>
    </row>
    <row r="52244" spans="27:29" x14ac:dyDescent="0.2">
      <c r="AA52244" s="59"/>
      <c r="AB52244" s="59"/>
      <c r="AC52244" s="59"/>
    </row>
    <row r="52245" spans="27:29" x14ac:dyDescent="0.2">
      <c r="AA52245" s="59"/>
      <c r="AB52245" s="59"/>
      <c r="AC52245" s="59"/>
    </row>
    <row r="52246" spans="27:29" x14ac:dyDescent="0.2">
      <c r="AA52246" s="59"/>
      <c r="AB52246" s="59"/>
      <c r="AC52246" s="59"/>
    </row>
    <row r="52247" spans="27:29" x14ac:dyDescent="0.2">
      <c r="AA52247" s="59"/>
      <c r="AB52247" s="59"/>
      <c r="AC52247" s="59"/>
    </row>
    <row r="52248" spans="27:29" x14ac:dyDescent="0.2">
      <c r="AA52248" s="59"/>
      <c r="AB52248" s="59"/>
      <c r="AC52248" s="59"/>
    </row>
    <row r="52249" spans="27:29" x14ac:dyDescent="0.2">
      <c r="AA52249" s="59"/>
      <c r="AB52249" s="59"/>
      <c r="AC52249" s="59"/>
    </row>
    <row r="52250" spans="27:29" x14ac:dyDescent="0.2">
      <c r="AA52250" s="59"/>
      <c r="AB52250" s="59"/>
      <c r="AC52250" s="59"/>
    </row>
    <row r="52251" spans="27:29" x14ac:dyDescent="0.2">
      <c r="AA52251" s="59"/>
      <c r="AB52251" s="59"/>
      <c r="AC52251" s="59"/>
    </row>
    <row r="52252" spans="27:29" x14ac:dyDescent="0.2">
      <c r="AA52252" s="59"/>
      <c r="AB52252" s="59"/>
      <c r="AC52252" s="59"/>
    </row>
    <row r="52253" spans="27:29" x14ac:dyDescent="0.2">
      <c r="AA52253" s="59"/>
      <c r="AB52253" s="59"/>
      <c r="AC52253" s="59"/>
    </row>
    <row r="52254" spans="27:29" x14ac:dyDescent="0.2">
      <c r="AA52254" s="59"/>
      <c r="AB52254" s="59"/>
      <c r="AC52254" s="59"/>
    </row>
    <row r="52255" spans="27:29" x14ac:dyDescent="0.2">
      <c r="AA52255" s="59"/>
      <c r="AB52255" s="59"/>
      <c r="AC52255" s="59"/>
    </row>
    <row r="52256" spans="27:29" x14ac:dyDescent="0.2">
      <c r="AA52256" s="59"/>
      <c r="AB52256" s="59"/>
      <c r="AC52256" s="59"/>
    </row>
    <row r="52257" spans="27:29" x14ac:dyDescent="0.2">
      <c r="AA52257" s="59"/>
      <c r="AB52257" s="59"/>
      <c r="AC52257" s="59"/>
    </row>
    <row r="52258" spans="27:29" x14ac:dyDescent="0.2">
      <c r="AA52258" s="59"/>
      <c r="AB52258" s="59"/>
      <c r="AC52258" s="59"/>
    </row>
    <row r="52259" spans="27:29" x14ac:dyDescent="0.2">
      <c r="AA52259" s="59"/>
      <c r="AB52259" s="59"/>
      <c r="AC52259" s="59"/>
    </row>
    <row r="52260" spans="27:29" x14ac:dyDescent="0.2">
      <c r="AA52260" s="59"/>
      <c r="AB52260" s="59"/>
      <c r="AC52260" s="59"/>
    </row>
    <row r="52261" spans="27:29" x14ac:dyDescent="0.2">
      <c r="AA52261" s="59"/>
      <c r="AB52261" s="59"/>
      <c r="AC52261" s="59"/>
    </row>
    <row r="52262" spans="27:29" x14ac:dyDescent="0.2">
      <c r="AA52262" s="59"/>
      <c r="AB52262" s="59"/>
      <c r="AC52262" s="59"/>
    </row>
    <row r="52263" spans="27:29" x14ac:dyDescent="0.2">
      <c r="AA52263" s="59"/>
      <c r="AB52263" s="59"/>
      <c r="AC52263" s="59"/>
    </row>
    <row r="52264" spans="27:29" x14ac:dyDescent="0.2">
      <c r="AA52264" s="59"/>
      <c r="AB52264" s="59"/>
      <c r="AC52264" s="59"/>
    </row>
    <row r="52265" spans="27:29" x14ac:dyDescent="0.2">
      <c r="AA52265" s="59"/>
      <c r="AB52265" s="59"/>
      <c r="AC52265" s="59"/>
    </row>
    <row r="52266" spans="27:29" x14ac:dyDescent="0.2">
      <c r="AA52266" s="59"/>
      <c r="AB52266" s="59"/>
      <c r="AC52266" s="59"/>
    </row>
    <row r="52267" spans="27:29" x14ac:dyDescent="0.2">
      <c r="AA52267" s="59"/>
      <c r="AB52267" s="59"/>
      <c r="AC52267" s="59"/>
    </row>
    <row r="52268" spans="27:29" x14ac:dyDescent="0.2">
      <c r="AA52268" s="59"/>
      <c r="AB52268" s="59"/>
      <c r="AC52268" s="59"/>
    </row>
    <row r="52269" spans="27:29" x14ac:dyDescent="0.2">
      <c r="AA52269" s="59"/>
      <c r="AB52269" s="59"/>
      <c r="AC52269" s="59"/>
    </row>
    <row r="52270" spans="27:29" x14ac:dyDescent="0.2">
      <c r="AA52270" s="59"/>
      <c r="AB52270" s="59"/>
      <c r="AC52270" s="59"/>
    </row>
    <row r="52271" spans="27:29" x14ac:dyDescent="0.2">
      <c r="AA52271" s="59"/>
      <c r="AB52271" s="59"/>
      <c r="AC52271" s="59"/>
    </row>
    <row r="52272" spans="27:29" x14ac:dyDescent="0.2">
      <c r="AA52272" s="59"/>
      <c r="AB52272" s="59"/>
      <c r="AC52272" s="59"/>
    </row>
    <row r="52273" spans="27:29" x14ac:dyDescent="0.2">
      <c r="AA52273" s="59"/>
      <c r="AB52273" s="59"/>
      <c r="AC52273" s="59"/>
    </row>
    <row r="52274" spans="27:29" x14ac:dyDescent="0.2">
      <c r="AA52274" s="59"/>
      <c r="AB52274" s="59"/>
      <c r="AC52274" s="59"/>
    </row>
    <row r="52275" spans="27:29" x14ac:dyDescent="0.2">
      <c r="AA52275" s="59"/>
      <c r="AB52275" s="59"/>
      <c r="AC52275" s="59"/>
    </row>
    <row r="52276" spans="27:29" x14ac:dyDescent="0.2">
      <c r="AA52276" s="59"/>
      <c r="AB52276" s="59"/>
      <c r="AC52276" s="59"/>
    </row>
    <row r="52277" spans="27:29" x14ac:dyDescent="0.2">
      <c r="AA52277" s="59"/>
      <c r="AB52277" s="59"/>
      <c r="AC52277" s="59"/>
    </row>
    <row r="52278" spans="27:29" x14ac:dyDescent="0.2">
      <c r="AA52278" s="59"/>
      <c r="AB52278" s="59"/>
      <c r="AC52278" s="59"/>
    </row>
    <row r="52279" spans="27:29" x14ac:dyDescent="0.2">
      <c r="AA52279" s="59"/>
      <c r="AB52279" s="59"/>
      <c r="AC52279" s="59"/>
    </row>
    <row r="52280" spans="27:29" x14ac:dyDescent="0.2">
      <c r="AA52280" s="59"/>
      <c r="AB52280" s="59"/>
      <c r="AC52280" s="59"/>
    </row>
    <row r="52281" spans="27:29" x14ac:dyDescent="0.2">
      <c r="AA52281" s="59"/>
      <c r="AB52281" s="59"/>
      <c r="AC52281" s="59"/>
    </row>
    <row r="52282" spans="27:29" x14ac:dyDescent="0.2">
      <c r="AA52282" s="59"/>
      <c r="AB52282" s="59"/>
      <c r="AC52282" s="59"/>
    </row>
    <row r="52283" spans="27:29" x14ac:dyDescent="0.2">
      <c r="AA52283" s="59"/>
      <c r="AB52283" s="59"/>
      <c r="AC52283" s="59"/>
    </row>
    <row r="52284" spans="27:29" x14ac:dyDescent="0.2">
      <c r="AA52284" s="59"/>
      <c r="AB52284" s="59"/>
      <c r="AC52284" s="59"/>
    </row>
    <row r="52285" spans="27:29" x14ac:dyDescent="0.2">
      <c r="AA52285" s="59"/>
      <c r="AB52285" s="59"/>
      <c r="AC52285" s="59"/>
    </row>
    <row r="52286" spans="27:29" x14ac:dyDescent="0.2">
      <c r="AA52286" s="59"/>
      <c r="AB52286" s="59"/>
      <c r="AC52286" s="59"/>
    </row>
    <row r="52287" spans="27:29" x14ac:dyDescent="0.2">
      <c r="AA52287" s="59"/>
      <c r="AB52287" s="59"/>
      <c r="AC52287" s="59"/>
    </row>
    <row r="52288" spans="27:29" x14ac:dyDescent="0.2">
      <c r="AA52288" s="59"/>
      <c r="AB52288" s="59"/>
      <c r="AC52288" s="59"/>
    </row>
    <row r="52289" spans="27:29" x14ac:dyDescent="0.2">
      <c r="AA52289" s="59"/>
      <c r="AB52289" s="59"/>
      <c r="AC52289" s="59"/>
    </row>
    <row r="52290" spans="27:29" x14ac:dyDescent="0.2">
      <c r="AA52290" s="59"/>
      <c r="AB52290" s="59"/>
      <c r="AC52290" s="59"/>
    </row>
    <row r="52291" spans="27:29" x14ac:dyDescent="0.2">
      <c r="AA52291" s="59"/>
      <c r="AB52291" s="59"/>
      <c r="AC52291" s="59"/>
    </row>
    <row r="52292" spans="27:29" x14ac:dyDescent="0.2">
      <c r="AA52292" s="59"/>
      <c r="AB52292" s="59"/>
      <c r="AC52292" s="59"/>
    </row>
    <row r="52293" spans="27:29" x14ac:dyDescent="0.2">
      <c r="AA52293" s="59"/>
      <c r="AB52293" s="59"/>
      <c r="AC52293" s="59"/>
    </row>
    <row r="52294" spans="27:29" x14ac:dyDescent="0.2">
      <c r="AA52294" s="59"/>
      <c r="AB52294" s="59"/>
      <c r="AC52294" s="59"/>
    </row>
    <row r="52295" spans="27:29" x14ac:dyDescent="0.2">
      <c r="AA52295" s="59"/>
      <c r="AB52295" s="59"/>
      <c r="AC52295" s="59"/>
    </row>
    <row r="52296" spans="27:29" x14ac:dyDescent="0.2">
      <c r="AA52296" s="59"/>
      <c r="AB52296" s="59"/>
      <c r="AC52296" s="59"/>
    </row>
    <row r="52297" spans="27:29" x14ac:dyDescent="0.2">
      <c r="AA52297" s="59"/>
      <c r="AB52297" s="59"/>
      <c r="AC52297" s="59"/>
    </row>
    <row r="52298" spans="27:29" x14ac:dyDescent="0.2">
      <c r="AA52298" s="59"/>
      <c r="AB52298" s="59"/>
      <c r="AC52298" s="59"/>
    </row>
    <row r="52299" spans="27:29" x14ac:dyDescent="0.2">
      <c r="AA52299" s="59"/>
      <c r="AB52299" s="59"/>
      <c r="AC52299" s="59"/>
    </row>
    <row r="52300" spans="27:29" x14ac:dyDescent="0.2">
      <c r="AA52300" s="59"/>
      <c r="AB52300" s="59"/>
      <c r="AC52300" s="59"/>
    </row>
    <row r="52301" spans="27:29" x14ac:dyDescent="0.2">
      <c r="AA52301" s="59"/>
      <c r="AB52301" s="59"/>
      <c r="AC52301" s="59"/>
    </row>
    <row r="52302" spans="27:29" x14ac:dyDescent="0.2">
      <c r="AA52302" s="59"/>
      <c r="AB52302" s="59"/>
      <c r="AC52302" s="59"/>
    </row>
    <row r="52303" spans="27:29" x14ac:dyDescent="0.2">
      <c r="AA52303" s="59"/>
      <c r="AB52303" s="59"/>
      <c r="AC52303" s="59"/>
    </row>
    <row r="52304" spans="27:29" x14ac:dyDescent="0.2">
      <c r="AA52304" s="59"/>
      <c r="AB52304" s="59"/>
      <c r="AC52304" s="59"/>
    </row>
    <row r="52305" spans="27:29" x14ac:dyDescent="0.2">
      <c r="AA52305" s="59"/>
      <c r="AB52305" s="59"/>
      <c r="AC52305" s="59"/>
    </row>
    <row r="52306" spans="27:29" x14ac:dyDescent="0.2">
      <c r="AA52306" s="59"/>
      <c r="AB52306" s="59"/>
      <c r="AC52306" s="59"/>
    </row>
    <row r="52307" spans="27:29" x14ac:dyDescent="0.2">
      <c r="AA52307" s="59"/>
      <c r="AB52307" s="59"/>
      <c r="AC52307" s="59"/>
    </row>
    <row r="52308" spans="27:29" x14ac:dyDescent="0.2">
      <c r="AA52308" s="59"/>
      <c r="AB52308" s="59"/>
      <c r="AC52308" s="59"/>
    </row>
    <row r="52309" spans="27:29" x14ac:dyDescent="0.2">
      <c r="AA52309" s="59"/>
      <c r="AB52309" s="59"/>
      <c r="AC52309" s="59"/>
    </row>
    <row r="52310" spans="27:29" x14ac:dyDescent="0.2">
      <c r="AA52310" s="59"/>
      <c r="AB52310" s="59"/>
      <c r="AC52310" s="59"/>
    </row>
    <row r="52311" spans="27:29" x14ac:dyDescent="0.2">
      <c r="AA52311" s="59"/>
      <c r="AB52311" s="59"/>
      <c r="AC52311" s="59"/>
    </row>
    <row r="52312" spans="27:29" x14ac:dyDescent="0.2">
      <c r="AA52312" s="59"/>
      <c r="AB52312" s="59"/>
      <c r="AC52312" s="59"/>
    </row>
    <row r="52313" spans="27:29" x14ac:dyDescent="0.2">
      <c r="AA52313" s="59"/>
      <c r="AB52313" s="59"/>
      <c r="AC52313" s="59"/>
    </row>
    <row r="52314" spans="27:29" x14ac:dyDescent="0.2">
      <c r="AA52314" s="59"/>
      <c r="AB52314" s="59"/>
      <c r="AC52314" s="59"/>
    </row>
    <row r="52315" spans="27:29" x14ac:dyDescent="0.2">
      <c r="AA52315" s="59"/>
      <c r="AB52315" s="59"/>
      <c r="AC52315" s="59"/>
    </row>
    <row r="52316" spans="27:29" x14ac:dyDescent="0.2">
      <c r="AA52316" s="59"/>
      <c r="AB52316" s="59"/>
      <c r="AC52316" s="59"/>
    </row>
    <row r="52317" spans="27:29" x14ac:dyDescent="0.2">
      <c r="AA52317" s="59"/>
      <c r="AB52317" s="59"/>
      <c r="AC52317" s="59"/>
    </row>
    <row r="52318" spans="27:29" x14ac:dyDescent="0.2">
      <c r="AA52318" s="59"/>
      <c r="AB52318" s="59"/>
      <c r="AC52318" s="59"/>
    </row>
    <row r="52319" spans="27:29" x14ac:dyDescent="0.2">
      <c r="AA52319" s="59"/>
      <c r="AB52319" s="59"/>
      <c r="AC52319" s="59"/>
    </row>
    <row r="52320" spans="27:29" x14ac:dyDescent="0.2">
      <c r="AA52320" s="59"/>
      <c r="AB52320" s="59"/>
      <c r="AC52320" s="59"/>
    </row>
    <row r="52321" spans="27:29" x14ac:dyDescent="0.2">
      <c r="AA52321" s="59"/>
      <c r="AB52321" s="59"/>
      <c r="AC52321" s="59"/>
    </row>
    <row r="52322" spans="27:29" x14ac:dyDescent="0.2">
      <c r="AA52322" s="59"/>
      <c r="AB52322" s="59"/>
      <c r="AC52322" s="59"/>
    </row>
    <row r="52323" spans="27:29" x14ac:dyDescent="0.2">
      <c r="AA52323" s="59"/>
      <c r="AB52323" s="59"/>
      <c r="AC52323" s="59"/>
    </row>
    <row r="52324" spans="27:29" x14ac:dyDescent="0.2">
      <c r="AA52324" s="59"/>
      <c r="AB52324" s="59"/>
      <c r="AC52324" s="59"/>
    </row>
    <row r="52325" spans="27:29" x14ac:dyDescent="0.2">
      <c r="AA52325" s="59"/>
      <c r="AB52325" s="59"/>
      <c r="AC52325" s="59"/>
    </row>
    <row r="52326" spans="27:29" x14ac:dyDescent="0.2">
      <c r="AA52326" s="59"/>
      <c r="AB52326" s="59"/>
      <c r="AC52326" s="59"/>
    </row>
    <row r="52327" spans="27:29" x14ac:dyDescent="0.2">
      <c r="AA52327" s="59"/>
      <c r="AB52327" s="59"/>
      <c r="AC52327" s="59"/>
    </row>
    <row r="52328" spans="27:29" x14ac:dyDescent="0.2">
      <c r="AA52328" s="59"/>
      <c r="AB52328" s="59"/>
      <c r="AC52328" s="59"/>
    </row>
    <row r="52329" spans="27:29" x14ac:dyDescent="0.2">
      <c r="AA52329" s="59"/>
      <c r="AB52329" s="59"/>
      <c r="AC52329" s="59"/>
    </row>
    <row r="52330" spans="27:29" x14ac:dyDescent="0.2">
      <c r="AA52330" s="59"/>
      <c r="AB52330" s="59"/>
      <c r="AC52330" s="59"/>
    </row>
    <row r="52331" spans="27:29" x14ac:dyDescent="0.2">
      <c r="AA52331" s="59"/>
      <c r="AB52331" s="59"/>
      <c r="AC52331" s="59"/>
    </row>
    <row r="52332" spans="27:29" x14ac:dyDescent="0.2">
      <c r="AA52332" s="59"/>
      <c r="AB52332" s="59"/>
      <c r="AC52332" s="59"/>
    </row>
    <row r="52333" spans="27:29" x14ac:dyDescent="0.2">
      <c r="AA52333" s="59"/>
      <c r="AB52333" s="59"/>
      <c r="AC52333" s="59"/>
    </row>
    <row r="52334" spans="27:29" x14ac:dyDescent="0.2">
      <c r="AA52334" s="59"/>
      <c r="AB52334" s="59"/>
      <c r="AC52334" s="59"/>
    </row>
    <row r="52335" spans="27:29" x14ac:dyDescent="0.2">
      <c r="AA52335" s="59"/>
      <c r="AB52335" s="59"/>
      <c r="AC52335" s="59"/>
    </row>
    <row r="52336" spans="27:29" x14ac:dyDescent="0.2">
      <c r="AA52336" s="59"/>
      <c r="AB52336" s="59"/>
      <c r="AC52336" s="59"/>
    </row>
    <row r="52337" spans="27:29" x14ac:dyDescent="0.2">
      <c r="AA52337" s="59"/>
      <c r="AB52337" s="59"/>
      <c r="AC52337" s="59"/>
    </row>
    <row r="52338" spans="27:29" x14ac:dyDescent="0.2">
      <c r="AA52338" s="59"/>
      <c r="AB52338" s="59"/>
      <c r="AC52338" s="59"/>
    </row>
    <row r="52339" spans="27:29" x14ac:dyDescent="0.2">
      <c r="AA52339" s="59"/>
      <c r="AB52339" s="59"/>
      <c r="AC52339" s="59"/>
    </row>
    <row r="52340" spans="27:29" x14ac:dyDescent="0.2">
      <c r="AA52340" s="59"/>
      <c r="AB52340" s="59"/>
      <c r="AC52340" s="59"/>
    </row>
    <row r="52341" spans="27:29" x14ac:dyDescent="0.2">
      <c r="AA52341" s="59"/>
      <c r="AB52341" s="59"/>
      <c r="AC52341" s="59"/>
    </row>
    <row r="52342" spans="27:29" x14ac:dyDescent="0.2">
      <c r="AA52342" s="59"/>
      <c r="AB52342" s="59"/>
      <c r="AC52342" s="59"/>
    </row>
    <row r="52343" spans="27:29" x14ac:dyDescent="0.2">
      <c r="AA52343" s="59"/>
      <c r="AB52343" s="59"/>
      <c r="AC52343" s="59"/>
    </row>
    <row r="52344" spans="27:29" x14ac:dyDescent="0.2">
      <c r="AA52344" s="59"/>
      <c r="AB52344" s="59"/>
      <c r="AC52344" s="59"/>
    </row>
    <row r="52345" spans="27:29" x14ac:dyDescent="0.2">
      <c r="AA52345" s="59"/>
      <c r="AB52345" s="59"/>
      <c r="AC52345" s="59"/>
    </row>
    <row r="52346" spans="27:29" x14ac:dyDescent="0.2">
      <c r="AA52346" s="59"/>
      <c r="AB52346" s="59"/>
      <c r="AC52346" s="59"/>
    </row>
    <row r="52347" spans="27:29" x14ac:dyDescent="0.2">
      <c r="AA52347" s="59"/>
      <c r="AB52347" s="59"/>
      <c r="AC52347" s="59"/>
    </row>
    <row r="52348" spans="27:29" x14ac:dyDescent="0.2">
      <c r="AA52348" s="59"/>
      <c r="AB52348" s="59"/>
      <c r="AC52348" s="59"/>
    </row>
    <row r="52349" spans="27:29" x14ac:dyDescent="0.2">
      <c r="AA52349" s="59"/>
      <c r="AB52349" s="59"/>
      <c r="AC52349" s="59"/>
    </row>
    <row r="52350" spans="27:29" x14ac:dyDescent="0.2">
      <c r="AA52350" s="59"/>
      <c r="AB52350" s="59"/>
      <c r="AC52350" s="59"/>
    </row>
    <row r="52351" spans="27:29" x14ac:dyDescent="0.2">
      <c r="AA52351" s="59"/>
      <c r="AB52351" s="59"/>
      <c r="AC52351" s="59"/>
    </row>
    <row r="52352" spans="27:29" x14ac:dyDescent="0.2">
      <c r="AA52352" s="59"/>
      <c r="AB52352" s="59"/>
      <c r="AC52352" s="59"/>
    </row>
    <row r="52353" spans="27:29" x14ac:dyDescent="0.2">
      <c r="AA52353" s="59"/>
      <c r="AB52353" s="59"/>
      <c r="AC52353" s="59"/>
    </row>
    <row r="52354" spans="27:29" x14ac:dyDescent="0.2">
      <c r="AA52354" s="59"/>
      <c r="AB52354" s="59"/>
      <c r="AC52354" s="59"/>
    </row>
    <row r="52355" spans="27:29" x14ac:dyDescent="0.2">
      <c r="AA52355" s="59"/>
      <c r="AB52355" s="59"/>
      <c r="AC52355" s="59"/>
    </row>
    <row r="52356" spans="27:29" x14ac:dyDescent="0.2">
      <c r="AA52356" s="59"/>
      <c r="AB52356" s="59"/>
      <c r="AC52356" s="59"/>
    </row>
    <row r="52357" spans="27:29" x14ac:dyDescent="0.2">
      <c r="AA52357" s="59"/>
      <c r="AB52357" s="59"/>
      <c r="AC52357" s="59"/>
    </row>
    <row r="52358" spans="27:29" x14ac:dyDescent="0.2">
      <c r="AA52358" s="59"/>
      <c r="AB52358" s="59"/>
      <c r="AC52358" s="59"/>
    </row>
    <row r="52359" spans="27:29" x14ac:dyDescent="0.2">
      <c r="AA52359" s="59"/>
      <c r="AB52359" s="59"/>
      <c r="AC52359" s="59"/>
    </row>
    <row r="52360" spans="27:29" x14ac:dyDescent="0.2">
      <c r="AA52360" s="59"/>
      <c r="AB52360" s="59"/>
      <c r="AC52360" s="59"/>
    </row>
    <row r="52361" spans="27:29" x14ac:dyDescent="0.2">
      <c r="AA52361" s="59"/>
      <c r="AB52361" s="59"/>
      <c r="AC52361" s="59"/>
    </row>
    <row r="52362" spans="27:29" x14ac:dyDescent="0.2">
      <c r="AA52362" s="59"/>
      <c r="AB52362" s="59"/>
      <c r="AC52362" s="59"/>
    </row>
    <row r="52363" spans="27:29" x14ac:dyDescent="0.2">
      <c r="AA52363" s="59"/>
      <c r="AB52363" s="59"/>
      <c r="AC52363" s="59"/>
    </row>
    <row r="52364" spans="27:29" x14ac:dyDescent="0.2">
      <c r="AA52364" s="59"/>
      <c r="AB52364" s="59"/>
      <c r="AC52364" s="59"/>
    </row>
    <row r="52365" spans="27:29" x14ac:dyDescent="0.2">
      <c r="AA52365" s="59"/>
      <c r="AB52365" s="59"/>
      <c r="AC52365" s="59"/>
    </row>
    <row r="52366" spans="27:29" x14ac:dyDescent="0.2">
      <c r="AA52366" s="59"/>
      <c r="AB52366" s="59"/>
      <c r="AC52366" s="59"/>
    </row>
    <row r="52367" spans="27:29" x14ac:dyDescent="0.2">
      <c r="AA52367" s="59"/>
      <c r="AB52367" s="59"/>
      <c r="AC52367" s="59"/>
    </row>
    <row r="52368" spans="27:29" x14ac:dyDescent="0.2">
      <c r="AA52368" s="59"/>
      <c r="AB52368" s="59"/>
      <c r="AC52368" s="59"/>
    </row>
    <row r="52369" spans="27:29" x14ac:dyDescent="0.2">
      <c r="AA52369" s="59"/>
      <c r="AB52369" s="59"/>
      <c r="AC52369" s="59"/>
    </row>
    <row r="52370" spans="27:29" x14ac:dyDescent="0.2">
      <c r="AA52370" s="59"/>
      <c r="AB52370" s="59"/>
      <c r="AC52370" s="59"/>
    </row>
    <row r="52371" spans="27:29" x14ac:dyDescent="0.2">
      <c r="AA52371" s="59"/>
      <c r="AB52371" s="59"/>
      <c r="AC52371" s="59"/>
    </row>
    <row r="52372" spans="27:29" x14ac:dyDescent="0.2">
      <c r="AA52372" s="59"/>
      <c r="AB52372" s="59"/>
      <c r="AC52372" s="59"/>
    </row>
    <row r="52373" spans="27:29" x14ac:dyDescent="0.2">
      <c r="AA52373" s="59"/>
      <c r="AB52373" s="59"/>
      <c r="AC52373" s="59"/>
    </row>
    <row r="52374" spans="27:29" x14ac:dyDescent="0.2">
      <c r="AA52374" s="59"/>
      <c r="AB52374" s="59"/>
      <c r="AC52374" s="59"/>
    </row>
    <row r="52375" spans="27:29" x14ac:dyDescent="0.2">
      <c r="AA52375" s="59"/>
      <c r="AB52375" s="59"/>
      <c r="AC52375" s="59"/>
    </row>
    <row r="52376" spans="27:29" x14ac:dyDescent="0.2">
      <c r="AA52376" s="59"/>
      <c r="AB52376" s="59"/>
      <c r="AC52376" s="59"/>
    </row>
    <row r="52377" spans="27:29" x14ac:dyDescent="0.2">
      <c r="AA52377" s="59"/>
      <c r="AB52377" s="59"/>
      <c r="AC52377" s="59"/>
    </row>
    <row r="52378" spans="27:29" x14ac:dyDescent="0.2">
      <c r="AA52378" s="59"/>
      <c r="AB52378" s="59"/>
      <c r="AC52378" s="59"/>
    </row>
    <row r="52379" spans="27:29" x14ac:dyDescent="0.2">
      <c r="AA52379" s="59"/>
      <c r="AB52379" s="59"/>
      <c r="AC52379" s="59"/>
    </row>
    <row r="52380" spans="27:29" x14ac:dyDescent="0.2">
      <c r="AA52380" s="59"/>
      <c r="AB52380" s="59"/>
      <c r="AC52380" s="59"/>
    </row>
    <row r="52381" spans="27:29" x14ac:dyDescent="0.2">
      <c r="AA52381" s="59"/>
      <c r="AB52381" s="59"/>
      <c r="AC52381" s="59"/>
    </row>
    <row r="52382" spans="27:29" x14ac:dyDescent="0.2">
      <c r="AA52382" s="59"/>
      <c r="AB52382" s="59"/>
      <c r="AC52382" s="59"/>
    </row>
    <row r="52383" spans="27:29" x14ac:dyDescent="0.2">
      <c r="AA52383" s="59"/>
      <c r="AB52383" s="59"/>
      <c r="AC52383" s="59"/>
    </row>
    <row r="52384" spans="27:29" x14ac:dyDescent="0.2">
      <c r="AA52384" s="59"/>
      <c r="AB52384" s="59"/>
      <c r="AC52384" s="59"/>
    </row>
    <row r="52385" spans="27:29" x14ac:dyDescent="0.2">
      <c r="AA52385" s="59"/>
      <c r="AB52385" s="59"/>
      <c r="AC52385" s="59"/>
    </row>
    <row r="52386" spans="27:29" x14ac:dyDescent="0.2">
      <c r="AA52386" s="59"/>
      <c r="AB52386" s="59"/>
      <c r="AC52386" s="59"/>
    </row>
    <row r="52387" spans="27:29" x14ac:dyDescent="0.2">
      <c r="AA52387" s="59"/>
      <c r="AB52387" s="59"/>
      <c r="AC52387" s="59"/>
    </row>
    <row r="52388" spans="27:29" x14ac:dyDescent="0.2">
      <c r="AA52388" s="59"/>
      <c r="AB52388" s="59"/>
      <c r="AC52388" s="59"/>
    </row>
    <row r="52389" spans="27:29" x14ac:dyDescent="0.2">
      <c r="AA52389" s="59"/>
      <c r="AB52389" s="59"/>
      <c r="AC52389" s="59"/>
    </row>
    <row r="52390" spans="27:29" x14ac:dyDescent="0.2">
      <c r="AA52390" s="59"/>
      <c r="AB52390" s="59"/>
      <c r="AC52390" s="59"/>
    </row>
    <row r="52391" spans="27:29" x14ac:dyDescent="0.2">
      <c r="AA52391" s="59"/>
      <c r="AB52391" s="59"/>
      <c r="AC52391" s="59"/>
    </row>
    <row r="52392" spans="27:29" x14ac:dyDescent="0.2">
      <c r="AA52392" s="59"/>
      <c r="AB52392" s="59"/>
      <c r="AC52392" s="59"/>
    </row>
    <row r="52393" spans="27:29" x14ac:dyDescent="0.2">
      <c r="AA52393" s="59"/>
      <c r="AB52393" s="59"/>
      <c r="AC52393" s="59"/>
    </row>
    <row r="52394" spans="27:29" x14ac:dyDescent="0.2">
      <c r="AA52394" s="59"/>
      <c r="AB52394" s="59"/>
      <c r="AC52394" s="59"/>
    </row>
    <row r="52395" spans="27:29" x14ac:dyDescent="0.2">
      <c r="AA52395" s="59"/>
      <c r="AB52395" s="59"/>
      <c r="AC52395" s="59"/>
    </row>
    <row r="52396" spans="27:29" x14ac:dyDescent="0.2">
      <c r="AA52396" s="59"/>
      <c r="AB52396" s="59"/>
      <c r="AC52396" s="59"/>
    </row>
    <row r="52397" spans="27:29" x14ac:dyDescent="0.2">
      <c r="AA52397" s="59"/>
      <c r="AB52397" s="59"/>
      <c r="AC52397" s="59"/>
    </row>
    <row r="52398" spans="27:29" x14ac:dyDescent="0.2">
      <c r="AA52398" s="59"/>
      <c r="AB52398" s="59"/>
      <c r="AC52398" s="59"/>
    </row>
    <row r="52399" spans="27:29" x14ac:dyDescent="0.2">
      <c r="AA52399" s="59"/>
      <c r="AB52399" s="59"/>
      <c r="AC52399" s="59"/>
    </row>
    <row r="52400" spans="27:29" x14ac:dyDescent="0.2">
      <c r="AA52400" s="59"/>
      <c r="AB52400" s="59"/>
      <c r="AC52400" s="59"/>
    </row>
    <row r="52401" spans="27:29" x14ac:dyDescent="0.2">
      <c r="AA52401" s="59"/>
      <c r="AB52401" s="59"/>
      <c r="AC52401" s="59"/>
    </row>
    <row r="52402" spans="27:29" x14ac:dyDescent="0.2">
      <c r="AA52402" s="59"/>
      <c r="AB52402" s="59"/>
      <c r="AC52402" s="59"/>
    </row>
    <row r="52403" spans="27:29" x14ac:dyDescent="0.2">
      <c r="AA52403" s="59"/>
      <c r="AB52403" s="59"/>
      <c r="AC52403" s="59"/>
    </row>
    <row r="52404" spans="27:29" x14ac:dyDescent="0.2">
      <c r="AA52404" s="59"/>
      <c r="AB52404" s="59"/>
      <c r="AC52404" s="59"/>
    </row>
    <row r="52405" spans="27:29" x14ac:dyDescent="0.2">
      <c r="AA52405" s="59"/>
      <c r="AB52405" s="59"/>
      <c r="AC52405" s="59"/>
    </row>
    <row r="52406" spans="27:29" x14ac:dyDescent="0.2">
      <c r="AA52406" s="59"/>
      <c r="AB52406" s="59"/>
      <c r="AC52406" s="59"/>
    </row>
    <row r="52407" spans="27:29" x14ac:dyDescent="0.2">
      <c r="AA52407" s="59"/>
      <c r="AB52407" s="59"/>
      <c r="AC52407" s="59"/>
    </row>
    <row r="52408" spans="27:29" x14ac:dyDescent="0.2">
      <c r="AA52408" s="59"/>
      <c r="AB52408" s="59"/>
      <c r="AC52408" s="59"/>
    </row>
    <row r="52409" spans="27:29" x14ac:dyDescent="0.2">
      <c r="AA52409" s="59"/>
      <c r="AB52409" s="59"/>
      <c r="AC52409" s="59"/>
    </row>
    <row r="52410" spans="27:29" x14ac:dyDescent="0.2">
      <c r="AA52410" s="59"/>
      <c r="AB52410" s="59"/>
      <c r="AC52410" s="59"/>
    </row>
    <row r="52411" spans="27:29" x14ac:dyDescent="0.2">
      <c r="AA52411" s="59"/>
      <c r="AB52411" s="59"/>
      <c r="AC52411" s="59"/>
    </row>
    <row r="52412" spans="27:29" x14ac:dyDescent="0.2">
      <c r="AA52412" s="59"/>
      <c r="AB52412" s="59"/>
      <c r="AC52412" s="59"/>
    </row>
    <row r="52413" spans="27:29" x14ac:dyDescent="0.2">
      <c r="AA52413" s="59"/>
      <c r="AB52413" s="59"/>
      <c r="AC52413" s="59"/>
    </row>
    <row r="52414" spans="27:29" x14ac:dyDescent="0.2">
      <c r="AA52414" s="59"/>
      <c r="AB52414" s="59"/>
      <c r="AC52414" s="59"/>
    </row>
    <row r="52415" spans="27:29" x14ac:dyDescent="0.2">
      <c r="AA52415" s="59"/>
      <c r="AB52415" s="59"/>
      <c r="AC52415" s="59"/>
    </row>
    <row r="52416" spans="27:29" x14ac:dyDescent="0.2">
      <c r="AA52416" s="59"/>
      <c r="AB52416" s="59"/>
      <c r="AC52416" s="59"/>
    </row>
    <row r="52417" spans="27:29" x14ac:dyDescent="0.2">
      <c r="AA52417" s="59"/>
      <c r="AB52417" s="59"/>
      <c r="AC52417" s="59"/>
    </row>
    <row r="52418" spans="27:29" x14ac:dyDescent="0.2">
      <c r="AA52418" s="59"/>
      <c r="AB52418" s="59"/>
      <c r="AC52418" s="59"/>
    </row>
    <row r="52419" spans="27:29" x14ac:dyDescent="0.2">
      <c r="AA52419" s="59"/>
      <c r="AB52419" s="59"/>
      <c r="AC52419" s="59"/>
    </row>
    <row r="52420" spans="27:29" x14ac:dyDescent="0.2">
      <c r="AA52420" s="59"/>
      <c r="AB52420" s="59"/>
      <c r="AC52420" s="59"/>
    </row>
    <row r="52421" spans="27:29" x14ac:dyDescent="0.2">
      <c r="AA52421" s="59"/>
      <c r="AB52421" s="59"/>
      <c r="AC52421" s="59"/>
    </row>
    <row r="52422" spans="27:29" x14ac:dyDescent="0.2">
      <c r="AA52422" s="59"/>
      <c r="AB52422" s="59"/>
      <c r="AC52422" s="59"/>
    </row>
    <row r="52423" spans="27:29" x14ac:dyDescent="0.2">
      <c r="AA52423" s="59"/>
      <c r="AB52423" s="59"/>
      <c r="AC52423" s="59"/>
    </row>
    <row r="52424" spans="27:29" x14ac:dyDescent="0.2">
      <c r="AA52424" s="59"/>
      <c r="AB52424" s="59"/>
      <c r="AC52424" s="59"/>
    </row>
    <row r="52425" spans="27:29" x14ac:dyDescent="0.2">
      <c r="AA52425" s="59"/>
      <c r="AB52425" s="59"/>
      <c r="AC52425" s="59"/>
    </row>
    <row r="52426" spans="27:29" x14ac:dyDescent="0.2">
      <c r="AA52426" s="59"/>
      <c r="AB52426" s="59"/>
      <c r="AC52426" s="59"/>
    </row>
    <row r="52427" spans="27:29" x14ac:dyDescent="0.2">
      <c r="AA52427" s="59"/>
      <c r="AB52427" s="59"/>
      <c r="AC52427" s="59"/>
    </row>
    <row r="52428" spans="27:29" x14ac:dyDescent="0.2">
      <c r="AA52428" s="59"/>
      <c r="AB52428" s="59"/>
      <c r="AC52428" s="59"/>
    </row>
    <row r="52429" spans="27:29" x14ac:dyDescent="0.2">
      <c r="AA52429" s="59"/>
      <c r="AB52429" s="59"/>
      <c r="AC52429" s="59"/>
    </row>
    <row r="52430" spans="27:29" x14ac:dyDescent="0.2">
      <c r="AA52430" s="59"/>
      <c r="AB52430" s="59"/>
      <c r="AC52430" s="59"/>
    </row>
    <row r="52431" spans="27:29" x14ac:dyDescent="0.2">
      <c r="AA52431" s="59"/>
      <c r="AB52431" s="59"/>
      <c r="AC52431" s="59"/>
    </row>
    <row r="52432" spans="27:29" x14ac:dyDescent="0.2">
      <c r="AA52432" s="59"/>
      <c r="AB52432" s="59"/>
      <c r="AC52432" s="59"/>
    </row>
    <row r="52433" spans="27:29" x14ac:dyDescent="0.2">
      <c r="AA52433" s="59"/>
      <c r="AB52433" s="59"/>
      <c r="AC52433" s="59"/>
    </row>
    <row r="52434" spans="27:29" x14ac:dyDescent="0.2">
      <c r="AA52434" s="59"/>
      <c r="AB52434" s="59"/>
      <c r="AC52434" s="59"/>
    </row>
    <row r="52435" spans="27:29" x14ac:dyDescent="0.2">
      <c r="AA52435" s="59"/>
      <c r="AB52435" s="59"/>
      <c r="AC52435" s="59"/>
    </row>
    <row r="52436" spans="27:29" x14ac:dyDescent="0.2">
      <c r="AA52436" s="59"/>
      <c r="AB52436" s="59"/>
      <c r="AC52436" s="59"/>
    </row>
    <row r="52437" spans="27:29" x14ac:dyDescent="0.2">
      <c r="AA52437" s="59"/>
      <c r="AB52437" s="59"/>
      <c r="AC52437" s="59"/>
    </row>
    <row r="52438" spans="27:29" x14ac:dyDescent="0.2">
      <c r="AA52438" s="59"/>
      <c r="AB52438" s="59"/>
      <c r="AC52438" s="59"/>
    </row>
    <row r="52439" spans="27:29" x14ac:dyDescent="0.2">
      <c r="AA52439" s="59"/>
      <c r="AB52439" s="59"/>
      <c r="AC52439" s="59"/>
    </row>
    <row r="52440" spans="27:29" x14ac:dyDescent="0.2">
      <c r="AA52440" s="59"/>
      <c r="AB52440" s="59"/>
      <c r="AC52440" s="59"/>
    </row>
    <row r="52441" spans="27:29" x14ac:dyDescent="0.2">
      <c r="AA52441" s="59"/>
      <c r="AB52441" s="59"/>
      <c r="AC52441" s="59"/>
    </row>
    <row r="52442" spans="27:29" x14ac:dyDescent="0.2">
      <c r="AA52442" s="59"/>
      <c r="AB52442" s="59"/>
      <c r="AC52442" s="59"/>
    </row>
    <row r="52443" spans="27:29" x14ac:dyDescent="0.2">
      <c r="AA52443" s="59"/>
      <c r="AB52443" s="59"/>
      <c r="AC52443" s="59"/>
    </row>
    <row r="52444" spans="27:29" x14ac:dyDescent="0.2">
      <c r="AA52444" s="59"/>
      <c r="AB52444" s="59"/>
      <c r="AC52444" s="59"/>
    </row>
    <row r="52445" spans="27:29" x14ac:dyDescent="0.2">
      <c r="AA52445" s="59"/>
      <c r="AB52445" s="59"/>
      <c r="AC52445" s="59"/>
    </row>
    <row r="52446" spans="27:29" x14ac:dyDescent="0.2">
      <c r="AA52446" s="59"/>
      <c r="AB52446" s="59"/>
      <c r="AC52446" s="59"/>
    </row>
    <row r="52447" spans="27:29" x14ac:dyDescent="0.2">
      <c r="AA52447" s="59"/>
      <c r="AB52447" s="59"/>
      <c r="AC52447" s="59"/>
    </row>
    <row r="52448" spans="27:29" x14ac:dyDescent="0.2">
      <c r="AA52448" s="59"/>
      <c r="AB52448" s="59"/>
      <c r="AC52448" s="59"/>
    </row>
    <row r="52449" spans="27:29" x14ac:dyDescent="0.2">
      <c r="AA52449" s="59"/>
      <c r="AB52449" s="59"/>
      <c r="AC52449" s="59"/>
    </row>
    <row r="52450" spans="27:29" x14ac:dyDescent="0.2">
      <c r="AA52450" s="59"/>
      <c r="AB52450" s="59"/>
      <c r="AC52450" s="59"/>
    </row>
    <row r="52451" spans="27:29" x14ac:dyDescent="0.2">
      <c r="AA52451" s="59"/>
      <c r="AB52451" s="59"/>
      <c r="AC52451" s="59"/>
    </row>
    <row r="52452" spans="27:29" x14ac:dyDescent="0.2">
      <c r="AA52452" s="59"/>
      <c r="AB52452" s="59"/>
      <c r="AC52452" s="59"/>
    </row>
    <row r="52453" spans="27:29" x14ac:dyDescent="0.2">
      <c r="AA52453" s="59"/>
      <c r="AB52453" s="59"/>
      <c r="AC52453" s="59"/>
    </row>
    <row r="52454" spans="27:29" x14ac:dyDescent="0.2">
      <c r="AA52454" s="59"/>
      <c r="AB52454" s="59"/>
      <c r="AC52454" s="59"/>
    </row>
    <row r="52455" spans="27:29" x14ac:dyDescent="0.2">
      <c r="AA52455" s="59"/>
      <c r="AB52455" s="59"/>
      <c r="AC52455" s="59"/>
    </row>
    <row r="52456" spans="27:29" x14ac:dyDescent="0.2">
      <c r="AA52456" s="59"/>
      <c r="AB52456" s="59"/>
      <c r="AC52456" s="59"/>
    </row>
    <row r="52457" spans="27:29" x14ac:dyDescent="0.2">
      <c r="AA52457" s="59"/>
      <c r="AB52457" s="59"/>
      <c r="AC52457" s="59"/>
    </row>
    <row r="52458" spans="27:29" x14ac:dyDescent="0.2">
      <c r="AA52458" s="59"/>
      <c r="AB52458" s="59"/>
      <c r="AC52458" s="59"/>
    </row>
    <row r="52459" spans="27:29" x14ac:dyDescent="0.2">
      <c r="AA52459" s="59"/>
      <c r="AB52459" s="59"/>
      <c r="AC52459" s="59"/>
    </row>
    <row r="52460" spans="27:29" x14ac:dyDescent="0.2">
      <c r="AA52460" s="59"/>
      <c r="AB52460" s="59"/>
      <c r="AC52460" s="59"/>
    </row>
    <row r="52461" spans="27:29" x14ac:dyDescent="0.2">
      <c r="AA52461" s="59"/>
      <c r="AB52461" s="59"/>
      <c r="AC52461" s="59"/>
    </row>
    <row r="52462" spans="27:29" x14ac:dyDescent="0.2">
      <c r="AA52462" s="59"/>
      <c r="AB52462" s="59"/>
      <c r="AC52462" s="59"/>
    </row>
    <row r="52463" spans="27:29" x14ac:dyDescent="0.2">
      <c r="AA52463" s="59"/>
      <c r="AB52463" s="59"/>
      <c r="AC52463" s="59"/>
    </row>
    <row r="52464" spans="27:29" x14ac:dyDescent="0.2">
      <c r="AA52464" s="59"/>
      <c r="AB52464" s="59"/>
      <c r="AC52464" s="59"/>
    </row>
    <row r="52465" spans="27:29" x14ac:dyDescent="0.2">
      <c r="AA52465" s="59"/>
      <c r="AB52465" s="59"/>
      <c r="AC52465" s="59"/>
    </row>
    <row r="52466" spans="27:29" x14ac:dyDescent="0.2">
      <c r="AA52466" s="59"/>
      <c r="AB52466" s="59"/>
      <c r="AC52466" s="59"/>
    </row>
    <row r="52467" spans="27:29" x14ac:dyDescent="0.2">
      <c r="AA52467" s="59"/>
      <c r="AB52467" s="59"/>
      <c r="AC52467" s="59"/>
    </row>
    <row r="52468" spans="27:29" x14ac:dyDescent="0.2">
      <c r="AA52468" s="59"/>
      <c r="AB52468" s="59"/>
      <c r="AC52468" s="59"/>
    </row>
    <row r="52469" spans="27:29" x14ac:dyDescent="0.2">
      <c r="AA52469" s="59"/>
      <c r="AB52469" s="59"/>
      <c r="AC52469" s="59"/>
    </row>
    <row r="52470" spans="27:29" x14ac:dyDescent="0.2">
      <c r="AA52470" s="59"/>
      <c r="AB52470" s="59"/>
      <c r="AC52470" s="59"/>
    </row>
    <row r="52471" spans="27:29" x14ac:dyDescent="0.2">
      <c r="AA52471" s="59"/>
      <c r="AB52471" s="59"/>
      <c r="AC52471" s="59"/>
    </row>
    <row r="52472" spans="27:29" x14ac:dyDescent="0.2">
      <c r="AA52472" s="59"/>
      <c r="AB52472" s="59"/>
      <c r="AC52472" s="59"/>
    </row>
    <row r="52473" spans="27:29" x14ac:dyDescent="0.2">
      <c r="AA52473" s="59"/>
      <c r="AB52473" s="59"/>
      <c r="AC52473" s="59"/>
    </row>
    <row r="52474" spans="27:29" x14ac:dyDescent="0.2">
      <c r="AA52474" s="59"/>
      <c r="AB52474" s="59"/>
      <c r="AC52474" s="59"/>
    </row>
    <row r="52475" spans="27:29" x14ac:dyDescent="0.2">
      <c r="AA52475" s="59"/>
      <c r="AB52475" s="59"/>
      <c r="AC52475" s="59"/>
    </row>
    <row r="52476" spans="27:29" x14ac:dyDescent="0.2">
      <c r="AA52476" s="59"/>
      <c r="AB52476" s="59"/>
      <c r="AC52476" s="59"/>
    </row>
    <row r="52477" spans="27:29" x14ac:dyDescent="0.2">
      <c r="AA52477" s="59"/>
      <c r="AB52477" s="59"/>
      <c r="AC52477" s="59"/>
    </row>
    <row r="52478" spans="27:29" x14ac:dyDescent="0.2">
      <c r="AA52478" s="59"/>
      <c r="AB52478" s="59"/>
      <c r="AC52478" s="59"/>
    </row>
    <row r="52479" spans="27:29" x14ac:dyDescent="0.2">
      <c r="AA52479" s="59"/>
      <c r="AB52479" s="59"/>
      <c r="AC52479" s="59"/>
    </row>
    <row r="52480" spans="27:29" x14ac:dyDescent="0.2">
      <c r="AA52480" s="59"/>
      <c r="AB52480" s="59"/>
      <c r="AC52480" s="59"/>
    </row>
    <row r="52481" spans="27:29" x14ac:dyDescent="0.2">
      <c r="AA52481" s="59"/>
      <c r="AB52481" s="59"/>
      <c r="AC52481" s="59"/>
    </row>
    <row r="52482" spans="27:29" x14ac:dyDescent="0.2">
      <c r="AA52482" s="59"/>
      <c r="AB52482" s="59"/>
      <c r="AC52482" s="59"/>
    </row>
    <row r="52483" spans="27:29" x14ac:dyDescent="0.2">
      <c r="AA52483" s="59"/>
      <c r="AB52483" s="59"/>
      <c r="AC52483" s="59"/>
    </row>
    <row r="52484" spans="27:29" x14ac:dyDescent="0.2">
      <c r="AA52484" s="59"/>
      <c r="AB52484" s="59"/>
      <c r="AC52484" s="59"/>
    </row>
    <row r="52485" spans="27:29" x14ac:dyDescent="0.2">
      <c r="AA52485" s="59"/>
      <c r="AB52485" s="59"/>
      <c r="AC52485" s="59"/>
    </row>
    <row r="52486" spans="27:29" x14ac:dyDescent="0.2">
      <c r="AA52486" s="59"/>
      <c r="AB52486" s="59"/>
      <c r="AC52486" s="59"/>
    </row>
    <row r="52487" spans="27:29" x14ac:dyDescent="0.2">
      <c r="AA52487" s="59"/>
      <c r="AB52487" s="59"/>
      <c r="AC52487" s="59"/>
    </row>
    <row r="52488" spans="27:29" x14ac:dyDescent="0.2">
      <c r="AA52488" s="59"/>
      <c r="AB52488" s="59"/>
      <c r="AC52488" s="59"/>
    </row>
    <row r="52489" spans="27:29" x14ac:dyDescent="0.2">
      <c r="AA52489" s="59"/>
      <c r="AB52489" s="59"/>
      <c r="AC52489" s="59"/>
    </row>
    <row r="52490" spans="27:29" x14ac:dyDescent="0.2">
      <c r="AA52490" s="59"/>
      <c r="AB52490" s="59"/>
      <c r="AC52490" s="59"/>
    </row>
    <row r="52491" spans="27:29" x14ac:dyDescent="0.2">
      <c r="AA52491" s="59"/>
      <c r="AB52491" s="59"/>
      <c r="AC52491" s="59"/>
    </row>
    <row r="52492" spans="27:29" x14ac:dyDescent="0.2">
      <c r="AA52492" s="59"/>
      <c r="AB52492" s="59"/>
      <c r="AC52492" s="59"/>
    </row>
    <row r="52493" spans="27:29" x14ac:dyDescent="0.2">
      <c r="AA52493" s="59"/>
      <c r="AB52493" s="59"/>
      <c r="AC52493" s="59"/>
    </row>
    <row r="52494" spans="27:29" x14ac:dyDescent="0.2">
      <c r="AA52494" s="59"/>
      <c r="AB52494" s="59"/>
      <c r="AC52494" s="59"/>
    </row>
    <row r="52495" spans="27:29" x14ac:dyDescent="0.2">
      <c r="AA52495" s="59"/>
      <c r="AB52495" s="59"/>
      <c r="AC52495" s="59"/>
    </row>
    <row r="52496" spans="27:29" x14ac:dyDescent="0.2">
      <c r="AA52496" s="59"/>
      <c r="AB52496" s="59"/>
      <c r="AC52496" s="59"/>
    </row>
    <row r="52497" spans="27:29" x14ac:dyDescent="0.2">
      <c r="AA52497" s="59"/>
      <c r="AB52497" s="59"/>
      <c r="AC52497" s="59"/>
    </row>
    <row r="52498" spans="27:29" x14ac:dyDescent="0.2">
      <c r="AA52498" s="59"/>
      <c r="AB52498" s="59"/>
      <c r="AC52498" s="59"/>
    </row>
    <row r="52499" spans="27:29" x14ac:dyDescent="0.2">
      <c r="AA52499" s="59"/>
      <c r="AB52499" s="59"/>
      <c r="AC52499" s="59"/>
    </row>
    <row r="52500" spans="27:29" x14ac:dyDescent="0.2">
      <c r="AA52500" s="59"/>
      <c r="AB52500" s="59"/>
      <c r="AC52500" s="59"/>
    </row>
    <row r="52501" spans="27:29" x14ac:dyDescent="0.2">
      <c r="AA52501" s="59"/>
      <c r="AB52501" s="59"/>
      <c r="AC52501" s="59"/>
    </row>
    <row r="52502" spans="27:29" x14ac:dyDescent="0.2">
      <c r="AA52502" s="59"/>
      <c r="AB52502" s="59"/>
      <c r="AC52502" s="59"/>
    </row>
    <row r="52503" spans="27:29" x14ac:dyDescent="0.2">
      <c r="AA52503" s="59"/>
      <c r="AB52503" s="59"/>
      <c r="AC52503" s="59"/>
    </row>
    <row r="52504" spans="27:29" x14ac:dyDescent="0.2">
      <c r="AA52504" s="59"/>
      <c r="AB52504" s="59"/>
      <c r="AC52504" s="59"/>
    </row>
    <row r="52505" spans="27:29" x14ac:dyDescent="0.2">
      <c r="AA52505" s="59"/>
      <c r="AB52505" s="59"/>
      <c r="AC52505" s="59"/>
    </row>
    <row r="52506" spans="27:29" x14ac:dyDescent="0.2">
      <c r="AA52506" s="59"/>
      <c r="AB52506" s="59"/>
      <c r="AC52506" s="59"/>
    </row>
    <row r="52507" spans="27:29" x14ac:dyDescent="0.2">
      <c r="AA52507" s="59"/>
      <c r="AB52507" s="59"/>
      <c r="AC52507" s="59"/>
    </row>
    <row r="52508" spans="27:29" x14ac:dyDescent="0.2">
      <c r="AA52508" s="59"/>
      <c r="AB52508" s="59"/>
      <c r="AC52508" s="59"/>
    </row>
    <row r="52509" spans="27:29" x14ac:dyDescent="0.2">
      <c r="AA52509" s="59"/>
      <c r="AB52509" s="59"/>
      <c r="AC52509" s="59"/>
    </row>
    <row r="52510" spans="27:29" x14ac:dyDescent="0.2">
      <c r="AA52510" s="59"/>
      <c r="AB52510" s="59"/>
      <c r="AC52510" s="59"/>
    </row>
    <row r="52511" spans="27:29" x14ac:dyDescent="0.2">
      <c r="AA52511" s="59"/>
      <c r="AB52511" s="59"/>
      <c r="AC52511" s="59"/>
    </row>
    <row r="52512" spans="27:29" x14ac:dyDescent="0.2">
      <c r="AA52512" s="59"/>
      <c r="AB52512" s="59"/>
      <c r="AC52512" s="59"/>
    </row>
    <row r="52513" spans="27:29" x14ac:dyDescent="0.2">
      <c r="AA52513" s="59"/>
      <c r="AB52513" s="59"/>
      <c r="AC52513" s="59"/>
    </row>
    <row r="52514" spans="27:29" x14ac:dyDescent="0.2">
      <c r="AA52514" s="59"/>
      <c r="AB52514" s="59"/>
      <c r="AC52514" s="59"/>
    </row>
    <row r="52515" spans="27:29" x14ac:dyDescent="0.2">
      <c r="AA52515" s="59"/>
      <c r="AB52515" s="59"/>
      <c r="AC52515" s="59"/>
    </row>
    <row r="52516" spans="27:29" x14ac:dyDescent="0.2">
      <c r="AA52516" s="59"/>
      <c r="AB52516" s="59"/>
      <c r="AC52516" s="59"/>
    </row>
    <row r="52517" spans="27:29" x14ac:dyDescent="0.2">
      <c r="AA52517" s="59"/>
      <c r="AB52517" s="59"/>
      <c r="AC52517" s="59"/>
    </row>
    <row r="52518" spans="27:29" x14ac:dyDescent="0.2">
      <c r="AA52518" s="59"/>
      <c r="AB52518" s="59"/>
      <c r="AC52518" s="59"/>
    </row>
    <row r="52519" spans="27:29" x14ac:dyDescent="0.2">
      <c r="AA52519" s="59"/>
      <c r="AB52519" s="59"/>
      <c r="AC52519" s="59"/>
    </row>
    <row r="52520" spans="27:29" x14ac:dyDescent="0.2">
      <c r="AA52520" s="59"/>
      <c r="AB52520" s="59"/>
      <c r="AC52520" s="59"/>
    </row>
    <row r="52521" spans="27:29" x14ac:dyDescent="0.2">
      <c r="AA52521" s="59"/>
      <c r="AB52521" s="59"/>
      <c r="AC52521" s="59"/>
    </row>
    <row r="52522" spans="27:29" x14ac:dyDescent="0.2">
      <c r="AA52522" s="59"/>
      <c r="AB52522" s="59"/>
      <c r="AC52522" s="59"/>
    </row>
    <row r="52523" spans="27:29" x14ac:dyDescent="0.2">
      <c r="AA52523" s="59"/>
      <c r="AB52523" s="59"/>
      <c r="AC52523" s="59"/>
    </row>
    <row r="52524" spans="27:29" x14ac:dyDescent="0.2">
      <c r="AA52524" s="59"/>
      <c r="AB52524" s="59"/>
      <c r="AC52524" s="59"/>
    </row>
    <row r="52525" spans="27:29" x14ac:dyDescent="0.2">
      <c r="AA52525" s="59"/>
      <c r="AB52525" s="59"/>
      <c r="AC52525" s="59"/>
    </row>
    <row r="52526" spans="27:29" x14ac:dyDescent="0.2">
      <c r="AA52526" s="59"/>
      <c r="AB52526" s="59"/>
      <c r="AC52526" s="59"/>
    </row>
    <row r="52527" spans="27:29" x14ac:dyDescent="0.2">
      <c r="AA52527" s="59"/>
      <c r="AB52527" s="59"/>
      <c r="AC52527" s="59"/>
    </row>
    <row r="52528" spans="27:29" x14ac:dyDescent="0.2">
      <c r="AA52528" s="59"/>
      <c r="AB52528" s="59"/>
      <c r="AC52528" s="59"/>
    </row>
    <row r="52529" spans="27:29" x14ac:dyDescent="0.2">
      <c r="AA52529" s="59"/>
      <c r="AB52529" s="59"/>
      <c r="AC52529" s="59"/>
    </row>
    <row r="52530" spans="27:29" x14ac:dyDescent="0.2">
      <c r="AA52530" s="59"/>
      <c r="AB52530" s="59"/>
      <c r="AC52530" s="59"/>
    </row>
    <row r="52531" spans="27:29" x14ac:dyDescent="0.2">
      <c r="AA52531" s="59"/>
      <c r="AB52531" s="59"/>
      <c r="AC52531" s="59"/>
    </row>
    <row r="52532" spans="27:29" x14ac:dyDescent="0.2">
      <c r="AA52532" s="59"/>
      <c r="AB52532" s="59"/>
      <c r="AC52532" s="59"/>
    </row>
    <row r="52533" spans="27:29" x14ac:dyDescent="0.2">
      <c r="AA52533" s="59"/>
      <c r="AB52533" s="59"/>
      <c r="AC52533" s="59"/>
    </row>
    <row r="52534" spans="27:29" x14ac:dyDescent="0.2">
      <c r="AA52534" s="59"/>
      <c r="AB52534" s="59"/>
      <c r="AC52534" s="59"/>
    </row>
    <row r="52535" spans="27:29" x14ac:dyDescent="0.2">
      <c r="AA52535" s="59"/>
      <c r="AB52535" s="59"/>
      <c r="AC52535" s="59"/>
    </row>
    <row r="52536" spans="27:29" x14ac:dyDescent="0.2">
      <c r="AA52536" s="59"/>
      <c r="AB52536" s="59"/>
      <c r="AC52536" s="59"/>
    </row>
    <row r="52537" spans="27:29" x14ac:dyDescent="0.2">
      <c r="AA52537" s="59"/>
      <c r="AB52537" s="59"/>
      <c r="AC52537" s="59"/>
    </row>
    <row r="52538" spans="27:29" x14ac:dyDescent="0.2">
      <c r="AA52538" s="59"/>
      <c r="AB52538" s="59"/>
      <c r="AC52538" s="59"/>
    </row>
    <row r="52539" spans="27:29" x14ac:dyDescent="0.2">
      <c r="AA52539" s="59"/>
      <c r="AB52539" s="59"/>
      <c r="AC52539" s="59"/>
    </row>
    <row r="52540" spans="27:29" x14ac:dyDescent="0.2">
      <c r="AA52540" s="59"/>
      <c r="AB52540" s="59"/>
      <c r="AC52540" s="59"/>
    </row>
    <row r="52541" spans="27:29" x14ac:dyDescent="0.2">
      <c r="AA52541" s="59"/>
      <c r="AB52541" s="59"/>
      <c r="AC52541" s="59"/>
    </row>
    <row r="52542" spans="27:29" x14ac:dyDescent="0.2">
      <c r="AA52542" s="59"/>
      <c r="AB52542" s="59"/>
      <c r="AC52542" s="59"/>
    </row>
    <row r="52543" spans="27:29" x14ac:dyDescent="0.2">
      <c r="AA52543" s="59"/>
      <c r="AB52543" s="59"/>
      <c r="AC52543" s="59"/>
    </row>
    <row r="52544" spans="27:29" x14ac:dyDescent="0.2">
      <c r="AA52544" s="59"/>
      <c r="AB52544" s="59"/>
      <c r="AC52544" s="59"/>
    </row>
    <row r="52545" spans="27:29" x14ac:dyDescent="0.2">
      <c r="AA52545" s="59"/>
      <c r="AB52545" s="59"/>
      <c r="AC52545" s="59"/>
    </row>
    <row r="52546" spans="27:29" x14ac:dyDescent="0.2">
      <c r="AA52546" s="59"/>
      <c r="AB52546" s="59"/>
      <c r="AC52546" s="59"/>
    </row>
    <row r="52547" spans="27:29" x14ac:dyDescent="0.2">
      <c r="AA52547" s="59"/>
      <c r="AB52547" s="59"/>
      <c r="AC52547" s="59"/>
    </row>
    <row r="52548" spans="27:29" x14ac:dyDescent="0.2">
      <c r="AA52548" s="59"/>
      <c r="AB52548" s="59"/>
      <c r="AC52548" s="59"/>
    </row>
    <row r="52549" spans="27:29" x14ac:dyDescent="0.2">
      <c r="AA52549" s="59"/>
      <c r="AB52549" s="59"/>
      <c r="AC52549" s="59"/>
    </row>
    <row r="52550" spans="27:29" x14ac:dyDescent="0.2">
      <c r="AA52550" s="59"/>
      <c r="AB52550" s="59"/>
      <c r="AC52550" s="59"/>
    </row>
    <row r="52551" spans="27:29" x14ac:dyDescent="0.2">
      <c r="AA52551" s="59"/>
      <c r="AB52551" s="59"/>
      <c r="AC52551" s="59"/>
    </row>
    <row r="52552" spans="27:29" x14ac:dyDescent="0.2">
      <c r="AA52552" s="59"/>
      <c r="AB52552" s="59"/>
      <c r="AC52552" s="59"/>
    </row>
    <row r="52553" spans="27:29" x14ac:dyDescent="0.2">
      <c r="AA52553" s="59"/>
      <c r="AB52553" s="59"/>
      <c r="AC52553" s="59"/>
    </row>
    <row r="52554" spans="27:29" x14ac:dyDescent="0.2">
      <c r="AA52554" s="59"/>
      <c r="AB52554" s="59"/>
      <c r="AC52554" s="59"/>
    </row>
    <row r="52555" spans="27:29" x14ac:dyDescent="0.2">
      <c r="AA52555" s="59"/>
      <c r="AB52555" s="59"/>
      <c r="AC52555" s="59"/>
    </row>
    <row r="52556" spans="27:29" x14ac:dyDescent="0.2">
      <c r="AA52556" s="59"/>
      <c r="AB52556" s="59"/>
      <c r="AC52556" s="59"/>
    </row>
    <row r="52557" spans="27:29" x14ac:dyDescent="0.2">
      <c r="AA52557" s="59"/>
      <c r="AB52557" s="59"/>
      <c r="AC52557" s="59"/>
    </row>
    <row r="52558" spans="27:29" x14ac:dyDescent="0.2">
      <c r="AA52558" s="59"/>
      <c r="AB52558" s="59"/>
      <c r="AC52558" s="59"/>
    </row>
    <row r="52559" spans="27:29" x14ac:dyDescent="0.2">
      <c r="AA52559" s="59"/>
      <c r="AB52559" s="59"/>
      <c r="AC52559" s="59"/>
    </row>
    <row r="52560" spans="27:29" x14ac:dyDescent="0.2">
      <c r="AA52560" s="59"/>
      <c r="AB52560" s="59"/>
      <c r="AC52560" s="59"/>
    </row>
    <row r="52561" spans="27:29" x14ac:dyDescent="0.2">
      <c r="AA52561" s="59"/>
      <c r="AB52561" s="59"/>
      <c r="AC52561" s="59"/>
    </row>
    <row r="52562" spans="27:29" x14ac:dyDescent="0.2">
      <c r="AA52562" s="59"/>
      <c r="AB52562" s="59"/>
      <c r="AC52562" s="59"/>
    </row>
    <row r="52563" spans="27:29" x14ac:dyDescent="0.2">
      <c r="AA52563" s="59"/>
      <c r="AB52563" s="59"/>
      <c r="AC52563" s="59"/>
    </row>
    <row r="52564" spans="27:29" x14ac:dyDescent="0.2">
      <c r="AA52564" s="59"/>
      <c r="AB52564" s="59"/>
      <c r="AC52564" s="59"/>
    </row>
    <row r="52565" spans="27:29" x14ac:dyDescent="0.2">
      <c r="AA52565" s="59"/>
      <c r="AB52565" s="59"/>
      <c r="AC52565" s="59"/>
    </row>
    <row r="52566" spans="27:29" x14ac:dyDescent="0.2">
      <c r="AA52566" s="59"/>
      <c r="AB52566" s="59"/>
      <c r="AC52566" s="59"/>
    </row>
    <row r="52567" spans="27:29" x14ac:dyDescent="0.2">
      <c r="AA52567" s="59"/>
      <c r="AB52567" s="59"/>
      <c r="AC52567" s="59"/>
    </row>
    <row r="52568" spans="27:29" x14ac:dyDescent="0.2">
      <c r="AA52568" s="59"/>
      <c r="AB52568" s="59"/>
      <c r="AC52568" s="59"/>
    </row>
    <row r="52569" spans="27:29" x14ac:dyDescent="0.2">
      <c r="AA52569" s="59"/>
      <c r="AB52569" s="59"/>
      <c r="AC52569" s="59"/>
    </row>
    <row r="52570" spans="27:29" x14ac:dyDescent="0.2">
      <c r="AA52570" s="59"/>
      <c r="AB52570" s="59"/>
      <c r="AC52570" s="59"/>
    </row>
    <row r="52571" spans="27:29" x14ac:dyDescent="0.2">
      <c r="AA52571" s="59"/>
      <c r="AB52571" s="59"/>
      <c r="AC52571" s="59"/>
    </row>
    <row r="52572" spans="27:29" x14ac:dyDescent="0.2">
      <c r="AA52572" s="59"/>
      <c r="AB52572" s="59"/>
      <c r="AC52572" s="59"/>
    </row>
    <row r="52573" spans="27:29" x14ac:dyDescent="0.2">
      <c r="AA52573" s="59"/>
      <c r="AB52573" s="59"/>
      <c r="AC52573" s="59"/>
    </row>
    <row r="52574" spans="27:29" x14ac:dyDescent="0.2">
      <c r="AA52574" s="59"/>
      <c r="AB52574" s="59"/>
      <c r="AC52574" s="59"/>
    </row>
    <row r="52575" spans="27:29" x14ac:dyDescent="0.2">
      <c r="AA52575" s="59"/>
      <c r="AB52575" s="59"/>
      <c r="AC52575" s="59"/>
    </row>
    <row r="52576" spans="27:29" x14ac:dyDescent="0.2">
      <c r="AA52576" s="59"/>
      <c r="AB52576" s="59"/>
      <c r="AC52576" s="59"/>
    </row>
    <row r="52577" spans="27:29" x14ac:dyDescent="0.2">
      <c r="AA52577" s="59"/>
      <c r="AB52577" s="59"/>
      <c r="AC52577" s="59"/>
    </row>
    <row r="52578" spans="27:29" x14ac:dyDescent="0.2">
      <c r="AA52578" s="59"/>
      <c r="AB52578" s="59"/>
      <c r="AC52578" s="59"/>
    </row>
    <row r="52579" spans="27:29" x14ac:dyDescent="0.2">
      <c r="AA52579" s="59"/>
      <c r="AB52579" s="59"/>
      <c r="AC52579" s="59"/>
    </row>
    <row r="52580" spans="27:29" x14ac:dyDescent="0.2">
      <c r="AA52580" s="59"/>
      <c r="AB52580" s="59"/>
      <c r="AC52580" s="59"/>
    </row>
    <row r="52581" spans="27:29" x14ac:dyDescent="0.2">
      <c r="AA52581" s="59"/>
      <c r="AB52581" s="59"/>
      <c r="AC52581" s="59"/>
    </row>
    <row r="52582" spans="27:29" x14ac:dyDescent="0.2">
      <c r="AA52582" s="59"/>
      <c r="AB52582" s="59"/>
      <c r="AC52582" s="59"/>
    </row>
    <row r="52583" spans="27:29" x14ac:dyDescent="0.2">
      <c r="AA52583" s="59"/>
      <c r="AB52583" s="59"/>
      <c r="AC52583" s="59"/>
    </row>
    <row r="52584" spans="27:29" x14ac:dyDescent="0.2">
      <c r="AA52584" s="59"/>
      <c r="AB52584" s="59"/>
      <c r="AC52584" s="59"/>
    </row>
    <row r="52585" spans="27:29" x14ac:dyDescent="0.2">
      <c r="AA52585" s="59"/>
      <c r="AB52585" s="59"/>
      <c r="AC52585" s="59"/>
    </row>
    <row r="52586" spans="27:29" x14ac:dyDescent="0.2">
      <c r="AA52586" s="59"/>
      <c r="AB52586" s="59"/>
      <c r="AC52586" s="59"/>
    </row>
    <row r="52587" spans="27:29" x14ac:dyDescent="0.2">
      <c r="AA52587" s="59"/>
      <c r="AB52587" s="59"/>
      <c r="AC52587" s="59"/>
    </row>
    <row r="52588" spans="27:29" x14ac:dyDescent="0.2">
      <c r="AA52588" s="59"/>
      <c r="AB52588" s="59"/>
      <c r="AC52588" s="59"/>
    </row>
    <row r="52589" spans="27:29" x14ac:dyDescent="0.2">
      <c r="AA52589" s="59"/>
      <c r="AB52589" s="59"/>
      <c r="AC52589" s="59"/>
    </row>
    <row r="52590" spans="27:29" x14ac:dyDescent="0.2">
      <c r="AA52590" s="59"/>
      <c r="AB52590" s="59"/>
      <c r="AC52590" s="59"/>
    </row>
    <row r="52591" spans="27:29" x14ac:dyDescent="0.2">
      <c r="AA52591" s="59"/>
      <c r="AB52591" s="59"/>
      <c r="AC52591" s="59"/>
    </row>
    <row r="52592" spans="27:29" x14ac:dyDescent="0.2">
      <c r="AA52592" s="59"/>
      <c r="AB52592" s="59"/>
      <c r="AC52592" s="59"/>
    </row>
    <row r="52593" spans="27:29" x14ac:dyDescent="0.2">
      <c r="AA52593" s="59"/>
      <c r="AB52593" s="59"/>
      <c r="AC52593" s="59"/>
    </row>
    <row r="52594" spans="27:29" x14ac:dyDescent="0.2">
      <c r="AA52594" s="59"/>
      <c r="AB52594" s="59"/>
      <c r="AC52594" s="59"/>
    </row>
    <row r="52595" spans="27:29" x14ac:dyDescent="0.2">
      <c r="AA52595" s="59"/>
      <c r="AB52595" s="59"/>
      <c r="AC52595" s="59"/>
    </row>
    <row r="52596" spans="27:29" x14ac:dyDescent="0.2">
      <c r="AA52596" s="59"/>
      <c r="AB52596" s="59"/>
      <c r="AC52596" s="59"/>
    </row>
    <row r="52597" spans="27:29" x14ac:dyDescent="0.2">
      <c r="AA52597" s="59"/>
      <c r="AB52597" s="59"/>
      <c r="AC52597" s="59"/>
    </row>
    <row r="52598" spans="27:29" x14ac:dyDescent="0.2">
      <c r="AA52598" s="59"/>
      <c r="AB52598" s="59"/>
      <c r="AC52598" s="59"/>
    </row>
    <row r="52599" spans="27:29" x14ac:dyDescent="0.2">
      <c r="AA52599" s="59"/>
      <c r="AB52599" s="59"/>
      <c r="AC52599" s="59"/>
    </row>
    <row r="52600" spans="27:29" x14ac:dyDescent="0.2">
      <c r="AA52600" s="59"/>
      <c r="AB52600" s="59"/>
      <c r="AC52600" s="59"/>
    </row>
    <row r="52601" spans="27:29" x14ac:dyDescent="0.2">
      <c r="AA52601" s="59"/>
      <c r="AB52601" s="59"/>
      <c r="AC52601" s="59"/>
    </row>
    <row r="52602" spans="27:29" x14ac:dyDescent="0.2">
      <c r="AA52602" s="59"/>
      <c r="AB52602" s="59"/>
      <c r="AC52602" s="59"/>
    </row>
    <row r="52603" spans="27:29" x14ac:dyDescent="0.2">
      <c r="AA52603" s="59"/>
      <c r="AB52603" s="59"/>
      <c r="AC52603" s="59"/>
    </row>
    <row r="52604" spans="27:29" x14ac:dyDescent="0.2">
      <c r="AA52604" s="59"/>
      <c r="AB52604" s="59"/>
      <c r="AC52604" s="59"/>
    </row>
    <row r="52605" spans="27:29" x14ac:dyDescent="0.2">
      <c r="AA52605" s="59"/>
      <c r="AB52605" s="59"/>
      <c r="AC52605" s="59"/>
    </row>
    <row r="52606" spans="27:29" x14ac:dyDescent="0.2">
      <c r="AA52606" s="59"/>
      <c r="AB52606" s="59"/>
      <c r="AC52606" s="59"/>
    </row>
    <row r="52607" spans="27:29" x14ac:dyDescent="0.2">
      <c r="AA52607" s="59"/>
      <c r="AB52607" s="59"/>
      <c r="AC52607" s="59"/>
    </row>
    <row r="52608" spans="27:29" x14ac:dyDescent="0.2">
      <c r="AA52608" s="59"/>
      <c r="AB52608" s="59"/>
      <c r="AC52608" s="59"/>
    </row>
    <row r="52609" spans="27:29" x14ac:dyDescent="0.2">
      <c r="AA52609" s="59"/>
      <c r="AB52609" s="59"/>
      <c r="AC52609" s="59"/>
    </row>
    <row r="52610" spans="27:29" x14ac:dyDescent="0.2">
      <c r="AA52610" s="59"/>
      <c r="AB52610" s="59"/>
      <c r="AC52610" s="59"/>
    </row>
    <row r="52611" spans="27:29" x14ac:dyDescent="0.2">
      <c r="AA52611" s="59"/>
      <c r="AB52611" s="59"/>
      <c r="AC52611" s="59"/>
    </row>
    <row r="52612" spans="27:29" x14ac:dyDescent="0.2">
      <c r="AA52612" s="59"/>
      <c r="AB52612" s="59"/>
      <c r="AC52612" s="59"/>
    </row>
    <row r="52613" spans="27:29" x14ac:dyDescent="0.2">
      <c r="AA52613" s="59"/>
      <c r="AB52613" s="59"/>
      <c r="AC52613" s="59"/>
    </row>
    <row r="52614" spans="27:29" x14ac:dyDescent="0.2">
      <c r="AA52614" s="59"/>
      <c r="AB52614" s="59"/>
      <c r="AC52614" s="59"/>
    </row>
    <row r="52615" spans="27:29" x14ac:dyDescent="0.2">
      <c r="AA52615" s="59"/>
      <c r="AB52615" s="59"/>
      <c r="AC52615" s="59"/>
    </row>
    <row r="52616" spans="27:29" x14ac:dyDescent="0.2">
      <c r="AA52616" s="59"/>
      <c r="AB52616" s="59"/>
      <c r="AC52616" s="59"/>
    </row>
    <row r="52617" spans="27:29" x14ac:dyDescent="0.2">
      <c r="AA52617" s="59"/>
      <c r="AB52617" s="59"/>
      <c r="AC52617" s="59"/>
    </row>
    <row r="52618" spans="27:29" x14ac:dyDescent="0.2">
      <c r="AA52618" s="59"/>
      <c r="AB52618" s="59"/>
      <c r="AC52618" s="59"/>
    </row>
    <row r="52619" spans="27:29" x14ac:dyDescent="0.2">
      <c r="AA52619" s="59"/>
      <c r="AB52619" s="59"/>
      <c r="AC52619" s="59"/>
    </row>
    <row r="52620" spans="27:29" x14ac:dyDescent="0.2">
      <c r="AA52620" s="59"/>
      <c r="AB52620" s="59"/>
      <c r="AC52620" s="59"/>
    </row>
    <row r="52621" spans="27:29" x14ac:dyDescent="0.2">
      <c r="AA52621" s="59"/>
      <c r="AB52621" s="59"/>
      <c r="AC52621" s="59"/>
    </row>
    <row r="52622" spans="27:29" x14ac:dyDescent="0.2">
      <c r="AA52622" s="59"/>
      <c r="AB52622" s="59"/>
      <c r="AC52622" s="59"/>
    </row>
    <row r="52623" spans="27:29" x14ac:dyDescent="0.2">
      <c r="AA52623" s="59"/>
      <c r="AB52623" s="59"/>
      <c r="AC52623" s="59"/>
    </row>
    <row r="52624" spans="27:29" x14ac:dyDescent="0.2">
      <c r="AA52624" s="59"/>
      <c r="AB52624" s="59"/>
      <c r="AC52624" s="59"/>
    </row>
    <row r="52625" spans="27:29" x14ac:dyDescent="0.2">
      <c r="AA52625" s="59"/>
      <c r="AB52625" s="59"/>
      <c r="AC52625" s="59"/>
    </row>
    <row r="52626" spans="27:29" x14ac:dyDescent="0.2">
      <c r="AA52626" s="59"/>
      <c r="AB52626" s="59"/>
      <c r="AC52626" s="59"/>
    </row>
    <row r="52627" spans="27:29" x14ac:dyDescent="0.2">
      <c r="AA52627" s="59"/>
      <c r="AB52627" s="59"/>
      <c r="AC52627" s="59"/>
    </row>
    <row r="52628" spans="27:29" x14ac:dyDescent="0.2">
      <c r="AA52628" s="59"/>
      <c r="AB52628" s="59"/>
      <c r="AC52628" s="59"/>
    </row>
    <row r="52629" spans="27:29" x14ac:dyDescent="0.2">
      <c r="AA52629" s="59"/>
      <c r="AB52629" s="59"/>
      <c r="AC52629" s="59"/>
    </row>
    <row r="52630" spans="27:29" x14ac:dyDescent="0.2">
      <c r="AA52630" s="59"/>
      <c r="AB52630" s="59"/>
      <c r="AC52630" s="59"/>
    </row>
    <row r="52631" spans="27:29" x14ac:dyDescent="0.2">
      <c r="AA52631" s="59"/>
      <c r="AB52631" s="59"/>
      <c r="AC52631" s="59"/>
    </row>
    <row r="52632" spans="27:29" x14ac:dyDescent="0.2">
      <c r="AA52632" s="59"/>
      <c r="AB52632" s="59"/>
      <c r="AC52632" s="59"/>
    </row>
    <row r="52633" spans="27:29" x14ac:dyDescent="0.2">
      <c r="AA52633" s="59"/>
      <c r="AB52633" s="59"/>
      <c r="AC52633" s="59"/>
    </row>
    <row r="52634" spans="27:29" x14ac:dyDescent="0.2">
      <c r="AA52634" s="59"/>
      <c r="AB52634" s="59"/>
      <c r="AC52634" s="59"/>
    </row>
    <row r="52635" spans="27:29" x14ac:dyDescent="0.2">
      <c r="AA52635" s="59"/>
      <c r="AB52635" s="59"/>
      <c r="AC52635" s="59"/>
    </row>
    <row r="52636" spans="27:29" x14ac:dyDescent="0.2">
      <c r="AA52636" s="59"/>
      <c r="AB52636" s="59"/>
      <c r="AC52636" s="59"/>
    </row>
    <row r="52637" spans="27:29" x14ac:dyDescent="0.2">
      <c r="AA52637" s="59"/>
      <c r="AB52637" s="59"/>
      <c r="AC52637" s="59"/>
    </row>
    <row r="52638" spans="27:29" x14ac:dyDescent="0.2">
      <c r="AA52638" s="59"/>
      <c r="AB52638" s="59"/>
      <c r="AC52638" s="59"/>
    </row>
    <row r="52639" spans="27:29" x14ac:dyDescent="0.2">
      <c r="AA52639" s="59"/>
      <c r="AB52639" s="59"/>
      <c r="AC52639" s="59"/>
    </row>
    <row r="52640" spans="27:29" x14ac:dyDescent="0.2">
      <c r="AA52640" s="59"/>
      <c r="AB52640" s="59"/>
      <c r="AC52640" s="59"/>
    </row>
    <row r="52641" spans="27:29" x14ac:dyDescent="0.2">
      <c r="AA52641" s="59"/>
      <c r="AB52641" s="59"/>
      <c r="AC52641" s="59"/>
    </row>
    <row r="52642" spans="27:29" x14ac:dyDescent="0.2">
      <c r="AA52642" s="59"/>
      <c r="AB52642" s="59"/>
      <c r="AC52642" s="59"/>
    </row>
    <row r="52643" spans="27:29" x14ac:dyDescent="0.2">
      <c r="AA52643" s="59"/>
      <c r="AB52643" s="59"/>
      <c r="AC52643" s="59"/>
    </row>
    <row r="52644" spans="27:29" x14ac:dyDescent="0.2">
      <c r="AA52644" s="59"/>
      <c r="AB52644" s="59"/>
      <c r="AC52644" s="59"/>
    </row>
    <row r="52645" spans="27:29" x14ac:dyDescent="0.2">
      <c r="AA52645" s="59"/>
      <c r="AB52645" s="59"/>
      <c r="AC52645" s="59"/>
    </row>
    <row r="52646" spans="27:29" x14ac:dyDescent="0.2">
      <c r="AA52646" s="59"/>
      <c r="AB52646" s="59"/>
      <c r="AC52646" s="59"/>
    </row>
    <row r="52647" spans="27:29" x14ac:dyDescent="0.2">
      <c r="AA52647" s="59"/>
      <c r="AB52647" s="59"/>
      <c r="AC52647" s="59"/>
    </row>
    <row r="52648" spans="27:29" x14ac:dyDescent="0.2">
      <c r="AA52648" s="59"/>
      <c r="AB52648" s="59"/>
      <c r="AC52648" s="59"/>
    </row>
    <row r="52649" spans="27:29" x14ac:dyDescent="0.2">
      <c r="AA52649" s="59"/>
      <c r="AB52649" s="59"/>
      <c r="AC52649" s="59"/>
    </row>
    <row r="52650" spans="27:29" x14ac:dyDescent="0.2">
      <c r="AA52650" s="59"/>
      <c r="AB52650" s="59"/>
      <c r="AC52650" s="59"/>
    </row>
    <row r="52651" spans="27:29" x14ac:dyDescent="0.2">
      <c r="AA52651" s="59"/>
      <c r="AB52651" s="59"/>
      <c r="AC52651" s="59"/>
    </row>
    <row r="52652" spans="27:29" x14ac:dyDescent="0.2">
      <c r="AA52652" s="59"/>
      <c r="AB52652" s="59"/>
      <c r="AC52652" s="59"/>
    </row>
    <row r="52653" spans="27:29" x14ac:dyDescent="0.2">
      <c r="AA52653" s="59"/>
      <c r="AB52653" s="59"/>
      <c r="AC52653" s="59"/>
    </row>
    <row r="52654" spans="27:29" x14ac:dyDescent="0.2">
      <c r="AA52654" s="59"/>
      <c r="AB52654" s="59"/>
      <c r="AC52654" s="59"/>
    </row>
    <row r="52655" spans="27:29" x14ac:dyDescent="0.2">
      <c r="AA52655" s="59"/>
      <c r="AB52655" s="59"/>
      <c r="AC52655" s="59"/>
    </row>
    <row r="52656" spans="27:29" x14ac:dyDescent="0.2">
      <c r="AA52656" s="59"/>
      <c r="AB52656" s="59"/>
      <c r="AC52656" s="59"/>
    </row>
    <row r="52657" spans="27:29" x14ac:dyDescent="0.2">
      <c r="AA52657" s="59"/>
      <c r="AB52657" s="59"/>
      <c r="AC52657" s="59"/>
    </row>
    <row r="52658" spans="27:29" x14ac:dyDescent="0.2">
      <c r="AA52658" s="59"/>
      <c r="AB52658" s="59"/>
      <c r="AC52658" s="59"/>
    </row>
    <row r="52659" spans="27:29" x14ac:dyDescent="0.2">
      <c r="AA52659" s="59"/>
      <c r="AB52659" s="59"/>
      <c r="AC52659" s="59"/>
    </row>
    <row r="52660" spans="27:29" x14ac:dyDescent="0.2">
      <c r="AA52660" s="59"/>
      <c r="AB52660" s="59"/>
      <c r="AC52660" s="59"/>
    </row>
    <row r="52661" spans="27:29" x14ac:dyDescent="0.2">
      <c r="AA52661" s="59"/>
      <c r="AB52661" s="59"/>
      <c r="AC52661" s="59"/>
    </row>
    <row r="52662" spans="27:29" x14ac:dyDescent="0.2">
      <c r="AA52662" s="59"/>
      <c r="AB52662" s="59"/>
      <c r="AC52662" s="59"/>
    </row>
    <row r="52663" spans="27:29" x14ac:dyDescent="0.2">
      <c r="AA52663" s="59"/>
      <c r="AB52663" s="59"/>
      <c r="AC52663" s="59"/>
    </row>
    <row r="52664" spans="27:29" x14ac:dyDescent="0.2">
      <c r="AA52664" s="59"/>
      <c r="AB52664" s="59"/>
      <c r="AC52664" s="59"/>
    </row>
    <row r="52665" spans="27:29" x14ac:dyDescent="0.2">
      <c r="AA52665" s="59"/>
      <c r="AB52665" s="59"/>
      <c r="AC52665" s="59"/>
    </row>
    <row r="52666" spans="27:29" x14ac:dyDescent="0.2">
      <c r="AA52666" s="59"/>
      <c r="AB52666" s="59"/>
      <c r="AC52666" s="59"/>
    </row>
    <row r="52667" spans="27:29" x14ac:dyDescent="0.2">
      <c r="AA52667" s="59"/>
      <c r="AB52667" s="59"/>
      <c r="AC52667" s="59"/>
    </row>
    <row r="52668" spans="27:29" x14ac:dyDescent="0.2">
      <c r="AA52668" s="59"/>
      <c r="AB52668" s="59"/>
      <c r="AC52668" s="59"/>
    </row>
    <row r="52669" spans="27:29" x14ac:dyDescent="0.2">
      <c r="AA52669" s="59"/>
      <c r="AB52669" s="59"/>
      <c r="AC52669" s="59"/>
    </row>
    <row r="52670" spans="27:29" x14ac:dyDescent="0.2">
      <c r="AA52670" s="59"/>
      <c r="AB52670" s="59"/>
      <c r="AC52670" s="59"/>
    </row>
    <row r="52671" spans="27:29" x14ac:dyDescent="0.2">
      <c r="AA52671" s="59"/>
      <c r="AB52671" s="59"/>
      <c r="AC52671" s="59"/>
    </row>
    <row r="52672" spans="27:29" x14ac:dyDescent="0.2">
      <c r="AA52672" s="59"/>
      <c r="AB52672" s="59"/>
      <c r="AC52672" s="59"/>
    </row>
    <row r="52673" spans="27:29" x14ac:dyDescent="0.2">
      <c r="AA52673" s="59"/>
      <c r="AB52673" s="59"/>
      <c r="AC52673" s="59"/>
    </row>
    <row r="52674" spans="27:29" x14ac:dyDescent="0.2">
      <c r="AA52674" s="59"/>
      <c r="AB52674" s="59"/>
      <c r="AC52674" s="59"/>
    </row>
    <row r="52675" spans="27:29" x14ac:dyDescent="0.2">
      <c r="AA52675" s="59"/>
      <c r="AB52675" s="59"/>
      <c r="AC52675" s="59"/>
    </row>
    <row r="52676" spans="27:29" x14ac:dyDescent="0.2">
      <c r="AA52676" s="59"/>
      <c r="AB52676" s="59"/>
      <c r="AC52676" s="59"/>
    </row>
    <row r="52677" spans="27:29" x14ac:dyDescent="0.2">
      <c r="AA52677" s="59"/>
      <c r="AB52677" s="59"/>
      <c r="AC52677" s="59"/>
    </row>
    <row r="52678" spans="27:29" x14ac:dyDescent="0.2">
      <c r="AA52678" s="59"/>
      <c r="AB52678" s="59"/>
      <c r="AC52678" s="59"/>
    </row>
    <row r="52679" spans="27:29" x14ac:dyDescent="0.2">
      <c r="AA52679" s="59"/>
      <c r="AB52679" s="59"/>
      <c r="AC52679" s="59"/>
    </row>
    <row r="52680" spans="27:29" x14ac:dyDescent="0.2">
      <c r="AA52680" s="59"/>
      <c r="AB52680" s="59"/>
      <c r="AC52680" s="59"/>
    </row>
    <row r="52681" spans="27:29" x14ac:dyDescent="0.2">
      <c r="AA52681" s="59"/>
      <c r="AB52681" s="59"/>
      <c r="AC52681" s="59"/>
    </row>
    <row r="52682" spans="27:29" x14ac:dyDescent="0.2">
      <c r="AA52682" s="59"/>
      <c r="AB52682" s="59"/>
      <c r="AC52682" s="59"/>
    </row>
    <row r="52683" spans="27:29" x14ac:dyDescent="0.2">
      <c r="AA52683" s="59"/>
      <c r="AB52683" s="59"/>
      <c r="AC52683" s="59"/>
    </row>
    <row r="52684" spans="27:29" x14ac:dyDescent="0.2">
      <c r="AA52684" s="59"/>
      <c r="AB52684" s="59"/>
      <c r="AC52684" s="59"/>
    </row>
    <row r="52685" spans="27:29" x14ac:dyDescent="0.2">
      <c r="AA52685" s="59"/>
      <c r="AB52685" s="59"/>
      <c r="AC52685" s="59"/>
    </row>
    <row r="52686" spans="27:29" x14ac:dyDescent="0.2">
      <c r="AA52686" s="59"/>
      <c r="AB52686" s="59"/>
      <c r="AC52686" s="59"/>
    </row>
    <row r="52687" spans="27:29" x14ac:dyDescent="0.2">
      <c r="AA52687" s="59"/>
      <c r="AB52687" s="59"/>
      <c r="AC52687" s="59"/>
    </row>
    <row r="52688" spans="27:29" x14ac:dyDescent="0.2">
      <c r="AA52688" s="59"/>
      <c r="AB52688" s="59"/>
      <c r="AC52688" s="59"/>
    </row>
    <row r="52689" spans="27:29" x14ac:dyDescent="0.2">
      <c r="AA52689" s="59"/>
      <c r="AB52689" s="59"/>
      <c r="AC52689" s="59"/>
    </row>
    <row r="52690" spans="27:29" x14ac:dyDescent="0.2">
      <c r="AA52690" s="59"/>
      <c r="AB52690" s="59"/>
      <c r="AC52690" s="59"/>
    </row>
    <row r="52691" spans="27:29" x14ac:dyDescent="0.2">
      <c r="AA52691" s="59"/>
      <c r="AB52691" s="59"/>
      <c r="AC52691" s="59"/>
    </row>
    <row r="52692" spans="27:29" x14ac:dyDescent="0.2">
      <c r="AA52692" s="59"/>
      <c r="AB52692" s="59"/>
      <c r="AC52692" s="59"/>
    </row>
    <row r="52693" spans="27:29" x14ac:dyDescent="0.2">
      <c r="AA52693" s="59"/>
      <c r="AB52693" s="59"/>
      <c r="AC52693" s="59"/>
    </row>
    <row r="52694" spans="27:29" x14ac:dyDescent="0.2">
      <c r="AA52694" s="59"/>
      <c r="AB52694" s="59"/>
      <c r="AC52694" s="59"/>
    </row>
    <row r="52695" spans="27:29" x14ac:dyDescent="0.2">
      <c r="AA52695" s="59"/>
      <c r="AB52695" s="59"/>
      <c r="AC52695" s="59"/>
    </row>
    <row r="52696" spans="27:29" x14ac:dyDescent="0.2">
      <c r="AA52696" s="59"/>
      <c r="AB52696" s="59"/>
      <c r="AC52696" s="59"/>
    </row>
    <row r="52697" spans="27:29" x14ac:dyDescent="0.2">
      <c r="AA52697" s="59"/>
      <c r="AB52697" s="59"/>
      <c r="AC52697" s="59"/>
    </row>
    <row r="52698" spans="27:29" x14ac:dyDescent="0.2">
      <c r="AA52698" s="59"/>
      <c r="AB52698" s="59"/>
      <c r="AC52698" s="59"/>
    </row>
    <row r="52699" spans="27:29" x14ac:dyDescent="0.2">
      <c r="AA52699" s="59"/>
      <c r="AB52699" s="59"/>
      <c r="AC52699" s="59"/>
    </row>
    <row r="52700" spans="27:29" x14ac:dyDescent="0.2">
      <c r="AA52700" s="59"/>
      <c r="AB52700" s="59"/>
      <c r="AC52700" s="59"/>
    </row>
    <row r="52701" spans="27:29" x14ac:dyDescent="0.2">
      <c r="AA52701" s="59"/>
      <c r="AB52701" s="59"/>
      <c r="AC52701" s="59"/>
    </row>
    <row r="52702" spans="27:29" x14ac:dyDescent="0.2">
      <c r="AA52702" s="59"/>
      <c r="AB52702" s="59"/>
      <c r="AC52702" s="59"/>
    </row>
    <row r="52703" spans="27:29" x14ac:dyDescent="0.2">
      <c r="AA52703" s="59"/>
      <c r="AB52703" s="59"/>
      <c r="AC52703" s="59"/>
    </row>
    <row r="52704" spans="27:29" x14ac:dyDescent="0.2">
      <c r="AA52704" s="59"/>
      <c r="AB52704" s="59"/>
      <c r="AC52704" s="59"/>
    </row>
    <row r="52705" spans="27:29" x14ac:dyDescent="0.2">
      <c r="AA52705" s="59"/>
      <c r="AB52705" s="59"/>
      <c r="AC52705" s="59"/>
    </row>
    <row r="52706" spans="27:29" x14ac:dyDescent="0.2">
      <c r="AA52706" s="59"/>
      <c r="AB52706" s="59"/>
      <c r="AC52706" s="59"/>
    </row>
    <row r="52707" spans="27:29" x14ac:dyDescent="0.2">
      <c r="AA52707" s="59"/>
      <c r="AB52707" s="59"/>
      <c r="AC52707" s="59"/>
    </row>
    <row r="52708" spans="27:29" x14ac:dyDescent="0.2">
      <c r="AA52708" s="59"/>
      <c r="AB52708" s="59"/>
      <c r="AC52708" s="59"/>
    </row>
    <row r="52709" spans="27:29" x14ac:dyDescent="0.2">
      <c r="AA52709" s="59"/>
      <c r="AB52709" s="59"/>
      <c r="AC52709" s="59"/>
    </row>
    <row r="52710" spans="27:29" x14ac:dyDescent="0.2">
      <c r="AA52710" s="59"/>
      <c r="AB52710" s="59"/>
      <c r="AC52710" s="59"/>
    </row>
    <row r="52711" spans="27:29" x14ac:dyDescent="0.2">
      <c r="AA52711" s="59"/>
      <c r="AB52711" s="59"/>
      <c r="AC52711" s="59"/>
    </row>
    <row r="52712" spans="27:29" x14ac:dyDescent="0.2">
      <c r="AA52712" s="59"/>
      <c r="AB52712" s="59"/>
      <c r="AC52712" s="59"/>
    </row>
    <row r="52713" spans="27:29" x14ac:dyDescent="0.2">
      <c r="AA52713" s="59"/>
      <c r="AB52713" s="59"/>
      <c r="AC52713" s="59"/>
    </row>
    <row r="52714" spans="27:29" x14ac:dyDescent="0.2">
      <c r="AA52714" s="59"/>
      <c r="AB52714" s="59"/>
      <c r="AC52714" s="59"/>
    </row>
    <row r="52715" spans="27:29" x14ac:dyDescent="0.2">
      <c r="AA52715" s="59"/>
      <c r="AB52715" s="59"/>
      <c r="AC52715" s="59"/>
    </row>
    <row r="52716" spans="27:29" x14ac:dyDescent="0.2">
      <c r="AA52716" s="59"/>
      <c r="AB52716" s="59"/>
      <c r="AC52716" s="59"/>
    </row>
    <row r="52717" spans="27:29" x14ac:dyDescent="0.2">
      <c r="AA52717" s="59"/>
      <c r="AB52717" s="59"/>
      <c r="AC52717" s="59"/>
    </row>
    <row r="52718" spans="27:29" x14ac:dyDescent="0.2">
      <c r="AA52718" s="59"/>
      <c r="AB52718" s="59"/>
      <c r="AC52718" s="59"/>
    </row>
    <row r="52719" spans="27:29" x14ac:dyDescent="0.2">
      <c r="AA52719" s="59"/>
      <c r="AB52719" s="59"/>
      <c r="AC52719" s="59"/>
    </row>
    <row r="52720" spans="27:29" x14ac:dyDescent="0.2">
      <c r="AA52720" s="59"/>
      <c r="AB52720" s="59"/>
      <c r="AC52720" s="59"/>
    </row>
    <row r="52721" spans="27:29" x14ac:dyDescent="0.2">
      <c r="AA52721" s="59"/>
      <c r="AB52721" s="59"/>
      <c r="AC52721" s="59"/>
    </row>
    <row r="52722" spans="27:29" x14ac:dyDescent="0.2">
      <c r="AA52722" s="59"/>
      <c r="AB52722" s="59"/>
      <c r="AC52722" s="59"/>
    </row>
    <row r="52723" spans="27:29" x14ac:dyDescent="0.2">
      <c r="AA52723" s="59"/>
      <c r="AB52723" s="59"/>
      <c r="AC52723" s="59"/>
    </row>
    <row r="52724" spans="27:29" x14ac:dyDescent="0.2">
      <c r="AA52724" s="59"/>
      <c r="AB52724" s="59"/>
      <c r="AC52724" s="59"/>
    </row>
    <row r="52725" spans="27:29" x14ac:dyDescent="0.2">
      <c r="AA52725" s="59"/>
      <c r="AB52725" s="59"/>
      <c r="AC52725" s="59"/>
    </row>
    <row r="52726" spans="27:29" x14ac:dyDescent="0.2">
      <c r="AA52726" s="59"/>
      <c r="AB52726" s="59"/>
      <c r="AC52726" s="59"/>
    </row>
    <row r="52727" spans="27:29" x14ac:dyDescent="0.2">
      <c r="AA52727" s="59"/>
      <c r="AB52727" s="59"/>
      <c r="AC52727" s="59"/>
    </row>
    <row r="52728" spans="27:29" x14ac:dyDescent="0.2">
      <c r="AA52728" s="59"/>
      <c r="AB52728" s="59"/>
      <c r="AC52728" s="59"/>
    </row>
    <row r="52729" spans="27:29" x14ac:dyDescent="0.2">
      <c r="AA52729" s="59"/>
      <c r="AB52729" s="59"/>
      <c r="AC52729" s="59"/>
    </row>
    <row r="52730" spans="27:29" x14ac:dyDescent="0.2">
      <c r="AA52730" s="59"/>
      <c r="AB52730" s="59"/>
      <c r="AC52730" s="59"/>
    </row>
    <row r="52731" spans="27:29" x14ac:dyDescent="0.2">
      <c r="AA52731" s="59"/>
      <c r="AB52731" s="59"/>
      <c r="AC52731" s="59"/>
    </row>
    <row r="52732" spans="27:29" x14ac:dyDescent="0.2">
      <c r="AA52732" s="59"/>
      <c r="AB52732" s="59"/>
      <c r="AC52732" s="59"/>
    </row>
    <row r="52733" spans="27:29" x14ac:dyDescent="0.2">
      <c r="AA52733" s="59"/>
      <c r="AB52733" s="59"/>
      <c r="AC52733" s="59"/>
    </row>
    <row r="52734" spans="27:29" x14ac:dyDescent="0.2">
      <c r="AA52734" s="59"/>
      <c r="AB52734" s="59"/>
      <c r="AC52734" s="59"/>
    </row>
    <row r="52735" spans="27:29" x14ac:dyDescent="0.2">
      <c r="AA52735" s="59"/>
      <c r="AB52735" s="59"/>
      <c r="AC52735" s="59"/>
    </row>
    <row r="52736" spans="27:29" x14ac:dyDescent="0.2">
      <c r="AA52736" s="59"/>
      <c r="AB52736" s="59"/>
      <c r="AC52736" s="59"/>
    </row>
    <row r="52737" spans="27:29" x14ac:dyDescent="0.2">
      <c r="AA52737" s="59"/>
      <c r="AB52737" s="59"/>
      <c r="AC52737" s="59"/>
    </row>
    <row r="52738" spans="27:29" x14ac:dyDescent="0.2">
      <c r="AA52738" s="59"/>
      <c r="AB52738" s="59"/>
      <c r="AC52738" s="59"/>
    </row>
    <row r="52739" spans="27:29" x14ac:dyDescent="0.2">
      <c r="AA52739" s="59"/>
      <c r="AB52739" s="59"/>
      <c r="AC52739" s="59"/>
    </row>
    <row r="52740" spans="27:29" x14ac:dyDescent="0.2">
      <c r="AA52740" s="59"/>
      <c r="AB52740" s="59"/>
      <c r="AC52740" s="59"/>
    </row>
    <row r="52741" spans="27:29" x14ac:dyDescent="0.2">
      <c r="AA52741" s="59"/>
      <c r="AB52741" s="59"/>
      <c r="AC52741" s="59"/>
    </row>
    <row r="52742" spans="27:29" x14ac:dyDescent="0.2">
      <c r="AA52742" s="59"/>
      <c r="AB52742" s="59"/>
      <c r="AC52742" s="59"/>
    </row>
    <row r="52743" spans="27:29" x14ac:dyDescent="0.2">
      <c r="AA52743" s="59"/>
      <c r="AB52743" s="59"/>
      <c r="AC52743" s="59"/>
    </row>
    <row r="52744" spans="27:29" x14ac:dyDescent="0.2">
      <c r="AA52744" s="59"/>
      <c r="AB52744" s="59"/>
      <c r="AC52744" s="59"/>
    </row>
    <row r="52745" spans="27:29" x14ac:dyDescent="0.2">
      <c r="AA52745" s="59"/>
      <c r="AB52745" s="59"/>
      <c r="AC52745" s="59"/>
    </row>
    <row r="52746" spans="27:29" x14ac:dyDescent="0.2">
      <c r="AA52746" s="59"/>
      <c r="AB52746" s="59"/>
      <c r="AC52746" s="59"/>
    </row>
    <row r="52747" spans="27:29" x14ac:dyDescent="0.2">
      <c r="AA52747" s="59"/>
      <c r="AB52747" s="59"/>
      <c r="AC52747" s="59"/>
    </row>
    <row r="52748" spans="27:29" x14ac:dyDescent="0.2">
      <c r="AA52748" s="59"/>
      <c r="AB52748" s="59"/>
      <c r="AC52748" s="59"/>
    </row>
    <row r="52749" spans="27:29" x14ac:dyDescent="0.2">
      <c r="AA52749" s="59"/>
      <c r="AB52749" s="59"/>
      <c r="AC52749" s="59"/>
    </row>
    <row r="52750" spans="27:29" x14ac:dyDescent="0.2">
      <c r="AA52750" s="59"/>
      <c r="AB52750" s="59"/>
      <c r="AC52750" s="59"/>
    </row>
    <row r="52751" spans="27:29" x14ac:dyDescent="0.2">
      <c r="AA52751" s="59"/>
      <c r="AB52751" s="59"/>
      <c r="AC52751" s="59"/>
    </row>
    <row r="52752" spans="27:29" x14ac:dyDescent="0.2">
      <c r="AA52752" s="59"/>
      <c r="AB52752" s="59"/>
      <c r="AC52752" s="59"/>
    </row>
    <row r="52753" spans="27:29" x14ac:dyDescent="0.2">
      <c r="AA52753" s="59"/>
      <c r="AB52753" s="59"/>
      <c r="AC52753" s="59"/>
    </row>
    <row r="52754" spans="27:29" x14ac:dyDescent="0.2">
      <c r="AA52754" s="59"/>
      <c r="AB52754" s="59"/>
      <c r="AC52754" s="59"/>
    </row>
    <row r="52755" spans="27:29" x14ac:dyDescent="0.2">
      <c r="AA52755" s="59"/>
      <c r="AB52755" s="59"/>
      <c r="AC52755" s="59"/>
    </row>
    <row r="52756" spans="27:29" x14ac:dyDescent="0.2">
      <c r="AA52756" s="59"/>
      <c r="AB52756" s="59"/>
      <c r="AC52756" s="59"/>
    </row>
    <row r="52757" spans="27:29" x14ac:dyDescent="0.2">
      <c r="AA52757" s="59"/>
      <c r="AB52757" s="59"/>
      <c r="AC52757" s="59"/>
    </row>
    <row r="52758" spans="27:29" x14ac:dyDescent="0.2">
      <c r="AA52758" s="59"/>
      <c r="AB52758" s="59"/>
      <c r="AC52758" s="59"/>
    </row>
    <row r="52759" spans="27:29" x14ac:dyDescent="0.2">
      <c r="AA52759" s="59"/>
      <c r="AB52759" s="59"/>
      <c r="AC52759" s="59"/>
    </row>
    <row r="52760" spans="27:29" x14ac:dyDescent="0.2">
      <c r="AA52760" s="59"/>
      <c r="AB52760" s="59"/>
      <c r="AC52760" s="59"/>
    </row>
    <row r="52761" spans="27:29" x14ac:dyDescent="0.2">
      <c r="AA52761" s="59"/>
      <c r="AB52761" s="59"/>
      <c r="AC52761" s="59"/>
    </row>
    <row r="52762" spans="27:29" x14ac:dyDescent="0.2">
      <c r="AA52762" s="59"/>
      <c r="AB52762" s="59"/>
      <c r="AC52762" s="59"/>
    </row>
    <row r="52763" spans="27:29" x14ac:dyDescent="0.2">
      <c r="AA52763" s="59"/>
      <c r="AB52763" s="59"/>
      <c r="AC52763" s="59"/>
    </row>
    <row r="52764" spans="27:29" x14ac:dyDescent="0.2">
      <c r="AA52764" s="59"/>
      <c r="AB52764" s="59"/>
      <c r="AC52764" s="59"/>
    </row>
    <row r="52765" spans="27:29" x14ac:dyDescent="0.2">
      <c r="AA52765" s="59"/>
      <c r="AB52765" s="59"/>
      <c r="AC52765" s="59"/>
    </row>
    <row r="52766" spans="27:29" x14ac:dyDescent="0.2">
      <c r="AA52766" s="59"/>
      <c r="AB52766" s="59"/>
      <c r="AC52766" s="59"/>
    </row>
    <row r="52767" spans="27:29" x14ac:dyDescent="0.2">
      <c r="AA52767" s="59"/>
      <c r="AB52767" s="59"/>
      <c r="AC52767" s="59"/>
    </row>
    <row r="52768" spans="27:29" x14ac:dyDescent="0.2">
      <c r="AA52768" s="59"/>
      <c r="AB52768" s="59"/>
      <c r="AC52768" s="59"/>
    </row>
    <row r="52769" spans="27:29" x14ac:dyDescent="0.2">
      <c r="AA52769" s="59"/>
      <c r="AB52769" s="59"/>
      <c r="AC52769" s="59"/>
    </row>
    <row r="52770" spans="27:29" x14ac:dyDescent="0.2">
      <c r="AA52770" s="59"/>
      <c r="AB52770" s="59"/>
      <c r="AC52770" s="59"/>
    </row>
    <row r="52771" spans="27:29" x14ac:dyDescent="0.2">
      <c r="AA52771" s="59"/>
      <c r="AB52771" s="59"/>
      <c r="AC52771" s="59"/>
    </row>
    <row r="52772" spans="27:29" x14ac:dyDescent="0.2">
      <c r="AA52772" s="59"/>
      <c r="AB52772" s="59"/>
      <c r="AC52772" s="59"/>
    </row>
    <row r="52773" spans="27:29" x14ac:dyDescent="0.2">
      <c r="AA52773" s="59"/>
      <c r="AB52773" s="59"/>
      <c r="AC52773" s="59"/>
    </row>
    <row r="52774" spans="27:29" x14ac:dyDescent="0.2">
      <c r="AA52774" s="59"/>
      <c r="AB52774" s="59"/>
      <c r="AC52774" s="59"/>
    </row>
    <row r="52775" spans="27:29" x14ac:dyDescent="0.2">
      <c r="AA52775" s="59"/>
      <c r="AB52775" s="59"/>
      <c r="AC52775" s="59"/>
    </row>
    <row r="52776" spans="27:29" x14ac:dyDescent="0.2">
      <c r="AA52776" s="59"/>
      <c r="AB52776" s="59"/>
      <c r="AC52776" s="59"/>
    </row>
    <row r="52777" spans="27:29" x14ac:dyDescent="0.2">
      <c r="AA52777" s="59"/>
      <c r="AB52777" s="59"/>
      <c r="AC52777" s="59"/>
    </row>
    <row r="52778" spans="27:29" x14ac:dyDescent="0.2">
      <c r="AA52778" s="59"/>
      <c r="AB52778" s="59"/>
      <c r="AC52778" s="59"/>
    </row>
    <row r="52779" spans="27:29" x14ac:dyDescent="0.2">
      <c r="AA52779" s="59"/>
      <c r="AB52779" s="59"/>
      <c r="AC52779" s="59"/>
    </row>
    <row r="52780" spans="27:29" x14ac:dyDescent="0.2">
      <c r="AA52780" s="59"/>
      <c r="AB52780" s="59"/>
      <c r="AC52780" s="59"/>
    </row>
    <row r="52781" spans="27:29" x14ac:dyDescent="0.2">
      <c r="AA52781" s="59"/>
      <c r="AB52781" s="59"/>
      <c r="AC52781" s="59"/>
    </row>
    <row r="52782" spans="27:29" x14ac:dyDescent="0.2">
      <c r="AA52782" s="59"/>
      <c r="AB52782" s="59"/>
      <c r="AC52782" s="59"/>
    </row>
    <row r="52783" spans="27:29" x14ac:dyDescent="0.2">
      <c r="AA52783" s="59"/>
      <c r="AB52783" s="59"/>
      <c r="AC52783" s="59"/>
    </row>
    <row r="52784" spans="27:29" x14ac:dyDescent="0.2">
      <c r="AA52784" s="59"/>
      <c r="AB52784" s="59"/>
      <c r="AC52784" s="59"/>
    </row>
    <row r="52785" spans="27:29" x14ac:dyDescent="0.2">
      <c r="AA52785" s="59"/>
      <c r="AB52785" s="59"/>
      <c r="AC52785" s="59"/>
    </row>
    <row r="52786" spans="27:29" x14ac:dyDescent="0.2">
      <c r="AA52786" s="59"/>
      <c r="AB52786" s="59"/>
      <c r="AC52786" s="59"/>
    </row>
    <row r="52787" spans="27:29" x14ac:dyDescent="0.2">
      <c r="AA52787" s="59"/>
      <c r="AB52787" s="59"/>
      <c r="AC52787" s="59"/>
    </row>
    <row r="52788" spans="27:29" x14ac:dyDescent="0.2">
      <c r="AA52788" s="59"/>
      <c r="AB52788" s="59"/>
      <c r="AC52788" s="59"/>
    </row>
    <row r="52789" spans="27:29" x14ac:dyDescent="0.2">
      <c r="AA52789" s="59"/>
      <c r="AB52789" s="59"/>
      <c r="AC52789" s="59"/>
    </row>
    <row r="52790" spans="27:29" x14ac:dyDescent="0.2">
      <c r="AA52790" s="59"/>
      <c r="AB52790" s="59"/>
      <c r="AC52790" s="59"/>
    </row>
    <row r="52791" spans="27:29" x14ac:dyDescent="0.2">
      <c r="AA52791" s="59"/>
      <c r="AB52791" s="59"/>
      <c r="AC52791" s="59"/>
    </row>
    <row r="52792" spans="27:29" x14ac:dyDescent="0.2">
      <c r="AA52792" s="59"/>
      <c r="AB52792" s="59"/>
      <c r="AC52792" s="59"/>
    </row>
    <row r="52793" spans="27:29" x14ac:dyDescent="0.2">
      <c r="AA52793" s="59"/>
      <c r="AB52793" s="59"/>
      <c r="AC52793" s="59"/>
    </row>
    <row r="52794" spans="27:29" x14ac:dyDescent="0.2">
      <c r="AA52794" s="59"/>
      <c r="AB52794" s="59"/>
      <c r="AC52794" s="59"/>
    </row>
    <row r="52795" spans="27:29" x14ac:dyDescent="0.2">
      <c r="AA52795" s="59"/>
      <c r="AB52795" s="59"/>
      <c r="AC52795" s="59"/>
    </row>
    <row r="52796" spans="27:29" x14ac:dyDescent="0.2">
      <c r="AA52796" s="59"/>
      <c r="AB52796" s="59"/>
      <c r="AC52796" s="59"/>
    </row>
    <row r="52797" spans="27:29" x14ac:dyDescent="0.2">
      <c r="AA52797" s="59"/>
      <c r="AB52797" s="59"/>
      <c r="AC52797" s="59"/>
    </row>
    <row r="52798" spans="27:29" x14ac:dyDescent="0.2">
      <c r="AA52798" s="59"/>
      <c r="AB52798" s="59"/>
      <c r="AC52798" s="59"/>
    </row>
    <row r="52799" spans="27:29" x14ac:dyDescent="0.2">
      <c r="AA52799" s="59"/>
      <c r="AB52799" s="59"/>
      <c r="AC52799" s="59"/>
    </row>
    <row r="52800" spans="27:29" x14ac:dyDescent="0.2">
      <c r="AA52800" s="59"/>
      <c r="AB52800" s="59"/>
      <c r="AC52800" s="59"/>
    </row>
    <row r="52801" spans="27:29" x14ac:dyDescent="0.2">
      <c r="AA52801" s="59"/>
      <c r="AB52801" s="59"/>
      <c r="AC52801" s="59"/>
    </row>
    <row r="52802" spans="27:29" x14ac:dyDescent="0.2">
      <c r="AA52802" s="59"/>
      <c r="AB52802" s="59"/>
      <c r="AC52802" s="59"/>
    </row>
    <row r="52803" spans="27:29" x14ac:dyDescent="0.2">
      <c r="AA52803" s="59"/>
      <c r="AB52803" s="59"/>
      <c r="AC52803" s="59"/>
    </row>
    <row r="52804" spans="27:29" x14ac:dyDescent="0.2">
      <c r="AA52804" s="59"/>
      <c r="AB52804" s="59"/>
      <c r="AC52804" s="59"/>
    </row>
    <row r="52805" spans="27:29" x14ac:dyDescent="0.2">
      <c r="AA52805" s="59"/>
      <c r="AB52805" s="59"/>
      <c r="AC52805" s="59"/>
    </row>
    <row r="52806" spans="27:29" x14ac:dyDescent="0.2">
      <c r="AA52806" s="59"/>
      <c r="AB52806" s="59"/>
      <c r="AC52806" s="59"/>
    </row>
    <row r="52807" spans="27:29" x14ac:dyDescent="0.2">
      <c r="AA52807" s="59"/>
      <c r="AB52807" s="59"/>
      <c r="AC52807" s="59"/>
    </row>
    <row r="52808" spans="27:29" x14ac:dyDescent="0.2">
      <c r="AA52808" s="59"/>
      <c r="AB52808" s="59"/>
      <c r="AC52808" s="59"/>
    </row>
    <row r="52809" spans="27:29" x14ac:dyDescent="0.2">
      <c r="AA52809" s="59"/>
      <c r="AB52809" s="59"/>
      <c r="AC52809" s="59"/>
    </row>
    <row r="52810" spans="27:29" x14ac:dyDescent="0.2">
      <c r="AA52810" s="59"/>
      <c r="AB52810" s="59"/>
      <c r="AC52810" s="59"/>
    </row>
    <row r="52811" spans="27:29" x14ac:dyDescent="0.2">
      <c r="AA52811" s="59"/>
      <c r="AB52811" s="59"/>
      <c r="AC52811" s="59"/>
    </row>
    <row r="52812" spans="27:29" x14ac:dyDescent="0.2">
      <c r="AA52812" s="59"/>
      <c r="AB52812" s="59"/>
      <c r="AC52812" s="59"/>
    </row>
    <row r="52813" spans="27:29" x14ac:dyDescent="0.2">
      <c r="AA52813" s="59"/>
      <c r="AB52813" s="59"/>
      <c r="AC52813" s="59"/>
    </row>
    <row r="52814" spans="27:29" x14ac:dyDescent="0.2">
      <c r="AA52814" s="59"/>
      <c r="AB52814" s="59"/>
      <c r="AC52814" s="59"/>
    </row>
    <row r="52815" spans="27:29" x14ac:dyDescent="0.2">
      <c r="AA52815" s="59"/>
      <c r="AB52815" s="59"/>
      <c r="AC52815" s="59"/>
    </row>
    <row r="52816" spans="27:29" x14ac:dyDescent="0.2">
      <c r="AA52816" s="59"/>
      <c r="AB52816" s="59"/>
      <c r="AC52816" s="59"/>
    </row>
    <row r="52817" spans="27:29" x14ac:dyDescent="0.2">
      <c r="AA52817" s="59"/>
      <c r="AB52817" s="59"/>
      <c r="AC52817" s="59"/>
    </row>
    <row r="52818" spans="27:29" x14ac:dyDescent="0.2">
      <c r="AA52818" s="59"/>
      <c r="AB52818" s="59"/>
      <c r="AC52818" s="59"/>
    </row>
    <row r="52819" spans="27:29" x14ac:dyDescent="0.2">
      <c r="AA52819" s="59"/>
      <c r="AB52819" s="59"/>
      <c r="AC52819" s="59"/>
    </row>
    <row r="52820" spans="27:29" x14ac:dyDescent="0.2">
      <c r="AA52820" s="59"/>
      <c r="AB52820" s="59"/>
      <c r="AC52820" s="59"/>
    </row>
    <row r="52821" spans="27:29" x14ac:dyDescent="0.2">
      <c r="AA52821" s="59"/>
      <c r="AB52821" s="59"/>
      <c r="AC52821" s="59"/>
    </row>
    <row r="52822" spans="27:29" x14ac:dyDescent="0.2">
      <c r="AA52822" s="59"/>
      <c r="AB52822" s="59"/>
      <c r="AC52822" s="59"/>
    </row>
    <row r="52823" spans="27:29" x14ac:dyDescent="0.2">
      <c r="AA52823" s="59"/>
      <c r="AB52823" s="59"/>
      <c r="AC52823" s="59"/>
    </row>
    <row r="52824" spans="27:29" x14ac:dyDescent="0.2">
      <c r="AA52824" s="59"/>
      <c r="AB52824" s="59"/>
      <c r="AC52824" s="59"/>
    </row>
    <row r="52825" spans="27:29" x14ac:dyDescent="0.2">
      <c r="AA52825" s="59"/>
      <c r="AB52825" s="59"/>
      <c r="AC52825" s="59"/>
    </row>
    <row r="52826" spans="27:29" x14ac:dyDescent="0.2">
      <c r="AA52826" s="59"/>
      <c r="AB52826" s="59"/>
      <c r="AC52826" s="59"/>
    </row>
    <row r="52827" spans="27:29" x14ac:dyDescent="0.2">
      <c r="AA52827" s="59"/>
      <c r="AB52827" s="59"/>
      <c r="AC52827" s="59"/>
    </row>
    <row r="52828" spans="27:29" x14ac:dyDescent="0.2">
      <c r="AA52828" s="59"/>
      <c r="AB52828" s="59"/>
      <c r="AC52828" s="59"/>
    </row>
    <row r="52829" spans="27:29" x14ac:dyDescent="0.2">
      <c r="AA52829" s="59"/>
      <c r="AB52829" s="59"/>
      <c r="AC52829" s="59"/>
    </row>
    <row r="52830" spans="27:29" x14ac:dyDescent="0.2">
      <c r="AA52830" s="59"/>
      <c r="AB52830" s="59"/>
      <c r="AC52830" s="59"/>
    </row>
    <row r="52831" spans="27:29" x14ac:dyDescent="0.2">
      <c r="AA52831" s="59"/>
      <c r="AB52831" s="59"/>
      <c r="AC52831" s="59"/>
    </row>
    <row r="52832" spans="27:29" x14ac:dyDescent="0.2">
      <c r="AA52832" s="59"/>
      <c r="AB52832" s="59"/>
      <c r="AC52832" s="59"/>
    </row>
    <row r="52833" spans="27:29" x14ac:dyDescent="0.2">
      <c r="AA52833" s="59"/>
      <c r="AB52833" s="59"/>
      <c r="AC52833" s="59"/>
    </row>
    <row r="52834" spans="27:29" x14ac:dyDescent="0.2">
      <c r="AA52834" s="59"/>
      <c r="AB52834" s="59"/>
      <c r="AC52834" s="59"/>
    </row>
    <row r="52835" spans="27:29" x14ac:dyDescent="0.2">
      <c r="AA52835" s="59"/>
      <c r="AB52835" s="59"/>
      <c r="AC52835" s="59"/>
    </row>
    <row r="52836" spans="27:29" x14ac:dyDescent="0.2">
      <c r="AA52836" s="59"/>
      <c r="AB52836" s="59"/>
      <c r="AC52836" s="59"/>
    </row>
    <row r="52837" spans="27:29" x14ac:dyDescent="0.2">
      <c r="AA52837" s="59"/>
      <c r="AB52837" s="59"/>
      <c r="AC52837" s="59"/>
    </row>
    <row r="52838" spans="27:29" x14ac:dyDescent="0.2">
      <c r="AA52838" s="59"/>
      <c r="AB52838" s="59"/>
      <c r="AC52838" s="59"/>
    </row>
    <row r="52839" spans="27:29" x14ac:dyDescent="0.2">
      <c r="AA52839" s="59"/>
      <c r="AB52839" s="59"/>
      <c r="AC52839" s="59"/>
    </row>
    <row r="52840" spans="27:29" x14ac:dyDescent="0.2">
      <c r="AA52840" s="59"/>
      <c r="AB52840" s="59"/>
      <c r="AC52840" s="59"/>
    </row>
    <row r="52841" spans="27:29" x14ac:dyDescent="0.2">
      <c r="AA52841" s="59"/>
      <c r="AB52841" s="59"/>
      <c r="AC52841" s="59"/>
    </row>
    <row r="52842" spans="27:29" x14ac:dyDescent="0.2">
      <c r="AA52842" s="59"/>
      <c r="AB52842" s="59"/>
      <c r="AC52842" s="59"/>
    </row>
    <row r="52843" spans="27:29" x14ac:dyDescent="0.2">
      <c r="AA52843" s="59"/>
      <c r="AB52843" s="59"/>
      <c r="AC52843" s="59"/>
    </row>
    <row r="52844" spans="27:29" x14ac:dyDescent="0.2">
      <c r="AA52844" s="59"/>
      <c r="AB52844" s="59"/>
      <c r="AC52844" s="59"/>
    </row>
    <row r="52845" spans="27:29" x14ac:dyDescent="0.2">
      <c r="AA52845" s="59"/>
      <c r="AB52845" s="59"/>
      <c r="AC52845" s="59"/>
    </row>
    <row r="52846" spans="27:29" x14ac:dyDescent="0.2">
      <c r="AA52846" s="59"/>
      <c r="AB52846" s="59"/>
      <c r="AC52846" s="59"/>
    </row>
    <row r="52847" spans="27:29" x14ac:dyDescent="0.2">
      <c r="AA52847" s="59"/>
      <c r="AB52847" s="59"/>
      <c r="AC52847" s="59"/>
    </row>
    <row r="52848" spans="27:29" x14ac:dyDescent="0.2">
      <c r="AA52848" s="59"/>
      <c r="AB52848" s="59"/>
      <c r="AC52848" s="59"/>
    </row>
    <row r="52849" spans="27:29" x14ac:dyDescent="0.2">
      <c r="AA52849" s="59"/>
      <c r="AB52849" s="59"/>
      <c r="AC52849" s="59"/>
    </row>
    <row r="52850" spans="27:29" x14ac:dyDescent="0.2">
      <c r="AA52850" s="59"/>
      <c r="AB52850" s="59"/>
      <c r="AC52850" s="59"/>
    </row>
    <row r="52851" spans="27:29" x14ac:dyDescent="0.2">
      <c r="AA52851" s="59"/>
      <c r="AB52851" s="59"/>
      <c r="AC52851" s="59"/>
    </row>
    <row r="52852" spans="27:29" x14ac:dyDescent="0.2">
      <c r="AA52852" s="59"/>
      <c r="AB52852" s="59"/>
      <c r="AC52852" s="59"/>
    </row>
    <row r="52853" spans="27:29" x14ac:dyDescent="0.2">
      <c r="AA52853" s="59"/>
      <c r="AB52853" s="59"/>
      <c r="AC52853" s="59"/>
    </row>
    <row r="52854" spans="27:29" x14ac:dyDescent="0.2">
      <c r="AA52854" s="59"/>
      <c r="AB52854" s="59"/>
      <c r="AC52854" s="59"/>
    </row>
    <row r="52855" spans="27:29" x14ac:dyDescent="0.2">
      <c r="AA52855" s="59"/>
      <c r="AB52855" s="59"/>
      <c r="AC52855" s="59"/>
    </row>
    <row r="52856" spans="27:29" x14ac:dyDescent="0.2">
      <c r="AA52856" s="59"/>
      <c r="AB52856" s="59"/>
      <c r="AC52856" s="59"/>
    </row>
    <row r="52857" spans="27:29" x14ac:dyDescent="0.2">
      <c r="AA52857" s="59"/>
      <c r="AB52857" s="59"/>
      <c r="AC52857" s="59"/>
    </row>
    <row r="52858" spans="27:29" x14ac:dyDescent="0.2">
      <c r="AA52858" s="59"/>
      <c r="AB52858" s="59"/>
      <c r="AC52858" s="59"/>
    </row>
    <row r="52859" spans="27:29" x14ac:dyDescent="0.2">
      <c r="AA52859" s="59"/>
      <c r="AB52859" s="59"/>
      <c r="AC52859" s="59"/>
    </row>
    <row r="52860" spans="27:29" x14ac:dyDescent="0.2">
      <c r="AA52860" s="59"/>
      <c r="AB52860" s="59"/>
      <c r="AC52860" s="59"/>
    </row>
    <row r="52861" spans="27:29" x14ac:dyDescent="0.2">
      <c r="AA52861" s="59"/>
      <c r="AB52861" s="59"/>
      <c r="AC52861" s="59"/>
    </row>
    <row r="52862" spans="27:29" x14ac:dyDescent="0.2">
      <c r="AA52862" s="59"/>
      <c r="AB52862" s="59"/>
      <c r="AC52862" s="59"/>
    </row>
    <row r="52863" spans="27:29" x14ac:dyDescent="0.2">
      <c r="AA52863" s="59"/>
      <c r="AB52863" s="59"/>
      <c r="AC52863" s="59"/>
    </row>
    <row r="52864" spans="27:29" x14ac:dyDescent="0.2">
      <c r="AA52864" s="59"/>
      <c r="AB52864" s="59"/>
      <c r="AC52864" s="59"/>
    </row>
    <row r="52865" spans="27:29" x14ac:dyDescent="0.2">
      <c r="AA52865" s="59"/>
      <c r="AB52865" s="59"/>
      <c r="AC52865" s="59"/>
    </row>
    <row r="52866" spans="27:29" x14ac:dyDescent="0.2">
      <c r="AA52866" s="59"/>
      <c r="AB52866" s="59"/>
      <c r="AC52866" s="59"/>
    </row>
    <row r="52867" spans="27:29" x14ac:dyDescent="0.2">
      <c r="AA52867" s="59"/>
      <c r="AB52867" s="59"/>
      <c r="AC52867" s="59"/>
    </row>
    <row r="52868" spans="27:29" x14ac:dyDescent="0.2">
      <c r="AA52868" s="59"/>
      <c r="AB52868" s="59"/>
      <c r="AC52868" s="59"/>
    </row>
    <row r="52869" spans="27:29" x14ac:dyDescent="0.2">
      <c r="AA52869" s="59"/>
      <c r="AB52869" s="59"/>
      <c r="AC52869" s="59"/>
    </row>
    <row r="52870" spans="27:29" x14ac:dyDescent="0.2">
      <c r="AA52870" s="59"/>
      <c r="AB52870" s="59"/>
      <c r="AC52870" s="59"/>
    </row>
    <row r="52871" spans="27:29" x14ac:dyDescent="0.2">
      <c r="AA52871" s="59"/>
      <c r="AB52871" s="59"/>
      <c r="AC52871" s="59"/>
    </row>
    <row r="52872" spans="27:29" x14ac:dyDescent="0.2">
      <c r="AA52872" s="59"/>
      <c r="AB52872" s="59"/>
      <c r="AC52872" s="59"/>
    </row>
    <row r="52873" spans="27:29" x14ac:dyDescent="0.2">
      <c r="AA52873" s="59"/>
      <c r="AB52873" s="59"/>
      <c r="AC52873" s="59"/>
    </row>
    <row r="52874" spans="27:29" x14ac:dyDescent="0.2">
      <c r="AA52874" s="59"/>
      <c r="AB52874" s="59"/>
      <c r="AC52874" s="59"/>
    </row>
    <row r="52875" spans="27:29" x14ac:dyDescent="0.2">
      <c r="AA52875" s="59"/>
      <c r="AB52875" s="59"/>
      <c r="AC52875" s="59"/>
    </row>
    <row r="52876" spans="27:29" x14ac:dyDescent="0.2">
      <c r="AA52876" s="59"/>
      <c r="AB52876" s="59"/>
      <c r="AC52876" s="59"/>
    </row>
    <row r="52877" spans="27:29" x14ac:dyDescent="0.2">
      <c r="AA52877" s="59"/>
      <c r="AB52877" s="59"/>
      <c r="AC52877" s="59"/>
    </row>
    <row r="52878" spans="27:29" x14ac:dyDescent="0.2">
      <c r="AA52878" s="59"/>
      <c r="AB52878" s="59"/>
      <c r="AC52878" s="59"/>
    </row>
    <row r="52879" spans="27:29" x14ac:dyDescent="0.2">
      <c r="AA52879" s="59"/>
      <c r="AB52879" s="59"/>
      <c r="AC52879" s="59"/>
    </row>
    <row r="52880" spans="27:29" x14ac:dyDescent="0.2">
      <c r="AA52880" s="59"/>
      <c r="AB52880" s="59"/>
      <c r="AC52880" s="59"/>
    </row>
    <row r="52881" spans="27:29" x14ac:dyDescent="0.2">
      <c r="AA52881" s="59"/>
      <c r="AB52881" s="59"/>
      <c r="AC52881" s="59"/>
    </row>
    <row r="52882" spans="27:29" x14ac:dyDescent="0.2">
      <c r="AA52882" s="59"/>
      <c r="AB52882" s="59"/>
      <c r="AC52882" s="59"/>
    </row>
    <row r="52883" spans="27:29" x14ac:dyDescent="0.2">
      <c r="AA52883" s="59"/>
      <c r="AB52883" s="59"/>
      <c r="AC52883" s="59"/>
    </row>
    <row r="52884" spans="27:29" x14ac:dyDescent="0.2">
      <c r="AA52884" s="59"/>
      <c r="AB52884" s="59"/>
      <c r="AC52884" s="59"/>
    </row>
    <row r="52885" spans="27:29" x14ac:dyDescent="0.2">
      <c r="AA52885" s="59"/>
      <c r="AB52885" s="59"/>
      <c r="AC52885" s="59"/>
    </row>
    <row r="52886" spans="27:29" x14ac:dyDescent="0.2">
      <c r="AA52886" s="59"/>
      <c r="AB52886" s="59"/>
      <c r="AC52886" s="59"/>
    </row>
    <row r="52887" spans="27:29" x14ac:dyDescent="0.2">
      <c r="AA52887" s="59"/>
      <c r="AB52887" s="59"/>
      <c r="AC52887" s="59"/>
    </row>
    <row r="52888" spans="27:29" x14ac:dyDescent="0.2">
      <c r="AA52888" s="59"/>
      <c r="AB52888" s="59"/>
      <c r="AC52888" s="59"/>
    </row>
    <row r="52889" spans="27:29" x14ac:dyDescent="0.2">
      <c r="AA52889" s="59"/>
      <c r="AB52889" s="59"/>
      <c r="AC52889" s="59"/>
    </row>
    <row r="52890" spans="27:29" x14ac:dyDescent="0.2">
      <c r="AA52890" s="59"/>
      <c r="AB52890" s="59"/>
      <c r="AC52890" s="59"/>
    </row>
    <row r="52891" spans="27:29" x14ac:dyDescent="0.2">
      <c r="AA52891" s="59"/>
      <c r="AB52891" s="59"/>
      <c r="AC52891" s="59"/>
    </row>
    <row r="52892" spans="27:29" x14ac:dyDescent="0.2">
      <c r="AA52892" s="59"/>
      <c r="AB52892" s="59"/>
      <c r="AC52892" s="59"/>
    </row>
    <row r="52893" spans="27:29" x14ac:dyDescent="0.2">
      <c r="AA52893" s="59"/>
      <c r="AB52893" s="59"/>
      <c r="AC52893" s="59"/>
    </row>
    <row r="52894" spans="27:29" x14ac:dyDescent="0.2">
      <c r="AA52894" s="59"/>
      <c r="AB52894" s="59"/>
      <c r="AC52894" s="59"/>
    </row>
    <row r="52895" spans="27:29" x14ac:dyDescent="0.2">
      <c r="AA52895" s="59"/>
      <c r="AB52895" s="59"/>
      <c r="AC52895" s="59"/>
    </row>
    <row r="52896" spans="27:29" x14ac:dyDescent="0.2">
      <c r="AA52896" s="59"/>
      <c r="AB52896" s="59"/>
      <c r="AC52896" s="59"/>
    </row>
    <row r="52897" spans="27:29" x14ac:dyDescent="0.2">
      <c r="AA52897" s="59"/>
      <c r="AB52897" s="59"/>
      <c r="AC52897" s="59"/>
    </row>
    <row r="52898" spans="27:29" x14ac:dyDescent="0.2">
      <c r="AA52898" s="59"/>
      <c r="AB52898" s="59"/>
      <c r="AC52898" s="59"/>
    </row>
    <row r="52899" spans="27:29" x14ac:dyDescent="0.2">
      <c r="AA52899" s="59"/>
      <c r="AB52899" s="59"/>
      <c r="AC52899" s="59"/>
    </row>
    <row r="52900" spans="27:29" x14ac:dyDescent="0.2">
      <c r="AA52900" s="59"/>
      <c r="AB52900" s="59"/>
      <c r="AC52900" s="59"/>
    </row>
    <row r="52901" spans="27:29" x14ac:dyDescent="0.2">
      <c r="AA52901" s="59"/>
      <c r="AB52901" s="59"/>
      <c r="AC52901" s="59"/>
    </row>
    <row r="52902" spans="27:29" x14ac:dyDescent="0.2">
      <c r="AA52902" s="59"/>
      <c r="AB52902" s="59"/>
      <c r="AC52902" s="59"/>
    </row>
    <row r="52903" spans="27:29" x14ac:dyDescent="0.2">
      <c r="AA52903" s="59"/>
      <c r="AB52903" s="59"/>
      <c r="AC52903" s="59"/>
    </row>
    <row r="52904" spans="27:29" x14ac:dyDescent="0.2">
      <c r="AA52904" s="59"/>
      <c r="AB52904" s="59"/>
      <c r="AC52904" s="59"/>
    </row>
    <row r="52905" spans="27:29" x14ac:dyDescent="0.2">
      <c r="AA52905" s="59"/>
      <c r="AB52905" s="59"/>
      <c r="AC52905" s="59"/>
    </row>
    <row r="52906" spans="27:29" x14ac:dyDescent="0.2">
      <c r="AA52906" s="59"/>
      <c r="AB52906" s="59"/>
      <c r="AC52906" s="59"/>
    </row>
    <row r="52907" spans="27:29" x14ac:dyDescent="0.2">
      <c r="AA52907" s="59"/>
      <c r="AB52907" s="59"/>
      <c r="AC52907" s="59"/>
    </row>
    <row r="52908" spans="27:29" x14ac:dyDescent="0.2">
      <c r="AA52908" s="59"/>
      <c r="AB52908" s="59"/>
      <c r="AC52908" s="59"/>
    </row>
    <row r="52909" spans="27:29" x14ac:dyDescent="0.2">
      <c r="AA52909" s="59"/>
      <c r="AB52909" s="59"/>
      <c r="AC52909" s="59"/>
    </row>
    <row r="52910" spans="27:29" x14ac:dyDescent="0.2">
      <c r="AA52910" s="59"/>
      <c r="AB52910" s="59"/>
      <c r="AC52910" s="59"/>
    </row>
    <row r="52911" spans="27:29" x14ac:dyDescent="0.2">
      <c r="AA52911" s="59"/>
      <c r="AB52911" s="59"/>
      <c r="AC52911" s="59"/>
    </row>
    <row r="52912" spans="27:29" x14ac:dyDescent="0.2">
      <c r="AA52912" s="59"/>
      <c r="AB52912" s="59"/>
      <c r="AC52912" s="59"/>
    </row>
    <row r="52913" spans="27:29" x14ac:dyDescent="0.2">
      <c r="AA52913" s="59"/>
      <c r="AB52913" s="59"/>
      <c r="AC52913" s="59"/>
    </row>
    <row r="52914" spans="27:29" x14ac:dyDescent="0.2">
      <c r="AA52914" s="59"/>
      <c r="AB52914" s="59"/>
      <c r="AC52914" s="59"/>
    </row>
    <row r="52915" spans="27:29" x14ac:dyDescent="0.2">
      <c r="AA52915" s="59"/>
      <c r="AB52915" s="59"/>
      <c r="AC52915" s="59"/>
    </row>
    <row r="52916" spans="27:29" x14ac:dyDescent="0.2">
      <c r="AA52916" s="59"/>
      <c r="AB52916" s="59"/>
      <c r="AC52916" s="59"/>
    </row>
    <row r="52917" spans="27:29" x14ac:dyDescent="0.2">
      <c r="AA52917" s="59"/>
      <c r="AB52917" s="59"/>
      <c r="AC52917" s="59"/>
    </row>
    <row r="52918" spans="27:29" x14ac:dyDescent="0.2">
      <c r="AA52918" s="59"/>
      <c r="AB52918" s="59"/>
      <c r="AC52918" s="59"/>
    </row>
    <row r="52919" spans="27:29" x14ac:dyDescent="0.2">
      <c r="AA52919" s="59"/>
      <c r="AB52919" s="59"/>
      <c r="AC52919" s="59"/>
    </row>
    <row r="52920" spans="27:29" x14ac:dyDescent="0.2">
      <c r="AA52920" s="59"/>
      <c r="AB52920" s="59"/>
      <c r="AC52920" s="59"/>
    </row>
    <row r="52921" spans="27:29" x14ac:dyDescent="0.2">
      <c r="AA52921" s="59"/>
      <c r="AB52921" s="59"/>
      <c r="AC52921" s="59"/>
    </row>
    <row r="52922" spans="27:29" x14ac:dyDescent="0.2">
      <c r="AA52922" s="59"/>
      <c r="AB52922" s="59"/>
      <c r="AC52922" s="59"/>
    </row>
    <row r="52923" spans="27:29" x14ac:dyDescent="0.2">
      <c r="AA52923" s="59"/>
      <c r="AB52923" s="59"/>
      <c r="AC52923" s="59"/>
    </row>
    <row r="52924" spans="27:29" x14ac:dyDescent="0.2">
      <c r="AA52924" s="59"/>
      <c r="AB52924" s="59"/>
      <c r="AC52924" s="59"/>
    </row>
    <row r="52925" spans="27:29" x14ac:dyDescent="0.2">
      <c r="AA52925" s="59"/>
      <c r="AB52925" s="59"/>
      <c r="AC52925" s="59"/>
    </row>
    <row r="52926" spans="27:29" x14ac:dyDescent="0.2">
      <c r="AA52926" s="59"/>
      <c r="AB52926" s="59"/>
      <c r="AC52926" s="59"/>
    </row>
    <row r="52927" spans="27:29" x14ac:dyDescent="0.2">
      <c r="AA52927" s="59"/>
      <c r="AB52927" s="59"/>
      <c r="AC52927" s="59"/>
    </row>
    <row r="52928" spans="27:29" x14ac:dyDescent="0.2">
      <c r="AA52928" s="59"/>
      <c r="AB52928" s="59"/>
      <c r="AC52928" s="59"/>
    </row>
    <row r="52929" spans="27:29" x14ac:dyDescent="0.2">
      <c r="AA52929" s="59"/>
      <c r="AB52929" s="59"/>
      <c r="AC52929" s="59"/>
    </row>
    <row r="52930" spans="27:29" x14ac:dyDescent="0.2">
      <c r="AA52930" s="59"/>
      <c r="AB52930" s="59"/>
      <c r="AC52930" s="59"/>
    </row>
    <row r="52931" spans="27:29" x14ac:dyDescent="0.2">
      <c r="AA52931" s="59"/>
      <c r="AB52931" s="59"/>
      <c r="AC52931" s="59"/>
    </row>
    <row r="52932" spans="27:29" x14ac:dyDescent="0.2">
      <c r="AA52932" s="59"/>
      <c r="AB52932" s="59"/>
      <c r="AC52932" s="59"/>
    </row>
    <row r="52933" spans="27:29" x14ac:dyDescent="0.2">
      <c r="AA52933" s="59"/>
      <c r="AB52933" s="59"/>
      <c r="AC52933" s="59"/>
    </row>
    <row r="52934" spans="27:29" x14ac:dyDescent="0.2">
      <c r="AA52934" s="59"/>
      <c r="AB52934" s="59"/>
      <c r="AC52934" s="59"/>
    </row>
    <row r="52935" spans="27:29" x14ac:dyDescent="0.2">
      <c r="AA52935" s="59"/>
      <c r="AB52935" s="59"/>
      <c r="AC52935" s="59"/>
    </row>
    <row r="52936" spans="27:29" x14ac:dyDescent="0.2">
      <c r="AA52936" s="59"/>
      <c r="AB52936" s="59"/>
      <c r="AC52936" s="59"/>
    </row>
    <row r="52937" spans="27:29" x14ac:dyDescent="0.2">
      <c r="AA52937" s="59"/>
      <c r="AB52937" s="59"/>
      <c r="AC52937" s="59"/>
    </row>
    <row r="52938" spans="27:29" x14ac:dyDescent="0.2">
      <c r="AA52938" s="59"/>
      <c r="AB52938" s="59"/>
      <c r="AC52938" s="59"/>
    </row>
    <row r="52939" spans="27:29" x14ac:dyDescent="0.2">
      <c r="AA52939" s="59"/>
      <c r="AB52939" s="59"/>
      <c r="AC52939" s="59"/>
    </row>
    <row r="52940" spans="27:29" x14ac:dyDescent="0.2">
      <c r="AA52940" s="59"/>
      <c r="AB52940" s="59"/>
      <c r="AC52940" s="59"/>
    </row>
    <row r="52941" spans="27:29" x14ac:dyDescent="0.2">
      <c r="AA52941" s="59"/>
      <c r="AB52941" s="59"/>
      <c r="AC52941" s="59"/>
    </row>
    <row r="52942" spans="27:29" x14ac:dyDescent="0.2">
      <c r="AA52942" s="59"/>
      <c r="AB52942" s="59"/>
      <c r="AC52942" s="59"/>
    </row>
    <row r="52943" spans="27:29" x14ac:dyDescent="0.2">
      <c r="AA52943" s="59"/>
      <c r="AB52943" s="59"/>
      <c r="AC52943" s="59"/>
    </row>
    <row r="52944" spans="27:29" x14ac:dyDescent="0.2">
      <c r="AA52944" s="59"/>
      <c r="AB52944" s="59"/>
      <c r="AC52944" s="59"/>
    </row>
    <row r="52945" spans="27:29" x14ac:dyDescent="0.2">
      <c r="AA52945" s="59"/>
      <c r="AB52945" s="59"/>
      <c r="AC52945" s="59"/>
    </row>
    <row r="52946" spans="27:29" x14ac:dyDescent="0.2">
      <c r="AA52946" s="59"/>
      <c r="AB52946" s="59"/>
      <c r="AC52946" s="59"/>
    </row>
    <row r="52947" spans="27:29" x14ac:dyDescent="0.2">
      <c r="AA52947" s="59"/>
      <c r="AB52947" s="59"/>
      <c r="AC52947" s="59"/>
    </row>
    <row r="52948" spans="27:29" x14ac:dyDescent="0.2">
      <c r="AA52948" s="59"/>
      <c r="AB52948" s="59"/>
      <c r="AC52948" s="59"/>
    </row>
    <row r="52949" spans="27:29" x14ac:dyDescent="0.2">
      <c r="AA52949" s="59"/>
      <c r="AB52949" s="59"/>
      <c r="AC52949" s="59"/>
    </row>
    <row r="52950" spans="27:29" x14ac:dyDescent="0.2">
      <c r="AA52950" s="59"/>
      <c r="AB52950" s="59"/>
      <c r="AC52950" s="59"/>
    </row>
    <row r="52951" spans="27:29" x14ac:dyDescent="0.2">
      <c r="AA52951" s="59"/>
      <c r="AB52951" s="59"/>
      <c r="AC52951" s="59"/>
    </row>
    <row r="52952" spans="27:29" x14ac:dyDescent="0.2">
      <c r="AA52952" s="59"/>
      <c r="AB52952" s="59"/>
      <c r="AC52952" s="59"/>
    </row>
    <row r="52953" spans="27:29" x14ac:dyDescent="0.2">
      <c r="AA52953" s="59"/>
      <c r="AB52953" s="59"/>
      <c r="AC52953" s="59"/>
    </row>
    <row r="52954" spans="27:29" x14ac:dyDescent="0.2">
      <c r="AA52954" s="59"/>
      <c r="AB52954" s="59"/>
      <c r="AC52954" s="59"/>
    </row>
    <row r="52955" spans="27:29" x14ac:dyDescent="0.2">
      <c r="AA52955" s="59"/>
      <c r="AB52955" s="59"/>
      <c r="AC52955" s="59"/>
    </row>
    <row r="52956" spans="27:29" x14ac:dyDescent="0.2">
      <c r="AA52956" s="59"/>
      <c r="AB52956" s="59"/>
      <c r="AC52956" s="59"/>
    </row>
    <row r="52957" spans="27:29" x14ac:dyDescent="0.2">
      <c r="AA52957" s="59"/>
      <c r="AB52957" s="59"/>
      <c r="AC52957" s="59"/>
    </row>
    <row r="52958" spans="27:29" x14ac:dyDescent="0.2">
      <c r="AA52958" s="59"/>
      <c r="AB52958" s="59"/>
      <c r="AC52958" s="59"/>
    </row>
    <row r="52959" spans="27:29" x14ac:dyDescent="0.2">
      <c r="AA52959" s="59"/>
      <c r="AB52959" s="59"/>
      <c r="AC52959" s="59"/>
    </row>
    <row r="52960" spans="27:29" x14ac:dyDescent="0.2">
      <c r="AA52960" s="59"/>
      <c r="AB52960" s="59"/>
      <c r="AC52960" s="59"/>
    </row>
    <row r="52961" spans="27:29" x14ac:dyDescent="0.2">
      <c r="AA52961" s="59"/>
      <c r="AB52961" s="59"/>
      <c r="AC52961" s="59"/>
    </row>
    <row r="52962" spans="27:29" x14ac:dyDescent="0.2">
      <c r="AA52962" s="59"/>
      <c r="AB52962" s="59"/>
      <c r="AC52962" s="59"/>
    </row>
    <row r="52963" spans="27:29" x14ac:dyDescent="0.2">
      <c r="AA52963" s="59"/>
      <c r="AB52963" s="59"/>
      <c r="AC52963" s="59"/>
    </row>
    <row r="52964" spans="27:29" x14ac:dyDescent="0.2">
      <c r="AA52964" s="59"/>
      <c r="AB52964" s="59"/>
      <c r="AC52964" s="59"/>
    </row>
    <row r="52965" spans="27:29" x14ac:dyDescent="0.2">
      <c r="AA52965" s="59"/>
      <c r="AB52965" s="59"/>
      <c r="AC52965" s="59"/>
    </row>
    <row r="52966" spans="27:29" x14ac:dyDescent="0.2">
      <c r="AA52966" s="59"/>
      <c r="AB52966" s="59"/>
      <c r="AC52966" s="59"/>
    </row>
    <row r="52967" spans="27:29" x14ac:dyDescent="0.2">
      <c r="AA52967" s="59"/>
      <c r="AB52967" s="59"/>
      <c r="AC52967" s="59"/>
    </row>
    <row r="52968" spans="27:29" x14ac:dyDescent="0.2">
      <c r="AA52968" s="59"/>
      <c r="AB52968" s="59"/>
      <c r="AC52968" s="59"/>
    </row>
    <row r="52969" spans="27:29" x14ac:dyDescent="0.2">
      <c r="AA52969" s="59"/>
      <c r="AB52969" s="59"/>
      <c r="AC52969" s="59"/>
    </row>
    <row r="52970" spans="27:29" x14ac:dyDescent="0.2">
      <c r="AA52970" s="59"/>
      <c r="AB52970" s="59"/>
      <c r="AC52970" s="59"/>
    </row>
    <row r="52971" spans="27:29" x14ac:dyDescent="0.2">
      <c r="AA52971" s="59"/>
      <c r="AB52971" s="59"/>
      <c r="AC52971" s="59"/>
    </row>
    <row r="52972" spans="27:29" x14ac:dyDescent="0.2">
      <c r="AA52972" s="59"/>
      <c r="AB52972" s="59"/>
      <c r="AC52972" s="59"/>
    </row>
    <row r="52973" spans="27:29" x14ac:dyDescent="0.2">
      <c r="AA52973" s="59"/>
      <c r="AB52973" s="59"/>
      <c r="AC52973" s="59"/>
    </row>
    <row r="52974" spans="27:29" x14ac:dyDescent="0.2">
      <c r="AA52974" s="59"/>
      <c r="AB52974" s="59"/>
      <c r="AC52974" s="59"/>
    </row>
    <row r="52975" spans="27:29" x14ac:dyDescent="0.2">
      <c r="AA52975" s="59"/>
      <c r="AB52975" s="59"/>
      <c r="AC52975" s="59"/>
    </row>
    <row r="52976" spans="27:29" x14ac:dyDescent="0.2">
      <c r="AA52976" s="59"/>
      <c r="AB52976" s="59"/>
      <c r="AC52976" s="59"/>
    </row>
    <row r="52977" spans="27:29" x14ac:dyDescent="0.2">
      <c r="AA52977" s="59"/>
      <c r="AB52977" s="59"/>
      <c r="AC52977" s="59"/>
    </row>
    <row r="52978" spans="27:29" x14ac:dyDescent="0.2">
      <c r="AA52978" s="59"/>
      <c r="AB52978" s="59"/>
      <c r="AC52978" s="59"/>
    </row>
    <row r="52979" spans="27:29" x14ac:dyDescent="0.2">
      <c r="AA52979" s="59"/>
      <c r="AB52979" s="59"/>
      <c r="AC52979" s="59"/>
    </row>
    <row r="52980" spans="27:29" x14ac:dyDescent="0.2">
      <c r="AA52980" s="59"/>
      <c r="AB52980" s="59"/>
      <c r="AC52980" s="59"/>
    </row>
    <row r="52981" spans="27:29" x14ac:dyDescent="0.2">
      <c r="AA52981" s="59"/>
      <c r="AB52981" s="59"/>
      <c r="AC52981" s="59"/>
    </row>
    <row r="52982" spans="27:29" x14ac:dyDescent="0.2">
      <c r="AA52982" s="59"/>
      <c r="AB52982" s="59"/>
      <c r="AC52982" s="59"/>
    </row>
    <row r="52983" spans="27:29" x14ac:dyDescent="0.2">
      <c r="AA52983" s="59"/>
      <c r="AB52983" s="59"/>
      <c r="AC52983" s="59"/>
    </row>
    <row r="52984" spans="27:29" x14ac:dyDescent="0.2">
      <c r="AA52984" s="59"/>
      <c r="AB52984" s="59"/>
      <c r="AC52984" s="59"/>
    </row>
    <row r="52985" spans="27:29" x14ac:dyDescent="0.2">
      <c r="AA52985" s="59"/>
      <c r="AB52985" s="59"/>
      <c r="AC52985" s="59"/>
    </row>
    <row r="52986" spans="27:29" x14ac:dyDescent="0.2">
      <c r="AA52986" s="59"/>
      <c r="AB52986" s="59"/>
      <c r="AC52986" s="59"/>
    </row>
    <row r="52987" spans="27:29" x14ac:dyDescent="0.2">
      <c r="AA52987" s="59"/>
      <c r="AB52987" s="59"/>
      <c r="AC52987" s="59"/>
    </row>
    <row r="52988" spans="27:29" x14ac:dyDescent="0.2">
      <c r="AA52988" s="59"/>
      <c r="AB52988" s="59"/>
      <c r="AC52988" s="59"/>
    </row>
    <row r="52989" spans="27:29" x14ac:dyDescent="0.2">
      <c r="AA52989" s="59"/>
      <c r="AB52989" s="59"/>
      <c r="AC52989" s="59"/>
    </row>
    <row r="52990" spans="27:29" x14ac:dyDescent="0.2">
      <c r="AA52990" s="59"/>
      <c r="AB52990" s="59"/>
      <c r="AC52990" s="59"/>
    </row>
    <row r="52991" spans="27:29" x14ac:dyDescent="0.2">
      <c r="AA52991" s="59"/>
      <c r="AB52991" s="59"/>
      <c r="AC52991" s="59"/>
    </row>
    <row r="52992" spans="27:29" x14ac:dyDescent="0.2">
      <c r="AA52992" s="59"/>
      <c r="AB52992" s="59"/>
      <c r="AC52992" s="59"/>
    </row>
    <row r="52993" spans="27:29" x14ac:dyDescent="0.2">
      <c r="AA52993" s="59"/>
      <c r="AB52993" s="59"/>
      <c r="AC52993" s="59"/>
    </row>
    <row r="52994" spans="27:29" x14ac:dyDescent="0.2">
      <c r="AA52994" s="59"/>
      <c r="AB52994" s="59"/>
      <c r="AC52994" s="59"/>
    </row>
    <row r="52995" spans="27:29" x14ac:dyDescent="0.2">
      <c r="AA52995" s="59"/>
      <c r="AB52995" s="59"/>
      <c r="AC52995" s="59"/>
    </row>
    <row r="52996" spans="27:29" x14ac:dyDescent="0.2">
      <c r="AA52996" s="59"/>
      <c r="AB52996" s="59"/>
      <c r="AC52996" s="59"/>
    </row>
    <row r="52997" spans="27:29" x14ac:dyDescent="0.2">
      <c r="AA52997" s="59"/>
      <c r="AB52997" s="59"/>
      <c r="AC52997" s="59"/>
    </row>
    <row r="52998" spans="27:29" x14ac:dyDescent="0.2">
      <c r="AA52998" s="59"/>
      <c r="AB52998" s="59"/>
      <c r="AC52998" s="59"/>
    </row>
    <row r="52999" spans="27:29" x14ac:dyDescent="0.2">
      <c r="AA52999" s="59"/>
      <c r="AB52999" s="59"/>
      <c r="AC52999" s="59"/>
    </row>
    <row r="53000" spans="27:29" x14ac:dyDescent="0.2">
      <c r="AA53000" s="59"/>
      <c r="AB53000" s="59"/>
      <c r="AC53000" s="59"/>
    </row>
    <row r="53001" spans="27:29" x14ac:dyDescent="0.2">
      <c r="AA53001" s="59"/>
      <c r="AB53001" s="59"/>
      <c r="AC53001" s="59"/>
    </row>
    <row r="53002" spans="27:29" x14ac:dyDescent="0.2">
      <c r="AA53002" s="59"/>
      <c r="AB53002" s="59"/>
      <c r="AC53002" s="59"/>
    </row>
    <row r="53003" spans="27:29" x14ac:dyDescent="0.2">
      <c r="AA53003" s="59"/>
      <c r="AB53003" s="59"/>
      <c r="AC53003" s="59"/>
    </row>
    <row r="53004" spans="27:29" x14ac:dyDescent="0.2">
      <c r="AA53004" s="59"/>
      <c r="AB53004" s="59"/>
      <c r="AC53004" s="59"/>
    </row>
    <row r="53005" spans="27:29" x14ac:dyDescent="0.2">
      <c r="AA53005" s="59"/>
      <c r="AB53005" s="59"/>
      <c r="AC53005" s="59"/>
    </row>
    <row r="53006" spans="27:29" x14ac:dyDescent="0.2">
      <c r="AA53006" s="59"/>
      <c r="AB53006" s="59"/>
      <c r="AC53006" s="59"/>
    </row>
    <row r="53007" spans="27:29" x14ac:dyDescent="0.2">
      <c r="AA53007" s="59"/>
      <c r="AB53007" s="59"/>
      <c r="AC53007" s="59"/>
    </row>
    <row r="53008" spans="27:29" x14ac:dyDescent="0.2">
      <c r="AA53008" s="59"/>
      <c r="AB53008" s="59"/>
      <c r="AC53008" s="59"/>
    </row>
    <row r="53009" spans="27:29" x14ac:dyDescent="0.2">
      <c r="AA53009" s="59"/>
      <c r="AB53009" s="59"/>
      <c r="AC53009" s="59"/>
    </row>
    <row r="53010" spans="27:29" x14ac:dyDescent="0.2">
      <c r="AA53010" s="59"/>
      <c r="AB53010" s="59"/>
      <c r="AC53010" s="59"/>
    </row>
    <row r="53011" spans="27:29" x14ac:dyDescent="0.2">
      <c r="AA53011" s="59"/>
      <c r="AB53011" s="59"/>
      <c r="AC53011" s="59"/>
    </row>
    <row r="53012" spans="27:29" x14ac:dyDescent="0.2">
      <c r="AA53012" s="59"/>
      <c r="AB53012" s="59"/>
      <c r="AC53012" s="59"/>
    </row>
    <row r="53013" spans="27:29" x14ac:dyDescent="0.2">
      <c r="AA53013" s="59"/>
      <c r="AB53013" s="59"/>
      <c r="AC53013" s="59"/>
    </row>
    <row r="53014" spans="27:29" x14ac:dyDescent="0.2">
      <c r="AA53014" s="59"/>
      <c r="AB53014" s="59"/>
      <c r="AC53014" s="59"/>
    </row>
    <row r="53015" spans="27:29" x14ac:dyDescent="0.2">
      <c r="AA53015" s="59"/>
      <c r="AB53015" s="59"/>
      <c r="AC53015" s="59"/>
    </row>
    <row r="53016" spans="27:29" x14ac:dyDescent="0.2">
      <c r="AA53016" s="59"/>
      <c r="AB53016" s="59"/>
      <c r="AC53016" s="59"/>
    </row>
    <row r="53017" spans="27:29" x14ac:dyDescent="0.2">
      <c r="AA53017" s="59"/>
      <c r="AB53017" s="59"/>
      <c r="AC53017" s="59"/>
    </row>
    <row r="53018" spans="27:29" x14ac:dyDescent="0.2">
      <c r="AA53018" s="59"/>
      <c r="AB53018" s="59"/>
      <c r="AC53018" s="59"/>
    </row>
    <row r="53019" spans="27:29" x14ac:dyDescent="0.2">
      <c r="AA53019" s="59"/>
      <c r="AB53019" s="59"/>
      <c r="AC53019" s="59"/>
    </row>
    <row r="53020" spans="27:29" x14ac:dyDescent="0.2">
      <c r="AA53020" s="59"/>
      <c r="AB53020" s="59"/>
      <c r="AC53020" s="59"/>
    </row>
    <row r="53021" spans="27:29" x14ac:dyDescent="0.2">
      <c r="AA53021" s="59"/>
      <c r="AB53021" s="59"/>
      <c r="AC53021" s="59"/>
    </row>
    <row r="53022" spans="27:29" x14ac:dyDescent="0.2">
      <c r="AA53022" s="59"/>
      <c r="AB53022" s="59"/>
      <c r="AC53022" s="59"/>
    </row>
    <row r="53023" spans="27:29" x14ac:dyDescent="0.2">
      <c r="AA53023" s="59"/>
      <c r="AB53023" s="59"/>
      <c r="AC53023" s="59"/>
    </row>
    <row r="53024" spans="27:29" x14ac:dyDescent="0.2">
      <c r="AA53024" s="59"/>
      <c r="AB53024" s="59"/>
      <c r="AC53024" s="59"/>
    </row>
    <row r="53025" spans="27:29" x14ac:dyDescent="0.2">
      <c r="AA53025" s="59"/>
      <c r="AB53025" s="59"/>
      <c r="AC53025" s="59"/>
    </row>
    <row r="53026" spans="27:29" x14ac:dyDescent="0.2">
      <c r="AA53026" s="59"/>
      <c r="AB53026" s="59"/>
      <c r="AC53026" s="59"/>
    </row>
    <row r="53027" spans="27:29" x14ac:dyDescent="0.2">
      <c r="AA53027" s="59"/>
      <c r="AB53027" s="59"/>
      <c r="AC53027" s="59"/>
    </row>
    <row r="53028" spans="27:29" x14ac:dyDescent="0.2">
      <c r="AA53028" s="59"/>
      <c r="AB53028" s="59"/>
      <c r="AC53028" s="59"/>
    </row>
    <row r="53029" spans="27:29" x14ac:dyDescent="0.2">
      <c r="AA53029" s="59"/>
      <c r="AB53029" s="59"/>
      <c r="AC53029" s="59"/>
    </row>
    <row r="53030" spans="27:29" x14ac:dyDescent="0.2">
      <c r="AA53030" s="59"/>
      <c r="AB53030" s="59"/>
      <c r="AC53030" s="59"/>
    </row>
    <row r="53031" spans="27:29" x14ac:dyDescent="0.2">
      <c r="AA53031" s="59"/>
      <c r="AB53031" s="59"/>
      <c r="AC53031" s="59"/>
    </row>
    <row r="53032" spans="27:29" x14ac:dyDescent="0.2">
      <c r="AA53032" s="59"/>
      <c r="AB53032" s="59"/>
      <c r="AC53032" s="59"/>
    </row>
    <row r="53033" spans="27:29" x14ac:dyDescent="0.2">
      <c r="AA53033" s="59"/>
      <c r="AB53033" s="59"/>
      <c r="AC53033" s="59"/>
    </row>
    <row r="53034" spans="27:29" x14ac:dyDescent="0.2">
      <c r="AA53034" s="59"/>
      <c r="AB53034" s="59"/>
      <c r="AC53034" s="59"/>
    </row>
    <row r="53035" spans="27:29" x14ac:dyDescent="0.2">
      <c r="AA53035" s="59"/>
      <c r="AB53035" s="59"/>
      <c r="AC53035" s="59"/>
    </row>
    <row r="53036" spans="27:29" x14ac:dyDescent="0.2">
      <c r="AA53036" s="59"/>
      <c r="AB53036" s="59"/>
      <c r="AC53036" s="59"/>
    </row>
    <row r="53037" spans="27:29" x14ac:dyDescent="0.2">
      <c r="AA53037" s="59"/>
      <c r="AB53037" s="59"/>
      <c r="AC53037" s="59"/>
    </row>
    <row r="53038" spans="27:29" x14ac:dyDescent="0.2">
      <c r="AA53038" s="59"/>
      <c r="AB53038" s="59"/>
      <c r="AC53038" s="59"/>
    </row>
    <row r="53039" spans="27:29" x14ac:dyDescent="0.2">
      <c r="AA53039" s="59"/>
      <c r="AB53039" s="59"/>
      <c r="AC53039" s="59"/>
    </row>
    <row r="53040" spans="27:29" x14ac:dyDescent="0.2">
      <c r="AA53040" s="59"/>
      <c r="AB53040" s="59"/>
      <c r="AC53040" s="59"/>
    </row>
    <row r="53041" spans="27:29" x14ac:dyDescent="0.2">
      <c r="AA53041" s="59"/>
      <c r="AB53041" s="59"/>
      <c r="AC53041" s="59"/>
    </row>
    <row r="53042" spans="27:29" x14ac:dyDescent="0.2">
      <c r="AA53042" s="59"/>
      <c r="AB53042" s="59"/>
      <c r="AC53042" s="59"/>
    </row>
    <row r="53043" spans="27:29" x14ac:dyDescent="0.2">
      <c r="AA53043" s="59"/>
      <c r="AB53043" s="59"/>
      <c r="AC53043" s="59"/>
    </row>
    <row r="53044" spans="27:29" x14ac:dyDescent="0.2">
      <c r="AA53044" s="59"/>
      <c r="AB53044" s="59"/>
      <c r="AC53044" s="59"/>
    </row>
    <row r="53045" spans="27:29" x14ac:dyDescent="0.2">
      <c r="AA53045" s="59"/>
      <c r="AB53045" s="59"/>
      <c r="AC53045" s="59"/>
    </row>
    <row r="53046" spans="27:29" x14ac:dyDescent="0.2">
      <c r="AA53046" s="59"/>
      <c r="AB53046" s="59"/>
      <c r="AC53046" s="59"/>
    </row>
    <row r="53047" spans="27:29" x14ac:dyDescent="0.2">
      <c r="AA53047" s="59"/>
      <c r="AB53047" s="59"/>
      <c r="AC53047" s="59"/>
    </row>
    <row r="53048" spans="27:29" x14ac:dyDescent="0.2">
      <c r="AA53048" s="59"/>
      <c r="AB53048" s="59"/>
      <c r="AC53048" s="59"/>
    </row>
    <row r="53049" spans="27:29" x14ac:dyDescent="0.2">
      <c r="AA53049" s="59"/>
      <c r="AB53049" s="59"/>
      <c r="AC53049" s="59"/>
    </row>
    <row r="53050" spans="27:29" x14ac:dyDescent="0.2">
      <c r="AA53050" s="59"/>
      <c r="AB53050" s="59"/>
      <c r="AC53050" s="59"/>
    </row>
    <row r="53051" spans="27:29" x14ac:dyDescent="0.2">
      <c r="AA53051" s="59"/>
      <c r="AB53051" s="59"/>
      <c r="AC53051" s="59"/>
    </row>
    <row r="53052" spans="27:29" x14ac:dyDescent="0.2">
      <c r="AA53052" s="59"/>
      <c r="AB53052" s="59"/>
      <c r="AC53052" s="59"/>
    </row>
    <row r="53053" spans="27:29" x14ac:dyDescent="0.2">
      <c r="AA53053" s="59"/>
      <c r="AB53053" s="59"/>
      <c r="AC53053" s="59"/>
    </row>
    <row r="53054" spans="27:29" x14ac:dyDescent="0.2">
      <c r="AA53054" s="59"/>
      <c r="AB53054" s="59"/>
      <c r="AC53054" s="59"/>
    </row>
    <row r="53055" spans="27:29" x14ac:dyDescent="0.2">
      <c r="AA53055" s="59"/>
      <c r="AB53055" s="59"/>
      <c r="AC53055" s="59"/>
    </row>
    <row r="53056" spans="27:29" x14ac:dyDescent="0.2">
      <c r="AA53056" s="59"/>
      <c r="AB53056" s="59"/>
      <c r="AC53056" s="59"/>
    </row>
    <row r="53057" spans="27:29" x14ac:dyDescent="0.2">
      <c r="AA53057" s="59"/>
      <c r="AB53057" s="59"/>
      <c r="AC53057" s="59"/>
    </row>
    <row r="53058" spans="27:29" x14ac:dyDescent="0.2">
      <c r="AA53058" s="59"/>
      <c r="AB53058" s="59"/>
      <c r="AC53058" s="59"/>
    </row>
    <row r="53059" spans="27:29" x14ac:dyDescent="0.2">
      <c r="AA53059" s="59"/>
      <c r="AB53059" s="59"/>
      <c r="AC53059" s="59"/>
    </row>
    <row r="53060" spans="27:29" x14ac:dyDescent="0.2">
      <c r="AA53060" s="59"/>
      <c r="AB53060" s="59"/>
      <c r="AC53060" s="59"/>
    </row>
    <row r="53061" spans="27:29" x14ac:dyDescent="0.2">
      <c r="AA53061" s="59"/>
      <c r="AB53061" s="59"/>
      <c r="AC53061" s="59"/>
    </row>
    <row r="53062" spans="27:29" x14ac:dyDescent="0.2">
      <c r="AA53062" s="59"/>
      <c r="AB53062" s="59"/>
      <c r="AC53062" s="59"/>
    </row>
    <row r="53063" spans="27:29" x14ac:dyDescent="0.2">
      <c r="AA53063" s="59"/>
      <c r="AB53063" s="59"/>
      <c r="AC53063" s="59"/>
    </row>
    <row r="53064" spans="27:29" x14ac:dyDescent="0.2">
      <c r="AA53064" s="59"/>
      <c r="AB53064" s="59"/>
      <c r="AC53064" s="59"/>
    </row>
    <row r="53065" spans="27:29" x14ac:dyDescent="0.2">
      <c r="AA53065" s="59"/>
      <c r="AB53065" s="59"/>
      <c r="AC53065" s="59"/>
    </row>
    <row r="53066" spans="27:29" x14ac:dyDescent="0.2">
      <c r="AA53066" s="59"/>
      <c r="AB53066" s="59"/>
      <c r="AC53066" s="59"/>
    </row>
    <row r="53067" spans="27:29" x14ac:dyDescent="0.2">
      <c r="AA53067" s="59"/>
      <c r="AB53067" s="59"/>
      <c r="AC53067" s="59"/>
    </row>
    <row r="53068" spans="27:29" x14ac:dyDescent="0.2">
      <c r="AA53068" s="59"/>
      <c r="AB53068" s="59"/>
      <c r="AC53068" s="59"/>
    </row>
    <row r="53069" spans="27:29" x14ac:dyDescent="0.2">
      <c r="AA53069" s="59"/>
      <c r="AB53069" s="59"/>
      <c r="AC53069" s="59"/>
    </row>
    <row r="53070" spans="27:29" x14ac:dyDescent="0.2">
      <c r="AA53070" s="59"/>
      <c r="AB53070" s="59"/>
      <c r="AC53070" s="59"/>
    </row>
    <row r="53071" spans="27:29" x14ac:dyDescent="0.2">
      <c r="AA53071" s="59"/>
      <c r="AB53071" s="59"/>
      <c r="AC53071" s="59"/>
    </row>
    <row r="53072" spans="27:29" x14ac:dyDescent="0.2">
      <c r="AA53072" s="59"/>
      <c r="AB53072" s="59"/>
      <c r="AC53072" s="59"/>
    </row>
    <row r="53073" spans="27:29" x14ac:dyDescent="0.2">
      <c r="AA53073" s="59"/>
      <c r="AB53073" s="59"/>
      <c r="AC53073" s="59"/>
    </row>
    <row r="53074" spans="27:29" x14ac:dyDescent="0.2">
      <c r="AA53074" s="59"/>
      <c r="AB53074" s="59"/>
      <c r="AC53074" s="59"/>
    </row>
    <row r="53075" spans="27:29" x14ac:dyDescent="0.2">
      <c r="AA53075" s="59"/>
      <c r="AB53075" s="59"/>
      <c r="AC53075" s="59"/>
    </row>
    <row r="53076" spans="27:29" x14ac:dyDescent="0.2">
      <c r="AA53076" s="59"/>
      <c r="AB53076" s="59"/>
      <c r="AC53076" s="59"/>
    </row>
    <row r="53077" spans="27:29" x14ac:dyDescent="0.2">
      <c r="AA53077" s="59"/>
      <c r="AB53077" s="59"/>
      <c r="AC53077" s="59"/>
    </row>
    <row r="53078" spans="27:29" x14ac:dyDescent="0.2">
      <c r="AA53078" s="59"/>
      <c r="AB53078" s="59"/>
      <c r="AC53078" s="59"/>
    </row>
    <row r="53079" spans="27:29" x14ac:dyDescent="0.2">
      <c r="AA53079" s="59"/>
      <c r="AB53079" s="59"/>
      <c r="AC53079" s="59"/>
    </row>
    <row r="53080" spans="27:29" x14ac:dyDescent="0.2">
      <c r="AA53080" s="59"/>
      <c r="AB53080" s="59"/>
      <c r="AC53080" s="59"/>
    </row>
    <row r="53081" spans="27:29" x14ac:dyDescent="0.2">
      <c r="AA53081" s="59"/>
      <c r="AB53081" s="59"/>
      <c r="AC53081" s="59"/>
    </row>
    <row r="53082" spans="27:29" x14ac:dyDescent="0.2">
      <c r="AA53082" s="59"/>
      <c r="AB53082" s="59"/>
      <c r="AC53082" s="59"/>
    </row>
    <row r="53083" spans="27:29" x14ac:dyDescent="0.2">
      <c r="AA53083" s="59"/>
      <c r="AB53083" s="59"/>
      <c r="AC53083" s="59"/>
    </row>
    <row r="53084" spans="27:29" x14ac:dyDescent="0.2">
      <c r="AA53084" s="59"/>
      <c r="AB53084" s="59"/>
      <c r="AC53084" s="59"/>
    </row>
    <row r="53085" spans="27:29" x14ac:dyDescent="0.2">
      <c r="AA53085" s="59"/>
      <c r="AB53085" s="59"/>
      <c r="AC53085" s="59"/>
    </row>
    <row r="53086" spans="27:29" x14ac:dyDescent="0.2">
      <c r="AA53086" s="59"/>
      <c r="AB53086" s="59"/>
      <c r="AC53086" s="59"/>
    </row>
    <row r="53087" spans="27:29" x14ac:dyDescent="0.2">
      <c r="AA53087" s="59"/>
      <c r="AB53087" s="59"/>
      <c r="AC53087" s="59"/>
    </row>
    <row r="53088" spans="27:29" x14ac:dyDescent="0.2">
      <c r="AA53088" s="59"/>
      <c r="AB53088" s="59"/>
      <c r="AC53088" s="59"/>
    </row>
    <row r="53089" spans="27:29" x14ac:dyDescent="0.2">
      <c r="AA53089" s="59"/>
      <c r="AB53089" s="59"/>
      <c r="AC53089" s="59"/>
    </row>
    <row r="53090" spans="27:29" x14ac:dyDescent="0.2">
      <c r="AA53090" s="59"/>
      <c r="AB53090" s="59"/>
      <c r="AC53090" s="59"/>
    </row>
    <row r="53091" spans="27:29" x14ac:dyDescent="0.2">
      <c r="AA53091" s="59"/>
      <c r="AB53091" s="59"/>
      <c r="AC53091" s="59"/>
    </row>
    <row r="53092" spans="27:29" x14ac:dyDescent="0.2">
      <c r="AA53092" s="59"/>
      <c r="AB53092" s="59"/>
      <c r="AC53092" s="59"/>
    </row>
    <row r="53093" spans="27:29" x14ac:dyDescent="0.2">
      <c r="AA53093" s="59"/>
      <c r="AB53093" s="59"/>
      <c r="AC53093" s="59"/>
    </row>
    <row r="53094" spans="27:29" x14ac:dyDescent="0.2">
      <c r="AA53094" s="59"/>
      <c r="AB53094" s="59"/>
      <c r="AC53094" s="59"/>
    </row>
    <row r="53095" spans="27:29" x14ac:dyDescent="0.2">
      <c r="AA53095" s="59"/>
      <c r="AB53095" s="59"/>
      <c r="AC53095" s="59"/>
    </row>
    <row r="53096" spans="27:29" x14ac:dyDescent="0.2">
      <c r="AA53096" s="59"/>
      <c r="AB53096" s="59"/>
      <c r="AC53096" s="59"/>
    </row>
    <row r="53097" spans="27:29" x14ac:dyDescent="0.2">
      <c r="AA53097" s="59"/>
      <c r="AB53097" s="59"/>
      <c r="AC53097" s="59"/>
    </row>
    <row r="53098" spans="27:29" x14ac:dyDescent="0.2">
      <c r="AA53098" s="59"/>
      <c r="AB53098" s="59"/>
      <c r="AC53098" s="59"/>
    </row>
    <row r="53099" spans="27:29" x14ac:dyDescent="0.2">
      <c r="AA53099" s="59"/>
      <c r="AB53099" s="59"/>
      <c r="AC53099" s="59"/>
    </row>
    <row r="53100" spans="27:29" x14ac:dyDescent="0.2">
      <c r="AA53100" s="59"/>
      <c r="AB53100" s="59"/>
      <c r="AC53100" s="59"/>
    </row>
    <row r="53101" spans="27:29" x14ac:dyDescent="0.2">
      <c r="AA53101" s="59"/>
      <c r="AB53101" s="59"/>
      <c r="AC53101" s="59"/>
    </row>
    <row r="53102" spans="27:29" x14ac:dyDescent="0.2">
      <c r="AA53102" s="59"/>
      <c r="AB53102" s="59"/>
      <c r="AC53102" s="59"/>
    </row>
    <row r="53103" spans="27:29" x14ac:dyDescent="0.2">
      <c r="AA53103" s="59"/>
      <c r="AB53103" s="59"/>
      <c r="AC53103" s="59"/>
    </row>
    <row r="53104" spans="27:29" x14ac:dyDescent="0.2">
      <c r="AA53104" s="59"/>
      <c r="AB53104" s="59"/>
      <c r="AC53104" s="59"/>
    </row>
    <row r="53105" spans="27:29" x14ac:dyDescent="0.2">
      <c r="AA53105" s="59"/>
      <c r="AB53105" s="59"/>
      <c r="AC53105" s="59"/>
    </row>
    <row r="53106" spans="27:29" x14ac:dyDescent="0.2">
      <c r="AA53106" s="59"/>
      <c r="AB53106" s="59"/>
      <c r="AC53106" s="59"/>
    </row>
    <row r="53107" spans="27:29" x14ac:dyDescent="0.2">
      <c r="AA53107" s="59"/>
      <c r="AB53107" s="59"/>
      <c r="AC53107" s="59"/>
    </row>
    <row r="53108" spans="27:29" x14ac:dyDescent="0.2">
      <c r="AA53108" s="59"/>
      <c r="AB53108" s="59"/>
      <c r="AC53108" s="59"/>
    </row>
    <row r="53109" spans="27:29" x14ac:dyDescent="0.2">
      <c r="AA53109" s="59"/>
      <c r="AB53109" s="59"/>
      <c r="AC53109" s="59"/>
    </row>
    <row r="53110" spans="27:29" x14ac:dyDescent="0.2">
      <c r="AA53110" s="59"/>
      <c r="AB53110" s="59"/>
      <c r="AC53110" s="59"/>
    </row>
    <row r="53111" spans="27:29" x14ac:dyDescent="0.2">
      <c r="AA53111" s="59"/>
      <c r="AB53111" s="59"/>
      <c r="AC53111" s="59"/>
    </row>
    <row r="53112" spans="27:29" x14ac:dyDescent="0.2">
      <c r="AA53112" s="59"/>
      <c r="AB53112" s="59"/>
      <c r="AC53112" s="59"/>
    </row>
    <row r="53113" spans="27:29" x14ac:dyDescent="0.2">
      <c r="AA53113" s="59"/>
      <c r="AB53113" s="59"/>
      <c r="AC53113" s="59"/>
    </row>
    <row r="53114" spans="27:29" x14ac:dyDescent="0.2">
      <c r="AA53114" s="59"/>
      <c r="AB53114" s="59"/>
      <c r="AC53114" s="59"/>
    </row>
    <row r="53115" spans="27:29" x14ac:dyDescent="0.2">
      <c r="AA53115" s="59"/>
      <c r="AB53115" s="59"/>
      <c r="AC53115" s="59"/>
    </row>
    <row r="53116" spans="27:29" x14ac:dyDescent="0.2">
      <c r="AA53116" s="59"/>
      <c r="AB53116" s="59"/>
      <c r="AC53116" s="59"/>
    </row>
    <row r="53117" spans="27:29" x14ac:dyDescent="0.2">
      <c r="AA53117" s="59"/>
      <c r="AB53117" s="59"/>
      <c r="AC53117" s="59"/>
    </row>
    <row r="53118" spans="27:29" x14ac:dyDescent="0.2">
      <c r="AA53118" s="59"/>
      <c r="AB53118" s="59"/>
      <c r="AC53118" s="59"/>
    </row>
    <row r="53119" spans="27:29" x14ac:dyDescent="0.2">
      <c r="AA53119" s="59"/>
      <c r="AB53119" s="59"/>
      <c r="AC53119" s="59"/>
    </row>
    <row r="53120" spans="27:29" x14ac:dyDescent="0.2">
      <c r="AA53120" s="59"/>
      <c r="AB53120" s="59"/>
      <c r="AC53120" s="59"/>
    </row>
    <row r="53121" spans="27:29" x14ac:dyDescent="0.2">
      <c r="AA53121" s="59"/>
      <c r="AB53121" s="59"/>
      <c r="AC53121" s="59"/>
    </row>
    <row r="53122" spans="27:29" x14ac:dyDescent="0.2">
      <c r="AA53122" s="59"/>
      <c r="AB53122" s="59"/>
      <c r="AC53122" s="59"/>
    </row>
    <row r="53123" spans="27:29" x14ac:dyDescent="0.2">
      <c r="AA53123" s="59"/>
      <c r="AB53123" s="59"/>
      <c r="AC53123" s="59"/>
    </row>
    <row r="53124" spans="27:29" x14ac:dyDescent="0.2">
      <c r="AA53124" s="59"/>
      <c r="AB53124" s="59"/>
      <c r="AC53124" s="59"/>
    </row>
    <row r="53125" spans="27:29" x14ac:dyDescent="0.2">
      <c r="AA53125" s="59"/>
      <c r="AB53125" s="59"/>
      <c r="AC53125" s="59"/>
    </row>
    <row r="53126" spans="27:29" x14ac:dyDescent="0.2">
      <c r="AA53126" s="59"/>
      <c r="AB53126" s="59"/>
      <c r="AC53126" s="59"/>
    </row>
    <row r="53127" spans="27:29" x14ac:dyDescent="0.2">
      <c r="AA53127" s="59"/>
      <c r="AB53127" s="59"/>
      <c r="AC53127" s="59"/>
    </row>
    <row r="53128" spans="27:29" x14ac:dyDescent="0.2">
      <c r="AA53128" s="59"/>
      <c r="AB53128" s="59"/>
      <c r="AC53128" s="59"/>
    </row>
    <row r="53129" spans="27:29" x14ac:dyDescent="0.2">
      <c r="AA53129" s="59"/>
      <c r="AB53129" s="59"/>
      <c r="AC53129" s="59"/>
    </row>
    <row r="53130" spans="27:29" x14ac:dyDescent="0.2">
      <c r="AA53130" s="59"/>
      <c r="AB53130" s="59"/>
      <c r="AC53130" s="59"/>
    </row>
    <row r="53131" spans="27:29" x14ac:dyDescent="0.2">
      <c r="AA53131" s="59"/>
      <c r="AB53131" s="59"/>
      <c r="AC53131" s="59"/>
    </row>
    <row r="53132" spans="27:29" x14ac:dyDescent="0.2">
      <c r="AA53132" s="59"/>
      <c r="AB53132" s="59"/>
      <c r="AC53132" s="59"/>
    </row>
    <row r="53133" spans="27:29" x14ac:dyDescent="0.2">
      <c r="AA53133" s="59"/>
      <c r="AB53133" s="59"/>
      <c r="AC53133" s="59"/>
    </row>
    <row r="53134" spans="27:29" x14ac:dyDescent="0.2">
      <c r="AA53134" s="59"/>
      <c r="AB53134" s="59"/>
      <c r="AC53134" s="59"/>
    </row>
    <row r="53135" spans="27:29" x14ac:dyDescent="0.2">
      <c r="AA53135" s="59"/>
      <c r="AB53135" s="59"/>
      <c r="AC53135" s="59"/>
    </row>
    <row r="53136" spans="27:29" x14ac:dyDescent="0.2">
      <c r="AA53136" s="59"/>
      <c r="AB53136" s="59"/>
      <c r="AC53136" s="59"/>
    </row>
    <row r="53137" spans="27:29" x14ac:dyDescent="0.2">
      <c r="AA53137" s="59"/>
      <c r="AB53137" s="59"/>
      <c r="AC53137" s="59"/>
    </row>
    <row r="53138" spans="27:29" x14ac:dyDescent="0.2">
      <c r="AA53138" s="59"/>
      <c r="AB53138" s="59"/>
      <c r="AC53138" s="59"/>
    </row>
    <row r="53139" spans="27:29" x14ac:dyDescent="0.2">
      <c r="AA53139" s="59"/>
      <c r="AB53139" s="59"/>
      <c r="AC53139" s="59"/>
    </row>
    <row r="53140" spans="27:29" x14ac:dyDescent="0.2">
      <c r="AA53140" s="59"/>
      <c r="AB53140" s="59"/>
      <c r="AC53140" s="59"/>
    </row>
    <row r="53141" spans="27:29" x14ac:dyDescent="0.2">
      <c r="AA53141" s="59"/>
      <c r="AB53141" s="59"/>
      <c r="AC53141" s="59"/>
    </row>
    <row r="53142" spans="27:29" x14ac:dyDescent="0.2">
      <c r="AA53142" s="59"/>
      <c r="AB53142" s="59"/>
      <c r="AC53142" s="59"/>
    </row>
    <row r="53143" spans="27:29" x14ac:dyDescent="0.2">
      <c r="AA53143" s="59"/>
      <c r="AB53143" s="59"/>
      <c r="AC53143" s="59"/>
    </row>
    <row r="53144" spans="27:29" x14ac:dyDescent="0.2">
      <c r="AA53144" s="59"/>
      <c r="AB53144" s="59"/>
      <c r="AC53144" s="59"/>
    </row>
    <row r="53145" spans="27:29" x14ac:dyDescent="0.2">
      <c r="AA53145" s="59"/>
      <c r="AB53145" s="59"/>
      <c r="AC53145" s="59"/>
    </row>
    <row r="53146" spans="27:29" x14ac:dyDescent="0.2">
      <c r="AA53146" s="59"/>
      <c r="AB53146" s="59"/>
      <c r="AC53146" s="59"/>
    </row>
    <row r="53147" spans="27:29" x14ac:dyDescent="0.2">
      <c r="AA53147" s="59"/>
      <c r="AB53147" s="59"/>
      <c r="AC53147" s="59"/>
    </row>
    <row r="53148" spans="27:29" x14ac:dyDescent="0.2">
      <c r="AA53148" s="59"/>
      <c r="AB53148" s="59"/>
      <c r="AC53148" s="59"/>
    </row>
    <row r="53149" spans="27:29" x14ac:dyDescent="0.2">
      <c r="AA53149" s="59"/>
      <c r="AB53149" s="59"/>
      <c r="AC53149" s="59"/>
    </row>
    <row r="53150" spans="27:29" x14ac:dyDescent="0.2">
      <c r="AA53150" s="59"/>
      <c r="AB53150" s="59"/>
      <c r="AC53150" s="59"/>
    </row>
    <row r="53151" spans="27:29" x14ac:dyDescent="0.2">
      <c r="AA53151" s="59"/>
      <c r="AB53151" s="59"/>
      <c r="AC53151" s="59"/>
    </row>
    <row r="53152" spans="27:29" x14ac:dyDescent="0.2">
      <c r="AA53152" s="59"/>
      <c r="AB53152" s="59"/>
      <c r="AC53152" s="59"/>
    </row>
    <row r="53153" spans="27:29" x14ac:dyDescent="0.2">
      <c r="AA53153" s="59"/>
      <c r="AB53153" s="59"/>
      <c r="AC53153" s="59"/>
    </row>
    <row r="53154" spans="27:29" x14ac:dyDescent="0.2">
      <c r="AA53154" s="59"/>
      <c r="AB53154" s="59"/>
      <c r="AC53154" s="59"/>
    </row>
    <row r="53155" spans="27:29" x14ac:dyDescent="0.2">
      <c r="AA53155" s="59"/>
      <c r="AB53155" s="59"/>
      <c r="AC53155" s="59"/>
    </row>
    <row r="53156" spans="27:29" x14ac:dyDescent="0.2">
      <c r="AA53156" s="59"/>
      <c r="AB53156" s="59"/>
      <c r="AC53156" s="59"/>
    </row>
    <row r="53157" spans="27:29" x14ac:dyDescent="0.2">
      <c r="AA53157" s="59"/>
      <c r="AB53157" s="59"/>
      <c r="AC53157" s="59"/>
    </row>
    <row r="53158" spans="27:29" x14ac:dyDescent="0.2">
      <c r="AA53158" s="59"/>
      <c r="AB53158" s="59"/>
      <c r="AC53158" s="59"/>
    </row>
    <row r="53159" spans="27:29" x14ac:dyDescent="0.2">
      <c r="AA53159" s="59"/>
      <c r="AB53159" s="59"/>
      <c r="AC53159" s="59"/>
    </row>
    <row r="53160" spans="27:29" x14ac:dyDescent="0.2">
      <c r="AA53160" s="59"/>
      <c r="AB53160" s="59"/>
      <c r="AC53160" s="59"/>
    </row>
    <row r="53161" spans="27:29" x14ac:dyDescent="0.2">
      <c r="AA53161" s="59"/>
      <c r="AB53161" s="59"/>
      <c r="AC53161" s="59"/>
    </row>
    <row r="53162" spans="27:29" x14ac:dyDescent="0.2">
      <c r="AA53162" s="59"/>
      <c r="AB53162" s="59"/>
      <c r="AC53162" s="59"/>
    </row>
    <row r="53163" spans="27:29" x14ac:dyDescent="0.2">
      <c r="AA53163" s="59"/>
      <c r="AB53163" s="59"/>
      <c r="AC53163" s="59"/>
    </row>
    <row r="53164" spans="27:29" x14ac:dyDescent="0.2">
      <c r="AA53164" s="59"/>
      <c r="AB53164" s="59"/>
      <c r="AC53164" s="59"/>
    </row>
    <row r="53165" spans="27:29" x14ac:dyDescent="0.2">
      <c r="AA53165" s="59"/>
      <c r="AB53165" s="59"/>
      <c r="AC53165" s="59"/>
    </row>
    <row r="53166" spans="27:29" x14ac:dyDescent="0.2">
      <c r="AA53166" s="59"/>
      <c r="AB53166" s="59"/>
      <c r="AC53166" s="59"/>
    </row>
    <row r="53167" spans="27:29" x14ac:dyDescent="0.2">
      <c r="AA53167" s="59"/>
      <c r="AB53167" s="59"/>
      <c r="AC53167" s="59"/>
    </row>
    <row r="53168" spans="27:29" x14ac:dyDescent="0.2">
      <c r="AA53168" s="59"/>
      <c r="AB53168" s="59"/>
      <c r="AC53168" s="59"/>
    </row>
    <row r="53169" spans="27:29" x14ac:dyDescent="0.2">
      <c r="AA53169" s="59"/>
      <c r="AB53169" s="59"/>
      <c r="AC53169" s="59"/>
    </row>
    <row r="53170" spans="27:29" x14ac:dyDescent="0.2">
      <c r="AA53170" s="59"/>
      <c r="AB53170" s="59"/>
      <c r="AC53170" s="59"/>
    </row>
    <row r="53171" spans="27:29" x14ac:dyDescent="0.2">
      <c r="AA53171" s="59"/>
      <c r="AB53171" s="59"/>
      <c r="AC53171" s="59"/>
    </row>
    <row r="53172" spans="27:29" x14ac:dyDescent="0.2">
      <c r="AA53172" s="59"/>
      <c r="AB53172" s="59"/>
      <c r="AC53172" s="59"/>
    </row>
    <row r="53173" spans="27:29" x14ac:dyDescent="0.2">
      <c r="AA53173" s="59"/>
      <c r="AB53173" s="59"/>
      <c r="AC53173" s="59"/>
    </row>
    <row r="53174" spans="27:29" x14ac:dyDescent="0.2">
      <c r="AA53174" s="59"/>
      <c r="AB53174" s="59"/>
      <c r="AC53174" s="59"/>
    </row>
    <row r="53175" spans="27:29" x14ac:dyDescent="0.2">
      <c r="AA53175" s="59"/>
      <c r="AB53175" s="59"/>
      <c r="AC53175" s="59"/>
    </row>
    <row r="53176" spans="27:29" x14ac:dyDescent="0.2">
      <c r="AA53176" s="59"/>
      <c r="AB53176" s="59"/>
      <c r="AC53176" s="59"/>
    </row>
    <row r="53177" spans="27:29" x14ac:dyDescent="0.2">
      <c r="AA53177" s="59"/>
      <c r="AB53177" s="59"/>
      <c r="AC53177" s="59"/>
    </row>
    <row r="53178" spans="27:29" x14ac:dyDescent="0.2">
      <c r="AA53178" s="59"/>
      <c r="AB53178" s="59"/>
      <c r="AC53178" s="59"/>
    </row>
    <row r="53179" spans="27:29" x14ac:dyDescent="0.2">
      <c r="AA53179" s="59"/>
      <c r="AB53179" s="59"/>
      <c r="AC53179" s="59"/>
    </row>
    <row r="53180" spans="27:29" x14ac:dyDescent="0.2">
      <c r="AA53180" s="59"/>
      <c r="AB53180" s="59"/>
      <c r="AC53180" s="59"/>
    </row>
    <row r="53181" spans="27:29" x14ac:dyDescent="0.2">
      <c r="AA53181" s="59"/>
      <c r="AB53181" s="59"/>
      <c r="AC53181" s="59"/>
    </row>
    <row r="53182" spans="27:29" x14ac:dyDescent="0.2">
      <c r="AA53182" s="59"/>
      <c r="AB53182" s="59"/>
      <c r="AC53182" s="59"/>
    </row>
    <row r="53183" spans="27:29" x14ac:dyDescent="0.2">
      <c r="AA53183" s="59"/>
      <c r="AB53183" s="59"/>
      <c r="AC53183" s="59"/>
    </row>
    <row r="53184" spans="27:29" x14ac:dyDescent="0.2">
      <c r="AA53184" s="59"/>
      <c r="AB53184" s="59"/>
      <c r="AC53184" s="59"/>
    </row>
    <row r="53185" spans="27:29" x14ac:dyDescent="0.2">
      <c r="AA53185" s="59"/>
      <c r="AB53185" s="59"/>
      <c r="AC53185" s="59"/>
    </row>
    <row r="53186" spans="27:29" x14ac:dyDescent="0.2">
      <c r="AA53186" s="59"/>
      <c r="AB53186" s="59"/>
      <c r="AC53186" s="59"/>
    </row>
    <row r="53187" spans="27:29" x14ac:dyDescent="0.2">
      <c r="AA53187" s="59"/>
      <c r="AB53187" s="59"/>
      <c r="AC53187" s="59"/>
    </row>
    <row r="53188" spans="27:29" x14ac:dyDescent="0.2">
      <c r="AA53188" s="59"/>
      <c r="AB53188" s="59"/>
      <c r="AC53188" s="59"/>
    </row>
    <row r="53189" spans="27:29" x14ac:dyDescent="0.2">
      <c r="AA53189" s="59"/>
      <c r="AB53189" s="59"/>
      <c r="AC53189" s="59"/>
    </row>
    <row r="53190" spans="27:29" x14ac:dyDescent="0.2">
      <c r="AA53190" s="59"/>
      <c r="AB53190" s="59"/>
      <c r="AC53190" s="59"/>
    </row>
    <row r="53191" spans="27:29" x14ac:dyDescent="0.2">
      <c r="AA53191" s="59"/>
      <c r="AB53191" s="59"/>
      <c r="AC53191" s="59"/>
    </row>
    <row r="53192" spans="27:29" x14ac:dyDescent="0.2">
      <c r="AA53192" s="59"/>
      <c r="AB53192" s="59"/>
      <c r="AC53192" s="59"/>
    </row>
    <row r="53193" spans="27:29" x14ac:dyDescent="0.2">
      <c r="AA53193" s="59"/>
      <c r="AB53193" s="59"/>
      <c r="AC53193" s="59"/>
    </row>
    <row r="53194" spans="27:29" x14ac:dyDescent="0.2">
      <c r="AA53194" s="59"/>
      <c r="AB53194" s="59"/>
      <c r="AC53194" s="59"/>
    </row>
    <row r="53195" spans="27:29" x14ac:dyDescent="0.2">
      <c r="AA53195" s="59"/>
      <c r="AB53195" s="59"/>
      <c r="AC53195" s="59"/>
    </row>
    <row r="53196" spans="27:29" x14ac:dyDescent="0.2">
      <c r="AA53196" s="59"/>
      <c r="AB53196" s="59"/>
      <c r="AC53196" s="59"/>
    </row>
    <row r="53197" spans="27:29" x14ac:dyDescent="0.2">
      <c r="AA53197" s="59"/>
      <c r="AB53197" s="59"/>
      <c r="AC53197" s="59"/>
    </row>
    <row r="53198" spans="27:29" x14ac:dyDescent="0.2">
      <c r="AA53198" s="59"/>
      <c r="AB53198" s="59"/>
      <c r="AC53198" s="59"/>
    </row>
    <row r="53199" spans="27:29" x14ac:dyDescent="0.2">
      <c r="AA53199" s="59"/>
      <c r="AB53199" s="59"/>
      <c r="AC53199" s="59"/>
    </row>
    <row r="53200" spans="27:29" x14ac:dyDescent="0.2">
      <c r="AA53200" s="59"/>
      <c r="AB53200" s="59"/>
      <c r="AC53200" s="59"/>
    </row>
    <row r="53201" spans="27:29" x14ac:dyDescent="0.2">
      <c r="AA53201" s="59"/>
      <c r="AB53201" s="59"/>
      <c r="AC53201" s="59"/>
    </row>
    <row r="53202" spans="27:29" x14ac:dyDescent="0.2">
      <c r="AA53202" s="59"/>
      <c r="AB53202" s="59"/>
      <c r="AC53202" s="59"/>
    </row>
    <row r="53203" spans="27:29" x14ac:dyDescent="0.2">
      <c r="AA53203" s="59"/>
      <c r="AB53203" s="59"/>
      <c r="AC53203" s="59"/>
    </row>
    <row r="53204" spans="27:29" x14ac:dyDescent="0.2">
      <c r="AA53204" s="59"/>
      <c r="AB53204" s="59"/>
      <c r="AC53204" s="59"/>
    </row>
    <row r="53205" spans="27:29" x14ac:dyDescent="0.2">
      <c r="AA53205" s="59"/>
      <c r="AB53205" s="59"/>
      <c r="AC53205" s="59"/>
    </row>
    <row r="53206" spans="27:29" x14ac:dyDescent="0.2">
      <c r="AA53206" s="59"/>
      <c r="AB53206" s="59"/>
      <c r="AC53206" s="59"/>
    </row>
    <row r="53207" spans="27:29" x14ac:dyDescent="0.2">
      <c r="AA53207" s="59"/>
      <c r="AB53207" s="59"/>
      <c r="AC53207" s="59"/>
    </row>
    <row r="53208" spans="27:29" x14ac:dyDescent="0.2">
      <c r="AA53208" s="59"/>
      <c r="AB53208" s="59"/>
      <c r="AC53208" s="59"/>
    </row>
    <row r="53209" spans="27:29" x14ac:dyDescent="0.2">
      <c r="AA53209" s="59"/>
      <c r="AB53209" s="59"/>
      <c r="AC53209" s="59"/>
    </row>
    <row r="53210" spans="27:29" x14ac:dyDescent="0.2">
      <c r="AA53210" s="59"/>
      <c r="AB53210" s="59"/>
      <c r="AC53210" s="59"/>
    </row>
    <row r="53211" spans="27:29" x14ac:dyDescent="0.2">
      <c r="AA53211" s="59"/>
      <c r="AB53211" s="59"/>
      <c r="AC53211" s="59"/>
    </row>
    <row r="53212" spans="27:29" x14ac:dyDescent="0.2">
      <c r="AA53212" s="59"/>
      <c r="AB53212" s="59"/>
      <c r="AC53212" s="59"/>
    </row>
    <row r="53213" spans="27:29" x14ac:dyDescent="0.2">
      <c r="AA53213" s="59"/>
      <c r="AB53213" s="59"/>
      <c r="AC53213" s="59"/>
    </row>
    <row r="53214" spans="27:29" x14ac:dyDescent="0.2">
      <c r="AA53214" s="59"/>
      <c r="AB53214" s="59"/>
      <c r="AC53214" s="59"/>
    </row>
    <row r="53215" spans="27:29" x14ac:dyDescent="0.2">
      <c r="AA53215" s="59"/>
      <c r="AB53215" s="59"/>
      <c r="AC53215" s="59"/>
    </row>
    <row r="53216" spans="27:29" x14ac:dyDescent="0.2">
      <c r="AA53216" s="59"/>
      <c r="AB53216" s="59"/>
      <c r="AC53216" s="59"/>
    </row>
    <row r="53217" spans="27:29" x14ac:dyDescent="0.2">
      <c r="AA53217" s="59"/>
      <c r="AB53217" s="59"/>
      <c r="AC53217" s="59"/>
    </row>
    <row r="53218" spans="27:29" x14ac:dyDescent="0.2">
      <c r="AA53218" s="59"/>
      <c r="AB53218" s="59"/>
      <c r="AC53218" s="59"/>
    </row>
    <row r="53219" spans="27:29" x14ac:dyDescent="0.2">
      <c r="AA53219" s="59"/>
      <c r="AB53219" s="59"/>
      <c r="AC53219" s="59"/>
    </row>
    <row r="53220" spans="27:29" x14ac:dyDescent="0.2">
      <c r="AA53220" s="59"/>
      <c r="AB53220" s="59"/>
      <c r="AC53220" s="59"/>
    </row>
    <row r="53221" spans="27:29" x14ac:dyDescent="0.2">
      <c r="AA53221" s="59"/>
      <c r="AB53221" s="59"/>
      <c r="AC53221" s="59"/>
    </row>
    <row r="53222" spans="27:29" x14ac:dyDescent="0.2">
      <c r="AA53222" s="59"/>
      <c r="AB53222" s="59"/>
      <c r="AC53222" s="59"/>
    </row>
    <row r="53223" spans="27:29" x14ac:dyDescent="0.2">
      <c r="AA53223" s="59"/>
      <c r="AB53223" s="59"/>
      <c r="AC53223" s="59"/>
    </row>
    <row r="53224" spans="27:29" x14ac:dyDescent="0.2">
      <c r="AA53224" s="59"/>
      <c r="AB53224" s="59"/>
      <c r="AC53224" s="59"/>
    </row>
    <row r="53225" spans="27:29" x14ac:dyDescent="0.2">
      <c r="AA53225" s="59"/>
      <c r="AB53225" s="59"/>
      <c r="AC53225" s="59"/>
    </row>
    <row r="53226" spans="27:29" x14ac:dyDescent="0.2">
      <c r="AA53226" s="59"/>
      <c r="AB53226" s="59"/>
      <c r="AC53226" s="59"/>
    </row>
    <row r="53227" spans="27:29" x14ac:dyDescent="0.2">
      <c r="AA53227" s="59"/>
      <c r="AB53227" s="59"/>
      <c r="AC53227" s="59"/>
    </row>
    <row r="53228" spans="27:29" x14ac:dyDescent="0.2">
      <c r="AA53228" s="59"/>
      <c r="AB53228" s="59"/>
      <c r="AC53228" s="59"/>
    </row>
    <row r="53229" spans="27:29" x14ac:dyDescent="0.2">
      <c r="AA53229" s="59"/>
      <c r="AB53229" s="59"/>
      <c r="AC53229" s="59"/>
    </row>
    <row r="53230" spans="27:29" x14ac:dyDescent="0.2">
      <c r="AA53230" s="59"/>
      <c r="AB53230" s="59"/>
      <c r="AC53230" s="59"/>
    </row>
    <row r="53231" spans="27:29" x14ac:dyDescent="0.2">
      <c r="AA53231" s="59"/>
      <c r="AB53231" s="59"/>
      <c r="AC53231" s="59"/>
    </row>
    <row r="53232" spans="27:29" x14ac:dyDescent="0.2">
      <c r="AA53232" s="59"/>
      <c r="AB53232" s="59"/>
      <c r="AC53232" s="59"/>
    </row>
    <row r="53233" spans="27:29" x14ac:dyDescent="0.2">
      <c r="AA53233" s="59"/>
      <c r="AB53233" s="59"/>
      <c r="AC53233" s="59"/>
    </row>
    <row r="53234" spans="27:29" x14ac:dyDescent="0.2">
      <c r="AA53234" s="59"/>
      <c r="AB53234" s="59"/>
      <c r="AC53234" s="59"/>
    </row>
    <row r="53235" spans="27:29" x14ac:dyDescent="0.2">
      <c r="AA53235" s="59"/>
      <c r="AB53235" s="59"/>
      <c r="AC53235" s="59"/>
    </row>
    <row r="53236" spans="27:29" x14ac:dyDescent="0.2">
      <c r="AA53236" s="59"/>
      <c r="AB53236" s="59"/>
      <c r="AC53236" s="59"/>
    </row>
    <row r="53237" spans="27:29" x14ac:dyDescent="0.2">
      <c r="AA53237" s="59"/>
      <c r="AB53237" s="59"/>
      <c r="AC53237" s="59"/>
    </row>
    <row r="53238" spans="27:29" x14ac:dyDescent="0.2">
      <c r="AA53238" s="59"/>
      <c r="AB53238" s="59"/>
      <c r="AC53238" s="59"/>
    </row>
    <row r="53239" spans="27:29" x14ac:dyDescent="0.2">
      <c r="AA53239" s="59"/>
      <c r="AB53239" s="59"/>
      <c r="AC53239" s="59"/>
    </row>
    <row r="53240" spans="27:29" x14ac:dyDescent="0.2">
      <c r="AA53240" s="59"/>
      <c r="AB53240" s="59"/>
      <c r="AC53240" s="59"/>
    </row>
    <row r="53241" spans="27:29" x14ac:dyDescent="0.2">
      <c r="AA53241" s="59"/>
      <c r="AB53241" s="59"/>
      <c r="AC53241" s="59"/>
    </row>
    <row r="53242" spans="27:29" x14ac:dyDescent="0.2">
      <c r="AA53242" s="59"/>
      <c r="AB53242" s="59"/>
      <c r="AC53242" s="59"/>
    </row>
    <row r="53243" spans="27:29" x14ac:dyDescent="0.2">
      <c r="AA53243" s="59"/>
      <c r="AB53243" s="59"/>
      <c r="AC53243" s="59"/>
    </row>
    <row r="53244" spans="27:29" x14ac:dyDescent="0.2">
      <c r="AA53244" s="59"/>
      <c r="AB53244" s="59"/>
      <c r="AC53244" s="59"/>
    </row>
    <row r="53245" spans="27:29" x14ac:dyDescent="0.2">
      <c r="AA53245" s="59"/>
      <c r="AB53245" s="59"/>
      <c r="AC53245" s="59"/>
    </row>
    <row r="53246" spans="27:29" x14ac:dyDescent="0.2">
      <c r="AA53246" s="59"/>
      <c r="AB53246" s="59"/>
      <c r="AC53246" s="59"/>
    </row>
    <row r="53247" spans="27:29" x14ac:dyDescent="0.2">
      <c r="AA53247" s="59"/>
      <c r="AB53247" s="59"/>
      <c r="AC53247" s="59"/>
    </row>
    <row r="53248" spans="27:29" x14ac:dyDescent="0.2">
      <c r="AA53248" s="59"/>
      <c r="AB53248" s="59"/>
      <c r="AC53248" s="59"/>
    </row>
    <row r="53249" spans="27:29" x14ac:dyDescent="0.2">
      <c r="AA53249" s="59"/>
      <c r="AB53249" s="59"/>
      <c r="AC53249" s="59"/>
    </row>
    <row r="53250" spans="27:29" x14ac:dyDescent="0.2">
      <c r="AA53250" s="59"/>
      <c r="AB53250" s="59"/>
      <c r="AC53250" s="59"/>
    </row>
    <row r="53251" spans="27:29" x14ac:dyDescent="0.2">
      <c r="AA53251" s="59"/>
      <c r="AB53251" s="59"/>
      <c r="AC53251" s="59"/>
    </row>
    <row r="53252" spans="27:29" x14ac:dyDescent="0.2">
      <c r="AA53252" s="59"/>
      <c r="AB53252" s="59"/>
      <c r="AC53252" s="59"/>
    </row>
    <row r="53253" spans="27:29" x14ac:dyDescent="0.2">
      <c r="AA53253" s="59"/>
      <c r="AB53253" s="59"/>
      <c r="AC53253" s="59"/>
    </row>
    <row r="53254" spans="27:29" x14ac:dyDescent="0.2">
      <c r="AA53254" s="59"/>
      <c r="AB53254" s="59"/>
      <c r="AC53254" s="59"/>
    </row>
    <row r="53255" spans="27:29" x14ac:dyDescent="0.2">
      <c r="AA53255" s="59"/>
      <c r="AB53255" s="59"/>
      <c r="AC53255" s="59"/>
    </row>
    <row r="53256" spans="27:29" x14ac:dyDescent="0.2">
      <c r="AA53256" s="59"/>
      <c r="AB53256" s="59"/>
      <c r="AC53256" s="59"/>
    </row>
    <row r="53257" spans="27:29" x14ac:dyDescent="0.2">
      <c r="AA53257" s="59"/>
      <c r="AB53257" s="59"/>
      <c r="AC53257" s="59"/>
    </row>
    <row r="53258" spans="27:29" x14ac:dyDescent="0.2">
      <c r="AA53258" s="59"/>
      <c r="AB53258" s="59"/>
      <c r="AC53258" s="59"/>
    </row>
    <row r="53259" spans="27:29" x14ac:dyDescent="0.2">
      <c r="AA53259" s="59"/>
      <c r="AB53259" s="59"/>
      <c r="AC53259" s="59"/>
    </row>
    <row r="53260" spans="27:29" x14ac:dyDescent="0.2">
      <c r="AA53260" s="59"/>
      <c r="AB53260" s="59"/>
      <c r="AC53260" s="59"/>
    </row>
    <row r="53261" spans="27:29" x14ac:dyDescent="0.2">
      <c r="AA53261" s="59"/>
      <c r="AB53261" s="59"/>
      <c r="AC53261" s="59"/>
    </row>
    <row r="53262" spans="27:29" x14ac:dyDescent="0.2">
      <c r="AA53262" s="59"/>
      <c r="AB53262" s="59"/>
      <c r="AC53262" s="59"/>
    </row>
    <row r="53263" spans="27:29" x14ac:dyDescent="0.2">
      <c r="AA53263" s="59"/>
      <c r="AB53263" s="59"/>
      <c r="AC53263" s="59"/>
    </row>
    <row r="53264" spans="27:29" x14ac:dyDescent="0.2">
      <c r="AA53264" s="59"/>
      <c r="AB53264" s="59"/>
      <c r="AC53264" s="59"/>
    </row>
    <row r="53265" spans="27:29" x14ac:dyDescent="0.2">
      <c r="AA53265" s="59"/>
      <c r="AB53265" s="59"/>
      <c r="AC53265" s="59"/>
    </row>
    <row r="53266" spans="27:29" x14ac:dyDescent="0.2">
      <c r="AA53266" s="59"/>
      <c r="AB53266" s="59"/>
      <c r="AC53266" s="59"/>
    </row>
    <row r="53267" spans="27:29" x14ac:dyDescent="0.2">
      <c r="AA53267" s="59"/>
      <c r="AB53267" s="59"/>
      <c r="AC53267" s="59"/>
    </row>
    <row r="53268" spans="27:29" x14ac:dyDescent="0.2">
      <c r="AA53268" s="59"/>
      <c r="AB53268" s="59"/>
      <c r="AC53268" s="59"/>
    </row>
    <row r="53269" spans="27:29" x14ac:dyDescent="0.2">
      <c r="AA53269" s="59"/>
      <c r="AB53269" s="59"/>
      <c r="AC53269" s="59"/>
    </row>
    <row r="53270" spans="27:29" x14ac:dyDescent="0.2">
      <c r="AA53270" s="59"/>
      <c r="AB53270" s="59"/>
      <c r="AC53270" s="59"/>
    </row>
    <row r="53271" spans="27:29" x14ac:dyDescent="0.2">
      <c r="AA53271" s="59"/>
      <c r="AB53271" s="59"/>
      <c r="AC53271" s="59"/>
    </row>
    <row r="53272" spans="27:29" x14ac:dyDescent="0.2">
      <c r="AA53272" s="59"/>
      <c r="AB53272" s="59"/>
      <c r="AC53272" s="59"/>
    </row>
    <row r="53273" spans="27:29" x14ac:dyDescent="0.2">
      <c r="AA53273" s="59"/>
      <c r="AB53273" s="59"/>
      <c r="AC53273" s="59"/>
    </row>
    <row r="53274" spans="27:29" x14ac:dyDescent="0.2">
      <c r="AA53274" s="59"/>
      <c r="AB53274" s="59"/>
      <c r="AC53274" s="59"/>
    </row>
    <row r="53275" spans="27:29" x14ac:dyDescent="0.2">
      <c r="AA53275" s="59"/>
      <c r="AB53275" s="59"/>
      <c r="AC53275" s="59"/>
    </row>
    <row r="53276" spans="27:29" x14ac:dyDescent="0.2">
      <c r="AA53276" s="59"/>
      <c r="AB53276" s="59"/>
      <c r="AC53276" s="59"/>
    </row>
    <row r="53277" spans="27:29" x14ac:dyDescent="0.2">
      <c r="AA53277" s="59"/>
      <c r="AB53277" s="59"/>
      <c r="AC53277" s="59"/>
    </row>
    <row r="53278" spans="27:29" x14ac:dyDescent="0.2">
      <c r="AA53278" s="59"/>
      <c r="AB53278" s="59"/>
      <c r="AC53278" s="59"/>
    </row>
    <row r="53279" spans="27:29" x14ac:dyDescent="0.2">
      <c r="AA53279" s="59"/>
      <c r="AB53279" s="59"/>
      <c r="AC53279" s="59"/>
    </row>
    <row r="53280" spans="27:29" x14ac:dyDescent="0.2">
      <c r="AA53280" s="59"/>
      <c r="AB53280" s="59"/>
      <c r="AC53280" s="59"/>
    </row>
    <row r="53281" spans="27:29" x14ac:dyDescent="0.2">
      <c r="AA53281" s="59"/>
      <c r="AB53281" s="59"/>
      <c r="AC53281" s="59"/>
    </row>
    <row r="53282" spans="27:29" x14ac:dyDescent="0.2">
      <c r="AA53282" s="59"/>
      <c r="AB53282" s="59"/>
      <c r="AC53282" s="59"/>
    </row>
    <row r="53283" spans="27:29" x14ac:dyDescent="0.2">
      <c r="AA53283" s="59"/>
      <c r="AB53283" s="59"/>
      <c r="AC53283" s="59"/>
    </row>
    <row r="53284" spans="27:29" x14ac:dyDescent="0.2">
      <c r="AA53284" s="59"/>
      <c r="AB53284" s="59"/>
      <c r="AC53284" s="59"/>
    </row>
    <row r="53285" spans="27:29" x14ac:dyDescent="0.2">
      <c r="AA53285" s="59"/>
      <c r="AB53285" s="59"/>
      <c r="AC53285" s="59"/>
    </row>
    <row r="53286" spans="27:29" x14ac:dyDescent="0.2">
      <c r="AA53286" s="59"/>
      <c r="AB53286" s="59"/>
      <c r="AC53286" s="59"/>
    </row>
    <row r="53287" spans="27:29" x14ac:dyDescent="0.2">
      <c r="AA53287" s="59"/>
      <c r="AB53287" s="59"/>
      <c r="AC53287" s="59"/>
    </row>
    <row r="53288" spans="27:29" x14ac:dyDescent="0.2">
      <c r="AA53288" s="59"/>
      <c r="AB53288" s="59"/>
      <c r="AC53288" s="59"/>
    </row>
    <row r="53289" spans="27:29" x14ac:dyDescent="0.2">
      <c r="AA53289" s="59"/>
      <c r="AB53289" s="59"/>
      <c r="AC53289" s="59"/>
    </row>
    <row r="53290" spans="27:29" x14ac:dyDescent="0.2">
      <c r="AA53290" s="59"/>
      <c r="AB53290" s="59"/>
      <c r="AC53290" s="59"/>
    </row>
    <row r="53291" spans="27:29" x14ac:dyDescent="0.2">
      <c r="AA53291" s="59"/>
      <c r="AB53291" s="59"/>
      <c r="AC53291" s="59"/>
    </row>
    <row r="53292" spans="27:29" x14ac:dyDescent="0.2">
      <c r="AA53292" s="59"/>
      <c r="AB53292" s="59"/>
      <c r="AC53292" s="59"/>
    </row>
    <row r="53293" spans="27:29" x14ac:dyDescent="0.2">
      <c r="AA53293" s="59"/>
      <c r="AB53293" s="59"/>
      <c r="AC53293" s="59"/>
    </row>
    <row r="53294" spans="27:29" x14ac:dyDescent="0.2">
      <c r="AA53294" s="59"/>
      <c r="AB53294" s="59"/>
      <c r="AC53294" s="59"/>
    </row>
    <row r="53295" spans="27:29" x14ac:dyDescent="0.2">
      <c r="AA53295" s="59"/>
      <c r="AB53295" s="59"/>
      <c r="AC53295" s="59"/>
    </row>
    <row r="53296" spans="27:29" x14ac:dyDescent="0.2">
      <c r="AA53296" s="59"/>
      <c r="AB53296" s="59"/>
      <c r="AC53296" s="59"/>
    </row>
    <row r="53297" spans="27:29" x14ac:dyDescent="0.2">
      <c r="AA53297" s="59"/>
      <c r="AB53297" s="59"/>
      <c r="AC53297" s="59"/>
    </row>
    <row r="53298" spans="27:29" x14ac:dyDescent="0.2">
      <c r="AA53298" s="59"/>
      <c r="AB53298" s="59"/>
      <c r="AC53298" s="59"/>
    </row>
    <row r="53299" spans="27:29" x14ac:dyDescent="0.2">
      <c r="AA53299" s="59"/>
      <c r="AB53299" s="59"/>
      <c r="AC53299" s="59"/>
    </row>
    <row r="53300" spans="27:29" x14ac:dyDescent="0.2">
      <c r="AA53300" s="59"/>
      <c r="AB53300" s="59"/>
      <c r="AC53300" s="59"/>
    </row>
    <row r="53301" spans="27:29" x14ac:dyDescent="0.2">
      <c r="AA53301" s="59"/>
      <c r="AB53301" s="59"/>
      <c r="AC53301" s="59"/>
    </row>
    <row r="53302" spans="27:29" x14ac:dyDescent="0.2">
      <c r="AA53302" s="59"/>
      <c r="AB53302" s="59"/>
      <c r="AC53302" s="59"/>
    </row>
    <row r="53303" spans="27:29" x14ac:dyDescent="0.2">
      <c r="AA53303" s="59"/>
      <c r="AB53303" s="59"/>
      <c r="AC53303" s="59"/>
    </row>
    <row r="53304" spans="27:29" x14ac:dyDescent="0.2">
      <c r="AA53304" s="59"/>
      <c r="AB53304" s="59"/>
      <c r="AC53304" s="59"/>
    </row>
    <row r="53305" spans="27:29" x14ac:dyDescent="0.2">
      <c r="AA53305" s="59"/>
      <c r="AB53305" s="59"/>
      <c r="AC53305" s="59"/>
    </row>
    <row r="53306" spans="27:29" x14ac:dyDescent="0.2">
      <c r="AA53306" s="59"/>
      <c r="AB53306" s="59"/>
      <c r="AC53306" s="59"/>
    </row>
    <row r="53307" spans="27:29" x14ac:dyDescent="0.2">
      <c r="AA53307" s="59"/>
      <c r="AB53307" s="59"/>
      <c r="AC53307" s="59"/>
    </row>
    <row r="53308" spans="27:29" x14ac:dyDescent="0.2">
      <c r="AA53308" s="59"/>
      <c r="AB53308" s="59"/>
      <c r="AC53308" s="59"/>
    </row>
    <row r="53309" spans="27:29" x14ac:dyDescent="0.2">
      <c r="AA53309" s="59"/>
      <c r="AB53309" s="59"/>
      <c r="AC53309" s="59"/>
    </row>
    <row r="53310" spans="27:29" x14ac:dyDescent="0.2">
      <c r="AA53310" s="59"/>
      <c r="AB53310" s="59"/>
      <c r="AC53310" s="59"/>
    </row>
    <row r="53311" spans="27:29" x14ac:dyDescent="0.2">
      <c r="AA53311" s="59"/>
      <c r="AB53311" s="59"/>
      <c r="AC53311" s="59"/>
    </row>
    <row r="53312" spans="27:29" x14ac:dyDescent="0.2">
      <c r="AA53312" s="59"/>
      <c r="AB53312" s="59"/>
      <c r="AC53312" s="59"/>
    </row>
    <row r="53313" spans="27:29" x14ac:dyDescent="0.2">
      <c r="AA53313" s="59"/>
      <c r="AB53313" s="59"/>
      <c r="AC53313" s="59"/>
    </row>
    <row r="53314" spans="27:29" x14ac:dyDescent="0.2">
      <c r="AA53314" s="59"/>
      <c r="AB53314" s="59"/>
      <c r="AC53314" s="59"/>
    </row>
    <row r="53315" spans="27:29" x14ac:dyDescent="0.2">
      <c r="AA53315" s="59"/>
      <c r="AB53315" s="59"/>
      <c r="AC53315" s="59"/>
    </row>
    <row r="53316" spans="27:29" x14ac:dyDescent="0.2">
      <c r="AA53316" s="59"/>
      <c r="AB53316" s="59"/>
      <c r="AC53316" s="59"/>
    </row>
    <row r="53317" spans="27:29" x14ac:dyDescent="0.2">
      <c r="AA53317" s="59"/>
      <c r="AB53317" s="59"/>
      <c r="AC53317" s="59"/>
    </row>
    <row r="53318" spans="27:29" x14ac:dyDescent="0.2">
      <c r="AA53318" s="59"/>
      <c r="AB53318" s="59"/>
      <c r="AC53318" s="59"/>
    </row>
    <row r="53319" spans="27:29" x14ac:dyDescent="0.2">
      <c r="AA53319" s="59"/>
      <c r="AB53319" s="59"/>
      <c r="AC53319" s="59"/>
    </row>
    <row r="53320" spans="27:29" x14ac:dyDescent="0.2">
      <c r="AA53320" s="59"/>
      <c r="AB53320" s="59"/>
      <c r="AC53320" s="59"/>
    </row>
    <row r="53321" spans="27:29" x14ac:dyDescent="0.2">
      <c r="AA53321" s="59"/>
      <c r="AB53321" s="59"/>
      <c r="AC53321" s="59"/>
    </row>
    <row r="53322" spans="27:29" x14ac:dyDescent="0.2">
      <c r="AA53322" s="59"/>
      <c r="AB53322" s="59"/>
      <c r="AC53322" s="59"/>
    </row>
    <row r="53323" spans="27:29" x14ac:dyDescent="0.2">
      <c r="AA53323" s="59"/>
      <c r="AB53323" s="59"/>
      <c r="AC53323" s="59"/>
    </row>
    <row r="53324" spans="27:29" x14ac:dyDescent="0.2">
      <c r="AA53324" s="59"/>
      <c r="AB53324" s="59"/>
      <c r="AC53324" s="59"/>
    </row>
    <row r="53325" spans="27:29" x14ac:dyDescent="0.2">
      <c r="AA53325" s="59"/>
      <c r="AB53325" s="59"/>
      <c r="AC53325" s="59"/>
    </row>
    <row r="53326" spans="27:29" x14ac:dyDescent="0.2">
      <c r="AA53326" s="59"/>
      <c r="AB53326" s="59"/>
      <c r="AC53326" s="59"/>
    </row>
    <row r="53327" spans="27:29" x14ac:dyDescent="0.2">
      <c r="AA53327" s="59"/>
      <c r="AB53327" s="59"/>
      <c r="AC53327" s="59"/>
    </row>
    <row r="53328" spans="27:29" x14ac:dyDescent="0.2">
      <c r="AA53328" s="59"/>
      <c r="AB53328" s="59"/>
      <c r="AC53328" s="59"/>
    </row>
    <row r="53329" spans="27:29" x14ac:dyDescent="0.2">
      <c r="AA53329" s="59"/>
      <c r="AB53329" s="59"/>
      <c r="AC53329" s="59"/>
    </row>
    <row r="53330" spans="27:29" x14ac:dyDescent="0.2">
      <c r="AA53330" s="59"/>
      <c r="AB53330" s="59"/>
      <c r="AC53330" s="59"/>
    </row>
    <row r="53331" spans="27:29" x14ac:dyDescent="0.2">
      <c r="AA53331" s="59"/>
      <c r="AB53331" s="59"/>
      <c r="AC53331" s="59"/>
    </row>
    <row r="53332" spans="27:29" x14ac:dyDescent="0.2">
      <c r="AA53332" s="59"/>
      <c r="AB53332" s="59"/>
      <c r="AC53332" s="59"/>
    </row>
    <row r="53333" spans="27:29" x14ac:dyDescent="0.2">
      <c r="AA53333" s="59"/>
      <c r="AB53333" s="59"/>
      <c r="AC53333" s="59"/>
    </row>
    <row r="53334" spans="27:29" x14ac:dyDescent="0.2">
      <c r="AA53334" s="59"/>
      <c r="AB53334" s="59"/>
      <c r="AC53334" s="59"/>
    </row>
    <row r="53335" spans="27:29" x14ac:dyDescent="0.2">
      <c r="AA53335" s="59"/>
      <c r="AB53335" s="59"/>
      <c r="AC53335" s="59"/>
    </row>
    <row r="53336" spans="27:29" x14ac:dyDescent="0.2">
      <c r="AA53336" s="59"/>
      <c r="AB53336" s="59"/>
      <c r="AC53336" s="59"/>
    </row>
    <row r="53337" spans="27:29" x14ac:dyDescent="0.2">
      <c r="AA53337" s="59"/>
      <c r="AB53337" s="59"/>
      <c r="AC53337" s="59"/>
    </row>
    <row r="53338" spans="27:29" x14ac:dyDescent="0.2">
      <c r="AA53338" s="59"/>
      <c r="AB53338" s="59"/>
      <c r="AC53338" s="59"/>
    </row>
    <row r="53339" spans="27:29" x14ac:dyDescent="0.2">
      <c r="AA53339" s="59"/>
      <c r="AB53339" s="59"/>
      <c r="AC53339" s="59"/>
    </row>
    <row r="53340" spans="27:29" x14ac:dyDescent="0.2">
      <c r="AA53340" s="59"/>
      <c r="AB53340" s="59"/>
      <c r="AC53340" s="59"/>
    </row>
    <row r="53341" spans="27:29" x14ac:dyDescent="0.2">
      <c r="AA53341" s="59"/>
      <c r="AB53341" s="59"/>
      <c r="AC53341" s="59"/>
    </row>
    <row r="53342" spans="27:29" x14ac:dyDescent="0.2">
      <c r="AA53342" s="59"/>
      <c r="AB53342" s="59"/>
      <c r="AC53342" s="59"/>
    </row>
    <row r="53343" spans="27:29" x14ac:dyDescent="0.2">
      <c r="AA53343" s="59"/>
      <c r="AB53343" s="59"/>
      <c r="AC53343" s="59"/>
    </row>
    <row r="53344" spans="27:29" x14ac:dyDescent="0.2">
      <c r="AA53344" s="59"/>
      <c r="AB53344" s="59"/>
      <c r="AC53344" s="59"/>
    </row>
    <row r="53345" spans="27:29" x14ac:dyDescent="0.2">
      <c r="AA53345" s="59"/>
      <c r="AB53345" s="59"/>
      <c r="AC53345" s="59"/>
    </row>
    <row r="53346" spans="27:29" x14ac:dyDescent="0.2">
      <c r="AA53346" s="59"/>
      <c r="AB53346" s="59"/>
      <c r="AC53346" s="59"/>
    </row>
    <row r="53347" spans="27:29" x14ac:dyDescent="0.2">
      <c r="AA53347" s="59"/>
      <c r="AB53347" s="59"/>
      <c r="AC53347" s="59"/>
    </row>
    <row r="53348" spans="27:29" x14ac:dyDescent="0.2">
      <c r="AA53348" s="59"/>
      <c r="AB53348" s="59"/>
      <c r="AC53348" s="59"/>
    </row>
    <row r="53349" spans="27:29" x14ac:dyDescent="0.2">
      <c r="AA53349" s="59"/>
      <c r="AB53349" s="59"/>
      <c r="AC53349" s="59"/>
    </row>
    <row r="53350" spans="27:29" x14ac:dyDescent="0.2">
      <c r="AA53350" s="59"/>
      <c r="AB53350" s="59"/>
      <c r="AC53350" s="59"/>
    </row>
    <row r="53351" spans="27:29" x14ac:dyDescent="0.2">
      <c r="AA53351" s="59"/>
      <c r="AB53351" s="59"/>
      <c r="AC53351" s="59"/>
    </row>
    <row r="53352" spans="27:29" x14ac:dyDescent="0.2">
      <c r="AA53352" s="59"/>
      <c r="AB53352" s="59"/>
      <c r="AC53352" s="59"/>
    </row>
    <row r="53353" spans="27:29" x14ac:dyDescent="0.2">
      <c r="AA53353" s="59"/>
      <c r="AB53353" s="59"/>
      <c r="AC53353" s="59"/>
    </row>
    <row r="53354" spans="27:29" x14ac:dyDescent="0.2">
      <c r="AA53354" s="59"/>
      <c r="AB53354" s="59"/>
      <c r="AC53354" s="59"/>
    </row>
    <row r="53355" spans="27:29" x14ac:dyDescent="0.2">
      <c r="AA53355" s="59"/>
      <c r="AB53355" s="59"/>
      <c r="AC53355" s="59"/>
    </row>
    <row r="53356" spans="27:29" x14ac:dyDescent="0.2">
      <c r="AA53356" s="59"/>
      <c r="AB53356" s="59"/>
      <c r="AC53356" s="59"/>
    </row>
    <row r="53357" spans="27:29" x14ac:dyDescent="0.2">
      <c r="AA53357" s="59"/>
      <c r="AB53357" s="59"/>
      <c r="AC53357" s="59"/>
    </row>
    <row r="53358" spans="27:29" x14ac:dyDescent="0.2">
      <c r="AA53358" s="59"/>
      <c r="AB53358" s="59"/>
      <c r="AC53358" s="59"/>
    </row>
    <row r="53359" spans="27:29" x14ac:dyDescent="0.2">
      <c r="AA53359" s="59"/>
      <c r="AB53359" s="59"/>
      <c r="AC53359" s="59"/>
    </row>
    <row r="53360" spans="27:29" x14ac:dyDescent="0.2">
      <c r="AA53360" s="59"/>
      <c r="AB53360" s="59"/>
      <c r="AC53360" s="59"/>
    </row>
    <row r="53361" spans="27:29" x14ac:dyDescent="0.2">
      <c r="AA53361" s="59"/>
      <c r="AB53361" s="59"/>
      <c r="AC53361" s="59"/>
    </row>
    <row r="53362" spans="27:29" x14ac:dyDescent="0.2">
      <c r="AA53362" s="59"/>
      <c r="AB53362" s="59"/>
      <c r="AC53362" s="59"/>
    </row>
    <row r="53363" spans="27:29" x14ac:dyDescent="0.2">
      <c r="AA53363" s="59"/>
      <c r="AB53363" s="59"/>
      <c r="AC53363" s="59"/>
    </row>
    <row r="53364" spans="27:29" x14ac:dyDescent="0.2">
      <c r="AA53364" s="59"/>
      <c r="AB53364" s="59"/>
      <c r="AC53364" s="59"/>
    </row>
    <row r="53365" spans="27:29" x14ac:dyDescent="0.2">
      <c r="AA53365" s="59"/>
      <c r="AB53365" s="59"/>
      <c r="AC53365" s="59"/>
    </row>
    <row r="53366" spans="27:29" x14ac:dyDescent="0.2">
      <c r="AA53366" s="59"/>
      <c r="AB53366" s="59"/>
      <c r="AC53366" s="59"/>
    </row>
    <row r="53367" spans="27:29" x14ac:dyDescent="0.2">
      <c r="AA53367" s="59"/>
      <c r="AB53367" s="59"/>
      <c r="AC53367" s="59"/>
    </row>
    <row r="53368" spans="27:29" x14ac:dyDescent="0.2">
      <c r="AA53368" s="59"/>
      <c r="AB53368" s="59"/>
      <c r="AC53368" s="59"/>
    </row>
    <row r="53369" spans="27:29" x14ac:dyDescent="0.2">
      <c r="AA53369" s="59"/>
      <c r="AB53369" s="59"/>
      <c r="AC53369" s="59"/>
    </row>
    <row r="53370" spans="27:29" x14ac:dyDescent="0.2">
      <c r="AA53370" s="59"/>
      <c r="AB53370" s="59"/>
      <c r="AC53370" s="59"/>
    </row>
    <row r="53371" spans="27:29" x14ac:dyDescent="0.2">
      <c r="AA53371" s="59"/>
      <c r="AB53371" s="59"/>
      <c r="AC53371" s="59"/>
    </row>
    <row r="53372" spans="27:29" x14ac:dyDescent="0.2">
      <c r="AA53372" s="59"/>
      <c r="AB53372" s="59"/>
      <c r="AC53372" s="59"/>
    </row>
    <row r="53373" spans="27:29" x14ac:dyDescent="0.2">
      <c r="AA53373" s="59"/>
      <c r="AB53373" s="59"/>
      <c r="AC53373" s="59"/>
    </row>
    <row r="53374" spans="27:29" x14ac:dyDescent="0.2">
      <c r="AA53374" s="59"/>
      <c r="AB53374" s="59"/>
      <c r="AC53374" s="59"/>
    </row>
    <row r="53375" spans="27:29" x14ac:dyDescent="0.2">
      <c r="AA53375" s="59"/>
      <c r="AB53375" s="59"/>
      <c r="AC53375" s="59"/>
    </row>
    <row r="53376" spans="27:29" x14ac:dyDescent="0.2">
      <c r="AA53376" s="59"/>
      <c r="AB53376" s="59"/>
      <c r="AC53376" s="59"/>
    </row>
    <row r="53377" spans="27:29" x14ac:dyDescent="0.2">
      <c r="AA53377" s="59"/>
      <c r="AB53377" s="59"/>
      <c r="AC53377" s="59"/>
    </row>
    <row r="53378" spans="27:29" x14ac:dyDescent="0.2">
      <c r="AA53378" s="59"/>
      <c r="AB53378" s="59"/>
      <c r="AC53378" s="59"/>
    </row>
    <row r="53379" spans="27:29" x14ac:dyDescent="0.2">
      <c r="AA53379" s="59"/>
      <c r="AB53379" s="59"/>
      <c r="AC53379" s="59"/>
    </row>
    <row r="53380" spans="27:29" x14ac:dyDescent="0.2">
      <c r="AA53380" s="59"/>
      <c r="AB53380" s="59"/>
      <c r="AC53380" s="59"/>
    </row>
    <row r="53381" spans="27:29" x14ac:dyDescent="0.2">
      <c r="AA53381" s="59"/>
      <c r="AB53381" s="59"/>
      <c r="AC53381" s="59"/>
    </row>
    <row r="53382" spans="27:29" x14ac:dyDescent="0.2">
      <c r="AA53382" s="59"/>
      <c r="AB53382" s="59"/>
      <c r="AC53382" s="59"/>
    </row>
    <row r="53383" spans="27:29" x14ac:dyDescent="0.2">
      <c r="AA53383" s="59"/>
      <c r="AB53383" s="59"/>
      <c r="AC53383" s="59"/>
    </row>
    <row r="53384" spans="27:29" x14ac:dyDescent="0.2">
      <c r="AA53384" s="59"/>
      <c r="AB53384" s="59"/>
      <c r="AC53384" s="59"/>
    </row>
    <row r="53385" spans="27:29" x14ac:dyDescent="0.2">
      <c r="AA53385" s="59"/>
      <c r="AB53385" s="59"/>
      <c r="AC53385" s="59"/>
    </row>
    <row r="53386" spans="27:29" x14ac:dyDescent="0.2">
      <c r="AA53386" s="59"/>
      <c r="AB53386" s="59"/>
      <c r="AC53386" s="59"/>
    </row>
    <row r="53387" spans="27:29" x14ac:dyDescent="0.2">
      <c r="AA53387" s="59"/>
      <c r="AB53387" s="59"/>
      <c r="AC53387" s="59"/>
    </row>
    <row r="53388" spans="27:29" x14ac:dyDescent="0.2">
      <c r="AA53388" s="59"/>
      <c r="AB53388" s="59"/>
      <c r="AC53388" s="59"/>
    </row>
    <row r="53389" spans="27:29" x14ac:dyDescent="0.2">
      <c r="AA53389" s="59"/>
      <c r="AB53389" s="59"/>
      <c r="AC53389" s="59"/>
    </row>
    <row r="53390" spans="27:29" x14ac:dyDescent="0.2">
      <c r="AA53390" s="59"/>
      <c r="AB53390" s="59"/>
      <c r="AC53390" s="59"/>
    </row>
    <row r="53391" spans="27:29" x14ac:dyDescent="0.2">
      <c r="AA53391" s="59"/>
      <c r="AB53391" s="59"/>
      <c r="AC53391" s="59"/>
    </row>
    <row r="53392" spans="27:29" x14ac:dyDescent="0.2">
      <c r="AA53392" s="59"/>
      <c r="AB53392" s="59"/>
      <c r="AC53392" s="59"/>
    </row>
    <row r="53393" spans="27:29" x14ac:dyDescent="0.2">
      <c r="AA53393" s="59"/>
      <c r="AB53393" s="59"/>
      <c r="AC53393" s="59"/>
    </row>
    <row r="53394" spans="27:29" x14ac:dyDescent="0.2">
      <c r="AA53394" s="59"/>
      <c r="AB53394" s="59"/>
      <c r="AC53394" s="59"/>
    </row>
    <row r="53395" spans="27:29" x14ac:dyDescent="0.2">
      <c r="AA53395" s="59"/>
      <c r="AB53395" s="59"/>
      <c r="AC53395" s="59"/>
    </row>
    <row r="53396" spans="27:29" x14ac:dyDescent="0.2">
      <c r="AA53396" s="59"/>
      <c r="AB53396" s="59"/>
      <c r="AC53396" s="59"/>
    </row>
    <row r="53397" spans="27:29" x14ac:dyDescent="0.2">
      <c r="AA53397" s="59"/>
      <c r="AB53397" s="59"/>
      <c r="AC53397" s="59"/>
    </row>
    <row r="53398" spans="27:29" x14ac:dyDescent="0.2">
      <c r="AA53398" s="59"/>
      <c r="AB53398" s="59"/>
      <c r="AC53398" s="59"/>
    </row>
    <row r="53399" spans="27:29" x14ac:dyDescent="0.2">
      <c r="AA53399" s="59"/>
      <c r="AB53399" s="59"/>
      <c r="AC53399" s="59"/>
    </row>
    <row r="53400" spans="27:29" x14ac:dyDescent="0.2">
      <c r="AA53400" s="59"/>
      <c r="AB53400" s="59"/>
      <c r="AC53400" s="59"/>
    </row>
    <row r="53401" spans="27:29" x14ac:dyDescent="0.2">
      <c r="AA53401" s="59"/>
      <c r="AB53401" s="59"/>
      <c r="AC53401" s="59"/>
    </row>
    <row r="53402" spans="27:29" x14ac:dyDescent="0.2">
      <c r="AA53402" s="59"/>
      <c r="AB53402" s="59"/>
      <c r="AC53402" s="59"/>
    </row>
    <row r="53403" spans="27:29" x14ac:dyDescent="0.2">
      <c r="AA53403" s="59"/>
      <c r="AB53403" s="59"/>
      <c r="AC53403" s="59"/>
    </row>
    <row r="53404" spans="27:29" x14ac:dyDescent="0.2">
      <c r="AA53404" s="59"/>
      <c r="AB53404" s="59"/>
      <c r="AC53404" s="59"/>
    </row>
    <row r="53405" spans="27:29" x14ac:dyDescent="0.2">
      <c r="AA53405" s="59"/>
      <c r="AB53405" s="59"/>
      <c r="AC53405" s="59"/>
    </row>
    <row r="53406" spans="27:29" x14ac:dyDescent="0.2">
      <c r="AA53406" s="59"/>
      <c r="AB53406" s="59"/>
      <c r="AC53406" s="59"/>
    </row>
    <row r="53407" spans="27:29" x14ac:dyDescent="0.2">
      <c r="AA53407" s="59"/>
      <c r="AB53407" s="59"/>
      <c r="AC53407" s="59"/>
    </row>
    <row r="53408" spans="27:29" x14ac:dyDescent="0.2">
      <c r="AA53408" s="59"/>
      <c r="AB53408" s="59"/>
      <c r="AC53408" s="59"/>
    </row>
    <row r="53409" spans="27:29" x14ac:dyDescent="0.2">
      <c r="AA53409" s="59"/>
      <c r="AB53409" s="59"/>
      <c r="AC53409" s="59"/>
    </row>
    <row r="53410" spans="27:29" x14ac:dyDescent="0.2">
      <c r="AA53410" s="59"/>
      <c r="AB53410" s="59"/>
      <c r="AC53410" s="59"/>
    </row>
    <row r="53411" spans="27:29" x14ac:dyDescent="0.2">
      <c r="AA53411" s="59"/>
      <c r="AB53411" s="59"/>
      <c r="AC53411" s="59"/>
    </row>
    <row r="53412" spans="27:29" x14ac:dyDescent="0.2">
      <c r="AA53412" s="59"/>
      <c r="AB53412" s="59"/>
      <c r="AC53412" s="59"/>
    </row>
    <row r="53413" spans="27:29" x14ac:dyDescent="0.2">
      <c r="AA53413" s="59"/>
      <c r="AB53413" s="59"/>
      <c r="AC53413" s="59"/>
    </row>
    <row r="53414" spans="27:29" x14ac:dyDescent="0.2">
      <c r="AA53414" s="59"/>
      <c r="AB53414" s="59"/>
      <c r="AC53414" s="59"/>
    </row>
    <row r="53415" spans="27:29" x14ac:dyDescent="0.2">
      <c r="AA53415" s="59"/>
      <c r="AB53415" s="59"/>
      <c r="AC53415" s="59"/>
    </row>
    <row r="53416" spans="27:29" x14ac:dyDescent="0.2">
      <c r="AA53416" s="59"/>
      <c r="AB53416" s="59"/>
      <c r="AC53416" s="59"/>
    </row>
    <row r="53417" spans="27:29" x14ac:dyDescent="0.2">
      <c r="AA53417" s="59"/>
      <c r="AB53417" s="59"/>
      <c r="AC53417" s="59"/>
    </row>
    <row r="53418" spans="27:29" x14ac:dyDescent="0.2">
      <c r="AA53418" s="59"/>
      <c r="AB53418" s="59"/>
      <c r="AC53418" s="59"/>
    </row>
    <row r="53419" spans="27:29" x14ac:dyDescent="0.2">
      <c r="AA53419" s="59"/>
      <c r="AB53419" s="59"/>
      <c r="AC53419" s="59"/>
    </row>
    <row r="53420" spans="27:29" x14ac:dyDescent="0.2">
      <c r="AA53420" s="59"/>
      <c r="AB53420" s="59"/>
      <c r="AC53420" s="59"/>
    </row>
    <row r="53421" spans="27:29" x14ac:dyDescent="0.2">
      <c r="AA53421" s="59"/>
      <c r="AB53421" s="59"/>
      <c r="AC53421" s="59"/>
    </row>
    <row r="53422" spans="27:29" x14ac:dyDescent="0.2">
      <c r="AA53422" s="59"/>
      <c r="AB53422" s="59"/>
      <c r="AC53422" s="59"/>
    </row>
    <row r="53423" spans="27:29" x14ac:dyDescent="0.2">
      <c r="AA53423" s="59"/>
      <c r="AB53423" s="59"/>
      <c r="AC53423" s="59"/>
    </row>
    <row r="53424" spans="27:29" x14ac:dyDescent="0.2">
      <c r="AA53424" s="59"/>
      <c r="AB53424" s="59"/>
      <c r="AC53424" s="59"/>
    </row>
    <row r="53425" spans="27:29" x14ac:dyDescent="0.2">
      <c r="AA53425" s="59"/>
      <c r="AB53425" s="59"/>
      <c r="AC53425" s="59"/>
    </row>
    <row r="53426" spans="27:29" x14ac:dyDescent="0.2">
      <c r="AA53426" s="59"/>
      <c r="AB53426" s="59"/>
      <c r="AC53426" s="59"/>
    </row>
    <row r="53427" spans="27:29" x14ac:dyDescent="0.2">
      <c r="AA53427" s="59"/>
      <c r="AB53427" s="59"/>
      <c r="AC53427" s="59"/>
    </row>
    <row r="53428" spans="27:29" x14ac:dyDescent="0.2">
      <c r="AA53428" s="59"/>
      <c r="AB53428" s="59"/>
      <c r="AC53428" s="59"/>
    </row>
    <row r="53429" spans="27:29" x14ac:dyDescent="0.2">
      <c r="AA53429" s="59"/>
      <c r="AB53429" s="59"/>
      <c r="AC53429" s="59"/>
    </row>
    <row r="53430" spans="27:29" x14ac:dyDescent="0.2">
      <c r="AA53430" s="59"/>
      <c r="AB53430" s="59"/>
      <c r="AC53430" s="59"/>
    </row>
    <row r="53431" spans="27:29" x14ac:dyDescent="0.2">
      <c r="AA53431" s="59"/>
      <c r="AB53431" s="59"/>
      <c r="AC53431" s="59"/>
    </row>
    <row r="53432" spans="27:29" x14ac:dyDescent="0.2">
      <c r="AA53432" s="59"/>
      <c r="AB53432" s="59"/>
      <c r="AC53432" s="59"/>
    </row>
    <row r="53433" spans="27:29" x14ac:dyDescent="0.2">
      <c r="AA53433" s="59"/>
      <c r="AB53433" s="59"/>
      <c r="AC53433" s="59"/>
    </row>
    <row r="53434" spans="27:29" x14ac:dyDescent="0.2">
      <c r="AA53434" s="59"/>
      <c r="AB53434" s="59"/>
      <c r="AC53434" s="59"/>
    </row>
    <row r="53435" spans="27:29" x14ac:dyDescent="0.2">
      <c r="AA53435" s="59"/>
      <c r="AB53435" s="59"/>
      <c r="AC53435" s="59"/>
    </row>
    <row r="53436" spans="27:29" x14ac:dyDescent="0.2">
      <c r="AA53436" s="59"/>
      <c r="AB53436" s="59"/>
      <c r="AC53436" s="59"/>
    </row>
    <row r="53437" spans="27:29" x14ac:dyDescent="0.2">
      <c r="AA53437" s="59"/>
      <c r="AB53437" s="59"/>
      <c r="AC53437" s="59"/>
    </row>
    <row r="53438" spans="27:29" x14ac:dyDescent="0.2">
      <c r="AA53438" s="59"/>
      <c r="AB53438" s="59"/>
      <c r="AC53438" s="59"/>
    </row>
    <row r="53439" spans="27:29" x14ac:dyDescent="0.2">
      <c r="AA53439" s="59"/>
      <c r="AB53439" s="59"/>
      <c r="AC53439" s="59"/>
    </row>
    <row r="53440" spans="27:29" x14ac:dyDescent="0.2">
      <c r="AA53440" s="59"/>
      <c r="AB53440" s="59"/>
      <c r="AC53440" s="59"/>
    </row>
    <row r="53441" spans="27:29" x14ac:dyDescent="0.2">
      <c r="AA53441" s="59"/>
      <c r="AB53441" s="59"/>
      <c r="AC53441" s="59"/>
    </row>
    <row r="53442" spans="27:29" x14ac:dyDescent="0.2">
      <c r="AA53442" s="59"/>
      <c r="AB53442" s="59"/>
      <c r="AC53442" s="59"/>
    </row>
    <row r="53443" spans="27:29" x14ac:dyDescent="0.2">
      <c r="AA53443" s="59"/>
      <c r="AB53443" s="59"/>
      <c r="AC53443" s="59"/>
    </row>
    <row r="53444" spans="27:29" x14ac:dyDescent="0.2">
      <c r="AA53444" s="59"/>
      <c r="AB53444" s="59"/>
      <c r="AC53444" s="59"/>
    </row>
    <row r="53445" spans="27:29" x14ac:dyDescent="0.2">
      <c r="AA53445" s="59"/>
      <c r="AB53445" s="59"/>
      <c r="AC53445" s="59"/>
    </row>
    <row r="53446" spans="27:29" x14ac:dyDescent="0.2">
      <c r="AA53446" s="59"/>
      <c r="AB53446" s="59"/>
      <c r="AC53446" s="59"/>
    </row>
    <row r="53447" spans="27:29" x14ac:dyDescent="0.2">
      <c r="AA53447" s="59"/>
      <c r="AB53447" s="59"/>
      <c r="AC53447" s="59"/>
    </row>
    <row r="53448" spans="27:29" x14ac:dyDescent="0.2">
      <c r="AA53448" s="59"/>
      <c r="AB53448" s="59"/>
      <c r="AC53448" s="59"/>
    </row>
    <row r="53449" spans="27:29" x14ac:dyDescent="0.2">
      <c r="AA53449" s="59"/>
      <c r="AB53449" s="59"/>
      <c r="AC53449" s="59"/>
    </row>
    <row r="53450" spans="27:29" x14ac:dyDescent="0.2">
      <c r="AA53450" s="59"/>
      <c r="AB53450" s="59"/>
      <c r="AC53450" s="59"/>
    </row>
    <row r="53451" spans="27:29" x14ac:dyDescent="0.2">
      <c r="AA53451" s="59"/>
      <c r="AB53451" s="59"/>
      <c r="AC53451" s="59"/>
    </row>
    <row r="53452" spans="27:29" x14ac:dyDescent="0.2">
      <c r="AA53452" s="59"/>
      <c r="AB53452" s="59"/>
      <c r="AC53452" s="59"/>
    </row>
    <row r="53453" spans="27:29" x14ac:dyDescent="0.2">
      <c r="AA53453" s="59"/>
      <c r="AB53453" s="59"/>
      <c r="AC53453" s="59"/>
    </row>
    <row r="53454" spans="27:29" x14ac:dyDescent="0.2">
      <c r="AA53454" s="59"/>
      <c r="AB53454" s="59"/>
      <c r="AC53454" s="59"/>
    </row>
    <row r="53455" spans="27:29" x14ac:dyDescent="0.2">
      <c r="AA53455" s="59"/>
      <c r="AB53455" s="59"/>
      <c r="AC53455" s="59"/>
    </row>
    <row r="53456" spans="27:29" x14ac:dyDescent="0.2">
      <c r="AA53456" s="59"/>
      <c r="AB53456" s="59"/>
      <c r="AC53456" s="59"/>
    </row>
    <row r="53457" spans="27:29" x14ac:dyDescent="0.2">
      <c r="AA53457" s="59"/>
      <c r="AB53457" s="59"/>
      <c r="AC53457" s="59"/>
    </row>
    <row r="53458" spans="27:29" x14ac:dyDescent="0.2">
      <c r="AA53458" s="59"/>
      <c r="AB53458" s="59"/>
      <c r="AC53458" s="59"/>
    </row>
    <row r="53459" spans="27:29" x14ac:dyDescent="0.2">
      <c r="AA53459" s="59"/>
      <c r="AB53459" s="59"/>
      <c r="AC53459" s="59"/>
    </row>
    <row r="53460" spans="27:29" x14ac:dyDescent="0.2">
      <c r="AA53460" s="59"/>
      <c r="AB53460" s="59"/>
      <c r="AC53460" s="59"/>
    </row>
    <row r="53461" spans="27:29" x14ac:dyDescent="0.2">
      <c r="AA53461" s="59"/>
      <c r="AB53461" s="59"/>
      <c r="AC53461" s="59"/>
    </row>
    <row r="53462" spans="27:29" x14ac:dyDescent="0.2">
      <c r="AA53462" s="59"/>
      <c r="AB53462" s="59"/>
      <c r="AC53462" s="59"/>
    </row>
    <row r="53463" spans="27:29" x14ac:dyDescent="0.2">
      <c r="AA53463" s="59"/>
      <c r="AB53463" s="59"/>
      <c r="AC53463" s="59"/>
    </row>
    <row r="53464" spans="27:29" x14ac:dyDescent="0.2">
      <c r="AA53464" s="59"/>
      <c r="AB53464" s="59"/>
      <c r="AC53464" s="59"/>
    </row>
    <row r="53465" spans="27:29" x14ac:dyDescent="0.2">
      <c r="AA53465" s="59"/>
      <c r="AB53465" s="59"/>
      <c r="AC53465" s="59"/>
    </row>
    <row r="53466" spans="27:29" x14ac:dyDescent="0.2">
      <c r="AA53466" s="59"/>
      <c r="AB53466" s="59"/>
      <c r="AC53466" s="59"/>
    </row>
    <row r="53467" spans="27:29" x14ac:dyDescent="0.2">
      <c r="AA53467" s="59"/>
      <c r="AB53467" s="59"/>
      <c r="AC53467" s="59"/>
    </row>
    <row r="53468" spans="27:29" x14ac:dyDescent="0.2">
      <c r="AA53468" s="59"/>
      <c r="AB53468" s="59"/>
      <c r="AC53468" s="59"/>
    </row>
    <row r="53469" spans="27:29" x14ac:dyDescent="0.2">
      <c r="AA53469" s="59"/>
      <c r="AB53469" s="59"/>
      <c r="AC53469" s="59"/>
    </row>
    <row r="53470" spans="27:29" x14ac:dyDescent="0.2">
      <c r="AA53470" s="59"/>
      <c r="AB53470" s="59"/>
      <c r="AC53470" s="59"/>
    </row>
    <row r="53471" spans="27:29" x14ac:dyDescent="0.2">
      <c r="AA53471" s="59"/>
      <c r="AB53471" s="59"/>
      <c r="AC53471" s="59"/>
    </row>
    <row r="53472" spans="27:29" x14ac:dyDescent="0.2">
      <c r="AA53472" s="59"/>
      <c r="AB53472" s="59"/>
      <c r="AC53472" s="59"/>
    </row>
    <row r="53473" spans="27:29" x14ac:dyDescent="0.2">
      <c r="AA53473" s="59"/>
      <c r="AB53473" s="59"/>
      <c r="AC53473" s="59"/>
    </row>
    <row r="53474" spans="27:29" x14ac:dyDescent="0.2">
      <c r="AA53474" s="59"/>
      <c r="AB53474" s="59"/>
      <c r="AC53474" s="59"/>
    </row>
    <row r="53475" spans="27:29" x14ac:dyDescent="0.2">
      <c r="AA53475" s="59"/>
      <c r="AB53475" s="59"/>
      <c r="AC53475" s="59"/>
    </row>
    <row r="53476" spans="27:29" x14ac:dyDescent="0.2">
      <c r="AA53476" s="59"/>
      <c r="AB53476" s="59"/>
      <c r="AC53476" s="59"/>
    </row>
    <row r="53477" spans="27:29" x14ac:dyDescent="0.2">
      <c r="AA53477" s="59"/>
      <c r="AB53477" s="59"/>
      <c r="AC53477" s="59"/>
    </row>
    <row r="53478" spans="27:29" x14ac:dyDescent="0.2">
      <c r="AA53478" s="59"/>
      <c r="AB53478" s="59"/>
      <c r="AC53478" s="59"/>
    </row>
    <row r="53479" spans="27:29" x14ac:dyDescent="0.2">
      <c r="AA53479" s="59"/>
      <c r="AB53479" s="59"/>
      <c r="AC53479" s="59"/>
    </row>
    <row r="53480" spans="27:29" x14ac:dyDescent="0.2">
      <c r="AA53480" s="59"/>
      <c r="AB53480" s="59"/>
      <c r="AC53480" s="59"/>
    </row>
    <row r="53481" spans="27:29" x14ac:dyDescent="0.2">
      <c r="AA53481" s="59"/>
      <c r="AB53481" s="59"/>
      <c r="AC53481" s="59"/>
    </row>
    <row r="53482" spans="27:29" x14ac:dyDescent="0.2">
      <c r="AA53482" s="59"/>
      <c r="AB53482" s="59"/>
      <c r="AC53482" s="59"/>
    </row>
    <row r="53483" spans="27:29" x14ac:dyDescent="0.2">
      <c r="AA53483" s="59"/>
      <c r="AB53483" s="59"/>
      <c r="AC53483" s="59"/>
    </row>
    <row r="53484" spans="27:29" x14ac:dyDescent="0.2">
      <c r="AA53484" s="59"/>
      <c r="AB53484" s="59"/>
      <c r="AC53484" s="59"/>
    </row>
    <row r="53485" spans="27:29" x14ac:dyDescent="0.2">
      <c r="AA53485" s="59"/>
      <c r="AB53485" s="59"/>
      <c r="AC53485" s="59"/>
    </row>
    <row r="53486" spans="27:29" x14ac:dyDescent="0.2">
      <c r="AA53486" s="59"/>
      <c r="AB53486" s="59"/>
      <c r="AC53486" s="59"/>
    </row>
    <row r="53487" spans="27:29" x14ac:dyDescent="0.2">
      <c r="AA53487" s="59"/>
      <c r="AB53487" s="59"/>
      <c r="AC53487" s="59"/>
    </row>
    <row r="53488" spans="27:29" x14ac:dyDescent="0.2">
      <c r="AA53488" s="59"/>
      <c r="AB53488" s="59"/>
      <c r="AC53488" s="59"/>
    </row>
    <row r="53489" spans="27:29" x14ac:dyDescent="0.2">
      <c r="AA53489" s="59"/>
      <c r="AB53489" s="59"/>
      <c r="AC53489" s="59"/>
    </row>
    <row r="53490" spans="27:29" x14ac:dyDescent="0.2">
      <c r="AA53490" s="59"/>
      <c r="AB53490" s="59"/>
      <c r="AC53490" s="59"/>
    </row>
    <row r="53491" spans="27:29" x14ac:dyDescent="0.2">
      <c r="AA53491" s="59"/>
      <c r="AB53491" s="59"/>
      <c r="AC53491" s="59"/>
    </row>
    <row r="53492" spans="27:29" x14ac:dyDescent="0.2">
      <c r="AA53492" s="59"/>
      <c r="AB53492" s="59"/>
      <c r="AC53492" s="59"/>
    </row>
    <row r="53493" spans="27:29" x14ac:dyDescent="0.2">
      <c r="AA53493" s="59"/>
      <c r="AB53493" s="59"/>
      <c r="AC53493" s="59"/>
    </row>
    <row r="53494" spans="27:29" x14ac:dyDescent="0.2">
      <c r="AA53494" s="59"/>
      <c r="AB53494" s="59"/>
      <c r="AC53494" s="59"/>
    </row>
    <row r="53495" spans="27:29" x14ac:dyDescent="0.2">
      <c r="AA53495" s="59"/>
      <c r="AB53495" s="59"/>
      <c r="AC53495" s="59"/>
    </row>
    <row r="53496" spans="27:29" x14ac:dyDescent="0.2">
      <c r="AA53496" s="59"/>
      <c r="AB53496" s="59"/>
      <c r="AC53496" s="59"/>
    </row>
    <row r="53497" spans="27:29" x14ac:dyDescent="0.2">
      <c r="AA53497" s="59"/>
      <c r="AB53497" s="59"/>
      <c r="AC53497" s="59"/>
    </row>
    <row r="53498" spans="27:29" x14ac:dyDescent="0.2">
      <c r="AA53498" s="59"/>
      <c r="AB53498" s="59"/>
      <c r="AC53498" s="59"/>
    </row>
    <row r="53499" spans="27:29" x14ac:dyDescent="0.2">
      <c r="AA53499" s="59"/>
      <c r="AB53499" s="59"/>
      <c r="AC53499" s="59"/>
    </row>
    <row r="53500" spans="27:29" x14ac:dyDescent="0.2">
      <c r="AA53500" s="59"/>
      <c r="AB53500" s="59"/>
      <c r="AC53500" s="59"/>
    </row>
    <row r="53501" spans="27:29" x14ac:dyDescent="0.2">
      <c r="AA53501" s="59"/>
      <c r="AB53501" s="59"/>
      <c r="AC53501" s="59"/>
    </row>
    <row r="53502" spans="27:29" x14ac:dyDescent="0.2">
      <c r="AA53502" s="59"/>
      <c r="AB53502" s="59"/>
      <c r="AC53502" s="59"/>
    </row>
    <row r="53503" spans="27:29" x14ac:dyDescent="0.2">
      <c r="AA53503" s="59"/>
      <c r="AB53503" s="59"/>
      <c r="AC53503" s="59"/>
    </row>
    <row r="53504" spans="27:29" x14ac:dyDescent="0.2">
      <c r="AA53504" s="59"/>
      <c r="AB53504" s="59"/>
      <c r="AC53504" s="59"/>
    </row>
    <row r="53505" spans="27:29" x14ac:dyDescent="0.2">
      <c r="AA53505" s="59"/>
      <c r="AB53505" s="59"/>
      <c r="AC53505" s="59"/>
    </row>
    <row r="53506" spans="27:29" x14ac:dyDescent="0.2">
      <c r="AA53506" s="59"/>
      <c r="AB53506" s="59"/>
      <c r="AC53506" s="59"/>
    </row>
    <row r="53507" spans="27:29" x14ac:dyDescent="0.2">
      <c r="AA53507" s="59"/>
      <c r="AB53507" s="59"/>
      <c r="AC53507" s="59"/>
    </row>
    <row r="53508" spans="27:29" x14ac:dyDescent="0.2">
      <c r="AA53508" s="59"/>
      <c r="AB53508" s="59"/>
      <c r="AC53508" s="59"/>
    </row>
    <row r="53509" spans="27:29" x14ac:dyDescent="0.2">
      <c r="AA53509" s="59"/>
      <c r="AB53509" s="59"/>
      <c r="AC53509" s="59"/>
    </row>
    <row r="53510" spans="27:29" x14ac:dyDescent="0.2">
      <c r="AA53510" s="59"/>
      <c r="AB53510" s="59"/>
      <c r="AC53510" s="59"/>
    </row>
    <row r="53511" spans="27:29" x14ac:dyDescent="0.2">
      <c r="AA53511" s="59"/>
      <c r="AB53511" s="59"/>
      <c r="AC53511" s="59"/>
    </row>
    <row r="53512" spans="27:29" x14ac:dyDescent="0.2">
      <c r="AA53512" s="59"/>
      <c r="AB53512" s="59"/>
      <c r="AC53512" s="59"/>
    </row>
    <row r="53513" spans="27:29" x14ac:dyDescent="0.2">
      <c r="AA53513" s="59"/>
      <c r="AB53513" s="59"/>
      <c r="AC53513" s="59"/>
    </row>
    <row r="53514" spans="27:29" x14ac:dyDescent="0.2">
      <c r="AA53514" s="59"/>
      <c r="AB53514" s="59"/>
      <c r="AC53514" s="59"/>
    </row>
    <row r="53515" spans="27:29" x14ac:dyDescent="0.2">
      <c r="AA53515" s="59"/>
      <c r="AB53515" s="59"/>
      <c r="AC53515" s="59"/>
    </row>
    <row r="53516" spans="27:29" x14ac:dyDescent="0.2">
      <c r="AA53516" s="59"/>
      <c r="AB53516" s="59"/>
      <c r="AC53516" s="59"/>
    </row>
    <row r="53517" spans="27:29" x14ac:dyDescent="0.2">
      <c r="AA53517" s="59"/>
      <c r="AB53517" s="59"/>
      <c r="AC53517" s="59"/>
    </row>
    <row r="53518" spans="27:29" x14ac:dyDescent="0.2">
      <c r="AA53518" s="59"/>
      <c r="AB53518" s="59"/>
      <c r="AC53518" s="59"/>
    </row>
    <row r="53519" spans="27:29" x14ac:dyDescent="0.2">
      <c r="AA53519" s="59"/>
      <c r="AB53519" s="59"/>
      <c r="AC53519" s="59"/>
    </row>
    <row r="53520" spans="27:29" x14ac:dyDescent="0.2">
      <c r="AA53520" s="59"/>
      <c r="AB53520" s="59"/>
      <c r="AC53520" s="59"/>
    </row>
    <row r="53521" spans="27:29" x14ac:dyDescent="0.2">
      <c r="AA53521" s="59"/>
      <c r="AB53521" s="59"/>
      <c r="AC53521" s="59"/>
    </row>
    <row r="53522" spans="27:29" x14ac:dyDescent="0.2">
      <c r="AA53522" s="59"/>
      <c r="AB53522" s="59"/>
      <c r="AC53522" s="59"/>
    </row>
    <row r="53523" spans="27:29" x14ac:dyDescent="0.2">
      <c r="AA53523" s="59"/>
      <c r="AB53523" s="59"/>
      <c r="AC53523" s="59"/>
    </row>
    <row r="53524" spans="27:29" x14ac:dyDescent="0.2">
      <c r="AA53524" s="59"/>
      <c r="AB53524" s="59"/>
      <c r="AC53524" s="59"/>
    </row>
    <row r="53525" spans="27:29" x14ac:dyDescent="0.2">
      <c r="AA53525" s="59"/>
      <c r="AB53525" s="59"/>
      <c r="AC53525" s="59"/>
    </row>
    <row r="53526" spans="27:29" x14ac:dyDescent="0.2">
      <c r="AA53526" s="59"/>
      <c r="AB53526" s="59"/>
      <c r="AC53526" s="59"/>
    </row>
    <row r="53527" spans="27:29" x14ac:dyDescent="0.2">
      <c r="AA53527" s="59"/>
      <c r="AB53527" s="59"/>
      <c r="AC53527" s="59"/>
    </row>
    <row r="53528" spans="27:29" x14ac:dyDescent="0.2">
      <c r="AA53528" s="59"/>
      <c r="AB53528" s="59"/>
      <c r="AC53528" s="59"/>
    </row>
    <row r="53529" spans="27:29" x14ac:dyDescent="0.2">
      <c r="AA53529" s="59"/>
      <c r="AB53529" s="59"/>
      <c r="AC53529" s="59"/>
    </row>
    <row r="53530" spans="27:29" x14ac:dyDescent="0.2">
      <c r="AA53530" s="59"/>
      <c r="AB53530" s="59"/>
      <c r="AC53530" s="59"/>
    </row>
    <row r="53531" spans="27:29" x14ac:dyDescent="0.2">
      <c r="AA53531" s="59"/>
      <c r="AB53531" s="59"/>
      <c r="AC53531" s="59"/>
    </row>
    <row r="53532" spans="27:29" x14ac:dyDescent="0.2">
      <c r="AA53532" s="59"/>
      <c r="AB53532" s="59"/>
      <c r="AC53532" s="59"/>
    </row>
    <row r="53533" spans="27:29" x14ac:dyDescent="0.2">
      <c r="AA53533" s="59"/>
      <c r="AB53533" s="59"/>
      <c r="AC53533" s="59"/>
    </row>
    <row r="53534" spans="27:29" x14ac:dyDescent="0.2">
      <c r="AA53534" s="59"/>
      <c r="AB53534" s="59"/>
      <c r="AC53534" s="59"/>
    </row>
    <row r="53535" spans="27:29" x14ac:dyDescent="0.2">
      <c r="AA53535" s="59"/>
      <c r="AB53535" s="59"/>
      <c r="AC53535" s="59"/>
    </row>
    <row r="53536" spans="27:29" x14ac:dyDescent="0.2">
      <c r="AA53536" s="59"/>
      <c r="AB53536" s="59"/>
      <c r="AC53536" s="59"/>
    </row>
    <row r="53537" spans="27:29" x14ac:dyDescent="0.2">
      <c r="AA53537" s="59"/>
      <c r="AB53537" s="59"/>
      <c r="AC53537" s="59"/>
    </row>
    <row r="53538" spans="27:29" x14ac:dyDescent="0.2">
      <c r="AA53538" s="59"/>
      <c r="AB53538" s="59"/>
      <c r="AC53538" s="59"/>
    </row>
    <row r="53539" spans="27:29" x14ac:dyDescent="0.2">
      <c r="AA53539" s="59"/>
      <c r="AB53539" s="59"/>
      <c r="AC53539" s="59"/>
    </row>
    <row r="53540" spans="27:29" x14ac:dyDescent="0.2">
      <c r="AA53540" s="59"/>
      <c r="AB53540" s="59"/>
      <c r="AC53540" s="59"/>
    </row>
    <row r="53541" spans="27:29" x14ac:dyDescent="0.2">
      <c r="AA53541" s="59"/>
      <c r="AB53541" s="59"/>
      <c r="AC53541" s="59"/>
    </row>
    <row r="53542" spans="27:29" x14ac:dyDescent="0.2">
      <c r="AA53542" s="59"/>
      <c r="AB53542" s="59"/>
      <c r="AC53542" s="59"/>
    </row>
    <row r="53543" spans="27:29" x14ac:dyDescent="0.2">
      <c r="AA53543" s="59"/>
      <c r="AB53543" s="59"/>
      <c r="AC53543" s="59"/>
    </row>
    <row r="53544" spans="27:29" x14ac:dyDescent="0.2">
      <c r="AA53544" s="59"/>
      <c r="AB53544" s="59"/>
      <c r="AC53544" s="59"/>
    </row>
    <row r="53545" spans="27:29" x14ac:dyDescent="0.2">
      <c r="AA53545" s="59"/>
      <c r="AB53545" s="59"/>
      <c r="AC53545" s="59"/>
    </row>
    <row r="53546" spans="27:29" x14ac:dyDescent="0.2">
      <c r="AA53546" s="59"/>
      <c r="AB53546" s="59"/>
      <c r="AC53546" s="59"/>
    </row>
    <row r="53547" spans="27:29" x14ac:dyDescent="0.2">
      <c r="AA53547" s="59"/>
      <c r="AB53547" s="59"/>
      <c r="AC53547" s="59"/>
    </row>
    <row r="53548" spans="27:29" x14ac:dyDescent="0.2">
      <c r="AA53548" s="59"/>
      <c r="AB53548" s="59"/>
      <c r="AC53548" s="59"/>
    </row>
    <row r="53549" spans="27:29" x14ac:dyDescent="0.2">
      <c r="AA53549" s="59"/>
      <c r="AB53549" s="59"/>
      <c r="AC53549" s="59"/>
    </row>
    <row r="53550" spans="27:29" x14ac:dyDescent="0.2">
      <c r="AA53550" s="59"/>
      <c r="AB53550" s="59"/>
      <c r="AC53550" s="59"/>
    </row>
    <row r="53551" spans="27:29" x14ac:dyDescent="0.2">
      <c r="AA53551" s="59"/>
      <c r="AB53551" s="59"/>
      <c r="AC53551" s="59"/>
    </row>
    <row r="53552" spans="27:29" x14ac:dyDescent="0.2">
      <c r="AA53552" s="59"/>
      <c r="AB53552" s="59"/>
      <c r="AC53552" s="59"/>
    </row>
    <row r="53553" spans="27:29" x14ac:dyDescent="0.2">
      <c r="AA53553" s="59"/>
      <c r="AB53553" s="59"/>
      <c r="AC53553" s="59"/>
    </row>
    <row r="53554" spans="27:29" x14ac:dyDescent="0.2">
      <c r="AA53554" s="59"/>
      <c r="AB53554" s="59"/>
      <c r="AC53554" s="59"/>
    </row>
    <row r="53555" spans="27:29" x14ac:dyDescent="0.2">
      <c r="AA53555" s="59"/>
      <c r="AB53555" s="59"/>
      <c r="AC53555" s="59"/>
    </row>
    <row r="53556" spans="27:29" x14ac:dyDescent="0.2">
      <c r="AA53556" s="59"/>
      <c r="AB53556" s="59"/>
      <c r="AC53556" s="59"/>
    </row>
    <row r="53557" spans="27:29" x14ac:dyDescent="0.2">
      <c r="AA53557" s="59"/>
      <c r="AB53557" s="59"/>
      <c r="AC53557" s="59"/>
    </row>
    <row r="53558" spans="27:29" x14ac:dyDescent="0.2">
      <c r="AA53558" s="59"/>
      <c r="AB53558" s="59"/>
      <c r="AC53558" s="59"/>
    </row>
    <row r="53559" spans="27:29" x14ac:dyDescent="0.2">
      <c r="AA53559" s="59"/>
      <c r="AB53559" s="59"/>
      <c r="AC53559" s="59"/>
    </row>
    <row r="53560" spans="27:29" x14ac:dyDescent="0.2">
      <c r="AA53560" s="59"/>
      <c r="AB53560" s="59"/>
      <c r="AC53560" s="59"/>
    </row>
    <row r="53561" spans="27:29" x14ac:dyDescent="0.2">
      <c r="AA53561" s="59"/>
      <c r="AB53561" s="59"/>
      <c r="AC53561" s="59"/>
    </row>
    <row r="53562" spans="27:29" x14ac:dyDescent="0.2">
      <c r="AA53562" s="59"/>
      <c r="AB53562" s="59"/>
      <c r="AC53562" s="59"/>
    </row>
    <row r="53563" spans="27:29" x14ac:dyDescent="0.2">
      <c r="AA53563" s="59"/>
      <c r="AB53563" s="59"/>
      <c r="AC53563" s="59"/>
    </row>
    <row r="53564" spans="27:29" x14ac:dyDescent="0.2">
      <c r="AA53564" s="59"/>
      <c r="AB53564" s="59"/>
      <c r="AC53564" s="59"/>
    </row>
    <row r="53565" spans="27:29" x14ac:dyDescent="0.2">
      <c r="AA53565" s="59"/>
      <c r="AB53565" s="59"/>
      <c r="AC53565" s="59"/>
    </row>
    <row r="53566" spans="27:29" x14ac:dyDescent="0.2">
      <c r="AA53566" s="59"/>
      <c r="AB53566" s="59"/>
      <c r="AC53566" s="59"/>
    </row>
    <row r="53567" spans="27:29" x14ac:dyDescent="0.2">
      <c r="AA53567" s="59"/>
      <c r="AB53567" s="59"/>
      <c r="AC53567" s="59"/>
    </row>
    <row r="53568" spans="27:29" x14ac:dyDescent="0.2">
      <c r="AA53568" s="59"/>
      <c r="AB53568" s="59"/>
      <c r="AC53568" s="59"/>
    </row>
    <row r="53569" spans="27:29" x14ac:dyDescent="0.2">
      <c r="AA53569" s="59"/>
      <c r="AB53569" s="59"/>
      <c r="AC53569" s="59"/>
    </row>
    <row r="53570" spans="27:29" x14ac:dyDescent="0.2">
      <c r="AA53570" s="59"/>
      <c r="AB53570" s="59"/>
      <c r="AC53570" s="59"/>
    </row>
    <row r="53571" spans="27:29" x14ac:dyDescent="0.2">
      <c r="AA53571" s="59"/>
      <c r="AB53571" s="59"/>
      <c r="AC53571" s="59"/>
    </row>
    <row r="53572" spans="27:29" x14ac:dyDescent="0.2">
      <c r="AA53572" s="59"/>
      <c r="AB53572" s="59"/>
      <c r="AC53572" s="59"/>
    </row>
    <row r="53573" spans="27:29" x14ac:dyDescent="0.2">
      <c r="AA53573" s="59"/>
      <c r="AB53573" s="59"/>
      <c r="AC53573" s="59"/>
    </row>
    <row r="53574" spans="27:29" x14ac:dyDescent="0.2">
      <c r="AA53574" s="59"/>
      <c r="AB53574" s="59"/>
      <c r="AC53574" s="59"/>
    </row>
    <row r="53575" spans="27:29" x14ac:dyDescent="0.2">
      <c r="AA53575" s="59"/>
      <c r="AB53575" s="59"/>
      <c r="AC53575" s="59"/>
    </row>
    <row r="53576" spans="27:29" x14ac:dyDescent="0.2">
      <c r="AA53576" s="59"/>
      <c r="AB53576" s="59"/>
      <c r="AC53576" s="59"/>
    </row>
    <row r="53577" spans="27:29" x14ac:dyDescent="0.2">
      <c r="AA53577" s="59"/>
      <c r="AB53577" s="59"/>
      <c r="AC53577" s="59"/>
    </row>
    <row r="53578" spans="27:29" x14ac:dyDescent="0.2">
      <c r="AA53578" s="59"/>
      <c r="AB53578" s="59"/>
      <c r="AC53578" s="59"/>
    </row>
    <row r="53579" spans="27:29" x14ac:dyDescent="0.2">
      <c r="AA53579" s="59"/>
      <c r="AB53579" s="59"/>
      <c r="AC53579" s="59"/>
    </row>
    <row r="53580" spans="27:29" x14ac:dyDescent="0.2">
      <c r="AA53580" s="59"/>
      <c r="AB53580" s="59"/>
      <c r="AC53580" s="59"/>
    </row>
    <row r="53581" spans="27:29" x14ac:dyDescent="0.2">
      <c r="AA53581" s="59"/>
      <c r="AB53581" s="59"/>
      <c r="AC53581" s="59"/>
    </row>
    <row r="53582" spans="27:29" x14ac:dyDescent="0.2">
      <c r="AA53582" s="59"/>
      <c r="AB53582" s="59"/>
      <c r="AC53582" s="59"/>
    </row>
    <row r="53583" spans="27:29" x14ac:dyDescent="0.2">
      <c r="AA53583" s="59"/>
      <c r="AB53583" s="59"/>
      <c r="AC53583" s="59"/>
    </row>
    <row r="53584" spans="27:29" x14ac:dyDescent="0.2">
      <c r="AA53584" s="59"/>
      <c r="AB53584" s="59"/>
      <c r="AC53584" s="59"/>
    </row>
    <row r="53585" spans="27:29" x14ac:dyDescent="0.2">
      <c r="AA53585" s="59"/>
      <c r="AB53585" s="59"/>
      <c r="AC53585" s="59"/>
    </row>
    <row r="53586" spans="27:29" x14ac:dyDescent="0.2">
      <c r="AA53586" s="59"/>
      <c r="AB53586" s="59"/>
      <c r="AC53586" s="59"/>
    </row>
    <row r="53587" spans="27:29" x14ac:dyDescent="0.2">
      <c r="AA53587" s="59"/>
      <c r="AB53587" s="59"/>
      <c r="AC53587" s="59"/>
    </row>
    <row r="53588" spans="27:29" x14ac:dyDescent="0.2">
      <c r="AA53588" s="59"/>
      <c r="AB53588" s="59"/>
      <c r="AC53588" s="59"/>
    </row>
    <row r="53589" spans="27:29" x14ac:dyDescent="0.2">
      <c r="AA53589" s="59"/>
      <c r="AB53589" s="59"/>
      <c r="AC53589" s="59"/>
    </row>
    <row r="53590" spans="27:29" x14ac:dyDescent="0.2">
      <c r="AA53590" s="59"/>
      <c r="AB53590" s="59"/>
      <c r="AC53590" s="59"/>
    </row>
    <row r="53591" spans="27:29" x14ac:dyDescent="0.2">
      <c r="AA53591" s="59"/>
      <c r="AB53591" s="59"/>
      <c r="AC53591" s="59"/>
    </row>
    <row r="53592" spans="27:29" x14ac:dyDescent="0.2">
      <c r="AA53592" s="59"/>
      <c r="AB53592" s="59"/>
      <c r="AC53592" s="59"/>
    </row>
    <row r="53593" spans="27:29" x14ac:dyDescent="0.2">
      <c r="AA53593" s="59"/>
      <c r="AB53593" s="59"/>
      <c r="AC53593" s="59"/>
    </row>
    <row r="53594" spans="27:29" x14ac:dyDescent="0.2">
      <c r="AA53594" s="59"/>
      <c r="AB53594" s="59"/>
      <c r="AC53594" s="59"/>
    </row>
    <row r="53595" spans="27:29" x14ac:dyDescent="0.2">
      <c r="AA53595" s="59"/>
      <c r="AB53595" s="59"/>
      <c r="AC53595" s="59"/>
    </row>
    <row r="53596" spans="27:29" x14ac:dyDescent="0.2">
      <c r="AA53596" s="59"/>
      <c r="AB53596" s="59"/>
      <c r="AC53596" s="59"/>
    </row>
    <row r="53597" spans="27:29" x14ac:dyDescent="0.2">
      <c r="AA53597" s="59"/>
      <c r="AB53597" s="59"/>
      <c r="AC53597" s="59"/>
    </row>
    <row r="53598" spans="27:29" x14ac:dyDescent="0.2">
      <c r="AA53598" s="59"/>
      <c r="AB53598" s="59"/>
      <c r="AC53598" s="59"/>
    </row>
    <row r="53599" spans="27:29" x14ac:dyDescent="0.2">
      <c r="AA53599" s="59"/>
      <c r="AB53599" s="59"/>
      <c r="AC53599" s="59"/>
    </row>
    <row r="53600" spans="27:29" x14ac:dyDescent="0.2">
      <c r="AA53600" s="59"/>
      <c r="AB53600" s="59"/>
      <c r="AC53600" s="59"/>
    </row>
    <row r="53601" spans="27:29" x14ac:dyDescent="0.2">
      <c r="AA53601" s="59"/>
      <c r="AB53601" s="59"/>
      <c r="AC53601" s="59"/>
    </row>
    <row r="53602" spans="27:29" x14ac:dyDescent="0.2">
      <c r="AA53602" s="59"/>
      <c r="AB53602" s="59"/>
      <c r="AC53602" s="59"/>
    </row>
    <row r="53603" spans="27:29" x14ac:dyDescent="0.2">
      <c r="AA53603" s="59"/>
      <c r="AB53603" s="59"/>
      <c r="AC53603" s="59"/>
    </row>
    <row r="53604" spans="27:29" x14ac:dyDescent="0.2">
      <c r="AA53604" s="59"/>
      <c r="AB53604" s="59"/>
      <c r="AC53604" s="59"/>
    </row>
    <row r="53605" spans="27:29" x14ac:dyDescent="0.2">
      <c r="AA53605" s="59"/>
      <c r="AB53605" s="59"/>
      <c r="AC53605" s="59"/>
    </row>
    <row r="53606" spans="27:29" x14ac:dyDescent="0.2">
      <c r="AA53606" s="59"/>
      <c r="AB53606" s="59"/>
      <c r="AC53606" s="59"/>
    </row>
    <row r="53607" spans="27:29" x14ac:dyDescent="0.2">
      <c r="AA53607" s="59"/>
      <c r="AB53607" s="59"/>
      <c r="AC53607" s="59"/>
    </row>
    <row r="53608" spans="27:29" x14ac:dyDescent="0.2">
      <c r="AA53608" s="59"/>
      <c r="AB53608" s="59"/>
      <c r="AC53608" s="59"/>
    </row>
    <row r="53609" spans="27:29" x14ac:dyDescent="0.2">
      <c r="AA53609" s="59"/>
      <c r="AB53609" s="59"/>
      <c r="AC53609" s="59"/>
    </row>
    <row r="53610" spans="27:29" x14ac:dyDescent="0.2">
      <c r="AA53610" s="59"/>
      <c r="AB53610" s="59"/>
      <c r="AC53610" s="59"/>
    </row>
    <row r="53611" spans="27:29" x14ac:dyDescent="0.2">
      <c r="AA53611" s="59"/>
      <c r="AB53611" s="59"/>
      <c r="AC53611" s="59"/>
    </row>
    <row r="53612" spans="27:29" x14ac:dyDescent="0.2">
      <c r="AA53612" s="59"/>
      <c r="AB53612" s="59"/>
      <c r="AC53612" s="59"/>
    </row>
    <row r="53613" spans="27:29" x14ac:dyDescent="0.2">
      <c r="AA53613" s="59"/>
      <c r="AB53613" s="59"/>
      <c r="AC53613" s="59"/>
    </row>
    <row r="53614" spans="27:29" x14ac:dyDescent="0.2">
      <c r="AA53614" s="59"/>
      <c r="AB53614" s="59"/>
      <c r="AC53614" s="59"/>
    </row>
    <row r="53615" spans="27:29" x14ac:dyDescent="0.2">
      <c r="AA53615" s="59"/>
      <c r="AB53615" s="59"/>
      <c r="AC53615" s="59"/>
    </row>
    <row r="53616" spans="27:29" x14ac:dyDescent="0.2">
      <c r="AA53616" s="59"/>
      <c r="AB53616" s="59"/>
      <c r="AC53616" s="59"/>
    </row>
    <row r="53617" spans="27:29" x14ac:dyDescent="0.2">
      <c r="AA53617" s="59"/>
      <c r="AB53617" s="59"/>
      <c r="AC53617" s="59"/>
    </row>
    <row r="53618" spans="27:29" x14ac:dyDescent="0.2">
      <c r="AA53618" s="59"/>
      <c r="AB53618" s="59"/>
      <c r="AC53618" s="59"/>
    </row>
    <row r="53619" spans="27:29" x14ac:dyDescent="0.2">
      <c r="AA53619" s="59"/>
      <c r="AB53619" s="59"/>
      <c r="AC53619" s="59"/>
    </row>
    <row r="53620" spans="27:29" x14ac:dyDescent="0.2">
      <c r="AA53620" s="59"/>
      <c r="AB53620" s="59"/>
      <c r="AC53620" s="59"/>
    </row>
    <row r="53621" spans="27:29" x14ac:dyDescent="0.2">
      <c r="AA53621" s="59"/>
      <c r="AB53621" s="59"/>
      <c r="AC53621" s="59"/>
    </row>
    <row r="53622" spans="27:29" x14ac:dyDescent="0.2">
      <c r="AA53622" s="59"/>
      <c r="AB53622" s="59"/>
      <c r="AC53622" s="59"/>
    </row>
    <row r="53623" spans="27:29" x14ac:dyDescent="0.2">
      <c r="AA53623" s="59"/>
      <c r="AB53623" s="59"/>
      <c r="AC53623" s="59"/>
    </row>
    <row r="53624" spans="27:29" x14ac:dyDescent="0.2">
      <c r="AA53624" s="59"/>
      <c r="AB53624" s="59"/>
      <c r="AC53624" s="59"/>
    </row>
    <row r="53625" spans="27:29" x14ac:dyDescent="0.2">
      <c r="AA53625" s="59"/>
      <c r="AB53625" s="59"/>
      <c r="AC53625" s="59"/>
    </row>
    <row r="53626" spans="27:29" x14ac:dyDescent="0.2">
      <c r="AA53626" s="59"/>
      <c r="AB53626" s="59"/>
      <c r="AC53626" s="59"/>
    </row>
    <row r="53627" spans="27:29" x14ac:dyDescent="0.2">
      <c r="AA53627" s="59"/>
      <c r="AB53627" s="59"/>
      <c r="AC53627" s="59"/>
    </row>
    <row r="53628" spans="27:29" x14ac:dyDescent="0.2">
      <c r="AA53628" s="59"/>
      <c r="AB53628" s="59"/>
      <c r="AC53628" s="59"/>
    </row>
    <row r="53629" spans="27:29" x14ac:dyDescent="0.2">
      <c r="AA53629" s="59"/>
      <c r="AB53629" s="59"/>
      <c r="AC53629" s="59"/>
    </row>
    <row r="53630" spans="27:29" x14ac:dyDescent="0.2">
      <c r="AA53630" s="59"/>
      <c r="AB53630" s="59"/>
      <c r="AC53630" s="59"/>
    </row>
    <row r="53631" spans="27:29" x14ac:dyDescent="0.2">
      <c r="AA53631" s="59"/>
      <c r="AB53631" s="59"/>
      <c r="AC53631" s="59"/>
    </row>
    <row r="53632" spans="27:29" x14ac:dyDescent="0.2">
      <c r="AA53632" s="59"/>
      <c r="AB53632" s="59"/>
      <c r="AC53632" s="59"/>
    </row>
    <row r="53633" spans="27:29" x14ac:dyDescent="0.2">
      <c r="AA53633" s="59"/>
      <c r="AB53633" s="59"/>
      <c r="AC53633" s="59"/>
    </row>
    <row r="53634" spans="27:29" x14ac:dyDescent="0.2">
      <c r="AA53634" s="59"/>
      <c r="AB53634" s="59"/>
      <c r="AC53634" s="59"/>
    </row>
    <row r="53635" spans="27:29" x14ac:dyDescent="0.2">
      <c r="AA53635" s="59"/>
      <c r="AB53635" s="59"/>
      <c r="AC53635" s="59"/>
    </row>
    <row r="53636" spans="27:29" x14ac:dyDescent="0.2">
      <c r="AA53636" s="59"/>
      <c r="AB53636" s="59"/>
      <c r="AC53636" s="59"/>
    </row>
    <row r="53637" spans="27:29" x14ac:dyDescent="0.2">
      <c r="AA53637" s="59"/>
      <c r="AB53637" s="59"/>
      <c r="AC53637" s="59"/>
    </row>
    <row r="53638" spans="27:29" x14ac:dyDescent="0.2">
      <c r="AA53638" s="59"/>
      <c r="AB53638" s="59"/>
      <c r="AC53638" s="59"/>
    </row>
    <row r="53639" spans="27:29" x14ac:dyDescent="0.2">
      <c r="AA53639" s="59"/>
      <c r="AB53639" s="59"/>
      <c r="AC53639" s="59"/>
    </row>
    <row r="53640" spans="27:29" x14ac:dyDescent="0.2">
      <c r="AA53640" s="59"/>
      <c r="AB53640" s="59"/>
      <c r="AC53640" s="59"/>
    </row>
    <row r="53641" spans="27:29" x14ac:dyDescent="0.2">
      <c r="AA53641" s="59"/>
      <c r="AB53641" s="59"/>
      <c r="AC53641" s="59"/>
    </row>
    <row r="53642" spans="27:29" x14ac:dyDescent="0.2">
      <c r="AA53642" s="59"/>
      <c r="AB53642" s="59"/>
      <c r="AC53642" s="59"/>
    </row>
    <row r="53643" spans="27:29" x14ac:dyDescent="0.2">
      <c r="AA53643" s="59"/>
      <c r="AB53643" s="59"/>
      <c r="AC53643" s="59"/>
    </row>
    <row r="53644" spans="27:29" x14ac:dyDescent="0.2">
      <c r="AA53644" s="59"/>
      <c r="AB53644" s="59"/>
      <c r="AC53644" s="59"/>
    </row>
    <row r="53645" spans="27:29" x14ac:dyDescent="0.2">
      <c r="AA53645" s="59"/>
      <c r="AB53645" s="59"/>
      <c r="AC53645" s="59"/>
    </row>
    <row r="53646" spans="27:29" x14ac:dyDescent="0.2">
      <c r="AA53646" s="59"/>
      <c r="AB53646" s="59"/>
      <c r="AC53646" s="59"/>
    </row>
    <row r="53647" spans="27:29" x14ac:dyDescent="0.2">
      <c r="AA53647" s="59"/>
      <c r="AB53647" s="59"/>
      <c r="AC53647" s="59"/>
    </row>
    <row r="53648" spans="27:29" x14ac:dyDescent="0.2">
      <c r="AA53648" s="59"/>
      <c r="AB53648" s="59"/>
      <c r="AC53648" s="59"/>
    </row>
    <row r="53649" spans="27:29" x14ac:dyDescent="0.2">
      <c r="AA53649" s="59"/>
      <c r="AB53649" s="59"/>
      <c r="AC53649" s="59"/>
    </row>
    <row r="53650" spans="27:29" x14ac:dyDescent="0.2">
      <c r="AA53650" s="59"/>
      <c r="AB53650" s="59"/>
      <c r="AC53650" s="59"/>
    </row>
    <row r="53651" spans="27:29" x14ac:dyDescent="0.2">
      <c r="AA53651" s="59"/>
      <c r="AB53651" s="59"/>
      <c r="AC53651" s="59"/>
    </row>
    <row r="53652" spans="27:29" x14ac:dyDescent="0.2">
      <c r="AA53652" s="59"/>
      <c r="AB53652" s="59"/>
      <c r="AC53652" s="59"/>
    </row>
    <row r="53653" spans="27:29" x14ac:dyDescent="0.2">
      <c r="AA53653" s="59"/>
      <c r="AB53653" s="59"/>
      <c r="AC53653" s="59"/>
    </row>
    <row r="53654" spans="27:29" x14ac:dyDescent="0.2">
      <c r="AA53654" s="59"/>
      <c r="AB53654" s="59"/>
      <c r="AC53654" s="59"/>
    </row>
    <row r="53655" spans="27:29" x14ac:dyDescent="0.2">
      <c r="AA53655" s="59"/>
      <c r="AB53655" s="59"/>
      <c r="AC53655" s="59"/>
    </row>
    <row r="53656" spans="27:29" x14ac:dyDescent="0.2">
      <c r="AA53656" s="59"/>
      <c r="AB53656" s="59"/>
      <c r="AC53656" s="59"/>
    </row>
    <row r="53657" spans="27:29" x14ac:dyDescent="0.2">
      <c r="AA53657" s="59"/>
      <c r="AB53657" s="59"/>
      <c r="AC53657" s="59"/>
    </row>
    <row r="53658" spans="27:29" x14ac:dyDescent="0.2">
      <c r="AA53658" s="59"/>
      <c r="AB53658" s="59"/>
      <c r="AC53658" s="59"/>
    </row>
    <row r="53659" spans="27:29" x14ac:dyDescent="0.2">
      <c r="AA53659" s="59"/>
      <c r="AB53659" s="59"/>
      <c r="AC53659" s="59"/>
    </row>
    <row r="53660" spans="27:29" x14ac:dyDescent="0.2">
      <c r="AA53660" s="59"/>
      <c r="AB53660" s="59"/>
      <c r="AC53660" s="59"/>
    </row>
    <row r="53661" spans="27:29" x14ac:dyDescent="0.2">
      <c r="AA53661" s="59"/>
      <c r="AB53661" s="59"/>
      <c r="AC53661" s="59"/>
    </row>
    <row r="53662" spans="27:29" x14ac:dyDescent="0.2">
      <c r="AA53662" s="59"/>
      <c r="AB53662" s="59"/>
      <c r="AC53662" s="59"/>
    </row>
    <row r="53663" spans="27:29" x14ac:dyDescent="0.2">
      <c r="AA53663" s="59"/>
      <c r="AB53663" s="59"/>
      <c r="AC53663" s="59"/>
    </row>
    <row r="53664" spans="27:29" x14ac:dyDescent="0.2">
      <c r="AA53664" s="59"/>
      <c r="AB53664" s="59"/>
      <c r="AC53664" s="59"/>
    </row>
    <row r="53665" spans="27:29" x14ac:dyDescent="0.2">
      <c r="AA53665" s="59"/>
      <c r="AB53665" s="59"/>
      <c r="AC53665" s="59"/>
    </row>
    <row r="53666" spans="27:29" x14ac:dyDescent="0.2">
      <c r="AA53666" s="59"/>
      <c r="AB53666" s="59"/>
      <c r="AC53666" s="59"/>
    </row>
    <row r="53667" spans="27:29" x14ac:dyDescent="0.2">
      <c r="AA53667" s="59"/>
      <c r="AB53667" s="59"/>
      <c r="AC53667" s="59"/>
    </row>
    <row r="53668" spans="27:29" x14ac:dyDescent="0.2">
      <c r="AA53668" s="59"/>
      <c r="AB53668" s="59"/>
      <c r="AC53668" s="59"/>
    </row>
    <row r="53669" spans="27:29" x14ac:dyDescent="0.2">
      <c r="AA53669" s="59"/>
      <c r="AB53669" s="59"/>
      <c r="AC53669" s="59"/>
    </row>
    <row r="53670" spans="27:29" x14ac:dyDescent="0.2">
      <c r="AA53670" s="59"/>
      <c r="AB53670" s="59"/>
      <c r="AC53670" s="59"/>
    </row>
    <row r="53671" spans="27:29" x14ac:dyDescent="0.2">
      <c r="AA53671" s="59"/>
      <c r="AB53671" s="59"/>
      <c r="AC53671" s="59"/>
    </row>
    <row r="53672" spans="27:29" x14ac:dyDescent="0.2">
      <c r="AA53672" s="59"/>
      <c r="AB53672" s="59"/>
      <c r="AC53672" s="59"/>
    </row>
    <row r="53673" spans="27:29" x14ac:dyDescent="0.2">
      <c r="AA53673" s="59"/>
      <c r="AB53673" s="59"/>
      <c r="AC53673" s="59"/>
    </row>
    <row r="53674" spans="27:29" x14ac:dyDescent="0.2">
      <c r="AA53674" s="59"/>
      <c r="AB53674" s="59"/>
      <c r="AC53674" s="59"/>
    </row>
    <row r="53675" spans="27:29" x14ac:dyDescent="0.2">
      <c r="AA53675" s="59"/>
      <c r="AB53675" s="59"/>
      <c r="AC53675" s="59"/>
    </row>
    <row r="53676" spans="27:29" x14ac:dyDescent="0.2">
      <c r="AA53676" s="59"/>
      <c r="AB53676" s="59"/>
      <c r="AC53676" s="59"/>
    </row>
    <row r="53677" spans="27:29" x14ac:dyDescent="0.2">
      <c r="AA53677" s="59"/>
      <c r="AB53677" s="59"/>
      <c r="AC53677" s="59"/>
    </row>
    <row r="53678" spans="27:29" x14ac:dyDescent="0.2">
      <c r="AA53678" s="59"/>
      <c r="AB53678" s="59"/>
      <c r="AC53678" s="59"/>
    </row>
    <row r="53679" spans="27:29" x14ac:dyDescent="0.2">
      <c r="AA53679" s="59"/>
      <c r="AB53679" s="59"/>
      <c r="AC53679" s="59"/>
    </row>
    <row r="53680" spans="27:29" x14ac:dyDescent="0.2">
      <c r="AA53680" s="59"/>
      <c r="AB53680" s="59"/>
      <c r="AC53680" s="59"/>
    </row>
    <row r="53681" spans="27:29" x14ac:dyDescent="0.2">
      <c r="AA53681" s="59"/>
      <c r="AB53681" s="59"/>
      <c r="AC53681" s="59"/>
    </row>
    <row r="53682" spans="27:29" x14ac:dyDescent="0.2">
      <c r="AA53682" s="59"/>
      <c r="AB53682" s="59"/>
      <c r="AC53682" s="59"/>
    </row>
    <row r="53683" spans="27:29" x14ac:dyDescent="0.2">
      <c r="AA53683" s="59"/>
      <c r="AB53683" s="59"/>
      <c r="AC53683" s="59"/>
    </row>
    <row r="53684" spans="27:29" x14ac:dyDescent="0.2">
      <c r="AA53684" s="59"/>
      <c r="AB53684" s="59"/>
      <c r="AC53684" s="59"/>
    </row>
    <row r="53685" spans="27:29" x14ac:dyDescent="0.2">
      <c r="AA53685" s="59"/>
      <c r="AB53685" s="59"/>
      <c r="AC53685" s="59"/>
    </row>
    <row r="53686" spans="27:29" x14ac:dyDescent="0.2">
      <c r="AA53686" s="59"/>
      <c r="AB53686" s="59"/>
      <c r="AC53686" s="59"/>
    </row>
    <row r="53687" spans="27:29" x14ac:dyDescent="0.2">
      <c r="AA53687" s="59"/>
      <c r="AB53687" s="59"/>
      <c r="AC53687" s="59"/>
    </row>
    <row r="53688" spans="27:29" x14ac:dyDescent="0.2">
      <c r="AA53688" s="59"/>
      <c r="AB53688" s="59"/>
      <c r="AC53688" s="59"/>
    </row>
    <row r="53689" spans="27:29" x14ac:dyDescent="0.2">
      <c r="AA53689" s="59"/>
      <c r="AB53689" s="59"/>
      <c r="AC53689" s="59"/>
    </row>
    <row r="53690" spans="27:29" x14ac:dyDescent="0.2">
      <c r="AA53690" s="59"/>
      <c r="AB53690" s="59"/>
      <c r="AC53690" s="59"/>
    </row>
    <row r="53691" spans="27:29" x14ac:dyDescent="0.2">
      <c r="AA53691" s="59"/>
      <c r="AB53691" s="59"/>
      <c r="AC53691" s="59"/>
    </row>
    <row r="53692" spans="27:29" x14ac:dyDescent="0.2">
      <c r="AA53692" s="59"/>
      <c r="AB53692" s="59"/>
      <c r="AC53692" s="59"/>
    </row>
    <row r="53693" spans="27:29" x14ac:dyDescent="0.2">
      <c r="AA53693" s="59"/>
      <c r="AB53693" s="59"/>
      <c r="AC53693" s="59"/>
    </row>
    <row r="53694" spans="27:29" x14ac:dyDescent="0.2">
      <c r="AA53694" s="59"/>
      <c r="AB53694" s="59"/>
      <c r="AC53694" s="59"/>
    </row>
    <row r="53695" spans="27:29" x14ac:dyDescent="0.2">
      <c r="AA53695" s="59"/>
      <c r="AB53695" s="59"/>
      <c r="AC53695" s="59"/>
    </row>
    <row r="53696" spans="27:29" x14ac:dyDescent="0.2">
      <c r="AA53696" s="59"/>
      <c r="AB53696" s="59"/>
      <c r="AC53696" s="59"/>
    </row>
    <row r="53697" spans="27:29" x14ac:dyDescent="0.2">
      <c r="AA53697" s="59"/>
      <c r="AB53697" s="59"/>
      <c r="AC53697" s="59"/>
    </row>
    <row r="53698" spans="27:29" x14ac:dyDescent="0.2">
      <c r="AA53698" s="59"/>
      <c r="AB53698" s="59"/>
      <c r="AC53698" s="59"/>
    </row>
    <row r="53699" spans="27:29" x14ac:dyDescent="0.2">
      <c r="AA53699" s="59"/>
      <c r="AB53699" s="59"/>
      <c r="AC53699" s="59"/>
    </row>
    <row r="53700" spans="27:29" x14ac:dyDescent="0.2">
      <c r="AA53700" s="59"/>
      <c r="AB53700" s="59"/>
      <c r="AC53700" s="59"/>
    </row>
    <row r="53701" spans="27:29" x14ac:dyDescent="0.2">
      <c r="AA53701" s="59"/>
      <c r="AB53701" s="59"/>
      <c r="AC53701" s="59"/>
    </row>
    <row r="53702" spans="27:29" x14ac:dyDescent="0.2">
      <c r="AA53702" s="59"/>
      <c r="AB53702" s="59"/>
      <c r="AC53702" s="59"/>
    </row>
    <row r="53703" spans="27:29" x14ac:dyDescent="0.2">
      <c r="AA53703" s="59"/>
      <c r="AB53703" s="59"/>
      <c r="AC53703" s="59"/>
    </row>
    <row r="53704" spans="27:29" x14ac:dyDescent="0.2">
      <c r="AA53704" s="59"/>
      <c r="AB53704" s="59"/>
      <c r="AC53704" s="59"/>
    </row>
    <row r="53705" spans="27:29" x14ac:dyDescent="0.2">
      <c r="AA53705" s="59"/>
      <c r="AB53705" s="59"/>
      <c r="AC53705" s="59"/>
    </row>
    <row r="53706" spans="27:29" x14ac:dyDescent="0.2">
      <c r="AA53706" s="59"/>
      <c r="AB53706" s="59"/>
      <c r="AC53706" s="59"/>
    </row>
    <row r="53707" spans="27:29" x14ac:dyDescent="0.2">
      <c r="AA53707" s="59"/>
      <c r="AB53707" s="59"/>
      <c r="AC53707" s="59"/>
    </row>
    <row r="53708" spans="27:29" x14ac:dyDescent="0.2">
      <c r="AA53708" s="59"/>
      <c r="AB53708" s="59"/>
      <c r="AC53708" s="59"/>
    </row>
    <row r="53709" spans="27:29" x14ac:dyDescent="0.2">
      <c r="AA53709" s="59"/>
      <c r="AB53709" s="59"/>
      <c r="AC53709" s="59"/>
    </row>
    <row r="53710" spans="27:29" x14ac:dyDescent="0.2">
      <c r="AA53710" s="59"/>
      <c r="AB53710" s="59"/>
      <c r="AC53710" s="59"/>
    </row>
    <row r="53711" spans="27:29" x14ac:dyDescent="0.2">
      <c r="AA53711" s="59"/>
      <c r="AB53711" s="59"/>
      <c r="AC53711" s="59"/>
    </row>
    <row r="53712" spans="27:29" x14ac:dyDescent="0.2">
      <c r="AA53712" s="59"/>
      <c r="AB53712" s="59"/>
      <c r="AC53712" s="59"/>
    </row>
    <row r="53713" spans="27:29" x14ac:dyDescent="0.2">
      <c r="AA53713" s="59"/>
      <c r="AB53713" s="59"/>
      <c r="AC53713" s="59"/>
    </row>
    <row r="53714" spans="27:29" x14ac:dyDescent="0.2">
      <c r="AA53714" s="59"/>
      <c r="AB53714" s="59"/>
      <c r="AC53714" s="59"/>
    </row>
    <row r="53715" spans="27:29" x14ac:dyDescent="0.2">
      <c r="AA53715" s="59"/>
      <c r="AB53715" s="59"/>
      <c r="AC53715" s="59"/>
    </row>
    <row r="53716" spans="27:29" x14ac:dyDescent="0.2">
      <c r="AA53716" s="59"/>
      <c r="AB53716" s="59"/>
      <c r="AC53716" s="59"/>
    </row>
    <row r="53717" spans="27:29" x14ac:dyDescent="0.2">
      <c r="AA53717" s="59"/>
      <c r="AB53717" s="59"/>
      <c r="AC53717" s="59"/>
    </row>
    <row r="53718" spans="27:29" x14ac:dyDescent="0.2">
      <c r="AA53718" s="59"/>
      <c r="AB53718" s="59"/>
      <c r="AC53718" s="59"/>
    </row>
    <row r="53719" spans="27:29" x14ac:dyDescent="0.2">
      <c r="AA53719" s="59"/>
      <c r="AB53719" s="59"/>
      <c r="AC53719" s="59"/>
    </row>
    <row r="53720" spans="27:29" x14ac:dyDescent="0.2">
      <c r="AA53720" s="59"/>
      <c r="AB53720" s="59"/>
      <c r="AC53720" s="59"/>
    </row>
    <row r="53721" spans="27:29" x14ac:dyDescent="0.2">
      <c r="AA53721" s="59"/>
      <c r="AB53721" s="59"/>
      <c r="AC53721" s="59"/>
    </row>
    <row r="53722" spans="27:29" x14ac:dyDescent="0.2">
      <c r="AA53722" s="59"/>
      <c r="AB53722" s="59"/>
      <c r="AC53722" s="59"/>
    </row>
    <row r="53723" spans="27:29" x14ac:dyDescent="0.2">
      <c r="AA53723" s="59"/>
      <c r="AB53723" s="59"/>
      <c r="AC53723" s="59"/>
    </row>
    <row r="53724" spans="27:29" x14ac:dyDescent="0.2">
      <c r="AA53724" s="59"/>
      <c r="AB53724" s="59"/>
      <c r="AC53724" s="59"/>
    </row>
    <row r="53725" spans="27:29" x14ac:dyDescent="0.2">
      <c r="AA53725" s="59"/>
      <c r="AB53725" s="59"/>
      <c r="AC53725" s="59"/>
    </row>
    <row r="53726" spans="27:29" x14ac:dyDescent="0.2">
      <c r="AA53726" s="59"/>
      <c r="AB53726" s="59"/>
      <c r="AC53726" s="59"/>
    </row>
    <row r="53727" spans="27:29" x14ac:dyDescent="0.2">
      <c r="AA53727" s="59"/>
      <c r="AB53727" s="59"/>
      <c r="AC53727" s="59"/>
    </row>
    <row r="53728" spans="27:29" x14ac:dyDescent="0.2">
      <c r="AA53728" s="59"/>
      <c r="AB53728" s="59"/>
      <c r="AC53728" s="59"/>
    </row>
    <row r="53729" spans="27:29" x14ac:dyDescent="0.2">
      <c r="AA53729" s="59"/>
      <c r="AB53729" s="59"/>
      <c r="AC53729" s="59"/>
    </row>
    <row r="53730" spans="27:29" x14ac:dyDescent="0.2">
      <c r="AA53730" s="59"/>
      <c r="AB53730" s="59"/>
      <c r="AC53730" s="59"/>
    </row>
    <row r="53731" spans="27:29" x14ac:dyDescent="0.2">
      <c r="AA53731" s="59"/>
      <c r="AB53731" s="59"/>
      <c r="AC53731" s="59"/>
    </row>
    <row r="53732" spans="27:29" x14ac:dyDescent="0.2">
      <c r="AA53732" s="59"/>
      <c r="AB53732" s="59"/>
      <c r="AC53732" s="59"/>
    </row>
    <row r="53733" spans="27:29" x14ac:dyDescent="0.2">
      <c r="AA53733" s="59"/>
      <c r="AB53733" s="59"/>
      <c r="AC53733" s="59"/>
    </row>
    <row r="53734" spans="27:29" x14ac:dyDescent="0.2">
      <c r="AA53734" s="59"/>
      <c r="AB53734" s="59"/>
      <c r="AC53734" s="59"/>
    </row>
    <row r="53735" spans="27:29" x14ac:dyDescent="0.2">
      <c r="AA53735" s="59"/>
      <c r="AB53735" s="59"/>
      <c r="AC53735" s="59"/>
    </row>
    <row r="53736" spans="27:29" x14ac:dyDescent="0.2">
      <c r="AA53736" s="59"/>
      <c r="AB53736" s="59"/>
      <c r="AC53736" s="59"/>
    </row>
    <row r="53737" spans="27:29" x14ac:dyDescent="0.2">
      <c r="AA53737" s="59"/>
      <c r="AB53737" s="59"/>
      <c r="AC53737" s="59"/>
    </row>
    <row r="53738" spans="27:29" x14ac:dyDescent="0.2">
      <c r="AA53738" s="59"/>
      <c r="AB53738" s="59"/>
      <c r="AC53738" s="59"/>
    </row>
    <row r="53739" spans="27:29" x14ac:dyDescent="0.2">
      <c r="AA53739" s="59"/>
      <c r="AB53739" s="59"/>
      <c r="AC53739" s="59"/>
    </row>
    <row r="53740" spans="27:29" x14ac:dyDescent="0.2">
      <c r="AA53740" s="59"/>
      <c r="AB53740" s="59"/>
      <c r="AC53740" s="59"/>
    </row>
    <row r="53741" spans="27:29" x14ac:dyDescent="0.2">
      <c r="AA53741" s="59"/>
      <c r="AB53741" s="59"/>
      <c r="AC53741" s="59"/>
    </row>
    <row r="53742" spans="27:29" x14ac:dyDescent="0.2">
      <c r="AA53742" s="59"/>
      <c r="AB53742" s="59"/>
      <c r="AC53742" s="59"/>
    </row>
    <row r="53743" spans="27:29" x14ac:dyDescent="0.2">
      <c r="AA53743" s="59"/>
      <c r="AB53743" s="59"/>
      <c r="AC53743" s="59"/>
    </row>
    <row r="53744" spans="27:29" x14ac:dyDescent="0.2">
      <c r="AA53744" s="59"/>
      <c r="AB53744" s="59"/>
      <c r="AC53744" s="59"/>
    </row>
    <row r="53745" spans="27:29" x14ac:dyDescent="0.2">
      <c r="AA53745" s="59"/>
      <c r="AB53745" s="59"/>
      <c r="AC53745" s="59"/>
    </row>
    <row r="53746" spans="27:29" x14ac:dyDescent="0.2">
      <c r="AA53746" s="59"/>
      <c r="AB53746" s="59"/>
      <c r="AC53746" s="59"/>
    </row>
    <row r="53747" spans="27:29" x14ac:dyDescent="0.2">
      <c r="AA53747" s="59"/>
      <c r="AB53747" s="59"/>
      <c r="AC53747" s="59"/>
    </row>
    <row r="53748" spans="27:29" x14ac:dyDescent="0.2">
      <c r="AA53748" s="59"/>
      <c r="AB53748" s="59"/>
      <c r="AC53748" s="59"/>
    </row>
    <row r="53749" spans="27:29" x14ac:dyDescent="0.2">
      <c r="AA53749" s="59"/>
      <c r="AB53749" s="59"/>
      <c r="AC53749" s="59"/>
    </row>
    <row r="53750" spans="27:29" x14ac:dyDescent="0.2">
      <c r="AA53750" s="59"/>
      <c r="AB53750" s="59"/>
      <c r="AC53750" s="59"/>
    </row>
    <row r="53751" spans="27:29" x14ac:dyDescent="0.2">
      <c r="AA53751" s="59"/>
      <c r="AB53751" s="59"/>
      <c r="AC53751" s="59"/>
    </row>
    <row r="53752" spans="27:29" x14ac:dyDescent="0.2">
      <c r="AA53752" s="59"/>
      <c r="AB53752" s="59"/>
      <c r="AC53752" s="59"/>
    </row>
    <row r="53753" spans="27:29" x14ac:dyDescent="0.2">
      <c r="AA53753" s="59"/>
      <c r="AB53753" s="59"/>
      <c r="AC53753" s="59"/>
    </row>
    <row r="53754" spans="27:29" x14ac:dyDescent="0.2">
      <c r="AA53754" s="59"/>
      <c r="AB53754" s="59"/>
      <c r="AC53754" s="59"/>
    </row>
    <row r="53755" spans="27:29" x14ac:dyDescent="0.2">
      <c r="AA53755" s="59"/>
      <c r="AB53755" s="59"/>
      <c r="AC53755" s="59"/>
    </row>
    <row r="53756" spans="27:29" x14ac:dyDescent="0.2">
      <c r="AA53756" s="59"/>
      <c r="AB53756" s="59"/>
      <c r="AC53756" s="59"/>
    </row>
    <row r="53757" spans="27:29" x14ac:dyDescent="0.2">
      <c r="AA53757" s="59"/>
      <c r="AB53757" s="59"/>
      <c r="AC53757" s="59"/>
    </row>
    <row r="53758" spans="27:29" x14ac:dyDescent="0.2">
      <c r="AA53758" s="59"/>
      <c r="AB53758" s="59"/>
      <c r="AC53758" s="59"/>
    </row>
    <row r="53759" spans="27:29" x14ac:dyDescent="0.2">
      <c r="AA53759" s="59"/>
      <c r="AB53759" s="59"/>
      <c r="AC53759" s="59"/>
    </row>
    <row r="53760" spans="27:29" x14ac:dyDescent="0.2">
      <c r="AA53760" s="59"/>
      <c r="AB53760" s="59"/>
      <c r="AC53760" s="59"/>
    </row>
    <row r="53761" spans="27:29" x14ac:dyDescent="0.2">
      <c r="AA53761" s="59"/>
      <c r="AB53761" s="59"/>
      <c r="AC53761" s="59"/>
    </row>
    <row r="53762" spans="27:29" x14ac:dyDescent="0.2">
      <c r="AA53762" s="59"/>
      <c r="AB53762" s="59"/>
      <c r="AC53762" s="59"/>
    </row>
    <row r="53763" spans="27:29" x14ac:dyDescent="0.2">
      <c r="AA53763" s="59"/>
      <c r="AB53763" s="59"/>
      <c r="AC53763" s="59"/>
    </row>
    <row r="53764" spans="27:29" x14ac:dyDescent="0.2">
      <c r="AA53764" s="59"/>
      <c r="AB53764" s="59"/>
      <c r="AC53764" s="59"/>
    </row>
    <row r="53765" spans="27:29" x14ac:dyDescent="0.2">
      <c r="AA53765" s="59"/>
      <c r="AB53765" s="59"/>
      <c r="AC53765" s="59"/>
    </row>
    <row r="53766" spans="27:29" x14ac:dyDescent="0.2">
      <c r="AA53766" s="59"/>
      <c r="AB53766" s="59"/>
      <c r="AC53766" s="59"/>
    </row>
    <row r="53767" spans="27:29" x14ac:dyDescent="0.2">
      <c r="AA53767" s="59"/>
      <c r="AB53767" s="59"/>
      <c r="AC53767" s="59"/>
    </row>
    <row r="53768" spans="27:29" x14ac:dyDescent="0.2">
      <c r="AA53768" s="59"/>
      <c r="AB53768" s="59"/>
      <c r="AC53768" s="59"/>
    </row>
    <row r="53769" spans="27:29" x14ac:dyDescent="0.2">
      <c r="AA53769" s="59"/>
      <c r="AB53769" s="59"/>
      <c r="AC53769" s="59"/>
    </row>
    <row r="53770" spans="27:29" x14ac:dyDescent="0.2">
      <c r="AA53770" s="59"/>
      <c r="AB53770" s="59"/>
      <c r="AC53770" s="59"/>
    </row>
    <row r="53771" spans="27:29" x14ac:dyDescent="0.2">
      <c r="AA53771" s="59"/>
      <c r="AB53771" s="59"/>
      <c r="AC53771" s="59"/>
    </row>
    <row r="53772" spans="27:29" x14ac:dyDescent="0.2">
      <c r="AA53772" s="59"/>
      <c r="AB53772" s="59"/>
      <c r="AC53772" s="59"/>
    </row>
    <row r="53773" spans="27:29" x14ac:dyDescent="0.2">
      <c r="AA53773" s="59"/>
      <c r="AB53773" s="59"/>
      <c r="AC53773" s="59"/>
    </row>
    <row r="53774" spans="27:29" x14ac:dyDescent="0.2">
      <c r="AA53774" s="59"/>
      <c r="AB53774" s="59"/>
      <c r="AC53774" s="59"/>
    </row>
    <row r="53775" spans="27:29" x14ac:dyDescent="0.2">
      <c r="AA53775" s="59"/>
      <c r="AB53775" s="59"/>
      <c r="AC53775" s="59"/>
    </row>
    <row r="53776" spans="27:29" x14ac:dyDescent="0.2">
      <c r="AA53776" s="59"/>
      <c r="AB53776" s="59"/>
      <c r="AC53776" s="59"/>
    </row>
    <row r="53777" spans="27:29" x14ac:dyDescent="0.2">
      <c r="AA53777" s="59"/>
      <c r="AB53777" s="59"/>
      <c r="AC53777" s="59"/>
    </row>
    <row r="53778" spans="27:29" x14ac:dyDescent="0.2">
      <c r="AA53778" s="59"/>
      <c r="AB53778" s="59"/>
      <c r="AC53778" s="59"/>
    </row>
    <row r="53779" spans="27:29" x14ac:dyDescent="0.2">
      <c r="AA53779" s="59"/>
      <c r="AB53779" s="59"/>
      <c r="AC53779" s="59"/>
    </row>
    <row r="53780" spans="27:29" x14ac:dyDescent="0.2">
      <c r="AA53780" s="59"/>
      <c r="AB53780" s="59"/>
      <c r="AC53780" s="59"/>
    </row>
    <row r="53781" spans="27:29" x14ac:dyDescent="0.2">
      <c r="AA53781" s="59"/>
      <c r="AB53781" s="59"/>
      <c r="AC53781" s="59"/>
    </row>
    <row r="53782" spans="27:29" x14ac:dyDescent="0.2">
      <c r="AA53782" s="59"/>
      <c r="AB53782" s="59"/>
      <c r="AC53782" s="59"/>
    </row>
    <row r="53783" spans="27:29" x14ac:dyDescent="0.2">
      <c r="AA53783" s="59"/>
      <c r="AB53783" s="59"/>
      <c r="AC53783" s="59"/>
    </row>
    <row r="53784" spans="27:29" x14ac:dyDescent="0.2">
      <c r="AA53784" s="59"/>
      <c r="AB53784" s="59"/>
      <c r="AC53784" s="59"/>
    </row>
    <row r="53785" spans="27:29" x14ac:dyDescent="0.2">
      <c r="AA53785" s="59"/>
      <c r="AB53785" s="59"/>
      <c r="AC53785" s="59"/>
    </row>
    <row r="53786" spans="27:29" x14ac:dyDescent="0.2">
      <c r="AA53786" s="59"/>
      <c r="AB53786" s="59"/>
      <c r="AC53786" s="59"/>
    </row>
    <row r="53787" spans="27:29" x14ac:dyDescent="0.2">
      <c r="AA53787" s="59"/>
      <c r="AB53787" s="59"/>
      <c r="AC53787" s="59"/>
    </row>
    <row r="53788" spans="27:29" x14ac:dyDescent="0.2">
      <c r="AA53788" s="59"/>
      <c r="AB53788" s="59"/>
      <c r="AC53788" s="59"/>
    </row>
    <row r="53789" spans="27:29" x14ac:dyDescent="0.2">
      <c r="AA53789" s="59"/>
      <c r="AB53789" s="59"/>
      <c r="AC53789" s="59"/>
    </row>
    <row r="53790" spans="27:29" x14ac:dyDescent="0.2">
      <c r="AA53790" s="59"/>
      <c r="AB53790" s="59"/>
      <c r="AC53790" s="59"/>
    </row>
    <row r="53791" spans="27:29" x14ac:dyDescent="0.2">
      <c r="AA53791" s="59"/>
      <c r="AB53791" s="59"/>
      <c r="AC53791" s="59"/>
    </row>
    <row r="53792" spans="27:29" x14ac:dyDescent="0.2">
      <c r="AA53792" s="59"/>
      <c r="AB53792" s="59"/>
      <c r="AC53792" s="59"/>
    </row>
    <row r="53793" spans="27:29" x14ac:dyDescent="0.2">
      <c r="AA53793" s="59"/>
      <c r="AB53793" s="59"/>
      <c r="AC53793" s="59"/>
    </row>
    <row r="53794" spans="27:29" x14ac:dyDescent="0.2">
      <c r="AA53794" s="59"/>
      <c r="AB53794" s="59"/>
      <c r="AC53794" s="59"/>
    </row>
    <row r="53795" spans="27:29" x14ac:dyDescent="0.2">
      <c r="AA53795" s="59"/>
      <c r="AB53795" s="59"/>
      <c r="AC53795" s="59"/>
    </row>
    <row r="53796" spans="27:29" x14ac:dyDescent="0.2">
      <c r="AA53796" s="59"/>
      <c r="AB53796" s="59"/>
      <c r="AC53796" s="59"/>
    </row>
    <row r="53797" spans="27:29" x14ac:dyDescent="0.2">
      <c r="AA53797" s="59"/>
      <c r="AB53797" s="59"/>
      <c r="AC53797" s="59"/>
    </row>
    <row r="53798" spans="27:29" x14ac:dyDescent="0.2">
      <c r="AA53798" s="59"/>
      <c r="AB53798" s="59"/>
      <c r="AC53798" s="59"/>
    </row>
    <row r="53799" spans="27:29" x14ac:dyDescent="0.2">
      <c r="AA53799" s="59"/>
      <c r="AB53799" s="59"/>
      <c r="AC53799" s="59"/>
    </row>
    <row r="53800" spans="27:29" x14ac:dyDescent="0.2">
      <c r="AA53800" s="59"/>
      <c r="AB53800" s="59"/>
      <c r="AC53800" s="59"/>
    </row>
    <row r="53801" spans="27:29" x14ac:dyDescent="0.2">
      <c r="AA53801" s="59"/>
      <c r="AB53801" s="59"/>
      <c r="AC53801" s="59"/>
    </row>
    <row r="53802" spans="27:29" x14ac:dyDescent="0.2">
      <c r="AA53802" s="59"/>
      <c r="AB53802" s="59"/>
      <c r="AC53802" s="59"/>
    </row>
    <row r="53803" spans="27:29" x14ac:dyDescent="0.2">
      <c r="AA53803" s="59"/>
      <c r="AB53803" s="59"/>
      <c r="AC53803" s="59"/>
    </row>
    <row r="53804" spans="27:29" x14ac:dyDescent="0.2">
      <c r="AA53804" s="59"/>
      <c r="AB53804" s="59"/>
      <c r="AC53804" s="59"/>
    </row>
    <row r="53805" spans="27:29" x14ac:dyDescent="0.2">
      <c r="AA53805" s="59"/>
      <c r="AB53805" s="59"/>
      <c r="AC53805" s="59"/>
    </row>
    <row r="53806" spans="27:29" x14ac:dyDescent="0.2">
      <c r="AA53806" s="59"/>
      <c r="AB53806" s="59"/>
      <c r="AC53806" s="59"/>
    </row>
    <row r="53807" spans="27:29" x14ac:dyDescent="0.2">
      <c r="AA53807" s="59"/>
      <c r="AB53807" s="59"/>
      <c r="AC53807" s="59"/>
    </row>
    <row r="53808" spans="27:29" x14ac:dyDescent="0.2">
      <c r="AA53808" s="59"/>
      <c r="AB53808" s="59"/>
      <c r="AC53808" s="59"/>
    </row>
    <row r="53809" spans="27:29" x14ac:dyDescent="0.2">
      <c r="AA53809" s="59"/>
      <c r="AB53809" s="59"/>
      <c r="AC53809" s="59"/>
    </row>
    <row r="53810" spans="27:29" x14ac:dyDescent="0.2">
      <c r="AA53810" s="59"/>
      <c r="AB53810" s="59"/>
      <c r="AC53810" s="59"/>
    </row>
    <row r="53811" spans="27:29" x14ac:dyDescent="0.2">
      <c r="AA53811" s="59"/>
      <c r="AB53811" s="59"/>
      <c r="AC53811" s="59"/>
    </row>
    <row r="53812" spans="27:29" x14ac:dyDescent="0.2">
      <c r="AA53812" s="59"/>
      <c r="AB53812" s="59"/>
      <c r="AC53812" s="59"/>
    </row>
    <row r="53813" spans="27:29" x14ac:dyDescent="0.2">
      <c r="AA53813" s="59"/>
      <c r="AB53813" s="59"/>
      <c r="AC53813" s="59"/>
    </row>
    <row r="53814" spans="27:29" x14ac:dyDescent="0.2">
      <c r="AA53814" s="59"/>
      <c r="AB53814" s="59"/>
      <c r="AC53814" s="59"/>
    </row>
    <row r="53815" spans="27:29" x14ac:dyDescent="0.2">
      <c r="AA53815" s="59"/>
      <c r="AB53815" s="59"/>
      <c r="AC53815" s="59"/>
    </row>
    <row r="53816" spans="27:29" x14ac:dyDescent="0.2">
      <c r="AA53816" s="59"/>
      <c r="AB53816" s="59"/>
      <c r="AC53816" s="59"/>
    </row>
    <row r="53817" spans="27:29" x14ac:dyDescent="0.2">
      <c r="AA53817" s="59"/>
      <c r="AB53817" s="59"/>
      <c r="AC53817" s="59"/>
    </row>
    <row r="53818" spans="27:29" x14ac:dyDescent="0.2">
      <c r="AA53818" s="59"/>
      <c r="AB53818" s="59"/>
      <c r="AC53818" s="59"/>
    </row>
    <row r="53819" spans="27:29" x14ac:dyDescent="0.2">
      <c r="AA53819" s="59"/>
      <c r="AB53819" s="59"/>
      <c r="AC53819" s="59"/>
    </row>
    <row r="53820" spans="27:29" x14ac:dyDescent="0.2">
      <c r="AA53820" s="59"/>
      <c r="AB53820" s="59"/>
      <c r="AC53820" s="59"/>
    </row>
    <row r="53821" spans="27:29" x14ac:dyDescent="0.2">
      <c r="AA53821" s="59"/>
      <c r="AB53821" s="59"/>
      <c r="AC53821" s="59"/>
    </row>
    <row r="53822" spans="27:29" x14ac:dyDescent="0.2">
      <c r="AA53822" s="59"/>
      <c r="AB53822" s="59"/>
      <c r="AC53822" s="59"/>
    </row>
    <row r="53823" spans="27:29" x14ac:dyDescent="0.2">
      <c r="AA53823" s="59"/>
      <c r="AB53823" s="59"/>
      <c r="AC53823" s="59"/>
    </row>
    <row r="53824" spans="27:29" x14ac:dyDescent="0.2">
      <c r="AA53824" s="59"/>
      <c r="AB53824" s="59"/>
      <c r="AC53824" s="59"/>
    </row>
    <row r="53825" spans="27:29" x14ac:dyDescent="0.2">
      <c r="AA53825" s="59"/>
      <c r="AB53825" s="59"/>
      <c r="AC53825" s="59"/>
    </row>
    <row r="53826" spans="27:29" x14ac:dyDescent="0.2">
      <c r="AA53826" s="59"/>
      <c r="AB53826" s="59"/>
      <c r="AC53826" s="59"/>
    </row>
    <row r="53827" spans="27:29" x14ac:dyDescent="0.2">
      <c r="AA53827" s="59"/>
      <c r="AB53827" s="59"/>
      <c r="AC53827" s="59"/>
    </row>
    <row r="53828" spans="27:29" x14ac:dyDescent="0.2">
      <c r="AA53828" s="59"/>
      <c r="AB53828" s="59"/>
      <c r="AC53828" s="59"/>
    </row>
    <row r="53829" spans="27:29" x14ac:dyDescent="0.2">
      <c r="AA53829" s="59"/>
      <c r="AB53829" s="59"/>
      <c r="AC53829" s="59"/>
    </row>
    <row r="53830" spans="27:29" x14ac:dyDescent="0.2">
      <c r="AA53830" s="59"/>
      <c r="AB53830" s="59"/>
      <c r="AC53830" s="59"/>
    </row>
    <row r="53831" spans="27:29" x14ac:dyDescent="0.2">
      <c r="AA53831" s="59"/>
      <c r="AB53831" s="59"/>
      <c r="AC53831" s="59"/>
    </row>
    <row r="53832" spans="27:29" x14ac:dyDescent="0.2">
      <c r="AA53832" s="59"/>
      <c r="AB53832" s="59"/>
      <c r="AC53832" s="59"/>
    </row>
    <row r="53833" spans="27:29" x14ac:dyDescent="0.2">
      <c r="AA53833" s="59"/>
      <c r="AB53833" s="59"/>
      <c r="AC53833" s="59"/>
    </row>
    <row r="53834" spans="27:29" x14ac:dyDescent="0.2">
      <c r="AA53834" s="59"/>
      <c r="AB53834" s="59"/>
      <c r="AC53834" s="59"/>
    </row>
    <row r="53835" spans="27:29" x14ac:dyDescent="0.2">
      <c r="AA53835" s="59"/>
      <c r="AB53835" s="59"/>
      <c r="AC53835" s="59"/>
    </row>
    <row r="53836" spans="27:29" x14ac:dyDescent="0.2">
      <c r="AA53836" s="59"/>
      <c r="AB53836" s="59"/>
      <c r="AC53836" s="59"/>
    </row>
    <row r="53837" spans="27:29" x14ac:dyDescent="0.2">
      <c r="AA53837" s="59"/>
      <c r="AB53837" s="59"/>
      <c r="AC53837" s="59"/>
    </row>
    <row r="53838" spans="27:29" x14ac:dyDescent="0.2">
      <c r="AA53838" s="59"/>
      <c r="AB53838" s="59"/>
      <c r="AC53838" s="59"/>
    </row>
    <row r="53839" spans="27:29" x14ac:dyDescent="0.2">
      <c r="AA53839" s="59"/>
      <c r="AB53839" s="59"/>
      <c r="AC53839" s="59"/>
    </row>
    <row r="53840" spans="27:29" x14ac:dyDescent="0.2">
      <c r="AA53840" s="59"/>
      <c r="AB53840" s="59"/>
      <c r="AC53840" s="59"/>
    </row>
    <row r="53841" spans="27:29" x14ac:dyDescent="0.2">
      <c r="AA53841" s="59"/>
      <c r="AB53841" s="59"/>
      <c r="AC53841" s="59"/>
    </row>
    <row r="53842" spans="27:29" x14ac:dyDescent="0.2">
      <c r="AA53842" s="59"/>
      <c r="AB53842" s="59"/>
      <c r="AC53842" s="59"/>
    </row>
    <row r="53843" spans="27:29" x14ac:dyDescent="0.2">
      <c r="AA53843" s="59"/>
      <c r="AB53843" s="59"/>
      <c r="AC53843" s="59"/>
    </row>
    <row r="53844" spans="27:29" x14ac:dyDescent="0.2">
      <c r="AA53844" s="59"/>
      <c r="AB53844" s="59"/>
      <c r="AC53844" s="59"/>
    </row>
    <row r="53845" spans="27:29" x14ac:dyDescent="0.2">
      <c r="AA53845" s="59"/>
      <c r="AB53845" s="59"/>
      <c r="AC53845" s="59"/>
    </row>
    <row r="53846" spans="27:29" x14ac:dyDescent="0.2">
      <c r="AA53846" s="59"/>
      <c r="AB53846" s="59"/>
      <c r="AC53846" s="59"/>
    </row>
    <row r="53847" spans="27:29" x14ac:dyDescent="0.2">
      <c r="AA53847" s="59"/>
      <c r="AB53847" s="59"/>
      <c r="AC53847" s="59"/>
    </row>
    <row r="53848" spans="27:29" x14ac:dyDescent="0.2">
      <c r="AA53848" s="59"/>
      <c r="AB53848" s="59"/>
      <c r="AC53848" s="59"/>
    </row>
    <row r="53849" spans="27:29" x14ac:dyDescent="0.2">
      <c r="AA53849" s="59"/>
      <c r="AB53849" s="59"/>
      <c r="AC53849" s="59"/>
    </row>
    <row r="53850" spans="27:29" x14ac:dyDescent="0.2">
      <c r="AA53850" s="59"/>
      <c r="AB53850" s="59"/>
      <c r="AC53850" s="59"/>
    </row>
    <row r="53851" spans="27:29" x14ac:dyDescent="0.2">
      <c r="AA53851" s="59"/>
      <c r="AB53851" s="59"/>
      <c r="AC53851" s="59"/>
    </row>
    <row r="53852" spans="27:29" x14ac:dyDescent="0.2">
      <c r="AA53852" s="59"/>
      <c r="AB53852" s="59"/>
      <c r="AC53852" s="59"/>
    </row>
    <row r="53853" spans="27:29" x14ac:dyDescent="0.2">
      <c r="AA53853" s="59"/>
      <c r="AB53853" s="59"/>
      <c r="AC53853" s="59"/>
    </row>
    <row r="53854" spans="27:29" x14ac:dyDescent="0.2">
      <c r="AA53854" s="59"/>
      <c r="AB53854" s="59"/>
      <c r="AC53854" s="59"/>
    </row>
    <row r="53855" spans="27:29" x14ac:dyDescent="0.2">
      <c r="AA53855" s="59"/>
      <c r="AB53855" s="59"/>
      <c r="AC53855" s="59"/>
    </row>
    <row r="53856" spans="27:29" x14ac:dyDescent="0.2">
      <c r="AA53856" s="59"/>
      <c r="AB53856" s="59"/>
      <c r="AC53856" s="59"/>
    </row>
    <row r="53857" spans="27:29" x14ac:dyDescent="0.2">
      <c r="AA53857" s="59"/>
      <c r="AB53857" s="59"/>
      <c r="AC53857" s="59"/>
    </row>
    <row r="53858" spans="27:29" x14ac:dyDescent="0.2">
      <c r="AA53858" s="59"/>
      <c r="AB53858" s="59"/>
      <c r="AC53858" s="59"/>
    </row>
    <row r="53859" spans="27:29" x14ac:dyDescent="0.2">
      <c r="AA53859" s="59"/>
      <c r="AB53859" s="59"/>
      <c r="AC53859" s="59"/>
    </row>
    <row r="53860" spans="27:29" x14ac:dyDescent="0.2">
      <c r="AA53860" s="59"/>
      <c r="AB53860" s="59"/>
      <c r="AC53860" s="59"/>
    </row>
    <row r="53861" spans="27:29" x14ac:dyDescent="0.2">
      <c r="AA53861" s="59"/>
      <c r="AB53861" s="59"/>
      <c r="AC53861" s="59"/>
    </row>
    <row r="53862" spans="27:29" x14ac:dyDescent="0.2">
      <c r="AA53862" s="59"/>
      <c r="AB53862" s="59"/>
      <c r="AC53862" s="59"/>
    </row>
    <row r="53863" spans="27:29" x14ac:dyDescent="0.2">
      <c r="AA53863" s="59"/>
      <c r="AB53863" s="59"/>
      <c r="AC53863" s="59"/>
    </row>
    <row r="53864" spans="27:29" x14ac:dyDescent="0.2">
      <c r="AA53864" s="59"/>
      <c r="AB53864" s="59"/>
      <c r="AC53864" s="59"/>
    </row>
    <row r="53865" spans="27:29" x14ac:dyDescent="0.2">
      <c r="AA53865" s="59"/>
      <c r="AB53865" s="59"/>
      <c r="AC53865" s="59"/>
    </row>
    <row r="53866" spans="27:29" x14ac:dyDescent="0.2">
      <c r="AA53866" s="59"/>
      <c r="AB53866" s="59"/>
      <c r="AC53866" s="59"/>
    </row>
    <row r="53867" spans="27:29" x14ac:dyDescent="0.2">
      <c r="AA53867" s="59"/>
      <c r="AB53867" s="59"/>
      <c r="AC53867" s="59"/>
    </row>
    <row r="53868" spans="27:29" x14ac:dyDescent="0.2">
      <c r="AA53868" s="59"/>
      <c r="AB53868" s="59"/>
      <c r="AC53868" s="59"/>
    </row>
    <row r="53869" spans="27:29" x14ac:dyDescent="0.2">
      <c r="AA53869" s="59"/>
      <c r="AB53869" s="59"/>
      <c r="AC53869" s="59"/>
    </row>
    <row r="53870" spans="27:29" x14ac:dyDescent="0.2">
      <c r="AA53870" s="59"/>
      <c r="AB53870" s="59"/>
      <c r="AC53870" s="59"/>
    </row>
    <row r="53871" spans="27:29" x14ac:dyDescent="0.2">
      <c r="AA53871" s="59"/>
      <c r="AB53871" s="59"/>
      <c r="AC53871" s="59"/>
    </row>
    <row r="53872" spans="27:29" x14ac:dyDescent="0.2">
      <c r="AA53872" s="59"/>
      <c r="AB53872" s="59"/>
      <c r="AC53872" s="59"/>
    </row>
    <row r="53873" spans="27:29" x14ac:dyDescent="0.2">
      <c r="AA53873" s="59"/>
      <c r="AB53873" s="59"/>
      <c r="AC53873" s="59"/>
    </row>
    <row r="53874" spans="27:29" x14ac:dyDescent="0.2">
      <c r="AA53874" s="59"/>
      <c r="AB53874" s="59"/>
      <c r="AC53874" s="59"/>
    </row>
    <row r="53875" spans="27:29" x14ac:dyDescent="0.2">
      <c r="AA53875" s="59"/>
      <c r="AB53875" s="59"/>
      <c r="AC53875" s="59"/>
    </row>
    <row r="53876" spans="27:29" x14ac:dyDescent="0.2">
      <c r="AA53876" s="59"/>
      <c r="AB53876" s="59"/>
      <c r="AC53876" s="59"/>
    </row>
    <row r="53877" spans="27:29" x14ac:dyDescent="0.2">
      <c r="AA53877" s="59"/>
      <c r="AB53877" s="59"/>
      <c r="AC53877" s="59"/>
    </row>
    <row r="53878" spans="27:29" x14ac:dyDescent="0.2">
      <c r="AA53878" s="59"/>
      <c r="AB53878" s="59"/>
      <c r="AC53878" s="59"/>
    </row>
    <row r="53879" spans="27:29" x14ac:dyDescent="0.2">
      <c r="AA53879" s="59"/>
      <c r="AB53879" s="59"/>
      <c r="AC53879" s="59"/>
    </row>
    <row r="53880" spans="27:29" x14ac:dyDescent="0.2">
      <c r="AA53880" s="59"/>
      <c r="AB53880" s="59"/>
      <c r="AC53880" s="59"/>
    </row>
    <row r="53881" spans="27:29" x14ac:dyDescent="0.2">
      <c r="AA53881" s="59"/>
      <c r="AB53881" s="59"/>
      <c r="AC53881" s="59"/>
    </row>
    <row r="53882" spans="27:29" x14ac:dyDescent="0.2">
      <c r="AA53882" s="59"/>
      <c r="AB53882" s="59"/>
      <c r="AC53882" s="59"/>
    </row>
    <row r="53883" spans="27:29" x14ac:dyDescent="0.2">
      <c r="AA53883" s="59"/>
      <c r="AB53883" s="59"/>
      <c r="AC53883" s="59"/>
    </row>
    <row r="53884" spans="27:29" x14ac:dyDescent="0.2">
      <c r="AA53884" s="59"/>
      <c r="AB53884" s="59"/>
      <c r="AC53884" s="59"/>
    </row>
    <row r="53885" spans="27:29" x14ac:dyDescent="0.2">
      <c r="AA53885" s="59"/>
      <c r="AB53885" s="59"/>
      <c r="AC53885" s="59"/>
    </row>
    <row r="53886" spans="27:29" x14ac:dyDescent="0.2">
      <c r="AA53886" s="59"/>
      <c r="AB53886" s="59"/>
      <c r="AC53886" s="59"/>
    </row>
    <row r="53887" spans="27:29" x14ac:dyDescent="0.2">
      <c r="AA53887" s="59"/>
      <c r="AB53887" s="59"/>
      <c r="AC53887" s="59"/>
    </row>
    <row r="53888" spans="27:29" x14ac:dyDescent="0.2">
      <c r="AA53888" s="59"/>
      <c r="AB53888" s="59"/>
      <c r="AC53888" s="59"/>
    </row>
    <row r="53889" spans="27:29" x14ac:dyDescent="0.2">
      <c r="AA53889" s="59"/>
      <c r="AB53889" s="59"/>
      <c r="AC53889" s="59"/>
    </row>
    <row r="53890" spans="27:29" x14ac:dyDescent="0.2">
      <c r="AA53890" s="59"/>
      <c r="AB53890" s="59"/>
      <c r="AC53890" s="59"/>
    </row>
    <row r="53891" spans="27:29" x14ac:dyDescent="0.2">
      <c r="AA53891" s="59"/>
      <c r="AB53891" s="59"/>
      <c r="AC53891" s="59"/>
    </row>
    <row r="53892" spans="27:29" x14ac:dyDescent="0.2">
      <c r="AA53892" s="59"/>
      <c r="AB53892" s="59"/>
      <c r="AC53892" s="59"/>
    </row>
    <row r="53893" spans="27:29" x14ac:dyDescent="0.2">
      <c r="AA53893" s="59"/>
      <c r="AB53893" s="59"/>
      <c r="AC53893" s="59"/>
    </row>
    <row r="53894" spans="27:29" x14ac:dyDescent="0.2">
      <c r="AA53894" s="59"/>
      <c r="AB53894" s="59"/>
      <c r="AC53894" s="59"/>
    </row>
    <row r="53895" spans="27:29" x14ac:dyDescent="0.2">
      <c r="AA53895" s="59"/>
      <c r="AB53895" s="59"/>
      <c r="AC53895" s="59"/>
    </row>
    <row r="53896" spans="27:29" x14ac:dyDescent="0.2">
      <c r="AA53896" s="59"/>
      <c r="AB53896" s="59"/>
      <c r="AC53896" s="59"/>
    </row>
    <row r="53897" spans="27:29" x14ac:dyDescent="0.2">
      <c r="AA53897" s="59"/>
      <c r="AB53897" s="59"/>
      <c r="AC53897" s="59"/>
    </row>
    <row r="53898" spans="27:29" x14ac:dyDescent="0.2">
      <c r="AA53898" s="59"/>
      <c r="AB53898" s="59"/>
      <c r="AC53898" s="59"/>
    </row>
    <row r="53899" spans="27:29" x14ac:dyDescent="0.2">
      <c r="AA53899" s="59"/>
      <c r="AB53899" s="59"/>
      <c r="AC53899" s="59"/>
    </row>
    <row r="53900" spans="27:29" x14ac:dyDescent="0.2">
      <c r="AA53900" s="59"/>
      <c r="AB53900" s="59"/>
      <c r="AC53900" s="59"/>
    </row>
    <row r="53901" spans="27:29" x14ac:dyDescent="0.2">
      <c r="AA53901" s="59"/>
      <c r="AB53901" s="59"/>
      <c r="AC53901" s="59"/>
    </row>
    <row r="53902" spans="27:29" x14ac:dyDescent="0.2">
      <c r="AA53902" s="59"/>
      <c r="AB53902" s="59"/>
      <c r="AC53902" s="59"/>
    </row>
    <row r="53903" spans="27:29" x14ac:dyDescent="0.2">
      <c r="AA53903" s="59"/>
      <c r="AB53903" s="59"/>
      <c r="AC53903" s="59"/>
    </row>
    <row r="53904" spans="27:29" x14ac:dyDescent="0.2">
      <c r="AA53904" s="59"/>
      <c r="AB53904" s="59"/>
      <c r="AC53904" s="59"/>
    </row>
    <row r="53905" spans="27:29" x14ac:dyDescent="0.2">
      <c r="AA53905" s="59"/>
      <c r="AB53905" s="59"/>
      <c r="AC53905" s="59"/>
    </row>
    <row r="53906" spans="27:29" x14ac:dyDescent="0.2">
      <c r="AA53906" s="59"/>
      <c r="AB53906" s="59"/>
      <c r="AC53906" s="59"/>
    </row>
    <row r="53907" spans="27:29" x14ac:dyDescent="0.2">
      <c r="AA53907" s="59"/>
      <c r="AB53907" s="59"/>
      <c r="AC53907" s="59"/>
    </row>
    <row r="53908" spans="27:29" x14ac:dyDescent="0.2">
      <c r="AA53908" s="59"/>
      <c r="AB53908" s="59"/>
      <c r="AC53908" s="59"/>
    </row>
    <row r="53909" spans="27:29" x14ac:dyDescent="0.2">
      <c r="AA53909" s="59"/>
      <c r="AB53909" s="59"/>
      <c r="AC53909" s="59"/>
    </row>
    <row r="53910" spans="27:29" x14ac:dyDescent="0.2">
      <c r="AA53910" s="59"/>
      <c r="AB53910" s="59"/>
      <c r="AC53910" s="59"/>
    </row>
    <row r="53911" spans="27:29" x14ac:dyDescent="0.2">
      <c r="AA53911" s="59"/>
      <c r="AB53911" s="59"/>
      <c r="AC53911" s="59"/>
    </row>
    <row r="53912" spans="27:29" x14ac:dyDescent="0.2">
      <c r="AA53912" s="59"/>
      <c r="AB53912" s="59"/>
      <c r="AC53912" s="59"/>
    </row>
    <row r="53913" spans="27:29" x14ac:dyDescent="0.2">
      <c r="AA53913" s="59"/>
      <c r="AB53913" s="59"/>
      <c r="AC53913" s="59"/>
    </row>
    <row r="53914" spans="27:29" x14ac:dyDescent="0.2">
      <c r="AA53914" s="59"/>
      <c r="AB53914" s="59"/>
      <c r="AC53914" s="59"/>
    </row>
    <row r="53915" spans="27:29" x14ac:dyDescent="0.2">
      <c r="AA53915" s="59"/>
      <c r="AB53915" s="59"/>
      <c r="AC53915" s="59"/>
    </row>
    <row r="53916" spans="27:29" x14ac:dyDescent="0.2">
      <c r="AA53916" s="59"/>
      <c r="AB53916" s="59"/>
      <c r="AC53916" s="59"/>
    </row>
    <row r="53917" spans="27:29" x14ac:dyDescent="0.2">
      <c r="AA53917" s="59"/>
      <c r="AB53917" s="59"/>
      <c r="AC53917" s="59"/>
    </row>
    <row r="53918" spans="27:29" x14ac:dyDescent="0.2">
      <c r="AA53918" s="59"/>
      <c r="AB53918" s="59"/>
      <c r="AC53918" s="59"/>
    </row>
    <row r="53919" spans="27:29" x14ac:dyDescent="0.2">
      <c r="AA53919" s="59"/>
      <c r="AB53919" s="59"/>
      <c r="AC53919" s="59"/>
    </row>
    <row r="53920" spans="27:29" x14ac:dyDescent="0.2">
      <c r="AA53920" s="59"/>
      <c r="AB53920" s="59"/>
      <c r="AC53920" s="59"/>
    </row>
    <row r="53921" spans="27:29" x14ac:dyDescent="0.2">
      <c r="AA53921" s="59"/>
      <c r="AB53921" s="59"/>
      <c r="AC53921" s="59"/>
    </row>
    <row r="53922" spans="27:29" x14ac:dyDescent="0.2">
      <c r="AA53922" s="59"/>
      <c r="AB53922" s="59"/>
      <c r="AC53922" s="59"/>
    </row>
    <row r="53923" spans="27:29" x14ac:dyDescent="0.2">
      <c r="AA53923" s="59"/>
      <c r="AB53923" s="59"/>
      <c r="AC53923" s="59"/>
    </row>
    <row r="53924" spans="27:29" x14ac:dyDescent="0.2">
      <c r="AA53924" s="59"/>
      <c r="AB53924" s="59"/>
      <c r="AC53924" s="59"/>
    </row>
    <row r="53925" spans="27:29" x14ac:dyDescent="0.2">
      <c r="AA53925" s="59"/>
      <c r="AB53925" s="59"/>
      <c r="AC53925" s="59"/>
    </row>
    <row r="53926" spans="27:29" x14ac:dyDescent="0.2">
      <c r="AA53926" s="59"/>
      <c r="AB53926" s="59"/>
      <c r="AC53926" s="59"/>
    </row>
    <row r="53927" spans="27:29" x14ac:dyDescent="0.2">
      <c r="AA53927" s="59"/>
      <c r="AB53927" s="59"/>
      <c r="AC53927" s="59"/>
    </row>
    <row r="53928" spans="27:29" x14ac:dyDescent="0.2">
      <c r="AA53928" s="59"/>
      <c r="AB53928" s="59"/>
      <c r="AC53928" s="59"/>
    </row>
    <row r="53929" spans="27:29" x14ac:dyDescent="0.2">
      <c r="AA53929" s="59"/>
      <c r="AB53929" s="59"/>
      <c r="AC53929" s="59"/>
    </row>
    <row r="53930" spans="27:29" x14ac:dyDescent="0.2">
      <c r="AA53930" s="59"/>
      <c r="AB53930" s="59"/>
      <c r="AC53930" s="59"/>
    </row>
    <row r="53931" spans="27:29" x14ac:dyDescent="0.2">
      <c r="AA53931" s="59"/>
      <c r="AB53931" s="59"/>
      <c r="AC53931" s="59"/>
    </row>
    <row r="53932" spans="27:29" x14ac:dyDescent="0.2">
      <c r="AA53932" s="59"/>
      <c r="AB53932" s="59"/>
      <c r="AC53932" s="59"/>
    </row>
    <row r="53933" spans="27:29" x14ac:dyDescent="0.2">
      <c r="AA53933" s="59"/>
      <c r="AB53933" s="59"/>
      <c r="AC53933" s="59"/>
    </row>
    <row r="53934" spans="27:29" x14ac:dyDescent="0.2">
      <c r="AA53934" s="59"/>
      <c r="AB53934" s="59"/>
      <c r="AC53934" s="59"/>
    </row>
    <row r="53935" spans="27:29" x14ac:dyDescent="0.2">
      <c r="AA53935" s="59"/>
      <c r="AB53935" s="59"/>
      <c r="AC53935" s="59"/>
    </row>
    <row r="53936" spans="27:29" x14ac:dyDescent="0.2">
      <c r="AA53936" s="59"/>
      <c r="AB53936" s="59"/>
      <c r="AC53936" s="59"/>
    </row>
    <row r="53937" spans="27:29" x14ac:dyDescent="0.2">
      <c r="AA53937" s="59"/>
      <c r="AB53937" s="59"/>
      <c r="AC53937" s="59"/>
    </row>
    <row r="53938" spans="27:29" x14ac:dyDescent="0.2">
      <c r="AA53938" s="59"/>
      <c r="AB53938" s="59"/>
      <c r="AC53938" s="59"/>
    </row>
    <row r="53939" spans="27:29" x14ac:dyDescent="0.2">
      <c r="AA53939" s="59"/>
      <c r="AB53939" s="59"/>
      <c r="AC53939" s="59"/>
    </row>
    <row r="53940" spans="27:29" x14ac:dyDescent="0.2">
      <c r="AA53940" s="59"/>
      <c r="AB53940" s="59"/>
      <c r="AC53940" s="59"/>
    </row>
    <row r="53941" spans="27:29" x14ac:dyDescent="0.2">
      <c r="AA53941" s="59"/>
      <c r="AB53941" s="59"/>
      <c r="AC53941" s="59"/>
    </row>
    <row r="53942" spans="27:29" x14ac:dyDescent="0.2">
      <c r="AA53942" s="59"/>
      <c r="AB53942" s="59"/>
      <c r="AC53942" s="59"/>
    </row>
    <row r="53943" spans="27:29" x14ac:dyDescent="0.2">
      <c r="AA53943" s="59"/>
      <c r="AB53943" s="59"/>
      <c r="AC53943" s="59"/>
    </row>
    <row r="53944" spans="27:29" x14ac:dyDescent="0.2">
      <c r="AA53944" s="59"/>
      <c r="AB53944" s="59"/>
      <c r="AC53944" s="59"/>
    </row>
    <row r="53945" spans="27:29" x14ac:dyDescent="0.2">
      <c r="AA53945" s="59"/>
      <c r="AB53945" s="59"/>
      <c r="AC53945" s="59"/>
    </row>
    <row r="53946" spans="27:29" x14ac:dyDescent="0.2">
      <c r="AA53946" s="59"/>
      <c r="AB53946" s="59"/>
      <c r="AC53946" s="59"/>
    </row>
    <row r="53947" spans="27:29" x14ac:dyDescent="0.2">
      <c r="AA53947" s="59"/>
      <c r="AB53947" s="59"/>
      <c r="AC53947" s="59"/>
    </row>
    <row r="53948" spans="27:29" x14ac:dyDescent="0.2">
      <c r="AA53948" s="59"/>
      <c r="AB53948" s="59"/>
      <c r="AC53948" s="59"/>
    </row>
    <row r="53949" spans="27:29" x14ac:dyDescent="0.2">
      <c r="AA53949" s="59"/>
      <c r="AB53949" s="59"/>
      <c r="AC53949" s="59"/>
    </row>
    <row r="53950" spans="27:29" x14ac:dyDescent="0.2">
      <c r="AA53950" s="59"/>
      <c r="AB53950" s="59"/>
      <c r="AC53950" s="59"/>
    </row>
    <row r="53951" spans="27:29" x14ac:dyDescent="0.2">
      <c r="AA53951" s="59"/>
      <c r="AB53951" s="59"/>
      <c r="AC53951" s="59"/>
    </row>
    <row r="53952" spans="27:29" x14ac:dyDescent="0.2">
      <c r="AA53952" s="59"/>
      <c r="AB53952" s="59"/>
      <c r="AC53952" s="59"/>
    </row>
    <row r="53953" spans="27:29" x14ac:dyDescent="0.2">
      <c r="AA53953" s="59"/>
      <c r="AB53953" s="59"/>
      <c r="AC53953" s="59"/>
    </row>
    <row r="53954" spans="27:29" x14ac:dyDescent="0.2">
      <c r="AA53954" s="59"/>
      <c r="AB53954" s="59"/>
      <c r="AC53954" s="59"/>
    </row>
    <row r="53955" spans="27:29" x14ac:dyDescent="0.2">
      <c r="AA53955" s="59"/>
      <c r="AB53955" s="59"/>
      <c r="AC53955" s="59"/>
    </row>
    <row r="53956" spans="27:29" x14ac:dyDescent="0.2">
      <c r="AA53956" s="59"/>
      <c r="AB53956" s="59"/>
      <c r="AC53956" s="59"/>
    </row>
    <row r="53957" spans="27:29" x14ac:dyDescent="0.2">
      <c r="AA53957" s="59"/>
      <c r="AB53957" s="59"/>
      <c r="AC53957" s="59"/>
    </row>
    <row r="53958" spans="27:29" x14ac:dyDescent="0.2">
      <c r="AA53958" s="59"/>
      <c r="AB53958" s="59"/>
      <c r="AC53958" s="59"/>
    </row>
    <row r="53959" spans="27:29" x14ac:dyDescent="0.2">
      <c r="AA53959" s="59"/>
      <c r="AB53959" s="59"/>
      <c r="AC53959" s="59"/>
    </row>
    <row r="53960" spans="27:29" x14ac:dyDescent="0.2">
      <c r="AA53960" s="59"/>
      <c r="AB53960" s="59"/>
      <c r="AC53960" s="59"/>
    </row>
    <row r="53961" spans="27:29" x14ac:dyDescent="0.2">
      <c r="AA53961" s="59"/>
      <c r="AB53961" s="59"/>
      <c r="AC53961" s="59"/>
    </row>
    <row r="53962" spans="27:29" x14ac:dyDescent="0.2">
      <c r="AA53962" s="59"/>
      <c r="AB53962" s="59"/>
      <c r="AC53962" s="59"/>
    </row>
    <row r="53963" spans="27:29" x14ac:dyDescent="0.2">
      <c r="AA53963" s="59"/>
      <c r="AB53963" s="59"/>
      <c r="AC53963" s="59"/>
    </row>
    <row r="53964" spans="27:29" x14ac:dyDescent="0.2">
      <c r="AA53964" s="59"/>
      <c r="AB53964" s="59"/>
      <c r="AC53964" s="59"/>
    </row>
    <row r="53965" spans="27:29" x14ac:dyDescent="0.2">
      <c r="AA53965" s="59"/>
      <c r="AB53965" s="59"/>
      <c r="AC53965" s="59"/>
    </row>
    <row r="53966" spans="27:29" x14ac:dyDescent="0.2">
      <c r="AA53966" s="59"/>
      <c r="AB53966" s="59"/>
      <c r="AC53966" s="59"/>
    </row>
    <row r="53967" spans="27:29" x14ac:dyDescent="0.2">
      <c r="AA53967" s="59"/>
      <c r="AB53967" s="59"/>
      <c r="AC53967" s="59"/>
    </row>
    <row r="53968" spans="27:29" x14ac:dyDescent="0.2">
      <c r="AA53968" s="59"/>
      <c r="AB53968" s="59"/>
      <c r="AC53968" s="59"/>
    </row>
    <row r="53969" spans="27:29" x14ac:dyDescent="0.2">
      <c r="AA53969" s="59"/>
      <c r="AB53969" s="59"/>
      <c r="AC53969" s="59"/>
    </row>
    <row r="53970" spans="27:29" x14ac:dyDescent="0.2">
      <c r="AA53970" s="59"/>
      <c r="AB53970" s="59"/>
      <c r="AC53970" s="59"/>
    </row>
    <row r="53971" spans="27:29" x14ac:dyDescent="0.2">
      <c r="AA53971" s="59"/>
      <c r="AB53971" s="59"/>
      <c r="AC53971" s="59"/>
    </row>
    <row r="53972" spans="27:29" x14ac:dyDescent="0.2">
      <c r="AA53972" s="59"/>
      <c r="AB53972" s="59"/>
      <c r="AC53972" s="59"/>
    </row>
    <row r="53973" spans="27:29" x14ac:dyDescent="0.2">
      <c r="AA53973" s="59"/>
      <c r="AB53973" s="59"/>
      <c r="AC53973" s="59"/>
    </row>
    <row r="53974" spans="27:29" x14ac:dyDescent="0.2">
      <c r="AA53974" s="59"/>
      <c r="AB53974" s="59"/>
      <c r="AC53974" s="59"/>
    </row>
    <row r="53975" spans="27:29" x14ac:dyDescent="0.2">
      <c r="AA53975" s="59"/>
      <c r="AB53975" s="59"/>
      <c r="AC53975" s="59"/>
    </row>
    <row r="53976" spans="27:29" x14ac:dyDescent="0.2">
      <c r="AA53976" s="59"/>
      <c r="AB53976" s="59"/>
      <c r="AC53976" s="59"/>
    </row>
    <row r="53977" spans="27:29" x14ac:dyDescent="0.2">
      <c r="AA53977" s="59"/>
      <c r="AB53977" s="59"/>
      <c r="AC53977" s="59"/>
    </row>
    <row r="53978" spans="27:29" x14ac:dyDescent="0.2">
      <c r="AA53978" s="59"/>
      <c r="AB53978" s="59"/>
      <c r="AC53978" s="59"/>
    </row>
    <row r="53979" spans="27:29" x14ac:dyDescent="0.2">
      <c r="AA53979" s="59"/>
      <c r="AB53979" s="59"/>
      <c r="AC53979" s="59"/>
    </row>
    <row r="53980" spans="27:29" x14ac:dyDescent="0.2">
      <c r="AA53980" s="59"/>
      <c r="AB53980" s="59"/>
      <c r="AC53980" s="59"/>
    </row>
    <row r="53981" spans="27:29" x14ac:dyDescent="0.2">
      <c r="AA53981" s="59"/>
      <c r="AB53981" s="59"/>
      <c r="AC53981" s="59"/>
    </row>
    <row r="53982" spans="27:29" x14ac:dyDescent="0.2">
      <c r="AA53982" s="59"/>
      <c r="AB53982" s="59"/>
      <c r="AC53982" s="59"/>
    </row>
    <row r="53983" spans="27:29" x14ac:dyDescent="0.2">
      <c r="AA53983" s="59"/>
      <c r="AB53983" s="59"/>
      <c r="AC53983" s="59"/>
    </row>
    <row r="53984" spans="27:29" x14ac:dyDescent="0.2">
      <c r="AA53984" s="59"/>
      <c r="AB53984" s="59"/>
      <c r="AC53984" s="59"/>
    </row>
    <row r="53985" spans="27:29" x14ac:dyDescent="0.2">
      <c r="AA53985" s="59"/>
      <c r="AB53985" s="59"/>
      <c r="AC53985" s="59"/>
    </row>
    <row r="53986" spans="27:29" x14ac:dyDescent="0.2">
      <c r="AA53986" s="59"/>
      <c r="AB53986" s="59"/>
      <c r="AC53986" s="59"/>
    </row>
    <row r="53987" spans="27:29" x14ac:dyDescent="0.2">
      <c r="AA53987" s="59"/>
      <c r="AB53987" s="59"/>
      <c r="AC53987" s="59"/>
    </row>
    <row r="53988" spans="27:29" x14ac:dyDescent="0.2">
      <c r="AA53988" s="59"/>
      <c r="AB53988" s="59"/>
      <c r="AC53988" s="59"/>
    </row>
    <row r="53989" spans="27:29" x14ac:dyDescent="0.2">
      <c r="AA53989" s="59"/>
      <c r="AB53989" s="59"/>
      <c r="AC53989" s="59"/>
    </row>
    <row r="53990" spans="27:29" x14ac:dyDescent="0.2">
      <c r="AA53990" s="59"/>
      <c r="AB53990" s="59"/>
      <c r="AC53990" s="59"/>
    </row>
    <row r="53991" spans="27:29" x14ac:dyDescent="0.2">
      <c r="AA53991" s="59"/>
      <c r="AB53991" s="59"/>
      <c r="AC53991" s="59"/>
    </row>
    <row r="53992" spans="27:29" x14ac:dyDescent="0.2">
      <c r="AA53992" s="59"/>
      <c r="AB53992" s="59"/>
      <c r="AC53992" s="59"/>
    </row>
    <row r="53993" spans="27:29" x14ac:dyDescent="0.2">
      <c r="AA53993" s="59"/>
      <c r="AB53993" s="59"/>
      <c r="AC53993" s="59"/>
    </row>
    <row r="53994" spans="27:29" x14ac:dyDescent="0.2">
      <c r="AA53994" s="59"/>
      <c r="AB53994" s="59"/>
      <c r="AC53994" s="59"/>
    </row>
    <row r="53995" spans="27:29" x14ac:dyDescent="0.2">
      <c r="AA53995" s="59"/>
      <c r="AB53995" s="59"/>
      <c r="AC53995" s="59"/>
    </row>
    <row r="53996" spans="27:29" x14ac:dyDescent="0.2">
      <c r="AA53996" s="59"/>
      <c r="AB53996" s="59"/>
      <c r="AC53996" s="59"/>
    </row>
    <row r="53997" spans="27:29" x14ac:dyDescent="0.2">
      <c r="AA53997" s="59"/>
      <c r="AB53997" s="59"/>
      <c r="AC53997" s="59"/>
    </row>
    <row r="53998" spans="27:29" x14ac:dyDescent="0.2">
      <c r="AA53998" s="59"/>
      <c r="AB53998" s="59"/>
      <c r="AC53998" s="59"/>
    </row>
    <row r="53999" spans="27:29" x14ac:dyDescent="0.2">
      <c r="AA53999" s="59"/>
      <c r="AB53999" s="59"/>
      <c r="AC53999" s="59"/>
    </row>
    <row r="54000" spans="27:29" x14ac:dyDescent="0.2">
      <c r="AA54000" s="59"/>
      <c r="AB54000" s="59"/>
      <c r="AC54000" s="59"/>
    </row>
    <row r="54001" spans="27:29" x14ac:dyDescent="0.2">
      <c r="AA54001" s="59"/>
      <c r="AB54001" s="59"/>
      <c r="AC54001" s="59"/>
    </row>
    <row r="54002" spans="27:29" x14ac:dyDescent="0.2">
      <c r="AA54002" s="59"/>
      <c r="AB54002" s="59"/>
      <c r="AC54002" s="59"/>
    </row>
    <row r="54003" spans="27:29" x14ac:dyDescent="0.2">
      <c r="AA54003" s="59"/>
      <c r="AB54003" s="59"/>
      <c r="AC54003" s="59"/>
    </row>
    <row r="54004" spans="27:29" x14ac:dyDescent="0.2">
      <c r="AA54004" s="59"/>
      <c r="AB54004" s="59"/>
      <c r="AC54004" s="59"/>
    </row>
    <row r="54005" spans="27:29" x14ac:dyDescent="0.2">
      <c r="AA54005" s="59"/>
      <c r="AB54005" s="59"/>
      <c r="AC54005" s="59"/>
    </row>
    <row r="54006" spans="27:29" x14ac:dyDescent="0.2">
      <c r="AA54006" s="59"/>
      <c r="AB54006" s="59"/>
      <c r="AC54006" s="59"/>
    </row>
    <row r="54007" spans="27:29" x14ac:dyDescent="0.2">
      <c r="AA54007" s="59"/>
      <c r="AB54007" s="59"/>
      <c r="AC54007" s="59"/>
    </row>
    <row r="54008" spans="27:29" x14ac:dyDescent="0.2">
      <c r="AA54008" s="59"/>
      <c r="AB54008" s="59"/>
      <c r="AC54008" s="59"/>
    </row>
    <row r="54009" spans="27:29" x14ac:dyDescent="0.2">
      <c r="AA54009" s="59"/>
      <c r="AB54009" s="59"/>
      <c r="AC54009" s="59"/>
    </row>
    <row r="54010" spans="27:29" x14ac:dyDescent="0.2">
      <c r="AA54010" s="59"/>
      <c r="AB54010" s="59"/>
      <c r="AC54010" s="59"/>
    </row>
    <row r="54011" spans="27:29" x14ac:dyDescent="0.2">
      <c r="AA54011" s="59"/>
      <c r="AB54011" s="59"/>
      <c r="AC54011" s="59"/>
    </row>
    <row r="54012" spans="27:29" x14ac:dyDescent="0.2">
      <c r="AA54012" s="59"/>
      <c r="AB54012" s="59"/>
      <c r="AC54012" s="59"/>
    </row>
    <row r="54013" spans="27:29" x14ac:dyDescent="0.2">
      <c r="AA54013" s="59"/>
      <c r="AB54013" s="59"/>
      <c r="AC54013" s="59"/>
    </row>
    <row r="54014" spans="27:29" x14ac:dyDescent="0.2">
      <c r="AA54014" s="59"/>
      <c r="AB54014" s="59"/>
      <c r="AC54014" s="59"/>
    </row>
    <row r="54015" spans="27:29" x14ac:dyDescent="0.2">
      <c r="AA54015" s="59"/>
      <c r="AB54015" s="59"/>
      <c r="AC54015" s="59"/>
    </row>
    <row r="54016" spans="27:29" x14ac:dyDescent="0.2">
      <c r="AA54016" s="59"/>
      <c r="AB54016" s="59"/>
      <c r="AC54016" s="59"/>
    </row>
    <row r="54017" spans="27:29" x14ac:dyDescent="0.2">
      <c r="AA54017" s="59"/>
      <c r="AB54017" s="59"/>
      <c r="AC54017" s="59"/>
    </row>
    <row r="54018" spans="27:29" x14ac:dyDescent="0.2">
      <c r="AA54018" s="59"/>
      <c r="AB54018" s="59"/>
      <c r="AC54018" s="59"/>
    </row>
    <row r="54019" spans="27:29" x14ac:dyDescent="0.2">
      <c r="AA54019" s="59"/>
      <c r="AB54019" s="59"/>
      <c r="AC54019" s="59"/>
    </row>
    <row r="54020" spans="27:29" x14ac:dyDescent="0.2">
      <c r="AA54020" s="59"/>
      <c r="AB54020" s="59"/>
      <c r="AC54020" s="59"/>
    </row>
    <row r="54021" spans="27:29" x14ac:dyDescent="0.2">
      <c r="AA54021" s="59"/>
      <c r="AB54021" s="59"/>
      <c r="AC54021" s="59"/>
    </row>
    <row r="54022" spans="27:29" x14ac:dyDescent="0.2">
      <c r="AA54022" s="59"/>
      <c r="AB54022" s="59"/>
      <c r="AC54022" s="59"/>
    </row>
    <row r="54023" spans="27:29" x14ac:dyDescent="0.2">
      <c r="AA54023" s="59"/>
      <c r="AB54023" s="59"/>
      <c r="AC54023" s="59"/>
    </row>
    <row r="54024" spans="27:29" x14ac:dyDescent="0.2">
      <c r="AA54024" s="59"/>
      <c r="AB54024" s="59"/>
      <c r="AC54024" s="59"/>
    </row>
    <row r="54025" spans="27:29" x14ac:dyDescent="0.2">
      <c r="AA54025" s="59"/>
      <c r="AB54025" s="59"/>
      <c r="AC54025" s="59"/>
    </row>
    <row r="54026" spans="27:29" x14ac:dyDescent="0.2">
      <c r="AA54026" s="59"/>
      <c r="AB54026" s="59"/>
      <c r="AC54026" s="59"/>
    </row>
    <row r="54027" spans="27:29" x14ac:dyDescent="0.2">
      <c r="AA54027" s="59"/>
      <c r="AB54027" s="59"/>
      <c r="AC54027" s="59"/>
    </row>
    <row r="54028" spans="27:29" x14ac:dyDescent="0.2">
      <c r="AA54028" s="59"/>
      <c r="AB54028" s="59"/>
      <c r="AC54028" s="59"/>
    </row>
    <row r="54029" spans="27:29" x14ac:dyDescent="0.2">
      <c r="AA54029" s="59"/>
      <c r="AB54029" s="59"/>
      <c r="AC54029" s="59"/>
    </row>
    <row r="54030" spans="27:29" x14ac:dyDescent="0.2">
      <c r="AA54030" s="59"/>
      <c r="AB54030" s="59"/>
      <c r="AC54030" s="59"/>
    </row>
    <row r="54031" spans="27:29" x14ac:dyDescent="0.2">
      <c r="AA54031" s="59"/>
      <c r="AB54031" s="59"/>
      <c r="AC54031" s="59"/>
    </row>
    <row r="54032" spans="27:29" x14ac:dyDescent="0.2">
      <c r="AA54032" s="59"/>
      <c r="AB54032" s="59"/>
      <c r="AC54032" s="59"/>
    </row>
    <row r="54033" spans="27:29" x14ac:dyDescent="0.2">
      <c r="AA54033" s="59"/>
      <c r="AB54033" s="59"/>
      <c r="AC54033" s="59"/>
    </row>
    <row r="54034" spans="27:29" x14ac:dyDescent="0.2">
      <c r="AA54034" s="59"/>
      <c r="AB54034" s="59"/>
      <c r="AC54034" s="59"/>
    </row>
    <row r="54035" spans="27:29" x14ac:dyDescent="0.2">
      <c r="AA54035" s="59"/>
      <c r="AB54035" s="59"/>
      <c r="AC54035" s="59"/>
    </row>
    <row r="54036" spans="27:29" x14ac:dyDescent="0.2">
      <c r="AA54036" s="59"/>
      <c r="AB54036" s="59"/>
      <c r="AC54036" s="59"/>
    </row>
    <row r="54037" spans="27:29" x14ac:dyDescent="0.2">
      <c r="AA54037" s="59"/>
      <c r="AB54037" s="59"/>
      <c r="AC54037" s="59"/>
    </row>
    <row r="54038" spans="27:29" x14ac:dyDescent="0.2">
      <c r="AA54038" s="59"/>
      <c r="AB54038" s="59"/>
      <c r="AC54038" s="59"/>
    </row>
    <row r="54039" spans="27:29" x14ac:dyDescent="0.2">
      <c r="AA54039" s="59"/>
      <c r="AB54039" s="59"/>
      <c r="AC54039" s="59"/>
    </row>
    <row r="54040" spans="27:29" x14ac:dyDescent="0.2">
      <c r="AA54040" s="59"/>
      <c r="AB54040" s="59"/>
      <c r="AC54040" s="59"/>
    </row>
    <row r="54041" spans="27:29" x14ac:dyDescent="0.2">
      <c r="AA54041" s="59"/>
      <c r="AB54041" s="59"/>
      <c r="AC54041" s="59"/>
    </row>
    <row r="54042" spans="27:29" x14ac:dyDescent="0.2">
      <c r="AA54042" s="59"/>
      <c r="AB54042" s="59"/>
      <c r="AC54042" s="59"/>
    </row>
    <row r="54043" spans="27:29" x14ac:dyDescent="0.2">
      <c r="AA54043" s="59"/>
      <c r="AB54043" s="59"/>
      <c r="AC54043" s="59"/>
    </row>
    <row r="54044" spans="27:29" x14ac:dyDescent="0.2">
      <c r="AA54044" s="59"/>
      <c r="AB54044" s="59"/>
      <c r="AC54044" s="59"/>
    </row>
    <row r="54045" spans="27:29" x14ac:dyDescent="0.2">
      <c r="AA54045" s="59"/>
      <c r="AB54045" s="59"/>
      <c r="AC54045" s="59"/>
    </row>
    <row r="54046" spans="27:29" x14ac:dyDescent="0.2">
      <c r="AA54046" s="59"/>
      <c r="AB54046" s="59"/>
      <c r="AC54046" s="59"/>
    </row>
    <row r="54047" spans="27:29" x14ac:dyDescent="0.2">
      <c r="AA54047" s="59"/>
      <c r="AB54047" s="59"/>
      <c r="AC54047" s="59"/>
    </row>
    <row r="54048" spans="27:29" x14ac:dyDescent="0.2">
      <c r="AA54048" s="59"/>
      <c r="AB54048" s="59"/>
      <c r="AC54048" s="59"/>
    </row>
    <row r="54049" spans="27:29" x14ac:dyDescent="0.2">
      <c r="AA54049" s="59"/>
      <c r="AB54049" s="59"/>
      <c r="AC54049" s="59"/>
    </row>
    <row r="54050" spans="27:29" x14ac:dyDescent="0.2">
      <c r="AA54050" s="59"/>
      <c r="AB54050" s="59"/>
      <c r="AC54050" s="59"/>
    </row>
    <row r="54051" spans="27:29" x14ac:dyDescent="0.2">
      <c r="AA54051" s="59"/>
      <c r="AB54051" s="59"/>
      <c r="AC54051" s="59"/>
    </row>
    <row r="54052" spans="27:29" x14ac:dyDescent="0.2">
      <c r="AA54052" s="59"/>
      <c r="AB54052" s="59"/>
      <c r="AC54052" s="59"/>
    </row>
    <row r="54053" spans="27:29" x14ac:dyDescent="0.2">
      <c r="AA54053" s="59"/>
      <c r="AB54053" s="59"/>
      <c r="AC54053" s="59"/>
    </row>
    <row r="54054" spans="27:29" x14ac:dyDescent="0.2">
      <c r="AA54054" s="59"/>
      <c r="AB54054" s="59"/>
      <c r="AC54054" s="59"/>
    </row>
    <row r="54055" spans="27:29" x14ac:dyDescent="0.2">
      <c r="AA54055" s="59"/>
      <c r="AB54055" s="59"/>
      <c r="AC54055" s="59"/>
    </row>
    <row r="54056" spans="27:29" x14ac:dyDescent="0.2">
      <c r="AA54056" s="59"/>
      <c r="AB54056" s="59"/>
      <c r="AC54056" s="59"/>
    </row>
    <row r="54057" spans="27:29" x14ac:dyDescent="0.2">
      <c r="AA54057" s="59"/>
      <c r="AB54057" s="59"/>
      <c r="AC54057" s="59"/>
    </row>
    <row r="54058" spans="27:29" x14ac:dyDescent="0.2">
      <c r="AA54058" s="59"/>
      <c r="AB54058" s="59"/>
      <c r="AC54058" s="59"/>
    </row>
    <row r="54059" spans="27:29" x14ac:dyDescent="0.2">
      <c r="AA54059" s="59"/>
      <c r="AB54059" s="59"/>
      <c r="AC54059" s="59"/>
    </row>
    <row r="54060" spans="27:29" x14ac:dyDescent="0.2">
      <c r="AA54060" s="59"/>
      <c r="AB54060" s="59"/>
      <c r="AC54060" s="59"/>
    </row>
    <row r="54061" spans="27:29" x14ac:dyDescent="0.2">
      <c r="AA54061" s="59"/>
      <c r="AB54061" s="59"/>
      <c r="AC54061" s="59"/>
    </row>
    <row r="54062" spans="27:29" x14ac:dyDescent="0.2">
      <c r="AA54062" s="59"/>
      <c r="AB54062" s="59"/>
      <c r="AC54062" s="59"/>
    </row>
    <row r="54063" spans="27:29" x14ac:dyDescent="0.2">
      <c r="AA54063" s="59"/>
      <c r="AB54063" s="59"/>
      <c r="AC54063" s="59"/>
    </row>
    <row r="54064" spans="27:29" x14ac:dyDescent="0.2">
      <c r="AA54064" s="59"/>
      <c r="AB54064" s="59"/>
      <c r="AC54064" s="59"/>
    </row>
    <row r="54065" spans="27:29" x14ac:dyDescent="0.2">
      <c r="AA54065" s="59"/>
      <c r="AB54065" s="59"/>
      <c r="AC54065" s="59"/>
    </row>
    <row r="54066" spans="27:29" x14ac:dyDescent="0.2">
      <c r="AA54066" s="59"/>
      <c r="AB54066" s="59"/>
      <c r="AC54066" s="59"/>
    </row>
    <row r="54067" spans="27:29" x14ac:dyDescent="0.2">
      <c r="AA54067" s="59"/>
      <c r="AB54067" s="59"/>
      <c r="AC54067" s="59"/>
    </row>
    <row r="54068" spans="27:29" x14ac:dyDescent="0.2">
      <c r="AA54068" s="59"/>
      <c r="AB54068" s="59"/>
      <c r="AC54068" s="59"/>
    </row>
    <row r="54069" spans="27:29" x14ac:dyDescent="0.2">
      <c r="AA54069" s="59"/>
      <c r="AB54069" s="59"/>
      <c r="AC54069" s="59"/>
    </row>
    <row r="54070" spans="27:29" x14ac:dyDescent="0.2">
      <c r="AA54070" s="59"/>
      <c r="AB54070" s="59"/>
      <c r="AC54070" s="59"/>
    </row>
    <row r="54071" spans="27:29" x14ac:dyDescent="0.2">
      <c r="AA54071" s="59"/>
      <c r="AB54071" s="59"/>
      <c r="AC54071" s="59"/>
    </row>
    <row r="54072" spans="27:29" x14ac:dyDescent="0.2">
      <c r="AA54072" s="59"/>
      <c r="AB54072" s="59"/>
      <c r="AC54072" s="59"/>
    </row>
    <row r="54073" spans="27:29" x14ac:dyDescent="0.2">
      <c r="AA54073" s="59"/>
      <c r="AB54073" s="59"/>
      <c r="AC54073" s="59"/>
    </row>
    <row r="54074" spans="27:29" x14ac:dyDescent="0.2">
      <c r="AA54074" s="59"/>
      <c r="AB54074" s="59"/>
      <c r="AC54074" s="59"/>
    </row>
    <row r="54075" spans="27:29" x14ac:dyDescent="0.2">
      <c r="AA54075" s="59"/>
      <c r="AB54075" s="59"/>
      <c r="AC54075" s="59"/>
    </row>
    <row r="54076" spans="27:29" x14ac:dyDescent="0.2">
      <c r="AA54076" s="59"/>
      <c r="AB54076" s="59"/>
      <c r="AC54076" s="59"/>
    </row>
    <row r="54077" spans="27:29" x14ac:dyDescent="0.2">
      <c r="AA54077" s="59"/>
      <c r="AB54077" s="59"/>
      <c r="AC54077" s="59"/>
    </row>
    <row r="54078" spans="27:29" x14ac:dyDescent="0.2">
      <c r="AA54078" s="59"/>
      <c r="AB54078" s="59"/>
      <c r="AC54078" s="59"/>
    </row>
    <row r="54079" spans="27:29" x14ac:dyDescent="0.2">
      <c r="AA54079" s="59"/>
      <c r="AB54079" s="59"/>
      <c r="AC54079" s="59"/>
    </row>
    <row r="54080" spans="27:29" x14ac:dyDescent="0.2">
      <c r="AA54080" s="59"/>
      <c r="AB54080" s="59"/>
      <c r="AC54080" s="59"/>
    </row>
    <row r="54081" spans="27:29" x14ac:dyDescent="0.2">
      <c r="AA54081" s="59"/>
      <c r="AB54081" s="59"/>
      <c r="AC54081" s="59"/>
    </row>
    <row r="54082" spans="27:29" x14ac:dyDescent="0.2">
      <c r="AA54082" s="59"/>
      <c r="AB54082" s="59"/>
      <c r="AC54082" s="59"/>
    </row>
    <row r="54083" spans="27:29" x14ac:dyDescent="0.2">
      <c r="AA54083" s="59"/>
      <c r="AB54083" s="59"/>
      <c r="AC54083" s="59"/>
    </row>
    <row r="54084" spans="27:29" x14ac:dyDescent="0.2">
      <c r="AA54084" s="59"/>
      <c r="AB54084" s="59"/>
      <c r="AC54084" s="59"/>
    </row>
    <row r="54085" spans="27:29" x14ac:dyDescent="0.2">
      <c r="AA54085" s="59"/>
      <c r="AB54085" s="59"/>
      <c r="AC54085" s="59"/>
    </row>
    <row r="54086" spans="27:29" x14ac:dyDescent="0.2">
      <c r="AA54086" s="59"/>
      <c r="AB54086" s="59"/>
      <c r="AC54086" s="59"/>
    </row>
    <row r="54087" spans="27:29" x14ac:dyDescent="0.2">
      <c r="AA54087" s="59"/>
      <c r="AB54087" s="59"/>
      <c r="AC54087" s="59"/>
    </row>
    <row r="54088" spans="27:29" x14ac:dyDescent="0.2">
      <c r="AA54088" s="59"/>
      <c r="AB54088" s="59"/>
      <c r="AC54088" s="59"/>
    </row>
    <row r="54089" spans="27:29" x14ac:dyDescent="0.2">
      <c r="AA54089" s="59"/>
      <c r="AB54089" s="59"/>
      <c r="AC54089" s="59"/>
    </row>
    <row r="54090" spans="27:29" x14ac:dyDescent="0.2">
      <c r="AA54090" s="59"/>
      <c r="AB54090" s="59"/>
      <c r="AC54090" s="59"/>
    </row>
    <row r="54091" spans="27:29" x14ac:dyDescent="0.2">
      <c r="AA54091" s="59"/>
      <c r="AB54091" s="59"/>
      <c r="AC54091" s="59"/>
    </row>
    <row r="54092" spans="27:29" x14ac:dyDescent="0.2">
      <c r="AA54092" s="59"/>
      <c r="AB54092" s="59"/>
      <c r="AC54092" s="59"/>
    </row>
    <row r="54093" spans="27:29" x14ac:dyDescent="0.2">
      <c r="AA54093" s="59"/>
      <c r="AB54093" s="59"/>
      <c r="AC54093" s="59"/>
    </row>
    <row r="54094" spans="27:29" x14ac:dyDescent="0.2">
      <c r="AA54094" s="59"/>
      <c r="AB54094" s="59"/>
      <c r="AC54094" s="59"/>
    </row>
    <row r="54095" spans="27:29" x14ac:dyDescent="0.2">
      <c r="AA54095" s="59"/>
      <c r="AB54095" s="59"/>
      <c r="AC54095" s="59"/>
    </row>
    <row r="54096" spans="27:29" x14ac:dyDescent="0.2">
      <c r="AA54096" s="59"/>
      <c r="AB54096" s="59"/>
      <c r="AC54096" s="59"/>
    </row>
    <row r="54097" spans="27:29" x14ac:dyDescent="0.2">
      <c r="AA54097" s="59"/>
      <c r="AB54097" s="59"/>
      <c r="AC54097" s="59"/>
    </row>
    <row r="54098" spans="27:29" x14ac:dyDescent="0.2">
      <c r="AA54098" s="59"/>
      <c r="AB54098" s="59"/>
      <c r="AC54098" s="59"/>
    </row>
    <row r="54099" spans="27:29" x14ac:dyDescent="0.2">
      <c r="AA54099" s="59"/>
      <c r="AB54099" s="59"/>
      <c r="AC54099" s="59"/>
    </row>
    <row r="54100" spans="27:29" x14ac:dyDescent="0.2">
      <c r="AA54100" s="59"/>
      <c r="AB54100" s="59"/>
      <c r="AC54100" s="59"/>
    </row>
    <row r="54101" spans="27:29" x14ac:dyDescent="0.2">
      <c r="AA54101" s="59"/>
      <c r="AB54101" s="59"/>
      <c r="AC54101" s="59"/>
    </row>
    <row r="54102" spans="27:29" x14ac:dyDescent="0.2">
      <c r="AA54102" s="59"/>
      <c r="AB54102" s="59"/>
      <c r="AC54102" s="59"/>
    </row>
    <row r="54103" spans="27:29" x14ac:dyDescent="0.2">
      <c r="AA54103" s="59"/>
      <c r="AB54103" s="59"/>
      <c r="AC54103" s="59"/>
    </row>
    <row r="54104" spans="27:29" x14ac:dyDescent="0.2">
      <c r="AA54104" s="59"/>
      <c r="AB54104" s="59"/>
      <c r="AC54104" s="59"/>
    </row>
    <row r="54105" spans="27:29" x14ac:dyDescent="0.2">
      <c r="AA54105" s="59"/>
      <c r="AB54105" s="59"/>
      <c r="AC54105" s="59"/>
    </row>
    <row r="54106" spans="27:29" x14ac:dyDescent="0.2">
      <c r="AA54106" s="59"/>
      <c r="AB54106" s="59"/>
      <c r="AC54106" s="59"/>
    </row>
    <row r="54107" spans="27:29" x14ac:dyDescent="0.2">
      <c r="AA54107" s="59"/>
      <c r="AB54107" s="59"/>
      <c r="AC54107" s="59"/>
    </row>
    <row r="54108" spans="27:29" x14ac:dyDescent="0.2">
      <c r="AA54108" s="59"/>
      <c r="AB54108" s="59"/>
      <c r="AC54108" s="59"/>
    </row>
    <row r="54109" spans="27:29" x14ac:dyDescent="0.2">
      <c r="AA54109" s="59"/>
      <c r="AB54109" s="59"/>
      <c r="AC54109" s="59"/>
    </row>
    <row r="54110" spans="27:29" x14ac:dyDescent="0.2">
      <c r="AA54110" s="59"/>
      <c r="AB54110" s="59"/>
      <c r="AC54110" s="59"/>
    </row>
    <row r="54111" spans="27:29" x14ac:dyDescent="0.2">
      <c r="AA54111" s="59"/>
      <c r="AB54111" s="59"/>
      <c r="AC54111" s="59"/>
    </row>
    <row r="54112" spans="27:29" x14ac:dyDescent="0.2">
      <c r="AA54112" s="59"/>
      <c r="AB54112" s="59"/>
      <c r="AC54112" s="59"/>
    </row>
    <row r="54113" spans="27:29" x14ac:dyDescent="0.2">
      <c r="AA54113" s="59"/>
      <c r="AB54113" s="59"/>
      <c r="AC54113" s="59"/>
    </row>
    <row r="54114" spans="27:29" x14ac:dyDescent="0.2">
      <c r="AA54114" s="59"/>
      <c r="AB54114" s="59"/>
      <c r="AC54114" s="59"/>
    </row>
    <row r="54115" spans="27:29" x14ac:dyDescent="0.2">
      <c r="AA54115" s="59"/>
      <c r="AB54115" s="59"/>
      <c r="AC54115" s="59"/>
    </row>
    <row r="54116" spans="27:29" x14ac:dyDescent="0.2">
      <c r="AA54116" s="59"/>
      <c r="AB54116" s="59"/>
      <c r="AC54116" s="59"/>
    </row>
    <row r="54117" spans="27:29" x14ac:dyDescent="0.2">
      <c r="AA54117" s="59"/>
      <c r="AB54117" s="59"/>
      <c r="AC54117" s="59"/>
    </row>
    <row r="54118" spans="27:29" x14ac:dyDescent="0.2">
      <c r="AA54118" s="59"/>
      <c r="AB54118" s="59"/>
      <c r="AC54118" s="59"/>
    </row>
    <row r="54119" spans="27:29" x14ac:dyDescent="0.2">
      <c r="AA54119" s="59"/>
      <c r="AB54119" s="59"/>
      <c r="AC54119" s="59"/>
    </row>
    <row r="54120" spans="27:29" x14ac:dyDescent="0.2">
      <c r="AA54120" s="59"/>
      <c r="AB54120" s="59"/>
      <c r="AC54120" s="59"/>
    </row>
    <row r="54121" spans="27:29" x14ac:dyDescent="0.2">
      <c r="AA54121" s="59"/>
      <c r="AB54121" s="59"/>
      <c r="AC54121" s="59"/>
    </row>
    <row r="54122" spans="27:29" x14ac:dyDescent="0.2">
      <c r="AA54122" s="59"/>
      <c r="AB54122" s="59"/>
      <c r="AC54122" s="59"/>
    </row>
    <row r="54123" spans="27:29" x14ac:dyDescent="0.2">
      <c r="AA54123" s="59"/>
      <c r="AB54123" s="59"/>
      <c r="AC54123" s="59"/>
    </row>
    <row r="54124" spans="27:29" x14ac:dyDescent="0.2">
      <c r="AA54124" s="59"/>
      <c r="AB54124" s="59"/>
      <c r="AC54124" s="59"/>
    </row>
    <row r="54125" spans="27:29" x14ac:dyDescent="0.2">
      <c r="AA54125" s="59"/>
      <c r="AB54125" s="59"/>
      <c r="AC54125" s="59"/>
    </row>
    <row r="54126" spans="27:29" x14ac:dyDescent="0.2">
      <c r="AA54126" s="59"/>
      <c r="AB54126" s="59"/>
      <c r="AC54126" s="59"/>
    </row>
    <row r="54127" spans="27:29" x14ac:dyDescent="0.2">
      <c r="AA54127" s="59"/>
      <c r="AB54127" s="59"/>
      <c r="AC54127" s="59"/>
    </row>
    <row r="54128" spans="27:29" x14ac:dyDescent="0.2">
      <c r="AA54128" s="59"/>
      <c r="AB54128" s="59"/>
      <c r="AC54128" s="59"/>
    </row>
    <row r="54129" spans="27:29" x14ac:dyDescent="0.2">
      <c r="AA54129" s="59"/>
      <c r="AB54129" s="59"/>
      <c r="AC54129" s="59"/>
    </row>
    <row r="54130" spans="27:29" x14ac:dyDescent="0.2">
      <c r="AA54130" s="59"/>
      <c r="AB54130" s="59"/>
      <c r="AC54130" s="59"/>
    </row>
    <row r="54131" spans="27:29" x14ac:dyDescent="0.2">
      <c r="AA54131" s="59"/>
      <c r="AB54131" s="59"/>
      <c r="AC54131" s="59"/>
    </row>
    <row r="54132" spans="27:29" x14ac:dyDescent="0.2">
      <c r="AA54132" s="59"/>
      <c r="AB54132" s="59"/>
      <c r="AC54132" s="59"/>
    </row>
    <row r="54133" spans="27:29" x14ac:dyDescent="0.2">
      <c r="AA54133" s="59"/>
      <c r="AB54133" s="59"/>
      <c r="AC54133" s="59"/>
    </row>
    <row r="54134" spans="27:29" x14ac:dyDescent="0.2">
      <c r="AA54134" s="59"/>
      <c r="AB54134" s="59"/>
      <c r="AC54134" s="59"/>
    </row>
    <row r="54135" spans="27:29" x14ac:dyDescent="0.2">
      <c r="AA54135" s="59"/>
      <c r="AB54135" s="59"/>
      <c r="AC54135" s="59"/>
    </row>
    <row r="54136" spans="27:29" x14ac:dyDescent="0.2">
      <c r="AA54136" s="59"/>
      <c r="AB54136" s="59"/>
      <c r="AC54136" s="59"/>
    </row>
    <row r="54137" spans="27:29" x14ac:dyDescent="0.2">
      <c r="AA54137" s="59"/>
      <c r="AB54137" s="59"/>
      <c r="AC54137" s="59"/>
    </row>
    <row r="54138" spans="27:29" x14ac:dyDescent="0.2">
      <c r="AA54138" s="59"/>
      <c r="AB54138" s="59"/>
      <c r="AC54138" s="59"/>
    </row>
    <row r="54139" spans="27:29" x14ac:dyDescent="0.2">
      <c r="AA54139" s="59"/>
      <c r="AB54139" s="59"/>
      <c r="AC54139" s="59"/>
    </row>
    <row r="54140" spans="27:29" x14ac:dyDescent="0.2">
      <c r="AA54140" s="59"/>
      <c r="AB54140" s="59"/>
      <c r="AC54140" s="59"/>
    </row>
    <row r="54141" spans="27:29" x14ac:dyDescent="0.2">
      <c r="AA54141" s="59"/>
      <c r="AB54141" s="59"/>
      <c r="AC54141" s="59"/>
    </row>
    <row r="54142" spans="27:29" x14ac:dyDescent="0.2">
      <c r="AA54142" s="59"/>
      <c r="AB54142" s="59"/>
      <c r="AC54142" s="59"/>
    </row>
    <row r="54143" spans="27:29" x14ac:dyDescent="0.2">
      <c r="AA54143" s="59"/>
      <c r="AB54143" s="59"/>
      <c r="AC54143" s="59"/>
    </row>
    <row r="54144" spans="27:29" x14ac:dyDescent="0.2">
      <c r="AA54144" s="59"/>
      <c r="AB54144" s="59"/>
      <c r="AC54144" s="59"/>
    </row>
    <row r="54145" spans="27:29" x14ac:dyDescent="0.2">
      <c r="AA54145" s="59"/>
      <c r="AB54145" s="59"/>
      <c r="AC54145" s="59"/>
    </row>
    <row r="54146" spans="27:29" x14ac:dyDescent="0.2">
      <c r="AA54146" s="59"/>
      <c r="AB54146" s="59"/>
      <c r="AC54146" s="59"/>
    </row>
    <row r="54147" spans="27:29" x14ac:dyDescent="0.2">
      <c r="AA54147" s="59"/>
      <c r="AB54147" s="59"/>
      <c r="AC54147" s="59"/>
    </row>
    <row r="54148" spans="27:29" x14ac:dyDescent="0.2">
      <c r="AA54148" s="59"/>
      <c r="AB54148" s="59"/>
      <c r="AC54148" s="59"/>
    </row>
    <row r="54149" spans="27:29" x14ac:dyDescent="0.2">
      <c r="AA54149" s="59"/>
      <c r="AB54149" s="59"/>
      <c r="AC54149" s="59"/>
    </row>
    <row r="54150" spans="27:29" x14ac:dyDescent="0.2">
      <c r="AA54150" s="59"/>
      <c r="AB54150" s="59"/>
      <c r="AC54150" s="59"/>
    </row>
    <row r="54151" spans="27:29" x14ac:dyDescent="0.2">
      <c r="AA54151" s="59"/>
      <c r="AB54151" s="59"/>
      <c r="AC54151" s="59"/>
    </row>
    <row r="54152" spans="27:29" x14ac:dyDescent="0.2">
      <c r="AA54152" s="59"/>
      <c r="AB54152" s="59"/>
      <c r="AC54152" s="59"/>
    </row>
    <row r="54153" spans="27:29" x14ac:dyDescent="0.2">
      <c r="AA54153" s="59"/>
      <c r="AB54153" s="59"/>
      <c r="AC54153" s="59"/>
    </row>
    <row r="54154" spans="27:29" x14ac:dyDescent="0.2">
      <c r="AA54154" s="59"/>
      <c r="AB54154" s="59"/>
      <c r="AC54154" s="59"/>
    </row>
    <row r="54155" spans="27:29" x14ac:dyDescent="0.2">
      <c r="AA54155" s="59"/>
      <c r="AB54155" s="59"/>
      <c r="AC54155" s="59"/>
    </row>
    <row r="54156" spans="27:29" x14ac:dyDescent="0.2">
      <c r="AA54156" s="59"/>
      <c r="AB54156" s="59"/>
      <c r="AC54156" s="59"/>
    </row>
    <row r="54157" spans="27:29" x14ac:dyDescent="0.2">
      <c r="AA54157" s="59"/>
      <c r="AB54157" s="59"/>
      <c r="AC54157" s="59"/>
    </row>
    <row r="54158" spans="27:29" x14ac:dyDescent="0.2">
      <c r="AA54158" s="59"/>
      <c r="AB54158" s="59"/>
      <c r="AC54158" s="59"/>
    </row>
    <row r="54159" spans="27:29" x14ac:dyDescent="0.2">
      <c r="AA54159" s="59"/>
      <c r="AB54159" s="59"/>
      <c r="AC54159" s="59"/>
    </row>
    <row r="54160" spans="27:29" x14ac:dyDescent="0.2">
      <c r="AA54160" s="59"/>
      <c r="AB54160" s="59"/>
      <c r="AC54160" s="59"/>
    </row>
    <row r="54161" spans="27:29" x14ac:dyDescent="0.2">
      <c r="AA54161" s="59"/>
      <c r="AB54161" s="59"/>
      <c r="AC54161" s="59"/>
    </row>
    <row r="54162" spans="27:29" x14ac:dyDescent="0.2">
      <c r="AA54162" s="59"/>
      <c r="AB54162" s="59"/>
      <c r="AC54162" s="59"/>
    </row>
    <row r="54163" spans="27:29" x14ac:dyDescent="0.2">
      <c r="AA54163" s="59"/>
      <c r="AB54163" s="59"/>
      <c r="AC54163" s="59"/>
    </row>
    <row r="54164" spans="27:29" x14ac:dyDescent="0.2">
      <c r="AA54164" s="59"/>
      <c r="AB54164" s="59"/>
      <c r="AC54164" s="59"/>
    </row>
    <row r="54165" spans="27:29" x14ac:dyDescent="0.2">
      <c r="AA54165" s="59"/>
      <c r="AB54165" s="59"/>
      <c r="AC54165" s="59"/>
    </row>
    <row r="54166" spans="27:29" x14ac:dyDescent="0.2">
      <c r="AA54166" s="59"/>
      <c r="AB54166" s="59"/>
      <c r="AC54166" s="59"/>
    </row>
    <row r="54167" spans="27:29" x14ac:dyDescent="0.2">
      <c r="AA54167" s="59"/>
      <c r="AB54167" s="59"/>
      <c r="AC54167" s="59"/>
    </row>
    <row r="54168" spans="27:29" x14ac:dyDescent="0.2">
      <c r="AA54168" s="59"/>
      <c r="AB54168" s="59"/>
      <c r="AC54168" s="59"/>
    </row>
    <row r="54169" spans="27:29" x14ac:dyDescent="0.2">
      <c r="AA54169" s="59"/>
      <c r="AB54169" s="59"/>
      <c r="AC54169" s="59"/>
    </row>
    <row r="54170" spans="27:29" x14ac:dyDescent="0.2">
      <c r="AA54170" s="59"/>
      <c r="AB54170" s="59"/>
      <c r="AC54170" s="59"/>
    </row>
    <row r="54171" spans="27:29" x14ac:dyDescent="0.2">
      <c r="AA54171" s="59"/>
      <c r="AB54171" s="59"/>
      <c r="AC54171" s="59"/>
    </row>
    <row r="54172" spans="27:29" x14ac:dyDescent="0.2">
      <c r="AA54172" s="59"/>
      <c r="AB54172" s="59"/>
      <c r="AC54172" s="59"/>
    </row>
    <row r="54173" spans="27:29" x14ac:dyDescent="0.2">
      <c r="AA54173" s="59"/>
      <c r="AB54173" s="59"/>
      <c r="AC54173" s="59"/>
    </row>
    <row r="54174" spans="27:29" x14ac:dyDescent="0.2">
      <c r="AA54174" s="59"/>
      <c r="AB54174" s="59"/>
      <c r="AC54174" s="59"/>
    </row>
    <row r="54175" spans="27:29" x14ac:dyDescent="0.2">
      <c r="AA54175" s="59"/>
      <c r="AB54175" s="59"/>
      <c r="AC54175" s="59"/>
    </row>
    <row r="54176" spans="27:29" x14ac:dyDescent="0.2">
      <c r="AA54176" s="59"/>
      <c r="AB54176" s="59"/>
      <c r="AC54176" s="59"/>
    </row>
    <row r="54177" spans="27:29" x14ac:dyDescent="0.2">
      <c r="AA54177" s="59"/>
      <c r="AB54177" s="59"/>
      <c r="AC54177" s="59"/>
    </row>
    <row r="54178" spans="27:29" x14ac:dyDescent="0.2">
      <c r="AA54178" s="59"/>
      <c r="AB54178" s="59"/>
      <c r="AC54178" s="59"/>
    </row>
    <row r="54179" spans="27:29" x14ac:dyDescent="0.2">
      <c r="AA54179" s="59"/>
      <c r="AB54179" s="59"/>
      <c r="AC54179" s="59"/>
    </row>
    <row r="54180" spans="27:29" x14ac:dyDescent="0.2">
      <c r="AA54180" s="59"/>
      <c r="AB54180" s="59"/>
      <c r="AC54180" s="59"/>
    </row>
    <row r="54181" spans="27:29" x14ac:dyDescent="0.2">
      <c r="AA54181" s="59"/>
      <c r="AB54181" s="59"/>
      <c r="AC54181" s="59"/>
    </row>
    <row r="54182" spans="27:29" x14ac:dyDescent="0.2">
      <c r="AA54182" s="59"/>
      <c r="AB54182" s="59"/>
      <c r="AC54182" s="59"/>
    </row>
    <row r="54183" spans="27:29" x14ac:dyDescent="0.2">
      <c r="AA54183" s="59"/>
      <c r="AB54183" s="59"/>
      <c r="AC54183" s="59"/>
    </row>
    <row r="54184" spans="27:29" x14ac:dyDescent="0.2">
      <c r="AA54184" s="59"/>
      <c r="AB54184" s="59"/>
      <c r="AC54184" s="59"/>
    </row>
    <row r="54185" spans="27:29" x14ac:dyDescent="0.2">
      <c r="AA54185" s="59"/>
      <c r="AB54185" s="59"/>
      <c r="AC54185" s="59"/>
    </row>
    <row r="54186" spans="27:29" x14ac:dyDescent="0.2">
      <c r="AA54186" s="59"/>
      <c r="AB54186" s="59"/>
      <c r="AC54186" s="59"/>
    </row>
    <row r="54187" spans="27:29" x14ac:dyDescent="0.2">
      <c r="AA54187" s="59"/>
      <c r="AB54187" s="59"/>
      <c r="AC54187" s="59"/>
    </row>
    <row r="54188" spans="27:29" x14ac:dyDescent="0.2">
      <c r="AA54188" s="59"/>
      <c r="AB54188" s="59"/>
      <c r="AC54188" s="59"/>
    </row>
    <row r="54189" spans="27:29" x14ac:dyDescent="0.2">
      <c r="AA54189" s="59"/>
      <c r="AB54189" s="59"/>
      <c r="AC54189" s="59"/>
    </row>
    <row r="54190" spans="27:29" x14ac:dyDescent="0.2">
      <c r="AA54190" s="59"/>
      <c r="AB54190" s="59"/>
      <c r="AC54190" s="59"/>
    </row>
    <row r="54191" spans="27:29" x14ac:dyDescent="0.2">
      <c r="AA54191" s="59"/>
      <c r="AB54191" s="59"/>
      <c r="AC54191" s="59"/>
    </row>
    <row r="54192" spans="27:29" x14ac:dyDescent="0.2">
      <c r="AA54192" s="59"/>
      <c r="AB54192" s="59"/>
      <c r="AC54192" s="59"/>
    </row>
    <row r="54193" spans="27:29" x14ac:dyDescent="0.2">
      <c r="AA54193" s="59"/>
      <c r="AB54193" s="59"/>
      <c r="AC54193" s="59"/>
    </row>
    <row r="54194" spans="27:29" x14ac:dyDescent="0.2">
      <c r="AA54194" s="59"/>
      <c r="AB54194" s="59"/>
      <c r="AC54194" s="59"/>
    </row>
    <row r="54195" spans="27:29" x14ac:dyDescent="0.2">
      <c r="AA54195" s="59"/>
      <c r="AB54195" s="59"/>
      <c r="AC54195" s="59"/>
    </row>
    <row r="54196" spans="27:29" x14ac:dyDescent="0.2">
      <c r="AA54196" s="59"/>
      <c r="AB54196" s="59"/>
      <c r="AC54196" s="59"/>
    </row>
    <row r="54197" spans="27:29" x14ac:dyDescent="0.2">
      <c r="AA54197" s="59"/>
      <c r="AB54197" s="59"/>
      <c r="AC54197" s="59"/>
    </row>
    <row r="54198" spans="27:29" x14ac:dyDescent="0.2">
      <c r="AA54198" s="59"/>
      <c r="AB54198" s="59"/>
      <c r="AC54198" s="59"/>
    </row>
    <row r="54199" spans="27:29" x14ac:dyDescent="0.2">
      <c r="AA54199" s="59"/>
      <c r="AB54199" s="59"/>
      <c r="AC54199" s="59"/>
    </row>
    <row r="54200" spans="27:29" x14ac:dyDescent="0.2">
      <c r="AA54200" s="59"/>
      <c r="AB54200" s="59"/>
      <c r="AC54200" s="59"/>
    </row>
    <row r="54201" spans="27:29" x14ac:dyDescent="0.2">
      <c r="AA54201" s="59"/>
      <c r="AB54201" s="59"/>
      <c r="AC54201" s="59"/>
    </row>
    <row r="54202" spans="27:29" x14ac:dyDescent="0.2">
      <c r="AA54202" s="59"/>
      <c r="AB54202" s="59"/>
      <c r="AC54202" s="59"/>
    </row>
    <row r="54203" spans="27:29" x14ac:dyDescent="0.2">
      <c r="AA54203" s="59"/>
      <c r="AB54203" s="59"/>
      <c r="AC54203" s="59"/>
    </row>
    <row r="54204" spans="27:29" x14ac:dyDescent="0.2">
      <c r="AA54204" s="59"/>
      <c r="AB54204" s="59"/>
      <c r="AC54204" s="59"/>
    </row>
    <row r="54205" spans="27:29" x14ac:dyDescent="0.2">
      <c r="AA54205" s="59"/>
      <c r="AB54205" s="59"/>
      <c r="AC54205" s="59"/>
    </row>
    <row r="54206" spans="27:29" x14ac:dyDescent="0.2">
      <c r="AA54206" s="59"/>
      <c r="AB54206" s="59"/>
      <c r="AC54206" s="59"/>
    </row>
    <row r="54207" spans="27:29" x14ac:dyDescent="0.2">
      <c r="AA54207" s="59"/>
      <c r="AB54207" s="59"/>
      <c r="AC54207" s="59"/>
    </row>
    <row r="54208" spans="27:29" x14ac:dyDescent="0.2">
      <c r="AA54208" s="59"/>
      <c r="AB54208" s="59"/>
      <c r="AC54208" s="59"/>
    </row>
    <row r="54209" spans="27:29" x14ac:dyDescent="0.2">
      <c r="AA54209" s="59"/>
      <c r="AB54209" s="59"/>
      <c r="AC54209" s="59"/>
    </row>
    <row r="54210" spans="27:29" x14ac:dyDescent="0.2">
      <c r="AA54210" s="59"/>
      <c r="AB54210" s="59"/>
      <c r="AC54210" s="59"/>
    </row>
    <row r="54211" spans="27:29" x14ac:dyDescent="0.2">
      <c r="AA54211" s="59"/>
      <c r="AB54211" s="59"/>
      <c r="AC54211" s="59"/>
    </row>
    <row r="54212" spans="27:29" x14ac:dyDescent="0.2">
      <c r="AA54212" s="59"/>
      <c r="AB54212" s="59"/>
      <c r="AC54212" s="59"/>
    </row>
    <row r="54213" spans="27:29" x14ac:dyDescent="0.2">
      <c r="AA54213" s="59"/>
      <c r="AB54213" s="59"/>
      <c r="AC54213" s="59"/>
    </row>
    <row r="54214" spans="27:29" x14ac:dyDescent="0.2">
      <c r="AA54214" s="59"/>
      <c r="AB54214" s="59"/>
      <c r="AC54214" s="59"/>
    </row>
    <row r="54215" spans="27:29" x14ac:dyDescent="0.2">
      <c r="AA54215" s="59"/>
      <c r="AB54215" s="59"/>
      <c r="AC54215" s="59"/>
    </row>
    <row r="54216" spans="27:29" x14ac:dyDescent="0.2">
      <c r="AA54216" s="59"/>
      <c r="AB54216" s="59"/>
      <c r="AC54216" s="59"/>
    </row>
    <row r="54217" spans="27:29" x14ac:dyDescent="0.2">
      <c r="AA54217" s="59"/>
      <c r="AB54217" s="59"/>
      <c r="AC54217" s="59"/>
    </row>
    <row r="54218" spans="27:29" x14ac:dyDescent="0.2">
      <c r="AA54218" s="59"/>
      <c r="AB54218" s="59"/>
      <c r="AC54218" s="59"/>
    </row>
    <row r="54219" spans="27:29" x14ac:dyDescent="0.2">
      <c r="AA54219" s="59"/>
      <c r="AB54219" s="59"/>
      <c r="AC54219" s="59"/>
    </row>
    <row r="54220" spans="27:29" x14ac:dyDescent="0.2">
      <c r="AA54220" s="59"/>
      <c r="AB54220" s="59"/>
      <c r="AC54220" s="59"/>
    </row>
    <row r="54221" spans="27:29" x14ac:dyDescent="0.2">
      <c r="AA54221" s="59"/>
      <c r="AB54221" s="59"/>
      <c r="AC54221" s="59"/>
    </row>
    <row r="54222" spans="27:29" x14ac:dyDescent="0.2">
      <c r="AA54222" s="59"/>
      <c r="AB54222" s="59"/>
      <c r="AC54222" s="59"/>
    </row>
    <row r="54223" spans="27:29" x14ac:dyDescent="0.2">
      <c r="AA54223" s="59"/>
      <c r="AB54223" s="59"/>
      <c r="AC54223" s="59"/>
    </row>
    <row r="54224" spans="27:29" x14ac:dyDescent="0.2">
      <c r="AA54224" s="59"/>
      <c r="AB54224" s="59"/>
      <c r="AC54224" s="59"/>
    </row>
    <row r="54225" spans="27:29" x14ac:dyDescent="0.2">
      <c r="AA54225" s="59"/>
      <c r="AB54225" s="59"/>
      <c r="AC54225" s="59"/>
    </row>
    <row r="54226" spans="27:29" x14ac:dyDescent="0.2">
      <c r="AA54226" s="59"/>
      <c r="AB54226" s="59"/>
      <c r="AC54226" s="59"/>
    </row>
    <row r="54227" spans="27:29" x14ac:dyDescent="0.2">
      <c r="AA54227" s="59"/>
      <c r="AB54227" s="59"/>
      <c r="AC54227" s="59"/>
    </row>
    <row r="54228" spans="27:29" x14ac:dyDescent="0.2">
      <c r="AA54228" s="59"/>
      <c r="AB54228" s="59"/>
      <c r="AC54228" s="59"/>
    </row>
    <row r="54229" spans="27:29" x14ac:dyDescent="0.2">
      <c r="AA54229" s="59"/>
      <c r="AB54229" s="59"/>
      <c r="AC54229" s="59"/>
    </row>
    <row r="54230" spans="27:29" x14ac:dyDescent="0.2">
      <c r="AA54230" s="59"/>
      <c r="AB54230" s="59"/>
      <c r="AC54230" s="59"/>
    </row>
    <row r="54231" spans="27:29" x14ac:dyDescent="0.2">
      <c r="AA54231" s="59"/>
      <c r="AB54231" s="59"/>
      <c r="AC54231" s="59"/>
    </row>
    <row r="54232" spans="27:29" x14ac:dyDescent="0.2">
      <c r="AA54232" s="59"/>
      <c r="AB54232" s="59"/>
      <c r="AC54232" s="59"/>
    </row>
    <row r="54233" spans="27:29" x14ac:dyDescent="0.2">
      <c r="AA54233" s="59"/>
      <c r="AB54233" s="59"/>
      <c r="AC54233" s="59"/>
    </row>
    <row r="54234" spans="27:29" x14ac:dyDescent="0.2">
      <c r="AA54234" s="59"/>
      <c r="AB54234" s="59"/>
      <c r="AC54234" s="59"/>
    </row>
    <row r="54235" spans="27:29" x14ac:dyDescent="0.2">
      <c r="AA54235" s="59"/>
      <c r="AB54235" s="59"/>
      <c r="AC54235" s="59"/>
    </row>
    <row r="54236" spans="27:29" x14ac:dyDescent="0.2">
      <c r="AA54236" s="59"/>
      <c r="AB54236" s="59"/>
      <c r="AC54236" s="59"/>
    </row>
    <row r="54237" spans="27:29" x14ac:dyDescent="0.2">
      <c r="AA54237" s="59"/>
      <c r="AB54237" s="59"/>
      <c r="AC54237" s="59"/>
    </row>
    <row r="54238" spans="27:29" x14ac:dyDescent="0.2">
      <c r="AA54238" s="59"/>
      <c r="AB54238" s="59"/>
      <c r="AC54238" s="59"/>
    </row>
    <row r="54239" spans="27:29" x14ac:dyDescent="0.2">
      <c r="AA54239" s="59"/>
      <c r="AB54239" s="59"/>
      <c r="AC54239" s="59"/>
    </row>
    <row r="54240" spans="27:29" x14ac:dyDescent="0.2">
      <c r="AA54240" s="59"/>
      <c r="AB54240" s="59"/>
      <c r="AC54240" s="59"/>
    </row>
    <row r="54241" spans="27:29" x14ac:dyDescent="0.2">
      <c r="AA54241" s="59"/>
      <c r="AB54241" s="59"/>
      <c r="AC54241" s="59"/>
    </row>
    <row r="54242" spans="27:29" x14ac:dyDescent="0.2">
      <c r="AA54242" s="59"/>
      <c r="AB54242" s="59"/>
      <c r="AC54242" s="59"/>
    </row>
    <row r="54243" spans="27:29" x14ac:dyDescent="0.2">
      <c r="AA54243" s="59"/>
      <c r="AB54243" s="59"/>
      <c r="AC54243" s="59"/>
    </row>
    <row r="54244" spans="27:29" x14ac:dyDescent="0.2">
      <c r="AA54244" s="59"/>
      <c r="AB54244" s="59"/>
      <c r="AC54244" s="59"/>
    </row>
    <row r="54245" spans="27:29" x14ac:dyDescent="0.2">
      <c r="AA54245" s="59"/>
      <c r="AB54245" s="59"/>
      <c r="AC54245" s="59"/>
    </row>
    <row r="54246" spans="27:29" x14ac:dyDescent="0.2">
      <c r="AA54246" s="59"/>
      <c r="AB54246" s="59"/>
      <c r="AC54246" s="59"/>
    </row>
    <row r="54247" spans="27:29" x14ac:dyDescent="0.2">
      <c r="AA54247" s="59"/>
      <c r="AB54247" s="59"/>
      <c r="AC54247" s="59"/>
    </row>
    <row r="54248" spans="27:29" x14ac:dyDescent="0.2">
      <c r="AA54248" s="59"/>
      <c r="AB54248" s="59"/>
      <c r="AC54248" s="59"/>
    </row>
    <row r="54249" spans="27:29" x14ac:dyDescent="0.2">
      <c r="AA54249" s="59"/>
      <c r="AB54249" s="59"/>
      <c r="AC54249" s="59"/>
    </row>
    <row r="54250" spans="27:29" x14ac:dyDescent="0.2">
      <c r="AA54250" s="59"/>
      <c r="AB54250" s="59"/>
      <c r="AC54250" s="59"/>
    </row>
    <row r="54251" spans="27:29" x14ac:dyDescent="0.2">
      <c r="AA54251" s="59"/>
      <c r="AB54251" s="59"/>
      <c r="AC54251" s="59"/>
    </row>
    <row r="54252" spans="27:29" x14ac:dyDescent="0.2">
      <c r="AA54252" s="59"/>
      <c r="AB54252" s="59"/>
      <c r="AC54252" s="59"/>
    </row>
    <row r="54253" spans="27:29" x14ac:dyDescent="0.2">
      <c r="AA54253" s="59"/>
      <c r="AB54253" s="59"/>
      <c r="AC54253" s="59"/>
    </row>
    <row r="54254" spans="27:29" x14ac:dyDescent="0.2">
      <c r="AA54254" s="59"/>
      <c r="AB54254" s="59"/>
      <c r="AC54254" s="59"/>
    </row>
    <row r="54255" spans="27:29" x14ac:dyDescent="0.2">
      <c r="AA54255" s="59"/>
      <c r="AB54255" s="59"/>
      <c r="AC54255" s="59"/>
    </row>
    <row r="54256" spans="27:29" x14ac:dyDescent="0.2">
      <c r="AA54256" s="59"/>
      <c r="AB54256" s="59"/>
      <c r="AC54256" s="59"/>
    </row>
    <row r="54257" spans="27:29" x14ac:dyDescent="0.2">
      <c r="AA54257" s="59"/>
      <c r="AB54257" s="59"/>
      <c r="AC54257" s="59"/>
    </row>
    <row r="54258" spans="27:29" x14ac:dyDescent="0.2">
      <c r="AA54258" s="59"/>
      <c r="AB54258" s="59"/>
      <c r="AC54258" s="59"/>
    </row>
    <row r="54259" spans="27:29" x14ac:dyDescent="0.2">
      <c r="AA54259" s="59"/>
      <c r="AB54259" s="59"/>
      <c r="AC54259" s="59"/>
    </row>
    <row r="54260" spans="27:29" x14ac:dyDescent="0.2">
      <c r="AA54260" s="59"/>
      <c r="AB54260" s="59"/>
      <c r="AC54260" s="59"/>
    </row>
    <row r="54261" spans="27:29" x14ac:dyDescent="0.2">
      <c r="AA54261" s="59"/>
      <c r="AB54261" s="59"/>
      <c r="AC54261" s="59"/>
    </row>
    <row r="54262" spans="27:29" x14ac:dyDescent="0.2">
      <c r="AA54262" s="59"/>
      <c r="AB54262" s="59"/>
      <c r="AC54262" s="59"/>
    </row>
    <row r="54263" spans="27:29" x14ac:dyDescent="0.2">
      <c r="AA54263" s="59"/>
      <c r="AB54263" s="59"/>
      <c r="AC54263" s="59"/>
    </row>
    <row r="54264" spans="27:29" x14ac:dyDescent="0.2">
      <c r="AA54264" s="59"/>
      <c r="AB54264" s="59"/>
      <c r="AC54264" s="59"/>
    </row>
    <row r="54265" spans="27:29" x14ac:dyDescent="0.2">
      <c r="AA54265" s="59"/>
      <c r="AB54265" s="59"/>
      <c r="AC54265" s="59"/>
    </row>
    <row r="54266" spans="27:29" x14ac:dyDescent="0.2">
      <c r="AA54266" s="59"/>
      <c r="AB54266" s="59"/>
      <c r="AC54266" s="59"/>
    </row>
    <row r="54267" spans="27:29" x14ac:dyDescent="0.2">
      <c r="AA54267" s="59"/>
      <c r="AB54267" s="59"/>
      <c r="AC54267" s="59"/>
    </row>
    <row r="54268" spans="27:29" x14ac:dyDescent="0.2">
      <c r="AA54268" s="59"/>
      <c r="AB54268" s="59"/>
      <c r="AC54268" s="59"/>
    </row>
    <row r="54269" spans="27:29" x14ac:dyDescent="0.2">
      <c r="AA54269" s="59"/>
      <c r="AB54269" s="59"/>
      <c r="AC54269" s="59"/>
    </row>
    <row r="54270" spans="27:29" x14ac:dyDescent="0.2">
      <c r="AA54270" s="59"/>
      <c r="AB54270" s="59"/>
      <c r="AC54270" s="59"/>
    </row>
    <row r="54271" spans="27:29" x14ac:dyDescent="0.2">
      <c r="AA54271" s="59"/>
      <c r="AB54271" s="59"/>
      <c r="AC54271" s="59"/>
    </row>
    <row r="54272" spans="27:29" x14ac:dyDescent="0.2">
      <c r="AA54272" s="59"/>
      <c r="AB54272" s="59"/>
      <c r="AC54272" s="59"/>
    </row>
    <row r="54273" spans="27:29" x14ac:dyDescent="0.2">
      <c r="AA54273" s="59"/>
      <c r="AB54273" s="59"/>
      <c r="AC54273" s="59"/>
    </row>
    <row r="54274" spans="27:29" x14ac:dyDescent="0.2">
      <c r="AA54274" s="59"/>
      <c r="AB54274" s="59"/>
      <c r="AC54274" s="59"/>
    </row>
    <row r="54275" spans="27:29" x14ac:dyDescent="0.2">
      <c r="AA54275" s="59"/>
      <c r="AB54275" s="59"/>
      <c r="AC54275" s="59"/>
    </row>
    <row r="54276" spans="27:29" x14ac:dyDescent="0.2">
      <c r="AA54276" s="59"/>
      <c r="AB54276" s="59"/>
      <c r="AC54276" s="59"/>
    </row>
    <row r="54277" spans="27:29" x14ac:dyDescent="0.2">
      <c r="AA54277" s="59"/>
      <c r="AB54277" s="59"/>
      <c r="AC54277" s="59"/>
    </row>
    <row r="54278" spans="27:29" x14ac:dyDescent="0.2">
      <c r="AA54278" s="59"/>
      <c r="AB54278" s="59"/>
      <c r="AC54278" s="59"/>
    </row>
    <row r="54279" spans="27:29" x14ac:dyDescent="0.2">
      <c r="AA54279" s="59"/>
      <c r="AB54279" s="59"/>
      <c r="AC54279" s="59"/>
    </row>
    <row r="54280" spans="27:29" x14ac:dyDescent="0.2">
      <c r="AA54280" s="59"/>
      <c r="AB54280" s="59"/>
      <c r="AC54280" s="59"/>
    </row>
    <row r="54281" spans="27:29" x14ac:dyDescent="0.2">
      <c r="AA54281" s="59"/>
      <c r="AB54281" s="59"/>
      <c r="AC54281" s="59"/>
    </row>
    <row r="54282" spans="27:29" x14ac:dyDescent="0.2">
      <c r="AA54282" s="59"/>
      <c r="AB54282" s="59"/>
      <c r="AC54282" s="59"/>
    </row>
    <row r="54283" spans="27:29" x14ac:dyDescent="0.2">
      <c r="AA54283" s="59"/>
      <c r="AB54283" s="59"/>
      <c r="AC54283" s="59"/>
    </row>
    <row r="54284" spans="27:29" x14ac:dyDescent="0.2">
      <c r="AA54284" s="59"/>
      <c r="AB54284" s="59"/>
      <c r="AC54284" s="59"/>
    </row>
    <row r="54285" spans="27:29" x14ac:dyDescent="0.2">
      <c r="AA54285" s="59"/>
      <c r="AB54285" s="59"/>
      <c r="AC54285" s="59"/>
    </row>
    <row r="54286" spans="27:29" x14ac:dyDescent="0.2">
      <c r="AA54286" s="59"/>
      <c r="AB54286" s="59"/>
      <c r="AC54286" s="59"/>
    </row>
    <row r="54287" spans="27:29" x14ac:dyDescent="0.2">
      <c r="AA54287" s="59"/>
      <c r="AB54287" s="59"/>
      <c r="AC54287" s="59"/>
    </row>
    <row r="54288" spans="27:29" x14ac:dyDescent="0.2">
      <c r="AA54288" s="59"/>
      <c r="AB54288" s="59"/>
      <c r="AC54288" s="59"/>
    </row>
    <row r="54289" spans="27:29" x14ac:dyDescent="0.2">
      <c r="AA54289" s="59"/>
      <c r="AB54289" s="59"/>
      <c r="AC54289" s="59"/>
    </row>
    <row r="54290" spans="27:29" x14ac:dyDescent="0.2">
      <c r="AA54290" s="59"/>
      <c r="AB54290" s="59"/>
      <c r="AC54290" s="59"/>
    </row>
    <row r="54291" spans="27:29" x14ac:dyDescent="0.2">
      <c r="AA54291" s="59"/>
      <c r="AB54291" s="59"/>
      <c r="AC54291" s="59"/>
    </row>
    <row r="54292" spans="27:29" x14ac:dyDescent="0.2">
      <c r="AA54292" s="59"/>
      <c r="AB54292" s="59"/>
      <c r="AC54292" s="59"/>
    </row>
    <row r="54293" spans="27:29" x14ac:dyDescent="0.2">
      <c r="AA54293" s="59"/>
      <c r="AB54293" s="59"/>
      <c r="AC54293" s="59"/>
    </row>
    <row r="54294" spans="27:29" x14ac:dyDescent="0.2">
      <c r="AA54294" s="59"/>
      <c r="AB54294" s="59"/>
      <c r="AC54294" s="59"/>
    </row>
    <row r="54295" spans="27:29" x14ac:dyDescent="0.2">
      <c r="AA54295" s="59"/>
      <c r="AB54295" s="59"/>
      <c r="AC54295" s="59"/>
    </row>
    <row r="54296" spans="27:29" x14ac:dyDescent="0.2">
      <c r="AA54296" s="59"/>
      <c r="AB54296" s="59"/>
      <c r="AC54296" s="59"/>
    </row>
    <row r="54297" spans="27:29" x14ac:dyDescent="0.2">
      <c r="AA54297" s="59"/>
      <c r="AB54297" s="59"/>
      <c r="AC54297" s="59"/>
    </row>
    <row r="54298" spans="27:29" x14ac:dyDescent="0.2">
      <c r="AA54298" s="59"/>
      <c r="AB54298" s="59"/>
      <c r="AC54298" s="59"/>
    </row>
    <row r="54299" spans="27:29" x14ac:dyDescent="0.2">
      <c r="AA54299" s="59"/>
      <c r="AB54299" s="59"/>
      <c r="AC54299" s="59"/>
    </row>
    <row r="54300" spans="27:29" x14ac:dyDescent="0.2">
      <c r="AA54300" s="59"/>
      <c r="AB54300" s="59"/>
      <c r="AC54300" s="59"/>
    </row>
    <row r="54301" spans="27:29" x14ac:dyDescent="0.2">
      <c r="AA54301" s="59"/>
      <c r="AB54301" s="59"/>
      <c r="AC54301" s="59"/>
    </row>
    <row r="54302" spans="27:29" x14ac:dyDescent="0.2">
      <c r="AA54302" s="59"/>
      <c r="AB54302" s="59"/>
      <c r="AC54302" s="59"/>
    </row>
    <row r="54303" spans="27:29" x14ac:dyDescent="0.2">
      <c r="AA54303" s="59"/>
      <c r="AB54303" s="59"/>
      <c r="AC54303" s="59"/>
    </row>
    <row r="54304" spans="27:29" x14ac:dyDescent="0.2">
      <c r="AA54304" s="59"/>
      <c r="AB54304" s="59"/>
      <c r="AC54304" s="59"/>
    </row>
    <row r="54305" spans="27:29" x14ac:dyDescent="0.2">
      <c r="AA54305" s="59"/>
      <c r="AB54305" s="59"/>
      <c r="AC54305" s="59"/>
    </row>
    <row r="54306" spans="27:29" x14ac:dyDescent="0.2">
      <c r="AA54306" s="59"/>
      <c r="AB54306" s="59"/>
      <c r="AC54306" s="59"/>
    </row>
    <row r="54307" spans="27:29" x14ac:dyDescent="0.2">
      <c r="AA54307" s="59"/>
      <c r="AB54307" s="59"/>
      <c r="AC54307" s="59"/>
    </row>
    <row r="54308" spans="27:29" x14ac:dyDescent="0.2">
      <c r="AA54308" s="59"/>
      <c r="AB54308" s="59"/>
      <c r="AC54308" s="59"/>
    </row>
    <row r="54309" spans="27:29" x14ac:dyDescent="0.2">
      <c r="AA54309" s="59"/>
      <c r="AB54309" s="59"/>
      <c r="AC54309" s="59"/>
    </row>
    <row r="54310" spans="27:29" x14ac:dyDescent="0.2">
      <c r="AA54310" s="59"/>
      <c r="AB54310" s="59"/>
      <c r="AC54310" s="59"/>
    </row>
    <row r="54311" spans="27:29" x14ac:dyDescent="0.2">
      <c r="AA54311" s="59"/>
      <c r="AB54311" s="59"/>
      <c r="AC54311" s="59"/>
    </row>
    <row r="54312" spans="27:29" x14ac:dyDescent="0.2">
      <c r="AA54312" s="59"/>
      <c r="AB54312" s="59"/>
      <c r="AC54312" s="59"/>
    </row>
    <row r="54313" spans="27:29" x14ac:dyDescent="0.2">
      <c r="AA54313" s="59"/>
      <c r="AB54313" s="59"/>
      <c r="AC54313" s="59"/>
    </row>
    <row r="54314" spans="27:29" x14ac:dyDescent="0.2">
      <c r="AA54314" s="59"/>
      <c r="AB54314" s="59"/>
      <c r="AC54314" s="59"/>
    </row>
    <row r="54315" spans="27:29" x14ac:dyDescent="0.2">
      <c r="AA54315" s="59"/>
      <c r="AB54315" s="59"/>
      <c r="AC54315" s="59"/>
    </row>
    <row r="54316" spans="27:29" x14ac:dyDescent="0.2">
      <c r="AA54316" s="59"/>
      <c r="AB54316" s="59"/>
      <c r="AC54316" s="59"/>
    </row>
    <row r="54317" spans="27:29" x14ac:dyDescent="0.2">
      <c r="AA54317" s="59"/>
      <c r="AB54317" s="59"/>
      <c r="AC54317" s="59"/>
    </row>
    <row r="54318" spans="27:29" x14ac:dyDescent="0.2">
      <c r="AA54318" s="59"/>
      <c r="AB54318" s="59"/>
      <c r="AC54318" s="59"/>
    </row>
    <row r="54319" spans="27:29" x14ac:dyDescent="0.2">
      <c r="AA54319" s="59"/>
      <c r="AB54319" s="59"/>
      <c r="AC54319" s="59"/>
    </row>
    <row r="54320" spans="27:29" x14ac:dyDescent="0.2">
      <c r="AA54320" s="59"/>
      <c r="AB54320" s="59"/>
      <c r="AC54320" s="59"/>
    </row>
    <row r="54321" spans="27:29" x14ac:dyDescent="0.2">
      <c r="AA54321" s="59"/>
      <c r="AB54321" s="59"/>
      <c r="AC54321" s="59"/>
    </row>
    <row r="54322" spans="27:29" x14ac:dyDescent="0.2">
      <c r="AA54322" s="59"/>
      <c r="AB54322" s="59"/>
      <c r="AC54322" s="59"/>
    </row>
    <row r="54323" spans="27:29" x14ac:dyDescent="0.2">
      <c r="AA54323" s="59"/>
      <c r="AB54323" s="59"/>
      <c r="AC54323" s="59"/>
    </row>
    <row r="54324" spans="27:29" x14ac:dyDescent="0.2">
      <c r="AA54324" s="59"/>
      <c r="AB54324" s="59"/>
      <c r="AC54324" s="59"/>
    </row>
    <row r="54325" spans="27:29" x14ac:dyDescent="0.2">
      <c r="AA54325" s="59"/>
      <c r="AB54325" s="59"/>
      <c r="AC54325" s="59"/>
    </row>
    <row r="54326" spans="27:29" x14ac:dyDescent="0.2">
      <c r="AA54326" s="59"/>
      <c r="AB54326" s="59"/>
      <c r="AC54326" s="59"/>
    </row>
    <row r="54327" spans="27:29" x14ac:dyDescent="0.2">
      <c r="AA54327" s="59"/>
      <c r="AB54327" s="59"/>
      <c r="AC54327" s="59"/>
    </row>
    <row r="54328" spans="27:29" x14ac:dyDescent="0.2">
      <c r="AA54328" s="59"/>
      <c r="AB54328" s="59"/>
      <c r="AC54328" s="59"/>
    </row>
    <row r="54329" spans="27:29" x14ac:dyDescent="0.2">
      <c r="AA54329" s="59"/>
      <c r="AB54329" s="59"/>
      <c r="AC54329" s="59"/>
    </row>
    <row r="54330" spans="27:29" x14ac:dyDescent="0.2">
      <c r="AA54330" s="59"/>
      <c r="AB54330" s="59"/>
      <c r="AC54330" s="59"/>
    </row>
    <row r="54331" spans="27:29" x14ac:dyDescent="0.2">
      <c r="AA54331" s="59"/>
      <c r="AB54331" s="59"/>
      <c r="AC54331" s="59"/>
    </row>
    <row r="54332" spans="27:29" x14ac:dyDescent="0.2">
      <c r="AA54332" s="59"/>
      <c r="AB54332" s="59"/>
      <c r="AC54332" s="59"/>
    </row>
    <row r="54333" spans="27:29" x14ac:dyDescent="0.2">
      <c r="AA54333" s="59"/>
      <c r="AB54333" s="59"/>
      <c r="AC54333" s="59"/>
    </row>
    <row r="54334" spans="27:29" x14ac:dyDescent="0.2">
      <c r="AA54334" s="59"/>
      <c r="AB54334" s="59"/>
      <c r="AC54334" s="59"/>
    </row>
    <row r="54335" spans="27:29" x14ac:dyDescent="0.2">
      <c r="AA54335" s="59"/>
      <c r="AB54335" s="59"/>
      <c r="AC54335" s="59"/>
    </row>
    <row r="54336" spans="27:29" x14ac:dyDescent="0.2">
      <c r="AA54336" s="59"/>
      <c r="AB54336" s="59"/>
      <c r="AC54336" s="59"/>
    </row>
    <row r="54337" spans="27:29" x14ac:dyDescent="0.2">
      <c r="AA54337" s="59"/>
      <c r="AB54337" s="59"/>
      <c r="AC54337" s="59"/>
    </row>
    <row r="54338" spans="27:29" x14ac:dyDescent="0.2">
      <c r="AA54338" s="59"/>
      <c r="AB54338" s="59"/>
      <c r="AC54338" s="59"/>
    </row>
    <row r="54339" spans="27:29" x14ac:dyDescent="0.2">
      <c r="AA54339" s="59"/>
      <c r="AB54339" s="59"/>
      <c r="AC54339" s="59"/>
    </row>
    <row r="54340" spans="27:29" x14ac:dyDescent="0.2">
      <c r="AA54340" s="59"/>
      <c r="AB54340" s="59"/>
      <c r="AC54340" s="59"/>
    </row>
    <row r="54341" spans="27:29" x14ac:dyDescent="0.2">
      <c r="AA54341" s="59"/>
      <c r="AB54341" s="59"/>
      <c r="AC54341" s="59"/>
    </row>
    <row r="54342" spans="27:29" x14ac:dyDescent="0.2">
      <c r="AA54342" s="59"/>
      <c r="AB54342" s="59"/>
      <c r="AC54342" s="59"/>
    </row>
    <row r="54343" spans="27:29" x14ac:dyDescent="0.2">
      <c r="AA54343" s="59"/>
      <c r="AB54343" s="59"/>
      <c r="AC54343" s="59"/>
    </row>
    <row r="54344" spans="27:29" x14ac:dyDescent="0.2">
      <c r="AA54344" s="59"/>
      <c r="AB54344" s="59"/>
      <c r="AC54344" s="59"/>
    </row>
    <row r="54345" spans="27:29" x14ac:dyDescent="0.2">
      <c r="AA54345" s="59"/>
      <c r="AB54345" s="59"/>
      <c r="AC54345" s="59"/>
    </row>
    <row r="54346" spans="27:29" x14ac:dyDescent="0.2">
      <c r="AA54346" s="59"/>
      <c r="AB54346" s="59"/>
      <c r="AC54346" s="59"/>
    </row>
    <row r="54347" spans="27:29" x14ac:dyDescent="0.2">
      <c r="AA54347" s="59"/>
      <c r="AB54347" s="59"/>
      <c r="AC54347" s="59"/>
    </row>
    <row r="54348" spans="27:29" x14ac:dyDescent="0.2">
      <c r="AA54348" s="59"/>
      <c r="AB54348" s="59"/>
      <c r="AC54348" s="59"/>
    </row>
    <row r="54349" spans="27:29" x14ac:dyDescent="0.2">
      <c r="AA54349" s="59"/>
      <c r="AB54349" s="59"/>
      <c r="AC54349" s="59"/>
    </row>
    <row r="54350" spans="27:29" x14ac:dyDescent="0.2">
      <c r="AA54350" s="59"/>
      <c r="AB54350" s="59"/>
      <c r="AC54350" s="59"/>
    </row>
    <row r="54351" spans="27:29" x14ac:dyDescent="0.2">
      <c r="AA54351" s="59"/>
      <c r="AB54351" s="59"/>
      <c r="AC54351" s="59"/>
    </row>
    <row r="54352" spans="27:29" x14ac:dyDescent="0.2">
      <c r="AA54352" s="59"/>
      <c r="AB54352" s="59"/>
      <c r="AC54352" s="59"/>
    </row>
    <row r="54353" spans="27:29" x14ac:dyDescent="0.2">
      <c r="AA54353" s="59"/>
      <c r="AB54353" s="59"/>
      <c r="AC54353" s="59"/>
    </row>
    <row r="54354" spans="27:29" x14ac:dyDescent="0.2">
      <c r="AA54354" s="59"/>
      <c r="AB54354" s="59"/>
      <c r="AC54354" s="59"/>
    </row>
    <row r="54355" spans="27:29" x14ac:dyDescent="0.2">
      <c r="AA54355" s="59"/>
      <c r="AB54355" s="59"/>
      <c r="AC54355" s="59"/>
    </row>
    <row r="54356" spans="27:29" x14ac:dyDescent="0.2">
      <c r="AA54356" s="59"/>
      <c r="AB54356" s="59"/>
      <c r="AC54356" s="59"/>
    </row>
    <row r="54357" spans="27:29" x14ac:dyDescent="0.2">
      <c r="AA54357" s="59"/>
      <c r="AB54357" s="59"/>
      <c r="AC54357" s="59"/>
    </row>
    <row r="54358" spans="27:29" x14ac:dyDescent="0.2">
      <c r="AA54358" s="59"/>
      <c r="AB54358" s="59"/>
      <c r="AC54358" s="59"/>
    </row>
    <row r="54359" spans="27:29" x14ac:dyDescent="0.2">
      <c r="AA54359" s="59"/>
      <c r="AB54359" s="59"/>
      <c r="AC54359" s="59"/>
    </row>
    <row r="54360" spans="27:29" x14ac:dyDescent="0.2">
      <c r="AA54360" s="59"/>
      <c r="AB54360" s="59"/>
      <c r="AC54360" s="59"/>
    </row>
    <row r="54361" spans="27:29" x14ac:dyDescent="0.2">
      <c r="AA54361" s="59"/>
      <c r="AB54361" s="59"/>
      <c r="AC54361" s="59"/>
    </row>
    <row r="54362" spans="27:29" x14ac:dyDescent="0.2">
      <c r="AA54362" s="59"/>
      <c r="AB54362" s="59"/>
      <c r="AC54362" s="59"/>
    </row>
    <row r="54363" spans="27:29" x14ac:dyDescent="0.2">
      <c r="AA54363" s="59"/>
      <c r="AB54363" s="59"/>
      <c r="AC54363" s="59"/>
    </row>
    <row r="54364" spans="27:29" x14ac:dyDescent="0.2">
      <c r="AA54364" s="59"/>
      <c r="AB54364" s="59"/>
      <c r="AC54364" s="59"/>
    </row>
    <row r="54365" spans="27:29" x14ac:dyDescent="0.2">
      <c r="AA54365" s="59"/>
      <c r="AB54365" s="59"/>
      <c r="AC54365" s="59"/>
    </row>
    <row r="54366" spans="27:29" x14ac:dyDescent="0.2">
      <c r="AA54366" s="59"/>
      <c r="AB54366" s="59"/>
      <c r="AC54366" s="59"/>
    </row>
    <row r="54367" spans="27:29" x14ac:dyDescent="0.2">
      <c r="AA54367" s="59"/>
      <c r="AB54367" s="59"/>
      <c r="AC54367" s="59"/>
    </row>
    <row r="54368" spans="27:29" x14ac:dyDescent="0.2">
      <c r="AA54368" s="59"/>
      <c r="AB54368" s="59"/>
      <c r="AC54368" s="59"/>
    </row>
    <row r="54369" spans="27:29" x14ac:dyDescent="0.2">
      <c r="AA54369" s="59"/>
      <c r="AB54369" s="59"/>
      <c r="AC54369" s="59"/>
    </row>
    <row r="54370" spans="27:29" x14ac:dyDescent="0.2">
      <c r="AA54370" s="59"/>
      <c r="AB54370" s="59"/>
      <c r="AC54370" s="59"/>
    </row>
    <row r="54371" spans="27:29" x14ac:dyDescent="0.2">
      <c r="AA54371" s="59"/>
      <c r="AB54371" s="59"/>
      <c r="AC54371" s="59"/>
    </row>
    <row r="54372" spans="27:29" x14ac:dyDescent="0.2">
      <c r="AA54372" s="59"/>
      <c r="AB54372" s="59"/>
      <c r="AC54372" s="59"/>
    </row>
    <row r="54373" spans="27:29" x14ac:dyDescent="0.2">
      <c r="AA54373" s="59"/>
      <c r="AB54373" s="59"/>
      <c r="AC54373" s="59"/>
    </row>
    <row r="54374" spans="27:29" x14ac:dyDescent="0.2">
      <c r="AA54374" s="59"/>
      <c r="AB54374" s="59"/>
      <c r="AC54374" s="59"/>
    </row>
    <row r="54375" spans="27:29" x14ac:dyDescent="0.2">
      <c r="AA54375" s="59"/>
      <c r="AB54375" s="59"/>
      <c r="AC54375" s="59"/>
    </row>
    <row r="54376" spans="27:29" x14ac:dyDescent="0.2">
      <c r="AA54376" s="59"/>
      <c r="AB54376" s="59"/>
      <c r="AC54376" s="59"/>
    </row>
    <row r="54377" spans="27:29" x14ac:dyDescent="0.2">
      <c r="AA54377" s="59"/>
      <c r="AB54377" s="59"/>
      <c r="AC54377" s="59"/>
    </row>
    <row r="54378" spans="27:29" x14ac:dyDescent="0.2">
      <c r="AA54378" s="59"/>
      <c r="AB54378" s="59"/>
      <c r="AC54378" s="59"/>
    </row>
    <row r="54379" spans="27:29" x14ac:dyDescent="0.2">
      <c r="AA54379" s="59"/>
      <c r="AB54379" s="59"/>
      <c r="AC54379" s="59"/>
    </row>
    <row r="54380" spans="27:29" x14ac:dyDescent="0.2">
      <c r="AA54380" s="59"/>
      <c r="AB54380" s="59"/>
      <c r="AC54380" s="59"/>
    </row>
    <row r="54381" spans="27:29" x14ac:dyDescent="0.2">
      <c r="AA54381" s="59"/>
      <c r="AB54381" s="59"/>
      <c r="AC54381" s="59"/>
    </row>
    <row r="54382" spans="27:29" x14ac:dyDescent="0.2">
      <c r="AA54382" s="59"/>
      <c r="AB54382" s="59"/>
      <c r="AC54382" s="59"/>
    </row>
    <row r="54383" spans="27:29" x14ac:dyDescent="0.2">
      <c r="AA54383" s="59"/>
      <c r="AB54383" s="59"/>
      <c r="AC54383" s="59"/>
    </row>
    <row r="54384" spans="27:29" x14ac:dyDescent="0.2">
      <c r="AA54384" s="59"/>
      <c r="AB54384" s="59"/>
      <c r="AC54384" s="59"/>
    </row>
    <row r="54385" spans="27:29" x14ac:dyDescent="0.2">
      <c r="AA54385" s="59"/>
      <c r="AB54385" s="59"/>
      <c r="AC54385" s="59"/>
    </row>
    <row r="54386" spans="27:29" x14ac:dyDescent="0.2">
      <c r="AA54386" s="59"/>
      <c r="AB54386" s="59"/>
      <c r="AC54386" s="59"/>
    </row>
    <row r="54387" spans="27:29" x14ac:dyDescent="0.2">
      <c r="AA54387" s="59"/>
      <c r="AB54387" s="59"/>
      <c r="AC54387" s="59"/>
    </row>
    <row r="54388" spans="27:29" x14ac:dyDescent="0.2">
      <c r="AA54388" s="59"/>
      <c r="AB54388" s="59"/>
      <c r="AC54388" s="59"/>
    </row>
    <row r="54389" spans="27:29" x14ac:dyDescent="0.2">
      <c r="AA54389" s="59"/>
      <c r="AB54389" s="59"/>
      <c r="AC54389" s="59"/>
    </row>
    <row r="54390" spans="27:29" x14ac:dyDescent="0.2">
      <c r="AA54390" s="59"/>
      <c r="AB54390" s="59"/>
      <c r="AC54390" s="59"/>
    </row>
    <row r="54391" spans="27:29" x14ac:dyDescent="0.2">
      <c r="AA54391" s="59"/>
      <c r="AB54391" s="59"/>
      <c r="AC54391" s="59"/>
    </row>
    <row r="54392" spans="27:29" x14ac:dyDescent="0.2">
      <c r="AA54392" s="59"/>
      <c r="AB54392" s="59"/>
      <c r="AC54392" s="59"/>
    </row>
    <row r="54393" spans="27:29" x14ac:dyDescent="0.2">
      <c r="AA54393" s="59"/>
      <c r="AB54393" s="59"/>
      <c r="AC54393" s="59"/>
    </row>
    <row r="54394" spans="27:29" x14ac:dyDescent="0.2">
      <c r="AA54394" s="59"/>
      <c r="AB54394" s="59"/>
      <c r="AC54394" s="59"/>
    </row>
    <row r="54395" spans="27:29" x14ac:dyDescent="0.2">
      <c r="AA54395" s="59"/>
      <c r="AB54395" s="59"/>
      <c r="AC54395" s="59"/>
    </row>
    <row r="54396" spans="27:29" x14ac:dyDescent="0.2">
      <c r="AA54396" s="59"/>
      <c r="AB54396" s="59"/>
      <c r="AC54396" s="59"/>
    </row>
    <row r="54397" spans="27:29" x14ac:dyDescent="0.2">
      <c r="AA54397" s="59"/>
      <c r="AB54397" s="59"/>
      <c r="AC54397" s="59"/>
    </row>
    <row r="54398" spans="27:29" x14ac:dyDescent="0.2">
      <c r="AA54398" s="59"/>
      <c r="AB54398" s="59"/>
      <c r="AC54398" s="59"/>
    </row>
    <row r="54399" spans="27:29" x14ac:dyDescent="0.2">
      <c r="AA54399" s="59"/>
      <c r="AB54399" s="59"/>
      <c r="AC54399" s="59"/>
    </row>
    <row r="54400" spans="27:29" x14ac:dyDescent="0.2">
      <c r="AA54400" s="59"/>
      <c r="AB54400" s="59"/>
      <c r="AC54400" s="59"/>
    </row>
    <row r="54401" spans="27:29" x14ac:dyDescent="0.2">
      <c r="AA54401" s="59"/>
      <c r="AB54401" s="59"/>
      <c r="AC54401" s="59"/>
    </row>
    <row r="54402" spans="27:29" x14ac:dyDescent="0.2">
      <c r="AA54402" s="59"/>
      <c r="AB54402" s="59"/>
      <c r="AC54402" s="59"/>
    </row>
    <row r="54403" spans="27:29" x14ac:dyDescent="0.2">
      <c r="AA54403" s="59"/>
      <c r="AB54403" s="59"/>
      <c r="AC54403" s="59"/>
    </row>
    <row r="54404" spans="27:29" x14ac:dyDescent="0.2">
      <c r="AA54404" s="59"/>
      <c r="AB54404" s="59"/>
      <c r="AC54404" s="59"/>
    </row>
    <row r="54405" spans="27:29" x14ac:dyDescent="0.2">
      <c r="AA54405" s="59"/>
      <c r="AB54405" s="59"/>
      <c r="AC54405" s="59"/>
    </row>
    <row r="54406" spans="27:29" x14ac:dyDescent="0.2">
      <c r="AA54406" s="59"/>
      <c r="AB54406" s="59"/>
      <c r="AC54406" s="59"/>
    </row>
    <row r="54407" spans="27:29" x14ac:dyDescent="0.2">
      <c r="AA54407" s="59"/>
      <c r="AB54407" s="59"/>
      <c r="AC54407" s="59"/>
    </row>
    <row r="54408" spans="27:29" x14ac:dyDescent="0.2">
      <c r="AA54408" s="59"/>
      <c r="AB54408" s="59"/>
      <c r="AC54408" s="59"/>
    </row>
    <row r="54409" spans="27:29" x14ac:dyDescent="0.2">
      <c r="AA54409" s="59"/>
      <c r="AB54409" s="59"/>
      <c r="AC54409" s="59"/>
    </row>
    <row r="54410" spans="27:29" x14ac:dyDescent="0.2">
      <c r="AA54410" s="59"/>
      <c r="AB54410" s="59"/>
      <c r="AC54410" s="59"/>
    </row>
    <row r="54411" spans="27:29" x14ac:dyDescent="0.2">
      <c r="AA54411" s="59"/>
      <c r="AB54411" s="59"/>
      <c r="AC54411" s="59"/>
    </row>
    <row r="54412" spans="27:29" x14ac:dyDescent="0.2">
      <c r="AA54412" s="59"/>
      <c r="AB54412" s="59"/>
      <c r="AC54412" s="59"/>
    </row>
    <row r="54413" spans="27:29" x14ac:dyDescent="0.2">
      <c r="AA54413" s="59"/>
      <c r="AB54413" s="59"/>
      <c r="AC54413" s="59"/>
    </row>
    <row r="54414" spans="27:29" x14ac:dyDescent="0.2">
      <c r="AA54414" s="59"/>
      <c r="AB54414" s="59"/>
      <c r="AC54414" s="59"/>
    </row>
    <row r="54415" spans="27:29" x14ac:dyDescent="0.2">
      <c r="AA54415" s="59"/>
      <c r="AB54415" s="59"/>
      <c r="AC54415" s="59"/>
    </row>
    <row r="54416" spans="27:29" x14ac:dyDescent="0.2">
      <c r="AA54416" s="59"/>
      <c r="AB54416" s="59"/>
      <c r="AC54416" s="59"/>
    </row>
    <row r="54417" spans="27:29" x14ac:dyDescent="0.2">
      <c r="AA54417" s="59"/>
      <c r="AB54417" s="59"/>
      <c r="AC54417" s="59"/>
    </row>
    <row r="54418" spans="27:29" x14ac:dyDescent="0.2">
      <c r="AA54418" s="59"/>
      <c r="AB54418" s="59"/>
      <c r="AC54418" s="59"/>
    </row>
    <row r="54419" spans="27:29" x14ac:dyDescent="0.2">
      <c r="AA54419" s="59"/>
      <c r="AB54419" s="59"/>
      <c r="AC54419" s="59"/>
    </row>
    <row r="54420" spans="27:29" x14ac:dyDescent="0.2">
      <c r="AA54420" s="59"/>
      <c r="AB54420" s="59"/>
      <c r="AC54420" s="59"/>
    </row>
    <row r="54421" spans="27:29" x14ac:dyDescent="0.2">
      <c r="AA54421" s="59"/>
      <c r="AB54421" s="59"/>
      <c r="AC54421" s="59"/>
    </row>
    <row r="54422" spans="27:29" x14ac:dyDescent="0.2">
      <c r="AA54422" s="59"/>
      <c r="AB54422" s="59"/>
      <c r="AC54422" s="59"/>
    </row>
    <row r="54423" spans="27:29" x14ac:dyDescent="0.2">
      <c r="AA54423" s="59"/>
      <c r="AB54423" s="59"/>
      <c r="AC54423" s="59"/>
    </row>
    <row r="54424" spans="27:29" x14ac:dyDescent="0.2">
      <c r="AA54424" s="59"/>
      <c r="AB54424" s="59"/>
      <c r="AC54424" s="59"/>
    </row>
    <row r="54425" spans="27:29" x14ac:dyDescent="0.2">
      <c r="AA54425" s="59"/>
      <c r="AB54425" s="59"/>
      <c r="AC54425" s="59"/>
    </row>
    <row r="54426" spans="27:29" x14ac:dyDescent="0.2">
      <c r="AA54426" s="59"/>
      <c r="AB54426" s="59"/>
      <c r="AC54426" s="59"/>
    </row>
    <row r="54427" spans="27:29" x14ac:dyDescent="0.2">
      <c r="AA54427" s="59"/>
      <c r="AB54427" s="59"/>
      <c r="AC54427" s="59"/>
    </row>
    <row r="54428" spans="27:29" x14ac:dyDescent="0.2">
      <c r="AA54428" s="59"/>
      <c r="AB54428" s="59"/>
      <c r="AC54428" s="59"/>
    </row>
    <row r="54429" spans="27:29" x14ac:dyDescent="0.2">
      <c r="AA54429" s="59"/>
      <c r="AB54429" s="59"/>
      <c r="AC54429" s="59"/>
    </row>
    <row r="54430" spans="27:29" x14ac:dyDescent="0.2">
      <c r="AA54430" s="59"/>
      <c r="AB54430" s="59"/>
      <c r="AC54430" s="59"/>
    </row>
    <row r="54431" spans="27:29" x14ac:dyDescent="0.2">
      <c r="AA54431" s="59"/>
      <c r="AB54431" s="59"/>
      <c r="AC54431" s="59"/>
    </row>
    <row r="54432" spans="27:29" x14ac:dyDescent="0.2">
      <c r="AA54432" s="59"/>
      <c r="AB54432" s="59"/>
      <c r="AC54432" s="59"/>
    </row>
    <row r="54433" spans="27:29" x14ac:dyDescent="0.2">
      <c r="AA54433" s="59"/>
      <c r="AB54433" s="59"/>
      <c r="AC54433" s="59"/>
    </row>
    <row r="54434" spans="27:29" x14ac:dyDescent="0.2">
      <c r="AA54434" s="59"/>
      <c r="AB54434" s="59"/>
      <c r="AC54434" s="59"/>
    </row>
    <row r="54435" spans="27:29" x14ac:dyDescent="0.2">
      <c r="AA54435" s="59"/>
      <c r="AB54435" s="59"/>
      <c r="AC54435" s="59"/>
    </row>
    <row r="54436" spans="27:29" x14ac:dyDescent="0.2">
      <c r="AA54436" s="59"/>
      <c r="AB54436" s="59"/>
      <c r="AC54436" s="59"/>
    </row>
    <row r="54437" spans="27:29" x14ac:dyDescent="0.2">
      <c r="AA54437" s="59"/>
      <c r="AB54437" s="59"/>
      <c r="AC54437" s="59"/>
    </row>
    <row r="54438" spans="27:29" x14ac:dyDescent="0.2">
      <c r="AA54438" s="59"/>
      <c r="AB54438" s="59"/>
      <c r="AC54438" s="59"/>
    </row>
    <row r="54439" spans="27:29" x14ac:dyDescent="0.2">
      <c r="AA54439" s="59"/>
      <c r="AB54439" s="59"/>
      <c r="AC54439" s="59"/>
    </row>
    <row r="54440" spans="27:29" x14ac:dyDescent="0.2">
      <c r="AA54440" s="59"/>
      <c r="AB54440" s="59"/>
      <c r="AC54440" s="59"/>
    </row>
    <row r="54441" spans="27:29" x14ac:dyDescent="0.2">
      <c r="AA54441" s="59"/>
      <c r="AB54441" s="59"/>
      <c r="AC54441" s="59"/>
    </row>
    <row r="54442" spans="27:29" x14ac:dyDescent="0.2">
      <c r="AA54442" s="59"/>
      <c r="AB54442" s="59"/>
      <c r="AC54442" s="59"/>
    </row>
    <row r="54443" spans="27:29" x14ac:dyDescent="0.2">
      <c r="AA54443" s="59"/>
      <c r="AB54443" s="59"/>
      <c r="AC54443" s="59"/>
    </row>
    <row r="54444" spans="27:29" x14ac:dyDescent="0.2">
      <c r="AA54444" s="59"/>
      <c r="AB54444" s="59"/>
      <c r="AC54444" s="59"/>
    </row>
    <row r="54445" spans="27:29" x14ac:dyDescent="0.2">
      <c r="AA54445" s="59"/>
      <c r="AB54445" s="59"/>
      <c r="AC54445" s="59"/>
    </row>
    <row r="54446" spans="27:29" x14ac:dyDescent="0.2">
      <c r="AA54446" s="59"/>
      <c r="AB54446" s="59"/>
      <c r="AC54446" s="59"/>
    </row>
    <row r="54447" spans="27:29" x14ac:dyDescent="0.2">
      <c r="AA54447" s="59"/>
      <c r="AB54447" s="59"/>
      <c r="AC54447" s="59"/>
    </row>
    <row r="54448" spans="27:29" x14ac:dyDescent="0.2">
      <c r="AA54448" s="59"/>
      <c r="AB54448" s="59"/>
      <c r="AC54448" s="59"/>
    </row>
    <row r="54449" spans="27:29" x14ac:dyDescent="0.2">
      <c r="AA54449" s="59"/>
      <c r="AB54449" s="59"/>
      <c r="AC54449" s="59"/>
    </row>
    <row r="54450" spans="27:29" x14ac:dyDescent="0.2">
      <c r="AA54450" s="59"/>
      <c r="AB54450" s="59"/>
      <c r="AC54450" s="59"/>
    </row>
    <row r="54451" spans="27:29" x14ac:dyDescent="0.2">
      <c r="AA54451" s="59"/>
      <c r="AB54451" s="59"/>
      <c r="AC54451" s="59"/>
    </row>
    <row r="54452" spans="27:29" x14ac:dyDescent="0.2">
      <c r="AA54452" s="59"/>
      <c r="AB54452" s="59"/>
      <c r="AC54452" s="59"/>
    </row>
    <row r="54453" spans="27:29" x14ac:dyDescent="0.2">
      <c r="AA54453" s="59"/>
      <c r="AB54453" s="59"/>
      <c r="AC54453" s="59"/>
    </row>
    <row r="54454" spans="27:29" x14ac:dyDescent="0.2">
      <c r="AA54454" s="59"/>
      <c r="AB54454" s="59"/>
      <c r="AC54454" s="59"/>
    </row>
    <row r="54455" spans="27:29" x14ac:dyDescent="0.2">
      <c r="AA54455" s="59"/>
      <c r="AB54455" s="59"/>
      <c r="AC54455" s="59"/>
    </row>
    <row r="54456" spans="27:29" x14ac:dyDescent="0.2">
      <c r="AA54456" s="59"/>
      <c r="AB54456" s="59"/>
      <c r="AC54456" s="59"/>
    </row>
    <row r="54457" spans="27:29" x14ac:dyDescent="0.2">
      <c r="AA54457" s="59"/>
      <c r="AB54457" s="59"/>
      <c r="AC54457" s="59"/>
    </row>
    <row r="54458" spans="27:29" x14ac:dyDescent="0.2">
      <c r="AA54458" s="59"/>
      <c r="AB54458" s="59"/>
      <c r="AC54458" s="59"/>
    </row>
    <row r="54459" spans="27:29" x14ac:dyDescent="0.2">
      <c r="AA54459" s="59"/>
      <c r="AB54459" s="59"/>
      <c r="AC54459" s="59"/>
    </row>
    <row r="54460" spans="27:29" x14ac:dyDescent="0.2">
      <c r="AA54460" s="59"/>
      <c r="AB54460" s="59"/>
      <c r="AC54460" s="59"/>
    </row>
    <row r="54461" spans="27:29" x14ac:dyDescent="0.2">
      <c r="AA54461" s="59"/>
      <c r="AB54461" s="59"/>
      <c r="AC54461" s="59"/>
    </row>
    <row r="54462" spans="27:29" x14ac:dyDescent="0.2">
      <c r="AA54462" s="59"/>
      <c r="AB54462" s="59"/>
      <c r="AC54462" s="59"/>
    </row>
    <row r="54463" spans="27:29" x14ac:dyDescent="0.2">
      <c r="AA54463" s="59"/>
      <c r="AB54463" s="59"/>
      <c r="AC54463" s="59"/>
    </row>
    <row r="54464" spans="27:29" x14ac:dyDescent="0.2">
      <c r="AA54464" s="59"/>
      <c r="AB54464" s="59"/>
      <c r="AC54464" s="59"/>
    </row>
    <row r="54465" spans="27:29" x14ac:dyDescent="0.2">
      <c r="AA54465" s="59"/>
      <c r="AB54465" s="59"/>
      <c r="AC54465" s="59"/>
    </row>
    <row r="54466" spans="27:29" x14ac:dyDescent="0.2">
      <c r="AA54466" s="59"/>
      <c r="AB54466" s="59"/>
      <c r="AC54466" s="59"/>
    </row>
    <row r="54467" spans="27:29" x14ac:dyDescent="0.2">
      <c r="AA54467" s="59"/>
      <c r="AB54467" s="59"/>
      <c r="AC54467" s="59"/>
    </row>
    <row r="54468" spans="27:29" x14ac:dyDescent="0.2">
      <c r="AA54468" s="59"/>
      <c r="AB54468" s="59"/>
      <c r="AC54468" s="59"/>
    </row>
    <row r="54469" spans="27:29" x14ac:dyDescent="0.2">
      <c r="AA54469" s="59"/>
      <c r="AB54469" s="59"/>
      <c r="AC54469" s="59"/>
    </row>
    <row r="54470" spans="27:29" x14ac:dyDescent="0.2">
      <c r="AA54470" s="59"/>
      <c r="AB54470" s="59"/>
      <c r="AC54470" s="59"/>
    </row>
    <row r="54471" spans="27:29" x14ac:dyDescent="0.2">
      <c r="AA54471" s="59"/>
      <c r="AB54471" s="59"/>
      <c r="AC54471" s="59"/>
    </row>
    <row r="54472" spans="27:29" x14ac:dyDescent="0.2">
      <c r="AA54472" s="59"/>
      <c r="AB54472" s="59"/>
      <c r="AC54472" s="59"/>
    </row>
    <row r="54473" spans="27:29" x14ac:dyDescent="0.2">
      <c r="AA54473" s="59"/>
      <c r="AB54473" s="59"/>
      <c r="AC54473" s="59"/>
    </row>
    <row r="54474" spans="27:29" x14ac:dyDescent="0.2">
      <c r="AA54474" s="59"/>
      <c r="AB54474" s="59"/>
      <c r="AC54474" s="59"/>
    </row>
    <row r="54475" spans="27:29" x14ac:dyDescent="0.2">
      <c r="AA54475" s="59"/>
      <c r="AB54475" s="59"/>
      <c r="AC54475" s="59"/>
    </row>
    <row r="54476" spans="27:29" x14ac:dyDescent="0.2">
      <c r="AA54476" s="59"/>
      <c r="AB54476" s="59"/>
      <c r="AC54476" s="59"/>
    </row>
    <row r="54477" spans="27:29" x14ac:dyDescent="0.2">
      <c r="AA54477" s="59"/>
      <c r="AB54477" s="59"/>
      <c r="AC54477" s="59"/>
    </row>
    <row r="54478" spans="27:29" x14ac:dyDescent="0.2">
      <c r="AA54478" s="59"/>
      <c r="AB54478" s="59"/>
      <c r="AC54478" s="59"/>
    </row>
    <row r="54479" spans="27:29" x14ac:dyDescent="0.2">
      <c r="AA54479" s="59"/>
      <c r="AB54479" s="59"/>
      <c r="AC54479" s="59"/>
    </row>
    <row r="54480" spans="27:29" x14ac:dyDescent="0.2">
      <c r="AA54480" s="59"/>
      <c r="AB54480" s="59"/>
      <c r="AC54480" s="59"/>
    </row>
    <row r="54481" spans="27:29" x14ac:dyDescent="0.2">
      <c r="AA54481" s="59"/>
      <c r="AB54481" s="59"/>
      <c r="AC54481" s="59"/>
    </row>
    <row r="54482" spans="27:29" x14ac:dyDescent="0.2">
      <c r="AA54482" s="59"/>
      <c r="AB54482" s="59"/>
      <c r="AC54482" s="59"/>
    </row>
    <row r="54483" spans="27:29" x14ac:dyDescent="0.2">
      <c r="AA54483" s="59"/>
      <c r="AB54483" s="59"/>
      <c r="AC54483" s="59"/>
    </row>
    <row r="54484" spans="27:29" x14ac:dyDescent="0.2">
      <c r="AA54484" s="59"/>
      <c r="AB54484" s="59"/>
      <c r="AC54484" s="59"/>
    </row>
    <row r="54485" spans="27:29" x14ac:dyDescent="0.2">
      <c r="AA54485" s="59"/>
      <c r="AB54485" s="59"/>
      <c r="AC54485" s="59"/>
    </row>
    <row r="54486" spans="27:29" x14ac:dyDescent="0.2">
      <c r="AA54486" s="59"/>
      <c r="AB54486" s="59"/>
      <c r="AC54486" s="59"/>
    </row>
    <row r="54487" spans="27:29" x14ac:dyDescent="0.2">
      <c r="AA54487" s="59"/>
      <c r="AB54487" s="59"/>
      <c r="AC54487" s="59"/>
    </row>
    <row r="54488" spans="27:29" x14ac:dyDescent="0.2">
      <c r="AA54488" s="59"/>
      <c r="AB54488" s="59"/>
      <c r="AC54488" s="59"/>
    </row>
    <row r="54489" spans="27:29" x14ac:dyDescent="0.2">
      <c r="AA54489" s="59"/>
      <c r="AB54489" s="59"/>
      <c r="AC54489" s="59"/>
    </row>
    <row r="54490" spans="27:29" x14ac:dyDescent="0.2">
      <c r="AA54490" s="59"/>
      <c r="AB54490" s="59"/>
      <c r="AC54490" s="59"/>
    </row>
    <row r="54491" spans="27:29" x14ac:dyDescent="0.2">
      <c r="AA54491" s="59"/>
      <c r="AB54491" s="59"/>
      <c r="AC54491" s="59"/>
    </row>
    <row r="54492" spans="27:29" x14ac:dyDescent="0.2">
      <c r="AA54492" s="59"/>
      <c r="AB54492" s="59"/>
      <c r="AC54492" s="59"/>
    </row>
    <row r="54493" spans="27:29" x14ac:dyDescent="0.2">
      <c r="AA54493" s="59"/>
      <c r="AB54493" s="59"/>
      <c r="AC54493" s="59"/>
    </row>
    <row r="54494" spans="27:29" x14ac:dyDescent="0.2">
      <c r="AA54494" s="59"/>
      <c r="AB54494" s="59"/>
      <c r="AC54494" s="59"/>
    </row>
    <row r="54495" spans="27:29" x14ac:dyDescent="0.2">
      <c r="AA54495" s="59"/>
      <c r="AB54495" s="59"/>
      <c r="AC54495" s="59"/>
    </row>
    <row r="54496" spans="27:29" x14ac:dyDescent="0.2">
      <c r="AA54496" s="59"/>
      <c r="AB54496" s="59"/>
      <c r="AC54496" s="59"/>
    </row>
    <row r="54497" spans="27:29" x14ac:dyDescent="0.2">
      <c r="AA54497" s="59"/>
      <c r="AB54497" s="59"/>
      <c r="AC54497" s="59"/>
    </row>
    <row r="54498" spans="27:29" x14ac:dyDescent="0.2">
      <c r="AA54498" s="59"/>
      <c r="AB54498" s="59"/>
      <c r="AC54498" s="59"/>
    </row>
    <row r="54499" spans="27:29" x14ac:dyDescent="0.2">
      <c r="AA54499" s="59"/>
      <c r="AB54499" s="59"/>
      <c r="AC54499" s="59"/>
    </row>
    <row r="54500" spans="27:29" x14ac:dyDescent="0.2">
      <c r="AA54500" s="59"/>
      <c r="AB54500" s="59"/>
      <c r="AC54500" s="59"/>
    </row>
    <row r="54501" spans="27:29" x14ac:dyDescent="0.2">
      <c r="AA54501" s="59"/>
      <c r="AB54501" s="59"/>
      <c r="AC54501" s="59"/>
    </row>
    <row r="54502" spans="27:29" x14ac:dyDescent="0.2">
      <c r="AA54502" s="59"/>
      <c r="AB54502" s="59"/>
      <c r="AC54502" s="59"/>
    </row>
    <row r="54503" spans="27:29" x14ac:dyDescent="0.2">
      <c r="AA54503" s="59"/>
      <c r="AB54503" s="59"/>
      <c r="AC54503" s="59"/>
    </row>
    <row r="54504" spans="27:29" x14ac:dyDescent="0.2">
      <c r="AA54504" s="59"/>
      <c r="AB54504" s="59"/>
      <c r="AC54504" s="59"/>
    </row>
    <row r="54505" spans="27:29" x14ac:dyDescent="0.2">
      <c r="AA54505" s="59"/>
      <c r="AB54505" s="59"/>
      <c r="AC54505" s="59"/>
    </row>
    <row r="54506" spans="27:29" x14ac:dyDescent="0.2">
      <c r="AA54506" s="59"/>
      <c r="AB54506" s="59"/>
      <c r="AC54506" s="59"/>
    </row>
    <row r="54507" spans="27:29" x14ac:dyDescent="0.2">
      <c r="AA54507" s="59"/>
      <c r="AB54507" s="59"/>
      <c r="AC54507" s="59"/>
    </row>
    <row r="54508" spans="27:29" x14ac:dyDescent="0.2">
      <c r="AA54508" s="59"/>
      <c r="AB54508" s="59"/>
      <c r="AC54508" s="59"/>
    </row>
    <row r="54509" spans="27:29" x14ac:dyDescent="0.2">
      <c r="AA54509" s="59"/>
      <c r="AB54509" s="59"/>
      <c r="AC54509" s="59"/>
    </row>
    <row r="54510" spans="27:29" x14ac:dyDescent="0.2">
      <c r="AA54510" s="59"/>
      <c r="AB54510" s="59"/>
      <c r="AC54510" s="59"/>
    </row>
    <row r="54511" spans="27:29" x14ac:dyDescent="0.2">
      <c r="AA54511" s="59"/>
      <c r="AB54511" s="59"/>
      <c r="AC54511" s="59"/>
    </row>
    <row r="54512" spans="27:29" x14ac:dyDescent="0.2">
      <c r="AA54512" s="59"/>
      <c r="AB54512" s="59"/>
      <c r="AC54512" s="59"/>
    </row>
    <row r="54513" spans="27:29" x14ac:dyDescent="0.2">
      <c r="AA54513" s="59"/>
      <c r="AB54513" s="59"/>
      <c r="AC54513" s="59"/>
    </row>
    <row r="54514" spans="27:29" x14ac:dyDescent="0.2">
      <c r="AA54514" s="59"/>
      <c r="AB54514" s="59"/>
      <c r="AC54514" s="59"/>
    </row>
    <row r="54515" spans="27:29" x14ac:dyDescent="0.2">
      <c r="AA54515" s="59"/>
      <c r="AB54515" s="59"/>
      <c r="AC54515" s="59"/>
    </row>
    <row r="54516" spans="27:29" x14ac:dyDescent="0.2">
      <c r="AA54516" s="59"/>
      <c r="AB54516" s="59"/>
      <c r="AC54516" s="59"/>
    </row>
    <row r="54517" spans="27:29" x14ac:dyDescent="0.2">
      <c r="AA54517" s="59"/>
      <c r="AB54517" s="59"/>
      <c r="AC54517" s="59"/>
    </row>
    <row r="54518" spans="27:29" x14ac:dyDescent="0.2">
      <c r="AA54518" s="59"/>
      <c r="AB54518" s="59"/>
      <c r="AC54518" s="59"/>
    </row>
    <row r="54519" spans="27:29" x14ac:dyDescent="0.2">
      <c r="AA54519" s="59"/>
      <c r="AB54519" s="59"/>
      <c r="AC54519" s="59"/>
    </row>
    <row r="54520" spans="27:29" x14ac:dyDescent="0.2">
      <c r="AA54520" s="59"/>
      <c r="AB54520" s="59"/>
      <c r="AC54520" s="59"/>
    </row>
    <row r="54521" spans="27:29" x14ac:dyDescent="0.2">
      <c r="AA54521" s="59"/>
      <c r="AB54521" s="59"/>
      <c r="AC54521" s="59"/>
    </row>
    <row r="54522" spans="27:29" x14ac:dyDescent="0.2">
      <c r="AA54522" s="59"/>
      <c r="AB54522" s="59"/>
      <c r="AC54522" s="59"/>
    </row>
    <row r="54523" spans="27:29" x14ac:dyDescent="0.2">
      <c r="AA54523" s="59"/>
      <c r="AB54523" s="59"/>
      <c r="AC54523" s="59"/>
    </row>
    <row r="54524" spans="27:29" x14ac:dyDescent="0.2">
      <c r="AA54524" s="59"/>
      <c r="AB54524" s="59"/>
      <c r="AC54524" s="59"/>
    </row>
    <row r="54525" spans="27:29" x14ac:dyDescent="0.2">
      <c r="AA54525" s="59"/>
      <c r="AB54525" s="59"/>
      <c r="AC54525" s="59"/>
    </row>
    <row r="54526" spans="27:29" x14ac:dyDescent="0.2">
      <c r="AA54526" s="59"/>
      <c r="AB54526" s="59"/>
      <c r="AC54526" s="59"/>
    </row>
    <row r="54527" spans="27:29" x14ac:dyDescent="0.2">
      <c r="AA54527" s="59"/>
      <c r="AB54527" s="59"/>
      <c r="AC54527" s="59"/>
    </row>
    <row r="54528" spans="27:29" x14ac:dyDescent="0.2">
      <c r="AA54528" s="59"/>
      <c r="AB54528" s="59"/>
      <c r="AC54528" s="59"/>
    </row>
    <row r="54529" spans="27:29" x14ac:dyDescent="0.2">
      <c r="AA54529" s="59"/>
      <c r="AB54529" s="59"/>
      <c r="AC54529" s="59"/>
    </row>
    <row r="54530" spans="27:29" x14ac:dyDescent="0.2">
      <c r="AA54530" s="59"/>
      <c r="AB54530" s="59"/>
      <c r="AC54530" s="59"/>
    </row>
    <row r="54531" spans="27:29" x14ac:dyDescent="0.2">
      <c r="AA54531" s="59"/>
      <c r="AB54531" s="59"/>
      <c r="AC54531" s="59"/>
    </row>
    <row r="54532" spans="27:29" x14ac:dyDescent="0.2">
      <c r="AA54532" s="59"/>
      <c r="AB54532" s="59"/>
      <c r="AC54532" s="59"/>
    </row>
    <row r="54533" spans="27:29" x14ac:dyDescent="0.2">
      <c r="AA54533" s="59"/>
      <c r="AB54533" s="59"/>
      <c r="AC54533" s="59"/>
    </row>
    <row r="54534" spans="27:29" x14ac:dyDescent="0.2">
      <c r="AA54534" s="59"/>
      <c r="AB54534" s="59"/>
      <c r="AC54534" s="59"/>
    </row>
    <row r="54535" spans="27:29" x14ac:dyDescent="0.2">
      <c r="AA54535" s="59"/>
      <c r="AB54535" s="59"/>
      <c r="AC54535" s="59"/>
    </row>
    <row r="54536" spans="27:29" x14ac:dyDescent="0.2">
      <c r="AA54536" s="59"/>
      <c r="AB54536" s="59"/>
      <c r="AC54536" s="59"/>
    </row>
    <row r="54537" spans="27:29" x14ac:dyDescent="0.2">
      <c r="AA54537" s="59"/>
      <c r="AB54537" s="59"/>
      <c r="AC54537" s="59"/>
    </row>
    <row r="54538" spans="27:29" x14ac:dyDescent="0.2">
      <c r="AA54538" s="59"/>
      <c r="AB54538" s="59"/>
      <c r="AC54538" s="59"/>
    </row>
    <row r="54539" spans="27:29" x14ac:dyDescent="0.2">
      <c r="AA54539" s="59"/>
      <c r="AB54539" s="59"/>
      <c r="AC54539" s="59"/>
    </row>
    <row r="54540" spans="27:29" x14ac:dyDescent="0.2">
      <c r="AA54540" s="59"/>
      <c r="AB54540" s="59"/>
      <c r="AC54540" s="59"/>
    </row>
    <row r="54541" spans="27:29" x14ac:dyDescent="0.2">
      <c r="AA54541" s="59"/>
      <c r="AB54541" s="59"/>
      <c r="AC54541" s="59"/>
    </row>
    <row r="54542" spans="27:29" x14ac:dyDescent="0.2">
      <c r="AA54542" s="59"/>
      <c r="AB54542" s="59"/>
      <c r="AC54542" s="59"/>
    </row>
    <row r="54543" spans="27:29" x14ac:dyDescent="0.2">
      <c r="AA54543" s="59"/>
      <c r="AB54543" s="59"/>
      <c r="AC54543" s="59"/>
    </row>
    <row r="54544" spans="27:29" x14ac:dyDescent="0.2">
      <c r="AA54544" s="59"/>
      <c r="AB54544" s="59"/>
      <c r="AC54544" s="59"/>
    </row>
    <row r="54545" spans="27:29" x14ac:dyDescent="0.2">
      <c r="AA54545" s="59"/>
      <c r="AB54545" s="59"/>
      <c r="AC54545" s="59"/>
    </row>
    <row r="54546" spans="27:29" x14ac:dyDescent="0.2">
      <c r="AA54546" s="59"/>
      <c r="AB54546" s="59"/>
      <c r="AC54546" s="59"/>
    </row>
    <row r="54547" spans="27:29" x14ac:dyDescent="0.2">
      <c r="AA54547" s="59"/>
      <c r="AB54547" s="59"/>
      <c r="AC54547" s="59"/>
    </row>
    <row r="54548" spans="27:29" x14ac:dyDescent="0.2">
      <c r="AA54548" s="59"/>
      <c r="AB54548" s="59"/>
      <c r="AC54548" s="59"/>
    </row>
    <row r="54549" spans="27:29" x14ac:dyDescent="0.2">
      <c r="AA54549" s="59"/>
      <c r="AB54549" s="59"/>
      <c r="AC54549" s="59"/>
    </row>
    <row r="54550" spans="27:29" x14ac:dyDescent="0.2">
      <c r="AA54550" s="59"/>
      <c r="AB54550" s="59"/>
      <c r="AC54550" s="59"/>
    </row>
    <row r="54551" spans="27:29" x14ac:dyDescent="0.2">
      <c r="AA54551" s="59"/>
      <c r="AB54551" s="59"/>
      <c r="AC54551" s="59"/>
    </row>
    <row r="54552" spans="27:29" x14ac:dyDescent="0.2">
      <c r="AA54552" s="59"/>
      <c r="AB54552" s="59"/>
      <c r="AC54552" s="59"/>
    </row>
    <row r="54553" spans="27:29" x14ac:dyDescent="0.2">
      <c r="AA54553" s="59"/>
      <c r="AB54553" s="59"/>
      <c r="AC54553" s="59"/>
    </row>
    <row r="54554" spans="27:29" x14ac:dyDescent="0.2">
      <c r="AA54554" s="59"/>
      <c r="AB54554" s="59"/>
      <c r="AC54554" s="59"/>
    </row>
    <row r="54555" spans="27:29" x14ac:dyDescent="0.2">
      <c r="AA54555" s="59"/>
      <c r="AB54555" s="59"/>
      <c r="AC54555" s="59"/>
    </row>
    <row r="54556" spans="27:29" x14ac:dyDescent="0.2">
      <c r="AA54556" s="59"/>
      <c r="AB54556" s="59"/>
      <c r="AC54556" s="59"/>
    </row>
    <row r="54557" spans="27:29" x14ac:dyDescent="0.2">
      <c r="AA54557" s="59"/>
      <c r="AB54557" s="59"/>
      <c r="AC54557" s="59"/>
    </row>
    <row r="54558" spans="27:29" x14ac:dyDescent="0.2">
      <c r="AA54558" s="59"/>
      <c r="AB54558" s="59"/>
      <c r="AC54558" s="59"/>
    </row>
    <row r="54559" spans="27:29" x14ac:dyDescent="0.2">
      <c r="AA54559" s="59"/>
      <c r="AB54559" s="59"/>
      <c r="AC54559" s="59"/>
    </row>
    <row r="54560" spans="27:29" x14ac:dyDescent="0.2">
      <c r="AA54560" s="59"/>
      <c r="AB54560" s="59"/>
      <c r="AC54560" s="59"/>
    </row>
    <row r="54561" spans="27:29" x14ac:dyDescent="0.2">
      <c r="AA54561" s="59"/>
      <c r="AB54561" s="59"/>
      <c r="AC54561" s="59"/>
    </row>
    <row r="54562" spans="27:29" x14ac:dyDescent="0.2">
      <c r="AA54562" s="59"/>
      <c r="AB54562" s="59"/>
      <c r="AC54562" s="59"/>
    </row>
    <row r="54563" spans="27:29" x14ac:dyDescent="0.2">
      <c r="AA54563" s="59"/>
      <c r="AB54563" s="59"/>
      <c r="AC54563" s="59"/>
    </row>
    <row r="54564" spans="27:29" x14ac:dyDescent="0.2">
      <c r="AA54564" s="59"/>
      <c r="AB54564" s="59"/>
      <c r="AC54564" s="59"/>
    </row>
    <row r="54565" spans="27:29" x14ac:dyDescent="0.2">
      <c r="AA54565" s="59"/>
      <c r="AB54565" s="59"/>
      <c r="AC54565" s="59"/>
    </row>
    <row r="54566" spans="27:29" x14ac:dyDescent="0.2">
      <c r="AA54566" s="59"/>
      <c r="AB54566" s="59"/>
      <c r="AC54566" s="59"/>
    </row>
    <row r="54567" spans="27:29" x14ac:dyDescent="0.2">
      <c r="AA54567" s="59"/>
      <c r="AB54567" s="59"/>
      <c r="AC54567" s="59"/>
    </row>
    <row r="54568" spans="27:29" x14ac:dyDescent="0.2">
      <c r="AA54568" s="59"/>
      <c r="AB54568" s="59"/>
      <c r="AC54568" s="59"/>
    </row>
    <row r="54569" spans="27:29" x14ac:dyDescent="0.2">
      <c r="AA54569" s="59"/>
      <c r="AB54569" s="59"/>
      <c r="AC54569" s="59"/>
    </row>
    <row r="54570" spans="27:29" x14ac:dyDescent="0.2">
      <c r="AA54570" s="59"/>
      <c r="AB54570" s="59"/>
      <c r="AC54570" s="59"/>
    </row>
    <row r="54571" spans="27:29" x14ac:dyDescent="0.2">
      <c r="AA54571" s="59"/>
      <c r="AB54571" s="59"/>
      <c r="AC54571" s="59"/>
    </row>
    <row r="54572" spans="27:29" x14ac:dyDescent="0.2">
      <c r="AA54572" s="59"/>
      <c r="AB54572" s="59"/>
      <c r="AC54572" s="59"/>
    </row>
    <row r="54573" spans="27:29" x14ac:dyDescent="0.2">
      <c r="AA54573" s="59"/>
      <c r="AB54573" s="59"/>
      <c r="AC54573" s="59"/>
    </row>
    <row r="54574" spans="27:29" x14ac:dyDescent="0.2">
      <c r="AA54574" s="59"/>
      <c r="AB54574" s="59"/>
      <c r="AC54574" s="59"/>
    </row>
    <row r="54575" spans="27:29" x14ac:dyDescent="0.2">
      <c r="AA54575" s="59"/>
      <c r="AB54575" s="59"/>
      <c r="AC54575" s="59"/>
    </row>
    <row r="54576" spans="27:29" x14ac:dyDescent="0.2">
      <c r="AA54576" s="59"/>
      <c r="AB54576" s="59"/>
      <c r="AC54576" s="59"/>
    </row>
    <row r="54577" spans="27:29" x14ac:dyDescent="0.2">
      <c r="AA54577" s="59"/>
      <c r="AB54577" s="59"/>
      <c r="AC54577" s="59"/>
    </row>
    <row r="54578" spans="27:29" x14ac:dyDescent="0.2">
      <c r="AA54578" s="59"/>
      <c r="AB54578" s="59"/>
      <c r="AC54578" s="59"/>
    </row>
    <row r="54579" spans="27:29" x14ac:dyDescent="0.2">
      <c r="AA54579" s="59"/>
      <c r="AB54579" s="59"/>
      <c r="AC54579" s="59"/>
    </row>
    <row r="54580" spans="27:29" x14ac:dyDescent="0.2">
      <c r="AA54580" s="59"/>
      <c r="AB54580" s="59"/>
      <c r="AC54580" s="59"/>
    </row>
    <row r="54581" spans="27:29" x14ac:dyDescent="0.2">
      <c r="AA54581" s="59"/>
      <c r="AB54581" s="59"/>
      <c r="AC54581" s="59"/>
    </row>
    <row r="54582" spans="27:29" x14ac:dyDescent="0.2">
      <c r="AA54582" s="59"/>
      <c r="AB54582" s="59"/>
      <c r="AC54582" s="59"/>
    </row>
    <row r="54583" spans="27:29" x14ac:dyDescent="0.2">
      <c r="AA54583" s="59"/>
      <c r="AB54583" s="59"/>
      <c r="AC54583" s="59"/>
    </row>
    <row r="54584" spans="27:29" x14ac:dyDescent="0.2">
      <c r="AA54584" s="59"/>
      <c r="AB54584" s="59"/>
      <c r="AC54584" s="59"/>
    </row>
    <row r="54585" spans="27:29" x14ac:dyDescent="0.2">
      <c r="AA54585" s="59"/>
      <c r="AB54585" s="59"/>
      <c r="AC54585" s="59"/>
    </row>
    <row r="54586" spans="27:29" x14ac:dyDescent="0.2">
      <c r="AA54586" s="59"/>
      <c r="AB54586" s="59"/>
      <c r="AC54586" s="59"/>
    </row>
    <row r="54587" spans="27:29" x14ac:dyDescent="0.2">
      <c r="AA54587" s="59"/>
      <c r="AB54587" s="59"/>
      <c r="AC54587" s="59"/>
    </row>
    <row r="54588" spans="27:29" x14ac:dyDescent="0.2">
      <c r="AA54588" s="59"/>
      <c r="AB54588" s="59"/>
      <c r="AC54588" s="59"/>
    </row>
    <row r="54589" spans="27:29" x14ac:dyDescent="0.2">
      <c r="AA54589" s="59"/>
      <c r="AB54589" s="59"/>
      <c r="AC54589" s="59"/>
    </row>
    <row r="54590" spans="27:29" x14ac:dyDescent="0.2">
      <c r="AA54590" s="59"/>
      <c r="AB54590" s="59"/>
      <c r="AC54590" s="59"/>
    </row>
    <row r="54591" spans="27:29" x14ac:dyDescent="0.2">
      <c r="AA54591" s="59"/>
      <c r="AB54591" s="59"/>
      <c r="AC54591" s="59"/>
    </row>
    <row r="54592" spans="27:29" x14ac:dyDescent="0.2">
      <c r="AA54592" s="59"/>
      <c r="AB54592" s="59"/>
      <c r="AC54592" s="59"/>
    </row>
    <row r="54593" spans="27:29" x14ac:dyDescent="0.2">
      <c r="AA54593" s="59"/>
      <c r="AB54593" s="59"/>
      <c r="AC54593" s="59"/>
    </row>
    <row r="54594" spans="27:29" x14ac:dyDescent="0.2">
      <c r="AA54594" s="59"/>
      <c r="AB54594" s="59"/>
      <c r="AC54594" s="59"/>
    </row>
    <row r="54595" spans="27:29" x14ac:dyDescent="0.2">
      <c r="AA54595" s="59"/>
      <c r="AB54595" s="59"/>
      <c r="AC54595" s="59"/>
    </row>
    <row r="54596" spans="27:29" x14ac:dyDescent="0.2">
      <c r="AA54596" s="59"/>
      <c r="AB54596" s="59"/>
      <c r="AC54596" s="59"/>
    </row>
    <row r="54597" spans="27:29" x14ac:dyDescent="0.2">
      <c r="AA54597" s="59"/>
      <c r="AB54597" s="59"/>
      <c r="AC54597" s="59"/>
    </row>
    <row r="54598" spans="27:29" x14ac:dyDescent="0.2">
      <c r="AA54598" s="59"/>
      <c r="AB54598" s="59"/>
      <c r="AC54598" s="59"/>
    </row>
    <row r="54599" spans="27:29" x14ac:dyDescent="0.2">
      <c r="AA54599" s="59"/>
      <c r="AB54599" s="59"/>
      <c r="AC54599" s="59"/>
    </row>
    <row r="54600" spans="27:29" x14ac:dyDescent="0.2">
      <c r="AA54600" s="59"/>
      <c r="AB54600" s="59"/>
      <c r="AC54600" s="59"/>
    </row>
    <row r="54601" spans="27:29" x14ac:dyDescent="0.2">
      <c r="AA54601" s="59"/>
      <c r="AB54601" s="59"/>
      <c r="AC54601" s="59"/>
    </row>
    <row r="54602" spans="27:29" x14ac:dyDescent="0.2">
      <c r="AA54602" s="59"/>
      <c r="AB54602" s="59"/>
      <c r="AC54602" s="59"/>
    </row>
    <row r="54603" spans="27:29" x14ac:dyDescent="0.2">
      <c r="AA54603" s="59"/>
      <c r="AB54603" s="59"/>
      <c r="AC54603" s="59"/>
    </row>
    <row r="54604" spans="27:29" x14ac:dyDescent="0.2">
      <c r="AA54604" s="59"/>
      <c r="AB54604" s="59"/>
      <c r="AC54604" s="59"/>
    </row>
    <row r="54605" spans="27:29" x14ac:dyDescent="0.2">
      <c r="AA54605" s="59"/>
      <c r="AB54605" s="59"/>
      <c r="AC54605" s="59"/>
    </row>
    <row r="54606" spans="27:29" x14ac:dyDescent="0.2">
      <c r="AA54606" s="59"/>
      <c r="AB54606" s="59"/>
      <c r="AC54606" s="59"/>
    </row>
    <row r="54607" spans="27:29" x14ac:dyDescent="0.2">
      <c r="AA54607" s="59"/>
      <c r="AB54607" s="59"/>
      <c r="AC54607" s="59"/>
    </row>
    <row r="54608" spans="27:29" x14ac:dyDescent="0.2">
      <c r="AA54608" s="59"/>
      <c r="AB54608" s="59"/>
      <c r="AC54608" s="59"/>
    </row>
    <row r="54609" spans="27:29" x14ac:dyDescent="0.2">
      <c r="AA54609" s="59"/>
      <c r="AB54609" s="59"/>
      <c r="AC54609" s="59"/>
    </row>
    <row r="54610" spans="27:29" x14ac:dyDescent="0.2">
      <c r="AA54610" s="59"/>
      <c r="AB54610" s="59"/>
      <c r="AC54610" s="59"/>
    </row>
    <row r="54611" spans="27:29" x14ac:dyDescent="0.2">
      <c r="AA54611" s="59"/>
      <c r="AB54611" s="59"/>
      <c r="AC54611" s="59"/>
    </row>
    <row r="54612" spans="27:29" x14ac:dyDescent="0.2">
      <c r="AA54612" s="59"/>
      <c r="AB54612" s="59"/>
      <c r="AC54612" s="59"/>
    </row>
    <row r="54613" spans="27:29" x14ac:dyDescent="0.2">
      <c r="AA54613" s="59"/>
      <c r="AB54613" s="59"/>
      <c r="AC54613" s="59"/>
    </row>
    <row r="54614" spans="27:29" x14ac:dyDescent="0.2">
      <c r="AA54614" s="59"/>
      <c r="AB54614" s="59"/>
      <c r="AC54614" s="59"/>
    </row>
    <row r="54615" spans="27:29" x14ac:dyDescent="0.2">
      <c r="AA54615" s="59"/>
      <c r="AB54615" s="59"/>
      <c r="AC54615" s="59"/>
    </row>
    <row r="54616" spans="27:29" x14ac:dyDescent="0.2">
      <c r="AA54616" s="59"/>
      <c r="AB54616" s="59"/>
      <c r="AC54616" s="59"/>
    </row>
    <row r="54617" spans="27:29" x14ac:dyDescent="0.2">
      <c r="AA54617" s="59"/>
      <c r="AB54617" s="59"/>
      <c r="AC54617" s="59"/>
    </row>
    <row r="54618" spans="27:29" x14ac:dyDescent="0.2">
      <c r="AA54618" s="59"/>
      <c r="AB54618" s="59"/>
      <c r="AC54618" s="59"/>
    </row>
    <row r="54619" spans="27:29" x14ac:dyDescent="0.2">
      <c r="AA54619" s="59"/>
      <c r="AB54619" s="59"/>
      <c r="AC54619" s="59"/>
    </row>
    <row r="54620" spans="27:29" x14ac:dyDescent="0.2">
      <c r="AA54620" s="59"/>
      <c r="AB54620" s="59"/>
      <c r="AC54620" s="59"/>
    </row>
    <row r="54621" spans="27:29" x14ac:dyDescent="0.2">
      <c r="AA54621" s="59"/>
      <c r="AB54621" s="59"/>
      <c r="AC54621" s="59"/>
    </row>
    <row r="54622" spans="27:29" x14ac:dyDescent="0.2">
      <c r="AA54622" s="59"/>
      <c r="AB54622" s="59"/>
      <c r="AC54622" s="59"/>
    </row>
    <row r="54623" spans="27:29" x14ac:dyDescent="0.2">
      <c r="AA54623" s="59"/>
      <c r="AB54623" s="59"/>
      <c r="AC54623" s="59"/>
    </row>
    <row r="54624" spans="27:29" x14ac:dyDescent="0.2">
      <c r="AA54624" s="59"/>
      <c r="AB54624" s="59"/>
      <c r="AC54624" s="59"/>
    </row>
    <row r="54625" spans="27:29" x14ac:dyDescent="0.2">
      <c r="AA54625" s="59"/>
      <c r="AB54625" s="59"/>
      <c r="AC54625" s="59"/>
    </row>
    <row r="54626" spans="27:29" x14ac:dyDescent="0.2">
      <c r="AA54626" s="59"/>
      <c r="AB54626" s="59"/>
      <c r="AC54626" s="59"/>
    </row>
    <row r="54627" spans="27:29" x14ac:dyDescent="0.2">
      <c r="AA54627" s="59"/>
      <c r="AB54627" s="59"/>
      <c r="AC54627" s="59"/>
    </row>
    <row r="54628" spans="27:29" x14ac:dyDescent="0.2">
      <c r="AA54628" s="59"/>
      <c r="AB54628" s="59"/>
      <c r="AC54628" s="59"/>
    </row>
    <row r="54629" spans="27:29" x14ac:dyDescent="0.2">
      <c r="AA54629" s="59"/>
      <c r="AB54629" s="59"/>
      <c r="AC54629" s="59"/>
    </row>
    <row r="54630" spans="27:29" x14ac:dyDescent="0.2">
      <c r="AA54630" s="59"/>
      <c r="AB54630" s="59"/>
      <c r="AC54630" s="59"/>
    </row>
    <row r="54631" spans="27:29" x14ac:dyDescent="0.2">
      <c r="AA54631" s="59"/>
      <c r="AB54631" s="59"/>
      <c r="AC54631" s="59"/>
    </row>
    <row r="54632" spans="27:29" x14ac:dyDescent="0.2">
      <c r="AA54632" s="59"/>
      <c r="AB54632" s="59"/>
      <c r="AC54632" s="59"/>
    </row>
    <row r="54633" spans="27:29" x14ac:dyDescent="0.2">
      <c r="AA54633" s="59"/>
      <c r="AB54633" s="59"/>
      <c r="AC54633" s="59"/>
    </row>
    <row r="54634" spans="27:29" x14ac:dyDescent="0.2">
      <c r="AA54634" s="59"/>
      <c r="AB54634" s="59"/>
      <c r="AC54634" s="59"/>
    </row>
    <row r="54635" spans="27:29" x14ac:dyDescent="0.2">
      <c r="AA54635" s="59"/>
      <c r="AB54635" s="59"/>
      <c r="AC54635" s="59"/>
    </row>
    <row r="54636" spans="27:29" x14ac:dyDescent="0.2">
      <c r="AA54636" s="59"/>
      <c r="AB54636" s="59"/>
      <c r="AC54636" s="59"/>
    </row>
    <row r="54637" spans="27:29" x14ac:dyDescent="0.2">
      <c r="AA54637" s="59"/>
      <c r="AB54637" s="59"/>
      <c r="AC54637" s="59"/>
    </row>
    <row r="54638" spans="27:29" x14ac:dyDescent="0.2">
      <c r="AA54638" s="59"/>
      <c r="AB54638" s="59"/>
      <c r="AC54638" s="59"/>
    </row>
    <row r="54639" spans="27:29" x14ac:dyDescent="0.2">
      <c r="AA54639" s="59"/>
      <c r="AB54639" s="59"/>
      <c r="AC54639" s="59"/>
    </row>
    <row r="54640" spans="27:29" x14ac:dyDescent="0.2">
      <c r="AA54640" s="59"/>
      <c r="AB54640" s="59"/>
      <c r="AC54640" s="59"/>
    </row>
    <row r="54641" spans="27:29" x14ac:dyDescent="0.2">
      <c r="AA54641" s="59"/>
      <c r="AB54641" s="59"/>
      <c r="AC54641" s="59"/>
    </row>
    <row r="54642" spans="27:29" x14ac:dyDescent="0.2">
      <c r="AA54642" s="59"/>
      <c r="AB54642" s="59"/>
      <c r="AC54642" s="59"/>
    </row>
    <row r="54643" spans="27:29" x14ac:dyDescent="0.2">
      <c r="AA54643" s="59"/>
      <c r="AB54643" s="59"/>
      <c r="AC54643" s="59"/>
    </row>
    <row r="54644" spans="27:29" x14ac:dyDescent="0.2">
      <c r="AA54644" s="59"/>
      <c r="AB54644" s="59"/>
      <c r="AC54644" s="59"/>
    </row>
    <row r="54645" spans="27:29" x14ac:dyDescent="0.2">
      <c r="AA54645" s="59"/>
      <c r="AB54645" s="59"/>
      <c r="AC54645" s="59"/>
    </row>
    <row r="54646" spans="27:29" x14ac:dyDescent="0.2">
      <c r="AA54646" s="59"/>
      <c r="AB54646" s="59"/>
      <c r="AC54646" s="59"/>
    </row>
    <row r="54647" spans="27:29" x14ac:dyDescent="0.2">
      <c r="AA54647" s="59"/>
      <c r="AB54647" s="59"/>
      <c r="AC54647" s="59"/>
    </row>
    <row r="54648" spans="27:29" x14ac:dyDescent="0.2">
      <c r="AA54648" s="59"/>
      <c r="AB54648" s="59"/>
      <c r="AC54648" s="59"/>
    </row>
    <row r="54649" spans="27:29" x14ac:dyDescent="0.2">
      <c r="AA54649" s="59"/>
      <c r="AB54649" s="59"/>
      <c r="AC54649" s="59"/>
    </row>
    <row r="54650" spans="27:29" x14ac:dyDescent="0.2">
      <c r="AA54650" s="59"/>
      <c r="AB54650" s="59"/>
      <c r="AC54650" s="59"/>
    </row>
    <row r="54651" spans="27:29" x14ac:dyDescent="0.2">
      <c r="AA54651" s="59"/>
      <c r="AB54651" s="59"/>
      <c r="AC54651" s="59"/>
    </row>
    <row r="54652" spans="27:29" x14ac:dyDescent="0.2">
      <c r="AA54652" s="59"/>
      <c r="AB54652" s="59"/>
      <c r="AC54652" s="59"/>
    </row>
    <row r="54653" spans="27:29" x14ac:dyDescent="0.2">
      <c r="AA54653" s="59"/>
      <c r="AB54653" s="59"/>
      <c r="AC54653" s="59"/>
    </row>
    <row r="54654" spans="27:29" x14ac:dyDescent="0.2">
      <c r="AA54654" s="59"/>
      <c r="AB54654" s="59"/>
      <c r="AC54654" s="59"/>
    </row>
    <row r="54655" spans="27:29" x14ac:dyDescent="0.2">
      <c r="AA54655" s="59"/>
      <c r="AB54655" s="59"/>
      <c r="AC54655" s="59"/>
    </row>
    <row r="54656" spans="27:29" x14ac:dyDescent="0.2">
      <c r="AA54656" s="59"/>
      <c r="AB54656" s="59"/>
      <c r="AC54656" s="59"/>
    </row>
    <row r="54657" spans="27:29" x14ac:dyDescent="0.2">
      <c r="AA54657" s="59"/>
      <c r="AB54657" s="59"/>
      <c r="AC54657" s="59"/>
    </row>
    <row r="54658" spans="27:29" x14ac:dyDescent="0.2">
      <c r="AA54658" s="59"/>
      <c r="AB54658" s="59"/>
      <c r="AC54658" s="59"/>
    </row>
    <row r="54659" spans="27:29" x14ac:dyDescent="0.2">
      <c r="AA54659" s="59"/>
      <c r="AB54659" s="59"/>
      <c r="AC54659" s="59"/>
    </row>
    <row r="54660" spans="27:29" x14ac:dyDescent="0.2">
      <c r="AA54660" s="59"/>
      <c r="AB54660" s="59"/>
      <c r="AC54660" s="59"/>
    </row>
    <row r="54661" spans="27:29" x14ac:dyDescent="0.2">
      <c r="AA54661" s="59"/>
      <c r="AB54661" s="59"/>
      <c r="AC54661" s="59"/>
    </row>
    <row r="54662" spans="27:29" x14ac:dyDescent="0.2">
      <c r="AA54662" s="59"/>
      <c r="AB54662" s="59"/>
      <c r="AC54662" s="59"/>
    </row>
    <row r="54663" spans="27:29" x14ac:dyDescent="0.2">
      <c r="AA54663" s="59"/>
      <c r="AB54663" s="59"/>
      <c r="AC54663" s="59"/>
    </row>
    <row r="54664" spans="27:29" x14ac:dyDescent="0.2">
      <c r="AA54664" s="59"/>
      <c r="AB54664" s="59"/>
      <c r="AC54664" s="59"/>
    </row>
    <row r="54665" spans="27:29" x14ac:dyDescent="0.2">
      <c r="AA54665" s="59"/>
      <c r="AB54665" s="59"/>
      <c r="AC54665" s="59"/>
    </row>
    <row r="54666" spans="27:29" x14ac:dyDescent="0.2">
      <c r="AA54666" s="59"/>
      <c r="AB54666" s="59"/>
      <c r="AC54666" s="59"/>
    </row>
    <row r="54667" spans="27:29" x14ac:dyDescent="0.2">
      <c r="AA54667" s="59"/>
      <c r="AB54667" s="59"/>
      <c r="AC54667" s="59"/>
    </row>
    <row r="54668" spans="27:29" x14ac:dyDescent="0.2">
      <c r="AA54668" s="59"/>
      <c r="AB54668" s="59"/>
      <c r="AC54668" s="59"/>
    </row>
    <row r="54669" spans="27:29" x14ac:dyDescent="0.2">
      <c r="AA54669" s="59"/>
      <c r="AB54669" s="59"/>
      <c r="AC54669" s="59"/>
    </row>
    <row r="54670" spans="27:29" x14ac:dyDescent="0.2">
      <c r="AA54670" s="59"/>
      <c r="AB54670" s="59"/>
      <c r="AC54670" s="59"/>
    </row>
    <row r="54671" spans="27:29" x14ac:dyDescent="0.2">
      <c r="AA54671" s="59"/>
      <c r="AB54671" s="59"/>
      <c r="AC54671" s="59"/>
    </row>
    <row r="54672" spans="27:29" x14ac:dyDescent="0.2">
      <c r="AA54672" s="59"/>
      <c r="AB54672" s="59"/>
      <c r="AC54672" s="59"/>
    </row>
    <row r="54673" spans="27:29" x14ac:dyDescent="0.2">
      <c r="AA54673" s="59"/>
      <c r="AB54673" s="59"/>
      <c r="AC54673" s="59"/>
    </row>
    <row r="54674" spans="27:29" x14ac:dyDescent="0.2">
      <c r="AA54674" s="59"/>
      <c r="AB54674" s="59"/>
      <c r="AC54674" s="59"/>
    </row>
    <row r="54675" spans="27:29" x14ac:dyDescent="0.2">
      <c r="AA54675" s="59"/>
      <c r="AB54675" s="59"/>
      <c r="AC54675" s="59"/>
    </row>
    <row r="54676" spans="27:29" x14ac:dyDescent="0.2">
      <c r="AA54676" s="59"/>
      <c r="AB54676" s="59"/>
      <c r="AC54676" s="59"/>
    </row>
    <row r="54677" spans="27:29" x14ac:dyDescent="0.2">
      <c r="AA54677" s="59"/>
      <c r="AB54677" s="59"/>
      <c r="AC54677" s="59"/>
    </row>
    <row r="54678" spans="27:29" x14ac:dyDescent="0.2">
      <c r="AA54678" s="59"/>
      <c r="AB54678" s="59"/>
      <c r="AC54678" s="59"/>
    </row>
    <row r="54679" spans="27:29" x14ac:dyDescent="0.2">
      <c r="AA54679" s="59"/>
      <c r="AB54679" s="59"/>
      <c r="AC54679" s="59"/>
    </row>
    <row r="54680" spans="27:29" x14ac:dyDescent="0.2">
      <c r="AA54680" s="59"/>
      <c r="AB54680" s="59"/>
      <c r="AC54680" s="59"/>
    </row>
    <row r="54681" spans="27:29" x14ac:dyDescent="0.2">
      <c r="AA54681" s="59"/>
      <c r="AB54681" s="59"/>
      <c r="AC54681" s="59"/>
    </row>
    <row r="54682" spans="27:29" x14ac:dyDescent="0.2">
      <c r="AA54682" s="59"/>
      <c r="AB54682" s="59"/>
      <c r="AC54682" s="59"/>
    </row>
    <row r="54683" spans="27:29" x14ac:dyDescent="0.2">
      <c r="AA54683" s="59"/>
      <c r="AB54683" s="59"/>
      <c r="AC54683" s="59"/>
    </row>
    <row r="54684" spans="27:29" x14ac:dyDescent="0.2">
      <c r="AA54684" s="59"/>
      <c r="AB54684" s="59"/>
      <c r="AC54684" s="59"/>
    </row>
    <row r="54685" spans="27:29" x14ac:dyDescent="0.2">
      <c r="AA54685" s="59"/>
      <c r="AB54685" s="59"/>
      <c r="AC54685" s="59"/>
    </row>
    <row r="54686" spans="27:29" x14ac:dyDescent="0.2">
      <c r="AA54686" s="59"/>
      <c r="AB54686" s="59"/>
      <c r="AC54686" s="59"/>
    </row>
    <row r="54687" spans="27:29" x14ac:dyDescent="0.2">
      <c r="AA54687" s="59"/>
      <c r="AB54687" s="59"/>
      <c r="AC54687" s="59"/>
    </row>
    <row r="54688" spans="27:29" x14ac:dyDescent="0.2">
      <c r="AA54688" s="59"/>
      <c r="AB54688" s="59"/>
      <c r="AC54688" s="59"/>
    </row>
    <row r="54689" spans="27:29" x14ac:dyDescent="0.2">
      <c r="AA54689" s="59"/>
      <c r="AB54689" s="59"/>
      <c r="AC54689" s="59"/>
    </row>
    <row r="54690" spans="27:29" x14ac:dyDescent="0.2">
      <c r="AA54690" s="59"/>
      <c r="AB54690" s="59"/>
      <c r="AC54690" s="59"/>
    </row>
    <row r="54691" spans="27:29" x14ac:dyDescent="0.2">
      <c r="AA54691" s="59"/>
      <c r="AB54691" s="59"/>
      <c r="AC54691" s="59"/>
    </row>
    <row r="54692" spans="27:29" x14ac:dyDescent="0.2">
      <c r="AA54692" s="59"/>
      <c r="AB54692" s="59"/>
      <c r="AC54692" s="59"/>
    </row>
    <row r="54693" spans="27:29" x14ac:dyDescent="0.2">
      <c r="AA54693" s="59"/>
      <c r="AB54693" s="59"/>
      <c r="AC54693" s="59"/>
    </row>
    <row r="54694" spans="27:29" x14ac:dyDescent="0.2">
      <c r="AA54694" s="59"/>
      <c r="AB54694" s="59"/>
      <c r="AC54694" s="59"/>
    </row>
    <row r="54695" spans="27:29" x14ac:dyDescent="0.2">
      <c r="AA54695" s="59"/>
      <c r="AB54695" s="59"/>
      <c r="AC54695" s="59"/>
    </row>
    <row r="54696" spans="27:29" x14ac:dyDescent="0.2">
      <c r="AA54696" s="59"/>
      <c r="AB54696" s="59"/>
      <c r="AC54696" s="59"/>
    </row>
    <row r="54697" spans="27:29" x14ac:dyDescent="0.2">
      <c r="AA54697" s="59"/>
      <c r="AB54697" s="59"/>
      <c r="AC54697" s="59"/>
    </row>
    <row r="54698" spans="27:29" x14ac:dyDescent="0.2">
      <c r="AA54698" s="59"/>
      <c r="AB54698" s="59"/>
      <c r="AC54698" s="59"/>
    </row>
    <row r="54699" spans="27:29" x14ac:dyDescent="0.2">
      <c r="AA54699" s="59"/>
      <c r="AB54699" s="59"/>
      <c r="AC54699" s="59"/>
    </row>
    <row r="54700" spans="27:29" x14ac:dyDescent="0.2">
      <c r="AA54700" s="59"/>
      <c r="AB54700" s="59"/>
      <c r="AC54700" s="59"/>
    </row>
    <row r="54701" spans="27:29" x14ac:dyDescent="0.2">
      <c r="AA54701" s="59"/>
      <c r="AB54701" s="59"/>
      <c r="AC54701" s="59"/>
    </row>
    <row r="54702" spans="27:29" x14ac:dyDescent="0.2">
      <c r="AA54702" s="59"/>
      <c r="AB54702" s="59"/>
      <c r="AC54702" s="59"/>
    </row>
    <row r="54703" spans="27:29" x14ac:dyDescent="0.2">
      <c r="AA54703" s="59"/>
      <c r="AB54703" s="59"/>
      <c r="AC54703" s="59"/>
    </row>
    <row r="54704" spans="27:29" x14ac:dyDescent="0.2">
      <c r="AA54704" s="59"/>
      <c r="AB54704" s="59"/>
      <c r="AC54704" s="59"/>
    </row>
    <row r="54705" spans="27:29" x14ac:dyDescent="0.2">
      <c r="AA54705" s="59"/>
      <c r="AB54705" s="59"/>
      <c r="AC54705" s="59"/>
    </row>
    <row r="54706" spans="27:29" x14ac:dyDescent="0.2">
      <c r="AA54706" s="59"/>
      <c r="AB54706" s="59"/>
      <c r="AC54706" s="59"/>
    </row>
    <row r="54707" spans="27:29" x14ac:dyDescent="0.2">
      <c r="AA54707" s="59"/>
      <c r="AB54707" s="59"/>
      <c r="AC54707" s="59"/>
    </row>
    <row r="54708" spans="27:29" x14ac:dyDescent="0.2">
      <c r="AA54708" s="59"/>
      <c r="AB54708" s="59"/>
      <c r="AC54708" s="59"/>
    </row>
    <row r="54709" spans="27:29" x14ac:dyDescent="0.2">
      <c r="AA54709" s="59"/>
      <c r="AB54709" s="59"/>
      <c r="AC54709" s="59"/>
    </row>
    <row r="54710" spans="27:29" x14ac:dyDescent="0.2">
      <c r="AA54710" s="59"/>
      <c r="AB54710" s="59"/>
      <c r="AC54710" s="59"/>
    </row>
    <row r="54711" spans="27:29" x14ac:dyDescent="0.2">
      <c r="AA54711" s="59"/>
      <c r="AB54711" s="59"/>
      <c r="AC54711" s="59"/>
    </row>
    <row r="54712" spans="27:29" x14ac:dyDescent="0.2">
      <c r="AA54712" s="59"/>
      <c r="AB54712" s="59"/>
      <c r="AC54712" s="59"/>
    </row>
    <row r="54713" spans="27:29" x14ac:dyDescent="0.2">
      <c r="AA54713" s="59"/>
      <c r="AB54713" s="59"/>
      <c r="AC54713" s="59"/>
    </row>
    <row r="54714" spans="27:29" x14ac:dyDescent="0.2">
      <c r="AA54714" s="59"/>
      <c r="AB54714" s="59"/>
      <c r="AC54714" s="59"/>
    </row>
    <row r="54715" spans="27:29" x14ac:dyDescent="0.2">
      <c r="AA54715" s="59"/>
      <c r="AB54715" s="59"/>
      <c r="AC54715" s="59"/>
    </row>
    <row r="54716" spans="27:29" x14ac:dyDescent="0.2">
      <c r="AA54716" s="59"/>
      <c r="AB54716" s="59"/>
      <c r="AC54716" s="59"/>
    </row>
    <row r="54717" spans="27:29" x14ac:dyDescent="0.2">
      <c r="AA54717" s="59"/>
      <c r="AB54717" s="59"/>
      <c r="AC54717" s="59"/>
    </row>
    <row r="54718" spans="27:29" x14ac:dyDescent="0.2">
      <c r="AA54718" s="59"/>
      <c r="AB54718" s="59"/>
      <c r="AC54718" s="59"/>
    </row>
    <row r="54719" spans="27:29" x14ac:dyDescent="0.2">
      <c r="AA54719" s="59"/>
      <c r="AB54719" s="59"/>
      <c r="AC54719" s="59"/>
    </row>
    <row r="54720" spans="27:29" x14ac:dyDescent="0.2">
      <c r="AA54720" s="59"/>
      <c r="AB54720" s="59"/>
      <c r="AC54720" s="59"/>
    </row>
    <row r="54721" spans="27:29" x14ac:dyDescent="0.2">
      <c r="AA54721" s="59"/>
      <c r="AB54721" s="59"/>
      <c r="AC54721" s="59"/>
    </row>
    <row r="54722" spans="27:29" x14ac:dyDescent="0.2">
      <c r="AA54722" s="59"/>
      <c r="AB54722" s="59"/>
      <c r="AC54722" s="59"/>
    </row>
    <row r="54723" spans="27:29" x14ac:dyDescent="0.2">
      <c r="AA54723" s="59"/>
      <c r="AB54723" s="59"/>
      <c r="AC54723" s="59"/>
    </row>
    <row r="54724" spans="27:29" x14ac:dyDescent="0.2">
      <c r="AA54724" s="59"/>
      <c r="AB54724" s="59"/>
      <c r="AC54724" s="59"/>
    </row>
    <row r="54725" spans="27:29" x14ac:dyDescent="0.2">
      <c r="AA54725" s="59"/>
      <c r="AB54725" s="59"/>
      <c r="AC54725" s="59"/>
    </row>
    <row r="54726" spans="27:29" x14ac:dyDescent="0.2">
      <c r="AA54726" s="59"/>
      <c r="AB54726" s="59"/>
      <c r="AC54726" s="59"/>
    </row>
    <row r="54727" spans="27:29" x14ac:dyDescent="0.2">
      <c r="AA54727" s="59"/>
      <c r="AB54727" s="59"/>
      <c r="AC54727" s="59"/>
    </row>
    <row r="54728" spans="27:29" x14ac:dyDescent="0.2">
      <c r="AA54728" s="59"/>
      <c r="AB54728" s="59"/>
      <c r="AC54728" s="59"/>
    </row>
    <row r="54729" spans="27:29" x14ac:dyDescent="0.2">
      <c r="AA54729" s="59"/>
      <c r="AB54729" s="59"/>
      <c r="AC54729" s="59"/>
    </row>
    <row r="54730" spans="27:29" x14ac:dyDescent="0.2">
      <c r="AA54730" s="59"/>
      <c r="AB54730" s="59"/>
      <c r="AC54730" s="59"/>
    </row>
    <row r="54731" spans="27:29" x14ac:dyDescent="0.2">
      <c r="AA54731" s="59"/>
      <c r="AB54731" s="59"/>
      <c r="AC54731" s="59"/>
    </row>
    <row r="54732" spans="27:29" x14ac:dyDescent="0.2">
      <c r="AA54732" s="59"/>
      <c r="AB54732" s="59"/>
      <c r="AC54732" s="59"/>
    </row>
    <row r="54733" spans="27:29" x14ac:dyDescent="0.2">
      <c r="AA54733" s="59"/>
      <c r="AB54733" s="59"/>
      <c r="AC54733" s="59"/>
    </row>
    <row r="54734" spans="27:29" x14ac:dyDescent="0.2">
      <c r="AA54734" s="59"/>
      <c r="AB54734" s="59"/>
      <c r="AC54734" s="59"/>
    </row>
    <row r="54735" spans="27:29" x14ac:dyDescent="0.2">
      <c r="AA54735" s="59"/>
      <c r="AB54735" s="59"/>
      <c r="AC54735" s="59"/>
    </row>
    <row r="54736" spans="27:29" x14ac:dyDescent="0.2">
      <c r="AA54736" s="59"/>
      <c r="AB54736" s="59"/>
      <c r="AC54736" s="59"/>
    </row>
    <row r="54737" spans="27:29" x14ac:dyDescent="0.2">
      <c r="AA54737" s="59"/>
      <c r="AB54737" s="59"/>
      <c r="AC54737" s="59"/>
    </row>
    <row r="54738" spans="27:29" x14ac:dyDescent="0.2">
      <c r="AA54738" s="59"/>
      <c r="AB54738" s="59"/>
      <c r="AC54738" s="59"/>
    </row>
    <row r="54739" spans="27:29" x14ac:dyDescent="0.2">
      <c r="AA54739" s="59"/>
      <c r="AB54739" s="59"/>
      <c r="AC54739" s="59"/>
    </row>
    <row r="54740" spans="27:29" x14ac:dyDescent="0.2">
      <c r="AA54740" s="59"/>
      <c r="AB54740" s="59"/>
      <c r="AC54740" s="59"/>
    </row>
    <row r="54741" spans="27:29" x14ac:dyDescent="0.2">
      <c r="AA54741" s="59"/>
      <c r="AB54741" s="59"/>
      <c r="AC54741" s="59"/>
    </row>
    <row r="54742" spans="27:29" x14ac:dyDescent="0.2">
      <c r="AA54742" s="59"/>
      <c r="AB54742" s="59"/>
      <c r="AC54742" s="59"/>
    </row>
    <row r="54743" spans="27:29" x14ac:dyDescent="0.2">
      <c r="AA54743" s="59"/>
      <c r="AB54743" s="59"/>
      <c r="AC54743" s="59"/>
    </row>
    <row r="54744" spans="27:29" x14ac:dyDescent="0.2">
      <c r="AA54744" s="59"/>
      <c r="AB54744" s="59"/>
      <c r="AC54744" s="59"/>
    </row>
    <row r="54745" spans="27:29" x14ac:dyDescent="0.2">
      <c r="AA54745" s="59"/>
      <c r="AB54745" s="59"/>
      <c r="AC54745" s="59"/>
    </row>
    <row r="54746" spans="27:29" x14ac:dyDescent="0.2">
      <c r="AA54746" s="59"/>
      <c r="AB54746" s="59"/>
      <c r="AC54746" s="59"/>
    </row>
    <row r="54747" spans="27:29" x14ac:dyDescent="0.2">
      <c r="AA54747" s="59"/>
      <c r="AB54747" s="59"/>
      <c r="AC54747" s="59"/>
    </row>
    <row r="54748" spans="27:29" x14ac:dyDescent="0.2">
      <c r="AA54748" s="59"/>
      <c r="AB54748" s="59"/>
      <c r="AC54748" s="59"/>
    </row>
    <row r="54749" spans="27:29" x14ac:dyDescent="0.2">
      <c r="AA54749" s="59"/>
      <c r="AB54749" s="59"/>
      <c r="AC54749" s="59"/>
    </row>
    <row r="54750" spans="27:29" x14ac:dyDescent="0.2">
      <c r="AA54750" s="59"/>
      <c r="AB54750" s="59"/>
      <c r="AC54750" s="59"/>
    </row>
    <row r="54751" spans="27:29" x14ac:dyDescent="0.2">
      <c r="AA54751" s="59"/>
      <c r="AB54751" s="59"/>
      <c r="AC54751" s="59"/>
    </row>
    <row r="54752" spans="27:29" x14ac:dyDescent="0.2">
      <c r="AA54752" s="59"/>
      <c r="AB54752" s="59"/>
      <c r="AC54752" s="59"/>
    </row>
    <row r="54753" spans="27:29" x14ac:dyDescent="0.2">
      <c r="AA54753" s="59"/>
      <c r="AB54753" s="59"/>
      <c r="AC54753" s="59"/>
    </row>
    <row r="54754" spans="27:29" x14ac:dyDescent="0.2">
      <c r="AA54754" s="59"/>
      <c r="AB54754" s="59"/>
      <c r="AC54754" s="59"/>
    </row>
    <row r="54755" spans="27:29" x14ac:dyDescent="0.2">
      <c r="AA54755" s="59"/>
      <c r="AB54755" s="59"/>
      <c r="AC54755" s="59"/>
    </row>
    <row r="54756" spans="27:29" x14ac:dyDescent="0.2">
      <c r="AA54756" s="59"/>
      <c r="AB54756" s="59"/>
      <c r="AC54756" s="59"/>
    </row>
    <row r="54757" spans="27:29" x14ac:dyDescent="0.2">
      <c r="AA54757" s="59"/>
      <c r="AB54757" s="59"/>
      <c r="AC54757" s="59"/>
    </row>
    <row r="54758" spans="27:29" x14ac:dyDescent="0.2">
      <c r="AA54758" s="59"/>
      <c r="AB54758" s="59"/>
      <c r="AC54758" s="59"/>
    </row>
    <row r="54759" spans="27:29" x14ac:dyDescent="0.2">
      <c r="AA54759" s="59"/>
      <c r="AB54759" s="59"/>
      <c r="AC54759" s="59"/>
    </row>
    <row r="54760" spans="27:29" x14ac:dyDescent="0.2">
      <c r="AA54760" s="59"/>
      <c r="AB54760" s="59"/>
      <c r="AC54760" s="59"/>
    </row>
    <row r="54761" spans="27:29" x14ac:dyDescent="0.2">
      <c r="AA54761" s="59"/>
      <c r="AB54761" s="59"/>
      <c r="AC54761" s="59"/>
    </row>
    <row r="54762" spans="27:29" x14ac:dyDescent="0.2">
      <c r="AA54762" s="59"/>
      <c r="AB54762" s="59"/>
      <c r="AC54762" s="59"/>
    </row>
    <row r="54763" spans="27:29" x14ac:dyDescent="0.2">
      <c r="AA54763" s="59"/>
      <c r="AB54763" s="59"/>
      <c r="AC54763" s="59"/>
    </row>
    <row r="54764" spans="27:29" x14ac:dyDescent="0.2">
      <c r="AA54764" s="59"/>
      <c r="AB54764" s="59"/>
      <c r="AC54764" s="59"/>
    </row>
    <row r="54765" spans="27:29" x14ac:dyDescent="0.2">
      <c r="AA54765" s="59"/>
      <c r="AB54765" s="59"/>
      <c r="AC54765" s="59"/>
    </row>
    <row r="54766" spans="27:29" x14ac:dyDescent="0.2">
      <c r="AA54766" s="59"/>
      <c r="AB54766" s="59"/>
      <c r="AC54766" s="59"/>
    </row>
    <row r="54767" spans="27:29" x14ac:dyDescent="0.2">
      <c r="AA54767" s="59"/>
      <c r="AB54767" s="59"/>
      <c r="AC54767" s="59"/>
    </row>
    <row r="54768" spans="27:29" x14ac:dyDescent="0.2">
      <c r="AA54768" s="59"/>
      <c r="AB54768" s="59"/>
      <c r="AC54768" s="59"/>
    </row>
    <row r="54769" spans="27:29" x14ac:dyDescent="0.2">
      <c r="AA54769" s="59"/>
      <c r="AB54769" s="59"/>
      <c r="AC54769" s="59"/>
    </row>
    <row r="54770" spans="27:29" x14ac:dyDescent="0.2">
      <c r="AA54770" s="59"/>
      <c r="AB54770" s="59"/>
      <c r="AC54770" s="59"/>
    </row>
    <row r="54771" spans="27:29" x14ac:dyDescent="0.2">
      <c r="AA54771" s="59"/>
      <c r="AB54771" s="59"/>
      <c r="AC54771" s="59"/>
    </row>
    <row r="54772" spans="27:29" x14ac:dyDescent="0.2">
      <c r="AA54772" s="59"/>
      <c r="AB54772" s="59"/>
      <c r="AC54772" s="59"/>
    </row>
    <row r="54773" spans="27:29" x14ac:dyDescent="0.2">
      <c r="AA54773" s="59"/>
      <c r="AB54773" s="59"/>
      <c r="AC54773" s="59"/>
    </row>
    <row r="54774" spans="27:29" x14ac:dyDescent="0.2">
      <c r="AA54774" s="59"/>
      <c r="AB54774" s="59"/>
      <c r="AC54774" s="59"/>
    </row>
    <row r="54775" spans="27:29" x14ac:dyDescent="0.2">
      <c r="AA54775" s="59"/>
      <c r="AB54775" s="59"/>
      <c r="AC54775" s="59"/>
    </row>
    <row r="54776" spans="27:29" x14ac:dyDescent="0.2">
      <c r="AA54776" s="59"/>
      <c r="AB54776" s="59"/>
      <c r="AC54776" s="59"/>
    </row>
    <row r="54777" spans="27:29" x14ac:dyDescent="0.2">
      <c r="AA54777" s="59"/>
      <c r="AB54777" s="59"/>
      <c r="AC54777" s="59"/>
    </row>
    <row r="54778" spans="27:29" x14ac:dyDescent="0.2">
      <c r="AA54778" s="59"/>
      <c r="AB54778" s="59"/>
      <c r="AC54778" s="59"/>
    </row>
    <row r="54779" spans="27:29" x14ac:dyDescent="0.2">
      <c r="AA54779" s="59"/>
      <c r="AB54779" s="59"/>
      <c r="AC54779" s="59"/>
    </row>
    <row r="54780" spans="27:29" x14ac:dyDescent="0.2">
      <c r="AA54780" s="59"/>
      <c r="AB54780" s="59"/>
      <c r="AC54780" s="59"/>
    </row>
    <row r="54781" spans="27:29" x14ac:dyDescent="0.2">
      <c r="AA54781" s="59"/>
      <c r="AB54781" s="59"/>
      <c r="AC54781" s="59"/>
    </row>
    <row r="54782" spans="27:29" x14ac:dyDescent="0.2">
      <c r="AA54782" s="59"/>
      <c r="AB54782" s="59"/>
      <c r="AC54782" s="59"/>
    </row>
    <row r="54783" spans="27:29" x14ac:dyDescent="0.2">
      <c r="AA54783" s="59"/>
      <c r="AB54783" s="59"/>
      <c r="AC54783" s="59"/>
    </row>
    <row r="54784" spans="27:29" x14ac:dyDescent="0.2">
      <c r="AA54784" s="59"/>
      <c r="AB54784" s="59"/>
      <c r="AC54784" s="59"/>
    </row>
    <row r="54785" spans="27:29" x14ac:dyDescent="0.2">
      <c r="AA54785" s="59"/>
      <c r="AB54785" s="59"/>
      <c r="AC54785" s="59"/>
    </row>
    <row r="54786" spans="27:29" x14ac:dyDescent="0.2">
      <c r="AA54786" s="59"/>
      <c r="AB54786" s="59"/>
      <c r="AC54786" s="59"/>
    </row>
    <row r="54787" spans="27:29" x14ac:dyDescent="0.2">
      <c r="AA54787" s="59"/>
      <c r="AB54787" s="59"/>
      <c r="AC54787" s="59"/>
    </row>
    <row r="54788" spans="27:29" x14ac:dyDescent="0.2">
      <c r="AA54788" s="59"/>
      <c r="AB54788" s="59"/>
      <c r="AC54788" s="59"/>
    </row>
    <row r="54789" spans="27:29" x14ac:dyDescent="0.2">
      <c r="AA54789" s="59"/>
      <c r="AB54789" s="59"/>
      <c r="AC54789" s="59"/>
    </row>
    <row r="54790" spans="27:29" x14ac:dyDescent="0.2">
      <c r="AA54790" s="59"/>
      <c r="AB54790" s="59"/>
      <c r="AC54790" s="59"/>
    </row>
    <row r="54791" spans="27:29" x14ac:dyDescent="0.2">
      <c r="AA54791" s="59"/>
      <c r="AB54791" s="59"/>
      <c r="AC54791" s="59"/>
    </row>
    <row r="54792" spans="27:29" x14ac:dyDescent="0.2">
      <c r="AA54792" s="59"/>
      <c r="AB54792" s="59"/>
      <c r="AC54792" s="59"/>
    </row>
    <row r="54793" spans="27:29" x14ac:dyDescent="0.2">
      <c r="AA54793" s="59"/>
      <c r="AB54793" s="59"/>
      <c r="AC54793" s="59"/>
    </row>
    <row r="54794" spans="27:29" x14ac:dyDescent="0.2">
      <c r="AA54794" s="59"/>
      <c r="AB54794" s="59"/>
      <c r="AC54794" s="59"/>
    </row>
    <row r="54795" spans="27:29" x14ac:dyDescent="0.2">
      <c r="AA54795" s="59"/>
      <c r="AB54795" s="59"/>
      <c r="AC54795" s="59"/>
    </row>
    <row r="54796" spans="27:29" x14ac:dyDescent="0.2">
      <c r="AA54796" s="59"/>
      <c r="AB54796" s="59"/>
      <c r="AC54796" s="59"/>
    </row>
    <row r="54797" spans="27:29" x14ac:dyDescent="0.2">
      <c r="AA54797" s="59"/>
      <c r="AB54797" s="59"/>
      <c r="AC54797" s="59"/>
    </row>
    <row r="54798" spans="27:29" x14ac:dyDescent="0.2">
      <c r="AA54798" s="59"/>
      <c r="AB54798" s="59"/>
      <c r="AC54798" s="59"/>
    </row>
    <row r="54799" spans="27:29" x14ac:dyDescent="0.2">
      <c r="AA54799" s="59"/>
      <c r="AB54799" s="59"/>
      <c r="AC54799" s="59"/>
    </row>
    <row r="54800" spans="27:29" x14ac:dyDescent="0.2">
      <c r="AA54800" s="59"/>
      <c r="AB54800" s="59"/>
      <c r="AC54800" s="59"/>
    </row>
    <row r="54801" spans="27:29" x14ac:dyDescent="0.2">
      <c r="AA54801" s="59"/>
      <c r="AB54801" s="59"/>
      <c r="AC54801" s="59"/>
    </row>
    <row r="54802" spans="27:29" x14ac:dyDescent="0.2">
      <c r="AA54802" s="59"/>
      <c r="AB54802" s="59"/>
      <c r="AC54802" s="59"/>
    </row>
    <row r="54803" spans="27:29" x14ac:dyDescent="0.2">
      <c r="AA54803" s="59"/>
      <c r="AB54803" s="59"/>
      <c r="AC54803" s="59"/>
    </row>
    <row r="54804" spans="27:29" x14ac:dyDescent="0.2">
      <c r="AA54804" s="59"/>
      <c r="AB54804" s="59"/>
      <c r="AC54804" s="59"/>
    </row>
    <row r="54805" spans="27:29" x14ac:dyDescent="0.2">
      <c r="AA54805" s="59"/>
      <c r="AB54805" s="59"/>
      <c r="AC54805" s="59"/>
    </row>
    <row r="54806" spans="27:29" x14ac:dyDescent="0.2">
      <c r="AA54806" s="59"/>
      <c r="AB54806" s="59"/>
      <c r="AC54806" s="59"/>
    </row>
    <row r="54807" spans="27:29" x14ac:dyDescent="0.2">
      <c r="AA54807" s="59"/>
      <c r="AB54807" s="59"/>
      <c r="AC54807" s="59"/>
    </row>
    <row r="54808" spans="27:29" x14ac:dyDescent="0.2">
      <c r="AA54808" s="59"/>
      <c r="AB54808" s="59"/>
      <c r="AC54808" s="59"/>
    </row>
    <row r="54809" spans="27:29" x14ac:dyDescent="0.2">
      <c r="AA54809" s="59"/>
      <c r="AB54809" s="59"/>
      <c r="AC54809" s="59"/>
    </row>
    <row r="54810" spans="27:29" x14ac:dyDescent="0.2">
      <c r="AA54810" s="59"/>
      <c r="AB54810" s="59"/>
      <c r="AC54810" s="59"/>
    </row>
    <row r="54811" spans="27:29" x14ac:dyDescent="0.2">
      <c r="AA54811" s="59"/>
      <c r="AB54811" s="59"/>
      <c r="AC54811" s="59"/>
    </row>
    <row r="54812" spans="27:29" x14ac:dyDescent="0.2">
      <c r="AA54812" s="59"/>
      <c r="AB54812" s="59"/>
      <c r="AC54812" s="59"/>
    </row>
    <row r="54813" spans="27:29" x14ac:dyDescent="0.2">
      <c r="AA54813" s="59"/>
      <c r="AB54813" s="59"/>
      <c r="AC54813" s="59"/>
    </row>
    <row r="54814" spans="27:29" x14ac:dyDescent="0.2">
      <c r="AA54814" s="59"/>
      <c r="AB54814" s="59"/>
      <c r="AC54814" s="59"/>
    </row>
    <row r="54815" spans="27:29" x14ac:dyDescent="0.2">
      <c r="AA54815" s="59"/>
      <c r="AB54815" s="59"/>
      <c r="AC54815" s="59"/>
    </row>
    <row r="54816" spans="27:29" x14ac:dyDescent="0.2">
      <c r="AA54816" s="59"/>
      <c r="AB54816" s="59"/>
      <c r="AC54816" s="59"/>
    </row>
    <row r="54817" spans="27:29" x14ac:dyDescent="0.2">
      <c r="AA54817" s="59"/>
      <c r="AB54817" s="59"/>
      <c r="AC54817" s="59"/>
    </row>
    <row r="54818" spans="27:29" x14ac:dyDescent="0.2">
      <c r="AA54818" s="59"/>
      <c r="AB54818" s="59"/>
      <c r="AC54818" s="59"/>
    </row>
    <row r="54819" spans="27:29" x14ac:dyDescent="0.2">
      <c r="AA54819" s="59"/>
      <c r="AB54819" s="59"/>
      <c r="AC54819" s="59"/>
    </row>
    <row r="54820" spans="27:29" x14ac:dyDescent="0.2">
      <c r="AA54820" s="59"/>
      <c r="AB54820" s="59"/>
      <c r="AC54820" s="59"/>
    </row>
    <row r="54821" spans="27:29" x14ac:dyDescent="0.2">
      <c r="AA54821" s="59"/>
      <c r="AB54821" s="59"/>
      <c r="AC54821" s="59"/>
    </row>
    <row r="54822" spans="27:29" x14ac:dyDescent="0.2">
      <c r="AA54822" s="59"/>
      <c r="AB54822" s="59"/>
      <c r="AC54822" s="59"/>
    </row>
    <row r="54823" spans="27:29" x14ac:dyDescent="0.2">
      <c r="AA54823" s="59"/>
      <c r="AB54823" s="59"/>
      <c r="AC54823" s="59"/>
    </row>
    <row r="54824" spans="27:29" x14ac:dyDescent="0.2">
      <c r="AA54824" s="59"/>
      <c r="AB54824" s="59"/>
      <c r="AC54824" s="59"/>
    </row>
    <row r="54825" spans="27:29" x14ac:dyDescent="0.2">
      <c r="AA54825" s="59"/>
      <c r="AB54825" s="59"/>
      <c r="AC54825" s="59"/>
    </row>
    <row r="54826" spans="27:29" x14ac:dyDescent="0.2">
      <c r="AA54826" s="59"/>
      <c r="AB54826" s="59"/>
      <c r="AC54826" s="59"/>
    </row>
    <row r="54827" spans="27:29" x14ac:dyDescent="0.2">
      <c r="AA54827" s="59"/>
      <c r="AB54827" s="59"/>
      <c r="AC54827" s="59"/>
    </row>
    <row r="54828" spans="27:29" x14ac:dyDescent="0.2">
      <c r="AA54828" s="59"/>
      <c r="AB54828" s="59"/>
      <c r="AC54828" s="59"/>
    </row>
    <row r="54829" spans="27:29" x14ac:dyDescent="0.2">
      <c r="AA54829" s="59"/>
      <c r="AB54829" s="59"/>
      <c r="AC54829" s="59"/>
    </row>
    <row r="54830" spans="27:29" x14ac:dyDescent="0.2">
      <c r="AA54830" s="59"/>
      <c r="AB54830" s="59"/>
      <c r="AC54830" s="59"/>
    </row>
    <row r="54831" spans="27:29" x14ac:dyDescent="0.2">
      <c r="AA54831" s="59"/>
      <c r="AB54831" s="59"/>
      <c r="AC54831" s="59"/>
    </row>
    <row r="54832" spans="27:29" x14ac:dyDescent="0.2">
      <c r="AA54832" s="59"/>
      <c r="AB54832" s="59"/>
      <c r="AC54832" s="59"/>
    </row>
    <row r="54833" spans="27:29" x14ac:dyDescent="0.2">
      <c r="AA54833" s="59"/>
      <c r="AB54833" s="59"/>
      <c r="AC54833" s="59"/>
    </row>
    <row r="54834" spans="27:29" x14ac:dyDescent="0.2">
      <c r="AA54834" s="59"/>
      <c r="AB54834" s="59"/>
      <c r="AC54834" s="59"/>
    </row>
    <row r="54835" spans="27:29" x14ac:dyDescent="0.2">
      <c r="AA54835" s="59"/>
      <c r="AB54835" s="59"/>
      <c r="AC54835" s="59"/>
    </row>
    <row r="54836" spans="27:29" x14ac:dyDescent="0.2">
      <c r="AA54836" s="59"/>
      <c r="AB54836" s="59"/>
      <c r="AC54836" s="59"/>
    </row>
    <row r="54837" spans="27:29" x14ac:dyDescent="0.2">
      <c r="AA54837" s="59"/>
      <c r="AB54837" s="59"/>
      <c r="AC54837" s="59"/>
    </row>
    <row r="54838" spans="27:29" x14ac:dyDescent="0.2">
      <c r="AA54838" s="59"/>
      <c r="AB54838" s="59"/>
      <c r="AC54838" s="59"/>
    </row>
    <row r="54839" spans="27:29" x14ac:dyDescent="0.2">
      <c r="AA54839" s="59"/>
      <c r="AB54839" s="59"/>
      <c r="AC54839" s="59"/>
    </row>
    <row r="54840" spans="27:29" x14ac:dyDescent="0.2">
      <c r="AA54840" s="59"/>
      <c r="AB54840" s="59"/>
      <c r="AC54840" s="59"/>
    </row>
    <row r="54841" spans="27:29" x14ac:dyDescent="0.2">
      <c r="AA54841" s="59"/>
      <c r="AB54841" s="59"/>
      <c r="AC54841" s="59"/>
    </row>
    <row r="54842" spans="27:29" x14ac:dyDescent="0.2">
      <c r="AA54842" s="59"/>
      <c r="AB54842" s="59"/>
      <c r="AC54842" s="59"/>
    </row>
    <row r="54843" spans="27:29" x14ac:dyDescent="0.2">
      <c r="AA54843" s="59"/>
      <c r="AB54843" s="59"/>
      <c r="AC54843" s="59"/>
    </row>
    <row r="54844" spans="27:29" x14ac:dyDescent="0.2">
      <c r="AA54844" s="59"/>
      <c r="AB54844" s="59"/>
      <c r="AC54844" s="59"/>
    </row>
    <row r="54845" spans="27:29" x14ac:dyDescent="0.2">
      <c r="AA54845" s="59"/>
      <c r="AB54845" s="59"/>
      <c r="AC54845" s="59"/>
    </row>
    <row r="54846" spans="27:29" x14ac:dyDescent="0.2">
      <c r="AA54846" s="59"/>
      <c r="AB54846" s="59"/>
      <c r="AC54846" s="59"/>
    </row>
    <row r="54847" spans="27:29" x14ac:dyDescent="0.2">
      <c r="AA54847" s="59"/>
      <c r="AB54847" s="59"/>
      <c r="AC54847" s="59"/>
    </row>
    <row r="54848" spans="27:29" x14ac:dyDescent="0.2">
      <c r="AA54848" s="59"/>
      <c r="AB54848" s="59"/>
      <c r="AC54848" s="59"/>
    </row>
    <row r="54849" spans="27:29" x14ac:dyDescent="0.2">
      <c r="AA54849" s="59"/>
      <c r="AB54849" s="59"/>
      <c r="AC54849" s="59"/>
    </row>
    <row r="54850" spans="27:29" x14ac:dyDescent="0.2">
      <c r="AA54850" s="59"/>
      <c r="AB54850" s="59"/>
      <c r="AC54850" s="59"/>
    </row>
    <row r="54851" spans="27:29" x14ac:dyDescent="0.2">
      <c r="AA54851" s="59"/>
      <c r="AB54851" s="59"/>
      <c r="AC54851" s="59"/>
    </row>
    <row r="54852" spans="27:29" x14ac:dyDescent="0.2">
      <c r="AA54852" s="59"/>
      <c r="AB54852" s="59"/>
      <c r="AC54852" s="59"/>
    </row>
    <row r="54853" spans="27:29" x14ac:dyDescent="0.2">
      <c r="AA54853" s="59"/>
      <c r="AB54853" s="59"/>
      <c r="AC54853" s="59"/>
    </row>
    <row r="54854" spans="27:29" x14ac:dyDescent="0.2">
      <c r="AA54854" s="59"/>
      <c r="AB54854" s="59"/>
      <c r="AC54854" s="59"/>
    </row>
    <row r="54855" spans="27:29" x14ac:dyDescent="0.2">
      <c r="AA54855" s="59"/>
      <c r="AB54855" s="59"/>
      <c r="AC54855" s="59"/>
    </row>
    <row r="54856" spans="27:29" x14ac:dyDescent="0.2">
      <c r="AA54856" s="59"/>
      <c r="AB54856" s="59"/>
      <c r="AC54856" s="59"/>
    </row>
    <row r="54857" spans="27:29" x14ac:dyDescent="0.2">
      <c r="AA54857" s="59"/>
      <c r="AB54857" s="59"/>
      <c r="AC54857" s="59"/>
    </row>
    <row r="54858" spans="27:29" x14ac:dyDescent="0.2">
      <c r="AA54858" s="59"/>
      <c r="AB54858" s="59"/>
      <c r="AC54858" s="59"/>
    </row>
    <row r="54859" spans="27:29" x14ac:dyDescent="0.2">
      <c r="AA54859" s="59"/>
      <c r="AB54859" s="59"/>
      <c r="AC54859" s="59"/>
    </row>
    <row r="54860" spans="27:29" x14ac:dyDescent="0.2">
      <c r="AA54860" s="59"/>
      <c r="AB54860" s="59"/>
      <c r="AC54860" s="59"/>
    </row>
    <row r="54861" spans="27:29" x14ac:dyDescent="0.2">
      <c r="AA54861" s="59"/>
      <c r="AB54861" s="59"/>
      <c r="AC54861" s="59"/>
    </row>
    <row r="54862" spans="27:29" x14ac:dyDescent="0.2">
      <c r="AA54862" s="59"/>
      <c r="AB54862" s="59"/>
      <c r="AC54862" s="59"/>
    </row>
    <row r="54863" spans="27:29" x14ac:dyDescent="0.2">
      <c r="AA54863" s="59"/>
      <c r="AB54863" s="59"/>
      <c r="AC54863" s="59"/>
    </row>
    <row r="54864" spans="27:29" x14ac:dyDescent="0.2">
      <c r="AA54864" s="59"/>
      <c r="AB54864" s="59"/>
      <c r="AC54864" s="59"/>
    </row>
    <row r="54865" spans="27:29" x14ac:dyDescent="0.2">
      <c r="AA54865" s="59"/>
      <c r="AB54865" s="59"/>
      <c r="AC54865" s="59"/>
    </row>
    <row r="54866" spans="27:29" x14ac:dyDescent="0.2">
      <c r="AA54866" s="59"/>
      <c r="AB54866" s="59"/>
      <c r="AC54866" s="59"/>
    </row>
    <row r="54867" spans="27:29" x14ac:dyDescent="0.2">
      <c r="AA54867" s="59"/>
      <c r="AB54867" s="59"/>
      <c r="AC54867" s="59"/>
    </row>
    <row r="54868" spans="27:29" x14ac:dyDescent="0.2">
      <c r="AA54868" s="59"/>
      <c r="AB54868" s="59"/>
      <c r="AC54868" s="59"/>
    </row>
    <row r="54869" spans="27:29" x14ac:dyDescent="0.2">
      <c r="AA54869" s="59"/>
      <c r="AB54869" s="59"/>
      <c r="AC54869" s="59"/>
    </row>
    <row r="54870" spans="27:29" x14ac:dyDescent="0.2">
      <c r="AA54870" s="59"/>
      <c r="AB54870" s="59"/>
      <c r="AC54870" s="59"/>
    </row>
    <row r="54871" spans="27:29" x14ac:dyDescent="0.2">
      <c r="AA54871" s="59"/>
      <c r="AB54871" s="59"/>
      <c r="AC54871" s="59"/>
    </row>
    <row r="54872" spans="27:29" x14ac:dyDescent="0.2">
      <c r="AA54872" s="59"/>
      <c r="AB54872" s="59"/>
      <c r="AC54872" s="59"/>
    </row>
    <row r="54873" spans="27:29" x14ac:dyDescent="0.2">
      <c r="AA54873" s="59"/>
      <c r="AB54873" s="59"/>
      <c r="AC54873" s="59"/>
    </row>
    <row r="54874" spans="27:29" x14ac:dyDescent="0.2">
      <c r="AA54874" s="59"/>
      <c r="AB54874" s="59"/>
      <c r="AC54874" s="59"/>
    </row>
    <row r="54875" spans="27:29" x14ac:dyDescent="0.2">
      <c r="AA54875" s="59"/>
      <c r="AB54875" s="59"/>
      <c r="AC54875" s="59"/>
    </row>
    <row r="54876" spans="27:29" x14ac:dyDescent="0.2">
      <c r="AA54876" s="59"/>
      <c r="AB54876" s="59"/>
      <c r="AC54876" s="59"/>
    </row>
    <row r="54877" spans="27:29" x14ac:dyDescent="0.2">
      <c r="AA54877" s="59"/>
      <c r="AB54877" s="59"/>
      <c r="AC54877" s="59"/>
    </row>
    <row r="54878" spans="27:29" x14ac:dyDescent="0.2">
      <c r="AA54878" s="59"/>
      <c r="AB54878" s="59"/>
      <c r="AC54878" s="59"/>
    </row>
    <row r="54879" spans="27:29" x14ac:dyDescent="0.2">
      <c r="AA54879" s="59"/>
      <c r="AB54879" s="59"/>
      <c r="AC54879" s="59"/>
    </row>
    <row r="54880" spans="27:29" x14ac:dyDescent="0.2">
      <c r="AA54880" s="59"/>
      <c r="AB54880" s="59"/>
      <c r="AC54880" s="59"/>
    </row>
    <row r="54881" spans="27:29" x14ac:dyDescent="0.2">
      <c r="AA54881" s="59"/>
      <c r="AB54881" s="59"/>
      <c r="AC54881" s="59"/>
    </row>
    <row r="54882" spans="27:29" x14ac:dyDescent="0.2">
      <c r="AA54882" s="59"/>
      <c r="AB54882" s="59"/>
      <c r="AC54882" s="59"/>
    </row>
    <row r="54883" spans="27:29" x14ac:dyDescent="0.2">
      <c r="AA54883" s="59"/>
      <c r="AB54883" s="59"/>
      <c r="AC54883" s="59"/>
    </row>
    <row r="54884" spans="27:29" x14ac:dyDescent="0.2">
      <c r="AA54884" s="59"/>
      <c r="AB54884" s="59"/>
      <c r="AC54884" s="59"/>
    </row>
    <row r="54885" spans="27:29" x14ac:dyDescent="0.2">
      <c r="AA54885" s="59"/>
      <c r="AB54885" s="59"/>
      <c r="AC54885" s="59"/>
    </row>
    <row r="54886" spans="27:29" x14ac:dyDescent="0.2">
      <c r="AA54886" s="59"/>
      <c r="AB54886" s="59"/>
      <c r="AC54886" s="59"/>
    </row>
    <row r="54887" spans="27:29" x14ac:dyDescent="0.2">
      <c r="AA54887" s="59"/>
      <c r="AB54887" s="59"/>
      <c r="AC54887" s="59"/>
    </row>
    <row r="54888" spans="27:29" x14ac:dyDescent="0.2">
      <c r="AA54888" s="59"/>
      <c r="AB54888" s="59"/>
      <c r="AC54888" s="59"/>
    </row>
    <row r="54889" spans="27:29" x14ac:dyDescent="0.2">
      <c r="AA54889" s="59"/>
      <c r="AB54889" s="59"/>
      <c r="AC54889" s="59"/>
    </row>
    <row r="54890" spans="27:29" x14ac:dyDescent="0.2">
      <c r="AA54890" s="59"/>
      <c r="AB54890" s="59"/>
      <c r="AC54890" s="59"/>
    </row>
    <row r="54891" spans="27:29" x14ac:dyDescent="0.2">
      <c r="AA54891" s="59"/>
      <c r="AB54891" s="59"/>
      <c r="AC54891" s="59"/>
    </row>
    <row r="54892" spans="27:29" x14ac:dyDescent="0.2">
      <c r="AA54892" s="59"/>
      <c r="AB54892" s="59"/>
      <c r="AC54892" s="59"/>
    </row>
    <row r="54893" spans="27:29" x14ac:dyDescent="0.2">
      <c r="AA54893" s="59"/>
      <c r="AB54893" s="59"/>
      <c r="AC54893" s="59"/>
    </row>
    <row r="54894" spans="27:29" x14ac:dyDescent="0.2">
      <c r="AA54894" s="59"/>
      <c r="AB54894" s="59"/>
      <c r="AC54894" s="59"/>
    </row>
    <row r="54895" spans="27:29" x14ac:dyDescent="0.2">
      <c r="AA54895" s="59"/>
      <c r="AB54895" s="59"/>
      <c r="AC54895" s="59"/>
    </row>
    <row r="54896" spans="27:29" x14ac:dyDescent="0.2">
      <c r="AA54896" s="59"/>
      <c r="AB54896" s="59"/>
      <c r="AC54896" s="59"/>
    </row>
    <row r="54897" spans="27:29" x14ac:dyDescent="0.2">
      <c r="AA54897" s="59"/>
      <c r="AB54897" s="59"/>
      <c r="AC54897" s="59"/>
    </row>
    <row r="54898" spans="27:29" x14ac:dyDescent="0.2">
      <c r="AA54898" s="59"/>
      <c r="AB54898" s="59"/>
      <c r="AC54898" s="59"/>
    </row>
    <row r="54899" spans="27:29" x14ac:dyDescent="0.2">
      <c r="AA54899" s="59"/>
      <c r="AB54899" s="59"/>
      <c r="AC54899" s="59"/>
    </row>
    <row r="54900" spans="27:29" x14ac:dyDescent="0.2">
      <c r="AA54900" s="59"/>
      <c r="AB54900" s="59"/>
      <c r="AC54900" s="59"/>
    </row>
    <row r="54901" spans="27:29" x14ac:dyDescent="0.2">
      <c r="AA54901" s="59"/>
      <c r="AB54901" s="59"/>
      <c r="AC54901" s="59"/>
    </row>
    <row r="54902" spans="27:29" x14ac:dyDescent="0.2">
      <c r="AA54902" s="59"/>
      <c r="AB54902" s="59"/>
      <c r="AC54902" s="59"/>
    </row>
    <row r="54903" spans="27:29" x14ac:dyDescent="0.2">
      <c r="AA54903" s="59"/>
      <c r="AB54903" s="59"/>
      <c r="AC54903" s="59"/>
    </row>
    <row r="54904" spans="27:29" x14ac:dyDescent="0.2">
      <c r="AA54904" s="59"/>
      <c r="AB54904" s="59"/>
      <c r="AC54904" s="59"/>
    </row>
    <row r="54905" spans="27:29" x14ac:dyDescent="0.2">
      <c r="AA54905" s="59"/>
      <c r="AB54905" s="59"/>
      <c r="AC54905" s="59"/>
    </row>
    <row r="54906" spans="27:29" x14ac:dyDescent="0.2">
      <c r="AA54906" s="59"/>
      <c r="AB54906" s="59"/>
      <c r="AC54906" s="59"/>
    </row>
    <row r="54907" spans="27:29" x14ac:dyDescent="0.2">
      <c r="AA54907" s="59"/>
      <c r="AB54907" s="59"/>
      <c r="AC54907" s="59"/>
    </row>
    <row r="54908" spans="27:29" x14ac:dyDescent="0.2">
      <c r="AA54908" s="59"/>
      <c r="AB54908" s="59"/>
      <c r="AC54908" s="59"/>
    </row>
    <row r="54909" spans="27:29" x14ac:dyDescent="0.2">
      <c r="AA54909" s="59"/>
      <c r="AB54909" s="59"/>
      <c r="AC54909" s="59"/>
    </row>
    <row r="54910" spans="27:29" x14ac:dyDescent="0.2">
      <c r="AA54910" s="59"/>
      <c r="AB54910" s="59"/>
      <c r="AC54910" s="59"/>
    </row>
    <row r="54911" spans="27:29" x14ac:dyDescent="0.2">
      <c r="AA54911" s="59"/>
      <c r="AB54911" s="59"/>
      <c r="AC54911" s="59"/>
    </row>
    <row r="54912" spans="27:29" x14ac:dyDescent="0.2">
      <c r="AA54912" s="59"/>
      <c r="AB54912" s="59"/>
      <c r="AC54912" s="59"/>
    </row>
    <row r="54913" spans="27:29" x14ac:dyDescent="0.2">
      <c r="AA54913" s="59"/>
      <c r="AB54913" s="59"/>
      <c r="AC54913" s="59"/>
    </row>
    <row r="54914" spans="27:29" x14ac:dyDescent="0.2">
      <c r="AA54914" s="59"/>
      <c r="AB54914" s="59"/>
      <c r="AC54914" s="59"/>
    </row>
    <row r="54915" spans="27:29" x14ac:dyDescent="0.2">
      <c r="AA54915" s="59"/>
      <c r="AB54915" s="59"/>
      <c r="AC54915" s="59"/>
    </row>
    <row r="54916" spans="27:29" x14ac:dyDescent="0.2">
      <c r="AA54916" s="59"/>
      <c r="AB54916" s="59"/>
      <c r="AC54916" s="59"/>
    </row>
    <row r="54917" spans="27:29" x14ac:dyDescent="0.2">
      <c r="AA54917" s="59"/>
      <c r="AB54917" s="59"/>
      <c r="AC54917" s="59"/>
    </row>
    <row r="54918" spans="27:29" x14ac:dyDescent="0.2">
      <c r="AA54918" s="59"/>
      <c r="AB54918" s="59"/>
      <c r="AC54918" s="59"/>
    </row>
    <row r="54919" spans="27:29" x14ac:dyDescent="0.2">
      <c r="AA54919" s="59"/>
      <c r="AB54919" s="59"/>
      <c r="AC54919" s="59"/>
    </row>
    <row r="54920" spans="27:29" x14ac:dyDescent="0.2">
      <c r="AA54920" s="59"/>
      <c r="AB54920" s="59"/>
      <c r="AC54920" s="59"/>
    </row>
    <row r="54921" spans="27:29" x14ac:dyDescent="0.2">
      <c r="AA54921" s="59"/>
      <c r="AB54921" s="59"/>
      <c r="AC54921" s="59"/>
    </row>
    <row r="54922" spans="27:29" x14ac:dyDescent="0.2">
      <c r="AA54922" s="59"/>
      <c r="AB54922" s="59"/>
      <c r="AC54922" s="59"/>
    </row>
    <row r="54923" spans="27:29" x14ac:dyDescent="0.2">
      <c r="AA54923" s="59"/>
      <c r="AB54923" s="59"/>
      <c r="AC54923" s="59"/>
    </row>
    <row r="54924" spans="27:29" x14ac:dyDescent="0.2">
      <c r="AA54924" s="59"/>
      <c r="AB54924" s="59"/>
      <c r="AC54924" s="59"/>
    </row>
    <row r="54925" spans="27:29" x14ac:dyDescent="0.2">
      <c r="AA54925" s="59"/>
      <c r="AB54925" s="59"/>
      <c r="AC54925" s="59"/>
    </row>
    <row r="54926" spans="27:29" x14ac:dyDescent="0.2">
      <c r="AA54926" s="59"/>
      <c r="AB54926" s="59"/>
      <c r="AC54926" s="59"/>
    </row>
    <row r="54927" spans="27:29" x14ac:dyDescent="0.2">
      <c r="AA54927" s="59"/>
      <c r="AB54927" s="59"/>
      <c r="AC54927" s="59"/>
    </row>
    <row r="54928" spans="27:29" x14ac:dyDescent="0.2">
      <c r="AA54928" s="59"/>
      <c r="AB54928" s="59"/>
      <c r="AC54928" s="59"/>
    </row>
    <row r="54929" spans="27:29" x14ac:dyDescent="0.2">
      <c r="AA54929" s="59"/>
      <c r="AB54929" s="59"/>
      <c r="AC54929" s="59"/>
    </row>
    <row r="54930" spans="27:29" x14ac:dyDescent="0.2">
      <c r="AA54930" s="59"/>
      <c r="AB54930" s="59"/>
      <c r="AC54930" s="59"/>
    </row>
    <row r="54931" spans="27:29" x14ac:dyDescent="0.2">
      <c r="AA54931" s="59"/>
      <c r="AB54931" s="59"/>
      <c r="AC54931" s="59"/>
    </row>
    <row r="54932" spans="27:29" x14ac:dyDescent="0.2">
      <c r="AA54932" s="59"/>
      <c r="AB54932" s="59"/>
      <c r="AC54932" s="59"/>
    </row>
    <row r="54933" spans="27:29" x14ac:dyDescent="0.2">
      <c r="AA54933" s="59"/>
      <c r="AB54933" s="59"/>
      <c r="AC54933" s="59"/>
    </row>
    <row r="54934" spans="27:29" x14ac:dyDescent="0.2">
      <c r="AA54934" s="59"/>
      <c r="AB54934" s="59"/>
      <c r="AC54934" s="59"/>
    </row>
    <row r="54935" spans="27:29" x14ac:dyDescent="0.2">
      <c r="AA54935" s="59"/>
      <c r="AB54935" s="59"/>
      <c r="AC54935" s="59"/>
    </row>
    <row r="54936" spans="27:29" x14ac:dyDescent="0.2">
      <c r="AA54936" s="59"/>
      <c r="AB54936" s="59"/>
      <c r="AC54936" s="59"/>
    </row>
    <row r="54937" spans="27:29" x14ac:dyDescent="0.2">
      <c r="AA54937" s="59"/>
      <c r="AB54937" s="59"/>
      <c r="AC54937" s="59"/>
    </row>
    <row r="54938" spans="27:29" x14ac:dyDescent="0.2">
      <c r="AA54938" s="59"/>
      <c r="AB54938" s="59"/>
      <c r="AC54938" s="59"/>
    </row>
    <row r="54939" spans="27:29" x14ac:dyDescent="0.2">
      <c r="AA54939" s="59"/>
      <c r="AB54939" s="59"/>
      <c r="AC54939" s="59"/>
    </row>
    <row r="54940" spans="27:29" x14ac:dyDescent="0.2">
      <c r="AA54940" s="59"/>
      <c r="AB54940" s="59"/>
      <c r="AC54940" s="59"/>
    </row>
    <row r="54941" spans="27:29" x14ac:dyDescent="0.2">
      <c r="AA54941" s="59"/>
      <c r="AB54941" s="59"/>
      <c r="AC54941" s="59"/>
    </row>
    <row r="54942" spans="27:29" x14ac:dyDescent="0.2">
      <c r="AA54942" s="59"/>
      <c r="AB54942" s="59"/>
      <c r="AC54942" s="59"/>
    </row>
    <row r="54943" spans="27:29" x14ac:dyDescent="0.2">
      <c r="AA54943" s="59"/>
      <c r="AB54943" s="59"/>
      <c r="AC54943" s="59"/>
    </row>
    <row r="54944" spans="27:29" x14ac:dyDescent="0.2">
      <c r="AA54944" s="59"/>
      <c r="AB54944" s="59"/>
      <c r="AC54944" s="59"/>
    </row>
    <row r="54945" spans="27:29" x14ac:dyDescent="0.2">
      <c r="AA54945" s="59"/>
      <c r="AB54945" s="59"/>
      <c r="AC54945" s="59"/>
    </row>
    <row r="54946" spans="27:29" x14ac:dyDescent="0.2">
      <c r="AA54946" s="59"/>
      <c r="AB54946" s="59"/>
      <c r="AC54946" s="59"/>
    </row>
    <row r="54947" spans="27:29" x14ac:dyDescent="0.2">
      <c r="AA54947" s="59"/>
      <c r="AB54947" s="59"/>
      <c r="AC54947" s="59"/>
    </row>
    <row r="54948" spans="27:29" x14ac:dyDescent="0.2">
      <c r="AA54948" s="59"/>
      <c r="AB54948" s="59"/>
      <c r="AC54948" s="59"/>
    </row>
    <row r="54949" spans="27:29" x14ac:dyDescent="0.2">
      <c r="AA54949" s="59"/>
      <c r="AB54949" s="59"/>
      <c r="AC54949" s="59"/>
    </row>
    <row r="54950" spans="27:29" x14ac:dyDescent="0.2">
      <c r="AA54950" s="59"/>
      <c r="AB54950" s="59"/>
      <c r="AC54950" s="59"/>
    </row>
    <row r="54951" spans="27:29" x14ac:dyDescent="0.2">
      <c r="AA54951" s="59"/>
      <c r="AB54951" s="59"/>
      <c r="AC54951" s="59"/>
    </row>
    <row r="54952" spans="27:29" x14ac:dyDescent="0.2">
      <c r="AA54952" s="59"/>
      <c r="AB54952" s="59"/>
      <c r="AC54952" s="59"/>
    </row>
    <row r="54953" spans="27:29" x14ac:dyDescent="0.2">
      <c r="AA54953" s="59"/>
      <c r="AB54953" s="59"/>
      <c r="AC54953" s="59"/>
    </row>
    <row r="54954" spans="27:29" x14ac:dyDescent="0.2">
      <c r="AA54954" s="59"/>
      <c r="AB54954" s="59"/>
      <c r="AC54954" s="59"/>
    </row>
    <row r="54955" spans="27:29" x14ac:dyDescent="0.2">
      <c r="AA54955" s="59"/>
      <c r="AB54955" s="59"/>
      <c r="AC54955" s="59"/>
    </row>
    <row r="54956" spans="27:29" x14ac:dyDescent="0.2">
      <c r="AA54956" s="59"/>
      <c r="AB54956" s="59"/>
      <c r="AC54956" s="59"/>
    </row>
    <row r="54957" spans="27:29" x14ac:dyDescent="0.2">
      <c r="AA54957" s="59"/>
      <c r="AB54957" s="59"/>
      <c r="AC54957" s="59"/>
    </row>
    <row r="54958" spans="27:29" x14ac:dyDescent="0.2">
      <c r="AA54958" s="59"/>
      <c r="AB54958" s="59"/>
      <c r="AC54958" s="59"/>
    </row>
    <row r="54959" spans="27:29" x14ac:dyDescent="0.2">
      <c r="AA54959" s="59"/>
      <c r="AB54959" s="59"/>
      <c r="AC54959" s="59"/>
    </row>
    <row r="54960" spans="27:29" x14ac:dyDescent="0.2">
      <c r="AA54960" s="59"/>
      <c r="AB54960" s="59"/>
      <c r="AC54960" s="59"/>
    </row>
    <row r="54961" spans="27:29" x14ac:dyDescent="0.2">
      <c r="AA54961" s="59"/>
      <c r="AB54961" s="59"/>
      <c r="AC54961" s="59"/>
    </row>
    <row r="54962" spans="27:29" x14ac:dyDescent="0.2">
      <c r="AA54962" s="59"/>
      <c r="AB54962" s="59"/>
      <c r="AC54962" s="59"/>
    </row>
    <row r="54963" spans="27:29" x14ac:dyDescent="0.2">
      <c r="AA54963" s="59"/>
      <c r="AB54963" s="59"/>
      <c r="AC54963" s="59"/>
    </row>
    <row r="54964" spans="27:29" x14ac:dyDescent="0.2">
      <c r="AA54964" s="59"/>
      <c r="AB54964" s="59"/>
      <c r="AC54964" s="59"/>
    </row>
    <row r="54965" spans="27:29" x14ac:dyDescent="0.2">
      <c r="AA54965" s="59"/>
      <c r="AB54965" s="59"/>
      <c r="AC54965" s="59"/>
    </row>
    <row r="54966" spans="27:29" x14ac:dyDescent="0.2">
      <c r="AA54966" s="59"/>
      <c r="AB54966" s="59"/>
      <c r="AC54966" s="59"/>
    </row>
    <row r="54967" spans="27:29" x14ac:dyDescent="0.2">
      <c r="AA54967" s="59"/>
      <c r="AB54967" s="59"/>
      <c r="AC54967" s="59"/>
    </row>
    <row r="54968" spans="27:29" x14ac:dyDescent="0.2">
      <c r="AA54968" s="59"/>
      <c r="AB54968" s="59"/>
      <c r="AC54968" s="59"/>
    </row>
    <row r="54969" spans="27:29" x14ac:dyDescent="0.2">
      <c r="AA54969" s="59"/>
      <c r="AB54969" s="59"/>
      <c r="AC54969" s="59"/>
    </row>
    <row r="54970" spans="27:29" x14ac:dyDescent="0.2">
      <c r="AA54970" s="59"/>
      <c r="AB54970" s="59"/>
      <c r="AC54970" s="59"/>
    </row>
    <row r="54971" spans="27:29" x14ac:dyDescent="0.2">
      <c r="AA54971" s="59"/>
      <c r="AB54971" s="59"/>
      <c r="AC54971" s="59"/>
    </row>
    <row r="54972" spans="27:29" x14ac:dyDescent="0.2">
      <c r="AA54972" s="59"/>
      <c r="AB54972" s="59"/>
      <c r="AC54972" s="59"/>
    </row>
    <row r="54973" spans="27:29" x14ac:dyDescent="0.2">
      <c r="AA54973" s="59"/>
      <c r="AB54973" s="59"/>
      <c r="AC54973" s="59"/>
    </row>
    <row r="54974" spans="27:29" x14ac:dyDescent="0.2">
      <c r="AA54974" s="59"/>
      <c r="AB54974" s="59"/>
      <c r="AC54974" s="59"/>
    </row>
    <row r="54975" spans="27:29" x14ac:dyDescent="0.2">
      <c r="AA54975" s="59"/>
      <c r="AB54975" s="59"/>
      <c r="AC54975" s="59"/>
    </row>
    <row r="54976" spans="27:29" x14ac:dyDescent="0.2">
      <c r="AA54976" s="59"/>
      <c r="AB54976" s="59"/>
      <c r="AC54976" s="59"/>
    </row>
    <row r="54977" spans="27:29" x14ac:dyDescent="0.2">
      <c r="AA54977" s="59"/>
      <c r="AB54977" s="59"/>
      <c r="AC54977" s="59"/>
    </row>
    <row r="54978" spans="27:29" x14ac:dyDescent="0.2">
      <c r="AA54978" s="59"/>
      <c r="AB54978" s="59"/>
      <c r="AC54978" s="59"/>
    </row>
    <row r="54979" spans="27:29" x14ac:dyDescent="0.2">
      <c r="AA54979" s="59"/>
      <c r="AB54979" s="59"/>
      <c r="AC54979" s="59"/>
    </row>
    <row r="54980" spans="27:29" x14ac:dyDescent="0.2">
      <c r="AA54980" s="59"/>
      <c r="AB54980" s="59"/>
      <c r="AC54980" s="59"/>
    </row>
    <row r="54981" spans="27:29" x14ac:dyDescent="0.2">
      <c r="AA54981" s="59"/>
      <c r="AB54981" s="59"/>
      <c r="AC54981" s="59"/>
    </row>
    <row r="54982" spans="27:29" x14ac:dyDescent="0.2">
      <c r="AA54982" s="59"/>
      <c r="AB54982" s="59"/>
      <c r="AC54982" s="59"/>
    </row>
    <row r="54983" spans="27:29" x14ac:dyDescent="0.2">
      <c r="AA54983" s="59"/>
      <c r="AB54983" s="59"/>
      <c r="AC54983" s="59"/>
    </row>
    <row r="54984" spans="27:29" x14ac:dyDescent="0.2">
      <c r="AA54984" s="59"/>
      <c r="AB54984" s="59"/>
      <c r="AC54984" s="59"/>
    </row>
    <row r="54985" spans="27:29" x14ac:dyDescent="0.2">
      <c r="AA54985" s="59"/>
      <c r="AB54985" s="59"/>
      <c r="AC54985" s="59"/>
    </row>
    <row r="54986" spans="27:29" x14ac:dyDescent="0.2">
      <c r="AA54986" s="59"/>
      <c r="AB54986" s="59"/>
      <c r="AC54986" s="59"/>
    </row>
    <row r="54987" spans="27:29" x14ac:dyDescent="0.2">
      <c r="AA54987" s="59"/>
      <c r="AB54987" s="59"/>
      <c r="AC54987" s="59"/>
    </row>
    <row r="54988" spans="27:29" x14ac:dyDescent="0.2">
      <c r="AA54988" s="59"/>
      <c r="AB54988" s="59"/>
      <c r="AC54988" s="59"/>
    </row>
    <row r="54989" spans="27:29" x14ac:dyDescent="0.2">
      <c r="AA54989" s="59"/>
      <c r="AB54989" s="59"/>
      <c r="AC54989" s="59"/>
    </row>
    <row r="54990" spans="27:29" x14ac:dyDescent="0.2">
      <c r="AA54990" s="59"/>
      <c r="AB54990" s="59"/>
      <c r="AC54990" s="59"/>
    </row>
    <row r="54991" spans="27:29" x14ac:dyDescent="0.2">
      <c r="AA54991" s="59"/>
      <c r="AB54991" s="59"/>
      <c r="AC54991" s="59"/>
    </row>
    <row r="54992" spans="27:29" x14ac:dyDescent="0.2">
      <c r="AA54992" s="59"/>
      <c r="AB54992" s="59"/>
      <c r="AC54992" s="59"/>
    </row>
    <row r="54993" spans="27:29" x14ac:dyDescent="0.2">
      <c r="AA54993" s="59"/>
      <c r="AB54993" s="59"/>
      <c r="AC54993" s="59"/>
    </row>
    <row r="54994" spans="27:29" x14ac:dyDescent="0.2">
      <c r="AA54994" s="59"/>
      <c r="AB54994" s="59"/>
      <c r="AC54994" s="59"/>
    </row>
    <row r="54995" spans="27:29" x14ac:dyDescent="0.2">
      <c r="AA54995" s="59"/>
      <c r="AB54995" s="59"/>
      <c r="AC54995" s="59"/>
    </row>
    <row r="54996" spans="27:29" x14ac:dyDescent="0.2">
      <c r="AA54996" s="59"/>
      <c r="AB54996" s="59"/>
      <c r="AC54996" s="59"/>
    </row>
    <row r="54997" spans="27:29" x14ac:dyDescent="0.2">
      <c r="AA54997" s="59"/>
      <c r="AB54997" s="59"/>
      <c r="AC54997" s="59"/>
    </row>
    <row r="54998" spans="27:29" x14ac:dyDescent="0.2">
      <c r="AA54998" s="59"/>
      <c r="AB54998" s="59"/>
      <c r="AC54998" s="59"/>
    </row>
    <row r="54999" spans="27:29" x14ac:dyDescent="0.2">
      <c r="AA54999" s="59"/>
      <c r="AB54999" s="59"/>
      <c r="AC54999" s="59"/>
    </row>
    <row r="55000" spans="27:29" x14ac:dyDescent="0.2">
      <c r="AA55000" s="59"/>
      <c r="AB55000" s="59"/>
      <c r="AC55000" s="59"/>
    </row>
    <row r="55001" spans="27:29" x14ac:dyDescent="0.2">
      <c r="AA55001" s="59"/>
      <c r="AB55001" s="59"/>
      <c r="AC55001" s="59"/>
    </row>
    <row r="55002" spans="27:29" x14ac:dyDescent="0.2">
      <c r="AA55002" s="59"/>
      <c r="AB55002" s="59"/>
      <c r="AC55002" s="59"/>
    </row>
    <row r="55003" spans="27:29" x14ac:dyDescent="0.2">
      <c r="AA55003" s="59"/>
      <c r="AB55003" s="59"/>
      <c r="AC55003" s="59"/>
    </row>
    <row r="55004" spans="27:29" x14ac:dyDescent="0.2">
      <c r="AA55004" s="59"/>
      <c r="AB55004" s="59"/>
      <c r="AC55004" s="59"/>
    </row>
    <row r="55005" spans="27:29" x14ac:dyDescent="0.2">
      <c r="AA55005" s="59"/>
      <c r="AB55005" s="59"/>
      <c r="AC55005" s="59"/>
    </row>
    <row r="55006" spans="27:29" x14ac:dyDescent="0.2">
      <c r="AA55006" s="59"/>
      <c r="AB55006" s="59"/>
      <c r="AC55006" s="59"/>
    </row>
    <row r="55007" spans="27:29" x14ac:dyDescent="0.2">
      <c r="AA55007" s="59"/>
      <c r="AB55007" s="59"/>
      <c r="AC55007" s="59"/>
    </row>
    <row r="55008" spans="27:29" x14ac:dyDescent="0.2">
      <c r="AA55008" s="59"/>
      <c r="AB55008" s="59"/>
      <c r="AC55008" s="59"/>
    </row>
    <row r="55009" spans="27:29" x14ac:dyDescent="0.2">
      <c r="AA55009" s="59"/>
      <c r="AB55009" s="59"/>
      <c r="AC55009" s="59"/>
    </row>
    <row r="55010" spans="27:29" x14ac:dyDescent="0.2">
      <c r="AA55010" s="59"/>
      <c r="AB55010" s="59"/>
      <c r="AC55010" s="59"/>
    </row>
    <row r="55011" spans="27:29" x14ac:dyDescent="0.2">
      <c r="AA55011" s="59"/>
      <c r="AB55011" s="59"/>
      <c r="AC55011" s="59"/>
    </row>
    <row r="55012" spans="27:29" x14ac:dyDescent="0.2">
      <c r="AA55012" s="59"/>
      <c r="AB55012" s="59"/>
      <c r="AC55012" s="59"/>
    </row>
    <row r="55013" spans="27:29" x14ac:dyDescent="0.2">
      <c r="AA55013" s="59"/>
      <c r="AB55013" s="59"/>
      <c r="AC55013" s="59"/>
    </row>
    <row r="55014" spans="27:29" x14ac:dyDescent="0.2">
      <c r="AA55014" s="59"/>
      <c r="AB55014" s="59"/>
      <c r="AC55014" s="59"/>
    </row>
    <row r="55015" spans="27:29" x14ac:dyDescent="0.2">
      <c r="AA55015" s="59"/>
      <c r="AB55015" s="59"/>
      <c r="AC55015" s="59"/>
    </row>
    <row r="55016" spans="27:29" x14ac:dyDescent="0.2">
      <c r="AA55016" s="59"/>
      <c r="AB55016" s="59"/>
      <c r="AC55016" s="59"/>
    </row>
    <row r="55017" spans="27:29" x14ac:dyDescent="0.2">
      <c r="AA55017" s="59"/>
      <c r="AB55017" s="59"/>
      <c r="AC55017" s="59"/>
    </row>
    <row r="55018" spans="27:29" x14ac:dyDescent="0.2">
      <c r="AA55018" s="59"/>
      <c r="AB55018" s="59"/>
      <c r="AC55018" s="59"/>
    </row>
    <row r="55019" spans="27:29" x14ac:dyDescent="0.2">
      <c r="AA55019" s="59"/>
      <c r="AB55019" s="59"/>
      <c r="AC55019" s="59"/>
    </row>
    <row r="55020" spans="27:29" x14ac:dyDescent="0.2">
      <c r="AA55020" s="59"/>
      <c r="AB55020" s="59"/>
      <c r="AC55020" s="59"/>
    </row>
    <row r="55021" spans="27:29" x14ac:dyDescent="0.2">
      <c r="AA55021" s="59"/>
      <c r="AB55021" s="59"/>
      <c r="AC55021" s="59"/>
    </row>
    <row r="55022" spans="27:29" x14ac:dyDescent="0.2">
      <c r="AA55022" s="59"/>
      <c r="AB55022" s="59"/>
      <c r="AC55022" s="59"/>
    </row>
    <row r="55023" spans="27:29" x14ac:dyDescent="0.2">
      <c r="AA55023" s="59"/>
      <c r="AB55023" s="59"/>
      <c r="AC55023" s="59"/>
    </row>
    <row r="55024" spans="27:29" x14ac:dyDescent="0.2">
      <c r="AA55024" s="59"/>
      <c r="AB55024" s="59"/>
      <c r="AC55024" s="59"/>
    </row>
    <row r="55025" spans="27:29" x14ac:dyDescent="0.2">
      <c r="AA55025" s="59"/>
      <c r="AB55025" s="59"/>
      <c r="AC55025" s="59"/>
    </row>
    <row r="55026" spans="27:29" x14ac:dyDescent="0.2">
      <c r="AA55026" s="59"/>
      <c r="AB55026" s="59"/>
      <c r="AC55026" s="59"/>
    </row>
    <row r="55027" spans="27:29" x14ac:dyDescent="0.2">
      <c r="AA55027" s="59"/>
      <c r="AB55027" s="59"/>
      <c r="AC55027" s="59"/>
    </row>
    <row r="55028" spans="27:29" x14ac:dyDescent="0.2">
      <c r="AA55028" s="59"/>
      <c r="AB55028" s="59"/>
      <c r="AC55028" s="59"/>
    </row>
    <row r="55029" spans="27:29" x14ac:dyDescent="0.2">
      <c r="AA55029" s="59"/>
      <c r="AB55029" s="59"/>
      <c r="AC55029" s="59"/>
    </row>
    <row r="55030" spans="27:29" x14ac:dyDescent="0.2">
      <c r="AA55030" s="59"/>
      <c r="AB55030" s="59"/>
      <c r="AC55030" s="59"/>
    </row>
    <row r="55031" spans="27:29" x14ac:dyDescent="0.2">
      <c r="AA55031" s="59"/>
      <c r="AB55031" s="59"/>
      <c r="AC55031" s="59"/>
    </row>
    <row r="55032" spans="27:29" x14ac:dyDescent="0.2">
      <c r="AA55032" s="59"/>
      <c r="AB55032" s="59"/>
      <c r="AC55032" s="59"/>
    </row>
    <row r="55033" spans="27:29" x14ac:dyDescent="0.2">
      <c r="AA55033" s="59"/>
      <c r="AB55033" s="59"/>
      <c r="AC55033" s="59"/>
    </row>
    <row r="55034" spans="27:29" x14ac:dyDescent="0.2">
      <c r="AA55034" s="59"/>
      <c r="AB55034" s="59"/>
      <c r="AC55034" s="59"/>
    </row>
    <row r="55035" spans="27:29" x14ac:dyDescent="0.2">
      <c r="AA55035" s="59"/>
      <c r="AB55035" s="59"/>
      <c r="AC55035" s="59"/>
    </row>
    <row r="55036" spans="27:29" x14ac:dyDescent="0.2">
      <c r="AA55036" s="59"/>
      <c r="AB55036" s="59"/>
      <c r="AC55036" s="59"/>
    </row>
    <row r="55037" spans="27:29" x14ac:dyDescent="0.2">
      <c r="AA55037" s="59"/>
      <c r="AB55037" s="59"/>
      <c r="AC55037" s="59"/>
    </row>
    <row r="55038" spans="27:29" x14ac:dyDescent="0.2">
      <c r="AA55038" s="59"/>
      <c r="AB55038" s="59"/>
      <c r="AC55038" s="59"/>
    </row>
    <row r="55039" spans="27:29" x14ac:dyDescent="0.2">
      <c r="AA55039" s="59"/>
      <c r="AB55039" s="59"/>
      <c r="AC55039" s="59"/>
    </row>
    <row r="55040" spans="27:29" x14ac:dyDescent="0.2">
      <c r="AA55040" s="59"/>
      <c r="AB55040" s="59"/>
      <c r="AC55040" s="59"/>
    </row>
    <row r="55041" spans="27:29" x14ac:dyDescent="0.2">
      <c r="AA55041" s="59"/>
      <c r="AB55041" s="59"/>
      <c r="AC55041" s="59"/>
    </row>
    <row r="55042" spans="27:29" x14ac:dyDescent="0.2">
      <c r="AA55042" s="59"/>
      <c r="AB55042" s="59"/>
      <c r="AC55042" s="59"/>
    </row>
    <row r="55043" spans="27:29" x14ac:dyDescent="0.2">
      <c r="AA55043" s="59"/>
      <c r="AB55043" s="59"/>
      <c r="AC55043" s="59"/>
    </row>
    <row r="55044" spans="27:29" x14ac:dyDescent="0.2">
      <c r="AA55044" s="59"/>
      <c r="AB55044" s="59"/>
      <c r="AC55044" s="59"/>
    </row>
    <row r="55045" spans="27:29" x14ac:dyDescent="0.2">
      <c r="AA55045" s="59"/>
      <c r="AB55045" s="59"/>
      <c r="AC55045" s="59"/>
    </row>
    <row r="55046" spans="27:29" x14ac:dyDescent="0.2">
      <c r="AA55046" s="59"/>
      <c r="AB55046" s="59"/>
      <c r="AC55046" s="59"/>
    </row>
    <row r="55047" spans="27:29" x14ac:dyDescent="0.2">
      <c r="AA55047" s="59"/>
      <c r="AB55047" s="59"/>
      <c r="AC55047" s="59"/>
    </row>
    <row r="55048" spans="27:29" x14ac:dyDescent="0.2">
      <c r="AA55048" s="59"/>
      <c r="AB55048" s="59"/>
      <c r="AC55048" s="59"/>
    </row>
    <row r="55049" spans="27:29" x14ac:dyDescent="0.2">
      <c r="AA55049" s="59"/>
      <c r="AB55049" s="59"/>
      <c r="AC55049" s="59"/>
    </row>
    <row r="55050" spans="27:29" x14ac:dyDescent="0.2">
      <c r="AA55050" s="59"/>
      <c r="AB55050" s="59"/>
      <c r="AC55050" s="59"/>
    </row>
    <row r="55051" spans="27:29" x14ac:dyDescent="0.2">
      <c r="AA55051" s="59"/>
      <c r="AB55051" s="59"/>
      <c r="AC55051" s="59"/>
    </row>
    <row r="55052" spans="27:29" x14ac:dyDescent="0.2">
      <c r="AA55052" s="59"/>
      <c r="AB55052" s="59"/>
      <c r="AC55052" s="59"/>
    </row>
    <row r="55053" spans="27:29" x14ac:dyDescent="0.2">
      <c r="AA55053" s="59"/>
      <c r="AB55053" s="59"/>
      <c r="AC55053" s="59"/>
    </row>
    <row r="55054" spans="27:29" x14ac:dyDescent="0.2">
      <c r="AA55054" s="59"/>
      <c r="AB55054" s="59"/>
      <c r="AC55054" s="59"/>
    </row>
    <row r="55055" spans="27:29" x14ac:dyDescent="0.2">
      <c r="AA55055" s="59"/>
      <c r="AB55055" s="59"/>
      <c r="AC55055" s="59"/>
    </row>
    <row r="55056" spans="27:29" x14ac:dyDescent="0.2">
      <c r="AA55056" s="59"/>
      <c r="AB55056" s="59"/>
      <c r="AC55056" s="59"/>
    </row>
    <row r="55057" spans="27:29" x14ac:dyDescent="0.2">
      <c r="AA55057" s="59"/>
      <c r="AB55057" s="59"/>
      <c r="AC55057" s="59"/>
    </row>
    <row r="55058" spans="27:29" x14ac:dyDescent="0.2">
      <c r="AA55058" s="59"/>
      <c r="AB55058" s="59"/>
      <c r="AC55058" s="59"/>
    </row>
    <row r="55059" spans="27:29" x14ac:dyDescent="0.2">
      <c r="AA55059" s="59"/>
      <c r="AB55059" s="59"/>
      <c r="AC55059" s="59"/>
    </row>
    <row r="55060" spans="27:29" x14ac:dyDescent="0.2">
      <c r="AA55060" s="59"/>
      <c r="AB55060" s="59"/>
      <c r="AC55060" s="59"/>
    </row>
    <row r="55061" spans="27:29" x14ac:dyDescent="0.2">
      <c r="AA55061" s="59"/>
      <c r="AB55061" s="59"/>
      <c r="AC55061" s="59"/>
    </row>
    <row r="55062" spans="27:29" x14ac:dyDescent="0.2">
      <c r="AA55062" s="59"/>
      <c r="AB55062" s="59"/>
      <c r="AC55062" s="59"/>
    </row>
    <row r="55063" spans="27:29" x14ac:dyDescent="0.2">
      <c r="AA55063" s="59"/>
      <c r="AB55063" s="59"/>
      <c r="AC55063" s="59"/>
    </row>
    <row r="55064" spans="27:29" x14ac:dyDescent="0.2">
      <c r="AA55064" s="59"/>
      <c r="AB55064" s="59"/>
      <c r="AC55064" s="59"/>
    </row>
    <row r="55065" spans="27:29" x14ac:dyDescent="0.2">
      <c r="AA55065" s="59"/>
      <c r="AB55065" s="59"/>
      <c r="AC55065" s="59"/>
    </row>
    <row r="55066" spans="27:29" x14ac:dyDescent="0.2">
      <c r="AA55066" s="59"/>
      <c r="AB55066" s="59"/>
      <c r="AC55066" s="59"/>
    </row>
    <row r="55067" spans="27:29" x14ac:dyDescent="0.2">
      <c r="AA55067" s="59"/>
      <c r="AB55067" s="59"/>
      <c r="AC55067" s="59"/>
    </row>
    <row r="55068" spans="27:29" x14ac:dyDescent="0.2">
      <c r="AA55068" s="59"/>
      <c r="AB55068" s="59"/>
      <c r="AC55068" s="59"/>
    </row>
    <row r="55069" spans="27:29" x14ac:dyDescent="0.2">
      <c r="AA55069" s="59"/>
      <c r="AB55069" s="59"/>
      <c r="AC55069" s="59"/>
    </row>
    <row r="55070" spans="27:29" x14ac:dyDescent="0.2">
      <c r="AA55070" s="59"/>
      <c r="AB55070" s="59"/>
      <c r="AC55070" s="59"/>
    </row>
    <row r="55071" spans="27:29" x14ac:dyDescent="0.2">
      <c r="AA55071" s="59"/>
      <c r="AB55071" s="59"/>
      <c r="AC55071" s="59"/>
    </row>
    <row r="55072" spans="27:29" x14ac:dyDescent="0.2">
      <c r="AA55072" s="59"/>
      <c r="AB55072" s="59"/>
      <c r="AC55072" s="59"/>
    </row>
    <row r="55073" spans="27:29" x14ac:dyDescent="0.2">
      <c r="AA55073" s="59"/>
      <c r="AB55073" s="59"/>
      <c r="AC55073" s="59"/>
    </row>
    <row r="55074" spans="27:29" x14ac:dyDescent="0.2">
      <c r="AA55074" s="59"/>
      <c r="AB55074" s="59"/>
      <c r="AC55074" s="59"/>
    </row>
    <row r="55075" spans="27:29" x14ac:dyDescent="0.2">
      <c r="AA55075" s="59"/>
      <c r="AB55075" s="59"/>
      <c r="AC55075" s="59"/>
    </row>
    <row r="55076" spans="27:29" x14ac:dyDescent="0.2">
      <c r="AA55076" s="59"/>
      <c r="AB55076" s="59"/>
      <c r="AC55076" s="59"/>
    </row>
    <row r="55077" spans="27:29" x14ac:dyDescent="0.2">
      <c r="AA55077" s="59"/>
      <c r="AB55077" s="59"/>
      <c r="AC55077" s="59"/>
    </row>
    <row r="55078" spans="27:29" x14ac:dyDescent="0.2">
      <c r="AA55078" s="59"/>
      <c r="AB55078" s="59"/>
      <c r="AC55078" s="59"/>
    </row>
    <row r="55079" spans="27:29" x14ac:dyDescent="0.2">
      <c r="AA55079" s="59"/>
      <c r="AB55079" s="59"/>
      <c r="AC55079" s="59"/>
    </row>
    <row r="55080" spans="27:29" x14ac:dyDescent="0.2">
      <c r="AA55080" s="59"/>
      <c r="AB55080" s="59"/>
      <c r="AC55080" s="59"/>
    </row>
    <row r="55081" spans="27:29" x14ac:dyDescent="0.2">
      <c r="AA55081" s="59"/>
      <c r="AB55081" s="59"/>
      <c r="AC55081" s="59"/>
    </row>
    <row r="55082" spans="27:29" x14ac:dyDescent="0.2">
      <c r="AA55082" s="59"/>
      <c r="AB55082" s="59"/>
      <c r="AC55082" s="59"/>
    </row>
    <row r="55083" spans="27:29" x14ac:dyDescent="0.2">
      <c r="AA55083" s="59"/>
      <c r="AB55083" s="59"/>
      <c r="AC55083" s="59"/>
    </row>
    <row r="55084" spans="27:29" x14ac:dyDescent="0.2">
      <c r="AA55084" s="59"/>
      <c r="AB55084" s="59"/>
      <c r="AC55084" s="59"/>
    </row>
    <row r="55085" spans="27:29" x14ac:dyDescent="0.2">
      <c r="AA55085" s="59"/>
      <c r="AB55085" s="59"/>
      <c r="AC55085" s="59"/>
    </row>
    <row r="55086" spans="27:29" x14ac:dyDescent="0.2">
      <c r="AA55086" s="59"/>
      <c r="AB55086" s="59"/>
      <c r="AC55086" s="59"/>
    </row>
    <row r="55087" spans="27:29" x14ac:dyDescent="0.2">
      <c r="AA55087" s="59"/>
      <c r="AB55087" s="59"/>
      <c r="AC55087" s="59"/>
    </row>
    <row r="55088" spans="27:29" x14ac:dyDescent="0.2">
      <c r="AA55088" s="59"/>
      <c r="AB55088" s="59"/>
      <c r="AC55088" s="59"/>
    </row>
    <row r="55089" spans="27:29" x14ac:dyDescent="0.2">
      <c r="AA55089" s="59"/>
      <c r="AB55089" s="59"/>
      <c r="AC55089" s="59"/>
    </row>
    <row r="55090" spans="27:29" x14ac:dyDescent="0.2">
      <c r="AA55090" s="59"/>
      <c r="AB55090" s="59"/>
      <c r="AC55090" s="59"/>
    </row>
    <row r="55091" spans="27:29" x14ac:dyDescent="0.2">
      <c r="AA55091" s="59"/>
      <c r="AB55091" s="59"/>
      <c r="AC55091" s="59"/>
    </row>
    <row r="55092" spans="27:29" x14ac:dyDescent="0.2">
      <c r="AA55092" s="59"/>
      <c r="AB55092" s="59"/>
      <c r="AC55092" s="59"/>
    </row>
    <row r="55093" spans="27:29" x14ac:dyDescent="0.2">
      <c r="AA55093" s="59"/>
      <c r="AB55093" s="59"/>
      <c r="AC55093" s="59"/>
    </row>
    <row r="55094" spans="27:29" x14ac:dyDescent="0.2">
      <c r="AA55094" s="59"/>
      <c r="AB55094" s="59"/>
      <c r="AC55094" s="59"/>
    </row>
    <row r="55095" spans="27:29" x14ac:dyDescent="0.2">
      <c r="AA55095" s="59"/>
      <c r="AB55095" s="59"/>
      <c r="AC55095" s="59"/>
    </row>
    <row r="55096" spans="27:29" x14ac:dyDescent="0.2">
      <c r="AA55096" s="59"/>
      <c r="AB55096" s="59"/>
      <c r="AC55096" s="59"/>
    </row>
    <row r="55097" spans="27:29" x14ac:dyDescent="0.2">
      <c r="AA55097" s="59"/>
      <c r="AB55097" s="59"/>
      <c r="AC55097" s="59"/>
    </row>
    <row r="55098" spans="27:29" x14ac:dyDescent="0.2">
      <c r="AA55098" s="59"/>
      <c r="AB55098" s="59"/>
      <c r="AC55098" s="59"/>
    </row>
    <row r="55099" spans="27:29" x14ac:dyDescent="0.2">
      <c r="AA55099" s="59"/>
      <c r="AB55099" s="59"/>
      <c r="AC55099" s="59"/>
    </row>
    <row r="55100" spans="27:29" x14ac:dyDescent="0.2">
      <c r="AA55100" s="59"/>
      <c r="AB55100" s="59"/>
      <c r="AC55100" s="59"/>
    </row>
    <row r="55101" spans="27:29" x14ac:dyDescent="0.2">
      <c r="AA55101" s="59"/>
      <c r="AB55101" s="59"/>
      <c r="AC55101" s="59"/>
    </row>
    <row r="55102" spans="27:29" x14ac:dyDescent="0.2">
      <c r="AA55102" s="59"/>
      <c r="AB55102" s="59"/>
      <c r="AC55102" s="59"/>
    </row>
    <row r="55103" spans="27:29" x14ac:dyDescent="0.2">
      <c r="AA55103" s="59"/>
      <c r="AB55103" s="59"/>
      <c r="AC55103" s="59"/>
    </row>
    <row r="55104" spans="27:29" x14ac:dyDescent="0.2">
      <c r="AA55104" s="59"/>
      <c r="AB55104" s="59"/>
      <c r="AC55104" s="59"/>
    </row>
    <row r="55105" spans="27:29" x14ac:dyDescent="0.2">
      <c r="AA55105" s="59"/>
      <c r="AB55105" s="59"/>
      <c r="AC55105" s="59"/>
    </row>
    <row r="55106" spans="27:29" x14ac:dyDescent="0.2">
      <c r="AA55106" s="59"/>
      <c r="AB55106" s="59"/>
      <c r="AC55106" s="59"/>
    </row>
    <row r="55107" spans="27:29" x14ac:dyDescent="0.2">
      <c r="AA55107" s="59"/>
      <c r="AB55107" s="59"/>
      <c r="AC55107" s="59"/>
    </row>
    <row r="55108" spans="27:29" x14ac:dyDescent="0.2">
      <c r="AA55108" s="59"/>
      <c r="AB55108" s="59"/>
      <c r="AC55108" s="59"/>
    </row>
    <row r="55109" spans="27:29" x14ac:dyDescent="0.2">
      <c r="AA55109" s="59"/>
      <c r="AB55109" s="59"/>
      <c r="AC55109" s="59"/>
    </row>
    <row r="55110" spans="27:29" x14ac:dyDescent="0.2">
      <c r="AA55110" s="59"/>
      <c r="AB55110" s="59"/>
      <c r="AC55110" s="59"/>
    </row>
    <row r="55111" spans="27:29" x14ac:dyDescent="0.2">
      <c r="AA55111" s="59"/>
      <c r="AB55111" s="59"/>
      <c r="AC55111" s="59"/>
    </row>
    <row r="55112" spans="27:29" x14ac:dyDescent="0.2">
      <c r="AA55112" s="59"/>
      <c r="AB55112" s="59"/>
      <c r="AC55112" s="59"/>
    </row>
    <row r="55113" spans="27:29" x14ac:dyDescent="0.2">
      <c r="AA55113" s="59"/>
      <c r="AB55113" s="59"/>
      <c r="AC55113" s="59"/>
    </row>
    <row r="55114" spans="27:29" x14ac:dyDescent="0.2">
      <c r="AA55114" s="59"/>
      <c r="AB55114" s="59"/>
      <c r="AC55114" s="59"/>
    </row>
    <row r="55115" spans="27:29" x14ac:dyDescent="0.2">
      <c r="AA55115" s="59"/>
      <c r="AB55115" s="59"/>
      <c r="AC55115" s="59"/>
    </row>
    <row r="55116" spans="27:29" x14ac:dyDescent="0.2">
      <c r="AA55116" s="59"/>
      <c r="AB55116" s="59"/>
      <c r="AC55116" s="59"/>
    </row>
    <row r="55117" spans="27:29" x14ac:dyDescent="0.2">
      <c r="AA55117" s="59"/>
      <c r="AB55117" s="59"/>
      <c r="AC55117" s="59"/>
    </row>
    <row r="55118" spans="27:29" x14ac:dyDescent="0.2">
      <c r="AA55118" s="59"/>
      <c r="AB55118" s="59"/>
      <c r="AC55118" s="59"/>
    </row>
    <row r="55119" spans="27:29" x14ac:dyDescent="0.2">
      <c r="AA55119" s="59"/>
      <c r="AB55119" s="59"/>
      <c r="AC55119" s="59"/>
    </row>
    <row r="55120" spans="27:29" x14ac:dyDescent="0.2">
      <c r="AA55120" s="59"/>
      <c r="AB55120" s="59"/>
      <c r="AC55120" s="59"/>
    </row>
    <row r="55121" spans="27:29" x14ac:dyDescent="0.2">
      <c r="AA55121" s="59"/>
      <c r="AB55121" s="59"/>
      <c r="AC55121" s="59"/>
    </row>
    <row r="55122" spans="27:29" x14ac:dyDescent="0.2">
      <c r="AA55122" s="59"/>
      <c r="AB55122" s="59"/>
      <c r="AC55122" s="59"/>
    </row>
    <row r="55123" spans="27:29" x14ac:dyDescent="0.2">
      <c r="AA55123" s="59"/>
      <c r="AB55123" s="59"/>
      <c r="AC55123" s="59"/>
    </row>
    <row r="55124" spans="27:29" x14ac:dyDescent="0.2">
      <c r="AA55124" s="59"/>
      <c r="AB55124" s="59"/>
      <c r="AC55124" s="59"/>
    </row>
    <row r="55125" spans="27:29" x14ac:dyDescent="0.2">
      <c r="AA55125" s="59"/>
      <c r="AB55125" s="59"/>
      <c r="AC55125" s="59"/>
    </row>
    <row r="55126" spans="27:29" x14ac:dyDescent="0.2">
      <c r="AA55126" s="59"/>
      <c r="AB55126" s="59"/>
      <c r="AC55126" s="59"/>
    </row>
    <row r="55127" spans="27:29" x14ac:dyDescent="0.2">
      <c r="AA55127" s="59"/>
      <c r="AB55127" s="59"/>
      <c r="AC55127" s="59"/>
    </row>
    <row r="55128" spans="27:29" x14ac:dyDescent="0.2">
      <c r="AA55128" s="59"/>
      <c r="AB55128" s="59"/>
      <c r="AC55128" s="59"/>
    </row>
    <row r="55129" spans="27:29" x14ac:dyDescent="0.2">
      <c r="AA55129" s="59"/>
      <c r="AB55129" s="59"/>
      <c r="AC55129" s="59"/>
    </row>
    <row r="55130" spans="27:29" x14ac:dyDescent="0.2">
      <c r="AA55130" s="59"/>
      <c r="AB55130" s="59"/>
      <c r="AC55130" s="59"/>
    </row>
    <row r="55131" spans="27:29" x14ac:dyDescent="0.2">
      <c r="AA55131" s="59"/>
      <c r="AB55131" s="59"/>
      <c r="AC55131" s="59"/>
    </row>
    <row r="55132" spans="27:29" x14ac:dyDescent="0.2">
      <c r="AA55132" s="59"/>
      <c r="AB55132" s="59"/>
      <c r="AC55132" s="59"/>
    </row>
    <row r="55133" spans="27:29" x14ac:dyDescent="0.2">
      <c r="AA55133" s="59"/>
      <c r="AB55133" s="59"/>
      <c r="AC55133" s="59"/>
    </row>
    <row r="55134" spans="27:29" x14ac:dyDescent="0.2">
      <c r="AA55134" s="59"/>
      <c r="AB55134" s="59"/>
      <c r="AC55134" s="59"/>
    </row>
    <row r="55135" spans="27:29" x14ac:dyDescent="0.2">
      <c r="AA55135" s="59"/>
      <c r="AB55135" s="59"/>
      <c r="AC55135" s="59"/>
    </row>
    <row r="55136" spans="27:29" x14ac:dyDescent="0.2">
      <c r="AA55136" s="59"/>
      <c r="AB55136" s="59"/>
      <c r="AC55136" s="59"/>
    </row>
    <row r="55137" spans="27:29" x14ac:dyDescent="0.2">
      <c r="AA55137" s="59"/>
      <c r="AB55137" s="59"/>
      <c r="AC55137" s="59"/>
    </row>
    <row r="55138" spans="27:29" x14ac:dyDescent="0.2">
      <c r="AA55138" s="59"/>
      <c r="AB55138" s="59"/>
      <c r="AC55138" s="59"/>
    </row>
    <row r="55139" spans="27:29" x14ac:dyDescent="0.2">
      <c r="AA55139" s="59"/>
      <c r="AB55139" s="59"/>
      <c r="AC55139" s="59"/>
    </row>
    <row r="55140" spans="27:29" x14ac:dyDescent="0.2">
      <c r="AA55140" s="59"/>
      <c r="AB55140" s="59"/>
      <c r="AC55140" s="59"/>
    </row>
    <row r="55141" spans="27:29" x14ac:dyDescent="0.2">
      <c r="AA55141" s="59"/>
      <c r="AB55141" s="59"/>
      <c r="AC55141" s="59"/>
    </row>
    <row r="55142" spans="27:29" x14ac:dyDescent="0.2">
      <c r="AA55142" s="59"/>
      <c r="AB55142" s="59"/>
      <c r="AC55142" s="59"/>
    </row>
    <row r="55143" spans="27:29" x14ac:dyDescent="0.2">
      <c r="AA55143" s="59"/>
      <c r="AB55143" s="59"/>
      <c r="AC55143" s="59"/>
    </row>
    <row r="55144" spans="27:29" x14ac:dyDescent="0.2">
      <c r="AA55144" s="59"/>
      <c r="AB55144" s="59"/>
      <c r="AC55144" s="59"/>
    </row>
    <row r="55145" spans="27:29" x14ac:dyDescent="0.2">
      <c r="AA55145" s="59"/>
      <c r="AB55145" s="59"/>
      <c r="AC55145" s="59"/>
    </row>
    <row r="55146" spans="27:29" x14ac:dyDescent="0.2">
      <c r="AA55146" s="59"/>
      <c r="AB55146" s="59"/>
      <c r="AC55146" s="59"/>
    </row>
    <row r="55147" spans="27:29" x14ac:dyDescent="0.2">
      <c r="AA55147" s="59"/>
      <c r="AB55147" s="59"/>
      <c r="AC55147" s="59"/>
    </row>
    <row r="55148" spans="27:29" x14ac:dyDescent="0.2">
      <c r="AA55148" s="59"/>
      <c r="AB55148" s="59"/>
      <c r="AC55148" s="59"/>
    </row>
    <row r="55149" spans="27:29" x14ac:dyDescent="0.2">
      <c r="AA55149" s="59"/>
      <c r="AB55149" s="59"/>
      <c r="AC55149" s="59"/>
    </row>
    <row r="55150" spans="27:29" x14ac:dyDescent="0.2">
      <c r="AA55150" s="59"/>
      <c r="AB55150" s="59"/>
      <c r="AC55150" s="59"/>
    </row>
    <row r="55151" spans="27:29" x14ac:dyDescent="0.2">
      <c r="AA55151" s="59"/>
      <c r="AB55151" s="59"/>
      <c r="AC55151" s="59"/>
    </row>
    <row r="55152" spans="27:29" x14ac:dyDescent="0.2">
      <c r="AA55152" s="59"/>
      <c r="AB55152" s="59"/>
      <c r="AC55152" s="59"/>
    </row>
    <row r="55153" spans="27:29" x14ac:dyDescent="0.2">
      <c r="AA55153" s="59"/>
      <c r="AB55153" s="59"/>
      <c r="AC55153" s="59"/>
    </row>
    <row r="55154" spans="27:29" x14ac:dyDescent="0.2">
      <c r="AA55154" s="59"/>
      <c r="AB55154" s="59"/>
      <c r="AC55154" s="59"/>
    </row>
    <row r="55155" spans="27:29" x14ac:dyDescent="0.2">
      <c r="AA55155" s="59"/>
      <c r="AB55155" s="59"/>
      <c r="AC55155" s="59"/>
    </row>
    <row r="55156" spans="27:29" x14ac:dyDescent="0.2">
      <c r="AA55156" s="59"/>
      <c r="AB55156" s="59"/>
      <c r="AC55156" s="59"/>
    </row>
    <row r="55157" spans="27:29" x14ac:dyDescent="0.2">
      <c r="AA55157" s="59"/>
      <c r="AB55157" s="59"/>
      <c r="AC55157" s="59"/>
    </row>
    <row r="55158" spans="27:29" x14ac:dyDescent="0.2">
      <c r="AA55158" s="59"/>
      <c r="AB55158" s="59"/>
      <c r="AC55158" s="59"/>
    </row>
    <row r="55159" spans="27:29" x14ac:dyDescent="0.2">
      <c r="AA55159" s="59"/>
      <c r="AB55159" s="59"/>
      <c r="AC55159" s="59"/>
    </row>
    <row r="55160" spans="27:29" x14ac:dyDescent="0.2">
      <c r="AA55160" s="59"/>
      <c r="AB55160" s="59"/>
      <c r="AC55160" s="59"/>
    </row>
    <row r="55161" spans="27:29" x14ac:dyDescent="0.2">
      <c r="AA55161" s="59"/>
      <c r="AB55161" s="59"/>
      <c r="AC55161" s="59"/>
    </row>
    <row r="55162" spans="27:29" x14ac:dyDescent="0.2">
      <c r="AA55162" s="59"/>
      <c r="AB55162" s="59"/>
      <c r="AC55162" s="59"/>
    </row>
    <row r="55163" spans="27:29" x14ac:dyDescent="0.2">
      <c r="AA55163" s="59"/>
      <c r="AB55163" s="59"/>
      <c r="AC55163" s="59"/>
    </row>
    <row r="55164" spans="27:29" x14ac:dyDescent="0.2">
      <c r="AA55164" s="59"/>
      <c r="AB55164" s="59"/>
      <c r="AC55164" s="59"/>
    </row>
    <row r="55165" spans="27:29" x14ac:dyDescent="0.2">
      <c r="AA55165" s="59"/>
      <c r="AB55165" s="59"/>
      <c r="AC55165" s="59"/>
    </row>
    <row r="55166" spans="27:29" x14ac:dyDescent="0.2">
      <c r="AA55166" s="59"/>
      <c r="AB55166" s="59"/>
      <c r="AC55166" s="59"/>
    </row>
    <row r="55167" spans="27:29" x14ac:dyDescent="0.2">
      <c r="AA55167" s="59"/>
      <c r="AB55167" s="59"/>
      <c r="AC55167" s="59"/>
    </row>
    <row r="55168" spans="27:29" x14ac:dyDescent="0.2">
      <c r="AA55168" s="59"/>
      <c r="AB55168" s="59"/>
      <c r="AC55168" s="59"/>
    </row>
    <row r="55169" spans="27:29" x14ac:dyDescent="0.2">
      <c r="AA55169" s="59"/>
      <c r="AB55169" s="59"/>
      <c r="AC55169" s="59"/>
    </row>
    <row r="55170" spans="27:29" x14ac:dyDescent="0.2">
      <c r="AA55170" s="59"/>
      <c r="AB55170" s="59"/>
      <c r="AC55170" s="59"/>
    </row>
    <row r="55171" spans="27:29" x14ac:dyDescent="0.2">
      <c r="AA55171" s="59"/>
      <c r="AB55171" s="59"/>
      <c r="AC55171" s="59"/>
    </row>
    <row r="55172" spans="27:29" x14ac:dyDescent="0.2">
      <c r="AA55172" s="59"/>
      <c r="AB55172" s="59"/>
      <c r="AC55172" s="59"/>
    </row>
    <row r="55173" spans="27:29" x14ac:dyDescent="0.2">
      <c r="AA55173" s="59"/>
      <c r="AB55173" s="59"/>
      <c r="AC55173" s="59"/>
    </row>
    <row r="55174" spans="27:29" x14ac:dyDescent="0.2">
      <c r="AA55174" s="59"/>
      <c r="AB55174" s="59"/>
      <c r="AC55174" s="59"/>
    </row>
    <row r="55175" spans="27:29" x14ac:dyDescent="0.2">
      <c r="AA55175" s="59"/>
      <c r="AB55175" s="59"/>
      <c r="AC55175" s="59"/>
    </row>
    <row r="55176" spans="27:29" x14ac:dyDescent="0.2">
      <c r="AA55176" s="59"/>
      <c r="AB55176" s="59"/>
      <c r="AC55176" s="59"/>
    </row>
    <row r="55177" spans="27:29" x14ac:dyDescent="0.2">
      <c r="AA55177" s="59"/>
      <c r="AB55177" s="59"/>
      <c r="AC55177" s="59"/>
    </row>
    <row r="55178" spans="27:29" x14ac:dyDescent="0.2">
      <c r="AA55178" s="59"/>
      <c r="AB55178" s="59"/>
      <c r="AC55178" s="59"/>
    </row>
    <row r="55179" spans="27:29" x14ac:dyDescent="0.2">
      <c r="AA55179" s="59"/>
      <c r="AB55179" s="59"/>
      <c r="AC55179" s="59"/>
    </row>
    <row r="55180" spans="27:29" x14ac:dyDescent="0.2">
      <c r="AA55180" s="59"/>
      <c r="AB55180" s="59"/>
      <c r="AC55180" s="59"/>
    </row>
    <row r="55181" spans="27:29" x14ac:dyDescent="0.2">
      <c r="AA55181" s="59"/>
      <c r="AB55181" s="59"/>
      <c r="AC55181" s="59"/>
    </row>
    <row r="55182" spans="27:29" x14ac:dyDescent="0.2">
      <c r="AA55182" s="59"/>
      <c r="AB55182" s="59"/>
      <c r="AC55182" s="59"/>
    </row>
    <row r="55183" spans="27:29" x14ac:dyDescent="0.2">
      <c r="AA55183" s="59"/>
      <c r="AB55183" s="59"/>
      <c r="AC55183" s="59"/>
    </row>
    <row r="55184" spans="27:29" x14ac:dyDescent="0.2">
      <c r="AA55184" s="59"/>
      <c r="AB55184" s="59"/>
      <c r="AC55184" s="59"/>
    </row>
    <row r="55185" spans="27:29" x14ac:dyDescent="0.2">
      <c r="AA55185" s="59"/>
      <c r="AB55185" s="59"/>
      <c r="AC55185" s="59"/>
    </row>
    <row r="55186" spans="27:29" x14ac:dyDescent="0.2">
      <c r="AA55186" s="59"/>
      <c r="AB55186" s="59"/>
      <c r="AC55186" s="59"/>
    </row>
    <row r="55187" spans="27:29" x14ac:dyDescent="0.2">
      <c r="AA55187" s="59"/>
      <c r="AB55187" s="59"/>
      <c r="AC55187" s="59"/>
    </row>
    <row r="55188" spans="27:29" x14ac:dyDescent="0.2">
      <c r="AA55188" s="59"/>
      <c r="AB55188" s="59"/>
      <c r="AC55188" s="59"/>
    </row>
    <row r="55189" spans="27:29" x14ac:dyDescent="0.2">
      <c r="AA55189" s="59"/>
      <c r="AB55189" s="59"/>
      <c r="AC55189" s="59"/>
    </row>
    <row r="55190" spans="27:29" x14ac:dyDescent="0.2">
      <c r="AA55190" s="59"/>
      <c r="AB55190" s="59"/>
      <c r="AC55190" s="59"/>
    </row>
    <row r="55191" spans="27:29" x14ac:dyDescent="0.2">
      <c r="AA55191" s="59"/>
      <c r="AB55191" s="59"/>
      <c r="AC55191" s="59"/>
    </row>
    <row r="55192" spans="27:29" x14ac:dyDescent="0.2">
      <c r="AA55192" s="59"/>
      <c r="AB55192" s="59"/>
      <c r="AC55192" s="59"/>
    </row>
    <row r="55193" spans="27:29" x14ac:dyDescent="0.2">
      <c r="AA55193" s="59"/>
      <c r="AB55193" s="59"/>
      <c r="AC55193" s="59"/>
    </row>
    <row r="55194" spans="27:29" x14ac:dyDescent="0.2">
      <c r="AA55194" s="59"/>
      <c r="AB55194" s="59"/>
      <c r="AC55194" s="59"/>
    </row>
    <row r="55195" spans="27:29" x14ac:dyDescent="0.2">
      <c r="AA55195" s="59"/>
      <c r="AB55195" s="59"/>
      <c r="AC55195" s="59"/>
    </row>
    <row r="55196" spans="27:29" x14ac:dyDescent="0.2">
      <c r="AA55196" s="59"/>
      <c r="AB55196" s="59"/>
      <c r="AC55196" s="59"/>
    </row>
    <row r="55197" spans="27:29" x14ac:dyDescent="0.2">
      <c r="AA55197" s="59"/>
      <c r="AB55197" s="59"/>
      <c r="AC55197" s="59"/>
    </row>
    <row r="55198" spans="27:29" x14ac:dyDescent="0.2">
      <c r="AA55198" s="59"/>
      <c r="AB55198" s="59"/>
      <c r="AC55198" s="59"/>
    </row>
    <row r="55199" spans="27:29" x14ac:dyDescent="0.2">
      <c r="AA55199" s="59"/>
      <c r="AB55199" s="59"/>
      <c r="AC55199" s="59"/>
    </row>
    <row r="55200" spans="27:29" x14ac:dyDescent="0.2">
      <c r="AA55200" s="59"/>
      <c r="AB55200" s="59"/>
      <c r="AC55200" s="59"/>
    </row>
    <row r="55201" spans="27:29" x14ac:dyDescent="0.2">
      <c r="AA55201" s="59"/>
      <c r="AB55201" s="59"/>
      <c r="AC55201" s="59"/>
    </row>
    <row r="55202" spans="27:29" x14ac:dyDescent="0.2">
      <c r="AA55202" s="59"/>
      <c r="AB55202" s="59"/>
      <c r="AC55202" s="59"/>
    </row>
    <row r="55203" spans="27:29" x14ac:dyDescent="0.2">
      <c r="AA55203" s="59"/>
      <c r="AB55203" s="59"/>
      <c r="AC55203" s="59"/>
    </row>
    <row r="55204" spans="27:29" x14ac:dyDescent="0.2">
      <c r="AA55204" s="59"/>
      <c r="AB55204" s="59"/>
      <c r="AC55204" s="59"/>
    </row>
    <row r="55205" spans="27:29" x14ac:dyDescent="0.2">
      <c r="AA55205" s="59"/>
      <c r="AB55205" s="59"/>
      <c r="AC55205" s="59"/>
    </row>
    <row r="55206" spans="27:29" x14ac:dyDescent="0.2">
      <c r="AA55206" s="59"/>
      <c r="AB55206" s="59"/>
      <c r="AC55206" s="59"/>
    </row>
    <row r="55207" spans="27:29" x14ac:dyDescent="0.2">
      <c r="AA55207" s="59"/>
      <c r="AB55207" s="59"/>
      <c r="AC55207" s="59"/>
    </row>
    <row r="55208" spans="27:29" x14ac:dyDescent="0.2">
      <c r="AA55208" s="59"/>
      <c r="AB55208" s="59"/>
      <c r="AC55208" s="59"/>
    </row>
    <row r="55209" spans="27:29" x14ac:dyDescent="0.2">
      <c r="AA55209" s="59"/>
      <c r="AB55209" s="59"/>
      <c r="AC55209" s="59"/>
    </row>
    <row r="55210" spans="27:29" x14ac:dyDescent="0.2">
      <c r="AA55210" s="59"/>
      <c r="AB55210" s="59"/>
      <c r="AC55210" s="59"/>
    </row>
    <row r="55211" spans="27:29" x14ac:dyDescent="0.2">
      <c r="AA55211" s="59"/>
      <c r="AB55211" s="59"/>
      <c r="AC55211" s="59"/>
    </row>
    <row r="55212" spans="27:29" x14ac:dyDescent="0.2">
      <c r="AA55212" s="59"/>
      <c r="AB55212" s="59"/>
      <c r="AC55212" s="59"/>
    </row>
    <row r="55213" spans="27:29" x14ac:dyDescent="0.2">
      <c r="AA55213" s="59"/>
      <c r="AB55213" s="59"/>
      <c r="AC55213" s="59"/>
    </row>
    <row r="55214" spans="27:29" x14ac:dyDescent="0.2">
      <c r="AA55214" s="59"/>
      <c r="AB55214" s="59"/>
      <c r="AC55214" s="59"/>
    </row>
    <row r="55215" spans="27:29" x14ac:dyDescent="0.2">
      <c r="AA55215" s="59"/>
      <c r="AB55215" s="59"/>
      <c r="AC55215" s="59"/>
    </row>
    <row r="55216" spans="27:29" x14ac:dyDescent="0.2">
      <c r="AA55216" s="59"/>
      <c r="AB55216" s="59"/>
      <c r="AC55216" s="59"/>
    </row>
    <row r="55217" spans="27:29" x14ac:dyDescent="0.2">
      <c r="AA55217" s="59"/>
      <c r="AB55217" s="59"/>
      <c r="AC55217" s="59"/>
    </row>
    <row r="55218" spans="27:29" x14ac:dyDescent="0.2">
      <c r="AA55218" s="59"/>
      <c r="AB55218" s="59"/>
      <c r="AC55218" s="59"/>
    </row>
    <row r="55219" spans="27:29" x14ac:dyDescent="0.2">
      <c r="AA55219" s="59"/>
      <c r="AB55219" s="59"/>
      <c r="AC55219" s="59"/>
    </row>
    <row r="55220" spans="27:29" x14ac:dyDescent="0.2">
      <c r="AA55220" s="59"/>
      <c r="AB55220" s="59"/>
      <c r="AC55220" s="59"/>
    </row>
    <row r="55221" spans="27:29" x14ac:dyDescent="0.2">
      <c r="AA55221" s="59"/>
      <c r="AB55221" s="59"/>
      <c r="AC55221" s="59"/>
    </row>
    <row r="55222" spans="27:29" x14ac:dyDescent="0.2">
      <c r="AA55222" s="59"/>
      <c r="AB55222" s="59"/>
      <c r="AC55222" s="59"/>
    </row>
    <row r="55223" spans="27:29" x14ac:dyDescent="0.2">
      <c r="AA55223" s="59"/>
      <c r="AB55223" s="59"/>
      <c r="AC55223" s="59"/>
    </row>
    <row r="55224" spans="27:29" x14ac:dyDescent="0.2">
      <c r="AA55224" s="59"/>
      <c r="AB55224" s="59"/>
      <c r="AC55224" s="59"/>
    </row>
    <row r="55225" spans="27:29" x14ac:dyDescent="0.2">
      <c r="AA55225" s="59"/>
      <c r="AB55225" s="59"/>
      <c r="AC55225" s="59"/>
    </row>
    <row r="55226" spans="27:29" x14ac:dyDescent="0.2">
      <c r="AA55226" s="59"/>
      <c r="AB55226" s="59"/>
      <c r="AC55226" s="59"/>
    </row>
    <row r="55227" spans="27:29" x14ac:dyDescent="0.2">
      <c r="AA55227" s="59"/>
      <c r="AB55227" s="59"/>
      <c r="AC55227" s="59"/>
    </row>
    <row r="55228" spans="27:29" x14ac:dyDescent="0.2">
      <c r="AA55228" s="59"/>
      <c r="AB55228" s="59"/>
      <c r="AC55228" s="59"/>
    </row>
    <row r="55229" spans="27:29" x14ac:dyDescent="0.2">
      <c r="AA55229" s="59"/>
      <c r="AB55229" s="59"/>
      <c r="AC55229" s="59"/>
    </row>
    <row r="55230" spans="27:29" x14ac:dyDescent="0.2">
      <c r="AA55230" s="59"/>
      <c r="AB55230" s="59"/>
      <c r="AC55230" s="59"/>
    </row>
    <row r="55231" spans="27:29" x14ac:dyDescent="0.2">
      <c r="AA55231" s="59"/>
      <c r="AB55231" s="59"/>
      <c r="AC55231" s="59"/>
    </row>
    <row r="55232" spans="27:29" x14ac:dyDescent="0.2">
      <c r="AA55232" s="59"/>
      <c r="AB55232" s="59"/>
      <c r="AC55232" s="59"/>
    </row>
    <row r="55233" spans="27:29" x14ac:dyDescent="0.2">
      <c r="AA55233" s="59"/>
      <c r="AB55233" s="59"/>
      <c r="AC55233" s="59"/>
    </row>
    <row r="55234" spans="27:29" x14ac:dyDescent="0.2">
      <c r="AA55234" s="59"/>
      <c r="AB55234" s="59"/>
      <c r="AC55234" s="59"/>
    </row>
    <row r="55235" spans="27:29" x14ac:dyDescent="0.2">
      <c r="AA55235" s="59"/>
      <c r="AB55235" s="59"/>
      <c r="AC55235" s="59"/>
    </row>
    <row r="55236" spans="27:29" x14ac:dyDescent="0.2">
      <c r="AA55236" s="59"/>
      <c r="AB55236" s="59"/>
      <c r="AC55236" s="59"/>
    </row>
    <row r="55237" spans="27:29" x14ac:dyDescent="0.2">
      <c r="AA55237" s="59"/>
      <c r="AB55237" s="59"/>
      <c r="AC55237" s="59"/>
    </row>
    <row r="55238" spans="27:29" x14ac:dyDescent="0.2">
      <c r="AA55238" s="59"/>
      <c r="AB55238" s="59"/>
      <c r="AC55238" s="59"/>
    </row>
    <row r="55239" spans="27:29" x14ac:dyDescent="0.2">
      <c r="AA55239" s="59"/>
      <c r="AB55239" s="59"/>
      <c r="AC55239" s="59"/>
    </row>
    <row r="55240" spans="27:29" x14ac:dyDescent="0.2">
      <c r="AA55240" s="59"/>
      <c r="AB55240" s="59"/>
      <c r="AC55240" s="59"/>
    </row>
    <row r="55241" spans="27:29" x14ac:dyDescent="0.2">
      <c r="AA55241" s="59"/>
      <c r="AB55241" s="59"/>
      <c r="AC55241" s="59"/>
    </row>
    <row r="55242" spans="27:29" x14ac:dyDescent="0.2">
      <c r="AA55242" s="59"/>
      <c r="AB55242" s="59"/>
      <c r="AC55242" s="59"/>
    </row>
    <row r="55243" spans="27:29" x14ac:dyDescent="0.2">
      <c r="AA55243" s="59"/>
      <c r="AB55243" s="59"/>
      <c r="AC55243" s="59"/>
    </row>
    <row r="55244" spans="27:29" x14ac:dyDescent="0.2">
      <c r="AA55244" s="59"/>
      <c r="AB55244" s="59"/>
      <c r="AC55244" s="59"/>
    </row>
    <row r="55245" spans="27:29" x14ac:dyDescent="0.2">
      <c r="AA55245" s="59"/>
      <c r="AB55245" s="59"/>
      <c r="AC55245" s="59"/>
    </row>
    <row r="55246" spans="27:29" x14ac:dyDescent="0.2">
      <c r="AA55246" s="59"/>
      <c r="AB55246" s="59"/>
      <c r="AC55246" s="59"/>
    </row>
    <row r="55247" spans="27:29" x14ac:dyDescent="0.2">
      <c r="AA55247" s="59"/>
      <c r="AB55247" s="59"/>
      <c r="AC55247" s="59"/>
    </row>
    <row r="55248" spans="27:29" x14ac:dyDescent="0.2">
      <c r="AA55248" s="59"/>
      <c r="AB55248" s="59"/>
      <c r="AC55248" s="59"/>
    </row>
    <row r="55249" spans="27:29" x14ac:dyDescent="0.2">
      <c r="AA55249" s="59"/>
      <c r="AB55249" s="59"/>
      <c r="AC55249" s="59"/>
    </row>
    <row r="55250" spans="27:29" x14ac:dyDescent="0.2">
      <c r="AA55250" s="59"/>
      <c r="AB55250" s="59"/>
      <c r="AC55250" s="59"/>
    </row>
    <row r="55251" spans="27:29" x14ac:dyDescent="0.2">
      <c r="AA55251" s="59"/>
      <c r="AB55251" s="59"/>
      <c r="AC55251" s="59"/>
    </row>
    <row r="55252" spans="27:29" x14ac:dyDescent="0.2">
      <c r="AA55252" s="59"/>
      <c r="AB55252" s="59"/>
      <c r="AC55252" s="59"/>
    </row>
    <row r="55253" spans="27:29" x14ac:dyDescent="0.2">
      <c r="AA55253" s="59"/>
      <c r="AB55253" s="59"/>
      <c r="AC55253" s="59"/>
    </row>
    <row r="55254" spans="27:29" x14ac:dyDescent="0.2">
      <c r="AA55254" s="59"/>
      <c r="AB55254" s="59"/>
      <c r="AC55254" s="59"/>
    </row>
    <row r="55255" spans="27:29" x14ac:dyDescent="0.2">
      <c r="AA55255" s="59"/>
      <c r="AB55255" s="59"/>
      <c r="AC55255" s="59"/>
    </row>
    <row r="55256" spans="27:29" x14ac:dyDescent="0.2">
      <c r="AA55256" s="59"/>
      <c r="AB55256" s="59"/>
      <c r="AC55256" s="59"/>
    </row>
    <row r="55257" spans="27:29" x14ac:dyDescent="0.2">
      <c r="AA55257" s="59"/>
      <c r="AB55257" s="59"/>
      <c r="AC55257" s="59"/>
    </row>
    <row r="55258" spans="27:29" x14ac:dyDescent="0.2">
      <c r="AA55258" s="59"/>
      <c r="AB55258" s="59"/>
      <c r="AC55258" s="59"/>
    </row>
    <row r="55259" spans="27:29" x14ac:dyDescent="0.2">
      <c r="AA55259" s="59"/>
      <c r="AB55259" s="59"/>
      <c r="AC55259" s="59"/>
    </row>
    <row r="55260" spans="27:29" x14ac:dyDescent="0.2">
      <c r="AA55260" s="59"/>
      <c r="AB55260" s="59"/>
      <c r="AC55260" s="59"/>
    </row>
    <row r="55261" spans="27:29" x14ac:dyDescent="0.2">
      <c r="AA55261" s="59"/>
      <c r="AB55261" s="59"/>
      <c r="AC55261" s="59"/>
    </row>
    <row r="55262" spans="27:29" x14ac:dyDescent="0.2">
      <c r="AA55262" s="59"/>
      <c r="AB55262" s="59"/>
      <c r="AC55262" s="59"/>
    </row>
    <row r="55263" spans="27:29" x14ac:dyDescent="0.2">
      <c r="AA55263" s="59"/>
      <c r="AB55263" s="59"/>
      <c r="AC55263" s="59"/>
    </row>
    <row r="55264" spans="27:29" x14ac:dyDescent="0.2">
      <c r="AA55264" s="59"/>
      <c r="AB55264" s="59"/>
      <c r="AC55264" s="59"/>
    </row>
    <row r="55265" spans="27:29" x14ac:dyDescent="0.2">
      <c r="AA55265" s="59"/>
      <c r="AB55265" s="59"/>
      <c r="AC55265" s="59"/>
    </row>
    <row r="55266" spans="27:29" x14ac:dyDescent="0.2">
      <c r="AA55266" s="59"/>
      <c r="AB55266" s="59"/>
      <c r="AC55266" s="59"/>
    </row>
    <row r="55267" spans="27:29" x14ac:dyDescent="0.2">
      <c r="AA55267" s="59"/>
      <c r="AB55267" s="59"/>
      <c r="AC55267" s="59"/>
    </row>
    <row r="55268" spans="27:29" x14ac:dyDescent="0.2">
      <c r="AA55268" s="59"/>
      <c r="AB55268" s="59"/>
      <c r="AC55268" s="59"/>
    </row>
    <row r="55269" spans="27:29" x14ac:dyDescent="0.2">
      <c r="AA55269" s="59"/>
      <c r="AB55269" s="59"/>
      <c r="AC55269" s="59"/>
    </row>
    <row r="55270" spans="27:29" x14ac:dyDescent="0.2">
      <c r="AA55270" s="59"/>
      <c r="AB55270" s="59"/>
      <c r="AC55270" s="59"/>
    </row>
    <row r="55271" spans="27:29" x14ac:dyDescent="0.2">
      <c r="AA55271" s="59"/>
      <c r="AB55271" s="59"/>
      <c r="AC55271" s="59"/>
    </row>
    <row r="55272" spans="27:29" x14ac:dyDescent="0.2">
      <c r="AA55272" s="59"/>
      <c r="AB55272" s="59"/>
      <c r="AC55272" s="59"/>
    </row>
    <row r="55273" spans="27:29" x14ac:dyDescent="0.2">
      <c r="AA55273" s="59"/>
      <c r="AB55273" s="59"/>
      <c r="AC55273" s="59"/>
    </row>
    <row r="55274" spans="27:29" x14ac:dyDescent="0.2">
      <c r="AA55274" s="59"/>
      <c r="AB55274" s="59"/>
      <c r="AC55274" s="59"/>
    </row>
    <row r="55275" spans="27:29" x14ac:dyDescent="0.2">
      <c r="AA55275" s="59"/>
      <c r="AB55275" s="59"/>
      <c r="AC55275" s="59"/>
    </row>
    <row r="55276" spans="27:29" x14ac:dyDescent="0.2">
      <c r="AA55276" s="59"/>
      <c r="AB55276" s="59"/>
      <c r="AC55276" s="59"/>
    </row>
    <row r="55277" spans="27:29" x14ac:dyDescent="0.2">
      <c r="AA55277" s="59"/>
      <c r="AB55277" s="59"/>
      <c r="AC55277" s="59"/>
    </row>
    <row r="55278" spans="27:29" x14ac:dyDescent="0.2">
      <c r="AA55278" s="59"/>
      <c r="AB55278" s="59"/>
      <c r="AC55278" s="59"/>
    </row>
    <row r="55279" spans="27:29" x14ac:dyDescent="0.2">
      <c r="AA55279" s="59"/>
      <c r="AB55279" s="59"/>
      <c r="AC55279" s="59"/>
    </row>
    <row r="55280" spans="27:29" x14ac:dyDescent="0.2">
      <c r="AA55280" s="59"/>
      <c r="AB55280" s="59"/>
      <c r="AC55280" s="59"/>
    </row>
    <row r="55281" spans="27:29" x14ac:dyDescent="0.2">
      <c r="AA55281" s="59"/>
      <c r="AB55281" s="59"/>
      <c r="AC55281" s="59"/>
    </row>
    <row r="55282" spans="27:29" x14ac:dyDescent="0.2">
      <c r="AA55282" s="59"/>
      <c r="AB55282" s="59"/>
      <c r="AC55282" s="59"/>
    </row>
    <row r="55283" spans="27:29" x14ac:dyDescent="0.2">
      <c r="AA55283" s="59"/>
      <c r="AB55283" s="59"/>
      <c r="AC55283" s="59"/>
    </row>
    <row r="55284" spans="27:29" x14ac:dyDescent="0.2">
      <c r="AA55284" s="59"/>
      <c r="AB55284" s="59"/>
      <c r="AC55284" s="59"/>
    </row>
    <row r="55285" spans="27:29" x14ac:dyDescent="0.2">
      <c r="AA55285" s="59"/>
      <c r="AB55285" s="59"/>
      <c r="AC55285" s="59"/>
    </row>
    <row r="55286" spans="27:29" x14ac:dyDescent="0.2">
      <c r="AA55286" s="59"/>
      <c r="AB55286" s="59"/>
      <c r="AC55286" s="59"/>
    </row>
    <row r="55287" spans="27:29" x14ac:dyDescent="0.2">
      <c r="AA55287" s="59"/>
      <c r="AB55287" s="59"/>
      <c r="AC55287" s="59"/>
    </row>
    <row r="55288" spans="27:29" x14ac:dyDescent="0.2">
      <c r="AA55288" s="59"/>
      <c r="AB55288" s="59"/>
      <c r="AC55288" s="59"/>
    </row>
    <row r="55289" spans="27:29" x14ac:dyDescent="0.2">
      <c r="AA55289" s="59"/>
      <c r="AB55289" s="59"/>
      <c r="AC55289" s="59"/>
    </row>
    <row r="55290" spans="27:29" x14ac:dyDescent="0.2">
      <c r="AA55290" s="59"/>
      <c r="AB55290" s="59"/>
      <c r="AC55290" s="59"/>
    </row>
    <row r="55291" spans="27:29" x14ac:dyDescent="0.2">
      <c r="AA55291" s="59"/>
      <c r="AB55291" s="59"/>
      <c r="AC55291" s="59"/>
    </row>
    <row r="55292" spans="27:29" x14ac:dyDescent="0.2">
      <c r="AA55292" s="59"/>
      <c r="AB55292" s="59"/>
      <c r="AC55292" s="59"/>
    </row>
    <row r="55293" spans="27:29" x14ac:dyDescent="0.2">
      <c r="AA55293" s="59"/>
      <c r="AB55293" s="59"/>
      <c r="AC55293" s="59"/>
    </row>
    <row r="55294" spans="27:29" x14ac:dyDescent="0.2">
      <c r="AA55294" s="59"/>
      <c r="AB55294" s="59"/>
      <c r="AC55294" s="59"/>
    </row>
    <row r="55295" spans="27:29" x14ac:dyDescent="0.2">
      <c r="AA55295" s="59"/>
      <c r="AB55295" s="59"/>
      <c r="AC55295" s="59"/>
    </row>
    <row r="55296" spans="27:29" x14ac:dyDescent="0.2">
      <c r="AA55296" s="59"/>
      <c r="AB55296" s="59"/>
      <c r="AC55296" s="59"/>
    </row>
    <row r="55297" spans="27:29" x14ac:dyDescent="0.2">
      <c r="AA55297" s="59"/>
      <c r="AB55297" s="59"/>
      <c r="AC55297" s="59"/>
    </row>
    <row r="55298" spans="27:29" x14ac:dyDescent="0.2">
      <c r="AA55298" s="59"/>
      <c r="AB55298" s="59"/>
      <c r="AC55298" s="59"/>
    </row>
    <row r="55299" spans="27:29" x14ac:dyDescent="0.2">
      <c r="AA55299" s="59"/>
      <c r="AB55299" s="59"/>
      <c r="AC55299" s="59"/>
    </row>
    <row r="55300" spans="27:29" x14ac:dyDescent="0.2">
      <c r="AA55300" s="59"/>
      <c r="AB55300" s="59"/>
      <c r="AC55300" s="59"/>
    </row>
    <row r="55301" spans="27:29" x14ac:dyDescent="0.2">
      <c r="AA55301" s="59"/>
      <c r="AB55301" s="59"/>
      <c r="AC55301" s="59"/>
    </row>
    <row r="55302" spans="27:29" x14ac:dyDescent="0.2">
      <c r="AA55302" s="59"/>
      <c r="AB55302" s="59"/>
      <c r="AC55302" s="59"/>
    </row>
    <row r="55303" spans="27:29" x14ac:dyDescent="0.2">
      <c r="AA55303" s="59"/>
      <c r="AB55303" s="59"/>
      <c r="AC55303" s="59"/>
    </row>
    <row r="55304" spans="27:29" x14ac:dyDescent="0.2">
      <c r="AA55304" s="59"/>
      <c r="AB55304" s="59"/>
      <c r="AC55304" s="59"/>
    </row>
    <row r="55305" spans="27:29" x14ac:dyDescent="0.2">
      <c r="AA55305" s="59"/>
      <c r="AB55305" s="59"/>
      <c r="AC55305" s="59"/>
    </row>
    <row r="55306" spans="27:29" x14ac:dyDescent="0.2">
      <c r="AA55306" s="59"/>
      <c r="AB55306" s="59"/>
      <c r="AC55306" s="59"/>
    </row>
    <row r="55307" spans="27:29" x14ac:dyDescent="0.2">
      <c r="AA55307" s="59"/>
      <c r="AB55307" s="59"/>
      <c r="AC55307" s="59"/>
    </row>
    <row r="55308" spans="27:29" x14ac:dyDescent="0.2">
      <c r="AA55308" s="59"/>
      <c r="AB55308" s="59"/>
      <c r="AC55308" s="59"/>
    </row>
    <row r="55309" spans="27:29" x14ac:dyDescent="0.2">
      <c r="AA55309" s="59"/>
      <c r="AB55309" s="59"/>
      <c r="AC55309" s="59"/>
    </row>
    <row r="55310" spans="27:29" x14ac:dyDescent="0.2">
      <c r="AA55310" s="59"/>
      <c r="AB55310" s="59"/>
      <c r="AC55310" s="59"/>
    </row>
    <row r="55311" spans="27:29" x14ac:dyDescent="0.2">
      <c r="AA55311" s="59"/>
      <c r="AB55311" s="59"/>
      <c r="AC55311" s="59"/>
    </row>
    <row r="55312" spans="27:29" x14ac:dyDescent="0.2">
      <c r="AA55312" s="59"/>
      <c r="AB55312" s="59"/>
      <c r="AC55312" s="59"/>
    </row>
    <row r="55313" spans="27:29" x14ac:dyDescent="0.2">
      <c r="AA55313" s="59"/>
      <c r="AB55313" s="59"/>
      <c r="AC55313" s="59"/>
    </row>
    <row r="55314" spans="27:29" x14ac:dyDescent="0.2">
      <c r="AA55314" s="59"/>
      <c r="AB55314" s="59"/>
      <c r="AC55314" s="59"/>
    </row>
    <row r="55315" spans="27:29" x14ac:dyDescent="0.2">
      <c r="AA55315" s="59"/>
      <c r="AB55315" s="59"/>
      <c r="AC55315" s="59"/>
    </row>
    <row r="55316" spans="27:29" x14ac:dyDescent="0.2">
      <c r="AA55316" s="59"/>
      <c r="AB55316" s="59"/>
      <c r="AC55316" s="59"/>
    </row>
    <row r="55317" spans="27:29" x14ac:dyDescent="0.2">
      <c r="AA55317" s="59"/>
      <c r="AB55317" s="59"/>
      <c r="AC55317" s="59"/>
    </row>
    <row r="55318" spans="27:29" x14ac:dyDescent="0.2">
      <c r="AA55318" s="59"/>
      <c r="AB55318" s="59"/>
      <c r="AC55318" s="59"/>
    </row>
    <row r="55319" spans="27:29" x14ac:dyDescent="0.2">
      <c r="AA55319" s="59"/>
      <c r="AB55319" s="59"/>
      <c r="AC55319" s="59"/>
    </row>
    <row r="55320" spans="27:29" x14ac:dyDescent="0.2">
      <c r="AA55320" s="59"/>
      <c r="AB55320" s="59"/>
      <c r="AC55320" s="59"/>
    </row>
    <row r="55321" spans="27:29" x14ac:dyDescent="0.2">
      <c r="AA55321" s="59"/>
      <c r="AB55321" s="59"/>
      <c r="AC55321" s="59"/>
    </row>
    <row r="55322" spans="27:29" x14ac:dyDescent="0.2">
      <c r="AA55322" s="59"/>
      <c r="AB55322" s="59"/>
      <c r="AC55322" s="59"/>
    </row>
    <row r="55323" spans="27:29" x14ac:dyDescent="0.2">
      <c r="AA55323" s="59"/>
      <c r="AB55323" s="59"/>
      <c r="AC55323" s="59"/>
    </row>
    <row r="55324" spans="27:29" x14ac:dyDescent="0.2">
      <c r="AA55324" s="59"/>
      <c r="AB55324" s="59"/>
      <c r="AC55324" s="59"/>
    </row>
    <row r="55325" spans="27:29" x14ac:dyDescent="0.2">
      <c r="AA55325" s="59"/>
      <c r="AB55325" s="59"/>
      <c r="AC55325" s="59"/>
    </row>
    <row r="55326" spans="27:29" x14ac:dyDescent="0.2">
      <c r="AA55326" s="59"/>
      <c r="AB55326" s="59"/>
      <c r="AC55326" s="59"/>
    </row>
    <row r="55327" spans="27:29" x14ac:dyDescent="0.2">
      <c r="AA55327" s="59"/>
      <c r="AB55327" s="59"/>
      <c r="AC55327" s="59"/>
    </row>
    <row r="55328" spans="27:29" x14ac:dyDescent="0.2">
      <c r="AA55328" s="59"/>
      <c r="AB55328" s="59"/>
      <c r="AC55328" s="59"/>
    </row>
    <row r="55329" spans="27:29" x14ac:dyDescent="0.2">
      <c r="AA55329" s="59"/>
      <c r="AB55329" s="59"/>
      <c r="AC55329" s="59"/>
    </row>
    <row r="55330" spans="27:29" x14ac:dyDescent="0.2">
      <c r="AA55330" s="59"/>
      <c r="AB55330" s="59"/>
      <c r="AC55330" s="59"/>
    </row>
    <row r="55331" spans="27:29" x14ac:dyDescent="0.2">
      <c r="AA55331" s="59"/>
      <c r="AB55331" s="59"/>
      <c r="AC55331" s="59"/>
    </row>
    <row r="55332" spans="27:29" x14ac:dyDescent="0.2">
      <c r="AA55332" s="59"/>
      <c r="AB55332" s="59"/>
      <c r="AC55332" s="59"/>
    </row>
    <row r="55333" spans="27:29" x14ac:dyDescent="0.2">
      <c r="AA55333" s="59"/>
      <c r="AB55333" s="59"/>
      <c r="AC55333" s="59"/>
    </row>
    <row r="55334" spans="27:29" x14ac:dyDescent="0.2">
      <c r="AA55334" s="59"/>
      <c r="AB55334" s="59"/>
      <c r="AC55334" s="59"/>
    </row>
    <row r="55335" spans="27:29" x14ac:dyDescent="0.2">
      <c r="AA55335" s="59"/>
      <c r="AB55335" s="59"/>
      <c r="AC55335" s="59"/>
    </row>
    <row r="55336" spans="27:29" x14ac:dyDescent="0.2">
      <c r="AA55336" s="59"/>
      <c r="AB55336" s="59"/>
      <c r="AC55336" s="59"/>
    </row>
    <row r="55337" spans="27:29" x14ac:dyDescent="0.2">
      <c r="AA55337" s="59"/>
      <c r="AB55337" s="59"/>
      <c r="AC55337" s="59"/>
    </row>
    <row r="55338" spans="27:29" x14ac:dyDescent="0.2">
      <c r="AA55338" s="59"/>
      <c r="AB55338" s="59"/>
      <c r="AC55338" s="59"/>
    </row>
    <row r="55339" spans="27:29" x14ac:dyDescent="0.2">
      <c r="AA55339" s="59"/>
      <c r="AB55339" s="59"/>
      <c r="AC55339" s="59"/>
    </row>
    <row r="55340" spans="27:29" x14ac:dyDescent="0.2">
      <c r="AA55340" s="59"/>
      <c r="AB55340" s="59"/>
      <c r="AC55340" s="59"/>
    </row>
    <row r="55341" spans="27:29" x14ac:dyDescent="0.2">
      <c r="AA55341" s="59"/>
      <c r="AB55341" s="59"/>
      <c r="AC55341" s="59"/>
    </row>
    <row r="55342" spans="27:29" x14ac:dyDescent="0.2">
      <c r="AA55342" s="59"/>
      <c r="AB55342" s="59"/>
      <c r="AC55342" s="59"/>
    </row>
    <row r="55343" spans="27:29" x14ac:dyDescent="0.2">
      <c r="AA55343" s="59"/>
      <c r="AB55343" s="59"/>
      <c r="AC55343" s="59"/>
    </row>
    <row r="55344" spans="27:29" x14ac:dyDescent="0.2">
      <c r="AA55344" s="59"/>
      <c r="AB55344" s="59"/>
      <c r="AC55344" s="59"/>
    </row>
    <row r="55345" spans="27:29" x14ac:dyDescent="0.2">
      <c r="AA55345" s="59"/>
      <c r="AB55345" s="59"/>
      <c r="AC55345" s="59"/>
    </row>
    <row r="55346" spans="27:29" x14ac:dyDescent="0.2">
      <c r="AA55346" s="59"/>
      <c r="AB55346" s="59"/>
      <c r="AC55346" s="59"/>
    </row>
    <row r="55347" spans="27:29" x14ac:dyDescent="0.2">
      <c r="AA55347" s="59"/>
      <c r="AB55347" s="59"/>
      <c r="AC55347" s="59"/>
    </row>
    <row r="55348" spans="27:29" x14ac:dyDescent="0.2">
      <c r="AA55348" s="59"/>
      <c r="AB55348" s="59"/>
      <c r="AC55348" s="59"/>
    </row>
    <row r="55349" spans="27:29" x14ac:dyDescent="0.2">
      <c r="AA55349" s="59"/>
      <c r="AB55349" s="59"/>
      <c r="AC55349" s="59"/>
    </row>
    <row r="55350" spans="27:29" x14ac:dyDescent="0.2">
      <c r="AA55350" s="59"/>
      <c r="AB55350" s="59"/>
      <c r="AC55350" s="59"/>
    </row>
    <row r="55351" spans="27:29" x14ac:dyDescent="0.2">
      <c r="AA55351" s="59"/>
      <c r="AB55351" s="59"/>
      <c r="AC55351" s="59"/>
    </row>
    <row r="55352" spans="27:29" x14ac:dyDescent="0.2">
      <c r="AA55352" s="59"/>
      <c r="AB55352" s="59"/>
      <c r="AC55352" s="59"/>
    </row>
    <row r="55353" spans="27:29" x14ac:dyDescent="0.2">
      <c r="AA55353" s="59"/>
      <c r="AB55353" s="59"/>
      <c r="AC55353" s="59"/>
    </row>
    <row r="55354" spans="27:29" x14ac:dyDescent="0.2">
      <c r="AA55354" s="59"/>
      <c r="AB55354" s="59"/>
      <c r="AC55354" s="59"/>
    </row>
    <row r="55355" spans="27:29" x14ac:dyDescent="0.2">
      <c r="AA55355" s="59"/>
      <c r="AB55355" s="59"/>
      <c r="AC55355" s="59"/>
    </row>
    <row r="55356" spans="27:29" x14ac:dyDescent="0.2">
      <c r="AA55356" s="59"/>
      <c r="AB55356" s="59"/>
      <c r="AC55356" s="59"/>
    </row>
    <row r="55357" spans="27:29" x14ac:dyDescent="0.2">
      <c r="AA55357" s="59"/>
      <c r="AB55357" s="59"/>
      <c r="AC55357" s="59"/>
    </row>
    <row r="55358" spans="27:29" x14ac:dyDescent="0.2">
      <c r="AA55358" s="59"/>
      <c r="AB55358" s="59"/>
      <c r="AC55358" s="59"/>
    </row>
    <row r="55359" spans="27:29" x14ac:dyDescent="0.2">
      <c r="AA55359" s="59"/>
      <c r="AB55359" s="59"/>
      <c r="AC55359" s="59"/>
    </row>
    <row r="55360" spans="27:29" x14ac:dyDescent="0.2">
      <c r="AA55360" s="59"/>
      <c r="AB55360" s="59"/>
      <c r="AC55360" s="59"/>
    </row>
    <row r="55361" spans="27:29" x14ac:dyDescent="0.2">
      <c r="AA55361" s="59"/>
      <c r="AB55361" s="59"/>
      <c r="AC55361" s="59"/>
    </row>
    <row r="55362" spans="27:29" x14ac:dyDescent="0.2">
      <c r="AA55362" s="59"/>
      <c r="AB55362" s="59"/>
      <c r="AC55362" s="59"/>
    </row>
    <row r="55363" spans="27:29" x14ac:dyDescent="0.2">
      <c r="AA55363" s="59"/>
      <c r="AB55363" s="59"/>
      <c r="AC55363" s="59"/>
    </row>
    <row r="55364" spans="27:29" x14ac:dyDescent="0.2">
      <c r="AA55364" s="59"/>
      <c r="AB55364" s="59"/>
      <c r="AC55364" s="59"/>
    </row>
    <row r="55365" spans="27:29" x14ac:dyDescent="0.2">
      <c r="AA55365" s="59"/>
      <c r="AB55365" s="59"/>
      <c r="AC55365" s="59"/>
    </row>
    <row r="55366" spans="27:29" x14ac:dyDescent="0.2">
      <c r="AA55366" s="59"/>
      <c r="AB55366" s="59"/>
      <c r="AC55366" s="59"/>
    </row>
    <row r="55367" spans="27:29" x14ac:dyDescent="0.2">
      <c r="AA55367" s="59"/>
      <c r="AB55367" s="59"/>
      <c r="AC55367" s="59"/>
    </row>
    <row r="55368" spans="27:29" x14ac:dyDescent="0.2">
      <c r="AA55368" s="59"/>
      <c r="AB55368" s="59"/>
      <c r="AC55368" s="59"/>
    </row>
    <row r="55369" spans="27:29" x14ac:dyDescent="0.2">
      <c r="AA55369" s="59"/>
      <c r="AB55369" s="59"/>
      <c r="AC55369" s="59"/>
    </row>
    <row r="55370" spans="27:29" x14ac:dyDescent="0.2">
      <c r="AA55370" s="59"/>
      <c r="AB55370" s="59"/>
      <c r="AC55370" s="59"/>
    </row>
    <row r="55371" spans="27:29" x14ac:dyDescent="0.2">
      <c r="AA55371" s="59"/>
      <c r="AB55371" s="59"/>
      <c r="AC55371" s="59"/>
    </row>
    <row r="55372" spans="27:29" x14ac:dyDescent="0.2">
      <c r="AA55372" s="59"/>
      <c r="AB55372" s="59"/>
      <c r="AC55372" s="59"/>
    </row>
    <row r="55373" spans="27:29" x14ac:dyDescent="0.2">
      <c r="AA55373" s="59"/>
      <c r="AB55373" s="59"/>
      <c r="AC55373" s="59"/>
    </row>
    <row r="55374" spans="27:29" x14ac:dyDescent="0.2">
      <c r="AA55374" s="59"/>
      <c r="AB55374" s="59"/>
      <c r="AC55374" s="59"/>
    </row>
    <row r="55375" spans="27:29" x14ac:dyDescent="0.2">
      <c r="AA55375" s="59"/>
      <c r="AB55375" s="59"/>
      <c r="AC55375" s="59"/>
    </row>
    <row r="55376" spans="27:29" x14ac:dyDescent="0.2">
      <c r="AA55376" s="59"/>
      <c r="AB55376" s="59"/>
      <c r="AC55376" s="59"/>
    </row>
    <row r="55377" spans="27:29" x14ac:dyDescent="0.2">
      <c r="AA55377" s="59"/>
      <c r="AB55377" s="59"/>
      <c r="AC55377" s="59"/>
    </row>
    <row r="55378" spans="27:29" x14ac:dyDescent="0.2">
      <c r="AA55378" s="59"/>
      <c r="AB55378" s="59"/>
      <c r="AC55378" s="59"/>
    </row>
    <row r="55379" spans="27:29" x14ac:dyDescent="0.2">
      <c r="AA55379" s="59"/>
      <c r="AB55379" s="59"/>
      <c r="AC55379" s="59"/>
    </row>
    <row r="55380" spans="27:29" x14ac:dyDescent="0.2">
      <c r="AA55380" s="59"/>
      <c r="AB55380" s="59"/>
      <c r="AC55380" s="59"/>
    </row>
    <row r="55381" spans="27:29" x14ac:dyDescent="0.2">
      <c r="AA55381" s="59"/>
      <c r="AB55381" s="59"/>
      <c r="AC55381" s="59"/>
    </row>
    <row r="55382" spans="27:29" x14ac:dyDescent="0.2">
      <c r="AA55382" s="59"/>
      <c r="AB55382" s="59"/>
      <c r="AC55382" s="59"/>
    </row>
    <row r="55383" spans="27:29" x14ac:dyDescent="0.2">
      <c r="AA55383" s="59"/>
      <c r="AB55383" s="59"/>
      <c r="AC55383" s="59"/>
    </row>
    <row r="55384" spans="27:29" x14ac:dyDescent="0.2">
      <c r="AA55384" s="59"/>
      <c r="AB55384" s="59"/>
      <c r="AC55384" s="59"/>
    </row>
    <row r="55385" spans="27:29" x14ac:dyDescent="0.2">
      <c r="AA55385" s="59"/>
      <c r="AB55385" s="59"/>
      <c r="AC55385" s="59"/>
    </row>
    <row r="55386" spans="27:29" x14ac:dyDescent="0.2">
      <c r="AA55386" s="59"/>
      <c r="AB55386" s="59"/>
      <c r="AC55386" s="59"/>
    </row>
    <row r="55387" spans="27:29" x14ac:dyDescent="0.2">
      <c r="AA55387" s="59"/>
      <c r="AB55387" s="59"/>
      <c r="AC55387" s="59"/>
    </row>
    <row r="55388" spans="27:29" x14ac:dyDescent="0.2">
      <c r="AA55388" s="59"/>
      <c r="AB55388" s="59"/>
      <c r="AC55388" s="59"/>
    </row>
    <row r="55389" spans="27:29" x14ac:dyDescent="0.2">
      <c r="AA55389" s="59"/>
      <c r="AB55389" s="59"/>
      <c r="AC55389" s="59"/>
    </row>
    <row r="55390" spans="27:29" x14ac:dyDescent="0.2">
      <c r="AA55390" s="59"/>
      <c r="AB55390" s="59"/>
      <c r="AC55390" s="59"/>
    </row>
    <row r="55391" spans="27:29" x14ac:dyDescent="0.2">
      <c r="AA55391" s="59"/>
      <c r="AB55391" s="59"/>
      <c r="AC55391" s="59"/>
    </row>
    <row r="55392" spans="27:29" x14ac:dyDescent="0.2">
      <c r="AA55392" s="59"/>
      <c r="AB55392" s="59"/>
      <c r="AC55392" s="59"/>
    </row>
    <row r="55393" spans="27:29" x14ac:dyDescent="0.2">
      <c r="AA55393" s="59"/>
      <c r="AB55393" s="59"/>
      <c r="AC55393" s="59"/>
    </row>
    <row r="55394" spans="27:29" x14ac:dyDescent="0.2">
      <c r="AA55394" s="59"/>
      <c r="AB55394" s="59"/>
      <c r="AC55394" s="59"/>
    </row>
    <row r="55395" spans="27:29" x14ac:dyDescent="0.2">
      <c r="AA55395" s="59"/>
      <c r="AB55395" s="59"/>
      <c r="AC55395" s="59"/>
    </row>
    <row r="55396" spans="27:29" x14ac:dyDescent="0.2">
      <c r="AA55396" s="59"/>
      <c r="AB55396" s="59"/>
      <c r="AC55396" s="59"/>
    </row>
    <row r="55397" spans="27:29" x14ac:dyDescent="0.2">
      <c r="AA55397" s="59"/>
      <c r="AB55397" s="59"/>
      <c r="AC55397" s="59"/>
    </row>
    <row r="55398" spans="27:29" x14ac:dyDescent="0.2">
      <c r="AA55398" s="59"/>
      <c r="AB55398" s="59"/>
      <c r="AC55398" s="59"/>
    </row>
    <row r="55399" spans="27:29" x14ac:dyDescent="0.2">
      <c r="AA55399" s="59"/>
      <c r="AB55399" s="59"/>
      <c r="AC55399" s="59"/>
    </row>
    <row r="55400" spans="27:29" x14ac:dyDescent="0.2">
      <c r="AA55400" s="59"/>
      <c r="AB55400" s="59"/>
      <c r="AC55400" s="59"/>
    </row>
    <row r="55401" spans="27:29" x14ac:dyDescent="0.2">
      <c r="AA55401" s="59"/>
      <c r="AB55401" s="59"/>
      <c r="AC55401" s="59"/>
    </row>
    <row r="55402" spans="27:29" x14ac:dyDescent="0.2">
      <c r="AA55402" s="59"/>
      <c r="AB55402" s="59"/>
      <c r="AC55402" s="59"/>
    </row>
    <row r="55403" spans="27:29" x14ac:dyDescent="0.2">
      <c r="AA55403" s="59"/>
      <c r="AB55403" s="59"/>
      <c r="AC55403" s="59"/>
    </row>
    <row r="55404" spans="27:29" x14ac:dyDescent="0.2">
      <c r="AA55404" s="59"/>
      <c r="AB55404" s="59"/>
      <c r="AC55404" s="59"/>
    </row>
    <row r="55405" spans="27:29" x14ac:dyDescent="0.2">
      <c r="AA55405" s="59"/>
      <c r="AB55405" s="59"/>
      <c r="AC55405" s="59"/>
    </row>
    <row r="55406" spans="27:29" x14ac:dyDescent="0.2">
      <c r="AA55406" s="59"/>
      <c r="AB55406" s="59"/>
      <c r="AC55406" s="59"/>
    </row>
    <row r="55407" spans="27:29" x14ac:dyDescent="0.2">
      <c r="AA55407" s="59"/>
      <c r="AB55407" s="59"/>
      <c r="AC55407" s="59"/>
    </row>
    <row r="55408" spans="27:29" x14ac:dyDescent="0.2">
      <c r="AA55408" s="59"/>
      <c r="AB55408" s="59"/>
      <c r="AC55408" s="59"/>
    </row>
    <row r="55409" spans="27:29" x14ac:dyDescent="0.2">
      <c r="AA55409" s="59"/>
      <c r="AB55409" s="59"/>
      <c r="AC55409" s="59"/>
    </row>
    <row r="55410" spans="27:29" x14ac:dyDescent="0.2">
      <c r="AA55410" s="59"/>
      <c r="AB55410" s="59"/>
      <c r="AC55410" s="59"/>
    </row>
    <row r="55411" spans="27:29" x14ac:dyDescent="0.2">
      <c r="AA55411" s="59"/>
      <c r="AB55411" s="59"/>
      <c r="AC55411" s="59"/>
    </row>
    <row r="55412" spans="27:29" x14ac:dyDescent="0.2">
      <c r="AA55412" s="59"/>
      <c r="AB55412" s="59"/>
      <c r="AC55412" s="59"/>
    </row>
    <row r="55413" spans="27:29" x14ac:dyDescent="0.2">
      <c r="AA55413" s="59"/>
      <c r="AB55413" s="59"/>
      <c r="AC55413" s="59"/>
    </row>
    <row r="55414" spans="27:29" x14ac:dyDescent="0.2">
      <c r="AA55414" s="59"/>
      <c r="AB55414" s="59"/>
      <c r="AC55414" s="59"/>
    </row>
    <row r="55415" spans="27:29" x14ac:dyDescent="0.2">
      <c r="AA55415" s="59"/>
      <c r="AB55415" s="59"/>
      <c r="AC55415" s="59"/>
    </row>
    <row r="55416" spans="27:29" x14ac:dyDescent="0.2">
      <c r="AA55416" s="59"/>
      <c r="AB55416" s="59"/>
      <c r="AC55416" s="59"/>
    </row>
    <row r="55417" spans="27:29" x14ac:dyDescent="0.2">
      <c r="AA55417" s="59"/>
      <c r="AB55417" s="59"/>
      <c r="AC55417" s="59"/>
    </row>
    <row r="55418" spans="27:29" x14ac:dyDescent="0.2">
      <c r="AA55418" s="59"/>
      <c r="AB55418" s="59"/>
      <c r="AC55418" s="59"/>
    </row>
    <row r="55419" spans="27:29" x14ac:dyDescent="0.2">
      <c r="AA55419" s="59"/>
      <c r="AB55419" s="59"/>
      <c r="AC55419" s="59"/>
    </row>
    <row r="55420" spans="27:29" x14ac:dyDescent="0.2">
      <c r="AA55420" s="59"/>
      <c r="AB55420" s="59"/>
      <c r="AC55420" s="59"/>
    </row>
    <row r="55421" spans="27:29" x14ac:dyDescent="0.2">
      <c r="AA55421" s="59"/>
      <c r="AB55421" s="59"/>
      <c r="AC55421" s="59"/>
    </row>
    <row r="55422" spans="27:29" x14ac:dyDescent="0.2">
      <c r="AA55422" s="59"/>
      <c r="AB55422" s="59"/>
      <c r="AC55422" s="59"/>
    </row>
    <row r="55423" spans="27:29" x14ac:dyDescent="0.2">
      <c r="AA55423" s="59"/>
      <c r="AB55423" s="59"/>
      <c r="AC55423" s="59"/>
    </row>
    <row r="55424" spans="27:29" x14ac:dyDescent="0.2">
      <c r="AA55424" s="59"/>
      <c r="AB55424" s="59"/>
      <c r="AC55424" s="59"/>
    </row>
    <row r="55425" spans="27:29" x14ac:dyDescent="0.2">
      <c r="AA55425" s="59"/>
      <c r="AB55425" s="59"/>
      <c r="AC55425" s="59"/>
    </row>
    <row r="55426" spans="27:29" x14ac:dyDescent="0.2">
      <c r="AA55426" s="59"/>
      <c r="AB55426" s="59"/>
      <c r="AC55426" s="59"/>
    </row>
    <row r="55427" spans="27:29" x14ac:dyDescent="0.2">
      <c r="AA55427" s="59"/>
      <c r="AB55427" s="59"/>
      <c r="AC55427" s="59"/>
    </row>
    <row r="55428" spans="27:29" x14ac:dyDescent="0.2">
      <c r="AA55428" s="59"/>
      <c r="AB55428" s="59"/>
      <c r="AC55428" s="59"/>
    </row>
    <row r="55429" spans="27:29" x14ac:dyDescent="0.2">
      <c r="AA55429" s="59"/>
      <c r="AB55429" s="59"/>
      <c r="AC55429" s="59"/>
    </row>
    <row r="55430" spans="27:29" x14ac:dyDescent="0.2">
      <c r="AA55430" s="59"/>
      <c r="AB55430" s="59"/>
      <c r="AC55430" s="59"/>
    </row>
    <row r="55431" spans="27:29" x14ac:dyDescent="0.2">
      <c r="AA55431" s="59"/>
      <c r="AB55431" s="59"/>
      <c r="AC55431" s="59"/>
    </row>
    <row r="55432" spans="27:29" x14ac:dyDescent="0.2">
      <c r="AA55432" s="59"/>
      <c r="AB55432" s="59"/>
      <c r="AC55432" s="59"/>
    </row>
    <row r="55433" spans="27:29" x14ac:dyDescent="0.2">
      <c r="AA55433" s="59"/>
      <c r="AB55433" s="59"/>
      <c r="AC55433" s="59"/>
    </row>
    <row r="55434" spans="27:29" x14ac:dyDescent="0.2">
      <c r="AA55434" s="59"/>
      <c r="AB55434" s="59"/>
      <c r="AC55434" s="59"/>
    </row>
    <row r="55435" spans="27:29" x14ac:dyDescent="0.2">
      <c r="AA55435" s="59"/>
      <c r="AB55435" s="59"/>
      <c r="AC55435" s="59"/>
    </row>
    <row r="55436" spans="27:29" x14ac:dyDescent="0.2">
      <c r="AA55436" s="59"/>
      <c r="AB55436" s="59"/>
      <c r="AC55436" s="59"/>
    </row>
    <row r="55437" spans="27:29" x14ac:dyDescent="0.2">
      <c r="AA55437" s="59"/>
      <c r="AB55437" s="59"/>
      <c r="AC55437" s="59"/>
    </row>
    <row r="55438" spans="27:29" x14ac:dyDescent="0.2">
      <c r="AA55438" s="59"/>
      <c r="AB55438" s="59"/>
      <c r="AC55438" s="59"/>
    </row>
    <row r="55439" spans="27:29" x14ac:dyDescent="0.2">
      <c r="AA55439" s="59"/>
      <c r="AB55439" s="59"/>
      <c r="AC55439" s="59"/>
    </row>
    <row r="55440" spans="27:29" x14ac:dyDescent="0.2">
      <c r="AA55440" s="59"/>
      <c r="AB55440" s="59"/>
      <c r="AC55440" s="59"/>
    </row>
    <row r="55441" spans="27:29" x14ac:dyDescent="0.2">
      <c r="AA55441" s="59"/>
      <c r="AB55441" s="59"/>
      <c r="AC55441" s="59"/>
    </row>
    <row r="55442" spans="27:29" x14ac:dyDescent="0.2">
      <c r="AA55442" s="59"/>
      <c r="AB55442" s="59"/>
      <c r="AC55442" s="59"/>
    </row>
    <row r="55443" spans="27:29" x14ac:dyDescent="0.2">
      <c r="AA55443" s="59"/>
      <c r="AB55443" s="59"/>
      <c r="AC55443" s="59"/>
    </row>
    <row r="55444" spans="27:29" x14ac:dyDescent="0.2">
      <c r="AA55444" s="59"/>
      <c r="AB55444" s="59"/>
      <c r="AC55444" s="59"/>
    </row>
    <row r="55445" spans="27:29" x14ac:dyDescent="0.2">
      <c r="AA55445" s="59"/>
      <c r="AB55445" s="59"/>
      <c r="AC55445" s="59"/>
    </row>
    <row r="55446" spans="27:29" x14ac:dyDescent="0.2">
      <c r="AA55446" s="59"/>
      <c r="AB55446" s="59"/>
      <c r="AC55446" s="59"/>
    </row>
    <row r="55447" spans="27:29" x14ac:dyDescent="0.2">
      <c r="AA55447" s="59"/>
      <c r="AB55447" s="59"/>
      <c r="AC55447" s="59"/>
    </row>
    <row r="55448" spans="27:29" x14ac:dyDescent="0.2">
      <c r="AA55448" s="59"/>
      <c r="AB55448" s="59"/>
      <c r="AC55448" s="59"/>
    </row>
    <row r="55449" spans="27:29" x14ac:dyDescent="0.2">
      <c r="AA55449" s="59"/>
      <c r="AB55449" s="59"/>
      <c r="AC55449" s="59"/>
    </row>
    <row r="55450" spans="27:29" x14ac:dyDescent="0.2">
      <c r="AA55450" s="59"/>
      <c r="AB55450" s="59"/>
      <c r="AC55450" s="59"/>
    </row>
    <row r="55451" spans="27:29" x14ac:dyDescent="0.2">
      <c r="AA55451" s="59"/>
      <c r="AB55451" s="59"/>
      <c r="AC55451" s="59"/>
    </row>
    <row r="55452" spans="27:29" x14ac:dyDescent="0.2">
      <c r="AA55452" s="59"/>
      <c r="AB55452" s="59"/>
      <c r="AC55452" s="59"/>
    </row>
    <row r="55453" spans="27:29" x14ac:dyDescent="0.2">
      <c r="AA55453" s="59"/>
      <c r="AB55453" s="59"/>
      <c r="AC55453" s="59"/>
    </row>
    <row r="55454" spans="27:29" x14ac:dyDescent="0.2">
      <c r="AA55454" s="59"/>
      <c r="AB55454" s="59"/>
      <c r="AC55454" s="59"/>
    </row>
    <row r="55455" spans="27:29" x14ac:dyDescent="0.2">
      <c r="AA55455" s="59"/>
      <c r="AB55455" s="59"/>
      <c r="AC55455" s="59"/>
    </row>
    <row r="55456" spans="27:29" x14ac:dyDescent="0.2">
      <c r="AA55456" s="59"/>
      <c r="AB55456" s="59"/>
      <c r="AC55456" s="59"/>
    </row>
    <row r="55457" spans="27:29" x14ac:dyDescent="0.2">
      <c r="AA55457" s="59"/>
      <c r="AB55457" s="59"/>
      <c r="AC55457" s="59"/>
    </row>
    <row r="55458" spans="27:29" x14ac:dyDescent="0.2">
      <c r="AA55458" s="59"/>
      <c r="AB55458" s="59"/>
      <c r="AC55458" s="59"/>
    </row>
    <row r="55459" spans="27:29" x14ac:dyDescent="0.2">
      <c r="AA55459" s="59"/>
      <c r="AB55459" s="59"/>
      <c r="AC55459" s="59"/>
    </row>
    <row r="55460" spans="27:29" x14ac:dyDescent="0.2">
      <c r="AA55460" s="59"/>
      <c r="AB55460" s="59"/>
      <c r="AC55460" s="59"/>
    </row>
    <row r="55461" spans="27:29" x14ac:dyDescent="0.2">
      <c r="AA55461" s="59"/>
      <c r="AB55461" s="59"/>
      <c r="AC55461" s="59"/>
    </row>
    <row r="55462" spans="27:29" x14ac:dyDescent="0.2">
      <c r="AA55462" s="59"/>
      <c r="AB55462" s="59"/>
      <c r="AC55462" s="59"/>
    </row>
    <row r="55463" spans="27:29" x14ac:dyDescent="0.2">
      <c r="AA55463" s="59"/>
      <c r="AB55463" s="59"/>
      <c r="AC55463" s="59"/>
    </row>
    <row r="55464" spans="27:29" x14ac:dyDescent="0.2">
      <c r="AA55464" s="59"/>
      <c r="AB55464" s="59"/>
      <c r="AC55464" s="59"/>
    </row>
    <row r="55465" spans="27:29" x14ac:dyDescent="0.2">
      <c r="AA55465" s="59"/>
      <c r="AB55465" s="59"/>
      <c r="AC55465" s="59"/>
    </row>
    <row r="55466" spans="27:29" x14ac:dyDescent="0.2">
      <c r="AA55466" s="59"/>
      <c r="AB55466" s="59"/>
      <c r="AC55466" s="59"/>
    </row>
    <row r="55467" spans="27:29" x14ac:dyDescent="0.2">
      <c r="AA55467" s="59"/>
      <c r="AB55467" s="59"/>
      <c r="AC55467" s="59"/>
    </row>
    <row r="55468" spans="27:29" x14ac:dyDescent="0.2">
      <c r="AA55468" s="59"/>
      <c r="AB55468" s="59"/>
      <c r="AC55468" s="59"/>
    </row>
    <row r="55469" spans="27:29" x14ac:dyDescent="0.2">
      <c r="AA55469" s="59"/>
      <c r="AB55469" s="59"/>
      <c r="AC55469" s="59"/>
    </row>
    <row r="55470" spans="27:29" x14ac:dyDescent="0.2">
      <c r="AA55470" s="59"/>
      <c r="AB55470" s="59"/>
      <c r="AC55470" s="59"/>
    </row>
    <row r="55471" spans="27:29" x14ac:dyDescent="0.2">
      <c r="AA55471" s="59"/>
      <c r="AB55471" s="59"/>
      <c r="AC55471" s="59"/>
    </row>
    <row r="55472" spans="27:29" x14ac:dyDescent="0.2">
      <c r="AA55472" s="59"/>
      <c r="AB55472" s="59"/>
      <c r="AC55472" s="59"/>
    </row>
    <row r="55473" spans="27:29" x14ac:dyDescent="0.2">
      <c r="AA55473" s="59"/>
      <c r="AB55473" s="59"/>
      <c r="AC55473" s="59"/>
    </row>
    <row r="55474" spans="27:29" x14ac:dyDescent="0.2">
      <c r="AA55474" s="59"/>
      <c r="AB55474" s="59"/>
      <c r="AC55474" s="59"/>
    </row>
    <row r="55475" spans="27:29" x14ac:dyDescent="0.2">
      <c r="AA55475" s="59"/>
      <c r="AB55475" s="59"/>
      <c r="AC55475" s="59"/>
    </row>
    <row r="55476" spans="27:29" x14ac:dyDescent="0.2">
      <c r="AA55476" s="59"/>
      <c r="AB55476" s="59"/>
      <c r="AC55476" s="59"/>
    </row>
    <row r="55477" spans="27:29" x14ac:dyDescent="0.2">
      <c r="AA55477" s="59"/>
      <c r="AB55477" s="59"/>
      <c r="AC55477" s="59"/>
    </row>
    <row r="55478" spans="27:29" x14ac:dyDescent="0.2">
      <c r="AA55478" s="59"/>
      <c r="AB55478" s="59"/>
      <c r="AC55478" s="59"/>
    </row>
    <row r="55479" spans="27:29" x14ac:dyDescent="0.2">
      <c r="AA55479" s="59"/>
      <c r="AB55479" s="59"/>
      <c r="AC55479" s="59"/>
    </row>
    <row r="55480" spans="27:29" x14ac:dyDescent="0.2">
      <c r="AA55480" s="59"/>
      <c r="AB55480" s="59"/>
      <c r="AC55480" s="59"/>
    </row>
    <row r="55481" spans="27:29" x14ac:dyDescent="0.2">
      <c r="AA55481" s="59"/>
      <c r="AB55481" s="59"/>
      <c r="AC55481" s="59"/>
    </row>
    <row r="55482" spans="27:29" x14ac:dyDescent="0.2">
      <c r="AA55482" s="59"/>
      <c r="AB55482" s="59"/>
      <c r="AC55482" s="59"/>
    </row>
    <row r="55483" spans="27:29" x14ac:dyDescent="0.2">
      <c r="AA55483" s="59"/>
      <c r="AB55483" s="59"/>
      <c r="AC55483" s="59"/>
    </row>
    <row r="55484" spans="27:29" x14ac:dyDescent="0.2">
      <c r="AA55484" s="59"/>
      <c r="AB55484" s="59"/>
      <c r="AC55484" s="59"/>
    </row>
    <row r="55485" spans="27:29" x14ac:dyDescent="0.2">
      <c r="AA55485" s="59"/>
      <c r="AB55485" s="59"/>
      <c r="AC55485" s="59"/>
    </row>
    <row r="55486" spans="27:29" x14ac:dyDescent="0.2">
      <c r="AA55486" s="59"/>
      <c r="AB55486" s="59"/>
      <c r="AC55486" s="59"/>
    </row>
    <row r="55487" spans="27:29" x14ac:dyDescent="0.2">
      <c r="AA55487" s="59"/>
      <c r="AB55487" s="59"/>
      <c r="AC55487" s="59"/>
    </row>
    <row r="55488" spans="27:29" x14ac:dyDescent="0.2">
      <c r="AA55488" s="59"/>
      <c r="AB55488" s="59"/>
      <c r="AC55488" s="59"/>
    </row>
    <row r="55489" spans="27:29" x14ac:dyDescent="0.2">
      <c r="AA55489" s="59"/>
      <c r="AB55489" s="59"/>
      <c r="AC55489" s="59"/>
    </row>
    <row r="55490" spans="27:29" x14ac:dyDescent="0.2">
      <c r="AA55490" s="59"/>
      <c r="AB55490" s="59"/>
      <c r="AC55490" s="59"/>
    </row>
    <row r="55491" spans="27:29" x14ac:dyDescent="0.2">
      <c r="AA55491" s="59"/>
      <c r="AB55491" s="59"/>
      <c r="AC55491" s="59"/>
    </row>
    <row r="55492" spans="27:29" x14ac:dyDescent="0.2">
      <c r="AA55492" s="59"/>
      <c r="AB55492" s="59"/>
      <c r="AC55492" s="59"/>
    </row>
    <row r="55493" spans="27:29" x14ac:dyDescent="0.2">
      <c r="AA55493" s="59"/>
      <c r="AB55493" s="59"/>
      <c r="AC55493" s="59"/>
    </row>
    <row r="55494" spans="27:29" x14ac:dyDescent="0.2">
      <c r="AA55494" s="59"/>
      <c r="AB55494" s="59"/>
      <c r="AC55494" s="59"/>
    </row>
    <row r="55495" spans="27:29" x14ac:dyDescent="0.2">
      <c r="AA55495" s="59"/>
      <c r="AB55495" s="59"/>
      <c r="AC55495" s="59"/>
    </row>
    <row r="55496" spans="27:29" x14ac:dyDescent="0.2">
      <c r="AA55496" s="59"/>
      <c r="AB55496" s="59"/>
      <c r="AC55496" s="59"/>
    </row>
    <row r="55497" spans="27:29" x14ac:dyDescent="0.2">
      <c r="AA55497" s="59"/>
      <c r="AB55497" s="59"/>
      <c r="AC55497" s="59"/>
    </row>
    <row r="55498" spans="27:29" x14ac:dyDescent="0.2">
      <c r="AA55498" s="59"/>
      <c r="AB55498" s="59"/>
      <c r="AC55498" s="59"/>
    </row>
    <row r="55499" spans="27:29" x14ac:dyDescent="0.2">
      <c r="AA55499" s="59"/>
      <c r="AB55499" s="59"/>
      <c r="AC55499" s="59"/>
    </row>
    <row r="55500" spans="27:29" x14ac:dyDescent="0.2">
      <c r="AA55500" s="59"/>
      <c r="AB55500" s="59"/>
      <c r="AC55500" s="59"/>
    </row>
    <row r="55501" spans="27:29" x14ac:dyDescent="0.2">
      <c r="AA55501" s="59"/>
      <c r="AB55501" s="59"/>
      <c r="AC55501" s="59"/>
    </row>
    <row r="55502" spans="27:29" x14ac:dyDescent="0.2">
      <c r="AA55502" s="59"/>
      <c r="AB55502" s="59"/>
      <c r="AC55502" s="59"/>
    </row>
    <row r="55503" spans="27:29" x14ac:dyDescent="0.2">
      <c r="AA55503" s="59"/>
      <c r="AB55503" s="59"/>
      <c r="AC55503" s="59"/>
    </row>
    <row r="55504" spans="27:29" x14ac:dyDescent="0.2">
      <c r="AA55504" s="59"/>
      <c r="AB55504" s="59"/>
      <c r="AC55504" s="59"/>
    </row>
    <row r="55505" spans="27:29" x14ac:dyDescent="0.2">
      <c r="AA55505" s="59"/>
      <c r="AB55505" s="59"/>
      <c r="AC55505" s="59"/>
    </row>
    <row r="55506" spans="27:29" x14ac:dyDescent="0.2">
      <c r="AA55506" s="59"/>
      <c r="AB55506" s="59"/>
      <c r="AC55506" s="59"/>
    </row>
    <row r="55507" spans="27:29" x14ac:dyDescent="0.2">
      <c r="AA55507" s="59"/>
      <c r="AB55507" s="59"/>
      <c r="AC55507" s="59"/>
    </row>
    <row r="55508" spans="27:29" x14ac:dyDescent="0.2">
      <c r="AA55508" s="59"/>
      <c r="AB55508" s="59"/>
      <c r="AC55508" s="59"/>
    </row>
    <row r="55509" spans="27:29" x14ac:dyDescent="0.2">
      <c r="AA55509" s="59"/>
      <c r="AB55509" s="59"/>
      <c r="AC55509" s="59"/>
    </row>
    <row r="55510" spans="27:29" x14ac:dyDescent="0.2">
      <c r="AA55510" s="59"/>
      <c r="AB55510" s="59"/>
      <c r="AC55510" s="59"/>
    </row>
    <row r="55511" spans="27:29" x14ac:dyDescent="0.2">
      <c r="AA55511" s="59"/>
      <c r="AB55511" s="59"/>
      <c r="AC55511" s="59"/>
    </row>
    <row r="55512" spans="27:29" x14ac:dyDescent="0.2">
      <c r="AA55512" s="59"/>
      <c r="AB55512" s="59"/>
      <c r="AC55512" s="59"/>
    </row>
    <row r="55513" spans="27:29" x14ac:dyDescent="0.2">
      <c r="AA55513" s="59"/>
      <c r="AB55513" s="59"/>
      <c r="AC55513" s="59"/>
    </row>
    <row r="55514" spans="27:29" x14ac:dyDescent="0.2">
      <c r="AA55514" s="59"/>
      <c r="AB55514" s="59"/>
      <c r="AC55514" s="59"/>
    </row>
    <row r="55515" spans="27:29" x14ac:dyDescent="0.2">
      <c r="AA55515" s="59"/>
      <c r="AB55515" s="59"/>
      <c r="AC55515" s="59"/>
    </row>
    <row r="55516" spans="27:29" x14ac:dyDescent="0.2">
      <c r="AA55516" s="59"/>
      <c r="AB55516" s="59"/>
      <c r="AC55516" s="59"/>
    </row>
    <row r="55517" spans="27:29" x14ac:dyDescent="0.2">
      <c r="AA55517" s="59"/>
      <c r="AB55517" s="59"/>
      <c r="AC55517" s="59"/>
    </row>
    <row r="55518" spans="27:29" x14ac:dyDescent="0.2">
      <c r="AA55518" s="59"/>
      <c r="AB55518" s="59"/>
      <c r="AC55518" s="59"/>
    </row>
    <row r="55519" spans="27:29" x14ac:dyDescent="0.2">
      <c r="AA55519" s="59"/>
      <c r="AB55519" s="59"/>
      <c r="AC55519" s="59"/>
    </row>
    <row r="55520" spans="27:29" x14ac:dyDescent="0.2">
      <c r="AA55520" s="59"/>
      <c r="AB55520" s="59"/>
      <c r="AC55520" s="59"/>
    </row>
    <row r="55521" spans="27:29" x14ac:dyDescent="0.2">
      <c r="AA55521" s="59"/>
      <c r="AB55521" s="59"/>
      <c r="AC55521" s="59"/>
    </row>
    <row r="55522" spans="27:29" x14ac:dyDescent="0.2">
      <c r="AA55522" s="59"/>
      <c r="AB55522" s="59"/>
      <c r="AC55522" s="59"/>
    </row>
    <row r="55523" spans="27:29" x14ac:dyDescent="0.2">
      <c r="AA55523" s="59"/>
      <c r="AB55523" s="59"/>
      <c r="AC55523" s="59"/>
    </row>
    <row r="55524" spans="27:29" x14ac:dyDescent="0.2">
      <c r="AA55524" s="59"/>
      <c r="AB55524" s="59"/>
      <c r="AC55524" s="59"/>
    </row>
    <row r="55525" spans="27:29" x14ac:dyDescent="0.2">
      <c r="AA55525" s="59"/>
      <c r="AB55525" s="59"/>
      <c r="AC55525" s="59"/>
    </row>
    <row r="55526" spans="27:29" x14ac:dyDescent="0.2">
      <c r="AA55526" s="59"/>
      <c r="AB55526" s="59"/>
      <c r="AC55526" s="59"/>
    </row>
    <row r="55527" spans="27:29" x14ac:dyDescent="0.2">
      <c r="AA55527" s="59"/>
      <c r="AB55527" s="59"/>
      <c r="AC55527" s="59"/>
    </row>
    <row r="55528" spans="27:29" x14ac:dyDescent="0.2">
      <c r="AA55528" s="59"/>
      <c r="AB55528" s="59"/>
      <c r="AC55528" s="59"/>
    </row>
    <row r="55529" spans="27:29" x14ac:dyDescent="0.2">
      <c r="AA55529" s="59"/>
      <c r="AB55529" s="59"/>
      <c r="AC55529" s="59"/>
    </row>
    <row r="55530" spans="27:29" x14ac:dyDescent="0.2">
      <c r="AA55530" s="59"/>
      <c r="AB55530" s="59"/>
      <c r="AC55530" s="59"/>
    </row>
    <row r="55531" spans="27:29" x14ac:dyDescent="0.2">
      <c r="AA55531" s="59"/>
      <c r="AB55531" s="59"/>
      <c r="AC55531" s="59"/>
    </row>
    <row r="55532" spans="27:29" x14ac:dyDescent="0.2">
      <c r="AA55532" s="59"/>
      <c r="AB55532" s="59"/>
      <c r="AC55532" s="59"/>
    </row>
    <row r="55533" spans="27:29" x14ac:dyDescent="0.2">
      <c r="AA55533" s="59"/>
      <c r="AB55533" s="59"/>
      <c r="AC55533" s="59"/>
    </row>
    <row r="55534" spans="27:29" x14ac:dyDescent="0.2">
      <c r="AA55534" s="59"/>
      <c r="AB55534" s="59"/>
      <c r="AC55534" s="59"/>
    </row>
    <row r="55535" spans="27:29" x14ac:dyDescent="0.2">
      <c r="AA55535" s="59"/>
      <c r="AB55535" s="59"/>
      <c r="AC55535" s="59"/>
    </row>
    <row r="55536" spans="27:29" x14ac:dyDescent="0.2">
      <c r="AA55536" s="59"/>
      <c r="AB55536" s="59"/>
      <c r="AC55536" s="59"/>
    </row>
    <row r="55537" spans="27:29" x14ac:dyDescent="0.2">
      <c r="AA55537" s="59"/>
      <c r="AB55537" s="59"/>
      <c r="AC55537" s="59"/>
    </row>
    <row r="55538" spans="27:29" x14ac:dyDescent="0.2">
      <c r="AA55538" s="59"/>
      <c r="AB55538" s="59"/>
      <c r="AC55538" s="59"/>
    </row>
    <row r="55539" spans="27:29" x14ac:dyDescent="0.2">
      <c r="AA55539" s="59"/>
      <c r="AB55539" s="59"/>
      <c r="AC55539" s="59"/>
    </row>
    <row r="55540" spans="27:29" x14ac:dyDescent="0.2">
      <c r="AA55540" s="59"/>
      <c r="AB55540" s="59"/>
      <c r="AC55540" s="59"/>
    </row>
    <row r="55541" spans="27:29" x14ac:dyDescent="0.2">
      <c r="AA55541" s="59"/>
      <c r="AB55541" s="59"/>
      <c r="AC55541" s="59"/>
    </row>
    <row r="55542" spans="27:29" x14ac:dyDescent="0.2">
      <c r="AA55542" s="59"/>
      <c r="AB55542" s="59"/>
      <c r="AC55542" s="59"/>
    </row>
    <row r="55543" spans="27:29" x14ac:dyDescent="0.2">
      <c r="AA55543" s="59"/>
      <c r="AB55543" s="59"/>
      <c r="AC55543" s="59"/>
    </row>
    <row r="55544" spans="27:29" x14ac:dyDescent="0.2">
      <c r="AA55544" s="59"/>
      <c r="AB55544" s="59"/>
      <c r="AC55544" s="59"/>
    </row>
    <row r="55545" spans="27:29" x14ac:dyDescent="0.2">
      <c r="AA55545" s="59"/>
      <c r="AB55545" s="59"/>
      <c r="AC55545" s="59"/>
    </row>
    <row r="55546" spans="27:29" x14ac:dyDescent="0.2">
      <c r="AA55546" s="59"/>
      <c r="AB55546" s="59"/>
      <c r="AC55546" s="59"/>
    </row>
    <row r="55547" spans="27:29" x14ac:dyDescent="0.2">
      <c r="AA55547" s="59"/>
      <c r="AB55547" s="59"/>
      <c r="AC55547" s="59"/>
    </row>
    <row r="55548" spans="27:29" x14ac:dyDescent="0.2">
      <c r="AA55548" s="59"/>
      <c r="AB55548" s="59"/>
      <c r="AC55548" s="59"/>
    </row>
    <row r="55549" spans="27:29" x14ac:dyDescent="0.2">
      <c r="AA55549" s="59"/>
      <c r="AB55549" s="59"/>
      <c r="AC55549" s="59"/>
    </row>
    <row r="55550" spans="27:29" x14ac:dyDescent="0.2">
      <c r="AA55550" s="59"/>
      <c r="AB55550" s="59"/>
      <c r="AC55550" s="59"/>
    </row>
    <row r="55551" spans="27:29" x14ac:dyDescent="0.2">
      <c r="AA55551" s="59"/>
      <c r="AB55551" s="59"/>
      <c r="AC55551" s="59"/>
    </row>
    <row r="55552" spans="27:29" x14ac:dyDescent="0.2">
      <c r="AA55552" s="59"/>
      <c r="AB55552" s="59"/>
      <c r="AC55552" s="59"/>
    </row>
    <row r="55553" spans="27:29" x14ac:dyDescent="0.2">
      <c r="AA55553" s="59"/>
      <c r="AB55553" s="59"/>
      <c r="AC55553" s="59"/>
    </row>
    <row r="55554" spans="27:29" x14ac:dyDescent="0.2">
      <c r="AA55554" s="59"/>
      <c r="AB55554" s="59"/>
      <c r="AC55554" s="59"/>
    </row>
    <row r="55555" spans="27:29" x14ac:dyDescent="0.2">
      <c r="AA55555" s="59"/>
      <c r="AB55555" s="59"/>
      <c r="AC55555" s="59"/>
    </row>
    <row r="55556" spans="27:29" x14ac:dyDescent="0.2">
      <c r="AA55556" s="59"/>
      <c r="AB55556" s="59"/>
      <c r="AC55556" s="59"/>
    </row>
    <row r="55557" spans="27:29" x14ac:dyDescent="0.2">
      <c r="AA55557" s="59"/>
      <c r="AB55557" s="59"/>
      <c r="AC55557" s="59"/>
    </row>
    <row r="55558" spans="27:29" x14ac:dyDescent="0.2">
      <c r="AA55558" s="59"/>
      <c r="AB55558" s="59"/>
      <c r="AC55558" s="59"/>
    </row>
    <row r="55559" spans="27:29" x14ac:dyDescent="0.2">
      <c r="AA55559" s="59"/>
      <c r="AB55559" s="59"/>
      <c r="AC55559" s="59"/>
    </row>
    <row r="55560" spans="27:29" x14ac:dyDescent="0.2">
      <c r="AA55560" s="59"/>
      <c r="AB55560" s="59"/>
      <c r="AC55560" s="59"/>
    </row>
    <row r="55561" spans="27:29" x14ac:dyDescent="0.2">
      <c r="AA55561" s="59"/>
      <c r="AB55561" s="59"/>
      <c r="AC55561" s="59"/>
    </row>
    <row r="55562" spans="27:29" x14ac:dyDescent="0.2">
      <c r="AA55562" s="59"/>
      <c r="AB55562" s="59"/>
      <c r="AC55562" s="59"/>
    </row>
    <row r="55563" spans="27:29" x14ac:dyDescent="0.2">
      <c r="AA55563" s="59"/>
      <c r="AB55563" s="59"/>
      <c r="AC55563" s="59"/>
    </row>
    <row r="55564" spans="27:29" x14ac:dyDescent="0.2">
      <c r="AA55564" s="59"/>
      <c r="AB55564" s="59"/>
      <c r="AC55564" s="59"/>
    </row>
    <row r="55565" spans="27:29" x14ac:dyDescent="0.2">
      <c r="AA55565" s="59"/>
      <c r="AB55565" s="59"/>
      <c r="AC55565" s="59"/>
    </row>
    <row r="55566" spans="27:29" x14ac:dyDescent="0.2">
      <c r="AA55566" s="59"/>
      <c r="AB55566" s="59"/>
      <c r="AC55566" s="59"/>
    </row>
    <row r="55567" spans="27:29" x14ac:dyDescent="0.2">
      <c r="AA55567" s="59"/>
      <c r="AB55567" s="59"/>
      <c r="AC55567" s="59"/>
    </row>
    <row r="55568" spans="27:29" x14ac:dyDescent="0.2">
      <c r="AA55568" s="59"/>
      <c r="AB55568" s="59"/>
      <c r="AC55568" s="59"/>
    </row>
    <row r="55569" spans="27:29" x14ac:dyDescent="0.2">
      <c r="AA55569" s="59"/>
      <c r="AB55569" s="59"/>
      <c r="AC55569" s="59"/>
    </row>
    <row r="55570" spans="27:29" x14ac:dyDescent="0.2">
      <c r="AA55570" s="59"/>
      <c r="AB55570" s="59"/>
      <c r="AC55570" s="59"/>
    </row>
    <row r="55571" spans="27:29" x14ac:dyDescent="0.2">
      <c r="AA55571" s="59"/>
      <c r="AB55571" s="59"/>
      <c r="AC55571" s="59"/>
    </row>
    <row r="55572" spans="27:29" x14ac:dyDescent="0.2">
      <c r="AA55572" s="59"/>
      <c r="AB55572" s="59"/>
      <c r="AC55572" s="59"/>
    </row>
    <row r="55573" spans="27:29" x14ac:dyDescent="0.2">
      <c r="AA55573" s="59"/>
      <c r="AB55573" s="59"/>
      <c r="AC55573" s="59"/>
    </row>
    <row r="55574" spans="27:29" x14ac:dyDescent="0.2">
      <c r="AA55574" s="59"/>
      <c r="AB55574" s="59"/>
      <c r="AC55574" s="59"/>
    </row>
    <row r="55575" spans="27:29" x14ac:dyDescent="0.2">
      <c r="AA55575" s="59"/>
      <c r="AB55575" s="59"/>
      <c r="AC55575" s="59"/>
    </row>
    <row r="55576" spans="27:29" x14ac:dyDescent="0.2">
      <c r="AA55576" s="59"/>
      <c r="AB55576" s="59"/>
      <c r="AC55576" s="59"/>
    </row>
    <row r="55577" spans="27:29" x14ac:dyDescent="0.2">
      <c r="AA55577" s="59"/>
      <c r="AB55577" s="59"/>
      <c r="AC55577" s="59"/>
    </row>
    <row r="55578" spans="27:29" x14ac:dyDescent="0.2">
      <c r="AA55578" s="59"/>
      <c r="AB55578" s="59"/>
      <c r="AC55578" s="59"/>
    </row>
    <row r="55579" spans="27:29" x14ac:dyDescent="0.2">
      <c r="AA55579" s="59"/>
      <c r="AB55579" s="59"/>
      <c r="AC55579" s="59"/>
    </row>
    <row r="55580" spans="27:29" x14ac:dyDescent="0.2">
      <c r="AA55580" s="59"/>
      <c r="AB55580" s="59"/>
      <c r="AC55580" s="59"/>
    </row>
    <row r="55581" spans="27:29" x14ac:dyDescent="0.2">
      <c r="AA55581" s="59"/>
      <c r="AB55581" s="59"/>
      <c r="AC55581" s="59"/>
    </row>
    <row r="55582" spans="27:29" x14ac:dyDescent="0.2">
      <c r="AA55582" s="59"/>
      <c r="AB55582" s="59"/>
      <c r="AC55582" s="59"/>
    </row>
    <row r="55583" spans="27:29" x14ac:dyDescent="0.2">
      <c r="AA55583" s="59"/>
      <c r="AB55583" s="59"/>
      <c r="AC55583" s="59"/>
    </row>
    <row r="55584" spans="27:29" x14ac:dyDescent="0.2">
      <c r="AA55584" s="59"/>
      <c r="AB55584" s="59"/>
      <c r="AC55584" s="59"/>
    </row>
    <row r="55585" spans="27:29" x14ac:dyDescent="0.2">
      <c r="AA55585" s="59"/>
      <c r="AB55585" s="59"/>
      <c r="AC55585" s="59"/>
    </row>
    <row r="55586" spans="27:29" x14ac:dyDescent="0.2">
      <c r="AA55586" s="59"/>
      <c r="AB55586" s="59"/>
      <c r="AC55586" s="59"/>
    </row>
    <row r="55587" spans="27:29" x14ac:dyDescent="0.2">
      <c r="AA55587" s="59"/>
      <c r="AB55587" s="59"/>
      <c r="AC55587" s="59"/>
    </row>
    <row r="55588" spans="27:29" x14ac:dyDescent="0.2">
      <c r="AA55588" s="59"/>
      <c r="AB55588" s="59"/>
      <c r="AC55588" s="59"/>
    </row>
    <row r="55589" spans="27:29" x14ac:dyDescent="0.2">
      <c r="AA55589" s="59"/>
      <c r="AB55589" s="59"/>
      <c r="AC55589" s="59"/>
    </row>
    <row r="55590" spans="27:29" x14ac:dyDescent="0.2">
      <c r="AA55590" s="59"/>
      <c r="AB55590" s="59"/>
      <c r="AC55590" s="59"/>
    </row>
    <row r="55591" spans="27:29" x14ac:dyDescent="0.2">
      <c r="AA55591" s="59"/>
      <c r="AB55591" s="59"/>
      <c r="AC55591" s="59"/>
    </row>
    <row r="55592" spans="27:29" x14ac:dyDescent="0.2">
      <c r="AA55592" s="59"/>
      <c r="AB55592" s="59"/>
      <c r="AC55592" s="59"/>
    </row>
    <row r="55593" spans="27:29" x14ac:dyDescent="0.2">
      <c r="AA55593" s="59"/>
      <c r="AB55593" s="59"/>
      <c r="AC55593" s="59"/>
    </row>
    <row r="55594" spans="27:29" x14ac:dyDescent="0.2">
      <c r="AA55594" s="59"/>
      <c r="AB55594" s="59"/>
      <c r="AC55594" s="59"/>
    </row>
    <row r="55595" spans="27:29" x14ac:dyDescent="0.2">
      <c r="AA55595" s="59"/>
      <c r="AB55595" s="59"/>
      <c r="AC55595" s="59"/>
    </row>
    <row r="55596" spans="27:29" x14ac:dyDescent="0.2">
      <c r="AA55596" s="59"/>
      <c r="AB55596" s="59"/>
      <c r="AC55596" s="59"/>
    </row>
    <row r="55597" spans="27:29" x14ac:dyDescent="0.2">
      <c r="AA55597" s="59"/>
      <c r="AB55597" s="59"/>
      <c r="AC55597" s="59"/>
    </row>
    <row r="55598" spans="27:29" x14ac:dyDescent="0.2">
      <c r="AA55598" s="59"/>
      <c r="AB55598" s="59"/>
      <c r="AC55598" s="59"/>
    </row>
    <row r="55599" spans="27:29" x14ac:dyDescent="0.2">
      <c r="AA55599" s="59"/>
      <c r="AB55599" s="59"/>
      <c r="AC55599" s="59"/>
    </row>
    <row r="55600" spans="27:29" x14ac:dyDescent="0.2">
      <c r="AA55600" s="59"/>
      <c r="AB55600" s="59"/>
      <c r="AC55600" s="59"/>
    </row>
    <row r="55601" spans="27:29" x14ac:dyDescent="0.2">
      <c r="AA55601" s="59"/>
      <c r="AB55601" s="59"/>
      <c r="AC55601" s="59"/>
    </row>
    <row r="55602" spans="27:29" x14ac:dyDescent="0.2">
      <c r="AA55602" s="59"/>
      <c r="AB55602" s="59"/>
      <c r="AC55602" s="59"/>
    </row>
    <row r="55603" spans="27:29" x14ac:dyDescent="0.2">
      <c r="AA55603" s="59"/>
      <c r="AB55603" s="59"/>
      <c r="AC55603" s="59"/>
    </row>
    <row r="55604" spans="27:29" x14ac:dyDescent="0.2">
      <c r="AA55604" s="59"/>
      <c r="AB55604" s="59"/>
      <c r="AC55604" s="59"/>
    </row>
    <row r="55605" spans="27:29" x14ac:dyDescent="0.2">
      <c r="AA55605" s="59"/>
      <c r="AB55605" s="59"/>
      <c r="AC55605" s="59"/>
    </row>
    <row r="55606" spans="27:29" x14ac:dyDescent="0.2">
      <c r="AA55606" s="59"/>
      <c r="AB55606" s="59"/>
      <c r="AC55606" s="59"/>
    </row>
    <row r="55607" spans="27:29" x14ac:dyDescent="0.2">
      <c r="AA55607" s="59"/>
      <c r="AB55607" s="59"/>
      <c r="AC55607" s="59"/>
    </row>
    <row r="55608" spans="27:29" x14ac:dyDescent="0.2">
      <c r="AA55608" s="59"/>
      <c r="AB55608" s="59"/>
      <c r="AC55608" s="59"/>
    </row>
    <row r="55609" spans="27:29" x14ac:dyDescent="0.2">
      <c r="AA55609" s="59"/>
      <c r="AB55609" s="59"/>
      <c r="AC55609" s="59"/>
    </row>
    <row r="55610" spans="27:29" x14ac:dyDescent="0.2">
      <c r="AA55610" s="59"/>
      <c r="AB55610" s="59"/>
      <c r="AC55610" s="59"/>
    </row>
    <row r="55611" spans="27:29" x14ac:dyDescent="0.2">
      <c r="AA55611" s="59"/>
      <c r="AB55611" s="59"/>
      <c r="AC55611" s="59"/>
    </row>
    <row r="55612" spans="27:29" x14ac:dyDescent="0.2">
      <c r="AA55612" s="59"/>
      <c r="AB55612" s="59"/>
      <c r="AC55612" s="59"/>
    </row>
    <row r="55613" spans="27:29" x14ac:dyDescent="0.2">
      <c r="AA55613" s="59"/>
      <c r="AB55613" s="59"/>
      <c r="AC55613" s="59"/>
    </row>
    <row r="55614" spans="27:29" x14ac:dyDescent="0.2">
      <c r="AA55614" s="59"/>
      <c r="AB55614" s="59"/>
      <c r="AC55614" s="59"/>
    </row>
    <row r="55615" spans="27:29" x14ac:dyDescent="0.2">
      <c r="AA55615" s="59"/>
      <c r="AB55615" s="59"/>
      <c r="AC55615" s="59"/>
    </row>
    <row r="55616" spans="27:29" x14ac:dyDescent="0.2">
      <c r="AA55616" s="59"/>
      <c r="AB55616" s="59"/>
      <c r="AC55616" s="59"/>
    </row>
    <row r="55617" spans="27:29" x14ac:dyDescent="0.2">
      <c r="AA55617" s="59"/>
      <c r="AB55617" s="59"/>
      <c r="AC55617" s="59"/>
    </row>
    <row r="55618" spans="27:29" x14ac:dyDescent="0.2">
      <c r="AA55618" s="59"/>
      <c r="AB55618" s="59"/>
      <c r="AC55618" s="59"/>
    </row>
    <row r="55619" spans="27:29" x14ac:dyDescent="0.2">
      <c r="AA55619" s="59"/>
      <c r="AB55619" s="59"/>
      <c r="AC55619" s="59"/>
    </row>
    <row r="55620" spans="27:29" x14ac:dyDescent="0.2">
      <c r="AA55620" s="59"/>
      <c r="AB55620" s="59"/>
      <c r="AC55620" s="59"/>
    </row>
    <row r="55621" spans="27:29" x14ac:dyDescent="0.2">
      <c r="AA55621" s="59"/>
      <c r="AB55621" s="59"/>
      <c r="AC55621" s="59"/>
    </row>
    <row r="55622" spans="27:29" x14ac:dyDescent="0.2">
      <c r="AA55622" s="59"/>
      <c r="AB55622" s="59"/>
      <c r="AC55622" s="59"/>
    </row>
    <row r="55623" spans="27:29" x14ac:dyDescent="0.2">
      <c r="AA55623" s="59"/>
      <c r="AB55623" s="59"/>
      <c r="AC55623" s="59"/>
    </row>
    <row r="55624" spans="27:29" x14ac:dyDescent="0.2">
      <c r="AA55624" s="59"/>
      <c r="AB55624" s="59"/>
      <c r="AC55624" s="59"/>
    </row>
    <row r="55625" spans="27:29" x14ac:dyDescent="0.2">
      <c r="AA55625" s="59"/>
      <c r="AB55625" s="59"/>
      <c r="AC55625" s="59"/>
    </row>
    <row r="55626" spans="27:29" x14ac:dyDescent="0.2">
      <c r="AA55626" s="59"/>
      <c r="AB55626" s="59"/>
      <c r="AC55626" s="59"/>
    </row>
    <row r="55627" spans="27:29" x14ac:dyDescent="0.2">
      <c r="AA55627" s="59"/>
      <c r="AB55627" s="59"/>
      <c r="AC55627" s="59"/>
    </row>
    <row r="55628" spans="27:29" x14ac:dyDescent="0.2">
      <c r="AA55628" s="59"/>
      <c r="AB55628" s="59"/>
      <c r="AC55628" s="59"/>
    </row>
    <row r="55629" spans="27:29" x14ac:dyDescent="0.2">
      <c r="AA55629" s="59"/>
      <c r="AB55629" s="59"/>
      <c r="AC55629" s="59"/>
    </row>
    <row r="55630" spans="27:29" x14ac:dyDescent="0.2">
      <c r="AA55630" s="59"/>
      <c r="AB55630" s="59"/>
      <c r="AC55630" s="59"/>
    </row>
    <row r="55631" spans="27:29" x14ac:dyDescent="0.2">
      <c r="AA55631" s="59"/>
      <c r="AB55631" s="59"/>
      <c r="AC55631" s="59"/>
    </row>
    <row r="55632" spans="27:29" x14ac:dyDescent="0.2">
      <c r="AA55632" s="59"/>
      <c r="AB55632" s="59"/>
      <c r="AC55632" s="59"/>
    </row>
    <row r="55633" spans="27:29" x14ac:dyDescent="0.2">
      <c r="AA55633" s="59"/>
      <c r="AB55633" s="59"/>
      <c r="AC55633" s="59"/>
    </row>
    <row r="55634" spans="27:29" x14ac:dyDescent="0.2">
      <c r="AA55634" s="59"/>
      <c r="AB55634" s="59"/>
      <c r="AC55634" s="59"/>
    </row>
    <row r="55635" spans="27:29" x14ac:dyDescent="0.2">
      <c r="AA55635" s="59"/>
      <c r="AB55635" s="59"/>
      <c r="AC55635" s="59"/>
    </row>
    <row r="55636" spans="27:29" x14ac:dyDescent="0.2">
      <c r="AA55636" s="59"/>
      <c r="AB55636" s="59"/>
      <c r="AC55636" s="59"/>
    </row>
    <row r="55637" spans="27:29" x14ac:dyDescent="0.2">
      <c r="AA55637" s="59"/>
      <c r="AB55637" s="59"/>
      <c r="AC55637" s="59"/>
    </row>
    <row r="55638" spans="27:29" x14ac:dyDescent="0.2">
      <c r="AA55638" s="59"/>
      <c r="AB55638" s="59"/>
      <c r="AC55638" s="59"/>
    </row>
    <row r="55639" spans="27:29" x14ac:dyDescent="0.2">
      <c r="AA55639" s="59"/>
      <c r="AB55639" s="59"/>
      <c r="AC55639" s="59"/>
    </row>
    <row r="55640" spans="27:29" x14ac:dyDescent="0.2">
      <c r="AA55640" s="59"/>
      <c r="AB55640" s="59"/>
      <c r="AC55640" s="59"/>
    </row>
    <row r="55641" spans="27:29" x14ac:dyDescent="0.2">
      <c r="AA55641" s="59"/>
      <c r="AB55641" s="59"/>
      <c r="AC55641" s="59"/>
    </row>
    <row r="55642" spans="27:29" x14ac:dyDescent="0.2">
      <c r="AA55642" s="59"/>
      <c r="AB55642" s="59"/>
      <c r="AC55642" s="59"/>
    </row>
    <row r="55643" spans="27:29" x14ac:dyDescent="0.2">
      <c r="AA55643" s="59"/>
      <c r="AB55643" s="59"/>
      <c r="AC55643" s="59"/>
    </row>
    <row r="55644" spans="27:29" x14ac:dyDescent="0.2">
      <c r="AA55644" s="59"/>
      <c r="AB55644" s="59"/>
      <c r="AC55644" s="59"/>
    </row>
    <row r="55645" spans="27:29" x14ac:dyDescent="0.2">
      <c r="AA55645" s="59"/>
      <c r="AB55645" s="59"/>
      <c r="AC55645" s="59"/>
    </row>
    <row r="55646" spans="27:29" x14ac:dyDescent="0.2">
      <c r="AA55646" s="59"/>
      <c r="AB55646" s="59"/>
      <c r="AC55646" s="59"/>
    </row>
    <row r="55647" spans="27:29" x14ac:dyDescent="0.2">
      <c r="AA55647" s="59"/>
      <c r="AB55647" s="59"/>
      <c r="AC55647" s="59"/>
    </row>
    <row r="55648" spans="27:29" x14ac:dyDescent="0.2">
      <c r="AA55648" s="59"/>
      <c r="AB55648" s="59"/>
      <c r="AC55648" s="59"/>
    </row>
    <row r="55649" spans="27:29" x14ac:dyDescent="0.2">
      <c r="AA55649" s="59"/>
      <c r="AB55649" s="59"/>
      <c r="AC55649" s="59"/>
    </row>
    <row r="55650" spans="27:29" x14ac:dyDescent="0.2">
      <c r="AA55650" s="59"/>
      <c r="AB55650" s="59"/>
      <c r="AC55650" s="59"/>
    </row>
    <row r="55651" spans="27:29" x14ac:dyDescent="0.2">
      <c r="AA55651" s="59"/>
      <c r="AB55651" s="59"/>
      <c r="AC55651" s="59"/>
    </row>
    <row r="55652" spans="27:29" x14ac:dyDescent="0.2">
      <c r="AA55652" s="59"/>
      <c r="AB55652" s="59"/>
      <c r="AC55652" s="59"/>
    </row>
    <row r="55653" spans="27:29" x14ac:dyDescent="0.2">
      <c r="AA55653" s="59"/>
      <c r="AB55653" s="59"/>
      <c r="AC55653" s="59"/>
    </row>
    <row r="55654" spans="27:29" x14ac:dyDescent="0.2">
      <c r="AA55654" s="59"/>
      <c r="AB55654" s="59"/>
      <c r="AC55654" s="59"/>
    </row>
    <row r="55655" spans="27:29" x14ac:dyDescent="0.2">
      <c r="AA55655" s="59"/>
      <c r="AB55655" s="59"/>
      <c r="AC55655" s="59"/>
    </row>
    <row r="55656" spans="27:29" x14ac:dyDescent="0.2">
      <c r="AA55656" s="59"/>
      <c r="AB55656" s="59"/>
      <c r="AC55656" s="59"/>
    </row>
    <row r="55657" spans="27:29" x14ac:dyDescent="0.2">
      <c r="AA55657" s="59"/>
      <c r="AB55657" s="59"/>
      <c r="AC55657" s="59"/>
    </row>
    <row r="55658" spans="27:29" x14ac:dyDescent="0.2">
      <c r="AA55658" s="59"/>
      <c r="AB55658" s="59"/>
      <c r="AC55658" s="59"/>
    </row>
    <row r="55659" spans="27:29" x14ac:dyDescent="0.2">
      <c r="AA55659" s="59"/>
      <c r="AB55659" s="59"/>
      <c r="AC55659" s="59"/>
    </row>
    <row r="55660" spans="27:29" x14ac:dyDescent="0.2">
      <c r="AA55660" s="59"/>
      <c r="AB55660" s="59"/>
      <c r="AC55660" s="59"/>
    </row>
    <row r="55661" spans="27:29" x14ac:dyDescent="0.2">
      <c r="AA55661" s="59"/>
      <c r="AB55661" s="59"/>
      <c r="AC55661" s="59"/>
    </row>
    <row r="55662" spans="27:29" x14ac:dyDescent="0.2">
      <c r="AA55662" s="59"/>
      <c r="AB55662" s="59"/>
      <c r="AC55662" s="59"/>
    </row>
    <row r="55663" spans="27:29" x14ac:dyDescent="0.2">
      <c r="AA55663" s="59"/>
      <c r="AB55663" s="59"/>
      <c r="AC55663" s="59"/>
    </row>
    <row r="55664" spans="27:29" x14ac:dyDescent="0.2">
      <c r="AA55664" s="59"/>
      <c r="AB55664" s="59"/>
      <c r="AC55664" s="59"/>
    </row>
    <row r="55665" spans="27:29" x14ac:dyDescent="0.2">
      <c r="AA55665" s="59"/>
      <c r="AB55665" s="59"/>
      <c r="AC55665" s="59"/>
    </row>
    <row r="55666" spans="27:29" x14ac:dyDescent="0.2">
      <c r="AA55666" s="59"/>
      <c r="AB55666" s="59"/>
      <c r="AC55666" s="59"/>
    </row>
    <row r="55667" spans="27:29" x14ac:dyDescent="0.2">
      <c r="AA55667" s="59"/>
      <c r="AB55667" s="59"/>
      <c r="AC55667" s="59"/>
    </row>
    <row r="55668" spans="27:29" x14ac:dyDescent="0.2">
      <c r="AA55668" s="59"/>
      <c r="AB55668" s="59"/>
      <c r="AC55668" s="59"/>
    </row>
    <row r="55669" spans="27:29" x14ac:dyDescent="0.2">
      <c r="AA55669" s="59"/>
      <c r="AB55669" s="59"/>
      <c r="AC55669" s="59"/>
    </row>
    <row r="55670" spans="27:29" x14ac:dyDescent="0.2">
      <c r="AA55670" s="59"/>
      <c r="AB55670" s="59"/>
      <c r="AC55670" s="59"/>
    </row>
    <row r="55671" spans="27:29" x14ac:dyDescent="0.2">
      <c r="AA55671" s="59"/>
      <c r="AB55671" s="59"/>
      <c r="AC55671" s="59"/>
    </row>
    <row r="55672" spans="27:29" x14ac:dyDescent="0.2">
      <c r="AA55672" s="59"/>
      <c r="AB55672" s="59"/>
      <c r="AC55672" s="59"/>
    </row>
    <row r="55673" spans="27:29" x14ac:dyDescent="0.2">
      <c r="AA55673" s="59"/>
      <c r="AB55673" s="59"/>
      <c r="AC55673" s="59"/>
    </row>
    <row r="55674" spans="27:29" x14ac:dyDescent="0.2">
      <c r="AA55674" s="59"/>
      <c r="AB55674" s="59"/>
      <c r="AC55674" s="59"/>
    </row>
    <row r="55675" spans="27:29" x14ac:dyDescent="0.2">
      <c r="AA55675" s="59"/>
      <c r="AB55675" s="59"/>
      <c r="AC55675" s="59"/>
    </row>
    <row r="55676" spans="27:29" x14ac:dyDescent="0.2">
      <c r="AA55676" s="59"/>
      <c r="AB55676" s="59"/>
      <c r="AC55676" s="59"/>
    </row>
    <row r="55677" spans="27:29" x14ac:dyDescent="0.2">
      <c r="AA55677" s="59"/>
      <c r="AB55677" s="59"/>
      <c r="AC55677" s="59"/>
    </row>
    <row r="55678" spans="27:29" x14ac:dyDescent="0.2">
      <c r="AA55678" s="59"/>
      <c r="AB55678" s="59"/>
      <c r="AC55678" s="59"/>
    </row>
    <row r="55679" spans="27:29" x14ac:dyDescent="0.2">
      <c r="AA55679" s="59"/>
      <c r="AB55679" s="59"/>
      <c r="AC55679" s="59"/>
    </row>
    <row r="55680" spans="27:29" x14ac:dyDescent="0.2">
      <c r="AA55680" s="59"/>
      <c r="AB55680" s="59"/>
      <c r="AC55680" s="59"/>
    </row>
    <row r="55681" spans="27:29" x14ac:dyDescent="0.2">
      <c r="AA55681" s="59"/>
      <c r="AB55681" s="59"/>
      <c r="AC55681" s="59"/>
    </row>
    <row r="55682" spans="27:29" x14ac:dyDescent="0.2">
      <c r="AA55682" s="59"/>
      <c r="AB55682" s="59"/>
      <c r="AC55682" s="59"/>
    </row>
    <row r="55683" spans="27:29" x14ac:dyDescent="0.2">
      <c r="AA55683" s="59"/>
      <c r="AB55683" s="59"/>
      <c r="AC55683" s="59"/>
    </row>
    <row r="55684" spans="27:29" x14ac:dyDescent="0.2">
      <c r="AA55684" s="59"/>
      <c r="AB55684" s="59"/>
      <c r="AC55684" s="59"/>
    </row>
    <row r="55685" spans="27:29" x14ac:dyDescent="0.2">
      <c r="AA55685" s="59"/>
      <c r="AB55685" s="59"/>
      <c r="AC55685" s="59"/>
    </row>
    <row r="55686" spans="27:29" x14ac:dyDescent="0.2">
      <c r="AA55686" s="59"/>
      <c r="AB55686" s="59"/>
      <c r="AC55686" s="59"/>
    </row>
    <row r="55687" spans="27:29" x14ac:dyDescent="0.2">
      <c r="AA55687" s="59"/>
      <c r="AB55687" s="59"/>
      <c r="AC55687" s="59"/>
    </row>
    <row r="55688" spans="27:29" x14ac:dyDescent="0.2">
      <c r="AA55688" s="59"/>
      <c r="AB55688" s="59"/>
      <c r="AC55688" s="59"/>
    </row>
    <row r="55689" spans="27:29" x14ac:dyDescent="0.2">
      <c r="AA55689" s="59"/>
      <c r="AB55689" s="59"/>
      <c r="AC55689" s="59"/>
    </row>
    <row r="55690" spans="27:29" x14ac:dyDescent="0.2">
      <c r="AA55690" s="59"/>
      <c r="AB55690" s="59"/>
      <c r="AC55690" s="59"/>
    </row>
    <row r="55691" spans="27:29" x14ac:dyDescent="0.2">
      <c r="AA55691" s="59"/>
      <c r="AB55691" s="59"/>
      <c r="AC55691" s="59"/>
    </row>
    <row r="55692" spans="27:29" x14ac:dyDescent="0.2">
      <c r="AA55692" s="59"/>
      <c r="AB55692" s="59"/>
      <c r="AC55692" s="59"/>
    </row>
    <row r="55693" spans="27:29" x14ac:dyDescent="0.2">
      <c r="AA55693" s="59"/>
      <c r="AB55693" s="59"/>
      <c r="AC55693" s="59"/>
    </row>
    <row r="55694" spans="27:29" x14ac:dyDescent="0.2">
      <c r="AA55694" s="59"/>
      <c r="AB55694" s="59"/>
      <c r="AC55694" s="59"/>
    </row>
    <row r="55695" spans="27:29" x14ac:dyDescent="0.2">
      <c r="AA55695" s="59"/>
      <c r="AB55695" s="59"/>
      <c r="AC55695" s="59"/>
    </row>
    <row r="55696" spans="27:29" x14ac:dyDescent="0.2">
      <c r="AA55696" s="59"/>
      <c r="AB55696" s="59"/>
      <c r="AC55696" s="59"/>
    </row>
    <row r="55697" spans="27:29" x14ac:dyDescent="0.2">
      <c r="AA55697" s="59"/>
      <c r="AB55697" s="59"/>
      <c r="AC55697" s="59"/>
    </row>
    <row r="55698" spans="27:29" x14ac:dyDescent="0.2">
      <c r="AA55698" s="59"/>
      <c r="AB55698" s="59"/>
      <c r="AC55698" s="59"/>
    </row>
    <row r="55699" spans="27:29" x14ac:dyDescent="0.2">
      <c r="AA55699" s="59"/>
      <c r="AB55699" s="59"/>
      <c r="AC55699" s="59"/>
    </row>
    <row r="55700" spans="27:29" x14ac:dyDescent="0.2">
      <c r="AA55700" s="59"/>
      <c r="AB55700" s="59"/>
      <c r="AC55700" s="59"/>
    </row>
    <row r="55701" spans="27:29" x14ac:dyDescent="0.2">
      <c r="AA55701" s="59"/>
      <c r="AB55701" s="59"/>
      <c r="AC55701" s="59"/>
    </row>
    <row r="55702" spans="27:29" x14ac:dyDescent="0.2">
      <c r="AA55702" s="59"/>
      <c r="AB55702" s="59"/>
      <c r="AC55702" s="59"/>
    </row>
    <row r="55703" spans="27:29" x14ac:dyDescent="0.2">
      <c r="AA55703" s="59"/>
      <c r="AB55703" s="59"/>
      <c r="AC55703" s="59"/>
    </row>
    <row r="55704" spans="27:29" x14ac:dyDescent="0.2">
      <c r="AA55704" s="59"/>
      <c r="AB55704" s="59"/>
      <c r="AC55704" s="59"/>
    </row>
    <row r="55705" spans="27:29" x14ac:dyDescent="0.2">
      <c r="AA55705" s="59"/>
      <c r="AB55705" s="59"/>
      <c r="AC55705" s="59"/>
    </row>
    <row r="55706" spans="27:29" x14ac:dyDescent="0.2">
      <c r="AA55706" s="59"/>
      <c r="AB55706" s="59"/>
      <c r="AC55706" s="59"/>
    </row>
    <row r="55707" spans="27:29" x14ac:dyDescent="0.2">
      <c r="AA55707" s="59"/>
      <c r="AB55707" s="59"/>
      <c r="AC55707" s="59"/>
    </row>
    <row r="55708" spans="27:29" x14ac:dyDescent="0.2">
      <c r="AA55708" s="59"/>
      <c r="AB55708" s="59"/>
      <c r="AC55708" s="59"/>
    </row>
    <row r="55709" spans="27:29" x14ac:dyDescent="0.2">
      <c r="AA55709" s="59"/>
      <c r="AB55709" s="59"/>
      <c r="AC55709" s="59"/>
    </row>
    <row r="55710" spans="27:29" x14ac:dyDescent="0.2">
      <c r="AA55710" s="59"/>
      <c r="AB55710" s="59"/>
      <c r="AC55710" s="59"/>
    </row>
    <row r="55711" spans="27:29" x14ac:dyDescent="0.2">
      <c r="AA55711" s="59"/>
      <c r="AB55711" s="59"/>
      <c r="AC55711" s="59"/>
    </row>
    <row r="55712" spans="27:29" x14ac:dyDescent="0.2">
      <c r="AA55712" s="59"/>
      <c r="AB55712" s="59"/>
      <c r="AC55712" s="59"/>
    </row>
    <row r="55713" spans="27:29" x14ac:dyDescent="0.2">
      <c r="AA55713" s="59"/>
      <c r="AB55713" s="59"/>
      <c r="AC55713" s="59"/>
    </row>
    <row r="55714" spans="27:29" x14ac:dyDescent="0.2">
      <c r="AA55714" s="59"/>
      <c r="AB55714" s="59"/>
      <c r="AC55714" s="59"/>
    </row>
    <row r="55715" spans="27:29" x14ac:dyDescent="0.2">
      <c r="AA55715" s="59"/>
      <c r="AB55715" s="59"/>
      <c r="AC55715" s="59"/>
    </row>
    <row r="55716" spans="27:29" x14ac:dyDescent="0.2">
      <c r="AA55716" s="59"/>
      <c r="AB55716" s="59"/>
      <c r="AC55716" s="59"/>
    </row>
    <row r="55717" spans="27:29" x14ac:dyDescent="0.2">
      <c r="AA55717" s="59"/>
      <c r="AB55717" s="59"/>
      <c r="AC55717" s="59"/>
    </row>
    <row r="55718" spans="27:29" x14ac:dyDescent="0.2">
      <c r="AA55718" s="59"/>
      <c r="AB55718" s="59"/>
      <c r="AC55718" s="59"/>
    </row>
    <row r="55719" spans="27:29" x14ac:dyDescent="0.2">
      <c r="AA55719" s="59"/>
      <c r="AB55719" s="59"/>
      <c r="AC55719" s="59"/>
    </row>
    <row r="55720" spans="27:29" x14ac:dyDescent="0.2">
      <c r="AA55720" s="59"/>
      <c r="AB55720" s="59"/>
      <c r="AC55720" s="59"/>
    </row>
    <row r="55721" spans="27:29" x14ac:dyDescent="0.2">
      <c r="AA55721" s="59"/>
      <c r="AB55721" s="59"/>
      <c r="AC55721" s="59"/>
    </row>
    <row r="55722" spans="27:29" x14ac:dyDescent="0.2">
      <c r="AA55722" s="59"/>
      <c r="AB55722" s="59"/>
      <c r="AC55722" s="59"/>
    </row>
    <row r="55723" spans="27:29" x14ac:dyDescent="0.2">
      <c r="AA55723" s="59"/>
      <c r="AB55723" s="59"/>
      <c r="AC55723" s="59"/>
    </row>
    <row r="55724" spans="27:29" x14ac:dyDescent="0.2">
      <c r="AA55724" s="59"/>
      <c r="AB55724" s="59"/>
      <c r="AC55724" s="59"/>
    </row>
    <row r="55725" spans="27:29" x14ac:dyDescent="0.2">
      <c r="AA55725" s="59"/>
      <c r="AB55725" s="59"/>
      <c r="AC55725" s="59"/>
    </row>
    <row r="55726" spans="27:29" x14ac:dyDescent="0.2">
      <c r="AA55726" s="59"/>
      <c r="AB55726" s="59"/>
      <c r="AC55726" s="59"/>
    </row>
    <row r="55727" spans="27:29" x14ac:dyDescent="0.2">
      <c r="AA55727" s="59"/>
      <c r="AB55727" s="59"/>
      <c r="AC55727" s="59"/>
    </row>
    <row r="55728" spans="27:29" x14ac:dyDescent="0.2">
      <c r="AA55728" s="59"/>
      <c r="AB55728" s="59"/>
      <c r="AC55728" s="59"/>
    </row>
    <row r="55729" spans="27:29" x14ac:dyDescent="0.2">
      <c r="AA55729" s="59"/>
      <c r="AB55729" s="59"/>
      <c r="AC55729" s="59"/>
    </row>
    <row r="55730" spans="27:29" x14ac:dyDescent="0.2">
      <c r="AA55730" s="59"/>
      <c r="AB55730" s="59"/>
      <c r="AC55730" s="59"/>
    </row>
    <row r="55731" spans="27:29" x14ac:dyDescent="0.2">
      <c r="AA55731" s="59"/>
      <c r="AB55731" s="59"/>
      <c r="AC55731" s="59"/>
    </row>
    <row r="55732" spans="27:29" x14ac:dyDescent="0.2">
      <c r="AA55732" s="59"/>
      <c r="AB55732" s="59"/>
      <c r="AC55732" s="59"/>
    </row>
    <row r="55733" spans="27:29" x14ac:dyDescent="0.2">
      <c r="AA55733" s="59"/>
      <c r="AB55733" s="59"/>
      <c r="AC55733" s="59"/>
    </row>
    <row r="55734" spans="27:29" x14ac:dyDescent="0.2">
      <c r="AA55734" s="59"/>
      <c r="AB55734" s="59"/>
      <c r="AC55734" s="59"/>
    </row>
    <row r="55735" spans="27:29" x14ac:dyDescent="0.2">
      <c r="AA55735" s="59"/>
      <c r="AB55735" s="59"/>
      <c r="AC55735" s="59"/>
    </row>
    <row r="55736" spans="27:29" x14ac:dyDescent="0.2">
      <c r="AA55736" s="59"/>
      <c r="AB55736" s="59"/>
      <c r="AC55736" s="59"/>
    </row>
    <row r="55737" spans="27:29" x14ac:dyDescent="0.2">
      <c r="AA55737" s="59"/>
      <c r="AB55737" s="59"/>
      <c r="AC55737" s="59"/>
    </row>
    <row r="55738" spans="27:29" x14ac:dyDescent="0.2">
      <c r="AA55738" s="59"/>
      <c r="AB55738" s="59"/>
      <c r="AC55738" s="59"/>
    </row>
    <row r="55739" spans="27:29" x14ac:dyDescent="0.2">
      <c r="AA55739" s="59"/>
      <c r="AB55739" s="59"/>
      <c r="AC55739" s="59"/>
    </row>
    <row r="55740" spans="27:29" x14ac:dyDescent="0.2">
      <c r="AA55740" s="59"/>
      <c r="AB55740" s="59"/>
      <c r="AC55740" s="59"/>
    </row>
    <row r="55741" spans="27:29" x14ac:dyDescent="0.2">
      <c r="AA55741" s="59"/>
      <c r="AB55741" s="59"/>
      <c r="AC55741" s="59"/>
    </row>
    <row r="55742" spans="27:29" x14ac:dyDescent="0.2">
      <c r="AA55742" s="59"/>
      <c r="AB55742" s="59"/>
      <c r="AC55742" s="59"/>
    </row>
    <row r="55743" spans="27:29" x14ac:dyDescent="0.2">
      <c r="AA55743" s="59"/>
      <c r="AB55743" s="59"/>
      <c r="AC55743" s="59"/>
    </row>
    <row r="55744" spans="27:29" x14ac:dyDescent="0.2">
      <c r="AA55744" s="59"/>
      <c r="AB55744" s="59"/>
      <c r="AC55744" s="59"/>
    </row>
    <row r="55745" spans="27:29" x14ac:dyDescent="0.2">
      <c r="AA55745" s="59"/>
      <c r="AB55745" s="59"/>
      <c r="AC55745" s="59"/>
    </row>
    <row r="55746" spans="27:29" x14ac:dyDescent="0.2">
      <c r="AA55746" s="59"/>
      <c r="AB55746" s="59"/>
      <c r="AC55746" s="59"/>
    </row>
    <row r="55747" spans="27:29" x14ac:dyDescent="0.2">
      <c r="AA55747" s="59"/>
      <c r="AB55747" s="59"/>
      <c r="AC55747" s="59"/>
    </row>
    <row r="55748" spans="27:29" x14ac:dyDescent="0.2">
      <c r="AA55748" s="59"/>
      <c r="AB55748" s="59"/>
      <c r="AC55748" s="59"/>
    </row>
    <row r="55749" spans="27:29" x14ac:dyDescent="0.2">
      <c r="AA55749" s="59"/>
      <c r="AB55749" s="59"/>
      <c r="AC55749" s="59"/>
    </row>
    <row r="55750" spans="27:29" x14ac:dyDescent="0.2">
      <c r="AA55750" s="59"/>
      <c r="AB55750" s="59"/>
      <c r="AC55750" s="59"/>
    </row>
    <row r="55751" spans="27:29" x14ac:dyDescent="0.2">
      <c r="AA55751" s="59"/>
      <c r="AB55751" s="59"/>
      <c r="AC55751" s="59"/>
    </row>
    <row r="55752" spans="27:29" x14ac:dyDescent="0.2">
      <c r="AA55752" s="59"/>
      <c r="AB55752" s="59"/>
      <c r="AC55752" s="59"/>
    </row>
    <row r="55753" spans="27:29" x14ac:dyDescent="0.2">
      <c r="AA55753" s="59"/>
      <c r="AB55753" s="59"/>
      <c r="AC55753" s="59"/>
    </row>
    <row r="55754" spans="27:29" x14ac:dyDescent="0.2">
      <c r="AA55754" s="59"/>
      <c r="AB55754" s="59"/>
      <c r="AC55754" s="59"/>
    </row>
    <row r="55755" spans="27:29" x14ac:dyDescent="0.2">
      <c r="AA55755" s="59"/>
      <c r="AB55755" s="59"/>
      <c r="AC55755" s="59"/>
    </row>
    <row r="55756" spans="27:29" x14ac:dyDescent="0.2">
      <c r="AA55756" s="59"/>
      <c r="AB55756" s="59"/>
      <c r="AC55756" s="59"/>
    </row>
    <row r="55757" spans="27:29" x14ac:dyDescent="0.2">
      <c r="AA55757" s="59"/>
      <c r="AB55757" s="59"/>
      <c r="AC55757" s="59"/>
    </row>
    <row r="55758" spans="27:29" x14ac:dyDescent="0.2">
      <c r="AA55758" s="59"/>
      <c r="AB55758" s="59"/>
      <c r="AC55758" s="59"/>
    </row>
    <row r="55759" spans="27:29" x14ac:dyDescent="0.2">
      <c r="AA55759" s="59"/>
      <c r="AB55759" s="59"/>
      <c r="AC55759" s="59"/>
    </row>
    <row r="55760" spans="27:29" x14ac:dyDescent="0.2">
      <c r="AA55760" s="59"/>
      <c r="AB55760" s="59"/>
      <c r="AC55760" s="59"/>
    </row>
    <row r="55761" spans="27:29" x14ac:dyDescent="0.2">
      <c r="AA55761" s="59"/>
      <c r="AB55761" s="59"/>
      <c r="AC55761" s="59"/>
    </row>
    <row r="55762" spans="27:29" x14ac:dyDescent="0.2">
      <c r="AA55762" s="59"/>
      <c r="AB55762" s="59"/>
      <c r="AC55762" s="59"/>
    </row>
    <row r="55763" spans="27:29" x14ac:dyDescent="0.2">
      <c r="AA55763" s="59"/>
      <c r="AB55763" s="59"/>
      <c r="AC55763" s="59"/>
    </row>
    <row r="55764" spans="27:29" x14ac:dyDescent="0.2">
      <c r="AA55764" s="59"/>
      <c r="AB55764" s="59"/>
      <c r="AC55764" s="59"/>
    </row>
    <row r="55765" spans="27:29" x14ac:dyDescent="0.2">
      <c r="AA55765" s="59"/>
      <c r="AB55765" s="59"/>
      <c r="AC55765" s="59"/>
    </row>
    <row r="55766" spans="27:29" x14ac:dyDescent="0.2">
      <c r="AA55766" s="59"/>
      <c r="AB55766" s="59"/>
      <c r="AC55766" s="59"/>
    </row>
    <row r="55767" spans="27:29" x14ac:dyDescent="0.2">
      <c r="AA55767" s="59"/>
      <c r="AB55767" s="59"/>
      <c r="AC55767" s="59"/>
    </row>
    <row r="55768" spans="27:29" x14ac:dyDescent="0.2">
      <c r="AA55768" s="59"/>
      <c r="AB55768" s="59"/>
      <c r="AC55768" s="59"/>
    </row>
    <row r="55769" spans="27:29" x14ac:dyDescent="0.2">
      <c r="AA55769" s="59"/>
      <c r="AB55769" s="59"/>
      <c r="AC55769" s="59"/>
    </row>
    <row r="55770" spans="27:29" x14ac:dyDescent="0.2">
      <c r="AA55770" s="59"/>
      <c r="AB55770" s="59"/>
      <c r="AC55770" s="59"/>
    </row>
    <row r="55771" spans="27:29" x14ac:dyDescent="0.2">
      <c r="AA55771" s="59"/>
      <c r="AB55771" s="59"/>
      <c r="AC55771" s="59"/>
    </row>
    <row r="55772" spans="27:29" x14ac:dyDescent="0.2">
      <c r="AA55772" s="59"/>
      <c r="AB55772" s="59"/>
      <c r="AC55772" s="59"/>
    </row>
    <row r="55773" spans="27:29" x14ac:dyDescent="0.2">
      <c r="AA55773" s="59"/>
      <c r="AB55773" s="59"/>
      <c r="AC55773" s="59"/>
    </row>
    <row r="55774" spans="27:29" x14ac:dyDescent="0.2">
      <c r="AA55774" s="59"/>
      <c r="AB55774" s="59"/>
      <c r="AC55774" s="59"/>
    </row>
    <row r="55775" spans="27:29" x14ac:dyDescent="0.2">
      <c r="AA55775" s="59"/>
      <c r="AB55775" s="59"/>
      <c r="AC55775" s="59"/>
    </row>
    <row r="55776" spans="27:29" x14ac:dyDescent="0.2">
      <c r="AA55776" s="59"/>
      <c r="AB55776" s="59"/>
      <c r="AC55776" s="59"/>
    </row>
    <row r="55777" spans="27:29" x14ac:dyDescent="0.2">
      <c r="AA55777" s="59"/>
      <c r="AB55777" s="59"/>
      <c r="AC55777" s="59"/>
    </row>
    <row r="55778" spans="27:29" x14ac:dyDescent="0.2">
      <c r="AA55778" s="59"/>
      <c r="AB55778" s="59"/>
      <c r="AC55778" s="59"/>
    </row>
    <row r="55779" spans="27:29" x14ac:dyDescent="0.2">
      <c r="AA55779" s="59"/>
      <c r="AB55779" s="59"/>
      <c r="AC55779" s="59"/>
    </row>
    <row r="55780" spans="27:29" x14ac:dyDescent="0.2">
      <c r="AA55780" s="59"/>
      <c r="AB55780" s="59"/>
      <c r="AC55780" s="59"/>
    </row>
    <row r="55781" spans="27:29" x14ac:dyDescent="0.2">
      <c r="AA55781" s="59"/>
      <c r="AB55781" s="59"/>
      <c r="AC55781" s="59"/>
    </row>
    <row r="55782" spans="27:29" x14ac:dyDescent="0.2">
      <c r="AA55782" s="59"/>
      <c r="AB55782" s="59"/>
      <c r="AC55782" s="59"/>
    </row>
    <row r="55783" spans="27:29" x14ac:dyDescent="0.2">
      <c r="AA55783" s="59"/>
      <c r="AB55783" s="59"/>
      <c r="AC55783" s="59"/>
    </row>
    <row r="55784" spans="27:29" x14ac:dyDescent="0.2">
      <c r="AA55784" s="59"/>
      <c r="AB55784" s="59"/>
      <c r="AC55784" s="59"/>
    </row>
    <row r="55785" spans="27:29" x14ac:dyDescent="0.2">
      <c r="AA55785" s="59"/>
      <c r="AB55785" s="59"/>
      <c r="AC55785" s="59"/>
    </row>
    <row r="55786" spans="27:29" x14ac:dyDescent="0.2">
      <c r="AA55786" s="59"/>
      <c r="AB55786" s="59"/>
      <c r="AC55786" s="59"/>
    </row>
    <row r="55787" spans="27:29" x14ac:dyDescent="0.2">
      <c r="AA55787" s="59"/>
      <c r="AB55787" s="59"/>
      <c r="AC55787" s="59"/>
    </row>
    <row r="55788" spans="27:29" x14ac:dyDescent="0.2">
      <c r="AA55788" s="59"/>
      <c r="AB55788" s="59"/>
      <c r="AC55788" s="59"/>
    </row>
    <row r="55789" spans="27:29" x14ac:dyDescent="0.2">
      <c r="AA55789" s="59"/>
      <c r="AB55789" s="59"/>
      <c r="AC55789" s="59"/>
    </row>
    <row r="55790" spans="27:29" x14ac:dyDescent="0.2">
      <c r="AA55790" s="59"/>
      <c r="AB55790" s="59"/>
      <c r="AC55790" s="59"/>
    </row>
    <row r="55791" spans="27:29" x14ac:dyDescent="0.2">
      <c r="AA55791" s="59"/>
      <c r="AB55791" s="59"/>
      <c r="AC55791" s="59"/>
    </row>
    <row r="55792" spans="27:29" x14ac:dyDescent="0.2">
      <c r="AA55792" s="59"/>
      <c r="AB55792" s="59"/>
      <c r="AC55792" s="59"/>
    </row>
    <row r="55793" spans="27:29" x14ac:dyDescent="0.2">
      <c r="AA55793" s="59"/>
      <c r="AB55793" s="59"/>
      <c r="AC55793" s="59"/>
    </row>
    <row r="55794" spans="27:29" x14ac:dyDescent="0.2">
      <c r="AA55794" s="59"/>
      <c r="AB55794" s="59"/>
      <c r="AC55794" s="59"/>
    </row>
    <row r="55795" spans="27:29" x14ac:dyDescent="0.2">
      <c r="AA55795" s="59"/>
      <c r="AB55795" s="59"/>
      <c r="AC55795" s="59"/>
    </row>
    <row r="55796" spans="27:29" x14ac:dyDescent="0.2">
      <c r="AA55796" s="59"/>
      <c r="AB55796" s="59"/>
      <c r="AC55796" s="59"/>
    </row>
    <row r="55797" spans="27:29" x14ac:dyDescent="0.2">
      <c r="AA55797" s="59"/>
      <c r="AB55797" s="59"/>
      <c r="AC55797" s="59"/>
    </row>
    <row r="55798" spans="27:29" x14ac:dyDescent="0.2">
      <c r="AA55798" s="59"/>
      <c r="AB55798" s="59"/>
      <c r="AC55798" s="59"/>
    </row>
    <row r="55799" spans="27:29" x14ac:dyDescent="0.2">
      <c r="AA55799" s="59"/>
      <c r="AB55799" s="59"/>
      <c r="AC55799" s="59"/>
    </row>
    <row r="55800" spans="27:29" x14ac:dyDescent="0.2">
      <c r="AA55800" s="59"/>
      <c r="AB55800" s="59"/>
      <c r="AC55800" s="59"/>
    </row>
    <row r="55801" spans="27:29" x14ac:dyDescent="0.2">
      <c r="AA55801" s="59"/>
      <c r="AB55801" s="59"/>
      <c r="AC55801" s="59"/>
    </row>
    <row r="55802" spans="27:29" x14ac:dyDescent="0.2">
      <c r="AA55802" s="59"/>
      <c r="AB55802" s="59"/>
      <c r="AC55802" s="59"/>
    </row>
    <row r="55803" spans="27:29" x14ac:dyDescent="0.2">
      <c r="AA55803" s="59"/>
      <c r="AB55803" s="59"/>
      <c r="AC55803" s="59"/>
    </row>
    <row r="55804" spans="27:29" x14ac:dyDescent="0.2">
      <c r="AA55804" s="59"/>
      <c r="AB55804" s="59"/>
      <c r="AC55804" s="59"/>
    </row>
    <row r="55805" spans="27:29" x14ac:dyDescent="0.2">
      <c r="AA55805" s="59"/>
      <c r="AB55805" s="59"/>
      <c r="AC55805" s="59"/>
    </row>
    <row r="55806" spans="27:29" x14ac:dyDescent="0.2">
      <c r="AA55806" s="59"/>
      <c r="AB55806" s="59"/>
      <c r="AC55806" s="59"/>
    </row>
    <row r="55807" spans="27:29" x14ac:dyDescent="0.2">
      <c r="AA55807" s="59"/>
      <c r="AB55807" s="59"/>
      <c r="AC55807" s="59"/>
    </row>
    <row r="55808" spans="27:29" x14ac:dyDescent="0.2">
      <c r="AA55808" s="59"/>
      <c r="AB55808" s="59"/>
      <c r="AC55808" s="59"/>
    </row>
    <row r="55809" spans="27:29" x14ac:dyDescent="0.2">
      <c r="AA55809" s="59"/>
      <c r="AB55809" s="59"/>
      <c r="AC55809" s="59"/>
    </row>
    <row r="55810" spans="27:29" x14ac:dyDescent="0.2">
      <c r="AA55810" s="59"/>
      <c r="AB55810" s="59"/>
      <c r="AC55810" s="59"/>
    </row>
    <row r="55811" spans="27:29" x14ac:dyDescent="0.2">
      <c r="AA55811" s="59"/>
      <c r="AB55811" s="59"/>
      <c r="AC55811" s="59"/>
    </row>
    <row r="55812" spans="27:29" x14ac:dyDescent="0.2">
      <c r="AA55812" s="59"/>
      <c r="AB55812" s="59"/>
      <c r="AC55812" s="59"/>
    </row>
    <row r="55813" spans="27:29" x14ac:dyDescent="0.2">
      <c r="AA55813" s="59"/>
      <c r="AB55813" s="59"/>
      <c r="AC55813" s="59"/>
    </row>
    <row r="55814" spans="27:29" x14ac:dyDescent="0.2">
      <c r="AA55814" s="59"/>
      <c r="AB55814" s="59"/>
      <c r="AC55814" s="59"/>
    </row>
    <row r="55815" spans="27:29" x14ac:dyDescent="0.2">
      <c r="AA55815" s="59"/>
      <c r="AB55815" s="59"/>
      <c r="AC55815" s="59"/>
    </row>
    <row r="55816" spans="27:29" x14ac:dyDescent="0.2">
      <c r="AA55816" s="59"/>
      <c r="AB55816" s="59"/>
      <c r="AC55816" s="59"/>
    </row>
    <row r="55817" spans="27:29" x14ac:dyDescent="0.2">
      <c r="AA55817" s="59"/>
      <c r="AB55817" s="59"/>
      <c r="AC55817" s="59"/>
    </row>
    <row r="55818" spans="27:29" x14ac:dyDescent="0.2">
      <c r="AA55818" s="59"/>
      <c r="AB55818" s="59"/>
      <c r="AC55818" s="59"/>
    </row>
    <row r="55819" spans="27:29" x14ac:dyDescent="0.2">
      <c r="AA55819" s="59"/>
      <c r="AB55819" s="59"/>
      <c r="AC55819" s="59"/>
    </row>
    <row r="55820" spans="27:29" x14ac:dyDescent="0.2">
      <c r="AA55820" s="59"/>
      <c r="AB55820" s="59"/>
      <c r="AC55820" s="59"/>
    </row>
    <row r="55821" spans="27:29" x14ac:dyDescent="0.2">
      <c r="AA55821" s="59"/>
      <c r="AB55821" s="59"/>
      <c r="AC55821" s="59"/>
    </row>
    <row r="55822" spans="27:29" x14ac:dyDescent="0.2">
      <c r="AA55822" s="59"/>
      <c r="AB55822" s="59"/>
      <c r="AC55822" s="59"/>
    </row>
    <row r="55823" spans="27:29" x14ac:dyDescent="0.2">
      <c r="AA55823" s="59"/>
      <c r="AB55823" s="59"/>
      <c r="AC55823" s="59"/>
    </row>
    <row r="55824" spans="27:29" x14ac:dyDescent="0.2">
      <c r="AA55824" s="59"/>
      <c r="AB55824" s="59"/>
      <c r="AC55824" s="59"/>
    </row>
    <row r="55825" spans="27:29" x14ac:dyDescent="0.2">
      <c r="AA55825" s="59"/>
      <c r="AB55825" s="59"/>
      <c r="AC55825" s="59"/>
    </row>
    <row r="55826" spans="27:29" x14ac:dyDescent="0.2">
      <c r="AA55826" s="59"/>
      <c r="AB55826" s="59"/>
      <c r="AC55826" s="59"/>
    </row>
    <row r="55827" spans="27:29" x14ac:dyDescent="0.2">
      <c r="AA55827" s="59"/>
      <c r="AB55827" s="59"/>
      <c r="AC55827" s="59"/>
    </row>
    <row r="55828" spans="27:29" x14ac:dyDescent="0.2">
      <c r="AA55828" s="59"/>
      <c r="AB55828" s="59"/>
      <c r="AC55828" s="59"/>
    </row>
    <row r="55829" spans="27:29" x14ac:dyDescent="0.2">
      <c r="AA55829" s="59"/>
      <c r="AB55829" s="59"/>
      <c r="AC55829" s="59"/>
    </row>
    <row r="55830" spans="27:29" x14ac:dyDescent="0.2">
      <c r="AA55830" s="59"/>
      <c r="AB55830" s="59"/>
      <c r="AC55830" s="59"/>
    </row>
    <row r="55831" spans="27:29" x14ac:dyDescent="0.2">
      <c r="AA55831" s="59"/>
      <c r="AB55831" s="59"/>
      <c r="AC55831" s="59"/>
    </row>
    <row r="55832" spans="27:29" x14ac:dyDescent="0.2">
      <c r="AA55832" s="59"/>
      <c r="AB55832" s="59"/>
      <c r="AC55832" s="59"/>
    </row>
    <row r="55833" spans="27:29" x14ac:dyDescent="0.2">
      <c r="AA55833" s="59"/>
      <c r="AB55833" s="59"/>
      <c r="AC55833" s="59"/>
    </row>
    <row r="55834" spans="27:29" x14ac:dyDescent="0.2">
      <c r="AA55834" s="59"/>
      <c r="AB55834" s="59"/>
      <c r="AC55834" s="59"/>
    </row>
    <row r="55835" spans="27:29" x14ac:dyDescent="0.2">
      <c r="AA55835" s="59"/>
      <c r="AB55835" s="59"/>
      <c r="AC55835" s="59"/>
    </row>
    <row r="55836" spans="27:29" x14ac:dyDescent="0.2">
      <c r="AA55836" s="59"/>
      <c r="AB55836" s="59"/>
      <c r="AC55836" s="59"/>
    </row>
    <row r="55837" spans="27:29" x14ac:dyDescent="0.2">
      <c r="AA55837" s="59"/>
      <c r="AB55837" s="59"/>
      <c r="AC55837" s="59"/>
    </row>
    <row r="55838" spans="27:29" x14ac:dyDescent="0.2">
      <c r="AA55838" s="59"/>
      <c r="AB55838" s="59"/>
      <c r="AC55838" s="59"/>
    </row>
    <row r="55839" spans="27:29" x14ac:dyDescent="0.2">
      <c r="AA55839" s="59"/>
      <c r="AB55839" s="59"/>
      <c r="AC55839" s="59"/>
    </row>
    <row r="55840" spans="27:29" x14ac:dyDescent="0.2">
      <c r="AA55840" s="59"/>
      <c r="AB55840" s="59"/>
      <c r="AC55840" s="59"/>
    </row>
    <row r="55841" spans="27:29" x14ac:dyDescent="0.2">
      <c r="AA55841" s="59"/>
      <c r="AB55841" s="59"/>
      <c r="AC55841" s="59"/>
    </row>
    <row r="55842" spans="27:29" x14ac:dyDescent="0.2">
      <c r="AA55842" s="59"/>
      <c r="AB55842" s="59"/>
      <c r="AC55842" s="59"/>
    </row>
    <row r="55843" spans="27:29" x14ac:dyDescent="0.2">
      <c r="AA55843" s="59"/>
      <c r="AB55843" s="59"/>
      <c r="AC55843" s="59"/>
    </row>
    <row r="55844" spans="27:29" x14ac:dyDescent="0.2">
      <c r="AA55844" s="59"/>
      <c r="AB55844" s="59"/>
      <c r="AC55844" s="59"/>
    </row>
    <row r="55845" spans="27:29" x14ac:dyDescent="0.2">
      <c r="AA55845" s="59"/>
      <c r="AB55845" s="59"/>
      <c r="AC55845" s="59"/>
    </row>
    <row r="55846" spans="27:29" x14ac:dyDescent="0.2">
      <c r="AA55846" s="59"/>
      <c r="AB55846" s="59"/>
      <c r="AC55846" s="59"/>
    </row>
    <row r="55847" spans="27:29" x14ac:dyDescent="0.2">
      <c r="AA55847" s="59"/>
      <c r="AB55847" s="59"/>
      <c r="AC55847" s="59"/>
    </row>
    <row r="55848" spans="27:29" x14ac:dyDescent="0.2">
      <c r="AA55848" s="59"/>
      <c r="AB55848" s="59"/>
      <c r="AC55848" s="59"/>
    </row>
    <row r="55849" spans="27:29" x14ac:dyDescent="0.2">
      <c r="AA55849" s="59"/>
      <c r="AB55849" s="59"/>
      <c r="AC55849" s="59"/>
    </row>
    <row r="55850" spans="27:29" x14ac:dyDescent="0.2">
      <c r="AA55850" s="59"/>
      <c r="AB55850" s="59"/>
      <c r="AC55850" s="59"/>
    </row>
    <row r="55851" spans="27:29" x14ac:dyDescent="0.2">
      <c r="AA55851" s="59"/>
      <c r="AB55851" s="59"/>
      <c r="AC55851" s="59"/>
    </row>
    <row r="55852" spans="27:29" x14ac:dyDescent="0.2">
      <c r="AA55852" s="59"/>
      <c r="AB55852" s="59"/>
      <c r="AC55852" s="59"/>
    </row>
    <row r="55853" spans="27:29" x14ac:dyDescent="0.2">
      <c r="AA55853" s="59"/>
      <c r="AB55853" s="59"/>
      <c r="AC55853" s="59"/>
    </row>
    <row r="55854" spans="27:29" x14ac:dyDescent="0.2">
      <c r="AA55854" s="59"/>
      <c r="AB55854" s="59"/>
      <c r="AC55854" s="59"/>
    </row>
    <row r="55855" spans="27:29" x14ac:dyDescent="0.2">
      <c r="AA55855" s="59"/>
      <c r="AB55855" s="59"/>
      <c r="AC55855" s="59"/>
    </row>
    <row r="55856" spans="27:29" x14ac:dyDescent="0.2">
      <c r="AA55856" s="59"/>
      <c r="AB55856" s="59"/>
      <c r="AC55856" s="59"/>
    </row>
    <row r="55857" spans="27:29" x14ac:dyDescent="0.2">
      <c r="AA55857" s="59"/>
      <c r="AB55857" s="59"/>
      <c r="AC55857" s="59"/>
    </row>
    <row r="55858" spans="27:29" x14ac:dyDescent="0.2">
      <c r="AA55858" s="59"/>
      <c r="AB55858" s="59"/>
      <c r="AC55858" s="59"/>
    </row>
    <row r="55859" spans="27:29" x14ac:dyDescent="0.2">
      <c r="AA55859" s="59"/>
      <c r="AB55859" s="59"/>
      <c r="AC55859" s="59"/>
    </row>
    <row r="55860" spans="27:29" x14ac:dyDescent="0.2">
      <c r="AA55860" s="59"/>
      <c r="AB55860" s="59"/>
      <c r="AC55860" s="59"/>
    </row>
    <row r="55861" spans="27:29" x14ac:dyDescent="0.2">
      <c r="AA55861" s="59"/>
      <c r="AB55861" s="59"/>
      <c r="AC55861" s="59"/>
    </row>
    <row r="55862" spans="27:29" x14ac:dyDescent="0.2">
      <c r="AA55862" s="59"/>
      <c r="AB55862" s="59"/>
      <c r="AC55862" s="59"/>
    </row>
    <row r="55863" spans="27:29" x14ac:dyDescent="0.2">
      <c r="AA55863" s="59"/>
      <c r="AB55863" s="59"/>
      <c r="AC55863" s="59"/>
    </row>
    <row r="55864" spans="27:29" x14ac:dyDescent="0.2">
      <c r="AA55864" s="59"/>
      <c r="AB55864" s="59"/>
      <c r="AC55864" s="59"/>
    </row>
    <row r="55865" spans="27:29" x14ac:dyDescent="0.2">
      <c r="AA55865" s="59"/>
      <c r="AB55865" s="59"/>
      <c r="AC55865" s="59"/>
    </row>
    <row r="55866" spans="27:29" x14ac:dyDescent="0.2">
      <c r="AA55866" s="59"/>
      <c r="AB55866" s="59"/>
      <c r="AC55866" s="59"/>
    </row>
    <row r="55867" spans="27:29" x14ac:dyDescent="0.2">
      <c r="AA55867" s="59"/>
      <c r="AB55867" s="59"/>
      <c r="AC55867" s="59"/>
    </row>
    <row r="55868" spans="27:29" x14ac:dyDescent="0.2">
      <c r="AA55868" s="59"/>
      <c r="AB55868" s="59"/>
      <c r="AC55868" s="59"/>
    </row>
    <row r="55869" spans="27:29" x14ac:dyDescent="0.2">
      <c r="AA55869" s="59"/>
      <c r="AB55869" s="59"/>
      <c r="AC55869" s="59"/>
    </row>
    <row r="55870" spans="27:29" x14ac:dyDescent="0.2">
      <c r="AA55870" s="59"/>
      <c r="AB55870" s="59"/>
      <c r="AC55870" s="59"/>
    </row>
    <row r="55871" spans="27:29" x14ac:dyDescent="0.2">
      <c r="AA55871" s="59"/>
      <c r="AB55871" s="59"/>
      <c r="AC55871" s="59"/>
    </row>
    <row r="55872" spans="27:29" x14ac:dyDescent="0.2">
      <c r="AA55872" s="59"/>
      <c r="AB55872" s="59"/>
      <c r="AC55872" s="59"/>
    </row>
    <row r="55873" spans="27:29" x14ac:dyDescent="0.2">
      <c r="AA55873" s="59"/>
      <c r="AB55873" s="59"/>
      <c r="AC55873" s="59"/>
    </row>
    <row r="55874" spans="27:29" x14ac:dyDescent="0.2">
      <c r="AA55874" s="59"/>
      <c r="AB55874" s="59"/>
      <c r="AC55874" s="59"/>
    </row>
    <row r="55875" spans="27:29" x14ac:dyDescent="0.2">
      <c r="AA55875" s="59"/>
      <c r="AB55875" s="59"/>
      <c r="AC55875" s="59"/>
    </row>
    <row r="55876" spans="27:29" x14ac:dyDescent="0.2">
      <c r="AA55876" s="59"/>
      <c r="AB55876" s="59"/>
      <c r="AC55876" s="59"/>
    </row>
    <row r="55877" spans="27:29" x14ac:dyDescent="0.2">
      <c r="AA55877" s="59"/>
      <c r="AB55877" s="59"/>
      <c r="AC55877" s="59"/>
    </row>
    <row r="55878" spans="27:29" x14ac:dyDescent="0.2">
      <c r="AA55878" s="59"/>
      <c r="AB55878" s="59"/>
      <c r="AC55878" s="59"/>
    </row>
    <row r="55879" spans="27:29" x14ac:dyDescent="0.2">
      <c r="AA55879" s="59"/>
      <c r="AB55879" s="59"/>
      <c r="AC55879" s="59"/>
    </row>
    <row r="55880" spans="27:29" x14ac:dyDescent="0.2">
      <c r="AA55880" s="59"/>
      <c r="AB55880" s="59"/>
      <c r="AC55880" s="59"/>
    </row>
    <row r="55881" spans="27:29" x14ac:dyDescent="0.2">
      <c r="AA55881" s="59"/>
      <c r="AB55881" s="59"/>
      <c r="AC55881" s="59"/>
    </row>
    <row r="55882" spans="27:29" x14ac:dyDescent="0.2">
      <c r="AA55882" s="59"/>
      <c r="AB55882" s="59"/>
      <c r="AC55882" s="59"/>
    </row>
    <row r="55883" spans="27:29" x14ac:dyDescent="0.2">
      <c r="AA55883" s="59"/>
      <c r="AB55883" s="59"/>
      <c r="AC55883" s="59"/>
    </row>
    <row r="55884" spans="27:29" x14ac:dyDescent="0.2">
      <c r="AA55884" s="59"/>
      <c r="AB55884" s="59"/>
      <c r="AC55884" s="59"/>
    </row>
    <row r="55885" spans="27:29" x14ac:dyDescent="0.2">
      <c r="AA55885" s="59"/>
      <c r="AB55885" s="59"/>
      <c r="AC55885" s="59"/>
    </row>
    <row r="55886" spans="27:29" x14ac:dyDescent="0.2">
      <c r="AA55886" s="59"/>
      <c r="AB55886" s="59"/>
      <c r="AC55886" s="59"/>
    </row>
    <row r="55887" spans="27:29" x14ac:dyDescent="0.2">
      <c r="AA55887" s="59"/>
      <c r="AB55887" s="59"/>
      <c r="AC55887" s="59"/>
    </row>
    <row r="55888" spans="27:29" x14ac:dyDescent="0.2">
      <c r="AA55888" s="59"/>
      <c r="AB55888" s="59"/>
      <c r="AC55888" s="59"/>
    </row>
    <row r="55889" spans="27:29" x14ac:dyDescent="0.2">
      <c r="AA55889" s="59"/>
      <c r="AB55889" s="59"/>
      <c r="AC55889" s="59"/>
    </row>
    <row r="55890" spans="27:29" x14ac:dyDescent="0.2">
      <c r="AA55890" s="59"/>
      <c r="AB55890" s="59"/>
      <c r="AC55890" s="59"/>
    </row>
    <row r="55891" spans="27:29" x14ac:dyDescent="0.2">
      <c r="AA55891" s="59"/>
      <c r="AB55891" s="59"/>
      <c r="AC55891" s="59"/>
    </row>
    <row r="55892" spans="27:29" x14ac:dyDescent="0.2">
      <c r="AA55892" s="59"/>
      <c r="AB55892" s="59"/>
      <c r="AC55892" s="59"/>
    </row>
    <row r="55893" spans="27:29" x14ac:dyDescent="0.2">
      <c r="AA55893" s="59"/>
      <c r="AB55893" s="59"/>
      <c r="AC55893" s="59"/>
    </row>
    <row r="55894" spans="27:29" x14ac:dyDescent="0.2">
      <c r="AA55894" s="59"/>
      <c r="AB55894" s="59"/>
      <c r="AC55894" s="59"/>
    </row>
    <row r="55895" spans="27:29" x14ac:dyDescent="0.2">
      <c r="AA55895" s="59"/>
      <c r="AB55895" s="59"/>
      <c r="AC55895" s="59"/>
    </row>
    <row r="55896" spans="27:29" x14ac:dyDescent="0.2">
      <c r="AA55896" s="59"/>
      <c r="AB55896" s="59"/>
      <c r="AC55896" s="59"/>
    </row>
    <row r="55897" spans="27:29" x14ac:dyDescent="0.2">
      <c r="AA55897" s="59"/>
      <c r="AB55897" s="59"/>
      <c r="AC55897" s="59"/>
    </row>
    <row r="55898" spans="27:29" x14ac:dyDescent="0.2">
      <c r="AA55898" s="59"/>
      <c r="AB55898" s="59"/>
      <c r="AC55898" s="59"/>
    </row>
    <row r="55899" spans="27:29" x14ac:dyDescent="0.2">
      <c r="AA55899" s="59"/>
      <c r="AB55899" s="59"/>
      <c r="AC55899" s="59"/>
    </row>
    <row r="55900" spans="27:29" x14ac:dyDescent="0.2">
      <c r="AA55900" s="59"/>
      <c r="AB55900" s="59"/>
      <c r="AC55900" s="59"/>
    </row>
    <row r="55901" spans="27:29" x14ac:dyDescent="0.2">
      <c r="AA55901" s="59"/>
      <c r="AB55901" s="59"/>
      <c r="AC55901" s="59"/>
    </row>
    <row r="55902" spans="27:29" x14ac:dyDescent="0.2">
      <c r="AA55902" s="59"/>
      <c r="AB55902" s="59"/>
      <c r="AC55902" s="59"/>
    </row>
    <row r="55903" spans="27:29" x14ac:dyDescent="0.2">
      <c r="AA55903" s="59"/>
      <c r="AB55903" s="59"/>
      <c r="AC55903" s="59"/>
    </row>
    <row r="55904" spans="27:29" x14ac:dyDescent="0.2">
      <c r="AA55904" s="59"/>
      <c r="AB55904" s="59"/>
      <c r="AC55904" s="59"/>
    </row>
    <row r="55905" spans="27:29" x14ac:dyDescent="0.2">
      <c r="AA55905" s="59"/>
      <c r="AB55905" s="59"/>
      <c r="AC55905" s="59"/>
    </row>
    <row r="55906" spans="27:29" x14ac:dyDescent="0.2">
      <c r="AA55906" s="59"/>
      <c r="AB55906" s="59"/>
      <c r="AC55906" s="59"/>
    </row>
    <row r="55907" spans="27:29" x14ac:dyDescent="0.2">
      <c r="AA55907" s="59"/>
      <c r="AB55907" s="59"/>
      <c r="AC55907" s="59"/>
    </row>
    <row r="55908" spans="27:29" x14ac:dyDescent="0.2">
      <c r="AA55908" s="59"/>
      <c r="AB55908" s="59"/>
      <c r="AC55908" s="59"/>
    </row>
    <row r="55909" spans="27:29" x14ac:dyDescent="0.2">
      <c r="AA55909" s="59"/>
      <c r="AB55909" s="59"/>
      <c r="AC55909" s="59"/>
    </row>
    <row r="55910" spans="27:29" x14ac:dyDescent="0.2">
      <c r="AA55910" s="59"/>
      <c r="AB55910" s="59"/>
      <c r="AC55910" s="59"/>
    </row>
    <row r="55911" spans="27:29" x14ac:dyDescent="0.2">
      <c r="AA55911" s="59"/>
      <c r="AB55911" s="59"/>
      <c r="AC55911" s="59"/>
    </row>
    <row r="55912" spans="27:29" x14ac:dyDescent="0.2">
      <c r="AA55912" s="59"/>
      <c r="AB55912" s="59"/>
      <c r="AC55912" s="59"/>
    </row>
    <row r="55913" spans="27:29" x14ac:dyDescent="0.2">
      <c r="AA55913" s="59"/>
      <c r="AB55913" s="59"/>
      <c r="AC55913" s="59"/>
    </row>
    <row r="55914" spans="27:29" x14ac:dyDescent="0.2">
      <c r="AA55914" s="59"/>
      <c r="AB55914" s="59"/>
      <c r="AC55914" s="59"/>
    </row>
    <row r="55915" spans="27:29" x14ac:dyDescent="0.2">
      <c r="AA55915" s="59"/>
      <c r="AB55915" s="59"/>
      <c r="AC55915" s="59"/>
    </row>
    <row r="55916" spans="27:29" x14ac:dyDescent="0.2">
      <c r="AA55916" s="59"/>
      <c r="AB55916" s="59"/>
      <c r="AC55916" s="59"/>
    </row>
    <row r="55917" spans="27:29" x14ac:dyDescent="0.2">
      <c r="AA55917" s="59"/>
      <c r="AB55917" s="59"/>
      <c r="AC55917" s="59"/>
    </row>
    <row r="55918" spans="27:29" x14ac:dyDescent="0.2">
      <c r="AA55918" s="59"/>
      <c r="AB55918" s="59"/>
      <c r="AC55918" s="59"/>
    </row>
    <row r="55919" spans="27:29" x14ac:dyDescent="0.2">
      <c r="AA55919" s="59"/>
      <c r="AB55919" s="59"/>
      <c r="AC55919" s="59"/>
    </row>
    <row r="55920" spans="27:29" x14ac:dyDescent="0.2">
      <c r="AA55920" s="59"/>
      <c r="AB55920" s="59"/>
      <c r="AC55920" s="59"/>
    </row>
    <row r="55921" spans="27:29" x14ac:dyDescent="0.2">
      <c r="AA55921" s="59"/>
      <c r="AB55921" s="59"/>
      <c r="AC55921" s="59"/>
    </row>
    <row r="55922" spans="27:29" x14ac:dyDescent="0.2">
      <c r="AA55922" s="59"/>
      <c r="AB55922" s="59"/>
      <c r="AC55922" s="59"/>
    </row>
    <row r="55923" spans="27:29" x14ac:dyDescent="0.2">
      <c r="AA55923" s="59"/>
      <c r="AB55923" s="59"/>
      <c r="AC55923" s="59"/>
    </row>
    <row r="55924" spans="27:29" x14ac:dyDescent="0.2">
      <c r="AA55924" s="59"/>
      <c r="AB55924" s="59"/>
      <c r="AC55924" s="59"/>
    </row>
    <row r="55925" spans="27:29" x14ac:dyDescent="0.2">
      <c r="AA55925" s="59"/>
      <c r="AB55925" s="59"/>
      <c r="AC55925" s="59"/>
    </row>
    <row r="55926" spans="27:29" x14ac:dyDescent="0.2">
      <c r="AA55926" s="59"/>
      <c r="AB55926" s="59"/>
      <c r="AC55926" s="59"/>
    </row>
    <row r="55927" spans="27:29" x14ac:dyDescent="0.2">
      <c r="AA55927" s="59"/>
      <c r="AB55927" s="59"/>
      <c r="AC55927" s="59"/>
    </row>
    <row r="55928" spans="27:29" x14ac:dyDescent="0.2">
      <c r="AA55928" s="59"/>
      <c r="AB55928" s="59"/>
      <c r="AC55928" s="59"/>
    </row>
    <row r="55929" spans="27:29" x14ac:dyDescent="0.2">
      <c r="AA55929" s="59"/>
      <c r="AB55929" s="59"/>
      <c r="AC55929" s="59"/>
    </row>
    <row r="55930" spans="27:29" x14ac:dyDescent="0.2">
      <c r="AA55930" s="59"/>
      <c r="AB55930" s="59"/>
      <c r="AC55930" s="59"/>
    </row>
    <row r="55931" spans="27:29" x14ac:dyDescent="0.2">
      <c r="AA55931" s="59"/>
      <c r="AB55931" s="59"/>
      <c r="AC55931" s="59"/>
    </row>
    <row r="55932" spans="27:29" x14ac:dyDescent="0.2">
      <c r="AA55932" s="59"/>
      <c r="AB55932" s="59"/>
      <c r="AC55932" s="59"/>
    </row>
    <row r="55933" spans="27:29" x14ac:dyDescent="0.2">
      <c r="AA55933" s="59"/>
      <c r="AB55933" s="59"/>
      <c r="AC55933" s="59"/>
    </row>
    <row r="55934" spans="27:29" x14ac:dyDescent="0.2">
      <c r="AA55934" s="59"/>
      <c r="AB55934" s="59"/>
      <c r="AC55934" s="59"/>
    </row>
    <row r="55935" spans="27:29" x14ac:dyDescent="0.2">
      <c r="AA55935" s="59"/>
      <c r="AB55935" s="59"/>
      <c r="AC55935" s="59"/>
    </row>
    <row r="55936" spans="27:29" x14ac:dyDescent="0.2">
      <c r="AA55936" s="59"/>
      <c r="AB55936" s="59"/>
      <c r="AC55936" s="59"/>
    </row>
    <row r="55937" spans="27:29" x14ac:dyDescent="0.2">
      <c r="AA55937" s="59"/>
      <c r="AB55937" s="59"/>
      <c r="AC55937" s="59"/>
    </row>
    <row r="55938" spans="27:29" x14ac:dyDescent="0.2">
      <c r="AA55938" s="59"/>
      <c r="AB55938" s="59"/>
      <c r="AC55938" s="59"/>
    </row>
    <row r="55939" spans="27:29" x14ac:dyDescent="0.2">
      <c r="AA55939" s="59"/>
      <c r="AB55939" s="59"/>
      <c r="AC55939" s="59"/>
    </row>
    <row r="55940" spans="27:29" x14ac:dyDescent="0.2">
      <c r="AA55940" s="59"/>
      <c r="AB55940" s="59"/>
      <c r="AC55940" s="59"/>
    </row>
    <row r="55941" spans="27:29" x14ac:dyDescent="0.2">
      <c r="AA55941" s="59"/>
      <c r="AB55941" s="59"/>
      <c r="AC55941" s="59"/>
    </row>
    <row r="55942" spans="27:29" x14ac:dyDescent="0.2">
      <c r="AA55942" s="59"/>
      <c r="AB55942" s="59"/>
      <c r="AC55942" s="59"/>
    </row>
    <row r="55943" spans="27:29" x14ac:dyDescent="0.2">
      <c r="AA55943" s="59"/>
      <c r="AB55943" s="59"/>
      <c r="AC55943" s="59"/>
    </row>
    <row r="55944" spans="27:29" x14ac:dyDescent="0.2">
      <c r="AA55944" s="59"/>
      <c r="AB55944" s="59"/>
      <c r="AC55944" s="59"/>
    </row>
    <row r="55945" spans="27:29" x14ac:dyDescent="0.2">
      <c r="AA55945" s="59"/>
      <c r="AB55945" s="59"/>
      <c r="AC55945" s="59"/>
    </row>
    <row r="55946" spans="27:29" x14ac:dyDescent="0.2">
      <c r="AA55946" s="59"/>
      <c r="AB55946" s="59"/>
      <c r="AC55946" s="59"/>
    </row>
    <row r="55947" spans="27:29" x14ac:dyDescent="0.2">
      <c r="AA55947" s="59"/>
      <c r="AB55947" s="59"/>
      <c r="AC55947" s="59"/>
    </row>
    <row r="55948" spans="27:29" x14ac:dyDescent="0.2">
      <c r="AA55948" s="59"/>
      <c r="AB55948" s="59"/>
      <c r="AC55948" s="59"/>
    </row>
    <row r="55949" spans="27:29" x14ac:dyDescent="0.2">
      <c r="AA55949" s="59"/>
      <c r="AB55949" s="59"/>
      <c r="AC55949" s="59"/>
    </row>
    <row r="55950" spans="27:29" x14ac:dyDescent="0.2">
      <c r="AA55950" s="59"/>
      <c r="AB55950" s="59"/>
      <c r="AC55950" s="59"/>
    </row>
    <row r="55951" spans="27:29" x14ac:dyDescent="0.2">
      <c r="AA55951" s="59"/>
      <c r="AB55951" s="59"/>
      <c r="AC55951" s="59"/>
    </row>
    <row r="55952" spans="27:29" x14ac:dyDescent="0.2">
      <c r="AA55952" s="59"/>
      <c r="AB55952" s="59"/>
      <c r="AC55952" s="59"/>
    </row>
    <row r="55953" spans="27:29" x14ac:dyDescent="0.2">
      <c r="AA55953" s="59"/>
      <c r="AB55953" s="59"/>
      <c r="AC55953" s="59"/>
    </row>
    <row r="55954" spans="27:29" x14ac:dyDescent="0.2">
      <c r="AA55954" s="59"/>
      <c r="AB55954" s="59"/>
      <c r="AC55954" s="59"/>
    </row>
    <row r="55955" spans="27:29" x14ac:dyDescent="0.2">
      <c r="AA55955" s="59"/>
      <c r="AB55955" s="59"/>
      <c r="AC55955" s="59"/>
    </row>
    <row r="55956" spans="27:29" x14ac:dyDescent="0.2">
      <c r="AA55956" s="59"/>
      <c r="AB55956" s="59"/>
      <c r="AC55956" s="59"/>
    </row>
    <row r="55957" spans="27:29" x14ac:dyDescent="0.2">
      <c r="AA55957" s="59"/>
      <c r="AB55957" s="59"/>
      <c r="AC55957" s="59"/>
    </row>
    <row r="55958" spans="27:29" x14ac:dyDescent="0.2">
      <c r="AA55958" s="59"/>
      <c r="AB55958" s="59"/>
      <c r="AC55958" s="59"/>
    </row>
    <row r="55959" spans="27:29" x14ac:dyDescent="0.2">
      <c r="AA55959" s="59"/>
      <c r="AB55959" s="59"/>
      <c r="AC55959" s="59"/>
    </row>
    <row r="55960" spans="27:29" x14ac:dyDescent="0.2">
      <c r="AA55960" s="59"/>
      <c r="AB55960" s="59"/>
      <c r="AC55960" s="59"/>
    </row>
    <row r="55961" spans="27:29" x14ac:dyDescent="0.2">
      <c r="AA55961" s="59"/>
      <c r="AB55961" s="59"/>
      <c r="AC55961" s="59"/>
    </row>
    <row r="55962" spans="27:29" x14ac:dyDescent="0.2">
      <c r="AA55962" s="59"/>
      <c r="AB55962" s="59"/>
      <c r="AC55962" s="59"/>
    </row>
    <row r="55963" spans="27:29" x14ac:dyDescent="0.2">
      <c r="AA55963" s="59"/>
      <c r="AB55963" s="59"/>
      <c r="AC55963" s="59"/>
    </row>
    <row r="55964" spans="27:29" x14ac:dyDescent="0.2">
      <c r="AA55964" s="59"/>
      <c r="AB55964" s="59"/>
      <c r="AC55964" s="59"/>
    </row>
    <row r="55965" spans="27:29" x14ac:dyDescent="0.2">
      <c r="AA55965" s="59"/>
      <c r="AB55965" s="59"/>
      <c r="AC55965" s="59"/>
    </row>
    <row r="55966" spans="27:29" x14ac:dyDescent="0.2">
      <c r="AA55966" s="59"/>
      <c r="AB55966" s="59"/>
      <c r="AC55966" s="59"/>
    </row>
    <row r="55967" spans="27:29" x14ac:dyDescent="0.2">
      <c r="AA55967" s="59"/>
      <c r="AB55967" s="59"/>
      <c r="AC55967" s="59"/>
    </row>
    <row r="55968" spans="27:29" x14ac:dyDescent="0.2">
      <c r="AA55968" s="59"/>
      <c r="AB55968" s="59"/>
      <c r="AC55968" s="59"/>
    </row>
    <row r="55969" spans="27:29" x14ac:dyDescent="0.2">
      <c r="AA55969" s="59"/>
      <c r="AB55969" s="59"/>
      <c r="AC55969" s="59"/>
    </row>
    <row r="55970" spans="27:29" x14ac:dyDescent="0.2">
      <c r="AA55970" s="59"/>
      <c r="AB55970" s="59"/>
      <c r="AC55970" s="59"/>
    </row>
    <row r="55971" spans="27:29" x14ac:dyDescent="0.2">
      <c r="AA55971" s="59"/>
      <c r="AB55971" s="59"/>
      <c r="AC55971" s="59"/>
    </row>
    <row r="55972" spans="27:29" x14ac:dyDescent="0.2">
      <c r="AA55972" s="59"/>
      <c r="AB55972" s="59"/>
      <c r="AC55972" s="59"/>
    </row>
    <row r="55973" spans="27:29" x14ac:dyDescent="0.2">
      <c r="AA55973" s="59"/>
      <c r="AB55973" s="59"/>
      <c r="AC55973" s="59"/>
    </row>
    <row r="55974" spans="27:29" x14ac:dyDescent="0.2">
      <c r="AA55974" s="59"/>
      <c r="AB55974" s="59"/>
      <c r="AC55974" s="59"/>
    </row>
    <row r="55975" spans="27:29" x14ac:dyDescent="0.2">
      <c r="AA55975" s="59"/>
      <c r="AB55975" s="59"/>
      <c r="AC55975" s="59"/>
    </row>
    <row r="55976" spans="27:29" x14ac:dyDescent="0.2">
      <c r="AA55976" s="59"/>
      <c r="AB55976" s="59"/>
      <c r="AC55976" s="59"/>
    </row>
    <row r="55977" spans="27:29" x14ac:dyDescent="0.2">
      <c r="AA55977" s="59"/>
      <c r="AB55977" s="59"/>
      <c r="AC55977" s="59"/>
    </row>
    <row r="55978" spans="27:29" x14ac:dyDescent="0.2">
      <c r="AA55978" s="59"/>
      <c r="AB55978" s="59"/>
      <c r="AC55978" s="59"/>
    </row>
    <row r="55979" spans="27:29" x14ac:dyDescent="0.2">
      <c r="AA55979" s="59"/>
      <c r="AB55979" s="59"/>
      <c r="AC55979" s="59"/>
    </row>
    <row r="55980" spans="27:29" x14ac:dyDescent="0.2">
      <c r="AA55980" s="59"/>
      <c r="AB55980" s="59"/>
      <c r="AC55980" s="59"/>
    </row>
    <row r="55981" spans="27:29" x14ac:dyDescent="0.2">
      <c r="AA55981" s="59"/>
      <c r="AB55981" s="59"/>
      <c r="AC55981" s="59"/>
    </row>
    <row r="55982" spans="27:29" x14ac:dyDescent="0.2">
      <c r="AA55982" s="59"/>
      <c r="AB55982" s="59"/>
      <c r="AC55982" s="59"/>
    </row>
    <row r="55983" spans="27:29" x14ac:dyDescent="0.2">
      <c r="AA55983" s="59"/>
      <c r="AB55983" s="59"/>
      <c r="AC55983" s="59"/>
    </row>
    <row r="55984" spans="27:29" x14ac:dyDescent="0.2">
      <c r="AA55984" s="59"/>
      <c r="AB55984" s="59"/>
      <c r="AC55984" s="59"/>
    </row>
    <row r="55985" spans="27:29" x14ac:dyDescent="0.2">
      <c r="AA55985" s="59"/>
      <c r="AB55985" s="59"/>
      <c r="AC55985" s="59"/>
    </row>
    <row r="55986" spans="27:29" x14ac:dyDescent="0.2">
      <c r="AA55986" s="59"/>
      <c r="AB55986" s="59"/>
      <c r="AC55986" s="59"/>
    </row>
    <row r="55987" spans="27:29" x14ac:dyDescent="0.2">
      <c r="AA55987" s="59"/>
      <c r="AB55987" s="59"/>
      <c r="AC55987" s="59"/>
    </row>
    <row r="55988" spans="27:29" x14ac:dyDescent="0.2">
      <c r="AA55988" s="59"/>
      <c r="AB55988" s="59"/>
      <c r="AC55988" s="59"/>
    </row>
    <row r="55989" spans="27:29" x14ac:dyDescent="0.2">
      <c r="AA55989" s="59"/>
      <c r="AB55989" s="59"/>
      <c r="AC55989" s="59"/>
    </row>
    <row r="55990" spans="27:29" x14ac:dyDescent="0.2">
      <c r="AA55990" s="59"/>
      <c r="AB55990" s="59"/>
      <c r="AC55990" s="59"/>
    </row>
    <row r="55991" spans="27:29" x14ac:dyDescent="0.2">
      <c r="AA55991" s="59"/>
      <c r="AB55991" s="59"/>
      <c r="AC55991" s="59"/>
    </row>
    <row r="55992" spans="27:29" x14ac:dyDescent="0.2">
      <c r="AA55992" s="59"/>
      <c r="AB55992" s="59"/>
      <c r="AC55992" s="59"/>
    </row>
    <row r="55993" spans="27:29" x14ac:dyDescent="0.2">
      <c r="AA55993" s="59"/>
      <c r="AB55993" s="59"/>
      <c r="AC55993" s="59"/>
    </row>
    <row r="55994" spans="27:29" x14ac:dyDescent="0.2">
      <c r="AA55994" s="59"/>
      <c r="AB55994" s="59"/>
      <c r="AC55994" s="59"/>
    </row>
    <row r="55995" spans="27:29" x14ac:dyDescent="0.2">
      <c r="AA55995" s="59"/>
      <c r="AB55995" s="59"/>
      <c r="AC55995" s="59"/>
    </row>
    <row r="55996" spans="27:29" x14ac:dyDescent="0.2">
      <c r="AA55996" s="59"/>
      <c r="AB55996" s="59"/>
      <c r="AC55996" s="59"/>
    </row>
    <row r="55997" spans="27:29" x14ac:dyDescent="0.2">
      <c r="AA55997" s="59"/>
      <c r="AB55997" s="59"/>
      <c r="AC55997" s="59"/>
    </row>
    <row r="55998" spans="27:29" x14ac:dyDescent="0.2">
      <c r="AA55998" s="59"/>
      <c r="AB55998" s="59"/>
      <c r="AC55998" s="59"/>
    </row>
    <row r="55999" spans="27:29" x14ac:dyDescent="0.2">
      <c r="AA55999" s="59"/>
      <c r="AB55999" s="59"/>
      <c r="AC55999" s="59"/>
    </row>
    <row r="56000" spans="27:29" x14ac:dyDescent="0.2">
      <c r="AA56000" s="59"/>
      <c r="AB56000" s="59"/>
      <c r="AC56000" s="59"/>
    </row>
    <row r="56001" spans="27:29" x14ac:dyDescent="0.2">
      <c r="AA56001" s="59"/>
      <c r="AB56001" s="59"/>
      <c r="AC56001" s="59"/>
    </row>
    <row r="56002" spans="27:29" x14ac:dyDescent="0.2">
      <c r="AA56002" s="59"/>
      <c r="AB56002" s="59"/>
      <c r="AC56002" s="59"/>
    </row>
    <row r="56003" spans="27:29" x14ac:dyDescent="0.2">
      <c r="AA56003" s="59"/>
      <c r="AB56003" s="59"/>
      <c r="AC56003" s="59"/>
    </row>
    <row r="56004" spans="27:29" x14ac:dyDescent="0.2">
      <c r="AA56004" s="59"/>
      <c r="AB56004" s="59"/>
      <c r="AC56004" s="59"/>
    </row>
    <row r="56005" spans="27:29" x14ac:dyDescent="0.2">
      <c r="AA56005" s="59"/>
      <c r="AB56005" s="59"/>
      <c r="AC56005" s="59"/>
    </row>
    <row r="56006" spans="27:29" x14ac:dyDescent="0.2">
      <c r="AA56006" s="59"/>
      <c r="AB56006" s="59"/>
      <c r="AC56006" s="59"/>
    </row>
    <row r="56007" spans="27:29" x14ac:dyDescent="0.2">
      <c r="AA56007" s="59"/>
      <c r="AB56007" s="59"/>
      <c r="AC56007" s="59"/>
    </row>
    <row r="56008" spans="27:29" x14ac:dyDescent="0.2">
      <c r="AA56008" s="59"/>
      <c r="AB56008" s="59"/>
      <c r="AC56008" s="59"/>
    </row>
    <row r="56009" spans="27:29" x14ac:dyDescent="0.2">
      <c r="AA56009" s="59"/>
      <c r="AB56009" s="59"/>
      <c r="AC56009" s="59"/>
    </row>
    <row r="56010" spans="27:29" x14ac:dyDescent="0.2">
      <c r="AA56010" s="59"/>
      <c r="AB56010" s="59"/>
      <c r="AC56010" s="59"/>
    </row>
    <row r="56011" spans="27:29" x14ac:dyDescent="0.2">
      <c r="AA56011" s="59"/>
      <c r="AB56011" s="59"/>
      <c r="AC56011" s="59"/>
    </row>
    <row r="56012" spans="27:29" x14ac:dyDescent="0.2">
      <c r="AA56012" s="59"/>
      <c r="AB56012" s="59"/>
      <c r="AC56012" s="59"/>
    </row>
    <row r="56013" spans="27:29" x14ac:dyDescent="0.2">
      <c r="AA56013" s="59"/>
      <c r="AB56013" s="59"/>
      <c r="AC56013" s="59"/>
    </row>
    <row r="56014" spans="27:29" x14ac:dyDescent="0.2">
      <c r="AA56014" s="59"/>
      <c r="AB56014" s="59"/>
      <c r="AC56014" s="59"/>
    </row>
    <row r="56015" spans="27:29" x14ac:dyDescent="0.2">
      <c r="AA56015" s="59"/>
      <c r="AB56015" s="59"/>
      <c r="AC56015" s="59"/>
    </row>
    <row r="56016" spans="27:29" x14ac:dyDescent="0.2">
      <c r="AA56016" s="59"/>
      <c r="AB56016" s="59"/>
      <c r="AC56016" s="59"/>
    </row>
    <row r="56017" spans="27:29" x14ac:dyDescent="0.2">
      <c r="AA56017" s="59"/>
      <c r="AB56017" s="59"/>
      <c r="AC56017" s="59"/>
    </row>
    <row r="56018" spans="27:29" x14ac:dyDescent="0.2">
      <c r="AA56018" s="59"/>
      <c r="AB56018" s="59"/>
      <c r="AC56018" s="59"/>
    </row>
    <row r="56019" spans="27:29" x14ac:dyDescent="0.2">
      <c r="AA56019" s="59"/>
      <c r="AB56019" s="59"/>
      <c r="AC56019" s="59"/>
    </row>
    <row r="56020" spans="27:29" x14ac:dyDescent="0.2">
      <c r="AA56020" s="59"/>
      <c r="AB56020" s="59"/>
      <c r="AC56020" s="59"/>
    </row>
    <row r="56021" spans="27:29" x14ac:dyDescent="0.2">
      <c r="AA56021" s="59"/>
      <c r="AB56021" s="59"/>
      <c r="AC56021" s="59"/>
    </row>
    <row r="56022" spans="27:29" x14ac:dyDescent="0.2">
      <c r="AA56022" s="59"/>
      <c r="AB56022" s="59"/>
      <c r="AC56022" s="59"/>
    </row>
    <row r="56023" spans="27:29" x14ac:dyDescent="0.2">
      <c r="AA56023" s="59"/>
      <c r="AB56023" s="59"/>
      <c r="AC56023" s="59"/>
    </row>
    <row r="56024" spans="27:29" x14ac:dyDescent="0.2">
      <c r="AA56024" s="59"/>
      <c r="AB56024" s="59"/>
      <c r="AC56024" s="59"/>
    </row>
    <row r="56025" spans="27:29" x14ac:dyDescent="0.2">
      <c r="AA56025" s="59"/>
      <c r="AB56025" s="59"/>
      <c r="AC56025" s="59"/>
    </row>
    <row r="56026" spans="27:29" x14ac:dyDescent="0.2">
      <c r="AA56026" s="59"/>
      <c r="AB56026" s="59"/>
      <c r="AC56026" s="59"/>
    </row>
    <row r="56027" spans="27:29" x14ac:dyDescent="0.2">
      <c r="AA56027" s="59"/>
      <c r="AB56027" s="59"/>
      <c r="AC56027" s="59"/>
    </row>
    <row r="56028" spans="27:29" x14ac:dyDescent="0.2">
      <c r="AA56028" s="59"/>
      <c r="AB56028" s="59"/>
      <c r="AC56028" s="59"/>
    </row>
    <row r="56029" spans="27:29" x14ac:dyDescent="0.2">
      <c r="AA56029" s="59"/>
      <c r="AB56029" s="59"/>
      <c r="AC56029" s="59"/>
    </row>
    <row r="56030" spans="27:29" x14ac:dyDescent="0.2">
      <c r="AA56030" s="59"/>
      <c r="AB56030" s="59"/>
      <c r="AC56030" s="59"/>
    </row>
    <row r="56031" spans="27:29" x14ac:dyDescent="0.2">
      <c r="AA56031" s="59"/>
      <c r="AB56031" s="59"/>
      <c r="AC56031" s="59"/>
    </row>
    <row r="56032" spans="27:29" x14ac:dyDescent="0.2">
      <c r="AA56032" s="59"/>
      <c r="AB56032" s="59"/>
      <c r="AC56032" s="59"/>
    </row>
    <row r="56033" spans="27:29" x14ac:dyDescent="0.2">
      <c r="AA56033" s="59"/>
      <c r="AB56033" s="59"/>
      <c r="AC56033" s="59"/>
    </row>
    <row r="56034" spans="27:29" x14ac:dyDescent="0.2">
      <c r="AA56034" s="59"/>
      <c r="AB56034" s="59"/>
      <c r="AC56034" s="59"/>
    </row>
    <row r="56035" spans="27:29" x14ac:dyDescent="0.2">
      <c r="AA56035" s="59"/>
      <c r="AB56035" s="59"/>
      <c r="AC56035" s="59"/>
    </row>
    <row r="56036" spans="27:29" x14ac:dyDescent="0.2">
      <c r="AA56036" s="59"/>
      <c r="AB56036" s="59"/>
      <c r="AC56036" s="59"/>
    </row>
    <row r="56037" spans="27:29" x14ac:dyDescent="0.2">
      <c r="AA56037" s="59"/>
      <c r="AB56037" s="59"/>
      <c r="AC56037" s="59"/>
    </row>
    <row r="56038" spans="27:29" x14ac:dyDescent="0.2">
      <c r="AA56038" s="59"/>
      <c r="AB56038" s="59"/>
      <c r="AC56038" s="59"/>
    </row>
    <row r="56039" spans="27:29" x14ac:dyDescent="0.2">
      <c r="AA56039" s="59"/>
      <c r="AB56039" s="59"/>
      <c r="AC56039" s="59"/>
    </row>
    <row r="56040" spans="27:29" x14ac:dyDescent="0.2">
      <c r="AA56040" s="59"/>
      <c r="AB56040" s="59"/>
      <c r="AC56040" s="59"/>
    </row>
    <row r="56041" spans="27:29" x14ac:dyDescent="0.2">
      <c r="AA56041" s="59"/>
      <c r="AB56041" s="59"/>
      <c r="AC56041" s="59"/>
    </row>
    <row r="56042" spans="27:29" x14ac:dyDescent="0.2">
      <c r="AA56042" s="59"/>
      <c r="AB56042" s="59"/>
      <c r="AC56042" s="59"/>
    </row>
    <row r="56043" spans="27:29" x14ac:dyDescent="0.2">
      <c r="AA56043" s="59"/>
      <c r="AB56043" s="59"/>
      <c r="AC56043" s="59"/>
    </row>
    <row r="56044" spans="27:29" x14ac:dyDescent="0.2">
      <c r="AA56044" s="59"/>
      <c r="AB56044" s="59"/>
      <c r="AC56044" s="59"/>
    </row>
    <row r="56045" spans="27:29" x14ac:dyDescent="0.2">
      <c r="AA56045" s="59"/>
      <c r="AB56045" s="59"/>
      <c r="AC56045" s="59"/>
    </row>
    <row r="56046" spans="27:29" x14ac:dyDescent="0.2">
      <c r="AA56046" s="59"/>
      <c r="AB56046" s="59"/>
      <c r="AC56046" s="59"/>
    </row>
    <row r="56047" spans="27:29" x14ac:dyDescent="0.2">
      <c r="AA56047" s="59"/>
      <c r="AB56047" s="59"/>
      <c r="AC56047" s="59"/>
    </row>
    <row r="56048" spans="27:29" x14ac:dyDescent="0.2">
      <c r="AA56048" s="59"/>
      <c r="AB56048" s="59"/>
      <c r="AC56048" s="59"/>
    </row>
    <row r="56049" spans="27:29" x14ac:dyDescent="0.2">
      <c r="AA56049" s="59"/>
      <c r="AB56049" s="59"/>
      <c r="AC56049" s="59"/>
    </row>
    <row r="56050" spans="27:29" x14ac:dyDescent="0.2">
      <c r="AA56050" s="59"/>
      <c r="AB56050" s="59"/>
      <c r="AC56050" s="59"/>
    </row>
    <row r="56051" spans="27:29" x14ac:dyDescent="0.2">
      <c r="AA56051" s="59"/>
      <c r="AB56051" s="59"/>
      <c r="AC56051" s="59"/>
    </row>
    <row r="56052" spans="27:29" x14ac:dyDescent="0.2">
      <c r="AA56052" s="59"/>
      <c r="AB56052" s="59"/>
      <c r="AC56052" s="59"/>
    </row>
    <row r="56053" spans="27:29" x14ac:dyDescent="0.2">
      <c r="AA56053" s="59"/>
      <c r="AB56053" s="59"/>
      <c r="AC56053" s="59"/>
    </row>
    <row r="56054" spans="27:29" x14ac:dyDescent="0.2">
      <c r="AA56054" s="59"/>
      <c r="AB56054" s="59"/>
      <c r="AC56054" s="59"/>
    </row>
    <row r="56055" spans="27:29" x14ac:dyDescent="0.2">
      <c r="AA56055" s="59"/>
      <c r="AB56055" s="59"/>
      <c r="AC56055" s="59"/>
    </row>
    <row r="56056" spans="27:29" x14ac:dyDescent="0.2">
      <c r="AA56056" s="59"/>
      <c r="AB56056" s="59"/>
      <c r="AC56056" s="59"/>
    </row>
    <row r="56057" spans="27:29" x14ac:dyDescent="0.2">
      <c r="AA56057" s="59"/>
      <c r="AB56057" s="59"/>
      <c r="AC56057" s="59"/>
    </row>
    <row r="56058" spans="27:29" x14ac:dyDescent="0.2">
      <c r="AA56058" s="59"/>
      <c r="AB56058" s="59"/>
      <c r="AC56058" s="59"/>
    </row>
    <row r="56059" spans="27:29" x14ac:dyDescent="0.2">
      <c r="AA56059" s="59"/>
      <c r="AB56059" s="59"/>
      <c r="AC56059" s="59"/>
    </row>
    <row r="56060" spans="27:29" x14ac:dyDescent="0.2">
      <c r="AA56060" s="59"/>
      <c r="AB56060" s="59"/>
      <c r="AC56060" s="59"/>
    </row>
    <row r="56061" spans="27:29" x14ac:dyDescent="0.2">
      <c r="AA56061" s="59"/>
      <c r="AB56061" s="59"/>
      <c r="AC56061" s="59"/>
    </row>
    <row r="56062" spans="27:29" x14ac:dyDescent="0.2">
      <c r="AA56062" s="59"/>
      <c r="AB56062" s="59"/>
      <c r="AC56062" s="59"/>
    </row>
    <row r="56063" spans="27:29" x14ac:dyDescent="0.2">
      <c r="AA56063" s="59"/>
      <c r="AB56063" s="59"/>
      <c r="AC56063" s="59"/>
    </row>
    <row r="56064" spans="27:29" x14ac:dyDescent="0.2">
      <c r="AA56064" s="59"/>
      <c r="AB56064" s="59"/>
      <c r="AC56064" s="59"/>
    </row>
    <row r="56065" spans="27:29" x14ac:dyDescent="0.2">
      <c r="AA56065" s="59"/>
      <c r="AB56065" s="59"/>
      <c r="AC56065" s="59"/>
    </row>
    <row r="56066" spans="27:29" x14ac:dyDescent="0.2">
      <c r="AA56066" s="59"/>
      <c r="AB56066" s="59"/>
      <c r="AC56066" s="59"/>
    </row>
    <row r="56067" spans="27:29" x14ac:dyDescent="0.2">
      <c r="AA56067" s="59"/>
      <c r="AB56067" s="59"/>
      <c r="AC56067" s="59"/>
    </row>
    <row r="56068" spans="27:29" x14ac:dyDescent="0.2">
      <c r="AA56068" s="59"/>
      <c r="AB56068" s="59"/>
      <c r="AC56068" s="59"/>
    </row>
    <row r="56069" spans="27:29" x14ac:dyDescent="0.2">
      <c r="AA56069" s="59"/>
      <c r="AB56069" s="59"/>
      <c r="AC56069" s="59"/>
    </row>
    <row r="56070" spans="27:29" x14ac:dyDescent="0.2">
      <c r="AA56070" s="59"/>
      <c r="AB56070" s="59"/>
      <c r="AC56070" s="59"/>
    </row>
    <row r="56071" spans="27:29" x14ac:dyDescent="0.2">
      <c r="AA56071" s="59"/>
      <c r="AB56071" s="59"/>
      <c r="AC56071" s="59"/>
    </row>
    <row r="56072" spans="27:29" x14ac:dyDescent="0.2">
      <c r="AA56072" s="59"/>
      <c r="AB56072" s="59"/>
      <c r="AC56072" s="59"/>
    </row>
    <row r="56073" spans="27:29" x14ac:dyDescent="0.2">
      <c r="AA56073" s="59"/>
      <c r="AB56073" s="59"/>
      <c r="AC56073" s="59"/>
    </row>
    <row r="56074" spans="27:29" x14ac:dyDescent="0.2">
      <c r="AA56074" s="59"/>
      <c r="AB56074" s="59"/>
      <c r="AC56074" s="59"/>
    </row>
    <row r="56075" spans="27:29" x14ac:dyDescent="0.2">
      <c r="AA56075" s="59"/>
      <c r="AB56075" s="59"/>
      <c r="AC56075" s="59"/>
    </row>
    <row r="56076" spans="27:29" x14ac:dyDescent="0.2">
      <c r="AA56076" s="59"/>
      <c r="AB56076" s="59"/>
      <c r="AC56076" s="59"/>
    </row>
    <row r="56077" spans="27:29" x14ac:dyDescent="0.2">
      <c r="AA56077" s="59"/>
      <c r="AB56077" s="59"/>
      <c r="AC56077" s="59"/>
    </row>
    <row r="56078" spans="27:29" x14ac:dyDescent="0.2">
      <c r="AA56078" s="59"/>
      <c r="AB56078" s="59"/>
      <c r="AC56078" s="59"/>
    </row>
    <row r="56079" spans="27:29" x14ac:dyDescent="0.2">
      <c r="AA56079" s="59"/>
      <c r="AB56079" s="59"/>
      <c r="AC56079" s="59"/>
    </row>
    <row r="56080" spans="27:29" x14ac:dyDescent="0.2">
      <c r="AA56080" s="59"/>
      <c r="AB56080" s="59"/>
      <c r="AC56080" s="59"/>
    </row>
    <row r="56081" spans="27:29" x14ac:dyDescent="0.2">
      <c r="AA56081" s="59"/>
      <c r="AB56081" s="59"/>
      <c r="AC56081" s="59"/>
    </row>
    <row r="56082" spans="27:29" x14ac:dyDescent="0.2">
      <c r="AA56082" s="59"/>
      <c r="AB56082" s="59"/>
      <c r="AC56082" s="59"/>
    </row>
    <row r="56083" spans="27:29" x14ac:dyDescent="0.2">
      <c r="AA56083" s="59"/>
      <c r="AB56083" s="59"/>
      <c r="AC56083" s="59"/>
    </row>
    <row r="56084" spans="27:29" x14ac:dyDescent="0.2">
      <c r="AA56084" s="59"/>
      <c r="AB56084" s="59"/>
      <c r="AC56084" s="59"/>
    </row>
    <row r="56085" spans="27:29" x14ac:dyDescent="0.2">
      <c r="AA56085" s="59"/>
      <c r="AB56085" s="59"/>
      <c r="AC56085" s="59"/>
    </row>
    <row r="56086" spans="27:29" x14ac:dyDescent="0.2">
      <c r="AA56086" s="59"/>
      <c r="AB56086" s="59"/>
      <c r="AC56086" s="59"/>
    </row>
    <row r="56087" spans="27:29" x14ac:dyDescent="0.2">
      <c r="AA56087" s="59"/>
      <c r="AB56087" s="59"/>
      <c r="AC56087" s="59"/>
    </row>
    <row r="56088" spans="27:29" x14ac:dyDescent="0.2">
      <c r="AA56088" s="59"/>
      <c r="AB56088" s="59"/>
      <c r="AC56088" s="59"/>
    </row>
    <row r="56089" spans="27:29" x14ac:dyDescent="0.2">
      <c r="AA56089" s="59"/>
      <c r="AB56089" s="59"/>
      <c r="AC56089" s="59"/>
    </row>
    <row r="56090" spans="27:29" x14ac:dyDescent="0.2">
      <c r="AA56090" s="59"/>
      <c r="AB56090" s="59"/>
      <c r="AC56090" s="59"/>
    </row>
    <row r="56091" spans="27:29" x14ac:dyDescent="0.2">
      <c r="AA56091" s="59"/>
      <c r="AB56091" s="59"/>
      <c r="AC56091" s="59"/>
    </row>
    <row r="56092" spans="27:29" x14ac:dyDescent="0.2">
      <c r="AA56092" s="59"/>
      <c r="AB56092" s="59"/>
      <c r="AC56092" s="59"/>
    </row>
    <row r="56093" spans="27:29" x14ac:dyDescent="0.2">
      <c r="AA56093" s="59"/>
      <c r="AB56093" s="59"/>
      <c r="AC56093" s="59"/>
    </row>
    <row r="56094" spans="27:29" x14ac:dyDescent="0.2">
      <c r="AA56094" s="59"/>
      <c r="AB56094" s="59"/>
      <c r="AC56094" s="59"/>
    </row>
    <row r="56095" spans="27:29" x14ac:dyDescent="0.2">
      <c r="AA56095" s="59"/>
      <c r="AB56095" s="59"/>
      <c r="AC56095" s="59"/>
    </row>
    <row r="56096" spans="27:29" x14ac:dyDescent="0.2">
      <c r="AA56096" s="59"/>
      <c r="AB56096" s="59"/>
      <c r="AC56096" s="59"/>
    </row>
    <row r="56097" spans="27:29" x14ac:dyDescent="0.2">
      <c r="AA56097" s="59"/>
      <c r="AB56097" s="59"/>
      <c r="AC56097" s="59"/>
    </row>
    <row r="56098" spans="27:29" x14ac:dyDescent="0.2">
      <c r="AA56098" s="59"/>
      <c r="AB56098" s="59"/>
      <c r="AC56098" s="59"/>
    </row>
    <row r="56099" spans="27:29" x14ac:dyDescent="0.2">
      <c r="AA56099" s="59"/>
      <c r="AB56099" s="59"/>
      <c r="AC56099" s="59"/>
    </row>
    <row r="56100" spans="27:29" x14ac:dyDescent="0.2">
      <c r="AA56100" s="59"/>
      <c r="AB56100" s="59"/>
      <c r="AC56100" s="59"/>
    </row>
    <row r="56101" spans="27:29" x14ac:dyDescent="0.2">
      <c r="AA56101" s="59"/>
      <c r="AB56101" s="59"/>
      <c r="AC56101" s="59"/>
    </row>
    <row r="56102" spans="27:29" x14ac:dyDescent="0.2">
      <c r="AA56102" s="59"/>
      <c r="AB56102" s="59"/>
      <c r="AC56102" s="59"/>
    </row>
    <row r="56103" spans="27:29" x14ac:dyDescent="0.2">
      <c r="AA56103" s="59"/>
      <c r="AB56103" s="59"/>
      <c r="AC56103" s="59"/>
    </row>
    <row r="56104" spans="27:29" x14ac:dyDescent="0.2">
      <c r="AA56104" s="59"/>
      <c r="AB56104" s="59"/>
      <c r="AC56104" s="59"/>
    </row>
    <row r="56105" spans="27:29" x14ac:dyDescent="0.2">
      <c r="AA56105" s="59"/>
      <c r="AB56105" s="59"/>
      <c r="AC56105" s="59"/>
    </row>
    <row r="56106" spans="27:29" x14ac:dyDescent="0.2">
      <c r="AA56106" s="59"/>
      <c r="AB56106" s="59"/>
      <c r="AC56106" s="59"/>
    </row>
    <row r="56107" spans="27:29" x14ac:dyDescent="0.2">
      <c r="AA56107" s="59"/>
      <c r="AB56107" s="59"/>
      <c r="AC56107" s="59"/>
    </row>
    <row r="56108" spans="27:29" x14ac:dyDescent="0.2">
      <c r="AA56108" s="59"/>
      <c r="AB56108" s="59"/>
      <c r="AC56108" s="59"/>
    </row>
    <row r="56109" spans="27:29" x14ac:dyDescent="0.2">
      <c r="AA56109" s="59"/>
      <c r="AB56109" s="59"/>
      <c r="AC56109" s="59"/>
    </row>
    <row r="56110" spans="27:29" x14ac:dyDescent="0.2">
      <c r="AA56110" s="59"/>
      <c r="AB56110" s="59"/>
      <c r="AC56110" s="59"/>
    </row>
    <row r="56111" spans="27:29" x14ac:dyDescent="0.2">
      <c r="AA56111" s="59"/>
      <c r="AB56111" s="59"/>
      <c r="AC56111" s="59"/>
    </row>
    <row r="56112" spans="27:29" x14ac:dyDescent="0.2">
      <c r="AA56112" s="59"/>
      <c r="AB56112" s="59"/>
      <c r="AC56112" s="59"/>
    </row>
    <row r="56113" spans="27:29" x14ac:dyDescent="0.2">
      <c r="AA56113" s="59"/>
      <c r="AB56113" s="59"/>
      <c r="AC56113" s="59"/>
    </row>
    <row r="56114" spans="27:29" x14ac:dyDescent="0.2">
      <c r="AA56114" s="59"/>
      <c r="AB56114" s="59"/>
      <c r="AC56114" s="59"/>
    </row>
    <row r="56115" spans="27:29" x14ac:dyDescent="0.2">
      <c r="AA56115" s="59"/>
      <c r="AB56115" s="59"/>
      <c r="AC56115" s="59"/>
    </row>
    <row r="56116" spans="27:29" x14ac:dyDescent="0.2">
      <c r="AA56116" s="59"/>
      <c r="AB56116" s="59"/>
      <c r="AC56116" s="59"/>
    </row>
    <row r="56117" spans="27:29" x14ac:dyDescent="0.2">
      <c r="AA56117" s="59"/>
      <c r="AB56117" s="59"/>
      <c r="AC56117" s="59"/>
    </row>
    <row r="56118" spans="27:29" x14ac:dyDescent="0.2">
      <c r="AA56118" s="59"/>
      <c r="AB56118" s="59"/>
      <c r="AC56118" s="59"/>
    </row>
    <row r="56119" spans="27:29" x14ac:dyDescent="0.2">
      <c r="AA56119" s="59"/>
      <c r="AB56119" s="59"/>
      <c r="AC56119" s="59"/>
    </row>
    <row r="56120" spans="27:29" x14ac:dyDescent="0.2">
      <c r="AA56120" s="59"/>
      <c r="AB56120" s="59"/>
      <c r="AC56120" s="59"/>
    </row>
    <row r="56121" spans="27:29" x14ac:dyDescent="0.2">
      <c r="AA56121" s="59"/>
      <c r="AB56121" s="59"/>
      <c r="AC56121" s="59"/>
    </row>
    <row r="56122" spans="27:29" x14ac:dyDescent="0.2">
      <c r="AA56122" s="59"/>
      <c r="AB56122" s="59"/>
      <c r="AC56122" s="59"/>
    </row>
    <row r="56123" spans="27:29" x14ac:dyDescent="0.2">
      <c r="AA56123" s="59"/>
      <c r="AB56123" s="59"/>
      <c r="AC56123" s="59"/>
    </row>
    <row r="56124" spans="27:29" x14ac:dyDescent="0.2">
      <c r="AA56124" s="59"/>
      <c r="AB56124" s="59"/>
      <c r="AC56124" s="59"/>
    </row>
    <row r="56125" spans="27:29" x14ac:dyDescent="0.2">
      <c r="AA56125" s="59"/>
      <c r="AB56125" s="59"/>
      <c r="AC56125" s="59"/>
    </row>
    <row r="56126" spans="27:29" x14ac:dyDescent="0.2">
      <c r="AA56126" s="59"/>
      <c r="AB56126" s="59"/>
      <c r="AC56126" s="59"/>
    </row>
    <row r="56127" spans="27:29" x14ac:dyDescent="0.2">
      <c r="AA56127" s="59"/>
      <c r="AB56127" s="59"/>
      <c r="AC56127" s="59"/>
    </row>
    <row r="56128" spans="27:29" x14ac:dyDescent="0.2">
      <c r="AA56128" s="59"/>
      <c r="AB56128" s="59"/>
      <c r="AC56128" s="59"/>
    </row>
    <row r="56129" spans="27:29" x14ac:dyDescent="0.2">
      <c r="AA56129" s="59"/>
      <c r="AB56129" s="59"/>
      <c r="AC56129" s="59"/>
    </row>
    <row r="56130" spans="27:29" x14ac:dyDescent="0.2">
      <c r="AA56130" s="59"/>
      <c r="AB56130" s="59"/>
      <c r="AC56130" s="59"/>
    </row>
    <row r="56131" spans="27:29" x14ac:dyDescent="0.2">
      <c r="AA56131" s="59"/>
      <c r="AB56131" s="59"/>
      <c r="AC56131" s="59"/>
    </row>
    <row r="56132" spans="27:29" x14ac:dyDescent="0.2">
      <c r="AA56132" s="59"/>
      <c r="AB56132" s="59"/>
      <c r="AC56132" s="59"/>
    </row>
    <row r="56133" spans="27:29" x14ac:dyDescent="0.2">
      <c r="AA56133" s="59"/>
      <c r="AB56133" s="59"/>
      <c r="AC56133" s="59"/>
    </row>
    <row r="56134" spans="27:29" x14ac:dyDescent="0.2">
      <c r="AA56134" s="59"/>
      <c r="AB56134" s="59"/>
      <c r="AC56134" s="59"/>
    </row>
    <row r="56135" spans="27:29" x14ac:dyDescent="0.2">
      <c r="AA56135" s="59"/>
      <c r="AB56135" s="59"/>
      <c r="AC56135" s="59"/>
    </row>
    <row r="56136" spans="27:29" x14ac:dyDescent="0.2">
      <c r="AA56136" s="59"/>
      <c r="AB56136" s="59"/>
      <c r="AC56136" s="59"/>
    </row>
    <row r="56137" spans="27:29" x14ac:dyDescent="0.2">
      <c r="AA56137" s="59"/>
      <c r="AB56137" s="59"/>
      <c r="AC56137" s="59"/>
    </row>
    <row r="56138" spans="27:29" x14ac:dyDescent="0.2">
      <c r="AA56138" s="59"/>
      <c r="AB56138" s="59"/>
      <c r="AC56138" s="59"/>
    </row>
    <row r="56139" spans="27:29" x14ac:dyDescent="0.2">
      <c r="AA56139" s="59"/>
      <c r="AB56139" s="59"/>
      <c r="AC56139" s="59"/>
    </row>
    <row r="56140" spans="27:29" x14ac:dyDescent="0.2">
      <c r="AA56140" s="59"/>
      <c r="AB56140" s="59"/>
      <c r="AC56140" s="59"/>
    </row>
    <row r="56141" spans="27:29" x14ac:dyDescent="0.2">
      <c r="AA56141" s="59"/>
      <c r="AB56141" s="59"/>
      <c r="AC56141" s="59"/>
    </row>
    <row r="56142" spans="27:29" x14ac:dyDescent="0.2">
      <c r="AA56142" s="59"/>
      <c r="AB56142" s="59"/>
      <c r="AC56142" s="59"/>
    </row>
    <row r="56143" spans="27:29" x14ac:dyDescent="0.2">
      <c r="AA56143" s="59"/>
      <c r="AB56143" s="59"/>
      <c r="AC56143" s="59"/>
    </row>
    <row r="56144" spans="27:29" x14ac:dyDescent="0.2">
      <c r="AA56144" s="59"/>
      <c r="AB56144" s="59"/>
      <c r="AC56144" s="59"/>
    </row>
    <row r="56145" spans="27:29" x14ac:dyDescent="0.2">
      <c r="AA56145" s="59"/>
      <c r="AB56145" s="59"/>
      <c r="AC56145" s="59"/>
    </row>
    <row r="56146" spans="27:29" x14ac:dyDescent="0.2">
      <c r="AA56146" s="59"/>
      <c r="AB56146" s="59"/>
      <c r="AC56146" s="59"/>
    </row>
    <row r="56147" spans="27:29" x14ac:dyDescent="0.2">
      <c r="AA56147" s="59"/>
      <c r="AB56147" s="59"/>
      <c r="AC56147" s="59"/>
    </row>
    <row r="56148" spans="27:29" x14ac:dyDescent="0.2">
      <c r="AA56148" s="59"/>
      <c r="AB56148" s="59"/>
      <c r="AC56148" s="59"/>
    </row>
    <row r="56149" spans="27:29" x14ac:dyDescent="0.2">
      <c r="AA56149" s="59"/>
      <c r="AB56149" s="59"/>
      <c r="AC56149" s="59"/>
    </row>
    <row r="56150" spans="27:29" x14ac:dyDescent="0.2">
      <c r="AA56150" s="59"/>
      <c r="AB56150" s="59"/>
      <c r="AC56150" s="59"/>
    </row>
    <row r="56151" spans="27:29" x14ac:dyDescent="0.2">
      <c r="AA56151" s="59"/>
      <c r="AB56151" s="59"/>
      <c r="AC56151" s="59"/>
    </row>
    <row r="56152" spans="27:29" x14ac:dyDescent="0.2">
      <c r="AA56152" s="59"/>
      <c r="AB56152" s="59"/>
      <c r="AC56152" s="59"/>
    </row>
    <row r="56153" spans="27:29" x14ac:dyDescent="0.2">
      <c r="AA56153" s="59"/>
      <c r="AB56153" s="59"/>
      <c r="AC56153" s="59"/>
    </row>
    <row r="56154" spans="27:29" x14ac:dyDescent="0.2">
      <c r="AA56154" s="59"/>
      <c r="AB56154" s="59"/>
      <c r="AC56154" s="59"/>
    </row>
    <row r="56155" spans="27:29" x14ac:dyDescent="0.2">
      <c r="AA56155" s="59"/>
      <c r="AB56155" s="59"/>
      <c r="AC56155" s="59"/>
    </row>
    <row r="56156" spans="27:29" x14ac:dyDescent="0.2">
      <c r="AA56156" s="59"/>
      <c r="AB56156" s="59"/>
      <c r="AC56156" s="59"/>
    </row>
    <row r="56157" spans="27:29" x14ac:dyDescent="0.2">
      <c r="AA56157" s="59"/>
      <c r="AB56157" s="59"/>
      <c r="AC56157" s="59"/>
    </row>
    <row r="56158" spans="27:29" x14ac:dyDescent="0.2">
      <c r="AA56158" s="59"/>
      <c r="AB56158" s="59"/>
      <c r="AC56158" s="59"/>
    </row>
    <row r="56159" spans="27:29" x14ac:dyDescent="0.2">
      <c r="AA56159" s="59"/>
      <c r="AB56159" s="59"/>
      <c r="AC56159" s="59"/>
    </row>
    <row r="56160" spans="27:29" x14ac:dyDescent="0.2">
      <c r="AA56160" s="59"/>
      <c r="AB56160" s="59"/>
      <c r="AC56160" s="59"/>
    </row>
    <row r="56161" spans="27:29" x14ac:dyDescent="0.2">
      <c r="AA56161" s="59"/>
      <c r="AB56161" s="59"/>
      <c r="AC56161" s="59"/>
    </row>
    <row r="56162" spans="27:29" x14ac:dyDescent="0.2">
      <c r="AA56162" s="59"/>
      <c r="AB56162" s="59"/>
      <c r="AC56162" s="59"/>
    </row>
    <row r="56163" spans="27:29" x14ac:dyDescent="0.2">
      <c r="AA56163" s="59"/>
      <c r="AB56163" s="59"/>
      <c r="AC56163" s="59"/>
    </row>
    <row r="56164" spans="27:29" x14ac:dyDescent="0.2">
      <c r="AA56164" s="59"/>
      <c r="AB56164" s="59"/>
      <c r="AC56164" s="59"/>
    </row>
    <row r="56165" spans="27:29" x14ac:dyDescent="0.2">
      <c r="AA56165" s="59"/>
      <c r="AB56165" s="59"/>
      <c r="AC56165" s="59"/>
    </row>
    <row r="56166" spans="27:29" x14ac:dyDescent="0.2">
      <c r="AA56166" s="59"/>
      <c r="AB56166" s="59"/>
      <c r="AC56166" s="59"/>
    </row>
    <row r="56167" spans="27:29" x14ac:dyDescent="0.2">
      <c r="AA56167" s="59"/>
      <c r="AB56167" s="59"/>
      <c r="AC56167" s="59"/>
    </row>
    <row r="56168" spans="27:29" x14ac:dyDescent="0.2">
      <c r="AA56168" s="59"/>
      <c r="AB56168" s="59"/>
      <c r="AC56168" s="59"/>
    </row>
    <row r="56169" spans="27:29" x14ac:dyDescent="0.2">
      <c r="AA56169" s="59"/>
      <c r="AB56169" s="59"/>
      <c r="AC56169" s="59"/>
    </row>
    <row r="56170" spans="27:29" x14ac:dyDescent="0.2">
      <c r="AA56170" s="59"/>
      <c r="AB56170" s="59"/>
      <c r="AC56170" s="59"/>
    </row>
    <row r="56171" spans="27:29" x14ac:dyDescent="0.2">
      <c r="AA56171" s="59"/>
      <c r="AB56171" s="59"/>
      <c r="AC56171" s="59"/>
    </row>
    <row r="56172" spans="27:29" x14ac:dyDescent="0.2">
      <c r="AA56172" s="59"/>
      <c r="AB56172" s="59"/>
      <c r="AC56172" s="59"/>
    </row>
    <row r="56173" spans="27:29" x14ac:dyDescent="0.2">
      <c r="AA56173" s="59"/>
      <c r="AB56173" s="59"/>
      <c r="AC56173" s="59"/>
    </row>
    <row r="56174" spans="27:29" x14ac:dyDescent="0.2">
      <c r="AA56174" s="59"/>
      <c r="AB56174" s="59"/>
      <c r="AC56174" s="59"/>
    </row>
    <row r="56175" spans="27:29" x14ac:dyDescent="0.2">
      <c r="AA56175" s="59"/>
      <c r="AB56175" s="59"/>
      <c r="AC56175" s="59"/>
    </row>
    <row r="56176" spans="27:29" x14ac:dyDescent="0.2">
      <c r="AA56176" s="59"/>
      <c r="AB56176" s="59"/>
      <c r="AC56176" s="59"/>
    </row>
    <row r="56177" spans="27:29" x14ac:dyDescent="0.2">
      <c r="AA56177" s="59"/>
      <c r="AB56177" s="59"/>
      <c r="AC56177" s="59"/>
    </row>
    <row r="56178" spans="27:29" x14ac:dyDescent="0.2">
      <c r="AA56178" s="59"/>
      <c r="AB56178" s="59"/>
      <c r="AC56178" s="59"/>
    </row>
    <row r="56179" spans="27:29" x14ac:dyDescent="0.2">
      <c r="AA56179" s="59"/>
      <c r="AB56179" s="59"/>
      <c r="AC56179" s="59"/>
    </row>
    <row r="56180" spans="27:29" x14ac:dyDescent="0.2">
      <c r="AA56180" s="59"/>
      <c r="AB56180" s="59"/>
      <c r="AC56180" s="59"/>
    </row>
    <row r="56181" spans="27:29" x14ac:dyDescent="0.2">
      <c r="AA56181" s="59"/>
      <c r="AB56181" s="59"/>
      <c r="AC56181" s="59"/>
    </row>
    <row r="56182" spans="27:29" x14ac:dyDescent="0.2">
      <c r="AA56182" s="59"/>
      <c r="AB56182" s="59"/>
      <c r="AC56182" s="59"/>
    </row>
    <row r="56183" spans="27:29" x14ac:dyDescent="0.2">
      <c r="AA56183" s="59"/>
      <c r="AB56183" s="59"/>
      <c r="AC56183" s="59"/>
    </row>
    <row r="56184" spans="27:29" x14ac:dyDescent="0.2">
      <c r="AA56184" s="59"/>
      <c r="AB56184" s="59"/>
      <c r="AC56184" s="59"/>
    </row>
    <row r="56185" spans="27:29" x14ac:dyDescent="0.2">
      <c r="AA56185" s="59"/>
      <c r="AB56185" s="59"/>
      <c r="AC56185" s="59"/>
    </row>
    <row r="56186" spans="27:29" x14ac:dyDescent="0.2">
      <c r="AA56186" s="59"/>
      <c r="AB56186" s="59"/>
      <c r="AC56186" s="59"/>
    </row>
    <row r="56187" spans="27:29" x14ac:dyDescent="0.2">
      <c r="AA56187" s="59"/>
      <c r="AB56187" s="59"/>
      <c r="AC56187" s="59"/>
    </row>
    <row r="56188" spans="27:29" x14ac:dyDescent="0.2">
      <c r="AA56188" s="59"/>
      <c r="AB56188" s="59"/>
      <c r="AC56188" s="59"/>
    </row>
    <row r="56189" spans="27:29" x14ac:dyDescent="0.2">
      <c r="AA56189" s="59"/>
      <c r="AB56189" s="59"/>
      <c r="AC56189" s="59"/>
    </row>
    <row r="56190" spans="27:29" x14ac:dyDescent="0.2">
      <c r="AA56190" s="59"/>
      <c r="AB56190" s="59"/>
      <c r="AC56190" s="59"/>
    </row>
    <row r="56191" spans="27:29" x14ac:dyDescent="0.2">
      <c r="AA56191" s="59"/>
      <c r="AB56191" s="59"/>
      <c r="AC56191" s="59"/>
    </row>
    <row r="56192" spans="27:29" x14ac:dyDescent="0.2">
      <c r="AA56192" s="59"/>
      <c r="AB56192" s="59"/>
      <c r="AC56192" s="59"/>
    </row>
    <row r="56193" spans="27:29" x14ac:dyDescent="0.2">
      <c r="AA56193" s="59"/>
      <c r="AB56193" s="59"/>
      <c r="AC56193" s="59"/>
    </row>
    <row r="56194" spans="27:29" x14ac:dyDescent="0.2">
      <c r="AA56194" s="59"/>
      <c r="AB56194" s="59"/>
      <c r="AC56194" s="59"/>
    </row>
    <row r="56195" spans="27:29" x14ac:dyDescent="0.2">
      <c r="AA56195" s="59"/>
      <c r="AB56195" s="59"/>
      <c r="AC56195" s="59"/>
    </row>
    <row r="56196" spans="27:29" x14ac:dyDescent="0.2">
      <c r="AA56196" s="59"/>
      <c r="AB56196" s="59"/>
      <c r="AC56196" s="59"/>
    </row>
    <row r="56197" spans="27:29" x14ac:dyDescent="0.2">
      <c r="AA56197" s="59"/>
      <c r="AB56197" s="59"/>
      <c r="AC56197" s="59"/>
    </row>
    <row r="56198" spans="27:29" x14ac:dyDescent="0.2">
      <c r="AA56198" s="59"/>
      <c r="AB56198" s="59"/>
      <c r="AC56198" s="59"/>
    </row>
    <row r="56199" spans="27:29" x14ac:dyDescent="0.2">
      <c r="AA56199" s="59"/>
      <c r="AB56199" s="59"/>
      <c r="AC56199" s="59"/>
    </row>
    <row r="56200" spans="27:29" x14ac:dyDescent="0.2">
      <c r="AA56200" s="59"/>
      <c r="AB56200" s="59"/>
      <c r="AC56200" s="59"/>
    </row>
    <row r="56201" spans="27:29" x14ac:dyDescent="0.2">
      <c r="AA56201" s="59"/>
      <c r="AB56201" s="59"/>
      <c r="AC56201" s="59"/>
    </row>
    <row r="56202" spans="27:29" x14ac:dyDescent="0.2">
      <c r="AA56202" s="59"/>
      <c r="AB56202" s="59"/>
      <c r="AC56202" s="59"/>
    </row>
    <row r="56203" spans="27:29" x14ac:dyDescent="0.2">
      <c r="AA56203" s="59"/>
      <c r="AB56203" s="59"/>
      <c r="AC56203" s="59"/>
    </row>
    <row r="56204" spans="27:29" x14ac:dyDescent="0.2">
      <c r="AA56204" s="59"/>
      <c r="AB56204" s="59"/>
      <c r="AC56204" s="59"/>
    </row>
    <row r="56205" spans="27:29" x14ac:dyDescent="0.2">
      <c r="AA56205" s="59"/>
      <c r="AB56205" s="59"/>
      <c r="AC56205" s="59"/>
    </row>
    <row r="56206" spans="27:29" x14ac:dyDescent="0.2">
      <c r="AA56206" s="59"/>
      <c r="AB56206" s="59"/>
      <c r="AC56206" s="59"/>
    </row>
    <row r="56207" spans="27:29" x14ac:dyDescent="0.2">
      <c r="AA56207" s="59"/>
      <c r="AB56207" s="59"/>
      <c r="AC56207" s="59"/>
    </row>
    <row r="56208" spans="27:29" x14ac:dyDescent="0.2">
      <c r="AA56208" s="59"/>
      <c r="AB56208" s="59"/>
      <c r="AC56208" s="59"/>
    </row>
    <row r="56209" spans="27:29" x14ac:dyDescent="0.2">
      <c r="AA56209" s="59"/>
      <c r="AB56209" s="59"/>
      <c r="AC56209" s="59"/>
    </row>
    <row r="56210" spans="27:29" x14ac:dyDescent="0.2">
      <c r="AA56210" s="59"/>
      <c r="AB56210" s="59"/>
      <c r="AC56210" s="59"/>
    </row>
    <row r="56211" spans="27:29" x14ac:dyDescent="0.2">
      <c r="AA56211" s="59"/>
      <c r="AB56211" s="59"/>
      <c r="AC56211" s="59"/>
    </row>
    <row r="56212" spans="27:29" x14ac:dyDescent="0.2">
      <c r="AA56212" s="59"/>
      <c r="AB56212" s="59"/>
      <c r="AC56212" s="59"/>
    </row>
    <row r="56213" spans="27:29" x14ac:dyDescent="0.2">
      <c r="AA56213" s="59"/>
      <c r="AB56213" s="59"/>
      <c r="AC56213" s="59"/>
    </row>
    <row r="56214" spans="27:29" x14ac:dyDescent="0.2">
      <c r="AA56214" s="59"/>
      <c r="AB56214" s="59"/>
      <c r="AC56214" s="59"/>
    </row>
    <row r="56215" spans="27:29" x14ac:dyDescent="0.2">
      <c r="AA56215" s="59"/>
      <c r="AB56215" s="59"/>
      <c r="AC56215" s="59"/>
    </row>
    <row r="56216" spans="27:29" x14ac:dyDescent="0.2">
      <c r="AA56216" s="59"/>
      <c r="AB56216" s="59"/>
      <c r="AC56216" s="59"/>
    </row>
    <row r="56217" spans="27:29" x14ac:dyDescent="0.2">
      <c r="AA56217" s="59"/>
      <c r="AB56217" s="59"/>
      <c r="AC56217" s="59"/>
    </row>
    <row r="56218" spans="27:29" x14ac:dyDescent="0.2">
      <c r="AA56218" s="59"/>
      <c r="AB56218" s="59"/>
      <c r="AC56218" s="59"/>
    </row>
    <row r="56219" spans="27:29" x14ac:dyDescent="0.2">
      <c r="AA56219" s="59"/>
      <c r="AB56219" s="59"/>
      <c r="AC56219" s="59"/>
    </row>
    <row r="56220" spans="27:29" x14ac:dyDescent="0.2">
      <c r="AA56220" s="59"/>
      <c r="AB56220" s="59"/>
      <c r="AC56220" s="59"/>
    </row>
    <row r="56221" spans="27:29" x14ac:dyDescent="0.2">
      <c r="AA56221" s="59"/>
      <c r="AB56221" s="59"/>
      <c r="AC56221" s="59"/>
    </row>
    <row r="56222" spans="27:29" x14ac:dyDescent="0.2">
      <c r="AA56222" s="59"/>
      <c r="AB56222" s="59"/>
      <c r="AC56222" s="59"/>
    </row>
    <row r="56223" spans="27:29" x14ac:dyDescent="0.2">
      <c r="AA56223" s="59"/>
      <c r="AB56223" s="59"/>
      <c r="AC56223" s="59"/>
    </row>
    <row r="56224" spans="27:29" x14ac:dyDescent="0.2">
      <c r="AA56224" s="59"/>
      <c r="AB56224" s="59"/>
      <c r="AC56224" s="59"/>
    </row>
    <row r="56225" spans="27:29" x14ac:dyDescent="0.2">
      <c r="AA56225" s="59"/>
      <c r="AB56225" s="59"/>
      <c r="AC56225" s="59"/>
    </row>
    <row r="56226" spans="27:29" x14ac:dyDescent="0.2">
      <c r="AA56226" s="59"/>
      <c r="AB56226" s="59"/>
      <c r="AC56226" s="59"/>
    </row>
    <row r="56227" spans="27:29" x14ac:dyDescent="0.2">
      <c r="AA56227" s="59"/>
      <c r="AB56227" s="59"/>
      <c r="AC56227" s="59"/>
    </row>
    <row r="56228" spans="27:29" x14ac:dyDescent="0.2">
      <c r="AA56228" s="59"/>
      <c r="AB56228" s="59"/>
      <c r="AC56228" s="59"/>
    </row>
    <row r="56229" spans="27:29" x14ac:dyDescent="0.2">
      <c r="AA56229" s="59"/>
      <c r="AB56229" s="59"/>
      <c r="AC56229" s="59"/>
    </row>
    <row r="56230" spans="27:29" x14ac:dyDescent="0.2">
      <c r="AA56230" s="59"/>
      <c r="AB56230" s="59"/>
      <c r="AC56230" s="59"/>
    </row>
    <row r="56231" spans="27:29" x14ac:dyDescent="0.2">
      <c r="AA56231" s="59"/>
      <c r="AB56231" s="59"/>
      <c r="AC56231" s="59"/>
    </row>
    <row r="56232" spans="27:29" x14ac:dyDescent="0.2">
      <c r="AA56232" s="59"/>
      <c r="AB56232" s="59"/>
      <c r="AC56232" s="59"/>
    </row>
    <row r="56233" spans="27:29" x14ac:dyDescent="0.2">
      <c r="AA56233" s="59"/>
      <c r="AB56233" s="59"/>
      <c r="AC56233" s="59"/>
    </row>
    <row r="56234" spans="27:29" x14ac:dyDescent="0.2">
      <c r="AA56234" s="59"/>
      <c r="AB56234" s="59"/>
      <c r="AC56234" s="59"/>
    </row>
    <row r="56235" spans="27:29" x14ac:dyDescent="0.2">
      <c r="AA56235" s="59"/>
      <c r="AB56235" s="59"/>
      <c r="AC56235" s="59"/>
    </row>
    <row r="56236" spans="27:29" x14ac:dyDescent="0.2">
      <c r="AA56236" s="59"/>
      <c r="AB56236" s="59"/>
      <c r="AC56236" s="59"/>
    </row>
    <row r="56237" spans="27:29" x14ac:dyDescent="0.2">
      <c r="AA56237" s="59"/>
      <c r="AB56237" s="59"/>
      <c r="AC56237" s="59"/>
    </row>
    <row r="56238" spans="27:29" x14ac:dyDescent="0.2">
      <c r="AA56238" s="59"/>
      <c r="AB56238" s="59"/>
      <c r="AC56238" s="59"/>
    </row>
    <row r="56239" spans="27:29" x14ac:dyDescent="0.2">
      <c r="AA56239" s="59"/>
      <c r="AB56239" s="59"/>
      <c r="AC56239" s="59"/>
    </row>
    <row r="56240" spans="27:29" x14ac:dyDescent="0.2">
      <c r="AA56240" s="59"/>
      <c r="AB56240" s="59"/>
      <c r="AC56240" s="59"/>
    </row>
    <row r="56241" spans="27:29" x14ac:dyDescent="0.2">
      <c r="AA56241" s="59"/>
      <c r="AB56241" s="59"/>
      <c r="AC56241" s="59"/>
    </row>
    <row r="56242" spans="27:29" x14ac:dyDescent="0.2">
      <c r="AA56242" s="59"/>
      <c r="AB56242" s="59"/>
      <c r="AC56242" s="59"/>
    </row>
    <row r="56243" spans="27:29" x14ac:dyDescent="0.2">
      <c r="AA56243" s="59"/>
      <c r="AB56243" s="59"/>
      <c r="AC56243" s="59"/>
    </row>
    <row r="56244" spans="27:29" x14ac:dyDescent="0.2">
      <c r="AA56244" s="59"/>
      <c r="AB56244" s="59"/>
      <c r="AC56244" s="59"/>
    </row>
    <row r="56245" spans="27:29" x14ac:dyDescent="0.2">
      <c r="AA56245" s="59"/>
      <c r="AB56245" s="59"/>
      <c r="AC56245" s="59"/>
    </row>
    <row r="56246" spans="27:29" x14ac:dyDescent="0.2">
      <c r="AA56246" s="59"/>
      <c r="AB56246" s="59"/>
      <c r="AC56246" s="59"/>
    </row>
    <row r="56247" spans="27:29" x14ac:dyDescent="0.2">
      <c r="AA56247" s="59"/>
      <c r="AB56247" s="59"/>
      <c r="AC56247" s="59"/>
    </row>
    <row r="56248" spans="27:29" x14ac:dyDescent="0.2">
      <c r="AA56248" s="59"/>
      <c r="AB56248" s="59"/>
      <c r="AC56248" s="59"/>
    </row>
    <row r="56249" spans="27:29" x14ac:dyDescent="0.2">
      <c r="AA56249" s="59"/>
      <c r="AB56249" s="59"/>
      <c r="AC56249" s="59"/>
    </row>
    <row r="56250" spans="27:29" x14ac:dyDescent="0.2">
      <c r="AA56250" s="59"/>
      <c r="AB56250" s="59"/>
      <c r="AC56250" s="59"/>
    </row>
    <row r="56251" spans="27:29" x14ac:dyDescent="0.2">
      <c r="AA56251" s="59"/>
      <c r="AB56251" s="59"/>
      <c r="AC56251" s="59"/>
    </row>
    <row r="56252" spans="27:29" x14ac:dyDescent="0.2">
      <c r="AA56252" s="59"/>
      <c r="AB56252" s="59"/>
      <c r="AC56252" s="59"/>
    </row>
    <row r="56253" spans="27:29" x14ac:dyDescent="0.2">
      <c r="AA56253" s="59"/>
      <c r="AB56253" s="59"/>
      <c r="AC56253" s="59"/>
    </row>
    <row r="56254" spans="27:29" x14ac:dyDescent="0.2">
      <c r="AA56254" s="59"/>
      <c r="AB56254" s="59"/>
      <c r="AC56254" s="59"/>
    </row>
    <row r="56255" spans="27:29" x14ac:dyDescent="0.2">
      <c r="AA56255" s="59"/>
      <c r="AB56255" s="59"/>
      <c r="AC56255" s="59"/>
    </row>
    <row r="56256" spans="27:29" x14ac:dyDescent="0.2">
      <c r="AA56256" s="59"/>
      <c r="AB56256" s="59"/>
      <c r="AC56256" s="59"/>
    </row>
    <row r="56257" spans="27:29" x14ac:dyDescent="0.2">
      <c r="AA56257" s="59"/>
      <c r="AB56257" s="59"/>
      <c r="AC56257" s="59"/>
    </row>
    <row r="56258" spans="27:29" x14ac:dyDescent="0.2">
      <c r="AA56258" s="59"/>
      <c r="AB56258" s="59"/>
      <c r="AC56258" s="59"/>
    </row>
    <row r="56259" spans="27:29" x14ac:dyDescent="0.2">
      <c r="AA56259" s="59"/>
      <c r="AB56259" s="59"/>
      <c r="AC56259" s="59"/>
    </row>
    <row r="56260" spans="27:29" x14ac:dyDescent="0.2">
      <c r="AA56260" s="59"/>
      <c r="AB56260" s="59"/>
      <c r="AC56260" s="59"/>
    </row>
    <row r="56261" spans="27:29" x14ac:dyDescent="0.2">
      <c r="AA56261" s="59"/>
      <c r="AB56261" s="59"/>
      <c r="AC56261" s="59"/>
    </row>
    <row r="56262" spans="27:29" x14ac:dyDescent="0.2">
      <c r="AA56262" s="59"/>
      <c r="AB56262" s="59"/>
      <c r="AC56262" s="59"/>
    </row>
    <row r="56263" spans="27:29" x14ac:dyDescent="0.2">
      <c r="AA56263" s="59"/>
      <c r="AB56263" s="59"/>
      <c r="AC56263" s="59"/>
    </row>
    <row r="56264" spans="27:29" x14ac:dyDescent="0.2">
      <c r="AA56264" s="59"/>
      <c r="AB56264" s="59"/>
      <c r="AC56264" s="59"/>
    </row>
    <row r="56265" spans="27:29" x14ac:dyDescent="0.2">
      <c r="AA56265" s="59"/>
      <c r="AB56265" s="59"/>
      <c r="AC56265" s="59"/>
    </row>
    <row r="56266" spans="27:29" x14ac:dyDescent="0.2">
      <c r="AA56266" s="59"/>
      <c r="AB56266" s="59"/>
      <c r="AC56266" s="59"/>
    </row>
    <row r="56267" spans="27:29" x14ac:dyDescent="0.2">
      <c r="AA56267" s="59"/>
      <c r="AB56267" s="59"/>
      <c r="AC56267" s="59"/>
    </row>
    <row r="56268" spans="27:29" x14ac:dyDescent="0.2">
      <c r="AA56268" s="59"/>
      <c r="AB56268" s="59"/>
      <c r="AC56268" s="59"/>
    </row>
    <row r="56269" spans="27:29" x14ac:dyDescent="0.2">
      <c r="AA56269" s="59"/>
      <c r="AB56269" s="59"/>
      <c r="AC56269" s="59"/>
    </row>
    <row r="56270" spans="27:29" x14ac:dyDescent="0.2">
      <c r="AA56270" s="59"/>
      <c r="AB56270" s="59"/>
      <c r="AC56270" s="59"/>
    </row>
    <row r="56271" spans="27:29" x14ac:dyDescent="0.2">
      <c r="AA56271" s="59"/>
      <c r="AB56271" s="59"/>
      <c r="AC56271" s="59"/>
    </row>
    <row r="56272" spans="27:29" x14ac:dyDescent="0.2">
      <c r="AA56272" s="59"/>
      <c r="AB56272" s="59"/>
      <c r="AC56272" s="59"/>
    </row>
    <row r="56273" spans="27:29" x14ac:dyDescent="0.2">
      <c r="AA56273" s="59"/>
      <c r="AB56273" s="59"/>
      <c r="AC56273" s="59"/>
    </row>
    <row r="56274" spans="27:29" x14ac:dyDescent="0.2">
      <c r="AA56274" s="59"/>
      <c r="AB56274" s="59"/>
      <c r="AC56274" s="59"/>
    </row>
    <row r="56275" spans="27:29" x14ac:dyDescent="0.2">
      <c r="AA56275" s="59"/>
      <c r="AB56275" s="59"/>
      <c r="AC56275" s="59"/>
    </row>
    <row r="56276" spans="27:29" x14ac:dyDescent="0.2">
      <c r="AA56276" s="59"/>
      <c r="AB56276" s="59"/>
      <c r="AC56276" s="59"/>
    </row>
    <row r="56277" spans="27:29" x14ac:dyDescent="0.2">
      <c r="AA56277" s="59"/>
      <c r="AB56277" s="59"/>
      <c r="AC56277" s="59"/>
    </row>
    <row r="56278" spans="27:29" x14ac:dyDescent="0.2">
      <c r="AA56278" s="59"/>
      <c r="AB56278" s="59"/>
      <c r="AC56278" s="59"/>
    </row>
    <row r="56279" spans="27:29" x14ac:dyDescent="0.2">
      <c r="AA56279" s="59"/>
      <c r="AB56279" s="59"/>
      <c r="AC56279" s="59"/>
    </row>
    <row r="56280" spans="27:29" x14ac:dyDescent="0.2">
      <c r="AA56280" s="59"/>
      <c r="AB56280" s="59"/>
      <c r="AC56280" s="59"/>
    </row>
    <row r="56281" spans="27:29" x14ac:dyDescent="0.2">
      <c r="AA56281" s="59"/>
      <c r="AB56281" s="59"/>
      <c r="AC56281" s="59"/>
    </row>
    <row r="56282" spans="27:29" x14ac:dyDescent="0.2">
      <c r="AA56282" s="59"/>
      <c r="AB56282" s="59"/>
      <c r="AC56282" s="59"/>
    </row>
    <row r="56283" spans="27:29" x14ac:dyDescent="0.2">
      <c r="AA56283" s="59"/>
      <c r="AB56283" s="59"/>
      <c r="AC56283" s="59"/>
    </row>
    <row r="56284" spans="27:29" x14ac:dyDescent="0.2">
      <c r="AA56284" s="59"/>
      <c r="AB56284" s="59"/>
      <c r="AC56284" s="59"/>
    </row>
    <row r="56285" spans="27:29" x14ac:dyDescent="0.2">
      <c r="AA56285" s="59"/>
      <c r="AB56285" s="59"/>
      <c r="AC56285" s="59"/>
    </row>
    <row r="56286" spans="27:29" x14ac:dyDescent="0.2">
      <c r="AA56286" s="59"/>
      <c r="AB56286" s="59"/>
      <c r="AC56286" s="59"/>
    </row>
    <row r="56287" spans="27:29" x14ac:dyDescent="0.2">
      <c r="AA56287" s="59"/>
      <c r="AB56287" s="59"/>
      <c r="AC56287" s="59"/>
    </row>
    <row r="56288" spans="27:29" x14ac:dyDescent="0.2">
      <c r="AA56288" s="59"/>
      <c r="AB56288" s="59"/>
      <c r="AC56288" s="59"/>
    </row>
    <row r="56289" spans="27:29" x14ac:dyDescent="0.2">
      <c r="AA56289" s="59"/>
      <c r="AB56289" s="59"/>
      <c r="AC56289" s="59"/>
    </row>
    <row r="56290" spans="27:29" x14ac:dyDescent="0.2">
      <c r="AA56290" s="59"/>
      <c r="AB56290" s="59"/>
      <c r="AC56290" s="59"/>
    </row>
    <row r="56291" spans="27:29" x14ac:dyDescent="0.2">
      <c r="AA56291" s="59"/>
      <c r="AB56291" s="59"/>
      <c r="AC56291" s="59"/>
    </row>
    <row r="56292" spans="27:29" x14ac:dyDescent="0.2">
      <c r="AA56292" s="59"/>
      <c r="AB56292" s="59"/>
      <c r="AC56292" s="59"/>
    </row>
    <row r="56293" spans="27:29" x14ac:dyDescent="0.2">
      <c r="AA56293" s="59"/>
      <c r="AB56293" s="59"/>
      <c r="AC56293" s="59"/>
    </row>
    <row r="56294" spans="27:29" x14ac:dyDescent="0.2">
      <c r="AA56294" s="59"/>
      <c r="AB56294" s="59"/>
      <c r="AC56294" s="59"/>
    </row>
    <row r="56295" spans="27:29" x14ac:dyDescent="0.2">
      <c r="AA56295" s="59"/>
      <c r="AB56295" s="59"/>
      <c r="AC56295" s="59"/>
    </row>
    <row r="56296" spans="27:29" x14ac:dyDescent="0.2">
      <c r="AA56296" s="59"/>
      <c r="AB56296" s="59"/>
      <c r="AC56296" s="59"/>
    </row>
    <row r="56297" spans="27:29" x14ac:dyDescent="0.2">
      <c r="AA56297" s="59"/>
      <c r="AB56297" s="59"/>
      <c r="AC56297" s="59"/>
    </row>
    <row r="56298" spans="27:29" x14ac:dyDescent="0.2">
      <c r="AA56298" s="59"/>
      <c r="AB56298" s="59"/>
      <c r="AC56298" s="59"/>
    </row>
    <row r="56299" spans="27:29" x14ac:dyDescent="0.2">
      <c r="AA56299" s="59"/>
      <c r="AB56299" s="59"/>
      <c r="AC56299" s="59"/>
    </row>
    <row r="56300" spans="27:29" x14ac:dyDescent="0.2">
      <c r="AA56300" s="59"/>
      <c r="AB56300" s="59"/>
      <c r="AC56300" s="59"/>
    </row>
    <row r="56301" spans="27:29" x14ac:dyDescent="0.2">
      <c r="AA56301" s="59"/>
      <c r="AB56301" s="59"/>
      <c r="AC56301" s="59"/>
    </row>
    <row r="56302" spans="27:29" x14ac:dyDescent="0.2">
      <c r="AA56302" s="59"/>
      <c r="AB56302" s="59"/>
      <c r="AC56302" s="59"/>
    </row>
    <row r="56303" spans="27:29" x14ac:dyDescent="0.2">
      <c r="AA56303" s="59"/>
      <c r="AB56303" s="59"/>
      <c r="AC56303" s="59"/>
    </row>
    <row r="56304" spans="27:29" x14ac:dyDescent="0.2">
      <c r="AA56304" s="59"/>
      <c r="AB56304" s="59"/>
      <c r="AC56304" s="59"/>
    </row>
    <row r="56305" spans="27:29" x14ac:dyDescent="0.2">
      <c r="AA56305" s="59"/>
      <c r="AB56305" s="59"/>
      <c r="AC56305" s="59"/>
    </row>
    <row r="56306" spans="27:29" x14ac:dyDescent="0.2">
      <c r="AA56306" s="59"/>
      <c r="AB56306" s="59"/>
      <c r="AC56306" s="59"/>
    </row>
    <row r="56307" spans="27:29" x14ac:dyDescent="0.2">
      <c r="AA56307" s="59"/>
      <c r="AB56307" s="59"/>
      <c r="AC56307" s="59"/>
    </row>
    <row r="56308" spans="27:29" x14ac:dyDescent="0.2">
      <c r="AA56308" s="59"/>
      <c r="AB56308" s="59"/>
      <c r="AC56308" s="59"/>
    </row>
    <row r="56309" spans="27:29" x14ac:dyDescent="0.2">
      <c r="AA56309" s="59"/>
      <c r="AB56309" s="59"/>
      <c r="AC56309" s="59"/>
    </row>
    <row r="56310" spans="27:29" x14ac:dyDescent="0.2">
      <c r="AA56310" s="59"/>
      <c r="AB56310" s="59"/>
      <c r="AC56310" s="59"/>
    </row>
    <row r="56311" spans="27:29" x14ac:dyDescent="0.2">
      <c r="AA56311" s="59"/>
      <c r="AB56311" s="59"/>
      <c r="AC56311" s="59"/>
    </row>
    <row r="56312" spans="27:29" x14ac:dyDescent="0.2">
      <c r="AA56312" s="59"/>
      <c r="AB56312" s="59"/>
      <c r="AC56312" s="59"/>
    </row>
    <row r="56313" spans="27:29" x14ac:dyDescent="0.2">
      <c r="AA56313" s="59"/>
      <c r="AB56313" s="59"/>
      <c r="AC56313" s="59"/>
    </row>
    <row r="56314" spans="27:29" x14ac:dyDescent="0.2">
      <c r="AA56314" s="59"/>
      <c r="AB56314" s="59"/>
      <c r="AC56314" s="59"/>
    </row>
    <row r="56315" spans="27:29" x14ac:dyDescent="0.2">
      <c r="AA56315" s="59"/>
      <c r="AB56315" s="59"/>
      <c r="AC56315" s="59"/>
    </row>
    <row r="56316" spans="27:29" x14ac:dyDescent="0.2">
      <c r="AA56316" s="59"/>
      <c r="AB56316" s="59"/>
      <c r="AC56316" s="59"/>
    </row>
    <row r="56317" spans="27:29" x14ac:dyDescent="0.2">
      <c r="AA56317" s="59"/>
      <c r="AB56317" s="59"/>
      <c r="AC56317" s="59"/>
    </row>
    <row r="56318" spans="27:29" x14ac:dyDescent="0.2">
      <c r="AA56318" s="59"/>
      <c r="AB56318" s="59"/>
      <c r="AC56318" s="59"/>
    </row>
    <row r="56319" spans="27:29" x14ac:dyDescent="0.2">
      <c r="AA56319" s="59"/>
      <c r="AB56319" s="59"/>
      <c r="AC56319" s="59"/>
    </row>
    <row r="56320" spans="27:29" x14ac:dyDescent="0.2">
      <c r="AA56320" s="59"/>
      <c r="AB56320" s="59"/>
      <c r="AC56320" s="59"/>
    </row>
    <row r="56321" spans="27:29" x14ac:dyDescent="0.2">
      <c r="AA56321" s="59"/>
      <c r="AB56321" s="59"/>
      <c r="AC56321" s="59"/>
    </row>
    <row r="56322" spans="27:29" x14ac:dyDescent="0.2">
      <c r="AA56322" s="59"/>
      <c r="AB56322" s="59"/>
      <c r="AC56322" s="59"/>
    </row>
    <row r="56323" spans="27:29" x14ac:dyDescent="0.2">
      <c r="AA56323" s="59"/>
      <c r="AB56323" s="59"/>
      <c r="AC56323" s="59"/>
    </row>
    <row r="56324" spans="27:29" x14ac:dyDescent="0.2">
      <c r="AA56324" s="59"/>
      <c r="AB56324" s="59"/>
      <c r="AC56324" s="59"/>
    </row>
    <row r="56325" spans="27:29" x14ac:dyDescent="0.2">
      <c r="AA56325" s="59"/>
      <c r="AB56325" s="59"/>
      <c r="AC56325" s="59"/>
    </row>
    <row r="56326" spans="27:29" x14ac:dyDescent="0.2">
      <c r="AA56326" s="59"/>
      <c r="AB56326" s="59"/>
      <c r="AC56326" s="59"/>
    </row>
    <row r="56327" spans="27:29" x14ac:dyDescent="0.2">
      <c r="AA56327" s="59"/>
      <c r="AB56327" s="59"/>
      <c r="AC56327" s="59"/>
    </row>
    <row r="56328" spans="27:29" x14ac:dyDescent="0.2">
      <c r="AA56328" s="59"/>
      <c r="AB56328" s="59"/>
      <c r="AC56328" s="59"/>
    </row>
    <row r="56329" spans="27:29" x14ac:dyDescent="0.2">
      <c r="AA56329" s="59"/>
      <c r="AB56329" s="59"/>
      <c r="AC56329" s="59"/>
    </row>
    <row r="56330" spans="27:29" x14ac:dyDescent="0.2">
      <c r="AA56330" s="59"/>
      <c r="AB56330" s="59"/>
      <c r="AC56330" s="59"/>
    </row>
    <row r="56331" spans="27:29" x14ac:dyDescent="0.2">
      <c r="AA56331" s="59"/>
      <c r="AB56331" s="59"/>
      <c r="AC56331" s="59"/>
    </row>
    <row r="56332" spans="27:29" x14ac:dyDescent="0.2">
      <c r="AA56332" s="59"/>
      <c r="AB56332" s="59"/>
      <c r="AC56332" s="59"/>
    </row>
    <row r="56333" spans="27:29" x14ac:dyDescent="0.2">
      <c r="AA56333" s="59"/>
      <c r="AB56333" s="59"/>
      <c r="AC56333" s="59"/>
    </row>
    <row r="56334" spans="27:29" x14ac:dyDescent="0.2">
      <c r="AA56334" s="59"/>
      <c r="AB56334" s="59"/>
      <c r="AC56334" s="59"/>
    </row>
    <row r="56335" spans="27:29" x14ac:dyDescent="0.2">
      <c r="AA56335" s="59"/>
      <c r="AB56335" s="59"/>
      <c r="AC56335" s="59"/>
    </row>
    <row r="56336" spans="27:29" x14ac:dyDescent="0.2">
      <c r="AA56336" s="59"/>
      <c r="AB56336" s="59"/>
      <c r="AC56336" s="59"/>
    </row>
    <row r="56337" spans="27:29" x14ac:dyDescent="0.2">
      <c r="AA56337" s="59"/>
      <c r="AB56337" s="59"/>
      <c r="AC56337" s="59"/>
    </row>
    <row r="56338" spans="27:29" x14ac:dyDescent="0.2">
      <c r="AA56338" s="59"/>
      <c r="AB56338" s="59"/>
      <c r="AC56338" s="59"/>
    </row>
    <row r="56339" spans="27:29" x14ac:dyDescent="0.2">
      <c r="AA56339" s="59"/>
      <c r="AB56339" s="59"/>
      <c r="AC56339" s="59"/>
    </row>
    <row r="56340" spans="27:29" x14ac:dyDescent="0.2">
      <c r="AA56340" s="59"/>
      <c r="AB56340" s="59"/>
      <c r="AC56340" s="59"/>
    </row>
    <row r="56341" spans="27:29" x14ac:dyDescent="0.2">
      <c r="AA56341" s="59"/>
      <c r="AB56341" s="59"/>
      <c r="AC56341" s="59"/>
    </row>
    <row r="56342" spans="27:29" x14ac:dyDescent="0.2">
      <c r="AA56342" s="59"/>
      <c r="AB56342" s="59"/>
      <c r="AC56342" s="59"/>
    </row>
    <row r="56343" spans="27:29" x14ac:dyDescent="0.2">
      <c r="AA56343" s="59"/>
      <c r="AB56343" s="59"/>
      <c r="AC56343" s="59"/>
    </row>
    <row r="56344" spans="27:29" x14ac:dyDescent="0.2">
      <c r="AA56344" s="59"/>
      <c r="AB56344" s="59"/>
      <c r="AC56344" s="59"/>
    </row>
    <row r="56345" spans="27:29" x14ac:dyDescent="0.2">
      <c r="AA56345" s="59"/>
      <c r="AB56345" s="59"/>
      <c r="AC56345" s="59"/>
    </row>
    <row r="56346" spans="27:29" x14ac:dyDescent="0.2">
      <c r="AA56346" s="59"/>
      <c r="AB56346" s="59"/>
      <c r="AC56346" s="59"/>
    </row>
    <row r="56347" spans="27:29" x14ac:dyDescent="0.2">
      <c r="AA56347" s="59"/>
      <c r="AB56347" s="59"/>
      <c r="AC56347" s="59"/>
    </row>
    <row r="56348" spans="27:29" x14ac:dyDescent="0.2">
      <c r="AA56348" s="59"/>
      <c r="AB56348" s="59"/>
      <c r="AC56348" s="59"/>
    </row>
    <row r="56349" spans="27:29" x14ac:dyDescent="0.2">
      <c r="AA56349" s="59"/>
      <c r="AB56349" s="59"/>
      <c r="AC56349" s="59"/>
    </row>
    <row r="56350" spans="27:29" x14ac:dyDescent="0.2">
      <c r="AA56350" s="59"/>
      <c r="AB56350" s="59"/>
      <c r="AC56350" s="59"/>
    </row>
    <row r="56351" spans="27:29" x14ac:dyDescent="0.2">
      <c r="AA56351" s="59"/>
      <c r="AB56351" s="59"/>
      <c r="AC56351" s="59"/>
    </row>
    <row r="56352" spans="27:29" x14ac:dyDescent="0.2">
      <c r="AA56352" s="59"/>
      <c r="AB56352" s="59"/>
      <c r="AC56352" s="59"/>
    </row>
    <row r="56353" spans="27:29" x14ac:dyDescent="0.2">
      <c r="AA56353" s="59"/>
      <c r="AB56353" s="59"/>
      <c r="AC56353" s="59"/>
    </row>
    <row r="56354" spans="27:29" x14ac:dyDescent="0.2">
      <c r="AA56354" s="59"/>
      <c r="AB56354" s="59"/>
      <c r="AC56354" s="59"/>
    </row>
    <row r="56355" spans="27:29" x14ac:dyDescent="0.2">
      <c r="AA56355" s="59"/>
      <c r="AB56355" s="59"/>
      <c r="AC56355" s="59"/>
    </row>
    <row r="56356" spans="27:29" x14ac:dyDescent="0.2">
      <c r="AA56356" s="59"/>
      <c r="AB56356" s="59"/>
      <c r="AC56356" s="59"/>
    </row>
    <row r="56357" spans="27:29" x14ac:dyDescent="0.2">
      <c r="AA56357" s="59"/>
      <c r="AB56357" s="59"/>
      <c r="AC56357" s="59"/>
    </row>
    <row r="56358" spans="27:29" x14ac:dyDescent="0.2">
      <c r="AA56358" s="59"/>
      <c r="AB56358" s="59"/>
      <c r="AC56358" s="59"/>
    </row>
    <row r="56359" spans="27:29" x14ac:dyDescent="0.2">
      <c r="AA56359" s="59"/>
      <c r="AB56359" s="59"/>
      <c r="AC56359" s="59"/>
    </row>
    <row r="56360" spans="27:29" x14ac:dyDescent="0.2">
      <c r="AA56360" s="59"/>
      <c r="AB56360" s="59"/>
      <c r="AC56360" s="59"/>
    </row>
    <row r="56361" spans="27:29" x14ac:dyDescent="0.2">
      <c r="AA56361" s="59"/>
      <c r="AB56361" s="59"/>
      <c r="AC56361" s="59"/>
    </row>
    <row r="56362" spans="27:29" x14ac:dyDescent="0.2">
      <c r="AA56362" s="59"/>
      <c r="AB56362" s="59"/>
      <c r="AC56362" s="59"/>
    </row>
    <row r="56363" spans="27:29" x14ac:dyDescent="0.2">
      <c r="AA56363" s="59"/>
      <c r="AB56363" s="59"/>
      <c r="AC56363" s="59"/>
    </row>
    <row r="56364" spans="27:29" x14ac:dyDescent="0.2">
      <c r="AA56364" s="59"/>
      <c r="AB56364" s="59"/>
      <c r="AC56364" s="59"/>
    </row>
    <row r="56365" spans="27:29" x14ac:dyDescent="0.2">
      <c r="AA56365" s="59"/>
      <c r="AB56365" s="59"/>
      <c r="AC56365" s="59"/>
    </row>
    <row r="56366" spans="27:29" x14ac:dyDescent="0.2">
      <c r="AA56366" s="59"/>
      <c r="AB56366" s="59"/>
      <c r="AC56366" s="59"/>
    </row>
    <row r="56367" spans="27:29" x14ac:dyDescent="0.2">
      <c r="AA56367" s="59"/>
      <c r="AB56367" s="59"/>
      <c r="AC56367" s="59"/>
    </row>
    <row r="56368" spans="27:29" x14ac:dyDescent="0.2">
      <c r="AA56368" s="59"/>
      <c r="AB56368" s="59"/>
      <c r="AC56368" s="59"/>
    </row>
    <row r="56369" spans="27:29" x14ac:dyDescent="0.2">
      <c r="AA56369" s="59"/>
      <c r="AB56369" s="59"/>
      <c r="AC56369" s="59"/>
    </row>
    <row r="56370" spans="27:29" x14ac:dyDescent="0.2">
      <c r="AA56370" s="59"/>
      <c r="AB56370" s="59"/>
      <c r="AC56370" s="59"/>
    </row>
    <row r="56371" spans="27:29" x14ac:dyDescent="0.2">
      <c r="AA56371" s="59"/>
      <c r="AB56371" s="59"/>
      <c r="AC56371" s="59"/>
    </row>
    <row r="56372" spans="27:29" x14ac:dyDescent="0.2">
      <c r="AA56372" s="59"/>
      <c r="AB56372" s="59"/>
      <c r="AC56372" s="59"/>
    </row>
    <row r="56373" spans="27:29" x14ac:dyDescent="0.2">
      <c r="AA56373" s="59"/>
      <c r="AB56373" s="59"/>
      <c r="AC56373" s="59"/>
    </row>
    <row r="56374" spans="27:29" x14ac:dyDescent="0.2">
      <c r="AA56374" s="59"/>
      <c r="AB56374" s="59"/>
      <c r="AC56374" s="59"/>
    </row>
    <row r="56375" spans="27:29" x14ac:dyDescent="0.2">
      <c r="AA56375" s="59"/>
      <c r="AB56375" s="59"/>
      <c r="AC56375" s="59"/>
    </row>
    <row r="56376" spans="27:29" x14ac:dyDescent="0.2">
      <c r="AA56376" s="59"/>
      <c r="AB56376" s="59"/>
      <c r="AC56376" s="59"/>
    </row>
    <row r="56377" spans="27:29" x14ac:dyDescent="0.2">
      <c r="AA56377" s="59"/>
      <c r="AB56377" s="59"/>
      <c r="AC56377" s="59"/>
    </row>
    <row r="56378" spans="27:29" x14ac:dyDescent="0.2">
      <c r="AA56378" s="59"/>
      <c r="AB56378" s="59"/>
      <c r="AC56378" s="59"/>
    </row>
    <row r="56379" spans="27:29" x14ac:dyDescent="0.2">
      <c r="AA56379" s="59"/>
      <c r="AB56379" s="59"/>
      <c r="AC56379" s="59"/>
    </row>
    <row r="56380" spans="27:29" x14ac:dyDescent="0.2">
      <c r="AA56380" s="59"/>
      <c r="AB56380" s="59"/>
      <c r="AC56380" s="59"/>
    </row>
    <row r="56381" spans="27:29" x14ac:dyDescent="0.2">
      <c r="AA56381" s="59"/>
      <c r="AB56381" s="59"/>
      <c r="AC56381" s="59"/>
    </row>
    <row r="56382" spans="27:29" x14ac:dyDescent="0.2">
      <c r="AA56382" s="59"/>
      <c r="AB56382" s="59"/>
      <c r="AC56382" s="59"/>
    </row>
    <row r="56383" spans="27:29" x14ac:dyDescent="0.2">
      <c r="AA56383" s="59"/>
      <c r="AB56383" s="59"/>
      <c r="AC56383" s="59"/>
    </row>
    <row r="56384" spans="27:29" x14ac:dyDescent="0.2">
      <c r="AA56384" s="59"/>
      <c r="AB56384" s="59"/>
      <c r="AC56384" s="59"/>
    </row>
    <row r="56385" spans="27:29" x14ac:dyDescent="0.2">
      <c r="AA56385" s="59"/>
      <c r="AB56385" s="59"/>
      <c r="AC56385" s="59"/>
    </row>
    <row r="56386" spans="27:29" x14ac:dyDescent="0.2">
      <c r="AA56386" s="59"/>
      <c r="AB56386" s="59"/>
      <c r="AC56386" s="59"/>
    </row>
    <row r="56387" spans="27:29" x14ac:dyDescent="0.2">
      <c r="AA56387" s="59"/>
      <c r="AB56387" s="59"/>
      <c r="AC56387" s="59"/>
    </row>
    <row r="56388" spans="27:29" x14ac:dyDescent="0.2">
      <c r="AA56388" s="59"/>
      <c r="AB56388" s="59"/>
      <c r="AC56388" s="59"/>
    </row>
    <row r="56389" spans="27:29" x14ac:dyDescent="0.2">
      <c r="AA56389" s="59"/>
      <c r="AB56389" s="59"/>
      <c r="AC56389" s="59"/>
    </row>
    <row r="56390" spans="27:29" x14ac:dyDescent="0.2">
      <c r="AA56390" s="59"/>
      <c r="AB56390" s="59"/>
      <c r="AC56390" s="59"/>
    </row>
    <row r="56391" spans="27:29" x14ac:dyDescent="0.2">
      <c r="AA56391" s="59"/>
      <c r="AB56391" s="59"/>
      <c r="AC56391" s="59"/>
    </row>
    <row r="56392" spans="27:29" x14ac:dyDescent="0.2">
      <c r="AA56392" s="59"/>
      <c r="AB56392" s="59"/>
      <c r="AC56392" s="59"/>
    </row>
    <row r="56393" spans="27:29" x14ac:dyDescent="0.2">
      <c r="AA56393" s="59"/>
      <c r="AB56393" s="59"/>
      <c r="AC56393" s="59"/>
    </row>
    <row r="56394" spans="27:29" x14ac:dyDescent="0.2">
      <c r="AA56394" s="59"/>
      <c r="AB56394" s="59"/>
      <c r="AC56394" s="59"/>
    </row>
    <row r="56395" spans="27:29" x14ac:dyDescent="0.2">
      <c r="AA56395" s="59"/>
      <c r="AB56395" s="59"/>
      <c r="AC56395" s="59"/>
    </row>
    <row r="56396" spans="27:29" x14ac:dyDescent="0.2">
      <c r="AA56396" s="59"/>
      <c r="AB56396" s="59"/>
      <c r="AC56396" s="59"/>
    </row>
    <row r="56397" spans="27:29" x14ac:dyDescent="0.2">
      <c r="AA56397" s="59"/>
      <c r="AB56397" s="59"/>
      <c r="AC56397" s="59"/>
    </row>
    <row r="56398" spans="27:29" x14ac:dyDescent="0.2">
      <c r="AA56398" s="59"/>
      <c r="AB56398" s="59"/>
      <c r="AC56398" s="59"/>
    </row>
    <row r="56399" spans="27:29" x14ac:dyDescent="0.2">
      <c r="AA56399" s="59"/>
      <c r="AB56399" s="59"/>
      <c r="AC56399" s="59"/>
    </row>
    <row r="56400" spans="27:29" x14ac:dyDescent="0.2">
      <c r="AA56400" s="59"/>
      <c r="AB56400" s="59"/>
      <c r="AC56400" s="59"/>
    </row>
    <row r="56401" spans="27:29" x14ac:dyDescent="0.2">
      <c r="AA56401" s="59"/>
      <c r="AB56401" s="59"/>
      <c r="AC56401" s="59"/>
    </row>
    <row r="56402" spans="27:29" x14ac:dyDescent="0.2">
      <c r="AA56402" s="59"/>
      <c r="AB56402" s="59"/>
      <c r="AC56402" s="59"/>
    </row>
    <row r="56403" spans="27:29" x14ac:dyDescent="0.2">
      <c r="AA56403" s="59"/>
      <c r="AB56403" s="59"/>
      <c r="AC56403" s="59"/>
    </row>
    <row r="56404" spans="27:29" x14ac:dyDescent="0.2">
      <c r="AA56404" s="59"/>
      <c r="AB56404" s="59"/>
      <c r="AC56404" s="59"/>
    </row>
    <row r="56405" spans="27:29" x14ac:dyDescent="0.2">
      <c r="AA56405" s="59"/>
      <c r="AB56405" s="59"/>
      <c r="AC56405" s="59"/>
    </row>
    <row r="56406" spans="27:29" x14ac:dyDescent="0.2">
      <c r="AA56406" s="59"/>
      <c r="AB56406" s="59"/>
      <c r="AC56406" s="59"/>
    </row>
    <row r="56407" spans="27:29" x14ac:dyDescent="0.2">
      <c r="AA56407" s="59"/>
      <c r="AB56407" s="59"/>
      <c r="AC56407" s="59"/>
    </row>
    <row r="56408" spans="27:29" x14ac:dyDescent="0.2">
      <c r="AA56408" s="59"/>
      <c r="AB56408" s="59"/>
      <c r="AC56408" s="59"/>
    </row>
    <row r="56409" spans="27:29" x14ac:dyDescent="0.2">
      <c r="AA56409" s="59"/>
      <c r="AB56409" s="59"/>
      <c r="AC56409" s="59"/>
    </row>
    <row r="56410" spans="27:29" x14ac:dyDescent="0.2">
      <c r="AA56410" s="59"/>
      <c r="AB56410" s="59"/>
      <c r="AC56410" s="59"/>
    </row>
    <row r="56411" spans="27:29" x14ac:dyDescent="0.2">
      <c r="AA56411" s="59"/>
      <c r="AB56411" s="59"/>
      <c r="AC56411" s="59"/>
    </row>
    <row r="56412" spans="27:29" x14ac:dyDescent="0.2">
      <c r="AA56412" s="59"/>
      <c r="AB56412" s="59"/>
      <c r="AC56412" s="59"/>
    </row>
    <row r="56413" spans="27:29" x14ac:dyDescent="0.2">
      <c r="AA56413" s="59"/>
      <c r="AB56413" s="59"/>
      <c r="AC56413" s="59"/>
    </row>
    <row r="56414" spans="27:29" x14ac:dyDescent="0.2">
      <c r="AA56414" s="59"/>
      <c r="AB56414" s="59"/>
      <c r="AC56414" s="59"/>
    </row>
    <row r="56415" spans="27:29" x14ac:dyDescent="0.2">
      <c r="AA56415" s="59"/>
      <c r="AB56415" s="59"/>
      <c r="AC56415" s="59"/>
    </row>
    <row r="56416" spans="27:29" x14ac:dyDescent="0.2">
      <c r="AA56416" s="59"/>
      <c r="AB56416" s="59"/>
      <c r="AC56416" s="59"/>
    </row>
    <row r="56417" spans="27:29" x14ac:dyDescent="0.2">
      <c r="AA56417" s="59"/>
      <c r="AB56417" s="59"/>
      <c r="AC56417" s="59"/>
    </row>
    <row r="56418" spans="27:29" x14ac:dyDescent="0.2">
      <c r="AA56418" s="59"/>
      <c r="AB56418" s="59"/>
      <c r="AC56418" s="59"/>
    </row>
    <row r="56419" spans="27:29" x14ac:dyDescent="0.2">
      <c r="AA56419" s="59"/>
      <c r="AB56419" s="59"/>
      <c r="AC56419" s="59"/>
    </row>
    <row r="56420" spans="27:29" x14ac:dyDescent="0.2">
      <c r="AA56420" s="59"/>
      <c r="AB56420" s="59"/>
      <c r="AC56420" s="59"/>
    </row>
    <row r="56421" spans="27:29" x14ac:dyDescent="0.2">
      <c r="AA56421" s="59"/>
      <c r="AB56421" s="59"/>
      <c r="AC56421" s="59"/>
    </row>
    <row r="56422" spans="27:29" x14ac:dyDescent="0.2">
      <c r="AA56422" s="59"/>
      <c r="AB56422" s="59"/>
      <c r="AC56422" s="59"/>
    </row>
    <row r="56423" spans="27:29" x14ac:dyDescent="0.2">
      <c r="AA56423" s="59"/>
      <c r="AB56423" s="59"/>
      <c r="AC56423" s="59"/>
    </row>
    <row r="56424" spans="27:29" x14ac:dyDescent="0.2">
      <c r="AA56424" s="59"/>
      <c r="AB56424" s="59"/>
      <c r="AC56424" s="59"/>
    </row>
    <row r="56425" spans="27:29" x14ac:dyDescent="0.2">
      <c r="AA56425" s="59"/>
      <c r="AB56425" s="59"/>
      <c r="AC56425" s="59"/>
    </row>
    <row r="56426" spans="27:29" x14ac:dyDescent="0.2">
      <c r="AA56426" s="59"/>
      <c r="AB56426" s="59"/>
      <c r="AC56426" s="59"/>
    </row>
    <row r="56427" spans="27:29" x14ac:dyDescent="0.2">
      <c r="AA56427" s="59"/>
      <c r="AB56427" s="59"/>
      <c r="AC56427" s="59"/>
    </row>
    <row r="56428" spans="27:29" x14ac:dyDescent="0.2">
      <c r="AA56428" s="59"/>
      <c r="AB56428" s="59"/>
      <c r="AC56428" s="59"/>
    </row>
    <row r="56429" spans="27:29" x14ac:dyDescent="0.2">
      <c r="AA56429" s="59"/>
      <c r="AB56429" s="59"/>
      <c r="AC56429" s="59"/>
    </row>
    <row r="56430" spans="27:29" x14ac:dyDescent="0.2">
      <c r="AA56430" s="59"/>
      <c r="AB56430" s="59"/>
      <c r="AC56430" s="59"/>
    </row>
    <row r="56431" spans="27:29" x14ac:dyDescent="0.2">
      <c r="AA56431" s="59"/>
      <c r="AB56431" s="59"/>
      <c r="AC56431" s="59"/>
    </row>
    <row r="56432" spans="27:29" x14ac:dyDescent="0.2">
      <c r="AA56432" s="59"/>
      <c r="AB56432" s="59"/>
      <c r="AC56432" s="59"/>
    </row>
    <row r="56433" spans="27:29" x14ac:dyDescent="0.2">
      <c r="AA56433" s="59"/>
      <c r="AB56433" s="59"/>
      <c r="AC56433" s="59"/>
    </row>
    <row r="56434" spans="27:29" x14ac:dyDescent="0.2">
      <c r="AA56434" s="59"/>
      <c r="AB56434" s="59"/>
      <c r="AC56434" s="59"/>
    </row>
    <row r="56435" spans="27:29" x14ac:dyDescent="0.2">
      <c r="AA56435" s="59"/>
      <c r="AB56435" s="59"/>
      <c r="AC56435" s="59"/>
    </row>
    <row r="56436" spans="27:29" x14ac:dyDescent="0.2">
      <c r="AA56436" s="59"/>
      <c r="AB56436" s="59"/>
      <c r="AC56436" s="59"/>
    </row>
    <row r="56437" spans="27:29" x14ac:dyDescent="0.2">
      <c r="AA56437" s="59"/>
      <c r="AB56437" s="59"/>
      <c r="AC56437" s="59"/>
    </row>
    <row r="56438" spans="27:29" x14ac:dyDescent="0.2">
      <c r="AA56438" s="59"/>
      <c r="AB56438" s="59"/>
      <c r="AC56438" s="59"/>
    </row>
    <row r="56439" spans="27:29" x14ac:dyDescent="0.2">
      <c r="AA56439" s="59"/>
      <c r="AB56439" s="59"/>
      <c r="AC56439" s="59"/>
    </row>
    <row r="56440" spans="27:29" x14ac:dyDescent="0.2">
      <c r="AA56440" s="59"/>
      <c r="AB56440" s="59"/>
      <c r="AC56440" s="59"/>
    </row>
    <row r="56441" spans="27:29" x14ac:dyDescent="0.2">
      <c r="AA56441" s="59"/>
      <c r="AB56441" s="59"/>
      <c r="AC56441" s="59"/>
    </row>
    <row r="56442" spans="27:29" x14ac:dyDescent="0.2">
      <c r="AA56442" s="59"/>
      <c r="AB56442" s="59"/>
      <c r="AC56442" s="59"/>
    </row>
    <row r="56443" spans="27:29" x14ac:dyDescent="0.2">
      <c r="AA56443" s="59"/>
      <c r="AB56443" s="59"/>
      <c r="AC56443" s="59"/>
    </row>
    <row r="56444" spans="27:29" x14ac:dyDescent="0.2">
      <c r="AA56444" s="59"/>
      <c r="AB56444" s="59"/>
      <c r="AC56444" s="59"/>
    </row>
    <row r="56445" spans="27:29" x14ac:dyDescent="0.2">
      <c r="AA56445" s="59"/>
      <c r="AB56445" s="59"/>
      <c r="AC56445" s="59"/>
    </row>
    <row r="56446" spans="27:29" x14ac:dyDescent="0.2">
      <c r="AA56446" s="59"/>
      <c r="AB56446" s="59"/>
      <c r="AC56446" s="59"/>
    </row>
    <row r="56447" spans="27:29" x14ac:dyDescent="0.2">
      <c r="AA56447" s="59"/>
      <c r="AB56447" s="59"/>
      <c r="AC56447" s="59"/>
    </row>
    <row r="56448" spans="27:29" x14ac:dyDescent="0.2">
      <c r="AA56448" s="59"/>
      <c r="AB56448" s="59"/>
      <c r="AC56448" s="59"/>
    </row>
    <row r="56449" spans="27:29" x14ac:dyDescent="0.2">
      <c r="AA56449" s="59"/>
      <c r="AB56449" s="59"/>
      <c r="AC56449" s="59"/>
    </row>
    <row r="56450" spans="27:29" x14ac:dyDescent="0.2">
      <c r="AA56450" s="59"/>
      <c r="AB56450" s="59"/>
      <c r="AC56450" s="59"/>
    </row>
    <row r="56451" spans="27:29" x14ac:dyDescent="0.2">
      <c r="AA56451" s="59"/>
      <c r="AB56451" s="59"/>
      <c r="AC56451" s="59"/>
    </row>
    <row r="56452" spans="27:29" x14ac:dyDescent="0.2">
      <c r="AA56452" s="59"/>
      <c r="AB56452" s="59"/>
      <c r="AC56452" s="59"/>
    </row>
    <row r="56453" spans="27:29" x14ac:dyDescent="0.2">
      <c r="AA56453" s="59"/>
      <c r="AB56453" s="59"/>
      <c r="AC56453" s="59"/>
    </row>
    <row r="56454" spans="27:29" x14ac:dyDescent="0.2">
      <c r="AA56454" s="59"/>
      <c r="AB56454" s="59"/>
      <c r="AC56454" s="59"/>
    </row>
    <row r="56455" spans="27:29" x14ac:dyDescent="0.2">
      <c r="AA56455" s="59"/>
      <c r="AB56455" s="59"/>
      <c r="AC56455" s="59"/>
    </row>
    <row r="56456" spans="27:29" x14ac:dyDescent="0.2">
      <c r="AA56456" s="59"/>
      <c r="AB56456" s="59"/>
      <c r="AC56456" s="59"/>
    </row>
    <row r="56457" spans="27:29" x14ac:dyDescent="0.2">
      <c r="AA56457" s="59"/>
      <c r="AB56457" s="59"/>
      <c r="AC56457" s="59"/>
    </row>
    <row r="56458" spans="27:29" x14ac:dyDescent="0.2">
      <c r="AA56458" s="59"/>
      <c r="AB56458" s="59"/>
      <c r="AC56458" s="59"/>
    </row>
    <row r="56459" spans="27:29" x14ac:dyDescent="0.2">
      <c r="AA56459" s="59"/>
      <c r="AB56459" s="59"/>
      <c r="AC56459" s="59"/>
    </row>
    <row r="56460" spans="27:29" x14ac:dyDescent="0.2">
      <c r="AA56460" s="59"/>
      <c r="AB56460" s="59"/>
      <c r="AC56460" s="59"/>
    </row>
    <row r="56461" spans="27:29" x14ac:dyDescent="0.2">
      <c r="AA56461" s="59"/>
      <c r="AB56461" s="59"/>
      <c r="AC56461" s="59"/>
    </row>
    <row r="56462" spans="27:29" x14ac:dyDescent="0.2">
      <c r="AA56462" s="59"/>
      <c r="AB56462" s="59"/>
      <c r="AC56462" s="59"/>
    </row>
    <row r="56463" spans="27:29" x14ac:dyDescent="0.2">
      <c r="AA56463" s="59"/>
      <c r="AB56463" s="59"/>
      <c r="AC56463" s="59"/>
    </row>
    <row r="56464" spans="27:29" x14ac:dyDescent="0.2">
      <c r="AA56464" s="59"/>
      <c r="AB56464" s="59"/>
      <c r="AC56464" s="59"/>
    </row>
    <row r="56465" spans="27:29" x14ac:dyDescent="0.2">
      <c r="AA56465" s="59"/>
      <c r="AB56465" s="59"/>
      <c r="AC56465" s="59"/>
    </row>
    <row r="56466" spans="27:29" x14ac:dyDescent="0.2">
      <c r="AA56466" s="59"/>
      <c r="AB56466" s="59"/>
      <c r="AC56466" s="59"/>
    </row>
    <row r="56467" spans="27:29" x14ac:dyDescent="0.2">
      <c r="AA56467" s="59"/>
      <c r="AB56467" s="59"/>
      <c r="AC56467" s="59"/>
    </row>
    <row r="56468" spans="27:29" x14ac:dyDescent="0.2">
      <c r="AA56468" s="59"/>
      <c r="AB56468" s="59"/>
      <c r="AC56468" s="59"/>
    </row>
    <row r="56469" spans="27:29" x14ac:dyDescent="0.2">
      <c r="AA56469" s="59"/>
      <c r="AB56469" s="59"/>
      <c r="AC56469" s="59"/>
    </row>
    <row r="56470" spans="27:29" x14ac:dyDescent="0.2">
      <c r="AA56470" s="59"/>
      <c r="AB56470" s="59"/>
      <c r="AC56470" s="59"/>
    </row>
    <row r="56471" spans="27:29" x14ac:dyDescent="0.2">
      <c r="AA56471" s="59"/>
      <c r="AB56471" s="59"/>
      <c r="AC56471" s="59"/>
    </row>
    <row r="56472" spans="27:29" x14ac:dyDescent="0.2">
      <c r="AA56472" s="59"/>
      <c r="AB56472" s="59"/>
      <c r="AC56472" s="59"/>
    </row>
    <row r="56473" spans="27:29" x14ac:dyDescent="0.2">
      <c r="AA56473" s="59"/>
      <c r="AB56473" s="59"/>
      <c r="AC56473" s="59"/>
    </row>
    <row r="56474" spans="27:29" x14ac:dyDescent="0.2">
      <c r="AA56474" s="59"/>
      <c r="AB56474" s="59"/>
      <c r="AC56474" s="59"/>
    </row>
    <row r="56475" spans="27:29" x14ac:dyDescent="0.2">
      <c r="AA56475" s="59"/>
      <c r="AB56475" s="59"/>
      <c r="AC56475" s="59"/>
    </row>
    <row r="56476" spans="27:29" x14ac:dyDescent="0.2">
      <c r="AA56476" s="59"/>
      <c r="AB56476" s="59"/>
      <c r="AC56476" s="59"/>
    </row>
    <row r="56477" spans="27:29" x14ac:dyDescent="0.2">
      <c r="AA56477" s="59"/>
      <c r="AB56477" s="59"/>
      <c r="AC56477" s="59"/>
    </row>
    <row r="56478" spans="27:29" x14ac:dyDescent="0.2">
      <c r="AA56478" s="59"/>
      <c r="AB56478" s="59"/>
      <c r="AC56478" s="59"/>
    </row>
    <row r="56479" spans="27:29" x14ac:dyDescent="0.2">
      <c r="AA56479" s="59"/>
      <c r="AB56479" s="59"/>
      <c r="AC56479" s="59"/>
    </row>
    <row r="56480" spans="27:29" x14ac:dyDescent="0.2">
      <c r="AA56480" s="59"/>
      <c r="AB56480" s="59"/>
      <c r="AC56480" s="59"/>
    </row>
    <row r="56481" spans="27:29" x14ac:dyDescent="0.2">
      <c r="AA56481" s="59"/>
      <c r="AB56481" s="59"/>
      <c r="AC56481" s="59"/>
    </row>
    <row r="56482" spans="27:29" x14ac:dyDescent="0.2">
      <c r="AA56482" s="59"/>
      <c r="AB56482" s="59"/>
      <c r="AC56482" s="59"/>
    </row>
    <row r="56483" spans="27:29" x14ac:dyDescent="0.2">
      <c r="AA56483" s="59"/>
      <c r="AB56483" s="59"/>
      <c r="AC56483" s="59"/>
    </row>
    <row r="56484" spans="27:29" x14ac:dyDescent="0.2">
      <c r="AA56484" s="59"/>
      <c r="AB56484" s="59"/>
      <c r="AC56484" s="59"/>
    </row>
    <row r="56485" spans="27:29" x14ac:dyDescent="0.2">
      <c r="AA56485" s="59"/>
      <c r="AB56485" s="59"/>
      <c r="AC56485" s="59"/>
    </row>
    <row r="56486" spans="27:29" x14ac:dyDescent="0.2">
      <c r="AA56486" s="59"/>
      <c r="AB56486" s="59"/>
      <c r="AC56486" s="59"/>
    </row>
    <row r="56487" spans="27:29" x14ac:dyDescent="0.2">
      <c r="AA56487" s="59"/>
      <c r="AB56487" s="59"/>
      <c r="AC56487" s="59"/>
    </row>
    <row r="56488" spans="27:29" x14ac:dyDescent="0.2">
      <c r="AA56488" s="59"/>
      <c r="AB56488" s="59"/>
      <c r="AC56488" s="59"/>
    </row>
    <row r="56489" spans="27:29" x14ac:dyDescent="0.2">
      <c r="AA56489" s="59"/>
      <c r="AB56489" s="59"/>
      <c r="AC56489" s="59"/>
    </row>
    <row r="56490" spans="27:29" x14ac:dyDescent="0.2">
      <c r="AA56490" s="59"/>
      <c r="AB56490" s="59"/>
      <c r="AC56490" s="59"/>
    </row>
    <row r="56491" spans="27:29" x14ac:dyDescent="0.2">
      <c r="AA56491" s="59"/>
      <c r="AB56491" s="59"/>
      <c r="AC56491" s="59"/>
    </row>
    <row r="56492" spans="27:29" x14ac:dyDescent="0.2">
      <c r="AA56492" s="59"/>
      <c r="AB56492" s="59"/>
      <c r="AC56492" s="59"/>
    </row>
    <row r="56493" spans="27:29" x14ac:dyDescent="0.2">
      <c r="AA56493" s="59"/>
      <c r="AB56493" s="59"/>
      <c r="AC56493" s="59"/>
    </row>
    <row r="56494" spans="27:29" x14ac:dyDescent="0.2">
      <c r="AA56494" s="59"/>
      <c r="AB56494" s="59"/>
      <c r="AC56494" s="59"/>
    </row>
    <row r="56495" spans="27:29" x14ac:dyDescent="0.2">
      <c r="AA56495" s="59"/>
      <c r="AB56495" s="59"/>
      <c r="AC56495" s="59"/>
    </row>
    <row r="56496" spans="27:29" x14ac:dyDescent="0.2">
      <c r="AA56496" s="59"/>
      <c r="AB56496" s="59"/>
      <c r="AC56496" s="59"/>
    </row>
    <row r="56497" spans="27:29" x14ac:dyDescent="0.2">
      <c r="AA56497" s="59"/>
      <c r="AB56497" s="59"/>
      <c r="AC56497" s="59"/>
    </row>
    <row r="56498" spans="27:29" x14ac:dyDescent="0.2">
      <c r="AA56498" s="59"/>
      <c r="AB56498" s="59"/>
      <c r="AC56498" s="59"/>
    </row>
    <row r="56499" spans="27:29" x14ac:dyDescent="0.2">
      <c r="AA56499" s="59"/>
      <c r="AB56499" s="59"/>
      <c r="AC56499" s="59"/>
    </row>
    <row r="56500" spans="27:29" x14ac:dyDescent="0.2">
      <c r="AA56500" s="59"/>
      <c r="AB56500" s="59"/>
      <c r="AC56500" s="59"/>
    </row>
    <row r="56501" spans="27:29" x14ac:dyDescent="0.2">
      <c r="AA56501" s="59"/>
      <c r="AB56501" s="59"/>
      <c r="AC56501" s="59"/>
    </row>
    <row r="56502" spans="27:29" x14ac:dyDescent="0.2">
      <c r="AA56502" s="59"/>
      <c r="AB56502" s="59"/>
      <c r="AC56502" s="59"/>
    </row>
    <row r="56503" spans="27:29" x14ac:dyDescent="0.2">
      <c r="AA56503" s="59"/>
      <c r="AB56503" s="59"/>
      <c r="AC56503" s="59"/>
    </row>
    <row r="56504" spans="27:29" x14ac:dyDescent="0.2">
      <c r="AA56504" s="59"/>
      <c r="AB56504" s="59"/>
      <c r="AC56504" s="59"/>
    </row>
    <row r="56505" spans="27:29" x14ac:dyDescent="0.2">
      <c r="AA56505" s="59"/>
      <c r="AB56505" s="59"/>
      <c r="AC56505" s="59"/>
    </row>
    <row r="56506" spans="27:29" x14ac:dyDescent="0.2">
      <c r="AA56506" s="59"/>
      <c r="AB56506" s="59"/>
      <c r="AC56506" s="59"/>
    </row>
    <row r="56507" spans="27:29" x14ac:dyDescent="0.2">
      <c r="AA56507" s="59"/>
      <c r="AB56507" s="59"/>
      <c r="AC56507" s="59"/>
    </row>
    <row r="56508" spans="27:29" x14ac:dyDescent="0.2">
      <c r="AA56508" s="59"/>
      <c r="AB56508" s="59"/>
      <c r="AC56508" s="59"/>
    </row>
    <row r="56509" spans="27:29" x14ac:dyDescent="0.2">
      <c r="AA56509" s="59"/>
      <c r="AB56509" s="59"/>
      <c r="AC56509" s="59"/>
    </row>
    <row r="56510" spans="27:29" x14ac:dyDescent="0.2">
      <c r="AA56510" s="59"/>
      <c r="AB56510" s="59"/>
      <c r="AC56510" s="59"/>
    </row>
    <row r="56511" spans="27:29" x14ac:dyDescent="0.2">
      <c r="AA56511" s="59"/>
      <c r="AB56511" s="59"/>
      <c r="AC56511" s="59"/>
    </row>
    <row r="56512" spans="27:29" x14ac:dyDescent="0.2">
      <c r="AA56512" s="59"/>
      <c r="AB56512" s="59"/>
      <c r="AC56512" s="59"/>
    </row>
    <row r="56513" spans="27:29" x14ac:dyDescent="0.2">
      <c r="AA56513" s="59"/>
      <c r="AB56513" s="59"/>
      <c r="AC56513" s="59"/>
    </row>
    <row r="56514" spans="27:29" x14ac:dyDescent="0.2">
      <c r="AA56514" s="59"/>
      <c r="AB56514" s="59"/>
      <c r="AC56514" s="59"/>
    </row>
    <row r="56515" spans="27:29" x14ac:dyDescent="0.2">
      <c r="AA56515" s="59"/>
      <c r="AB56515" s="59"/>
      <c r="AC56515" s="59"/>
    </row>
    <row r="56516" spans="27:29" x14ac:dyDescent="0.2">
      <c r="AA56516" s="59"/>
      <c r="AB56516" s="59"/>
      <c r="AC56516" s="59"/>
    </row>
    <row r="56517" spans="27:29" x14ac:dyDescent="0.2">
      <c r="AA56517" s="59"/>
      <c r="AB56517" s="59"/>
      <c r="AC56517" s="59"/>
    </row>
    <row r="56518" spans="27:29" x14ac:dyDescent="0.2">
      <c r="AA56518" s="59"/>
      <c r="AB56518" s="59"/>
      <c r="AC56518" s="59"/>
    </row>
    <row r="56519" spans="27:29" x14ac:dyDescent="0.2">
      <c r="AA56519" s="59"/>
      <c r="AB56519" s="59"/>
      <c r="AC56519" s="59"/>
    </row>
    <row r="56520" spans="27:29" x14ac:dyDescent="0.2">
      <c r="AA56520" s="59"/>
      <c r="AB56520" s="59"/>
      <c r="AC56520" s="59"/>
    </row>
    <row r="56521" spans="27:29" x14ac:dyDescent="0.2">
      <c r="AA56521" s="59"/>
      <c r="AB56521" s="59"/>
      <c r="AC56521" s="59"/>
    </row>
    <row r="56522" spans="27:29" x14ac:dyDescent="0.2">
      <c r="AA56522" s="59"/>
      <c r="AB56522" s="59"/>
      <c r="AC56522" s="59"/>
    </row>
    <row r="56523" spans="27:29" x14ac:dyDescent="0.2">
      <c r="AA56523" s="59"/>
      <c r="AB56523" s="59"/>
      <c r="AC56523" s="59"/>
    </row>
    <row r="56524" spans="27:29" x14ac:dyDescent="0.2">
      <c r="AA56524" s="59"/>
      <c r="AB56524" s="59"/>
      <c r="AC56524" s="59"/>
    </row>
    <row r="56525" spans="27:29" x14ac:dyDescent="0.2">
      <c r="AA56525" s="59"/>
      <c r="AB56525" s="59"/>
      <c r="AC56525" s="59"/>
    </row>
    <row r="56526" spans="27:29" x14ac:dyDescent="0.2">
      <c r="AA56526" s="59"/>
      <c r="AB56526" s="59"/>
      <c r="AC56526" s="59"/>
    </row>
    <row r="56527" spans="27:29" x14ac:dyDescent="0.2">
      <c r="AA56527" s="59"/>
      <c r="AB56527" s="59"/>
      <c r="AC56527" s="59"/>
    </row>
    <row r="56528" spans="27:29" x14ac:dyDescent="0.2">
      <c r="AA56528" s="59"/>
      <c r="AB56528" s="59"/>
      <c r="AC56528" s="59"/>
    </row>
    <row r="56529" spans="27:29" x14ac:dyDescent="0.2">
      <c r="AA56529" s="59"/>
      <c r="AB56529" s="59"/>
      <c r="AC56529" s="59"/>
    </row>
    <row r="56530" spans="27:29" x14ac:dyDescent="0.2">
      <c r="AA56530" s="59"/>
      <c r="AB56530" s="59"/>
      <c r="AC56530" s="59"/>
    </row>
    <row r="56531" spans="27:29" x14ac:dyDescent="0.2">
      <c r="AA56531" s="59"/>
      <c r="AB56531" s="59"/>
      <c r="AC56531" s="59"/>
    </row>
    <row r="56532" spans="27:29" x14ac:dyDescent="0.2">
      <c r="AA56532" s="59"/>
      <c r="AB56532" s="59"/>
      <c r="AC56532" s="59"/>
    </row>
    <row r="56533" spans="27:29" x14ac:dyDescent="0.2">
      <c r="AA56533" s="59"/>
      <c r="AB56533" s="59"/>
      <c r="AC56533" s="59"/>
    </row>
    <row r="56534" spans="27:29" x14ac:dyDescent="0.2">
      <c r="AA56534" s="59"/>
      <c r="AB56534" s="59"/>
      <c r="AC56534" s="59"/>
    </row>
    <row r="56535" spans="27:29" x14ac:dyDescent="0.2">
      <c r="AA56535" s="59"/>
      <c r="AB56535" s="59"/>
      <c r="AC56535" s="59"/>
    </row>
    <row r="56536" spans="27:29" x14ac:dyDescent="0.2">
      <c r="AA56536" s="59"/>
      <c r="AB56536" s="59"/>
      <c r="AC56536" s="59"/>
    </row>
    <row r="56537" spans="27:29" x14ac:dyDescent="0.2">
      <c r="AA56537" s="59"/>
      <c r="AB56537" s="59"/>
      <c r="AC56537" s="59"/>
    </row>
    <row r="56538" spans="27:29" x14ac:dyDescent="0.2">
      <c r="AA56538" s="59"/>
      <c r="AB56538" s="59"/>
      <c r="AC56538" s="59"/>
    </row>
    <row r="56539" spans="27:29" x14ac:dyDescent="0.2">
      <c r="AA56539" s="59"/>
      <c r="AB56539" s="59"/>
      <c r="AC56539" s="59"/>
    </row>
    <row r="56540" spans="27:29" x14ac:dyDescent="0.2">
      <c r="AA56540" s="59"/>
      <c r="AB56540" s="59"/>
      <c r="AC56540" s="59"/>
    </row>
    <row r="56541" spans="27:29" x14ac:dyDescent="0.2">
      <c r="AA56541" s="59"/>
      <c r="AB56541" s="59"/>
      <c r="AC56541" s="59"/>
    </row>
    <row r="56542" spans="27:29" x14ac:dyDescent="0.2">
      <c r="AA56542" s="59"/>
      <c r="AB56542" s="59"/>
      <c r="AC56542" s="59"/>
    </row>
    <row r="56543" spans="27:29" x14ac:dyDescent="0.2">
      <c r="AA56543" s="59"/>
      <c r="AB56543" s="59"/>
      <c r="AC56543" s="59"/>
    </row>
    <row r="56544" spans="27:29" x14ac:dyDescent="0.2">
      <c r="AA56544" s="59"/>
      <c r="AB56544" s="59"/>
      <c r="AC56544" s="59"/>
    </row>
    <row r="56545" spans="27:29" x14ac:dyDescent="0.2">
      <c r="AA56545" s="59"/>
      <c r="AB56545" s="59"/>
      <c r="AC56545" s="59"/>
    </row>
    <row r="56546" spans="27:29" x14ac:dyDescent="0.2">
      <c r="AA56546" s="59"/>
      <c r="AB56546" s="59"/>
      <c r="AC56546" s="59"/>
    </row>
    <row r="56547" spans="27:29" x14ac:dyDescent="0.2">
      <c r="AA56547" s="59"/>
      <c r="AB56547" s="59"/>
      <c r="AC56547" s="59"/>
    </row>
    <row r="56548" spans="27:29" x14ac:dyDescent="0.2">
      <c r="AA56548" s="59"/>
      <c r="AB56548" s="59"/>
      <c r="AC56548" s="59"/>
    </row>
    <row r="56549" spans="27:29" x14ac:dyDescent="0.2">
      <c r="AA56549" s="59"/>
      <c r="AB56549" s="59"/>
      <c r="AC56549" s="59"/>
    </row>
    <row r="56550" spans="27:29" x14ac:dyDescent="0.2">
      <c r="AA56550" s="59"/>
      <c r="AB56550" s="59"/>
      <c r="AC56550" s="59"/>
    </row>
    <row r="56551" spans="27:29" x14ac:dyDescent="0.2">
      <c r="AA56551" s="59"/>
      <c r="AB56551" s="59"/>
      <c r="AC56551" s="59"/>
    </row>
    <row r="56552" spans="27:29" x14ac:dyDescent="0.2">
      <c r="AA56552" s="59"/>
      <c r="AB56552" s="59"/>
      <c r="AC56552" s="59"/>
    </row>
    <row r="56553" spans="27:29" x14ac:dyDescent="0.2">
      <c r="AA56553" s="59"/>
      <c r="AB56553" s="59"/>
      <c r="AC56553" s="59"/>
    </row>
    <row r="56554" spans="27:29" x14ac:dyDescent="0.2">
      <c r="AA56554" s="59"/>
      <c r="AB56554" s="59"/>
      <c r="AC56554" s="59"/>
    </row>
    <row r="56555" spans="27:29" x14ac:dyDescent="0.2">
      <c r="AA56555" s="59"/>
      <c r="AB56555" s="59"/>
      <c r="AC56555" s="59"/>
    </row>
    <row r="56556" spans="27:29" x14ac:dyDescent="0.2">
      <c r="AA56556" s="59"/>
      <c r="AB56556" s="59"/>
      <c r="AC56556" s="59"/>
    </row>
    <row r="56557" spans="27:29" x14ac:dyDescent="0.2">
      <c r="AA56557" s="59"/>
      <c r="AB56557" s="59"/>
      <c r="AC56557" s="59"/>
    </row>
    <row r="56558" spans="27:29" x14ac:dyDescent="0.2">
      <c r="AA56558" s="59"/>
      <c r="AB56558" s="59"/>
      <c r="AC56558" s="59"/>
    </row>
    <row r="56559" spans="27:29" x14ac:dyDescent="0.2">
      <c r="AA56559" s="59"/>
      <c r="AB56559" s="59"/>
      <c r="AC56559" s="59"/>
    </row>
    <row r="56560" spans="27:29" x14ac:dyDescent="0.2">
      <c r="AA56560" s="59"/>
      <c r="AB56560" s="59"/>
      <c r="AC56560" s="59"/>
    </row>
    <row r="56561" spans="27:29" x14ac:dyDescent="0.2">
      <c r="AA56561" s="59"/>
      <c r="AB56561" s="59"/>
      <c r="AC56561" s="59"/>
    </row>
    <row r="56562" spans="27:29" x14ac:dyDescent="0.2">
      <c r="AA56562" s="59"/>
      <c r="AB56562" s="59"/>
      <c r="AC56562" s="59"/>
    </row>
    <row r="56563" spans="27:29" x14ac:dyDescent="0.2">
      <c r="AA56563" s="59"/>
      <c r="AB56563" s="59"/>
      <c r="AC56563" s="59"/>
    </row>
    <row r="56564" spans="27:29" x14ac:dyDescent="0.2">
      <c r="AA56564" s="59"/>
      <c r="AB56564" s="59"/>
      <c r="AC56564" s="59"/>
    </row>
    <row r="56565" spans="27:29" x14ac:dyDescent="0.2">
      <c r="AA56565" s="59"/>
      <c r="AB56565" s="59"/>
      <c r="AC56565" s="59"/>
    </row>
    <row r="56566" spans="27:29" x14ac:dyDescent="0.2">
      <c r="AA56566" s="59"/>
      <c r="AB56566" s="59"/>
      <c r="AC56566" s="59"/>
    </row>
    <row r="56567" spans="27:29" x14ac:dyDescent="0.2">
      <c r="AA56567" s="59"/>
      <c r="AB56567" s="59"/>
      <c r="AC56567" s="59"/>
    </row>
    <row r="56568" spans="27:29" x14ac:dyDescent="0.2">
      <c r="AA56568" s="59"/>
      <c r="AB56568" s="59"/>
      <c r="AC56568" s="59"/>
    </row>
    <row r="56569" spans="27:29" x14ac:dyDescent="0.2">
      <c r="AA56569" s="59"/>
      <c r="AB56569" s="59"/>
      <c r="AC56569" s="59"/>
    </row>
    <row r="56570" spans="27:29" x14ac:dyDescent="0.2">
      <c r="AA56570" s="59"/>
      <c r="AB56570" s="59"/>
      <c r="AC56570" s="59"/>
    </row>
    <row r="56571" spans="27:29" x14ac:dyDescent="0.2">
      <c r="AA56571" s="59"/>
      <c r="AB56571" s="59"/>
      <c r="AC56571" s="59"/>
    </row>
    <row r="56572" spans="27:29" x14ac:dyDescent="0.2">
      <c r="AA56572" s="59"/>
      <c r="AB56572" s="59"/>
      <c r="AC56572" s="59"/>
    </row>
    <row r="56573" spans="27:29" x14ac:dyDescent="0.2">
      <c r="AA56573" s="59"/>
      <c r="AB56573" s="59"/>
      <c r="AC56573" s="59"/>
    </row>
    <row r="56574" spans="27:29" x14ac:dyDescent="0.2">
      <c r="AA56574" s="59"/>
      <c r="AB56574" s="59"/>
      <c r="AC56574" s="59"/>
    </row>
    <row r="56575" spans="27:29" x14ac:dyDescent="0.2">
      <c r="AA56575" s="59"/>
      <c r="AB56575" s="59"/>
      <c r="AC56575" s="59"/>
    </row>
    <row r="56576" spans="27:29" x14ac:dyDescent="0.2">
      <c r="AA56576" s="59"/>
      <c r="AB56576" s="59"/>
      <c r="AC56576" s="59"/>
    </row>
    <row r="56577" spans="27:29" x14ac:dyDescent="0.2">
      <c r="AA56577" s="59"/>
      <c r="AB56577" s="59"/>
      <c r="AC56577" s="59"/>
    </row>
    <row r="56578" spans="27:29" x14ac:dyDescent="0.2">
      <c r="AA56578" s="59"/>
      <c r="AB56578" s="59"/>
      <c r="AC56578" s="59"/>
    </row>
    <row r="56579" spans="27:29" x14ac:dyDescent="0.2">
      <c r="AA56579" s="59"/>
      <c r="AB56579" s="59"/>
      <c r="AC56579" s="59"/>
    </row>
    <row r="56580" spans="27:29" x14ac:dyDescent="0.2">
      <c r="AA56580" s="59"/>
      <c r="AB56580" s="59"/>
      <c r="AC56580" s="59"/>
    </row>
    <row r="56581" spans="27:29" x14ac:dyDescent="0.2">
      <c r="AA56581" s="59"/>
      <c r="AB56581" s="59"/>
      <c r="AC56581" s="59"/>
    </row>
    <row r="56582" spans="27:29" x14ac:dyDescent="0.2">
      <c r="AA56582" s="59"/>
      <c r="AB56582" s="59"/>
      <c r="AC56582" s="59"/>
    </row>
    <row r="56583" spans="27:29" x14ac:dyDescent="0.2">
      <c r="AA56583" s="59"/>
      <c r="AB56583" s="59"/>
      <c r="AC56583" s="59"/>
    </row>
    <row r="56584" spans="27:29" x14ac:dyDescent="0.2">
      <c r="AA56584" s="59"/>
      <c r="AB56584" s="59"/>
      <c r="AC56584" s="59"/>
    </row>
    <row r="56585" spans="27:29" x14ac:dyDescent="0.2">
      <c r="AA56585" s="59"/>
      <c r="AB56585" s="59"/>
      <c r="AC56585" s="59"/>
    </row>
    <row r="56586" spans="27:29" x14ac:dyDescent="0.2">
      <c r="AA56586" s="59"/>
      <c r="AB56586" s="59"/>
      <c r="AC56586" s="59"/>
    </row>
    <row r="56587" spans="27:29" x14ac:dyDescent="0.2">
      <c r="AA56587" s="59"/>
      <c r="AB56587" s="59"/>
      <c r="AC56587" s="59"/>
    </row>
    <row r="56588" spans="27:29" x14ac:dyDescent="0.2">
      <c r="AA56588" s="59"/>
      <c r="AB56588" s="59"/>
      <c r="AC56588" s="59"/>
    </row>
    <row r="56589" spans="27:29" x14ac:dyDescent="0.2">
      <c r="AA56589" s="59"/>
      <c r="AB56589" s="59"/>
      <c r="AC56589" s="59"/>
    </row>
    <row r="56590" spans="27:29" x14ac:dyDescent="0.2">
      <c r="AA56590" s="59"/>
      <c r="AB56590" s="59"/>
      <c r="AC56590" s="59"/>
    </row>
    <row r="56591" spans="27:29" x14ac:dyDescent="0.2">
      <c r="AA56591" s="59"/>
      <c r="AB56591" s="59"/>
      <c r="AC56591" s="59"/>
    </row>
    <row r="56592" spans="27:29" x14ac:dyDescent="0.2">
      <c r="AA56592" s="59"/>
      <c r="AB56592" s="59"/>
      <c r="AC56592" s="59"/>
    </row>
    <row r="56593" spans="27:29" x14ac:dyDescent="0.2">
      <c r="AA56593" s="59"/>
      <c r="AB56593" s="59"/>
      <c r="AC56593" s="59"/>
    </row>
    <row r="56594" spans="27:29" x14ac:dyDescent="0.2">
      <c r="AA56594" s="59"/>
      <c r="AB56594" s="59"/>
      <c r="AC56594" s="59"/>
    </row>
    <row r="56595" spans="27:29" x14ac:dyDescent="0.2">
      <c r="AA56595" s="59"/>
      <c r="AB56595" s="59"/>
      <c r="AC56595" s="59"/>
    </row>
    <row r="56596" spans="27:29" x14ac:dyDescent="0.2">
      <c r="AA56596" s="59"/>
      <c r="AB56596" s="59"/>
      <c r="AC56596" s="59"/>
    </row>
    <row r="56597" spans="27:29" x14ac:dyDescent="0.2">
      <c r="AA56597" s="59"/>
      <c r="AB56597" s="59"/>
      <c r="AC56597" s="59"/>
    </row>
    <row r="56598" spans="27:29" x14ac:dyDescent="0.2">
      <c r="AA56598" s="59"/>
      <c r="AB56598" s="59"/>
      <c r="AC56598" s="59"/>
    </row>
    <row r="56599" spans="27:29" x14ac:dyDescent="0.2">
      <c r="AA56599" s="59"/>
      <c r="AB56599" s="59"/>
      <c r="AC56599" s="59"/>
    </row>
    <row r="56600" spans="27:29" x14ac:dyDescent="0.2">
      <c r="AA56600" s="59"/>
      <c r="AB56600" s="59"/>
      <c r="AC56600" s="59"/>
    </row>
    <row r="56601" spans="27:29" x14ac:dyDescent="0.2">
      <c r="AA56601" s="59"/>
      <c r="AB56601" s="59"/>
      <c r="AC56601" s="59"/>
    </row>
    <row r="56602" spans="27:29" x14ac:dyDescent="0.2">
      <c r="AA56602" s="59"/>
      <c r="AB56602" s="59"/>
      <c r="AC56602" s="59"/>
    </row>
    <row r="56603" spans="27:29" x14ac:dyDescent="0.2">
      <c r="AA56603" s="59"/>
      <c r="AB56603" s="59"/>
      <c r="AC56603" s="59"/>
    </row>
    <row r="56604" spans="27:29" x14ac:dyDescent="0.2">
      <c r="AA56604" s="59"/>
      <c r="AB56604" s="59"/>
      <c r="AC56604" s="59"/>
    </row>
    <row r="56605" spans="27:29" x14ac:dyDescent="0.2">
      <c r="AA56605" s="59"/>
      <c r="AB56605" s="59"/>
      <c r="AC56605" s="59"/>
    </row>
    <row r="56606" spans="27:29" x14ac:dyDescent="0.2">
      <c r="AA56606" s="59"/>
      <c r="AB56606" s="59"/>
      <c r="AC56606" s="59"/>
    </row>
    <row r="56607" spans="27:29" x14ac:dyDescent="0.2">
      <c r="AA56607" s="59"/>
      <c r="AB56607" s="59"/>
      <c r="AC56607" s="59"/>
    </row>
    <row r="56608" spans="27:29" x14ac:dyDescent="0.2">
      <c r="AA56608" s="59"/>
      <c r="AB56608" s="59"/>
      <c r="AC56608" s="59"/>
    </row>
    <row r="56609" spans="27:29" x14ac:dyDescent="0.2">
      <c r="AA56609" s="59"/>
      <c r="AB56609" s="59"/>
      <c r="AC56609" s="59"/>
    </row>
    <row r="56610" spans="27:29" x14ac:dyDescent="0.2">
      <c r="AA56610" s="59"/>
      <c r="AB56610" s="59"/>
      <c r="AC56610" s="59"/>
    </row>
    <row r="56611" spans="27:29" x14ac:dyDescent="0.2">
      <c r="AA56611" s="59"/>
      <c r="AB56611" s="59"/>
      <c r="AC56611" s="59"/>
    </row>
    <row r="56612" spans="27:29" x14ac:dyDescent="0.2">
      <c r="AA56612" s="59"/>
      <c r="AB56612" s="59"/>
      <c r="AC56612" s="59"/>
    </row>
    <row r="56613" spans="27:29" x14ac:dyDescent="0.2">
      <c r="AA56613" s="59"/>
      <c r="AB56613" s="59"/>
      <c r="AC56613" s="59"/>
    </row>
    <row r="56614" spans="27:29" x14ac:dyDescent="0.2">
      <c r="AA56614" s="59"/>
      <c r="AB56614" s="59"/>
      <c r="AC56614" s="59"/>
    </row>
    <row r="56615" spans="27:29" x14ac:dyDescent="0.2">
      <c r="AA56615" s="59"/>
      <c r="AB56615" s="59"/>
      <c r="AC56615" s="59"/>
    </row>
    <row r="56616" spans="27:29" x14ac:dyDescent="0.2">
      <c r="AA56616" s="59"/>
      <c r="AB56616" s="59"/>
      <c r="AC56616" s="59"/>
    </row>
    <row r="56617" spans="27:29" x14ac:dyDescent="0.2">
      <c r="AA56617" s="59"/>
      <c r="AB56617" s="59"/>
      <c r="AC56617" s="59"/>
    </row>
    <row r="56618" spans="27:29" x14ac:dyDescent="0.2">
      <c r="AA56618" s="59"/>
      <c r="AB56618" s="59"/>
      <c r="AC56618" s="59"/>
    </row>
    <row r="56619" spans="27:29" x14ac:dyDescent="0.2">
      <c r="AA56619" s="59"/>
      <c r="AB56619" s="59"/>
      <c r="AC56619" s="59"/>
    </row>
    <row r="56620" spans="27:29" x14ac:dyDescent="0.2">
      <c r="AA56620" s="59"/>
      <c r="AB56620" s="59"/>
      <c r="AC56620" s="59"/>
    </row>
    <row r="56621" spans="27:29" x14ac:dyDescent="0.2">
      <c r="AA56621" s="59"/>
      <c r="AB56621" s="59"/>
      <c r="AC56621" s="59"/>
    </row>
    <row r="56622" spans="27:29" x14ac:dyDescent="0.2">
      <c r="AA56622" s="59"/>
      <c r="AB56622" s="59"/>
      <c r="AC56622" s="59"/>
    </row>
    <row r="56623" spans="27:29" x14ac:dyDescent="0.2">
      <c r="AA56623" s="59"/>
      <c r="AB56623" s="59"/>
      <c r="AC56623" s="59"/>
    </row>
    <row r="56624" spans="27:29" x14ac:dyDescent="0.2">
      <c r="AA56624" s="59"/>
      <c r="AB56624" s="59"/>
      <c r="AC56624" s="59"/>
    </row>
    <row r="56625" spans="27:29" x14ac:dyDescent="0.2">
      <c r="AA56625" s="59"/>
      <c r="AB56625" s="59"/>
      <c r="AC56625" s="59"/>
    </row>
    <row r="56626" spans="27:29" x14ac:dyDescent="0.2">
      <c r="AA56626" s="59"/>
      <c r="AB56626" s="59"/>
      <c r="AC56626" s="59"/>
    </row>
    <row r="56627" spans="27:29" x14ac:dyDescent="0.2">
      <c r="AA56627" s="59"/>
      <c r="AB56627" s="59"/>
      <c r="AC56627" s="59"/>
    </row>
    <row r="56628" spans="27:29" x14ac:dyDescent="0.2">
      <c r="AA56628" s="59"/>
      <c r="AB56628" s="59"/>
      <c r="AC56628" s="59"/>
    </row>
    <row r="56629" spans="27:29" x14ac:dyDescent="0.2">
      <c r="AA56629" s="59"/>
      <c r="AB56629" s="59"/>
      <c r="AC56629" s="59"/>
    </row>
    <row r="56630" spans="27:29" x14ac:dyDescent="0.2">
      <c r="AA56630" s="59"/>
      <c r="AB56630" s="59"/>
      <c r="AC56630" s="59"/>
    </row>
    <row r="56631" spans="27:29" x14ac:dyDescent="0.2">
      <c r="AA56631" s="59"/>
      <c r="AB56631" s="59"/>
      <c r="AC56631" s="59"/>
    </row>
    <row r="56632" spans="27:29" x14ac:dyDescent="0.2">
      <c r="AA56632" s="59"/>
      <c r="AB56632" s="59"/>
      <c r="AC56632" s="59"/>
    </row>
    <row r="56633" spans="27:29" x14ac:dyDescent="0.2">
      <c r="AA56633" s="59"/>
      <c r="AB56633" s="59"/>
      <c r="AC56633" s="59"/>
    </row>
    <row r="56634" spans="27:29" x14ac:dyDescent="0.2">
      <c r="AA56634" s="59"/>
      <c r="AB56634" s="59"/>
      <c r="AC56634" s="59"/>
    </row>
    <row r="56635" spans="27:29" x14ac:dyDescent="0.2">
      <c r="AA56635" s="59"/>
      <c r="AB56635" s="59"/>
      <c r="AC56635" s="59"/>
    </row>
    <row r="56636" spans="27:29" x14ac:dyDescent="0.2">
      <c r="AA56636" s="59"/>
      <c r="AB56636" s="59"/>
      <c r="AC56636" s="59"/>
    </row>
    <row r="56637" spans="27:29" x14ac:dyDescent="0.2">
      <c r="AA56637" s="59"/>
      <c r="AB56637" s="59"/>
      <c r="AC56637" s="59"/>
    </row>
    <row r="56638" spans="27:29" x14ac:dyDescent="0.2">
      <c r="AA56638" s="59"/>
      <c r="AB56638" s="59"/>
      <c r="AC56638" s="59"/>
    </row>
    <row r="56639" spans="27:29" x14ac:dyDescent="0.2">
      <c r="AA56639" s="59"/>
      <c r="AB56639" s="59"/>
      <c r="AC56639" s="59"/>
    </row>
    <row r="56640" spans="27:29" x14ac:dyDescent="0.2">
      <c r="AA56640" s="59"/>
      <c r="AB56640" s="59"/>
      <c r="AC56640" s="59"/>
    </row>
    <row r="56641" spans="27:29" x14ac:dyDescent="0.2">
      <c r="AA56641" s="59"/>
      <c r="AB56641" s="59"/>
      <c r="AC56641" s="59"/>
    </row>
    <row r="56642" spans="27:29" x14ac:dyDescent="0.2">
      <c r="AA56642" s="59"/>
      <c r="AB56642" s="59"/>
      <c r="AC56642" s="59"/>
    </row>
    <row r="56643" spans="27:29" x14ac:dyDescent="0.2">
      <c r="AA56643" s="59"/>
      <c r="AB56643" s="59"/>
      <c r="AC56643" s="59"/>
    </row>
    <row r="56644" spans="27:29" x14ac:dyDescent="0.2">
      <c r="AA56644" s="59"/>
      <c r="AB56644" s="59"/>
      <c r="AC56644" s="59"/>
    </row>
    <row r="56645" spans="27:29" x14ac:dyDescent="0.2">
      <c r="AA56645" s="59"/>
      <c r="AB56645" s="59"/>
      <c r="AC56645" s="59"/>
    </row>
    <row r="56646" spans="27:29" x14ac:dyDescent="0.2">
      <c r="AA56646" s="59"/>
      <c r="AB56646" s="59"/>
      <c r="AC56646" s="59"/>
    </row>
    <row r="56647" spans="27:29" x14ac:dyDescent="0.2">
      <c r="AA56647" s="59"/>
      <c r="AB56647" s="59"/>
      <c r="AC56647" s="59"/>
    </row>
    <row r="56648" spans="27:29" x14ac:dyDescent="0.2">
      <c r="AA56648" s="59"/>
      <c r="AB56648" s="59"/>
      <c r="AC56648" s="59"/>
    </row>
    <row r="56649" spans="27:29" x14ac:dyDescent="0.2">
      <c r="AA56649" s="59"/>
      <c r="AB56649" s="59"/>
      <c r="AC56649" s="59"/>
    </row>
    <row r="56650" spans="27:29" x14ac:dyDescent="0.2">
      <c r="AA56650" s="59"/>
      <c r="AB56650" s="59"/>
      <c r="AC56650" s="59"/>
    </row>
    <row r="56651" spans="27:29" x14ac:dyDescent="0.2">
      <c r="AA56651" s="59"/>
      <c r="AB56651" s="59"/>
      <c r="AC56651" s="59"/>
    </row>
    <row r="56652" spans="27:29" x14ac:dyDescent="0.2">
      <c r="AA56652" s="59"/>
      <c r="AB56652" s="59"/>
      <c r="AC56652" s="59"/>
    </row>
    <row r="56653" spans="27:29" x14ac:dyDescent="0.2">
      <c r="AA56653" s="59"/>
      <c r="AB56653" s="59"/>
      <c r="AC56653" s="59"/>
    </row>
    <row r="56654" spans="27:29" x14ac:dyDescent="0.2">
      <c r="AA56654" s="59"/>
      <c r="AB56654" s="59"/>
      <c r="AC56654" s="59"/>
    </row>
    <row r="56655" spans="27:29" x14ac:dyDescent="0.2">
      <c r="AA56655" s="59"/>
      <c r="AB56655" s="59"/>
      <c r="AC56655" s="59"/>
    </row>
    <row r="56656" spans="27:29" x14ac:dyDescent="0.2">
      <c r="AA56656" s="59"/>
      <c r="AB56656" s="59"/>
      <c r="AC56656" s="59"/>
    </row>
    <row r="56657" spans="27:29" x14ac:dyDescent="0.2">
      <c r="AA56657" s="59"/>
      <c r="AB56657" s="59"/>
      <c r="AC56657" s="59"/>
    </row>
    <row r="56658" spans="27:29" x14ac:dyDescent="0.2">
      <c r="AA56658" s="59"/>
      <c r="AB56658" s="59"/>
      <c r="AC56658" s="59"/>
    </row>
    <row r="56659" spans="27:29" x14ac:dyDescent="0.2">
      <c r="AA56659" s="59"/>
      <c r="AB56659" s="59"/>
      <c r="AC56659" s="59"/>
    </row>
    <row r="56660" spans="27:29" x14ac:dyDescent="0.2">
      <c r="AA56660" s="59"/>
      <c r="AB56660" s="59"/>
      <c r="AC56660" s="59"/>
    </row>
    <row r="56661" spans="27:29" x14ac:dyDescent="0.2">
      <c r="AA56661" s="59"/>
      <c r="AB56661" s="59"/>
      <c r="AC56661" s="59"/>
    </row>
    <row r="56662" spans="27:29" x14ac:dyDescent="0.2">
      <c r="AA56662" s="59"/>
      <c r="AB56662" s="59"/>
      <c r="AC56662" s="59"/>
    </row>
    <row r="56663" spans="27:29" x14ac:dyDescent="0.2">
      <c r="AA56663" s="59"/>
      <c r="AB56663" s="59"/>
      <c r="AC56663" s="59"/>
    </row>
    <row r="56664" spans="27:29" x14ac:dyDescent="0.2">
      <c r="AA56664" s="59"/>
      <c r="AB56664" s="59"/>
      <c r="AC56664" s="59"/>
    </row>
    <row r="56665" spans="27:29" x14ac:dyDescent="0.2">
      <c r="AA56665" s="59"/>
      <c r="AB56665" s="59"/>
      <c r="AC56665" s="59"/>
    </row>
    <row r="56666" spans="27:29" x14ac:dyDescent="0.2">
      <c r="AA56666" s="59"/>
      <c r="AB56666" s="59"/>
      <c r="AC56666" s="59"/>
    </row>
    <row r="56667" spans="27:29" x14ac:dyDescent="0.2">
      <c r="AA56667" s="59"/>
      <c r="AB56667" s="59"/>
      <c r="AC56667" s="59"/>
    </row>
    <row r="56668" spans="27:29" x14ac:dyDescent="0.2">
      <c r="AA56668" s="59"/>
      <c r="AB56668" s="59"/>
      <c r="AC56668" s="59"/>
    </row>
    <row r="56669" spans="27:29" x14ac:dyDescent="0.2">
      <c r="AA56669" s="59"/>
      <c r="AB56669" s="59"/>
      <c r="AC56669" s="59"/>
    </row>
    <row r="56670" spans="27:29" x14ac:dyDescent="0.2">
      <c r="AA56670" s="59"/>
      <c r="AB56670" s="59"/>
      <c r="AC56670" s="59"/>
    </row>
    <row r="56671" spans="27:29" x14ac:dyDescent="0.2">
      <c r="AA56671" s="59"/>
      <c r="AB56671" s="59"/>
      <c r="AC56671" s="59"/>
    </row>
    <row r="56672" spans="27:29" x14ac:dyDescent="0.2">
      <c r="AA56672" s="59"/>
      <c r="AB56672" s="59"/>
      <c r="AC56672" s="59"/>
    </row>
    <row r="56673" spans="27:29" x14ac:dyDescent="0.2">
      <c r="AA56673" s="59"/>
      <c r="AB56673" s="59"/>
      <c r="AC56673" s="59"/>
    </row>
    <row r="56674" spans="27:29" x14ac:dyDescent="0.2">
      <c r="AA56674" s="59"/>
      <c r="AB56674" s="59"/>
      <c r="AC56674" s="59"/>
    </row>
    <row r="56675" spans="27:29" x14ac:dyDescent="0.2">
      <c r="AA56675" s="59"/>
      <c r="AB56675" s="59"/>
      <c r="AC56675" s="59"/>
    </row>
    <row r="56676" spans="27:29" x14ac:dyDescent="0.2">
      <c r="AA56676" s="59"/>
      <c r="AB56676" s="59"/>
      <c r="AC56676" s="59"/>
    </row>
    <row r="56677" spans="27:29" x14ac:dyDescent="0.2">
      <c r="AA56677" s="59"/>
      <c r="AB56677" s="59"/>
      <c r="AC56677" s="59"/>
    </row>
    <row r="56678" spans="27:29" x14ac:dyDescent="0.2">
      <c r="AA56678" s="59"/>
      <c r="AB56678" s="59"/>
      <c r="AC56678" s="59"/>
    </row>
    <row r="56679" spans="27:29" x14ac:dyDescent="0.2">
      <c r="AA56679" s="59"/>
      <c r="AB56679" s="59"/>
      <c r="AC56679" s="59"/>
    </row>
    <row r="56680" spans="27:29" x14ac:dyDescent="0.2">
      <c r="AA56680" s="59"/>
      <c r="AB56680" s="59"/>
      <c r="AC56680" s="59"/>
    </row>
    <row r="56681" spans="27:29" x14ac:dyDescent="0.2">
      <c r="AA56681" s="59"/>
      <c r="AB56681" s="59"/>
      <c r="AC56681" s="59"/>
    </row>
    <row r="56682" spans="27:29" x14ac:dyDescent="0.2">
      <c r="AA56682" s="59"/>
      <c r="AB56682" s="59"/>
      <c r="AC56682" s="59"/>
    </row>
    <row r="56683" spans="27:29" x14ac:dyDescent="0.2">
      <c r="AA56683" s="59"/>
      <c r="AB56683" s="59"/>
      <c r="AC56683" s="59"/>
    </row>
    <row r="56684" spans="27:29" x14ac:dyDescent="0.2">
      <c r="AA56684" s="59"/>
      <c r="AB56684" s="59"/>
      <c r="AC56684" s="59"/>
    </row>
    <row r="56685" spans="27:29" x14ac:dyDescent="0.2">
      <c r="AA56685" s="59"/>
      <c r="AB56685" s="59"/>
      <c r="AC56685" s="59"/>
    </row>
    <row r="56686" spans="27:29" x14ac:dyDescent="0.2">
      <c r="AA56686" s="59"/>
      <c r="AB56686" s="59"/>
      <c r="AC56686" s="59"/>
    </row>
    <row r="56687" spans="27:29" x14ac:dyDescent="0.2">
      <c r="AA56687" s="59"/>
      <c r="AB56687" s="59"/>
      <c r="AC56687" s="59"/>
    </row>
    <row r="56688" spans="27:29" x14ac:dyDescent="0.2">
      <c r="AA56688" s="59"/>
      <c r="AB56688" s="59"/>
      <c r="AC56688" s="59"/>
    </row>
    <row r="56689" spans="27:29" x14ac:dyDescent="0.2">
      <c r="AA56689" s="59"/>
      <c r="AB56689" s="59"/>
      <c r="AC56689" s="59"/>
    </row>
    <row r="56690" spans="27:29" x14ac:dyDescent="0.2">
      <c r="AA56690" s="59"/>
      <c r="AB56690" s="59"/>
      <c r="AC56690" s="59"/>
    </row>
    <row r="56691" spans="27:29" x14ac:dyDescent="0.2">
      <c r="AA56691" s="59"/>
      <c r="AB56691" s="59"/>
      <c r="AC56691" s="59"/>
    </row>
    <row r="56692" spans="27:29" x14ac:dyDescent="0.2">
      <c r="AA56692" s="59"/>
      <c r="AB56692" s="59"/>
      <c r="AC56692" s="59"/>
    </row>
    <row r="56693" spans="27:29" x14ac:dyDescent="0.2">
      <c r="AA56693" s="59"/>
      <c r="AB56693" s="59"/>
      <c r="AC56693" s="59"/>
    </row>
    <row r="56694" spans="27:29" x14ac:dyDescent="0.2">
      <c r="AA56694" s="59"/>
      <c r="AB56694" s="59"/>
      <c r="AC56694" s="59"/>
    </row>
    <row r="56695" spans="27:29" x14ac:dyDescent="0.2">
      <c r="AA56695" s="59"/>
      <c r="AB56695" s="59"/>
      <c r="AC56695" s="59"/>
    </row>
    <row r="56696" spans="27:29" x14ac:dyDescent="0.2">
      <c r="AA56696" s="59"/>
      <c r="AB56696" s="59"/>
      <c r="AC56696" s="59"/>
    </row>
    <row r="56697" spans="27:29" x14ac:dyDescent="0.2">
      <c r="AA56697" s="59"/>
      <c r="AB56697" s="59"/>
      <c r="AC56697" s="59"/>
    </row>
    <row r="56698" spans="27:29" x14ac:dyDescent="0.2">
      <c r="AA56698" s="59"/>
      <c r="AB56698" s="59"/>
      <c r="AC56698" s="59"/>
    </row>
    <row r="56699" spans="27:29" x14ac:dyDescent="0.2">
      <c r="AA56699" s="59"/>
      <c r="AB56699" s="59"/>
      <c r="AC56699" s="59"/>
    </row>
    <row r="56700" spans="27:29" x14ac:dyDescent="0.2">
      <c r="AA56700" s="59"/>
      <c r="AB56700" s="59"/>
      <c r="AC56700" s="59"/>
    </row>
    <row r="56701" spans="27:29" x14ac:dyDescent="0.2">
      <c r="AA56701" s="59"/>
      <c r="AB56701" s="59"/>
      <c r="AC56701" s="59"/>
    </row>
    <row r="56702" spans="27:29" x14ac:dyDescent="0.2">
      <c r="AA56702" s="59"/>
      <c r="AB56702" s="59"/>
      <c r="AC56702" s="59"/>
    </row>
    <row r="56703" spans="27:29" x14ac:dyDescent="0.2">
      <c r="AA56703" s="59"/>
      <c r="AB56703" s="59"/>
      <c r="AC56703" s="59"/>
    </row>
    <row r="56704" spans="27:29" x14ac:dyDescent="0.2">
      <c r="AA56704" s="59"/>
      <c r="AB56704" s="59"/>
      <c r="AC56704" s="59"/>
    </row>
    <row r="56705" spans="27:29" x14ac:dyDescent="0.2">
      <c r="AA56705" s="59"/>
      <c r="AB56705" s="59"/>
      <c r="AC56705" s="59"/>
    </row>
    <row r="56706" spans="27:29" x14ac:dyDescent="0.2">
      <c r="AA56706" s="59"/>
      <c r="AB56706" s="59"/>
      <c r="AC56706" s="59"/>
    </row>
    <row r="56707" spans="27:29" x14ac:dyDescent="0.2">
      <c r="AA56707" s="59"/>
      <c r="AB56707" s="59"/>
      <c r="AC56707" s="59"/>
    </row>
    <row r="56708" spans="27:29" x14ac:dyDescent="0.2">
      <c r="AA56708" s="59"/>
      <c r="AB56708" s="59"/>
      <c r="AC56708" s="59"/>
    </row>
    <row r="56709" spans="27:29" x14ac:dyDescent="0.2">
      <c r="AA56709" s="59"/>
      <c r="AB56709" s="59"/>
      <c r="AC56709" s="59"/>
    </row>
    <row r="56710" spans="27:29" x14ac:dyDescent="0.2">
      <c r="AA56710" s="59"/>
      <c r="AB56710" s="59"/>
      <c r="AC56710" s="59"/>
    </row>
    <row r="56711" spans="27:29" x14ac:dyDescent="0.2">
      <c r="AA56711" s="59"/>
      <c r="AB56711" s="59"/>
      <c r="AC56711" s="59"/>
    </row>
    <row r="56712" spans="27:29" x14ac:dyDescent="0.2">
      <c r="AA56712" s="59"/>
      <c r="AB56712" s="59"/>
      <c r="AC56712" s="59"/>
    </row>
    <row r="56713" spans="27:29" x14ac:dyDescent="0.2">
      <c r="AA56713" s="59"/>
      <c r="AB56713" s="59"/>
      <c r="AC56713" s="59"/>
    </row>
    <row r="56714" spans="27:29" x14ac:dyDescent="0.2">
      <c r="AA56714" s="59"/>
      <c r="AB56714" s="59"/>
      <c r="AC56714" s="59"/>
    </row>
    <row r="56715" spans="27:29" x14ac:dyDescent="0.2">
      <c r="AA56715" s="59"/>
      <c r="AB56715" s="59"/>
      <c r="AC56715" s="59"/>
    </row>
    <row r="56716" spans="27:29" x14ac:dyDescent="0.2">
      <c r="AA56716" s="59"/>
      <c r="AB56716" s="59"/>
      <c r="AC56716" s="59"/>
    </row>
    <row r="56717" spans="27:29" x14ac:dyDescent="0.2">
      <c r="AA56717" s="59"/>
      <c r="AB56717" s="59"/>
      <c r="AC56717" s="59"/>
    </row>
    <row r="56718" spans="27:29" x14ac:dyDescent="0.2">
      <c r="AA56718" s="59"/>
      <c r="AB56718" s="59"/>
      <c r="AC56718" s="59"/>
    </row>
    <row r="56719" spans="27:29" x14ac:dyDescent="0.2">
      <c r="AA56719" s="59"/>
      <c r="AB56719" s="59"/>
      <c r="AC56719" s="59"/>
    </row>
    <row r="56720" spans="27:29" x14ac:dyDescent="0.2">
      <c r="AA56720" s="59"/>
      <c r="AB56720" s="59"/>
      <c r="AC56720" s="59"/>
    </row>
    <row r="56721" spans="27:29" x14ac:dyDescent="0.2">
      <c r="AA56721" s="59"/>
      <c r="AB56721" s="59"/>
      <c r="AC56721" s="59"/>
    </row>
    <row r="56722" spans="27:29" x14ac:dyDescent="0.2">
      <c r="AA56722" s="59"/>
      <c r="AB56722" s="59"/>
      <c r="AC56722" s="59"/>
    </row>
    <row r="56723" spans="27:29" x14ac:dyDescent="0.2">
      <c r="AA56723" s="59"/>
      <c r="AB56723" s="59"/>
      <c r="AC56723" s="59"/>
    </row>
    <row r="56724" spans="27:29" x14ac:dyDescent="0.2">
      <c r="AA56724" s="59"/>
      <c r="AB56724" s="59"/>
      <c r="AC56724" s="59"/>
    </row>
    <row r="56725" spans="27:29" x14ac:dyDescent="0.2">
      <c r="AA56725" s="59"/>
      <c r="AB56725" s="59"/>
      <c r="AC56725" s="59"/>
    </row>
    <row r="56726" spans="27:29" x14ac:dyDescent="0.2">
      <c r="AA56726" s="59"/>
      <c r="AB56726" s="59"/>
      <c r="AC56726" s="59"/>
    </row>
    <row r="56727" spans="27:29" x14ac:dyDescent="0.2">
      <c r="AA56727" s="59"/>
      <c r="AB56727" s="59"/>
      <c r="AC56727" s="59"/>
    </row>
    <row r="56728" spans="27:29" x14ac:dyDescent="0.2">
      <c r="AA56728" s="59"/>
      <c r="AB56728" s="59"/>
      <c r="AC56728" s="59"/>
    </row>
    <row r="56729" spans="27:29" x14ac:dyDescent="0.2">
      <c r="AA56729" s="59"/>
      <c r="AB56729" s="59"/>
      <c r="AC56729" s="59"/>
    </row>
    <row r="56730" spans="27:29" x14ac:dyDescent="0.2">
      <c r="AA56730" s="59"/>
      <c r="AB56730" s="59"/>
      <c r="AC56730" s="59"/>
    </row>
    <row r="56731" spans="27:29" x14ac:dyDescent="0.2">
      <c r="AA56731" s="59"/>
      <c r="AB56731" s="59"/>
      <c r="AC56731" s="59"/>
    </row>
    <row r="56732" spans="27:29" x14ac:dyDescent="0.2">
      <c r="AA56732" s="59"/>
      <c r="AB56732" s="59"/>
      <c r="AC56732" s="59"/>
    </row>
    <row r="56733" spans="27:29" x14ac:dyDescent="0.2">
      <c r="AA56733" s="59"/>
      <c r="AB56733" s="59"/>
      <c r="AC56733" s="59"/>
    </row>
    <row r="56734" spans="27:29" x14ac:dyDescent="0.2">
      <c r="AA56734" s="59"/>
      <c r="AB56734" s="59"/>
      <c r="AC56734" s="59"/>
    </row>
    <row r="56735" spans="27:29" x14ac:dyDescent="0.2">
      <c r="AA56735" s="59"/>
      <c r="AB56735" s="59"/>
      <c r="AC56735" s="59"/>
    </row>
    <row r="56736" spans="27:29" x14ac:dyDescent="0.2">
      <c r="AA56736" s="59"/>
      <c r="AB56736" s="59"/>
      <c r="AC56736" s="59"/>
    </row>
    <row r="56737" spans="27:29" x14ac:dyDescent="0.2">
      <c r="AA56737" s="59"/>
      <c r="AB56737" s="59"/>
      <c r="AC56737" s="59"/>
    </row>
    <row r="56738" spans="27:29" x14ac:dyDescent="0.2">
      <c r="AA56738" s="59"/>
      <c r="AB56738" s="59"/>
      <c r="AC56738" s="59"/>
    </row>
    <row r="56739" spans="27:29" x14ac:dyDescent="0.2">
      <c r="AA56739" s="59"/>
      <c r="AB56739" s="59"/>
      <c r="AC56739" s="59"/>
    </row>
    <row r="56740" spans="27:29" x14ac:dyDescent="0.2">
      <c r="AA56740" s="59"/>
      <c r="AB56740" s="59"/>
      <c r="AC56740" s="59"/>
    </row>
    <row r="56741" spans="27:29" x14ac:dyDescent="0.2">
      <c r="AA56741" s="59"/>
      <c r="AB56741" s="59"/>
      <c r="AC56741" s="59"/>
    </row>
    <row r="56742" spans="27:29" x14ac:dyDescent="0.2">
      <c r="AA56742" s="59"/>
      <c r="AB56742" s="59"/>
      <c r="AC56742" s="59"/>
    </row>
    <row r="56743" spans="27:29" x14ac:dyDescent="0.2">
      <c r="AA56743" s="59"/>
      <c r="AB56743" s="59"/>
      <c r="AC56743" s="59"/>
    </row>
    <row r="56744" spans="27:29" x14ac:dyDescent="0.2">
      <c r="AA56744" s="59"/>
      <c r="AB56744" s="59"/>
      <c r="AC56744" s="59"/>
    </row>
    <row r="56745" spans="27:29" x14ac:dyDescent="0.2">
      <c r="AA56745" s="59"/>
      <c r="AB56745" s="59"/>
      <c r="AC56745" s="59"/>
    </row>
    <row r="56746" spans="27:29" x14ac:dyDescent="0.2">
      <c r="AA56746" s="59"/>
      <c r="AB56746" s="59"/>
      <c r="AC56746" s="59"/>
    </row>
    <row r="56747" spans="27:29" x14ac:dyDescent="0.2">
      <c r="AA56747" s="59"/>
      <c r="AB56747" s="59"/>
      <c r="AC56747" s="59"/>
    </row>
    <row r="56748" spans="27:29" x14ac:dyDescent="0.2">
      <c r="AA56748" s="59"/>
      <c r="AB56748" s="59"/>
      <c r="AC56748" s="59"/>
    </row>
    <row r="56749" spans="27:29" x14ac:dyDescent="0.2">
      <c r="AA56749" s="59"/>
      <c r="AB56749" s="59"/>
      <c r="AC56749" s="59"/>
    </row>
    <row r="56750" spans="27:29" x14ac:dyDescent="0.2">
      <c r="AA56750" s="59"/>
      <c r="AB56750" s="59"/>
      <c r="AC56750" s="59"/>
    </row>
    <row r="56751" spans="27:29" x14ac:dyDescent="0.2">
      <c r="AA56751" s="59"/>
      <c r="AB56751" s="59"/>
      <c r="AC56751" s="59"/>
    </row>
    <row r="56752" spans="27:29" x14ac:dyDescent="0.2">
      <c r="AA56752" s="59"/>
      <c r="AB56752" s="59"/>
      <c r="AC56752" s="59"/>
    </row>
    <row r="56753" spans="27:29" x14ac:dyDescent="0.2">
      <c r="AA56753" s="59"/>
      <c r="AB56753" s="59"/>
      <c r="AC56753" s="59"/>
    </row>
    <row r="56754" spans="27:29" x14ac:dyDescent="0.2">
      <c r="AA56754" s="59"/>
      <c r="AB56754" s="59"/>
      <c r="AC56754" s="59"/>
    </row>
    <row r="56755" spans="27:29" x14ac:dyDescent="0.2">
      <c r="AA56755" s="59"/>
      <c r="AB56755" s="59"/>
      <c r="AC56755" s="59"/>
    </row>
    <row r="56756" spans="27:29" x14ac:dyDescent="0.2">
      <c r="AA56756" s="59"/>
      <c r="AB56756" s="59"/>
      <c r="AC56756" s="59"/>
    </row>
    <row r="56757" spans="27:29" x14ac:dyDescent="0.2">
      <c r="AA56757" s="59"/>
      <c r="AB56757" s="59"/>
      <c r="AC56757" s="59"/>
    </row>
    <row r="56758" spans="27:29" x14ac:dyDescent="0.2">
      <c r="AA56758" s="59"/>
      <c r="AB56758" s="59"/>
      <c r="AC56758" s="59"/>
    </row>
    <row r="56759" spans="27:29" x14ac:dyDescent="0.2">
      <c r="AA56759" s="59"/>
      <c r="AB56759" s="59"/>
      <c r="AC56759" s="59"/>
    </row>
    <row r="56760" spans="27:29" x14ac:dyDescent="0.2">
      <c r="AA56760" s="59"/>
      <c r="AB56760" s="59"/>
      <c r="AC56760" s="59"/>
    </row>
    <row r="56761" spans="27:29" x14ac:dyDescent="0.2">
      <c r="AA56761" s="59"/>
      <c r="AB56761" s="59"/>
      <c r="AC56761" s="59"/>
    </row>
    <row r="56762" spans="27:29" x14ac:dyDescent="0.2">
      <c r="AA56762" s="59"/>
      <c r="AB56762" s="59"/>
      <c r="AC56762" s="59"/>
    </row>
    <row r="56763" spans="27:29" x14ac:dyDescent="0.2">
      <c r="AA56763" s="59"/>
      <c r="AB56763" s="59"/>
      <c r="AC56763" s="59"/>
    </row>
    <row r="56764" spans="27:29" x14ac:dyDescent="0.2">
      <c r="AA56764" s="59"/>
      <c r="AB56764" s="59"/>
      <c r="AC56764" s="59"/>
    </row>
    <row r="56765" spans="27:29" x14ac:dyDescent="0.2">
      <c r="AA56765" s="59"/>
      <c r="AB56765" s="59"/>
      <c r="AC56765" s="59"/>
    </row>
    <row r="56766" spans="27:29" x14ac:dyDescent="0.2">
      <c r="AA56766" s="59"/>
      <c r="AB56766" s="59"/>
      <c r="AC56766" s="59"/>
    </row>
    <row r="56767" spans="27:29" x14ac:dyDescent="0.2">
      <c r="AA56767" s="59"/>
      <c r="AB56767" s="59"/>
      <c r="AC56767" s="59"/>
    </row>
    <row r="56768" spans="27:29" x14ac:dyDescent="0.2">
      <c r="AA56768" s="59"/>
      <c r="AB56768" s="59"/>
      <c r="AC56768" s="59"/>
    </row>
    <row r="56769" spans="27:29" x14ac:dyDescent="0.2">
      <c r="AA56769" s="59"/>
      <c r="AB56769" s="59"/>
      <c r="AC56769" s="59"/>
    </row>
    <row r="56770" spans="27:29" x14ac:dyDescent="0.2">
      <c r="AA56770" s="59"/>
      <c r="AB56770" s="59"/>
      <c r="AC56770" s="59"/>
    </row>
    <row r="56771" spans="27:29" x14ac:dyDescent="0.2">
      <c r="AA56771" s="59"/>
      <c r="AB56771" s="59"/>
      <c r="AC56771" s="59"/>
    </row>
    <row r="56772" spans="27:29" x14ac:dyDescent="0.2">
      <c r="AA56772" s="59"/>
      <c r="AB56772" s="59"/>
      <c r="AC56772" s="59"/>
    </row>
    <row r="56773" spans="27:29" x14ac:dyDescent="0.2">
      <c r="AA56773" s="59"/>
      <c r="AB56773" s="59"/>
      <c r="AC56773" s="59"/>
    </row>
    <row r="56774" spans="27:29" x14ac:dyDescent="0.2">
      <c r="AA56774" s="59"/>
      <c r="AB56774" s="59"/>
      <c r="AC56774" s="59"/>
    </row>
    <row r="56775" spans="27:29" x14ac:dyDescent="0.2">
      <c r="AA56775" s="59"/>
      <c r="AB56775" s="59"/>
      <c r="AC56775" s="59"/>
    </row>
    <row r="56776" spans="27:29" x14ac:dyDescent="0.2">
      <c r="AA56776" s="59"/>
      <c r="AB56776" s="59"/>
      <c r="AC56776" s="59"/>
    </row>
    <row r="56777" spans="27:29" x14ac:dyDescent="0.2">
      <c r="AA56777" s="59"/>
      <c r="AB56777" s="59"/>
      <c r="AC56777" s="59"/>
    </row>
    <row r="56778" spans="27:29" x14ac:dyDescent="0.2">
      <c r="AA56778" s="59"/>
      <c r="AB56778" s="59"/>
      <c r="AC56778" s="59"/>
    </row>
    <row r="56779" spans="27:29" x14ac:dyDescent="0.2">
      <c r="AA56779" s="59"/>
      <c r="AB56779" s="59"/>
      <c r="AC56779" s="59"/>
    </row>
    <row r="56780" spans="27:29" x14ac:dyDescent="0.2">
      <c r="AA56780" s="59"/>
      <c r="AB56780" s="59"/>
      <c r="AC56780" s="59"/>
    </row>
    <row r="56781" spans="27:29" x14ac:dyDescent="0.2">
      <c r="AA56781" s="59"/>
      <c r="AB56781" s="59"/>
      <c r="AC56781" s="59"/>
    </row>
    <row r="56782" spans="27:29" x14ac:dyDescent="0.2">
      <c r="AA56782" s="59"/>
      <c r="AB56782" s="59"/>
      <c r="AC56782" s="59"/>
    </row>
    <row r="56783" spans="27:29" x14ac:dyDescent="0.2">
      <c r="AA56783" s="59"/>
      <c r="AB56783" s="59"/>
      <c r="AC56783" s="59"/>
    </row>
    <row r="56784" spans="27:29" x14ac:dyDescent="0.2">
      <c r="AA56784" s="59"/>
      <c r="AB56784" s="59"/>
      <c r="AC56784" s="59"/>
    </row>
    <row r="56785" spans="27:29" x14ac:dyDescent="0.2">
      <c r="AA56785" s="59"/>
      <c r="AB56785" s="59"/>
      <c r="AC56785" s="59"/>
    </row>
    <row r="56786" spans="27:29" x14ac:dyDescent="0.2">
      <c r="AA56786" s="59"/>
      <c r="AB56786" s="59"/>
      <c r="AC56786" s="59"/>
    </row>
    <row r="56787" spans="27:29" x14ac:dyDescent="0.2">
      <c r="AA56787" s="59"/>
      <c r="AB56787" s="59"/>
      <c r="AC56787" s="59"/>
    </row>
    <row r="56788" spans="27:29" x14ac:dyDescent="0.2">
      <c r="AA56788" s="59"/>
      <c r="AB56788" s="59"/>
      <c r="AC56788" s="59"/>
    </row>
    <row r="56789" spans="27:29" x14ac:dyDescent="0.2">
      <c r="AA56789" s="59"/>
      <c r="AB56789" s="59"/>
      <c r="AC56789" s="59"/>
    </row>
    <row r="56790" spans="27:29" x14ac:dyDescent="0.2">
      <c r="AA56790" s="59"/>
      <c r="AB56790" s="59"/>
      <c r="AC56790" s="59"/>
    </row>
    <row r="56791" spans="27:29" x14ac:dyDescent="0.2">
      <c r="AA56791" s="59"/>
      <c r="AB56791" s="59"/>
      <c r="AC56791" s="59"/>
    </row>
    <row r="56792" spans="27:29" x14ac:dyDescent="0.2">
      <c r="AA56792" s="59"/>
      <c r="AB56792" s="59"/>
      <c r="AC56792" s="59"/>
    </row>
    <row r="56793" spans="27:29" x14ac:dyDescent="0.2">
      <c r="AA56793" s="59"/>
      <c r="AB56793" s="59"/>
      <c r="AC56793" s="59"/>
    </row>
    <row r="56794" spans="27:29" x14ac:dyDescent="0.2">
      <c r="AA56794" s="59"/>
      <c r="AB56794" s="59"/>
      <c r="AC56794" s="59"/>
    </row>
    <row r="56795" spans="27:29" x14ac:dyDescent="0.2">
      <c r="AA56795" s="59"/>
      <c r="AB56795" s="59"/>
      <c r="AC56795" s="59"/>
    </row>
    <row r="56796" spans="27:29" x14ac:dyDescent="0.2">
      <c r="AA56796" s="59"/>
      <c r="AB56796" s="59"/>
      <c r="AC56796" s="59"/>
    </row>
    <row r="56797" spans="27:29" x14ac:dyDescent="0.2">
      <c r="AA56797" s="59"/>
      <c r="AB56797" s="59"/>
      <c r="AC56797" s="59"/>
    </row>
    <row r="56798" spans="27:29" x14ac:dyDescent="0.2">
      <c r="AA56798" s="59"/>
      <c r="AB56798" s="59"/>
      <c r="AC56798" s="59"/>
    </row>
    <row r="56799" spans="27:29" x14ac:dyDescent="0.2">
      <c r="AA56799" s="59"/>
      <c r="AB56799" s="59"/>
      <c r="AC56799" s="59"/>
    </row>
    <row r="56800" spans="27:29" x14ac:dyDescent="0.2">
      <c r="AA56800" s="59"/>
      <c r="AB56800" s="59"/>
      <c r="AC56800" s="59"/>
    </row>
    <row r="56801" spans="27:29" x14ac:dyDescent="0.2">
      <c r="AA56801" s="59"/>
      <c r="AB56801" s="59"/>
      <c r="AC56801" s="59"/>
    </row>
    <row r="56802" spans="27:29" x14ac:dyDescent="0.2">
      <c r="AA56802" s="59"/>
      <c r="AB56802" s="59"/>
      <c r="AC56802" s="59"/>
    </row>
    <row r="56803" spans="27:29" x14ac:dyDescent="0.2">
      <c r="AA56803" s="59"/>
      <c r="AB56803" s="59"/>
      <c r="AC56803" s="59"/>
    </row>
    <row r="56804" spans="27:29" x14ac:dyDescent="0.2">
      <c r="AA56804" s="59"/>
      <c r="AB56804" s="59"/>
      <c r="AC56804" s="59"/>
    </row>
    <row r="56805" spans="27:29" x14ac:dyDescent="0.2">
      <c r="AA56805" s="59"/>
      <c r="AB56805" s="59"/>
      <c r="AC56805" s="59"/>
    </row>
    <row r="56806" spans="27:29" x14ac:dyDescent="0.2">
      <c r="AA56806" s="59"/>
      <c r="AB56806" s="59"/>
      <c r="AC56806" s="59"/>
    </row>
    <row r="56807" spans="27:29" x14ac:dyDescent="0.2">
      <c r="AA56807" s="59"/>
      <c r="AB56807" s="59"/>
      <c r="AC56807" s="59"/>
    </row>
    <row r="56808" spans="27:29" x14ac:dyDescent="0.2">
      <c r="AA56808" s="59"/>
      <c r="AB56808" s="59"/>
      <c r="AC56808" s="59"/>
    </row>
    <row r="56809" spans="27:29" x14ac:dyDescent="0.2">
      <c r="AA56809" s="59"/>
      <c r="AB56809" s="59"/>
      <c r="AC56809" s="59"/>
    </row>
    <row r="56810" spans="27:29" x14ac:dyDescent="0.2">
      <c r="AA56810" s="59"/>
      <c r="AB56810" s="59"/>
      <c r="AC56810" s="59"/>
    </row>
    <row r="56811" spans="27:29" x14ac:dyDescent="0.2">
      <c r="AA56811" s="59"/>
      <c r="AB56811" s="59"/>
      <c r="AC56811" s="59"/>
    </row>
    <row r="56812" spans="27:29" x14ac:dyDescent="0.2">
      <c r="AA56812" s="59"/>
      <c r="AB56812" s="59"/>
      <c r="AC56812" s="59"/>
    </row>
    <row r="56813" spans="27:29" x14ac:dyDescent="0.2">
      <c r="AA56813" s="59"/>
      <c r="AB56813" s="59"/>
      <c r="AC56813" s="59"/>
    </row>
    <row r="56814" spans="27:29" x14ac:dyDescent="0.2">
      <c r="AA56814" s="59"/>
      <c r="AB56814" s="59"/>
      <c r="AC56814" s="59"/>
    </row>
    <row r="56815" spans="27:29" x14ac:dyDescent="0.2">
      <c r="AA56815" s="59"/>
      <c r="AB56815" s="59"/>
      <c r="AC56815" s="59"/>
    </row>
    <row r="56816" spans="27:29" x14ac:dyDescent="0.2">
      <c r="AA56816" s="59"/>
      <c r="AB56816" s="59"/>
      <c r="AC56816" s="59"/>
    </row>
    <row r="56817" spans="27:29" x14ac:dyDescent="0.2">
      <c r="AA56817" s="59"/>
      <c r="AB56817" s="59"/>
      <c r="AC56817" s="59"/>
    </row>
    <row r="56818" spans="27:29" x14ac:dyDescent="0.2">
      <c r="AA56818" s="59"/>
      <c r="AB56818" s="59"/>
      <c r="AC56818" s="59"/>
    </row>
    <row r="56819" spans="27:29" x14ac:dyDescent="0.2">
      <c r="AA56819" s="59"/>
      <c r="AB56819" s="59"/>
      <c r="AC56819" s="59"/>
    </row>
    <row r="56820" spans="27:29" x14ac:dyDescent="0.2">
      <c r="AA56820" s="59"/>
      <c r="AB56820" s="59"/>
      <c r="AC56820" s="59"/>
    </row>
    <row r="56821" spans="27:29" x14ac:dyDescent="0.2">
      <c r="AA56821" s="59"/>
      <c r="AB56821" s="59"/>
      <c r="AC56821" s="59"/>
    </row>
    <row r="56822" spans="27:29" x14ac:dyDescent="0.2">
      <c r="AA56822" s="59"/>
      <c r="AB56822" s="59"/>
      <c r="AC56822" s="59"/>
    </row>
    <row r="56823" spans="27:29" x14ac:dyDescent="0.2">
      <c r="AA56823" s="59"/>
      <c r="AB56823" s="59"/>
      <c r="AC56823" s="59"/>
    </row>
    <row r="56824" spans="27:29" x14ac:dyDescent="0.2">
      <c r="AA56824" s="59"/>
      <c r="AB56824" s="59"/>
      <c r="AC56824" s="59"/>
    </row>
    <row r="56825" spans="27:29" x14ac:dyDescent="0.2">
      <c r="AA56825" s="59"/>
      <c r="AB56825" s="59"/>
      <c r="AC56825" s="59"/>
    </row>
    <row r="56826" spans="27:29" x14ac:dyDescent="0.2">
      <c r="AA56826" s="59"/>
      <c r="AB56826" s="59"/>
      <c r="AC56826" s="59"/>
    </row>
    <row r="56827" spans="27:29" x14ac:dyDescent="0.2">
      <c r="AA56827" s="59"/>
      <c r="AB56827" s="59"/>
      <c r="AC56827" s="59"/>
    </row>
    <row r="56828" spans="27:29" x14ac:dyDescent="0.2">
      <c r="AA56828" s="59"/>
      <c r="AB56828" s="59"/>
      <c r="AC56828" s="59"/>
    </row>
    <row r="56829" spans="27:29" x14ac:dyDescent="0.2">
      <c r="AA56829" s="59"/>
      <c r="AB56829" s="59"/>
      <c r="AC56829" s="59"/>
    </row>
    <row r="56830" spans="27:29" x14ac:dyDescent="0.2">
      <c r="AA56830" s="59"/>
      <c r="AB56830" s="59"/>
      <c r="AC56830" s="59"/>
    </row>
    <row r="56831" spans="27:29" x14ac:dyDescent="0.2">
      <c r="AA56831" s="59"/>
      <c r="AB56831" s="59"/>
      <c r="AC56831" s="59"/>
    </row>
    <row r="56832" spans="27:29" x14ac:dyDescent="0.2">
      <c r="AA56832" s="59"/>
      <c r="AB56832" s="59"/>
      <c r="AC56832" s="59"/>
    </row>
    <row r="56833" spans="27:29" x14ac:dyDescent="0.2">
      <c r="AA56833" s="59"/>
      <c r="AB56833" s="59"/>
      <c r="AC56833" s="59"/>
    </row>
    <row r="56834" spans="27:29" x14ac:dyDescent="0.2">
      <c r="AA56834" s="59"/>
      <c r="AB56834" s="59"/>
      <c r="AC56834" s="59"/>
    </row>
    <row r="56835" spans="27:29" x14ac:dyDescent="0.2">
      <c r="AA56835" s="59"/>
      <c r="AB56835" s="59"/>
      <c r="AC56835" s="59"/>
    </row>
    <row r="56836" spans="27:29" x14ac:dyDescent="0.2">
      <c r="AA56836" s="59"/>
      <c r="AB56836" s="59"/>
      <c r="AC56836" s="59"/>
    </row>
    <row r="56837" spans="27:29" x14ac:dyDescent="0.2">
      <c r="AA56837" s="59"/>
      <c r="AB56837" s="59"/>
      <c r="AC56837" s="59"/>
    </row>
    <row r="56838" spans="27:29" x14ac:dyDescent="0.2">
      <c r="AA56838" s="59"/>
      <c r="AB56838" s="59"/>
      <c r="AC56838" s="59"/>
    </row>
    <row r="56839" spans="27:29" x14ac:dyDescent="0.2">
      <c r="AA56839" s="59"/>
      <c r="AB56839" s="59"/>
      <c r="AC56839" s="59"/>
    </row>
    <row r="56840" spans="27:29" x14ac:dyDescent="0.2">
      <c r="AA56840" s="59"/>
      <c r="AB56840" s="59"/>
      <c r="AC56840" s="59"/>
    </row>
    <row r="56841" spans="27:29" x14ac:dyDescent="0.2">
      <c r="AA56841" s="59"/>
      <c r="AB56841" s="59"/>
      <c r="AC56841" s="59"/>
    </row>
    <row r="56842" spans="27:29" x14ac:dyDescent="0.2">
      <c r="AA56842" s="59"/>
      <c r="AB56842" s="59"/>
      <c r="AC56842" s="59"/>
    </row>
    <row r="56843" spans="27:29" x14ac:dyDescent="0.2">
      <c r="AA56843" s="59"/>
      <c r="AB56843" s="59"/>
      <c r="AC56843" s="59"/>
    </row>
    <row r="56844" spans="27:29" x14ac:dyDescent="0.2">
      <c r="AA56844" s="59"/>
      <c r="AB56844" s="59"/>
      <c r="AC56844" s="59"/>
    </row>
    <row r="56845" spans="27:29" x14ac:dyDescent="0.2">
      <c r="AA56845" s="59"/>
      <c r="AB56845" s="59"/>
      <c r="AC56845" s="59"/>
    </row>
    <row r="56846" spans="27:29" x14ac:dyDescent="0.2">
      <c r="AA56846" s="59"/>
      <c r="AB56846" s="59"/>
      <c r="AC56846" s="59"/>
    </row>
    <row r="56847" spans="27:29" x14ac:dyDescent="0.2">
      <c r="AA56847" s="59"/>
      <c r="AB56847" s="59"/>
      <c r="AC56847" s="59"/>
    </row>
    <row r="56848" spans="27:29" x14ac:dyDescent="0.2">
      <c r="AA56848" s="59"/>
      <c r="AB56848" s="59"/>
      <c r="AC56848" s="59"/>
    </row>
    <row r="56849" spans="27:29" x14ac:dyDescent="0.2">
      <c r="AA56849" s="59"/>
      <c r="AB56849" s="59"/>
      <c r="AC56849" s="59"/>
    </row>
    <row r="56850" spans="27:29" x14ac:dyDescent="0.2">
      <c r="AA56850" s="59"/>
      <c r="AB56850" s="59"/>
      <c r="AC56850" s="59"/>
    </row>
    <row r="56851" spans="27:29" x14ac:dyDescent="0.2">
      <c r="AA56851" s="59"/>
      <c r="AB56851" s="59"/>
      <c r="AC56851" s="59"/>
    </row>
    <row r="56852" spans="27:29" x14ac:dyDescent="0.2">
      <c r="AA56852" s="59"/>
      <c r="AB56852" s="59"/>
      <c r="AC56852" s="59"/>
    </row>
    <row r="56853" spans="27:29" x14ac:dyDescent="0.2">
      <c r="AA56853" s="59"/>
      <c r="AB56853" s="59"/>
      <c r="AC56853" s="59"/>
    </row>
    <row r="56854" spans="27:29" x14ac:dyDescent="0.2">
      <c r="AA56854" s="59"/>
      <c r="AB56854" s="59"/>
      <c r="AC56854" s="59"/>
    </row>
    <row r="56855" spans="27:29" x14ac:dyDescent="0.2">
      <c r="AA56855" s="59"/>
      <c r="AB56855" s="59"/>
      <c r="AC56855" s="59"/>
    </row>
    <row r="56856" spans="27:29" x14ac:dyDescent="0.2">
      <c r="AA56856" s="59"/>
      <c r="AB56856" s="59"/>
      <c r="AC56856" s="59"/>
    </row>
    <row r="56857" spans="27:29" x14ac:dyDescent="0.2">
      <c r="AA56857" s="59"/>
      <c r="AB56857" s="59"/>
      <c r="AC56857" s="59"/>
    </row>
    <row r="56858" spans="27:29" x14ac:dyDescent="0.2">
      <c r="AA56858" s="59"/>
      <c r="AB56858" s="59"/>
      <c r="AC56858" s="59"/>
    </row>
    <row r="56859" spans="27:29" x14ac:dyDescent="0.2">
      <c r="AA56859" s="59"/>
      <c r="AB56859" s="59"/>
      <c r="AC56859" s="59"/>
    </row>
    <row r="56860" spans="27:29" x14ac:dyDescent="0.2">
      <c r="AA56860" s="59"/>
      <c r="AB56860" s="59"/>
      <c r="AC56860" s="59"/>
    </row>
    <row r="56861" spans="27:29" x14ac:dyDescent="0.2">
      <c r="AA56861" s="59"/>
      <c r="AB56861" s="59"/>
      <c r="AC56861" s="59"/>
    </row>
    <row r="56862" spans="27:29" x14ac:dyDescent="0.2">
      <c r="AA56862" s="59"/>
      <c r="AB56862" s="59"/>
      <c r="AC56862" s="59"/>
    </row>
    <row r="56863" spans="27:29" x14ac:dyDescent="0.2">
      <c r="AA56863" s="59"/>
      <c r="AB56863" s="59"/>
      <c r="AC56863" s="59"/>
    </row>
    <row r="56864" spans="27:29" x14ac:dyDescent="0.2">
      <c r="AA56864" s="59"/>
      <c r="AB56864" s="59"/>
      <c r="AC56864" s="59"/>
    </row>
    <row r="56865" spans="27:29" x14ac:dyDescent="0.2">
      <c r="AA56865" s="59"/>
      <c r="AB56865" s="59"/>
      <c r="AC56865" s="59"/>
    </row>
    <row r="56866" spans="27:29" x14ac:dyDescent="0.2">
      <c r="AA56866" s="59"/>
      <c r="AB56866" s="59"/>
      <c r="AC56866" s="59"/>
    </row>
    <row r="56867" spans="27:29" x14ac:dyDescent="0.2">
      <c r="AA56867" s="59"/>
      <c r="AB56867" s="59"/>
      <c r="AC56867" s="59"/>
    </row>
    <row r="56868" spans="27:29" x14ac:dyDescent="0.2">
      <c r="AA56868" s="59"/>
      <c r="AB56868" s="59"/>
      <c r="AC56868" s="59"/>
    </row>
    <row r="56869" spans="27:29" x14ac:dyDescent="0.2">
      <c r="AA56869" s="59"/>
      <c r="AB56869" s="59"/>
      <c r="AC56869" s="59"/>
    </row>
    <row r="56870" spans="27:29" x14ac:dyDescent="0.2">
      <c r="AA56870" s="59"/>
      <c r="AB56870" s="59"/>
      <c r="AC56870" s="59"/>
    </row>
    <row r="56871" spans="27:29" x14ac:dyDescent="0.2">
      <c r="AA56871" s="59"/>
      <c r="AB56871" s="59"/>
      <c r="AC56871" s="59"/>
    </row>
    <row r="56872" spans="27:29" x14ac:dyDescent="0.2">
      <c r="AA56872" s="59"/>
      <c r="AB56872" s="59"/>
      <c r="AC56872" s="59"/>
    </row>
    <row r="56873" spans="27:29" x14ac:dyDescent="0.2">
      <c r="AA56873" s="59"/>
      <c r="AB56873" s="59"/>
      <c r="AC56873" s="59"/>
    </row>
    <row r="56874" spans="27:29" x14ac:dyDescent="0.2">
      <c r="AA56874" s="59"/>
      <c r="AB56874" s="59"/>
      <c r="AC56874" s="59"/>
    </row>
    <row r="56875" spans="27:29" x14ac:dyDescent="0.2">
      <c r="AA56875" s="59"/>
      <c r="AB56875" s="59"/>
      <c r="AC56875" s="59"/>
    </row>
    <row r="56876" spans="27:29" x14ac:dyDescent="0.2">
      <c r="AA56876" s="59"/>
      <c r="AB56876" s="59"/>
      <c r="AC56876" s="59"/>
    </row>
    <row r="56877" spans="27:29" x14ac:dyDescent="0.2">
      <c r="AA56877" s="59"/>
      <c r="AB56877" s="59"/>
      <c r="AC56877" s="59"/>
    </row>
    <row r="56878" spans="27:29" x14ac:dyDescent="0.2">
      <c r="AA56878" s="59"/>
      <c r="AB56878" s="59"/>
      <c r="AC56878" s="59"/>
    </row>
    <row r="56879" spans="27:29" x14ac:dyDescent="0.2">
      <c r="AA56879" s="59"/>
      <c r="AB56879" s="59"/>
      <c r="AC56879" s="59"/>
    </row>
    <row r="56880" spans="27:29" x14ac:dyDescent="0.2">
      <c r="AA56880" s="59"/>
      <c r="AB56880" s="59"/>
      <c r="AC56880" s="59"/>
    </row>
    <row r="56881" spans="27:29" x14ac:dyDescent="0.2">
      <c r="AA56881" s="59"/>
      <c r="AB56881" s="59"/>
      <c r="AC56881" s="59"/>
    </row>
    <row r="56882" spans="27:29" x14ac:dyDescent="0.2">
      <c r="AA56882" s="59"/>
      <c r="AB56882" s="59"/>
      <c r="AC56882" s="59"/>
    </row>
    <row r="56883" spans="27:29" x14ac:dyDescent="0.2">
      <c r="AA56883" s="59"/>
      <c r="AB56883" s="59"/>
      <c r="AC56883" s="59"/>
    </row>
    <row r="56884" spans="27:29" x14ac:dyDescent="0.2">
      <c r="AA56884" s="59"/>
      <c r="AB56884" s="59"/>
      <c r="AC56884" s="59"/>
    </row>
    <row r="56885" spans="27:29" x14ac:dyDescent="0.2">
      <c r="AA56885" s="59"/>
      <c r="AB56885" s="59"/>
      <c r="AC56885" s="59"/>
    </row>
    <row r="56886" spans="27:29" x14ac:dyDescent="0.2">
      <c r="AA56886" s="59"/>
      <c r="AB56886" s="59"/>
      <c r="AC56886" s="59"/>
    </row>
    <row r="56887" spans="27:29" x14ac:dyDescent="0.2">
      <c r="AA56887" s="59"/>
      <c r="AB56887" s="59"/>
      <c r="AC56887" s="59"/>
    </row>
    <row r="56888" spans="27:29" x14ac:dyDescent="0.2">
      <c r="AA56888" s="59"/>
      <c r="AB56888" s="59"/>
      <c r="AC56888" s="59"/>
    </row>
    <row r="56889" spans="27:29" x14ac:dyDescent="0.2">
      <c r="AA56889" s="59"/>
      <c r="AB56889" s="59"/>
      <c r="AC56889" s="59"/>
    </row>
    <row r="56890" spans="27:29" x14ac:dyDescent="0.2">
      <c r="AA56890" s="59"/>
      <c r="AB56890" s="59"/>
      <c r="AC56890" s="59"/>
    </row>
    <row r="56891" spans="27:29" x14ac:dyDescent="0.2">
      <c r="AA56891" s="59"/>
      <c r="AB56891" s="59"/>
      <c r="AC56891" s="59"/>
    </row>
    <row r="56892" spans="27:29" x14ac:dyDescent="0.2">
      <c r="AA56892" s="59"/>
      <c r="AB56892" s="59"/>
      <c r="AC56892" s="59"/>
    </row>
    <row r="56893" spans="27:29" x14ac:dyDescent="0.2">
      <c r="AA56893" s="59"/>
      <c r="AB56893" s="59"/>
      <c r="AC56893" s="59"/>
    </row>
    <row r="56894" spans="27:29" x14ac:dyDescent="0.2">
      <c r="AA56894" s="59"/>
      <c r="AB56894" s="59"/>
      <c r="AC56894" s="59"/>
    </row>
    <row r="56895" spans="27:29" x14ac:dyDescent="0.2">
      <c r="AA56895" s="59"/>
      <c r="AB56895" s="59"/>
      <c r="AC56895" s="59"/>
    </row>
    <row r="56896" spans="27:29" x14ac:dyDescent="0.2">
      <c r="AA56896" s="59"/>
      <c r="AB56896" s="59"/>
      <c r="AC56896" s="59"/>
    </row>
    <row r="56897" spans="27:29" x14ac:dyDescent="0.2">
      <c r="AA56897" s="59"/>
      <c r="AB56897" s="59"/>
      <c r="AC56897" s="59"/>
    </row>
    <row r="56898" spans="27:29" x14ac:dyDescent="0.2">
      <c r="AA56898" s="59"/>
      <c r="AB56898" s="59"/>
      <c r="AC56898" s="59"/>
    </row>
    <row r="56899" spans="27:29" x14ac:dyDescent="0.2">
      <c r="AA56899" s="59"/>
      <c r="AB56899" s="59"/>
      <c r="AC56899" s="59"/>
    </row>
    <row r="56900" spans="27:29" x14ac:dyDescent="0.2">
      <c r="AA56900" s="59"/>
      <c r="AB56900" s="59"/>
      <c r="AC56900" s="59"/>
    </row>
    <row r="56901" spans="27:29" x14ac:dyDescent="0.2">
      <c r="AA56901" s="59"/>
      <c r="AB56901" s="59"/>
      <c r="AC56901" s="59"/>
    </row>
    <row r="56902" spans="27:29" x14ac:dyDescent="0.2">
      <c r="AA56902" s="59"/>
      <c r="AB56902" s="59"/>
      <c r="AC56902" s="59"/>
    </row>
    <row r="56903" spans="27:29" x14ac:dyDescent="0.2">
      <c r="AA56903" s="59"/>
      <c r="AB56903" s="59"/>
      <c r="AC56903" s="59"/>
    </row>
    <row r="56904" spans="27:29" x14ac:dyDescent="0.2">
      <c r="AA56904" s="59"/>
      <c r="AB56904" s="59"/>
      <c r="AC56904" s="59"/>
    </row>
    <row r="56905" spans="27:29" x14ac:dyDescent="0.2">
      <c r="AA56905" s="59"/>
      <c r="AB56905" s="59"/>
      <c r="AC56905" s="59"/>
    </row>
    <row r="56906" spans="27:29" x14ac:dyDescent="0.2">
      <c r="AA56906" s="59"/>
      <c r="AB56906" s="59"/>
      <c r="AC56906" s="59"/>
    </row>
    <row r="56907" spans="27:29" x14ac:dyDescent="0.2">
      <c r="AA56907" s="59"/>
      <c r="AB56907" s="59"/>
      <c r="AC56907" s="59"/>
    </row>
    <row r="56908" spans="27:29" x14ac:dyDescent="0.2">
      <c r="AA56908" s="59"/>
      <c r="AB56908" s="59"/>
      <c r="AC56908" s="59"/>
    </row>
    <row r="56909" spans="27:29" x14ac:dyDescent="0.2">
      <c r="AA56909" s="59"/>
      <c r="AB56909" s="59"/>
      <c r="AC56909" s="59"/>
    </row>
    <row r="56910" spans="27:29" x14ac:dyDescent="0.2">
      <c r="AA56910" s="59"/>
      <c r="AB56910" s="59"/>
      <c r="AC56910" s="59"/>
    </row>
    <row r="56911" spans="27:29" x14ac:dyDescent="0.2">
      <c r="AA56911" s="59"/>
      <c r="AB56911" s="59"/>
      <c r="AC56911" s="59"/>
    </row>
    <row r="56912" spans="27:29" x14ac:dyDescent="0.2">
      <c r="AA56912" s="59"/>
      <c r="AB56912" s="59"/>
      <c r="AC56912" s="59"/>
    </row>
    <row r="56913" spans="27:29" x14ac:dyDescent="0.2">
      <c r="AA56913" s="59"/>
      <c r="AB56913" s="59"/>
      <c r="AC56913" s="59"/>
    </row>
    <row r="56914" spans="27:29" x14ac:dyDescent="0.2">
      <c r="AA56914" s="59"/>
      <c r="AB56914" s="59"/>
      <c r="AC56914" s="59"/>
    </row>
    <row r="56915" spans="27:29" x14ac:dyDescent="0.2">
      <c r="AA56915" s="59"/>
      <c r="AB56915" s="59"/>
      <c r="AC56915" s="59"/>
    </row>
    <row r="56916" spans="27:29" x14ac:dyDescent="0.2">
      <c r="AA56916" s="59"/>
      <c r="AB56916" s="59"/>
      <c r="AC56916" s="59"/>
    </row>
    <row r="56917" spans="27:29" x14ac:dyDescent="0.2">
      <c r="AA56917" s="59"/>
      <c r="AB56917" s="59"/>
      <c r="AC56917" s="59"/>
    </row>
    <row r="56918" spans="27:29" x14ac:dyDescent="0.2">
      <c r="AA56918" s="59"/>
      <c r="AB56918" s="59"/>
      <c r="AC56918" s="59"/>
    </row>
    <row r="56919" spans="27:29" x14ac:dyDescent="0.2">
      <c r="AA56919" s="59"/>
      <c r="AB56919" s="59"/>
      <c r="AC56919" s="59"/>
    </row>
    <row r="56920" spans="27:29" x14ac:dyDescent="0.2">
      <c r="AA56920" s="59"/>
      <c r="AB56920" s="59"/>
      <c r="AC56920" s="59"/>
    </row>
    <row r="56921" spans="27:29" x14ac:dyDescent="0.2">
      <c r="AA56921" s="59"/>
      <c r="AB56921" s="59"/>
      <c r="AC56921" s="59"/>
    </row>
    <row r="56922" spans="27:29" x14ac:dyDescent="0.2">
      <c r="AA56922" s="59"/>
      <c r="AB56922" s="59"/>
      <c r="AC56922" s="59"/>
    </row>
    <row r="56923" spans="27:29" x14ac:dyDescent="0.2">
      <c r="AA56923" s="59"/>
      <c r="AB56923" s="59"/>
      <c r="AC56923" s="59"/>
    </row>
    <row r="56924" spans="27:29" x14ac:dyDescent="0.2">
      <c r="AA56924" s="59"/>
      <c r="AB56924" s="59"/>
      <c r="AC56924" s="59"/>
    </row>
    <row r="56925" spans="27:29" x14ac:dyDescent="0.2">
      <c r="AA56925" s="59"/>
      <c r="AB56925" s="59"/>
      <c r="AC56925" s="59"/>
    </row>
    <row r="56926" spans="27:29" x14ac:dyDescent="0.2">
      <c r="AA56926" s="59"/>
      <c r="AB56926" s="59"/>
      <c r="AC56926" s="59"/>
    </row>
    <row r="56927" spans="27:29" x14ac:dyDescent="0.2">
      <c r="AA56927" s="59"/>
      <c r="AB56927" s="59"/>
      <c r="AC56927" s="59"/>
    </row>
    <row r="56928" spans="27:29" x14ac:dyDescent="0.2">
      <c r="AA56928" s="59"/>
      <c r="AB56928" s="59"/>
      <c r="AC56928" s="59"/>
    </row>
    <row r="56929" spans="27:29" x14ac:dyDescent="0.2">
      <c r="AA56929" s="59"/>
      <c r="AB56929" s="59"/>
      <c r="AC56929" s="59"/>
    </row>
    <row r="56930" spans="27:29" x14ac:dyDescent="0.2">
      <c r="AA56930" s="59"/>
      <c r="AB56930" s="59"/>
      <c r="AC56930" s="59"/>
    </row>
    <row r="56931" spans="27:29" x14ac:dyDescent="0.2">
      <c r="AA56931" s="59"/>
      <c r="AB56931" s="59"/>
      <c r="AC56931" s="59"/>
    </row>
    <row r="56932" spans="27:29" x14ac:dyDescent="0.2">
      <c r="AA56932" s="59"/>
      <c r="AB56932" s="59"/>
      <c r="AC56932" s="59"/>
    </row>
    <row r="56933" spans="27:29" x14ac:dyDescent="0.2">
      <c r="AA56933" s="59"/>
      <c r="AB56933" s="59"/>
      <c r="AC56933" s="59"/>
    </row>
    <row r="56934" spans="27:29" x14ac:dyDescent="0.2">
      <c r="AA56934" s="59"/>
      <c r="AB56934" s="59"/>
      <c r="AC56934" s="59"/>
    </row>
    <row r="56935" spans="27:29" x14ac:dyDescent="0.2">
      <c r="AA56935" s="59"/>
      <c r="AB56935" s="59"/>
      <c r="AC56935" s="59"/>
    </row>
    <row r="56936" spans="27:29" x14ac:dyDescent="0.2">
      <c r="AA56936" s="59"/>
      <c r="AB56936" s="59"/>
      <c r="AC56936" s="59"/>
    </row>
    <row r="56937" spans="27:29" x14ac:dyDescent="0.2">
      <c r="AA56937" s="59"/>
      <c r="AB56937" s="59"/>
      <c r="AC56937" s="59"/>
    </row>
    <row r="56938" spans="27:29" x14ac:dyDescent="0.2">
      <c r="AA56938" s="59"/>
      <c r="AB56938" s="59"/>
      <c r="AC56938" s="59"/>
    </row>
    <row r="56939" spans="27:29" x14ac:dyDescent="0.2">
      <c r="AA56939" s="59"/>
      <c r="AB56939" s="59"/>
      <c r="AC56939" s="59"/>
    </row>
    <row r="56940" spans="27:29" x14ac:dyDescent="0.2">
      <c r="AA56940" s="59"/>
      <c r="AB56940" s="59"/>
      <c r="AC56940" s="59"/>
    </row>
    <row r="56941" spans="27:29" x14ac:dyDescent="0.2">
      <c r="AA56941" s="59"/>
      <c r="AB56941" s="59"/>
      <c r="AC56941" s="59"/>
    </row>
    <row r="56942" spans="27:29" x14ac:dyDescent="0.2">
      <c r="AA56942" s="59"/>
      <c r="AB56942" s="59"/>
      <c r="AC56942" s="59"/>
    </row>
    <row r="56943" spans="27:29" x14ac:dyDescent="0.2">
      <c r="AA56943" s="59"/>
      <c r="AB56943" s="59"/>
      <c r="AC56943" s="59"/>
    </row>
    <row r="56944" spans="27:29" x14ac:dyDescent="0.2">
      <c r="AA56944" s="59"/>
      <c r="AB56944" s="59"/>
      <c r="AC56944" s="59"/>
    </row>
    <row r="56945" spans="27:29" x14ac:dyDescent="0.2">
      <c r="AA56945" s="59"/>
      <c r="AB56945" s="59"/>
      <c r="AC56945" s="59"/>
    </row>
    <row r="56946" spans="27:29" x14ac:dyDescent="0.2">
      <c r="AA56946" s="59"/>
      <c r="AB56946" s="59"/>
      <c r="AC56946" s="59"/>
    </row>
    <row r="56947" spans="27:29" x14ac:dyDescent="0.2">
      <c r="AA56947" s="59"/>
      <c r="AB56947" s="59"/>
      <c r="AC56947" s="59"/>
    </row>
    <row r="56948" spans="27:29" x14ac:dyDescent="0.2">
      <c r="AA56948" s="59"/>
      <c r="AB56948" s="59"/>
      <c r="AC56948" s="59"/>
    </row>
    <row r="56949" spans="27:29" x14ac:dyDescent="0.2">
      <c r="AA56949" s="59"/>
      <c r="AB56949" s="59"/>
      <c r="AC56949" s="59"/>
    </row>
    <row r="56950" spans="27:29" x14ac:dyDescent="0.2">
      <c r="AA56950" s="59"/>
      <c r="AB56950" s="59"/>
      <c r="AC56950" s="59"/>
    </row>
    <row r="56951" spans="27:29" x14ac:dyDescent="0.2">
      <c r="AA56951" s="59"/>
      <c r="AB56951" s="59"/>
      <c r="AC56951" s="59"/>
    </row>
    <row r="56952" spans="27:29" x14ac:dyDescent="0.2">
      <c r="AA56952" s="59"/>
      <c r="AB56952" s="59"/>
      <c r="AC56952" s="59"/>
    </row>
    <row r="56953" spans="27:29" x14ac:dyDescent="0.2">
      <c r="AA56953" s="59"/>
      <c r="AB56953" s="59"/>
      <c r="AC56953" s="59"/>
    </row>
    <row r="56954" spans="27:29" x14ac:dyDescent="0.2">
      <c r="AA56954" s="59"/>
      <c r="AB56954" s="59"/>
      <c r="AC56954" s="59"/>
    </row>
    <row r="56955" spans="27:29" x14ac:dyDescent="0.2">
      <c r="AA56955" s="59"/>
      <c r="AB56955" s="59"/>
      <c r="AC56955" s="59"/>
    </row>
    <row r="56956" spans="27:29" x14ac:dyDescent="0.2">
      <c r="AA56956" s="59"/>
      <c r="AB56956" s="59"/>
      <c r="AC56956" s="59"/>
    </row>
    <row r="56957" spans="27:29" x14ac:dyDescent="0.2">
      <c r="AA56957" s="59"/>
      <c r="AB56957" s="59"/>
      <c r="AC56957" s="59"/>
    </row>
    <row r="56958" spans="27:29" x14ac:dyDescent="0.2">
      <c r="AA56958" s="59"/>
      <c r="AB56958" s="59"/>
      <c r="AC56958" s="59"/>
    </row>
    <row r="56959" spans="27:29" x14ac:dyDescent="0.2">
      <c r="AA56959" s="59"/>
      <c r="AB56959" s="59"/>
      <c r="AC56959" s="59"/>
    </row>
    <row r="56960" spans="27:29" x14ac:dyDescent="0.2">
      <c r="AA56960" s="59"/>
      <c r="AB56960" s="59"/>
      <c r="AC56960" s="59"/>
    </row>
    <row r="56961" spans="27:29" x14ac:dyDescent="0.2">
      <c r="AA56961" s="59"/>
      <c r="AB56961" s="59"/>
      <c r="AC56961" s="59"/>
    </row>
    <row r="56962" spans="27:29" x14ac:dyDescent="0.2">
      <c r="AA56962" s="59"/>
      <c r="AB56962" s="59"/>
      <c r="AC56962" s="59"/>
    </row>
    <row r="56963" spans="27:29" x14ac:dyDescent="0.2">
      <c r="AA56963" s="59"/>
      <c r="AB56963" s="59"/>
      <c r="AC56963" s="59"/>
    </row>
    <row r="56964" spans="27:29" x14ac:dyDescent="0.2">
      <c r="AA56964" s="59"/>
      <c r="AB56964" s="59"/>
      <c r="AC56964" s="59"/>
    </row>
    <row r="56965" spans="27:29" x14ac:dyDescent="0.2">
      <c r="AA56965" s="59"/>
      <c r="AB56965" s="59"/>
      <c r="AC56965" s="59"/>
    </row>
    <row r="56966" spans="27:29" x14ac:dyDescent="0.2">
      <c r="AA56966" s="59"/>
      <c r="AB56966" s="59"/>
      <c r="AC56966" s="59"/>
    </row>
    <row r="56967" spans="27:29" x14ac:dyDescent="0.2">
      <c r="AA56967" s="59"/>
      <c r="AB56967" s="59"/>
      <c r="AC56967" s="59"/>
    </row>
    <row r="56968" spans="27:29" x14ac:dyDescent="0.2">
      <c r="AA56968" s="59"/>
      <c r="AB56968" s="59"/>
      <c r="AC56968" s="59"/>
    </row>
    <row r="56969" spans="27:29" x14ac:dyDescent="0.2">
      <c r="AA56969" s="59"/>
      <c r="AB56969" s="59"/>
      <c r="AC56969" s="59"/>
    </row>
    <row r="56970" spans="27:29" x14ac:dyDescent="0.2">
      <c r="AA56970" s="59"/>
      <c r="AB56970" s="59"/>
      <c r="AC56970" s="59"/>
    </row>
    <row r="56971" spans="27:29" x14ac:dyDescent="0.2">
      <c r="AA56971" s="59"/>
      <c r="AB56971" s="59"/>
      <c r="AC56971" s="59"/>
    </row>
    <row r="56972" spans="27:29" x14ac:dyDescent="0.2">
      <c r="AA56972" s="59"/>
      <c r="AB56972" s="59"/>
      <c r="AC56972" s="59"/>
    </row>
    <row r="56973" spans="27:29" x14ac:dyDescent="0.2">
      <c r="AA56973" s="59"/>
      <c r="AB56973" s="59"/>
      <c r="AC56973" s="59"/>
    </row>
    <row r="56974" spans="27:29" x14ac:dyDescent="0.2">
      <c r="AA56974" s="59"/>
      <c r="AB56974" s="59"/>
      <c r="AC56974" s="59"/>
    </row>
    <row r="56975" spans="27:29" x14ac:dyDescent="0.2">
      <c r="AA56975" s="59"/>
      <c r="AB56975" s="59"/>
      <c r="AC56975" s="59"/>
    </row>
    <row r="56976" spans="27:29" x14ac:dyDescent="0.2">
      <c r="AA56976" s="59"/>
      <c r="AB56976" s="59"/>
      <c r="AC56976" s="59"/>
    </row>
    <row r="56977" spans="27:29" x14ac:dyDescent="0.2">
      <c r="AA56977" s="59"/>
      <c r="AB56977" s="59"/>
      <c r="AC56977" s="59"/>
    </row>
    <row r="56978" spans="27:29" x14ac:dyDescent="0.2">
      <c r="AA56978" s="59"/>
      <c r="AB56978" s="59"/>
      <c r="AC56978" s="59"/>
    </row>
    <row r="56979" spans="27:29" x14ac:dyDescent="0.2">
      <c r="AA56979" s="59"/>
      <c r="AB56979" s="59"/>
      <c r="AC56979" s="59"/>
    </row>
    <row r="56980" spans="27:29" x14ac:dyDescent="0.2">
      <c r="AA56980" s="59"/>
      <c r="AB56980" s="59"/>
      <c r="AC56980" s="59"/>
    </row>
    <row r="56981" spans="27:29" x14ac:dyDescent="0.2">
      <c r="AA56981" s="59"/>
      <c r="AB56981" s="59"/>
      <c r="AC56981" s="59"/>
    </row>
    <row r="56982" spans="27:29" x14ac:dyDescent="0.2">
      <c r="AA56982" s="59"/>
      <c r="AB56982" s="59"/>
      <c r="AC56982" s="59"/>
    </row>
    <row r="56983" spans="27:29" x14ac:dyDescent="0.2">
      <c r="AA56983" s="59"/>
      <c r="AB56983" s="59"/>
      <c r="AC56983" s="59"/>
    </row>
    <row r="56984" spans="27:29" x14ac:dyDescent="0.2">
      <c r="AA56984" s="59"/>
      <c r="AB56984" s="59"/>
      <c r="AC56984" s="59"/>
    </row>
    <row r="56985" spans="27:29" x14ac:dyDescent="0.2">
      <c r="AA56985" s="59"/>
      <c r="AB56985" s="59"/>
      <c r="AC56985" s="59"/>
    </row>
    <row r="56986" spans="27:29" x14ac:dyDescent="0.2">
      <c r="AA56986" s="59"/>
      <c r="AB56986" s="59"/>
      <c r="AC56986" s="59"/>
    </row>
    <row r="56987" spans="27:29" x14ac:dyDescent="0.2">
      <c r="AA56987" s="59"/>
      <c r="AB56987" s="59"/>
      <c r="AC56987" s="59"/>
    </row>
    <row r="56988" spans="27:29" x14ac:dyDescent="0.2">
      <c r="AA56988" s="59"/>
      <c r="AB56988" s="59"/>
      <c r="AC56988" s="59"/>
    </row>
    <row r="56989" spans="27:29" x14ac:dyDescent="0.2">
      <c r="AA56989" s="59"/>
      <c r="AB56989" s="59"/>
      <c r="AC56989" s="59"/>
    </row>
    <row r="56990" spans="27:29" x14ac:dyDescent="0.2">
      <c r="AA56990" s="59"/>
      <c r="AB56990" s="59"/>
      <c r="AC56990" s="59"/>
    </row>
    <row r="56991" spans="27:29" x14ac:dyDescent="0.2">
      <c r="AA56991" s="59"/>
      <c r="AB56991" s="59"/>
      <c r="AC56991" s="59"/>
    </row>
    <row r="56992" spans="27:29" x14ac:dyDescent="0.2">
      <c r="AA56992" s="59"/>
      <c r="AB56992" s="59"/>
      <c r="AC56992" s="59"/>
    </row>
    <row r="56993" spans="27:29" x14ac:dyDescent="0.2">
      <c r="AA56993" s="59"/>
      <c r="AB56993" s="59"/>
      <c r="AC56993" s="59"/>
    </row>
    <row r="56994" spans="27:29" x14ac:dyDescent="0.2">
      <c r="AA56994" s="59"/>
      <c r="AB56994" s="59"/>
      <c r="AC56994" s="59"/>
    </row>
    <row r="56995" spans="27:29" x14ac:dyDescent="0.2">
      <c r="AA56995" s="59"/>
      <c r="AB56995" s="59"/>
      <c r="AC56995" s="59"/>
    </row>
    <row r="56996" spans="27:29" x14ac:dyDescent="0.2">
      <c r="AA56996" s="59"/>
      <c r="AB56996" s="59"/>
      <c r="AC56996" s="59"/>
    </row>
    <row r="56997" spans="27:29" x14ac:dyDescent="0.2">
      <c r="AA56997" s="59"/>
      <c r="AB56997" s="59"/>
      <c r="AC56997" s="59"/>
    </row>
    <row r="56998" spans="27:29" x14ac:dyDescent="0.2">
      <c r="AA56998" s="59"/>
      <c r="AB56998" s="59"/>
      <c r="AC56998" s="59"/>
    </row>
    <row r="56999" spans="27:29" x14ac:dyDescent="0.2">
      <c r="AA56999" s="59"/>
      <c r="AB56999" s="59"/>
      <c r="AC56999" s="59"/>
    </row>
    <row r="57000" spans="27:29" x14ac:dyDescent="0.2">
      <c r="AA57000" s="59"/>
      <c r="AB57000" s="59"/>
      <c r="AC57000" s="59"/>
    </row>
    <row r="57001" spans="27:29" x14ac:dyDescent="0.2">
      <c r="AA57001" s="59"/>
      <c r="AB57001" s="59"/>
      <c r="AC57001" s="59"/>
    </row>
    <row r="57002" spans="27:29" x14ac:dyDescent="0.2">
      <c r="AA57002" s="59"/>
      <c r="AB57002" s="59"/>
      <c r="AC57002" s="59"/>
    </row>
    <row r="57003" spans="27:29" x14ac:dyDescent="0.2">
      <c r="AA57003" s="59"/>
      <c r="AB57003" s="59"/>
      <c r="AC57003" s="59"/>
    </row>
    <row r="57004" spans="27:29" x14ac:dyDescent="0.2">
      <c r="AA57004" s="59"/>
      <c r="AB57004" s="59"/>
      <c r="AC57004" s="59"/>
    </row>
    <row r="57005" spans="27:29" x14ac:dyDescent="0.2">
      <c r="AA57005" s="59"/>
      <c r="AB57005" s="59"/>
      <c r="AC57005" s="59"/>
    </row>
    <row r="57006" spans="27:29" x14ac:dyDescent="0.2">
      <c r="AA57006" s="59"/>
      <c r="AB57006" s="59"/>
      <c r="AC57006" s="59"/>
    </row>
    <row r="57007" spans="27:29" x14ac:dyDescent="0.2">
      <c r="AA57007" s="59"/>
      <c r="AB57007" s="59"/>
      <c r="AC57007" s="59"/>
    </row>
    <row r="57008" spans="27:29" x14ac:dyDescent="0.2">
      <c r="AA57008" s="59"/>
      <c r="AB57008" s="59"/>
      <c r="AC57008" s="59"/>
    </row>
    <row r="57009" spans="27:29" x14ac:dyDescent="0.2">
      <c r="AA57009" s="59"/>
      <c r="AB57009" s="59"/>
      <c r="AC57009" s="59"/>
    </row>
    <row r="57010" spans="27:29" x14ac:dyDescent="0.2">
      <c r="AA57010" s="59"/>
      <c r="AB57010" s="59"/>
      <c r="AC57010" s="59"/>
    </row>
    <row r="57011" spans="27:29" x14ac:dyDescent="0.2">
      <c r="AA57011" s="59"/>
      <c r="AB57011" s="59"/>
      <c r="AC57011" s="59"/>
    </row>
    <row r="57012" spans="27:29" x14ac:dyDescent="0.2">
      <c r="AA57012" s="59"/>
      <c r="AB57012" s="59"/>
      <c r="AC57012" s="59"/>
    </row>
    <row r="57013" spans="27:29" x14ac:dyDescent="0.2">
      <c r="AA57013" s="59"/>
      <c r="AB57013" s="59"/>
      <c r="AC57013" s="59"/>
    </row>
    <row r="57014" spans="27:29" x14ac:dyDescent="0.2">
      <c r="AA57014" s="59"/>
      <c r="AB57014" s="59"/>
      <c r="AC57014" s="59"/>
    </row>
    <row r="57015" spans="27:29" x14ac:dyDescent="0.2">
      <c r="AA57015" s="59"/>
      <c r="AB57015" s="59"/>
      <c r="AC57015" s="59"/>
    </row>
    <row r="57016" spans="27:29" x14ac:dyDescent="0.2">
      <c r="AA57016" s="59"/>
      <c r="AB57016" s="59"/>
      <c r="AC57016" s="59"/>
    </row>
    <row r="57017" spans="27:29" x14ac:dyDescent="0.2">
      <c r="AA57017" s="59"/>
      <c r="AB57017" s="59"/>
      <c r="AC57017" s="59"/>
    </row>
    <row r="57018" spans="27:29" x14ac:dyDescent="0.2">
      <c r="AA57018" s="59"/>
      <c r="AB57018" s="59"/>
      <c r="AC57018" s="59"/>
    </row>
    <row r="57019" spans="27:29" x14ac:dyDescent="0.2">
      <c r="AA57019" s="59"/>
      <c r="AB57019" s="59"/>
      <c r="AC57019" s="59"/>
    </row>
    <row r="57020" spans="27:29" x14ac:dyDescent="0.2">
      <c r="AA57020" s="59"/>
      <c r="AB57020" s="59"/>
      <c r="AC57020" s="59"/>
    </row>
    <row r="57021" spans="27:29" x14ac:dyDescent="0.2">
      <c r="AA57021" s="59"/>
      <c r="AB57021" s="59"/>
      <c r="AC57021" s="59"/>
    </row>
    <row r="57022" spans="27:29" x14ac:dyDescent="0.2">
      <c r="AA57022" s="59"/>
      <c r="AB57022" s="59"/>
      <c r="AC57022" s="59"/>
    </row>
    <row r="57023" spans="27:29" x14ac:dyDescent="0.2">
      <c r="AA57023" s="59"/>
      <c r="AB57023" s="59"/>
      <c r="AC57023" s="59"/>
    </row>
    <row r="57024" spans="27:29" x14ac:dyDescent="0.2">
      <c r="AA57024" s="59"/>
      <c r="AB57024" s="59"/>
      <c r="AC57024" s="59"/>
    </row>
    <row r="57025" spans="27:29" x14ac:dyDescent="0.2">
      <c r="AA57025" s="59"/>
      <c r="AB57025" s="59"/>
      <c r="AC57025" s="59"/>
    </row>
    <row r="57026" spans="27:29" x14ac:dyDescent="0.2">
      <c r="AA57026" s="59"/>
      <c r="AB57026" s="59"/>
      <c r="AC57026" s="59"/>
    </row>
    <row r="57027" spans="27:29" x14ac:dyDescent="0.2">
      <c r="AA57027" s="59"/>
      <c r="AB57027" s="59"/>
      <c r="AC57027" s="59"/>
    </row>
    <row r="57028" spans="27:29" x14ac:dyDescent="0.2">
      <c r="AA57028" s="59"/>
      <c r="AB57028" s="59"/>
      <c r="AC57028" s="59"/>
    </row>
    <row r="57029" spans="27:29" x14ac:dyDescent="0.2">
      <c r="AA57029" s="59"/>
      <c r="AB57029" s="59"/>
      <c r="AC57029" s="59"/>
    </row>
    <row r="57030" spans="27:29" x14ac:dyDescent="0.2">
      <c r="AA57030" s="59"/>
      <c r="AB57030" s="59"/>
      <c r="AC57030" s="59"/>
    </row>
    <row r="57031" spans="27:29" x14ac:dyDescent="0.2">
      <c r="AA57031" s="59"/>
      <c r="AB57031" s="59"/>
      <c r="AC57031" s="59"/>
    </row>
    <row r="57032" spans="27:29" x14ac:dyDescent="0.2">
      <c r="AA57032" s="59"/>
      <c r="AB57032" s="59"/>
      <c r="AC57032" s="59"/>
    </row>
    <row r="57033" spans="27:29" x14ac:dyDescent="0.2">
      <c r="AA57033" s="59"/>
      <c r="AB57033" s="59"/>
      <c r="AC57033" s="59"/>
    </row>
    <row r="57034" spans="27:29" x14ac:dyDescent="0.2">
      <c r="AA57034" s="59"/>
      <c r="AB57034" s="59"/>
      <c r="AC57034" s="59"/>
    </row>
    <row r="57035" spans="27:29" x14ac:dyDescent="0.2">
      <c r="AA57035" s="59"/>
      <c r="AB57035" s="59"/>
      <c r="AC57035" s="59"/>
    </row>
    <row r="57036" spans="27:29" x14ac:dyDescent="0.2">
      <c r="AA57036" s="59"/>
      <c r="AB57036" s="59"/>
      <c r="AC57036" s="59"/>
    </row>
    <row r="57037" spans="27:29" x14ac:dyDescent="0.2">
      <c r="AA57037" s="59"/>
      <c r="AB57037" s="59"/>
      <c r="AC57037" s="59"/>
    </row>
    <row r="57038" spans="27:29" x14ac:dyDescent="0.2">
      <c r="AA57038" s="59"/>
      <c r="AB57038" s="59"/>
      <c r="AC57038" s="59"/>
    </row>
    <row r="57039" spans="27:29" x14ac:dyDescent="0.2">
      <c r="AA57039" s="59"/>
      <c r="AB57039" s="59"/>
      <c r="AC57039" s="59"/>
    </row>
    <row r="57040" spans="27:29" x14ac:dyDescent="0.2">
      <c r="AA57040" s="59"/>
      <c r="AB57040" s="59"/>
      <c r="AC57040" s="59"/>
    </row>
    <row r="57041" spans="27:29" x14ac:dyDescent="0.2">
      <c r="AA57041" s="59"/>
      <c r="AB57041" s="59"/>
      <c r="AC57041" s="59"/>
    </row>
    <row r="57042" spans="27:29" x14ac:dyDescent="0.2">
      <c r="AA57042" s="59"/>
      <c r="AB57042" s="59"/>
      <c r="AC57042" s="59"/>
    </row>
    <row r="57043" spans="27:29" x14ac:dyDescent="0.2">
      <c r="AA57043" s="59"/>
      <c r="AB57043" s="59"/>
      <c r="AC57043" s="59"/>
    </row>
    <row r="57044" spans="27:29" x14ac:dyDescent="0.2">
      <c r="AA57044" s="59"/>
      <c r="AB57044" s="59"/>
      <c r="AC57044" s="59"/>
    </row>
    <row r="57045" spans="27:29" x14ac:dyDescent="0.2">
      <c r="AA57045" s="59"/>
      <c r="AB57045" s="59"/>
      <c r="AC57045" s="59"/>
    </row>
    <row r="57046" spans="27:29" x14ac:dyDescent="0.2">
      <c r="AA57046" s="59"/>
      <c r="AB57046" s="59"/>
      <c r="AC57046" s="59"/>
    </row>
    <row r="57047" spans="27:29" x14ac:dyDescent="0.2">
      <c r="AA57047" s="59"/>
      <c r="AB57047" s="59"/>
      <c r="AC57047" s="59"/>
    </row>
    <row r="57048" spans="27:29" x14ac:dyDescent="0.2">
      <c r="AA57048" s="59"/>
      <c r="AB57048" s="59"/>
      <c r="AC57048" s="59"/>
    </row>
    <row r="57049" spans="27:29" x14ac:dyDescent="0.2">
      <c r="AA57049" s="59"/>
      <c r="AB57049" s="59"/>
      <c r="AC57049" s="59"/>
    </row>
    <row r="57050" spans="27:29" x14ac:dyDescent="0.2">
      <c r="AA57050" s="59"/>
      <c r="AB57050" s="59"/>
      <c r="AC57050" s="59"/>
    </row>
    <row r="57051" spans="27:29" x14ac:dyDescent="0.2">
      <c r="AA57051" s="59"/>
      <c r="AB57051" s="59"/>
      <c r="AC57051" s="59"/>
    </row>
    <row r="57052" spans="27:29" x14ac:dyDescent="0.2">
      <c r="AA57052" s="59"/>
      <c r="AB57052" s="59"/>
      <c r="AC57052" s="59"/>
    </row>
    <row r="57053" spans="27:29" x14ac:dyDescent="0.2">
      <c r="AA57053" s="59"/>
      <c r="AB57053" s="59"/>
      <c r="AC57053" s="59"/>
    </row>
    <row r="57054" spans="27:29" x14ac:dyDescent="0.2">
      <c r="AA57054" s="59"/>
      <c r="AB57054" s="59"/>
      <c r="AC57054" s="59"/>
    </row>
    <row r="57055" spans="27:29" x14ac:dyDescent="0.2">
      <c r="AA57055" s="59"/>
      <c r="AB57055" s="59"/>
      <c r="AC57055" s="59"/>
    </row>
    <row r="57056" spans="27:29" x14ac:dyDescent="0.2">
      <c r="AA57056" s="59"/>
      <c r="AB57056" s="59"/>
      <c r="AC57056" s="59"/>
    </row>
    <row r="57057" spans="27:29" x14ac:dyDescent="0.2">
      <c r="AA57057" s="59"/>
      <c r="AB57057" s="59"/>
      <c r="AC57057" s="59"/>
    </row>
    <row r="57058" spans="27:29" x14ac:dyDescent="0.2">
      <c r="AA57058" s="59"/>
      <c r="AB57058" s="59"/>
      <c r="AC57058" s="59"/>
    </row>
    <row r="57059" spans="27:29" x14ac:dyDescent="0.2">
      <c r="AA57059" s="59"/>
      <c r="AB57059" s="59"/>
      <c r="AC57059" s="59"/>
    </row>
    <row r="57060" spans="27:29" x14ac:dyDescent="0.2">
      <c r="AA57060" s="59"/>
      <c r="AB57060" s="59"/>
      <c r="AC57060" s="59"/>
    </row>
    <row r="57061" spans="27:29" x14ac:dyDescent="0.2">
      <c r="AA57061" s="59"/>
      <c r="AB57061" s="59"/>
      <c r="AC57061" s="59"/>
    </row>
    <row r="57062" spans="27:29" x14ac:dyDescent="0.2">
      <c r="AA57062" s="59"/>
      <c r="AB57062" s="59"/>
      <c r="AC57062" s="59"/>
    </row>
    <row r="57063" spans="27:29" x14ac:dyDescent="0.2">
      <c r="AA57063" s="59"/>
      <c r="AB57063" s="59"/>
      <c r="AC57063" s="59"/>
    </row>
    <row r="57064" spans="27:29" x14ac:dyDescent="0.2">
      <c r="AA57064" s="59"/>
      <c r="AB57064" s="59"/>
      <c r="AC57064" s="59"/>
    </row>
    <row r="57065" spans="27:29" x14ac:dyDescent="0.2">
      <c r="AA57065" s="59"/>
      <c r="AB57065" s="59"/>
      <c r="AC57065" s="59"/>
    </row>
    <row r="57066" spans="27:29" x14ac:dyDescent="0.2">
      <c r="AA57066" s="59"/>
      <c r="AB57066" s="59"/>
      <c r="AC57066" s="59"/>
    </row>
    <row r="57067" spans="27:29" x14ac:dyDescent="0.2">
      <c r="AA57067" s="59"/>
      <c r="AB57067" s="59"/>
      <c r="AC57067" s="59"/>
    </row>
    <row r="57068" spans="27:29" x14ac:dyDescent="0.2">
      <c r="AA57068" s="59"/>
      <c r="AB57068" s="59"/>
      <c r="AC57068" s="59"/>
    </row>
    <row r="57069" spans="27:29" x14ac:dyDescent="0.2">
      <c r="AA57069" s="59"/>
      <c r="AB57069" s="59"/>
      <c r="AC57069" s="59"/>
    </row>
    <row r="57070" spans="27:29" x14ac:dyDescent="0.2">
      <c r="AA57070" s="59"/>
      <c r="AB57070" s="59"/>
      <c r="AC57070" s="59"/>
    </row>
    <row r="57071" spans="27:29" x14ac:dyDescent="0.2">
      <c r="AA57071" s="59"/>
      <c r="AB57071" s="59"/>
      <c r="AC57071" s="59"/>
    </row>
    <row r="57072" spans="27:29" x14ac:dyDescent="0.2">
      <c r="AA57072" s="59"/>
      <c r="AB57072" s="59"/>
      <c r="AC57072" s="59"/>
    </row>
    <row r="57073" spans="27:29" x14ac:dyDescent="0.2">
      <c r="AA57073" s="59"/>
      <c r="AB57073" s="59"/>
      <c r="AC57073" s="59"/>
    </row>
    <row r="57074" spans="27:29" x14ac:dyDescent="0.2">
      <c r="AA57074" s="59"/>
      <c r="AB57074" s="59"/>
      <c r="AC57074" s="59"/>
    </row>
    <row r="57075" spans="27:29" x14ac:dyDescent="0.2">
      <c r="AA57075" s="59"/>
      <c r="AB57075" s="59"/>
      <c r="AC57075" s="59"/>
    </row>
    <row r="57076" spans="27:29" x14ac:dyDescent="0.2">
      <c r="AA57076" s="59"/>
      <c r="AB57076" s="59"/>
      <c r="AC57076" s="59"/>
    </row>
    <row r="57077" spans="27:29" x14ac:dyDescent="0.2">
      <c r="AA57077" s="59"/>
      <c r="AB57077" s="59"/>
      <c r="AC57077" s="59"/>
    </row>
    <row r="57078" spans="27:29" x14ac:dyDescent="0.2">
      <c r="AA57078" s="59"/>
      <c r="AB57078" s="59"/>
      <c r="AC57078" s="59"/>
    </row>
    <row r="57079" spans="27:29" x14ac:dyDescent="0.2">
      <c r="AA57079" s="59"/>
      <c r="AB57079" s="59"/>
      <c r="AC57079" s="59"/>
    </row>
    <row r="57080" spans="27:29" x14ac:dyDescent="0.2">
      <c r="AA57080" s="59"/>
      <c r="AB57080" s="59"/>
      <c r="AC57080" s="59"/>
    </row>
    <row r="57081" spans="27:29" x14ac:dyDescent="0.2">
      <c r="AA57081" s="59"/>
      <c r="AB57081" s="59"/>
      <c r="AC57081" s="59"/>
    </row>
    <row r="57082" spans="27:29" x14ac:dyDescent="0.2">
      <c r="AA57082" s="59"/>
      <c r="AB57082" s="59"/>
      <c r="AC57082" s="59"/>
    </row>
    <row r="57083" spans="27:29" x14ac:dyDescent="0.2">
      <c r="AA57083" s="59"/>
      <c r="AB57083" s="59"/>
      <c r="AC57083" s="59"/>
    </row>
    <row r="57084" spans="27:29" x14ac:dyDescent="0.2">
      <c r="AA57084" s="59"/>
      <c r="AB57084" s="59"/>
      <c r="AC57084" s="59"/>
    </row>
    <row r="57085" spans="27:29" x14ac:dyDescent="0.2">
      <c r="AA57085" s="59"/>
      <c r="AB57085" s="59"/>
      <c r="AC57085" s="59"/>
    </row>
    <row r="57086" spans="27:29" x14ac:dyDescent="0.2">
      <c r="AA57086" s="59"/>
      <c r="AB57086" s="59"/>
      <c r="AC57086" s="59"/>
    </row>
    <row r="57087" spans="27:29" x14ac:dyDescent="0.2">
      <c r="AA57087" s="59"/>
      <c r="AB57087" s="59"/>
      <c r="AC57087" s="59"/>
    </row>
    <row r="57088" spans="27:29" x14ac:dyDescent="0.2">
      <c r="AA57088" s="59"/>
      <c r="AB57088" s="59"/>
      <c r="AC57088" s="59"/>
    </row>
    <row r="57089" spans="27:29" x14ac:dyDescent="0.2">
      <c r="AA57089" s="59"/>
      <c r="AB57089" s="59"/>
      <c r="AC57089" s="59"/>
    </row>
    <row r="57090" spans="27:29" x14ac:dyDescent="0.2">
      <c r="AA57090" s="59"/>
      <c r="AB57090" s="59"/>
      <c r="AC57090" s="59"/>
    </row>
    <row r="57091" spans="27:29" x14ac:dyDescent="0.2">
      <c r="AA57091" s="59"/>
      <c r="AB57091" s="59"/>
      <c r="AC57091" s="59"/>
    </row>
    <row r="57092" spans="27:29" x14ac:dyDescent="0.2">
      <c r="AA57092" s="59"/>
      <c r="AB57092" s="59"/>
      <c r="AC57092" s="59"/>
    </row>
    <row r="57093" spans="27:29" x14ac:dyDescent="0.2">
      <c r="AA57093" s="59"/>
      <c r="AB57093" s="59"/>
      <c r="AC57093" s="59"/>
    </row>
    <row r="57094" spans="27:29" x14ac:dyDescent="0.2">
      <c r="AA57094" s="59"/>
      <c r="AB57094" s="59"/>
      <c r="AC57094" s="59"/>
    </row>
    <row r="57095" spans="27:29" x14ac:dyDescent="0.2">
      <c r="AA57095" s="59"/>
      <c r="AB57095" s="59"/>
      <c r="AC57095" s="59"/>
    </row>
    <row r="57096" spans="27:29" x14ac:dyDescent="0.2">
      <c r="AA57096" s="59"/>
      <c r="AB57096" s="59"/>
      <c r="AC57096" s="59"/>
    </row>
    <row r="57097" spans="27:29" x14ac:dyDescent="0.2">
      <c r="AA57097" s="59"/>
      <c r="AB57097" s="59"/>
      <c r="AC57097" s="59"/>
    </row>
    <row r="57098" spans="27:29" x14ac:dyDescent="0.2">
      <c r="AA57098" s="59"/>
      <c r="AB57098" s="59"/>
      <c r="AC57098" s="59"/>
    </row>
    <row r="57099" spans="27:29" x14ac:dyDescent="0.2">
      <c r="AA57099" s="59"/>
      <c r="AB57099" s="59"/>
      <c r="AC57099" s="59"/>
    </row>
    <row r="57100" spans="27:29" x14ac:dyDescent="0.2">
      <c r="AA57100" s="59"/>
      <c r="AB57100" s="59"/>
      <c r="AC57100" s="59"/>
    </row>
    <row r="57101" spans="27:29" x14ac:dyDescent="0.2">
      <c r="AA57101" s="59"/>
      <c r="AB57101" s="59"/>
      <c r="AC57101" s="59"/>
    </row>
    <row r="57102" spans="27:29" x14ac:dyDescent="0.2">
      <c r="AA57102" s="59"/>
      <c r="AB57102" s="59"/>
      <c r="AC57102" s="59"/>
    </row>
    <row r="57103" spans="27:29" x14ac:dyDescent="0.2">
      <c r="AA57103" s="59"/>
      <c r="AB57103" s="59"/>
      <c r="AC57103" s="59"/>
    </row>
    <row r="57104" spans="27:29" x14ac:dyDescent="0.2">
      <c r="AA57104" s="59"/>
      <c r="AB57104" s="59"/>
      <c r="AC57104" s="59"/>
    </row>
    <row r="57105" spans="27:29" x14ac:dyDescent="0.2">
      <c r="AA57105" s="59"/>
      <c r="AB57105" s="59"/>
      <c r="AC57105" s="59"/>
    </row>
    <row r="57106" spans="27:29" x14ac:dyDescent="0.2">
      <c r="AA57106" s="59"/>
      <c r="AB57106" s="59"/>
      <c r="AC57106" s="59"/>
    </row>
    <row r="57107" spans="27:29" x14ac:dyDescent="0.2">
      <c r="AA57107" s="59"/>
      <c r="AB57107" s="59"/>
      <c r="AC57107" s="59"/>
    </row>
    <row r="57108" spans="27:29" x14ac:dyDescent="0.2">
      <c r="AA57108" s="59"/>
      <c r="AB57108" s="59"/>
      <c r="AC57108" s="59"/>
    </row>
    <row r="57109" spans="27:29" x14ac:dyDescent="0.2">
      <c r="AA57109" s="59"/>
      <c r="AB57109" s="59"/>
      <c r="AC57109" s="59"/>
    </row>
    <row r="57110" spans="27:29" x14ac:dyDescent="0.2">
      <c r="AA57110" s="59"/>
      <c r="AB57110" s="59"/>
      <c r="AC57110" s="59"/>
    </row>
    <row r="57111" spans="27:29" x14ac:dyDescent="0.2">
      <c r="AA57111" s="59"/>
      <c r="AB57111" s="59"/>
      <c r="AC57111" s="59"/>
    </row>
    <row r="57112" spans="27:29" x14ac:dyDescent="0.2">
      <c r="AA57112" s="59"/>
      <c r="AB57112" s="59"/>
      <c r="AC57112" s="59"/>
    </row>
    <row r="57113" spans="27:29" x14ac:dyDescent="0.2">
      <c r="AA57113" s="59"/>
      <c r="AB57113" s="59"/>
      <c r="AC57113" s="59"/>
    </row>
    <row r="57114" spans="27:29" x14ac:dyDescent="0.2">
      <c r="AA57114" s="59"/>
      <c r="AB57114" s="59"/>
      <c r="AC57114" s="59"/>
    </row>
    <row r="57115" spans="27:29" x14ac:dyDescent="0.2">
      <c r="AA57115" s="59"/>
      <c r="AB57115" s="59"/>
      <c r="AC57115" s="59"/>
    </row>
    <row r="57116" spans="27:29" x14ac:dyDescent="0.2">
      <c r="AA57116" s="59"/>
      <c r="AB57116" s="59"/>
      <c r="AC57116" s="59"/>
    </row>
    <row r="57117" spans="27:29" x14ac:dyDescent="0.2">
      <c r="AA57117" s="59"/>
      <c r="AB57117" s="59"/>
      <c r="AC57117" s="59"/>
    </row>
    <row r="57118" spans="27:29" x14ac:dyDescent="0.2">
      <c r="AA57118" s="59"/>
      <c r="AB57118" s="59"/>
      <c r="AC57118" s="59"/>
    </row>
    <row r="57119" spans="27:29" x14ac:dyDescent="0.2">
      <c r="AA57119" s="59"/>
      <c r="AB57119" s="59"/>
      <c r="AC57119" s="59"/>
    </row>
    <row r="57120" spans="27:29" x14ac:dyDescent="0.2">
      <c r="AA57120" s="59"/>
      <c r="AB57120" s="59"/>
      <c r="AC57120" s="59"/>
    </row>
    <row r="57121" spans="27:29" x14ac:dyDescent="0.2">
      <c r="AA57121" s="59"/>
      <c r="AB57121" s="59"/>
      <c r="AC57121" s="59"/>
    </row>
    <row r="57122" spans="27:29" x14ac:dyDescent="0.2">
      <c r="AA57122" s="59"/>
      <c r="AB57122" s="59"/>
      <c r="AC57122" s="59"/>
    </row>
    <row r="57123" spans="27:29" x14ac:dyDescent="0.2">
      <c r="AA57123" s="59"/>
      <c r="AB57123" s="59"/>
      <c r="AC57123" s="59"/>
    </row>
    <row r="57124" spans="27:29" x14ac:dyDescent="0.2">
      <c r="AA57124" s="59"/>
      <c r="AB57124" s="59"/>
      <c r="AC57124" s="59"/>
    </row>
    <row r="57125" spans="27:29" x14ac:dyDescent="0.2">
      <c r="AA57125" s="59"/>
      <c r="AB57125" s="59"/>
      <c r="AC57125" s="59"/>
    </row>
    <row r="57126" spans="27:29" x14ac:dyDescent="0.2">
      <c r="AA57126" s="59"/>
      <c r="AB57126" s="59"/>
      <c r="AC57126" s="59"/>
    </row>
    <row r="57127" spans="27:29" x14ac:dyDescent="0.2">
      <c r="AA57127" s="59"/>
      <c r="AB57127" s="59"/>
      <c r="AC57127" s="59"/>
    </row>
    <row r="57128" spans="27:29" x14ac:dyDescent="0.2">
      <c r="AA57128" s="59"/>
      <c r="AB57128" s="59"/>
      <c r="AC57128" s="59"/>
    </row>
    <row r="57129" spans="27:29" x14ac:dyDescent="0.2">
      <c r="AA57129" s="59"/>
      <c r="AB57129" s="59"/>
      <c r="AC57129" s="59"/>
    </row>
    <row r="57130" spans="27:29" x14ac:dyDescent="0.2">
      <c r="AA57130" s="59"/>
      <c r="AB57130" s="59"/>
      <c r="AC57130" s="59"/>
    </row>
    <row r="57131" spans="27:29" x14ac:dyDescent="0.2">
      <c r="AA57131" s="59"/>
      <c r="AB57131" s="59"/>
      <c r="AC57131" s="59"/>
    </row>
    <row r="57132" spans="27:29" x14ac:dyDescent="0.2">
      <c r="AA57132" s="59"/>
      <c r="AB57132" s="59"/>
      <c r="AC57132" s="59"/>
    </row>
    <row r="57133" spans="27:29" x14ac:dyDescent="0.2">
      <c r="AA57133" s="59"/>
      <c r="AB57133" s="59"/>
      <c r="AC57133" s="59"/>
    </row>
    <row r="57134" spans="27:29" x14ac:dyDescent="0.2">
      <c r="AA57134" s="59"/>
      <c r="AB57134" s="59"/>
      <c r="AC57134" s="59"/>
    </row>
    <row r="57135" spans="27:29" x14ac:dyDescent="0.2">
      <c r="AA57135" s="59"/>
      <c r="AB57135" s="59"/>
      <c r="AC57135" s="59"/>
    </row>
    <row r="57136" spans="27:29" x14ac:dyDescent="0.2">
      <c r="AA57136" s="59"/>
      <c r="AB57136" s="59"/>
      <c r="AC57136" s="59"/>
    </row>
    <row r="57137" spans="27:29" x14ac:dyDescent="0.2">
      <c r="AA57137" s="59"/>
      <c r="AB57137" s="59"/>
      <c r="AC57137" s="59"/>
    </row>
    <row r="57138" spans="27:29" x14ac:dyDescent="0.2">
      <c r="AA57138" s="59"/>
      <c r="AB57138" s="59"/>
      <c r="AC57138" s="59"/>
    </row>
    <row r="57139" spans="27:29" x14ac:dyDescent="0.2">
      <c r="AA57139" s="59"/>
      <c r="AB57139" s="59"/>
      <c r="AC57139" s="59"/>
    </row>
    <row r="57140" spans="27:29" x14ac:dyDescent="0.2">
      <c r="AA57140" s="59"/>
      <c r="AB57140" s="59"/>
      <c r="AC57140" s="59"/>
    </row>
    <row r="57141" spans="27:29" x14ac:dyDescent="0.2">
      <c r="AA57141" s="59"/>
      <c r="AB57141" s="59"/>
      <c r="AC57141" s="59"/>
    </row>
    <row r="57142" spans="27:29" x14ac:dyDescent="0.2">
      <c r="AA57142" s="59"/>
      <c r="AB57142" s="59"/>
      <c r="AC57142" s="59"/>
    </row>
    <row r="57143" spans="27:29" x14ac:dyDescent="0.2">
      <c r="AA57143" s="59"/>
      <c r="AB57143" s="59"/>
      <c r="AC57143" s="59"/>
    </row>
    <row r="57144" spans="27:29" x14ac:dyDescent="0.2">
      <c r="AA57144" s="59"/>
      <c r="AB57144" s="59"/>
      <c r="AC57144" s="59"/>
    </row>
    <row r="57145" spans="27:29" x14ac:dyDescent="0.2">
      <c r="AA57145" s="59"/>
      <c r="AB57145" s="59"/>
      <c r="AC57145" s="59"/>
    </row>
    <row r="57146" spans="27:29" x14ac:dyDescent="0.2">
      <c r="AA57146" s="59"/>
      <c r="AB57146" s="59"/>
      <c r="AC57146" s="59"/>
    </row>
    <row r="57147" spans="27:29" x14ac:dyDescent="0.2">
      <c r="AA57147" s="59"/>
      <c r="AB57147" s="59"/>
      <c r="AC57147" s="59"/>
    </row>
    <row r="57148" spans="27:29" x14ac:dyDescent="0.2">
      <c r="AA57148" s="59"/>
      <c r="AB57148" s="59"/>
      <c r="AC57148" s="59"/>
    </row>
    <row r="57149" spans="27:29" x14ac:dyDescent="0.2">
      <c r="AA57149" s="59"/>
      <c r="AB57149" s="59"/>
      <c r="AC57149" s="59"/>
    </row>
    <row r="57150" spans="27:29" x14ac:dyDescent="0.2">
      <c r="AA57150" s="59"/>
      <c r="AB57150" s="59"/>
      <c r="AC57150" s="59"/>
    </row>
    <row r="57151" spans="27:29" x14ac:dyDescent="0.2">
      <c r="AA57151" s="59"/>
      <c r="AB57151" s="59"/>
      <c r="AC57151" s="59"/>
    </row>
    <row r="57152" spans="27:29" x14ac:dyDescent="0.2">
      <c r="AA57152" s="59"/>
      <c r="AB57152" s="59"/>
      <c r="AC57152" s="59"/>
    </row>
    <row r="57153" spans="27:29" x14ac:dyDescent="0.2">
      <c r="AA57153" s="59"/>
      <c r="AB57153" s="59"/>
      <c r="AC57153" s="59"/>
    </row>
    <row r="57154" spans="27:29" x14ac:dyDescent="0.2">
      <c r="AA57154" s="59"/>
      <c r="AB57154" s="59"/>
      <c r="AC57154" s="59"/>
    </row>
    <row r="57155" spans="27:29" x14ac:dyDescent="0.2">
      <c r="AA57155" s="59"/>
      <c r="AB57155" s="59"/>
      <c r="AC57155" s="59"/>
    </row>
    <row r="57156" spans="27:29" x14ac:dyDescent="0.2">
      <c r="AA57156" s="59"/>
      <c r="AB57156" s="59"/>
      <c r="AC57156" s="59"/>
    </row>
    <row r="57157" spans="27:29" x14ac:dyDescent="0.2">
      <c r="AA57157" s="59"/>
      <c r="AB57157" s="59"/>
      <c r="AC57157" s="59"/>
    </row>
    <row r="57158" spans="27:29" x14ac:dyDescent="0.2">
      <c r="AA57158" s="59"/>
      <c r="AB57158" s="59"/>
      <c r="AC57158" s="59"/>
    </row>
    <row r="57159" spans="27:29" x14ac:dyDescent="0.2">
      <c r="AA57159" s="59"/>
      <c r="AB57159" s="59"/>
      <c r="AC57159" s="59"/>
    </row>
    <row r="57160" spans="27:29" x14ac:dyDescent="0.2">
      <c r="AA57160" s="59"/>
      <c r="AB57160" s="59"/>
      <c r="AC57160" s="59"/>
    </row>
    <row r="57161" spans="27:29" x14ac:dyDescent="0.2">
      <c r="AA57161" s="59"/>
      <c r="AB57161" s="59"/>
      <c r="AC57161" s="59"/>
    </row>
    <row r="57162" spans="27:29" x14ac:dyDescent="0.2">
      <c r="AA57162" s="59"/>
      <c r="AB57162" s="59"/>
      <c r="AC57162" s="59"/>
    </row>
    <row r="57163" spans="27:29" x14ac:dyDescent="0.2">
      <c r="AA57163" s="59"/>
      <c r="AB57163" s="59"/>
      <c r="AC57163" s="59"/>
    </row>
    <row r="57164" spans="27:29" x14ac:dyDescent="0.2">
      <c r="AA57164" s="59"/>
      <c r="AB57164" s="59"/>
      <c r="AC57164" s="59"/>
    </row>
    <row r="57165" spans="27:29" x14ac:dyDescent="0.2">
      <c r="AA57165" s="59"/>
      <c r="AB57165" s="59"/>
      <c r="AC57165" s="59"/>
    </row>
    <row r="57166" spans="27:29" x14ac:dyDescent="0.2">
      <c r="AA57166" s="59"/>
      <c r="AB57166" s="59"/>
      <c r="AC57166" s="59"/>
    </row>
    <row r="57167" spans="27:29" x14ac:dyDescent="0.2">
      <c r="AA57167" s="59"/>
      <c r="AB57167" s="59"/>
      <c r="AC57167" s="59"/>
    </row>
    <row r="57168" spans="27:29" x14ac:dyDescent="0.2">
      <c r="AA57168" s="59"/>
      <c r="AB57168" s="59"/>
      <c r="AC57168" s="59"/>
    </row>
    <row r="57169" spans="27:29" x14ac:dyDescent="0.2">
      <c r="AA57169" s="59"/>
      <c r="AB57169" s="59"/>
      <c r="AC57169" s="59"/>
    </row>
    <row r="57170" spans="27:29" x14ac:dyDescent="0.2">
      <c r="AA57170" s="59"/>
      <c r="AB57170" s="59"/>
      <c r="AC57170" s="59"/>
    </row>
    <row r="57171" spans="27:29" x14ac:dyDescent="0.2">
      <c r="AA57171" s="59"/>
      <c r="AB57171" s="59"/>
      <c r="AC57171" s="59"/>
    </row>
    <row r="57172" spans="27:29" x14ac:dyDescent="0.2">
      <c r="AA57172" s="59"/>
      <c r="AB57172" s="59"/>
      <c r="AC57172" s="59"/>
    </row>
    <row r="57173" spans="27:29" x14ac:dyDescent="0.2">
      <c r="AA57173" s="59"/>
      <c r="AB57173" s="59"/>
      <c r="AC57173" s="59"/>
    </row>
    <row r="57174" spans="27:29" x14ac:dyDescent="0.2">
      <c r="AA57174" s="59"/>
      <c r="AB57174" s="59"/>
      <c r="AC57174" s="59"/>
    </row>
    <row r="57175" spans="27:29" x14ac:dyDescent="0.2">
      <c r="AA57175" s="59"/>
      <c r="AB57175" s="59"/>
      <c r="AC57175" s="59"/>
    </row>
    <row r="57176" spans="27:29" x14ac:dyDescent="0.2">
      <c r="AA57176" s="59"/>
      <c r="AB57176" s="59"/>
      <c r="AC57176" s="59"/>
    </row>
    <row r="57177" spans="27:29" x14ac:dyDescent="0.2">
      <c r="AA57177" s="59"/>
      <c r="AB57177" s="59"/>
      <c r="AC57177" s="59"/>
    </row>
    <row r="57178" spans="27:29" x14ac:dyDescent="0.2">
      <c r="AA57178" s="59"/>
      <c r="AB57178" s="59"/>
      <c r="AC57178" s="59"/>
    </row>
    <row r="57179" spans="27:29" x14ac:dyDescent="0.2">
      <c r="AA57179" s="59"/>
      <c r="AB57179" s="59"/>
      <c r="AC57179" s="59"/>
    </row>
    <row r="57180" spans="27:29" x14ac:dyDescent="0.2">
      <c r="AA57180" s="59"/>
      <c r="AB57180" s="59"/>
      <c r="AC57180" s="59"/>
    </row>
    <row r="57181" spans="27:29" x14ac:dyDescent="0.2">
      <c r="AA57181" s="59"/>
      <c r="AB57181" s="59"/>
      <c r="AC57181" s="59"/>
    </row>
    <row r="57182" spans="27:29" x14ac:dyDescent="0.2">
      <c r="AA57182" s="59"/>
      <c r="AB57182" s="59"/>
      <c r="AC57182" s="59"/>
    </row>
    <row r="57183" spans="27:29" x14ac:dyDescent="0.2">
      <c r="AA57183" s="59"/>
      <c r="AB57183" s="59"/>
      <c r="AC57183" s="59"/>
    </row>
    <row r="57184" spans="27:29" x14ac:dyDescent="0.2">
      <c r="AA57184" s="59"/>
      <c r="AB57184" s="59"/>
      <c r="AC57184" s="59"/>
    </row>
    <row r="57185" spans="27:29" x14ac:dyDescent="0.2">
      <c r="AA57185" s="59"/>
      <c r="AB57185" s="59"/>
      <c r="AC57185" s="59"/>
    </row>
    <row r="57186" spans="27:29" x14ac:dyDescent="0.2">
      <c r="AA57186" s="59"/>
      <c r="AB57186" s="59"/>
      <c r="AC57186" s="59"/>
    </row>
    <row r="57187" spans="27:29" x14ac:dyDescent="0.2">
      <c r="AA57187" s="59"/>
      <c r="AB57187" s="59"/>
      <c r="AC57187" s="59"/>
    </row>
    <row r="57188" spans="27:29" x14ac:dyDescent="0.2">
      <c r="AA57188" s="59"/>
      <c r="AB57188" s="59"/>
      <c r="AC57188" s="59"/>
    </row>
    <row r="57189" spans="27:29" x14ac:dyDescent="0.2">
      <c r="AA57189" s="59"/>
      <c r="AB57189" s="59"/>
      <c r="AC57189" s="59"/>
    </row>
    <row r="57190" spans="27:29" x14ac:dyDescent="0.2">
      <c r="AA57190" s="59"/>
      <c r="AB57190" s="59"/>
      <c r="AC57190" s="59"/>
    </row>
    <row r="57191" spans="27:29" x14ac:dyDescent="0.2">
      <c r="AA57191" s="59"/>
      <c r="AB57191" s="59"/>
      <c r="AC57191" s="59"/>
    </row>
    <row r="57192" spans="27:29" x14ac:dyDescent="0.2">
      <c r="AA57192" s="59"/>
      <c r="AB57192" s="59"/>
      <c r="AC57192" s="59"/>
    </row>
    <row r="57193" spans="27:29" x14ac:dyDescent="0.2">
      <c r="AA57193" s="59"/>
      <c r="AB57193" s="59"/>
      <c r="AC57193" s="59"/>
    </row>
    <row r="57194" spans="27:29" x14ac:dyDescent="0.2">
      <c r="AA57194" s="59"/>
      <c r="AB57194" s="59"/>
      <c r="AC57194" s="59"/>
    </row>
    <row r="57195" spans="27:29" x14ac:dyDescent="0.2">
      <c r="AA57195" s="59"/>
      <c r="AB57195" s="59"/>
      <c r="AC57195" s="59"/>
    </row>
    <row r="57196" spans="27:29" x14ac:dyDescent="0.2">
      <c r="AA57196" s="59"/>
      <c r="AB57196" s="59"/>
      <c r="AC57196" s="59"/>
    </row>
    <row r="57197" spans="27:29" x14ac:dyDescent="0.2">
      <c r="AA57197" s="59"/>
      <c r="AB57197" s="59"/>
      <c r="AC57197" s="59"/>
    </row>
    <row r="57198" spans="27:29" x14ac:dyDescent="0.2">
      <c r="AA57198" s="59"/>
      <c r="AB57198" s="59"/>
      <c r="AC57198" s="59"/>
    </row>
    <row r="57199" spans="27:29" x14ac:dyDescent="0.2">
      <c r="AA57199" s="59"/>
      <c r="AB57199" s="59"/>
      <c r="AC57199" s="59"/>
    </row>
    <row r="57200" spans="27:29" x14ac:dyDescent="0.2">
      <c r="AA57200" s="59"/>
      <c r="AB57200" s="59"/>
      <c r="AC57200" s="59"/>
    </row>
    <row r="57201" spans="27:29" x14ac:dyDescent="0.2">
      <c r="AA57201" s="59"/>
      <c r="AB57201" s="59"/>
      <c r="AC57201" s="59"/>
    </row>
    <row r="57202" spans="27:29" x14ac:dyDescent="0.2">
      <c r="AA57202" s="59"/>
      <c r="AB57202" s="59"/>
      <c r="AC57202" s="59"/>
    </row>
    <row r="57203" spans="27:29" x14ac:dyDescent="0.2">
      <c r="AA57203" s="59"/>
      <c r="AB57203" s="59"/>
      <c r="AC57203" s="59"/>
    </row>
    <row r="57204" spans="27:29" x14ac:dyDescent="0.2">
      <c r="AA57204" s="59"/>
      <c r="AB57204" s="59"/>
      <c r="AC57204" s="59"/>
    </row>
    <row r="57205" spans="27:29" x14ac:dyDescent="0.2">
      <c r="AA57205" s="59"/>
      <c r="AB57205" s="59"/>
      <c r="AC57205" s="59"/>
    </row>
    <row r="57206" spans="27:29" x14ac:dyDescent="0.2">
      <c r="AA57206" s="59"/>
      <c r="AB57206" s="59"/>
      <c r="AC57206" s="59"/>
    </row>
    <row r="57207" spans="27:29" x14ac:dyDescent="0.2">
      <c r="AA57207" s="59"/>
      <c r="AB57207" s="59"/>
      <c r="AC57207" s="59"/>
    </row>
    <row r="57208" spans="27:29" x14ac:dyDescent="0.2">
      <c r="AA57208" s="59"/>
      <c r="AB57208" s="59"/>
      <c r="AC57208" s="59"/>
    </row>
    <row r="57209" spans="27:29" x14ac:dyDescent="0.2">
      <c r="AA57209" s="59"/>
      <c r="AB57209" s="59"/>
      <c r="AC57209" s="59"/>
    </row>
    <row r="57210" spans="27:29" x14ac:dyDescent="0.2">
      <c r="AA57210" s="59"/>
      <c r="AB57210" s="59"/>
      <c r="AC57210" s="59"/>
    </row>
    <row r="57211" spans="27:29" x14ac:dyDescent="0.2">
      <c r="AA57211" s="59"/>
      <c r="AB57211" s="59"/>
      <c r="AC57211" s="59"/>
    </row>
    <row r="57212" spans="27:29" x14ac:dyDescent="0.2">
      <c r="AA57212" s="59"/>
      <c r="AB57212" s="59"/>
      <c r="AC57212" s="59"/>
    </row>
    <row r="57213" spans="27:29" x14ac:dyDescent="0.2">
      <c r="AA57213" s="59"/>
      <c r="AB57213" s="59"/>
      <c r="AC57213" s="59"/>
    </row>
    <row r="57214" spans="27:29" x14ac:dyDescent="0.2">
      <c r="AA57214" s="59"/>
      <c r="AB57214" s="59"/>
      <c r="AC57214" s="59"/>
    </row>
    <row r="57215" spans="27:29" x14ac:dyDescent="0.2">
      <c r="AA57215" s="59"/>
      <c r="AB57215" s="59"/>
      <c r="AC57215" s="59"/>
    </row>
    <row r="57216" spans="27:29" x14ac:dyDescent="0.2">
      <c r="AA57216" s="59"/>
      <c r="AB57216" s="59"/>
      <c r="AC57216" s="59"/>
    </row>
    <row r="57217" spans="27:29" x14ac:dyDescent="0.2">
      <c r="AA57217" s="59"/>
      <c r="AB57217" s="59"/>
      <c r="AC57217" s="59"/>
    </row>
    <row r="57218" spans="27:29" x14ac:dyDescent="0.2">
      <c r="AA57218" s="59"/>
      <c r="AB57218" s="59"/>
      <c r="AC57218" s="59"/>
    </row>
    <row r="57219" spans="27:29" x14ac:dyDescent="0.2">
      <c r="AA57219" s="59"/>
      <c r="AB57219" s="59"/>
      <c r="AC57219" s="59"/>
    </row>
    <row r="57220" spans="27:29" x14ac:dyDescent="0.2">
      <c r="AA57220" s="59"/>
      <c r="AB57220" s="59"/>
      <c r="AC57220" s="59"/>
    </row>
    <row r="57221" spans="27:29" x14ac:dyDescent="0.2">
      <c r="AA57221" s="59"/>
      <c r="AB57221" s="59"/>
      <c r="AC57221" s="59"/>
    </row>
    <row r="57222" spans="27:29" x14ac:dyDescent="0.2">
      <c r="AA57222" s="59"/>
      <c r="AB57222" s="59"/>
      <c r="AC57222" s="59"/>
    </row>
    <row r="57223" spans="27:29" x14ac:dyDescent="0.2">
      <c r="AA57223" s="59"/>
      <c r="AB57223" s="59"/>
      <c r="AC57223" s="59"/>
    </row>
    <row r="57224" spans="27:29" x14ac:dyDescent="0.2">
      <c r="AA57224" s="59"/>
      <c r="AB57224" s="59"/>
      <c r="AC57224" s="59"/>
    </row>
    <row r="57225" spans="27:29" x14ac:dyDescent="0.2">
      <c r="AA57225" s="59"/>
      <c r="AB57225" s="59"/>
      <c r="AC57225" s="59"/>
    </row>
    <row r="57226" spans="27:29" x14ac:dyDescent="0.2">
      <c r="AA57226" s="59"/>
      <c r="AB57226" s="59"/>
      <c r="AC57226" s="59"/>
    </row>
    <row r="57227" spans="27:29" x14ac:dyDescent="0.2">
      <c r="AA57227" s="59"/>
      <c r="AB57227" s="59"/>
      <c r="AC57227" s="59"/>
    </row>
    <row r="57228" spans="27:29" x14ac:dyDescent="0.2">
      <c r="AA57228" s="59"/>
      <c r="AB57228" s="59"/>
      <c r="AC57228" s="59"/>
    </row>
    <row r="57229" spans="27:29" x14ac:dyDescent="0.2">
      <c r="AA57229" s="59"/>
      <c r="AB57229" s="59"/>
      <c r="AC57229" s="59"/>
    </row>
    <row r="57230" spans="27:29" x14ac:dyDescent="0.2">
      <c r="AA57230" s="59"/>
      <c r="AB57230" s="59"/>
      <c r="AC57230" s="59"/>
    </row>
    <row r="57231" spans="27:29" x14ac:dyDescent="0.2">
      <c r="AA57231" s="59"/>
      <c r="AB57231" s="59"/>
      <c r="AC57231" s="59"/>
    </row>
    <row r="57232" spans="27:29" x14ac:dyDescent="0.2">
      <c r="AA57232" s="59"/>
      <c r="AB57232" s="59"/>
      <c r="AC57232" s="59"/>
    </row>
    <row r="57233" spans="27:29" x14ac:dyDescent="0.2">
      <c r="AA57233" s="59"/>
      <c r="AB57233" s="59"/>
      <c r="AC57233" s="59"/>
    </row>
    <row r="57234" spans="27:29" x14ac:dyDescent="0.2">
      <c r="AA57234" s="59"/>
      <c r="AB57234" s="59"/>
      <c r="AC57234" s="59"/>
    </row>
    <row r="57235" spans="27:29" x14ac:dyDescent="0.2">
      <c r="AA57235" s="59"/>
      <c r="AB57235" s="59"/>
      <c r="AC57235" s="59"/>
    </row>
    <row r="57236" spans="27:29" x14ac:dyDescent="0.2">
      <c r="AA57236" s="59"/>
      <c r="AB57236" s="59"/>
      <c r="AC57236" s="59"/>
    </row>
    <row r="57237" spans="27:29" x14ac:dyDescent="0.2">
      <c r="AA57237" s="59"/>
      <c r="AB57237" s="59"/>
      <c r="AC57237" s="59"/>
    </row>
    <row r="57238" spans="27:29" x14ac:dyDescent="0.2">
      <c r="AA57238" s="59"/>
      <c r="AB57238" s="59"/>
      <c r="AC57238" s="59"/>
    </row>
    <row r="57239" spans="27:29" x14ac:dyDescent="0.2">
      <c r="AA57239" s="59"/>
      <c r="AB57239" s="59"/>
      <c r="AC57239" s="59"/>
    </row>
    <row r="57240" spans="27:29" x14ac:dyDescent="0.2">
      <c r="AA57240" s="59"/>
      <c r="AB57240" s="59"/>
      <c r="AC57240" s="59"/>
    </row>
    <row r="57241" spans="27:29" x14ac:dyDescent="0.2">
      <c r="AA57241" s="59"/>
      <c r="AB57241" s="59"/>
      <c r="AC57241" s="59"/>
    </row>
    <row r="57242" spans="27:29" x14ac:dyDescent="0.2">
      <c r="AA57242" s="59"/>
      <c r="AB57242" s="59"/>
      <c r="AC57242" s="59"/>
    </row>
    <row r="57243" spans="27:29" x14ac:dyDescent="0.2">
      <c r="AA57243" s="59"/>
      <c r="AB57243" s="59"/>
      <c r="AC57243" s="59"/>
    </row>
    <row r="57244" spans="27:29" x14ac:dyDescent="0.2">
      <c r="AA57244" s="59"/>
      <c r="AB57244" s="59"/>
      <c r="AC57244" s="59"/>
    </row>
    <row r="57245" spans="27:29" x14ac:dyDescent="0.2">
      <c r="AA57245" s="59"/>
      <c r="AB57245" s="59"/>
      <c r="AC57245" s="59"/>
    </row>
    <row r="57246" spans="27:29" x14ac:dyDescent="0.2">
      <c r="AA57246" s="59"/>
      <c r="AB57246" s="59"/>
      <c r="AC57246" s="59"/>
    </row>
    <row r="57247" spans="27:29" x14ac:dyDescent="0.2">
      <c r="AA57247" s="59"/>
      <c r="AB57247" s="59"/>
      <c r="AC57247" s="59"/>
    </row>
    <row r="57248" spans="27:29" x14ac:dyDescent="0.2">
      <c r="AA57248" s="59"/>
      <c r="AB57248" s="59"/>
      <c r="AC57248" s="59"/>
    </row>
    <row r="57249" spans="27:29" x14ac:dyDescent="0.2">
      <c r="AA57249" s="59"/>
      <c r="AB57249" s="59"/>
      <c r="AC57249" s="59"/>
    </row>
    <row r="57250" spans="27:29" x14ac:dyDescent="0.2">
      <c r="AA57250" s="59"/>
      <c r="AB57250" s="59"/>
      <c r="AC57250" s="59"/>
    </row>
    <row r="57251" spans="27:29" x14ac:dyDescent="0.2">
      <c r="AA57251" s="59"/>
      <c r="AB57251" s="59"/>
      <c r="AC57251" s="59"/>
    </row>
    <row r="57252" spans="27:29" x14ac:dyDescent="0.2">
      <c r="AA57252" s="59"/>
      <c r="AB57252" s="59"/>
      <c r="AC57252" s="59"/>
    </row>
    <row r="57253" spans="27:29" x14ac:dyDescent="0.2">
      <c r="AA57253" s="59"/>
      <c r="AB57253" s="59"/>
      <c r="AC57253" s="59"/>
    </row>
    <row r="57254" spans="27:29" x14ac:dyDescent="0.2">
      <c r="AA57254" s="59"/>
      <c r="AB57254" s="59"/>
      <c r="AC57254" s="59"/>
    </row>
    <row r="57255" spans="27:29" x14ac:dyDescent="0.2">
      <c r="AA57255" s="59"/>
      <c r="AB57255" s="59"/>
      <c r="AC57255" s="59"/>
    </row>
    <row r="57256" spans="27:29" x14ac:dyDescent="0.2">
      <c r="AA57256" s="59"/>
      <c r="AB57256" s="59"/>
      <c r="AC57256" s="59"/>
    </row>
    <row r="57257" spans="27:29" x14ac:dyDescent="0.2">
      <c r="AA57257" s="59"/>
      <c r="AB57257" s="59"/>
      <c r="AC57257" s="59"/>
    </row>
    <row r="57258" spans="27:29" x14ac:dyDescent="0.2">
      <c r="AA57258" s="59"/>
      <c r="AB57258" s="59"/>
      <c r="AC57258" s="59"/>
    </row>
    <row r="57259" spans="27:29" x14ac:dyDescent="0.2">
      <c r="AA57259" s="59"/>
      <c r="AB57259" s="59"/>
      <c r="AC57259" s="59"/>
    </row>
    <row r="57260" spans="27:29" x14ac:dyDescent="0.2">
      <c r="AA57260" s="59"/>
      <c r="AB57260" s="59"/>
      <c r="AC57260" s="59"/>
    </row>
    <row r="57261" spans="27:29" x14ac:dyDescent="0.2">
      <c r="AA57261" s="59"/>
      <c r="AB57261" s="59"/>
      <c r="AC57261" s="59"/>
    </row>
    <row r="57262" spans="27:29" x14ac:dyDescent="0.2">
      <c r="AA57262" s="59"/>
      <c r="AB57262" s="59"/>
      <c r="AC57262" s="59"/>
    </row>
    <row r="57263" spans="27:29" x14ac:dyDescent="0.2">
      <c r="AA57263" s="59"/>
      <c r="AB57263" s="59"/>
      <c r="AC57263" s="59"/>
    </row>
    <row r="57264" spans="27:29" x14ac:dyDescent="0.2">
      <c r="AA57264" s="59"/>
      <c r="AB57264" s="59"/>
      <c r="AC57264" s="59"/>
    </row>
    <row r="57265" spans="27:29" x14ac:dyDescent="0.2">
      <c r="AA57265" s="59"/>
      <c r="AB57265" s="59"/>
      <c r="AC57265" s="59"/>
    </row>
    <row r="57266" spans="27:29" x14ac:dyDescent="0.2">
      <c r="AA57266" s="59"/>
      <c r="AB57266" s="59"/>
      <c r="AC57266" s="59"/>
    </row>
    <row r="57267" spans="27:29" x14ac:dyDescent="0.2">
      <c r="AA57267" s="59"/>
      <c r="AB57267" s="59"/>
      <c r="AC57267" s="59"/>
    </row>
    <row r="57268" spans="27:29" x14ac:dyDescent="0.2">
      <c r="AA57268" s="59"/>
      <c r="AB57268" s="59"/>
      <c r="AC57268" s="59"/>
    </row>
    <row r="57269" spans="27:29" x14ac:dyDescent="0.2">
      <c r="AA57269" s="59"/>
      <c r="AB57269" s="59"/>
      <c r="AC57269" s="59"/>
    </row>
    <row r="57270" spans="27:29" x14ac:dyDescent="0.2">
      <c r="AA57270" s="59"/>
      <c r="AB57270" s="59"/>
      <c r="AC57270" s="59"/>
    </row>
    <row r="57271" spans="27:29" x14ac:dyDescent="0.2">
      <c r="AA57271" s="59"/>
      <c r="AB57271" s="59"/>
      <c r="AC57271" s="59"/>
    </row>
    <row r="57272" spans="27:29" x14ac:dyDescent="0.2">
      <c r="AA57272" s="59"/>
      <c r="AB57272" s="59"/>
      <c r="AC57272" s="59"/>
    </row>
    <row r="57273" spans="27:29" x14ac:dyDescent="0.2">
      <c r="AA57273" s="59"/>
      <c r="AB57273" s="59"/>
      <c r="AC57273" s="59"/>
    </row>
    <row r="57274" spans="27:29" x14ac:dyDescent="0.2">
      <c r="AA57274" s="59"/>
      <c r="AB57274" s="59"/>
      <c r="AC57274" s="59"/>
    </row>
    <row r="57275" spans="27:29" x14ac:dyDescent="0.2">
      <c r="AA57275" s="59"/>
      <c r="AB57275" s="59"/>
      <c r="AC57275" s="59"/>
    </row>
    <row r="57276" spans="27:29" x14ac:dyDescent="0.2">
      <c r="AA57276" s="59"/>
      <c r="AB57276" s="59"/>
      <c r="AC57276" s="59"/>
    </row>
    <row r="57277" spans="27:29" x14ac:dyDescent="0.2">
      <c r="AA57277" s="59"/>
      <c r="AB57277" s="59"/>
      <c r="AC57277" s="59"/>
    </row>
    <row r="57278" spans="27:29" x14ac:dyDescent="0.2">
      <c r="AA57278" s="59"/>
      <c r="AB57278" s="59"/>
      <c r="AC57278" s="59"/>
    </row>
    <row r="57279" spans="27:29" x14ac:dyDescent="0.2">
      <c r="AA57279" s="59"/>
      <c r="AB57279" s="59"/>
      <c r="AC57279" s="59"/>
    </row>
    <row r="57280" spans="27:29" x14ac:dyDescent="0.2">
      <c r="AA57280" s="59"/>
      <c r="AB57280" s="59"/>
      <c r="AC57280" s="59"/>
    </row>
    <row r="57281" spans="27:29" x14ac:dyDescent="0.2">
      <c r="AA57281" s="59"/>
      <c r="AB57281" s="59"/>
      <c r="AC57281" s="59"/>
    </row>
    <row r="57282" spans="27:29" x14ac:dyDescent="0.2">
      <c r="AA57282" s="59"/>
      <c r="AB57282" s="59"/>
      <c r="AC57282" s="59"/>
    </row>
    <row r="57283" spans="27:29" x14ac:dyDescent="0.2">
      <c r="AA57283" s="59"/>
      <c r="AB57283" s="59"/>
      <c r="AC57283" s="59"/>
    </row>
    <row r="57284" spans="27:29" x14ac:dyDescent="0.2">
      <c r="AA57284" s="59"/>
      <c r="AB57284" s="59"/>
      <c r="AC57284" s="59"/>
    </row>
    <row r="57285" spans="27:29" x14ac:dyDescent="0.2">
      <c r="AA57285" s="59"/>
      <c r="AB57285" s="59"/>
      <c r="AC57285" s="59"/>
    </row>
    <row r="57286" spans="27:29" x14ac:dyDescent="0.2">
      <c r="AA57286" s="59"/>
      <c r="AB57286" s="59"/>
      <c r="AC57286" s="59"/>
    </row>
    <row r="57287" spans="27:29" x14ac:dyDescent="0.2">
      <c r="AA57287" s="59"/>
      <c r="AB57287" s="59"/>
      <c r="AC57287" s="59"/>
    </row>
    <row r="57288" spans="27:29" x14ac:dyDescent="0.2">
      <c r="AA57288" s="59"/>
      <c r="AB57288" s="59"/>
      <c r="AC57288" s="59"/>
    </row>
    <row r="57289" spans="27:29" x14ac:dyDescent="0.2">
      <c r="AA57289" s="59"/>
      <c r="AB57289" s="59"/>
      <c r="AC57289" s="59"/>
    </row>
    <row r="57290" spans="27:29" x14ac:dyDescent="0.2">
      <c r="AA57290" s="59"/>
      <c r="AB57290" s="59"/>
      <c r="AC57290" s="59"/>
    </row>
    <row r="57291" spans="27:29" x14ac:dyDescent="0.2">
      <c r="AA57291" s="59"/>
      <c r="AB57291" s="59"/>
      <c r="AC57291" s="59"/>
    </row>
    <row r="57292" spans="27:29" x14ac:dyDescent="0.2">
      <c r="AA57292" s="59"/>
      <c r="AB57292" s="59"/>
      <c r="AC57292" s="59"/>
    </row>
    <row r="57293" spans="27:29" x14ac:dyDescent="0.2">
      <c r="AA57293" s="59"/>
      <c r="AB57293" s="59"/>
      <c r="AC57293" s="59"/>
    </row>
    <row r="57294" spans="27:29" x14ac:dyDescent="0.2">
      <c r="AA57294" s="59"/>
      <c r="AB57294" s="59"/>
      <c r="AC57294" s="59"/>
    </row>
    <row r="57295" spans="27:29" x14ac:dyDescent="0.2">
      <c r="AA57295" s="59"/>
      <c r="AB57295" s="59"/>
      <c r="AC57295" s="59"/>
    </row>
    <row r="57296" spans="27:29" x14ac:dyDescent="0.2">
      <c r="AA57296" s="59"/>
      <c r="AB57296" s="59"/>
      <c r="AC57296" s="59"/>
    </row>
    <row r="57297" spans="27:29" x14ac:dyDescent="0.2">
      <c r="AA57297" s="59"/>
      <c r="AB57297" s="59"/>
      <c r="AC57297" s="59"/>
    </row>
    <row r="57298" spans="27:29" x14ac:dyDescent="0.2">
      <c r="AA57298" s="59"/>
      <c r="AB57298" s="59"/>
      <c r="AC57298" s="59"/>
    </row>
    <row r="57299" spans="27:29" x14ac:dyDescent="0.2">
      <c r="AA57299" s="59"/>
      <c r="AB57299" s="59"/>
      <c r="AC57299" s="59"/>
    </row>
    <row r="57300" spans="27:29" x14ac:dyDescent="0.2">
      <c r="AA57300" s="59"/>
      <c r="AB57300" s="59"/>
      <c r="AC57300" s="59"/>
    </row>
    <row r="57301" spans="27:29" x14ac:dyDescent="0.2">
      <c r="AA57301" s="59"/>
      <c r="AB57301" s="59"/>
      <c r="AC57301" s="59"/>
    </row>
    <row r="57302" spans="27:29" x14ac:dyDescent="0.2">
      <c r="AA57302" s="59"/>
      <c r="AB57302" s="59"/>
      <c r="AC57302" s="59"/>
    </row>
    <row r="57303" spans="27:29" x14ac:dyDescent="0.2">
      <c r="AA57303" s="59"/>
      <c r="AB57303" s="59"/>
      <c r="AC57303" s="59"/>
    </row>
    <row r="57304" spans="27:29" x14ac:dyDescent="0.2">
      <c r="AA57304" s="59"/>
      <c r="AB57304" s="59"/>
      <c r="AC57304" s="59"/>
    </row>
    <row r="57305" spans="27:29" x14ac:dyDescent="0.2">
      <c r="AA57305" s="59"/>
      <c r="AB57305" s="59"/>
      <c r="AC57305" s="59"/>
    </row>
    <row r="57306" spans="27:29" x14ac:dyDescent="0.2">
      <c r="AA57306" s="59"/>
      <c r="AB57306" s="59"/>
      <c r="AC57306" s="59"/>
    </row>
    <row r="57307" spans="27:29" x14ac:dyDescent="0.2">
      <c r="AA57307" s="59"/>
      <c r="AB57307" s="59"/>
      <c r="AC57307" s="59"/>
    </row>
    <row r="57308" spans="27:29" x14ac:dyDescent="0.2">
      <c r="AA57308" s="59"/>
      <c r="AB57308" s="59"/>
      <c r="AC57308" s="59"/>
    </row>
    <row r="57309" spans="27:29" x14ac:dyDescent="0.2">
      <c r="AA57309" s="59"/>
      <c r="AB57309" s="59"/>
      <c r="AC57309" s="59"/>
    </row>
    <row r="57310" spans="27:29" x14ac:dyDescent="0.2">
      <c r="AA57310" s="59"/>
      <c r="AB57310" s="59"/>
      <c r="AC57310" s="59"/>
    </row>
    <row r="57311" spans="27:29" x14ac:dyDescent="0.2">
      <c r="AA57311" s="59"/>
      <c r="AB57311" s="59"/>
      <c r="AC57311" s="59"/>
    </row>
    <row r="57312" spans="27:29" x14ac:dyDescent="0.2">
      <c r="AA57312" s="59"/>
      <c r="AB57312" s="59"/>
      <c r="AC57312" s="59"/>
    </row>
    <row r="57313" spans="27:29" x14ac:dyDescent="0.2">
      <c r="AA57313" s="59"/>
      <c r="AB57313" s="59"/>
      <c r="AC57313" s="59"/>
    </row>
    <row r="57314" spans="27:29" x14ac:dyDescent="0.2">
      <c r="AA57314" s="59"/>
      <c r="AB57314" s="59"/>
      <c r="AC57314" s="59"/>
    </row>
    <row r="57315" spans="27:29" x14ac:dyDescent="0.2">
      <c r="AA57315" s="59"/>
      <c r="AB57315" s="59"/>
      <c r="AC57315" s="59"/>
    </row>
    <row r="57316" spans="27:29" x14ac:dyDescent="0.2">
      <c r="AA57316" s="59"/>
      <c r="AB57316" s="59"/>
      <c r="AC57316" s="59"/>
    </row>
    <row r="57317" spans="27:29" x14ac:dyDescent="0.2">
      <c r="AA57317" s="59"/>
      <c r="AB57317" s="59"/>
      <c r="AC57317" s="59"/>
    </row>
    <row r="57318" spans="27:29" x14ac:dyDescent="0.2">
      <c r="AA57318" s="59"/>
      <c r="AB57318" s="59"/>
      <c r="AC57318" s="59"/>
    </row>
    <row r="57319" spans="27:29" x14ac:dyDescent="0.2">
      <c r="AA57319" s="59"/>
      <c r="AB57319" s="59"/>
      <c r="AC57319" s="59"/>
    </row>
    <row r="57320" spans="27:29" x14ac:dyDescent="0.2">
      <c r="AA57320" s="59"/>
      <c r="AB57320" s="59"/>
      <c r="AC57320" s="59"/>
    </row>
    <row r="57321" spans="27:29" x14ac:dyDescent="0.2">
      <c r="AA57321" s="59"/>
      <c r="AB57321" s="59"/>
      <c r="AC57321" s="59"/>
    </row>
    <row r="57322" spans="27:29" x14ac:dyDescent="0.2">
      <c r="AA57322" s="59"/>
      <c r="AB57322" s="59"/>
      <c r="AC57322" s="59"/>
    </row>
    <row r="57323" spans="27:29" x14ac:dyDescent="0.2">
      <c r="AA57323" s="59"/>
      <c r="AB57323" s="59"/>
      <c r="AC57323" s="59"/>
    </row>
    <row r="57324" spans="27:29" x14ac:dyDescent="0.2">
      <c r="AA57324" s="59"/>
      <c r="AB57324" s="59"/>
      <c r="AC57324" s="59"/>
    </row>
    <row r="57325" spans="27:29" x14ac:dyDescent="0.2">
      <c r="AA57325" s="59"/>
      <c r="AB57325" s="59"/>
      <c r="AC57325" s="59"/>
    </row>
    <row r="57326" spans="27:29" x14ac:dyDescent="0.2">
      <c r="AA57326" s="59"/>
      <c r="AB57326" s="59"/>
      <c r="AC57326" s="59"/>
    </row>
    <row r="57327" spans="27:29" x14ac:dyDescent="0.2">
      <c r="AA57327" s="59"/>
      <c r="AB57327" s="59"/>
      <c r="AC57327" s="59"/>
    </row>
    <row r="57328" spans="27:29" x14ac:dyDescent="0.2">
      <c r="AA57328" s="59"/>
      <c r="AB57328" s="59"/>
      <c r="AC57328" s="59"/>
    </row>
    <row r="57329" spans="27:29" x14ac:dyDescent="0.2">
      <c r="AA57329" s="59"/>
      <c r="AB57329" s="59"/>
      <c r="AC57329" s="59"/>
    </row>
    <row r="57330" spans="27:29" x14ac:dyDescent="0.2">
      <c r="AA57330" s="59"/>
      <c r="AB57330" s="59"/>
      <c r="AC57330" s="59"/>
    </row>
    <row r="57331" spans="27:29" x14ac:dyDescent="0.2">
      <c r="AA57331" s="59"/>
      <c r="AB57331" s="59"/>
      <c r="AC57331" s="59"/>
    </row>
    <row r="57332" spans="27:29" x14ac:dyDescent="0.2">
      <c r="AA57332" s="59"/>
      <c r="AB57332" s="59"/>
      <c r="AC57332" s="59"/>
    </row>
    <row r="57333" spans="27:29" x14ac:dyDescent="0.2">
      <c r="AA57333" s="59"/>
      <c r="AB57333" s="59"/>
      <c r="AC57333" s="59"/>
    </row>
    <row r="57334" spans="27:29" x14ac:dyDescent="0.2">
      <c r="AA57334" s="59"/>
      <c r="AB57334" s="59"/>
      <c r="AC57334" s="59"/>
    </row>
    <row r="57335" spans="27:29" x14ac:dyDescent="0.2">
      <c r="AA57335" s="59"/>
      <c r="AB57335" s="59"/>
      <c r="AC57335" s="59"/>
    </row>
    <row r="57336" spans="27:29" x14ac:dyDescent="0.2">
      <c r="AA57336" s="59"/>
      <c r="AB57336" s="59"/>
      <c r="AC57336" s="59"/>
    </row>
    <row r="57337" spans="27:29" x14ac:dyDescent="0.2">
      <c r="AA57337" s="59"/>
      <c r="AB57337" s="59"/>
      <c r="AC57337" s="59"/>
    </row>
    <row r="57338" spans="27:29" x14ac:dyDescent="0.2">
      <c r="AA57338" s="59"/>
      <c r="AB57338" s="59"/>
      <c r="AC57338" s="59"/>
    </row>
    <row r="57339" spans="27:29" x14ac:dyDescent="0.2">
      <c r="AA57339" s="59"/>
      <c r="AB57339" s="59"/>
      <c r="AC57339" s="59"/>
    </row>
    <row r="57340" spans="27:29" x14ac:dyDescent="0.2">
      <c r="AA57340" s="59"/>
      <c r="AB57340" s="59"/>
      <c r="AC57340" s="59"/>
    </row>
    <row r="57341" spans="27:29" x14ac:dyDescent="0.2">
      <c r="AA57341" s="59"/>
      <c r="AB57341" s="59"/>
      <c r="AC57341" s="59"/>
    </row>
    <row r="57342" spans="27:29" x14ac:dyDescent="0.2">
      <c r="AA57342" s="59"/>
      <c r="AB57342" s="59"/>
      <c r="AC57342" s="59"/>
    </row>
    <row r="57343" spans="27:29" x14ac:dyDescent="0.2">
      <c r="AA57343" s="59"/>
      <c r="AB57343" s="59"/>
      <c r="AC57343" s="59"/>
    </row>
    <row r="57344" spans="27:29" x14ac:dyDescent="0.2">
      <c r="AA57344" s="59"/>
      <c r="AB57344" s="59"/>
      <c r="AC57344" s="59"/>
    </row>
    <row r="57345" spans="27:29" x14ac:dyDescent="0.2">
      <c r="AA57345" s="59"/>
      <c r="AB57345" s="59"/>
      <c r="AC57345" s="59"/>
    </row>
    <row r="57346" spans="27:29" x14ac:dyDescent="0.2">
      <c r="AA57346" s="59"/>
      <c r="AB57346" s="59"/>
      <c r="AC57346" s="59"/>
    </row>
    <row r="57347" spans="27:29" x14ac:dyDescent="0.2">
      <c r="AA57347" s="59"/>
      <c r="AB57347" s="59"/>
      <c r="AC57347" s="59"/>
    </row>
    <row r="57348" spans="27:29" x14ac:dyDescent="0.2">
      <c r="AA57348" s="59"/>
      <c r="AB57348" s="59"/>
      <c r="AC57348" s="59"/>
    </row>
    <row r="57349" spans="27:29" x14ac:dyDescent="0.2">
      <c r="AA57349" s="59"/>
      <c r="AB57349" s="59"/>
      <c r="AC57349" s="59"/>
    </row>
    <row r="57350" spans="27:29" x14ac:dyDescent="0.2">
      <c r="AA57350" s="59"/>
      <c r="AB57350" s="59"/>
      <c r="AC57350" s="59"/>
    </row>
    <row r="57351" spans="27:29" x14ac:dyDescent="0.2">
      <c r="AA57351" s="59"/>
      <c r="AB57351" s="59"/>
      <c r="AC57351" s="59"/>
    </row>
    <row r="57352" spans="27:29" x14ac:dyDescent="0.2">
      <c r="AA57352" s="59"/>
      <c r="AB57352" s="59"/>
      <c r="AC57352" s="59"/>
    </row>
    <row r="57353" spans="27:29" x14ac:dyDescent="0.2">
      <c r="AA57353" s="59"/>
      <c r="AB57353" s="59"/>
      <c r="AC57353" s="59"/>
    </row>
    <row r="57354" spans="27:29" x14ac:dyDescent="0.2">
      <c r="AA57354" s="59"/>
      <c r="AB57354" s="59"/>
      <c r="AC57354" s="59"/>
    </row>
    <row r="57355" spans="27:29" x14ac:dyDescent="0.2">
      <c r="AA57355" s="59"/>
      <c r="AB57355" s="59"/>
      <c r="AC57355" s="59"/>
    </row>
    <row r="57356" spans="27:29" x14ac:dyDescent="0.2">
      <c r="AA57356" s="59"/>
      <c r="AB57356" s="59"/>
      <c r="AC57356" s="59"/>
    </row>
    <row r="57357" spans="27:29" x14ac:dyDescent="0.2">
      <c r="AA57357" s="59"/>
      <c r="AB57357" s="59"/>
      <c r="AC57357" s="59"/>
    </row>
    <row r="57358" spans="27:29" x14ac:dyDescent="0.2">
      <c r="AA57358" s="59"/>
      <c r="AB57358" s="59"/>
      <c r="AC57358" s="59"/>
    </row>
    <row r="57359" spans="27:29" x14ac:dyDescent="0.2">
      <c r="AA57359" s="59"/>
      <c r="AB57359" s="59"/>
      <c r="AC57359" s="59"/>
    </row>
    <row r="57360" spans="27:29" x14ac:dyDescent="0.2">
      <c r="AA57360" s="59"/>
      <c r="AB57360" s="59"/>
      <c r="AC57360" s="59"/>
    </row>
    <row r="57361" spans="27:29" x14ac:dyDescent="0.2">
      <c r="AA57361" s="59"/>
      <c r="AB57361" s="59"/>
      <c r="AC57361" s="59"/>
    </row>
    <row r="57362" spans="27:29" x14ac:dyDescent="0.2">
      <c r="AA57362" s="59"/>
      <c r="AB57362" s="59"/>
      <c r="AC57362" s="59"/>
    </row>
    <row r="57363" spans="27:29" x14ac:dyDescent="0.2">
      <c r="AA57363" s="59"/>
      <c r="AB57363" s="59"/>
      <c r="AC57363" s="59"/>
    </row>
    <row r="57364" spans="27:29" x14ac:dyDescent="0.2">
      <c r="AA57364" s="59"/>
      <c r="AB57364" s="59"/>
      <c r="AC57364" s="59"/>
    </row>
    <row r="57365" spans="27:29" x14ac:dyDescent="0.2">
      <c r="AA57365" s="59"/>
      <c r="AB57365" s="59"/>
      <c r="AC57365" s="59"/>
    </row>
    <row r="57366" spans="27:29" x14ac:dyDescent="0.2">
      <c r="AA57366" s="59"/>
      <c r="AB57366" s="59"/>
      <c r="AC57366" s="59"/>
    </row>
    <row r="57367" spans="27:29" x14ac:dyDescent="0.2">
      <c r="AA57367" s="59"/>
      <c r="AB57367" s="59"/>
      <c r="AC57367" s="59"/>
    </row>
    <row r="57368" spans="27:29" x14ac:dyDescent="0.2">
      <c r="AA57368" s="59"/>
      <c r="AB57368" s="59"/>
      <c r="AC57368" s="59"/>
    </row>
    <row r="57369" spans="27:29" x14ac:dyDescent="0.2">
      <c r="AA57369" s="59"/>
      <c r="AB57369" s="59"/>
      <c r="AC57369" s="59"/>
    </row>
    <row r="57370" spans="27:29" x14ac:dyDescent="0.2">
      <c r="AA57370" s="59"/>
      <c r="AB57370" s="59"/>
      <c r="AC57370" s="59"/>
    </row>
    <row r="57371" spans="27:29" x14ac:dyDescent="0.2">
      <c r="AA57371" s="59"/>
      <c r="AB57371" s="59"/>
      <c r="AC57371" s="59"/>
    </row>
    <row r="57372" spans="27:29" x14ac:dyDescent="0.2">
      <c r="AA57372" s="59"/>
      <c r="AB57372" s="59"/>
      <c r="AC57372" s="59"/>
    </row>
    <row r="57373" spans="27:29" x14ac:dyDescent="0.2">
      <c r="AA57373" s="59"/>
      <c r="AB57373" s="59"/>
      <c r="AC57373" s="59"/>
    </row>
    <row r="57374" spans="27:29" x14ac:dyDescent="0.2">
      <c r="AA57374" s="59"/>
      <c r="AB57374" s="59"/>
      <c r="AC57374" s="59"/>
    </row>
    <row r="57375" spans="27:29" x14ac:dyDescent="0.2">
      <c r="AA57375" s="59"/>
      <c r="AB57375" s="59"/>
      <c r="AC57375" s="59"/>
    </row>
    <row r="57376" spans="27:29" x14ac:dyDescent="0.2">
      <c r="AA57376" s="59"/>
      <c r="AB57376" s="59"/>
      <c r="AC57376" s="59"/>
    </row>
    <row r="57377" spans="27:29" x14ac:dyDescent="0.2">
      <c r="AA57377" s="59"/>
      <c r="AB57377" s="59"/>
      <c r="AC57377" s="59"/>
    </row>
    <row r="57378" spans="27:29" x14ac:dyDescent="0.2">
      <c r="AA57378" s="59"/>
      <c r="AB57378" s="59"/>
      <c r="AC57378" s="59"/>
    </row>
    <row r="57379" spans="27:29" x14ac:dyDescent="0.2">
      <c r="AA57379" s="59"/>
      <c r="AB57379" s="59"/>
      <c r="AC57379" s="59"/>
    </row>
    <row r="57380" spans="27:29" x14ac:dyDescent="0.2">
      <c r="AA57380" s="59"/>
      <c r="AB57380" s="59"/>
      <c r="AC57380" s="59"/>
    </row>
    <row r="57381" spans="27:29" x14ac:dyDescent="0.2">
      <c r="AA57381" s="59"/>
      <c r="AB57381" s="59"/>
      <c r="AC57381" s="59"/>
    </row>
    <row r="57382" spans="27:29" x14ac:dyDescent="0.2">
      <c r="AA57382" s="59"/>
      <c r="AB57382" s="59"/>
      <c r="AC57382" s="59"/>
    </row>
    <row r="57383" spans="27:29" x14ac:dyDescent="0.2">
      <c r="AA57383" s="59"/>
      <c r="AB57383" s="59"/>
      <c r="AC57383" s="59"/>
    </row>
    <row r="57384" spans="27:29" x14ac:dyDescent="0.2">
      <c r="AA57384" s="59"/>
      <c r="AB57384" s="59"/>
      <c r="AC57384" s="59"/>
    </row>
    <row r="57385" spans="27:29" x14ac:dyDescent="0.2">
      <c r="AA57385" s="59"/>
      <c r="AB57385" s="59"/>
      <c r="AC57385" s="59"/>
    </row>
    <row r="57386" spans="27:29" x14ac:dyDescent="0.2">
      <c r="AA57386" s="59"/>
      <c r="AB57386" s="59"/>
      <c r="AC57386" s="59"/>
    </row>
    <row r="57387" spans="27:29" x14ac:dyDescent="0.2">
      <c r="AA57387" s="59"/>
      <c r="AB57387" s="59"/>
      <c r="AC57387" s="59"/>
    </row>
    <row r="57388" spans="27:29" x14ac:dyDescent="0.2">
      <c r="AA57388" s="59"/>
      <c r="AB57388" s="59"/>
      <c r="AC57388" s="59"/>
    </row>
    <row r="57389" spans="27:29" x14ac:dyDescent="0.2">
      <c r="AA57389" s="59"/>
      <c r="AB57389" s="59"/>
      <c r="AC57389" s="59"/>
    </row>
    <row r="57390" spans="27:29" x14ac:dyDescent="0.2">
      <c r="AA57390" s="59"/>
      <c r="AB57390" s="59"/>
      <c r="AC57390" s="59"/>
    </row>
    <row r="57391" spans="27:29" x14ac:dyDescent="0.2">
      <c r="AA57391" s="59"/>
      <c r="AB57391" s="59"/>
      <c r="AC57391" s="59"/>
    </row>
    <row r="57392" spans="27:29" x14ac:dyDescent="0.2">
      <c r="AA57392" s="59"/>
      <c r="AB57392" s="59"/>
      <c r="AC57392" s="59"/>
    </row>
    <row r="57393" spans="27:29" x14ac:dyDescent="0.2">
      <c r="AA57393" s="59"/>
      <c r="AB57393" s="59"/>
      <c r="AC57393" s="59"/>
    </row>
    <row r="57394" spans="27:29" x14ac:dyDescent="0.2">
      <c r="AA57394" s="59"/>
      <c r="AB57394" s="59"/>
      <c r="AC57394" s="59"/>
    </row>
    <row r="57395" spans="27:29" x14ac:dyDescent="0.2">
      <c r="AA57395" s="59"/>
      <c r="AB57395" s="59"/>
      <c r="AC57395" s="59"/>
    </row>
    <row r="57396" spans="27:29" x14ac:dyDescent="0.2">
      <c r="AA57396" s="59"/>
      <c r="AB57396" s="59"/>
      <c r="AC57396" s="59"/>
    </row>
    <row r="57397" spans="27:29" x14ac:dyDescent="0.2">
      <c r="AA57397" s="59"/>
      <c r="AB57397" s="59"/>
      <c r="AC57397" s="59"/>
    </row>
    <row r="57398" spans="27:29" x14ac:dyDescent="0.2">
      <c r="AA57398" s="59"/>
      <c r="AB57398" s="59"/>
      <c r="AC57398" s="59"/>
    </row>
    <row r="57399" spans="27:29" x14ac:dyDescent="0.2">
      <c r="AA57399" s="59"/>
      <c r="AB57399" s="59"/>
      <c r="AC57399" s="59"/>
    </row>
    <row r="57400" spans="27:29" x14ac:dyDescent="0.2">
      <c r="AA57400" s="59"/>
      <c r="AB57400" s="59"/>
      <c r="AC57400" s="59"/>
    </row>
    <row r="57401" spans="27:29" x14ac:dyDescent="0.2">
      <c r="AA57401" s="59"/>
      <c r="AB57401" s="59"/>
      <c r="AC57401" s="59"/>
    </row>
    <row r="57402" spans="27:29" x14ac:dyDescent="0.2">
      <c r="AA57402" s="59"/>
      <c r="AB57402" s="59"/>
      <c r="AC57402" s="59"/>
    </row>
    <row r="57403" spans="27:29" x14ac:dyDescent="0.2">
      <c r="AA57403" s="59"/>
      <c r="AB57403" s="59"/>
      <c r="AC57403" s="59"/>
    </row>
    <row r="57404" spans="27:29" x14ac:dyDescent="0.2">
      <c r="AA57404" s="59"/>
      <c r="AB57404" s="59"/>
      <c r="AC57404" s="59"/>
    </row>
    <row r="57405" spans="27:29" x14ac:dyDescent="0.2">
      <c r="AA57405" s="59"/>
      <c r="AB57405" s="59"/>
      <c r="AC57405" s="59"/>
    </row>
    <row r="57406" spans="27:29" x14ac:dyDescent="0.2">
      <c r="AA57406" s="59"/>
      <c r="AB57406" s="59"/>
      <c r="AC57406" s="59"/>
    </row>
    <row r="57407" spans="27:29" x14ac:dyDescent="0.2">
      <c r="AA57407" s="59"/>
      <c r="AB57407" s="59"/>
      <c r="AC57407" s="59"/>
    </row>
    <row r="57408" spans="27:29" x14ac:dyDescent="0.2">
      <c r="AA57408" s="59"/>
      <c r="AB57408" s="59"/>
      <c r="AC57408" s="59"/>
    </row>
    <row r="57409" spans="27:29" x14ac:dyDescent="0.2">
      <c r="AA57409" s="59"/>
      <c r="AB57409" s="59"/>
      <c r="AC57409" s="59"/>
    </row>
    <row r="57410" spans="27:29" x14ac:dyDescent="0.2">
      <c r="AA57410" s="59"/>
      <c r="AB57410" s="59"/>
      <c r="AC57410" s="59"/>
    </row>
    <row r="57411" spans="27:29" x14ac:dyDescent="0.2">
      <c r="AA57411" s="59"/>
      <c r="AB57411" s="59"/>
      <c r="AC57411" s="59"/>
    </row>
    <row r="57412" spans="27:29" x14ac:dyDescent="0.2">
      <c r="AA57412" s="59"/>
      <c r="AB57412" s="59"/>
      <c r="AC57412" s="59"/>
    </row>
    <row r="57413" spans="27:29" x14ac:dyDescent="0.2">
      <c r="AA57413" s="59"/>
      <c r="AB57413" s="59"/>
      <c r="AC57413" s="59"/>
    </row>
    <row r="57414" spans="27:29" x14ac:dyDescent="0.2">
      <c r="AA57414" s="59"/>
      <c r="AB57414" s="59"/>
      <c r="AC57414" s="59"/>
    </row>
    <row r="57415" spans="27:29" x14ac:dyDescent="0.2">
      <c r="AA57415" s="59"/>
      <c r="AB57415" s="59"/>
      <c r="AC57415" s="59"/>
    </row>
    <row r="57416" spans="27:29" x14ac:dyDescent="0.2">
      <c r="AA57416" s="59"/>
      <c r="AB57416" s="59"/>
      <c r="AC57416" s="59"/>
    </row>
    <row r="57417" spans="27:29" x14ac:dyDescent="0.2">
      <c r="AA57417" s="59"/>
      <c r="AB57417" s="59"/>
      <c r="AC57417" s="59"/>
    </row>
    <row r="57418" spans="27:29" x14ac:dyDescent="0.2">
      <c r="AA57418" s="59"/>
      <c r="AB57418" s="59"/>
      <c r="AC57418" s="59"/>
    </row>
    <row r="57419" spans="27:29" x14ac:dyDescent="0.2">
      <c r="AA57419" s="59"/>
      <c r="AB57419" s="59"/>
      <c r="AC57419" s="59"/>
    </row>
    <row r="57420" spans="27:29" x14ac:dyDescent="0.2">
      <c r="AA57420" s="59"/>
      <c r="AB57420" s="59"/>
      <c r="AC57420" s="59"/>
    </row>
    <row r="57421" spans="27:29" x14ac:dyDescent="0.2">
      <c r="AA57421" s="59"/>
      <c r="AB57421" s="59"/>
      <c r="AC57421" s="59"/>
    </row>
    <row r="57422" spans="27:29" x14ac:dyDescent="0.2">
      <c r="AA57422" s="59"/>
      <c r="AB57422" s="59"/>
      <c r="AC57422" s="59"/>
    </row>
    <row r="57423" spans="27:29" x14ac:dyDescent="0.2">
      <c r="AA57423" s="59"/>
      <c r="AB57423" s="59"/>
      <c r="AC57423" s="59"/>
    </row>
    <row r="57424" spans="27:29" x14ac:dyDescent="0.2">
      <c r="AA57424" s="59"/>
      <c r="AB57424" s="59"/>
      <c r="AC57424" s="59"/>
    </row>
    <row r="57425" spans="27:29" x14ac:dyDescent="0.2">
      <c r="AA57425" s="59"/>
      <c r="AB57425" s="59"/>
      <c r="AC57425" s="59"/>
    </row>
    <row r="57426" spans="27:29" x14ac:dyDescent="0.2">
      <c r="AA57426" s="59"/>
      <c r="AB57426" s="59"/>
      <c r="AC57426" s="59"/>
    </row>
    <row r="57427" spans="27:29" x14ac:dyDescent="0.2">
      <c r="AA57427" s="59"/>
      <c r="AB57427" s="59"/>
      <c r="AC57427" s="59"/>
    </row>
    <row r="57428" spans="27:29" x14ac:dyDescent="0.2">
      <c r="AA57428" s="59"/>
      <c r="AB57428" s="59"/>
      <c r="AC57428" s="59"/>
    </row>
    <row r="57429" spans="27:29" x14ac:dyDescent="0.2">
      <c r="AA57429" s="59"/>
      <c r="AB57429" s="59"/>
      <c r="AC57429" s="59"/>
    </row>
    <row r="57430" spans="27:29" x14ac:dyDescent="0.2">
      <c r="AA57430" s="59"/>
      <c r="AB57430" s="59"/>
      <c r="AC57430" s="59"/>
    </row>
    <row r="57431" spans="27:29" x14ac:dyDescent="0.2">
      <c r="AA57431" s="59"/>
      <c r="AB57431" s="59"/>
      <c r="AC57431" s="59"/>
    </row>
    <row r="57432" spans="27:29" x14ac:dyDescent="0.2">
      <c r="AA57432" s="59"/>
      <c r="AB57432" s="59"/>
      <c r="AC57432" s="59"/>
    </row>
    <row r="57433" spans="27:29" x14ac:dyDescent="0.2">
      <c r="AA57433" s="59"/>
      <c r="AB57433" s="59"/>
      <c r="AC57433" s="59"/>
    </row>
    <row r="57434" spans="27:29" x14ac:dyDescent="0.2">
      <c r="AA57434" s="59"/>
      <c r="AB57434" s="59"/>
      <c r="AC57434" s="59"/>
    </row>
    <row r="57435" spans="27:29" x14ac:dyDescent="0.2">
      <c r="AA57435" s="59"/>
      <c r="AB57435" s="59"/>
      <c r="AC57435" s="59"/>
    </row>
    <row r="57436" spans="27:29" x14ac:dyDescent="0.2">
      <c r="AA57436" s="59"/>
      <c r="AB57436" s="59"/>
      <c r="AC57436" s="59"/>
    </row>
    <row r="57437" spans="27:29" x14ac:dyDescent="0.2">
      <c r="AA57437" s="59"/>
      <c r="AB57437" s="59"/>
      <c r="AC57437" s="59"/>
    </row>
    <row r="57438" spans="27:29" x14ac:dyDescent="0.2">
      <c r="AA57438" s="59"/>
      <c r="AB57438" s="59"/>
      <c r="AC57438" s="59"/>
    </row>
    <row r="57439" spans="27:29" x14ac:dyDescent="0.2">
      <c r="AA57439" s="59"/>
      <c r="AB57439" s="59"/>
      <c r="AC57439" s="59"/>
    </row>
    <row r="57440" spans="27:29" x14ac:dyDescent="0.2">
      <c r="AA57440" s="59"/>
      <c r="AB57440" s="59"/>
      <c r="AC57440" s="59"/>
    </row>
    <row r="57441" spans="27:29" x14ac:dyDescent="0.2">
      <c r="AA57441" s="59"/>
      <c r="AB57441" s="59"/>
      <c r="AC57441" s="59"/>
    </row>
    <row r="57442" spans="27:29" x14ac:dyDescent="0.2">
      <c r="AA57442" s="59"/>
      <c r="AB57442" s="59"/>
      <c r="AC57442" s="59"/>
    </row>
    <row r="57443" spans="27:29" x14ac:dyDescent="0.2">
      <c r="AA57443" s="59"/>
      <c r="AB57443" s="59"/>
      <c r="AC57443" s="59"/>
    </row>
    <row r="57444" spans="27:29" x14ac:dyDescent="0.2">
      <c r="AA57444" s="59"/>
      <c r="AB57444" s="59"/>
      <c r="AC57444" s="59"/>
    </row>
    <row r="57445" spans="27:29" x14ac:dyDescent="0.2">
      <c r="AA57445" s="59"/>
      <c r="AB57445" s="59"/>
      <c r="AC57445" s="59"/>
    </row>
    <row r="57446" spans="27:29" x14ac:dyDescent="0.2">
      <c r="AA57446" s="59"/>
      <c r="AB57446" s="59"/>
      <c r="AC57446" s="59"/>
    </row>
    <row r="57447" spans="27:29" x14ac:dyDescent="0.2">
      <c r="AA57447" s="59"/>
      <c r="AB57447" s="59"/>
      <c r="AC57447" s="59"/>
    </row>
    <row r="57448" spans="27:29" x14ac:dyDescent="0.2">
      <c r="AA57448" s="59"/>
      <c r="AB57448" s="59"/>
      <c r="AC57448" s="59"/>
    </row>
    <row r="57449" spans="27:29" x14ac:dyDescent="0.2">
      <c r="AA57449" s="59"/>
      <c r="AB57449" s="59"/>
      <c r="AC57449" s="59"/>
    </row>
    <row r="57450" spans="27:29" x14ac:dyDescent="0.2">
      <c r="AA57450" s="59"/>
      <c r="AB57450" s="59"/>
      <c r="AC57450" s="59"/>
    </row>
    <row r="57451" spans="27:29" x14ac:dyDescent="0.2">
      <c r="AA57451" s="59"/>
      <c r="AB57451" s="59"/>
      <c r="AC57451" s="59"/>
    </row>
    <row r="57452" spans="27:29" x14ac:dyDescent="0.2">
      <c r="AA57452" s="59"/>
      <c r="AB57452" s="59"/>
      <c r="AC57452" s="59"/>
    </row>
    <row r="57453" spans="27:29" x14ac:dyDescent="0.2">
      <c r="AA57453" s="59"/>
      <c r="AB57453" s="59"/>
      <c r="AC57453" s="59"/>
    </row>
    <row r="57454" spans="27:29" x14ac:dyDescent="0.2">
      <c r="AA57454" s="59"/>
      <c r="AB57454" s="59"/>
      <c r="AC57454" s="59"/>
    </row>
    <row r="57455" spans="27:29" x14ac:dyDescent="0.2">
      <c r="AA57455" s="59"/>
      <c r="AB57455" s="59"/>
      <c r="AC57455" s="59"/>
    </row>
    <row r="57456" spans="27:29" x14ac:dyDescent="0.2">
      <c r="AA57456" s="59"/>
      <c r="AB57456" s="59"/>
      <c r="AC57456" s="59"/>
    </row>
    <row r="57457" spans="27:29" x14ac:dyDescent="0.2">
      <c r="AA57457" s="59"/>
      <c r="AB57457" s="59"/>
      <c r="AC57457" s="59"/>
    </row>
    <row r="57458" spans="27:29" x14ac:dyDescent="0.2">
      <c r="AA57458" s="59"/>
      <c r="AB57458" s="59"/>
      <c r="AC57458" s="59"/>
    </row>
    <row r="57459" spans="27:29" x14ac:dyDescent="0.2">
      <c r="AA57459" s="59"/>
      <c r="AB57459" s="59"/>
      <c r="AC57459" s="59"/>
    </row>
    <row r="57460" spans="27:29" x14ac:dyDescent="0.2">
      <c r="AA57460" s="59"/>
      <c r="AB57460" s="59"/>
      <c r="AC57460" s="59"/>
    </row>
    <row r="57461" spans="27:29" x14ac:dyDescent="0.2">
      <c r="AA57461" s="59"/>
      <c r="AB57461" s="59"/>
      <c r="AC57461" s="59"/>
    </row>
    <row r="57462" spans="27:29" x14ac:dyDescent="0.2">
      <c r="AA57462" s="59"/>
      <c r="AB57462" s="59"/>
      <c r="AC57462" s="59"/>
    </row>
    <row r="57463" spans="27:29" x14ac:dyDescent="0.2">
      <c r="AA57463" s="59"/>
      <c r="AB57463" s="59"/>
      <c r="AC57463" s="59"/>
    </row>
    <row r="57464" spans="27:29" x14ac:dyDescent="0.2">
      <c r="AA57464" s="59"/>
      <c r="AB57464" s="59"/>
      <c r="AC57464" s="59"/>
    </row>
    <row r="57465" spans="27:29" x14ac:dyDescent="0.2">
      <c r="AA57465" s="59"/>
      <c r="AB57465" s="59"/>
      <c r="AC57465" s="59"/>
    </row>
    <row r="57466" spans="27:29" x14ac:dyDescent="0.2">
      <c r="AA57466" s="59"/>
      <c r="AB57466" s="59"/>
      <c r="AC57466" s="59"/>
    </row>
    <row r="57467" spans="27:29" x14ac:dyDescent="0.2">
      <c r="AA57467" s="59"/>
      <c r="AB57467" s="59"/>
      <c r="AC57467" s="59"/>
    </row>
    <row r="57468" spans="27:29" x14ac:dyDescent="0.2">
      <c r="AA57468" s="59"/>
      <c r="AB57468" s="59"/>
      <c r="AC57468" s="59"/>
    </row>
    <row r="57469" spans="27:29" x14ac:dyDescent="0.2">
      <c r="AA57469" s="59"/>
      <c r="AB57469" s="59"/>
      <c r="AC57469" s="59"/>
    </row>
    <row r="57470" spans="27:29" x14ac:dyDescent="0.2">
      <c r="AA57470" s="59"/>
      <c r="AB57470" s="59"/>
      <c r="AC57470" s="59"/>
    </row>
    <row r="57471" spans="27:29" x14ac:dyDescent="0.2">
      <c r="AA57471" s="59"/>
      <c r="AB57471" s="59"/>
      <c r="AC57471" s="59"/>
    </row>
    <row r="57472" spans="27:29" x14ac:dyDescent="0.2">
      <c r="AA57472" s="59"/>
      <c r="AB57472" s="59"/>
      <c r="AC57472" s="59"/>
    </row>
    <row r="57473" spans="27:29" x14ac:dyDescent="0.2">
      <c r="AA57473" s="59"/>
      <c r="AB57473" s="59"/>
      <c r="AC57473" s="59"/>
    </row>
    <row r="57474" spans="27:29" x14ac:dyDescent="0.2">
      <c r="AA57474" s="59"/>
      <c r="AB57474" s="59"/>
      <c r="AC57474" s="59"/>
    </row>
    <row r="57475" spans="27:29" x14ac:dyDescent="0.2">
      <c r="AA57475" s="59"/>
      <c r="AB57475" s="59"/>
      <c r="AC57475" s="59"/>
    </row>
    <row r="57476" spans="27:29" x14ac:dyDescent="0.2">
      <c r="AA57476" s="59"/>
      <c r="AB57476" s="59"/>
      <c r="AC57476" s="59"/>
    </row>
    <row r="57477" spans="27:29" x14ac:dyDescent="0.2">
      <c r="AA57477" s="59"/>
      <c r="AB57477" s="59"/>
      <c r="AC57477" s="59"/>
    </row>
    <row r="57478" spans="27:29" x14ac:dyDescent="0.2">
      <c r="AA57478" s="59"/>
      <c r="AB57478" s="59"/>
      <c r="AC57478" s="59"/>
    </row>
    <row r="57479" spans="27:29" x14ac:dyDescent="0.2">
      <c r="AA57479" s="59"/>
      <c r="AB57479" s="59"/>
      <c r="AC57479" s="59"/>
    </row>
    <row r="57480" spans="27:29" x14ac:dyDescent="0.2">
      <c r="AA57480" s="59"/>
      <c r="AB57480" s="59"/>
      <c r="AC57480" s="59"/>
    </row>
    <row r="57481" spans="27:29" x14ac:dyDescent="0.2">
      <c r="AA57481" s="59"/>
      <c r="AB57481" s="59"/>
      <c r="AC57481" s="59"/>
    </row>
    <row r="57482" spans="27:29" x14ac:dyDescent="0.2">
      <c r="AA57482" s="59"/>
      <c r="AB57482" s="59"/>
      <c r="AC57482" s="59"/>
    </row>
    <row r="57483" spans="27:29" x14ac:dyDescent="0.2">
      <c r="AA57483" s="59"/>
      <c r="AB57483" s="59"/>
      <c r="AC57483" s="59"/>
    </row>
    <row r="57484" spans="27:29" x14ac:dyDescent="0.2">
      <c r="AA57484" s="59"/>
      <c r="AB57484" s="59"/>
      <c r="AC57484" s="59"/>
    </row>
    <row r="57485" spans="27:29" x14ac:dyDescent="0.2">
      <c r="AA57485" s="59"/>
      <c r="AB57485" s="59"/>
      <c r="AC57485" s="59"/>
    </row>
    <row r="57486" spans="27:29" x14ac:dyDescent="0.2">
      <c r="AA57486" s="59"/>
      <c r="AB57486" s="59"/>
      <c r="AC57486" s="59"/>
    </row>
    <row r="57487" spans="27:29" x14ac:dyDescent="0.2">
      <c r="AA57487" s="59"/>
      <c r="AB57487" s="59"/>
      <c r="AC57487" s="59"/>
    </row>
    <row r="57488" spans="27:29" x14ac:dyDescent="0.2">
      <c r="AA57488" s="59"/>
      <c r="AB57488" s="59"/>
      <c r="AC57488" s="59"/>
    </row>
    <row r="57489" spans="27:29" x14ac:dyDescent="0.2">
      <c r="AA57489" s="59"/>
      <c r="AB57489" s="59"/>
      <c r="AC57489" s="59"/>
    </row>
    <row r="57490" spans="27:29" x14ac:dyDescent="0.2">
      <c r="AA57490" s="59"/>
      <c r="AB57490" s="59"/>
      <c r="AC57490" s="59"/>
    </row>
    <row r="57491" spans="27:29" x14ac:dyDescent="0.2">
      <c r="AA57491" s="59"/>
      <c r="AB57491" s="59"/>
      <c r="AC57491" s="59"/>
    </row>
    <row r="57492" spans="27:29" x14ac:dyDescent="0.2">
      <c r="AA57492" s="59"/>
      <c r="AB57492" s="59"/>
      <c r="AC57492" s="59"/>
    </row>
    <row r="57493" spans="27:29" x14ac:dyDescent="0.2">
      <c r="AA57493" s="59"/>
      <c r="AB57493" s="59"/>
      <c r="AC57493" s="59"/>
    </row>
    <row r="57494" spans="27:29" x14ac:dyDescent="0.2">
      <c r="AA57494" s="59"/>
      <c r="AB57494" s="59"/>
      <c r="AC57494" s="59"/>
    </row>
    <row r="57495" spans="27:29" x14ac:dyDescent="0.2">
      <c r="AA57495" s="59"/>
      <c r="AB57495" s="59"/>
      <c r="AC57495" s="59"/>
    </row>
    <row r="57496" spans="27:29" x14ac:dyDescent="0.2">
      <c r="AA57496" s="59"/>
      <c r="AB57496" s="59"/>
      <c r="AC57496" s="59"/>
    </row>
    <row r="57497" spans="27:29" x14ac:dyDescent="0.2">
      <c r="AA57497" s="59"/>
      <c r="AB57497" s="59"/>
      <c r="AC57497" s="59"/>
    </row>
    <row r="57498" spans="27:29" x14ac:dyDescent="0.2">
      <c r="AA57498" s="59"/>
      <c r="AB57498" s="59"/>
      <c r="AC57498" s="59"/>
    </row>
    <row r="57499" spans="27:29" x14ac:dyDescent="0.2">
      <c r="AA57499" s="59"/>
      <c r="AB57499" s="59"/>
      <c r="AC57499" s="59"/>
    </row>
    <row r="57500" spans="27:29" x14ac:dyDescent="0.2">
      <c r="AA57500" s="59"/>
      <c r="AB57500" s="59"/>
      <c r="AC57500" s="59"/>
    </row>
    <row r="57501" spans="27:29" x14ac:dyDescent="0.2">
      <c r="AA57501" s="59"/>
      <c r="AB57501" s="59"/>
      <c r="AC57501" s="59"/>
    </row>
    <row r="57502" spans="27:29" x14ac:dyDescent="0.2">
      <c r="AA57502" s="59"/>
      <c r="AB57502" s="59"/>
      <c r="AC57502" s="59"/>
    </row>
    <row r="57503" spans="27:29" x14ac:dyDescent="0.2">
      <c r="AA57503" s="59"/>
      <c r="AB57503" s="59"/>
      <c r="AC57503" s="59"/>
    </row>
    <row r="57504" spans="27:29" x14ac:dyDescent="0.2">
      <c r="AA57504" s="59"/>
      <c r="AB57504" s="59"/>
      <c r="AC57504" s="59"/>
    </row>
    <row r="57505" spans="27:29" x14ac:dyDescent="0.2">
      <c r="AA57505" s="59"/>
      <c r="AB57505" s="59"/>
      <c r="AC57505" s="59"/>
    </row>
    <row r="57506" spans="27:29" x14ac:dyDescent="0.2">
      <c r="AA57506" s="59"/>
      <c r="AB57506" s="59"/>
      <c r="AC57506" s="59"/>
    </row>
    <row r="57507" spans="27:29" x14ac:dyDescent="0.2">
      <c r="AA57507" s="59"/>
      <c r="AB57507" s="59"/>
      <c r="AC57507" s="59"/>
    </row>
    <row r="57508" spans="27:29" x14ac:dyDescent="0.2">
      <c r="AA57508" s="59"/>
      <c r="AB57508" s="59"/>
      <c r="AC57508" s="59"/>
    </row>
    <row r="57509" spans="27:29" x14ac:dyDescent="0.2">
      <c r="AA57509" s="59"/>
      <c r="AB57509" s="59"/>
      <c r="AC57509" s="59"/>
    </row>
    <row r="57510" spans="27:29" x14ac:dyDescent="0.2">
      <c r="AA57510" s="59"/>
      <c r="AB57510" s="59"/>
      <c r="AC57510" s="59"/>
    </row>
    <row r="57511" spans="27:29" x14ac:dyDescent="0.2">
      <c r="AA57511" s="59"/>
      <c r="AB57511" s="59"/>
      <c r="AC57511" s="59"/>
    </row>
    <row r="57512" spans="27:29" x14ac:dyDescent="0.2">
      <c r="AA57512" s="59"/>
      <c r="AB57512" s="59"/>
      <c r="AC57512" s="59"/>
    </row>
    <row r="57513" spans="27:29" x14ac:dyDescent="0.2">
      <c r="AA57513" s="59"/>
      <c r="AB57513" s="59"/>
      <c r="AC57513" s="59"/>
    </row>
    <row r="57514" spans="27:29" x14ac:dyDescent="0.2">
      <c r="AA57514" s="59"/>
      <c r="AB57514" s="59"/>
      <c r="AC57514" s="59"/>
    </row>
    <row r="57515" spans="27:29" x14ac:dyDescent="0.2">
      <c r="AA57515" s="59"/>
      <c r="AB57515" s="59"/>
      <c r="AC57515" s="59"/>
    </row>
    <row r="57516" spans="27:29" x14ac:dyDescent="0.2">
      <c r="AA57516" s="59"/>
      <c r="AB57516" s="59"/>
      <c r="AC57516" s="59"/>
    </row>
    <row r="57517" spans="27:29" x14ac:dyDescent="0.2">
      <c r="AA57517" s="59"/>
      <c r="AB57517" s="59"/>
      <c r="AC57517" s="59"/>
    </row>
    <row r="57518" spans="27:29" x14ac:dyDescent="0.2">
      <c r="AA57518" s="59"/>
      <c r="AB57518" s="59"/>
      <c r="AC57518" s="59"/>
    </row>
    <row r="57519" spans="27:29" x14ac:dyDescent="0.2">
      <c r="AA57519" s="59"/>
      <c r="AB57519" s="59"/>
      <c r="AC57519" s="59"/>
    </row>
    <row r="57520" spans="27:29" x14ac:dyDescent="0.2">
      <c r="AA57520" s="59"/>
      <c r="AB57520" s="59"/>
      <c r="AC57520" s="59"/>
    </row>
    <row r="57521" spans="27:29" x14ac:dyDescent="0.2">
      <c r="AA57521" s="59"/>
      <c r="AB57521" s="59"/>
      <c r="AC57521" s="59"/>
    </row>
    <row r="57522" spans="27:29" x14ac:dyDescent="0.2">
      <c r="AA57522" s="59"/>
      <c r="AB57522" s="59"/>
      <c r="AC57522" s="59"/>
    </row>
    <row r="57523" spans="27:29" x14ac:dyDescent="0.2">
      <c r="AA57523" s="59"/>
      <c r="AB57523" s="59"/>
      <c r="AC57523" s="59"/>
    </row>
    <row r="57524" spans="27:29" x14ac:dyDescent="0.2">
      <c r="AA57524" s="59"/>
      <c r="AB57524" s="59"/>
      <c r="AC57524" s="59"/>
    </row>
    <row r="57525" spans="27:29" x14ac:dyDescent="0.2">
      <c r="AA57525" s="59"/>
      <c r="AB57525" s="59"/>
      <c r="AC57525" s="59"/>
    </row>
    <row r="57526" spans="27:29" x14ac:dyDescent="0.2">
      <c r="AA57526" s="59"/>
      <c r="AB57526" s="59"/>
      <c r="AC57526" s="59"/>
    </row>
    <row r="57527" spans="27:29" x14ac:dyDescent="0.2">
      <c r="AA57527" s="59"/>
      <c r="AB57527" s="59"/>
      <c r="AC57527" s="59"/>
    </row>
    <row r="57528" spans="27:29" x14ac:dyDescent="0.2">
      <c r="AA57528" s="59"/>
      <c r="AB57528" s="59"/>
      <c r="AC57528" s="59"/>
    </row>
    <row r="57529" spans="27:29" x14ac:dyDescent="0.2">
      <c r="AA57529" s="59"/>
      <c r="AB57529" s="59"/>
      <c r="AC57529" s="59"/>
    </row>
    <row r="57530" spans="27:29" x14ac:dyDescent="0.2">
      <c r="AA57530" s="59"/>
      <c r="AB57530" s="59"/>
      <c r="AC57530" s="59"/>
    </row>
    <row r="57531" spans="27:29" x14ac:dyDescent="0.2">
      <c r="AA57531" s="59"/>
      <c r="AB57531" s="59"/>
      <c r="AC57531" s="59"/>
    </row>
    <row r="57532" spans="27:29" x14ac:dyDescent="0.2">
      <c r="AA57532" s="59"/>
      <c r="AB57532" s="59"/>
      <c r="AC57532" s="59"/>
    </row>
    <row r="57533" spans="27:29" x14ac:dyDescent="0.2">
      <c r="AA57533" s="59"/>
      <c r="AB57533" s="59"/>
      <c r="AC57533" s="59"/>
    </row>
    <row r="57534" spans="27:29" x14ac:dyDescent="0.2">
      <c r="AA57534" s="59"/>
      <c r="AB57534" s="59"/>
      <c r="AC57534" s="59"/>
    </row>
    <row r="57535" spans="27:29" x14ac:dyDescent="0.2">
      <c r="AA57535" s="59"/>
      <c r="AB57535" s="59"/>
      <c r="AC57535" s="59"/>
    </row>
    <row r="57536" spans="27:29" x14ac:dyDescent="0.2">
      <c r="AA57536" s="59"/>
      <c r="AB57536" s="59"/>
      <c r="AC57536" s="59"/>
    </row>
    <row r="57537" spans="27:29" x14ac:dyDescent="0.2">
      <c r="AA57537" s="59"/>
      <c r="AB57537" s="59"/>
      <c r="AC57537" s="59"/>
    </row>
    <row r="57538" spans="27:29" x14ac:dyDescent="0.2">
      <c r="AA57538" s="59"/>
      <c r="AB57538" s="59"/>
      <c r="AC57538" s="59"/>
    </row>
    <row r="57539" spans="27:29" x14ac:dyDescent="0.2">
      <c r="AA57539" s="59"/>
      <c r="AB57539" s="59"/>
      <c r="AC57539" s="59"/>
    </row>
    <row r="57540" spans="27:29" x14ac:dyDescent="0.2">
      <c r="AA57540" s="59"/>
      <c r="AB57540" s="59"/>
      <c r="AC57540" s="59"/>
    </row>
    <row r="57541" spans="27:29" x14ac:dyDescent="0.2">
      <c r="AA57541" s="59"/>
      <c r="AB57541" s="59"/>
      <c r="AC57541" s="59"/>
    </row>
    <row r="57542" spans="27:29" x14ac:dyDescent="0.2">
      <c r="AA57542" s="59"/>
      <c r="AB57542" s="59"/>
      <c r="AC57542" s="59"/>
    </row>
    <row r="57543" spans="27:29" x14ac:dyDescent="0.2">
      <c r="AA57543" s="59"/>
      <c r="AB57543" s="59"/>
      <c r="AC57543" s="59"/>
    </row>
    <row r="57544" spans="27:29" x14ac:dyDescent="0.2">
      <c r="AA57544" s="59"/>
      <c r="AB57544" s="59"/>
      <c r="AC57544" s="59"/>
    </row>
    <row r="57545" spans="27:29" x14ac:dyDescent="0.2">
      <c r="AA57545" s="59"/>
      <c r="AB57545" s="59"/>
      <c r="AC57545" s="59"/>
    </row>
    <row r="57546" spans="27:29" x14ac:dyDescent="0.2">
      <c r="AA57546" s="59"/>
      <c r="AB57546" s="59"/>
      <c r="AC57546" s="59"/>
    </row>
    <row r="57547" spans="27:29" x14ac:dyDescent="0.2">
      <c r="AA57547" s="59"/>
      <c r="AB57547" s="59"/>
      <c r="AC57547" s="59"/>
    </row>
    <row r="57548" spans="27:29" x14ac:dyDescent="0.2">
      <c r="AA57548" s="59"/>
      <c r="AB57548" s="59"/>
      <c r="AC57548" s="59"/>
    </row>
    <row r="57549" spans="27:29" x14ac:dyDescent="0.2">
      <c r="AA57549" s="59"/>
      <c r="AB57549" s="59"/>
      <c r="AC57549" s="59"/>
    </row>
    <row r="57550" spans="27:29" x14ac:dyDescent="0.2">
      <c r="AA57550" s="59"/>
      <c r="AB57550" s="59"/>
      <c r="AC57550" s="59"/>
    </row>
    <row r="57551" spans="27:29" x14ac:dyDescent="0.2">
      <c r="AA57551" s="59"/>
      <c r="AB57551" s="59"/>
      <c r="AC57551" s="59"/>
    </row>
    <row r="57552" spans="27:29" x14ac:dyDescent="0.2">
      <c r="AA57552" s="59"/>
      <c r="AB57552" s="59"/>
      <c r="AC57552" s="59"/>
    </row>
    <row r="57553" spans="27:29" x14ac:dyDescent="0.2">
      <c r="AA57553" s="59"/>
      <c r="AB57553" s="59"/>
      <c r="AC57553" s="59"/>
    </row>
    <row r="57554" spans="27:29" x14ac:dyDescent="0.2">
      <c r="AA57554" s="59"/>
      <c r="AB57554" s="59"/>
      <c r="AC57554" s="59"/>
    </row>
    <row r="57555" spans="27:29" x14ac:dyDescent="0.2">
      <c r="AA57555" s="59"/>
      <c r="AB57555" s="59"/>
      <c r="AC57555" s="59"/>
    </row>
    <row r="57556" spans="27:29" x14ac:dyDescent="0.2">
      <c r="AA57556" s="59"/>
      <c r="AB57556" s="59"/>
      <c r="AC57556" s="59"/>
    </row>
    <row r="57557" spans="27:29" x14ac:dyDescent="0.2">
      <c r="AA57557" s="59"/>
      <c r="AB57557" s="59"/>
      <c r="AC57557" s="59"/>
    </row>
    <row r="57558" spans="27:29" x14ac:dyDescent="0.2">
      <c r="AA57558" s="59"/>
      <c r="AB57558" s="59"/>
      <c r="AC57558" s="59"/>
    </row>
    <row r="57559" spans="27:29" x14ac:dyDescent="0.2">
      <c r="AA57559" s="59"/>
      <c r="AB57559" s="59"/>
      <c r="AC57559" s="59"/>
    </row>
    <row r="57560" spans="27:29" x14ac:dyDescent="0.2">
      <c r="AA57560" s="59"/>
      <c r="AB57560" s="59"/>
      <c r="AC57560" s="59"/>
    </row>
    <row r="57561" spans="27:29" x14ac:dyDescent="0.2">
      <c r="AA57561" s="59"/>
      <c r="AB57561" s="59"/>
      <c r="AC57561" s="59"/>
    </row>
    <row r="57562" spans="27:29" x14ac:dyDescent="0.2">
      <c r="AA57562" s="59"/>
      <c r="AB57562" s="59"/>
      <c r="AC57562" s="59"/>
    </row>
    <row r="57563" spans="27:29" x14ac:dyDescent="0.2">
      <c r="AA57563" s="59"/>
      <c r="AB57563" s="59"/>
      <c r="AC57563" s="59"/>
    </row>
    <row r="57564" spans="27:29" x14ac:dyDescent="0.2">
      <c r="AA57564" s="59"/>
      <c r="AB57564" s="59"/>
      <c r="AC57564" s="59"/>
    </row>
    <row r="57565" spans="27:29" x14ac:dyDescent="0.2">
      <c r="AA57565" s="59"/>
      <c r="AB57565" s="59"/>
      <c r="AC57565" s="59"/>
    </row>
    <row r="57566" spans="27:29" x14ac:dyDescent="0.2">
      <c r="AA57566" s="59"/>
      <c r="AB57566" s="59"/>
      <c r="AC57566" s="59"/>
    </row>
    <row r="57567" spans="27:29" x14ac:dyDescent="0.2">
      <c r="AA57567" s="59"/>
      <c r="AB57567" s="59"/>
      <c r="AC57567" s="59"/>
    </row>
    <row r="57568" spans="27:29" x14ac:dyDescent="0.2">
      <c r="AA57568" s="59"/>
      <c r="AB57568" s="59"/>
      <c r="AC57568" s="59"/>
    </row>
    <row r="57569" spans="27:29" x14ac:dyDescent="0.2">
      <c r="AA57569" s="59"/>
      <c r="AB57569" s="59"/>
      <c r="AC57569" s="59"/>
    </row>
    <row r="57570" spans="27:29" x14ac:dyDescent="0.2">
      <c r="AA57570" s="59"/>
      <c r="AB57570" s="59"/>
      <c r="AC57570" s="59"/>
    </row>
    <row r="57571" spans="27:29" x14ac:dyDescent="0.2">
      <c r="AA57571" s="59"/>
      <c r="AB57571" s="59"/>
      <c r="AC57571" s="59"/>
    </row>
    <row r="57572" spans="27:29" x14ac:dyDescent="0.2">
      <c r="AA57572" s="59"/>
      <c r="AB57572" s="59"/>
      <c r="AC57572" s="59"/>
    </row>
    <row r="57573" spans="27:29" x14ac:dyDescent="0.2">
      <c r="AA57573" s="59"/>
      <c r="AB57573" s="59"/>
      <c r="AC57573" s="59"/>
    </row>
    <row r="57574" spans="27:29" x14ac:dyDescent="0.2">
      <c r="AA57574" s="59"/>
      <c r="AB57574" s="59"/>
      <c r="AC57574" s="59"/>
    </row>
    <row r="57575" spans="27:29" x14ac:dyDescent="0.2">
      <c r="AA57575" s="59"/>
      <c r="AB57575" s="59"/>
      <c r="AC57575" s="59"/>
    </row>
    <row r="57576" spans="27:29" x14ac:dyDescent="0.2">
      <c r="AA57576" s="59"/>
      <c r="AB57576" s="59"/>
      <c r="AC57576" s="59"/>
    </row>
    <row r="57577" spans="27:29" x14ac:dyDescent="0.2">
      <c r="AA57577" s="59"/>
      <c r="AB57577" s="59"/>
      <c r="AC57577" s="59"/>
    </row>
    <row r="57578" spans="27:29" x14ac:dyDescent="0.2">
      <c r="AA57578" s="59"/>
      <c r="AB57578" s="59"/>
      <c r="AC57578" s="59"/>
    </row>
    <row r="57579" spans="27:29" x14ac:dyDescent="0.2">
      <c r="AA57579" s="59"/>
      <c r="AB57579" s="59"/>
      <c r="AC57579" s="59"/>
    </row>
    <row r="57580" spans="27:29" x14ac:dyDescent="0.2">
      <c r="AA57580" s="59"/>
      <c r="AB57580" s="59"/>
      <c r="AC57580" s="59"/>
    </row>
    <row r="57581" spans="27:29" x14ac:dyDescent="0.2">
      <c r="AA57581" s="59"/>
      <c r="AB57581" s="59"/>
      <c r="AC57581" s="59"/>
    </row>
    <row r="57582" spans="27:29" x14ac:dyDescent="0.2">
      <c r="AA57582" s="59"/>
      <c r="AB57582" s="59"/>
      <c r="AC57582" s="59"/>
    </row>
    <row r="57583" spans="27:29" x14ac:dyDescent="0.2">
      <c r="AA57583" s="59"/>
      <c r="AB57583" s="59"/>
      <c r="AC57583" s="59"/>
    </row>
    <row r="57584" spans="27:29" x14ac:dyDescent="0.2">
      <c r="AA57584" s="59"/>
      <c r="AB57584" s="59"/>
      <c r="AC57584" s="59"/>
    </row>
    <row r="57585" spans="27:29" x14ac:dyDescent="0.2">
      <c r="AA57585" s="59"/>
      <c r="AB57585" s="59"/>
      <c r="AC57585" s="59"/>
    </row>
    <row r="57586" spans="27:29" x14ac:dyDescent="0.2">
      <c r="AA57586" s="59"/>
      <c r="AB57586" s="59"/>
      <c r="AC57586" s="59"/>
    </row>
    <row r="57587" spans="27:29" x14ac:dyDescent="0.2">
      <c r="AA57587" s="59"/>
      <c r="AB57587" s="59"/>
      <c r="AC57587" s="59"/>
    </row>
    <row r="57588" spans="27:29" x14ac:dyDescent="0.2">
      <c r="AA57588" s="59"/>
      <c r="AB57588" s="59"/>
      <c r="AC57588" s="59"/>
    </row>
    <row r="57589" spans="27:29" x14ac:dyDescent="0.2">
      <c r="AA57589" s="59"/>
      <c r="AB57589" s="59"/>
      <c r="AC57589" s="59"/>
    </row>
    <row r="57590" spans="27:29" x14ac:dyDescent="0.2">
      <c r="AA57590" s="59"/>
      <c r="AB57590" s="59"/>
      <c r="AC57590" s="59"/>
    </row>
    <row r="57591" spans="27:29" x14ac:dyDescent="0.2">
      <c r="AA57591" s="59"/>
      <c r="AB57591" s="59"/>
      <c r="AC57591" s="59"/>
    </row>
    <row r="57592" spans="27:29" x14ac:dyDescent="0.2">
      <c r="AA57592" s="59"/>
      <c r="AB57592" s="59"/>
      <c r="AC57592" s="59"/>
    </row>
    <row r="57593" spans="27:29" x14ac:dyDescent="0.2">
      <c r="AA57593" s="59"/>
      <c r="AB57593" s="59"/>
      <c r="AC57593" s="59"/>
    </row>
    <row r="57594" spans="27:29" x14ac:dyDescent="0.2">
      <c r="AA57594" s="59"/>
      <c r="AB57594" s="59"/>
      <c r="AC57594" s="59"/>
    </row>
    <row r="57595" spans="27:29" x14ac:dyDescent="0.2">
      <c r="AA57595" s="59"/>
      <c r="AB57595" s="59"/>
      <c r="AC57595" s="59"/>
    </row>
    <row r="57596" spans="27:29" x14ac:dyDescent="0.2">
      <c r="AA57596" s="59"/>
      <c r="AB57596" s="59"/>
      <c r="AC57596" s="59"/>
    </row>
    <row r="57597" spans="27:29" x14ac:dyDescent="0.2">
      <c r="AA57597" s="59"/>
      <c r="AB57597" s="59"/>
      <c r="AC57597" s="59"/>
    </row>
    <row r="57598" spans="27:29" x14ac:dyDescent="0.2">
      <c r="AA57598" s="59"/>
      <c r="AB57598" s="59"/>
      <c r="AC57598" s="59"/>
    </row>
    <row r="57599" spans="27:29" x14ac:dyDescent="0.2">
      <c r="AA57599" s="59"/>
      <c r="AB57599" s="59"/>
      <c r="AC57599" s="59"/>
    </row>
    <row r="57600" spans="27:29" x14ac:dyDescent="0.2">
      <c r="AA57600" s="59"/>
      <c r="AB57600" s="59"/>
      <c r="AC57600" s="59"/>
    </row>
    <row r="57601" spans="27:29" x14ac:dyDescent="0.2">
      <c r="AA57601" s="59"/>
      <c r="AB57601" s="59"/>
      <c r="AC57601" s="59"/>
    </row>
    <row r="57602" spans="27:29" x14ac:dyDescent="0.2">
      <c r="AA57602" s="59"/>
      <c r="AB57602" s="59"/>
      <c r="AC57602" s="59"/>
    </row>
    <row r="57603" spans="27:29" x14ac:dyDescent="0.2">
      <c r="AA57603" s="59"/>
      <c r="AB57603" s="59"/>
      <c r="AC57603" s="59"/>
    </row>
    <row r="57604" spans="27:29" x14ac:dyDescent="0.2">
      <c r="AA57604" s="59"/>
      <c r="AB57604" s="59"/>
      <c r="AC57604" s="59"/>
    </row>
    <row r="57605" spans="27:29" x14ac:dyDescent="0.2">
      <c r="AA57605" s="59"/>
      <c r="AB57605" s="59"/>
      <c r="AC57605" s="59"/>
    </row>
    <row r="57606" spans="27:29" x14ac:dyDescent="0.2">
      <c r="AA57606" s="59"/>
      <c r="AB57606" s="59"/>
      <c r="AC57606" s="59"/>
    </row>
    <row r="57607" spans="27:29" x14ac:dyDescent="0.2">
      <c r="AA57607" s="59"/>
      <c r="AB57607" s="59"/>
      <c r="AC57607" s="59"/>
    </row>
    <row r="57608" spans="27:29" x14ac:dyDescent="0.2">
      <c r="AA57608" s="59"/>
      <c r="AB57608" s="59"/>
      <c r="AC57608" s="59"/>
    </row>
    <row r="57609" spans="27:29" x14ac:dyDescent="0.2">
      <c r="AA57609" s="59"/>
      <c r="AB57609" s="59"/>
      <c r="AC57609" s="59"/>
    </row>
    <row r="57610" spans="27:29" x14ac:dyDescent="0.2">
      <c r="AA57610" s="59"/>
      <c r="AB57610" s="59"/>
      <c r="AC57610" s="59"/>
    </row>
    <row r="57611" spans="27:29" x14ac:dyDescent="0.2">
      <c r="AA57611" s="59"/>
      <c r="AB57611" s="59"/>
      <c r="AC57611" s="59"/>
    </row>
    <row r="57612" spans="27:29" x14ac:dyDescent="0.2">
      <c r="AA57612" s="59"/>
      <c r="AB57612" s="59"/>
      <c r="AC57612" s="59"/>
    </row>
    <row r="57613" spans="27:29" x14ac:dyDescent="0.2">
      <c r="AA57613" s="59"/>
      <c r="AB57613" s="59"/>
      <c r="AC57613" s="59"/>
    </row>
    <row r="57614" spans="27:29" x14ac:dyDescent="0.2">
      <c r="AA57614" s="59"/>
      <c r="AB57614" s="59"/>
      <c r="AC57614" s="59"/>
    </row>
    <row r="57615" spans="27:29" x14ac:dyDescent="0.2">
      <c r="AA57615" s="59"/>
      <c r="AB57615" s="59"/>
      <c r="AC57615" s="59"/>
    </row>
    <row r="57616" spans="27:29" x14ac:dyDescent="0.2">
      <c r="AA57616" s="59"/>
      <c r="AB57616" s="59"/>
      <c r="AC57616" s="59"/>
    </row>
    <row r="57617" spans="27:29" x14ac:dyDescent="0.2">
      <c r="AA57617" s="59"/>
      <c r="AB57617" s="59"/>
      <c r="AC57617" s="59"/>
    </row>
    <row r="57618" spans="27:29" x14ac:dyDescent="0.2">
      <c r="AA57618" s="59"/>
      <c r="AB57618" s="59"/>
      <c r="AC57618" s="59"/>
    </row>
    <row r="57619" spans="27:29" x14ac:dyDescent="0.2">
      <c r="AA57619" s="59"/>
      <c r="AB57619" s="59"/>
      <c r="AC57619" s="59"/>
    </row>
    <row r="57620" spans="27:29" x14ac:dyDescent="0.2">
      <c r="AA57620" s="59"/>
      <c r="AB57620" s="59"/>
      <c r="AC57620" s="59"/>
    </row>
    <row r="57621" spans="27:29" x14ac:dyDescent="0.2">
      <c r="AA57621" s="59"/>
      <c r="AB57621" s="59"/>
      <c r="AC57621" s="59"/>
    </row>
    <row r="57622" spans="27:29" x14ac:dyDescent="0.2">
      <c r="AA57622" s="59"/>
      <c r="AB57622" s="59"/>
      <c r="AC57622" s="59"/>
    </row>
    <row r="57623" spans="27:29" x14ac:dyDescent="0.2">
      <c r="AA57623" s="59"/>
      <c r="AB57623" s="59"/>
      <c r="AC57623" s="59"/>
    </row>
    <row r="57624" spans="27:29" x14ac:dyDescent="0.2">
      <c r="AA57624" s="59"/>
      <c r="AB57624" s="59"/>
      <c r="AC57624" s="59"/>
    </row>
    <row r="57625" spans="27:29" x14ac:dyDescent="0.2">
      <c r="AA57625" s="59"/>
      <c r="AB57625" s="59"/>
      <c r="AC57625" s="59"/>
    </row>
    <row r="57626" spans="27:29" x14ac:dyDescent="0.2">
      <c r="AA57626" s="59"/>
      <c r="AB57626" s="59"/>
      <c r="AC57626" s="59"/>
    </row>
    <row r="57627" spans="27:29" x14ac:dyDescent="0.2">
      <c r="AA57627" s="59"/>
      <c r="AB57627" s="59"/>
      <c r="AC57627" s="59"/>
    </row>
    <row r="57628" spans="27:29" x14ac:dyDescent="0.2">
      <c r="AA57628" s="59"/>
      <c r="AB57628" s="59"/>
      <c r="AC57628" s="59"/>
    </row>
    <row r="57629" spans="27:29" x14ac:dyDescent="0.2">
      <c r="AA57629" s="59"/>
      <c r="AB57629" s="59"/>
      <c r="AC57629" s="59"/>
    </row>
    <row r="57630" spans="27:29" x14ac:dyDescent="0.2">
      <c r="AA57630" s="59"/>
      <c r="AB57630" s="59"/>
      <c r="AC57630" s="59"/>
    </row>
    <row r="57631" spans="27:29" x14ac:dyDescent="0.2">
      <c r="AA57631" s="59"/>
      <c r="AB57631" s="59"/>
      <c r="AC57631" s="59"/>
    </row>
    <row r="57632" spans="27:29" x14ac:dyDescent="0.2">
      <c r="AA57632" s="59"/>
      <c r="AB57632" s="59"/>
      <c r="AC57632" s="59"/>
    </row>
    <row r="57633" spans="27:29" x14ac:dyDescent="0.2">
      <c r="AA57633" s="59"/>
      <c r="AB57633" s="59"/>
      <c r="AC57633" s="59"/>
    </row>
    <row r="57634" spans="27:29" x14ac:dyDescent="0.2">
      <c r="AA57634" s="59"/>
      <c r="AB57634" s="59"/>
      <c r="AC57634" s="59"/>
    </row>
    <row r="57635" spans="27:29" x14ac:dyDescent="0.2">
      <c r="AA57635" s="59"/>
      <c r="AB57635" s="59"/>
      <c r="AC57635" s="59"/>
    </row>
    <row r="57636" spans="27:29" x14ac:dyDescent="0.2">
      <c r="AA57636" s="59"/>
      <c r="AB57636" s="59"/>
      <c r="AC57636" s="59"/>
    </row>
    <row r="57637" spans="27:29" x14ac:dyDescent="0.2">
      <c r="AA57637" s="59"/>
      <c r="AB57637" s="59"/>
      <c r="AC57637" s="59"/>
    </row>
    <row r="57638" spans="27:29" x14ac:dyDescent="0.2">
      <c r="AA57638" s="59"/>
      <c r="AB57638" s="59"/>
      <c r="AC57638" s="59"/>
    </row>
    <row r="57639" spans="27:29" x14ac:dyDescent="0.2">
      <c r="AA57639" s="59"/>
      <c r="AB57639" s="59"/>
      <c r="AC57639" s="59"/>
    </row>
    <row r="57640" spans="27:29" x14ac:dyDescent="0.2">
      <c r="AA57640" s="59"/>
      <c r="AB57640" s="59"/>
      <c r="AC57640" s="59"/>
    </row>
    <row r="57641" spans="27:29" x14ac:dyDescent="0.2">
      <c r="AA57641" s="59"/>
      <c r="AB57641" s="59"/>
      <c r="AC57641" s="59"/>
    </row>
    <row r="57642" spans="27:29" x14ac:dyDescent="0.2">
      <c r="AA57642" s="59"/>
      <c r="AB57642" s="59"/>
      <c r="AC57642" s="59"/>
    </row>
    <row r="57643" spans="27:29" x14ac:dyDescent="0.2">
      <c r="AA57643" s="59"/>
      <c r="AB57643" s="59"/>
      <c r="AC57643" s="59"/>
    </row>
    <row r="57644" spans="27:29" x14ac:dyDescent="0.2">
      <c r="AA57644" s="59"/>
      <c r="AB57644" s="59"/>
      <c r="AC57644" s="59"/>
    </row>
    <row r="57645" spans="27:29" x14ac:dyDescent="0.2">
      <c r="AA57645" s="59"/>
      <c r="AB57645" s="59"/>
      <c r="AC57645" s="59"/>
    </row>
    <row r="57646" spans="27:29" x14ac:dyDescent="0.2">
      <c r="AA57646" s="59"/>
      <c r="AB57646" s="59"/>
      <c r="AC57646" s="59"/>
    </row>
    <row r="57647" spans="27:29" x14ac:dyDescent="0.2">
      <c r="AA57647" s="59"/>
      <c r="AB57647" s="59"/>
      <c r="AC57647" s="59"/>
    </row>
    <row r="57648" spans="27:29" x14ac:dyDescent="0.2">
      <c r="AA57648" s="59"/>
      <c r="AB57648" s="59"/>
      <c r="AC57648" s="59"/>
    </row>
    <row r="57649" spans="27:29" x14ac:dyDescent="0.2">
      <c r="AA57649" s="59"/>
      <c r="AB57649" s="59"/>
      <c r="AC57649" s="59"/>
    </row>
    <row r="57650" spans="27:29" x14ac:dyDescent="0.2">
      <c r="AA57650" s="59"/>
      <c r="AB57650" s="59"/>
      <c r="AC57650" s="59"/>
    </row>
    <row r="57651" spans="27:29" x14ac:dyDescent="0.2">
      <c r="AA57651" s="59"/>
      <c r="AB57651" s="59"/>
      <c r="AC57651" s="59"/>
    </row>
    <row r="57652" spans="27:29" x14ac:dyDescent="0.2">
      <c r="AA57652" s="59"/>
      <c r="AB57652" s="59"/>
      <c r="AC57652" s="59"/>
    </row>
    <row r="57653" spans="27:29" x14ac:dyDescent="0.2">
      <c r="AA57653" s="59"/>
      <c r="AB57653" s="59"/>
      <c r="AC57653" s="59"/>
    </row>
    <row r="57654" spans="27:29" x14ac:dyDescent="0.2">
      <c r="AA57654" s="59"/>
      <c r="AB57654" s="59"/>
      <c r="AC57654" s="59"/>
    </row>
    <row r="57655" spans="27:29" x14ac:dyDescent="0.2">
      <c r="AA57655" s="59"/>
      <c r="AB57655" s="59"/>
      <c r="AC57655" s="59"/>
    </row>
    <row r="57656" spans="27:29" x14ac:dyDescent="0.2">
      <c r="AA57656" s="59"/>
      <c r="AB57656" s="59"/>
      <c r="AC57656" s="59"/>
    </row>
    <row r="57657" spans="27:29" x14ac:dyDescent="0.2">
      <c r="AA57657" s="59"/>
      <c r="AB57657" s="59"/>
      <c r="AC57657" s="59"/>
    </row>
    <row r="57658" spans="27:29" x14ac:dyDescent="0.2">
      <c r="AA57658" s="59"/>
      <c r="AB57658" s="59"/>
      <c r="AC57658" s="59"/>
    </row>
    <row r="57659" spans="27:29" x14ac:dyDescent="0.2">
      <c r="AA57659" s="59"/>
      <c r="AB57659" s="59"/>
      <c r="AC57659" s="59"/>
    </row>
    <row r="57660" spans="27:29" x14ac:dyDescent="0.2">
      <c r="AA57660" s="59"/>
      <c r="AB57660" s="59"/>
      <c r="AC57660" s="59"/>
    </row>
    <row r="57661" spans="27:29" x14ac:dyDescent="0.2">
      <c r="AA57661" s="59"/>
      <c r="AB57661" s="59"/>
      <c r="AC57661" s="59"/>
    </row>
    <row r="57662" spans="27:29" x14ac:dyDescent="0.2">
      <c r="AA57662" s="59"/>
      <c r="AB57662" s="59"/>
      <c r="AC57662" s="59"/>
    </row>
    <row r="57663" spans="27:29" x14ac:dyDescent="0.2">
      <c r="AA57663" s="59"/>
      <c r="AB57663" s="59"/>
      <c r="AC57663" s="59"/>
    </row>
    <row r="57664" spans="27:29" x14ac:dyDescent="0.2">
      <c r="AA57664" s="59"/>
      <c r="AB57664" s="59"/>
      <c r="AC57664" s="59"/>
    </row>
    <row r="57665" spans="27:29" x14ac:dyDescent="0.2">
      <c r="AA57665" s="59"/>
      <c r="AB57665" s="59"/>
      <c r="AC57665" s="59"/>
    </row>
    <row r="57666" spans="27:29" x14ac:dyDescent="0.2">
      <c r="AA57666" s="59"/>
      <c r="AB57666" s="59"/>
      <c r="AC57666" s="59"/>
    </row>
    <row r="57667" spans="27:29" x14ac:dyDescent="0.2">
      <c r="AA57667" s="59"/>
      <c r="AB57667" s="59"/>
      <c r="AC57667" s="59"/>
    </row>
    <row r="57668" spans="27:29" x14ac:dyDescent="0.2">
      <c r="AA57668" s="59"/>
      <c r="AB57668" s="59"/>
      <c r="AC57668" s="59"/>
    </row>
    <row r="57669" spans="27:29" x14ac:dyDescent="0.2">
      <c r="AA57669" s="59"/>
      <c r="AB57669" s="59"/>
      <c r="AC57669" s="59"/>
    </row>
    <row r="57670" spans="27:29" x14ac:dyDescent="0.2">
      <c r="AA57670" s="59"/>
      <c r="AB57670" s="59"/>
      <c r="AC57670" s="59"/>
    </row>
    <row r="57671" spans="27:29" x14ac:dyDescent="0.2">
      <c r="AA57671" s="59"/>
      <c r="AB57671" s="59"/>
      <c r="AC57671" s="59"/>
    </row>
    <row r="57672" spans="27:29" x14ac:dyDescent="0.2">
      <c r="AA57672" s="59"/>
      <c r="AB57672" s="59"/>
      <c r="AC57672" s="59"/>
    </row>
    <row r="57673" spans="27:29" x14ac:dyDescent="0.2">
      <c r="AA57673" s="59"/>
      <c r="AB57673" s="59"/>
      <c r="AC57673" s="59"/>
    </row>
    <row r="57674" spans="27:29" x14ac:dyDescent="0.2">
      <c r="AA57674" s="59"/>
      <c r="AB57674" s="59"/>
      <c r="AC57674" s="59"/>
    </row>
    <row r="57675" spans="27:29" x14ac:dyDescent="0.2">
      <c r="AA57675" s="59"/>
      <c r="AB57675" s="59"/>
      <c r="AC57675" s="59"/>
    </row>
    <row r="57676" spans="27:29" x14ac:dyDescent="0.2">
      <c r="AA57676" s="59"/>
      <c r="AB57676" s="59"/>
      <c r="AC57676" s="59"/>
    </row>
    <row r="57677" spans="27:29" x14ac:dyDescent="0.2">
      <c r="AA57677" s="59"/>
      <c r="AB57677" s="59"/>
      <c r="AC57677" s="59"/>
    </row>
    <row r="57678" spans="27:29" x14ac:dyDescent="0.2">
      <c r="AA57678" s="59"/>
      <c r="AB57678" s="59"/>
      <c r="AC57678" s="59"/>
    </row>
    <row r="57679" spans="27:29" x14ac:dyDescent="0.2">
      <c r="AA57679" s="59"/>
      <c r="AB57679" s="59"/>
      <c r="AC57679" s="59"/>
    </row>
    <row r="57680" spans="27:29" x14ac:dyDescent="0.2">
      <c r="AA57680" s="59"/>
      <c r="AB57680" s="59"/>
      <c r="AC57680" s="59"/>
    </row>
    <row r="57681" spans="27:29" x14ac:dyDescent="0.2">
      <c r="AA57681" s="59"/>
      <c r="AB57681" s="59"/>
      <c r="AC57681" s="59"/>
    </row>
    <row r="57682" spans="27:29" x14ac:dyDescent="0.2">
      <c r="AA57682" s="59"/>
      <c r="AB57682" s="59"/>
      <c r="AC57682" s="59"/>
    </row>
    <row r="57683" spans="27:29" x14ac:dyDescent="0.2">
      <c r="AA57683" s="59"/>
      <c r="AB57683" s="59"/>
      <c r="AC57683" s="59"/>
    </row>
    <row r="57684" spans="27:29" x14ac:dyDescent="0.2">
      <c r="AA57684" s="59"/>
      <c r="AB57684" s="59"/>
      <c r="AC57684" s="59"/>
    </row>
    <row r="57685" spans="27:29" x14ac:dyDescent="0.2">
      <c r="AA57685" s="59"/>
      <c r="AB57685" s="59"/>
      <c r="AC57685" s="59"/>
    </row>
    <row r="57686" spans="27:29" x14ac:dyDescent="0.2">
      <c r="AA57686" s="59"/>
      <c r="AB57686" s="59"/>
      <c r="AC57686" s="59"/>
    </row>
    <row r="57687" spans="27:29" x14ac:dyDescent="0.2">
      <c r="AA57687" s="59"/>
      <c r="AB57687" s="59"/>
      <c r="AC57687" s="59"/>
    </row>
    <row r="57688" spans="27:29" x14ac:dyDescent="0.2">
      <c r="AA57688" s="59"/>
      <c r="AB57688" s="59"/>
      <c r="AC57688" s="59"/>
    </row>
    <row r="57689" spans="27:29" x14ac:dyDescent="0.2">
      <c r="AA57689" s="59"/>
      <c r="AB57689" s="59"/>
      <c r="AC57689" s="59"/>
    </row>
    <row r="57690" spans="27:29" x14ac:dyDescent="0.2">
      <c r="AA57690" s="59"/>
      <c r="AB57690" s="59"/>
      <c r="AC57690" s="59"/>
    </row>
    <row r="57691" spans="27:29" x14ac:dyDescent="0.2">
      <c r="AA57691" s="59"/>
      <c r="AB57691" s="59"/>
      <c r="AC57691" s="59"/>
    </row>
    <row r="57692" spans="27:29" x14ac:dyDescent="0.2">
      <c r="AA57692" s="59"/>
      <c r="AB57692" s="59"/>
      <c r="AC57692" s="59"/>
    </row>
    <row r="57693" spans="27:29" x14ac:dyDescent="0.2">
      <c r="AA57693" s="59"/>
      <c r="AB57693" s="59"/>
      <c r="AC57693" s="59"/>
    </row>
    <row r="57694" spans="27:29" x14ac:dyDescent="0.2">
      <c r="AA57694" s="59"/>
      <c r="AB57694" s="59"/>
      <c r="AC57694" s="59"/>
    </row>
    <row r="57695" spans="27:29" x14ac:dyDescent="0.2">
      <c r="AA57695" s="59"/>
      <c r="AB57695" s="59"/>
      <c r="AC57695" s="59"/>
    </row>
    <row r="57696" spans="27:29" x14ac:dyDescent="0.2">
      <c r="AA57696" s="59"/>
      <c r="AB57696" s="59"/>
      <c r="AC57696" s="59"/>
    </row>
    <row r="57697" spans="27:29" x14ac:dyDescent="0.2">
      <c r="AA57697" s="59"/>
      <c r="AB57697" s="59"/>
      <c r="AC57697" s="59"/>
    </row>
    <row r="57698" spans="27:29" x14ac:dyDescent="0.2">
      <c r="AA57698" s="59"/>
      <c r="AB57698" s="59"/>
      <c r="AC57698" s="59"/>
    </row>
    <row r="57699" spans="27:29" x14ac:dyDescent="0.2">
      <c r="AA57699" s="59"/>
      <c r="AB57699" s="59"/>
      <c r="AC57699" s="59"/>
    </row>
    <row r="57700" spans="27:29" x14ac:dyDescent="0.2">
      <c r="AA57700" s="59"/>
      <c r="AB57700" s="59"/>
      <c r="AC57700" s="59"/>
    </row>
    <row r="57701" spans="27:29" x14ac:dyDescent="0.2">
      <c r="AA57701" s="59"/>
      <c r="AB57701" s="59"/>
      <c r="AC57701" s="59"/>
    </row>
    <row r="57702" spans="27:29" x14ac:dyDescent="0.2">
      <c r="AA57702" s="59"/>
      <c r="AB57702" s="59"/>
      <c r="AC57702" s="59"/>
    </row>
    <row r="57703" spans="27:29" x14ac:dyDescent="0.2">
      <c r="AA57703" s="59"/>
      <c r="AB57703" s="59"/>
      <c r="AC57703" s="59"/>
    </row>
    <row r="57704" spans="27:29" x14ac:dyDescent="0.2">
      <c r="AA57704" s="59"/>
      <c r="AB57704" s="59"/>
      <c r="AC57704" s="59"/>
    </row>
    <row r="57705" spans="27:29" x14ac:dyDescent="0.2">
      <c r="AA57705" s="59"/>
      <c r="AB57705" s="59"/>
      <c r="AC57705" s="59"/>
    </row>
    <row r="57706" spans="27:29" x14ac:dyDescent="0.2">
      <c r="AA57706" s="59"/>
      <c r="AB57706" s="59"/>
      <c r="AC57706" s="59"/>
    </row>
    <row r="57707" spans="27:29" x14ac:dyDescent="0.2">
      <c r="AA57707" s="59"/>
      <c r="AB57707" s="59"/>
      <c r="AC57707" s="59"/>
    </row>
    <row r="57708" spans="27:29" x14ac:dyDescent="0.2">
      <c r="AA57708" s="59"/>
      <c r="AB57708" s="59"/>
      <c r="AC57708" s="59"/>
    </row>
    <row r="57709" spans="27:29" x14ac:dyDescent="0.2">
      <c r="AA57709" s="59"/>
      <c r="AB57709" s="59"/>
      <c r="AC57709" s="59"/>
    </row>
    <row r="57710" spans="27:29" x14ac:dyDescent="0.2">
      <c r="AA57710" s="59"/>
      <c r="AB57710" s="59"/>
      <c r="AC57710" s="59"/>
    </row>
    <row r="57711" spans="27:29" x14ac:dyDescent="0.2">
      <c r="AA57711" s="59"/>
      <c r="AB57711" s="59"/>
      <c r="AC57711" s="59"/>
    </row>
    <row r="57712" spans="27:29" x14ac:dyDescent="0.2">
      <c r="AA57712" s="59"/>
      <c r="AB57712" s="59"/>
      <c r="AC57712" s="59"/>
    </row>
    <row r="57713" spans="27:29" x14ac:dyDescent="0.2">
      <c r="AA57713" s="59"/>
      <c r="AB57713" s="59"/>
      <c r="AC57713" s="59"/>
    </row>
    <row r="57714" spans="27:29" x14ac:dyDescent="0.2">
      <c r="AA57714" s="59"/>
      <c r="AB57714" s="59"/>
      <c r="AC57714" s="59"/>
    </row>
    <row r="57715" spans="27:29" x14ac:dyDescent="0.2">
      <c r="AA57715" s="59"/>
      <c r="AB57715" s="59"/>
      <c r="AC57715" s="59"/>
    </row>
    <row r="57716" spans="27:29" x14ac:dyDescent="0.2">
      <c r="AA57716" s="59"/>
      <c r="AB57716" s="59"/>
      <c r="AC57716" s="59"/>
    </row>
    <row r="57717" spans="27:29" x14ac:dyDescent="0.2">
      <c r="AA57717" s="59"/>
      <c r="AB57717" s="59"/>
      <c r="AC57717" s="59"/>
    </row>
    <row r="57718" spans="27:29" x14ac:dyDescent="0.2">
      <c r="AA57718" s="59"/>
      <c r="AB57718" s="59"/>
      <c r="AC57718" s="59"/>
    </row>
    <row r="57719" spans="27:29" x14ac:dyDescent="0.2">
      <c r="AA57719" s="59"/>
      <c r="AB57719" s="59"/>
      <c r="AC57719" s="59"/>
    </row>
    <row r="57720" spans="27:29" x14ac:dyDescent="0.2">
      <c r="AA57720" s="59"/>
      <c r="AB57720" s="59"/>
      <c r="AC57720" s="59"/>
    </row>
    <row r="57721" spans="27:29" x14ac:dyDescent="0.2">
      <c r="AA57721" s="59"/>
      <c r="AB57721" s="59"/>
      <c r="AC57721" s="59"/>
    </row>
    <row r="57722" spans="27:29" x14ac:dyDescent="0.2">
      <c r="AA57722" s="59"/>
      <c r="AB57722" s="59"/>
      <c r="AC57722" s="59"/>
    </row>
    <row r="57723" spans="27:29" x14ac:dyDescent="0.2">
      <c r="AA57723" s="59"/>
      <c r="AB57723" s="59"/>
      <c r="AC57723" s="59"/>
    </row>
    <row r="57724" spans="27:29" x14ac:dyDescent="0.2">
      <c r="AA57724" s="59"/>
      <c r="AB57724" s="59"/>
      <c r="AC57724" s="59"/>
    </row>
    <row r="57725" spans="27:29" x14ac:dyDescent="0.2">
      <c r="AA57725" s="59"/>
      <c r="AB57725" s="59"/>
      <c r="AC57725" s="59"/>
    </row>
    <row r="57726" spans="27:29" x14ac:dyDescent="0.2">
      <c r="AA57726" s="59"/>
      <c r="AB57726" s="59"/>
      <c r="AC57726" s="59"/>
    </row>
    <row r="57727" spans="27:29" x14ac:dyDescent="0.2">
      <c r="AA57727" s="59"/>
      <c r="AB57727" s="59"/>
      <c r="AC57727" s="59"/>
    </row>
    <row r="57728" spans="27:29" x14ac:dyDescent="0.2">
      <c r="AA57728" s="59"/>
      <c r="AB57728" s="59"/>
      <c r="AC57728" s="59"/>
    </row>
    <row r="57729" spans="27:29" x14ac:dyDescent="0.2">
      <c r="AA57729" s="59"/>
      <c r="AB57729" s="59"/>
      <c r="AC57729" s="59"/>
    </row>
    <row r="57730" spans="27:29" x14ac:dyDescent="0.2">
      <c r="AA57730" s="59"/>
      <c r="AB57730" s="59"/>
      <c r="AC57730" s="59"/>
    </row>
    <row r="57731" spans="27:29" x14ac:dyDescent="0.2">
      <c r="AA57731" s="59"/>
      <c r="AB57731" s="59"/>
      <c r="AC57731" s="59"/>
    </row>
    <row r="57732" spans="27:29" x14ac:dyDescent="0.2">
      <c r="AA57732" s="59"/>
      <c r="AB57732" s="59"/>
      <c r="AC57732" s="59"/>
    </row>
    <row r="57733" spans="27:29" x14ac:dyDescent="0.2">
      <c r="AA57733" s="59"/>
      <c r="AB57733" s="59"/>
      <c r="AC57733" s="59"/>
    </row>
    <row r="57734" spans="27:29" x14ac:dyDescent="0.2">
      <c r="AA57734" s="59"/>
      <c r="AB57734" s="59"/>
      <c r="AC57734" s="59"/>
    </row>
    <row r="57735" spans="27:29" x14ac:dyDescent="0.2">
      <c r="AA57735" s="59"/>
      <c r="AB57735" s="59"/>
      <c r="AC57735" s="59"/>
    </row>
    <row r="57736" spans="27:29" x14ac:dyDescent="0.2">
      <c r="AA57736" s="59"/>
      <c r="AB57736" s="59"/>
      <c r="AC57736" s="59"/>
    </row>
    <row r="57737" spans="27:29" x14ac:dyDescent="0.2">
      <c r="AA57737" s="59"/>
      <c r="AB57737" s="59"/>
      <c r="AC57737" s="59"/>
    </row>
    <row r="57738" spans="27:29" x14ac:dyDescent="0.2">
      <c r="AA57738" s="59"/>
      <c r="AB57738" s="59"/>
      <c r="AC57738" s="59"/>
    </row>
    <row r="57739" spans="27:29" x14ac:dyDescent="0.2">
      <c r="AA57739" s="59"/>
      <c r="AB57739" s="59"/>
      <c r="AC57739" s="59"/>
    </row>
    <row r="57740" spans="27:29" x14ac:dyDescent="0.2">
      <c r="AA57740" s="59"/>
      <c r="AB57740" s="59"/>
      <c r="AC57740" s="59"/>
    </row>
    <row r="57741" spans="27:29" x14ac:dyDescent="0.2">
      <c r="AA57741" s="59"/>
      <c r="AB57741" s="59"/>
      <c r="AC57741" s="59"/>
    </row>
    <row r="57742" spans="27:29" x14ac:dyDescent="0.2">
      <c r="AA57742" s="59"/>
      <c r="AB57742" s="59"/>
      <c r="AC57742" s="59"/>
    </row>
    <row r="57743" spans="27:29" x14ac:dyDescent="0.2">
      <c r="AA57743" s="59"/>
      <c r="AB57743" s="59"/>
      <c r="AC57743" s="59"/>
    </row>
    <row r="57744" spans="27:29" x14ac:dyDescent="0.2">
      <c r="AA57744" s="59"/>
      <c r="AB57744" s="59"/>
      <c r="AC57744" s="59"/>
    </row>
    <row r="57745" spans="27:29" x14ac:dyDescent="0.2">
      <c r="AA57745" s="59"/>
      <c r="AB57745" s="59"/>
      <c r="AC57745" s="59"/>
    </row>
    <row r="57746" spans="27:29" x14ac:dyDescent="0.2">
      <c r="AA57746" s="59"/>
      <c r="AB57746" s="59"/>
      <c r="AC57746" s="59"/>
    </row>
    <row r="57747" spans="27:29" x14ac:dyDescent="0.2">
      <c r="AA57747" s="59"/>
      <c r="AB57747" s="59"/>
      <c r="AC57747" s="59"/>
    </row>
    <row r="57748" spans="27:29" x14ac:dyDescent="0.2">
      <c r="AA57748" s="59"/>
      <c r="AB57748" s="59"/>
      <c r="AC57748" s="59"/>
    </row>
    <row r="57749" spans="27:29" x14ac:dyDescent="0.2">
      <c r="AA57749" s="59"/>
      <c r="AB57749" s="59"/>
      <c r="AC57749" s="59"/>
    </row>
    <row r="57750" spans="27:29" x14ac:dyDescent="0.2">
      <c r="AA57750" s="59"/>
      <c r="AB57750" s="59"/>
      <c r="AC57750" s="59"/>
    </row>
    <row r="57751" spans="27:29" x14ac:dyDescent="0.2">
      <c r="AA57751" s="59"/>
      <c r="AB57751" s="59"/>
      <c r="AC57751" s="59"/>
    </row>
    <row r="57752" spans="27:29" x14ac:dyDescent="0.2">
      <c r="AA57752" s="59"/>
      <c r="AB57752" s="59"/>
      <c r="AC57752" s="59"/>
    </row>
    <row r="57753" spans="27:29" x14ac:dyDescent="0.2">
      <c r="AA57753" s="59"/>
      <c r="AB57753" s="59"/>
      <c r="AC57753" s="59"/>
    </row>
    <row r="57754" spans="27:29" x14ac:dyDescent="0.2">
      <c r="AA57754" s="59"/>
      <c r="AB57754" s="59"/>
      <c r="AC57754" s="59"/>
    </row>
    <row r="57755" spans="27:29" x14ac:dyDescent="0.2">
      <c r="AA57755" s="59"/>
      <c r="AB57755" s="59"/>
      <c r="AC57755" s="59"/>
    </row>
    <row r="57756" spans="27:29" x14ac:dyDescent="0.2">
      <c r="AA57756" s="59"/>
      <c r="AB57756" s="59"/>
      <c r="AC57756" s="59"/>
    </row>
    <row r="57757" spans="27:29" x14ac:dyDescent="0.2">
      <c r="AA57757" s="59"/>
      <c r="AB57757" s="59"/>
      <c r="AC57757" s="59"/>
    </row>
    <row r="57758" spans="27:29" x14ac:dyDescent="0.2">
      <c r="AA57758" s="59"/>
      <c r="AB57758" s="59"/>
      <c r="AC57758" s="59"/>
    </row>
    <row r="57759" spans="27:29" x14ac:dyDescent="0.2">
      <c r="AA57759" s="59"/>
      <c r="AB57759" s="59"/>
      <c r="AC57759" s="59"/>
    </row>
    <row r="57760" spans="27:29" x14ac:dyDescent="0.2">
      <c r="AA57760" s="59"/>
      <c r="AB57760" s="59"/>
      <c r="AC57760" s="59"/>
    </row>
    <row r="57761" spans="27:29" x14ac:dyDescent="0.2">
      <c r="AA57761" s="59"/>
      <c r="AB57761" s="59"/>
      <c r="AC57761" s="59"/>
    </row>
    <row r="57762" spans="27:29" x14ac:dyDescent="0.2">
      <c r="AA57762" s="59"/>
      <c r="AB57762" s="59"/>
      <c r="AC57762" s="59"/>
    </row>
    <row r="57763" spans="27:29" x14ac:dyDescent="0.2">
      <c r="AA57763" s="59"/>
      <c r="AB57763" s="59"/>
      <c r="AC57763" s="59"/>
    </row>
    <row r="57764" spans="27:29" x14ac:dyDescent="0.2">
      <c r="AA57764" s="59"/>
      <c r="AB57764" s="59"/>
      <c r="AC57764" s="59"/>
    </row>
    <row r="57765" spans="27:29" x14ac:dyDescent="0.2">
      <c r="AA57765" s="59"/>
      <c r="AB57765" s="59"/>
      <c r="AC57765" s="59"/>
    </row>
    <row r="57766" spans="27:29" x14ac:dyDescent="0.2">
      <c r="AA57766" s="59"/>
      <c r="AB57766" s="59"/>
      <c r="AC57766" s="59"/>
    </row>
    <row r="57767" spans="27:29" x14ac:dyDescent="0.2">
      <c r="AA57767" s="59"/>
      <c r="AB57767" s="59"/>
      <c r="AC57767" s="59"/>
    </row>
    <row r="57768" spans="27:29" x14ac:dyDescent="0.2">
      <c r="AA57768" s="59"/>
      <c r="AB57768" s="59"/>
      <c r="AC57768" s="59"/>
    </row>
    <row r="57769" spans="27:29" x14ac:dyDescent="0.2">
      <c r="AA57769" s="59"/>
      <c r="AB57769" s="59"/>
      <c r="AC57769" s="59"/>
    </row>
    <row r="57770" spans="27:29" x14ac:dyDescent="0.2">
      <c r="AA57770" s="59"/>
      <c r="AB57770" s="59"/>
      <c r="AC57770" s="59"/>
    </row>
    <row r="57771" spans="27:29" x14ac:dyDescent="0.2">
      <c r="AA57771" s="59"/>
      <c r="AB57771" s="59"/>
      <c r="AC57771" s="59"/>
    </row>
    <row r="57772" spans="27:29" x14ac:dyDescent="0.2">
      <c r="AA57772" s="59"/>
      <c r="AB57772" s="59"/>
      <c r="AC57772" s="59"/>
    </row>
    <row r="57773" spans="27:29" x14ac:dyDescent="0.2">
      <c r="AA57773" s="59"/>
      <c r="AB57773" s="59"/>
      <c r="AC57773" s="59"/>
    </row>
    <row r="57774" spans="27:29" x14ac:dyDescent="0.2">
      <c r="AA57774" s="59"/>
      <c r="AB57774" s="59"/>
      <c r="AC57774" s="59"/>
    </row>
    <row r="57775" spans="27:29" x14ac:dyDescent="0.2">
      <c r="AA57775" s="59"/>
      <c r="AB57775" s="59"/>
      <c r="AC57775" s="59"/>
    </row>
    <row r="57776" spans="27:29" x14ac:dyDescent="0.2">
      <c r="AA57776" s="59"/>
      <c r="AB57776" s="59"/>
      <c r="AC57776" s="59"/>
    </row>
    <row r="57777" spans="27:29" x14ac:dyDescent="0.2">
      <c r="AA57777" s="59"/>
      <c r="AB57777" s="59"/>
      <c r="AC57777" s="59"/>
    </row>
    <row r="57778" spans="27:29" x14ac:dyDescent="0.2">
      <c r="AA57778" s="59"/>
      <c r="AB57778" s="59"/>
      <c r="AC57778" s="59"/>
    </row>
    <row r="57779" spans="27:29" x14ac:dyDescent="0.2">
      <c r="AA57779" s="59"/>
      <c r="AB57779" s="59"/>
      <c r="AC57779" s="59"/>
    </row>
    <row r="57780" spans="27:29" x14ac:dyDescent="0.2">
      <c r="AA57780" s="59"/>
      <c r="AB57780" s="59"/>
      <c r="AC57780" s="59"/>
    </row>
    <row r="57781" spans="27:29" x14ac:dyDescent="0.2">
      <c r="AA57781" s="59"/>
      <c r="AB57781" s="59"/>
      <c r="AC57781" s="59"/>
    </row>
    <row r="57782" spans="27:29" x14ac:dyDescent="0.2">
      <c r="AA57782" s="59"/>
      <c r="AB57782" s="59"/>
      <c r="AC57782" s="59"/>
    </row>
    <row r="57783" spans="27:29" x14ac:dyDescent="0.2">
      <c r="AA57783" s="59"/>
      <c r="AB57783" s="59"/>
      <c r="AC57783" s="59"/>
    </row>
    <row r="57784" spans="27:29" x14ac:dyDescent="0.2">
      <c r="AA57784" s="59"/>
      <c r="AB57784" s="59"/>
      <c r="AC57784" s="59"/>
    </row>
    <row r="57785" spans="27:29" x14ac:dyDescent="0.2">
      <c r="AA57785" s="59"/>
      <c r="AB57785" s="59"/>
      <c r="AC57785" s="59"/>
    </row>
    <row r="57786" spans="27:29" x14ac:dyDescent="0.2">
      <c r="AA57786" s="59"/>
      <c r="AB57786" s="59"/>
      <c r="AC57786" s="59"/>
    </row>
    <row r="57787" spans="27:29" x14ac:dyDescent="0.2">
      <c r="AA57787" s="59"/>
      <c r="AB57787" s="59"/>
      <c r="AC57787" s="59"/>
    </row>
    <row r="57788" spans="27:29" x14ac:dyDescent="0.2">
      <c r="AA57788" s="59"/>
      <c r="AB57788" s="59"/>
      <c r="AC57788" s="59"/>
    </row>
    <row r="57789" spans="27:29" x14ac:dyDescent="0.2">
      <c r="AA57789" s="59"/>
      <c r="AB57789" s="59"/>
      <c r="AC57789" s="59"/>
    </row>
    <row r="57790" spans="27:29" x14ac:dyDescent="0.2">
      <c r="AA57790" s="59"/>
      <c r="AB57790" s="59"/>
      <c r="AC57790" s="59"/>
    </row>
    <row r="57791" spans="27:29" x14ac:dyDescent="0.2">
      <c r="AA57791" s="59"/>
      <c r="AB57791" s="59"/>
      <c r="AC57791" s="59"/>
    </row>
    <row r="57792" spans="27:29" x14ac:dyDescent="0.2">
      <c r="AA57792" s="59"/>
      <c r="AB57792" s="59"/>
      <c r="AC57792" s="59"/>
    </row>
    <row r="57793" spans="27:29" x14ac:dyDescent="0.2">
      <c r="AA57793" s="59"/>
      <c r="AB57793" s="59"/>
      <c r="AC57793" s="59"/>
    </row>
    <row r="57794" spans="27:29" x14ac:dyDescent="0.2">
      <c r="AA57794" s="59"/>
      <c r="AB57794" s="59"/>
      <c r="AC57794" s="59"/>
    </row>
    <row r="57795" spans="27:29" x14ac:dyDescent="0.2">
      <c r="AA57795" s="59"/>
      <c r="AB57795" s="59"/>
      <c r="AC57795" s="59"/>
    </row>
    <row r="57796" spans="27:29" x14ac:dyDescent="0.2">
      <c r="AA57796" s="59"/>
      <c r="AB57796" s="59"/>
      <c r="AC57796" s="59"/>
    </row>
    <row r="57797" spans="27:29" x14ac:dyDescent="0.2">
      <c r="AA57797" s="59"/>
      <c r="AB57797" s="59"/>
      <c r="AC57797" s="59"/>
    </row>
    <row r="57798" spans="27:29" x14ac:dyDescent="0.2">
      <c r="AA57798" s="59"/>
      <c r="AB57798" s="59"/>
      <c r="AC57798" s="59"/>
    </row>
    <row r="57799" spans="27:29" x14ac:dyDescent="0.2">
      <c r="AA57799" s="59"/>
      <c r="AB57799" s="59"/>
      <c r="AC57799" s="59"/>
    </row>
    <row r="57800" spans="27:29" x14ac:dyDescent="0.2">
      <c r="AA57800" s="59"/>
      <c r="AB57800" s="59"/>
      <c r="AC57800" s="59"/>
    </row>
    <row r="57801" spans="27:29" x14ac:dyDescent="0.2">
      <c r="AA57801" s="59"/>
      <c r="AB57801" s="59"/>
      <c r="AC57801" s="59"/>
    </row>
    <row r="57802" spans="27:29" x14ac:dyDescent="0.2">
      <c r="AA57802" s="59"/>
      <c r="AB57802" s="59"/>
      <c r="AC57802" s="59"/>
    </row>
    <row r="57803" spans="27:29" x14ac:dyDescent="0.2">
      <c r="AA57803" s="59"/>
      <c r="AB57803" s="59"/>
      <c r="AC57803" s="59"/>
    </row>
    <row r="57804" spans="27:29" x14ac:dyDescent="0.2">
      <c r="AA57804" s="59"/>
      <c r="AB57804" s="59"/>
      <c r="AC57804" s="59"/>
    </row>
    <row r="57805" spans="27:29" x14ac:dyDescent="0.2">
      <c r="AA57805" s="59"/>
      <c r="AB57805" s="59"/>
      <c r="AC57805" s="59"/>
    </row>
    <row r="57806" spans="27:29" x14ac:dyDescent="0.2">
      <c r="AA57806" s="59"/>
      <c r="AB57806" s="59"/>
      <c r="AC57806" s="59"/>
    </row>
    <row r="57807" spans="27:29" x14ac:dyDescent="0.2">
      <c r="AA57807" s="59"/>
      <c r="AB57807" s="59"/>
      <c r="AC57807" s="59"/>
    </row>
    <row r="57808" spans="27:29" x14ac:dyDescent="0.2">
      <c r="AA57808" s="59"/>
      <c r="AB57808" s="59"/>
      <c r="AC57808" s="59"/>
    </row>
    <row r="57809" spans="27:29" x14ac:dyDescent="0.2">
      <c r="AA57809" s="59"/>
      <c r="AB57809" s="59"/>
      <c r="AC57809" s="59"/>
    </row>
    <row r="57810" spans="27:29" x14ac:dyDescent="0.2">
      <c r="AA57810" s="59"/>
      <c r="AB57810" s="59"/>
      <c r="AC57810" s="59"/>
    </row>
    <row r="57811" spans="27:29" x14ac:dyDescent="0.2">
      <c r="AA57811" s="59"/>
      <c r="AB57811" s="59"/>
      <c r="AC57811" s="59"/>
    </row>
    <row r="57812" spans="27:29" x14ac:dyDescent="0.2">
      <c r="AA57812" s="59"/>
      <c r="AB57812" s="59"/>
      <c r="AC57812" s="59"/>
    </row>
    <row r="57813" spans="27:29" x14ac:dyDescent="0.2">
      <c r="AA57813" s="59"/>
      <c r="AB57813" s="59"/>
      <c r="AC57813" s="59"/>
    </row>
    <row r="57814" spans="27:29" x14ac:dyDescent="0.2">
      <c r="AA57814" s="59"/>
      <c r="AB57814" s="59"/>
      <c r="AC57814" s="59"/>
    </row>
    <row r="57815" spans="27:29" x14ac:dyDescent="0.2">
      <c r="AA57815" s="59"/>
      <c r="AB57815" s="59"/>
      <c r="AC57815" s="59"/>
    </row>
    <row r="57816" spans="27:29" x14ac:dyDescent="0.2">
      <c r="AA57816" s="59"/>
      <c r="AB57816" s="59"/>
      <c r="AC57816" s="59"/>
    </row>
    <row r="57817" spans="27:29" x14ac:dyDescent="0.2">
      <c r="AA57817" s="59"/>
      <c r="AB57817" s="59"/>
      <c r="AC57817" s="59"/>
    </row>
    <row r="57818" spans="27:29" x14ac:dyDescent="0.2">
      <c r="AA57818" s="59"/>
      <c r="AB57818" s="59"/>
      <c r="AC57818" s="59"/>
    </row>
    <row r="57819" spans="27:29" x14ac:dyDescent="0.2">
      <c r="AA57819" s="59"/>
      <c r="AB57819" s="59"/>
      <c r="AC57819" s="59"/>
    </row>
    <row r="57820" spans="27:29" x14ac:dyDescent="0.2">
      <c r="AA57820" s="59"/>
      <c r="AB57820" s="59"/>
      <c r="AC57820" s="59"/>
    </row>
    <row r="57821" spans="27:29" x14ac:dyDescent="0.2">
      <c r="AA57821" s="59"/>
      <c r="AB57821" s="59"/>
      <c r="AC57821" s="59"/>
    </row>
    <row r="57822" spans="27:29" x14ac:dyDescent="0.2">
      <c r="AA57822" s="59"/>
      <c r="AB57822" s="59"/>
      <c r="AC57822" s="59"/>
    </row>
    <row r="57823" spans="27:29" x14ac:dyDescent="0.2">
      <c r="AA57823" s="59"/>
      <c r="AB57823" s="59"/>
      <c r="AC57823" s="59"/>
    </row>
    <row r="57824" spans="27:29" x14ac:dyDescent="0.2">
      <c r="AA57824" s="59"/>
      <c r="AB57824" s="59"/>
      <c r="AC57824" s="59"/>
    </row>
    <row r="57825" spans="27:29" x14ac:dyDescent="0.2">
      <c r="AA57825" s="59"/>
      <c r="AB57825" s="59"/>
      <c r="AC57825" s="59"/>
    </row>
    <row r="57826" spans="27:29" x14ac:dyDescent="0.2">
      <c r="AA57826" s="59"/>
      <c r="AB57826" s="59"/>
      <c r="AC57826" s="59"/>
    </row>
    <row r="57827" spans="27:29" x14ac:dyDescent="0.2">
      <c r="AA57827" s="59"/>
      <c r="AB57827" s="59"/>
      <c r="AC57827" s="59"/>
    </row>
    <row r="57828" spans="27:29" x14ac:dyDescent="0.2">
      <c r="AA57828" s="59"/>
      <c r="AB57828" s="59"/>
      <c r="AC57828" s="59"/>
    </row>
    <row r="57829" spans="27:29" x14ac:dyDescent="0.2">
      <c r="AA57829" s="59"/>
      <c r="AB57829" s="59"/>
      <c r="AC57829" s="59"/>
    </row>
    <row r="57830" spans="27:29" x14ac:dyDescent="0.2">
      <c r="AA57830" s="59"/>
      <c r="AB57830" s="59"/>
      <c r="AC57830" s="59"/>
    </row>
    <row r="57831" spans="27:29" x14ac:dyDescent="0.2">
      <c r="AA57831" s="59"/>
      <c r="AB57831" s="59"/>
      <c r="AC57831" s="59"/>
    </row>
    <row r="57832" spans="27:29" x14ac:dyDescent="0.2">
      <c r="AA57832" s="59"/>
      <c r="AB57832" s="59"/>
      <c r="AC57832" s="59"/>
    </row>
    <row r="57833" spans="27:29" x14ac:dyDescent="0.2">
      <c r="AA57833" s="59"/>
      <c r="AB57833" s="59"/>
      <c r="AC57833" s="59"/>
    </row>
    <row r="57834" spans="27:29" x14ac:dyDescent="0.2">
      <c r="AA57834" s="59"/>
      <c r="AB57834" s="59"/>
      <c r="AC57834" s="59"/>
    </row>
    <row r="57835" spans="27:29" x14ac:dyDescent="0.2">
      <c r="AA57835" s="59"/>
      <c r="AB57835" s="59"/>
      <c r="AC57835" s="59"/>
    </row>
    <row r="57836" spans="27:29" x14ac:dyDescent="0.2">
      <c r="AA57836" s="59"/>
      <c r="AB57836" s="59"/>
      <c r="AC57836" s="59"/>
    </row>
    <row r="57837" spans="27:29" x14ac:dyDescent="0.2">
      <c r="AA57837" s="59"/>
      <c r="AB57837" s="59"/>
      <c r="AC57837" s="59"/>
    </row>
    <row r="57838" spans="27:29" x14ac:dyDescent="0.2">
      <c r="AA57838" s="59"/>
      <c r="AB57838" s="59"/>
      <c r="AC57838" s="59"/>
    </row>
    <row r="57839" spans="27:29" x14ac:dyDescent="0.2">
      <c r="AA57839" s="59"/>
      <c r="AB57839" s="59"/>
      <c r="AC57839" s="59"/>
    </row>
    <row r="57840" spans="27:29" x14ac:dyDescent="0.2">
      <c r="AA57840" s="59"/>
      <c r="AB57840" s="59"/>
      <c r="AC57840" s="59"/>
    </row>
    <row r="57841" spans="27:29" x14ac:dyDescent="0.2">
      <c r="AA57841" s="59"/>
      <c r="AB57841" s="59"/>
      <c r="AC57841" s="59"/>
    </row>
    <row r="57842" spans="27:29" x14ac:dyDescent="0.2">
      <c r="AA57842" s="59"/>
      <c r="AB57842" s="59"/>
      <c r="AC57842" s="59"/>
    </row>
    <row r="57843" spans="27:29" x14ac:dyDescent="0.2">
      <c r="AA57843" s="59"/>
      <c r="AB57843" s="59"/>
      <c r="AC57843" s="59"/>
    </row>
    <row r="57844" spans="27:29" x14ac:dyDescent="0.2">
      <c r="AA57844" s="59"/>
      <c r="AB57844" s="59"/>
      <c r="AC57844" s="59"/>
    </row>
    <row r="57845" spans="27:29" x14ac:dyDescent="0.2">
      <c r="AA57845" s="59"/>
      <c r="AB57845" s="59"/>
      <c r="AC57845" s="59"/>
    </row>
    <row r="57846" spans="27:29" x14ac:dyDescent="0.2">
      <c r="AA57846" s="59"/>
      <c r="AB57846" s="59"/>
      <c r="AC57846" s="59"/>
    </row>
    <row r="57847" spans="27:29" x14ac:dyDescent="0.2">
      <c r="AA57847" s="59"/>
      <c r="AB57847" s="59"/>
      <c r="AC57847" s="59"/>
    </row>
    <row r="57848" spans="27:29" x14ac:dyDescent="0.2">
      <c r="AA57848" s="59"/>
      <c r="AB57848" s="59"/>
      <c r="AC57848" s="59"/>
    </row>
    <row r="57849" spans="27:29" x14ac:dyDescent="0.2">
      <c r="AA57849" s="59"/>
      <c r="AB57849" s="59"/>
      <c r="AC57849" s="59"/>
    </row>
    <row r="57850" spans="27:29" x14ac:dyDescent="0.2">
      <c r="AA57850" s="59"/>
      <c r="AB57850" s="59"/>
      <c r="AC57850" s="59"/>
    </row>
    <row r="57851" spans="27:29" x14ac:dyDescent="0.2">
      <c r="AA57851" s="59"/>
      <c r="AB57851" s="59"/>
      <c r="AC57851" s="59"/>
    </row>
    <row r="57852" spans="27:29" x14ac:dyDescent="0.2">
      <c r="AA57852" s="59"/>
      <c r="AB57852" s="59"/>
      <c r="AC57852" s="59"/>
    </row>
    <row r="57853" spans="27:29" x14ac:dyDescent="0.2">
      <c r="AA57853" s="59"/>
      <c r="AB57853" s="59"/>
      <c r="AC57853" s="59"/>
    </row>
    <row r="57854" spans="27:29" x14ac:dyDescent="0.2">
      <c r="AA57854" s="59"/>
      <c r="AB57854" s="59"/>
      <c r="AC57854" s="59"/>
    </row>
    <row r="57855" spans="27:29" x14ac:dyDescent="0.2">
      <c r="AA57855" s="59"/>
      <c r="AB57855" s="59"/>
      <c r="AC57855" s="59"/>
    </row>
    <row r="57856" spans="27:29" x14ac:dyDescent="0.2">
      <c r="AA57856" s="59"/>
      <c r="AB57856" s="59"/>
      <c r="AC57856" s="59"/>
    </row>
    <row r="57857" spans="27:29" x14ac:dyDescent="0.2">
      <c r="AA57857" s="59"/>
      <c r="AB57857" s="59"/>
      <c r="AC57857" s="59"/>
    </row>
    <row r="57858" spans="27:29" x14ac:dyDescent="0.2">
      <c r="AA57858" s="59"/>
      <c r="AB57858" s="59"/>
      <c r="AC57858" s="59"/>
    </row>
    <row r="57859" spans="27:29" x14ac:dyDescent="0.2">
      <c r="AA57859" s="59"/>
      <c r="AB57859" s="59"/>
      <c r="AC57859" s="59"/>
    </row>
    <row r="57860" spans="27:29" x14ac:dyDescent="0.2">
      <c r="AA57860" s="59"/>
      <c r="AB57860" s="59"/>
      <c r="AC57860" s="59"/>
    </row>
    <row r="57861" spans="27:29" x14ac:dyDescent="0.2">
      <c r="AA57861" s="59"/>
      <c r="AB57861" s="59"/>
      <c r="AC57861" s="59"/>
    </row>
    <row r="57862" spans="27:29" x14ac:dyDescent="0.2">
      <c r="AA57862" s="59"/>
      <c r="AB57862" s="59"/>
      <c r="AC57862" s="59"/>
    </row>
    <row r="57863" spans="27:29" x14ac:dyDescent="0.2">
      <c r="AA57863" s="59"/>
      <c r="AB57863" s="59"/>
      <c r="AC57863" s="59"/>
    </row>
    <row r="57864" spans="27:29" x14ac:dyDescent="0.2">
      <c r="AA57864" s="59"/>
      <c r="AB57864" s="59"/>
      <c r="AC57864" s="59"/>
    </row>
    <row r="57865" spans="27:29" x14ac:dyDescent="0.2">
      <c r="AA57865" s="59"/>
      <c r="AB57865" s="59"/>
      <c r="AC57865" s="59"/>
    </row>
    <row r="57866" spans="27:29" x14ac:dyDescent="0.2">
      <c r="AA57866" s="59"/>
      <c r="AB57866" s="59"/>
      <c r="AC57866" s="59"/>
    </row>
    <row r="57867" spans="27:29" x14ac:dyDescent="0.2">
      <c r="AA57867" s="59"/>
      <c r="AB57867" s="59"/>
      <c r="AC57867" s="59"/>
    </row>
    <row r="57868" spans="27:29" x14ac:dyDescent="0.2">
      <c r="AA57868" s="59"/>
      <c r="AB57868" s="59"/>
      <c r="AC57868" s="59"/>
    </row>
    <row r="57869" spans="27:29" x14ac:dyDescent="0.2">
      <c r="AA57869" s="59"/>
      <c r="AB57869" s="59"/>
      <c r="AC57869" s="59"/>
    </row>
    <row r="57870" spans="27:29" x14ac:dyDescent="0.2">
      <c r="AA57870" s="59"/>
      <c r="AB57870" s="59"/>
      <c r="AC57870" s="59"/>
    </row>
    <row r="57871" spans="27:29" x14ac:dyDescent="0.2">
      <c r="AA57871" s="59"/>
      <c r="AB57871" s="59"/>
      <c r="AC57871" s="59"/>
    </row>
    <row r="57872" spans="27:29" x14ac:dyDescent="0.2">
      <c r="AA57872" s="59"/>
      <c r="AB57872" s="59"/>
      <c r="AC57872" s="59"/>
    </row>
    <row r="57873" spans="27:29" x14ac:dyDescent="0.2">
      <c r="AA57873" s="59"/>
      <c r="AB57873" s="59"/>
      <c r="AC57873" s="59"/>
    </row>
    <row r="57874" spans="27:29" x14ac:dyDescent="0.2">
      <c r="AA57874" s="59"/>
      <c r="AB57874" s="59"/>
      <c r="AC57874" s="59"/>
    </row>
    <row r="57875" spans="27:29" x14ac:dyDescent="0.2">
      <c r="AA57875" s="59"/>
      <c r="AB57875" s="59"/>
      <c r="AC57875" s="59"/>
    </row>
    <row r="57876" spans="27:29" x14ac:dyDescent="0.2">
      <c r="AA57876" s="59"/>
      <c r="AB57876" s="59"/>
      <c r="AC57876" s="59"/>
    </row>
    <row r="57877" spans="27:29" x14ac:dyDescent="0.2">
      <c r="AA57877" s="59"/>
      <c r="AB57877" s="59"/>
      <c r="AC57877" s="59"/>
    </row>
    <row r="57878" spans="27:29" x14ac:dyDescent="0.2">
      <c r="AA57878" s="59"/>
      <c r="AB57878" s="59"/>
      <c r="AC57878" s="59"/>
    </row>
    <row r="57879" spans="27:29" x14ac:dyDescent="0.2">
      <c r="AA57879" s="59"/>
      <c r="AB57879" s="59"/>
      <c r="AC57879" s="59"/>
    </row>
    <row r="57880" spans="27:29" x14ac:dyDescent="0.2">
      <c r="AA57880" s="59"/>
      <c r="AB57880" s="59"/>
      <c r="AC57880" s="59"/>
    </row>
    <row r="57881" spans="27:29" x14ac:dyDescent="0.2">
      <c r="AA57881" s="59"/>
      <c r="AB57881" s="59"/>
      <c r="AC57881" s="59"/>
    </row>
    <row r="57882" spans="27:29" x14ac:dyDescent="0.2">
      <c r="AA57882" s="59"/>
      <c r="AB57882" s="59"/>
      <c r="AC57882" s="59"/>
    </row>
    <row r="57883" spans="27:29" x14ac:dyDescent="0.2">
      <c r="AA57883" s="59"/>
      <c r="AB57883" s="59"/>
      <c r="AC57883" s="59"/>
    </row>
    <row r="57884" spans="27:29" x14ac:dyDescent="0.2">
      <c r="AA57884" s="59"/>
      <c r="AB57884" s="59"/>
      <c r="AC57884" s="59"/>
    </row>
    <row r="57885" spans="27:29" x14ac:dyDescent="0.2">
      <c r="AA57885" s="59"/>
      <c r="AB57885" s="59"/>
      <c r="AC57885" s="59"/>
    </row>
    <row r="57886" spans="27:29" x14ac:dyDescent="0.2">
      <c r="AA57886" s="59"/>
      <c r="AB57886" s="59"/>
      <c r="AC57886" s="59"/>
    </row>
    <row r="57887" spans="27:29" x14ac:dyDescent="0.2">
      <c r="AA57887" s="59"/>
      <c r="AB57887" s="59"/>
      <c r="AC57887" s="59"/>
    </row>
    <row r="57888" spans="27:29" x14ac:dyDescent="0.2">
      <c r="AA57888" s="59"/>
      <c r="AB57888" s="59"/>
      <c r="AC57888" s="59"/>
    </row>
    <row r="57889" spans="27:29" x14ac:dyDescent="0.2">
      <c r="AA57889" s="59"/>
      <c r="AB57889" s="59"/>
      <c r="AC57889" s="59"/>
    </row>
    <row r="57890" spans="27:29" x14ac:dyDescent="0.2">
      <c r="AA57890" s="59"/>
      <c r="AB57890" s="59"/>
      <c r="AC57890" s="59"/>
    </row>
    <row r="57891" spans="27:29" x14ac:dyDescent="0.2">
      <c r="AA57891" s="59"/>
      <c r="AB57891" s="59"/>
      <c r="AC57891" s="59"/>
    </row>
    <row r="57892" spans="27:29" x14ac:dyDescent="0.2">
      <c r="AA57892" s="59"/>
      <c r="AB57892" s="59"/>
      <c r="AC57892" s="59"/>
    </row>
    <row r="57893" spans="27:29" x14ac:dyDescent="0.2">
      <c r="AA57893" s="59"/>
      <c r="AB57893" s="59"/>
      <c r="AC57893" s="59"/>
    </row>
    <row r="57894" spans="27:29" x14ac:dyDescent="0.2">
      <c r="AA57894" s="59"/>
      <c r="AB57894" s="59"/>
      <c r="AC57894" s="59"/>
    </row>
    <row r="57895" spans="27:29" x14ac:dyDescent="0.2">
      <c r="AA57895" s="59"/>
      <c r="AB57895" s="59"/>
      <c r="AC57895" s="59"/>
    </row>
    <row r="57896" spans="27:29" x14ac:dyDescent="0.2">
      <c r="AA57896" s="59"/>
      <c r="AB57896" s="59"/>
      <c r="AC57896" s="59"/>
    </row>
    <row r="57897" spans="27:29" x14ac:dyDescent="0.2">
      <c r="AA57897" s="59"/>
      <c r="AB57897" s="59"/>
      <c r="AC57897" s="59"/>
    </row>
    <row r="57898" spans="27:29" x14ac:dyDescent="0.2">
      <c r="AA57898" s="59"/>
      <c r="AB57898" s="59"/>
      <c r="AC57898" s="59"/>
    </row>
    <row r="57899" spans="27:29" x14ac:dyDescent="0.2">
      <c r="AA57899" s="59"/>
      <c r="AB57899" s="59"/>
      <c r="AC57899" s="59"/>
    </row>
    <row r="57900" spans="27:29" x14ac:dyDescent="0.2">
      <c r="AA57900" s="59"/>
      <c r="AB57900" s="59"/>
      <c r="AC57900" s="59"/>
    </row>
    <row r="57901" spans="27:29" x14ac:dyDescent="0.2">
      <c r="AA57901" s="59"/>
      <c r="AB57901" s="59"/>
      <c r="AC57901" s="59"/>
    </row>
    <row r="57902" spans="27:29" x14ac:dyDescent="0.2">
      <c r="AA57902" s="59"/>
      <c r="AB57902" s="59"/>
      <c r="AC57902" s="59"/>
    </row>
    <row r="57903" spans="27:29" x14ac:dyDescent="0.2">
      <c r="AA57903" s="59"/>
      <c r="AB57903" s="59"/>
      <c r="AC57903" s="59"/>
    </row>
    <row r="57904" spans="27:29" x14ac:dyDescent="0.2">
      <c r="AA57904" s="59"/>
      <c r="AB57904" s="59"/>
      <c r="AC57904" s="59"/>
    </row>
    <row r="57905" spans="27:29" x14ac:dyDescent="0.2">
      <c r="AA57905" s="59"/>
      <c r="AB57905" s="59"/>
      <c r="AC57905" s="59"/>
    </row>
    <row r="57906" spans="27:29" x14ac:dyDescent="0.2">
      <c r="AA57906" s="59"/>
      <c r="AB57906" s="59"/>
      <c r="AC57906" s="59"/>
    </row>
    <row r="57907" spans="27:29" x14ac:dyDescent="0.2">
      <c r="AA57907" s="59"/>
      <c r="AB57907" s="59"/>
      <c r="AC57907" s="59"/>
    </row>
    <row r="57908" spans="27:29" x14ac:dyDescent="0.2">
      <c r="AA57908" s="59"/>
      <c r="AB57908" s="59"/>
      <c r="AC57908" s="59"/>
    </row>
    <row r="57909" spans="27:29" x14ac:dyDescent="0.2">
      <c r="AA57909" s="59"/>
      <c r="AB57909" s="59"/>
      <c r="AC57909" s="59"/>
    </row>
    <row r="57910" spans="27:29" x14ac:dyDescent="0.2">
      <c r="AA57910" s="59"/>
      <c r="AB57910" s="59"/>
      <c r="AC57910" s="59"/>
    </row>
    <row r="57911" spans="27:29" x14ac:dyDescent="0.2">
      <c r="AA57911" s="59"/>
      <c r="AB57911" s="59"/>
      <c r="AC57911" s="59"/>
    </row>
    <row r="57912" spans="27:29" x14ac:dyDescent="0.2">
      <c r="AA57912" s="59"/>
      <c r="AB57912" s="59"/>
      <c r="AC57912" s="59"/>
    </row>
    <row r="57913" spans="27:29" x14ac:dyDescent="0.2">
      <c r="AA57913" s="59"/>
      <c r="AB57913" s="59"/>
      <c r="AC57913" s="59"/>
    </row>
    <row r="57914" spans="27:29" x14ac:dyDescent="0.2">
      <c r="AA57914" s="59"/>
      <c r="AB57914" s="59"/>
      <c r="AC57914" s="59"/>
    </row>
    <row r="57915" spans="27:29" x14ac:dyDescent="0.2">
      <c r="AA57915" s="59"/>
      <c r="AB57915" s="59"/>
      <c r="AC57915" s="59"/>
    </row>
    <row r="57916" spans="27:29" x14ac:dyDescent="0.2">
      <c r="AA57916" s="59"/>
      <c r="AB57916" s="59"/>
      <c r="AC57916" s="59"/>
    </row>
    <row r="57917" spans="27:29" x14ac:dyDescent="0.2">
      <c r="AA57917" s="59"/>
      <c r="AB57917" s="59"/>
      <c r="AC57917" s="59"/>
    </row>
    <row r="57918" spans="27:29" x14ac:dyDescent="0.2">
      <c r="AA57918" s="59"/>
      <c r="AB57918" s="59"/>
      <c r="AC57918" s="59"/>
    </row>
    <row r="57919" spans="27:29" x14ac:dyDescent="0.2">
      <c r="AA57919" s="59"/>
      <c r="AB57919" s="59"/>
      <c r="AC57919" s="59"/>
    </row>
    <row r="57920" spans="27:29" x14ac:dyDescent="0.2">
      <c r="AA57920" s="59"/>
      <c r="AB57920" s="59"/>
      <c r="AC57920" s="59"/>
    </row>
    <row r="57921" spans="27:29" x14ac:dyDescent="0.2">
      <c r="AA57921" s="59"/>
      <c r="AB57921" s="59"/>
      <c r="AC57921" s="59"/>
    </row>
    <row r="57922" spans="27:29" x14ac:dyDescent="0.2">
      <c r="AA57922" s="59"/>
      <c r="AB57922" s="59"/>
      <c r="AC57922" s="59"/>
    </row>
    <row r="57923" spans="27:29" x14ac:dyDescent="0.2">
      <c r="AA57923" s="59"/>
      <c r="AB57923" s="59"/>
      <c r="AC57923" s="59"/>
    </row>
    <row r="57924" spans="27:29" x14ac:dyDescent="0.2">
      <c r="AA57924" s="59"/>
      <c r="AB57924" s="59"/>
      <c r="AC57924" s="59"/>
    </row>
    <row r="57925" spans="27:29" x14ac:dyDescent="0.2">
      <c r="AA57925" s="59"/>
      <c r="AB57925" s="59"/>
      <c r="AC57925" s="59"/>
    </row>
    <row r="57926" spans="27:29" x14ac:dyDescent="0.2">
      <c r="AA57926" s="59"/>
      <c r="AB57926" s="59"/>
      <c r="AC57926" s="59"/>
    </row>
    <row r="57927" spans="27:29" x14ac:dyDescent="0.2">
      <c r="AA57927" s="59"/>
      <c r="AB57927" s="59"/>
      <c r="AC57927" s="59"/>
    </row>
    <row r="57928" spans="27:29" x14ac:dyDescent="0.2">
      <c r="AA57928" s="59"/>
      <c r="AB57928" s="59"/>
      <c r="AC57928" s="59"/>
    </row>
    <row r="57929" spans="27:29" x14ac:dyDescent="0.2">
      <c r="AA57929" s="59"/>
      <c r="AB57929" s="59"/>
      <c r="AC57929" s="59"/>
    </row>
    <row r="57930" spans="27:29" x14ac:dyDescent="0.2">
      <c r="AA57930" s="59"/>
      <c r="AB57930" s="59"/>
      <c r="AC57930" s="59"/>
    </row>
    <row r="57931" spans="27:29" x14ac:dyDescent="0.2">
      <c r="AA57931" s="59"/>
      <c r="AB57931" s="59"/>
      <c r="AC57931" s="59"/>
    </row>
    <row r="57932" spans="27:29" x14ac:dyDescent="0.2">
      <c r="AA57932" s="59"/>
      <c r="AB57932" s="59"/>
      <c r="AC57932" s="59"/>
    </row>
    <row r="57933" spans="27:29" x14ac:dyDescent="0.2">
      <c r="AA57933" s="59"/>
      <c r="AB57933" s="59"/>
      <c r="AC57933" s="59"/>
    </row>
    <row r="57934" spans="27:29" x14ac:dyDescent="0.2">
      <c r="AA57934" s="59"/>
      <c r="AB57934" s="59"/>
      <c r="AC57934" s="59"/>
    </row>
    <row r="57935" spans="27:29" x14ac:dyDescent="0.2">
      <c r="AA57935" s="59"/>
      <c r="AB57935" s="59"/>
      <c r="AC57935" s="59"/>
    </row>
    <row r="57936" spans="27:29" x14ac:dyDescent="0.2">
      <c r="AA57936" s="59"/>
      <c r="AB57936" s="59"/>
      <c r="AC57936" s="59"/>
    </row>
    <row r="57937" spans="27:29" x14ac:dyDescent="0.2">
      <c r="AA57937" s="59"/>
      <c r="AB57937" s="59"/>
      <c r="AC57937" s="59"/>
    </row>
    <row r="57938" spans="27:29" x14ac:dyDescent="0.2">
      <c r="AA57938" s="59"/>
      <c r="AB57938" s="59"/>
      <c r="AC57938" s="59"/>
    </row>
    <row r="57939" spans="27:29" x14ac:dyDescent="0.2">
      <c r="AA57939" s="59"/>
      <c r="AB57939" s="59"/>
      <c r="AC57939" s="59"/>
    </row>
    <row r="57940" spans="27:29" x14ac:dyDescent="0.2">
      <c r="AA57940" s="59"/>
      <c r="AB57940" s="59"/>
      <c r="AC57940" s="59"/>
    </row>
    <row r="57941" spans="27:29" x14ac:dyDescent="0.2">
      <c r="AA57941" s="59"/>
      <c r="AB57941" s="59"/>
      <c r="AC57941" s="59"/>
    </row>
    <row r="57942" spans="27:29" x14ac:dyDescent="0.2">
      <c r="AA57942" s="59"/>
      <c r="AB57942" s="59"/>
      <c r="AC57942" s="59"/>
    </row>
    <row r="57943" spans="27:29" x14ac:dyDescent="0.2">
      <c r="AA57943" s="59"/>
      <c r="AB57943" s="59"/>
      <c r="AC57943" s="59"/>
    </row>
    <row r="57944" spans="27:29" x14ac:dyDescent="0.2">
      <c r="AA57944" s="59"/>
      <c r="AB57944" s="59"/>
      <c r="AC57944" s="59"/>
    </row>
    <row r="57945" spans="27:29" x14ac:dyDescent="0.2">
      <c r="AA57945" s="59"/>
      <c r="AB57945" s="59"/>
      <c r="AC57945" s="59"/>
    </row>
    <row r="57946" spans="27:29" x14ac:dyDescent="0.2">
      <c r="AA57946" s="59"/>
      <c r="AB57946" s="59"/>
      <c r="AC57946" s="59"/>
    </row>
    <row r="57947" spans="27:29" x14ac:dyDescent="0.2">
      <c r="AA57947" s="59"/>
      <c r="AB57947" s="59"/>
      <c r="AC57947" s="59"/>
    </row>
    <row r="57948" spans="27:29" x14ac:dyDescent="0.2">
      <c r="AA57948" s="59"/>
      <c r="AB57948" s="59"/>
      <c r="AC57948" s="59"/>
    </row>
    <row r="57949" spans="27:29" x14ac:dyDescent="0.2">
      <c r="AA57949" s="59"/>
      <c r="AB57949" s="59"/>
      <c r="AC57949" s="59"/>
    </row>
    <row r="57950" spans="27:29" x14ac:dyDescent="0.2">
      <c r="AA57950" s="59"/>
      <c r="AB57950" s="59"/>
      <c r="AC57950" s="59"/>
    </row>
    <row r="57951" spans="27:29" x14ac:dyDescent="0.2">
      <c r="AA57951" s="59"/>
      <c r="AB57951" s="59"/>
      <c r="AC57951" s="59"/>
    </row>
    <row r="57952" spans="27:29" x14ac:dyDescent="0.2">
      <c r="AA57952" s="59"/>
      <c r="AB57952" s="59"/>
      <c r="AC57952" s="59"/>
    </row>
    <row r="57953" spans="27:29" x14ac:dyDescent="0.2">
      <c r="AA57953" s="59"/>
      <c r="AB57953" s="59"/>
      <c r="AC57953" s="59"/>
    </row>
    <row r="57954" spans="27:29" x14ac:dyDescent="0.2">
      <c r="AA57954" s="59"/>
      <c r="AB57954" s="59"/>
      <c r="AC57954" s="59"/>
    </row>
    <row r="57955" spans="27:29" x14ac:dyDescent="0.2">
      <c r="AA57955" s="59"/>
      <c r="AB57955" s="59"/>
      <c r="AC57955" s="59"/>
    </row>
    <row r="57956" spans="27:29" x14ac:dyDescent="0.2">
      <c r="AA57956" s="59"/>
      <c r="AB57956" s="59"/>
      <c r="AC57956" s="59"/>
    </row>
    <row r="57957" spans="27:29" x14ac:dyDescent="0.2">
      <c r="AA57957" s="59"/>
      <c r="AB57957" s="59"/>
      <c r="AC57957" s="59"/>
    </row>
    <row r="57958" spans="27:29" x14ac:dyDescent="0.2">
      <c r="AA57958" s="59"/>
      <c r="AB57958" s="59"/>
      <c r="AC57958" s="59"/>
    </row>
    <row r="57959" spans="27:29" x14ac:dyDescent="0.2">
      <c r="AA57959" s="59"/>
      <c r="AB57959" s="59"/>
      <c r="AC57959" s="59"/>
    </row>
    <row r="57960" spans="27:29" x14ac:dyDescent="0.2">
      <c r="AA57960" s="59"/>
      <c r="AB57960" s="59"/>
      <c r="AC57960" s="59"/>
    </row>
    <row r="57961" spans="27:29" x14ac:dyDescent="0.2">
      <c r="AA57961" s="59"/>
      <c r="AB57961" s="59"/>
      <c r="AC57961" s="59"/>
    </row>
    <row r="57962" spans="27:29" x14ac:dyDescent="0.2">
      <c r="AA57962" s="59"/>
      <c r="AB57962" s="59"/>
      <c r="AC57962" s="59"/>
    </row>
    <row r="57963" spans="27:29" x14ac:dyDescent="0.2">
      <c r="AA57963" s="59"/>
      <c r="AB57963" s="59"/>
      <c r="AC57963" s="59"/>
    </row>
    <row r="57964" spans="27:29" x14ac:dyDescent="0.2">
      <c r="AA57964" s="59"/>
      <c r="AB57964" s="59"/>
      <c r="AC57964" s="59"/>
    </row>
    <row r="57965" spans="27:29" x14ac:dyDescent="0.2">
      <c r="AA57965" s="59"/>
      <c r="AB57965" s="59"/>
      <c r="AC57965" s="59"/>
    </row>
    <row r="57966" spans="27:29" x14ac:dyDescent="0.2">
      <c r="AA57966" s="59"/>
      <c r="AB57966" s="59"/>
      <c r="AC57966" s="59"/>
    </row>
    <row r="57967" spans="27:29" x14ac:dyDescent="0.2">
      <c r="AA57967" s="59"/>
      <c r="AB57967" s="59"/>
      <c r="AC57967" s="59"/>
    </row>
    <row r="57968" spans="27:29" x14ac:dyDescent="0.2">
      <c r="AA57968" s="59"/>
      <c r="AB57968" s="59"/>
      <c r="AC57968" s="59"/>
    </row>
    <row r="57969" spans="27:29" x14ac:dyDescent="0.2">
      <c r="AA57969" s="59"/>
      <c r="AB57969" s="59"/>
      <c r="AC57969" s="59"/>
    </row>
    <row r="57970" spans="27:29" x14ac:dyDescent="0.2">
      <c r="AA57970" s="59"/>
      <c r="AB57970" s="59"/>
      <c r="AC57970" s="59"/>
    </row>
    <row r="57971" spans="27:29" x14ac:dyDescent="0.2">
      <c r="AA57971" s="59"/>
      <c r="AB57971" s="59"/>
      <c r="AC57971" s="59"/>
    </row>
    <row r="57972" spans="27:29" x14ac:dyDescent="0.2">
      <c r="AA57972" s="59"/>
      <c r="AB57972" s="59"/>
      <c r="AC57972" s="59"/>
    </row>
    <row r="57973" spans="27:29" x14ac:dyDescent="0.2">
      <c r="AA57973" s="59"/>
      <c r="AB57973" s="59"/>
      <c r="AC57973" s="59"/>
    </row>
    <row r="57974" spans="27:29" x14ac:dyDescent="0.2">
      <c r="AA57974" s="59"/>
      <c r="AB57974" s="59"/>
      <c r="AC57974" s="59"/>
    </row>
    <row r="57975" spans="27:29" x14ac:dyDescent="0.2">
      <c r="AA57975" s="59"/>
      <c r="AB57975" s="59"/>
      <c r="AC57975" s="59"/>
    </row>
    <row r="57976" spans="27:29" x14ac:dyDescent="0.2">
      <c r="AA57976" s="59"/>
      <c r="AB57976" s="59"/>
      <c r="AC57976" s="59"/>
    </row>
    <row r="57977" spans="27:29" x14ac:dyDescent="0.2">
      <c r="AA57977" s="59"/>
      <c r="AB57977" s="59"/>
      <c r="AC57977" s="59"/>
    </row>
    <row r="57978" spans="27:29" x14ac:dyDescent="0.2">
      <c r="AA57978" s="59"/>
      <c r="AB57978" s="59"/>
      <c r="AC57978" s="59"/>
    </row>
    <row r="57979" spans="27:29" x14ac:dyDescent="0.2">
      <c r="AA57979" s="59"/>
      <c r="AB57979" s="59"/>
      <c r="AC57979" s="59"/>
    </row>
    <row r="57980" spans="27:29" x14ac:dyDescent="0.2">
      <c r="AA57980" s="59"/>
      <c r="AB57980" s="59"/>
      <c r="AC57980" s="59"/>
    </row>
    <row r="57981" spans="27:29" x14ac:dyDescent="0.2">
      <c r="AA57981" s="59"/>
      <c r="AB57981" s="59"/>
      <c r="AC57981" s="59"/>
    </row>
    <row r="57982" spans="27:29" x14ac:dyDescent="0.2">
      <c r="AA57982" s="59"/>
      <c r="AB57982" s="59"/>
      <c r="AC57982" s="59"/>
    </row>
    <row r="57983" spans="27:29" x14ac:dyDescent="0.2">
      <c r="AA57983" s="59"/>
      <c r="AB57983" s="59"/>
      <c r="AC57983" s="59"/>
    </row>
    <row r="57984" spans="27:29" x14ac:dyDescent="0.2">
      <c r="AA57984" s="59"/>
      <c r="AB57984" s="59"/>
      <c r="AC57984" s="59"/>
    </row>
    <row r="57985" spans="27:29" x14ac:dyDescent="0.2">
      <c r="AA57985" s="59"/>
      <c r="AB57985" s="59"/>
      <c r="AC57985" s="59"/>
    </row>
    <row r="57986" spans="27:29" x14ac:dyDescent="0.2">
      <c r="AA57986" s="59"/>
      <c r="AB57986" s="59"/>
      <c r="AC57986" s="59"/>
    </row>
    <row r="57987" spans="27:29" x14ac:dyDescent="0.2">
      <c r="AA57987" s="59"/>
      <c r="AB57987" s="59"/>
      <c r="AC57987" s="59"/>
    </row>
    <row r="57988" spans="27:29" x14ac:dyDescent="0.2">
      <c r="AA57988" s="59"/>
      <c r="AB57988" s="59"/>
      <c r="AC57988" s="59"/>
    </row>
    <row r="57989" spans="27:29" x14ac:dyDescent="0.2">
      <c r="AA57989" s="59"/>
      <c r="AB57989" s="59"/>
      <c r="AC57989" s="59"/>
    </row>
    <row r="57990" spans="27:29" x14ac:dyDescent="0.2">
      <c r="AA57990" s="59"/>
      <c r="AB57990" s="59"/>
      <c r="AC57990" s="59"/>
    </row>
    <row r="57991" spans="27:29" x14ac:dyDescent="0.2">
      <c r="AA57991" s="59"/>
      <c r="AB57991" s="59"/>
      <c r="AC57991" s="59"/>
    </row>
    <row r="57992" spans="27:29" x14ac:dyDescent="0.2">
      <c r="AA57992" s="59"/>
      <c r="AB57992" s="59"/>
      <c r="AC57992" s="59"/>
    </row>
    <row r="57993" spans="27:29" x14ac:dyDescent="0.2">
      <c r="AA57993" s="59"/>
      <c r="AB57993" s="59"/>
      <c r="AC57993" s="59"/>
    </row>
    <row r="57994" spans="27:29" x14ac:dyDescent="0.2">
      <c r="AA57994" s="59"/>
      <c r="AB57994" s="59"/>
      <c r="AC57994" s="59"/>
    </row>
    <row r="57995" spans="27:29" x14ac:dyDescent="0.2">
      <c r="AA57995" s="59"/>
      <c r="AB57995" s="59"/>
      <c r="AC57995" s="59"/>
    </row>
    <row r="57996" spans="27:29" x14ac:dyDescent="0.2">
      <c r="AA57996" s="59"/>
      <c r="AB57996" s="59"/>
      <c r="AC57996" s="59"/>
    </row>
    <row r="57997" spans="27:29" x14ac:dyDescent="0.2">
      <c r="AA57997" s="59"/>
      <c r="AB57997" s="59"/>
      <c r="AC57997" s="59"/>
    </row>
    <row r="57998" spans="27:29" x14ac:dyDescent="0.2">
      <c r="AA57998" s="59"/>
      <c r="AB57998" s="59"/>
      <c r="AC57998" s="59"/>
    </row>
    <row r="57999" spans="27:29" x14ac:dyDescent="0.2">
      <c r="AA57999" s="59"/>
      <c r="AB57999" s="59"/>
      <c r="AC57999" s="59"/>
    </row>
    <row r="58000" spans="27:29" x14ac:dyDescent="0.2">
      <c r="AA58000" s="59"/>
      <c r="AB58000" s="59"/>
      <c r="AC58000" s="59"/>
    </row>
    <row r="58001" spans="27:29" x14ac:dyDescent="0.2">
      <c r="AA58001" s="59"/>
      <c r="AB58001" s="59"/>
      <c r="AC58001" s="59"/>
    </row>
    <row r="58002" spans="27:29" x14ac:dyDescent="0.2">
      <c r="AA58002" s="59"/>
      <c r="AB58002" s="59"/>
      <c r="AC58002" s="59"/>
    </row>
    <row r="58003" spans="27:29" x14ac:dyDescent="0.2">
      <c r="AA58003" s="59"/>
      <c r="AB58003" s="59"/>
      <c r="AC58003" s="59"/>
    </row>
    <row r="58004" spans="27:29" x14ac:dyDescent="0.2">
      <c r="AA58004" s="59"/>
      <c r="AB58004" s="59"/>
      <c r="AC58004" s="59"/>
    </row>
    <row r="58005" spans="27:29" x14ac:dyDescent="0.2">
      <c r="AA58005" s="59"/>
      <c r="AB58005" s="59"/>
      <c r="AC58005" s="59"/>
    </row>
    <row r="58006" spans="27:29" x14ac:dyDescent="0.2">
      <c r="AA58006" s="59"/>
      <c r="AB58006" s="59"/>
      <c r="AC58006" s="59"/>
    </row>
    <row r="58007" spans="27:29" x14ac:dyDescent="0.2">
      <c r="AA58007" s="59"/>
      <c r="AB58007" s="59"/>
      <c r="AC58007" s="59"/>
    </row>
    <row r="58008" spans="27:29" x14ac:dyDescent="0.2">
      <c r="AA58008" s="59"/>
      <c r="AB58008" s="59"/>
      <c r="AC58008" s="59"/>
    </row>
    <row r="58009" spans="27:29" x14ac:dyDescent="0.2">
      <c r="AA58009" s="59"/>
      <c r="AB58009" s="59"/>
      <c r="AC58009" s="59"/>
    </row>
    <row r="58010" spans="27:29" x14ac:dyDescent="0.2">
      <c r="AA58010" s="59"/>
      <c r="AB58010" s="59"/>
      <c r="AC58010" s="59"/>
    </row>
    <row r="58011" spans="27:29" x14ac:dyDescent="0.2">
      <c r="AA58011" s="59"/>
      <c r="AB58011" s="59"/>
      <c r="AC58011" s="59"/>
    </row>
    <row r="58012" spans="27:29" x14ac:dyDescent="0.2">
      <c r="AA58012" s="59"/>
      <c r="AB58012" s="59"/>
      <c r="AC58012" s="59"/>
    </row>
    <row r="58013" spans="27:29" x14ac:dyDescent="0.2">
      <c r="AA58013" s="59"/>
      <c r="AB58013" s="59"/>
      <c r="AC58013" s="59"/>
    </row>
    <row r="58014" spans="27:29" x14ac:dyDescent="0.2">
      <c r="AA58014" s="59"/>
      <c r="AB58014" s="59"/>
      <c r="AC58014" s="59"/>
    </row>
    <row r="58015" spans="27:29" x14ac:dyDescent="0.2">
      <c r="AA58015" s="59"/>
      <c r="AB58015" s="59"/>
      <c r="AC58015" s="59"/>
    </row>
    <row r="58016" spans="27:29" x14ac:dyDescent="0.2">
      <c r="AA58016" s="59"/>
      <c r="AB58016" s="59"/>
      <c r="AC58016" s="59"/>
    </row>
    <row r="58017" spans="27:29" x14ac:dyDescent="0.2">
      <c r="AA58017" s="59"/>
      <c r="AB58017" s="59"/>
      <c r="AC58017" s="59"/>
    </row>
    <row r="58018" spans="27:29" x14ac:dyDescent="0.2">
      <c r="AA58018" s="59"/>
      <c r="AB58018" s="59"/>
      <c r="AC58018" s="59"/>
    </row>
    <row r="58019" spans="27:29" x14ac:dyDescent="0.2">
      <c r="AA58019" s="59"/>
      <c r="AB58019" s="59"/>
      <c r="AC58019" s="59"/>
    </row>
    <row r="58020" spans="27:29" x14ac:dyDescent="0.2">
      <c r="AA58020" s="59"/>
      <c r="AB58020" s="59"/>
      <c r="AC58020" s="59"/>
    </row>
    <row r="58021" spans="27:29" x14ac:dyDescent="0.2">
      <c r="AA58021" s="59"/>
      <c r="AB58021" s="59"/>
      <c r="AC58021" s="59"/>
    </row>
    <row r="58022" spans="27:29" x14ac:dyDescent="0.2">
      <c r="AA58022" s="59"/>
      <c r="AB58022" s="59"/>
      <c r="AC58022" s="59"/>
    </row>
    <row r="58023" spans="27:29" x14ac:dyDescent="0.2">
      <c r="AA58023" s="59"/>
      <c r="AB58023" s="59"/>
      <c r="AC58023" s="59"/>
    </row>
    <row r="58024" spans="27:29" x14ac:dyDescent="0.2">
      <c r="AA58024" s="59"/>
      <c r="AB58024" s="59"/>
      <c r="AC58024" s="59"/>
    </row>
    <row r="58025" spans="27:29" x14ac:dyDescent="0.2">
      <c r="AA58025" s="59"/>
      <c r="AB58025" s="59"/>
      <c r="AC58025" s="59"/>
    </row>
    <row r="58026" spans="27:29" x14ac:dyDescent="0.2">
      <c r="AA58026" s="59"/>
      <c r="AB58026" s="59"/>
      <c r="AC58026" s="59"/>
    </row>
    <row r="58027" spans="27:29" x14ac:dyDescent="0.2">
      <c r="AA58027" s="59"/>
      <c r="AB58027" s="59"/>
      <c r="AC58027" s="59"/>
    </row>
    <row r="58028" spans="27:29" x14ac:dyDescent="0.2">
      <c r="AA58028" s="59"/>
      <c r="AB58028" s="59"/>
      <c r="AC58028" s="59"/>
    </row>
    <row r="58029" spans="27:29" x14ac:dyDescent="0.2">
      <c r="AA58029" s="59"/>
      <c r="AB58029" s="59"/>
      <c r="AC58029" s="59"/>
    </row>
    <row r="58030" spans="27:29" x14ac:dyDescent="0.2">
      <c r="AA58030" s="59"/>
      <c r="AB58030" s="59"/>
      <c r="AC58030" s="59"/>
    </row>
    <row r="58031" spans="27:29" x14ac:dyDescent="0.2">
      <c r="AA58031" s="59"/>
      <c r="AB58031" s="59"/>
      <c r="AC58031" s="59"/>
    </row>
    <row r="58032" spans="27:29" x14ac:dyDescent="0.2">
      <c r="AA58032" s="59"/>
      <c r="AB58032" s="59"/>
      <c r="AC58032" s="59"/>
    </row>
    <row r="58033" spans="27:29" x14ac:dyDescent="0.2">
      <c r="AA58033" s="59"/>
      <c r="AB58033" s="59"/>
      <c r="AC58033" s="59"/>
    </row>
    <row r="58034" spans="27:29" x14ac:dyDescent="0.2">
      <c r="AA58034" s="59"/>
      <c r="AB58034" s="59"/>
      <c r="AC58034" s="59"/>
    </row>
    <row r="58035" spans="27:29" x14ac:dyDescent="0.2">
      <c r="AA58035" s="59"/>
      <c r="AB58035" s="59"/>
      <c r="AC58035" s="59"/>
    </row>
    <row r="58036" spans="27:29" x14ac:dyDescent="0.2">
      <c r="AA58036" s="59"/>
      <c r="AB58036" s="59"/>
      <c r="AC58036" s="59"/>
    </row>
    <row r="58037" spans="27:29" x14ac:dyDescent="0.2">
      <c r="AA58037" s="59"/>
      <c r="AB58037" s="59"/>
      <c r="AC58037" s="59"/>
    </row>
    <row r="58038" spans="27:29" x14ac:dyDescent="0.2">
      <c r="AA58038" s="59"/>
      <c r="AB58038" s="59"/>
      <c r="AC58038" s="59"/>
    </row>
    <row r="58039" spans="27:29" x14ac:dyDescent="0.2">
      <c r="AA58039" s="59"/>
      <c r="AB58039" s="59"/>
      <c r="AC58039" s="59"/>
    </row>
    <row r="58040" spans="27:29" x14ac:dyDescent="0.2">
      <c r="AA58040" s="59"/>
      <c r="AB58040" s="59"/>
      <c r="AC58040" s="59"/>
    </row>
    <row r="58041" spans="27:29" x14ac:dyDescent="0.2">
      <c r="AA58041" s="59"/>
      <c r="AB58041" s="59"/>
      <c r="AC58041" s="59"/>
    </row>
    <row r="58042" spans="27:29" x14ac:dyDescent="0.2">
      <c r="AA58042" s="59"/>
      <c r="AB58042" s="59"/>
      <c r="AC58042" s="59"/>
    </row>
    <row r="58043" spans="27:29" x14ac:dyDescent="0.2">
      <c r="AA58043" s="59"/>
      <c r="AB58043" s="59"/>
      <c r="AC58043" s="59"/>
    </row>
    <row r="58044" spans="27:29" x14ac:dyDescent="0.2">
      <c r="AA58044" s="59"/>
      <c r="AB58044" s="59"/>
      <c r="AC58044" s="59"/>
    </row>
    <row r="58045" spans="27:29" x14ac:dyDescent="0.2">
      <c r="AA58045" s="59"/>
      <c r="AB58045" s="59"/>
      <c r="AC58045" s="59"/>
    </row>
    <row r="58046" spans="27:29" x14ac:dyDescent="0.2">
      <c r="AA58046" s="59"/>
      <c r="AB58046" s="59"/>
      <c r="AC58046" s="59"/>
    </row>
    <row r="58047" spans="27:29" x14ac:dyDescent="0.2">
      <c r="AA58047" s="59"/>
      <c r="AB58047" s="59"/>
      <c r="AC58047" s="59"/>
    </row>
    <row r="58048" spans="27:29" x14ac:dyDescent="0.2">
      <c r="AA58048" s="59"/>
      <c r="AB58048" s="59"/>
      <c r="AC58048" s="59"/>
    </row>
    <row r="58049" spans="27:29" x14ac:dyDescent="0.2">
      <c r="AA58049" s="59"/>
      <c r="AB58049" s="59"/>
      <c r="AC58049" s="59"/>
    </row>
    <row r="58050" spans="27:29" x14ac:dyDescent="0.2">
      <c r="AA58050" s="59"/>
      <c r="AB58050" s="59"/>
      <c r="AC58050" s="59"/>
    </row>
    <row r="58051" spans="27:29" x14ac:dyDescent="0.2">
      <c r="AA58051" s="59"/>
      <c r="AB58051" s="59"/>
      <c r="AC58051" s="59"/>
    </row>
    <row r="58052" spans="27:29" x14ac:dyDescent="0.2">
      <c r="AA58052" s="59"/>
      <c r="AB58052" s="59"/>
      <c r="AC58052" s="59"/>
    </row>
    <row r="58053" spans="27:29" x14ac:dyDescent="0.2">
      <c r="AA58053" s="59"/>
      <c r="AB58053" s="59"/>
      <c r="AC58053" s="59"/>
    </row>
    <row r="58054" spans="27:29" x14ac:dyDescent="0.2">
      <c r="AA58054" s="59"/>
      <c r="AB58054" s="59"/>
      <c r="AC58054" s="59"/>
    </row>
    <row r="58055" spans="27:29" x14ac:dyDescent="0.2">
      <c r="AA58055" s="59"/>
      <c r="AB58055" s="59"/>
      <c r="AC58055" s="59"/>
    </row>
    <row r="58056" spans="27:29" x14ac:dyDescent="0.2">
      <c r="AA58056" s="59"/>
      <c r="AB58056" s="59"/>
      <c r="AC58056" s="59"/>
    </row>
    <row r="58057" spans="27:29" x14ac:dyDescent="0.2">
      <c r="AA58057" s="59"/>
      <c r="AB58057" s="59"/>
      <c r="AC58057" s="59"/>
    </row>
    <row r="58058" spans="27:29" x14ac:dyDescent="0.2">
      <c r="AA58058" s="59"/>
      <c r="AB58058" s="59"/>
      <c r="AC58058" s="59"/>
    </row>
    <row r="58059" spans="27:29" x14ac:dyDescent="0.2">
      <c r="AA58059" s="59"/>
      <c r="AB58059" s="59"/>
      <c r="AC58059" s="59"/>
    </row>
    <row r="58060" spans="27:29" x14ac:dyDescent="0.2">
      <c r="AA58060" s="59"/>
      <c r="AB58060" s="59"/>
      <c r="AC58060" s="59"/>
    </row>
    <row r="58061" spans="27:29" x14ac:dyDescent="0.2">
      <c r="AA58061" s="59"/>
      <c r="AB58061" s="59"/>
      <c r="AC58061" s="59"/>
    </row>
    <row r="58062" spans="27:29" x14ac:dyDescent="0.2">
      <c r="AA58062" s="59"/>
      <c r="AB58062" s="59"/>
      <c r="AC58062" s="59"/>
    </row>
    <row r="58063" spans="27:29" x14ac:dyDescent="0.2">
      <c r="AA58063" s="59"/>
      <c r="AB58063" s="59"/>
      <c r="AC58063" s="59"/>
    </row>
    <row r="58064" spans="27:29" x14ac:dyDescent="0.2">
      <c r="AA58064" s="59"/>
      <c r="AB58064" s="59"/>
      <c r="AC58064" s="59"/>
    </row>
    <row r="58065" spans="27:29" x14ac:dyDescent="0.2">
      <c r="AA58065" s="59"/>
      <c r="AB58065" s="59"/>
      <c r="AC58065" s="59"/>
    </row>
    <row r="58066" spans="27:29" x14ac:dyDescent="0.2">
      <c r="AA58066" s="59"/>
      <c r="AB58066" s="59"/>
      <c r="AC58066" s="59"/>
    </row>
    <row r="58067" spans="27:29" x14ac:dyDescent="0.2">
      <c r="AA58067" s="59"/>
      <c r="AB58067" s="59"/>
      <c r="AC58067" s="59"/>
    </row>
    <row r="58068" spans="27:29" x14ac:dyDescent="0.2">
      <c r="AA58068" s="59"/>
      <c r="AB58068" s="59"/>
      <c r="AC58068" s="59"/>
    </row>
    <row r="58069" spans="27:29" x14ac:dyDescent="0.2">
      <c r="AA58069" s="59"/>
      <c r="AB58069" s="59"/>
      <c r="AC58069" s="59"/>
    </row>
    <row r="58070" spans="27:29" x14ac:dyDescent="0.2">
      <c r="AA58070" s="59"/>
      <c r="AB58070" s="59"/>
      <c r="AC58070" s="59"/>
    </row>
    <row r="58071" spans="27:29" x14ac:dyDescent="0.2">
      <c r="AA58071" s="59"/>
      <c r="AB58071" s="59"/>
      <c r="AC58071" s="59"/>
    </row>
    <row r="58072" spans="27:29" x14ac:dyDescent="0.2">
      <c r="AA58072" s="59"/>
      <c r="AB58072" s="59"/>
      <c r="AC58072" s="59"/>
    </row>
    <row r="58073" spans="27:29" x14ac:dyDescent="0.2">
      <c r="AA58073" s="59"/>
      <c r="AB58073" s="59"/>
      <c r="AC58073" s="59"/>
    </row>
    <row r="58074" spans="27:29" x14ac:dyDescent="0.2">
      <c r="AA58074" s="59"/>
      <c r="AB58074" s="59"/>
      <c r="AC58074" s="59"/>
    </row>
    <row r="58075" spans="27:29" x14ac:dyDescent="0.2">
      <c r="AA58075" s="59"/>
      <c r="AB58075" s="59"/>
      <c r="AC58075" s="59"/>
    </row>
    <row r="58076" spans="27:29" x14ac:dyDescent="0.2">
      <c r="AA58076" s="59"/>
      <c r="AB58076" s="59"/>
      <c r="AC58076" s="59"/>
    </row>
    <row r="58077" spans="27:29" x14ac:dyDescent="0.2">
      <c r="AA58077" s="59"/>
      <c r="AB58077" s="59"/>
      <c r="AC58077" s="59"/>
    </row>
    <row r="58078" spans="27:29" x14ac:dyDescent="0.2">
      <c r="AA58078" s="59"/>
      <c r="AB58078" s="59"/>
      <c r="AC58078" s="59"/>
    </row>
    <row r="58079" spans="27:29" x14ac:dyDescent="0.2">
      <c r="AA58079" s="59"/>
      <c r="AB58079" s="59"/>
      <c r="AC58079" s="59"/>
    </row>
    <row r="58080" spans="27:29" x14ac:dyDescent="0.2">
      <c r="AA58080" s="59"/>
      <c r="AB58080" s="59"/>
      <c r="AC58080" s="59"/>
    </row>
    <row r="58081" spans="27:29" x14ac:dyDescent="0.2">
      <c r="AA58081" s="59"/>
      <c r="AB58081" s="59"/>
      <c r="AC58081" s="59"/>
    </row>
    <row r="58082" spans="27:29" x14ac:dyDescent="0.2">
      <c r="AA58082" s="59"/>
      <c r="AB58082" s="59"/>
      <c r="AC58082" s="59"/>
    </row>
    <row r="58083" spans="27:29" x14ac:dyDescent="0.2">
      <c r="AA58083" s="59"/>
      <c r="AB58083" s="59"/>
      <c r="AC58083" s="59"/>
    </row>
    <row r="58084" spans="27:29" x14ac:dyDescent="0.2">
      <c r="AA58084" s="59"/>
      <c r="AB58084" s="59"/>
      <c r="AC58084" s="59"/>
    </row>
    <row r="58085" spans="27:29" x14ac:dyDescent="0.2">
      <c r="AA58085" s="59"/>
      <c r="AB58085" s="59"/>
      <c r="AC58085" s="59"/>
    </row>
    <row r="58086" spans="27:29" x14ac:dyDescent="0.2">
      <c r="AA58086" s="59"/>
      <c r="AB58086" s="59"/>
      <c r="AC58086" s="59"/>
    </row>
    <row r="58087" spans="27:29" x14ac:dyDescent="0.2">
      <c r="AA58087" s="59"/>
      <c r="AB58087" s="59"/>
      <c r="AC58087" s="59"/>
    </row>
    <row r="58088" spans="27:29" x14ac:dyDescent="0.2">
      <c r="AA58088" s="59"/>
      <c r="AB58088" s="59"/>
      <c r="AC58088" s="59"/>
    </row>
    <row r="58089" spans="27:29" x14ac:dyDescent="0.2">
      <c r="AA58089" s="59"/>
      <c r="AB58089" s="59"/>
      <c r="AC58089" s="59"/>
    </row>
    <row r="58090" spans="27:29" x14ac:dyDescent="0.2">
      <c r="AA58090" s="59"/>
      <c r="AB58090" s="59"/>
      <c r="AC58090" s="59"/>
    </row>
    <row r="58091" spans="27:29" x14ac:dyDescent="0.2">
      <c r="AA58091" s="59"/>
      <c r="AB58091" s="59"/>
      <c r="AC58091" s="59"/>
    </row>
    <row r="58092" spans="27:29" x14ac:dyDescent="0.2">
      <c r="AA58092" s="59"/>
      <c r="AB58092" s="59"/>
      <c r="AC58092" s="59"/>
    </row>
    <row r="58093" spans="27:29" x14ac:dyDescent="0.2">
      <c r="AA58093" s="59"/>
      <c r="AB58093" s="59"/>
      <c r="AC58093" s="59"/>
    </row>
    <row r="58094" spans="27:29" x14ac:dyDescent="0.2">
      <c r="AA58094" s="59"/>
      <c r="AB58094" s="59"/>
      <c r="AC58094" s="59"/>
    </row>
    <row r="58095" spans="27:29" x14ac:dyDescent="0.2">
      <c r="AA58095" s="59"/>
      <c r="AB58095" s="59"/>
      <c r="AC58095" s="59"/>
    </row>
    <row r="58096" spans="27:29" x14ac:dyDescent="0.2">
      <c r="AA58096" s="59"/>
      <c r="AB58096" s="59"/>
      <c r="AC58096" s="59"/>
    </row>
    <row r="58097" spans="27:29" x14ac:dyDescent="0.2">
      <c r="AA58097" s="59"/>
      <c r="AB58097" s="59"/>
      <c r="AC58097" s="59"/>
    </row>
    <row r="58098" spans="27:29" x14ac:dyDescent="0.2">
      <c r="AA58098" s="59"/>
      <c r="AB58098" s="59"/>
      <c r="AC58098" s="59"/>
    </row>
    <row r="58099" spans="27:29" x14ac:dyDescent="0.2">
      <c r="AA58099" s="59"/>
      <c r="AB58099" s="59"/>
      <c r="AC58099" s="59"/>
    </row>
    <row r="58100" spans="27:29" x14ac:dyDescent="0.2">
      <c r="AA58100" s="59"/>
      <c r="AB58100" s="59"/>
      <c r="AC58100" s="59"/>
    </row>
    <row r="58101" spans="27:29" x14ac:dyDescent="0.2">
      <c r="AA58101" s="59"/>
      <c r="AB58101" s="59"/>
      <c r="AC58101" s="59"/>
    </row>
    <row r="58102" spans="27:29" x14ac:dyDescent="0.2">
      <c r="AA58102" s="59"/>
      <c r="AB58102" s="59"/>
      <c r="AC58102" s="59"/>
    </row>
    <row r="58103" spans="27:29" x14ac:dyDescent="0.2">
      <c r="AA58103" s="59"/>
      <c r="AB58103" s="59"/>
      <c r="AC58103" s="59"/>
    </row>
    <row r="58104" spans="27:29" x14ac:dyDescent="0.2">
      <c r="AA58104" s="59"/>
      <c r="AB58104" s="59"/>
      <c r="AC58104" s="59"/>
    </row>
    <row r="58105" spans="27:29" x14ac:dyDescent="0.2">
      <c r="AA58105" s="59"/>
      <c r="AB58105" s="59"/>
      <c r="AC58105" s="59"/>
    </row>
    <row r="58106" spans="27:29" x14ac:dyDescent="0.2">
      <c r="AA58106" s="59"/>
      <c r="AB58106" s="59"/>
      <c r="AC58106" s="59"/>
    </row>
    <row r="58107" spans="27:29" x14ac:dyDescent="0.2">
      <c r="AA58107" s="59"/>
      <c r="AB58107" s="59"/>
      <c r="AC58107" s="59"/>
    </row>
    <row r="58108" spans="27:29" x14ac:dyDescent="0.2">
      <c r="AA58108" s="59"/>
      <c r="AB58108" s="59"/>
      <c r="AC58108" s="59"/>
    </row>
    <row r="58109" spans="27:29" x14ac:dyDescent="0.2">
      <c r="AA58109" s="59"/>
      <c r="AB58109" s="59"/>
      <c r="AC58109" s="59"/>
    </row>
    <row r="58110" spans="27:29" x14ac:dyDescent="0.2">
      <c r="AA58110" s="59"/>
      <c r="AB58110" s="59"/>
      <c r="AC58110" s="59"/>
    </row>
    <row r="58111" spans="27:29" x14ac:dyDescent="0.2">
      <c r="AA58111" s="59"/>
      <c r="AB58111" s="59"/>
      <c r="AC58111" s="59"/>
    </row>
    <row r="58112" spans="27:29" x14ac:dyDescent="0.2">
      <c r="AA58112" s="59"/>
      <c r="AB58112" s="59"/>
      <c r="AC58112" s="59"/>
    </row>
    <row r="58113" spans="27:29" x14ac:dyDescent="0.2">
      <c r="AA58113" s="59"/>
      <c r="AB58113" s="59"/>
      <c r="AC58113" s="59"/>
    </row>
    <row r="58114" spans="27:29" x14ac:dyDescent="0.2">
      <c r="AA58114" s="59"/>
      <c r="AB58114" s="59"/>
      <c r="AC58114" s="59"/>
    </row>
    <row r="58115" spans="27:29" x14ac:dyDescent="0.2">
      <c r="AA58115" s="59"/>
      <c r="AB58115" s="59"/>
      <c r="AC58115" s="59"/>
    </row>
    <row r="58116" spans="27:29" x14ac:dyDescent="0.2">
      <c r="AA58116" s="59"/>
      <c r="AB58116" s="59"/>
      <c r="AC58116" s="59"/>
    </row>
    <row r="58117" spans="27:29" x14ac:dyDescent="0.2">
      <c r="AA58117" s="59"/>
      <c r="AB58117" s="59"/>
      <c r="AC58117" s="59"/>
    </row>
    <row r="58118" spans="27:29" x14ac:dyDescent="0.2">
      <c r="AA58118" s="59"/>
      <c r="AB58118" s="59"/>
      <c r="AC58118" s="59"/>
    </row>
    <row r="58119" spans="27:29" x14ac:dyDescent="0.2">
      <c r="AA58119" s="59"/>
      <c r="AB58119" s="59"/>
      <c r="AC58119" s="59"/>
    </row>
    <row r="58120" spans="27:29" x14ac:dyDescent="0.2">
      <c r="AA58120" s="59"/>
      <c r="AB58120" s="59"/>
      <c r="AC58120" s="59"/>
    </row>
    <row r="58121" spans="27:29" x14ac:dyDescent="0.2">
      <c r="AA58121" s="59"/>
      <c r="AB58121" s="59"/>
      <c r="AC58121" s="59"/>
    </row>
    <row r="58122" spans="27:29" x14ac:dyDescent="0.2">
      <c r="AA58122" s="59"/>
      <c r="AB58122" s="59"/>
      <c r="AC58122" s="59"/>
    </row>
    <row r="58123" spans="27:29" x14ac:dyDescent="0.2">
      <c r="AA58123" s="59"/>
      <c r="AB58123" s="59"/>
      <c r="AC58123" s="59"/>
    </row>
    <row r="58124" spans="27:29" x14ac:dyDescent="0.2">
      <c r="AA58124" s="59"/>
      <c r="AB58124" s="59"/>
      <c r="AC58124" s="59"/>
    </row>
    <row r="58125" spans="27:29" x14ac:dyDescent="0.2">
      <c r="AA58125" s="59"/>
      <c r="AB58125" s="59"/>
      <c r="AC58125" s="59"/>
    </row>
    <row r="58126" spans="27:29" x14ac:dyDescent="0.2">
      <c r="AA58126" s="59"/>
      <c r="AB58126" s="59"/>
      <c r="AC58126" s="59"/>
    </row>
    <row r="58127" spans="27:29" x14ac:dyDescent="0.2">
      <c r="AA58127" s="59"/>
      <c r="AB58127" s="59"/>
      <c r="AC58127" s="59"/>
    </row>
    <row r="58128" spans="27:29" x14ac:dyDescent="0.2">
      <c r="AA58128" s="59"/>
      <c r="AB58128" s="59"/>
      <c r="AC58128" s="59"/>
    </row>
    <row r="58129" spans="27:29" x14ac:dyDescent="0.2">
      <c r="AA58129" s="59"/>
      <c r="AB58129" s="59"/>
      <c r="AC58129" s="59"/>
    </row>
    <row r="58130" spans="27:29" x14ac:dyDescent="0.2">
      <c r="AA58130" s="59"/>
      <c r="AB58130" s="59"/>
      <c r="AC58130" s="59"/>
    </row>
    <row r="58131" spans="27:29" x14ac:dyDescent="0.2">
      <c r="AA58131" s="59"/>
      <c r="AB58131" s="59"/>
      <c r="AC58131" s="59"/>
    </row>
    <row r="58132" spans="27:29" x14ac:dyDescent="0.2">
      <c r="AA58132" s="59"/>
      <c r="AB58132" s="59"/>
      <c r="AC58132" s="59"/>
    </row>
    <row r="58133" spans="27:29" x14ac:dyDescent="0.2">
      <c r="AA58133" s="59"/>
      <c r="AB58133" s="59"/>
      <c r="AC58133" s="59"/>
    </row>
    <row r="58134" spans="27:29" x14ac:dyDescent="0.2">
      <c r="AA58134" s="59"/>
      <c r="AB58134" s="59"/>
      <c r="AC58134" s="59"/>
    </row>
    <row r="58135" spans="27:29" x14ac:dyDescent="0.2">
      <c r="AA58135" s="59"/>
      <c r="AB58135" s="59"/>
      <c r="AC58135" s="59"/>
    </row>
    <row r="58136" spans="27:29" x14ac:dyDescent="0.2">
      <c r="AA58136" s="59"/>
      <c r="AB58136" s="59"/>
      <c r="AC58136" s="59"/>
    </row>
    <row r="58137" spans="27:29" x14ac:dyDescent="0.2">
      <c r="AA58137" s="59"/>
      <c r="AB58137" s="59"/>
      <c r="AC58137" s="59"/>
    </row>
    <row r="58138" spans="27:29" x14ac:dyDescent="0.2">
      <c r="AA58138" s="59"/>
      <c r="AB58138" s="59"/>
      <c r="AC58138" s="59"/>
    </row>
    <row r="58139" spans="27:29" x14ac:dyDescent="0.2">
      <c r="AA58139" s="59"/>
      <c r="AB58139" s="59"/>
      <c r="AC58139" s="59"/>
    </row>
    <row r="58140" spans="27:29" x14ac:dyDescent="0.2">
      <c r="AA58140" s="59"/>
      <c r="AB58140" s="59"/>
      <c r="AC58140" s="59"/>
    </row>
    <row r="58141" spans="27:29" x14ac:dyDescent="0.2">
      <c r="AA58141" s="59"/>
      <c r="AB58141" s="59"/>
      <c r="AC58141" s="59"/>
    </row>
    <row r="58142" spans="27:29" x14ac:dyDescent="0.2">
      <c r="AA58142" s="59"/>
      <c r="AB58142" s="59"/>
      <c r="AC58142" s="59"/>
    </row>
    <row r="58143" spans="27:29" x14ac:dyDescent="0.2">
      <c r="AA58143" s="59"/>
      <c r="AB58143" s="59"/>
      <c r="AC58143" s="59"/>
    </row>
    <row r="58144" spans="27:29" x14ac:dyDescent="0.2">
      <c r="AA58144" s="59"/>
      <c r="AB58144" s="59"/>
      <c r="AC58144" s="59"/>
    </row>
    <row r="58145" spans="27:29" x14ac:dyDescent="0.2">
      <c r="AA58145" s="59"/>
      <c r="AB58145" s="59"/>
      <c r="AC58145" s="59"/>
    </row>
    <row r="58146" spans="27:29" x14ac:dyDescent="0.2">
      <c r="AA58146" s="59"/>
      <c r="AB58146" s="59"/>
      <c r="AC58146" s="59"/>
    </row>
    <row r="58147" spans="27:29" x14ac:dyDescent="0.2">
      <c r="AA58147" s="59"/>
      <c r="AB58147" s="59"/>
      <c r="AC58147" s="59"/>
    </row>
    <row r="58148" spans="27:29" x14ac:dyDescent="0.2">
      <c r="AA58148" s="59"/>
      <c r="AB58148" s="59"/>
      <c r="AC58148" s="59"/>
    </row>
    <row r="58149" spans="27:29" x14ac:dyDescent="0.2">
      <c r="AA58149" s="59"/>
      <c r="AB58149" s="59"/>
      <c r="AC58149" s="59"/>
    </row>
    <row r="58150" spans="27:29" x14ac:dyDescent="0.2">
      <c r="AA58150" s="59"/>
      <c r="AB58150" s="59"/>
      <c r="AC58150" s="59"/>
    </row>
    <row r="58151" spans="27:29" x14ac:dyDescent="0.2">
      <c r="AA58151" s="59"/>
      <c r="AB58151" s="59"/>
      <c r="AC58151" s="59"/>
    </row>
    <row r="58152" spans="27:29" x14ac:dyDescent="0.2">
      <c r="AA58152" s="59"/>
      <c r="AB58152" s="59"/>
      <c r="AC58152" s="59"/>
    </row>
    <row r="58153" spans="27:29" x14ac:dyDescent="0.2">
      <c r="AA58153" s="59"/>
      <c r="AB58153" s="59"/>
      <c r="AC58153" s="59"/>
    </row>
    <row r="58154" spans="27:29" x14ac:dyDescent="0.2">
      <c r="AA58154" s="59"/>
      <c r="AB58154" s="59"/>
      <c r="AC58154" s="59"/>
    </row>
    <row r="58155" spans="27:29" x14ac:dyDescent="0.2">
      <c r="AA58155" s="59"/>
      <c r="AB58155" s="59"/>
      <c r="AC58155" s="59"/>
    </row>
    <row r="58156" spans="27:29" x14ac:dyDescent="0.2">
      <c r="AA58156" s="59"/>
      <c r="AB58156" s="59"/>
      <c r="AC58156" s="59"/>
    </row>
    <row r="58157" spans="27:29" x14ac:dyDescent="0.2">
      <c r="AA58157" s="59"/>
      <c r="AB58157" s="59"/>
      <c r="AC58157" s="59"/>
    </row>
    <row r="58158" spans="27:29" x14ac:dyDescent="0.2">
      <c r="AA58158" s="59"/>
      <c r="AB58158" s="59"/>
      <c r="AC58158" s="59"/>
    </row>
    <row r="58159" spans="27:29" x14ac:dyDescent="0.2">
      <c r="AA58159" s="59"/>
      <c r="AB58159" s="59"/>
      <c r="AC58159" s="59"/>
    </row>
    <row r="58160" spans="27:29" x14ac:dyDescent="0.2">
      <c r="AA58160" s="59"/>
      <c r="AB58160" s="59"/>
      <c r="AC58160" s="59"/>
    </row>
    <row r="58161" spans="27:29" x14ac:dyDescent="0.2">
      <c r="AA58161" s="59"/>
      <c r="AB58161" s="59"/>
      <c r="AC58161" s="59"/>
    </row>
    <row r="58162" spans="27:29" x14ac:dyDescent="0.2">
      <c r="AA58162" s="59"/>
      <c r="AB58162" s="59"/>
      <c r="AC58162" s="59"/>
    </row>
    <row r="58163" spans="27:29" x14ac:dyDescent="0.2">
      <c r="AA58163" s="59"/>
      <c r="AB58163" s="59"/>
      <c r="AC58163" s="59"/>
    </row>
    <row r="58164" spans="27:29" x14ac:dyDescent="0.2">
      <c r="AA58164" s="59"/>
      <c r="AB58164" s="59"/>
      <c r="AC58164" s="59"/>
    </row>
    <row r="58165" spans="27:29" x14ac:dyDescent="0.2">
      <c r="AA58165" s="59"/>
      <c r="AB58165" s="59"/>
      <c r="AC58165" s="59"/>
    </row>
    <row r="58166" spans="27:29" x14ac:dyDescent="0.2">
      <c r="AA58166" s="59"/>
      <c r="AB58166" s="59"/>
      <c r="AC58166" s="59"/>
    </row>
    <row r="58167" spans="27:29" x14ac:dyDescent="0.2">
      <c r="AA58167" s="59"/>
      <c r="AB58167" s="59"/>
      <c r="AC58167" s="59"/>
    </row>
    <row r="58168" spans="27:29" x14ac:dyDescent="0.2">
      <c r="AA58168" s="59"/>
      <c r="AB58168" s="59"/>
      <c r="AC58168" s="59"/>
    </row>
    <row r="58169" spans="27:29" x14ac:dyDescent="0.2">
      <c r="AA58169" s="59"/>
      <c r="AB58169" s="59"/>
      <c r="AC58169" s="59"/>
    </row>
    <row r="58170" spans="27:29" x14ac:dyDescent="0.2">
      <c r="AA58170" s="59"/>
      <c r="AB58170" s="59"/>
      <c r="AC58170" s="59"/>
    </row>
    <row r="58171" spans="27:29" x14ac:dyDescent="0.2">
      <c r="AA58171" s="59"/>
      <c r="AB58171" s="59"/>
      <c r="AC58171" s="59"/>
    </row>
    <row r="58172" spans="27:29" x14ac:dyDescent="0.2">
      <c r="AA58172" s="59"/>
      <c r="AB58172" s="59"/>
      <c r="AC58172" s="59"/>
    </row>
    <row r="58173" spans="27:29" x14ac:dyDescent="0.2">
      <c r="AA58173" s="59"/>
      <c r="AB58173" s="59"/>
      <c r="AC58173" s="59"/>
    </row>
    <row r="58174" spans="27:29" x14ac:dyDescent="0.2">
      <c r="AA58174" s="59"/>
      <c r="AB58174" s="59"/>
      <c r="AC58174" s="59"/>
    </row>
    <row r="58175" spans="27:29" x14ac:dyDescent="0.2">
      <c r="AA58175" s="59"/>
      <c r="AB58175" s="59"/>
      <c r="AC58175" s="59"/>
    </row>
    <row r="58176" spans="27:29" x14ac:dyDescent="0.2">
      <c r="AA58176" s="59"/>
      <c r="AB58176" s="59"/>
      <c r="AC58176" s="59"/>
    </row>
    <row r="58177" spans="27:29" x14ac:dyDescent="0.2">
      <c r="AA58177" s="59"/>
      <c r="AB58177" s="59"/>
      <c r="AC58177" s="59"/>
    </row>
    <row r="58178" spans="27:29" x14ac:dyDescent="0.2">
      <c r="AA58178" s="59"/>
      <c r="AB58178" s="59"/>
      <c r="AC58178" s="59"/>
    </row>
    <row r="58179" spans="27:29" x14ac:dyDescent="0.2">
      <c r="AA58179" s="59"/>
      <c r="AB58179" s="59"/>
      <c r="AC58179" s="59"/>
    </row>
    <row r="58180" spans="27:29" x14ac:dyDescent="0.2">
      <c r="AA58180" s="59"/>
      <c r="AB58180" s="59"/>
      <c r="AC58180" s="59"/>
    </row>
    <row r="58181" spans="27:29" x14ac:dyDescent="0.2">
      <c r="AA58181" s="59"/>
      <c r="AB58181" s="59"/>
      <c r="AC58181" s="59"/>
    </row>
    <row r="58182" spans="27:29" x14ac:dyDescent="0.2">
      <c r="AA58182" s="59"/>
      <c r="AB58182" s="59"/>
      <c r="AC58182" s="59"/>
    </row>
    <row r="58183" spans="27:29" x14ac:dyDescent="0.2">
      <c r="AA58183" s="59"/>
      <c r="AB58183" s="59"/>
      <c r="AC58183" s="59"/>
    </row>
    <row r="58184" spans="27:29" x14ac:dyDescent="0.2">
      <c r="AA58184" s="59"/>
      <c r="AB58184" s="59"/>
      <c r="AC58184" s="59"/>
    </row>
    <row r="58185" spans="27:29" x14ac:dyDescent="0.2">
      <c r="AA58185" s="59"/>
      <c r="AB58185" s="59"/>
      <c r="AC58185" s="59"/>
    </row>
    <row r="58186" spans="27:29" x14ac:dyDescent="0.2">
      <c r="AA58186" s="59"/>
      <c r="AB58186" s="59"/>
      <c r="AC58186" s="59"/>
    </row>
    <row r="58187" spans="27:29" x14ac:dyDescent="0.2">
      <c r="AA58187" s="59"/>
      <c r="AB58187" s="59"/>
      <c r="AC58187" s="59"/>
    </row>
    <row r="58188" spans="27:29" x14ac:dyDescent="0.2">
      <c r="AA58188" s="59"/>
      <c r="AB58188" s="59"/>
      <c r="AC58188" s="59"/>
    </row>
    <row r="58189" spans="27:29" x14ac:dyDescent="0.2">
      <c r="AA58189" s="59"/>
      <c r="AB58189" s="59"/>
      <c r="AC58189" s="59"/>
    </row>
    <row r="58190" spans="27:29" x14ac:dyDescent="0.2">
      <c r="AA58190" s="59"/>
      <c r="AB58190" s="59"/>
      <c r="AC58190" s="59"/>
    </row>
    <row r="58191" spans="27:29" x14ac:dyDescent="0.2">
      <c r="AA58191" s="59"/>
      <c r="AB58191" s="59"/>
      <c r="AC58191" s="59"/>
    </row>
    <row r="58192" spans="27:29" x14ac:dyDescent="0.2">
      <c r="AA58192" s="59"/>
      <c r="AB58192" s="59"/>
      <c r="AC58192" s="59"/>
    </row>
    <row r="58193" spans="27:29" x14ac:dyDescent="0.2">
      <c r="AA58193" s="59"/>
      <c r="AB58193" s="59"/>
      <c r="AC58193" s="59"/>
    </row>
    <row r="58194" spans="27:29" x14ac:dyDescent="0.2">
      <c r="AA58194" s="59"/>
      <c r="AB58194" s="59"/>
      <c r="AC58194" s="59"/>
    </row>
    <row r="58195" spans="27:29" x14ac:dyDescent="0.2">
      <c r="AA58195" s="59"/>
      <c r="AB58195" s="59"/>
      <c r="AC58195" s="59"/>
    </row>
    <row r="58196" spans="27:29" x14ac:dyDescent="0.2">
      <c r="AA58196" s="59"/>
      <c r="AB58196" s="59"/>
      <c r="AC58196" s="59"/>
    </row>
    <row r="58197" spans="27:29" x14ac:dyDescent="0.2">
      <c r="AA58197" s="59"/>
      <c r="AB58197" s="59"/>
      <c r="AC58197" s="59"/>
    </row>
    <row r="58198" spans="27:29" x14ac:dyDescent="0.2">
      <c r="AA58198" s="59"/>
      <c r="AB58198" s="59"/>
      <c r="AC58198" s="59"/>
    </row>
    <row r="58199" spans="27:29" x14ac:dyDescent="0.2">
      <c r="AA58199" s="59"/>
      <c r="AB58199" s="59"/>
      <c r="AC58199" s="59"/>
    </row>
    <row r="58200" spans="27:29" x14ac:dyDescent="0.2">
      <c r="AA58200" s="59"/>
      <c r="AB58200" s="59"/>
      <c r="AC58200" s="59"/>
    </row>
    <row r="58201" spans="27:29" x14ac:dyDescent="0.2">
      <c r="AA58201" s="59"/>
      <c r="AB58201" s="59"/>
      <c r="AC58201" s="59"/>
    </row>
    <row r="58202" spans="27:29" x14ac:dyDescent="0.2">
      <c r="AA58202" s="59"/>
      <c r="AB58202" s="59"/>
      <c r="AC58202" s="59"/>
    </row>
    <row r="58203" spans="27:29" x14ac:dyDescent="0.2">
      <c r="AA58203" s="59"/>
      <c r="AB58203" s="59"/>
      <c r="AC58203" s="59"/>
    </row>
    <row r="58204" spans="27:29" x14ac:dyDescent="0.2">
      <c r="AA58204" s="59"/>
      <c r="AB58204" s="59"/>
      <c r="AC58204" s="59"/>
    </row>
    <row r="58205" spans="27:29" x14ac:dyDescent="0.2">
      <c r="AA58205" s="59"/>
      <c r="AB58205" s="59"/>
      <c r="AC58205" s="59"/>
    </row>
    <row r="58206" spans="27:29" x14ac:dyDescent="0.2">
      <c r="AA58206" s="59"/>
      <c r="AB58206" s="59"/>
      <c r="AC58206" s="59"/>
    </row>
    <row r="58207" spans="27:29" x14ac:dyDescent="0.2">
      <c r="AA58207" s="59"/>
      <c r="AB58207" s="59"/>
      <c r="AC58207" s="59"/>
    </row>
    <row r="58208" spans="27:29" x14ac:dyDescent="0.2">
      <c r="AA58208" s="59"/>
      <c r="AB58208" s="59"/>
      <c r="AC58208" s="59"/>
    </row>
    <row r="58209" spans="27:29" x14ac:dyDescent="0.2">
      <c r="AA58209" s="59"/>
      <c r="AB58209" s="59"/>
      <c r="AC58209" s="59"/>
    </row>
    <row r="58210" spans="27:29" x14ac:dyDescent="0.2">
      <c r="AA58210" s="59"/>
      <c r="AB58210" s="59"/>
      <c r="AC58210" s="59"/>
    </row>
    <row r="58211" spans="27:29" x14ac:dyDescent="0.2">
      <c r="AA58211" s="59"/>
      <c r="AB58211" s="59"/>
      <c r="AC58211" s="59"/>
    </row>
    <row r="58212" spans="27:29" x14ac:dyDescent="0.2">
      <c r="AA58212" s="59"/>
      <c r="AB58212" s="59"/>
      <c r="AC58212" s="59"/>
    </row>
    <row r="58213" spans="27:29" x14ac:dyDescent="0.2">
      <c r="AA58213" s="59"/>
      <c r="AB58213" s="59"/>
      <c r="AC58213" s="59"/>
    </row>
    <row r="58214" spans="27:29" x14ac:dyDescent="0.2">
      <c r="AA58214" s="59"/>
      <c r="AB58214" s="59"/>
      <c r="AC58214" s="59"/>
    </row>
    <row r="58215" spans="27:29" x14ac:dyDescent="0.2">
      <c r="AA58215" s="59"/>
      <c r="AB58215" s="59"/>
      <c r="AC58215" s="59"/>
    </row>
    <row r="58216" spans="27:29" x14ac:dyDescent="0.2">
      <c r="AA58216" s="59"/>
      <c r="AB58216" s="59"/>
      <c r="AC58216" s="59"/>
    </row>
    <row r="58217" spans="27:29" x14ac:dyDescent="0.2">
      <c r="AA58217" s="59"/>
      <c r="AB58217" s="59"/>
      <c r="AC58217" s="59"/>
    </row>
    <row r="58218" spans="27:29" x14ac:dyDescent="0.2">
      <c r="AA58218" s="59"/>
      <c r="AB58218" s="59"/>
      <c r="AC58218" s="59"/>
    </row>
    <row r="58219" spans="27:29" x14ac:dyDescent="0.2">
      <c r="AA58219" s="59"/>
      <c r="AB58219" s="59"/>
      <c r="AC58219" s="59"/>
    </row>
    <row r="58220" spans="27:29" x14ac:dyDescent="0.2">
      <c r="AA58220" s="59"/>
      <c r="AB58220" s="59"/>
      <c r="AC58220" s="59"/>
    </row>
    <row r="58221" spans="27:29" x14ac:dyDescent="0.2">
      <c r="AA58221" s="59"/>
      <c r="AB58221" s="59"/>
      <c r="AC58221" s="59"/>
    </row>
    <row r="58222" spans="27:29" x14ac:dyDescent="0.2">
      <c r="AA58222" s="59"/>
      <c r="AB58222" s="59"/>
      <c r="AC58222" s="59"/>
    </row>
    <row r="58223" spans="27:29" x14ac:dyDescent="0.2">
      <c r="AA58223" s="59"/>
      <c r="AB58223" s="59"/>
      <c r="AC58223" s="59"/>
    </row>
    <row r="58224" spans="27:29" x14ac:dyDescent="0.2">
      <c r="AA58224" s="59"/>
      <c r="AB58224" s="59"/>
      <c r="AC58224" s="59"/>
    </row>
    <row r="58225" spans="27:29" x14ac:dyDescent="0.2">
      <c r="AA58225" s="59"/>
      <c r="AB58225" s="59"/>
      <c r="AC58225" s="59"/>
    </row>
    <row r="58226" spans="27:29" x14ac:dyDescent="0.2">
      <c r="AA58226" s="59"/>
      <c r="AB58226" s="59"/>
      <c r="AC58226" s="59"/>
    </row>
    <row r="58227" spans="27:29" x14ac:dyDescent="0.2">
      <c r="AA58227" s="59"/>
      <c r="AB58227" s="59"/>
      <c r="AC58227" s="59"/>
    </row>
    <row r="58228" spans="27:29" x14ac:dyDescent="0.2">
      <c r="AA58228" s="59"/>
      <c r="AB58228" s="59"/>
      <c r="AC58228" s="59"/>
    </row>
    <row r="58229" spans="27:29" x14ac:dyDescent="0.2">
      <c r="AA58229" s="59"/>
      <c r="AB58229" s="59"/>
      <c r="AC58229" s="59"/>
    </row>
    <row r="58230" spans="27:29" x14ac:dyDescent="0.2">
      <c r="AA58230" s="59"/>
      <c r="AB58230" s="59"/>
      <c r="AC58230" s="59"/>
    </row>
    <row r="58231" spans="27:29" x14ac:dyDescent="0.2">
      <c r="AA58231" s="59"/>
      <c r="AB58231" s="59"/>
      <c r="AC58231" s="59"/>
    </row>
    <row r="58232" spans="27:29" x14ac:dyDescent="0.2">
      <c r="AA58232" s="59"/>
      <c r="AB58232" s="59"/>
      <c r="AC58232" s="59"/>
    </row>
    <row r="58233" spans="27:29" x14ac:dyDescent="0.2">
      <c r="AA58233" s="59"/>
      <c r="AB58233" s="59"/>
      <c r="AC58233" s="59"/>
    </row>
    <row r="58234" spans="27:29" x14ac:dyDescent="0.2">
      <c r="AA58234" s="59"/>
      <c r="AB58234" s="59"/>
      <c r="AC58234" s="59"/>
    </row>
    <row r="58235" spans="27:29" x14ac:dyDescent="0.2">
      <c r="AA58235" s="59"/>
      <c r="AB58235" s="59"/>
      <c r="AC58235" s="59"/>
    </row>
    <row r="58236" spans="27:29" x14ac:dyDescent="0.2">
      <c r="AA58236" s="59"/>
      <c r="AB58236" s="59"/>
      <c r="AC58236" s="59"/>
    </row>
    <row r="58237" spans="27:29" x14ac:dyDescent="0.2">
      <c r="AA58237" s="59"/>
      <c r="AB58237" s="59"/>
      <c r="AC58237" s="59"/>
    </row>
    <row r="58238" spans="27:29" x14ac:dyDescent="0.2">
      <c r="AA58238" s="59"/>
      <c r="AB58238" s="59"/>
      <c r="AC58238" s="59"/>
    </row>
    <row r="58239" spans="27:29" x14ac:dyDescent="0.2">
      <c r="AA58239" s="59"/>
      <c r="AB58239" s="59"/>
      <c r="AC58239" s="59"/>
    </row>
    <row r="58240" spans="27:29" x14ac:dyDescent="0.2">
      <c r="AA58240" s="59"/>
      <c r="AB58240" s="59"/>
      <c r="AC58240" s="59"/>
    </row>
    <row r="58241" spans="27:29" x14ac:dyDescent="0.2">
      <c r="AA58241" s="59"/>
      <c r="AB58241" s="59"/>
      <c r="AC58241" s="59"/>
    </row>
    <row r="58242" spans="27:29" x14ac:dyDescent="0.2">
      <c r="AA58242" s="59"/>
      <c r="AB58242" s="59"/>
      <c r="AC58242" s="59"/>
    </row>
    <row r="58243" spans="27:29" x14ac:dyDescent="0.2">
      <c r="AA58243" s="59"/>
      <c r="AB58243" s="59"/>
      <c r="AC58243" s="59"/>
    </row>
    <row r="58244" spans="27:29" x14ac:dyDescent="0.2">
      <c r="AA58244" s="59"/>
      <c r="AB58244" s="59"/>
      <c r="AC58244" s="59"/>
    </row>
    <row r="58245" spans="27:29" x14ac:dyDescent="0.2">
      <c r="AA58245" s="59"/>
      <c r="AB58245" s="59"/>
      <c r="AC58245" s="59"/>
    </row>
    <row r="58246" spans="27:29" x14ac:dyDescent="0.2">
      <c r="AA58246" s="59"/>
      <c r="AB58246" s="59"/>
      <c r="AC58246" s="59"/>
    </row>
    <row r="58247" spans="27:29" x14ac:dyDescent="0.2">
      <c r="AA58247" s="59"/>
      <c r="AB58247" s="59"/>
      <c r="AC58247" s="59"/>
    </row>
    <row r="58248" spans="27:29" x14ac:dyDescent="0.2">
      <c r="AA58248" s="59"/>
      <c r="AB58248" s="59"/>
      <c r="AC58248" s="59"/>
    </row>
    <row r="58249" spans="27:29" x14ac:dyDescent="0.2">
      <c r="AA58249" s="59"/>
      <c r="AB58249" s="59"/>
      <c r="AC58249" s="59"/>
    </row>
    <row r="58250" spans="27:29" x14ac:dyDescent="0.2">
      <c r="AA58250" s="59"/>
      <c r="AB58250" s="59"/>
      <c r="AC58250" s="59"/>
    </row>
    <row r="58251" spans="27:29" x14ac:dyDescent="0.2">
      <c r="AA58251" s="59"/>
      <c r="AB58251" s="59"/>
      <c r="AC58251" s="59"/>
    </row>
    <row r="58252" spans="27:29" x14ac:dyDescent="0.2">
      <c r="AA58252" s="59"/>
      <c r="AB58252" s="59"/>
      <c r="AC58252" s="59"/>
    </row>
    <row r="58253" spans="27:29" x14ac:dyDescent="0.2">
      <c r="AA58253" s="59"/>
      <c r="AB58253" s="59"/>
      <c r="AC58253" s="59"/>
    </row>
    <row r="58254" spans="27:29" x14ac:dyDescent="0.2">
      <c r="AA58254" s="59"/>
      <c r="AB58254" s="59"/>
      <c r="AC58254" s="59"/>
    </row>
    <row r="58255" spans="27:29" x14ac:dyDescent="0.2">
      <c r="AA58255" s="59"/>
      <c r="AB58255" s="59"/>
      <c r="AC58255" s="59"/>
    </row>
    <row r="58256" spans="27:29" x14ac:dyDescent="0.2">
      <c r="AA58256" s="59"/>
      <c r="AB58256" s="59"/>
      <c r="AC58256" s="59"/>
    </row>
    <row r="58257" spans="27:29" x14ac:dyDescent="0.2">
      <c r="AA58257" s="59"/>
      <c r="AB58257" s="59"/>
      <c r="AC58257" s="59"/>
    </row>
    <row r="58258" spans="27:29" x14ac:dyDescent="0.2">
      <c r="AA58258" s="59"/>
      <c r="AB58258" s="59"/>
      <c r="AC58258" s="59"/>
    </row>
    <row r="58259" spans="27:29" x14ac:dyDescent="0.2">
      <c r="AA58259" s="59"/>
      <c r="AB58259" s="59"/>
      <c r="AC58259" s="59"/>
    </row>
    <row r="58260" spans="27:29" x14ac:dyDescent="0.2">
      <c r="AA58260" s="59"/>
      <c r="AB58260" s="59"/>
      <c r="AC58260" s="59"/>
    </row>
    <row r="58261" spans="27:29" x14ac:dyDescent="0.2">
      <c r="AA58261" s="59"/>
      <c r="AB58261" s="59"/>
      <c r="AC58261" s="59"/>
    </row>
    <row r="58262" spans="27:29" x14ac:dyDescent="0.2">
      <c r="AA58262" s="59"/>
      <c r="AB58262" s="59"/>
      <c r="AC58262" s="59"/>
    </row>
    <row r="58263" spans="27:29" x14ac:dyDescent="0.2">
      <c r="AA58263" s="59"/>
      <c r="AB58263" s="59"/>
      <c r="AC58263" s="59"/>
    </row>
    <row r="58264" spans="27:29" x14ac:dyDescent="0.2">
      <c r="AA58264" s="59"/>
      <c r="AB58264" s="59"/>
      <c r="AC58264" s="59"/>
    </row>
    <row r="58265" spans="27:29" x14ac:dyDescent="0.2">
      <c r="AA58265" s="59"/>
      <c r="AB58265" s="59"/>
      <c r="AC58265" s="59"/>
    </row>
    <row r="58266" spans="27:29" x14ac:dyDescent="0.2">
      <c r="AA58266" s="59"/>
      <c r="AB58266" s="59"/>
      <c r="AC58266" s="59"/>
    </row>
    <row r="58267" spans="27:29" x14ac:dyDescent="0.2">
      <c r="AA58267" s="59"/>
      <c r="AB58267" s="59"/>
      <c r="AC58267" s="59"/>
    </row>
    <row r="58268" spans="27:29" x14ac:dyDescent="0.2">
      <c r="AA58268" s="59"/>
      <c r="AB58268" s="59"/>
      <c r="AC58268" s="59"/>
    </row>
    <row r="58269" spans="27:29" x14ac:dyDescent="0.2">
      <c r="AA58269" s="59"/>
      <c r="AB58269" s="59"/>
      <c r="AC58269" s="59"/>
    </row>
    <row r="58270" spans="27:29" x14ac:dyDescent="0.2">
      <c r="AA58270" s="59"/>
      <c r="AB58270" s="59"/>
      <c r="AC58270" s="59"/>
    </row>
    <row r="58271" spans="27:29" x14ac:dyDescent="0.2">
      <c r="AA58271" s="59"/>
      <c r="AB58271" s="59"/>
      <c r="AC58271" s="59"/>
    </row>
    <row r="58272" spans="27:29" x14ac:dyDescent="0.2">
      <c r="AA58272" s="59"/>
      <c r="AB58272" s="59"/>
      <c r="AC58272" s="59"/>
    </row>
    <row r="58273" spans="27:29" x14ac:dyDescent="0.2">
      <c r="AA58273" s="59"/>
      <c r="AB58273" s="59"/>
      <c r="AC58273" s="59"/>
    </row>
    <row r="58274" spans="27:29" x14ac:dyDescent="0.2">
      <c r="AA58274" s="59"/>
      <c r="AB58274" s="59"/>
      <c r="AC58274" s="59"/>
    </row>
    <row r="58275" spans="27:29" x14ac:dyDescent="0.2">
      <c r="AA58275" s="59"/>
      <c r="AB58275" s="59"/>
      <c r="AC58275" s="59"/>
    </row>
    <row r="58276" spans="27:29" x14ac:dyDescent="0.2">
      <c r="AA58276" s="59"/>
      <c r="AB58276" s="59"/>
      <c r="AC58276" s="59"/>
    </row>
    <row r="58277" spans="27:29" x14ac:dyDescent="0.2">
      <c r="AA58277" s="59"/>
      <c r="AB58277" s="59"/>
      <c r="AC58277" s="59"/>
    </row>
    <row r="58278" spans="27:29" x14ac:dyDescent="0.2">
      <c r="AA58278" s="59"/>
      <c r="AB58278" s="59"/>
      <c r="AC58278" s="59"/>
    </row>
    <row r="58279" spans="27:29" x14ac:dyDescent="0.2">
      <c r="AA58279" s="59"/>
      <c r="AB58279" s="59"/>
      <c r="AC58279" s="59"/>
    </row>
    <row r="58280" spans="27:29" x14ac:dyDescent="0.2">
      <c r="AA58280" s="59"/>
      <c r="AB58280" s="59"/>
      <c r="AC58280" s="59"/>
    </row>
    <row r="58281" spans="27:29" x14ac:dyDescent="0.2">
      <c r="AA58281" s="59"/>
      <c r="AB58281" s="59"/>
      <c r="AC58281" s="59"/>
    </row>
    <row r="58282" spans="27:29" x14ac:dyDescent="0.2">
      <c r="AA58282" s="59"/>
      <c r="AB58282" s="59"/>
      <c r="AC58282" s="59"/>
    </row>
    <row r="58283" spans="27:29" x14ac:dyDescent="0.2">
      <c r="AA58283" s="59"/>
      <c r="AB58283" s="59"/>
      <c r="AC58283" s="59"/>
    </row>
    <row r="58284" spans="27:29" x14ac:dyDescent="0.2">
      <c r="AA58284" s="59"/>
      <c r="AB58284" s="59"/>
      <c r="AC58284" s="59"/>
    </row>
    <row r="58285" spans="27:29" x14ac:dyDescent="0.2">
      <c r="AA58285" s="59"/>
      <c r="AB58285" s="59"/>
      <c r="AC58285" s="59"/>
    </row>
    <row r="58286" spans="27:29" x14ac:dyDescent="0.2">
      <c r="AA58286" s="59"/>
      <c r="AB58286" s="59"/>
      <c r="AC58286" s="59"/>
    </row>
    <row r="58287" spans="27:29" x14ac:dyDescent="0.2">
      <c r="AA58287" s="59"/>
      <c r="AB58287" s="59"/>
      <c r="AC58287" s="59"/>
    </row>
    <row r="58288" spans="27:29" x14ac:dyDescent="0.2">
      <c r="AA58288" s="59"/>
      <c r="AB58288" s="59"/>
      <c r="AC58288" s="59"/>
    </row>
    <row r="58289" spans="27:29" x14ac:dyDescent="0.2">
      <c r="AA58289" s="59"/>
      <c r="AB58289" s="59"/>
      <c r="AC58289" s="59"/>
    </row>
    <row r="58290" spans="27:29" x14ac:dyDescent="0.2">
      <c r="AA58290" s="59"/>
      <c r="AB58290" s="59"/>
      <c r="AC58290" s="59"/>
    </row>
    <row r="58291" spans="27:29" x14ac:dyDescent="0.2">
      <c r="AA58291" s="59"/>
      <c r="AB58291" s="59"/>
      <c r="AC58291" s="59"/>
    </row>
    <row r="58292" spans="27:29" x14ac:dyDescent="0.2">
      <c r="AA58292" s="59"/>
      <c r="AB58292" s="59"/>
      <c r="AC58292" s="59"/>
    </row>
    <row r="58293" spans="27:29" x14ac:dyDescent="0.2">
      <c r="AA58293" s="59"/>
      <c r="AB58293" s="59"/>
      <c r="AC58293" s="59"/>
    </row>
    <row r="58294" spans="27:29" x14ac:dyDescent="0.2">
      <c r="AA58294" s="59"/>
      <c r="AB58294" s="59"/>
      <c r="AC58294" s="59"/>
    </row>
    <row r="58295" spans="27:29" x14ac:dyDescent="0.2">
      <c r="AA58295" s="59"/>
      <c r="AB58295" s="59"/>
      <c r="AC58295" s="59"/>
    </row>
    <row r="58296" spans="27:29" x14ac:dyDescent="0.2">
      <c r="AA58296" s="59"/>
      <c r="AB58296" s="59"/>
      <c r="AC58296" s="59"/>
    </row>
    <row r="58297" spans="27:29" x14ac:dyDescent="0.2">
      <c r="AA58297" s="59"/>
      <c r="AB58297" s="59"/>
      <c r="AC58297" s="59"/>
    </row>
    <row r="58298" spans="27:29" x14ac:dyDescent="0.2">
      <c r="AA58298" s="59"/>
      <c r="AB58298" s="59"/>
      <c r="AC58298" s="59"/>
    </row>
    <row r="58299" spans="27:29" x14ac:dyDescent="0.2">
      <c r="AA58299" s="59"/>
      <c r="AB58299" s="59"/>
      <c r="AC58299" s="59"/>
    </row>
    <row r="58300" spans="27:29" x14ac:dyDescent="0.2">
      <c r="AA58300" s="59"/>
      <c r="AB58300" s="59"/>
      <c r="AC58300" s="59"/>
    </row>
    <row r="58301" spans="27:29" x14ac:dyDescent="0.2">
      <c r="AA58301" s="59"/>
      <c r="AB58301" s="59"/>
      <c r="AC58301" s="59"/>
    </row>
    <row r="58302" spans="27:29" x14ac:dyDescent="0.2">
      <c r="AA58302" s="59"/>
      <c r="AB58302" s="59"/>
      <c r="AC58302" s="59"/>
    </row>
    <row r="58303" spans="27:29" x14ac:dyDescent="0.2">
      <c r="AA58303" s="59"/>
      <c r="AB58303" s="59"/>
      <c r="AC58303" s="59"/>
    </row>
    <row r="58304" spans="27:29" x14ac:dyDescent="0.2">
      <c r="AA58304" s="59"/>
      <c r="AB58304" s="59"/>
      <c r="AC58304" s="59"/>
    </row>
    <row r="58305" spans="27:29" x14ac:dyDescent="0.2">
      <c r="AA58305" s="59"/>
      <c r="AB58305" s="59"/>
      <c r="AC58305" s="59"/>
    </row>
    <row r="58306" spans="27:29" x14ac:dyDescent="0.2">
      <c r="AA58306" s="59"/>
      <c r="AB58306" s="59"/>
      <c r="AC58306" s="59"/>
    </row>
    <row r="58307" spans="27:29" x14ac:dyDescent="0.2">
      <c r="AA58307" s="59"/>
      <c r="AB58307" s="59"/>
      <c r="AC58307" s="59"/>
    </row>
    <row r="58308" spans="27:29" x14ac:dyDescent="0.2">
      <c r="AA58308" s="59"/>
      <c r="AB58308" s="59"/>
      <c r="AC58308" s="59"/>
    </row>
    <row r="58309" spans="27:29" x14ac:dyDescent="0.2">
      <c r="AA58309" s="59"/>
      <c r="AB58309" s="59"/>
      <c r="AC58309" s="59"/>
    </row>
    <row r="58310" spans="27:29" x14ac:dyDescent="0.2">
      <c r="AA58310" s="59"/>
      <c r="AB58310" s="59"/>
      <c r="AC58310" s="59"/>
    </row>
    <row r="58311" spans="27:29" x14ac:dyDescent="0.2">
      <c r="AA58311" s="59"/>
      <c r="AB58311" s="59"/>
      <c r="AC58311" s="59"/>
    </row>
    <row r="58312" spans="27:29" x14ac:dyDescent="0.2">
      <c r="AA58312" s="59"/>
      <c r="AB58312" s="59"/>
      <c r="AC58312" s="59"/>
    </row>
    <row r="58313" spans="27:29" x14ac:dyDescent="0.2">
      <c r="AA58313" s="59"/>
      <c r="AB58313" s="59"/>
      <c r="AC58313" s="59"/>
    </row>
    <row r="58314" spans="27:29" x14ac:dyDescent="0.2">
      <c r="AA58314" s="59"/>
      <c r="AB58314" s="59"/>
      <c r="AC58314" s="59"/>
    </row>
    <row r="58315" spans="27:29" x14ac:dyDescent="0.2">
      <c r="AA58315" s="59"/>
      <c r="AB58315" s="59"/>
      <c r="AC58315" s="59"/>
    </row>
    <row r="58316" spans="27:29" x14ac:dyDescent="0.2">
      <c r="AA58316" s="59"/>
      <c r="AB58316" s="59"/>
      <c r="AC58316" s="59"/>
    </row>
    <row r="58317" spans="27:29" x14ac:dyDescent="0.2">
      <c r="AA58317" s="59"/>
      <c r="AB58317" s="59"/>
      <c r="AC58317" s="59"/>
    </row>
    <row r="58318" spans="27:29" x14ac:dyDescent="0.2">
      <c r="AA58318" s="59"/>
      <c r="AB58318" s="59"/>
      <c r="AC58318" s="59"/>
    </row>
    <row r="58319" spans="27:29" x14ac:dyDescent="0.2">
      <c r="AA58319" s="59"/>
      <c r="AB58319" s="59"/>
      <c r="AC58319" s="59"/>
    </row>
    <row r="58320" spans="27:29" x14ac:dyDescent="0.2">
      <c r="AA58320" s="59"/>
      <c r="AB58320" s="59"/>
      <c r="AC58320" s="59"/>
    </row>
    <row r="58321" spans="27:29" x14ac:dyDescent="0.2">
      <c r="AA58321" s="59"/>
      <c r="AB58321" s="59"/>
      <c r="AC58321" s="59"/>
    </row>
    <row r="58322" spans="27:29" x14ac:dyDescent="0.2">
      <c r="AA58322" s="59"/>
      <c r="AB58322" s="59"/>
      <c r="AC58322" s="59"/>
    </row>
    <row r="58323" spans="27:29" x14ac:dyDescent="0.2">
      <c r="AA58323" s="59"/>
      <c r="AB58323" s="59"/>
      <c r="AC58323" s="59"/>
    </row>
    <row r="58324" spans="27:29" x14ac:dyDescent="0.2">
      <c r="AA58324" s="59"/>
      <c r="AB58324" s="59"/>
      <c r="AC58324" s="59"/>
    </row>
    <row r="58325" spans="27:29" x14ac:dyDescent="0.2">
      <c r="AA58325" s="59"/>
      <c r="AB58325" s="59"/>
      <c r="AC58325" s="59"/>
    </row>
    <row r="58326" spans="27:29" x14ac:dyDescent="0.2">
      <c r="AA58326" s="59"/>
      <c r="AB58326" s="59"/>
      <c r="AC58326" s="59"/>
    </row>
    <row r="58327" spans="27:29" x14ac:dyDescent="0.2">
      <c r="AA58327" s="59"/>
      <c r="AB58327" s="59"/>
      <c r="AC58327" s="59"/>
    </row>
    <row r="58328" spans="27:29" x14ac:dyDescent="0.2">
      <c r="AA58328" s="59"/>
      <c r="AB58328" s="59"/>
      <c r="AC58328" s="59"/>
    </row>
    <row r="58329" spans="27:29" x14ac:dyDescent="0.2">
      <c r="AA58329" s="59"/>
      <c r="AB58329" s="59"/>
      <c r="AC58329" s="59"/>
    </row>
    <row r="58330" spans="27:29" x14ac:dyDescent="0.2">
      <c r="AA58330" s="59"/>
      <c r="AB58330" s="59"/>
      <c r="AC58330" s="59"/>
    </row>
    <row r="58331" spans="27:29" x14ac:dyDescent="0.2">
      <c r="AA58331" s="59"/>
      <c r="AB58331" s="59"/>
      <c r="AC58331" s="59"/>
    </row>
    <row r="58332" spans="27:29" x14ac:dyDescent="0.2">
      <c r="AA58332" s="59"/>
      <c r="AB58332" s="59"/>
      <c r="AC58332" s="59"/>
    </row>
    <row r="58333" spans="27:29" x14ac:dyDescent="0.2">
      <c r="AA58333" s="59"/>
      <c r="AB58333" s="59"/>
      <c r="AC58333" s="59"/>
    </row>
    <row r="58334" spans="27:29" x14ac:dyDescent="0.2">
      <c r="AA58334" s="59"/>
      <c r="AB58334" s="59"/>
      <c r="AC58334" s="59"/>
    </row>
    <row r="58335" spans="27:29" x14ac:dyDescent="0.2">
      <c r="AA58335" s="59"/>
      <c r="AB58335" s="59"/>
      <c r="AC58335" s="59"/>
    </row>
    <row r="58336" spans="27:29" x14ac:dyDescent="0.2">
      <c r="AA58336" s="59"/>
      <c r="AB58336" s="59"/>
      <c r="AC58336" s="59"/>
    </row>
    <row r="58337" spans="27:29" x14ac:dyDescent="0.2">
      <c r="AA58337" s="59"/>
      <c r="AB58337" s="59"/>
      <c r="AC58337" s="59"/>
    </row>
    <row r="58338" spans="27:29" x14ac:dyDescent="0.2">
      <c r="AA58338" s="59"/>
      <c r="AB58338" s="59"/>
      <c r="AC58338" s="59"/>
    </row>
    <row r="58339" spans="27:29" x14ac:dyDescent="0.2">
      <c r="AA58339" s="59"/>
      <c r="AB58339" s="59"/>
      <c r="AC58339" s="59"/>
    </row>
    <row r="58340" spans="27:29" x14ac:dyDescent="0.2">
      <c r="AA58340" s="59"/>
      <c r="AB58340" s="59"/>
      <c r="AC58340" s="59"/>
    </row>
    <row r="58341" spans="27:29" x14ac:dyDescent="0.2">
      <c r="AA58341" s="59"/>
      <c r="AB58341" s="59"/>
      <c r="AC58341" s="59"/>
    </row>
    <row r="58342" spans="27:29" x14ac:dyDescent="0.2">
      <c r="AA58342" s="59"/>
      <c r="AB58342" s="59"/>
      <c r="AC58342" s="59"/>
    </row>
    <row r="58343" spans="27:29" x14ac:dyDescent="0.2">
      <c r="AA58343" s="59"/>
      <c r="AB58343" s="59"/>
      <c r="AC58343" s="59"/>
    </row>
    <row r="58344" spans="27:29" x14ac:dyDescent="0.2">
      <c r="AA58344" s="59"/>
      <c r="AB58344" s="59"/>
      <c r="AC58344" s="59"/>
    </row>
    <row r="58345" spans="27:29" x14ac:dyDescent="0.2">
      <c r="AA58345" s="59"/>
      <c r="AB58345" s="59"/>
      <c r="AC58345" s="59"/>
    </row>
    <row r="58346" spans="27:29" x14ac:dyDescent="0.2">
      <c r="AA58346" s="59"/>
      <c r="AB58346" s="59"/>
      <c r="AC58346" s="59"/>
    </row>
    <row r="58347" spans="27:29" x14ac:dyDescent="0.2">
      <c r="AA58347" s="59"/>
      <c r="AB58347" s="59"/>
      <c r="AC58347" s="59"/>
    </row>
    <row r="58348" spans="27:29" x14ac:dyDescent="0.2">
      <c r="AA58348" s="59"/>
      <c r="AB58348" s="59"/>
      <c r="AC58348" s="59"/>
    </row>
    <row r="58349" spans="27:29" x14ac:dyDescent="0.2">
      <c r="AA58349" s="59"/>
      <c r="AB58349" s="59"/>
      <c r="AC58349" s="59"/>
    </row>
    <row r="58350" spans="27:29" x14ac:dyDescent="0.2">
      <c r="AA58350" s="59"/>
      <c r="AB58350" s="59"/>
      <c r="AC58350" s="59"/>
    </row>
    <row r="58351" spans="27:29" x14ac:dyDescent="0.2">
      <c r="AA58351" s="59"/>
      <c r="AB58351" s="59"/>
      <c r="AC58351" s="59"/>
    </row>
    <row r="58352" spans="27:29" x14ac:dyDescent="0.2">
      <c r="AA58352" s="59"/>
      <c r="AB58352" s="59"/>
      <c r="AC58352" s="59"/>
    </row>
    <row r="58353" spans="27:29" x14ac:dyDescent="0.2">
      <c r="AA58353" s="59"/>
      <c r="AB58353" s="59"/>
      <c r="AC58353" s="59"/>
    </row>
    <row r="58354" spans="27:29" x14ac:dyDescent="0.2">
      <c r="AA58354" s="59"/>
      <c r="AB58354" s="59"/>
      <c r="AC58354" s="59"/>
    </row>
    <row r="58355" spans="27:29" x14ac:dyDescent="0.2">
      <c r="AA58355" s="59"/>
      <c r="AB58355" s="59"/>
      <c r="AC58355" s="59"/>
    </row>
    <row r="58356" spans="27:29" x14ac:dyDescent="0.2">
      <c r="AA58356" s="59"/>
      <c r="AB58356" s="59"/>
      <c r="AC58356" s="59"/>
    </row>
    <row r="58357" spans="27:29" x14ac:dyDescent="0.2">
      <c r="AA58357" s="59"/>
      <c r="AB58357" s="59"/>
      <c r="AC58357" s="59"/>
    </row>
    <row r="58358" spans="27:29" x14ac:dyDescent="0.2">
      <c r="AA58358" s="59"/>
      <c r="AB58358" s="59"/>
      <c r="AC58358" s="59"/>
    </row>
    <row r="58359" spans="27:29" x14ac:dyDescent="0.2">
      <c r="AA58359" s="59"/>
      <c r="AB58359" s="59"/>
      <c r="AC58359" s="59"/>
    </row>
    <row r="58360" spans="27:29" x14ac:dyDescent="0.2">
      <c r="AA58360" s="59"/>
      <c r="AB58360" s="59"/>
      <c r="AC58360" s="59"/>
    </row>
    <row r="58361" spans="27:29" x14ac:dyDescent="0.2">
      <c r="AA58361" s="59"/>
      <c r="AB58361" s="59"/>
      <c r="AC58361" s="59"/>
    </row>
    <row r="58362" spans="27:29" x14ac:dyDescent="0.2">
      <c r="AA58362" s="59"/>
      <c r="AB58362" s="59"/>
      <c r="AC58362" s="59"/>
    </row>
    <row r="58363" spans="27:29" x14ac:dyDescent="0.2">
      <c r="AA58363" s="59"/>
      <c r="AB58363" s="59"/>
      <c r="AC58363" s="59"/>
    </row>
    <row r="58364" spans="27:29" x14ac:dyDescent="0.2">
      <c r="AA58364" s="59"/>
      <c r="AB58364" s="59"/>
      <c r="AC58364" s="59"/>
    </row>
    <row r="58365" spans="27:29" x14ac:dyDescent="0.2">
      <c r="AA58365" s="59"/>
      <c r="AB58365" s="59"/>
      <c r="AC58365" s="59"/>
    </row>
    <row r="58366" spans="27:29" x14ac:dyDescent="0.2">
      <c r="AA58366" s="59"/>
      <c r="AB58366" s="59"/>
      <c r="AC58366" s="59"/>
    </row>
    <row r="58367" spans="27:29" x14ac:dyDescent="0.2">
      <c r="AA58367" s="59"/>
      <c r="AB58367" s="59"/>
      <c r="AC58367" s="59"/>
    </row>
    <row r="58368" spans="27:29" x14ac:dyDescent="0.2">
      <c r="AA58368" s="59"/>
      <c r="AB58368" s="59"/>
      <c r="AC58368" s="59"/>
    </row>
    <row r="58369" spans="27:29" x14ac:dyDescent="0.2">
      <c r="AA58369" s="59"/>
      <c r="AB58369" s="59"/>
      <c r="AC58369" s="59"/>
    </row>
    <row r="58370" spans="27:29" x14ac:dyDescent="0.2">
      <c r="AA58370" s="59"/>
      <c r="AB58370" s="59"/>
      <c r="AC58370" s="59"/>
    </row>
    <row r="58371" spans="27:29" x14ac:dyDescent="0.2">
      <c r="AA58371" s="59"/>
      <c r="AB58371" s="59"/>
      <c r="AC58371" s="59"/>
    </row>
    <row r="58372" spans="27:29" x14ac:dyDescent="0.2">
      <c r="AA58372" s="59"/>
      <c r="AB58372" s="59"/>
      <c r="AC58372" s="59"/>
    </row>
    <row r="58373" spans="27:29" x14ac:dyDescent="0.2">
      <c r="AA58373" s="59"/>
      <c r="AB58373" s="59"/>
      <c r="AC58373" s="59"/>
    </row>
    <row r="58374" spans="27:29" x14ac:dyDescent="0.2">
      <c r="AA58374" s="59"/>
      <c r="AB58374" s="59"/>
      <c r="AC58374" s="59"/>
    </row>
    <row r="58375" spans="27:29" x14ac:dyDescent="0.2">
      <c r="AA58375" s="59"/>
      <c r="AB58375" s="59"/>
      <c r="AC58375" s="59"/>
    </row>
    <row r="58376" spans="27:29" x14ac:dyDescent="0.2">
      <c r="AA58376" s="59"/>
      <c r="AB58376" s="59"/>
      <c r="AC58376" s="59"/>
    </row>
    <row r="58377" spans="27:29" x14ac:dyDescent="0.2">
      <c r="AA58377" s="59"/>
      <c r="AB58377" s="59"/>
      <c r="AC58377" s="59"/>
    </row>
    <row r="58378" spans="27:29" x14ac:dyDescent="0.2">
      <c r="AA58378" s="59"/>
      <c r="AB58378" s="59"/>
      <c r="AC58378" s="59"/>
    </row>
    <row r="58379" spans="27:29" x14ac:dyDescent="0.2">
      <c r="AA58379" s="59"/>
      <c r="AB58379" s="59"/>
      <c r="AC58379" s="59"/>
    </row>
    <row r="58380" spans="27:29" x14ac:dyDescent="0.2">
      <c r="AA58380" s="59"/>
      <c r="AB58380" s="59"/>
      <c r="AC58380" s="59"/>
    </row>
    <row r="58381" spans="27:29" x14ac:dyDescent="0.2">
      <c r="AA58381" s="59"/>
      <c r="AB58381" s="59"/>
      <c r="AC58381" s="59"/>
    </row>
    <row r="58382" spans="27:29" x14ac:dyDescent="0.2">
      <c r="AA58382" s="59"/>
      <c r="AB58382" s="59"/>
      <c r="AC58382" s="59"/>
    </row>
    <row r="58383" spans="27:29" x14ac:dyDescent="0.2">
      <c r="AA58383" s="59"/>
      <c r="AB58383" s="59"/>
      <c r="AC58383" s="59"/>
    </row>
    <row r="58384" spans="27:29" x14ac:dyDescent="0.2">
      <c r="AA58384" s="59"/>
      <c r="AB58384" s="59"/>
      <c r="AC58384" s="59"/>
    </row>
    <row r="58385" spans="27:29" x14ac:dyDescent="0.2">
      <c r="AA58385" s="59"/>
      <c r="AB58385" s="59"/>
      <c r="AC58385" s="59"/>
    </row>
    <row r="58386" spans="27:29" x14ac:dyDescent="0.2">
      <c r="AA58386" s="59"/>
      <c r="AB58386" s="59"/>
      <c r="AC58386" s="59"/>
    </row>
    <row r="58387" spans="27:29" x14ac:dyDescent="0.2">
      <c r="AA58387" s="59"/>
      <c r="AB58387" s="59"/>
      <c r="AC58387" s="59"/>
    </row>
    <row r="58388" spans="27:29" x14ac:dyDescent="0.2">
      <c r="AA58388" s="59"/>
      <c r="AB58388" s="59"/>
      <c r="AC58388" s="59"/>
    </row>
    <row r="58389" spans="27:29" x14ac:dyDescent="0.2">
      <c r="AA58389" s="59"/>
      <c r="AB58389" s="59"/>
      <c r="AC58389" s="59"/>
    </row>
    <row r="58390" spans="27:29" x14ac:dyDescent="0.2">
      <c r="AA58390" s="59"/>
      <c r="AB58390" s="59"/>
      <c r="AC58390" s="59"/>
    </row>
    <row r="58391" spans="27:29" x14ac:dyDescent="0.2">
      <c r="AA58391" s="59"/>
      <c r="AB58391" s="59"/>
      <c r="AC58391" s="59"/>
    </row>
    <row r="58392" spans="27:29" x14ac:dyDescent="0.2">
      <c r="AA58392" s="59"/>
      <c r="AB58392" s="59"/>
      <c r="AC58392" s="59"/>
    </row>
    <row r="58393" spans="27:29" x14ac:dyDescent="0.2">
      <c r="AA58393" s="59"/>
      <c r="AB58393" s="59"/>
      <c r="AC58393" s="59"/>
    </row>
    <row r="58394" spans="27:29" x14ac:dyDescent="0.2">
      <c r="AA58394" s="59"/>
      <c r="AB58394" s="59"/>
      <c r="AC58394" s="59"/>
    </row>
    <row r="58395" spans="27:29" x14ac:dyDescent="0.2">
      <c r="AA58395" s="59"/>
      <c r="AB58395" s="59"/>
      <c r="AC58395" s="59"/>
    </row>
    <row r="58396" spans="27:29" x14ac:dyDescent="0.2">
      <c r="AA58396" s="59"/>
      <c r="AB58396" s="59"/>
      <c r="AC58396" s="59"/>
    </row>
    <row r="58397" spans="27:29" x14ac:dyDescent="0.2">
      <c r="AA58397" s="59"/>
      <c r="AB58397" s="59"/>
      <c r="AC58397" s="59"/>
    </row>
    <row r="58398" spans="27:29" x14ac:dyDescent="0.2">
      <c r="AA58398" s="59"/>
      <c r="AB58398" s="59"/>
      <c r="AC58398" s="59"/>
    </row>
    <row r="58399" spans="27:29" x14ac:dyDescent="0.2">
      <c r="AA58399" s="59"/>
      <c r="AB58399" s="59"/>
      <c r="AC58399" s="59"/>
    </row>
    <row r="58400" spans="27:29" x14ac:dyDescent="0.2">
      <c r="AA58400" s="59"/>
      <c r="AB58400" s="59"/>
      <c r="AC58400" s="59"/>
    </row>
    <row r="58401" spans="27:29" x14ac:dyDescent="0.2">
      <c r="AA58401" s="59"/>
      <c r="AB58401" s="59"/>
      <c r="AC58401" s="59"/>
    </row>
    <row r="58402" spans="27:29" x14ac:dyDescent="0.2">
      <c r="AA58402" s="59"/>
      <c r="AB58402" s="59"/>
      <c r="AC58402" s="59"/>
    </row>
    <row r="58403" spans="27:29" x14ac:dyDescent="0.2">
      <c r="AA58403" s="59"/>
      <c r="AB58403" s="59"/>
      <c r="AC58403" s="59"/>
    </row>
    <row r="58404" spans="27:29" x14ac:dyDescent="0.2">
      <c r="AA58404" s="59"/>
      <c r="AB58404" s="59"/>
      <c r="AC58404" s="59"/>
    </row>
    <row r="58405" spans="27:29" x14ac:dyDescent="0.2">
      <c r="AA58405" s="59"/>
      <c r="AB58405" s="59"/>
      <c r="AC58405" s="59"/>
    </row>
    <row r="58406" spans="27:29" x14ac:dyDescent="0.2">
      <c r="AA58406" s="59"/>
      <c r="AB58406" s="59"/>
      <c r="AC58406" s="59"/>
    </row>
    <row r="58407" spans="27:29" x14ac:dyDescent="0.2">
      <c r="AA58407" s="59"/>
      <c r="AB58407" s="59"/>
      <c r="AC58407" s="59"/>
    </row>
    <row r="58408" spans="27:29" x14ac:dyDescent="0.2">
      <c r="AA58408" s="59"/>
      <c r="AB58408" s="59"/>
      <c r="AC58408" s="59"/>
    </row>
    <row r="58409" spans="27:29" x14ac:dyDescent="0.2">
      <c r="AA58409" s="59"/>
      <c r="AB58409" s="59"/>
      <c r="AC58409" s="59"/>
    </row>
    <row r="58410" spans="27:29" x14ac:dyDescent="0.2">
      <c r="AA58410" s="59"/>
      <c r="AB58410" s="59"/>
      <c r="AC58410" s="59"/>
    </row>
    <row r="58411" spans="27:29" x14ac:dyDescent="0.2">
      <c r="AA58411" s="59"/>
      <c r="AB58411" s="59"/>
      <c r="AC58411" s="59"/>
    </row>
    <row r="58412" spans="27:29" x14ac:dyDescent="0.2">
      <c r="AA58412" s="59"/>
      <c r="AB58412" s="59"/>
      <c r="AC58412" s="59"/>
    </row>
    <row r="58413" spans="27:29" x14ac:dyDescent="0.2">
      <c r="AA58413" s="59"/>
      <c r="AB58413" s="59"/>
      <c r="AC58413" s="59"/>
    </row>
    <row r="58414" spans="27:29" x14ac:dyDescent="0.2">
      <c r="AA58414" s="59"/>
      <c r="AB58414" s="59"/>
      <c r="AC58414" s="59"/>
    </row>
    <row r="58415" spans="27:29" x14ac:dyDescent="0.2">
      <c r="AA58415" s="59"/>
      <c r="AB58415" s="59"/>
      <c r="AC58415" s="59"/>
    </row>
    <row r="58416" spans="27:29" x14ac:dyDescent="0.2">
      <c r="AA58416" s="59"/>
      <c r="AB58416" s="59"/>
      <c r="AC58416" s="59"/>
    </row>
    <row r="58417" spans="27:29" x14ac:dyDescent="0.2">
      <c r="AA58417" s="59"/>
      <c r="AB58417" s="59"/>
      <c r="AC58417" s="59"/>
    </row>
    <row r="58418" spans="27:29" x14ac:dyDescent="0.2">
      <c r="AA58418" s="59"/>
      <c r="AB58418" s="59"/>
      <c r="AC58418" s="59"/>
    </row>
    <row r="58419" spans="27:29" x14ac:dyDescent="0.2">
      <c r="AA58419" s="59"/>
      <c r="AB58419" s="59"/>
      <c r="AC58419" s="59"/>
    </row>
    <row r="58420" spans="27:29" x14ac:dyDescent="0.2">
      <c r="AA58420" s="59"/>
      <c r="AB58420" s="59"/>
      <c r="AC58420" s="59"/>
    </row>
    <row r="58421" spans="27:29" x14ac:dyDescent="0.2">
      <c r="AA58421" s="59"/>
      <c r="AB58421" s="59"/>
      <c r="AC58421" s="59"/>
    </row>
    <row r="58422" spans="27:29" x14ac:dyDescent="0.2">
      <c r="AA58422" s="59"/>
      <c r="AB58422" s="59"/>
      <c r="AC58422" s="59"/>
    </row>
    <row r="58423" spans="27:29" x14ac:dyDescent="0.2">
      <c r="AA58423" s="59"/>
      <c r="AB58423" s="59"/>
      <c r="AC58423" s="59"/>
    </row>
    <row r="58424" spans="27:29" x14ac:dyDescent="0.2">
      <c r="AA58424" s="59"/>
      <c r="AB58424" s="59"/>
      <c r="AC58424" s="59"/>
    </row>
    <row r="58425" spans="27:29" x14ac:dyDescent="0.2">
      <c r="AA58425" s="59"/>
      <c r="AB58425" s="59"/>
      <c r="AC58425" s="59"/>
    </row>
    <row r="58426" spans="27:29" x14ac:dyDescent="0.2">
      <c r="AA58426" s="59"/>
      <c r="AB58426" s="59"/>
      <c r="AC58426" s="59"/>
    </row>
    <row r="58427" spans="27:29" x14ac:dyDescent="0.2">
      <c r="AA58427" s="59"/>
      <c r="AB58427" s="59"/>
      <c r="AC58427" s="59"/>
    </row>
    <row r="58428" spans="27:29" x14ac:dyDescent="0.2">
      <c r="AA58428" s="59"/>
      <c r="AB58428" s="59"/>
      <c r="AC58428" s="59"/>
    </row>
    <row r="58429" spans="27:29" x14ac:dyDescent="0.2">
      <c r="AA58429" s="59"/>
      <c r="AB58429" s="59"/>
      <c r="AC58429" s="59"/>
    </row>
    <row r="58430" spans="27:29" x14ac:dyDescent="0.2">
      <c r="AA58430" s="59"/>
      <c r="AB58430" s="59"/>
      <c r="AC58430" s="59"/>
    </row>
    <row r="58431" spans="27:29" x14ac:dyDescent="0.2">
      <c r="AA58431" s="59"/>
      <c r="AB58431" s="59"/>
      <c r="AC58431" s="59"/>
    </row>
    <row r="58432" spans="27:29" x14ac:dyDescent="0.2">
      <c r="AA58432" s="59"/>
      <c r="AB58432" s="59"/>
      <c r="AC58432" s="59"/>
    </row>
    <row r="58433" spans="27:29" x14ac:dyDescent="0.2">
      <c r="AA58433" s="59"/>
      <c r="AB58433" s="59"/>
      <c r="AC58433" s="59"/>
    </row>
    <row r="58434" spans="27:29" x14ac:dyDescent="0.2">
      <c r="AA58434" s="59"/>
      <c r="AB58434" s="59"/>
      <c r="AC58434" s="59"/>
    </row>
    <row r="58435" spans="27:29" x14ac:dyDescent="0.2">
      <c r="AA58435" s="59"/>
      <c r="AB58435" s="59"/>
      <c r="AC58435" s="59"/>
    </row>
    <row r="58436" spans="27:29" x14ac:dyDescent="0.2">
      <c r="AA58436" s="59"/>
      <c r="AB58436" s="59"/>
      <c r="AC58436" s="59"/>
    </row>
    <row r="58437" spans="27:29" x14ac:dyDescent="0.2">
      <c r="AA58437" s="59"/>
      <c r="AB58437" s="59"/>
      <c r="AC58437" s="59"/>
    </row>
    <row r="58438" spans="27:29" x14ac:dyDescent="0.2">
      <c r="AA58438" s="59"/>
      <c r="AB58438" s="59"/>
      <c r="AC58438" s="59"/>
    </row>
    <row r="58439" spans="27:29" x14ac:dyDescent="0.2">
      <c r="AA58439" s="59"/>
      <c r="AB58439" s="59"/>
      <c r="AC58439" s="59"/>
    </row>
    <row r="58440" spans="27:29" x14ac:dyDescent="0.2">
      <c r="AA58440" s="59"/>
      <c r="AB58440" s="59"/>
      <c r="AC58440" s="59"/>
    </row>
    <row r="58441" spans="27:29" x14ac:dyDescent="0.2">
      <c r="AA58441" s="59"/>
      <c r="AB58441" s="59"/>
      <c r="AC58441" s="59"/>
    </row>
    <row r="58442" spans="27:29" x14ac:dyDescent="0.2">
      <c r="AA58442" s="59"/>
      <c r="AB58442" s="59"/>
      <c r="AC58442" s="59"/>
    </row>
    <row r="58443" spans="27:29" x14ac:dyDescent="0.2">
      <c r="AA58443" s="59"/>
      <c r="AB58443" s="59"/>
      <c r="AC58443" s="59"/>
    </row>
    <row r="58444" spans="27:29" x14ac:dyDescent="0.2">
      <c r="AA58444" s="59"/>
      <c r="AB58444" s="59"/>
      <c r="AC58444" s="59"/>
    </row>
    <row r="58445" spans="27:29" x14ac:dyDescent="0.2">
      <c r="AA58445" s="59"/>
      <c r="AB58445" s="59"/>
      <c r="AC58445" s="59"/>
    </row>
    <row r="58446" spans="27:29" x14ac:dyDescent="0.2">
      <c r="AA58446" s="59"/>
      <c r="AB58446" s="59"/>
      <c r="AC58446" s="59"/>
    </row>
    <row r="58447" spans="27:29" x14ac:dyDescent="0.2">
      <c r="AA58447" s="59"/>
      <c r="AB58447" s="59"/>
      <c r="AC58447" s="59"/>
    </row>
    <row r="58448" spans="27:29" x14ac:dyDescent="0.2">
      <c r="AA58448" s="59"/>
      <c r="AB58448" s="59"/>
      <c r="AC58448" s="59"/>
    </row>
    <row r="58449" spans="27:29" x14ac:dyDescent="0.2">
      <c r="AA58449" s="59"/>
      <c r="AB58449" s="59"/>
      <c r="AC58449" s="59"/>
    </row>
    <row r="58450" spans="27:29" x14ac:dyDescent="0.2">
      <c r="AA58450" s="59"/>
      <c r="AB58450" s="59"/>
      <c r="AC58450" s="59"/>
    </row>
    <row r="58451" spans="27:29" x14ac:dyDescent="0.2">
      <c r="AA58451" s="59"/>
      <c r="AB58451" s="59"/>
      <c r="AC58451" s="59"/>
    </row>
    <row r="58452" spans="27:29" x14ac:dyDescent="0.2">
      <c r="AA58452" s="59"/>
      <c r="AB58452" s="59"/>
      <c r="AC58452" s="59"/>
    </row>
    <row r="58453" spans="27:29" x14ac:dyDescent="0.2">
      <c r="AA58453" s="59"/>
      <c r="AB58453" s="59"/>
      <c r="AC58453" s="59"/>
    </row>
    <row r="58454" spans="27:29" x14ac:dyDescent="0.2">
      <c r="AA58454" s="59"/>
      <c r="AB58454" s="59"/>
      <c r="AC58454" s="59"/>
    </row>
    <row r="58455" spans="27:29" x14ac:dyDescent="0.2">
      <c r="AA58455" s="59"/>
      <c r="AB58455" s="59"/>
      <c r="AC58455" s="59"/>
    </row>
    <row r="58456" spans="27:29" x14ac:dyDescent="0.2">
      <c r="AA58456" s="59"/>
      <c r="AB58456" s="59"/>
      <c r="AC58456" s="59"/>
    </row>
    <row r="58457" spans="27:29" x14ac:dyDescent="0.2">
      <c r="AA58457" s="59"/>
      <c r="AB58457" s="59"/>
      <c r="AC58457" s="59"/>
    </row>
    <row r="58458" spans="27:29" x14ac:dyDescent="0.2">
      <c r="AA58458" s="59"/>
      <c r="AB58458" s="59"/>
      <c r="AC58458" s="59"/>
    </row>
    <row r="58459" spans="27:29" x14ac:dyDescent="0.2">
      <c r="AA58459" s="59"/>
      <c r="AB58459" s="59"/>
      <c r="AC58459" s="59"/>
    </row>
    <row r="58460" spans="27:29" x14ac:dyDescent="0.2">
      <c r="AA58460" s="59"/>
      <c r="AB58460" s="59"/>
      <c r="AC58460" s="59"/>
    </row>
    <row r="58461" spans="27:29" x14ac:dyDescent="0.2">
      <c r="AA58461" s="59"/>
      <c r="AB58461" s="59"/>
      <c r="AC58461" s="59"/>
    </row>
    <row r="58462" spans="27:29" x14ac:dyDescent="0.2">
      <c r="AA58462" s="59"/>
      <c r="AB58462" s="59"/>
      <c r="AC58462" s="59"/>
    </row>
    <row r="58463" spans="27:29" x14ac:dyDescent="0.2">
      <c r="AA58463" s="59"/>
      <c r="AB58463" s="59"/>
      <c r="AC58463" s="59"/>
    </row>
    <row r="58464" spans="27:29" x14ac:dyDescent="0.2">
      <c r="AA58464" s="59"/>
      <c r="AB58464" s="59"/>
      <c r="AC58464" s="59"/>
    </row>
    <row r="58465" spans="27:29" x14ac:dyDescent="0.2">
      <c r="AA58465" s="59"/>
      <c r="AB58465" s="59"/>
      <c r="AC58465" s="59"/>
    </row>
    <row r="58466" spans="27:29" x14ac:dyDescent="0.2">
      <c r="AA58466" s="59"/>
      <c r="AB58466" s="59"/>
      <c r="AC58466" s="59"/>
    </row>
    <row r="58467" spans="27:29" x14ac:dyDescent="0.2">
      <c r="AA58467" s="59"/>
      <c r="AB58467" s="59"/>
      <c r="AC58467" s="59"/>
    </row>
    <row r="58468" spans="27:29" x14ac:dyDescent="0.2">
      <c r="AA58468" s="59"/>
      <c r="AB58468" s="59"/>
      <c r="AC58468" s="59"/>
    </row>
    <row r="58469" spans="27:29" x14ac:dyDescent="0.2">
      <c r="AA58469" s="59"/>
      <c r="AB58469" s="59"/>
      <c r="AC58469" s="59"/>
    </row>
    <row r="58470" spans="27:29" x14ac:dyDescent="0.2">
      <c r="AA58470" s="59"/>
      <c r="AB58470" s="59"/>
      <c r="AC58470" s="59"/>
    </row>
    <row r="58471" spans="27:29" x14ac:dyDescent="0.2">
      <c r="AA58471" s="59"/>
      <c r="AB58471" s="59"/>
      <c r="AC58471" s="59"/>
    </row>
    <row r="58472" spans="27:29" x14ac:dyDescent="0.2">
      <c r="AA58472" s="59"/>
      <c r="AB58472" s="59"/>
      <c r="AC58472" s="59"/>
    </row>
    <row r="58473" spans="27:29" x14ac:dyDescent="0.2">
      <c r="AA58473" s="59"/>
      <c r="AB58473" s="59"/>
      <c r="AC58473" s="59"/>
    </row>
    <row r="58474" spans="27:29" x14ac:dyDescent="0.2">
      <c r="AA58474" s="59"/>
      <c r="AB58474" s="59"/>
      <c r="AC58474" s="59"/>
    </row>
    <row r="58475" spans="27:29" x14ac:dyDescent="0.2">
      <c r="AA58475" s="59"/>
      <c r="AB58475" s="59"/>
      <c r="AC58475" s="59"/>
    </row>
    <row r="58476" spans="27:29" x14ac:dyDescent="0.2">
      <c r="AA58476" s="59"/>
      <c r="AB58476" s="59"/>
      <c r="AC58476" s="59"/>
    </row>
    <row r="58477" spans="27:29" x14ac:dyDescent="0.2">
      <c r="AA58477" s="59"/>
      <c r="AB58477" s="59"/>
      <c r="AC58477" s="59"/>
    </row>
    <row r="58478" spans="27:29" x14ac:dyDescent="0.2">
      <c r="AA58478" s="59"/>
      <c r="AB58478" s="59"/>
      <c r="AC58478" s="59"/>
    </row>
    <row r="58479" spans="27:29" x14ac:dyDescent="0.2">
      <c r="AA58479" s="59"/>
      <c r="AB58479" s="59"/>
      <c r="AC58479" s="59"/>
    </row>
    <row r="58480" spans="27:29" x14ac:dyDescent="0.2">
      <c r="AA58480" s="59"/>
      <c r="AB58480" s="59"/>
      <c r="AC58480" s="59"/>
    </row>
    <row r="58481" spans="27:29" x14ac:dyDescent="0.2">
      <c r="AA58481" s="59"/>
      <c r="AB58481" s="59"/>
      <c r="AC58481" s="59"/>
    </row>
    <row r="58482" spans="27:29" x14ac:dyDescent="0.2">
      <c r="AA58482" s="59"/>
      <c r="AB58482" s="59"/>
      <c r="AC58482" s="59"/>
    </row>
    <row r="58483" spans="27:29" x14ac:dyDescent="0.2">
      <c r="AA58483" s="59"/>
      <c r="AB58483" s="59"/>
      <c r="AC58483" s="59"/>
    </row>
    <row r="58484" spans="27:29" x14ac:dyDescent="0.2">
      <c r="AA58484" s="59"/>
      <c r="AB58484" s="59"/>
      <c r="AC58484" s="59"/>
    </row>
    <row r="58485" spans="27:29" x14ac:dyDescent="0.2">
      <c r="AA58485" s="59"/>
      <c r="AB58485" s="59"/>
      <c r="AC58485" s="59"/>
    </row>
    <row r="58486" spans="27:29" x14ac:dyDescent="0.2">
      <c r="AA58486" s="59"/>
      <c r="AB58486" s="59"/>
      <c r="AC58486" s="59"/>
    </row>
    <row r="58487" spans="27:29" x14ac:dyDescent="0.2">
      <c r="AA58487" s="59"/>
      <c r="AB58487" s="59"/>
      <c r="AC58487" s="59"/>
    </row>
    <row r="58488" spans="27:29" x14ac:dyDescent="0.2">
      <c r="AA58488" s="59"/>
      <c r="AB58488" s="59"/>
      <c r="AC58488" s="59"/>
    </row>
    <row r="58489" spans="27:29" x14ac:dyDescent="0.2">
      <c r="AA58489" s="59"/>
      <c r="AB58489" s="59"/>
      <c r="AC58489" s="59"/>
    </row>
    <row r="58490" spans="27:29" x14ac:dyDescent="0.2">
      <c r="AA58490" s="59"/>
      <c r="AB58490" s="59"/>
      <c r="AC58490" s="59"/>
    </row>
    <row r="58491" spans="27:29" x14ac:dyDescent="0.2">
      <c r="AA58491" s="59"/>
      <c r="AB58491" s="59"/>
      <c r="AC58491" s="59"/>
    </row>
    <row r="58492" spans="27:29" x14ac:dyDescent="0.2">
      <c r="AA58492" s="59"/>
      <c r="AB58492" s="59"/>
      <c r="AC58492" s="59"/>
    </row>
    <row r="58493" spans="27:29" x14ac:dyDescent="0.2">
      <c r="AA58493" s="59"/>
      <c r="AB58493" s="59"/>
      <c r="AC58493" s="59"/>
    </row>
    <row r="58494" spans="27:29" x14ac:dyDescent="0.2">
      <c r="AA58494" s="59"/>
      <c r="AB58494" s="59"/>
      <c r="AC58494" s="59"/>
    </row>
    <row r="58495" spans="27:29" x14ac:dyDescent="0.2">
      <c r="AA58495" s="59"/>
      <c r="AB58495" s="59"/>
      <c r="AC58495" s="59"/>
    </row>
    <row r="58496" spans="27:29" x14ac:dyDescent="0.2">
      <c r="AA58496" s="59"/>
      <c r="AB58496" s="59"/>
      <c r="AC58496" s="59"/>
    </row>
    <row r="58497" spans="27:29" x14ac:dyDescent="0.2">
      <c r="AA58497" s="59"/>
      <c r="AB58497" s="59"/>
      <c r="AC58497" s="59"/>
    </row>
    <row r="58498" spans="27:29" x14ac:dyDescent="0.2">
      <c r="AA58498" s="59"/>
      <c r="AB58498" s="59"/>
      <c r="AC58498" s="59"/>
    </row>
    <row r="58499" spans="27:29" x14ac:dyDescent="0.2">
      <c r="AA58499" s="59"/>
      <c r="AB58499" s="59"/>
      <c r="AC58499" s="59"/>
    </row>
    <row r="58500" spans="27:29" x14ac:dyDescent="0.2">
      <c r="AA58500" s="59"/>
      <c r="AB58500" s="59"/>
      <c r="AC58500" s="59"/>
    </row>
    <row r="58501" spans="27:29" x14ac:dyDescent="0.2">
      <c r="AA58501" s="59"/>
      <c r="AB58501" s="59"/>
      <c r="AC58501" s="59"/>
    </row>
    <row r="58502" spans="27:29" x14ac:dyDescent="0.2">
      <c r="AA58502" s="59"/>
      <c r="AB58502" s="59"/>
      <c r="AC58502" s="59"/>
    </row>
    <row r="58503" spans="27:29" x14ac:dyDescent="0.2">
      <c r="AA58503" s="59"/>
      <c r="AB58503" s="59"/>
      <c r="AC58503" s="59"/>
    </row>
    <row r="58504" spans="27:29" x14ac:dyDescent="0.2">
      <c r="AA58504" s="59"/>
      <c r="AB58504" s="59"/>
      <c r="AC58504" s="59"/>
    </row>
    <row r="58505" spans="27:29" x14ac:dyDescent="0.2">
      <c r="AA58505" s="59"/>
      <c r="AB58505" s="59"/>
      <c r="AC58505" s="59"/>
    </row>
    <row r="58506" spans="27:29" x14ac:dyDescent="0.2">
      <c r="AA58506" s="59"/>
      <c r="AB58506" s="59"/>
      <c r="AC58506" s="59"/>
    </row>
    <row r="58507" spans="27:29" x14ac:dyDescent="0.2">
      <c r="AA58507" s="59"/>
      <c r="AB58507" s="59"/>
      <c r="AC58507" s="59"/>
    </row>
    <row r="58508" spans="27:29" x14ac:dyDescent="0.2">
      <c r="AA58508" s="59"/>
      <c r="AB58508" s="59"/>
      <c r="AC58508" s="59"/>
    </row>
    <row r="58509" spans="27:29" x14ac:dyDescent="0.2">
      <c r="AA58509" s="59"/>
      <c r="AB58509" s="59"/>
      <c r="AC58509" s="59"/>
    </row>
    <row r="58510" spans="27:29" x14ac:dyDescent="0.2">
      <c r="AA58510" s="59"/>
      <c r="AB58510" s="59"/>
      <c r="AC58510" s="59"/>
    </row>
    <row r="58511" spans="27:29" x14ac:dyDescent="0.2">
      <c r="AA58511" s="59"/>
      <c r="AB58511" s="59"/>
      <c r="AC58511" s="59"/>
    </row>
    <row r="58512" spans="27:29" x14ac:dyDescent="0.2">
      <c r="AA58512" s="59"/>
      <c r="AB58512" s="59"/>
      <c r="AC58512" s="59"/>
    </row>
    <row r="58513" spans="27:29" x14ac:dyDescent="0.2">
      <c r="AA58513" s="59"/>
      <c r="AB58513" s="59"/>
      <c r="AC58513" s="59"/>
    </row>
    <row r="58514" spans="27:29" x14ac:dyDescent="0.2">
      <c r="AA58514" s="59"/>
      <c r="AB58514" s="59"/>
      <c r="AC58514" s="59"/>
    </row>
    <row r="58515" spans="27:29" x14ac:dyDescent="0.2">
      <c r="AA58515" s="59"/>
      <c r="AB58515" s="59"/>
      <c r="AC58515" s="59"/>
    </row>
    <row r="58516" spans="27:29" x14ac:dyDescent="0.2">
      <c r="AA58516" s="59"/>
      <c r="AB58516" s="59"/>
      <c r="AC58516" s="59"/>
    </row>
    <row r="58517" spans="27:29" x14ac:dyDescent="0.2">
      <c r="AA58517" s="59"/>
      <c r="AB58517" s="59"/>
      <c r="AC58517" s="59"/>
    </row>
    <row r="58518" spans="27:29" x14ac:dyDescent="0.2">
      <c r="AA58518" s="59"/>
      <c r="AB58518" s="59"/>
      <c r="AC58518" s="59"/>
    </row>
    <row r="58519" spans="27:29" x14ac:dyDescent="0.2">
      <c r="AA58519" s="59"/>
      <c r="AB58519" s="59"/>
      <c r="AC58519" s="59"/>
    </row>
    <row r="58520" spans="27:29" x14ac:dyDescent="0.2">
      <c r="AA58520" s="59"/>
      <c r="AB58520" s="59"/>
      <c r="AC58520" s="59"/>
    </row>
    <row r="58521" spans="27:29" x14ac:dyDescent="0.2">
      <c r="AA58521" s="59"/>
      <c r="AB58521" s="59"/>
      <c r="AC58521" s="59"/>
    </row>
    <row r="58522" spans="27:29" x14ac:dyDescent="0.2">
      <c r="AA58522" s="59"/>
      <c r="AB58522" s="59"/>
      <c r="AC58522" s="59"/>
    </row>
    <row r="58523" spans="27:29" x14ac:dyDescent="0.2">
      <c r="AA58523" s="59"/>
      <c r="AB58523" s="59"/>
      <c r="AC58523" s="59"/>
    </row>
    <row r="58524" spans="27:29" x14ac:dyDescent="0.2">
      <c r="AA58524" s="59"/>
      <c r="AB58524" s="59"/>
      <c r="AC58524" s="59"/>
    </row>
    <row r="58525" spans="27:29" x14ac:dyDescent="0.2">
      <c r="AA58525" s="59"/>
      <c r="AB58525" s="59"/>
      <c r="AC58525" s="59"/>
    </row>
    <row r="58526" spans="27:29" x14ac:dyDescent="0.2">
      <c r="AA58526" s="59"/>
      <c r="AB58526" s="59"/>
      <c r="AC58526" s="59"/>
    </row>
    <row r="58527" spans="27:29" x14ac:dyDescent="0.2">
      <c r="AA58527" s="59"/>
      <c r="AB58527" s="59"/>
      <c r="AC58527" s="59"/>
    </row>
    <row r="58528" spans="27:29" x14ac:dyDescent="0.2">
      <c r="AA58528" s="59"/>
      <c r="AB58528" s="59"/>
      <c r="AC58528" s="59"/>
    </row>
    <row r="58529" spans="27:29" x14ac:dyDescent="0.2">
      <c r="AA58529" s="59"/>
      <c r="AB58529" s="59"/>
      <c r="AC58529" s="59"/>
    </row>
    <row r="58530" spans="27:29" x14ac:dyDescent="0.2">
      <c r="AA58530" s="59"/>
      <c r="AB58530" s="59"/>
      <c r="AC58530" s="59"/>
    </row>
    <row r="58531" spans="27:29" x14ac:dyDescent="0.2">
      <c r="AA58531" s="59"/>
      <c r="AB58531" s="59"/>
      <c r="AC58531" s="59"/>
    </row>
    <row r="58532" spans="27:29" x14ac:dyDescent="0.2">
      <c r="AA58532" s="59"/>
      <c r="AB58532" s="59"/>
      <c r="AC58532" s="59"/>
    </row>
    <row r="58533" spans="27:29" x14ac:dyDescent="0.2">
      <c r="AA58533" s="59"/>
      <c r="AB58533" s="59"/>
      <c r="AC58533" s="59"/>
    </row>
    <row r="58534" spans="27:29" x14ac:dyDescent="0.2">
      <c r="AA58534" s="59"/>
      <c r="AB58534" s="59"/>
      <c r="AC58534" s="59"/>
    </row>
    <row r="58535" spans="27:29" x14ac:dyDescent="0.2">
      <c r="AA58535" s="59"/>
      <c r="AB58535" s="59"/>
      <c r="AC58535" s="59"/>
    </row>
    <row r="58536" spans="27:29" x14ac:dyDescent="0.2">
      <c r="AA58536" s="59"/>
      <c r="AB58536" s="59"/>
      <c r="AC58536" s="59"/>
    </row>
    <row r="58537" spans="27:29" x14ac:dyDescent="0.2">
      <c r="AA58537" s="59"/>
      <c r="AB58537" s="59"/>
      <c r="AC58537" s="59"/>
    </row>
    <row r="58538" spans="27:29" x14ac:dyDescent="0.2">
      <c r="AA58538" s="59"/>
      <c r="AB58538" s="59"/>
      <c r="AC58538" s="59"/>
    </row>
    <row r="58539" spans="27:29" x14ac:dyDescent="0.2">
      <c r="AA58539" s="59"/>
      <c r="AB58539" s="59"/>
      <c r="AC58539" s="59"/>
    </row>
    <row r="58540" spans="27:29" x14ac:dyDescent="0.2">
      <c r="AA58540" s="59"/>
      <c r="AB58540" s="59"/>
      <c r="AC58540" s="59"/>
    </row>
    <row r="58541" spans="27:29" x14ac:dyDescent="0.2">
      <c r="AA58541" s="59"/>
      <c r="AB58541" s="59"/>
      <c r="AC58541" s="59"/>
    </row>
    <row r="58542" spans="27:29" x14ac:dyDescent="0.2">
      <c r="AA58542" s="59"/>
      <c r="AB58542" s="59"/>
      <c r="AC58542" s="59"/>
    </row>
    <row r="58543" spans="27:29" x14ac:dyDescent="0.2">
      <c r="AA58543" s="59"/>
      <c r="AB58543" s="59"/>
      <c r="AC58543" s="59"/>
    </row>
    <row r="58544" spans="27:29" x14ac:dyDescent="0.2">
      <c r="AA58544" s="59"/>
      <c r="AB58544" s="59"/>
      <c r="AC58544" s="59"/>
    </row>
    <row r="58545" spans="27:29" x14ac:dyDescent="0.2">
      <c r="AA58545" s="59"/>
      <c r="AB58545" s="59"/>
      <c r="AC58545" s="59"/>
    </row>
    <row r="58546" spans="27:29" x14ac:dyDescent="0.2">
      <c r="AA58546" s="59"/>
      <c r="AB58546" s="59"/>
      <c r="AC58546" s="59"/>
    </row>
    <row r="58547" spans="27:29" x14ac:dyDescent="0.2">
      <c r="AA58547" s="59"/>
      <c r="AB58547" s="59"/>
      <c r="AC58547" s="59"/>
    </row>
    <row r="58548" spans="27:29" x14ac:dyDescent="0.2">
      <c r="AA58548" s="59"/>
      <c r="AB58548" s="59"/>
      <c r="AC58548" s="59"/>
    </row>
    <row r="58549" spans="27:29" x14ac:dyDescent="0.2">
      <c r="AA58549" s="59"/>
      <c r="AB58549" s="59"/>
      <c r="AC58549" s="59"/>
    </row>
    <row r="58550" spans="27:29" x14ac:dyDescent="0.2">
      <c r="AA58550" s="59"/>
      <c r="AB58550" s="59"/>
      <c r="AC58550" s="59"/>
    </row>
    <row r="58551" spans="27:29" x14ac:dyDescent="0.2">
      <c r="AA58551" s="59"/>
      <c r="AB58551" s="59"/>
      <c r="AC58551" s="59"/>
    </row>
    <row r="58552" spans="27:29" x14ac:dyDescent="0.2">
      <c r="AA58552" s="59"/>
      <c r="AB58552" s="59"/>
      <c r="AC58552" s="59"/>
    </row>
    <row r="58553" spans="27:29" x14ac:dyDescent="0.2">
      <c r="AA58553" s="59"/>
      <c r="AB58553" s="59"/>
      <c r="AC58553" s="59"/>
    </row>
    <row r="58554" spans="27:29" x14ac:dyDescent="0.2">
      <c r="AA58554" s="59"/>
      <c r="AB58554" s="59"/>
      <c r="AC58554" s="59"/>
    </row>
    <row r="58555" spans="27:29" x14ac:dyDescent="0.2">
      <c r="AA58555" s="59"/>
      <c r="AB58555" s="59"/>
      <c r="AC58555" s="59"/>
    </row>
    <row r="58556" spans="27:29" x14ac:dyDescent="0.2">
      <c r="AA58556" s="59"/>
      <c r="AB58556" s="59"/>
      <c r="AC58556" s="59"/>
    </row>
    <row r="58557" spans="27:29" x14ac:dyDescent="0.2">
      <c r="AA58557" s="59"/>
      <c r="AB58557" s="59"/>
      <c r="AC58557" s="59"/>
    </row>
    <row r="58558" spans="27:29" x14ac:dyDescent="0.2">
      <c r="AA58558" s="59"/>
      <c r="AB58558" s="59"/>
      <c r="AC58558" s="59"/>
    </row>
    <row r="58559" spans="27:29" x14ac:dyDescent="0.2">
      <c r="AA58559" s="59"/>
      <c r="AB58559" s="59"/>
      <c r="AC58559" s="59"/>
    </row>
    <row r="58560" spans="27:29" x14ac:dyDescent="0.2">
      <c r="AA58560" s="59"/>
      <c r="AB58560" s="59"/>
      <c r="AC58560" s="59"/>
    </row>
    <row r="58561" spans="27:29" x14ac:dyDescent="0.2">
      <c r="AA58561" s="59"/>
      <c r="AB58561" s="59"/>
      <c r="AC58561" s="59"/>
    </row>
    <row r="58562" spans="27:29" x14ac:dyDescent="0.2">
      <c r="AA58562" s="59"/>
      <c r="AB58562" s="59"/>
      <c r="AC58562" s="59"/>
    </row>
    <row r="58563" spans="27:29" x14ac:dyDescent="0.2">
      <c r="AA58563" s="59"/>
      <c r="AB58563" s="59"/>
      <c r="AC58563" s="59"/>
    </row>
    <row r="58564" spans="27:29" x14ac:dyDescent="0.2">
      <c r="AA58564" s="59"/>
      <c r="AB58564" s="59"/>
      <c r="AC58564" s="59"/>
    </row>
    <row r="58565" spans="27:29" x14ac:dyDescent="0.2">
      <c r="AA58565" s="59"/>
      <c r="AB58565" s="59"/>
      <c r="AC58565" s="59"/>
    </row>
    <row r="58566" spans="27:29" x14ac:dyDescent="0.2">
      <c r="AA58566" s="59"/>
      <c r="AB58566" s="59"/>
      <c r="AC58566" s="59"/>
    </row>
    <row r="58567" spans="27:29" x14ac:dyDescent="0.2">
      <c r="AA58567" s="59"/>
      <c r="AB58567" s="59"/>
      <c r="AC58567" s="59"/>
    </row>
    <row r="58568" spans="27:29" x14ac:dyDescent="0.2">
      <c r="AA58568" s="59"/>
      <c r="AB58568" s="59"/>
      <c r="AC58568" s="59"/>
    </row>
    <row r="58569" spans="27:29" x14ac:dyDescent="0.2">
      <c r="AA58569" s="59"/>
      <c r="AB58569" s="59"/>
      <c r="AC58569" s="59"/>
    </row>
    <row r="58570" spans="27:29" x14ac:dyDescent="0.2">
      <c r="AA58570" s="59"/>
      <c r="AB58570" s="59"/>
      <c r="AC58570" s="59"/>
    </row>
    <row r="58571" spans="27:29" x14ac:dyDescent="0.2">
      <c r="AA58571" s="59"/>
      <c r="AB58571" s="59"/>
      <c r="AC58571" s="59"/>
    </row>
    <row r="58572" spans="27:29" x14ac:dyDescent="0.2">
      <c r="AA58572" s="59"/>
      <c r="AB58572" s="59"/>
      <c r="AC58572" s="59"/>
    </row>
    <row r="58573" spans="27:29" x14ac:dyDescent="0.2">
      <c r="AA58573" s="59"/>
      <c r="AB58573" s="59"/>
      <c r="AC58573" s="59"/>
    </row>
    <row r="58574" spans="27:29" x14ac:dyDescent="0.2">
      <c r="AA58574" s="59"/>
      <c r="AB58574" s="59"/>
      <c r="AC58574" s="59"/>
    </row>
    <row r="58575" spans="27:29" x14ac:dyDescent="0.2">
      <c r="AA58575" s="59"/>
      <c r="AB58575" s="59"/>
      <c r="AC58575" s="59"/>
    </row>
    <row r="58576" spans="27:29" x14ac:dyDescent="0.2">
      <c r="AA58576" s="59"/>
      <c r="AB58576" s="59"/>
      <c r="AC58576" s="59"/>
    </row>
    <row r="58577" spans="27:29" x14ac:dyDescent="0.2">
      <c r="AA58577" s="59"/>
      <c r="AB58577" s="59"/>
      <c r="AC58577" s="59"/>
    </row>
    <row r="58578" spans="27:29" x14ac:dyDescent="0.2">
      <c r="AA58578" s="59"/>
      <c r="AB58578" s="59"/>
      <c r="AC58578" s="59"/>
    </row>
    <row r="58579" spans="27:29" x14ac:dyDescent="0.2">
      <c r="AA58579" s="59"/>
      <c r="AB58579" s="59"/>
      <c r="AC58579" s="59"/>
    </row>
    <row r="58580" spans="27:29" x14ac:dyDescent="0.2">
      <c r="AA58580" s="59"/>
      <c r="AB58580" s="59"/>
      <c r="AC58580" s="59"/>
    </row>
    <row r="58581" spans="27:29" x14ac:dyDescent="0.2">
      <c r="AA58581" s="59"/>
      <c r="AB58581" s="59"/>
      <c r="AC58581" s="59"/>
    </row>
    <row r="58582" spans="27:29" x14ac:dyDescent="0.2">
      <c r="AA58582" s="59"/>
      <c r="AB58582" s="59"/>
      <c r="AC58582" s="59"/>
    </row>
    <row r="58583" spans="27:29" x14ac:dyDescent="0.2">
      <c r="AA58583" s="59"/>
      <c r="AB58583" s="59"/>
      <c r="AC58583" s="59"/>
    </row>
    <row r="58584" spans="27:29" x14ac:dyDescent="0.2">
      <c r="AA58584" s="59"/>
      <c r="AB58584" s="59"/>
      <c r="AC58584" s="59"/>
    </row>
    <row r="58585" spans="27:29" x14ac:dyDescent="0.2">
      <c r="AA58585" s="59"/>
      <c r="AB58585" s="59"/>
      <c r="AC58585" s="59"/>
    </row>
    <row r="58586" spans="27:29" x14ac:dyDescent="0.2">
      <c r="AA58586" s="59"/>
      <c r="AB58586" s="59"/>
      <c r="AC58586" s="59"/>
    </row>
    <row r="58587" spans="27:29" x14ac:dyDescent="0.2">
      <c r="AA58587" s="59"/>
      <c r="AB58587" s="59"/>
      <c r="AC58587" s="59"/>
    </row>
    <row r="58588" spans="27:29" x14ac:dyDescent="0.2">
      <c r="AA58588" s="59"/>
      <c r="AB58588" s="59"/>
      <c r="AC58588" s="59"/>
    </row>
    <row r="58589" spans="27:29" x14ac:dyDescent="0.2">
      <c r="AA58589" s="59"/>
      <c r="AB58589" s="59"/>
      <c r="AC58589" s="59"/>
    </row>
    <row r="58590" spans="27:29" x14ac:dyDescent="0.2">
      <c r="AA58590" s="59"/>
      <c r="AB58590" s="59"/>
      <c r="AC58590" s="59"/>
    </row>
    <row r="58591" spans="27:29" x14ac:dyDescent="0.2">
      <c r="AA58591" s="59"/>
      <c r="AB58591" s="59"/>
      <c r="AC58591" s="59"/>
    </row>
    <row r="58592" spans="27:29" x14ac:dyDescent="0.2">
      <c r="AA58592" s="59"/>
      <c r="AB58592" s="59"/>
      <c r="AC58592" s="59"/>
    </row>
    <row r="58593" spans="27:29" x14ac:dyDescent="0.2">
      <c r="AA58593" s="59"/>
      <c r="AB58593" s="59"/>
      <c r="AC58593" s="59"/>
    </row>
    <row r="58594" spans="27:29" x14ac:dyDescent="0.2">
      <c r="AA58594" s="59"/>
      <c r="AB58594" s="59"/>
      <c r="AC58594" s="59"/>
    </row>
    <row r="58595" spans="27:29" x14ac:dyDescent="0.2">
      <c r="AA58595" s="59"/>
      <c r="AB58595" s="59"/>
      <c r="AC58595" s="59"/>
    </row>
    <row r="58596" spans="27:29" x14ac:dyDescent="0.2">
      <c r="AA58596" s="59"/>
      <c r="AB58596" s="59"/>
      <c r="AC58596" s="59"/>
    </row>
    <row r="58597" spans="27:29" x14ac:dyDescent="0.2">
      <c r="AA58597" s="59"/>
      <c r="AB58597" s="59"/>
      <c r="AC58597" s="59"/>
    </row>
    <row r="58598" spans="27:29" x14ac:dyDescent="0.2">
      <c r="AA58598" s="59"/>
      <c r="AB58598" s="59"/>
      <c r="AC58598" s="59"/>
    </row>
    <row r="58599" spans="27:29" x14ac:dyDescent="0.2">
      <c r="AA58599" s="59"/>
      <c r="AB58599" s="59"/>
      <c r="AC58599" s="59"/>
    </row>
    <row r="58600" spans="27:29" x14ac:dyDescent="0.2">
      <c r="AA58600" s="59"/>
      <c r="AB58600" s="59"/>
      <c r="AC58600" s="59"/>
    </row>
    <row r="58601" spans="27:29" x14ac:dyDescent="0.2">
      <c r="AA58601" s="59"/>
      <c r="AB58601" s="59"/>
      <c r="AC58601" s="59"/>
    </row>
    <row r="58602" spans="27:29" x14ac:dyDescent="0.2">
      <c r="AA58602" s="59"/>
      <c r="AB58602" s="59"/>
      <c r="AC58602" s="59"/>
    </row>
    <row r="58603" spans="27:29" x14ac:dyDescent="0.2">
      <c r="AA58603" s="59"/>
      <c r="AB58603" s="59"/>
      <c r="AC58603" s="59"/>
    </row>
    <row r="58604" spans="27:29" x14ac:dyDescent="0.2">
      <c r="AA58604" s="59"/>
      <c r="AB58604" s="59"/>
      <c r="AC58604" s="59"/>
    </row>
    <row r="58605" spans="27:29" x14ac:dyDescent="0.2">
      <c r="AA58605" s="59"/>
      <c r="AB58605" s="59"/>
      <c r="AC58605" s="59"/>
    </row>
    <row r="58606" spans="27:29" x14ac:dyDescent="0.2">
      <c r="AA58606" s="59"/>
      <c r="AB58606" s="59"/>
      <c r="AC58606" s="59"/>
    </row>
    <row r="58607" spans="27:29" x14ac:dyDescent="0.2">
      <c r="AA58607" s="59"/>
      <c r="AB58607" s="59"/>
      <c r="AC58607" s="59"/>
    </row>
    <row r="58608" spans="27:29" x14ac:dyDescent="0.2">
      <c r="AA58608" s="59"/>
      <c r="AB58608" s="59"/>
      <c r="AC58608" s="59"/>
    </row>
    <row r="58609" spans="27:29" x14ac:dyDescent="0.2">
      <c r="AA58609" s="59"/>
      <c r="AB58609" s="59"/>
      <c r="AC58609" s="59"/>
    </row>
    <row r="58610" spans="27:29" x14ac:dyDescent="0.2">
      <c r="AA58610" s="59"/>
      <c r="AB58610" s="59"/>
      <c r="AC58610" s="59"/>
    </row>
    <row r="58611" spans="27:29" x14ac:dyDescent="0.2">
      <c r="AA58611" s="59"/>
      <c r="AB58611" s="59"/>
      <c r="AC58611" s="59"/>
    </row>
    <row r="58612" spans="27:29" x14ac:dyDescent="0.2">
      <c r="AA58612" s="59"/>
      <c r="AB58612" s="59"/>
      <c r="AC58612" s="59"/>
    </row>
    <row r="58613" spans="27:29" x14ac:dyDescent="0.2">
      <c r="AA58613" s="59"/>
      <c r="AB58613" s="59"/>
      <c r="AC58613" s="59"/>
    </row>
    <row r="58614" spans="27:29" x14ac:dyDescent="0.2">
      <c r="AA58614" s="59"/>
      <c r="AB58614" s="59"/>
      <c r="AC58614" s="59"/>
    </row>
    <row r="58615" spans="27:29" x14ac:dyDescent="0.2">
      <c r="AA58615" s="59"/>
      <c r="AB58615" s="59"/>
      <c r="AC58615" s="59"/>
    </row>
    <row r="58616" spans="27:29" x14ac:dyDescent="0.2">
      <c r="AA58616" s="59"/>
      <c r="AB58616" s="59"/>
      <c r="AC58616" s="59"/>
    </row>
    <row r="58617" spans="27:29" x14ac:dyDescent="0.2">
      <c r="AA58617" s="59"/>
      <c r="AB58617" s="59"/>
      <c r="AC58617" s="59"/>
    </row>
    <row r="58618" spans="27:29" x14ac:dyDescent="0.2">
      <c r="AA58618" s="59"/>
      <c r="AB58618" s="59"/>
      <c r="AC58618" s="59"/>
    </row>
    <row r="58619" spans="27:29" x14ac:dyDescent="0.2">
      <c r="AA58619" s="59"/>
      <c r="AB58619" s="59"/>
      <c r="AC58619" s="59"/>
    </row>
    <row r="58620" spans="27:29" x14ac:dyDescent="0.2">
      <c r="AA58620" s="59"/>
      <c r="AB58620" s="59"/>
      <c r="AC58620" s="59"/>
    </row>
    <row r="58621" spans="27:29" x14ac:dyDescent="0.2">
      <c r="AA58621" s="59"/>
      <c r="AB58621" s="59"/>
      <c r="AC58621" s="59"/>
    </row>
    <row r="58622" spans="27:29" x14ac:dyDescent="0.2">
      <c r="AA58622" s="59"/>
      <c r="AB58622" s="59"/>
      <c r="AC58622" s="59"/>
    </row>
    <row r="58623" spans="27:29" x14ac:dyDescent="0.2">
      <c r="AA58623" s="59"/>
      <c r="AB58623" s="59"/>
      <c r="AC58623" s="59"/>
    </row>
    <row r="58624" spans="27:29" x14ac:dyDescent="0.2">
      <c r="AA58624" s="59"/>
      <c r="AB58624" s="59"/>
      <c r="AC58624" s="59"/>
    </row>
    <row r="58625" spans="27:29" x14ac:dyDescent="0.2">
      <c r="AA58625" s="59"/>
      <c r="AB58625" s="59"/>
      <c r="AC58625" s="59"/>
    </row>
    <row r="58626" spans="27:29" x14ac:dyDescent="0.2">
      <c r="AA58626" s="59"/>
      <c r="AB58626" s="59"/>
      <c r="AC58626" s="59"/>
    </row>
    <row r="58627" spans="27:29" x14ac:dyDescent="0.2">
      <c r="AA58627" s="59"/>
      <c r="AB58627" s="59"/>
      <c r="AC58627" s="59"/>
    </row>
    <row r="58628" spans="27:29" x14ac:dyDescent="0.2">
      <c r="AA58628" s="59"/>
      <c r="AB58628" s="59"/>
      <c r="AC58628" s="59"/>
    </row>
    <row r="58629" spans="27:29" x14ac:dyDescent="0.2">
      <c r="AA58629" s="59"/>
      <c r="AB58629" s="59"/>
      <c r="AC58629" s="59"/>
    </row>
    <row r="58630" spans="27:29" x14ac:dyDescent="0.2">
      <c r="AA58630" s="59"/>
      <c r="AB58630" s="59"/>
      <c r="AC58630" s="59"/>
    </row>
    <row r="58631" spans="27:29" x14ac:dyDescent="0.2">
      <c r="AA58631" s="59"/>
      <c r="AB58631" s="59"/>
      <c r="AC58631" s="59"/>
    </row>
    <row r="58632" spans="27:29" x14ac:dyDescent="0.2">
      <c r="AA58632" s="59"/>
      <c r="AB58632" s="59"/>
      <c r="AC58632" s="59"/>
    </row>
    <row r="58633" spans="27:29" x14ac:dyDescent="0.2">
      <c r="AA58633" s="59"/>
      <c r="AB58633" s="59"/>
      <c r="AC58633" s="59"/>
    </row>
    <row r="58634" spans="27:29" x14ac:dyDescent="0.2">
      <c r="AA58634" s="59"/>
      <c r="AB58634" s="59"/>
      <c r="AC58634" s="59"/>
    </row>
    <row r="58635" spans="27:29" x14ac:dyDescent="0.2">
      <c r="AA58635" s="59"/>
      <c r="AB58635" s="59"/>
      <c r="AC58635" s="59"/>
    </row>
    <row r="58636" spans="27:29" x14ac:dyDescent="0.2">
      <c r="AA58636" s="59"/>
      <c r="AB58636" s="59"/>
      <c r="AC58636" s="59"/>
    </row>
    <row r="58637" spans="27:29" x14ac:dyDescent="0.2">
      <c r="AA58637" s="59"/>
      <c r="AB58637" s="59"/>
      <c r="AC58637" s="59"/>
    </row>
    <row r="58638" spans="27:29" x14ac:dyDescent="0.2">
      <c r="AA58638" s="59"/>
      <c r="AB58638" s="59"/>
      <c r="AC58638" s="59"/>
    </row>
    <row r="58639" spans="27:29" x14ac:dyDescent="0.2">
      <c r="AA58639" s="59"/>
      <c r="AB58639" s="59"/>
      <c r="AC58639" s="59"/>
    </row>
    <row r="58640" spans="27:29" x14ac:dyDescent="0.2">
      <c r="AA58640" s="59"/>
      <c r="AB58640" s="59"/>
      <c r="AC58640" s="59"/>
    </row>
    <row r="58641" spans="27:29" x14ac:dyDescent="0.2">
      <c r="AA58641" s="59"/>
      <c r="AB58641" s="59"/>
      <c r="AC58641" s="59"/>
    </row>
    <row r="58642" spans="27:29" x14ac:dyDescent="0.2">
      <c r="AA58642" s="59"/>
      <c r="AB58642" s="59"/>
      <c r="AC58642" s="59"/>
    </row>
    <row r="58643" spans="27:29" x14ac:dyDescent="0.2">
      <c r="AA58643" s="59"/>
      <c r="AB58643" s="59"/>
      <c r="AC58643" s="59"/>
    </row>
    <row r="58644" spans="27:29" x14ac:dyDescent="0.2">
      <c r="AA58644" s="59"/>
      <c r="AB58644" s="59"/>
      <c r="AC58644" s="59"/>
    </row>
    <row r="58645" spans="27:29" x14ac:dyDescent="0.2">
      <c r="AA58645" s="59"/>
      <c r="AB58645" s="59"/>
      <c r="AC58645" s="59"/>
    </row>
    <row r="58646" spans="27:29" x14ac:dyDescent="0.2">
      <c r="AA58646" s="59"/>
      <c r="AB58646" s="59"/>
      <c r="AC58646" s="59"/>
    </row>
    <row r="58647" spans="27:29" x14ac:dyDescent="0.2">
      <c r="AA58647" s="59"/>
      <c r="AB58647" s="59"/>
      <c r="AC58647" s="59"/>
    </row>
    <row r="58648" spans="27:29" x14ac:dyDescent="0.2">
      <c r="AA58648" s="59"/>
      <c r="AB58648" s="59"/>
      <c r="AC58648" s="59"/>
    </row>
    <row r="58649" spans="27:29" x14ac:dyDescent="0.2">
      <c r="AA58649" s="59"/>
      <c r="AB58649" s="59"/>
      <c r="AC58649" s="59"/>
    </row>
    <row r="58650" spans="27:29" x14ac:dyDescent="0.2">
      <c r="AA58650" s="59"/>
      <c r="AB58650" s="59"/>
      <c r="AC58650" s="59"/>
    </row>
    <row r="58651" spans="27:29" x14ac:dyDescent="0.2">
      <c r="AA58651" s="59"/>
      <c r="AB58651" s="59"/>
      <c r="AC58651" s="59"/>
    </row>
    <row r="58652" spans="27:29" x14ac:dyDescent="0.2">
      <c r="AA58652" s="59"/>
      <c r="AB58652" s="59"/>
      <c r="AC58652" s="59"/>
    </row>
    <row r="58653" spans="27:29" x14ac:dyDescent="0.2">
      <c r="AA58653" s="59"/>
      <c r="AB58653" s="59"/>
      <c r="AC58653" s="59"/>
    </row>
    <row r="58654" spans="27:29" x14ac:dyDescent="0.2">
      <c r="AA58654" s="59"/>
      <c r="AB58654" s="59"/>
      <c r="AC58654" s="59"/>
    </row>
    <row r="58655" spans="27:29" x14ac:dyDescent="0.2">
      <c r="AA58655" s="59"/>
      <c r="AB58655" s="59"/>
      <c r="AC58655" s="59"/>
    </row>
    <row r="58656" spans="27:29" x14ac:dyDescent="0.2">
      <c r="AA58656" s="59"/>
      <c r="AB58656" s="59"/>
      <c r="AC58656" s="59"/>
    </row>
    <row r="58657" spans="27:29" x14ac:dyDescent="0.2">
      <c r="AA58657" s="59"/>
      <c r="AB58657" s="59"/>
      <c r="AC58657" s="59"/>
    </row>
    <row r="58658" spans="27:29" x14ac:dyDescent="0.2">
      <c r="AA58658" s="59"/>
      <c r="AB58658" s="59"/>
      <c r="AC58658" s="59"/>
    </row>
    <row r="58659" spans="27:29" x14ac:dyDescent="0.2">
      <c r="AA58659" s="59"/>
      <c r="AB58659" s="59"/>
      <c r="AC58659" s="59"/>
    </row>
    <row r="58660" spans="27:29" x14ac:dyDescent="0.2">
      <c r="AA58660" s="59"/>
      <c r="AB58660" s="59"/>
      <c r="AC58660" s="59"/>
    </row>
    <row r="58661" spans="27:29" x14ac:dyDescent="0.2">
      <c r="AA58661" s="59"/>
      <c r="AB58661" s="59"/>
      <c r="AC58661" s="59"/>
    </row>
    <row r="58662" spans="27:29" x14ac:dyDescent="0.2">
      <c r="AA58662" s="59"/>
      <c r="AB58662" s="59"/>
      <c r="AC58662" s="59"/>
    </row>
    <row r="58663" spans="27:29" x14ac:dyDescent="0.2">
      <c r="AA58663" s="59"/>
      <c r="AB58663" s="59"/>
      <c r="AC58663" s="59"/>
    </row>
    <row r="58664" spans="27:29" x14ac:dyDescent="0.2">
      <c r="AA58664" s="59"/>
      <c r="AB58664" s="59"/>
      <c r="AC58664" s="59"/>
    </row>
    <row r="58665" spans="27:29" x14ac:dyDescent="0.2">
      <c r="AA58665" s="59"/>
      <c r="AB58665" s="59"/>
      <c r="AC58665" s="59"/>
    </row>
    <row r="58666" spans="27:29" x14ac:dyDescent="0.2">
      <c r="AA58666" s="59"/>
      <c r="AB58666" s="59"/>
      <c r="AC58666" s="59"/>
    </row>
    <row r="58667" spans="27:29" x14ac:dyDescent="0.2">
      <c r="AA58667" s="59"/>
      <c r="AB58667" s="59"/>
      <c r="AC58667" s="59"/>
    </row>
    <row r="58668" spans="27:29" x14ac:dyDescent="0.2">
      <c r="AA58668" s="59"/>
      <c r="AB58668" s="59"/>
      <c r="AC58668" s="59"/>
    </row>
    <row r="58669" spans="27:29" x14ac:dyDescent="0.2">
      <c r="AA58669" s="59"/>
      <c r="AB58669" s="59"/>
      <c r="AC58669" s="59"/>
    </row>
    <row r="58670" spans="27:29" x14ac:dyDescent="0.2">
      <c r="AA58670" s="59"/>
      <c r="AB58670" s="59"/>
      <c r="AC58670" s="59"/>
    </row>
    <row r="58671" spans="27:29" x14ac:dyDescent="0.2">
      <c r="AA58671" s="59"/>
      <c r="AB58671" s="59"/>
      <c r="AC58671" s="59"/>
    </row>
    <row r="58672" spans="27:29" x14ac:dyDescent="0.2">
      <c r="AA58672" s="59"/>
      <c r="AB58672" s="59"/>
      <c r="AC58672" s="59"/>
    </row>
    <row r="58673" spans="27:29" x14ac:dyDescent="0.2">
      <c r="AA58673" s="59"/>
      <c r="AB58673" s="59"/>
      <c r="AC58673" s="59"/>
    </row>
    <row r="58674" spans="27:29" x14ac:dyDescent="0.2">
      <c r="AA58674" s="59"/>
      <c r="AB58674" s="59"/>
      <c r="AC58674" s="59"/>
    </row>
    <row r="58675" spans="27:29" x14ac:dyDescent="0.2">
      <c r="AA58675" s="59"/>
      <c r="AB58675" s="59"/>
      <c r="AC58675" s="59"/>
    </row>
    <row r="58676" spans="27:29" x14ac:dyDescent="0.2">
      <c r="AA58676" s="59"/>
      <c r="AB58676" s="59"/>
      <c r="AC58676" s="59"/>
    </row>
    <row r="58677" spans="27:29" x14ac:dyDescent="0.2">
      <c r="AA58677" s="59"/>
      <c r="AB58677" s="59"/>
      <c r="AC58677" s="59"/>
    </row>
    <row r="58678" spans="27:29" x14ac:dyDescent="0.2">
      <c r="AA58678" s="59"/>
      <c r="AB58678" s="59"/>
      <c r="AC58678" s="59"/>
    </row>
    <row r="58679" spans="27:29" x14ac:dyDescent="0.2">
      <c r="AA58679" s="59"/>
      <c r="AB58679" s="59"/>
      <c r="AC58679" s="59"/>
    </row>
    <row r="58680" spans="27:29" x14ac:dyDescent="0.2">
      <c r="AA58680" s="59"/>
      <c r="AB58680" s="59"/>
      <c r="AC58680" s="59"/>
    </row>
    <row r="58681" spans="27:29" x14ac:dyDescent="0.2">
      <c r="AA58681" s="59"/>
      <c r="AB58681" s="59"/>
      <c r="AC58681" s="59"/>
    </row>
    <row r="58682" spans="27:29" x14ac:dyDescent="0.2">
      <c r="AA58682" s="59"/>
      <c r="AB58682" s="59"/>
      <c r="AC58682" s="59"/>
    </row>
    <row r="58683" spans="27:29" x14ac:dyDescent="0.2">
      <c r="AA58683" s="59"/>
      <c r="AB58683" s="59"/>
      <c r="AC58683" s="59"/>
    </row>
    <row r="58684" spans="27:29" x14ac:dyDescent="0.2">
      <c r="AA58684" s="59"/>
      <c r="AB58684" s="59"/>
      <c r="AC58684" s="59"/>
    </row>
    <row r="58685" spans="27:29" x14ac:dyDescent="0.2">
      <c r="AA58685" s="59"/>
      <c r="AB58685" s="59"/>
      <c r="AC58685" s="59"/>
    </row>
    <row r="58686" spans="27:29" x14ac:dyDescent="0.2">
      <c r="AA58686" s="59"/>
      <c r="AB58686" s="59"/>
      <c r="AC58686" s="59"/>
    </row>
    <row r="58687" spans="27:29" x14ac:dyDescent="0.2">
      <c r="AA58687" s="59"/>
      <c r="AB58687" s="59"/>
      <c r="AC58687" s="59"/>
    </row>
    <row r="58688" spans="27:29" x14ac:dyDescent="0.2">
      <c r="AA58688" s="59"/>
      <c r="AB58688" s="59"/>
      <c r="AC58688" s="59"/>
    </row>
    <row r="58689" spans="27:29" x14ac:dyDescent="0.2">
      <c r="AA58689" s="59"/>
      <c r="AB58689" s="59"/>
      <c r="AC58689" s="59"/>
    </row>
    <row r="58690" spans="27:29" x14ac:dyDescent="0.2">
      <c r="AA58690" s="59"/>
      <c r="AB58690" s="59"/>
      <c r="AC58690" s="59"/>
    </row>
    <row r="58691" spans="27:29" x14ac:dyDescent="0.2">
      <c r="AA58691" s="59"/>
      <c r="AB58691" s="59"/>
      <c r="AC58691" s="59"/>
    </row>
    <row r="58692" spans="27:29" x14ac:dyDescent="0.2">
      <c r="AA58692" s="59"/>
      <c r="AB58692" s="59"/>
      <c r="AC58692" s="59"/>
    </row>
    <row r="58693" spans="27:29" x14ac:dyDescent="0.2">
      <c r="AA58693" s="59"/>
      <c r="AB58693" s="59"/>
      <c r="AC58693" s="59"/>
    </row>
    <row r="58694" spans="27:29" x14ac:dyDescent="0.2">
      <c r="AA58694" s="59"/>
      <c r="AB58694" s="59"/>
      <c r="AC58694" s="59"/>
    </row>
    <row r="58695" spans="27:29" x14ac:dyDescent="0.2">
      <c r="AA58695" s="59"/>
      <c r="AB58695" s="59"/>
      <c r="AC58695" s="59"/>
    </row>
    <row r="58696" spans="27:29" x14ac:dyDescent="0.2">
      <c r="AA58696" s="59"/>
      <c r="AB58696" s="59"/>
      <c r="AC58696" s="59"/>
    </row>
    <row r="58697" spans="27:29" x14ac:dyDescent="0.2">
      <c r="AA58697" s="59"/>
      <c r="AB58697" s="59"/>
      <c r="AC58697" s="59"/>
    </row>
    <row r="58698" spans="27:29" x14ac:dyDescent="0.2">
      <c r="AA58698" s="59"/>
      <c r="AB58698" s="59"/>
      <c r="AC58698" s="59"/>
    </row>
    <row r="58699" spans="27:29" x14ac:dyDescent="0.2">
      <c r="AA58699" s="59"/>
      <c r="AB58699" s="59"/>
      <c r="AC58699" s="59"/>
    </row>
    <row r="58700" spans="27:29" x14ac:dyDescent="0.2">
      <c r="AA58700" s="59"/>
      <c r="AB58700" s="59"/>
      <c r="AC58700" s="59"/>
    </row>
    <row r="58701" spans="27:29" x14ac:dyDescent="0.2">
      <c r="AA58701" s="59"/>
      <c r="AB58701" s="59"/>
      <c r="AC58701" s="59"/>
    </row>
    <row r="58702" spans="27:29" x14ac:dyDescent="0.2">
      <c r="AA58702" s="59"/>
      <c r="AB58702" s="59"/>
      <c r="AC58702" s="59"/>
    </row>
    <row r="58703" spans="27:29" x14ac:dyDescent="0.2">
      <c r="AA58703" s="59"/>
      <c r="AB58703" s="59"/>
      <c r="AC58703" s="59"/>
    </row>
    <row r="58704" spans="27:29" x14ac:dyDescent="0.2">
      <c r="AA58704" s="59"/>
      <c r="AB58704" s="59"/>
      <c r="AC58704" s="59"/>
    </row>
    <row r="58705" spans="27:29" x14ac:dyDescent="0.2">
      <c r="AA58705" s="59"/>
      <c r="AB58705" s="59"/>
      <c r="AC58705" s="59"/>
    </row>
    <row r="58706" spans="27:29" x14ac:dyDescent="0.2">
      <c r="AA58706" s="59"/>
      <c r="AB58706" s="59"/>
      <c r="AC58706" s="59"/>
    </row>
    <row r="58707" spans="27:29" x14ac:dyDescent="0.2">
      <c r="AA58707" s="59"/>
      <c r="AB58707" s="59"/>
      <c r="AC58707" s="59"/>
    </row>
    <row r="58708" spans="27:29" x14ac:dyDescent="0.2">
      <c r="AA58708" s="59"/>
      <c r="AB58708" s="59"/>
      <c r="AC58708" s="59"/>
    </row>
    <row r="58709" spans="27:29" x14ac:dyDescent="0.2">
      <c r="AA58709" s="59"/>
      <c r="AB58709" s="59"/>
      <c r="AC58709" s="59"/>
    </row>
    <row r="58710" spans="27:29" x14ac:dyDescent="0.2">
      <c r="AA58710" s="59"/>
      <c r="AB58710" s="59"/>
      <c r="AC58710" s="59"/>
    </row>
    <row r="58711" spans="27:29" x14ac:dyDescent="0.2">
      <c r="AA58711" s="59"/>
      <c r="AB58711" s="59"/>
      <c r="AC58711" s="59"/>
    </row>
    <row r="58712" spans="27:29" x14ac:dyDescent="0.2">
      <c r="AA58712" s="59"/>
      <c r="AB58712" s="59"/>
      <c r="AC58712" s="59"/>
    </row>
    <row r="58713" spans="27:29" x14ac:dyDescent="0.2">
      <c r="AA58713" s="59"/>
      <c r="AB58713" s="59"/>
      <c r="AC58713" s="59"/>
    </row>
    <row r="58714" spans="27:29" x14ac:dyDescent="0.2">
      <c r="AA58714" s="59"/>
      <c r="AB58714" s="59"/>
      <c r="AC58714" s="59"/>
    </row>
    <row r="58715" spans="27:29" x14ac:dyDescent="0.2">
      <c r="AA58715" s="59"/>
      <c r="AB58715" s="59"/>
      <c r="AC58715" s="59"/>
    </row>
    <row r="58716" spans="27:29" x14ac:dyDescent="0.2">
      <c r="AA58716" s="59"/>
      <c r="AB58716" s="59"/>
      <c r="AC58716" s="59"/>
    </row>
    <row r="58717" spans="27:29" x14ac:dyDescent="0.2">
      <c r="AA58717" s="59"/>
      <c r="AB58717" s="59"/>
      <c r="AC58717" s="59"/>
    </row>
    <row r="58718" spans="27:29" x14ac:dyDescent="0.2">
      <c r="AA58718" s="59"/>
      <c r="AB58718" s="59"/>
      <c r="AC58718" s="59"/>
    </row>
    <row r="58719" spans="27:29" x14ac:dyDescent="0.2">
      <c r="AA58719" s="59"/>
      <c r="AB58719" s="59"/>
      <c r="AC58719" s="59"/>
    </row>
    <row r="58720" spans="27:29" x14ac:dyDescent="0.2">
      <c r="AA58720" s="59"/>
      <c r="AB58720" s="59"/>
      <c r="AC58720" s="59"/>
    </row>
    <row r="58721" spans="27:29" x14ac:dyDescent="0.2">
      <c r="AA58721" s="59"/>
      <c r="AB58721" s="59"/>
      <c r="AC58721" s="59"/>
    </row>
    <row r="58722" spans="27:29" x14ac:dyDescent="0.2">
      <c r="AA58722" s="59"/>
      <c r="AB58722" s="59"/>
      <c r="AC58722" s="59"/>
    </row>
    <row r="58723" spans="27:29" x14ac:dyDescent="0.2">
      <c r="AA58723" s="59"/>
      <c r="AB58723" s="59"/>
      <c r="AC58723" s="59"/>
    </row>
    <row r="58724" spans="27:29" x14ac:dyDescent="0.2">
      <c r="AA58724" s="59"/>
      <c r="AB58724" s="59"/>
      <c r="AC58724" s="59"/>
    </row>
    <row r="58725" spans="27:29" x14ac:dyDescent="0.2">
      <c r="AA58725" s="59"/>
      <c r="AB58725" s="59"/>
      <c r="AC58725" s="59"/>
    </row>
    <row r="58726" spans="27:29" x14ac:dyDescent="0.2">
      <c r="AA58726" s="59"/>
      <c r="AB58726" s="59"/>
      <c r="AC58726" s="59"/>
    </row>
    <row r="58727" spans="27:29" x14ac:dyDescent="0.2">
      <c r="AA58727" s="59"/>
      <c r="AB58727" s="59"/>
      <c r="AC58727" s="59"/>
    </row>
    <row r="58728" spans="27:29" x14ac:dyDescent="0.2">
      <c r="AA58728" s="59"/>
      <c r="AB58728" s="59"/>
      <c r="AC58728" s="59"/>
    </row>
    <row r="58729" spans="27:29" x14ac:dyDescent="0.2">
      <c r="AA58729" s="59"/>
      <c r="AB58729" s="59"/>
      <c r="AC58729" s="59"/>
    </row>
    <row r="58730" spans="27:29" x14ac:dyDescent="0.2">
      <c r="AA58730" s="59"/>
      <c r="AB58730" s="59"/>
      <c r="AC58730" s="59"/>
    </row>
    <row r="58731" spans="27:29" x14ac:dyDescent="0.2">
      <c r="AA58731" s="59"/>
      <c r="AB58731" s="59"/>
      <c r="AC58731" s="59"/>
    </row>
    <row r="58732" spans="27:29" x14ac:dyDescent="0.2">
      <c r="AA58732" s="59"/>
      <c r="AB58732" s="59"/>
      <c r="AC58732" s="59"/>
    </row>
    <row r="58733" spans="27:29" x14ac:dyDescent="0.2">
      <c r="AA58733" s="59"/>
      <c r="AB58733" s="59"/>
      <c r="AC58733" s="59"/>
    </row>
    <row r="58734" spans="27:29" x14ac:dyDescent="0.2">
      <c r="AA58734" s="59"/>
      <c r="AB58734" s="59"/>
      <c r="AC58734" s="59"/>
    </row>
    <row r="58735" spans="27:29" x14ac:dyDescent="0.2">
      <c r="AA58735" s="59"/>
      <c r="AB58735" s="59"/>
      <c r="AC58735" s="59"/>
    </row>
    <row r="58736" spans="27:29" x14ac:dyDescent="0.2">
      <c r="AA58736" s="59"/>
      <c r="AB58736" s="59"/>
      <c r="AC58736" s="59"/>
    </row>
    <row r="58737" spans="27:29" x14ac:dyDescent="0.2">
      <c r="AA58737" s="59"/>
      <c r="AB58737" s="59"/>
      <c r="AC58737" s="59"/>
    </row>
    <row r="58738" spans="27:29" x14ac:dyDescent="0.2">
      <c r="AA58738" s="59"/>
      <c r="AB58738" s="59"/>
      <c r="AC58738" s="59"/>
    </row>
    <row r="58739" spans="27:29" x14ac:dyDescent="0.2">
      <c r="AA58739" s="59"/>
      <c r="AB58739" s="59"/>
      <c r="AC58739" s="59"/>
    </row>
    <row r="58740" spans="27:29" x14ac:dyDescent="0.2">
      <c r="AA58740" s="59"/>
      <c r="AB58740" s="59"/>
      <c r="AC58740" s="59"/>
    </row>
    <row r="58741" spans="27:29" x14ac:dyDescent="0.2">
      <c r="AA58741" s="59"/>
      <c r="AB58741" s="59"/>
      <c r="AC58741" s="59"/>
    </row>
    <row r="58742" spans="27:29" x14ac:dyDescent="0.2">
      <c r="AA58742" s="59"/>
      <c r="AB58742" s="59"/>
      <c r="AC58742" s="59"/>
    </row>
    <row r="58743" spans="27:29" x14ac:dyDescent="0.2">
      <c r="AA58743" s="59"/>
      <c r="AB58743" s="59"/>
      <c r="AC58743" s="59"/>
    </row>
    <row r="58744" spans="27:29" x14ac:dyDescent="0.2">
      <c r="AA58744" s="59"/>
      <c r="AB58744" s="59"/>
      <c r="AC58744" s="59"/>
    </row>
    <row r="58745" spans="27:29" x14ac:dyDescent="0.2">
      <c r="AA58745" s="59"/>
      <c r="AB58745" s="59"/>
      <c r="AC58745" s="59"/>
    </row>
    <row r="58746" spans="27:29" x14ac:dyDescent="0.2">
      <c r="AA58746" s="59"/>
      <c r="AB58746" s="59"/>
      <c r="AC58746" s="59"/>
    </row>
    <row r="58747" spans="27:29" x14ac:dyDescent="0.2">
      <c r="AA58747" s="59"/>
      <c r="AB58747" s="59"/>
      <c r="AC58747" s="59"/>
    </row>
    <row r="58748" spans="27:29" x14ac:dyDescent="0.2">
      <c r="AA58748" s="59"/>
      <c r="AB58748" s="59"/>
      <c r="AC58748" s="59"/>
    </row>
    <row r="58749" spans="27:29" x14ac:dyDescent="0.2">
      <c r="AA58749" s="59"/>
      <c r="AB58749" s="59"/>
      <c r="AC58749" s="59"/>
    </row>
    <row r="58750" spans="27:29" x14ac:dyDescent="0.2">
      <c r="AA58750" s="59"/>
      <c r="AB58750" s="59"/>
      <c r="AC58750" s="59"/>
    </row>
    <row r="58751" spans="27:29" x14ac:dyDescent="0.2">
      <c r="AA58751" s="59"/>
      <c r="AB58751" s="59"/>
      <c r="AC58751" s="59"/>
    </row>
    <row r="58752" spans="27:29" x14ac:dyDescent="0.2">
      <c r="AA58752" s="59"/>
      <c r="AB58752" s="59"/>
      <c r="AC58752" s="59"/>
    </row>
    <row r="58753" spans="27:29" x14ac:dyDescent="0.2">
      <c r="AA58753" s="59"/>
      <c r="AB58753" s="59"/>
      <c r="AC58753" s="59"/>
    </row>
    <row r="58754" spans="27:29" x14ac:dyDescent="0.2">
      <c r="AA58754" s="59"/>
      <c r="AB58754" s="59"/>
      <c r="AC58754" s="59"/>
    </row>
    <row r="58755" spans="27:29" x14ac:dyDescent="0.2">
      <c r="AA58755" s="59"/>
      <c r="AB58755" s="59"/>
      <c r="AC58755" s="59"/>
    </row>
    <row r="58756" spans="27:29" x14ac:dyDescent="0.2">
      <c r="AA58756" s="59"/>
      <c r="AB58756" s="59"/>
      <c r="AC58756" s="59"/>
    </row>
    <row r="58757" spans="27:29" x14ac:dyDescent="0.2">
      <c r="AA58757" s="59"/>
      <c r="AB58757" s="59"/>
      <c r="AC58757" s="59"/>
    </row>
    <row r="58758" spans="27:29" x14ac:dyDescent="0.2">
      <c r="AA58758" s="59"/>
      <c r="AB58758" s="59"/>
      <c r="AC58758" s="59"/>
    </row>
    <row r="58759" spans="27:29" x14ac:dyDescent="0.2">
      <c r="AA58759" s="59"/>
      <c r="AB58759" s="59"/>
      <c r="AC58759" s="59"/>
    </row>
    <row r="58760" spans="27:29" x14ac:dyDescent="0.2">
      <c r="AA58760" s="59"/>
      <c r="AB58760" s="59"/>
      <c r="AC58760" s="59"/>
    </row>
    <row r="58761" spans="27:29" x14ac:dyDescent="0.2">
      <c r="AA58761" s="59"/>
      <c r="AB58761" s="59"/>
      <c r="AC58761" s="59"/>
    </row>
    <row r="58762" spans="27:29" x14ac:dyDescent="0.2">
      <c r="AA58762" s="59"/>
      <c r="AB58762" s="59"/>
      <c r="AC58762" s="59"/>
    </row>
    <row r="58763" spans="27:29" x14ac:dyDescent="0.2">
      <c r="AA58763" s="59"/>
      <c r="AB58763" s="59"/>
      <c r="AC58763" s="59"/>
    </row>
    <row r="58764" spans="27:29" x14ac:dyDescent="0.2">
      <c r="AA58764" s="59"/>
      <c r="AB58764" s="59"/>
      <c r="AC58764" s="59"/>
    </row>
    <row r="58765" spans="27:29" x14ac:dyDescent="0.2">
      <c r="AA58765" s="59"/>
      <c r="AB58765" s="59"/>
      <c r="AC58765" s="59"/>
    </row>
    <row r="58766" spans="27:29" x14ac:dyDescent="0.2">
      <c r="AA58766" s="59"/>
      <c r="AB58766" s="59"/>
      <c r="AC58766" s="59"/>
    </row>
    <row r="58767" spans="27:29" x14ac:dyDescent="0.2">
      <c r="AA58767" s="59"/>
      <c r="AB58767" s="59"/>
      <c r="AC58767" s="59"/>
    </row>
    <row r="58768" spans="27:29" x14ac:dyDescent="0.2">
      <c r="AA58768" s="59"/>
      <c r="AB58768" s="59"/>
      <c r="AC58768" s="59"/>
    </row>
    <row r="58769" spans="27:29" x14ac:dyDescent="0.2">
      <c r="AA58769" s="59"/>
      <c r="AB58769" s="59"/>
      <c r="AC58769" s="59"/>
    </row>
    <row r="58770" spans="27:29" x14ac:dyDescent="0.2">
      <c r="AA58770" s="59"/>
      <c r="AB58770" s="59"/>
      <c r="AC58770" s="59"/>
    </row>
    <row r="58771" spans="27:29" x14ac:dyDescent="0.2">
      <c r="AA58771" s="59"/>
      <c r="AB58771" s="59"/>
      <c r="AC58771" s="59"/>
    </row>
    <row r="58772" spans="27:29" x14ac:dyDescent="0.2">
      <c r="AA58772" s="59"/>
      <c r="AB58772" s="59"/>
      <c r="AC58772" s="59"/>
    </row>
    <row r="58773" spans="27:29" x14ac:dyDescent="0.2">
      <c r="AA58773" s="59"/>
      <c r="AB58773" s="59"/>
      <c r="AC58773" s="59"/>
    </row>
    <row r="58774" spans="27:29" x14ac:dyDescent="0.2">
      <c r="AA58774" s="59"/>
      <c r="AB58774" s="59"/>
      <c r="AC58774" s="59"/>
    </row>
    <row r="58775" spans="27:29" x14ac:dyDescent="0.2">
      <c r="AA58775" s="59"/>
      <c r="AB58775" s="59"/>
      <c r="AC58775" s="59"/>
    </row>
    <row r="58776" spans="27:29" x14ac:dyDescent="0.2">
      <c r="AA58776" s="59"/>
      <c r="AB58776" s="59"/>
      <c r="AC58776" s="59"/>
    </row>
    <row r="58777" spans="27:29" x14ac:dyDescent="0.2">
      <c r="AA58777" s="59"/>
      <c r="AB58777" s="59"/>
      <c r="AC58777" s="59"/>
    </row>
    <row r="58778" spans="27:29" x14ac:dyDescent="0.2">
      <c r="AA58778" s="59"/>
      <c r="AB58778" s="59"/>
      <c r="AC58778" s="59"/>
    </row>
    <row r="58779" spans="27:29" x14ac:dyDescent="0.2">
      <c r="AA58779" s="59"/>
      <c r="AB58779" s="59"/>
      <c r="AC58779" s="59"/>
    </row>
    <row r="58780" spans="27:29" x14ac:dyDescent="0.2">
      <c r="AA58780" s="59"/>
      <c r="AB58780" s="59"/>
      <c r="AC58780" s="59"/>
    </row>
    <row r="58781" spans="27:29" x14ac:dyDescent="0.2">
      <c r="AA58781" s="59"/>
      <c r="AB58781" s="59"/>
      <c r="AC58781" s="59"/>
    </row>
    <row r="58782" spans="27:29" x14ac:dyDescent="0.2">
      <c r="AA58782" s="59"/>
      <c r="AB58782" s="59"/>
      <c r="AC58782" s="59"/>
    </row>
    <row r="58783" spans="27:29" x14ac:dyDescent="0.2">
      <c r="AA58783" s="59"/>
      <c r="AB58783" s="59"/>
      <c r="AC58783" s="59"/>
    </row>
    <row r="58784" spans="27:29" x14ac:dyDescent="0.2">
      <c r="AA58784" s="59"/>
      <c r="AB58784" s="59"/>
      <c r="AC58784" s="59"/>
    </row>
    <row r="58785" spans="27:29" x14ac:dyDescent="0.2">
      <c r="AA58785" s="59"/>
      <c r="AB58785" s="59"/>
      <c r="AC58785" s="59"/>
    </row>
    <row r="58786" spans="27:29" x14ac:dyDescent="0.2">
      <c r="AA58786" s="59"/>
      <c r="AB58786" s="59"/>
      <c r="AC58786" s="59"/>
    </row>
    <row r="58787" spans="27:29" x14ac:dyDescent="0.2">
      <c r="AA58787" s="59"/>
      <c r="AB58787" s="59"/>
      <c r="AC58787" s="59"/>
    </row>
    <row r="58788" spans="27:29" x14ac:dyDescent="0.2">
      <c r="AA58788" s="59"/>
      <c r="AB58788" s="59"/>
      <c r="AC58788" s="59"/>
    </row>
    <row r="58789" spans="27:29" x14ac:dyDescent="0.2">
      <c r="AA58789" s="59"/>
      <c r="AB58789" s="59"/>
      <c r="AC58789" s="59"/>
    </row>
    <row r="58790" spans="27:29" x14ac:dyDescent="0.2">
      <c r="AA58790" s="59"/>
      <c r="AB58790" s="59"/>
      <c r="AC58790" s="59"/>
    </row>
    <row r="58791" spans="27:29" x14ac:dyDescent="0.2">
      <c r="AA58791" s="59"/>
      <c r="AB58791" s="59"/>
      <c r="AC58791" s="59"/>
    </row>
    <row r="58792" spans="27:29" x14ac:dyDescent="0.2">
      <c r="AA58792" s="59"/>
      <c r="AB58792" s="59"/>
      <c r="AC58792" s="59"/>
    </row>
    <row r="58793" spans="27:29" x14ac:dyDescent="0.2">
      <c r="AA58793" s="59"/>
      <c r="AB58793" s="59"/>
      <c r="AC58793" s="59"/>
    </row>
    <row r="58794" spans="27:29" x14ac:dyDescent="0.2">
      <c r="AA58794" s="59"/>
      <c r="AB58794" s="59"/>
      <c r="AC58794" s="59"/>
    </row>
    <row r="58795" spans="27:29" x14ac:dyDescent="0.2">
      <c r="AA58795" s="59"/>
      <c r="AB58795" s="59"/>
      <c r="AC58795" s="59"/>
    </row>
    <row r="58796" spans="27:29" x14ac:dyDescent="0.2">
      <c r="AA58796" s="59"/>
      <c r="AB58796" s="59"/>
      <c r="AC58796" s="59"/>
    </row>
    <row r="58797" spans="27:29" x14ac:dyDescent="0.2">
      <c r="AA58797" s="59"/>
      <c r="AB58797" s="59"/>
      <c r="AC58797" s="59"/>
    </row>
    <row r="58798" spans="27:29" x14ac:dyDescent="0.2">
      <c r="AA58798" s="59"/>
      <c r="AB58798" s="59"/>
      <c r="AC58798" s="59"/>
    </row>
    <row r="58799" spans="27:29" x14ac:dyDescent="0.2">
      <c r="AA58799" s="59"/>
      <c r="AB58799" s="59"/>
      <c r="AC58799" s="59"/>
    </row>
    <row r="58800" spans="27:29" x14ac:dyDescent="0.2">
      <c r="AA58800" s="59"/>
      <c r="AB58800" s="59"/>
      <c r="AC58800" s="59"/>
    </row>
    <row r="58801" spans="27:29" x14ac:dyDescent="0.2">
      <c r="AA58801" s="59"/>
      <c r="AB58801" s="59"/>
      <c r="AC58801" s="59"/>
    </row>
    <row r="58802" spans="27:29" x14ac:dyDescent="0.2">
      <c r="AA58802" s="59"/>
      <c r="AB58802" s="59"/>
      <c r="AC58802" s="59"/>
    </row>
    <row r="58803" spans="27:29" x14ac:dyDescent="0.2">
      <c r="AA58803" s="59"/>
      <c r="AB58803" s="59"/>
      <c r="AC58803" s="59"/>
    </row>
    <row r="58804" spans="27:29" x14ac:dyDescent="0.2">
      <c r="AA58804" s="59"/>
      <c r="AB58804" s="59"/>
      <c r="AC58804" s="59"/>
    </row>
    <row r="58805" spans="27:29" x14ac:dyDescent="0.2">
      <c r="AA58805" s="59"/>
      <c r="AB58805" s="59"/>
      <c r="AC58805" s="59"/>
    </row>
    <row r="58806" spans="27:29" x14ac:dyDescent="0.2">
      <c r="AA58806" s="59"/>
      <c r="AB58806" s="59"/>
      <c r="AC58806" s="59"/>
    </row>
    <row r="58807" spans="27:29" x14ac:dyDescent="0.2">
      <c r="AA58807" s="59"/>
      <c r="AB58807" s="59"/>
      <c r="AC58807" s="59"/>
    </row>
    <row r="58808" spans="27:29" x14ac:dyDescent="0.2">
      <c r="AA58808" s="59"/>
      <c r="AB58808" s="59"/>
      <c r="AC58808" s="59"/>
    </row>
    <row r="58809" spans="27:29" x14ac:dyDescent="0.2">
      <c r="AA58809" s="59"/>
      <c r="AB58809" s="59"/>
      <c r="AC58809" s="59"/>
    </row>
    <row r="58810" spans="27:29" x14ac:dyDescent="0.2">
      <c r="AA58810" s="59"/>
      <c r="AB58810" s="59"/>
      <c r="AC58810" s="59"/>
    </row>
    <row r="58811" spans="27:29" x14ac:dyDescent="0.2">
      <c r="AA58811" s="59"/>
      <c r="AB58811" s="59"/>
      <c r="AC58811" s="59"/>
    </row>
    <row r="58812" spans="27:29" x14ac:dyDescent="0.2">
      <c r="AA58812" s="59"/>
      <c r="AB58812" s="59"/>
      <c r="AC58812" s="59"/>
    </row>
    <row r="58813" spans="27:29" x14ac:dyDescent="0.2">
      <c r="AA58813" s="59"/>
      <c r="AB58813" s="59"/>
      <c r="AC58813" s="59"/>
    </row>
    <row r="58814" spans="27:29" x14ac:dyDescent="0.2">
      <c r="AA58814" s="59"/>
      <c r="AB58814" s="59"/>
      <c r="AC58814" s="59"/>
    </row>
    <row r="58815" spans="27:29" x14ac:dyDescent="0.2">
      <c r="AA58815" s="59"/>
      <c r="AB58815" s="59"/>
      <c r="AC58815" s="59"/>
    </row>
    <row r="58816" spans="27:29" x14ac:dyDescent="0.2">
      <c r="AA58816" s="59"/>
      <c r="AB58816" s="59"/>
      <c r="AC58816" s="59"/>
    </row>
    <row r="58817" spans="27:29" x14ac:dyDescent="0.2">
      <c r="AA58817" s="59"/>
      <c r="AB58817" s="59"/>
      <c r="AC58817" s="59"/>
    </row>
    <row r="58818" spans="27:29" x14ac:dyDescent="0.2">
      <c r="AA58818" s="59"/>
      <c r="AB58818" s="59"/>
      <c r="AC58818" s="59"/>
    </row>
    <row r="58819" spans="27:29" x14ac:dyDescent="0.2">
      <c r="AA58819" s="59"/>
      <c r="AB58819" s="59"/>
      <c r="AC58819" s="59"/>
    </row>
    <row r="58820" spans="27:29" x14ac:dyDescent="0.2">
      <c r="AA58820" s="59"/>
      <c r="AB58820" s="59"/>
      <c r="AC58820" s="59"/>
    </row>
    <row r="58821" spans="27:29" x14ac:dyDescent="0.2">
      <c r="AA58821" s="59"/>
      <c r="AB58821" s="59"/>
      <c r="AC58821" s="59"/>
    </row>
    <row r="58822" spans="27:29" x14ac:dyDescent="0.2">
      <c r="AA58822" s="59"/>
      <c r="AB58822" s="59"/>
      <c r="AC58822" s="59"/>
    </row>
    <row r="58823" spans="27:29" x14ac:dyDescent="0.2">
      <c r="AA58823" s="59"/>
      <c r="AB58823" s="59"/>
      <c r="AC58823" s="59"/>
    </row>
    <row r="58824" spans="27:29" x14ac:dyDescent="0.2">
      <c r="AA58824" s="59"/>
      <c r="AB58824" s="59"/>
      <c r="AC58824" s="59"/>
    </row>
    <row r="58825" spans="27:29" x14ac:dyDescent="0.2">
      <c r="AA58825" s="59"/>
      <c r="AB58825" s="59"/>
      <c r="AC58825" s="59"/>
    </row>
    <row r="58826" spans="27:29" x14ac:dyDescent="0.2">
      <c r="AA58826" s="59"/>
      <c r="AB58826" s="59"/>
      <c r="AC58826" s="59"/>
    </row>
    <row r="58827" spans="27:29" x14ac:dyDescent="0.2">
      <c r="AA58827" s="59"/>
      <c r="AB58827" s="59"/>
      <c r="AC58827" s="59"/>
    </row>
    <row r="58828" spans="27:29" x14ac:dyDescent="0.2">
      <c r="AA58828" s="59"/>
      <c r="AB58828" s="59"/>
      <c r="AC58828" s="59"/>
    </row>
    <row r="58829" spans="27:29" x14ac:dyDescent="0.2">
      <c r="AA58829" s="59"/>
      <c r="AB58829" s="59"/>
      <c r="AC58829" s="59"/>
    </row>
    <row r="58830" spans="27:29" x14ac:dyDescent="0.2">
      <c r="AA58830" s="59"/>
      <c r="AB58830" s="59"/>
      <c r="AC58830" s="59"/>
    </row>
    <row r="58831" spans="27:29" x14ac:dyDescent="0.2">
      <c r="AA58831" s="59"/>
      <c r="AB58831" s="59"/>
      <c r="AC58831" s="59"/>
    </row>
    <row r="58832" spans="27:29" x14ac:dyDescent="0.2">
      <c r="AA58832" s="59"/>
      <c r="AB58832" s="59"/>
      <c r="AC58832" s="59"/>
    </row>
    <row r="58833" spans="27:29" x14ac:dyDescent="0.2">
      <c r="AA58833" s="59"/>
      <c r="AB58833" s="59"/>
      <c r="AC58833" s="59"/>
    </row>
    <row r="58834" spans="27:29" x14ac:dyDescent="0.2">
      <c r="AA58834" s="59"/>
      <c r="AB58834" s="59"/>
      <c r="AC58834" s="59"/>
    </row>
    <row r="58835" spans="27:29" x14ac:dyDescent="0.2">
      <c r="AA58835" s="59"/>
      <c r="AB58835" s="59"/>
      <c r="AC58835" s="59"/>
    </row>
    <row r="58836" spans="27:29" x14ac:dyDescent="0.2">
      <c r="AA58836" s="59"/>
      <c r="AB58836" s="59"/>
      <c r="AC58836" s="59"/>
    </row>
    <row r="58837" spans="27:29" x14ac:dyDescent="0.2">
      <c r="AA58837" s="59"/>
      <c r="AB58837" s="59"/>
      <c r="AC58837" s="59"/>
    </row>
    <row r="58838" spans="27:29" x14ac:dyDescent="0.2">
      <c r="AA58838" s="59"/>
      <c r="AB58838" s="59"/>
      <c r="AC58838" s="59"/>
    </row>
    <row r="58839" spans="27:29" x14ac:dyDescent="0.2">
      <c r="AA58839" s="59"/>
      <c r="AB58839" s="59"/>
      <c r="AC58839" s="59"/>
    </row>
    <row r="58840" spans="27:29" x14ac:dyDescent="0.2">
      <c r="AA58840" s="59"/>
      <c r="AB58840" s="59"/>
      <c r="AC58840" s="59"/>
    </row>
    <row r="58841" spans="27:29" x14ac:dyDescent="0.2">
      <c r="AA58841" s="59"/>
      <c r="AB58841" s="59"/>
      <c r="AC58841" s="59"/>
    </row>
    <row r="58842" spans="27:29" x14ac:dyDescent="0.2">
      <c r="AA58842" s="59"/>
      <c r="AB58842" s="59"/>
      <c r="AC58842" s="59"/>
    </row>
    <row r="58843" spans="27:29" x14ac:dyDescent="0.2">
      <c r="AA58843" s="59"/>
      <c r="AB58843" s="59"/>
      <c r="AC58843" s="59"/>
    </row>
    <row r="58844" spans="27:29" x14ac:dyDescent="0.2">
      <c r="AA58844" s="59"/>
      <c r="AB58844" s="59"/>
      <c r="AC58844" s="59"/>
    </row>
    <row r="58845" spans="27:29" x14ac:dyDescent="0.2">
      <c r="AA58845" s="59"/>
      <c r="AB58845" s="59"/>
      <c r="AC58845" s="59"/>
    </row>
    <row r="58846" spans="27:29" x14ac:dyDescent="0.2">
      <c r="AA58846" s="59"/>
      <c r="AB58846" s="59"/>
      <c r="AC58846" s="59"/>
    </row>
    <row r="58847" spans="27:29" x14ac:dyDescent="0.2">
      <c r="AA58847" s="59"/>
      <c r="AB58847" s="59"/>
      <c r="AC58847" s="59"/>
    </row>
    <row r="58848" spans="27:29" x14ac:dyDescent="0.2">
      <c r="AA58848" s="59"/>
      <c r="AB58848" s="59"/>
      <c r="AC58848" s="59"/>
    </row>
    <row r="58849" spans="27:29" x14ac:dyDescent="0.2">
      <c r="AA58849" s="59"/>
      <c r="AB58849" s="59"/>
      <c r="AC58849" s="59"/>
    </row>
    <row r="58850" spans="27:29" x14ac:dyDescent="0.2">
      <c r="AA58850" s="59"/>
      <c r="AB58850" s="59"/>
      <c r="AC58850" s="59"/>
    </row>
    <row r="58851" spans="27:29" x14ac:dyDescent="0.2">
      <c r="AA58851" s="59"/>
      <c r="AB58851" s="59"/>
      <c r="AC58851" s="59"/>
    </row>
    <row r="58852" spans="27:29" x14ac:dyDescent="0.2">
      <c r="AA58852" s="59"/>
      <c r="AB58852" s="59"/>
      <c r="AC58852" s="59"/>
    </row>
    <row r="58853" spans="27:29" x14ac:dyDescent="0.2">
      <c r="AA58853" s="59"/>
      <c r="AB58853" s="59"/>
      <c r="AC58853" s="59"/>
    </row>
    <row r="58854" spans="27:29" x14ac:dyDescent="0.2">
      <c r="AA58854" s="59"/>
      <c r="AB58854" s="59"/>
      <c r="AC58854" s="59"/>
    </row>
    <row r="58855" spans="27:29" x14ac:dyDescent="0.2">
      <c r="AA58855" s="59"/>
      <c r="AB58855" s="59"/>
      <c r="AC58855" s="59"/>
    </row>
    <row r="58856" spans="27:29" x14ac:dyDescent="0.2">
      <c r="AA58856" s="59"/>
      <c r="AB58856" s="59"/>
      <c r="AC58856" s="59"/>
    </row>
    <row r="58857" spans="27:29" x14ac:dyDescent="0.2">
      <c r="AA58857" s="59"/>
      <c r="AB58857" s="59"/>
      <c r="AC58857" s="59"/>
    </row>
    <row r="58858" spans="27:29" x14ac:dyDescent="0.2">
      <c r="AA58858" s="59"/>
      <c r="AB58858" s="59"/>
      <c r="AC58858" s="59"/>
    </row>
    <row r="58859" spans="27:29" x14ac:dyDescent="0.2">
      <c r="AA58859" s="59"/>
      <c r="AB58859" s="59"/>
      <c r="AC58859" s="59"/>
    </row>
    <row r="58860" spans="27:29" x14ac:dyDescent="0.2">
      <c r="AA58860" s="59"/>
      <c r="AB58860" s="59"/>
      <c r="AC58860" s="59"/>
    </row>
    <row r="58861" spans="27:29" x14ac:dyDescent="0.2">
      <c r="AA58861" s="59"/>
      <c r="AB58861" s="59"/>
      <c r="AC58861" s="59"/>
    </row>
    <row r="58862" spans="27:29" x14ac:dyDescent="0.2">
      <c r="AA58862" s="59"/>
      <c r="AB58862" s="59"/>
      <c r="AC58862" s="59"/>
    </row>
    <row r="58863" spans="27:29" x14ac:dyDescent="0.2">
      <c r="AA58863" s="59"/>
      <c r="AB58863" s="59"/>
      <c r="AC58863" s="59"/>
    </row>
    <row r="58864" spans="27:29" x14ac:dyDescent="0.2">
      <c r="AA58864" s="59"/>
      <c r="AB58864" s="59"/>
      <c r="AC58864" s="59"/>
    </row>
    <row r="58865" spans="27:29" x14ac:dyDescent="0.2">
      <c r="AA58865" s="59"/>
      <c r="AB58865" s="59"/>
      <c r="AC58865" s="59"/>
    </row>
    <row r="58866" spans="27:29" x14ac:dyDescent="0.2">
      <c r="AA58866" s="59"/>
      <c r="AB58866" s="59"/>
      <c r="AC58866" s="59"/>
    </row>
    <row r="58867" spans="27:29" x14ac:dyDescent="0.2">
      <c r="AA58867" s="59"/>
      <c r="AB58867" s="59"/>
      <c r="AC58867" s="59"/>
    </row>
    <row r="58868" spans="27:29" x14ac:dyDescent="0.2">
      <c r="AA58868" s="59"/>
      <c r="AB58868" s="59"/>
      <c r="AC58868" s="59"/>
    </row>
    <row r="58869" spans="27:29" x14ac:dyDescent="0.2">
      <c r="AA58869" s="59"/>
      <c r="AB58869" s="59"/>
      <c r="AC58869" s="59"/>
    </row>
    <row r="58870" spans="27:29" x14ac:dyDescent="0.2">
      <c r="AA58870" s="59"/>
      <c r="AB58870" s="59"/>
      <c r="AC58870" s="59"/>
    </row>
    <row r="58871" spans="27:29" x14ac:dyDescent="0.2">
      <c r="AA58871" s="59"/>
      <c r="AB58871" s="59"/>
      <c r="AC58871" s="59"/>
    </row>
    <row r="58872" spans="27:29" x14ac:dyDescent="0.2">
      <c r="AA58872" s="59"/>
      <c r="AB58872" s="59"/>
      <c r="AC58872" s="59"/>
    </row>
    <row r="58873" spans="27:29" x14ac:dyDescent="0.2">
      <c r="AA58873" s="59"/>
      <c r="AB58873" s="59"/>
      <c r="AC58873" s="59"/>
    </row>
    <row r="58874" spans="27:29" x14ac:dyDescent="0.2">
      <c r="AA58874" s="59"/>
      <c r="AB58874" s="59"/>
      <c r="AC58874" s="59"/>
    </row>
    <row r="58875" spans="27:29" x14ac:dyDescent="0.2">
      <c r="AA58875" s="59"/>
      <c r="AB58875" s="59"/>
      <c r="AC58875" s="59"/>
    </row>
    <row r="58876" spans="27:29" x14ac:dyDescent="0.2">
      <c r="AA58876" s="59"/>
      <c r="AB58876" s="59"/>
      <c r="AC58876" s="59"/>
    </row>
    <row r="58877" spans="27:29" x14ac:dyDescent="0.2">
      <c r="AA58877" s="59"/>
      <c r="AB58877" s="59"/>
      <c r="AC58877" s="59"/>
    </row>
    <row r="58878" spans="27:29" x14ac:dyDescent="0.2">
      <c r="AA58878" s="59"/>
      <c r="AB58878" s="59"/>
      <c r="AC58878" s="59"/>
    </row>
    <row r="58879" spans="27:29" x14ac:dyDescent="0.2">
      <c r="AA58879" s="59"/>
      <c r="AB58879" s="59"/>
      <c r="AC58879" s="59"/>
    </row>
    <row r="58880" spans="27:29" x14ac:dyDescent="0.2">
      <c r="AA58880" s="59"/>
      <c r="AB58880" s="59"/>
      <c r="AC58880" s="59"/>
    </row>
    <row r="58881" spans="27:29" x14ac:dyDescent="0.2">
      <c r="AA58881" s="59"/>
      <c r="AB58881" s="59"/>
      <c r="AC58881" s="59"/>
    </row>
    <row r="58882" spans="27:29" x14ac:dyDescent="0.2">
      <c r="AA58882" s="59"/>
      <c r="AB58882" s="59"/>
      <c r="AC58882" s="59"/>
    </row>
    <row r="58883" spans="27:29" x14ac:dyDescent="0.2">
      <c r="AA58883" s="59"/>
      <c r="AB58883" s="59"/>
      <c r="AC58883" s="59"/>
    </row>
    <row r="58884" spans="27:29" x14ac:dyDescent="0.2">
      <c r="AA58884" s="59"/>
      <c r="AB58884" s="59"/>
      <c r="AC58884" s="59"/>
    </row>
    <row r="58885" spans="27:29" x14ac:dyDescent="0.2">
      <c r="AA58885" s="59"/>
      <c r="AB58885" s="59"/>
      <c r="AC58885" s="59"/>
    </row>
    <row r="58886" spans="27:29" x14ac:dyDescent="0.2">
      <c r="AA58886" s="59"/>
      <c r="AB58886" s="59"/>
      <c r="AC58886" s="59"/>
    </row>
    <row r="58887" spans="27:29" x14ac:dyDescent="0.2">
      <c r="AA58887" s="59"/>
      <c r="AB58887" s="59"/>
      <c r="AC58887" s="59"/>
    </row>
    <row r="58888" spans="27:29" x14ac:dyDescent="0.2">
      <c r="AA58888" s="59"/>
      <c r="AB58888" s="59"/>
      <c r="AC58888" s="59"/>
    </row>
    <row r="58889" spans="27:29" x14ac:dyDescent="0.2">
      <c r="AA58889" s="59"/>
      <c r="AB58889" s="59"/>
      <c r="AC58889" s="59"/>
    </row>
    <row r="58890" spans="27:29" x14ac:dyDescent="0.2">
      <c r="AA58890" s="59"/>
      <c r="AB58890" s="59"/>
      <c r="AC58890" s="59"/>
    </row>
    <row r="58891" spans="27:29" x14ac:dyDescent="0.2">
      <c r="AA58891" s="59"/>
      <c r="AB58891" s="59"/>
      <c r="AC58891" s="59"/>
    </row>
    <row r="58892" spans="27:29" x14ac:dyDescent="0.2">
      <c r="AA58892" s="59"/>
      <c r="AB58892" s="59"/>
      <c r="AC58892" s="59"/>
    </row>
    <row r="58893" spans="27:29" x14ac:dyDescent="0.2">
      <c r="AA58893" s="59"/>
      <c r="AB58893" s="59"/>
      <c r="AC58893" s="59"/>
    </row>
    <row r="58894" spans="27:29" x14ac:dyDescent="0.2">
      <c r="AA58894" s="59"/>
      <c r="AB58894" s="59"/>
      <c r="AC58894" s="59"/>
    </row>
    <row r="58895" spans="27:29" x14ac:dyDescent="0.2">
      <c r="AA58895" s="59"/>
      <c r="AB58895" s="59"/>
      <c r="AC58895" s="59"/>
    </row>
    <row r="58896" spans="27:29" x14ac:dyDescent="0.2">
      <c r="AA58896" s="59"/>
      <c r="AB58896" s="59"/>
      <c r="AC58896" s="59"/>
    </row>
    <row r="58897" spans="27:29" x14ac:dyDescent="0.2">
      <c r="AA58897" s="59"/>
      <c r="AB58897" s="59"/>
      <c r="AC58897" s="59"/>
    </row>
    <row r="58898" spans="27:29" x14ac:dyDescent="0.2">
      <c r="AA58898" s="59"/>
      <c r="AB58898" s="59"/>
      <c r="AC58898" s="59"/>
    </row>
    <row r="58899" spans="27:29" x14ac:dyDescent="0.2">
      <c r="AA58899" s="59"/>
      <c r="AB58899" s="59"/>
      <c r="AC58899" s="59"/>
    </row>
    <row r="58900" spans="27:29" x14ac:dyDescent="0.2">
      <c r="AA58900" s="59"/>
      <c r="AB58900" s="59"/>
      <c r="AC58900" s="59"/>
    </row>
    <row r="58901" spans="27:29" x14ac:dyDescent="0.2">
      <c r="AA58901" s="59"/>
      <c r="AB58901" s="59"/>
      <c r="AC58901" s="59"/>
    </row>
    <row r="58902" spans="27:29" x14ac:dyDescent="0.2">
      <c r="AA58902" s="59"/>
      <c r="AB58902" s="59"/>
      <c r="AC58902" s="59"/>
    </row>
    <row r="58903" spans="27:29" x14ac:dyDescent="0.2">
      <c r="AA58903" s="59"/>
      <c r="AB58903" s="59"/>
      <c r="AC58903" s="59"/>
    </row>
    <row r="58904" spans="27:29" x14ac:dyDescent="0.2">
      <c r="AA58904" s="59"/>
      <c r="AB58904" s="59"/>
      <c r="AC58904" s="59"/>
    </row>
    <row r="58905" spans="27:29" x14ac:dyDescent="0.2">
      <c r="AA58905" s="59"/>
      <c r="AB58905" s="59"/>
      <c r="AC58905" s="59"/>
    </row>
    <row r="58906" spans="27:29" x14ac:dyDescent="0.2">
      <c r="AA58906" s="59"/>
      <c r="AB58906" s="59"/>
      <c r="AC58906" s="59"/>
    </row>
    <row r="58907" spans="27:29" x14ac:dyDescent="0.2">
      <c r="AA58907" s="59"/>
      <c r="AB58907" s="59"/>
      <c r="AC58907" s="59"/>
    </row>
    <row r="58908" spans="27:29" x14ac:dyDescent="0.2">
      <c r="AA58908" s="59"/>
      <c r="AB58908" s="59"/>
      <c r="AC58908" s="59"/>
    </row>
    <row r="58909" spans="27:29" x14ac:dyDescent="0.2">
      <c r="AA58909" s="59"/>
      <c r="AB58909" s="59"/>
      <c r="AC58909" s="59"/>
    </row>
    <row r="58910" spans="27:29" x14ac:dyDescent="0.2">
      <c r="AA58910" s="59"/>
      <c r="AB58910" s="59"/>
      <c r="AC58910" s="59"/>
    </row>
    <row r="58911" spans="27:29" x14ac:dyDescent="0.2">
      <c r="AA58911" s="59"/>
      <c r="AB58911" s="59"/>
      <c r="AC58911" s="59"/>
    </row>
    <row r="58912" spans="27:29" x14ac:dyDescent="0.2">
      <c r="AA58912" s="59"/>
      <c r="AB58912" s="59"/>
      <c r="AC58912" s="59"/>
    </row>
    <row r="58913" spans="27:29" x14ac:dyDescent="0.2">
      <c r="AA58913" s="59"/>
      <c r="AB58913" s="59"/>
      <c r="AC58913" s="59"/>
    </row>
    <row r="58914" spans="27:29" x14ac:dyDescent="0.2">
      <c r="AA58914" s="59"/>
      <c r="AB58914" s="59"/>
      <c r="AC58914" s="59"/>
    </row>
    <row r="58915" spans="27:29" x14ac:dyDescent="0.2">
      <c r="AA58915" s="59"/>
      <c r="AB58915" s="59"/>
      <c r="AC58915" s="59"/>
    </row>
    <row r="58916" spans="27:29" x14ac:dyDescent="0.2">
      <c r="AA58916" s="59"/>
      <c r="AB58916" s="59"/>
      <c r="AC58916" s="59"/>
    </row>
    <row r="58917" spans="27:29" x14ac:dyDescent="0.2">
      <c r="AA58917" s="59"/>
      <c r="AB58917" s="59"/>
      <c r="AC58917" s="59"/>
    </row>
    <row r="58918" spans="27:29" x14ac:dyDescent="0.2">
      <c r="AA58918" s="59"/>
      <c r="AB58918" s="59"/>
      <c r="AC58918" s="59"/>
    </row>
    <row r="58919" spans="27:29" x14ac:dyDescent="0.2">
      <c r="AA58919" s="59"/>
      <c r="AB58919" s="59"/>
      <c r="AC58919" s="59"/>
    </row>
    <row r="58920" spans="27:29" x14ac:dyDescent="0.2">
      <c r="AA58920" s="59"/>
      <c r="AB58920" s="59"/>
      <c r="AC58920" s="59"/>
    </row>
    <row r="58921" spans="27:29" x14ac:dyDescent="0.2">
      <c r="AA58921" s="59"/>
      <c r="AB58921" s="59"/>
      <c r="AC58921" s="59"/>
    </row>
    <row r="58922" spans="27:29" x14ac:dyDescent="0.2">
      <c r="AA58922" s="59"/>
      <c r="AB58922" s="59"/>
      <c r="AC58922" s="59"/>
    </row>
    <row r="58923" spans="27:29" x14ac:dyDescent="0.2">
      <c r="AA58923" s="59"/>
      <c r="AB58923" s="59"/>
      <c r="AC58923" s="59"/>
    </row>
    <row r="58924" spans="27:29" x14ac:dyDescent="0.2">
      <c r="AA58924" s="59"/>
      <c r="AB58924" s="59"/>
      <c r="AC58924" s="59"/>
    </row>
    <row r="58925" spans="27:29" x14ac:dyDescent="0.2">
      <c r="AA58925" s="59"/>
      <c r="AB58925" s="59"/>
      <c r="AC58925" s="59"/>
    </row>
    <row r="58926" spans="27:29" x14ac:dyDescent="0.2">
      <c r="AA58926" s="59"/>
      <c r="AB58926" s="59"/>
      <c r="AC58926" s="59"/>
    </row>
    <row r="58927" spans="27:29" x14ac:dyDescent="0.2">
      <c r="AA58927" s="59"/>
      <c r="AB58927" s="59"/>
      <c r="AC58927" s="59"/>
    </row>
    <row r="58928" spans="27:29" x14ac:dyDescent="0.2">
      <c r="AA58928" s="59"/>
      <c r="AB58928" s="59"/>
      <c r="AC58928" s="59"/>
    </row>
    <row r="58929" spans="27:29" x14ac:dyDescent="0.2">
      <c r="AA58929" s="59"/>
      <c r="AB58929" s="59"/>
      <c r="AC58929" s="59"/>
    </row>
    <row r="58930" spans="27:29" x14ac:dyDescent="0.2">
      <c r="AA58930" s="59"/>
      <c r="AB58930" s="59"/>
      <c r="AC58930" s="59"/>
    </row>
    <row r="58931" spans="27:29" x14ac:dyDescent="0.2">
      <c r="AA58931" s="59"/>
      <c r="AB58931" s="59"/>
      <c r="AC58931" s="59"/>
    </row>
    <row r="58932" spans="27:29" x14ac:dyDescent="0.2">
      <c r="AA58932" s="59"/>
      <c r="AB58932" s="59"/>
      <c r="AC58932" s="59"/>
    </row>
    <row r="58933" spans="27:29" x14ac:dyDescent="0.2">
      <c r="AA58933" s="59"/>
      <c r="AB58933" s="59"/>
      <c r="AC58933" s="59"/>
    </row>
    <row r="58934" spans="27:29" x14ac:dyDescent="0.2">
      <c r="AA58934" s="59"/>
      <c r="AB58934" s="59"/>
      <c r="AC58934" s="59"/>
    </row>
    <row r="58935" spans="27:29" x14ac:dyDescent="0.2">
      <c r="AA58935" s="59"/>
      <c r="AB58935" s="59"/>
      <c r="AC58935" s="59"/>
    </row>
    <row r="58936" spans="27:29" x14ac:dyDescent="0.2">
      <c r="AA58936" s="59"/>
      <c r="AB58936" s="59"/>
      <c r="AC58936" s="59"/>
    </row>
    <row r="58937" spans="27:29" x14ac:dyDescent="0.2">
      <c r="AA58937" s="59"/>
      <c r="AB58937" s="59"/>
      <c r="AC58937" s="59"/>
    </row>
    <row r="58938" spans="27:29" x14ac:dyDescent="0.2">
      <c r="AA58938" s="59"/>
      <c r="AB58938" s="59"/>
      <c r="AC58938" s="59"/>
    </row>
    <row r="58939" spans="27:29" x14ac:dyDescent="0.2">
      <c r="AA58939" s="59"/>
      <c r="AB58939" s="59"/>
      <c r="AC58939" s="59"/>
    </row>
    <row r="58940" spans="27:29" x14ac:dyDescent="0.2">
      <c r="AA58940" s="59"/>
      <c r="AB58940" s="59"/>
      <c r="AC58940" s="59"/>
    </row>
    <row r="58941" spans="27:29" x14ac:dyDescent="0.2">
      <c r="AA58941" s="59"/>
      <c r="AB58941" s="59"/>
      <c r="AC58941" s="59"/>
    </row>
    <row r="58942" spans="27:29" x14ac:dyDescent="0.2">
      <c r="AA58942" s="59"/>
      <c r="AB58942" s="59"/>
      <c r="AC58942" s="59"/>
    </row>
    <row r="58943" spans="27:29" x14ac:dyDescent="0.2">
      <c r="AA58943" s="59"/>
      <c r="AB58943" s="59"/>
      <c r="AC58943" s="59"/>
    </row>
    <row r="58944" spans="27:29" x14ac:dyDescent="0.2">
      <c r="AA58944" s="59"/>
      <c r="AB58944" s="59"/>
      <c r="AC58944" s="59"/>
    </row>
    <row r="58945" spans="27:29" x14ac:dyDescent="0.2">
      <c r="AA58945" s="59"/>
      <c r="AB58945" s="59"/>
      <c r="AC58945" s="59"/>
    </row>
    <row r="58946" spans="27:29" x14ac:dyDescent="0.2">
      <c r="AA58946" s="59"/>
      <c r="AB58946" s="59"/>
      <c r="AC58946" s="59"/>
    </row>
    <row r="58947" spans="27:29" x14ac:dyDescent="0.2">
      <c r="AA58947" s="59"/>
      <c r="AB58947" s="59"/>
      <c r="AC58947" s="59"/>
    </row>
    <row r="58948" spans="27:29" x14ac:dyDescent="0.2">
      <c r="AA58948" s="59"/>
      <c r="AB58948" s="59"/>
      <c r="AC58948" s="59"/>
    </row>
    <row r="58949" spans="27:29" x14ac:dyDescent="0.2">
      <c r="AA58949" s="59"/>
      <c r="AB58949" s="59"/>
      <c r="AC58949" s="59"/>
    </row>
    <row r="58950" spans="27:29" x14ac:dyDescent="0.2">
      <c r="AA58950" s="59"/>
      <c r="AB58950" s="59"/>
      <c r="AC58950" s="59"/>
    </row>
    <row r="58951" spans="27:29" x14ac:dyDescent="0.2">
      <c r="AA58951" s="59"/>
      <c r="AB58951" s="59"/>
      <c r="AC58951" s="59"/>
    </row>
    <row r="58952" spans="27:29" x14ac:dyDescent="0.2">
      <c r="AA58952" s="59"/>
      <c r="AB58952" s="59"/>
      <c r="AC58952" s="59"/>
    </row>
    <row r="58953" spans="27:29" x14ac:dyDescent="0.2">
      <c r="AA58953" s="59"/>
      <c r="AB58953" s="59"/>
      <c r="AC58953" s="59"/>
    </row>
    <row r="58954" spans="27:29" x14ac:dyDescent="0.2">
      <c r="AA58954" s="59"/>
      <c r="AB58954" s="59"/>
      <c r="AC58954" s="59"/>
    </row>
    <row r="58955" spans="27:29" x14ac:dyDescent="0.2">
      <c r="AA58955" s="59"/>
      <c r="AB58955" s="59"/>
      <c r="AC58955" s="59"/>
    </row>
    <row r="58956" spans="27:29" x14ac:dyDescent="0.2">
      <c r="AA58956" s="59"/>
      <c r="AB58956" s="59"/>
      <c r="AC58956" s="59"/>
    </row>
    <row r="58957" spans="27:29" x14ac:dyDescent="0.2">
      <c r="AA58957" s="59"/>
      <c r="AB58957" s="59"/>
      <c r="AC58957" s="59"/>
    </row>
    <row r="58958" spans="27:29" x14ac:dyDescent="0.2">
      <c r="AA58958" s="59"/>
      <c r="AB58958" s="59"/>
      <c r="AC58958" s="59"/>
    </row>
    <row r="58959" spans="27:29" x14ac:dyDescent="0.2">
      <c r="AA58959" s="59"/>
      <c r="AB58959" s="59"/>
      <c r="AC58959" s="59"/>
    </row>
    <row r="58960" spans="27:29" x14ac:dyDescent="0.2">
      <c r="AA58960" s="59"/>
      <c r="AB58960" s="59"/>
      <c r="AC58960" s="59"/>
    </row>
    <row r="58961" spans="27:29" x14ac:dyDescent="0.2">
      <c r="AA58961" s="59"/>
      <c r="AB58961" s="59"/>
      <c r="AC58961" s="59"/>
    </row>
    <row r="58962" spans="27:29" x14ac:dyDescent="0.2">
      <c r="AA58962" s="59"/>
      <c r="AB58962" s="59"/>
      <c r="AC58962" s="59"/>
    </row>
    <row r="58963" spans="27:29" x14ac:dyDescent="0.2">
      <c r="AA58963" s="59"/>
      <c r="AB58963" s="59"/>
      <c r="AC58963" s="59"/>
    </row>
    <row r="58964" spans="27:29" x14ac:dyDescent="0.2">
      <c r="AA58964" s="59"/>
      <c r="AB58964" s="59"/>
      <c r="AC58964" s="59"/>
    </row>
    <row r="58965" spans="27:29" x14ac:dyDescent="0.2">
      <c r="AA58965" s="59"/>
      <c r="AB58965" s="59"/>
      <c r="AC58965" s="59"/>
    </row>
    <row r="58966" spans="27:29" x14ac:dyDescent="0.2">
      <c r="AA58966" s="59"/>
      <c r="AB58966" s="59"/>
      <c r="AC58966" s="59"/>
    </row>
    <row r="58967" spans="27:29" x14ac:dyDescent="0.2">
      <c r="AA58967" s="59"/>
      <c r="AB58967" s="59"/>
      <c r="AC58967" s="59"/>
    </row>
    <row r="58968" spans="27:29" x14ac:dyDescent="0.2">
      <c r="AA58968" s="59"/>
      <c r="AB58968" s="59"/>
      <c r="AC58968" s="59"/>
    </row>
    <row r="58969" spans="27:29" x14ac:dyDescent="0.2">
      <c r="AA58969" s="59"/>
      <c r="AB58969" s="59"/>
      <c r="AC58969" s="59"/>
    </row>
    <row r="58970" spans="27:29" x14ac:dyDescent="0.2">
      <c r="AA58970" s="59"/>
      <c r="AB58970" s="59"/>
      <c r="AC58970" s="59"/>
    </row>
    <row r="58971" spans="27:29" x14ac:dyDescent="0.2">
      <c r="AA58971" s="59"/>
      <c r="AB58971" s="59"/>
      <c r="AC58971" s="59"/>
    </row>
    <row r="58972" spans="27:29" x14ac:dyDescent="0.2">
      <c r="AA58972" s="59"/>
      <c r="AB58972" s="59"/>
      <c r="AC58972" s="59"/>
    </row>
    <row r="58973" spans="27:29" x14ac:dyDescent="0.2">
      <c r="AA58973" s="59"/>
      <c r="AB58973" s="59"/>
      <c r="AC58973" s="59"/>
    </row>
    <row r="58974" spans="27:29" x14ac:dyDescent="0.2">
      <c r="AA58974" s="59"/>
      <c r="AB58974" s="59"/>
      <c r="AC58974" s="59"/>
    </row>
    <row r="58975" spans="27:29" x14ac:dyDescent="0.2">
      <c r="AA58975" s="59"/>
      <c r="AB58975" s="59"/>
      <c r="AC58975" s="59"/>
    </row>
    <row r="58976" spans="27:29" x14ac:dyDescent="0.2">
      <c r="AA58976" s="59"/>
      <c r="AB58976" s="59"/>
      <c r="AC58976" s="59"/>
    </row>
    <row r="58977" spans="27:29" x14ac:dyDescent="0.2">
      <c r="AA58977" s="59"/>
      <c r="AB58977" s="59"/>
      <c r="AC58977" s="59"/>
    </row>
    <row r="58978" spans="27:29" x14ac:dyDescent="0.2">
      <c r="AA58978" s="59"/>
      <c r="AB58978" s="59"/>
      <c r="AC58978" s="59"/>
    </row>
    <row r="58979" spans="27:29" x14ac:dyDescent="0.2">
      <c r="AA58979" s="59"/>
      <c r="AB58979" s="59"/>
      <c r="AC58979" s="59"/>
    </row>
    <row r="58980" spans="27:29" x14ac:dyDescent="0.2">
      <c r="AA58980" s="59"/>
      <c r="AB58980" s="59"/>
      <c r="AC58980" s="59"/>
    </row>
    <row r="58981" spans="27:29" x14ac:dyDescent="0.2">
      <c r="AA58981" s="59"/>
      <c r="AB58981" s="59"/>
      <c r="AC58981" s="59"/>
    </row>
    <row r="58982" spans="27:29" x14ac:dyDescent="0.2">
      <c r="AA58982" s="59"/>
      <c r="AB58982" s="59"/>
      <c r="AC58982" s="59"/>
    </row>
    <row r="58983" spans="27:29" x14ac:dyDescent="0.2">
      <c r="AA58983" s="59"/>
      <c r="AB58983" s="59"/>
      <c r="AC58983" s="59"/>
    </row>
    <row r="58984" spans="27:29" x14ac:dyDescent="0.2">
      <c r="AA58984" s="59"/>
      <c r="AB58984" s="59"/>
      <c r="AC58984" s="59"/>
    </row>
    <row r="58985" spans="27:29" x14ac:dyDescent="0.2">
      <c r="AA58985" s="59"/>
      <c r="AB58985" s="59"/>
      <c r="AC58985" s="59"/>
    </row>
    <row r="58986" spans="27:29" x14ac:dyDescent="0.2">
      <c r="AA58986" s="59"/>
      <c r="AB58986" s="59"/>
      <c r="AC58986" s="59"/>
    </row>
    <row r="58987" spans="27:29" x14ac:dyDescent="0.2">
      <c r="AA58987" s="59"/>
      <c r="AB58987" s="59"/>
      <c r="AC58987" s="59"/>
    </row>
    <row r="58988" spans="27:29" x14ac:dyDescent="0.2">
      <c r="AA58988" s="59"/>
      <c r="AB58988" s="59"/>
      <c r="AC58988" s="59"/>
    </row>
    <row r="58989" spans="27:29" x14ac:dyDescent="0.2">
      <c r="AA58989" s="59"/>
      <c r="AB58989" s="59"/>
      <c r="AC58989" s="59"/>
    </row>
    <row r="58990" spans="27:29" x14ac:dyDescent="0.2">
      <c r="AA58990" s="59"/>
      <c r="AB58990" s="59"/>
      <c r="AC58990" s="59"/>
    </row>
    <row r="58991" spans="27:29" x14ac:dyDescent="0.2">
      <c r="AA58991" s="59"/>
      <c r="AB58991" s="59"/>
      <c r="AC58991" s="59"/>
    </row>
    <row r="58992" spans="27:29" x14ac:dyDescent="0.2">
      <c r="AA58992" s="59"/>
      <c r="AB58992" s="59"/>
      <c r="AC58992" s="59"/>
    </row>
    <row r="58993" spans="27:29" x14ac:dyDescent="0.2">
      <c r="AA58993" s="59"/>
      <c r="AB58993" s="59"/>
      <c r="AC58993" s="59"/>
    </row>
    <row r="58994" spans="27:29" x14ac:dyDescent="0.2">
      <c r="AA58994" s="59"/>
      <c r="AB58994" s="59"/>
      <c r="AC58994" s="59"/>
    </row>
    <row r="58995" spans="27:29" x14ac:dyDescent="0.2">
      <c r="AA58995" s="59"/>
      <c r="AB58995" s="59"/>
      <c r="AC58995" s="59"/>
    </row>
    <row r="58996" spans="27:29" x14ac:dyDescent="0.2">
      <c r="AA58996" s="59"/>
      <c r="AB58996" s="59"/>
      <c r="AC58996" s="59"/>
    </row>
    <row r="58997" spans="27:29" x14ac:dyDescent="0.2">
      <c r="AA58997" s="59"/>
      <c r="AB58997" s="59"/>
      <c r="AC58997" s="59"/>
    </row>
    <row r="58998" spans="27:29" x14ac:dyDescent="0.2">
      <c r="AA58998" s="59"/>
      <c r="AB58998" s="59"/>
      <c r="AC58998" s="59"/>
    </row>
    <row r="58999" spans="27:29" x14ac:dyDescent="0.2">
      <c r="AA58999" s="59"/>
      <c r="AB58999" s="59"/>
      <c r="AC58999" s="59"/>
    </row>
    <row r="59000" spans="27:29" x14ac:dyDescent="0.2">
      <c r="AA59000" s="59"/>
      <c r="AB59000" s="59"/>
      <c r="AC59000" s="59"/>
    </row>
    <row r="59001" spans="27:29" x14ac:dyDescent="0.2">
      <c r="AA59001" s="59"/>
      <c r="AB59001" s="59"/>
      <c r="AC59001" s="59"/>
    </row>
    <row r="59002" spans="27:29" x14ac:dyDescent="0.2">
      <c r="AA59002" s="59"/>
      <c r="AB59002" s="59"/>
      <c r="AC59002" s="59"/>
    </row>
    <row r="59003" spans="27:29" x14ac:dyDescent="0.2">
      <c r="AA59003" s="59"/>
      <c r="AB59003" s="59"/>
      <c r="AC59003" s="59"/>
    </row>
    <row r="59004" spans="27:29" x14ac:dyDescent="0.2">
      <c r="AA59004" s="59"/>
      <c r="AB59004" s="59"/>
      <c r="AC59004" s="59"/>
    </row>
    <row r="59005" spans="27:29" x14ac:dyDescent="0.2">
      <c r="AA59005" s="59"/>
      <c r="AB59005" s="59"/>
      <c r="AC59005" s="59"/>
    </row>
    <row r="59006" spans="27:29" x14ac:dyDescent="0.2">
      <c r="AA59006" s="59"/>
      <c r="AB59006" s="59"/>
      <c r="AC59006" s="59"/>
    </row>
    <row r="59007" spans="27:29" x14ac:dyDescent="0.2">
      <c r="AA59007" s="59"/>
      <c r="AB59007" s="59"/>
      <c r="AC59007" s="59"/>
    </row>
    <row r="59008" spans="27:29" x14ac:dyDescent="0.2">
      <c r="AA59008" s="59"/>
      <c r="AB59008" s="59"/>
      <c r="AC59008" s="59"/>
    </row>
    <row r="59009" spans="27:29" x14ac:dyDescent="0.2">
      <c r="AA59009" s="59"/>
      <c r="AB59009" s="59"/>
      <c r="AC59009" s="59"/>
    </row>
    <row r="59010" spans="27:29" x14ac:dyDescent="0.2">
      <c r="AA59010" s="59"/>
      <c r="AB59010" s="59"/>
      <c r="AC59010" s="59"/>
    </row>
    <row r="59011" spans="27:29" x14ac:dyDescent="0.2">
      <c r="AA59011" s="59"/>
      <c r="AB59011" s="59"/>
      <c r="AC59011" s="59"/>
    </row>
    <row r="59012" spans="27:29" x14ac:dyDescent="0.2">
      <c r="AA59012" s="59"/>
      <c r="AB59012" s="59"/>
      <c r="AC59012" s="59"/>
    </row>
    <row r="59013" spans="27:29" x14ac:dyDescent="0.2">
      <c r="AA59013" s="59"/>
      <c r="AB59013" s="59"/>
      <c r="AC59013" s="59"/>
    </row>
    <row r="59014" spans="27:29" x14ac:dyDescent="0.2">
      <c r="AA59014" s="59"/>
      <c r="AB59014" s="59"/>
      <c r="AC59014" s="59"/>
    </row>
    <row r="59015" spans="27:29" x14ac:dyDescent="0.2">
      <c r="AA59015" s="59"/>
      <c r="AB59015" s="59"/>
      <c r="AC59015" s="59"/>
    </row>
    <row r="59016" spans="27:29" x14ac:dyDescent="0.2">
      <c r="AA59016" s="59"/>
      <c r="AB59016" s="59"/>
      <c r="AC59016" s="59"/>
    </row>
    <row r="59017" spans="27:29" x14ac:dyDescent="0.2">
      <c r="AA59017" s="59"/>
      <c r="AB59017" s="59"/>
      <c r="AC59017" s="59"/>
    </row>
    <row r="59018" spans="27:29" x14ac:dyDescent="0.2">
      <c r="AA59018" s="59"/>
      <c r="AB59018" s="59"/>
      <c r="AC59018" s="59"/>
    </row>
    <row r="59019" spans="27:29" x14ac:dyDescent="0.2">
      <c r="AA59019" s="59"/>
      <c r="AB59019" s="59"/>
      <c r="AC59019" s="59"/>
    </row>
    <row r="59020" spans="27:29" x14ac:dyDescent="0.2">
      <c r="AA59020" s="59"/>
      <c r="AB59020" s="59"/>
      <c r="AC59020" s="59"/>
    </row>
    <row r="59021" spans="27:29" x14ac:dyDescent="0.2">
      <c r="AA59021" s="59"/>
      <c r="AB59021" s="59"/>
      <c r="AC59021" s="59"/>
    </row>
    <row r="59022" spans="27:29" x14ac:dyDescent="0.2">
      <c r="AA59022" s="59"/>
      <c r="AB59022" s="59"/>
      <c r="AC59022" s="59"/>
    </row>
    <row r="59023" spans="27:29" x14ac:dyDescent="0.2">
      <c r="AA59023" s="59"/>
      <c r="AB59023" s="59"/>
      <c r="AC59023" s="59"/>
    </row>
    <row r="59024" spans="27:29" x14ac:dyDescent="0.2">
      <c r="AA59024" s="59"/>
      <c r="AB59024" s="59"/>
      <c r="AC59024" s="59"/>
    </row>
    <row r="59025" spans="27:29" x14ac:dyDescent="0.2">
      <c r="AA59025" s="59"/>
      <c r="AB59025" s="59"/>
      <c r="AC59025" s="59"/>
    </row>
    <row r="59026" spans="27:29" x14ac:dyDescent="0.2">
      <c r="AA59026" s="59"/>
      <c r="AB59026" s="59"/>
      <c r="AC59026" s="59"/>
    </row>
    <row r="59027" spans="27:29" x14ac:dyDescent="0.2">
      <c r="AA59027" s="59"/>
      <c r="AB59027" s="59"/>
      <c r="AC59027" s="59"/>
    </row>
    <row r="59028" spans="27:29" x14ac:dyDescent="0.2">
      <c r="AA59028" s="59"/>
      <c r="AB59028" s="59"/>
      <c r="AC59028" s="59"/>
    </row>
    <row r="59029" spans="27:29" x14ac:dyDescent="0.2">
      <c r="AA59029" s="59"/>
      <c r="AB59029" s="59"/>
      <c r="AC59029" s="59"/>
    </row>
    <row r="59030" spans="27:29" x14ac:dyDescent="0.2">
      <c r="AA59030" s="59"/>
      <c r="AB59030" s="59"/>
      <c r="AC59030" s="59"/>
    </row>
    <row r="59031" spans="27:29" x14ac:dyDescent="0.2">
      <c r="AA59031" s="59"/>
      <c r="AB59031" s="59"/>
      <c r="AC59031" s="59"/>
    </row>
    <row r="59032" spans="27:29" x14ac:dyDescent="0.2">
      <c r="AA59032" s="59"/>
      <c r="AB59032" s="59"/>
      <c r="AC59032" s="59"/>
    </row>
    <row r="59033" spans="27:29" x14ac:dyDescent="0.2">
      <c r="AA59033" s="59"/>
      <c r="AB59033" s="59"/>
      <c r="AC59033" s="59"/>
    </row>
    <row r="59034" spans="27:29" x14ac:dyDescent="0.2">
      <c r="AA59034" s="59"/>
      <c r="AB59034" s="59"/>
      <c r="AC59034" s="59"/>
    </row>
    <row r="59035" spans="27:29" x14ac:dyDescent="0.2">
      <c r="AA59035" s="59"/>
      <c r="AB59035" s="59"/>
      <c r="AC59035" s="59"/>
    </row>
    <row r="59036" spans="27:29" x14ac:dyDescent="0.2">
      <c r="AA59036" s="59"/>
      <c r="AB59036" s="59"/>
      <c r="AC59036" s="59"/>
    </row>
    <row r="59037" spans="27:29" x14ac:dyDescent="0.2">
      <c r="AA59037" s="59"/>
      <c r="AB59037" s="59"/>
      <c r="AC59037" s="59"/>
    </row>
    <row r="59038" spans="27:29" x14ac:dyDescent="0.2">
      <c r="AA59038" s="59"/>
      <c r="AB59038" s="59"/>
      <c r="AC59038" s="59"/>
    </row>
    <row r="59039" spans="27:29" x14ac:dyDescent="0.2">
      <c r="AA59039" s="59"/>
      <c r="AB59039" s="59"/>
      <c r="AC59039" s="59"/>
    </row>
    <row r="59040" spans="27:29" x14ac:dyDescent="0.2">
      <c r="AA59040" s="59"/>
      <c r="AB59040" s="59"/>
      <c r="AC59040" s="59"/>
    </row>
    <row r="59041" spans="27:29" x14ac:dyDescent="0.2">
      <c r="AA59041" s="59"/>
      <c r="AB59041" s="59"/>
      <c r="AC59041" s="59"/>
    </row>
    <row r="59042" spans="27:29" x14ac:dyDescent="0.2">
      <c r="AA59042" s="59"/>
      <c r="AB59042" s="59"/>
      <c r="AC59042" s="59"/>
    </row>
    <row r="59043" spans="27:29" x14ac:dyDescent="0.2">
      <c r="AA59043" s="59"/>
      <c r="AB59043" s="59"/>
      <c r="AC59043" s="59"/>
    </row>
    <row r="59044" spans="27:29" x14ac:dyDescent="0.2">
      <c r="AA59044" s="59"/>
      <c r="AB59044" s="59"/>
      <c r="AC59044" s="59"/>
    </row>
    <row r="59045" spans="27:29" x14ac:dyDescent="0.2">
      <c r="AA59045" s="59"/>
      <c r="AB59045" s="59"/>
      <c r="AC59045" s="59"/>
    </row>
    <row r="59046" spans="27:29" x14ac:dyDescent="0.2">
      <c r="AA59046" s="59"/>
      <c r="AB59046" s="59"/>
      <c r="AC59046" s="59"/>
    </row>
    <row r="59047" spans="27:29" x14ac:dyDescent="0.2">
      <c r="AA59047" s="59"/>
      <c r="AB59047" s="59"/>
      <c r="AC59047" s="59"/>
    </row>
    <row r="59048" spans="27:29" x14ac:dyDescent="0.2">
      <c r="AA59048" s="59"/>
      <c r="AB59048" s="59"/>
      <c r="AC59048" s="59"/>
    </row>
    <row r="59049" spans="27:29" x14ac:dyDescent="0.2">
      <c r="AA59049" s="59"/>
      <c r="AB59049" s="59"/>
      <c r="AC59049" s="59"/>
    </row>
    <row r="59050" spans="27:29" x14ac:dyDescent="0.2">
      <c r="AA59050" s="59"/>
      <c r="AB59050" s="59"/>
      <c r="AC59050" s="59"/>
    </row>
    <row r="59051" spans="27:29" x14ac:dyDescent="0.2">
      <c r="AA59051" s="59"/>
      <c r="AB59051" s="59"/>
      <c r="AC59051" s="59"/>
    </row>
    <row r="59052" spans="27:29" x14ac:dyDescent="0.2">
      <c r="AA59052" s="59"/>
      <c r="AB59052" s="59"/>
      <c r="AC59052" s="59"/>
    </row>
    <row r="59053" spans="27:29" x14ac:dyDescent="0.2">
      <c r="AA59053" s="59"/>
      <c r="AB59053" s="59"/>
      <c r="AC59053" s="59"/>
    </row>
    <row r="59054" spans="27:29" x14ac:dyDescent="0.2">
      <c r="AA59054" s="59"/>
      <c r="AB59054" s="59"/>
      <c r="AC59054" s="59"/>
    </row>
    <row r="59055" spans="27:29" x14ac:dyDescent="0.2">
      <c r="AA59055" s="59"/>
      <c r="AB59055" s="59"/>
      <c r="AC59055" s="59"/>
    </row>
    <row r="59056" spans="27:29" x14ac:dyDescent="0.2">
      <c r="AA59056" s="59"/>
      <c r="AB59056" s="59"/>
      <c r="AC59056" s="59"/>
    </row>
    <row r="59057" spans="27:29" x14ac:dyDescent="0.2">
      <c r="AA59057" s="59"/>
      <c r="AB59057" s="59"/>
      <c r="AC59057" s="59"/>
    </row>
    <row r="59058" spans="27:29" x14ac:dyDescent="0.2">
      <c r="AA59058" s="59"/>
      <c r="AB59058" s="59"/>
      <c r="AC59058" s="59"/>
    </row>
    <row r="59059" spans="27:29" x14ac:dyDescent="0.2">
      <c r="AA59059" s="59"/>
      <c r="AB59059" s="59"/>
      <c r="AC59059" s="59"/>
    </row>
    <row r="59060" spans="27:29" x14ac:dyDescent="0.2">
      <c r="AA59060" s="59"/>
      <c r="AB59060" s="59"/>
      <c r="AC59060" s="59"/>
    </row>
    <row r="59061" spans="27:29" x14ac:dyDescent="0.2">
      <c r="AA59061" s="59"/>
      <c r="AB59061" s="59"/>
      <c r="AC59061" s="59"/>
    </row>
    <row r="59062" spans="27:29" x14ac:dyDescent="0.2">
      <c r="AA59062" s="59"/>
      <c r="AB59062" s="59"/>
      <c r="AC59062" s="59"/>
    </row>
    <row r="59063" spans="27:29" x14ac:dyDescent="0.2">
      <c r="AA59063" s="59"/>
      <c r="AB59063" s="59"/>
      <c r="AC59063" s="59"/>
    </row>
    <row r="59064" spans="27:29" x14ac:dyDescent="0.2">
      <c r="AA59064" s="59"/>
      <c r="AB59064" s="59"/>
      <c r="AC59064" s="59"/>
    </row>
    <row r="59065" spans="27:29" x14ac:dyDescent="0.2">
      <c r="AA59065" s="59"/>
      <c r="AB59065" s="59"/>
      <c r="AC59065" s="59"/>
    </row>
    <row r="59066" spans="27:29" x14ac:dyDescent="0.2">
      <c r="AA59066" s="59"/>
      <c r="AB59066" s="59"/>
      <c r="AC59066" s="59"/>
    </row>
    <row r="59067" spans="27:29" x14ac:dyDescent="0.2">
      <c r="AA59067" s="59"/>
      <c r="AB59067" s="59"/>
      <c r="AC59067" s="59"/>
    </row>
    <row r="59068" spans="27:29" x14ac:dyDescent="0.2">
      <c r="AA59068" s="59"/>
      <c r="AB59068" s="59"/>
      <c r="AC59068" s="59"/>
    </row>
    <row r="59069" spans="27:29" x14ac:dyDescent="0.2">
      <c r="AA59069" s="59"/>
      <c r="AB59069" s="59"/>
      <c r="AC59069" s="59"/>
    </row>
    <row r="59070" spans="27:29" x14ac:dyDescent="0.2">
      <c r="AA59070" s="59"/>
      <c r="AB59070" s="59"/>
      <c r="AC59070" s="59"/>
    </row>
    <row r="59071" spans="27:29" x14ac:dyDescent="0.2">
      <c r="AA59071" s="59"/>
      <c r="AB59071" s="59"/>
      <c r="AC59071" s="59"/>
    </row>
    <row r="59072" spans="27:29" x14ac:dyDescent="0.2">
      <c r="AA59072" s="59"/>
      <c r="AB59072" s="59"/>
      <c r="AC59072" s="59"/>
    </row>
    <row r="59073" spans="27:29" x14ac:dyDescent="0.2">
      <c r="AA59073" s="59"/>
      <c r="AB59073" s="59"/>
      <c r="AC59073" s="59"/>
    </row>
    <row r="59074" spans="27:29" x14ac:dyDescent="0.2">
      <c r="AA59074" s="59"/>
      <c r="AB59074" s="59"/>
      <c r="AC59074" s="59"/>
    </row>
    <row r="59075" spans="27:29" x14ac:dyDescent="0.2">
      <c r="AA59075" s="59"/>
      <c r="AB59075" s="59"/>
      <c r="AC59075" s="59"/>
    </row>
    <row r="59076" spans="27:29" x14ac:dyDescent="0.2">
      <c r="AA59076" s="59"/>
      <c r="AB59076" s="59"/>
      <c r="AC59076" s="59"/>
    </row>
    <row r="59077" spans="27:29" x14ac:dyDescent="0.2">
      <c r="AA59077" s="59"/>
      <c r="AB59077" s="59"/>
      <c r="AC59077" s="59"/>
    </row>
    <row r="59078" spans="27:29" x14ac:dyDescent="0.2">
      <c r="AA59078" s="59"/>
      <c r="AB59078" s="59"/>
      <c r="AC59078" s="59"/>
    </row>
    <row r="59079" spans="27:29" x14ac:dyDescent="0.2">
      <c r="AA59079" s="59"/>
      <c r="AB59079" s="59"/>
      <c r="AC59079" s="59"/>
    </row>
    <row r="59080" spans="27:29" x14ac:dyDescent="0.2">
      <c r="AA59080" s="59"/>
      <c r="AB59080" s="59"/>
      <c r="AC59080" s="59"/>
    </row>
    <row r="59081" spans="27:29" x14ac:dyDescent="0.2">
      <c r="AA59081" s="59"/>
      <c r="AB59081" s="59"/>
      <c r="AC59081" s="59"/>
    </row>
    <row r="59082" spans="27:29" x14ac:dyDescent="0.2">
      <c r="AA59082" s="59"/>
      <c r="AB59082" s="59"/>
      <c r="AC59082" s="59"/>
    </row>
    <row r="59083" spans="27:29" x14ac:dyDescent="0.2">
      <c r="AA59083" s="59"/>
      <c r="AB59083" s="59"/>
      <c r="AC59083" s="59"/>
    </row>
    <row r="59084" spans="27:29" x14ac:dyDescent="0.2">
      <c r="AA59084" s="59"/>
      <c r="AB59084" s="59"/>
      <c r="AC59084" s="59"/>
    </row>
    <row r="59085" spans="27:29" x14ac:dyDescent="0.2">
      <c r="AA59085" s="59"/>
      <c r="AB59085" s="59"/>
      <c r="AC59085" s="59"/>
    </row>
    <row r="59086" spans="27:29" x14ac:dyDescent="0.2">
      <c r="AA59086" s="59"/>
      <c r="AB59086" s="59"/>
      <c r="AC59086" s="59"/>
    </row>
    <row r="59087" spans="27:29" x14ac:dyDescent="0.2">
      <c r="AA59087" s="59"/>
      <c r="AB59087" s="59"/>
      <c r="AC59087" s="59"/>
    </row>
    <row r="59088" spans="27:29" x14ac:dyDescent="0.2">
      <c r="AA59088" s="59"/>
      <c r="AB59088" s="59"/>
      <c r="AC59088" s="59"/>
    </row>
    <row r="59089" spans="27:29" x14ac:dyDescent="0.2">
      <c r="AA59089" s="59"/>
      <c r="AB59089" s="59"/>
      <c r="AC59089" s="59"/>
    </row>
    <row r="59090" spans="27:29" x14ac:dyDescent="0.2">
      <c r="AA59090" s="59"/>
      <c r="AB59090" s="59"/>
      <c r="AC59090" s="59"/>
    </row>
    <row r="59091" spans="27:29" x14ac:dyDescent="0.2">
      <c r="AA59091" s="59"/>
      <c r="AB59091" s="59"/>
      <c r="AC59091" s="59"/>
    </row>
    <row r="59092" spans="27:29" x14ac:dyDescent="0.2">
      <c r="AA59092" s="59"/>
      <c r="AB59092" s="59"/>
      <c r="AC59092" s="59"/>
    </row>
    <row r="59093" spans="27:29" x14ac:dyDescent="0.2">
      <c r="AA59093" s="59"/>
      <c r="AB59093" s="59"/>
      <c r="AC59093" s="59"/>
    </row>
    <row r="59094" spans="27:29" x14ac:dyDescent="0.2">
      <c r="AA59094" s="59"/>
      <c r="AB59094" s="59"/>
      <c r="AC59094" s="59"/>
    </row>
    <row r="59095" spans="27:29" x14ac:dyDescent="0.2">
      <c r="AA59095" s="59"/>
      <c r="AB59095" s="59"/>
      <c r="AC59095" s="59"/>
    </row>
    <row r="59096" spans="27:29" x14ac:dyDescent="0.2">
      <c r="AA59096" s="59"/>
      <c r="AB59096" s="59"/>
      <c r="AC59096" s="59"/>
    </row>
    <row r="59097" spans="27:29" x14ac:dyDescent="0.2">
      <c r="AA59097" s="59"/>
      <c r="AB59097" s="59"/>
      <c r="AC59097" s="59"/>
    </row>
    <row r="59098" spans="27:29" x14ac:dyDescent="0.2">
      <c r="AA59098" s="59"/>
      <c r="AB59098" s="59"/>
      <c r="AC59098" s="59"/>
    </row>
    <row r="59099" spans="27:29" x14ac:dyDescent="0.2">
      <c r="AA59099" s="59"/>
      <c r="AB59099" s="59"/>
      <c r="AC59099" s="59"/>
    </row>
    <row r="59100" spans="27:29" x14ac:dyDescent="0.2">
      <c r="AA59100" s="59"/>
      <c r="AB59100" s="59"/>
      <c r="AC59100" s="59"/>
    </row>
    <row r="59101" spans="27:29" x14ac:dyDescent="0.2">
      <c r="AA59101" s="59"/>
      <c r="AB59101" s="59"/>
      <c r="AC59101" s="59"/>
    </row>
    <row r="59102" spans="27:29" x14ac:dyDescent="0.2">
      <c r="AA59102" s="59"/>
      <c r="AB59102" s="59"/>
      <c r="AC59102" s="59"/>
    </row>
    <row r="59103" spans="27:29" x14ac:dyDescent="0.2">
      <c r="AA59103" s="59"/>
      <c r="AB59103" s="59"/>
      <c r="AC59103" s="59"/>
    </row>
    <row r="59104" spans="27:29" x14ac:dyDescent="0.2">
      <c r="AA59104" s="59"/>
      <c r="AB59104" s="59"/>
      <c r="AC59104" s="59"/>
    </row>
    <row r="59105" spans="27:29" x14ac:dyDescent="0.2">
      <c r="AA59105" s="59"/>
      <c r="AB59105" s="59"/>
      <c r="AC59105" s="59"/>
    </row>
    <row r="59106" spans="27:29" x14ac:dyDescent="0.2">
      <c r="AA59106" s="59"/>
      <c r="AB59106" s="59"/>
      <c r="AC59106" s="59"/>
    </row>
    <row r="59107" spans="27:29" x14ac:dyDescent="0.2">
      <c r="AA59107" s="59"/>
      <c r="AB59107" s="59"/>
      <c r="AC59107" s="59"/>
    </row>
    <row r="59108" spans="27:29" x14ac:dyDescent="0.2">
      <c r="AA59108" s="59"/>
      <c r="AB59108" s="59"/>
      <c r="AC59108" s="59"/>
    </row>
    <row r="59109" spans="27:29" x14ac:dyDescent="0.2">
      <c r="AA59109" s="59"/>
      <c r="AB59109" s="59"/>
      <c r="AC59109" s="59"/>
    </row>
    <row r="59110" spans="27:29" x14ac:dyDescent="0.2">
      <c r="AA59110" s="59"/>
      <c r="AB59110" s="59"/>
      <c r="AC59110" s="59"/>
    </row>
    <row r="59111" spans="27:29" x14ac:dyDescent="0.2">
      <c r="AA59111" s="59"/>
      <c r="AB59111" s="59"/>
      <c r="AC59111" s="59"/>
    </row>
    <row r="59112" spans="27:29" x14ac:dyDescent="0.2">
      <c r="AA59112" s="59"/>
      <c r="AB59112" s="59"/>
      <c r="AC59112" s="59"/>
    </row>
    <row r="59113" spans="27:29" x14ac:dyDescent="0.2">
      <c r="AA59113" s="59"/>
      <c r="AB59113" s="59"/>
      <c r="AC59113" s="59"/>
    </row>
    <row r="59114" spans="27:29" x14ac:dyDescent="0.2">
      <c r="AA59114" s="59"/>
      <c r="AB59114" s="59"/>
      <c r="AC59114" s="59"/>
    </row>
    <row r="59115" spans="27:29" x14ac:dyDescent="0.2">
      <c r="AA59115" s="59"/>
      <c r="AB59115" s="59"/>
      <c r="AC59115" s="59"/>
    </row>
    <row r="59116" spans="27:29" x14ac:dyDescent="0.2">
      <c r="AA59116" s="59"/>
      <c r="AB59116" s="59"/>
      <c r="AC59116" s="59"/>
    </row>
    <row r="59117" spans="27:29" x14ac:dyDescent="0.2">
      <c r="AA59117" s="59"/>
      <c r="AB59117" s="59"/>
      <c r="AC59117" s="59"/>
    </row>
    <row r="59118" spans="27:29" x14ac:dyDescent="0.2">
      <c r="AA59118" s="59"/>
      <c r="AB59118" s="59"/>
      <c r="AC59118" s="59"/>
    </row>
    <row r="59119" spans="27:29" x14ac:dyDescent="0.2">
      <c r="AA59119" s="59"/>
      <c r="AB59119" s="59"/>
      <c r="AC59119" s="59"/>
    </row>
    <row r="59120" spans="27:29" x14ac:dyDescent="0.2">
      <c r="AA59120" s="59"/>
      <c r="AB59120" s="59"/>
      <c r="AC59120" s="59"/>
    </row>
    <row r="59121" spans="27:29" x14ac:dyDescent="0.2">
      <c r="AA59121" s="59"/>
      <c r="AB59121" s="59"/>
      <c r="AC59121" s="59"/>
    </row>
    <row r="59122" spans="27:29" x14ac:dyDescent="0.2">
      <c r="AA59122" s="59"/>
      <c r="AB59122" s="59"/>
      <c r="AC59122" s="59"/>
    </row>
    <row r="59123" spans="27:29" x14ac:dyDescent="0.2">
      <c r="AA59123" s="59"/>
      <c r="AB59123" s="59"/>
      <c r="AC59123" s="59"/>
    </row>
    <row r="59124" spans="27:29" x14ac:dyDescent="0.2">
      <c r="AA59124" s="59"/>
      <c r="AB59124" s="59"/>
      <c r="AC59124" s="59"/>
    </row>
    <row r="59125" spans="27:29" x14ac:dyDescent="0.2">
      <c r="AA59125" s="59"/>
      <c r="AB59125" s="59"/>
      <c r="AC59125" s="59"/>
    </row>
    <row r="59126" spans="27:29" x14ac:dyDescent="0.2">
      <c r="AA59126" s="59"/>
      <c r="AB59126" s="59"/>
      <c r="AC59126" s="59"/>
    </row>
    <row r="59127" spans="27:29" x14ac:dyDescent="0.2">
      <c r="AA59127" s="59"/>
      <c r="AB59127" s="59"/>
      <c r="AC59127" s="59"/>
    </row>
    <row r="59128" spans="27:29" x14ac:dyDescent="0.2">
      <c r="AA59128" s="59"/>
      <c r="AB59128" s="59"/>
      <c r="AC59128" s="59"/>
    </row>
    <row r="59129" spans="27:29" x14ac:dyDescent="0.2">
      <c r="AA59129" s="59"/>
      <c r="AB59129" s="59"/>
      <c r="AC59129" s="59"/>
    </row>
    <row r="59130" spans="27:29" x14ac:dyDescent="0.2">
      <c r="AA59130" s="59"/>
      <c r="AB59130" s="59"/>
      <c r="AC59130" s="59"/>
    </row>
    <row r="59131" spans="27:29" x14ac:dyDescent="0.2">
      <c r="AA59131" s="59"/>
      <c r="AB59131" s="59"/>
      <c r="AC59131" s="59"/>
    </row>
    <row r="59132" spans="27:29" x14ac:dyDescent="0.2">
      <c r="AA59132" s="59"/>
      <c r="AB59132" s="59"/>
      <c r="AC59132" s="59"/>
    </row>
    <row r="59133" spans="27:29" x14ac:dyDescent="0.2">
      <c r="AA59133" s="59"/>
      <c r="AB59133" s="59"/>
      <c r="AC59133" s="59"/>
    </row>
    <row r="59134" spans="27:29" x14ac:dyDescent="0.2">
      <c r="AA59134" s="59"/>
      <c r="AB59134" s="59"/>
      <c r="AC59134" s="59"/>
    </row>
    <row r="59135" spans="27:29" x14ac:dyDescent="0.2">
      <c r="AA59135" s="59"/>
      <c r="AB59135" s="59"/>
      <c r="AC59135" s="59"/>
    </row>
    <row r="59136" spans="27:29" x14ac:dyDescent="0.2">
      <c r="AA59136" s="59"/>
      <c r="AB59136" s="59"/>
      <c r="AC59136" s="59"/>
    </row>
    <row r="59137" spans="27:29" x14ac:dyDescent="0.2">
      <c r="AA59137" s="59"/>
      <c r="AB59137" s="59"/>
      <c r="AC59137" s="59"/>
    </row>
    <row r="59138" spans="27:29" x14ac:dyDescent="0.2">
      <c r="AA59138" s="59"/>
      <c r="AB59138" s="59"/>
      <c r="AC59138" s="59"/>
    </row>
    <row r="59139" spans="27:29" x14ac:dyDescent="0.2">
      <c r="AA59139" s="59"/>
      <c r="AB59139" s="59"/>
      <c r="AC59139" s="59"/>
    </row>
    <row r="59140" spans="27:29" x14ac:dyDescent="0.2">
      <c r="AA59140" s="59"/>
      <c r="AB59140" s="59"/>
      <c r="AC59140" s="59"/>
    </row>
    <row r="59141" spans="27:29" x14ac:dyDescent="0.2">
      <c r="AA59141" s="59"/>
      <c r="AB59141" s="59"/>
      <c r="AC59141" s="59"/>
    </row>
    <row r="59142" spans="27:29" x14ac:dyDescent="0.2">
      <c r="AA59142" s="59"/>
      <c r="AB59142" s="59"/>
      <c r="AC59142" s="59"/>
    </row>
    <row r="59143" spans="27:29" x14ac:dyDescent="0.2">
      <c r="AA59143" s="59"/>
      <c r="AB59143" s="59"/>
      <c r="AC59143" s="59"/>
    </row>
    <row r="59144" spans="27:29" x14ac:dyDescent="0.2">
      <c r="AA59144" s="59"/>
      <c r="AB59144" s="59"/>
      <c r="AC59144" s="59"/>
    </row>
    <row r="59145" spans="27:29" x14ac:dyDescent="0.2">
      <c r="AA59145" s="59"/>
      <c r="AB59145" s="59"/>
      <c r="AC59145" s="59"/>
    </row>
    <row r="59146" spans="27:29" x14ac:dyDescent="0.2">
      <c r="AA59146" s="59"/>
      <c r="AB59146" s="59"/>
      <c r="AC59146" s="59"/>
    </row>
    <row r="59147" spans="27:29" x14ac:dyDescent="0.2">
      <c r="AA59147" s="59"/>
      <c r="AB59147" s="59"/>
      <c r="AC59147" s="59"/>
    </row>
    <row r="59148" spans="27:29" x14ac:dyDescent="0.2">
      <c r="AA59148" s="59"/>
      <c r="AB59148" s="59"/>
      <c r="AC59148" s="59"/>
    </row>
    <row r="59149" spans="27:29" x14ac:dyDescent="0.2">
      <c r="AA59149" s="59"/>
      <c r="AB59149" s="59"/>
      <c r="AC59149" s="59"/>
    </row>
    <row r="59150" spans="27:29" x14ac:dyDescent="0.2">
      <c r="AA59150" s="59"/>
      <c r="AB59150" s="59"/>
      <c r="AC59150" s="59"/>
    </row>
    <row r="59151" spans="27:29" x14ac:dyDescent="0.2">
      <c r="AA59151" s="59"/>
      <c r="AB59151" s="59"/>
      <c r="AC59151" s="59"/>
    </row>
    <row r="59152" spans="27:29" x14ac:dyDescent="0.2">
      <c r="AA59152" s="59"/>
      <c r="AB59152" s="59"/>
      <c r="AC59152" s="59"/>
    </row>
    <row r="59153" spans="27:29" x14ac:dyDescent="0.2">
      <c r="AA59153" s="59"/>
      <c r="AB59153" s="59"/>
      <c r="AC59153" s="59"/>
    </row>
    <row r="59154" spans="27:29" x14ac:dyDescent="0.2">
      <c r="AA59154" s="59"/>
      <c r="AB59154" s="59"/>
      <c r="AC59154" s="59"/>
    </row>
    <row r="59155" spans="27:29" x14ac:dyDescent="0.2">
      <c r="AA59155" s="59"/>
      <c r="AB59155" s="59"/>
      <c r="AC59155" s="59"/>
    </row>
    <row r="59156" spans="27:29" x14ac:dyDescent="0.2">
      <c r="AA59156" s="59"/>
      <c r="AB59156" s="59"/>
      <c r="AC59156" s="59"/>
    </row>
    <row r="59157" spans="27:29" x14ac:dyDescent="0.2">
      <c r="AA59157" s="59"/>
      <c r="AB59157" s="59"/>
      <c r="AC59157" s="59"/>
    </row>
    <row r="59158" spans="27:29" x14ac:dyDescent="0.2">
      <c r="AA59158" s="59"/>
      <c r="AB59158" s="59"/>
      <c r="AC59158" s="59"/>
    </row>
    <row r="59159" spans="27:29" x14ac:dyDescent="0.2">
      <c r="AA59159" s="59"/>
      <c r="AB59159" s="59"/>
      <c r="AC59159" s="59"/>
    </row>
    <row r="59160" spans="27:29" x14ac:dyDescent="0.2">
      <c r="AA59160" s="59"/>
      <c r="AB59160" s="59"/>
      <c r="AC59160" s="59"/>
    </row>
    <row r="59161" spans="27:29" x14ac:dyDescent="0.2">
      <c r="AA59161" s="59"/>
      <c r="AB59161" s="59"/>
      <c r="AC59161" s="59"/>
    </row>
    <row r="59162" spans="27:29" x14ac:dyDescent="0.2">
      <c r="AA59162" s="59"/>
      <c r="AB59162" s="59"/>
      <c r="AC59162" s="59"/>
    </row>
    <row r="59163" spans="27:29" x14ac:dyDescent="0.2">
      <c r="AA59163" s="59"/>
      <c r="AB59163" s="59"/>
      <c r="AC59163" s="59"/>
    </row>
    <row r="59164" spans="27:29" x14ac:dyDescent="0.2">
      <c r="AA59164" s="59"/>
      <c r="AB59164" s="59"/>
      <c r="AC59164" s="59"/>
    </row>
    <row r="59165" spans="27:29" x14ac:dyDescent="0.2">
      <c r="AA59165" s="59"/>
      <c r="AB59165" s="59"/>
      <c r="AC59165" s="59"/>
    </row>
    <row r="59166" spans="27:29" x14ac:dyDescent="0.2">
      <c r="AA59166" s="59"/>
      <c r="AB59166" s="59"/>
      <c r="AC59166" s="59"/>
    </row>
    <row r="59167" spans="27:29" x14ac:dyDescent="0.2">
      <c r="AA59167" s="59"/>
      <c r="AB59167" s="59"/>
      <c r="AC59167" s="59"/>
    </row>
    <row r="59168" spans="27:29" x14ac:dyDescent="0.2">
      <c r="AA59168" s="59"/>
      <c r="AB59168" s="59"/>
      <c r="AC59168" s="59"/>
    </row>
    <row r="59169" spans="27:29" x14ac:dyDescent="0.2">
      <c r="AA59169" s="59"/>
      <c r="AB59169" s="59"/>
      <c r="AC59169" s="59"/>
    </row>
    <row r="59170" spans="27:29" x14ac:dyDescent="0.2">
      <c r="AA59170" s="59"/>
      <c r="AB59170" s="59"/>
      <c r="AC59170" s="59"/>
    </row>
    <row r="59171" spans="27:29" x14ac:dyDescent="0.2">
      <c r="AA59171" s="59"/>
      <c r="AB59171" s="59"/>
      <c r="AC59171" s="59"/>
    </row>
    <row r="59172" spans="27:29" x14ac:dyDescent="0.2">
      <c r="AA59172" s="59"/>
      <c r="AB59172" s="59"/>
      <c r="AC59172" s="59"/>
    </row>
    <row r="59173" spans="27:29" x14ac:dyDescent="0.2">
      <c r="AA59173" s="59"/>
      <c r="AB59173" s="59"/>
      <c r="AC59173" s="59"/>
    </row>
    <row r="59174" spans="27:29" x14ac:dyDescent="0.2">
      <c r="AA59174" s="59"/>
      <c r="AB59174" s="59"/>
      <c r="AC59174" s="59"/>
    </row>
    <row r="59175" spans="27:29" x14ac:dyDescent="0.2">
      <c r="AA59175" s="59"/>
      <c r="AB59175" s="59"/>
      <c r="AC59175" s="59"/>
    </row>
    <row r="59176" spans="27:29" x14ac:dyDescent="0.2">
      <c r="AA59176" s="59"/>
      <c r="AB59176" s="59"/>
      <c r="AC59176" s="59"/>
    </row>
    <row r="59177" spans="27:29" x14ac:dyDescent="0.2">
      <c r="AA59177" s="59"/>
      <c r="AB59177" s="59"/>
      <c r="AC59177" s="59"/>
    </row>
    <row r="59178" spans="27:29" x14ac:dyDescent="0.2">
      <c r="AA59178" s="59"/>
      <c r="AB59178" s="59"/>
      <c r="AC59178" s="59"/>
    </row>
    <row r="59179" spans="27:29" x14ac:dyDescent="0.2">
      <c r="AA59179" s="59"/>
      <c r="AB59179" s="59"/>
      <c r="AC59179" s="59"/>
    </row>
    <row r="59180" spans="27:29" x14ac:dyDescent="0.2">
      <c r="AA59180" s="59"/>
      <c r="AB59180" s="59"/>
      <c r="AC59180" s="59"/>
    </row>
    <row r="59181" spans="27:29" x14ac:dyDescent="0.2">
      <c r="AA59181" s="59"/>
      <c r="AB59181" s="59"/>
      <c r="AC59181" s="59"/>
    </row>
    <row r="59182" spans="27:29" x14ac:dyDescent="0.2">
      <c r="AA59182" s="59"/>
      <c r="AB59182" s="59"/>
      <c r="AC59182" s="59"/>
    </row>
    <row r="59183" spans="27:29" x14ac:dyDescent="0.2">
      <c r="AA59183" s="59"/>
      <c r="AB59183" s="59"/>
      <c r="AC59183" s="59"/>
    </row>
    <row r="59184" spans="27:29" x14ac:dyDescent="0.2">
      <c r="AA59184" s="59"/>
      <c r="AB59184" s="59"/>
      <c r="AC59184" s="59"/>
    </row>
    <row r="59185" spans="27:29" x14ac:dyDescent="0.2">
      <c r="AA59185" s="59"/>
      <c r="AB59185" s="59"/>
      <c r="AC59185" s="59"/>
    </row>
    <row r="59186" spans="27:29" x14ac:dyDescent="0.2">
      <c r="AA59186" s="59"/>
      <c r="AB59186" s="59"/>
      <c r="AC59186" s="59"/>
    </row>
    <row r="59187" spans="27:29" x14ac:dyDescent="0.2">
      <c r="AA59187" s="59"/>
      <c r="AB59187" s="59"/>
      <c r="AC59187" s="59"/>
    </row>
    <row r="59188" spans="27:29" x14ac:dyDescent="0.2">
      <c r="AA59188" s="59"/>
      <c r="AB59188" s="59"/>
      <c r="AC59188" s="59"/>
    </row>
    <row r="59189" spans="27:29" x14ac:dyDescent="0.2">
      <c r="AA59189" s="59"/>
      <c r="AB59189" s="59"/>
      <c r="AC59189" s="59"/>
    </row>
    <row r="59190" spans="27:29" x14ac:dyDescent="0.2">
      <c r="AA59190" s="59"/>
      <c r="AB59190" s="59"/>
      <c r="AC59190" s="59"/>
    </row>
    <row r="59191" spans="27:29" x14ac:dyDescent="0.2">
      <c r="AA59191" s="59"/>
      <c r="AB59191" s="59"/>
      <c r="AC59191" s="59"/>
    </row>
    <row r="59192" spans="27:29" x14ac:dyDescent="0.2">
      <c r="AA59192" s="59"/>
      <c r="AB59192" s="59"/>
      <c r="AC59192" s="59"/>
    </row>
    <row r="59193" spans="27:29" x14ac:dyDescent="0.2">
      <c r="AA59193" s="59"/>
      <c r="AB59193" s="59"/>
      <c r="AC59193" s="59"/>
    </row>
    <row r="59194" spans="27:29" x14ac:dyDescent="0.2">
      <c r="AA59194" s="59"/>
      <c r="AB59194" s="59"/>
      <c r="AC59194" s="59"/>
    </row>
    <row r="59195" spans="27:29" x14ac:dyDescent="0.2">
      <c r="AA59195" s="59"/>
      <c r="AB59195" s="59"/>
      <c r="AC59195" s="59"/>
    </row>
    <row r="59196" spans="27:29" x14ac:dyDescent="0.2">
      <c r="AA59196" s="59"/>
      <c r="AB59196" s="59"/>
      <c r="AC59196" s="59"/>
    </row>
    <row r="59197" spans="27:29" x14ac:dyDescent="0.2">
      <c r="AA59197" s="59"/>
      <c r="AB59197" s="59"/>
      <c r="AC59197" s="59"/>
    </row>
    <row r="59198" spans="27:29" x14ac:dyDescent="0.2">
      <c r="AA59198" s="59"/>
      <c r="AB59198" s="59"/>
      <c r="AC59198" s="59"/>
    </row>
    <row r="59199" spans="27:29" x14ac:dyDescent="0.2">
      <c r="AA59199" s="59"/>
      <c r="AB59199" s="59"/>
      <c r="AC59199" s="59"/>
    </row>
    <row r="59200" spans="27:29" x14ac:dyDescent="0.2">
      <c r="AA59200" s="59"/>
      <c r="AB59200" s="59"/>
      <c r="AC59200" s="59"/>
    </row>
    <row r="59201" spans="27:29" x14ac:dyDescent="0.2">
      <c r="AA59201" s="59"/>
      <c r="AB59201" s="59"/>
      <c r="AC59201" s="59"/>
    </row>
    <row r="59202" spans="27:29" x14ac:dyDescent="0.2">
      <c r="AA59202" s="59"/>
      <c r="AB59202" s="59"/>
      <c r="AC59202" s="59"/>
    </row>
    <row r="59203" spans="27:29" x14ac:dyDescent="0.2">
      <c r="AA59203" s="59"/>
      <c r="AB59203" s="59"/>
      <c r="AC59203" s="59"/>
    </row>
    <row r="59204" spans="27:29" x14ac:dyDescent="0.2">
      <c r="AA59204" s="59"/>
      <c r="AB59204" s="59"/>
      <c r="AC59204" s="59"/>
    </row>
    <row r="59205" spans="27:29" x14ac:dyDescent="0.2">
      <c r="AA59205" s="59"/>
      <c r="AB59205" s="59"/>
      <c r="AC59205" s="59"/>
    </row>
    <row r="59206" spans="27:29" x14ac:dyDescent="0.2">
      <c r="AA59206" s="59"/>
      <c r="AB59206" s="59"/>
      <c r="AC59206" s="59"/>
    </row>
    <row r="59207" spans="27:29" x14ac:dyDescent="0.2">
      <c r="AA59207" s="59"/>
      <c r="AB59207" s="59"/>
      <c r="AC59207" s="59"/>
    </row>
    <row r="59208" spans="27:29" x14ac:dyDescent="0.2">
      <c r="AA59208" s="59"/>
      <c r="AB59208" s="59"/>
      <c r="AC59208" s="59"/>
    </row>
    <row r="59209" spans="27:29" x14ac:dyDescent="0.2">
      <c r="AA59209" s="59"/>
      <c r="AB59209" s="59"/>
      <c r="AC59209" s="59"/>
    </row>
    <row r="59210" spans="27:29" x14ac:dyDescent="0.2">
      <c r="AA59210" s="59"/>
      <c r="AB59210" s="59"/>
      <c r="AC59210" s="59"/>
    </row>
    <row r="59211" spans="27:29" x14ac:dyDescent="0.2">
      <c r="AA59211" s="59"/>
      <c r="AB59211" s="59"/>
      <c r="AC59211" s="59"/>
    </row>
    <row r="59212" spans="27:29" x14ac:dyDescent="0.2">
      <c r="AA59212" s="59"/>
      <c r="AB59212" s="59"/>
      <c r="AC59212" s="59"/>
    </row>
    <row r="59213" spans="27:29" x14ac:dyDescent="0.2">
      <c r="AA59213" s="59"/>
      <c r="AB59213" s="59"/>
      <c r="AC59213" s="59"/>
    </row>
    <row r="59214" spans="27:29" x14ac:dyDescent="0.2">
      <c r="AA59214" s="59"/>
      <c r="AB59214" s="59"/>
      <c r="AC59214" s="59"/>
    </row>
    <row r="59215" spans="27:29" x14ac:dyDescent="0.2">
      <c r="AA59215" s="59"/>
      <c r="AB59215" s="59"/>
      <c r="AC59215" s="59"/>
    </row>
    <row r="59216" spans="27:29" x14ac:dyDescent="0.2">
      <c r="AA59216" s="59"/>
      <c r="AB59216" s="59"/>
      <c r="AC59216" s="59"/>
    </row>
    <row r="59217" spans="27:29" x14ac:dyDescent="0.2">
      <c r="AA59217" s="59"/>
      <c r="AB59217" s="59"/>
      <c r="AC59217" s="59"/>
    </row>
    <row r="59218" spans="27:29" x14ac:dyDescent="0.2">
      <c r="AA59218" s="59"/>
      <c r="AB59218" s="59"/>
      <c r="AC59218" s="59"/>
    </row>
    <row r="59219" spans="27:29" x14ac:dyDescent="0.2">
      <c r="AA59219" s="59"/>
      <c r="AB59219" s="59"/>
      <c r="AC59219" s="59"/>
    </row>
    <row r="59220" spans="27:29" x14ac:dyDescent="0.2">
      <c r="AA59220" s="59"/>
      <c r="AB59220" s="59"/>
      <c r="AC59220" s="59"/>
    </row>
    <row r="59221" spans="27:29" x14ac:dyDescent="0.2">
      <c r="AA59221" s="59"/>
      <c r="AB59221" s="59"/>
      <c r="AC59221" s="59"/>
    </row>
    <row r="59222" spans="27:29" x14ac:dyDescent="0.2">
      <c r="AA59222" s="59"/>
      <c r="AB59222" s="59"/>
      <c r="AC59222" s="59"/>
    </row>
    <row r="59223" spans="27:29" x14ac:dyDescent="0.2">
      <c r="AA59223" s="59"/>
      <c r="AB59223" s="59"/>
      <c r="AC59223" s="59"/>
    </row>
    <row r="59224" spans="27:29" x14ac:dyDescent="0.2">
      <c r="AA59224" s="59"/>
      <c r="AB59224" s="59"/>
      <c r="AC59224" s="59"/>
    </row>
    <row r="59225" spans="27:29" x14ac:dyDescent="0.2">
      <c r="AA59225" s="59"/>
      <c r="AB59225" s="59"/>
      <c r="AC59225" s="59"/>
    </row>
    <row r="59226" spans="27:29" x14ac:dyDescent="0.2">
      <c r="AA59226" s="59"/>
      <c r="AB59226" s="59"/>
      <c r="AC59226" s="59"/>
    </row>
    <row r="59227" spans="27:29" x14ac:dyDescent="0.2">
      <c r="AA59227" s="59"/>
      <c r="AB59227" s="59"/>
      <c r="AC59227" s="59"/>
    </row>
    <row r="59228" spans="27:29" x14ac:dyDescent="0.2">
      <c r="AA59228" s="59"/>
      <c r="AB59228" s="59"/>
      <c r="AC59228" s="59"/>
    </row>
    <row r="59229" spans="27:29" x14ac:dyDescent="0.2">
      <c r="AA59229" s="59"/>
      <c r="AB59229" s="59"/>
      <c r="AC59229" s="59"/>
    </row>
    <row r="59230" spans="27:29" x14ac:dyDescent="0.2">
      <c r="AA59230" s="59"/>
      <c r="AB59230" s="59"/>
      <c r="AC59230" s="59"/>
    </row>
    <row r="59231" spans="27:29" x14ac:dyDescent="0.2">
      <c r="AA59231" s="59"/>
      <c r="AB59231" s="59"/>
      <c r="AC59231" s="59"/>
    </row>
    <row r="59232" spans="27:29" x14ac:dyDescent="0.2">
      <c r="AA59232" s="59"/>
      <c r="AB59232" s="59"/>
      <c r="AC59232" s="59"/>
    </row>
    <row r="59233" spans="27:29" x14ac:dyDescent="0.2">
      <c r="AA59233" s="59"/>
      <c r="AB59233" s="59"/>
      <c r="AC59233" s="59"/>
    </row>
    <row r="59234" spans="27:29" x14ac:dyDescent="0.2">
      <c r="AA59234" s="59"/>
      <c r="AB59234" s="59"/>
      <c r="AC59234" s="59"/>
    </row>
    <row r="59235" spans="27:29" x14ac:dyDescent="0.2">
      <c r="AA59235" s="59"/>
      <c r="AB59235" s="59"/>
      <c r="AC59235" s="59"/>
    </row>
    <row r="59236" spans="27:29" x14ac:dyDescent="0.2">
      <c r="AA59236" s="59"/>
      <c r="AB59236" s="59"/>
      <c r="AC59236" s="59"/>
    </row>
    <row r="59237" spans="27:29" x14ac:dyDescent="0.2">
      <c r="AA59237" s="59"/>
      <c r="AB59237" s="59"/>
      <c r="AC59237" s="59"/>
    </row>
    <row r="59238" spans="27:29" x14ac:dyDescent="0.2">
      <c r="AA59238" s="59"/>
      <c r="AB59238" s="59"/>
      <c r="AC59238" s="59"/>
    </row>
    <row r="59239" spans="27:29" x14ac:dyDescent="0.2">
      <c r="AA59239" s="59"/>
      <c r="AB59239" s="59"/>
      <c r="AC59239" s="59"/>
    </row>
    <row r="59240" spans="27:29" x14ac:dyDescent="0.2">
      <c r="AA59240" s="59"/>
      <c r="AB59240" s="59"/>
      <c r="AC59240" s="59"/>
    </row>
    <row r="59241" spans="27:29" x14ac:dyDescent="0.2">
      <c r="AA59241" s="59"/>
      <c r="AB59241" s="59"/>
      <c r="AC59241" s="59"/>
    </row>
    <row r="59242" spans="27:29" x14ac:dyDescent="0.2">
      <c r="AA59242" s="59"/>
      <c r="AB59242" s="59"/>
      <c r="AC59242" s="59"/>
    </row>
    <row r="59243" spans="27:29" x14ac:dyDescent="0.2">
      <c r="AA59243" s="59"/>
      <c r="AB59243" s="59"/>
      <c r="AC59243" s="59"/>
    </row>
    <row r="59244" spans="27:29" x14ac:dyDescent="0.2">
      <c r="AA59244" s="59"/>
      <c r="AB59244" s="59"/>
      <c r="AC59244" s="59"/>
    </row>
    <row r="59245" spans="27:29" x14ac:dyDescent="0.2">
      <c r="AA59245" s="59"/>
      <c r="AB59245" s="59"/>
      <c r="AC59245" s="59"/>
    </row>
    <row r="59246" spans="27:29" x14ac:dyDescent="0.2">
      <c r="AA59246" s="59"/>
      <c r="AB59246" s="59"/>
      <c r="AC59246" s="59"/>
    </row>
    <row r="59247" spans="27:29" x14ac:dyDescent="0.2">
      <c r="AA59247" s="59"/>
      <c r="AB59247" s="59"/>
      <c r="AC59247" s="59"/>
    </row>
    <row r="59248" spans="27:29" x14ac:dyDescent="0.2">
      <c r="AA59248" s="59"/>
      <c r="AB59248" s="59"/>
      <c r="AC59248" s="59"/>
    </row>
    <row r="59249" spans="27:29" x14ac:dyDescent="0.2">
      <c r="AA59249" s="59"/>
      <c r="AB59249" s="59"/>
      <c r="AC59249" s="59"/>
    </row>
    <row r="59250" spans="27:29" x14ac:dyDescent="0.2">
      <c r="AA59250" s="59"/>
      <c r="AB59250" s="59"/>
      <c r="AC59250" s="59"/>
    </row>
    <row r="59251" spans="27:29" x14ac:dyDescent="0.2">
      <c r="AA59251" s="59"/>
      <c r="AB59251" s="59"/>
      <c r="AC59251" s="59"/>
    </row>
    <row r="59252" spans="27:29" x14ac:dyDescent="0.2">
      <c r="AA59252" s="59"/>
      <c r="AB59252" s="59"/>
      <c r="AC59252" s="59"/>
    </row>
    <row r="59253" spans="27:29" x14ac:dyDescent="0.2">
      <c r="AA59253" s="59"/>
      <c r="AB59253" s="59"/>
      <c r="AC59253" s="59"/>
    </row>
    <row r="59254" spans="27:29" x14ac:dyDescent="0.2">
      <c r="AA59254" s="59"/>
      <c r="AB59254" s="59"/>
      <c r="AC59254" s="59"/>
    </row>
    <row r="59255" spans="27:29" x14ac:dyDescent="0.2">
      <c r="AA59255" s="59"/>
      <c r="AB59255" s="59"/>
      <c r="AC59255" s="59"/>
    </row>
    <row r="59256" spans="27:29" x14ac:dyDescent="0.2">
      <c r="AA59256" s="59"/>
      <c r="AB59256" s="59"/>
      <c r="AC59256" s="59"/>
    </row>
    <row r="59257" spans="27:29" x14ac:dyDescent="0.2">
      <c r="AA59257" s="59"/>
      <c r="AB59257" s="59"/>
      <c r="AC59257" s="59"/>
    </row>
    <row r="59258" spans="27:29" x14ac:dyDescent="0.2">
      <c r="AA59258" s="59"/>
      <c r="AB59258" s="59"/>
      <c r="AC59258" s="59"/>
    </row>
    <row r="59259" spans="27:29" x14ac:dyDescent="0.2">
      <c r="AA59259" s="59"/>
      <c r="AB59259" s="59"/>
      <c r="AC59259" s="59"/>
    </row>
    <row r="59260" spans="27:29" x14ac:dyDescent="0.2">
      <c r="AA59260" s="59"/>
      <c r="AB59260" s="59"/>
      <c r="AC59260" s="59"/>
    </row>
    <row r="59261" spans="27:29" x14ac:dyDescent="0.2">
      <c r="AA59261" s="59"/>
      <c r="AB59261" s="59"/>
      <c r="AC59261" s="59"/>
    </row>
    <row r="59262" spans="27:29" x14ac:dyDescent="0.2">
      <c r="AA59262" s="59"/>
      <c r="AB59262" s="59"/>
      <c r="AC59262" s="59"/>
    </row>
    <row r="59263" spans="27:29" x14ac:dyDescent="0.2">
      <c r="AA59263" s="59"/>
      <c r="AB59263" s="59"/>
      <c r="AC59263" s="59"/>
    </row>
    <row r="59264" spans="27:29" x14ac:dyDescent="0.2">
      <c r="AA59264" s="59"/>
      <c r="AB59264" s="59"/>
      <c r="AC59264" s="59"/>
    </row>
    <row r="59265" spans="27:29" x14ac:dyDescent="0.2">
      <c r="AA59265" s="59"/>
      <c r="AB59265" s="59"/>
      <c r="AC59265" s="59"/>
    </row>
    <row r="59266" spans="27:29" x14ac:dyDescent="0.2">
      <c r="AA59266" s="59"/>
      <c r="AB59266" s="59"/>
      <c r="AC59266" s="59"/>
    </row>
    <row r="59267" spans="27:29" x14ac:dyDescent="0.2">
      <c r="AA59267" s="59"/>
      <c r="AB59267" s="59"/>
      <c r="AC59267" s="59"/>
    </row>
    <row r="59268" spans="27:29" x14ac:dyDescent="0.2">
      <c r="AA59268" s="59"/>
      <c r="AB59268" s="59"/>
      <c r="AC59268" s="59"/>
    </row>
    <row r="59269" spans="27:29" x14ac:dyDescent="0.2">
      <c r="AA59269" s="59"/>
      <c r="AB59269" s="59"/>
      <c r="AC59269" s="59"/>
    </row>
    <row r="59270" spans="27:29" x14ac:dyDescent="0.2">
      <c r="AA59270" s="59"/>
      <c r="AB59270" s="59"/>
      <c r="AC59270" s="59"/>
    </row>
    <row r="59271" spans="27:29" x14ac:dyDescent="0.2">
      <c r="AA59271" s="59"/>
      <c r="AB59271" s="59"/>
      <c r="AC59271" s="59"/>
    </row>
    <row r="59272" spans="27:29" x14ac:dyDescent="0.2">
      <c r="AA59272" s="59"/>
      <c r="AB59272" s="59"/>
      <c r="AC59272" s="59"/>
    </row>
    <row r="59273" spans="27:29" x14ac:dyDescent="0.2">
      <c r="AA59273" s="59"/>
      <c r="AB59273" s="59"/>
      <c r="AC59273" s="59"/>
    </row>
    <row r="59274" spans="27:29" x14ac:dyDescent="0.2">
      <c r="AA59274" s="59"/>
      <c r="AB59274" s="59"/>
      <c r="AC59274" s="59"/>
    </row>
    <row r="59275" spans="27:29" x14ac:dyDescent="0.2">
      <c r="AA59275" s="59"/>
      <c r="AB59275" s="59"/>
      <c r="AC59275" s="59"/>
    </row>
    <row r="59276" spans="27:29" x14ac:dyDescent="0.2">
      <c r="AA59276" s="59"/>
      <c r="AB59276" s="59"/>
      <c r="AC59276" s="59"/>
    </row>
    <row r="59277" spans="27:29" x14ac:dyDescent="0.2">
      <c r="AA59277" s="59"/>
      <c r="AB59277" s="59"/>
      <c r="AC59277" s="59"/>
    </row>
    <row r="59278" spans="27:29" x14ac:dyDescent="0.2">
      <c r="AA59278" s="59"/>
      <c r="AB59278" s="59"/>
      <c r="AC59278" s="59"/>
    </row>
    <row r="59279" spans="27:29" x14ac:dyDescent="0.2">
      <c r="AA59279" s="59"/>
      <c r="AB59279" s="59"/>
      <c r="AC59279" s="59"/>
    </row>
    <row r="59280" spans="27:29" x14ac:dyDescent="0.2">
      <c r="AA59280" s="59"/>
      <c r="AB59280" s="59"/>
      <c r="AC59280" s="59"/>
    </row>
    <row r="59281" spans="27:29" x14ac:dyDescent="0.2">
      <c r="AA59281" s="59"/>
      <c r="AB59281" s="59"/>
      <c r="AC59281" s="59"/>
    </row>
    <row r="59282" spans="27:29" x14ac:dyDescent="0.2">
      <c r="AA59282" s="59"/>
      <c r="AB59282" s="59"/>
      <c r="AC59282" s="59"/>
    </row>
    <row r="59283" spans="27:29" x14ac:dyDescent="0.2">
      <c r="AA59283" s="59"/>
      <c r="AB59283" s="59"/>
      <c r="AC59283" s="59"/>
    </row>
    <row r="59284" spans="27:29" x14ac:dyDescent="0.2">
      <c r="AA59284" s="59"/>
      <c r="AB59284" s="59"/>
      <c r="AC59284" s="59"/>
    </row>
    <row r="59285" spans="27:29" x14ac:dyDescent="0.2">
      <c r="AA59285" s="59"/>
      <c r="AB59285" s="59"/>
      <c r="AC59285" s="59"/>
    </row>
    <row r="59286" spans="27:29" x14ac:dyDescent="0.2">
      <c r="AA59286" s="59"/>
      <c r="AB59286" s="59"/>
      <c r="AC59286" s="59"/>
    </row>
    <row r="59287" spans="27:29" x14ac:dyDescent="0.2">
      <c r="AA59287" s="59"/>
      <c r="AB59287" s="59"/>
      <c r="AC59287" s="59"/>
    </row>
    <row r="59288" spans="27:29" x14ac:dyDescent="0.2">
      <c r="AA59288" s="59"/>
      <c r="AB59288" s="59"/>
      <c r="AC59288" s="59"/>
    </row>
    <row r="59289" spans="27:29" x14ac:dyDescent="0.2">
      <c r="AA59289" s="59"/>
      <c r="AB59289" s="59"/>
      <c r="AC59289" s="59"/>
    </row>
    <row r="59290" spans="27:29" x14ac:dyDescent="0.2">
      <c r="AA59290" s="59"/>
      <c r="AB59290" s="59"/>
      <c r="AC59290" s="59"/>
    </row>
    <row r="59291" spans="27:29" x14ac:dyDescent="0.2">
      <c r="AA59291" s="59"/>
      <c r="AB59291" s="59"/>
      <c r="AC59291" s="59"/>
    </row>
    <row r="59292" spans="27:29" x14ac:dyDescent="0.2">
      <c r="AA59292" s="59"/>
      <c r="AB59292" s="59"/>
      <c r="AC59292" s="59"/>
    </row>
    <row r="59293" spans="27:29" x14ac:dyDescent="0.2">
      <c r="AA59293" s="59"/>
      <c r="AB59293" s="59"/>
      <c r="AC59293" s="59"/>
    </row>
    <row r="59294" spans="27:29" x14ac:dyDescent="0.2">
      <c r="AA59294" s="59"/>
      <c r="AB59294" s="59"/>
      <c r="AC59294" s="59"/>
    </row>
    <row r="59295" spans="27:29" x14ac:dyDescent="0.2">
      <c r="AA59295" s="59"/>
      <c r="AB59295" s="59"/>
      <c r="AC59295" s="59"/>
    </row>
    <row r="59296" spans="27:29" x14ac:dyDescent="0.2">
      <c r="AA59296" s="59"/>
      <c r="AB59296" s="59"/>
      <c r="AC59296" s="59"/>
    </row>
    <row r="59297" spans="27:29" x14ac:dyDescent="0.2">
      <c r="AA59297" s="59"/>
      <c r="AB59297" s="59"/>
      <c r="AC59297" s="59"/>
    </row>
    <row r="59298" spans="27:29" x14ac:dyDescent="0.2">
      <c r="AA59298" s="59"/>
      <c r="AB59298" s="59"/>
      <c r="AC59298" s="59"/>
    </row>
    <row r="59299" spans="27:29" x14ac:dyDescent="0.2">
      <c r="AA59299" s="59"/>
      <c r="AB59299" s="59"/>
      <c r="AC59299" s="59"/>
    </row>
    <row r="59300" spans="27:29" x14ac:dyDescent="0.2">
      <c r="AA59300" s="59"/>
      <c r="AB59300" s="59"/>
      <c r="AC59300" s="59"/>
    </row>
    <row r="59301" spans="27:29" x14ac:dyDescent="0.2">
      <c r="AA59301" s="59"/>
      <c r="AB59301" s="59"/>
      <c r="AC59301" s="59"/>
    </row>
    <row r="59302" spans="27:29" x14ac:dyDescent="0.2">
      <c r="AA59302" s="59"/>
      <c r="AB59302" s="59"/>
      <c r="AC59302" s="59"/>
    </row>
    <row r="59303" spans="27:29" x14ac:dyDescent="0.2">
      <c r="AA59303" s="59"/>
      <c r="AB59303" s="59"/>
      <c r="AC59303" s="59"/>
    </row>
    <row r="59304" spans="27:29" x14ac:dyDescent="0.2">
      <c r="AA59304" s="59"/>
      <c r="AB59304" s="59"/>
      <c r="AC59304" s="59"/>
    </row>
    <row r="59305" spans="27:29" x14ac:dyDescent="0.2">
      <c r="AA59305" s="59"/>
      <c r="AB59305" s="59"/>
      <c r="AC59305" s="59"/>
    </row>
    <row r="59306" spans="27:29" x14ac:dyDescent="0.2">
      <c r="AA59306" s="59"/>
      <c r="AB59306" s="59"/>
      <c r="AC59306" s="59"/>
    </row>
    <row r="59307" spans="27:29" x14ac:dyDescent="0.2">
      <c r="AA59307" s="59"/>
      <c r="AB59307" s="59"/>
      <c r="AC59307" s="59"/>
    </row>
    <row r="59308" spans="27:29" x14ac:dyDescent="0.2">
      <c r="AA59308" s="59"/>
      <c r="AB59308" s="59"/>
      <c r="AC59308" s="59"/>
    </row>
    <row r="59309" spans="27:29" x14ac:dyDescent="0.2">
      <c r="AA59309" s="59"/>
      <c r="AB59309" s="59"/>
      <c r="AC59309" s="59"/>
    </row>
    <row r="59310" spans="27:29" x14ac:dyDescent="0.2">
      <c r="AA59310" s="59"/>
      <c r="AB59310" s="59"/>
      <c r="AC59310" s="59"/>
    </row>
    <row r="59311" spans="27:29" x14ac:dyDescent="0.2">
      <c r="AA59311" s="59"/>
      <c r="AB59311" s="59"/>
      <c r="AC59311" s="59"/>
    </row>
    <row r="59312" spans="27:29" x14ac:dyDescent="0.2">
      <c r="AA59312" s="59"/>
      <c r="AB59312" s="59"/>
      <c r="AC59312" s="59"/>
    </row>
    <row r="59313" spans="27:29" x14ac:dyDescent="0.2">
      <c r="AA59313" s="59"/>
      <c r="AB59313" s="59"/>
      <c r="AC59313" s="59"/>
    </row>
    <row r="59314" spans="27:29" x14ac:dyDescent="0.2">
      <c r="AA59314" s="59"/>
      <c r="AB59314" s="59"/>
      <c r="AC59314" s="59"/>
    </row>
    <row r="59315" spans="27:29" x14ac:dyDescent="0.2">
      <c r="AA59315" s="59"/>
      <c r="AB59315" s="59"/>
      <c r="AC59315" s="59"/>
    </row>
    <row r="59316" spans="27:29" x14ac:dyDescent="0.2">
      <c r="AA59316" s="59"/>
      <c r="AB59316" s="59"/>
      <c r="AC59316" s="59"/>
    </row>
    <row r="59317" spans="27:29" x14ac:dyDescent="0.2">
      <c r="AA59317" s="59"/>
      <c r="AB59317" s="59"/>
      <c r="AC59317" s="59"/>
    </row>
    <row r="59318" spans="27:29" x14ac:dyDescent="0.2">
      <c r="AA59318" s="59"/>
      <c r="AB59318" s="59"/>
      <c r="AC59318" s="59"/>
    </row>
    <row r="59319" spans="27:29" x14ac:dyDescent="0.2">
      <c r="AA59319" s="59"/>
      <c r="AB59319" s="59"/>
      <c r="AC59319" s="59"/>
    </row>
    <row r="59320" spans="27:29" x14ac:dyDescent="0.2">
      <c r="AA59320" s="59"/>
      <c r="AB59320" s="59"/>
      <c r="AC59320" s="59"/>
    </row>
    <row r="59321" spans="27:29" x14ac:dyDescent="0.2">
      <c r="AA59321" s="59"/>
      <c r="AB59321" s="59"/>
      <c r="AC59321" s="59"/>
    </row>
    <row r="59322" spans="27:29" x14ac:dyDescent="0.2">
      <c r="AA59322" s="59"/>
      <c r="AB59322" s="59"/>
      <c r="AC59322" s="59"/>
    </row>
    <row r="59323" spans="27:29" x14ac:dyDescent="0.2">
      <c r="AA59323" s="59"/>
      <c r="AB59323" s="59"/>
      <c r="AC59323" s="59"/>
    </row>
    <row r="59324" spans="27:29" x14ac:dyDescent="0.2">
      <c r="AA59324" s="59"/>
      <c r="AB59324" s="59"/>
      <c r="AC59324" s="59"/>
    </row>
    <row r="59325" spans="27:29" x14ac:dyDescent="0.2">
      <c r="AA59325" s="59"/>
      <c r="AB59325" s="59"/>
      <c r="AC59325" s="59"/>
    </row>
    <row r="59326" spans="27:29" x14ac:dyDescent="0.2">
      <c r="AA59326" s="59"/>
      <c r="AB59326" s="59"/>
      <c r="AC59326" s="59"/>
    </row>
    <row r="59327" spans="27:29" x14ac:dyDescent="0.2">
      <c r="AA59327" s="59"/>
      <c r="AB59327" s="59"/>
      <c r="AC59327" s="59"/>
    </row>
    <row r="59328" spans="27:29" x14ac:dyDescent="0.2">
      <c r="AA59328" s="59"/>
      <c r="AB59328" s="59"/>
      <c r="AC59328" s="59"/>
    </row>
    <row r="59329" spans="27:29" x14ac:dyDescent="0.2">
      <c r="AA59329" s="59"/>
      <c r="AB59329" s="59"/>
      <c r="AC59329" s="59"/>
    </row>
    <row r="59330" spans="27:29" x14ac:dyDescent="0.2">
      <c r="AA59330" s="59"/>
      <c r="AB59330" s="59"/>
      <c r="AC59330" s="59"/>
    </row>
    <row r="59331" spans="27:29" x14ac:dyDescent="0.2">
      <c r="AA59331" s="59"/>
      <c r="AB59331" s="59"/>
      <c r="AC59331" s="59"/>
    </row>
    <row r="59332" spans="27:29" x14ac:dyDescent="0.2">
      <c r="AA59332" s="59"/>
      <c r="AB59332" s="59"/>
      <c r="AC59332" s="59"/>
    </row>
    <row r="59333" spans="27:29" x14ac:dyDescent="0.2">
      <c r="AA59333" s="59"/>
      <c r="AB59333" s="59"/>
      <c r="AC59333" s="59"/>
    </row>
    <row r="59334" spans="27:29" x14ac:dyDescent="0.2">
      <c r="AA59334" s="59"/>
      <c r="AB59334" s="59"/>
      <c r="AC59334" s="59"/>
    </row>
    <row r="59335" spans="27:29" x14ac:dyDescent="0.2">
      <c r="AA59335" s="59"/>
      <c r="AB59335" s="59"/>
      <c r="AC59335" s="59"/>
    </row>
    <row r="59336" spans="27:29" x14ac:dyDescent="0.2">
      <c r="AA59336" s="59"/>
      <c r="AB59336" s="59"/>
      <c r="AC59336" s="59"/>
    </row>
    <row r="59337" spans="27:29" x14ac:dyDescent="0.2">
      <c r="AA59337" s="59"/>
      <c r="AB59337" s="59"/>
      <c r="AC59337" s="59"/>
    </row>
    <row r="59338" spans="27:29" x14ac:dyDescent="0.2">
      <c r="AA59338" s="59"/>
      <c r="AB59338" s="59"/>
      <c r="AC59338" s="59"/>
    </row>
    <row r="59339" spans="27:29" x14ac:dyDescent="0.2">
      <c r="AA59339" s="59"/>
      <c r="AB59339" s="59"/>
      <c r="AC59339" s="59"/>
    </row>
    <row r="59340" spans="27:29" x14ac:dyDescent="0.2">
      <c r="AA59340" s="59"/>
      <c r="AB59340" s="59"/>
      <c r="AC59340" s="59"/>
    </row>
    <row r="59341" spans="27:29" x14ac:dyDescent="0.2">
      <c r="AA59341" s="59"/>
      <c r="AB59341" s="59"/>
      <c r="AC59341" s="59"/>
    </row>
    <row r="59342" spans="27:29" x14ac:dyDescent="0.2">
      <c r="AA59342" s="59"/>
      <c r="AB59342" s="59"/>
      <c r="AC59342" s="59"/>
    </row>
    <row r="59343" spans="27:29" x14ac:dyDescent="0.2">
      <c r="AA59343" s="59"/>
      <c r="AB59343" s="59"/>
      <c r="AC59343" s="59"/>
    </row>
    <row r="59344" spans="27:29" x14ac:dyDescent="0.2">
      <c r="AA59344" s="59"/>
      <c r="AB59344" s="59"/>
      <c r="AC59344" s="59"/>
    </row>
    <row r="59345" spans="27:29" x14ac:dyDescent="0.2">
      <c r="AA59345" s="59"/>
      <c r="AB59345" s="59"/>
      <c r="AC59345" s="59"/>
    </row>
    <row r="59346" spans="27:29" x14ac:dyDescent="0.2">
      <c r="AA59346" s="59"/>
      <c r="AB59346" s="59"/>
      <c r="AC59346" s="59"/>
    </row>
    <row r="59347" spans="27:29" x14ac:dyDescent="0.2">
      <c r="AA59347" s="59"/>
      <c r="AB59347" s="59"/>
      <c r="AC59347" s="59"/>
    </row>
    <row r="59348" spans="27:29" x14ac:dyDescent="0.2">
      <c r="AA59348" s="59"/>
      <c r="AB59348" s="59"/>
      <c r="AC59348" s="59"/>
    </row>
    <row r="59349" spans="27:29" x14ac:dyDescent="0.2">
      <c r="AA59349" s="59"/>
      <c r="AB59349" s="59"/>
      <c r="AC59349" s="59"/>
    </row>
    <row r="59350" spans="27:29" x14ac:dyDescent="0.2">
      <c r="AA59350" s="59"/>
      <c r="AB59350" s="59"/>
      <c r="AC59350" s="59"/>
    </row>
    <row r="59351" spans="27:29" x14ac:dyDescent="0.2">
      <c r="AA59351" s="59"/>
      <c r="AB59351" s="59"/>
      <c r="AC59351" s="59"/>
    </row>
    <row r="59352" spans="27:29" x14ac:dyDescent="0.2">
      <c r="AA59352" s="59"/>
      <c r="AB59352" s="59"/>
      <c r="AC59352" s="59"/>
    </row>
    <row r="59353" spans="27:29" x14ac:dyDescent="0.2">
      <c r="AA59353" s="59"/>
      <c r="AB59353" s="59"/>
      <c r="AC59353" s="59"/>
    </row>
    <row r="59354" spans="27:29" x14ac:dyDescent="0.2">
      <c r="AA59354" s="59"/>
      <c r="AB59354" s="59"/>
      <c r="AC59354" s="59"/>
    </row>
    <row r="59355" spans="27:29" x14ac:dyDescent="0.2">
      <c r="AA59355" s="59"/>
      <c r="AB59355" s="59"/>
      <c r="AC59355" s="59"/>
    </row>
    <row r="59356" spans="27:29" x14ac:dyDescent="0.2">
      <c r="AA59356" s="59"/>
      <c r="AB59356" s="59"/>
      <c r="AC59356" s="59"/>
    </row>
    <row r="59357" spans="27:29" x14ac:dyDescent="0.2">
      <c r="AA59357" s="59"/>
      <c r="AB59357" s="59"/>
      <c r="AC59357" s="59"/>
    </row>
    <row r="59358" spans="27:29" x14ac:dyDescent="0.2">
      <c r="AA59358" s="59"/>
      <c r="AB59358" s="59"/>
      <c r="AC59358" s="59"/>
    </row>
    <row r="59359" spans="27:29" x14ac:dyDescent="0.2">
      <c r="AA59359" s="59"/>
      <c r="AB59359" s="59"/>
      <c r="AC59359" s="59"/>
    </row>
    <row r="59360" spans="27:29" x14ac:dyDescent="0.2">
      <c r="AA59360" s="59"/>
      <c r="AB59360" s="59"/>
      <c r="AC59360" s="59"/>
    </row>
    <row r="59361" spans="27:29" x14ac:dyDescent="0.2">
      <c r="AA59361" s="59"/>
      <c r="AB59361" s="59"/>
      <c r="AC59361" s="59"/>
    </row>
    <row r="59362" spans="27:29" x14ac:dyDescent="0.2">
      <c r="AA59362" s="59"/>
      <c r="AB59362" s="59"/>
      <c r="AC59362" s="59"/>
    </row>
    <row r="59363" spans="27:29" x14ac:dyDescent="0.2">
      <c r="AA59363" s="59"/>
      <c r="AB59363" s="59"/>
      <c r="AC59363" s="59"/>
    </row>
    <row r="59364" spans="27:29" x14ac:dyDescent="0.2">
      <c r="AA59364" s="59"/>
      <c r="AB59364" s="59"/>
      <c r="AC59364" s="59"/>
    </row>
    <row r="59365" spans="27:29" x14ac:dyDescent="0.2">
      <c r="AA59365" s="59"/>
      <c r="AB59365" s="59"/>
      <c r="AC59365" s="59"/>
    </row>
    <row r="59366" spans="27:29" x14ac:dyDescent="0.2">
      <c r="AA59366" s="59"/>
      <c r="AB59366" s="59"/>
      <c r="AC59366" s="59"/>
    </row>
    <row r="59367" spans="27:29" x14ac:dyDescent="0.2">
      <c r="AA59367" s="59"/>
      <c r="AB59367" s="59"/>
      <c r="AC59367" s="59"/>
    </row>
    <row r="59368" spans="27:29" x14ac:dyDescent="0.2">
      <c r="AA59368" s="59"/>
      <c r="AB59368" s="59"/>
      <c r="AC59368" s="59"/>
    </row>
    <row r="59369" spans="27:29" x14ac:dyDescent="0.2">
      <c r="AA59369" s="59"/>
      <c r="AB59369" s="59"/>
      <c r="AC59369" s="59"/>
    </row>
    <row r="59370" spans="27:29" x14ac:dyDescent="0.2">
      <c r="AA59370" s="59"/>
      <c r="AB59370" s="59"/>
      <c r="AC59370" s="59"/>
    </row>
    <row r="59371" spans="27:29" x14ac:dyDescent="0.2">
      <c r="AA59371" s="59"/>
      <c r="AB59371" s="59"/>
      <c r="AC59371" s="59"/>
    </row>
    <row r="59372" spans="27:29" x14ac:dyDescent="0.2">
      <c r="AA59372" s="59"/>
      <c r="AB59372" s="59"/>
      <c r="AC59372" s="59"/>
    </row>
    <row r="59373" spans="27:29" x14ac:dyDescent="0.2">
      <c r="AA59373" s="59"/>
      <c r="AB59373" s="59"/>
      <c r="AC59373" s="59"/>
    </row>
    <row r="59374" spans="27:29" x14ac:dyDescent="0.2">
      <c r="AA59374" s="59"/>
      <c r="AB59374" s="59"/>
      <c r="AC59374" s="59"/>
    </row>
    <row r="59375" spans="27:29" x14ac:dyDescent="0.2">
      <c r="AA59375" s="59"/>
      <c r="AB59375" s="59"/>
      <c r="AC59375" s="59"/>
    </row>
    <row r="59376" spans="27:29" x14ac:dyDescent="0.2">
      <c r="AA59376" s="59"/>
      <c r="AB59376" s="59"/>
      <c r="AC59376" s="59"/>
    </row>
    <row r="59377" spans="27:29" x14ac:dyDescent="0.2">
      <c r="AA59377" s="59"/>
      <c r="AB59377" s="59"/>
      <c r="AC59377" s="59"/>
    </row>
    <row r="59378" spans="27:29" x14ac:dyDescent="0.2">
      <c r="AA59378" s="59"/>
      <c r="AB59378" s="59"/>
      <c r="AC59378" s="59"/>
    </row>
    <row r="59379" spans="27:29" x14ac:dyDescent="0.2">
      <c r="AA59379" s="59"/>
      <c r="AB59379" s="59"/>
      <c r="AC59379" s="59"/>
    </row>
    <row r="59380" spans="27:29" x14ac:dyDescent="0.2">
      <c r="AA59380" s="59"/>
      <c r="AB59380" s="59"/>
      <c r="AC59380" s="59"/>
    </row>
    <row r="59381" spans="27:29" x14ac:dyDescent="0.2">
      <c r="AA59381" s="59"/>
      <c r="AB59381" s="59"/>
      <c r="AC59381" s="59"/>
    </row>
    <row r="59382" spans="27:29" x14ac:dyDescent="0.2">
      <c r="AA59382" s="59"/>
      <c r="AB59382" s="59"/>
      <c r="AC59382" s="59"/>
    </row>
    <row r="59383" spans="27:29" x14ac:dyDescent="0.2">
      <c r="AA59383" s="59"/>
      <c r="AB59383" s="59"/>
      <c r="AC59383" s="59"/>
    </row>
    <row r="59384" spans="27:29" x14ac:dyDescent="0.2">
      <c r="AA59384" s="59"/>
      <c r="AB59384" s="59"/>
      <c r="AC59384" s="59"/>
    </row>
    <row r="59385" spans="27:29" x14ac:dyDescent="0.2">
      <c r="AA59385" s="59"/>
      <c r="AB59385" s="59"/>
      <c r="AC59385" s="59"/>
    </row>
    <row r="59386" spans="27:29" x14ac:dyDescent="0.2">
      <c r="AA59386" s="59"/>
      <c r="AB59386" s="59"/>
      <c r="AC59386" s="59"/>
    </row>
    <row r="59387" spans="27:29" x14ac:dyDescent="0.2">
      <c r="AA59387" s="59"/>
      <c r="AB59387" s="59"/>
      <c r="AC59387" s="59"/>
    </row>
    <row r="59388" spans="27:29" x14ac:dyDescent="0.2">
      <c r="AA59388" s="59"/>
      <c r="AB59388" s="59"/>
      <c r="AC59388" s="59"/>
    </row>
    <row r="59389" spans="27:29" x14ac:dyDescent="0.2">
      <c r="AA59389" s="59"/>
      <c r="AB59389" s="59"/>
      <c r="AC59389" s="59"/>
    </row>
    <row r="59390" spans="27:29" x14ac:dyDescent="0.2">
      <c r="AA59390" s="59"/>
      <c r="AB59390" s="59"/>
      <c r="AC59390" s="59"/>
    </row>
    <row r="59391" spans="27:29" x14ac:dyDescent="0.2">
      <c r="AA59391" s="59"/>
      <c r="AB59391" s="59"/>
      <c r="AC59391" s="59"/>
    </row>
    <row r="59392" spans="27:29" x14ac:dyDescent="0.2">
      <c r="AA59392" s="59"/>
      <c r="AB59392" s="59"/>
      <c r="AC59392" s="59"/>
    </row>
    <row r="59393" spans="27:29" x14ac:dyDescent="0.2">
      <c r="AA59393" s="59"/>
      <c r="AB59393" s="59"/>
      <c r="AC59393" s="59"/>
    </row>
    <row r="59394" spans="27:29" x14ac:dyDescent="0.2">
      <c r="AA59394" s="59"/>
      <c r="AB59394" s="59"/>
      <c r="AC59394" s="59"/>
    </row>
    <row r="59395" spans="27:29" x14ac:dyDescent="0.2">
      <c r="AA59395" s="59"/>
      <c r="AB59395" s="59"/>
      <c r="AC59395" s="59"/>
    </row>
    <row r="59396" spans="27:29" x14ac:dyDescent="0.2">
      <c r="AA59396" s="59"/>
      <c r="AB59396" s="59"/>
      <c r="AC59396" s="59"/>
    </row>
    <row r="59397" spans="27:29" x14ac:dyDescent="0.2">
      <c r="AA59397" s="59"/>
      <c r="AB59397" s="59"/>
      <c r="AC59397" s="59"/>
    </row>
    <row r="59398" spans="27:29" x14ac:dyDescent="0.2">
      <c r="AA59398" s="59"/>
      <c r="AB59398" s="59"/>
      <c r="AC59398" s="59"/>
    </row>
    <row r="59399" spans="27:29" x14ac:dyDescent="0.2">
      <c r="AA59399" s="59"/>
      <c r="AB59399" s="59"/>
      <c r="AC59399" s="59"/>
    </row>
    <row r="59400" spans="27:29" x14ac:dyDescent="0.2">
      <c r="AA59400" s="59"/>
      <c r="AB59400" s="59"/>
      <c r="AC59400" s="59"/>
    </row>
    <row r="59401" spans="27:29" x14ac:dyDescent="0.2">
      <c r="AA59401" s="59"/>
      <c r="AB59401" s="59"/>
      <c r="AC59401" s="59"/>
    </row>
    <row r="59402" spans="27:29" x14ac:dyDescent="0.2">
      <c r="AA59402" s="59"/>
      <c r="AB59402" s="59"/>
      <c r="AC59402" s="59"/>
    </row>
    <row r="59403" spans="27:29" x14ac:dyDescent="0.2">
      <c r="AA59403" s="59"/>
      <c r="AB59403" s="59"/>
      <c r="AC59403" s="59"/>
    </row>
    <row r="59404" spans="27:29" x14ac:dyDescent="0.2">
      <c r="AA59404" s="59"/>
      <c r="AB59404" s="59"/>
      <c r="AC59404" s="59"/>
    </row>
    <row r="59405" spans="27:29" x14ac:dyDescent="0.2">
      <c r="AA59405" s="59"/>
      <c r="AB59405" s="59"/>
      <c r="AC59405" s="59"/>
    </row>
    <row r="59406" spans="27:29" x14ac:dyDescent="0.2">
      <c r="AA59406" s="59"/>
      <c r="AB59406" s="59"/>
      <c r="AC59406" s="59"/>
    </row>
    <row r="59407" spans="27:29" x14ac:dyDescent="0.2">
      <c r="AA59407" s="59"/>
      <c r="AB59407" s="59"/>
      <c r="AC59407" s="59"/>
    </row>
    <row r="59408" spans="27:29" x14ac:dyDescent="0.2">
      <c r="AA59408" s="59"/>
      <c r="AB59408" s="59"/>
      <c r="AC59408" s="59"/>
    </row>
    <row r="59409" spans="27:29" x14ac:dyDescent="0.2">
      <c r="AA59409" s="59"/>
      <c r="AB59409" s="59"/>
      <c r="AC59409" s="59"/>
    </row>
    <row r="59410" spans="27:29" x14ac:dyDescent="0.2">
      <c r="AA59410" s="59"/>
      <c r="AB59410" s="59"/>
      <c r="AC59410" s="59"/>
    </row>
    <row r="59411" spans="27:29" x14ac:dyDescent="0.2">
      <c r="AA59411" s="59"/>
      <c r="AB59411" s="59"/>
      <c r="AC59411" s="59"/>
    </row>
    <row r="59412" spans="27:29" x14ac:dyDescent="0.2">
      <c r="AA59412" s="59"/>
      <c r="AB59412" s="59"/>
      <c r="AC59412" s="59"/>
    </row>
    <row r="59413" spans="27:29" x14ac:dyDescent="0.2">
      <c r="AA59413" s="59"/>
      <c r="AB59413" s="59"/>
      <c r="AC59413" s="59"/>
    </row>
    <row r="59414" spans="27:29" x14ac:dyDescent="0.2">
      <c r="AA59414" s="59"/>
      <c r="AB59414" s="59"/>
      <c r="AC59414" s="59"/>
    </row>
    <row r="59415" spans="27:29" x14ac:dyDescent="0.2">
      <c r="AA59415" s="59"/>
      <c r="AB59415" s="59"/>
      <c r="AC59415" s="59"/>
    </row>
    <row r="59416" spans="27:29" x14ac:dyDescent="0.2">
      <c r="AA59416" s="59"/>
      <c r="AB59416" s="59"/>
      <c r="AC59416" s="59"/>
    </row>
    <row r="59417" spans="27:29" x14ac:dyDescent="0.2">
      <c r="AA59417" s="59"/>
      <c r="AB59417" s="59"/>
      <c r="AC59417" s="59"/>
    </row>
    <row r="59418" spans="27:29" x14ac:dyDescent="0.2">
      <c r="AA59418" s="59"/>
      <c r="AB59418" s="59"/>
      <c r="AC59418" s="59"/>
    </row>
    <row r="59419" spans="27:29" x14ac:dyDescent="0.2">
      <c r="AA59419" s="59"/>
      <c r="AB59419" s="59"/>
      <c r="AC59419" s="59"/>
    </row>
    <row r="59420" spans="27:29" x14ac:dyDescent="0.2">
      <c r="AA59420" s="59"/>
      <c r="AB59420" s="59"/>
      <c r="AC59420" s="59"/>
    </row>
    <row r="59421" spans="27:29" x14ac:dyDescent="0.2">
      <c r="AA59421" s="59"/>
      <c r="AB59421" s="59"/>
      <c r="AC59421" s="59"/>
    </row>
    <row r="59422" spans="27:29" x14ac:dyDescent="0.2">
      <c r="AA59422" s="59"/>
      <c r="AB59422" s="59"/>
      <c r="AC59422" s="59"/>
    </row>
    <row r="59423" spans="27:29" x14ac:dyDescent="0.2">
      <c r="AA59423" s="59"/>
      <c r="AB59423" s="59"/>
      <c r="AC59423" s="59"/>
    </row>
    <row r="59424" spans="27:29" x14ac:dyDescent="0.2">
      <c r="AA59424" s="59"/>
      <c r="AB59424" s="59"/>
      <c r="AC59424" s="59"/>
    </row>
    <row r="59425" spans="27:29" x14ac:dyDescent="0.2">
      <c r="AA59425" s="59"/>
      <c r="AB59425" s="59"/>
      <c r="AC59425" s="59"/>
    </row>
    <row r="59426" spans="27:29" x14ac:dyDescent="0.2">
      <c r="AA59426" s="59"/>
      <c r="AB59426" s="59"/>
      <c r="AC59426" s="59"/>
    </row>
    <row r="59427" spans="27:29" x14ac:dyDescent="0.2">
      <c r="AA59427" s="59"/>
      <c r="AB59427" s="59"/>
      <c r="AC59427" s="59"/>
    </row>
    <row r="59428" spans="27:29" x14ac:dyDescent="0.2">
      <c r="AA59428" s="59"/>
      <c r="AB59428" s="59"/>
      <c r="AC59428" s="59"/>
    </row>
    <row r="59429" spans="27:29" x14ac:dyDescent="0.2">
      <c r="AA59429" s="59"/>
      <c r="AB59429" s="59"/>
      <c r="AC59429" s="59"/>
    </row>
    <row r="59430" spans="27:29" x14ac:dyDescent="0.2">
      <c r="AA59430" s="59"/>
      <c r="AB59430" s="59"/>
      <c r="AC59430" s="59"/>
    </row>
    <row r="59431" spans="27:29" x14ac:dyDescent="0.2">
      <c r="AA59431" s="59"/>
      <c r="AB59431" s="59"/>
      <c r="AC59431" s="59"/>
    </row>
    <row r="59432" spans="27:29" x14ac:dyDescent="0.2">
      <c r="AA59432" s="59"/>
      <c r="AB59432" s="59"/>
      <c r="AC59432" s="59"/>
    </row>
    <row r="59433" spans="27:29" x14ac:dyDescent="0.2">
      <c r="AA59433" s="59"/>
      <c r="AB59433" s="59"/>
      <c r="AC59433" s="59"/>
    </row>
    <row r="59434" spans="27:29" x14ac:dyDescent="0.2">
      <c r="AA59434" s="59"/>
      <c r="AB59434" s="59"/>
      <c r="AC59434" s="59"/>
    </row>
    <row r="59435" spans="27:29" x14ac:dyDescent="0.2">
      <c r="AA59435" s="59"/>
      <c r="AB59435" s="59"/>
      <c r="AC59435" s="59"/>
    </row>
    <row r="59436" spans="27:29" x14ac:dyDescent="0.2">
      <c r="AA59436" s="59"/>
      <c r="AB59436" s="59"/>
      <c r="AC59436" s="59"/>
    </row>
    <row r="59437" spans="27:29" x14ac:dyDescent="0.2">
      <c r="AA59437" s="59"/>
      <c r="AB59437" s="59"/>
      <c r="AC59437" s="59"/>
    </row>
    <row r="59438" spans="27:29" x14ac:dyDescent="0.2">
      <c r="AA59438" s="59"/>
      <c r="AB59438" s="59"/>
      <c r="AC59438" s="59"/>
    </row>
    <row r="59439" spans="27:29" x14ac:dyDescent="0.2">
      <c r="AA59439" s="59"/>
      <c r="AB59439" s="59"/>
      <c r="AC59439" s="59"/>
    </row>
    <row r="59440" spans="27:29" x14ac:dyDescent="0.2">
      <c r="AA59440" s="59"/>
      <c r="AB59440" s="59"/>
      <c r="AC59440" s="59"/>
    </row>
    <row r="59441" spans="27:29" x14ac:dyDescent="0.2">
      <c r="AA59441" s="59"/>
      <c r="AB59441" s="59"/>
      <c r="AC59441" s="59"/>
    </row>
    <row r="59442" spans="27:29" x14ac:dyDescent="0.2">
      <c r="AA59442" s="59"/>
      <c r="AB59442" s="59"/>
      <c r="AC59442" s="59"/>
    </row>
    <row r="59443" spans="27:29" x14ac:dyDescent="0.2">
      <c r="AA59443" s="59"/>
      <c r="AB59443" s="59"/>
      <c r="AC59443" s="59"/>
    </row>
    <row r="59444" spans="27:29" x14ac:dyDescent="0.2">
      <c r="AA59444" s="59"/>
      <c r="AB59444" s="59"/>
      <c r="AC59444" s="59"/>
    </row>
    <row r="59445" spans="27:29" x14ac:dyDescent="0.2">
      <c r="AA59445" s="59"/>
      <c r="AB59445" s="59"/>
      <c r="AC59445" s="59"/>
    </row>
    <row r="59446" spans="27:29" x14ac:dyDescent="0.2">
      <c r="AA59446" s="59"/>
      <c r="AB59446" s="59"/>
      <c r="AC59446" s="59"/>
    </row>
    <row r="59447" spans="27:29" x14ac:dyDescent="0.2">
      <c r="AA59447" s="59"/>
      <c r="AB59447" s="59"/>
      <c r="AC59447" s="59"/>
    </row>
    <row r="59448" spans="27:29" x14ac:dyDescent="0.2">
      <c r="AA59448" s="59"/>
      <c r="AB59448" s="59"/>
      <c r="AC59448" s="59"/>
    </row>
    <row r="59449" spans="27:29" x14ac:dyDescent="0.2">
      <c r="AA59449" s="59"/>
      <c r="AB59449" s="59"/>
      <c r="AC59449" s="59"/>
    </row>
    <row r="59450" spans="27:29" x14ac:dyDescent="0.2">
      <c r="AA59450" s="59"/>
      <c r="AB59450" s="59"/>
      <c r="AC59450" s="59"/>
    </row>
    <row r="59451" spans="27:29" x14ac:dyDescent="0.2">
      <c r="AA59451" s="59"/>
      <c r="AB59451" s="59"/>
      <c r="AC59451" s="59"/>
    </row>
    <row r="59452" spans="27:29" x14ac:dyDescent="0.2">
      <c r="AA59452" s="59"/>
      <c r="AB59452" s="59"/>
      <c r="AC59452" s="59"/>
    </row>
    <row r="59453" spans="27:29" x14ac:dyDescent="0.2">
      <c r="AA59453" s="59"/>
      <c r="AB59453" s="59"/>
      <c r="AC59453" s="59"/>
    </row>
    <row r="59454" spans="27:29" x14ac:dyDescent="0.2">
      <c r="AA59454" s="59"/>
      <c r="AB59454" s="59"/>
      <c r="AC59454" s="59"/>
    </row>
    <row r="59455" spans="27:29" x14ac:dyDescent="0.2">
      <c r="AA59455" s="59"/>
      <c r="AB59455" s="59"/>
      <c r="AC59455" s="59"/>
    </row>
    <row r="59456" spans="27:29" x14ac:dyDescent="0.2">
      <c r="AA59456" s="59"/>
      <c r="AB59456" s="59"/>
      <c r="AC59456" s="59"/>
    </row>
    <row r="59457" spans="27:29" x14ac:dyDescent="0.2">
      <c r="AA59457" s="59"/>
      <c r="AB59457" s="59"/>
      <c r="AC59457" s="59"/>
    </row>
    <row r="59458" spans="27:29" x14ac:dyDescent="0.2">
      <c r="AA59458" s="59"/>
      <c r="AB59458" s="59"/>
      <c r="AC59458" s="59"/>
    </row>
    <row r="59459" spans="27:29" x14ac:dyDescent="0.2">
      <c r="AA59459" s="59"/>
      <c r="AB59459" s="59"/>
      <c r="AC59459" s="59"/>
    </row>
    <row r="59460" spans="27:29" x14ac:dyDescent="0.2">
      <c r="AA59460" s="59"/>
      <c r="AB59460" s="59"/>
      <c r="AC59460" s="59"/>
    </row>
    <row r="59461" spans="27:29" x14ac:dyDescent="0.2">
      <c r="AA59461" s="59"/>
      <c r="AB59461" s="59"/>
      <c r="AC59461" s="59"/>
    </row>
    <row r="59462" spans="27:29" x14ac:dyDescent="0.2">
      <c r="AA59462" s="59"/>
      <c r="AB59462" s="59"/>
      <c r="AC59462" s="59"/>
    </row>
    <row r="59463" spans="27:29" x14ac:dyDescent="0.2">
      <c r="AA59463" s="59"/>
      <c r="AB59463" s="59"/>
      <c r="AC59463" s="59"/>
    </row>
    <row r="59464" spans="27:29" x14ac:dyDescent="0.2">
      <c r="AA59464" s="59"/>
      <c r="AB59464" s="59"/>
      <c r="AC59464" s="59"/>
    </row>
    <row r="59465" spans="27:29" x14ac:dyDescent="0.2">
      <c r="AA59465" s="59"/>
      <c r="AB59465" s="59"/>
      <c r="AC59465" s="59"/>
    </row>
    <row r="59466" spans="27:29" x14ac:dyDescent="0.2">
      <c r="AA59466" s="59"/>
      <c r="AB59466" s="59"/>
      <c r="AC59466" s="59"/>
    </row>
    <row r="59467" spans="27:29" x14ac:dyDescent="0.2">
      <c r="AA59467" s="59"/>
      <c r="AB59467" s="59"/>
      <c r="AC59467" s="59"/>
    </row>
    <row r="59468" spans="27:29" x14ac:dyDescent="0.2">
      <c r="AA59468" s="59"/>
      <c r="AB59468" s="59"/>
      <c r="AC59468" s="59"/>
    </row>
    <row r="59469" spans="27:29" x14ac:dyDescent="0.2">
      <c r="AA59469" s="59"/>
      <c r="AB59469" s="59"/>
      <c r="AC59469" s="59"/>
    </row>
    <row r="59470" spans="27:29" x14ac:dyDescent="0.2">
      <c r="AA59470" s="59"/>
      <c r="AB59470" s="59"/>
      <c r="AC59470" s="59"/>
    </row>
    <row r="59471" spans="27:29" x14ac:dyDescent="0.2">
      <c r="AA59471" s="59"/>
      <c r="AB59471" s="59"/>
      <c r="AC59471" s="59"/>
    </row>
    <row r="59472" spans="27:29" x14ac:dyDescent="0.2">
      <c r="AA59472" s="59"/>
      <c r="AB59472" s="59"/>
      <c r="AC59472" s="59"/>
    </row>
    <row r="59473" spans="27:29" x14ac:dyDescent="0.2">
      <c r="AA59473" s="59"/>
      <c r="AB59473" s="59"/>
      <c r="AC59473" s="59"/>
    </row>
    <row r="59474" spans="27:29" x14ac:dyDescent="0.2">
      <c r="AA59474" s="59"/>
      <c r="AB59474" s="59"/>
      <c r="AC59474" s="59"/>
    </row>
    <row r="59475" spans="27:29" x14ac:dyDescent="0.2">
      <c r="AA59475" s="59"/>
      <c r="AB59475" s="59"/>
      <c r="AC59475" s="59"/>
    </row>
    <row r="59476" spans="27:29" x14ac:dyDescent="0.2">
      <c r="AA59476" s="59"/>
      <c r="AB59476" s="59"/>
      <c r="AC59476" s="59"/>
    </row>
    <row r="59477" spans="27:29" x14ac:dyDescent="0.2">
      <c r="AA59477" s="59"/>
      <c r="AB59477" s="59"/>
      <c r="AC59477" s="59"/>
    </row>
    <row r="59478" spans="27:29" x14ac:dyDescent="0.2">
      <c r="AA59478" s="59"/>
      <c r="AB59478" s="59"/>
      <c r="AC59478" s="59"/>
    </row>
    <row r="59479" spans="27:29" x14ac:dyDescent="0.2">
      <c r="AA59479" s="59"/>
      <c r="AB59479" s="59"/>
      <c r="AC59479" s="59"/>
    </row>
    <row r="59480" spans="27:29" x14ac:dyDescent="0.2">
      <c r="AA59480" s="59"/>
      <c r="AB59480" s="59"/>
      <c r="AC59480" s="59"/>
    </row>
    <row r="59481" spans="27:29" x14ac:dyDescent="0.2">
      <c r="AA59481" s="59"/>
      <c r="AB59481" s="59"/>
      <c r="AC59481" s="59"/>
    </row>
    <row r="59482" spans="27:29" x14ac:dyDescent="0.2">
      <c r="AA59482" s="59"/>
      <c r="AB59482" s="59"/>
      <c r="AC59482" s="59"/>
    </row>
    <row r="59483" spans="27:29" x14ac:dyDescent="0.2">
      <c r="AA59483" s="59"/>
      <c r="AB59483" s="59"/>
      <c r="AC59483" s="59"/>
    </row>
    <row r="59484" spans="27:29" x14ac:dyDescent="0.2">
      <c r="AA59484" s="59"/>
      <c r="AB59484" s="59"/>
      <c r="AC59484" s="59"/>
    </row>
    <row r="59485" spans="27:29" x14ac:dyDescent="0.2">
      <c r="AA59485" s="59"/>
      <c r="AB59485" s="59"/>
      <c r="AC59485" s="59"/>
    </row>
    <row r="59486" spans="27:29" x14ac:dyDescent="0.2">
      <c r="AA59486" s="59"/>
      <c r="AB59486" s="59"/>
      <c r="AC59486" s="59"/>
    </row>
    <row r="59487" spans="27:29" x14ac:dyDescent="0.2">
      <c r="AA59487" s="59"/>
      <c r="AB59487" s="59"/>
      <c r="AC59487" s="59"/>
    </row>
    <row r="59488" spans="27:29" x14ac:dyDescent="0.2">
      <c r="AA59488" s="59"/>
      <c r="AB59488" s="59"/>
      <c r="AC59488" s="59"/>
    </row>
    <row r="59489" spans="27:29" x14ac:dyDescent="0.2">
      <c r="AA59489" s="59"/>
      <c r="AB59489" s="59"/>
      <c r="AC59489" s="59"/>
    </row>
    <row r="59490" spans="27:29" x14ac:dyDescent="0.2">
      <c r="AA59490" s="59"/>
      <c r="AB59490" s="59"/>
      <c r="AC59490" s="59"/>
    </row>
    <row r="59491" spans="27:29" x14ac:dyDescent="0.2">
      <c r="AA59491" s="59"/>
      <c r="AB59491" s="59"/>
      <c r="AC59491" s="59"/>
    </row>
    <row r="59492" spans="27:29" x14ac:dyDescent="0.2">
      <c r="AA59492" s="59"/>
      <c r="AB59492" s="59"/>
      <c r="AC59492" s="59"/>
    </row>
    <row r="59493" spans="27:29" x14ac:dyDescent="0.2">
      <c r="AA59493" s="59"/>
      <c r="AB59493" s="59"/>
      <c r="AC59493" s="59"/>
    </row>
    <row r="59494" spans="27:29" x14ac:dyDescent="0.2">
      <c r="AA59494" s="59"/>
      <c r="AB59494" s="59"/>
      <c r="AC59494" s="59"/>
    </row>
    <row r="59495" spans="27:29" x14ac:dyDescent="0.2">
      <c r="AA59495" s="59"/>
      <c r="AB59495" s="59"/>
      <c r="AC59495" s="59"/>
    </row>
    <row r="59496" spans="27:29" x14ac:dyDescent="0.2">
      <c r="AA59496" s="59"/>
      <c r="AB59496" s="59"/>
      <c r="AC59496" s="59"/>
    </row>
    <row r="59497" spans="27:29" x14ac:dyDescent="0.2">
      <c r="AA59497" s="59"/>
      <c r="AB59497" s="59"/>
      <c r="AC59497" s="59"/>
    </row>
    <row r="59498" spans="27:29" x14ac:dyDescent="0.2">
      <c r="AA59498" s="59"/>
      <c r="AB59498" s="59"/>
      <c r="AC59498" s="59"/>
    </row>
    <row r="59499" spans="27:29" x14ac:dyDescent="0.2">
      <c r="AA59499" s="59"/>
      <c r="AB59499" s="59"/>
      <c r="AC59499" s="59"/>
    </row>
    <row r="59500" spans="27:29" x14ac:dyDescent="0.2">
      <c r="AA59500" s="59"/>
      <c r="AB59500" s="59"/>
      <c r="AC59500" s="59"/>
    </row>
    <row r="59501" spans="27:29" x14ac:dyDescent="0.2">
      <c r="AA59501" s="59"/>
      <c r="AB59501" s="59"/>
      <c r="AC59501" s="59"/>
    </row>
    <row r="59502" spans="27:29" x14ac:dyDescent="0.2">
      <c r="AA59502" s="59"/>
      <c r="AB59502" s="59"/>
      <c r="AC59502" s="59"/>
    </row>
    <row r="59503" spans="27:29" x14ac:dyDescent="0.2">
      <c r="AA59503" s="59"/>
      <c r="AB59503" s="59"/>
      <c r="AC59503" s="59"/>
    </row>
    <row r="59504" spans="27:29" x14ac:dyDescent="0.2">
      <c r="AA59504" s="59"/>
      <c r="AB59504" s="59"/>
      <c r="AC59504" s="59"/>
    </row>
    <row r="59505" spans="27:29" x14ac:dyDescent="0.2">
      <c r="AA59505" s="59"/>
      <c r="AB59505" s="59"/>
      <c r="AC59505" s="59"/>
    </row>
    <row r="59506" spans="27:29" x14ac:dyDescent="0.2">
      <c r="AA59506" s="59"/>
      <c r="AB59506" s="59"/>
      <c r="AC59506" s="59"/>
    </row>
    <row r="59507" spans="27:29" x14ac:dyDescent="0.2">
      <c r="AA59507" s="59"/>
      <c r="AB59507" s="59"/>
      <c r="AC59507" s="59"/>
    </row>
    <row r="59508" spans="27:29" x14ac:dyDescent="0.2">
      <c r="AA59508" s="59"/>
      <c r="AB59508" s="59"/>
      <c r="AC59508" s="59"/>
    </row>
    <row r="59509" spans="27:29" x14ac:dyDescent="0.2">
      <c r="AA59509" s="59"/>
      <c r="AB59509" s="59"/>
      <c r="AC59509" s="59"/>
    </row>
    <row r="59510" spans="27:29" x14ac:dyDescent="0.2">
      <c r="AA59510" s="59"/>
      <c r="AB59510" s="59"/>
      <c r="AC59510" s="59"/>
    </row>
    <row r="59511" spans="27:29" x14ac:dyDescent="0.2">
      <c r="AA59511" s="59"/>
      <c r="AB59511" s="59"/>
      <c r="AC59511" s="59"/>
    </row>
    <row r="59512" spans="27:29" x14ac:dyDescent="0.2">
      <c r="AA59512" s="59"/>
      <c r="AB59512" s="59"/>
      <c r="AC59512" s="59"/>
    </row>
    <row r="59513" spans="27:29" x14ac:dyDescent="0.2">
      <c r="AA59513" s="59"/>
      <c r="AB59513" s="59"/>
      <c r="AC59513" s="59"/>
    </row>
    <row r="59514" spans="27:29" x14ac:dyDescent="0.2">
      <c r="AA59514" s="59"/>
      <c r="AB59514" s="59"/>
      <c r="AC59514" s="59"/>
    </row>
    <row r="59515" spans="27:29" x14ac:dyDescent="0.2">
      <c r="AA59515" s="59"/>
      <c r="AB59515" s="59"/>
      <c r="AC59515" s="59"/>
    </row>
    <row r="59516" spans="27:29" x14ac:dyDescent="0.2">
      <c r="AA59516" s="59"/>
      <c r="AB59516" s="59"/>
      <c r="AC59516" s="59"/>
    </row>
    <row r="59517" spans="27:29" x14ac:dyDescent="0.2">
      <c r="AA59517" s="59"/>
      <c r="AB59517" s="59"/>
      <c r="AC59517" s="59"/>
    </row>
    <row r="59518" spans="27:29" x14ac:dyDescent="0.2">
      <c r="AA59518" s="59"/>
      <c r="AB59518" s="59"/>
      <c r="AC59518" s="59"/>
    </row>
    <row r="59519" spans="27:29" x14ac:dyDescent="0.2">
      <c r="AA59519" s="59"/>
      <c r="AB59519" s="59"/>
      <c r="AC59519" s="59"/>
    </row>
    <row r="59520" spans="27:29" x14ac:dyDescent="0.2">
      <c r="AA59520" s="59"/>
      <c r="AB59520" s="59"/>
      <c r="AC59520" s="59"/>
    </row>
    <row r="59521" spans="27:29" x14ac:dyDescent="0.2">
      <c r="AA59521" s="59"/>
      <c r="AB59521" s="59"/>
      <c r="AC59521" s="59"/>
    </row>
    <row r="59522" spans="27:29" x14ac:dyDescent="0.2">
      <c r="AA59522" s="59"/>
      <c r="AB59522" s="59"/>
      <c r="AC59522" s="59"/>
    </row>
    <row r="59523" spans="27:29" x14ac:dyDescent="0.2">
      <c r="AA59523" s="59"/>
      <c r="AB59523" s="59"/>
      <c r="AC59523" s="59"/>
    </row>
    <row r="59524" spans="27:29" x14ac:dyDescent="0.2">
      <c r="AA59524" s="59"/>
      <c r="AB59524" s="59"/>
      <c r="AC59524" s="59"/>
    </row>
    <row r="59525" spans="27:29" x14ac:dyDescent="0.2">
      <c r="AA59525" s="59"/>
      <c r="AB59525" s="59"/>
      <c r="AC59525" s="59"/>
    </row>
    <row r="59526" spans="27:29" x14ac:dyDescent="0.2">
      <c r="AA59526" s="59"/>
      <c r="AB59526" s="59"/>
      <c r="AC59526" s="59"/>
    </row>
    <row r="59527" spans="27:29" x14ac:dyDescent="0.2">
      <c r="AA59527" s="59"/>
      <c r="AB59527" s="59"/>
      <c r="AC59527" s="59"/>
    </row>
    <row r="59528" spans="27:29" x14ac:dyDescent="0.2">
      <c r="AA59528" s="59"/>
      <c r="AB59528" s="59"/>
      <c r="AC59528" s="59"/>
    </row>
    <row r="59529" spans="27:29" x14ac:dyDescent="0.2">
      <c r="AA59529" s="59"/>
      <c r="AB59529" s="59"/>
      <c r="AC59529" s="59"/>
    </row>
    <row r="59530" spans="27:29" x14ac:dyDescent="0.2">
      <c r="AA59530" s="59"/>
      <c r="AB59530" s="59"/>
      <c r="AC59530" s="59"/>
    </row>
    <row r="59531" spans="27:29" x14ac:dyDescent="0.2">
      <c r="AA59531" s="59"/>
      <c r="AB59531" s="59"/>
      <c r="AC59531" s="59"/>
    </row>
    <row r="59532" spans="27:29" x14ac:dyDescent="0.2">
      <c r="AA59532" s="59"/>
      <c r="AB59532" s="59"/>
      <c r="AC59532" s="59"/>
    </row>
    <row r="59533" spans="27:29" x14ac:dyDescent="0.2">
      <c r="AA59533" s="59"/>
      <c r="AB59533" s="59"/>
      <c r="AC59533" s="59"/>
    </row>
    <row r="59534" spans="27:29" x14ac:dyDescent="0.2">
      <c r="AA59534" s="59"/>
      <c r="AB59534" s="59"/>
      <c r="AC59534" s="59"/>
    </row>
    <row r="59535" spans="27:29" x14ac:dyDescent="0.2">
      <c r="AA59535" s="59"/>
      <c r="AB59535" s="59"/>
      <c r="AC59535" s="59"/>
    </row>
    <row r="59536" spans="27:29" x14ac:dyDescent="0.2">
      <c r="AA59536" s="59"/>
      <c r="AB59536" s="59"/>
      <c r="AC59536" s="59"/>
    </row>
    <row r="59537" spans="27:29" x14ac:dyDescent="0.2">
      <c r="AA59537" s="59"/>
      <c r="AB59537" s="59"/>
      <c r="AC59537" s="59"/>
    </row>
    <row r="59538" spans="27:29" x14ac:dyDescent="0.2">
      <c r="AA59538" s="59"/>
      <c r="AB59538" s="59"/>
      <c r="AC59538" s="59"/>
    </row>
    <row r="59539" spans="27:29" x14ac:dyDescent="0.2">
      <c r="AA59539" s="59"/>
      <c r="AB59539" s="59"/>
      <c r="AC59539" s="59"/>
    </row>
    <row r="59540" spans="27:29" x14ac:dyDescent="0.2">
      <c r="AA59540" s="59"/>
      <c r="AB59540" s="59"/>
      <c r="AC59540" s="59"/>
    </row>
    <row r="59541" spans="27:29" x14ac:dyDescent="0.2">
      <c r="AA59541" s="59"/>
      <c r="AB59541" s="59"/>
      <c r="AC59541" s="59"/>
    </row>
    <row r="59542" spans="27:29" x14ac:dyDescent="0.2">
      <c r="AA59542" s="59"/>
      <c r="AB59542" s="59"/>
      <c r="AC59542" s="59"/>
    </row>
    <row r="59543" spans="27:29" x14ac:dyDescent="0.2">
      <c r="AA59543" s="59"/>
      <c r="AB59543" s="59"/>
      <c r="AC59543" s="59"/>
    </row>
    <row r="59544" spans="27:29" x14ac:dyDescent="0.2">
      <c r="AA59544" s="59"/>
      <c r="AB59544" s="59"/>
      <c r="AC59544" s="59"/>
    </row>
    <row r="59545" spans="27:29" x14ac:dyDescent="0.2">
      <c r="AA59545" s="59"/>
      <c r="AB59545" s="59"/>
      <c r="AC59545" s="59"/>
    </row>
    <row r="59546" spans="27:29" x14ac:dyDescent="0.2">
      <c r="AA59546" s="59"/>
      <c r="AB59546" s="59"/>
      <c r="AC59546" s="59"/>
    </row>
    <row r="59547" spans="27:29" x14ac:dyDescent="0.2">
      <c r="AA59547" s="59"/>
      <c r="AB59547" s="59"/>
      <c r="AC59547" s="59"/>
    </row>
    <row r="59548" spans="27:29" x14ac:dyDescent="0.2">
      <c r="AA59548" s="59"/>
      <c r="AB59548" s="59"/>
      <c r="AC59548" s="59"/>
    </row>
    <row r="59549" spans="27:29" x14ac:dyDescent="0.2">
      <c r="AA59549" s="59"/>
      <c r="AB59549" s="59"/>
      <c r="AC59549" s="59"/>
    </row>
    <row r="59550" spans="27:29" x14ac:dyDescent="0.2">
      <c r="AA59550" s="59"/>
      <c r="AB59550" s="59"/>
      <c r="AC59550" s="59"/>
    </row>
    <row r="59551" spans="27:29" x14ac:dyDescent="0.2">
      <c r="AA59551" s="59"/>
      <c r="AB59551" s="59"/>
      <c r="AC59551" s="59"/>
    </row>
    <row r="59552" spans="27:29" x14ac:dyDescent="0.2">
      <c r="AA59552" s="59"/>
      <c r="AB59552" s="59"/>
      <c r="AC59552" s="59"/>
    </row>
    <row r="59553" spans="27:29" x14ac:dyDescent="0.2">
      <c r="AA59553" s="59"/>
      <c r="AB59553" s="59"/>
      <c r="AC59553" s="59"/>
    </row>
    <row r="59554" spans="27:29" x14ac:dyDescent="0.2">
      <c r="AA59554" s="59"/>
      <c r="AB59554" s="59"/>
      <c r="AC59554" s="59"/>
    </row>
    <row r="59555" spans="27:29" x14ac:dyDescent="0.2">
      <c r="AA59555" s="59"/>
      <c r="AB59555" s="59"/>
      <c r="AC59555" s="59"/>
    </row>
    <row r="59556" spans="27:29" x14ac:dyDescent="0.2">
      <c r="AA59556" s="59"/>
      <c r="AB59556" s="59"/>
      <c r="AC59556" s="59"/>
    </row>
    <row r="59557" spans="27:29" x14ac:dyDescent="0.2">
      <c r="AA59557" s="59"/>
      <c r="AB59557" s="59"/>
      <c r="AC59557" s="59"/>
    </row>
    <row r="59558" spans="27:29" x14ac:dyDescent="0.2">
      <c r="AA59558" s="59"/>
      <c r="AB59558" s="59"/>
      <c r="AC59558" s="59"/>
    </row>
    <row r="59559" spans="27:29" x14ac:dyDescent="0.2">
      <c r="AA59559" s="59"/>
      <c r="AB59559" s="59"/>
      <c r="AC59559" s="59"/>
    </row>
    <row r="59560" spans="27:29" x14ac:dyDescent="0.2">
      <c r="AA59560" s="59"/>
      <c r="AB59560" s="59"/>
      <c r="AC59560" s="59"/>
    </row>
    <row r="59561" spans="27:29" x14ac:dyDescent="0.2">
      <c r="AA59561" s="59"/>
      <c r="AB59561" s="59"/>
      <c r="AC59561" s="59"/>
    </row>
    <row r="59562" spans="27:29" x14ac:dyDescent="0.2">
      <c r="AA59562" s="59"/>
      <c r="AB59562" s="59"/>
      <c r="AC59562" s="59"/>
    </row>
    <row r="59563" spans="27:29" x14ac:dyDescent="0.2">
      <c r="AA59563" s="59"/>
      <c r="AB59563" s="59"/>
      <c r="AC59563" s="59"/>
    </row>
    <row r="59564" spans="27:29" x14ac:dyDescent="0.2">
      <c r="AA59564" s="59"/>
      <c r="AB59564" s="59"/>
      <c r="AC59564" s="59"/>
    </row>
    <row r="59565" spans="27:29" x14ac:dyDescent="0.2">
      <c r="AA59565" s="59"/>
      <c r="AB59565" s="59"/>
      <c r="AC59565" s="59"/>
    </row>
    <row r="59566" spans="27:29" x14ac:dyDescent="0.2">
      <c r="AA59566" s="59"/>
      <c r="AB59566" s="59"/>
      <c r="AC59566" s="59"/>
    </row>
    <row r="59567" spans="27:29" x14ac:dyDescent="0.2">
      <c r="AA59567" s="59"/>
      <c r="AB59567" s="59"/>
      <c r="AC59567" s="59"/>
    </row>
    <row r="59568" spans="27:29" x14ac:dyDescent="0.2">
      <c r="AA59568" s="59"/>
      <c r="AB59568" s="59"/>
      <c r="AC59568" s="59"/>
    </row>
    <row r="59569" spans="27:29" x14ac:dyDescent="0.2">
      <c r="AA59569" s="59"/>
      <c r="AB59569" s="59"/>
      <c r="AC59569" s="59"/>
    </row>
    <row r="59570" spans="27:29" x14ac:dyDescent="0.2">
      <c r="AA59570" s="59"/>
      <c r="AB59570" s="59"/>
      <c r="AC59570" s="59"/>
    </row>
    <row r="59571" spans="27:29" x14ac:dyDescent="0.2">
      <c r="AA59571" s="59"/>
      <c r="AB59571" s="59"/>
      <c r="AC59571" s="59"/>
    </row>
    <row r="59572" spans="27:29" x14ac:dyDescent="0.2">
      <c r="AA59572" s="59"/>
      <c r="AB59572" s="59"/>
      <c r="AC59572" s="59"/>
    </row>
    <row r="59573" spans="27:29" x14ac:dyDescent="0.2">
      <c r="AA59573" s="59"/>
      <c r="AB59573" s="59"/>
      <c r="AC59573" s="59"/>
    </row>
    <row r="59574" spans="27:29" x14ac:dyDescent="0.2">
      <c r="AA59574" s="59"/>
      <c r="AB59574" s="59"/>
      <c r="AC59574" s="59"/>
    </row>
    <row r="59575" spans="27:29" x14ac:dyDescent="0.2">
      <c r="AA59575" s="59"/>
      <c r="AB59575" s="59"/>
      <c r="AC59575" s="59"/>
    </row>
    <row r="59576" spans="27:29" x14ac:dyDescent="0.2">
      <c r="AA59576" s="59"/>
      <c r="AB59576" s="59"/>
      <c r="AC59576" s="59"/>
    </row>
    <row r="59577" spans="27:29" x14ac:dyDescent="0.2">
      <c r="AA59577" s="59"/>
      <c r="AB59577" s="59"/>
      <c r="AC59577" s="59"/>
    </row>
    <row r="59578" spans="27:29" x14ac:dyDescent="0.2">
      <c r="AA59578" s="59"/>
      <c r="AB59578" s="59"/>
      <c r="AC59578" s="59"/>
    </row>
    <row r="59579" spans="27:29" x14ac:dyDescent="0.2">
      <c r="AA59579" s="59"/>
      <c r="AB59579" s="59"/>
      <c r="AC59579" s="59"/>
    </row>
    <row r="59580" spans="27:29" x14ac:dyDescent="0.2">
      <c r="AA59580" s="59"/>
      <c r="AB59580" s="59"/>
      <c r="AC59580" s="59"/>
    </row>
    <row r="59581" spans="27:29" x14ac:dyDescent="0.2">
      <c r="AA59581" s="59"/>
      <c r="AB59581" s="59"/>
      <c r="AC59581" s="59"/>
    </row>
    <row r="59582" spans="27:29" x14ac:dyDescent="0.2">
      <c r="AA59582" s="59"/>
      <c r="AB59582" s="59"/>
      <c r="AC59582" s="59"/>
    </row>
    <row r="59583" spans="27:29" x14ac:dyDescent="0.2">
      <c r="AA59583" s="59"/>
      <c r="AB59583" s="59"/>
      <c r="AC59583" s="59"/>
    </row>
    <row r="59584" spans="27:29" x14ac:dyDescent="0.2">
      <c r="AA59584" s="59"/>
      <c r="AB59584" s="59"/>
      <c r="AC59584" s="59"/>
    </row>
    <row r="59585" spans="27:29" x14ac:dyDescent="0.2">
      <c r="AA59585" s="59"/>
      <c r="AB59585" s="59"/>
      <c r="AC59585" s="59"/>
    </row>
    <row r="59586" spans="27:29" x14ac:dyDescent="0.2">
      <c r="AA59586" s="59"/>
      <c r="AB59586" s="59"/>
      <c r="AC59586" s="59"/>
    </row>
    <row r="59587" spans="27:29" x14ac:dyDescent="0.2">
      <c r="AA59587" s="59"/>
      <c r="AB59587" s="59"/>
      <c r="AC59587" s="59"/>
    </row>
    <row r="59588" spans="27:29" x14ac:dyDescent="0.2">
      <c r="AA59588" s="59"/>
      <c r="AB59588" s="59"/>
      <c r="AC59588" s="59"/>
    </row>
    <row r="59589" spans="27:29" x14ac:dyDescent="0.2">
      <c r="AA59589" s="59"/>
      <c r="AB59589" s="59"/>
      <c r="AC59589" s="59"/>
    </row>
    <row r="59590" spans="27:29" x14ac:dyDescent="0.2">
      <c r="AA59590" s="59"/>
      <c r="AB59590" s="59"/>
      <c r="AC59590" s="59"/>
    </row>
    <row r="59591" spans="27:29" x14ac:dyDescent="0.2">
      <c r="AA59591" s="59"/>
      <c r="AB59591" s="59"/>
      <c r="AC59591" s="59"/>
    </row>
    <row r="59592" spans="27:29" x14ac:dyDescent="0.2">
      <c r="AA59592" s="59"/>
      <c r="AB59592" s="59"/>
      <c r="AC59592" s="59"/>
    </row>
    <row r="59593" spans="27:29" x14ac:dyDescent="0.2">
      <c r="AA59593" s="59"/>
      <c r="AB59593" s="59"/>
      <c r="AC59593" s="59"/>
    </row>
    <row r="59594" spans="27:29" x14ac:dyDescent="0.2">
      <c r="AA59594" s="59"/>
      <c r="AB59594" s="59"/>
      <c r="AC59594" s="59"/>
    </row>
    <row r="59595" spans="27:29" x14ac:dyDescent="0.2">
      <c r="AA59595" s="59"/>
      <c r="AB59595" s="59"/>
      <c r="AC59595" s="59"/>
    </row>
    <row r="59596" spans="27:29" x14ac:dyDescent="0.2">
      <c r="AA59596" s="59"/>
      <c r="AB59596" s="59"/>
      <c r="AC59596" s="59"/>
    </row>
    <row r="59597" spans="27:29" x14ac:dyDescent="0.2">
      <c r="AA59597" s="59"/>
      <c r="AB59597" s="59"/>
      <c r="AC59597" s="59"/>
    </row>
    <row r="59598" spans="27:29" x14ac:dyDescent="0.2">
      <c r="AA59598" s="59"/>
      <c r="AB59598" s="59"/>
      <c r="AC59598" s="59"/>
    </row>
    <row r="59599" spans="27:29" x14ac:dyDescent="0.2">
      <c r="AA59599" s="59"/>
      <c r="AB59599" s="59"/>
      <c r="AC59599" s="59"/>
    </row>
    <row r="59600" spans="27:29" x14ac:dyDescent="0.2">
      <c r="AA59600" s="59"/>
      <c r="AB59600" s="59"/>
      <c r="AC59600" s="59"/>
    </row>
    <row r="59601" spans="27:29" x14ac:dyDescent="0.2">
      <c r="AA59601" s="59"/>
      <c r="AB59601" s="59"/>
      <c r="AC59601" s="59"/>
    </row>
    <row r="59602" spans="27:29" x14ac:dyDescent="0.2">
      <c r="AA59602" s="59"/>
      <c r="AB59602" s="59"/>
      <c r="AC59602" s="59"/>
    </row>
    <row r="59603" spans="27:29" x14ac:dyDescent="0.2">
      <c r="AA59603" s="59"/>
      <c r="AB59603" s="59"/>
      <c r="AC59603" s="59"/>
    </row>
    <row r="59604" spans="27:29" x14ac:dyDescent="0.2">
      <c r="AA59604" s="59"/>
      <c r="AB59604" s="59"/>
      <c r="AC59604" s="59"/>
    </row>
    <row r="59605" spans="27:29" x14ac:dyDescent="0.2">
      <c r="AA59605" s="59"/>
      <c r="AB59605" s="59"/>
      <c r="AC59605" s="59"/>
    </row>
    <row r="59606" spans="27:29" x14ac:dyDescent="0.2">
      <c r="AA59606" s="59"/>
      <c r="AB59606" s="59"/>
      <c r="AC59606" s="59"/>
    </row>
    <row r="59607" spans="27:29" x14ac:dyDescent="0.2">
      <c r="AA59607" s="59"/>
      <c r="AB59607" s="59"/>
      <c r="AC59607" s="59"/>
    </row>
    <row r="59608" spans="27:29" x14ac:dyDescent="0.2">
      <c r="AA59608" s="59"/>
      <c r="AB59608" s="59"/>
      <c r="AC59608" s="59"/>
    </row>
    <row r="59609" spans="27:29" x14ac:dyDescent="0.2">
      <c r="AA59609" s="59"/>
      <c r="AB59609" s="59"/>
      <c r="AC59609" s="59"/>
    </row>
    <row r="59610" spans="27:29" x14ac:dyDescent="0.2">
      <c r="AA59610" s="59"/>
      <c r="AB59610" s="59"/>
      <c r="AC59610" s="59"/>
    </row>
    <row r="59611" spans="27:29" x14ac:dyDescent="0.2">
      <c r="AA59611" s="59"/>
      <c r="AB59611" s="59"/>
      <c r="AC59611" s="59"/>
    </row>
    <row r="59612" spans="27:29" x14ac:dyDescent="0.2">
      <c r="AA59612" s="59"/>
      <c r="AB59612" s="59"/>
      <c r="AC59612" s="59"/>
    </row>
    <row r="59613" spans="27:29" x14ac:dyDescent="0.2">
      <c r="AA59613" s="59"/>
      <c r="AB59613" s="59"/>
      <c r="AC59613" s="59"/>
    </row>
    <row r="59614" spans="27:29" x14ac:dyDescent="0.2">
      <c r="AA59614" s="59"/>
      <c r="AB59614" s="59"/>
      <c r="AC59614" s="59"/>
    </row>
    <row r="59615" spans="27:29" x14ac:dyDescent="0.2">
      <c r="AA59615" s="59"/>
      <c r="AB59615" s="59"/>
      <c r="AC59615" s="59"/>
    </row>
    <row r="59616" spans="27:29" x14ac:dyDescent="0.2">
      <c r="AA59616" s="59"/>
      <c r="AB59616" s="59"/>
      <c r="AC59616" s="59"/>
    </row>
    <row r="59617" spans="27:29" x14ac:dyDescent="0.2">
      <c r="AA59617" s="59"/>
      <c r="AB59617" s="59"/>
      <c r="AC59617" s="59"/>
    </row>
    <row r="59618" spans="27:29" x14ac:dyDescent="0.2">
      <c r="AA59618" s="59"/>
      <c r="AB59618" s="59"/>
      <c r="AC59618" s="59"/>
    </row>
    <row r="59619" spans="27:29" x14ac:dyDescent="0.2">
      <c r="AA59619" s="59"/>
      <c r="AB59619" s="59"/>
      <c r="AC59619" s="59"/>
    </row>
    <row r="59620" spans="27:29" x14ac:dyDescent="0.2">
      <c r="AA59620" s="59"/>
      <c r="AB59620" s="59"/>
      <c r="AC59620" s="59"/>
    </row>
    <row r="59621" spans="27:29" x14ac:dyDescent="0.2">
      <c r="AA59621" s="59"/>
      <c r="AB59621" s="59"/>
      <c r="AC59621" s="59"/>
    </row>
    <row r="59622" spans="27:29" x14ac:dyDescent="0.2">
      <c r="AA59622" s="59"/>
      <c r="AB59622" s="59"/>
      <c r="AC59622" s="59"/>
    </row>
    <row r="59623" spans="27:29" x14ac:dyDescent="0.2">
      <c r="AA59623" s="59"/>
      <c r="AB59623" s="59"/>
      <c r="AC59623" s="59"/>
    </row>
    <row r="59624" spans="27:29" x14ac:dyDescent="0.2">
      <c r="AA59624" s="59"/>
      <c r="AB59624" s="59"/>
      <c r="AC59624" s="59"/>
    </row>
    <row r="59625" spans="27:29" x14ac:dyDescent="0.2">
      <c r="AA59625" s="59"/>
      <c r="AB59625" s="59"/>
      <c r="AC59625" s="59"/>
    </row>
    <row r="59626" spans="27:29" x14ac:dyDescent="0.2">
      <c r="AA59626" s="59"/>
      <c r="AB59626" s="59"/>
      <c r="AC59626" s="59"/>
    </row>
    <row r="59627" spans="27:29" x14ac:dyDescent="0.2">
      <c r="AA59627" s="59"/>
      <c r="AB59627" s="59"/>
      <c r="AC59627" s="59"/>
    </row>
    <row r="59628" spans="27:29" x14ac:dyDescent="0.2">
      <c r="AA59628" s="59"/>
      <c r="AB59628" s="59"/>
      <c r="AC59628" s="59"/>
    </row>
    <row r="59629" spans="27:29" x14ac:dyDescent="0.2">
      <c r="AA59629" s="59"/>
      <c r="AB59629" s="59"/>
      <c r="AC59629" s="59"/>
    </row>
    <row r="59630" spans="27:29" x14ac:dyDescent="0.2">
      <c r="AA59630" s="59"/>
      <c r="AB59630" s="59"/>
      <c r="AC59630" s="59"/>
    </row>
    <row r="59631" spans="27:29" x14ac:dyDescent="0.2">
      <c r="AA59631" s="59"/>
      <c r="AB59631" s="59"/>
      <c r="AC59631" s="59"/>
    </row>
    <row r="59632" spans="27:29" x14ac:dyDescent="0.2">
      <c r="AA59632" s="59"/>
      <c r="AB59632" s="59"/>
      <c r="AC59632" s="59"/>
    </row>
    <row r="59633" spans="27:29" x14ac:dyDescent="0.2">
      <c r="AA59633" s="59"/>
      <c r="AB59633" s="59"/>
      <c r="AC59633" s="59"/>
    </row>
    <row r="59634" spans="27:29" x14ac:dyDescent="0.2">
      <c r="AA59634" s="59"/>
      <c r="AB59634" s="59"/>
      <c r="AC59634" s="59"/>
    </row>
    <row r="59635" spans="27:29" x14ac:dyDescent="0.2">
      <c r="AA59635" s="59"/>
      <c r="AB59635" s="59"/>
      <c r="AC59635" s="59"/>
    </row>
    <row r="59636" spans="27:29" x14ac:dyDescent="0.2">
      <c r="AA59636" s="59"/>
      <c r="AB59636" s="59"/>
      <c r="AC59636" s="59"/>
    </row>
    <row r="59637" spans="27:29" x14ac:dyDescent="0.2">
      <c r="AA59637" s="59"/>
      <c r="AB59637" s="59"/>
      <c r="AC59637" s="59"/>
    </row>
    <row r="59638" spans="27:29" x14ac:dyDescent="0.2">
      <c r="AA59638" s="59"/>
      <c r="AB59638" s="59"/>
      <c r="AC59638" s="59"/>
    </row>
    <row r="59639" spans="27:29" x14ac:dyDescent="0.2">
      <c r="AA59639" s="59"/>
      <c r="AB59639" s="59"/>
      <c r="AC59639" s="59"/>
    </row>
    <row r="59640" spans="27:29" x14ac:dyDescent="0.2">
      <c r="AA59640" s="59"/>
      <c r="AB59640" s="59"/>
      <c r="AC59640" s="59"/>
    </row>
    <row r="59641" spans="27:29" x14ac:dyDescent="0.2">
      <c r="AA59641" s="59"/>
      <c r="AB59641" s="59"/>
      <c r="AC59641" s="59"/>
    </row>
    <row r="59642" spans="27:29" x14ac:dyDescent="0.2">
      <c r="AA59642" s="59"/>
      <c r="AB59642" s="59"/>
      <c r="AC59642" s="59"/>
    </row>
    <row r="59643" spans="27:29" x14ac:dyDescent="0.2">
      <c r="AA59643" s="59"/>
      <c r="AB59643" s="59"/>
      <c r="AC59643" s="59"/>
    </row>
    <row r="59644" spans="27:29" x14ac:dyDescent="0.2">
      <c r="AA59644" s="59"/>
      <c r="AB59644" s="59"/>
      <c r="AC59644" s="59"/>
    </row>
    <row r="59645" spans="27:29" x14ac:dyDescent="0.2">
      <c r="AA59645" s="59"/>
      <c r="AB59645" s="59"/>
      <c r="AC59645" s="59"/>
    </row>
    <row r="59646" spans="27:29" x14ac:dyDescent="0.2">
      <c r="AA59646" s="59"/>
      <c r="AB59646" s="59"/>
      <c r="AC59646" s="59"/>
    </row>
    <row r="59647" spans="27:29" x14ac:dyDescent="0.2">
      <c r="AA59647" s="59"/>
      <c r="AB59647" s="59"/>
      <c r="AC59647" s="59"/>
    </row>
    <row r="59648" spans="27:29" x14ac:dyDescent="0.2">
      <c r="AA59648" s="59"/>
      <c r="AB59648" s="59"/>
      <c r="AC59648" s="59"/>
    </row>
    <row r="59649" spans="27:29" x14ac:dyDescent="0.2">
      <c r="AA59649" s="59"/>
      <c r="AB59649" s="59"/>
      <c r="AC59649" s="59"/>
    </row>
    <row r="59650" spans="27:29" x14ac:dyDescent="0.2">
      <c r="AA59650" s="59"/>
      <c r="AB59650" s="59"/>
      <c r="AC59650" s="59"/>
    </row>
    <row r="59651" spans="27:29" x14ac:dyDescent="0.2">
      <c r="AA59651" s="59"/>
      <c r="AB59651" s="59"/>
      <c r="AC59651" s="59"/>
    </row>
    <row r="59652" spans="27:29" x14ac:dyDescent="0.2">
      <c r="AA59652" s="59"/>
      <c r="AB59652" s="59"/>
      <c r="AC59652" s="59"/>
    </row>
    <row r="59653" spans="27:29" x14ac:dyDescent="0.2">
      <c r="AA59653" s="59"/>
      <c r="AB59653" s="59"/>
      <c r="AC59653" s="59"/>
    </row>
    <row r="59654" spans="27:29" x14ac:dyDescent="0.2">
      <c r="AA59654" s="59"/>
      <c r="AB59654" s="59"/>
      <c r="AC59654" s="59"/>
    </row>
    <row r="59655" spans="27:29" x14ac:dyDescent="0.2">
      <c r="AA59655" s="59"/>
      <c r="AB59655" s="59"/>
      <c r="AC59655" s="59"/>
    </row>
    <row r="59656" spans="27:29" x14ac:dyDescent="0.2">
      <c r="AA59656" s="59"/>
      <c r="AB59656" s="59"/>
      <c r="AC59656" s="59"/>
    </row>
    <row r="59657" spans="27:29" x14ac:dyDescent="0.2">
      <c r="AA59657" s="59"/>
      <c r="AB59657" s="59"/>
      <c r="AC59657" s="59"/>
    </row>
    <row r="59658" spans="27:29" x14ac:dyDescent="0.2">
      <c r="AA59658" s="59"/>
      <c r="AB59658" s="59"/>
      <c r="AC59658" s="59"/>
    </row>
    <row r="59659" spans="27:29" x14ac:dyDescent="0.2">
      <c r="AA59659" s="59"/>
      <c r="AB59659" s="59"/>
      <c r="AC59659" s="59"/>
    </row>
    <row r="59660" spans="27:29" x14ac:dyDescent="0.2">
      <c r="AA59660" s="59"/>
      <c r="AB59660" s="59"/>
      <c r="AC59660" s="59"/>
    </row>
    <row r="59661" spans="27:29" x14ac:dyDescent="0.2">
      <c r="AA59661" s="59"/>
      <c r="AB59661" s="59"/>
      <c r="AC59661" s="59"/>
    </row>
    <row r="59662" spans="27:29" x14ac:dyDescent="0.2">
      <c r="AA59662" s="59"/>
      <c r="AB59662" s="59"/>
      <c r="AC59662" s="59"/>
    </row>
    <row r="59663" spans="27:29" x14ac:dyDescent="0.2">
      <c r="AA59663" s="59"/>
      <c r="AB59663" s="59"/>
      <c r="AC59663" s="59"/>
    </row>
    <row r="59664" spans="27:29" x14ac:dyDescent="0.2">
      <c r="AA59664" s="59"/>
      <c r="AB59664" s="59"/>
      <c r="AC59664" s="59"/>
    </row>
    <row r="59665" spans="27:29" x14ac:dyDescent="0.2">
      <c r="AA59665" s="59"/>
      <c r="AB59665" s="59"/>
      <c r="AC59665" s="59"/>
    </row>
    <row r="59666" spans="27:29" x14ac:dyDescent="0.2">
      <c r="AA59666" s="59"/>
      <c r="AB59666" s="59"/>
      <c r="AC59666" s="59"/>
    </row>
    <row r="59667" spans="27:29" x14ac:dyDescent="0.2">
      <c r="AA59667" s="59"/>
      <c r="AB59667" s="59"/>
      <c r="AC59667" s="59"/>
    </row>
    <row r="59668" spans="27:29" x14ac:dyDescent="0.2">
      <c r="AA59668" s="59"/>
      <c r="AB59668" s="59"/>
      <c r="AC59668" s="59"/>
    </row>
    <row r="59669" spans="27:29" x14ac:dyDescent="0.2">
      <c r="AA59669" s="59"/>
      <c r="AB59669" s="59"/>
      <c r="AC59669" s="59"/>
    </row>
    <row r="59670" spans="27:29" x14ac:dyDescent="0.2">
      <c r="AA59670" s="59"/>
      <c r="AB59670" s="59"/>
      <c r="AC59670" s="59"/>
    </row>
    <row r="59671" spans="27:29" x14ac:dyDescent="0.2">
      <c r="AA59671" s="59"/>
      <c r="AB59671" s="59"/>
      <c r="AC59671" s="59"/>
    </row>
    <row r="59672" spans="27:29" x14ac:dyDescent="0.2">
      <c r="AA59672" s="59"/>
      <c r="AB59672" s="59"/>
      <c r="AC59672" s="59"/>
    </row>
    <row r="59673" spans="27:29" x14ac:dyDescent="0.2">
      <c r="AA59673" s="59"/>
      <c r="AB59673" s="59"/>
      <c r="AC59673" s="59"/>
    </row>
    <row r="59674" spans="27:29" x14ac:dyDescent="0.2">
      <c r="AA59674" s="59"/>
      <c r="AB59674" s="59"/>
      <c r="AC59674" s="59"/>
    </row>
    <row r="59675" spans="27:29" x14ac:dyDescent="0.2">
      <c r="AA59675" s="59"/>
      <c r="AB59675" s="59"/>
      <c r="AC59675" s="59"/>
    </row>
    <row r="59676" spans="27:29" x14ac:dyDescent="0.2">
      <c r="AA59676" s="59"/>
      <c r="AB59676" s="59"/>
      <c r="AC59676" s="59"/>
    </row>
    <row r="59677" spans="27:29" x14ac:dyDescent="0.2">
      <c r="AA59677" s="59"/>
      <c r="AB59677" s="59"/>
      <c r="AC59677" s="59"/>
    </row>
    <row r="59678" spans="27:29" x14ac:dyDescent="0.2">
      <c r="AA59678" s="59"/>
      <c r="AB59678" s="59"/>
      <c r="AC59678" s="59"/>
    </row>
    <row r="59679" spans="27:29" x14ac:dyDescent="0.2">
      <c r="AA59679" s="59"/>
      <c r="AB59679" s="59"/>
      <c r="AC59679" s="59"/>
    </row>
    <row r="59680" spans="27:29" x14ac:dyDescent="0.2">
      <c r="AA59680" s="59"/>
      <c r="AB59680" s="59"/>
      <c r="AC59680" s="59"/>
    </row>
    <row r="59681" spans="27:29" x14ac:dyDescent="0.2">
      <c r="AA59681" s="59"/>
      <c r="AB59681" s="59"/>
      <c r="AC59681" s="59"/>
    </row>
    <row r="59682" spans="27:29" x14ac:dyDescent="0.2">
      <c r="AA59682" s="59"/>
      <c r="AB59682" s="59"/>
      <c r="AC59682" s="59"/>
    </row>
    <row r="59683" spans="27:29" x14ac:dyDescent="0.2">
      <c r="AA59683" s="59"/>
      <c r="AB59683" s="59"/>
      <c r="AC59683" s="59"/>
    </row>
    <row r="59684" spans="27:29" x14ac:dyDescent="0.2">
      <c r="AA59684" s="59"/>
      <c r="AB59684" s="59"/>
      <c r="AC59684" s="59"/>
    </row>
    <row r="59685" spans="27:29" x14ac:dyDescent="0.2">
      <c r="AA59685" s="59"/>
      <c r="AB59685" s="59"/>
      <c r="AC59685" s="59"/>
    </row>
    <row r="59686" spans="27:29" x14ac:dyDescent="0.2">
      <c r="AA59686" s="59"/>
      <c r="AB59686" s="59"/>
      <c r="AC59686" s="59"/>
    </row>
    <row r="59687" spans="27:29" x14ac:dyDescent="0.2">
      <c r="AA59687" s="59"/>
      <c r="AB59687" s="59"/>
      <c r="AC59687" s="59"/>
    </row>
    <row r="59688" spans="27:29" x14ac:dyDescent="0.2">
      <c r="AA59688" s="59"/>
      <c r="AB59688" s="59"/>
      <c r="AC59688" s="59"/>
    </row>
    <row r="59689" spans="27:29" x14ac:dyDescent="0.2">
      <c r="AA59689" s="59"/>
      <c r="AB59689" s="59"/>
      <c r="AC59689" s="59"/>
    </row>
    <row r="59690" spans="27:29" x14ac:dyDescent="0.2">
      <c r="AA59690" s="59"/>
      <c r="AB59690" s="59"/>
      <c r="AC59690" s="59"/>
    </row>
    <row r="59691" spans="27:29" x14ac:dyDescent="0.2">
      <c r="AA59691" s="59"/>
      <c r="AB59691" s="59"/>
      <c r="AC59691" s="59"/>
    </row>
    <row r="59692" spans="27:29" x14ac:dyDescent="0.2">
      <c r="AA59692" s="59"/>
      <c r="AB59692" s="59"/>
      <c r="AC59692" s="59"/>
    </row>
    <row r="59693" spans="27:29" x14ac:dyDescent="0.2">
      <c r="AA59693" s="59"/>
      <c r="AB59693" s="59"/>
      <c r="AC59693" s="59"/>
    </row>
    <row r="59694" spans="27:29" x14ac:dyDescent="0.2">
      <c r="AA59694" s="59"/>
      <c r="AB59694" s="59"/>
      <c r="AC59694" s="59"/>
    </row>
    <row r="59695" spans="27:29" x14ac:dyDescent="0.2">
      <c r="AA59695" s="59"/>
      <c r="AB59695" s="59"/>
      <c r="AC59695" s="59"/>
    </row>
    <row r="59696" spans="27:29" x14ac:dyDescent="0.2">
      <c r="AA59696" s="59"/>
      <c r="AB59696" s="59"/>
      <c r="AC59696" s="59"/>
    </row>
    <row r="59697" spans="27:29" x14ac:dyDescent="0.2">
      <c r="AA59697" s="59"/>
      <c r="AB59697" s="59"/>
      <c r="AC59697" s="59"/>
    </row>
    <row r="59698" spans="27:29" x14ac:dyDescent="0.2">
      <c r="AA59698" s="59"/>
      <c r="AB59698" s="59"/>
      <c r="AC59698" s="59"/>
    </row>
    <row r="59699" spans="27:29" x14ac:dyDescent="0.2">
      <c r="AA59699" s="59"/>
      <c r="AB59699" s="59"/>
      <c r="AC59699" s="59"/>
    </row>
    <row r="59700" spans="27:29" x14ac:dyDescent="0.2">
      <c r="AA59700" s="59"/>
      <c r="AB59700" s="59"/>
      <c r="AC59700" s="59"/>
    </row>
    <row r="59701" spans="27:29" x14ac:dyDescent="0.2">
      <c r="AA59701" s="59"/>
      <c r="AB59701" s="59"/>
      <c r="AC59701" s="59"/>
    </row>
    <row r="59702" spans="27:29" x14ac:dyDescent="0.2">
      <c r="AA59702" s="59"/>
      <c r="AB59702" s="59"/>
      <c r="AC59702" s="59"/>
    </row>
    <row r="59703" spans="27:29" x14ac:dyDescent="0.2">
      <c r="AA59703" s="59"/>
      <c r="AB59703" s="59"/>
      <c r="AC59703" s="59"/>
    </row>
    <row r="59704" spans="27:29" x14ac:dyDescent="0.2">
      <c r="AA59704" s="59"/>
      <c r="AB59704" s="59"/>
      <c r="AC59704" s="59"/>
    </row>
    <row r="59705" spans="27:29" x14ac:dyDescent="0.2">
      <c r="AA59705" s="59"/>
      <c r="AB59705" s="59"/>
      <c r="AC59705" s="59"/>
    </row>
    <row r="59706" spans="27:29" x14ac:dyDescent="0.2">
      <c r="AA59706" s="59"/>
      <c r="AB59706" s="59"/>
      <c r="AC59706" s="59"/>
    </row>
    <row r="59707" spans="27:29" x14ac:dyDescent="0.2">
      <c r="AA59707" s="59"/>
      <c r="AB59707" s="59"/>
      <c r="AC59707" s="59"/>
    </row>
    <row r="59708" spans="27:29" x14ac:dyDescent="0.2">
      <c r="AA59708" s="59"/>
      <c r="AB59708" s="59"/>
      <c r="AC59708" s="59"/>
    </row>
    <row r="59709" spans="27:29" x14ac:dyDescent="0.2">
      <c r="AA59709" s="59"/>
      <c r="AB59709" s="59"/>
      <c r="AC59709" s="59"/>
    </row>
    <row r="59710" spans="27:29" x14ac:dyDescent="0.2">
      <c r="AA59710" s="59"/>
      <c r="AB59710" s="59"/>
      <c r="AC59710" s="59"/>
    </row>
    <row r="59711" spans="27:29" x14ac:dyDescent="0.2">
      <c r="AA59711" s="59"/>
      <c r="AB59711" s="59"/>
      <c r="AC59711" s="59"/>
    </row>
    <row r="59712" spans="27:29" x14ac:dyDescent="0.2">
      <c r="AA59712" s="59"/>
      <c r="AB59712" s="59"/>
      <c r="AC59712" s="59"/>
    </row>
    <row r="59713" spans="27:29" x14ac:dyDescent="0.2">
      <c r="AA59713" s="59"/>
      <c r="AB59713" s="59"/>
      <c r="AC59713" s="59"/>
    </row>
    <row r="59714" spans="27:29" x14ac:dyDescent="0.2">
      <c r="AA59714" s="59"/>
      <c r="AB59714" s="59"/>
      <c r="AC59714" s="59"/>
    </row>
    <row r="59715" spans="27:29" x14ac:dyDescent="0.2">
      <c r="AA59715" s="59"/>
      <c r="AB59715" s="59"/>
      <c r="AC59715" s="59"/>
    </row>
    <row r="59716" spans="27:29" x14ac:dyDescent="0.2">
      <c r="AA59716" s="59"/>
      <c r="AB59716" s="59"/>
      <c r="AC59716" s="59"/>
    </row>
    <row r="59717" spans="27:29" x14ac:dyDescent="0.2">
      <c r="AA59717" s="59"/>
      <c r="AB59717" s="59"/>
      <c r="AC59717" s="59"/>
    </row>
    <row r="59718" spans="27:29" x14ac:dyDescent="0.2">
      <c r="AA59718" s="59"/>
      <c r="AB59718" s="59"/>
      <c r="AC59718" s="59"/>
    </row>
    <row r="59719" spans="27:29" x14ac:dyDescent="0.2">
      <c r="AA59719" s="59"/>
      <c r="AB59719" s="59"/>
      <c r="AC59719" s="59"/>
    </row>
    <row r="59720" spans="27:29" x14ac:dyDescent="0.2">
      <c r="AA59720" s="59"/>
      <c r="AB59720" s="59"/>
      <c r="AC59720" s="59"/>
    </row>
    <row r="59721" spans="27:29" x14ac:dyDescent="0.2">
      <c r="AA59721" s="59"/>
      <c r="AB59721" s="59"/>
      <c r="AC59721" s="59"/>
    </row>
    <row r="59722" spans="27:29" x14ac:dyDescent="0.2">
      <c r="AA59722" s="59"/>
      <c r="AB59722" s="59"/>
      <c r="AC59722" s="59"/>
    </row>
    <row r="59723" spans="27:29" x14ac:dyDescent="0.2">
      <c r="AA59723" s="59"/>
      <c r="AB59723" s="59"/>
      <c r="AC59723" s="59"/>
    </row>
    <row r="59724" spans="27:29" x14ac:dyDescent="0.2">
      <c r="AA59724" s="59"/>
      <c r="AB59724" s="59"/>
      <c r="AC59724" s="59"/>
    </row>
    <row r="59725" spans="27:29" x14ac:dyDescent="0.2">
      <c r="AA59725" s="59"/>
      <c r="AB59725" s="59"/>
      <c r="AC59725" s="59"/>
    </row>
    <row r="59726" spans="27:29" x14ac:dyDescent="0.2">
      <c r="AA59726" s="59"/>
      <c r="AB59726" s="59"/>
      <c r="AC59726" s="59"/>
    </row>
    <row r="59727" spans="27:29" x14ac:dyDescent="0.2">
      <c r="AA59727" s="59"/>
      <c r="AB59727" s="59"/>
      <c r="AC59727" s="59"/>
    </row>
    <row r="59728" spans="27:29" x14ac:dyDescent="0.2">
      <c r="AA59728" s="59"/>
      <c r="AB59728" s="59"/>
      <c r="AC59728" s="59"/>
    </row>
    <row r="59729" spans="27:29" x14ac:dyDescent="0.2">
      <c r="AA59729" s="59"/>
      <c r="AB59729" s="59"/>
      <c r="AC59729" s="59"/>
    </row>
    <row r="59730" spans="27:29" x14ac:dyDescent="0.2">
      <c r="AA59730" s="59"/>
      <c r="AB59730" s="59"/>
      <c r="AC59730" s="59"/>
    </row>
    <row r="59731" spans="27:29" x14ac:dyDescent="0.2">
      <c r="AA59731" s="59"/>
      <c r="AB59731" s="59"/>
      <c r="AC59731" s="59"/>
    </row>
    <row r="59732" spans="27:29" x14ac:dyDescent="0.2">
      <c r="AA59732" s="59"/>
      <c r="AB59732" s="59"/>
      <c r="AC59732" s="59"/>
    </row>
    <row r="59733" spans="27:29" x14ac:dyDescent="0.2">
      <c r="AA59733" s="59"/>
      <c r="AB59733" s="59"/>
      <c r="AC59733" s="59"/>
    </row>
    <row r="59734" spans="27:29" x14ac:dyDescent="0.2">
      <c r="AA59734" s="59"/>
      <c r="AB59734" s="59"/>
      <c r="AC59734" s="59"/>
    </row>
    <row r="59735" spans="27:29" x14ac:dyDescent="0.2">
      <c r="AA59735" s="59"/>
      <c r="AB59735" s="59"/>
      <c r="AC59735" s="59"/>
    </row>
    <row r="59736" spans="27:29" x14ac:dyDescent="0.2">
      <c r="AA59736" s="59"/>
      <c r="AB59736" s="59"/>
      <c r="AC59736" s="59"/>
    </row>
    <row r="59737" spans="27:29" x14ac:dyDescent="0.2">
      <c r="AA59737" s="59"/>
      <c r="AB59737" s="59"/>
      <c r="AC59737" s="59"/>
    </row>
    <row r="59738" spans="27:29" x14ac:dyDescent="0.2">
      <c r="AA59738" s="59"/>
      <c r="AB59738" s="59"/>
      <c r="AC59738" s="59"/>
    </row>
    <row r="59739" spans="27:29" x14ac:dyDescent="0.2">
      <c r="AA59739" s="59"/>
      <c r="AB59739" s="59"/>
      <c r="AC59739" s="59"/>
    </row>
    <row r="59740" spans="27:29" x14ac:dyDescent="0.2">
      <c r="AA59740" s="59"/>
      <c r="AB59740" s="59"/>
      <c r="AC59740" s="59"/>
    </row>
    <row r="59741" spans="27:29" x14ac:dyDescent="0.2">
      <c r="AA59741" s="59"/>
      <c r="AB59741" s="59"/>
      <c r="AC59741" s="59"/>
    </row>
    <row r="59742" spans="27:29" x14ac:dyDescent="0.2">
      <c r="AA59742" s="59"/>
      <c r="AB59742" s="59"/>
      <c r="AC59742" s="59"/>
    </row>
    <row r="59743" spans="27:29" x14ac:dyDescent="0.2">
      <c r="AA59743" s="59"/>
      <c r="AB59743" s="59"/>
      <c r="AC59743" s="59"/>
    </row>
    <row r="59744" spans="27:29" x14ac:dyDescent="0.2">
      <c r="AA59744" s="59"/>
      <c r="AB59744" s="59"/>
      <c r="AC59744" s="59"/>
    </row>
    <row r="59745" spans="27:29" x14ac:dyDescent="0.2">
      <c r="AA59745" s="59"/>
      <c r="AB59745" s="59"/>
      <c r="AC59745" s="59"/>
    </row>
    <row r="59746" spans="27:29" x14ac:dyDescent="0.2">
      <c r="AA59746" s="59"/>
      <c r="AB59746" s="59"/>
      <c r="AC59746" s="59"/>
    </row>
    <row r="59747" spans="27:29" x14ac:dyDescent="0.2">
      <c r="AA59747" s="59"/>
      <c r="AB59747" s="59"/>
      <c r="AC59747" s="59"/>
    </row>
    <row r="59748" spans="27:29" x14ac:dyDescent="0.2">
      <c r="AA59748" s="59"/>
      <c r="AB59748" s="59"/>
      <c r="AC59748" s="59"/>
    </row>
    <row r="59749" spans="27:29" x14ac:dyDescent="0.2">
      <c r="AA59749" s="59"/>
      <c r="AB59749" s="59"/>
      <c r="AC59749" s="59"/>
    </row>
    <row r="59750" spans="27:29" x14ac:dyDescent="0.2">
      <c r="AA59750" s="59"/>
      <c r="AB59750" s="59"/>
      <c r="AC59750" s="59"/>
    </row>
    <row r="59751" spans="27:29" x14ac:dyDescent="0.2">
      <c r="AA59751" s="59"/>
      <c r="AB59751" s="59"/>
      <c r="AC59751" s="59"/>
    </row>
    <row r="59752" spans="27:29" x14ac:dyDescent="0.2">
      <c r="AA59752" s="59"/>
      <c r="AB59752" s="59"/>
      <c r="AC59752" s="59"/>
    </row>
    <row r="59753" spans="27:29" x14ac:dyDescent="0.2">
      <c r="AA59753" s="59"/>
      <c r="AB59753" s="59"/>
      <c r="AC59753" s="59"/>
    </row>
    <row r="59754" spans="27:29" x14ac:dyDescent="0.2">
      <c r="AA59754" s="59"/>
      <c r="AB59754" s="59"/>
      <c r="AC59754" s="59"/>
    </row>
    <row r="59755" spans="27:29" x14ac:dyDescent="0.2">
      <c r="AA59755" s="59"/>
      <c r="AB59755" s="59"/>
      <c r="AC59755" s="59"/>
    </row>
    <row r="59756" spans="27:29" x14ac:dyDescent="0.2">
      <c r="AA59756" s="59"/>
      <c r="AB59756" s="59"/>
      <c r="AC59756" s="59"/>
    </row>
    <row r="59757" spans="27:29" x14ac:dyDescent="0.2">
      <c r="AA59757" s="59"/>
      <c r="AB59757" s="59"/>
      <c r="AC59757" s="59"/>
    </row>
    <row r="59758" spans="27:29" x14ac:dyDescent="0.2">
      <c r="AA59758" s="59"/>
      <c r="AB59758" s="59"/>
      <c r="AC59758" s="59"/>
    </row>
    <row r="59759" spans="27:29" x14ac:dyDescent="0.2">
      <c r="AA59759" s="59"/>
      <c r="AB59759" s="59"/>
      <c r="AC59759" s="59"/>
    </row>
    <row r="59760" spans="27:29" x14ac:dyDescent="0.2">
      <c r="AA59760" s="59"/>
      <c r="AB59760" s="59"/>
      <c r="AC59760" s="59"/>
    </row>
    <row r="59761" spans="27:29" x14ac:dyDescent="0.2">
      <c r="AA59761" s="59"/>
      <c r="AB59761" s="59"/>
      <c r="AC59761" s="59"/>
    </row>
    <row r="59762" spans="27:29" x14ac:dyDescent="0.2">
      <c r="AA59762" s="59"/>
      <c r="AB59762" s="59"/>
      <c r="AC59762" s="59"/>
    </row>
    <row r="59763" spans="27:29" x14ac:dyDescent="0.2">
      <c r="AA59763" s="59"/>
      <c r="AB59763" s="59"/>
      <c r="AC59763" s="59"/>
    </row>
    <row r="59764" spans="27:29" x14ac:dyDescent="0.2">
      <c r="AA59764" s="59"/>
      <c r="AB59764" s="59"/>
      <c r="AC59764" s="59"/>
    </row>
    <row r="59765" spans="27:29" x14ac:dyDescent="0.2">
      <c r="AA59765" s="59"/>
      <c r="AB59765" s="59"/>
      <c r="AC59765" s="59"/>
    </row>
    <row r="59766" spans="27:29" x14ac:dyDescent="0.2">
      <c r="AA59766" s="59"/>
      <c r="AB59766" s="59"/>
      <c r="AC59766" s="59"/>
    </row>
    <row r="59767" spans="27:29" x14ac:dyDescent="0.2">
      <c r="AA59767" s="59"/>
      <c r="AB59767" s="59"/>
      <c r="AC59767" s="59"/>
    </row>
    <row r="59768" spans="27:29" x14ac:dyDescent="0.2">
      <c r="AA59768" s="59"/>
      <c r="AB59768" s="59"/>
      <c r="AC59768" s="59"/>
    </row>
    <row r="59769" spans="27:29" x14ac:dyDescent="0.2">
      <c r="AA59769" s="59"/>
      <c r="AB59769" s="59"/>
      <c r="AC59769" s="59"/>
    </row>
    <row r="59770" spans="27:29" x14ac:dyDescent="0.2">
      <c r="AA59770" s="59"/>
      <c r="AB59770" s="59"/>
      <c r="AC59770" s="59"/>
    </row>
    <row r="59771" spans="27:29" x14ac:dyDescent="0.2">
      <c r="AA59771" s="59"/>
      <c r="AB59771" s="59"/>
      <c r="AC59771" s="59"/>
    </row>
    <row r="59772" spans="27:29" x14ac:dyDescent="0.2">
      <c r="AA59772" s="59"/>
      <c r="AB59772" s="59"/>
      <c r="AC59772" s="59"/>
    </row>
    <row r="59773" spans="27:29" x14ac:dyDescent="0.2">
      <c r="AA59773" s="59"/>
      <c r="AB59773" s="59"/>
      <c r="AC59773" s="59"/>
    </row>
    <row r="59774" spans="27:29" x14ac:dyDescent="0.2">
      <c r="AA59774" s="59"/>
      <c r="AB59774" s="59"/>
      <c r="AC59774" s="59"/>
    </row>
    <row r="59775" spans="27:29" x14ac:dyDescent="0.2">
      <c r="AA59775" s="59"/>
      <c r="AB59775" s="59"/>
      <c r="AC59775" s="59"/>
    </row>
    <row r="59776" spans="27:29" x14ac:dyDescent="0.2">
      <c r="AA59776" s="59"/>
      <c r="AB59776" s="59"/>
      <c r="AC59776" s="59"/>
    </row>
    <row r="59777" spans="27:29" x14ac:dyDescent="0.2">
      <c r="AA59777" s="59"/>
      <c r="AB59777" s="59"/>
      <c r="AC59777" s="59"/>
    </row>
    <row r="59778" spans="27:29" x14ac:dyDescent="0.2">
      <c r="AA59778" s="59"/>
      <c r="AB59778" s="59"/>
      <c r="AC59778" s="59"/>
    </row>
    <row r="59779" spans="27:29" x14ac:dyDescent="0.2">
      <c r="AA59779" s="59"/>
      <c r="AB59779" s="59"/>
      <c r="AC59779" s="59"/>
    </row>
    <row r="59780" spans="27:29" x14ac:dyDescent="0.2">
      <c r="AA59780" s="59"/>
      <c r="AB59780" s="59"/>
      <c r="AC59780" s="59"/>
    </row>
    <row r="59781" spans="27:29" x14ac:dyDescent="0.2">
      <c r="AA59781" s="59"/>
      <c r="AB59781" s="59"/>
      <c r="AC59781" s="59"/>
    </row>
    <row r="59782" spans="27:29" x14ac:dyDescent="0.2">
      <c r="AA59782" s="59"/>
      <c r="AB59782" s="59"/>
      <c r="AC59782" s="59"/>
    </row>
    <row r="59783" spans="27:29" x14ac:dyDescent="0.2">
      <c r="AA59783" s="59"/>
      <c r="AB59783" s="59"/>
      <c r="AC59783" s="59"/>
    </row>
    <row r="59784" spans="27:29" x14ac:dyDescent="0.2">
      <c r="AA59784" s="59"/>
      <c r="AB59784" s="59"/>
      <c r="AC59784" s="59"/>
    </row>
    <row r="59785" spans="27:29" x14ac:dyDescent="0.2">
      <c r="AA59785" s="59"/>
      <c r="AB59785" s="59"/>
      <c r="AC59785" s="59"/>
    </row>
    <row r="59786" spans="27:29" x14ac:dyDescent="0.2">
      <c r="AA59786" s="59"/>
      <c r="AB59786" s="59"/>
      <c r="AC59786" s="59"/>
    </row>
    <row r="59787" spans="27:29" x14ac:dyDescent="0.2">
      <c r="AA59787" s="59"/>
      <c r="AB59787" s="59"/>
      <c r="AC59787" s="59"/>
    </row>
    <row r="59788" spans="27:29" x14ac:dyDescent="0.2">
      <c r="AA59788" s="59"/>
      <c r="AB59788" s="59"/>
      <c r="AC59788" s="59"/>
    </row>
    <row r="59789" spans="27:29" x14ac:dyDescent="0.2">
      <c r="AA59789" s="59"/>
      <c r="AB59789" s="59"/>
      <c r="AC59789" s="59"/>
    </row>
    <row r="59790" spans="27:29" x14ac:dyDescent="0.2">
      <c r="AA59790" s="59"/>
      <c r="AB59790" s="59"/>
      <c r="AC59790" s="59"/>
    </row>
    <row r="59791" spans="27:29" x14ac:dyDescent="0.2">
      <c r="AA59791" s="59"/>
      <c r="AB59791" s="59"/>
      <c r="AC59791" s="59"/>
    </row>
    <row r="59792" spans="27:29" x14ac:dyDescent="0.2">
      <c r="AA59792" s="59"/>
      <c r="AB59792" s="59"/>
      <c r="AC59792" s="59"/>
    </row>
    <row r="59793" spans="27:29" x14ac:dyDescent="0.2">
      <c r="AA59793" s="59"/>
      <c r="AB59793" s="59"/>
      <c r="AC59793" s="59"/>
    </row>
    <row r="59794" spans="27:29" x14ac:dyDescent="0.2">
      <c r="AA59794" s="59"/>
      <c r="AB59794" s="59"/>
      <c r="AC59794" s="59"/>
    </row>
    <row r="59795" spans="27:29" x14ac:dyDescent="0.2">
      <c r="AA59795" s="59"/>
      <c r="AB59795" s="59"/>
      <c r="AC59795" s="59"/>
    </row>
    <row r="59796" spans="27:29" x14ac:dyDescent="0.2">
      <c r="AA59796" s="59"/>
      <c r="AB59796" s="59"/>
      <c r="AC59796" s="59"/>
    </row>
    <row r="59797" spans="27:29" x14ac:dyDescent="0.2">
      <c r="AA59797" s="59"/>
      <c r="AB59797" s="59"/>
      <c r="AC59797" s="59"/>
    </row>
    <row r="59798" spans="27:29" x14ac:dyDescent="0.2">
      <c r="AA59798" s="59"/>
      <c r="AB59798" s="59"/>
      <c r="AC59798" s="59"/>
    </row>
    <row r="59799" spans="27:29" x14ac:dyDescent="0.2">
      <c r="AA59799" s="59"/>
      <c r="AB59799" s="59"/>
      <c r="AC59799" s="59"/>
    </row>
    <row r="59800" spans="27:29" x14ac:dyDescent="0.2">
      <c r="AA59800" s="59"/>
      <c r="AB59800" s="59"/>
      <c r="AC59800" s="59"/>
    </row>
    <row r="59801" spans="27:29" x14ac:dyDescent="0.2">
      <c r="AA59801" s="59"/>
      <c r="AB59801" s="59"/>
      <c r="AC59801" s="59"/>
    </row>
    <row r="59802" spans="27:29" x14ac:dyDescent="0.2">
      <c r="AA59802" s="59"/>
      <c r="AB59802" s="59"/>
      <c r="AC59802" s="59"/>
    </row>
    <row r="59803" spans="27:29" x14ac:dyDescent="0.2">
      <c r="AA59803" s="59"/>
      <c r="AB59803" s="59"/>
      <c r="AC59803" s="59"/>
    </row>
    <row r="59804" spans="27:29" x14ac:dyDescent="0.2">
      <c r="AA59804" s="59"/>
      <c r="AB59804" s="59"/>
      <c r="AC59804" s="59"/>
    </row>
    <row r="59805" spans="27:29" x14ac:dyDescent="0.2">
      <c r="AA59805" s="59"/>
      <c r="AB59805" s="59"/>
      <c r="AC59805" s="59"/>
    </row>
    <row r="59806" spans="27:29" x14ac:dyDescent="0.2">
      <c r="AA59806" s="59"/>
      <c r="AB59806" s="59"/>
      <c r="AC59806" s="59"/>
    </row>
    <row r="59807" spans="27:29" x14ac:dyDescent="0.2">
      <c r="AA59807" s="59"/>
      <c r="AB59807" s="59"/>
      <c r="AC59807" s="59"/>
    </row>
    <row r="59808" spans="27:29" x14ac:dyDescent="0.2">
      <c r="AA59808" s="59"/>
      <c r="AB59808" s="59"/>
      <c r="AC59808" s="59"/>
    </row>
    <row r="59809" spans="27:29" x14ac:dyDescent="0.2">
      <c r="AA59809" s="59"/>
      <c r="AB59809" s="59"/>
      <c r="AC59809" s="59"/>
    </row>
    <row r="59810" spans="27:29" x14ac:dyDescent="0.2">
      <c r="AA59810" s="59"/>
      <c r="AB59810" s="59"/>
      <c r="AC59810" s="59"/>
    </row>
    <row r="59811" spans="27:29" x14ac:dyDescent="0.2">
      <c r="AA59811" s="59"/>
      <c r="AB59811" s="59"/>
      <c r="AC59811" s="59"/>
    </row>
    <row r="59812" spans="27:29" x14ac:dyDescent="0.2">
      <c r="AA59812" s="59"/>
      <c r="AB59812" s="59"/>
      <c r="AC59812" s="59"/>
    </row>
    <row r="59813" spans="27:29" x14ac:dyDescent="0.2">
      <c r="AA59813" s="59"/>
      <c r="AB59813" s="59"/>
      <c r="AC59813" s="59"/>
    </row>
    <row r="59814" spans="27:29" x14ac:dyDescent="0.2">
      <c r="AA59814" s="59"/>
      <c r="AB59814" s="59"/>
      <c r="AC59814" s="59"/>
    </row>
    <row r="59815" spans="27:29" x14ac:dyDescent="0.2">
      <c r="AA59815" s="59"/>
      <c r="AB59815" s="59"/>
      <c r="AC59815" s="59"/>
    </row>
    <row r="59816" spans="27:29" x14ac:dyDescent="0.2">
      <c r="AA59816" s="59"/>
      <c r="AB59816" s="59"/>
      <c r="AC59816" s="59"/>
    </row>
    <row r="59817" spans="27:29" x14ac:dyDescent="0.2">
      <c r="AA59817" s="59"/>
      <c r="AB59817" s="59"/>
      <c r="AC59817" s="59"/>
    </row>
    <row r="59818" spans="27:29" x14ac:dyDescent="0.2">
      <c r="AA59818" s="59"/>
      <c r="AB59818" s="59"/>
      <c r="AC59818" s="59"/>
    </row>
    <row r="59819" spans="27:29" x14ac:dyDescent="0.2">
      <c r="AA59819" s="59"/>
      <c r="AB59819" s="59"/>
      <c r="AC59819" s="59"/>
    </row>
    <row r="59820" spans="27:29" x14ac:dyDescent="0.2">
      <c r="AA59820" s="59"/>
      <c r="AB59820" s="59"/>
      <c r="AC59820" s="59"/>
    </row>
    <row r="59821" spans="27:29" x14ac:dyDescent="0.2">
      <c r="AA59821" s="59"/>
      <c r="AB59821" s="59"/>
      <c r="AC59821" s="59"/>
    </row>
    <row r="59822" spans="27:29" x14ac:dyDescent="0.2">
      <c r="AA59822" s="59"/>
      <c r="AB59822" s="59"/>
      <c r="AC59822" s="59"/>
    </row>
    <row r="59823" spans="27:29" x14ac:dyDescent="0.2">
      <c r="AA59823" s="59"/>
      <c r="AB59823" s="59"/>
      <c r="AC59823" s="59"/>
    </row>
    <row r="59824" spans="27:29" x14ac:dyDescent="0.2">
      <c r="AA59824" s="59"/>
      <c r="AB59824" s="59"/>
      <c r="AC59824" s="59"/>
    </row>
    <row r="59825" spans="27:29" x14ac:dyDescent="0.2">
      <c r="AA59825" s="59"/>
      <c r="AB59825" s="59"/>
      <c r="AC59825" s="59"/>
    </row>
    <row r="59826" spans="27:29" x14ac:dyDescent="0.2">
      <c r="AA59826" s="59"/>
      <c r="AB59826" s="59"/>
      <c r="AC59826" s="59"/>
    </row>
    <row r="59827" spans="27:29" x14ac:dyDescent="0.2">
      <c r="AA59827" s="59"/>
      <c r="AB59827" s="59"/>
      <c r="AC59827" s="59"/>
    </row>
    <row r="59828" spans="27:29" x14ac:dyDescent="0.2">
      <c r="AA59828" s="59"/>
      <c r="AB59828" s="59"/>
      <c r="AC59828" s="59"/>
    </row>
    <row r="59829" spans="27:29" x14ac:dyDescent="0.2">
      <c r="AA59829" s="59"/>
      <c r="AB59829" s="59"/>
      <c r="AC59829" s="59"/>
    </row>
    <row r="59830" spans="27:29" x14ac:dyDescent="0.2">
      <c r="AA59830" s="59"/>
      <c r="AB59830" s="59"/>
      <c r="AC59830" s="59"/>
    </row>
    <row r="59831" spans="27:29" x14ac:dyDescent="0.2">
      <c r="AA59831" s="59"/>
      <c r="AB59831" s="59"/>
      <c r="AC59831" s="59"/>
    </row>
    <row r="59832" spans="27:29" x14ac:dyDescent="0.2">
      <c r="AA59832" s="59"/>
      <c r="AB59832" s="59"/>
      <c r="AC59832" s="59"/>
    </row>
    <row r="59833" spans="27:29" x14ac:dyDescent="0.2">
      <c r="AA59833" s="59"/>
      <c r="AB59833" s="59"/>
      <c r="AC59833" s="59"/>
    </row>
    <row r="59834" spans="27:29" x14ac:dyDescent="0.2">
      <c r="AA59834" s="59"/>
      <c r="AB59834" s="59"/>
      <c r="AC59834" s="59"/>
    </row>
    <row r="59835" spans="27:29" x14ac:dyDescent="0.2">
      <c r="AA59835" s="59"/>
      <c r="AB59835" s="59"/>
      <c r="AC59835" s="59"/>
    </row>
    <row r="59836" spans="27:29" x14ac:dyDescent="0.2">
      <c r="AA59836" s="59"/>
      <c r="AB59836" s="59"/>
      <c r="AC59836" s="59"/>
    </row>
    <row r="59837" spans="27:29" x14ac:dyDescent="0.2">
      <c r="AA59837" s="59"/>
      <c r="AB59837" s="59"/>
      <c r="AC59837" s="59"/>
    </row>
    <row r="59838" spans="27:29" x14ac:dyDescent="0.2">
      <c r="AA59838" s="59"/>
      <c r="AB59838" s="59"/>
      <c r="AC59838" s="59"/>
    </row>
    <row r="59839" spans="27:29" x14ac:dyDescent="0.2">
      <c r="AA59839" s="59"/>
      <c r="AB59839" s="59"/>
      <c r="AC59839" s="59"/>
    </row>
    <row r="59840" spans="27:29" x14ac:dyDescent="0.2">
      <c r="AA59840" s="59"/>
      <c r="AB59840" s="59"/>
      <c r="AC59840" s="59"/>
    </row>
    <row r="59841" spans="27:29" x14ac:dyDescent="0.2">
      <c r="AA59841" s="59"/>
      <c r="AB59841" s="59"/>
      <c r="AC59841" s="59"/>
    </row>
    <row r="59842" spans="27:29" x14ac:dyDescent="0.2">
      <c r="AA59842" s="59"/>
      <c r="AB59842" s="59"/>
      <c r="AC59842" s="59"/>
    </row>
    <row r="59843" spans="27:29" x14ac:dyDescent="0.2">
      <c r="AA59843" s="59"/>
      <c r="AB59843" s="59"/>
      <c r="AC59843" s="59"/>
    </row>
    <row r="59844" spans="27:29" x14ac:dyDescent="0.2">
      <c r="AA59844" s="59"/>
      <c r="AB59844" s="59"/>
      <c r="AC59844" s="59"/>
    </row>
    <row r="59845" spans="27:29" x14ac:dyDescent="0.2">
      <c r="AA59845" s="59"/>
      <c r="AB59845" s="59"/>
      <c r="AC59845" s="59"/>
    </row>
    <row r="59846" spans="27:29" x14ac:dyDescent="0.2">
      <c r="AA59846" s="59"/>
      <c r="AB59846" s="59"/>
      <c r="AC59846" s="59"/>
    </row>
    <row r="59847" spans="27:29" x14ac:dyDescent="0.2">
      <c r="AA59847" s="59"/>
      <c r="AB59847" s="59"/>
      <c r="AC59847" s="59"/>
    </row>
    <row r="59848" spans="27:29" x14ac:dyDescent="0.2">
      <c r="AA59848" s="59"/>
      <c r="AB59848" s="59"/>
      <c r="AC59848" s="59"/>
    </row>
    <row r="59849" spans="27:29" x14ac:dyDescent="0.2">
      <c r="AA59849" s="59"/>
      <c r="AB59849" s="59"/>
      <c r="AC59849" s="59"/>
    </row>
    <row r="59850" spans="27:29" x14ac:dyDescent="0.2">
      <c r="AA59850" s="59"/>
      <c r="AB59850" s="59"/>
      <c r="AC59850" s="59"/>
    </row>
    <row r="59851" spans="27:29" x14ac:dyDescent="0.2">
      <c r="AA59851" s="59"/>
      <c r="AB59851" s="59"/>
      <c r="AC59851" s="59"/>
    </row>
    <row r="59852" spans="27:29" x14ac:dyDescent="0.2">
      <c r="AA59852" s="59"/>
      <c r="AB59852" s="59"/>
      <c r="AC59852" s="59"/>
    </row>
    <row r="59853" spans="27:29" x14ac:dyDescent="0.2">
      <c r="AA59853" s="59"/>
      <c r="AB59853" s="59"/>
      <c r="AC59853" s="59"/>
    </row>
    <row r="59854" spans="27:29" x14ac:dyDescent="0.2">
      <c r="AA59854" s="59"/>
      <c r="AB59854" s="59"/>
      <c r="AC59854" s="59"/>
    </row>
    <row r="59855" spans="27:29" x14ac:dyDescent="0.2">
      <c r="AA59855" s="59"/>
      <c r="AB59855" s="59"/>
      <c r="AC59855" s="59"/>
    </row>
    <row r="59856" spans="27:29" x14ac:dyDescent="0.2">
      <c r="AA59856" s="59"/>
      <c r="AB59856" s="59"/>
      <c r="AC59856" s="59"/>
    </row>
    <row r="59857" spans="27:29" x14ac:dyDescent="0.2">
      <c r="AA59857" s="59"/>
      <c r="AB59857" s="59"/>
      <c r="AC59857" s="59"/>
    </row>
    <row r="59858" spans="27:29" x14ac:dyDescent="0.2">
      <c r="AA59858" s="59"/>
      <c r="AB59858" s="59"/>
      <c r="AC59858" s="59"/>
    </row>
    <row r="59859" spans="27:29" x14ac:dyDescent="0.2">
      <c r="AA59859" s="59"/>
      <c r="AB59859" s="59"/>
      <c r="AC59859" s="59"/>
    </row>
    <row r="59860" spans="27:29" x14ac:dyDescent="0.2">
      <c r="AA59860" s="59"/>
      <c r="AB59860" s="59"/>
      <c r="AC59860" s="59"/>
    </row>
    <row r="59861" spans="27:29" x14ac:dyDescent="0.2">
      <c r="AA59861" s="59"/>
      <c r="AB59861" s="59"/>
      <c r="AC59861" s="59"/>
    </row>
    <row r="59862" spans="27:29" x14ac:dyDescent="0.2">
      <c r="AA59862" s="59"/>
      <c r="AB59862" s="59"/>
      <c r="AC59862" s="59"/>
    </row>
    <row r="59863" spans="27:29" x14ac:dyDescent="0.2">
      <c r="AA59863" s="59"/>
      <c r="AB59863" s="59"/>
      <c r="AC59863" s="59"/>
    </row>
    <row r="59864" spans="27:29" x14ac:dyDescent="0.2">
      <c r="AA59864" s="59"/>
      <c r="AB59864" s="59"/>
      <c r="AC59864" s="59"/>
    </row>
    <row r="59865" spans="27:29" x14ac:dyDescent="0.2">
      <c r="AA59865" s="59"/>
      <c r="AB59865" s="59"/>
      <c r="AC59865" s="59"/>
    </row>
    <row r="59866" spans="27:29" x14ac:dyDescent="0.2">
      <c r="AA59866" s="59"/>
      <c r="AB59866" s="59"/>
      <c r="AC59866" s="59"/>
    </row>
    <row r="59867" spans="27:29" x14ac:dyDescent="0.2">
      <c r="AA59867" s="59"/>
      <c r="AB59867" s="59"/>
      <c r="AC59867" s="59"/>
    </row>
    <row r="59868" spans="27:29" x14ac:dyDescent="0.2">
      <c r="AA59868" s="59"/>
      <c r="AB59868" s="59"/>
      <c r="AC59868" s="59"/>
    </row>
    <row r="59869" spans="27:29" x14ac:dyDescent="0.2">
      <c r="AA59869" s="59"/>
      <c r="AB59869" s="59"/>
      <c r="AC59869" s="59"/>
    </row>
    <row r="59870" spans="27:29" x14ac:dyDescent="0.2">
      <c r="AA59870" s="59"/>
      <c r="AB59870" s="59"/>
      <c r="AC59870" s="59"/>
    </row>
    <row r="59871" spans="27:29" x14ac:dyDescent="0.2">
      <c r="AA59871" s="59"/>
      <c r="AB59871" s="59"/>
      <c r="AC59871" s="59"/>
    </row>
    <row r="59872" spans="27:29" x14ac:dyDescent="0.2">
      <c r="AA59872" s="59"/>
      <c r="AB59872" s="59"/>
      <c r="AC59872" s="59"/>
    </row>
    <row r="59873" spans="27:29" x14ac:dyDescent="0.2">
      <c r="AA59873" s="59"/>
      <c r="AB59873" s="59"/>
      <c r="AC59873" s="59"/>
    </row>
    <row r="59874" spans="27:29" x14ac:dyDescent="0.2">
      <c r="AA59874" s="59"/>
      <c r="AB59874" s="59"/>
      <c r="AC59874" s="59"/>
    </row>
    <row r="59875" spans="27:29" x14ac:dyDescent="0.2">
      <c r="AA59875" s="59"/>
      <c r="AB59875" s="59"/>
      <c r="AC59875" s="59"/>
    </row>
    <row r="59876" spans="27:29" x14ac:dyDescent="0.2">
      <c r="AA59876" s="59"/>
      <c r="AB59876" s="59"/>
      <c r="AC59876" s="59"/>
    </row>
    <row r="59877" spans="27:29" x14ac:dyDescent="0.2">
      <c r="AA59877" s="59"/>
      <c r="AB59877" s="59"/>
      <c r="AC59877" s="59"/>
    </row>
    <row r="59878" spans="27:29" x14ac:dyDescent="0.2">
      <c r="AA59878" s="59"/>
      <c r="AB59878" s="59"/>
      <c r="AC59878" s="59"/>
    </row>
    <row r="59879" spans="27:29" x14ac:dyDescent="0.2">
      <c r="AA59879" s="59"/>
      <c r="AB59879" s="59"/>
      <c r="AC59879" s="59"/>
    </row>
    <row r="59880" spans="27:29" x14ac:dyDescent="0.2">
      <c r="AA59880" s="59"/>
      <c r="AB59880" s="59"/>
      <c r="AC59880" s="59"/>
    </row>
    <row r="59881" spans="27:29" x14ac:dyDescent="0.2">
      <c r="AA59881" s="59"/>
      <c r="AB59881" s="59"/>
      <c r="AC59881" s="59"/>
    </row>
    <row r="59882" spans="27:29" x14ac:dyDescent="0.2">
      <c r="AA59882" s="59"/>
      <c r="AB59882" s="59"/>
      <c r="AC59882" s="59"/>
    </row>
    <row r="59883" spans="27:29" x14ac:dyDescent="0.2">
      <c r="AA59883" s="59"/>
      <c r="AB59883" s="59"/>
      <c r="AC59883" s="59"/>
    </row>
    <row r="59884" spans="27:29" x14ac:dyDescent="0.2">
      <c r="AA59884" s="59"/>
      <c r="AB59884" s="59"/>
      <c r="AC59884" s="59"/>
    </row>
    <row r="59885" spans="27:29" x14ac:dyDescent="0.2">
      <c r="AA59885" s="59"/>
      <c r="AB59885" s="59"/>
      <c r="AC59885" s="59"/>
    </row>
    <row r="59886" spans="27:29" x14ac:dyDescent="0.2">
      <c r="AA59886" s="59"/>
      <c r="AB59886" s="59"/>
      <c r="AC59886" s="59"/>
    </row>
    <row r="59887" spans="27:29" x14ac:dyDescent="0.2">
      <c r="AA59887" s="59"/>
      <c r="AB59887" s="59"/>
      <c r="AC59887" s="59"/>
    </row>
    <row r="59888" spans="27:29" x14ac:dyDescent="0.2">
      <c r="AA59888" s="59"/>
      <c r="AB59888" s="59"/>
      <c r="AC59888" s="59"/>
    </row>
    <row r="59889" spans="27:29" x14ac:dyDescent="0.2">
      <c r="AA59889" s="59"/>
      <c r="AB59889" s="59"/>
      <c r="AC59889" s="59"/>
    </row>
    <row r="59890" spans="27:29" x14ac:dyDescent="0.2">
      <c r="AA59890" s="59"/>
      <c r="AB59890" s="59"/>
      <c r="AC59890" s="59"/>
    </row>
    <row r="59891" spans="27:29" x14ac:dyDescent="0.2">
      <c r="AA59891" s="59"/>
      <c r="AB59891" s="59"/>
      <c r="AC59891" s="59"/>
    </row>
    <row r="59892" spans="27:29" x14ac:dyDescent="0.2">
      <c r="AA59892" s="59"/>
      <c r="AB59892" s="59"/>
      <c r="AC59892" s="59"/>
    </row>
    <row r="59893" spans="27:29" x14ac:dyDescent="0.2">
      <c r="AA59893" s="59"/>
      <c r="AB59893" s="59"/>
      <c r="AC59893" s="59"/>
    </row>
    <row r="59894" spans="27:29" x14ac:dyDescent="0.2">
      <c r="AA59894" s="59"/>
      <c r="AB59894" s="59"/>
      <c r="AC59894" s="59"/>
    </row>
    <row r="59895" spans="27:29" x14ac:dyDescent="0.2">
      <c r="AA59895" s="59"/>
      <c r="AB59895" s="59"/>
      <c r="AC59895" s="59"/>
    </row>
    <row r="59896" spans="27:29" x14ac:dyDescent="0.2">
      <c r="AA59896" s="59"/>
      <c r="AB59896" s="59"/>
      <c r="AC59896" s="59"/>
    </row>
    <row r="59897" spans="27:29" x14ac:dyDescent="0.2">
      <c r="AA59897" s="59"/>
      <c r="AB59897" s="59"/>
      <c r="AC59897" s="59"/>
    </row>
    <row r="59898" spans="27:29" x14ac:dyDescent="0.2">
      <c r="AA59898" s="59"/>
      <c r="AB59898" s="59"/>
      <c r="AC59898" s="59"/>
    </row>
    <row r="59899" spans="27:29" x14ac:dyDescent="0.2">
      <c r="AA59899" s="59"/>
      <c r="AB59899" s="59"/>
      <c r="AC59899" s="59"/>
    </row>
    <row r="59900" spans="27:29" x14ac:dyDescent="0.2">
      <c r="AA59900" s="59"/>
      <c r="AB59900" s="59"/>
      <c r="AC59900" s="59"/>
    </row>
    <row r="59901" spans="27:29" x14ac:dyDescent="0.2">
      <c r="AA59901" s="59"/>
      <c r="AB59901" s="59"/>
      <c r="AC59901" s="59"/>
    </row>
    <row r="59902" spans="27:29" x14ac:dyDescent="0.2">
      <c r="AA59902" s="59"/>
      <c r="AB59902" s="59"/>
      <c r="AC59902" s="59"/>
    </row>
    <row r="59903" spans="27:29" x14ac:dyDescent="0.2">
      <c r="AA59903" s="59"/>
      <c r="AB59903" s="59"/>
      <c r="AC59903" s="59"/>
    </row>
    <row r="59904" spans="27:29" x14ac:dyDescent="0.2">
      <c r="AA59904" s="59"/>
      <c r="AB59904" s="59"/>
      <c r="AC59904" s="59"/>
    </row>
    <row r="59905" spans="27:29" x14ac:dyDescent="0.2">
      <c r="AA59905" s="59"/>
      <c r="AB59905" s="59"/>
      <c r="AC59905" s="59"/>
    </row>
    <row r="59906" spans="27:29" x14ac:dyDescent="0.2">
      <c r="AA59906" s="59"/>
      <c r="AB59906" s="59"/>
      <c r="AC59906" s="59"/>
    </row>
    <row r="59907" spans="27:29" x14ac:dyDescent="0.2">
      <c r="AA59907" s="59"/>
      <c r="AB59907" s="59"/>
      <c r="AC59907" s="59"/>
    </row>
    <row r="59908" spans="27:29" x14ac:dyDescent="0.2">
      <c r="AA59908" s="59"/>
      <c r="AB59908" s="59"/>
      <c r="AC59908" s="59"/>
    </row>
    <row r="59909" spans="27:29" x14ac:dyDescent="0.2">
      <c r="AA59909" s="59"/>
      <c r="AB59909" s="59"/>
      <c r="AC59909" s="59"/>
    </row>
    <row r="59910" spans="27:29" x14ac:dyDescent="0.2">
      <c r="AA59910" s="59"/>
      <c r="AB59910" s="59"/>
      <c r="AC59910" s="59"/>
    </row>
    <row r="59911" spans="27:29" x14ac:dyDescent="0.2">
      <c r="AA59911" s="59"/>
      <c r="AB59911" s="59"/>
      <c r="AC59911" s="59"/>
    </row>
    <row r="59912" spans="27:29" x14ac:dyDescent="0.2">
      <c r="AA59912" s="59"/>
      <c r="AB59912" s="59"/>
      <c r="AC59912" s="59"/>
    </row>
    <row r="59913" spans="27:29" x14ac:dyDescent="0.2">
      <c r="AA59913" s="59"/>
      <c r="AB59913" s="59"/>
      <c r="AC59913" s="59"/>
    </row>
    <row r="59914" spans="27:29" x14ac:dyDescent="0.2">
      <c r="AA59914" s="59"/>
      <c r="AB59914" s="59"/>
      <c r="AC59914" s="59"/>
    </row>
    <row r="59915" spans="27:29" x14ac:dyDescent="0.2">
      <c r="AA59915" s="59"/>
      <c r="AB59915" s="59"/>
      <c r="AC59915" s="59"/>
    </row>
    <row r="59916" spans="27:29" x14ac:dyDescent="0.2">
      <c r="AA59916" s="59"/>
      <c r="AB59916" s="59"/>
      <c r="AC59916" s="59"/>
    </row>
    <row r="59917" spans="27:29" x14ac:dyDescent="0.2">
      <c r="AA59917" s="59"/>
      <c r="AB59917" s="59"/>
      <c r="AC59917" s="59"/>
    </row>
    <row r="59918" spans="27:29" x14ac:dyDescent="0.2">
      <c r="AA59918" s="59"/>
      <c r="AB59918" s="59"/>
      <c r="AC59918" s="59"/>
    </row>
    <row r="59919" spans="27:29" x14ac:dyDescent="0.2">
      <c r="AA59919" s="59"/>
      <c r="AB59919" s="59"/>
      <c r="AC59919" s="59"/>
    </row>
    <row r="59920" spans="27:29" x14ac:dyDescent="0.2">
      <c r="AA59920" s="59"/>
      <c r="AB59920" s="59"/>
      <c r="AC59920" s="59"/>
    </row>
    <row r="59921" spans="27:29" x14ac:dyDescent="0.2">
      <c r="AA59921" s="59"/>
      <c r="AB59921" s="59"/>
      <c r="AC59921" s="59"/>
    </row>
    <row r="59922" spans="27:29" x14ac:dyDescent="0.2">
      <c r="AA59922" s="59"/>
      <c r="AB59922" s="59"/>
      <c r="AC59922" s="59"/>
    </row>
    <row r="59923" spans="27:29" x14ac:dyDescent="0.2">
      <c r="AA59923" s="59"/>
      <c r="AB59923" s="59"/>
      <c r="AC59923" s="59"/>
    </row>
    <row r="59924" spans="27:29" x14ac:dyDescent="0.2">
      <c r="AA59924" s="59"/>
      <c r="AB59924" s="59"/>
      <c r="AC59924" s="59"/>
    </row>
    <row r="59925" spans="27:29" x14ac:dyDescent="0.2">
      <c r="AA59925" s="59"/>
      <c r="AB59925" s="59"/>
      <c r="AC59925" s="59"/>
    </row>
    <row r="59926" spans="27:29" x14ac:dyDescent="0.2">
      <c r="AA59926" s="59"/>
      <c r="AB59926" s="59"/>
      <c r="AC59926" s="59"/>
    </row>
    <row r="59927" spans="27:29" x14ac:dyDescent="0.2">
      <c r="AA59927" s="59"/>
      <c r="AB59927" s="59"/>
      <c r="AC59927" s="59"/>
    </row>
    <row r="59928" spans="27:29" x14ac:dyDescent="0.2">
      <c r="AA59928" s="59"/>
      <c r="AB59928" s="59"/>
      <c r="AC59928" s="59"/>
    </row>
    <row r="59929" spans="27:29" x14ac:dyDescent="0.2">
      <c r="AA59929" s="59"/>
      <c r="AB59929" s="59"/>
      <c r="AC59929" s="59"/>
    </row>
    <row r="59930" spans="27:29" x14ac:dyDescent="0.2">
      <c r="AA59930" s="59"/>
      <c r="AB59930" s="59"/>
      <c r="AC59930" s="59"/>
    </row>
    <row r="59931" spans="27:29" x14ac:dyDescent="0.2">
      <c r="AA59931" s="59"/>
      <c r="AB59931" s="59"/>
      <c r="AC59931" s="59"/>
    </row>
    <row r="59932" spans="27:29" x14ac:dyDescent="0.2">
      <c r="AA59932" s="59"/>
      <c r="AB59932" s="59"/>
      <c r="AC59932" s="59"/>
    </row>
    <row r="59933" spans="27:29" x14ac:dyDescent="0.2">
      <c r="AA59933" s="59"/>
      <c r="AB59933" s="59"/>
      <c r="AC59933" s="59"/>
    </row>
    <row r="59934" spans="27:29" x14ac:dyDescent="0.2">
      <c r="AA59934" s="59"/>
      <c r="AB59934" s="59"/>
      <c r="AC59934" s="59"/>
    </row>
    <row r="59935" spans="27:29" x14ac:dyDescent="0.2">
      <c r="AA59935" s="59"/>
      <c r="AB59935" s="59"/>
      <c r="AC59935" s="59"/>
    </row>
    <row r="59936" spans="27:29" x14ac:dyDescent="0.2">
      <c r="AA59936" s="59"/>
      <c r="AB59936" s="59"/>
      <c r="AC59936" s="59"/>
    </row>
    <row r="59937" spans="27:29" x14ac:dyDescent="0.2">
      <c r="AA59937" s="59"/>
      <c r="AB59937" s="59"/>
      <c r="AC59937" s="59"/>
    </row>
    <row r="59938" spans="27:29" x14ac:dyDescent="0.2">
      <c r="AA59938" s="59"/>
      <c r="AB59938" s="59"/>
      <c r="AC59938" s="59"/>
    </row>
    <row r="59939" spans="27:29" x14ac:dyDescent="0.2">
      <c r="AA59939" s="59"/>
      <c r="AB59939" s="59"/>
      <c r="AC59939" s="59"/>
    </row>
    <row r="59940" spans="27:29" x14ac:dyDescent="0.2">
      <c r="AA59940" s="59"/>
      <c r="AB59940" s="59"/>
      <c r="AC59940" s="59"/>
    </row>
    <row r="59941" spans="27:29" x14ac:dyDescent="0.2">
      <c r="AA59941" s="59"/>
      <c r="AB59941" s="59"/>
      <c r="AC59941" s="59"/>
    </row>
    <row r="59942" spans="27:29" x14ac:dyDescent="0.2">
      <c r="AA59942" s="59"/>
      <c r="AB59942" s="59"/>
      <c r="AC59942" s="59"/>
    </row>
    <row r="59943" spans="27:29" x14ac:dyDescent="0.2">
      <c r="AA59943" s="59"/>
      <c r="AB59943" s="59"/>
      <c r="AC59943" s="59"/>
    </row>
    <row r="59944" spans="27:29" x14ac:dyDescent="0.2">
      <c r="AA59944" s="59"/>
      <c r="AB59944" s="59"/>
      <c r="AC59944" s="59"/>
    </row>
    <row r="59945" spans="27:29" x14ac:dyDescent="0.2">
      <c r="AA59945" s="59"/>
      <c r="AB59945" s="59"/>
      <c r="AC59945" s="59"/>
    </row>
    <row r="59946" spans="27:29" x14ac:dyDescent="0.2">
      <c r="AA59946" s="59"/>
      <c r="AB59946" s="59"/>
      <c r="AC59946" s="59"/>
    </row>
    <row r="59947" spans="27:29" x14ac:dyDescent="0.2">
      <c r="AA59947" s="59"/>
      <c r="AB59947" s="59"/>
      <c r="AC59947" s="59"/>
    </row>
    <row r="59948" spans="27:29" x14ac:dyDescent="0.2">
      <c r="AA59948" s="59"/>
      <c r="AB59948" s="59"/>
      <c r="AC59948" s="59"/>
    </row>
    <row r="59949" spans="27:29" x14ac:dyDescent="0.2">
      <c r="AA59949" s="59"/>
      <c r="AB59949" s="59"/>
      <c r="AC59949" s="59"/>
    </row>
    <row r="59950" spans="27:29" x14ac:dyDescent="0.2">
      <c r="AA59950" s="59"/>
      <c r="AB59950" s="59"/>
      <c r="AC59950" s="59"/>
    </row>
    <row r="59951" spans="27:29" x14ac:dyDescent="0.2">
      <c r="AA59951" s="59"/>
      <c r="AB59951" s="59"/>
      <c r="AC59951" s="59"/>
    </row>
    <row r="59952" spans="27:29" x14ac:dyDescent="0.2">
      <c r="AA59952" s="59"/>
      <c r="AB59952" s="59"/>
      <c r="AC59952" s="59"/>
    </row>
    <row r="59953" spans="27:29" x14ac:dyDescent="0.2">
      <c r="AA59953" s="59"/>
      <c r="AB59953" s="59"/>
      <c r="AC59953" s="59"/>
    </row>
    <row r="59954" spans="27:29" x14ac:dyDescent="0.2">
      <c r="AA59954" s="59"/>
      <c r="AB59954" s="59"/>
      <c r="AC59954" s="59"/>
    </row>
    <row r="59955" spans="27:29" x14ac:dyDescent="0.2">
      <c r="AA59955" s="59"/>
      <c r="AB59955" s="59"/>
      <c r="AC59955" s="59"/>
    </row>
    <row r="59956" spans="27:29" x14ac:dyDescent="0.2">
      <c r="AA59956" s="59"/>
      <c r="AB59956" s="59"/>
      <c r="AC59956" s="59"/>
    </row>
    <row r="59957" spans="27:29" x14ac:dyDescent="0.2">
      <c r="AA59957" s="59"/>
      <c r="AB59957" s="59"/>
      <c r="AC59957" s="59"/>
    </row>
    <row r="59958" spans="27:29" x14ac:dyDescent="0.2">
      <c r="AA59958" s="59"/>
      <c r="AB59958" s="59"/>
      <c r="AC59958" s="59"/>
    </row>
    <row r="59959" spans="27:29" x14ac:dyDescent="0.2">
      <c r="AA59959" s="59"/>
      <c r="AB59959" s="59"/>
      <c r="AC59959" s="59"/>
    </row>
    <row r="59960" spans="27:29" x14ac:dyDescent="0.2">
      <c r="AA59960" s="59"/>
      <c r="AB59960" s="59"/>
      <c r="AC59960" s="59"/>
    </row>
    <row r="59961" spans="27:29" x14ac:dyDescent="0.2">
      <c r="AA59961" s="59"/>
      <c r="AB59961" s="59"/>
      <c r="AC59961" s="59"/>
    </row>
    <row r="59962" spans="27:29" x14ac:dyDescent="0.2">
      <c r="AA59962" s="59"/>
      <c r="AB59962" s="59"/>
      <c r="AC59962" s="59"/>
    </row>
    <row r="59963" spans="27:29" x14ac:dyDescent="0.2">
      <c r="AA59963" s="59"/>
      <c r="AB59963" s="59"/>
      <c r="AC59963" s="59"/>
    </row>
    <row r="59964" spans="27:29" x14ac:dyDescent="0.2">
      <c r="AA59964" s="59"/>
      <c r="AB59964" s="59"/>
      <c r="AC59964" s="59"/>
    </row>
    <row r="59965" spans="27:29" x14ac:dyDescent="0.2">
      <c r="AA59965" s="59"/>
      <c r="AB59965" s="59"/>
      <c r="AC59965" s="59"/>
    </row>
    <row r="59966" spans="27:29" x14ac:dyDescent="0.2">
      <c r="AA59966" s="59"/>
      <c r="AB59966" s="59"/>
      <c r="AC59966" s="59"/>
    </row>
    <row r="59967" spans="27:29" x14ac:dyDescent="0.2">
      <c r="AA59967" s="59"/>
      <c r="AB59967" s="59"/>
      <c r="AC59967" s="59"/>
    </row>
    <row r="59968" spans="27:29" x14ac:dyDescent="0.2">
      <c r="AA59968" s="59"/>
      <c r="AB59968" s="59"/>
      <c r="AC59968" s="59"/>
    </row>
    <row r="59969" spans="27:29" x14ac:dyDescent="0.2">
      <c r="AA59969" s="59"/>
      <c r="AB59969" s="59"/>
      <c r="AC59969" s="59"/>
    </row>
    <row r="59970" spans="27:29" x14ac:dyDescent="0.2">
      <c r="AA59970" s="59"/>
      <c r="AB59970" s="59"/>
      <c r="AC59970" s="59"/>
    </row>
    <row r="59971" spans="27:29" x14ac:dyDescent="0.2">
      <c r="AA59971" s="59"/>
      <c r="AB59971" s="59"/>
      <c r="AC59971" s="59"/>
    </row>
    <row r="59972" spans="27:29" x14ac:dyDescent="0.2">
      <c r="AA59972" s="59"/>
      <c r="AB59972" s="59"/>
      <c r="AC59972" s="59"/>
    </row>
    <row r="59973" spans="27:29" x14ac:dyDescent="0.2">
      <c r="AA59973" s="59"/>
      <c r="AB59973" s="59"/>
      <c r="AC59973" s="59"/>
    </row>
    <row r="59974" spans="27:29" x14ac:dyDescent="0.2">
      <c r="AA59974" s="59"/>
      <c r="AB59974" s="59"/>
      <c r="AC59974" s="59"/>
    </row>
    <row r="59975" spans="27:29" x14ac:dyDescent="0.2">
      <c r="AA59975" s="59"/>
      <c r="AB59975" s="59"/>
      <c r="AC59975" s="59"/>
    </row>
    <row r="59976" spans="27:29" x14ac:dyDescent="0.2">
      <c r="AA59976" s="59"/>
      <c r="AB59976" s="59"/>
      <c r="AC59976" s="59"/>
    </row>
    <row r="59977" spans="27:29" x14ac:dyDescent="0.2">
      <c r="AA59977" s="59"/>
      <c r="AB59977" s="59"/>
      <c r="AC59977" s="59"/>
    </row>
    <row r="59978" spans="27:29" x14ac:dyDescent="0.2">
      <c r="AA59978" s="59"/>
      <c r="AB59978" s="59"/>
      <c r="AC59978" s="59"/>
    </row>
    <row r="59979" spans="27:29" x14ac:dyDescent="0.2">
      <c r="AA59979" s="59"/>
      <c r="AB59979" s="59"/>
      <c r="AC59979" s="59"/>
    </row>
    <row r="59980" spans="27:29" x14ac:dyDescent="0.2">
      <c r="AA59980" s="59"/>
      <c r="AB59980" s="59"/>
      <c r="AC59980" s="59"/>
    </row>
    <row r="59981" spans="27:29" x14ac:dyDescent="0.2">
      <c r="AA59981" s="59"/>
      <c r="AB59981" s="59"/>
      <c r="AC59981" s="59"/>
    </row>
    <row r="59982" spans="27:29" x14ac:dyDescent="0.2">
      <c r="AA59982" s="59"/>
      <c r="AB59982" s="59"/>
      <c r="AC59982" s="59"/>
    </row>
    <row r="59983" spans="27:29" x14ac:dyDescent="0.2">
      <c r="AA59983" s="59"/>
      <c r="AB59983" s="59"/>
      <c r="AC59983" s="59"/>
    </row>
    <row r="59984" spans="27:29" x14ac:dyDescent="0.2">
      <c r="AA59984" s="59"/>
      <c r="AB59984" s="59"/>
      <c r="AC59984" s="59"/>
    </row>
    <row r="59985" spans="27:29" x14ac:dyDescent="0.2">
      <c r="AA59985" s="59"/>
      <c r="AB59985" s="59"/>
      <c r="AC59985" s="59"/>
    </row>
    <row r="59986" spans="27:29" x14ac:dyDescent="0.2">
      <c r="AA59986" s="59"/>
      <c r="AB59986" s="59"/>
      <c r="AC59986" s="59"/>
    </row>
    <row r="59987" spans="27:29" x14ac:dyDescent="0.2">
      <c r="AA59987" s="59"/>
      <c r="AB59987" s="59"/>
      <c r="AC59987" s="59"/>
    </row>
    <row r="59988" spans="27:29" x14ac:dyDescent="0.2">
      <c r="AA59988" s="59"/>
      <c r="AB59988" s="59"/>
      <c r="AC59988" s="59"/>
    </row>
    <row r="59989" spans="27:29" x14ac:dyDescent="0.2">
      <c r="AA59989" s="59"/>
      <c r="AB59989" s="59"/>
      <c r="AC59989" s="59"/>
    </row>
    <row r="59990" spans="27:29" x14ac:dyDescent="0.2">
      <c r="AA59990" s="59"/>
      <c r="AB59990" s="59"/>
      <c r="AC59990" s="59"/>
    </row>
    <row r="59991" spans="27:29" x14ac:dyDescent="0.2">
      <c r="AA59991" s="59"/>
      <c r="AB59991" s="59"/>
      <c r="AC59991" s="59"/>
    </row>
    <row r="59992" spans="27:29" x14ac:dyDescent="0.2">
      <c r="AA59992" s="59"/>
      <c r="AB59992" s="59"/>
      <c r="AC59992" s="59"/>
    </row>
    <row r="59993" spans="27:29" x14ac:dyDescent="0.2">
      <c r="AA59993" s="59"/>
      <c r="AB59993" s="59"/>
      <c r="AC59993" s="59"/>
    </row>
    <row r="59994" spans="27:29" x14ac:dyDescent="0.2">
      <c r="AA59994" s="59"/>
      <c r="AB59994" s="59"/>
      <c r="AC59994" s="59"/>
    </row>
    <row r="59995" spans="27:29" x14ac:dyDescent="0.2">
      <c r="AA59995" s="59"/>
      <c r="AB59995" s="59"/>
      <c r="AC59995" s="59"/>
    </row>
    <row r="59996" spans="27:29" x14ac:dyDescent="0.2">
      <c r="AA59996" s="59"/>
      <c r="AB59996" s="59"/>
      <c r="AC59996" s="59"/>
    </row>
    <row r="59997" spans="27:29" x14ac:dyDescent="0.2">
      <c r="AA59997" s="59"/>
      <c r="AB59997" s="59"/>
      <c r="AC59997" s="59"/>
    </row>
    <row r="59998" spans="27:29" x14ac:dyDescent="0.2">
      <c r="AA59998" s="59"/>
      <c r="AB59998" s="59"/>
      <c r="AC59998" s="59"/>
    </row>
    <row r="59999" spans="27:29" x14ac:dyDescent="0.2">
      <c r="AA59999" s="59"/>
      <c r="AB59999" s="59"/>
      <c r="AC59999" s="59"/>
    </row>
    <row r="60000" spans="27:29" x14ac:dyDescent="0.2">
      <c r="AA60000" s="59"/>
      <c r="AB60000" s="59"/>
      <c r="AC60000" s="59"/>
    </row>
    <row r="60001" spans="27:29" x14ac:dyDescent="0.2">
      <c r="AA60001" s="59"/>
      <c r="AB60001" s="59"/>
      <c r="AC60001" s="59"/>
    </row>
    <row r="60002" spans="27:29" x14ac:dyDescent="0.2">
      <c r="AA60002" s="59"/>
      <c r="AB60002" s="59"/>
      <c r="AC60002" s="59"/>
    </row>
    <row r="60003" spans="27:29" x14ac:dyDescent="0.2">
      <c r="AA60003" s="59"/>
      <c r="AB60003" s="59"/>
      <c r="AC60003" s="59"/>
    </row>
    <row r="60004" spans="27:29" x14ac:dyDescent="0.2">
      <c r="AA60004" s="59"/>
      <c r="AB60004" s="59"/>
      <c r="AC60004" s="59"/>
    </row>
    <row r="60005" spans="27:29" x14ac:dyDescent="0.2">
      <c r="AA60005" s="59"/>
      <c r="AB60005" s="59"/>
      <c r="AC60005" s="59"/>
    </row>
    <row r="60006" spans="27:29" x14ac:dyDescent="0.2">
      <c r="AA60006" s="59"/>
      <c r="AB60006" s="59"/>
      <c r="AC60006" s="59"/>
    </row>
    <row r="60007" spans="27:29" x14ac:dyDescent="0.2">
      <c r="AA60007" s="59"/>
      <c r="AB60007" s="59"/>
      <c r="AC60007" s="59"/>
    </row>
    <row r="60008" spans="27:29" x14ac:dyDescent="0.2">
      <c r="AA60008" s="59"/>
      <c r="AB60008" s="59"/>
      <c r="AC60008" s="59"/>
    </row>
    <row r="60009" spans="27:29" x14ac:dyDescent="0.2">
      <c r="AA60009" s="59"/>
      <c r="AB60009" s="59"/>
      <c r="AC60009" s="59"/>
    </row>
    <row r="60010" spans="27:29" x14ac:dyDescent="0.2">
      <c r="AA60010" s="59"/>
      <c r="AB60010" s="59"/>
      <c r="AC60010" s="59"/>
    </row>
    <row r="60011" spans="27:29" x14ac:dyDescent="0.2">
      <c r="AA60011" s="59"/>
      <c r="AB60011" s="59"/>
      <c r="AC60011" s="59"/>
    </row>
    <row r="60012" spans="27:29" x14ac:dyDescent="0.2">
      <c r="AA60012" s="59"/>
      <c r="AB60012" s="59"/>
      <c r="AC60012" s="59"/>
    </row>
    <row r="60013" spans="27:29" x14ac:dyDescent="0.2">
      <c r="AA60013" s="59"/>
      <c r="AB60013" s="59"/>
      <c r="AC60013" s="59"/>
    </row>
    <row r="60014" spans="27:29" x14ac:dyDescent="0.2">
      <c r="AA60014" s="59"/>
      <c r="AB60014" s="59"/>
      <c r="AC60014" s="59"/>
    </row>
    <row r="60015" spans="27:29" x14ac:dyDescent="0.2">
      <c r="AA60015" s="59"/>
      <c r="AB60015" s="59"/>
      <c r="AC60015" s="59"/>
    </row>
    <row r="60016" spans="27:29" x14ac:dyDescent="0.2">
      <c r="AA60016" s="59"/>
      <c r="AB60016" s="59"/>
      <c r="AC60016" s="59"/>
    </row>
    <row r="60017" spans="27:29" x14ac:dyDescent="0.2">
      <c r="AA60017" s="59"/>
      <c r="AB60017" s="59"/>
      <c r="AC60017" s="59"/>
    </row>
    <row r="60018" spans="27:29" x14ac:dyDescent="0.2">
      <c r="AA60018" s="59"/>
      <c r="AB60018" s="59"/>
      <c r="AC60018" s="59"/>
    </row>
    <row r="60019" spans="27:29" x14ac:dyDescent="0.2">
      <c r="AA60019" s="59"/>
      <c r="AB60019" s="59"/>
      <c r="AC60019" s="59"/>
    </row>
    <row r="60020" spans="27:29" x14ac:dyDescent="0.2">
      <c r="AA60020" s="59"/>
      <c r="AB60020" s="59"/>
      <c r="AC60020" s="59"/>
    </row>
    <row r="60021" spans="27:29" x14ac:dyDescent="0.2">
      <c r="AA60021" s="59"/>
      <c r="AB60021" s="59"/>
      <c r="AC60021" s="59"/>
    </row>
    <row r="60022" spans="27:29" x14ac:dyDescent="0.2">
      <c r="AA60022" s="59"/>
      <c r="AB60022" s="59"/>
      <c r="AC60022" s="59"/>
    </row>
    <row r="60023" spans="27:29" x14ac:dyDescent="0.2">
      <c r="AA60023" s="59"/>
      <c r="AB60023" s="59"/>
      <c r="AC60023" s="59"/>
    </row>
    <row r="60024" spans="27:29" x14ac:dyDescent="0.2">
      <c r="AA60024" s="59"/>
      <c r="AB60024" s="59"/>
      <c r="AC60024" s="59"/>
    </row>
    <row r="60025" spans="27:29" x14ac:dyDescent="0.2">
      <c r="AA60025" s="59"/>
      <c r="AB60025" s="59"/>
      <c r="AC60025" s="59"/>
    </row>
    <row r="60026" spans="27:29" x14ac:dyDescent="0.2">
      <c r="AA60026" s="59"/>
      <c r="AB60026" s="59"/>
      <c r="AC60026" s="59"/>
    </row>
    <row r="60027" spans="27:29" x14ac:dyDescent="0.2">
      <c r="AA60027" s="59"/>
      <c r="AB60027" s="59"/>
      <c r="AC60027" s="59"/>
    </row>
    <row r="60028" spans="27:29" x14ac:dyDescent="0.2">
      <c r="AA60028" s="59"/>
      <c r="AB60028" s="59"/>
      <c r="AC60028" s="59"/>
    </row>
    <row r="60029" spans="27:29" x14ac:dyDescent="0.2">
      <c r="AA60029" s="59"/>
      <c r="AB60029" s="59"/>
      <c r="AC60029" s="59"/>
    </row>
    <row r="60030" spans="27:29" x14ac:dyDescent="0.2">
      <c r="AA60030" s="59"/>
      <c r="AB60030" s="59"/>
      <c r="AC60030" s="59"/>
    </row>
    <row r="60031" spans="27:29" x14ac:dyDescent="0.2">
      <c r="AA60031" s="59"/>
      <c r="AB60031" s="59"/>
      <c r="AC60031" s="59"/>
    </row>
    <row r="60032" spans="27:29" x14ac:dyDescent="0.2">
      <c r="AA60032" s="59"/>
      <c r="AB60032" s="59"/>
      <c r="AC60032" s="59"/>
    </row>
    <row r="60033" spans="27:29" x14ac:dyDescent="0.2">
      <c r="AA60033" s="59"/>
      <c r="AB60033" s="59"/>
      <c r="AC60033" s="59"/>
    </row>
    <row r="60034" spans="27:29" x14ac:dyDescent="0.2">
      <c r="AA60034" s="59"/>
      <c r="AB60034" s="59"/>
      <c r="AC60034" s="59"/>
    </row>
    <row r="60035" spans="27:29" x14ac:dyDescent="0.2">
      <c r="AA60035" s="59"/>
      <c r="AB60035" s="59"/>
      <c r="AC60035" s="59"/>
    </row>
    <row r="60036" spans="27:29" x14ac:dyDescent="0.2">
      <c r="AA60036" s="59"/>
      <c r="AB60036" s="59"/>
      <c r="AC60036" s="59"/>
    </row>
    <row r="60037" spans="27:29" x14ac:dyDescent="0.2">
      <c r="AA60037" s="59"/>
      <c r="AB60037" s="59"/>
      <c r="AC60037" s="59"/>
    </row>
    <row r="60038" spans="27:29" x14ac:dyDescent="0.2">
      <c r="AA60038" s="59"/>
      <c r="AB60038" s="59"/>
      <c r="AC60038" s="59"/>
    </row>
    <row r="60039" spans="27:29" x14ac:dyDescent="0.2">
      <c r="AA60039" s="59"/>
      <c r="AB60039" s="59"/>
      <c r="AC60039" s="59"/>
    </row>
    <row r="60040" spans="27:29" x14ac:dyDescent="0.2">
      <c r="AA60040" s="59"/>
      <c r="AB60040" s="59"/>
      <c r="AC60040" s="59"/>
    </row>
    <row r="60041" spans="27:29" x14ac:dyDescent="0.2">
      <c r="AA60041" s="59"/>
      <c r="AB60041" s="59"/>
      <c r="AC60041" s="59"/>
    </row>
    <row r="60042" spans="27:29" x14ac:dyDescent="0.2">
      <c r="AA60042" s="59"/>
      <c r="AB60042" s="59"/>
      <c r="AC60042" s="59"/>
    </row>
    <row r="60043" spans="27:29" x14ac:dyDescent="0.2">
      <c r="AA60043" s="59"/>
      <c r="AB60043" s="59"/>
      <c r="AC60043" s="59"/>
    </row>
    <row r="60044" spans="27:29" x14ac:dyDescent="0.2">
      <c r="AA60044" s="59"/>
      <c r="AB60044" s="59"/>
      <c r="AC60044" s="59"/>
    </row>
    <row r="60045" spans="27:29" x14ac:dyDescent="0.2">
      <c r="AA60045" s="59"/>
      <c r="AB60045" s="59"/>
      <c r="AC60045" s="59"/>
    </row>
    <row r="60046" spans="27:29" x14ac:dyDescent="0.2">
      <c r="AA60046" s="59"/>
      <c r="AB60046" s="59"/>
      <c r="AC60046" s="59"/>
    </row>
    <row r="60047" spans="27:29" x14ac:dyDescent="0.2">
      <c r="AA60047" s="59"/>
      <c r="AB60047" s="59"/>
      <c r="AC60047" s="59"/>
    </row>
    <row r="60048" spans="27:29" x14ac:dyDescent="0.2">
      <c r="AA60048" s="59"/>
      <c r="AB60048" s="59"/>
      <c r="AC60048" s="59"/>
    </row>
    <row r="60049" spans="27:29" x14ac:dyDescent="0.2">
      <c r="AA60049" s="59"/>
      <c r="AB60049" s="59"/>
      <c r="AC60049" s="59"/>
    </row>
    <row r="60050" spans="27:29" x14ac:dyDescent="0.2">
      <c r="AA60050" s="59"/>
      <c r="AB60050" s="59"/>
      <c r="AC60050" s="59"/>
    </row>
    <row r="60051" spans="27:29" x14ac:dyDescent="0.2">
      <c r="AA60051" s="59"/>
      <c r="AB60051" s="59"/>
      <c r="AC60051" s="59"/>
    </row>
    <row r="60052" spans="27:29" x14ac:dyDescent="0.2">
      <c r="AA60052" s="59"/>
      <c r="AB60052" s="59"/>
      <c r="AC60052" s="59"/>
    </row>
    <row r="60053" spans="27:29" x14ac:dyDescent="0.2">
      <c r="AA60053" s="59"/>
      <c r="AB60053" s="59"/>
      <c r="AC60053" s="59"/>
    </row>
    <row r="60054" spans="27:29" x14ac:dyDescent="0.2">
      <c r="AA60054" s="59"/>
      <c r="AB60054" s="59"/>
      <c r="AC60054" s="59"/>
    </row>
    <row r="60055" spans="27:29" x14ac:dyDescent="0.2">
      <c r="AA60055" s="59"/>
      <c r="AB60055" s="59"/>
      <c r="AC60055" s="59"/>
    </row>
    <row r="60056" spans="27:29" x14ac:dyDescent="0.2">
      <c r="AA60056" s="59"/>
      <c r="AB60056" s="59"/>
      <c r="AC60056" s="59"/>
    </row>
    <row r="60057" spans="27:29" x14ac:dyDescent="0.2">
      <c r="AA60057" s="59"/>
      <c r="AB60057" s="59"/>
      <c r="AC60057" s="59"/>
    </row>
    <row r="60058" spans="27:29" x14ac:dyDescent="0.2">
      <c r="AA60058" s="59"/>
      <c r="AB60058" s="59"/>
      <c r="AC60058" s="59"/>
    </row>
    <row r="60059" spans="27:29" x14ac:dyDescent="0.2">
      <c r="AA60059" s="59"/>
      <c r="AB60059" s="59"/>
      <c r="AC60059" s="59"/>
    </row>
    <row r="60060" spans="27:29" x14ac:dyDescent="0.2">
      <c r="AA60060" s="59"/>
      <c r="AB60060" s="59"/>
      <c r="AC60060" s="59"/>
    </row>
    <row r="60061" spans="27:29" x14ac:dyDescent="0.2">
      <c r="AA60061" s="59"/>
      <c r="AB60061" s="59"/>
      <c r="AC60061" s="59"/>
    </row>
    <row r="60062" spans="27:29" x14ac:dyDescent="0.2">
      <c r="AA60062" s="59"/>
      <c r="AB60062" s="59"/>
      <c r="AC60062" s="59"/>
    </row>
    <row r="60063" spans="27:29" x14ac:dyDescent="0.2">
      <c r="AA60063" s="59"/>
      <c r="AB60063" s="59"/>
      <c r="AC60063" s="59"/>
    </row>
    <row r="60064" spans="27:29" x14ac:dyDescent="0.2">
      <c r="AA60064" s="59"/>
      <c r="AB60064" s="59"/>
      <c r="AC60064" s="59"/>
    </row>
    <row r="60065" spans="27:29" x14ac:dyDescent="0.2">
      <c r="AA60065" s="59"/>
      <c r="AB60065" s="59"/>
      <c r="AC60065" s="59"/>
    </row>
    <row r="60066" spans="27:29" x14ac:dyDescent="0.2">
      <c r="AA60066" s="59"/>
      <c r="AB60066" s="59"/>
      <c r="AC60066" s="59"/>
    </row>
    <row r="60067" spans="27:29" x14ac:dyDescent="0.2">
      <c r="AA60067" s="59"/>
      <c r="AB60067" s="59"/>
      <c r="AC60067" s="59"/>
    </row>
    <row r="60068" spans="27:29" x14ac:dyDescent="0.2">
      <c r="AA60068" s="59"/>
      <c r="AB60068" s="59"/>
      <c r="AC60068" s="59"/>
    </row>
    <row r="60069" spans="27:29" x14ac:dyDescent="0.2">
      <c r="AA60069" s="59"/>
      <c r="AB60069" s="59"/>
      <c r="AC60069" s="59"/>
    </row>
    <row r="60070" spans="27:29" x14ac:dyDescent="0.2">
      <c r="AA60070" s="59"/>
      <c r="AB60070" s="59"/>
      <c r="AC60070" s="59"/>
    </row>
    <row r="60071" spans="27:29" x14ac:dyDescent="0.2">
      <c r="AA60071" s="59"/>
      <c r="AB60071" s="59"/>
      <c r="AC60071" s="59"/>
    </row>
    <row r="60072" spans="27:29" x14ac:dyDescent="0.2">
      <c r="AA60072" s="59"/>
      <c r="AB60072" s="59"/>
      <c r="AC60072" s="59"/>
    </row>
    <row r="60073" spans="27:29" x14ac:dyDescent="0.2">
      <c r="AA60073" s="59"/>
      <c r="AB60073" s="59"/>
      <c r="AC60073" s="59"/>
    </row>
    <row r="60074" spans="27:29" x14ac:dyDescent="0.2">
      <c r="AA60074" s="59"/>
      <c r="AB60074" s="59"/>
      <c r="AC60074" s="59"/>
    </row>
    <row r="60075" spans="27:29" x14ac:dyDescent="0.2">
      <c r="AA60075" s="59"/>
      <c r="AB60075" s="59"/>
      <c r="AC60075" s="59"/>
    </row>
    <row r="60076" spans="27:29" x14ac:dyDescent="0.2">
      <c r="AA60076" s="59"/>
      <c r="AB60076" s="59"/>
      <c r="AC60076" s="59"/>
    </row>
    <row r="60077" spans="27:29" x14ac:dyDescent="0.2">
      <c r="AA60077" s="59"/>
      <c r="AB60077" s="59"/>
      <c r="AC60077" s="59"/>
    </row>
    <row r="60078" spans="27:29" x14ac:dyDescent="0.2">
      <c r="AA60078" s="59"/>
      <c r="AB60078" s="59"/>
      <c r="AC60078" s="59"/>
    </row>
    <row r="60079" spans="27:29" x14ac:dyDescent="0.2">
      <c r="AA60079" s="59"/>
      <c r="AB60079" s="59"/>
      <c r="AC60079" s="59"/>
    </row>
    <row r="60080" spans="27:29" x14ac:dyDescent="0.2">
      <c r="AA60080" s="59"/>
      <c r="AB60080" s="59"/>
      <c r="AC60080" s="59"/>
    </row>
    <row r="60081" spans="27:29" x14ac:dyDescent="0.2">
      <c r="AA60081" s="59"/>
      <c r="AB60081" s="59"/>
      <c r="AC60081" s="59"/>
    </row>
    <row r="60082" spans="27:29" x14ac:dyDescent="0.2">
      <c r="AA60082" s="59"/>
      <c r="AB60082" s="59"/>
      <c r="AC60082" s="59"/>
    </row>
    <row r="60083" spans="27:29" x14ac:dyDescent="0.2">
      <c r="AA60083" s="59"/>
      <c r="AB60083" s="59"/>
      <c r="AC60083" s="59"/>
    </row>
    <row r="60084" spans="27:29" x14ac:dyDescent="0.2">
      <c r="AA60084" s="59"/>
      <c r="AB60084" s="59"/>
      <c r="AC60084" s="59"/>
    </row>
    <row r="60085" spans="27:29" x14ac:dyDescent="0.2">
      <c r="AA60085" s="59"/>
      <c r="AB60085" s="59"/>
      <c r="AC60085" s="59"/>
    </row>
    <row r="60086" spans="27:29" x14ac:dyDescent="0.2">
      <c r="AA60086" s="59"/>
      <c r="AB60086" s="59"/>
      <c r="AC60086" s="59"/>
    </row>
    <row r="60087" spans="27:29" x14ac:dyDescent="0.2">
      <c r="AA60087" s="59"/>
      <c r="AB60087" s="59"/>
      <c r="AC60087" s="59"/>
    </row>
    <row r="60088" spans="27:29" x14ac:dyDescent="0.2">
      <c r="AA60088" s="59"/>
      <c r="AB60088" s="59"/>
      <c r="AC60088" s="59"/>
    </row>
    <row r="60089" spans="27:29" x14ac:dyDescent="0.2">
      <c r="AA60089" s="59"/>
      <c r="AB60089" s="59"/>
      <c r="AC60089" s="59"/>
    </row>
    <row r="60090" spans="27:29" x14ac:dyDescent="0.2">
      <c r="AA60090" s="59"/>
      <c r="AB60090" s="59"/>
      <c r="AC60090" s="59"/>
    </row>
    <row r="60091" spans="27:29" x14ac:dyDescent="0.2">
      <c r="AA60091" s="59"/>
      <c r="AB60091" s="59"/>
      <c r="AC60091" s="59"/>
    </row>
    <row r="60092" spans="27:29" x14ac:dyDescent="0.2">
      <c r="AA60092" s="59"/>
      <c r="AB60092" s="59"/>
      <c r="AC60092" s="59"/>
    </row>
    <row r="60093" spans="27:29" x14ac:dyDescent="0.2">
      <c r="AA60093" s="59"/>
      <c r="AB60093" s="59"/>
      <c r="AC60093" s="59"/>
    </row>
    <row r="60094" spans="27:29" x14ac:dyDescent="0.2">
      <c r="AA60094" s="59"/>
      <c r="AB60094" s="59"/>
      <c r="AC60094" s="59"/>
    </row>
    <row r="60095" spans="27:29" x14ac:dyDescent="0.2">
      <c r="AA60095" s="59"/>
      <c r="AB60095" s="59"/>
      <c r="AC60095" s="59"/>
    </row>
    <row r="60096" spans="27:29" x14ac:dyDescent="0.2">
      <c r="AA60096" s="59"/>
      <c r="AB60096" s="59"/>
      <c r="AC60096" s="59"/>
    </row>
    <row r="60097" spans="27:29" x14ac:dyDescent="0.2">
      <c r="AA60097" s="59"/>
      <c r="AB60097" s="59"/>
      <c r="AC60097" s="59"/>
    </row>
    <row r="60098" spans="27:29" x14ac:dyDescent="0.2">
      <c r="AA60098" s="59"/>
      <c r="AB60098" s="59"/>
      <c r="AC60098" s="59"/>
    </row>
    <row r="60099" spans="27:29" x14ac:dyDescent="0.2">
      <c r="AA60099" s="59"/>
      <c r="AB60099" s="59"/>
      <c r="AC60099" s="59"/>
    </row>
    <row r="60100" spans="27:29" x14ac:dyDescent="0.2">
      <c r="AA60100" s="59"/>
      <c r="AB60100" s="59"/>
      <c r="AC60100" s="59"/>
    </row>
    <row r="60101" spans="27:29" x14ac:dyDescent="0.2">
      <c r="AA60101" s="59"/>
      <c r="AB60101" s="59"/>
      <c r="AC60101" s="59"/>
    </row>
    <row r="60102" spans="27:29" x14ac:dyDescent="0.2">
      <c r="AA60102" s="59"/>
      <c r="AB60102" s="59"/>
      <c r="AC60102" s="59"/>
    </row>
    <row r="60103" spans="27:29" x14ac:dyDescent="0.2">
      <c r="AA60103" s="59"/>
      <c r="AB60103" s="59"/>
      <c r="AC60103" s="59"/>
    </row>
    <row r="60104" spans="27:29" x14ac:dyDescent="0.2">
      <c r="AA60104" s="59"/>
      <c r="AB60104" s="59"/>
      <c r="AC60104" s="59"/>
    </row>
    <row r="60105" spans="27:29" x14ac:dyDescent="0.2">
      <c r="AA60105" s="59"/>
      <c r="AB60105" s="59"/>
      <c r="AC60105" s="59"/>
    </row>
    <row r="60106" spans="27:29" x14ac:dyDescent="0.2">
      <c r="AA60106" s="59"/>
      <c r="AB60106" s="59"/>
      <c r="AC60106" s="59"/>
    </row>
    <row r="60107" spans="27:29" x14ac:dyDescent="0.2">
      <c r="AA60107" s="59"/>
      <c r="AB60107" s="59"/>
      <c r="AC60107" s="59"/>
    </row>
    <row r="60108" spans="27:29" x14ac:dyDescent="0.2">
      <c r="AA60108" s="59"/>
      <c r="AB60108" s="59"/>
      <c r="AC60108" s="59"/>
    </row>
    <row r="60109" spans="27:29" x14ac:dyDescent="0.2">
      <c r="AA60109" s="59"/>
      <c r="AB60109" s="59"/>
      <c r="AC60109" s="59"/>
    </row>
    <row r="60110" spans="27:29" x14ac:dyDescent="0.2">
      <c r="AA60110" s="59"/>
      <c r="AB60110" s="59"/>
      <c r="AC60110" s="59"/>
    </row>
    <row r="60111" spans="27:29" x14ac:dyDescent="0.2">
      <c r="AA60111" s="59"/>
      <c r="AB60111" s="59"/>
      <c r="AC60111" s="59"/>
    </row>
    <row r="60112" spans="27:29" x14ac:dyDescent="0.2">
      <c r="AA60112" s="59"/>
      <c r="AB60112" s="59"/>
      <c r="AC60112" s="59"/>
    </row>
    <row r="60113" spans="27:29" x14ac:dyDescent="0.2">
      <c r="AA60113" s="59"/>
      <c r="AB60113" s="59"/>
      <c r="AC60113" s="59"/>
    </row>
    <row r="60114" spans="27:29" x14ac:dyDescent="0.2">
      <c r="AA60114" s="59"/>
      <c r="AB60114" s="59"/>
      <c r="AC60114" s="59"/>
    </row>
    <row r="60115" spans="27:29" x14ac:dyDescent="0.2">
      <c r="AA60115" s="59"/>
      <c r="AB60115" s="59"/>
      <c r="AC60115" s="59"/>
    </row>
    <row r="60116" spans="27:29" x14ac:dyDescent="0.2">
      <c r="AA60116" s="59"/>
      <c r="AB60116" s="59"/>
      <c r="AC60116" s="59"/>
    </row>
    <row r="60117" spans="27:29" x14ac:dyDescent="0.2">
      <c r="AA60117" s="59"/>
      <c r="AB60117" s="59"/>
      <c r="AC60117" s="59"/>
    </row>
    <row r="60118" spans="27:29" x14ac:dyDescent="0.2">
      <c r="AA60118" s="59"/>
      <c r="AB60118" s="59"/>
      <c r="AC60118" s="59"/>
    </row>
    <row r="60119" spans="27:29" x14ac:dyDescent="0.2">
      <c r="AA60119" s="59"/>
      <c r="AB60119" s="59"/>
      <c r="AC60119" s="59"/>
    </row>
    <row r="60120" spans="27:29" x14ac:dyDescent="0.2">
      <c r="AA60120" s="59"/>
      <c r="AB60120" s="59"/>
      <c r="AC60120" s="59"/>
    </row>
    <row r="60121" spans="27:29" x14ac:dyDescent="0.2">
      <c r="AA60121" s="59"/>
      <c r="AB60121" s="59"/>
      <c r="AC60121" s="59"/>
    </row>
    <row r="60122" spans="27:29" x14ac:dyDescent="0.2">
      <c r="AA60122" s="59"/>
      <c r="AB60122" s="59"/>
      <c r="AC60122" s="59"/>
    </row>
    <row r="60123" spans="27:29" x14ac:dyDescent="0.2">
      <c r="AA60123" s="59"/>
      <c r="AB60123" s="59"/>
      <c r="AC60123" s="59"/>
    </row>
    <row r="60124" spans="27:29" x14ac:dyDescent="0.2">
      <c r="AA60124" s="59"/>
      <c r="AB60124" s="59"/>
      <c r="AC60124" s="59"/>
    </row>
    <row r="60125" spans="27:29" x14ac:dyDescent="0.2">
      <c r="AA60125" s="59"/>
      <c r="AB60125" s="59"/>
      <c r="AC60125" s="59"/>
    </row>
    <row r="60126" spans="27:29" x14ac:dyDescent="0.2">
      <c r="AA60126" s="59"/>
      <c r="AB60126" s="59"/>
      <c r="AC60126" s="59"/>
    </row>
    <row r="60127" spans="27:29" x14ac:dyDescent="0.2">
      <c r="AA60127" s="59"/>
      <c r="AB60127" s="59"/>
      <c r="AC60127" s="59"/>
    </row>
    <row r="60128" spans="27:29" x14ac:dyDescent="0.2">
      <c r="AA60128" s="59"/>
      <c r="AB60128" s="59"/>
      <c r="AC60128" s="59"/>
    </row>
    <row r="60129" spans="27:29" x14ac:dyDescent="0.2">
      <c r="AA60129" s="59"/>
      <c r="AB60129" s="59"/>
      <c r="AC60129" s="59"/>
    </row>
    <row r="60130" spans="27:29" x14ac:dyDescent="0.2">
      <c r="AA60130" s="59"/>
      <c r="AB60130" s="59"/>
      <c r="AC60130" s="59"/>
    </row>
    <row r="60131" spans="27:29" x14ac:dyDescent="0.2">
      <c r="AA60131" s="59"/>
      <c r="AB60131" s="59"/>
      <c r="AC60131" s="59"/>
    </row>
    <row r="60132" spans="27:29" x14ac:dyDescent="0.2">
      <c r="AA60132" s="59"/>
      <c r="AB60132" s="59"/>
      <c r="AC60132" s="59"/>
    </row>
    <row r="60133" spans="27:29" x14ac:dyDescent="0.2">
      <c r="AA60133" s="59"/>
      <c r="AB60133" s="59"/>
      <c r="AC60133" s="59"/>
    </row>
    <row r="60134" spans="27:29" x14ac:dyDescent="0.2">
      <c r="AA60134" s="59"/>
      <c r="AB60134" s="59"/>
      <c r="AC60134" s="59"/>
    </row>
    <row r="60135" spans="27:29" x14ac:dyDescent="0.2">
      <c r="AA60135" s="59"/>
      <c r="AB60135" s="59"/>
      <c r="AC60135" s="59"/>
    </row>
    <row r="60136" spans="27:29" x14ac:dyDescent="0.2">
      <c r="AA60136" s="59"/>
      <c r="AB60136" s="59"/>
      <c r="AC60136" s="59"/>
    </row>
    <row r="60137" spans="27:29" x14ac:dyDescent="0.2">
      <c r="AA60137" s="59"/>
      <c r="AB60137" s="59"/>
      <c r="AC60137" s="59"/>
    </row>
    <row r="60138" spans="27:29" x14ac:dyDescent="0.2">
      <c r="AA60138" s="59"/>
      <c r="AB60138" s="59"/>
      <c r="AC60138" s="59"/>
    </row>
    <row r="60139" spans="27:29" x14ac:dyDescent="0.2">
      <c r="AA60139" s="59"/>
      <c r="AB60139" s="59"/>
      <c r="AC60139" s="59"/>
    </row>
    <row r="60140" spans="27:29" x14ac:dyDescent="0.2">
      <c r="AA60140" s="59"/>
      <c r="AB60140" s="59"/>
      <c r="AC60140" s="59"/>
    </row>
    <row r="60141" spans="27:29" x14ac:dyDescent="0.2">
      <c r="AA60141" s="59"/>
      <c r="AB60141" s="59"/>
      <c r="AC60141" s="59"/>
    </row>
    <row r="60142" spans="27:29" x14ac:dyDescent="0.2">
      <c r="AA60142" s="59"/>
      <c r="AB60142" s="59"/>
      <c r="AC60142" s="59"/>
    </row>
    <row r="60143" spans="27:29" x14ac:dyDescent="0.2">
      <c r="AA60143" s="59"/>
      <c r="AB60143" s="59"/>
      <c r="AC60143" s="59"/>
    </row>
    <row r="60144" spans="27:29" x14ac:dyDescent="0.2">
      <c r="AA60144" s="59"/>
      <c r="AB60144" s="59"/>
      <c r="AC60144" s="59"/>
    </row>
    <row r="60145" spans="27:29" x14ac:dyDescent="0.2">
      <c r="AA60145" s="59"/>
      <c r="AB60145" s="59"/>
      <c r="AC60145" s="59"/>
    </row>
    <row r="60146" spans="27:29" x14ac:dyDescent="0.2">
      <c r="AA60146" s="59"/>
      <c r="AB60146" s="59"/>
      <c r="AC60146" s="59"/>
    </row>
    <row r="60147" spans="27:29" x14ac:dyDescent="0.2">
      <c r="AA60147" s="59"/>
      <c r="AB60147" s="59"/>
      <c r="AC60147" s="59"/>
    </row>
    <row r="60148" spans="27:29" x14ac:dyDescent="0.2">
      <c r="AA60148" s="59"/>
      <c r="AB60148" s="59"/>
      <c r="AC60148" s="59"/>
    </row>
    <row r="60149" spans="27:29" x14ac:dyDescent="0.2">
      <c r="AA60149" s="59"/>
      <c r="AB60149" s="59"/>
      <c r="AC60149" s="59"/>
    </row>
    <row r="60150" spans="27:29" x14ac:dyDescent="0.2">
      <c r="AA60150" s="59"/>
      <c r="AB60150" s="59"/>
      <c r="AC60150" s="59"/>
    </row>
    <row r="60151" spans="27:29" x14ac:dyDescent="0.2">
      <c r="AA60151" s="59"/>
      <c r="AB60151" s="59"/>
      <c r="AC60151" s="59"/>
    </row>
    <row r="60152" spans="27:29" x14ac:dyDescent="0.2">
      <c r="AA60152" s="59"/>
      <c r="AB60152" s="59"/>
      <c r="AC60152" s="59"/>
    </row>
    <row r="60153" spans="27:29" x14ac:dyDescent="0.2">
      <c r="AA60153" s="59"/>
      <c r="AB60153" s="59"/>
      <c r="AC60153" s="59"/>
    </row>
    <row r="60154" spans="27:29" x14ac:dyDescent="0.2">
      <c r="AA60154" s="59"/>
      <c r="AB60154" s="59"/>
      <c r="AC60154" s="59"/>
    </row>
    <row r="60155" spans="27:29" x14ac:dyDescent="0.2">
      <c r="AA60155" s="59"/>
      <c r="AB60155" s="59"/>
      <c r="AC60155" s="59"/>
    </row>
    <row r="60156" spans="27:29" x14ac:dyDescent="0.2">
      <c r="AA60156" s="59"/>
      <c r="AB60156" s="59"/>
      <c r="AC60156" s="59"/>
    </row>
    <row r="60157" spans="27:29" x14ac:dyDescent="0.2">
      <c r="AA60157" s="59"/>
      <c r="AB60157" s="59"/>
      <c r="AC60157" s="59"/>
    </row>
    <row r="60158" spans="27:29" x14ac:dyDescent="0.2">
      <c r="AA60158" s="59"/>
      <c r="AB60158" s="59"/>
      <c r="AC60158" s="59"/>
    </row>
    <row r="60159" spans="27:29" x14ac:dyDescent="0.2">
      <c r="AA60159" s="59"/>
      <c r="AB60159" s="59"/>
      <c r="AC60159" s="59"/>
    </row>
    <row r="60160" spans="27:29" x14ac:dyDescent="0.2">
      <c r="AA60160" s="59"/>
      <c r="AB60160" s="59"/>
      <c r="AC60160" s="59"/>
    </row>
    <row r="60161" spans="27:29" x14ac:dyDescent="0.2">
      <c r="AA60161" s="59"/>
      <c r="AB60161" s="59"/>
      <c r="AC60161" s="59"/>
    </row>
    <row r="60162" spans="27:29" x14ac:dyDescent="0.2">
      <c r="AA60162" s="59"/>
      <c r="AB60162" s="59"/>
      <c r="AC60162" s="59"/>
    </row>
    <row r="60163" spans="27:29" x14ac:dyDescent="0.2">
      <c r="AA60163" s="59"/>
      <c r="AB60163" s="59"/>
      <c r="AC60163" s="59"/>
    </row>
    <row r="60164" spans="27:29" x14ac:dyDescent="0.2">
      <c r="AA60164" s="59"/>
      <c r="AB60164" s="59"/>
      <c r="AC60164" s="59"/>
    </row>
    <row r="60165" spans="27:29" x14ac:dyDescent="0.2">
      <c r="AA60165" s="59"/>
      <c r="AB60165" s="59"/>
      <c r="AC60165" s="59"/>
    </row>
    <row r="60166" spans="27:29" x14ac:dyDescent="0.2">
      <c r="AA60166" s="59"/>
      <c r="AB60166" s="59"/>
      <c r="AC60166" s="59"/>
    </row>
    <row r="60167" spans="27:29" x14ac:dyDescent="0.2">
      <c r="AA60167" s="59"/>
      <c r="AB60167" s="59"/>
      <c r="AC60167" s="59"/>
    </row>
    <row r="60168" spans="27:29" x14ac:dyDescent="0.2">
      <c r="AA60168" s="59"/>
      <c r="AB60168" s="59"/>
      <c r="AC60168" s="59"/>
    </row>
    <row r="60169" spans="27:29" x14ac:dyDescent="0.2">
      <c r="AA60169" s="59"/>
      <c r="AB60169" s="59"/>
      <c r="AC60169" s="59"/>
    </row>
    <row r="60170" spans="27:29" x14ac:dyDescent="0.2">
      <c r="AA60170" s="59"/>
      <c r="AB60170" s="59"/>
      <c r="AC60170" s="59"/>
    </row>
    <row r="60171" spans="27:29" x14ac:dyDescent="0.2">
      <c r="AA60171" s="59"/>
      <c r="AB60171" s="59"/>
      <c r="AC60171" s="59"/>
    </row>
    <row r="60172" spans="27:29" x14ac:dyDescent="0.2">
      <c r="AA60172" s="59"/>
      <c r="AB60172" s="59"/>
      <c r="AC60172" s="59"/>
    </row>
    <row r="60173" spans="27:29" x14ac:dyDescent="0.2">
      <c r="AA60173" s="59"/>
      <c r="AB60173" s="59"/>
      <c r="AC60173" s="59"/>
    </row>
    <row r="60174" spans="27:29" x14ac:dyDescent="0.2">
      <c r="AA60174" s="59"/>
      <c r="AB60174" s="59"/>
      <c r="AC60174" s="59"/>
    </row>
    <row r="60175" spans="27:29" x14ac:dyDescent="0.2">
      <c r="AA60175" s="59"/>
      <c r="AB60175" s="59"/>
      <c r="AC60175" s="59"/>
    </row>
    <row r="60176" spans="27:29" x14ac:dyDescent="0.2">
      <c r="AA60176" s="59"/>
      <c r="AB60176" s="59"/>
      <c r="AC60176" s="59"/>
    </row>
    <row r="60177" spans="27:29" x14ac:dyDescent="0.2">
      <c r="AA60177" s="59"/>
      <c r="AB60177" s="59"/>
      <c r="AC60177" s="59"/>
    </row>
    <row r="60178" spans="27:29" x14ac:dyDescent="0.2">
      <c r="AA60178" s="59"/>
      <c r="AB60178" s="59"/>
      <c r="AC60178" s="59"/>
    </row>
    <row r="60179" spans="27:29" x14ac:dyDescent="0.2">
      <c r="AA60179" s="59"/>
      <c r="AB60179" s="59"/>
      <c r="AC60179" s="59"/>
    </row>
    <row r="60180" spans="27:29" x14ac:dyDescent="0.2">
      <c r="AA60180" s="59"/>
      <c r="AB60180" s="59"/>
      <c r="AC60180" s="59"/>
    </row>
    <row r="60181" spans="27:29" x14ac:dyDescent="0.2">
      <c r="AA60181" s="59"/>
      <c r="AB60181" s="59"/>
      <c r="AC60181" s="59"/>
    </row>
    <row r="60182" spans="27:29" x14ac:dyDescent="0.2">
      <c r="AA60182" s="59"/>
      <c r="AB60182" s="59"/>
      <c r="AC60182" s="59"/>
    </row>
    <row r="60183" spans="27:29" x14ac:dyDescent="0.2">
      <c r="AA60183" s="59"/>
      <c r="AB60183" s="59"/>
      <c r="AC60183" s="59"/>
    </row>
    <row r="60184" spans="27:29" x14ac:dyDescent="0.2">
      <c r="AA60184" s="59"/>
      <c r="AB60184" s="59"/>
      <c r="AC60184" s="59"/>
    </row>
    <row r="60185" spans="27:29" x14ac:dyDescent="0.2">
      <c r="AA60185" s="59"/>
      <c r="AB60185" s="59"/>
      <c r="AC60185" s="59"/>
    </row>
    <row r="60186" spans="27:29" x14ac:dyDescent="0.2">
      <c r="AA60186" s="59"/>
      <c r="AB60186" s="59"/>
      <c r="AC60186" s="59"/>
    </row>
    <row r="60187" spans="27:29" x14ac:dyDescent="0.2">
      <c r="AA60187" s="59"/>
      <c r="AB60187" s="59"/>
      <c r="AC60187" s="59"/>
    </row>
    <row r="60188" spans="27:29" x14ac:dyDescent="0.2">
      <c r="AA60188" s="59"/>
      <c r="AB60188" s="59"/>
      <c r="AC60188" s="59"/>
    </row>
    <row r="60189" spans="27:29" x14ac:dyDescent="0.2">
      <c r="AA60189" s="59"/>
      <c r="AB60189" s="59"/>
      <c r="AC60189" s="59"/>
    </row>
    <row r="60190" spans="27:29" x14ac:dyDescent="0.2">
      <c r="AA60190" s="59"/>
      <c r="AB60190" s="59"/>
      <c r="AC60190" s="59"/>
    </row>
    <row r="60191" spans="27:29" x14ac:dyDescent="0.2">
      <c r="AA60191" s="59"/>
      <c r="AB60191" s="59"/>
      <c r="AC60191" s="59"/>
    </row>
    <row r="60192" spans="27:29" x14ac:dyDescent="0.2">
      <c r="AA60192" s="59"/>
      <c r="AB60192" s="59"/>
      <c r="AC60192" s="59"/>
    </row>
    <row r="60193" spans="27:29" x14ac:dyDescent="0.2">
      <c r="AA60193" s="59"/>
      <c r="AB60193" s="59"/>
      <c r="AC60193" s="59"/>
    </row>
    <row r="60194" spans="27:29" x14ac:dyDescent="0.2">
      <c r="AA60194" s="59"/>
      <c r="AB60194" s="59"/>
      <c r="AC60194" s="59"/>
    </row>
    <row r="60195" spans="27:29" x14ac:dyDescent="0.2">
      <c r="AA60195" s="59"/>
      <c r="AB60195" s="59"/>
      <c r="AC60195" s="59"/>
    </row>
    <row r="60196" spans="27:29" x14ac:dyDescent="0.2">
      <c r="AA60196" s="59"/>
      <c r="AB60196" s="59"/>
      <c r="AC60196" s="59"/>
    </row>
    <row r="60197" spans="27:29" x14ac:dyDescent="0.2">
      <c r="AA60197" s="59"/>
      <c r="AB60197" s="59"/>
      <c r="AC60197" s="59"/>
    </row>
    <row r="60198" spans="27:29" x14ac:dyDescent="0.2">
      <c r="AA60198" s="59"/>
      <c r="AB60198" s="59"/>
      <c r="AC60198" s="59"/>
    </row>
    <row r="60199" spans="27:29" x14ac:dyDescent="0.2">
      <c r="AA60199" s="59"/>
      <c r="AB60199" s="59"/>
      <c r="AC60199" s="59"/>
    </row>
    <row r="60200" spans="27:29" x14ac:dyDescent="0.2">
      <c r="AA60200" s="59"/>
      <c r="AB60200" s="59"/>
      <c r="AC60200" s="59"/>
    </row>
    <row r="60201" spans="27:29" x14ac:dyDescent="0.2">
      <c r="AA60201" s="59"/>
      <c r="AB60201" s="59"/>
      <c r="AC60201" s="59"/>
    </row>
    <row r="60202" spans="27:29" x14ac:dyDescent="0.2">
      <c r="AA60202" s="59"/>
      <c r="AB60202" s="59"/>
      <c r="AC60202" s="59"/>
    </row>
    <row r="60203" spans="27:29" x14ac:dyDescent="0.2">
      <c r="AA60203" s="59"/>
      <c r="AB60203" s="59"/>
      <c r="AC60203" s="59"/>
    </row>
    <row r="60204" spans="27:29" x14ac:dyDescent="0.2">
      <c r="AA60204" s="59"/>
      <c r="AB60204" s="59"/>
      <c r="AC60204" s="59"/>
    </row>
    <row r="60205" spans="27:29" x14ac:dyDescent="0.2">
      <c r="AA60205" s="59"/>
      <c r="AB60205" s="59"/>
      <c r="AC60205" s="59"/>
    </row>
    <row r="60206" spans="27:29" x14ac:dyDescent="0.2">
      <c r="AA60206" s="59"/>
      <c r="AB60206" s="59"/>
      <c r="AC60206" s="59"/>
    </row>
    <row r="60207" spans="27:29" x14ac:dyDescent="0.2">
      <c r="AA60207" s="59"/>
      <c r="AB60207" s="59"/>
      <c r="AC60207" s="59"/>
    </row>
    <row r="60208" spans="27:29" x14ac:dyDescent="0.2">
      <c r="AA60208" s="59"/>
      <c r="AB60208" s="59"/>
      <c r="AC60208" s="59"/>
    </row>
    <row r="60209" spans="27:29" x14ac:dyDescent="0.2">
      <c r="AA60209" s="59"/>
      <c r="AB60209" s="59"/>
      <c r="AC60209" s="59"/>
    </row>
    <row r="60210" spans="27:29" x14ac:dyDescent="0.2">
      <c r="AA60210" s="59"/>
      <c r="AB60210" s="59"/>
      <c r="AC60210" s="59"/>
    </row>
    <row r="60211" spans="27:29" x14ac:dyDescent="0.2">
      <c r="AA60211" s="59"/>
      <c r="AB60211" s="59"/>
      <c r="AC60211" s="59"/>
    </row>
    <row r="60212" spans="27:29" x14ac:dyDescent="0.2">
      <c r="AA60212" s="59"/>
      <c r="AB60212" s="59"/>
      <c r="AC60212" s="59"/>
    </row>
    <row r="60213" spans="27:29" x14ac:dyDescent="0.2">
      <c r="AA60213" s="59"/>
      <c r="AB60213" s="59"/>
      <c r="AC60213" s="59"/>
    </row>
    <row r="60214" spans="27:29" x14ac:dyDescent="0.2">
      <c r="AA60214" s="59"/>
      <c r="AB60214" s="59"/>
      <c r="AC60214" s="59"/>
    </row>
    <row r="60215" spans="27:29" x14ac:dyDescent="0.2">
      <c r="AA60215" s="59"/>
      <c r="AB60215" s="59"/>
      <c r="AC60215" s="59"/>
    </row>
    <row r="60216" spans="27:29" x14ac:dyDescent="0.2">
      <c r="AA60216" s="59"/>
      <c r="AB60216" s="59"/>
      <c r="AC60216" s="59"/>
    </row>
    <row r="60217" spans="27:29" x14ac:dyDescent="0.2">
      <c r="AA60217" s="59"/>
      <c r="AB60217" s="59"/>
      <c r="AC60217" s="59"/>
    </row>
    <row r="60218" spans="27:29" x14ac:dyDescent="0.2">
      <c r="AA60218" s="59"/>
      <c r="AB60218" s="59"/>
      <c r="AC60218" s="59"/>
    </row>
    <row r="60219" spans="27:29" x14ac:dyDescent="0.2">
      <c r="AA60219" s="59"/>
      <c r="AB60219" s="59"/>
      <c r="AC60219" s="59"/>
    </row>
    <row r="60220" spans="27:29" x14ac:dyDescent="0.2">
      <c r="AA60220" s="59"/>
      <c r="AB60220" s="59"/>
      <c r="AC60220" s="59"/>
    </row>
    <row r="60221" spans="27:29" x14ac:dyDescent="0.2">
      <c r="AA60221" s="59"/>
      <c r="AB60221" s="59"/>
      <c r="AC60221" s="59"/>
    </row>
    <row r="60222" spans="27:29" x14ac:dyDescent="0.2">
      <c r="AA60222" s="59"/>
      <c r="AB60222" s="59"/>
      <c r="AC60222" s="59"/>
    </row>
    <row r="60223" spans="27:29" x14ac:dyDescent="0.2">
      <c r="AA60223" s="59"/>
      <c r="AB60223" s="59"/>
      <c r="AC60223" s="59"/>
    </row>
    <row r="60224" spans="27:29" x14ac:dyDescent="0.2">
      <c r="AA60224" s="59"/>
      <c r="AB60224" s="59"/>
      <c r="AC60224" s="59"/>
    </row>
    <row r="60225" spans="27:29" x14ac:dyDescent="0.2">
      <c r="AA60225" s="59"/>
      <c r="AB60225" s="59"/>
      <c r="AC60225" s="59"/>
    </row>
    <row r="60226" spans="27:29" x14ac:dyDescent="0.2">
      <c r="AA60226" s="59"/>
      <c r="AB60226" s="59"/>
      <c r="AC60226" s="59"/>
    </row>
    <row r="60227" spans="27:29" x14ac:dyDescent="0.2">
      <c r="AA60227" s="59"/>
      <c r="AB60227" s="59"/>
      <c r="AC60227" s="59"/>
    </row>
    <row r="60228" spans="27:29" x14ac:dyDescent="0.2">
      <c r="AA60228" s="59"/>
      <c r="AB60228" s="59"/>
      <c r="AC60228" s="59"/>
    </row>
    <row r="60229" spans="27:29" x14ac:dyDescent="0.2">
      <c r="AA60229" s="59"/>
      <c r="AB60229" s="59"/>
      <c r="AC60229" s="59"/>
    </row>
    <row r="60230" spans="27:29" x14ac:dyDescent="0.2">
      <c r="AA60230" s="59"/>
      <c r="AB60230" s="59"/>
      <c r="AC60230" s="59"/>
    </row>
    <row r="60231" spans="27:29" x14ac:dyDescent="0.2">
      <c r="AA60231" s="59"/>
      <c r="AB60231" s="59"/>
      <c r="AC60231" s="59"/>
    </row>
    <row r="60232" spans="27:29" x14ac:dyDescent="0.2">
      <c r="AA60232" s="59"/>
      <c r="AB60232" s="59"/>
      <c r="AC60232" s="59"/>
    </row>
    <row r="60233" spans="27:29" x14ac:dyDescent="0.2">
      <c r="AA60233" s="59"/>
      <c r="AB60233" s="59"/>
      <c r="AC60233" s="59"/>
    </row>
    <row r="60234" spans="27:29" x14ac:dyDescent="0.2">
      <c r="AA60234" s="59"/>
      <c r="AB60234" s="59"/>
      <c r="AC60234" s="59"/>
    </row>
    <row r="60235" spans="27:29" x14ac:dyDescent="0.2">
      <c r="AA60235" s="59"/>
      <c r="AB60235" s="59"/>
      <c r="AC60235" s="59"/>
    </row>
    <row r="60236" spans="27:29" x14ac:dyDescent="0.2">
      <c r="AA60236" s="59"/>
      <c r="AB60236" s="59"/>
      <c r="AC60236" s="59"/>
    </row>
    <row r="60237" spans="27:29" x14ac:dyDescent="0.2">
      <c r="AA60237" s="59"/>
      <c r="AB60237" s="59"/>
      <c r="AC60237" s="59"/>
    </row>
    <row r="60238" spans="27:29" x14ac:dyDescent="0.2">
      <c r="AA60238" s="59"/>
      <c r="AB60238" s="59"/>
      <c r="AC60238" s="59"/>
    </row>
    <row r="60239" spans="27:29" x14ac:dyDescent="0.2">
      <c r="AA60239" s="59"/>
      <c r="AB60239" s="59"/>
      <c r="AC60239" s="59"/>
    </row>
    <row r="60240" spans="27:29" x14ac:dyDescent="0.2">
      <c r="AA60240" s="59"/>
      <c r="AB60240" s="59"/>
      <c r="AC60240" s="59"/>
    </row>
    <row r="60241" spans="27:29" x14ac:dyDescent="0.2">
      <c r="AA60241" s="59"/>
      <c r="AB60241" s="59"/>
      <c r="AC60241" s="59"/>
    </row>
    <row r="60242" spans="27:29" x14ac:dyDescent="0.2">
      <c r="AA60242" s="59"/>
      <c r="AB60242" s="59"/>
      <c r="AC60242" s="59"/>
    </row>
    <row r="60243" spans="27:29" x14ac:dyDescent="0.2">
      <c r="AA60243" s="59"/>
      <c r="AB60243" s="59"/>
      <c r="AC60243" s="59"/>
    </row>
    <row r="60244" spans="27:29" x14ac:dyDescent="0.2">
      <c r="AA60244" s="59"/>
      <c r="AB60244" s="59"/>
      <c r="AC60244" s="59"/>
    </row>
    <row r="60245" spans="27:29" x14ac:dyDescent="0.2">
      <c r="AA60245" s="59"/>
      <c r="AB60245" s="59"/>
      <c r="AC60245" s="59"/>
    </row>
    <row r="60246" spans="27:29" x14ac:dyDescent="0.2">
      <c r="AA60246" s="59"/>
      <c r="AB60246" s="59"/>
      <c r="AC60246" s="59"/>
    </row>
    <row r="60247" spans="27:29" x14ac:dyDescent="0.2">
      <c r="AA60247" s="59"/>
      <c r="AB60247" s="59"/>
      <c r="AC60247" s="59"/>
    </row>
    <row r="60248" spans="27:29" x14ac:dyDescent="0.2">
      <c r="AA60248" s="59"/>
      <c r="AB60248" s="59"/>
      <c r="AC60248" s="59"/>
    </row>
    <row r="60249" spans="27:29" x14ac:dyDescent="0.2">
      <c r="AA60249" s="59"/>
      <c r="AB60249" s="59"/>
      <c r="AC60249" s="59"/>
    </row>
    <row r="60250" spans="27:29" x14ac:dyDescent="0.2">
      <c r="AA60250" s="59"/>
      <c r="AB60250" s="59"/>
      <c r="AC60250" s="59"/>
    </row>
    <row r="60251" spans="27:29" x14ac:dyDescent="0.2">
      <c r="AA60251" s="59"/>
      <c r="AB60251" s="59"/>
      <c r="AC60251" s="59"/>
    </row>
    <row r="60252" spans="27:29" x14ac:dyDescent="0.2">
      <c r="AA60252" s="59"/>
      <c r="AB60252" s="59"/>
      <c r="AC60252" s="59"/>
    </row>
    <row r="60253" spans="27:29" x14ac:dyDescent="0.2">
      <c r="AA60253" s="59"/>
      <c r="AB60253" s="59"/>
      <c r="AC60253" s="59"/>
    </row>
    <row r="60254" spans="27:29" x14ac:dyDescent="0.2">
      <c r="AA60254" s="59"/>
      <c r="AB60254" s="59"/>
      <c r="AC60254" s="59"/>
    </row>
    <row r="60255" spans="27:29" x14ac:dyDescent="0.2">
      <c r="AA60255" s="59"/>
      <c r="AB60255" s="59"/>
      <c r="AC60255" s="59"/>
    </row>
    <row r="60256" spans="27:29" x14ac:dyDescent="0.2">
      <c r="AA60256" s="59"/>
      <c r="AB60256" s="59"/>
      <c r="AC60256" s="59"/>
    </row>
    <row r="60257" spans="27:29" x14ac:dyDescent="0.2">
      <c r="AA60257" s="59"/>
      <c r="AB60257" s="59"/>
      <c r="AC60257" s="59"/>
    </row>
    <row r="60258" spans="27:29" x14ac:dyDescent="0.2">
      <c r="AA60258" s="59"/>
      <c r="AB60258" s="59"/>
      <c r="AC60258" s="59"/>
    </row>
    <row r="60259" spans="27:29" x14ac:dyDescent="0.2">
      <c r="AA60259" s="59"/>
      <c r="AB60259" s="59"/>
      <c r="AC60259" s="59"/>
    </row>
    <row r="60260" spans="27:29" x14ac:dyDescent="0.2">
      <c r="AA60260" s="59"/>
      <c r="AB60260" s="59"/>
      <c r="AC60260" s="59"/>
    </row>
    <row r="60261" spans="27:29" x14ac:dyDescent="0.2">
      <c r="AA60261" s="59"/>
      <c r="AB60261" s="59"/>
      <c r="AC60261" s="59"/>
    </row>
    <row r="60262" spans="27:29" x14ac:dyDescent="0.2">
      <c r="AA60262" s="59"/>
      <c r="AB60262" s="59"/>
      <c r="AC60262" s="59"/>
    </row>
    <row r="60263" spans="27:29" x14ac:dyDescent="0.2">
      <c r="AA60263" s="59"/>
      <c r="AB60263" s="59"/>
      <c r="AC60263" s="59"/>
    </row>
    <row r="60264" spans="27:29" x14ac:dyDescent="0.2">
      <c r="AA60264" s="59"/>
      <c r="AB60264" s="59"/>
      <c r="AC60264" s="59"/>
    </row>
    <row r="60265" spans="27:29" x14ac:dyDescent="0.2">
      <c r="AA60265" s="59"/>
      <c r="AB60265" s="59"/>
      <c r="AC60265" s="59"/>
    </row>
    <row r="60266" spans="27:29" x14ac:dyDescent="0.2">
      <c r="AA60266" s="59"/>
      <c r="AB60266" s="59"/>
      <c r="AC60266" s="59"/>
    </row>
    <row r="60267" spans="27:29" x14ac:dyDescent="0.2">
      <c r="AA60267" s="59"/>
      <c r="AB60267" s="59"/>
      <c r="AC60267" s="59"/>
    </row>
    <row r="60268" spans="27:29" x14ac:dyDescent="0.2">
      <c r="AA60268" s="59"/>
      <c r="AB60268" s="59"/>
      <c r="AC60268" s="59"/>
    </row>
    <row r="60269" spans="27:29" x14ac:dyDescent="0.2">
      <c r="AA60269" s="59"/>
      <c r="AB60269" s="59"/>
      <c r="AC60269" s="59"/>
    </row>
    <row r="60270" spans="27:29" x14ac:dyDescent="0.2">
      <c r="AA60270" s="59"/>
      <c r="AB60270" s="59"/>
      <c r="AC60270" s="59"/>
    </row>
    <row r="60271" spans="27:29" x14ac:dyDescent="0.2">
      <c r="AA60271" s="59"/>
      <c r="AB60271" s="59"/>
      <c r="AC60271" s="59"/>
    </row>
    <row r="60272" spans="27:29" x14ac:dyDescent="0.2">
      <c r="AA60272" s="59"/>
      <c r="AB60272" s="59"/>
      <c r="AC60272" s="59"/>
    </row>
    <row r="60273" spans="27:29" x14ac:dyDescent="0.2">
      <c r="AA60273" s="59"/>
      <c r="AB60273" s="59"/>
      <c r="AC60273" s="59"/>
    </row>
    <row r="60274" spans="27:29" x14ac:dyDescent="0.2">
      <c r="AA60274" s="59"/>
      <c r="AB60274" s="59"/>
      <c r="AC60274" s="59"/>
    </row>
    <row r="60275" spans="27:29" x14ac:dyDescent="0.2">
      <c r="AA60275" s="59"/>
      <c r="AB60275" s="59"/>
      <c r="AC60275" s="59"/>
    </row>
    <row r="60276" spans="27:29" x14ac:dyDescent="0.2">
      <c r="AA60276" s="59"/>
      <c r="AB60276" s="59"/>
      <c r="AC60276" s="59"/>
    </row>
    <row r="60277" spans="27:29" x14ac:dyDescent="0.2">
      <c r="AA60277" s="59"/>
      <c r="AB60277" s="59"/>
      <c r="AC60277" s="59"/>
    </row>
    <row r="60278" spans="27:29" x14ac:dyDescent="0.2">
      <c r="AA60278" s="59"/>
      <c r="AB60278" s="59"/>
      <c r="AC60278" s="59"/>
    </row>
    <row r="60279" spans="27:29" x14ac:dyDescent="0.2">
      <c r="AA60279" s="59"/>
      <c r="AB60279" s="59"/>
      <c r="AC60279" s="59"/>
    </row>
    <row r="60280" spans="27:29" x14ac:dyDescent="0.2">
      <c r="AA60280" s="59"/>
      <c r="AB60280" s="59"/>
      <c r="AC60280" s="59"/>
    </row>
    <row r="60281" spans="27:29" x14ac:dyDescent="0.2">
      <c r="AA60281" s="59"/>
      <c r="AB60281" s="59"/>
      <c r="AC60281" s="59"/>
    </row>
    <row r="60282" spans="27:29" x14ac:dyDescent="0.2">
      <c r="AA60282" s="59"/>
      <c r="AB60282" s="59"/>
      <c r="AC60282" s="59"/>
    </row>
    <row r="60283" spans="27:29" x14ac:dyDescent="0.2">
      <c r="AA60283" s="59"/>
      <c r="AB60283" s="59"/>
      <c r="AC60283" s="59"/>
    </row>
    <row r="60284" spans="27:29" x14ac:dyDescent="0.2">
      <c r="AA60284" s="59"/>
      <c r="AB60284" s="59"/>
      <c r="AC60284" s="59"/>
    </row>
    <row r="60285" spans="27:29" x14ac:dyDescent="0.2">
      <c r="AA60285" s="59"/>
      <c r="AB60285" s="59"/>
      <c r="AC60285" s="59"/>
    </row>
    <row r="60286" spans="27:29" x14ac:dyDescent="0.2">
      <c r="AA60286" s="59"/>
      <c r="AB60286" s="59"/>
      <c r="AC60286" s="59"/>
    </row>
    <row r="60287" spans="27:29" x14ac:dyDescent="0.2">
      <c r="AA60287" s="59"/>
      <c r="AB60287" s="59"/>
      <c r="AC60287" s="59"/>
    </row>
    <row r="60288" spans="27:29" x14ac:dyDescent="0.2">
      <c r="AA60288" s="59"/>
      <c r="AB60288" s="59"/>
      <c r="AC60288" s="59"/>
    </row>
    <row r="60289" spans="27:29" x14ac:dyDescent="0.2">
      <c r="AA60289" s="59"/>
      <c r="AB60289" s="59"/>
      <c r="AC60289" s="59"/>
    </row>
    <row r="60290" spans="27:29" x14ac:dyDescent="0.2">
      <c r="AA60290" s="59"/>
      <c r="AB60290" s="59"/>
      <c r="AC60290" s="59"/>
    </row>
    <row r="60291" spans="27:29" x14ac:dyDescent="0.2">
      <c r="AA60291" s="59"/>
      <c r="AB60291" s="59"/>
      <c r="AC60291" s="59"/>
    </row>
    <row r="60292" spans="27:29" x14ac:dyDescent="0.2">
      <c r="AA60292" s="59"/>
      <c r="AB60292" s="59"/>
      <c r="AC60292" s="59"/>
    </row>
    <row r="60293" spans="27:29" x14ac:dyDescent="0.2">
      <c r="AA60293" s="59"/>
      <c r="AB60293" s="59"/>
      <c r="AC60293" s="59"/>
    </row>
    <row r="60294" spans="27:29" x14ac:dyDescent="0.2">
      <c r="AA60294" s="59"/>
      <c r="AB60294" s="59"/>
      <c r="AC60294" s="59"/>
    </row>
    <row r="60295" spans="27:29" x14ac:dyDescent="0.2">
      <c r="AA60295" s="59"/>
      <c r="AB60295" s="59"/>
      <c r="AC60295" s="59"/>
    </row>
    <row r="60296" spans="27:29" x14ac:dyDescent="0.2">
      <c r="AA60296" s="59"/>
      <c r="AB60296" s="59"/>
      <c r="AC60296" s="59"/>
    </row>
    <row r="60297" spans="27:29" x14ac:dyDescent="0.2">
      <c r="AA60297" s="59"/>
      <c r="AB60297" s="59"/>
      <c r="AC60297" s="59"/>
    </row>
    <row r="60298" spans="27:29" x14ac:dyDescent="0.2">
      <c r="AA60298" s="59"/>
      <c r="AB60298" s="59"/>
      <c r="AC60298" s="59"/>
    </row>
    <row r="60299" spans="27:29" x14ac:dyDescent="0.2">
      <c r="AA60299" s="59"/>
      <c r="AB60299" s="59"/>
      <c r="AC60299" s="59"/>
    </row>
    <row r="60300" spans="27:29" x14ac:dyDescent="0.2">
      <c r="AA60300" s="59"/>
      <c r="AB60300" s="59"/>
      <c r="AC60300" s="59"/>
    </row>
    <row r="60301" spans="27:29" x14ac:dyDescent="0.2">
      <c r="AA60301" s="59"/>
      <c r="AB60301" s="59"/>
      <c r="AC60301" s="59"/>
    </row>
    <row r="60302" spans="27:29" x14ac:dyDescent="0.2">
      <c r="AA60302" s="59"/>
      <c r="AB60302" s="59"/>
      <c r="AC60302" s="59"/>
    </row>
    <row r="60303" spans="27:29" x14ac:dyDescent="0.2">
      <c r="AA60303" s="59"/>
      <c r="AB60303" s="59"/>
      <c r="AC60303" s="59"/>
    </row>
    <row r="60304" spans="27:29" x14ac:dyDescent="0.2">
      <c r="AA60304" s="59"/>
      <c r="AB60304" s="59"/>
      <c r="AC60304" s="59"/>
    </row>
    <row r="60305" spans="27:29" x14ac:dyDescent="0.2">
      <c r="AA60305" s="59"/>
      <c r="AB60305" s="59"/>
      <c r="AC60305" s="59"/>
    </row>
    <row r="60306" spans="27:29" x14ac:dyDescent="0.2">
      <c r="AA60306" s="59"/>
      <c r="AB60306" s="59"/>
      <c r="AC60306" s="59"/>
    </row>
    <row r="60307" spans="27:29" x14ac:dyDescent="0.2">
      <c r="AA60307" s="59"/>
      <c r="AB60307" s="59"/>
      <c r="AC60307" s="59"/>
    </row>
    <row r="60308" spans="27:29" x14ac:dyDescent="0.2">
      <c r="AA60308" s="59"/>
      <c r="AB60308" s="59"/>
      <c r="AC60308" s="59"/>
    </row>
    <row r="60309" spans="27:29" x14ac:dyDescent="0.2">
      <c r="AA60309" s="59"/>
      <c r="AB60309" s="59"/>
      <c r="AC60309" s="59"/>
    </row>
    <row r="60310" spans="27:29" x14ac:dyDescent="0.2">
      <c r="AA60310" s="59"/>
      <c r="AB60310" s="59"/>
      <c r="AC60310" s="59"/>
    </row>
    <row r="60311" spans="27:29" x14ac:dyDescent="0.2">
      <c r="AA60311" s="59"/>
      <c r="AB60311" s="59"/>
      <c r="AC60311" s="59"/>
    </row>
    <row r="60312" spans="27:29" x14ac:dyDescent="0.2">
      <c r="AA60312" s="59"/>
      <c r="AB60312" s="59"/>
      <c r="AC60312" s="59"/>
    </row>
    <row r="60313" spans="27:29" x14ac:dyDescent="0.2">
      <c r="AA60313" s="59"/>
      <c r="AB60313" s="59"/>
      <c r="AC60313" s="59"/>
    </row>
    <row r="60314" spans="27:29" x14ac:dyDescent="0.2">
      <c r="AA60314" s="59"/>
      <c r="AB60314" s="59"/>
      <c r="AC60314" s="59"/>
    </row>
    <row r="60315" spans="27:29" x14ac:dyDescent="0.2">
      <c r="AA60315" s="59"/>
      <c r="AB60315" s="59"/>
      <c r="AC60315" s="59"/>
    </row>
    <row r="60316" spans="27:29" x14ac:dyDescent="0.2">
      <c r="AA60316" s="59"/>
      <c r="AB60316" s="59"/>
      <c r="AC60316" s="59"/>
    </row>
    <row r="60317" spans="27:29" x14ac:dyDescent="0.2">
      <c r="AA60317" s="59"/>
      <c r="AB60317" s="59"/>
      <c r="AC60317" s="59"/>
    </row>
    <row r="60318" spans="27:29" x14ac:dyDescent="0.2">
      <c r="AA60318" s="59"/>
      <c r="AB60318" s="59"/>
      <c r="AC60318" s="59"/>
    </row>
    <row r="60319" spans="27:29" x14ac:dyDescent="0.2">
      <c r="AA60319" s="59"/>
      <c r="AB60319" s="59"/>
      <c r="AC60319" s="59"/>
    </row>
    <row r="60320" spans="27:29" x14ac:dyDescent="0.2">
      <c r="AA60320" s="59"/>
      <c r="AB60320" s="59"/>
      <c r="AC60320" s="59"/>
    </row>
    <row r="60321" spans="27:29" x14ac:dyDescent="0.2">
      <c r="AA60321" s="59"/>
      <c r="AB60321" s="59"/>
      <c r="AC60321" s="59"/>
    </row>
    <row r="60322" spans="27:29" x14ac:dyDescent="0.2">
      <c r="AA60322" s="59"/>
      <c r="AB60322" s="59"/>
      <c r="AC60322" s="59"/>
    </row>
    <row r="60323" spans="27:29" x14ac:dyDescent="0.2">
      <c r="AA60323" s="59"/>
      <c r="AB60323" s="59"/>
      <c r="AC60323" s="59"/>
    </row>
    <row r="60324" spans="27:29" x14ac:dyDescent="0.2">
      <c r="AA60324" s="59"/>
      <c r="AB60324" s="59"/>
      <c r="AC60324" s="59"/>
    </row>
    <row r="60325" spans="27:29" x14ac:dyDescent="0.2">
      <c r="AA60325" s="59"/>
      <c r="AB60325" s="59"/>
      <c r="AC60325" s="59"/>
    </row>
    <row r="60326" spans="27:29" x14ac:dyDescent="0.2">
      <c r="AA60326" s="59"/>
      <c r="AB60326" s="59"/>
      <c r="AC60326" s="59"/>
    </row>
    <row r="60327" spans="27:29" x14ac:dyDescent="0.2">
      <c r="AA60327" s="59"/>
      <c r="AB60327" s="59"/>
      <c r="AC60327" s="59"/>
    </row>
    <row r="60328" spans="27:29" x14ac:dyDescent="0.2">
      <c r="AA60328" s="59"/>
      <c r="AB60328" s="59"/>
      <c r="AC60328" s="59"/>
    </row>
    <row r="60329" spans="27:29" x14ac:dyDescent="0.2">
      <c r="AA60329" s="59"/>
      <c r="AB60329" s="59"/>
      <c r="AC60329" s="59"/>
    </row>
    <row r="60330" spans="27:29" x14ac:dyDescent="0.2">
      <c r="AA60330" s="59"/>
      <c r="AB60330" s="59"/>
      <c r="AC60330" s="59"/>
    </row>
    <row r="60331" spans="27:29" x14ac:dyDescent="0.2">
      <c r="AA60331" s="59"/>
      <c r="AB60331" s="59"/>
      <c r="AC60331" s="59"/>
    </row>
    <row r="60332" spans="27:29" x14ac:dyDescent="0.2">
      <c r="AA60332" s="59"/>
      <c r="AB60332" s="59"/>
      <c r="AC60332" s="59"/>
    </row>
    <row r="60333" spans="27:29" x14ac:dyDescent="0.2">
      <c r="AA60333" s="59"/>
      <c r="AB60333" s="59"/>
      <c r="AC60333" s="59"/>
    </row>
    <row r="60334" spans="27:29" x14ac:dyDescent="0.2">
      <c r="AA60334" s="59"/>
      <c r="AB60334" s="59"/>
      <c r="AC60334" s="59"/>
    </row>
    <row r="60335" spans="27:29" x14ac:dyDescent="0.2">
      <c r="AA60335" s="59"/>
      <c r="AB60335" s="59"/>
      <c r="AC60335" s="59"/>
    </row>
    <row r="60336" spans="27:29" x14ac:dyDescent="0.2">
      <c r="AA60336" s="59"/>
      <c r="AB60336" s="59"/>
      <c r="AC60336" s="59"/>
    </row>
    <row r="60337" spans="27:29" x14ac:dyDescent="0.2">
      <c r="AA60337" s="59"/>
      <c r="AB60337" s="59"/>
      <c r="AC60337" s="59"/>
    </row>
    <row r="60338" spans="27:29" x14ac:dyDescent="0.2">
      <c r="AA60338" s="59"/>
      <c r="AB60338" s="59"/>
      <c r="AC60338" s="59"/>
    </row>
    <row r="60339" spans="27:29" x14ac:dyDescent="0.2">
      <c r="AA60339" s="59"/>
      <c r="AB60339" s="59"/>
      <c r="AC60339" s="59"/>
    </row>
    <row r="60340" spans="27:29" x14ac:dyDescent="0.2">
      <c r="AA60340" s="59"/>
      <c r="AB60340" s="59"/>
      <c r="AC60340" s="59"/>
    </row>
    <row r="60341" spans="27:29" x14ac:dyDescent="0.2">
      <c r="AA60341" s="59"/>
      <c r="AB60341" s="59"/>
      <c r="AC60341" s="59"/>
    </row>
    <row r="60342" spans="27:29" x14ac:dyDescent="0.2">
      <c r="AA60342" s="59"/>
      <c r="AB60342" s="59"/>
      <c r="AC60342" s="59"/>
    </row>
    <row r="60343" spans="27:29" x14ac:dyDescent="0.2">
      <c r="AA60343" s="59"/>
      <c r="AB60343" s="59"/>
      <c r="AC60343" s="59"/>
    </row>
    <row r="60344" spans="27:29" x14ac:dyDescent="0.2">
      <c r="AA60344" s="59"/>
      <c r="AB60344" s="59"/>
      <c r="AC60344" s="59"/>
    </row>
    <row r="60345" spans="27:29" x14ac:dyDescent="0.2">
      <c r="AA60345" s="59"/>
      <c r="AB60345" s="59"/>
      <c r="AC60345" s="59"/>
    </row>
    <row r="60346" spans="27:29" x14ac:dyDescent="0.2">
      <c r="AA60346" s="59"/>
      <c r="AB60346" s="59"/>
      <c r="AC60346" s="59"/>
    </row>
    <row r="60347" spans="27:29" x14ac:dyDescent="0.2">
      <c r="AA60347" s="59"/>
      <c r="AB60347" s="59"/>
      <c r="AC60347" s="59"/>
    </row>
    <row r="60348" spans="27:29" x14ac:dyDescent="0.2">
      <c r="AA60348" s="59"/>
      <c r="AB60348" s="59"/>
      <c r="AC60348" s="59"/>
    </row>
    <row r="60349" spans="27:29" x14ac:dyDescent="0.2">
      <c r="AA60349" s="59"/>
      <c r="AB60349" s="59"/>
      <c r="AC60349" s="59"/>
    </row>
    <row r="60350" spans="27:29" x14ac:dyDescent="0.2">
      <c r="AA60350" s="59"/>
      <c r="AB60350" s="59"/>
      <c r="AC60350" s="59"/>
    </row>
    <row r="60351" spans="27:29" x14ac:dyDescent="0.2">
      <c r="AA60351" s="59"/>
      <c r="AB60351" s="59"/>
      <c r="AC60351" s="59"/>
    </row>
    <row r="60352" spans="27:29" x14ac:dyDescent="0.2">
      <c r="AA60352" s="59"/>
      <c r="AB60352" s="59"/>
      <c r="AC60352" s="59"/>
    </row>
    <row r="60353" spans="27:29" x14ac:dyDescent="0.2">
      <c r="AA60353" s="59"/>
      <c r="AB60353" s="59"/>
      <c r="AC60353" s="59"/>
    </row>
    <row r="60354" spans="27:29" x14ac:dyDescent="0.2">
      <c r="AA60354" s="59"/>
      <c r="AB60354" s="59"/>
      <c r="AC60354" s="59"/>
    </row>
    <row r="60355" spans="27:29" x14ac:dyDescent="0.2">
      <c r="AA60355" s="59"/>
      <c r="AB60355" s="59"/>
      <c r="AC60355" s="59"/>
    </row>
    <row r="60356" spans="27:29" x14ac:dyDescent="0.2">
      <c r="AA60356" s="59"/>
      <c r="AB60356" s="59"/>
      <c r="AC60356" s="59"/>
    </row>
    <row r="60357" spans="27:29" x14ac:dyDescent="0.2">
      <c r="AA60357" s="59"/>
      <c r="AB60357" s="59"/>
      <c r="AC60357" s="59"/>
    </row>
    <row r="60358" spans="27:29" x14ac:dyDescent="0.2">
      <c r="AA60358" s="59"/>
      <c r="AB60358" s="59"/>
      <c r="AC60358" s="59"/>
    </row>
    <row r="60359" spans="27:29" x14ac:dyDescent="0.2">
      <c r="AA60359" s="59"/>
      <c r="AB60359" s="59"/>
      <c r="AC60359" s="59"/>
    </row>
    <row r="60360" spans="27:29" x14ac:dyDescent="0.2">
      <c r="AA60360" s="59"/>
      <c r="AB60360" s="59"/>
      <c r="AC60360" s="59"/>
    </row>
    <row r="60361" spans="27:29" x14ac:dyDescent="0.2">
      <c r="AA60361" s="59"/>
      <c r="AB60361" s="59"/>
      <c r="AC60361" s="59"/>
    </row>
    <row r="60362" spans="27:29" x14ac:dyDescent="0.2">
      <c r="AA60362" s="59"/>
      <c r="AB60362" s="59"/>
      <c r="AC60362" s="59"/>
    </row>
    <row r="60363" spans="27:29" x14ac:dyDescent="0.2">
      <c r="AA60363" s="59"/>
      <c r="AB60363" s="59"/>
      <c r="AC60363" s="59"/>
    </row>
    <row r="60364" spans="27:29" x14ac:dyDescent="0.2">
      <c r="AA60364" s="59"/>
      <c r="AB60364" s="59"/>
      <c r="AC60364" s="59"/>
    </row>
    <row r="60365" spans="27:29" x14ac:dyDescent="0.2">
      <c r="AA60365" s="59"/>
      <c r="AB60365" s="59"/>
      <c r="AC60365" s="59"/>
    </row>
    <row r="60366" spans="27:29" x14ac:dyDescent="0.2">
      <c r="AA60366" s="59"/>
      <c r="AB60366" s="59"/>
      <c r="AC60366" s="59"/>
    </row>
    <row r="60367" spans="27:29" x14ac:dyDescent="0.2">
      <c r="AA60367" s="59"/>
      <c r="AB60367" s="59"/>
      <c r="AC60367" s="59"/>
    </row>
    <row r="60368" spans="27:29" x14ac:dyDescent="0.2">
      <c r="AA60368" s="59"/>
      <c r="AB60368" s="59"/>
      <c r="AC60368" s="59"/>
    </row>
    <row r="60369" spans="27:29" x14ac:dyDescent="0.2">
      <c r="AA60369" s="59"/>
      <c r="AB60369" s="59"/>
      <c r="AC60369" s="59"/>
    </row>
    <row r="60370" spans="27:29" x14ac:dyDescent="0.2">
      <c r="AA60370" s="59"/>
      <c r="AB60370" s="59"/>
      <c r="AC60370" s="59"/>
    </row>
    <row r="60371" spans="27:29" x14ac:dyDescent="0.2">
      <c r="AA60371" s="59"/>
      <c r="AB60371" s="59"/>
      <c r="AC60371" s="59"/>
    </row>
    <row r="60372" spans="27:29" x14ac:dyDescent="0.2">
      <c r="AA60372" s="59"/>
      <c r="AB60372" s="59"/>
      <c r="AC60372" s="59"/>
    </row>
    <row r="60373" spans="27:29" x14ac:dyDescent="0.2">
      <c r="AA60373" s="59"/>
      <c r="AB60373" s="59"/>
      <c r="AC60373" s="59"/>
    </row>
    <row r="60374" spans="27:29" x14ac:dyDescent="0.2">
      <c r="AA60374" s="59"/>
      <c r="AB60374" s="59"/>
      <c r="AC60374" s="59"/>
    </row>
    <row r="60375" spans="27:29" x14ac:dyDescent="0.2">
      <c r="AA60375" s="59"/>
      <c r="AB60375" s="59"/>
      <c r="AC60375" s="59"/>
    </row>
    <row r="60376" spans="27:29" x14ac:dyDescent="0.2">
      <c r="AA60376" s="59"/>
      <c r="AB60376" s="59"/>
      <c r="AC60376" s="59"/>
    </row>
    <row r="60377" spans="27:29" x14ac:dyDescent="0.2">
      <c r="AA60377" s="59"/>
      <c r="AB60377" s="59"/>
      <c r="AC60377" s="59"/>
    </row>
    <row r="60378" spans="27:29" x14ac:dyDescent="0.2">
      <c r="AA60378" s="59"/>
      <c r="AB60378" s="59"/>
      <c r="AC60378" s="59"/>
    </row>
    <row r="60379" spans="27:29" x14ac:dyDescent="0.2">
      <c r="AA60379" s="59"/>
      <c r="AB60379" s="59"/>
      <c r="AC60379" s="59"/>
    </row>
    <row r="60380" spans="27:29" x14ac:dyDescent="0.2">
      <c r="AA60380" s="59"/>
      <c r="AB60380" s="59"/>
      <c r="AC60380" s="59"/>
    </row>
    <row r="60381" spans="27:29" x14ac:dyDescent="0.2">
      <c r="AA60381" s="59"/>
      <c r="AB60381" s="59"/>
      <c r="AC60381" s="59"/>
    </row>
    <row r="60382" spans="27:29" x14ac:dyDescent="0.2">
      <c r="AA60382" s="59"/>
      <c r="AB60382" s="59"/>
      <c r="AC60382" s="59"/>
    </row>
    <row r="60383" spans="27:29" x14ac:dyDescent="0.2">
      <c r="AA60383" s="59"/>
      <c r="AB60383" s="59"/>
      <c r="AC60383" s="59"/>
    </row>
    <row r="60384" spans="27:29" x14ac:dyDescent="0.2">
      <c r="AA60384" s="59"/>
      <c r="AB60384" s="59"/>
      <c r="AC60384" s="59"/>
    </row>
    <row r="60385" spans="27:29" x14ac:dyDescent="0.2">
      <c r="AA60385" s="59"/>
      <c r="AB60385" s="59"/>
      <c r="AC60385" s="59"/>
    </row>
    <row r="60386" spans="27:29" x14ac:dyDescent="0.2">
      <c r="AA60386" s="59"/>
      <c r="AB60386" s="59"/>
      <c r="AC60386" s="59"/>
    </row>
    <row r="60387" spans="27:29" x14ac:dyDescent="0.2">
      <c r="AA60387" s="59"/>
      <c r="AB60387" s="59"/>
      <c r="AC60387" s="59"/>
    </row>
    <row r="60388" spans="27:29" x14ac:dyDescent="0.2">
      <c r="AA60388" s="59"/>
      <c r="AB60388" s="59"/>
      <c r="AC60388" s="59"/>
    </row>
    <row r="60389" spans="27:29" x14ac:dyDescent="0.2">
      <c r="AA60389" s="59"/>
      <c r="AB60389" s="59"/>
      <c r="AC60389" s="59"/>
    </row>
    <row r="60390" spans="27:29" x14ac:dyDescent="0.2">
      <c r="AA60390" s="59"/>
      <c r="AB60390" s="59"/>
      <c r="AC60390" s="59"/>
    </row>
    <row r="60391" spans="27:29" x14ac:dyDescent="0.2">
      <c r="AA60391" s="59"/>
      <c r="AB60391" s="59"/>
      <c r="AC60391" s="59"/>
    </row>
    <row r="60392" spans="27:29" x14ac:dyDescent="0.2">
      <c r="AA60392" s="59"/>
      <c r="AB60392" s="59"/>
      <c r="AC60392" s="59"/>
    </row>
    <row r="60393" spans="27:29" x14ac:dyDescent="0.2">
      <c r="AA60393" s="59"/>
      <c r="AB60393" s="59"/>
      <c r="AC60393" s="59"/>
    </row>
    <row r="60394" spans="27:29" x14ac:dyDescent="0.2">
      <c r="AA60394" s="59"/>
      <c r="AB60394" s="59"/>
      <c r="AC60394" s="59"/>
    </row>
    <row r="60395" spans="27:29" x14ac:dyDescent="0.2">
      <c r="AA60395" s="59"/>
      <c r="AB60395" s="59"/>
      <c r="AC60395" s="59"/>
    </row>
    <row r="60396" spans="27:29" x14ac:dyDescent="0.2">
      <c r="AA60396" s="59"/>
      <c r="AB60396" s="59"/>
      <c r="AC60396" s="59"/>
    </row>
    <row r="60397" spans="27:29" x14ac:dyDescent="0.2">
      <c r="AA60397" s="59"/>
      <c r="AB60397" s="59"/>
      <c r="AC60397" s="59"/>
    </row>
    <row r="60398" spans="27:29" x14ac:dyDescent="0.2">
      <c r="AA60398" s="59"/>
      <c r="AB60398" s="59"/>
      <c r="AC60398" s="59"/>
    </row>
    <row r="60399" spans="27:29" x14ac:dyDescent="0.2">
      <c r="AA60399" s="59"/>
      <c r="AB60399" s="59"/>
      <c r="AC60399" s="59"/>
    </row>
    <row r="60400" spans="27:29" x14ac:dyDescent="0.2">
      <c r="AA60400" s="59"/>
      <c r="AB60400" s="59"/>
      <c r="AC60400" s="59"/>
    </row>
    <row r="60401" spans="27:29" x14ac:dyDescent="0.2">
      <c r="AA60401" s="59"/>
      <c r="AB60401" s="59"/>
      <c r="AC60401" s="59"/>
    </row>
    <row r="60402" spans="27:29" x14ac:dyDescent="0.2">
      <c r="AA60402" s="59"/>
      <c r="AB60402" s="59"/>
      <c r="AC60402" s="59"/>
    </row>
    <row r="60403" spans="27:29" x14ac:dyDescent="0.2">
      <c r="AA60403" s="59"/>
      <c r="AB60403" s="59"/>
      <c r="AC60403" s="59"/>
    </row>
    <row r="60404" spans="27:29" x14ac:dyDescent="0.2">
      <c r="AA60404" s="59"/>
      <c r="AB60404" s="59"/>
      <c r="AC60404" s="59"/>
    </row>
    <row r="60405" spans="27:29" x14ac:dyDescent="0.2">
      <c r="AA60405" s="59"/>
      <c r="AB60405" s="59"/>
      <c r="AC60405" s="59"/>
    </row>
    <row r="60406" spans="27:29" x14ac:dyDescent="0.2">
      <c r="AA60406" s="59"/>
      <c r="AB60406" s="59"/>
      <c r="AC60406" s="59"/>
    </row>
    <row r="60407" spans="27:29" x14ac:dyDescent="0.2">
      <c r="AA60407" s="59"/>
      <c r="AB60407" s="59"/>
      <c r="AC60407" s="59"/>
    </row>
    <row r="60408" spans="27:29" x14ac:dyDescent="0.2">
      <c r="AA60408" s="59"/>
      <c r="AB60408" s="59"/>
      <c r="AC60408" s="59"/>
    </row>
    <row r="60409" spans="27:29" x14ac:dyDescent="0.2">
      <c r="AA60409" s="59"/>
      <c r="AB60409" s="59"/>
      <c r="AC60409" s="59"/>
    </row>
    <row r="60410" spans="27:29" x14ac:dyDescent="0.2">
      <c r="AA60410" s="59"/>
      <c r="AB60410" s="59"/>
      <c r="AC60410" s="59"/>
    </row>
    <row r="60411" spans="27:29" x14ac:dyDescent="0.2">
      <c r="AA60411" s="59"/>
      <c r="AB60411" s="59"/>
      <c r="AC60411" s="59"/>
    </row>
    <row r="60412" spans="27:29" x14ac:dyDescent="0.2">
      <c r="AA60412" s="59"/>
      <c r="AB60412" s="59"/>
      <c r="AC60412" s="59"/>
    </row>
    <row r="60413" spans="27:29" x14ac:dyDescent="0.2">
      <c r="AA60413" s="59"/>
      <c r="AB60413" s="59"/>
      <c r="AC60413" s="59"/>
    </row>
    <row r="60414" spans="27:29" x14ac:dyDescent="0.2">
      <c r="AA60414" s="59"/>
      <c r="AB60414" s="59"/>
      <c r="AC60414" s="59"/>
    </row>
    <row r="60415" spans="27:29" x14ac:dyDescent="0.2">
      <c r="AA60415" s="59"/>
      <c r="AB60415" s="59"/>
      <c r="AC60415" s="59"/>
    </row>
    <row r="60416" spans="27:29" x14ac:dyDescent="0.2">
      <c r="AA60416" s="59"/>
      <c r="AB60416" s="59"/>
      <c r="AC60416" s="59"/>
    </row>
    <row r="60417" spans="27:29" x14ac:dyDescent="0.2">
      <c r="AA60417" s="59"/>
      <c r="AB60417" s="59"/>
      <c r="AC60417" s="59"/>
    </row>
    <row r="60418" spans="27:29" x14ac:dyDescent="0.2">
      <c r="AA60418" s="59"/>
      <c r="AB60418" s="59"/>
      <c r="AC60418" s="59"/>
    </row>
    <row r="60419" spans="27:29" x14ac:dyDescent="0.2">
      <c r="AA60419" s="59"/>
      <c r="AB60419" s="59"/>
      <c r="AC60419" s="59"/>
    </row>
    <row r="60420" spans="27:29" x14ac:dyDescent="0.2">
      <c r="AA60420" s="59"/>
      <c r="AB60420" s="59"/>
      <c r="AC60420" s="59"/>
    </row>
    <row r="60421" spans="27:29" x14ac:dyDescent="0.2">
      <c r="AA60421" s="59"/>
      <c r="AB60421" s="59"/>
      <c r="AC60421" s="59"/>
    </row>
    <row r="60422" spans="27:29" x14ac:dyDescent="0.2">
      <c r="AA60422" s="59"/>
      <c r="AB60422" s="59"/>
      <c r="AC60422" s="59"/>
    </row>
    <row r="60423" spans="27:29" x14ac:dyDescent="0.2">
      <c r="AA60423" s="59"/>
      <c r="AB60423" s="59"/>
      <c r="AC60423" s="59"/>
    </row>
    <row r="60424" spans="27:29" x14ac:dyDescent="0.2">
      <c r="AA60424" s="59"/>
      <c r="AB60424" s="59"/>
      <c r="AC60424" s="59"/>
    </row>
    <row r="60425" spans="27:29" x14ac:dyDescent="0.2">
      <c r="AA60425" s="59"/>
      <c r="AB60425" s="59"/>
      <c r="AC60425" s="59"/>
    </row>
    <row r="60426" spans="27:29" x14ac:dyDescent="0.2">
      <c r="AA60426" s="59"/>
      <c r="AB60426" s="59"/>
      <c r="AC60426" s="59"/>
    </row>
    <row r="60427" spans="27:29" x14ac:dyDescent="0.2">
      <c r="AA60427" s="59"/>
      <c r="AB60427" s="59"/>
      <c r="AC60427" s="59"/>
    </row>
    <row r="60428" spans="27:29" x14ac:dyDescent="0.2">
      <c r="AA60428" s="59"/>
      <c r="AB60428" s="59"/>
      <c r="AC60428" s="59"/>
    </row>
    <row r="60429" spans="27:29" x14ac:dyDescent="0.2">
      <c r="AA60429" s="59"/>
      <c r="AB60429" s="59"/>
      <c r="AC60429" s="59"/>
    </row>
    <row r="60430" spans="27:29" x14ac:dyDescent="0.2">
      <c r="AA60430" s="59"/>
      <c r="AB60430" s="59"/>
      <c r="AC60430" s="59"/>
    </row>
    <row r="60431" spans="27:29" x14ac:dyDescent="0.2">
      <c r="AA60431" s="59"/>
      <c r="AB60431" s="59"/>
      <c r="AC60431" s="59"/>
    </row>
    <row r="60432" spans="27:29" x14ac:dyDescent="0.2">
      <c r="AA60432" s="59"/>
      <c r="AB60432" s="59"/>
      <c r="AC60432" s="59"/>
    </row>
    <row r="60433" spans="27:29" x14ac:dyDescent="0.2">
      <c r="AA60433" s="59"/>
      <c r="AB60433" s="59"/>
      <c r="AC60433" s="59"/>
    </row>
    <row r="60434" spans="27:29" x14ac:dyDescent="0.2">
      <c r="AA60434" s="59"/>
      <c r="AB60434" s="59"/>
      <c r="AC60434" s="59"/>
    </row>
    <row r="60435" spans="27:29" x14ac:dyDescent="0.2">
      <c r="AA60435" s="59"/>
      <c r="AB60435" s="59"/>
      <c r="AC60435" s="59"/>
    </row>
    <row r="60436" spans="27:29" x14ac:dyDescent="0.2">
      <c r="AA60436" s="59"/>
      <c r="AB60436" s="59"/>
      <c r="AC60436" s="59"/>
    </row>
    <row r="60437" spans="27:29" x14ac:dyDescent="0.2">
      <c r="AA60437" s="59"/>
      <c r="AB60437" s="59"/>
      <c r="AC60437" s="59"/>
    </row>
    <row r="60438" spans="27:29" x14ac:dyDescent="0.2">
      <c r="AA60438" s="59"/>
      <c r="AB60438" s="59"/>
      <c r="AC60438" s="59"/>
    </row>
    <row r="60439" spans="27:29" x14ac:dyDescent="0.2">
      <c r="AA60439" s="59"/>
      <c r="AB60439" s="59"/>
      <c r="AC60439" s="59"/>
    </row>
    <row r="60440" spans="27:29" x14ac:dyDescent="0.2">
      <c r="AA60440" s="59"/>
      <c r="AB60440" s="59"/>
      <c r="AC60440" s="59"/>
    </row>
    <row r="60441" spans="27:29" x14ac:dyDescent="0.2">
      <c r="AA60441" s="59"/>
      <c r="AB60441" s="59"/>
      <c r="AC60441" s="59"/>
    </row>
    <row r="60442" spans="27:29" x14ac:dyDescent="0.2">
      <c r="AA60442" s="59"/>
      <c r="AB60442" s="59"/>
      <c r="AC60442" s="59"/>
    </row>
    <row r="60443" spans="27:29" x14ac:dyDescent="0.2">
      <c r="AA60443" s="59"/>
      <c r="AB60443" s="59"/>
      <c r="AC60443" s="59"/>
    </row>
    <row r="60444" spans="27:29" x14ac:dyDescent="0.2">
      <c r="AA60444" s="59"/>
      <c r="AB60444" s="59"/>
      <c r="AC60444" s="59"/>
    </row>
    <row r="60445" spans="27:29" x14ac:dyDescent="0.2">
      <c r="AA60445" s="59"/>
      <c r="AB60445" s="59"/>
      <c r="AC60445" s="59"/>
    </row>
    <row r="60446" spans="27:29" x14ac:dyDescent="0.2">
      <c r="AA60446" s="59"/>
      <c r="AB60446" s="59"/>
      <c r="AC60446" s="59"/>
    </row>
    <row r="60447" spans="27:29" x14ac:dyDescent="0.2">
      <c r="AA60447" s="59"/>
      <c r="AB60447" s="59"/>
      <c r="AC60447" s="59"/>
    </row>
    <row r="60448" spans="27:29" x14ac:dyDescent="0.2">
      <c r="AA60448" s="59"/>
      <c r="AB60448" s="59"/>
      <c r="AC60448" s="59"/>
    </row>
    <row r="60449" spans="27:29" x14ac:dyDescent="0.2">
      <c r="AA60449" s="59"/>
      <c r="AB60449" s="59"/>
      <c r="AC60449" s="59"/>
    </row>
    <row r="60450" spans="27:29" x14ac:dyDescent="0.2">
      <c r="AA60450" s="59"/>
      <c r="AB60450" s="59"/>
      <c r="AC60450" s="59"/>
    </row>
    <row r="60451" spans="27:29" x14ac:dyDescent="0.2">
      <c r="AA60451" s="59"/>
      <c r="AB60451" s="59"/>
      <c r="AC60451" s="59"/>
    </row>
    <row r="60452" spans="27:29" x14ac:dyDescent="0.2">
      <c r="AA60452" s="59"/>
      <c r="AB60452" s="59"/>
      <c r="AC60452" s="59"/>
    </row>
    <row r="60453" spans="27:29" x14ac:dyDescent="0.2">
      <c r="AA60453" s="59"/>
      <c r="AB60453" s="59"/>
      <c r="AC60453" s="59"/>
    </row>
    <row r="60454" spans="27:29" x14ac:dyDescent="0.2">
      <c r="AA60454" s="59"/>
      <c r="AB60454" s="59"/>
      <c r="AC60454" s="59"/>
    </row>
    <row r="60455" spans="27:29" x14ac:dyDescent="0.2">
      <c r="AA60455" s="59"/>
      <c r="AB60455" s="59"/>
      <c r="AC60455" s="59"/>
    </row>
    <row r="60456" spans="27:29" x14ac:dyDescent="0.2">
      <c r="AA60456" s="59"/>
      <c r="AB60456" s="59"/>
      <c r="AC60456" s="59"/>
    </row>
    <row r="60457" spans="27:29" x14ac:dyDescent="0.2">
      <c r="AA60457" s="59"/>
      <c r="AB60457" s="59"/>
      <c r="AC60457" s="59"/>
    </row>
    <row r="60458" spans="27:29" x14ac:dyDescent="0.2">
      <c r="AA60458" s="59"/>
      <c r="AB60458" s="59"/>
      <c r="AC60458" s="59"/>
    </row>
    <row r="60459" spans="27:29" x14ac:dyDescent="0.2">
      <c r="AA60459" s="59"/>
      <c r="AB60459" s="59"/>
      <c r="AC60459" s="59"/>
    </row>
    <row r="60460" spans="27:29" x14ac:dyDescent="0.2">
      <c r="AA60460" s="59"/>
      <c r="AB60460" s="59"/>
      <c r="AC60460" s="59"/>
    </row>
    <row r="60461" spans="27:29" x14ac:dyDescent="0.2">
      <c r="AA60461" s="59"/>
      <c r="AB60461" s="59"/>
      <c r="AC60461" s="59"/>
    </row>
    <row r="60462" spans="27:29" x14ac:dyDescent="0.2">
      <c r="AA60462" s="59"/>
      <c r="AB60462" s="59"/>
      <c r="AC60462" s="59"/>
    </row>
    <row r="60463" spans="27:29" x14ac:dyDescent="0.2">
      <c r="AA60463" s="59"/>
      <c r="AB60463" s="59"/>
      <c r="AC60463" s="59"/>
    </row>
    <row r="60464" spans="27:29" x14ac:dyDescent="0.2">
      <c r="AA60464" s="59"/>
      <c r="AB60464" s="59"/>
      <c r="AC60464" s="59"/>
    </row>
    <row r="60465" spans="27:29" x14ac:dyDescent="0.2">
      <c r="AA60465" s="59"/>
      <c r="AB60465" s="59"/>
      <c r="AC60465" s="59"/>
    </row>
    <row r="60466" spans="27:29" x14ac:dyDescent="0.2">
      <c r="AA60466" s="59"/>
      <c r="AB60466" s="59"/>
      <c r="AC60466" s="59"/>
    </row>
    <row r="60467" spans="27:29" x14ac:dyDescent="0.2">
      <c r="AA60467" s="59"/>
      <c r="AB60467" s="59"/>
      <c r="AC60467" s="59"/>
    </row>
    <row r="60468" spans="27:29" x14ac:dyDescent="0.2">
      <c r="AA60468" s="59"/>
      <c r="AB60468" s="59"/>
      <c r="AC60468" s="59"/>
    </row>
    <row r="60469" spans="27:29" x14ac:dyDescent="0.2">
      <c r="AA60469" s="59"/>
      <c r="AB60469" s="59"/>
      <c r="AC60469" s="59"/>
    </row>
    <row r="60470" spans="27:29" x14ac:dyDescent="0.2">
      <c r="AA60470" s="59"/>
      <c r="AB60470" s="59"/>
      <c r="AC60470" s="59"/>
    </row>
    <row r="60471" spans="27:29" x14ac:dyDescent="0.2">
      <c r="AA60471" s="59"/>
      <c r="AB60471" s="59"/>
      <c r="AC60471" s="59"/>
    </row>
    <row r="60472" spans="27:29" x14ac:dyDescent="0.2">
      <c r="AA60472" s="59"/>
      <c r="AB60472" s="59"/>
      <c r="AC60472" s="59"/>
    </row>
    <row r="60473" spans="27:29" x14ac:dyDescent="0.2">
      <c r="AA60473" s="59"/>
      <c r="AB60473" s="59"/>
      <c r="AC60473" s="59"/>
    </row>
    <row r="60474" spans="27:29" x14ac:dyDescent="0.2">
      <c r="AA60474" s="59"/>
      <c r="AB60474" s="59"/>
      <c r="AC60474" s="59"/>
    </row>
    <row r="60475" spans="27:29" x14ac:dyDescent="0.2">
      <c r="AA60475" s="59"/>
      <c r="AB60475" s="59"/>
      <c r="AC60475" s="59"/>
    </row>
    <row r="60476" spans="27:29" x14ac:dyDescent="0.2">
      <c r="AA60476" s="59"/>
      <c r="AB60476" s="59"/>
      <c r="AC60476" s="59"/>
    </row>
    <row r="60477" spans="27:29" x14ac:dyDescent="0.2">
      <c r="AA60477" s="59"/>
      <c r="AB60477" s="59"/>
      <c r="AC60477" s="59"/>
    </row>
    <row r="60478" spans="27:29" x14ac:dyDescent="0.2">
      <c r="AA60478" s="59"/>
      <c r="AB60478" s="59"/>
      <c r="AC60478" s="59"/>
    </row>
    <row r="60479" spans="27:29" x14ac:dyDescent="0.2">
      <c r="AA60479" s="59"/>
      <c r="AB60479" s="59"/>
      <c r="AC60479" s="59"/>
    </row>
    <row r="60480" spans="27:29" x14ac:dyDescent="0.2">
      <c r="AA60480" s="59"/>
      <c r="AB60480" s="59"/>
      <c r="AC60480" s="59"/>
    </row>
    <row r="60481" spans="27:29" x14ac:dyDescent="0.2">
      <c r="AA60481" s="59"/>
      <c r="AB60481" s="59"/>
      <c r="AC60481" s="59"/>
    </row>
    <row r="60482" spans="27:29" x14ac:dyDescent="0.2">
      <c r="AA60482" s="59"/>
      <c r="AB60482" s="59"/>
      <c r="AC60482" s="59"/>
    </row>
    <row r="60483" spans="27:29" x14ac:dyDescent="0.2">
      <c r="AA60483" s="59"/>
      <c r="AB60483" s="59"/>
      <c r="AC60483" s="59"/>
    </row>
    <row r="60484" spans="27:29" x14ac:dyDescent="0.2">
      <c r="AA60484" s="59"/>
      <c r="AB60484" s="59"/>
      <c r="AC60484" s="59"/>
    </row>
    <row r="60485" spans="27:29" x14ac:dyDescent="0.2">
      <c r="AA60485" s="59"/>
      <c r="AB60485" s="59"/>
      <c r="AC60485" s="59"/>
    </row>
    <row r="60486" spans="27:29" x14ac:dyDescent="0.2">
      <c r="AA60486" s="59"/>
      <c r="AB60486" s="59"/>
      <c r="AC60486" s="59"/>
    </row>
    <row r="60487" spans="27:29" x14ac:dyDescent="0.2">
      <c r="AA60487" s="59"/>
      <c r="AB60487" s="59"/>
      <c r="AC60487" s="59"/>
    </row>
    <row r="60488" spans="27:29" x14ac:dyDescent="0.2">
      <c r="AA60488" s="59"/>
      <c r="AB60488" s="59"/>
      <c r="AC60488" s="59"/>
    </row>
    <row r="60489" spans="27:29" x14ac:dyDescent="0.2">
      <c r="AA60489" s="59"/>
      <c r="AB60489" s="59"/>
      <c r="AC60489" s="59"/>
    </row>
    <row r="60490" spans="27:29" x14ac:dyDescent="0.2">
      <c r="AA60490" s="59"/>
      <c r="AB60490" s="59"/>
      <c r="AC60490" s="59"/>
    </row>
    <row r="60491" spans="27:29" x14ac:dyDescent="0.2">
      <c r="AA60491" s="59"/>
      <c r="AB60491" s="59"/>
      <c r="AC60491" s="59"/>
    </row>
    <row r="60492" spans="27:29" x14ac:dyDescent="0.2">
      <c r="AA60492" s="59"/>
      <c r="AB60492" s="59"/>
      <c r="AC60492" s="59"/>
    </row>
    <row r="60493" spans="27:29" x14ac:dyDescent="0.2">
      <c r="AA60493" s="59"/>
      <c r="AB60493" s="59"/>
      <c r="AC60493" s="59"/>
    </row>
    <row r="60494" spans="27:29" x14ac:dyDescent="0.2">
      <c r="AA60494" s="59"/>
      <c r="AB60494" s="59"/>
      <c r="AC60494" s="59"/>
    </row>
    <row r="60495" spans="27:29" x14ac:dyDescent="0.2">
      <c r="AA60495" s="59"/>
      <c r="AB60495" s="59"/>
      <c r="AC60495" s="59"/>
    </row>
    <row r="60496" spans="27:29" x14ac:dyDescent="0.2">
      <c r="AA60496" s="59"/>
      <c r="AB60496" s="59"/>
      <c r="AC60496" s="59"/>
    </row>
    <row r="60497" spans="27:29" x14ac:dyDescent="0.2">
      <c r="AA60497" s="59"/>
      <c r="AB60497" s="59"/>
      <c r="AC60497" s="59"/>
    </row>
    <row r="60498" spans="27:29" x14ac:dyDescent="0.2">
      <c r="AA60498" s="59"/>
      <c r="AB60498" s="59"/>
      <c r="AC60498" s="59"/>
    </row>
    <row r="60499" spans="27:29" x14ac:dyDescent="0.2">
      <c r="AA60499" s="59"/>
      <c r="AB60499" s="59"/>
      <c r="AC60499" s="59"/>
    </row>
    <row r="60500" spans="27:29" x14ac:dyDescent="0.2">
      <c r="AA60500" s="59"/>
      <c r="AB60500" s="59"/>
      <c r="AC60500" s="59"/>
    </row>
    <row r="60501" spans="27:29" x14ac:dyDescent="0.2">
      <c r="AA60501" s="59"/>
      <c r="AB60501" s="59"/>
      <c r="AC60501" s="59"/>
    </row>
    <row r="60502" spans="27:29" x14ac:dyDescent="0.2">
      <c r="AA60502" s="59"/>
      <c r="AB60502" s="59"/>
      <c r="AC60502" s="59"/>
    </row>
    <row r="60503" spans="27:29" x14ac:dyDescent="0.2">
      <c r="AA60503" s="59"/>
      <c r="AB60503" s="59"/>
      <c r="AC60503" s="59"/>
    </row>
    <row r="60504" spans="27:29" x14ac:dyDescent="0.2">
      <c r="AA60504" s="59"/>
      <c r="AB60504" s="59"/>
      <c r="AC60504" s="59"/>
    </row>
    <row r="60505" spans="27:29" x14ac:dyDescent="0.2">
      <c r="AA60505" s="59"/>
      <c r="AB60505" s="59"/>
      <c r="AC60505" s="59"/>
    </row>
    <row r="60506" spans="27:29" x14ac:dyDescent="0.2">
      <c r="AA60506" s="59"/>
      <c r="AB60506" s="59"/>
      <c r="AC60506" s="59"/>
    </row>
    <row r="60507" spans="27:29" x14ac:dyDescent="0.2">
      <c r="AA60507" s="59"/>
      <c r="AB60507" s="59"/>
      <c r="AC60507" s="59"/>
    </row>
    <row r="60508" spans="27:29" x14ac:dyDescent="0.2">
      <c r="AA60508" s="59"/>
      <c r="AB60508" s="59"/>
      <c r="AC60508" s="59"/>
    </row>
    <row r="60509" spans="27:29" x14ac:dyDescent="0.2">
      <c r="AA60509" s="59"/>
      <c r="AB60509" s="59"/>
      <c r="AC60509" s="59"/>
    </row>
    <row r="60510" spans="27:29" x14ac:dyDescent="0.2">
      <c r="AA60510" s="59"/>
      <c r="AB60510" s="59"/>
      <c r="AC60510" s="59"/>
    </row>
    <row r="60511" spans="27:29" x14ac:dyDescent="0.2">
      <c r="AA60511" s="59"/>
      <c r="AB60511" s="59"/>
      <c r="AC60511" s="59"/>
    </row>
    <row r="60512" spans="27:29" x14ac:dyDescent="0.2">
      <c r="AA60512" s="59"/>
      <c r="AB60512" s="59"/>
      <c r="AC60512" s="59"/>
    </row>
    <row r="60513" spans="27:29" x14ac:dyDescent="0.2">
      <c r="AA60513" s="59"/>
      <c r="AB60513" s="59"/>
      <c r="AC60513" s="59"/>
    </row>
    <row r="60514" spans="27:29" x14ac:dyDescent="0.2">
      <c r="AA60514" s="59"/>
      <c r="AB60514" s="59"/>
      <c r="AC60514" s="59"/>
    </row>
    <row r="60515" spans="27:29" x14ac:dyDescent="0.2">
      <c r="AA60515" s="59"/>
      <c r="AB60515" s="59"/>
      <c r="AC60515" s="59"/>
    </row>
    <row r="60516" spans="27:29" x14ac:dyDescent="0.2">
      <c r="AA60516" s="59"/>
      <c r="AB60516" s="59"/>
      <c r="AC60516" s="59"/>
    </row>
    <row r="60517" spans="27:29" x14ac:dyDescent="0.2">
      <c r="AA60517" s="59"/>
      <c r="AB60517" s="59"/>
      <c r="AC60517" s="59"/>
    </row>
    <row r="60518" spans="27:29" x14ac:dyDescent="0.2">
      <c r="AA60518" s="59"/>
      <c r="AB60518" s="59"/>
      <c r="AC60518" s="59"/>
    </row>
    <row r="60519" spans="27:29" x14ac:dyDescent="0.2">
      <c r="AA60519" s="59"/>
      <c r="AB60519" s="59"/>
      <c r="AC60519" s="59"/>
    </row>
    <row r="60520" spans="27:29" x14ac:dyDescent="0.2">
      <c r="AA60520" s="59"/>
      <c r="AB60520" s="59"/>
      <c r="AC60520" s="59"/>
    </row>
    <row r="60521" spans="27:29" x14ac:dyDescent="0.2">
      <c r="AA60521" s="59"/>
      <c r="AB60521" s="59"/>
      <c r="AC60521" s="59"/>
    </row>
    <row r="60522" spans="27:29" x14ac:dyDescent="0.2">
      <c r="AA60522" s="59"/>
      <c r="AB60522" s="59"/>
      <c r="AC60522" s="59"/>
    </row>
    <row r="60523" spans="27:29" x14ac:dyDescent="0.2">
      <c r="AA60523" s="59"/>
      <c r="AB60523" s="59"/>
      <c r="AC60523" s="59"/>
    </row>
    <row r="60524" spans="27:29" x14ac:dyDescent="0.2">
      <c r="AA60524" s="59"/>
      <c r="AB60524" s="59"/>
      <c r="AC60524" s="59"/>
    </row>
    <row r="60525" spans="27:29" x14ac:dyDescent="0.2">
      <c r="AA60525" s="59"/>
      <c r="AB60525" s="59"/>
      <c r="AC60525" s="59"/>
    </row>
    <row r="60526" spans="27:29" x14ac:dyDescent="0.2">
      <c r="AA60526" s="59"/>
      <c r="AB60526" s="59"/>
      <c r="AC60526" s="59"/>
    </row>
    <row r="60527" spans="27:29" x14ac:dyDescent="0.2">
      <c r="AA60527" s="59"/>
      <c r="AB60527" s="59"/>
      <c r="AC60527" s="59"/>
    </row>
    <row r="60528" spans="27:29" x14ac:dyDescent="0.2">
      <c r="AA60528" s="59"/>
      <c r="AB60528" s="59"/>
      <c r="AC60528" s="59"/>
    </row>
    <row r="60529" spans="27:29" x14ac:dyDescent="0.2">
      <c r="AA60529" s="59"/>
      <c r="AB60529" s="59"/>
      <c r="AC60529" s="59"/>
    </row>
    <row r="60530" spans="27:29" x14ac:dyDescent="0.2">
      <c r="AA60530" s="59"/>
      <c r="AB60530" s="59"/>
      <c r="AC60530" s="59"/>
    </row>
    <row r="60531" spans="27:29" x14ac:dyDescent="0.2">
      <c r="AA60531" s="59"/>
      <c r="AB60531" s="59"/>
      <c r="AC60531" s="59"/>
    </row>
    <row r="60532" spans="27:29" x14ac:dyDescent="0.2">
      <c r="AA60532" s="59"/>
      <c r="AB60532" s="59"/>
      <c r="AC60532" s="59"/>
    </row>
    <row r="60533" spans="27:29" x14ac:dyDescent="0.2">
      <c r="AA60533" s="59"/>
      <c r="AB60533" s="59"/>
      <c r="AC60533" s="59"/>
    </row>
    <row r="60534" spans="27:29" x14ac:dyDescent="0.2">
      <c r="AA60534" s="59"/>
      <c r="AB60534" s="59"/>
      <c r="AC60534" s="59"/>
    </row>
    <row r="60535" spans="27:29" x14ac:dyDescent="0.2">
      <c r="AA60535" s="59"/>
      <c r="AB60535" s="59"/>
      <c r="AC60535" s="59"/>
    </row>
    <row r="60536" spans="27:29" x14ac:dyDescent="0.2">
      <c r="AA60536" s="59"/>
      <c r="AB60536" s="59"/>
      <c r="AC60536" s="59"/>
    </row>
    <row r="60537" spans="27:29" x14ac:dyDescent="0.2">
      <c r="AA60537" s="59"/>
      <c r="AB60537" s="59"/>
      <c r="AC60537" s="59"/>
    </row>
    <row r="60538" spans="27:29" x14ac:dyDescent="0.2">
      <c r="AA60538" s="59"/>
      <c r="AB60538" s="59"/>
      <c r="AC60538" s="59"/>
    </row>
    <row r="60539" spans="27:29" x14ac:dyDescent="0.2">
      <c r="AA60539" s="59"/>
      <c r="AB60539" s="59"/>
      <c r="AC60539" s="59"/>
    </row>
    <row r="60540" spans="27:29" x14ac:dyDescent="0.2">
      <c r="AA60540" s="59"/>
      <c r="AB60540" s="59"/>
      <c r="AC60540" s="59"/>
    </row>
    <row r="60541" spans="27:29" x14ac:dyDescent="0.2">
      <c r="AA60541" s="59"/>
      <c r="AB60541" s="59"/>
      <c r="AC60541" s="59"/>
    </row>
    <row r="60542" spans="27:29" x14ac:dyDescent="0.2">
      <c r="AA60542" s="59"/>
      <c r="AB60542" s="59"/>
      <c r="AC60542" s="59"/>
    </row>
    <row r="60543" spans="27:29" x14ac:dyDescent="0.2">
      <c r="AA60543" s="59"/>
      <c r="AB60543" s="59"/>
      <c r="AC60543" s="59"/>
    </row>
    <row r="60544" spans="27:29" x14ac:dyDescent="0.2">
      <c r="AA60544" s="59"/>
      <c r="AB60544" s="59"/>
      <c r="AC60544" s="59"/>
    </row>
    <row r="60545" spans="27:29" x14ac:dyDescent="0.2">
      <c r="AA60545" s="59"/>
      <c r="AB60545" s="59"/>
      <c r="AC60545" s="59"/>
    </row>
    <row r="60546" spans="27:29" x14ac:dyDescent="0.2">
      <c r="AA60546" s="59"/>
      <c r="AB60546" s="59"/>
      <c r="AC60546" s="59"/>
    </row>
    <row r="60547" spans="27:29" x14ac:dyDescent="0.2">
      <c r="AA60547" s="59"/>
      <c r="AB60547" s="59"/>
      <c r="AC60547" s="59"/>
    </row>
    <row r="60548" spans="27:29" x14ac:dyDescent="0.2">
      <c r="AA60548" s="59"/>
      <c r="AB60548" s="59"/>
      <c r="AC60548" s="59"/>
    </row>
    <row r="60549" spans="27:29" x14ac:dyDescent="0.2">
      <c r="AA60549" s="59"/>
      <c r="AB60549" s="59"/>
      <c r="AC60549" s="59"/>
    </row>
    <row r="60550" spans="27:29" x14ac:dyDescent="0.2">
      <c r="AA60550" s="59"/>
      <c r="AB60550" s="59"/>
      <c r="AC60550" s="59"/>
    </row>
    <row r="60551" spans="27:29" x14ac:dyDescent="0.2">
      <c r="AA60551" s="59"/>
      <c r="AB60551" s="59"/>
      <c r="AC60551" s="59"/>
    </row>
    <row r="60552" spans="27:29" x14ac:dyDescent="0.2">
      <c r="AA60552" s="59"/>
      <c r="AB60552" s="59"/>
      <c r="AC60552" s="59"/>
    </row>
    <row r="60553" spans="27:29" x14ac:dyDescent="0.2">
      <c r="AA60553" s="59"/>
      <c r="AB60553" s="59"/>
      <c r="AC60553" s="59"/>
    </row>
    <row r="60554" spans="27:29" x14ac:dyDescent="0.2">
      <c r="AA60554" s="59"/>
      <c r="AB60554" s="59"/>
      <c r="AC60554" s="59"/>
    </row>
    <row r="60555" spans="27:29" x14ac:dyDescent="0.2">
      <c r="AA60555" s="59"/>
      <c r="AB60555" s="59"/>
      <c r="AC60555" s="59"/>
    </row>
    <row r="60556" spans="27:29" x14ac:dyDescent="0.2">
      <c r="AA60556" s="59"/>
      <c r="AB60556" s="59"/>
      <c r="AC60556" s="59"/>
    </row>
    <row r="60557" spans="27:29" x14ac:dyDescent="0.2">
      <c r="AA60557" s="59"/>
      <c r="AB60557" s="59"/>
      <c r="AC60557" s="59"/>
    </row>
    <row r="60558" spans="27:29" x14ac:dyDescent="0.2">
      <c r="AA60558" s="59"/>
      <c r="AB60558" s="59"/>
      <c r="AC60558" s="59"/>
    </row>
    <row r="60559" spans="27:29" x14ac:dyDescent="0.2">
      <c r="AA60559" s="59"/>
      <c r="AB60559" s="59"/>
      <c r="AC60559" s="59"/>
    </row>
    <row r="60560" spans="27:29" x14ac:dyDescent="0.2">
      <c r="AA60560" s="59"/>
      <c r="AB60560" s="59"/>
      <c r="AC60560" s="59"/>
    </row>
    <row r="60561" spans="27:29" x14ac:dyDescent="0.2">
      <c r="AA60561" s="59"/>
      <c r="AB60561" s="59"/>
      <c r="AC60561" s="59"/>
    </row>
    <row r="60562" spans="27:29" x14ac:dyDescent="0.2">
      <c r="AA60562" s="59"/>
      <c r="AB60562" s="59"/>
      <c r="AC60562" s="59"/>
    </row>
    <row r="60563" spans="27:29" x14ac:dyDescent="0.2">
      <c r="AA60563" s="59"/>
      <c r="AB60563" s="59"/>
      <c r="AC60563" s="59"/>
    </row>
    <row r="60564" spans="27:29" x14ac:dyDescent="0.2">
      <c r="AA60564" s="59"/>
      <c r="AB60564" s="59"/>
      <c r="AC60564" s="59"/>
    </row>
    <row r="60565" spans="27:29" x14ac:dyDescent="0.2">
      <c r="AA60565" s="59"/>
      <c r="AB60565" s="59"/>
      <c r="AC60565" s="59"/>
    </row>
    <row r="60566" spans="27:29" x14ac:dyDescent="0.2">
      <c r="AA60566" s="59"/>
      <c r="AB60566" s="59"/>
      <c r="AC60566" s="59"/>
    </row>
    <row r="60567" spans="27:29" x14ac:dyDescent="0.2">
      <c r="AA60567" s="59"/>
      <c r="AB60567" s="59"/>
      <c r="AC60567" s="59"/>
    </row>
    <row r="60568" spans="27:29" x14ac:dyDescent="0.2">
      <c r="AA60568" s="59"/>
      <c r="AB60568" s="59"/>
      <c r="AC60568" s="59"/>
    </row>
    <row r="60569" spans="27:29" x14ac:dyDescent="0.2">
      <c r="AA60569" s="59"/>
      <c r="AB60569" s="59"/>
      <c r="AC60569" s="59"/>
    </row>
    <row r="60570" spans="27:29" x14ac:dyDescent="0.2">
      <c r="AA60570" s="59"/>
      <c r="AB60570" s="59"/>
      <c r="AC60570" s="59"/>
    </row>
    <row r="60571" spans="27:29" x14ac:dyDescent="0.2">
      <c r="AA60571" s="59"/>
      <c r="AB60571" s="59"/>
      <c r="AC60571" s="59"/>
    </row>
    <row r="60572" spans="27:29" x14ac:dyDescent="0.2">
      <c r="AA60572" s="59"/>
      <c r="AB60572" s="59"/>
      <c r="AC60572" s="59"/>
    </row>
    <row r="60573" spans="27:29" x14ac:dyDescent="0.2">
      <c r="AA60573" s="59"/>
      <c r="AB60573" s="59"/>
      <c r="AC60573" s="59"/>
    </row>
    <row r="60574" spans="27:29" x14ac:dyDescent="0.2">
      <c r="AA60574" s="59"/>
      <c r="AB60574" s="59"/>
      <c r="AC60574" s="59"/>
    </row>
    <row r="60575" spans="27:29" x14ac:dyDescent="0.2">
      <c r="AA60575" s="59"/>
      <c r="AB60575" s="59"/>
      <c r="AC60575" s="59"/>
    </row>
    <row r="60576" spans="27:29" x14ac:dyDescent="0.2">
      <c r="AA60576" s="59"/>
      <c r="AB60576" s="59"/>
      <c r="AC60576" s="59"/>
    </row>
    <row r="60577" spans="27:29" x14ac:dyDescent="0.2">
      <c r="AA60577" s="59"/>
      <c r="AB60577" s="59"/>
      <c r="AC60577" s="59"/>
    </row>
    <row r="60578" spans="27:29" x14ac:dyDescent="0.2">
      <c r="AA60578" s="59"/>
      <c r="AB60578" s="59"/>
      <c r="AC60578" s="59"/>
    </row>
    <row r="60579" spans="27:29" x14ac:dyDescent="0.2">
      <c r="AA60579" s="59"/>
      <c r="AB60579" s="59"/>
      <c r="AC60579" s="59"/>
    </row>
    <row r="60580" spans="27:29" x14ac:dyDescent="0.2">
      <c r="AA60580" s="59"/>
      <c r="AB60580" s="59"/>
      <c r="AC60580" s="59"/>
    </row>
    <row r="60581" spans="27:29" x14ac:dyDescent="0.2">
      <c r="AA60581" s="59"/>
      <c r="AB60581" s="59"/>
      <c r="AC60581" s="59"/>
    </row>
    <row r="60582" spans="27:29" x14ac:dyDescent="0.2">
      <c r="AA60582" s="59"/>
      <c r="AB60582" s="59"/>
      <c r="AC60582" s="59"/>
    </row>
    <row r="60583" spans="27:29" x14ac:dyDescent="0.2">
      <c r="AA60583" s="59"/>
      <c r="AB60583" s="59"/>
      <c r="AC60583" s="59"/>
    </row>
    <row r="60584" spans="27:29" x14ac:dyDescent="0.2">
      <c r="AA60584" s="59"/>
      <c r="AB60584" s="59"/>
      <c r="AC60584" s="59"/>
    </row>
    <row r="60585" spans="27:29" x14ac:dyDescent="0.2">
      <c r="AA60585" s="59"/>
      <c r="AB60585" s="59"/>
      <c r="AC60585" s="59"/>
    </row>
    <row r="60586" spans="27:29" x14ac:dyDescent="0.2">
      <c r="AA60586" s="59"/>
      <c r="AB60586" s="59"/>
      <c r="AC60586" s="59"/>
    </row>
    <row r="60587" spans="27:29" x14ac:dyDescent="0.2">
      <c r="AA60587" s="59"/>
      <c r="AB60587" s="59"/>
      <c r="AC60587" s="59"/>
    </row>
    <row r="60588" spans="27:29" x14ac:dyDescent="0.2">
      <c r="AA60588" s="59"/>
      <c r="AB60588" s="59"/>
      <c r="AC60588" s="59"/>
    </row>
    <row r="60589" spans="27:29" x14ac:dyDescent="0.2">
      <c r="AA60589" s="59"/>
      <c r="AB60589" s="59"/>
      <c r="AC60589" s="59"/>
    </row>
    <row r="60590" spans="27:29" x14ac:dyDescent="0.2">
      <c r="AA60590" s="59"/>
      <c r="AB60590" s="59"/>
      <c r="AC60590" s="59"/>
    </row>
    <row r="60591" spans="27:29" x14ac:dyDescent="0.2">
      <c r="AA60591" s="59"/>
      <c r="AB60591" s="59"/>
      <c r="AC60591" s="59"/>
    </row>
    <row r="60592" spans="27:29" x14ac:dyDescent="0.2">
      <c r="AA60592" s="59"/>
      <c r="AB60592" s="59"/>
      <c r="AC60592" s="59"/>
    </row>
    <row r="60593" spans="27:29" x14ac:dyDescent="0.2">
      <c r="AA60593" s="59"/>
      <c r="AB60593" s="59"/>
      <c r="AC60593" s="59"/>
    </row>
    <row r="60594" spans="27:29" x14ac:dyDescent="0.2">
      <c r="AA60594" s="59"/>
      <c r="AB60594" s="59"/>
      <c r="AC60594" s="59"/>
    </row>
    <row r="60595" spans="27:29" x14ac:dyDescent="0.2">
      <c r="AA60595" s="59"/>
      <c r="AB60595" s="59"/>
      <c r="AC60595" s="59"/>
    </row>
    <row r="60596" spans="27:29" x14ac:dyDescent="0.2">
      <c r="AA60596" s="59"/>
      <c r="AB60596" s="59"/>
      <c r="AC60596" s="59"/>
    </row>
    <row r="60597" spans="27:29" x14ac:dyDescent="0.2">
      <c r="AA60597" s="59"/>
      <c r="AB60597" s="59"/>
      <c r="AC60597" s="59"/>
    </row>
    <row r="60598" spans="27:29" x14ac:dyDescent="0.2">
      <c r="AA60598" s="59"/>
      <c r="AB60598" s="59"/>
      <c r="AC60598" s="59"/>
    </row>
    <row r="60599" spans="27:29" x14ac:dyDescent="0.2">
      <c r="AA60599" s="59"/>
      <c r="AB60599" s="59"/>
      <c r="AC60599" s="59"/>
    </row>
    <row r="60600" spans="27:29" x14ac:dyDescent="0.2">
      <c r="AA60600" s="59"/>
      <c r="AB60600" s="59"/>
      <c r="AC60600" s="59"/>
    </row>
    <row r="60601" spans="27:29" x14ac:dyDescent="0.2">
      <c r="AA60601" s="59"/>
      <c r="AB60601" s="59"/>
      <c r="AC60601" s="59"/>
    </row>
    <row r="60602" spans="27:29" x14ac:dyDescent="0.2">
      <c r="AA60602" s="59"/>
      <c r="AB60602" s="59"/>
      <c r="AC60602" s="59"/>
    </row>
    <row r="60603" spans="27:29" x14ac:dyDescent="0.2">
      <c r="AA60603" s="59"/>
      <c r="AB60603" s="59"/>
      <c r="AC60603" s="59"/>
    </row>
    <row r="60604" spans="27:29" x14ac:dyDescent="0.2">
      <c r="AA60604" s="59"/>
      <c r="AB60604" s="59"/>
      <c r="AC60604" s="59"/>
    </row>
    <row r="60605" spans="27:29" x14ac:dyDescent="0.2">
      <c r="AA60605" s="59"/>
      <c r="AB60605" s="59"/>
      <c r="AC60605" s="59"/>
    </row>
    <row r="60606" spans="27:29" x14ac:dyDescent="0.2">
      <c r="AA60606" s="59"/>
      <c r="AB60606" s="59"/>
      <c r="AC60606" s="59"/>
    </row>
    <row r="60607" spans="27:29" x14ac:dyDescent="0.2">
      <c r="AA60607" s="59"/>
      <c r="AB60607" s="59"/>
      <c r="AC60607" s="59"/>
    </row>
    <row r="60608" spans="27:29" x14ac:dyDescent="0.2">
      <c r="AA60608" s="59"/>
      <c r="AB60608" s="59"/>
      <c r="AC60608" s="59"/>
    </row>
    <row r="60609" spans="27:29" x14ac:dyDescent="0.2">
      <c r="AA60609" s="59"/>
      <c r="AB60609" s="59"/>
      <c r="AC60609" s="59"/>
    </row>
    <row r="60610" spans="27:29" x14ac:dyDescent="0.2">
      <c r="AA60610" s="59"/>
      <c r="AB60610" s="59"/>
      <c r="AC60610" s="59"/>
    </row>
    <row r="60611" spans="27:29" x14ac:dyDescent="0.2">
      <c r="AA60611" s="59"/>
      <c r="AB60611" s="59"/>
      <c r="AC60611" s="59"/>
    </row>
    <row r="60612" spans="27:29" x14ac:dyDescent="0.2">
      <c r="AA60612" s="59"/>
      <c r="AB60612" s="59"/>
      <c r="AC60612" s="59"/>
    </row>
    <row r="60613" spans="27:29" x14ac:dyDescent="0.2">
      <c r="AA60613" s="59"/>
      <c r="AB60613" s="59"/>
      <c r="AC60613" s="59"/>
    </row>
    <row r="60614" spans="27:29" x14ac:dyDescent="0.2">
      <c r="AA60614" s="59"/>
      <c r="AB60614" s="59"/>
      <c r="AC60614" s="59"/>
    </row>
    <row r="60615" spans="27:29" x14ac:dyDescent="0.2">
      <c r="AA60615" s="59"/>
      <c r="AB60615" s="59"/>
      <c r="AC60615" s="59"/>
    </row>
    <row r="60616" spans="27:29" x14ac:dyDescent="0.2">
      <c r="AA60616" s="59"/>
      <c r="AB60616" s="59"/>
      <c r="AC60616" s="59"/>
    </row>
    <row r="60617" spans="27:29" x14ac:dyDescent="0.2">
      <c r="AA60617" s="59"/>
      <c r="AB60617" s="59"/>
      <c r="AC60617" s="59"/>
    </row>
    <row r="60618" spans="27:29" x14ac:dyDescent="0.2">
      <c r="AA60618" s="59"/>
      <c r="AB60618" s="59"/>
      <c r="AC60618" s="59"/>
    </row>
    <row r="60619" spans="27:29" x14ac:dyDescent="0.2">
      <c r="AA60619" s="59"/>
      <c r="AB60619" s="59"/>
      <c r="AC60619" s="59"/>
    </row>
    <row r="60620" spans="27:29" x14ac:dyDescent="0.2">
      <c r="AA60620" s="59"/>
      <c r="AB60620" s="59"/>
      <c r="AC60620" s="59"/>
    </row>
    <row r="60621" spans="27:29" x14ac:dyDescent="0.2">
      <c r="AA60621" s="59"/>
      <c r="AB60621" s="59"/>
      <c r="AC60621" s="59"/>
    </row>
    <row r="60622" spans="27:29" x14ac:dyDescent="0.2">
      <c r="AA60622" s="59"/>
      <c r="AB60622" s="59"/>
      <c r="AC60622" s="59"/>
    </row>
    <row r="60623" spans="27:29" x14ac:dyDescent="0.2">
      <c r="AA60623" s="59"/>
      <c r="AB60623" s="59"/>
      <c r="AC60623" s="59"/>
    </row>
    <row r="60624" spans="27:29" x14ac:dyDescent="0.2">
      <c r="AA60624" s="59"/>
      <c r="AB60624" s="59"/>
      <c r="AC60624" s="59"/>
    </row>
    <row r="60625" spans="27:29" x14ac:dyDescent="0.2">
      <c r="AA60625" s="59"/>
      <c r="AB60625" s="59"/>
      <c r="AC60625" s="59"/>
    </row>
    <row r="60626" spans="27:29" x14ac:dyDescent="0.2">
      <c r="AA60626" s="59"/>
      <c r="AB60626" s="59"/>
      <c r="AC60626" s="59"/>
    </row>
    <row r="60627" spans="27:29" x14ac:dyDescent="0.2">
      <c r="AA60627" s="59"/>
      <c r="AB60627" s="59"/>
      <c r="AC60627" s="59"/>
    </row>
    <row r="60628" spans="27:29" x14ac:dyDescent="0.2">
      <c r="AA60628" s="59"/>
      <c r="AB60628" s="59"/>
      <c r="AC60628" s="59"/>
    </row>
    <row r="60629" spans="27:29" x14ac:dyDescent="0.2">
      <c r="AA60629" s="59"/>
      <c r="AB60629" s="59"/>
      <c r="AC60629" s="59"/>
    </row>
    <row r="60630" spans="27:29" x14ac:dyDescent="0.2">
      <c r="AA60630" s="59"/>
      <c r="AB60630" s="59"/>
      <c r="AC60630" s="59"/>
    </row>
    <row r="60631" spans="27:29" x14ac:dyDescent="0.2">
      <c r="AA60631" s="59"/>
      <c r="AB60631" s="59"/>
      <c r="AC60631" s="59"/>
    </row>
    <row r="60632" spans="27:29" x14ac:dyDescent="0.2">
      <c r="AA60632" s="59"/>
      <c r="AB60632" s="59"/>
      <c r="AC60632" s="59"/>
    </row>
    <row r="60633" spans="27:29" x14ac:dyDescent="0.2">
      <c r="AA60633" s="59"/>
      <c r="AB60633" s="59"/>
      <c r="AC60633" s="59"/>
    </row>
    <row r="60634" spans="27:29" x14ac:dyDescent="0.2">
      <c r="AA60634" s="59"/>
      <c r="AB60634" s="59"/>
      <c r="AC60634" s="59"/>
    </row>
    <row r="60635" spans="27:29" x14ac:dyDescent="0.2">
      <c r="AA60635" s="59"/>
      <c r="AB60635" s="59"/>
      <c r="AC60635" s="59"/>
    </row>
    <row r="60636" spans="27:29" x14ac:dyDescent="0.2">
      <c r="AA60636" s="59"/>
      <c r="AB60636" s="59"/>
      <c r="AC60636" s="59"/>
    </row>
    <row r="60637" spans="27:29" x14ac:dyDescent="0.2">
      <c r="AA60637" s="59"/>
      <c r="AB60637" s="59"/>
      <c r="AC60637" s="59"/>
    </row>
    <row r="60638" spans="27:29" x14ac:dyDescent="0.2">
      <c r="AA60638" s="59"/>
      <c r="AB60638" s="59"/>
      <c r="AC60638" s="59"/>
    </row>
    <row r="60639" spans="27:29" x14ac:dyDescent="0.2">
      <c r="AA60639" s="59"/>
      <c r="AB60639" s="59"/>
      <c r="AC60639" s="59"/>
    </row>
    <row r="60640" spans="27:29" x14ac:dyDescent="0.2">
      <c r="AA60640" s="59"/>
      <c r="AB60640" s="59"/>
      <c r="AC60640" s="59"/>
    </row>
    <row r="60641" spans="27:29" x14ac:dyDescent="0.2">
      <c r="AA60641" s="59"/>
      <c r="AB60641" s="59"/>
      <c r="AC60641" s="59"/>
    </row>
    <row r="60642" spans="27:29" x14ac:dyDescent="0.2">
      <c r="AA60642" s="59"/>
      <c r="AB60642" s="59"/>
      <c r="AC60642" s="59"/>
    </row>
    <row r="60643" spans="27:29" x14ac:dyDescent="0.2">
      <c r="AA60643" s="59"/>
      <c r="AB60643" s="59"/>
      <c r="AC60643" s="59"/>
    </row>
    <row r="60644" spans="27:29" x14ac:dyDescent="0.2">
      <c r="AA60644" s="59"/>
      <c r="AB60644" s="59"/>
      <c r="AC60644" s="59"/>
    </row>
    <row r="60645" spans="27:29" x14ac:dyDescent="0.2">
      <c r="AA60645" s="59"/>
      <c r="AB60645" s="59"/>
      <c r="AC60645" s="59"/>
    </row>
    <row r="60646" spans="27:29" x14ac:dyDescent="0.2">
      <c r="AA60646" s="59"/>
      <c r="AB60646" s="59"/>
      <c r="AC60646" s="59"/>
    </row>
    <row r="60647" spans="27:29" x14ac:dyDescent="0.2">
      <c r="AA60647" s="59"/>
      <c r="AB60647" s="59"/>
      <c r="AC60647" s="59"/>
    </row>
    <row r="60648" spans="27:29" x14ac:dyDescent="0.2">
      <c r="AA60648" s="59"/>
      <c r="AB60648" s="59"/>
      <c r="AC60648" s="59"/>
    </row>
    <row r="60649" spans="27:29" x14ac:dyDescent="0.2">
      <c r="AA60649" s="59"/>
      <c r="AB60649" s="59"/>
      <c r="AC60649" s="59"/>
    </row>
    <row r="60650" spans="27:29" x14ac:dyDescent="0.2">
      <c r="AA60650" s="59"/>
      <c r="AB60650" s="59"/>
      <c r="AC60650" s="59"/>
    </row>
    <row r="60651" spans="27:29" x14ac:dyDescent="0.2">
      <c r="AA60651" s="59"/>
      <c r="AB60651" s="59"/>
      <c r="AC60651" s="59"/>
    </row>
    <row r="60652" spans="27:29" x14ac:dyDescent="0.2">
      <c r="AA60652" s="59"/>
      <c r="AB60652" s="59"/>
      <c r="AC60652" s="59"/>
    </row>
    <row r="60653" spans="27:29" x14ac:dyDescent="0.2">
      <c r="AA60653" s="59"/>
      <c r="AB60653" s="59"/>
      <c r="AC60653" s="59"/>
    </row>
    <row r="60654" spans="27:29" x14ac:dyDescent="0.2">
      <c r="AA60654" s="59"/>
      <c r="AB60654" s="59"/>
      <c r="AC60654" s="59"/>
    </row>
    <row r="60655" spans="27:29" x14ac:dyDescent="0.2">
      <c r="AA60655" s="59"/>
      <c r="AB60655" s="59"/>
      <c r="AC60655" s="59"/>
    </row>
    <row r="60656" spans="27:29" x14ac:dyDescent="0.2">
      <c r="AA60656" s="59"/>
      <c r="AB60656" s="59"/>
      <c r="AC60656" s="59"/>
    </row>
    <row r="60657" spans="27:29" x14ac:dyDescent="0.2">
      <c r="AA60657" s="59"/>
      <c r="AB60657" s="59"/>
      <c r="AC60657" s="59"/>
    </row>
    <row r="60658" spans="27:29" x14ac:dyDescent="0.2">
      <c r="AA60658" s="59"/>
      <c r="AB60658" s="59"/>
      <c r="AC60658" s="59"/>
    </row>
    <row r="60659" spans="27:29" x14ac:dyDescent="0.2">
      <c r="AA60659" s="59"/>
      <c r="AB60659" s="59"/>
      <c r="AC60659" s="59"/>
    </row>
    <row r="60660" spans="27:29" x14ac:dyDescent="0.2">
      <c r="AA60660" s="59"/>
      <c r="AB60660" s="59"/>
      <c r="AC60660" s="59"/>
    </row>
    <row r="60661" spans="27:29" x14ac:dyDescent="0.2">
      <c r="AA60661" s="59"/>
      <c r="AB60661" s="59"/>
      <c r="AC60661" s="59"/>
    </row>
    <row r="60662" spans="27:29" x14ac:dyDescent="0.2">
      <c r="AA60662" s="59"/>
      <c r="AB60662" s="59"/>
      <c r="AC60662" s="59"/>
    </row>
    <row r="60663" spans="27:29" x14ac:dyDescent="0.2">
      <c r="AA60663" s="59"/>
      <c r="AB60663" s="59"/>
      <c r="AC60663" s="59"/>
    </row>
    <row r="60664" spans="27:29" x14ac:dyDescent="0.2">
      <c r="AA60664" s="59"/>
      <c r="AB60664" s="59"/>
      <c r="AC60664" s="59"/>
    </row>
    <row r="60665" spans="27:29" x14ac:dyDescent="0.2">
      <c r="AA60665" s="59"/>
      <c r="AB60665" s="59"/>
      <c r="AC60665" s="59"/>
    </row>
    <row r="60666" spans="27:29" x14ac:dyDescent="0.2">
      <c r="AA60666" s="59"/>
      <c r="AB60666" s="59"/>
      <c r="AC60666" s="59"/>
    </row>
    <row r="60667" spans="27:29" x14ac:dyDescent="0.2">
      <c r="AA60667" s="59"/>
      <c r="AB60667" s="59"/>
      <c r="AC60667" s="59"/>
    </row>
    <row r="60668" spans="27:29" x14ac:dyDescent="0.2">
      <c r="AA60668" s="59"/>
      <c r="AB60668" s="59"/>
      <c r="AC60668" s="59"/>
    </row>
    <row r="60669" spans="27:29" x14ac:dyDescent="0.2">
      <c r="AA60669" s="59"/>
      <c r="AB60669" s="59"/>
      <c r="AC60669" s="59"/>
    </row>
    <row r="60670" spans="27:29" x14ac:dyDescent="0.2">
      <c r="AA60670" s="59"/>
      <c r="AB60670" s="59"/>
      <c r="AC60670" s="59"/>
    </row>
    <row r="60671" spans="27:29" x14ac:dyDescent="0.2">
      <c r="AA60671" s="59"/>
      <c r="AB60671" s="59"/>
      <c r="AC60671" s="59"/>
    </row>
    <row r="60672" spans="27:29" x14ac:dyDescent="0.2">
      <c r="AA60672" s="59"/>
      <c r="AB60672" s="59"/>
      <c r="AC60672" s="59"/>
    </row>
    <row r="60673" spans="27:29" x14ac:dyDescent="0.2">
      <c r="AA60673" s="59"/>
      <c r="AB60673" s="59"/>
      <c r="AC60673" s="59"/>
    </row>
    <row r="60674" spans="27:29" x14ac:dyDescent="0.2">
      <c r="AA60674" s="59"/>
      <c r="AB60674" s="59"/>
      <c r="AC60674" s="59"/>
    </row>
    <row r="60675" spans="27:29" x14ac:dyDescent="0.2">
      <c r="AA60675" s="59"/>
      <c r="AB60675" s="59"/>
      <c r="AC60675" s="59"/>
    </row>
    <row r="60676" spans="27:29" x14ac:dyDescent="0.2">
      <c r="AA60676" s="59"/>
      <c r="AB60676" s="59"/>
      <c r="AC60676" s="59"/>
    </row>
    <row r="60677" spans="27:29" x14ac:dyDescent="0.2">
      <c r="AA60677" s="59"/>
      <c r="AB60677" s="59"/>
      <c r="AC60677" s="59"/>
    </row>
    <row r="60678" spans="27:29" x14ac:dyDescent="0.2">
      <c r="AA60678" s="59"/>
      <c r="AB60678" s="59"/>
      <c r="AC60678" s="59"/>
    </row>
    <row r="60679" spans="27:29" x14ac:dyDescent="0.2">
      <c r="AA60679" s="59"/>
      <c r="AB60679" s="59"/>
      <c r="AC60679" s="59"/>
    </row>
    <row r="60680" spans="27:29" x14ac:dyDescent="0.2">
      <c r="AA60680" s="59"/>
      <c r="AB60680" s="59"/>
      <c r="AC60680" s="59"/>
    </row>
    <row r="60681" spans="27:29" x14ac:dyDescent="0.2">
      <c r="AA60681" s="59"/>
      <c r="AB60681" s="59"/>
      <c r="AC60681" s="59"/>
    </row>
    <row r="60682" spans="27:29" x14ac:dyDescent="0.2">
      <c r="AA60682" s="59"/>
      <c r="AB60682" s="59"/>
      <c r="AC60682" s="59"/>
    </row>
    <row r="60683" spans="27:29" x14ac:dyDescent="0.2">
      <c r="AA60683" s="59"/>
      <c r="AB60683" s="59"/>
      <c r="AC60683" s="59"/>
    </row>
    <row r="60684" spans="27:29" x14ac:dyDescent="0.2">
      <c r="AA60684" s="59"/>
      <c r="AB60684" s="59"/>
      <c r="AC60684" s="59"/>
    </row>
    <row r="60685" spans="27:29" x14ac:dyDescent="0.2">
      <c r="AA60685" s="59"/>
      <c r="AB60685" s="59"/>
      <c r="AC60685" s="59"/>
    </row>
    <row r="60686" spans="27:29" x14ac:dyDescent="0.2">
      <c r="AA60686" s="59"/>
      <c r="AB60686" s="59"/>
      <c r="AC60686" s="59"/>
    </row>
    <row r="60687" spans="27:29" x14ac:dyDescent="0.2">
      <c r="AA60687" s="59"/>
      <c r="AB60687" s="59"/>
      <c r="AC60687" s="59"/>
    </row>
    <row r="60688" spans="27:29" x14ac:dyDescent="0.2">
      <c r="AA60688" s="59"/>
      <c r="AB60688" s="59"/>
      <c r="AC60688" s="59"/>
    </row>
    <row r="60689" spans="27:29" x14ac:dyDescent="0.2">
      <c r="AA60689" s="59"/>
      <c r="AB60689" s="59"/>
      <c r="AC60689" s="59"/>
    </row>
    <row r="60690" spans="27:29" x14ac:dyDescent="0.2">
      <c r="AA60690" s="59"/>
      <c r="AB60690" s="59"/>
      <c r="AC60690" s="59"/>
    </row>
    <row r="60691" spans="27:29" x14ac:dyDescent="0.2">
      <c r="AA60691" s="59"/>
      <c r="AB60691" s="59"/>
      <c r="AC60691" s="59"/>
    </row>
    <row r="60692" spans="27:29" x14ac:dyDescent="0.2">
      <c r="AA60692" s="59"/>
      <c r="AB60692" s="59"/>
      <c r="AC60692" s="59"/>
    </row>
    <row r="60693" spans="27:29" x14ac:dyDescent="0.2">
      <c r="AA60693" s="59"/>
      <c r="AB60693" s="59"/>
      <c r="AC60693" s="59"/>
    </row>
    <row r="60694" spans="27:29" x14ac:dyDescent="0.2">
      <c r="AA60694" s="59"/>
      <c r="AB60694" s="59"/>
      <c r="AC60694" s="59"/>
    </row>
    <row r="60695" spans="27:29" x14ac:dyDescent="0.2">
      <c r="AA60695" s="59"/>
      <c r="AB60695" s="59"/>
      <c r="AC60695" s="59"/>
    </row>
    <row r="60696" spans="27:29" x14ac:dyDescent="0.2">
      <c r="AA60696" s="59"/>
      <c r="AB60696" s="59"/>
      <c r="AC60696" s="59"/>
    </row>
    <row r="60697" spans="27:29" x14ac:dyDescent="0.2">
      <c r="AA60697" s="59"/>
      <c r="AB60697" s="59"/>
      <c r="AC60697" s="59"/>
    </row>
    <row r="60698" spans="27:29" x14ac:dyDescent="0.2">
      <c r="AA60698" s="59"/>
      <c r="AB60698" s="59"/>
      <c r="AC60698" s="59"/>
    </row>
    <row r="60699" spans="27:29" x14ac:dyDescent="0.2">
      <c r="AA60699" s="59"/>
      <c r="AB60699" s="59"/>
      <c r="AC60699" s="59"/>
    </row>
    <row r="60700" spans="27:29" x14ac:dyDescent="0.2">
      <c r="AA60700" s="59"/>
      <c r="AB60700" s="59"/>
      <c r="AC60700" s="59"/>
    </row>
    <row r="60701" spans="27:29" x14ac:dyDescent="0.2">
      <c r="AA60701" s="59"/>
      <c r="AB60701" s="59"/>
      <c r="AC60701" s="59"/>
    </row>
    <row r="60702" spans="27:29" x14ac:dyDescent="0.2">
      <c r="AA60702" s="59"/>
      <c r="AB60702" s="59"/>
      <c r="AC60702" s="59"/>
    </row>
    <row r="60703" spans="27:29" x14ac:dyDescent="0.2">
      <c r="AA60703" s="59"/>
      <c r="AB60703" s="59"/>
      <c r="AC60703" s="59"/>
    </row>
    <row r="60704" spans="27:29" x14ac:dyDescent="0.2">
      <c r="AA60704" s="59"/>
      <c r="AB60704" s="59"/>
      <c r="AC60704" s="59"/>
    </row>
    <row r="60705" spans="27:29" x14ac:dyDescent="0.2">
      <c r="AA60705" s="59"/>
      <c r="AB60705" s="59"/>
      <c r="AC60705" s="59"/>
    </row>
    <row r="60706" spans="27:29" x14ac:dyDescent="0.2">
      <c r="AA60706" s="59"/>
      <c r="AB60706" s="59"/>
      <c r="AC60706" s="59"/>
    </row>
    <row r="60707" spans="27:29" x14ac:dyDescent="0.2">
      <c r="AA60707" s="59"/>
      <c r="AB60707" s="59"/>
      <c r="AC60707" s="59"/>
    </row>
    <row r="60708" spans="27:29" x14ac:dyDescent="0.2">
      <c r="AA60708" s="59"/>
      <c r="AB60708" s="59"/>
      <c r="AC60708" s="59"/>
    </row>
    <row r="60709" spans="27:29" x14ac:dyDescent="0.2">
      <c r="AA60709" s="59"/>
      <c r="AB60709" s="59"/>
      <c r="AC60709" s="59"/>
    </row>
    <row r="60710" spans="27:29" x14ac:dyDescent="0.2">
      <c r="AA60710" s="59"/>
      <c r="AB60710" s="59"/>
      <c r="AC60710" s="59"/>
    </row>
    <row r="60711" spans="27:29" x14ac:dyDescent="0.2">
      <c r="AA60711" s="59"/>
      <c r="AB60711" s="59"/>
      <c r="AC60711" s="59"/>
    </row>
    <row r="60712" spans="27:29" x14ac:dyDescent="0.2">
      <c r="AA60712" s="59"/>
      <c r="AB60712" s="59"/>
      <c r="AC60712" s="59"/>
    </row>
    <row r="60713" spans="27:29" x14ac:dyDescent="0.2">
      <c r="AA60713" s="59"/>
      <c r="AB60713" s="59"/>
      <c r="AC60713" s="59"/>
    </row>
    <row r="60714" spans="27:29" x14ac:dyDescent="0.2">
      <c r="AA60714" s="59"/>
      <c r="AB60714" s="59"/>
      <c r="AC60714" s="59"/>
    </row>
    <row r="60715" spans="27:29" x14ac:dyDescent="0.2">
      <c r="AA60715" s="59"/>
      <c r="AB60715" s="59"/>
      <c r="AC60715" s="59"/>
    </row>
    <row r="60716" spans="27:29" x14ac:dyDescent="0.2">
      <c r="AA60716" s="59"/>
      <c r="AB60716" s="59"/>
      <c r="AC60716" s="59"/>
    </row>
    <row r="60717" spans="27:29" x14ac:dyDescent="0.2">
      <c r="AA60717" s="59"/>
      <c r="AB60717" s="59"/>
      <c r="AC60717" s="59"/>
    </row>
    <row r="60718" spans="27:29" x14ac:dyDescent="0.2">
      <c r="AA60718" s="59"/>
      <c r="AB60718" s="59"/>
      <c r="AC60718" s="59"/>
    </row>
    <row r="60719" spans="27:29" x14ac:dyDescent="0.2">
      <c r="AA60719" s="59"/>
      <c r="AB60719" s="59"/>
      <c r="AC60719" s="59"/>
    </row>
    <row r="60720" spans="27:29" x14ac:dyDescent="0.2">
      <c r="AA60720" s="59"/>
      <c r="AB60720" s="59"/>
      <c r="AC60720" s="59"/>
    </row>
    <row r="60721" spans="27:29" x14ac:dyDescent="0.2">
      <c r="AA60721" s="59"/>
      <c r="AB60721" s="59"/>
      <c r="AC60721" s="59"/>
    </row>
    <row r="60722" spans="27:29" x14ac:dyDescent="0.2">
      <c r="AA60722" s="59"/>
      <c r="AB60722" s="59"/>
      <c r="AC60722" s="59"/>
    </row>
    <row r="60723" spans="27:29" x14ac:dyDescent="0.2">
      <c r="AA60723" s="59"/>
      <c r="AB60723" s="59"/>
      <c r="AC60723" s="59"/>
    </row>
    <row r="60724" spans="27:29" x14ac:dyDescent="0.2">
      <c r="AA60724" s="59"/>
      <c r="AB60724" s="59"/>
      <c r="AC60724" s="59"/>
    </row>
    <row r="60725" spans="27:29" x14ac:dyDescent="0.2">
      <c r="AA60725" s="59"/>
      <c r="AB60725" s="59"/>
      <c r="AC60725" s="59"/>
    </row>
    <row r="60726" spans="27:29" x14ac:dyDescent="0.2">
      <c r="AA60726" s="59"/>
      <c r="AB60726" s="59"/>
      <c r="AC60726" s="59"/>
    </row>
    <row r="60727" spans="27:29" x14ac:dyDescent="0.2">
      <c r="AA60727" s="59"/>
      <c r="AB60727" s="59"/>
      <c r="AC60727" s="59"/>
    </row>
    <row r="60728" spans="27:29" x14ac:dyDescent="0.2">
      <c r="AA60728" s="59"/>
      <c r="AB60728" s="59"/>
      <c r="AC60728" s="59"/>
    </row>
    <row r="60729" spans="27:29" x14ac:dyDescent="0.2">
      <c r="AA60729" s="59"/>
      <c r="AB60729" s="59"/>
      <c r="AC60729" s="59"/>
    </row>
    <row r="60730" spans="27:29" x14ac:dyDescent="0.2">
      <c r="AA60730" s="59"/>
      <c r="AB60730" s="59"/>
      <c r="AC60730" s="59"/>
    </row>
    <row r="60731" spans="27:29" x14ac:dyDescent="0.2">
      <c r="AA60731" s="59"/>
      <c r="AB60731" s="59"/>
      <c r="AC60731" s="59"/>
    </row>
    <row r="60732" spans="27:29" x14ac:dyDescent="0.2">
      <c r="AA60732" s="59"/>
      <c r="AB60732" s="59"/>
      <c r="AC60732" s="59"/>
    </row>
    <row r="60733" spans="27:29" x14ac:dyDescent="0.2">
      <c r="AA60733" s="59"/>
      <c r="AB60733" s="59"/>
      <c r="AC60733" s="59"/>
    </row>
    <row r="60734" spans="27:29" x14ac:dyDescent="0.2">
      <c r="AA60734" s="59"/>
      <c r="AB60734" s="59"/>
      <c r="AC60734" s="59"/>
    </row>
    <row r="60735" spans="27:29" x14ac:dyDescent="0.2">
      <c r="AA60735" s="59"/>
      <c r="AB60735" s="59"/>
      <c r="AC60735" s="59"/>
    </row>
    <row r="60736" spans="27:29" x14ac:dyDescent="0.2">
      <c r="AA60736" s="59"/>
      <c r="AB60736" s="59"/>
      <c r="AC60736" s="59"/>
    </row>
    <row r="60737" spans="27:29" x14ac:dyDescent="0.2">
      <c r="AA60737" s="59"/>
      <c r="AB60737" s="59"/>
      <c r="AC60737" s="59"/>
    </row>
    <row r="60738" spans="27:29" x14ac:dyDescent="0.2">
      <c r="AA60738" s="59"/>
      <c r="AB60738" s="59"/>
      <c r="AC60738" s="59"/>
    </row>
    <row r="60739" spans="27:29" x14ac:dyDescent="0.2">
      <c r="AA60739" s="59"/>
      <c r="AB60739" s="59"/>
      <c r="AC60739" s="59"/>
    </row>
    <row r="60740" spans="27:29" x14ac:dyDescent="0.2">
      <c r="AA60740" s="59"/>
      <c r="AB60740" s="59"/>
      <c r="AC60740" s="59"/>
    </row>
    <row r="60741" spans="27:29" x14ac:dyDescent="0.2">
      <c r="AA60741" s="59"/>
      <c r="AB60741" s="59"/>
      <c r="AC60741" s="59"/>
    </row>
    <row r="60742" spans="27:29" x14ac:dyDescent="0.2">
      <c r="AA60742" s="59"/>
      <c r="AB60742" s="59"/>
      <c r="AC60742" s="59"/>
    </row>
    <row r="60743" spans="27:29" x14ac:dyDescent="0.2">
      <c r="AA60743" s="59"/>
      <c r="AB60743" s="59"/>
      <c r="AC60743" s="59"/>
    </row>
    <row r="60744" spans="27:29" x14ac:dyDescent="0.2">
      <c r="AA60744" s="59"/>
      <c r="AB60744" s="59"/>
      <c r="AC60744" s="59"/>
    </row>
    <row r="60745" spans="27:29" x14ac:dyDescent="0.2">
      <c r="AA60745" s="59"/>
      <c r="AB60745" s="59"/>
      <c r="AC60745" s="59"/>
    </row>
    <row r="60746" spans="27:29" x14ac:dyDescent="0.2">
      <c r="AA60746" s="59"/>
      <c r="AB60746" s="59"/>
      <c r="AC60746" s="59"/>
    </row>
    <row r="60747" spans="27:29" x14ac:dyDescent="0.2">
      <c r="AA60747" s="59"/>
      <c r="AB60747" s="59"/>
      <c r="AC60747" s="59"/>
    </row>
    <row r="60748" spans="27:29" x14ac:dyDescent="0.2">
      <c r="AA60748" s="59"/>
      <c r="AB60748" s="59"/>
      <c r="AC60748" s="59"/>
    </row>
    <row r="60749" spans="27:29" x14ac:dyDescent="0.2">
      <c r="AA60749" s="59"/>
      <c r="AB60749" s="59"/>
      <c r="AC60749" s="59"/>
    </row>
    <row r="60750" spans="27:29" x14ac:dyDescent="0.2">
      <c r="AA60750" s="59"/>
      <c r="AB60750" s="59"/>
      <c r="AC60750" s="59"/>
    </row>
    <row r="60751" spans="27:29" x14ac:dyDescent="0.2">
      <c r="AA60751" s="59"/>
      <c r="AB60751" s="59"/>
      <c r="AC60751" s="59"/>
    </row>
    <row r="60752" spans="27:29" x14ac:dyDescent="0.2">
      <c r="AA60752" s="59"/>
      <c r="AB60752" s="59"/>
      <c r="AC60752" s="59"/>
    </row>
    <row r="60753" spans="27:29" x14ac:dyDescent="0.2">
      <c r="AA60753" s="59"/>
      <c r="AB60753" s="59"/>
      <c r="AC60753" s="59"/>
    </row>
    <row r="60754" spans="27:29" x14ac:dyDescent="0.2">
      <c r="AA60754" s="59"/>
      <c r="AB60754" s="59"/>
      <c r="AC60754" s="59"/>
    </row>
    <row r="60755" spans="27:29" x14ac:dyDescent="0.2">
      <c r="AA60755" s="59"/>
      <c r="AB60755" s="59"/>
      <c r="AC60755" s="59"/>
    </row>
    <row r="60756" spans="27:29" x14ac:dyDescent="0.2">
      <c r="AA60756" s="59"/>
      <c r="AB60756" s="59"/>
      <c r="AC60756" s="59"/>
    </row>
    <row r="60757" spans="27:29" x14ac:dyDescent="0.2">
      <c r="AA60757" s="59"/>
      <c r="AB60757" s="59"/>
      <c r="AC60757" s="59"/>
    </row>
    <row r="60758" spans="27:29" x14ac:dyDescent="0.2">
      <c r="AA60758" s="59"/>
      <c r="AB60758" s="59"/>
      <c r="AC60758" s="59"/>
    </row>
    <row r="60759" spans="27:29" x14ac:dyDescent="0.2">
      <c r="AA60759" s="59"/>
      <c r="AB60759" s="59"/>
      <c r="AC60759" s="59"/>
    </row>
    <row r="60760" spans="27:29" x14ac:dyDescent="0.2">
      <c r="AA60760" s="59"/>
      <c r="AB60760" s="59"/>
      <c r="AC60760" s="59"/>
    </row>
    <row r="60761" spans="27:29" x14ac:dyDescent="0.2">
      <c r="AA60761" s="59"/>
      <c r="AB60761" s="59"/>
      <c r="AC60761" s="59"/>
    </row>
    <row r="60762" spans="27:29" x14ac:dyDescent="0.2">
      <c r="AA60762" s="59"/>
      <c r="AB60762" s="59"/>
      <c r="AC60762" s="59"/>
    </row>
    <row r="60763" spans="27:29" x14ac:dyDescent="0.2">
      <c r="AA60763" s="59"/>
      <c r="AB60763" s="59"/>
      <c r="AC60763" s="59"/>
    </row>
    <row r="60764" spans="27:29" x14ac:dyDescent="0.2">
      <c r="AA60764" s="59"/>
      <c r="AB60764" s="59"/>
      <c r="AC60764" s="59"/>
    </row>
    <row r="60765" spans="27:29" x14ac:dyDescent="0.2">
      <c r="AA60765" s="59"/>
      <c r="AB60765" s="59"/>
      <c r="AC60765" s="59"/>
    </row>
    <row r="60766" spans="27:29" x14ac:dyDescent="0.2">
      <c r="AA60766" s="59"/>
      <c r="AB60766" s="59"/>
      <c r="AC60766" s="59"/>
    </row>
    <row r="60767" spans="27:29" x14ac:dyDescent="0.2">
      <c r="AA60767" s="59"/>
      <c r="AB60767" s="59"/>
      <c r="AC60767" s="59"/>
    </row>
    <row r="60768" spans="27:29" x14ac:dyDescent="0.2">
      <c r="AA60768" s="59"/>
      <c r="AB60768" s="59"/>
      <c r="AC60768" s="59"/>
    </row>
    <row r="60769" spans="27:29" x14ac:dyDescent="0.2">
      <c r="AA60769" s="59"/>
      <c r="AB60769" s="59"/>
      <c r="AC60769" s="59"/>
    </row>
    <row r="60770" spans="27:29" x14ac:dyDescent="0.2">
      <c r="AA60770" s="59"/>
      <c r="AB60770" s="59"/>
      <c r="AC60770" s="59"/>
    </row>
    <row r="60771" spans="27:29" x14ac:dyDescent="0.2">
      <c r="AA60771" s="59"/>
      <c r="AB60771" s="59"/>
      <c r="AC60771" s="59"/>
    </row>
    <row r="60772" spans="27:29" x14ac:dyDescent="0.2">
      <c r="AA60772" s="59"/>
      <c r="AB60772" s="59"/>
      <c r="AC60772" s="59"/>
    </row>
    <row r="60773" spans="27:29" x14ac:dyDescent="0.2">
      <c r="AA60773" s="59"/>
      <c r="AB60773" s="59"/>
      <c r="AC60773" s="59"/>
    </row>
    <row r="60774" spans="27:29" x14ac:dyDescent="0.2">
      <c r="AA60774" s="59"/>
      <c r="AB60774" s="59"/>
      <c r="AC60774" s="59"/>
    </row>
    <row r="60775" spans="27:29" x14ac:dyDescent="0.2">
      <c r="AA60775" s="59"/>
      <c r="AB60775" s="59"/>
      <c r="AC60775" s="59"/>
    </row>
    <row r="60776" spans="27:29" x14ac:dyDescent="0.2">
      <c r="AA60776" s="59"/>
      <c r="AB60776" s="59"/>
      <c r="AC60776" s="59"/>
    </row>
    <row r="60777" spans="27:29" x14ac:dyDescent="0.2">
      <c r="AA60777" s="59"/>
      <c r="AB60777" s="59"/>
      <c r="AC60777" s="59"/>
    </row>
    <row r="60778" spans="27:29" x14ac:dyDescent="0.2">
      <c r="AA60778" s="59"/>
      <c r="AB60778" s="59"/>
      <c r="AC60778" s="59"/>
    </row>
    <row r="60779" spans="27:29" x14ac:dyDescent="0.2">
      <c r="AA60779" s="59"/>
      <c r="AB60779" s="59"/>
      <c r="AC60779" s="59"/>
    </row>
    <row r="60780" spans="27:29" x14ac:dyDescent="0.2">
      <c r="AA60780" s="59"/>
      <c r="AB60780" s="59"/>
      <c r="AC60780" s="59"/>
    </row>
    <row r="60781" spans="27:29" x14ac:dyDescent="0.2">
      <c r="AA60781" s="59"/>
      <c r="AB60781" s="59"/>
      <c r="AC60781" s="59"/>
    </row>
    <row r="60782" spans="27:29" x14ac:dyDescent="0.2">
      <c r="AA60782" s="59"/>
      <c r="AB60782" s="59"/>
      <c r="AC60782" s="59"/>
    </row>
    <row r="60783" spans="27:29" x14ac:dyDescent="0.2">
      <c r="AA60783" s="59"/>
      <c r="AB60783" s="59"/>
      <c r="AC60783" s="59"/>
    </row>
    <row r="60784" spans="27:29" x14ac:dyDescent="0.2">
      <c r="AA60784" s="59"/>
      <c r="AB60784" s="59"/>
      <c r="AC60784" s="59"/>
    </row>
    <row r="60785" spans="27:29" x14ac:dyDescent="0.2">
      <c r="AA60785" s="59"/>
      <c r="AB60785" s="59"/>
      <c r="AC60785" s="59"/>
    </row>
    <row r="60786" spans="27:29" x14ac:dyDescent="0.2">
      <c r="AA60786" s="59"/>
      <c r="AB60786" s="59"/>
      <c r="AC60786" s="59"/>
    </row>
    <row r="60787" spans="27:29" x14ac:dyDescent="0.2">
      <c r="AA60787" s="59"/>
      <c r="AB60787" s="59"/>
      <c r="AC60787" s="59"/>
    </row>
    <row r="60788" spans="27:29" x14ac:dyDescent="0.2">
      <c r="AA60788" s="59"/>
      <c r="AB60788" s="59"/>
      <c r="AC60788" s="59"/>
    </row>
    <row r="60789" spans="27:29" x14ac:dyDescent="0.2">
      <c r="AA60789" s="59"/>
      <c r="AB60789" s="59"/>
      <c r="AC60789" s="59"/>
    </row>
    <row r="60790" spans="27:29" x14ac:dyDescent="0.2">
      <c r="AA60790" s="59"/>
      <c r="AB60790" s="59"/>
      <c r="AC60790" s="59"/>
    </row>
    <row r="60791" spans="27:29" x14ac:dyDescent="0.2">
      <c r="AA60791" s="59"/>
      <c r="AB60791" s="59"/>
      <c r="AC60791" s="59"/>
    </row>
    <row r="60792" spans="27:29" x14ac:dyDescent="0.2">
      <c r="AA60792" s="59"/>
      <c r="AB60792" s="59"/>
      <c r="AC60792" s="59"/>
    </row>
    <row r="60793" spans="27:29" x14ac:dyDescent="0.2">
      <c r="AA60793" s="59"/>
      <c r="AB60793" s="59"/>
      <c r="AC60793" s="59"/>
    </row>
    <row r="60794" spans="27:29" x14ac:dyDescent="0.2">
      <c r="AA60794" s="59"/>
      <c r="AB60794" s="59"/>
      <c r="AC60794" s="59"/>
    </row>
    <row r="60795" spans="27:29" x14ac:dyDescent="0.2">
      <c r="AA60795" s="59"/>
      <c r="AB60795" s="59"/>
      <c r="AC60795" s="59"/>
    </row>
    <row r="60796" spans="27:29" x14ac:dyDescent="0.2">
      <c r="AA60796" s="59"/>
      <c r="AB60796" s="59"/>
      <c r="AC60796" s="59"/>
    </row>
    <row r="60797" spans="27:29" x14ac:dyDescent="0.2">
      <c r="AA60797" s="59"/>
      <c r="AB60797" s="59"/>
      <c r="AC60797" s="59"/>
    </row>
    <row r="60798" spans="27:29" x14ac:dyDescent="0.2">
      <c r="AA60798" s="59"/>
      <c r="AB60798" s="59"/>
      <c r="AC60798" s="59"/>
    </row>
    <row r="60799" spans="27:29" x14ac:dyDescent="0.2">
      <c r="AA60799" s="59"/>
      <c r="AB60799" s="59"/>
      <c r="AC60799" s="59"/>
    </row>
    <row r="60800" spans="27:29" x14ac:dyDescent="0.2">
      <c r="AA60800" s="59"/>
      <c r="AB60800" s="59"/>
      <c r="AC60800" s="59"/>
    </row>
    <row r="60801" spans="27:29" x14ac:dyDescent="0.2">
      <c r="AA60801" s="59"/>
      <c r="AB60801" s="59"/>
      <c r="AC60801" s="59"/>
    </row>
    <row r="60802" spans="27:29" x14ac:dyDescent="0.2">
      <c r="AA60802" s="59"/>
      <c r="AB60802" s="59"/>
      <c r="AC60802" s="59"/>
    </row>
    <row r="60803" spans="27:29" x14ac:dyDescent="0.2">
      <c r="AA60803" s="59"/>
      <c r="AB60803" s="59"/>
      <c r="AC60803" s="59"/>
    </row>
    <row r="60804" spans="27:29" x14ac:dyDescent="0.2">
      <c r="AA60804" s="59"/>
      <c r="AB60804" s="59"/>
      <c r="AC60804" s="59"/>
    </row>
    <row r="60805" spans="27:29" x14ac:dyDescent="0.2">
      <c r="AA60805" s="59"/>
      <c r="AB60805" s="59"/>
      <c r="AC60805" s="59"/>
    </row>
    <row r="60806" spans="27:29" x14ac:dyDescent="0.2">
      <c r="AA60806" s="59"/>
      <c r="AB60806" s="59"/>
      <c r="AC60806" s="59"/>
    </row>
    <row r="60807" spans="27:29" x14ac:dyDescent="0.2">
      <c r="AA60807" s="59"/>
      <c r="AB60807" s="59"/>
      <c r="AC60807" s="59"/>
    </row>
    <row r="60808" spans="27:29" x14ac:dyDescent="0.2">
      <c r="AA60808" s="59"/>
      <c r="AB60808" s="59"/>
      <c r="AC60808" s="59"/>
    </row>
    <row r="60809" spans="27:29" x14ac:dyDescent="0.2">
      <c r="AA60809" s="59"/>
      <c r="AB60809" s="59"/>
      <c r="AC60809" s="59"/>
    </row>
    <row r="60810" spans="27:29" x14ac:dyDescent="0.2">
      <c r="AA60810" s="59"/>
      <c r="AB60810" s="59"/>
      <c r="AC60810" s="59"/>
    </row>
    <row r="60811" spans="27:29" x14ac:dyDescent="0.2">
      <c r="AA60811" s="59"/>
      <c r="AB60811" s="59"/>
      <c r="AC60811" s="59"/>
    </row>
    <row r="60812" spans="27:29" x14ac:dyDescent="0.2">
      <c r="AA60812" s="59"/>
      <c r="AB60812" s="59"/>
      <c r="AC60812" s="59"/>
    </row>
    <row r="60813" spans="27:29" x14ac:dyDescent="0.2">
      <c r="AA60813" s="59"/>
      <c r="AB60813" s="59"/>
      <c r="AC60813" s="59"/>
    </row>
    <row r="60814" spans="27:29" x14ac:dyDescent="0.2">
      <c r="AA60814" s="59"/>
      <c r="AB60814" s="59"/>
      <c r="AC60814" s="59"/>
    </row>
    <row r="60815" spans="27:29" x14ac:dyDescent="0.2">
      <c r="AA60815" s="59"/>
      <c r="AB60815" s="59"/>
      <c r="AC60815" s="59"/>
    </row>
    <row r="60816" spans="27:29" x14ac:dyDescent="0.2">
      <c r="AA60816" s="59"/>
      <c r="AB60816" s="59"/>
      <c r="AC60816" s="59"/>
    </row>
    <row r="60817" spans="27:29" x14ac:dyDescent="0.2">
      <c r="AA60817" s="59"/>
      <c r="AB60817" s="59"/>
      <c r="AC60817" s="59"/>
    </row>
    <row r="60818" spans="27:29" x14ac:dyDescent="0.2">
      <c r="AA60818" s="59"/>
      <c r="AB60818" s="59"/>
      <c r="AC60818" s="59"/>
    </row>
    <row r="60819" spans="27:29" x14ac:dyDescent="0.2">
      <c r="AA60819" s="59"/>
      <c r="AB60819" s="59"/>
      <c r="AC60819" s="59"/>
    </row>
    <row r="60820" spans="27:29" x14ac:dyDescent="0.2">
      <c r="AA60820" s="59"/>
      <c r="AB60820" s="59"/>
      <c r="AC60820" s="59"/>
    </row>
    <row r="60821" spans="27:29" x14ac:dyDescent="0.2">
      <c r="AA60821" s="59"/>
      <c r="AB60821" s="59"/>
      <c r="AC60821" s="59"/>
    </row>
    <row r="60822" spans="27:29" x14ac:dyDescent="0.2">
      <c r="AA60822" s="59"/>
      <c r="AB60822" s="59"/>
      <c r="AC60822" s="59"/>
    </row>
    <row r="60823" spans="27:29" x14ac:dyDescent="0.2">
      <c r="AA60823" s="59"/>
      <c r="AB60823" s="59"/>
      <c r="AC60823" s="59"/>
    </row>
    <row r="60824" spans="27:29" x14ac:dyDescent="0.2">
      <c r="AA60824" s="59"/>
      <c r="AB60824" s="59"/>
      <c r="AC60824" s="59"/>
    </row>
    <row r="60825" spans="27:29" x14ac:dyDescent="0.2">
      <c r="AA60825" s="59"/>
      <c r="AB60825" s="59"/>
      <c r="AC60825" s="59"/>
    </row>
    <row r="60826" spans="27:29" x14ac:dyDescent="0.2">
      <c r="AA60826" s="59"/>
      <c r="AB60826" s="59"/>
      <c r="AC60826" s="59"/>
    </row>
    <row r="60827" spans="27:29" x14ac:dyDescent="0.2">
      <c r="AA60827" s="59"/>
      <c r="AB60827" s="59"/>
      <c r="AC60827" s="59"/>
    </row>
    <row r="60828" spans="27:29" x14ac:dyDescent="0.2">
      <c r="AA60828" s="59"/>
      <c r="AB60828" s="59"/>
      <c r="AC60828" s="59"/>
    </row>
    <row r="60829" spans="27:29" x14ac:dyDescent="0.2">
      <c r="AA60829" s="59"/>
      <c r="AB60829" s="59"/>
      <c r="AC60829" s="59"/>
    </row>
    <row r="60830" spans="27:29" x14ac:dyDescent="0.2">
      <c r="AA60830" s="59"/>
      <c r="AB60830" s="59"/>
      <c r="AC60830" s="59"/>
    </row>
    <row r="60831" spans="27:29" x14ac:dyDescent="0.2">
      <c r="AA60831" s="59"/>
      <c r="AB60831" s="59"/>
      <c r="AC60831" s="59"/>
    </row>
    <row r="60832" spans="27:29" x14ac:dyDescent="0.2">
      <c r="AA60832" s="59"/>
      <c r="AB60832" s="59"/>
      <c r="AC60832" s="59"/>
    </row>
    <row r="60833" spans="27:29" x14ac:dyDescent="0.2">
      <c r="AA60833" s="59"/>
      <c r="AB60833" s="59"/>
      <c r="AC60833" s="59"/>
    </row>
    <row r="60834" spans="27:29" x14ac:dyDescent="0.2">
      <c r="AA60834" s="59"/>
      <c r="AB60834" s="59"/>
      <c r="AC60834" s="59"/>
    </row>
    <row r="60835" spans="27:29" x14ac:dyDescent="0.2">
      <c r="AA60835" s="59"/>
      <c r="AB60835" s="59"/>
      <c r="AC60835" s="59"/>
    </row>
    <row r="60836" spans="27:29" x14ac:dyDescent="0.2">
      <c r="AA60836" s="59"/>
      <c r="AB60836" s="59"/>
      <c r="AC60836" s="59"/>
    </row>
    <row r="60837" spans="27:29" x14ac:dyDescent="0.2">
      <c r="AA60837" s="59"/>
      <c r="AB60837" s="59"/>
      <c r="AC60837" s="59"/>
    </row>
    <row r="60838" spans="27:29" x14ac:dyDescent="0.2">
      <c r="AA60838" s="59"/>
      <c r="AB60838" s="59"/>
      <c r="AC60838" s="59"/>
    </row>
    <row r="60839" spans="27:29" x14ac:dyDescent="0.2">
      <c r="AA60839" s="59"/>
      <c r="AB60839" s="59"/>
      <c r="AC60839" s="59"/>
    </row>
    <row r="60840" spans="27:29" x14ac:dyDescent="0.2">
      <c r="AA60840" s="59"/>
      <c r="AB60840" s="59"/>
      <c r="AC60840" s="59"/>
    </row>
    <row r="60841" spans="27:29" x14ac:dyDescent="0.2">
      <c r="AA60841" s="59"/>
      <c r="AB60841" s="59"/>
      <c r="AC60841" s="59"/>
    </row>
    <row r="60842" spans="27:29" x14ac:dyDescent="0.2">
      <c r="AA60842" s="59"/>
      <c r="AB60842" s="59"/>
      <c r="AC60842" s="59"/>
    </row>
    <row r="60843" spans="27:29" x14ac:dyDescent="0.2">
      <c r="AA60843" s="59"/>
      <c r="AB60843" s="59"/>
      <c r="AC60843" s="59"/>
    </row>
    <row r="60844" spans="27:29" x14ac:dyDescent="0.2">
      <c r="AA60844" s="59"/>
      <c r="AB60844" s="59"/>
      <c r="AC60844" s="59"/>
    </row>
    <row r="60845" spans="27:29" x14ac:dyDescent="0.2">
      <c r="AA60845" s="59"/>
      <c r="AB60845" s="59"/>
      <c r="AC60845" s="59"/>
    </row>
    <row r="60846" spans="27:29" x14ac:dyDescent="0.2">
      <c r="AA60846" s="59"/>
      <c r="AB60846" s="59"/>
      <c r="AC60846" s="59"/>
    </row>
    <row r="60847" spans="27:29" x14ac:dyDescent="0.2">
      <c r="AA60847" s="59"/>
      <c r="AB60847" s="59"/>
      <c r="AC60847" s="59"/>
    </row>
    <row r="60848" spans="27:29" x14ac:dyDescent="0.2">
      <c r="AA60848" s="59"/>
      <c r="AB60848" s="59"/>
      <c r="AC60848" s="59"/>
    </row>
    <row r="60849" spans="27:29" x14ac:dyDescent="0.2">
      <c r="AA60849" s="59"/>
      <c r="AB60849" s="59"/>
      <c r="AC60849" s="59"/>
    </row>
    <row r="60850" spans="27:29" x14ac:dyDescent="0.2">
      <c r="AA60850" s="59"/>
      <c r="AB60850" s="59"/>
      <c r="AC60850" s="59"/>
    </row>
    <row r="60851" spans="27:29" x14ac:dyDescent="0.2">
      <c r="AA60851" s="59"/>
      <c r="AB60851" s="59"/>
      <c r="AC60851" s="59"/>
    </row>
    <row r="60852" spans="27:29" x14ac:dyDescent="0.2">
      <c r="AA60852" s="59"/>
      <c r="AB60852" s="59"/>
      <c r="AC60852" s="59"/>
    </row>
    <row r="60853" spans="27:29" x14ac:dyDescent="0.2">
      <c r="AA60853" s="59"/>
      <c r="AB60853" s="59"/>
      <c r="AC60853" s="59"/>
    </row>
    <row r="60854" spans="27:29" x14ac:dyDescent="0.2">
      <c r="AA60854" s="59"/>
      <c r="AB60854" s="59"/>
      <c r="AC60854" s="59"/>
    </row>
    <row r="60855" spans="27:29" x14ac:dyDescent="0.2">
      <c r="AA60855" s="59"/>
      <c r="AB60855" s="59"/>
      <c r="AC60855" s="59"/>
    </row>
    <row r="60856" spans="27:29" x14ac:dyDescent="0.2">
      <c r="AA60856" s="59"/>
      <c r="AB60856" s="59"/>
      <c r="AC60856" s="59"/>
    </row>
    <row r="60857" spans="27:29" x14ac:dyDescent="0.2">
      <c r="AA60857" s="59"/>
      <c r="AB60857" s="59"/>
      <c r="AC60857" s="59"/>
    </row>
    <row r="60858" spans="27:29" x14ac:dyDescent="0.2">
      <c r="AA60858" s="59"/>
      <c r="AB60858" s="59"/>
      <c r="AC60858" s="59"/>
    </row>
    <row r="60859" spans="27:29" x14ac:dyDescent="0.2">
      <c r="AA60859" s="59"/>
      <c r="AB60859" s="59"/>
      <c r="AC60859" s="59"/>
    </row>
    <row r="60860" spans="27:29" x14ac:dyDescent="0.2">
      <c r="AA60860" s="59"/>
      <c r="AB60860" s="59"/>
      <c r="AC60860" s="59"/>
    </row>
    <row r="60861" spans="27:29" x14ac:dyDescent="0.2">
      <c r="AA60861" s="59"/>
      <c r="AB60861" s="59"/>
      <c r="AC60861" s="59"/>
    </row>
    <row r="60862" spans="27:29" x14ac:dyDescent="0.2">
      <c r="AA60862" s="59"/>
      <c r="AB60862" s="59"/>
      <c r="AC60862" s="59"/>
    </row>
    <row r="60863" spans="27:29" x14ac:dyDescent="0.2">
      <c r="AA60863" s="59"/>
      <c r="AB60863" s="59"/>
      <c r="AC60863" s="59"/>
    </row>
    <row r="60864" spans="27:29" x14ac:dyDescent="0.2">
      <c r="AA60864" s="59"/>
      <c r="AB60864" s="59"/>
      <c r="AC60864" s="59"/>
    </row>
    <row r="60865" spans="27:29" x14ac:dyDescent="0.2">
      <c r="AA60865" s="59"/>
      <c r="AB60865" s="59"/>
      <c r="AC60865" s="59"/>
    </row>
    <row r="60866" spans="27:29" x14ac:dyDescent="0.2">
      <c r="AA60866" s="59"/>
      <c r="AB60866" s="59"/>
      <c r="AC60866" s="59"/>
    </row>
    <row r="60867" spans="27:29" x14ac:dyDescent="0.2">
      <c r="AA60867" s="59"/>
      <c r="AB60867" s="59"/>
      <c r="AC60867" s="59"/>
    </row>
    <row r="60868" spans="27:29" x14ac:dyDescent="0.2">
      <c r="AA60868" s="59"/>
      <c r="AB60868" s="59"/>
      <c r="AC60868" s="59"/>
    </row>
    <row r="60869" spans="27:29" x14ac:dyDescent="0.2">
      <c r="AA60869" s="59"/>
      <c r="AB60869" s="59"/>
      <c r="AC60869" s="59"/>
    </row>
    <row r="60870" spans="27:29" x14ac:dyDescent="0.2">
      <c r="AA60870" s="59"/>
      <c r="AB60870" s="59"/>
      <c r="AC60870" s="59"/>
    </row>
    <row r="60871" spans="27:29" x14ac:dyDescent="0.2">
      <c r="AA60871" s="59"/>
      <c r="AB60871" s="59"/>
      <c r="AC60871" s="59"/>
    </row>
    <row r="60872" spans="27:29" x14ac:dyDescent="0.2">
      <c r="AA60872" s="59"/>
      <c r="AB60872" s="59"/>
      <c r="AC60872" s="59"/>
    </row>
    <row r="60873" spans="27:29" x14ac:dyDescent="0.2">
      <c r="AA60873" s="59"/>
      <c r="AB60873" s="59"/>
      <c r="AC60873" s="59"/>
    </row>
    <row r="60874" spans="27:29" x14ac:dyDescent="0.2">
      <c r="AA60874" s="59"/>
      <c r="AB60874" s="59"/>
      <c r="AC60874" s="59"/>
    </row>
    <row r="60875" spans="27:29" x14ac:dyDescent="0.2">
      <c r="AA60875" s="59"/>
      <c r="AB60875" s="59"/>
      <c r="AC60875" s="59"/>
    </row>
    <row r="60876" spans="27:29" x14ac:dyDescent="0.2">
      <c r="AA60876" s="59"/>
      <c r="AB60876" s="59"/>
      <c r="AC60876" s="59"/>
    </row>
    <row r="60877" spans="27:29" x14ac:dyDescent="0.2">
      <c r="AA60877" s="59"/>
      <c r="AB60877" s="59"/>
      <c r="AC60877" s="59"/>
    </row>
    <row r="60878" spans="27:29" x14ac:dyDescent="0.2">
      <c r="AA60878" s="59"/>
      <c r="AB60878" s="59"/>
      <c r="AC60878" s="59"/>
    </row>
    <row r="60879" spans="27:29" x14ac:dyDescent="0.2">
      <c r="AA60879" s="59"/>
      <c r="AB60879" s="59"/>
      <c r="AC60879" s="59"/>
    </row>
    <row r="60880" spans="27:29" x14ac:dyDescent="0.2">
      <c r="AA60880" s="59"/>
      <c r="AB60880" s="59"/>
      <c r="AC60880" s="59"/>
    </row>
    <row r="60881" spans="27:29" x14ac:dyDescent="0.2">
      <c r="AA60881" s="59"/>
      <c r="AB60881" s="59"/>
      <c r="AC60881" s="59"/>
    </row>
    <row r="60882" spans="27:29" x14ac:dyDescent="0.2">
      <c r="AA60882" s="59"/>
      <c r="AB60882" s="59"/>
      <c r="AC60882" s="59"/>
    </row>
    <row r="60883" spans="27:29" x14ac:dyDescent="0.2">
      <c r="AA60883" s="59"/>
      <c r="AB60883" s="59"/>
      <c r="AC60883" s="59"/>
    </row>
    <row r="60884" spans="27:29" x14ac:dyDescent="0.2">
      <c r="AA60884" s="59"/>
      <c r="AB60884" s="59"/>
      <c r="AC60884" s="59"/>
    </row>
    <row r="60885" spans="27:29" x14ac:dyDescent="0.2">
      <c r="AA60885" s="59"/>
      <c r="AB60885" s="59"/>
      <c r="AC60885" s="59"/>
    </row>
    <row r="60886" spans="27:29" x14ac:dyDescent="0.2">
      <c r="AA60886" s="59"/>
      <c r="AB60886" s="59"/>
      <c r="AC60886" s="59"/>
    </row>
    <row r="60887" spans="27:29" x14ac:dyDescent="0.2">
      <c r="AA60887" s="59"/>
      <c r="AB60887" s="59"/>
      <c r="AC60887" s="59"/>
    </row>
    <row r="60888" spans="27:29" x14ac:dyDescent="0.2">
      <c r="AA60888" s="59"/>
      <c r="AB60888" s="59"/>
      <c r="AC60888" s="59"/>
    </row>
    <row r="60889" spans="27:29" x14ac:dyDescent="0.2">
      <c r="AA60889" s="59"/>
      <c r="AB60889" s="59"/>
      <c r="AC60889" s="59"/>
    </row>
    <row r="60890" spans="27:29" x14ac:dyDescent="0.2">
      <c r="AA60890" s="59"/>
      <c r="AB60890" s="59"/>
      <c r="AC60890" s="59"/>
    </row>
    <row r="60891" spans="27:29" x14ac:dyDescent="0.2">
      <c r="AA60891" s="59"/>
      <c r="AB60891" s="59"/>
      <c r="AC60891" s="59"/>
    </row>
    <row r="60892" spans="27:29" x14ac:dyDescent="0.2">
      <c r="AA60892" s="59"/>
      <c r="AB60892" s="59"/>
      <c r="AC60892" s="59"/>
    </row>
    <row r="60893" spans="27:29" x14ac:dyDescent="0.2">
      <c r="AA60893" s="59"/>
      <c r="AB60893" s="59"/>
      <c r="AC60893" s="59"/>
    </row>
    <row r="60894" spans="27:29" x14ac:dyDescent="0.2">
      <c r="AA60894" s="59"/>
      <c r="AB60894" s="59"/>
      <c r="AC60894" s="59"/>
    </row>
    <row r="60895" spans="27:29" x14ac:dyDescent="0.2">
      <c r="AA60895" s="59"/>
      <c r="AB60895" s="59"/>
      <c r="AC60895" s="59"/>
    </row>
    <row r="60896" spans="27:29" x14ac:dyDescent="0.2">
      <c r="AA60896" s="59"/>
      <c r="AB60896" s="59"/>
      <c r="AC60896" s="59"/>
    </row>
    <row r="60897" spans="27:29" x14ac:dyDescent="0.2">
      <c r="AA60897" s="59"/>
      <c r="AB60897" s="59"/>
      <c r="AC60897" s="59"/>
    </row>
    <row r="60898" spans="27:29" x14ac:dyDescent="0.2">
      <c r="AA60898" s="59"/>
      <c r="AB60898" s="59"/>
      <c r="AC60898" s="59"/>
    </row>
    <row r="60899" spans="27:29" x14ac:dyDescent="0.2">
      <c r="AA60899" s="59"/>
      <c r="AB60899" s="59"/>
      <c r="AC60899" s="59"/>
    </row>
    <row r="60900" spans="27:29" x14ac:dyDescent="0.2">
      <c r="AA60900" s="59"/>
      <c r="AB60900" s="59"/>
      <c r="AC60900" s="59"/>
    </row>
    <row r="60901" spans="27:29" x14ac:dyDescent="0.2">
      <c r="AA60901" s="59"/>
      <c r="AB60901" s="59"/>
      <c r="AC60901" s="59"/>
    </row>
    <row r="60902" spans="27:29" x14ac:dyDescent="0.2">
      <c r="AA60902" s="59"/>
      <c r="AB60902" s="59"/>
      <c r="AC60902" s="59"/>
    </row>
    <row r="60903" spans="27:29" x14ac:dyDescent="0.2">
      <c r="AA60903" s="59"/>
      <c r="AB60903" s="59"/>
      <c r="AC60903" s="59"/>
    </row>
    <row r="60904" spans="27:29" x14ac:dyDescent="0.2">
      <c r="AA60904" s="59"/>
      <c r="AB60904" s="59"/>
      <c r="AC60904" s="59"/>
    </row>
    <row r="60905" spans="27:29" x14ac:dyDescent="0.2">
      <c r="AA60905" s="59"/>
      <c r="AB60905" s="59"/>
      <c r="AC60905" s="59"/>
    </row>
    <row r="60906" spans="27:29" x14ac:dyDescent="0.2">
      <c r="AA60906" s="59"/>
      <c r="AB60906" s="59"/>
      <c r="AC60906" s="59"/>
    </row>
    <row r="60907" spans="27:29" x14ac:dyDescent="0.2">
      <c r="AA60907" s="59"/>
      <c r="AB60907" s="59"/>
      <c r="AC60907" s="59"/>
    </row>
    <row r="60908" spans="27:29" x14ac:dyDescent="0.2">
      <c r="AA60908" s="59"/>
      <c r="AB60908" s="59"/>
      <c r="AC60908" s="59"/>
    </row>
    <row r="60909" spans="27:29" x14ac:dyDescent="0.2">
      <c r="AA60909" s="59"/>
      <c r="AB60909" s="59"/>
      <c r="AC60909" s="59"/>
    </row>
    <row r="60910" spans="27:29" x14ac:dyDescent="0.2">
      <c r="AA60910" s="59"/>
      <c r="AB60910" s="59"/>
      <c r="AC60910" s="59"/>
    </row>
    <row r="60911" spans="27:29" x14ac:dyDescent="0.2">
      <c r="AA60911" s="59"/>
      <c r="AB60911" s="59"/>
      <c r="AC60911" s="59"/>
    </row>
    <row r="60912" spans="27:29" x14ac:dyDescent="0.2">
      <c r="AA60912" s="59"/>
      <c r="AB60912" s="59"/>
      <c r="AC60912" s="59"/>
    </row>
    <row r="60913" spans="27:29" x14ac:dyDescent="0.2">
      <c r="AA60913" s="59"/>
      <c r="AB60913" s="59"/>
      <c r="AC60913" s="59"/>
    </row>
    <row r="60914" spans="27:29" x14ac:dyDescent="0.2">
      <c r="AA60914" s="59"/>
      <c r="AB60914" s="59"/>
      <c r="AC60914" s="59"/>
    </row>
    <row r="60915" spans="27:29" x14ac:dyDescent="0.2">
      <c r="AA60915" s="59"/>
      <c r="AB60915" s="59"/>
      <c r="AC60915" s="59"/>
    </row>
    <row r="60916" spans="27:29" x14ac:dyDescent="0.2">
      <c r="AA60916" s="59"/>
      <c r="AB60916" s="59"/>
      <c r="AC60916" s="59"/>
    </row>
    <row r="60917" spans="27:29" x14ac:dyDescent="0.2">
      <c r="AA60917" s="59"/>
      <c r="AB60917" s="59"/>
      <c r="AC60917" s="59"/>
    </row>
    <row r="60918" spans="27:29" x14ac:dyDescent="0.2">
      <c r="AA60918" s="59"/>
      <c r="AB60918" s="59"/>
      <c r="AC60918" s="59"/>
    </row>
    <row r="60919" spans="27:29" x14ac:dyDescent="0.2">
      <c r="AA60919" s="59"/>
      <c r="AB60919" s="59"/>
      <c r="AC60919" s="59"/>
    </row>
    <row r="60920" spans="27:29" x14ac:dyDescent="0.2">
      <c r="AA60920" s="59"/>
      <c r="AB60920" s="59"/>
      <c r="AC60920" s="59"/>
    </row>
    <row r="60921" spans="27:29" x14ac:dyDescent="0.2">
      <c r="AA60921" s="59"/>
      <c r="AB60921" s="59"/>
      <c r="AC60921" s="59"/>
    </row>
    <row r="60922" spans="27:29" x14ac:dyDescent="0.2">
      <c r="AA60922" s="59"/>
      <c r="AB60922" s="59"/>
      <c r="AC60922" s="59"/>
    </row>
    <row r="60923" spans="27:29" x14ac:dyDescent="0.2">
      <c r="AA60923" s="59"/>
      <c r="AB60923" s="59"/>
      <c r="AC60923" s="59"/>
    </row>
    <row r="60924" spans="27:29" x14ac:dyDescent="0.2">
      <c r="AA60924" s="59"/>
      <c r="AB60924" s="59"/>
      <c r="AC60924" s="59"/>
    </row>
    <row r="60925" spans="27:29" x14ac:dyDescent="0.2">
      <c r="AA60925" s="59"/>
      <c r="AB60925" s="59"/>
      <c r="AC60925" s="59"/>
    </row>
    <row r="60926" spans="27:29" x14ac:dyDescent="0.2">
      <c r="AA60926" s="59"/>
      <c r="AB60926" s="59"/>
      <c r="AC60926" s="59"/>
    </row>
    <row r="60927" spans="27:29" x14ac:dyDescent="0.2">
      <c r="AA60927" s="59"/>
      <c r="AB60927" s="59"/>
      <c r="AC60927" s="59"/>
    </row>
    <row r="60928" spans="27:29" x14ac:dyDescent="0.2">
      <c r="AA60928" s="59"/>
      <c r="AB60928" s="59"/>
      <c r="AC60928" s="59"/>
    </row>
    <row r="60929" spans="27:29" x14ac:dyDescent="0.2">
      <c r="AA60929" s="59"/>
      <c r="AB60929" s="59"/>
      <c r="AC60929" s="59"/>
    </row>
    <row r="60930" spans="27:29" x14ac:dyDescent="0.2">
      <c r="AA60930" s="59"/>
      <c r="AB60930" s="59"/>
      <c r="AC60930" s="59"/>
    </row>
    <row r="60931" spans="27:29" x14ac:dyDescent="0.2">
      <c r="AA60931" s="59"/>
      <c r="AB60931" s="59"/>
      <c r="AC60931" s="59"/>
    </row>
    <row r="60932" spans="27:29" x14ac:dyDescent="0.2">
      <c r="AA60932" s="59"/>
      <c r="AB60932" s="59"/>
      <c r="AC60932" s="59"/>
    </row>
    <row r="60933" spans="27:29" x14ac:dyDescent="0.2">
      <c r="AA60933" s="59"/>
      <c r="AB60933" s="59"/>
      <c r="AC60933" s="59"/>
    </row>
    <row r="60934" spans="27:29" x14ac:dyDescent="0.2">
      <c r="AA60934" s="59"/>
      <c r="AB60934" s="59"/>
      <c r="AC60934" s="59"/>
    </row>
    <row r="60935" spans="27:29" x14ac:dyDescent="0.2">
      <c r="AA60935" s="59"/>
      <c r="AB60935" s="59"/>
      <c r="AC60935" s="59"/>
    </row>
    <row r="60936" spans="27:29" x14ac:dyDescent="0.2">
      <c r="AA60936" s="59"/>
      <c r="AB60936" s="59"/>
      <c r="AC60936" s="59"/>
    </row>
    <row r="60937" spans="27:29" x14ac:dyDescent="0.2">
      <c r="AA60937" s="59"/>
      <c r="AB60937" s="59"/>
      <c r="AC60937" s="59"/>
    </row>
    <row r="60938" spans="27:29" x14ac:dyDescent="0.2">
      <c r="AA60938" s="59"/>
      <c r="AB60938" s="59"/>
      <c r="AC60938" s="59"/>
    </row>
    <row r="60939" spans="27:29" x14ac:dyDescent="0.2">
      <c r="AA60939" s="59"/>
      <c r="AB60939" s="59"/>
      <c r="AC60939" s="59"/>
    </row>
    <row r="60940" spans="27:29" x14ac:dyDescent="0.2">
      <c r="AA60940" s="59"/>
      <c r="AB60940" s="59"/>
      <c r="AC60940" s="59"/>
    </row>
    <row r="60941" spans="27:29" x14ac:dyDescent="0.2">
      <c r="AA60941" s="59"/>
      <c r="AB60941" s="59"/>
      <c r="AC60941" s="59"/>
    </row>
    <row r="60942" spans="27:29" x14ac:dyDescent="0.2">
      <c r="AA60942" s="59"/>
      <c r="AB60942" s="59"/>
      <c r="AC60942" s="59"/>
    </row>
    <row r="60943" spans="27:29" x14ac:dyDescent="0.2">
      <c r="AA60943" s="59"/>
      <c r="AB60943" s="59"/>
      <c r="AC60943" s="59"/>
    </row>
    <row r="60944" spans="27:29" x14ac:dyDescent="0.2">
      <c r="AA60944" s="59"/>
      <c r="AB60944" s="59"/>
      <c r="AC60944" s="59"/>
    </row>
    <row r="60945" spans="27:29" x14ac:dyDescent="0.2">
      <c r="AA60945" s="59"/>
      <c r="AB60945" s="59"/>
      <c r="AC60945" s="59"/>
    </row>
    <row r="60946" spans="27:29" x14ac:dyDescent="0.2">
      <c r="AA60946" s="59"/>
      <c r="AB60946" s="59"/>
      <c r="AC60946" s="59"/>
    </row>
    <row r="60947" spans="27:29" x14ac:dyDescent="0.2">
      <c r="AA60947" s="59"/>
      <c r="AB60947" s="59"/>
      <c r="AC60947" s="59"/>
    </row>
    <row r="60948" spans="27:29" x14ac:dyDescent="0.2">
      <c r="AA60948" s="59"/>
      <c r="AB60948" s="59"/>
      <c r="AC60948" s="59"/>
    </row>
    <row r="60949" spans="27:29" x14ac:dyDescent="0.2">
      <c r="AA60949" s="59"/>
      <c r="AB60949" s="59"/>
      <c r="AC60949" s="59"/>
    </row>
    <row r="60950" spans="27:29" x14ac:dyDescent="0.2">
      <c r="AA60950" s="59"/>
      <c r="AB60950" s="59"/>
      <c r="AC60950" s="59"/>
    </row>
    <row r="60951" spans="27:29" x14ac:dyDescent="0.2">
      <c r="AA60951" s="59"/>
      <c r="AB60951" s="59"/>
      <c r="AC60951" s="59"/>
    </row>
    <row r="60952" spans="27:29" x14ac:dyDescent="0.2">
      <c r="AA60952" s="59"/>
      <c r="AB60952" s="59"/>
      <c r="AC60952" s="59"/>
    </row>
    <row r="60953" spans="27:29" x14ac:dyDescent="0.2">
      <c r="AA60953" s="59"/>
      <c r="AB60953" s="59"/>
      <c r="AC60953" s="59"/>
    </row>
    <row r="60954" spans="27:29" x14ac:dyDescent="0.2">
      <c r="AA60954" s="59"/>
      <c r="AB60954" s="59"/>
      <c r="AC60954" s="59"/>
    </row>
    <row r="60955" spans="27:29" x14ac:dyDescent="0.2">
      <c r="AA60955" s="59"/>
      <c r="AB60955" s="59"/>
      <c r="AC60955" s="59"/>
    </row>
    <row r="60956" spans="27:29" x14ac:dyDescent="0.2">
      <c r="AA60956" s="59"/>
      <c r="AB60956" s="59"/>
      <c r="AC60956" s="59"/>
    </row>
    <row r="60957" spans="27:29" x14ac:dyDescent="0.2">
      <c r="AA60957" s="59"/>
      <c r="AB60957" s="59"/>
      <c r="AC60957" s="59"/>
    </row>
    <row r="60958" spans="27:29" x14ac:dyDescent="0.2">
      <c r="AA60958" s="59"/>
      <c r="AB60958" s="59"/>
      <c r="AC60958" s="59"/>
    </row>
    <row r="60959" spans="27:29" x14ac:dyDescent="0.2">
      <c r="AA60959" s="59"/>
      <c r="AB60959" s="59"/>
      <c r="AC60959" s="59"/>
    </row>
    <row r="60960" spans="27:29" x14ac:dyDescent="0.2">
      <c r="AA60960" s="59"/>
      <c r="AB60960" s="59"/>
      <c r="AC60960" s="59"/>
    </row>
    <row r="60961" spans="27:29" x14ac:dyDescent="0.2">
      <c r="AA60961" s="59"/>
      <c r="AB60961" s="59"/>
      <c r="AC60961" s="59"/>
    </row>
    <row r="60962" spans="27:29" x14ac:dyDescent="0.2">
      <c r="AA60962" s="59"/>
      <c r="AB60962" s="59"/>
      <c r="AC60962" s="59"/>
    </row>
    <row r="60963" spans="27:29" x14ac:dyDescent="0.2">
      <c r="AA60963" s="59"/>
      <c r="AB60963" s="59"/>
      <c r="AC60963" s="59"/>
    </row>
    <row r="60964" spans="27:29" x14ac:dyDescent="0.2">
      <c r="AA60964" s="59"/>
      <c r="AB60964" s="59"/>
      <c r="AC60964" s="59"/>
    </row>
    <row r="60965" spans="27:29" x14ac:dyDescent="0.2">
      <c r="AA60965" s="59"/>
      <c r="AB60965" s="59"/>
      <c r="AC60965" s="59"/>
    </row>
    <row r="60966" spans="27:29" x14ac:dyDescent="0.2">
      <c r="AA60966" s="59"/>
      <c r="AB60966" s="59"/>
      <c r="AC60966" s="59"/>
    </row>
    <row r="60967" spans="27:29" x14ac:dyDescent="0.2">
      <c r="AA60967" s="59"/>
      <c r="AB60967" s="59"/>
      <c r="AC60967" s="59"/>
    </row>
    <row r="60968" spans="27:29" x14ac:dyDescent="0.2">
      <c r="AA60968" s="59"/>
      <c r="AB60968" s="59"/>
      <c r="AC60968" s="59"/>
    </row>
    <row r="60969" spans="27:29" x14ac:dyDescent="0.2">
      <c r="AA60969" s="59"/>
      <c r="AB60969" s="59"/>
      <c r="AC60969" s="59"/>
    </row>
    <row r="60970" spans="27:29" x14ac:dyDescent="0.2">
      <c r="AA60970" s="59"/>
      <c r="AB60970" s="59"/>
      <c r="AC60970" s="59"/>
    </row>
    <row r="60971" spans="27:29" x14ac:dyDescent="0.2">
      <c r="AA60971" s="59"/>
      <c r="AB60971" s="59"/>
      <c r="AC60971" s="59"/>
    </row>
    <row r="60972" spans="27:29" x14ac:dyDescent="0.2">
      <c r="AA60972" s="59"/>
      <c r="AB60972" s="59"/>
      <c r="AC60972" s="59"/>
    </row>
    <row r="60973" spans="27:29" x14ac:dyDescent="0.2">
      <c r="AA60973" s="59"/>
      <c r="AB60973" s="59"/>
      <c r="AC60973" s="59"/>
    </row>
    <row r="60974" spans="27:29" x14ac:dyDescent="0.2">
      <c r="AA60974" s="59"/>
      <c r="AB60974" s="59"/>
      <c r="AC60974" s="59"/>
    </row>
    <row r="60975" spans="27:29" x14ac:dyDescent="0.2">
      <c r="AA60975" s="59"/>
      <c r="AB60975" s="59"/>
      <c r="AC60975" s="59"/>
    </row>
    <row r="60976" spans="27:29" x14ac:dyDescent="0.2">
      <c r="AA60976" s="59"/>
      <c r="AB60976" s="59"/>
      <c r="AC60976" s="59"/>
    </row>
    <row r="60977" spans="27:29" x14ac:dyDescent="0.2">
      <c r="AA60977" s="59"/>
      <c r="AB60977" s="59"/>
      <c r="AC60977" s="59"/>
    </row>
    <row r="60978" spans="27:29" x14ac:dyDescent="0.2">
      <c r="AA60978" s="59"/>
      <c r="AB60978" s="59"/>
      <c r="AC60978" s="59"/>
    </row>
    <row r="60979" spans="27:29" x14ac:dyDescent="0.2">
      <c r="AA60979" s="59"/>
      <c r="AB60979" s="59"/>
      <c r="AC60979" s="59"/>
    </row>
    <row r="60980" spans="27:29" x14ac:dyDescent="0.2">
      <c r="AA60980" s="59"/>
      <c r="AB60980" s="59"/>
      <c r="AC60980" s="59"/>
    </row>
    <row r="60981" spans="27:29" x14ac:dyDescent="0.2">
      <c r="AA60981" s="59"/>
      <c r="AB60981" s="59"/>
      <c r="AC60981" s="59"/>
    </row>
    <row r="60982" spans="27:29" x14ac:dyDescent="0.2">
      <c r="AA60982" s="59"/>
      <c r="AB60982" s="59"/>
      <c r="AC60982" s="59"/>
    </row>
    <row r="60983" spans="27:29" x14ac:dyDescent="0.2">
      <c r="AA60983" s="59"/>
      <c r="AB60983" s="59"/>
      <c r="AC60983" s="59"/>
    </row>
    <row r="60984" spans="27:29" x14ac:dyDescent="0.2">
      <c r="AA60984" s="59"/>
      <c r="AB60984" s="59"/>
      <c r="AC60984" s="59"/>
    </row>
    <row r="60985" spans="27:29" x14ac:dyDescent="0.2">
      <c r="AA60985" s="59"/>
      <c r="AB60985" s="59"/>
      <c r="AC60985" s="59"/>
    </row>
    <row r="60986" spans="27:29" x14ac:dyDescent="0.2">
      <c r="AA60986" s="59"/>
      <c r="AB60986" s="59"/>
      <c r="AC60986" s="59"/>
    </row>
    <row r="60987" spans="27:29" x14ac:dyDescent="0.2">
      <c r="AA60987" s="59"/>
      <c r="AB60987" s="59"/>
      <c r="AC60987" s="59"/>
    </row>
    <row r="60988" spans="27:29" x14ac:dyDescent="0.2">
      <c r="AA60988" s="59"/>
      <c r="AB60988" s="59"/>
      <c r="AC60988" s="59"/>
    </row>
    <row r="60989" spans="27:29" x14ac:dyDescent="0.2">
      <c r="AA60989" s="59"/>
      <c r="AB60989" s="59"/>
      <c r="AC60989" s="59"/>
    </row>
    <row r="60990" spans="27:29" x14ac:dyDescent="0.2">
      <c r="AA60990" s="59"/>
      <c r="AB60990" s="59"/>
      <c r="AC60990" s="59"/>
    </row>
    <row r="60991" spans="27:29" x14ac:dyDescent="0.2">
      <c r="AA60991" s="59"/>
      <c r="AB60991" s="59"/>
      <c r="AC60991" s="59"/>
    </row>
    <row r="60992" spans="27:29" x14ac:dyDescent="0.2">
      <c r="AA60992" s="59"/>
      <c r="AB60992" s="59"/>
      <c r="AC60992" s="59"/>
    </row>
    <row r="60993" spans="27:29" x14ac:dyDescent="0.2">
      <c r="AA60993" s="59"/>
      <c r="AB60993" s="59"/>
      <c r="AC60993" s="59"/>
    </row>
    <row r="60994" spans="27:29" x14ac:dyDescent="0.2">
      <c r="AA60994" s="59"/>
      <c r="AB60994" s="59"/>
      <c r="AC60994" s="59"/>
    </row>
    <row r="60995" spans="27:29" x14ac:dyDescent="0.2">
      <c r="AA60995" s="59"/>
      <c r="AB60995" s="59"/>
      <c r="AC60995" s="59"/>
    </row>
    <row r="60996" spans="27:29" x14ac:dyDescent="0.2">
      <c r="AA60996" s="59"/>
      <c r="AB60996" s="59"/>
      <c r="AC60996" s="59"/>
    </row>
    <row r="60997" spans="27:29" x14ac:dyDescent="0.2">
      <c r="AA60997" s="59"/>
      <c r="AB60997" s="59"/>
      <c r="AC60997" s="59"/>
    </row>
    <row r="60998" spans="27:29" x14ac:dyDescent="0.2">
      <c r="AA60998" s="59"/>
      <c r="AB60998" s="59"/>
      <c r="AC60998" s="59"/>
    </row>
    <row r="60999" spans="27:29" x14ac:dyDescent="0.2">
      <c r="AA60999" s="59"/>
      <c r="AB60999" s="59"/>
      <c r="AC60999" s="59"/>
    </row>
    <row r="61000" spans="27:29" x14ac:dyDescent="0.2">
      <c r="AA61000" s="59"/>
      <c r="AB61000" s="59"/>
      <c r="AC61000" s="59"/>
    </row>
    <row r="61001" spans="27:29" x14ac:dyDescent="0.2">
      <c r="AA61001" s="59"/>
      <c r="AB61001" s="59"/>
      <c r="AC61001" s="59"/>
    </row>
    <row r="61002" spans="27:29" x14ac:dyDescent="0.2">
      <c r="AA61002" s="59"/>
      <c r="AB61002" s="59"/>
      <c r="AC61002" s="59"/>
    </row>
    <row r="61003" spans="27:29" x14ac:dyDescent="0.2">
      <c r="AA61003" s="59"/>
      <c r="AB61003" s="59"/>
      <c r="AC61003" s="59"/>
    </row>
    <row r="61004" spans="27:29" x14ac:dyDescent="0.2">
      <c r="AA61004" s="59"/>
      <c r="AB61004" s="59"/>
      <c r="AC61004" s="59"/>
    </row>
    <row r="61005" spans="27:29" x14ac:dyDescent="0.2">
      <c r="AA61005" s="59"/>
      <c r="AB61005" s="59"/>
      <c r="AC61005" s="59"/>
    </row>
    <row r="61006" spans="27:29" x14ac:dyDescent="0.2">
      <c r="AA61006" s="59"/>
      <c r="AB61006" s="59"/>
      <c r="AC61006" s="59"/>
    </row>
    <row r="61007" spans="27:29" x14ac:dyDescent="0.2">
      <c r="AA61007" s="59"/>
      <c r="AB61007" s="59"/>
      <c r="AC61007" s="59"/>
    </row>
    <row r="61008" spans="27:29" x14ac:dyDescent="0.2">
      <c r="AA61008" s="59"/>
      <c r="AB61008" s="59"/>
      <c r="AC61008" s="59"/>
    </row>
    <row r="61009" spans="27:29" x14ac:dyDescent="0.2">
      <c r="AA61009" s="59"/>
      <c r="AB61009" s="59"/>
      <c r="AC61009" s="59"/>
    </row>
    <row r="61010" spans="27:29" x14ac:dyDescent="0.2">
      <c r="AA61010" s="59"/>
      <c r="AB61010" s="59"/>
      <c r="AC61010" s="59"/>
    </row>
    <row r="61011" spans="27:29" x14ac:dyDescent="0.2">
      <c r="AA61011" s="59"/>
      <c r="AB61011" s="59"/>
      <c r="AC61011" s="59"/>
    </row>
    <row r="61012" spans="27:29" x14ac:dyDescent="0.2">
      <c r="AA61012" s="59"/>
      <c r="AB61012" s="59"/>
      <c r="AC61012" s="59"/>
    </row>
    <row r="61013" spans="27:29" x14ac:dyDescent="0.2">
      <c r="AA61013" s="59"/>
      <c r="AB61013" s="59"/>
      <c r="AC61013" s="59"/>
    </row>
    <row r="61014" spans="27:29" x14ac:dyDescent="0.2">
      <c r="AA61014" s="59"/>
      <c r="AB61014" s="59"/>
      <c r="AC61014" s="59"/>
    </row>
    <row r="61015" spans="27:29" x14ac:dyDescent="0.2">
      <c r="AA61015" s="59"/>
      <c r="AB61015" s="59"/>
      <c r="AC61015" s="59"/>
    </row>
    <row r="61016" spans="27:29" x14ac:dyDescent="0.2">
      <c r="AA61016" s="59"/>
      <c r="AB61016" s="59"/>
      <c r="AC61016" s="59"/>
    </row>
    <row r="61017" spans="27:29" x14ac:dyDescent="0.2">
      <c r="AA61017" s="59"/>
      <c r="AB61017" s="59"/>
      <c r="AC61017" s="59"/>
    </row>
    <row r="61018" spans="27:29" x14ac:dyDescent="0.2">
      <c r="AA61018" s="59"/>
      <c r="AB61018" s="59"/>
      <c r="AC61018" s="59"/>
    </row>
    <row r="61019" spans="27:29" x14ac:dyDescent="0.2">
      <c r="AA61019" s="59"/>
      <c r="AB61019" s="59"/>
      <c r="AC61019" s="59"/>
    </row>
    <row r="61020" spans="27:29" x14ac:dyDescent="0.2">
      <c r="AA61020" s="59"/>
      <c r="AB61020" s="59"/>
      <c r="AC61020" s="59"/>
    </row>
    <row r="61021" spans="27:29" x14ac:dyDescent="0.2">
      <c r="AA61021" s="59"/>
      <c r="AB61021" s="59"/>
      <c r="AC61021" s="59"/>
    </row>
    <row r="61022" spans="27:29" x14ac:dyDescent="0.2">
      <c r="AA61022" s="59"/>
      <c r="AB61022" s="59"/>
      <c r="AC61022" s="59"/>
    </row>
    <row r="61023" spans="27:29" x14ac:dyDescent="0.2">
      <c r="AA61023" s="59"/>
      <c r="AB61023" s="59"/>
      <c r="AC61023" s="59"/>
    </row>
    <row r="61024" spans="27:29" x14ac:dyDescent="0.2">
      <c r="AA61024" s="59"/>
      <c r="AB61024" s="59"/>
      <c r="AC61024" s="59"/>
    </row>
    <row r="61025" spans="27:29" x14ac:dyDescent="0.2">
      <c r="AA61025" s="59"/>
      <c r="AB61025" s="59"/>
      <c r="AC61025" s="59"/>
    </row>
    <row r="61026" spans="27:29" x14ac:dyDescent="0.2">
      <c r="AA61026" s="59"/>
      <c r="AB61026" s="59"/>
      <c r="AC61026" s="59"/>
    </row>
    <row r="61027" spans="27:29" x14ac:dyDescent="0.2">
      <c r="AA61027" s="59"/>
      <c r="AB61027" s="59"/>
      <c r="AC61027" s="59"/>
    </row>
    <row r="61028" spans="27:29" x14ac:dyDescent="0.2">
      <c r="AA61028" s="59"/>
      <c r="AB61028" s="59"/>
      <c r="AC61028" s="59"/>
    </row>
    <row r="61029" spans="27:29" x14ac:dyDescent="0.2">
      <c r="AA61029" s="59"/>
      <c r="AB61029" s="59"/>
      <c r="AC61029" s="59"/>
    </row>
    <row r="61030" spans="27:29" x14ac:dyDescent="0.2">
      <c r="AA61030" s="59"/>
      <c r="AB61030" s="59"/>
      <c r="AC61030" s="59"/>
    </row>
    <row r="61031" spans="27:29" x14ac:dyDescent="0.2">
      <c r="AA61031" s="59"/>
      <c r="AB61031" s="59"/>
      <c r="AC61031" s="59"/>
    </row>
    <row r="61032" spans="27:29" x14ac:dyDescent="0.2">
      <c r="AA61032" s="59"/>
      <c r="AB61032" s="59"/>
      <c r="AC61032" s="59"/>
    </row>
    <row r="61033" spans="27:29" x14ac:dyDescent="0.2">
      <c r="AA61033" s="59"/>
      <c r="AB61033" s="59"/>
      <c r="AC61033" s="59"/>
    </row>
    <row r="61034" spans="27:29" x14ac:dyDescent="0.2">
      <c r="AA61034" s="59"/>
      <c r="AB61034" s="59"/>
      <c r="AC61034" s="59"/>
    </row>
    <row r="61035" spans="27:29" x14ac:dyDescent="0.2">
      <c r="AA61035" s="59"/>
      <c r="AB61035" s="59"/>
      <c r="AC61035" s="59"/>
    </row>
    <row r="61036" spans="27:29" x14ac:dyDescent="0.2">
      <c r="AA61036" s="59"/>
      <c r="AB61036" s="59"/>
      <c r="AC61036" s="59"/>
    </row>
    <row r="61037" spans="27:29" x14ac:dyDescent="0.2">
      <c r="AA61037" s="59"/>
      <c r="AB61037" s="59"/>
      <c r="AC61037" s="59"/>
    </row>
    <row r="61038" spans="27:29" x14ac:dyDescent="0.2">
      <c r="AA61038" s="59"/>
      <c r="AB61038" s="59"/>
      <c r="AC61038" s="59"/>
    </row>
    <row r="61039" spans="27:29" x14ac:dyDescent="0.2">
      <c r="AA61039" s="59"/>
      <c r="AB61039" s="59"/>
      <c r="AC61039" s="59"/>
    </row>
    <row r="61040" spans="27:29" x14ac:dyDescent="0.2">
      <c r="AA61040" s="59"/>
      <c r="AB61040" s="59"/>
      <c r="AC61040" s="59"/>
    </row>
    <row r="61041" spans="27:29" x14ac:dyDescent="0.2">
      <c r="AA61041" s="59"/>
      <c r="AB61041" s="59"/>
      <c r="AC61041" s="59"/>
    </row>
    <row r="61042" spans="27:29" x14ac:dyDescent="0.2">
      <c r="AA61042" s="59"/>
      <c r="AB61042" s="59"/>
      <c r="AC61042" s="59"/>
    </row>
    <row r="61043" spans="27:29" x14ac:dyDescent="0.2">
      <c r="AA61043" s="59"/>
      <c r="AB61043" s="59"/>
      <c r="AC61043" s="59"/>
    </row>
    <row r="61044" spans="27:29" x14ac:dyDescent="0.2">
      <c r="AA61044" s="59"/>
      <c r="AB61044" s="59"/>
      <c r="AC61044" s="59"/>
    </row>
    <row r="61045" spans="27:29" x14ac:dyDescent="0.2">
      <c r="AA61045" s="59"/>
      <c r="AB61045" s="59"/>
      <c r="AC61045" s="59"/>
    </row>
    <row r="61046" spans="27:29" x14ac:dyDescent="0.2">
      <c r="AA61046" s="59"/>
      <c r="AB61046" s="59"/>
      <c r="AC61046" s="59"/>
    </row>
    <row r="61047" spans="27:29" x14ac:dyDescent="0.2">
      <c r="AA61047" s="59"/>
      <c r="AB61047" s="59"/>
      <c r="AC61047" s="59"/>
    </row>
    <row r="61048" spans="27:29" x14ac:dyDescent="0.2">
      <c r="AA61048" s="59"/>
      <c r="AB61048" s="59"/>
      <c r="AC61048" s="59"/>
    </row>
    <row r="61049" spans="27:29" x14ac:dyDescent="0.2">
      <c r="AA61049" s="59"/>
      <c r="AB61049" s="59"/>
      <c r="AC61049" s="59"/>
    </row>
    <row r="61050" spans="27:29" x14ac:dyDescent="0.2">
      <c r="AA61050" s="59"/>
      <c r="AB61050" s="59"/>
      <c r="AC61050" s="59"/>
    </row>
    <row r="61051" spans="27:29" x14ac:dyDescent="0.2">
      <c r="AA61051" s="59"/>
      <c r="AB61051" s="59"/>
      <c r="AC61051" s="59"/>
    </row>
    <row r="61052" spans="27:29" x14ac:dyDescent="0.2">
      <c r="AA61052" s="59"/>
      <c r="AB61052" s="59"/>
      <c r="AC61052" s="59"/>
    </row>
    <row r="61053" spans="27:29" x14ac:dyDescent="0.2">
      <c r="AA61053" s="59"/>
      <c r="AB61053" s="59"/>
      <c r="AC61053" s="59"/>
    </row>
    <row r="61054" spans="27:29" x14ac:dyDescent="0.2">
      <c r="AA61054" s="59"/>
      <c r="AB61054" s="59"/>
      <c r="AC61054" s="59"/>
    </row>
    <row r="61055" spans="27:29" x14ac:dyDescent="0.2">
      <c r="AA61055" s="59"/>
      <c r="AB61055" s="59"/>
      <c r="AC61055" s="59"/>
    </row>
    <row r="61056" spans="27:29" x14ac:dyDescent="0.2">
      <c r="AA61056" s="59"/>
      <c r="AB61056" s="59"/>
      <c r="AC61056" s="59"/>
    </row>
    <row r="61057" spans="27:29" x14ac:dyDescent="0.2">
      <c r="AA61057" s="59"/>
      <c r="AB61057" s="59"/>
      <c r="AC61057" s="59"/>
    </row>
    <row r="61058" spans="27:29" x14ac:dyDescent="0.2">
      <c r="AA61058" s="59"/>
      <c r="AB61058" s="59"/>
      <c r="AC61058" s="59"/>
    </row>
    <row r="61059" spans="27:29" x14ac:dyDescent="0.2">
      <c r="AA61059" s="59"/>
      <c r="AB61059" s="59"/>
      <c r="AC61059" s="59"/>
    </row>
    <row r="61060" spans="27:29" x14ac:dyDescent="0.2">
      <c r="AA61060" s="59"/>
      <c r="AB61060" s="59"/>
      <c r="AC61060" s="59"/>
    </row>
    <row r="61061" spans="27:29" x14ac:dyDescent="0.2">
      <c r="AA61061" s="59"/>
      <c r="AB61061" s="59"/>
      <c r="AC61061" s="59"/>
    </row>
    <row r="61062" spans="27:29" x14ac:dyDescent="0.2">
      <c r="AA61062" s="59"/>
      <c r="AB61062" s="59"/>
      <c r="AC61062" s="59"/>
    </row>
    <row r="61063" spans="27:29" x14ac:dyDescent="0.2">
      <c r="AA61063" s="59"/>
      <c r="AB61063" s="59"/>
      <c r="AC61063" s="59"/>
    </row>
    <row r="61064" spans="27:29" x14ac:dyDescent="0.2">
      <c r="AA61064" s="59"/>
      <c r="AB61064" s="59"/>
      <c r="AC61064" s="59"/>
    </row>
    <row r="61065" spans="27:29" x14ac:dyDescent="0.2">
      <c r="AA61065" s="59"/>
      <c r="AB61065" s="59"/>
      <c r="AC61065" s="59"/>
    </row>
    <row r="61066" spans="27:29" x14ac:dyDescent="0.2">
      <c r="AA61066" s="59"/>
      <c r="AB61066" s="59"/>
      <c r="AC61066" s="59"/>
    </row>
    <row r="61067" spans="27:29" x14ac:dyDescent="0.2">
      <c r="AA61067" s="59"/>
      <c r="AB61067" s="59"/>
      <c r="AC61067" s="59"/>
    </row>
    <row r="61068" spans="27:29" x14ac:dyDescent="0.2">
      <c r="AA61068" s="59"/>
      <c r="AB61068" s="59"/>
      <c r="AC61068" s="59"/>
    </row>
    <row r="61069" spans="27:29" x14ac:dyDescent="0.2">
      <c r="AA61069" s="59"/>
      <c r="AB61069" s="59"/>
      <c r="AC61069" s="59"/>
    </row>
    <row r="61070" spans="27:29" x14ac:dyDescent="0.2">
      <c r="AA61070" s="59"/>
      <c r="AB61070" s="59"/>
      <c r="AC61070" s="59"/>
    </row>
    <row r="61071" spans="27:29" x14ac:dyDescent="0.2">
      <c r="AA61071" s="59"/>
      <c r="AB61071" s="59"/>
      <c r="AC61071" s="59"/>
    </row>
    <row r="61072" spans="27:29" x14ac:dyDescent="0.2">
      <c r="AA61072" s="59"/>
      <c r="AB61072" s="59"/>
      <c r="AC61072" s="59"/>
    </row>
    <row r="61073" spans="27:29" x14ac:dyDescent="0.2">
      <c r="AA61073" s="59"/>
      <c r="AB61073" s="59"/>
      <c r="AC61073" s="59"/>
    </row>
    <row r="61074" spans="27:29" x14ac:dyDescent="0.2">
      <c r="AA61074" s="59"/>
      <c r="AB61074" s="59"/>
      <c r="AC61074" s="59"/>
    </row>
    <row r="61075" spans="27:29" x14ac:dyDescent="0.2">
      <c r="AA61075" s="59"/>
      <c r="AB61075" s="59"/>
      <c r="AC61075" s="59"/>
    </row>
    <row r="61076" spans="27:29" x14ac:dyDescent="0.2">
      <c r="AA61076" s="59"/>
      <c r="AB61076" s="59"/>
      <c r="AC61076" s="59"/>
    </row>
    <row r="61077" spans="27:29" x14ac:dyDescent="0.2">
      <c r="AA61077" s="59"/>
      <c r="AB61077" s="59"/>
      <c r="AC61077" s="59"/>
    </row>
    <row r="61078" spans="27:29" x14ac:dyDescent="0.2">
      <c r="AA61078" s="59"/>
      <c r="AB61078" s="59"/>
      <c r="AC61078" s="59"/>
    </row>
    <row r="61079" spans="27:29" x14ac:dyDescent="0.2">
      <c r="AA61079" s="59"/>
      <c r="AB61079" s="59"/>
      <c r="AC61079" s="59"/>
    </row>
    <row r="61080" spans="27:29" x14ac:dyDescent="0.2">
      <c r="AA61080" s="59"/>
      <c r="AB61080" s="59"/>
      <c r="AC61080" s="59"/>
    </row>
    <row r="61081" spans="27:29" x14ac:dyDescent="0.2">
      <c r="AA61081" s="59"/>
      <c r="AB61081" s="59"/>
      <c r="AC61081" s="59"/>
    </row>
    <row r="61082" spans="27:29" x14ac:dyDescent="0.2">
      <c r="AA61082" s="59"/>
      <c r="AB61082" s="59"/>
      <c r="AC61082" s="59"/>
    </row>
    <row r="61083" spans="27:29" x14ac:dyDescent="0.2">
      <c r="AA61083" s="59"/>
      <c r="AB61083" s="59"/>
      <c r="AC61083" s="59"/>
    </row>
    <row r="61084" spans="27:29" x14ac:dyDescent="0.2">
      <c r="AA61084" s="59"/>
      <c r="AB61084" s="59"/>
      <c r="AC61084" s="59"/>
    </row>
    <row r="61085" spans="27:29" x14ac:dyDescent="0.2">
      <c r="AA61085" s="59"/>
      <c r="AB61085" s="59"/>
      <c r="AC61085" s="59"/>
    </row>
    <row r="61086" spans="27:29" x14ac:dyDescent="0.2">
      <c r="AA61086" s="59"/>
      <c r="AB61086" s="59"/>
      <c r="AC61086" s="59"/>
    </row>
    <row r="61087" spans="27:29" x14ac:dyDescent="0.2">
      <c r="AA61087" s="59"/>
      <c r="AB61087" s="59"/>
      <c r="AC61087" s="59"/>
    </row>
    <row r="61088" spans="27:29" x14ac:dyDescent="0.2">
      <c r="AA61088" s="59"/>
      <c r="AB61088" s="59"/>
      <c r="AC61088" s="59"/>
    </row>
    <row r="61089" spans="27:29" x14ac:dyDescent="0.2">
      <c r="AA61089" s="59"/>
      <c r="AB61089" s="59"/>
      <c r="AC61089" s="59"/>
    </row>
    <row r="61090" spans="27:29" x14ac:dyDescent="0.2">
      <c r="AA61090" s="59"/>
      <c r="AB61090" s="59"/>
      <c r="AC61090" s="59"/>
    </row>
    <row r="61091" spans="27:29" x14ac:dyDescent="0.2">
      <c r="AA61091" s="59"/>
      <c r="AB61091" s="59"/>
      <c r="AC61091" s="59"/>
    </row>
    <row r="61092" spans="27:29" x14ac:dyDescent="0.2">
      <c r="AA61092" s="59"/>
      <c r="AB61092" s="59"/>
      <c r="AC61092" s="59"/>
    </row>
    <row r="61093" spans="27:29" x14ac:dyDescent="0.2">
      <c r="AA61093" s="59"/>
      <c r="AB61093" s="59"/>
      <c r="AC61093" s="59"/>
    </row>
    <row r="61094" spans="27:29" x14ac:dyDescent="0.2">
      <c r="AA61094" s="59"/>
      <c r="AB61094" s="59"/>
      <c r="AC61094" s="59"/>
    </row>
    <row r="61095" spans="27:29" x14ac:dyDescent="0.2">
      <c r="AA61095" s="59"/>
      <c r="AB61095" s="59"/>
      <c r="AC61095" s="59"/>
    </row>
    <row r="61096" spans="27:29" x14ac:dyDescent="0.2">
      <c r="AA61096" s="59"/>
      <c r="AB61096" s="59"/>
      <c r="AC61096" s="59"/>
    </row>
    <row r="61097" spans="27:29" x14ac:dyDescent="0.2">
      <c r="AA61097" s="59"/>
      <c r="AB61097" s="59"/>
      <c r="AC61097" s="59"/>
    </row>
    <row r="61098" spans="27:29" x14ac:dyDescent="0.2">
      <c r="AA61098" s="59"/>
      <c r="AB61098" s="59"/>
      <c r="AC61098" s="59"/>
    </row>
    <row r="61099" spans="27:29" x14ac:dyDescent="0.2">
      <c r="AA61099" s="59"/>
      <c r="AB61099" s="59"/>
      <c r="AC61099" s="59"/>
    </row>
    <row r="61100" spans="27:29" x14ac:dyDescent="0.2">
      <c r="AA61100" s="59"/>
      <c r="AB61100" s="59"/>
      <c r="AC61100" s="59"/>
    </row>
    <row r="61101" spans="27:29" x14ac:dyDescent="0.2">
      <c r="AA61101" s="59"/>
      <c r="AB61101" s="59"/>
      <c r="AC61101" s="59"/>
    </row>
    <row r="61102" spans="27:29" x14ac:dyDescent="0.2">
      <c r="AA61102" s="59"/>
      <c r="AB61102" s="59"/>
      <c r="AC61102" s="59"/>
    </row>
    <row r="61103" spans="27:29" x14ac:dyDescent="0.2">
      <c r="AA61103" s="59"/>
      <c r="AB61103" s="59"/>
      <c r="AC61103" s="59"/>
    </row>
    <row r="61104" spans="27:29" x14ac:dyDescent="0.2">
      <c r="AA61104" s="59"/>
      <c r="AB61104" s="59"/>
      <c r="AC61104" s="59"/>
    </row>
    <row r="61105" spans="27:29" x14ac:dyDescent="0.2">
      <c r="AA61105" s="59"/>
      <c r="AB61105" s="59"/>
      <c r="AC61105" s="59"/>
    </row>
    <row r="61106" spans="27:29" x14ac:dyDescent="0.2">
      <c r="AA61106" s="59"/>
      <c r="AB61106" s="59"/>
      <c r="AC61106" s="59"/>
    </row>
    <row r="61107" spans="27:29" x14ac:dyDescent="0.2">
      <c r="AA61107" s="59"/>
      <c r="AB61107" s="59"/>
      <c r="AC61107" s="59"/>
    </row>
    <row r="61108" spans="27:29" x14ac:dyDescent="0.2">
      <c r="AA61108" s="59"/>
      <c r="AB61108" s="59"/>
      <c r="AC61108" s="59"/>
    </row>
    <row r="61109" spans="27:29" x14ac:dyDescent="0.2">
      <c r="AA61109" s="59"/>
      <c r="AB61109" s="59"/>
      <c r="AC61109" s="59"/>
    </row>
    <row r="61110" spans="27:29" x14ac:dyDescent="0.2">
      <c r="AA61110" s="59"/>
      <c r="AB61110" s="59"/>
      <c r="AC61110" s="59"/>
    </row>
    <row r="61111" spans="27:29" x14ac:dyDescent="0.2">
      <c r="AA61111" s="59"/>
      <c r="AB61111" s="59"/>
      <c r="AC61111" s="59"/>
    </row>
    <row r="61112" spans="27:29" x14ac:dyDescent="0.2">
      <c r="AA61112" s="59"/>
      <c r="AB61112" s="59"/>
      <c r="AC61112" s="59"/>
    </row>
    <row r="61113" spans="27:29" x14ac:dyDescent="0.2">
      <c r="AA61113" s="59"/>
      <c r="AB61113" s="59"/>
      <c r="AC61113" s="59"/>
    </row>
    <row r="61114" spans="27:29" x14ac:dyDescent="0.2">
      <c r="AA61114" s="59"/>
      <c r="AB61114" s="59"/>
      <c r="AC61114" s="59"/>
    </row>
    <row r="61115" spans="27:29" x14ac:dyDescent="0.2">
      <c r="AA61115" s="59"/>
      <c r="AB61115" s="59"/>
      <c r="AC61115" s="59"/>
    </row>
    <row r="61116" spans="27:29" x14ac:dyDescent="0.2">
      <c r="AA61116" s="59"/>
      <c r="AB61116" s="59"/>
      <c r="AC61116" s="59"/>
    </row>
    <row r="61117" spans="27:29" x14ac:dyDescent="0.2">
      <c r="AA61117" s="59"/>
      <c r="AB61117" s="59"/>
      <c r="AC61117" s="59"/>
    </row>
    <row r="61118" spans="27:29" x14ac:dyDescent="0.2">
      <c r="AA61118" s="59"/>
      <c r="AB61118" s="59"/>
      <c r="AC61118" s="59"/>
    </row>
    <row r="61119" spans="27:29" x14ac:dyDescent="0.2">
      <c r="AA61119" s="59"/>
      <c r="AB61119" s="59"/>
      <c r="AC61119" s="59"/>
    </row>
    <row r="61120" spans="27:29" x14ac:dyDescent="0.2">
      <c r="AA61120" s="59"/>
      <c r="AB61120" s="59"/>
      <c r="AC61120" s="59"/>
    </row>
    <row r="61121" spans="27:29" x14ac:dyDescent="0.2">
      <c r="AA61121" s="59"/>
      <c r="AB61121" s="59"/>
      <c r="AC61121" s="59"/>
    </row>
    <row r="61122" spans="27:29" x14ac:dyDescent="0.2">
      <c r="AA61122" s="59"/>
      <c r="AB61122" s="59"/>
      <c r="AC61122" s="59"/>
    </row>
    <row r="61123" spans="27:29" x14ac:dyDescent="0.2">
      <c r="AA61123" s="59"/>
      <c r="AB61123" s="59"/>
      <c r="AC61123" s="59"/>
    </row>
    <row r="61124" spans="27:29" x14ac:dyDescent="0.2">
      <c r="AA61124" s="59"/>
      <c r="AB61124" s="59"/>
      <c r="AC61124" s="59"/>
    </row>
    <row r="61125" spans="27:29" x14ac:dyDescent="0.2">
      <c r="AA61125" s="59"/>
      <c r="AB61125" s="59"/>
      <c r="AC61125" s="59"/>
    </row>
    <row r="61126" spans="27:29" x14ac:dyDescent="0.2">
      <c r="AA61126" s="59"/>
      <c r="AB61126" s="59"/>
      <c r="AC61126" s="59"/>
    </row>
    <row r="61127" spans="27:29" x14ac:dyDescent="0.2">
      <c r="AA61127" s="59"/>
      <c r="AB61127" s="59"/>
      <c r="AC61127" s="59"/>
    </row>
    <row r="61128" spans="27:29" x14ac:dyDescent="0.2">
      <c r="AA61128" s="59"/>
      <c r="AB61128" s="59"/>
      <c r="AC61128" s="59"/>
    </row>
    <row r="61129" spans="27:29" x14ac:dyDescent="0.2">
      <c r="AA61129" s="59"/>
      <c r="AB61129" s="59"/>
      <c r="AC61129" s="59"/>
    </row>
    <row r="61130" spans="27:29" x14ac:dyDescent="0.2">
      <c r="AA61130" s="59"/>
      <c r="AB61130" s="59"/>
      <c r="AC61130" s="59"/>
    </row>
    <row r="61131" spans="27:29" x14ac:dyDescent="0.2">
      <c r="AA61131" s="59"/>
      <c r="AB61131" s="59"/>
      <c r="AC61131" s="59"/>
    </row>
    <row r="61132" spans="27:29" x14ac:dyDescent="0.2">
      <c r="AA61132" s="59"/>
      <c r="AB61132" s="59"/>
      <c r="AC61132" s="59"/>
    </row>
    <row r="61133" spans="27:29" x14ac:dyDescent="0.2">
      <c r="AA61133" s="59"/>
      <c r="AB61133" s="59"/>
      <c r="AC61133" s="59"/>
    </row>
    <row r="61134" spans="27:29" x14ac:dyDescent="0.2">
      <c r="AA61134" s="59"/>
      <c r="AB61134" s="59"/>
      <c r="AC61134" s="59"/>
    </row>
    <row r="61135" spans="27:29" x14ac:dyDescent="0.2">
      <c r="AA61135" s="59"/>
      <c r="AB61135" s="59"/>
      <c r="AC61135" s="59"/>
    </row>
    <row r="61136" spans="27:29" x14ac:dyDescent="0.2">
      <c r="AA61136" s="59"/>
      <c r="AB61136" s="59"/>
      <c r="AC61136" s="59"/>
    </row>
    <row r="61137" spans="27:29" x14ac:dyDescent="0.2">
      <c r="AA61137" s="59"/>
      <c r="AB61137" s="59"/>
      <c r="AC61137" s="59"/>
    </row>
    <row r="61138" spans="27:29" x14ac:dyDescent="0.2">
      <c r="AA61138" s="59"/>
      <c r="AB61138" s="59"/>
      <c r="AC61138" s="59"/>
    </row>
    <row r="61139" spans="27:29" x14ac:dyDescent="0.2">
      <c r="AA61139" s="59"/>
      <c r="AB61139" s="59"/>
      <c r="AC61139" s="59"/>
    </row>
    <row r="61140" spans="27:29" x14ac:dyDescent="0.2">
      <c r="AA61140" s="59"/>
      <c r="AB61140" s="59"/>
      <c r="AC61140" s="59"/>
    </row>
    <row r="61141" spans="27:29" x14ac:dyDescent="0.2">
      <c r="AA61141" s="59"/>
      <c r="AB61141" s="59"/>
      <c r="AC61141" s="59"/>
    </row>
    <row r="61142" spans="27:29" x14ac:dyDescent="0.2">
      <c r="AA61142" s="59"/>
      <c r="AB61142" s="59"/>
      <c r="AC61142" s="59"/>
    </row>
    <row r="61143" spans="27:29" x14ac:dyDescent="0.2">
      <c r="AA61143" s="59"/>
      <c r="AB61143" s="59"/>
      <c r="AC61143" s="59"/>
    </row>
    <row r="61144" spans="27:29" x14ac:dyDescent="0.2">
      <c r="AA61144" s="59"/>
      <c r="AB61144" s="59"/>
      <c r="AC61144" s="59"/>
    </row>
    <row r="61145" spans="27:29" x14ac:dyDescent="0.2">
      <c r="AA61145" s="59"/>
      <c r="AB61145" s="59"/>
      <c r="AC61145" s="59"/>
    </row>
    <row r="61146" spans="27:29" x14ac:dyDescent="0.2">
      <c r="AA61146" s="59"/>
      <c r="AB61146" s="59"/>
      <c r="AC61146" s="59"/>
    </row>
    <row r="61147" spans="27:29" x14ac:dyDescent="0.2">
      <c r="AA61147" s="59"/>
      <c r="AB61147" s="59"/>
      <c r="AC61147" s="59"/>
    </row>
    <row r="61148" spans="27:29" x14ac:dyDescent="0.2">
      <c r="AA61148" s="59"/>
      <c r="AB61148" s="59"/>
      <c r="AC61148" s="59"/>
    </row>
    <row r="61149" spans="27:29" x14ac:dyDescent="0.2">
      <c r="AA61149" s="59"/>
      <c r="AB61149" s="59"/>
      <c r="AC61149" s="59"/>
    </row>
    <row r="61150" spans="27:29" x14ac:dyDescent="0.2">
      <c r="AA61150" s="59"/>
      <c r="AB61150" s="59"/>
      <c r="AC61150" s="59"/>
    </row>
    <row r="61151" spans="27:29" x14ac:dyDescent="0.2">
      <c r="AA61151" s="59"/>
      <c r="AB61151" s="59"/>
      <c r="AC61151" s="59"/>
    </row>
    <row r="61152" spans="27:29" x14ac:dyDescent="0.2">
      <c r="AA61152" s="59"/>
      <c r="AB61152" s="59"/>
      <c r="AC61152" s="59"/>
    </row>
    <row r="61153" spans="27:29" x14ac:dyDescent="0.2">
      <c r="AA61153" s="59"/>
      <c r="AB61153" s="59"/>
      <c r="AC61153" s="59"/>
    </row>
    <row r="61154" spans="27:29" x14ac:dyDescent="0.2">
      <c r="AA61154" s="59"/>
      <c r="AB61154" s="59"/>
      <c r="AC61154" s="59"/>
    </row>
    <row r="61155" spans="27:29" x14ac:dyDescent="0.2">
      <c r="AA61155" s="59"/>
      <c r="AB61155" s="59"/>
      <c r="AC61155" s="59"/>
    </row>
    <row r="61156" spans="27:29" x14ac:dyDescent="0.2">
      <c r="AA61156" s="59"/>
      <c r="AB61156" s="59"/>
      <c r="AC61156" s="59"/>
    </row>
    <row r="61157" spans="27:29" x14ac:dyDescent="0.2">
      <c r="AA61157" s="59"/>
      <c r="AB61157" s="59"/>
      <c r="AC61157" s="59"/>
    </row>
    <row r="61158" spans="27:29" x14ac:dyDescent="0.2">
      <c r="AA61158" s="59"/>
      <c r="AB61158" s="59"/>
      <c r="AC61158" s="59"/>
    </row>
    <row r="61159" spans="27:29" x14ac:dyDescent="0.2">
      <c r="AA61159" s="59"/>
      <c r="AB61159" s="59"/>
      <c r="AC61159" s="59"/>
    </row>
    <row r="61160" spans="27:29" x14ac:dyDescent="0.2">
      <c r="AA61160" s="59"/>
      <c r="AB61160" s="59"/>
      <c r="AC61160" s="59"/>
    </row>
    <row r="61161" spans="27:29" x14ac:dyDescent="0.2">
      <c r="AA61161" s="59"/>
      <c r="AB61161" s="59"/>
      <c r="AC61161" s="59"/>
    </row>
    <row r="61162" spans="27:29" x14ac:dyDescent="0.2">
      <c r="AA61162" s="59"/>
      <c r="AB61162" s="59"/>
      <c r="AC61162" s="59"/>
    </row>
    <row r="61163" spans="27:29" x14ac:dyDescent="0.2">
      <c r="AA61163" s="59"/>
      <c r="AB61163" s="59"/>
      <c r="AC61163" s="59"/>
    </row>
    <row r="61164" spans="27:29" x14ac:dyDescent="0.2">
      <c r="AA61164" s="59"/>
      <c r="AB61164" s="59"/>
      <c r="AC61164" s="59"/>
    </row>
    <row r="61165" spans="27:29" x14ac:dyDescent="0.2">
      <c r="AA61165" s="59"/>
      <c r="AB61165" s="59"/>
      <c r="AC61165" s="59"/>
    </row>
    <row r="61166" spans="27:29" x14ac:dyDescent="0.2">
      <c r="AA61166" s="59"/>
      <c r="AB61166" s="59"/>
      <c r="AC61166" s="59"/>
    </row>
    <row r="61167" spans="27:29" x14ac:dyDescent="0.2">
      <c r="AA61167" s="59"/>
      <c r="AB61167" s="59"/>
      <c r="AC61167" s="59"/>
    </row>
    <row r="61168" spans="27:29" x14ac:dyDescent="0.2">
      <c r="AA61168" s="59"/>
      <c r="AB61168" s="59"/>
      <c r="AC61168" s="59"/>
    </row>
    <row r="61169" spans="27:29" x14ac:dyDescent="0.2">
      <c r="AA61169" s="59"/>
      <c r="AB61169" s="59"/>
      <c r="AC61169" s="59"/>
    </row>
    <row r="61170" spans="27:29" x14ac:dyDescent="0.2">
      <c r="AA61170" s="59"/>
      <c r="AB61170" s="59"/>
      <c r="AC61170" s="59"/>
    </row>
    <row r="61171" spans="27:29" x14ac:dyDescent="0.2">
      <c r="AA61171" s="59"/>
      <c r="AB61171" s="59"/>
      <c r="AC61171" s="59"/>
    </row>
    <row r="61172" spans="27:29" x14ac:dyDescent="0.2">
      <c r="AA61172" s="59"/>
      <c r="AB61172" s="59"/>
      <c r="AC61172" s="59"/>
    </row>
    <row r="61173" spans="27:29" x14ac:dyDescent="0.2">
      <c r="AA61173" s="59"/>
      <c r="AB61173" s="59"/>
      <c r="AC61173" s="59"/>
    </row>
    <row r="61174" spans="27:29" x14ac:dyDescent="0.2">
      <c r="AA61174" s="59"/>
      <c r="AB61174" s="59"/>
      <c r="AC61174" s="59"/>
    </row>
    <row r="61175" spans="27:29" x14ac:dyDescent="0.2">
      <c r="AA61175" s="59"/>
      <c r="AB61175" s="59"/>
      <c r="AC61175" s="59"/>
    </row>
    <row r="61176" spans="27:29" x14ac:dyDescent="0.2">
      <c r="AA61176" s="59"/>
      <c r="AB61176" s="59"/>
      <c r="AC61176" s="59"/>
    </row>
    <row r="61177" spans="27:29" x14ac:dyDescent="0.2">
      <c r="AA61177" s="59"/>
      <c r="AB61177" s="59"/>
      <c r="AC61177" s="59"/>
    </row>
    <row r="61178" spans="27:29" x14ac:dyDescent="0.2">
      <c r="AA61178" s="59"/>
      <c r="AB61178" s="59"/>
      <c r="AC61178" s="59"/>
    </row>
    <row r="61179" spans="27:29" x14ac:dyDescent="0.2">
      <c r="AA61179" s="59"/>
      <c r="AB61179" s="59"/>
      <c r="AC61179" s="59"/>
    </row>
    <row r="61180" spans="27:29" x14ac:dyDescent="0.2">
      <c r="AA61180" s="59"/>
      <c r="AB61180" s="59"/>
      <c r="AC61180" s="59"/>
    </row>
    <row r="61181" spans="27:29" x14ac:dyDescent="0.2">
      <c r="AA61181" s="59"/>
      <c r="AB61181" s="59"/>
      <c r="AC61181" s="59"/>
    </row>
    <row r="61182" spans="27:29" x14ac:dyDescent="0.2">
      <c r="AA61182" s="59"/>
      <c r="AB61182" s="59"/>
      <c r="AC61182" s="59"/>
    </row>
    <row r="61183" spans="27:29" x14ac:dyDescent="0.2">
      <c r="AA61183" s="59"/>
      <c r="AB61183" s="59"/>
      <c r="AC61183" s="59"/>
    </row>
    <row r="61184" spans="27:29" x14ac:dyDescent="0.2">
      <c r="AA61184" s="59"/>
      <c r="AB61184" s="59"/>
      <c r="AC61184" s="59"/>
    </row>
    <row r="61185" spans="27:29" x14ac:dyDescent="0.2">
      <c r="AA61185" s="59"/>
      <c r="AB61185" s="59"/>
      <c r="AC61185" s="59"/>
    </row>
    <row r="61186" spans="27:29" x14ac:dyDescent="0.2">
      <c r="AA61186" s="59"/>
      <c r="AB61186" s="59"/>
      <c r="AC61186" s="59"/>
    </row>
    <row r="61187" spans="27:29" x14ac:dyDescent="0.2">
      <c r="AA61187" s="59"/>
      <c r="AB61187" s="59"/>
      <c r="AC61187" s="59"/>
    </row>
    <row r="61188" spans="27:29" x14ac:dyDescent="0.2">
      <c r="AA61188" s="59"/>
      <c r="AB61188" s="59"/>
      <c r="AC61188" s="59"/>
    </row>
    <row r="61189" spans="27:29" x14ac:dyDescent="0.2">
      <c r="AA61189" s="59"/>
      <c r="AB61189" s="59"/>
      <c r="AC61189" s="59"/>
    </row>
    <row r="61190" spans="27:29" x14ac:dyDescent="0.2">
      <c r="AA61190" s="59"/>
      <c r="AB61190" s="59"/>
      <c r="AC61190" s="59"/>
    </row>
    <row r="61191" spans="27:29" x14ac:dyDescent="0.2">
      <c r="AA61191" s="59"/>
      <c r="AB61191" s="59"/>
      <c r="AC61191" s="59"/>
    </row>
    <row r="61192" spans="27:29" x14ac:dyDescent="0.2">
      <c r="AA61192" s="59"/>
      <c r="AB61192" s="59"/>
      <c r="AC61192" s="59"/>
    </row>
    <row r="61193" spans="27:29" x14ac:dyDescent="0.2">
      <c r="AA61193" s="59"/>
      <c r="AB61193" s="59"/>
      <c r="AC61193" s="59"/>
    </row>
    <row r="61194" spans="27:29" x14ac:dyDescent="0.2">
      <c r="AA61194" s="59"/>
      <c r="AB61194" s="59"/>
      <c r="AC61194" s="59"/>
    </row>
    <row r="61195" spans="27:29" x14ac:dyDescent="0.2">
      <c r="AA61195" s="59"/>
      <c r="AB61195" s="59"/>
      <c r="AC61195" s="59"/>
    </row>
    <row r="61196" spans="27:29" x14ac:dyDescent="0.2">
      <c r="AA61196" s="59"/>
      <c r="AB61196" s="59"/>
      <c r="AC61196" s="59"/>
    </row>
    <row r="61197" spans="27:29" x14ac:dyDescent="0.2">
      <c r="AA61197" s="59"/>
      <c r="AB61197" s="59"/>
      <c r="AC61197" s="59"/>
    </row>
    <row r="61198" spans="27:29" x14ac:dyDescent="0.2">
      <c r="AA61198" s="59"/>
      <c r="AB61198" s="59"/>
      <c r="AC61198" s="59"/>
    </row>
    <row r="61199" spans="27:29" x14ac:dyDescent="0.2">
      <c r="AA61199" s="59"/>
      <c r="AB61199" s="59"/>
      <c r="AC61199" s="59"/>
    </row>
    <row r="61200" spans="27:29" x14ac:dyDescent="0.2">
      <c r="AA61200" s="59"/>
      <c r="AB61200" s="59"/>
      <c r="AC61200" s="59"/>
    </row>
    <row r="61201" spans="27:29" x14ac:dyDescent="0.2">
      <c r="AA61201" s="59"/>
      <c r="AB61201" s="59"/>
      <c r="AC61201" s="59"/>
    </row>
    <row r="61202" spans="27:29" x14ac:dyDescent="0.2">
      <c r="AA61202" s="59"/>
      <c r="AB61202" s="59"/>
      <c r="AC61202" s="59"/>
    </row>
    <row r="61203" spans="27:29" x14ac:dyDescent="0.2">
      <c r="AA61203" s="59"/>
      <c r="AB61203" s="59"/>
      <c r="AC61203" s="59"/>
    </row>
    <row r="61204" spans="27:29" x14ac:dyDescent="0.2">
      <c r="AA61204" s="59"/>
      <c r="AB61204" s="59"/>
      <c r="AC61204" s="59"/>
    </row>
    <row r="61205" spans="27:29" x14ac:dyDescent="0.2">
      <c r="AA61205" s="59"/>
      <c r="AB61205" s="59"/>
      <c r="AC61205" s="59"/>
    </row>
    <row r="61206" spans="27:29" x14ac:dyDescent="0.2">
      <c r="AA61206" s="59"/>
      <c r="AB61206" s="59"/>
      <c r="AC61206" s="59"/>
    </row>
    <row r="61207" spans="27:29" x14ac:dyDescent="0.2">
      <c r="AA61207" s="59"/>
      <c r="AB61207" s="59"/>
      <c r="AC61207" s="59"/>
    </row>
    <row r="61208" spans="27:29" x14ac:dyDescent="0.2">
      <c r="AA61208" s="59"/>
      <c r="AB61208" s="59"/>
      <c r="AC61208" s="59"/>
    </row>
    <row r="61209" spans="27:29" x14ac:dyDescent="0.2">
      <c r="AA61209" s="59"/>
      <c r="AB61209" s="59"/>
      <c r="AC61209" s="59"/>
    </row>
    <row r="61210" spans="27:29" x14ac:dyDescent="0.2">
      <c r="AA61210" s="59"/>
      <c r="AB61210" s="59"/>
      <c r="AC61210" s="59"/>
    </row>
    <row r="61211" spans="27:29" x14ac:dyDescent="0.2">
      <c r="AA61211" s="59"/>
      <c r="AB61211" s="59"/>
      <c r="AC61211" s="59"/>
    </row>
    <row r="61212" spans="27:29" x14ac:dyDescent="0.2">
      <c r="AA61212" s="59"/>
      <c r="AB61212" s="59"/>
      <c r="AC61212" s="59"/>
    </row>
    <row r="61213" spans="27:29" x14ac:dyDescent="0.2">
      <c r="AA61213" s="59"/>
      <c r="AB61213" s="59"/>
      <c r="AC61213" s="59"/>
    </row>
    <row r="61214" spans="27:29" x14ac:dyDescent="0.2">
      <c r="AA61214" s="59"/>
      <c r="AB61214" s="59"/>
      <c r="AC61214" s="59"/>
    </row>
    <row r="61215" spans="27:29" x14ac:dyDescent="0.2">
      <c r="AA61215" s="59"/>
      <c r="AB61215" s="59"/>
      <c r="AC61215" s="59"/>
    </row>
    <row r="61216" spans="27:29" x14ac:dyDescent="0.2">
      <c r="AA61216" s="59"/>
      <c r="AB61216" s="59"/>
      <c r="AC61216" s="59"/>
    </row>
    <row r="61217" spans="27:29" x14ac:dyDescent="0.2">
      <c r="AA61217" s="59"/>
      <c r="AB61217" s="59"/>
      <c r="AC61217" s="59"/>
    </row>
    <row r="61218" spans="27:29" x14ac:dyDescent="0.2">
      <c r="AA61218" s="59"/>
      <c r="AB61218" s="59"/>
      <c r="AC61218" s="59"/>
    </row>
    <row r="61219" spans="27:29" x14ac:dyDescent="0.2">
      <c r="AA61219" s="59"/>
      <c r="AB61219" s="59"/>
      <c r="AC61219" s="59"/>
    </row>
    <row r="61220" spans="27:29" x14ac:dyDescent="0.2">
      <c r="AA61220" s="59"/>
      <c r="AB61220" s="59"/>
      <c r="AC61220" s="59"/>
    </row>
    <row r="61221" spans="27:29" x14ac:dyDescent="0.2">
      <c r="AA61221" s="59"/>
      <c r="AB61221" s="59"/>
      <c r="AC61221" s="59"/>
    </row>
    <row r="61222" spans="27:29" x14ac:dyDescent="0.2">
      <c r="AA61222" s="59"/>
      <c r="AB61222" s="59"/>
      <c r="AC61222" s="59"/>
    </row>
    <row r="61223" spans="27:29" x14ac:dyDescent="0.2">
      <c r="AA61223" s="59"/>
      <c r="AB61223" s="59"/>
      <c r="AC61223" s="59"/>
    </row>
    <row r="61224" spans="27:29" x14ac:dyDescent="0.2">
      <c r="AA61224" s="59"/>
      <c r="AB61224" s="59"/>
      <c r="AC61224" s="59"/>
    </row>
    <row r="61225" spans="27:29" x14ac:dyDescent="0.2">
      <c r="AA61225" s="59"/>
      <c r="AB61225" s="59"/>
      <c r="AC61225" s="59"/>
    </row>
    <row r="61226" spans="27:29" x14ac:dyDescent="0.2">
      <c r="AA61226" s="59"/>
      <c r="AB61226" s="59"/>
      <c r="AC61226" s="59"/>
    </row>
    <row r="61227" spans="27:29" x14ac:dyDescent="0.2">
      <c r="AA61227" s="59"/>
      <c r="AB61227" s="59"/>
      <c r="AC61227" s="59"/>
    </row>
    <row r="61228" spans="27:29" x14ac:dyDescent="0.2">
      <c r="AA61228" s="59"/>
      <c r="AB61228" s="59"/>
      <c r="AC61228" s="59"/>
    </row>
    <row r="61229" spans="27:29" x14ac:dyDescent="0.2">
      <c r="AA61229" s="59"/>
      <c r="AB61229" s="59"/>
      <c r="AC61229" s="59"/>
    </row>
    <row r="61230" spans="27:29" x14ac:dyDescent="0.2">
      <c r="AA61230" s="59"/>
      <c r="AB61230" s="59"/>
      <c r="AC61230" s="59"/>
    </row>
    <row r="61231" spans="27:29" x14ac:dyDescent="0.2">
      <c r="AA61231" s="59"/>
      <c r="AB61231" s="59"/>
      <c r="AC61231" s="59"/>
    </row>
    <row r="61232" spans="27:29" x14ac:dyDescent="0.2">
      <c r="AA61232" s="59"/>
      <c r="AB61232" s="59"/>
      <c r="AC61232" s="59"/>
    </row>
    <row r="61233" spans="27:29" x14ac:dyDescent="0.2">
      <c r="AA61233" s="59"/>
      <c r="AB61233" s="59"/>
      <c r="AC61233" s="59"/>
    </row>
    <row r="61234" spans="27:29" x14ac:dyDescent="0.2">
      <c r="AA61234" s="59"/>
      <c r="AB61234" s="59"/>
      <c r="AC61234" s="59"/>
    </row>
    <row r="61235" spans="27:29" x14ac:dyDescent="0.2">
      <c r="AA61235" s="59"/>
      <c r="AB61235" s="59"/>
      <c r="AC61235" s="59"/>
    </row>
    <row r="61236" spans="27:29" x14ac:dyDescent="0.2">
      <c r="AA61236" s="59"/>
      <c r="AB61236" s="59"/>
      <c r="AC61236" s="59"/>
    </row>
    <row r="61237" spans="27:29" x14ac:dyDescent="0.2">
      <c r="AA61237" s="59"/>
      <c r="AB61237" s="59"/>
      <c r="AC61237" s="59"/>
    </row>
    <row r="61238" spans="27:29" x14ac:dyDescent="0.2">
      <c r="AA61238" s="59"/>
      <c r="AB61238" s="59"/>
      <c r="AC61238" s="59"/>
    </row>
    <row r="61239" spans="27:29" x14ac:dyDescent="0.2">
      <c r="AA61239" s="59"/>
      <c r="AB61239" s="59"/>
      <c r="AC61239" s="59"/>
    </row>
    <row r="61240" spans="27:29" x14ac:dyDescent="0.2">
      <c r="AA61240" s="59"/>
      <c r="AB61240" s="59"/>
      <c r="AC61240" s="59"/>
    </row>
    <row r="61241" spans="27:29" x14ac:dyDescent="0.2">
      <c r="AA61241" s="59"/>
      <c r="AB61241" s="59"/>
      <c r="AC61241" s="59"/>
    </row>
    <row r="61242" spans="27:29" x14ac:dyDescent="0.2">
      <c r="AA61242" s="59"/>
      <c r="AB61242" s="59"/>
      <c r="AC61242" s="59"/>
    </row>
    <row r="61243" spans="27:29" x14ac:dyDescent="0.2">
      <c r="AA61243" s="59"/>
      <c r="AB61243" s="59"/>
      <c r="AC61243" s="59"/>
    </row>
    <row r="61244" spans="27:29" x14ac:dyDescent="0.2">
      <c r="AA61244" s="59"/>
      <c r="AB61244" s="59"/>
      <c r="AC61244" s="59"/>
    </row>
    <row r="61245" spans="27:29" x14ac:dyDescent="0.2">
      <c r="AA61245" s="59"/>
      <c r="AB61245" s="59"/>
      <c r="AC61245" s="59"/>
    </row>
    <row r="61246" spans="27:29" x14ac:dyDescent="0.2">
      <c r="AA61246" s="59"/>
      <c r="AB61246" s="59"/>
      <c r="AC61246" s="59"/>
    </row>
    <row r="61247" spans="27:29" x14ac:dyDescent="0.2">
      <c r="AA61247" s="59"/>
      <c r="AB61247" s="59"/>
      <c r="AC61247" s="59"/>
    </row>
    <row r="61248" spans="27:29" x14ac:dyDescent="0.2">
      <c r="AA61248" s="59"/>
      <c r="AB61248" s="59"/>
      <c r="AC61248" s="59"/>
    </row>
    <row r="61249" spans="27:29" x14ac:dyDescent="0.2">
      <c r="AA61249" s="59"/>
      <c r="AB61249" s="59"/>
      <c r="AC61249" s="59"/>
    </row>
    <row r="61250" spans="27:29" x14ac:dyDescent="0.2">
      <c r="AA61250" s="59"/>
      <c r="AB61250" s="59"/>
      <c r="AC61250" s="59"/>
    </row>
    <row r="61251" spans="27:29" x14ac:dyDescent="0.2">
      <c r="AA61251" s="59"/>
      <c r="AB61251" s="59"/>
      <c r="AC61251" s="59"/>
    </row>
    <row r="61252" spans="27:29" x14ac:dyDescent="0.2">
      <c r="AA61252" s="59"/>
      <c r="AB61252" s="59"/>
      <c r="AC61252" s="59"/>
    </row>
    <row r="61253" spans="27:29" x14ac:dyDescent="0.2">
      <c r="AA61253" s="59"/>
      <c r="AB61253" s="59"/>
      <c r="AC61253" s="59"/>
    </row>
    <row r="61254" spans="27:29" x14ac:dyDescent="0.2">
      <c r="AA61254" s="59"/>
      <c r="AB61254" s="59"/>
      <c r="AC61254" s="59"/>
    </row>
    <row r="61255" spans="27:29" x14ac:dyDescent="0.2">
      <c r="AA61255" s="59"/>
      <c r="AB61255" s="59"/>
      <c r="AC61255" s="59"/>
    </row>
    <row r="61256" spans="27:29" x14ac:dyDescent="0.2">
      <c r="AA61256" s="59"/>
      <c r="AB61256" s="59"/>
      <c r="AC61256" s="59"/>
    </row>
    <row r="61257" spans="27:29" x14ac:dyDescent="0.2">
      <c r="AA61257" s="59"/>
      <c r="AB61257" s="59"/>
      <c r="AC61257" s="59"/>
    </row>
    <row r="61258" spans="27:29" x14ac:dyDescent="0.2">
      <c r="AA61258" s="59"/>
      <c r="AB61258" s="59"/>
      <c r="AC61258" s="59"/>
    </row>
    <row r="61259" spans="27:29" x14ac:dyDescent="0.2">
      <c r="AA61259" s="59"/>
      <c r="AB61259" s="59"/>
      <c r="AC61259" s="59"/>
    </row>
    <row r="61260" spans="27:29" x14ac:dyDescent="0.2">
      <c r="AA61260" s="59"/>
      <c r="AB61260" s="59"/>
      <c r="AC61260" s="59"/>
    </row>
    <row r="61261" spans="27:29" x14ac:dyDescent="0.2">
      <c r="AA61261" s="59"/>
      <c r="AB61261" s="59"/>
      <c r="AC61261" s="59"/>
    </row>
    <row r="61262" spans="27:29" x14ac:dyDescent="0.2">
      <c r="AA61262" s="59"/>
      <c r="AB61262" s="59"/>
      <c r="AC61262" s="59"/>
    </row>
    <row r="61263" spans="27:29" x14ac:dyDescent="0.2">
      <c r="AA61263" s="59"/>
      <c r="AB61263" s="59"/>
      <c r="AC61263" s="59"/>
    </row>
    <row r="61264" spans="27:29" x14ac:dyDescent="0.2">
      <c r="AA61264" s="59"/>
      <c r="AB61264" s="59"/>
      <c r="AC61264" s="59"/>
    </row>
    <row r="61265" spans="27:29" x14ac:dyDescent="0.2">
      <c r="AA61265" s="59"/>
      <c r="AB61265" s="59"/>
      <c r="AC61265" s="59"/>
    </row>
    <row r="61266" spans="27:29" x14ac:dyDescent="0.2">
      <c r="AA61266" s="59"/>
      <c r="AB61266" s="59"/>
      <c r="AC61266" s="59"/>
    </row>
    <row r="61267" spans="27:29" x14ac:dyDescent="0.2">
      <c r="AA61267" s="59"/>
      <c r="AB61267" s="59"/>
      <c r="AC61267" s="59"/>
    </row>
    <row r="61268" spans="27:29" x14ac:dyDescent="0.2">
      <c r="AA61268" s="59"/>
      <c r="AB61268" s="59"/>
      <c r="AC61268" s="59"/>
    </row>
    <row r="61269" spans="27:29" x14ac:dyDescent="0.2">
      <c r="AA61269" s="59"/>
      <c r="AB61269" s="59"/>
      <c r="AC61269" s="59"/>
    </row>
    <row r="61270" spans="27:29" x14ac:dyDescent="0.2">
      <c r="AA61270" s="59"/>
      <c r="AB61270" s="59"/>
      <c r="AC61270" s="59"/>
    </row>
    <row r="61271" spans="27:29" x14ac:dyDescent="0.2">
      <c r="AA61271" s="59"/>
      <c r="AB61271" s="59"/>
      <c r="AC61271" s="59"/>
    </row>
    <row r="61272" spans="27:29" x14ac:dyDescent="0.2">
      <c r="AA61272" s="59"/>
      <c r="AB61272" s="59"/>
      <c r="AC61272" s="59"/>
    </row>
    <row r="61273" spans="27:29" x14ac:dyDescent="0.2">
      <c r="AA61273" s="59"/>
      <c r="AB61273" s="59"/>
      <c r="AC61273" s="59"/>
    </row>
    <row r="61274" spans="27:29" x14ac:dyDescent="0.2">
      <c r="AA61274" s="59"/>
      <c r="AB61274" s="59"/>
      <c r="AC61274" s="59"/>
    </row>
    <row r="61275" spans="27:29" x14ac:dyDescent="0.2">
      <c r="AA61275" s="59"/>
      <c r="AB61275" s="59"/>
      <c r="AC61275" s="59"/>
    </row>
    <row r="61276" spans="27:29" x14ac:dyDescent="0.2">
      <c r="AA61276" s="59"/>
      <c r="AB61276" s="59"/>
      <c r="AC61276" s="59"/>
    </row>
    <row r="61277" spans="27:29" x14ac:dyDescent="0.2">
      <c r="AA61277" s="59"/>
      <c r="AB61277" s="59"/>
      <c r="AC61277" s="59"/>
    </row>
    <row r="61278" spans="27:29" x14ac:dyDescent="0.2">
      <c r="AA61278" s="59"/>
      <c r="AB61278" s="59"/>
      <c r="AC61278" s="59"/>
    </row>
    <row r="61279" spans="27:29" x14ac:dyDescent="0.2">
      <c r="AA61279" s="59"/>
      <c r="AB61279" s="59"/>
      <c r="AC61279" s="59"/>
    </row>
    <row r="61280" spans="27:29" x14ac:dyDescent="0.2">
      <c r="AA61280" s="59"/>
      <c r="AB61280" s="59"/>
      <c r="AC61280" s="59"/>
    </row>
    <row r="61281" spans="27:29" x14ac:dyDescent="0.2">
      <c r="AA61281" s="59"/>
      <c r="AB61281" s="59"/>
      <c r="AC61281" s="59"/>
    </row>
    <row r="61282" spans="27:29" x14ac:dyDescent="0.2">
      <c r="AA61282" s="59"/>
      <c r="AB61282" s="59"/>
      <c r="AC61282" s="59"/>
    </row>
    <row r="61283" spans="27:29" x14ac:dyDescent="0.2">
      <c r="AA61283" s="59"/>
      <c r="AB61283" s="59"/>
      <c r="AC61283" s="59"/>
    </row>
    <row r="61284" spans="27:29" x14ac:dyDescent="0.2">
      <c r="AA61284" s="59"/>
      <c r="AB61284" s="59"/>
      <c r="AC61284" s="59"/>
    </row>
    <row r="61285" spans="27:29" x14ac:dyDescent="0.2">
      <c r="AA61285" s="59"/>
      <c r="AB61285" s="59"/>
      <c r="AC61285" s="59"/>
    </row>
    <row r="61286" spans="27:29" x14ac:dyDescent="0.2">
      <c r="AA61286" s="59"/>
      <c r="AB61286" s="59"/>
      <c r="AC61286" s="59"/>
    </row>
    <row r="61287" spans="27:29" x14ac:dyDescent="0.2">
      <c r="AA61287" s="59"/>
      <c r="AB61287" s="59"/>
      <c r="AC61287" s="59"/>
    </row>
    <row r="61288" spans="27:29" x14ac:dyDescent="0.2">
      <c r="AA61288" s="59"/>
      <c r="AB61288" s="59"/>
      <c r="AC61288" s="59"/>
    </row>
    <row r="61289" spans="27:29" x14ac:dyDescent="0.2">
      <c r="AA61289" s="59"/>
      <c r="AB61289" s="59"/>
      <c r="AC61289" s="59"/>
    </row>
    <row r="61290" spans="27:29" x14ac:dyDescent="0.2">
      <c r="AA61290" s="59"/>
      <c r="AB61290" s="59"/>
      <c r="AC61290" s="59"/>
    </row>
    <row r="61291" spans="27:29" x14ac:dyDescent="0.2">
      <c r="AA61291" s="59"/>
      <c r="AB61291" s="59"/>
      <c r="AC61291" s="59"/>
    </row>
    <row r="61292" spans="27:29" x14ac:dyDescent="0.2">
      <c r="AA61292" s="59"/>
      <c r="AB61292" s="59"/>
      <c r="AC61292" s="59"/>
    </row>
    <row r="61293" spans="27:29" x14ac:dyDescent="0.2">
      <c r="AA61293" s="59"/>
      <c r="AB61293" s="59"/>
      <c r="AC61293" s="59"/>
    </row>
    <row r="61294" spans="27:29" x14ac:dyDescent="0.2">
      <c r="AA61294" s="59"/>
      <c r="AB61294" s="59"/>
      <c r="AC61294" s="59"/>
    </row>
    <row r="61295" spans="27:29" x14ac:dyDescent="0.2">
      <c r="AA61295" s="59"/>
      <c r="AB61295" s="59"/>
      <c r="AC61295" s="59"/>
    </row>
    <row r="61296" spans="27:29" x14ac:dyDescent="0.2">
      <c r="AA61296" s="59"/>
      <c r="AB61296" s="59"/>
      <c r="AC61296" s="59"/>
    </row>
    <row r="61297" spans="27:29" x14ac:dyDescent="0.2">
      <c r="AA61297" s="59"/>
      <c r="AB61297" s="59"/>
      <c r="AC61297" s="59"/>
    </row>
    <row r="61298" spans="27:29" x14ac:dyDescent="0.2">
      <c r="AA61298" s="59"/>
      <c r="AB61298" s="59"/>
      <c r="AC61298" s="59"/>
    </row>
    <row r="61299" spans="27:29" x14ac:dyDescent="0.2">
      <c r="AA61299" s="59"/>
      <c r="AB61299" s="59"/>
      <c r="AC61299" s="59"/>
    </row>
    <row r="61300" spans="27:29" x14ac:dyDescent="0.2">
      <c r="AA61300" s="59"/>
      <c r="AB61300" s="59"/>
      <c r="AC61300" s="59"/>
    </row>
    <row r="61301" spans="27:29" x14ac:dyDescent="0.2">
      <c r="AA61301" s="59"/>
      <c r="AB61301" s="59"/>
      <c r="AC61301" s="59"/>
    </row>
    <row r="61302" spans="27:29" x14ac:dyDescent="0.2">
      <c r="AA61302" s="59"/>
      <c r="AB61302" s="59"/>
      <c r="AC61302" s="59"/>
    </row>
    <row r="61303" spans="27:29" x14ac:dyDescent="0.2">
      <c r="AA61303" s="59"/>
      <c r="AB61303" s="59"/>
      <c r="AC61303" s="59"/>
    </row>
    <row r="61304" spans="27:29" x14ac:dyDescent="0.2">
      <c r="AA61304" s="59"/>
      <c r="AB61304" s="59"/>
      <c r="AC61304" s="59"/>
    </row>
    <row r="61305" spans="27:29" x14ac:dyDescent="0.2">
      <c r="AA61305" s="59"/>
      <c r="AB61305" s="59"/>
      <c r="AC61305" s="59"/>
    </row>
    <row r="61306" spans="27:29" x14ac:dyDescent="0.2">
      <c r="AA61306" s="59"/>
      <c r="AB61306" s="59"/>
      <c r="AC61306" s="59"/>
    </row>
    <row r="61307" spans="27:29" x14ac:dyDescent="0.2">
      <c r="AA61307" s="59"/>
      <c r="AB61307" s="59"/>
      <c r="AC61307" s="59"/>
    </row>
    <row r="61308" spans="27:29" x14ac:dyDescent="0.2">
      <c r="AA61308" s="59"/>
      <c r="AB61308" s="59"/>
      <c r="AC61308" s="59"/>
    </row>
    <row r="61309" spans="27:29" x14ac:dyDescent="0.2">
      <c r="AA61309" s="59"/>
      <c r="AB61309" s="59"/>
      <c r="AC61309" s="59"/>
    </row>
    <row r="61310" spans="27:29" x14ac:dyDescent="0.2">
      <c r="AA61310" s="59"/>
      <c r="AB61310" s="59"/>
      <c r="AC61310" s="59"/>
    </row>
    <row r="61311" spans="27:29" x14ac:dyDescent="0.2">
      <c r="AA61311" s="59"/>
      <c r="AB61311" s="59"/>
      <c r="AC61311" s="59"/>
    </row>
    <row r="61312" spans="27:29" x14ac:dyDescent="0.2">
      <c r="AA61312" s="59"/>
      <c r="AB61312" s="59"/>
      <c r="AC61312" s="59"/>
    </row>
    <row r="61313" spans="27:29" x14ac:dyDescent="0.2">
      <c r="AA61313" s="59"/>
      <c r="AB61313" s="59"/>
      <c r="AC61313" s="59"/>
    </row>
    <row r="61314" spans="27:29" x14ac:dyDescent="0.2">
      <c r="AA61314" s="59"/>
      <c r="AB61314" s="59"/>
      <c r="AC61314" s="59"/>
    </row>
    <row r="61315" spans="27:29" x14ac:dyDescent="0.2">
      <c r="AA61315" s="59"/>
      <c r="AB61315" s="59"/>
      <c r="AC61315" s="59"/>
    </row>
    <row r="61316" spans="27:29" x14ac:dyDescent="0.2">
      <c r="AA61316" s="59"/>
      <c r="AB61316" s="59"/>
      <c r="AC61316" s="59"/>
    </row>
    <row r="61317" spans="27:29" x14ac:dyDescent="0.2">
      <c r="AA61317" s="59"/>
      <c r="AB61317" s="59"/>
      <c r="AC61317" s="59"/>
    </row>
    <row r="61318" spans="27:29" x14ac:dyDescent="0.2">
      <c r="AA61318" s="59"/>
      <c r="AB61318" s="59"/>
      <c r="AC61318" s="59"/>
    </row>
    <row r="61319" spans="27:29" x14ac:dyDescent="0.2">
      <c r="AA61319" s="59"/>
      <c r="AB61319" s="59"/>
      <c r="AC61319" s="59"/>
    </row>
    <row r="61320" spans="27:29" x14ac:dyDescent="0.2">
      <c r="AA61320" s="59"/>
      <c r="AB61320" s="59"/>
      <c r="AC61320" s="59"/>
    </row>
    <row r="61321" spans="27:29" x14ac:dyDescent="0.2">
      <c r="AA61321" s="59"/>
      <c r="AB61321" s="59"/>
      <c r="AC61321" s="59"/>
    </row>
    <row r="61322" spans="27:29" x14ac:dyDescent="0.2">
      <c r="AA61322" s="59"/>
      <c r="AB61322" s="59"/>
      <c r="AC61322" s="59"/>
    </row>
    <row r="61323" spans="27:29" x14ac:dyDescent="0.2">
      <c r="AA61323" s="59"/>
      <c r="AB61323" s="59"/>
      <c r="AC61323" s="59"/>
    </row>
    <row r="61324" spans="27:29" x14ac:dyDescent="0.2">
      <c r="AA61324" s="59"/>
      <c r="AB61324" s="59"/>
      <c r="AC61324" s="59"/>
    </row>
    <row r="61325" spans="27:29" x14ac:dyDescent="0.2">
      <c r="AA61325" s="59"/>
      <c r="AB61325" s="59"/>
      <c r="AC61325" s="59"/>
    </row>
    <row r="61326" spans="27:29" x14ac:dyDescent="0.2">
      <c r="AA61326" s="59"/>
      <c r="AB61326" s="59"/>
      <c r="AC61326" s="59"/>
    </row>
    <row r="61327" spans="27:29" x14ac:dyDescent="0.2">
      <c r="AA61327" s="59"/>
      <c r="AB61327" s="59"/>
      <c r="AC61327" s="59"/>
    </row>
    <row r="61328" spans="27:29" x14ac:dyDescent="0.2">
      <c r="AA61328" s="59"/>
      <c r="AB61328" s="59"/>
      <c r="AC61328" s="59"/>
    </row>
    <row r="61329" spans="27:29" x14ac:dyDescent="0.2">
      <c r="AA61329" s="59"/>
      <c r="AB61329" s="59"/>
      <c r="AC61329" s="59"/>
    </row>
    <row r="61330" spans="27:29" x14ac:dyDescent="0.2">
      <c r="AA61330" s="59"/>
      <c r="AB61330" s="59"/>
      <c r="AC61330" s="59"/>
    </row>
    <row r="61331" spans="27:29" x14ac:dyDescent="0.2">
      <c r="AA61331" s="59"/>
      <c r="AB61331" s="59"/>
      <c r="AC61331" s="59"/>
    </row>
    <row r="61332" spans="27:29" x14ac:dyDescent="0.2">
      <c r="AA61332" s="59"/>
      <c r="AB61332" s="59"/>
      <c r="AC61332" s="59"/>
    </row>
    <row r="61333" spans="27:29" x14ac:dyDescent="0.2">
      <c r="AA61333" s="59"/>
      <c r="AB61333" s="59"/>
      <c r="AC61333" s="59"/>
    </row>
    <row r="61334" spans="27:29" x14ac:dyDescent="0.2">
      <c r="AA61334" s="59"/>
      <c r="AB61334" s="59"/>
      <c r="AC61334" s="59"/>
    </row>
    <row r="61335" spans="27:29" x14ac:dyDescent="0.2">
      <c r="AA61335" s="59"/>
      <c r="AB61335" s="59"/>
      <c r="AC61335" s="59"/>
    </row>
    <row r="61336" spans="27:29" x14ac:dyDescent="0.2">
      <c r="AA61336" s="59"/>
      <c r="AB61336" s="59"/>
      <c r="AC61336" s="59"/>
    </row>
    <row r="61337" spans="27:29" x14ac:dyDescent="0.2">
      <c r="AA61337" s="59"/>
      <c r="AB61337" s="59"/>
      <c r="AC61337" s="59"/>
    </row>
    <row r="61338" spans="27:29" x14ac:dyDescent="0.2">
      <c r="AA61338" s="59"/>
      <c r="AB61338" s="59"/>
      <c r="AC61338" s="59"/>
    </row>
    <row r="61339" spans="27:29" x14ac:dyDescent="0.2">
      <c r="AA61339" s="59"/>
      <c r="AB61339" s="59"/>
      <c r="AC61339" s="59"/>
    </row>
    <row r="61340" spans="27:29" x14ac:dyDescent="0.2">
      <c r="AA61340" s="59"/>
      <c r="AB61340" s="59"/>
      <c r="AC61340" s="59"/>
    </row>
    <row r="61341" spans="27:29" x14ac:dyDescent="0.2">
      <c r="AA61341" s="59"/>
      <c r="AB61341" s="59"/>
      <c r="AC61341" s="59"/>
    </row>
    <row r="61342" spans="27:29" x14ac:dyDescent="0.2">
      <c r="AA61342" s="59"/>
      <c r="AB61342" s="59"/>
      <c r="AC61342" s="59"/>
    </row>
    <row r="61343" spans="27:29" x14ac:dyDescent="0.2">
      <c r="AA61343" s="59"/>
      <c r="AB61343" s="59"/>
      <c r="AC61343" s="59"/>
    </row>
    <row r="61344" spans="27:29" x14ac:dyDescent="0.2">
      <c r="AA61344" s="59"/>
      <c r="AB61344" s="59"/>
      <c r="AC61344" s="59"/>
    </row>
    <row r="61345" spans="27:29" x14ac:dyDescent="0.2">
      <c r="AA61345" s="59"/>
      <c r="AB61345" s="59"/>
      <c r="AC61345" s="59"/>
    </row>
    <row r="61346" spans="27:29" x14ac:dyDescent="0.2">
      <c r="AA61346" s="59"/>
      <c r="AB61346" s="59"/>
      <c r="AC61346" s="59"/>
    </row>
    <row r="61347" spans="27:29" x14ac:dyDescent="0.2">
      <c r="AA61347" s="59"/>
      <c r="AB61347" s="59"/>
      <c r="AC61347" s="59"/>
    </row>
    <row r="61348" spans="27:29" x14ac:dyDescent="0.2">
      <c r="AA61348" s="59"/>
      <c r="AB61348" s="59"/>
      <c r="AC61348" s="59"/>
    </row>
    <row r="61349" spans="27:29" x14ac:dyDescent="0.2">
      <c r="AA61349" s="59"/>
      <c r="AB61349" s="59"/>
      <c r="AC61349" s="59"/>
    </row>
    <row r="61350" spans="27:29" x14ac:dyDescent="0.2">
      <c r="AA61350" s="59"/>
      <c r="AB61350" s="59"/>
      <c r="AC61350" s="59"/>
    </row>
    <row r="61351" spans="27:29" x14ac:dyDescent="0.2">
      <c r="AA61351" s="59"/>
      <c r="AB61351" s="59"/>
      <c r="AC61351" s="59"/>
    </row>
    <row r="61352" spans="27:29" x14ac:dyDescent="0.2">
      <c r="AA61352" s="59"/>
      <c r="AB61352" s="59"/>
      <c r="AC61352" s="59"/>
    </row>
    <row r="61353" spans="27:29" x14ac:dyDescent="0.2">
      <c r="AA61353" s="59"/>
      <c r="AB61353" s="59"/>
      <c r="AC61353" s="59"/>
    </row>
    <row r="61354" spans="27:29" x14ac:dyDescent="0.2">
      <c r="AA61354" s="59"/>
      <c r="AB61354" s="59"/>
      <c r="AC61354" s="59"/>
    </row>
    <row r="61355" spans="27:29" x14ac:dyDescent="0.2">
      <c r="AA61355" s="59"/>
      <c r="AB61355" s="59"/>
      <c r="AC61355" s="59"/>
    </row>
    <row r="61356" spans="27:29" x14ac:dyDescent="0.2">
      <c r="AA61356" s="59"/>
      <c r="AB61356" s="59"/>
      <c r="AC61356" s="59"/>
    </row>
    <row r="61357" spans="27:29" x14ac:dyDescent="0.2">
      <c r="AA61357" s="59"/>
      <c r="AB61357" s="59"/>
      <c r="AC61357" s="59"/>
    </row>
    <row r="61358" spans="27:29" x14ac:dyDescent="0.2">
      <c r="AA61358" s="59"/>
      <c r="AB61358" s="59"/>
      <c r="AC61358" s="59"/>
    </row>
    <row r="61359" spans="27:29" x14ac:dyDescent="0.2">
      <c r="AA61359" s="59"/>
      <c r="AB61359" s="59"/>
      <c r="AC61359" s="59"/>
    </row>
    <row r="61360" spans="27:29" x14ac:dyDescent="0.2">
      <c r="AA61360" s="59"/>
      <c r="AB61360" s="59"/>
      <c r="AC61360" s="59"/>
    </row>
    <row r="61361" spans="27:29" x14ac:dyDescent="0.2">
      <c r="AA61361" s="59"/>
      <c r="AB61361" s="59"/>
      <c r="AC61361" s="59"/>
    </row>
    <row r="61362" spans="27:29" x14ac:dyDescent="0.2">
      <c r="AA61362" s="59"/>
      <c r="AB61362" s="59"/>
      <c r="AC61362" s="59"/>
    </row>
    <row r="61363" spans="27:29" x14ac:dyDescent="0.2">
      <c r="AA61363" s="59"/>
      <c r="AB61363" s="59"/>
      <c r="AC61363" s="59"/>
    </row>
    <row r="61364" spans="27:29" x14ac:dyDescent="0.2">
      <c r="AA61364" s="59"/>
      <c r="AB61364" s="59"/>
      <c r="AC61364" s="59"/>
    </row>
    <row r="61365" spans="27:29" x14ac:dyDescent="0.2">
      <c r="AA61365" s="59"/>
      <c r="AB61365" s="59"/>
      <c r="AC61365" s="59"/>
    </row>
    <row r="61366" spans="27:29" x14ac:dyDescent="0.2">
      <c r="AA61366" s="59"/>
      <c r="AB61366" s="59"/>
      <c r="AC61366" s="59"/>
    </row>
    <row r="61367" spans="27:29" x14ac:dyDescent="0.2">
      <c r="AA61367" s="59"/>
      <c r="AB61367" s="59"/>
      <c r="AC61367" s="59"/>
    </row>
    <row r="61368" spans="27:29" x14ac:dyDescent="0.2">
      <c r="AA61368" s="59"/>
      <c r="AB61368" s="59"/>
      <c r="AC61368" s="59"/>
    </row>
    <row r="61369" spans="27:29" x14ac:dyDescent="0.2">
      <c r="AA61369" s="59"/>
      <c r="AB61369" s="59"/>
      <c r="AC61369" s="59"/>
    </row>
    <row r="61370" spans="27:29" x14ac:dyDescent="0.2">
      <c r="AA61370" s="59"/>
      <c r="AB61370" s="59"/>
      <c r="AC61370" s="59"/>
    </row>
    <row r="61371" spans="27:29" x14ac:dyDescent="0.2">
      <c r="AA61371" s="59"/>
      <c r="AB61371" s="59"/>
      <c r="AC61371" s="59"/>
    </row>
    <row r="61372" spans="27:29" x14ac:dyDescent="0.2">
      <c r="AA61372" s="59"/>
      <c r="AB61372" s="59"/>
      <c r="AC61372" s="59"/>
    </row>
    <row r="61373" spans="27:29" x14ac:dyDescent="0.2">
      <c r="AA61373" s="59"/>
      <c r="AB61373" s="59"/>
      <c r="AC61373" s="59"/>
    </row>
    <row r="61374" spans="27:29" x14ac:dyDescent="0.2">
      <c r="AA61374" s="59"/>
      <c r="AB61374" s="59"/>
      <c r="AC61374" s="59"/>
    </row>
    <row r="61375" spans="27:29" x14ac:dyDescent="0.2">
      <c r="AA61375" s="59"/>
      <c r="AB61375" s="59"/>
      <c r="AC61375" s="59"/>
    </row>
    <row r="61376" spans="27:29" x14ac:dyDescent="0.2">
      <c r="AA61376" s="59"/>
      <c r="AB61376" s="59"/>
      <c r="AC61376" s="59"/>
    </row>
    <row r="61377" spans="27:29" x14ac:dyDescent="0.2">
      <c r="AA61377" s="59"/>
      <c r="AB61377" s="59"/>
      <c r="AC61377" s="59"/>
    </row>
    <row r="61378" spans="27:29" x14ac:dyDescent="0.2">
      <c r="AA61378" s="59"/>
      <c r="AB61378" s="59"/>
      <c r="AC61378" s="59"/>
    </row>
    <row r="61379" spans="27:29" x14ac:dyDescent="0.2">
      <c r="AA61379" s="59"/>
      <c r="AB61379" s="59"/>
      <c r="AC61379" s="59"/>
    </row>
    <row r="61380" spans="27:29" x14ac:dyDescent="0.2">
      <c r="AA61380" s="59"/>
      <c r="AB61380" s="59"/>
      <c r="AC61380" s="59"/>
    </row>
    <row r="61381" spans="27:29" x14ac:dyDescent="0.2">
      <c r="AA61381" s="59"/>
      <c r="AB61381" s="59"/>
      <c r="AC61381" s="59"/>
    </row>
    <row r="61382" spans="27:29" x14ac:dyDescent="0.2">
      <c r="AA61382" s="59"/>
      <c r="AB61382" s="59"/>
      <c r="AC61382" s="59"/>
    </row>
    <row r="61383" spans="27:29" x14ac:dyDescent="0.2">
      <c r="AA61383" s="59"/>
      <c r="AB61383" s="59"/>
      <c r="AC61383" s="59"/>
    </row>
    <row r="61384" spans="27:29" x14ac:dyDescent="0.2">
      <c r="AA61384" s="59"/>
      <c r="AB61384" s="59"/>
      <c r="AC61384" s="59"/>
    </row>
    <row r="61385" spans="27:29" x14ac:dyDescent="0.2">
      <c r="AA61385" s="59"/>
      <c r="AB61385" s="59"/>
      <c r="AC61385" s="59"/>
    </row>
    <row r="61386" spans="27:29" x14ac:dyDescent="0.2">
      <c r="AA61386" s="59"/>
      <c r="AB61386" s="59"/>
      <c r="AC61386" s="59"/>
    </row>
    <row r="61387" spans="27:29" x14ac:dyDescent="0.2">
      <c r="AA61387" s="59"/>
      <c r="AB61387" s="59"/>
      <c r="AC61387" s="59"/>
    </row>
    <row r="61388" spans="27:29" x14ac:dyDescent="0.2">
      <c r="AA61388" s="59"/>
      <c r="AB61388" s="59"/>
      <c r="AC61388" s="59"/>
    </row>
    <row r="61389" spans="27:29" x14ac:dyDescent="0.2">
      <c r="AA61389" s="59"/>
      <c r="AB61389" s="59"/>
      <c r="AC61389" s="59"/>
    </row>
    <row r="61390" spans="27:29" x14ac:dyDescent="0.2">
      <c r="AA61390" s="59"/>
      <c r="AB61390" s="59"/>
      <c r="AC61390" s="59"/>
    </row>
    <row r="61391" spans="27:29" x14ac:dyDescent="0.2">
      <c r="AA61391" s="59"/>
      <c r="AB61391" s="59"/>
      <c r="AC61391" s="59"/>
    </row>
    <row r="61392" spans="27:29" x14ac:dyDescent="0.2">
      <c r="AA61392" s="59"/>
      <c r="AB61392" s="59"/>
      <c r="AC61392" s="59"/>
    </row>
    <row r="61393" spans="27:29" x14ac:dyDescent="0.2">
      <c r="AA61393" s="59"/>
      <c r="AB61393" s="59"/>
      <c r="AC61393" s="59"/>
    </row>
    <row r="61394" spans="27:29" x14ac:dyDescent="0.2">
      <c r="AA61394" s="59"/>
      <c r="AB61394" s="59"/>
      <c r="AC61394" s="59"/>
    </row>
    <row r="61395" spans="27:29" x14ac:dyDescent="0.2">
      <c r="AA61395" s="59"/>
      <c r="AB61395" s="59"/>
      <c r="AC61395" s="59"/>
    </row>
    <row r="61396" spans="27:29" x14ac:dyDescent="0.2">
      <c r="AA61396" s="59"/>
      <c r="AB61396" s="59"/>
      <c r="AC61396" s="59"/>
    </row>
    <row r="61397" spans="27:29" x14ac:dyDescent="0.2">
      <c r="AA61397" s="59"/>
      <c r="AB61397" s="59"/>
      <c r="AC61397" s="59"/>
    </row>
    <row r="61398" spans="27:29" x14ac:dyDescent="0.2">
      <c r="AA61398" s="59"/>
      <c r="AB61398" s="59"/>
      <c r="AC61398" s="59"/>
    </row>
    <row r="61399" spans="27:29" x14ac:dyDescent="0.2">
      <c r="AA61399" s="59"/>
      <c r="AB61399" s="59"/>
      <c r="AC61399" s="59"/>
    </row>
    <row r="61400" spans="27:29" x14ac:dyDescent="0.2">
      <c r="AA61400" s="59"/>
      <c r="AB61400" s="59"/>
      <c r="AC61400" s="59"/>
    </row>
    <row r="61401" spans="27:29" x14ac:dyDescent="0.2">
      <c r="AA61401" s="59"/>
      <c r="AB61401" s="59"/>
      <c r="AC61401" s="59"/>
    </row>
    <row r="61402" spans="27:29" x14ac:dyDescent="0.2">
      <c r="AA61402" s="59"/>
      <c r="AB61402" s="59"/>
      <c r="AC61402" s="59"/>
    </row>
    <row r="61403" spans="27:29" x14ac:dyDescent="0.2">
      <c r="AA61403" s="59"/>
      <c r="AB61403" s="59"/>
      <c r="AC61403" s="59"/>
    </row>
    <row r="61404" spans="27:29" x14ac:dyDescent="0.2">
      <c r="AA61404" s="59"/>
      <c r="AB61404" s="59"/>
      <c r="AC61404" s="59"/>
    </row>
    <row r="61405" spans="27:29" x14ac:dyDescent="0.2">
      <c r="AA61405" s="59"/>
      <c r="AB61405" s="59"/>
      <c r="AC61405" s="59"/>
    </row>
    <row r="61406" spans="27:29" x14ac:dyDescent="0.2">
      <c r="AA61406" s="59"/>
      <c r="AB61406" s="59"/>
      <c r="AC61406" s="59"/>
    </row>
    <row r="61407" spans="27:29" x14ac:dyDescent="0.2">
      <c r="AA61407" s="59"/>
      <c r="AB61407" s="59"/>
      <c r="AC61407" s="59"/>
    </row>
    <row r="61408" spans="27:29" x14ac:dyDescent="0.2">
      <c r="AA61408" s="59"/>
      <c r="AB61408" s="59"/>
      <c r="AC61408" s="59"/>
    </row>
    <row r="61409" spans="27:29" x14ac:dyDescent="0.2">
      <c r="AA61409" s="59"/>
      <c r="AB61409" s="59"/>
      <c r="AC61409" s="59"/>
    </row>
    <row r="61410" spans="27:29" x14ac:dyDescent="0.2">
      <c r="AA61410" s="59"/>
      <c r="AB61410" s="59"/>
      <c r="AC61410" s="59"/>
    </row>
    <row r="61411" spans="27:29" x14ac:dyDescent="0.2">
      <c r="AA61411" s="59"/>
      <c r="AB61411" s="59"/>
      <c r="AC61411" s="59"/>
    </row>
    <row r="61412" spans="27:29" x14ac:dyDescent="0.2">
      <c r="AA61412" s="59"/>
      <c r="AB61412" s="59"/>
      <c r="AC61412" s="59"/>
    </row>
    <row r="61413" spans="27:29" x14ac:dyDescent="0.2">
      <c r="AA61413" s="59"/>
      <c r="AB61413" s="59"/>
      <c r="AC61413" s="59"/>
    </row>
    <row r="61414" spans="27:29" x14ac:dyDescent="0.2">
      <c r="AA61414" s="59"/>
      <c r="AB61414" s="59"/>
      <c r="AC61414" s="59"/>
    </row>
    <row r="61415" spans="27:29" x14ac:dyDescent="0.2">
      <c r="AA61415" s="59"/>
      <c r="AB61415" s="59"/>
      <c r="AC61415" s="59"/>
    </row>
    <row r="61416" spans="27:29" x14ac:dyDescent="0.2">
      <c r="AA61416" s="59"/>
      <c r="AB61416" s="59"/>
      <c r="AC61416" s="59"/>
    </row>
    <row r="61417" spans="27:29" x14ac:dyDescent="0.2">
      <c r="AA61417" s="59"/>
      <c r="AB61417" s="59"/>
      <c r="AC61417" s="59"/>
    </row>
    <row r="61418" spans="27:29" x14ac:dyDescent="0.2">
      <c r="AA61418" s="59"/>
      <c r="AB61418" s="59"/>
      <c r="AC61418" s="59"/>
    </row>
    <row r="61419" spans="27:29" x14ac:dyDescent="0.2">
      <c r="AA61419" s="59"/>
      <c r="AB61419" s="59"/>
      <c r="AC61419" s="59"/>
    </row>
    <row r="61420" spans="27:29" x14ac:dyDescent="0.2">
      <c r="AA61420" s="59"/>
      <c r="AB61420" s="59"/>
      <c r="AC61420" s="59"/>
    </row>
    <row r="61421" spans="27:29" x14ac:dyDescent="0.2">
      <c r="AA61421" s="59"/>
      <c r="AB61421" s="59"/>
      <c r="AC61421" s="59"/>
    </row>
    <row r="61422" spans="27:29" x14ac:dyDescent="0.2">
      <c r="AA61422" s="59"/>
      <c r="AB61422" s="59"/>
      <c r="AC61422" s="59"/>
    </row>
    <row r="61423" spans="27:29" x14ac:dyDescent="0.2">
      <c r="AA61423" s="59"/>
      <c r="AB61423" s="59"/>
      <c r="AC61423" s="59"/>
    </row>
    <row r="61424" spans="27:29" x14ac:dyDescent="0.2">
      <c r="AA61424" s="59"/>
      <c r="AB61424" s="59"/>
      <c r="AC61424" s="59"/>
    </row>
    <row r="61425" spans="27:29" x14ac:dyDescent="0.2">
      <c r="AA61425" s="59"/>
      <c r="AB61425" s="59"/>
      <c r="AC61425" s="59"/>
    </row>
    <row r="61426" spans="27:29" x14ac:dyDescent="0.2">
      <c r="AA61426" s="59"/>
      <c r="AB61426" s="59"/>
      <c r="AC61426" s="59"/>
    </row>
    <row r="61427" spans="27:29" x14ac:dyDescent="0.2">
      <c r="AA61427" s="59"/>
      <c r="AB61427" s="59"/>
      <c r="AC61427" s="59"/>
    </row>
    <row r="61428" spans="27:29" x14ac:dyDescent="0.2">
      <c r="AA61428" s="59"/>
      <c r="AB61428" s="59"/>
      <c r="AC61428" s="59"/>
    </row>
    <row r="61429" spans="27:29" x14ac:dyDescent="0.2">
      <c r="AA61429" s="59"/>
      <c r="AB61429" s="59"/>
      <c r="AC61429" s="59"/>
    </row>
    <row r="61430" spans="27:29" x14ac:dyDescent="0.2">
      <c r="AA61430" s="59"/>
      <c r="AB61430" s="59"/>
      <c r="AC61430" s="59"/>
    </row>
    <row r="61431" spans="27:29" x14ac:dyDescent="0.2">
      <c r="AA61431" s="59"/>
      <c r="AB61431" s="59"/>
      <c r="AC61431" s="59"/>
    </row>
    <row r="61432" spans="27:29" x14ac:dyDescent="0.2">
      <c r="AA61432" s="59"/>
      <c r="AB61432" s="59"/>
      <c r="AC61432" s="59"/>
    </row>
    <row r="61433" spans="27:29" x14ac:dyDescent="0.2">
      <c r="AA61433" s="59"/>
      <c r="AB61433" s="59"/>
      <c r="AC61433" s="59"/>
    </row>
    <row r="61434" spans="27:29" x14ac:dyDescent="0.2">
      <c r="AA61434" s="59"/>
      <c r="AB61434" s="59"/>
      <c r="AC61434" s="59"/>
    </row>
    <row r="61435" spans="27:29" x14ac:dyDescent="0.2">
      <c r="AA61435" s="59"/>
      <c r="AB61435" s="59"/>
      <c r="AC61435" s="59"/>
    </row>
    <row r="61436" spans="27:29" x14ac:dyDescent="0.2">
      <c r="AA61436" s="59"/>
      <c r="AB61436" s="59"/>
      <c r="AC61436" s="59"/>
    </row>
    <row r="61437" spans="27:29" x14ac:dyDescent="0.2">
      <c r="AA61437" s="59"/>
      <c r="AB61437" s="59"/>
      <c r="AC61437" s="59"/>
    </row>
    <row r="61438" spans="27:29" x14ac:dyDescent="0.2">
      <c r="AA61438" s="59"/>
      <c r="AB61438" s="59"/>
      <c r="AC61438" s="59"/>
    </row>
    <row r="61439" spans="27:29" x14ac:dyDescent="0.2">
      <c r="AA61439" s="59"/>
      <c r="AB61439" s="59"/>
      <c r="AC61439" s="59"/>
    </row>
    <row r="61440" spans="27:29" x14ac:dyDescent="0.2">
      <c r="AA61440" s="59"/>
      <c r="AB61440" s="59"/>
      <c r="AC61440" s="59"/>
    </row>
    <row r="61441" spans="27:29" x14ac:dyDescent="0.2">
      <c r="AA61441" s="59"/>
      <c r="AB61441" s="59"/>
      <c r="AC61441" s="59"/>
    </row>
    <row r="61442" spans="27:29" x14ac:dyDescent="0.2">
      <c r="AA61442" s="59"/>
      <c r="AB61442" s="59"/>
      <c r="AC61442" s="59"/>
    </row>
    <row r="61443" spans="27:29" x14ac:dyDescent="0.2">
      <c r="AA61443" s="59"/>
      <c r="AB61443" s="59"/>
      <c r="AC61443" s="59"/>
    </row>
    <row r="61444" spans="27:29" x14ac:dyDescent="0.2">
      <c r="AA61444" s="59"/>
      <c r="AB61444" s="59"/>
      <c r="AC61444" s="59"/>
    </row>
    <row r="61445" spans="27:29" x14ac:dyDescent="0.2">
      <c r="AA61445" s="59"/>
      <c r="AB61445" s="59"/>
      <c r="AC61445" s="59"/>
    </row>
    <row r="61446" spans="27:29" x14ac:dyDescent="0.2">
      <c r="AA61446" s="59"/>
      <c r="AB61446" s="59"/>
      <c r="AC61446" s="59"/>
    </row>
    <row r="61447" spans="27:29" x14ac:dyDescent="0.2">
      <c r="AA61447" s="59"/>
      <c r="AB61447" s="59"/>
      <c r="AC61447" s="59"/>
    </row>
    <row r="61448" spans="27:29" x14ac:dyDescent="0.2">
      <c r="AA61448" s="59"/>
      <c r="AB61448" s="59"/>
      <c r="AC61448" s="59"/>
    </row>
    <row r="61449" spans="27:29" x14ac:dyDescent="0.2">
      <c r="AA61449" s="59"/>
      <c r="AB61449" s="59"/>
      <c r="AC61449" s="59"/>
    </row>
    <row r="61450" spans="27:29" x14ac:dyDescent="0.2">
      <c r="AA61450" s="59"/>
      <c r="AB61450" s="59"/>
      <c r="AC61450" s="59"/>
    </row>
    <row r="61451" spans="27:29" x14ac:dyDescent="0.2">
      <c r="AA61451" s="59"/>
      <c r="AB61451" s="59"/>
      <c r="AC61451" s="59"/>
    </row>
    <row r="61452" spans="27:29" x14ac:dyDescent="0.2">
      <c r="AA61452" s="59"/>
      <c r="AB61452" s="59"/>
      <c r="AC61452" s="59"/>
    </row>
    <row r="61453" spans="27:29" x14ac:dyDescent="0.2">
      <c r="AA61453" s="59"/>
      <c r="AB61453" s="59"/>
      <c r="AC61453" s="59"/>
    </row>
    <row r="61454" spans="27:29" x14ac:dyDescent="0.2">
      <c r="AA61454" s="59"/>
      <c r="AB61454" s="59"/>
      <c r="AC61454" s="59"/>
    </row>
    <row r="61455" spans="27:29" x14ac:dyDescent="0.2">
      <c r="AA61455" s="59"/>
      <c r="AB61455" s="59"/>
      <c r="AC61455" s="59"/>
    </row>
    <row r="61456" spans="27:29" x14ac:dyDescent="0.2">
      <c r="AA61456" s="59"/>
      <c r="AB61456" s="59"/>
      <c r="AC61456" s="59"/>
    </row>
    <row r="61457" spans="27:29" x14ac:dyDescent="0.2">
      <c r="AA61457" s="59"/>
      <c r="AB61457" s="59"/>
      <c r="AC61457" s="59"/>
    </row>
    <row r="61458" spans="27:29" x14ac:dyDescent="0.2">
      <c r="AA61458" s="59"/>
      <c r="AB61458" s="59"/>
      <c r="AC61458" s="59"/>
    </row>
    <row r="61459" spans="27:29" x14ac:dyDescent="0.2">
      <c r="AA61459" s="59"/>
      <c r="AB61459" s="59"/>
      <c r="AC61459" s="59"/>
    </row>
    <row r="61460" spans="27:29" x14ac:dyDescent="0.2">
      <c r="AA61460" s="59"/>
      <c r="AB61460" s="59"/>
      <c r="AC61460" s="59"/>
    </row>
    <row r="61461" spans="27:29" x14ac:dyDescent="0.2">
      <c r="AA61461" s="59"/>
      <c r="AB61461" s="59"/>
      <c r="AC61461" s="59"/>
    </row>
    <row r="61462" spans="27:29" x14ac:dyDescent="0.2">
      <c r="AA61462" s="59"/>
      <c r="AB61462" s="59"/>
      <c r="AC61462" s="59"/>
    </row>
    <row r="61463" spans="27:29" x14ac:dyDescent="0.2">
      <c r="AA61463" s="59"/>
      <c r="AB61463" s="59"/>
      <c r="AC61463" s="59"/>
    </row>
    <row r="61464" spans="27:29" x14ac:dyDescent="0.2">
      <c r="AA61464" s="59"/>
      <c r="AB61464" s="59"/>
      <c r="AC61464" s="59"/>
    </row>
    <row r="61465" spans="27:29" x14ac:dyDescent="0.2">
      <c r="AA61465" s="59"/>
      <c r="AB61465" s="59"/>
      <c r="AC61465" s="59"/>
    </row>
    <row r="61466" spans="27:29" x14ac:dyDescent="0.2">
      <c r="AA61466" s="59"/>
      <c r="AB61466" s="59"/>
      <c r="AC61466" s="59"/>
    </row>
    <row r="61467" spans="27:29" x14ac:dyDescent="0.2">
      <c r="AA61467" s="59"/>
      <c r="AB61467" s="59"/>
      <c r="AC61467" s="59"/>
    </row>
    <row r="61468" spans="27:29" x14ac:dyDescent="0.2">
      <c r="AA61468" s="59"/>
      <c r="AB61468" s="59"/>
      <c r="AC61468" s="59"/>
    </row>
    <row r="61469" spans="27:29" x14ac:dyDescent="0.2">
      <c r="AA61469" s="59"/>
      <c r="AB61469" s="59"/>
      <c r="AC61469" s="59"/>
    </row>
    <row r="61470" spans="27:29" x14ac:dyDescent="0.2">
      <c r="AA61470" s="59"/>
      <c r="AB61470" s="59"/>
      <c r="AC61470" s="59"/>
    </row>
    <row r="61471" spans="27:29" x14ac:dyDescent="0.2">
      <c r="AA61471" s="59"/>
      <c r="AB61471" s="59"/>
      <c r="AC61471" s="59"/>
    </row>
    <row r="61472" spans="27:29" x14ac:dyDescent="0.2">
      <c r="AA61472" s="59"/>
      <c r="AB61472" s="59"/>
      <c r="AC61472" s="59"/>
    </row>
    <row r="61473" spans="27:29" x14ac:dyDescent="0.2">
      <c r="AA61473" s="59"/>
      <c r="AB61473" s="59"/>
      <c r="AC61473" s="59"/>
    </row>
    <row r="61474" spans="27:29" x14ac:dyDescent="0.2">
      <c r="AA61474" s="59"/>
      <c r="AB61474" s="59"/>
      <c r="AC61474" s="59"/>
    </row>
    <row r="61475" spans="27:29" x14ac:dyDescent="0.2">
      <c r="AA61475" s="59"/>
      <c r="AB61475" s="59"/>
      <c r="AC61475" s="59"/>
    </row>
    <row r="61476" spans="27:29" x14ac:dyDescent="0.2">
      <c r="AA61476" s="59"/>
      <c r="AB61476" s="59"/>
      <c r="AC61476" s="59"/>
    </row>
    <row r="61477" spans="27:29" x14ac:dyDescent="0.2">
      <c r="AA61477" s="59"/>
      <c r="AB61477" s="59"/>
      <c r="AC61477" s="59"/>
    </row>
    <row r="61478" spans="27:29" x14ac:dyDescent="0.2">
      <c r="AA61478" s="59"/>
      <c r="AB61478" s="59"/>
      <c r="AC61478" s="59"/>
    </row>
    <row r="61479" spans="27:29" x14ac:dyDescent="0.2">
      <c r="AA61479" s="59"/>
      <c r="AB61479" s="59"/>
      <c r="AC61479" s="59"/>
    </row>
    <row r="61480" spans="27:29" x14ac:dyDescent="0.2">
      <c r="AA61480" s="59"/>
      <c r="AB61480" s="59"/>
      <c r="AC61480" s="59"/>
    </row>
    <row r="61481" spans="27:29" x14ac:dyDescent="0.2">
      <c r="AA61481" s="59"/>
      <c r="AB61481" s="59"/>
      <c r="AC61481" s="59"/>
    </row>
    <row r="61482" spans="27:29" x14ac:dyDescent="0.2">
      <c r="AA61482" s="59"/>
      <c r="AB61482" s="59"/>
      <c r="AC61482" s="59"/>
    </row>
    <row r="61483" spans="27:29" x14ac:dyDescent="0.2">
      <c r="AA61483" s="59"/>
      <c r="AB61483" s="59"/>
      <c r="AC61483" s="59"/>
    </row>
    <row r="61484" spans="27:29" x14ac:dyDescent="0.2">
      <c r="AA61484" s="59"/>
      <c r="AB61484" s="59"/>
      <c r="AC61484" s="59"/>
    </row>
    <row r="61485" spans="27:29" x14ac:dyDescent="0.2">
      <c r="AA61485" s="59"/>
      <c r="AB61485" s="59"/>
      <c r="AC61485" s="59"/>
    </row>
    <row r="61486" spans="27:29" x14ac:dyDescent="0.2">
      <c r="AA61486" s="59"/>
      <c r="AB61486" s="59"/>
      <c r="AC61486" s="59"/>
    </row>
    <row r="61487" spans="27:29" x14ac:dyDescent="0.2">
      <c r="AA61487" s="59"/>
      <c r="AB61487" s="59"/>
      <c r="AC61487" s="59"/>
    </row>
    <row r="61488" spans="27:29" x14ac:dyDescent="0.2">
      <c r="AA61488" s="59"/>
      <c r="AB61488" s="59"/>
      <c r="AC61488" s="59"/>
    </row>
    <row r="61489" spans="27:29" x14ac:dyDescent="0.2">
      <c r="AA61489" s="59"/>
      <c r="AB61489" s="59"/>
      <c r="AC61489" s="59"/>
    </row>
    <row r="61490" spans="27:29" x14ac:dyDescent="0.2">
      <c r="AA61490" s="59"/>
      <c r="AB61490" s="59"/>
      <c r="AC61490" s="59"/>
    </row>
    <row r="61491" spans="27:29" x14ac:dyDescent="0.2">
      <c r="AA61491" s="59"/>
      <c r="AB61491" s="59"/>
      <c r="AC61491" s="59"/>
    </row>
    <row r="61492" spans="27:29" x14ac:dyDescent="0.2">
      <c r="AA61492" s="59"/>
      <c r="AB61492" s="59"/>
      <c r="AC61492" s="59"/>
    </row>
    <row r="61493" spans="27:29" x14ac:dyDescent="0.2">
      <c r="AA61493" s="59"/>
      <c r="AB61493" s="59"/>
      <c r="AC61493" s="59"/>
    </row>
    <row r="61494" spans="27:29" x14ac:dyDescent="0.2">
      <c r="AA61494" s="59"/>
      <c r="AB61494" s="59"/>
      <c r="AC61494" s="59"/>
    </row>
    <row r="61495" spans="27:29" x14ac:dyDescent="0.2">
      <c r="AA61495" s="59"/>
      <c r="AB61495" s="59"/>
      <c r="AC61495" s="59"/>
    </row>
    <row r="61496" spans="27:29" x14ac:dyDescent="0.2">
      <c r="AA61496" s="59"/>
      <c r="AB61496" s="59"/>
      <c r="AC61496" s="59"/>
    </row>
    <row r="61497" spans="27:29" x14ac:dyDescent="0.2">
      <c r="AA61497" s="59"/>
      <c r="AB61497" s="59"/>
      <c r="AC61497" s="59"/>
    </row>
    <row r="61498" spans="27:29" x14ac:dyDescent="0.2">
      <c r="AA61498" s="59"/>
      <c r="AB61498" s="59"/>
      <c r="AC61498" s="59"/>
    </row>
    <row r="61499" spans="27:29" x14ac:dyDescent="0.2">
      <c r="AA61499" s="59"/>
      <c r="AB61499" s="59"/>
      <c r="AC61499" s="59"/>
    </row>
    <row r="61500" spans="27:29" x14ac:dyDescent="0.2">
      <c r="AA61500" s="59"/>
      <c r="AB61500" s="59"/>
      <c r="AC61500" s="59"/>
    </row>
    <row r="61501" spans="27:29" x14ac:dyDescent="0.2">
      <c r="AA61501" s="59"/>
      <c r="AB61501" s="59"/>
      <c r="AC61501" s="59"/>
    </row>
    <row r="61502" spans="27:29" x14ac:dyDescent="0.2">
      <c r="AA61502" s="59"/>
      <c r="AB61502" s="59"/>
      <c r="AC61502" s="59"/>
    </row>
    <row r="61503" spans="27:29" x14ac:dyDescent="0.2">
      <c r="AA61503" s="59"/>
      <c r="AB61503" s="59"/>
      <c r="AC61503" s="59"/>
    </row>
    <row r="61504" spans="27:29" x14ac:dyDescent="0.2">
      <c r="AA61504" s="59"/>
      <c r="AB61504" s="59"/>
      <c r="AC61504" s="59"/>
    </row>
    <row r="61505" spans="27:29" x14ac:dyDescent="0.2">
      <c r="AA61505" s="59"/>
      <c r="AB61505" s="59"/>
      <c r="AC61505" s="59"/>
    </row>
    <row r="61506" spans="27:29" x14ac:dyDescent="0.2">
      <c r="AA61506" s="59"/>
      <c r="AB61506" s="59"/>
      <c r="AC61506" s="59"/>
    </row>
    <row r="61507" spans="27:29" x14ac:dyDescent="0.2">
      <c r="AA61507" s="59"/>
      <c r="AB61507" s="59"/>
      <c r="AC61507" s="59"/>
    </row>
    <row r="61508" spans="27:29" x14ac:dyDescent="0.2">
      <c r="AA61508" s="59"/>
      <c r="AB61508" s="59"/>
      <c r="AC61508" s="59"/>
    </row>
    <row r="61509" spans="27:29" x14ac:dyDescent="0.2">
      <c r="AA61509" s="59"/>
      <c r="AB61509" s="59"/>
      <c r="AC61509" s="59"/>
    </row>
    <row r="61510" spans="27:29" x14ac:dyDescent="0.2">
      <c r="AA61510" s="59"/>
      <c r="AB61510" s="59"/>
      <c r="AC61510" s="59"/>
    </row>
    <row r="61511" spans="27:29" x14ac:dyDescent="0.2">
      <c r="AA61511" s="59"/>
      <c r="AB61511" s="59"/>
      <c r="AC61511" s="59"/>
    </row>
    <row r="61512" spans="27:29" x14ac:dyDescent="0.2">
      <c r="AA61512" s="59"/>
      <c r="AB61512" s="59"/>
      <c r="AC61512" s="59"/>
    </row>
    <row r="61513" spans="27:29" x14ac:dyDescent="0.2">
      <c r="AA61513" s="59"/>
      <c r="AB61513" s="59"/>
      <c r="AC61513" s="59"/>
    </row>
    <row r="61514" spans="27:29" x14ac:dyDescent="0.2">
      <c r="AA61514" s="59"/>
      <c r="AB61514" s="59"/>
      <c r="AC61514" s="59"/>
    </row>
    <row r="61515" spans="27:29" x14ac:dyDescent="0.2">
      <c r="AA61515" s="59"/>
      <c r="AB61515" s="59"/>
      <c r="AC61515" s="59"/>
    </row>
    <row r="61516" spans="27:29" x14ac:dyDescent="0.2">
      <c r="AA61516" s="59"/>
      <c r="AB61516" s="59"/>
      <c r="AC61516" s="59"/>
    </row>
    <row r="61517" spans="27:29" x14ac:dyDescent="0.2">
      <c r="AA61517" s="59"/>
      <c r="AB61517" s="59"/>
      <c r="AC61517" s="59"/>
    </row>
    <row r="61518" spans="27:29" x14ac:dyDescent="0.2">
      <c r="AA61518" s="59"/>
      <c r="AB61518" s="59"/>
      <c r="AC61518" s="59"/>
    </row>
    <row r="61519" spans="27:29" x14ac:dyDescent="0.2">
      <c r="AA61519" s="59"/>
      <c r="AB61519" s="59"/>
      <c r="AC61519" s="59"/>
    </row>
    <row r="61520" spans="27:29" x14ac:dyDescent="0.2">
      <c r="AA61520" s="59"/>
      <c r="AB61520" s="59"/>
      <c r="AC61520" s="59"/>
    </row>
    <row r="61521" spans="27:29" x14ac:dyDescent="0.2">
      <c r="AA61521" s="59"/>
      <c r="AB61521" s="59"/>
      <c r="AC61521" s="59"/>
    </row>
    <row r="61522" spans="27:29" x14ac:dyDescent="0.2">
      <c r="AA61522" s="59"/>
      <c r="AB61522" s="59"/>
      <c r="AC61522" s="59"/>
    </row>
    <row r="61523" spans="27:29" x14ac:dyDescent="0.2">
      <c r="AA61523" s="59"/>
      <c r="AB61523" s="59"/>
      <c r="AC61523" s="59"/>
    </row>
    <row r="61524" spans="27:29" x14ac:dyDescent="0.2">
      <c r="AA61524" s="59"/>
      <c r="AB61524" s="59"/>
      <c r="AC61524" s="59"/>
    </row>
    <row r="61525" spans="27:29" x14ac:dyDescent="0.2">
      <c r="AA61525" s="59"/>
      <c r="AB61525" s="59"/>
      <c r="AC61525" s="59"/>
    </row>
    <row r="61526" spans="27:29" x14ac:dyDescent="0.2">
      <c r="AA61526" s="59"/>
      <c r="AB61526" s="59"/>
      <c r="AC61526" s="59"/>
    </row>
    <row r="61527" spans="27:29" x14ac:dyDescent="0.2">
      <c r="AA61527" s="59"/>
      <c r="AB61527" s="59"/>
      <c r="AC61527" s="59"/>
    </row>
    <row r="61528" spans="27:29" x14ac:dyDescent="0.2">
      <c r="AA61528" s="59"/>
      <c r="AB61528" s="59"/>
      <c r="AC61528" s="59"/>
    </row>
    <row r="61529" spans="27:29" x14ac:dyDescent="0.2">
      <c r="AA61529" s="59"/>
      <c r="AB61529" s="59"/>
      <c r="AC61529" s="59"/>
    </row>
    <row r="61530" spans="27:29" x14ac:dyDescent="0.2">
      <c r="AA61530" s="59"/>
      <c r="AB61530" s="59"/>
      <c r="AC61530" s="59"/>
    </row>
    <row r="61531" spans="27:29" x14ac:dyDescent="0.2">
      <c r="AA61531" s="59"/>
      <c r="AB61531" s="59"/>
      <c r="AC61531" s="59"/>
    </row>
    <row r="61532" spans="27:29" x14ac:dyDescent="0.2">
      <c r="AA61532" s="59"/>
      <c r="AB61532" s="59"/>
      <c r="AC61532" s="59"/>
    </row>
    <row r="61533" spans="27:29" x14ac:dyDescent="0.2">
      <c r="AA61533" s="59"/>
      <c r="AB61533" s="59"/>
      <c r="AC61533" s="59"/>
    </row>
    <row r="61534" spans="27:29" x14ac:dyDescent="0.2">
      <c r="AA61534" s="59"/>
      <c r="AB61534" s="59"/>
      <c r="AC61534" s="59"/>
    </row>
    <row r="61535" spans="27:29" x14ac:dyDescent="0.2">
      <c r="AA61535" s="59"/>
      <c r="AB61535" s="59"/>
      <c r="AC61535" s="59"/>
    </row>
    <row r="61536" spans="27:29" x14ac:dyDescent="0.2">
      <c r="AA61536" s="59"/>
      <c r="AB61536" s="59"/>
      <c r="AC61536" s="59"/>
    </row>
    <row r="61537" spans="27:29" x14ac:dyDescent="0.2">
      <c r="AA61537" s="59"/>
      <c r="AB61537" s="59"/>
      <c r="AC61537" s="59"/>
    </row>
    <row r="61538" spans="27:29" x14ac:dyDescent="0.2">
      <c r="AA61538" s="59"/>
      <c r="AB61538" s="59"/>
      <c r="AC61538" s="59"/>
    </row>
    <row r="61539" spans="27:29" x14ac:dyDescent="0.2">
      <c r="AA61539" s="59"/>
      <c r="AB61539" s="59"/>
      <c r="AC61539" s="59"/>
    </row>
    <row r="61540" spans="27:29" x14ac:dyDescent="0.2">
      <c r="AA61540" s="59"/>
      <c r="AB61540" s="59"/>
      <c r="AC61540" s="59"/>
    </row>
    <row r="61541" spans="27:29" x14ac:dyDescent="0.2">
      <c r="AA61541" s="59"/>
      <c r="AB61541" s="59"/>
      <c r="AC61541" s="59"/>
    </row>
    <row r="61542" spans="27:29" x14ac:dyDescent="0.2">
      <c r="AA61542" s="59"/>
      <c r="AB61542" s="59"/>
      <c r="AC61542" s="59"/>
    </row>
    <row r="61543" spans="27:29" x14ac:dyDescent="0.2">
      <c r="AA61543" s="59"/>
      <c r="AB61543" s="59"/>
      <c r="AC61543" s="59"/>
    </row>
    <row r="61544" spans="27:29" x14ac:dyDescent="0.2">
      <c r="AA61544" s="59"/>
      <c r="AB61544" s="59"/>
      <c r="AC61544" s="59"/>
    </row>
    <row r="61545" spans="27:29" x14ac:dyDescent="0.2">
      <c r="AA61545" s="59"/>
      <c r="AB61545" s="59"/>
      <c r="AC61545" s="59"/>
    </row>
    <row r="61546" spans="27:29" x14ac:dyDescent="0.2">
      <c r="AA61546" s="59"/>
      <c r="AB61546" s="59"/>
      <c r="AC61546" s="59"/>
    </row>
    <row r="61547" spans="27:29" x14ac:dyDescent="0.2">
      <c r="AA61547" s="59"/>
      <c r="AB61547" s="59"/>
      <c r="AC61547" s="59"/>
    </row>
    <row r="61548" spans="27:29" x14ac:dyDescent="0.2">
      <c r="AA61548" s="59"/>
      <c r="AB61548" s="59"/>
      <c r="AC61548" s="59"/>
    </row>
    <row r="61549" spans="27:29" x14ac:dyDescent="0.2">
      <c r="AA61549" s="59"/>
      <c r="AB61549" s="59"/>
      <c r="AC61549" s="59"/>
    </row>
    <row r="61550" spans="27:29" x14ac:dyDescent="0.2">
      <c r="AA61550" s="59"/>
      <c r="AB61550" s="59"/>
      <c r="AC61550" s="59"/>
    </row>
    <row r="61551" spans="27:29" x14ac:dyDescent="0.2">
      <c r="AA61551" s="59"/>
      <c r="AB61551" s="59"/>
      <c r="AC61551" s="59"/>
    </row>
    <row r="61552" spans="27:29" x14ac:dyDescent="0.2">
      <c r="AA61552" s="59"/>
      <c r="AB61552" s="59"/>
      <c r="AC61552" s="59"/>
    </row>
    <row r="61553" spans="27:29" x14ac:dyDescent="0.2">
      <c r="AA61553" s="59"/>
      <c r="AB61553" s="59"/>
      <c r="AC61553" s="59"/>
    </row>
    <row r="61554" spans="27:29" x14ac:dyDescent="0.2">
      <c r="AA61554" s="59"/>
      <c r="AB61554" s="59"/>
      <c r="AC61554" s="59"/>
    </row>
    <row r="61555" spans="27:29" x14ac:dyDescent="0.2">
      <c r="AA61555" s="59"/>
      <c r="AB61555" s="59"/>
      <c r="AC61555" s="59"/>
    </row>
    <row r="61556" spans="27:29" x14ac:dyDescent="0.2">
      <c r="AA61556" s="59"/>
      <c r="AB61556" s="59"/>
      <c r="AC61556" s="59"/>
    </row>
    <row r="61557" spans="27:29" x14ac:dyDescent="0.2">
      <c r="AA61557" s="59"/>
      <c r="AB61557" s="59"/>
      <c r="AC61557" s="59"/>
    </row>
    <row r="61558" spans="27:29" x14ac:dyDescent="0.2">
      <c r="AA61558" s="59"/>
      <c r="AB61558" s="59"/>
      <c r="AC61558" s="59"/>
    </row>
    <row r="61559" spans="27:29" x14ac:dyDescent="0.2">
      <c r="AA61559" s="59"/>
      <c r="AB61559" s="59"/>
      <c r="AC61559" s="59"/>
    </row>
    <row r="61560" spans="27:29" x14ac:dyDescent="0.2">
      <c r="AA61560" s="59"/>
      <c r="AB61560" s="59"/>
      <c r="AC61560" s="59"/>
    </row>
    <row r="61561" spans="27:29" x14ac:dyDescent="0.2">
      <c r="AA61561" s="59"/>
      <c r="AB61561" s="59"/>
      <c r="AC61561" s="59"/>
    </row>
    <row r="61562" spans="27:29" x14ac:dyDescent="0.2">
      <c r="AA61562" s="59"/>
      <c r="AB61562" s="59"/>
      <c r="AC61562" s="59"/>
    </row>
    <row r="61563" spans="27:29" x14ac:dyDescent="0.2">
      <c r="AA61563" s="59"/>
      <c r="AB61563" s="59"/>
      <c r="AC61563" s="59"/>
    </row>
    <row r="61564" spans="27:29" x14ac:dyDescent="0.2">
      <c r="AA61564" s="59"/>
      <c r="AB61564" s="59"/>
      <c r="AC61564" s="59"/>
    </row>
    <row r="61565" spans="27:29" x14ac:dyDescent="0.2">
      <c r="AA61565" s="59"/>
      <c r="AB61565" s="59"/>
      <c r="AC61565" s="59"/>
    </row>
    <row r="61566" spans="27:29" x14ac:dyDescent="0.2">
      <c r="AA61566" s="59"/>
      <c r="AB61566" s="59"/>
      <c r="AC61566" s="59"/>
    </row>
    <row r="61567" spans="27:29" x14ac:dyDescent="0.2">
      <c r="AA61567" s="59"/>
      <c r="AB61567" s="59"/>
      <c r="AC61567" s="59"/>
    </row>
    <row r="61568" spans="27:29" x14ac:dyDescent="0.2">
      <c r="AA61568" s="59"/>
      <c r="AB61568" s="59"/>
      <c r="AC61568" s="59"/>
    </row>
    <row r="61569" spans="27:29" x14ac:dyDescent="0.2">
      <c r="AA61569" s="59"/>
      <c r="AB61569" s="59"/>
      <c r="AC61569" s="59"/>
    </row>
    <row r="61570" spans="27:29" x14ac:dyDescent="0.2">
      <c r="AA61570" s="59"/>
      <c r="AB61570" s="59"/>
      <c r="AC61570" s="59"/>
    </row>
    <row r="61571" spans="27:29" x14ac:dyDescent="0.2">
      <c r="AA61571" s="59"/>
      <c r="AB61571" s="59"/>
      <c r="AC61571" s="59"/>
    </row>
    <row r="61572" spans="27:29" x14ac:dyDescent="0.2">
      <c r="AA61572" s="59"/>
      <c r="AB61572" s="59"/>
      <c r="AC61572" s="59"/>
    </row>
    <row r="61573" spans="27:29" x14ac:dyDescent="0.2">
      <c r="AA61573" s="59"/>
      <c r="AB61573" s="59"/>
      <c r="AC61573" s="59"/>
    </row>
    <row r="61574" spans="27:29" x14ac:dyDescent="0.2">
      <c r="AA61574" s="59"/>
      <c r="AB61574" s="59"/>
      <c r="AC61574" s="59"/>
    </row>
    <row r="61575" spans="27:29" x14ac:dyDescent="0.2">
      <c r="AA61575" s="59"/>
      <c r="AB61575" s="59"/>
      <c r="AC61575" s="59"/>
    </row>
    <row r="61576" spans="27:29" x14ac:dyDescent="0.2">
      <c r="AA61576" s="59"/>
      <c r="AB61576" s="59"/>
      <c r="AC61576" s="59"/>
    </row>
    <row r="61577" spans="27:29" x14ac:dyDescent="0.2">
      <c r="AA61577" s="59"/>
      <c r="AB61577" s="59"/>
      <c r="AC61577" s="59"/>
    </row>
    <row r="61578" spans="27:29" x14ac:dyDescent="0.2">
      <c r="AA61578" s="59"/>
      <c r="AB61578" s="59"/>
      <c r="AC61578" s="59"/>
    </row>
    <row r="61579" spans="27:29" x14ac:dyDescent="0.2">
      <c r="AA61579" s="59"/>
      <c r="AB61579" s="59"/>
      <c r="AC61579" s="59"/>
    </row>
    <row r="61580" spans="27:29" x14ac:dyDescent="0.2">
      <c r="AA61580" s="59"/>
      <c r="AB61580" s="59"/>
      <c r="AC61580" s="59"/>
    </row>
    <row r="61581" spans="27:29" x14ac:dyDescent="0.2">
      <c r="AA61581" s="59"/>
      <c r="AB61581" s="59"/>
      <c r="AC61581" s="59"/>
    </row>
    <row r="61582" spans="27:29" x14ac:dyDescent="0.2">
      <c r="AA61582" s="59"/>
      <c r="AB61582" s="59"/>
      <c r="AC61582" s="59"/>
    </row>
    <row r="61583" spans="27:29" x14ac:dyDescent="0.2">
      <c r="AA61583" s="59"/>
      <c r="AB61583" s="59"/>
      <c r="AC61583" s="59"/>
    </row>
    <row r="61584" spans="27:29" x14ac:dyDescent="0.2">
      <c r="AA61584" s="59"/>
      <c r="AB61584" s="59"/>
      <c r="AC61584" s="59"/>
    </row>
    <row r="61585" spans="27:29" x14ac:dyDescent="0.2">
      <c r="AA61585" s="59"/>
      <c r="AB61585" s="59"/>
      <c r="AC61585" s="59"/>
    </row>
    <row r="61586" spans="27:29" x14ac:dyDescent="0.2">
      <c r="AA61586" s="59"/>
      <c r="AB61586" s="59"/>
      <c r="AC61586" s="59"/>
    </row>
    <row r="61587" spans="27:29" x14ac:dyDescent="0.2">
      <c r="AA61587" s="59"/>
      <c r="AB61587" s="59"/>
      <c r="AC61587" s="59"/>
    </row>
    <row r="61588" spans="27:29" x14ac:dyDescent="0.2">
      <c r="AA61588" s="59"/>
      <c r="AB61588" s="59"/>
      <c r="AC61588" s="59"/>
    </row>
    <row r="61589" spans="27:29" x14ac:dyDescent="0.2">
      <c r="AA61589" s="59"/>
      <c r="AB61589" s="59"/>
      <c r="AC61589" s="59"/>
    </row>
    <row r="61590" spans="27:29" x14ac:dyDescent="0.2">
      <c r="AA61590" s="59"/>
      <c r="AB61590" s="59"/>
      <c r="AC61590" s="59"/>
    </row>
    <row r="61591" spans="27:29" x14ac:dyDescent="0.2">
      <c r="AA61591" s="59"/>
      <c r="AB61591" s="59"/>
      <c r="AC61591" s="59"/>
    </row>
    <row r="61592" spans="27:29" x14ac:dyDescent="0.2">
      <c r="AA61592" s="59"/>
      <c r="AB61592" s="59"/>
      <c r="AC61592" s="59"/>
    </row>
    <row r="61593" spans="27:29" x14ac:dyDescent="0.2">
      <c r="AA61593" s="59"/>
      <c r="AB61593" s="59"/>
      <c r="AC61593" s="59"/>
    </row>
    <row r="61594" spans="27:29" x14ac:dyDescent="0.2">
      <c r="AA61594" s="59"/>
      <c r="AB61594" s="59"/>
      <c r="AC61594" s="59"/>
    </row>
    <row r="61595" spans="27:29" x14ac:dyDescent="0.2">
      <c r="AA61595" s="59"/>
      <c r="AB61595" s="59"/>
      <c r="AC61595" s="59"/>
    </row>
    <row r="61596" spans="27:29" x14ac:dyDescent="0.2">
      <c r="AA61596" s="59"/>
      <c r="AB61596" s="59"/>
      <c r="AC61596" s="59"/>
    </row>
    <row r="61597" spans="27:29" x14ac:dyDescent="0.2">
      <c r="AA61597" s="59"/>
      <c r="AB61597" s="59"/>
      <c r="AC61597" s="59"/>
    </row>
    <row r="61598" spans="27:29" x14ac:dyDescent="0.2">
      <c r="AA61598" s="59"/>
      <c r="AB61598" s="59"/>
      <c r="AC61598" s="59"/>
    </row>
    <row r="61599" spans="27:29" x14ac:dyDescent="0.2">
      <c r="AA61599" s="59"/>
      <c r="AB61599" s="59"/>
      <c r="AC61599" s="59"/>
    </row>
    <row r="61600" spans="27:29" x14ac:dyDescent="0.2">
      <c r="AA61600" s="59"/>
      <c r="AB61600" s="59"/>
      <c r="AC61600" s="59"/>
    </row>
    <row r="61601" spans="27:29" x14ac:dyDescent="0.2">
      <c r="AA61601" s="59"/>
      <c r="AB61601" s="59"/>
      <c r="AC61601" s="59"/>
    </row>
    <row r="61602" spans="27:29" x14ac:dyDescent="0.2">
      <c r="AA61602" s="59"/>
      <c r="AB61602" s="59"/>
      <c r="AC61602" s="59"/>
    </row>
    <row r="61603" spans="27:29" x14ac:dyDescent="0.2">
      <c r="AA61603" s="59"/>
      <c r="AB61603" s="59"/>
      <c r="AC61603" s="59"/>
    </row>
    <row r="61604" spans="27:29" x14ac:dyDescent="0.2">
      <c r="AA61604" s="59"/>
      <c r="AB61604" s="59"/>
      <c r="AC61604" s="59"/>
    </row>
    <row r="61605" spans="27:29" x14ac:dyDescent="0.2">
      <c r="AA61605" s="59"/>
      <c r="AB61605" s="59"/>
      <c r="AC61605" s="59"/>
    </row>
    <row r="61606" spans="27:29" x14ac:dyDescent="0.2">
      <c r="AA61606" s="59"/>
      <c r="AB61606" s="59"/>
      <c r="AC61606" s="59"/>
    </row>
    <row r="61607" spans="27:29" x14ac:dyDescent="0.2">
      <c r="AA61607" s="59"/>
      <c r="AB61607" s="59"/>
      <c r="AC61607" s="59"/>
    </row>
    <row r="61608" spans="27:29" x14ac:dyDescent="0.2">
      <c r="AA61608" s="59"/>
      <c r="AB61608" s="59"/>
      <c r="AC61608" s="59"/>
    </row>
    <row r="61609" spans="27:29" x14ac:dyDescent="0.2">
      <c r="AA61609" s="59"/>
      <c r="AB61609" s="59"/>
      <c r="AC61609" s="59"/>
    </row>
    <row r="61610" spans="27:29" x14ac:dyDescent="0.2">
      <c r="AA61610" s="59"/>
      <c r="AB61610" s="59"/>
      <c r="AC61610" s="59"/>
    </row>
    <row r="61611" spans="27:29" x14ac:dyDescent="0.2">
      <c r="AA61611" s="59"/>
      <c r="AB61611" s="59"/>
      <c r="AC61611" s="59"/>
    </row>
    <row r="61612" spans="27:29" x14ac:dyDescent="0.2">
      <c r="AA61612" s="59"/>
      <c r="AB61612" s="59"/>
      <c r="AC61612" s="59"/>
    </row>
    <row r="61613" spans="27:29" x14ac:dyDescent="0.2">
      <c r="AA61613" s="59"/>
      <c r="AB61613" s="59"/>
      <c r="AC61613" s="59"/>
    </row>
    <row r="61614" spans="27:29" x14ac:dyDescent="0.2">
      <c r="AA61614" s="59"/>
      <c r="AB61614" s="59"/>
      <c r="AC61614" s="59"/>
    </row>
    <row r="61615" spans="27:29" x14ac:dyDescent="0.2">
      <c r="AA61615" s="59"/>
      <c r="AB61615" s="59"/>
      <c r="AC61615" s="59"/>
    </row>
    <row r="61616" spans="27:29" x14ac:dyDescent="0.2">
      <c r="AA61616" s="59"/>
      <c r="AB61616" s="59"/>
      <c r="AC61616" s="59"/>
    </row>
    <row r="61617" spans="27:29" x14ac:dyDescent="0.2">
      <c r="AA61617" s="59"/>
      <c r="AB61617" s="59"/>
      <c r="AC61617" s="59"/>
    </row>
    <row r="61618" spans="27:29" x14ac:dyDescent="0.2">
      <c r="AA61618" s="59"/>
      <c r="AB61618" s="59"/>
      <c r="AC61618" s="59"/>
    </row>
    <row r="61619" spans="27:29" x14ac:dyDescent="0.2">
      <c r="AA61619" s="59"/>
      <c r="AB61619" s="59"/>
      <c r="AC61619" s="59"/>
    </row>
    <row r="61620" spans="27:29" x14ac:dyDescent="0.2">
      <c r="AA61620" s="59"/>
      <c r="AB61620" s="59"/>
      <c r="AC61620" s="59"/>
    </row>
    <row r="61621" spans="27:29" x14ac:dyDescent="0.2">
      <c r="AA61621" s="59"/>
      <c r="AB61621" s="59"/>
      <c r="AC61621" s="59"/>
    </row>
    <row r="61622" spans="27:29" x14ac:dyDescent="0.2">
      <c r="AA61622" s="59"/>
      <c r="AB61622" s="59"/>
      <c r="AC61622" s="59"/>
    </row>
    <row r="61623" spans="27:29" x14ac:dyDescent="0.2">
      <c r="AA61623" s="59"/>
      <c r="AB61623" s="59"/>
      <c r="AC61623" s="59"/>
    </row>
    <row r="61624" spans="27:29" x14ac:dyDescent="0.2">
      <c r="AA61624" s="59"/>
      <c r="AB61624" s="59"/>
      <c r="AC61624" s="59"/>
    </row>
    <row r="61625" spans="27:29" x14ac:dyDescent="0.2">
      <c r="AA61625" s="59"/>
      <c r="AB61625" s="59"/>
      <c r="AC61625" s="59"/>
    </row>
    <row r="61626" spans="27:29" x14ac:dyDescent="0.2">
      <c r="AA61626" s="59"/>
      <c r="AB61626" s="59"/>
      <c r="AC61626" s="59"/>
    </row>
    <row r="61627" spans="27:29" x14ac:dyDescent="0.2">
      <c r="AA61627" s="59"/>
      <c r="AB61627" s="59"/>
      <c r="AC61627" s="59"/>
    </row>
    <row r="61628" spans="27:29" x14ac:dyDescent="0.2">
      <c r="AA61628" s="59"/>
      <c r="AB61628" s="59"/>
      <c r="AC61628" s="59"/>
    </row>
    <row r="61629" spans="27:29" x14ac:dyDescent="0.2">
      <c r="AA61629" s="59"/>
      <c r="AB61629" s="59"/>
      <c r="AC61629" s="59"/>
    </row>
    <row r="61630" spans="27:29" x14ac:dyDescent="0.2">
      <c r="AA61630" s="59"/>
      <c r="AB61630" s="59"/>
      <c r="AC61630" s="59"/>
    </row>
    <row r="61631" spans="27:29" x14ac:dyDescent="0.2">
      <c r="AA61631" s="59"/>
      <c r="AB61631" s="59"/>
      <c r="AC61631" s="59"/>
    </row>
    <row r="61632" spans="27:29" x14ac:dyDescent="0.2">
      <c r="AA61632" s="59"/>
      <c r="AB61632" s="59"/>
      <c r="AC61632" s="59"/>
    </row>
    <row r="61633" spans="27:29" x14ac:dyDescent="0.2">
      <c r="AA61633" s="59"/>
      <c r="AB61633" s="59"/>
      <c r="AC61633" s="59"/>
    </row>
    <row r="61634" spans="27:29" x14ac:dyDescent="0.2">
      <c r="AA61634" s="59"/>
      <c r="AB61634" s="59"/>
      <c r="AC61634" s="59"/>
    </row>
    <row r="61635" spans="27:29" x14ac:dyDescent="0.2">
      <c r="AA61635" s="59"/>
      <c r="AB61635" s="59"/>
      <c r="AC61635" s="59"/>
    </row>
    <row r="61636" spans="27:29" x14ac:dyDescent="0.2">
      <c r="AA61636" s="59"/>
      <c r="AB61636" s="59"/>
      <c r="AC61636" s="59"/>
    </row>
    <row r="61637" spans="27:29" x14ac:dyDescent="0.2">
      <c r="AA61637" s="59"/>
      <c r="AB61637" s="59"/>
      <c r="AC61637" s="59"/>
    </row>
    <row r="61638" spans="27:29" x14ac:dyDescent="0.2">
      <c r="AA61638" s="59"/>
      <c r="AB61638" s="59"/>
      <c r="AC61638" s="59"/>
    </row>
    <row r="61639" spans="27:29" x14ac:dyDescent="0.2">
      <c r="AA61639" s="59"/>
      <c r="AB61639" s="59"/>
      <c r="AC61639" s="59"/>
    </row>
    <row r="61640" spans="27:29" x14ac:dyDescent="0.2">
      <c r="AA61640" s="59"/>
      <c r="AB61640" s="59"/>
      <c r="AC61640" s="59"/>
    </row>
    <row r="61641" spans="27:29" x14ac:dyDescent="0.2">
      <c r="AA61641" s="59"/>
      <c r="AB61641" s="59"/>
      <c r="AC61641" s="59"/>
    </row>
    <row r="61642" spans="27:29" x14ac:dyDescent="0.2">
      <c r="AA61642" s="59"/>
      <c r="AB61642" s="59"/>
      <c r="AC61642" s="59"/>
    </row>
    <row r="61643" spans="27:29" x14ac:dyDescent="0.2">
      <c r="AA61643" s="59"/>
      <c r="AB61643" s="59"/>
      <c r="AC61643" s="59"/>
    </row>
    <row r="61644" spans="27:29" x14ac:dyDescent="0.2">
      <c r="AA61644" s="59"/>
      <c r="AB61644" s="59"/>
      <c r="AC61644" s="59"/>
    </row>
    <row r="61645" spans="27:29" x14ac:dyDescent="0.2">
      <c r="AA61645" s="59"/>
      <c r="AB61645" s="59"/>
      <c r="AC61645" s="59"/>
    </row>
    <row r="61646" spans="27:29" x14ac:dyDescent="0.2">
      <c r="AA61646" s="59"/>
      <c r="AB61646" s="59"/>
      <c r="AC61646" s="59"/>
    </row>
    <row r="61647" spans="27:29" x14ac:dyDescent="0.2">
      <c r="AA61647" s="59"/>
      <c r="AB61647" s="59"/>
      <c r="AC61647" s="59"/>
    </row>
    <row r="61648" spans="27:29" x14ac:dyDescent="0.2">
      <c r="AA61648" s="59"/>
      <c r="AB61648" s="59"/>
      <c r="AC61648" s="59"/>
    </row>
    <row r="61649" spans="27:29" x14ac:dyDescent="0.2">
      <c r="AA61649" s="59"/>
      <c r="AB61649" s="59"/>
      <c r="AC61649" s="59"/>
    </row>
    <row r="61650" spans="27:29" x14ac:dyDescent="0.2">
      <c r="AA61650" s="59"/>
      <c r="AB61650" s="59"/>
      <c r="AC61650" s="59"/>
    </row>
    <row r="61651" spans="27:29" x14ac:dyDescent="0.2">
      <c r="AA61651" s="59"/>
      <c r="AB61651" s="59"/>
      <c r="AC61651" s="59"/>
    </row>
    <row r="61652" spans="27:29" x14ac:dyDescent="0.2">
      <c r="AA61652" s="59"/>
      <c r="AB61652" s="59"/>
      <c r="AC61652" s="59"/>
    </row>
    <row r="61653" spans="27:29" x14ac:dyDescent="0.2">
      <c r="AA61653" s="59"/>
      <c r="AB61653" s="59"/>
      <c r="AC61653" s="59"/>
    </row>
    <row r="61654" spans="27:29" x14ac:dyDescent="0.2">
      <c r="AA61654" s="59"/>
      <c r="AB61654" s="59"/>
      <c r="AC61654" s="59"/>
    </row>
    <row r="61655" spans="27:29" x14ac:dyDescent="0.2">
      <c r="AA61655" s="59"/>
      <c r="AB61655" s="59"/>
      <c r="AC61655" s="59"/>
    </row>
    <row r="61656" spans="27:29" x14ac:dyDescent="0.2">
      <c r="AA61656" s="59"/>
      <c r="AB61656" s="59"/>
      <c r="AC61656" s="59"/>
    </row>
    <row r="61657" spans="27:29" x14ac:dyDescent="0.2">
      <c r="AA61657" s="59"/>
      <c r="AB61657" s="59"/>
      <c r="AC61657" s="59"/>
    </row>
    <row r="61658" spans="27:29" x14ac:dyDescent="0.2">
      <c r="AA61658" s="59"/>
      <c r="AB61658" s="59"/>
      <c r="AC61658" s="59"/>
    </row>
    <row r="61659" spans="27:29" x14ac:dyDescent="0.2">
      <c r="AA61659" s="59"/>
      <c r="AB61659" s="59"/>
      <c r="AC61659" s="59"/>
    </row>
    <row r="61660" spans="27:29" x14ac:dyDescent="0.2">
      <c r="AA61660" s="59"/>
      <c r="AB61660" s="59"/>
      <c r="AC61660" s="59"/>
    </row>
    <row r="61661" spans="27:29" x14ac:dyDescent="0.2">
      <c r="AA61661" s="59"/>
      <c r="AB61661" s="59"/>
      <c r="AC61661" s="59"/>
    </row>
    <row r="61662" spans="27:29" x14ac:dyDescent="0.2">
      <c r="AA61662" s="59"/>
      <c r="AB61662" s="59"/>
      <c r="AC61662" s="59"/>
    </row>
    <row r="61663" spans="27:29" x14ac:dyDescent="0.2">
      <c r="AA61663" s="59"/>
      <c r="AB61663" s="59"/>
      <c r="AC61663" s="59"/>
    </row>
    <row r="61664" spans="27:29" x14ac:dyDescent="0.2">
      <c r="AA61664" s="59"/>
      <c r="AB61664" s="59"/>
      <c r="AC61664" s="59"/>
    </row>
    <row r="61665" spans="27:29" x14ac:dyDescent="0.2">
      <c r="AA61665" s="59"/>
      <c r="AB61665" s="59"/>
      <c r="AC61665" s="59"/>
    </row>
    <row r="61666" spans="27:29" x14ac:dyDescent="0.2">
      <c r="AA61666" s="59"/>
      <c r="AB61666" s="59"/>
      <c r="AC61666" s="59"/>
    </row>
    <row r="61667" spans="27:29" x14ac:dyDescent="0.2">
      <c r="AA61667" s="59"/>
      <c r="AB61667" s="59"/>
      <c r="AC61667" s="59"/>
    </row>
    <row r="61668" spans="27:29" x14ac:dyDescent="0.2">
      <c r="AA61668" s="59"/>
      <c r="AB61668" s="59"/>
      <c r="AC61668" s="59"/>
    </row>
    <row r="61669" spans="27:29" x14ac:dyDescent="0.2">
      <c r="AA61669" s="59"/>
      <c r="AB61669" s="59"/>
      <c r="AC61669" s="59"/>
    </row>
    <row r="61670" spans="27:29" x14ac:dyDescent="0.2">
      <c r="AA61670" s="59"/>
      <c r="AB61670" s="59"/>
      <c r="AC61670" s="59"/>
    </row>
    <row r="61671" spans="27:29" x14ac:dyDescent="0.2">
      <c r="AA61671" s="59"/>
      <c r="AB61671" s="59"/>
      <c r="AC61671" s="59"/>
    </row>
    <row r="61672" spans="27:29" x14ac:dyDescent="0.2">
      <c r="AA61672" s="59"/>
      <c r="AB61672" s="59"/>
      <c r="AC61672" s="59"/>
    </row>
    <row r="61673" spans="27:29" x14ac:dyDescent="0.2">
      <c r="AA61673" s="59"/>
      <c r="AB61673" s="59"/>
      <c r="AC61673" s="59"/>
    </row>
    <row r="61674" spans="27:29" x14ac:dyDescent="0.2">
      <c r="AA61674" s="59"/>
      <c r="AB61674" s="59"/>
      <c r="AC61674" s="59"/>
    </row>
    <row r="61675" spans="27:29" x14ac:dyDescent="0.2">
      <c r="AA61675" s="59"/>
      <c r="AB61675" s="59"/>
      <c r="AC61675" s="59"/>
    </row>
    <row r="61676" spans="27:29" x14ac:dyDescent="0.2">
      <c r="AA61676" s="59"/>
      <c r="AB61676" s="59"/>
      <c r="AC61676" s="59"/>
    </row>
    <row r="61677" spans="27:29" x14ac:dyDescent="0.2">
      <c r="AA61677" s="59"/>
      <c r="AB61677" s="59"/>
      <c r="AC61677" s="59"/>
    </row>
    <row r="61678" spans="27:29" x14ac:dyDescent="0.2">
      <c r="AA61678" s="59"/>
      <c r="AB61678" s="59"/>
      <c r="AC61678" s="59"/>
    </row>
    <row r="61679" spans="27:29" x14ac:dyDescent="0.2">
      <c r="AA61679" s="59"/>
      <c r="AB61679" s="59"/>
      <c r="AC61679" s="59"/>
    </row>
    <row r="61680" spans="27:29" x14ac:dyDescent="0.2">
      <c r="AA61680" s="59"/>
      <c r="AB61680" s="59"/>
      <c r="AC61680" s="59"/>
    </row>
    <row r="61681" spans="27:29" x14ac:dyDescent="0.2">
      <c r="AA61681" s="59"/>
      <c r="AB61681" s="59"/>
      <c r="AC61681" s="59"/>
    </row>
    <row r="61682" spans="27:29" x14ac:dyDescent="0.2">
      <c r="AA61682" s="59"/>
      <c r="AB61682" s="59"/>
      <c r="AC61682" s="59"/>
    </row>
    <row r="61683" spans="27:29" x14ac:dyDescent="0.2">
      <c r="AA61683" s="59"/>
      <c r="AB61683" s="59"/>
      <c r="AC61683" s="59"/>
    </row>
    <row r="61684" spans="27:29" x14ac:dyDescent="0.2">
      <c r="AA61684" s="59"/>
      <c r="AB61684" s="59"/>
      <c r="AC61684" s="59"/>
    </row>
    <row r="61685" spans="27:29" x14ac:dyDescent="0.2">
      <c r="AA61685" s="59"/>
      <c r="AB61685" s="59"/>
      <c r="AC61685" s="59"/>
    </row>
    <row r="61686" spans="27:29" x14ac:dyDescent="0.2">
      <c r="AA61686" s="59"/>
      <c r="AB61686" s="59"/>
      <c r="AC61686" s="59"/>
    </row>
    <row r="61687" spans="27:29" x14ac:dyDescent="0.2">
      <c r="AA61687" s="59"/>
      <c r="AB61687" s="59"/>
      <c r="AC61687" s="59"/>
    </row>
    <row r="61688" spans="27:29" x14ac:dyDescent="0.2">
      <c r="AA61688" s="59"/>
      <c r="AB61688" s="59"/>
      <c r="AC61688" s="59"/>
    </row>
    <row r="61689" spans="27:29" x14ac:dyDescent="0.2">
      <c r="AA61689" s="59"/>
      <c r="AB61689" s="59"/>
      <c r="AC61689" s="59"/>
    </row>
    <row r="61690" spans="27:29" x14ac:dyDescent="0.2">
      <c r="AA61690" s="59"/>
      <c r="AB61690" s="59"/>
      <c r="AC61690" s="59"/>
    </row>
    <row r="61691" spans="27:29" x14ac:dyDescent="0.2">
      <c r="AA61691" s="59"/>
      <c r="AB61691" s="59"/>
      <c r="AC61691" s="59"/>
    </row>
    <row r="61692" spans="27:29" x14ac:dyDescent="0.2">
      <c r="AA61692" s="59"/>
      <c r="AB61692" s="59"/>
      <c r="AC61692" s="59"/>
    </row>
    <row r="61693" spans="27:29" x14ac:dyDescent="0.2">
      <c r="AA61693" s="59"/>
      <c r="AB61693" s="59"/>
      <c r="AC61693" s="59"/>
    </row>
    <row r="61694" spans="27:29" x14ac:dyDescent="0.2">
      <c r="AA61694" s="59"/>
      <c r="AB61694" s="59"/>
      <c r="AC61694" s="59"/>
    </row>
    <row r="61695" spans="27:29" x14ac:dyDescent="0.2">
      <c r="AA61695" s="59"/>
      <c r="AB61695" s="59"/>
      <c r="AC61695" s="59"/>
    </row>
    <row r="61696" spans="27:29" x14ac:dyDescent="0.2">
      <c r="AA61696" s="59"/>
      <c r="AB61696" s="59"/>
      <c r="AC61696" s="59"/>
    </row>
    <row r="61697" spans="27:29" x14ac:dyDescent="0.2">
      <c r="AA61697" s="59"/>
      <c r="AB61697" s="59"/>
      <c r="AC61697" s="59"/>
    </row>
    <row r="61698" spans="27:29" x14ac:dyDescent="0.2">
      <c r="AA61698" s="59"/>
      <c r="AB61698" s="59"/>
      <c r="AC61698" s="59"/>
    </row>
    <row r="61699" spans="27:29" x14ac:dyDescent="0.2">
      <c r="AA61699" s="59"/>
      <c r="AB61699" s="59"/>
      <c r="AC61699" s="59"/>
    </row>
    <row r="61700" spans="27:29" x14ac:dyDescent="0.2">
      <c r="AA61700" s="59"/>
      <c r="AB61700" s="59"/>
      <c r="AC61700" s="59"/>
    </row>
    <row r="61701" spans="27:29" x14ac:dyDescent="0.2">
      <c r="AA61701" s="59"/>
      <c r="AB61701" s="59"/>
      <c r="AC61701" s="59"/>
    </row>
    <row r="61702" spans="27:29" x14ac:dyDescent="0.2">
      <c r="AA61702" s="59"/>
      <c r="AB61702" s="59"/>
      <c r="AC61702" s="59"/>
    </row>
    <row r="61703" spans="27:29" x14ac:dyDescent="0.2">
      <c r="AA61703" s="59"/>
      <c r="AB61703" s="59"/>
      <c r="AC61703" s="59"/>
    </row>
    <row r="61704" spans="27:29" x14ac:dyDescent="0.2">
      <c r="AA61704" s="59"/>
      <c r="AB61704" s="59"/>
      <c r="AC61704" s="59"/>
    </row>
    <row r="61705" spans="27:29" x14ac:dyDescent="0.2">
      <c r="AA61705" s="59"/>
      <c r="AB61705" s="59"/>
      <c r="AC61705" s="59"/>
    </row>
    <row r="61706" spans="27:29" x14ac:dyDescent="0.2">
      <c r="AA61706" s="59"/>
      <c r="AB61706" s="59"/>
      <c r="AC61706" s="59"/>
    </row>
    <row r="61707" spans="27:29" x14ac:dyDescent="0.2">
      <c r="AA61707" s="59"/>
      <c r="AB61707" s="59"/>
      <c r="AC61707" s="59"/>
    </row>
    <row r="61708" spans="27:29" x14ac:dyDescent="0.2">
      <c r="AA61708" s="59"/>
      <c r="AB61708" s="59"/>
      <c r="AC61708" s="59"/>
    </row>
    <row r="61709" spans="27:29" x14ac:dyDescent="0.2">
      <c r="AA61709" s="59"/>
      <c r="AB61709" s="59"/>
      <c r="AC61709" s="59"/>
    </row>
    <row r="61710" spans="27:29" x14ac:dyDescent="0.2">
      <c r="AA61710" s="59"/>
      <c r="AB61710" s="59"/>
      <c r="AC61710" s="59"/>
    </row>
    <row r="61711" spans="27:29" x14ac:dyDescent="0.2">
      <c r="AA61711" s="59"/>
      <c r="AB61711" s="59"/>
      <c r="AC61711" s="59"/>
    </row>
    <row r="61712" spans="27:29" x14ac:dyDescent="0.2">
      <c r="AA61712" s="59"/>
      <c r="AB61712" s="59"/>
      <c r="AC61712" s="59"/>
    </row>
    <row r="61713" spans="27:29" x14ac:dyDescent="0.2">
      <c r="AA61713" s="59"/>
      <c r="AB61713" s="59"/>
      <c r="AC61713" s="59"/>
    </row>
    <row r="61714" spans="27:29" x14ac:dyDescent="0.2">
      <c r="AA61714" s="59"/>
      <c r="AB61714" s="59"/>
      <c r="AC61714" s="59"/>
    </row>
    <row r="61715" spans="27:29" x14ac:dyDescent="0.2">
      <c r="AA61715" s="59"/>
      <c r="AB61715" s="59"/>
      <c r="AC61715" s="59"/>
    </row>
    <row r="61716" spans="27:29" x14ac:dyDescent="0.2">
      <c r="AA61716" s="59"/>
      <c r="AB61716" s="59"/>
      <c r="AC61716" s="59"/>
    </row>
    <row r="61717" spans="27:29" x14ac:dyDescent="0.2">
      <c r="AA61717" s="59"/>
      <c r="AB61717" s="59"/>
      <c r="AC61717" s="59"/>
    </row>
    <row r="61718" spans="27:29" x14ac:dyDescent="0.2">
      <c r="AA61718" s="59"/>
      <c r="AB61718" s="59"/>
      <c r="AC61718" s="59"/>
    </row>
    <row r="61719" spans="27:29" x14ac:dyDescent="0.2">
      <c r="AA61719" s="59"/>
      <c r="AB61719" s="59"/>
      <c r="AC61719" s="59"/>
    </row>
    <row r="61720" spans="27:29" x14ac:dyDescent="0.2">
      <c r="AA61720" s="59"/>
      <c r="AB61720" s="59"/>
      <c r="AC61720" s="59"/>
    </row>
    <row r="61721" spans="27:29" x14ac:dyDescent="0.2">
      <c r="AA61721" s="59"/>
      <c r="AB61721" s="59"/>
      <c r="AC61721" s="59"/>
    </row>
    <row r="61722" spans="27:29" x14ac:dyDescent="0.2">
      <c r="AA61722" s="59"/>
      <c r="AB61722" s="59"/>
      <c r="AC61722" s="59"/>
    </row>
    <row r="61723" spans="27:29" x14ac:dyDescent="0.2">
      <c r="AA61723" s="59"/>
      <c r="AB61723" s="59"/>
      <c r="AC61723" s="59"/>
    </row>
    <row r="61724" spans="27:29" x14ac:dyDescent="0.2">
      <c r="AA61724" s="59"/>
      <c r="AB61724" s="59"/>
      <c r="AC61724" s="59"/>
    </row>
    <row r="61725" spans="27:29" x14ac:dyDescent="0.2">
      <c r="AA61725" s="59"/>
      <c r="AB61725" s="59"/>
      <c r="AC61725" s="59"/>
    </row>
    <row r="61726" spans="27:29" x14ac:dyDescent="0.2">
      <c r="AA61726" s="59"/>
      <c r="AB61726" s="59"/>
      <c r="AC61726" s="59"/>
    </row>
    <row r="61727" spans="27:29" x14ac:dyDescent="0.2">
      <c r="AA61727" s="59"/>
      <c r="AB61727" s="59"/>
      <c r="AC61727" s="59"/>
    </row>
    <row r="61728" spans="27:29" x14ac:dyDescent="0.2">
      <c r="AA61728" s="59"/>
      <c r="AB61728" s="59"/>
      <c r="AC61728" s="59"/>
    </row>
    <row r="61729" spans="27:29" x14ac:dyDescent="0.2">
      <c r="AA61729" s="59"/>
      <c r="AB61729" s="59"/>
      <c r="AC61729" s="59"/>
    </row>
    <row r="61730" spans="27:29" x14ac:dyDescent="0.2">
      <c r="AA61730" s="59"/>
      <c r="AB61730" s="59"/>
      <c r="AC61730" s="59"/>
    </row>
    <row r="61731" spans="27:29" x14ac:dyDescent="0.2">
      <c r="AA61731" s="59"/>
      <c r="AB61731" s="59"/>
      <c r="AC61731" s="59"/>
    </row>
    <row r="61732" spans="27:29" x14ac:dyDescent="0.2">
      <c r="AA61732" s="59"/>
      <c r="AB61732" s="59"/>
      <c r="AC61732" s="59"/>
    </row>
    <row r="61733" spans="27:29" x14ac:dyDescent="0.2">
      <c r="AA61733" s="59"/>
      <c r="AB61733" s="59"/>
      <c r="AC61733" s="59"/>
    </row>
    <row r="61734" spans="27:29" x14ac:dyDescent="0.2">
      <c r="AA61734" s="59"/>
      <c r="AB61734" s="59"/>
      <c r="AC61734" s="59"/>
    </row>
    <row r="61735" spans="27:29" x14ac:dyDescent="0.2">
      <c r="AA61735" s="59"/>
      <c r="AB61735" s="59"/>
      <c r="AC61735" s="59"/>
    </row>
    <row r="61736" spans="27:29" x14ac:dyDescent="0.2">
      <c r="AA61736" s="59"/>
      <c r="AB61736" s="59"/>
      <c r="AC61736" s="59"/>
    </row>
    <row r="61737" spans="27:29" x14ac:dyDescent="0.2">
      <c r="AA61737" s="59"/>
      <c r="AB61737" s="59"/>
      <c r="AC61737" s="59"/>
    </row>
    <row r="61738" spans="27:29" x14ac:dyDescent="0.2">
      <c r="AA61738" s="59"/>
      <c r="AB61738" s="59"/>
      <c r="AC61738" s="59"/>
    </row>
    <row r="61739" spans="27:29" x14ac:dyDescent="0.2">
      <c r="AA61739" s="59"/>
      <c r="AB61739" s="59"/>
      <c r="AC61739" s="59"/>
    </row>
    <row r="61740" spans="27:29" x14ac:dyDescent="0.2">
      <c r="AA61740" s="59"/>
      <c r="AB61740" s="59"/>
      <c r="AC61740" s="59"/>
    </row>
    <row r="61741" spans="27:29" x14ac:dyDescent="0.2">
      <c r="AA61741" s="59"/>
      <c r="AB61741" s="59"/>
      <c r="AC61741" s="59"/>
    </row>
    <row r="61742" spans="27:29" x14ac:dyDescent="0.2">
      <c r="AA61742" s="59"/>
      <c r="AB61742" s="59"/>
      <c r="AC61742" s="59"/>
    </row>
    <row r="61743" spans="27:29" x14ac:dyDescent="0.2">
      <c r="AA61743" s="59"/>
      <c r="AB61743" s="59"/>
      <c r="AC61743" s="59"/>
    </row>
    <row r="61744" spans="27:29" x14ac:dyDescent="0.2">
      <c r="AA61744" s="59"/>
      <c r="AB61744" s="59"/>
      <c r="AC61744" s="59"/>
    </row>
    <row r="61745" spans="27:29" x14ac:dyDescent="0.2">
      <c r="AA61745" s="59"/>
      <c r="AB61745" s="59"/>
      <c r="AC61745" s="59"/>
    </row>
    <row r="61746" spans="27:29" x14ac:dyDescent="0.2">
      <c r="AA61746" s="59"/>
      <c r="AB61746" s="59"/>
      <c r="AC61746" s="59"/>
    </row>
    <row r="61747" spans="27:29" x14ac:dyDescent="0.2">
      <c r="AA61747" s="59"/>
      <c r="AB61747" s="59"/>
      <c r="AC61747" s="59"/>
    </row>
    <row r="61748" spans="27:29" x14ac:dyDescent="0.2">
      <c r="AA61748" s="59"/>
      <c r="AB61748" s="59"/>
      <c r="AC61748" s="59"/>
    </row>
    <row r="61749" spans="27:29" x14ac:dyDescent="0.2">
      <c r="AA61749" s="59"/>
      <c r="AB61749" s="59"/>
      <c r="AC61749" s="59"/>
    </row>
    <row r="61750" spans="27:29" x14ac:dyDescent="0.2">
      <c r="AA61750" s="59"/>
      <c r="AB61750" s="59"/>
      <c r="AC61750" s="59"/>
    </row>
    <row r="61751" spans="27:29" x14ac:dyDescent="0.2">
      <c r="AA61751" s="59"/>
      <c r="AB61751" s="59"/>
      <c r="AC61751" s="59"/>
    </row>
    <row r="61752" spans="27:29" x14ac:dyDescent="0.2">
      <c r="AA61752" s="59"/>
      <c r="AB61752" s="59"/>
      <c r="AC61752" s="59"/>
    </row>
    <row r="61753" spans="27:29" x14ac:dyDescent="0.2">
      <c r="AA61753" s="59"/>
      <c r="AB61753" s="59"/>
      <c r="AC61753" s="59"/>
    </row>
    <row r="61754" spans="27:29" x14ac:dyDescent="0.2">
      <c r="AA61754" s="59"/>
      <c r="AB61754" s="59"/>
      <c r="AC61754" s="59"/>
    </row>
    <row r="61755" spans="27:29" x14ac:dyDescent="0.2">
      <c r="AA61755" s="59"/>
      <c r="AB61755" s="59"/>
      <c r="AC61755" s="59"/>
    </row>
    <row r="61756" spans="27:29" x14ac:dyDescent="0.2">
      <c r="AA61756" s="59"/>
      <c r="AB61756" s="59"/>
      <c r="AC61756" s="59"/>
    </row>
    <row r="61757" spans="27:29" x14ac:dyDescent="0.2">
      <c r="AA61757" s="59"/>
      <c r="AB61757" s="59"/>
      <c r="AC61757" s="59"/>
    </row>
    <row r="61758" spans="27:29" x14ac:dyDescent="0.2">
      <c r="AA61758" s="59"/>
      <c r="AB61758" s="59"/>
      <c r="AC61758" s="59"/>
    </row>
    <row r="61759" spans="27:29" x14ac:dyDescent="0.2">
      <c r="AA61759" s="59"/>
      <c r="AB61759" s="59"/>
      <c r="AC61759" s="59"/>
    </row>
    <row r="61760" spans="27:29" x14ac:dyDescent="0.2">
      <c r="AA61760" s="59"/>
      <c r="AB61760" s="59"/>
      <c r="AC61760" s="59"/>
    </row>
    <row r="61761" spans="27:29" x14ac:dyDescent="0.2">
      <c r="AA61761" s="59"/>
      <c r="AB61761" s="59"/>
      <c r="AC61761" s="59"/>
    </row>
    <row r="61762" spans="27:29" x14ac:dyDescent="0.2">
      <c r="AA61762" s="59"/>
      <c r="AB61762" s="59"/>
      <c r="AC61762" s="59"/>
    </row>
    <row r="61763" spans="27:29" x14ac:dyDescent="0.2">
      <c r="AA61763" s="59"/>
      <c r="AB61763" s="59"/>
      <c r="AC61763" s="59"/>
    </row>
    <row r="61764" spans="27:29" x14ac:dyDescent="0.2">
      <c r="AA61764" s="59"/>
      <c r="AB61764" s="59"/>
      <c r="AC61764" s="59"/>
    </row>
    <row r="61765" spans="27:29" x14ac:dyDescent="0.2">
      <c r="AA61765" s="59"/>
      <c r="AB61765" s="59"/>
      <c r="AC61765" s="59"/>
    </row>
    <row r="61766" spans="27:29" x14ac:dyDescent="0.2">
      <c r="AA61766" s="59"/>
      <c r="AB61766" s="59"/>
      <c r="AC61766" s="59"/>
    </row>
    <row r="61767" spans="27:29" x14ac:dyDescent="0.2">
      <c r="AA61767" s="59"/>
      <c r="AB61767" s="59"/>
      <c r="AC61767" s="59"/>
    </row>
    <row r="61768" spans="27:29" x14ac:dyDescent="0.2">
      <c r="AA61768" s="59"/>
      <c r="AB61768" s="59"/>
      <c r="AC61768" s="59"/>
    </row>
    <row r="61769" spans="27:29" x14ac:dyDescent="0.2">
      <c r="AA61769" s="59"/>
      <c r="AB61769" s="59"/>
      <c r="AC61769" s="59"/>
    </row>
    <row r="61770" spans="27:29" x14ac:dyDescent="0.2">
      <c r="AA61770" s="59"/>
      <c r="AB61770" s="59"/>
      <c r="AC61770" s="59"/>
    </row>
    <row r="61771" spans="27:29" x14ac:dyDescent="0.2">
      <c r="AA61771" s="59"/>
      <c r="AB61771" s="59"/>
      <c r="AC61771" s="59"/>
    </row>
    <row r="61772" spans="27:29" x14ac:dyDescent="0.2">
      <c r="AA61772" s="59"/>
      <c r="AB61772" s="59"/>
      <c r="AC61772" s="59"/>
    </row>
    <row r="61773" spans="27:29" x14ac:dyDescent="0.2">
      <c r="AA61773" s="59"/>
      <c r="AB61773" s="59"/>
      <c r="AC61773" s="59"/>
    </row>
    <row r="61774" spans="27:29" x14ac:dyDescent="0.2">
      <c r="AA61774" s="59"/>
      <c r="AB61774" s="59"/>
      <c r="AC61774" s="59"/>
    </row>
    <row r="61775" spans="27:29" x14ac:dyDescent="0.2">
      <c r="AA61775" s="59"/>
      <c r="AB61775" s="59"/>
      <c r="AC61775" s="59"/>
    </row>
    <row r="61776" spans="27:29" x14ac:dyDescent="0.2">
      <c r="AA61776" s="59"/>
      <c r="AB61776" s="59"/>
      <c r="AC61776" s="59"/>
    </row>
    <row r="61777" spans="27:29" x14ac:dyDescent="0.2">
      <c r="AA61777" s="59"/>
      <c r="AB61777" s="59"/>
      <c r="AC61777" s="59"/>
    </row>
    <row r="61778" spans="27:29" x14ac:dyDescent="0.2">
      <c r="AA61778" s="59"/>
      <c r="AB61778" s="59"/>
      <c r="AC61778" s="59"/>
    </row>
    <row r="61779" spans="27:29" x14ac:dyDescent="0.2">
      <c r="AA61779" s="59"/>
      <c r="AB61779" s="59"/>
      <c r="AC61779" s="59"/>
    </row>
    <row r="61780" spans="27:29" x14ac:dyDescent="0.2">
      <c r="AA61780" s="59"/>
      <c r="AB61780" s="59"/>
      <c r="AC61780" s="59"/>
    </row>
    <row r="61781" spans="27:29" x14ac:dyDescent="0.2">
      <c r="AA61781" s="59"/>
      <c r="AB61781" s="59"/>
      <c r="AC61781" s="59"/>
    </row>
    <row r="61782" spans="27:29" x14ac:dyDescent="0.2">
      <c r="AA61782" s="59"/>
      <c r="AB61782" s="59"/>
      <c r="AC61782" s="59"/>
    </row>
    <row r="61783" spans="27:29" x14ac:dyDescent="0.2">
      <c r="AA61783" s="59"/>
      <c r="AB61783" s="59"/>
      <c r="AC61783" s="59"/>
    </row>
    <row r="61784" spans="27:29" x14ac:dyDescent="0.2">
      <c r="AA61784" s="59"/>
      <c r="AB61784" s="59"/>
      <c r="AC61784" s="59"/>
    </row>
    <row r="61785" spans="27:29" x14ac:dyDescent="0.2">
      <c r="AA61785" s="59"/>
      <c r="AB61785" s="59"/>
      <c r="AC61785" s="59"/>
    </row>
    <row r="61786" spans="27:29" x14ac:dyDescent="0.2">
      <c r="AA61786" s="59"/>
      <c r="AB61786" s="59"/>
      <c r="AC61786" s="59"/>
    </row>
    <row r="61787" spans="27:29" x14ac:dyDescent="0.2">
      <c r="AA61787" s="59"/>
      <c r="AB61787" s="59"/>
      <c r="AC61787" s="59"/>
    </row>
    <row r="61788" spans="27:29" x14ac:dyDescent="0.2">
      <c r="AA61788" s="59"/>
      <c r="AB61788" s="59"/>
      <c r="AC61788" s="59"/>
    </row>
    <row r="61789" spans="27:29" x14ac:dyDescent="0.2">
      <c r="AA61789" s="59"/>
      <c r="AB61789" s="59"/>
      <c r="AC61789" s="59"/>
    </row>
    <row r="61790" spans="27:29" x14ac:dyDescent="0.2">
      <c r="AA61790" s="59"/>
      <c r="AB61790" s="59"/>
      <c r="AC61790" s="59"/>
    </row>
    <row r="61791" spans="27:29" x14ac:dyDescent="0.2">
      <c r="AA61791" s="59"/>
      <c r="AB61791" s="59"/>
      <c r="AC61791" s="59"/>
    </row>
    <row r="61792" spans="27:29" x14ac:dyDescent="0.2">
      <c r="AA61792" s="59"/>
      <c r="AB61792" s="59"/>
      <c r="AC61792" s="59"/>
    </row>
    <row r="61793" spans="27:29" x14ac:dyDescent="0.2">
      <c r="AA61793" s="59"/>
      <c r="AB61793" s="59"/>
      <c r="AC61793" s="59"/>
    </row>
    <row r="61794" spans="27:29" x14ac:dyDescent="0.2">
      <c r="AA61794" s="59"/>
      <c r="AB61794" s="59"/>
      <c r="AC61794" s="59"/>
    </row>
    <row r="61795" spans="27:29" x14ac:dyDescent="0.2">
      <c r="AA61795" s="59"/>
      <c r="AB61795" s="59"/>
      <c r="AC61795" s="59"/>
    </row>
    <row r="61796" spans="27:29" x14ac:dyDescent="0.2">
      <c r="AA61796" s="59"/>
      <c r="AB61796" s="59"/>
      <c r="AC61796" s="59"/>
    </row>
    <row r="61797" spans="27:29" x14ac:dyDescent="0.2">
      <c r="AA61797" s="59"/>
      <c r="AB61797" s="59"/>
      <c r="AC61797" s="59"/>
    </row>
    <row r="61798" spans="27:29" x14ac:dyDescent="0.2">
      <c r="AA61798" s="59"/>
      <c r="AB61798" s="59"/>
      <c r="AC61798" s="59"/>
    </row>
    <row r="61799" spans="27:29" x14ac:dyDescent="0.2">
      <c r="AA61799" s="59"/>
      <c r="AB61799" s="59"/>
      <c r="AC61799" s="59"/>
    </row>
    <row r="61800" spans="27:29" x14ac:dyDescent="0.2">
      <c r="AA61800" s="59"/>
      <c r="AB61800" s="59"/>
      <c r="AC61800" s="59"/>
    </row>
    <row r="61801" spans="27:29" x14ac:dyDescent="0.2">
      <c r="AA61801" s="59"/>
      <c r="AB61801" s="59"/>
      <c r="AC61801" s="59"/>
    </row>
    <row r="61802" spans="27:29" x14ac:dyDescent="0.2">
      <c r="AA61802" s="59"/>
      <c r="AB61802" s="59"/>
      <c r="AC61802" s="59"/>
    </row>
    <row r="61803" spans="27:29" x14ac:dyDescent="0.2">
      <c r="AA61803" s="59"/>
      <c r="AB61803" s="59"/>
      <c r="AC61803" s="59"/>
    </row>
    <row r="61804" spans="27:29" x14ac:dyDescent="0.2">
      <c r="AA61804" s="59"/>
      <c r="AB61804" s="59"/>
      <c r="AC61804" s="59"/>
    </row>
    <row r="61805" spans="27:29" x14ac:dyDescent="0.2">
      <c r="AA61805" s="59"/>
      <c r="AB61805" s="59"/>
      <c r="AC61805" s="59"/>
    </row>
    <row r="61806" spans="27:29" x14ac:dyDescent="0.2">
      <c r="AA61806" s="59"/>
      <c r="AB61806" s="59"/>
      <c r="AC61806" s="59"/>
    </row>
    <row r="61807" spans="27:29" x14ac:dyDescent="0.2">
      <c r="AA61807" s="59"/>
      <c r="AB61807" s="59"/>
      <c r="AC61807" s="59"/>
    </row>
    <row r="61808" spans="27:29" x14ac:dyDescent="0.2">
      <c r="AA61808" s="59"/>
      <c r="AB61808" s="59"/>
      <c r="AC61808" s="59"/>
    </row>
    <row r="61809" spans="27:29" x14ac:dyDescent="0.2">
      <c r="AA61809" s="59"/>
      <c r="AB61809" s="59"/>
      <c r="AC61809" s="59"/>
    </row>
    <row r="61810" spans="27:29" x14ac:dyDescent="0.2">
      <c r="AA61810" s="59"/>
      <c r="AB61810" s="59"/>
      <c r="AC61810" s="59"/>
    </row>
    <row r="61811" spans="27:29" x14ac:dyDescent="0.2">
      <c r="AA61811" s="59"/>
      <c r="AB61811" s="59"/>
      <c r="AC61811" s="59"/>
    </row>
    <row r="61812" spans="27:29" x14ac:dyDescent="0.2">
      <c r="AA61812" s="59"/>
      <c r="AB61812" s="59"/>
      <c r="AC61812" s="59"/>
    </row>
    <row r="61813" spans="27:29" x14ac:dyDescent="0.2">
      <c r="AA61813" s="59"/>
      <c r="AB61813" s="59"/>
      <c r="AC61813" s="59"/>
    </row>
    <row r="61814" spans="27:29" x14ac:dyDescent="0.2">
      <c r="AA61814" s="59"/>
      <c r="AB61814" s="59"/>
      <c r="AC61814" s="59"/>
    </row>
    <row r="61815" spans="27:29" x14ac:dyDescent="0.2">
      <c r="AA61815" s="59"/>
      <c r="AB61815" s="59"/>
      <c r="AC61815" s="59"/>
    </row>
    <row r="61816" spans="27:29" x14ac:dyDescent="0.2">
      <c r="AA61816" s="59"/>
      <c r="AB61816" s="59"/>
      <c r="AC61816" s="59"/>
    </row>
    <row r="61817" spans="27:29" x14ac:dyDescent="0.2">
      <c r="AA61817" s="59"/>
      <c r="AB61817" s="59"/>
      <c r="AC61817" s="59"/>
    </row>
    <row r="61818" spans="27:29" x14ac:dyDescent="0.2">
      <c r="AA61818" s="59"/>
      <c r="AB61818" s="59"/>
      <c r="AC61818" s="59"/>
    </row>
    <row r="61819" spans="27:29" x14ac:dyDescent="0.2">
      <c r="AA61819" s="59"/>
      <c r="AB61819" s="59"/>
      <c r="AC61819" s="59"/>
    </row>
    <row r="61820" spans="27:29" x14ac:dyDescent="0.2">
      <c r="AA61820" s="59"/>
      <c r="AB61820" s="59"/>
      <c r="AC61820" s="59"/>
    </row>
    <row r="61821" spans="27:29" x14ac:dyDescent="0.2">
      <c r="AA61821" s="59"/>
      <c r="AB61821" s="59"/>
      <c r="AC61821" s="59"/>
    </row>
    <row r="61822" spans="27:29" x14ac:dyDescent="0.2">
      <c r="AA61822" s="59"/>
      <c r="AB61822" s="59"/>
      <c r="AC61822" s="59"/>
    </row>
    <row r="61823" spans="27:29" x14ac:dyDescent="0.2">
      <c r="AA61823" s="59"/>
      <c r="AB61823" s="59"/>
      <c r="AC61823" s="59"/>
    </row>
    <row r="61824" spans="27:29" x14ac:dyDescent="0.2">
      <c r="AA61824" s="59"/>
      <c r="AB61824" s="59"/>
      <c r="AC61824" s="59"/>
    </row>
    <row r="61825" spans="27:29" x14ac:dyDescent="0.2">
      <c r="AA61825" s="59"/>
      <c r="AB61825" s="59"/>
      <c r="AC61825" s="59"/>
    </row>
    <row r="61826" spans="27:29" x14ac:dyDescent="0.2">
      <c r="AA61826" s="59"/>
      <c r="AB61826" s="59"/>
      <c r="AC61826" s="59"/>
    </row>
    <row r="61827" spans="27:29" x14ac:dyDescent="0.2">
      <c r="AA61827" s="59"/>
      <c r="AB61827" s="59"/>
      <c r="AC61827" s="59"/>
    </row>
    <row r="61828" spans="27:29" x14ac:dyDescent="0.2">
      <c r="AA61828" s="59"/>
      <c r="AB61828" s="59"/>
      <c r="AC61828" s="59"/>
    </row>
    <row r="61829" spans="27:29" x14ac:dyDescent="0.2">
      <c r="AA61829" s="59"/>
      <c r="AB61829" s="59"/>
      <c r="AC61829" s="59"/>
    </row>
    <row r="61830" spans="27:29" x14ac:dyDescent="0.2">
      <c r="AA61830" s="59"/>
      <c r="AB61830" s="59"/>
      <c r="AC61830" s="59"/>
    </row>
    <row r="61831" spans="27:29" x14ac:dyDescent="0.2">
      <c r="AA61831" s="59"/>
      <c r="AB61831" s="59"/>
      <c r="AC61831" s="59"/>
    </row>
    <row r="61832" spans="27:29" x14ac:dyDescent="0.2">
      <c r="AA61832" s="59"/>
      <c r="AB61832" s="59"/>
      <c r="AC61832" s="59"/>
    </row>
    <row r="61833" spans="27:29" x14ac:dyDescent="0.2">
      <c r="AA61833" s="59"/>
      <c r="AB61833" s="59"/>
      <c r="AC61833" s="59"/>
    </row>
    <row r="61834" spans="27:29" x14ac:dyDescent="0.2">
      <c r="AA61834" s="59"/>
      <c r="AB61834" s="59"/>
      <c r="AC61834" s="59"/>
    </row>
    <row r="61835" spans="27:29" x14ac:dyDescent="0.2">
      <c r="AA61835" s="59"/>
      <c r="AB61835" s="59"/>
      <c r="AC61835" s="59"/>
    </row>
    <row r="61836" spans="27:29" x14ac:dyDescent="0.2">
      <c r="AA61836" s="59"/>
      <c r="AB61836" s="59"/>
      <c r="AC61836" s="59"/>
    </row>
    <row r="61837" spans="27:29" x14ac:dyDescent="0.2">
      <c r="AA61837" s="59"/>
      <c r="AB61837" s="59"/>
      <c r="AC61837" s="59"/>
    </row>
    <row r="61838" spans="27:29" x14ac:dyDescent="0.2">
      <c r="AA61838" s="59"/>
      <c r="AB61838" s="59"/>
      <c r="AC61838" s="59"/>
    </row>
    <row r="61839" spans="27:29" x14ac:dyDescent="0.2">
      <c r="AA61839" s="59"/>
      <c r="AB61839" s="59"/>
      <c r="AC61839" s="59"/>
    </row>
    <row r="61840" spans="27:29" x14ac:dyDescent="0.2">
      <c r="AA61840" s="59"/>
      <c r="AB61840" s="59"/>
      <c r="AC61840" s="59"/>
    </row>
    <row r="61841" spans="27:29" x14ac:dyDescent="0.2">
      <c r="AA61841" s="59"/>
      <c r="AB61841" s="59"/>
      <c r="AC61841" s="59"/>
    </row>
    <row r="61842" spans="27:29" x14ac:dyDescent="0.2">
      <c r="AA61842" s="59"/>
      <c r="AB61842" s="59"/>
      <c r="AC61842" s="59"/>
    </row>
    <row r="61843" spans="27:29" x14ac:dyDescent="0.2">
      <c r="AA61843" s="59"/>
      <c r="AB61843" s="59"/>
      <c r="AC61843" s="59"/>
    </row>
    <row r="61844" spans="27:29" x14ac:dyDescent="0.2">
      <c r="AA61844" s="59"/>
      <c r="AB61844" s="59"/>
      <c r="AC61844" s="59"/>
    </row>
    <row r="61845" spans="27:29" x14ac:dyDescent="0.2">
      <c r="AA61845" s="59"/>
      <c r="AB61845" s="59"/>
      <c r="AC61845" s="59"/>
    </row>
    <row r="61846" spans="27:29" x14ac:dyDescent="0.2">
      <c r="AA61846" s="59"/>
      <c r="AB61846" s="59"/>
      <c r="AC61846" s="59"/>
    </row>
    <row r="61847" spans="27:29" x14ac:dyDescent="0.2">
      <c r="AA61847" s="59"/>
      <c r="AB61847" s="59"/>
      <c r="AC61847" s="59"/>
    </row>
    <row r="61848" spans="27:29" x14ac:dyDescent="0.2">
      <c r="AA61848" s="59"/>
      <c r="AB61848" s="59"/>
      <c r="AC61848" s="59"/>
    </row>
    <row r="61849" spans="27:29" x14ac:dyDescent="0.2">
      <c r="AA61849" s="59"/>
      <c r="AB61849" s="59"/>
      <c r="AC61849" s="59"/>
    </row>
    <row r="61850" spans="27:29" x14ac:dyDescent="0.2">
      <c r="AA61850" s="59"/>
      <c r="AB61850" s="59"/>
      <c r="AC61850" s="59"/>
    </row>
    <row r="61851" spans="27:29" x14ac:dyDescent="0.2">
      <c r="AA61851" s="59"/>
      <c r="AB61851" s="59"/>
      <c r="AC61851" s="59"/>
    </row>
    <row r="61852" spans="27:29" x14ac:dyDescent="0.2">
      <c r="AA61852" s="59"/>
      <c r="AB61852" s="59"/>
      <c r="AC61852" s="59"/>
    </row>
    <row r="61853" spans="27:29" x14ac:dyDescent="0.2">
      <c r="AA61853" s="59"/>
      <c r="AB61853" s="59"/>
      <c r="AC61853" s="59"/>
    </row>
    <row r="61854" spans="27:29" x14ac:dyDescent="0.2">
      <c r="AA61854" s="59"/>
      <c r="AB61854" s="59"/>
      <c r="AC61854" s="59"/>
    </row>
    <row r="61855" spans="27:29" x14ac:dyDescent="0.2">
      <c r="AA61855" s="59"/>
      <c r="AB61855" s="59"/>
      <c r="AC61855" s="59"/>
    </row>
    <row r="61856" spans="27:29" x14ac:dyDescent="0.2">
      <c r="AA61856" s="59"/>
      <c r="AB61856" s="59"/>
      <c r="AC61856" s="59"/>
    </row>
    <row r="61857" spans="27:29" x14ac:dyDescent="0.2">
      <c r="AA61857" s="59"/>
      <c r="AB61857" s="59"/>
      <c r="AC61857" s="59"/>
    </row>
    <row r="61858" spans="27:29" x14ac:dyDescent="0.2">
      <c r="AA61858" s="59"/>
      <c r="AB61858" s="59"/>
      <c r="AC61858" s="59"/>
    </row>
    <row r="61859" spans="27:29" x14ac:dyDescent="0.2">
      <c r="AA61859" s="59"/>
      <c r="AB61859" s="59"/>
      <c r="AC61859" s="59"/>
    </row>
    <row r="61860" spans="27:29" x14ac:dyDescent="0.2">
      <c r="AA61860" s="59"/>
      <c r="AB61860" s="59"/>
      <c r="AC61860" s="59"/>
    </row>
    <row r="61861" spans="27:29" x14ac:dyDescent="0.2">
      <c r="AA61861" s="59"/>
      <c r="AB61861" s="59"/>
      <c r="AC61861" s="59"/>
    </row>
    <row r="61862" spans="27:29" x14ac:dyDescent="0.2">
      <c r="AA61862" s="59"/>
      <c r="AB61862" s="59"/>
      <c r="AC61862" s="59"/>
    </row>
    <row r="61863" spans="27:29" x14ac:dyDescent="0.2">
      <c r="AA61863" s="59"/>
      <c r="AB61863" s="59"/>
      <c r="AC61863" s="59"/>
    </row>
    <row r="61864" spans="27:29" x14ac:dyDescent="0.2">
      <c r="AA61864" s="59"/>
      <c r="AB61864" s="59"/>
      <c r="AC61864" s="59"/>
    </row>
    <row r="61865" spans="27:29" x14ac:dyDescent="0.2">
      <c r="AA61865" s="59"/>
      <c r="AB61865" s="59"/>
      <c r="AC61865" s="59"/>
    </row>
    <row r="61866" spans="27:29" x14ac:dyDescent="0.2">
      <c r="AA61866" s="59"/>
      <c r="AB61866" s="59"/>
      <c r="AC61866" s="59"/>
    </row>
    <row r="61867" spans="27:29" x14ac:dyDescent="0.2">
      <c r="AA61867" s="59"/>
      <c r="AB61867" s="59"/>
      <c r="AC61867" s="59"/>
    </row>
    <row r="61868" spans="27:29" x14ac:dyDescent="0.2">
      <c r="AA61868" s="59"/>
      <c r="AB61868" s="59"/>
      <c r="AC61868" s="59"/>
    </row>
    <row r="61869" spans="27:29" x14ac:dyDescent="0.2">
      <c r="AA61869" s="59"/>
      <c r="AB61869" s="59"/>
      <c r="AC61869" s="59"/>
    </row>
    <row r="61870" spans="27:29" x14ac:dyDescent="0.2">
      <c r="AA61870" s="59"/>
      <c r="AB61870" s="59"/>
      <c r="AC61870" s="59"/>
    </row>
    <row r="61871" spans="27:29" x14ac:dyDescent="0.2">
      <c r="AA61871" s="59"/>
      <c r="AB61871" s="59"/>
      <c r="AC61871" s="59"/>
    </row>
    <row r="61872" spans="27:29" x14ac:dyDescent="0.2">
      <c r="AA61872" s="59"/>
      <c r="AB61872" s="59"/>
      <c r="AC61872" s="59"/>
    </row>
    <row r="61873" spans="27:29" x14ac:dyDescent="0.2">
      <c r="AA61873" s="59"/>
      <c r="AB61873" s="59"/>
      <c r="AC61873" s="59"/>
    </row>
    <row r="61874" spans="27:29" x14ac:dyDescent="0.2">
      <c r="AA61874" s="59"/>
      <c r="AB61874" s="59"/>
      <c r="AC61874" s="59"/>
    </row>
    <row r="61875" spans="27:29" x14ac:dyDescent="0.2">
      <c r="AA61875" s="59"/>
      <c r="AB61875" s="59"/>
      <c r="AC61875" s="59"/>
    </row>
    <row r="61876" spans="27:29" x14ac:dyDescent="0.2">
      <c r="AA61876" s="59"/>
      <c r="AB61876" s="59"/>
      <c r="AC61876" s="59"/>
    </row>
    <row r="61877" spans="27:29" x14ac:dyDescent="0.2">
      <c r="AA61877" s="59"/>
      <c r="AB61877" s="59"/>
      <c r="AC61877" s="59"/>
    </row>
    <row r="61878" spans="27:29" x14ac:dyDescent="0.2">
      <c r="AA61878" s="59"/>
      <c r="AB61878" s="59"/>
      <c r="AC61878" s="59"/>
    </row>
    <row r="61879" spans="27:29" x14ac:dyDescent="0.2">
      <c r="AA61879" s="59"/>
      <c r="AB61879" s="59"/>
      <c r="AC61879" s="59"/>
    </row>
    <row r="61880" spans="27:29" x14ac:dyDescent="0.2">
      <c r="AA61880" s="59"/>
      <c r="AB61880" s="59"/>
      <c r="AC61880" s="59"/>
    </row>
    <row r="61881" spans="27:29" x14ac:dyDescent="0.2">
      <c r="AA61881" s="59"/>
      <c r="AB61881" s="59"/>
      <c r="AC61881" s="59"/>
    </row>
    <row r="61882" spans="27:29" x14ac:dyDescent="0.2">
      <c r="AA61882" s="59"/>
      <c r="AB61882" s="59"/>
      <c r="AC61882" s="59"/>
    </row>
    <row r="61883" spans="27:29" x14ac:dyDescent="0.2">
      <c r="AA61883" s="59"/>
      <c r="AB61883" s="59"/>
      <c r="AC61883" s="59"/>
    </row>
    <row r="61884" spans="27:29" x14ac:dyDescent="0.2">
      <c r="AA61884" s="59"/>
      <c r="AB61884" s="59"/>
      <c r="AC61884" s="59"/>
    </row>
    <row r="61885" spans="27:29" x14ac:dyDescent="0.2">
      <c r="AA61885" s="59"/>
      <c r="AB61885" s="59"/>
      <c r="AC61885" s="59"/>
    </row>
    <row r="61886" spans="27:29" x14ac:dyDescent="0.2">
      <c r="AA61886" s="59"/>
      <c r="AB61886" s="59"/>
      <c r="AC61886" s="59"/>
    </row>
    <row r="61887" spans="27:29" x14ac:dyDescent="0.2">
      <c r="AA61887" s="59"/>
      <c r="AB61887" s="59"/>
      <c r="AC61887" s="59"/>
    </row>
    <row r="61888" spans="27:29" x14ac:dyDescent="0.2">
      <c r="AA61888" s="59"/>
      <c r="AB61888" s="59"/>
      <c r="AC61888" s="59"/>
    </row>
    <row r="61889" spans="27:29" x14ac:dyDescent="0.2">
      <c r="AA61889" s="59"/>
      <c r="AB61889" s="59"/>
      <c r="AC61889" s="59"/>
    </row>
    <row r="61890" spans="27:29" x14ac:dyDescent="0.2">
      <c r="AA61890" s="59"/>
      <c r="AB61890" s="59"/>
      <c r="AC61890" s="59"/>
    </row>
    <row r="61891" spans="27:29" x14ac:dyDescent="0.2">
      <c r="AA61891" s="59"/>
      <c r="AB61891" s="59"/>
      <c r="AC61891" s="59"/>
    </row>
    <row r="61892" spans="27:29" x14ac:dyDescent="0.2">
      <c r="AA61892" s="59"/>
      <c r="AB61892" s="59"/>
      <c r="AC61892" s="59"/>
    </row>
    <row r="61893" spans="27:29" x14ac:dyDescent="0.2">
      <c r="AA61893" s="59"/>
      <c r="AB61893" s="59"/>
      <c r="AC61893" s="59"/>
    </row>
    <row r="61894" spans="27:29" x14ac:dyDescent="0.2">
      <c r="AA61894" s="59"/>
      <c r="AB61894" s="59"/>
      <c r="AC61894" s="59"/>
    </row>
    <row r="61895" spans="27:29" x14ac:dyDescent="0.2">
      <c r="AA61895" s="59"/>
      <c r="AB61895" s="59"/>
      <c r="AC61895" s="59"/>
    </row>
    <row r="61896" spans="27:29" x14ac:dyDescent="0.2">
      <c r="AA61896" s="59"/>
      <c r="AB61896" s="59"/>
      <c r="AC61896" s="59"/>
    </row>
    <row r="61897" spans="27:29" x14ac:dyDescent="0.2">
      <c r="AA61897" s="59"/>
      <c r="AB61897" s="59"/>
      <c r="AC61897" s="59"/>
    </row>
    <row r="61898" spans="27:29" x14ac:dyDescent="0.2">
      <c r="AA61898" s="59"/>
      <c r="AB61898" s="59"/>
      <c r="AC61898" s="59"/>
    </row>
    <row r="61899" spans="27:29" x14ac:dyDescent="0.2">
      <c r="AA61899" s="59"/>
      <c r="AB61899" s="59"/>
      <c r="AC61899" s="59"/>
    </row>
    <row r="61900" spans="27:29" x14ac:dyDescent="0.2">
      <c r="AA61900" s="59"/>
      <c r="AB61900" s="59"/>
      <c r="AC61900" s="59"/>
    </row>
    <row r="61901" spans="27:29" x14ac:dyDescent="0.2">
      <c r="AA61901" s="59"/>
      <c r="AB61901" s="59"/>
      <c r="AC61901" s="59"/>
    </row>
    <row r="61902" spans="27:29" x14ac:dyDescent="0.2">
      <c r="AA61902" s="59"/>
      <c r="AB61902" s="59"/>
      <c r="AC61902" s="59"/>
    </row>
    <row r="61903" spans="27:29" x14ac:dyDescent="0.2">
      <c r="AA61903" s="59"/>
      <c r="AB61903" s="59"/>
      <c r="AC61903" s="59"/>
    </row>
    <row r="61904" spans="27:29" x14ac:dyDescent="0.2">
      <c r="AA61904" s="59"/>
      <c r="AB61904" s="59"/>
      <c r="AC61904" s="59"/>
    </row>
    <row r="61905" spans="27:29" x14ac:dyDescent="0.2">
      <c r="AA61905" s="59"/>
      <c r="AB61905" s="59"/>
      <c r="AC61905" s="59"/>
    </row>
    <row r="61906" spans="27:29" x14ac:dyDescent="0.2">
      <c r="AA61906" s="59"/>
      <c r="AB61906" s="59"/>
      <c r="AC61906" s="59"/>
    </row>
    <row r="61907" spans="27:29" x14ac:dyDescent="0.2">
      <c r="AA61907" s="59"/>
      <c r="AB61907" s="59"/>
      <c r="AC61907" s="59"/>
    </row>
    <row r="61908" spans="27:29" x14ac:dyDescent="0.2">
      <c r="AA61908" s="59"/>
      <c r="AB61908" s="59"/>
      <c r="AC61908" s="59"/>
    </row>
    <row r="61909" spans="27:29" x14ac:dyDescent="0.2">
      <c r="AA61909" s="59"/>
      <c r="AB61909" s="59"/>
      <c r="AC61909" s="59"/>
    </row>
    <row r="61910" spans="27:29" x14ac:dyDescent="0.2">
      <c r="AA61910" s="59"/>
      <c r="AB61910" s="59"/>
      <c r="AC61910" s="59"/>
    </row>
    <row r="61911" spans="27:29" x14ac:dyDescent="0.2">
      <c r="AA61911" s="59"/>
      <c r="AB61911" s="59"/>
      <c r="AC61911" s="59"/>
    </row>
    <row r="61912" spans="27:29" x14ac:dyDescent="0.2">
      <c r="AA61912" s="59"/>
      <c r="AB61912" s="59"/>
      <c r="AC61912" s="59"/>
    </row>
    <row r="61913" spans="27:29" x14ac:dyDescent="0.2">
      <c r="AA61913" s="59"/>
      <c r="AB61913" s="59"/>
      <c r="AC61913" s="59"/>
    </row>
    <row r="61914" spans="27:29" x14ac:dyDescent="0.2">
      <c r="AA61914" s="59"/>
      <c r="AB61914" s="59"/>
      <c r="AC61914" s="59"/>
    </row>
    <row r="61915" spans="27:29" x14ac:dyDescent="0.2">
      <c r="AA61915" s="59"/>
      <c r="AB61915" s="59"/>
      <c r="AC61915" s="59"/>
    </row>
    <row r="61916" spans="27:29" x14ac:dyDescent="0.2">
      <c r="AA61916" s="59"/>
      <c r="AB61916" s="59"/>
      <c r="AC61916" s="59"/>
    </row>
    <row r="61917" spans="27:29" x14ac:dyDescent="0.2">
      <c r="AA61917" s="59"/>
      <c r="AB61917" s="59"/>
      <c r="AC61917" s="59"/>
    </row>
    <row r="61918" spans="27:29" x14ac:dyDescent="0.2">
      <c r="AA61918" s="59"/>
      <c r="AB61918" s="59"/>
      <c r="AC61918" s="59"/>
    </row>
    <row r="61919" spans="27:29" x14ac:dyDescent="0.2">
      <c r="AA61919" s="59"/>
      <c r="AB61919" s="59"/>
      <c r="AC61919" s="59"/>
    </row>
    <row r="61920" spans="27:29" x14ac:dyDescent="0.2">
      <c r="AA61920" s="59"/>
      <c r="AB61920" s="59"/>
      <c r="AC61920" s="59"/>
    </row>
    <row r="61921" spans="27:29" x14ac:dyDescent="0.2">
      <c r="AA61921" s="59"/>
      <c r="AB61921" s="59"/>
      <c r="AC61921" s="59"/>
    </row>
    <row r="61922" spans="27:29" x14ac:dyDescent="0.2">
      <c r="AA61922" s="59"/>
      <c r="AB61922" s="59"/>
      <c r="AC61922" s="59"/>
    </row>
    <row r="61923" spans="27:29" x14ac:dyDescent="0.2">
      <c r="AA61923" s="59"/>
      <c r="AB61923" s="59"/>
      <c r="AC61923" s="59"/>
    </row>
    <row r="61924" spans="27:29" x14ac:dyDescent="0.2">
      <c r="AA61924" s="59"/>
      <c r="AB61924" s="59"/>
      <c r="AC61924" s="59"/>
    </row>
    <row r="61925" spans="27:29" x14ac:dyDescent="0.2">
      <c r="AA61925" s="59"/>
      <c r="AB61925" s="59"/>
      <c r="AC61925" s="59"/>
    </row>
    <row r="61926" spans="27:29" x14ac:dyDescent="0.2">
      <c r="AA61926" s="59"/>
      <c r="AB61926" s="59"/>
      <c r="AC61926" s="59"/>
    </row>
    <row r="61927" spans="27:29" x14ac:dyDescent="0.2">
      <c r="AA61927" s="59"/>
      <c r="AB61927" s="59"/>
      <c r="AC61927" s="59"/>
    </row>
    <row r="61928" spans="27:29" x14ac:dyDescent="0.2">
      <c r="AA61928" s="59"/>
      <c r="AB61928" s="59"/>
      <c r="AC61928" s="59"/>
    </row>
    <row r="61929" spans="27:29" x14ac:dyDescent="0.2">
      <c r="AA61929" s="59"/>
      <c r="AB61929" s="59"/>
      <c r="AC61929" s="59"/>
    </row>
    <row r="61930" spans="27:29" x14ac:dyDescent="0.2">
      <c r="AA61930" s="59"/>
      <c r="AB61930" s="59"/>
      <c r="AC61930" s="59"/>
    </row>
    <row r="61931" spans="27:29" x14ac:dyDescent="0.2">
      <c r="AA61931" s="59"/>
      <c r="AB61931" s="59"/>
      <c r="AC61931" s="59"/>
    </row>
    <row r="61932" spans="27:29" x14ac:dyDescent="0.2">
      <c r="AA61932" s="59"/>
      <c r="AB61932" s="59"/>
      <c r="AC61932" s="59"/>
    </row>
    <row r="61933" spans="27:29" x14ac:dyDescent="0.2">
      <c r="AA61933" s="59"/>
      <c r="AB61933" s="59"/>
      <c r="AC61933" s="59"/>
    </row>
    <row r="61934" spans="27:29" x14ac:dyDescent="0.2">
      <c r="AA61934" s="59"/>
      <c r="AB61934" s="59"/>
      <c r="AC61934" s="59"/>
    </row>
    <row r="61935" spans="27:29" x14ac:dyDescent="0.2">
      <c r="AA61935" s="59"/>
      <c r="AB61935" s="59"/>
      <c r="AC61935" s="59"/>
    </row>
    <row r="61936" spans="27:29" x14ac:dyDescent="0.2">
      <c r="AA61936" s="59"/>
      <c r="AB61936" s="59"/>
      <c r="AC61936" s="59"/>
    </row>
    <row r="61937" spans="27:29" x14ac:dyDescent="0.2">
      <c r="AA61937" s="59"/>
      <c r="AB61937" s="59"/>
      <c r="AC61937" s="59"/>
    </row>
    <row r="61938" spans="27:29" x14ac:dyDescent="0.2">
      <c r="AA61938" s="59"/>
      <c r="AB61938" s="59"/>
      <c r="AC61938" s="59"/>
    </row>
    <row r="61939" spans="27:29" x14ac:dyDescent="0.2">
      <c r="AA61939" s="59"/>
      <c r="AB61939" s="59"/>
      <c r="AC61939" s="59"/>
    </row>
    <row r="61940" spans="27:29" x14ac:dyDescent="0.2">
      <c r="AA61940" s="59"/>
      <c r="AB61940" s="59"/>
      <c r="AC61940" s="59"/>
    </row>
    <row r="61941" spans="27:29" x14ac:dyDescent="0.2">
      <c r="AA61941" s="59"/>
      <c r="AB61941" s="59"/>
      <c r="AC61941" s="59"/>
    </row>
    <row r="61942" spans="27:29" x14ac:dyDescent="0.2">
      <c r="AA61942" s="59"/>
      <c r="AB61942" s="59"/>
      <c r="AC61942" s="59"/>
    </row>
    <row r="61943" spans="27:29" x14ac:dyDescent="0.2">
      <c r="AA61943" s="59"/>
      <c r="AB61943" s="59"/>
      <c r="AC61943" s="59"/>
    </row>
    <row r="61944" spans="27:29" x14ac:dyDescent="0.2">
      <c r="AA61944" s="59"/>
      <c r="AB61944" s="59"/>
      <c r="AC61944" s="59"/>
    </row>
    <row r="61945" spans="27:29" x14ac:dyDescent="0.2">
      <c r="AA61945" s="59"/>
      <c r="AB61945" s="59"/>
      <c r="AC61945" s="59"/>
    </row>
    <row r="61946" spans="27:29" x14ac:dyDescent="0.2">
      <c r="AA61946" s="59"/>
      <c r="AB61946" s="59"/>
      <c r="AC61946" s="59"/>
    </row>
    <row r="61947" spans="27:29" x14ac:dyDescent="0.2">
      <c r="AA61947" s="59"/>
      <c r="AB61947" s="59"/>
      <c r="AC61947" s="59"/>
    </row>
    <row r="61948" spans="27:29" x14ac:dyDescent="0.2">
      <c r="AA61948" s="59"/>
      <c r="AB61948" s="59"/>
      <c r="AC61948" s="59"/>
    </row>
    <row r="61949" spans="27:29" x14ac:dyDescent="0.2">
      <c r="AA61949" s="59"/>
      <c r="AB61949" s="59"/>
      <c r="AC61949" s="59"/>
    </row>
    <row r="61950" spans="27:29" x14ac:dyDescent="0.2">
      <c r="AA61950" s="59"/>
      <c r="AB61950" s="59"/>
      <c r="AC61950" s="59"/>
    </row>
    <row r="61951" spans="27:29" x14ac:dyDescent="0.2">
      <c r="AA61951" s="59"/>
      <c r="AB61951" s="59"/>
      <c r="AC61951" s="59"/>
    </row>
    <row r="61952" spans="27:29" x14ac:dyDescent="0.2">
      <c r="AA61952" s="59"/>
      <c r="AB61952" s="59"/>
      <c r="AC61952" s="59"/>
    </row>
    <row r="61953" spans="27:29" x14ac:dyDescent="0.2">
      <c r="AA61953" s="59"/>
      <c r="AB61953" s="59"/>
      <c r="AC61953" s="59"/>
    </row>
    <row r="61954" spans="27:29" x14ac:dyDescent="0.2">
      <c r="AA61954" s="59"/>
      <c r="AB61954" s="59"/>
      <c r="AC61954" s="59"/>
    </row>
    <row r="61955" spans="27:29" x14ac:dyDescent="0.2">
      <c r="AA61955" s="59"/>
      <c r="AB61955" s="59"/>
      <c r="AC61955" s="59"/>
    </row>
    <row r="61956" spans="27:29" x14ac:dyDescent="0.2">
      <c r="AA61956" s="59"/>
      <c r="AB61956" s="59"/>
      <c r="AC61956" s="59"/>
    </row>
    <row r="61957" spans="27:29" x14ac:dyDescent="0.2">
      <c r="AA61957" s="59"/>
      <c r="AB61957" s="59"/>
      <c r="AC61957" s="59"/>
    </row>
    <row r="61958" spans="27:29" x14ac:dyDescent="0.2">
      <c r="AA61958" s="59"/>
      <c r="AB61958" s="59"/>
      <c r="AC61958" s="59"/>
    </row>
    <row r="61959" spans="27:29" x14ac:dyDescent="0.2">
      <c r="AA61959" s="59"/>
      <c r="AB61959" s="59"/>
      <c r="AC61959" s="59"/>
    </row>
    <row r="61960" spans="27:29" x14ac:dyDescent="0.2">
      <c r="AA61960" s="59"/>
      <c r="AB61960" s="59"/>
      <c r="AC61960" s="59"/>
    </row>
    <row r="61961" spans="27:29" x14ac:dyDescent="0.2">
      <c r="AA61961" s="59"/>
      <c r="AB61961" s="59"/>
      <c r="AC61961" s="59"/>
    </row>
    <row r="61962" spans="27:29" x14ac:dyDescent="0.2">
      <c r="AA61962" s="59"/>
      <c r="AB61962" s="59"/>
      <c r="AC61962" s="59"/>
    </row>
    <row r="61963" spans="27:29" x14ac:dyDescent="0.2">
      <c r="AA61963" s="59"/>
      <c r="AB61963" s="59"/>
      <c r="AC61963" s="59"/>
    </row>
    <row r="61964" spans="27:29" x14ac:dyDescent="0.2">
      <c r="AA61964" s="59"/>
      <c r="AB61964" s="59"/>
      <c r="AC61964" s="59"/>
    </row>
    <row r="61965" spans="27:29" x14ac:dyDescent="0.2">
      <c r="AA61965" s="59"/>
      <c r="AB61965" s="59"/>
      <c r="AC61965" s="59"/>
    </row>
    <row r="61966" spans="27:29" x14ac:dyDescent="0.2">
      <c r="AA61966" s="59"/>
      <c r="AB61966" s="59"/>
      <c r="AC61966" s="59"/>
    </row>
    <row r="61967" spans="27:29" x14ac:dyDescent="0.2">
      <c r="AA61967" s="59"/>
      <c r="AB61967" s="59"/>
      <c r="AC61967" s="59"/>
    </row>
    <row r="61968" spans="27:29" x14ac:dyDescent="0.2">
      <c r="AA61968" s="59"/>
      <c r="AB61968" s="59"/>
      <c r="AC61968" s="59"/>
    </row>
    <row r="61969" spans="27:29" x14ac:dyDescent="0.2">
      <c r="AA61969" s="59"/>
      <c r="AB61969" s="59"/>
      <c r="AC61969" s="59"/>
    </row>
    <row r="61970" spans="27:29" x14ac:dyDescent="0.2">
      <c r="AA61970" s="59"/>
      <c r="AB61970" s="59"/>
      <c r="AC61970" s="59"/>
    </row>
    <row r="61971" spans="27:29" x14ac:dyDescent="0.2">
      <c r="AA61971" s="59"/>
      <c r="AB61971" s="59"/>
      <c r="AC61971" s="59"/>
    </row>
    <row r="61972" spans="27:29" x14ac:dyDescent="0.2">
      <c r="AA61972" s="59"/>
      <c r="AB61972" s="59"/>
      <c r="AC61972" s="59"/>
    </row>
    <row r="61973" spans="27:29" x14ac:dyDescent="0.2">
      <c r="AA61973" s="59"/>
      <c r="AB61973" s="59"/>
      <c r="AC61973" s="59"/>
    </row>
    <row r="61974" spans="27:29" x14ac:dyDescent="0.2">
      <c r="AA61974" s="59"/>
      <c r="AB61974" s="59"/>
      <c r="AC61974" s="59"/>
    </row>
    <row r="61975" spans="27:29" x14ac:dyDescent="0.2">
      <c r="AA61975" s="59"/>
      <c r="AB61975" s="59"/>
      <c r="AC61975" s="59"/>
    </row>
    <row r="61976" spans="27:29" x14ac:dyDescent="0.2">
      <c r="AA61976" s="59"/>
      <c r="AB61976" s="59"/>
      <c r="AC61976" s="59"/>
    </row>
    <row r="61977" spans="27:29" x14ac:dyDescent="0.2">
      <c r="AA61977" s="59"/>
      <c r="AB61977" s="59"/>
      <c r="AC61977" s="59"/>
    </row>
    <row r="61978" spans="27:29" x14ac:dyDescent="0.2">
      <c r="AA61978" s="59"/>
      <c r="AB61978" s="59"/>
      <c r="AC61978" s="59"/>
    </row>
    <row r="61979" spans="27:29" x14ac:dyDescent="0.2">
      <c r="AA61979" s="59"/>
      <c r="AB61979" s="59"/>
      <c r="AC61979" s="59"/>
    </row>
    <row r="61980" spans="27:29" x14ac:dyDescent="0.2">
      <c r="AA61980" s="59"/>
      <c r="AB61980" s="59"/>
      <c r="AC61980" s="59"/>
    </row>
    <row r="61981" spans="27:29" x14ac:dyDescent="0.2">
      <c r="AA61981" s="59"/>
      <c r="AB61981" s="59"/>
      <c r="AC61981" s="59"/>
    </row>
    <row r="61982" spans="27:29" x14ac:dyDescent="0.2">
      <c r="AA61982" s="59"/>
      <c r="AB61982" s="59"/>
      <c r="AC61982" s="59"/>
    </row>
    <row r="61983" spans="27:29" x14ac:dyDescent="0.2">
      <c r="AA61983" s="59"/>
      <c r="AB61983" s="59"/>
      <c r="AC61983" s="59"/>
    </row>
    <row r="61984" spans="27:29" x14ac:dyDescent="0.2">
      <c r="AA61984" s="59"/>
      <c r="AB61984" s="59"/>
      <c r="AC61984" s="59"/>
    </row>
    <row r="61985" spans="27:29" x14ac:dyDescent="0.2">
      <c r="AA61985" s="59"/>
      <c r="AB61985" s="59"/>
      <c r="AC61985" s="59"/>
    </row>
    <row r="61986" spans="27:29" x14ac:dyDescent="0.2">
      <c r="AA61986" s="59"/>
      <c r="AB61986" s="59"/>
      <c r="AC61986" s="59"/>
    </row>
    <row r="61987" spans="27:29" x14ac:dyDescent="0.2">
      <c r="AA61987" s="59"/>
      <c r="AB61987" s="59"/>
      <c r="AC61987" s="59"/>
    </row>
    <row r="61988" spans="27:29" x14ac:dyDescent="0.2">
      <c r="AA61988" s="59"/>
      <c r="AB61988" s="59"/>
      <c r="AC61988" s="59"/>
    </row>
    <row r="61989" spans="27:29" x14ac:dyDescent="0.2">
      <c r="AA61989" s="59"/>
      <c r="AB61989" s="59"/>
      <c r="AC61989" s="59"/>
    </row>
    <row r="61990" spans="27:29" x14ac:dyDescent="0.2">
      <c r="AA61990" s="59"/>
      <c r="AB61990" s="59"/>
      <c r="AC61990" s="59"/>
    </row>
    <row r="61991" spans="27:29" x14ac:dyDescent="0.2">
      <c r="AA61991" s="59"/>
      <c r="AB61991" s="59"/>
      <c r="AC61991" s="59"/>
    </row>
    <row r="61992" spans="27:29" x14ac:dyDescent="0.2">
      <c r="AA61992" s="59"/>
      <c r="AB61992" s="59"/>
      <c r="AC61992" s="59"/>
    </row>
    <row r="61993" spans="27:29" x14ac:dyDescent="0.2">
      <c r="AA61993" s="59"/>
      <c r="AB61993" s="59"/>
      <c r="AC61993" s="59"/>
    </row>
    <row r="61994" spans="27:29" x14ac:dyDescent="0.2">
      <c r="AA61994" s="59"/>
      <c r="AB61994" s="59"/>
      <c r="AC61994" s="59"/>
    </row>
    <row r="61995" spans="27:29" x14ac:dyDescent="0.2">
      <c r="AA61995" s="59"/>
      <c r="AB61995" s="59"/>
      <c r="AC61995" s="59"/>
    </row>
    <row r="61996" spans="27:29" x14ac:dyDescent="0.2">
      <c r="AA61996" s="59"/>
      <c r="AB61996" s="59"/>
      <c r="AC61996" s="59"/>
    </row>
    <row r="61997" spans="27:29" x14ac:dyDescent="0.2">
      <c r="AA61997" s="59"/>
      <c r="AB61997" s="59"/>
      <c r="AC61997" s="59"/>
    </row>
    <row r="61998" spans="27:29" x14ac:dyDescent="0.2">
      <c r="AA61998" s="59"/>
      <c r="AB61998" s="59"/>
      <c r="AC61998" s="59"/>
    </row>
    <row r="61999" spans="27:29" x14ac:dyDescent="0.2">
      <c r="AA61999" s="59"/>
      <c r="AB61999" s="59"/>
      <c r="AC61999" s="59"/>
    </row>
    <row r="62000" spans="27:29" x14ac:dyDescent="0.2">
      <c r="AA62000" s="59"/>
      <c r="AB62000" s="59"/>
      <c r="AC62000" s="59"/>
    </row>
    <row r="62001" spans="27:29" x14ac:dyDescent="0.2">
      <c r="AA62001" s="59"/>
      <c r="AB62001" s="59"/>
      <c r="AC62001" s="59"/>
    </row>
    <row r="62002" spans="27:29" x14ac:dyDescent="0.2">
      <c r="AA62002" s="59"/>
      <c r="AB62002" s="59"/>
      <c r="AC62002" s="59"/>
    </row>
    <row r="62003" spans="27:29" x14ac:dyDescent="0.2">
      <c r="AA62003" s="59"/>
      <c r="AB62003" s="59"/>
      <c r="AC62003" s="59"/>
    </row>
    <row r="62004" spans="27:29" x14ac:dyDescent="0.2">
      <c r="AA62004" s="59"/>
      <c r="AB62004" s="59"/>
      <c r="AC62004" s="59"/>
    </row>
    <row r="62005" spans="27:29" x14ac:dyDescent="0.2">
      <c r="AA62005" s="59"/>
      <c r="AB62005" s="59"/>
      <c r="AC62005" s="59"/>
    </row>
    <row r="62006" spans="27:29" x14ac:dyDescent="0.2">
      <c r="AA62006" s="59"/>
      <c r="AB62006" s="59"/>
      <c r="AC62006" s="59"/>
    </row>
    <row r="62007" spans="27:29" x14ac:dyDescent="0.2">
      <c r="AA62007" s="59"/>
      <c r="AB62007" s="59"/>
      <c r="AC62007" s="59"/>
    </row>
    <row r="62008" spans="27:29" x14ac:dyDescent="0.2">
      <c r="AA62008" s="59"/>
      <c r="AB62008" s="59"/>
      <c r="AC62008" s="59"/>
    </row>
    <row r="62009" spans="27:29" x14ac:dyDescent="0.2">
      <c r="AA62009" s="59"/>
      <c r="AB62009" s="59"/>
      <c r="AC62009" s="59"/>
    </row>
    <row r="62010" spans="27:29" x14ac:dyDescent="0.2">
      <c r="AA62010" s="59"/>
      <c r="AB62010" s="59"/>
      <c r="AC62010" s="59"/>
    </row>
    <row r="62011" spans="27:29" x14ac:dyDescent="0.2">
      <c r="AA62011" s="59"/>
      <c r="AB62011" s="59"/>
      <c r="AC62011" s="59"/>
    </row>
    <row r="62012" spans="27:29" x14ac:dyDescent="0.2">
      <c r="AA62012" s="59"/>
      <c r="AB62012" s="59"/>
      <c r="AC62012" s="59"/>
    </row>
    <row r="62013" spans="27:29" x14ac:dyDescent="0.2">
      <c r="AA62013" s="59"/>
      <c r="AB62013" s="59"/>
      <c r="AC62013" s="59"/>
    </row>
    <row r="62014" spans="27:29" x14ac:dyDescent="0.2">
      <c r="AA62014" s="59"/>
      <c r="AB62014" s="59"/>
      <c r="AC62014" s="59"/>
    </row>
    <row r="62015" spans="27:29" x14ac:dyDescent="0.2">
      <c r="AA62015" s="59"/>
      <c r="AB62015" s="59"/>
      <c r="AC62015" s="59"/>
    </row>
    <row r="62016" spans="27:29" x14ac:dyDescent="0.2">
      <c r="AA62016" s="59"/>
      <c r="AB62016" s="59"/>
      <c r="AC62016" s="59"/>
    </row>
    <row r="62017" spans="27:29" x14ac:dyDescent="0.2">
      <c r="AA62017" s="59"/>
      <c r="AB62017" s="59"/>
      <c r="AC62017" s="59"/>
    </row>
    <row r="62018" spans="27:29" x14ac:dyDescent="0.2">
      <c r="AA62018" s="59"/>
      <c r="AB62018" s="59"/>
      <c r="AC62018" s="59"/>
    </row>
    <row r="62019" spans="27:29" x14ac:dyDescent="0.2">
      <c r="AA62019" s="59"/>
      <c r="AB62019" s="59"/>
      <c r="AC62019" s="59"/>
    </row>
    <row r="62020" spans="27:29" x14ac:dyDescent="0.2">
      <c r="AA62020" s="59"/>
      <c r="AB62020" s="59"/>
      <c r="AC62020" s="59"/>
    </row>
    <row r="62021" spans="27:29" x14ac:dyDescent="0.2">
      <c r="AA62021" s="59"/>
      <c r="AB62021" s="59"/>
      <c r="AC62021" s="59"/>
    </row>
    <row r="62022" spans="27:29" x14ac:dyDescent="0.2">
      <c r="AA62022" s="59"/>
      <c r="AB62022" s="59"/>
      <c r="AC62022" s="59"/>
    </row>
    <row r="62023" spans="27:29" x14ac:dyDescent="0.2">
      <c r="AA62023" s="59"/>
      <c r="AB62023" s="59"/>
      <c r="AC62023" s="59"/>
    </row>
    <row r="62024" spans="27:29" x14ac:dyDescent="0.2">
      <c r="AA62024" s="59"/>
      <c r="AB62024" s="59"/>
      <c r="AC62024" s="59"/>
    </row>
    <row r="62025" spans="27:29" x14ac:dyDescent="0.2">
      <c r="AA62025" s="59"/>
      <c r="AB62025" s="59"/>
      <c r="AC62025" s="59"/>
    </row>
    <row r="62026" spans="27:29" x14ac:dyDescent="0.2">
      <c r="AA62026" s="59"/>
      <c r="AB62026" s="59"/>
      <c r="AC62026" s="59"/>
    </row>
    <row r="62027" spans="27:29" x14ac:dyDescent="0.2">
      <c r="AA62027" s="59"/>
      <c r="AB62027" s="59"/>
      <c r="AC62027" s="59"/>
    </row>
    <row r="62028" spans="27:29" x14ac:dyDescent="0.2">
      <c r="AA62028" s="59"/>
      <c r="AB62028" s="59"/>
      <c r="AC62028" s="59"/>
    </row>
    <row r="62029" spans="27:29" x14ac:dyDescent="0.2">
      <c r="AA62029" s="59"/>
      <c r="AB62029" s="59"/>
      <c r="AC62029" s="59"/>
    </row>
    <row r="62030" spans="27:29" x14ac:dyDescent="0.2">
      <c r="AA62030" s="59"/>
      <c r="AB62030" s="59"/>
      <c r="AC62030" s="59"/>
    </row>
    <row r="62031" spans="27:29" x14ac:dyDescent="0.2">
      <c r="AA62031" s="59"/>
      <c r="AB62031" s="59"/>
      <c r="AC62031" s="59"/>
    </row>
    <row r="62032" spans="27:29" x14ac:dyDescent="0.2">
      <c r="AA62032" s="59"/>
      <c r="AB62032" s="59"/>
      <c r="AC62032" s="59"/>
    </row>
    <row r="62033" spans="27:29" x14ac:dyDescent="0.2">
      <c r="AA62033" s="59"/>
      <c r="AB62033" s="59"/>
      <c r="AC62033" s="59"/>
    </row>
    <row r="62034" spans="27:29" x14ac:dyDescent="0.2">
      <c r="AA62034" s="59"/>
      <c r="AB62034" s="59"/>
      <c r="AC62034" s="59"/>
    </row>
    <row r="62035" spans="27:29" x14ac:dyDescent="0.2">
      <c r="AA62035" s="59"/>
      <c r="AB62035" s="59"/>
      <c r="AC62035" s="59"/>
    </row>
    <row r="62036" spans="27:29" x14ac:dyDescent="0.2">
      <c r="AA62036" s="59"/>
      <c r="AB62036" s="59"/>
      <c r="AC62036" s="59"/>
    </row>
    <row r="62037" spans="27:29" x14ac:dyDescent="0.2">
      <c r="AA62037" s="59"/>
      <c r="AB62037" s="59"/>
      <c r="AC62037" s="59"/>
    </row>
    <row r="62038" spans="27:29" x14ac:dyDescent="0.2">
      <c r="AA62038" s="59"/>
      <c r="AB62038" s="59"/>
      <c r="AC62038" s="59"/>
    </row>
    <row r="62039" spans="27:29" x14ac:dyDescent="0.2">
      <c r="AA62039" s="59"/>
      <c r="AB62039" s="59"/>
      <c r="AC62039" s="59"/>
    </row>
    <row r="62040" spans="27:29" x14ac:dyDescent="0.2">
      <c r="AA62040" s="59"/>
      <c r="AB62040" s="59"/>
      <c r="AC62040" s="59"/>
    </row>
    <row r="62041" spans="27:29" x14ac:dyDescent="0.2">
      <c r="AA62041" s="59"/>
      <c r="AB62041" s="59"/>
      <c r="AC62041" s="59"/>
    </row>
    <row r="62042" spans="27:29" x14ac:dyDescent="0.2">
      <c r="AA62042" s="59"/>
      <c r="AB62042" s="59"/>
      <c r="AC62042" s="59"/>
    </row>
    <row r="62043" spans="27:29" x14ac:dyDescent="0.2">
      <c r="AA62043" s="59"/>
      <c r="AB62043" s="59"/>
      <c r="AC62043" s="59"/>
    </row>
    <row r="62044" spans="27:29" x14ac:dyDescent="0.2">
      <c r="AA62044" s="59"/>
      <c r="AB62044" s="59"/>
      <c r="AC62044" s="59"/>
    </row>
    <row r="62045" spans="27:29" x14ac:dyDescent="0.2">
      <c r="AA62045" s="59"/>
      <c r="AB62045" s="59"/>
      <c r="AC62045" s="59"/>
    </row>
    <row r="62046" spans="27:29" x14ac:dyDescent="0.2">
      <c r="AA62046" s="59"/>
      <c r="AB62046" s="59"/>
      <c r="AC62046" s="59"/>
    </row>
    <row r="62047" spans="27:29" x14ac:dyDescent="0.2">
      <c r="AA62047" s="59"/>
      <c r="AB62047" s="59"/>
      <c r="AC62047" s="59"/>
    </row>
    <row r="62048" spans="27:29" x14ac:dyDescent="0.2">
      <c r="AA62048" s="59"/>
      <c r="AB62048" s="59"/>
      <c r="AC62048" s="59"/>
    </row>
    <row r="62049" spans="27:29" x14ac:dyDescent="0.2">
      <c r="AA62049" s="59"/>
      <c r="AB62049" s="59"/>
      <c r="AC62049" s="59"/>
    </row>
    <row r="62050" spans="27:29" x14ac:dyDescent="0.2">
      <c r="AA62050" s="59"/>
      <c r="AB62050" s="59"/>
      <c r="AC62050" s="59"/>
    </row>
    <row r="62051" spans="27:29" x14ac:dyDescent="0.2">
      <c r="AA62051" s="59"/>
      <c r="AB62051" s="59"/>
      <c r="AC62051" s="59"/>
    </row>
    <row r="62052" spans="27:29" x14ac:dyDescent="0.2">
      <c r="AA62052" s="59"/>
      <c r="AB62052" s="59"/>
      <c r="AC62052" s="59"/>
    </row>
    <row r="62053" spans="27:29" x14ac:dyDescent="0.2">
      <c r="AA62053" s="59"/>
      <c r="AB62053" s="59"/>
      <c r="AC62053" s="59"/>
    </row>
    <row r="62054" spans="27:29" x14ac:dyDescent="0.2">
      <c r="AA62054" s="59"/>
      <c r="AB62054" s="59"/>
      <c r="AC62054" s="59"/>
    </row>
    <row r="62055" spans="27:29" x14ac:dyDescent="0.2">
      <c r="AA62055" s="59"/>
      <c r="AB62055" s="59"/>
      <c r="AC62055" s="59"/>
    </row>
    <row r="62056" spans="27:29" x14ac:dyDescent="0.2">
      <c r="AA62056" s="59"/>
      <c r="AB62056" s="59"/>
      <c r="AC62056" s="59"/>
    </row>
    <row r="62057" spans="27:29" x14ac:dyDescent="0.2">
      <c r="AA62057" s="59"/>
      <c r="AB62057" s="59"/>
      <c r="AC62057" s="59"/>
    </row>
    <row r="62058" spans="27:29" x14ac:dyDescent="0.2">
      <c r="AA62058" s="59"/>
      <c r="AB62058" s="59"/>
      <c r="AC62058" s="59"/>
    </row>
    <row r="62059" spans="27:29" x14ac:dyDescent="0.2">
      <c r="AA62059" s="59"/>
      <c r="AB62059" s="59"/>
      <c r="AC62059" s="59"/>
    </row>
    <row r="62060" spans="27:29" x14ac:dyDescent="0.2">
      <c r="AA62060" s="59"/>
      <c r="AB62060" s="59"/>
      <c r="AC62060" s="59"/>
    </row>
    <row r="62061" spans="27:29" x14ac:dyDescent="0.2">
      <c r="AA62061" s="59"/>
      <c r="AB62061" s="59"/>
      <c r="AC62061" s="59"/>
    </row>
    <row r="62062" spans="27:29" x14ac:dyDescent="0.2">
      <c r="AA62062" s="59"/>
      <c r="AB62062" s="59"/>
      <c r="AC62062" s="59"/>
    </row>
    <row r="62063" spans="27:29" x14ac:dyDescent="0.2">
      <c r="AA62063" s="59"/>
      <c r="AB62063" s="59"/>
      <c r="AC62063" s="59"/>
    </row>
    <row r="62064" spans="27:29" x14ac:dyDescent="0.2">
      <c r="AA62064" s="59"/>
      <c r="AB62064" s="59"/>
      <c r="AC62064" s="59"/>
    </row>
    <row r="62065" spans="27:29" x14ac:dyDescent="0.2">
      <c r="AA62065" s="59"/>
      <c r="AB62065" s="59"/>
      <c r="AC62065" s="59"/>
    </row>
    <row r="62066" spans="27:29" x14ac:dyDescent="0.2">
      <c r="AA62066" s="59"/>
      <c r="AB62066" s="59"/>
      <c r="AC62066" s="59"/>
    </row>
    <row r="62067" spans="27:29" x14ac:dyDescent="0.2">
      <c r="AA62067" s="59"/>
      <c r="AB62067" s="59"/>
      <c r="AC62067" s="59"/>
    </row>
    <row r="62068" spans="27:29" x14ac:dyDescent="0.2">
      <c r="AA62068" s="59"/>
      <c r="AB62068" s="59"/>
      <c r="AC62068" s="59"/>
    </row>
    <row r="62069" spans="27:29" x14ac:dyDescent="0.2">
      <c r="AA62069" s="59"/>
      <c r="AB62069" s="59"/>
      <c r="AC62069" s="59"/>
    </row>
    <row r="62070" spans="27:29" x14ac:dyDescent="0.2">
      <c r="AA62070" s="59"/>
      <c r="AB62070" s="59"/>
      <c r="AC62070" s="59"/>
    </row>
    <row r="62071" spans="27:29" x14ac:dyDescent="0.2">
      <c r="AA62071" s="59"/>
      <c r="AB62071" s="59"/>
      <c r="AC62071" s="59"/>
    </row>
    <row r="62072" spans="27:29" x14ac:dyDescent="0.2">
      <c r="AA62072" s="59"/>
      <c r="AB62072" s="59"/>
      <c r="AC62072" s="59"/>
    </row>
    <row r="62073" spans="27:29" x14ac:dyDescent="0.2">
      <c r="AA62073" s="59"/>
      <c r="AB62073" s="59"/>
      <c r="AC62073" s="59"/>
    </row>
    <row r="62074" spans="27:29" x14ac:dyDescent="0.2">
      <c r="AA62074" s="59"/>
      <c r="AB62074" s="59"/>
      <c r="AC62074" s="59"/>
    </row>
    <row r="62075" spans="27:29" x14ac:dyDescent="0.2">
      <c r="AA62075" s="59"/>
      <c r="AB62075" s="59"/>
      <c r="AC62075" s="59"/>
    </row>
    <row r="62076" spans="27:29" x14ac:dyDescent="0.2">
      <c r="AA62076" s="59"/>
      <c r="AB62076" s="59"/>
      <c r="AC62076" s="59"/>
    </row>
    <row r="62077" spans="27:29" x14ac:dyDescent="0.2">
      <c r="AA62077" s="59"/>
      <c r="AB62077" s="59"/>
      <c r="AC62077" s="59"/>
    </row>
    <row r="62078" spans="27:29" x14ac:dyDescent="0.2">
      <c r="AA62078" s="59"/>
      <c r="AB62078" s="59"/>
      <c r="AC62078" s="59"/>
    </row>
    <row r="62079" spans="27:29" x14ac:dyDescent="0.2">
      <c r="AA62079" s="59"/>
      <c r="AB62079" s="59"/>
      <c r="AC62079" s="59"/>
    </row>
    <row r="62080" spans="27:29" x14ac:dyDescent="0.2">
      <c r="AA62080" s="59"/>
      <c r="AB62080" s="59"/>
      <c r="AC62080" s="59"/>
    </row>
    <row r="62081" spans="27:29" x14ac:dyDescent="0.2">
      <c r="AA62081" s="59"/>
      <c r="AB62081" s="59"/>
      <c r="AC62081" s="59"/>
    </row>
    <row r="62082" spans="27:29" x14ac:dyDescent="0.2">
      <c r="AA62082" s="59"/>
      <c r="AB62082" s="59"/>
      <c r="AC62082" s="59"/>
    </row>
    <row r="62083" spans="27:29" x14ac:dyDescent="0.2">
      <c r="AA62083" s="59"/>
      <c r="AB62083" s="59"/>
      <c r="AC62083" s="59"/>
    </row>
    <row r="62084" spans="27:29" x14ac:dyDescent="0.2">
      <c r="AA62084" s="59"/>
      <c r="AB62084" s="59"/>
      <c r="AC62084" s="59"/>
    </row>
    <row r="62085" spans="27:29" x14ac:dyDescent="0.2">
      <c r="AA62085" s="59"/>
      <c r="AB62085" s="59"/>
      <c r="AC62085" s="59"/>
    </row>
    <row r="62086" spans="27:29" x14ac:dyDescent="0.2">
      <c r="AA62086" s="59"/>
      <c r="AB62086" s="59"/>
      <c r="AC62086" s="59"/>
    </row>
    <row r="62087" spans="27:29" x14ac:dyDescent="0.2">
      <c r="AA62087" s="59"/>
      <c r="AB62087" s="59"/>
      <c r="AC62087" s="59"/>
    </row>
    <row r="62088" spans="27:29" x14ac:dyDescent="0.2">
      <c r="AA62088" s="59"/>
      <c r="AB62088" s="59"/>
      <c r="AC62088" s="59"/>
    </row>
    <row r="62089" spans="27:29" x14ac:dyDescent="0.2">
      <c r="AA62089" s="59"/>
      <c r="AB62089" s="59"/>
      <c r="AC62089" s="59"/>
    </row>
    <row r="62090" spans="27:29" x14ac:dyDescent="0.2">
      <c r="AA62090" s="59"/>
      <c r="AB62090" s="59"/>
      <c r="AC62090" s="59"/>
    </row>
    <row r="62091" spans="27:29" x14ac:dyDescent="0.2">
      <c r="AA62091" s="59"/>
      <c r="AB62091" s="59"/>
      <c r="AC62091" s="59"/>
    </row>
    <row r="62092" spans="27:29" x14ac:dyDescent="0.2">
      <c r="AA62092" s="59"/>
      <c r="AB62092" s="59"/>
      <c r="AC62092" s="59"/>
    </row>
    <row r="62093" spans="27:29" x14ac:dyDescent="0.2">
      <c r="AA62093" s="59"/>
      <c r="AB62093" s="59"/>
      <c r="AC62093" s="59"/>
    </row>
    <row r="62094" spans="27:29" x14ac:dyDescent="0.2">
      <c r="AA62094" s="59"/>
      <c r="AB62094" s="59"/>
      <c r="AC62094" s="59"/>
    </row>
    <row r="62095" spans="27:29" x14ac:dyDescent="0.2">
      <c r="AA62095" s="59"/>
      <c r="AB62095" s="59"/>
      <c r="AC62095" s="59"/>
    </row>
    <row r="62096" spans="27:29" x14ac:dyDescent="0.2">
      <c r="AA62096" s="59"/>
      <c r="AB62096" s="59"/>
      <c r="AC62096" s="59"/>
    </row>
    <row r="62097" spans="27:29" x14ac:dyDescent="0.2">
      <c r="AA62097" s="59"/>
      <c r="AB62097" s="59"/>
      <c r="AC62097" s="59"/>
    </row>
    <row r="62098" spans="27:29" x14ac:dyDescent="0.2">
      <c r="AA62098" s="59"/>
      <c r="AB62098" s="59"/>
      <c r="AC62098" s="59"/>
    </row>
    <row r="62099" spans="27:29" x14ac:dyDescent="0.2">
      <c r="AA62099" s="59"/>
      <c r="AB62099" s="59"/>
      <c r="AC62099" s="59"/>
    </row>
    <row r="62100" spans="27:29" x14ac:dyDescent="0.2">
      <c r="AA62100" s="59"/>
      <c r="AB62100" s="59"/>
      <c r="AC62100" s="59"/>
    </row>
    <row r="62101" spans="27:29" x14ac:dyDescent="0.2">
      <c r="AA62101" s="59"/>
      <c r="AB62101" s="59"/>
      <c r="AC62101" s="59"/>
    </row>
    <row r="62102" spans="27:29" x14ac:dyDescent="0.2">
      <c r="AA62102" s="59"/>
      <c r="AB62102" s="59"/>
      <c r="AC62102" s="59"/>
    </row>
    <row r="62103" spans="27:29" x14ac:dyDescent="0.2">
      <c r="AA62103" s="59"/>
      <c r="AB62103" s="59"/>
      <c r="AC62103" s="59"/>
    </row>
    <row r="62104" spans="27:29" x14ac:dyDescent="0.2">
      <c r="AA62104" s="59"/>
      <c r="AB62104" s="59"/>
      <c r="AC62104" s="59"/>
    </row>
    <row r="62105" spans="27:29" x14ac:dyDescent="0.2">
      <c r="AA62105" s="59"/>
      <c r="AB62105" s="59"/>
      <c r="AC62105" s="59"/>
    </row>
    <row r="62106" spans="27:29" x14ac:dyDescent="0.2">
      <c r="AA62106" s="59"/>
      <c r="AB62106" s="59"/>
      <c r="AC62106" s="59"/>
    </row>
    <row r="62107" spans="27:29" x14ac:dyDescent="0.2">
      <c r="AA62107" s="59"/>
      <c r="AB62107" s="59"/>
      <c r="AC62107" s="59"/>
    </row>
    <row r="62108" spans="27:29" x14ac:dyDescent="0.2">
      <c r="AA62108" s="59"/>
      <c r="AB62108" s="59"/>
      <c r="AC62108" s="59"/>
    </row>
    <row r="62109" spans="27:29" x14ac:dyDescent="0.2">
      <c r="AA62109" s="59"/>
      <c r="AB62109" s="59"/>
      <c r="AC62109" s="59"/>
    </row>
    <row r="62110" spans="27:29" x14ac:dyDescent="0.2">
      <c r="AA62110" s="59"/>
      <c r="AB62110" s="59"/>
      <c r="AC62110" s="59"/>
    </row>
    <row r="62111" spans="27:29" x14ac:dyDescent="0.2">
      <c r="AA62111" s="59"/>
      <c r="AB62111" s="59"/>
      <c r="AC62111" s="59"/>
    </row>
    <row r="62112" spans="27:29" x14ac:dyDescent="0.2">
      <c r="AA62112" s="59"/>
      <c r="AB62112" s="59"/>
      <c r="AC62112" s="59"/>
    </row>
    <row r="62113" spans="27:29" x14ac:dyDescent="0.2">
      <c r="AA62113" s="59"/>
      <c r="AB62113" s="59"/>
      <c r="AC62113" s="59"/>
    </row>
    <row r="62114" spans="27:29" x14ac:dyDescent="0.2">
      <c r="AA62114" s="59"/>
      <c r="AB62114" s="59"/>
      <c r="AC62114" s="59"/>
    </row>
    <row r="62115" spans="27:29" x14ac:dyDescent="0.2">
      <c r="AA62115" s="59"/>
      <c r="AB62115" s="59"/>
      <c r="AC62115" s="59"/>
    </row>
    <row r="62116" spans="27:29" x14ac:dyDescent="0.2">
      <c r="AA62116" s="59"/>
      <c r="AB62116" s="59"/>
      <c r="AC62116" s="59"/>
    </row>
    <row r="62117" spans="27:29" x14ac:dyDescent="0.2">
      <c r="AA62117" s="59"/>
      <c r="AB62117" s="59"/>
      <c r="AC62117" s="59"/>
    </row>
    <row r="62118" spans="27:29" x14ac:dyDescent="0.2">
      <c r="AA62118" s="59"/>
      <c r="AB62118" s="59"/>
      <c r="AC62118" s="59"/>
    </row>
    <row r="62119" spans="27:29" x14ac:dyDescent="0.2">
      <c r="AA62119" s="59"/>
      <c r="AB62119" s="59"/>
      <c r="AC62119" s="59"/>
    </row>
    <row r="62120" spans="27:29" x14ac:dyDescent="0.2">
      <c r="AA62120" s="59"/>
      <c r="AB62120" s="59"/>
      <c r="AC62120" s="59"/>
    </row>
    <row r="62121" spans="27:29" x14ac:dyDescent="0.2">
      <c r="AA62121" s="59"/>
      <c r="AB62121" s="59"/>
      <c r="AC62121" s="59"/>
    </row>
    <row r="62122" spans="27:29" x14ac:dyDescent="0.2">
      <c r="AA62122" s="59"/>
      <c r="AB62122" s="59"/>
      <c r="AC62122" s="59"/>
    </row>
    <row r="62123" spans="27:29" x14ac:dyDescent="0.2">
      <c r="AA62123" s="59"/>
      <c r="AB62123" s="59"/>
      <c r="AC62123" s="59"/>
    </row>
    <row r="62124" spans="27:29" x14ac:dyDescent="0.2">
      <c r="AA62124" s="59"/>
      <c r="AB62124" s="59"/>
      <c r="AC62124" s="59"/>
    </row>
    <row r="62125" spans="27:29" x14ac:dyDescent="0.2">
      <c r="AA62125" s="59"/>
      <c r="AB62125" s="59"/>
      <c r="AC62125" s="59"/>
    </row>
    <row r="62126" spans="27:29" x14ac:dyDescent="0.2">
      <c r="AA62126" s="59"/>
      <c r="AB62126" s="59"/>
      <c r="AC62126" s="59"/>
    </row>
    <row r="62127" spans="27:29" x14ac:dyDescent="0.2">
      <c r="AA62127" s="59"/>
      <c r="AB62127" s="59"/>
      <c r="AC62127" s="59"/>
    </row>
    <row r="62128" spans="27:29" x14ac:dyDescent="0.2">
      <c r="AA62128" s="59"/>
      <c r="AB62128" s="59"/>
      <c r="AC62128" s="59"/>
    </row>
    <row r="62129" spans="27:29" x14ac:dyDescent="0.2">
      <c r="AA62129" s="59"/>
      <c r="AB62129" s="59"/>
      <c r="AC62129" s="59"/>
    </row>
    <row r="62130" spans="27:29" x14ac:dyDescent="0.2">
      <c r="AA62130" s="59"/>
      <c r="AB62130" s="59"/>
      <c r="AC62130" s="59"/>
    </row>
    <row r="62131" spans="27:29" x14ac:dyDescent="0.2">
      <c r="AA62131" s="59"/>
      <c r="AB62131" s="59"/>
      <c r="AC62131" s="59"/>
    </row>
    <row r="62132" spans="27:29" x14ac:dyDescent="0.2">
      <c r="AA62132" s="59"/>
      <c r="AB62132" s="59"/>
      <c r="AC62132" s="59"/>
    </row>
    <row r="62133" spans="27:29" x14ac:dyDescent="0.2">
      <c r="AA62133" s="59"/>
      <c r="AB62133" s="59"/>
      <c r="AC62133" s="59"/>
    </row>
    <row r="62134" spans="27:29" x14ac:dyDescent="0.2">
      <c r="AA62134" s="59"/>
      <c r="AB62134" s="59"/>
      <c r="AC62134" s="59"/>
    </row>
    <row r="62135" spans="27:29" x14ac:dyDescent="0.2">
      <c r="AA62135" s="59"/>
      <c r="AB62135" s="59"/>
      <c r="AC62135" s="59"/>
    </row>
    <row r="62136" spans="27:29" x14ac:dyDescent="0.2">
      <c r="AA62136" s="59"/>
      <c r="AB62136" s="59"/>
      <c r="AC62136" s="59"/>
    </row>
    <row r="62137" spans="27:29" x14ac:dyDescent="0.2">
      <c r="AA62137" s="59"/>
      <c r="AB62137" s="59"/>
      <c r="AC62137" s="59"/>
    </row>
    <row r="62138" spans="27:29" x14ac:dyDescent="0.2">
      <c r="AA62138" s="59"/>
      <c r="AB62138" s="59"/>
      <c r="AC62138" s="59"/>
    </row>
    <row r="62139" spans="27:29" x14ac:dyDescent="0.2">
      <c r="AA62139" s="59"/>
      <c r="AB62139" s="59"/>
      <c r="AC62139" s="59"/>
    </row>
    <row r="62140" spans="27:29" x14ac:dyDescent="0.2">
      <c r="AA62140" s="59"/>
      <c r="AB62140" s="59"/>
      <c r="AC62140" s="59"/>
    </row>
    <row r="62141" spans="27:29" x14ac:dyDescent="0.2">
      <c r="AA62141" s="59"/>
      <c r="AB62141" s="59"/>
      <c r="AC62141" s="59"/>
    </row>
    <row r="62142" spans="27:29" x14ac:dyDescent="0.2">
      <c r="AA62142" s="59"/>
      <c r="AB62142" s="59"/>
      <c r="AC62142" s="59"/>
    </row>
    <row r="62143" spans="27:29" x14ac:dyDescent="0.2">
      <c r="AA62143" s="59"/>
      <c r="AB62143" s="59"/>
      <c r="AC62143" s="59"/>
    </row>
    <row r="62144" spans="27:29" x14ac:dyDescent="0.2">
      <c r="AA62144" s="59"/>
      <c r="AB62144" s="59"/>
      <c r="AC62144" s="59"/>
    </row>
    <row r="62145" spans="27:29" x14ac:dyDescent="0.2">
      <c r="AA62145" s="59"/>
      <c r="AB62145" s="59"/>
      <c r="AC62145" s="59"/>
    </row>
    <row r="62146" spans="27:29" x14ac:dyDescent="0.2">
      <c r="AA62146" s="59"/>
      <c r="AB62146" s="59"/>
      <c r="AC62146" s="59"/>
    </row>
    <row r="62147" spans="27:29" x14ac:dyDescent="0.2">
      <c r="AA62147" s="59"/>
      <c r="AB62147" s="59"/>
      <c r="AC62147" s="59"/>
    </row>
    <row r="62148" spans="27:29" x14ac:dyDescent="0.2">
      <c r="AA62148" s="59"/>
      <c r="AB62148" s="59"/>
      <c r="AC62148" s="59"/>
    </row>
    <row r="62149" spans="27:29" x14ac:dyDescent="0.2">
      <c r="AA62149" s="59"/>
      <c r="AB62149" s="59"/>
      <c r="AC62149" s="59"/>
    </row>
    <row r="62150" spans="27:29" x14ac:dyDescent="0.2">
      <c r="AA62150" s="59"/>
      <c r="AB62150" s="59"/>
      <c r="AC62150" s="59"/>
    </row>
    <row r="62151" spans="27:29" x14ac:dyDescent="0.2">
      <c r="AA62151" s="59"/>
      <c r="AB62151" s="59"/>
      <c r="AC62151" s="59"/>
    </row>
    <row r="62152" spans="27:29" x14ac:dyDescent="0.2">
      <c r="AA62152" s="59"/>
      <c r="AB62152" s="59"/>
      <c r="AC62152" s="59"/>
    </row>
    <row r="62153" spans="27:29" x14ac:dyDescent="0.2">
      <c r="AA62153" s="59"/>
      <c r="AB62153" s="59"/>
      <c r="AC62153" s="59"/>
    </row>
    <row r="62154" spans="27:29" x14ac:dyDescent="0.2">
      <c r="AA62154" s="59"/>
      <c r="AB62154" s="59"/>
      <c r="AC62154" s="59"/>
    </row>
    <row r="62155" spans="27:29" x14ac:dyDescent="0.2">
      <c r="AA62155" s="59"/>
      <c r="AB62155" s="59"/>
      <c r="AC62155" s="59"/>
    </row>
    <row r="62156" spans="27:29" x14ac:dyDescent="0.2">
      <c r="AA62156" s="59"/>
      <c r="AB62156" s="59"/>
      <c r="AC62156" s="59"/>
    </row>
    <row r="62157" spans="27:29" x14ac:dyDescent="0.2">
      <c r="AA62157" s="59"/>
      <c r="AB62157" s="59"/>
      <c r="AC62157" s="59"/>
    </row>
    <row r="62158" spans="27:29" x14ac:dyDescent="0.2">
      <c r="AA62158" s="59"/>
      <c r="AB62158" s="59"/>
      <c r="AC62158" s="59"/>
    </row>
    <row r="62159" spans="27:29" x14ac:dyDescent="0.2">
      <c r="AA62159" s="59"/>
      <c r="AB62159" s="59"/>
      <c r="AC62159" s="59"/>
    </row>
    <row r="62160" spans="27:29" x14ac:dyDescent="0.2">
      <c r="AA62160" s="59"/>
      <c r="AB62160" s="59"/>
      <c r="AC62160" s="59"/>
    </row>
    <row r="62161" spans="27:29" x14ac:dyDescent="0.2">
      <c r="AA62161" s="59"/>
      <c r="AB62161" s="59"/>
      <c r="AC62161" s="59"/>
    </row>
    <row r="62162" spans="27:29" x14ac:dyDescent="0.2">
      <c r="AA62162" s="59"/>
      <c r="AB62162" s="59"/>
      <c r="AC62162" s="59"/>
    </row>
    <row r="62163" spans="27:29" x14ac:dyDescent="0.2">
      <c r="AA62163" s="59"/>
      <c r="AB62163" s="59"/>
      <c r="AC62163" s="59"/>
    </row>
    <row r="62164" spans="27:29" x14ac:dyDescent="0.2">
      <c r="AA62164" s="59"/>
      <c r="AB62164" s="59"/>
      <c r="AC62164" s="59"/>
    </row>
    <row r="62165" spans="27:29" x14ac:dyDescent="0.2">
      <c r="AA62165" s="59"/>
      <c r="AB62165" s="59"/>
      <c r="AC62165" s="59"/>
    </row>
    <row r="62166" spans="27:29" x14ac:dyDescent="0.2">
      <c r="AA62166" s="59"/>
      <c r="AB62166" s="59"/>
      <c r="AC62166" s="59"/>
    </row>
    <row r="62167" spans="27:29" x14ac:dyDescent="0.2">
      <c r="AA62167" s="59"/>
      <c r="AB62167" s="59"/>
      <c r="AC62167" s="59"/>
    </row>
    <row r="62168" spans="27:29" x14ac:dyDescent="0.2">
      <c r="AA62168" s="59"/>
      <c r="AB62168" s="59"/>
      <c r="AC62168" s="59"/>
    </row>
    <row r="62169" spans="27:29" x14ac:dyDescent="0.2">
      <c r="AA62169" s="59"/>
      <c r="AB62169" s="59"/>
      <c r="AC62169" s="59"/>
    </row>
    <row r="62170" spans="27:29" x14ac:dyDescent="0.2">
      <c r="AA62170" s="59"/>
      <c r="AB62170" s="59"/>
      <c r="AC62170" s="59"/>
    </row>
    <row r="62171" spans="27:29" x14ac:dyDescent="0.2">
      <c r="AA62171" s="59"/>
      <c r="AB62171" s="59"/>
      <c r="AC62171" s="59"/>
    </row>
    <row r="62172" spans="27:29" x14ac:dyDescent="0.2">
      <c r="AA62172" s="59"/>
      <c r="AB62172" s="59"/>
      <c r="AC62172" s="59"/>
    </row>
    <row r="62173" spans="27:29" x14ac:dyDescent="0.2">
      <c r="AA62173" s="59"/>
      <c r="AB62173" s="59"/>
      <c r="AC62173" s="59"/>
    </row>
    <row r="62174" spans="27:29" x14ac:dyDescent="0.2">
      <c r="AA62174" s="59"/>
      <c r="AB62174" s="59"/>
      <c r="AC62174" s="59"/>
    </row>
    <row r="62175" spans="27:29" x14ac:dyDescent="0.2">
      <c r="AA62175" s="59"/>
      <c r="AB62175" s="59"/>
      <c r="AC62175" s="59"/>
    </row>
    <row r="62176" spans="27:29" x14ac:dyDescent="0.2">
      <c r="AA62176" s="59"/>
      <c r="AB62176" s="59"/>
      <c r="AC62176" s="59"/>
    </row>
    <row r="62177" spans="27:29" x14ac:dyDescent="0.2">
      <c r="AA62177" s="59"/>
      <c r="AB62177" s="59"/>
      <c r="AC62177" s="59"/>
    </row>
    <row r="62178" spans="27:29" x14ac:dyDescent="0.2">
      <c r="AA62178" s="59"/>
      <c r="AB62178" s="59"/>
      <c r="AC62178" s="59"/>
    </row>
    <row r="62179" spans="27:29" x14ac:dyDescent="0.2">
      <c r="AA62179" s="59"/>
      <c r="AB62179" s="59"/>
      <c r="AC62179" s="59"/>
    </row>
    <row r="62180" spans="27:29" x14ac:dyDescent="0.2">
      <c r="AA62180" s="59"/>
      <c r="AB62180" s="59"/>
      <c r="AC62180" s="59"/>
    </row>
    <row r="62181" spans="27:29" x14ac:dyDescent="0.2">
      <c r="AA62181" s="59"/>
      <c r="AB62181" s="59"/>
      <c r="AC62181" s="59"/>
    </row>
    <row r="62182" spans="27:29" x14ac:dyDescent="0.2">
      <c r="AA62182" s="59"/>
      <c r="AB62182" s="59"/>
      <c r="AC62182" s="59"/>
    </row>
    <row r="62183" spans="27:29" x14ac:dyDescent="0.2">
      <c r="AA62183" s="59"/>
      <c r="AB62183" s="59"/>
      <c r="AC62183" s="59"/>
    </row>
    <row r="62184" spans="27:29" x14ac:dyDescent="0.2">
      <c r="AA62184" s="59"/>
      <c r="AB62184" s="59"/>
      <c r="AC62184" s="59"/>
    </row>
    <row r="62185" spans="27:29" x14ac:dyDescent="0.2">
      <c r="AA62185" s="59"/>
      <c r="AB62185" s="59"/>
      <c r="AC62185" s="59"/>
    </row>
    <row r="62186" spans="27:29" x14ac:dyDescent="0.2">
      <c r="AA62186" s="59"/>
      <c r="AB62186" s="59"/>
      <c r="AC62186" s="59"/>
    </row>
    <row r="62187" spans="27:29" x14ac:dyDescent="0.2">
      <c r="AA62187" s="59"/>
      <c r="AB62187" s="59"/>
      <c r="AC62187" s="59"/>
    </row>
    <row r="62188" spans="27:29" x14ac:dyDescent="0.2">
      <c r="AA62188" s="59"/>
      <c r="AB62188" s="59"/>
      <c r="AC62188" s="59"/>
    </row>
    <row r="62189" spans="27:29" x14ac:dyDescent="0.2">
      <c r="AA62189" s="59"/>
      <c r="AB62189" s="59"/>
      <c r="AC62189" s="59"/>
    </row>
    <row r="62190" spans="27:29" x14ac:dyDescent="0.2">
      <c r="AA62190" s="59"/>
      <c r="AB62190" s="59"/>
      <c r="AC62190" s="59"/>
    </row>
    <row r="62191" spans="27:29" x14ac:dyDescent="0.2">
      <c r="AA62191" s="59"/>
      <c r="AB62191" s="59"/>
      <c r="AC62191" s="59"/>
    </row>
    <row r="62192" spans="27:29" x14ac:dyDescent="0.2">
      <c r="AA62192" s="59"/>
      <c r="AB62192" s="59"/>
      <c r="AC62192" s="59"/>
    </row>
    <row r="62193" spans="27:29" x14ac:dyDescent="0.2">
      <c r="AA62193" s="59"/>
      <c r="AB62193" s="59"/>
      <c r="AC62193" s="59"/>
    </row>
    <row r="62194" spans="27:29" x14ac:dyDescent="0.2">
      <c r="AA62194" s="59"/>
      <c r="AB62194" s="59"/>
      <c r="AC62194" s="59"/>
    </row>
    <row r="62195" spans="27:29" x14ac:dyDescent="0.2">
      <c r="AA62195" s="59"/>
      <c r="AB62195" s="59"/>
      <c r="AC62195" s="59"/>
    </row>
    <row r="62196" spans="27:29" x14ac:dyDescent="0.2">
      <c r="AA62196" s="59"/>
      <c r="AB62196" s="59"/>
      <c r="AC62196" s="59"/>
    </row>
    <row r="62197" spans="27:29" x14ac:dyDescent="0.2">
      <c r="AA62197" s="59"/>
      <c r="AB62197" s="59"/>
      <c r="AC62197" s="59"/>
    </row>
    <row r="62198" spans="27:29" x14ac:dyDescent="0.2">
      <c r="AA62198" s="59"/>
      <c r="AB62198" s="59"/>
      <c r="AC62198" s="59"/>
    </row>
    <row r="62199" spans="27:29" x14ac:dyDescent="0.2">
      <c r="AA62199" s="59"/>
      <c r="AB62199" s="59"/>
      <c r="AC62199" s="59"/>
    </row>
    <row r="62200" spans="27:29" x14ac:dyDescent="0.2">
      <c r="AA62200" s="59"/>
      <c r="AB62200" s="59"/>
      <c r="AC62200" s="59"/>
    </row>
    <row r="62201" spans="27:29" x14ac:dyDescent="0.2">
      <c r="AA62201" s="59"/>
      <c r="AB62201" s="59"/>
      <c r="AC62201" s="59"/>
    </row>
    <row r="62202" spans="27:29" x14ac:dyDescent="0.2">
      <c r="AA62202" s="59"/>
      <c r="AB62202" s="59"/>
      <c r="AC62202" s="59"/>
    </row>
    <row r="62203" spans="27:29" x14ac:dyDescent="0.2">
      <c r="AA62203" s="59"/>
      <c r="AB62203" s="59"/>
      <c r="AC62203" s="59"/>
    </row>
    <row r="62204" spans="27:29" x14ac:dyDescent="0.2">
      <c r="AA62204" s="59"/>
      <c r="AB62204" s="59"/>
      <c r="AC62204" s="59"/>
    </row>
    <row r="62205" spans="27:29" x14ac:dyDescent="0.2">
      <c r="AA62205" s="59"/>
      <c r="AB62205" s="59"/>
      <c r="AC62205" s="59"/>
    </row>
    <row r="62206" spans="27:29" x14ac:dyDescent="0.2">
      <c r="AA62206" s="59"/>
      <c r="AB62206" s="59"/>
      <c r="AC62206" s="59"/>
    </row>
    <row r="62207" spans="27:29" x14ac:dyDescent="0.2">
      <c r="AA62207" s="59"/>
      <c r="AB62207" s="59"/>
      <c r="AC62207" s="59"/>
    </row>
    <row r="62208" spans="27:29" x14ac:dyDescent="0.2">
      <c r="AA62208" s="59"/>
      <c r="AB62208" s="59"/>
      <c r="AC62208" s="59"/>
    </row>
    <row r="62209" spans="27:29" x14ac:dyDescent="0.2">
      <c r="AA62209" s="59"/>
      <c r="AB62209" s="59"/>
      <c r="AC62209" s="59"/>
    </row>
    <row r="62210" spans="27:29" x14ac:dyDescent="0.2">
      <c r="AA62210" s="59"/>
      <c r="AB62210" s="59"/>
      <c r="AC62210" s="59"/>
    </row>
    <row r="62211" spans="27:29" x14ac:dyDescent="0.2">
      <c r="AA62211" s="59"/>
      <c r="AB62211" s="59"/>
      <c r="AC62211" s="59"/>
    </row>
    <row r="62212" spans="27:29" x14ac:dyDescent="0.2">
      <c r="AA62212" s="59"/>
      <c r="AB62212" s="59"/>
      <c r="AC62212" s="59"/>
    </row>
    <row r="62213" spans="27:29" x14ac:dyDescent="0.2">
      <c r="AA62213" s="59"/>
      <c r="AB62213" s="59"/>
      <c r="AC62213" s="59"/>
    </row>
    <row r="62214" spans="27:29" x14ac:dyDescent="0.2">
      <c r="AA62214" s="59"/>
      <c r="AB62214" s="59"/>
      <c r="AC62214" s="59"/>
    </row>
    <row r="62215" spans="27:29" x14ac:dyDescent="0.2">
      <c r="AA62215" s="59"/>
      <c r="AB62215" s="59"/>
      <c r="AC62215" s="59"/>
    </row>
    <row r="62216" spans="27:29" x14ac:dyDescent="0.2">
      <c r="AA62216" s="59"/>
      <c r="AB62216" s="59"/>
      <c r="AC62216" s="59"/>
    </row>
    <row r="62217" spans="27:29" x14ac:dyDescent="0.2">
      <c r="AA62217" s="59"/>
      <c r="AB62217" s="59"/>
      <c r="AC62217" s="59"/>
    </row>
    <row r="62218" spans="27:29" x14ac:dyDescent="0.2">
      <c r="AA62218" s="59"/>
      <c r="AB62218" s="59"/>
      <c r="AC62218" s="59"/>
    </row>
    <row r="62219" spans="27:29" x14ac:dyDescent="0.2">
      <c r="AA62219" s="59"/>
      <c r="AB62219" s="59"/>
      <c r="AC62219" s="59"/>
    </row>
    <row r="62220" spans="27:29" x14ac:dyDescent="0.2">
      <c r="AA62220" s="59"/>
      <c r="AB62220" s="59"/>
      <c r="AC62220" s="59"/>
    </row>
    <row r="62221" spans="27:29" x14ac:dyDescent="0.2">
      <c r="AA62221" s="59"/>
      <c r="AB62221" s="59"/>
      <c r="AC62221" s="59"/>
    </row>
    <row r="62222" spans="27:29" x14ac:dyDescent="0.2">
      <c r="AA62222" s="59"/>
      <c r="AB62222" s="59"/>
      <c r="AC62222" s="59"/>
    </row>
    <row r="62223" spans="27:29" x14ac:dyDescent="0.2">
      <c r="AA62223" s="59"/>
      <c r="AB62223" s="59"/>
      <c r="AC62223" s="59"/>
    </row>
    <row r="62224" spans="27:29" x14ac:dyDescent="0.2">
      <c r="AA62224" s="59"/>
      <c r="AB62224" s="59"/>
      <c r="AC62224" s="59"/>
    </row>
    <row r="62225" spans="27:29" x14ac:dyDescent="0.2">
      <c r="AA62225" s="59"/>
      <c r="AB62225" s="59"/>
      <c r="AC62225" s="59"/>
    </row>
    <row r="62226" spans="27:29" x14ac:dyDescent="0.2">
      <c r="AA62226" s="59"/>
      <c r="AB62226" s="59"/>
      <c r="AC62226" s="59"/>
    </row>
    <row r="62227" spans="27:29" x14ac:dyDescent="0.2">
      <c r="AA62227" s="59"/>
      <c r="AB62227" s="59"/>
      <c r="AC62227" s="59"/>
    </row>
    <row r="62228" spans="27:29" x14ac:dyDescent="0.2">
      <c r="AA62228" s="59"/>
      <c r="AB62228" s="59"/>
      <c r="AC62228" s="59"/>
    </row>
    <row r="62229" spans="27:29" x14ac:dyDescent="0.2">
      <c r="AA62229" s="59"/>
      <c r="AB62229" s="59"/>
      <c r="AC62229" s="59"/>
    </row>
    <row r="62230" spans="27:29" x14ac:dyDescent="0.2">
      <c r="AA62230" s="59"/>
      <c r="AB62230" s="59"/>
      <c r="AC62230" s="59"/>
    </row>
    <row r="62231" spans="27:29" x14ac:dyDescent="0.2">
      <c r="AA62231" s="59"/>
      <c r="AB62231" s="59"/>
      <c r="AC62231" s="59"/>
    </row>
    <row r="62232" spans="27:29" x14ac:dyDescent="0.2">
      <c r="AA62232" s="59"/>
      <c r="AB62232" s="59"/>
      <c r="AC62232" s="59"/>
    </row>
    <row r="62233" spans="27:29" x14ac:dyDescent="0.2">
      <c r="AA62233" s="59"/>
      <c r="AB62233" s="59"/>
      <c r="AC62233" s="59"/>
    </row>
    <row r="62234" spans="27:29" x14ac:dyDescent="0.2">
      <c r="AA62234" s="59"/>
      <c r="AB62234" s="59"/>
      <c r="AC62234" s="59"/>
    </row>
    <row r="62235" spans="27:29" x14ac:dyDescent="0.2">
      <c r="AA62235" s="59"/>
      <c r="AB62235" s="59"/>
      <c r="AC62235" s="59"/>
    </row>
    <row r="62236" spans="27:29" x14ac:dyDescent="0.2">
      <c r="AA62236" s="59"/>
      <c r="AB62236" s="59"/>
      <c r="AC62236" s="59"/>
    </row>
    <row r="62237" spans="27:29" x14ac:dyDescent="0.2">
      <c r="AA62237" s="59"/>
      <c r="AB62237" s="59"/>
      <c r="AC62237" s="59"/>
    </row>
    <row r="62238" spans="27:29" x14ac:dyDescent="0.2">
      <c r="AA62238" s="59"/>
      <c r="AB62238" s="59"/>
      <c r="AC62238" s="59"/>
    </row>
    <row r="62239" spans="27:29" x14ac:dyDescent="0.2">
      <c r="AA62239" s="59"/>
      <c r="AB62239" s="59"/>
      <c r="AC62239" s="59"/>
    </row>
    <row r="62240" spans="27:29" x14ac:dyDescent="0.2">
      <c r="AA62240" s="59"/>
      <c r="AB62240" s="59"/>
      <c r="AC62240" s="59"/>
    </row>
    <row r="62241" spans="27:29" x14ac:dyDescent="0.2">
      <c r="AA62241" s="59"/>
      <c r="AB62241" s="59"/>
      <c r="AC62241" s="59"/>
    </row>
    <row r="62242" spans="27:29" x14ac:dyDescent="0.2">
      <c r="AA62242" s="59"/>
      <c r="AB62242" s="59"/>
      <c r="AC62242" s="59"/>
    </row>
    <row r="62243" spans="27:29" x14ac:dyDescent="0.2">
      <c r="AA62243" s="59"/>
      <c r="AB62243" s="59"/>
      <c r="AC62243" s="59"/>
    </row>
    <row r="62244" spans="27:29" x14ac:dyDescent="0.2">
      <c r="AA62244" s="59"/>
      <c r="AB62244" s="59"/>
      <c r="AC62244" s="59"/>
    </row>
    <row r="62245" spans="27:29" x14ac:dyDescent="0.2">
      <c r="AA62245" s="59"/>
      <c r="AB62245" s="59"/>
      <c r="AC62245" s="59"/>
    </row>
    <row r="62246" spans="27:29" x14ac:dyDescent="0.2">
      <c r="AA62246" s="59"/>
      <c r="AB62246" s="59"/>
      <c r="AC62246" s="59"/>
    </row>
    <row r="62247" spans="27:29" x14ac:dyDescent="0.2">
      <c r="AA62247" s="59"/>
      <c r="AB62247" s="59"/>
      <c r="AC62247" s="59"/>
    </row>
    <row r="62248" spans="27:29" x14ac:dyDescent="0.2">
      <c r="AA62248" s="59"/>
      <c r="AB62248" s="59"/>
      <c r="AC62248" s="59"/>
    </row>
    <row r="62249" spans="27:29" x14ac:dyDescent="0.2">
      <c r="AA62249" s="59"/>
      <c r="AB62249" s="59"/>
      <c r="AC62249" s="59"/>
    </row>
    <row r="62250" spans="27:29" x14ac:dyDescent="0.2">
      <c r="AA62250" s="59"/>
      <c r="AB62250" s="59"/>
      <c r="AC62250" s="59"/>
    </row>
    <row r="62251" spans="27:29" x14ac:dyDescent="0.2">
      <c r="AA62251" s="59"/>
      <c r="AB62251" s="59"/>
      <c r="AC62251" s="59"/>
    </row>
    <row r="62252" spans="27:29" x14ac:dyDescent="0.2">
      <c r="AA62252" s="59"/>
      <c r="AB62252" s="59"/>
      <c r="AC62252" s="59"/>
    </row>
    <row r="62253" spans="27:29" x14ac:dyDescent="0.2">
      <c r="AA62253" s="59"/>
      <c r="AB62253" s="59"/>
      <c r="AC62253" s="59"/>
    </row>
    <row r="62254" spans="27:29" x14ac:dyDescent="0.2">
      <c r="AA62254" s="59"/>
      <c r="AB62254" s="59"/>
      <c r="AC62254" s="59"/>
    </row>
    <row r="62255" spans="27:29" x14ac:dyDescent="0.2">
      <c r="AA62255" s="59"/>
      <c r="AB62255" s="59"/>
      <c r="AC62255" s="59"/>
    </row>
    <row r="62256" spans="27:29" x14ac:dyDescent="0.2">
      <c r="AA62256" s="59"/>
      <c r="AB62256" s="59"/>
      <c r="AC62256" s="59"/>
    </row>
    <row r="62257" spans="27:29" x14ac:dyDescent="0.2">
      <c r="AA62257" s="59"/>
      <c r="AB62257" s="59"/>
      <c r="AC62257" s="59"/>
    </row>
    <row r="62258" spans="27:29" x14ac:dyDescent="0.2">
      <c r="AA62258" s="59"/>
      <c r="AB62258" s="59"/>
      <c r="AC62258" s="59"/>
    </row>
    <row r="62259" spans="27:29" x14ac:dyDescent="0.2">
      <c r="AA62259" s="59"/>
      <c r="AB62259" s="59"/>
      <c r="AC62259" s="59"/>
    </row>
    <row r="62260" spans="27:29" x14ac:dyDescent="0.2">
      <c r="AA62260" s="59"/>
      <c r="AB62260" s="59"/>
      <c r="AC62260" s="59"/>
    </row>
    <row r="62261" spans="27:29" x14ac:dyDescent="0.2">
      <c r="AA62261" s="59"/>
      <c r="AB62261" s="59"/>
      <c r="AC62261" s="59"/>
    </row>
    <row r="62262" spans="27:29" x14ac:dyDescent="0.2">
      <c r="AA62262" s="59"/>
      <c r="AB62262" s="59"/>
      <c r="AC62262" s="59"/>
    </row>
    <row r="62263" spans="27:29" x14ac:dyDescent="0.2">
      <c r="AA62263" s="59"/>
      <c r="AB62263" s="59"/>
      <c r="AC62263" s="59"/>
    </row>
    <row r="62264" spans="27:29" x14ac:dyDescent="0.2">
      <c r="AA62264" s="59"/>
      <c r="AB62264" s="59"/>
      <c r="AC62264" s="59"/>
    </row>
    <row r="62265" spans="27:29" x14ac:dyDescent="0.2">
      <c r="AA62265" s="59"/>
      <c r="AB62265" s="59"/>
      <c r="AC62265" s="59"/>
    </row>
    <row r="62266" spans="27:29" x14ac:dyDescent="0.2">
      <c r="AA62266" s="59"/>
      <c r="AB62266" s="59"/>
      <c r="AC62266" s="59"/>
    </row>
    <row r="62267" spans="27:29" x14ac:dyDescent="0.2">
      <c r="AA62267" s="59"/>
      <c r="AB62267" s="59"/>
      <c r="AC62267" s="59"/>
    </row>
    <row r="62268" spans="27:29" x14ac:dyDescent="0.2">
      <c r="AA62268" s="59"/>
      <c r="AB62268" s="59"/>
      <c r="AC62268" s="59"/>
    </row>
    <row r="62269" spans="27:29" x14ac:dyDescent="0.2">
      <c r="AA62269" s="59"/>
      <c r="AB62269" s="59"/>
      <c r="AC62269" s="59"/>
    </row>
    <row r="62270" spans="27:29" x14ac:dyDescent="0.2">
      <c r="AA62270" s="59"/>
      <c r="AB62270" s="59"/>
      <c r="AC62270" s="59"/>
    </row>
    <row r="62271" spans="27:29" x14ac:dyDescent="0.2">
      <c r="AA62271" s="59"/>
      <c r="AB62271" s="59"/>
      <c r="AC62271" s="59"/>
    </row>
    <row r="62272" spans="27:29" x14ac:dyDescent="0.2">
      <c r="AA62272" s="59"/>
      <c r="AB62272" s="59"/>
      <c r="AC62272" s="59"/>
    </row>
    <row r="62273" spans="27:29" x14ac:dyDescent="0.2">
      <c r="AA62273" s="59"/>
      <c r="AB62273" s="59"/>
      <c r="AC62273" s="59"/>
    </row>
    <row r="62274" spans="27:29" x14ac:dyDescent="0.2">
      <c r="AA62274" s="59"/>
      <c r="AB62274" s="59"/>
      <c r="AC62274" s="59"/>
    </row>
    <row r="62275" spans="27:29" x14ac:dyDescent="0.2">
      <c r="AA62275" s="59"/>
      <c r="AB62275" s="59"/>
      <c r="AC62275" s="59"/>
    </row>
    <row r="62276" spans="27:29" x14ac:dyDescent="0.2">
      <c r="AA62276" s="59"/>
      <c r="AB62276" s="59"/>
      <c r="AC62276" s="59"/>
    </row>
    <row r="62277" spans="27:29" x14ac:dyDescent="0.2">
      <c r="AA62277" s="59"/>
      <c r="AB62277" s="59"/>
      <c r="AC62277" s="59"/>
    </row>
    <row r="62278" spans="27:29" x14ac:dyDescent="0.2">
      <c r="AA62278" s="59"/>
      <c r="AB62278" s="59"/>
      <c r="AC62278" s="59"/>
    </row>
    <row r="62279" spans="27:29" x14ac:dyDescent="0.2">
      <c r="AA62279" s="59"/>
      <c r="AB62279" s="59"/>
      <c r="AC62279" s="59"/>
    </row>
    <row r="62280" spans="27:29" x14ac:dyDescent="0.2">
      <c r="AA62280" s="59"/>
      <c r="AB62280" s="59"/>
      <c r="AC62280" s="59"/>
    </row>
    <row r="62281" spans="27:29" x14ac:dyDescent="0.2">
      <c r="AA62281" s="59"/>
      <c r="AB62281" s="59"/>
      <c r="AC62281" s="59"/>
    </row>
    <row r="62282" spans="27:29" x14ac:dyDescent="0.2">
      <c r="AA62282" s="59"/>
      <c r="AB62282" s="59"/>
      <c r="AC62282" s="59"/>
    </row>
    <row r="62283" spans="27:29" x14ac:dyDescent="0.2">
      <c r="AA62283" s="59"/>
      <c r="AB62283" s="59"/>
      <c r="AC62283" s="59"/>
    </row>
    <row r="62284" spans="27:29" x14ac:dyDescent="0.2">
      <c r="AA62284" s="59"/>
      <c r="AB62284" s="59"/>
      <c r="AC62284" s="59"/>
    </row>
    <row r="62285" spans="27:29" x14ac:dyDescent="0.2">
      <c r="AA62285" s="59"/>
      <c r="AB62285" s="59"/>
      <c r="AC62285" s="59"/>
    </row>
    <row r="62286" spans="27:29" x14ac:dyDescent="0.2">
      <c r="AA62286" s="59"/>
      <c r="AB62286" s="59"/>
      <c r="AC62286" s="59"/>
    </row>
    <row r="62287" spans="27:29" x14ac:dyDescent="0.2">
      <c r="AA62287" s="59"/>
      <c r="AB62287" s="59"/>
      <c r="AC62287" s="59"/>
    </row>
    <row r="62288" spans="27:29" x14ac:dyDescent="0.2">
      <c r="AA62288" s="59"/>
      <c r="AB62288" s="59"/>
      <c r="AC62288" s="59"/>
    </row>
    <row r="62289" spans="27:29" x14ac:dyDescent="0.2">
      <c r="AA62289" s="59"/>
      <c r="AB62289" s="59"/>
      <c r="AC62289" s="59"/>
    </row>
    <row r="62290" spans="27:29" x14ac:dyDescent="0.2">
      <c r="AA62290" s="59"/>
      <c r="AB62290" s="59"/>
      <c r="AC62290" s="59"/>
    </row>
    <row r="62291" spans="27:29" x14ac:dyDescent="0.2">
      <c r="AA62291" s="59"/>
      <c r="AB62291" s="59"/>
      <c r="AC62291" s="59"/>
    </row>
    <row r="62292" spans="27:29" x14ac:dyDescent="0.2">
      <c r="AA62292" s="59"/>
      <c r="AB62292" s="59"/>
      <c r="AC62292" s="59"/>
    </row>
    <row r="62293" spans="27:29" x14ac:dyDescent="0.2">
      <c r="AA62293" s="59"/>
      <c r="AB62293" s="59"/>
      <c r="AC62293" s="59"/>
    </row>
    <row r="62294" spans="27:29" x14ac:dyDescent="0.2">
      <c r="AA62294" s="59"/>
      <c r="AB62294" s="59"/>
      <c r="AC62294" s="59"/>
    </row>
    <row r="62295" spans="27:29" x14ac:dyDescent="0.2">
      <c r="AA62295" s="59"/>
      <c r="AB62295" s="59"/>
      <c r="AC62295" s="59"/>
    </row>
    <row r="62296" spans="27:29" x14ac:dyDescent="0.2">
      <c r="AA62296" s="59"/>
      <c r="AB62296" s="59"/>
      <c r="AC62296" s="59"/>
    </row>
    <row r="62297" spans="27:29" x14ac:dyDescent="0.2">
      <c r="AA62297" s="59"/>
      <c r="AB62297" s="59"/>
      <c r="AC62297" s="59"/>
    </row>
    <row r="62298" spans="27:29" x14ac:dyDescent="0.2">
      <c r="AA62298" s="59"/>
      <c r="AB62298" s="59"/>
      <c r="AC62298" s="59"/>
    </row>
    <row r="62299" spans="27:29" x14ac:dyDescent="0.2">
      <c r="AA62299" s="59"/>
      <c r="AB62299" s="59"/>
      <c r="AC62299" s="59"/>
    </row>
    <row r="62300" spans="27:29" x14ac:dyDescent="0.2">
      <c r="AA62300" s="59"/>
      <c r="AB62300" s="59"/>
      <c r="AC62300" s="59"/>
    </row>
    <row r="62301" spans="27:29" x14ac:dyDescent="0.2">
      <c r="AA62301" s="59"/>
      <c r="AB62301" s="59"/>
      <c r="AC62301" s="59"/>
    </row>
    <row r="62302" spans="27:29" x14ac:dyDescent="0.2">
      <c r="AA62302" s="59"/>
      <c r="AB62302" s="59"/>
      <c r="AC62302" s="59"/>
    </row>
    <row r="62303" spans="27:29" x14ac:dyDescent="0.2">
      <c r="AA62303" s="59"/>
      <c r="AB62303" s="59"/>
      <c r="AC62303" s="59"/>
    </row>
    <row r="62304" spans="27:29" x14ac:dyDescent="0.2">
      <c r="AA62304" s="59"/>
      <c r="AB62304" s="59"/>
      <c r="AC62304" s="59"/>
    </row>
    <row r="62305" spans="27:29" x14ac:dyDescent="0.2">
      <c r="AA62305" s="59"/>
      <c r="AB62305" s="59"/>
      <c r="AC62305" s="59"/>
    </row>
    <row r="62306" spans="27:29" x14ac:dyDescent="0.2">
      <c r="AA62306" s="59"/>
      <c r="AB62306" s="59"/>
      <c r="AC62306" s="59"/>
    </row>
    <row r="62307" spans="27:29" x14ac:dyDescent="0.2">
      <c r="AA62307" s="59"/>
      <c r="AB62307" s="59"/>
      <c r="AC62307" s="59"/>
    </row>
    <row r="62308" spans="27:29" x14ac:dyDescent="0.2">
      <c r="AA62308" s="59"/>
      <c r="AB62308" s="59"/>
      <c r="AC62308" s="59"/>
    </row>
    <row r="62309" spans="27:29" x14ac:dyDescent="0.2">
      <c r="AA62309" s="59"/>
      <c r="AB62309" s="59"/>
      <c r="AC62309" s="59"/>
    </row>
    <row r="62310" spans="27:29" x14ac:dyDescent="0.2">
      <c r="AA62310" s="59"/>
      <c r="AB62310" s="59"/>
      <c r="AC62310" s="59"/>
    </row>
    <row r="62311" spans="27:29" x14ac:dyDescent="0.2">
      <c r="AA62311" s="59"/>
      <c r="AB62311" s="59"/>
      <c r="AC62311" s="59"/>
    </row>
    <row r="62312" spans="27:29" x14ac:dyDescent="0.2">
      <c r="AA62312" s="59"/>
      <c r="AB62312" s="59"/>
      <c r="AC62312" s="59"/>
    </row>
    <row r="62313" spans="27:29" x14ac:dyDescent="0.2">
      <c r="AA62313" s="59"/>
      <c r="AB62313" s="59"/>
      <c r="AC62313" s="59"/>
    </row>
    <row r="62314" spans="27:29" x14ac:dyDescent="0.2">
      <c r="AA62314" s="59"/>
      <c r="AB62314" s="59"/>
      <c r="AC62314" s="59"/>
    </row>
    <row r="62315" spans="27:29" x14ac:dyDescent="0.2">
      <c r="AA62315" s="59"/>
      <c r="AB62315" s="59"/>
      <c r="AC62315" s="59"/>
    </row>
    <row r="62316" spans="27:29" x14ac:dyDescent="0.2">
      <c r="AA62316" s="59"/>
      <c r="AB62316" s="59"/>
      <c r="AC62316" s="59"/>
    </row>
    <row r="62317" spans="27:29" x14ac:dyDescent="0.2">
      <c r="AA62317" s="59"/>
      <c r="AB62317" s="59"/>
      <c r="AC62317" s="59"/>
    </row>
    <row r="62318" spans="27:29" x14ac:dyDescent="0.2">
      <c r="AA62318" s="59"/>
      <c r="AB62318" s="59"/>
      <c r="AC62318" s="59"/>
    </row>
    <row r="62319" spans="27:29" x14ac:dyDescent="0.2">
      <c r="AA62319" s="59"/>
      <c r="AB62319" s="59"/>
      <c r="AC62319" s="59"/>
    </row>
    <row r="62320" spans="27:29" x14ac:dyDescent="0.2">
      <c r="AA62320" s="59"/>
      <c r="AB62320" s="59"/>
      <c r="AC62320" s="59"/>
    </row>
    <row r="62321" spans="27:29" x14ac:dyDescent="0.2">
      <c r="AA62321" s="59"/>
      <c r="AB62321" s="59"/>
      <c r="AC62321" s="59"/>
    </row>
    <row r="62322" spans="27:29" x14ac:dyDescent="0.2">
      <c r="AA62322" s="59"/>
      <c r="AB62322" s="59"/>
      <c r="AC62322" s="59"/>
    </row>
    <row r="62323" spans="27:29" x14ac:dyDescent="0.2">
      <c r="AA62323" s="59"/>
      <c r="AB62323" s="59"/>
      <c r="AC62323" s="59"/>
    </row>
    <row r="62324" spans="27:29" x14ac:dyDescent="0.2">
      <c r="AA62324" s="59"/>
      <c r="AB62324" s="59"/>
      <c r="AC62324" s="59"/>
    </row>
    <row r="62325" spans="27:29" x14ac:dyDescent="0.2">
      <c r="AA62325" s="59"/>
      <c r="AB62325" s="59"/>
      <c r="AC62325" s="59"/>
    </row>
    <row r="62326" spans="27:29" x14ac:dyDescent="0.2">
      <c r="AA62326" s="59"/>
      <c r="AB62326" s="59"/>
      <c r="AC62326" s="59"/>
    </row>
    <row r="62327" spans="27:29" x14ac:dyDescent="0.2">
      <c r="AA62327" s="59"/>
      <c r="AB62327" s="59"/>
      <c r="AC62327" s="59"/>
    </row>
    <row r="62328" spans="27:29" x14ac:dyDescent="0.2">
      <c r="AA62328" s="59"/>
      <c r="AB62328" s="59"/>
      <c r="AC62328" s="59"/>
    </row>
    <row r="62329" spans="27:29" x14ac:dyDescent="0.2">
      <c r="AA62329" s="59"/>
      <c r="AB62329" s="59"/>
      <c r="AC62329" s="59"/>
    </row>
    <row r="62330" spans="27:29" x14ac:dyDescent="0.2">
      <c r="AA62330" s="59"/>
      <c r="AB62330" s="59"/>
      <c r="AC62330" s="59"/>
    </row>
    <row r="62331" spans="27:29" x14ac:dyDescent="0.2">
      <c r="AA62331" s="59"/>
      <c r="AB62331" s="59"/>
      <c r="AC62331" s="59"/>
    </row>
    <row r="62332" spans="27:29" x14ac:dyDescent="0.2">
      <c r="AA62332" s="59"/>
      <c r="AB62332" s="59"/>
      <c r="AC62332" s="59"/>
    </row>
    <row r="62333" spans="27:29" x14ac:dyDescent="0.2">
      <c r="AA62333" s="59"/>
      <c r="AB62333" s="59"/>
      <c r="AC62333" s="59"/>
    </row>
    <row r="62334" spans="27:29" x14ac:dyDescent="0.2">
      <c r="AA62334" s="59"/>
      <c r="AB62334" s="59"/>
      <c r="AC62334" s="59"/>
    </row>
    <row r="62335" spans="27:29" x14ac:dyDescent="0.2">
      <c r="AA62335" s="59"/>
      <c r="AB62335" s="59"/>
      <c r="AC62335" s="59"/>
    </row>
    <row r="62336" spans="27:29" x14ac:dyDescent="0.2">
      <c r="AA62336" s="59"/>
      <c r="AB62336" s="59"/>
      <c r="AC62336" s="59"/>
    </row>
    <row r="62337" spans="27:29" x14ac:dyDescent="0.2">
      <c r="AA62337" s="59"/>
      <c r="AB62337" s="59"/>
      <c r="AC62337" s="59"/>
    </row>
    <row r="62338" spans="27:29" x14ac:dyDescent="0.2">
      <c r="AA62338" s="59"/>
      <c r="AB62338" s="59"/>
      <c r="AC62338" s="59"/>
    </row>
    <row r="62339" spans="27:29" x14ac:dyDescent="0.2">
      <c r="AA62339" s="59"/>
      <c r="AB62339" s="59"/>
      <c r="AC62339" s="59"/>
    </row>
    <row r="62340" spans="27:29" x14ac:dyDescent="0.2">
      <c r="AA62340" s="59"/>
      <c r="AB62340" s="59"/>
      <c r="AC62340" s="59"/>
    </row>
    <row r="62341" spans="27:29" x14ac:dyDescent="0.2">
      <c r="AA62341" s="59"/>
      <c r="AB62341" s="59"/>
      <c r="AC62341" s="59"/>
    </row>
    <row r="62342" spans="27:29" x14ac:dyDescent="0.2">
      <c r="AA62342" s="59"/>
      <c r="AB62342" s="59"/>
      <c r="AC62342" s="59"/>
    </row>
    <row r="62343" spans="27:29" x14ac:dyDescent="0.2">
      <c r="AA62343" s="59"/>
      <c r="AB62343" s="59"/>
      <c r="AC62343" s="59"/>
    </row>
    <row r="62344" spans="27:29" x14ac:dyDescent="0.2">
      <c r="AA62344" s="59"/>
      <c r="AB62344" s="59"/>
      <c r="AC62344" s="59"/>
    </row>
    <row r="62345" spans="27:29" x14ac:dyDescent="0.2">
      <c r="AA62345" s="59"/>
      <c r="AB62345" s="59"/>
      <c r="AC62345" s="59"/>
    </row>
    <row r="62346" spans="27:29" x14ac:dyDescent="0.2">
      <c r="AA62346" s="59"/>
      <c r="AB62346" s="59"/>
      <c r="AC62346" s="59"/>
    </row>
    <row r="62347" spans="27:29" x14ac:dyDescent="0.2">
      <c r="AA62347" s="59"/>
      <c r="AB62347" s="59"/>
      <c r="AC62347" s="59"/>
    </row>
    <row r="62348" spans="27:29" x14ac:dyDescent="0.2">
      <c r="AA62348" s="59"/>
      <c r="AB62348" s="59"/>
      <c r="AC62348" s="59"/>
    </row>
    <row r="62349" spans="27:29" x14ac:dyDescent="0.2">
      <c r="AA62349" s="59"/>
      <c r="AB62349" s="59"/>
      <c r="AC62349" s="59"/>
    </row>
    <row r="62350" spans="27:29" x14ac:dyDescent="0.2">
      <c r="AA62350" s="59"/>
      <c r="AB62350" s="59"/>
      <c r="AC62350" s="59"/>
    </row>
    <row r="62351" spans="27:29" x14ac:dyDescent="0.2">
      <c r="AA62351" s="59"/>
      <c r="AB62351" s="59"/>
      <c r="AC62351" s="59"/>
    </row>
    <row r="62352" spans="27:29" x14ac:dyDescent="0.2">
      <c r="AA62352" s="59"/>
      <c r="AB62352" s="59"/>
      <c r="AC62352" s="59"/>
    </row>
    <row r="62353" spans="27:29" x14ac:dyDescent="0.2">
      <c r="AA62353" s="59"/>
      <c r="AB62353" s="59"/>
      <c r="AC62353" s="59"/>
    </row>
    <row r="62354" spans="27:29" x14ac:dyDescent="0.2">
      <c r="AA62354" s="59"/>
      <c r="AB62354" s="59"/>
      <c r="AC62354" s="59"/>
    </row>
    <row r="62355" spans="27:29" x14ac:dyDescent="0.2">
      <c r="AA62355" s="59"/>
      <c r="AB62355" s="59"/>
      <c r="AC62355" s="59"/>
    </row>
    <row r="62356" spans="27:29" x14ac:dyDescent="0.2">
      <c r="AA62356" s="59"/>
      <c r="AB62356" s="59"/>
      <c r="AC62356" s="59"/>
    </row>
    <row r="62357" spans="27:29" x14ac:dyDescent="0.2">
      <c r="AA62357" s="59"/>
      <c r="AB62357" s="59"/>
      <c r="AC62357" s="59"/>
    </row>
    <row r="62358" spans="27:29" x14ac:dyDescent="0.2">
      <c r="AA62358" s="59"/>
      <c r="AB62358" s="59"/>
      <c r="AC62358" s="59"/>
    </row>
    <row r="62359" spans="27:29" x14ac:dyDescent="0.2">
      <c r="AA62359" s="59"/>
      <c r="AB62359" s="59"/>
      <c r="AC62359" s="59"/>
    </row>
    <row r="62360" spans="27:29" x14ac:dyDescent="0.2">
      <c r="AA62360" s="59"/>
      <c r="AB62360" s="59"/>
      <c r="AC62360" s="59"/>
    </row>
    <row r="62361" spans="27:29" x14ac:dyDescent="0.2">
      <c r="AA62361" s="59"/>
      <c r="AB62361" s="59"/>
      <c r="AC62361" s="59"/>
    </row>
    <row r="62362" spans="27:29" x14ac:dyDescent="0.2">
      <c r="AA62362" s="59"/>
      <c r="AB62362" s="59"/>
      <c r="AC62362" s="59"/>
    </row>
    <row r="62363" spans="27:29" x14ac:dyDescent="0.2">
      <c r="AA62363" s="59"/>
      <c r="AB62363" s="59"/>
      <c r="AC62363" s="59"/>
    </row>
    <row r="62364" spans="27:29" x14ac:dyDescent="0.2">
      <c r="AA62364" s="59"/>
      <c r="AB62364" s="59"/>
      <c r="AC62364" s="59"/>
    </row>
    <row r="62365" spans="27:29" x14ac:dyDescent="0.2">
      <c r="AA62365" s="59"/>
      <c r="AB62365" s="59"/>
      <c r="AC62365" s="59"/>
    </row>
    <row r="62366" spans="27:29" x14ac:dyDescent="0.2">
      <c r="AA62366" s="59"/>
      <c r="AB62366" s="59"/>
      <c r="AC62366" s="59"/>
    </row>
    <row r="62367" spans="27:29" x14ac:dyDescent="0.2">
      <c r="AA62367" s="59"/>
      <c r="AB62367" s="59"/>
      <c r="AC62367" s="59"/>
    </row>
    <row r="62368" spans="27:29" x14ac:dyDescent="0.2">
      <c r="AA62368" s="59"/>
      <c r="AB62368" s="59"/>
      <c r="AC62368" s="59"/>
    </row>
    <row r="62369" spans="27:29" x14ac:dyDescent="0.2">
      <c r="AA62369" s="59"/>
      <c r="AB62369" s="59"/>
      <c r="AC62369" s="59"/>
    </row>
    <row r="62370" spans="27:29" x14ac:dyDescent="0.2">
      <c r="AA62370" s="59"/>
      <c r="AB62370" s="59"/>
      <c r="AC62370" s="59"/>
    </row>
    <row r="62371" spans="27:29" x14ac:dyDescent="0.2">
      <c r="AA62371" s="59"/>
      <c r="AB62371" s="59"/>
      <c r="AC62371" s="59"/>
    </row>
    <row r="62372" spans="27:29" x14ac:dyDescent="0.2">
      <c r="AA62372" s="59"/>
      <c r="AB62372" s="59"/>
      <c r="AC62372" s="59"/>
    </row>
    <row r="62373" spans="27:29" x14ac:dyDescent="0.2">
      <c r="AA62373" s="59"/>
      <c r="AB62373" s="59"/>
      <c r="AC62373" s="59"/>
    </row>
    <row r="62374" spans="27:29" x14ac:dyDescent="0.2">
      <c r="AA62374" s="59"/>
      <c r="AB62374" s="59"/>
      <c r="AC62374" s="59"/>
    </row>
    <row r="62375" spans="27:29" x14ac:dyDescent="0.2">
      <c r="AA62375" s="59"/>
      <c r="AB62375" s="59"/>
      <c r="AC62375" s="59"/>
    </row>
    <row r="62376" spans="27:29" x14ac:dyDescent="0.2">
      <c r="AA62376" s="59"/>
      <c r="AB62376" s="59"/>
      <c r="AC62376" s="59"/>
    </row>
    <row r="62377" spans="27:29" x14ac:dyDescent="0.2">
      <c r="AA62377" s="59"/>
      <c r="AB62377" s="59"/>
      <c r="AC62377" s="59"/>
    </row>
    <row r="62378" spans="27:29" x14ac:dyDescent="0.2">
      <c r="AA62378" s="59"/>
      <c r="AB62378" s="59"/>
      <c r="AC62378" s="59"/>
    </row>
    <row r="62379" spans="27:29" x14ac:dyDescent="0.2">
      <c r="AA62379" s="59"/>
      <c r="AB62379" s="59"/>
      <c r="AC62379" s="59"/>
    </row>
    <row r="62380" spans="27:29" x14ac:dyDescent="0.2">
      <c r="AA62380" s="59"/>
      <c r="AB62380" s="59"/>
      <c r="AC62380" s="59"/>
    </row>
    <row r="62381" spans="27:29" x14ac:dyDescent="0.2">
      <c r="AA62381" s="59"/>
      <c r="AB62381" s="59"/>
      <c r="AC62381" s="59"/>
    </row>
    <row r="62382" spans="27:29" x14ac:dyDescent="0.2">
      <c r="AA62382" s="59"/>
      <c r="AB62382" s="59"/>
      <c r="AC62382" s="59"/>
    </row>
    <row r="62383" spans="27:29" x14ac:dyDescent="0.2">
      <c r="AA62383" s="59"/>
      <c r="AB62383" s="59"/>
      <c r="AC62383" s="59"/>
    </row>
    <row r="62384" spans="27:29" x14ac:dyDescent="0.2">
      <c r="AA62384" s="59"/>
      <c r="AB62384" s="59"/>
      <c r="AC62384" s="59"/>
    </row>
    <row r="62385" spans="27:29" x14ac:dyDescent="0.2">
      <c r="AA62385" s="59"/>
      <c r="AB62385" s="59"/>
      <c r="AC62385" s="59"/>
    </row>
    <row r="62386" spans="27:29" x14ac:dyDescent="0.2">
      <c r="AA62386" s="59"/>
      <c r="AB62386" s="59"/>
      <c r="AC62386" s="59"/>
    </row>
    <row r="62387" spans="27:29" x14ac:dyDescent="0.2">
      <c r="AA62387" s="59"/>
      <c r="AB62387" s="59"/>
      <c r="AC62387" s="59"/>
    </row>
    <row r="62388" spans="27:29" x14ac:dyDescent="0.2">
      <c r="AA62388" s="59"/>
      <c r="AB62388" s="59"/>
      <c r="AC62388" s="59"/>
    </row>
    <row r="62389" spans="27:29" x14ac:dyDescent="0.2">
      <c r="AA62389" s="59"/>
      <c r="AB62389" s="59"/>
      <c r="AC62389" s="59"/>
    </row>
    <row r="62390" spans="27:29" x14ac:dyDescent="0.2">
      <c r="AA62390" s="59"/>
      <c r="AB62390" s="59"/>
      <c r="AC62390" s="59"/>
    </row>
    <row r="62391" spans="27:29" x14ac:dyDescent="0.2">
      <c r="AA62391" s="59"/>
      <c r="AB62391" s="59"/>
      <c r="AC62391" s="59"/>
    </row>
    <row r="62392" spans="27:29" x14ac:dyDescent="0.2">
      <c r="AA62392" s="59"/>
      <c r="AB62392" s="59"/>
      <c r="AC62392" s="59"/>
    </row>
    <row r="62393" spans="27:29" x14ac:dyDescent="0.2">
      <c r="AA62393" s="59"/>
      <c r="AB62393" s="59"/>
      <c r="AC62393" s="59"/>
    </row>
    <row r="62394" spans="27:29" x14ac:dyDescent="0.2">
      <c r="AA62394" s="59"/>
      <c r="AB62394" s="59"/>
      <c r="AC62394" s="59"/>
    </row>
    <row r="62395" spans="27:29" x14ac:dyDescent="0.2">
      <c r="AA62395" s="59"/>
      <c r="AB62395" s="59"/>
      <c r="AC62395" s="59"/>
    </row>
    <row r="62396" spans="27:29" x14ac:dyDescent="0.2">
      <c r="AA62396" s="59"/>
      <c r="AB62396" s="59"/>
      <c r="AC62396" s="59"/>
    </row>
    <row r="62397" spans="27:29" x14ac:dyDescent="0.2">
      <c r="AA62397" s="59"/>
      <c r="AB62397" s="59"/>
      <c r="AC62397" s="59"/>
    </row>
    <row r="62398" spans="27:29" x14ac:dyDescent="0.2">
      <c r="AA62398" s="59"/>
      <c r="AB62398" s="59"/>
      <c r="AC62398" s="59"/>
    </row>
    <row r="62399" spans="27:29" x14ac:dyDescent="0.2">
      <c r="AA62399" s="59"/>
      <c r="AB62399" s="59"/>
      <c r="AC62399" s="59"/>
    </row>
    <row r="62400" spans="27:29" x14ac:dyDescent="0.2">
      <c r="AA62400" s="59"/>
      <c r="AB62400" s="59"/>
      <c r="AC62400" s="59"/>
    </row>
    <row r="62401" spans="27:29" x14ac:dyDescent="0.2">
      <c r="AA62401" s="59"/>
      <c r="AB62401" s="59"/>
      <c r="AC62401" s="59"/>
    </row>
    <row r="62402" spans="27:29" x14ac:dyDescent="0.2">
      <c r="AA62402" s="59"/>
      <c r="AB62402" s="59"/>
      <c r="AC62402" s="59"/>
    </row>
    <row r="62403" spans="27:29" x14ac:dyDescent="0.2">
      <c r="AA62403" s="59"/>
      <c r="AB62403" s="59"/>
      <c r="AC62403" s="59"/>
    </row>
    <row r="62404" spans="27:29" x14ac:dyDescent="0.2">
      <c r="AA62404" s="59"/>
      <c r="AB62404" s="59"/>
      <c r="AC62404" s="59"/>
    </row>
    <row r="62405" spans="27:29" x14ac:dyDescent="0.2">
      <c r="AA62405" s="59"/>
      <c r="AB62405" s="59"/>
      <c r="AC62405" s="59"/>
    </row>
    <row r="62406" spans="27:29" x14ac:dyDescent="0.2">
      <c r="AA62406" s="59"/>
      <c r="AB62406" s="59"/>
      <c r="AC62406" s="59"/>
    </row>
    <row r="62407" spans="27:29" x14ac:dyDescent="0.2">
      <c r="AA62407" s="59"/>
      <c r="AB62407" s="59"/>
      <c r="AC62407" s="59"/>
    </row>
    <row r="62408" spans="27:29" x14ac:dyDescent="0.2">
      <c r="AA62408" s="59"/>
      <c r="AB62408" s="59"/>
      <c r="AC62408" s="59"/>
    </row>
    <row r="62409" spans="27:29" x14ac:dyDescent="0.2">
      <c r="AA62409" s="59"/>
      <c r="AB62409" s="59"/>
      <c r="AC62409" s="59"/>
    </row>
    <row r="62410" spans="27:29" x14ac:dyDescent="0.2">
      <c r="AA62410" s="59"/>
      <c r="AB62410" s="59"/>
      <c r="AC62410" s="59"/>
    </row>
    <row r="62411" spans="27:29" x14ac:dyDescent="0.2">
      <c r="AA62411" s="59"/>
      <c r="AB62411" s="59"/>
      <c r="AC62411" s="59"/>
    </row>
    <row r="62412" spans="27:29" x14ac:dyDescent="0.2">
      <c r="AA62412" s="59"/>
      <c r="AB62412" s="59"/>
      <c r="AC62412" s="59"/>
    </row>
    <row r="62413" spans="27:29" x14ac:dyDescent="0.2">
      <c r="AA62413" s="59"/>
      <c r="AB62413" s="59"/>
      <c r="AC62413" s="59"/>
    </row>
    <row r="62414" spans="27:29" x14ac:dyDescent="0.2">
      <c r="AA62414" s="59"/>
      <c r="AB62414" s="59"/>
      <c r="AC62414" s="59"/>
    </row>
    <row r="62415" spans="27:29" x14ac:dyDescent="0.2">
      <c r="AA62415" s="59"/>
      <c r="AB62415" s="59"/>
      <c r="AC62415" s="59"/>
    </row>
    <row r="62416" spans="27:29" x14ac:dyDescent="0.2">
      <c r="AA62416" s="59"/>
      <c r="AB62416" s="59"/>
      <c r="AC62416" s="59"/>
    </row>
    <row r="62417" spans="27:29" x14ac:dyDescent="0.2">
      <c r="AA62417" s="59"/>
      <c r="AB62417" s="59"/>
      <c r="AC62417" s="59"/>
    </row>
    <row r="62418" spans="27:29" x14ac:dyDescent="0.2">
      <c r="AA62418" s="59"/>
      <c r="AB62418" s="59"/>
      <c r="AC62418" s="59"/>
    </row>
    <row r="62419" spans="27:29" x14ac:dyDescent="0.2">
      <c r="AA62419" s="59"/>
      <c r="AB62419" s="59"/>
      <c r="AC62419" s="59"/>
    </row>
    <row r="62420" spans="27:29" x14ac:dyDescent="0.2">
      <c r="AA62420" s="59"/>
      <c r="AB62420" s="59"/>
      <c r="AC62420" s="59"/>
    </row>
    <row r="62421" spans="27:29" x14ac:dyDescent="0.2">
      <c r="AA62421" s="59"/>
      <c r="AB62421" s="59"/>
      <c r="AC62421" s="59"/>
    </row>
    <row r="62422" spans="27:29" x14ac:dyDescent="0.2">
      <c r="AA62422" s="59"/>
      <c r="AB62422" s="59"/>
      <c r="AC62422" s="59"/>
    </row>
    <row r="62423" spans="27:29" x14ac:dyDescent="0.2">
      <c r="AA62423" s="59"/>
      <c r="AB62423" s="59"/>
      <c r="AC62423" s="59"/>
    </row>
    <row r="62424" spans="27:29" x14ac:dyDescent="0.2">
      <c r="AA62424" s="59"/>
      <c r="AB62424" s="59"/>
      <c r="AC62424" s="59"/>
    </row>
    <row r="62425" spans="27:29" x14ac:dyDescent="0.2">
      <c r="AA62425" s="59"/>
      <c r="AB62425" s="59"/>
      <c r="AC62425" s="59"/>
    </row>
    <row r="62426" spans="27:29" x14ac:dyDescent="0.2">
      <c r="AA62426" s="59"/>
      <c r="AB62426" s="59"/>
      <c r="AC62426" s="59"/>
    </row>
    <row r="62427" spans="27:29" x14ac:dyDescent="0.2">
      <c r="AA62427" s="59"/>
      <c r="AB62427" s="59"/>
      <c r="AC62427" s="59"/>
    </row>
    <row r="62428" spans="27:29" x14ac:dyDescent="0.2">
      <c r="AA62428" s="59"/>
      <c r="AB62428" s="59"/>
      <c r="AC62428" s="59"/>
    </row>
    <row r="62429" spans="27:29" x14ac:dyDescent="0.2">
      <c r="AA62429" s="59"/>
      <c r="AB62429" s="59"/>
      <c r="AC62429" s="59"/>
    </row>
    <row r="62430" spans="27:29" x14ac:dyDescent="0.2">
      <c r="AA62430" s="59"/>
      <c r="AB62430" s="59"/>
      <c r="AC62430" s="59"/>
    </row>
    <row r="62431" spans="27:29" x14ac:dyDescent="0.2">
      <c r="AA62431" s="59"/>
      <c r="AB62431" s="59"/>
      <c r="AC62431" s="59"/>
    </row>
    <row r="62432" spans="27:29" x14ac:dyDescent="0.2">
      <c r="AA62432" s="59"/>
      <c r="AB62432" s="59"/>
      <c r="AC62432" s="59"/>
    </row>
    <row r="62433" spans="27:29" x14ac:dyDescent="0.2">
      <c r="AA62433" s="59"/>
      <c r="AB62433" s="59"/>
      <c r="AC62433" s="59"/>
    </row>
    <row r="62434" spans="27:29" x14ac:dyDescent="0.2">
      <c r="AA62434" s="59"/>
      <c r="AB62434" s="59"/>
      <c r="AC62434" s="59"/>
    </row>
    <row r="62435" spans="27:29" x14ac:dyDescent="0.2">
      <c r="AA62435" s="59"/>
      <c r="AB62435" s="59"/>
      <c r="AC62435" s="59"/>
    </row>
    <row r="62436" spans="27:29" x14ac:dyDescent="0.2">
      <c r="AA62436" s="59"/>
      <c r="AB62436" s="59"/>
      <c r="AC62436" s="59"/>
    </row>
    <row r="62437" spans="27:29" x14ac:dyDescent="0.2">
      <c r="AA62437" s="59"/>
      <c r="AB62437" s="59"/>
      <c r="AC62437" s="59"/>
    </row>
    <row r="62438" spans="27:29" x14ac:dyDescent="0.2">
      <c r="AA62438" s="59"/>
      <c r="AB62438" s="59"/>
      <c r="AC62438" s="59"/>
    </row>
    <row r="62439" spans="27:29" x14ac:dyDescent="0.2">
      <c r="AA62439" s="59"/>
      <c r="AB62439" s="59"/>
      <c r="AC62439" s="59"/>
    </row>
    <row r="62440" spans="27:29" x14ac:dyDescent="0.2">
      <c r="AA62440" s="59"/>
      <c r="AB62440" s="59"/>
      <c r="AC62440" s="59"/>
    </row>
    <row r="62441" spans="27:29" x14ac:dyDescent="0.2">
      <c r="AA62441" s="59"/>
      <c r="AB62441" s="59"/>
      <c r="AC62441" s="59"/>
    </row>
    <row r="62442" spans="27:29" x14ac:dyDescent="0.2">
      <c r="AA62442" s="59"/>
      <c r="AB62442" s="59"/>
      <c r="AC62442" s="59"/>
    </row>
    <row r="62443" spans="27:29" x14ac:dyDescent="0.2">
      <c r="AA62443" s="59"/>
      <c r="AB62443" s="59"/>
      <c r="AC62443" s="59"/>
    </row>
    <row r="62444" spans="27:29" x14ac:dyDescent="0.2">
      <c r="AA62444" s="59"/>
      <c r="AB62444" s="59"/>
      <c r="AC62444" s="59"/>
    </row>
    <row r="62445" spans="27:29" x14ac:dyDescent="0.2">
      <c r="AA62445" s="59"/>
      <c r="AB62445" s="59"/>
      <c r="AC62445" s="59"/>
    </row>
    <row r="62446" spans="27:29" x14ac:dyDescent="0.2">
      <c r="AA62446" s="59"/>
      <c r="AB62446" s="59"/>
      <c r="AC62446" s="59"/>
    </row>
    <row r="62447" spans="27:29" x14ac:dyDescent="0.2">
      <c r="AA62447" s="59"/>
      <c r="AB62447" s="59"/>
      <c r="AC62447" s="59"/>
    </row>
    <row r="62448" spans="27:29" x14ac:dyDescent="0.2">
      <c r="AA62448" s="59"/>
      <c r="AB62448" s="59"/>
      <c r="AC62448" s="59"/>
    </row>
    <row r="62449" spans="27:29" x14ac:dyDescent="0.2">
      <c r="AA62449" s="59"/>
      <c r="AB62449" s="59"/>
      <c r="AC62449" s="59"/>
    </row>
    <row r="62450" spans="27:29" x14ac:dyDescent="0.2">
      <c r="AA62450" s="59"/>
      <c r="AB62450" s="59"/>
      <c r="AC62450" s="59"/>
    </row>
    <row r="62451" spans="27:29" x14ac:dyDescent="0.2">
      <c r="AA62451" s="59"/>
      <c r="AB62451" s="59"/>
      <c r="AC62451" s="59"/>
    </row>
    <row r="62452" spans="27:29" x14ac:dyDescent="0.2">
      <c r="AA62452" s="59"/>
      <c r="AB62452" s="59"/>
      <c r="AC62452" s="59"/>
    </row>
    <row r="62453" spans="27:29" x14ac:dyDescent="0.2">
      <c r="AA62453" s="59"/>
      <c r="AB62453" s="59"/>
      <c r="AC62453" s="59"/>
    </row>
    <row r="62454" spans="27:29" x14ac:dyDescent="0.2">
      <c r="AA62454" s="59"/>
      <c r="AB62454" s="59"/>
      <c r="AC62454" s="59"/>
    </row>
    <row r="62455" spans="27:29" x14ac:dyDescent="0.2">
      <c r="AA62455" s="59"/>
      <c r="AB62455" s="59"/>
      <c r="AC62455" s="59"/>
    </row>
    <row r="62456" spans="27:29" x14ac:dyDescent="0.2">
      <c r="AA62456" s="59"/>
      <c r="AB62456" s="59"/>
      <c r="AC62456" s="59"/>
    </row>
    <row r="62457" spans="27:29" x14ac:dyDescent="0.2">
      <c r="AA62457" s="59"/>
      <c r="AB62457" s="59"/>
      <c r="AC62457" s="59"/>
    </row>
    <row r="62458" spans="27:29" x14ac:dyDescent="0.2">
      <c r="AA62458" s="59"/>
      <c r="AB62458" s="59"/>
      <c r="AC62458" s="59"/>
    </row>
    <row r="62459" spans="27:29" x14ac:dyDescent="0.2">
      <c r="AA62459" s="59"/>
      <c r="AB62459" s="59"/>
      <c r="AC62459" s="59"/>
    </row>
    <row r="62460" spans="27:29" x14ac:dyDescent="0.2">
      <c r="AA62460" s="59"/>
      <c r="AB62460" s="59"/>
      <c r="AC62460" s="59"/>
    </row>
    <row r="62461" spans="27:29" x14ac:dyDescent="0.2">
      <c r="AA62461" s="59"/>
      <c r="AB62461" s="59"/>
      <c r="AC62461" s="59"/>
    </row>
    <row r="62462" spans="27:29" x14ac:dyDescent="0.2">
      <c r="AA62462" s="59"/>
      <c r="AB62462" s="59"/>
      <c r="AC62462" s="59"/>
    </row>
    <row r="62463" spans="27:29" x14ac:dyDescent="0.2">
      <c r="AA62463" s="59"/>
      <c r="AB62463" s="59"/>
      <c r="AC62463" s="59"/>
    </row>
    <row r="62464" spans="27:29" x14ac:dyDescent="0.2">
      <c r="AA62464" s="59"/>
      <c r="AB62464" s="59"/>
      <c r="AC62464" s="59"/>
    </row>
    <row r="62465" spans="27:29" x14ac:dyDescent="0.2">
      <c r="AA62465" s="59"/>
      <c r="AB62465" s="59"/>
      <c r="AC62465" s="59"/>
    </row>
    <row r="62466" spans="27:29" x14ac:dyDescent="0.2">
      <c r="AA62466" s="59"/>
      <c r="AB62466" s="59"/>
      <c r="AC62466" s="59"/>
    </row>
    <row r="62467" spans="27:29" x14ac:dyDescent="0.2">
      <c r="AA62467" s="59"/>
      <c r="AB62467" s="59"/>
      <c r="AC62467" s="59"/>
    </row>
    <row r="62468" spans="27:29" x14ac:dyDescent="0.2">
      <c r="AA62468" s="59"/>
      <c r="AB62468" s="59"/>
      <c r="AC62468" s="59"/>
    </row>
    <row r="62469" spans="27:29" x14ac:dyDescent="0.2">
      <c r="AA62469" s="59"/>
      <c r="AB62469" s="59"/>
      <c r="AC62469" s="59"/>
    </row>
    <row r="62470" spans="27:29" x14ac:dyDescent="0.2">
      <c r="AA62470" s="59"/>
      <c r="AB62470" s="59"/>
      <c r="AC62470" s="59"/>
    </row>
    <row r="62471" spans="27:29" x14ac:dyDescent="0.2">
      <c r="AA62471" s="59"/>
      <c r="AB62471" s="59"/>
      <c r="AC62471" s="59"/>
    </row>
    <row r="62472" spans="27:29" x14ac:dyDescent="0.2">
      <c r="AA62472" s="59"/>
      <c r="AB62472" s="59"/>
      <c r="AC62472" s="59"/>
    </row>
    <row r="62473" spans="27:29" x14ac:dyDescent="0.2">
      <c r="AA62473" s="59"/>
      <c r="AB62473" s="59"/>
      <c r="AC62473" s="59"/>
    </row>
    <row r="62474" spans="27:29" x14ac:dyDescent="0.2">
      <c r="AA62474" s="59"/>
      <c r="AB62474" s="59"/>
      <c r="AC62474" s="59"/>
    </row>
    <row r="62475" spans="27:29" x14ac:dyDescent="0.2">
      <c r="AA62475" s="59"/>
      <c r="AB62475" s="59"/>
      <c r="AC62475" s="59"/>
    </row>
    <row r="62476" spans="27:29" x14ac:dyDescent="0.2">
      <c r="AA62476" s="59"/>
      <c r="AB62476" s="59"/>
      <c r="AC62476" s="59"/>
    </row>
    <row r="62477" spans="27:29" x14ac:dyDescent="0.2">
      <c r="AA62477" s="59"/>
      <c r="AB62477" s="59"/>
      <c r="AC62477" s="59"/>
    </row>
    <row r="62478" spans="27:29" x14ac:dyDescent="0.2">
      <c r="AA62478" s="59"/>
      <c r="AB62478" s="59"/>
      <c r="AC62478" s="59"/>
    </row>
    <row r="62479" spans="27:29" x14ac:dyDescent="0.2">
      <c r="AA62479" s="59"/>
      <c r="AB62479" s="59"/>
      <c r="AC62479" s="59"/>
    </row>
    <row r="62480" spans="27:29" x14ac:dyDescent="0.2">
      <c r="AA62480" s="59"/>
      <c r="AB62480" s="59"/>
      <c r="AC62480" s="59"/>
    </row>
    <row r="62481" spans="27:29" x14ac:dyDescent="0.2">
      <c r="AA62481" s="59"/>
      <c r="AB62481" s="59"/>
      <c r="AC62481" s="59"/>
    </row>
    <row r="62482" spans="27:29" x14ac:dyDescent="0.2">
      <c r="AA62482" s="59"/>
      <c r="AB62482" s="59"/>
      <c r="AC62482" s="59"/>
    </row>
    <row r="62483" spans="27:29" x14ac:dyDescent="0.2">
      <c r="AA62483" s="59"/>
      <c r="AB62483" s="59"/>
      <c r="AC62483" s="59"/>
    </row>
    <row r="62484" spans="27:29" x14ac:dyDescent="0.2">
      <c r="AA62484" s="59"/>
      <c r="AB62484" s="59"/>
      <c r="AC62484" s="59"/>
    </row>
    <row r="62485" spans="27:29" x14ac:dyDescent="0.2">
      <c r="AA62485" s="59"/>
      <c r="AB62485" s="59"/>
      <c r="AC62485" s="59"/>
    </row>
    <row r="62486" spans="27:29" x14ac:dyDescent="0.2">
      <c r="AA62486" s="59"/>
      <c r="AB62486" s="59"/>
      <c r="AC62486" s="59"/>
    </row>
    <row r="62487" spans="27:29" x14ac:dyDescent="0.2">
      <c r="AA62487" s="59"/>
      <c r="AB62487" s="59"/>
      <c r="AC62487" s="59"/>
    </row>
    <row r="62488" spans="27:29" x14ac:dyDescent="0.2">
      <c r="AA62488" s="59"/>
      <c r="AB62488" s="59"/>
      <c r="AC62488" s="59"/>
    </row>
    <row r="62489" spans="27:29" x14ac:dyDescent="0.2">
      <c r="AA62489" s="59"/>
      <c r="AB62489" s="59"/>
      <c r="AC62489" s="59"/>
    </row>
    <row r="62490" spans="27:29" x14ac:dyDescent="0.2">
      <c r="AA62490" s="59"/>
      <c r="AB62490" s="59"/>
      <c r="AC62490" s="59"/>
    </row>
    <row r="62491" spans="27:29" x14ac:dyDescent="0.2">
      <c r="AA62491" s="59"/>
      <c r="AB62491" s="59"/>
      <c r="AC62491" s="59"/>
    </row>
    <row r="62492" spans="27:29" x14ac:dyDescent="0.2">
      <c r="AA62492" s="59"/>
      <c r="AB62492" s="59"/>
      <c r="AC62492" s="59"/>
    </row>
    <row r="62493" spans="27:29" x14ac:dyDescent="0.2">
      <c r="AA62493" s="59"/>
      <c r="AB62493" s="59"/>
      <c r="AC62493" s="59"/>
    </row>
    <row r="62494" spans="27:29" x14ac:dyDescent="0.2">
      <c r="AA62494" s="59"/>
      <c r="AB62494" s="59"/>
      <c r="AC62494" s="59"/>
    </row>
    <row r="62495" spans="27:29" x14ac:dyDescent="0.2">
      <c r="AA62495" s="59"/>
      <c r="AB62495" s="59"/>
      <c r="AC62495" s="59"/>
    </row>
    <row r="62496" spans="27:29" x14ac:dyDescent="0.2">
      <c r="AA62496" s="59"/>
      <c r="AB62496" s="59"/>
      <c r="AC62496" s="59"/>
    </row>
    <row r="62497" spans="27:29" x14ac:dyDescent="0.2">
      <c r="AA62497" s="59"/>
      <c r="AB62497" s="59"/>
      <c r="AC62497" s="59"/>
    </row>
    <row r="62498" spans="27:29" x14ac:dyDescent="0.2">
      <c r="AA62498" s="59"/>
      <c r="AB62498" s="59"/>
      <c r="AC62498" s="59"/>
    </row>
    <row r="62499" spans="27:29" x14ac:dyDescent="0.2">
      <c r="AA62499" s="59"/>
      <c r="AB62499" s="59"/>
      <c r="AC62499" s="59"/>
    </row>
    <row r="62500" spans="27:29" x14ac:dyDescent="0.2">
      <c r="AA62500" s="59"/>
      <c r="AB62500" s="59"/>
      <c r="AC62500" s="59"/>
    </row>
    <row r="62501" spans="27:29" x14ac:dyDescent="0.2">
      <c r="AA62501" s="59"/>
      <c r="AB62501" s="59"/>
      <c r="AC62501" s="59"/>
    </row>
    <row r="62502" spans="27:29" x14ac:dyDescent="0.2">
      <c r="AA62502" s="59"/>
      <c r="AB62502" s="59"/>
      <c r="AC62502" s="59"/>
    </row>
    <row r="62503" spans="27:29" x14ac:dyDescent="0.2">
      <c r="AA62503" s="59"/>
      <c r="AB62503" s="59"/>
      <c r="AC62503" s="59"/>
    </row>
    <row r="62504" spans="27:29" x14ac:dyDescent="0.2">
      <c r="AA62504" s="59"/>
      <c r="AB62504" s="59"/>
      <c r="AC62504" s="59"/>
    </row>
    <row r="62505" spans="27:29" x14ac:dyDescent="0.2">
      <c r="AA62505" s="59"/>
      <c r="AB62505" s="59"/>
      <c r="AC62505" s="59"/>
    </row>
    <row r="62506" spans="27:29" x14ac:dyDescent="0.2">
      <c r="AA62506" s="59"/>
      <c r="AB62506" s="59"/>
      <c r="AC62506" s="59"/>
    </row>
    <row r="62507" spans="27:29" x14ac:dyDescent="0.2">
      <c r="AA62507" s="59"/>
      <c r="AB62507" s="59"/>
      <c r="AC62507" s="59"/>
    </row>
    <row r="62508" spans="27:29" x14ac:dyDescent="0.2">
      <c r="AA62508" s="59"/>
      <c r="AB62508" s="59"/>
      <c r="AC62508" s="59"/>
    </row>
    <row r="62509" spans="27:29" x14ac:dyDescent="0.2">
      <c r="AA62509" s="59"/>
      <c r="AB62509" s="59"/>
      <c r="AC62509" s="59"/>
    </row>
    <row r="62510" spans="27:29" x14ac:dyDescent="0.2">
      <c r="AA62510" s="59"/>
      <c r="AB62510" s="59"/>
      <c r="AC62510" s="59"/>
    </row>
    <row r="62511" spans="27:29" x14ac:dyDescent="0.2">
      <c r="AA62511" s="59"/>
      <c r="AB62511" s="59"/>
      <c r="AC62511" s="59"/>
    </row>
    <row r="62512" spans="27:29" x14ac:dyDescent="0.2">
      <c r="AA62512" s="59"/>
      <c r="AB62512" s="59"/>
      <c r="AC62512" s="59"/>
    </row>
    <row r="62513" spans="27:29" x14ac:dyDescent="0.2">
      <c r="AA62513" s="59"/>
      <c r="AB62513" s="59"/>
      <c r="AC62513" s="59"/>
    </row>
    <row r="62514" spans="27:29" x14ac:dyDescent="0.2">
      <c r="AA62514" s="59"/>
      <c r="AB62514" s="59"/>
      <c r="AC62514" s="59"/>
    </row>
    <row r="62515" spans="27:29" x14ac:dyDescent="0.2">
      <c r="AA62515" s="59"/>
      <c r="AB62515" s="59"/>
      <c r="AC62515" s="59"/>
    </row>
    <row r="62516" spans="27:29" x14ac:dyDescent="0.2">
      <c r="AA62516" s="59"/>
      <c r="AB62516" s="59"/>
      <c r="AC62516" s="59"/>
    </row>
    <row r="62517" spans="27:29" x14ac:dyDescent="0.2">
      <c r="AA62517" s="59"/>
      <c r="AB62517" s="59"/>
      <c r="AC62517" s="59"/>
    </row>
    <row r="62518" spans="27:29" x14ac:dyDescent="0.2">
      <c r="AA62518" s="59"/>
      <c r="AB62518" s="59"/>
      <c r="AC62518" s="59"/>
    </row>
    <row r="62519" spans="27:29" x14ac:dyDescent="0.2">
      <c r="AA62519" s="59"/>
      <c r="AB62519" s="59"/>
      <c r="AC62519" s="59"/>
    </row>
    <row r="62520" spans="27:29" x14ac:dyDescent="0.2">
      <c r="AA62520" s="59"/>
      <c r="AB62520" s="59"/>
      <c r="AC62520" s="59"/>
    </row>
    <row r="62521" spans="27:29" x14ac:dyDescent="0.2">
      <c r="AA62521" s="59"/>
      <c r="AB62521" s="59"/>
      <c r="AC62521" s="59"/>
    </row>
    <row r="62522" spans="27:29" x14ac:dyDescent="0.2">
      <c r="AA62522" s="59"/>
      <c r="AB62522" s="59"/>
      <c r="AC62522" s="59"/>
    </row>
    <row r="62523" spans="27:29" x14ac:dyDescent="0.2">
      <c r="AA62523" s="59"/>
      <c r="AB62523" s="59"/>
      <c r="AC62523" s="59"/>
    </row>
    <row r="62524" spans="27:29" x14ac:dyDescent="0.2">
      <c r="AA62524" s="59"/>
      <c r="AB62524" s="59"/>
      <c r="AC62524" s="59"/>
    </row>
    <row r="62525" spans="27:29" x14ac:dyDescent="0.2">
      <c r="AA62525" s="59"/>
      <c r="AB62525" s="59"/>
      <c r="AC62525" s="59"/>
    </row>
    <row r="62526" spans="27:29" x14ac:dyDescent="0.2">
      <c r="AA62526" s="59"/>
      <c r="AB62526" s="59"/>
      <c r="AC62526" s="59"/>
    </row>
    <row r="62527" spans="27:29" x14ac:dyDescent="0.2">
      <c r="AA62527" s="59"/>
      <c r="AB62527" s="59"/>
      <c r="AC62527" s="59"/>
    </row>
    <row r="62528" spans="27:29" x14ac:dyDescent="0.2">
      <c r="AA62528" s="59"/>
      <c r="AB62528" s="59"/>
      <c r="AC62528" s="59"/>
    </row>
    <row r="62529" spans="27:29" x14ac:dyDescent="0.2">
      <c r="AA62529" s="59"/>
      <c r="AB62529" s="59"/>
      <c r="AC62529" s="59"/>
    </row>
    <row r="62530" spans="27:29" x14ac:dyDescent="0.2">
      <c r="AA62530" s="59"/>
      <c r="AB62530" s="59"/>
      <c r="AC62530" s="59"/>
    </row>
    <row r="62531" spans="27:29" x14ac:dyDescent="0.2">
      <c r="AA62531" s="59"/>
      <c r="AB62531" s="59"/>
      <c r="AC62531" s="59"/>
    </row>
    <row r="62532" spans="27:29" x14ac:dyDescent="0.2">
      <c r="AA62532" s="59"/>
      <c r="AB62532" s="59"/>
      <c r="AC62532" s="59"/>
    </row>
    <row r="62533" spans="27:29" x14ac:dyDescent="0.2">
      <c r="AA62533" s="59"/>
      <c r="AB62533" s="59"/>
      <c r="AC62533" s="59"/>
    </row>
    <row r="62534" spans="27:29" x14ac:dyDescent="0.2">
      <c r="AA62534" s="59"/>
      <c r="AB62534" s="59"/>
      <c r="AC62534" s="59"/>
    </row>
    <row r="62535" spans="27:29" x14ac:dyDescent="0.2">
      <c r="AA62535" s="59"/>
      <c r="AB62535" s="59"/>
      <c r="AC62535" s="59"/>
    </row>
    <row r="62536" spans="27:29" x14ac:dyDescent="0.2">
      <c r="AA62536" s="59"/>
      <c r="AB62536" s="59"/>
      <c r="AC62536" s="59"/>
    </row>
    <row r="62537" spans="27:29" x14ac:dyDescent="0.2">
      <c r="AA62537" s="59"/>
      <c r="AB62537" s="59"/>
      <c r="AC62537" s="59"/>
    </row>
    <row r="62538" spans="27:29" x14ac:dyDescent="0.2">
      <c r="AA62538" s="59"/>
      <c r="AB62538" s="59"/>
      <c r="AC62538" s="59"/>
    </row>
    <row r="62539" spans="27:29" x14ac:dyDescent="0.2">
      <c r="AA62539" s="59"/>
      <c r="AB62539" s="59"/>
      <c r="AC62539" s="59"/>
    </row>
    <row r="62540" spans="27:29" x14ac:dyDescent="0.2">
      <c r="AA62540" s="59"/>
      <c r="AB62540" s="59"/>
      <c r="AC62540" s="59"/>
    </row>
    <row r="62541" spans="27:29" x14ac:dyDescent="0.2">
      <c r="AA62541" s="59"/>
      <c r="AB62541" s="59"/>
      <c r="AC62541" s="59"/>
    </row>
    <row r="62542" spans="27:29" x14ac:dyDescent="0.2">
      <c r="AA62542" s="59"/>
      <c r="AB62542" s="59"/>
      <c r="AC62542" s="59"/>
    </row>
    <row r="62543" spans="27:29" x14ac:dyDescent="0.2">
      <c r="AA62543" s="59"/>
      <c r="AB62543" s="59"/>
      <c r="AC62543" s="59"/>
    </row>
    <row r="62544" spans="27:29" x14ac:dyDescent="0.2">
      <c r="AA62544" s="59"/>
      <c r="AB62544" s="59"/>
      <c r="AC62544" s="59"/>
    </row>
    <row r="62545" spans="27:29" x14ac:dyDescent="0.2">
      <c r="AA62545" s="59"/>
      <c r="AB62545" s="59"/>
      <c r="AC62545" s="59"/>
    </row>
    <row r="62546" spans="27:29" x14ac:dyDescent="0.2">
      <c r="AA62546" s="59"/>
      <c r="AB62546" s="59"/>
      <c r="AC62546" s="59"/>
    </row>
    <row r="62547" spans="27:29" x14ac:dyDescent="0.2">
      <c r="AA62547" s="59"/>
      <c r="AB62547" s="59"/>
      <c r="AC62547" s="59"/>
    </row>
    <row r="62548" spans="27:29" x14ac:dyDescent="0.2">
      <c r="AA62548" s="59"/>
      <c r="AB62548" s="59"/>
      <c r="AC62548" s="59"/>
    </row>
    <row r="62549" spans="27:29" x14ac:dyDescent="0.2">
      <c r="AA62549" s="59"/>
      <c r="AB62549" s="59"/>
      <c r="AC62549" s="59"/>
    </row>
    <row r="62550" spans="27:29" x14ac:dyDescent="0.2">
      <c r="AA62550" s="59"/>
      <c r="AB62550" s="59"/>
      <c r="AC62550" s="59"/>
    </row>
    <row r="62551" spans="27:29" x14ac:dyDescent="0.2">
      <c r="AA62551" s="59"/>
      <c r="AB62551" s="59"/>
      <c r="AC62551" s="59"/>
    </row>
    <row r="62552" spans="27:29" x14ac:dyDescent="0.2">
      <c r="AA62552" s="59"/>
      <c r="AB62552" s="59"/>
      <c r="AC62552" s="59"/>
    </row>
    <row r="62553" spans="27:29" x14ac:dyDescent="0.2">
      <c r="AA62553" s="59"/>
      <c r="AB62553" s="59"/>
      <c r="AC62553" s="59"/>
    </row>
    <row r="62554" spans="27:29" x14ac:dyDescent="0.2">
      <c r="AA62554" s="59"/>
      <c r="AB62554" s="59"/>
      <c r="AC62554" s="59"/>
    </row>
    <row r="62555" spans="27:29" x14ac:dyDescent="0.2">
      <c r="AA62555" s="59"/>
      <c r="AB62555" s="59"/>
      <c r="AC62555" s="59"/>
    </row>
    <row r="62556" spans="27:29" x14ac:dyDescent="0.2">
      <c r="AA62556" s="59"/>
      <c r="AB62556" s="59"/>
      <c r="AC62556" s="59"/>
    </row>
    <row r="62557" spans="27:29" x14ac:dyDescent="0.2">
      <c r="AA62557" s="59"/>
      <c r="AB62557" s="59"/>
      <c r="AC62557" s="59"/>
    </row>
    <row r="62558" spans="27:29" x14ac:dyDescent="0.2">
      <c r="AA62558" s="59"/>
      <c r="AB62558" s="59"/>
      <c r="AC62558" s="59"/>
    </row>
    <row r="62559" spans="27:29" x14ac:dyDescent="0.2">
      <c r="AA62559" s="59"/>
      <c r="AB62559" s="59"/>
      <c r="AC62559" s="59"/>
    </row>
    <row r="62560" spans="27:29" x14ac:dyDescent="0.2">
      <c r="AA62560" s="59"/>
      <c r="AB62560" s="59"/>
      <c r="AC62560" s="59"/>
    </row>
    <row r="62561" spans="27:29" x14ac:dyDescent="0.2">
      <c r="AA62561" s="59"/>
      <c r="AB62561" s="59"/>
      <c r="AC62561" s="59"/>
    </row>
    <row r="62562" spans="27:29" x14ac:dyDescent="0.2">
      <c r="AA62562" s="59"/>
      <c r="AB62562" s="59"/>
      <c r="AC62562" s="59"/>
    </row>
    <row r="62563" spans="27:29" x14ac:dyDescent="0.2">
      <c r="AA62563" s="59"/>
      <c r="AB62563" s="59"/>
      <c r="AC62563" s="59"/>
    </row>
    <row r="62564" spans="27:29" x14ac:dyDescent="0.2">
      <c r="AA62564" s="59"/>
      <c r="AB62564" s="59"/>
      <c r="AC62564" s="59"/>
    </row>
    <row r="62565" spans="27:29" x14ac:dyDescent="0.2">
      <c r="AA62565" s="59"/>
      <c r="AB62565" s="59"/>
      <c r="AC62565" s="59"/>
    </row>
    <row r="62566" spans="27:29" x14ac:dyDescent="0.2">
      <c r="AA62566" s="59"/>
      <c r="AB62566" s="59"/>
      <c r="AC62566" s="59"/>
    </row>
    <row r="62567" spans="27:29" x14ac:dyDescent="0.2">
      <c r="AA62567" s="59"/>
      <c r="AB62567" s="59"/>
      <c r="AC62567" s="59"/>
    </row>
    <row r="62568" spans="27:29" x14ac:dyDescent="0.2">
      <c r="AA62568" s="59"/>
      <c r="AB62568" s="59"/>
      <c r="AC62568" s="59"/>
    </row>
    <row r="62569" spans="27:29" x14ac:dyDescent="0.2">
      <c r="AA62569" s="59"/>
      <c r="AB62569" s="59"/>
      <c r="AC62569" s="59"/>
    </row>
    <row r="62570" spans="27:29" x14ac:dyDescent="0.2">
      <c r="AA62570" s="59"/>
      <c r="AB62570" s="59"/>
      <c r="AC62570" s="59"/>
    </row>
    <row r="62571" spans="27:29" x14ac:dyDescent="0.2">
      <c r="AA62571" s="59"/>
      <c r="AB62571" s="59"/>
      <c r="AC62571" s="59"/>
    </row>
    <row r="62572" spans="27:29" x14ac:dyDescent="0.2">
      <c r="AA62572" s="59"/>
      <c r="AB62572" s="59"/>
      <c r="AC62572" s="59"/>
    </row>
    <row r="62573" spans="27:29" x14ac:dyDescent="0.2">
      <c r="AA62573" s="59"/>
      <c r="AB62573" s="59"/>
      <c r="AC62573" s="59"/>
    </row>
    <row r="62574" spans="27:29" x14ac:dyDescent="0.2">
      <c r="AA62574" s="59"/>
      <c r="AB62574" s="59"/>
      <c r="AC62574" s="59"/>
    </row>
    <row r="62575" spans="27:29" x14ac:dyDescent="0.2">
      <c r="AA62575" s="59"/>
      <c r="AB62575" s="59"/>
      <c r="AC62575" s="59"/>
    </row>
    <row r="62576" spans="27:29" x14ac:dyDescent="0.2">
      <c r="AA62576" s="59"/>
      <c r="AB62576" s="59"/>
      <c r="AC62576" s="59"/>
    </row>
    <row r="62577" spans="27:29" x14ac:dyDescent="0.2">
      <c r="AA62577" s="59"/>
      <c r="AB62577" s="59"/>
      <c r="AC62577" s="59"/>
    </row>
    <row r="62578" spans="27:29" x14ac:dyDescent="0.2">
      <c r="AA62578" s="59"/>
      <c r="AB62578" s="59"/>
      <c r="AC62578" s="59"/>
    </row>
    <row r="62579" spans="27:29" x14ac:dyDescent="0.2">
      <c r="AA62579" s="59"/>
      <c r="AB62579" s="59"/>
      <c r="AC62579" s="59"/>
    </row>
    <row r="62580" spans="27:29" x14ac:dyDescent="0.2">
      <c r="AA62580" s="59"/>
      <c r="AB62580" s="59"/>
      <c r="AC62580" s="59"/>
    </row>
    <row r="62581" spans="27:29" x14ac:dyDescent="0.2">
      <c r="AA62581" s="59"/>
      <c r="AB62581" s="59"/>
      <c r="AC62581" s="59"/>
    </row>
    <row r="62582" spans="27:29" x14ac:dyDescent="0.2">
      <c r="AA62582" s="59"/>
      <c r="AB62582" s="59"/>
      <c r="AC62582" s="59"/>
    </row>
    <row r="62583" spans="27:29" x14ac:dyDescent="0.2">
      <c r="AA62583" s="59"/>
      <c r="AB62583" s="59"/>
      <c r="AC62583" s="59"/>
    </row>
    <row r="62584" spans="27:29" x14ac:dyDescent="0.2">
      <c r="AA62584" s="59"/>
      <c r="AB62584" s="59"/>
      <c r="AC62584" s="59"/>
    </row>
    <row r="62585" spans="27:29" x14ac:dyDescent="0.2">
      <c r="AA62585" s="59"/>
      <c r="AB62585" s="59"/>
      <c r="AC62585" s="59"/>
    </row>
    <row r="62586" spans="27:29" x14ac:dyDescent="0.2">
      <c r="AA62586" s="59"/>
      <c r="AB62586" s="59"/>
      <c r="AC62586" s="59"/>
    </row>
    <row r="62587" spans="27:29" x14ac:dyDescent="0.2">
      <c r="AA62587" s="59"/>
      <c r="AB62587" s="59"/>
      <c r="AC62587" s="59"/>
    </row>
    <row r="62588" spans="27:29" x14ac:dyDescent="0.2">
      <c r="AA62588" s="59"/>
      <c r="AB62588" s="59"/>
      <c r="AC62588" s="59"/>
    </row>
    <row r="62589" spans="27:29" x14ac:dyDescent="0.2">
      <c r="AA62589" s="59"/>
      <c r="AB62589" s="59"/>
      <c r="AC62589" s="59"/>
    </row>
    <row r="62590" spans="27:29" x14ac:dyDescent="0.2">
      <c r="AA62590" s="59"/>
      <c r="AB62590" s="59"/>
      <c r="AC62590" s="59"/>
    </row>
    <row r="62591" spans="27:29" x14ac:dyDescent="0.2">
      <c r="AA62591" s="59"/>
      <c r="AB62591" s="59"/>
      <c r="AC62591" s="59"/>
    </row>
    <row r="62592" spans="27:29" x14ac:dyDescent="0.2">
      <c r="AA62592" s="59"/>
      <c r="AB62592" s="59"/>
      <c r="AC62592" s="59"/>
    </row>
    <row r="62593" spans="27:29" x14ac:dyDescent="0.2">
      <c r="AA62593" s="59"/>
      <c r="AB62593" s="59"/>
      <c r="AC62593" s="59"/>
    </row>
    <row r="62594" spans="27:29" x14ac:dyDescent="0.2">
      <c r="AA62594" s="59"/>
      <c r="AB62594" s="59"/>
      <c r="AC62594" s="59"/>
    </row>
    <row r="62595" spans="27:29" x14ac:dyDescent="0.2">
      <c r="AA62595" s="59"/>
      <c r="AB62595" s="59"/>
      <c r="AC62595" s="59"/>
    </row>
    <row r="62596" spans="27:29" x14ac:dyDescent="0.2">
      <c r="AA62596" s="59"/>
      <c r="AB62596" s="59"/>
      <c r="AC62596" s="59"/>
    </row>
    <row r="62597" spans="27:29" x14ac:dyDescent="0.2">
      <c r="AA62597" s="59"/>
      <c r="AB62597" s="59"/>
      <c r="AC62597" s="59"/>
    </row>
    <row r="62598" spans="27:29" x14ac:dyDescent="0.2">
      <c r="AA62598" s="59"/>
      <c r="AB62598" s="59"/>
      <c r="AC62598" s="59"/>
    </row>
    <row r="62599" spans="27:29" x14ac:dyDescent="0.2">
      <c r="AA62599" s="59"/>
      <c r="AB62599" s="59"/>
      <c r="AC62599" s="59"/>
    </row>
    <row r="62600" spans="27:29" x14ac:dyDescent="0.2">
      <c r="AA62600" s="59"/>
      <c r="AB62600" s="59"/>
      <c r="AC62600" s="59"/>
    </row>
    <row r="62601" spans="27:29" x14ac:dyDescent="0.2">
      <c r="AA62601" s="59"/>
      <c r="AB62601" s="59"/>
      <c r="AC62601" s="59"/>
    </row>
    <row r="62602" spans="27:29" x14ac:dyDescent="0.2">
      <c r="AA62602" s="59"/>
      <c r="AB62602" s="59"/>
      <c r="AC62602" s="59"/>
    </row>
    <row r="62603" spans="27:29" x14ac:dyDescent="0.2">
      <c r="AA62603" s="59"/>
      <c r="AB62603" s="59"/>
      <c r="AC62603" s="59"/>
    </row>
    <row r="62604" spans="27:29" x14ac:dyDescent="0.2">
      <c r="AA62604" s="59"/>
      <c r="AB62604" s="59"/>
      <c r="AC62604" s="59"/>
    </row>
    <row r="62605" spans="27:29" x14ac:dyDescent="0.2">
      <c r="AA62605" s="59"/>
      <c r="AB62605" s="59"/>
      <c r="AC62605" s="59"/>
    </row>
    <row r="62606" spans="27:29" x14ac:dyDescent="0.2">
      <c r="AA62606" s="59"/>
      <c r="AB62606" s="59"/>
      <c r="AC62606" s="59"/>
    </row>
    <row r="62607" spans="27:29" x14ac:dyDescent="0.2">
      <c r="AA62607" s="59"/>
      <c r="AB62607" s="59"/>
      <c r="AC62607" s="59"/>
    </row>
    <row r="62608" spans="27:29" x14ac:dyDescent="0.2">
      <c r="AA62608" s="59"/>
      <c r="AB62608" s="59"/>
      <c r="AC62608" s="59"/>
    </row>
    <row r="62609" spans="27:29" x14ac:dyDescent="0.2">
      <c r="AA62609" s="59"/>
      <c r="AB62609" s="59"/>
      <c r="AC62609" s="59"/>
    </row>
    <row r="62610" spans="27:29" x14ac:dyDescent="0.2">
      <c r="AA62610" s="59"/>
      <c r="AB62610" s="59"/>
      <c r="AC62610" s="59"/>
    </row>
    <row r="62611" spans="27:29" x14ac:dyDescent="0.2">
      <c r="AA62611" s="59"/>
      <c r="AB62611" s="59"/>
      <c r="AC62611" s="59"/>
    </row>
    <row r="62612" spans="27:29" x14ac:dyDescent="0.2">
      <c r="AA62612" s="59"/>
      <c r="AB62612" s="59"/>
      <c r="AC62612" s="59"/>
    </row>
    <row r="62613" spans="27:29" x14ac:dyDescent="0.2">
      <c r="AA62613" s="59"/>
      <c r="AB62613" s="59"/>
      <c r="AC62613" s="59"/>
    </row>
    <row r="62614" spans="27:29" x14ac:dyDescent="0.2">
      <c r="AA62614" s="59"/>
      <c r="AB62614" s="59"/>
      <c r="AC62614" s="59"/>
    </row>
    <row r="62615" spans="27:29" x14ac:dyDescent="0.2">
      <c r="AA62615" s="59"/>
      <c r="AB62615" s="59"/>
      <c r="AC62615" s="59"/>
    </row>
    <row r="62616" spans="27:29" x14ac:dyDescent="0.2">
      <c r="AA62616" s="59"/>
      <c r="AB62616" s="59"/>
      <c r="AC62616" s="59"/>
    </row>
    <row r="62617" spans="27:29" x14ac:dyDescent="0.2">
      <c r="AA62617" s="59"/>
      <c r="AB62617" s="59"/>
      <c r="AC62617" s="59"/>
    </row>
    <row r="62618" spans="27:29" x14ac:dyDescent="0.2">
      <c r="AA62618" s="59"/>
      <c r="AB62618" s="59"/>
      <c r="AC62618" s="59"/>
    </row>
    <row r="62619" spans="27:29" x14ac:dyDescent="0.2">
      <c r="AA62619" s="59"/>
      <c r="AB62619" s="59"/>
      <c r="AC62619" s="59"/>
    </row>
    <row r="62620" spans="27:29" x14ac:dyDescent="0.2">
      <c r="AA62620" s="59"/>
      <c r="AB62620" s="59"/>
      <c r="AC62620" s="59"/>
    </row>
    <row r="62621" spans="27:29" x14ac:dyDescent="0.2">
      <c r="AA62621" s="59"/>
      <c r="AB62621" s="59"/>
      <c r="AC62621" s="59"/>
    </row>
    <row r="62622" spans="27:29" x14ac:dyDescent="0.2">
      <c r="AA62622" s="59"/>
      <c r="AB62622" s="59"/>
      <c r="AC62622" s="59"/>
    </row>
    <row r="62623" spans="27:29" x14ac:dyDescent="0.2">
      <c r="AA62623" s="59"/>
      <c r="AB62623" s="59"/>
      <c r="AC62623" s="59"/>
    </row>
    <row r="62624" spans="27:29" x14ac:dyDescent="0.2">
      <c r="AA62624" s="59"/>
      <c r="AB62624" s="59"/>
      <c r="AC62624" s="59"/>
    </row>
    <row r="62625" spans="27:29" x14ac:dyDescent="0.2">
      <c r="AA62625" s="59"/>
      <c r="AB62625" s="59"/>
      <c r="AC62625" s="59"/>
    </row>
    <row r="62626" spans="27:29" x14ac:dyDescent="0.2">
      <c r="AA62626" s="59"/>
      <c r="AB62626" s="59"/>
      <c r="AC62626" s="59"/>
    </row>
    <row r="62627" spans="27:29" x14ac:dyDescent="0.2">
      <c r="AA62627" s="59"/>
      <c r="AB62627" s="59"/>
      <c r="AC62627" s="59"/>
    </row>
    <row r="62628" spans="27:29" x14ac:dyDescent="0.2">
      <c r="AA62628" s="59"/>
      <c r="AB62628" s="59"/>
      <c r="AC62628" s="59"/>
    </row>
    <row r="62629" spans="27:29" x14ac:dyDescent="0.2">
      <c r="AA62629" s="59"/>
      <c r="AB62629" s="59"/>
      <c r="AC62629" s="59"/>
    </row>
    <row r="62630" spans="27:29" x14ac:dyDescent="0.2">
      <c r="AA62630" s="59"/>
      <c r="AB62630" s="59"/>
      <c r="AC62630" s="59"/>
    </row>
    <row r="62631" spans="27:29" x14ac:dyDescent="0.2">
      <c r="AA62631" s="59"/>
      <c r="AB62631" s="59"/>
      <c r="AC62631" s="59"/>
    </row>
    <row r="62632" spans="27:29" x14ac:dyDescent="0.2">
      <c r="AA62632" s="59"/>
      <c r="AB62632" s="59"/>
      <c r="AC62632" s="59"/>
    </row>
    <row r="62633" spans="27:29" x14ac:dyDescent="0.2">
      <c r="AA62633" s="59"/>
      <c r="AB62633" s="59"/>
      <c r="AC62633" s="59"/>
    </row>
    <row r="62634" spans="27:29" x14ac:dyDescent="0.2">
      <c r="AA62634" s="59"/>
      <c r="AB62634" s="59"/>
      <c r="AC62634" s="59"/>
    </row>
    <row r="62635" spans="27:29" x14ac:dyDescent="0.2">
      <c r="AA62635" s="59"/>
      <c r="AB62635" s="59"/>
      <c r="AC62635" s="59"/>
    </row>
    <row r="62636" spans="27:29" x14ac:dyDescent="0.2">
      <c r="AA62636" s="59"/>
      <c r="AB62636" s="59"/>
      <c r="AC62636" s="59"/>
    </row>
    <row r="62637" spans="27:29" x14ac:dyDescent="0.2">
      <c r="AA62637" s="59"/>
      <c r="AB62637" s="59"/>
      <c r="AC62637" s="59"/>
    </row>
    <row r="62638" spans="27:29" x14ac:dyDescent="0.2">
      <c r="AA62638" s="59"/>
      <c r="AB62638" s="59"/>
      <c r="AC62638" s="59"/>
    </row>
    <row r="62639" spans="27:29" x14ac:dyDescent="0.2">
      <c r="AA62639" s="59"/>
      <c r="AB62639" s="59"/>
      <c r="AC62639" s="59"/>
    </row>
    <row r="62640" spans="27:29" x14ac:dyDescent="0.2">
      <c r="AA62640" s="59"/>
      <c r="AB62640" s="59"/>
      <c r="AC62640" s="59"/>
    </row>
    <row r="62641" spans="27:29" x14ac:dyDescent="0.2">
      <c r="AA62641" s="59"/>
      <c r="AB62641" s="59"/>
      <c r="AC62641" s="59"/>
    </row>
    <row r="62642" spans="27:29" x14ac:dyDescent="0.2">
      <c r="AA62642" s="59"/>
      <c r="AB62642" s="59"/>
      <c r="AC62642" s="59"/>
    </row>
    <row r="62643" spans="27:29" x14ac:dyDescent="0.2">
      <c r="AA62643" s="59"/>
      <c r="AB62643" s="59"/>
      <c r="AC62643" s="59"/>
    </row>
    <row r="62644" spans="27:29" x14ac:dyDescent="0.2">
      <c r="AA62644" s="59"/>
      <c r="AB62644" s="59"/>
      <c r="AC62644" s="59"/>
    </row>
    <row r="62645" spans="27:29" x14ac:dyDescent="0.2">
      <c r="AA62645" s="59"/>
      <c r="AB62645" s="59"/>
      <c r="AC62645" s="59"/>
    </row>
    <row r="62646" spans="27:29" x14ac:dyDescent="0.2">
      <c r="AA62646" s="59"/>
      <c r="AB62646" s="59"/>
      <c r="AC62646" s="59"/>
    </row>
    <row r="62647" spans="27:29" x14ac:dyDescent="0.2">
      <c r="AA62647" s="59"/>
      <c r="AB62647" s="59"/>
      <c r="AC62647" s="59"/>
    </row>
    <row r="62648" spans="27:29" x14ac:dyDescent="0.2">
      <c r="AA62648" s="59"/>
      <c r="AB62648" s="59"/>
      <c r="AC62648" s="59"/>
    </row>
    <row r="62649" spans="27:29" x14ac:dyDescent="0.2">
      <c r="AA62649" s="59"/>
      <c r="AB62649" s="59"/>
      <c r="AC62649" s="59"/>
    </row>
    <row r="62650" spans="27:29" x14ac:dyDescent="0.2">
      <c r="AA62650" s="59"/>
      <c r="AB62650" s="59"/>
      <c r="AC62650" s="59"/>
    </row>
    <row r="62651" spans="27:29" x14ac:dyDescent="0.2">
      <c r="AA62651" s="59"/>
      <c r="AB62651" s="59"/>
      <c r="AC62651" s="59"/>
    </row>
    <row r="62652" spans="27:29" x14ac:dyDescent="0.2">
      <c r="AA62652" s="59"/>
      <c r="AB62652" s="59"/>
      <c r="AC62652" s="59"/>
    </row>
    <row r="62653" spans="27:29" x14ac:dyDescent="0.2">
      <c r="AA62653" s="59"/>
      <c r="AB62653" s="59"/>
      <c r="AC62653" s="59"/>
    </row>
    <row r="62654" spans="27:29" x14ac:dyDescent="0.2">
      <c r="AA62654" s="59"/>
      <c r="AB62654" s="59"/>
      <c r="AC62654" s="59"/>
    </row>
    <row r="62655" spans="27:29" x14ac:dyDescent="0.2">
      <c r="AA62655" s="59"/>
      <c r="AB62655" s="59"/>
      <c r="AC62655" s="59"/>
    </row>
    <row r="62656" spans="27:29" x14ac:dyDescent="0.2">
      <c r="AA62656" s="59"/>
      <c r="AB62656" s="59"/>
      <c r="AC62656" s="59"/>
    </row>
    <row r="62657" spans="27:29" x14ac:dyDescent="0.2">
      <c r="AA62657" s="59"/>
      <c r="AB62657" s="59"/>
      <c r="AC62657" s="59"/>
    </row>
    <row r="62658" spans="27:29" x14ac:dyDescent="0.2">
      <c r="AA62658" s="59"/>
      <c r="AB62658" s="59"/>
      <c r="AC62658" s="59"/>
    </row>
    <row r="62659" spans="27:29" x14ac:dyDescent="0.2">
      <c r="AA62659" s="59"/>
      <c r="AB62659" s="59"/>
      <c r="AC62659" s="59"/>
    </row>
    <row r="62660" spans="27:29" x14ac:dyDescent="0.2">
      <c r="AA62660" s="59"/>
      <c r="AB62660" s="59"/>
      <c r="AC62660" s="59"/>
    </row>
    <row r="62661" spans="27:29" x14ac:dyDescent="0.2">
      <c r="AA62661" s="59"/>
      <c r="AB62661" s="59"/>
      <c r="AC62661" s="59"/>
    </row>
    <row r="62662" spans="27:29" x14ac:dyDescent="0.2">
      <c r="AA62662" s="59"/>
      <c r="AB62662" s="59"/>
      <c r="AC62662" s="59"/>
    </row>
    <row r="62663" spans="27:29" x14ac:dyDescent="0.2">
      <c r="AA62663" s="59"/>
      <c r="AB62663" s="59"/>
      <c r="AC62663" s="59"/>
    </row>
    <row r="62664" spans="27:29" x14ac:dyDescent="0.2">
      <c r="AA62664" s="59"/>
      <c r="AB62664" s="59"/>
      <c r="AC62664" s="59"/>
    </row>
    <row r="62665" spans="27:29" x14ac:dyDescent="0.2">
      <c r="AA62665" s="59"/>
      <c r="AB62665" s="59"/>
      <c r="AC62665" s="59"/>
    </row>
    <row r="62666" spans="27:29" x14ac:dyDescent="0.2">
      <c r="AA62666" s="59"/>
      <c r="AB62666" s="59"/>
      <c r="AC62666" s="59"/>
    </row>
    <row r="62667" spans="27:29" x14ac:dyDescent="0.2">
      <c r="AA62667" s="59"/>
      <c r="AB62667" s="59"/>
      <c r="AC62667" s="59"/>
    </row>
    <row r="62668" spans="27:29" x14ac:dyDescent="0.2">
      <c r="AA62668" s="59"/>
      <c r="AB62668" s="59"/>
      <c r="AC62668" s="59"/>
    </row>
    <row r="62669" spans="27:29" x14ac:dyDescent="0.2">
      <c r="AA62669" s="59"/>
      <c r="AB62669" s="59"/>
      <c r="AC62669" s="59"/>
    </row>
    <row r="62670" spans="27:29" x14ac:dyDescent="0.2">
      <c r="AA62670" s="59"/>
      <c r="AB62670" s="59"/>
      <c r="AC62670" s="59"/>
    </row>
    <row r="62671" spans="27:29" x14ac:dyDescent="0.2">
      <c r="AA62671" s="59"/>
      <c r="AB62671" s="59"/>
      <c r="AC62671" s="59"/>
    </row>
    <row r="62672" spans="27:29" x14ac:dyDescent="0.2">
      <c r="AA62672" s="59"/>
      <c r="AB62672" s="59"/>
      <c r="AC62672" s="59"/>
    </row>
    <row r="62673" spans="27:29" x14ac:dyDescent="0.2">
      <c r="AA62673" s="59"/>
      <c r="AB62673" s="59"/>
      <c r="AC62673" s="59"/>
    </row>
    <row r="62674" spans="27:29" x14ac:dyDescent="0.2">
      <c r="AA62674" s="59"/>
      <c r="AB62674" s="59"/>
      <c r="AC62674" s="59"/>
    </row>
    <row r="62675" spans="27:29" x14ac:dyDescent="0.2">
      <c r="AA62675" s="59"/>
      <c r="AB62675" s="59"/>
      <c r="AC62675" s="59"/>
    </row>
    <row r="62676" spans="27:29" x14ac:dyDescent="0.2">
      <c r="AA62676" s="59"/>
      <c r="AB62676" s="59"/>
      <c r="AC62676" s="59"/>
    </row>
    <row r="62677" spans="27:29" x14ac:dyDescent="0.2">
      <c r="AA62677" s="59"/>
      <c r="AB62677" s="59"/>
      <c r="AC62677" s="59"/>
    </row>
    <row r="62678" spans="27:29" x14ac:dyDescent="0.2">
      <c r="AA62678" s="59"/>
      <c r="AB62678" s="59"/>
      <c r="AC62678" s="59"/>
    </row>
    <row r="62679" spans="27:29" x14ac:dyDescent="0.2">
      <c r="AA62679" s="59"/>
      <c r="AB62679" s="59"/>
      <c r="AC62679" s="59"/>
    </row>
    <row r="62680" spans="27:29" x14ac:dyDescent="0.2">
      <c r="AA62680" s="59"/>
      <c r="AB62680" s="59"/>
      <c r="AC62680" s="59"/>
    </row>
    <row r="62681" spans="27:29" x14ac:dyDescent="0.2">
      <c r="AA62681" s="59"/>
      <c r="AB62681" s="59"/>
      <c r="AC62681" s="59"/>
    </row>
    <row r="62682" spans="27:29" x14ac:dyDescent="0.2">
      <c r="AA62682" s="59"/>
      <c r="AB62682" s="59"/>
      <c r="AC62682" s="59"/>
    </row>
    <row r="62683" spans="27:29" x14ac:dyDescent="0.2">
      <c r="AA62683" s="59"/>
      <c r="AB62683" s="59"/>
      <c r="AC62683" s="59"/>
    </row>
    <row r="62684" spans="27:29" x14ac:dyDescent="0.2">
      <c r="AA62684" s="59"/>
      <c r="AB62684" s="59"/>
      <c r="AC62684" s="59"/>
    </row>
    <row r="62685" spans="27:29" x14ac:dyDescent="0.2">
      <c r="AA62685" s="59"/>
      <c r="AB62685" s="59"/>
      <c r="AC62685" s="59"/>
    </row>
    <row r="62686" spans="27:29" x14ac:dyDescent="0.2">
      <c r="AA62686" s="59"/>
      <c r="AB62686" s="59"/>
      <c r="AC62686" s="59"/>
    </row>
    <row r="62687" spans="27:29" x14ac:dyDescent="0.2">
      <c r="AA62687" s="59"/>
      <c r="AB62687" s="59"/>
      <c r="AC62687" s="59"/>
    </row>
    <row r="62688" spans="27:29" x14ac:dyDescent="0.2">
      <c r="AA62688" s="59"/>
      <c r="AB62688" s="59"/>
      <c r="AC62688" s="59"/>
    </row>
    <row r="62689" spans="27:29" x14ac:dyDescent="0.2">
      <c r="AA62689" s="59"/>
      <c r="AB62689" s="59"/>
      <c r="AC62689" s="59"/>
    </row>
    <row r="62690" spans="27:29" x14ac:dyDescent="0.2">
      <c r="AA62690" s="59"/>
      <c r="AB62690" s="59"/>
      <c r="AC62690" s="59"/>
    </row>
    <row r="62691" spans="27:29" x14ac:dyDescent="0.2">
      <c r="AA62691" s="59"/>
      <c r="AB62691" s="59"/>
      <c r="AC62691" s="59"/>
    </row>
    <row r="62692" spans="27:29" x14ac:dyDescent="0.2">
      <c r="AA62692" s="59"/>
      <c r="AB62692" s="59"/>
      <c r="AC62692" s="59"/>
    </row>
    <row r="62693" spans="27:29" x14ac:dyDescent="0.2">
      <c r="AA62693" s="59"/>
      <c r="AB62693" s="59"/>
      <c r="AC62693" s="59"/>
    </row>
    <row r="62694" spans="27:29" x14ac:dyDescent="0.2">
      <c r="AA62694" s="59"/>
      <c r="AB62694" s="59"/>
      <c r="AC62694" s="59"/>
    </row>
    <row r="62695" spans="27:29" x14ac:dyDescent="0.2">
      <c r="AA62695" s="59"/>
      <c r="AB62695" s="59"/>
      <c r="AC62695" s="59"/>
    </row>
    <row r="62696" spans="27:29" x14ac:dyDescent="0.2">
      <c r="AA62696" s="59"/>
      <c r="AB62696" s="59"/>
      <c r="AC62696" s="59"/>
    </row>
    <row r="62697" spans="27:29" x14ac:dyDescent="0.2">
      <c r="AA62697" s="59"/>
      <c r="AB62697" s="59"/>
      <c r="AC62697" s="59"/>
    </row>
    <row r="62698" spans="27:29" x14ac:dyDescent="0.2">
      <c r="AA62698" s="59"/>
      <c r="AB62698" s="59"/>
      <c r="AC62698" s="59"/>
    </row>
    <row r="62699" spans="27:29" x14ac:dyDescent="0.2">
      <c r="AA62699" s="59"/>
      <c r="AB62699" s="59"/>
      <c r="AC62699" s="59"/>
    </row>
    <row r="62700" spans="27:29" x14ac:dyDescent="0.2">
      <c r="AA62700" s="59"/>
      <c r="AB62700" s="59"/>
      <c r="AC62700" s="59"/>
    </row>
    <row r="62701" spans="27:29" x14ac:dyDescent="0.2">
      <c r="AA62701" s="59"/>
      <c r="AB62701" s="59"/>
      <c r="AC62701" s="59"/>
    </row>
    <row r="62702" spans="27:29" x14ac:dyDescent="0.2">
      <c r="AA62702" s="59"/>
      <c r="AB62702" s="59"/>
      <c r="AC62702" s="59"/>
    </row>
    <row r="62703" spans="27:29" x14ac:dyDescent="0.2">
      <c r="AA62703" s="59"/>
      <c r="AB62703" s="59"/>
      <c r="AC62703" s="59"/>
    </row>
    <row r="62704" spans="27:29" x14ac:dyDescent="0.2">
      <c r="AA62704" s="59"/>
      <c r="AB62704" s="59"/>
      <c r="AC62704" s="59"/>
    </row>
    <row r="62705" spans="27:29" x14ac:dyDescent="0.2">
      <c r="AA62705" s="59"/>
      <c r="AB62705" s="59"/>
      <c r="AC62705" s="59"/>
    </row>
    <row r="62706" spans="27:29" x14ac:dyDescent="0.2">
      <c r="AA62706" s="59"/>
      <c r="AB62706" s="59"/>
      <c r="AC62706" s="59"/>
    </row>
    <row r="62707" spans="27:29" x14ac:dyDescent="0.2">
      <c r="AA62707" s="59"/>
      <c r="AB62707" s="59"/>
      <c r="AC62707" s="59"/>
    </row>
    <row r="62708" spans="27:29" x14ac:dyDescent="0.2">
      <c r="AA62708" s="59"/>
      <c r="AB62708" s="59"/>
      <c r="AC62708" s="59"/>
    </row>
    <row r="62709" spans="27:29" x14ac:dyDescent="0.2">
      <c r="AA62709" s="59"/>
      <c r="AB62709" s="59"/>
      <c r="AC62709" s="59"/>
    </row>
    <row r="62710" spans="27:29" x14ac:dyDescent="0.2">
      <c r="AA62710" s="59"/>
      <c r="AB62710" s="59"/>
      <c r="AC62710" s="59"/>
    </row>
    <row r="62711" spans="27:29" x14ac:dyDescent="0.2">
      <c r="AA62711" s="59"/>
      <c r="AB62711" s="59"/>
      <c r="AC62711" s="59"/>
    </row>
    <row r="62712" spans="27:29" x14ac:dyDescent="0.2">
      <c r="AA62712" s="59"/>
      <c r="AB62712" s="59"/>
      <c r="AC62712" s="59"/>
    </row>
    <row r="62713" spans="27:29" x14ac:dyDescent="0.2">
      <c r="AA62713" s="59"/>
      <c r="AB62713" s="59"/>
      <c r="AC62713" s="59"/>
    </row>
    <row r="62714" spans="27:29" x14ac:dyDescent="0.2">
      <c r="AA62714" s="59"/>
      <c r="AB62714" s="59"/>
      <c r="AC62714" s="59"/>
    </row>
    <row r="62715" spans="27:29" x14ac:dyDescent="0.2">
      <c r="AA62715" s="59"/>
      <c r="AB62715" s="59"/>
      <c r="AC62715" s="59"/>
    </row>
    <row r="62716" spans="27:29" x14ac:dyDescent="0.2">
      <c r="AA62716" s="59"/>
      <c r="AB62716" s="59"/>
      <c r="AC62716" s="59"/>
    </row>
    <row r="62717" spans="27:29" x14ac:dyDescent="0.2">
      <c r="AA62717" s="59"/>
      <c r="AB62717" s="59"/>
      <c r="AC62717" s="59"/>
    </row>
    <row r="62718" spans="27:29" x14ac:dyDescent="0.2">
      <c r="AA62718" s="59"/>
      <c r="AB62718" s="59"/>
      <c r="AC62718" s="59"/>
    </row>
    <row r="62719" spans="27:29" x14ac:dyDescent="0.2">
      <c r="AA62719" s="59"/>
      <c r="AB62719" s="59"/>
      <c r="AC62719" s="59"/>
    </row>
    <row r="62720" spans="27:29" x14ac:dyDescent="0.2">
      <c r="AA62720" s="59"/>
      <c r="AB62720" s="59"/>
      <c r="AC62720" s="59"/>
    </row>
    <row r="62721" spans="27:29" x14ac:dyDescent="0.2">
      <c r="AA62721" s="59"/>
      <c r="AB62721" s="59"/>
      <c r="AC62721" s="59"/>
    </row>
    <row r="62722" spans="27:29" x14ac:dyDescent="0.2">
      <c r="AA62722" s="59"/>
      <c r="AB62722" s="59"/>
      <c r="AC62722" s="59"/>
    </row>
    <row r="62723" spans="27:29" x14ac:dyDescent="0.2">
      <c r="AA62723" s="59"/>
      <c r="AB62723" s="59"/>
      <c r="AC62723" s="59"/>
    </row>
    <row r="62724" spans="27:29" x14ac:dyDescent="0.2">
      <c r="AA62724" s="59"/>
      <c r="AB62724" s="59"/>
      <c r="AC62724" s="59"/>
    </row>
    <row r="62725" spans="27:29" x14ac:dyDescent="0.2">
      <c r="AA62725" s="59"/>
      <c r="AB62725" s="59"/>
      <c r="AC62725" s="59"/>
    </row>
    <row r="62726" spans="27:29" x14ac:dyDescent="0.2">
      <c r="AA62726" s="59"/>
      <c r="AB62726" s="59"/>
      <c r="AC62726" s="59"/>
    </row>
    <row r="62727" spans="27:29" x14ac:dyDescent="0.2">
      <c r="AA62727" s="59"/>
      <c r="AB62727" s="59"/>
      <c r="AC62727" s="59"/>
    </row>
    <row r="62728" spans="27:29" x14ac:dyDescent="0.2">
      <c r="AA62728" s="59"/>
      <c r="AB62728" s="59"/>
      <c r="AC62728" s="59"/>
    </row>
    <row r="62729" spans="27:29" x14ac:dyDescent="0.2">
      <c r="AA62729" s="59"/>
      <c r="AB62729" s="59"/>
      <c r="AC62729" s="59"/>
    </row>
    <row r="62730" spans="27:29" x14ac:dyDescent="0.2">
      <c r="AA62730" s="59"/>
      <c r="AB62730" s="59"/>
      <c r="AC62730" s="59"/>
    </row>
    <row r="62731" spans="27:29" x14ac:dyDescent="0.2">
      <c r="AA62731" s="59"/>
      <c r="AB62731" s="59"/>
      <c r="AC62731" s="59"/>
    </row>
    <row r="62732" spans="27:29" x14ac:dyDescent="0.2">
      <c r="AA62732" s="59"/>
      <c r="AB62732" s="59"/>
      <c r="AC62732" s="59"/>
    </row>
    <row r="62733" spans="27:29" x14ac:dyDescent="0.2">
      <c r="AA62733" s="59"/>
      <c r="AB62733" s="59"/>
      <c r="AC62733" s="59"/>
    </row>
    <row r="62734" spans="27:29" x14ac:dyDescent="0.2">
      <c r="AA62734" s="59"/>
      <c r="AB62734" s="59"/>
      <c r="AC62734" s="59"/>
    </row>
    <row r="62735" spans="27:29" x14ac:dyDescent="0.2">
      <c r="AA62735" s="59"/>
      <c r="AB62735" s="59"/>
      <c r="AC62735" s="59"/>
    </row>
    <row r="62736" spans="27:29" x14ac:dyDescent="0.2">
      <c r="AA62736" s="59"/>
      <c r="AB62736" s="59"/>
      <c r="AC62736" s="59"/>
    </row>
    <row r="62737" spans="27:29" x14ac:dyDescent="0.2">
      <c r="AA62737" s="59"/>
      <c r="AB62737" s="59"/>
      <c r="AC62737" s="59"/>
    </row>
    <row r="62738" spans="27:29" x14ac:dyDescent="0.2">
      <c r="AA62738" s="59"/>
      <c r="AB62738" s="59"/>
      <c r="AC62738" s="59"/>
    </row>
    <row r="62739" spans="27:29" x14ac:dyDescent="0.2">
      <c r="AA62739" s="59"/>
      <c r="AB62739" s="59"/>
      <c r="AC62739" s="59"/>
    </row>
    <row r="62740" spans="27:29" x14ac:dyDescent="0.2">
      <c r="AA62740" s="59"/>
      <c r="AB62740" s="59"/>
      <c r="AC62740" s="59"/>
    </row>
    <row r="62741" spans="27:29" x14ac:dyDescent="0.2">
      <c r="AA62741" s="59"/>
      <c r="AB62741" s="59"/>
      <c r="AC62741" s="59"/>
    </row>
    <row r="62742" spans="27:29" x14ac:dyDescent="0.2">
      <c r="AA62742" s="59"/>
      <c r="AB62742" s="59"/>
      <c r="AC62742" s="59"/>
    </row>
    <row r="62743" spans="27:29" x14ac:dyDescent="0.2">
      <c r="AA62743" s="59"/>
      <c r="AB62743" s="59"/>
      <c r="AC62743" s="59"/>
    </row>
    <row r="62744" spans="27:29" x14ac:dyDescent="0.2">
      <c r="AA62744" s="59"/>
      <c r="AB62744" s="59"/>
      <c r="AC62744" s="59"/>
    </row>
    <row r="62745" spans="27:29" x14ac:dyDescent="0.2">
      <c r="AA62745" s="59"/>
      <c r="AB62745" s="59"/>
      <c r="AC62745" s="59"/>
    </row>
    <row r="62746" spans="27:29" x14ac:dyDescent="0.2">
      <c r="AA62746" s="59"/>
      <c r="AB62746" s="59"/>
      <c r="AC62746" s="59"/>
    </row>
    <row r="62747" spans="27:29" x14ac:dyDescent="0.2">
      <c r="AA62747" s="59"/>
      <c r="AB62747" s="59"/>
      <c r="AC62747" s="59"/>
    </row>
    <row r="62748" spans="27:29" x14ac:dyDescent="0.2">
      <c r="AA62748" s="59"/>
      <c r="AB62748" s="59"/>
      <c r="AC62748" s="59"/>
    </row>
    <row r="62749" spans="27:29" x14ac:dyDescent="0.2">
      <c r="AA62749" s="59"/>
      <c r="AB62749" s="59"/>
      <c r="AC62749" s="59"/>
    </row>
    <row r="62750" spans="27:29" x14ac:dyDescent="0.2">
      <c r="AA62750" s="59"/>
      <c r="AB62750" s="59"/>
      <c r="AC62750" s="59"/>
    </row>
    <row r="62751" spans="27:29" x14ac:dyDescent="0.2">
      <c r="AA62751" s="59"/>
      <c r="AB62751" s="59"/>
      <c r="AC62751" s="59"/>
    </row>
    <row r="62752" spans="27:29" x14ac:dyDescent="0.2">
      <c r="AA62752" s="59"/>
      <c r="AB62752" s="59"/>
      <c r="AC62752" s="59"/>
    </row>
    <row r="62753" spans="27:29" x14ac:dyDescent="0.2">
      <c r="AA62753" s="59"/>
      <c r="AB62753" s="59"/>
      <c r="AC62753" s="59"/>
    </row>
    <row r="62754" spans="27:29" x14ac:dyDescent="0.2">
      <c r="AA62754" s="59"/>
      <c r="AB62754" s="59"/>
      <c r="AC62754" s="59"/>
    </row>
    <row r="62755" spans="27:29" x14ac:dyDescent="0.2">
      <c r="AA62755" s="59"/>
      <c r="AB62755" s="59"/>
      <c r="AC62755" s="59"/>
    </row>
    <row r="62756" spans="27:29" x14ac:dyDescent="0.2">
      <c r="AA62756" s="59"/>
      <c r="AB62756" s="59"/>
      <c r="AC62756" s="59"/>
    </row>
    <row r="62757" spans="27:29" x14ac:dyDescent="0.2">
      <c r="AA62757" s="59"/>
      <c r="AB62757" s="59"/>
      <c r="AC62757" s="59"/>
    </row>
    <row r="62758" spans="27:29" x14ac:dyDescent="0.2">
      <c r="AA62758" s="59"/>
      <c r="AB62758" s="59"/>
      <c r="AC62758" s="59"/>
    </row>
    <row r="62759" spans="27:29" x14ac:dyDescent="0.2">
      <c r="AA62759" s="59"/>
      <c r="AB62759" s="59"/>
      <c r="AC62759" s="59"/>
    </row>
    <row r="62760" spans="27:29" x14ac:dyDescent="0.2">
      <c r="AA62760" s="59"/>
      <c r="AB62760" s="59"/>
      <c r="AC62760" s="59"/>
    </row>
    <row r="62761" spans="27:29" x14ac:dyDescent="0.2">
      <c r="AA62761" s="59"/>
      <c r="AB62761" s="59"/>
      <c r="AC62761" s="59"/>
    </row>
    <row r="62762" spans="27:29" x14ac:dyDescent="0.2">
      <c r="AA62762" s="59"/>
      <c r="AB62762" s="59"/>
      <c r="AC62762" s="59"/>
    </row>
    <row r="62763" spans="27:29" x14ac:dyDescent="0.2">
      <c r="AA62763" s="59"/>
      <c r="AB62763" s="59"/>
      <c r="AC62763" s="59"/>
    </row>
    <row r="62764" spans="27:29" x14ac:dyDescent="0.2">
      <c r="AA62764" s="59"/>
      <c r="AB62764" s="59"/>
      <c r="AC62764" s="59"/>
    </row>
    <row r="62765" spans="27:29" x14ac:dyDescent="0.2">
      <c r="AA62765" s="59"/>
      <c r="AB62765" s="59"/>
      <c r="AC62765" s="59"/>
    </row>
    <row r="62766" spans="27:29" x14ac:dyDescent="0.2">
      <c r="AA62766" s="59"/>
      <c r="AB62766" s="59"/>
      <c r="AC62766" s="59"/>
    </row>
    <row r="62767" spans="27:29" x14ac:dyDescent="0.2">
      <c r="AA62767" s="59"/>
      <c r="AB62767" s="59"/>
      <c r="AC62767" s="59"/>
    </row>
    <row r="62768" spans="27:29" x14ac:dyDescent="0.2">
      <c r="AA62768" s="59"/>
      <c r="AB62768" s="59"/>
      <c r="AC62768" s="59"/>
    </row>
    <row r="62769" spans="27:29" x14ac:dyDescent="0.2">
      <c r="AA62769" s="59"/>
      <c r="AB62769" s="59"/>
      <c r="AC62769" s="59"/>
    </row>
    <row r="62770" spans="27:29" x14ac:dyDescent="0.2">
      <c r="AA62770" s="59"/>
      <c r="AB62770" s="59"/>
      <c r="AC62770" s="59"/>
    </row>
    <row r="62771" spans="27:29" x14ac:dyDescent="0.2">
      <c r="AA62771" s="59"/>
      <c r="AB62771" s="59"/>
      <c r="AC62771" s="59"/>
    </row>
    <row r="62772" spans="27:29" x14ac:dyDescent="0.2">
      <c r="AA62772" s="59"/>
      <c r="AB62772" s="59"/>
      <c r="AC62772" s="59"/>
    </row>
    <row r="62773" spans="27:29" x14ac:dyDescent="0.2">
      <c r="AA62773" s="59"/>
      <c r="AB62773" s="59"/>
      <c r="AC62773" s="59"/>
    </row>
    <row r="62774" spans="27:29" x14ac:dyDescent="0.2">
      <c r="AA62774" s="59"/>
      <c r="AB62774" s="59"/>
      <c r="AC62774" s="59"/>
    </row>
    <row r="62775" spans="27:29" x14ac:dyDescent="0.2">
      <c r="AA62775" s="59"/>
      <c r="AB62775" s="59"/>
      <c r="AC62775" s="59"/>
    </row>
    <row r="62776" spans="27:29" x14ac:dyDescent="0.2">
      <c r="AA62776" s="59"/>
      <c r="AB62776" s="59"/>
      <c r="AC62776" s="59"/>
    </row>
    <row r="62777" spans="27:29" x14ac:dyDescent="0.2">
      <c r="AA62777" s="59"/>
      <c r="AB62777" s="59"/>
      <c r="AC62777" s="59"/>
    </row>
    <row r="62778" spans="27:29" x14ac:dyDescent="0.2">
      <c r="AA62778" s="59"/>
      <c r="AB62778" s="59"/>
      <c r="AC62778" s="59"/>
    </row>
    <row r="62779" spans="27:29" x14ac:dyDescent="0.2">
      <c r="AA62779" s="59"/>
      <c r="AB62779" s="59"/>
      <c r="AC62779" s="59"/>
    </row>
    <row r="62780" spans="27:29" x14ac:dyDescent="0.2">
      <c r="AA62780" s="59"/>
      <c r="AB62780" s="59"/>
      <c r="AC62780" s="59"/>
    </row>
    <row r="62781" spans="27:29" x14ac:dyDescent="0.2">
      <c r="AA62781" s="59"/>
      <c r="AB62781" s="59"/>
      <c r="AC62781" s="59"/>
    </row>
    <row r="62782" spans="27:29" x14ac:dyDescent="0.2">
      <c r="AA62782" s="59"/>
      <c r="AB62782" s="59"/>
      <c r="AC62782" s="59"/>
    </row>
    <row r="62783" spans="27:29" x14ac:dyDescent="0.2">
      <c r="AA62783" s="59"/>
      <c r="AB62783" s="59"/>
      <c r="AC62783" s="59"/>
    </row>
    <row r="62784" spans="27:29" x14ac:dyDescent="0.2">
      <c r="AA62784" s="59"/>
      <c r="AB62784" s="59"/>
      <c r="AC62784" s="59"/>
    </row>
    <row r="62785" spans="27:29" x14ac:dyDescent="0.2">
      <c r="AA62785" s="59"/>
      <c r="AB62785" s="59"/>
      <c r="AC62785" s="59"/>
    </row>
    <row r="62786" spans="27:29" x14ac:dyDescent="0.2">
      <c r="AA62786" s="59"/>
      <c r="AB62786" s="59"/>
      <c r="AC62786" s="59"/>
    </row>
    <row r="62787" spans="27:29" x14ac:dyDescent="0.2">
      <c r="AA62787" s="59"/>
      <c r="AB62787" s="59"/>
      <c r="AC62787" s="59"/>
    </row>
    <row r="62788" spans="27:29" x14ac:dyDescent="0.2">
      <c r="AA62788" s="59"/>
      <c r="AB62788" s="59"/>
      <c r="AC62788" s="59"/>
    </row>
    <row r="62789" spans="27:29" x14ac:dyDescent="0.2">
      <c r="AA62789" s="59"/>
      <c r="AB62789" s="59"/>
      <c r="AC62789" s="59"/>
    </row>
    <row r="62790" spans="27:29" x14ac:dyDescent="0.2">
      <c r="AA62790" s="59"/>
      <c r="AB62790" s="59"/>
      <c r="AC62790" s="59"/>
    </row>
    <row r="62791" spans="27:29" x14ac:dyDescent="0.2">
      <c r="AA62791" s="59"/>
      <c r="AB62791" s="59"/>
      <c r="AC62791" s="59"/>
    </row>
    <row r="62792" spans="27:29" x14ac:dyDescent="0.2">
      <c r="AA62792" s="59"/>
      <c r="AB62792" s="59"/>
      <c r="AC62792" s="59"/>
    </row>
    <row r="62793" spans="27:29" x14ac:dyDescent="0.2">
      <c r="AA62793" s="59"/>
      <c r="AB62793" s="59"/>
      <c r="AC62793" s="59"/>
    </row>
    <row r="62794" spans="27:29" x14ac:dyDescent="0.2">
      <c r="AA62794" s="59"/>
      <c r="AB62794" s="59"/>
      <c r="AC62794" s="59"/>
    </row>
    <row r="62795" spans="27:29" x14ac:dyDescent="0.2">
      <c r="AA62795" s="59"/>
      <c r="AB62795" s="59"/>
      <c r="AC62795" s="59"/>
    </row>
    <row r="62796" spans="27:29" x14ac:dyDescent="0.2">
      <c r="AA62796" s="59"/>
      <c r="AB62796" s="59"/>
      <c r="AC62796" s="59"/>
    </row>
    <row r="62797" spans="27:29" x14ac:dyDescent="0.2">
      <c r="AA62797" s="59"/>
      <c r="AB62797" s="59"/>
      <c r="AC62797" s="59"/>
    </row>
    <row r="62798" spans="27:29" x14ac:dyDescent="0.2">
      <c r="AA62798" s="59"/>
      <c r="AB62798" s="59"/>
      <c r="AC62798" s="59"/>
    </row>
    <row r="62799" spans="27:29" x14ac:dyDescent="0.2">
      <c r="AA62799" s="59"/>
      <c r="AB62799" s="59"/>
      <c r="AC62799" s="59"/>
    </row>
    <row r="62800" spans="27:29" x14ac:dyDescent="0.2">
      <c r="AA62800" s="59"/>
      <c r="AB62800" s="59"/>
      <c r="AC62800" s="59"/>
    </row>
    <row r="62801" spans="27:29" x14ac:dyDescent="0.2">
      <c r="AA62801" s="59"/>
      <c r="AB62801" s="59"/>
      <c r="AC62801" s="59"/>
    </row>
    <row r="62802" spans="27:29" x14ac:dyDescent="0.2">
      <c r="AA62802" s="59"/>
      <c r="AB62802" s="59"/>
      <c r="AC62802" s="59"/>
    </row>
    <row r="62803" spans="27:29" x14ac:dyDescent="0.2">
      <c r="AA62803" s="59"/>
      <c r="AB62803" s="59"/>
      <c r="AC62803" s="59"/>
    </row>
    <row r="62804" spans="27:29" x14ac:dyDescent="0.2">
      <c r="AA62804" s="59"/>
      <c r="AB62804" s="59"/>
      <c r="AC62804" s="59"/>
    </row>
    <row r="62805" spans="27:29" x14ac:dyDescent="0.2">
      <c r="AA62805" s="59"/>
      <c r="AB62805" s="59"/>
      <c r="AC62805" s="59"/>
    </row>
    <row r="62806" spans="27:29" x14ac:dyDescent="0.2">
      <c r="AA62806" s="59"/>
      <c r="AB62806" s="59"/>
      <c r="AC62806" s="59"/>
    </row>
    <row r="62807" spans="27:29" x14ac:dyDescent="0.2">
      <c r="AA62807" s="59"/>
      <c r="AB62807" s="59"/>
      <c r="AC62807" s="59"/>
    </row>
    <row r="62808" spans="27:29" x14ac:dyDescent="0.2">
      <c r="AA62808" s="59"/>
      <c r="AB62808" s="59"/>
      <c r="AC62808" s="59"/>
    </row>
    <row r="62809" spans="27:29" x14ac:dyDescent="0.2">
      <c r="AA62809" s="59"/>
      <c r="AB62809" s="59"/>
      <c r="AC62809" s="59"/>
    </row>
    <row r="62810" spans="27:29" x14ac:dyDescent="0.2">
      <c r="AA62810" s="59"/>
      <c r="AB62810" s="59"/>
      <c r="AC62810" s="59"/>
    </row>
    <row r="62811" spans="27:29" x14ac:dyDescent="0.2">
      <c r="AA62811" s="59"/>
      <c r="AB62811" s="59"/>
      <c r="AC62811" s="59"/>
    </row>
    <row r="62812" spans="27:29" x14ac:dyDescent="0.2">
      <c r="AA62812" s="59"/>
      <c r="AB62812" s="59"/>
      <c r="AC62812" s="59"/>
    </row>
    <row r="62813" spans="27:29" x14ac:dyDescent="0.2">
      <c r="AA62813" s="59"/>
      <c r="AB62813" s="59"/>
      <c r="AC62813" s="59"/>
    </row>
    <row r="62814" spans="27:29" x14ac:dyDescent="0.2">
      <c r="AA62814" s="59"/>
      <c r="AB62814" s="59"/>
      <c r="AC62814" s="59"/>
    </row>
    <row r="62815" spans="27:29" x14ac:dyDescent="0.2">
      <c r="AA62815" s="59"/>
      <c r="AB62815" s="59"/>
      <c r="AC62815" s="59"/>
    </row>
    <row r="62816" spans="27:29" x14ac:dyDescent="0.2">
      <c r="AA62816" s="59"/>
      <c r="AB62816" s="59"/>
      <c r="AC62816" s="59"/>
    </row>
    <row r="62817" spans="27:29" x14ac:dyDescent="0.2">
      <c r="AA62817" s="59"/>
      <c r="AB62817" s="59"/>
      <c r="AC62817" s="59"/>
    </row>
    <row r="62818" spans="27:29" x14ac:dyDescent="0.2">
      <c r="AA62818" s="59"/>
      <c r="AB62818" s="59"/>
      <c r="AC62818" s="59"/>
    </row>
    <row r="62819" spans="27:29" x14ac:dyDescent="0.2">
      <c r="AA62819" s="59"/>
      <c r="AB62819" s="59"/>
      <c r="AC62819" s="59"/>
    </row>
    <row r="62820" spans="27:29" x14ac:dyDescent="0.2">
      <c r="AA62820" s="59"/>
      <c r="AB62820" s="59"/>
      <c r="AC62820" s="59"/>
    </row>
    <row r="62821" spans="27:29" x14ac:dyDescent="0.2">
      <c r="AA62821" s="59"/>
      <c r="AB62821" s="59"/>
      <c r="AC62821" s="59"/>
    </row>
    <row r="62822" spans="27:29" x14ac:dyDescent="0.2">
      <c r="AA62822" s="59"/>
      <c r="AB62822" s="59"/>
      <c r="AC62822" s="59"/>
    </row>
    <row r="62823" spans="27:29" x14ac:dyDescent="0.2">
      <c r="AA62823" s="59"/>
      <c r="AB62823" s="59"/>
      <c r="AC62823" s="59"/>
    </row>
    <row r="62824" spans="27:29" x14ac:dyDescent="0.2">
      <c r="AA62824" s="59"/>
      <c r="AB62824" s="59"/>
      <c r="AC62824" s="59"/>
    </row>
    <row r="62825" spans="27:29" x14ac:dyDescent="0.2">
      <c r="AA62825" s="59"/>
      <c r="AB62825" s="59"/>
      <c r="AC62825" s="59"/>
    </row>
    <row r="62826" spans="27:29" x14ac:dyDescent="0.2">
      <c r="AA62826" s="59"/>
      <c r="AB62826" s="59"/>
      <c r="AC62826" s="59"/>
    </row>
    <row r="62827" spans="27:29" x14ac:dyDescent="0.2">
      <c r="AA62827" s="59"/>
      <c r="AB62827" s="59"/>
      <c r="AC62827" s="59"/>
    </row>
    <row r="62828" spans="27:29" x14ac:dyDescent="0.2">
      <c r="AA62828" s="59"/>
      <c r="AB62828" s="59"/>
      <c r="AC62828" s="59"/>
    </row>
    <row r="62829" spans="27:29" x14ac:dyDescent="0.2">
      <c r="AA62829" s="59"/>
      <c r="AB62829" s="59"/>
      <c r="AC62829" s="59"/>
    </row>
    <row r="62830" spans="27:29" x14ac:dyDescent="0.2">
      <c r="AA62830" s="59"/>
      <c r="AB62830" s="59"/>
      <c r="AC62830" s="59"/>
    </row>
    <row r="62831" spans="27:29" x14ac:dyDescent="0.2">
      <c r="AA62831" s="59"/>
      <c r="AB62831" s="59"/>
      <c r="AC62831" s="59"/>
    </row>
    <row r="62832" spans="27:29" x14ac:dyDescent="0.2">
      <c r="AA62832" s="59"/>
      <c r="AB62832" s="59"/>
      <c r="AC62832" s="59"/>
    </row>
    <row r="62833" spans="27:29" x14ac:dyDescent="0.2">
      <c r="AA62833" s="59"/>
      <c r="AB62833" s="59"/>
      <c r="AC62833" s="59"/>
    </row>
    <row r="62834" spans="27:29" x14ac:dyDescent="0.2">
      <c r="AA62834" s="59"/>
      <c r="AB62834" s="59"/>
      <c r="AC62834" s="59"/>
    </row>
    <row r="62835" spans="27:29" x14ac:dyDescent="0.2">
      <c r="AA62835" s="59"/>
      <c r="AB62835" s="59"/>
      <c r="AC62835" s="59"/>
    </row>
    <row r="62836" spans="27:29" x14ac:dyDescent="0.2">
      <c r="AA62836" s="59"/>
      <c r="AB62836" s="59"/>
      <c r="AC62836" s="59"/>
    </row>
    <row r="62837" spans="27:29" x14ac:dyDescent="0.2">
      <c r="AA62837" s="59"/>
      <c r="AB62837" s="59"/>
      <c r="AC62837" s="59"/>
    </row>
    <row r="62838" spans="27:29" x14ac:dyDescent="0.2">
      <c r="AA62838" s="59"/>
      <c r="AB62838" s="59"/>
      <c r="AC62838" s="59"/>
    </row>
    <row r="62839" spans="27:29" x14ac:dyDescent="0.2">
      <c r="AA62839" s="59"/>
      <c r="AB62839" s="59"/>
      <c r="AC62839" s="59"/>
    </row>
    <row r="62840" spans="27:29" x14ac:dyDescent="0.2">
      <c r="AA62840" s="59"/>
      <c r="AB62840" s="59"/>
      <c r="AC62840" s="59"/>
    </row>
    <row r="62841" spans="27:29" x14ac:dyDescent="0.2">
      <c r="AA62841" s="59"/>
      <c r="AB62841" s="59"/>
      <c r="AC62841" s="59"/>
    </row>
    <row r="62842" spans="27:29" x14ac:dyDescent="0.2">
      <c r="AA62842" s="59"/>
      <c r="AB62842" s="59"/>
      <c r="AC62842" s="59"/>
    </row>
    <row r="62843" spans="27:29" x14ac:dyDescent="0.2">
      <c r="AA62843" s="59"/>
      <c r="AB62843" s="59"/>
      <c r="AC62843" s="59"/>
    </row>
    <row r="62844" spans="27:29" x14ac:dyDescent="0.2">
      <c r="AA62844" s="59"/>
      <c r="AB62844" s="59"/>
      <c r="AC62844" s="59"/>
    </row>
    <row r="62845" spans="27:29" x14ac:dyDescent="0.2">
      <c r="AA62845" s="59"/>
      <c r="AB62845" s="59"/>
      <c r="AC62845" s="59"/>
    </row>
    <row r="62846" spans="27:29" x14ac:dyDescent="0.2">
      <c r="AA62846" s="59"/>
      <c r="AB62846" s="59"/>
      <c r="AC62846" s="59"/>
    </row>
    <row r="62847" spans="27:29" x14ac:dyDescent="0.2">
      <c r="AA62847" s="59"/>
      <c r="AB62847" s="59"/>
      <c r="AC62847" s="59"/>
    </row>
    <row r="62848" spans="27:29" x14ac:dyDescent="0.2">
      <c r="AA62848" s="59"/>
      <c r="AB62848" s="59"/>
      <c r="AC62848" s="59"/>
    </row>
    <row r="62849" spans="27:29" x14ac:dyDescent="0.2">
      <c r="AA62849" s="59"/>
      <c r="AB62849" s="59"/>
      <c r="AC62849" s="59"/>
    </row>
    <row r="62850" spans="27:29" x14ac:dyDescent="0.2">
      <c r="AA62850" s="59"/>
      <c r="AB62850" s="59"/>
      <c r="AC62850" s="59"/>
    </row>
    <row r="62851" spans="27:29" x14ac:dyDescent="0.2">
      <c r="AA62851" s="59"/>
      <c r="AB62851" s="59"/>
      <c r="AC62851" s="59"/>
    </row>
    <row r="62852" spans="27:29" x14ac:dyDescent="0.2">
      <c r="AA62852" s="59"/>
      <c r="AB62852" s="59"/>
      <c r="AC62852" s="59"/>
    </row>
    <row r="62853" spans="27:29" x14ac:dyDescent="0.2">
      <c r="AA62853" s="59"/>
      <c r="AB62853" s="59"/>
      <c r="AC62853" s="59"/>
    </row>
    <row r="62854" spans="27:29" x14ac:dyDescent="0.2">
      <c r="AA62854" s="59"/>
      <c r="AB62854" s="59"/>
      <c r="AC62854" s="59"/>
    </row>
    <row r="62855" spans="27:29" x14ac:dyDescent="0.2">
      <c r="AA62855" s="59"/>
      <c r="AB62855" s="59"/>
      <c r="AC62855" s="59"/>
    </row>
    <row r="62856" spans="27:29" x14ac:dyDescent="0.2">
      <c r="AA62856" s="59"/>
      <c r="AB62856" s="59"/>
      <c r="AC62856" s="59"/>
    </row>
    <row r="62857" spans="27:29" x14ac:dyDescent="0.2">
      <c r="AA62857" s="59"/>
      <c r="AB62857" s="59"/>
      <c r="AC62857" s="59"/>
    </row>
    <row r="62858" spans="27:29" x14ac:dyDescent="0.2">
      <c r="AA62858" s="59"/>
      <c r="AB62858" s="59"/>
      <c r="AC62858" s="59"/>
    </row>
    <row r="62859" spans="27:29" x14ac:dyDescent="0.2">
      <c r="AA62859" s="59"/>
      <c r="AB62859" s="59"/>
      <c r="AC62859" s="59"/>
    </row>
    <row r="62860" spans="27:29" x14ac:dyDescent="0.2">
      <c r="AA62860" s="59"/>
      <c r="AB62860" s="59"/>
      <c r="AC62860" s="59"/>
    </row>
    <row r="62861" spans="27:29" x14ac:dyDescent="0.2">
      <c r="AA62861" s="59"/>
      <c r="AB62861" s="59"/>
      <c r="AC62861" s="59"/>
    </row>
    <row r="62862" spans="27:29" x14ac:dyDescent="0.2">
      <c r="AA62862" s="59"/>
      <c r="AB62862" s="59"/>
      <c r="AC62862" s="59"/>
    </row>
    <row r="62863" spans="27:29" x14ac:dyDescent="0.2">
      <c r="AA62863" s="59"/>
      <c r="AB62863" s="59"/>
      <c r="AC62863" s="59"/>
    </row>
    <row r="62864" spans="27:29" x14ac:dyDescent="0.2">
      <c r="AA62864" s="59"/>
      <c r="AB62864" s="59"/>
      <c r="AC62864" s="59"/>
    </row>
    <row r="62865" spans="27:29" x14ac:dyDescent="0.2">
      <c r="AA62865" s="59"/>
      <c r="AB62865" s="59"/>
      <c r="AC62865" s="59"/>
    </row>
    <row r="62866" spans="27:29" x14ac:dyDescent="0.2">
      <c r="AA62866" s="59"/>
      <c r="AB62866" s="59"/>
      <c r="AC62866" s="59"/>
    </row>
    <row r="62867" spans="27:29" x14ac:dyDescent="0.2">
      <c r="AA62867" s="59"/>
      <c r="AB62867" s="59"/>
      <c r="AC62867" s="59"/>
    </row>
    <row r="62868" spans="27:29" x14ac:dyDescent="0.2">
      <c r="AA62868" s="59"/>
      <c r="AB62868" s="59"/>
      <c r="AC62868" s="59"/>
    </row>
    <row r="62869" spans="27:29" x14ac:dyDescent="0.2">
      <c r="AA62869" s="59"/>
      <c r="AB62869" s="59"/>
      <c r="AC62869" s="59"/>
    </row>
    <row r="62870" spans="27:29" x14ac:dyDescent="0.2">
      <c r="AA62870" s="59"/>
      <c r="AB62870" s="59"/>
      <c r="AC62870" s="59"/>
    </row>
    <row r="62871" spans="27:29" x14ac:dyDescent="0.2">
      <c r="AA62871" s="59"/>
      <c r="AB62871" s="59"/>
      <c r="AC62871" s="59"/>
    </row>
    <row r="62872" spans="27:29" x14ac:dyDescent="0.2">
      <c r="AA62872" s="59"/>
      <c r="AB62872" s="59"/>
      <c r="AC62872" s="59"/>
    </row>
    <row r="62873" spans="27:29" x14ac:dyDescent="0.2">
      <c r="AA62873" s="59"/>
      <c r="AB62873" s="59"/>
      <c r="AC62873" s="59"/>
    </row>
    <row r="62874" spans="27:29" x14ac:dyDescent="0.2">
      <c r="AA62874" s="59"/>
      <c r="AB62874" s="59"/>
      <c r="AC62874" s="59"/>
    </row>
    <row r="62875" spans="27:29" x14ac:dyDescent="0.2">
      <c r="AA62875" s="59"/>
      <c r="AB62875" s="59"/>
      <c r="AC62875" s="59"/>
    </row>
    <row r="62876" spans="27:29" x14ac:dyDescent="0.2">
      <c r="AA62876" s="59"/>
      <c r="AB62876" s="59"/>
      <c r="AC62876" s="59"/>
    </row>
    <row r="62877" spans="27:29" x14ac:dyDescent="0.2">
      <c r="AA62877" s="59"/>
      <c r="AB62877" s="59"/>
      <c r="AC62877" s="59"/>
    </row>
    <row r="62878" spans="27:29" x14ac:dyDescent="0.2">
      <c r="AA62878" s="59"/>
      <c r="AB62878" s="59"/>
      <c r="AC62878" s="59"/>
    </row>
    <row r="62879" spans="27:29" x14ac:dyDescent="0.2">
      <c r="AA62879" s="59"/>
      <c r="AB62879" s="59"/>
      <c r="AC62879" s="59"/>
    </row>
    <row r="62880" spans="27:29" x14ac:dyDescent="0.2">
      <c r="AA62880" s="59"/>
      <c r="AB62880" s="59"/>
      <c r="AC62880" s="59"/>
    </row>
    <row r="62881" spans="27:29" x14ac:dyDescent="0.2">
      <c r="AA62881" s="59"/>
      <c r="AB62881" s="59"/>
      <c r="AC62881" s="59"/>
    </row>
    <row r="62882" spans="27:29" x14ac:dyDescent="0.2">
      <c r="AA62882" s="59"/>
      <c r="AB62882" s="59"/>
      <c r="AC62882" s="59"/>
    </row>
    <row r="62883" spans="27:29" x14ac:dyDescent="0.2">
      <c r="AA62883" s="59"/>
      <c r="AB62883" s="59"/>
      <c r="AC62883" s="59"/>
    </row>
    <row r="62884" spans="27:29" x14ac:dyDescent="0.2">
      <c r="AA62884" s="59"/>
      <c r="AB62884" s="59"/>
      <c r="AC62884" s="59"/>
    </row>
    <row r="62885" spans="27:29" x14ac:dyDescent="0.2">
      <c r="AA62885" s="59"/>
      <c r="AB62885" s="59"/>
      <c r="AC62885" s="59"/>
    </row>
    <row r="62886" spans="27:29" x14ac:dyDescent="0.2">
      <c r="AA62886" s="59"/>
      <c r="AB62886" s="59"/>
      <c r="AC62886" s="59"/>
    </row>
    <row r="62887" spans="27:29" x14ac:dyDescent="0.2">
      <c r="AA62887" s="59"/>
      <c r="AB62887" s="59"/>
      <c r="AC62887" s="59"/>
    </row>
    <row r="62888" spans="27:29" x14ac:dyDescent="0.2">
      <c r="AA62888" s="59"/>
      <c r="AB62888" s="59"/>
      <c r="AC62888" s="59"/>
    </row>
    <row r="62889" spans="27:29" x14ac:dyDescent="0.2">
      <c r="AA62889" s="59"/>
      <c r="AB62889" s="59"/>
      <c r="AC62889" s="59"/>
    </row>
    <row r="62890" spans="27:29" x14ac:dyDescent="0.2">
      <c r="AA62890" s="59"/>
      <c r="AB62890" s="59"/>
      <c r="AC62890" s="59"/>
    </row>
    <row r="62891" spans="27:29" x14ac:dyDescent="0.2">
      <c r="AA62891" s="59"/>
      <c r="AB62891" s="59"/>
      <c r="AC62891" s="59"/>
    </row>
    <row r="62892" spans="27:29" x14ac:dyDescent="0.2">
      <c r="AA62892" s="59"/>
      <c r="AB62892" s="59"/>
      <c r="AC62892" s="59"/>
    </row>
    <row r="62893" spans="27:29" x14ac:dyDescent="0.2">
      <c r="AA62893" s="59"/>
      <c r="AB62893" s="59"/>
      <c r="AC62893" s="59"/>
    </row>
    <row r="62894" spans="27:29" x14ac:dyDescent="0.2">
      <c r="AA62894" s="59"/>
      <c r="AB62894" s="59"/>
      <c r="AC62894" s="59"/>
    </row>
    <row r="62895" spans="27:29" x14ac:dyDescent="0.2">
      <c r="AA62895" s="59"/>
      <c r="AB62895" s="59"/>
      <c r="AC62895" s="59"/>
    </row>
    <row r="62896" spans="27:29" x14ac:dyDescent="0.2">
      <c r="AA62896" s="59"/>
      <c r="AB62896" s="59"/>
      <c r="AC62896" s="59"/>
    </row>
    <row r="62897" spans="27:29" x14ac:dyDescent="0.2">
      <c r="AA62897" s="59"/>
      <c r="AB62897" s="59"/>
      <c r="AC62897" s="59"/>
    </row>
    <row r="62898" spans="27:29" x14ac:dyDescent="0.2">
      <c r="AA62898" s="59"/>
      <c r="AB62898" s="59"/>
      <c r="AC62898" s="59"/>
    </row>
    <row r="62899" spans="27:29" x14ac:dyDescent="0.2">
      <c r="AA62899" s="59"/>
      <c r="AB62899" s="59"/>
      <c r="AC62899" s="59"/>
    </row>
    <row r="62900" spans="27:29" x14ac:dyDescent="0.2">
      <c r="AA62900" s="59"/>
      <c r="AB62900" s="59"/>
      <c r="AC62900" s="59"/>
    </row>
    <row r="62901" spans="27:29" x14ac:dyDescent="0.2">
      <c r="AA62901" s="59"/>
      <c r="AB62901" s="59"/>
      <c r="AC62901" s="59"/>
    </row>
    <row r="62902" spans="27:29" x14ac:dyDescent="0.2">
      <c r="AA62902" s="59"/>
      <c r="AB62902" s="59"/>
      <c r="AC62902" s="59"/>
    </row>
    <row r="62903" spans="27:29" x14ac:dyDescent="0.2">
      <c r="AA62903" s="59"/>
      <c r="AB62903" s="59"/>
      <c r="AC62903" s="59"/>
    </row>
    <row r="62904" spans="27:29" x14ac:dyDescent="0.2">
      <c r="AA62904" s="59"/>
      <c r="AB62904" s="59"/>
      <c r="AC62904" s="59"/>
    </row>
    <row r="62905" spans="27:29" x14ac:dyDescent="0.2">
      <c r="AA62905" s="59"/>
      <c r="AB62905" s="59"/>
      <c r="AC62905" s="59"/>
    </row>
    <row r="62906" spans="27:29" x14ac:dyDescent="0.2">
      <c r="AA62906" s="59"/>
      <c r="AB62906" s="59"/>
      <c r="AC62906" s="59"/>
    </row>
    <row r="62907" spans="27:29" x14ac:dyDescent="0.2">
      <c r="AA62907" s="59"/>
      <c r="AB62907" s="59"/>
      <c r="AC62907" s="59"/>
    </row>
    <row r="62908" spans="27:29" x14ac:dyDescent="0.2">
      <c r="AA62908" s="59"/>
      <c r="AB62908" s="59"/>
      <c r="AC62908" s="59"/>
    </row>
    <row r="62909" spans="27:29" x14ac:dyDescent="0.2">
      <c r="AA62909" s="59"/>
      <c r="AB62909" s="59"/>
      <c r="AC62909" s="59"/>
    </row>
    <row r="62910" spans="27:29" x14ac:dyDescent="0.2">
      <c r="AA62910" s="59"/>
      <c r="AB62910" s="59"/>
      <c r="AC62910" s="59"/>
    </row>
    <row r="62911" spans="27:29" x14ac:dyDescent="0.2">
      <c r="AA62911" s="59"/>
      <c r="AB62911" s="59"/>
      <c r="AC62911" s="59"/>
    </row>
    <row r="62912" spans="27:29" x14ac:dyDescent="0.2">
      <c r="AA62912" s="59"/>
      <c r="AB62912" s="59"/>
      <c r="AC62912" s="59"/>
    </row>
    <row r="62913" spans="27:29" x14ac:dyDescent="0.2">
      <c r="AA62913" s="59"/>
      <c r="AB62913" s="59"/>
      <c r="AC62913" s="59"/>
    </row>
    <row r="62914" spans="27:29" x14ac:dyDescent="0.2">
      <c r="AA62914" s="59"/>
      <c r="AB62914" s="59"/>
      <c r="AC62914" s="59"/>
    </row>
    <row r="62915" spans="27:29" x14ac:dyDescent="0.2">
      <c r="AA62915" s="59"/>
      <c r="AB62915" s="59"/>
      <c r="AC62915" s="59"/>
    </row>
    <row r="62916" spans="27:29" x14ac:dyDescent="0.2">
      <c r="AA62916" s="59"/>
      <c r="AB62916" s="59"/>
      <c r="AC62916" s="59"/>
    </row>
    <row r="62917" spans="27:29" x14ac:dyDescent="0.2">
      <c r="AA62917" s="59"/>
      <c r="AB62917" s="59"/>
      <c r="AC62917" s="59"/>
    </row>
    <row r="62918" spans="27:29" x14ac:dyDescent="0.2">
      <c r="AA62918" s="59"/>
      <c r="AB62918" s="59"/>
      <c r="AC62918" s="59"/>
    </row>
    <row r="62919" spans="27:29" x14ac:dyDescent="0.2">
      <c r="AA62919" s="59"/>
      <c r="AB62919" s="59"/>
      <c r="AC62919" s="59"/>
    </row>
    <row r="62920" spans="27:29" x14ac:dyDescent="0.2">
      <c r="AA62920" s="59"/>
      <c r="AB62920" s="59"/>
      <c r="AC62920" s="59"/>
    </row>
    <row r="62921" spans="27:29" x14ac:dyDescent="0.2">
      <c r="AA62921" s="59"/>
      <c r="AB62921" s="59"/>
      <c r="AC62921" s="59"/>
    </row>
    <row r="62922" spans="27:29" x14ac:dyDescent="0.2">
      <c r="AA62922" s="59"/>
      <c r="AB62922" s="59"/>
      <c r="AC62922" s="59"/>
    </row>
    <row r="62923" spans="27:29" x14ac:dyDescent="0.2">
      <c r="AA62923" s="59"/>
      <c r="AB62923" s="59"/>
      <c r="AC62923" s="59"/>
    </row>
    <row r="62924" spans="27:29" x14ac:dyDescent="0.2">
      <c r="AA62924" s="59"/>
      <c r="AB62924" s="59"/>
      <c r="AC62924" s="59"/>
    </row>
    <row r="62925" spans="27:29" x14ac:dyDescent="0.2">
      <c r="AA62925" s="59"/>
      <c r="AB62925" s="59"/>
      <c r="AC62925" s="59"/>
    </row>
    <row r="62926" spans="27:29" x14ac:dyDescent="0.2">
      <c r="AA62926" s="59"/>
      <c r="AB62926" s="59"/>
      <c r="AC62926" s="59"/>
    </row>
    <row r="62927" spans="27:29" x14ac:dyDescent="0.2">
      <c r="AA62927" s="59"/>
      <c r="AB62927" s="59"/>
      <c r="AC62927" s="59"/>
    </row>
    <row r="62928" spans="27:29" x14ac:dyDescent="0.2">
      <c r="AA62928" s="59"/>
      <c r="AB62928" s="59"/>
      <c r="AC62928" s="59"/>
    </row>
    <row r="62929" spans="27:29" x14ac:dyDescent="0.2">
      <c r="AA62929" s="59"/>
      <c r="AB62929" s="59"/>
      <c r="AC62929" s="59"/>
    </row>
    <row r="62930" spans="27:29" x14ac:dyDescent="0.2">
      <c r="AA62930" s="59"/>
      <c r="AB62930" s="59"/>
      <c r="AC62930" s="59"/>
    </row>
    <row r="62931" spans="27:29" x14ac:dyDescent="0.2">
      <c r="AA62931" s="59"/>
      <c r="AB62931" s="59"/>
      <c r="AC62931" s="59"/>
    </row>
    <row r="62932" spans="27:29" x14ac:dyDescent="0.2">
      <c r="AA62932" s="59"/>
      <c r="AB62932" s="59"/>
      <c r="AC62932" s="59"/>
    </row>
    <row r="62933" spans="27:29" x14ac:dyDescent="0.2">
      <c r="AA62933" s="59"/>
      <c r="AB62933" s="59"/>
      <c r="AC62933" s="59"/>
    </row>
    <row r="62934" spans="27:29" x14ac:dyDescent="0.2">
      <c r="AA62934" s="59"/>
      <c r="AB62934" s="59"/>
      <c r="AC62934" s="59"/>
    </row>
    <row r="62935" spans="27:29" x14ac:dyDescent="0.2">
      <c r="AA62935" s="59"/>
      <c r="AB62935" s="59"/>
      <c r="AC62935" s="59"/>
    </row>
    <row r="62936" spans="27:29" x14ac:dyDescent="0.2">
      <c r="AA62936" s="59"/>
      <c r="AB62936" s="59"/>
      <c r="AC62936" s="59"/>
    </row>
    <row r="62937" spans="27:29" x14ac:dyDescent="0.2">
      <c r="AA62937" s="59"/>
      <c r="AB62937" s="59"/>
      <c r="AC62937" s="59"/>
    </row>
    <row r="62938" spans="27:29" x14ac:dyDescent="0.2">
      <c r="AA62938" s="59"/>
      <c r="AB62938" s="59"/>
      <c r="AC62938" s="59"/>
    </row>
    <row r="62939" spans="27:29" x14ac:dyDescent="0.2">
      <c r="AA62939" s="59"/>
      <c r="AB62939" s="59"/>
      <c r="AC62939" s="59"/>
    </row>
    <row r="62940" spans="27:29" x14ac:dyDescent="0.2">
      <c r="AA62940" s="59"/>
      <c r="AB62940" s="59"/>
      <c r="AC62940" s="59"/>
    </row>
    <row r="62941" spans="27:29" x14ac:dyDescent="0.2">
      <c r="AA62941" s="59"/>
      <c r="AB62941" s="59"/>
      <c r="AC62941" s="59"/>
    </row>
    <row r="62942" spans="27:29" x14ac:dyDescent="0.2">
      <c r="AA62942" s="59"/>
      <c r="AB62942" s="59"/>
      <c r="AC62942" s="59"/>
    </row>
    <row r="62943" spans="27:29" x14ac:dyDescent="0.2">
      <c r="AA62943" s="59"/>
      <c r="AB62943" s="59"/>
      <c r="AC62943" s="59"/>
    </row>
    <row r="62944" spans="27:29" x14ac:dyDescent="0.2">
      <c r="AA62944" s="59"/>
      <c r="AB62944" s="59"/>
      <c r="AC62944" s="59"/>
    </row>
    <row r="62945" spans="27:29" x14ac:dyDescent="0.2">
      <c r="AA62945" s="59"/>
      <c r="AB62945" s="59"/>
      <c r="AC62945" s="59"/>
    </row>
    <row r="62946" spans="27:29" x14ac:dyDescent="0.2">
      <c r="AA62946" s="59"/>
      <c r="AB62946" s="59"/>
      <c r="AC62946" s="59"/>
    </row>
    <row r="62947" spans="27:29" x14ac:dyDescent="0.2">
      <c r="AA62947" s="59"/>
      <c r="AB62947" s="59"/>
      <c r="AC62947" s="59"/>
    </row>
    <row r="62948" spans="27:29" x14ac:dyDescent="0.2">
      <c r="AA62948" s="59"/>
      <c r="AB62948" s="59"/>
      <c r="AC62948" s="59"/>
    </row>
    <row r="62949" spans="27:29" x14ac:dyDescent="0.2">
      <c r="AA62949" s="59"/>
      <c r="AB62949" s="59"/>
      <c r="AC62949" s="59"/>
    </row>
    <row r="62950" spans="27:29" x14ac:dyDescent="0.2">
      <c r="AA62950" s="59"/>
      <c r="AB62950" s="59"/>
      <c r="AC62950" s="59"/>
    </row>
    <row r="62951" spans="27:29" x14ac:dyDescent="0.2">
      <c r="AA62951" s="59"/>
      <c r="AB62951" s="59"/>
      <c r="AC62951" s="59"/>
    </row>
    <row r="62952" spans="27:29" x14ac:dyDescent="0.2">
      <c r="AA62952" s="59"/>
      <c r="AB62952" s="59"/>
      <c r="AC62952" s="59"/>
    </row>
    <row r="62953" spans="27:29" x14ac:dyDescent="0.2">
      <c r="AA62953" s="59"/>
      <c r="AB62953" s="59"/>
      <c r="AC62953" s="59"/>
    </row>
    <row r="62954" spans="27:29" x14ac:dyDescent="0.2">
      <c r="AA62954" s="59"/>
      <c r="AB62954" s="59"/>
      <c r="AC62954" s="59"/>
    </row>
    <row r="62955" spans="27:29" x14ac:dyDescent="0.2">
      <c r="AA62955" s="59"/>
      <c r="AB62955" s="59"/>
      <c r="AC62955" s="59"/>
    </row>
    <row r="62956" spans="27:29" x14ac:dyDescent="0.2">
      <c r="AA62956" s="59"/>
      <c r="AB62956" s="59"/>
      <c r="AC62956" s="59"/>
    </row>
    <row r="62957" spans="27:29" x14ac:dyDescent="0.2">
      <c r="AA62957" s="59"/>
      <c r="AB62957" s="59"/>
      <c r="AC62957" s="59"/>
    </row>
    <row r="62958" spans="27:29" x14ac:dyDescent="0.2">
      <c r="AA62958" s="59"/>
      <c r="AB62958" s="59"/>
      <c r="AC62958" s="59"/>
    </row>
    <row r="62959" spans="27:29" x14ac:dyDescent="0.2">
      <c r="AA62959" s="59"/>
      <c r="AB62959" s="59"/>
      <c r="AC62959" s="59"/>
    </row>
    <row r="62960" spans="27:29" x14ac:dyDescent="0.2">
      <c r="AA62960" s="59"/>
      <c r="AB62960" s="59"/>
      <c r="AC62960" s="59"/>
    </row>
    <row r="62961" spans="27:29" x14ac:dyDescent="0.2">
      <c r="AA62961" s="59"/>
      <c r="AB62961" s="59"/>
      <c r="AC62961" s="59"/>
    </row>
    <row r="62962" spans="27:29" x14ac:dyDescent="0.2">
      <c r="AA62962" s="59"/>
      <c r="AB62962" s="59"/>
      <c r="AC62962" s="59"/>
    </row>
    <row r="62963" spans="27:29" x14ac:dyDescent="0.2">
      <c r="AA62963" s="59"/>
      <c r="AB62963" s="59"/>
      <c r="AC62963" s="59"/>
    </row>
    <row r="62964" spans="27:29" x14ac:dyDescent="0.2">
      <c r="AA62964" s="59"/>
      <c r="AB62964" s="59"/>
      <c r="AC62964" s="59"/>
    </row>
    <row r="62965" spans="27:29" x14ac:dyDescent="0.2">
      <c r="AA62965" s="59"/>
      <c r="AB62965" s="59"/>
      <c r="AC62965" s="59"/>
    </row>
    <row r="62966" spans="27:29" x14ac:dyDescent="0.2">
      <c r="AA62966" s="59"/>
      <c r="AB62966" s="59"/>
      <c r="AC62966" s="59"/>
    </row>
    <row r="62967" spans="27:29" x14ac:dyDescent="0.2">
      <c r="AA62967" s="59"/>
      <c r="AB62967" s="59"/>
      <c r="AC62967" s="59"/>
    </row>
    <row r="62968" spans="27:29" x14ac:dyDescent="0.2">
      <c r="AA62968" s="59"/>
      <c r="AB62968" s="59"/>
      <c r="AC62968" s="59"/>
    </row>
    <row r="62969" spans="27:29" x14ac:dyDescent="0.2">
      <c r="AA62969" s="59"/>
      <c r="AB62969" s="59"/>
      <c r="AC62969" s="59"/>
    </row>
    <row r="62970" spans="27:29" x14ac:dyDescent="0.2">
      <c r="AA62970" s="59"/>
      <c r="AB62970" s="59"/>
      <c r="AC62970" s="59"/>
    </row>
    <row r="62971" spans="27:29" x14ac:dyDescent="0.2">
      <c r="AA62971" s="59"/>
      <c r="AB62971" s="59"/>
      <c r="AC62971" s="59"/>
    </row>
    <row r="62972" spans="27:29" x14ac:dyDescent="0.2">
      <c r="AA62972" s="59"/>
      <c r="AB62972" s="59"/>
      <c r="AC62972" s="59"/>
    </row>
    <row r="62973" spans="27:29" x14ac:dyDescent="0.2">
      <c r="AA62973" s="59"/>
      <c r="AB62973" s="59"/>
      <c r="AC62973" s="59"/>
    </row>
    <row r="62974" spans="27:29" x14ac:dyDescent="0.2">
      <c r="AA62974" s="59"/>
      <c r="AB62974" s="59"/>
      <c r="AC62974" s="59"/>
    </row>
    <row r="62975" spans="27:29" x14ac:dyDescent="0.2">
      <c r="AA62975" s="59"/>
      <c r="AB62975" s="59"/>
      <c r="AC62975" s="59"/>
    </row>
    <row r="62976" spans="27:29" x14ac:dyDescent="0.2">
      <c r="AA62976" s="59"/>
      <c r="AB62976" s="59"/>
      <c r="AC62976" s="59"/>
    </row>
    <row r="62977" spans="27:29" x14ac:dyDescent="0.2">
      <c r="AA62977" s="59"/>
      <c r="AB62977" s="59"/>
      <c r="AC62977" s="59"/>
    </row>
    <row r="62978" spans="27:29" x14ac:dyDescent="0.2">
      <c r="AA62978" s="59"/>
      <c r="AB62978" s="59"/>
      <c r="AC62978" s="59"/>
    </row>
    <row r="62979" spans="27:29" x14ac:dyDescent="0.2">
      <c r="AA62979" s="59"/>
      <c r="AB62979" s="59"/>
      <c r="AC62979" s="59"/>
    </row>
    <row r="62980" spans="27:29" x14ac:dyDescent="0.2">
      <c r="AA62980" s="59"/>
      <c r="AB62980" s="59"/>
      <c r="AC62980" s="59"/>
    </row>
    <row r="62981" spans="27:29" x14ac:dyDescent="0.2">
      <c r="AA62981" s="59"/>
      <c r="AB62981" s="59"/>
      <c r="AC62981" s="59"/>
    </row>
    <row r="62982" spans="27:29" x14ac:dyDescent="0.2">
      <c r="AA62982" s="59"/>
      <c r="AB62982" s="59"/>
      <c r="AC62982" s="59"/>
    </row>
    <row r="62983" spans="27:29" x14ac:dyDescent="0.2">
      <c r="AA62983" s="59"/>
      <c r="AB62983" s="59"/>
      <c r="AC62983" s="59"/>
    </row>
    <row r="62984" spans="27:29" x14ac:dyDescent="0.2">
      <c r="AA62984" s="59"/>
      <c r="AB62984" s="59"/>
      <c r="AC62984" s="59"/>
    </row>
    <row r="62985" spans="27:29" x14ac:dyDescent="0.2">
      <c r="AA62985" s="59"/>
      <c r="AB62985" s="59"/>
      <c r="AC62985" s="59"/>
    </row>
    <row r="62986" spans="27:29" x14ac:dyDescent="0.2">
      <c r="AA62986" s="59"/>
      <c r="AB62986" s="59"/>
      <c r="AC62986" s="59"/>
    </row>
    <row r="62987" spans="27:29" x14ac:dyDescent="0.2">
      <c r="AA62987" s="59"/>
      <c r="AB62987" s="59"/>
      <c r="AC62987" s="59"/>
    </row>
    <row r="62988" spans="27:29" x14ac:dyDescent="0.2">
      <c r="AA62988" s="59"/>
      <c r="AB62988" s="59"/>
      <c r="AC62988" s="59"/>
    </row>
    <row r="62989" spans="27:29" x14ac:dyDescent="0.2">
      <c r="AA62989" s="59"/>
      <c r="AB62989" s="59"/>
      <c r="AC62989" s="59"/>
    </row>
    <row r="62990" spans="27:29" x14ac:dyDescent="0.2">
      <c r="AA62990" s="59"/>
      <c r="AB62990" s="59"/>
      <c r="AC62990" s="59"/>
    </row>
    <row r="62991" spans="27:29" x14ac:dyDescent="0.2">
      <c r="AA62991" s="59"/>
      <c r="AB62991" s="59"/>
      <c r="AC62991" s="59"/>
    </row>
    <row r="62992" spans="27:29" x14ac:dyDescent="0.2">
      <c r="AA62992" s="59"/>
      <c r="AB62992" s="59"/>
      <c r="AC62992" s="59"/>
    </row>
    <row r="62993" spans="27:29" x14ac:dyDescent="0.2">
      <c r="AA62993" s="59"/>
      <c r="AB62993" s="59"/>
      <c r="AC62993" s="59"/>
    </row>
    <row r="62994" spans="27:29" x14ac:dyDescent="0.2">
      <c r="AA62994" s="59"/>
      <c r="AB62994" s="59"/>
      <c r="AC62994" s="59"/>
    </row>
    <row r="62995" spans="27:29" x14ac:dyDescent="0.2">
      <c r="AA62995" s="59"/>
      <c r="AB62995" s="59"/>
      <c r="AC62995" s="59"/>
    </row>
    <row r="62996" spans="27:29" x14ac:dyDescent="0.2">
      <c r="AA62996" s="59"/>
      <c r="AB62996" s="59"/>
      <c r="AC62996" s="59"/>
    </row>
    <row r="62997" spans="27:29" x14ac:dyDescent="0.2">
      <c r="AA62997" s="59"/>
      <c r="AB62997" s="59"/>
      <c r="AC62997" s="59"/>
    </row>
    <row r="62998" spans="27:29" x14ac:dyDescent="0.2">
      <c r="AA62998" s="59"/>
      <c r="AB62998" s="59"/>
      <c r="AC62998" s="59"/>
    </row>
    <row r="62999" spans="27:29" x14ac:dyDescent="0.2">
      <c r="AA62999" s="59"/>
      <c r="AB62999" s="59"/>
      <c r="AC62999" s="59"/>
    </row>
    <row r="63000" spans="27:29" x14ac:dyDescent="0.2">
      <c r="AA63000" s="59"/>
      <c r="AB63000" s="59"/>
      <c r="AC63000" s="59"/>
    </row>
    <row r="63001" spans="27:29" x14ac:dyDescent="0.2">
      <c r="AA63001" s="59"/>
      <c r="AB63001" s="59"/>
      <c r="AC63001" s="59"/>
    </row>
    <row r="63002" spans="27:29" x14ac:dyDescent="0.2">
      <c r="AA63002" s="59"/>
      <c r="AB63002" s="59"/>
      <c r="AC63002" s="59"/>
    </row>
    <row r="63003" spans="27:29" x14ac:dyDescent="0.2">
      <c r="AA63003" s="59"/>
      <c r="AB63003" s="59"/>
      <c r="AC63003" s="59"/>
    </row>
    <row r="63004" spans="27:29" x14ac:dyDescent="0.2">
      <c r="AA63004" s="59"/>
      <c r="AB63004" s="59"/>
      <c r="AC63004" s="59"/>
    </row>
    <row r="63005" spans="27:29" x14ac:dyDescent="0.2">
      <c r="AA63005" s="59"/>
      <c r="AB63005" s="59"/>
      <c r="AC63005" s="59"/>
    </row>
    <row r="63006" spans="27:29" x14ac:dyDescent="0.2">
      <c r="AA63006" s="59"/>
      <c r="AB63006" s="59"/>
      <c r="AC63006" s="59"/>
    </row>
    <row r="63007" spans="27:29" x14ac:dyDescent="0.2">
      <c r="AA63007" s="59"/>
      <c r="AB63007" s="59"/>
      <c r="AC63007" s="59"/>
    </row>
    <row r="63008" spans="27:29" x14ac:dyDescent="0.2">
      <c r="AA63008" s="59"/>
      <c r="AB63008" s="59"/>
      <c r="AC63008" s="59"/>
    </row>
    <row r="63009" spans="27:29" x14ac:dyDescent="0.2">
      <c r="AA63009" s="59"/>
      <c r="AB63009" s="59"/>
      <c r="AC63009" s="59"/>
    </row>
    <row r="63010" spans="27:29" x14ac:dyDescent="0.2">
      <c r="AA63010" s="59"/>
      <c r="AB63010" s="59"/>
      <c r="AC63010" s="59"/>
    </row>
    <row r="63011" spans="27:29" x14ac:dyDescent="0.2">
      <c r="AA63011" s="59"/>
      <c r="AB63011" s="59"/>
      <c r="AC63011" s="59"/>
    </row>
    <row r="63012" spans="27:29" x14ac:dyDescent="0.2">
      <c r="AA63012" s="59"/>
      <c r="AB63012" s="59"/>
      <c r="AC63012" s="59"/>
    </row>
    <row r="63013" spans="27:29" x14ac:dyDescent="0.2">
      <c r="AA63013" s="59"/>
      <c r="AB63013" s="59"/>
      <c r="AC63013" s="59"/>
    </row>
    <row r="63014" spans="27:29" x14ac:dyDescent="0.2">
      <c r="AA63014" s="59"/>
      <c r="AB63014" s="59"/>
      <c r="AC63014" s="59"/>
    </row>
    <row r="63015" spans="27:29" x14ac:dyDescent="0.2">
      <c r="AA63015" s="59"/>
      <c r="AB63015" s="59"/>
      <c r="AC63015" s="59"/>
    </row>
    <row r="63016" spans="27:29" x14ac:dyDescent="0.2">
      <c r="AA63016" s="59"/>
      <c r="AB63016" s="59"/>
      <c r="AC63016" s="59"/>
    </row>
    <row r="63017" spans="27:29" x14ac:dyDescent="0.2">
      <c r="AA63017" s="59"/>
      <c r="AB63017" s="59"/>
      <c r="AC63017" s="59"/>
    </row>
    <row r="63018" spans="27:29" x14ac:dyDescent="0.2">
      <c r="AA63018" s="59"/>
      <c r="AB63018" s="59"/>
      <c r="AC63018" s="59"/>
    </row>
    <row r="63019" spans="27:29" x14ac:dyDescent="0.2">
      <c r="AA63019" s="59"/>
      <c r="AB63019" s="59"/>
      <c r="AC63019" s="59"/>
    </row>
    <row r="63020" spans="27:29" x14ac:dyDescent="0.2">
      <c r="AA63020" s="59"/>
      <c r="AB63020" s="59"/>
      <c r="AC63020" s="59"/>
    </row>
    <row r="63021" spans="27:29" x14ac:dyDescent="0.2">
      <c r="AA63021" s="59"/>
      <c r="AB63021" s="59"/>
      <c r="AC63021" s="59"/>
    </row>
    <row r="63022" spans="27:29" x14ac:dyDescent="0.2">
      <c r="AA63022" s="59"/>
      <c r="AB63022" s="59"/>
      <c r="AC63022" s="59"/>
    </row>
    <row r="63023" spans="27:29" x14ac:dyDescent="0.2">
      <c r="AA63023" s="59"/>
      <c r="AB63023" s="59"/>
      <c r="AC63023" s="59"/>
    </row>
    <row r="63024" spans="27:29" x14ac:dyDescent="0.2">
      <c r="AA63024" s="59"/>
      <c r="AB63024" s="59"/>
      <c r="AC63024" s="59"/>
    </row>
    <row r="63025" spans="27:29" x14ac:dyDescent="0.2">
      <c r="AA63025" s="59"/>
      <c r="AB63025" s="59"/>
      <c r="AC63025" s="59"/>
    </row>
    <row r="63026" spans="27:29" x14ac:dyDescent="0.2">
      <c r="AA63026" s="59"/>
      <c r="AB63026" s="59"/>
      <c r="AC63026" s="59"/>
    </row>
    <row r="63027" spans="27:29" x14ac:dyDescent="0.2">
      <c r="AA63027" s="59"/>
      <c r="AB63027" s="59"/>
      <c r="AC63027" s="59"/>
    </row>
    <row r="63028" spans="27:29" x14ac:dyDescent="0.2">
      <c r="AA63028" s="59"/>
      <c r="AB63028" s="59"/>
      <c r="AC63028" s="59"/>
    </row>
    <row r="63029" spans="27:29" x14ac:dyDescent="0.2">
      <c r="AA63029" s="59"/>
      <c r="AB63029" s="59"/>
      <c r="AC63029" s="59"/>
    </row>
    <row r="63030" spans="27:29" x14ac:dyDescent="0.2">
      <c r="AA63030" s="59"/>
      <c r="AB63030" s="59"/>
      <c r="AC63030" s="59"/>
    </row>
    <row r="63031" spans="27:29" x14ac:dyDescent="0.2">
      <c r="AA63031" s="59"/>
      <c r="AB63031" s="59"/>
      <c r="AC63031" s="59"/>
    </row>
    <row r="63032" spans="27:29" x14ac:dyDescent="0.2">
      <c r="AA63032" s="59"/>
      <c r="AB63032" s="59"/>
      <c r="AC63032" s="59"/>
    </row>
    <row r="63033" spans="27:29" x14ac:dyDescent="0.2">
      <c r="AA63033" s="59"/>
      <c r="AB63033" s="59"/>
      <c r="AC63033" s="59"/>
    </row>
    <row r="63034" spans="27:29" x14ac:dyDescent="0.2">
      <c r="AA63034" s="59"/>
      <c r="AB63034" s="59"/>
      <c r="AC63034" s="59"/>
    </row>
    <row r="63035" spans="27:29" x14ac:dyDescent="0.2">
      <c r="AA63035" s="59"/>
      <c r="AB63035" s="59"/>
      <c r="AC63035" s="59"/>
    </row>
    <row r="63036" spans="27:29" x14ac:dyDescent="0.2">
      <c r="AA63036" s="59"/>
      <c r="AB63036" s="59"/>
      <c r="AC63036" s="59"/>
    </row>
    <row r="63037" spans="27:29" x14ac:dyDescent="0.2">
      <c r="AA63037" s="59"/>
      <c r="AB63037" s="59"/>
      <c r="AC63037" s="59"/>
    </row>
    <row r="63038" spans="27:29" x14ac:dyDescent="0.2">
      <c r="AA63038" s="59"/>
      <c r="AB63038" s="59"/>
      <c r="AC63038" s="59"/>
    </row>
    <row r="63039" spans="27:29" x14ac:dyDescent="0.2">
      <c r="AA63039" s="59"/>
      <c r="AB63039" s="59"/>
      <c r="AC63039" s="59"/>
    </row>
    <row r="63040" spans="27:29" x14ac:dyDescent="0.2">
      <c r="AA63040" s="59"/>
      <c r="AB63040" s="59"/>
      <c r="AC63040" s="59"/>
    </row>
    <row r="63041" spans="27:29" x14ac:dyDescent="0.2">
      <c r="AA63041" s="59"/>
      <c r="AB63041" s="59"/>
      <c r="AC63041" s="59"/>
    </row>
    <row r="63042" spans="27:29" x14ac:dyDescent="0.2">
      <c r="AA63042" s="59"/>
      <c r="AB63042" s="59"/>
      <c r="AC63042" s="59"/>
    </row>
    <row r="63043" spans="27:29" x14ac:dyDescent="0.2">
      <c r="AA63043" s="59"/>
      <c r="AB63043" s="59"/>
      <c r="AC63043" s="59"/>
    </row>
    <row r="63044" spans="27:29" x14ac:dyDescent="0.2">
      <c r="AA63044" s="59"/>
      <c r="AB63044" s="59"/>
      <c r="AC63044" s="59"/>
    </row>
    <row r="63045" spans="27:29" x14ac:dyDescent="0.2">
      <c r="AA63045" s="59"/>
      <c r="AB63045" s="59"/>
      <c r="AC63045" s="59"/>
    </row>
    <row r="63046" spans="27:29" x14ac:dyDescent="0.2">
      <c r="AA63046" s="59"/>
      <c r="AB63046" s="59"/>
      <c r="AC63046" s="59"/>
    </row>
    <row r="63047" spans="27:29" x14ac:dyDescent="0.2">
      <c r="AA63047" s="59"/>
      <c r="AB63047" s="59"/>
      <c r="AC63047" s="59"/>
    </row>
    <row r="63048" spans="27:29" x14ac:dyDescent="0.2">
      <c r="AA63048" s="59"/>
      <c r="AB63048" s="59"/>
      <c r="AC63048" s="59"/>
    </row>
    <row r="63049" spans="27:29" x14ac:dyDescent="0.2">
      <c r="AA63049" s="59"/>
      <c r="AB63049" s="59"/>
      <c r="AC63049" s="59"/>
    </row>
    <row r="63050" spans="27:29" x14ac:dyDescent="0.2">
      <c r="AA63050" s="59"/>
      <c r="AB63050" s="59"/>
      <c r="AC63050" s="59"/>
    </row>
    <row r="63051" spans="27:29" x14ac:dyDescent="0.2">
      <c r="AA63051" s="59"/>
      <c r="AB63051" s="59"/>
      <c r="AC63051" s="59"/>
    </row>
    <row r="63052" spans="27:29" x14ac:dyDescent="0.2">
      <c r="AA63052" s="59"/>
      <c r="AB63052" s="59"/>
      <c r="AC63052" s="59"/>
    </row>
    <row r="63053" spans="27:29" x14ac:dyDescent="0.2">
      <c r="AA63053" s="59"/>
      <c r="AB63053" s="59"/>
      <c r="AC63053" s="59"/>
    </row>
    <row r="63054" spans="27:29" x14ac:dyDescent="0.2">
      <c r="AA63054" s="59"/>
      <c r="AB63054" s="59"/>
      <c r="AC63054" s="59"/>
    </row>
    <row r="63055" spans="27:29" x14ac:dyDescent="0.2">
      <c r="AA63055" s="59"/>
      <c r="AB63055" s="59"/>
      <c r="AC63055" s="59"/>
    </row>
    <row r="63056" spans="27:29" x14ac:dyDescent="0.2">
      <c r="AA63056" s="59"/>
      <c r="AB63056" s="59"/>
      <c r="AC63056" s="59"/>
    </row>
    <row r="63057" spans="27:29" x14ac:dyDescent="0.2">
      <c r="AA63057" s="59"/>
      <c r="AB63057" s="59"/>
      <c r="AC63057" s="59"/>
    </row>
    <row r="63058" spans="27:29" x14ac:dyDescent="0.2">
      <c r="AA63058" s="59"/>
      <c r="AB63058" s="59"/>
      <c r="AC63058" s="59"/>
    </row>
    <row r="63059" spans="27:29" x14ac:dyDescent="0.2">
      <c r="AA63059" s="59"/>
      <c r="AB63059" s="59"/>
      <c r="AC63059" s="59"/>
    </row>
    <row r="63060" spans="27:29" x14ac:dyDescent="0.2">
      <c r="AA63060" s="59"/>
      <c r="AB63060" s="59"/>
      <c r="AC63060" s="59"/>
    </row>
    <row r="63061" spans="27:29" x14ac:dyDescent="0.2">
      <c r="AA63061" s="59"/>
      <c r="AB63061" s="59"/>
      <c r="AC63061" s="59"/>
    </row>
    <row r="63062" spans="27:29" x14ac:dyDescent="0.2">
      <c r="AA63062" s="59"/>
      <c r="AB63062" s="59"/>
      <c r="AC63062" s="59"/>
    </row>
    <row r="63063" spans="27:29" x14ac:dyDescent="0.2">
      <c r="AA63063" s="59"/>
      <c r="AB63063" s="59"/>
      <c r="AC63063" s="59"/>
    </row>
    <row r="63064" spans="27:29" x14ac:dyDescent="0.2">
      <c r="AA63064" s="59"/>
      <c r="AB63064" s="59"/>
      <c r="AC63064" s="59"/>
    </row>
    <row r="63065" spans="27:29" x14ac:dyDescent="0.2">
      <c r="AA63065" s="59"/>
      <c r="AB63065" s="59"/>
      <c r="AC63065" s="59"/>
    </row>
    <row r="63066" spans="27:29" x14ac:dyDescent="0.2">
      <c r="AA63066" s="59"/>
      <c r="AB63066" s="59"/>
      <c r="AC63066" s="59"/>
    </row>
    <row r="63067" spans="27:29" x14ac:dyDescent="0.2">
      <c r="AA63067" s="59"/>
      <c r="AB63067" s="59"/>
      <c r="AC63067" s="59"/>
    </row>
    <row r="63068" spans="27:29" x14ac:dyDescent="0.2">
      <c r="AA63068" s="59"/>
      <c r="AB63068" s="59"/>
      <c r="AC63068" s="59"/>
    </row>
    <row r="63069" spans="27:29" x14ac:dyDescent="0.2">
      <c r="AA63069" s="59"/>
      <c r="AB63069" s="59"/>
      <c r="AC63069" s="59"/>
    </row>
    <row r="63070" spans="27:29" x14ac:dyDescent="0.2">
      <c r="AA63070" s="59"/>
      <c r="AB63070" s="59"/>
      <c r="AC63070" s="59"/>
    </row>
    <row r="63071" spans="27:29" x14ac:dyDescent="0.2">
      <c r="AA63071" s="59"/>
      <c r="AB63071" s="59"/>
      <c r="AC63071" s="59"/>
    </row>
    <row r="63072" spans="27:29" x14ac:dyDescent="0.2">
      <c r="AA63072" s="59"/>
      <c r="AB63072" s="59"/>
      <c r="AC63072" s="59"/>
    </row>
    <row r="63073" spans="27:29" x14ac:dyDescent="0.2">
      <c r="AA63073" s="59"/>
      <c r="AB63073" s="59"/>
      <c r="AC63073" s="59"/>
    </row>
    <row r="63074" spans="27:29" x14ac:dyDescent="0.2">
      <c r="AA63074" s="59"/>
      <c r="AB63074" s="59"/>
      <c r="AC63074" s="59"/>
    </row>
    <row r="63075" spans="27:29" x14ac:dyDescent="0.2">
      <c r="AA63075" s="59"/>
      <c r="AB63075" s="59"/>
      <c r="AC63075" s="59"/>
    </row>
    <row r="63076" spans="27:29" x14ac:dyDescent="0.2">
      <c r="AA63076" s="59"/>
      <c r="AB63076" s="59"/>
      <c r="AC63076" s="59"/>
    </row>
    <row r="63077" spans="27:29" x14ac:dyDescent="0.2">
      <c r="AA63077" s="59"/>
      <c r="AB63077" s="59"/>
      <c r="AC63077" s="59"/>
    </row>
    <row r="63078" spans="27:29" x14ac:dyDescent="0.2">
      <c r="AA63078" s="59"/>
      <c r="AB63078" s="59"/>
      <c r="AC63078" s="59"/>
    </row>
    <row r="63079" spans="27:29" x14ac:dyDescent="0.2">
      <c r="AA63079" s="59"/>
      <c r="AB63079" s="59"/>
      <c r="AC63079" s="59"/>
    </row>
    <row r="63080" spans="27:29" x14ac:dyDescent="0.2">
      <c r="AA63080" s="59"/>
      <c r="AB63080" s="59"/>
      <c r="AC63080" s="59"/>
    </row>
    <row r="63081" spans="27:29" x14ac:dyDescent="0.2">
      <c r="AA63081" s="59"/>
      <c r="AB63081" s="59"/>
      <c r="AC63081" s="59"/>
    </row>
    <row r="63082" spans="27:29" x14ac:dyDescent="0.2">
      <c r="AA63082" s="59"/>
      <c r="AB63082" s="59"/>
      <c r="AC63082" s="59"/>
    </row>
    <row r="63083" spans="27:29" x14ac:dyDescent="0.2">
      <c r="AA63083" s="59"/>
      <c r="AB63083" s="59"/>
      <c r="AC63083" s="59"/>
    </row>
    <row r="63084" spans="27:29" x14ac:dyDescent="0.2">
      <c r="AA63084" s="59"/>
      <c r="AB63084" s="59"/>
      <c r="AC63084" s="59"/>
    </row>
    <row r="63085" spans="27:29" x14ac:dyDescent="0.2">
      <c r="AA63085" s="59"/>
      <c r="AB63085" s="59"/>
      <c r="AC63085" s="59"/>
    </row>
    <row r="63086" spans="27:29" x14ac:dyDescent="0.2">
      <c r="AA63086" s="59"/>
      <c r="AB63086" s="59"/>
      <c r="AC63086" s="59"/>
    </row>
    <row r="63087" spans="27:29" x14ac:dyDescent="0.2">
      <c r="AA63087" s="59"/>
      <c r="AB63087" s="59"/>
      <c r="AC63087" s="59"/>
    </row>
    <row r="63088" spans="27:29" x14ac:dyDescent="0.2">
      <c r="AA63088" s="59"/>
      <c r="AB63088" s="59"/>
      <c r="AC63088" s="59"/>
    </row>
    <row r="63089" spans="27:29" x14ac:dyDescent="0.2">
      <c r="AA63089" s="59"/>
      <c r="AB63089" s="59"/>
      <c r="AC63089" s="59"/>
    </row>
    <row r="63090" spans="27:29" x14ac:dyDescent="0.2">
      <c r="AA63090" s="59"/>
      <c r="AB63090" s="59"/>
      <c r="AC63090" s="59"/>
    </row>
    <row r="63091" spans="27:29" x14ac:dyDescent="0.2">
      <c r="AA63091" s="59"/>
      <c r="AB63091" s="59"/>
      <c r="AC63091" s="59"/>
    </row>
    <row r="63092" spans="27:29" x14ac:dyDescent="0.2">
      <c r="AA63092" s="59"/>
      <c r="AB63092" s="59"/>
      <c r="AC63092" s="59"/>
    </row>
    <row r="63093" spans="27:29" x14ac:dyDescent="0.2">
      <c r="AA63093" s="59"/>
      <c r="AB63093" s="59"/>
      <c r="AC63093" s="59"/>
    </row>
    <row r="63094" spans="27:29" x14ac:dyDescent="0.2">
      <c r="AA63094" s="59"/>
      <c r="AB63094" s="59"/>
      <c r="AC63094" s="59"/>
    </row>
    <row r="63095" spans="27:29" x14ac:dyDescent="0.2">
      <c r="AA63095" s="59"/>
      <c r="AB63095" s="59"/>
      <c r="AC63095" s="59"/>
    </row>
    <row r="63096" spans="27:29" x14ac:dyDescent="0.2">
      <c r="AA63096" s="59"/>
      <c r="AB63096" s="59"/>
      <c r="AC63096" s="59"/>
    </row>
    <row r="63097" spans="27:29" x14ac:dyDescent="0.2">
      <c r="AA63097" s="59"/>
      <c r="AB63097" s="59"/>
      <c r="AC63097" s="59"/>
    </row>
    <row r="63098" spans="27:29" x14ac:dyDescent="0.2">
      <c r="AA63098" s="59"/>
      <c r="AB63098" s="59"/>
      <c r="AC63098" s="59"/>
    </row>
    <row r="63099" spans="27:29" x14ac:dyDescent="0.2">
      <c r="AA63099" s="59"/>
      <c r="AB63099" s="59"/>
      <c r="AC63099" s="59"/>
    </row>
    <row r="63100" spans="27:29" x14ac:dyDescent="0.2">
      <c r="AA63100" s="59"/>
      <c r="AB63100" s="59"/>
      <c r="AC63100" s="59"/>
    </row>
    <row r="63101" spans="27:29" x14ac:dyDescent="0.2">
      <c r="AA63101" s="59"/>
      <c r="AB63101" s="59"/>
      <c r="AC63101" s="59"/>
    </row>
    <row r="63102" spans="27:29" x14ac:dyDescent="0.2">
      <c r="AA63102" s="59"/>
      <c r="AB63102" s="59"/>
      <c r="AC63102" s="59"/>
    </row>
    <row r="63103" spans="27:29" x14ac:dyDescent="0.2">
      <c r="AA63103" s="59"/>
      <c r="AB63103" s="59"/>
      <c r="AC63103" s="59"/>
    </row>
    <row r="63104" spans="27:29" x14ac:dyDescent="0.2">
      <c r="AA63104" s="59"/>
      <c r="AB63104" s="59"/>
      <c r="AC63104" s="59"/>
    </row>
    <row r="63105" spans="27:29" x14ac:dyDescent="0.2">
      <c r="AA63105" s="59"/>
      <c r="AB63105" s="59"/>
      <c r="AC63105" s="59"/>
    </row>
    <row r="63106" spans="27:29" x14ac:dyDescent="0.2">
      <c r="AA63106" s="59"/>
      <c r="AB63106" s="59"/>
      <c r="AC63106" s="59"/>
    </row>
    <row r="63107" spans="27:29" x14ac:dyDescent="0.2">
      <c r="AA63107" s="59"/>
      <c r="AB63107" s="59"/>
      <c r="AC63107" s="59"/>
    </row>
    <row r="63108" spans="27:29" x14ac:dyDescent="0.2">
      <c r="AA63108" s="59"/>
      <c r="AB63108" s="59"/>
      <c r="AC63108" s="59"/>
    </row>
    <row r="63109" spans="27:29" x14ac:dyDescent="0.2">
      <c r="AA63109" s="59"/>
      <c r="AB63109" s="59"/>
      <c r="AC63109" s="59"/>
    </row>
    <row r="63110" spans="27:29" x14ac:dyDescent="0.2">
      <c r="AA63110" s="59"/>
      <c r="AB63110" s="59"/>
      <c r="AC63110" s="59"/>
    </row>
    <row r="63111" spans="27:29" x14ac:dyDescent="0.2">
      <c r="AA63111" s="59"/>
      <c r="AB63111" s="59"/>
      <c r="AC63111" s="59"/>
    </row>
    <row r="63112" spans="27:29" x14ac:dyDescent="0.2">
      <c r="AA63112" s="59"/>
      <c r="AB63112" s="59"/>
      <c r="AC63112" s="59"/>
    </row>
    <row r="63113" spans="27:29" x14ac:dyDescent="0.2">
      <c r="AA63113" s="59"/>
      <c r="AB63113" s="59"/>
      <c r="AC63113" s="59"/>
    </row>
    <row r="63114" spans="27:29" x14ac:dyDescent="0.2">
      <c r="AA63114" s="59"/>
      <c r="AB63114" s="59"/>
      <c r="AC63114" s="59"/>
    </row>
    <row r="63115" spans="27:29" x14ac:dyDescent="0.2">
      <c r="AA63115" s="59"/>
      <c r="AB63115" s="59"/>
      <c r="AC63115" s="59"/>
    </row>
    <row r="63116" spans="27:29" x14ac:dyDescent="0.2">
      <c r="AA63116" s="59"/>
      <c r="AB63116" s="59"/>
      <c r="AC63116" s="59"/>
    </row>
    <row r="63117" spans="27:29" x14ac:dyDescent="0.2">
      <c r="AA63117" s="59"/>
      <c r="AB63117" s="59"/>
      <c r="AC63117" s="59"/>
    </row>
    <row r="63118" spans="27:29" x14ac:dyDescent="0.2">
      <c r="AA63118" s="59"/>
      <c r="AB63118" s="59"/>
      <c r="AC63118" s="59"/>
    </row>
    <row r="63119" spans="27:29" x14ac:dyDescent="0.2">
      <c r="AA63119" s="59"/>
      <c r="AB63119" s="59"/>
      <c r="AC63119" s="59"/>
    </row>
    <row r="63120" spans="27:29" x14ac:dyDescent="0.2">
      <c r="AA63120" s="59"/>
      <c r="AB63120" s="59"/>
      <c r="AC63120" s="59"/>
    </row>
    <row r="63121" spans="27:29" x14ac:dyDescent="0.2">
      <c r="AA63121" s="59"/>
      <c r="AB63121" s="59"/>
      <c r="AC63121" s="59"/>
    </row>
    <row r="63122" spans="27:29" x14ac:dyDescent="0.2">
      <c r="AA63122" s="59"/>
      <c r="AB63122" s="59"/>
      <c r="AC63122" s="59"/>
    </row>
    <row r="63123" spans="27:29" x14ac:dyDescent="0.2">
      <c r="AA63123" s="59"/>
      <c r="AB63123" s="59"/>
      <c r="AC63123" s="59"/>
    </row>
    <row r="63124" spans="27:29" x14ac:dyDescent="0.2">
      <c r="AA63124" s="59"/>
      <c r="AB63124" s="59"/>
      <c r="AC63124" s="59"/>
    </row>
    <row r="63125" spans="27:29" x14ac:dyDescent="0.2">
      <c r="AA63125" s="59"/>
      <c r="AB63125" s="59"/>
      <c r="AC63125" s="59"/>
    </row>
    <row r="63126" spans="27:29" x14ac:dyDescent="0.2">
      <c r="AA63126" s="59"/>
      <c r="AB63126" s="59"/>
      <c r="AC63126" s="59"/>
    </row>
    <row r="63127" spans="27:29" x14ac:dyDescent="0.2">
      <c r="AA63127" s="59"/>
      <c r="AB63127" s="59"/>
      <c r="AC63127" s="59"/>
    </row>
    <row r="63128" spans="27:29" x14ac:dyDescent="0.2">
      <c r="AA63128" s="59"/>
      <c r="AB63128" s="59"/>
      <c r="AC63128" s="59"/>
    </row>
    <row r="63129" spans="27:29" x14ac:dyDescent="0.2">
      <c r="AA63129" s="59"/>
      <c r="AB63129" s="59"/>
      <c r="AC63129" s="59"/>
    </row>
    <row r="63130" spans="27:29" x14ac:dyDescent="0.2">
      <c r="AA63130" s="59"/>
      <c r="AB63130" s="59"/>
      <c r="AC63130" s="59"/>
    </row>
    <row r="63131" spans="27:29" x14ac:dyDescent="0.2">
      <c r="AA63131" s="59"/>
      <c r="AB63131" s="59"/>
      <c r="AC63131" s="59"/>
    </row>
    <row r="63132" spans="27:29" x14ac:dyDescent="0.2">
      <c r="AA63132" s="59"/>
      <c r="AB63132" s="59"/>
      <c r="AC63132" s="59"/>
    </row>
    <row r="63133" spans="27:29" x14ac:dyDescent="0.2">
      <c r="AA63133" s="59"/>
      <c r="AB63133" s="59"/>
      <c r="AC63133" s="59"/>
    </row>
    <row r="63134" spans="27:29" x14ac:dyDescent="0.2">
      <c r="AA63134" s="59"/>
      <c r="AB63134" s="59"/>
      <c r="AC63134" s="59"/>
    </row>
    <row r="63135" spans="27:29" x14ac:dyDescent="0.2">
      <c r="AA63135" s="59"/>
      <c r="AB63135" s="59"/>
      <c r="AC63135" s="59"/>
    </row>
    <row r="63136" spans="27:29" x14ac:dyDescent="0.2">
      <c r="AA63136" s="59"/>
      <c r="AB63136" s="59"/>
      <c r="AC63136" s="59"/>
    </row>
    <row r="63137" spans="27:29" x14ac:dyDescent="0.2">
      <c r="AA63137" s="59"/>
      <c r="AB63137" s="59"/>
      <c r="AC63137" s="59"/>
    </row>
    <row r="63138" spans="27:29" x14ac:dyDescent="0.2">
      <c r="AA63138" s="59"/>
      <c r="AB63138" s="59"/>
      <c r="AC63138" s="59"/>
    </row>
    <row r="63139" spans="27:29" x14ac:dyDescent="0.2">
      <c r="AA63139" s="59"/>
      <c r="AB63139" s="59"/>
      <c r="AC63139" s="59"/>
    </row>
    <row r="63140" spans="27:29" x14ac:dyDescent="0.2">
      <c r="AA63140" s="59"/>
      <c r="AB63140" s="59"/>
      <c r="AC63140" s="59"/>
    </row>
    <row r="63141" spans="27:29" x14ac:dyDescent="0.2">
      <c r="AA63141" s="59"/>
      <c r="AB63141" s="59"/>
      <c r="AC63141" s="59"/>
    </row>
    <row r="63142" spans="27:29" x14ac:dyDescent="0.2">
      <c r="AA63142" s="59"/>
      <c r="AB63142" s="59"/>
      <c r="AC63142" s="59"/>
    </row>
    <row r="63143" spans="27:29" x14ac:dyDescent="0.2">
      <c r="AA63143" s="59"/>
      <c r="AB63143" s="59"/>
      <c r="AC63143" s="59"/>
    </row>
    <row r="63144" spans="27:29" x14ac:dyDescent="0.2">
      <c r="AA63144" s="59"/>
      <c r="AB63144" s="59"/>
      <c r="AC63144" s="59"/>
    </row>
    <row r="63145" spans="27:29" x14ac:dyDescent="0.2">
      <c r="AA63145" s="59"/>
      <c r="AB63145" s="59"/>
      <c r="AC63145" s="59"/>
    </row>
    <row r="63146" spans="27:29" x14ac:dyDescent="0.2">
      <c r="AA63146" s="59"/>
      <c r="AB63146" s="59"/>
      <c r="AC63146" s="59"/>
    </row>
    <row r="63147" spans="27:29" x14ac:dyDescent="0.2">
      <c r="AA63147" s="59"/>
      <c r="AB63147" s="59"/>
      <c r="AC63147" s="59"/>
    </row>
    <row r="63148" spans="27:29" x14ac:dyDescent="0.2">
      <c r="AA63148" s="59"/>
      <c r="AB63148" s="59"/>
      <c r="AC63148" s="59"/>
    </row>
    <row r="63149" spans="27:29" x14ac:dyDescent="0.2">
      <c r="AA63149" s="59"/>
      <c r="AB63149" s="59"/>
      <c r="AC63149" s="59"/>
    </row>
    <row r="63150" spans="27:29" x14ac:dyDescent="0.2">
      <c r="AA63150" s="59"/>
      <c r="AB63150" s="59"/>
      <c r="AC63150" s="59"/>
    </row>
    <row r="63151" spans="27:29" x14ac:dyDescent="0.2">
      <c r="AA63151" s="59"/>
      <c r="AB63151" s="59"/>
      <c r="AC63151" s="59"/>
    </row>
    <row r="63152" spans="27:29" x14ac:dyDescent="0.2">
      <c r="AA63152" s="59"/>
      <c r="AB63152" s="59"/>
      <c r="AC63152" s="59"/>
    </row>
    <row r="63153" spans="27:29" x14ac:dyDescent="0.2">
      <c r="AA63153" s="59"/>
      <c r="AB63153" s="59"/>
      <c r="AC63153" s="59"/>
    </row>
    <row r="63154" spans="27:29" x14ac:dyDescent="0.2">
      <c r="AA63154" s="59"/>
      <c r="AB63154" s="59"/>
      <c r="AC63154" s="59"/>
    </row>
    <row r="63155" spans="27:29" x14ac:dyDescent="0.2">
      <c r="AA63155" s="59"/>
      <c r="AB63155" s="59"/>
      <c r="AC63155" s="59"/>
    </row>
    <row r="63156" spans="27:29" x14ac:dyDescent="0.2">
      <c r="AA63156" s="59"/>
      <c r="AB63156" s="59"/>
      <c r="AC63156" s="59"/>
    </row>
    <row r="63157" spans="27:29" x14ac:dyDescent="0.2">
      <c r="AA63157" s="59"/>
      <c r="AB63157" s="59"/>
      <c r="AC63157" s="59"/>
    </row>
    <row r="63158" spans="27:29" x14ac:dyDescent="0.2">
      <c r="AA63158" s="59"/>
      <c r="AB63158" s="59"/>
      <c r="AC63158" s="59"/>
    </row>
    <row r="63159" spans="27:29" x14ac:dyDescent="0.2">
      <c r="AA63159" s="59"/>
      <c r="AB63159" s="59"/>
      <c r="AC63159" s="59"/>
    </row>
    <row r="63160" spans="27:29" x14ac:dyDescent="0.2">
      <c r="AA63160" s="59"/>
      <c r="AB63160" s="59"/>
      <c r="AC63160" s="59"/>
    </row>
    <row r="63161" spans="27:29" x14ac:dyDescent="0.2">
      <c r="AA63161" s="59"/>
      <c r="AB63161" s="59"/>
      <c r="AC63161" s="59"/>
    </row>
    <row r="63162" spans="27:29" x14ac:dyDescent="0.2">
      <c r="AA63162" s="59"/>
      <c r="AB63162" s="59"/>
      <c r="AC63162" s="59"/>
    </row>
    <row r="63163" spans="27:29" x14ac:dyDescent="0.2">
      <c r="AA63163" s="59"/>
      <c r="AB63163" s="59"/>
      <c r="AC63163" s="59"/>
    </row>
    <row r="63164" spans="27:29" x14ac:dyDescent="0.2">
      <c r="AA63164" s="59"/>
      <c r="AB63164" s="59"/>
      <c r="AC63164" s="59"/>
    </row>
    <row r="63165" spans="27:29" x14ac:dyDescent="0.2">
      <c r="AA63165" s="59"/>
      <c r="AB63165" s="59"/>
      <c r="AC63165" s="59"/>
    </row>
    <row r="63166" spans="27:29" x14ac:dyDescent="0.2">
      <c r="AA63166" s="59"/>
      <c r="AB63166" s="59"/>
      <c r="AC63166" s="59"/>
    </row>
    <row r="63167" spans="27:29" x14ac:dyDescent="0.2">
      <c r="AA63167" s="59"/>
      <c r="AB63167" s="59"/>
      <c r="AC63167" s="59"/>
    </row>
    <row r="63168" spans="27:29" x14ac:dyDescent="0.2">
      <c r="AA63168" s="59"/>
      <c r="AB63168" s="59"/>
      <c r="AC63168" s="59"/>
    </row>
    <row r="63169" spans="27:29" x14ac:dyDescent="0.2">
      <c r="AA63169" s="59"/>
      <c r="AB63169" s="59"/>
      <c r="AC63169" s="59"/>
    </row>
    <row r="63170" spans="27:29" x14ac:dyDescent="0.2">
      <c r="AA63170" s="59"/>
      <c r="AB63170" s="59"/>
      <c r="AC63170" s="59"/>
    </row>
    <row r="63171" spans="27:29" x14ac:dyDescent="0.2">
      <c r="AA63171" s="59"/>
      <c r="AB63171" s="59"/>
      <c r="AC63171" s="59"/>
    </row>
    <row r="63172" spans="27:29" x14ac:dyDescent="0.2">
      <c r="AA63172" s="59"/>
      <c r="AB63172" s="59"/>
      <c r="AC63172" s="59"/>
    </row>
    <row r="63173" spans="27:29" x14ac:dyDescent="0.2">
      <c r="AA63173" s="59"/>
      <c r="AB63173" s="59"/>
      <c r="AC63173" s="59"/>
    </row>
    <row r="63174" spans="27:29" x14ac:dyDescent="0.2">
      <c r="AA63174" s="59"/>
      <c r="AB63174" s="59"/>
      <c r="AC63174" s="59"/>
    </row>
    <row r="63175" spans="27:29" x14ac:dyDescent="0.2">
      <c r="AA63175" s="59"/>
      <c r="AB63175" s="59"/>
      <c r="AC63175" s="59"/>
    </row>
    <row r="63176" spans="27:29" x14ac:dyDescent="0.2">
      <c r="AA63176" s="59"/>
      <c r="AB63176" s="59"/>
      <c r="AC63176" s="59"/>
    </row>
    <row r="63177" spans="27:29" x14ac:dyDescent="0.2">
      <c r="AA63177" s="59"/>
      <c r="AB63177" s="59"/>
      <c r="AC63177" s="59"/>
    </row>
    <row r="63178" spans="27:29" x14ac:dyDescent="0.2">
      <c r="AA63178" s="59"/>
      <c r="AB63178" s="59"/>
      <c r="AC63178" s="59"/>
    </row>
    <row r="63179" spans="27:29" x14ac:dyDescent="0.2">
      <c r="AA63179" s="59"/>
      <c r="AB63179" s="59"/>
      <c r="AC63179" s="59"/>
    </row>
    <row r="63180" spans="27:29" x14ac:dyDescent="0.2">
      <c r="AA63180" s="59"/>
      <c r="AB63180" s="59"/>
      <c r="AC63180" s="59"/>
    </row>
    <row r="63181" spans="27:29" x14ac:dyDescent="0.2">
      <c r="AA63181" s="59"/>
      <c r="AB63181" s="59"/>
      <c r="AC63181" s="59"/>
    </row>
    <row r="63182" spans="27:29" x14ac:dyDescent="0.2">
      <c r="AA63182" s="59"/>
      <c r="AB63182" s="59"/>
      <c r="AC63182" s="59"/>
    </row>
    <row r="63183" spans="27:29" x14ac:dyDescent="0.2">
      <c r="AA63183" s="59"/>
      <c r="AB63183" s="59"/>
      <c r="AC63183" s="59"/>
    </row>
    <row r="63184" spans="27:29" x14ac:dyDescent="0.2">
      <c r="AA63184" s="59"/>
      <c r="AB63184" s="59"/>
      <c r="AC63184" s="59"/>
    </row>
    <row r="63185" spans="27:29" x14ac:dyDescent="0.2">
      <c r="AA63185" s="59"/>
      <c r="AB63185" s="59"/>
      <c r="AC63185" s="59"/>
    </row>
    <row r="63186" spans="27:29" x14ac:dyDescent="0.2">
      <c r="AA63186" s="59"/>
      <c r="AB63186" s="59"/>
      <c r="AC63186" s="59"/>
    </row>
    <row r="63187" spans="27:29" x14ac:dyDescent="0.2">
      <c r="AA63187" s="59"/>
      <c r="AB63187" s="59"/>
      <c r="AC63187" s="59"/>
    </row>
    <row r="63188" spans="27:29" x14ac:dyDescent="0.2">
      <c r="AA63188" s="59"/>
      <c r="AB63188" s="59"/>
      <c r="AC63188" s="59"/>
    </row>
    <row r="63189" spans="27:29" x14ac:dyDescent="0.2">
      <c r="AA63189" s="59"/>
      <c r="AB63189" s="59"/>
      <c r="AC63189" s="59"/>
    </row>
    <row r="63190" spans="27:29" x14ac:dyDescent="0.2">
      <c r="AA63190" s="59"/>
      <c r="AB63190" s="59"/>
      <c r="AC63190" s="59"/>
    </row>
    <row r="63191" spans="27:29" x14ac:dyDescent="0.2">
      <c r="AA63191" s="59"/>
      <c r="AB63191" s="59"/>
      <c r="AC63191" s="59"/>
    </row>
    <row r="63192" spans="27:29" x14ac:dyDescent="0.2">
      <c r="AA63192" s="59"/>
      <c r="AB63192" s="59"/>
      <c r="AC63192" s="59"/>
    </row>
    <row r="63193" spans="27:29" x14ac:dyDescent="0.2">
      <c r="AA63193" s="59"/>
      <c r="AB63193" s="59"/>
      <c r="AC63193" s="59"/>
    </row>
    <row r="63194" spans="27:29" x14ac:dyDescent="0.2">
      <c r="AA63194" s="59"/>
      <c r="AB63194" s="59"/>
      <c r="AC63194" s="59"/>
    </row>
    <row r="63195" spans="27:29" x14ac:dyDescent="0.2">
      <c r="AA63195" s="59"/>
      <c r="AB63195" s="59"/>
      <c r="AC63195" s="59"/>
    </row>
    <row r="63196" spans="27:29" x14ac:dyDescent="0.2">
      <c r="AA63196" s="59"/>
      <c r="AB63196" s="59"/>
      <c r="AC63196" s="59"/>
    </row>
    <row r="63197" spans="27:29" x14ac:dyDescent="0.2">
      <c r="AA63197" s="59"/>
      <c r="AB63197" s="59"/>
      <c r="AC63197" s="59"/>
    </row>
    <row r="63198" spans="27:29" x14ac:dyDescent="0.2">
      <c r="AA63198" s="59"/>
      <c r="AB63198" s="59"/>
      <c r="AC63198" s="59"/>
    </row>
    <row r="63199" spans="27:29" x14ac:dyDescent="0.2">
      <c r="AA63199" s="59"/>
      <c r="AB63199" s="59"/>
      <c r="AC63199" s="59"/>
    </row>
    <row r="63200" spans="27:29" x14ac:dyDescent="0.2">
      <c r="AA63200" s="59"/>
      <c r="AB63200" s="59"/>
      <c r="AC63200" s="59"/>
    </row>
    <row r="63201" spans="27:29" x14ac:dyDescent="0.2">
      <c r="AA63201" s="59"/>
      <c r="AB63201" s="59"/>
      <c r="AC63201" s="59"/>
    </row>
    <row r="63202" spans="27:29" x14ac:dyDescent="0.2">
      <c r="AA63202" s="59"/>
      <c r="AB63202" s="59"/>
      <c r="AC63202" s="59"/>
    </row>
    <row r="63203" spans="27:29" x14ac:dyDescent="0.2">
      <c r="AA63203" s="59"/>
      <c r="AB63203" s="59"/>
      <c r="AC63203" s="59"/>
    </row>
    <row r="63204" spans="27:29" x14ac:dyDescent="0.2">
      <c r="AA63204" s="59"/>
      <c r="AB63204" s="59"/>
      <c r="AC63204" s="59"/>
    </row>
    <row r="63205" spans="27:29" x14ac:dyDescent="0.2">
      <c r="AA63205" s="59"/>
      <c r="AB63205" s="59"/>
      <c r="AC63205" s="59"/>
    </row>
    <row r="63206" spans="27:29" x14ac:dyDescent="0.2">
      <c r="AA63206" s="59"/>
      <c r="AB63206" s="59"/>
      <c r="AC63206" s="59"/>
    </row>
    <row r="63207" spans="27:29" x14ac:dyDescent="0.2">
      <c r="AA63207" s="59"/>
      <c r="AB63207" s="59"/>
      <c r="AC63207" s="59"/>
    </row>
    <row r="63208" spans="27:29" x14ac:dyDescent="0.2">
      <c r="AA63208" s="59"/>
      <c r="AB63208" s="59"/>
      <c r="AC63208" s="59"/>
    </row>
    <row r="63209" spans="27:29" x14ac:dyDescent="0.2">
      <c r="AA63209" s="59"/>
      <c r="AB63209" s="59"/>
      <c r="AC63209" s="59"/>
    </row>
    <row r="63210" spans="27:29" x14ac:dyDescent="0.2">
      <c r="AA63210" s="59"/>
      <c r="AB63210" s="59"/>
      <c r="AC63210" s="59"/>
    </row>
    <row r="63211" spans="27:29" x14ac:dyDescent="0.2">
      <c r="AA63211" s="59"/>
      <c r="AB63211" s="59"/>
      <c r="AC63211" s="59"/>
    </row>
    <row r="63212" spans="27:29" x14ac:dyDescent="0.2">
      <c r="AA63212" s="59"/>
      <c r="AB63212" s="59"/>
      <c r="AC63212" s="59"/>
    </row>
    <row r="63213" spans="27:29" x14ac:dyDescent="0.2">
      <c r="AA63213" s="59"/>
      <c r="AB63213" s="59"/>
      <c r="AC63213" s="59"/>
    </row>
    <row r="63214" spans="27:29" x14ac:dyDescent="0.2">
      <c r="AA63214" s="59"/>
      <c r="AB63214" s="59"/>
      <c r="AC63214" s="59"/>
    </row>
    <row r="63215" spans="27:29" x14ac:dyDescent="0.2">
      <c r="AA63215" s="59"/>
      <c r="AB63215" s="59"/>
      <c r="AC63215" s="59"/>
    </row>
    <row r="63216" spans="27:29" x14ac:dyDescent="0.2">
      <c r="AA63216" s="59"/>
      <c r="AB63216" s="59"/>
      <c r="AC63216" s="59"/>
    </row>
    <row r="63217" spans="27:29" x14ac:dyDescent="0.2">
      <c r="AA63217" s="59"/>
      <c r="AB63217" s="59"/>
      <c r="AC63217" s="59"/>
    </row>
    <row r="63218" spans="27:29" x14ac:dyDescent="0.2">
      <c r="AA63218" s="59"/>
      <c r="AB63218" s="59"/>
      <c r="AC63218" s="59"/>
    </row>
    <row r="63219" spans="27:29" x14ac:dyDescent="0.2">
      <c r="AA63219" s="59"/>
      <c r="AB63219" s="59"/>
      <c r="AC63219" s="59"/>
    </row>
    <row r="63220" spans="27:29" x14ac:dyDescent="0.2">
      <c r="AA63220" s="59"/>
      <c r="AB63220" s="59"/>
      <c r="AC63220" s="59"/>
    </row>
    <row r="63221" spans="27:29" x14ac:dyDescent="0.2">
      <c r="AA63221" s="59"/>
      <c r="AB63221" s="59"/>
      <c r="AC63221" s="59"/>
    </row>
    <row r="63222" spans="27:29" x14ac:dyDescent="0.2">
      <c r="AA63222" s="59"/>
      <c r="AB63222" s="59"/>
      <c r="AC63222" s="59"/>
    </row>
    <row r="63223" spans="27:29" x14ac:dyDescent="0.2">
      <c r="AA63223" s="59"/>
      <c r="AB63223" s="59"/>
      <c r="AC63223" s="59"/>
    </row>
    <row r="63224" spans="27:29" x14ac:dyDescent="0.2">
      <c r="AA63224" s="59"/>
      <c r="AB63224" s="59"/>
      <c r="AC63224" s="59"/>
    </row>
    <row r="63225" spans="27:29" x14ac:dyDescent="0.2">
      <c r="AA63225" s="59"/>
      <c r="AB63225" s="59"/>
      <c r="AC63225" s="59"/>
    </row>
    <row r="63226" spans="27:29" x14ac:dyDescent="0.2">
      <c r="AA63226" s="59"/>
      <c r="AB63226" s="59"/>
      <c r="AC63226" s="59"/>
    </row>
    <row r="63227" spans="27:29" x14ac:dyDescent="0.2">
      <c r="AA63227" s="59"/>
      <c r="AB63227" s="59"/>
      <c r="AC63227" s="59"/>
    </row>
    <row r="63228" spans="27:29" x14ac:dyDescent="0.2">
      <c r="AA63228" s="59"/>
      <c r="AB63228" s="59"/>
      <c r="AC63228" s="59"/>
    </row>
    <row r="63229" spans="27:29" x14ac:dyDescent="0.2">
      <c r="AA63229" s="59"/>
      <c r="AB63229" s="59"/>
      <c r="AC63229" s="59"/>
    </row>
    <row r="63230" spans="27:29" x14ac:dyDescent="0.2">
      <c r="AA63230" s="59"/>
      <c r="AB63230" s="59"/>
      <c r="AC63230" s="59"/>
    </row>
    <row r="63231" spans="27:29" x14ac:dyDescent="0.2">
      <c r="AA63231" s="59"/>
      <c r="AB63231" s="59"/>
      <c r="AC63231" s="59"/>
    </row>
    <row r="63232" spans="27:29" x14ac:dyDescent="0.2">
      <c r="AA63232" s="59"/>
      <c r="AB63232" s="59"/>
      <c r="AC63232" s="59"/>
    </row>
    <row r="63233" spans="27:29" x14ac:dyDescent="0.2">
      <c r="AA63233" s="59"/>
      <c r="AB63233" s="59"/>
      <c r="AC63233" s="59"/>
    </row>
    <row r="63234" spans="27:29" x14ac:dyDescent="0.2">
      <c r="AA63234" s="59"/>
      <c r="AB63234" s="59"/>
      <c r="AC63234" s="59"/>
    </row>
    <row r="63235" spans="27:29" x14ac:dyDescent="0.2">
      <c r="AA63235" s="59"/>
      <c r="AB63235" s="59"/>
      <c r="AC63235" s="59"/>
    </row>
    <row r="63236" spans="27:29" x14ac:dyDescent="0.2">
      <c r="AA63236" s="59"/>
      <c r="AB63236" s="59"/>
      <c r="AC63236" s="59"/>
    </row>
    <row r="63237" spans="27:29" x14ac:dyDescent="0.2">
      <c r="AA63237" s="59"/>
      <c r="AB63237" s="59"/>
      <c r="AC63237" s="59"/>
    </row>
    <row r="63238" spans="27:29" x14ac:dyDescent="0.2">
      <c r="AA63238" s="59"/>
      <c r="AB63238" s="59"/>
      <c r="AC63238" s="59"/>
    </row>
    <row r="63239" spans="27:29" x14ac:dyDescent="0.2">
      <c r="AA63239" s="59"/>
      <c r="AB63239" s="59"/>
      <c r="AC63239" s="59"/>
    </row>
    <row r="63240" spans="27:29" x14ac:dyDescent="0.2">
      <c r="AA63240" s="59"/>
      <c r="AB63240" s="59"/>
      <c r="AC63240" s="59"/>
    </row>
    <row r="63241" spans="27:29" x14ac:dyDescent="0.2">
      <c r="AA63241" s="59"/>
      <c r="AB63241" s="59"/>
      <c r="AC63241" s="59"/>
    </row>
    <row r="63242" spans="27:29" x14ac:dyDescent="0.2">
      <c r="AA63242" s="59"/>
      <c r="AB63242" s="59"/>
      <c r="AC63242" s="59"/>
    </row>
    <row r="63243" spans="27:29" x14ac:dyDescent="0.2">
      <c r="AA63243" s="59"/>
      <c r="AB63243" s="59"/>
      <c r="AC63243" s="59"/>
    </row>
    <row r="63244" spans="27:29" x14ac:dyDescent="0.2">
      <c r="AA63244" s="59"/>
      <c r="AB63244" s="59"/>
      <c r="AC63244" s="59"/>
    </row>
    <row r="63245" spans="27:29" x14ac:dyDescent="0.2">
      <c r="AA63245" s="59"/>
      <c r="AB63245" s="59"/>
      <c r="AC63245" s="59"/>
    </row>
    <row r="63246" spans="27:29" x14ac:dyDescent="0.2">
      <c r="AA63246" s="59"/>
      <c r="AB63246" s="59"/>
      <c r="AC63246" s="59"/>
    </row>
    <row r="63247" spans="27:29" x14ac:dyDescent="0.2">
      <c r="AA63247" s="59"/>
      <c r="AB63247" s="59"/>
      <c r="AC63247" s="59"/>
    </row>
    <row r="63248" spans="27:29" x14ac:dyDescent="0.2">
      <c r="AA63248" s="59"/>
      <c r="AB63248" s="59"/>
      <c r="AC63248" s="59"/>
    </row>
    <row r="63249" spans="27:29" x14ac:dyDescent="0.2">
      <c r="AA63249" s="59"/>
      <c r="AB63249" s="59"/>
      <c r="AC63249" s="59"/>
    </row>
    <row r="63250" spans="27:29" x14ac:dyDescent="0.2">
      <c r="AA63250" s="59"/>
      <c r="AB63250" s="59"/>
      <c r="AC63250" s="59"/>
    </row>
    <row r="63251" spans="27:29" x14ac:dyDescent="0.2">
      <c r="AA63251" s="59"/>
      <c r="AB63251" s="59"/>
      <c r="AC63251" s="59"/>
    </row>
    <row r="63252" spans="27:29" x14ac:dyDescent="0.2">
      <c r="AA63252" s="59"/>
      <c r="AB63252" s="59"/>
      <c r="AC63252" s="59"/>
    </row>
    <row r="63253" spans="27:29" x14ac:dyDescent="0.2">
      <c r="AA63253" s="59"/>
      <c r="AB63253" s="59"/>
      <c r="AC63253" s="59"/>
    </row>
    <row r="63254" spans="27:29" x14ac:dyDescent="0.2">
      <c r="AA63254" s="59"/>
      <c r="AB63254" s="59"/>
      <c r="AC63254" s="59"/>
    </row>
    <row r="63255" spans="27:29" x14ac:dyDescent="0.2">
      <c r="AA63255" s="59"/>
      <c r="AB63255" s="59"/>
      <c r="AC63255" s="59"/>
    </row>
    <row r="63256" spans="27:29" x14ac:dyDescent="0.2">
      <c r="AA63256" s="59"/>
      <c r="AB63256" s="59"/>
      <c r="AC63256" s="59"/>
    </row>
    <row r="63257" spans="27:29" x14ac:dyDescent="0.2">
      <c r="AA63257" s="59"/>
      <c r="AB63257" s="59"/>
      <c r="AC63257" s="59"/>
    </row>
    <row r="63258" spans="27:29" x14ac:dyDescent="0.2">
      <c r="AA63258" s="59"/>
      <c r="AB63258" s="59"/>
      <c r="AC63258" s="59"/>
    </row>
    <row r="63259" spans="27:29" x14ac:dyDescent="0.2">
      <c r="AA63259" s="59"/>
      <c r="AB63259" s="59"/>
      <c r="AC63259" s="59"/>
    </row>
    <row r="63260" spans="27:29" x14ac:dyDescent="0.2">
      <c r="AA63260" s="59"/>
      <c r="AB63260" s="59"/>
      <c r="AC63260" s="59"/>
    </row>
    <row r="63261" spans="27:29" x14ac:dyDescent="0.2">
      <c r="AA63261" s="59"/>
      <c r="AB63261" s="59"/>
      <c r="AC63261" s="59"/>
    </row>
    <row r="63262" spans="27:29" x14ac:dyDescent="0.2">
      <c r="AA63262" s="59"/>
      <c r="AB63262" s="59"/>
      <c r="AC63262" s="59"/>
    </row>
    <row r="63263" spans="27:29" x14ac:dyDescent="0.2">
      <c r="AA63263" s="59"/>
      <c r="AB63263" s="59"/>
      <c r="AC63263" s="59"/>
    </row>
    <row r="63264" spans="27:29" x14ac:dyDescent="0.2">
      <c r="AA63264" s="59"/>
      <c r="AB63264" s="59"/>
      <c r="AC63264" s="59"/>
    </row>
    <row r="63265" spans="27:29" x14ac:dyDescent="0.2">
      <c r="AA63265" s="59"/>
      <c r="AB63265" s="59"/>
      <c r="AC63265" s="59"/>
    </row>
    <row r="63266" spans="27:29" x14ac:dyDescent="0.2">
      <c r="AA63266" s="59"/>
      <c r="AB63266" s="59"/>
      <c r="AC63266" s="59"/>
    </row>
    <row r="63267" spans="27:29" x14ac:dyDescent="0.2">
      <c r="AA63267" s="59"/>
      <c r="AB63267" s="59"/>
      <c r="AC63267" s="59"/>
    </row>
    <row r="63268" spans="27:29" x14ac:dyDescent="0.2">
      <c r="AA63268" s="59"/>
      <c r="AB63268" s="59"/>
      <c r="AC63268" s="59"/>
    </row>
    <row r="63269" spans="27:29" x14ac:dyDescent="0.2">
      <c r="AA63269" s="59"/>
      <c r="AB63269" s="59"/>
      <c r="AC63269" s="59"/>
    </row>
    <row r="63270" spans="27:29" x14ac:dyDescent="0.2">
      <c r="AA63270" s="59"/>
      <c r="AB63270" s="59"/>
      <c r="AC63270" s="59"/>
    </row>
    <row r="63271" spans="27:29" x14ac:dyDescent="0.2">
      <c r="AA63271" s="59"/>
      <c r="AB63271" s="59"/>
      <c r="AC63271" s="59"/>
    </row>
    <row r="63272" spans="27:29" x14ac:dyDescent="0.2">
      <c r="AA63272" s="59"/>
      <c r="AB63272" s="59"/>
      <c r="AC63272" s="59"/>
    </row>
    <row r="63273" spans="27:29" x14ac:dyDescent="0.2">
      <c r="AA63273" s="59"/>
      <c r="AB63273" s="59"/>
      <c r="AC63273" s="59"/>
    </row>
    <row r="63274" spans="27:29" x14ac:dyDescent="0.2">
      <c r="AA63274" s="59"/>
      <c r="AB63274" s="59"/>
      <c r="AC63274" s="59"/>
    </row>
    <row r="63275" spans="27:29" x14ac:dyDescent="0.2">
      <c r="AA63275" s="59"/>
      <c r="AB63275" s="59"/>
      <c r="AC63275" s="59"/>
    </row>
    <row r="63276" spans="27:29" x14ac:dyDescent="0.2">
      <c r="AA63276" s="59"/>
      <c r="AB63276" s="59"/>
      <c r="AC63276" s="59"/>
    </row>
    <row r="63277" spans="27:29" x14ac:dyDescent="0.2">
      <c r="AA63277" s="59"/>
      <c r="AB63277" s="59"/>
      <c r="AC63277" s="59"/>
    </row>
    <row r="63278" spans="27:29" x14ac:dyDescent="0.2">
      <c r="AA63278" s="59"/>
      <c r="AB63278" s="59"/>
      <c r="AC63278" s="59"/>
    </row>
    <row r="63279" spans="27:29" x14ac:dyDescent="0.2">
      <c r="AA63279" s="59"/>
      <c r="AB63279" s="59"/>
      <c r="AC63279" s="59"/>
    </row>
    <row r="63280" spans="27:29" x14ac:dyDescent="0.2">
      <c r="AA63280" s="59"/>
      <c r="AB63280" s="59"/>
      <c r="AC63280" s="59"/>
    </row>
    <row r="63281" spans="27:29" x14ac:dyDescent="0.2">
      <c r="AA63281" s="59"/>
      <c r="AB63281" s="59"/>
      <c r="AC63281" s="59"/>
    </row>
    <row r="63282" spans="27:29" x14ac:dyDescent="0.2">
      <c r="AA63282" s="59"/>
      <c r="AB63282" s="59"/>
      <c r="AC63282" s="59"/>
    </row>
    <row r="63283" spans="27:29" x14ac:dyDescent="0.2">
      <c r="AA63283" s="59"/>
      <c r="AB63283" s="59"/>
      <c r="AC63283" s="59"/>
    </row>
    <row r="63284" spans="27:29" x14ac:dyDescent="0.2">
      <c r="AA63284" s="59"/>
      <c r="AB63284" s="59"/>
      <c r="AC63284" s="59"/>
    </row>
    <row r="63285" spans="27:29" x14ac:dyDescent="0.2">
      <c r="AA63285" s="59"/>
      <c r="AB63285" s="59"/>
      <c r="AC63285" s="59"/>
    </row>
    <row r="63286" spans="27:29" x14ac:dyDescent="0.2">
      <c r="AA63286" s="59"/>
      <c r="AB63286" s="59"/>
      <c r="AC63286" s="59"/>
    </row>
    <row r="63287" spans="27:29" x14ac:dyDescent="0.2">
      <c r="AA63287" s="59"/>
      <c r="AB63287" s="59"/>
      <c r="AC63287" s="59"/>
    </row>
    <row r="63288" spans="27:29" x14ac:dyDescent="0.2">
      <c r="AA63288" s="59"/>
      <c r="AB63288" s="59"/>
      <c r="AC63288" s="59"/>
    </row>
    <row r="63289" spans="27:29" x14ac:dyDescent="0.2">
      <c r="AA63289" s="59"/>
      <c r="AB63289" s="59"/>
      <c r="AC63289" s="59"/>
    </row>
    <row r="63290" spans="27:29" x14ac:dyDescent="0.2">
      <c r="AA63290" s="59"/>
      <c r="AB63290" s="59"/>
      <c r="AC63290" s="59"/>
    </row>
    <row r="63291" spans="27:29" x14ac:dyDescent="0.2">
      <c r="AA63291" s="59"/>
      <c r="AB63291" s="59"/>
      <c r="AC63291" s="59"/>
    </row>
    <row r="63292" spans="27:29" x14ac:dyDescent="0.2">
      <c r="AA63292" s="59"/>
      <c r="AB63292" s="59"/>
      <c r="AC63292" s="59"/>
    </row>
    <row r="63293" spans="27:29" x14ac:dyDescent="0.2">
      <c r="AA63293" s="59"/>
      <c r="AB63293" s="59"/>
      <c r="AC63293" s="59"/>
    </row>
    <row r="63294" spans="27:29" x14ac:dyDescent="0.2">
      <c r="AA63294" s="59"/>
      <c r="AB63294" s="59"/>
      <c r="AC63294" s="59"/>
    </row>
    <row r="63295" spans="27:29" x14ac:dyDescent="0.2">
      <c r="AA63295" s="59"/>
      <c r="AB63295" s="59"/>
      <c r="AC63295" s="59"/>
    </row>
    <row r="63296" spans="27:29" x14ac:dyDescent="0.2">
      <c r="AA63296" s="59"/>
      <c r="AB63296" s="59"/>
      <c r="AC63296" s="59"/>
    </row>
    <row r="63297" spans="27:29" x14ac:dyDescent="0.2">
      <c r="AA63297" s="59"/>
      <c r="AB63297" s="59"/>
      <c r="AC63297" s="59"/>
    </row>
    <row r="63298" spans="27:29" x14ac:dyDescent="0.2">
      <c r="AA63298" s="59"/>
      <c r="AB63298" s="59"/>
      <c r="AC63298" s="59"/>
    </row>
    <row r="63299" spans="27:29" x14ac:dyDescent="0.2">
      <c r="AA63299" s="59"/>
      <c r="AB63299" s="59"/>
      <c r="AC63299" s="59"/>
    </row>
    <row r="63300" spans="27:29" x14ac:dyDescent="0.2">
      <c r="AA63300" s="59"/>
      <c r="AB63300" s="59"/>
      <c r="AC63300" s="59"/>
    </row>
    <row r="63301" spans="27:29" x14ac:dyDescent="0.2">
      <c r="AA63301" s="59"/>
      <c r="AB63301" s="59"/>
      <c r="AC63301" s="59"/>
    </row>
    <row r="63302" spans="27:29" x14ac:dyDescent="0.2">
      <c r="AA63302" s="59"/>
      <c r="AB63302" s="59"/>
      <c r="AC63302" s="59"/>
    </row>
    <row r="63303" spans="27:29" x14ac:dyDescent="0.2">
      <c r="AA63303" s="59"/>
      <c r="AB63303" s="59"/>
      <c r="AC63303" s="59"/>
    </row>
    <row r="63304" spans="27:29" x14ac:dyDescent="0.2">
      <c r="AA63304" s="59"/>
      <c r="AB63304" s="59"/>
      <c r="AC63304" s="59"/>
    </row>
    <row r="63305" spans="27:29" x14ac:dyDescent="0.2">
      <c r="AA63305" s="59"/>
      <c r="AB63305" s="59"/>
      <c r="AC63305" s="59"/>
    </row>
    <row r="63306" spans="27:29" x14ac:dyDescent="0.2">
      <c r="AA63306" s="59"/>
      <c r="AB63306" s="59"/>
      <c r="AC63306" s="59"/>
    </row>
    <row r="63307" spans="27:29" x14ac:dyDescent="0.2">
      <c r="AA63307" s="59"/>
      <c r="AB63307" s="59"/>
      <c r="AC63307" s="59"/>
    </row>
    <row r="63308" spans="27:29" x14ac:dyDescent="0.2">
      <c r="AA63308" s="59"/>
      <c r="AB63308" s="59"/>
      <c r="AC63308" s="59"/>
    </row>
    <row r="63309" spans="27:29" x14ac:dyDescent="0.2">
      <c r="AA63309" s="59"/>
      <c r="AB63309" s="59"/>
      <c r="AC63309" s="59"/>
    </row>
    <row r="63310" spans="27:29" x14ac:dyDescent="0.2">
      <c r="AA63310" s="59"/>
      <c r="AB63310" s="59"/>
      <c r="AC63310" s="59"/>
    </row>
    <row r="63311" spans="27:29" x14ac:dyDescent="0.2">
      <c r="AA63311" s="59"/>
      <c r="AB63311" s="59"/>
      <c r="AC63311" s="59"/>
    </row>
    <row r="63312" spans="27:29" x14ac:dyDescent="0.2">
      <c r="AA63312" s="59"/>
      <c r="AB63312" s="59"/>
      <c r="AC63312" s="59"/>
    </row>
    <row r="63313" spans="27:29" x14ac:dyDescent="0.2">
      <c r="AA63313" s="59"/>
      <c r="AB63313" s="59"/>
      <c r="AC63313" s="59"/>
    </row>
    <row r="63314" spans="27:29" x14ac:dyDescent="0.2">
      <c r="AA63314" s="59"/>
      <c r="AB63314" s="59"/>
      <c r="AC63314" s="59"/>
    </row>
    <row r="63315" spans="27:29" x14ac:dyDescent="0.2">
      <c r="AA63315" s="59"/>
      <c r="AB63315" s="59"/>
      <c r="AC63315" s="59"/>
    </row>
    <row r="63316" spans="27:29" x14ac:dyDescent="0.2">
      <c r="AA63316" s="59"/>
      <c r="AB63316" s="59"/>
      <c r="AC63316" s="59"/>
    </row>
    <row r="63317" spans="27:29" x14ac:dyDescent="0.2">
      <c r="AA63317" s="59"/>
      <c r="AB63317" s="59"/>
      <c r="AC63317" s="59"/>
    </row>
    <row r="63318" spans="27:29" x14ac:dyDescent="0.2">
      <c r="AA63318" s="59"/>
      <c r="AB63318" s="59"/>
      <c r="AC63318" s="59"/>
    </row>
    <row r="63319" spans="27:29" x14ac:dyDescent="0.2">
      <c r="AA63319" s="59"/>
      <c r="AB63319" s="59"/>
      <c r="AC63319" s="59"/>
    </row>
    <row r="63320" spans="27:29" x14ac:dyDescent="0.2">
      <c r="AA63320" s="59"/>
      <c r="AB63320" s="59"/>
      <c r="AC63320" s="59"/>
    </row>
    <row r="63321" spans="27:29" x14ac:dyDescent="0.2">
      <c r="AA63321" s="59"/>
      <c r="AB63321" s="59"/>
      <c r="AC63321" s="59"/>
    </row>
    <row r="63322" spans="27:29" x14ac:dyDescent="0.2">
      <c r="AA63322" s="59"/>
      <c r="AB63322" s="59"/>
      <c r="AC63322" s="59"/>
    </row>
    <row r="63323" spans="27:29" x14ac:dyDescent="0.2">
      <c r="AA63323" s="59"/>
      <c r="AB63323" s="59"/>
      <c r="AC63323" s="59"/>
    </row>
    <row r="63324" spans="27:29" x14ac:dyDescent="0.2">
      <c r="AA63324" s="59"/>
      <c r="AB63324" s="59"/>
      <c r="AC63324" s="59"/>
    </row>
    <row r="63325" spans="27:29" x14ac:dyDescent="0.2">
      <c r="AA63325" s="59"/>
      <c r="AB63325" s="59"/>
      <c r="AC63325" s="59"/>
    </row>
    <row r="63326" spans="27:29" x14ac:dyDescent="0.2">
      <c r="AA63326" s="59"/>
      <c r="AB63326" s="59"/>
      <c r="AC63326" s="59"/>
    </row>
    <row r="63327" spans="27:29" x14ac:dyDescent="0.2">
      <c r="AA63327" s="59"/>
      <c r="AB63327" s="59"/>
      <c r="AC63327" s="59"/>
    </row>
    <row r="63328" spans="27:29" x14ac:dyDescent="0.2">
      <c r="AA63328" s="59"/>
      <c r="AB63328" s="59"/>
      <c r="AC63328" s="59"/>
    </row>
    <row r="63329" spans="27:29" x14ac:dyDescent="0.2">
      <c r="AA63329" s="59"/>
      <c r="AB63329" s="59"/>
      <c r="AC63329" s="59"/>
    </row>
    <row r="63330" spans="27:29" x14ac:dyDescent="0.2">
      <c r="AA63330" s="59"/>
      <c r="AB63330" s="59"/>
      <c r="AC63330" s="59"/>
    </row>
    <row r="63331" spans="27:29" x14ac:dyDescent="0.2">
      <c r="AA63331" s="59"/>
      <c r="AB63331" s="59"/>
      <c r="AC63331" s="59"/>
    </row>
    <row r="63332" spans="27:29" x14ac:dyDescent="0.2">
      <c r="AA63332" s="59"/>
      <c r="AB63332" s="59"/>
      <c r="AC63332" s="59"/>
    </row>
    <row r="63333" spans="27:29" x14ac:dyDescent="0.2">
      <c r="AA63333" s="59"/>
      <c r="AB63333" s="59"/>
      <c r="AC63333" s="59"/>
    </row>
    <row r="63334" spans="27:29" x14ac:dyDescent="0.2">
      <c r="AA63334" s="59"/>
      <c r="AB63334" s="59"/>
      <c r="AC63334" s="59"/>
    </row>
    <row r="63335" spans="27:29" x14ac:dyDescent="0.2">
      <c r="AA63335" s="59"/>
      <c r="AB63335" s="59"/>
      <c r="AC63335" s="59"/>
    </row>
    <row r="63336" spans="27:29" x14ac:dyDescent="0.2">
      <c r="AA63336" s="59"/>
      <c r="AB63336" s="59"/>
      <c r="AC63336" s="59"/>
    </row>
    <row r="63337" spans="27:29" x14ac:dyDescent="0.2">
      <c r="AA63337" s="59"/>
      <c r="AB63337" s="59"/>
      <c r="AC63337" s="59"/>
    </row>
    <row r="63338" spans="27:29" x14ac:dyDescent="0.2">
      <c r="AA63338" s="59"/>
      <c r="AB63338" s="59"/>
      <c r="AC63338" s="59"/>
    </row>
    <row r="63339" spans="27:29" x14ac:dyDescent="0.2">
      <c r="AA63339" s="59"/>
      <c r="AB63339" s="59"/>
      <c r="AC63339" s="59"/>
    </row>
    <row r="63340" spans="27:29" x14ac:dyDescent="0.2">
      <c r="AA63340" s="59"/>
      <c r="AB63340" s="59"/>
      <c r="AC63340" s="59"/>
    </row>
    <row r="63341" spans="27:29" x14ac:dyDescent="0.2">
      <c r="AA63341" s="59"/>
      <c r="AB63341" s="59"/>
      <c r="AC63341" s="59"/>
    </row>
    <row r="63342" spans="27:29" x14ac:dyDescent="0.2">
      <c r="AA63342" s="59"/>
      <c r="AB63342" s="59"/>
      <c r="AC63342" s="59"/>
    </row>
    <row r="63343" spans="27:29" x14ac:dyDescent="0.2">
      <c r="AA63343" s="59"/>
      <c r="AB63343" s="59"/>
      <c r="AC63343" s="59"/>
    </row>
    <row r="63344" spans="27:29" x14ac:dyDescent="0.2">
      <c r="AA63344" s="59"/>
      <c r="AB63344" s="59"/>
      <c r="AC63344" s="59"/>
    </row>
    <row r="63345" spans="27:29" x14ac:dyDescent="0.2">
      <c r="AA63345" s="59"/>
      <c r="AB63345" s="59"/>
      <c r="AC63345" s="59"/>
    </row>
    <row r="63346" spans="27:29" x14ac:dyDescent="0.2">
      <c r="AA63346" s="59"/>
      <c r="AB63346" s="59"/>
      <c r="AC63346" s="59"/>
    </row>
    <row r="63347" spans="27:29" x14ac:dyDescent="0.2">
      <c r="AA63347" s="59"/>
      <c r="AB63347" s="59"/>
      <c r="AC63347" s="59"/>
    </row>
    <row r="63348" spans="27:29" x14ac:dyDescent="0.2">
      <c r="AA63348" s="59"/>
      <c r="AB63348" s="59"/>
      <c r="AC63348" s="59"/>
    </row>
    <row r="63349" spans="27:29" x14ac:dyDescent="0.2">
      <c r="AA63349" s="59"/>
      <c r="AB63349" s="59"/>
      <c r="AC63349" s="59"/>
    </row>
    <row r="63350" spans="27:29" x14ac:dyDescent="0.2">
      <c r="AA63350" s="59"/>
      <c r="AB63350" s="59"/>
      <c r="AC63350" s="59"/>
    </row>
    <row r="63351" spans="27:29" x14ac:dyDescent="0.2">
      <c r="AA63351" s="59"/>
      <c r="AB63351" s="59"/>
      <c r="AC63351" s="59"/>
    </row>
    <row r="63352" spans="27:29" x14ac:dyDescent="0.2">
      <c r="AA63352" s="59"/>
      <c r="AB63352" s="59"/>
      <c r="AC63352" s="59"/>
    </row>
    <row r="63353" spans="27:29" x14ac:dyDescent="0.2">
      <c r="AA63353" s="59"/>
      <c r="AB63353" s="59"/>
      <c r="AC63353" s="59"/>
    </row>
    <row r="63354" spans="27:29" x14ac:dyDescent="0.2">
      <c r="AA63354" s="59"/>
      <c r="AB63354" s="59"/>
      <c r="AC63354" s="59"/>
    </row>
    <row r="63355" spans="27:29" x14ac:dyDescent="0.2">
      <c r="AA63355" s="59"/>
      <c r="AB63355" s="59"/>
      <c r="AC63355" s="59"/>
    </row>
    <row r="63356" spans="27:29" x14ac:dyDescent="0.2">
      <c r="AA63356" s="59"/>
      <c r="AB63356" s="59"/>
      <c r="AC63356" s="59"/>
    </row>
    <row r="63357" spans="27:29" x14ac:dyDescent="0.2">
      <c r="AA63357" s="59"/>
      <c r="AB63357" s="59"/>
      <c r="AC63357" s="59"/>
    </row>
    <row r="63358" spans="27:29" x14ac:dyDescent="0.2">
      <c r="AA63358" s="59"/>
      <c r="AB63358" s="59"/>
      <c r="AC63358" s="59"/>
    </row>
    <row r="63359" spans="27:29" x14ac:dyDescent="0.2">
      <c r="AA63359" s="59"/>
      <c r="AB63359" s="59"/>
      <c r="AC63359" s="59"/>
    </row>
    <row r="63360" spans="27:29" x14ac:dyDescent="0.2">
      <c r="AA63360" s="59"/>
      <c r="AB63360" s="59"/>
      <c r="AC63360" s="59"/>
    </row>
    <row r="63361" spans="27:29" x14ac:dyDescent="0.2">
      <c r="AA63361" s="59"/>
      <c r="AB63361" s="59"/>
      <c r="AC63361" s="59"/>
    </row>
    <row r="63362" spans="27:29" x14ac:dyDescent="0.2">
      <c r="AA63362" s="59"/>
      <c r="AB63362" s="59"/>
      <c r="AC63362" s="59"/>
    </row>
    <row r="63363" spans="27:29" x14ac:dyDescent="0.2">
      <c r="AA63363" s="59"/>
      <c r="AB63363" s="59"/>
      <c r="AC63363" s="59"/>
    </row>
    <row r="63364" spans="27:29" x14ac:dyDescent="0.2">
      <c r="AA63364" s="59"/>
      <c r="AB63364" s="59"/>
      <c r="AC63364" s="59"/>
    </row>
    <row r="63365" spans="27:29" x14ac:dyDescent="0.2">
      <c r="AA63365" s="59"/>
      <c r="AB63365" s="59"/>
      <c r="AC63365" s="59"/>
    </row>
    <row r="63366" spans="27:29" x14ac:dyDescent="0.2">
      <c r="AA63366" s="59"/>
      <c r="AB63366" s="59"/>
      <c r="AC63366" s="59"/>
    </row>
    <row r="63367" spans="27:29" x14ac:dyDescent="0.2">
      <c r="AA63367" s="59"/>
      <c r="AB63367" s="59"/>
      <c r="AC63367" s="59"/>
    </row>
    <row r="63368" spans="27:29" x14ac:dyDescent="0.2">
      <c r="AA63368" s="59"/>
      <c r="AB63368" s="59"/>
      <c r="AC63368" s="59"/>
    </row>
    <row r="63369" spans="27:29" x14ac:dyDescent="0.2">
      <c r="AA63369" s="59"/>
      <c r="AB63369" s="59"/>
      <c r="AC63369" s="59"/>
    </row>
    <row r="63370" spans="27:29" x14ac:dyDescent="0.2">
      <c r="AA63370" s="59"/>
      <c r="AB63370" s="59"/>
      <c r="AC63370" s="59"/>
    </row>
    <row r="63371" spans="27:29" x14ac:dyDescent="0.2">
      <c r="AA63371" s="59"/>
      <c r="AB63371" s="59"/>
      <c r="AC63371" s="59"/>
    </row>
    <row r="63372" spans="27:29" x14ac:dyDescent="0.2">
      <c r="AA63372" s="59"/>
      <c r="AB63372" s="59"/>
      <c r="AC63372" s="59"/>
    </row>
    <row r="63373" spans="27:29" x14ac:dyDescent="0.2">
      <c r="AA63373" s="59"/>
      <c r="AB63373" s="59"/>
      <c r="AC63373" s="59"/>
    </row>
    <row r="63374" spans="27:29" x14ac:dyDescent="0.2">
      <c r="AA63374" s="59"/>
      <c r="AB63374" s="59"/>
      <c r="AC63374" s="59"/>
    </row>
    <row r="63375" spans="27:29" x14ac:dyDescent="0.2">
      <c r="AA63375" s="59"/>
      <c r="AB63375" s="59"/>
      <c r="AC63375" s="59"/>
    </row>
    <row r="63376" spans="27:29" x14ac:dyDescent="0.2">
      <c r="AA63376" s="59"/>
      <c r="AB63376" s="59"/>
      <c r="AC63376" s="59"/>
    </row>
    <row r="63377" spans="27:29" x14ac:dyDescent="0.2">
      <c r="AA63377" s="59"/>
      <c r="AB63377" s="59"/>
      <c r="AC63377" s="59"/>
    </row>
    <row r="63378" spans="27:29" x14ac:dyDescent="0.2">
      <c r="AA63378" s="59"/>
      <c r="AB63378" s="59"/>
      <c r="AC63378" s="59"/>
    </row>
    <row r="63379" spans="27:29" x14ac:dyDescent="0.2">
      <c r="AA63379" s="59"/>
      <c r="AB63379" s="59"/>
      <c r="AC63379" s="59"/>
    </row>
    <row r="63380" spans="27:29" x14ac:dyDescent="0.2">
      <c r="AA63380" s="59"/>
      <c r="AB63380" s="59"/>
      <c r="AC63380" s="59"/>
    </row>
    <row r="63381" spans="27:29" x14ac:dyDescent="0.2">
      <c r="AA63381" s="59"/>
      <c r="AB63381" s="59"/>
      <c r="AC63381" s="59"/>
    </row>
    <row r="63382" spans="27:29" x14ac:dyDescent="0.2">
      <c r="AA63382" s="59"/>
      <c r="AB63382" s="59"/>
      <c r="AC63382" s="59"/>
    </row>
    <row r="63383" spans="27:29" x14ac:dyDescent="0.2">
      <c r="AA63383" s="59"/>
      <c r="AB63383" s="59"/>
      <c r="AC63383" s="59"/>
    </row>
    <row r="63384" spans="27:29" x14ac:dyDescent="0.2">
      <c r="AA63384" s="59"/>
      <c r="AB63384" s="59"/>
      <c r="AC63384" s="59"/>
    </row>
    <row r="63385" spans="27:29" x14ac:dyDescent="0.2">
      <c r="AA63385" s="59"/>
      <c r="AB63385" s="59"/>
      <c r="AC63385" s="59"/>
    </row>
    <row r="63386" spans="27:29" x14ac:dyDescent="0.2">
      <c r="AA63386" s="59"/>
      <c r="AB63386" s="59"/>
      <c r="AC63386" s="59"/>
    </row>
    <row r="63387" spans="27:29" x14ac:dyDescent="0.2">
      <c r="AA63387" s="59"/>
      <c r="AB63387" s="59"/>
      <c r="AC63387" s="59"/>
    </row>
    <row r="63388" spans="27:29" x14ac:dyDescent="0.2">
      <c r="AA63388" s="59"/>
      <c r="AB63388" s="59"/>
      <c r="AC63388" s="59"/>
    </row>
    <row r="63389" spans="27:29" x14ac:dyDescent="0.2">
      <c r="AA63389" s="59"/>
      <c r="AB63389" s="59"/>
      <c r="AC63389" s="59"/>
    </row>
    <row r="63390" spans="27:29" x14ac:dyDescent="0.2">
      <c r="AA63390" s="59"/>
      <c r="AB63390" s="59"/>
      <c r="AC63390" s="59"/>
    </row>
    <row r="63391" spans="27:29" x14ac:dyDescent="0.2">
      <c r="AA63391" s="59"/>
      <c r="AB63391" s="59"/>
      <c r="AC63391" s="59"/>
    </row>
    <row r="63392" spans="27:29" x14ac:dyDescent="0.2">
      <c r="AA63392" s="59"/>
      <c r="AB63392" s="59"/>
      <c r="AC63392" s="59"/>
    </row>
    <row r="63393" spans="27:29" x14ac:dyDescent="0.2">
      <c r="AA63393" s="59"/>
      <c r="AB63393" s="59"/>
      <c r="AC63393" s="59"/>
    </row>
    <row r="63394" spans="27:29" x14ac:dyDescent="0.2">
      <c r="AA63394" s="59"/>
      <c r="AB63394" s="59"/>
      <c r="AC63394" s="59"/>
    </row>
    <row r="63395" spans="27:29" x14ac:dyDescent="0.2">
      <c r="AA63395" s="59"/>
      <c r="AB63395" s="59"/>
      <c r="AC63395" s="59"/>
    </row>
    <row r="63396" spans="27:29" x14ac:dyDescent="0.2">
      <c r="AA63396" s="59"/>
      <c r="AB63396" s="59"/>
      <c r="AC63396" s="59"/>
    </row>
    <row r="63397" spans="27:29" x14ac:dyDescent="0.2">
      <c r="AA63397" s="59"/>
      <c r="AB63397" s="59"/>
      <c r="AC63397" s="59"/>
    </row>
    <row r="63398" spans="27:29" x14ac:dyDescent="0.2">
      <c r="AA63398" s="59"/>
      <c r="AB63398" s="59"/>
      <c r="AC63398" s="59"/>
    </row>
    <row r="63399" spans="27:29" x14ac:dyDescent="0.2">
      <c r="AA63399" s="59"/>
      <c r="AB63399" s="59"/>
      <c r="AC63399" s="59"/>
    </row>
    <row r="63400" spans="27:29" x14ac:dyDescent="0.2">
      <c r="AA63400" s="59"/>
      <c r="AB63400" s="59"/>
      <c r="AC63400" s="59"/>
    </row>
    <row r="63401" spans="27:29" x14ac:dyDescent="0.2">
      <c r="AA63401" s="59"/>
      <c r="AB63401" s="59"/>
      <c r="AC63401" s="59"/>
    </row>
    <row r="63402" spans="27:29" x14ac:dyDescent="0.2">
      <c r="AA63402" s="59"/>
      <c r="AB63402" s="59"/>
      <c r="AC63402" s="59"/>
    </row>
    <row r="63403" spans="27:29" x14ac:dyDescent="0.2">
      <c r="AA63403" s="59"/>
      <c r="AB63403" s="59"/>
      <c r="AC63403" s="59"/>
    </row>
    <row r="63404" spans="27:29" x14ac:dyDescent="0.2">
      <c r="AA63404" s="59"/>
      <c r="AB63404" s="59"/>
      <c r="AC63404" s="59"/>
    </row>
    <row r="63405" spans="27:29" x14ac:dyDescent="0.2">
      <c r="AA63405" s="59"/>
      <c r="AB63405" s="59"/>
      <c r="AC63405" s="59"/>
    </row>
    <row r="63406" spans="27:29" x14ac:dyDescent="0.2">
      <c r="AA63406" s="59"/>
      <c r="AB63406" s="59"/>
      <c r="AC63406" s="59"/>
    </row>
    <row r="63407" spans="27:29" x14ac:dyDescent="0.2">
      <c r="AA63407" s="59"/>
      <c r="AB63407" s="59"/>
      <c r="AC63407" s="59"/>
    </row>
    <row r="63408" spans="27:29" x14ac:dyDescent="0.2">
      <c r="AA63408" s="59"/>
      <c r="AB63408" s="59"/>
      <c r="AC63408" s="59"/>
    </row>
    <row r="63409" spans="27:29" x14ac:dyDescent="0.2">
      <c r="AA63409" s="59"/>
      <c r="AB63409" s="59"/>
      <c r="AC63409" s="59"/>
    </row>
    <row r="63410" spans="27:29" x14ac:dyDescent="0.2">
      <c r="AA63410" s="59"/>
      <c r="AB63410" s="59"/>
      <c r="AC63410" s="59"/>
    </row>
    <row r="63411" spans="27:29" x14ac:dyDescent="0.2">
      <c r="AA63411" s="59"/>
      <c r="AB63411" s="59"/>
      <c r="AC63411" s="59"/>
    </row>
    <row r="63412" spans="27:29" x14ac:dyDescent="0.2">
      <c r="AA63412" s="59"/>
      <c r="AB63412" s="59"/>
      <c r="AC63412" s="59"/>
    </row>
    <row r="63413" spans="27:29" x14ac:dyDescent="0.2">
      <c r="AA63413" s="59"/>
      <c r="AB63413" s="59"/>
      <c r="AC63413" s="59"/>
    </row>
    <row r="63414" spans="27:29" x14ac:dyDescent="0.2">
      <c r="AA63414" s="59"/>
      <c r="AB63414" s="59"/>
      <c r="AC63414" s="59"/>
    </row>
    <row r="63415" spans="27:29" x14ac:dyDescent="0.2">
      <c r="AA63415" s="59"/>
      <c r="AB63415" s="59"/>
      <c r="AC63415" s="59"/>
    </row>
    <row r="63416" spans="27:29" x14ac:dyDescent="0.2">
      <c r="AA63416" s="59"/>
      <c r="AB63416" s="59"/>
      <c r="AC63416" s="59"/>
    </row>
    <row r="63417" spans="27:29" x14ac:dyDescent="0.2">
      <c r="AA63417" s="59"/>
      <c r="AB63417" s="59"/>
      <c r="AC63417" s="59"/>
    </row>
    <row r="63418" spans="27:29" x14ac:dyDescent="0.2">
      <c r="AA63418" s="59"/>
      <c r="AB63418" s="59"/>
      <c r="AC63418" s="59"/>
    </row>
    <row r="63419" spans="27:29" x14ac:dyDescent="0.2">
      <c r="AA63419" s="59"/>
      <c r="AB63419" s="59"/>
      <c r="AC63419" s="59"/>
    </row>
    <row r="63420" spans="27:29" x14ac:dyDescent="0.2">
      <c r="AA63420" s="59"/>
      <c r="AB63420" s="59"/>
      <c r="AC63420" s="59"/>
    </row>
    <row r="63421" spans="27:29" x14ac:dyDescent="0.2">
      <c r="AA63421" s="59"/>
      <c r="AB63421" s="59"/>
      <c r="AC63421" s="59"/>
    </row>
    <row r="63422" spans="27:29" x14ac:dyDescent="0.2">
      <c r="AA63422" s="59"/>
      <c r="AB63422" s="59"/>
      <c r="AC63422" s="59"/>
    </row>
    <row r="63423" spans="27:29" x14ac:dyDescent="0.2">
      <c r="AA63423" s="59"/>
      <c r="AB63423" s="59"/>
      <c r="AC63423" s="59"/>
    </row>
    <row r="63424" spans="27:29" x14ac:dyDescent="0.2">
      <c r="AA63424" s="59"/>
      <c r="AB63424" s="59"/>
      <c r="AC63424" s="59"/>
    </row>
    <row r="63425" spans="27:29" x14ac:dyDescent="0.2">
      <c r="AA63425" s="59"/>
      <c r="AB63425" s="59"/>
      <c r="AC63425" s="59"/>
    </row>
    <row r="63426" spans="27:29" x14ac:dyDescent="0.2">
      <c r="AA63426" s="59"/>
      <c r="AB63426" s="59"/>
      <c r="AC63426" s="59"/>
    </row>
    <row r="63427" spans="27:29" x14ac:dyDescent="0.2">
      <c r="AA63427" s="59"/>
      <c r="AB63427" s="59"/>
      <c r="AC63427" s="59"/>
    </row>
    <row r="63428" spans="27:29" x14ac:dyDescent="0.2">
      <c r="AA63428" s="59"/>
      <c r="AB63428" s="59"/>
      <c r="AC63428" s="59"/>
    </row>
    <row r="63429" spans="27:29" x14ac:dyDescent="0.2">
      <c r="AA63429" s="59"/>
      <c r="AB63429" s="59"/>
      <c r="AC63429" s="59"/>
    </row>
    <row r="63430" spans="27:29" x14ac:dyDescent="0.2">
      <c r="AA63430" s="59"/>
      <c r="AB63430" s="59"/>
      <c r="AC63430" s="59"/>
    </row>
    <row r="63431" spans="27:29" x14ac:dyDescent="0.2">
      <c r="AA63431" s="59"/>
      <c r="AB63431" s="59"/>
      <c r="AC63431" s="59"/>
    </row>
    <row r="63432" spans="27:29" x14ac:dyDescent="0.2">
      <c r="AA63432" s="59"/>
      <c r="AB63432" s="59"/>
      <c r="AC63432" s="59"/>
    </row>
    <row r="63433" spans="27:29" x14ac:dyDescent="0.2">
      <c r="AA63433" s="59"/>
      <c r="AB63433" s="59"/>
      <c r="AC63433" s="59"/>
    </row>
    <row r="63434" spans="27:29" x14ac:dyDescent="0.2">
      <c r="AA63434" s="59"/>
      <c r="AB63434" s="59"/>
      <c r="AC63434" s="59"/>
    </row>
    <row r="63435" spans="27:29" x14ac:dyDescent="0.2">
      <c r="AA63435" s="59"/>
      <c r="AB63435" s="59"/>
      <c r="AC63435" s="59"/>
    </row>
    <row r="63436" spans="27:29" x14ac:dyDescent="0.2">
      <c r="AA63436" s="59"/>
      <c r="AB63436" s="59"/>
      <c r="AC63436" s="59"/>
    </row>
    <row r="63437" spans="27:29" x14ac:dyDescent="0.2">
      <c r="AA63437" s="59"/>
      <c r="AB63437" s="59"/>
      <c r="AC63437" s="59"/>
    </row>
    <row r="63438" spans="27:29" x14ac:dyDescent="0.2">
      <c r="AA63438" s="59"/>
      <c r="AB63438" s="59"/>
      <c r="AC63438" s="59"/>
    </row>
    <row r="63439" spans="27:29" x14ac:dyDescent="0.2">
      <c r="AA63439" s="59"/>
      <c r="AB63439" s="59"/>
      <c r="AC63439" s="59"/>
    </row>
    <row r="63440" spans="27:29" x14ac:dyDescent="0.2">
      <c r="AA63440" s="59"/>
      <c r="AB63440" s="59"/>
      <c r="AC63440" s="59"/>
    </row>
    <row r="63441" spans="27:29" x14ac:dyDescent="0.2">
      <c r="AA63441" s="59"/>
      <c r="AB63441" s="59"/>
      <c r="AC63441" s="59"/>
    </row>
    <row r="63442" spans="27:29" x14ac:dyDescent="0.2">
      <c r="AA63442" s="59"/>
      <c r="AB63442" s="59"/>
      <c r="AC63442" s="59"/>
    </row>
    <row r="63443" spans="27:29" x14ac:dyDescent="0.2">
      <c r="AA63443" s="59"/>
      <c r="AB63443" s="59"/>
      <c r="AC63443" s="59"/>
    </row>
    <row r="63444" spans="27:29" x14ac:dyDescent="0.2">
      <c r="AA63444" s="59"/>
      <c r="AB63444" s="59"/>
      <c r="AC63444" s="59"/>
    </row>
    <row r="63445" spans="27:29" x14ac:dyDescent="0.2">
      <c r="AA63445" s="59"/>
      <c r="AB63445" s="59"/>
      <c r="AC63445" s="59"/>
    </row>
    <row r="63446" spans="27:29" x14ac:dyDescent="0.2">
      <c r="AA63446" s="59"/>
      <c r="AB63446" s="59"/>
      <c r="AC63446" s="59"/>
    </row>
    <row r="63447" spans="27:29" x14ac:dyDescent="0.2">
      <c r="AA63447" s="59"/>
      <c r="AB63447" s="59"/>
      <c r="AC63447" s="59"/>
    </row>
    <row r="63448" spans="27:29" x14ac:dyDescent="0.2">
      <c r="AA63448" s="59"/>
      <c r="AB63448" s="59"/>
      <c r="AC63448" s="59"/>
    </row>
    <row r="63449" spans="27:29" x14ac:dyDescent="0.2">
      <c r="AA63449" s="59"/>
      <c r="AB63449" s="59"/>
      <c r="AC63449" s="59"/>
    </row>
    <row r="63450" spans="27:29" x14ac:dyDescent="0.2">
      <c r="AA63450" s="59"/>
      <c r="AB63450" s="59"/>
      <c r="AC63450" s="59"/>
    </row>
    <row r="63451" spans="27:29" x14ac:dyDescent="0.2">
      <c r="AA63451" s="59"/>
      <c r="AB63451" s="59"/>
      <c r="AC63451" s="59"/>
    </row>
    <row r="63452" spans="27:29" x14ac:dyDescent="0.2">
      <c r="AA63452" s="59"/>
      <c r="AB63452" s="59"/>
      <c r="AC63452" s="59"/>
    </row>
    <row r="63453" spans="27:29" x14ac:dyDescent="0.2">
      <c r="AA63453" s="59"/>
      <c r="AB63453" s="59"/>
      <c r="AC63453" s="59"/>
    </row>
    <row r="63454" spans="27:29" x14ac:dyDescent="0.2">
      <c r="AA63454" s="59"/>
      <c r="AB63454" s="59"/>
      <c r="AC63454" s="59"/>
    </row>
    <row r="63455" spans="27:29" x14ac:dyDescent="0.2">
      <c r="AA63455" s="59"/>
      <c r="AB63455" s="59"/>
      <c r="AC63455" s="59"/>
    </row>
    <row r="63456" spans="27:29" x14ac:dyDescent="0.2">
      <c r="AA63456" s="59"/>
      <c r="AB63456" s="59"/>
      <c r="AC63456" s="59"/>
    </row>
    <row r="63457" spans="27:29" x14ac:dyDescent="0.2">
      <c r="AA63457" s="59"/>
      <c r="AB63457" s="59"/>
      <c r="AC63457" s="59"/>
    </row>
    <row r="63458" spans="27:29" x14ac:dyDescent="0.2">
      <c r="AA63458" s="59"/>
      <c r="AB63458" s="59"/>
      <c r="AC63458" s="59"/>
    </row>
    <row r="63459" spans="27:29" x14ac:dyDescent="0.2">
      <c r="AA63459" s="59"/>
      <c r="AB63459" s="59"/>
      <c r="AC63459" s="59"/>
    </row>
    <row r="63460" spans="27:29" x14ac:dyDescent="0.2">
      <c r="AA63460" s="59"/>
      <c r="AB63460" s="59"/>
      <c r="AC63460" s="59"/>
    </row>
    <row r="63461" spans="27:29" x14ac:dyDescent="0.2">
      <c r="AA63461" s="59"/>
      <c r="AB63461" s="59"/>
      <c r="AC63461" s="59"/>
    </row>
    <row r="63462" spans="27:29" x14ac:dyDescent="0.2">
      <c r="AA63462" s="59"/>
      <c r="AB63462" s="59"/>
      <c r="AC63462" s="59"/>
    </row>
    <row r="63463" spans="27:29" x14ac:dyDescent="0.2">
      <c r="AA63463" s="59"/>
      <c r="AB63463" s="59"/>
      <c r="AC63463" s="59"/>
    </row>
    <row r="63464" spans="27:29" x14ac:dyDescent="0.2">
      <c r="AA63464" s="59"/>
      <c r="AB63464" s="59"/>
      <c r="AC63464" s="59"/>
    </row>
    <row r="63465" spans="27:29" x14ac:dyDescent="0.2">
      <c r="AA63465" s="59"/>
      <c r="AB63465" s="59"/>
      <c r="AC63465" s="59"/>
    </row>
    <row r="63466" spans="27:29" x14ac:dyDescent="0.2">
      <c r="AA63466" s="59"/>
      <c r="AB63466" s="59"/>
      <c r="AC63466" s="59"/>
    </row>
    <row r="63467" spans="27:29" x14ac:dyDescent="0.2">
      <c r="AA63467" s="59"/>
      <c r="AB63467" s="59"/>
      <c r="AC63467" s="59"/>
    </row>
    <row r="63468" spans="27:29" x14ac:dyDescent="0.2">
      <c r="AA63468" s="59"/>
      <c r="AB63468" s="59"/>
      <c r="AC63468" s="59"/>
    </row>
    <row r="63469" spans="27:29" x14ac:dyDescent="0.2">
      <c r="AA63469" s="59"/>
      <c r="AB63469" s="59"/>
      <c r="AC63469" s="59"/>
    </row>
    <row r="63470" spans="27:29" x14ac:dyDescent="0.2">
      <c r="AA63470" s="59"/>
      <c r="AB63470" s="59"/>
      <c r="AC63470" s="59"/>
    </row>
    <row r="63471" spans="27:29" x14ac:dyDescent="0.2">
      <c r="AA63471" s="59"/>
      <c r="AB63471" s="59"/>
      <c r="AC63471" s="59"/>
    </row>
    <row r="63472" spans="27:29" x14ac:dyDescent="0.2">
      <c r="AA63472" s="59"/>
      <c r="AB63472" s="59"/>
      <c r="AC63472" s="59"/>
    </row>
    <row r="63473" spans="27:29" x14ac:dyDescent="0.2">
      <c r="AA63473" s="59"/>
      <c r="AB63473" s="59"/>
      <c r="AC63473" s="59"/>
    </row>
    <row r="63474" spans="27:29" x14ac:dyDescent="0.2">
      <c r="AA63474" s="59"/>
      <c r="AB63474" s="59"/>
      <c r="AC63474" s="59"/>
    </row>
    <row r="63475" spans="27:29" x14ac:dyDescent="0.2">
      <c r="AA63475" s="59"/>
      <c r="AB63475" s="59"/>
      <c r="AC63475" s="59"/>
    </row>
    <row r="63476" spans="27:29" x14ac:dyDescent="0.2">
      <c r="AA63476" s="59"/>
      <c r="AB63476" s="59"/>
      <c r="AC63476" s="59"/>
    </row>
    <row r="63477" spans="27:29" x14ac:dyDescent="0.2">
      <c r="AA63477" s="59"/>
      <c r="AB63477" s="59"/>
      <c r="AC63477" s="59"/>
    </row>
    <row r="63478" spans="27:29" x14ac:dyDescent="0.2">
      <c r="AA63478" s="59"/>
      <c r="AB63478" s="59"/>
      <c r="AC63478" s="59"/>
    </row>
    <row r="63479" spans="27:29" x14ac:dyDescent="0.2">
      <c r="AA63479" s="59"/>
      <c r="AB63479" s="59"/>
      <c r="AC63479" s="59"/>
    </row>
    <row r="63480" spans="27:29" x14ac:dyDescent="0.2">
      <c r="AA63480" s="59"/>
      <c r="AB63480" s="59"/>
      <c r="AC63480" s="59"/>
    </row>
    <row r="63481" spans="27:29" x14ac:dyDescent="0.2">
      <c r="AA63481" s="59"/>
      <c r="AB63481" s="59"/>
      <c r="AC63481" s="59"/>
    </row>
    <row r="63482" spans="27:29" x14ac:dyDescent="0.2">
      <c r="AA63482" s="59"/>
      <c r="AB63482" s="59"/>
      <c r="AC63482" s="59"/>
    </row>
    <row r="63483" spans="27:29" x14ac:dyDescent="0.2">
      <c r="AA63483" s="59"/>
      <c r="AB63483" s="59"/>
      <c r="AC63483" s="59"/>
    </row>
    <row r="63484" spans="27:29" x14ac:dyDescent="0.2">
      <c r="AA63484" s="59"/>
      <c r="AB63484" s="59"/>
      <c r="AC63484" s="59"/>
    </row>
    <row r="63485" spans="27:29" x14ac:dyDescent="0.2">
      <c r="AA63485" s="59"/>
      <c r="AB63485" s="59"/>
      <c r="AC63485" s="59"/>
    </row>
    <row r="63486" spans="27:29" x14ac:dyDescent="0.2">
      <c r="AA63486" s="59"/>
      <c r="AB63486" s="59"/>
      <c r="AC63486" s="59"/>
    </row>
    <row r="63487" spans="27:29" x14ac:dyDescent="0.2">
      <c r="AA63487" s="59"/>
      <c r="AB63487" s="59"/>
      <c r="AC63487" s="59"/>
    </row>
    <row r="63488" spans="27:29" x14ac:dyDescent="0.2">
      <c r="AA63488" s="59"/>
      <c r="AB63488" s="59"/>
      <c r="AC63488" s="59"/>
    </row>
    <row r="63489" spans="27:29" x14ac:dyDescent="0.2">
      <c r="AA63489" s="59"/>
      <c r="AB63489" s="59"/>
      <c r="AC63489" s="59"/>
    </row>
    <row r="63490" spans="27:29" x14ac:dyDescent="0.2">
      <c r="AA63490" s="59"/>
      <c r="AB63490" s="59"/>
      <c r="AC63490" s="59"/>
    </row>
    <row r="63491" spans="27:29" x14ac:dyDescent="0.2">
      <c r="AA63491" s="59"/>
      <c r="AB63491" s="59"/>
      <c r="AC63491" s="59"/>
    </row>
    <row r="63492" spans="27:29" x14ac:dyDescent="0.2">
      <c r="AA63492" s="59"/>
      <c r="AB63492" s="59"/>
      <c r="AC63492" s="59"/>
    </row>
    <row r="63493" spans="27:29" x14ac:dyDescent="0.2">
      <c r="AA63493" s="59"/>
      <c r="AB63493" s="59"/>
      <c r="AC63493" s="59"/>
    </row>
    <row r="63494" spans="27:29" x14ac:dyDescent="0.2">
      <c r="AA63494" s="59"/>
      <c r="AB63494" s="59"/>
      <c r="AC63494" s="59"/>
    </row>
    <row r="63495" spans="27:29" x14ac:dyDescent="0.2">
      <c r="AA63495" s="59"/>
      <c r="AB63495" s="59"/>
      <c r="AC63495" s="59"/>
    </row>
    <row r="63496" spans="27:29" x14ac:dyDescent="0.2">
      <c r="AA63496" s="59"/>
      <c r="AB63496" s="59"/>
      <c r="AC63496" s="59"/>
    </row>
    <row r="63497" spans="27:29" x14ac:dyDescent="0.2">
      <c r="AA63497" s="59"/>
      <c r="AB63497" s="59"/>
      <c r="AC63497" s="59"/>
    </row>
    <row r="63498" spans="27:29" x14ac:dyDescent="0.2">
      <c r="AA63498" s="59"/>
      <c r="AB63498" s="59"/>
      <c r="AC63498" s="59"/>
    </row>
    <row r="63499" spans="27:29" x14ac:dyDescent="0.2">
      <c r="AA63499" s="59"/>
      <c r="AB63499" s="59"/>
      <c r="AC63499" s="59"/>
    </row>
    <row r="63500" spans="27:29" x14ac:dyDescent="0.2">
      <c r="AA63500" s="59"/>
      <c r="AB63500" s="59"/>
      <c r="AC63500" s="59"/>
    </row>
    <row r="63501" spans="27:29" x14ac:dyDescent="0.2">
      <c r="AA63501" s="59"/>
      <c r="AB63501" s="59"/>
      <c r="AC63501" s="59"/>
    </row>
    <row r="63502" spans="27:29" x14ac:dyDescent="0.2">
      <c r="AA63502" s="59"/>
      <c r="AB63502" s="59"/>
      <c r="AC63502" s="59"/>
    </row>
    <row r="63503" spans="27:29" x14ac:dyDescent="0.2">
      <c r="AA63503" s="59"/>
      <c r="AB63503" s="59"/>
      <c r="AC63503" s="59"/>
    </row>
    <row r="63504" spans="27:29" x14ac:dyDescent="0.2">
      <c r="AA63504" s="59"/>
      <c r="AB63504" s="59"/>
      <c r="AC63504" s="59"/>
    </row>
    <row r="63505" spans="27:29" x14ac:dyDescent="0.2">
      <c r="AA63505" s="59"/>
      <c r="AB63505" s="59"/>
      <c r="AC63505" s="59"/>
    </row>
    <row r="63506" spans="27:29" x14ac:dyDescent="0.2">
      <c r="AA63506" s="59"/>
      <c r="AB63506" s="59"/>
      <c r="AC63506" s="59"/>
    </row>
    <row r="63507" spans="27:29" x14ac:dyDescent="0.2">
      <c r="AA63507" s="59"/>
      <c r="AB63507" s="59"/>
      <c r="AC63507" s="59"/>
    </row>
    <row r="63508" spans="27:29" x14ac:dyDescent="0.2">
      <c r="AA63508" s="59"/>
      <c r="AB63508" s="59"/>
      <c r="AC63508" s="59"/>
    </row>
    <row r="63509" spans="27:29" x14ac:dyDescent="0.2">
      <c r="AA63509" s="59"/>
      <c r="AB63509" s="59"/>
      <c r="AC63509" s="59"/>
    </row>
    <row r="63510" spans="27:29" x14ac:dyDescent="0.2">
      <c r="AA63510" s="59"/>
      <c r="AB63510" s="59"/>
      <c r="AC63510" s="59"/>
    </row>
    <row r="63511" spans="27:29" x14ac:dyDescent="0.2">
      <c r="AA63511" s="59"/>
      <c r="AB63511" s="59"/>
      <c r="AC63511" s="59"/>
    </row>
    <row r="63512" spans="27:29" x14ac:dyDescent="0.2">
      <c r="AA63512" s="59"/>
      <c r="AB63512" s="59"/>
      <c r="AC63512" s="59"/>
    </row>
    <row r="63513" spans="27:29" x14ac:dyDescent="0.2">
      <c r="AA63513" s="59"/>
      <c r="AB63513" s="59"/>
      <c r="AC63513" s="59"/>
    </row>
    <row r="63514" spans="27:29" x14ac:dyDescent="0.2">
      <c r="AA63514" s="59"/>
      <c r="AB63514" s="59"/>
      <c r="AC63514" s="59"/>
    </row>
    <row r="63515" spans="27:29" x14ac:dyDescent="0.2">
      <c r="AA63515" s="59"/>
      <c r="AB63515" s="59"/>
      <c r="AC63515" s="59"/>
    </row>
    <row r="63516" spans="27:29" x14ac:dyDescent="0.2">
      <c r="AA63516" s="59"/>
      <c r="AB63516" s="59"/>
      <c r="AC63516" s="59"/>
    </row>
    <row r="63517" spans="27:29" x14ac:dyDescent="0.2">
      <c r="AA63517" s="59"/>
      <c r="AB63517" s="59"/>
      <c r="AC63517" s="59"/>
    </row>
    <row r="63518" spans="27:29" x14ac:dyDescent="0.2">
      <c r="AA63518" s="59"/>
      <c r="AB63518" s="59"/>
      <c r="AC63518" s="59"/>
    </row>
    <row r="63519" spans="27:29" x14ac:dyDescent="0.2">
      <c r="AA63519" s="59"/>
      <c r="AB63519" s="59"/>
      <c r="AC63519" s="59"/>
    </row>
    <row r="63520" spans="27:29" x14ac:dyDescent="0.2">
      <c r="AA63520" s="59"/>
      <c r="AB63520" s="59"/>
      <c r="AC63520" s="59"/>
    </row>
    <row r="63521" spans="27:29" x14ac:dyDescent="0.2">
      <c r="AA63521" s="59"/>
      <c r="AB63521" s="59"/>
      <c r="AC63521" s="59"/>
    </row>
    <row r="63522" spans="27:29" x14ac:dyDescent="0.2">
      <c r="AA63522" s="59"/>
      <c r="AB63522" s="59"/>
      <c r="AC63522" s="59"/>
    </row>
    <row r="63523" spans="27:29" x14ac:dyDescent="0.2">
      <c r="AA63523" s="59"/>
      <c r="AB63523" s="59"/>
      <c r="AC63523" s="59"/>
    </row>
    <row r="63524" spans="27:29" x14ac:dyDescent="0.2">
      <c r="AA63524" s="59"/>
      <c r="AB63524" s="59"/>
      <c r="AC63524" s="59"/>
    </row>
    <row r="63525" spans="27:29" x14ac:dyDescent="0.2">
      <c r="AA63525" s="59"/>
      <c r="AB63525" s="59"/>
      <c r="AC63525" s="59"/>
    </row>
    <row r="63526" spans="27:29" x14ac:dyDescent="0.2">
      <c r="AA63526" s="59"/>
      <c r="AB63526" s="59"/>
      <c r="AC63526" s="59"/>
    </row>
    <row r="63527" spans="27:29" x14ac:dyDescent="0.2">
      <c r="AA63527" s="59"/>
      <c r="AB63527" s="59"/>
      <c r="AC63527" s="59"/>
    </row>
    <row r="63528" spans="27:29" x14ac:dyDescent="0.2">
      <c r="AA63528" s="59"/>
      <c r="AB63528" s="59"/>
      <c r="AC63528" s="59"/>
    </row>
    <row r="63529" spans="27:29" x14ac:dyDescent="0.2">
      <c r="AA63529" s="59"/>
      <c r="AB63529" s="59"/>
      <c r="AC63529" s="59"/>
    </row>
    <row r="63530" spans="27:29" x14ac:dyDescent="0.2">
      <c r="AA63530" s="59"/>
      <c r="AB63530" s="59"/>
      <c r="AC63530" s="59"/>
    </row>
    <row r="63531" spans="27:29" x14ac:dyDescent="0.2">
      <c r="AA63531" s="59"/>
      <c r="AB63531" s="59"/>
      <c r="AC63531" s="59"/>
    </row>
    <row r="63532" spans="27:29" x14ac:dyDescent="0.2">
      <c r="AA63532" s="59"/>
      <c r="AB63532" s="59"/>
      <c r="AC63532" s="59"/>
    </row>
    <row r="63533" spans="27:29" x14ac:dyDescent="0.2">
      <c r="AA63533" s="59"/>
      <c r="AB63533" s="59"/>
      <c r="AC63533" s="59"/>
    </row>
    <row r="63534" spans="27:29" x14ac:dyDescent="0.2">
      <c r="AA63534" s="59"/>
      <c r="AB63534" s="59"/>
      <c r="AC63534" s="59"/>
    </row>
    <row r="63535" spans="27:29" x14ac:dyDescent="0.2">
      <c r="AA63535" s="59"/>
      <c r="AB63535" s="59"/>
      <c r="AC63535" s="59"/>
    </row>
    <row r="63536" spans="27:29" x14ac:dyDescent="0.2">
      <c r="AA63536" s="59"/>
      <c r="AB63536" s="59"/>
      <c r="AC63536" s="59"/>
    </row>
    <row r="63537" spans="27:29" x14ac:dyDescent="0.2">
      <c r="AA63537" s="59"/>
      <c r="AB63537" s="59"/>
      <c r="AC63537" s="59"/>
    </row>
    <row r="63538" spans="27:29" x14ac:dyDescent="0.2">
      <c r="AA63538" s="59"/>
      <c r="AB63538" s="59"/>
      <c r="AC63538" s="59"/>
    </row>
    <row r="63539" spans="27:29" x14ac:dyDescent="0.2">
      <c r="AA63539" s="59"/>
      <c r="AB63539" s="59"/>
      <c r="AC63539" s="59"/>
    </row>
    <row r="63540" spans="27:29" x14ac:dyDescent="0.2">
      <c r="AA63540" s="59"/>
      <c r="AB63540" s="59"/>
      <c r="AC63540" s="59"/>
    </row>
    <row r="63541" spans="27:29" x14ac:dyDescent="0.2">
      <c r="AA63541" s="59"/>
      <c r="AB63541" s="59"/>
      <c r="AC63541" s="59"/>
    </row>
    <row r="63542" spans="27:29" x14ac:dyDescent="0.2">
      <c r="AA63542" s="59"/>
      <c r="AB63542" s="59"/>
      <c r="AC63542" s="59"/>
    </row>
    <row r="63543" spans="27:29" x14ac:dyDescent="0.2">
      <c r="AA63543" s="59"/>
      <c r="AB63543" s="59"/>
      <c r="AC63543" s="59"/>
    </row>
    <row r="63544" spans="27:29" x14ac:dyDescent="0.2">
      <c r="AA63544" s="59"/>
      <c r="AB63544" s="59"/>
      <c r="AC63544" s="59"/>
    </row>
    <row r="63545" spans="27:29" x14ac:dyDescent="0.2">
      <c r="AA63545" s="59"/>
      <c r="AB63545" s="59"/>
      <c r="AC63545" s="59"/>
    </row>
    <row r="63546" spans="27:29" x14ac:dyDescent="0.2">
      <c r="AA63546" s="59"/>
      <c r="AB63546" s="59"/>
      <c r="AC63546" s="59"/>
    </row>
    <row r="63547" spans="27:29" x14ac:dyDescent="0.2">
      <c r="AA63547" s="59"/>
      <c r="AB63547" s="59"/>
      <c r="AC63547" s="59"/>
    </row>
    <row r="63548" spans="27:29" x14ac:dyDescent="0.2">
      <c r="AA63548" s="59"/>
      <c r="AB63548" s="59"/>
      <c r="AC63548" s="59"/>
    </row>
    <row r="63549" spans="27:29" x14ac:dyDescent="0.2">
      <c r="AA63549" s="59"/>
      <c r="AB63549" s="59"/>
      <c r="AC63549" s="59"/>
    </row>
    <row r="63550" spans="27:29" x14ac:dyDescent="0.2">
      <c r="AA63550" s="59"/>
      <c r="AB63550" s="59"/>
      <c r="AC63550" s="59"/>
    </row>
    <row r="63551" spans="27:29" x14ac:dyDescent="0.2">
      <c r="AA63551" s="59"/>
      <c r="AB63551" s="59"/>
      <c r="AC63551" s="59"/>
    </row>
    <row r="63552" spans="27:29" x14ac:dyDescent="0.2">
      <c r="AA63552" s="59"/>
      <c r="AB63552" s="59"/>
      <c r="AC63552" s="59"/>
    </row>
    <row r="63553" spans="27:29" x14ac:dyDescent="0.2">
      <c r="AA63553" s="59"/>
      <c r="AB63553" s="59"/>
      <c r="AC63553" s="59"/>
    </row>
    <row r="63554" spans="27:29" x14ac:dyDescent="0.2">
      <c r="AA63554" s="59"/>
      <c r="AB63554" s="59"/>
      <c r="AC63554" s="59"/>
    </row>
    <row r="63555" spans="27:29" x14ac:dyDescent="0.2">
      <c r="AA63555" s="59"/>
      <c r="AB63555" s="59"/>
      <c r="AC63555" s="59"/>
    </row>
    <row r="63556" spans="27:29" x14ac:dyDescent="0.2">
      <c r="AA63556" s="59"/>
      <c r="AB63556" s="59"/>
      <c r="AC63556" s="59"/>
    </row>
    <row r="63557" spans="27:29" x14ac:dyDescent="0.2">
      <c r="AA63557" s="59"/>
      <c r="AB63557" s="59"/>
      <c r="AC63557" s="59"/>
    </row>
    <row r="63558" spans="27:29" x14ac:dyDescent="0.2">
      <c r="AA63558" s="59"/>
      <c r="AB63558" s="59"/>
      <c r="AC63558" s="59"/>
    </row>
    <row r="63559" spans="27:29" x14ac:dyDescent="0.2">
      <c r="AA63559" s="59"/>
      <c r="AB63559" s="59"/>
      <c r="AC63559" s="59"/>
    </row>
    <row r="63560" spans="27:29" x14ac:dyDescent="0.2">
      <c r="AA63560" s="59"/>
      <c r="AB63560" s="59"/>
      <c r="AC63560" s="59"/>
    </row>
    <row r="63561" spans="27:29" x14ac:dyDescent="0.2">
      <c r="AA63561" s="59"/>
      <c r="AB63561" s="59"/>
      <c r="AC63561" s="59"/>
    </row>
    <row r="63562" spans="27:29" x14ac:dyDescent="0.2">
      <c r="AA63562" s="59"/>
      <c r="AB63562" s="59"/>
      <c r="AC63562" s="59"/>
    </row>
    <row r="63563" spans="27:29" x14ac:dyDescent="0.2">
      <c r="AA63563" s="59"/>
      <c r="AB63563" s="59"/>
      <c r="AC63563" s="59"/>
    </row>
    <row r="63564" spans="27:29" x14ac:dyDescent="0.2">
      <c r="AA63564" s="59"/>
      <c r="AB63564" s="59"/>
      <c r="AC63564" s="59"/>
    </row>
    <row r="63565" spans="27:29" x14ac:dyDescent="0.2">
      <c r="AA63565" s="59"/>
      <c r="AB63565" s="59"/>
      <c r="AC63565" s="59"/>
    </row>
    <row r="63566" spans="27:29" x14ac:dyDescent="0.2">
      <c r="AA63566" s="59"/>
      <c r="AB63566" s="59"/>
      <c r="AC63566" s="59"/>
    </row>
    <row r="63567" spans="27:29" x14ac:dyDescent="0.2">
      <c r="AA63567" s="59"/>
      <c r="AB63567" s="59"/>
      <c r="AC63567" s="59"/>
    </row>
    <row r="63568" spans="27:29" x14ac:dyDescent="0.2">
      <c r="AA63568" s="59"/>
      <c r="AB63568" s="59"/>
      <c r="AC63568" s="59"/>
    </row>
    <row r="63569" spans="27:29" x14ac:dyDescent="0.2">
      <c r="AA63569" s="59"/>
      <c r="AB63569" s="59"/>
      <c r="AC63569" s="59"/>
    </row>
    <row r="63570" spans="27:29" x14ac:dyDescent="0.2">
      <c r="AA63570" s="59"/>
      <c r="AB63570" s="59"/>
      <c r="AC63570" s="59"/>
    </row>
    <row r="63571" spans="27:29" x14ac:dyDescent="0.2">
      <c r="AA63571" s="59"/>
      <c r="AB63571" s="59"/>
      <c r="AC63571" s="59"/>
    </row>
    <row r="63572" spans="27:29" x14ac:dyDescent="0.2">
      <c r="AA63572" s="59"/>
      <c r="AB63572" s="59"/>
      <c r="AC63572" s="59"/>
    </row>
    <row r="63573" spans="27:29" x14ac:dyDescent="0.2">
      <c r="AA63573" s="59"/>
      <c r="AB63573" s="59"/>
      <c r="AC63573" s="59"/>
    </row>
    <row r="63574" spans="27:29" x14ac:dyDescent="0.2">
      <c r="AA63574" s="59"/>
      <c r="AB63574" s="59"/>
      <c r="AC63574" s="59"/>
    </row>
    <row r="63575" spans="27:29" x14ac:dyDescent="0.2">
      <c r="AA63575" s="59"/>
      <c r="AB63575" s="59"/>
      <c r="AC63575" s="59"/>
    </row>
    <row r="63576" spans="27:29" x14ac:dyDescent="0.2">
      <c r="AA63576" s="59"/>
      <c r="AB63576" s="59"/>
      <c r="AC63576" s="59"/>
    </row>
    <row r="63577" spans="27:29" x14ac:dyDescent="0.2">
      <c r="AA63577" s="59"/>
      <c r="AB63577" s="59"/>
      <c r="AC63577" s="59"/>
    </row>
    <row r="63578" spans="27:29" x14ac:dyDescent="0.2">
      <c r="AA63578" s="59"/>
      <c r="AB63578" s="59"/>
      <c r="AC63578" s="59"/>
    </row>
    <row r="63579" spans="27:29" x14ac:dyDescent="0.2">
      <c r="AA63579" s="59"/>
      <c r="AB63579" s="59"/>
      <c r="AC63579" s="59"/>
    </row>
    <row r="63580" spans="27:29" x14ac:dyDescent="0.2">
      <c r="AA63580" s="59"/>
      <c r="AB63580" s="59"/>
      <c r="AC63580" s="59"/>
    </row>
    <row r="63581" spans="27:29" x14ac:dyDescent="0.2">
      <c r="AA63581" s="59"/>
      <c r="AB63581" s="59"/>
      <c r="AC63581" s="59"/>
    </row>
    <row r="63582" spans="27:29" x14ac:dyDescent="0.2">
      <c r="AA63582" s="59"/>
      <c r="AB63582" s="59"/>
      <c r="AC63582" s="59"/>
    </row>
    <row r="63583" spans="27:29" x14ac:dyDescent="0.2">
      <c r="AA63583" s="59"/>
      <c r="AB63583" s="59"/>
      <c r="AC63583" s="59"/>
    </row>
    <row r="63584" spans="27:29" x14ac:dyDescent="0.2">
      <c r="AA63584" s="59"/>
      <c r="AB63584" s="59"/>
      <c r="AC63584" s="59"/>
    </row>
    <row r="63585" spans="27:29" x14ac:dyDescent="0.2">
      <c r="AA63585" s="59"/>
      <c r="AB63585" s="59"/>
      <c r="AC63585" s="59"/>
    </row>
    <row r="63586" spans="27:29" x14ac:dyDescent="0.2">
      <c r="AA63586" s="59"/>
      <c r="AB63586" s="59"/>
      <c r="AC63586" s="59"/>
    </row>
    <row r="63587" spans="27:29" x14ac:dyDescent="0.2">
      <c r="AA63587" s="59"/>
      <c r="AB63587" s="59"/>
      <c r="AC63587" s="59"/>
    </row>
    <row r="63588" spans="27:29" x14ac:dyDescent="0.2">
      <c r="AA63588" s="59"/>
      <c r="AB63588" s="59"/>
      <c r="AC63588" s="59"/>
    </row>
    <row r="63589" spans="27:29" x14ac:dyDescent="0.2">
      <c r="AA63589" s="59"/>
      <c r="AB63589" s="59"/>
      <c r="AC63589" s="59"/>
    </row>
    <row r="63590" spans="27:29" x14ac:dyDescent="0.2">
      <c r="AA63590" s="59"/>
      <c r="AB63590" s="59"/>
      <c r="AC63590" s="59"/>
    </row>
    <row r="63591" spans="27:29" x14ac:dyDescent="0.2">
      <c r="AA63591" s="59"/>
      <c r="AB63591" s="59"/>
      <c r="AC63591" s="59"/>
    </row>
    <row r="63592" spans="27:29" x14ac:dyDescent="0.2">
      <c r="AA63592" s="59"/>
      <c r="AB63592" s="59"/>
      <c r="AC63592" s="59"/>
    </row>
    <row r="63593" spans="27:29" x14ac:dyDescent="0.2">
      <c r="AA63593" s="59"/>
      <c r="AB63593" s="59"/>
      <c r="AC63593" s="59"/>
    </row>
    <row r="63594" spans="27:29" x14ac:dyDescent="0.2">
      <c r="AA63594" s="59"/>
      <c r="AB63594" s="59"/>
      <c r="AC63594" s="59"/>
    </row>
    <row r="63595" spans="27:29" x14ac:dyDescent="0.2">
      <c r="AA63595" s="59"/>
      <c r="AB63595" s="59"/>
      <c r="AC63595" s="59"/>
    </row>
    <row r="63596" spans="27:29" x14ac:dyDescent="0.2">
      <c r="AA63596" s="59"/>
      <c r="AB63596" s="59"/>
      <c r="AC63596" s="59"/>
    </row>
    <row r="63597" spans="27:29" x14ac:dyDescent="0.2">
      <c r="AA63597" s="59"/>
      <c r="AB63597" s="59"/>
      <c r="AC63597" s="59"/>
    </row>
    <row r="63598" spans="27:29" x14ac:dyDescent="0.2">
      <c r="AA63598" s="59"/>
      <c r="AB63598" s="59"/>
      <c r="AC63598" s="59"/>
    </row>
    <row r="63599" spans="27:29" x14ac:dyDescent="0.2">
      <c r="AA63599" s="59"/>
      <c r="AB63599" s="59"/>
      <c r="AC63599" s="59"/>
    </row>
    <row r="63600" spans="27:29" x14ac:dyDescent="0.2">
      <c r="AA63600" s="59"/>
      <c r="AB63600" s="59"/>
      <c r="AC63600" s="59"/>
    </row>
    <row r="63601" spans="27:29" x14ac:dyDescent="0.2">
      <c r="AA63601" s="59"/>
      <c r="AB63601" s="59"/>
      <c r="AC63601" s="59"/>
    </row>
    <row r="63602" spans="27:29" x14ac:dyDescent="0.2">
      <c r="AA63602" s="59"/>
      <c r="AB63602" s="59"/>
      <c r="AC63602" s="59"/>
    </row>
    <row r="63603" spans="27:29" x14ac:dyDescent="0.2">
      <c r="AA63603" s="59"/>
      <c r="AB63603" s="59"/>
      <c r="AC63603" s="59"/>
    </row>
    <row r="63604" spans="27:29" x14ac:dyDescent="0.2">
      <c r="AA63604" s="59"/>
      <c r="AB63604" s="59"/>
      <c r="AC63604" s="59"/>
    </row>
    <row r="63605" spans="27:29" x14ac:dyDescent="0.2">
      <c r="AA63605" s="59"/>
      <c r="AB63605" s="59"/>
      <c r="AC63605" s="59"/>
    </row>
    <row r="63606" spans="27:29" x14ac:dyDescent="0.2">
      <c r="AA63606" s="59"/>
      <c r="AB63606" s="59"/>
      <c r="AC63606" s="59"/>
    </row>
    <row r="63607" spans="27:29" x14ac:dyDescent="0.2">
      <c r="AA63607" s="59"/>
      <c r="AB63607" s="59"/>
      <c r="AC63607" s="59"/>
    </row>
    <row r="63608" spans="27:29" x14ac:dyDescent="0.2">
      <c r="AA63608" s="59"/>
      <c r="AB63608" s="59"/>
      <c r="AC63608" s="59"/>
    </row>
    <row r="63609" spans="27:29" x14ac:dyDescent="0.2">
      <c r="AA63609" s="59"/>
      <c r="AB63609" s="59"/>
      <c r="AC63609" s="59"/>
    </row>
    <row r="63610" spans="27:29" x14ac:dyDescent="0.2">
      <c r="AA63610" s="59"/>
      <c r="AB63610" s="59"/>
      <c r="AC63610" s="59"/>
    </row>
    <row r="63611" spans="27:29" x14ac:dyDescent="0.2">
      <c r="AA63611" s="59"/>
      <c r="AB63611" s="59"/>
      <c r="AC63611" s="59"/>
    </row>
    <row r="63612" spans="27:29" x14ac:dyDescent="0.2">
      <c r="AA63612" s="59"/>
      <c r="AB63612" s="59"/>
      <c r="AC63612" s="59"/>
    </row>
    <row r="63613" spans="27:29" x14ac:dyDescent="0.2">
      <c r="AA63613" s="59"/>
      <c r="AB63613" s="59"/>
      <c r="AC63613" s="59"/>
    </row>
    <row r="63614" spans="27:29" x14ac:dyDescent="0.2">
      <c r="AA63614" s="59"/>
      <c r="AB63614" s="59"/>
      <c r="AC63614" s="59"/>
    </row>
    <row r="63615" spans="27:29" x14ac:dyDescent="0.2">
      <c r="AA63615" s="59"/>
      <c r="AB63615" s="59"/>
      <c r="AC63615" s="59"/>
    </row>
    <row r="63616" spans="27:29" x14ac:dyDescent="0.2">
      <c r="AA63616" s="59"/>
      <c r="AB63616" s="59"/>
      <c r="AC63616" s="59"/>
    </row>
    <row r="63617" spans="27:29" x14ac:dyDescent="0.2">
      <c r="AA63617" s="59"/>
      <c r="AB63617" s="59"/>
      <c r="AC63617" s="59"/>
    </row>
    <row r="63618" spans="27:29" x14ac:dyDescent="0.2">
      <c r="AA63618" s="59"/>
      <c r="AB63618" s="59"/>
      <c r="AC63618" s="59"/>
    </row>
    <row r="63619" spans="27:29" x14ac:dyDescent="0.2">
      <c r="AA63619" s="59"/>
      <c r="AB63619" s="59"/>
      <c r="AC63619" s="59"/>
    </row>
    <row r="63620" spans="27:29" x14ac:dyDescent="0.2">
      <c r="AA63620" s="59"/>
      <c r="AB63620" s="59"/>
      <c r="AC63620" s="59"/>
    </row>
    <row r="63621" spans="27:29" x14ac:dyDescent="0.2">
      <c r="AA63621" s="59"/>
      <c r="AB63621" s="59"/>
      <c r="AC63621" s="59"/>
    </row>
    <row r="63622" spans="27:29" x14ac:dyDescent="0.2">
      <c r="AA63622" s="59"/>
      <c r="AB63622" s="59"/>
      <c r="AC63622" s="59"/>
    </row>
    <row r="63623" spans="27:29" x14ac:dyDescent="0.2">
      <c r="AA63623" s="59"/>
      <c r="AB63623" s="59"/>
      <c r="AC63623" s="59"/>
    </row>
    <row r="63624" spans="27:29" x14ac:dyDescent="0.2">
      <c r="AA63624" s="59"/>
      <c r="AB63624" s="59"/>
      <c r="AC63624" s="59"/>
    </row>
    <row r="63625" spans="27:29" x14ac:dyDescent="0.2">
      <c r="AA63625" s="59"/>
      <c r="AB63625" s="59"/>
      <c r="AC63625" s="59"/>
    </row>
    <row r="63626" spans="27:29" x14ac:dyDescent="0.2">
      <c r="AA63626" s="59"/>
      <c r="AB63626" s="59"/>
      <c r="AC63626" s="59"/>
    </row>
    <row r="63627" spans="27:29" x14ac:dyDescent="0.2">
      <c r="AA63627" s="59"/>
      <c r="AB63627" s="59"/>
      <c r="AC63627" s="59"/>
    </row>
    <row r="63628" spans="27:29" x14ac:dyDescent="0.2">
      <c r="AA63628" s="59"/>
      <c r="AB63628" s="59"/>
      <c r="AC63628" s="59"/>
    </row>
    <row r="63629" spans="27:29" x14ac:dyDescent="0.2">
      <c r="AA63629" s="59"/>
      <c r="AB63629" s="59"/>
      <c r="AC63629" s="59"/>
    </row>
    <row r="63630" spans="27:29" x14ac:dyDescent="0.2">
      <c r="AA63630" s="59"/>
      <c r="AB63630" s="59"/>
      <c r="AC63630" s="59"/>
    </row>
    <row r="63631" spans="27:29" x14ac:dyDescent="0.2">
      <c r="AA63631" s="59"/>
      <c r="AB63631" s="59"/>
      <c r="AC63631" s="59"/>
    </row>
    <row r="63632" spans="27:29" x14ac:dyDescent="0.2">
      <c r="AA63632" s="59"/>
      <c r="AB63632" s="59"/>
      <c r="AC63632" s="59"/>
    </row>
    <row r="63633" spans="27:29" x14ac:dyDescent="0.2">
      <c r="AA63633" s="59"/>
      <c r="AB63633" s="59"/>
      <c r="AC63633" s="59"/>
    </row>
    <row r="63634" spans="27:29" x14ac:dyDescent="0.2">
      <c r="AA63634" s="59"/>
      <c r="AB63634" s="59"/>
      <c r="AC63634" s="59"/>
    </row>
    <row r="63635" spans="27:29" x14ac:dyDescent="0.2">
      <c r="AA63635" s="59"/>
      <c r="AB63635" s="59"/>
      <c r="AC63635" s="59"/>
    </row>
    <row r="63636" spans="27:29" x14ac:dyDescent="0.2">
      <c r="AA63636" s="59"/>
      <c r="AB63636" s="59"/>
      <c r="AC63636" s="59"/>
    </row>
    <row r="63637" spans="27:29" x14ac:dyDescent="0.2">
      <c r="AA63637" s="59"/>
      <c r="AB63637" s="59"/>
      <c r="AC63637" s="59"/>
    </row>
    <row r="63638" spans="27:29" x14ac:dyDescent="0.2">
      <c r="AA63638" s="59"/>
      <c r="AB63638" s="59"/>
      <c r="AC63638" s="59"/>
    </row>
    <row r="63639" spans="27:29" x14ac:dyDescent="0.2">
      <c r="AA63639" s="59"/>
      <c r="AB63639" s="59"/>
      <c r="AC63639" s="59"/>
    </row>
    <row r="63640" spans="27:29" x14ac:dyDescent="0.2">
      <c r="AA63640" s="59"/>
      <c r="AB63640" s="59"/>
      <c r="AC63640" s="59"/>
    </row>
    <row r="63641" spans="27:29" x14ac:dyDescent="0.2">
      <c r="AA63641" s="59"/>
      <c r="AB63641" s="59"/>
      <c r="AC63641" s="59"/>
    </row>
    <row r="63642" spans="27:29" x14ac:dyDescent="0.2">
      <c r="AA63642" s="59"/>
      <c r="AB63642" s="59"/>
      <c r="AC63642" s="59"/>
    </row>
    <row r="63643" spans="27:29" x14ac:dyDescent="0.2">
      <c r="AA63643" s="59"/>
      <c r="AB63643" s="59"/>
      <c r="AC63643" s="59"/>
    </row>
    <row r="63644" spans="27:29" x14ac:dyDescent="0.2">
      <c r="AA63644" s="59"/>
      <c r="AB63644" s="59"/>
      <c r="AC63644" s="59"/>
    </row>
    <row r="63645" spans="27:29" x14ac:dyDescent="0.2">
      <c r="AA63645" s="59"/>
      <c r="AB63645" s="59"/>
      <c r="AC63645" s="59"/>
    </row>
    <row r="63646" spans="27:29" x14ac:dyDescent="0.2">
      <c r="AA63646" s="59"/>
      <c r="AB63646" s="59"/>
      <c r="AC63646" s="59"/>
    </row>
    <row r="63647" spans="27:29" x14ac:dyDescent="0.2">
      <c r="AA63647" s="59"/>
      <c r="AB63647" s="59"/>
      <c r="AC63647" s="59"/>
    </row>
    <row r="63648" spans="27:29" x14ac:dyDescent="0.2">
      <c r="AA63648" s="59"/>
      <c r="AB63648" s="59"/>
      <c r="AC63648" s="59"/>
    </row>
    <row r="63649" spans="27:29" x14ac:dyDescent="0.2">
      <c r="AA63649" s="59"/>
      <c r="AB63649" s="59"/>
      <c r="AC63649" s="59"/>
    </row>
    <row r="63650" spans="27:29" x14ac:dyDescent="0.2">
      <c r="AA63650" s="59"/>
      <c r="AB63650" s="59"/>
      <c r="AC63650" s="59"/>
    </row>
    <row r="63651" spans="27:29" x14ac:dyDescent="0.2">
      <c r="AA63651" s="59"/>
      <c r="AB63651" s="59"/>
      <c r="AC63651" s="59"/>
    </row>
    <row r="63652" spans="27:29" x14ac:dyDescent="0.2">
      <c r="AA63652" s="59"/>
      <c r="AB63652" s="59"/>
      <c r="AC63652" s="59"/>
    </row>
    <row r="63653" spans="27:29" x14ac:dyDescent="0.2">
      <c r="AA63653" s="59"/>
      <c r="AB63653" s="59"/>
      <c r="AC63653" s="59"/>
    </row>
    <row r="63654" spans="27:29" x14ac:dyDescent="0.2">
      <c r="AA63654" s="59"/>
      <c r="AB63654" s="59"/>
      <c r="AC63654" s="59"/>
    </row>
    <row r="63655" spans="27:29" x14ac:dyDescent="0.2">
      <c r="AA63655" s="59"/>
      <c r="AB63655" s="59"/>
      <c r="AC63655" s="59"/>
    </row>
    <row r="63656" spans="27:29" x14ac:dyDescent="0.2">
      <c r="AA63656" s="59"/>
      <c r="AB63656" s="59"/>
      <c r="AC63656" s="59"/>
    </row>
    <row r="63657" spans="27:29" x14ac:dyDescent="0.2">
      <c r="AA63657" s="59"/>
      <c r="AB63657" s="59"/>
      <c r="AC63657" s="59"/>
    </row>
    <row r="63658" spans="27:29" x14ac:dyDescent="0.2">
      <c r="AA63658" s="59"/>
      <c r="AB63658" s="59"/>
      <c r="AC63658" s="59"/>
    </row>
    <row r="63659" spans="27:29" x14ac:dyDescent="0.2">
      <c r="AA63659" s="59"/>
      <c r="AB63659" s="59"/>
      <c r="AC63659" s="59"/>
    </row>
    <row r="63660" spans="27:29" x14ac:dyDescent="0.2">
      <c r="AA63660" s="59"/>
      <c r="AB63660" s="59"/>
      <c r="AC63660" s="59"/>
    </row>
    <row r="63661" spans="27:29" x14ac:dyDescent="0.2">
      <c r="AA63661" s="59"/>
      <c r="AB63661" s="59"/>
      <c r="AC63661" s="59"/>
    </row>
    <row r="63662" spans="27:29" x14ac:dyDescent="0.2">
      <c r="AA63662" s="59"/>
      <c r="AB63662" s="59"/>
      <c r="AC63662" s="59"/>
    </row>
    <row r="63663" spans="27:29" x14ac:dyDescent="0.2">
      <c r="AA63663" s="59"/>
      <c r="AB63663" s="59"/>
      <c r="AC63663" s="59"/>
    </row>
    <row r="63664" spans="27:29" x14ac:dyDescent="0.2">
      <c r="AA63664" s="59"/>
      <c r="AB63664" s="59"/>
      <c r="AC63664" s="59"/>
    </row>
    <row r="63665" spans="27:29" x14ac:dyDescent="0.2">
      <c r="AA63665" s="59"/>
      <c r="AB63665" s="59"/>
      <c r="AC63665" s="59"/>
    </row>
    <row r="63666" spans="27:29" x14ac:dyDescent="0.2">
      <c r="AA63666" s="59"/>
      <c r="AB63666" s="59"/>
      <c r="AC63666" s="59"/>
    </row>
    <row r="63667" spans="27:29" x14ac:dyDescent="0.2">
      <c r="AA63667" s="59"/>
      <c r="AB63667" s="59"/>
      <c r="AC63667" s="59"/>
    </row>
    <row r="63668" spans="27:29" x14ac:dyDescent="0.2">
      <c r="AA63668" s="59"/>
      <c r="AB63668" s="59"/>
      <c r="AC63668" s="59"/>
    </row>
    <row r="63669" spans="27:29" x14ac:dyDescent="0.2">
      <c r="AA63669" s="59"/>
      <c r="AB63669" s="59"/>
      <c r="AC63669" s="59"/>
    </row>
    <row r="63670" spans="27:29" x14ac:dyDescent="0.2">
      <c r="AA63670" s="59"/>
      <c r="AB63670" s="59"/>
      <c r="AC63670" s="59"/>
    </row>
    <row r="63671" spans="27:29" x14ac:dyDescent="0.2">
      <c r="AA63671" s="59"/>
      <c r="AB63671" s="59"/>
      <c r="AC63671" s="59"/>
    </row>
    <row r="63672" spans="27:29" x14ac:dyDescent="0.2">
      <c r="AA63672" s="59"/>
      <c r="AB63672" s="59"/>
      <c r="AC63672" s="59"/>
    </row>
    <row r="63673" spans="27:29" x14ac:dyDescent="0.2">
      <c r="AA63673" s="59"/>
      <c r="AB63673" s="59"/>
      <c r="AC63673" s="59"/>
    </row>
    <row r="63674" spans="27:29" x14ac:dyDescent="0.2">
      <c r="AA63674" s="59"/>
      <c r="AB63674" s="59"/>
      <c r="AC63674" s="59"/>
    </row>
    <row r="63675" spans="27:29" x14ac:dyDescent="0.2">
      <c r="AA63675" s="59"/>
      <c r="AB63675" s="59"/>
      <c r="AC63675" s="59"/>
    </row>
    <row r="63676" spans="27:29" x14ac:dyDescent="0.2">
      <c r="AA63676" s="59"/>
      <c r="AB63676" s="59"/>
      <c r="AC63676" s="59"/>
    </row>
    <row r="63677" spans="27:29" x14ac:dyDescent="0.2">
      <c r="AA63677" s="59"/>
      <c r="AB63677" s="59"/>
      <c r="AC63677" s="59"/>
    </row>
    <row r="63678" spans="27:29" x14ac:dyDescent="0.2">
      <c r="AA63678" s="59"/>
      <c r="AB63678" s="59"/>
      <c r="AC63678" s="59"/>
    </row>
    <row r="63679" spans="27:29" x14ac:dyDescent="0.2">
      <c r="AA63679" s="59"/>
      <c r="AB63679" s="59"/>
      <c r="AC63679" s="59"/>
    </row>
    <row r="63680" spans="27:29" x14ac:dyDescent="0.2">
      <c r="AA63680" s="59"/>
      <c r="AB63680" s="59"/>
      <c r="AC63680" s="59"/>
    </row>
    <row r="63681" spans="27:29" x14ac:dyDescent="0.2">
      <c r="AA63681" s="59"/>
      <c r="AB63681" s="59"/>
      <c r="AC63681" s="59"/>
    </row>
    <row r="63682" spans="27:29" x14ac:dyDescent="0.2">
      <c r="AA63682" s="59"/>
      <c r="AB63682" s="59"/>
      <c r="AC63682" s="59"/>
    </row>
    <row r="63683" spans="27:29" x14ac:dyDescent="0.2">
      <c r="AA63683" s="59"/>
      <c r="AB63683" s="59"/>
      <c r="AC63683" s="59"/>
    </row>
    <row r="63684" spans="27:29" x14ac:dyDescent="0.2">
      <c r="AA63684" s="59"/>
      <c r="AB63684" s="59"/>
      <c r="AC63684" s="59"/>
    </row>
    <row r="63685" spans="27:29" x14ac:dyDescent="0.2">
      <c r="AA63685" s="59"/>
      <c r="AB63685" s="59"/>
      <c r="AC63685" s="59"/>
    </row>
    <row r="63686" spans="27:29" x14ac:dyDescent="0.2">
      <c r="AA63686" s="59"/>
      <c r="AB63686" s="59"/>
      <c r="AC63686" s="59"/>
    </row>
    <row r="63687" spans="27:29" x14ac:dyDescent="0.2">
      <c r="AA63687" s="59"/>
      <c r="AB63687" s="59"/>
      <c r="AC63687" s="59"/>
    </row>
    <row r="63688" spans="27:29" x14ac:dyDescent="0.2">
      <c r="AA63688" s="59"/>
      <c r="AB63688" s="59"/>
      <c r="AC63688" s="59"/>
    </row>
    <row r="63689" spans="27:29" x14ac:dyDescent="0.2">
      <c r="AA63689" s="59"/>
      <c r="AB63689" s="59"/>
      <c r="AC63689" s="59"/>
    </row>
    <row r="63690" spans="27:29" x14ac:dyDescent="0.2">
      <c r="AA63690" s="59"/>
      <c r="AB63690" s="59"/>
      <c r="AC63690" s="59"/>
    </row>
    <row r="63691" spans="27:29" x14ac:dyDescent="0.2">
      <c r="AA63691" s="59"/>
      <c r="AB63691" s="59"/>
      <c r="AC63691" s="59"/>
    </row>
    <row r="63692" spans="27:29" x14ac:dyDescent="0.2">
      <c r="AA63692" s="59"/>
      <c r="AB63692" s="59"/>
      <c r="AC63692" s="59"/>
    </row>
    <row r="63693" spans="27:29" x14ac:dyDescent="0.2">
      <c r="AA63693" s="59"/>
      <c r="AB63693" s="59"/>
      <c r="AC63693" s="59"/>
    </row>
    <row r="63694" spans="27:29" x14ac:dyDescent="0.2">
      <c r="AA63694" s="59"/>
      <c r="AB63694" s="59"/>
      <c r="AC63694" s="59"/>
    </row>
    <row r="63695" spans="27:29" x14ac:dyDescent="0.2">
      <c r="AA63695" s="59"/>
      <c r="AB63695" s="59"/>
      <c r="AC63695" s="59"/>
    </row>
    <row r="63696" spans="27:29" x14ac:dyDescent="0.2">
      <c r="AA63696" s="59"/>
      <c r="AB63696" s="59"/>
      <c r="AC63696" s="59"/>
    </row>
    <row r="63697" spans="27:29" x14ac:dyDescent="0.2">
      <c r="AA63697" s="59"/>
      <c r="AB63697" s="59"/>
      <c r="AC63697" s="59"/>
    </row>
    <row r="63698" spans="27:29" x14ac:dyDescent="0.2">
      <c r="AA63698" s="59"/>
      <c r="AB63698" s="59"/>
      <c r="AC63698" s="59"/>
    </row>
    <row r="63699" spans="27:29" x14ac:dyDescent="0.2">
      <c r="AA63699" s="59"/>
      <c r="AB63699" s="59"/>
      <c r="AC63699" s="59"/>
    </row>
    <row r="63700" spans="27:29" x14ac:dyDescent="0.2">
      <c r="AA63700" s="59"/>
      <c r="AB63700" s="59"/>
      <c r="AC63700" s="59"/>
    </row>
    <row r="63701" spans="27:29" x14ac:dyDescent="0.2">
      <c r="AA63701" s="59"/>
      <c r="AB63701" s="59"/>
      <c r="AC63701" s="59"/>
    </row>
    <row r="63702" spans="27:29" x14ac:dyDescent="0.2">
      <c r="AA63702" s="59"/>
      <c r="AB63702" s="59"/>
      <c r="AC63702" s="59"/>
    </row>
    <row r="63703" spans="27:29" x14ac:dyDescent="0.2">
      <c r="AA63703" s="59"/>
      <c r="AB63703" s="59"/>
      <c r="AC63703" s="59"/>
    </row>
    <row r="63704" spans="27:29" x14ac:dyDescent="0.2">
      <c r="AA63704" s="59"/>
      <c r="AB63704" s="59"/>
      <c r="AC63704" s="59"/>
    </row>
    <row r="63705" spans="27:29" x14ac:dyDescent="0.2">
      <c r="AA63705" s="59"/>
      <c r="AB63705" s="59"/>
      <c r="AC63705" s="59"/>
    </row>
    <row r="63706" spans="27:29" x14ac:dyDescent="0.2">
      <c r="AA63706" s="59"/>
      <c r="AB63706" s="59"/>
      <c r="AC63706" s="59"/>
    </row>
    <row r="63707" spans="27:29" x14ac:dyDescent="0.2">
      <c r="AA63707" s="59"/>
      <c r="AB63707" s="59"/>
      <c r="AC63707" s="59"/>
    </row>
    <row r="63708" spans="27:29" x14ac:dyDescent="0.2">
      <c r="AA63708" s="59"/>
      <c r="AB63708" s="59"/>
      <c r="AC63708" s="59"/>
    </row>
    <row r="63709" spans="27:29" x14ac:dyDescent="0.2">
      <c r="AA63709" s="59"/>
      <c r="AB63709" s="59"/>
      <c r="AC63709" s="59"/>
    </row>
    <row r="63710" spans="27:29" x14ac:dyDescent="0.2">
      <c r="AA63710" s="59"/>
      <c r="AB63710" s="59"/>
      <c r="AC63710" s="59"/>
    </row>
    <row r="63711" spans="27:29" x14ac:dyDescent="0.2">
      <c r="AA63711" s="59"/>
      <c r="AB63711" s="59"/>
      <c r="AC63711" s="59"/>
    </row>
    <row r="63712" spans="27:29" x14ac:dyDescent="0.2">
      <c r="AA63712" s="59"/>
      <c r="AB63712" s="59"/>
      <c r="AC63712" s="59"/>
    </row>
    <row r="63713" spans="27:29" x14ac:dyDescent="0.2">
      <c r="AA63713" s="59"/>
      <c r="AB63713" s="59"/>
      <c r="AC63713" s="59"/>
    </row>
    <row r="63714" spans="27:29" x14ac:dyDescent="0.2">
      <c r="AA63714" s="59"/>
      <c r="AB63714" s="59"/>
      <c r="AC63714" s="59"/>
    </row>
    <row r="63715" spans="27:29" x14ac:dyDescent="0.2">
      <c r="AA63715" s="59"/>
      <c r="AB63715" s="59"/>
      <c r="AC63715" s="59"/>
    </row>
    <row r="63716" spans="27:29" x14ac:dyDescent="0.2">
      <c r="AA63716" s="59"/>
      <c r="AB63716" s="59"/>
      <c r="AC63716" s="59"/>
    </row>
    <row r="63717" spans="27:29" x14ac:dyDescent="0.2">
      <c r="AA63717" s="59"/>
      <c r="AB63717" s="59"/>
      <c r="AC63717" s="59"/>
    </row>
    <row r="63718" spans="27:29" x14ac:dyDescent="0.2">
      <c r="AA63718" s="59"/>
      <c r="AB63718" s="59"/>
      <c r="AC63718" s="59"/>
    </row>
    <row r="63719" spans="27:29" x14ac:dyDescent="0.2">
      <c r="AA63719" s="59"/>
      <c r="AB63719" s="59"/>
      <c r="AC63719" s="59"/>
    </row>
    <row r="63720" spans="27:29" x14ac:dyDescent="0.2">
      <c r="AA63720" s="59"/>
      <c r="AB63720" s="59"/>
      <c r="AC63720" s="59"/>
    </row>
    <row r="63721" spans="27:29" x14ac:dyDescent="0.2">
      <c r="AA63721" s="59"/>
      <c r="AB63721" s="59"/>
      <c r="AC63721" s="59"/>
    </row>
    <row r="63722" spans="27:29" x14ac:dyDescent="0.2">
      <c r="AA63722" s="59"/>
      <c r="AB63722" s="59"/>
      <c r="AC63722" s="59"/>
    </row>
    <row r="63723" spans="27:29" x14ac:dyDescent="0.2">
      <c r="AA63723" s="59"/>
      <c r="AB63723" s="59"/>
      <c r="AC63723" s="59"/>
    </row>
    <row r="63724" spans="27:29" x14ac:dyDescent="0.2">
      <c r="AA63724" s="59"/>
      <c r="AB63724" s="59"/>
      <c r="AC63724" s="59"/>
    </row>
    <row r="63725" spans="27:29" x14ac:dyDescent="0.2">
      <c r="AA63725" s="59"/>
      <c r="AB63725" s="59"/>
      <c r="AC63725" s="59"/>
    </row>
    <row r="63726" spans="27:29" x14ac:dyDescent="0.2">
      <c r="AA63726" s="59"/>
      <c r="AB63726" s="59"/>
      <c r="AC63726" s="59"/>
    </row>
    <row r="63727" spans="27:29" x14ac:dyDescent="0.2">
      <c r="AA63727" s="59"/>
      <c r="AB63727" s="59"/>
      <c r="AC63727" s="59"/>
    </row>
    <row r="63728" spans="27:29" x14ac:dyDescent="0.2">
      <c r="AA63728" s="59"/>
      <c r="AB63728" s="59"/>
      <c r="AC63728" s="59"/>
    </row>
    <row r="63729" spans="27:29" x14ac:dyDescent="0.2">
      <c r="AA63729" s="59"/>
      <c r="AB63729" s="59"/>
      <c r="AC63729" s="59"/>
    </row>
    <row r="63730" spans="27:29" x14ac:dyDescent="0.2">
      <c r="AA63730" s="59"/>
      <c r="AB63730" s="59"/>
      <c r="AC63730" s="59"/>
    </row>
    <row r="63731" spans="27:29" x14ac:dyDescent="0.2">
      <c r="AA63731" s="59"/>
      <c r="AB63731" s="59"/>
      <c r="AC63731" s="59"/>
    </row>
    <row r="63732" spans="27:29" x14ac:dyDescent="0.2">
      <c r="AA63732" s="59"/>
      <c r="AB63732" s="59"/>
      <c r="AC63732" s="59"/>
    </row>
    <row r="63733" spans="27:29" x14ac:dyDescent="0.2">
      <c r="AA63733" s="59"/>
      <c r="AB63733" s="59"/>
      <c r="AC63733" s="59"/>
    </row>
    <row r="63734" spans="27:29" x14ac:dyDescent="0.2">
      <c r="AA63734" s="59"/>
      <c r="AB63734" s="59"/>
      <c r="AC63734" s="59"/>
    </row>
    <row r="63735" spans="27:29" x14ac:dyDescent="0.2">
      <c r="AA63735" s="59"/>
      <c r="AB63735" s="59"/>
      <c r="AC63735" s="59"/>
    </row>
    <row r="63736" spans="27:29" x14ac:dyDescent="0.2">
      <c r="AA63736" s="59"/>
      <c r="AB63736" s="59"/>
      <c r="AC63736" s="59"/>
    </row>
    <row r="63737" spans="27:29" x14ac:dyDescent="0.2">
      <c r="AA63737" s="59"/>
      <c r="AB63737" s="59"/>
      <c r="AC63737" s="59"/>
    </row>
    <row r="63738" spans="27:29" x14ac:dyDescent="0.2">
      <c r="AA63738" s="59"/>
      <c r="AB63738" s="59"/>
      <c r="AC63738" s="59"/>
    </row>
    <row r="63739" spans="27:29" x14ac:dyDescent="0.2">
      <c r="AA63739" s="59"/>
      <c r="AB63739" s="59"/>
      <c r="AC63739" s="59"/>
    </row>
    <row r="63740" spans="27:29" x14ac:dyDescent="0.2">
      <c r="AA63740" s="59"/>
      <c r="AB63740" s="59"/>
      <c r="AC63740" s="59"/>
    </row>
    <row r="63741" spans="27:29" x14ac:dyDescent="0.2">
      <c r="AA63741" s="59"/>
      <c r="AB63741" s="59"/>
      <c r="AC63741" s="59"/>
    </row>
    <row r="63742" spans="27:29" x14ac:dyDescent="0.2">
      <c r="AA63742" s="59"/>
      <c r="AB63742" s="59"/>
      <c r="AC63742" s="59"/>
    </row>
    <row r="63743" spans="27:29" x14ac:dyDescent="0.2">
      <c r="AA63743" s="59"/>
      <c r="AB63743" s="59"/>
      <c r="AC63743" s="59"/>
    </row>
    <row r="63744" spans="27:29" x14ac:dyDescent="0.2">
      <c r="AA63744" s="59"/>
      <c r="AB63744" s="59"/>
      <c r="AC63744" s="59"/>
    </row>
    <row r="63745" spans="27:29" x14ac:dyDescent="0.2">
      <c r="AA63745" s="59"/>
      <c r="AB63745" s="59"/>
      <c r="AC63745" s="59"/>
    </row>
    <row r="63746" spans="27:29" x14ac:dyDescent="0.2">
      <c r="AA63746" s="59"/>
      <c r="AB63746" s="59"/>
      <c r="AC63746" s="59"/>
    </row>
    <row r="63747" spans="27:29" x14ac:dyDescent="0.2">
      <c r="AA63747" s="59"/>
      <c r="AB63747" s="59"/>
      <c r="AC63747" s="59"/>
    </row>
    <row r="63748" spans="27:29" x14ac:dyDescent="0.2">
      <c r="AA63748" s="59"/>
      <c r="AB63748" s="59"/>
      <c r="AC63748" s="59"/>
    </row>
    <row r="63749" spans="27:29" x14ac:dyDescent="0.2">
      <c r="AA63749" s="59"/>
      <c r="AB63749" s="59"/>
      <c r="AC63749" s="59"/>
    </row>
    <row r="63750" spans="27:29" x14ac:dyDescent="0.2">
      <c r="AA63750" s="59"/>
      <c r="AB63750" s="59"/>
      <c r="AC63750" s="59"/>
    </row>
    <row r="63751" spans="27:29" x14ac:dyDescent="0.2">
      <c r="AA63751" s="59"/>
      <c r="AB63751" s="59"/>
      <c r="AC63751" s="59"/>
    </row>
    <row r="63752" spans="27:29" x14ac:dyDescent="0.2">
      <c r="AA63752" s="59"/>
      <c r="AB63752" s="59"/>
      <c r="AC63752" s="59"/>
    </row>
    <row r="63753" spans="27:29" x14ac:dyDescent="0.2">
      <c r="AA63753" s="59"/>
      <c r="AB63753" s="59"/>
      <c r="AC63753" s="59"/>
    </row>
    <row r="63754" spans="27:29" x14ac:dyDescent="0.2">
      <c r="AA63754" s="59"/>
      <c r="AB63754" s="59"/>
      <c r="AC63754" s="59"/>
    </row>
    <row r="63755" spans="27:29" x14ac:dyDescent="0.2">
      <c r="AA63755" s="59"/>
      <c r="AB63755" s="59"/>
      <c r="AC63755" s="59"/>
    </row>
    <row r="63756" spans="27:29" x14ac:dyDescent="0.2">
      <c r="AA63756" s="59"/>
      <c r="AB63756" s="59"/>
      <c r="AC63756" s="59"/>
    </row>
    <row r="63757" spans="27:29" x14ac:dyDescent="0.2">
      <c r="AA63757" s="59"/>
      <c r="AB63757" s="59"/>
      <c r="AC63757" s="59"/>
    </row>
    <row r="63758" spans="27:29" x14ac:dyDescent="0.2">
      <c r="AA63758" s="59"/>
      <c r="AB63758" s="59"/>
      <c r="AC63758" s="59"/>
    </row>
    <row r="63759" spans="27:29" x14ac:dyDescent="0.2">
      <c r="AA63759" s="59"/>
      <c r="AB63759" s="59"/>
      <c r="AC63759" s="59"/>
    </row>
    <row r="63760" spans="27:29" x14ac:dyDescent="0.2">
      <c r="AA63760" s="59"/>
      <c r="AB63760" s="59"/>
      <c r="AC63760" s="59"/>
    </row>
    <row r="63761" spans="27:29" x14ac:dyDescent="0.2">
      <c r="AA63761" s="59"/>
      <c r="AB63761" s="59"/>
      <c r="AC63761" s="59"/>
    </row>
    <row r="63762" spans="27:29" x14ac:dyDescent="0.2">
      <c r="AA63762" s="59"/>
      <c r="AB63762" s="59"/>
      <c r="AC63762" s="59"/>
    </row>
    <row r="63763" spans="27:29" x14ac:dyDescent="0.2">
      <c r="AA63763" s="59"/>
      <c r="AB63763" s="59"/>
      <c r="AC63763" s="59"/>
    </row>
    <row r="63764" spans="27:29" x14ac:dyDescent="0.2">
      <c r="AA63764" s="59"/>
      <c r="AB63764" s="59"/>
      <c r="AC63764" s="59"/>
    </row>
    <row r="63765" spans="27:29" x14ac:dyDescent="0.2">
      <c r="AA63765" s="59"/>
      <c r="AB63765" s="59"/>
      <c r="AC63765" s="59"/>
    </row>
    <row r="63766" spans="27:29" x14ac:dyDescent="0.2">
      <c r="AA63766" s="59"/>
      <c r="AB63766" s="59"/>
      <c r="AC63766" s="59"/>
    </row>
    <row r="63767" spans="27:29" x14ac:dyDescent="0.2">
      <c r="AA63767" s="59"/>
      <c r="AB63767" s="59"/>
      <c r="AC63767" s="59"/>
    </row>
    <row r="63768" spans="27:29" x14ac:dyDescent="0.2">
      <c r="AA63768" s="59"/>
      <c r="AB63768" s="59"/>
      <c r="AC63768" s="59"/>
    </row>
    <row r="63769" spans="27:29" x14ac:dyDescent="0.2">
      <c r="AA63769" s="59"/>
      <c r="AB63769" s="59"/>
      <c r="AC63769" s="59"/>
    </row>
    <row r="63770" spans="27:29" x14ac:dyDescent="0.2">
      <c r="AA63770" s="59"/>
      <c r="AB63770" s="59"/>
      <c r="AC63770" s="59"/>
    </row>
    <row r="63771" spans="27:29" x14ac:dyDescent="0.2">
      <c r="AA63771" s="59"/>
      <c r="AB63771" s="59"/>
      <c r="AC63771" s="59"/>
    </row>
    <row r="63772" spans="27:29" x14ac:dyDescent="0.2">
      <c r="AA63772" s="59"/>
      <c r="AB63772" s="59"/>
      <c r="AC63772" s="59"/>
    </row>
    <row r="63773" spans="27:29" x14ac:dyDescent="0.2">
      <c r="AA63773" s="59"/>
      <c r="AB63773" s="59"/>
      <c r="AC63773" s="59"/>
    </row>
    <row r="63774" spans="27:29" x14ac:dyDescent="0.2">
      <c r="AA63774" s="59"/>
      <c r="AB63774" s="59"/>
      <c r="AC63774" s="59"/>
    </row>
    <row r="63775" spans="27:29" x14ac:dyDescent="0.2">
      <c r="AA63775" s="59"/>
      <c r="AB63775" s="59"/>
      <c r="AC63775" s="59"/>
    </row>
    <row r="63776" spans="27:29" x14ac:dyDescent="0.2">
      <c r="AA63776" s="59"/>
      <c r="AB63776" s="59"/>
      <c r="AC63776" s="59"/>
    </row>
    <row r="63777" spans="27:29" x14ac:dyDescent="0.2">
      <c r="AA63777" s="59"/>
      <c r="AB63777" s="59"/>
      <c r="AC63777" s="59"/>
    </row>
    <row r="63778" spans="27:29" x14ac:dyDescent="0.2">
      <c r="AA63778" s="59"/>
      <c r="AB63778" s="59"/>
      <c r="AC63778" s="59"/>
    </row>
    <row r="63779" spans="27:29" x14ac:dyDescent="0.2">
      <c r="AA63779" s="59"/>
      <c r="AB63779" s="59"/>
      <c r="AC63779" s="59"/>
    </row>
    <row r="63780" spans="27:29" x14ac:dyDescent="0.2">
      <c r="AA63780" s="59"/>
      <c r="AB63780" s="59"/>
      <c r="AC63780" s="59"/>
    </row>
    <row r="63781" spans="27:29" x14ac:dyDescent="0.2">
      <c r="AA63781" s="59"/>
      <c r="AB63781" s="59"/>
      <c r="AC63781" s="59"/>
    </row>
    <row r="63782" spans="27:29" x14ac:dyDescent="0.2">
      <c r="AA63782" s="59"/>
      <c r="AB63782" s="59"/>
      <c r="AC63782" s="59"/>
    </row>
    <row r="63783" spans="27:29" x14ac:dyDescent="0.2">
      <c r="AA63783" s="59"/>
      <c r="AB63783" s="59"/>
      <c r="AC63783" s="59"/>
    </row>
    <row r="63784" spans="27:29" x14ac:dyDescent="0.2">
      <c r="AA63784" s="59"/>
      <c r="AB63784" s="59"/>
      <c r="AC63784" s="59"/>
    </row>
    <row r="63785" spans="27:29" x14ac:dyDescent="0.2">
      <c r="AA63785" s="59"/>
      <c r="AB63785" s="59"/>
      <c r="AC63785" s="59"/>
    </row>
    <row r="63786" spans="27:29" x14ac:dyDescent="0.2">
      <c r="AA63786" s="59"/>
      <c r="AB63786" s="59"/>
      <c r="AC63786" s="59"/>
    </row>
    <row r="63787" spans="27:29" x14ac:dyDescent="0.2">
      <c r="AA63787" s="59"/>
      <c r="AB63787" s="59"/>
      <c r="AC63787" s="59"/>
    </row>
    <row r="63788" spans="27:29" x14ac:dyDescent="0.2">
      <c r="AA63788" s="59"/>
      <c r="AB63788" s="59"/>
      <c r="AC63788" s="59"/>
    </row>
    <row r="63789" spans="27:29" x14ac:dyDescent="0.2">
      <c r="AA63789" s="59"/>
      <c r="AB63789" s="59"/>
      <c r="AC63789" s="59"/>
    </row>
    <row r="63790" spans="27:29" x14ac:dyDescent="0.2">
      <c r="AA63790" s="59"/>
      <c r="AB63790" s="59"/>
      <c r="AC63790" s="59"/>
    </row>
    <row r="63791" spans="27:29" x14ac:dyDescent="0.2">
      <c r="AA63791" s="59"/>
      <c r="AB63791" s="59"/>
      <c r="AC63791" s="59"/>
    </row>
    <row r="63792" spans="27:29" x14ac:dyDescent="0.2">
      <c r="AA63792" s="59"/>
      <c r="AB63792" s="59"/>
      <c r="AC63792" s="59"/>
    </row>
    <row r="63793" spans="27:29" x14ac:dyDescent="0.2">
      <c r="AA63793" s="59"/>
      <c r="AB63793" s="59"/>
      <c r="AC63793" s="59"/>
    </row>
    <row r="63794" spans="27:29" x14ac:dyDescent="0.2">
      <c r="AA63794" s="59"/>
      <c r="AB63794" s="59"/>
      <c r="AC63794" s="59"/>
    </row>
    <row r="63795" spans="27:29" x14ac:dyDescent="0.2">
      <c r="AA63795" s="59"/>
      <c r="AB63795" s="59"/>
      <c r="AC63795" s="59"/>
    </row>
    <row r="63796" spans="27:29" x14ac:dyDescent="0.2">
      <c r="AA63796" s="59"/>
      <c r="AB63796" s="59"/>
      <c r="AC63796" s="59"/>
    </row>
    <row r="63797" spans="27:29" x14ac:dyDescent="0.2">
      <c r="AA63797" s="59"/>
      <c r="AB63797" s="59"/>
      <c r="AC63797" s="59"/>
    </row>
    <row r="63798" spans="27:29" x14ac:dyDescent="0.2">
      <c r="AA63798" s="59"/>
      <c r="AB63798" s="59"/>
      <c r="AC63798" s="59"/>
    </row>
    <row r="63799" spans="27:29" x14ac:dyDescent="0.2">
      <c r="AA63799" s="59"/>
      <c r="AB63799" s="59"/>
      <c r="AC63799" s="59"/>
    </row>
    <row r="63800" spans="27:29" x14ac:dyDescent="0.2">
      <c r="AA63800" s="59"/>
      <c r="AB63800" s="59"/>
      <c r="AC63800" s="59"/>
    </row>
    <row r="63801" spans="27:29" x14ac:dyDescent="0.2">
      <c r="AA63801" s="59"/>
      <c r="AB63801" s="59"/>
      <c r="AC63801" s="59"/>
    </row>
    <row r="63802" spans="27:29" x14ac:dyDescent="0.2">
      <c r="AA63802" s="59"/>
      <c r="AB63802" s="59"/>
      <c r="AC63802" s="59"/>
    </row>
    <row r="63803" spans="27:29" x14ac:dyDescent="0.2">
      <c r="AA63803" s="59"/>
      <c r="AB63803" s="59"/>
      <c r="AC63803" s="59"/>
    </row>
    <row r="63804" spans="27:29" x14ac:dyDescent="0.2">
      <c r="AA63804" s="59"/>
      <c r="AB63804" s="59"/>
      <c r="AC63804" s="59"/>
    </row>
    <row r="63805" spans="27:29" x14ac:dyDescent="0.2">
      <c r="AA63805" s="59"/>
      <c r="AB63805" s="59"/>
      <c r="AC63805" s="59"/>
    </row>
    <row r="63806" spans="27:29" x14ac:dyDescent="0.2">
      <c r="AA63806" s="59"/>
      <c r="AB63806" s="59"/>
      <c r="AC63806" s="59"/>
    </row>
    <row r="63807" spans="27:29" x14ac:dyDescent="0.2">
      <c r="AA63807" s="59"/>
      <c r="AB63807" s="59"/>
      <c r="AC63807" s="59"/>
    </row>
    <row r="63808" spans="27:29" x14ac:dyDescent="0.2">
      <c r="AA63808" s="59"/>
      <c r="AB63808" s="59"/>
      <c r="AC63808" s="59"/>
    </row>
    <row r="63809" spans="27:29" x14ac:dyDescent="0.2">
      <c r="AA63809" s="59"/>
      <c r="AB63809" s="59"/>
      <c r="AC63809" s="59"/>
    </row>
    <row r="63810" spans="27:29" x14ac:dyDescent="0.2">
      <c r="AA63810" s="59"/>
      <c r="AB63810" s="59"/>
      <c r="AC63810" s="59"/>
    </row>
    <row r="63811" spans="27:29" x14ac:dyDescent="0.2">
      <c r="AA63811" s="59"/>
      <c r="AB63811" s="59"/>
      <c r="AC63811" s="59"/>
    </row>
    <row r="63812" spans="27:29" x14ac:dyDescent="0.2">
      <c r="AA63812" s="59"/>
      <c r="AB63812" s="59"/>
      <c r="AC63812" s="59"/>
    </row>
    <row r="63813" spans="27:29" x14ac:dyDescent="0.2">
      <c r="AA63813" s="59"/>
      <c r="AB63813" s="59"/>
      <c r="AC63813" s="59"/>
    </row>
    <row r="63814" spans="27:29" x14ac:dyDescent="0.2">
      <c r="AA63814" s="59"/>
      <c r="AB63814" s="59"/>
      <c r="AC63814" s="59"/>
    </row>
    <row r="63815" spans="27:29" x14ac:dyDescent="0.2">
      <c r="AA63815" s="59"/>
      <c r="AB63815" s="59"/>
      <c r="AC63815" s="59"/>
    </row>
    <row r="63816" spans="27:29" x14ac:dyDescent="0.2">
      <c r="AA63816" s="59"/>
      <c r="AB63816" s="59"/>
      <c r="AC63816" s="59"/>
    </row>
    <row r="63817" spans="27:29" x14ac:dyDescent="0.2">
      <c r="AA63817" s="59"/>
      <c r="AB63817" s="59"/>
      <c r="AC63817" s="59"/>
    </row>
    <row r="63818" spans="27:29" x14ac:dyDescent="0.2">
      <c r="AA63818" s="59"/>
      <c r="AB63818" s="59"/>
      <c r="AC63818" s="59"/>
    </row>
    <row r="63819" spans="27:29" x14ac:dyDescent="0.2">
      <c r="AA63819" s="59"/>
      <c r="AB63819" s="59"/>
      <c r="AC63819" s="59"/>
    </row>
    <row r="63820" spans="27:29" x14ac:dyDescent="0.2">
      <c r="AA63820" s="59"/>
      <c r="AB63820" s="59"/>
      <c r="AC63820" s="59"/>
    </row>
    <row r="63821" spans="27:29" x14ac:dyDescent="0.2">
      <c r="AA63821" s="59"/>
      <c r="AB63821" s="59"/>
      <c r="AC63821" s="59"/>
    </row>
    <row r="63822" spans="27:29" x14ac:dyDescent="0.2">
      <c r="AA63822" s="59"/>
      <c r="AB63822" s="59"/>
      <c r="AC63822" s="59"/>
    </row>
    <row r="63823" spans="27:29" x14ac:dyDescent="0.2">
      <c r="AA63823" s="59"/>
      <c r="AB63823" s="59"/>
      <c r="AC63823" s="59"/>
    </row>
    <row r="63824" spans="27:29" x14ac:dyDescent="0.2">
      <c r="AA63824" s="59"/>
      <c r="AB63824" s="59"/>
      <c r="AC63824" s="59"/>
    </row>
    <row r="63825" spans="27:29" x14ac:dyDescent="0.2">
      <c r="AA63825" s="59"/>
      <c r="AB63825" s="59"/>
      <c r="AC63825" s="59"/>
    </row>
    <row r="63826" spans="27:29" x14ac:dyDescent="0.2">
      <c r="AA63826" s="59"/>
      <c r="AB63826" s="59"/>
      <c r="AC63826" s="59"/>
    </row>
    <row r="63827" spans="27:29" x14ac:dyDescent="0.2">
      <c r="AA63827" s="59"/>
      <c r="AB63827" s="59"/>
      <c r="AC63827" s="59"/>
    </row>
    <row r="63828" spans="27:29" x14ac:dyDescent="0.2">
      <c r="AA63828" s="59"/>
      <c r="AB63828" s="59"/>
      <c r="AC63828" s="59"/>
    </row>
    <row r="63829" spans="27:29" x14ac:dyDescent="0.2">
      <c r="AA63829" s="59"/>
      <c r="AB63829" s="59"/>
      <c r="AC63829" s="59"/>
    </row>
    <row r="63830" spans="27:29" x14ac:dyDescent="0.2">
      <c r="AA63830" s="59"/>
      <c r="AB63830" s="59"/>
      <c r="AC63830" s="59"/>
    </row>
    <row r="63831" spans="27:29" x14ac:dyDescent="0.2">
      <c r="AA63831" s="59"/>
      <c r="AB63831" s="59"/>
      <c r="AC63831" s="59"/>
    </row>
    <row r="63832" spans="27:29" x14ac:dyDescent="0.2">
      <c r="AA63832" s="59"/>
      <c r="AB63832" s="59"/>
      <c r="AC63832" s="59"/>
    </row>
    <row r="63833" spans="27:29" x14ac:dyDescent="0.2">
      <c r="AA63833" s="59"/>
      <c r="AB63833" s="59"/>
      <c r="AC63833" s="59"/>
    </row>
    <row r="63834" spans="27:29" x14ac:dyDescent="0.2">
      <c r="AA63834" s="59"/>
      <c r="AB63834" s="59"/>
      <c r="AC63834" s="59"/>
    </row>
    <row r="63835" spans="27:29" x14ac:dyDescent="0.2">
      <c r="AA63835" s="59"/>
      <c r="AB63835" s="59"/>
      <c r="AC63835" s="59"/>
    </row>
    <row r="63836" spans="27:29" x14ac:dyDescent="0.2">
      <c r="AA63836" s="59"/>
      <c r="AB63836" s="59"/>
      <c r="AC63836" s="59"/>
    </row>
    <row r="63837" spans="27:29" x14ac:dyDescent="0.2">
      <c r="AA63837" s="59"/>
      <c r="AB63837" s="59"/>
      <c r="AC63837" s="59"/>
    </row>
    <row r="63838" spans="27:29" x14ac:dyDescent="0.2">
      <c r="AA63838" s="59"/>
      <c r="AB63838" s="59"/>
      <c r="AC63838" s="59"/>
    </row>
    <row r="63839" spans="27:29" x14ac:dyDescent="0.2">
      <c r="AA63839" s="59"/>
      <c r="AB63839" s="59"/>
      <c r="AC63839" s="59"/>
    </row>
    <row r="63840" spans="27:29" x14ac:dyDescent="0.2">
      <c r="AA63840" s="59"/>
      <c r="AB63840" s="59"/>
      <c r="AC63840" s="59"/>
    </row>
    <row r="63841" spans="27:29" x14ac:dyDescent="0.2">
      <c r="AA63841" s="59"/>
      <c r="AB63841" s="59"/>
      <c r="AC63841" s="59"/>
    </row>
    <row r="63842" spans="27:29" x14ac:dyDescent="0.2">
      <c r="AA63842" s="59"/>
      <c r="AB63842" s="59"/>
      <c r="AC63842" s="59"/>
    </row>
    <row r="63843" spans="27:29" x14ac:dyDescent="0.2">
      <c r="AA63843" s="59"/>
      <c r="AB63843" s="59"/>
      <c r="AC63843" s="59"/>
    </row>
    <row r="63844" spans="27:29" x14ac:dyDescent="0.2">
      <c r="AA63844" s="59"/>
      <c r="AB63844" s="59"/>
      <c r="AC63844" s="59"/>
    </row>
    <row r="63845" spans="27:29" x14ac:dyDescent="0.2">
      <c r="AA63845" s="59"/>
      <c r="AB63845" s="59"/>
      <c r="AC63845" s="59"/>
    </row>
    <row r="63846" spans="27:29" x14ac:dyDescent="0.2">
      <c r="AA63846" s="59"/>
      <c r="AB63846" s="59"/>
      <c r="AC63846" s="59"/>
    </row>
    <row r="63847" spans="27:29" x14ac:dyDescent="0.2">
      <c r="AA63847" s="59"/>
      <c r="AB63847" s="59"/>
      <c r="AC63847" s="59"/>
    </row>
    <row r="63848" spans="27:29" x14ac:dyDescent="0.2">
      <c r="AA63848" s="59"/>
      <c r="AB63848" s="59"/>
      <c r="AC63848" s="59"/>
    </row>
    <row r="63849" spans="27:29" x14ac:dyDescent="0.2">
      <c r="AA63849" s="59"/>
      <c r="AB63849" s="59"/>
      <c r="AC63849" s="59"/>
    </row>
    <row r="63850" spans="27:29" x14ac:dyDescent="0.2">
      <c r="AA63850" s="59"/>
      <c r="AB63850" s="59"/>
      <c r="AC63850" s="59"/>
    </row>
    <row r="63851" spans="27:29" x14ac:dyDescent="0.2">
      <c r="AA63851" s="59"/>
      <c r="AB63851" s="59"/>
      <c r="AC63851" s="59"/>
    </row>
    <row r="63852" spans="27:29" x14ac:dyDescent="0.2">
      <c r="AA63852" s="59"/>
      <c r="AB63852" s="59"/>
      <c r="AC63852" s="59"/>
    </row>
    <row r="63853" spans="27:29" x14ac:dyDescent="0.2">
      <c r="AA63853" s="59"/>
      <c r="AB63853" s="59"/>
      <c r="AC63853" s="59"/>
    </row>
    <row r="63854" spans="27:29" x14ac:dyDescent="0.2">
      <c r="AA63854" s="59"/>
      <c r="AB63854" s="59"/>
      <c r="AC63854" s="59"/>
    </row>
    <row r="63855" spans="27:29" x14ac:dyDescent="0.2">
      <c r="AA63855" s="59"/>
      <c r="AB63855" s="59"/>
      <c r="AC63855" s="59"/>
    </row>
    <row r="63856" spans="27:29" x14ac:dyDescent="0.2">
      <c r="AA63856" s="59"/>
      <c r="AB63856" s="59"/>
      <c r="AC63856" s="59"/>
    </row>
    <row r="63857" spans="27:29" x14ac:dyDescent="0.2">
      <c r="AA63857" s="59"/>
      <c r="AB63857" s="59"/>
      <c r="AC63857" s="59"/>
    </row>
    <row r="63858" spans="27:29" x14ac:dyDescent="0.2">
      <c r="AA63858" s="59"/>
      <c r="AB63858" s="59"/>
      <c r="AC63858" s="59"/>
    </row>
    <row r="63859" spans="27:29" x14ac:dyDescent="0.2">
      <c r="AA63859" s="59"/>
      <c r="AB63859" s="59"/>
      <c r="AC63859" s="59"/>
    </row>
    <row r="63860" spans="27:29" x14ac:dyDescent="0.2">
      <c r="AA63860" s="59"/>
      <c r="AB63860" s="59"/>
      <c r="AC63860" s="59"/>
    </row>
    <row r="63861" spans="27:29" x14ac:dyDescent="0.2">
      <c r="AA63861" s="59"/>
      <c r="AB63861" s="59"/>
      <c r="AC63861" s="59"/>
    </row>
    <row r="63862" spans="27:29" x14ac:dyDescent="0.2">
      <c r="AA63862" s="59"/>
      <c r="AB63862" s="59"/>
      <c r="AC63862" s="59"/>
    </row>
    <row r="63863" spans="27:29" x14ac:dyDescent="0.2">
      <c r="AA63863" s="59"/>
      <c r="AB63863" s="59"/>
      <c r="AC63863" s="59"/>
    </row>
    <row r="63864" spans="27:29" x14ac:dyDescent="0.2">
      <c r="AA63864" s="59"/>
      <c r="AB63864" s="59"/>
      <c r="AC63864" s="59"/>
    </row>
    <row r="63865" spans="27:29" x14ac:dyDescent="0.2">
      <c r="AA63865" s="59"/>
      <c r="AB63865" s="59"/>
      <c r="AC63865" s="59"/>
    </row>
    <row r="63866" spans="27:29" x14ac:dyDescent="0.2">
      <c r="AA63866" s="59"/>
      <c r="AB63866" s="59"/>
      <c r="AC63866" s="59"/>
    </row>
    <row r="63867" spans="27:29" x14ac:dyDescent="0.2">
      <c r="AA63867" s="59"/>
      <c r="AB63867" s="59"/>
      <c r="AC63867" s="59"/>
    </row>
    <row r="63868" spans="27:29" x14ac:dyDescent="0.2">
      <c r="AA63868" s="59"/>
      <c r="AB63868" s="59"/>
      <c r="AC63868" s="59"/>
    </row>
    <row r="63869" spans="27:29" x14ac:dyDescent="0.2">
      <c r="AA63869" s="59"/>
      <c r="AB63869" s="59"/>
      <c r="AC63869" s="59"/>
    </row>
    <row r="63870" spans="27:29" x14ac:dyDescent="0.2">
      <c r="AA63870" s="59"/>
      <c r="AB63870" s="59"/>
      <c r="AC63870" s="59"/>
    </row>
    <row r="63871" spans="27:29" x14ac:dyDescent="0.2">
      <c r="AA63871" s="59"/>
      <c r="AB63871" s="59"/>
      <c r="AC63871" s="59"/>
    </row>
    <row r="63872" spans="27:29" x14ac:dyDescent="0.2">
      <c r="AA63872" s="59"/>
      <c r="AB63872" s="59"/>
      <c r="AC63872" s="59"/>
    </row>
    <row r="63873" spans="27:29" x14ac:dyDescent="0.2">
      <c r="AA63873" s="59"/>
      <c r="AB63873" s="59"/>
      <c r="AC63873" s="59"/>
    </row>
    <row r="63874" spans="27:29" x14ac:dyDescent="0.2">
      <c r="AA63874" s="59"/>
      <c r="AB63874" s="59"/>
      <c r="AC63874" s="59"/>
    </row>
    <row r="63875" spans="27:29" x14ac:dyDescent="0.2">
      <c r="AA63875" s="59"/>
      <c r="AB63875" s="59"/>
      <c r="AC63875" s="59"/>
    </row>
    <row r="63876" spans="27:29" x14ac:dyDescent="0.2">
      <c r="AA63876" s="59"/>
      <c r="AB63876" s="59"/>
      <c r="AC63876" s="59"/>
    </row>
    <row r="63877" spans="27:29" x14ac:dyDescent="0.2">
      <c r="AA63877" s="59"/>
      <c r="AB63877" s="59"/>
      <c r="AC63877" s="59"/>
    </row>
    <row r="63878" spans="27:29" x14ac:dyDescent="0.2">
      <c r="AA63878" s="59"/>
      <c r="AB63878" s="59"/>
      <c r="AC63878" s="59"/>
    </row>
    <row r="63879" spans="27:29" x14ac:dyDescent="0.2">
      <c r="AA63879" s="59"/>
      <c r="AB63879" s="59"/>
      <c r="AC63879" s="59"/>
    </row>
    <row r="63880" spans="27:29" x14ac:dyDescent="0.2">
      <c r="AA63880" s="59"/>
      <c r="AB63880" s="59"/>
      <c r="AC63880" s="59"/>
    </row>
    <row r="63881" spans="27:29" x14ac:dyDescent="0.2">
      <c r="AA63881" s="59"/>
      <c r="AB63881" s="59"/>
      <c r="AC63881" s="59"/>
    </row>
    <row r="63882" spans="27:29" x14ac:dyDescent="0.2">
      <c r="AA63882" s="59"/>
      <c r="AB63882" s="59"/>
      <c r="AC63882" s="59"/>
    </row>
    <row r="63883" spans="27:29" x14ac:dyDescent="0.2">
      <c r="AA63883" s="59"/>
      <c r="AB63883" s="59"/>
      <c r="AC63883" s="59"/>
    </row>
    <row r="63884" spans="27:29" x14ac:dyDescent="0.2">
      <c r="AA63884" s="59"/>
      <c r="AB63884" s="59"/>
      <c r="AC63884" s="59"/>
    </row>
    <row r="63885" spans="27:29" x14ac:dyDescent="0.2">
      <c r="AA63885" s="59"/>
      <c r="AB63885" s="59"/>
      <c r="AC63885" s="59"/>
    </row>
    <row r="63886" spans="27:29" x14ac:dyDescent="0.2">
      <c r="AA63886" s="59"/>
      <c r="AB63886" s="59"/>
      <c r="AC63886" s="59"/>
    </row>
    <row r="63887" spans="27:29" x14ac:dyDescent="0.2">
      <c r="AA63887" s="59"/>
      <c r="AB63887" s="59"/>
      <c r="AC63887" s="59"/>
    </row>
    <row r="63888" spans="27:29" x14ac:dyDescent="0.2">
      <c r="AA63888" s="59"/>
      <c r="AB63888" s="59"/>
      <c r="AC63888" s="59"/>
    </row>
    <row r="63889" spans="27:29" x14ac:dyDescent="0.2">
      <c r="AA63889" s="59"/>
      <c r="AB63889" s="59"/>
      <c r="AC63889" s="59"/>
    </row>
    <row r="63890" spans="27:29" x14ac:dyDescent="0.2">
      <c r="AA63890" s="59"/>
      <c r="AB63890" s="59"/>
      <c r="AC63890" s="59"/>
    </row>
    <row r="63891" spans="27:29" x14ac:dyDescent="0.2">
      <c r="AA63891" s="59"/>
      <c r="AB63891" s="59"/>
      <c r="AC63891" s="59"/>
    </row>
    <row r="63892" spans="27:29" x14ac:dyDescent="0.2">
      <c r="AA63892" s="59"/>
      <c r="AB63892" s="59"/>
      <c r="AC63892" s="59"/>
    </row>
    <row r="63893" spans="27:29" x14ac:dyDescent="0.2">
      <c r="AA63893" s="59"/>
      <c r="AB63893" s="59"/>
      <c r="AC63893" s="59"/>
    </row>
    <row r="63894" spans="27:29" x14ac:dyDescent="0.2">
      <c r="AA63894" s="59"/>
      <c r="AB63894" s="59"/>
      <c r="AC63894" s="59"/>
    </row>
    <row r="63895" spans="27:29" x14ac:dyDescent="0.2">
      <c r="AA63895" s="59"/>
      <c r="AB63895" s="59"/>
      <c r="AC63895" s="59"/>
    </row>
    <row r="63896" spans="27:29" x14ac:dyDescent="0.2">
      <c r="AA63896" s="59"/>
      <c r="AB63896" s="59"/>
      <c r="AC63896" s="59"/>
    </row>
    <row r="63897" spans="27:29" x14ac:dyDescent="0.2">
      <c r="AA63897" s="59"/>
      <c r="AB63897" s="59"/>
      <c r="AC63897" s="59"/>
    </row>
    <row r="63898" spans="27:29" x14ac:dyDescent="0.2">
      <c r="AA63898" s="59"/>
      <c r="AB63898" s="59"/>
      <c r="AC63898" s="59"/>
    </row>
    <row r="63899" spans="27:29" x14ac:dyDescent="0.2">
      <c r="AA63899" s="59"/>
      <c r="AB63899" s="59"/>
      <c r="AC63899" s="59"/>
    </row>
    <row r="63900" spans="27:29" x14ac:dyDescent="0.2">
      <c r="AA63900" s="59"/>
      <c r="AB63900" s="59"/>
      <c r="AC63900" s="59"/>
    </row>
    <row r="63901" spans="27:29" x14ac:dyDescent="0.2">
      <c r="AA63901" s="59"/>
      <c r="AB63901" s="59"/>
      <c r="AC63901" s="59"/>
    </row>
    <row r="63902" spans="27:29" x14ac:dyDescent="0.2">
      <c r="AA63902" s="59"/>
      <c r="AB63902" s="59"/>
      <c r="AC63902" s="59"/>
    </row>
    <row r="63903" spans="27:29" x14ac:dyDescent="0.2">
      <c r="AA63903" s="59"/>
      <c r="AB63903" s="59"/>
      <c r="AC63903" s="59"/>
    </row>
    <row r="63904" spans="27:29" x14ac:dyDescent="0.2">
      <c r="AA63904" s="59"/>
      <c r="AB63904" s="59"/>
      <c r="AC63904" s="59"/>
    </row>
    <row r="63905" spans="27:29" x14ac:dyDescent="0.2">
      <c r="AA63905" s="59"/>
      <c r="AB63905" s="59"/>
      <c r="AC63905" s="59"/>
    </row>
    <row r="63906" spans="27:29" x14ac:dyDescent="0.2">
      <c r="AA63906" s="59"/>
      <c r="AB63906" s="59"/>
      <c r="AC63906" s="59"/>
    </row>
    <row r="63907" spans="27:29" x14ac:dyDescent="0.2">
      <c r="AA63907" s="59"/>
      <c r="AB63907" s="59"/>
      <c r="AC63907" s="59"/>
    </row>
    <row r="63908" spans="27:29" x14ac:dyDescent="0.2">
      <c r="AA63908" s="59"/>
      <c r="AB63908" s="59"/>
      <c r="AC63908" s="59"/>
    </row>
    <row r="63909" spans="27:29" x14ac:dyDescent="0.2">
      <c r="AA63909" s="59"/>
      <c r="AB63909" s="59"/>
      <c r="AC63909" s="59"/>
    </row>
    <row r="63910" spans="27:29" x14ac:dyDescent="0.2">
      <c r="AA63910" s="59"/>
      <c r="AB63910" s="59"/>
      <c r="AC63910" s="59"/>
    </row>
    <row r="63911" spans="27:29" x14ac:dyDescent="0.2">
      <c r="AA63911" s="59"/>
      <c r="AB63911" s="59"/>
      <c r="AC63911" s="59"/>
    </row>
    <row r="63912" spans="27:29" x14ac:dyDescent="0.2">
      <c r="AA63912" s="59"/>
      <c r="AB63912" s="59"/>
      <c r="AC63912" s="59"/>
    </row>
    <row r="63913" spans="27:29" x14ac:dyDescent="0.2">
      <c r="AA63913" s="59"/>
      <c r="AB63913" s="59"/>
      <c r="AC63913" s="59"/>
    </row>
    <row r="63914" spans="27:29" x14ac:dyDescent="0.2">
      <c r="AA63914" s="59"/>
      <c r="AB63914" s="59"/>
      <c r="AC63914" s="59"/>
    </row>
    <row r="63915" spans="27:29" x14ac:dyDescent="0.2">
      <c r="AA63915" s="59"/>
      <c r="AB63915" s="59"/>
      <c r="AC63915" s="59"/>
    </row>
    <row r="63916" spans="27:29" x14ac:dyDescent="0.2">
      <c r="AA63916" s="59"/>
      <c r="AB63916" s="59"/>
      <c r="AC63916" s="59"/>
    </row>
    <row r="63917" spans="27:29" x14ac:dyDescent="0.2">
      <c r="AA63917" s="59"/>
      <c r="AB63917" s="59"/>
      <c r="AC63917" s="59"/>
    </row>
    <row r="63918" spans="27:29" x14ac:dyDescent="0.2">
      <c r="AA63918" s="59"/>
      <c r="AB63918" s="59"/>
      <c r="AC63918" s="59"/>
    </row>
    <row r="63919" spans="27:29" x14ac:dyDescent="0.2">
      <c r="AA63919" s="59"/>
      <c r="AB63919" s="59"/>
      <c r="AC63919" s="59"/>
    </row>
    <row r="63920" spans="27:29" x14ac:dyDescent="0.2">
      <c r="AA63920" s="59"/>
      <c r="AB63920" s="59"/>
      <c r="AC63920" s="59"/>
    </row>
    <row r="63921" spans="27:29" x14ac:dyDescent="0.2">
      <c r="AA63921" s="59"/>
      <c r="AB63921" s="59"/>
      <c r="AC63921" s="59"/>
    </row>
    <row r="63922" spans="27:29" x14ac:dyDescent="0.2">
      <c r="AA63922" s="59"/>
      <c r="AB63922" s="59"/>
      <c r="AC63922" s="59"/>
    </row>
    <row r="63923" spans="27:29" x14ac:dyDescent="0.2">
      <c r="AA63923" s="59"/>
      <c r="AB63923" s="59"/>
      <c r="AC63923" s="59"/>
    </row>
    <row r="63924" spans="27:29" x14ac:dyDescent="0.2">
      <c r="AA63924" s="59"/>
      <c r="AB63924" s="59"/>
      <c r="AC63924" s="59"/>
    </row>
    <row r="63925" spans="27:29" x14ac:dyDescent="0.2">
      <c r="AA63925" s="59"/>
      <c r="AB63925" s="59"/>
      <c r="AC63925" s="59"/>
    </row>
    <row r="63926" spans="27:29" x14ac:dyDescent="0.2">
      <c r="AA63926" s="59"/>
      <c r="AB63926" s="59"/>
      <c r="AC63926" s="59"/>
    </row>
    <row r="63927" spans="27:29" x14ac:dyDescent="0.2">
      <c r="AA63927" s="59"/>
      <c r="AB63927" s="59"/>
      <c r="AC63927" s="59"/>
    </row>
    <row r="63928" spans="27:29" x14ac:dyDescent="0.2">
      <c r="AA63928" s="59"/>
      <c r="AB63928" s="59"/>
      <c r="AC63928" s="59"/>
    </row>
    <row r="63929" spans="27:29" x14ac:dyDescent="0.2">
      <c r="AA63929" s="59"/>
      <c r="AB63929" s="59"/>
      <c r="AC63929" s="59"/>
    </row>
    <row r="63930" spans="27:29" x14ac:dyDescent="0.2">
      <c r="AA63930" s="59"/>
      <c r="AB63930" s="59"/>
      <c r="AC63930" s="59"/>
    </row>
    <row r="63931" spans="27:29" x14ac:dyDescent="0.2">
      <c r="AA63931" s="59"/>
      <c r="AB63931" s="59"/>
      <c r="AC63931" s="59"/>
    </row>
    <row r="63932" spans="27:29" x14ac:dyDescent="0.2">
      <c r="AA63932" s="59"/>
      <c r="AB63932" s="59"/>
      <c r="AC63932" s="59"/>
    </row>
    <row r="63933" spans="27:29" x14ac:dyDescent="0.2">
      <c r="AA63933" s="59"/>
      <c r="AB63933" s="59"/>
      <c r="AC63933" s="59"/>
    </row>
    <row r="63934" spans="27:29" x14ac:dyDescent="0.2">
      <c r="AA63934" s="59"/>
      <c r="AB63934" s="59"/>
      <c r="AC63934" s="59"/>
    </row>
    <row r="63935" spans="27:29" x14ac:dyDescent="0.2">
      <c r="AA63935" s="59"/>
      <c r="AB63935" s="59"/>
      <c r="AC63935" s="59"/>
    </row>
    <row r="63936" spans="27:29" x14ac:dyDescent="0.2">
      <c r="AA63936" s="59"/>
      <c r="AB63936" s="59"/>
      <c r="AC63936" s="59"/>
    </row>
    <row r="63937" spans="27:29" x14ac:dyDescent="0.2">
      <c r="AA63937" s="59"/>
      <c r="AB63937" s="59"/>
      <c r="AC63937" s="59"/>
    </row>
    <row r="63938" spans="27:29" x14ac:dyDescent="0.2">
      <c r="AA63938" s="59"/>
      <c r="AB63938" s="59"/>
      <c r="AC63938" s="59"/>
    </row>
    <row r="63939" spans="27:29" x14ac:dyDescent="0.2">
      <c r="AA63939" s="59"/>
      <c r="AB63939" s="59"/>
      <c r="AC63939" s="59"/>
    </row>
    <row r="63940" spans="27:29" x14ac:dyDescent="0.2">
      <c r="AA63940" s="59"/>
      <c r="AB63940" s="59"/>
      <c r="AC63940" s="59"/>
    </row>
    <row r="63941" spans="27:29" x14ac:dyDescent="0.2">
      <c r="AA63941" s="59"/>
      <c r="AB63941" s="59"/>
      <c r="AC63941" s="59"/>
    </row>
    <row r="63942" spans="27:29" x14ac:dyDescent="0.2">
      <c r="AA63942" s="59"/>
      <c r="AB63942" s="59"/>
      <c r="AC63942" s="59"/>
    </row>
    <row r="63943" spans="27:29" x14ac:dyDescent="0.2">
      <c r="AA63943" s="59"/>
      <c r="AB63943" s="59"/>
      <c r="AC63943" s="59"/>
    </row>
    <row r="63944" spans="27:29" x14ac:dyDescent="0.2">
      <c r="AA63944" s="59"/>
      <c r="AB63944" s="59"/>
      <c r="AC63944" s="59"/>
    </row>
    <row r="63945" spans="27:29" x14ac:dyDescent="0.2">
      <c r="AA63945" s="59"/>
      <c r="AB63945" s="59"/>
      <c r="AC63945" s="59"/>
    </row>
    <row r="63946" spans="27:29" x14ac:dyDescent="0.2">
      <c r="AA63946" s="59"/>
      <c r="AB63946" s="59"/>
      <c r="AC63946" s="59"/>
    </row>
    <row r="63947" spans="27:29" x14ac:dyDescent="0.2">
      <c r="AA63947" s="59"/>
      <c r="AB63947" s="59"/>
      <c r="AC63947" s="59"/>
    </row>
    <row r="63948" spans="27:29" x14ac:dyDescent="0.2">
      <c r="AA63948" s="59"/>
      <c r="AB63948" s="59"/>
      <c r="AC63948" s="59"/>
    </row>
    <row r="63949" spans="27:29" x14ac:dyDescent="0.2">
      <c r="AA63949" s="59"/>
      <c r="AB63949" s="59"/>
      <c r="AC63949" s="59"/>
    </row>
    <row r="63950" spans="27:29" x14ac:dyDescent="0.2">
      <c r="AA63950" s="59"/>
      <c r="AB63950" s="59"/>
      <c r="AC63950" s="59"/>
    </row>
    <row r="63951" spans="27:29" x14ac:dyDescent="0.2">
      <c r="AA63951" s="59"/>
      <c r="AB63951" s="59"/>
      <c r="AC63951" s="59"/>
    </row>
    <row r="63952" spans="27:29" x14ac:dyDescent="0.2">
      <c r="AA63952" s="59"/>
      <c r="AB63952" s="59"/>
      <c r="AC63952" s="59"/>
    </row>
    <row r="63953" spans="27:29" x14ac:dyDescent="0.2">
      <c r="AA63953" s="59"/>
      <c r="AB63953" s="59"/>
      <c r="AC63953" s="59"/>
    </row>
    <row r="63954" spans="27:29" x14ac:dyDescent="0.2">
      <c r="AA63954" s="59"/>
      <c r="AB63954" s="59"/>
      <c r="AC63954" s="59"/>
    </row>
    <row r="63955" spans="27:29" x14ac:dyDescent="0.2">
      <c r="AA63955" s="59"/>
      <c r="AB63955" s="59"/>
      <c r="AC63955" s="59"/>
    </row>
    <row r="63956" spans="27:29" x14ac:dyDescent="0.2">
      <c r="AA63956" s="59"/>
      <c r="AB63956" s="59"/>
      <c r="AC63956" s="59"/>
    </row>
    <row r="63957" spans="27:29" x14ac:dyDescent="0.2">
      <c r="AA63957" s="59"/>
      <c r="AB63957" s="59"/>
      <c r="AC63957" s="59"/>
    </row>
    <row r="63958" spans="27:29" x14ac:dyDescent="0.2">
      <c r="AA63958" s="59"/>
      <c r="AB63958" s="59"/>
      <c r="AC63958" s="59"/>
    </row>
    <row r="63959" spans="27:29" x14ac:dyDescent="0.2">
      <c r="AA63959" s="59"/>
      <c r="AB63959" s="59"/>
      <c r="AC63959" s="59"/>
    </row>
    <row r="63960" spans="27:29" x14ac:dyDescent="0.2">
      <c r="AA63960" s="59"/>
      <c r="AB63960" s="59"/>
      <c r="AC63960" s="59"/>
    </row>
    <row r="63961" spans="27:29" x14ac:dyDescent="0.2">
      <c r="AA63961" s="59"/>
      <c r="AB63961" s="59"/>
      <c r="AC63961" s="59"/>
    </row>
    <row r="63962" spans="27:29" x14ac:dyDescent="0.2">
      <c r="AA63962" s="59"/>
      <c r="AB63962" s="59"/>
      <c r="AC63962" s="59"/>
    </row>
    <row r="63963" spans="27:29" x14ac:dyDescent="0.2">
      <c r="AA63963" s="59"/>
      <c r="AB63963" s="59"/>
      <c r="AC63963" s="59"/>
    </row>
    <row r="63964" spans="27:29" x14ac:dyDescent="0.2">
      <c r="AA63964" s="59"/>
      <c r="AB63964" s="59"/>
      <c r="AC63964" s="59"/>
    </row>
    <row r="63965" spans="27:29" x14ac:dyDescent="0.2">
      <c r="AA63965" s="59"/>
      <c r="AB63965" s="59"/>
      <c r="AC63965" s="59"/>
    </row>
    <row r="63966" spans="27:29" x14ac:dyDescent="0.2">
      <c r="AA63966" s="59"/>
      <c r="AB63966" s="59"/>
      <c r="AC63966" s="59"/>
    </row>
    <row r="63967" spans="27:29" x14ac:dyDescent="0.2">
      <c r="AA63967" s="59"/>
      <c r="AB63967" s="59"/>
      <c r="AC63967" s="59"/>
    </row>
    <row r="63968" spans="27:29" x14ac:dyDescent="0.2">
      <c r="AA63968" s="59"/>
      <c r="AB63968" s="59"/>
      <c r="AC63968" s="59"/>
    </row>
    <row r="63969" spans="27:29" x14ac:dyDescent="0.2">
      <c r="AA63969" s="59"/>
      <c r="AB63969" s="59"/>
      <c r="AC63969" s="59"/>
    </row>
    <row r="63970" spans="27:29" x14ac:dyDescent="0.2">
      <c r="AA63970" s="59"/>
      <c r="AB63970" s="59"/>
      <c r="AC63970" s="59"/>
    </row>
    <row r="63971" spans="27:29" x14ac:dyDescent="0.2">
      <c r="AA63971" s="59"/>
      <c r="AB63971" s="59"/>
      <c r="AC63971" s="59"/>
    </row>
    <row r="63972" spans="27:29" x14ac:dyDescent="0.2">
      <c r="AA63972" s="59"/>
      <c r="AB63972" s="59"/>
      <c r="AC63972" s="59"/>
    </row>
    <row r="63973" spans="27:29" x14ac:dyDescent="0.2">
      <c r="AA63973" s="59"/>
      <c r="AB63973" s="59"/>
      <c r="AC63973" s="59"/>
    </row>
    <row r="63974" spans="27:29" x14ac:dyDescent="0.2">
      <c r="AA63974" s="59"/>
      <c r="AB63974" s="59"/>
      <c r="AC63974" s="59"/>
    </row>
    <row r="63975" spans="27:29" x14ac:dyDescent="0.2">
      <c r="AA63975" s="59"/>
      <c r="AB63975" s="59"/>
      <c r="AC63975" s="59"/>
    </row>
    <row r="63976" spans="27:29" x14ac:dyDescent="0.2">
      <c r="AA63976" s="59"/>
      <c r="AB63976" s="59"/>
      <c r="AC63976" s="59"/>
    </row>
    <row r="63977" spans="27:29" x14ac:dyDescent="0.2">
      <c r="AA63977" s="59"/>
      <c r="AB63977" s="59"/>
      <c r="AC63977" s="59"/>
    </row>
    <row r="63978" spans="27:29" x14ac:dyDescent="0.2">
      <c r="AA63978" s="59"/>
      <c r="AB63978" s="59"/>
      <c r="AC63978" s="59"/>
    </row>
    <row r="63979" spans="27:29" x14ac:dyDescent="0.2">
      <c r="AA63979" s="59"/>
      <c r="AB63979" s="59"/>
      <c r="AC63979" s="59"/>
    </row>
    <row r="63980" spans="27:29" x14ac:dyDescent="0.2">
      <c r="AA63980" s="59"/>
      <c r="AB63980" s="59"/>
      <c r="AC63980" s="59"/>
    </row>
    <row r="63981" spans="27:29" x14ac:dyDescent="0.2">
      <c r="AA63981" s="59"/>
      <c r="AB63981" s="59"/>
      <c r="AC63981" s="59"/>
    </row>
    <row r="63982" spans="27:29" x14ac:dyDescent="0.2">
      <c r="AA63982" s="59"/>
      <c r="AB63982" s="59"/>
      <c r="AC63982" s="59"/>
    </row>
    <row r="63983" spans="27:29" x14ac:dyDescent="0.2">
      <c r="AA63983" s="59"/>
      <c r="AB63983" s="59"/>
      <c r="AC63983" s="59"/>
    </row>
    <row r="63984" spans="27:29" x14ac:dyDescent="0.2">
      <c r="AA63984" s="59"/>
      <c r="AB63984" s="59"/>
      <c r="AC63984" s="59"/>
    </row>
    <row r="63985" spans="27:29" x14ac:dyDescent="0.2">
      <c r="AA63985" s="59"/>
      <c r="AB63985" s="59"/>
      <c r="AC63985" s="59"/>
    </row>
    <row r="63986" spans="27:29" x14ac:dyDescent="0.2">
      <c r="AA63986" s="59"/>
      <c r="AB63986" s="59"/>
      <c r="AC63986" s="59"/>
    </row>
    <row r="63987" spans="27:29" x14ac:dyDescent="0.2">
      <c r="AA63987" s="59"/>
      <c r="AB63987" s="59"/>
      <c r="AC63987" s="59"/>
    </row>
    <row r="63988" spans="27:29" x14ac:dyDescent="0.2">
      <c r="AA63988" s="59"/>
      <c r="AB63988" s="59"/>
      <c r="AC63988" s="59"/>
    </row>
    <row r="63989" spans="27:29" x14ac:dyDescent="0.2">
      <c r="AA63989" s="59"/>
      <c r="AB63989" s="59"/>
      <c r="AC63989" s="59"/>
    </row>
    <row r="63990" spans="27:29" x14ac:dyDescent="0.2">
      <c r="AA63990" s="59"/>
      <c r="AB63990" s="59"/>
      <c r="AC63990" s="59"/>
    </row>
    <row r="63991" spans="27:29" x14ac:dyDescent="0.2">
      <c r="AA63991" s="59"/>
      <c r="AB63991" s="59"/>
      <c r="AC63991" s="59"/>
    </row>
    <row r="63992" spans="27:29" x14ac:dyDescent="0.2">
      <c r="AA63992" s="59"/>
      <c r="AB63992" s="59"/>
      <c r="AC63992" s="59"/>
    </row>
    <row r="63993" spans="27:29" x14ac:dyDescent="0.2">
      <c r="AA63993" s="59"/>
      <c r="AB63993" s="59"/>
      <c r="AC63993" s="59"/>
    </row>
    <row r="63994" spans="27:29" x14ac:dyDescent="0.2">
      <c r="AA63994" s="59"/>
      <c r="AB63994" s="59"/>
      <c r="AC63994" s="59"/>
    </row>
    <row r="63995" spans="27:29" x14ac:dyDescent="0.2">
      <c r="AA63995" s="59"/>
      <c r="AB63995" s="59"/>
      <c r="AC63995" s="59"/>
    </row>
    <row r="63996" spans="27:29" x14ac:dyDescent="0.2">
      <c r="AA63996" s="59"/>
      <c r="AB63996" s="59"/>
      <c r="AC63996" s="59"/>
    </row>
    <row r="63997" spans="27:29" x14ac:dyDescent="0.2">
      <c r="AA63997" s="59"/>
      <c r="AB63997" s="59"/>
      <c r="AC63997" s="59"/>
    </row>
    <row r="63998" spans="27:29" x14ac:dyDescent="0.2">
      <c r="AA63998" s="59"/>
      <c r="AB63998" s="59"/>
      <c r="AC63998" s="59"/>
    </row>
    <row r="63999" spans="27:29" x14ac:dyDescent="0.2">
      <c r="AA63999" s="59"/>
      <c r="AB63999" s="59"/>
      <c r="AC63999" s="59"/>
    </row>
    <row r="64000" spans="27:29" x14ac:dyDescent="0.2">
      <c r="AA64000" s="59"/>
      <c r="AB64000" s="59"/>
      <c r="AC64000" s="59"/>
    </row>
    <row r="64001" spans="27:29" x14ac:dyDescent="0.2">
      <c r="AA64001" s="59"/>
      <c r="AB64001" s="59"/>
      <c r="AC64001" s="59"/>
    </row>
    <row r="64002" spans="27:29" x14ac:dyDescent="0.2">
      <c r="AA64002" s="59"/>
      <c r="AB64002" s="59"/>
      <c r="AC64002" s="59"/>
    </row>
    <row r="64003" spans="27:29" x14ac:dyDescent="0.2">
      <c r="AA64003" s="59"/>
      <c r="AB64003" s="59"/>
      <c r="AC64003" s="59"/>
    </row>
    <row r="64004" spans="27:29" x14ac:dyDescent="0.2">
      <c r="AA64004" s="59"/>
      <c r="AB64004" s="59"/>
      <c r="AC64004" s="59"/>
    </row>
    <row r="64005" spans="27:29" x14ac:dyDescent="0.2">
      <c r="AA64005" s="59"/>
      <c r="AB64005" s="59"/>
      <c r="AC64005" s="59"/>
    </row>
    <row r="64006" spans="27:29" x14ac:dyDescent="0.2">
      <c r="AA64006" s="59"/>
      <c r="AB64006" s="59"/>
      <c r="AC64006" s="59"/>
    </row>
    <row r="64007" spans="27:29" x14ac:dyDescent="0.2">
      <c r="AA64007" s="59"/>
      <c r="AB64007" s="59"/>
      <c r="AC64007" s="59"/>
    </row>
    <row r="64008" spans="27:29" x14ac:dyDescent="0.2">
      <c r="AA64008" s="59"/>
      <c r="AB64008" s="59"/>
      <c r="AC64008" s="59"/>
    </row>
    <row r="64009" spans="27:29" x14ac:dyDescent="0.2">
      <c r="AA64009" s="59"/>
      <c r="AB64009" s="59"/>
      <c r="AC64009" s="59"/>
    </row>
    <row r="64010" spans="27:29" x14ac:dyDescent="0.2">
      <c r="AA64010" s="59"/>
      <c r="AB64010" s="59"/>
      <c r="AC64010" s="59"/>
    </row>
    <row r="64011" spans="27:29" x14ac:dyDescent="0.2">
      <c r="AA64011" s="59"/>
      <c r="AB64011" s="59"/>
      <c r="AC64011" s="59"/>
    </row>
    <row r="64012" spans="27:29" x14ac:dyDescent="0.2">
      <c r="AA64012" s="59"/>
      <c r="AB64012" s="59"/>
      <c r="AC64012" s="59"/>
    </row>
    <row r="64013" spans="27:29" x14ac:dyDescent="0.2">
      <c r="AA64013" s="59"/>
      <c r="AB64013" s="59"/>
      <c r="AC64013" s="59"/>
    </row>
    <row r="64014" spans="27:29" x14ac:dyDescent="0.2">
      <c r="AA64014" s="59"/>
      <c r="AB64014" s="59"/>
      <c r="AC64014" s="59"/>
    </row>
    <row r="64015" spans="27:29" x14ac:dyDescent="0.2">
      <c r="AA64015" s="59"/>
      <c r="AB64015" s="59"/>
      <c r="AC64015" s="59"/>
    </row>
    <row r="64016" spans="27:29" x14ac:dyDescent="0.2">
      <c r="AA64016" s="59"/>
      <c r="AB64016" s="59"/>
      <c r="AC64016" s="59"/>
    </row>
    <row r="64017" spans="27:29" x14ac:dyDescent="0.2">
      <c r="AA64017" s="59"/>
      <c r="AB64017" s="59"/>
      <c r="AC64017" s="59"/>
    </row>
    <row r="64018" spans="27:29" x14ac:dyDescent="0.2">
      <c r="AA64018" s="59"/>
      <c r="AB64018" s="59"/>
      <c r="AC64018" s="59"/>
    </row>
    <row r="64019" spans="27:29" x14ac:dyDescent="0.2">
      <c r="AA64019" s="59"/>
      <c r="AB64019" s="59"/>
      <c r="AC64019" s="59"/>
    </row>
    <row r="64020" spans="27:29" x14ac:dyDescent="0.2">
      <c r="AA64020" s="59"/>
      <c r="AB64020" s="59"/>
      <c r="AC64020" s="59"/>
    </row>
    <row r="64021" spans="27:29" x14ac:dyDescent="0.2">
      <c r="AA64021" s="59"/>
      <c r="AB64021" s="59"/>
      <c r="AC64021" s="59"/>
    </row>
    <row r="64022" spans="27:29" x14ac:dyDescent="0.2">
      <c r="AA64022" s="59"/>
      <c r="AB64022" s="59"/>
      <c r="AC64022" s="59"/>
    </row>
    <row r="64023" spans="27:29" x14ac:dyDescent="0.2">
      <c r="AA64023" s="59"/>
      <c r="AB64023" s="59"/>
      <c r="AC64023" s="59"/>
    </row>
    <row r="64024" spans="27:29" x14ac:dyDescent="0.2">
      <c r="AA64024" s="59"/>
      <c r="AB64024" s="59"/>
      <c r="AC64024" s="59"/>
    </row>
    <row r="64025" spans="27:29" x14ac:dyDescent="0.2">
      <c r="AA64025" s="59"/>
      <c r="AB64025" s="59"/>
      <c r="AC64025" s="59"/>
    </row>
    <row r="64026" spans="27:29" x14ac:dyDescent="0.2">
      <c r="AA64026" s="59"/>
      <c r="AB64026" s="59"/>
      <c r="AC64026" s="59"/>
    </row>
    <row r="64027" spans="27:29" x14ac:dyDescent="0.2">
      <c r="AA64027" s="59"/>
      <c r="AB64027" s="59"/>
      <c r="AC64027" s="59"/>
    </row>
    <row r="64028" spans="27:29" x14ac:dyDescent="0.2">
      <c r="AA64028" s="59"/>
      <c r="AB64028" s="59"/>
      <c r="AC64028" s="59"/>
    </row>
    <row r="64029" spans="27:29" x14ac:dyDescent="0.2">
      <c r="AA64029" s="59"/>
      <c r="AB64029" s="59"/>
      <c r="AC64029" s="59"/>
    </row>
    <row r="64030" spans="27:29" x14ac:dyDescent="0.2">
      <c r="AA64030" s="59"/>
      <c r="AB64030" s="59"/>
      <c r="AC64030" s="59"/>
    </row>
    <row r="64031" spans="27:29" x14ac:dyDescent="0.2">
      <c r="AA64031" s="59"/>
      <c r="AB64031" s="59"/>
      <c r="AC64031" s="59"/>
    </row>
    <row r="64032" spans="27:29" x14ac:dyDescent="0.2">
      <c r="AA64032" s="59"/>
      <c r="AB64032" s="59"/>
      <c r="AC64032" s="59"/>
    </row>
    <row r="64033" spans="27:29" x14ac:dyDescent="0.2">
      <c r="AA64033" s="59"/>
      <c r="AB64033" s="59"/>
      <c r="AC64033" s="59"/>
    </row>
    <row r="64034" spans="27:29" x14ac:dyDescent="0.2">
      <c r="AA64034" s="59"/>
      <c r="AB64034" s="59"/>
      <c r="AC64034" s="59"/>
    </row>
    <row r="64035" spans="27:29" x14ac:dyDescent="0.2">
      <c r="AA64035" s="59"/>
      <c r="AB64035" s="59"/>
      <c r="AC64035" s="59"/>
    </row>
    <row r="64036" spans="27:29" x14ac:dyDescent="0.2">
      <c r="AA64036" s="59"/>
      <c r="AB64036" s="59"/>
      <c r="AC64036" s="59"/>
    </row>
    <row r="64037" spans="27:29" x14ac:dyDescent="0.2">
      <c r="AA64037" s="59"/>
      <c r="AB64037" s="59"/>
      <c r="AC64037" s="59"/>
    </row>
    <row r="64038" spans="27:29" x14ac:dyDescent="0.2">
      <c r="AA64038" s="59"/>
      <c r="AB64038" s="59"/>
      <c r="AC64038" s="59"/>
    </row>
    <row r="64039" spans="27:29" x14ac:dyDescent="0.2">
      <c r="AA64039" s="59"/>
      <c r="AB64039" s="59"/>
      <c r="AC64039" s="59"/>
    </row>
    <row r="64040" spans="27:29" x14ac:dyDescent="0.2">
      <c r="AA64040" s="59"/>
      <c r="AB64040" s="59"/>
      <c r="AC64040" s="59"/>
    </row>
    <row r="64041" spans="27:29" x14ac:dyDescent="0.2">
      <c r="AA64041" s="59"/>
      <c r="AB64041" s="59"/>
      <c r="AC64041" s="59"/>
    </row>
    <row r="64042" spans="27:29" x14ac:dyDescent="0.2">
      <c r="AA64042" s="59"/>
      <c r="AB64042" s="59"/>
      <c r="AC64042" s="59"/>
    </row>
    <row r="64043" spans="27:29" x14ac:dyDescent="0.2">
      <c r="AA64043" s="59"/>
      <c r="AB64043" s="59"/>
      <c r="AC64043" s="59"/>
    </row>
    <row r="64044" spans="27:29" x14ac:dyDescent="0.2">
      <c r="AA64044" s="59"/>
      <c r="AB64044" s="59"/>
      <c r="AC64044" s="59"/>
    </row>
    <row r="64045" spans="27:29" x14ac:dyDescent="0.2">
      <c r="AA64045" s="59"/>
      <c r="AB64045" s="59"/>
      <c r="AC64045" s="59"/>
    </row>
    <row r="64046" spans="27:29" x14ac:dyDescent="0.2">
      <c r="AA64046" s="59"/>
      <c r="AB64046" s="59"/>
      <c r="AC64046" s="59"/>
    </row>
    <row r="64047" spans="27:29" x14ac:dyDescent="0.2">
      <c r="AA64047" s="59"/>
      <c r="AB64047" s="59"/>
      <c r="AC64047" s="59"/>
    </row>
    <row r="64048" spans="27:29" x14ac:dyDescent="0.2">
      <c r="AA64048" s="59"/>
      <c r="AB64048" s="59"/>
      <c r="AC64048" s="59"/>
    </row>
    <row r="64049" spans="27:29" x14ac:dyDescent="0.2">
      <c r="AA64049" s="59"/>
      <c r="AB64049" s="59"/>
      <c r="AC64049" s="59"/>
    </row>
    <row r="64050" spans="27:29" x14ac:dyDescent="0.2">
      <c r="AA64050" s="59"/>
      <c r="AB64050" s="59"/>
      <c r="AC64050" s="59"/>
    </row>
    <row r="64051" spans="27:29" x14ac:dyDescent="0.2">
      <c r="AA64051" s="59"/>
      <c r="AB64051" s="59"/>
      <c r="AC64051" s="59"/>
    </row>
    <row r="64052" spans="27:29" x14ac:dyDescent="0.2">
      <c r="AA64052" s="59"/>
      <c r="AB64052" s="59"/>
      <c r="AC64052" s="59"/>
    </row>
    <row r="64053" spans="27:29" x14ac:dyDescent="0.2">
      <c r="AA64053" s="59"/>
      <c r="AB64053" s="59"/>
      <c r="AC64053" s="59"/>
    </row>
    <row r="64054" spans="27:29" x14ac:dyDescent="0.2">
      <c r="AA64054" s="59"/>
      <c r="AB64054" s="59"/>
      <c r="AC64054" s="59"/>
    </row>
    <row r="64055" spans="27:29" x14ac:dyDescent="0.2">
      <c r="AA64055" s="59"/>
      <c r="AB64055" s="59"/>
      <c r="AC64055" s="59"/>
    </row>
    <row r="64056" spans="27:29" x14ac:dyDescent="0.2">
      <c r="AA64056" s="59"/>
      <c r="AB64056" s="59"/>
      <c r="AC64056" s="59"/>
    </row>
    <row r="64057" spans="27:29" x14ac:dyDescent="0.2">
      <c r="AA64057" s="59"/>
      <c r="AB64057" s="59"/>
      <c r="AC64057" s="59"/>
    </row>
    <row r="64058" spans="27:29" x14ac:dyDescent="0.2">
      <c r="AA64058" s="59"/>
      <c r="AB64058" s="59"/>
      <c r="AC64058" s="59"/>
    </row>
    <row r="64059" spans="27:29" x14ac:dyDescent="0.2">
      <c r="AA64059" s="59"/>
      <c r="AB64059" s="59"/>
      <c r="AC64059" s="59"/>
    </row>
    <row r="64060" spans="27:29" x14ac:dyDescent="0.2">
      <c r="AA64060" s="59"/>
      <c r="AB64060" s="59"/>
      <c r="AC64060" s="59"/>
    </row>
    <row r="64061" spans="27:29" x14ac:dyDescent="0.2">
      <c r="AA64061" s="59"/>
      <c r="AB64061" s="59"/>
      <c r="AC64061" s="59"/>
    </row>
    <row r="64062" spans="27:29" x14ac:dyDescent="0.2">
      <c r="AA64062" s="59"/>
      <c r="AB64062" s="59"/>
      <c r="AC64062" s="59"/>
    </row>
    <row r="64063" spans="27:29" x14ac:dyDescent="0.2">
      <c r="AA64063" s="59"/>
      <c r="AB64063" s="59"/>
      <c r="AC64063" s="59"/>
    </row>
    <row r="64064" spans="27:29" x14ac:dyDescent="0.2">
      <c r="AA64064" s="59"/>
      <c r="AB64064" s="59"/>
      <c r="AC64064" s="59"/>
    </row>
    <row r="64065" spans="27:29" x14ac:dyDescent="0.2">
      <c r="AA64065" s="59"/>
      <c r="AB64065" s="59"/>
      <c r="AC64065" s="59"/>
    </row>
    <row r="64066" spans="27:29" x14ac:dyDescent="0.2">
      <c r="AA64066" s="59"/>
      <c r="AB64066" s="59"/>
      <c r="AC64066" s="59"/>
    </row>
    <row r="64067" spans="27:29" x14ac:dyDescent="0.2">
      <c r="AA64067" s="59"/>
      <c r="AB64067" s="59"/>
      <c r="AC64067" s="59"/>
    </row>
    <row r="64068" spans="27:29" x14ac:dyDescent="0.2">
      <c r="AA64068" s="59"/>
      <c r="AB64068" s="59"/>
      <c r="AC64068" s="59"/>
    </row>
    <row r="64069" spans="27:29" x14ac:dyDescent="0.2">
      <c r="AA64069" s="59"/>
      <c r="AB64069" s="59"/>
      <c r="AC64069" s="59"/>
    </row>
    <row r="64070" spans="27:29" x14ac:dyDescent="0.2">
      <c r="AA64070" s="59"/>
      <c r="AB64070" s="59"/>
      <c r="AC64070" s="59"/>
    </row>
    <row r="64071" spans="27:29" x14ac:dyDescent="0.2">
      <c r="AA64071" s="59"/>
      <c r="AB64071" s="59"/>
      <c r="AC64071" s="59"/>
    </row>
    <row r="64072" spans="27:29" x14ac:dyDescent="0.2">
      <c r="AA64072" s="59"/>
      <c r="AB64072" s="59"/>
      <c r="AC64072" s="59"/>
    </row>
    <row r="64073" spans="27:29" x14ac:dyDescent="0.2">
      <c r="AA64073" s="59"/>
      <c r="AB64073" s="59"/>
      <c r="AC64073" s="59"/>
    </row>
    <row r="64074" spans="27:29" x14ac:dyDescent="0.2">
      <c r="AA64074" s="59"/>
      <c r="AB64074" s="59"/>
      <c r="AC64074" s="59"/>
    </row>
    <row r="64075" spans="27:29" x14ac:dyDescent="0.2">
      <c r="AA64075" s="59"/>
      <c r="AB64075" s="59"/>
      <c r="AC64075" s="59"/>
    </row>
    <row r="64076" spans="27:29" x14ac:dyDescent="0.2">
      <c r="AA64076" s="59"/>
      <c r="AB64076" s="59"/>
      <c r="AC64076" s="59"/>
    </row>
    <row r="64077" spans="27:29" x14ac:dyDescent="0.2">
      <c r="AA64077" s="59"/>
      <c r="AB64077" s="59"/>
      <c r="AC64077" s="59"/>
    </row>
    <row r="64078" spans="27:29" x14ac:dyDescent="0.2">
      <c r="AA64078" s="59"/>
      <c r="AB64078" s="59"/>
      <c r="AC64078" s="59"/>
    </row>
    <row r="64079" spans="27:29" x14ac:dyDescent="0.2">
      <c r="AA64079" s="59"/>
      <c r="AB64079" s="59"/>
      <c r="AC64079" s="59"/>
    </row>
    <row r="64080" spans="27:29" x14ac:dyDescent="0.2">
      <c r="AA64080" s="59"/>
      <c r="AB64080" s="59"/>
      <c r="AC64080" s="59"/>
    </row>
    <row r="64081" spans="27:29" x14ac:dyDescent="0.2">
      <c r="AA64081" s="59"/>
      <c r="AB64081" s="59"/>
      <c r="AC64081" s="59"/>
    </row>
    <row r="64082" spans="27:29" x14ac:dyDescent="0.2">
      <c r="AA64082" s="59"/>
      <c r="AB64082" s="59"/>
      <c r="AC64082" s="59"/>
    </row>
    <row r="64083" spans="27:29" x14ac:dyDescent="0.2">
      <c r="AA64083" s="59"/>
      <c r="AB64083" s="59"/>
      <c r="AC64083" s="59"/>
    </row>
    <row r="64084" spans="27:29" x14ac:dyDescent="0.2">
      <c r="AA64084" s="59"/>
      <c r="AB64084" s="59"/>
      <c r="AC64084" s="59"/>
    </row>
    <row r="64085" spans="27:29" x14ac:dyDescent="0.2">
      <c r="AA64085" s="59"/>
      <c r="AB64085" s="59"/>
      <c r="AC64085" s="59"/>
    </row>
    <row r="64086" spans="27:29" x14ac:dyDescent="0.2">
      <c r="AA64086" s="59"/>
      <c r="AB64086" s="59"/>
      <c r="AC64086" s="59"/>
    </row>
    <row r="64087" spans="27:29" x14ac:dyDescent="0.2">
      <c r="AA64087" s="59"/>
      <c r="AB64087" s="59"/>
      <c r="AC64087" s="59"/>
    </row>
    <row r="64088" spans="27:29" x14ac:dyDescent="0.2">
      <c r="AA64088" s="59"/>
      <c r="AB64088" s="59"/>
      <c r="AC64088" s="59"/>
    </row>
    <row r="64089" spans="27:29" x14ac:dyDescent="0.2">
      <c r="AA64089" s="59"/>
      <c r="AB64089" s="59"/>
      <c r="AC64089" s="59"/>
    </row>
    <row r="64090" spans="27:29" x14ac:dyDescent="0.2">
      <c r="AA64090" s="59"/>
      <c r="AB64090" s="59"/>
      <c r="AC64090" s="59"/>
    </row>
    <row r="64091" spans="27:29" x14ac:dyDescent="0.2">
      <c r="AA64091" s="59"/>
      <c r="AB64091" s="59"/>
      <c r="AC64091" s="59"/>
    </row>
    <row r="64092" spans="27:29" x14ac:dyDescent="0.2">
      <c r="AA64092" s="59"/>
      <c r="AB64092" s="59"/>
      <c r="AC64092" s="59"/>
    </row>
    <row r="64093" spans="27:29" x14ac:dyDescent="0.2">
      <c r="AA64093" s="59"/>
      <c r="AB64093" s="59"/>
      <c r="AC64093" s="59"/>
    </row>
    <row r="64094" spans="27:29" x14ac:dyDescent="0.2">
      <c r="AA64094" s="59"/>
      <c r="AB64094" s="59"/>
      <c r="AC64094" s="59"/>
    </row>
    <row r="64095" spans="27:29" x14ac:dyDescent="0.2">
      <c r="AA64095" s="59"/>
      <c r="AB64095" s="59"/>
      <c r="AC64095" s="59"/>
    </row>
    <row r="64096" spans="27:29" x14ac:dyDescent="0.2">
      <c r="AA64096" s="59"/>
      <c r="AB64096" s="59"/>
      <c r="AC64096" s="59"/>
    </row>
    <row r="64097" spans="27:29" x14ac:dyDescent="0.2">
      <c r="AA64097" s="59"/>
      <c r="AB64097" s="59"/>
      <c r="AC64097" s="59"/>
    </row>
    <row r="64098" spans="27:29" x14ac:dyDescent="0.2">
      <c r="AA64098" s="59"/>
      <c r="AB64098" s="59"/>
      <c r="AC64098" s="59"/>
    </row>
    <row r="64099" spans="27:29" x14ac:dyDescent="0.2">
      <c r="AA64099" s="59"/>
      <c r="AB64099" s="59"/>
      <c r="AC64099" s="59"/>
    </row>
    <row r="64100" spans="27:29" x14ac:dyDescent="0.2">
      <c r="AA64100" s="59"/>
      <c r="AB64100" s="59"/>
      <c r="AC64100" s="59"/>
    </row>
    <row r="64101" spans="27:29" x14ac:dyDescent="0.2">
      <c r="AA64101" s="59"/>
      <c r="AB64101" s="59"/>
      <c r="AC64101" s="59"/>
    </row>
  </sheetData>
  <autoFilter ref="A4:H11281" xr:uid="{00000000-0009-0000-0000-000001000000}"/>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2:I179"/>
  <sheetViews>
    <sheetView workbookViewId="0">
      <pane ySplit="4" topLeftCell="A5" activePane="bottomLeft" state="frozen"/>
      <selection pane="bottomLeft"/>
    </sheetView>
  </sheetViews>
  <sheetFormatPr baseColWidth="10" defaultColWidth="9.140625" defaultRowHeight="15" x14ac:dyDescent="0.25"/>
  <cols>
    <col min="1" max="1" width="12.42578125" style="65" bestFit="1" customWidth="1"/>
    <col min="2" max="2" width="10.140625" style="65" bestFit="1" customWidth="1"/>
    <col min="3" max="3" width="8.7109375" style="65" bestFit="1" customWidth="1"/>
    <col min="4" max="4" width="8.85546875" style="65" bestFit="1" customWidth="1"/>
    <col min="5" max="5" width="28.42578125" style="65" bestFit="1" customWidth="1"/>
    <col min="6" max="6" width="12.85546875" style="65" bestFit="1" customWidth="1"/>
    <col min="7" max="7" width="23.42578125" style="65" bestFit="1" customWidth="1"/>
    <col min="8" max="8" width="33.5703125" style="65" bestFit="1" customWidth="1"/>
    <col min="9" max="9" width="57.28515625" style="65" customWidth="1"/>
    <col min="10" max="16384" width="9.140625" style="65"/>
  </cols>
  <sheetData>
    <row r="2" spans="1:9" ht="21" x14ac:dyDescent="0.35">
      <c r="A2" s="85" t="s">
        <v>28821</v>
      </c>
      <c r="B2" s="85"/>
      <c r="C2" s="85"/>
      <c r="D2" s="85"/>
      <c r="E2" s="85"/>
      <c r="F2" s="85"/>
      <c r="G2" s="85"/>
      <c r="H2" s="85"/>
      <c r="I2" s="85"/>
    </row>
    <row r="3" spans="1:9" ht="21" x14ac:dyDescent="0.35">
      <c r="A3" s="86" t="s">
        <v>28822</v>
      </c>
      <c r="B3" s="86"/>
      <c r="C3" s="86"/>
      <c r="D3" s="86"/>
      <c r="E3" s="86"/>
      <c r="F3" s="86"/>
      <c r="G3" s="86"/>
      <c r="H3" s="86"/>
      <c r="I3" s="86"/>
    </row>
    <row r="4" spans="1:9" ht="22.5" x14ac:dyDescent="0.25">
      <c r="A4" s="66" t="s">
        <v>28823</v>
      </c>
      <c r="B4" s="67" t="s">
        <v>28824</v>
      </c>
      <c r="C4" s="68" t="s">
        <v>28825</v>
      </c>
      <c r="D4" s="68" t="s">
        <v>28826</v>
      </c>
      <c r="E4" s="69" t="s">
        <v>28827</v>
      </c>
      <c r="F4" s="69" t="s">
        <v>28828</v>
      </c>
      <c r="G4" s="69" t="s">
        <v>28829</v>
      </c>
      <c r="H4" s="69" t="s">
        <v>28830</v>
      </c>
      <c r="I4" s="69" t="s">
        <v>28831</v>
      </c>
    </row>
    <row r="5" spans="1:9" x14ac:dyDescent="0.25">
      <c r="A5" s="70">
        <v>1703172018</v>
      </c>
      <c r="B5" s="71">
        <v>43292.408020856485</v>
      </c>
      <c r="C5" s="71">
        <v>43323.260740277779</v>
      </c>
      <c r="D5" s="72">
        <v>19</v>
      </c>
      <c r="E5" s="73" t="s">
        <v>36</v>
      </c>
      <c r="F5" s="73" t="s">
        <v>28832</v>
      </c>
      <c r="G5" s="73"/>
      <c r="H5" s="73" t="s">
        <v>137</v>
      </c>
      <c r="I5" s="73" t="s">
        <v>28833</v>
      </c>
    </row>
    <row r="6" spans="1:9" x14ac:dyDescent="0.25">
      <c r="A6" s="70">
        <v>1750962018</v>
      </c>
      <c r="B6" s="71">
        <v>43298.375856666666</v>
      </c>
      <c r="C6" s="71">
        <v>43329.260823136574</v>
      </c>
      <c r="D6" s="72">
        <v>20</v>
      </c>
      <c r="E6" s="73" t="s">
        <v>28834</v>
      </c>
      <c r="F6" s="73" t="s">
        <v>28832</v>
      </c>
      <c r="G6" s="73"/>
      <c r="H6" s="73" t="s">
        <v>137</v>
      </c>
      <c r="I6" s="73" t="s">
        <v>28833</v>
      </c>
    </row>
    <row r="7" spans="1:9" x14ac:dyDescent="0.25">
      <c r="A7" s="70">
        <v>1762792018</v>
      </c>
      <c r="B7" s="71">
        <v>43294.414138749999</v>
      </c>
      <c r="C7" s="71">
        <v>43314.635305162039</v>
      </c>
      <c r="D7" s="72">
        <v>13</v>
      </c>
      <c r="E7" s="73" t="s">
        <v>36</v>
      </c>
      <c r="F7" s="73" t="s">
        <v>28835</v>
      </c>
      <c r="G7" s="73" t="s">
        <v>28836</v>
      </c>
      <c r="H7" s="73" t="s">
        <v>161</v>
      </c>
      <c r="I7" s="73" t="s">
        <v>28837</v>
      </c>
    </row>
    <row r="8" spans="1:9" x14ac:dyDescent="0.25">
      <c r="A8" s="70">
        <v>1767892018</v>
      </c>
      <c r="B8" s="71">
        <v>43297.372485231484</v>
      </c>
      <c r="C8" s="71">
        <v>43313.603845370373</v>
      </c>
      <c r="D8" s="72">
        <v>11</v>
      </c>
      <c r="E8" s="73" t="s">
        <v>28838</v>
      </c>
      <c r="F8" s="73" t="s">
        <v>28832</v>
      </c>
      <c r="G8" s="73" t="s">
        <v>28836</v>
      </c>
      <c r="H8" s="73" t="s">
        <v>1521</v>
      </c>
      <c r="I8" s="73" t="s">
        <v>28839</v>
      </c>
    </row>
    <row r="9" spans="1:9" x14ac:dyDescent="0.25">
      <c r="A9" s="70">
        <v>1776472018</v>
      </c>
      <c r="B9" s="71">
        <v>43297.392024583336</v>
      </c>
      <c r="C9" s="71">
        <v>43313.578660671294</v>
      </c>
      <c r="D9" s="72">
        <v>11</v>
      </c>
      <c r="E9" s="73" t="s">
        <v>36</v>
      </c>
      <c r="F9" s="73" t="s">
        <v>46</v>
      </c>
      <c r="G9" s="73" t="s">
        <v>28836</v>
      </c>
      <c r="H9" s="73" t="s">
        <v>161</v>
      </c>
      <c r="I9" s="73" t="s">
        <v>28840</v>
      </c>
    </row>
    <row r="10" spans="1:9" x14ac:dyDescent="0.25">
      <c r="A10" s="70">
        <v>1804022018</v>
      </c>
      <c r="B10" s="71">
        <v>43299.388567847222</v>
      </c>
      <c r="C10" s="71">
        <v>43314.636940648146</v>
      </c>
      <c r="D10" s="72">
        <v>10</v>
      </c>
      <c r="E10" s="73" t="s">
        <v>36</v>
      </c>
      <c r="F10" s="73" t="s">
        <v>28835</v>
      </c>
      <c r="G10" s="73" t="s">
        <v>28836</v>
      </c>
      <c r="H10" s="73" t="s">
        <v>161</v>
      </c>
      <c r="I10" s="73" t="s">
        <v>28841</v>
      </c>
    </row>
    <row r="11" spans="1:9" x14ac:dyDescent="0.25">
      <c r="A11" s="70">
        <v>1804472018</v>
      </c>
      <c r="B11" s="71">
        <v>43299.402431516202</v>
      </c>
      <c r="C11" s="71">
        <v>43315.724932187499</v>
      </c>
      <c r="D11" s="72">
        <v>11</v>
      </c>
      <c r="E11" s="73" t="s">
        <v>36</v>
      </c>
      <c r="F11" s="73" t="s">
        <v>28835</v>
      </c>
      <c r="G11" s="73" t="s">
        <v>28836</v>
      </c>
      <c r="H11" s="73" t="s">
        <v>161</v>
      </c>
      <c r="I11" s="73" t="s">
        <v>28842</v>
      </c>
    </row>
    <row r="12" spans="1:9" x14ac:dyDescent="0.25">
      <c r="A12" s="70">
        <v>1816332018</v>
      </c>
      <c r="B12" s="71">
        <v>43300.366382118053</v>
      </c>
      <c r="C12" s="71">
        <v>43320.628483854169</v>
      </c>
      <c r="D12" s="72">
        <v>11</v>
      </c>
      <c r="E12" s="73" t="s">
        <v>36</v>
      </c>
      <c r="F12" s="73" t="s">
        <v>28835</v>
      </c>
      <c r="G12" s="73" t="s">
        <v>28836</v>
      </c>
      <c r="H12" s="73" t="s">
        <v>150</v>
      </c>
      <c r="I12" s="73" t="s">
        <v>28843</v>
      </c>
    </row>
    <row r="13" spans="1:9" x14ac:dyDescent="0.25">
      <c r="A13" s="70">
        <v>1816532018</v>
      </c>
      <c r="B13" s="71">
        <v>43300.375529618053</v>
      </c>
      <c r="C13" s="71">
        <v>43314.638876608798</v>
      </c>
      <c r="D13" s="72">
        <v>9</v>
      </c>
      <c r="E13" s="73" t="s">
        <v>36</v>
      </c>
      <c r="F13" s="73" t="s">
        <v>28835</v>
      </c>
      <c r="G13" s="73" t="s">
        <v>28836</v>
      </c>
      <c r="H13" s="73" t="s">
        <v>161</v>
      </c>
      <c r="I13" s="73" t="s">
        <v>28844</v>
      </c>
    </row>
    <row r="14" spans="1:9" x14ac:dyDescent="0.25">
      <c r="A14" s="70">
        <v>1817542018</v>
      </c>
      <c r="B14" s="71">
        <v>43300.428829884258</v>
      </c>
      <c r="C14" s="71">
        <v>43320.635445601853</v>
      </c>
      <c r="D14" s="72">
        <v>11</v>
      </c>
      <c r="E14" s="73" t="s">
        <v>36</v>
      </c>
      <c r="F14" s="73" t="s">
        <v>28835</v>
      </c>
      <c r="G14" s="73" t="s">
        <v>28836</v>
      </c>
      <c r="H14" s="73" t="s">
        <v>150</v>
      </c>
      <c r="I14" s="73" t="s">
        <v>28845</v>
      </c>
    </row>
    <row r="15" spans="1:9" x14ac:dyDescent="0.25">
      <c r="A15" s="70">
        <v>1818042018</v>
      </c>
      <c r="B15" s="71">
        <v>43300.454700648152</v>
      </c>
      <c r="C15" s="71">
        <v>43321.471100358795</v>
      </c>
      <c r="D15" s="72">
        <v>12</v>
      </c>
      <c r="E15" s="73" t="s">
        <v>36</v>
      </c>
      <c r="F15" s="73" t="s">
        <v>28835</v>
      </c>
      <c r="G15" s="73" t="s">
        <v>28836</v>
      </c>
      <c r="H15" s="73" t="s">
        <v>161</v>
      </c>
      <c r="I15" s="73" t="s">
        <v>28846</v>
      </c>
    </row>
    <row r="16" spans="1:9" x14ac:dyDescent="0.25">
      <c r="A16" s="70">
        <v>1821252018</v>
      </c>
      <c r="B16" s="71">
        <v>43300.619094398149</v>
      </c>
      <c r="C16" s="71">
        <v>43313.581124687502</v>
      </c>
      <c r="D16" s="72">
        <v>8</v>
      </c>
      <c r="E16" s="73" t="s">
        <v>36</v>
      </c>
      <c r="F16" s="73" t="s">
        <v>28835</v>
      </c>
      <c r="G16" s="73" t="s">
        <v>28836</v>
      </c>
      <c r="H16" s="73" t="s">
        <v>161</v>
      </c>
      <c r="I16" s="73" t="s">
        <v>28847</v>
      </c>
    </row>
    <row r="17" spans="1:9" x14ac:dyDescent="0.25">
      <c r="A17" s="70">
        <v>1823822018</v>
      </c>
      <c r="B17" s="71">
        <v>43304.374448402777</v>
      </c>
      <c r="C17" s="71">
        <v>43321.47236266204</v>
      </c>
      <c r="D17" s="72">
        <v>11</v>
      </c>
      <c r="E17" s="73" t="s">
        <v>39</v>
      </c>
      <c r="F17" s="73" t="s">
        <v>28832</v>
      </c>
      <c r="G17" s="73" t="s">
        <v>28836</v>
      </c>
      <c r="H17" s="73" t="s">
        <v>161</v>
      </c>
      <c r="I17" s="73" t="s">
        <v>28848</v>
      </c>
    </row>
    <row r="18" spans="1:9" x14ac:dyDescent="0.25">
      <c r="A18" s="70">
        <v>1829762018</v>
      </c>
      <c r="B18" s="71">
        <v>43304.404048530094</v>
      </c>
      <c r="C18" s="71">
        <v>43321.629784907411</v>
      </c>
      <c r="D18" s="72">
        <v>11</v>
      </c>
      <c r="E18" s="73" t="s">
        <v>36</v>
      </c>
      <c r="F18" s="73" t="s">
        <v>28835</v>
      </c>
      <c r="G18" s="73" t="s">
        <v>28836</v>
      </c>
      <c r="H18" s="73" t="s">
        <v>161</v>
      </c>
      <c r="I18" s="73" t="s">
        <v>28849</v>
      </c>
    </row>
    <row r="19" spans="1:9" x14ac:dyDescent="0.25">
      <c r="A19" s="70">
        <v>1829882018</v>
      </c>
      <c r="B19" s="71">
        <v>43304.537770821757</v>
      </c>
      <c r="C19" s="71">
        <v>43313.362311828707</v>
      </c>
      <c r="D19" s="72">
        <v>7</v>
      </c>
      <c r="E19" s="73" t="s">
        <v>28834</v>
      </c>
      <c r="F19" s="73" t="s">
        <v>46</v>
      </c>
      <c r="G19" s="73" t="s">
        <v>28836</v>
      </c>
      <c r="H19" s="73" t="s">
        <v>137</v>
      </c>
      <c r="I19" s="73" t="s">
        <v>28850</v>
      </c>
    </row>
    <row r="20" spans="1:9" x14ac:dyDescent="0.25">
      <c r="A20" s="70">
        <v>1830032018</v>
      </c>
      <c r="B20" s="71">
        <v>43304.411181678239</v>
      </c>
      <c r="C20" s="71">
        <v>43322.694194965276</v>
      </c>
      <c r="D20" s="72">
        <v>12</v>
      </c>
      <c r="E20" s="73" t="s">
        <v>36</v>
      </c>
      <c r="F20" s="73" t="s">
        <v>28835</v>
      </c>
      <c r="G20" s="73" t="s">
        <v>28836</v>
      </c>
      <c r="H20" s="73" t="s">
        <v>161</v>
      </c>
      <c r="I20" s="73" t="s">
        <v>28851</v>
      </c>
    </row>
    <row r="21" spans="1:9" x14ac:dyDescent="0.25">
      <c r="A21" s="70">
        <v>1830042018</v>
      </c>
      <c r="B21" s="71">
        <v>43326.612586249998</v>
      </c>
      <c r="C21" s="71">
        <v>43333.324641620369</v>
      </c>
      <c r="D21" s="72">
        <v>4</v>
      </c>
      <c r="E21" s="73" t="s">
        <v>28834</v>
      </c>
      <c r="F21" s="73" t="s">
        <v>46</v>
      </c>
      <c r="G21" s="73" t="s">
        <v>28836</v>
      </c>
      <c r="H21" s="73" t="s">
        <v>137</v>
      </c>
      <c r="I21" s="73" t="s">
        <v>28850</v>
      </c>
    </row>
    <row r="22" spans="1:9" x14ac:dyDescent="0.25">
      <c r="A22" s="70">
        <v>1831622018</v>
      </c>
      <c r="B22" s="71">
        <v>43304.465220370374</v>
      </c>
      <c r="C22" s="71">
        <v>43321.634770578705</v>
      </c>
      <c r="D22" s="72">
        <v>11</v>
      </c>
      <c r="E22" s="73" t="s">
        <v>36</v>
      </c>
      <c r="F22" s="73" t="s">
        <v>28835</v>
      </c>
      <c r="G22" s="73" t="s">
        <v>28836</v>
      </c>
      <c r="H22" s="73" t="s">
        <v>161</v>
      </c>
      <c r="I22" s="73" t="s">
        <v>28852</v>
      </c>
    </row>
    <row r="23" spans="1:9" x14ac:dyDescent="0.25">
      <c r="A23" s="70">
        <v>1835712018</v>
      </c>
      <c r="B23" s="71">
        <v>43305.316741840281</v>
      </c>
      <c r="C23" s="71">
        <v>43321.638880405095</v>
      </c>
      <c r="D23" s="72">
        <v>10</v>
      </c>
      <c r="E23" s="73" t="s">
        <v>36</v>
      </c>
      <c r="F23" s="73" t="s">
        <v>28832</v>
      </c>
      <c r="G23" s="73" t="s">
        <v>28836</v>
      </c>
      <c r="H23" s="73" t="s">
        <v>161</v>
      </c>
      <c r="I23" s="73" t="s">
        <v>28853</v>
      </c>
    </row>
    <row r="24" spans="1:9" x14ac:dyDescent="0.25">
      <c r="A24" s="70">
        <v>1836132018</v>
      </c>
      <c r="B24" s="71">
        <v>43305.623957372685</v>
      </c>
      <c r="C24" s="71">
        <v>43321.639965127317</v>
      </c>
      <c r="D24" s="72">
        <v>10</v>
      </c>
      <c r="E24" s="73" t="s">
        <v>39</v>
      </c>
      <c r="F24" s="73" t="s">
        <v>28832</v>
      </c>
      <c r="G24" s="73" t="s">
        <v>28836</v>
      </c>
      <c r="H24" s="73" t="s">
        <v>161</v>
      </c>
      <c r="I24" s="73" t="s">
        <v>28853</v>
      </c>
    </row>
    <row r="25" spans="1:9" x14ac:dyDescent="0.25">
      <c r="A25" s="70">
        <v>1836662018</v>
      </c>
      <c r="B25" s="71">
        <v>43305.318258414351</v>
      </c>
      <c r="C25" s="71">
        <v>43320.63692646991</v>
      </c>
      <c r="D25" s="72">
        <v>9</v>
      </c>
      <c r="E25" s="73" t="s">
        <v>36</v>
      </c>
      <c r="F25" s="73" t="s">
        <v>46</v>
      </c>
      <c r="G25" s="73" t="s">
        <v>28836</v>
      </c>
      <c r="H25" s="73" t="s">
        <v>150</v>
      </c>
      <c r="I25" s="73" t="s">
        <v>28854</v>
      </c>
    </row>
    <row r="26" spans="1:9" x14ac:dyDescent="0.25">
      <c r="A26" s="70">
        <v>1846582018</v>
      </c>
      <c r="B26" s="71">
        <v>43307.456152951389</v>
      </c>
      <c r="C26" s="71">
        <v>43325.328500810188</v>
      </c>
      <c r="D26" s="72">
        <v>10</v>
      </c>
      <c r="E26" s="73" t="s">
        <v>28834</v>
      </c>
      <c r="F26" s="73" t="s">
        <v>28835</v>
      </c>
      <c r="G26" s="73" t="s">
        <v>28836</v>
      </c>
      <c r="H26" s="73" t="s">
        <v>150</v>
      </c>
      <c r="I26" s="73" t="s">
        <v>28855</v>
      </c>
    </row>
    <row r="27" spans="1:9" x14ac:dyDescent="0.25">
      <c r="A27" s="70">
        <v>1854682018</v>
      </c>
      <c r="B27" s="71">
        <v>43306.356782986113</v>
      </c>
      <c r="C27" s="71">
        <v>43321.580450000001</v>
      </c>
      <c r="D27" s="72">
        <v>9</v>
      </c>
      <c r="E27" s="73" t="s">
        <v>36</v>
      </c>
      <c r="F27" s="73" t="s">
        <v>28835</v>
      </c>
      <c r="G27" s="73" t="s">
        <v>28836</v>
      </c>
      <c r="H27" s="73" t="s">
        <v>161</v>
      </c>
      <c r="I27" s="73" t="s">
        <v>28856</v>
      </c>
    </row>
    <row r="28" spans="1:9" x14ac:dyDescent="0.25">
      <c r="A28" s="70">
        <v>1856502018</v>
      </c>
      <c r="B28" s="71">
        <v>43306.415709212961</v>
      </c>
      <c r="C28" s="71">
        <v>43321.636656446761</v>
      </c>
      <c r="D28" s="72">
        <v>9</v>
      </c>
      <c r="E28" s="73" t="s">
        <v>36</v>
      </c>
      <c r="F28" s="73" t="s">
        <v>28835</v>
      </c>
      <c r="G28" s="73" t="s">
        <v>28836</v>
      </c>
      <c r="H28" s="73" t="s">
        <v>161</v>
      </c>
      <c r="I28" s="73" t="s">
        <v>28857</v>
      </c>
    </row>
    <row r="29" spans="1:9" x14ac:dyDescent="0.25">
      <c r="A29" s="70">
        <v>1857812018</v>
      </c>
      <c r="B29" s="71">
        <v>43306.452722488422</v>
      </c>
      <c r="C29" s="71">
        <v>43320.334552731481</v>
      </c>
      <c r="D29" s="72">
        <v>8</v>
      </c>
      <c r="E29" s="73" t="s">
        <v>36</v>
      </c>
      <c r="F29" s="73" t="s">
        <v>28835</v>
      </c>
      <c r="G29" s="73" t="s">
        <v>28836</v>
      </c>
      <c r="H29" s="73" t="s">
        <v>150</v>
      </c>
      <c r="I29" s="73" t="s">
        <v>28855</v>
      </c>
    </row>
    <row r="30" spans="1:9" x14ac:dyDescent="0.25">
      <c r="A30" s="70">
        <v>1858222018</v>
      </c>
      <c r="B30" s="71">
        <v>43306.470680092592</v>
      </c>
      <c r="C30" s="71">
        <v>43320.336936412037</v>
      </c>
      <c r="D30" s="72">
        <v>8</v>
      </c>
      <c r="E30" s="73" t="s">
        <v>36</v>
      </c>
      <c r="F30" s="73" t="s">
        <v>46</v>
      </c>
      <c r="G30" s="73" t="s">
        <v>28836</v>
      </c>
      <c r="H30" s="73" t="s">
        <v>150</v>
      </c>
      <c r="I30" s="73" t="s">
        <v>28855</v>
      </c>
    </row>
    <row r="31" spans="1:9" x14ac:dyDescent="0.25">
      <c r="A31" s="70">
        <v>1861812018</v>
      </c>
      <c r="B31" s="71">
        <v>43311.378148506941</v>
      </c>
      <c r="C31" s="71">
        <v>43321.578821145835</v>
      </c>
      <c r="D31" s="72">
        <v>6</v>
      </c>
      <c r="E31" s="73" t="s">
        <v>39</v>
      </c>
      <c r="F31" s="73" t="s">
        <v>28832</v>
      </c>
      <c r="G31" s="73" t="s">
        <v>28836</v>
      </c>
      <c r="H31" s="73" t="s">
        <v>161</v>
      </c>
      <c r="I31" s="73" t="s">
        <v>28858</v>
      </c>
    </row>
    <row r="32" spans="1:9" x14ac:dyDescent="0.25">
      <c r="A32" s="70">
        <v>1864532018</v>
      </c>
      <c r="B32" s="71">
        <v>43322.324166469909</v>
      </c>
      <c r="C32" s="71">
        <v>43327.814644907405</v>
      </c>
      <c r="D32" s="72">
        <v>3</v>
      </c>
      <c r="E32" s="73" t="s">
        <v>28838</v>
      </c>
      <c r="F32" s="73" t="s">
        <v>46</v>
      </c>
      <c r="G32" s="73" t="s">
        <v>28836</v>
      </c>
      <c r="H32" s="73" t="s">
        <v>161</v>
      </c>
      <c r="I32" s="73" t="s">
        <v>28859</v>
      </c>
    </row>
    <row r="33" spans="1:9" x14ac:dyDescent="0.25">
      <c r="A33" s="70">
        <v>1864952018</v>
      </c>
      <c r="B33" s="71">
        <v>43312.468332372686</v>
      </c>
      <c r="C33" s="71">
        <v>43320.422558321756</v>
      </c>
      <c r="D33" s="72">
        <v>4</v>
      </c>
      <c r="E33" s="73" t="s">
        <v>28834</v>
      </c>
      <c r="F33" s="73" t="s">
        <v>46</v>
      </c>
      <c r="G33" s="73" t="s">
        <v>28836</v>
      </c>
      <c r="H33" s="73" t="s">
        <v>137</v>
      </c>
      <c r="I33" s="73" t="s">
        <v>28850</v>
      </c>
    </row>
    <row r="34" spans="1:9" x14ac:dyDescent="0.25">
      <c r="A34" s="70">
        <v>1870512018</v>
      </c>
      <c r="B34" s="71">
        <v>43326.576091898147</v>
      </c>
      <c r="C34" s="71">
        <v>43333.33199446759</v>
      </c>
      <c r="D34" s="72">
        <v>4</v>
      </c>
      <c r="E34" s="73" t="s">
        <v>28834</v>
      </c>
      <c r="F34" s="73" t="s">
        <v>46</v>
      </c>
      <c r="G34" s="73" t="s">
        <v>28836</v>
      </c>
      <c r="H34" s="73" t="s">
        <v>137</v>
      </c>
      <c r="I34" s="73" t="s">
        <v>28850</v>
      </c>
    </row>
    <row r="35" spans="1:9" x14ac:dyDescent="0.25">
      <c r="A35" s="70">
        <v>1870572018</v>
      </c>
      <c r="B35" s="71">
        <v>43326.602820775464</v>
      </c>
      <c r="C35" s="71">
        <v>43333.332861145835</v>
      </c>
      <c r="D35" s="72">
        <v>4</v>
      </c>
      <c r="E35" s="73" t="s">
        <v>28834</v>
      </c>
      <c r="F35" s="73" t="s">
        <v>46</v>
      </c>
      <c r="G35" s="73" t="s">
        <v>28836</v>
      </c>
      <c r="H35" s="73" t="s">
        <v>137</v>
      </c>
      <c r="I35" s="73" t="s">
        <v>28850</v>
      </c>
    </row>
    <row r="36" spans="1:9" x14ac:dyDescent="0.25">
      <c r="A36" s="70">
        <v>1870902018</v>
      </c>
      <c r="B36" s="71">
        <v>43312.362601157409</v>
      </c>
      <c r="C36" s="71">
        <v>43320.42098628472</v>
      </c>
      <c r="D36" s="72">
        <v>4</v>
      </c>
      <c r="E36" s="73" t="s">
        <v>41</v>
      </c>
      <c r="F36" s="73" t="s">
        <v>28860</v>
      </c>
      <c r="G36" s="73" t="s">
        <v>28836</v>
      </c>
      <c r="H36" s="73" t="s">
        <v>137</v>
      </c>
      <c r="I36" s="73" t="s">
        <v>28850</v>
      </c>
    </row>
    <row r="37" spans="1:9" x14ac:dyDescent="0.25">
      <c r="A37" s="70">
        <v>1871212018</v>
      </c>
      <c r="B37" s="71">
        <v>43311.623284953705</v>
      </c>
      <c r="C37" s="71">
        <v>43326.589551874997</v>
      </c>
      <c r="D37" s="72">
        <v>9</v>
      </c>
      <c r="E37" s="73" t="s">
        <v>28834</v>
      </c>
      <c r="F37" s="73" t="s">
        <v>28832</v>
      </c>
      <c r="G37" s="73" t="s">
        <v>28836</v>
      </c>
      <c r="H37" s="73" t="s">
        <v>150</v>
      </c>
      <c r="I37" s="73" t="s">
        <v>28855</v>
      </c>
    </row>
    <row r="38" spans="1:9" x14ac:dyDescent="0.25">
      <c r="A38" s="70">
        <v>1872002018</v>
      </c>
      <c r="B38" s="71">
        <v>43307.492439085647</v>
      </c>
      <c r="C38" s="71">
        <v>43327.42383777778</v>
      </c>
      <c r="D38" s="72">
        <v>12</v>
      </c>
      <c r="E38" s="73" t="s">
        <v>36</v>
      </c>
      <c r="F38" s="73" t="s">
        <v>43</v>
      </c>
      <c r="G38" s="73" t="s">
        <v>28836</v>
      </c>
      <c r="H38" s="73" t="s">
        <v>161</v>
      </c>
      <c r="I38" s="73" t="s">
        <v>28861</v>
      </c>
    </row>
    <row r="39" spans="1:9" x14ac:dyDescent="0.25">
      <c r="A39" s="70">
        <v>1892352018</v>
      </c>
      <c r="B39" s="71">
        <v>43311.346142812501</v>
      </c>
      <c r="C39" s="71">
        <v>43327.42875431713</v>
      </c>
      <c r="D39" s="72">
        <v>10</v>
      </c>
      <c r="E39" s="73" t="s">
        <v>36</v>
      </c>
      <c r="F39" s="73" t="s">
        <v>28835</v>
      </c>
      <c r="G39" s="73" t="s">
        <v>28836</v>
      </c>
      <c r="H39" s="73" t="s">
        <v>161</v>
      </c>
      <c r="I39" s="73" t="s">
        <v>28862</v>
      </c>
    </row>
    <row r="40" spans="1:9" x14ac:dyDescent="0.25">
      <c r="A40" s="70">
        <v>1893102018</v>
      </c>
      <c r="B40" s="71">
        <v>43311.376789282411</v>
      </c>
      <c r="C40" s="71">
        <v>43327.463312766202</v>
      </c>
      <c r="D40" s="72">
        <v>10</v>
      </c>
      <c r="E40" s="73" t="s">
        <v>36</v>
      </c>
      <c r="F40" s="73" t="s">
        <v>28835</v>
      </c>
      <c r="G40" s="73" t="s">
        <v>28836</v>
      </c>
      <c r="H40" s="73" t="s">
        <v>150</v>
      </c>
      <c r="I40" s="73" t="s">
        <v>28855</v>
      </c>
    </row>
    <row r="41" spans="1:9" x14ac:dyDescent="0.25">
      <c r="A41" s="70">
        <v>1894482018</v>
      </c>
      <c r="B41" s="71">
        <v>43326.588882627315</v>
      </c>
      <c r="C41" s="71">
        <v>43333.334846400459</v>
      </c>
      <c r="D41" s="72">
        <v>4</v>
      </c>
      <c r="E41" s="73" t="s">
        <v>28834</v>
      </c>
      <c r="F41" s="73" t="s">
        <v>46</v>
      </c>
      <c r="G41" s="73" t="s">
        <v>28836</v>
      </c>
      <c r="H41" s="73" t="s">
        <v>137</v>
      </c>
      <c r="I41" s="73" t="s">
        <v>28850</v>
      </c>
    </row>
    <row r="42" spans="1:9" x14ac:dyDescent="0.25">
      <c r="A42" s="70">
        <v>1894752018</v>
      </c>
      <c r="B42" s="71">
        <v>43311.439502118053</v>
      </c>
      <c r="C42" s="71">
        <v>43327.427225833337</v>
      </c>
      <c r="D42" s="72">
        <v>10</v>
      </c>
      <c r="E42" s="73" t="s">
        <v>36</v>
      </c>
      <c r="F42" s="73" t="s">
        <v>28835</v>
      </c>
      <c r="G42" s="73" t="s">
        <v>28836</v>
      </c>
      <c r="H42" s="73" t="s">
        <v>161</v>
      </c>
      <c r="I42" s="73" t="s">
        <v>28863</v>
      </c>
    </row>
    <row r="43" spans="1:9" x14ac:dyDescent="0.25">
      <c r="A43" s="70">
        <v>1896512018</v>
      </c>
      <c r="B43" s="71">
        <v>43311.493784328704</v>
      </c>
      <c r="C43" s="71">
        <v>43325.267500497685</v>
      </c>
      <c r="D43" s="72">
        <v>8</v>
      </c>
      <c r="E43" s="73" t="s">
        <v>36</v>
      </c>
      <c r="F43" s="73" t="s">
        <v>28835</v>
      </c>
      <c r="G43" s="73" t="s">
        <v>28836</v>
      </c>
      <c r="H43" s="73" t="s">
        <v>1521</v>
      </c>
      <c r="I43" s="74" t="s">
        <v>28864</v>
      </c>
    </row>
    <row r="44" spans="1:9" x14ac:dyDescent="0.25">
      <c r="A44" s="70">
        <v>1898212018</v>
      </c>
      <c r="B44" s="71">
        <v>43311.630612986111</v>
      </c>
      <c r="C44" s="71">
        <v>43322.696561018522</v>
      </c>
      <c r="D44" s="72">
        <v>7</v>
      </c>
      <c r="E44" s="73" t="s">
        <v>56</v>
      </c>
      <c r="F44" s="73" t="s">
        <v>28832</v>
      </c>
      <c r="G44" s="73" t="s">
        <v>28865</v>
      </c>
      <c r="H44" s="73" t="s">
        <v>161</v>
      </c>
      <c r="I44" s="73" t="s">
        <v>28866</v>
      </c>
    </row>
    <row r="45" spans="1:9" x14ac:dyDescent="0.25">
      <c r="A45" s="70">
        <v>1901072018</v>
      </c>
      <c r="B45" s="71">
        <v>43315.632514456018</v>
      </c>
      <c r="C45" s="71">
        <v>43320.435404629628</v>
      </c>
      <c r="D45" s="72">
        <v>1</v>
      </c>
      <c r="E45" s="73" t="s">
        <v>28834</v>
      </c>
      <c r="F45" s="73" t="s">
        <v>28832</v>
      </c>
      <c r="G45" s="73" t="s">
        <v>28836</v>
      </c>
      <c r="H45" s="73" t="s">
        <v>137</v>
      </c>
      <c r="I45" s="73"/>
    </row>
    <row r="46" spans="1:9" x14ac:dyDescent="0.25">
      <c r="A46" s="70">
        <v>1901192018</v>
      </c>
      <c r="B46" s="71">
        <v>43312.304221018516</v>
      </c>
      <c r="C46" s="71">
        <v>43327.464641527775</v>
      </c>
      <c r="D46" s="72">
        <v>9</v>
      </c>
      <c r="E46" s="73" t="s">
        <v>28834</v>
      </c>
      <c r="F46" s="73" t="s">
        <v>28832</v>
      </c>
      <c r="G46" s="73" t="s">
        <v>28836</v>
      </c>
      <c r="H46" s="73" t="s">
        <v>150</v>
      </c>
      <c r="I46" s="73" t="s">
        <v>28855</v>
      </c>
    </row>
    <row r="47" spans="1:9" x14ac:dyDescent="0.25">
      <c r="A47" s="70">
        <v>1907642018</v>
      </c>
      <c r="B47" s="71">
        <v>43312.490169351855</v>
      </c>
      <c r="C47" s="71">
        <v>43327.436861608796</v>
      </c>
      <c r="D47" s="72">
        <v>9</v>
      </c>
      <c r="E47" s="73" t="s">
        <v>36</v>
      </c>
      <c r="F47" s="73" t="s">
        <v>46</v>
      </c>
      <c r="G47" s="73" t="s">
        <v>28836</v>
      </c>
      <c r="H47" s="73" t="s">
        <v>161</v>
      </c>
      <c r="I47" s="73" t="s">
        <v>28867</v>
      </c>
    </row>
    <row r="48" spans="1:9" x14ac:dyDescent="0.25">
      <c r="A48" s="70">
        <v>1907992018</v>
      </c>
      <c r="B48" s="71">
        <v>43312.702245914355</v>
      </c>
      <c r="C48" s="71">
        <v>43313.454737800923</v>
      </c>
      <c r="D48" s="72">
        <v>1</v>
      </c>
      <c r="E48" s="73" t="s">
        <v>56</v>
      </c>
      <c r="F48" s="73" t="s">
        <v>28832</v>
      </c>
      <c r="G48" s="73" t="s">
        <v>28836</v>
      </c>
      <c r="H48" s="73" t="s">
        <v>137</v>
      </c>
      <c r="I48" s="74" t="s">
        <v>28868</v>
      </c>
    </row>
    <row r="49" spans="1:9" x14ac:dyDescent="0.25">
      <c r="A49" s="70">
        <v>1911592018</v>
      </c>
      <c r="B49" s="71">
        <v>43312.607814224539</v>
      </c>
      <c r="C49" s="71">
        <v>43333.360807418983</v>
      </c>
      <c r="D49" s="72">
        <v>12</v>
      </c>
      <c r="E49" s="73" t="s">
        <v>36</v>
      </c>
      <c r="F49" s="73" t="s">
        <v>28860</v>
      </c>
      <c r="G49" s="73" t="s">
        <v>28836</v>
      </c>
      <c r="H49" s="73" t="s">
        <v>150</v>
      </c>
      <c r="I49" s="73" t="s">
        <v>28855</v>
      </c>
    </row>
    <row r="50" spans="1:9" x14ac:dyDescent="0.25">
      <c r="A50" s="70">
        <v>1912322018</v>
      </c>
      <c r="B50" s="71">
        <v>43312.63245957176</v>
      </c>
      <c r="C50" s="71">
        <v>43313.350985810182</v>
      </c>
      <c r="D50" s="72">
        <v>1</v>
      </c>
      <c r="E50" s="73" t="s">
        <v>28834</v>
      </c>
      <c r="F50" s="73" t="s">
        <v>28832</v>
      </c>
      <c r="G50" s="73" t="s">
        <v>28836</v>
      </c>
      <c r="H50" s="73" t="s">
        <v>137</v>
      </c>
      <c r="I50" s="73"/>
    </row>
    <row r="51" spans="1:9" x14ac:dyDescent="0.25">
      <c r="A51" s="70">
        <v>1912502018</v>
      </c>
      <c r="B51" s="71">
        <v>43325.392218738423</v>
      </c>
      <c r="C51" s="71">
        <v>43325.395843923608</v>
      </c>
      <c r="D51" s="72">
        <v>0</v>
      </c>
      <c r="E51" s="73" t="s">
        <v>56</v>
      </c>
      <c r="F51" s="73" t="s">
        <v>28832</v>
      </c>
      <c r="G51" s="73" t="s">
        <v>28836</v>
      </c>
      <c r="H51" s="73" t="s">
        <v>137</v>
      </c>
      <c r="I51" s="73"/>
    </row>
    <row r="52" spans="1:9" x14ac:dyDescent="0.25">
      <c r="A52" s="70">
        <v>1917422018</v>
      </c>
      <c r="B52" s="71">
        <v>43315.589930277776</v>
      </c>
      <c r="C52" s="71">
        <v>43320.46892003472</v>
      </c>
      <c r="D52" s="72">
        <v>1</v>
      </c>
      <c r="E52" s="73" t="s">
        <v>28834</v>
      </c>
      <c r="F52" s="73" t="s">
        <v>28832</v>
      </c>
      <c r="G52" s="73" t="s">
        <v>28836</v>
      </c>
      <c r="H52" s="73" t="s">
        <v>137</v>
      </c>
      <c r="I52" s="74" t="s">
        <v>28869</v>
      </c>
    </row>
    <row r="53" spans="1:9" x14ac:dyDescent="0.25">
      <c r="A53" s="70">
        <v>1917942018</v>
      </c>
      <c r="B53" s="71">
        <v>43313.458015439814</v>
      </c>
      <c r="C53" s="71">
        <v>43320.637724166663</v>
      </c>
      <c r="D53" s="72">
        <v>3</v>
      </c>
      <c r="E53" s="73" t="s">
        <v>36</v>
      </c>
      <c r="F53" s="73" t="s">
        <v>28832</v>
      </c>
      <c r="G53" s="73" t="s">
        <v>28836</v>
      </c>
      <c r="H53" s="73" t="s">
        <v>150</v>
      </c>
      <c r="I53" s="73" t="s">
        <v>28870</v>
      </c>
    </row>
    <row r="54" spans="1:9" x14ac:dyDescent="0.25">
      <c r="A54" s="70">
        <v>1920462018</v>
      </c>
      <c r="B54" s="71">
        <v>43313.463595277775</v>
      </c>
      <c r="C54" s="71">
        <v>43327.429897557871</v>
      </c>
      <c r="D54" s="72">
        <v>8</v>
      </c>
      <c r="E54" s="73" t="s">
        <v>36</v>
      </c>
      <c r="F54" s="73" t="s">
        <v>28871</v>
      </c>
      <c r="G54" s="73" t="s">
        <v>28836</v>
      </c>
      <c r="H54" s="73" t="s">
        <v>161</v>
      </c>
      <c r="I54" s="73" t="s">
        <v>28872</v>
      </c>
    </row>
    <row r="55" spans="1:9" x14ac:dyDescent="0.25">
      <c r="A55" s="70">
        <v>1922252018</v>
      </c>
      <c r="B55" s="71">
        <v>43313.495432812502</v>
      </c>
      <c r="C55" s="71">
        <v>43313.495432812502</v>
      </c>
      <c r="D55" s="72">
        <v>0</v>
      </c>
      <c r="E55" s="73" t="s">
        <v>36</v>
      </c>
      <c r="F55" s="73" t="s">
        <v>28835</v>
      </c>
      <c r="G55" s="73"/>
      <c r="H55" s="73" t="s">
        <v>137</v>
      </c>
      <c r="I55" s="73"/>
    </row>
    <row r="56" spans="1:9" x14ac:dyDescent="0.25">
      <c r="A56" s="70">
        <v>1923122018</v>
      </c>
      <c r="B56" s="71">
        <v>43313.52546892361</v>
      </c>
      <c r="C56" s="71">
        <v>43314.315015520835</v>
      </c>
      <c r="D56" s="72">
        <v>1</v>
      </c>
      <c r="E56" s="73" t="s">
        <v>39</v>
      </c>
      <c r="F56" s="73" t="s">
        <v>28832</v>
      </c>
      <c r="G56" s="73" t="s">
        <v>28836</v>
      </c>
      <c r="H56" s="73" t="s">
        <v>137</v>
      </c>
      <c r="I56" s="73"/>
    </row>
    <row r="57" spans="1:9" x14ac:dyDescent="0.25">
      <c r="A57" s="70">
        <v>1929602018</v>
      </c>
      <c r="B57" s="71">
        <v>43314.321416874998</v>
      </c>
      <c r="C57" s="71">
        <v>43314.321416874998</v>
      </c>
      <c r="D57" s="72">
        <v>0</v>
      </c>
      <c r="E57" s="73" t="s">
        <v>36</v>
      </c>
      <c r="F57" s="73" t="s">
        <v>28835</v>
      </c>
      <c r="G57" s="73"/>
      <c r="H57" s="73" t="s">
        <v>137</v>
      </c>
      <c r="I57" s="73"/>
    </row>
    <row r="58" spans="1:9" x14ac:dyDescent="0.25">
      <c r="A58" s="70">
        <v>1930242018</v>
      </c>
      <c r="B58" s="71">
        <v>43314.369120509262</v>
      </c>
      <c r="C58" s="71">
        <v>43314.369120509262</v>
      </c>
      <c r="D58" s="72">
        <v>0</v>
      </c>
      <c r="E58" s="73" t="s">
        <v>36</v>
      </c>
      <c r="F58" s="73" t="s">
        <v>28835</v>
      </c>
      <c r="G58" s="73"/>
      <c r="H58" s="73" t="s">
        <v>137</v>
      </c>
      <c r="I58" s="73"/>
    </row>
    <row r="59" spans="1:9" x14ac:dyDescent="0.25">
      <c r="A59" s="70">
        <v>1930382018</v>
      </c>
      <c r="B59" s="71">
        <v>43314.378219386577</v>
      </c>
      <c r="C59" s="71">
        <v>43314.378219386577</v>
      </c>
      <c r="D59" s="72">
        <v>0</v>
      </c>
      <c r="E59" s="73" t="s">
        <v>36</v>
      </c>
      <c r="F59" s="73" t="s">
        <v>28835</v>
      </c>
      <c r="G59" s="73"/>
      <c r="H59" s="73" t="s">
        <v>137</v>
      </c>
      <c r="I59" s="73"/>
    </row>
    <row r="60" spans="1:9" x14ac:dyDescent="0.25">
      <c r="A60" s="70">
        <v>1931992018</v>
      </c>
      <c r="B60" s="71">
        <v>43314.44514974537</v>
      </c>
      <c r="C60" s="71">
        <v>43314.44514974537</v>
      </c>
      <c r="D60" s="72">
        <v>0</v>
      </c>
      <c r="E60" s="73" t="s">
        <v>36</v>
      </c>
      <c r="F60" s="73" t="s">
        <v>28835</v>
      </c>
      <c r="G60" s="73"/>
      <c r="H60" s="73" t="s">
        <v>137</v>
      </c>
      <c r="I60" s="73"/>
    </row>
    <row r="61" spans="1:9" x14ac:dyDescent="0.25">
      <c r="A61" s="70">
        <v>1932182018</v>
      </c>
      <c r="B61" s="71">
        <v>43314.453376608799</v>
      </c>
      <c r="C61" s="71">
        <v>43314.453376608799</v>
      </c>
      <c r="D61" s="72">
        <v>0</v>
      </c>
      <c r="E61" s="73" t="s">
        <v>36</v>
      </c>
      <c r="F61" s="73" t="s">
        <v>28835</v>
      </c>
      <c r="G61" s="73"/>
      <c r="H61" s="73" t="s">
        <v>137</v>
      </c>
      <c r="I61" s="73"/>
    </row>
    <row r="62" spans="1:9" x14ac:dyDescent="0.25">
      <c r="A62" s="70">
        <v>1935392018</v>
      </c>
      <c r="B62" s="71">
        <v>43314.599130243056</v>
      </c>
      <c r="C62" s="71">
        <v>43325.576450810186</v>
      </c>
      <c r="D62" s="72">
        <v>5</v>
      </c>
      <c r="E62" s="73" t="s">
        <v>28834</v>
      </c>
      <c r="F62" s="73" t="s">
        <v>28832</v>
      </c>
      <c r="G62" s="73" t="s">
        <v>28836</v>
      </c>
      <c r="H62" s="73" t="s">
        <v>137</v>
      </c>
      <c r="I62" s="74" t="s">
        <v>28873</v>
      </c>
    </row>
    <row r="63" spans="1:9" x14ac:dyDescent="0.25">
      <c r="A63" s="70">
        <v>1937382018</v>
      </c>
      <c r="B63" s="71">
        <v>43314.661114178241</v>
      </c>
      <c r="C63" s="71">
        <v>43315.395997615742</v>
      </c>
      <c r="D63" s="72">
        <v>1</v>
      </c>
      <c r="E63" s="73" t="s">
        <v>28834</v>
      </c>
      <c r="F63" s="73" t="s">
        <v>28832</v>
      </c>
      <c r="G63" s="73" t="s">
        <v>28836</v>
      </c>
      <c r="H63" s="73" t="s">
        <v>137</v>
      </c>
      <c r="I63" s="74" t="s">
        <v>28874</v>
      </c>
    </row>
    <row r="64" spans="1:9" x14ac:dyDescent="0.25">
      <c r="A64" s="70">
        <v>1939672018</v>
      </c>
      <c r="B64" s="71">
        <v>43320.42961885417</v>
      </c>
      <c r="C64" s="71">
        <v>43325.408359502311</v>
      </c>
      <c r="D64" s="72">
        <v>3</v>
      </c>
      <c r="E64" s="73" t="s">
        <v>28834</v>
      </c>
      <c r="F64" s="73" t="s">
        <v>28832</v>
      </c>
      <c r="G64" s="73" t="s">
        <v>28836</v>
      </c>
      <c r="H64" s="73" t="s">
        <v>137</v>
      </c>
      <c r="I64" s="73" t="s">
        <v>28875</v>
      </c>
    </row>
    <row r="65" spans="1:9" x14ac:dyDescent="0.25">
      <c r="A65" s="70">
        <v>1942672018</v>
      </c>
      <c r="B65" s="71">
        <v>43315.407491307873</v>
      </c>
      <c r="C65" s="71">
        <v>43315.407491307873</v>
      </c>
      <c r="D65" s="72">
        <v>0</v>
      </c>
      <c r="E65" s="73" t="s">
        <v>28834</v>
      </c>
      <c r="F65" s="73" t="s">
        <v>43</v>
      </c>
      <c r="G65" s="73"/>
      <c r="H65" s="73" t="s">
        <v>137</v>
      </c>
      <c r="I65" s="73"/>
    </row>
    <row r="66" spans="1:9" x14ac:dyDescent="0.25">
      <c r="A66" s="70">
        <v>1943652018</v>
      </c>
      <c r="B66" s="71">
        <v>43315.444839351854</v>
      </c>
      <c r="C66" s="71">
        <v>43315.444839351854</v>
      </c>
      <c r="D66" s="72">
        <v>0</v>
      </c>
      <c r="E66" s="73" t="s">
        <v>36</v>
      </c>
      <c r="F66" s="73" t="s">
        <v>28835</v>
      </c>
      <c r="G66" s="73"/>
      <c r="H66" s="73" t="s">
        <v>137</v>
      </c>
      <c r="I66" s="73"/>
    </row>
    <row r="67" spans="1:9" x14ac:dyDescent="0.25">
      <c r="A67" s="70">
        <v>1944992018</v>
      </c>
      <c r="B67" s="71">
        <v>43315.498862048611</v>
      </c>
      <c r="C67" s="71">
        <v>43321.504930706018</v>
      </c>
      <c r="D67" s="72">
        <v>2</v>
      </c>
      <c r="E67" s="73" t="s">
        <v>28834</v>
      </c>
      <c r="F67" s="73" t="s">
        <v>28832</v>
      </c>
      <c r="G67" s="73" t="s">
        <v>28836</v>
      </c>
      <c r="H67" s="73" t="s">
        <v>137</v>
      </c>
      <c r="I67" s="73"/>
    </row>
    <row r="68" spans="1:9" x14ac:dyDescent="0.25">
      <c r="A68" s="70">
        <v>1945882018</v>
      </c>
      <c r="B68" s="71">
        <v>43315.537673379629</v>
      </c>
      <c r="C68" s="71">
        <v>43320.479557256942</v>
      </c>
      <c r="D68" s="72">
        <v>1</v>
      </c>
      <c r="E68" s="73" t="s">
        <v>28838</v>
      </c>
      <c r="F68" s="73" t="s">
        <v>28832</v>
      </c>
      <c r="G68" s="73" t="s">
        <v>28836</v>
      </c>
      <c r="H68" s="73" t="s">
        <v>137</v>
      </c>
      <c r="I68" s="74" t="s">
        <v>28876</v>
      </c>
    </row>
    <row r="69" spans="1:9" x14ac:dyDescent="0.25">
      <c r="A69" s="70">
        <v>1947652018</v>
      </c>
      <c r="B69" s="71">
        <v>43320.427911574072</v>
      </c>
      <c r="C69" s="71">
        <v>43333.286486759258</v>
      </c>
      <c r="D69" s="72">
        <v>8</v>
      </c>
      <c r="E69" s="73" t="s">
        <v>39</v>
      </c>
      <c r="F69" s="73" t="s">
        <v>28832</v>
      </c>
      <c r="G69" s="73" t="s">
        <v>28836</v>
      </c>
      <c r="H69" s="73" t="s">
        <v>1521</v>
      </c>
      <c r="I69" s="73" t="s">
        <v>28877</v>
      </c>
    </row>
    <row r="70" spans="1:9" x14ac:dyDescent="0.25">
      <c r="A70" s="70">
        <v>1953122018</v>
      </c>
      <c r="B70" s="71">
        <v>43318.319528611108</v>
      </c>
      <c r="C70" s="71">
        <v>43325.477393749999</v>
      </c>
      <c r="D70" s="72">
        <v>3</v>
      </c>
      <c r="E70" s="73" t="s">
        <v>56</v>
      </c>
      <c r="F70" s="73" t="s">
        <v>28832</v>
      </c>
      <c r="G70" s="73" t="s">
        <v>28836</v>
      </c>
      <c r="H70" s="73" t="s">
        <v>137</v>
      </c>
      <c r="I70" s="73"/>
    </row>
    <row r="71" spans="1:9" x14ac:dyDescent="0.25">
      <c r="A71" s="70">
        <v>1962452018</v>
      </c>
      <c r="B71" s="71">
        <v>43320.481263287038</v>
      </c>
      <c r="C71" s="71">
        <v>43339.613334467591</v>
      </c>
      <c r="D71" s="72">
        <v>12</v>
      </c>
      <c r="E71" s="73" t="s">
        <v>36</v>
      </c>
      <c r="F71" s="73" t="s">
        <v>28832</v>
      </c>
      <c r="G71" s="73" t="s">
        <v>28836</v>
      </c>
      <c r="H71" s="73" t="s">
        <v>150</v>
      </c>
      <c r="I71" s="73" t="s">
        <v>28855</v>
      </c>
    </row>
    <row r="72" spans="1:9" x14ac:dyDescent="0.25">
      <c r="A72" s="70">
        <v>1965622018</v>
      </c>
      <c r="B72" s="71">
        <v>43321.328794942128</v>
      </c>
      <c r="C72" s="71">
        <v>43333.363481458335</v>
      </c>
      <c r="D72" s="72">
        <v>7</v>
      </c>
      <c r="E72" s="73" t="s">
        <v>56</v>
      </c>
      <c r="F72" s="73" t="s">
        <v>28832</v>
      </c>
      <c r="G72" s="73" t="s">
        <v>28836</v>
      </c>
      <c r="H72" s="73" t="s">
        <v>150</v>
      </c>
      <c r="I72" s="73" t="s">
        <v>28878</v>
      </c>
    </row>
    <row r="73" spans="1:9" x14ac:dyDescent="0.25">
      <c r="A73" s="70">
        <v>1966062018</v>
      </c>
      <c r="B73" s="71">
        <v>43325.676921030092</v>
      </c>
      <c r="C73" s="71">
        <v>43327.456671759261</v>
      </c>
      <c r="D73" s="72">
        <v>2</v>
      </c>
      <c r="E73" s="73" t="s">
        <v>56</v>
      </c>
      <c r="F73" s="73" t="s">
        <v>28832</v>
      </c>
      <c r="G73" s="73" t="s">
        <v>28836</v>
      </c>
      <c r="H73" s="73" t="s">
        <v>137</v>
      </c>
      <c r="I73" s="74" t="s">
        <v>28879</v>
      </c>
    </row>
    <row r="74" spans="1:9" x14ac:dyDescent="0.25">
      <c r="A74" s="70">
        <v>1967182018</v>
      </c>
      <c r="B74" s="71">
        <v>43322.426375439813</v>
      </c>
      <c r="C74" s="71">
        <v>43322.449553553241</v>
      </c>
      <c r="D74" s="72">
        <v>0</v>
      </c>
      <c r="E74" s="73" t="s">
        <v>28834</v>
      </c>
      <c r="F74" s="73" t="s">
        <v>46</v>
      </c>
      <c r="G74" s="73" t="s">
        <v>28836</v>
      </c>
      <c r="H74" s="73" t="s">
        <v>137</v>
      </c>
      <c r="I74" s="73"/>
    </row>
    <row r="75" spans="1:9" x14ac:dyDescent="0.25">
      <c r="A75" s="70">
        <v>1967392018</v>
      </c>
      <c r="B75" s="71">
        <v>43320.644068043985</v>
      </c>
      <c r="C75" s="71">
        <v>43321.32364696759</v>
      </c>
      <c r="D75" s="72">
        <v>1</v>
      </c>
      <c r="E75" s="73" t="s">
        <v>56</v>
      </c>
      <c r="F75" s="73" t="s">
        <v>28832</v>
      </c>
      <c r="G75" s="73" t="s">
        <v>28836</v>
      </c>
      <c r="H75" s="73" t="s">
        <v>137</v>
      </c>
      <c r="I75" s="73"/>
    </row>
    <row r="76" spans="1:9" x14ac:dyDescent="0.25">
      <c r="A76" s="70">
        <v>1968862018</v>
      </c>
      <c r="B76" s="71">
        <v>43325.674034606483</v>
      </c>
      <c r="C76" s="71">
        <v>43326.351224444443</v>
      </c>
      <c r="D76" s="72">
        <v>1</v>
      </c>
      <c r="E76" s="73" t="s">
        <v>28838</v>
      </c>
      <c r="F76" s="73" t="s">
        <v>28832</v>
      </c>
      <c r="G76" s="73" t="s">
        <v>28836</v>
      </c>
      <c r="H76" s="73" t="s">
        <v>137</v>
      </c>
      <c r="I76" s="74" t="s">
        <v>28880</v>
      </c>
    </row>
    <row r="77" spans="1:9" x14ac:dyDescent="0.25">
      <c r="A77" s="70">
        <v>1969262018</v>
      </c>
      <c r="B77" s="71">
        <v>43325.42026864583</v>
      </c>
      <c r="C77" s="71">
        <v>43325.488452673613</v>
      </c>
      <c r="D77" s="72">
        <v>0</v>
      </c>
      <c r="E77" s="73" t="s">
        <v>28834</v>
      </c>
      <c r="F77" s="73" t="s">
        <v>46</v>
      </c>
      <c r="G77" s="73" t="s">
        <v>28836</v>
      </c>
      <c r="H77" s="73" t="s">
        <v>137</v>
      </c>
      <c r="I77" s="73" t="s">
        <v>28881</v>
      </c>
    </row>
    <row r="78" spans="1:9" x14ac:dyDescent="0.25">
      <c r="A78" s="70">
        <v>1969282018</v>
      </c>
      <c r="B78" s="71">
        <v>43322.821317013892</v>
      </c>
      <c r="C78" s="71">
        <v>43325.334398298612</v>
      </c>
      <c r="D78" s="72">
        <v>1</v>
      </c>
      <c r="E78" s="73" t="s">
        <v>28834</v>
      </c>
      <c r="F78" s="73" t="s">
        <v>46</v>
      </c>
      <c r="G78" s="73" t="s">
        <v>28836</v>
      </c>
      <c r="H78" s="73" t="s">
        <v>137</v>
      </c>
      <c r="I78" s="73"/>
    </row>
    <row r="79" spans="1:9" x14ac:dyDescent="0.25">
      <c r="A79" s="70">
        <v>1969522018</v>
      </c>
      <c r="B79" s="71">
        <v>43326.317105127317</v>
      </c>
      <c r="C79" s="71">
        <v>43341.430539837966</v>
      </c>
      <c r="D79" s="72">
        <v>10</v>
      </c>
      <c r="E79" s="73" t="s">
        <v>28834</v>
      </c>
      <c r="F79" s="73" t="s">
        <v>28832</v>
      </c>
      <c r="G79" s="73" t="s">
        <v>28836</v>
      </c>
      <c r="H79" s="73" t="s">
        <v>161</v>
      </c>
      <c r="I79" s="73" t="s">
        <v>28882</v>
      </c>
    </row>
    <row r="80" spans="1:9" x14ac:dyDescent="0.25">
      <c r="A80" s="70">
        <v>1971012018</v>
      </c>
      <c r="B80" s="71">
        <v>43320.881319502318</v>
      </c>
      <c r="C80" s="71">
        <v>43321.313363969908</v>
      </c>
      <c r="D80" s="72">
        <v>1</v>
      </c>
      <c r="E80" s="73" t="s">
        <v>28883</v>
      </c>
      <c r="F80" s="73" t="s">
        <v>28832</v>
      </c>
      <c r="G80" s="73" t="s">
        <v>28836</v>
      </c>
      <c r="H80" s="73" t="s">
        <v>137</v>
      </c>
      <c r="I80" s="73"/>
    </row>
    <row r="81" spans="1:9" x14ac:dyDescent="0.25">
      <c r="A81" s="70">
        <v>1974862018</v>
      </c>
      <c r="B81" s="71">
        <v>43333.627453668982</v>
      </c>
      <c r="C81" s="71">
        <v>43334.380173101854</v>
      </c>
      <c r="D81" s="72">
        <v>1</v>
      </c>
      <c r="E81" s="73" t="s">
        <v>28834</v>
      </c>
      <c r="F81" s="73" t="s">
        <v>43</v>
      </c>
      <c r="G81" s="73" t="s">
        <v>28836</v>
      </c>
      <c r="H81" s="73" t="s">
        <v>137</v>
      </c>
      <c r="I81" s="73" t="s">
        <v>28884</v>
      </c>
    </row>
    <row r="82" spans="1:9" x14ac:dyDescent="0.25">
      <c r="A82" s="70">
        <v>1974922018</v>
      </c>
      <c r="B82" s="71">
        <v>43334.373963344908</v>
      </c>
      <c r="C82" s="71">
        <v>43334.377943564818</v>
      </c>
      <c r="D82" s="72">
        <v>0</v>
      </c>
      <c r="E82" s="73" t="s">
        <v>28834</v>
      </c>
      <c r="F82" s="73" t="s">
        <v>43</v>
      </c>
      <c r="G82" s="73" t="s">
        <v>28836</v>
      </c>
      <c r="H82" s="73" t="s">
        <v>137</v>
      </c>
      <c r="I82" s="73" t="s">
        <v>28885</v>
      </c>
    </row>
    <row r="83" spans="1:9" x14ac:dyDescent="0.25">
      <c r="A83" s="70">
        <v>1976332018</v>
      </c>
      <c r="B83" s="71">
        <v>43321.507724351854</v>
      </c>
      <c r="C83" s="71">
        <v>43341.412205624998</v>
      </c>
      <c r="D83" s="72">
        <v>13</v>
      </c>
      <c r="E83" s="73" t="s">
        <v>36</v>
      </c>
      <c r="F83" s="73" t="s">
        <v>28871</v>
      </c>
      <c r="G83" s="73" t="s">
        <v>28836</v>
      </c>
      <c r="H83" s="73" t="s">
        <v>150</v>
      </c>
      <c r="I83" s="73" t="s">
        <v>28855</v>
      </c>
    </row>
    <row r="84" spans="1:9" x14ac:dyDescent="0.25">
      <c r="A84" s="70">
        <v>1981502018</v>
      </c>
      <c r="B84" s="71">
        <v>43321.791949710649</v>
      </c>
      <c r="C84" s="71">
        <v>43322.342283298611</v>
      </c>
      <c r="D84" s="72">
        <v>1</v>
      </c>
      <c r="E84" s="73" t="s">
        <v>36</v>
      </c>
      <c r="F84" s="73" t="s">
        <v>28832</v>
      </c>
      <c r="G84" s="73" t="s">
        <v>28836</v>
      </c>
      <c r="H84" s="73" t="s">
        <v>137</v>
      </c>
      <c r="I84" s="74" t="s">
        <v>28886</v>
      </c>
    </row>
    <row r="85" spans="1:9" x14ac:dyDescent="0.25">
      <c r="A85" s="70">
        <v>1984902018</v>
      </c>
      <c r="B85" s="71">
        <v>43322.382091851854</v>
      </c>
      <c r="C85" s="71">
        <v>43322.382091851854</v>
      </c>
      <c r="D85" s="72">
        <v>0</v>
      </c>
      <c r="E85" s="73" t="s">
        <v>36</v>
      </c>
      <c r="F85" s="73" t="s">
        <v>28835</v>
      </c>
      <c r="G85" s="73"/>
      <c r="H85" s="73" t="s">
        <v>137</v>
      </c>
      <c r="I85" s="73"/>
    </row>
    <row r="86" spans="1:9" x14ac:dyDescent="0.25">
      <c r="A86" s="70">
        <v>1985232018</v>
      </c>
      <c r="B86" s="71">
        <v>43322.396020277774</v>
      </c>
      <c r="C86" s="71">
        <v>43322.396020277774</v>
      </c>
      <c r="D86" s="72">
        <v>0</v>
      </c>
      <c r="E86" s="73" t="s">
        <v>36</v>
      </c>
      <c r="F86" s="73" t="s">
        <v>28835</v>
      </c>
      <c r="G86" s="73"/>
      <c r="H86" s="73" t="s">
        <v>137</v>
      </c>
      <c r="I86" s="73"/>
    </row>
    <row r="87" spans="1:9" x14ac:dyDescent="0.25">
      <c r="A87" s="70">
        <v>1985452018</v>
      </c>
      <c r="B87" s="71">
        <v>43322.402247986109</v>
      </c>
      <c r="C87" s="71">
        <v>43322.402247986109</v>
      </c>
      <c r="D87" s="72">
        <v>0</v>
      </c>
      <c r="E87" s="73" t="s">
        <v>36</v>
      </c>
      <c r="F87" s="73" t="s">
        <v>28835</v>
      </c>
      <c r="G87" s="73"/>
      <c r="H87" s="73" t="s">
        <v>137</v>
      </c>
      <c r="I87" s="73"/>
    </row>
    <row r="88" spans="1:9" x14ac:dyDescent="0.25">
      <c r="A88" s="70">
        <v>1985622018</v>
      </c>
      <c r="B88" s="71">
        <v>43322.408601099538</v>
      </c>
      <c r="C88" s="71">
        <v>43322.408601099538</v>
      </c>
      <c r="D88" s="72">
        <v>0</v>
      </c>
      <c r="E88" s="73" t="s">
        <v>36</v>
      </c>
      <c r="F88" s="73" t="s">
        <v>28835</v>
      </c>
      <c r="G88" s="73"/>
      <c r="H88" s="73" t="s">
        <v>137</v>
      </c>
      <c r="I88" s="73"/>
    </row>
    <row r="89" spans="1:9" x14ac:dyDescent="0.25">
      <c r="A89" s="70">
        <v>1985842018</v>
      </c>
      <c r="B89" s="71">
        <v>43322.416567731481</v>
      </c>
      <c r="C89" s="71">
        <v>43322.416567731481</v>
      </c>
      <c r="D89" s="72">
        <v>0</v>
      </c>
      <c r="E89" s="73" t="s">
        <v>36</v>
      </c>
      <c r="F89" s="73" t="s">
        <v>28835</v>
      </c>
      <c r="G89" s="73"/>
      <c r="H89" s="73" t="s">
        <v>137</v>
      </c>
      <c r="I89" s="73"/>
    </row>
    <row r="90" spans="1:9" x14ac:dyDescent="0.25">
      <c r="A90" s="70">
        <v>1986642018</v>
      </c>
      <c r="B90" s="71">
        <v>43322.453109618058</v>
      </c>
      <c r="C90" s="71">
        <v>43322.453109618058</v>
      </c>
      <c r="D90" s="72">
        <v>0</v>
      </c>
      <c r="E90" s="73" t="s">
        <v>36</v>
      </c>
      <c r="F90" s="73" t="s">
        <v>28835</v>
      </c>
      <c r="G90" s="73"/>
      <c r="H90" s="73" t="s">
        <v>137</v>
      </c>
      <c r="I90" s="73"/>
    </row>
    <row r="91" spans="1:9" x14ac:dyDescent="0.25">
      <c r="A91" s="70">
        <v>1986942018</v>
      </c>
      <c r="B91" s="71">
        <v>43325.341208703707</v>
      </c>
      <c r="C91" s="71">
        <v>43327.573544467596</v>
      </c>
      <c r="D91" s="72">
        <v>2</v>
      </c>
      <c r="E91" s="73" t="s">
        <v>39</v>
      </c>
      <c r="F91" s="73" t="s">
        <v>28835</v>
      </c>
      <c r="G91" s="73" t="s">
        <v>28836</v>
      </c>
      <c r="H91" s="73" t="s">
        <v>137</v>
      </c>
      <c r="I91" s="73" t="s">
        <v>28850</v>
      </c>
    </row>
    <row r="92" spans="1:9" x14ac:dyDescent="0.25">
      <c r="A92" s="70">
        <v>1988972018</v>
      </c>
      <c r="B92" s="71">
        <v>43322.579552546296</v>
      </c>
      <c r="C92" s="71">
        <v>43325.605184988424</v>
      </c>
      <c r="D92" s="72">
        <v>1</v>
      </c>
      <c r="E92" s="73" t="s">
        <v>28834</v>
      </c>
      <c r="F92" s="73" t="s">
        <v>28835</v>
      </c>
      <c r="G92" s="73" t="s">
        <v>28836</v>
      </c>
      <c r="H92" s="73" t="s">
        <v>137</v>
      </c>
      <c r="I92" s="73" t="s">
        <v>28887</v>
      </c>
    </row>
    <row r="93" spans="1:9" x14ac:dyDescent="0.25">
      <c r="A93" s="70">
        <v>1992852018</v>
      </c>
      <c r="B93" s="71">
        <v>43322.733710393521</v>
      </c>
      <c r="C93" s="71">
        <v>43334.636633194445</v>
      </c>
      <c r="D93" s="72">
        <v>7</v>
      </c>
      <c r="E93" s="73" t="s">
        <v>28883</v>
      </c>
      <c r="F93" s="73" t="s">
        <v>28832</v>
      </c>
      <c r="G93" s="73" t="s">
        <v>28836</v>
      </c>
      <c r="H93" s="73" t="s">
        <v>137</v>
      </c>
      <c r="I93" s="74" t="s">
        <v>28888</v>
      </c>
    </row>
    <row r="94" spans="1:9" x14ac:dyDescent="0.25">
      <c r="A94" s="70">
        <v>1992952018</v>
      </c>
      <c r="B94" s="71">
        <v>43322.790262511575</v>
      </c>
      <c r="C94" s="71">
        <v>43325.306483796296</v>
      </c>
      <c r="D94" s="72">
        <v>1</v>
      </c>
      <c r="E94" s="73" t="s">
        <v>56</v>
      </c>
      <c r="F94" s="73" t="s">
        <v>28832</v>
      </c>
      <c r="G94" s="73" t="s">
        <v>28836</v>
      </c>
      <c r="H94" s="73" t="s">
        <v>137</v>
      </c>
      <c r="I94" s="74" t="s">
        <v>28889</v>
      </c>
    </row>
    <row r="95" spans="1:9" x14ac:dyDescent="0.25">
      <c r="A95" s="70">
        <v>1996632018</v>
      </c>
      <c r="B95" s="71">
        <v>43324.663988622684</v>
      </c>
      <c r="C95" s="71">
        <v>43325.320118402778</v>
      </c>
      <c r="D95" s="72">
        <v>0</v>
      </c>
      <c r="E95" s="73" t="s">
        <v>28834</v>
      </c>
      <c r="F95" s="73" t="s">
        <v>28832</v>
      </c>
      <c r="G95" s="73" t="s">
        <v>28836</v>
      </c>
      <c r="H95" s="73" t="s">
        <v>137</v>
      </c>
      <c r="I95" s="74" t="s">
        <v>28890</v>
      </c>
    </row>
    <row r="96" spans="1:9" x14ac:dyDescent="0.25">
      <c r="A96" s="70">
        <v>2003002018</v>
      </c>
      <c r="B96" s="71">
        <v>43334.380102569441</v>
      </c>
      <c r="C96" s="71">
        <v>43334.383435856478</v>
      </c>
      <c r="D96" s="72">
        <v>0</v>
      </c>
      <c r="E96" s="73" t="s">
        <v>28834</v>
      </c>
      <c r="F96" s="73" t="s">
        <v>43</v>
      </c>
      <c r="G96" s="73" t="s">
        <v>28836</v>
      </c>
      <c r="H96" s="73" t="s">
        <v>137</v>
      </c>
      <c r="I96" s="73" t="s">
        <v>28884</v>
      </c>
    </row>
    <row r="97" spans="1:9" x14ac:dyDescent="0.25">
      <c r="A97" s="70">
        <v>2003442018</v>
      </c>
      <c r="B97" s="71">
        <v>43328.456015914351</v>
      </c>
      <c r="C97" s="73"/>
      <c r="D97" s="72" t="s">
        <v>149</v>
      </c>
      <c r="E97" s="73" t="s">
        <v>28834</v>
      </c>
      <c r="F97" s="73" t="s">
        <v>43</v>
      </c>
      <c r="G97" s="73"/>
      <c r="H97" s="73" t="s">
        <v>161</v>
      </c>
      <c r="I97" s="73"/>
    </row>
    <row r="98" spans="1:9" x14ac:dyDescent="0.25">
      <c r="A98" s="70">
        <v>2003832018</v>
      </c>
      <c r="B98" s="71">
        <v>43325.562702453703</v>
      </c>
      <c r="C98" s="71">
        <v>43325.57760488426</v>
      </c>
      <c r="D98" s="72">
        <v>0</v>
      </c>
      <c r="E98" s="73" t="s">
        <v>39</v>
      </c>
      <c r="F98" s="73" t="s">
        <v>28832</v>
      </c>
      <c r="G98" s="73" t="s">
        <v>28836</v>
      </c>
      <c r="H98" s="73" t="s">
        <v>137</v>
      </c>
      <c r="I98" s="73"/>
    </row>
    <row r="99" spans="1:9" x14ac:dyDescent="0.25">
      <c r="A99" s="70">
        <v>2004022018</v>
      </c>
      <c r="B99" s="71">
        <v>43327.583428981481</v>
      </c>
      <c r="C99" s="71">
        <v>43328.476823460645</v>
      </c>
      <c r="D99" s="72">
        <v>1</v>
      </c>
      <c r="E99" s="73" t="s">
        <v>28834</v>
      </c>
      <c r="F99" s="73" t="s">
        <v>46</v>
      </c>
      <c r="G99" s="73" t="s">
        <v>28836</v>
      </c>
      <c r="H99" s="73" t="s">
        <v>161</v>
      </c>
      <c r="I99" s="73" t="s">
        <v>28891</v>
      </c>
    </row>
    <row r="100" spans="1:9" x14ac:dyDescent="0.25">
      <c r="A100" s="70">
        <v>2004112018</v>
      </c>
      <c r="B100" s="71">
        <v>43325.57092820602</v>
      </c>
      <c r="C100" s="71">
        <v>43325.578422743056</v>
      </c>
      <c r="D100" s="72">
        <v>0</v>
      </c>
      <c r="E100" s="73" t="s">
        <v>39</v>
      </c>
      <c r="F100" s="73" t="s">
        <v>28832</v>
      </c>
      <c r="G100" s="73" t="s">
        <v>28836</v>
      </c>
      <c r="H100" s="73" t="s">
        <v>137</v>
      </c>
      <c r="I100" s="73"/>
    </row>
    <row r="101" spans="1:9" x14ac:dyDescent="0.25">
      <c r="A101" s="70">
        <v>2005712018</v>
      </c>
      <c r="B101" s="71">
        <v>43325.623334988428</v>
      </c>
      <c r="C101" s="71">
        <v>43333.346809780094</v>
      </c>
      <c r="D101" s="72">
        <v>5</v>
      </c>
      <c r="E101" s="73" t="s">
        <v>28834</v>
      </c>
      <c r="F101" s="73" t="s">
        <v>28832</v>
      </c>
      <c r="G101" s="73" t="s">
        <v>28836</v>
      </c>
      <c r="H101" s="73" t="s">
        <v>137</v>
      </c>
      <c r="I101" s="73" t="s">
        <v>28850</v>
      </c>
    </row>
    <row r="102" spans="1:9" x14ac:dyDescent="0.25">
      <c r="A102" s="70">
        <v>2007662018</v>
      </c>
      <c r="B102" s="71">
        <v>43325.672368252315</v>
      </c>
      <c r="C102" s="71">
        <v>43326.362216539354</v>
      </c>
      <c r="D102" s="72">
        <v>1</v>
      </c>
      <c r="E102" s="73" t="s">
        <v>28834</v>
      </c>
      <c r="F102" s="73" t="s">
        <v>28832</v>
      </c>
      <c r="G102" s="73" t="s">
        <v>28836</v>
      </c>
      <c r="H102" s="73" t="s">
        <v>137</v>
      </c>
      <c r="I102" s="74" t="s">
        <v>28892</v>
      </c>
    </row>
    <row r="103" spans="1:9" x14ac:dyDescent="0.25">
      <c r="A103" s="70">
        <v>2011542018</v>
      </c>
      <c r="B103" s="71">
        <v>43326.344038020834</v>
      </c>
      <c r="C103" s="71">
        <v>43326.344038020834</v>
      </c>
      <c r="D103" s="72">
        <v>0</v>
      </c>
      <c r="E103" s="73" t="s">
        <v>36</v>
      </c>
      <c r="F103" s="73" t="s">
        <v>28871</v>
      </c>
      <c r="G103" s="73"/>
      <c r="H103" s="73" t="s">
        <v>137</v>
      </c>
      <c r="I103" s="73"/>
    </row>
    <row r="104" spans="1:9" x14ac:dyDescent="0.25">
      <c r="A104" s="70">
        <v>2014762018</v>
      </c>
      <c r="B104" s="71">
        <v>43326.451127754626</v>
      </c>
      <c r="C104" s="71">
        <v>43327.599353171296</v>
      </c>
      <c r="D104" s="72">
        <v>1</v>
      </c>
      <c r="E104" s="73" t="s">
        <v>91</v>
      </c>
      <c r="F104" s="73" t="s">
        <v>28832</v>
      </c>
      <c r="G104" s="73" t="s">
        <v>28836</v>
      </c>
      <c r="H104" s="73" t="s">
        <v>28893</v>
      </c>
      <c r="I104" s="73" t="s">
        <v>28894</v>
      </c>
    </row>
    <row r="105" spans="1:9" x14ac:dyDescent="0.25">
      <c r="A105" s="70">
        <v>2021412018</v>
      </c>
      <c r="B105" s="71">
        <v>43328.403799004627</v>
      </c>
      <c r="C105" s="71">
        <v>43328.442293113425</v>
      </c>
      <c r="D105" s="72">
        <v>0</v>
      </c>
      <c r="E105" s="73" t="s">
        <v>56</v>
      </c>
      <c r="F105" s="73" t="s">
        <v>28832</v>
      </c>
      <c r="G105" s="73" t="s">
        <v>28836</v>
      </c>
      <c r="H105" s="73" t="s">
        <v>137</v>
      </c>
      <c r="I105" s="74" t="s">
        <v>28895</v>
      </c>
    </row>
    <row r="106" spans="1:9" x14ac:dyDescent="0.25">
      <c r="A106" s="70">
        <v>2021852018</v>
      </c>
      <c r="B106" s="71">
        <v>43326.739247928243</v>
      </c>
      <c r="C106" s="71">
        <v>43327.405825590278</v>
      </c>
      <c r="D106" s="72">
        <v>1</v>
      </c>
      <c r="E106" s="73" t="s">
        <v>28834</v>
      </c>
      <c r="F106" s="73" t="s">
        <v>28832</v>
      </c>
      <c r="G106" s="73" t="s">
        <v>28836</v>
      </c>
      <c r="H106" s="73" t="s">
        <v>137</v>
      </c>
      <c r="I106" s="73"/>
    </row>
    <row r="107" spans="1:9" x14ac:dyDescent="0.25">
      <c r="A107" s="70">
        <v>2022202018</v>
      </c>
      <c r="B107" s="71">
        <v>43334.701319293985</v>
      </c>
      <c r="C107" s="71">
        <v>43335.313689618059</v>
      </c>
      <c r="D107" s="72">
        <v>1</v>
      </c>
      <c r="E107" s="73" t="s">
        <v>28834</v>
      </c>
      <c r="F107" s="73" t="s">
        <v>28832</v>
      </c>
      <c r="G107" s="73" t="s">
        <v>28836</v>
      </c>
      <c r="H107" s="73" t="s">
        <v>137</v>
      </c>
      <c r="I107" s="73" t="s">
        <v>28896</v>
      </c>
    </row>
    <row r="108" spans="1:9" x14ac:dyDescent="0.25">
      <c r="A108" s="70">
        <v>2023062018</v>
      </c>
      <c r="B108" s="71">
        <v>43327.199831817132</v>
      </c>
      <c r="C108" s="71">
        <v>43327.606669687499</v>
      </c>
      <c r="D108" s="72">
        <v>0</v>
      </c>
      <c r="E108" s="73" t="s">
        <v>28834</v>
      </c>
      <c r="F108" s="73" t="s">
        <v>28832</v>
      </c>
      <c r="G108" s="73" t="s">
        <v>28836</v>
      </c>
      <c r="H108" s="73" t="s">
        <v>137</v>
      </c>
      <c r="I108" s="73"/>
    </row>
    <row r="109" spans="1:9" x14ac:dyDescent="0.25">
      <c r="A109" s="70">
        <v>2025382018</v>
      </c>
      <c r="B109" s="71">
        <v>43327.39606806713</v>
      </c>
      <c r="C109" s="71">
        <v>43327.39606806713</v>
      </c>
      <c r="D109" s="72">
        <v>0</v>
      </c>
      <c r="E109" s="73" t="s">
        <v>36</v>
      </c>
      <c r="F109" s="73" t="s">
        <v>43</v>
      </c>
      <c r="G109" s="73"/>
      <c r="H109" s="73" t="s">
        <v>137</v>
      </c>
      <c r="I109" s="73"/>
    </row>
    <row r="110" spans="1:9" x14ac:dyDescent="0.25">
      <c r="A110" s="70">
        <v>2028262018</v>
      </c>
      <c r="B110" s="71">
        <v>43327.505035543982</v>
      </c>
      <c r="C110" s="73"/>
      <c r="D110" s="72" t="s">
        <v>149</v>
      </c>
      <c r="E110" s="73" t="s">
        <v>36</v>
      </c>
      <c r="F110" s="73" t="s">
        <v>43</v>
      </c>
      <c r="G110" s="73"/>
      <c r="H110" s="73" t="s">
        <v>137</v>
      </c>
      <c r="I110" s="73"/>
    </row>
    <row r="111" spans="1:9" x14ac:dyDescent="0.25">
      <c r="A111" s="70">
        <v>2028922018</v>
      </c>
      <c r="B111" s="71">
        <v>43327.568243495371</v>
      </c>
      <c r="C111" s="71">
        <v>43328.32590920139</v>
      </c>
      <c r="D111" s="72">
        <v>1</v>
      </c>
      <c r="E111" s="73" t="s">
        <v>123</v>
      </c>
      <c r="F111" s="73" t="s">
        <v>28832</v>
      </c>
      <c r="G111" s="73" t="s">
        <v>28836</v>
      </c>
      <c r="H111" s="73" t="s">
        <v>137</v>
      </c>
      <c r="I111" s="74" t="s">
        <v>28897</v>
      </c>
    </row>
    <row r="112" spans="1:9" x14ac:dyDescent="0.25">
      <c r="A112" s="70">
        <v>2034622018</v>
      </c>
      <c r="B112" s="71">
        <v>43333.498617835648</v>
      </c>
      <c r="C112" s="71">
        <v>43334.327147962962</v>
      </c>
      <c r="D112" s="72">
        <v>1</v>
      </c>
      <c r="E112" s="73" t="s">
        <v>56</v>
      </c>
      <c r="F112" s="73" t="s">
        <v>28832</v>
      </c>
      <c r="G112" s="73" t="s">
        <v>28836</v>
      </c>
      <c r="H112" s="73" t="s">
        <v>137</v>
      </c>
      <c r="I112" s="74" t="s">
        <v>28898</v>
      </c>
    </row>
    <row r="113" spans="1:9" x14ac:dyDescent="0.25">
      <c r="A113" s="70">
        <v>2037512018</v>
      </c>
      <c r="B113" s="71">
        <v>43328.47003921296</v>
      </c>
      <c r="C113" s="71">
        <v>43328.485672546296</v>
      </c>
      <c r="D113" s="72">
        <v>0</v>
      </c>
      <c r="E113" s="73" t="s">
        <v>28834</v>
      </c>
      <c r="F113" s="73" t="s">
        <v>28832</v>
      </c>
      <c r="G113" s="73" t="s">
        <v>28836</v>
      </c>
      <c r="H113" s="73" t="s">
        <v>137</v>
      </c>
      <c r="I113" s="74" t="s">
        <v>28899</v>
      </c>
    </row>
    <row r="114" spans="1:9" x14ac:dyDescent="0.25">
      <c r="A114" s="70">
        <v>2040342018</v>
      </c>
      <c r="B114" s="71">
        <v>43328.596642233795</v>
      </c>
      <c r="C114" s="71">
        <v>43328.606239189816</v>
      </c>
      <c r="D114" s="72">
        <v>0</v>
      </c>
      <c r="E114" s="73" t="s">
        <v>36</v>
      </c>
      <c r="F114" s="73" t="s">
        <v>28832</v>
      </c>
      <c r="G114" s="73" t="s">
        <v>28836</v>
      </c>
      <c r="H114" s="73" t="s">
        <v>137</v>
      </c>
      <c r="I114" s="74" t="s">
        <v>28900</v>
      </c>
    </row>
    <row r="115" spans="1:9" x14ac:dyDescent="0.25">
      <c r="A115" s="70">
        <v>2040812018</v>
      </c>
      <c r="B115" s="71">
        <v>43328.509761226851</v>
      </c>
      <c r="C115" s="71">
        <v>43328.509761226851</v>
      </c>
      <c r="D115" s="72">
        <v>0</v>
      </c>
      <c r="E115" s="73" t="s">
        <v>28834</v>
      </c>
      <c r="F115" s="73" t="s">
        <v>28871</v>
      </c>
      <c r="G115" s="73"/>
      <c r="H115" s="73" t="s">
        <v>137</v>
      </c>
      <c r="I115" s="73"/>
    </row>
    <row r="116" spans="1:9" x14ac:dyDescent="0.25">
      <c r="A116" s="70">
        <v>2047642018</v>
      </c>
      <c r="B116" s="71">
        <v>43334.385762812497</v>
      </c>
      <c r="C116" s="73"/>
      <c r="D116" s="72" t="s">
        <v>149</v>
      </c>
      <c r="E116" s="73" t="s">
        <v>39</v>
      </c>
      <c r="F116" s="73" t="s">
        <v>28832</v>
      </c>
      <c r="G116" s="73"/>
      <c r="H116" s="73" t="s">
        <v>150</v>
      </c>
      <c r="I116" s="73"/>
    </row>
    <row r="117" spans="1:9" x14ac:dyDescent="0.25">
      <c r="A117" s="70">
        <v>2048382018</v>
      </c>
      <c r="B117" s="71">
        <v>43329.326681145831</v>
      </c>
      <c r="C117" s="71">
        <v>43329.576085138891</v>
      </c>
      <c r="D117" s="72">
        <v>0</v>
      </c>
      <c r="E117" s="73" t="s">
        <v>28834</v>
      </c>
      <c r="F117" s="73" t="s">
        <v>28871</v>
      </c>
      <c r="G117" s="73" t="s">
        <v>28836</v>
      </c>
      <c r="H117" s="73" t="s">
        <v>137</v>
      </c>
      <c r="I117" s="73"/>
    </row>
    <row r="118" spans="1:9" x14ac:dyDescent="0.25">
      <c r="A118" s="70">
        <v>2051072018</v>
      </c>
      <c r="B118" s="71">
        <v>43341.68381599537</v>
      </c>
      <c r="C118" s="73"/>
      <c r="D118" s="72" t="s">
        <v>149</v>
      </c>
      <c r="E118" s="73" t="s">
        <v>56</v>
      </c>
      <c r="F118" s="73" t="s">
        <v>28832</v>
      </c>
      <c r="G118" s="73"/>
      <c r="H118" s="73" t="s">
        <v>1101</v>
      </c>
      <c r="I118" s="73"/>
    </row>
    <row r="119" spans="1:9" x14ac:dyDescent="0.25">
      <c r="A119" s="70">
        <v>2055162018</v>
      </c>
      <c r="B119" s="71">
        <v>43329.584278553244</v>
      </c>
      <c r="C119" s="71">
        <v>43333.307378993057</v>
      </c>
      <c r="D119" s="72">
        <v>1</v>
      </c>
      <c r="E119" s="73" t="s">
        <v>28834</v>
      </c>
      <c r="F119" s="73" t="s">
        <v>28832</v>
      </c>
      <c r="G119" s="73" t="s">
        <v>28836</v>
      </c>
      <c r="H119" s="73" t="s">
        <v>137</v>
      </c>
      <c r="I119" s="74" t="s">
        <v>28901</v>
      </c>
    </row>
    <row r="120" spans="1:9" x14ac:dyDescent="0.25">
      <c r="A120" s="70">
        <v>2059272018</v>
      </c>
      <c r="B120" s="71">
        <v>43333.309523807868</v>
      </c>
      <c r="C120" s="71">
        <v>43342.695779259258</v>
      </c>
      <c r="D120" s="72">
        <v>7</v>
      </c>
      <c r="E120" s="73" t="s">
        <v>28834</v>
      </c>
      <c r="F120" s="73" t="s">
        <v>28832</v>
      </c>
      <c r="G120" s="73" t="s">
        <v>28836</v>
      </c>
      <c r="H120" s="73" t="s">
        <v>161</v>
      </c>
      <c r="I120" s="73" t="s">
        <v>28902</v>
      </c>
    </row>
    <row r="121" spans="1:9" x14ac:dyDescent="0.25">
      <c r="A121" s="70">
        <v>2059662018</v>
      </c>
      <c r="B121" s="71">
        <v>43334.43552471065</v>
      </c>
      <c r="C121" s="73"/>
      <c r="D121" s="72" t="s">
        <v>149</v>
      </c>
      <c r="E121" s="73" t="s">
        <v>36</v>
      </c>
      <c r="F121" s="73" t="s">
        <v>28832</v>
      </c>
      <c r="G121" s="73"/>
      <c r="H121" s="73" t="s">
        <v>150</v>
      </c>
      <c r="I121" s="73"/>
    </row>
    <row r="122" spans="1:9" x14ac:dyDescent="0.25">
      <c r="A122" s="70">
        <v>2060652018</v>
      </c>
      <c r="B122" s="71">
        <v>43331.879027453702</v>
      </c>
      <c r="C122" s="71">
        <v>43333.311116006946</v>
      </c>
      <c r="D122" s="72">
        <v>0</v>
      </c>
      <c r="E122" s="73" t="s">
        <v>28883</v>
      </c>
      <c r="F122" s="73" t="s">
        <v>28832</v>
      </c>
      <c r="G122" s="73" t="s">
        <v>28836</v>
      </c>
      <c r="H122" s="73" t="s">
        <v>137</v>
      </c>
      <c r="I122" s="73"/>
    </row>
    <row r="123" spans="1:9" x14ac:dyDescent="0.25">
      <c r="A123" s="70">
        <v>2062952018</v>
      </c>
      <c r="B123" s="71">
        <v>43333.402035023151</v>
      </c>
      <c r="C123" s="71">
        <v>43342.702385694443</v>
      </c>
      <c r="D123" s="72">
        <v>7</v>
      </c>
      <c r="E123" s="73" t="s">
        <v>36</v>
      </c>
      <c r="F123" s="73" t="s">
        <v>28832</v>
      </c>
      <c r="G123" s="73" t="s">
        <v>28836</v>
      </c>
      <c r="H123" s="73" t="s">
        <v>161</v>
      </c>
      <c r="I123" s="73" t="s">
        <v>28903</v>
      </c>
    </row>
    <row r="124" spans="1:9" x14ac:dyDescent="0.25">
      <c r="A124" s="70">
        <v>2066882018</v>
      </c>
      <c r="B124" s="71">
        <v>43333.507427592594</v>
      </c>
      <c r="C124" s="71">
        <v>43333.507427592594</v>
      </c>
      <c r="D124" s="72">
        <v>0</v>
      </c>
      <c r="E124" s="73" t="s">
        <v>36</v>
      </c>
      <c r="F124" s="73" t="s">
        <v>28860</v>
      </c>
      <c r="G124" s="73"/>
      <c r="H124" s="73" t="s">
        <v>137</v>
      </c>
      <c r="I124" s="73"/>
    </row>
    <row r="125" spans="1:9" x14ac:dyDescent="0.25">
      <c r="A125" s="70">
        <v>2066982018</v>
      </c>
      <c r="B125" s="71">
        <v>43333.512202106482</v>
      </c>
      <c r="C125" s="71">
        <v>43333.512202106482</v>
      </c>
      <c r="D125" s="72">
        <v>0</v>
      </c>
      <c r="E125" s="73" t="s">
        <v>28834</v>
      </c>
      <c r="F125" s="73" t="s">
        <v>28860</v>
      </c>
      <c r="G125" s="73"/>
      <c r="H125" s="73" t="s">
        <v>137</v>
      </c>
      <c r="I125" s="73"/>
    </row>
    <row r="126" spans="1:9" x14ac:dyDescent="0.25">
      <c r="A126" s="70">
        <v>2067362018</v>
      </c>
      <c r="B126" s="71">
        <v>43333.531364618058</v>
      </c>
      <c r="C126" s="73"/>
      <c r="D126" s="72" t="s">
        <v>149</v>
      </c>
      <c r="E126" s="73" t="s">
        <v>36</v>
      </c>
      <c r="F126" s="73" t="s">
        <v>28860</v>
      </c>
      <c r="G126" s="73"/>
      <c r="H126" s="73" t="s">
        <v>161</v>
      </c>
      <c r="I126" s="73"/>
    </row>
    <row r="127" spans="1:9" x14ac:dyDescent="0.25">
      <c r="A127" s="70">
        <v>2067502018</v>
      </c>
      <c r="B127" s="71">
        <v>43333.534072361108</v>
      </c>
      <c r="C127" s="71">
        <v>43342.336739548613</v>
      </c>
      <c r="D127" s="72">
        <v>7</v>
      </c>
      <c r="E127" s="73" t="s">
        <v>36</v>
      </c>
      <c r="F127" s="73" t="s">
        <v>28860</v>
      </c>
      <c r="G127" s="73" t="s">
        <v>28836</v>
      </c>
      <c r="H127" s="73" t="s">
        <v>137</v>
      </c>
      <c r="I127" s="73" t="s">
        <v>28875</v>
      </c>
    </row>
    <row r="128" spans="1:9" x14ac:dyDescent="0.25">
      <c r="A128" s="70">
        <v>2072032018</v>
      </c>
      <c r="B128" s="71">
        <v>43335.323861331017</v>
      </c>
      <c r="C128" s="71">
        <v>43335.413893506942</v>
      </c>
      <c r="D128" s="72">
        <v>0</v>
      </c>
      <c r="E128" s="73" t="s">
        <v>28834</v>
      </c>
      <c r="F128" s="73" t="s">
        <v>46</v>
      </c>
      <c r="G128" s="73" t="s">
        <v>28836</v>
      </c>
      <c r="H128" s="73" t="s">
        <v>137</v>
      </c>
      <c r="I128" s="73" t="s">
        <v>28904</v>
      </c>
    </row>
    <row r="129" spans="1:9" x14ac:dyDescent="0.25">
      <c r="A129" s="70">
        <v>2072122018</v>
      </c>
      <c r="B129" s="71">
        <v>43333.711692951387</v>
      </c>
      <c r="C129" s="71">
        <v>43334.444540520832</v>
      </c>
      <c r="D129" s="72">
        <v>1</v>
      </c>
      <c r="E129" s="73" t="s">
        <v>28834</v>
      </c>
      <c r="F129" s="73" t="s">
        <v>28832</v>
      </c>
      <c r="G129" s="73" t="s">
        <v>28836</v>
      </c>
      <c r="H129" s="73" t="s">
        <v>137</v>
      </c>
      <c r="I129" s="74" t="s">
        <v>28905</v>
      </c>
    </row>
    <row r="130" spans="1:9" x14ac:dyDescent="0.25">
      <c r="A130" s="70">
        <v>2072452018</v>
      </c>
      <c r="B130" s="71">
        <v>43341.610344375003</v>
      </c>
      <c r="C130" s="73"/>
      <c r="D130" s="72" t="s">
        <v>149</v>
      </c>
      <c r="E130" s="73" t="s">
        <v>28834</v>
      </c>
      <c r="F130" s="73" t="s">
        <v>28832</v>
      </c>
      <c r="G130" s="73"/>
      <c r="H130" s="73" t="s">
        <v>150</v>
      </c>
      <c r="I130" s="73"/>
    </row>
    <row r="131" spans="1:9" x14ac:dyDescent="0.25">
      <c r="A131" s="70">
        <v>2072512018</v>
      </c>
      <c r="B131" s="71">
        <v>43334.365789849537</v>
      </c>
      <c r="C131" s="71">
        <v>43334.373040960651</v>
      </c>
      <c r="D131" s="72">
        <v>0</v>
      </c>
      <c r="E131" s="73" t="s">
        <v>28838</v>
      </c>
      <c r="F131" s="73" t="s">
        <v>28832</v>
      </c>
      <c r="G131" s="73" t="s">
        <v>28836</v>
      </c>
      <c r="H131" s="73" t="s">
        <v>137</v>
      </c>
      <c r="I131" s="74" t="s">
        <v>28906</v>
      </c>
    </row>
    <row r="132" spans="1:9" x14ac:dyDescent="0.25">
      <c r="A132" s="70">
        <v>2074282018</v>
      </c>
      <c r="B132" s="71">
        <v>43341.593387025459</v>
      </c>
      <c r="C132" s="73"/>
      <c r="D132" s="72" t="s">
        <v>149</v>
      </c>
      <c r="E132" s="73" t="s">
        <v>28838</v>
      </c>
      <c r="F132" s="73" t="s">
        <v>28832</v>
      </c>
      <c r="G132" s="73"/>
      <c r="H132" s="73" t="s">
        <v>150</v>
      </c>
      <c r="I132" s="73"/>
    </row>
    <row r="133" spans="1:9" x14ac:dyDescent="0.25">
      <c r="A133" s="70">
        <v>2079242018</v>
      </c>
      <c r="B133" s="71">
        <v>43343.350592789349</v>
      </c>
      <c r="C133" s="73"/>
      <c r="D133" s="72" t="s">
        <v>149</v>
      </c>
      <c r="E133" s="73" t="s">
        <v>28838</v>
      </c>
      <c r="F133" s="73" t="s">
        <v>28832</v>
      </c>
      <c r="G133" s="73"/>
      <c r="H133" s="73" t="s">
        <v>28907</v>
      </c>
      <c r="I133" s="73"/>
    </row>
    <row r="134" spans="1:9" x14ac:dyDescent="0.25">
      <c r="A134" s="70">
        <v>2079742018</v>
      </c>
      <c r="B134" s="71">
        <v>43336.674076469906</v>
      </c>
      <c r="C134" s="71">
        <v>43341.497948217591</v>
      </c>
      <c r="D134" s="72">
        <v>3</v>
      </c>
      <c r="E134" s="73" t="s">
        <v>28834</v>
      </c>
      <c r="F134" s="73" t="s">
        <v>28832</v>
      </c>
      <c r="G134" s="73" t="s">
        <v>28836</v>
      </c>
      <c r="H134" s="73" t="s">
        <v>137</v>
      </c>
      <c r="I134" s="73"/>
    </row>
    <row r="135" spans="1:9" x14ac:dyDescent="0.25">
      <c r="A135" s="70">
        <v>2085022018</v>
      </c>
      <c r="B135" s="71">
        <v>43335.732453159719</v>
      </c>
      <c r="C135" s="71">
        <v>43336.323545763888</v>
      </c>
      <c r="D135" s="72">
        <v>1</v>
      </c>
      <c r="E135" s="73" t="s">
        <v>56</v>
      </c>
      <c r="F135" s="73" t="s">
        <v>28832</v>
      </c>
      <c r="G135" s="73" t="s">
        <v>28836</v>
      </c>
      <c r="H135" s="73" t="s">
        <v>137</v>
      </c>
      <c r="I135" s="73" t="s">
        <v>28908</v>
      </c>
    </row>
    <row r="136" spans="1:9" x14ac:dyDescent="0.25">
      <c r="A136" s="70">
        <v>2087852018</v>
      </c>
      <c r="B136" s="71">
        <v>43335.382356076392</v>
      </c>
      <c r="C136" s="73"/>
      <c r="D136" s="72" t="s">
        <v>149</v>
      </c>
      <c r="E136" s="73" t="s">
        <v>28834</v>
      </c>
      <c r="F136" s="73" t="s">
        <v>43</v>
      </c>
      <c r="G136" s="73"/>
      <c r="H136" s="73" t="s">
        <v>150</v>
      </c>
      <c r="I136" s="73"/>
    </row>
    <row r="137" spans="1:9" x14ac:dyDescent="0.25">
      <c r="A137" s="70">
        <v>2088982018</v>
      </c>
      <c r="B137" s="71">
        <v>43335.419000300928</v>
      </c>
      <c r="C137" s="71">
        <v>43335.419000300928</v>
      </c>
      <c r="D137" s="72">
        <v>0</v>
      </c>
      <c r="E137" s="73" t="s">
        <v>36</v>
      </c>
      <c r="F137" s="73" t="s">
        <v>28835</v>
      </c>
      <c r="G137" s="73"/>
      <c r="H137" s="73" t="s">
        <v>137</v>
      </c>
      <c r="I137" s="73"/>
    </row>
    <row r="138" spans="1:9" x14ac:dyDescent="0.25">
      <c r="A138" s="70">
        <v>2089882018</v>
      </c>
      <c r="B138" s="71">
        <v>43335.448004479164</v>
      </c>
      <c r="C138" s="73"/>
      <c r="D138" s="72" t="s">
        <v>149</v>
      </c>
      <c r="E138" s="73" t="s">
        <v>36</v>
      </c>
      <c r="F138" s="73" t="s">
        <v>28835</v>
      </c>
      <c r="G138" s="73"/>
      <c r="H138" s="73" t="s">
        <v>150</v>
      </c>
      <c r="I138" s="73"/>
    </row>
    <row r="139" spans="1:9" x14ac:dyDescent="0.25">
      <c r="A139" s="70">
        <v>2090202018</v>
      </c>
      <c r="B139" s="71">
        <v>43335.457378263891</v>
      </c>
      <c r="C139" s="73"/>
      <c r="D139" s="72" t="s">
        <v>149</v>
      </c>
      <c r="E139" s="73" t="s">
        <v>36</v>
      </c>
      <c r="F139" s="73" t="s">
        <v>28835</v>
      </c>
      <c r="G139" s="73"/>
      <c r="H139" s="73" t="s">
        <v>161</v>
      </c>
      <c r="I139" s="73"/>
    </row>
    <row r="140" spans="1:9" x14ac:dyDescent="0.25">
      <c r="A140" s="70">
        <v>2091052018</v>
      </c>
      <c r="B140" s="71">
        <v>43335.488219733794</v>
      </c>
      <c r="C140" s="73"/>
      <c r="D140" s="72" t="s">
        <v>149</v>
      </c>
      <c r="E140" s="73" t="s">
        <v>36</v>
      </c>
      <c r="F140" s="73" t="s">
        <v>28835</v>
      </c>
      <c r="G140" s="73"/>
      <c r="H140" s="73" t="s">
        <v>150</v>
      </c>
      <c r="I140" s="73"/>
    </row>
    <row r="141" spans="1:9" x14ac:dyDescent="0.25">
      <c r="A141" s="70">
        <v>2091652018</v>
      </c>
      <c r="B141" s="71">
        <v>43343.405638807868</v>
      </c>
      <c r="C141" s="73"/>
      <c r="D141" s="72" t="s">
        <v>149</v>
      </c>
      <c r="E141" s="73" t="s">
        <v>28834</v>
      </c>
      <c r="F141" s="73" t="s">
        <v>46</v>
      </c>
      <c r="G141" s="73"/>
      <c r="H141" s="73" t="s">
        <v>137</v>
      </c>
      <c r="I141" s="73"/>
    </row>
    <row r="142" spans="1:9" x14ac:dyDescent="0.25">
      <c r="A142" s="70">
        <v>2091892018</v>
      </c>
      <c r="B142" s="71">
        <v>43335.548638541666</v>
      </c>
      <c r="C142" s="71">
        <v>43342.728108750001</v>
      </c>
      <c r="D142" s="72">
        <v>5</v>
      </c>
      <c r="E142" s="73" t="s">
        <v>123</v>
      </c>
      <c r="F142" s="73" t="s">
        <v>28832</v>
      </c>
      <c r="G142" s="73" t="s">
        <v>28836</v>
      </c>
      <c r="H142" s="73" t="s">
        <v>161</v>
      </c>
      <c r="I142" s="73" t="s">
        <v>28909</v>
      </c>
    </row>
    <row r="143" spans="1:9" x14ac:dyDescent="0.25">
      <c r="A143" s="70">
        <v>2092752018</v>
      </c>
      <c r="B143" s="71">
        <v>43335.545052314817</v>
      </c>
      <c r="C143" s="71">
        <v>43335.545052314817</v>
      </c>
      <c r="D143" s="72">
        <v>0</v>
      </c>
      <c r="E143" s="73" t="s">
        <v>36</v>
      </c>
      <c r="F143" s="73" t="s">
        <v>28835</v>
      </c>
      <c r="G143" s="73"/>
      <c r="H143" s="73" t="s">
        <v>137</v>
      </c>
      <c r="I143" s="73"/>
    </row>
    <row r="144" spans="1:9" x14ac:dyDescent="0.25">
      <c r="A144" s="70">
        <v>2098642018</v>
      </c>
      <c r="B144" s="71">
        <v>43335.999863020836</v>
      </c>
      <c r="C144" s="71">
        <v>43336.335299571758</v>
      </c>
      <c r="D144" s="72">
        <v>1</v>
      </c>
      <c r="E144" s="73" t="s">
        <v>56</v>
      </c>
      <c r="F144" s="73" t="s">
        <v>28832</v>
      </c>
      <c r="G144" s="73" t="s">
        <v>28836</v>
      </c>
      <c r="H144" s="73" t="s">
        <v>137</v>
      </c>
      <c r="I144" s="74" t="s">
        <v>28910</v>
      </c>
    </row>
    <row r="145" spans="1:9" x14ac:dyDescent="0.25">
      <c r="A145" s="70">
        <v>2100882018</v>
      </c>
      <c r="B145" s="71">
        <v>43336.596269965281</v>
      </c>
      <c r="C145" s="73"/>
      <c r="D145" s="72" t="s">
        <v>149</v>
      </c>
      <c r="E145" s="73" t="s">
        <v>39</v>
      </c>
      <c r="F145" s="73" t="s">
        <v>28832</v>
      </c>
      <c r="G145" s="73"/>
      <c r="H145" s="73" t="s">
        <v>161</v>
      </c>
      <c r="I145" s="73"/>
    </row>
    <row r="146" spans="1:9" x14ac:dyDescent="0.25">
      <c r="A146" s="70">
        <v>2101192018</v>
      </c>
      <c r="B146" s="71">
        <v>43336.404549016203</v>
      </c>
      <c r="C146" s="71">
        <v>43336.404549016203</v>
      </c>
      <c r="D146" s="72">
        <v>0</v>
      </c>
      <c r="E146" s="73" t="s">
        <v>36</v>
      </c>
      <c r="F146" s="73" t="s">
        <v>28835</v>
      </c>
      <c r="G146" s="73"/>
      <c r="H146" s="73" t="s">
        <v>137</v>
      </c>
      <c r="I146" s="73"/>
    </row>
    <row r="147" spans="1:9" x14ac:dyDescent="0.25">
      <c r="A147" s="70">
        <v>2104192018</v>
      </c>
      <c r="B147" s="71">
        <v>43336.608045416666</v>
      </c>
      <c r="C147" s="71">
        <v>43341.35158185185</v>
      </c>
      <c r="D147" s="72">
        <v>3</v>
      </c>
      <c r="E147" s="73" t="s">
        <v>56</v>
      </c>
      <c r="F147" s="73" t="s">
        <v>28832</v>
      </c>
      <c r="G147" s="73" t="s">
        <v>28836</v>
      </c>
      <c r="H147" s="73" t="s">
        <v>137</v>
      </c>
      <c r="I147" s="74" t="s">
        <v>28911</v>
      </c>
    </row>
    <row r="148" spans="1:9" x14ac:dyDescent="0.25">
      <c r="A148" s="70">
        <v>2107522018</v>
      </c>
      <c r="B148" s="71">
        <v>43341.358072291667</v>
      </c>
      <c r="C148" s="71">
        <v>43342.309630787036</v>
      </c>
      <c r="D148" s="72">
        <v>1</v>
      </c>
      <c r="E148" s="73" t="s">
        <v>56</v>
      </c>
      <c r="F148" s="73" t="s">
        <v>28832</v>
      </c>
      <c r="G148" s="73" t="s">
        <v>28836</v>
      </c>
      <c r="H148" s="73" t="s">
        <v>137</v>
      </c>
      <c r="I148" s="73"/>
    </row>
    <row r="149" spans="1:9" x14ac:dyDescent="0.25">
      <c r="A149" s="70">
        <v>2114392018</v>
      </c>
      <c r="B149" s="71">
        <v>43339.382441435184</v>
      </c>
      <c r="C149" s="71">
        <v>43339.382441435184</v>
      </c>
      <c r="D149" s="72">
        <v>0</v>
      </c>
      <c r="E149" s="73" t="s">
        <v>36</v>
      </c>
      <c r="F149" s="73" t="s">
        <v>43</v>
      </c>
      <c r="G149" s="73"/>
      <c r="H149" s="73" t="s">
        <v>137</v>
      </c>
      <c r="I149" s="73"/>
    </row>
    <row r="150" spans="1:9" x14ac:dyDescent="0.25">
      <c r="A150" s="70">
        <v>2118162018</v>
      </c>
      <c r="B150" s="71">
        <v>43341.600193692131</v>
      </c>
      <c r="C150" s="71">
        <v>43342.796470949077</v>
      </c>
      <c r="D150" s="72">
        <v>1</v>
      </c>
      <c r="E150" s="73" t="s">
        <v>28834</v>
      </c>
      <c r="F150" s="73" t="s">
        <v>28832</v>
      </c>
      <c r="G150" s="73" t="s">
        <v>28836</v>
      </c>
      <c r="H150" s="73" t="s">
        <v>161</v>
      </c>
      <c r="I150" s="73" t="s">
        <v>28912</v>
      </c>
    </row>
    <row r="151" spans="1:9" x14ac:dyDescent="0.25">
      <c r="A151" s="70">
        <v>2118612018</v>
      </c>
      <c r="B151" s="71">
        <v>43341.600075324073</v>
      </c>
      <c r="C151" s="73"/>
      <c r="D151" s="72" t="s">
        <v>149</v>
      </c>
      <c r="E151" s="73" t="s">
        <v>28834</v>
      </c>
      <c r="F151" s="73" t="s">
        <v>28832</v>
      </c>
      <c r="G151" s="73"/>
      <c r="H151" s="73" t="s">
        <v>161</v>
      </c>
      <c r="I151" s="73"/>
    </row>
    <row r="152" spans="1:9" x14ac:dyDescent="0.25">
      <c r="A152" s="70">
        <v>2119772018</v>
      </c>
      <c r="B152" s="71">
        <v>43339.539189988427</v>
      </c>
      <c r="C152" s="73"/>
      <c r="D152" s="72" t="s">
        <v>149</v>
      </c>
      <c r="E152" s="73" t="s">
        <v>56</v>
      </c>
      <c r="F152" s="73" t="s">
        <v>28832</v>
      </c>
      <c r="G152" s="73"/>
      <c r="H152" s="73" t="s">
        <v>137</v>
      </c>
      <c r="I152" s="73"/>
    </row>
    <row r="153" spans="1:9" x14ac:dyDescent="0.25">
      <c r="A153" s="70">
        <v>2120102018</v>
      </c>
      <c r="B153" s="71">
        <v>43340.685155381943</v>
      </c>
      <c r="C153" s="71">
        <v>43341.494781805559</v>
      </c>
      <c r="D153" s="72">
        <v>1</v>
      </c>
      <c r="E153" s="73" t="s">
        <v>123</v>
      </c>
      <c r="F153" s="73" t="s">
        <v>28832</v>
      </c>
      <c r="G153" s="73" t="s">
        <v>28836</v>
      </c>
      <c r="H153" s="73" t="s">
        <v>137</v>
      </c>
      <c r="I153" s="74" t="s">
        <v>28913</v>
      </c>
    </row>
    <row r="154" spans="1:9" x14ac:dyDescent="0.25">
      <c r="A154" s="70">
        <v>2120112018</v>
      </c>
      <c r="B154" s="71">
        <v>43339.562569189817</v>
      </c>
      <c r="C154" s="71">
        <v>43341.365951840278</v>
      </c>
      <c r="D154" s="72">
        <v>2</v>
      </c>
      <c r="E154" s="73" t="s">
        <v>28883</v>
      </c>
      <c r="F154" s="73" t="s">
        <v>28832</v>
      </c>
      <c r="G154" s="73" t="s">
        <v>28836</v>
      </c>
      <c r="H154" s="73" t="s">
        <v>137</v>
      </c>
      <c r="I154" s="74" t="s">
        <v>28914</v>
      </c>
    </row>
    <row r="155" spans="1:9" x14ac:dyDescent="0.25">
      <c r="A155" s="70">
        <v>2124322018</v>
      </c>
      <c r="B155" s="71">
        <v>43339.748510509256</v>
      </c>
      <c r="C155" s="71">
        <v>43341.361925266203</v>
      </c>
      <c r="D155" s="72">
        <v>2</v>
      </c>
      <c r="E155" s="73" t="s">
        <v>123</v>
      </c>
      <c r="F155" s="73" t="s">
        <v>28832</v>
      </c>
      <c r="G155" s="73" t="s">
        <v>28836</v>
      </c>
      <c r="H155" s="73" t="s">
        <v>137</v>
      </c>
      <c r="I155" s="74" t="s">
        <v>28915</v>
      </c>
    </row>
    <row r="156" spans="1:9" x14ac:dyDescent="0.25">
      <c r="A156" s="70">
        <v>2124892018</v>
      </c>
      <c r="B156" s="71">
        <v>43341.614641967593</v>
      </c>
      <c r="C156" s="73"/>
      <c r="D156" s="72" t="s">
        <v>149</v>
      </c>
      <c r="E156" s="73" t="s">
        <v>28834</v>
      </c>
      <c r="F156" s="73" t="s">
        <v>28832</v>
      </c>
      <c r="G156" s="73"/>
      <c r="H156" s="73" t="s">
        <v>161</v>
      </c>
      <c r="I156" s="73"/>
    </row>
    <row r="157" spans="1:9" x14ac:dyDescent="0.25">
      <c r="A157" s="70">
        <v>2124932018</v>
      </c>
      <c r="B157" s="71">
        <v>43341.408950671299</v>
      </c>
      <c r="C157" s="71">
        <v>43342.698446249997</v>
      </c>
      <c r="D157" s="72">
        <v>1</v>
      </c>
      <c r="E157" s="73" t="s">
        <v>28883</v>
      </c>
      <c r="F157" s="73" t="s">
        <v>28832</v>
      </c>
      <c r="G157" s="73" t="s">
        <v>28836</v>
      </c>
      <c r="H157" s="73" t="s">
        <v>161</v>
      </c>
      <c r="I157" s="73" t="s">
        <v>28916</v>
      </c>
    </row>
    <row r="158" spans="1:9" x14ac:dyDescent="0.25">
      <c r="A158" s="70">
        <v>2124942018</v>
      </c>
      <c r="B158" s="71">
        <v>43339.82392234954</v>
      </c>
      <c r="C158" s="71">
        <v>43342.316493171296</v>
      </c>
      <c r="D158" s="72">
        <v>3</v>
      </c>
      <c r="E158" s="73" t="s">
        <v>56</v>
      </c>
      <c r="F158" s="73" t="s">
        <v>28832</v>
      </c>
      <c r="G158" s="73" t="s">
        <v>28836</v>
      </c>
      <c r="H158" s="73" t="s">
        <v>137</v>
      </c>
      <c r="I158" s="74" t="s">
        <v>28917</v>
      </c>
    </row>
    <row r="159" spans="1:9" x14ac:dyDescent="0.25">
      <c r="A159" s="70">
        <v>2125102018</v>
      </c>
      <c r="B159" s="71">
        <v>43339.844038009258</v>
      </c>
      <c r="C159" s="71">
        <v>43341.470306689815</v>
      </c>
      <c r="D159" s="72">
        <v>2</v>
      </c>
      <c r="E159" s="73" t="s">
        <v>123</v>
      </c>
      <c r="F159" s="73" t="s">
        <v>28832</v>
      </c>
      <c r="G159" s="73" t="s">
        <v>28836</v>
      </c>
      <c r="H159" s="73" t="s">
        <v>137</v>
      </c>
      <c r="I159" s="73" t="s">
        <v>28918</v>
      </c>
    </row>
    <row r="160" spans="1:9" x14ac:dyDescent="0.25">
      <c r="A160" s="70">
        <v>2125282018</v>
      </c>
      <c r="B160" s="71">
        <v>43339.912235891206</v>
      </c>
      <c r="C160" s="71">
        <v>43341.474691215277</v>
      </c>
      <c r="D160" s="72">
        <v>2</v>
      </c>
      <c r="E160" s="73" t="s">
        <v>123</v>
      </c>
      <c r="F160" s="73" t="s">
        <v>28832</v>
      </c>
      <c r="G160" s="73" t="s">
        <v>28836</v>
      </c>
      <c r="H160" s="73" t="s">
        <v>137</v>
      </c>
      <c r="I160" s="74" t="s">
        <v>28919</v>
      </c>
    </row>
    <row r="161" spans="1:9" x14ac:dyDescent="0.25">
      <c r="A161" s="70">
        <v>2125832018</v>
      </c>
      <c r="B161" s="71">
        <v>43340.310183611109</v>
      </c>
      <c r="C161" s="71">
        <v>43341.590953842591</v>
      </c>
      <c r="D161" s="72">
        <v>1</v>
      </c>
      <c r="E161" s="73" t="s">
        <v>56</v>
      </c>
      <c r="F161" s="73" t="s">
        <v>28832</v>
      </c>
      <c r="G161" s="73" t="s">
        <v>28836</v>
      </c>
      <c r="H161" s="73" t="s">
        <v>137</v>
      </c>
      <c r="I161" s="74" t="s">
        <v>28920</v>
      </c>
    </row>
    <row r="162" spans="1:9" x14ac:dyDescent="0.25">
      <c r="A162" s="70">
        <v>2128952018</v>
      </c>
      <c r="B162" s="71">
        <v>43341.651005844906</v>
      </c>
      <c r="C162" s="71">
        <v>43342.465442048611</v>
      </c>
      <c r="D162" s="72">
        <v>1</v>
      </c>
      <c r="E162" s="73" t="s">
        <v>28834</v>
      </c>
      <c r="F162" s="73" t="s">
        <v>28832</v>
      </c>
      <c r="G162" s="73" t="s">
        <v>28836</v>
      </c>
      <c r="H162" s="73" t="s">
        <v>137</v>
      </c>
      <c r="I162" s="74" t="s">
        <v>28921</v>
      </c>
    </row>
    <row r="163" spans="1:9" x14ac:dyDescent="0.25">
      <c r="A163" s="70">
        <v>2130272018</v>
      </c>
      <c r="B163" s="71">
        <v>43341.349362951391</v>
      </c>
      <c r="C163" s="71">
        <v>43341.359289097221</v>
      </c>
      <c r="D163" s="72">
        <v>0</v>
      </c>
      <c r="E163" s="73" t="s">
        <v>123</v>
      </c>
      <c r="F163" s="73" t="s">
        <v>28832</v>
      </c>
      <c r="G163" s="73" t="s">
        <v>28836</v>
      </c>
      <c r="H163" s="73" t="s">
        <v>137</v>
      </c>
      <c r="I163" s="74" t="s">
        <v>28922</v>
      </c>
    </row>
    <row r="164" spans="1:9" x14ac:dyDescent="0.25">
      <c r="A164" s="70">
        <v>2135412018</v>
      </c>
      <c r="B164" s="71">
        <v>43341.405849745373</v>
      </c>
      <c r="C164" s="73"/>
      <c r="D164" s="72" t="s">
        <v>149</v>
      </c>
      <c r="E164" s="73" t="s">
        <v>36</v>
      </c>
      <c r="F164" s="73" t="s">
        <v>43</v>
      </c>
      <c r="G164" s="73"/>
      <c r="H164" s="73" t="s">
        <v>161</v>
      </c>
      <c r="I164" s="73"/>
    </row>
    <row r="165" spans="1:9" x14ac:dyDescent="0.25">
      <c r="A165" s="70">
        <v>2137702018</v>
      </c>
      <c r="B165" s="71">
        <v>43341.50318010417</v>
      </c>
      <c r="C165" s="71">
        <v>43341.618078900465</v>
      </c>
      <c r="D165" s="72">
        <v>0</v>
      </c>
      <c r="E165" s="73" t="s">
        <v>28834</v>
      </c>
      <c r="F165" s="73" t="s">
        <v>28832</v>
      </c>
      <c r="G165" s="73" t="s">
        <v>28836</v>
      </c>
      <c r="H165" s="73" t="s">
        <v>137</v>
      </c>
      <c r="I165" s="73"/>
    </row>
    <row r="166" spans="1:9" x14ac:dyDescent="0.25">
      <c r="A166" s="70">
        <v>2137752018</v>
      </c>
      <c r="B166" s="71">
        <v>43341.64891152778</v>
      </c>
      <c r="C166" s="71">
        <v>43342.308273541668</v>
      </c>
      <c r="D166" s="72">
        <v>1</v>
      </c>
      <c r="E166" s="73" t="s">
        <v>28883</v>
      </c>
      <c r="F166" s="73" t="s">
        <v>28832</v>
      </c>
      <c r="G166" s="73" t="s">
        <v>28836</v>
      </c>
      <c r="H166" s="73" t="s">
        <v>137</v>
      </c>
      <c r="I166" s="74" t="s">
        <v>28923</v>
      </c>
    </row>
    <row r="167" spans="1:9" x14ac:dyDescent="0.25">
      <c r="A167" s="70">
        <v>2140672018</v>
      </c>
      <c r="B167" s="71">
        <v>43341.623462928241</v>
      </c>
      <c r="C167" s="71">
        <v>43341.623462928241</v>
      </c>
      <c r="D167" s="72">
        <v>0</v>
      </c>
      <c r="E167" s="73" t="s">
        <v>36</v>
      </c>
      <c r="F167" s="73" t="s">
        <v>46</v>
      </c>
      <c r="G167" s="73"/>
      <c r="H167" s="73" t="s">
        <v>137</v>
      </c>
      <c r="I167" s="73"/>
    </row>
    <row r="168" spans="1:9" x14ac:dyDescent="0.25">
      <c r="A168" s="70">
        <v>2147222018</v>
      </c>
      <c r="B168" s="71">
        <v>43342.356055381948</v>
      </c>
      <c r="C168" s="73"/>
      <c r="D168" s="72" t="s">
        <v>149</v>
      </c>
      <c r="E168" s="73" t="s">
        <v>36</v>
      </c>
      <c r="F168" s="73" t="s">
        <v>28832</v>
      </c>
      <c r="G168" s="73"/>
      <c r="H168" s="73" t="s">
        <v>161</v>
      </c>
      <c r="I168" s="73"/>
    </row>
    <row r="169" spans="1:9" x14ac:dyDescent="0.25">
      <c r="A169" s="70">
        <v>2150192018</v>
      </c>
      <c r="B169" s="71">
        <v>43342.968531203704</v>
      </c>
      <c r="C169" s="71">
        <v>43343.396267777774</v>
      </c>
      <c r="D169" s="72">
        <v>1</v>
      </c>
      <c r="E169" s="73" t="s">
        <v>28834</v>
      </c>
      <c r="F169" s="73" t="s">
        <v>28832</v>
      </c>
      <c r="G169" s="73" t="s">
        <v>28836</v>
      </c>
      <c r="H169" s="73" t="s">
        <v>137</v>
      </c>
      <c r="I169" s="74" t="s">
        <v>28924</v>
      </c>
    </row>
    <row r="170" spans="1:9" x14ac:dyDescent="0.25">
      <c r="A170" s="70">
        <v>2151112018</v>
      </c>
      <c r="B170" s="71">
        <v>43342.493544849538</v>
      </c>
      <c r="C170" s="73"/>
      <c r="D170" s="72" t="s">
        <v>149</v>
      </c>
      <c r="E170" s="73" t="s">
        <v>36</v>
      </c>
      <c r="F170" s="73" t="s">
        <v>28835</v>
      </c>
      <c r="G170" s="73"/>
      <c r="H170" s="73" t="s">
        <v>161</v>
      </c>
      <c r="I170" s="73"/>
    </row>
    <row r="171" spans="1:9" x14ac:dyDescent="0.25">
      <c r="A171" s="70">
        <v>2152462018</v>
      </c>
      <c r="B171" s="71">
        <v>43342.507044143516</v>
      </c>
      <c r="C171" s="73"/>
      <c r="D171" s="72" t="s">
        <v>149</v>
      </c>
      <c r="E171" s="73" t="s">
        <v>36</v>
      </c>
      <c r="F171" s="73" t="s">
        <v>28835</v>
      </c>
      <c r="G171" s="73"/>
      <c r="H171" s="73" t="s">
        <v>161</v>
      </c>
      <c r="I171" s="73"/>
    </row>
    <row r="172" spans="1:9" x14ac:dyDescent="0.25">
      <c r="A172" s="70">
        <v>2152962018</v>
      </c>
      <c r="B172" s="71">
        <v>43342.520326446756</v>
      </c>
      <c r="C172" s="71">
        <v>43343.348301261576</v>
      </c>
      <c r="D172" s="72">
        <v>1</v>
      </c>
      <c r="E172" s="73" t="s">
        <v>28834</v>
      </c>
      <c r="F172" s="73" t="s">
        <v>28832</v>
      </c>
      <c r="G172" s="73" t="s">
        <v>28836</v>
      </c>
      <c r="H172" s="73" t="s">
        <v>137</v>
      </c>
      <c r="I172" s="74" t="s">
        <v>28925</v>
      </c>
    </row>
    <row r="173" spans="1:9" x14ac:dyDescent="0.25">
      <c r="A173" s="70">
        <v>2154842018</v>
      </c>
      <c r="B173" s="71">
        <v>43342.609826678243</v>
      </c>
      <c r="C173" s="71">
        <v>43342.609826678243</v>
      </c>
      <c r="D173" s="72">
        <v>0</v>
      </c>
      <c r="E173" s="73" t="s">
        <v>36</v>
      </c>
      <c r="F173" s="73" t="s">
        <v>28835</v>
      </c>
      <c r="G173" s="73"/>
      <c r="H173" s="73" t="s">
        <v>137</v>
      </c>
      <c r="I173" s="73"/>
    </row>
    <row r="174" spans="1:9" x14ac:dyDescent="0.25">
      <c r="A174" s="70">
        <v>2155292018</v>
      </c>
      <c r="B174" s="71">
        <v>43342.619848703704</v>
      </c>
      <c r="C174" s="71">
        <v>43342.619848703704</v>
      </c>
      <c r="D174" s="72">
        <v>0</v>
      </c>
      <c r="E174" s="73" t="s">
        <v>36</v>
      </c>
      <c r="F174" s="73" t="s">
        <v>28835</v>
      </c>
      <c r="G174" s="73"/>
      <c r="H174" s="73" t="s">
        <v>137</v>
      </c>
      <c r="I174" s="73"/>
    </row>
    <row r="175" spans="1:9" x14ac:dyDescent="0.25">
      <c r="A175" s="70">
        <v>2158022018</v>
      </c>
      <c r="B175" s="71">
        <v>43343.3173196875</v>
      </c>
      <c r="C175" s="73"/>
      <c r="D175" s="72" t="s">
        <v>149</v>
      </c>
      <c r="E175" s="73" t="s">
        <v>28834</v>
      </c>
      <c r="F175" s="73" t="s">
        <v>28832</v>
      </c>
      <c r="G175" s="73"/>
      <c r="H175" s="73" t="s">
        <v>150</v>
      </c>
      <c r="I175" s="73"/>
    </row>
    <row r="176" spans="1:9" x14ac:dyDescent="0.25">
      <c r="A176" s="70">
        <v>2159212018</v>
      </c>
      <c r="B176" s="71">
        <v>43342.817673368052</v>
      </c>
      <c r="C176" s="71">
        <v>43343.327166921299</v>
      </c>
      <c r="D176" s="72">
        <v>1</v>
      </c>
      <c r="E176" s="73" t="s">
        <v>123</v>
      </c>
      <c r="F176" s="73" t="s">
        <v>28832</v>
      </c>
      <c r="G176" s="73" t="s">
        <v>28836</v>
      </c>
      <c r="H176" s="73" t="s">
        <v>137</v>
      </c>
      <c r="I176" s="74" t="s">
        <v>28926</v>
      </c>
    </row>
    <row r="177" spans="1:9" x14ac:dyDescent="0.25">
      <c r="A177" s="70">
        <v>2163222018</v>
      </c>
      <c r="B177" s="71">
        <v>43343.417577615743</v>
      </c>
      <c r="C177" s="71">
        <v>43343.47153412037</v>
      </c>
      <c r="D177" s="72">
        <v>0</v>
      </c>
      <c r="E177" s="73" t="s">
        <v>28834</v>
      </c>
      <c r="F177" s="73" t="s">
        <v>46</v>
      </c>
      <c r="G177" s="73" t="s">
        <v>28836</v>
      </c>
      <c r="H177" s="73" t="s">
        <v>137</v>
      </c>
      <c r="I177" s="74" t="s">
        <v>28927</v>
      </c>
    </row>
    <row r="178" spans="1:9" x14ac:dyDescent="0.25">
      <c r="A178" s="70">
        <v>2163722018</v>
      </c>
      <c r="B178" s="71">
        <v>43343.430312013887</v>
      </c>
      <c r="C178" s="73"/>
      <c r="D178" s="72" t="s">
        <v>149</v>
      </c>
      <c r="E178" s="73" t="s">
        <v>36</v>
      </c>
      <c r="F178" s="73" t="s">
        <v>43</v>
      </c>
      <c r="G178" s="73"/>
      <c r="H178" s="73" t="s">
        <v>161</v>
      </c>
      <c r="I178" s="73"/>
    </row>
    <row r="179" spans="1:9" x14ac:dyDescent="0.25">
      <c r="A179" s="70">
        <v>2172732018</v>
      </c>
      <c r="B179" s="71">
        <v>43343.823885254627</v>
      </c>
      <c r="C179" s="73"/>
      <c r="D179" s="72" t="s">
        <v>149</v>
      </c>
      <c r="E179" s="73" t="s">
        <v>123</v>
      </c>
      <c r="F179" s="73" t="s">
        <v>28832</v>
      </c>
      <c r="G179" s="73"/>
      <c r="H179" s="73" t="s">
        <v>137</v>
      </c>
      <c r="I179" s="73"/>
    </row>
  </sheetData>
  <autoFilter ref="A4:I179" xr:uid="{00000000-0009-0000-0000-000002000000}"/>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2:J26"/>
  <sheetViews>
    <sheetView tabSelected="1" workbookViewId="0"/>
  </sheetViews>
  <sheetFormatPr baseColWidth="10" defaultColWidth="11.5703125" defaultRowHeight="15" x14ac:dyDescent="0.25"/>
  <cols>
    <col min="1" max="1" width="13.7109375" style="65" customWidth="1"/>
    <col min="2" max="2" width="12.7109375" style="65" customWidth="1"/>
    <col min="3" max="3" width="10.7109375" style="65" customWidth="1"/>
    <col min="4" max="4" width="12.5703125" style="65" customWidth="1"/>
    <col min="5" max="5" width="25.28515625" style="65" bestFit="1" customWidth="1"/>
    <col min="6" max="6" width="12.85546875" style="65" bestFit="1" customWidth="1"/>
    <col min="7" max="7" width="15" style="65" bestFit="1" customWidth="1"/>
    <col min="8" max="8" width="30.28515625" style="65" bestFit="1" customWidth="1"/>
    <col min="9" max="9" width="48.5703125" style="65" customWidth="1"/>
    <col min="10" max="10" width="18.5703125" style="65" customWidth="1"/>
    <col min="11" max="16384" width="11.5703125" style="65"/>
  </cols>
  <sheetData>
    <row r="2" spans="1:10" ht="21" x14ac:dyDescent="0.35">
      <c r="A2" s="90" t="s">
        <v>28821</v>
      </c>
      <c r="B2" s="90"/>
      <c r="C2" s="90"/>
      <c r="D2" s="90"/>
      <c r="E2" s="90"/>
      <c r="F2" s="90"/>
      <c r="G2" s="90"/>
      <c r="H2" s="90"/>
    </row>
    <row r="3" spans="1:10" ht="21" x14ac:dyDescent="0.35">
      <c r="A3" s="90" t="s">
        <v>28928</v>
      </c>
      <c r="B3" s="90"/>
      <c r="C3" s="90"/>
      <c r="D3" s="90"/>
      <c r="E3" s="90"/>
      <c r="F3" s="90"/>
      <c r="G3" s="90"/>
      <c r="H3" s="90"/>
    </row>
    <row r="4" spans="1:10" ht="22.5" x14ac:dyDescent="0.25">
      <c r="A4" s="66" t="s">
        <v>28823</v>
      </c>
      <c r="B4" s="67" t="s">
        <v>28824</v>
      </c>
      <c r="C4" s="68" t="s">
        <v>28825</v>
      </c>
      <c r="D4" s="68" t="s">
        <v>28826</v>
      </c>
      <c r="E4" s="69" t="s">
        <v>28827</v>
      </c>
      <c r="F4" s="69" t="s">
        <v>28828</v>
      </c>
      <c r="G4" s="69" t="s">
        <v>28829</v>
      </c>
      <c r="H4" s="69" t="s">
        <v>28830</v>
      </c>
      <c r="I4" s="69" t="s">
        <v>28831</v>
      </c>
      <c r="J4" s="69" t="s">
        <v>28929</v>
      </c>
    </row>
    <row r="5" spans="1:10" x14ac:dyDescent="0.25">
      <c r="A5" s="70">
        <v>1971012018</v>
      </c>
      <c r="B5" s="71">
        <v>43320.881319502318</v>
      </c>
      <c r="C5" s="71">
        <v>43321.313363969908</v>
      </c>
      <c r="D5" s="72">
        <v>1</v>
      </c>
      <c r="E5" s="73" t="s">
        <v>28883</v>
      </c>
      <c r="F5" s="73" t="s">
        <v>28832</v>
      </c>
      <c r="G5" s="73" t="s">
        <v>28836</v>
      </c>
      <c r="H5" s="73" t="s">
        <v>137</v>
      </c>
      <c r="I5" s="73"/>
      <c r="J5" s="75"/>
    </row>
    <row r="6" spans="1:10" x14ac:dyDescent="0.25">
      <c r="A6" s="70">
        <v>1992852018</v>
      </c>
      <c r="B6" s="71">
        <v>43322.733710393521</v>
      </c>
      <c r="C6" s="71">
        <v>43334.636633194445</v>
      </c>
      <c r="D6" s="72">
        <v>7</v>
      </c>
      <c r="E6" s="73" t="s">
        <v>28883</v>
      </c>
      <c r="F6" s="73" t="s">
        <v>28832</v>
      </c>
      <c r="G6" s="73" t="s">
        <v>28836</v>
      </c>
      <c r="H6" s="73" t="s">
        <v>137</v>
      </c>
      <c r="I6" s="74" t="s">
        <v>28888</v>
      </c>
      <c r="J6" s="75"/>
    </row>
    <row r="7" spans="1:10" x14ac:dyDescent="0.25">
      <c r="A7" s="70">
        <v>2060652018</v>
      </c>
      <c r="B7" s="71">
        <v>43331.879027453702</v>
      </c>
      <c r="C7" s="71">
        <v>43333.311116006946</v>
      </c>
      <c r="D7" s="72">
        <v>0</v>
      </c>
      <c r="E7" s="73" t="s">
        <v>28883</v>
      </c>
      <c r="F7" s="73" t="s">
        <v>28832</v>
      </c>
      <c r="G7" s="73" t="s">
        <v>28836</v>
      </c>
      <c r="H7" s="73" t="s">
        <v>137</v>
      </c>
      <c r="I7" s="73"/>
      <c r="J7" s="75"/>
    </row>
    <row r="8" spans="1:10" x14ac:dyDescent="0.25">
      <c r="A8" s="70">
        <v>2120112018</v>
      </c>
      <c r="B8" s="71">
        <v>43339.562569189817</v>
      </c>
      <c r="C8" s="71">
        <v>43341.365951840278</v>
      </c>
      <c r="D8" s="72">
        <v>2</v>
      </c>
      <c r="E8" s="73" t="s">
        <v>28883</v>
      </c>
      <c r="F8" s="73" t="s">
        <v>28832</v>
      </c>
      <c r="G8" s="73" t="s">
        <v>28836</v>
      </c>
      <c r="H8" s="73" t="s">
        <v>137</v>
      </c>
      <c r="I8" s="74" t="s">
        <v>28914</v>
      </c>
      <c r="J8" s="75"/>
    </row>
    <row r="9" spans="1:10" x14ac:dyDescent="0.25">
      <c r="A9" s="70">
        <v>2124932018</v>
      </c>
      <c r="B9" s="71">
        <v>43341.408950671299</v>
      </c>
      <c r="C9" s="71">
        <v>43342.698446249997</v>
      </c>
      <c r="D9" s="72">
        <v>1</v>
      </c>
      <c r="E9" s="73" t="s">
        <v>28883</v>
      </c>
      <c r="F9" s="73" t="s">
        <v>28832</v>
      </c>
      <c r="G9" s="73" t="s">
        <v>28836</v>
      </c>
      <c r="H9" s="73" t="s">
        <v>161</v>
      </c>
      <c r="I9" s="73" t="s">
        <v>28916</v>
      </c>
      <c r="J9" s="75"/>
    </row>
    <row r="10" spans="1:10" x14ac:dyDescent="0.25">
      <c r="A10" s="70">
        <v>2137752018</v>
      </c>
      <c r="B10" s="71">
        <v>43341.64891152778</v>
      </c>
      <c r="C10" s="71">
        <v>43342.308273541668</v>
      </c>
      <c r="D10" s="72">
        <v>1</v>
      </c>
      <c r="E10" s="73" t="s">
        <v>28883</v>
      </c>
      <c r="F10" s="73" t="s">
        <v>28832</v>
      </c>
      <c r="G10" s="73" t="s">
        <v>28836</v>
      </c>
      <c r="H10" s="73" t="s">
        <v>137</v>
      </c>
      <c r="I10" s="74" t="s">
        <v>28923</v>
      </c>
      <c r="J10" s="75"/>
    </row>
    <row r="22" spans="1:4" x14ac:dyDescent="0.25">
      <c r="A22" s="91" t="str">
        <f>+A3</f>
        <v>Solicitudes de información en el mes de agosto de 2018</v>
      </c>
      <c r="B22" s="91"/>
      <c r="C22" s="91"/>
      <c r="D22" s="91"/>
    </row>
    <row r="23" spans="1:4" x14ac:dyDescent="0.25">
      <c r="A23" s="92" t="s">
        <v>28930</v>
      </c>
      <c r="B23" s="93"/>
      <c r="C23" s="94"/>
      <c r="D23" s="76">
        <v>6</v>
      </c>
    </row>
    <row r="24" spans="1:4" x14ac:dyDescent="0.25">
      <c r="A24" s="92" t="s">
        <v>28931</v>
      </c>
      <c r="B24" s="93"/>
      <c r="C24" s="94"/>
      <c r="D24" s="76">
        <v>0</v>
      </c>
    </row>
    <row r="25" spans="1:4" ht="60" x14ac:dyDescent="0.25">
      <c r="A25" s="87" t="s">
        <v>28932</v>
      </c>
      <c r="B25" s="88"/>
      <c r="C25" s="89"/>
      <c r="D25" s="77" t="s">
        <v>28933</v>
      </c>
    </row>
    <row r="26" spans="1:4" x14ac:dyDescent="0.25">
      <c r="A26" s="87" t="s">
        <v>28934</v>
      </c>
      <c r="B26" s="88"/>
      <c r="C26" s="89"/>
      <c r="D26" s="76">
        <v>0</v>
      </c>
    </row>
  </sheetData>
  <mergeCells count="7">
    <mergeCell ref="A26:C26"/>
    <mergeCell ref="A2:H2"/>
    <mergeCell ref="A3:H3"/>
    <mergeCell ref="A22:D22"/>
    <mergeCell ref="A23:C23"/>
    <mergeCell ref="A24:C24"/>
    <mergeCell ref="A25:C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SDQS_Agosto2018</vt:lpstr>
      <vt:lpstr>SOLICITUDES DE INFORMACIÓN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Katherine Moreno Sarmiento</cp:lastModifiedBy>
  <cp:lastPrinted>2016-07-19T12:28:52Z</cp:lastPrinted>
  <dcterms:created xsi:type="dcterms:W3CDTF">2015-03-25T21:18:08Z</dcterms:created>
  <dcterms:modified xsi:type="dcterms:W3CDTF">2018-09-20T23:41:43Z</dcterms:modified>
</cp:coreProperties>
</file>